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gh\Desktop\finance\Asset Allocation\"/>
    </mc:Choice>
  </mc:AlternateContent>
  <xr:revisionPtr revIDLastSave="0" documentId="13_ncr:1_{0467EC5F-78A4-4827-991F-86339C304169}" xr6:coauthVersionLast="47" xr6:coauthVersionMax="47" xr10:uidLastSave="{00000000-0000-0000-0000-000000000000}"/>
  <bookViews>
    <workbookView xWindow="-120" yWindow="-120" windowWidth="29040" windowHeight="15840" activeTab="2" xr2:uid="{7E98D90F-37B0-4D45-9CF4-2FDC5DCAFE3A}"/>
  </bookViews>
  <sheets>
    <sheet name="Sheet1" sheetId="1" r:id="rId1"/>
    <sheet name="scaled data" sheetId="2" r:id="rId2"/>
    <sheet name="backtes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7" i="3" l="1"/>
  <c r="Z17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Q5002" i="3"/>
  <c r="Q5003" i="3"/>
  <c r="Q5004" i="3"/>
  <c r="Q5005" i="3"/>
  <c r="Q5006" i="3"/>
  <c r="Q5007" i="3"/>
  <c r="Q5008" i="3"/>
  <c r="Q5009" i="3"/>
  <c r="Q5010" i="3"/>
  <c r="Q5011" i="3"/>
  <c r="Q5012" i="3"/>
  <c r="Q5013" i="3"/>
  <c r="Q5014" i="3"/>
  <c r="Q5015" i="3"/>
  <c r="Q5016" i="3"/>
  <c r="Q5017" i="3"/>
  <c r="Q5018" i="3"/>
  <c r="Q5019" i="3"/>
  <c r="Q5020" i="3"/>
  <c r="Q5021" i="3"/>
  <c r="Q5022" i="3"/>
  <c r="Q5023" i="3"/>
  <c r="Q5024" i="3"/>
  <c r="Q5025" i="3"/>
  <c r="Q5026" i="3"/>
  <c r="Q5027" i="3"/>
  <c r="Q5028" i="3"/>
  <c r="Q5029" i="3"/>
  <c r="Q5030" i="3"/>
  <c r="Q5031" i="3"/>
  <c r="Q5032" i="3"/>
  <c r="Q5033" i="3"/>
  <c r="Q5034" i="3"/>
  <c r="Q5035" i="3"/>
  <c r="Q5036" i="3"/>
  <c r="Q5037" i="3"/>
  <c r="Q5038" i="3"/>
  <c r="Q5039" i="3"/>
  <c r="Q5040" i="3"/>
  <c r="Q5041" i="3"/>
  <c r="Q5042" i="3"/>
  <c r="Q5043" i="3"/>
  <c r="Q5044" i="3"/>
  <c r="Q5045" i="3"/>
  <c r="Q5046" i="3"/>
  <c r="Q5047" i="3"/>
  <c r="Q5048" i="3"/>
  <c r="Q5049" i="3"/>
  <c r="Q5050" i="3"/>
  <c r="Q5051" i="3"/>
  <c r="Q5052" i="3"/>
  <c r="Q5053" i="3"/>
  <c r="Q5054" i="3"/>
  <c r="Q5055" i="3"/>
  <c r="Q5056" i="3"/>
  <c r="Q5057" i="3"/>
  <c r="Q5058" i="3"/>
  <c r="Q5059" i="3"/>
  <c r="Q5060" i="3"/>
  <c r="Q5061" i="3"/>
  <c r="Q5062" i="3"/>
  <c r="Q5063" i="3"/>
  <c r="Q5064" i="3"/>
  <c r="Q5065" i="3"/>
  <c r="Q5066" i="3"/>
  <c r="Q5067" i="3"/>
  <c r="Q5068" i="3"/>
  <c r="Q5069" i="3"/>
  <c r="Q5070" i="3"/>
  <c r="Q5071" i="3"/>
  <c r="Q5072" i="3"/>
  <c r="Q5073" i="3"/>
  <c r="Q5074" i="3"/>
  <c r="Q5075" i="3"/>
  <c r="Q5076" i="3"/>
  <c r="Q5077" i="3"/>
  <c r="Q5078" i="3"/>
  <c r="Q5079" i="3"/>
  <c r="Q5080" i="3"/>
  <c r="Q5081" i="3"/>
  <c r="Q5082" i="3"/>
  <c r="Q5083" i="3"/>
  <c r="Q5084" i="3"/>
  <c r="Q5085" i="3"/>
  <c r="Q5086" i="3"/>
  <c r="Q5087" i="3"/>
  <c r="Q5088" i="3"/>
  <c r="Q5089" i="3"/>
  <c r="Q5090" i="3"/>
  <c r="Q5091" i="3"/>
  <c r="Q5092" i="3"/>
  <c r="Q5093" i="3"/>
  <c r="Q5094" i="3"/>
  <c r="Q5095" i="3"/>
  <c r="Q5096" i="3"/>
  <c r="Q5097" i="3"/>
  <c r="Q5098" i="3"/>
  <c r="Q5099" i="3"/>
  <c r="Q5100" i="3"/>
  <c r="Q5101" i="3"/>
  <c r="Q5102" i="3"/>
  <c r="Q5103" i="3"/>
  <c r="Q5104" i="3"/>
  <c r="Q5105" i="3"/>
  <c r="Q5106" i="3"/>
  <c r="Q5107" i="3"/>
  <c r="Q5108" i="3"/>
  <c r="Q5109" i="3"/>
  <c r="Q5110" i="3"/>
  <c r="Q5111" i="3"/>
  <c r="Q5112" i="3"/>
  <c r="Q5113" i="3"/>
  <c r="Q5114" i="3"/>
  <c r="Q5115" i="3"/>
  <c r="Q5116" i="3"/>
  <c r="Q5117" i="3"/>
  <c r="Q5118" i="3"/>
  <c r="Q5119" i="3"/>
  <c r="Q5120" i="3"/>
  <c r="Q5121" i="3"/>
  <c r="Q5122" i="3"/>
  <c r="Q5123" i="3"/>
  <c r="Q5124" i="3"/>
  <c r="Q5125" i="3"/>
  <c r="Q5126" i="3"/>
  <c r="Q5127" i="3"/>
  <c r="Q5128" i="3"/>
  <c r="Q5129" i="3"/>
  <c r="Q5130" i="3"/>
  <c r="Q5131" i="3"/>
  <c r="Q5132" i="3"/>
  <c r="Q5133" i="3"/>
  <c r="Q5134" i="3"/>
  <c r="Q5135" i="3"/>
  <c r="Q5136" i="3"/>
  <c r="Q5137" i="3"/>
  <c r="Q5138" i="3"/>
  <c r="Q5139" i="3"/>
  <c r="Q5140" i="3"/>
  <c r="Q5141" i="3"/>
  <c r="Q5142" i="3"/>
  <c r="Q5143" i="3"/>
  <c r="Q5144" i="3"/>
  <c r="Q5145" i="3"/>
  <c r="Q5146" i="3"/>
  <c r="Q5147" i="3"/>
  <c r="Q5148" i="3"/>
  <c r="Q5149" i="3"/>
  <c r="Q5150" i="3"/>
  <c r="Q5151" i="3"/>
  <c r="Q5152" i="3"/>
  <c r="Q5153" i="3"/>
  <c r="Q5154" i="3"/>
  <c r="Q5155" i="3"/>
  <c r="Q5156" i="3"/>
  <c r="Q5157" i="3"/>
  <c r="Q5158" i="3"/>
  <c r="Q5159" i="3"/>
  <c r="Q5160" i="3"/>
  <c r="Q5161" i="3"/>
  <c r="Q5162" i="3"/>
  <c r="Q5163" i="3"/>
  <c r="Q5164" i="3"/>
  <c r="Q5165" i="3"/>
  <c r="Q5166" i="3"/>
  <c r="Q5167" i="3"/>
  <c r="Q5168" i="3"/>
  <c r="Q5169" i="3"/>
  <c r="Q5170" i="3"/>
  <c r="Q5171" i="3"/>
  <c r="Q5172" i="3"/>
  <c r="Q5173" i="3"/>
  <c r="Q5174" i="3"/>
  <c r="Q5175" i="3"/>
  <c r="Q5176" i="3"/>
  <c r="Q5177" i="3"/>
  <c r="Q5178" i="3"/>
  <c r="Q5179" i="3"/>
  <c r="Q5180" i="3"/>
  <c r="Q5181" i="3"/>
  <c r="Q5182" i="3"/>
  <c r="Q5183" i="3"/>
  <c r="Q5184" i="3"/>
  <c r="Q5185" i="3"/>
  <c r="Q5186" i="3"/>
  <c r="Q5187" i="3"/>
  <c r="Q5188" i="3"/>
  <c r="Q5189" i="3"/>
  <c r="Q5190" i="3"/>
  <c r="Q5191" i="3"/>
  <c r="Q5192" i="3"/>
  <c r="Q5193" i="3"/>
  <c r="Q5194" i="3"/>
  <c r="Q5195" i="3"/>
  <c r="Q5196" i="3"/>
  <c r="Q5197" i="3"/>
  <c r="Q5198" i="3"/>
  <c r="Q5199" i="3"/>
  <c r="Q5200" i="3"/>
  <c r="Q5201" i="3"/>
  <c r="Q5202" i="3"/>
  <c r="Q5203" i="3"/>
  <c r="Q5204" i="3"/>
  <c r="Q5205" i="3"/>
  <c r="Q5206" i="3"/>
  <c r="Q5207" i="3"/>
  <c r="Q5208" i="3"/>
  <c r="Q5209" i="3"/>
  <c r="Q5210" i="3"/>
  <c r="Q5211" i="3"/>
  <c r="Q5212" i="3"/>
  <c r="Q5213" i="3"/>
  <c r="Q5214" i="3"/>
  <c r="Q5215" i="3"/>
  <c r="Q5216" i="3"/>
  <c r="Q5217" i="3"/>
  <c r="Q5218" i="3"/>
  <c r="Q5219" i="3"/>
  <c r="Q5220" i="3"/>
  <c r="Q5221" i="3"/>
  <c r="Q5222" i="3"/>
  <c r="Q5223" i="3"/>
  <c r="Q5224" i="3"/>
  <c r="Q5225" i="3"/>
  <c r="Q5226" i="3"/>
  <c r="Q5227" i="3"/>
  <c r="Q5228" i="3"/>
  <c r="Q5229" i="3"/>
  <c r="Q5230" i="3"/>
  <c r="Q5231" i="3"/>
  <c r="Q5232" i="3"/>
  <c r="Q5233" i="3"/>
  <c r="Q5234" i="3"/>
  <c r="Q5235" i="3"/>
  <c r="Q5236" i="3"/>
  <c r="Q5237" i="3"/>
  <c r="Q5238" i="3"/>
  <c r="Q5239" i="3"/>
  <c r="Q5240" i="3"/>
  <c r="Q5241" i="3"/>
  <c r="Q5242" i="3"/>
  <c r="Q5243" i="3"/>
  <c r="Q5244" i="3"/>
  <c r="Q5245" i="3"/>
  <c r="Q5246" i="3"/>
  <c r="Q5247" i="3"/>
  <c r="Q5248" i="3"/>
  <c r="Q5249" i="3"/>
  <c r="Q5250" i="3"/>
  <c r="Q5251" i="3"/>
  <c r="Q5252" i="3"/>
  <c r="Q5253" i="3"/>
  <c r="Q5254" i="3"/>
  <c r="Q5255" i="3"/>
  <c r="Q5256" i="3"/>
  <c r="Q5257" i="3"/>
  <c r="Q5258" i="3"/>
  <c r="Q5259" i="3"/>
  <c r="Q5260" i="3"/>
  <c r="Q5261" i="3"/>
  <c r="Q5262" i="3"/>
  <c r="Q5263" i="3"/>
  <c r="Q5264" i="3"/>
  <c r="Q5265" i="3"/>
  <c r="Q5266" i="3"/>
  <c r="Q5267" i="3"/>
  <c r="Q5268" i="3"/>
  <c r="Q5269" i="3"/>
  <c r="Q5270" i="3"/>
  <c r="Q5271" i="3"/>
  <c r="Q5272" i="3"/>
  <c r="Q5273" i="3"/>
  <c r="Q5274" i="3"/>
  <c r="Q5275" i="3"/>
  <c r="Q5276" i="3"/>
  <c r="Q5277" i="3"/>
  <c r="Q5278" i="3"/>
  <c r="Q5279" i="3"/>
  <c r="Q5280" i="3"/>
  <c r="Q5281" i="3"/>
  <c r="Q5282" i="3"/>
  <c r="Q5283" i="3"/>
  <c r="Q5284" i="3"/>
  <c r="Q5285" i="3"/>
  <c r="Q5286" i="3"/>
  <c r="Q5287" i="3"/>
  <c r="Q5288" i="3"/>
  <c r="Q5289" i="3"/>
  <c r="Q5290" i="3"/>
  <c r="Q5291" i="3"/>
  <c r="Q5292" i="3"/>
  <c r="Q5293" i="3"/>
  <c r="Q5294" i="3"/>
  <c r="Q5295" i="3"/>
  <c r="Q5296" i="3"/>
  <c r="Q5297" i="3"/>
  <c r="Q5298" i="3"/>
  <c r="Q5299" i="3"/>
  <c r="Q5300" i="3"/>
  <c r="Q5301" i="3"/>
  <c r="Q5302" i="3"/>
  <c r="Q5303" i="3"/>
  <c r="Q5304" i="3"/>
  <c r="Q5305" i="3"/>
  <c r="Q5306" i="3"/>
  <c r="Q5307" i="3"/>
  <c r="Q5308" i="3"/>
  <c r="Q5309" i="3"/>
  <c r="Q5310" i="3"/>
  <c r="Q5311" i="3"/>
  <c r="Q5312" i="3"/>
  <c r="Q5313" i="3"/>
  <c r="Q5314" i="3"/>
  <c r="Q5315" i="3"/>
  <c r="Q5316" i="3"/>
  <c r="Q5317" i="3"/>
  <c r="Q5318" i="3"/>
  <c r="Q5319" i="3"/>
  <c r="Q5320" i="3"/>
  <c r="Q5321" i="3"/>
  <c r="Q5322" i="3"/>
  <c r="Q5323" i="3"/>
  <c r="Q5324" i="3"/>
  <c r="Q5325" i="3"/>
  <c r="Q5326" i="3"/>
  <c r="Q5327" i="3"/>
  <c r="Q5328" i="3"/>
  <c r="Q5329" i="3"/>
  <c r="Q5330" i="3"/>
  <c r="Q5331" i="3"/>
  <c r="Q5332" i="3"/>
  <c r="Q5333" i="3"/>
  <c r="Q5334" i="3"/>
  <c r="Q5335" i="3"/>
  <c r="Q5336" i="3"/>
  <c r="Q5337" i="3"/>
  <c r="Q5338" i="3"/>
  <c r="Q5339" i="3"/>
  <c r="Q5340" i="3"/>
  <c r="Q5341" i="3"/>
  <c r="Q5342" i="3"/>
  <c r="Q5343" i="3"/>
  <c r="Q5344" i="3"/>
  <c r="Q5345" i="3"/>
  <c r="Q5346" i="3"/>
  <c r="Q5347" i="3"/>
  <c r="Q5348" i="3"/>
  <c r="Q5349" i="3"/>
  <c r="Q5350" i="3"/>
  <c r="Q5351" i="3"/>
  <c r="Q5352" i="3"/>
  <c r="Q5353" i="3"/>
  <c r="Q5354" i="3"/>
  <c r="Q5355" i="3"/>
  <c r="Q5356" i="3"/>
  <c r="Q5357" i="3"/>
  <c r="Q5358" i="3"/>
  <c r="Q5359" i="3"/>
  <c r="Q5360" i="3"/>
  <c r="Q5361" i="3"/>
  <c r="Q5362" i="3"/>
  <c r="Q5363" i="3"/>
  <c r="Q5364" i="3"/>
  <c r="Q5365" i="3"/>
  <c r="Q5366" i="3"/>
  <c r="Q5367" i="3"/>
  <c r="Q5368" i="3"/>
  <c r="Q5369" i="3"/>
  <c r="Q5370" i="3"/>
  <c r="Q5371" i="3"/>
  <c r="Q5372" i="3"/>
  <c r="Q5373" i="3"/>
  <c r="Q5374" i="3"/>
  <c r="Q5375" i="3"/>
  <c r="Q5376" i="3"/>
  <c r="Q5377" i="3"/>
  <c r="Q5378" i="3"/>
  <c r="Q5379" i="3"/>
  <c r="Q5380" i="3"/>
  <c r="Q5381" i="3"/>
  <c r="Q5382" i="3"/>
  <c r="Q5383" i="3"/>
  <c r="Q5384" i="3"/>
  <c r="Q5385" i="3"/>
  <c r="Q5386" i="3"/>
  <c r="Q5387" i="3"/>
  <c r="Q5388" i="3"/>
  <c r="Q5389" i="3"/>
  <c r="Q5390" i="3"/>
  <c r="Q5391" i="3"/>
  <c r="Q5392" i="3"/>
  <c r="Q5393" i="3"/>
  <c r="Q5394" i="3"/>
  <c r="Q5395" i="3"/>
  <c r="Q5396" i="3"/>
  <c r="Q5397" i="3"/>
  <c r="Q5398" i="3"/>
  <c r="Q5399" i="3"/>
  <c r="Q5400" i="3"/>
  <c r="Q5401" i="3"/>
  <c r="Q5402" i="3"/>
  <c r="Q5403" i="3"/>
  <c r="Q5404" i="3"/>
  <c r="Q5405" i="3"/>
  <c r="Q5406" i="3"/>
  <c r="Q5407" i="3"/>
  <c r="Q5408" i="3"/>
  <c r="Q5409" i="3"/>
  <c r="Q5410" i="3"/>
  <c r="Q5411" i="3"/>
  <c r="Q5412" i="3"/>
  <c r="Q5413" i="3"/>
  <c r="Q5414" i="3"/>
  <c r="Q5415" i="3"/>
  <c r="Q5416" i="3"/>
  <c r="Q5417" i="3"/>
  <c r="Q5418" i="3"/>
  <c r="Q5419" i="3"/>
  <c r="Q5420" i="3"/>
  <c r="Q5421" i="3"/>
  <c r="Q5422" i="3"/>
  <c r="Q5423" i="3"/>
  <c r="Q5424" i="3"/>
  <c r="Q5425" i="3"/>
  <c r="Q5426" i="3"/>
  <c r="Q5427" i="3"/>
  <c r="Q5428" i="3"/>
  <c r="Q5429" i="3"/>
  <c r="Q5430" i="3"/>
  <c r="Q5431" i="3"/>
  <c r="Q5432" i="3"/>
  <c r="Q5433" i="3"/>
  <c r="Q5434" i="3"/>
  <c r="Q5435" i="3"/>
  <c r="Q5436" i="3"/>
  <c r="Q5437" i="3"/>
  <c r="Q5438" i="3"/>
  <c r="Q5439" i="3"/>
  <c r="Q5440" i="3"/>
  <c r="Q5441" i="3"/>
  <c r="Q5442" i="3"/>
  <c r="Q5443" i="3"/>
  <c r="Q5444" i="3"/>
  <c r="Q5445" i="3"/>
  <c r="Q5446" i="3"/>
  <c r="Q5447" i="3"/>
  <c r="Q5448" i="3"/>
  <c r="Q5449" i="3"/>
  <c r="Q5450" i="3"/>
  <c r="Q5451" i="3"/>
  <c r="Q5452" i="3"/>
  <c r="Q5453" i="3"/>
  <c r="Q5454" i="3"/>
  <c r="Q5455" i="3"/>
  <c r="Q5456" i="3"/>
  <c r="Q5457" i="3"/>
  <c r="Q5458" i="3"/>
  <c r="Q5459" i="3"/>
  <c r="Q5460" i="3"/>
  <c r="Q5461" i="3"/>
  <c r="Q5462" i="3"/>
  <c r="Q5463" i="3"/>
  <c r="Q5464" i="3"/>
  <c r="Q5465" i="3"/>
  <c r="Q5466" i="3"/>
  <c r="Q5467" i="3"/>
  <c r="Q5468" i="3"/>
  <c r="Q5469" i="3"/>
  <c r="Q5470" i="3"/>
  <c r="Q5471" i="3"/>
  <c r="Q5472" i="3"/>
  <c r="Q5473" i="3"/>
  <c r="Q5474" i="3"/>
  <c r="Q5475" i="3"/>
  <c r="Q5476" i="3"/>
  <c r="Q5477" i="3"/>
  <c r="Q5478" i="3"/>
  <c r="Q5479" i="3"/>
  <c r="Q5480" i="3"/>
  <c r="Q5481" i="3"/>
  <c r="Q5482" i="3"/>
  <c r="Q5483" i="3"/>
  <c r="Q5484" i="3"/>
  <c r="Q5485" i="3"/>
  <c r="Q5486" i="3"/>
  <c r="Q5487" i="3"/>
  <c r="Q5488" i="3"/>
  <c r="Q5489" i="3"/>
  <c r="Q5490" i="3"/>
  <c r="Q5491" i="3"/>
  <c r="Q5492" i="3"/>
  <c r="Q5493" i="3"/>
  <c r="Q5494" i="3"/>
  <c r="Q5495" i="3"/>
  <c r="Q5496" i="3"/>
  <c r="Q5497" i="3"/>
  <c r="Q5498" i="3"/>
  <c r="Q5499" i="3"/>
  <c r="Q5500" i="3"/>
  <c r="Q5501" i="3"/>
  <c r="Q5502" i="3"/>
  <c r="Q5503" i="3"/>
  <c r="Q5504" i="3"/>
  <c r="Q5505" i="3"/>
  <c r="Q5506" i="3"/>
  <c r="Q5507" i="3"/>
  <c r="Q5508" i="3"/>
  <c r="Q5509" i="3"/>
  <c r="Q5510" i="3"/>
  <c r="Q5511" i="3"/>
  <c r="Q5512" i="3"/>
  <c r="Q5513" i="3"/>
  <c r="Q5514" i="3"/>
  <c r="Q5515" i="3"/>
  <c r="Q5516" i="3"/>
  <c r="Q5517" i="3"/>
  <c r="Q5518" i="3"/>
  <c r="Q5519" i="3"/>
  <c r="Q5520" i="3"/>
  <c r="Q5521" i="3"/>
  <c r="Q5522" i="3"/>
  <c r="Q5523" i="3"/>
  <c r="Q5524" i="3"/>
  <c r="Q5525" i="3"/>
  <c r="Q5526" i="3"/>
  <c r="Q5527" i="3"/>
  <c r="Q5528" i="3"/>
  <c r="Q5529" i="3"/>
  <c r="Q5530" i="3"/>
  <c r="Q5531" i="3"/>
  <c r="Q5532" i="3"/>
  <c r="Q5533" i="3"/>
  <c r="Q5534" i="3"/>
  <c r="Q5535" i="3"/>
  <c r="Q5536" i="3"/>
  <c r="Q5537" i="3"/>
  <c r="Q5538" i="3"/>
  <c r="Q5539" i="3"/>
  <c r="Q5540" i="3"/>
  <c r="Q5541" i="3"/>
  <c r="Q5542" i="3"/>
  <c r="Q5543" i="3"/>
  <c r="Q5544" i="3"/>
  <c r="Q5545" i="3"/>
  <c r="Q5546" i="3"/>
  <c r="Q5547" i="3"/>
  <c r="Q5548" i="3"/>
  <c r="Q5549" i="3"/>
  <c r="Q5550" i="3"/>
  <c r="Q5551" i="3"/>
  <c r="Q5552" i="3"/>
  <c r="Q5553" i="3"/>
  <c r="Q5554" i="3"/>
  <c r="Q5555" i="3"/>
  <c r="Q5556" i="3"/>
  <c r="Q5557" i="3"/>
  <c r="Q5558" i="3"/>
  <c r="Q5559" i="3"/>
  <c r="Q5560" i="3"/>
  <c r="Q5561" i="3"/>
  <c r="Q5562" i="3"/>
  <c r="Q5563" i="3"/>
  <c r="Q5564" i="3"/>
  <c r="Q5565" i="3"/>
  <c r="Q5566" i="3"/>
  <c r="Q5567" i="3"/>
  <c r="Q5568" i="3"/>
  <c r="Q5569" i="3"/>
  <c r="Q5570" i="3"/>
  <c r="Q5571" i="3"/>
  <c r="Q5572" i="3"/>
  <c r="Q5573" i="3"/>
  <c r="Q5574" i="3"/>
  <c r="Q5575" i="3"/>
  <c r="Q5576" i="3"/>
  <c r="Q5577" i="3"/>
  <c r="Q5578" i="3"/>
  <c r="Q5579" i="3"/>
  <c r="Q5580" i="3"/>
  <c r="Q5581" i="3"/>
  <c r="Q5582" i="3"/>
  <c r="Q5583" i="3"/>
  <c r="Q5584" i="3"/>
  <c r="Q5585" i="3"/>
  <c r="Q5586" i="3"/>
  <c r="Q5587" i="3"/>
  <c r="Q5588" i="3"/>
  <c r="Q5589" i="3"/>
  <c r="Q5590" i="3"/>
  <c r="Q5591" i="3"/>
  <c r="Q5592" i="3"/>
  <c r="Q5593" i="3"/>
  <c r="Q5594" i="3"/>
  <c r="Q5595" i="3"/>
  <c r="Q5596" i="3"/>
  <c r="Q5597" i="3"/>
  <c r="Q5598" i="3"/>
  <c r="Q5599" i="3"/>
  <c r="Q5600" i="3"/>
  <c r="Q5601" i="3"/>
  <c r="Q5602" i="3"/>
  <c r="Q5603" i="3"/>
  <c r="Q5604" i="3"/>
  <c r="Q5605" i="3"/>
  <c r="Q5606" i="3"/>
  <c r="Q5607" i="3"/>
  <c r="Q5608" i="3"/>
  <c r="Q5609" i="3"/>
  <c r="Q5610" i="3"/>
  <c r="Q5611" i="3"/>
  <c r="Q5612" i="3"/>
  <c r="Q5613" i="3"/>
  <c r="Q5614" i="3"/>
  <c r="Q5615" i="3"/>
  <c r="Q5616" i="3"/>
  <c r="Q5617" i="3"/>
  <c r="Q5618" i="3"/>
  <c r="Q5619" i="3"/>
  <c r="Q5620" i="3"/>
  <c r="Q5621" i="3"/>
  <c r="Q5622" i="3"/>
  <c r="Q5623" i="3"/>
  <c r="Q5624" i="3"/>
  <c r="Q5625" i="3"/>
  <c r="Q5626" i="3"/>
  <c r="Q5627" i="3"/>
  <c r="Q5628" i="3"/>
  <c r="Q5629" i="3"/>
  <c r="Q5630" i="3"/>
  <c r="Q5631" i="3"/>
  <c r="Q5632" i="3"/>
  <c r="Q5633" i="3"/>
  <c r="Q5634" i="3"/>
  <c r="Q5635" i="3"/>
  <c r="Q5636" i="3"/>
  <c r="Q5637" i="3"/>
  <c r="Q5638" i="3"/>
  <c r="Q5639" i="3"/>
  <c r="Q5640" i="3"/>
  <c r="Q5641" i="3"/>
  <c r="Q5642" i="3"/>
  <c r="Q5643" i="3"/>
  <c r="Q5644" i="3"/>
  <c r="Q5645" i="3"/>
  <c r="Q5646" i="3"/>
  <c r="Q5647" i="3"/>
  <c r="Q5648" i="3"/>
  <c r="Q5649" i="3"/>
  <c r="Q5650" i="3"/>
  <c r="Q5651" i="3"/>
  <c r="Q5652" i="3"/>
  <c r="Q5653" i="3"/>
  <c r="Q5654" i="3"/>
  <c r="Q5655" i="3"/>
  <c r="Q5656" i="3"/>
  <c r="Q5657" i="3"/>
  <c r="Q5658" i="3"/>
  <c r="Q5659" i="3"/>
  <c r="Q5660" i="3"/>
  <c r="Q5661" i="3"/>
  <c r="Q5662" i="3"/>
  <c r="Q5663" i="3"/>
  <c r="Q5664" i="3"/>
  <c r="Q5665" i="3"/>
  <c r="Q5666" i="3"/>
  <c r="Q5667" i="3"/>
  <c r="Q5668" i="3"/>
  <c r="Q5669" i="3"/>
  <c r="Q5670" i="3"/>
  <c r="Q5671" i="3"/>
  <c r="Q5672" i="3"/>
  <c r="Q5673" i="3"/>
  <c r="Q5674" i="3"/>
  <c r="Q5675" i="3"/>
  <c r="Q5676" i="3"/>
  <c r="Q5677" i="3"/>
  <c r="Q5678" i="3"/>
  <c r="Q5679" i="3"/>
  <c r="Q5680" i="3"/>
  <c r="Q5681" i="3"/>
  <c r="Q5682" i="3"/>
  <c r="Q5683" i="3"/>
  <c r="Q5684" i="3"/>
  <c r="Q5685" i="3"/>
  <c r="Q5686" i="3"/>
  <c r="Q5687" i="3"/>
  <c r="Q5688" i="3"/>
  <c r="Q5689" i="3"/>
  <c r="Q5690" i="3"/>
  <c r="Q5691" i="3"/>
  <c r="Q5692" i="3"/>
  <c r="Q5693" i="3"/>
  <c r="Q5694" i="3"/>
  <c r="Q5695" i="3"/>
  <c r="Q5696" i="3"/>
  <c r="Q5697" i="3"/>
  <c r="Q5698" i="3"/>
  <c r="Q5699" i="3"/>
  <c r="Q5700" i="3"/>
  <c r="Q5701" i="3"/>
  <c r="Q5702" i="3"/>
  <c r="Q5703" i="3"/>
  <c r="Q5704" i="3"/>
  <c r="Q5705" i="3"/>
  <c r="Q5706" i="3"/>
  <c r="Q5707" i="3"/>
  <c r="Q5708" i="3"/>
  <c r="Q5709" i="3"/>
  <c r="Q5710" i="3"/>
  <c r="Q5711" i="3"/>
  <c r="Q5712" i="3"/>
  <c r="Q5713" i="3"/>
  <c r="Q5714" i="3"/>
  <c r="Q5715" i="3"/>
  <c r="Q5716" i="3"/>
  <c r="Q5717" i="3"/>
  <c r="Q5718" i="3"/>
  <c r="Q5719" i="3"/>
  <c r="Q5720" i="3"/>
  <c r="Q5721" i="3"/>
  <c r="Q5722" i="3"/>
  <c r="Q5723" i="3"/>
  <c r="Q5724" i="3"/>
  <c r="Q5725" i="3"/>
  <c r="Q5726" i="3"/>
  <c r="Q5727" i="3"/>
  <c r="Q5728" i="3"/>
  <c r="Q5729" i="3"/>
  <c r="Q5730" i="3"/>
  <c r="Q5731" i="3"/>
  <c r="Q5732" i="3"/>
  <c r="Q5733" i="3"/>
  <c r="Q5734" i="3"/>
  <c r="Q5735" i="3"/>
  <c r="Q5736" i="3"/>
  <c r="Q5737" i="3"/>
  <c r="Q5738" i="3"/>
  <c r="Q5739" i="3"/>
  <c r="Q5740" i="3"/>
  <c r="Q5741" i="3"/>
  <c r="Q5742" i="3"/>
  <c r="Q5743" i="3"/>
  <c r="Q5744" i="3"/>
  <c r="Q5745" i="3"/>
  <c r="Q5746" i="3"/>
  <c r="Q5747" i="3"/>
  <c r="Q5748" i="3"/>
  <c r="Q5749" i="3"/>
  <c r="Q5750" i="3"/>
  <c r="Q5751" i="3"/>
  <c r="Q5752" i="3"/>
  <c r="Q5753" i="3"/>
  <c r="Q5754" i="3"/>
  <c r="Q5755" i="3"/>
  <c r="Q5756" i="3"/>
  <c r="Q5757" i="3"/>
  <c r="Q5758" i="3"/>
  <c r="Q5759" i="3"/>
  <c r="Q5760" i="3"/>
  <c r="Q5761" i="3"/>
  <c r="Q5762" i="3"/>
  <c r="Q5763" i="3"/>
  <c r="Q5764" i="3"/>
  <c r="Q5765" i="3"/>
  <c r="Q5766" i="3"/>
  <c r="Q5767" i="3"/>
  <c r="Q5768" i="3"/>
  <c r="Q5769" i="3"/>
  <c r="Q5770" i="3"/>
  <c r="Q5771" i="3"/>
  <c r="Q5772" i="3"/>
  <c r="Q5773" i="3"/>
  <c r="Q5774" i="3"/>
  <c r="Q5775" i="3"/>
  <c r="Q5776" i="3"/>
  <c r="Q5777" i="3"/>
  <c r="Q5778" i="3"/>
  <c r="Q5779" i="3"/>
  <c r="Q5780" i="3"/>
  <c r="Q5781" i="3"/>
  <c r="Q5782" i="3"/>
  <c r="Q5783" i="3"/>
  <c r="Q5784" i="3"/>
  <c r="Q5785" i="3"/>
  <c r="Q5786" i="3"/>
  <c r="Q5787" i="3"/>
  <c r="Q5788" i="3"/>
  <c r="Q5789" i="3"/>
  <c r="Q5790" i="3"/>
  <c r="Q5791" i="3"/>
  <c r="Q5792" i="3"/>
  <c r="Q5793" i="3"/>
  <c r="Q5794" i="3"/>
  <c r="Q5795" i="3"/>
  <c r="Q5796" i="3"/>
  <c r="Q5797" i="3"/>
  <c r="Q5798" i="3"/>
  <c r="Q5799" i="3"/>
  <c r="Q5800" i="3"/>
  <c r="Q5801" i="3"/>
  <c r="Q5802" i="3"/>
  <c r="Q5803" i="3"/>
  <c r="Q5804" i="3"/>
  <c r="Q5805" i="3"/>
  <c r="Q5806" i="3"/>
  <c r="Q5807" i="3"/>
  <c r="Q5808" i="3"/>
  <c r="Q5809" i="3"/>
  <c r="Q5810" i="3"/>
  <c r="Q5811" i="3"/>
  <c r="Q5812" i="3"/>
  <c r="Q5813" i="3"/>
  <c r="Q5814" i="3"/>
  <c r="Q5815" i="3"/>
  <c r="Q5816" i="3"/>
  <c r="Q5817" i="3"/>
  <c r="Q5818" i="3"/>
  <c r="Q5819" i="3"/>
  <c r="Q5820" i="3"/>
  <c r="Q5821" i="3"/>
  <c r="Q5822" i="3"/>
  <c r="Q5823" i="3"/>
  <c r="Q5824" i="3"/>
  <c r="Q5825" i="3"/>
  <c r="Q5826" i="3"/>
  <c r="Q5827" i="3"/>
  <c r="Q5828" i="3"/>
  <c r="Q5829" i="3"/>
  <c r="Q5830" i="3"/>
  <c r="Q5831" i="3"/>
  <c r="Q5832" i="3"/>
  <c r="Q5833" i="3"/>
  <c r="Q5834" i="3"/>
  <c r="Q5835" i="3"/>
  <c r="Q5836" i="3"/>
  <c r="Q5837" i="3"/>
  <c r="Q5838" i="3"/>
  <c r="Q5839" i="3"/>
  <c r="Q5840" i="3"/>
  <c r="Q5841" i="3"/>
  <c r="Q5842" i="3"/>
  <c r="Q5843" i="3"/>
  <c r="Q5844" i="3"/>
  <c r="Q5845" i="3"/>
  <c r="Q5846" i="3"/>
  <c r="Q5847" i="3"/>
  <c r="Q5848" i="3"/>
  <c r="Q5849" i="3"/>
  <c r="Q5850" i="3"/>
  <c r="Q5851" i="3"/>
  <c r="Q5852" i="3"/>
  <c r="Q5853" i="3"/>
  <c r="Q5854" i="3"/>
  <c r="Q5855" i="3"/>
  <c r="Q5856" i="3"/>
  <c r="Q5857" i="3"/>
  <c r="Q5858" i="3"/>
  <c r="Q5859" i="3"/>
  <c r="Q5860" i="3"/>
  <c r="Q5861" i="3"/>
  <c r="Q5862" i="3"/>
  <c r="Q5863" i="3"/>
  <c r="Q5864" i="3"/>
  <c r="Q5865" i="3"/>
  <c r="Q5866" i="3"/>
  <c r="Q5867" i="3"/>
  <c r="Q5868" i="3"/>
  <c r="Q5869" i="3"/>
  <c r="Q5870" i="3"/>
  <c r="Q5871" i="3"/>
  <c r="Q5872" i="3"/>
  <c r="Q5873" i="3"/>
  <c r="Q5874" i="3"/>
  <c r="Q5875" i="3"/>
  <c r="Q5876" i="3"/>
  <c r="Q5877" i="3"/>
  <c r="Q5878" i="3"/>
  <c r="Q5879" i="3"/>
  <c r="Q5880" i="3"/>
  <c r="Q5881" i="3"/>
  <c r="Q5882" i="3"/>
  <c r="Q5883" i="3"/>
  <c r="Q5884" i="3"/>
  <c r="Q5885" i="3"/>
  <c r="Q5886" i="3"/>
  <c r="Q5887" i="3"/>
  <c r="Q5888" i="3"/>
  <c r="Q5889" i="3"/>
  <c r="Q5890" i="3"/>
  <c r="Q5891" i="3"/>
  <c r="Q5892" i="3"/>
  <c r="Q5893" i="3"/>
  <c r="Q5894" i="3"/>
  <c r="Q5895" i="3"/>
  <c r="Q5896" i="3"/>
  <c r="Q5897" i="3"/>
  <c r="Q5898" i="3"/>
  <c r="Q5899" i="3"/>
  <c r="Q5900" i="3"/>
  <c r="Q5901" i="3"/>
  <c r="Q5902" i="3"/>
  <c r="Q5903" i="3"/>
  <c r="Q5904" i="3"/>
  <c r="Q5905" i="3"/>
  <c r="Q5906" i="3"/>
  <c r="Q5907" i="3"/>
  <c r="Q5908" i="3"/>
  <c r="Q5909" i="3"/>
  <c r="Q5910" i="3"/>
  <c r="Q5911" i="3"/>
  <c r="Q5912" i="3"/>
  <c r="Q5913" i="3"/>
  <c r="Q5914" i="3"/>
  <c r="Q5915" i="3"/>
  <c r="Q5916" i="3"/>
  <c r="Q5917" i="3"/>
  <c r="Q5918" i="3"/>
  <c r="Q5919" i="3"/>
  <c r="Q5920" i="3"/>
  <c r="Q3" i="3"/>
  <c r="U3" i="3"/>
  <c r="AA11" i="3" a="1"/>
  <c r="AA11" i="3" s="1"/>
  <c r="Y13" i="3" s="1"/>
  <c r="Y11" i="3"/>
  <c r="J4" i="3"/>
  <c r="I4" i="3"/>
  <c r="O3" i="3" a="1"/>
  <c r="O3" i="3"/>
  <c r="N4" i="3"/>
  <c r="L4" i="3" s="1"/>
  <c r="J5" i="3" s="1"/>
  <c r="N5" i="3"/>
  <c r="L5" i="3" s="1"/>
  <c r="J6" i="3" s="1"/>
  <c r="N6" i="3"/>
  <c r="L6" i="3" s="1"/>
  <c r="J7" i="3" s="1"/>
  <c r="N7" i="3"/>
  <c r="L7" i="3" s="1"/>
  <c r="J8" i="3" s="1"/>
  <c r="N8" i="3"/>
  <c r="L8" i="3" s="1"/>
  <c r="J9" i="3" s="1"/>
  <c r="N9" i="3"/>
  <c r="L9" i="3" s="1"/>
  <c r="J10" i="3" s="1"/>
  <c r="N10" i="3"/>
  <c r="L10" i="3" s="1"/>
  <c r="J11" i="3" s="1"/>
  <c r="N11" i="3"/>
  <c r="L11" i="3" s="1"/>
  <c r="J12" i="3" s="1"/>
  <c r="N12" i="3"/>
  <c r="L12" i="3" s="1"/>
  <c r="J13" i="3" s="1"/>
  <c r="N13" i="3"/>
  <c r="L13" i="3" s="1"/>
  <c r="J14" i="3" s="1"/>
  <c r="N14" i="3"/>
  <c r="L14" i="3" s="1"/>
  <c r="J15" i="3" s="1"/>
  <c r="N15" i="3"/>
  <c r="L15" i="3" s="1"/>
  <c r="J16" i="3" s="1"/>
  <c r="N16" i="3"/>
  <c r="L16" i="3" s="1"/>
  <c r="J17" i="3" s="1"/>
  <c r="N17" i="3"/>
  <c r="L17" i="3" s="1"/>
  <c r="J18" i="3" s="1"/>
  <c r="N18" i="3"/>
  <c r="L18" i="3" s="1"/>
  <c r="J19" i="3" s="1"/>
  <c r="N19" i="3"/>
  <c r="L19" i="3" s="1"/>
  <c r="J20" i="3" s="1"/>
  <c r="N20" i="3"/>
  <c r="L20" i="3" s="1"/>
  <c r="J21" i="3" s="1"/>
  <c r="N21" i="3"/>
  <c r="L21" i="3" s="1"/>
  <c r="J22" i="3" s="1"/>
  <c r="N22" i="3"/>
  <c r="L22" i="3" s="1"/>
  <c r="J23" i="3" s="1"/>
  <c r="N23" i="3"/>
  <c r="L23" i="3" s="1"/>
  <c r="J24" i="3" s="1"/>
  <c r="N24" i="3"/>
  <c r="L24" i="3" s="1"/>
  <c r="J25" i="3" s="1"/>
  <c r="N25" i="3"/>
  <c r="L25" i="3" s="1"/>
  <c r="J26" i="3" s="1"/>
  <c r="N26" i="3"/>
  <c r="L26" i="3" s="1"/>
  <c r="J27" i="3" s="1"/>
  <c r="N27" i="3"/>
  <c r="L27" i="3" s="1"/>
  <c r="J28" i="3" s="1"/>
  <c r="N28" i="3"/>
  <c r="L28" i="3" s="1"/>
  <c r="J29" i="3" s="1"/>
  <c r="N29" i="3"/>
  <c r="L29" i="3" s="1"/>
  <c r="J30" i="3" s="1"/>
  <c r="N30" i="3"/>
  <c r="L30" i="3" s="1"/>
  <c r="J31" i="3" s="1"/>
  <c r="N31" i="3"/>
  <c r="L31" i="3" s="1"/>
  <c r="J32" i="3" s="1"/>
  <c r="N32" i="3"/>
  <c r="L32" i="3" s="1"/>
  <c r="J33" i="3" s="1"/>
  <c r="N33" i="3"/>
  <c r="L33" i="3" s="1"/>
  <c r="J34" i="3" s="1"/>
  <c r="N34" i="3"/>
  <c r="L34" i="3" s="1"/>
  <c r="J35" i="3" s="1"/>
  <c r="N35" i="3"/>
  <c r="L35" i="3" s="1"/>
  <c r="J36" i="3" s="1"/>
  <c r="N36" i="3"/>
  <c r="L36" i="3" s="1"/>
  <c r="J37" i="3" s="1"/>
  <c r="N37" i="3"/>
  <c r="L37" i="3" s="1"/>
  <c r="J38" i="3" s="1"/>
  <c r="N38" i="3"/>
  <c r="L38" i="3" s="1"/>
  <c r="J39" i="3" s="1"/>
  <c r="N39" i="3"/>
  <c r="L39" i="3" s="1"/>
  <c r="J40" i="3" s="1"/>
  <c r="N40" i="3"/>
  <c r="L40" i="3" s="1"/>
  <c r="J41" i="3" s="1"/>
  <c r="N41" i="3"/>
  <c r="L41" i="3" s="1"/>
  <c r="J42" i="3" s="1"/>
  <c r="N42" i="3"/>
  <c r="L42" i="3" s="1"/>
  <c r="J43" i="3" s="1"/>
  <c r="N43" i="3"/>
  <c r="L43" i="3" s="1"/>
  <c r="J44" i="3" s="1"/>
  <c r="N44" i="3"/>
  <c r="L44" i="3" s="1"/>
  <c r="J45" i="3" s="1"/>
  <c r="N45" i="3"/>
  <c r="L45" i="3" s="1"/>
  <c r="J46" i="3" s="1"/>
  <c r="N46" i="3"/>
  <c r="L46" i="3" s="1"/>
  <c r="J47" i="3" s="1"/>
  <c r="N47" i="3"/>
  <c r="L47" i="3" s="1"/>
  <c r="J48" i="3" s="1"/>
  <c r="N48" i="3"/>
  <c r="L48" i="3" s="1"/>
  <c r="J49" i="3" s="1"/>
  <c r="N49" i="3"/>
  <c r="L49" i="3" s="1"/>
  <c r="J50" i="3" s="1"/>
  <c r="N50" i="3"/>
  <c r="L50" i="3" s="1"/>
  <c r="J51" i="3" s="1"/>
  <c r="N51" i="3"/>
  <c r="L51" i="3" s="1"/>
  <c r="J52" i="3" s="1"/>
  <c r="N52" i="3"/>
  <c r="L52" i="3" s="1"/>
  <c r="J53" i="3" s="1"/>
  <c r="N53" i="3"/>
  <c r="L53" i="3" s="1"/>
  <c r="J54" i="3" s="1"/>
  <c r="N55" i="3"/>
  <c r="L55" i="3" s="1"/>
  <c r="J56" i="3" s="1"/>
  <c r="N58" i="3"/>
  <c r="N59" i="3"/>
  <c r="N60" i="3"/>
  <c r="N61" i="3" s="1"/>
  <c r="N62" i="3" s="1"/>
  <c r="N63" i="3" s="1"/>
  <c r="N64" i="3" s="1"/>
  <c r="N65" i="3" s="1"/>
  <c r="N66" i="3" s="1"/>
  <c r="N67" i="3" s="1"/>
  <c r="N68" i="3"/>
  <c r="N69" i="3" s="1"/>
  <c r="N70" i="3" s="1"/>
  <c r="N71" i="3" s="1"/>
  <c r="N72" i="3" s="1"/>
  <c r="N73" i="3" s="1"/>
  <c r="N74" i="3" s="1"/>
  <c r="N75" i="3" s="1"/>
  <c r="N76" i="3"/>
  <c r="L76" i="3" s="1"/>
  <c r="J77" i="3" s="1"/>
  <c r="N77" i="3"/>
  <c r="L77" i="3" s="1"/>
  <c r="J78" i="3" s="1"/>
  <c r="N78" i="3"/>
  <c r="L78" i="3" s="1"/>
  <c r="J79" i="3" s="1"/>
  <c r="N79" i="3"/>
  <c r="L79" i="3" s="1"/>
  <c r="J80" i="3" s="1"/>
  <c r="N80" i="3"/>
  <c r="L80" i="3" s="1"/>
  <c r="J81" i="3" s="1"/>
  <c r="N81" i="3"/>
  <c r="L81" i="3" s="1"/>
  <c r="J82" i="3" s="1"/>
  <c r="N82" i="3"/>
  <c r="L82" i="3" s="1"/>
  <c r="J83" i="3" s="1"/>
  <c r="N89" i="3"/>
  <c r="L89" i="3" s="1"/>
  <c r="J90" i="3" s="1"/>
  <c r="N90" i="3"/>
  <c r="L90" i="3" s="1"/>
  <c r="J91" i="3" s="1"/>
  <c r="N91" i="3"/>
  <c r="L91" i="3" s="1"/>
  <c r="J92" i="3" s="1"/>
  <c r="N92" i="3"/>
  <c r="L92" i="3" s="1"/>
  <c r="J93" i="3" s="1"/>
  <c r="N93" i="3"/>
  <c r="L93" i="3" s="1"/>
  <c r="J94" i="3" s="1"/>
  <c r="N94" i="3"/>
  <c r="L94" i="3" s="1"/>
  <c r="J95" i="3" s="1"/>
  <c r="N95" i="3"/>
  <c r="L95" i="3" s="1"/>
  <c r="J96" i="3" s="1"/>
  <c r="N96" i="3"/>
  <c r="L96" i="3" s="1"/>
  <c r="J97" i="3" s="1"/>
  <c r="N97" i="3"/>
  <c r="L97" i="3" s="1"/>
  <c r="J98" i="3" s="1"/>
  <c r="N98" i="3"/>
  <c r="L98" i="3" s="1"/>
  <c r="J99" i="3" s="1"/>
  <c r="N99" i="3"/>
  <c r="L99" i="3" s="1"/>
  <c r="J100" i="3" s="1"/>
  <c r="N100" i="3"/>
  <c r="L100" i="3" s="1"/>
  <c r="J101" i="3" s="1"/>
  <c r="N101" i="3"/>
  <c r="L101" i="3" s="1"/>
  <c r="J102" i="3" s="1"/>
  <c r="N102" i="3"/>
  <c r="L102" i="3" s="1"/>
  <c r="J103" i="3" s="1"/>
  <c r="N103" i="3"/>
  <c r="L103" i="3" s="1"/>
  <c r="J104" i="3" s="1"/>
  <c r="N104" i="3"/>
  <c r="L104" i="3" s="1"/>
  <c r="J105" i="3" s="1"/>
  <c r="N105" i="3"/>
  <c r="L105" i="3" s="1"/>
  <c r="J106" i="3" s="1"/>
  <c r="N106" i="3"/>
  <c r="L106" i="3" s="1"/>
  <c r="J107" i="3" s="1"/>
  <c r="N107" i="3"/>
  <c r="L107" i="3" s="1"/>
  <c r="J108" i="3" s="1"/>
  <c r="N108" i="3"/>
  <c r="L108" i="3" s="1"/>
  <c r="J109" i="3" s="1"/>
  <c r="N109" i="3"/>
  <c r="L109" i="3" s="1"/>
  <c r="J110" i="3" s="1"/>
  <c r="N110" i="3"/>
  <c r="L110" i="3" s="1"/>
  <c r="J111" i="3" s="1"/>
  <c r="N111" i="3"/>
  <c r="L111" i="3" s="1"/>
  <c r="J112" i="3" s="1"/>
  <c r="N112" i="3"/>
  <c r="L112" i="3" s="1"/>
  <c r="J113" i="3" s="1"/>
  <c r="N113" i="3"/>
  <c r="L113" i="3" s="1"/>
  <c r="J114" i="3" s="1"/>
  <c r="N114" i="3"/>
  <c r="L114" i="3" s="1"/>
  <c r="J115" i="3" s="1"/>
  <c r="N115" i="3"/>
  <c r="L115" i="3" s="1"/>
  <c r="J116" i="3" s="1"/>
  <c r="N116" i="3"/>
  <c r="L116" i="3" s="1"/>
  <c r="J117" i="3" s="1"/>
  <c r="N117" i="3"/>
  <c r="L117" i="3" s="1"/>
  <c r="J118" i="3" s="1"/>
  <c r="N118" i="3"/>
  <c r="L118" i="3" s="1"/>
  <c r="J119" i="3" s="1"/>
  <c r="N119" i="3"/>
  <c r="L119" i="3" s="1"/>
  <c r="J120" i="3" s="1"/>
  <c r="N120" i="3"/>
  <c r="L120" i="3" s="1"/>
  <c r="J121" i="3" s="1"/>
  <c r="N121" i="3"/>
  <c r="L121" i="3" s="1"/>
  <c r="J122" i="3" s="1"/>
  <c r="N122" i="3"/>
  <c r="L122" i="3" s="1"/>
  <c r="J123" i="3" s="1"/>
  <c r="N123" i="3"/>
  <c r="L123" i="3" s="1"/>
  <c r="J124" i="3" s="1"/>
  <c r="N124" i="3"/>
  <c r="L124" i="3" s="1"/>
  <c r="J125" i="3" s="1"/>
  <c r="N125" i="3"/>
  <c r="L125" i="3" s="1"/>
  <c r="J126" i="3" s="1"/>
  <c r="N126" i="3"/>
  <c r="L126" i="3" s="1"/>
  <c r="J127" i="3" s="1"/>
  <c r="N127" i="3"/>
  <c r="L127" i="3" s="1"/>
  <c r="J128" i="3" s="1"/>
  <c r="N128" i="3"/>
  <c r="L128" i="3" s="1"/>
  <c r="J129" i="3" s="1"/>
  <c r="N129" i="3"/>
  <c r="L129" i="3" s="1"/>
  <c r="J130" i="3" s="1"/>
  <c r="N130" i="3"/>
  <c r="L130" i="3" s="1"/>
  <c r="J131" i="3" s="1"/>
  <c r="N131" i="3"/>
  <c r="L131" i="3" s="1"/>
  <c r="J132" i="3" s="1"/>
  <c r="N132" i="3"/>
  <c r="L132" i="3" s="1"/>
  <c r="J133" i="3" s="1"/>
  <c r="N133" i="3"/>
  <c r="L133" i="3" s="1"/>
  <c r="J134" i="3" s="1"/>
  <c r="N134" i="3"/>
  <c r="L134" i="3" s="1"/>
  <c r="J135" i="3" s="1"/>
  <c r="N135" i="3"/>
  <c r="L135" i="3" s="1"/>
  <c r="J136" i="3" s="1"/>
  <c r="N136" i="3"/>
  <c r="L136" i="3" s="1"/>
  <c r="J137" i="3" s="1"/>
  <c r="N137" i="3"/>
  <c r="L137" i="3" s="1"/>
  <c r="J138" i="3" s="1"/>
  <c r="N138" i="3"/>
  <c r="L138" i="3" s="1"/>
  <c r="J139" i="3" s="1"/>
  <c r="N139" i="3"/>
  <c r="L139" i="3" s="1"/>
  <c r="J140" i="3" s="1"/>
  <c r="N140" i="3"/>
  <c r="L140" i="3" s="1"/>
  <c r="J141" i="3" s="1"/>
  <c r="N141" i="3"/>
  <c r="L141" i="3" s="1"/>
  <c r="J142" i="3" s="1"/>
  <c r="N142" i="3"/>
  <c r="L142" i="3" s="1"/>
  <c r="J143" i="3" s="1"/>
  <c r="N143" i="3"/>
  <c r="L143" i="3" s="1"/>
  <c r="J144" i="3" s="1"/>
  <c r="N144" i="3"/>
  <c r="L144" i="3" s="1"/>
  <c r="J145" i="3" s="1"/>
  <c r="N145" i="3"/>
  <c r="L145" i="3" s="1"/>
  <c r="J146" i="3" s="1"/>
  <c r="N146" i="3"/>
  <c r="L146" i="3" s="1"/>
  <c r="J147" i="3" s="1"/>
  <c r="N147" i="3"/>
  <c r="L147" i="3" s="1"/>
  <c r="J148" i="3" s="1"/>
  <c r="N148" i="3"/>
  <c r="L148" i="3" s="1"/>
  <c r="J149" i="3" s="1"/>
  <c r="N149" i="3"/>
  <c r="L149" i="3" s="1"/>
  <c r="J150" i="3" s="1"/>
  <c r="N150" i="3"/>
  <c r="L150" i="3" s="1"/>
  <c r="J151" i="3" s="1"/>
  <c r="N151" i="3"/>
  <c r="L151" i="3" s="1"/>
  <c r="J152" i="3" s="1"/>
  <c r="N152" i="3"/>
  <c r="L152" i="3" s="1"/>
  <c r="J153" i="3" s="1"/>
  <c r="N153" i="3"/>
  <c r="L153" i="3" s="1"/>
  <c r="J154" i="3" s="1"/>
  <c r="N154" i="3"/>
  <c r="L154" i="3" s="1"/>
  <c r="J155" i="3" s="1"/>
  <c r="N155" i="3"/>
  <c r="L155" i="3" s="1"/>
  <c r="J156" i="3" s="1"/>
  <c r="N156" i="3"/>
  <c r="L156" i="3" s="1"/>
  <c r="J157" i="3" s="1"/>
  <c r="N157" i="3"/>
  <c r="L157" i="3" s="1"/>
  <c r="J158" i="3" s="1"/>
  <c r="N158" i="3"/>
  <c r="L158" i="3" s="1"/>
  <c r="J159" i="3" s="1"/>
  <c r="N159" i="3"/>
  <c r="L159" i="3" s="1"/>
  <c r="J160" i="3" s="1"/>
  <c r="N160" i="3"/>
  <c r="L160" i="3" s="1"/>
  <c r="J161" i="3" s="1"/>
  <c r="N161" i="3"/>
  <c r="L161" i="3" s="1"/>
  <c r="J162" i="3" s="1"/>
  <c r="N162" i="3"/>
  <c r="L162" i="3" s="1"/>
  <c r="J163" i="3" s="1"/>
  <c r="N163" i="3"/>
  <c r="L163" i="3" s="1"/>
  <c r="J164" i="3" s="1"/>
  <c r="N164" i="3"/>
  <c r="L164" i="3" s="1"/>
  <c r="J165" i="3" s="1"/>
  <c r="N165" i="3"/>
  <c r="L165" i="3" s="1"/>
  <c r="J166" i="3" s="1"/>
  <c r="N166" i="3"/>
  <c r="L166" i="3" s="1"/>
  <c r="J167" i="3" s="1"/>
  <c r="N167" i="3"/>
  <c r="L167" i="3" s="1"/>
  <c r="J168" i="3" s="1"/>
  <c r="N168" i="3"/>
  <c r="L168" i="3" s="1"/>
  <c r="J169" i="3" s="1"/>
  <c r="N169" i="3"/>
  <c r="L169" i="3" s="1"/>
  <c r="J170" i="3" s="1"/>
  <c r="N170" i="3"/>
  <c r="L170" i="3" s="1"/>
  <c r="J171" i="3" s="1"/>
  <c r="N171" i="3"/>
  <c r="L171" i="3" s="1"/>
  <c r="J172" i="3" s="1"/>
  <c r="N172" i="3"/>
  <c r="L172" i="3" s="1"/>
  <c r="J173" i="3" s="1"/>
  <c r="N173" i="3"/>
  <c r="L173" i="3" s="1"/>
  <c r="J174" i="3" s="1"/>
  <c r="N174" i="3"/>
  <c r="L174" i="3" s="1"/>
  <c r="J175" i="3" s="1"/>
  <c r="N175" i="3"/>
  <c r="L175" i="3" s="1"/>
  <c r="J176" i="3" s="1"/>
  <c r="N176" i="3"/>
  <c r="L176" i="3" s="1"/>
  <c r="J177" i="3" s="1"/>
  <c r="N177" i="3"/>
  <c r="L177" i="3" s="1"/>
  <c r="J178" i="3" s="1"/>
  <c r="N178" i="3"/>
  <c r="L178" i="3" s="1"/>
  <c r="J179" i="3" s="1"/>
  <c r="N179" i="3"/>
  <c r="L179" i="3" s="1"/>
  <c r="J180" i="3" s="1"/>
  <c r="N180" i="3"/>
  <c r="L180" i="3" s="1"/>
  <c r="J181" i="3" s="1"/>
  <c r="N181" i="3"/>
  <c r="L181" i="3" s="1"/>
  <c r="J182" i="3" s="1"/>
  <c r="N182" i="3"/>
  <c r="L182" i="3" s="1"/>
  <c r="J183" i="3" s="1"/>
  <c r="N183" i="3"/>
  <c r="L183" i="3" s="1"/>
  <c r="J184" i="3" s="1"/>
  <c r="N184" i="3"/>
  <c r="L184" i="3" s="1"/>
  <c r="J185" i="3" s="1"/>
  <c r="N185" i="3"/>
  <c r="L185" i="3" s="1"/>
  <c r="J186" i="3" s="1"/>
  <c r="N186" i="3"/>
  <c r="L186" i="3" s="1"/>
  <c r="J187" i="3" s="1"/>
  <c r="N187" i="3"/>
  <c r="L187" i="3" s="1"/>
  <c r="J188" i="3" s="1"/>
  <c r="N188" i="3"/>
  <c r="L188" i="3" s="1"/>
  <c r="J189" i="3" s="1"/>
  <c r="N189" i="3"/>
  <c r="L189" i="3" s="1"/>
  <c r="J190" i="3" s="1"/>
  <c r="N190" i="3"/>
  <c r="L190" i="3" s="1"/>
  <c r="J191" i="3" s="1"/>
  <c r="N191" i="3"/>
  <c r="L191" i="3" s="1"/>
  <c r="J192" i="3" s="1"/>
  <c r="N192" i="3"/>
  <c r="L192" i="3" s="1"/>
  <c r="J193" i="3" s="1"/>
  <c r="N193" i="3"/>
  <c r="L193" i="3" s="1"/>
  <c r="J194" i="3" s="1"/>
  <c r="N194" i="3"/>
  <c r="L194" i="3" s="1"/>
  <c r="J195" i="3" s="1"/>
  <c r="N195" i="3"/>
  <c r="L195" i="3" s="1"/>
  <c r="J196" i="3" s="1"/>
  <c r="N196" i="3"/>
  <c r="L196" i="3" s="1"/>
  <c r="J197" i="3" s="1"/>
  <c r="N197" i="3"/>
  <c r="L197" i="3" s="1"/>
  <c r="J198" i="3" s="1"/>
  <c r="N198" i="3"/>
  <c r="L198" i="3" s="1"/>
  <c r="J199" i="3" s="1"/>
  <c r="N199" i="3"/>
  <c r="L199" i="3" s="1"/>
  <c r="J200" i="3" s="1"/>
  <c r="N200" i="3"/>
  <c r="L200" i="3" s="1"/>
  <c r="J201" i="3" s="1"/>
  <c r="N201" i="3"/>
  <c r="L201" i="3" s="1"/>
  <c r="J202" i="3" s="1"/>
  <c r="N202" i="3"/>
  <c r="L202" i="3" s="1"/>
  <c r="J203" i="3" s="1"/>
  <c r="N203" i="3"/>
  <c r="L203" i="3" s="1"/>
  <c r="J204" i="3" s="1"/>
  <c r="N204" i="3"/>
  <c r="L204" i="3" s="1"/>
  <c r="J205" i="3" s="1"/>
  <c r="N205" i="3"/>
  <c r="L205" i="3" s="1"/>
  <c r="J206" i="3" s="1"/>
  <c r="N206" i="3"/>
  <c r="L206" i="3" s="1"/>
  <c r="J207" i="3" s="1"/>
  <c r="N207" i="3"/>
  <c r="L207" i="3" s="1"/>
  <c r="J208" i="3" s="1"/>
  <c r="N208" i="3"/>
  <c r="L208" i="3" s="1"/>
  <c r="J209" i="3" s="1"/>
  <c r="N209" i="3"/>
  <c r="L209" i="3" s="1"/>
  <c r="J210" i="3" s="1"/>
  <c r="N210" i="3"/>
  <c r="L210" i="3" s="1"/>
  <c r="J211" i="3" s="1"/>
  <c r="N211" i="3"/>
  <c r="L211" i="3" s="1"/>
  <c r="J212" i="3" s="1"/>
  <c r="N212" i="3"/>
  <c r="L212" i="3" s="1"/>
  <c r="J213" i="3" s="1"/>
  <c r="N213" i="3"/>
  <c r="L213" i="3" s="1"/>
  <c r="J214" i="3" s="1"/>
  <c r="N214" i="3"/>
  <c r="L214" i="3" s="1"/>
  <c r="J215" i="3" s="1"/>
  <c r="N215" i="3"/>
  <c r="L215" i="3" s="1"/>
  <c r="J216" i="3" s="1"/>
  <c r="N216" i="3"/>
  <c r="L216" i="3" s="1"/>
  <c r="J217" i="3" s="1"/>
  <c r="N217" i="3"/>
  <c r="L217" i="3" s="1"/>
  <c r="J218" i="3" s="1"/>
  <c r="N218" i="3"/>
  <c r="L218" i="3" s="1"/>
  <c r="J219" i="3" s="1"/>
  <c r="N219" i="3"/>
  <c r="L219" i="3" s="1"/>
  <c r="J220" i="3" s="1"/>
  <c r="N220" i="3"/>
  <c r="L220" i="3" s="1"/>
  <c r="J221" i="3" s="1"/>
  <c r="N221" i="3"/>
  <c r="L221" i="3" s="1"/>
  <c r="J222" i="3" s="1"/>
  <c r="N222" i="3"/>
  <c r="L222" i="3" s="1"/>
  <c r="J223" i="3" s="1"/>
  <c r="N223" i="3"/>
  <c r="N224" i="3"/>
  <c r="N225" i="3" s="1"/>
  <c r="N226" i="3" s="1"/>
  <c r="N227" i="3" s="1"/>
  <c r="N228" i="3" s="1"/>
  <c r="N229" i="3"/>
  <c r="L229" i="3" s="1"/>
  <c r="J230" i="3" s="1"/>
  <c r="N230" i="3"/>
  <c r="L230" i="3" s="1"/>
  <c r="J231" i="3" s="1"/>
  <c r="N231" i="3"/>
  <c r="L231" i="3" s="1"/>
  <c r="J232" i="3" s="1"/>
  <c r="N232" i="3"/>
  <c r="L232" i="3" s="1"/>
  <c r="J233" i="3" s="1"/>
  <c r="N233" i="3"/>
  <c r="L233" i="3" s="1"/>
  <c r="J234" i="3" s="1"/>
  <c r="N234" i="3"/>
  <c r="L234" i="3" s="1"/>
  <c r="J235" i="3" s="1"/>
  <c r="N235" i="3"/>
  <c r="L235" i="3" s="1"/>
  <c r="J236" i="3" s="1"/>
  <c r="N237" i="3"/>
  <c r="L237" i="3" s="1"/>
  <c r="J238" i="3" s="1"/>
  <c r="N238" i="3"/>
  <c r="L238" i="3" s="1"/>
  <c r="J239" i="3" s="1"/>
  <c r="N239" i="3"/>
  <c r="L239" i="3" s="1"/>
  <c r="J240" i="3" s="1"/>
  <c r="N240" i="3"/>
  <c r="L240" i="3" s="1"/>
  <c r="J241" i="3" s="1"/>
  <c r="N241" i="3"/>
  <c r="L241" i="3" s="1"/>
  <c r="J242" i="3" s="1"/>
  <c r="N242" i="3"/>
  <c r="L242" i="3" s="1"/>
  <c r="J243" i="3" s="1"/>
  <c r="N243" i="3"/>
  <c r="L243" i="3" s="1"/>
  <c r="J244" i="3" s="1"/>
  <c r="N244" i="3"/>
  <c r="L244" i="3" s="1"/>
  <c r="J245" i="3" s="1"/>
  <c r="N245" i="3"/>
  <c r="L245" i="3" s="1"/>
  <c r="J246" i="3" s="1"/>
  <c r="N246" i="3"/>
  <c r="L246" i="3" s="1"/>
  <c r="J247" i="3" s="1"/>
  <c r="N247" i="3"/>
  <c r="L247" i="3" s="1"/>
  <c r="J248" i="3" s="1"/>
  <c r="N248" i="3"/>
  <c r="L248" i="3" s="1"/>
  <c r="J249" i="3" s="1"/>
  <c r="N249" i="3"/>
  <c r="L249" i="3" s="1"/>
  <c r="J250" i="3" s="1"/>
  <c r="N250" i="3"/>
  <c r="L250" i="3" s="1"/>
  <c r="J251" i="3" s="1"/>
  <c r="N251" i="3"/>
  <c r="L251" i="3" s="1"/>
  <c r="J252" i="3" s="1"/>
  <c r="N252" i="3"/>
  <c r="L252" i="3" s="1"/>
  <c r="J253" i="3" s="1"/>
  <c r="N253" i="3"/>
  <c r="L253" i="3" s="1"/>
  <c r="J254" i="3" s="1"/>
  <c r="N254" i="3"/>
  <c r="L254" i="3" s="1"/>
  <c r="J255" i="3" s="1"/>
  <c r="N255" i="3"/>
  <c r="L255" i="3" s="1"/>
  <c r="J256" i="3" s="1"/>
  <c r="N256" i="3"/>
  <c r="L256" i="3" s="1"/>
  <c r="J257" i="3" s="1"/>
  <c r="N257" i="3"/>
  <c r="L257" i="3" s="1"/>
  <c r="J258" i="3" s="1"/>
  <c r="N258" i="3"/>
  <c r="L258" i="3" s="1"/>
  <c r="J259" i="3" s="1"/>
  <c r="N259" i="3"/>
  <c r="L259" i="3" s="1"/>
  <c r="J260" i="3" s="1"/>
  <c r="N260" i="3"/>
  <c r="L260" i="3" s="1"/>
  <c r="J261" i="3" s="1"/>
  <c r="N261" i="3"/>
  <c r="L261" i="3" s="1"/>
  <c r="J262" i="3" s="1"/>
  <c r="N262" i="3"/>
  <c r="L262" i="3" s="1"/>
  <c r="J263" i="3" s="1"/>
  <c r="N263" i="3"/>
  <c r="L263" i="3" s="1"/>
  <c r="J264" i="3" s="1"/>
  <c r="N264" i="3"/>
  <c r="L264" i="3" s="1"/>
  <c r="J265" i="3" s="1"/>
  <c r="N265" i="3"/>
  <c r="L265" i="3" s="1"/>
  <c r="J266" i="3" s="1"/>
  <c r="N266" i="3"/>
  <c r="L266" i="3" s="1"/>
  <c r="J267" i="3" s="1"/>
  <c r="N267" i="3"/>
  <c r="L267" i="3" s="1"/>
  <c r="J268" i="3" s="1"/>
  <c r="N268" i="3"/>
  <c r="L268" i="3" s="1"/>
  <c r="J269" i="3" s="1"/>
  <c r="N269" i="3"/>
  <c r="L269" i="3" s="1"/>
  <c r="J270" i="3" s="1"/>
  <c r="N270" i="3"/>
  <c r="L270" i="3" s="1"/>
  <c r="J271" i="3" s="1"/>
  <c r="N271" i="3"/>
  <c r="L271" i="3" s="1"/>
  <c r="J272" i="3" s="1"/>
  <c r="N272" i="3"/>
  <c r="L272" i="3" s="1"/>
  <c r="J273" i="3" s="1"/>
  <c r="N273" i="3"/>
  <c r="L273" i="3" s="1"/>
  <c r="J274" i="3" s="1"/>
  <c r="N274" i="3"/>
  <c r="L274" i="3" s="1"/>
  <c r="J275" i="3" s="1"/>
  <c r="N275" i="3"/>
  <c r="L275" i="3" s="1"/>
  <c r="J276" i="3" s="1"/>
  <c r="N276" i="3"/>
  <c r="L276" i="3" s="1"/>
  <c r="J277" i="3" s="1"/>
  <c r="N277" i="3"/>
  <c r="L277" i="3" s="1"/>
  <c r="J278" i="3" s="1"/>
  <c r="N278" i="3"/>
  <c r="L278" i="3" s="1"/>
  <c r="J279" i="3" s="1"/>
  <c r="N279" i="3"/>
  <c r="L279" i="3" s="1"/>
  <c r="J280" i="3" s="1"/>
  <c r="N280" i="3"/>
  <c r="L280" i="3" s="1"/>
  <c r="J281" i="3" s="1"/>
  <c r="N281" i="3"/>
  <c r="L281" i="3" s="1"/>
  <c r="J282" i="3" s="1"/>
  <c r="N282" i="3"/>
  <c r="L282" i="3" s="1"/>
  <c r="J283" i="3" s="1"/>
  <c r="N283" i="3"/>
  <c r="L283" i="3" s="1"/>
  <c r="J284" i="3" s="1"/>
  <c r="N284" i="3"/>
  <c r="L284" i="3" s="1"/>
  <c r="J285" i="3" s="1"/>
  <c r="N285" i="3"/>
  <c r="L285" i="3" s="1"/>
  <c r="J286" i="3" s="1"/>
  <c r="N286" i="3"/>
  <c r="L286" i="3" s="1"/>
  <c r="J287" i="3" s="1"/>
  <c r="N287" i="3"/>
  <c r="L287" i="3" s="1"/>
  <c r="J288" i="3" s="1"/>
  <c r="N288" i="3"/>
  <c r="L288" i="3" s="1"/>
  <c r="J289" i="3" s="1"/>
  <c r="N289" i="3"/>
  <c r="L289" i="3" s="1"/>
  <c r="J290" i="3" s="1"/>
  <c r="N290" i="3"/>
  <c r="L290" i="3" s="1"/>
  <c r="J291" i="3" s="1"/>
  <c r="N291" i="3"/>
  <c r="L291" i="3" s="1"/>
  <c r="J292" i="3" s="1"/>
  <c r="N292" i="3"/>
  <c r="L292" i="3" s="1"/>
  <c r="J293" i="3" s="1"/>
  <c r="N293" i="3"/>
  <c r="L293" i="3" s="1"/>
  <c r="J294" i="3" s="1"/>
  <c r="N294" i="3"/>
  <c r="L294" i="3" s="1"/>
  <c r="J295" i="3" s="1"/>
  <c r="N295" i="3"/>
  <c r="L295" i="3" s="1"/>
  <c r="J296" i="3" s="1"/>
  <c r="N296" i="3"/>
  <c r="L296" i="3" s="1"/>
  <c r="J297" i="3" s="1"/>
  <c r="N297" i="3"/>
  <c r="L297" i="3" s="1"/>
  <c r="J298" i="3" s="1"/>
  <c r="N298" i="3"/>
  <c r="L298" i="3" s="1"/>
  <c r="J299" i="3" s="1"/>
  <c r="N299" i="3"/>
  <c r="L299" i="3" s="1"/>
  <c r="J300" i="3" s="1"/>
  <c r="N300" i="3"/>
  <c r="L300" i="3" s="1"/>
  <c r="J301" i="3" s="1"/>
  <c r="N301" i="3"/>
  <c r="L301" i="3" s="1"/>
  <c r="J302" i="3" s="1"/>
  <c r="N302" i="3"/>
  <c r="L302" i="3" s="1"/>
  <c r="J303" i="3" s="1"/>
  <c r="N303" i="3"/>
  <c r="L303" i="3" s="1"/>
  <c r="J304" i="3" s="1"/>
  <c r="N304" i="3"/>
  <c r="L304" i="3" s="1"/>
  <c r="J305" i="3" s="1"/>
  <c r="N305" i="3"/>
  <c r="L305" i="3" s="1"/>
  <c r="J306" i="3" s="1"/>
  <c r="N306" i="3"/>
  <c r="L306" i="3" s="1"/>
  <c r="J307" i="3" s="1"/>
  <c r="N307" i="3"/>
  <c r="L307" i="3" s="1"/>
  <c r="J308" i="3" s="1"/>
  <c r="N308" i="3"/>
  <c r="L308" i="3" s="1"/>
  <c r="J309" i="3" s="1"/>
  <c r="N309" i="3"/>
  <c r="L309" i="3" s="1"/>
  <c r="J310" i="3" s="1"/>
  <c r="N310" i="3"/>
  <c r="L310" i="3" s="1"/>
  <c r="J311" i="3" s="1"/>
  <c r="N311" i="3"/>
  <c r="L311" i="3" s="1"/>
  <c r="J312" i="3" s="1"/>
  <c r="N312" i="3"/>
  <c r="N313" i="3"/>
  <c r="L313" i="3" s="1"/>
  <c r="J314" i="3" s="1"/>
  <c r="N314" i="3"/>
  <c r="L314" i="3" s="1"/>
  <c r="J315" i="3" s="1"/>
  <c r="N315" i="3"/>
  <c r="L315" i="3" s="1"/>
  <c r="J316" i="3" s="1"/>
  <c r="N316" i="3"/>
  <c r="L316" i="3" s="1"/>
  <c r="J317" i="3" s="1"/>
  <c r="N317" i="3"/>
  <c r="L317" i="3" s="1"/>
  <c r="J318" i="3" s="1"/>
  <c r="N318" i="3"/>
  <c r="L318" i="3" s="1"/>
  <c r="J319" i="3" s="1"/>
  <c r="N319" i="3"/>
  <c r="L319" i="3" s="1"/>
  <c r="J320" i="3" s="1"/>
  <c r="N320" i="3"/>
  <c r="L320" i="3" s="1"/>
  <c r="J321" i="3" s="1"/>
  <c r="N323" i="3"/>
  <c r="L323" i="3" s="1"/>
  <c r="J324" i="3" s="1"/>
  <c r="N324" i="3"/>
  <c r="L324" i="3" s="1"/>
  <c r="J325" i="3" s="1"/>
  <c r="N325" i="3"/>
  <c r="L325" i="3" s="1"/>
  <c r="J326" i="3" s="1"/>
  <c r="N326" i="3"/>
  <c r="N327" i="3"/>
  <c r="L327" i="3" s="1"/>
  <c r="J328" i="3" s="1"/>
  <c r="N328" i="3"/>
  <c r="L328" i="3" s="1"/>
  <c r="J329" i="3" s="1"/>
  <c r="N329" i="3"/>
  <c r="L329" i="3" s="1"/>
  <c r="J330" i="3" s="1"/>
  <c r="N330" i="3"/>
  <c r="L330" i="3" s="1"/>
  <c r="J331" i="3" s="1"/>
  <c r="N331" i="3"/>
  <c r="L331" i="3" s="1"/>
  <c r="J332" i="3" s="1"/>
  <c r="N332" i="3"/>
  <c r="L332" i="3" s="1"/>
  <c r="J333" i="3" s="1"/>
  <c r="N333" i="3"/>
  <c r="L333" i="3" s="1"/>
  <c r="J334" i="3" s="1"/>
  <c r="N334" i="3"/>
  <c r="L334" i="3" s="1"/>
  <c r="J335" i="3" s="1"/>
  <c r="N335" i="3"/>
  <c r="L335" i="3" s="1"/>
  <c r="J336" i="3" s="1"/>
  <c r="N336" i="3"/>
  <c r="L336" i="3" s="1"/>
  <c r="J337" i="3" s="1"/>
  <c r="N337" i="3"/>
  <c r="L337" i="3" s="1"/>
  <c r="J338" i="3" s="1"/>
  <c r="N338" i="3"/>
  <c r="L338" i="3" s="1"/>
  <c r="J339" i="3" s="1"/>
  <c r="N339" i="3"/>
  <c r="L339" i="3" s="1"/>
  <c r="J340" i="3" s="1"/>
  <c r="N340" i="3"/>
  <c r="L340" i="3" s="1"/>
  <c r="J341" i="3" s="1"/>
  <c r="N341" i="3"/>
  <c r="L341" i="3" s="1"/>
  <c r="J342" i="3" s="1"/>
  <c r="N342" i="3"/>
  <c r="L342" i="3" s="1"/>
  <c r="J343" i="3" s="1"/>
  <c r="N343" i="3"/>
  <c r="L343" i="3" s="1"/>
  <c r="J344" i="3" s="1"/>
  <c r="N344" i="3"/>
  <c r="L344" i="3" s="1"/>
  <c r="J345" i="3" s="1"/>
  <c r="N345" i="3"/>
  <c r="L345" i="3" s="1"/>
  <c r="J346" i="3" s="1"/>
  <c r="N346" i="3"/>
  <c r="L346" i="3" s="1"/>
  <c r="J347" i="3" s="1"/>
  <c r="N347" i="3"/>
  <c r="N348" i="3" s="1"/>
  <c r="N349" i="3" s="1"/>
  <c r="N350" i="3"/>
  <c r="L350" i="3" s="1"/>
  <c r="J351" i="3" s="1"/>
  <c r="N351" i="3"/>
  <c r="L351" i="3" s="1"/>
  <c r="J352" i="3" s="1"/>
  <c r="N352" i="3"/>
  <c r="L352" i="3" s="1"/>
  <c r="J353" i="3" s="1"/>
  <c r="N353" i="3"/>
  <c r="L353" i="3" s="1"/>
  <c r="J354" i="3" s="1"/>
  <c r="N354" i="3"/>
  <c r="L354" i="3" s="1"/>
  <c r="J355" i="3" s="1"/>
  <c r="N355" i="3"/>
  <c r="L355" i="3" s="1"/>
  <c r="J356" i="3" s="1"/>
  <c r="N356" i="3"/>
  <c r="L356" i="3" s="1"/>
  <c r="J357" i="3" s="1"/>
  <c r="N357" i="3"/>
  <c r="L357" i="3" s="1"/>
  <c r="J358" i="3" s="1"/>
  <c r="N358" i="3"/>
  <c r="L358" i="3" s="1"/>
  <c r="J359" i="3" s="1"/>
  <c r="N359" i="3"/>
  <c r="L359" i="3" s="1"/>
  <c r="J360" i="3" s="1"/>
  <c r="N360" i="3"/>
  <c r="L360" i="3" s="1"/>
  <c r="J361" i="3" s="1"/>
  <c r="N361" i="3"/>
  <c r="L361" i="3" s="1"/>
  <c r="J362" i="3" s="1"/>
  <c r="N362" i="3"/>
  <c r="L362" i="3" s="1"/>
  <c r="J363" i="3" s="1"/>
  <c r="N363" i="3"/>
  <c r="L363" i="3" s="1"/>
  <c r="J364" i="3" s="1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 s="1"/>
  <c r="N477" i="3" s="1"/>
  <c r="N478" i="3" s="1"/>
  <c r="N479" i="3" s="1"/>
  <c r="N480" i="3" s="1"/>
  <c r="N481" i="3" s="1"/>
  <c r="N482" i="3" s="1"/>
  <c r="N483" i="3"/>
  <c r="L483" i="3" s="1"/>
  <c r="J484" i="3" s="1"/>
  <c r="N484" i="3"/>
  <c r="L484" i="3" s="1"/>
  <c r="J485" i="3" s="1"/>
  <c r="N485" i="3"/>
  <c r="L485" i="3" s="1"/>
  <c r="J486" i="3" s="1"/>
  <c r="N486" i="3"/>
  <c r="L486" i="3" s="1"/>
  <c r="J487" i="3" s="1"/>
  <c r="N487" i="3"/>
  <c r="L487" i="3" s="1"/>
  <c r="J488" i="3" s="1"/>
  <c r="N488" i="3"/>
  <c r="L488" i="3" s="1"/>
  <c r="J489" i="3" s="1"/>
  <c r="N489" i="3"/>
  <c r="L489" i="3" s="1"/>
  <c r="J490" i="3" s="1"/>
  <c r="N490" i="3"/>
  <c r="L490" i="3" s="1"/>
  <c r="J491" i="3" s="1"/>
  <c r="N491" i="3"/>
  <c r="L491" i="3" s="1"/>
  <c r="J492" i="3" s="1"/>
  <c r="N492" i="3"/>
  <c r="L492" i="3" s="1"/>
  <c r="J493" i="3" s="1"/>
  <c r="N493" i="3"/>
  <c r="L493" i="3" s="1"/>
  <c r="J494" i="3" s="1"/>
  <c r="N494" i="3"/>
  <c r="L494" i="3" s="1"/>
  <c r="J495" i="3" s="1"/>
  <c r="N495" i="3"/>
  <c r="L495" i="3" s="1"/>
  <c r="J496" i="3" s="1"/>
  <c r="N496" i="3"/>
  <c r="L496" i="3" s="1"/>
  <c r="J497" i="3" s="1"/>
  <c r="N497" i="3"/>
  <c r="L497" i="3" s="1"/>
  <c r="J498" i="3" s="1"/>
  <c r="N498" i="3"/>
  <c r="L498" i="3" s="1"/>
  <c r="J499" i="3" s="1"/>
  <c r="N499" i="3"/>
  <c r="L499" i="3" s="1"/>
  <c r="J500" i="3" s="1"/>
  <c r="N500" i="3"/>
  <c r="L500" i="3" s="1"/>
  <c r="J501" i="3" s="1"/>
  <c r="N501" i="3"/>
  <c r="L501" i="3" s="1"/>
  <c r="J502" i="3" s="1"/>
  <c r="N502" i="3"/>
  <c r="L502" i="3" s="1"/>
  <c r="J503" i="3" s="1"/>
  <c r="N503" i="3"/>
  <c r="L503" i="3" s="1"/>
  <c r="J504" i="3" s="1"/>
  <c r="N504" i="3"/>
  <c r="L504" i="3" s="1"/>
  <c r="J505" i="3" s="1"/>
  <c r="N505" i="3"/>
  <c r="L505" i="3" s="1"/>
  <c r="J506" i="3" s="1"/>
  <c r="N506" i="3"/>
  <c r="L506" i="3" s="1"/>
  <c r="J507" i="3" s="1"/>
  <c r="N507" i="3"/>
  <c r="L507" i="3" s="1"/>
  <c r="J508" i="3" s="1"/>
  <c r="N508" i="3"/>
  <c r="L508" i="3" s="1"/>
  <c r="J509" i="3" s="1"/>
  <c r="N509" i="3"/>
  <c r="L509" i="3" s="1"/>
  <c r="J510" i="3" s="1"/>
  <c r="N510" i="3"/>
  <c r="L510" i="3" s="1"/>
  <c r="J511" i="3" s="1"/>
  <c r="N511" i="3"/>
  <c r="L511" i="3" s="1"/>
  <c r="J512" i="3" s="1"/>
  <c r="N512" i="3"/>
  <c r="L512" i="3" s="1"/>
  <c r="J513" i="3" s="1"/>
  <c r="N513" i="3"/>
  <c r="L513" i="3" s="1"/>
  <c r="J514" i="3" s="1"/>
  <c r="N514" i="3"/>
  <c r="L514" i="3" s="1"/>
  <c r="J515" i="3" s="1"/>
  <c r="N515" i="3"/>
  <c r="L515" i="3" s="1"/>
  <c r="J516" i="3" s="1"/>
  <c r="N516" i="3"/>
  <c r="L516" i="3" s="1"/>
  <c r="J517" i="3" s="1"/>
  <c r="N517" i="3"/>
  <c r="L517" i="3" s="1"/>
  <c r="J518" i="3" s="1"/>
  <c r="N518" i="3"/>
  <c r="L518" i="3" s="1"/>
  <c r="J519" i="3" s="1"/>
  <c r="N519" i="3"/>
  <c r="L519" i="3" s="1"/>
  <c r="J520" i="3" s="1"/>
  <c r="N520" i="3"/>
  <c r="L520" i="3" s="1"/>
  <c r="J521" i="3" s="1"/>
  <c r="N521" i="3"/>
  <c r="L521" i="3" s="1"/>
  <c r="J522" i="3" s="1"/>
  <c r="N522" i="3"/>
  <c r="L522" i="3" s="1"/>
  <c r="J523" i="3" s="1"/>
  <c r="N523" i="3"/>
  <c r="L523" i="3" s="1"/>
  <c r="J524" i="3" s="1"/>
  <c r="N524" i="3"/>
  <c r="L524" i="3" s="1"/>
  <c r="J525" i="3" s="1"/>
  <c r="N525" i="3"/>
  <c r="L525" i="3" s="1"/>
  <c r="J526" i="3" s="1"/>
  <c r="N526" i="3"/>
  <c r="L526" i="3" s="1"/>
  <c r="J527" i="3" s="1"/>
  <c r="N527" i="3"/>
  <c r="L527" i="3" s="1"/>
  <c r="J528" i="3" s="1"/>
  <c r="N528" i="3"/>
  <c r="L528" i="3" s="1"/>
  <c r="J529" i="3" s="1"/>
  <c r="N529" i="3"/>
  <c r="L529" i="3" s="1"/>
  <c r="J530" i="3" s="1"/>
  <c r="N530" i="3"/>
  <c r="L530" i="3" s="1"/>
  <c r="J531" i="3" s="1"/>
  <c r="N531" i="3"/>
  <c r="L531" i="3" s="1"/>
  <c r="J532" i="3" s="1"/>
  <c r="N532" i="3"/>
  <c r="L532" i="3" s="1"/>
  <c r="J533" i="3" s="1"/>
  <c r="N533" i="3"/>
  <c r="L533" i="3" s="1"/>
  <c r="J534" i="3" s="1"/>
  <c r="N534" i="3"/>
  <c r="L534" i="3" s="1"/>
  <c r="J535" i="3" s="1"/>
  <c r="N535" i="3"/>
  <c r="L535" i="3" s="1"/>
  <c r="J536" i="3" s="1"/>
  <c r="N536" i="3"/>
  <c r="L536" i="3" s="1"/>
  <c r="J537" i="3" s="1"/>
  <c r="N537" i="3"/>
  <c r="L537" i="3" s="1"/>
  <c r="J538" i="3" s="1"/>
  <c r="N538" i="3"/>
  <c r="L538" i="3" s="1"/>
  <c r="J539" i="3" s="1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 s="1"/>
  <c r="N552" i="3"/>
  <c r="N553" i="3"/>
  <c r="N554" i="3"/>
  <c r="N555" i="3"/>
  <c r="N556" i="3"/>
  <c r="N557" i="3"/>
  <c r="N558" i="3"/>
  <c r="N559" i="3"/>
  <c r="N560" i="3" s="1"/>
  <c r="N561" i="3"/>
  <c r="N562" i="3"/>
  <c r="N563" i="3"/>
  <c r="N564" i="3"/>
  <c r="N565" i="3"/>
  <c r="N566" i="3" s="1"/>
  <c r="N567" i="3"/>
  <c r="N568" i="3" s="1"/>
  <c r="N569" i="3" s="1"/>
  <c r="N570" i="3" s="1"/>
  <c r="N571" i="3"/>
  <c r="N572" i="3" s="1"/>
  <c r="N573" i="3" s="1"/>
  <c r="N574" i="3" s="1"/>
  <c r="N575" i="3"/>
  <c r="N576" i="3"/>
  <c r="N577" i="3"/>
  <c r="N578" i="3"/>
  <c r="N579" i="3"/>
  <c r="L579" i="3" s="1"/>
  <c r="J580" i="3" s="1"/>
  <c r="N580" i="3"/>
  <c r="L580" i="3" s="1"/>
  <c r="J581" i="3" s="1"/>
  <c r="N581" i="3"/>
  <c r="L581" i="3" s="1"/>
  <c r="J582" i="3" s="1"/>
  <c r="N582" i="3"/>
  <c r="L582" i="3" s="1"/>
  <c r="J583" i="3" s="1"/>
  <c r="N583" i="3"/>
  <c r="L583" i="3" s="1"/>
  <c r="J584" i="3" s="1"/>
  <c r="N584" i="3"/>
  <c r="L584" i="3" s="1"/>
  <c r="J585" i="3" s="1"/>
  <c r="N585" i="3"/>
  <c r="L585" i="3" s="1"/>
  <c r="J586" i="3" s="1"/>
  <c r="N586" i="3"/>
  <c r="L586" i="3" s="1"/>
  <c r="J587" i="3" s="1"/>
  <c r="N587" i="3"/>
  <c r="L587" i="3" s="1"/>
  <c r="J588" i="3" s="1"/>
  <c r="N588" i="3"/>
  <c r="L588" i="3" s="1"/>
  <c r="J589" i="3" s="1"/>
  <c r="N589" i="3"/>
  <c r="L589" i="3" s="1"/>
  <c r="J590" i="3" s="1"/>
  <c r="N590" i="3"/>
  <c r="L590" i="3" s="1"/>
  <c r="J591" i="3" s="1"/>
  <c r="N591" i="3"/>
  <c r="L591" i="3" s="1"/>
  <c r="J592" i="3" s="1"/>
  <c r="N592" i="3"/>
  <c r="L592" i="3" s="1"/>
  <c r="J593" i="3" s="1"/>
  <c r="N593" i="3"/>
  <c r="L593" i="3" s="1"/>
  <c r="J594" i="3" s="1"/>
  <c r="N594" i="3"/>
  <c r="L594" i="3" s="1"/>
  <c r="J595" i="3" s="1"/>
  <c r="N595" i="3"/>
  <c r="L595" i="3" s="1"/>
  <c r="J596" i="3" s="1"/>
  <c r="N596" i="3"/>
  <c r="L596" i="3" s="1"/>
  <c r="J597" i="3" s="1"/>
  <c r="N597" i="3"/>
  <c r="L597" i="3" s="1"/>
  <c r="J598" i="3" s="1"/>
  <c r="N598" i="3"/>
  <c r="L598" i="3" s="1"/>
  <c r="J599" i="3" s="1"/>
  <c r="N599" i="3"/>
  <c r="L599" i="3" s="1"/>
  <c r="J600" i="3" s="1"/>
  <c r="N600" i="3"/>
  <c r="L600" i="3" s="1"/>
  <c r="J601" i="3" s="1"/>
  <c r="N601" i="3"/>
  <c r="L601" i="3" s="1"/>
  <c r="J602" i="3" s="1"/>
  <c r="N602" i="3"/>
  <c r="L602" i="3" s="1"/>
  <c r="J603" i="3" s="1"/>
  <c r="N603" i="3"/>
  <c r="L603" i="3" s="1"/>
  <c r="J604" i="3" s="1"/>
  <c r="N604" i="3"/>
  <c r="L604" i="3" s="1"/>
  <c r="J605" i="3" s="1"/>
  <c r="N605" i="3"/>
  <c r="L605" i="3" s="1"/>
  <c r="J606" i="3" s="1"/>
  <c r="N606" i="3"/>
  <c r="L606" i="3" s="1"/>
  <c r="J607" i="3" s="1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 s="1"/>
  <c r="N804" i="3" s="1"/>
  <c r="N805" i="3" s="1"/>
  <c r="N806" i="3" s="1"/>
  <c r="N807" i="3" s="1"/>
  <c r="N808" i="3" s="1"/>
  <c r="N809" i="3" s="1"/>
  <c r="N810" i="3" s="1"/>
  <c r="N811" i="3" s="1"/>
  <c r="N812" i="3"/>
  <c r="L812" i="3" s="1"/>
  <c r="J813" i="3" s="1"/>
  <c r="N819" i="3"/>
  <c r="L819" i="3" s="1"/>
  <c r="J820" i="3" s="1"/>
  <c r="N820" i="3"/>
  <c r="L820" i="3" s="1"/>
  <c r="J821" i="3" s="1"/>
  <c r="N821" i="3"/>
  <c r="L821" i="3" s="1"/>
  <c r="J822" i="3" s="1"/>
  <c r="N822" i="3"/>
  <c r="L822" i="3" s="1"/>
  <c r="J823" i="3" s="1"/>
  <c r="N823" i="3"/>
  <c r="L823" i="3" s="1"/>
  <c r="J824" i="3" s="1"/>
  <c r="N824" i="3"/>
  <c r="L824" i="3" s="1"/>
  <c r="J825" i="3" s="1"/>
  <c r="N825" i="3"/>
  <c r="L825" i="3" s="1"/>
  <c r="J826" i="3" s="1"/>
  <c r="N826" i="3"/>
  <c r="L826" i="3" s="1"/>
  <c r="J827" i="3" s="1"/>
  <c r="N827" i="3"/>
  <c r="L827" i="3" s="1"/>
  <c r="J828" i="3" s="1"/>
  <c r="N828" i="3"/>
  <c r="L828" i="3" s="1"/>
  <c r="J829" i="3" s="1"/>
  <c r="N829" i="3"/>
  <c r="L829" i="3" s="1"/>
  <c r="J830" i="3" s="1"/>
  <c r="N830" i="3"/>
  <c r="L830" i="3" s="1"/>
  <c r="J831" i="3" s="1"/>
  <c r="N831" i="3"/>
  <c r="L831" i="3" s="1"/>
  <c r="J832" i="3" s="1"/>
  <c r="N832" i="3"/>
  <c r="L832" i="3" s="1"/>
  <c r="J833" i="3" s="1"/>
  <c r="N833" i="3"/>
  <c r="L833" i="3" s="1"/>
  <c r="J834" i="3" s="1"/>
  <c r="N834" i="3"/>
  <c r="L834" i="3" s="1"/>
  <c r="J835" i="3" s="1"/>
  <c r="N835" i="3"/>
  <c r="L835" i="3" s="1"/>
  <c r="J836" i="3" s="1"/>
  <c r="N836" i="3"/>
  <c r="L836" i="3" s="1"/>
  <c r="J837" i="3" s="1"/>
  <c r="N837" i="3"/>
  <c r="L837" i="3" s="1"/>
  <c r="J838" i="3" s="1"/>
  <c r="N838" i="3"/>
  <c r="L838" i="3" s="1"/>
  <c r="J839" i="3" s="1"/>
  <c r="N839" i="3"/>
  <c r="L839" i="3" s="1"/>
  <c r="J840" i="3" s="1"/>
  <c r="N840" i="3"/>
  <c r="L840" i="3" s="1"/>
  <c r="J841" i="3" s="1"/>
  <c r="N841" i="3"/>
  <c r="L841" i="3" s="1"/>
  <c r="J842" i="3" s="1"/>
  <c r="N842" i="3"/>
  <c r="L842" i="3" s="1"/>
  <c r="J843" i="3" s="1"/>
  <c r="N843" i="3"/>
  <c r="L843" i="3" s="1"/>
  <c r="J844" i="3" s="1"/>
  <c r="N844" i="3"/>
  <c r="L844" i="3" s="1"/>
  <c r="J845" i="3" s="1"/>
  <c r="N845" i="3"/>
  <c r="L845" i="3" s="1"/>
  <c r="J846" i="3" s="1"/>
  <c r="N846" i="3"/>
  <c r="L846" i="3" s="1"/>
  <c r="J847" i="3" s="1"/>
  <c r="N847" i="3"/>
  <c r="L847" i="3" s="1"/>
  <c r="J848" i="3" s="1"/>
  <c r="N848" i="3"/>
  <c r="L848" i="3" s="1"/>
  <c r="J849" i="3" s="1"/>
  <c r="N849" i="3"/>
  <c r="L849" i="3" s="1"/>
  <c r="J850" i="3" s="1"/>
  <c r="N850" i="3"/>
  <c r="L850" i="3" s="1"/>
  <c r="J851" i="3" s="1"/>
  <c r="N851" i="3"/>
  <c r="L851" i="3" s="1"/>
  <c r="J852" i="3" s="1"/>
  <c r="N852" i="3"/>
  <c r="L852" i="3" s="1"/>
  <c r="J853" i="3" s="1"/>
  <c r="N853" i="3"/>
  <c r="L853" i="3" s="1"/>
  <c r="J854" i="3" s="1"/>
  <c r="N854" i="3"/>
  <c r="L854" i="3" s="1"/>
  <c r="J855" i="3" s="1"/>
  <c r="N855" i="3"/>
  <c r="L855" i="3" s="1"/>
  <c r="J856" i="3" s="1"/>
  <c r="N856" i="3"/>
  <c r="L856" i="3" s="1"/>
  <c r="J857" i="3" s="1"/>
  <c r="N857" i="3"/>
  <c r="L857" i="3" s="1"/>
  <c r="J858" i="3" s="1"/>
  <c r="N858" i="3"/>
  <c r="L858" i="3" s="1"/>
  <c r="J859" i="3" s="1"/>
  <c r="N859" i="3"/>
  <c r="L859" i="3" s="1"/>
  <c r="J860" i="3" s="1"/>
  <c r="N860" i="3"/>
  <c r="L860" i="3" s="1"/>
  <c r="J861" i="3" s="1"/>
  <c r="N861" i="3"/>
  <c r="L861" i="3" s="1"/>
  <c r="J862" i="3" s="1"/>
  <c r="N862" i="3"/>
  <c r="L862" i="3" s="1"/>
  <c r="J863" i="3" s="1"/>
  <c r="N863" i="3"/>
  <c r="L863" i="3" s="1"/>
  <c r="J864" i="3" s="1"/>
  <c r="N864" i="3"/>
  <c r="L864" i="3" s="1"/>
  <c r="J865" i="3" s="1"/>
  <c r="N865" i="3"/>
  <c r="L865" i="3" s="1"/>
  <c r="J866" i="3" s="1"/>
  <c r="N866" i="3"/>
  <c r="L866" i="3" s="1"/>
  <c r="J867" i="3" s="1"/>
  <c r="N867" i="3"/>
  <c r="L867" i="3" s="1"/>
  <c r="J868" i="3" s="1"/>
  <c r="N868" i="3"/>
  <c r="L868" i="3" s="1"/>
  <c r="J869" i="3" s="1"/>
  <c r="N869" i="3"/>
  <c r="L869" i="3" s="1"/>
  <c r="J870" i="3" s="1"/>
  <c r="N870" i="3"/>
  <c r="L870" i="3" s="1"/>
  <c r="J871" i="3" s="1"/>
  <c r="N871" i="3"/>
  <c r="L871" i="3" s="1"/>
  <c r="J872" i="3" s="1"/>
  <c r="N872" i="3"/>
  <c r="L872" i="3" s="1"/>
  <c r="J873" i="3" s="1"/>
  <c r="N873" i="3"/>
  <c r="L873" i="3" s="1"/>
  <c r="J874" i="3" s="1"/>
  <c r="N874" i="3"/>
  <c r="L874" i="3" s="1"/>
  <c r="J875" i="3" s="1"/>
  <c r="N875" i="3"/>
  <c r="L875" i="3" s="1"/>
  <c r="J876" i="3" s="1"/>
  <c r="N876" i="3"/>
  <c r="L876" i="3" s="1"/>
  <c r="J877" i="3" s="1"/>
  <c r="N877" i="3"/>
  <c r="L877" i="3" s="1"/>
  <c r="J878" i="3" s="1"/>
  <c r="N878" i="3"/>
  <c r="L878" i="3" s="1"/>
  <c r="J879" i="3" s="1"/>
  <c r="N879" i="3"/>
  <c r="L879" i="3" s="1"/>
  <c r="J880" i="3" s="1"/>
  <c r="N880" i="3"/>
  <c r="L880" i="3" s="1"/>
  <c r="J881" i="3" s="1"/>
  <c r="N881" i="3"/>
  <c r="L881" i="3" s="1"/>
  <c r="J882" i="3" s="1"/>
  <c r="N882" i="3"/>
  <c r="L882" i="3" s="1"/>
  <c r="J883" i="3" s="1"/>
  <c r="N883" i="3"/>
  <c r="L883" i="3" s="1"/>
  <c r="J884" i="3" s="1"/>
  <c r="N884" i="3"/>
  <c r="L884" i="3" s="1"/>
  <c r="J885" i="3" s="1"/>
  <c r="N885" i="3"/>
  <c r="L885" i="3" s="1"/>
  <c r="J886" i="3" s="1"/>
  <c r="N886" i="3"/>
  <c r="L886" i="3" s="1"/>
  <c r="J887" i="3" s="1"/>
  <c r="N887" i="3"/>
  <c r="L887" i="3" s="1"/>
  <c r="J888" i="3" s="1"/>
  <c r="N888" i="3"/>
  <c r="L888" i="3" s="1"/>
  <c r="J889" i="3" s="1"/>
  <c r="N889" i="3"/>
  <c r="L889" i="3" s="1"/>
  <c r="J890" i="3" s="1"/>
  <c r="N890" i="3"/>
  <c r="L890" i="3" s="1"/>
  <c r="J891" i="3" s="1"/>
  <c r="N891" i="3"/>
  <c r="L891" i="3" s="1"/>
  <c r="J892" i="3" s="1"/>
  <c r="N892" i="3"/>
  <c r="L892" i="3" s="1"/>
  <c r="J893" i="3" s="1"/>
  <c r="N893" i="3"/>
  <c r="L893" i="3" s="1"/>
  <c r="J894" i="3" s="1"/>
  <c r="N894" i="3"/>
  <c r="L894" i="3" s="1"/>
  <c r="J895" i="3" s="1"/>
  <c r="N895" i="3"/>
  <c r="L895" i="3" s="1"/>
  <c r="J896" i="3" s="1"/>
  <c r="N896" i="3"/>
  <c r="L896" i="3" s="1"/>
  <c r="J897" i="3" s="1"/>
  <c r="N897" i="3"/>
  <c r="L897" i="3" s="1"/>
  <c r="J898" i="3" s="1"/>
  <c r="N898" i="3"/>
  <c r="L898" i="3" s="1"/>
  <c r="J899" i="3" s="1"/>
  <c r="N899" i="3"/>
  <c r="L899" i="3" s="1"/>
  <c r="J900" i="3" s="1"/>
  <c r="N900" i="3"/>
  <c r="L900" i="3" s="1"/>
  <c r="J901" i="3" s="1"/>
  <c r="N901" i="3"/>
  <c r="L901" i="3" s="1"/>
  <c r="J902" i="3" s="1"/>
  <c r="N902" i="3"/>
  <c r="L902" i="3" s="1"/>
  <c r="J903" i="3" s="1"/>
  <c r="N903" i="3"/>
  <c r="L903" i="3" s="1"/>
  <c r="J904" i="3" s="1"/>
  <c r="N904" i="3"/>
  <c r="L904" i="3" s="1"/>
  <c r="J905" i="3" s="1"/>
  <c r="N905" i="3"/>
  <c r="L905" i="3" s="1"/>
  <c r="J906" i="3" s="1"/>
  <c r="N906" i="3"/>
  <c r="L906" i="3" s="1"/>
  <c r="J907" i="3" s="1"/>
  <c r="N907" i="3"/>
  <c r="L907" i="3" s="1"/>
  <c r="J908" i="3" s="1"/>
  <c r="N908" i="3"/>
  <c r="L908" i="3" s="1"/>
  <c r="J909" i="3" s="1"/>
  <c r="N909" i="3"/>
  <c r="L909" i="3" s="1"/>
  <c r="J910" i="3" s="1"/>
  <c r="N910" i="3"/>
  <c r="L910" i="3" s="1"/>
  <c r="J911" i="3" s="1"/>
  <c r="N911" i="3"/>
  <c r="L911" i="3" s="1"/>
  <c r="J912" i="3" s="1"/>
  <c r="N912" i="3"/>
  <c r="L912" i="3" s="1"/>
  <c r="J913" i="3" s="1"/>
  <c r="N913" i="3"/>
  <c r="L913" i="3" s="1"/>
  <c r="J914" i="3" s="1"/>
  <c r="N914" i="3"/>
  <c r="L914" i="3" s="1"/>
  <c r="J915" i="3" s="1"/>
  <c r="N915" i="3"/>
  <c r="L915" i="3" s="1"/>
  <c r="J916" i="3" s="1"/>
  <c r="N916" i="3"/>
  <c r="L916" i="3" s="1"/>
  <c r="J917" i="3" s="1"/>
  <c r="N917" i="3"/>
  <c r="L917" i="3" s="1"/>
  <c r="J918" i="3" s="1"/>
  <c r="N918" i="3"/>
  <c r="L918" i="3" s="1"/>
  <c r="J919" i="3" s="1"/>
  <c r="N919" i="3"/>
  <c r="L919" i="3" s="1"/>
  <c r="J920" i="3" s="1"/>
  <c r="N920" i="3"/>
  <c r="L920" i="3" s="1"/>
  <c r="J921" i="3" s="1"/>
  <c r="N921" i="3"/>
  <c r="L921" i="3" s="1"/>
  <c r="J922" i="3" s="1"/>
  <c r="N922" i="3"/>
  <c r="L922" i="3" s="1"/>
  <c r="J923" i="3" s="1"/>
  <c r="N923" i="3"/>
  <c r="L923" i="3" s="1"/>
  <c r="J924" i="3" s="1"/>
  <c r="N924" i="3"/>
  <c r="L924" i="3" s="1"/>
  <c r="J925" i="3" s="1"/>
  <c r="N925" i="3"/>
  <c r="L925" i="3" s="1"/>
  <c r="J926" i="3" s="1"/>
  <c r="N926" i="3"/>
  <c r="L926" i="3" s="1"/>
  <c r="J927" i="3" s="1"/>
  <c r="N927" i="3"/>
  <c r="L927" i="3" s="1"/>
  <c r="J928" i="3" s="1"/>
  <c r="N928" i="3"/>
  <c r="L928" i="3" s="1"/>
  <c r="J929" i="3" s="1"/>
  <c r="N929" i="3"/>
  <c r="L929" i="3" s="1"/>
  <c r="J930" i="3" s="1"/>
  <c r="N930" i="3"/>
  <c r="L930" i="3" s="1"/>
  <c r="J931" i="3" s="1"/>
  <c r="N931" i="3"/>
  <c r="L931" i="3" s="1"/>
  <c r="J932" i="3" s="1"/>
  <c r="N932" i="3"/>
  <c r="L932" i="3" s="1"/>
  <c r="J933" i="3" s="1"/>
  <c r="N933" i="3"/>
  <c r="L933" i="3" s="1"/>
  <c r="J934" i="3" s="1"/>
  <c r="N934" i="3"/>
  <c r="L934" i="3" s="1"/>
  <c r="J935" i="3" s="1"/>
  <c r="N935" i="3"/>
  <c r="L935" i="3" s="1"/>
  <c r="J936" i="3" s="1"/>
  <c r="N936" i="3"/>
  <c r="L936" i="3" s="1"/>
  <c r="J937" i="3" s="1"/>
  <c r="N937" i="3"/>
  <c r="L937" i="3" s="1"/>
  <c r="J938" i="3" s="1"/>
  <c r="N938" i="3"/>
  <c r="L938" i="3" s="1"/>
  <c r="J939" i="3" s="1"/>
  <c r="N939" i="3"/>
  <c r="L939" i="3" s="1"/>
  <c r="J940" i="3" s="1"/>
  <c r="N940" i="3"/>
  <c r="L940" i="3" s="1"/>
  <c r="J941" i="3" s="1"/>
  <c r="N941" i="3"/>
  <c r="L941" i="3" s="1"/>
  <c r="J942" i="3" s="1"/>
  <c r="N942" i="3"/>
  <c r="L942" i="3" s="1"/>
  <c r="J943" i="3" s="1"/>
  <c r="N943" i="3"/>
  <c r="L943" i="3" s="1"/>
  <c r="J944" i="3" s="1"/>
  <c r="N944" i="3"/>
  <c r="L944" i="3" s="1"/>
  <c r="J945" i="3" s="1"/>
  <c r="N945" i="3"/>
  <c r="L945" i="3" s="1"/>
  <c r="J946" i="3" s="1"/>
  <c r="N946" i="3"/>
  <c r="L946" i="3" s="1"/>
  <c r="J947" i="3" s="1"/>
  <c r="N947" i="3"/>
  <c r="L947" i="3" s="1"/>
  <c r="J948" i="3" s="1"/>
  <c r="N948" i="3"/>
  <c r="L948" i="3" s="1"/>
  <c r="J949" i="3" s="1"/>
  <c r="N949" i="3"/>
  <c r="L949" i="3" s="1"/>
  <c r="J950" i="3" s="1"/>
  <c r="N950" i="3"/>
  <c r="L950" i="3" s="1"/>
  <c r="J951" i="3" s="1"/>
  <c r="N951" i="3"/>
  <c r="L951" i="3" s="1"/>
  <c r="J952" i="3" s="1"/>
  <c r="N952" i="3"/>
  <c r="L952" i="3" s="1"/>
  <c r="J953" i="3" s="1"/>
  <c r="N953" i="3"/>
  <c r="L953" i="3" s="1"/>
  <c r="J954" i="3" s="1"/>
  <c r="N954" i="3"/>
  <c r="L954" i="3" s="1"/>
  <c r="J955" i="3" s="1"/>
  <c r="N955" i="3"/>
  <c r="L955" i="3" s="1"/>
  <c r="J956" i="3" s="1"/>
  <c r="N956" i="3"/>
  <c r="L956" i="3" s="1"/>
  <c r="J957" i="3" s="1"/>
  <c r="N957" i="3"/>
  <c r="L957" i="3" s="1"/>
  <c r="J958" i="3" s="1"/>
  <c r="N958" i="3"/>
  <c r="L958" i="3" s="1"/>
  <c r="J959" i="3" s="1"/>
  <c r="N959" i="3"/>
  <c r="L959" i="3" s="1"/>
  <c r="J960" i="3" s="1"/>
  <c r="N960" i="3"/>
  <c r="L960" i="3" s="1"/>
  <c r="J961" i="3" s="1"/>
  <c r="N961" i="3"/>
  <c r="L961" i="3" s="1"/>
  <c r="J962" i="3" s="1"/>
  <c r="N962" i="3"/>
  <c r="L962" i="3" s="1"/>
  <c r="J963" i="3" s="1"/>
  <c r="N963" i="3"/>
  <c r="L963" i="3" s="1"/>
  <c r="J964" i="3" s="1"/>
  <c r="N964" i="3"/>
  <c r="L964" i="3" s="1"/>
  <c r="J965" i="3" s="1"/>
  <c r="N965" i="3"/>
  <c r="L965" i="3" s="1"/>
  <c r="J966" i="3" s="1"/>
  <c r="N966" i="3"/>
  <c r="L966" i="3" s="1"/>
  <c r="J967" i="3" s="1"/>
  <c r="N967" i="3"/>
  <c r="L967" i="3" s="1"/>
  <c r="J968" i="3" s="1"/>
  <c r="N968" i="3"/>
  <c r="L968" i="3" s="1"/>
  <c r="J969" i="3" s="1"/>
  <c r="N969" i="3"/>
  <c r="L969" i="3" s="1"/>
  <c r="J970" i="3" s="1"/>
  <c r="N970" i="3"/>
  <c r="L970" i="3" s="1"/>
  <c r="J971" i="3" s="1"/>
  <c r="N971" i="3"/>
  <c r="L971" i="3" s="1"/>
  <c r="J972" i="3" s="1"/>
  <c r="N972" i="3"/>
  <c r="L972" i="3" s="1"/>
  <c r="J973" i="3" s="1"/>
  <c r="N973" i="3"/>
  <c r="L973" i="3" s="1"/>
  <c r="J974" i="3" s="1"/>
  <c r="N974" i="3"/>
  <c r="L974" i="3" s="1"/>
  <c r="J975" i="3" s="1"/>
  <c r="N975" i="3"/>
  <c r="L975" i="3" s="1"/>
  <c r="J976" i="3" s="1"/>
  <c r="N976" i="3"/>
  <c r="L976" i="3" s="1"/>
  <c r="J977" i="3" s="1"/>
  <c r="N977" i="3"/>
  <c r="L977" i="3" s="1"/>
  <c r="J978" i="3" s="1"/>
  <c r="N978" i="3"/>
  <c r="L978" i="3" s="1"/>
  <c r="J979" i="3" s="1"/>
  <c r="N979" i="3"/>
  <c r="L979" i="3" s="1"/>
  <c r="J980" i="3" s="1"/>
  <c r="N980" i="3"/>
  <c r="L980" i="3" s="1"/>
  <c r="J981" i="3" s="1"/>
  <c r="N981" i="3"/>
  <c r="L981" i="3" s="1"/>
  <c r="J982" i="3" s="1"/>
  <c r="N982" i="3"/>
  <c r="L982" i="3" s="1"/>
  <c r="J983" i="3" s="1"/>
  <c r="N983" i="3"/>
  <c r="L983" i="3" s="1"/>
  <c r="J984" i="3" s="1"/>
  <c r="N984" i="3"/>
  <c r="L984" i="3" s="1"/>
  <c r="J985" i="3" s="1"/>
  <c r="N985" i="3"/>
  <c r="L985" i="3" s="1"/>
  <c r="J986" i="3" s="1"/>
  <c r="N986" i="3"/>
  <c r="L986" i="3" s="1"/>
  <c r="J987" i="3" s="1"/>
  <c r="N987" i="3"/>
  <c r="L987" i="3" s="1"/>
  <c r="J988" i="3" s="1"/>
  <c r="N988" i="3"/>
  <c r="L988" i="3" s="1"/>
  <c r="J989" i="3" s="1"/>
  <c r="N989" i="3"/>
  <c r="L989" i="3" s="1"/>
  <c r="J990" i="3" s="1"/>
  <c r="N990" i="3"/>
  <c r="L990" i="3" s="1"/>
  <c r="J991" i="3" s="1"/>
  <c r="N991" i="3"/>
  <c r="L991" i="3" s="1"/>
  <c r="J992" i="3" s="1"/>
  <c r="N992" i="3"/>
  <c r="L992" i="3" s="1"/>
  <c r="J993" i="3" s="1"/>
  <c r="N993" i="3"/>
  <c r="L993" i="3" s="1"/>
  <c r="J994" i="3" s="1"/>
  <c r="N994" i="3"/>
  <c r="L994" i="3" s="1"/>
  <c r="J995" i="3" s="1"/>
  <c r="N995" i="3"/>
  <c r="L995" i="3" s="1"/>
  <c r="J996" i="3" s="1"/>
  <c r="N996" i="3"/>
  <c r="L996" i="3" s="1"/>
  <c r="J997" i="3" s="1"/>
  <c r="N997" i="3"/>
  <c r="L997" i="3" s="1"/>
  <c r="J998" i="3" s="1"/>
  <c r="N998" i="3"/>
  <c r="L998" i="3" s="1"/>
  <c r="J999" i="3" s="1"/>
  <c r="N999" i="3"/>
  <c r="L999" i="3" s="1"/>
  <c r="J1000" i="3" s="1"/>
  <c r="N1000" i="3"/>
  <c r="L1000" i="3" s="1"/>
  <c r="J1001" i="3" s="1"/>
  <c r="N1001" i="3"/>
  <c r="L1001" i="3" s="1"/>
  <c r="J1002" i="3" s="1"/>
  <c r="N1002" i="3"/>
  <c r="L1002" i="3" s="1"/>
  <c r="J1003" i="3" s="1"/>
  <c r="N1003" i="3"/>
  <c r="L1003" i="3" s="1"/>
  <c r="J1004" i="3" s="1"/>
  <c r="N1004" i="3"/>
  <c r="L1004" i="3" s="1"/>
  <c r="J1005" i="3" s="1"/>
  <c r="N1005" i="3"/>
  <c r="L1005" i="3" s="1"/>
  <c r="J1006" i="3" s="1"/>
  <c r="N1006" i="3"/>
  <c r="L1006" i="3" s="1"/>
  <c r="J1007" i="3" s="1"/>
  <c r="N1007" i="3"/>
  <c r="L1007" i="3" s="1"/>
  <c r="J1008" i="3" s="1"/>
  <c r="N1008" i="3"/>
  <c r="L1008" i="3" s="1"/>
  <c r="J1009" i="3" s="1"/>
  <c r="N1009" i="3"/>
  <c r="L1009" i="3" s="1"/>
  <c r="J1010" i="3" s="1"/>
  <c r="N1010" i="3"/>
  <c r="L1010" i="3" s="1"/>
  <c r="J1011" i="3" s="1"/>
  <c r="N1011" i="3"/>
  <c r="L1011" i="3" s="1"/>
  <c r="J1012" i="3" s="1"/>
  <c r="N1012" i="3"/>
  <c r="L1012" i="3" s="1"/>
  <c r="J1013" i="3" s="1"/>
  <c r="N1013" i="3"/>
  <c r="L1013" i="3" s="1"/>
  <c r="J1014" i="3" s="1"/>
  <c r="N1014" i="3"/>
  <c r="L1014" i="3" s="1"/>
  <c r="J1015" i="3" s="1"/>
  <c r="N1015" i="3"/>
  <c r="L1015" i="3" s="1"/>
  <c r="J1016" i="3" s="1"/>
  <c r="N1016" i="3"/>
  <c r="L1016" i="3" s="1"/>
  <c r="J1017" i="3" s="1"/>
  <c r="N1017" i="3"/>
  <c r="L1017" i="3" s="1"/>
  <c r="J1018" i="3" s="1"/>
  <c r="N1018" i="3"/>
  <c r="L1018" i="3" s="1"/>
  <c r="J1019" i="3" s="1"/>
  <c r="N1019" i="3"/>
  <c r="L1019" i="3" s="1"/>
  <c r="J1020" i="3" s="1"/>
  <c r="N1020" i="3"/>
  <c r="L1020" i="3" s="1"/>
  <c r="J1021" i="3" s="1"/>
  <c r="N1021" i="3"/>
  <c r="L1021" i="3" s="1"/>
  <c r="J1022" i="3" s="1"/>
  <c r="N1022" i="3"/>
  <c r="L1022" i="3" s="1"/>
  <c r="J1023" i="3" s="1"/>
  <c r="N1023" i="3"/>
  <c r="L1023" i="3" s="1"/>
  <c r="J1024" i="3" s="1"/>
  <c r="N1024" i="3"/>
  <c r="L1024" i="3" s="1"/>
  <c r="J1025" i="3" s="1"/>
  <c r="N1025" i="3"/>
  <c r="L1025" i="3" s="1"/>
  <c r="J1026" i="3" s="1"/>
  <c r="N1026" i="3"/>
  <c r="L1026" i="3" s="1"/>
  <c r="J1027" i="3" s="1"/>
  <c r="N1027" i="3"/>
  <c r="L1027" i="3" s="1"/>
  <c r="J1028" i="3" s="1"/>
  <c r="N1028" i="3"/>
  <c r="L1028" i="3" s="1"/>
  <c r="J1029" i="3" s="1"/>
  <c r="N1029" i="3"/>
  <c r="L1029" i="3" s="1"/>
  <c r="J1030" i="3" s="1"/>
  <c r="N1030" i="3"/>
  <c r="L1030" i="3" s="1"/>
  <c r="J1031" i="3" s="1"/>
  <c r="N1031" i="3"/>
  <c r="L1031" i="3" s="1"/>
  <c r="J1032" i="3" s="1"/>
  <c r="N1032" i="3"/>
  <c r="L1032" i="3" s="1"/>
  <c r="J1033" i="3" s="1"/>
  <c r="N1033" i="3"/>
  <c r="L1033" i="3" s="1"/>
  <c r="J1034" i="3" s="1"/>
  <c r="N1034" i="3"/>
  <c r="L1034" i="3" s="1"/>
  <c r="J1035" i="3" s="1"/>
  <c r="N1035" i="3"/>
  <c r="L1035" i="3" s="1"/>
  <c r="J1036" i="3" s="1"/>
  <c r="N1036" i="3"/>
  <c r="L1036" i="3" s="1"/>
  <c r="J1037" i="3" s="1"/>
  <c r="N1037" i="3"/>
  <c r="L1037" i="3" s="1"/>
  <c r="J1038" i="3" s="1"/>
  <c r="N1038" i="3"/>
  <c r="L1038" i="3" s="1"/>
  <c r="J1039" i="3" s="1"/>
  <c r="N1039" i="3"/>
  <c r="L1039" i="3" s="1"/>
  <c r="J1040" i="3" s="1"/>
  <c r="N1040" i="3"/>
  <c r="L1040" i="3" s="1"/>
  <c r="J1041" i="3" s="1"/>
  <c r="N1041" i="3"/>
  <c r="L1041" i="3" s="1"/>
  <c r="J1042" i="3" s="1"/>
  <c r="N1042" i="3"/>
  <c r="L1042" i="3" s="1"/>
  <c r="J1043" i="3" s="1"/>
  <c r="N1043" i="3"/>
  <c r="L1043" i="3" s="1"/>
  <c r="J1044" i="3" s="1"/>
  <c r="N1044" i="3"/>
  <c r="L1044" i="3" s="1"/>
  <c r="J1045" i="3" s="1"/>
  <c r="N1045" i="3"/>
  <c r="L1045" i="3" s="1"/>
  <c r="J1046" i="3" s="1"/>
  <c r="N1046" i="3"/>
  <c r="L1046" i="3" s="1"/>
  <c r="J1047" i="3" s="1"/>
  <c r="N1047" i="3"/>
  <c r="L1047" i="3" s="1"/>
  <c r="J1048" i="3" s="1"/>
  <c r="N1048" i="3"/>
  <c r="L1048" i="3" s="1"/>
  <c r="J1049" i="3" s="1"/>
  <c r="N1049" i="3"/>
  <c r="L1049" i="3" s="1"/>
  <c r="J1050" i="3" s="1"/>
  <c r="N1050" i="3"/>
  <c r="L1050" i="3" s="1"/>
  <c r="J1051" i="3" s="1"/>
  <c r="N1051" i="3"/>
  <c r="L1051" i="3" s="1"/>
  <c r="J1052" i="3" s="1"/>
  <c r="N1052" i="3"/>
  <c r="L1052" i="3" s="1"/>
  <c r="J1053" i="3" s="1"/>
  <c r="N1053" i="3"/>
  <c r="L1053" i="3" s="1"/>
  <c r="J1054" i="3" s="1"/>
  <c r="N1054" i="3"/>
  <c r="L1054" i="3" s="1"/>
  <c r="J1055" i="3" s="1"/>
  <c r="N1055" i="3"/>
  <c r="L1055" i="3" s="1"/>
  <c r="J1056" i="3" s="1"/>
  <c r="N1056" i="3"/>
  <c r="L1056" i="3" s="1"/>
  <c r="J1057" i="3" s="1"/>
  <c r="N1057" i="3"/>
  <c r="L1057" i="3" s="1"/>
  <c r="J1058" i="3" s="1"/>
  <c r="N1058" i="3"/>
  <c r="L1058" i="3" s="1"/>
  <c r="J1059" i="3" s="1"/>
  <c r="N1059" i="3"/>
  <c r="L1059" i="3" s="1"/>
  <c r="J1060" i="3" s="1"/>
  <c r="N1060" i="3"/>
  <c r="L1060" i="3" s="1"/>
  <c r="J1061" i="3" s="1"/>
  <c r="N1061" i="3"/>
  <c r="L1061" i="3" s="1"/>
  <c r="J1062" i="3" s="1"/>
  <c r="N1062" i="3"/>
  <c r="L1062" i="3" s="1"/>
  <c r="J1063" i="3" s="1"/>
  <c r="N1063" i="3"/>
  <c r="L1063" i="3" s="1"/>
  <c r="J1064" i="3" s="1"/>
  <c r="N1064" i="3"/>
  <c r="L1064" i="3" s="1"/>
  <c r="J1065" i="3" s="1"/>
  <c r="N1065" i="3"/>
  <c r="L1065" i="3" s="1"/>
  <c r="J1066" i="3" s="1"/>
  <c r="N1066" i="3"/>
  <c r="L1066" i="3" s="1"/>
  <c r="J1067" i="3" s="1"/>
  <c r="N1067" i="3"/>
  <c r="L1067" i="3" s="1"/>
  <c r="J1068" i="3" s="1"/>
  <c r="N1068" i="3"/>
  <c r="L1068" i="3" s="1"/>
  <c r="J1069" i="3" s="1"/>
  <c r="N1069" i="3"/>
  <c r="L1069" i="3" s="1"/>
  <c r="J1070" i="3" s="1"/>
  <c r="N1070" i="3"/>
  <c r="L1070" i="3" s="1"/>
  <c r="J1071" i="3" s="1"/>
  <c r="N1071" i="3"/>
  <c r="L1071" i="3" s="1"/>
  <c r="J1072" i="3" s="1"/>
  <c r="N1072" i="3"/>
  <c r="L1072" i="3" s="1"/>
  <c r="J1073" i="3" s="1"/>
  <c r="N1073" i="3"/>
  <c r="L1073" i="3" s="1"/>
  <c r="J1074" i="3" s="1"/>
  <c r="N1074" i="3"/>
  <c r="L1074" i="3" s="1"/>
  <c r="J1075" i="3" s="1"/>
  <c r="N1075" i="3"/>
  <c r="L1075" i="3" s="1"/>
  <c r="J1076" i="3" s="1"/>
  <c r="N1076" i="3"/>
  <c r="L1076" i="3" s="1"/>
  <c r="J1077" i="3" s="1"/>
  <c r="N1077" i="3"/>
  <c r="L1077" i="3" s="1"/>
  <c r="J1078" i="3" s="1"/>
  <c r="N1078" i="3"/>
  <c r="L1078" i="3" s="1"/>
  <c r="J1079" i="3" s="1"/>
  <c r="N1079" i="3"/>
  <c r="L1079" i="3" s="1"/>
  <c r="J1080" i="3" s="1"/>
  <c r="N1080" i="3"/>
  <c r="L1080" i="3" s="1"/>
  <c r="J1081" i="3" s="1"/>
  <c r="N1081" i="3"/>
  <c r="L1081" i="3" s="1"/>
  <c r="J1082" i="3" s="1"/>
  <c r="N1082" i="3"/>
  <c r="L1082" i="3" s="1"/>
  <c r="J1083" i="3" s="1"/>
  <c r="N1083" i="3"/>
  <c r="L1083" i="3" s="1"/>
  <c r="J1084" i="3" s="1"/>
  <c r="N1084" i="3"/>
  <c r="L1084" i="3" s="1"/>
  <c r="J1085" i="3" s="1"/>
  <c r="N1085" i="3"/>
  <c r="L1085" i="3" s="1"/>
  <c r="J1086" i="3" s="1"/>
  <c r="N1086" i="3"/>
  <c r="L1086" i="3" s="1"/>
  <c r="J1087" i="3" s="1"/>
  <c r="N1087" i="3"/>
  <c r="L1087" i="3" s="1"/>
  <c r="J1088" i="3" s="1"/>
  <c r="N1088" i="3"/>
  <c r="L1088" i="3" s="1"/>
  <c r="J1089" i="3" s="1"/>
  <c r="N1089" i="3"/>
  <c r="L1089" i="3" s="1"/>
  <c r="J1090" i="3" s="1"/>
  <c r="N1090" i="3"/>
  <c r="L1090" i="3" s="1"/>
  <c r="J1091" i="3" s="1"/>
  <c r="N1091" i="3"/>
  <c r="L1091" i="3" s="1"/>
  <c r="J1092" i="3" s="1"/>
  <c r="N1092" i="3"/>
  <c r="L1092" i="3" s="1"/>
  <c r="J1093" i="3" s="1"/>
  <c r="N1093" i="3"/>
  <c r="L1093" i="3" s="1"/>
  <c r="J1094" i="3" s="1"/>
  <c r="N1094" i="3"/>
  <c r="L1094" i="3" s="1"/>
  <c r="J1095" i="3" s="1"/>
  <c r="N1095" i="3"/>
  <c r="L1095" i="3" s="1"/>
  <c r="J1096" i="3" s="1"/>
  <c r="N1096" i="3"/>
  <c r="L1096" i="3" s="1"/>
  <c r="J1097" i="3" s="1"/>
  <c r="N1097" i="3"/>
  <c r="L1097" i="3" s="1"/>
  <c r="J1098" i="3" s="1"/>
  <c r="N1098" i="3"/>
  <c r="L1098" i="3" s="1"/>
  <c r="J1099" i="3" s="1"/>
  <c r="N1099" i="3"/>
  <c r="L1099" i="3" s="1"/>
  <c r="J1100" i="3" s="1"/>
  <c r="N1100" i="3"/>
  <c r="L1100" i="3" s="1"/>
  <c r="J1101" i="3" s="1"/>
  <c r="N1101" i="3"/>
  <c r="L1101" i="3" s="1"/>
  <c r="J1102" i="3" s="1"/>
  <c r="N1102" i="3"/>
  <c r="L1102" i="3" s="1"/>
  <c r="J1103" i="3" s="1"/>
  <c r="N1103" i="3"/>
  <c r="L1103" i="3" s="1"/>
  <c r="J1104" i="3" s="1"/>
  <c r="N1104" i="3"/>
  <c r="L1104" i="3" s="1"/>
  <c r="J1105" i="3" s="1"/>
  <c r="N1105" i="3"/>
  <c r="L1105" i="3" s="1"/>
  <c r="J1106" i="3" s="1"/>
  <c r="N1106" i="3"/>
  <c r="L1106" i="3" s="1"/>
  <c r="J1107" i="3" s="1"/>
  <c r="N1107" i="3"/>
  <c r="L1107" i="3" s="1"/>
  <c r="J1108" i="3" s="1"/>
  <c r="N1108" i="3"/>
  <c r="L1108" i="3" s="1"/>
  <c r="J1109" i="3" s="1"/>
  <c r="N1109" i="3"/>
  <c r="L1109" i="3" s="1"/>
  <c r="J1110" i="3" s="1"/>
  <c r="N1110" i="3"/>
  <c r="L1110" i="3" s="1"/>
  <c r="J1111" i="3" s="1"/>
  <c r="N1111" i="3"/>
  <c r="L1111" i="3" s="1"/>
  <c r="J1112" i="3" s="1"/>
  <c r="N1112" i="3"/>
  <c r="L1112" i="3" s="1"/>
  <c r="J1113" i="3" s="1"/>
  <c r="N1113" i="3"/>
  <c r="L1113" i="3" s="1"/>
  <c r="J1114" i="3" s="1"/>
  <c r="N1114" i="3"/>
  <c r="L1114" i="3" s="1"/>
  <c r="J1115" i="3" s="1"/>
  <c r="N1115" i="3"/>
  <c r="L1115" i="3" s="1"/>
  <c r="J1116" i="3" s="1"/>
  <c r="N1116" i="3"/>
  <c r="L1116" i="3" s="1"/>
  <c r="J1117" i="3" s="1"/>
  <c r="N1117" i="3"/>
  <c r="L1117" i="3" s="1"/>
  <c r="J1118" i="3" s="1"/>
  <c r="N1118" i="3"/>
  <c r="L1118" i="3" s="1"/>
  <c r="J1119" i="3" s="1"/>
  <c r="N1119" i="3"/>
  <c r="L1119" i="3" s="1"/>
  <c r="J1120" i="3" s="1"/>
  <c r="N1120" i="3"/>
  <c r="L1120" i="3" s="1"/>
  <c r="J1121" i="3" s="1"/>
  <c r="N1121" i="3"/>
  <c r="L1121" i="3" s="1"/>
  <c r="J1122" i="3" s="1"/>
  <c r="N1122" i="3"/>
  <c r="L1122" i="3" s="1"/>
  <c r="J1123" i="3" s="1"/>
  <c r="N1123" i="3"/>
  <c r="L1123" i="3" s="1"/>
  <c r="J1124" i="3" s="1"/>
  <c r="N1124" i="3"/>
  <c r="L1124" i="3" s="1"/>
  <c r="J1125" i="3" s="1"/>
  <c r="N1125" i="3"/>
  <c r="L1125" i="3" s="1"/>
  <c r="J1126" i="3" s="1"/>
  <c r="N1126" i="3"/>
  <c r="L1126" i="3" s="1"/>
  <c r="J1127" i="3" s="1"/>
  <c r="N1127" i="3"/>
  <c r="L1127" i="3" s="1"/>
  <c r="J1128" i="3" s="1"/>
  <c r="N1128" i="3"/>
  <c r="L1128" i="3" s="1"/>
  <c r="J1129" i="3" s="1"/>
  <c r="N1129" i="3"/>
  <c r="L1129" i="3" s="1"/>
  <c r="J1130" i="3" s="1"/>
  <c r="N1130" i="3"/>
  <c r="L1130" i="3" s="1"/>
  <c r="J1131" i="3" s="1"/>
  <c r="N1131" i="3"/>
  <c r="L1131" i="3" s="1"/>
  <c r="J1132" i="3" s="1"/>
  <c r="N1132" i="3"/>
  <c r="L1132" i="3" s="1"/>
  <c r="J1133" i="3" s="1"/>
  <c r="N1133" i="3"/>
  <c r="L1133" i="3" s="1"/>
  <c r="J1134" i="3" s="1"/>
  <c r="N1134" i="3"/>
  <c r="L1134" i="3" s="1"/>
  <c r="J1135" i="3" s="1"/>
  <c r="N1135" i="3"/>
  <c r="L1135" i="3" s="1"/>
  <c r="J1136" i="3" s="1"/>
  <c r="N1136" i="3"/>
  <c r="L1136" i="3" s="1"/>
  <c r="J1137" i="3" s="1"/>
  <c r="N1137" i="3"/>
  <c r="L1137" i="3" s="1"/>
  <c r="J1138" i="3" s="1"/>
  <c r="N1138" i="3"/>
  <c r="L1138" i="3" s="1"/>
  <c r="J1139" i="3" s="1"/>
  <c r="N1139" i="3"/>
  <c r="L1139" i="3" s="1"/>
  <c r="J1140" i="3" s="1"/>
  <c r="N1140" i="3"/>
  <c r="L1140" i="3" s="1"/>
  <c r="J1141" i="3" s="1"/>
  <c r="N1141" i="3"/>
  <c r="L1141" i="3" s="1"/>
  <c r="J1142" i="3" s="1"/>
  <c r="N1142" i="3"/>
  <c r="L1142" i="3" s="1"/>
  <c r="J1143" i="3" s="1"/>
  <c r="N1143" i="3"/>
  <c r="L1143" i="3" s="1"/>
  <c r="J1144" i="3" s="1"/>
  <c r="N1144" i="3"/>
  <c r="L1144" i="3" s="1"/>
  <c r="J1145" i="3" s="1"/>
  <c r="N1145" i="3"/>
  <c r="L1145" i="3" s="1"/>
  <c r="J1146" i="3" s="1"/>
  <c r="N1146" i="3"/>
  <c r="L1146" i="3" s="1"/>
  <c r="J1147" i="3" s="1"/>
  <c r="N1147" i="3"/>
  <c r="L1147" i="3" s="1"/>
  <c r="J1148" i="3" s="1"/>
  <c r="N1148" i="3"/>
  <c r="L1148" i="3" s="1"/>
  <c r="J1149" i="3" s="1"/>
  <c r="N1149" i="3"/>
  <c r="L1149" i="3" s="1"/>
  <c r="J1150" i="3" s="1"/>
  <c r="N1150" i="3"/>
  <c r="L1150" i="3" s="1"/>
  <c r="J1151" i="3" s="1"/>
  <c r="N1151" i="3"/>
  <c r="L1151" i="3" s="1"/>
  <c r="J1152" i="3" s="1"/>
  <c r="N1152" i="3"/>
  <c r="L1152" i="3" s="1"/>
  <c r="J1153" i="3" s="1"/>
  <c r="N1153" i="3"/>
  <c r="L1153" i="3" s="1"/>
  <c r="J1154" i="3" s="1"/>
  <c r="N1154" i="3"/>
  <c r="L1154" i="3" s="1"/>
  <c r="J1155" i="3" s="1"/>
  <c r="N1155" i="3"/>
  <c r="L1155" i="3" s="1"/>
  <c r="J1156" i="3" s="1"/>
  <c r="N1156" i="3"/>
  <c r="L1156" i="3" s="1"/>
  <c r="J1157" i="3" s="1"/>
  <c r="N1157" i="3"/>
  <c r="L1157" i="3" s="1"/>
  <c r="J1158" i="3" s="1"/>
  <c r="N1158" i="3"/>
  <c r="L1158" i="3" s="1"/>
  <c r="J1159" i="3" s="1"/>
  <c r="N1159" i="3"/>
  <c r="L1159" i="3" s="1"/>
  <c r="J1160" i="3" s="1"/>
  <c r="N1160" i="3"/>
  <c r="L1160" i="3" s="1"/>
  <c r="J1161" i="3" s="1"/>
  <c r="N1161" i="3"/>
  <c r="L1161" i="3" s="1"/>
  <c r="J1162" i="3" s="1"/>
  <c r="N1162" i="3"/>
  <c r="L1162" i="3" s="1"/>
  <c r="J1163" i="3" s="1"/>
  <c r="N1163" i="3"/>
  <c r="L1163" i="3" s="1"/>
  <c r="J1164" i="3" s="1"/>
  <c r="N1164" i="3"/>
  <c r="L1164" i="3" s="1"/>
  <c r="J1165" i="3" s="1"/>
  <c r="N1165" i="3"/>
  <c r="L1165" i="3" s="1"/>
  <c r="J1166" i="3" s="1"/>
  <c r="N1166" i="3"/>
  <c r="L1166" i="3" s="1"/>
  <c r="J1167" i="3" s="1"/>
  <c r="N1167" i="3"/>
  <c r="L1167" i="3" s="1"/>
  <c r="J1168" i="3" s="1"/>
  <c r="N1168" i="3"/>
  <c r="L1168" i="3" s="1"/>
  <c r="J1169" i="3" s="1"/>
  <c r="N1169" i="3"/>
  <c r="L1169" i="3" s="1"/>
  <c r="J1170" i="3" s="1"/>
  <c r="N1170" i="3"/>
  <c r="L1170" i="3" s="1"/>
  <c r="J1171" i="3" s="1"/>
  <c r="N1171" i="3"/>
  <c r="L1171" i="3" s="1"/>
  <c r="J1172" i="3" s="1"/>
  <c r="N1172" i="3"/>
  <c r="L1172" i="3" s="1"/>
  <c r="J1173" i="3" s="1"/>
  <c r="N1173" i="3"/>
  <c r="L1173" i="3" s="1"/>
  <c r="J1174" i="3" s="1"/>
  <c r="N1174" i="3"/>
  <c r="L1174" i="3" s="1"/>
  <c r="J1175" i="3" s="1"/>
  <c r="N1175" i="3"/>
  <c r="L1175" i="3" s="1"/>
  <c r="J1176" i="3" s="1"/>
  <c r="N1176" i="3"/>
  <c r="L1176" i="3" s="1"/>
  <c r="J1177" i="3" s="1"/>
  <c r="N1177" i="3"/>
  <c r="L1177" i="3" s="1"/>
  <c r="J1178" i="3" s="1"/>
  <c r="N1178" i="3"/>
  <c r="L1178" i="3" s="1"/>
  <c r="J1179" i="3" s="1"/>
  <c r="N1179" i="3"/>
  <c r="L1179" i="3" s="1"/>
  <c r="J1180" i="3" s="1"/>
  <c r="N1180" i="3"/>
  <c r="L1180" i="3" s="1"/>
  <c r="J1181" i="3" s="1"/>
  <c r="N1181" i="3"/>
  <c r="L1181" i="3" s="1"/>
  <c r="J1182" i="3" s="1"/>
  <c r="N1182" i="3"/>
  <c r="L1182" i="3" s="1"/>
  <c r="J1183" i="3" s="1"/>
  <c r="N1183" i="3"/>
  <c r="L1183" i="3" s="1"/>
  <c r="J1184" i="3" s="1"/>
  <c r="N1184" i="3"/>
  <c r="L1184" i="3" s="1"/>
  <c r="J1185" i="3" s="1"/>
  <c r="N1185" i="3"/>
  <c r="L1185" i="3" s="1"/>
  <c r="J1186" i="3" s="1"/>
  <c r="N1186" i="3"/>
  <c r="L1186" i="3" s="1"/>
  <c r="J1187" i="3" s="1"/>
  <c r="N1187" i="3"/>
  <c r="L1187" i="3" s="1"/>
  <c r="J1188" i="3" s="1"/>
  <c r="N1188" i="3"/>
  <c r="L1188" i="3" s="1"/>
  <c r="J1189" i="3" s="1"/>
  <c r="N1189" i="3"/>
  <c r="L1189" i="3" s="1"/>
  <c r="J1190" i="3" s="1"/>
  <c r="N1190" i="3"/>
  <c r="L1190" i="3" s="1"/>
  <c r="J1191" i="3" s="1"/>
  <c r="N1191" i="3"/>
  <c r="L1191" i="3" s="1"/>
  <c r="J1192" i="3" s="1"/>
  <c r="N1192" i="3"/>
  <c r="L1192" i="3" s="1"/>
  <c r="J1193" i="3" s="1"/>
  <c r="N1193" i="3"/>
  <c r="L1193" i="3" s="1"/>
  <c r="J1194" i="3" s="1"/>
  <c r="N1194" i="3"/>
  <c r="L1194" i="3" s="1"/>
  <c r="J1195" i="3" s="1"/>
  <c r="N1195" i="3"/>
  <c r="L1195" i="3" s="1"/>
  <c r="J1196" i="3" s="1"/>
  <c r="N1196" i="3"/>
  <c r="L1196" i="3" s="1"/>
  <c r="J1197" i="3" s="1"/>
  <c r="N1197" i="3"/>
  <c r="L1197" i="3" s="1"/>
  <c r="J1198" i="3" s="1"/>
  <c r="N1198" i="3"/>
  <c r="L1198" i="3" s="1"/>
  <c r="J1199" i="3" s="1"/>
  <c r="N1199" i="3"/>
  <c r="L1199" i="3" s="1"/>
  <c r="J1200" i="3" s="1"/>
  <c r="N1200" i="3"/>
  <c r="L1200" i="3" s="1"/>
  <c r="J1201" i="3" s="1"/>
  <c r="N1201" i="3"/>
  <c r="L1201" i="3" s="1"/>
  <c r="J1202" i="3" s="1"/>
  <c r="N1202" i="3"/>
  <c r="L1202" i="3" s="1"/>
  <c r="J1203" i="3" s="1"/>
  <c r="N1203" i="3"/>
  <c r="L1203" i="3" s="1"/>
  <c r="J1204" i="3" s="1"/>
  <c r="N1204" i="3"/>
  <c r="L1204" i="3" s="1"/>
  <c r="J1205" i="3" s="1"/>
  <c r="N1205" i="3"/>
  <c r="L1205" i="3" s="1"/>
  <c r="J1206" i="3" s="1"/>
  <c r="N1206" i="3"/>
  <c r="L1206" i="3" s="1"/>
  <c r="J1207" i="3" s="1"/>
  <c r="N1207" i="3"/>
  <c r="L1207" i="3" s="1"/>
  <c r="J1208" i="3" s="1"/>
  <c r="N1208" i="3"/>
  <c r="L1208" i="3" s="1"/>
  <c r="J1209" i="3" s="1"/>
  <c r="N1209" i="3"/>
  <c r="L1209" i="3" s="1"/>
  <c r="J1210" i="3" s="1"/>
  <c r="N1210" i="3"/>
  <c r="L1210" i="3" s="1"/>
  <c r="J1211" i="3" s="1"/>
  <c r="N1211" i="3"/>
  <c r="L1211" i="3" s="1"/>
  <c r="J1212" i="3" s="1"/>
  <c r="N1212" i="3"/>
  <c r="L1212" i="3" s="1"/>
  <c r="J1213" i="3" s="1"/>
  <c r="N1213" i="3"/>
  <c r="L1213" i="3" s="1"/>
  <c r="J1214" i="3" s="1"/>
  <c r="N1214" i="3"/>
  <c r="L1214" i="3" s="1"/>
  <c r="J1215" i="3" s="1"/>
  <c r="N1215" i="3"/>
  <c r="L1215" i="3" s="1"/>
  <c r="J1216" i="3" s="1"/>
  <c r="N1216" i="3"/>
  <c r="L1216" i="3" s="1"/>
  <c r="J1217" i="3" s="1"/>
  <c r="N1217" i="3"/>
  <c r="L1217" i="3" s="1"/>
  <c r="J1218" i="3" s="1"/>
  <c r="N1218" i="3"/>
  <c r="L1218" i="3" s="1"/>
  <c r="J1219" i="3" s="1"/>
  <c r="N1222" i="3"/>
  <c r="L1222" i="3" s="1"/>
  <c r="J1223" i="3" s="1"/>
  <c r="N1223" i="3"/>
  <c r="L1223" i="3" s="1"/>
  <c r="J1224" i="3" s="1"/>
  <c r="N1224" i="3"/>
  <c r="L1224" i="3" s="1"/>
  <c r="J1225" i="3" s="1"/>
  <c r="N1225" i="3"/>
  <c r="L1225" i="3" s="1"/>
  <c r="J1226" i="3" s="1"/>
  <c r="N1226" i="3"/>
  <c r="L1226" i="3" s="1"/>
  <c r="J1227" i="3" s="1"/>
  <c r="N1227" i="3"/>
  <c r="L1227" i="3" s="1"/>
  <c r="J1228" i="3" s="1"/>
  <c r="N1228" i="3"/>
  <c r="L1228" i="3" s="1"/>
  <c r="J1229" i="3" s="1"/>
  <c r="N1229" i="3"/>
  <c r="L1229" i="3" s="1"/>
  <c r="J1230" i="3" s="1"/>
  <c r="N1230" i="3"/>
  <c r="L1230" i="3" s="1"/>
  <c r="J1231" i="3" s="1"/>
  <c r="N1231" i="3"/>
  <c r="L1231" i="3" s="1"/>
  <c r="J1232" i="3" s="1"/>
  <c r="N1232" i="3"/>
  <c r="N1233" i="3"/>
  <c r="N1234" i="3"/>
  <c r="N1235" i="3"/>
  <c r="N1236" i="3"/>
  <c r="N1237" i="3"/>
  <c r="N1238" i="3"/>
  <c r="N1239" i="3" s="1"/>
  <c r="N1240" i="3" s="1"/>
  <c r="N1241" i="3" s="1"/>
  <c r="N1242" i="3" s="1"/>
  <c r="N1243" i="3" s="1"/>
  <c r="N1244" i="3" s="1"/>
  <c r="N1245" i="3"/>
  <c r="L1245" i="3" s="1"/>
  <c r="J1246" i="3" s="1"/>
  <c r="N1246" i="3"/>
  <c r="L1246" i="3" s="1"/>
  <c r="J1247" i="3" s="1"/>
  <c r="N1249" i="3"/>
  <c r="N1250" i="3"/>
  <c r="N1251" i="3"/>
  <c r="N1252" i="3"/>
  <c r="N1253" i="3"/>
  <c r="N1254" i="3" s="1"/>
  <c r="N1255" i="3" s="1"/>
  <c r="N1256" i="3" s="1"/>
  <c r="N1257" i="3" s="1"/>
  <c r="N1258" i="3"/>
  <c r="L1258" i="3" s="1"/>
  <c r="J1259" i="3" s="1"/>
  <c r="N1259" i="3"/>
  <c r="L1259" i="3" s="1"/>
  <c r="J1260" i="3" s="1"/>
  <c r="N1260" i="3"/>
  <c r="L1260" i="3" s="1"/>
  <c r="J1261" i="3" s="1"/>
  <c r="N1261" i="3"/>
  <c r="L1261" i="3" s="1"/>
  <c r="J1262" i="3" s="1"/>
  <c r="N1262" i="3"/>
  <c r="L1262" i="3" s="1"/>
  <c r="J1263" i="3" s="1"/>
  <c r="N1263" i="3"/>
  <c r="L1263" i="3" s="1"/>
  <c r="J1264" i="3" s="1"/>
  <c r="N1264" i="3"/>
  <c r="L1264" i="3" s="1"/>
  <c r="J1265" i="3" s="1"/>
  <c r="N1265" i="3"/>
  <c r="L1265" i="3" s="1"/>
  <c r="J1266" i="3" s="1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 s="1"/>
  <c r="N1287" i="3" s="1"/>
  <c r="N1288" i="3" s="1"/>
  <c r="N1289" i="3"/>
  <c r="N1290" i="3"/>
  <c r="N1291" i="3"/>
  <c r="N1292" i="3"/>
  <c r="N1293" i="3" s="1"/>
  <c r="N1294" i="3"/>
  <c r="N1295" i="3"/>
  <c r="N1296" i="3"/>
  <c r="L1296" i="3" s="1"/>
  <c r="J1297" i="3" s="1"/>
  <c r="N1297" i="3"/>
  <c r="L1297" i="3" s="1"/>
  <c r="J1298" i="3" s="1"/>
  <c r="N1298" i="3"/>
  <c r="L1298" i="3" s="1"/>
  <c r="J1299" i="3" s="1"/>
  <c r="N1299" i="3"/>
  <c r="L1299" i="3" s="1"/>
  <c r="J1300" i="3" s="1"/>
  <c r="N1300" i="3"/>
  <c r="L1300" i="3" s="1"/>
  <c r="J1301" i="3" s="1"/>
  <c r="N1301" i="3"/>
  <c r="L1301" i="3" s="1"/>
  <c r="J1302" i="3" s="1"/>
  <c r="N1306" i="3"/>
  <c r="L1306" i="3" s="1"/>
  <c r="J1307" i="3" s="1"/>
  <c r="N1307" i="3"/>
  <c r="L1307" i="3" s="1"/>
  <c r="J1308" i="3" s="1"/>
  <c r="N1308" i="3"/>
  <c r="L1308" i="3" s="1"/>
  <c r="J1309" i="3" s="1"/>
  <c r="N1309" i="3"/>
  <c r="L1309" i="3" s="1"/>
  <c r="J1310" i="3" s="1"/>
  <c r="N1310" i="3"/>
  <c r="L1310" i="3" s="1"/>
  <c r="J1311" i="3" s="1"/>
  <c r="N1311" i="3"/>
  <c r="L1311" i="3" s="1"/>
  <c r="J1312" i="3" s="1"/>
  <c r="N1312" i="3"/>
  <c r="L1312" i="3" s="1"/>
  <c r="J1313" i="3" s="1"/>
  <c r="N1313" i="3"/>
  <c r="L1313" i="3" s="1"/>
  <c r="J1314" i="3" s="1"/>
  <c r="N1314" i="3"/>
  <c r="L1314" i="3" s="1"/>
  <c r="J1315" i="3" s="1"/>
  <c r="N1316" i="3"/>
  <c r="N1317" i="3"/>
  <c r="N1318" i="3"/>
  <c r="N1319" i="3"/>
  <c r="N1320" i="3"/>
  <c r="N1321" i="3" s="1"/>
  <c r="N1322" i="3" s="1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 s="1"/>
  <c r="N1339" i="3" s="1"/>
  <c r="N1340" i="3" s="1"/>
  <c r="N1341" i="3" s="1"/>
  <c r="N1342" i="3" s="1"/>
  <c r="N1343" i="3"/>
  <c r="L1343" i="3" s="1"/>
  <c r="J1344" i="3" s="1"/>
  <c r="N1344" i="3"/>
  <c r="L1344" i="3" s="1"/>
  <c r="J1345" i="3" s="1"/>
  <c r="N1345" i="3"/>
  <c r="L1345" i="3" s="1"/>
  <c r="J1346" i="3" s="1"/>
  <c r="N1346" i="3"/>
  <c r="L1346" i="3" s="1"/>
  <c r="J1347" i="3" s="1"/>
  <c r="N1347" i="3"/>
  <c r="L1347" i="3" s="1"/>
  <c r="J1348" i="3" s="1"/>
  <c r="N1348" i="3"/>
  <c r="L1348" i="3" s="1"/>
  <c r="J1349" i="3" s="1"/>
  <c r="N1349" i="3"/>
  <c r="L1349" i="3" s="1"/>
  <c r="J1350" i="3" s="1"/>
  <c r="N1350" i="3"/>
  <c r="L1350" i="3" s="1"/>
  <c r="J1351" i="3" s="1"/>
  <c r="N1351" i="3"/>
  <c r="L1351" i="3" s="1"/>
  <c r="J1352" i="3" s="1"/>
  <c r="N1352" i="3"/>
  <c r="L1352" i="3" s="1"/>
  <c r="J1353" i="3" s="1"/>
  <c r="N1353" i="3"/>
  <c r="L1353" i="3" s="1"/>
  <c r="J1354" i="3" s="1"/>
  <c r="N1354" i="3"/>
  <c r="L1354" i="3" s="1"/>
  <c r="J1355" i="3" s="1"/>
  <c r="N1355" i="3"/>
  <c r="L1355" i="3" s="1"/>
  <c r="J1356" i="3" s="1"/>
  <c r="N1356" i="3"/>
  <c r="L1356" i="3" s="1"/>
  <c r="J1357" i="3" s="1"/>
  <c r="N1357" i="3"/>
  <c r="L1357" i="3" s="1"/>
  <c r="J1358" i="3" s="1"/>
  <c r="N1358" i="3"/>
  <c r="L1358" i="3" s="1"/>
  <c r="J1359" i="3" s="1"/>
  <c r="N1359" i="3"/>
  <c r="L1359" i="3" s="1"/>
  <c r="J1360" i="3" s="1"/>
  <c r="N1360" i="3"/>
  <c r="L1360" i="3" s="1"/>
  <c r="J1361" i="3" s="1"/>
  <c r="N1361" i="3"/>
  <c r="L1361" i="3" s="1"/>
  <c r="J1362" i="3" s="1"/>
  <c r="N1362" i="3"/>
  <c r="L1362" i="3" s="1"/>
  <c r="J1363" i="3" s="1"/>
  <c r="N1363" i="3"/>
  <c r="L1363" i="3" s="1"/>
  <c r="J1364" i="3" s="1"/>
  <c r="N1364" i="3"/>
  <c r="L1364" i="3" s="1"/>
  <c r="J1365" i="3" s="1"/>
  <c r="N1365" i="3"/>
  <c r="L1365" i="3" s="1"/>
  <c r="J1366" i="3" s="1"/>
  <c r="N1366" i="3"/>
  <c r="L1366" i="3" s="1"/>
  <c r="J1367" i="3" s="1"/>
  <c r="N1367" i="3"/>
  <c r="L1367" i="3" s="1"/>
  <c r="J1368" i="3" s="1"/>
  <c r="N1368" i="3"/>
  <c r="L1368" i="3" s="1"/>
  <c r="J1369" i="3" s="1"/>
  <c r="N1369" i="3"/>
  <c r="L1369" i="3" s="1"/>
  <c r="J1370" i="3" s="1"/>
  <c r="N1370" i="3"/>
  <c r="L1370" i="3" s="1"/>
  <c r="J1371" i="3" s="1"/>
  <c r="N1371" i="3"/>
  <c r="L1371" i="3" s="1"/>
  <c r="J1372" i="3" s="1"/>
  <c r="N1372" i="3"/>
  <c r="L1372" i="3" s="1"/>
  <c r="J1373" i="3" s="1"/>
  <c r="N1373" i="3"/>
  <c r="L1373" i="3" s="1"/>
  <c r="J1374" i="3" s="1"/>
  <c r="N1374" i="3"/>
  <c r="L1374" i="3" s="1"/>
  <c r="J1375" i="3" s="1"/>
  <c r="N1375" i="3"/>
  <c r="L1375" i="3" s="1"/>
  <c r="J1376" i="3" s="1"/>
  <c r="N1376" i="3"/>
  <c r="L1376" i="3" s="1"/>
  <c r="J1377" i="3" s="1"/>
  <c r="N1377" i="3"/>
  <c r="L1377" i="3" s="1"/>
  <c r="J1378" i="3" s="1"/>
  <c r="N1378" i="3"/>
  <c r="L1378" i="3" s="1"/>
  <c r="J1379" i="3" s="1"/>
  <c r="N1379" i="3"/>
  <c r="L1379" i="3" s="1"/>
  <c r="J1380" i="3" s="1"/>
  <c r="N1380" i="3"/>
  <c r="L1380" i="3" s="1"/>
  <c r="J1381" i="3" s="1"/>
  <c r="N1381" i="3"/>
  <c r="L1381" i="3" s="1"/>
  <c r="J1382" i="3" s="1"/>
  <c r="N1382" i="3"/>
  <c r="L1382" i="3" s="1"/>
  <c r="J1383" i="3" s="1"/>
  <c r="N1383" i="3"/>
  <c r="L1383" i="3" s="1"/>
  <c r="J1384" i="3" s="1"/>
  <c r="N1384" i="3"/>
  <c r="L1384" i="3" s="1"/>
  <c r="J1385" i="3" s="1"/>
  <c r="N1385" i="3"/>
  <c r="L1385" i="3" s="1"/>
  <c r="J1386" i="3" s="1"/>
  <c r="N1386" i="3"/>
  <c r="L1386" i="3" s="1"/>
  <c r="J1387" i="3" s="1"/>
  <c r="N1387" i="3"/>
  <c r="L1387" i="3" s="1"/>
  <c r="J1388" i="3" s="1"/>
  <c r="N1388" i="3"/>
  <c r="L1388" i="3" s="1"/>
  <c r="J1389" i="3" s="1"/>
  <c r="N1389" i="3"/>
  <c r="L1389" i="3" s="1"/>
  <c r="J1390" i="3" s="1"/>
  <c r="N1390" i="3"/>
  <c r="L1390" i="3" s="1"/>
  <c r="J1391" i="3" s="1"/>
  <c r="N1391" i="3"/>
  <c r="L1391" i="3" s="1"/>
  <c r="J1392" i="3" s="1"/>
  <c r="N1392" i="3"/>
  <c r="L1392" i="3" s="1"/>
  <c r="J1393" i="3" s="1"/>
  <c r="N1393" i="3"/>
  <c r="L1393" i="3" s="1"/>
  <c r="J1394" i="3" s="1"/>
  <c r="N1394" i="3"/>
  <c r="L1394" i="3" s="1"/>
  <c r="J1395" i="3" s="1"/>
  <c r="N1395" i="3"/>
  <c r="L1395" i="3" s="1"/>
  <c r="J1396" i="3" s="1"/>
  <c r="N1396" i="3"/>
  <c r="L1396" i="3" s="1"/>
  <c r="J1397" i="3" s="1"/>
  <c r="N1397" i="3"/>
  <c r="L1397" i="3" s="1"/>
  <c r="J1398" i="3" s="1"/>
  <c r="N1398" i="3"/>
  <c r="L1398" i="3" s="1"/>
  <c r="J1399" i="3" s="1"/>
  <c r="N1399" i="3"/>
  <c r="L1399" i="3" s="1"/>
  <c r="J1400" i="3" s="1"/>
  <c r="N1400" i="3"/>
  <c r="L1400" i="3" s="1"/>
  <c r="J1401" i="3" s="1"/>
  <c r="N1401" i="3"/>
  <c r="L1401" i="3" s="1"/>
  <c r="J1402" i="3" s="1"/>
  <c r="N1402" i="3"/>
  <c r="L1402" i="3" s="1"/>
  <c r="J1403" i="3" s="1"/>
  <c r="N1403" i="3"/>
  <c r="L1403" i="3" s="1"/>
  <c r="J1404" i="3" s="1"/>
  <c r="N1404" i="3"/>
  <c r="L1404" i="3" s="1"/>
  <c r="J1405" i="3" s="1"/>
  <c r="N1405" i="3"/>
  <c r="L1405" i="3" s="1"/>
  <c r="J1406" i="3" s="1"/>
  <c r="N1406" i="3"/>
  <c r="L1406" i="3" s="1"/>
  <c r="J1407" i="3" s="1"/>
  <c r="N1407" i="3"/>
  <c r="L1407" i="3" s="1"/>
  <c r="J1408" i="3" s="1"/>
  <c r="N1408" i="3"/>
  <c r="L1408" i="3" s="1"/>
  <c r="J1409" i="3" s="1"/>
  <c r="N1409" i="3"/>
  <c r="L1409" i="3" s="1"/>
  <c r="J1410" i="3" s="1"/>
  <c r="N1410" i="3"/>
  <c r="L1410" i="3" s="1"/>
  <c r="J1411" i="3" s="1"/>
  <c r="N1411" i="3"/>
  <c r="L1411" i="3" s="1"/>
  <c r="J1412" i="3" s="1"/>
  <c r="N1412" i="3"/>
  <c r="L1412" i="3" s="1"/>
  <c r="J1413" i="3" s="1"/>
  <c r="N1413" i="3"/>
  <c r="L1413" i="3" s="1"/>
  <c r="J1414" i="3" s="1"/>
  <c r="N1414" i="3"/>
  <c r="L1414" i="3" s="1"/>
  <c r="J1415" i="3" s="1"/>
  <c r="N1415" i="3"/>
  <c r="L1415" i="3" s="1"/>
  <c r="J1416" i="3" s="1"/>
  <c r="N1416" i="3"/>
  <c r="L1416" i="3" s="1"/>
  <c r="J1417" i="3" s="1"/>
  <c r="N1417" i="3"/>
  <c r="L1417" i="3" s="1"/>
  <c r="J1418" i="3" s="1"/>
  <c r="N1418" i="3"/>
  <c r="L1418" i="3" s="1"/>
  <c r="J1419" i="3" s="1"/>
  <c r="N1419" i="3"/>
  <c r="L1419" i="3" s="1"/>
  <c r="J1420" i="3" s="1"/>
  <c r="N1420" i="3"/>
  <c r="L1420" i="3" s="1"/>
  <c r="J1421" i="3" s="1"/>
  <c r="N1421" i="3"/>
  <c r="L1421" i="3" s="1"/>
  <c r="J1422" i="3" s="1"/>
  <c r="N1422" i="3"/>
  <c r="L1422" i="3" s="1"/>
  <c r="J1423" i="3" s="1"/>
  <c r="N1423" i="3"/>
  <c r="L1423" i="3" s="1"/>
  <c r="J1424" i="3" s="1"/>
  <c r="N1424" i="3"/>
  <c r="L1424" i="3" s="1"/>
  <c r="J1425" i="3" s="1"/>
  <c r="N1425" i="3"/>
  <c r="L1425" i="3" s="1"/>
  <c r="J1426" i="3" s="1"/>
  <c r="N1426" i="3"/>
  <c r="L1426" i="3" s="1"/>
  <c r="J1427" i="3" s="1"/>
  <c r="N1427" i="3"/>
  <c r="L1427" i="3" s="1"/>
  <c r="J1428" i="3" s="1"/>
  <c r="N1428" i="3"/>
  <c r="L1428" i="3" s="1"/>
  <c r="J1429" i="3" s="1"/>
  <c r="N1429" i="3"/>
  <c r="L1429" i="3" s="1"/>
  <c r="J1430" i="3" s="1"/>
  <c r="N1430" i="3"/>
  <c r="L1430" i="3" s="1"/>
  <c r="J1431" i="3" s="1"/>
  <c r="N1431" i="3"/>
  <c r="L1431" i="3" s="1"/>
  <c r="J1432" i="3" s="1"/>
  <c r="N1432" i="3"/>
  <c r="L1432" i="3" s="1"/>
  <c r="J1433" i="3" s="1"/>
  <c r="N1433" i="3"/>
  <c r="L1433" i="3" s="1"/>
  <c r="J1434" i="3" s="1"/>
  <c r="N1434" i="3"/>
  <c r="L1434" i="3" s="1"/>
  <c r="J1435" i="3" s="1"/>
  <c r="N1435" i="3"/>
  <c r="L1435" i="3" s="1"/>
  <c r="J1436" i="3" s="1"/>
  <c r="N1436" i="3"/>
  <c r="L1436" i="3" s="1"/>
  <c r="J1437" i="3" s="1"/>
  <c r="N1437" i="3"/>
  <c r="L1437" i="3" s="1"/>
  <c r="J1438" i="3" s="1"/>
  <c r="N1438" i="3"/>
  <c r="L1438" i="3" s="1"/>
  <c r="J1439" i="3" s="1"/>
  <c r="N1439" i="3"/>
  <c r="L1439" i="3" s="1"/>
  <c r="J1440" i="3" s="1"/>
  <c r="N1440" i="3"/>
  <c r="L1440" i="3" s="1"/>
  <c r="J1441" i="3" s="1"/>
  <c r="N1441" i="3"/>
  <c r="L1441" i="3" s="1"/>
  <c r="J1442" i="3" s="1"/>
  <c r="N1442" i="3"/>
  <c r="L1442" i="3" s="1"/>
  <c r="J1443" i="3" s="1"/>
  <c r="N1443" i="3"/>
  <c r="L1443" i="3" s="1"/>
  <c r="J1444" i="3" s="1"/>
  <c r="N1444" i="3"/>
  <c r="L1444" i="3" s="1"/>
  <c r="J1445" i="3" s="1"/>
  <c r="N1445" i="3"/>
  <c r="L1445" i="3" s="1"/>
  <c r="J1446" i="3" s="1"/>
  <c r="N1446" i="3"/>
  <c r="L1446" i="3" s="1"/>
  <c r="J1447" i="3" s="1"/>
  <c r="N1447" i="3"/>
  <c r="L1447" i="3" s="1"/>
  <c r="J1448" i="3" s="1"/>
  <c r="N1448" i="3"/>
  <c r="L1448" i="3" s="1"/>
  <c r="J1449" i="3" s="1"/>
  <c r="N1449" i="3"/>
  <c r="L1449" i="3" s="1"/>
  <c r="J1450" i="3" s="1"/>
  <c r="N1450" i="3"/>
  <c r="L1450" i="3" s="1"/>
  <c r="J1451" i="3" s="1"/>
  <c r="N1451" i="3"/>
  <c r="L1451" i="3" s="1"/>
  <c r="J1452" i="3" s="1"/>
  <c r="N1452" i="3"/>
  <c r="L1452" i="3" s="1"/>
  <c r="J1453" i="3" s="1"/>
  <c r="N1453" i="3"/>
  <c r="L1453" i="3" s="1"/>
  <c r="J1454" i="3" s="1"/>
  <c r="N1454" i="3"/>
  <c r="L1454" i="3" s="1"/>
  <c r="J1455" i="3" s="1"/>
  <c r="N1455" i="3"/>
  <c r="L1455" i="3" s="1"/>
  <c r="J1456" i="3" s="1"/>
  <c r="N1456" i="3"/>
  <c r="L1456" i="3" s="1"/>
  <c r="J1457" i="3" s="1"/>
  <c r="N1457" i="3"/>
  <c r="L1457" i="3" s="1"/>
  <c r="J1458" i="3" s="1"/>
  <c r="N1458" i="3"/>
  <c r="L1458" i="3" s="1"/>
  <c r="J1459" i="3" s="1"/>
  <c r="N1459" i="3"/>
  <c r="L1459" i="3" s="1"/>
  <c r="J1460" i="3" s="1"/>
  <c r="N1460" i="3"/>
  <c r="L1460" i="3" s="1"/>
  <c r="J1461" i="3" s="1"/>
  <c r="N1461" i="3"/>
  <c r="L1461" i="3" s="1"/>
  <c r="J1462" i="3" s="1"/>
  <c r="N1462" i="3"/>
  <c r="L1462" i="3" s="1"/>
  <c r="J1463" i="3" s="1"/>
  <c r="N1463" i="3"/>
  <c r="L1463" i="3" s="1"/>
  <c r="J1464" i="3" s="1"/>
  <c r="N1464" i="3"/>
  <c r="L1464" i="3" s="1"/>
  <c r="J1465" i="3" s="1"/>
  <c r="N1465" i="3"/>
  <c r="L1465" i="3" s="1"/>
  <c r="J1466" i="3" s="1"/>
  <c r="N1466" i="3"/>
  <c r="L1466" i="3" s="1"/>
  <c r="J1467" i="3" s="1"/>
  <c r="N1467" i="3"/>
  <c r="L1467" i="3" s="1"/>
  <c r="J1468" i="3" s="1"/>
  <c r="N1468" i="3"/>
  <c r="L1468" i="3" s="1"/>
  <c r="J1469" i="3" s="1"/>
  <c r="N1469" i="3"/>
  <c r="L1469" i="3" s="1"/>
  <c r="J1470" i="3" s="1"/>
  <c r="N1470" i="3"/>
  <c r="L1470" i="3" s="1"/>
  <c r="J1471" i="3" s="1"/>
  <c r="N1471" i="3"/>
  <c r="L1471" i="3" s="1"/>
  <c r="J1472" i="3" s="1"/>
  <c r="N1472" i="3"/>
  <c r="L1472" i="3" s="1"/>
  <c r="J1473" i="3" s="1"/>
  <c r="N1473" i="3"/>
  <c r="L1473" i="3" s="1"/>
  <c r="J1474" i="3" s="1"/>
  <c r="N1474" i="3"/>
  <c r="L1474" i="3" s="1"/>
  <c r="J1475" i="3" s="1"/>
  <c r="N1475" i="3"/>
  <c r="L1475" i="3" s="1"/>
  <c r="J1476" i="3" s="1"/>
  <c r="N1476" i="3"/>
  <c r="L1476" i="3" s="1"/>
  <c r="J1477" i="3" s="1"/>
  <c r="N1477" i="3"/>
  <c r="L1477" i="3" s="1"/>
  <c r="J1478" i="3" s="1"/>
  <c r="N1478" i="3"/>
  <c r="L1478" i="3" s="1"/>
  <c r="J1479" i="3" s="1"/>
  <c r="N1479" i="3"/>
  <c r="L1479" i="3" s="1"/>
  <c r="J1480" i="3" s="1"/>
  <c r="N1480" i="3"/>
  <c r="L1480" i="3" s="1"/>
  <c r="J1481" i="3" s="1"/>
  <c r="N1481" i="3"/>
  <c r="L1481" i="3" s="1"/>
  <c r="J1482" i="3" s="1"/>
  <c r="N1482" i="3"/>
  <c r="L1482" i="3" s="1"/>
  <c r="J1483" i="3" s="1"/>
  <c r="N1483" i="3"/>
  <c r="L1483" i="3" s="1"/>
  <c r="J1484" i="3" s="1"/>
  <c r="N1484" i="3"/>
  <c r="L1484" i="3" s="1"/>
  <c r="J1485" i="3" s="1"/>
  <c r="N1485" i="3"/>
  <c r="L1485" i="3" s="1"/>
  <c r="J1486" i="3" s="1"/>
  <c r="N1486" i="3"/>
  <c r="L1486" i="3" s="1"/>
  <c r="J1487" i="3" s="1"/>
  <c r="N1487" i="3"/>
  <c r="L1487" i="3" s="1"/>
  <c r="J1488" i="3" s="1"/>
  <c r="N1488" i="3"/>
  <c r="L1488" i="3" s="1"/>
  <c r="J1489" i="3" s="1"/>
  <c r="N1489" i="3"/>
  <c r="L1489" i="3" s="1"/>
  <c r="J1490" i="3" s="1"/>
  <c r="N1490" i="3"/>
  <c r="L1490" i="3" s="1"/>
  <c r="J1491" i="3" s="1"/>
  <c r="N1491" i="3"/>
  <c r="L1491" i="3" s="1"/>
  <c r="J1492" i="3" s="1"/>
  <c r="N1492" i="3"/>
  <c r="L1492" i="3" s="1"/>
  <c r="J1493" i="3" s="1"/>
  <c r="N1493" i="3"/>
  <c r="L1493" i="3" s="1"/>
  <c r="J1494" i="3" s="1"/>
  <c r="N1494" i="3"/>
  <c r="L1494" i="3" s="1"/>
  <c r="J1495" i="3" s="1"/>
  <c r="N1495" i="3"/>
  <c r="L1495" i="3" s="1"/>
  <c r="J1496" i="3" s="1"/>
  <c r="N1496" i="3"/>
  <c r="L1496" i="3" s="1"/>
  <c r="J1497" i="3" s="1"/>
  <c r="N1497" i="3"/>
  <c r="L1497" i="3" s="1"/>
  <c r="J1498" i="3" s="1"/>
  <c r="N1498" i="3"/>
  <c r="L1498" i="3" s="1"/>
  <c r="J1499" i="3" s="1"/>
  <c r="N1499" i="3"/>
  <c r="L1499" i="3" s="1"/>
  <c r="J1500" i="3" s="1"/>
  <c r="N1500" i="3"/>
  <c r="L1500" i="3" s="1"/>
  <c r="J1501" i="3" s="1"/>
  <c r="N1501" i="3"/>
  <c r="L1501" i="3" s="1"/>
  <c r="J1502" i="3" s="1"/>
  <c r="N1502" i="3"/>
  <c r="L1502" i="3" s="1"/>
  <c r="J1503" i="3" s="1"/>
  <c r="N1503" i="3"/>
  <c r="L1503" i="3" s="1"/>
  <c r="J1504" i="3" s="1"/>
  <c r="N1504" i="3"/>
  <c r="L1504" i="3" s="1"/>
  <c r="J1505" i="3" s="1"/>
  <c r="N1505" i="3"/>
  <c r="L1505" i="3" s="1"/>
  <c r="J1506" i="3" s="1"/>
  <c r="N1506" i="3"/>
  <c r="L1506" i="3" s="1"/>
  <c r="J1507" i="3" s="1"/>
  <c r="N1507" i="3"/>
  <c r="L1507" i="3" s="1"/>
  <c r="J1508" i="3" s="1"/>
  <c r="N1508" i="3"/>
  <c r="L1508" i="3" s="1"/>
  <c r="J1509" i="3" s="1"/>
  <c r="N1509" i="3"/>
  <c r="L1509" i="3" s="1"/>
  <c r="J1510" i="3" s="1"/>
  <c r="N1510" i="3"/>
  <c r="L1510" i="3" s="1"/>
  <c r="J1511" i="3" s="1"/>
  <c r="N1511" i="3"/>
  <c r="L1511" i="3" s="1"/>
  <c r="J1512" i="3" s="1"/>
  <c r="N1512" i="3"/>
  <c r="L1512" i="3" s="1"/>
  <c r="J1513" i="3" s="1"/>
  <c r="N1513" i="3"/>
  <c r="L1513" i="3" s="1"/>
  <c r="J1514" i="3" s="1"/>
  <c r="N1514" i="3"/>
  <c r="L1514" i="3" s="1"/>
  <c r="J1515" i="3" s="1"/>
  <c r="N1515" i="3"/>
  <c r="L1515" i="3" s="1"/>
  <c r="J1516" i="3" s="1"/>
  <c r="N1516" i="3"/>
  <c r="L1516" i="3" s="1"/>
  <c r="J1517" i="3" s="1"/>
  <c r="N1517" i="3"/>
  <c r="L1517" i="3" s="1"/>
  <c r="J1518" i="3" s="1"/>
  <c r="N1518" i="3"/>
  <c r="L1518" i="3" s="1"/>
  <c r="J1519" i="3" s="1"/>
  <c r="N1519" i="3"/>
  <c r="L1519" i="3" s="1"/>
  <c r="J1520" i="3" s="1"/>
  <c r="N1520" i="3"/>
  <c r="L1520" i="3" s="1"/>
  <c r="J1521" i="3" s="1"/>
  <c r="N1521" i="3"/>
  <c r="L1521" i="3" s="1"/>
  <c r="J1522" i="3" s="1"/>
  <c r="N1522" i="3"/>
  <c r="L1522" i="3" s="1"/>
  <c r="J1523" i="3" s="1"/>
  <c r="N1523" i="3"/>
  <c r="L1523" i="3" s="1"/>
  <c r="J1524" i="3" s="1"/>
  <c r="N1524" i="3"/>
  <c r="L1524" i="3" s="1"/>
  <c r="J1525" i="3" s="1"/>
  <c r="N1525" i="3"/>
  <c r="L1525" i="3" s="1"/>
  <c r="J1526" i="3" s="1"/>
  <c r="N1526" i="3"/>
  <c r="L1526" i="3" s="1"/>
  <c r="J1527" i="3" s="1"/>
  <c r="N1527" i="3"/>
  <c r="L1527" i="3" s="1"/>
  <c r="J1528" i="3" s="1"/>
  <c r="N1528" i="3"/>
  <c r="L1528" i="3" s="1"/>
  <c r="J1529" i="3" s="1"/>
  <c r="N1529" i="3"/>
  <c r="L1529" i="3" s="1"/>
  <c r="J1530" i="3" s="1"/>
  <c r="N1530" i="3"/>
  <c r="L1530" i="3" s="1"/>
  <c r="J1531" i="3" s="1"/>
  <c r="N1531" i="3"/>
  <c r="L1531" i="3" s="1"/>
  <c r="J1532" i="3" s="1"/>
  <c r="N1532" i="3"/>
  <c r="L1532" i="3" s="1"/>
  <c r="J1533" i="3" s="1"/>
  <c r="N1533" i="3"/>
  <c r="L1533" i="3" s="1"/>
  <c r="J1534" i="3" s="1"/>
  <c r="N1534" i="3"/>
  <c r="L1534" i="3" s="1"/>
  <c r="J1535" i="3" s="1"/>
  <c r="N1535" i="3"/>
  <c r="L1535" i="3" s="1"/>
  <c r="J1536" i="3" s="1"/>
  <c r="N1536" i="3"/>
  <c r="L1536" i="3" s="1"/>
  <c r="J1537" i="3" s="1"/>
  <c r="N1537" i="3"/>
  <c r="L1537" i="3" s="1"/>
  <c r="J1538" i="3" s="1"/>
  <c r="N1538" i="3"/>
  <c r="L1538" i="3" s="1"/>
  <c r="J1539" i="3" s="1"/>
  <c r="N1539" i="3"/>
  <c r="L1539" i="3" s="1"/>
  <c r="J1540" i="3" s="1"/>
  <c r="N1540" i="3"/>
  <c r="L1540" i="3" s="1"/>
  <c r="J1541" i="3" s="1"/>
  <c r="N1541" i="3"/>
  <c r="L1541" i="3" s="1"/>
  <c r="J1542" i="3" s="1"/>
  <c r="N1542" i="3"/>
  <c r="L1542" i="3" s="1"/>
  <c r="J1543" i="3" s="1"/>
  <c r="N1543" i="3"/>
  <c r="L1543" i="3" s="1"/>
  <c r="J1544" i="3" s="1"/>
  <c r="N1544" i="3"/>
  <c r="L1544" i="3" s="1"/>
  <c r="J1545" i="3" s="1"/>
  <c r="N1545" i="3"/>
  <c r="L1545" i="3" s="1"/>
  <c r="J1546" i="3" s="1"/>
  <c r="N1546" i="3"/>
  <c r="L1546" i="3" s="1"/>
  <c r="J1547" i="3" s="1"/>
  <c r="N1547" i="3"/>
  <c r="L1547" i="3" s="1"/>
  <c r="J1548" i="3" s="1"/>
  <c r="N1548" i="3"/>
  <c r="L1548" i="3" s="1"/>
  <c r="J1549" i="3" s="1"/>
  <c r="N1549" i="3"/>
  <c r="L1549" i="3" s="1"/>
  <c r="J1550" i="3" s="1"/>
  <c r="N1550" i="3"/>
  <c r="L1550" i="3" s="1"/>
  <c r="J1551" i="3" s="1"/>
  <c r="N1551" i="3"/>
  <c r="L1551" i="3" s="1"/>
  <c r="J1552" i="3" s="1"/>
  <c r="N1552" i="3"/>
  <c r="L1552" i="3" s="1"/>
  <c r="J1553" i="3" s="1"/>
  <c r="N1553" i="3"/>
  <c r="L1553" i="3" s="1"/>
  <c r="J1554" i="3" s="1"/>
  <c r="N1554" i="3"/>
  <c r="L1554" i="3" s="1"/>
  <c r="J1555" i="3" s="1"/>
  <c r="N1555" i="3"/>
  <c r="L1555" i="3" s="1"/>
  <c r="J1556" i="3" s="1"/>
  <c r="N1556" i="3"/>
  <c r="L1556" i="3" s="1"/>
  <c r="J1557" i="3" s="1"/>
  <c r="N1557" i="3"/>
  <c r="L1557" i="3" s="1"/>
  <c r="J1558" i="3" s="1"/>
  <c r="N1558" i="3"/>
  <c r="L1558" i="3" s="1"/>
  <c r="J1559" i="3" s="1"/>
  <c r="N1559" i="3"/>
  <c r="L1559" i="3" s="1"/>
  <c r="J1560" i="3" s="1"/>
  <c r="N1560" i="3"/>
  <c r="L1560" i="3" s="1"/>
  <c r="J1561" i="3" s="1"/>
  <c r="N1561" i="3"/>
  <c r="L1561" i="3" s="1"/>
  <c r="J1562" i="3" s="1"/>
  <c r="N1562" i="3"/>
  <c r="L1562" i="3" s="1"/>
  <c r="J1563" i="3" s="1"/>
  <c r="N1563" i="3"/>
  <c r="L1563" i="3" s="1"/>
  <c r="J1564" i="3" s="1"/>
  <c r="N1564" i="3"/>
  <c r="L1564" i="3" s="1"/>
  <c r="J1565" i="3" s="1"/>
  <c r="N1565" i="3"/>
  <c r="L1565" i="3" s="1"/>
  <c r="J1566" i="3" s="1"/>
  <c r="N1566" i="3"/>
  <c r="L1566" i="3" s="1"/>
  <c r="J1567" i="3" s="1"/>
  <c r="N1567" i="3"/>
  <c r="L1567" i="3" s="1"/>
  <c r="J1568" i="3" s="1"/>
  <c r="N1568" i="3"/>
  <c r="L1568" i="3" s="1"/>
  <c r="J1569" i="3" s="1"/>
  <c r="N1569" i="3"/>
  <c r="L1569" i="3" s="1"/>
  <c r="J1570" i="3" s="1"/>
  <c r="N1570" i="3"/>
  <c r="L1570" i="3" s="1"/>
  <c r="J1571" i="3" s="1"/>
  <c r="N1571" i="3"/>
  <c r="L1571" i="3" s="1"/>
  <c r="J1572" i="3" s="1"/>
  <c r="N1572" i="3"/>
  <c r="L1572" i="3" s="1"/>
  <c r="J1573" i="3" s="1"/>
  <c r="N1573" i="3"/>
  <c r="L1573" i="3" s="1"/>
  <c r="J1574" i="3" s="1"/>
  <c r="N1574" i="3"/>
  <c r="L1574" i="3" s="1"/>
  <c r="J1575" i="3" s="1"/>
  <c r="N1575" i="3"/>
  <c r="L1575" i="3" s="1"/>
  <c r="J1576" i="3" s="1"/>
  <c r="N1576" i="3"/>
  <c r="L1576" i="3" s="1"/>
  <c r="J1577" i="3" s="1"/>
  <c r="N1577" i="3"/>
  <c r="L1577" i="3" s="1"/>
  <c r="J1578" i="3" s="1"/>
  <c r="N1578" i="3"/>
  <c r="L1578" i="3" s="1"/>
  <c r="J1579" i="3" s="1"/>
  <c r="N1579" i="3"/>
  <c r="L1579" i="3" s="1"/>
  <c r="J1580" i="3" s="1"/>
  <c r="N1580" i="3"/>
  <c r="L1580" i="3" s="1"/>
  <c r="J1581" i="3" s="1"/>
  <c r="N1581" i="3"/>
  <c r="L1581" i="3" s="1"/>
  <c r="J1582" i="3" s="1"/>
  <c r="N1582" i="3"/>
  <c r="L1582" i="3" s="1"/>
  <c r="J1583" i="3" s="1"/>
  <c r="N1583" i="3"/>
  <c r="L1583" i="3" s="1"/>
  <c r="J1584" i="3" s="1"/>
  <c r="N1584" i="3"/>
  <c r="L1584" i="3" s="1"/>
  <c r="J1585" i="3" s="1"/>
  <c r="N1585" i="3"/>
  <c r="L1585" i="3" s="1"/>
  <c r="J1586" i="3" s="1"/>
  <c r="N1586" i="3"/>
  <c r="L1586" i="3" s="1"/>
  <c r="J1587" i="3" s="1"/>
  <c r="N1587" i="3"/>
  <c r="L1587" i="3" s="1"/>
  <c r="J1588" i="3" s="1"/>
  <c r="N1588" i="3"/>
  <c r="L1588" i="3" s="1"/>
  <c r="J1589" i="3" s="1"/>
  <c r="N1589" i="3"/>
  <c r="L1589" i="3" s="1"/>
  <c r="J1590" i="3" s="1"/>
  <c r="N1590" i="3"/>
  <c r="L1590" i="3" s="1"/>
  <c r="J1591" i="3" s="1"/>
  <c r="N1591" i="3"/>
  <c r="L1591" i="3" s="1"/>
  <c r="J1592" i="3" s="1"/>
  <c r="N1592" i="3"/>
  <c r="L1592" i="3" s="1"/>
  <c r="J1593" i="3" s="1"/>
  <c r="N1593" i="3"/>
  <c r="L1593" i="3" s="1"/>
  <c r="J1594" i="3" s="1"/>
  <c r="N1594" i="3"/>
  <c r="L1594" i="3" s="1"/>
  <c r="J1595" i="3" s="1"/>
  <c r="N1595" i="3"/>
  <c r="L1595" i="3" s="1"/>
  <c r="J1596" i="3" s="1"/>
  <c r="N1596" i="3"/>
  <c r="L1596" i="3" s="1"/>
  <c r="J1597" i="3" s="1"/>
  <c r="N1597" i="3"/>
  <c r="L1597" i="3" s="1"/>
  <c r="J1598" i="3" s="1"/>
  <c r="N1598" i="3"/>
  <c r="L1598" i="3" s="1"/>
  <c r="J1599" i="3" s="1"/>
  <c r="N1599" i="3"/>
  <c r="L1599" i="3" s="1"/>
  <c r="J1600" i="3" s="1"/>
  <c r="N1600" i="3"/>
  <c r="L1600" i="3" s="1"/>
  <c r="J1601" i="3" s="1"/>
  <c r="N1601" i="3"/>
  <c r="L1601" i="3" s="1"/>
  <c r="J1602" i="3" s="1"/>
  <c r="N1602" i="3"/>
  <c r="L1602" i="3" s="1"/>
  <c r="J1603" i="3" s="1"/>
  <c r="N1603" i="3"/>
  <c r="L1603" i="3" s="1"/>
  <c r="J1604" i="3" s="1"/>
  <c r="N1604" i="3"/>
  <c r="L1604" i="3" s="1"/>
  <c r="J1605" i="3" s="1"/>
  <c r="N1605" i="3"/>
  <c r="L1605" i="3" s="1"/>
  <c r="J1606" i="3" s="1"/>
  <c r="N1606" i="3"/>
  <c r="L1606" i="3" s="1"/>
  <c r="J1607" i="3" s="1"/>
  <c r="N1607" i="3"/>
  <c r="L1607" i="3" s="1"/>
  <c r="J1608" i="3" s="1"/>
  <c r="N1608" i="3"/>
  <c r="L1608" i="3" s="1"/>
  <c r="J1609" i="3" s="1"/>
  <c r="N1609" i="3"/>
  <c r="L1609" i="3" s="1"/>
  <c r="J1610" i="3" s="1"/>
  <c r="N1610" i="3"/>
  <c r="L1610" i="3" s="1"/>
  <c r="J1611" i="3" s="1"/>
  <c r="N1611" i="3"/>
  <c r="L1611" i="3" s="1"/>
  <c r="J1612" i="3" s="1"/>
  <c r="N1612" i="3"/>
  <c r="L1612" i="3" s="1"/>
  <c r="J1613" i="3" s="1"/>
  <c r="N1613" i="3"/>
  <c r="L1613" i="3" s="1"/>
  <c r="J1614" i="3" s="1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 s="1"/>
  <c r="N1637" i="3" s="1"/>
  <c r="N1638" i="3"/>
  <c r="L1638" i="3" s="1"/>
  <c r="J1639" i="3" s="1"/>
  <c r="N1639" i="3"/>
  <c r="L1639" i="3" s="1"/>
  <c r="J1640" i="3" s="1"/>
  <c r="N1640" i="3"/>
  <c r="L1640" i="3" s="1"/>
  <c r="J1641" i="3" s="1"/>
  <c r="N1641" i="3"/>
  <c r="L1641" i="3" s="1"/>
  <c r="J1642" i="3" s="1"/>
  <c r="N1642" i="3"/>
  <c r="L1642" i="3" s="1"/>
  <c r="J1643" i="3" s="1"/>
  <c r="N1643" i="3"/>
  <c r="L1643" i="3" s="1"/>
  <c r="J1644" i="3" s="1"/>
  <c r="N1644" i="3"/>
  <c r="L1644" i="3" s="1"/>
  <c r="J1645" i="3" s="1"/>
  <c r="N1645" i="3"/>
  <c r="L1645" i="3" s="1"/>
  <c r="J1646" i="3" s="1"/>
  <c r="N1646" i="3"/>
  <c r="L1646" i="3" s="1"/>
  <c r="J1647" i="3" s="1"/>
  <c r="N1647" i="3"/>
  <c r="L1647" i="3" s="1"/>
  <c r="J1648" i="3" s="1"/>
  <c r="N1648" i="3"/>
  <c r="L1648" i="3" s="1"/>
  <c r="J1649" i="3" s="1"/>
  <c r="N1649" i="3"/>
  <c r="L1649" i="3" s="1"/>
  <c r="J1650" i="3" s="1"/>
  <c r="N1650" i="3"/>
  <c r="L1650" i="3" s="1"/>
  <c r="J1651" i="3" s="1"/>
  <c r="N1651" i="3"/>
  <c r="L1651" i="3" s="1"/>
  <c r="J1652" i="3" s="1"/>
  <c r="N1652" i="3"/>
  <c r="L1652" i="3" s="1"/>
  <c r="J1653" i="3" s="1"/>
  <c r="N1653" i="3"/>
  <c r="L1653" i="3" s="1"/>
  <c r="J1654" i="3" s="1"/>
  <c r="N1654" i="3"/>
  <c r="L1654" i="3" s="1"/>
  <c r="J1655" i="3" s="1"/>
  <c r="N1655" i="3"/>
  <c r="L1655" i="3" s="1"/>
  <c r="J1656" i="3" s="1"/>
  <c r="N1656" i="3"/>
  <c r="L1656" i="3" s="1"/>
  <c r="J1657" i="3" s="1"/>
  <c r="N1657" i="3"/>
  <c r="L1657" i="3" s="1"/>
  <c r="J1658" i="3" s="1"/>
  <c r="N1658" i="3"/>
  <c r="L1658" i="3" s="1"/>
  <c r="J1659" i="3" s="1"/>
  <c r="N1659" i="3"/>
  <c r="L1659" i="3" s="1"/>
  <c r="J1660" i="3" s="1"/>
  <c r="N1660" i="3"/>
  <c r="L1660" i="3" s="1"/>
  <c r="J1661" i="3" s="1"/>
  <c r="N1661" i="3"/>
  <c r="L1661" i="3" s="1"/>
  <c r="J1662" i="3" s="1"/>
  <c r="N1662" i="3"/>
  <c r="L1662" i="3" s="1"/>
  <c r="J1663" i="3" s="1"/>
  <c r="N1663" i="3"/>
  <c r="L1663" i="3" s="1"/>
  <c r="J1664" i="3" s="1"/>
  <c r="N1664" i="3"/>
  <c r="L1664" i="3" s="1"/>
  <c r="J1665" i="3" s="1"/>
  <c r="N1665" i="3"/>
  <c r="L1665" i="3" s="1"/>
  <c r="J1666" i="3" s="1"/>
  <c r="N1666" i="3"/>
  <c r="L1666" i="3" s="1"/>
  <c r="J1667" i="3" s="1"/>
  <c r="N1667" i="3"/>
  <c r="L1667" i="3" s="1"/>
  <c r="J1668" i="3" s="1"/>
  <c r="N1668" i="3"/>
  <c r="L1668" i="3" s="1"/>
  <c r="J1669" i="3" s="1"/>
  <c r="N1669" i="3"/>
  <c r="L1669" i="3" s="1"/>
  <c r="J1670" i="3" s="1"/>
  <c r="N1670" i="3"/>
  <c r="L1670" i="3" s="1"/>
  <c r="J1671" i="3" s="1"/>
  <c r="N1671" i="3"/>
  <c r="N1672" i="3" s="1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 s="1"/>
  <c r="N1700" i="3" s="1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 s="1"/>
  <c r="N1715" i="3" s="1"/>
  <c r="N1716" i="3"/>
  <c r="L1716" i="3" s="1"/>
  <c r="J1717" i="3" s="1"/>
  <c r="N1717" i="3"/>
  <c r="L1717" i="3" s="1"/>
  <c r="J1718" i="3" s="1"/>
  <c r="N1718" i="3"/>
  <c r="L1718" i="3" s="1"/>
  <c r="J1719" i="3" s="1"/>
  <c r="N1719" i="3"/>
  <c r="L1719" i="3" s="1"/>
  <c r="J1720" i="3" s="1"/>
  <c r="N1720" i="3"/>
  <c r="L1720" i="3" s="1"/>
  <c r="J1721" i="3" s="1"/>
  <c r="N1722" i="3"/>
  <c r="N1723" i="3"/>
  <c r="N1724" i="3"/>
  <c r="N1725" i="3"/>
  <c r="N1726" i="3" s="1"/>
  <c r="N1727" i="3" s="1"/>
  <c r="N1728" i="3" s="1"/>
  <c r="N1729" i="3"/>
  <c r="N1730" i="3"/>
  <c r="N1731" i="3"/>
  <c r="N1732" i="3"/>
  <c r="N1733" i="3"/>
  <c r="N1734" i="3"/>
  <c r="N1735" i="3"/>
  <c r="N1736" i="3" s="1"/>
  <c r="N1737" i="3"/>
  <c r="N1738" i="3"/>
  <c r="N1739" i="3"/>
  <c r="N1740" i="3"/>
  <c r="L1740" i="3" s="1"/>
  <c r="J1741" i="3" s="1"/>
  <c r="N1741" i="3"/>
  <c r="L1741" i="3" s="1"/>
  <c r="J1742" i="3" s="1"/>
  <c r="N1742" i="3"/>
  <c r="L1742" i="3" s="1"/>
  <c r="J1743" i="3" s="1"/>
  <c r="N1743" i="3"/>
  <c r="L1743" i="3" s="1"/>
  <c r="J1744" i="3" s="1"/>
  <c r="N1744" i="3"/>
  <c r="L1744" i="3" s="1"/>
  <c r="J1745" i="3" s="1"/>
  <c r="N1745" i="3"/>
  <c r="L1745" i="3" s="1"/>
  <c r="J1746" i="3" s="1"/>
  <c r="N1746" i="3"/>
  <c r="L1746" i="3" s="1"/>
  <c r="J1747" i="3" s="1"/>
  <c r="N1747" i="3"/>
  <c r="L1747" i="3" s="1"/>
  <c r="J1748" i="3" s="1"/>
  <c r="N1748" i="3"/>
  <c r="L1748" i="3" s="1"/>
  <c r="J1749" i="3" s="1"/>
  <c r="N1749" i="3"/>
  <c r="L1749" i="3" s="1"/>
  <c r="J1750" i="3" s="1"/>
  <c r="N1750" i="3"/>
  <c r="L1750" i="3" s="1"/>
  <c r="J1751" i="3" s="1"/>
  <c r="N1751" i="3"/>
  <c r="L1751" i="3" s="1"/>
  <c r="J1752" i="3" s="1"/>
  <c r="N1752" i="3"/>
  <c r="L1752" i="3" s="1"/>
  <c r="J1753" i="3" s="1"/>
  <c r="N1753" i="3"/>
  <c r="L1753" i="3" s="1"/>
  <c r="J1754" i="3" s="1"/>
  <c r="N1754" i="3"/>
  <c r="L1754" i="3" s="1"/>
  <c r="J1755" i="3" s="1"/>
  <c r="N1755" i="3"/>
  <c r="L1755" i="3" s="1"/>
  <c r="J1756" i="3" s="1"/>
  <c r="N1756" i="3"/>
  <c r="L1756" i="3" s="1"/>
  <c r="J1757" i="3" s="1"/>
  <c r="N1757" i="3"/>
  <c r="L1757" i="3" s="1"/>
  <c r="J1758" i="3" s="1"/>
  <c r="N1758" i="3"/>
  <c r="L1758" i="3" s="1"/>
  <c r="J1759" i="3" s="1"/>
  <c r="N1759" i="3"/>
  <c r="L1759" i="3" s="1"/>
  <c r="J1760" i="3" s="1"/>
  <c r="N1760" i="3"/>
  <c r="L1760" i="3" s="1"/>
  <c r="J1761" i="3" s="1"/>
  <c r="N1761" i="3"/>
  <c r="L1761" i="3" s="1"/>
  <c r="J1762" i="3" s="1"/>
  <c r="N1762" i="3"/>
  <c r="L1762" i="3" s="1"/>
  <c r="J1763" i="3" s="1"/>
  <c r="N1763" i="3"/>
  <c r="L1763" i="3" s="1"/>
  <c r="J1764" i="3" s="1"/>
  <c r="N1764" i="3"/>
  <c r="L1764" i="3" s="1"/>
  <c r="J1765" i="3" s="1"/>
  <c r="N1765" i="3"/>
  <c r="L1765" i="3" s="1"/>
  <c r="J1766" i="3" s="1"/>
  <c r="N1766" i="3"/>
  <c r="L1766" i="3" s="1"/>
  <c r="J1767" i="3" s="1"/>
  <c r="N1767" i="3"/>
  <c r="L1767" i="3" s="1"/>
  <c r="J1768" i="3" s="1"/>
  <c r="N1768" i="3"/>
  <c r="L1768" i="3" s="1"/>
  <c r="J1769" i="3" s="1"/>
  <c r="N1769" i="3"/>
  <c r="L1769" i="3" s="1"/>
  <c r="J1770" i="3" s="1"/>
  <c r="N1770" i="3"/>
  <c r="L1770" i="3" s="1"/>
  <c r="J1771" i="3" s="1"/>
  <c r="N1771" i="3"/>
  <c r="L1771" i="3" s="1"/>
  <c r="J1772" i="3" s="1"/>
  <c r="N1772" i="3"/>
  <c r="L1772" i="3" s="1"/>
  <c r="J1773" i="3" s="1"/>
  <c r="N1773" i="3"/>
  <c r="L1773" i="3" s="1"/>
  <c r="J1774" i="3" s="1"/>
  <c r="N1774" i="3"/>
  <c r="L1774" i="3" s="1"/>
  <c r="J1775" i="3" s="1"/>
  <c r="N1775" i="3"/>
  <c r="L1775" i="3" s="1"/>
  <c r="J1776" i="3" s="1"/>
  <c r="N1776" i="3"/>
  <c r="L1776" i="3" s="1"/>
  <c r="J1777" i="3" s="1"/>
  <c r="N1777" i="3"/>
  <c r="L1777" i="3" s="1"/>
  <c r="J1778" i="3" s="1"/>
  <c r="N1784" i="3"/>
  <c r="N1785" i="3"/>
  <c r="N1786" i="3"/>
  <c r="N1787" i="3"/>
  <c r="N1788" i="3"/>
  <c r="N1789" i="3" s="1"/>
  <c r="N1790" i="3" s="1"/>
  <c r="N1791" i="3"/>
  <c r="L1791" i="3" s="1"/>
  <c r="J1792" i="3" s="1"/>
  <c r="N1792" i="3"/>
  <c r="L1792" i="3" s="1"/>
  <c r="J1793" i="3" s="1"/>
  <c r="N1793" i="3"/>
  <c r="L1793" i="3" s="1"/>
  <c r="J1794" i="3" s="1"/>
  <c r="N1794" i="3"/>
  <c r="L1794" i="3" s="1"/>
  <c r="J1795" i="3" s="1"/>
  <c r="N1795" i="3"/>
  <c r="L1795" i="3" s="1"/>
  <c r="J1796" i="3" s="1"/>
  <c r="N1796" i="3"/>
  <c r="L1796" i="3" s="1"/>
  <c r="J1797" i="3" s="1"/>
  <c r="N1797" i="3"/>
  <c r="L1797" i="3" s="1"/>
  <c r="J1798" i="3" s="1"/>
  <c r="N1798" i="3"/>
  <c r="L1798" i="3" s="1"/>
  <c r="J1799" i="3" s="1"/>
  <c r="N1799" i="3"/>
  <c r="L1799" i="3" s="1"/>
  <c r="J1800" i="3" s="1"/>
  <c r="N1800" i="3"/>
  <c r="L1800" i="3" s="1"/>
  <c r="J1801" i="3" s="1"/>
  <c r="N1801" i="3"/>
  <c r="L1801" i="3" s="1"/>
  <c r="J1802" i="3" s="1"/>
  <c r="N1802" i="3"/>
  <c r="L1802" i="3" s="1"/>
  <c r="J1803" i="3" s="1"/>
  <c r="N1803" i="3"/>
  <c r="L1803" i="3" s="1"/>
  <c r="J1804" i="3" s="1"/>
  <c r="N1804" i="3"/>
  <c r="L1804" i="3" s="1"/>
  <c r="J1805" i="3" s="1"/>
  <c r="N1811" i="3"/>
  <c r="L1811" i="3" s="1"/>
  <c r="J1812" i="3" s="1"/>
  <c r="N1812" i="3"/>
  <c r="L1812" i="3" s="1"/>
  <c r="J1813" i="3" s="1"/>
  <c r="N1813" i="3"/>
  <c r="L1813" i="3" s="1"/>
  <c r="J1814" i="3" s="1"/>
  <c r="N1814" i="3"/>
  <c r="L1814" i="3" s="1"/>
  <c r="J1815" i="3" s="1"/>
  <c r="N1815" i="3"/>
  <c r="L1815" i="3" s="1"/>
  <c r="J1816" i="3" s="1"/>
  <c r="N1816" i="3"/>
  <c r="L1816" i="3" s="1"/>
  <c r="J1817" i="3" s="1"/>
  <c r="N1817" i="3"/>
  <c r="L1817" i="3" s="1"/>
  <c r="J1818" i="3" s="1"/>
  <c r="N1818" i="3"/>
  <c r="L1818" i="3" s="1"/>
  <c r="J1819" i="3" s="1"/>
  <c r="N1819" i="3"/>
  <c r="L1819" i="3" s="1"/>
  <c r="J1820" i="3" s="1"/>
  <c r="N1820" i="3"/>
  <c r="L1820" i="3" s="1"/>
  <c r="J1821" i="3" s="1"/>
  <c r="N1821" i="3"/>
  <c r="L1821" i="3" s="1"/>
  <c r="J1822" i="3" s="1"/>
  <c r="N1822" i="3"/>
  <c r="L1822" i="3" s="1"/>
  <c r="J1823" i="3" s="1"/>
  <c r="N1823" i="3"/>
  <c r="L1823" i="3" s="1"/>
  <c r="J1824" i="3" s="1"/>
  <c r="N1824" i="3"/>
  <c r="L1824" i="3" s="1"/>
  <c r="J1825" i="3" s="1"/>
  <c r="N1825" i="3"/>
  <c r="L1825" i="3" s="1"/>
  <c r="J1826" i="3" s="1"/>
  <c r="N1826" i="3"/>
  <c r="L1826" i="3" s="1"/>
  <c r="J1827" i="3" s="1"/>
  <c r="N1827" i="3"/>
  <c r="L1827" i="3" s="1"/>
  <c r="J1828" i="3" s="1"/>
  <c r="N1828" i="3"/>
  <c r="L1828" i="3" s="1"/>
  <c r="J1829" i="3" s="1"/>
  <c r="N1829" i="3"/>
  <c r="L1829" i="3" s="1"/>
  <c r="J1830" i="3" s="1"/>
  <c r="N1830" i="3"/>
  <c r="L1830" i="3" s="1"/>
  <c r="J1831" i="3" s="1"/>
  <c r="N1831" i="3"/>
  <c r="L1831" i="3" s="1"/>
  <c r="J1832" i="3" s="1"/>
  <c r="N1832" i="3"/>
  <c r="L1832" i="3" s="1"/>
  <c r="J1833" i="3" s="1"/>
  <c r="N1833" i="3"/>
  <c r="L1833" i="3" s="1"/>
  <c r="J1834" i="3" s="1"/>
  <c r="N1834" i="3"/>
  <c r="L1834" i="3" s="1"/>
  <c r="J1835" i="3" s="1"/>
  <c r="N1835" i="3"/>
  <c r="L1835" i="3" s="1"/>
  <c r="J1836" i="3" s="1"/>
  <c r="N1836" i="3"/>
  <c r="L1836" i="3" s="1"/>
  <c r="J1837" i="3" s="1"/>
  <c r="N1837" i="3"/>
  <c r="L1837" i="3" s="1"/>
  <c r="J1838" i="3" s="1"/>
  <c r="N1838" i="3"/>
  <c r="L1838" i="3" s="1"/>
  <c r="J1839" i="3" s="1"/>
  <c r="N1839" i="3"/>
  <c r="L1839" i="3" s="1"/>
  <c r="J1840" i="3" s="1"/>
  <c r="N1840" i="3"/>
  <c r="L1840" i="3" s="1"/>
  <c r="J1841" i="3" s="1"/>
  <c r="N1841" i="3"/>
  <c r="L1841" i="3" s="1"/>
  <c r="J1842" i="3" s="1"/>
  <c r="N1842" i="3"/>
  <c r="L1842" i="3" s="1"/>
  <c r="J1843" i="3" s="1"/>
  <c r="N1843" i="3"/>
  <c r="L1843" i="3" s="1"/>
  <c r="J1844" i="3" s="1"/>
  <c r="N1844" i="3"/>
  <c r="L1844" i="3" s="1"/>
  <c r="J1845" i="3" s="1"/>
  <c r="N1845" i="3"/>
  <c r="L1845" i="3" s="1"/>
  <c r="J1846" i="3" s="1"/>
  <c r="N1846" i="3"/>
  <c r="L1846" i="3" s="1"/>
  <c r="J1847" i="3" s="1"/>
  <c r="N1847" i="3"/>
  <c r="L1847" i="3" s="1"/>
  <c r="J1848" i="3" s="1"/>
  <c r="N1848" i="3"/>
  <c r="L1848" i="3" s="1"/>
  <c r="J1849" i="3" s="1"/>
  <c r="N1849" i="3"/>
  <c r="L1849" i="3" s="1"/>
  <c r="J1850" i="3" s="1"/>
  <c r="N1850" i="3"/>
  <c r="L1850" i="3" s="1"/>
  <c r="J1851" i="3" s="1"/>
  <c r="N1851" i="3"/>
  <c r="L1851" i="3" s="1"/>
  <c r="J1852" i="3" s="1"/>
  <c r="N1852" i="3"/>
  <c r="L1852" i="3" s="1"/>
  <c r="J1853" i="3" s="1"/>
  <c r="N1853" i="3"/>
  <c r="L1853" i="3" s="1"/>
  <c r="J1854" i="3" s="1"/>
  <c r="N1854" i="3"/>
  <c r="L1854" i="3" s="1"/>
  <c r="J1855" i="3" s="1"/>
  <c r="N1855" i="3"/>
  <c r="L1855" i="3" s="1"/>
  <c r="J1856" i="3" s="1"/>
  <c r="N1856" i="3"/>
  <c r="L1856" i="3" s="1"/>
  <c r="J1857" i="3" s="1"/>
  <c r="N1857" i="3"/>
  <c r="L1857" i="3" s="1"/>
  <c r="J1858" i="3" s="1"/>
  <c r="N1858" i="3"/>
  <c r="L1858" i="3" s="1"/>
  <c r="J1859" i="3" s="1"/>
  <c r="N1859" i="3"/>
  <c r="L1859" i="3" s="1"/>
  <c r="J1860" i="3" s="1"/>
  <c r="N1860" i="3"/>
  <c r="L1860" i="3" s="1"/>
  <c r="J1861" i="3" s="1"/>
  <c r="N1861" i="3"/>
  <c r="L1861" i="3" s="1"/>
  <c r="J1862" i="3" s="1"/>
  <c r="N1862" i="3"/>
  <c r="L1862" i="3" s="1"/>
  <c r="J1863" i="3" s="1"/>
  <c r="N1863" i="3"/>
  <c r="L1863" i="3" s="1"/>
  <c r="J1864" i="3" s="1"/>
  <c r="N1864" i="3"/>
  <c r="L1864" i="3" s="1"/>
  <c r="J1865" i="3" s="1"/>
  <c r="N1865" i="3"/>
  <c r="L1865" i="3" s="1"/>
  <c r="J1866" i="3" s="1"/>
  <c r="N1866" i="3"/>
  <c r="L1866" i="3" s="1"/>
  <c r="J1867" i="3" s="1"/>
  <c r="N1867" i="3"/>
  <c r="L1867" i="3" s="1"/>
  <c r="J1868" i="3" s="1"/>
  <c r="N1868" i="3"/>
  <c r="L1868" i="3" s="1"/>
  <c r="J1869" i="3" s="1"/>
  <c r="N1869" i="3"/>
  <c r="L1869" i="3" s="1"/>
  <c r="J1870" i="3" s="1"/>
  <c r="N1870" i="3"/>
  <c r="L1870" i="3" s="1"/>
  <c r="J1871" i="3" s="1"/>
  <c r="N1871" i="3"/>
  <c r="L1871" i="3" s="1"/>
  <c r="J1872" i="3" s="1"/>
  <c r="N1872" i="3"/>
  <c r="L1872" i="3" s="1"/>
  <c r="J1873" i="3" s="1"/>
  <c r="N1873" i="3"/>
  <c r="L1873" i="3" s="1"/>
  <c r="J1874" i="3" s="1"/>
  <c r="N1874" i="3"/>
  <c r="L1874" i="3" s="1"/>
  <c r="J1875" i="3" s="1"/>
  <c r="N1875" i="3"/>
  <c r="L1875" i="3" s="1"/>
  <c r="J1876" i="3" s="1"/>
  <c r="N1876" i="3"/>
  <c r="L1876" i="3" s="1"/>
  <c r="J1877" i="3" s="1"/>
  <c r="N1877" i="3"/>
  <c r="L1877" i="3" s="1"/>
  <c r="J1878" i="3" s="1"/>
  <c r="N1878" i="3"/>
  <c r="L1878" i="3" s="1"/>
  <c r="J1879" i="3" s="1"/>
  <c r="N1879" i="3"/>
  <c r="L1879" i="3" s="1"/>
  <c r="J1880" i="3" s="1"/>
  <c r="N1880" i="3"/>
  <c r="L1880" i="3" s="1"/>
  <c r="J1881" i="3" s="1"/>
  <c r="N1881" i="3"/>
  <c r="L1881" i="3" s="1"/>
  <c r="J1882" i="3" s="1"/>
  <c r="N1882" i="3"/>
  <c r="L1882" i="3" s="1"/>
  <c r="J1883" i="3" s="1"/>
  <c r="N1883" i="3"/>
  <c r="L1883" i="3" s="1"/>
  <c r="J1884" i="3" s="1"/>
  <c r="N1884" i="3"/>
  <c r="L1884" i="3" s="1"/>
  <c r="J1885" i="3" s="1"/>
  <c r="N1885" i="3"/>
  <c r="L1885" i="3" s="1"/>
  <c r="J1886" i="3" s="1"/>
  <c r="N1886" i="3"/>
  <c r="L1886" i="3" s="1"/>
  <c r="J1887" i="3" s="1"/>
  <c r="N1887" i="3"/>
  <c r="L1887" i="3" s="1"/>
  <c r="J1888" i="3" s="1"/>
  <c r="N1888" i="3"/>
  <c r="L1888" i="3" s="1"/>
  <c r="J1889" i="3" s="1"/>
  <c r="N1889" i="3"/>
  <c r="L1889" i="3" s="1"/>
  <c r="J1890" i="3" s="1"/>
  <c r="N1890" i="3"/>
  <c r="L1890" i="3" s="1"/>
  <c r="J1891" i="3" s="1"/>
  <c r="N1891" i="3"/>
  <c r="L1891" i="3" s="1"/>
  <c r="J1892" i="3" s="1"/>
  <c r="N1892" i="3"/>
  <c r="L1892" i="3" s="1"/>
  <c r="J1893" i="3" s="1"/>
  <c r="N1893" i="3"/>
  <c r="L1893" i="3" s="1"/>
  <c r="J1894" i="3" s="1"/>
  <c r="N1894" i="3"/>
  <c r="L1894" i="3" s="1"/>
  <c r="J1895" i="3" s="1"/>
  <c r="N1895" i="3"/>
  <c r="L1895" i="3" s="1"/>
  <c r="J1896" i="3" s="1"/>
  <c r="N1896" i="3"/>
  <c r="L1896" i="3" s="1"/>
  <c r="J1897" i="3" s="1"/>
  <c r="N1897" i="3"/>
  <c r="L1897" i="3" s="1"/>
  <c r="J1898" i="3" s="1"/>
  <c r="N1898" i="3"/>
  <c r="L1898" i="3" s="1"/>
  <c r="J1899" i="3" s="1"/>
  <c r="N1899" i="3"/>
  <c r="L1899" i="3" s="1"/>
  <c r="J1900" i="3" s="1"/>
  <c r="N1900" i="3"/>
  <c r="L1900" i="3" s="1"/>
  <c r="J1901" i="3" s="1"/>
  <c r="N1901" i="3"/>
  <c r="L1901" i="3" s="1"/>
  <c r="J1902" i="3" s="1"/>
  <c r="N1902" i="3"/>
  <c r="L1902" i="3" s="1"/>
  <c r="J1903" i="3" s="1"/>
  <c r="N1903" i="3"/>
  <c r="L1903" i="3" s="1"/>
  <c r="J1904" i="3" s="1"/>
  <c r="N1904" i="3"/>
  <c r="L1904" i="3" s="1"/>
  <c r="J1905" i="3" s="1"/>
  <c r="N1905" i="3"/>
  <c r="L1905" i="3" s="1"/>
  <c r="J1906" i="3" s="1"/>
  <c r="N1906" i="3"/>
  <c r="L1906" i="3" s="1"/>
  <c r="J1907" i="3" s="1"/>
  <c r="N1907" i="3"/>
  <c r="L1907" i="3" s="1"/>
  <c r="J1908" i="3" s="1"/>
  <c r="N1908" i="3"/>
  <c r="L1908" i="3" s="1"/>
  <c r="J1909" i="3" s="1"/>
  <c r="N1909" i="3"/>
  <c r="L1909" i="3" s="1"/>
  <c r="J1910" i="3" s="1"/>
  <c r="N1910" i="3"/>
  <c r="L1910" i="3" s="1"/>
  <c r="J1911" i="3" s="1"/>
  <c r="N1911" i="3"/>
  <c r="L1911" i="3" s="1"/>
  <c r="J1912" i="3" s="1"/>
  <c r="N1912" i="3"/>
  <c r="L1912" i="3" s="1"/>
  <c r="J1913" i="3" s="1"/>
  <c r="N1913" i="3"/>
  <c r="L1913" i="3" s="1"/>
  <c r="J1914" i="3" s="1"/>
  <c r="N1914" i="3"/>
  <c r="L1914" i="3" s="1"/>
  <c r="J1915" i="3" s="1"/>
  <c r="N1915" i="3"/>
  <c r="L1915" i="3" s="1"/>
  <c r="J1916" i="3" s="1"/>
  <c r="N1916" i="3"/>
  <c r="L1916" i="3" s="1"/>
  <c r="J1917" i="3" s="1"/>
  <c r="N1917" i="3"/>
  <c r="L1917" i="3" s="1"/>
  <c r="J1918" i="3" s="1"/>
  <c r="N1918" i="3"/>
  <c r="L1918" i="3" s="1"/>
  <c r="J1919" i="3" s="1"/>
  <c r="N1919" i="3"/>
  <c r="L1919" i="3" s="1"/>
  <c r="J1920" i="3" s="1"/>
  <c r="N1920" i="3"/>
  <c r="L1920" i="3" s="1"/>
  <c r="J1921" i="3" s="1"/>
  <c r="N1921" i="3"/>
  <c r="L1921" i="3" s="1"/>
  <c r="J1922" i="3" s="1"/>
  <c r="N1922" i="3"/>
  <c r="L1922" i="3" s="1"/>
  <c r="J1923" i="3" s="1"/>
  <c r="N1923" i="3"/>
  <c r="L1923" i="3" s="1"/>
  <c r="J1924" i="3" s="1"/>
  <c r="N1924" i="3"/>
  <c r="L1924" i="3" s="1"/>
  <c r="J1925" i="3" s="1"/>
  <c r="N1925" i="3"/>
  <c r="L1925" i="3" s="1"/>
  <c r="J1926" i="3" s="1"/>
  <c r="N1926" i="3"/>
  <c r="L1926" i="3" s="1"/>
  <c r="J1927" i="3" s="1"/>
  <c r="N1927" i="3"/>
  <c r="L1927" i="3" s="1"/>
  <c r="J1928" i="3" s="1"/>
  <c r="N1928" i="3"/>
  <c r="L1928" i="3" s="1"/>
  <c r="J1929" i="3" s="1"/>
  <c r="N1929" i="3"/>
  <c r="L1929" i="3" s="1"/>
  <c r="J1930" i="3" s="1"/>
  <c r="N1930" i="3"/>
  <c r="L1930" i="3" s="1"/>
  <c r="J1931" i="3" s="1"/>
  <c r="N1931" i="3"/>
  <c r="L1931" i="3" s="1"/>
  <c r="J1932" i="3" s="1"/>
  <c r="N1932" i="3"/>
  <c r="L1932" i="3" s="1"/>
  <c r="J1933" i="3" s="1"/>
  <c r="N1933" i="3"/>
  <c r="L1933" i="3" s="1"/>
  <c r="J1934" i="3" s="1"/>
  <c r="N1934" i="3"/>
  <c r="L1934" i="3" s="1"/>
  <c r="J1935" i="3" s="1"/>
  <c r="N1935" i="3"/>
  <c r="L1935" i="3" s="1"/>
  <c r="J1936" i="3" s="1"/>
  <c r="N1936" i="3"/>
  <c r="L1936" i="3" s="1"/>
  <c r="J1937" i="3" s="1"/>
  <c r="N1937" i="3"/>
  <c r="L1937" i="3" s="1"/>
  <c r="J1938" i="3" s="1"/>
  <c r="N1938" i="3"/>
  <c r="L1938" i="3" s="1"/>
  <c r="J1939" i="3" s="1"/>
  <c r="N1939" i="3"/>
  <c r="L1939" i="3" s="1"/>
  <c r="J1940" i="3" s="1"/>
  <c r="N1940" i="3"/>
  <c r="L1940" i="3" s="1"/>
  <c r="J1941" i="3" s="1"/>
  <c r="N1941" i="3"/>
  <c r="L1941" i="3" s="1"/>
  <c r="J1942" i="3" s="1"/>
  <c r="N1942" i="3"/>
  <c r="L1942" i="3" s="1"/>
  <c r="J1943" i="3" s="1"/>
  <c r="N1943" i="3"/>
  <c r="L1943" i="3" s="1"/>
  <c r="J1944" i="3" s="1"/>
  <c r="N1944" i="3"/>
  <c r="L1944" i="3" s="1"/>
  <c r="J1945" i="3" s="1"/>
  <c r="N1945" i="3"/>
  <c r="L1945" i="3" s="1"/>
  <c r="J1946" i="3" s="1"/>
  <c r="N1946" i="3"/>
  <c r="L1946" i="3" s="1"/>
  <c r="J1947" i="3" s="1"/>
  <c r="N1947" i="3"/>
  <c r="L1947" i="3" s="1"/>
  <c r="J1948" i="3" s="1"/>
  <c r="N1948" i="3"/>
  <c r="L1948" i="3" s="1"/>
  <c r="J1949" i="3" s="1"/>
  <c r="N1949" i="3"/>
  <c r="L1949" i="3" s="1"/>
  <c r="J1950" i="3" s="1"/>
  <c r="N1950" i="3"/>
  <c r="L1950" i="3" s="1"/>
  <c r="J1951" i="3" s="1"/>
  <c r="N1951" i="3"/>
  <c r="L1951" i="3" s="1"/>
  <c r="J1952" i="3" s="1"/>
  <c r="N1952" i="3"/>
  <c r="L1952" i="3" s="1"/>
  <c r="J1953" i="3" s="1"/>
  <c r="N1953" i="3"/>
  <c r="L1953" i="3" s="1"/>
  <c r="J1954" i="3" s="1"/>
  <c r="N1954" i="3"/>
  <c r="L1954" i="3" s="1"/>
  <c r="J1955" i="3" s="1"/>
  <c r="N1955" i="3"/>
  <c r="L1955" i="3" s="1"/>
  <c r="J1956" i="3" s="1"/>
  <c r="N1956" i="3"/>
  <c r="L1956" i="3" s="1"/>
  <c r="J1957" i="3" s="1"/>
  <c r="N1957" i="3"/>
  <c r="L1957" i="3" s="1"/>
  <c r="J1958" i="3" s="1"/>
  <c r="N1958" i="3"/>
  <c r="L1958" i="3" s="1"/>
  <c r="J1959" i="3" s="1"/>
  <c r="N1959" i="3"/>
  <c r="L1959" i="3" s="1"/>
  <c r="J1960" i="3" s="1"/>
  <c r="N1960" i="3"/>
  <c r="L1960" i="3" s="1"/>
  <c r="J1961" i="3" s="1"/>
  <c r="N1964" i="3"/>
  <c r="L1964" i="3" s="1"/>
  <c r="J1965" i="3" s="1"/>
  <c r="N1965" i="3"/>
  <c r="L1965" i="3" s="1"/>
  <c r="J1966" i="3" s="1"/>
  <c r="N1966" i="3"/>
  <c r="L1966" i="3" s="1"/>
  <c r="J1967" i="3" s="1"/>
  <c r="N1967" i="3"/>
  <c r="L1967" i="3" s="1"/>
  <c r="J1968" i="3" s="1"/>
  <c r="N1968" i="3"/>
  <c r="L1968" i="3" s="1"/>
  <c r="J1969" i="3" s="1"/>
  <c r="N1969" i="3"/>
  <c r="L1969" i="3" s="1"/>
  <c r="J1970" i="3" s="1"/>
  <c r="N1970" i="3"/>
  <c r="L1970" i="3" s="1"/>
  <c r="J1971" i="3" s="1"/>
  <c r="N1971" i="3"/>
  <c r="L1971" i="3" s="1"/>
  <c r="J1972" i="3" s="1"/>
  <c r="N1972" i="3"/>
  <c r="L1972" i="3" s="1"/>
  <c r="J1973" i="3" s="1"/>
  <c r="N1973" i="3"/>
  <c r="L1973" i="3" s="1"/>
  <c r="J1974" i="3" s="1"/>
  <c r="N1974" i="3"/>
  <c r="L1974" i="3" s="1"/>
  <c r="J1975" i="3" s="1"/>
  <c r="N1975" i="3"/>
  <c r="N1976" i="3"/>
  <c r="N1977" i="3"/>
  <c r="N1978" i="3" s="1"/>
  <c r="N1979" i="3" s="1"/>
  <c r="N1980" i="3"/>
  <c r="L1980" i="3" s="1"/>
  <c r="J1981" i="3" s="1"/>
  <c r="N1981" i="3"/>
  <c r="L1981" i="3" s="1"/>
  <c r="J1982" i="3" s="1"/>
  <c r="N1982" i="3"/>
  <c r="L1982" i="3" s="1"/>
  <c r="J1983" i="3" s="1"/>
  <c r="N1983" i="3"/>
  <c r="L1983" i="3" s="1"/>
  <c r="J1984" i="3" s="1"/>
  <c r="N1984" i="3"/>
  <c r="L1984" i="3" s="1"/>
  <c r="J1985" i="3" s="1"/>
  <c r="N1986" i="3"/>
  <c r="L1986" i="3" s="1"/>
  <c r="J1987" i="3" s="1"/>
  <c r="N1987" i="3"/>
  <c r="L1987" i="3" s="1"/>
  <c r="J1988" i="3" s="1"/>
  <c r="N1988" i="3"/>
  <c r="L1988" i="3" s="1"/>
  <c r="J1989" i="3" s="1"/>
  <c r="N1989" i="3"/>
  <c r="L1989" i="3" s="1"/>
  <c r="J1990" i="3" s="1"/>
  <c r="N1990" i="3"/>
  <c r="L1990" i="3" s="1"/>
  <c r="J1991" i="3" s="1"/>
  <c r="N1991" i="3"/>
  <c r="L1991" i="3" s="1"/>
  <c r="J1992" i="3" s="1"/>
  <c r="N1992" i="3"/>
  <c r="L1992" i="3" s="1"/>
  <c r="J1993" i="3" s="1"/>
  <c r="N1993" i="3"/>
  <c r="L1993" i="3" s="1"/>
  <c r="J1994" i="3" s="1"/>
  <c r="N1994" i="3"/>
  <c r="L1994" i="3" s="1"/>
  <c r="J1995" i="3" s="1"/>
  <c r="N1995" i="3"/>
  <c r="L1995" i="3" s="1"/>
  <c r="J1996" i="3" s="1"/>
  <c r="N1996" i="3"/>
  <c r="L1996" i="3" s="1"/>
  <c r="J1997" i="3" s="1"/>
  <c r="N1997" i="3"/>
  <c r="L1997" i="3" s="1"/>
  <c r="J1998" i="3" s="1"/>
  <c r="N1998" i="3"/>
  <c r="L1998" i="3" s="1"/>
  <c r="J1999" i="3" s="1"/>
  <c r="N2000" i="3"/>
  <c r="L2000" i="3" s="1"/>
  <c r="J2001" i="3" s="1"/>
  <c r="N2001" i="3"/>
  <c r="L2001" i="3" s="1"/>
  <c r="J2002" i="3" s="1"/>
  <c r="N2003" i="3"/>
  <c r="L2003" i="3" s="1"/>
  <c r="J2004" i="3" s="1"/>
  <c r="N2004" i="3"/>
  <c r="L2004" i="3" s="1"/>
  <c r="J2005" i="3" s="1"/>
  <c r="N2005" i="3"/>
  <c r="L2005" i="3" s="1"/>
  <c r="J2006" i="3" s="1"/>
  <c r="N2006" i="3"/>
  <c r="L2006" i="3" s="1"/>
  <c r="J2007" i="3" s="1"/>
  <c r="N2007" i="3"/>
  <c r="L2007" i="3" s="1"/>
  <c r="J2008" i="3" s="1"/>
  <c r="N2008" i="3"/>
  <c r="L2008" i="3" s="1"/>
  <c r="J2009" i="3" s="1"/>
  <c r="N2009" i="3"/>
  <c r="L2009" i="3" s="1"/>
  <c r="J2010" i="3" s="1"/>
  <c r="N2010" i="3"/>
  <c r="L2010" i="3" s="1"/>
  <c r="J2011" i="3" s="1"/>
  <c r="N2011" i="3"/>
  <c r="L2011" i="3" s="1"/>
  <c r="J2012" i="3" s="1"/>
  <c r="N2012" i="3"/>
  <c r="L2012" i="3" s="1"/>
  <c r="J2013" i="3" s="1"/>
  <c r="N2013" i="3"/>
  <c r="L2013" i="3" s="1"/>
  <c r="J2014" i="3" s="1"/>
  <c r="N2014" i="3"/>
  <c r="L2014" i="3" s="1"/>
  <c r="J2015" i="3" s="1"/>
  <c r="N2015" i="3"/>
  <c r="L2015" i="3" s="1"/>
  <c r="J2016" i="3" s="1"/>
  <c r="N2017" i="3"/>
  <c r="L2017" i="3" s="1"/>
  <c r="J2018" i="3" s="1"/>
  <c r="N2018" i="3"/>
  <c r="L2018" i="3" s="1"/>
  <c r="J2019" i="3" s="1"/>
  <c r="N2019" i="3"/>
  <c r="L2019" i="3" s="1"/>
  <c r="J2020" i="3" s="1"/>
  <c r="N2020" i="3"/>
  <c r="L2020" i="3" s="1"/>
  <c r="J2021" i="3" s="1"/>
  <c r="N2021" i="3"/>
  <c r="L2021" i="3" s="1"/>
  <c r="J2022" i="3" s="1"/>
  <c r="N2022" i="3"/>
  <c r="L2022" i="3" s="1"/>
  <c r="J2023" i="3" s="1"/>
  <c r="N2023" i="3"/>
  <c r="L2023" i="3" s="1"/>
  <c r="J2024" i="3" s="1"/>
  <c r="N2024" i="3"/>
  <c r="L2024" i="3" s="1"/>
  <c r="J2025" i="3" s="1"/>
  <c r="N2025" i="3"/>
  <c r="L2025" i="3" s="1"/>
  <c r="J2026" i="3" s="1"/>
  <c r="N2026" i="3"/>
  <c r="L2026" i="3" s="1"/>
  <c r="J2027" i="3" s="1"/>
  <c r="N2027" i="3"/>
  <c r="L2027" i="3" s="1"/>
  <c r="J2028" i="3" s="1"/>
  <c r="N2029" i="3"/>
  <c r="N2030" i="3" s="1"/>
  <c r="N2031" i="3"/>
  <c r="L2031" i="3" s="1"/>
  <c r="J2032" i="3" s="1"/>
  <c r="N2032" i="3"/>
  <c r="L2032" i="3" s="1"/>
  <c r="J2033" i="3" s="1"/>
  <c r="N2033" i="3"/>
  <c r="L2033" i="3" s="1"/>
  <c r="J2034" i="3" s="1"/>
  <c r="N2034" i="3"/>
  <c r="L2034" i="3" s="1"/>
  <c r="J2035" i="3" s="1"/>
  <c r="N2035" i="3"/>
  <c r="L2035" i="3" s="1"/>
  <c r="J2036" i="3" s="1"/>
  <c r="N2036" i="3"/>
  <c r="L2036" i="3" s="1"/>
  <c r="J2037" i="3" s="1"/>
  <c r="N2037" i="3"/>
  <c r="L2037" i="3" s="1"/>
  <c r="J2038" i="3" s="1"/>
  <c r="N2038" i="3"/>
  <c r="L2038" i="3" s="1"/>
  <c r="J2039" i="3" s="1"/>
  <c r="N2039" i="3"/>
  <c r="L2039" i="3" s="1"/>
  <c r="J2040" i="3" s="1"/>
  <c r="N2040" i="3"/>
  <c r="L2040" i="3" s="1"/>
  <c r="J2041" i="3" s="1"/>
  <c r="N2041" i="3"/>
  <c r="L2041" i="3" s="1"/>
  <c r="J2042" i="3" s="1"/>
  <c r="N2042" i="3"/>
  <c r="L2042" i="3" s="1"/>
  <c r="J2043" i="3" s="1"/>
  <c r="N2043" i="3"/>
  <c r="L2043" i="3" s="1"/>
  <c r="J2044" i="3" s="1"/>
  <c r="N2044" i="3"/>
  <c r="L2044" i="3" s="1"/>
  <c r="J2045" i="3" s="1"/>
  <c r="N2045" i="3"/>
  <c r="L2045" i="3" s="1"/>
  <c r="J2046" i="3" s="1"/>
  <c r="N2046" i="3"/>
  <c r="L2046" i="3" s="1"/>
  <c r="J2047" i="3" s="1"/>
  <c r="N2047" i="3"/>
  <c r="L2047" i="3" s="1"/>
  <c r="J2048" i="3" s="1"/>
  <c r="N2048" i="3"/>
  <c r="L2048" i="3" s="1"/>
  <c r="J2049" i="3" s="1"/>
  <c r="N2049" i="3"/>
  <c r="L2049" i="3" s="1"/>
  <c r="J2050" i="3" s="1"/>
  <c r="N2050" i="3"/>
  <c r="L2050" i="3" s="1"/>
  <c r="J2051" i="3" s="1"/>
  <c r="N2051" i="3"/>
  <c r="L2051" i="3" s="1"/>
  <c r="J2052" i="3" s="1"/>
  <c r="N2052" i="3"/>
  <c r="L2052" i="3" s="1"/>
  <c r="J2053" i="3" s="1"/>
  <c r="N2053" i="3"/>
  <c r="L2053" i="3" s="1"/>
  <c r="J2054" i="3" s="1"/>
  <c r="N2054" i="3"/>
  <c r="L2054" i="3" s="1"/>
  <c r="J2055" i="3" s="1"/>
  <c r="N2055" i="3"/>
  <c r="L2055" i="3" s="1"/>
  <c r="J2056" i="3" s="1"/>
  <c r="N2056" i="3"/>
  <c r="L2056" i="3" s="1"/>
  <c r="J2057" i="3" s="1"/>
  <c r="N2057" i="3"/>
  <c r="L2057" i="3" s="1"/>
  <c r="J2058" i="3" s="1"/>
  <c r="N2058" i="3"/>
  <c r="L2058" i="3" s="1"/>
  <c r="J2059" i="3" s="1"/>
  <c r="N2059" i="3"/>
  <c r="L2059" i="3" s="1"/>
  <c r="J2060" i="3" s="1"/>
  <c r="N2060" i="3"/>
  <c r="L2060" i="3" s="1"/>
  <c r="J2061" i="3" s="1"/>
  <c r="N2061" i="3"/>
  <c r="L2061" i="3" s="1"/>
  <c r="J2062" i="3" s="1"/>
  <c r="N2062" i="3"/>
  <c r="L2062" i="3" s="1"/>
  <c r="J2063" i="3" s="1"/>
  <c r="N2063" i="3"/>
  <c r="L2063" i="3" s="1"/>
  <c r="J2064" i="3" s="1"/>
  <c r="N2064" i="3"/>
  <c r="L2064" i="3" s="1"/>
  <c r="J2065" i="3" s="1"/>
  <c r="N2065" i="3"/>
  <c r="L2065" i="3" s="1"/>
  <c r="J2066" i="3" s="1"/>
  <c r="N2066" i="3"/>
  <c r="L2066" i="3" s="1"/>
  <c r="J2067" i="3" s="1"/>
  <c r="N2067" i="3"/>
  <c r="L2067" i="3" s="1"/>
  <c r="J2068" i="3" s="1"/>
  <c r="N2068" i="3"/>
  <c r="L2068" i="3" s="1"/>
  <c r="J2069" i="3" s="1"/>
  <c r="N2069" i="3"/>
  <c r="L2069" i="3" s="1"/>
  <c r="J2070" i="3" s="1"/>
  <c r="N2070" i="3"/>
  <c r="L2070" i="3" s="1"/>
  <c r="J2071" i="3" s="1"/>
  <c r="N2071" i="3"/>
  <c r="L2071" i="3" s="1"/>
  <c r="J2072" i="3" s="1"/>
  <c r="N2072" i="3"/>
  <c r="L2072" i="3" s="1"/>
  <c r="J2073" i="3" s="1"/>
  <c r="N2073" i="3"/>
  <c r="L2073" i="3" s="1"/>
  <c r="J2074" i="3" s="1"/>
  <c r="N2074" i="3"/>
  <c r="L2074" i="3" s="1"/>
  <c r="J2075" i="3" s="1"/>
  <c r="N2075" i="3"/>
  <c r="L2075" i="3" s="1"/>
  <c r="J2076" i="3" s="1"/>
  <c r="N2076" i="3"/>
  <c r="L2076" i="3" s="1"/>
  <c r="J2077" i="3" s="1"/>
  <c r="N2077" i="3"/>
  <c r="L2077" i="3" s="1"/>
  <c r="J2078" i="3" s="1"/>
  <c r="N2078" i="3"/>
  <c r="L2078" i="3" s="1"/>
  <c r="J2079" i="3" s="1"/>
  <c r="N2079" i="3"/>
  <c r="L2079" i="3" s="1"/>
  <c r="J2080" i="3" s="1"/>
  <c r="N2080" i="3"/>
  <c r="L2080" i="3" s="1"/>
  <c r="J2081" i="3" s="1"/>
  <c r="N2081" i="3"/>
  <c r="L2081" i="3" s="1"/>
  <c r="J2082" i="3" s="1"/>
  <c r="N2082" i="3"/>
  <c r="L2082" i="3" s="1"/>
  <c r="J2083" i="3" s="1"/>
  <c r="N2083" i="3"/>
  <c r="L2083" i="3" s="1"/>
  <c r="J2084" i="3" s="1"/>
  <c r="N2084" i="3"/>
  <c r="L2084" i="3" s="1"/>
  <c r="J2085" i="3" s="1"/>
  <c r="N2085" i="3"/>
  <c r="L2085" i="3" s="1"/>
  <c r="J2086" i="3" s="1"/>
  <c r="N2086" i="3"/>
  <c r="L2086" i="3" s="1"/>
  <c r="J2087" i="3" s="1"/>
  <c r="N2087" i="3"/>
  <c r="L2087" i="3" s="1"/>
  <c r="J2088" i="3" s="1"/>
  <c r="N2088" i="3"/>
  <c r="L2088" i="3" s="1"/>
  <c r="J2089" i="3" s="1"/>
  <c r="N2089" i="3"/>
  <c r="L2089" i="3" s="1"/>
  <c r="J2090" i="3" s="1"/>
  <c r="N2090" i="3"/>
  <c r="L2090" i="3" s="1"/>
  <c r="J2091" i="3" s="1"/>
  <c r="N2091" i="3"/>
  <c r="L2091" i="3" s="1"/>
  <c r="J2092" i="3" s="1"/>
  <c r="N2092" i="3"/>
  <c r="L2092" i="3" s="1"/>
  <c r="J2093" i="3" s="1"/>
  <c r="N2093" i="3"/>
  <c r="L2093" i="3" s="1"/>
  <c r="J2094" i="3" s="1"/>
  <c r="N2094" i="3"/>
  <c r="L2094" i="3" s="1"/>
  <c r="J2095" i="3" s="1"/>
  <c r="N2095" i="3"/>
  <c r="L2095" i="3" s="1"/>
  <c r="J2096" i="3" s="1"/>
  <c r="N2096" i="3"/>
  <c r="L2096" i="3" s="1"/>
  <c r="J2097" i="3" s="1"/>
  <c r="N2097" i="3"/>
  <c r="L2097" i="3" s="1"/>
  <c r="J2098" i="3" s="1"/>
  <c r="N2098" i="3"/>
  <c r="L2098" i="3" s="1"/>
  <c r="J2099" i="3" s="1"/>
  <c r="N2099" i="3"/>
  <c r="L2099" i="3" s="1"/>
  <c r="J2100" i="3" s="1"/>
  <c r="N2100" i="3"/>
  <c r="L2100" i="3" s="1"/>
  <c r="J2101" i="3" s="1"/>
  <c r="N2101" i="3"/>
  <c r="L2101" i="3" s="1"/>
  <c r="J2102" i="3" s="1"/>
  <c r="N2102" i="3"/>
  <c r="L2102" i="3" s="1"/>
  <c r="J2103" i="3" s="1"/>
  <c r="N2103" i="3"/>
  <c r="L2103" i="3" s="1"/>
  <c r="J2104" i="3" s="1"/>
  <c r="N2104" i="3"/>
  <c r="L2104" i="3" s="1"/>
  <c r="J2105" i="3" s="1"/>
  <c r="N2105" i="3"/>
  <c r="L2105" i="3" s="1"/>
  <c r="J2106" i="3" s="1"/>
  <c r="N2106" i="3"/>
  <c r="L2106" i="3" s="1"/>
  <c r="J2107" i="3" s="1"/>
  <c r="N2107" i="3"/>
  <c r="L2107" i="3" s="1"/>
  <c r="J2108" i="3" s="1"/>
  <c r="N2108" i="3"/>
  <c r="L2108" i="3" s="1"/>
  <c r="J2109" i="3" s="1"/>
  <c r="N2109" i="3"/>
  <c r="L2109" i="3" s="1"/>
  <c r="J2110" i="3" s="1"/>
  <c r="N2110" i="3"/>
  <c r="L2110" i="3" s="1"/>
  <c r="J2111" i="3" s="1"/>
  <c r="N2111" i="3"/>
  <c r="L2111" i="3" s="1"/>
  <c r="J2112" i="3" s="1"/>
  <c r="N2112" i="3"/>
  <c r="L2112" i="3" s="1"/>
  <c r="J2113" i="3" s="1"/>
  <c r="N2113" i="3"/>
  <c r="L2113" i="3" s="1"/>
  <c r="J2114" i="3" s="1"/>
  <c r="N2114" i="3"/>
  <c r="L2114" i="3" s="1"/>
  <c r="J2115" i="3" s="1"/>
  <c r="N2115" i="3"/>
  <c r="L2115" i="3" s="1"/>
  <c r="J2116" i="3" s="1"/>
  <c r="N2116" i="3"/>
  <c r="L2116" i="3" s="1"/>
  <c r="J2117" i="3" s="1"/>
  <c r="N2117" i="3"/>
  <c r="L2117" i="3" s="1"/>
  <c r="J2118" i="3" s="1"/>
  <c r="N2118" i="3"/>
  <c r="L2118" i="3" s="1"/>
  <c r="J2119" i="3" s="1"/>
  <c r="N2128" i="3"/>
  <c r="L2128" i="3" s="1"/>
  <c r="J2129" i="3" s="1"/>
  <c r="N2132" i="3"/>
  <c r="L2132" i="3" s="1"/>
  <c r="J2133" i="3" s="1"/>
  <c r="N2133" i="3"/>
  <c r="L2133" i="3" s="1"/>
  <c r="J2134" i="3" s="1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 s="1"/>
  <c r="N2151" i="3" s="1"/>
  <c r="N2152" i="3" s="1"/>
  <c r="N2153" i="3" s="1"/>
  <c r="N2154" i="3" s="1"/>
  <c r="N2155" i="3"/>
  <c r="L2155" i="3" s="1"/>
  <c r="J2156" i="3" s="1"/>
  <c r="N2156" i="3"/>
  <c r="L2156" i="3" s="1"/>
  <c r="J2157" i="3" s="1"/>
  <c r="N2157" i="3"/>
  <c r="L2157" i="3" s="1"/>
  <c r="J2158" i="3" s="1"/>
  <c r="N2158" i="3"/>
  <c r="L2158" i="3" s="1"/>
  <c r="J2159" i="3" s="1"/>
  <c r="N2159" i="3"/>
  <c r="L2159" i="3" s="1"/>
  <c r="J2160" i="3" s="1"/>
  <c r="N2160" i="3"/>
  <c r="L2160" i="3" s="1"/>
  <c r="J2161" i="3" s="1"/>
  <c r="N2161" i="3"/>
  <c r="L2161" i="3" s="1"/>
  <c r="J2162" i="3" s="1"/>
  <c r="N2168" i="3"/>
  <c r="L2168" i="3" s="1"/>
  <c r="J2169" i="3" s="1"/>
  <c r="N2169" i="3"/>
  <c r="L2169" i="3" s="1"/>
  <c r="J2170" i="3" s="1"/>
  <c r="N2171" i="3"/>
  <c r="N2172" i="3"/>
  <c r="N2173" i="3"/>
  <c r="N2174" i="3"/>
  <c r="L2174" i="3" s="1"/>
  <c r="J2175" i="3" s="1"/>
  <c r="N2175" i="3"/>
  <c r="L2175" i="3" s="1"/>
  <c r="J2176" i="3" s="1"/>
  <c r="N2176" i="3"/>
  <c r="L2176" i="3" s="1"/>
  <c r="J2177" i="3" s="1"/>
  <c r="N2177" i="3"/>
  <c r="L2177" i="3" s="1"/>
  <c r="J2178" i="3" s="1"/>
  <c r="N2183" i="3"/>
  <c r="N2184" i="3"/>
  <c r="N2185" i="3"/>
  <c r="N2186" i="3"/>
  <c r="N2187" i="3"/>
  <c r="N2188" i="3" s="1"/>
  <c r="N2189" i="3" s="1"/>
  <c r="N2190" i="3"/>
  <c r="L2190" i="3" s="1"/>
  <c r="J2191" i="3" s="1"/>
  <c r="N2191" i="3"/>
  <c r="L2191" i="3" s="1"/>
  <c r="J2192" i="3" s="1"/>
  <c r="N2192" i="3"/>
  <c r="L2192" i="3" s="1"/>
  <c r="J2193" i="3" s="1"/>
  <c r="N2193" i="3"/>
  <c r="L2193" i="3" s="1"/>
  <c r="J2194" i="3" s="1"/>
  <c r="N2194" i="3"/>
  <c r="L2194" i="3" s="1"/>
  <c r="J2195" i="3" s="1"/>
  <c r="N2195" i="3"/>
  <c r="L2195" i="3" s="1"/>
  <c r="J2196" i="3" s="1"/>
  <c r="N2196" i="3"/>
  <c r="L2196" i="3" s="1"/>
  <c r="J2197" i="3" s="1"/>
  <c r="N2197" i="3"/>
  <c r="L2197" i="3" s="1"/>
  <c r="J2198" i="3" s="1"/>
  <c r="N2198" i="3"/>
  <c r="L2198" i="3" s="1"/>
  <c r="J2199" i="3" s="1"/>
  <c r="N2199" i="3"/>
  <c r="L2199" i="3" s="1"/>
  <c r="J2200" i="3" s="1"/>
  <c r="N2200" i="3"/>
  <c r="L2200" i="3" s="1"/>
  <c r="J2201" i="3" s="1"/>
  <c r="N2201" i="3"/>
  <c r="L2201" i="3" s="1"/>
  <c r="J2202" i="3" s="1"/>
  <c r="N2202" i="3"/>
  <c r="L2202" i="3" s="1"/>
  <c r="J2203" i="3" s="1"/>
  <c r="N2203" i="3"/>
  <c r="L2203" i="3" s="1"/>
  <c r="J2204" i="3" s="1"/>
  <c r="N2204" i="3"/>
  <c r="L2204" i="3" s="1"/>
  <c r="J2205" i="3" s="1"/>
  <c r="N2205" i="3"/>
  <c r="L2205" i="3" s="1"/>
  <c r="J2206" i="3" s="1"/>
  <c r="N2206" i="3"/>
  <c r="L2206" i="3" s="1"/>
  <c r="J2207" i="3" s="1"/>
  <c r="N2207" i="3"/>
  <c r="L2207" i="3" s="1"/>
  <c r="J2208" i="3" s="1"/>
  <c r="N2208" i="3"/>
  <c r="L2208" i="3" s="1"/>
  <c r="J2209" i="3" s="1"/>
  <c r="N2209" i="3"/>
  <c r="L2209" i="3" s="1"/>
  <c r="J2210" i="3" s="1"/>
  <c r="N2210" i="3"/>
  <c r="L2210" i="3" s="1"/>
  <c r="J2211" i="3" s="1"/>
  <c r="N2211" i="3"/>
  <c r="L2211" i="3" s="1"/>
  <c r="J2212" i="3" s="1"/>
  <c r="N2212" i="3"/>
  <c r="L2212" i="3" s="1"/>
  <c r="J2213" i="3" s="1"/>
  <c r="N2213" i="3"/>
  <c r="L2213" i="3" s="1"/>
  <c r="J2214" i="3" s="1"/>
  <c r="N2214" i="3"/>
  <c r="L2214" i="3" s="1"/>
  <c r="J2215" i="3" s="1"/>
  <c r="N2215" i="3"/>
  <c r="L2215" i="3" s="1"/>
  <c r="J2216" i="3" s="1"/>
  <c r="N2216" i="3"/>
  <c r="L2216" i="3" s="1"/>
  <c r="J2217" i="3" s="1"/>
  <c r="N2217" i="3"/>
  <c r="L2217" i="3" s="1"/>
  <c r="J2218" i="3" s="1"/>
  <c r="N2218" i="3"/>
  <c r="L2218" i="3" s="1"/>
  <c r="J2219" i="3" s="1"/>
  <c r="N2219" i="3"/>
  <c r="L2219" i="3" s="1"/>
  <c r="J2220" i="3" s="1"/>
  <c r="N2220" i="3"/>
  <c r="L2220" i="3" s="1"/>
  <c r="J2221" i="3" s="1"/>
  <c r="N2221" i="3"/>
  <c r="L2221" i="3" s="1"/>
  <c r="J2222" i="3" s="1"/>
  <c r="N2222" i="3"/>
  <c r="L2222" i="3" s="1"/>
  <c r="J2223" i="3" s="1"/>
  <c r="N2223" i="3"/>
  <c r="L2223" i="3" s="1"/>
  <c r="J2224" i="3" s="1"/>
  <c r="N2224" i="3"/>
  <c r="L2224" i="3" s="1"/>
  <c r="J2225" i="3" s="1"/>
  <c r="N2225" i="3"/>
  <c r="L2225" i="3" s="1"/>
  <c r="J2226" i="3" s="1"/>
  <c r="N2226" i="3"/>
  <c r="L2226" i="3" s="1"/>
  <c r="J2227" i="3" s="1"/>
  <c r="N2227" i="3"/>
  <c r="L2227" i="3" s="1"/>
  <c r="J2228" i="3" s="1"/>
  <c r="N2228" i="3"/>
  <c r="L2228" i="3" s="1"/>
  <c r="J2229" i="3" s="1"/>
  <c r="N2229" i="3"/>
  <c r="L2229" i="3" s="1"/>
  <c r="J2230" i="3" s="1"/>
  <c r="N2230" i="3"/>
  <c r="L2230" i="3" s="1"/>
  <c r="J2231" i="3" s="1"/>
  <c r="N2231" i="3"/>
  <c r="L2231" i="3" s="1"/>
  <c r="J2232" i="3" s="1"/>
  <c r="N2232" i="3"/>
  <c r="L2232" i="3" s="1"/>
  <c r="J2233" i="3" s="1"/>
  <c r="N2233" i="3"/>
  <c r="L2233" i="3" s="1"/>
  <c r="J2234" i="3" s="1"/>
  <c r="N2234" i="3"/>
  <c r="L2234" i="3" s="1"/>
  <c r="J2235" i="3" s="1"/>
  <c r="N2235" i="3"/>
  <c r="L2235" i="3" s="1"/>
  <c r="J2236" i="3" s="1"/>
  <c r="N2236" i="3"/>
  <c r="L2236" i="3" s="1"/>
  <c r="J2237" i="3" s="1"/>
  <c r="N2237" i="3"/>
  <c r="L2237" i="3" s="1"/>
  <c r="J2238" i="3" s="1"/>
  <c r="N2238" i="3"/>
  <c r="L2238" i="3" s="1"/>
  <c r="J2239" i="3" s="1"/>
  <c r="N2239" i="3"/>
  <c r="L2239" i="3" s="1"/>
  <c r="J2240" i="3" s="1"/>
  <c r="N2240" i="3"/>
  <c r="L2240" i="3" s="1"/>
  <c r="J2241" i="3" s="1"/>
  <c r="N2241" i="3"/>
  <c r="L2241" i="3" s="1"/>
  <c r="J2242" i="3" s="1"/>
  <c r="N2242" i="3"/>
  <c r="L2242" i="3" s="1"/>
  <c r="J2243" i="3" s="1"/>
  <c r="N2243" i="3"/>
  <c r="L2243" i="3" s="1"/>
  <c r="J2244" i="3" s="1"/>
  <c r="N2245" i="3"/>
  <c r="L2245" i="3" s="1"/>
  <c r="J2246" i="3" s="1"/>
  <c r="N2246" i="3"/>
  <c r="L2246" i="3" s="1"/>
  <c r="J2247" i="3" s="1"/>
  <c r="N2247" i="3"/>
  <c r="L2247" i="3" s="1"/>
  <c r="J2248" i="3" s="1"/>
  <c r="N2248" i="3"/>
  <c r="L2248" i="3" s="1"/>
  <c r="J2249" i="3" s="1"/>
  <c r="N2249" i="3"/>
  <c r="L2249" i="3" s="1"/>
  <c r="J2250" i="3" s="1"/>
  <c r="N2250" i="3"/>
  <c r="L2250" i="3" s="1"/>
  <c r="J2251" i="3" s="1"/>
  <c r="N2251" i="3"/>
  <c r="L2251" i="3" s="1"/>
  <c r="J2252" i="3" s="1"/>
  <c r="N2252" i="3"/>
  <c r="L2252" i="3" s="1"/>
  <c r="J2253" i="3" s="1"/>
  <c r="N2253" i="3"/>
  <c r="L2253" i="3" s="1"/>
  <c r="J2254" i="3" s="1"/>
  <c r="N2254" i="3"/>
  <c r="L2254" i="3" s="1"/>
  <c r="J2255" i="3" s="1"/>
  <c r="N2255" i="3"/>
  <c r="L2255" i="3" s="1"/>
  <c r="J2256" i="3" s="1"/>
  <c r="N2256" i="3"/>
  <c r="L2256" i="3" s="1"/>
  <c r="J2257" i="3" s="1"/>
  <c r="N2257" i="3"/>
  <c r="L2257" i="3" s="1"/>
  <c r="J2258" i="3" s="1"/>
  <c r="N2258" i="3"/>
  <c r="L2258" i="3" s="1"/>
  <c r="J2259" i="3" s="1"/>
  <c r="N2259" i="3"/>
  <c r="L2259" i="3" s="1"/>
  <c r="J2260" i="3" s="1"/>
  <c r="N2260" i="3"/>
  <c r="L2260" i="3" s="1"/>
  <c r="J2261" i="3" s="1"/>
  <c r="N2261" i="3"/>
  <c r="L2261" i="3" s="1"/>
  <c r="J2262" i="3" s="1"/>
  <c r="N2262" i="3"/>
  <c r="L2262" i="3" s="1"/>
  <c r="J2263" i="3" s="1"/>
  <c r="N2263" i="3"/>
  <c r="L2263" i="3" s="1"/>
  <c r="J2264" i="3" s="1"/>
  <c r="N2264" i="3"/>
  <c r="L2264" i="3" s="1"/>
  <c r="J2265" i="3" s="1"/>
  <c r="N2265" i="3"/>
  <c r="L2265" i="3" s="1"/>
  <c r="J2266" i="3" s="1"/>
  <c r="N2266" i="3"/>
  <c r="L2266" i="3" s="1"/>
  <c r="J2267" i="3" s="1"/>
  <c r="N2267" i="3"/>
  <c r="L2267" i="3" s="1"/>
  <c r="J2268" i="3" s="1"/>
  <c r="N2268" i="3"/>
  <c r="L2268" i="3" s="1"/>
  <c r="J2269" i="3" s="1"/>
  <c r="N2269" i="3"/>
  <c r="L2269" i="3" s="1"/>
  <c r="J2270" i="3" s="1"/>
  <c r="N2270" i="3"/>
  <c r="L2270" i="3" s="1"/>
  <c r="J2271" i="3" s="1"/>
  <c r="N2271" i="3"/>
  <c r="L2271" i="3" s="1"/>
  <c r="J2272" i="3" s="1"/>
  <c r="N2272" i="3"/>
  <c r="L2272" i="3" s="1"/>
  <c r="J2273" i="3" s="1"/>
  <c r="N2273" i="3"/>
  <c r="L2273" i="3" s="1"/>
  <c r="J2274" i="3" s="1"/>
  <c r="N2274" i="3"/>
  <c r="L2274" i="3" s="1"/>
  <c r="J2275" i="3" s="1"/>
  <c r="N2275" i="3"/>
  <c r="L2275" i="3" s="1"/>
  <c r="J2276" i="3" s="1"/>
  <c r="N2276" i="3"/>
  <c r="L2276" i="3" s="1"/>
  <c r="J2277" i="3" s="1"/>
  <c r="N2277" i="3"/>
  <c r="L2277" i="3" s="1"/>
  <c r="J2278" i="3" s="1"/>
  <c r="N2278" i="3"/>
  <c r="L2278" i="3" s="1"/>
  <c r="J2279" i="3" s="1"/>
  <c r="N2279" i="3"/>
  <c r="L2279" i="3" s="1"/>
  <c r="J2280" i="3" s="1"/>
  <c r="N2280" i="3"/>
  <c r="L2280" i="3" s="1"/>
  <c r="J2281" i="3" s="1"/>
  <c r="N2281" i="3"/>
  <c r="L2281" i="3" s="1"/>
  <c r="J2282" i="3" s="1"/>
  <c r="N2282" i="3"/>
  <c r="L2282" i="3" s="1"/>
  <c r="J2283" i="3" s="1"/>
  <c r="N2283" i="3"/>
  <c r="L2283" i="3" s="1"/>
  <c r="J2284" i="3" s="1"/>
  <c r="N2284" i="3"/>
  <c r="L2284" i="3" s="1"/>
  <c r="J2285" i="3" s="1"/>
  <c r="N2285" i="3"/>
  <c r="L2285" i="3" s="1"/>
  <c r="J2286" i="3" s="1"/>
  <c r="N2286" i="3"/>
  <c r="L2286" i="3" s="1"/>
  <c r="J2287" i="3" s="1"/>
  <c r="N2287" i="3"/>
  <c r="L2287" i="3" s="1"/>
  <c r="J2288" i="3" s="1"/>
  <c r="N2288" i="3"/>
  <c r="L2288" i="3" s="1"/>
  <c r="J2289" i="3" s="1"/>
  <c r="N2289" i="3"/>
  <c r="L2289" i="3" s="1"/>
  <c r="J2290" i="3" s="1"/>
  <c r="N2290" i="3"/>
  <c r="L2290" i="3" s="1"/>
  <c r="J2291" i="3" s="1"/>
  <c r="N2291" i="3"/>
  <c r="L2291" i="3" s="1"/>
  <c r="J2292" i="3" s="1"/>
  <c r="N2292" i="3"/>
  <c r="L2292" i="3" s="1"/>
  <c r="J2293" i="3" s="1"/>
  <c r="N2293" i="3"/>
  <c r="L2293" i="3" s="1"/>
  <c r="J2294" i="3" s="1"/>
  <c r="N2294" i="3"/>
  <c r="L2294" i="3" s="1"/>
  <c r="J2295" i="3" s="1"/>
  <c r="N2295" i="3"/>
  <c r="L2295" i="3" s="1"/>
  <c r="J2296" i="3" s="1"/>
  <c r="N2296" i="3"/>
  <c r="L2296" i="3" s="1"/>
  <c r="J2297" i="3" s="1"/>
  <c r="N2297" i="3"/>
  <c r="L2297" i="3" s="1"/>
  <c r="J2298" i="3" s="1"/>
  <c r="N2298" i="3"/>
  <c r="L2298" i="3" s="1"/>
  <c r="J2299" i="3" s="1"/>
  <c r="N2299" i="3"/>
  <c r="L2299" i="3" s="1"/>
  <c r="J2300" i="3" s="1"/>
  <c r="N2300" i="3"/>
  <c r="L2300" i="3" s="1"/>
  <c r="J2301" i="3" s="1"/>
  <c r="N2301" i="3"/>
  <c r="L2301" i="3" s="1"/>
  <c r="J2302" i="3" s="1"/>
  <c r="N2302" i="3"/>
  <c r="L2302" i="3" s="1"/>
  <c r="J2303" i="3" s="1"/>
  <c r="N2303" i="3"/>
  <c r="L2303" i="3" s="1"/>
  <c r="J2304" i="3" s="1"/>
  <c r="N2304" i="3"/>
  <c r="L2304" i="3" s="1"/>
  <c r="J2305" i="3" s="1"/>
  <c r="N2305" i="3"/>
  <c r="L2305" i="3" s="1"/>
  <c r="J2306" i="3" s="1"/>
  <c r="N2306" i="3"/>
  <c r="L2306" i="3" s="1"/>
  <c r="J2307" i="3" s="1"/>
  <c r="N2307" i="3"/>
  <c r="L2307" i="3" s="1"/>
  <c r="J2308" i="3" s="1"/>
  <c r="N2308" i="3"/>
  <c r="L2308" i="3" s="1"/>
  <c r="J2309" i="3" s="1"/>
  <c r="N2309" i="3"/>
  <c r="L2309" i="3" s="1"/>
  <c r="J2310" i="3" s="1"/>
  <c r="N2310" i="3"/>
  <c r="L2310" i="3" s="1"/>
  <c r="J2311" i="3" s="1"/>
  <c r="N2311" i="3"/>
  <c r="L2311" i="3" s="1"/>
  <c r="J2312" i="3" s="1"/>
  <c r="N2312" i="3"/>
  <c r="L2312" i="3" s="1"/>
  <c r="J2313" i="3" s="1"/>
  <c r="N2313" i="3"/>
  <c r="L2313" i="3" s="1"/>
  <c r="J2314" i="3" s="1"/>
  <c r="N2314" i="3"/>
  <c r="L2314" i="3" s="1"/>
  <c r="J2315" i="3" s="1"/>
  <c r="N2315" i="3"/>
  <c r="L2315" i="3" s="1"/>
  <c r="J2316" i="3" s="1"/>
  <c r="N2316" i="3"/>
  <c r="L2316" i="3" s="1"/>
  <c r="J2317" i="3" s="1"/>
  <c r="N2317" i="3"/>
  <c r="L2317" i="3" s="1"/>
  <c r="J2318" i="3" s="1"/>
  <c r="N2318" i="3"/>
  <c r="L2318" i="3" s="1"/>
  <c r="J2319" i="3" s="1"/>
  <c r="N2319" i="3"/>
  <c r="L2319" i="3" s="1"/>
  <c r="J2320" i="3" s="1"/>
  <c r="N2320" i="3"/>
  <c r="L2320" i="3" s="1"/>
  <c r="J2321" i="3" s="1"/>
  <c r="N2321" i="3"/>
  <c r="L2321" i="3" s="1"/>
  <c r="J2322" i="3" s="1"/>
  <c r="N2322" i="3"/>
  <c r="L2322" i="3" s="1"/>
  <c r="J2323" i="3" s="1"/>
  <c r="N2323" i="3"/>
  <c r="L2323" i="3" s="1"/>
  <c r="J2324" i="3" s="1"/>
  <c r="N2324" i="3"/>
  <c r="L2324" i="3" s="1"/>
  <c r="J2325" i="3" s="1"/>
  <c r="N2325" i="3"/>
  <c r="L2325" i="3" s="1"/>
  <c r="J2326" i="3" s="1"/>
  <c r="N2326" i="3"/>
  <c r="L2326" i="3" s="1"/>
  <c r="J2327" i="3" s="1"/>
  <c r="N2327" i="3"/>
  <c r="L2327" i="3" s="1"/>
  <c r="J2328" i="3" s="1"/>
  <c r="N2328" i="3"/>
  <c r="L2328" i="3" s="1"/>
  <c r="J2329" i="3" s="1"/>
  <c r="N2329" i="3"/>
  <c r="L2329" i="3" s="1"/>
  <c r="J2330" i="3" s="1"/>
  <c r="N2330" i="3"/>
  <c r="L2330" i="3" s="1"/>
  <c r="J2331" i="3" s="1"/>
  <c r="N2331" i="3"/>
  <c r="L2331" i="3" s="1"/>
  <c r="J2332" i="3" s="1"/>
  <c r="N2332" i="3"/>
  <c r="L2332" i="3" s="1"/>
  <c r="J2333" i="3" s="1"/>
  <c r="N2333" i="3"/>
  <c r="L2333" i="3" s="1"/>
  <c r="J2334" i="3" s="1"/>
  <c r="N2334" i="3"/>
  <c r="L2334" i="3" s="1"/>
  <c r="J2335" i="3" s="1"/>
  <c r="N2335" i="3"/>
  <c r="L2335" i="3" s="1"/>
  <c r="J2336" i="3" s="1"/>
  <c r="N2336" i="3"/>
  <c r="L2336" i="3" s="1"/>
  <c r="J2337" i="3" s="1"/>
  <c r="N2337" i="3"/>
  <c r="L2337" i="3" s="1"/>
  <c r="J2338" i="3" s="1"/>
  <c r="N2338" i="3"/>
  <c r="L2338" i="3" s="1"/>
  <c r="J2339" i="3" s="1"/>
  <c r="N2339" i="3"/>
  <c r="L2339" i="3" s="1"/>
  <c r="J2340" i="3" s="1"/>
  <c r="N2340" i="3"/>
  <c r="L2340" i="3" s="1"/>
  <c r="J2341" i="3" s="1"/>
  <c r="N2341" i="3"/>
  <c r="L2341" i="3" s="1"/>
  <c r="J2342" i="3" s="1"/>
  <c r="N2342" i="3"/>
  <c r="L2342" i="3" s="1"/>
  <c r="J2343" i="3" s="1"/>
  <c r="N2343" i="3"/>
  <c r="L2343" i="3" s="1"/>
  <c r="J2344" i="3" s="1"/>
  <c r="N2344" i="3"/>
  <c r="L2344" i="3" s="1"/>
  <c r="J2345" i="3" s="1"/>
  <c r="N2345" i="3"/>
  <c r="L2345" i="3" s="1"/>
  <c r="J2346" i="3" s="1"/>
  <c r="N2346" i="3"/>
  <c r="L2346" i="3" s="1"/>
  <c r="J2347" i="3" s="1"/>
  <c r="N2347" i="3"/>
  <c r="L2347" i="3" s="1"/>
  <c r="J2348" i="3" s="1"/>
  <c r="N2348" i="3"/>
  <c r="L2348" i="3" s="1"/>
  <c r="J2349" i="3" s="1"/>
  <c r="N2349" i="3"/>
  <c r="L2349" i="3" s="1"/>
  <c r="J2350" i="3" s="1"/>
  <c r="N2350" i="3"/>
  <c r="L2350" i="3" s="1"/>
  <c r="J2351" i="3" s="1"/>
  <c r="N2351" i="3"/>
  <c r="L2351" i="3" s="1"/>
  <c r="J2352" i="3" s="1"/>
  <c r="N2352" i="3"/>
  <c r="L2352" i="3" s="1"/>
  <c r="J2353" i="3" s="1"/>
  <c r="N2353" i="3"/>
  <c r="L2353" i="3" s="1"/>
  <c r="J2354" i="3" s="1"/>
  <c r="N2354" i="3"/>
  <c r="L2354" i="3" s="1"/>
  <c r="J2355" i="3" s="1"/>
  <c r="N2355" i="3"/>
  <c r="L2355" i="3" s="1"/>
  <c r="J2356" i="3" s="1"/>
  <c r="N2356" i="3"/>
  <c r="L2356" i="3" s="1"/>
  <c r="J2357" i="3" s="1"/>
  <c r="N2357" i="3"/>
  <c r="L2357" i="3" s="1"/>
  <c r="J2358" i="3" s="1"/>
  <c r="N2358" i="3"/>
  <c r="L2358" i="3" s="1"/>
  <c r="J2359" i="3" s="1"/>
  <c r="N2359" i="3"/>
  <c r="L2359" i="3" s="1"/>
  <c r="J2360" i="3" s="1"/>
  <c r="N2360" i="3"/>
  <c r="L2360" i="3" s="1"/>
  <c r="J2361" i="3" s="1"/>
  <c r="N2361" i="3"/>
  <c r="L2361" i="3" s="1"/>
  <c r="J2362" i="3" s="1"/>
  <c r="N2362" i="3"/>
  <c r="L2362" i="3" s="1"/>
  <c r="J2363" i="3" s="1"/>
  <c r="N2363" i="3"/>
  <c r="L2363" i="3" s="1"/>
  <c r="J2364" i="3" s="1"/>
  <c r="N2364" i="3"/>
  <c r="L2364" i="3" s="1"/>
  <c r="J2365" i="3" s="1"/>
  <c r="N2365" i="3"/>
  <c r="L2365" i="3" s="1"/>
  <c r="J2366" i="3" s="1"/>
  <c r="N2366" i="3"/>
  <c r="L2366" i="3" s="1"/>
  <c r="J2367" i="3" s="1"/>
  <c r="N2367" i="3"/>
  <c r="L2367" i="3" s="1"/>
  <c r="J2368" i="3" s="1"/>
  <c r="N2368" i="3"/>
  <c r="L2368" i="3" s="1"/>
  <c r="J2369" i="3" s="1"/>
  <c r="N2369" i="3"/>
  <c r="L2369" i="3" s="1"/>
  <c r="J2370" i="3" s="1"/>
  <c r="N2370" i="3"/>
  <c r="L2370" i="3" s="1"/>
  <c r="J2371" i="3" s="1"/>
  <c r="N2371" i="3"/>
  <c r="L2371" i="3" s="1"/>
  <c r="J2372" i="3" s="1"/>
  <c r="N2372" i="3"/>
  <c r="L2372" i="3" s="1"/>
  <c r="J2373" i="3" s="1"/>
  <c r="N2373" i="3"/>
  <c r="L2373" i="3" s="1"/>
  <c r="J2374" i="3" s="1"/>
  <c r="N2374" i="3"/>
  <c r="L2374" i="3" s="1"/>
  <c r="J2375" i="3" s="1"/>
  <c r="N2375" i="3"/>
  <c r="L2375" i="3" s="1"/>
  <c r="J2376" i="3" s="1"/>
  <c r="N2376" i="3"/>
  <c r="L2376" i="3" s="1"/>
  <c r="J2377" i="3" s="1"/>
  <c r="N2377" i="3"/>
  <c r="L2377" i="3" s="1"/>
  <c r="J2378" i="3" s="1"/>
  <c r="N2378" i="3"/>
  <c r="L2378" i="3" s="1"/>
  <c r="J2379" i="3" s="1"/>
  <c r="N2379" i="3"/>
  <c r="L2379" i="3" s="1"/>
  <c r="J2380" i="3" s="1"/>
  <c r="N2380" i="3"/>
  <c r="L2380" i="3" s="1"/>
  <c r="J2381" i="3" s="1"/>
  <c r="N2381" i="3"/>
  <c r="L2381" i="3" s="1"/>
  <c r="J2382" i="3" s="1"/>
  <c r="N2382" i="3"/>
  <c r="L2382" i="3" s="1"/>
  <c r="J2383" i="3" s="1"/>
  <c r="N2383" i="3"/>
  <c r="L2383" i="3" s="1"/>
  <c r="J2384" i="3" s="1"/>
  <c r="N2384" i="3"/>
  <c r="L2384" i="3" s="1"/>
  <c r="J2385" i="3" s="1"/>
  <c r="N2385" i="3"/>
  <c r="L2385" i="3" s="1"/>
  <c r="J2386" i="3" s="1"/>
  <c r="N2386" i="3"/>
  <c r="L2386" i="3" s="1"/>
  <c r="J2387" i="3" s="1"/>
  <c r="N2387" i="3"/>
  <c r="L2387" i="3" s="1"/>
  <c r="J2388" i="3" s="1"/>
  <c r="N2388" i="3"/>
  <c r="L2388" i="3" s="1"/>
  <c r="J2389" i="3" s="1"/>
  <c r="N2389" i="3"/>
  <c r="L2389" i="3" s="1"/>
  <c r="J2390" i="3" s="1"/>
  <c r="N2390" i="3"/>
  <c r="L2390" i="3" s="1"/>
  <c r="J2391" i="3" s="1"/>
  <c r="N2391" i="3"/>
  <c r="L2391" i="3" s="1"/>
  <c r="J2392" i="3" s="1"/>
  <c r="N2392" i="3"/>
  <c r="L2392" i="3" s="1"/>
  <c r="J2393" i="3" s="1"/>
  <c r="N2393" i="3"/>
  <c r="L2393" i="3" s="1"/>
  <c r="J2394" i="3" s="1"/>
  <c r="N2394" i="3"/>
  <c r="L2394" i="3" s="1"/>
  <c r="J2395" i="3" s="1"/>
  <c r="N2395" i="3"/>
  <c r="L2395" i="3" s="1"/>
  <c r="J2396" i="3" s="1"/>
  <c r="N2396" i="3"/>
  <c r="L2396" i="3" s="1"/>
  <c r="J2397" i="3" s="1"/>
  <c r="N2397" i="3"/>
  <c r="L2397" i="3" s="1"/>
  <c r="J2398" i="3" s="1"/>
  <c r="N2398" i="3"/>
  <c r="L2398" i="3" s="1"/>
  <c r="J2399" i="3" s="1"/>
  <c r="N2399" i="3"/>
  <c r="L2399" i="3" s="1"/>
  <c r="J2400" i="3" s="1"/>
  <c r="N2400" i="3"/>
  <c r="L2400" i="3" s="1"/>
  <c r="J2401" i="3" s="1"/>
  <c r="N2401" i="3"/>
  <c r="L2401" i="3" s="1"/>
  <c r="J2402" i="3" s="1"/>
  <c r="N2402" i="3"/>
  <c r="L2402" i="3" s="1"/>
  <c r="J2403" i="3" s="1"/>
  <c r="N2403" i="3"/>
  <c r="L2403" i="3" s="1"/>
  <c r="J2404" i="3" s="1"/>
  <c r="N2404" i="3"/>
  <c r="L2404" i="3" s="1"/>
  <c r="J2405" i="3" s="1"/>
  <c r="N2405" i="3"/>
  <c r="L2405" i="3" s="1"/>
  <c r="J2406" i="3" s="1"/>
  <c r="N2406" i="3"/>
  <c r="L2406" i="3" s="1"/>
  <c r="J2407" i="3" s="1"/>
  <c r="N2407" i="3"/>
  <c r="L2407" i="3" s="1"/>
  <c r="J2408" i="3" s="1"/>
  <c r="N2408" i="3"/>
  <c r="L2408" i="3" s="1"/>
  <c r="J2409" i="3" s="1"/>
  <c r="N2409" i="3"/>
  <c r="L2409" i="3" s="1"/>
  <c r="J2410" i="3" s="1"/>
  <c r="N2410" i="3"/>
  <c r="L2410" i="3" s="1"/>
  <c r="J2411" i="3" s="1"/>
  <c r="N2411" i="3"/>
  <c r="L2411" i="3" s="1"/>
  <c r="J2412" i="3" s="1"/>
  <c r="N2412" i="3"/>
  <c r="L2412" i="3" s="1"/>
  <c r="J2413" i="3" s="1"/>
  <c r="N2413" i="3"/>
  <c r="L2413" i="3" s="1"/>
  <c r="J2414" i="3" s="1"/>
  <c r="N2414" i="3"/>
  <c r="L2414" i="3" s="1"/>
  <c r="J2415" i="3" s="1"/>
  <c r="N2415" i="3"/>
  <c r="L2415" i="3" s="1"/>
  <c r="J2416" i="3" s="1"/>
  <c r="N2416" i="3"/>
  <c r="L2416" i="3" s="1"/>
  <c r="J2417" i="3" s="1"/>
  <c r="N2417" i="3"/>
  <c r="L2417" i="3" s="1"/>
  <c r="J2418" i="3" s="1"/>
  <c r="N2418" i="3"/>
  <c r="L2418" i="3" s="1"/>
  <c r="J2419" i="3" s="1"/>
  <c r="N2419" i="3"/>
  <c r="L2419" i="3" s="1"/>
  <c r="J2420" i="3" s="1"/>
  <c r="N2420" i="3"/>
  <c r="L2420" i="3" s="1"/>
  <c r="J2421" i="3" s="1"/>
  <c r="N2421" i="3"/>
  <c r="L2421" i="3" s="1"/>
  <c r="J2422" i="3" s="1"/>
  <c r="N2422" i="3"/>
  <c r="L2422" i="3" s="1"/>
  <c r="J2423" i="3" s="1"/>
  <c r="N2423" i="3"/>
  <c r="L2423" i="3" s="1"/>
  <c r="J2424" i="3" s="1"/>
  <c r="N2424" i="3"/>
  <c r="L2424" i="3" s="1"/>
  <c r="J2425" i="3" s="1"/>
  <c r="N2425" i="3"/>
  <c r="L2425" i="3" s="1"/>
  <c r="J2426" i="3" s="1"/>
  <c r="N2426" i="3"/>
  <c r="L2426" i="3" s="1"/>
  <c r="J2427" i="3" s="1"/>
  <c r="N2427" i="3"/>
  <c r="L2427" i="3" s="1"/>
  <c r="J2428" i="3" s="1"/>
  <c r="N2428" i="3"/>
  <c r="L2428" i="3" s="1"/>
  <c r="J2429" i="3" s="1"/>
  <c r="N2429" i="3"/>
  <c r="L2429" i="3" s="1"/>
  <c r="J2430" i="3" s="1"/>
  <c r="N2430" i="3"/>
  <c r="L2430" i="3" s="1"/>
  <c r="J2431" i="3" s="1"/>
  <c r="N2431" i="3"/>
  <c r="L2431" i="3" s="1"/>
  <c r="J2432" i="3" s="1"/>
  <c r="N2432" i="3"/>
  <c r="L2432" i="3" s="1"/>
  <c r="J2433" i="3" s="1"/>
  <c r="N2433" i="3"/>
  <c r="L2433" i="3" s="1"/>
  <c r="J2434" i="3" s="1"/>
  <c r="N2434" i="3"/>
  <c r="L2434" i="3" s="1"/>
  <c r="J2435" i="3" s="1"/>
  <c r="N2435" i="3"/>
  <c r="L2435" i="3" s="1"/>
  <c r="J2436" i="3" s="1"/>
  <c r="N2436" i="3"/>
  <c r="L2436" i="3" s="1"/>
  <c r="J2437" i="3" s="1"/>
  <c r="N2437" i="3"/>
  <c r="L2437" i="3" s="1"/>
  <c r="J2438" i="3" s="1"/>
  <c r="N2438" i="3"/>
  <c r="L2438" i="3" s="1"/>
  <c r="J2439" i="3" s="1"/>
  <c r="N2439" i="3"/>
  <c r="L2439" i="3" s="1"/>
  <c r="J2440" i="3" s="1"/>
  <c r="N2440" i="3"/>
  <c r="L2440" i="3" s="1"/>
  <c r="J2441" i="3" s="1"/>
  <c r="N2441" i="3"/>
  <c r="L2441" i="3" s="1"/>
  <c r="J2442" i="3" s="1"/>
  <c r="N2442" i="3"/>
  <c r="L2442" i="3" s="1"/>
  <c r="J2443" i="3" s="1"/>
  <c r="N2443" i="3"/>
  <c r="L2443" i="3" s="1"/>
  <c r="J2444" i="3" s="1"/>
  <c r="N2444" i="3"/>
  <c r="L2444" i="3" s="1"/>
  <c r="J2445" i="3" s="1"/>
  <c r="N2445" i="3"/>
  <c r="L2445" i="3" s="1"/>
  <c r="J2446" i="3" s="1"/>
  <c r="N2446" i="3"/>
  <c r="L2446" i="3" s="1"/>
  <c r="J2447" i="3" s="1"/>
  <c r="N2447" i="3"/>
  <c r="L2447" i="3" s="1"/>
  <c r="J2448" i="3" s="1"/>
  <c r="N2448" i="3"/>
  <c r="L2448" i="3" s="1"/>
  <c r="J2449" i="3" s="1"/>
  <c r="N2449" i="3"/>
  <c r="L2449" i="3" s="1"/>
  <c r="J2450" i="3" s="1"/>
  <c r="N2450" i="3"/>
  <c r="L2450" i="3" s="1"/>
  <c r="J2451" i="3" s="1"/>
  <c r="N2451" i="3"/>
  <c r="L2451" i="3" s="1"/>
  <c r="J2452" i="3" s="1"/>
  <c r="N2452" i="3"/>
  <c r="L2452" i="3" s="1"/>
  <c r="J2453" i="3" s="1"/>
  <c r="N2453" i="3"/>
  <c r="L2453" i="3" s="1"/>
  <c r="J2454" i="3" s="1"/>
  <c r="N2454" i="3"/>
  <c r="L2454" i="3" s="1"/>
  <c r="J2455" i="3" s="1"/>
  <c r="N2455" i="3"/>
  <c r="L2455" i="3" s="1"/>
  <c r="J2456" i="3" s="1"/>
  <c r="N2456" i="3"/>
  <c r="L2456" i="3" s="1"/>
  <c r="J2457" i="3" s="1"/>
  <c r="N2457" i="3"/>
  <c r="L2457" i="3" s="1"/>
  <c r="J2458" i="3" s="1"/>
  <c r="N2458" i="3"/>
  <c r="L2458" i="3" s="1"/>
  <c r="J2459" i="3" s="1"/>
  <c r="N2459" i="3"/>
  <c r="L2459" i="3" s="1"/>
  <c r="J2460" i="3" s="1"/>
  <c r="N2460" i="3"/>
  <c r="L2460" i="3" s="1"/>
  <c r="J2461" i="3" s="1"/>
  <c r="N2461" i="3"/>
  <c r="L2461" i="3" s="1"/>
  <c r="J2462" i="3" s="1"/>
  <c r="N2462" i="3"/>
  <c r="L2462" i="3" s="1"/>
  <c r="J2463" i="3" s="1"/>
  <c r="N2463" i="3"/>
  <c r="L2463" i="3" s="1"/>
  <c r="J2464" i="3" s="1"/>
  <c r="N2464" i="3"/>
  <c r="L2464" i="3" s="1"/>
  <c r="J2465" i="3" s="1"/>
  <c r="N2465" i="3"/>
  <c r="L2465" i="3" s="1"/>
  <c r="J2466" i="3" s="1"/>
  <c r="N2466" i="3"/>
  <c r="L2466" i="3" s="1"/>
  <c r="J2467" i="3" s="1"/>
  <c r="N2467" i="3"/>
  <c r="L2467" i="3" s="1"/>
  <c r="J2468" i="3" s="1"/>
  <c r="N2468" i="3"/>
  <c r="L2468" i="3" s="1"/>
  <c r="J2469" i="3" s="1"/>
  <c r="N2469" i="3"/>
  <c r="L2469" i="3" s="1"/>
  <c r="J2470" i="3" s="1"/>
  <c r="N2470" i="3"/>
  <c r="L2470" i="3" s="1"/>
  <c r="J2471" i="3" s="1"/>
  <c r="N2471" i="3"/>
  <c r="L2471" i="3" s="1"/>
  <c r="J2472" i="3" s="1"/>
  <c r="N2472" i="3"/>
  <c r="L2472" i="3" s="1"/>
  <c r="J2473" i="3" s="1"/>
  <c r="N2473" i="3"/>
  <c r="L2473" i="3" s="1"/>
  <c r="J2474" i="3" s="1"/>
  <c r="N2474" i="3"/>
  <c r="L2474" i="3" s="1"/>
  <c r="J2475" i="3" s="1"/>
  <c r="N2475" i="3"/>
  <c r="L2475" i="3" s="1"/>
  <c r="J2476" i="3" s="1"/>
  <c r="N2476" i="3"/>
  <c r="L2476" i="3" s="1"/>
  <c r="J2477" i="3" s="1"/>
  <c r="N2477" i="3"/>
  <c r="L2477" i="3" s="1"/>
  <c r="J2478" i="3" s="1"/>
  <c r="N2478" i="3"/>
  <c r="L2478" i="3" s="1"/>
  <c r="J2479" i="3" s="1"/>
  <c r="N2479" i="3"/>
  <c r="L2479" i="3" s="1"/>
  <c r="J2480" i="3" s="1"/>
  <c r="N2480" i="3"/>
  <c r="L2480" i="3" s="1"/>
  <c r="J2481" i="3" s="1"/>
  <c r="N2481" i="3"/>
  <c r="L2481" i="3" s="1"/>
  <c r="J2482" i="3" s="1"/>
  <c r="N2482" i="3"/>
  <c r="L2482" i="3" s="1"/>
  <c r="J2483" i="3" s="1"/>
  <c r="N2483" i="3"/>
  <c r="L2483" i="3" s="1"/>
  <c r="J2484" i="3" s="1"/>
  <c r="N2484" i="3"/>
  <c r="L2484" i="3" s="1"/>
  <c r="J2485" i="3" s="1"/>
  <c r="N2485" i="3"/>
  <c r="L2485" i="3" s="1"/>
  <c r="J2486" i="3" s="1"/>
  <c r="N2486" i="3"/>
  <c r="L2486" i="3" s="1"/>
  <c r="J2487" i="3" s="1"/>
  <c r="N2487" i="3"/>
  <c r="L2487" i="3" s="1"/>
  <c r="J2488" i="3" s="1"/>
  <c r="N2488" i="3"/>
  <c r="L2488" i="3" s="1"/>
  <c r="J2489" i="3" s="1"/>
  <c r="N2489" i="3"/>
  <c r="L2489" i="3" s="1"/>
  <c r="J2490" i="3" s="1"/>
  <c r="N2490" i="3"/>
  <c r="L2490" i="3" s="1"/>
  <c r="J2491" i="3" s="1"/>
  <c r="N2491" i="3"/>
  <c r="L2491" i="3" s="1"/>
  <c r="J2492" i="3" s="1"/>
  <c r="N2492" i="3"/>
  <c r="L2492" i="3" s="1"/>
  <c r="J2493" i="3" s="1"/>
  <c r="N2493" i="3"/>
  <c r="L2493" i="3" s="1"/>
  <c r="J2494" i="3" s="1"/>
  <c r="N2494" i="3"/>
  <c r="L2494" i="3" s="1"/>
  <c r="J2495" i="3" s="1"/>
  <c r="N2495" i="3"/>
  <c r="L2495" i="3" s="1"/>
  <c r="J2496" i="3" s="1"/>
  <c r="N2496" i="3"/>
  <c r="L2496" i="3" s="1"/>
  <c r="J2497" i="3" s="1"/>
  <c r="N2497" i="3"/>
  <c r="L2497" i="3" s="1"/>
  <c r="J2498" i="3" s="1"/>
  <c r="N2498" i="3"/>
  <c r="L2498" i="3" s="1"/>
  <c r="J2499" i="3" s="1"/>
  <c r="N2499" i="3"/>
  <c r="L2499" i="3" s="1"/>
  <c r="J2500" i="3" s="1"/>
  <c r="N2500" i="3"/>
  <c r="L2500" i="3" s="1"/>
  <c r="J2501" i="3" s="1"/>
  <c r="N2501" i="3"/>
  <c r="L2501" i="3" s="1"/>
  <c r="J2502" i="3" s="1"/>
  <c r="N2502" i="3"/>
  <c r="L2502" i="3" s="1"/>
  <c r="J2503" i="3" s="1"/>
  <c r="N2503" i="3"/>
  <c r="L2503" i="3" s="1"/>
  <c r="J2504" i="3" s="1"/>
  <c r="N2504" i="3"/>
  <c r="L2504" i="3" s="1"/>
  <c r="J2505" i="3" s="1"/>
  <c r="N2505" i="3"/>
  <c r="L2505" i="3" s="1"/>
  <c r="J2506" i="3" s="1"/>
  <c r="N2506" i="3"/>
  <c r="L2506" i="3" s="1"/>
  <c r="J2507" i="3" s="1"/>
  <c r="N2507" i="3"/>
  <c r="L2507" i="3" s="1"/>
  <c r="J2508" i="3" s="1"/>
  <c r="N2508" i="3"/>
  <c r="L2508" i="3" s="1"/>
  <c r="J2509" i="3" s="1"/>
  <c r="N2509" i="3"/>
  <c r="L2509" i="3" s="1"/>
  <c r="J2510" i="3" s="1"/>
  <c r="N2510" i="3"/>
  <c r="L2510" i="3" s="1"/>
  <c r="J2511" i="3" s="1"/>
  <c r="N2511" i="3"/>
  <c r="L2511" i="3" s="1"/>
  <c r="J2512" i="3" s="1"/>
  <c r="N2512" i="3"/>
  <c r="L2512" i="3" s="1"/>
  <c r="J2513" i="3" s="1"/>
  <c r="N2513" i="3"/>
  <c r="L2513" i="3" s="1"/>
  <c r="J2514" i="3" s="1"/>
  <c r="N2514" i="3"/>
  <c r="L2514" i="3" s="1"/>
  <c r="J2515" i="3" s="1"/>
  <c r="N2515" i="3"/>
  <c r="L2515" i="3" s="1"/>
  <c r="J2516" i="3" s="1"/>
  <c r="N2516" i="3"/>
  <c r="L2516" i="3" s="1"/>
  <c r="J2517" i="3" s="1"/>
  <c r="N2517" i="3"/>
  <c r="L2517" i="3" s="1"/>
  <c r="J2518" i="3" s="1"/>
  <c r="N2518" i="3"/>
  <c r="L2518" i="3" s="1"/>
  <c r="J2519" i="3" s="1"/>
  <c r="N2519" i="3"/>
  <c r="L2519" i="3" s="1"/>
  <c r="J2520" i="3" s="1"/>
  <c r="N2520" i="3"/>
  <c r="L2520" i="3" s="1"/>
  <c r="J2521" i="3" s="1"/>
  <c r="N2521" i="3"/>
  <c r="L2521" i="3" s="1"/>
  <c r="J2522" i="3" s="1"/>
  <c r="N2522" i="3"/>
  <c r="L2522" i="3" s="1"/>
  <c r="J2523" i="3" s="1"/>
  <c r="N2523" i="3"/>
  <c r="L2523" i="3" s="1"/>
  <c r="J2524" i="3" s="1"/>
  <c r="N2524" i="3"/>
  <c r="L2524" i="3" s="1"/>
  <c r="J2525" i="3" s="1"/>
  <c r="N2525" i="3"/>
  <c r="L2525" i="3" s="1"/>
  <c r="J2526" i="3" s="1"/>
  <c r="N2526" i="3"/>
  <c r="L2526" i="3" s="1"/>
  <c r="J2527" i="3" s="1"/>
  <c r="N2527" i="3"/>
  <c r="L2527" i="3" s="1"/>
  <c r="J2528" i="3" s="1"/>
  <c r="N2528" i="3"/>
  <c r="L2528" i="3" s="1"/>
  <c r="J2529" i="3" s="1"/>
  <c r="N2529" i="3"/>
  <c r="L2529" i="3" s="1"/>
  <c r="J2530" i="3" s="1"/>
  <c r="N2530" i="3"/>
  <c r="L2530" i="3" s="1"/>
  <c r="J2531" i="3" s="1"/>
  <c r="N2531" i="3"/>
  <c r="L2531" i="3" s="1"/>
  <c r="J2532" i="3" s="1"/>
  <c r="N2532" i="3"/>
  <c r="L2532" i="3" s="1"/>
  <c r="J2533" i="3" s="1"/>
  <c r="N2533" i="3"/>
  <c r="L2533" i="3" s="1"/>
  <c r="J2534" i="3" s="1"/>
  <c r="N2534" i="3"/>
  <c r="L2534" i="3" s="1"/>
  <c r="J2535" i="3" s="1"/>
  <c r="N2535" i="3"/>
  <c r="L2535" i="3" s="1"/>
  <c r="J2536" i="3" s="1"/>
  <c r="N2536" i="3"/>
  <c r="L2536" i="3" s="1"/>
  <c r="J2537" i="3" s="1"/>
  <c r="N2537" i="3"/>
  <c r="L2537" i="3" s="1"/>
  <c r="J2538" i="3" s="1"/>
  <c r="N2538" i="3"/>
  <c r="L2538" i="3" s="1"/>
  <c r="J2539" i="3" s="1"/>
  <c r="N2539" i="3"/>
  <c r="L2539" i="3" s="1"/>
  <c r="J2540" i="3" s="1"/>
  <c r="N2540" i="3"/>
  <c r="L2540" i="3" s="1"/>
  <c r="J2541" i="3" s="1"/>
  <c r="N2541" i="3"/>
  <c r="L2541" i="3" s="1"/>
  <c r="J2542" i="3" s="1"/>
  <c r="N2542" i="3"/>
  <c r="L2542" i="3" s="1"/>
  <c r="J2543" i="3" s="1"/>
  <c r="N2543" i="3"/>
  <c r="L2543" i="3" s="1"/>
  <c r="J2544" i="3" s="1"/>
  <c r="N2544" i="3"/>
  <c r="L2544" i="3" s="1"/>
  <c r="J2545" i="3" s="1"/>
  <c r="N2545" i="3"/>
  <c r="L2545" i="3" s="1"/>
  <c r="J2546" i="3" s="1"/>
  <c r="N2546" i="3"/>
  <c r="L2546" i="3" s="1"/>
  <c r="J2547" i="3" s="1"/>
  <c r="N2547" i="3"/>
  <c r="L2547" i="3" s="1"/>
  <c r="J2548" i="3" s="1"/>
  <c r="N2548" i="3"/>
  <c r="L2548" i="3" s="1"/>
  <c r="J2549" i="3" s="1"/>
  <c r="N2549" i="3"/>
  <c r="L2549" i="3" s="1"/>
  <c r="J2550" i="3" s="1"/>
  <c r="N2550" i="3"/>
  <c r="L2550" i="3" s="1"/>
  <c r="J2551" i="3" s="1"/>
  <c r="N2551" i="3"/>
  <c r="L2551" i="3" s="1"/>
  <c r="J2552" i="3" s="1"/>
  <c r="N2552" i="3"/>
  <c r="L2552" i="3" s="1"/>
  <c r="J2553" i="3" s="1"/>
  <c r="N2553" i="3"/>
  <c r="L2553" i="3" s="1"/>
  <c r="J2554" i="3" s="1"/>
  <c r="N2554" i="3"/>
  <c r="L2554" i="3" s="1"/>
  <c r="J2555" i="3" s="1"/>
  <c r="N2555" i="3"/>
  <c r="L2555" i="3" s="1"/>
  <c r="J2556" i="3" s="1"/>
  <c r="N2556" i="3"/>
  <c r="L2556" i="3" s="1"/>
  <c r="J2557" i="3" s="1"/>
  <c r="N2557" i="3"/>
  <c r="L2557" i="3" s="1"/>
  <c r="J2558" i="3" s="1"/>
  <c r="N2558" i="3"/>
  <c r="L2558" i="3" s="1"/>
  <c r="J2559" i="3" s="1"/>
  <c r="N2559" i="3"/>
  <c r="L2559" i="3" s="1"/>
  <c r="J2560" i="3" s="1"/>
  <c r="N2560" i="3"/>
  <c r="L2560" i="3" s="1"/>
  <c r="J2561" i="3" s="1"/>
  <c r="N2561" i="3"/>
  <c r="L2561" i="3" s="1"/>
  <c r="J2562" i="3" s="1"/>
  <c r="N2562" i="3"/>
  <c r="L2562" i="3" s="1"/>
  <c r="J2563" i="3" s="1"/>
  <c r="N2563" i="3"/>
  <c r="L2563" i="3" s="1"/>
  <c r="J2564" i="3" s="1"/>
  <c r="N2564" i="3"/>
  <c r="L2564" i="3" s="1"/>
  <c r="J2565" i="3" s="1"/>
  <c r="N2565" i="3"/>
  <c r="L2565" i="3" s="1"/>
  <c r="J2566" i="3" s="1"/>
  <c r="N2566" i="3"/>
  <c r="L2566" i="3" s="1"/>
  <c r="J2567" i="3" s="1"/>
  <c r="N2567" i="3"/>
  <c r="L2567" i="3" s="1"/>
  <c r="J2568" i="3" s="1"/>
  <c r="N2568" i="3"/>
  <c r="L2568" i="3" s="1"/>
  <c r="J2569" i="3" s="1"/>
  <c r="N2569" i="3"/>
  <c r="L2569" i="3" s="1"/>
  <c r="J2570" i="3" s="1"/>
  <c r="N2570" i="3"/>
  <c r="L2570" i="3" s="1"/>
  <c r="J2571" i="3" s="1"/>
  <c r="N2571" i="3"/>
  <c r="L2571" i="3" s="1"/>
  <c r="J2572" i="3" s="1"/>
  <c r="N2572" i="3"/>
  <c r="L2572" i="3" s="1"/>
  <c r="J2573" i="3" s="1"/>
  <c r="N2573" i="3"/>
  <c r="L2573" i="3" s="1"/>
  <c r="J2574" i="3" s="1"/>
  <c r="N2574" i="3"/>
  <c r="L2574" i="3" s="1"/>
  <c r="J2575" i="3" s="1"/>
  <c r="N2575" i="3"/>
  <c r="L2575" i="3" s="1"/>
  <c r="J2576" i="3" s="1"/>
  <c r="N2576" i="3"/>
  <c r="L2576" i="3" s="1"/>
  <c r="J2577" i="3" s="1"/>
  <c r="N2577" i="3"/>
  <c r="L2577" i="3" s="1"/>
  <c r="J2578" i="3" s="1"/>
  <c r="N2578" i="3"/>
  <c r="L2578" i="3" s="1"/>
  <c r="J2579" i="3" s="1"/>
  <c r="N2579" i="3"/>
  <c r="L2579" i="3" s="1"/>
  <c r="J2580" i="3" s="1"/>
  <c r="N2580" i="3"/>
  <c r="L2580" i="3" s="1"/>
  <c r="J2581" i="3" s="1"/>
  <c r="N2581" i="3"/>
  <c r="L2581" i="3" s="1"/>
  <c r="J2582" i="3" s="1"/>
  <c r="N2582" i="3"/>
  <c r="L2582" i="3" s="1"/>
  <c r="J2583" i="3" s="1"/>
  <c r="N2583" i="3"/>
  <c r="L2583" i="3" s="1"/>
  <c r="J2584" i="3" s="1"/>
  <c r="N2584" i="3"/>
  <c r="L2584" i="3" s="1"/>
  <c r="J2585" i="3" s="1"/>
  <c r="N2585" i="3"/>
  <c r="L2585" i="3" s="1"/>
  <c r="J2586" i="3" s="1"/>
  <c r="N2586" i="3"/>
  <c r="L2586" i="3" s="1"/>
  <c r="J2587" i="3" s="1"/>
  <c r="N2587" i="3"/>
  <c r="L2587" i="3" s="1"/>
  <c r="J2588" i="3" s="1"/>
  <c r="N2588" i="3"/>
  <c r="L2588" i="3" s="1"/>
  <c r="J2589" i="3" s="1"/>
  <c r="N2589" i="3"/>
  <c r="L2589" i="3" s="1"/>
  <c r="J2590" i="3" s="1"/>
  <c r="N2590" i="3"/>
  <c r="L2590" i="3" s="1"/>
  <c r="J2591" i="3" s="1"/>
  <c r="N2591" i="3"/>
  <c r="L2591" i="3" s="1"/>
  <c r="J2592" i="3" s="1"/>
  <c r="N2592" i="3"/>
  <c r="L2592" i="3" s="1"/>
  <c r="J2593" i="3" s="1"/>
  <c r="N2593" i="3"/>
  <c r="L2593" i="3" s="1"/>
  <c r="J2594" i="3" s="1"/>
  <c r="N2594" i="3"/>
  <c r="L2594" i="3" s="1"/>
  <c r="J2595" i="3" s="1"/>
  <c r="N2595" i="3"/>
  <c r="L2595" i="3" s="1"/>
  <c r="J2596" i="3" s="1"/>
  <c r="N2596" i="3"/>
  <c r="L2596" i="3" s="1"/>
  <c r="J2597" i="3" s="1"/>
  <c r="N2597" i="3"/>
  <c r="L2597" i="3" s="1"/>
  <c r="J2598" i="3" s="1"/>
  <c r="N2598" i="3"/>
  <c r="L2598" i="3" s="1"/>
  <c r="J2599" i="3" s="1"/>
  <c r="N2599" i="3"/>
  <c r="L2599" i="3" s="1"/>
  <c r="J2600" i="3" s="1"/>
  <c r="N2600" i="3"/>
  <c r="L2600" i="3" s="1"/>
  <c r="J2601" i="3" s="1"/>
  <c r="N2601" i="3"/>
  <c r="L2601" i="3" s="1"/>
  <c r="J2602" i="3" s="1"/>
  <c r="N2602" i="3"/>
  <c r="L2602" i="3" s="1"/>
  <c r="J2603" i="3" s="1"/>
  <c r="N2603" i="3"/>
  <c r="L2603" i="3" s="1"/>
  <c r="J2604" i="3" s="1"/>
  <c r="N2604" i="3"/>
  <c r="L2604" i="3" s="1"/>
  <c r="J2605" i="3" s="1"/>
  <c r="N2605" i="3"/>
  <c r="L2605" i="3" s="1"/>
  <c r="J2606" i="3" s="1"/>
  <c r="N2606" i="3"/>
  <c r="L2606" i="3" s="1"/>
  <c r="J2607" i="3" s="1"/>
  <c r="N2607" i="3"/>
  <c r="L2607" i="3" s="1"/>
  <c r="J2608" i="3" s="1"/>
  <c r="N2608" i="3"/>
  <c r="L2608" i="3" s="1"/>
  <c r="J2609" i="3" s="1"/>
  <c r="N2609" i="3"/>
  <c r="L2609" i="3" s="1"/>
  <c r="J2610" i="3" s="1"/>
  <c r="N2610" i="3"/>
  <c r="L2610" i="3" s="1"/>
  <c r="J2611" i="3" s="1"/>
  <c r="N2611" i="3"/>
  <c r="L2611" i="3" s="1"/>
  <c r="J2612" i="3" s="1"/>
  <c r="N2612" i="3"/>
  <c r="L2612" i="3" s="1"/>
  <c r="J2613" i="3" s="1"/>
  <c r="N2613" i="3"/>
  <c r="L2613" i="3" s="1"/>
  <c r="J2614" i="3" s="1"/>
  <c r="N2614" i="3"/>
  <c r="L2614" i="3" s="1"/>
  <c r="J2615" i="3" s="1"/>
  <c r="N2615" i="3"/>
  <c r="L2615" i="3" s="1"/>
  <c r="J2616" i="3" s="1"/>
  <c r="N2616" i="3"/>
  <c r="L2616" i="3" s="1"/>
  <c r="J2617" i="3" s="1"/>
  <c r="N2617" i="3"/>
  <c r="L2617" i="3" s="1"/>
  <c r="J2618" i="3" s="1"/>
  <c r="N2618" i="3"/>
  <c r="L2618" i="3" s="1"/>
  <c r="J2619" i="3" s="1"/>
  <c r="N2619" i="3"/>
  <c r="L2619" i="3" s="1"/>
  <c r="J2620" i="3" s="1"/>
  <c r="N2620" i="3"/>
  <c r="L2620" i="3" s="1"/>
  <c r="J2621" i="3" s="1"/>
  <c r="N2621" i="3"/>
  <c r="L2621" i="3" s="1"/>
  <c r="J2622" i="3" s="1"/>
  <c r="N2622" i="3"/>
  <c r="L2622" i="3" s="1"/>
  <c r="J2623" i="3" s="1"/>
  <c r="N2623" i="3"/>
  <c r="L2623" i="3" s="1"/>
  <c r="J2624" i="3" s="1"/>
  <c r="N2624" i="3"/>
  <c r="L2624" i="3" s="1"/>
  <c r="J2625" i="3" s="1"/>
  <c r="N2625" i="3"/>
  <c r="L2625" i="3" s="1"/>
  <c r="J2626" i="3" s="1"/>
  <c r="N2626" i="3"/>
  <c r="L2626" i="3" s="1"/>
  <c r="J2627" i="3" s="1"/>
  <c r="N2627" i="3"/>
  <c r="L2627" i="3" s="1"/>
  <c r="J2628" i="3" s="1"/>
  <c r="N2628" i="3"/>
  <c r="L2628" i="3" s="1"/>
  <c r="J2629" i="3" s="1"/>
  <c r="N2629" i="3"/>
  <c r="L2629" i="3" s="1"/>
  <c r="J2630" i="3" s="1"/>
  <c r="N2630" i="3"/>
  <c r="L2630" i="3" s="1"/>
  <c r="J2631" i="3" s="1"/>
  <c r="N2631" i="3"/>
  <c r="L2631" i="3" s="1"/>
  <c r="J2632" i="3" s="1"/>
  <c r="N2632" i="3"/>
  <c r="L2632" i="3" s="1"/>
  <c r="J2633" i="3" s="1"/>
  <c r="N2633" i="3"/>
  <c r="L2633" i="3" s="1"/>
  <c r="J2634" i="3" s="1"/>
  <c r="N2634" i="3"/>
  <c r="L2634" i="3" s="1"/>
  <c r="J2635" i="3" s="1"/>
  <c r="N2635" i="3"/>
  <c r="L2635" i="3" s="1"/>
  <c r="J2636" i="3" s="1"/>
  <c r="N2636" i="3"/>
  <c r="L2636" i="3" s="1"/>
  <c r="J2637" i="3" s="1"/>
  <c r="N2637" i="3"/>
  <c r="L2637" i="3" s="1"/>
  <c r="J2638" i="3" s="1"/>
  <c r="N2638" i="3"/>
  <c r="L2638" i="3" s="1"/>
  <c r="J2639" i="3" s="1"/>
  <c r="N2639" i="3"/>
  <c r="L2639" i="3" s="1"/>
  <c r="J2640" i="3" s="1"/>
  <c r="N2640" i="3"/>
  <c r="L2640" i="3" s="1"/>
  <c r="J2641" i="3" s="1"/>
  <c r="N2641" i="3"/>
  <c r="L2641" i="3" s="1"/>
  <c r="J2642" i="3" s="1"/>
  <c r="N2642" i="3"/>
  <c r="L2642" i="3" s="1"/>
  <c r="J2643" i="3" s="1"/>
  <c r="N2643" i="3"/>
  <c r="L2643" i="3" s="1"/>
  <c r="J2644" i="3" s="1"/>
  <c r="N2644" i="3"/>
  <c r="L2644" i="3" s="1"/>
  <c r="J2645" i="3" s="1"/>
  <c r="N2645" i="3"/>
  <c r="L2645" i="3" s="1"/>
  <c r="J2646" i="3" s="1"/>
  <c r="N2646" i="3"/>
  <c r="L2646" i="3" s="1"/>
  <c r="J2647" i="3" s="1"/>
  <c r="N2647" i="3"/>
  <c r="L2647" i="3" s="1"/>
  <c r="J2648" i="3" s="1"/>
  <c r="N2648" i="3"/>
  <c r="L2648" i="3" s="1"/>
  <c r="J2649" i="3" s="1"/>
  <c r="N2649" i="3"/>
  <c r="L2649" i="3" s="1"/>
  <c r="J2650" i="3" s="1"/>
  <c r="N2650" i="3"/>
  <c r="L2650" i="3" s="1"/>
  <c r="J2651" i="3" s="1"/>
  <c r="N2651" i="3"/>
  <c r="L2651" i="3" s="1"/>
  <c r="J2652" i="3" s="1"/>
  <c r="N2652" i="3"/>
  <c r="L2652" i="3" s="1"/>
  <c r="J2653" i="3" s="1"/>
  <c r="N2653" i="3"/>
  <c r="L2653" i="3" s="1"/>
  <c r="J2654" i="3" s="1"/>
  <c r="N2654" i="3"/>
  <c r="N2655" i="3"/>
  <c r="N2656" i="3"/>
  <c r="N2657" i="3"/>
  <c r="N2658" i="3" s="1"/>
  <c r="N2659" i="3"/>
  <c r="L2659" i="3" s="1"/>
  <c r="J2660" i="3" s="1"/>
  <c r="N2660" i="3"/>
  <c r="L2660" i="3" s="1"/>
  <c r="J2661" i="3" s="1"/>
  <c r="N2661" i="3"/>
  <c r="L2661" i="3" s="1"/>
  <c r="J2662" i="3" s="1"/>
  <c r="N2662" i="3"/>
  <c r="L2662" i="3" s="1"/>
  <c r="J2663" i="3" s="1"/>
  <c r="N2663" i="3"/>
  <c r="L2663" i="3" s="1"/>
  <c r="J2664" i="3" s="1"/>
  <c r="N2664" i="3"/>
  <c r="L2664" i="3" s="1"/>
  <c r="J2665" i="3" s="1"/>
  <c r="N2665" i="3"/>
  <c r="L2665" i="3" s="1"/>
  <c r="J2666" i="3" s="1"/>
  <c r="N2666" i="3"/>
  <c r="L2666" i="3" s="1"/>
  <c r="J2667" i="3" s="1"/>
  <c r="N2667" i="3"/>
  <c r="L2667" i="3" s="1"/>
  <c r="J2668" i="3" s="1"/>
  <c r="N2668" i="3"/>
  <c r="L2668" i="3" s="1"/>
  <c r="J2669" i="3" s="1"/>
  <c r="N2669" i="3"/>
  <c r="L2669" i="3" s="1"/>
  <c r="J2670" i="3" s="1"/>
  <c r="N2670" i="3"/>
  <c r="L2670" i="3" s="1"/>
  <c r="J2671" i="3" s="1"/>
  <c r="N2671" i="3"/>
  <c r="L2671" i="3" s="1"/>
  <c r="J2672" i="3" s="1"/>
  <c r="N2672" i="3"/>
  <c r="L2672" i="3" s="1"/>
  <c r="J2673" i="3" s="1"/>
  <c r="N2673" i="3"/>
  <c r="L2673" i="3" s="1"/>
  <c r="J2674" i="3" s="1"/>
  <c r="N2674" i="3"/>
  <c r="L2674" i="3" s="1"/>
  <c r="J2675" i="3" s="1"/>
  <c r="N2675" i="3"/>
  <c r="L2675" i="3" s="1"/>
  <c r="J2676" i="3" s="1"/>
  <c r="N2676" i="3"/>
  <c r="L2676" i="3" s="1"/>
  <c r="J2677" i="3" s="1"/>
  <c r="N2677" i="3"/>
  <c r="L2677" i="3" s="1"/>
  <c r="J2678" i="3" s="1"/>
  <c r="N2678" i="3"/>
  <c r="L2678" i="3" s="1"/>
  <c r="J2679" i="3" s="1"/>
  <c r="N2679" i="3"/>
  <c r="L2679" i="3" s="1"/>
  <c r="J2680" i="3" s="1"/>
  <c r="N2680" i="3"/>
  <c r="L2680" i="3" s="1"/>
  <c r="J2681" i="3" s="1"/>
  <c r="N2681" i="3"/>
  <c r="L2681" i="3" s="1"/>
  <c r="J2682" i="3" s="1"/>
  <c r="N2682" i="3"/>
  <c r="L2682" i="3" s="1"/>
  <c r="J2683" i="3" s="1"/>
  <c r="N2683" i="3"/>
  <c r="L2683" i="3" s="1"/>
  <c r="J2684" i="3" s="1"/>
  <c r="N2684" i="3"/>
  <c r="L2684" i="3" s="1"/>
  <c r="J2685" i="3" s="1"/>
  <c r="N2685" i="3"/>
  <c r="L2685" i="3" s="1"/>
  <c r="J2686" i="3" s="1"/>
  <c r="N2686" i="3"/>
  <c r="L2686" i="3" s="1"/>
  <c r="J2687" i="3" s="1"/>
  <c r="N2687" i="3"/>
  <c r="L2687" i="3" s="1"/>
  <c r="J2688" i="3" s="1"/>
  <c r="N2688" i="3"/>
  <c r="L2688" i="3" s="1"/>
  <c r="J2689" i="3" s="1"/>
  <c r="N2689" i="3"/>
  <c r="L2689" i="3" s="1"/>
  <c r="J2690" i="3" s="1"/>
  <c r="N2690" i="3"/>
  <c r="L2690" i="3" s="1"/>
  <c r="J2691" i="3" s="1"/>
  <c r="N2691" i="3"/>
  <c r="L2691" i="3" s="1"/>
  <c r="J2692" i="3" s="1"/>
  <c r="N2692" i="3"/>
  <c r="L2692" i="3" s="1"/>
  <c r="J2693" i="3" s="1"/>
  <c r="N2693" i="3"/>
  <c r="L2693" i="3" s="1"/>
  <c r="J2694" i="3" s="1"/>
  <c r="N2694" i="3"/>
  <c r="L2694" i="3" s="1"/>
  <c r="J2695" i="3" s="1"/>
  <c r="N2695" i="3"/>
  <c r="L2695" i="3" s="1"/>
  <c r="J2696" i="3" s="1"/>
  <c r="N2696" i="3"/>
  <c r="L2696" i="3" s="1"/>
  <c r="J2697" i="3" s="1"/>
  <c r="N2697" i="3"/>
  <c r="L2697" i="3" s="1"/>
  <c r="J2698" i="3" s="1"/>
  <c r="N2698" i="3"/>
  <c r="L2698" i="3" s="1"/>
  <c r="J2699" i="3" s="1"/>
  <c r="N2699" i="3"/>
  <c r="L2699" i="3" s="1"/>
  <c r="J2700" i="3" s="1"/>
  <c r="N2700" i="3"/>
  <c r="L2700" i="3" s="1"/>
  <c r="J2701" i="3" s="1"/>
  <c r="N2701" i="3"/>
  <c r="L2701" i="3" s="1"/>
  <c r="J2702" i="3" s="1"/>
  <c r="N2702" i="3"/>
  <c r="L2702" i="3" s="1"/>
  <c r="J2703" i="3" s="1"/>
  <c r="N2703" i="3"/>
  <c r="L2703" i="3" s="1"/>
  <c r="J2704" i="3" s="1"/>
  <c r="N2704" i="3"/>
  <c r="L2704" i="3" s="1"/>
  <c r="J2705" i="3" s="1"/>
  <c r="N2705" i="3"/>
  <c r="L2705" i="3" s="1"/>
  <c r="J2706" i="3" s="1"/>
  <c r="N2706" i="3"/>
  <c r="L2706" i="3" s="1"/>
  <c r="J2707" i="3" s="1"/>
  <c r="N2707" i="3"/>
  <c r="L2707" i="3" s="1"/>
  <c r="J2708" i="3" s="1"/>
  <c r="N2708" i="3"/>
  <c r="L2708" i="3" s="1"/>
  <c r="J2709" i="3" s="1"/>
  <c r="N2709" i="3"/>
  <c r="L2709" i="3" s="1"/>
  <c r="J2710" i="3" s="1"/>
  <c r="N2710" i="3"/>
  <c r="L2710" i="3" s="1"/>
  <c r="J2711" i="3" s="1"/>
  <c r="N2711" i="3"/>
  <c r="L2711" i="3" s="1"/>
  <c r="J2712" i="3" s="1"/>
  <c r="N2712" i="3"/>
  <c r="L2712" i="3" s="1"/>
  <c r="J2713" i="3" s="1"/>
  <c r="N2713" i="3"/>
  <c r="L2713" i="3" s="1"/>
  <c r="J2714" i="3" s="1"/>
  <c r="N2714" i="3"/>
  <c r="L2714" i="3" s="1"/>
  <c r="J2715" i="3" s="1"/>
  <c r="N2715" i="3"/>
  <c r="L2715" i="3" s="1"/>
  <c r="J2716" i="3" s="1"/>
  <c r="N2716" i="3"/>
  <c r="L2716" i="3" s="1"/>
  <c r="J2717" i="3" s="1"/>
  <c r="N2717" i="3"/>
  <c r="L2717" i="3" s="1"/>
  <c r="J2718" i="3" s="1"/>
  <c r="N2718" i="3"/>
  <c r="L2718" i="3" s="1"/>
  <c r="J2719" i="3" s="1"/>
  <c r="N2719" i="3"/>
  <c r="L2719" i="3" s="1"/>
  <c r="J2720" i="3" s="1"/>
  <c r="N2720" i="3"/>
  <c r="L2720" i="3" s="1"/>
  <c r="J2721" i="3" s="1"/>
  <c r="N2721" i="3"/>
  <c r="L2721" i="3" s="1"/>
  <c r="J2722" i="3" s="1"/>
  <c r="N2722" i="3"/>
  <c r="L2722" i="3" s="1"/>
  <c r="J2723" i="3" s="1"/>
  <c r="N2723" i="3"/>
  <c r="L2723" i="3" s="1"/>
  <c r="J2724" i="3" s="1"/>
  <c r="N2724" i="3"/>
  <c r="L2724" i="3" s="1"/>
  <c r="J2725" i="3" s="1"/>
  <c r="N2725" i="3"/>
  <c r="L2725" i="3" s="1"/>
  <c r="J2726" i="3" s="1"/>
  <c r="N2726" i="3"/>
  <c r="L2726" i="3" s="1"/>
  <c r="J2727" i="3" s="1"/>
  <c r="N2727" i="3"/>
  <c r="L2727" i="3" s="1"/>
  <c r="J2728" i="3" s="1"/>
  <c r="N2728" i="3"/>
  <c r="L2728" i="3" s="1"/>
  <c r="J2729" i="3" s="1"/>
  <c r="N2729" i="3"/>
  <c r="L2729" i="3" s="1"/>
  <c r="J2730" i="3" s="1"/>
  <c r="N2730" i="3"/>
  <c r="L2730" i="3" s="1"/>
  <c r="J2731" i="3" s="1"/>
  <c r="N2731" i="3"/>
  <c r="L2731" i="3" s="1"/>
  <c r="J2732" i="3" s="1"/>
  <c r="N2732" i="3"/>
  <c r="L2732" i="3" s="1"/>
  <c r="J2733" i="3" s="1"/>
  <c r="N2733" i="3"/>
  <c r="L2733" i="3" s="1"/>
  <c r="J2734" i="3" s="1"/>
  <c r="N2734" i="3"/>
  <c r="L2734" i="3" s="1"/>
  <c r="J2735" i="3" s="1"/>
  <c r="N2735" i="3"/>
  <c r="L2735" i="3" s="1"/>
  <c r="J2736" i="3" s="1"/>
  <c r="N2736" i="3"/>
  <c r="L2736" i="3" s="1"/>
  <c r="J2737" i="3" s="1"/>
  <c r="N2737" i="3"/>
  <c r="L2737" i="3" s="1"/>
  <c r="J2738" i="3" s="1"/>
  <c r="N2738" i="3"/>
  <c r="L2738" i="3" s="1"/>
  <c r="J2739" i="3" s="1"/>
  <c r="N2739" i="3"/>
  <c r="L2739" i="3" s="1"/>
  <c r="J2740" i="3" s="1"/>
  <c r="N2740" i="3"/>
  <c r="L2740" i="3" s="1"/>
  <c r="J2741" i="3" s="1"/>
  <c r="N2741" i="3"/>
  <c r="L2741" i="3" s="1"/>
  <c r="J2742" i="3" s="1"/>
  <c r="N2742" i="3"/>
  <c r="L2742" i="3" s="1"/>
  <c r="J2743" i="3" s="1"/>
  <c r="N2743" i="3"/>
  <c r="L2743" i="3" s="1"/>
  <c r="J2744" i="3" s="1"/>
  <c r="N2744" i="3"/>
  <c r="L2744" i="3" s="1"/>
  <c r="J2745" i="3" s="1"/>
  <c r="N2745" i="3"/>
  <c r="L2745" i="3" s="1"/>
  <c r="J2746" i="3" s="1"/>
  <c r="N2746" i="3"/>
  <c r="L2746" i="3" s="1"/>
  <c r="J2747" i="3" s="1"/>
  <c r="N2747" i="3"/>
  <c r="L2747" i="3" s="1"/>
  <c r="J2748" i="3" s="1"/>
  <c r="N2748" i="3"/>
  <c r="L2748" i="3" s="1"/>
  <c r="J2749" i="3" s="1"/>
  <c r="N2749" i="3"/>
  <c r="L2749" i="3" s="1"/>
  <c r="J2750" i="3" s="1"/>
  <c r="N2750" i="3"/>
  <c r="L2750" i="3" s="1"/>
  <c r="J2751" i="3" s="1"/>
  <c r="N2751" i="3"/>
  <c r="L2751" i="3" s="1"/>
  <c r="J2752" i="3" s="1"/>
  <c r="N2752" i="3"/>
  <c r="L2752" i="3" s="1"/>
  <c r="J2753" i="3" s="1"/>
  <c r="N2753" i="3"/>
  <c r="L2753" i="3" s="1"/>
  <c r="J2754" i="3" s="1"/>
  <c r="N2754" i="3"/>
  <c r="L2754" i="3" s="1"/>
  <c r="J2755" i="3" s="1"/>
  <c r="N2755" i="3"/>
  <c r="L2755" i="3" s="1"/>
  <c r="J2756" i="3" s="1"/>
  <c r="N2756" i="3"/>
  <c r="L2756" i="3" s="1"/>
  <c r="J2757" i="3" s="1"/>
  <c r="N2757" i="3"/>
  <c r="L2757" i="3" s="1"/>
  <c r="J2758" i="3" s="1"/>
  <c r="N2758" i="3"/>
  <c r="L2758" i="3" s="1"/>
  <c r="J2759" i="3" s="1"/>
  <c r="N2759" i="3"/>
  <c r="L2759" i="3" s="1"/>
  <c r="J2760" i="3" s="1"/>
  <c r="N2760" i="3"/>
  <c r="L2760" i="3" s="1"/>
  <c r="J2761" i="3" s="1"/>
  <c r="N2761" i="3"/>
  <c r="L2761" i="3" s="1"/>
  <c r="J2762" i="3" s="1"/>
  <c r="N2762" i="3"/>
  <c r="L2762" i="3" s="1"/>
  <c r="J2763" i="3" s="1"/>
  <c r="N2763" i="3"/>
  <c r="L2763" i="3" s="1"/>
  <c r="J2764" i="3" s="1"/>
  <c r="N2764" i="3"/>
  <c r="L2764" i="3" s="1"/>
  <c r="J2765" i="3" s="1"/>
  <c r="N2765" i="3"/>
  <c r="L2765" i="3" s="1"/>
  <c r="J2766" i="3" s="1"/>
  <c r="N2766" i="3"/>
  <c r="L2766" i="3" s="1"/>
  <c r="J2767" i="3" s="1"/>
  <c r="N2767" i="3"/>
  <c r="L2767" i="3" s="1"/>
  <c r="J2768" i="3" s="1"/>
  <c r="N2768" i="3"/>
  <c r="L2768" i="3" s="1"/>
  <c r="J2769" i="3" s="1"/>
  <c r="N2769" i="3"/>
  <c r="L2769" i="3" s="1"/>
  <c r="J2770" i="3" s="1"/>
  <c r="N2770" i="3"/>
  <c r="L2770" i="3" s="1"/>
  <c r="J2771" i="3" s="1"/>
  <c r="N2771" i="3"/>
  <c r="L2771" i="3" s="1"/>
  <c r="J2772" i="3" s="1"/>
  <c r="N2772" i="3"/>
  <c r="L2772" i="3" s="1"/>
  <c r="J2773" i="3" s="1"/>
  <c r="N2773" i="3"/>
  <c r="L2773" i="3" s="1"/>
  <c r="J2774" i="3" s="1"/>
  <c r="N2774" i="3"/>
  <c r="L2774" i="3" s="1"/>
  <c r="J2775" i="3" s="1"/>
  <c r="N2775" i="3"/>
  <c r="L2775" i="3" s="1"/>
  <c r="J2776" i="3" s="1"/>
  <c r="N2776" i="3"/>
  <c r="L2776" i="3" s="1"/>
  <c r="J2777" i="3" s="1"/>
  <c r="N2777" i="3"/>
  <c r="L2777" i="3" s="1"/>
  <c r="J2778" i="3" s="1"/>
  <c r="N2778" i="3"/>
  <c r="L2778" i="3" s="1"/>
  <c r="J2779" i="3" s="1"/>
  <c r="N2779" i="3"/>
  <c r="L2779" i="3" s="1"/>
  <c r="J2780" i="3" s="1"/>
  <c r="N2780" i="3"/>
  <c r="L2780" i="3" s="1"/>
  <c r="J2781" i="3" s="1"/>
  <c r="N2781" i="3"/>
  <c r="L2781" i="3" s="1"/>
  <c r="J2782" i="3" s="1"/>
  <c r="N2782" i="3"/>
  <c r="L2782" i="3" s="1"/>
  <c r="J2783" i="3" s="1"/>
  <c r="N2783" i="3"/>
  <c r="L2783" i="3" s="1"/>
  <c r="J2784" i="3" s="1"/>
  <c r="N2784" i="3"/>
  <c r="L2784" i="3" s="1"/>
  <c r="J2785" i="3" s="1"/>
  <c r="N2785" i="3"/>
  <c r="L2785" i="3" s="1"/>
  <c r="J2786" i="3" s="1"/>
  <c r="N2786" i="3"/>
  <c r="L2786" i="3" s="1"/>
  <c r="J2787" i="3" s="1"/>
  <c r="N2787" i="3"/>
  <c r="L2787" i="3" s="1"/>
  <c r="J2788" i="3" s="1"/>
  <c r="N2788" i="3"/>
  <c r="L2788" i="3" s="1"/>
  <c r="J2789" i="3" s="1"/>
  <c r="N2789" i="3"/>
  <c r="L2789" i="3" s="1"/>
  <c r="J2790" i="3" s="1"/>
  <c r="N2790" i="3"/>
  <c r="L2790" i="3" s="1"/>
  <c r="J2791" i="3" s="1"/>
  <c r="N2791" i="3"/>
  <c r="L2791" i="3" s="1"/>
  <c r="J2792" i="3" s="1"/>
  <c r="N2792" i="3"/>
  <c r="L2792" i="3" s="1"/>
  <c r="J2793" i="3" s="1"/>
  <c r="N2793" i="3"/>
  <c r="L2793" i="3" s="1"/>
  <c r="J2794" i="3" s="1"/>
  <c r="N2794" i="3"/>
  <c r="L2794" i="3" s="1"/>
  <c r="J2795" i="3" s="1"/>
  <c r="N2795" i="3"/>
  <c r="L2795" i="3" s="1"/>
  <c r="J2796" i="3" s="1"/>
  <c r="N2796" i="3"/>
  <c r="L2796" i="3" s="1"/>
  <c r="J2797" i="3" s="1"/>
  <c r="N2797" i="3"/>
  <c r="L2797" i="3" s="1"/>
  <c r="J2798" i="3" s="1"/>
  <c r="N2798" i="3"/>
  <c r="L2798" i="3" s="1"/>
  <c r="J2799" i="3" s="1"/>
  <c r="N2799" i="3"/>
  <c r="L2799" i="3" s="1"/>
  <c r="J2800" i="3" s="1"/>
  <c r="N2800" i="3"/>
  <c r="L2800" i="3" s="1"/>
  <c r="J2801" i="3" s="1"/>
  <c r="N2801" i="3"/>
  <c r="L2801" i="3" s="1"/>
  <c r="J2802" i="3" s="1"/>
  <c r="N2802" i="3"/>
  <c r="L2802" i="3" s="1"/>
  <c r="J2803" i="3" s="1"/>
  <c r="N2803" i="3"/>
  <c r="L2803" i="3" s="1"/>
  <c r="J2804" i="3" s="1"/>
  <c r="N2804" i="3"/>
  <c r="L2804" i="3" s="1"/>
  <c r="J2805" i="3" s="1"/>
  <c r="N2805" i="3"/>
  <c r="L2805" i="3" s="1"/>
  <c r="J2806" i="3" s="1"/>
  <c r="N2806" i="3"/>
  <c r="L2806" i="3" s="1"/>
  <c r="J2807" i="3" s="1"/>
  <c r="N2807" i="3"/>
  <c r="L2807" i="3" s="1"/>
  <c r="J2808" i="3" s="1"/>
  <c r="N2808" i="3"/>
  <c r="L2808" i="3" s="1"/>
  <c r="J2809" i="3" s="1"/>
  <c r="N2809" i="3"/>
  <c r="L2809" i="3" s="1"/>
  <c r="J2810" i="3" s="1"/>
  <c r="N2810" i="3"/>
  <c r="L2810" i="3" s="1"/>
  <c r="J2811" i="3" s="1"/>
  <c r="N2811" i="3"/>
  <c r="L2811" i="3" s="1"/>
  <c r="J2812" i="3" s="1"/>
  <c r="N2812" i="3"/>
  <c r="L2812" i="3" s="1"/>
  <c r="J2813" i="3" s="1"/>
  <c r="N2813" i="3"/>
  <c r="L2813" i="3" s="1"/>
  <c r="J2814" i="3" s="1"/>
  <c r="N2814" i="3"/>
  <c r="L2814" i="3" s="1"/>
  <c r="J2815" i="3" s="1"/>
  <c r="N2815" i="3"/>
  <c r="L2815" i="3" s="1"/>
  <c r="J2816" i="3" s="1"/>
  <c r="N2816" i="3"/>
  <c r="L2816" i="3" s="1"/>
  <c r="J2817" i="3" s="1"/>
  <c r="N2817" i="3"/>
  <c r="L2817" i="3" s="1"/>
  <c r="J2818" i="3" s="1"/>
  <c r="N2818" i="3"/>
  <c r="L2818" i="3" s="1"/>
  <c r="J2819" i="3" s="1"/>
  <c r="N2819" i="3"/>
  <c r="L2819" i="3" s="1"/>
  <c r="J2820" i="3" s="1"/>
  <c r="N2820" i="3"/>
  <c r="L2820" i="3" s="1"/>
  <c r="J2821" i="3" s="1"/>
  <c r="N2821" i="3"/>
  <c r="L2821" i="3" s="1"/>
  <c r="J2822" i="3" s="1"/>
  <c r="N2822" i="3"/>
  <c r="L2822" i="3" s="1"/>
  <c r="J2823" i="3" s="1"/>
  <c r="N2823" i="3"/>
  <c r="L2823" i="3" s="1"/>
  <c r="J2824" i="3" s="1"/>
  <c r="N2824" i="3"/>
  <c r="L2824" i="3" s="1"/>
  <c r="J2825" i="3" s="1"/>
  <c r="N2825" i="3"/>
  <c r="L2825" i="3" s="1"/>
  <c r="J2826" i="3" s="1"/>
  <c r="N2826" i="3"/>
  <c r="L2826" i="3" s="1"/>
  <c r="J2827" i="3" s="1"/>
  <c r="N2827" i="3"/>
  <c r="L2827" i="3" s="1"/>
  <c r="J2828" i="3" s="1"/>
  <c r="N2828" i="3"/>
  <c r="L2828" i="3" s="1"/>
  <c r="J2829" i="3" s="1"/>
  <c r="N2829" i="3"/>
  <c r="L2829" i="3" s="1"/>
  <c r="J2830" i="3" s="1"/>
  <c r="N2830" i="3"/>
  <c r="L2830" i="3" s="1"/>
  <c r="J2831" i="3" s="1"/>
  <c r="N2831" i="3"/>
  <c r="L2831" i="3" s="1"/>
  <c r="J2832" i="3" s="1"/>
  <c r="N2832" i="3"/>
  <c r="L2832" i="3" s="1"/>
  <c r="J2833" i="3" s="1"/>
  <c r="N2833" i="3"/>
  <c r="L2833" i="3" s="1"/>
  <c r="J2834" i="3" s="1"/>
  <c r="N2834" i="3"/>
  <c r="L2834" i="3" s="1"/>
  <c r="J2835" i="3" s="1"/>
  <c r="N2835" i="3"/>
  <c r="L2835" i="3" s="1"/>
  <c r="J2836" i="3" s="1"/>
  <c r="N2836" i="3"/>
  <c r="L2836" i="3" s="1"/>
  <c r="J2837" i="3" s="1"/>
  <c r="N2837" i="3"/>
  <c r="L2837" i="3" s="1"/>
  <c r="J2838" i="3" s="1"/>
  <c r="N2838" i="3"/>
  <c r="L2838" i="3" s="1"/>
  <c r="J2839" i="3" s="1"/>
  <c r="N2842" i="3"/>
  <c r="N2843" i="3" s="1"/>
  <c r="N2844" i="3" s="1"/>
  <c r="N2845" i="3" s="1"/>
  <c r="N2846" i="3"/>
  <c r="L2846" i="3" s="1"/>
  <c r="J2847" i="3" s="1"/>
  <c r="N2847" i="3"/>
  <c r="L2847" i="3" s="1"/>
  <c r="J2848" i="3" s="1"/>
  <c r="N2848" i="3"/>
  <c r="L2848" i="3" s="1"/>
  <c r="J2849" i="3" s="1"/>
  <c r="N2849" i="3"/>
  <c r="L2849" i="3" s="1"/>
  <c r="J2850" i="3" s="1"/>
  <c r="N2850" i="3"/>
  <c r="L2850" i="3" s="1"/>
  <c r="J2851" i="3" s="1"/>
  <c r="N2851" i="3"/>
  <c r="L2851" i="3" s="1"/>
  <c r="J2852" i="3" s="1"/>
  <c r="N2852" i="3"/>
  <c r="L2852" i="3" s="1"/>
  <c r="J2853" i="3" s="1"/>
  <c r="N2853" i="3"/>
  <c r="L2853" i="3" s="1"/>
  <c r="J2854" i="3" s="1"/>
  <c r="N2854" i="3"/>
  <c r="L2854" i="3" s="1"/>
  <c r="J2855" i="3" s="1"/>
  <c r="N2855" i="3"/>
  <c r="L2855" i="3" s="1"/>
  <c r="J2856" i="3" s="1"/>
  <c r="N2856" i="3"/>
  <c r="L2856" i="3" s="1"/>
  <c r="J2857" i="3" s="1"/>
  <c r="N2857" i="3"/>
  <c r="L2857" i="3" s="1"/>
  <c r="J2858" i="3" s="1"/>
  <c r="N2858" i="3"/>
  <c r="L2858" i="3" s="1"/>
  <c r="J2859" i="3" s="1"/>
  <c r="N2859" i="3"/>
  <c r="L2859" i="3" s="1"/>
  <c r="J2860" i="3" s="1"/>
  <c r="N2860" i="3"/>
  <c r="L2860" i="3" s="1"/>
  <c r="J2861" i="3" s="1"/>
  <c r="N2861" i="3"/>
  <c r="L2861" i="3" s="1"/>
  <c r="J2862" i="3" s="1"/>
  <c r="N2862" i="3"/>
  <c r="L2862" i="3" s="1"/>
  <c r="J2863" i="3" s="1"/>
  <c r="N2863" i="3"/>
  <c r="L2863" i="3" s="1"/>
  <c r="J2864" i="3" s="1"/>
  <c r="N2864" i="3"/>
  <c r="L2864" i="3" s="1"/>
  <c r="J2865" i="3" s="1"/>
  <c r="N2865" i="3"/>
  <c r="L2865" i="3" s="1"/>
  <c r="J2866" i="3" s="1"/>
  <c r="N2866" i="3"/>
  <c r="L2866" i="3" s="1"/>
  <c r="J2867" i="3" s="1"/>
  <c r="N2867" i="3"/>
  <c r="L2867" i="3" s="1"/>
  <c r="J2868" i="3" s="1"/>
  <c r="N2868" i="3"/>
  <c r="L2868" i="3" s="1"/>
  <c r="J2869" i="3" s="1"/>
  <c r="N2869" i="3"/>
  <c r="L2869" i="3" s="1"/>
  <c r="J2870" i="3" s="1"/>
  <c r="N2870" i="3"/>
  <c r="L2870" i="3" s="1"/>
  <c r="J2871" i="3" s="1"/>
  <c r="N2871" i="3"/>
  <c r="L2871" i="3" s="1"/>
  <c r="J2872" i="3" s="1"/>
  <c r="N2872" i="3"/>
  <c r="L2872" i="3" s="1"/>
  <c r="J2873" i="3" s="1"/>
  <c r="N2873" i="3"/>
  <c r="L2873" i="3" s="1"/>
  <c r="J2874" i="3" s="1"/>
  <c r="N2874" i="3"/>
  <c r="L2874" i="3" s="1"/>
  <c r="J2875" i="3" s="1"/>
  <c r="N2875" i="3"/>
  <c r="L2875" i="3" s="1"/>
  <c r="J2876" i="3" s="1"/>
  <c r="N2876" i="3"/>
  <c r="L2876" i="3" s="1"/>
  <c r="J2877" i="3" s="1"/>
  <c r="N2877" i="3"/>
  <c r="L2877" i="3" s="1"/>
  <c r="J2878" i="3" s="1"/>
  <c r="N2878" i="3"/>
  <c r="L2878" i="3" s="1"/>
  <c r="J2879" i="3" s="1"/>
  <c r="N2879" i="3"/>
  <c r="L2879" i="3" s="1"/>
  <c r="J2880" i="3" s="1"/>
  <c r="N2880" i="3"/>
  <c r="L2880" i="3" s="1"/>
  <c r="J2881" i="3" s="1"/>
  <c r="N2881" i="3"/>
  <c r="L2881" i="3" s="1"/>
  <c r="J2882" i="3" s="1"/>
  <c r="N2882" i="3"/>
  <c r="L2882" i="3" s="1"/>
  <c r="J2883" i="3" s="1"/>
  <c r="N2883" i="3"/>
  <c r="L2883" i="3" s="1"/>
  <c r="J2884" i="3" s="1"/>
  <c r="N2884" i="3"/>
  <c r="L2884" i="3" s="1"/>
  <c r="J2885" i="3" s="1"/>
  <c r="N2885" i="3"/>
  <c r="L2885" i="3" s="1"/>
  <c r="J2886" i="3" s="1"/>
  <c r="N2886" i="3"/>
  <c r="L2886" i="3" s="1"/>
  <c r="J2887" i="3" s="1"/>
  <c r="N2887" i="3"/>
  <c r="L2887" i="3" s="1"/>
  <c r="J2888" i="3" s="1"/>
  <c r="N2888" i="3"/>
  <c r="L2888" i="3" s="1"/>
  <c r="J2889" i="3" s="1"/>
  <c r="N2889" i="3"/>
  <c r="L2889" i="3" s="1"/>
  <c r="J2890" i="3" s="1"/>
  <c r="N2890" i="3"/>
  <c r="L2890" i="3" s="1"/>
  <c r="J2891" i="3" s="1"/>
  <c r="N2891" i="3"/>
  <c r="L2891" i="3" s="1"/>
  <c r="J2892" i="3" s="1"/>
  <c r="N2892" i="3"/>
  <c r="L2892" i="3" s="1"/>
  <c r="J2893" i="3" s="1"/>
  <c r="N2893" i="3"/>
  <c r="L2893" i="3" s="1"/>
  <c r="J2894" i="3" s="1"/>
  <c r="N2894" i="3"/>
  <c r="L2894" i="3" s="1"/>
  <c r="J2895" i="3" s="1"/>
  <c r="N2895" i="3"/>
  <c r="L2895" i="3" s="1"/>
  <c r="J2896" i="3" s="1"/>
  <c r="N2896" i="3"/>
  <c r="L2896" i="3" s="1"/>
  <c r="J2897" i="3" s="1"/>
  <c r="N2897" i="3"/>
  <c r="L2897" i="3" s="1"/>
  <c r="J2898" i="3" s="1"/>
  <c r="N2898" i="3"/>
  <c r="L2898" i="3" s="1"/>
  <c r="J2899" i="3" s="1"/>
  <c r="N2899" i="3"/>
  <c r="L2899" i="3" s="1"/>
  <c r="J2900" i="3" s="1"/>
  <c r="N2900" i="3"/>
  <c r="L2900" i="3" s="1"/>
  <c r="J2901" i="3" s="1"/>
  <c r="N2901" i="3"/>
  <c r="L2901" i="3" s="1"/>
  <c r="J2902" i="3" s="1"/>
  <c r="N2902" i="3"/>
  <c r="L2902" i="3" s="1"/>
  <c r="J2903" i="3" s="1"/>
  <c r="N2903" i="3"/>
  <c r="L2903" i="3" s="1"/>
  <c r="J2904" i="3" s="1"/>
  <c r="N2904" i="3"/>
  <c r="L2904" i="3" s="1"/>
  <c r="J2905" i="3" s="1"/>
  <c r="N2905" i="3"/>
  <c r="L2905" i="3" s="1"/>
  <c r="J2906" i="3" s="1"/>
  <c r="N2906" i="3"/>
  <c r="L2906" i="3" s="1"/>
  <c r="J2907" i="3" s="1"/>
  <c r="N2907" i="3"/>
  <c r="L2907" i="3" s="1"/>
  <c r="J2908" i="3" s="1"/>
  <c r="N2908" i="3"/>
  <c r="L2908" i="3" s="1"/>
  <c r="J2909" i="3" s="1"/>
  <c r="N2909" i="3"/>
  <c r="L2909" i="3" s="1"/>
  <c r="J2910" i="3" s="1"/>
  <c r="N2910" i="3"/>
  <c r="L2910" i="3" s="1"/>
  <c r="J2911" i="3" s="1"/>
  <c r="N2911" i="3"/>
  <c r="L2911" i="3" s="1"/>
  <c r="J2912" i="3" s="1"/>
  <c r="N2912" i="3"/>
  <c r="L2912" i="3" s="1"/>
  <c r="J2913" i="3" s="1"/>
  <c r="N2913" i="3"/>
  <c r="L2913" i="3" s="1"/>
  <c r="J2914" i="3" s="1"/>
  <c r="N2914" i="3"/>
  <c r="L2914" i="3" s="1"/>
  <c r="J2915" i="3" s="1"/>
  <c r="N2915" i="3"/>
  <c r="L2915" i="3" s="1"/>
  <c r="J2916" i="3" s="1"/>
  <c r="N2916" i="3"/>
  <c r="L2916" i="3" s="1"/>
  <c r="J2917" i="3" s="1"/>
  <c r="N2917" i="3"/>
  <c r="L2917" i="3" s="1"/>
  <c r="J2918" i="3" s="1"/>
  <c r="N2918" i="3"/>
  <c r="L2918" i="3" s="1"/>
  <c r="J2919" i="3" s="1"/>
  <c r="N2919" i="3"/>
  <c r="L2919" i="3" s="1"/>
  <c r="J2920" i="3" s="1"/>
  <c r="N2920" i="3"/>
  <c r="L2920" i="3" s="1"/>
  <c r="J2921" i="3" s="1"/>
  <c r="N2921" i="3"/>
  <c r="L2921" i="3" s="1"/>
  <c r="J2922" i="3" s="1"/>
  <c r="N2922" i="3"/>
  <c r="L2922" i="3" s="1"/>
  <c r="J2923" i="3" s="1"/>
  <c r="N2923" i="3"/>
  <c r="L2923" i="3" s="1"/>
  <c r="J2924" i="3" s="1"/>
  <c r="N2924" i="3"/>
  <c r="L2924" i="3" s="1"/>
  <c r="J2925" i="3" s="1"/>
  <c r="N2925" i="3"/>
  <c r="L2925" i="3" s="1"/>
  <c r="J2926" i="3" s="1"/>
  <c r="N2926" i="3"/>
  <c r="L2926" i="3" s="1"/>
  <c r="J2927" i="3" s="1"/>
  <c r="N2927" i="3"/>
  <c r="L2927" i="3" s="1"/>
  <c r="J2928" i="3" s="1"/>
  <c r="N2928" i="3"/>
  <c r="L2928" i="3" s="1"/>
  <c r="J2929" i="3" s="1"/>
  <c r="N2929" i="3"/>
  <c r="L2929" i="3" s="1"/>
  <c r="J2930" i="3" s="1"/>
  <c r="N2930" i="3"/>
  <c r="L2930" i="3" s="1"/>
  <c r="J2931" i="3" s="1"/>
  <c r="N2931" i="3"/>
  <c r="L2931" i="3" s="1"/>
  <c r="J2932" i="3" s="1"/>
  <c r="N2932" i="3"/>
  <c r="L2932" i="3" s="1"/>
  <c r="J2933" i="3" s="1"/>
  <c r="N2933" i="3"/>
  <c r="L2933" i="3" s="1"/>
  <c r="J2934" i="3" s="1"/>
  <c r="N2934" i="3"/>
  <c r="L2934" i="3" s="1"/>
  <c r="J2935" i="3" s="1"/>
  <c r="N2935" i="3"/>
  <c r="L2935" i="3" s="1"/>
  <c r="J2936" i="3" s="1"/>
  <c r="N2936" i="3"/>
  <c r="L2936" i="3" s="1"/>
  <c r="J2937" i="3" s="1"/>
  <c r="N2937" i="3"/>
  <c r="L2937" i="3" s="1"/>
  <c r="J2938" i="3" s="1"/>
  <c r="N2938" i="3"/>
  <c r="L2938" i="3" s="1"/>
  <c r="J2939" i="3" s="1"/>
  <c r="N2939" i="3"/>
  <c r="L2939" i="3" s="1"/>
  <c r="J2940" i="3" s="1"/>
  <c r="N2940" i="3"/>
  <c r="L2940" i="3" s="1"/>
  <c r="J2941" i="3" s="1"/>
  <c r="N2941" i="3"/>
  <c r="L2941" i="3" s="1"/>
  <c r="J2942" i="3" s="1"/>
  <c r="N2942" i="3"/>
  <c r="L2942" i="3" s="1"/>
  <c r="J2943" i="3" s="1"/>
  <c r="N2943" i="3"/>
  <c r="L2943" i="3" s="1"/>
  <c r="J2944" i="3" s="1"/>
  <c r="N2944" i="3"/>
  <c r="L2944" i="3" s="1"/>
  <c r="J2945" i="3" s="1"/>
  <c r="N2945" i="3"/>
  <c r="L2945" i="3" s="1"/>
  <c r="J2946" i="3" s="1"/>
  <c r="N2946" i="3"/>
  <c r="L2946" i="3" s="1"/>
  <c r="J2947" i="3" s="1"/>
  <c r="N2947" i="3"/>
  <c r="L2947" i="3" s="1"/>
  <c r="J2948" i="3" s="1"/>
  <c r="N2948" i="3"/>
  <c r="L2948" i="3" s="1"/>
  <c r="J2949" i="3" s="1"/>
  <c r="N2949" i="3"/>
  <c r="L2949" i="3" s="1"/>
  <c r="J2950" i="3" s="1"/>
  <c r="N2950" i="3"/>
  <c r="L2950" i="3" s="1"/>
  <c r="J2951" i="3" s="1"/>
  <c r="N2951" i="3"/>
  <c r="L2951" i="3" s="1"/>
  <c r="J2952" i="3" s="1"/>
  <c r="N2952" i="3"/>
  <c r="L2952" i="3" s="1"/>
  <c r="J2953" i="3" s="1"/>
  <c r="N2953" i="3"/>
  <c r="L2953" i="3" s="1"/>
  <c r="J2954" i="3" s="1"/>
  <c r="N2954" i="3"/>
  <c r="L2954" i="3" s="1"/>
  <c r="J2955" i="3" s="1"/>
  <c r="N2955" i="3"/>
  <c r="L2955" i="3" s="1"/>
  <c r="J2956" i="3" s="1"/>
  <c r="N2956" i="3"/>
  <c r="L2956" i="3" s="1"/>
  <c r="J2957" i="3" s="1"/>
  <c r="N2957" i="3"/>
  <c r="L2957" i="3" s="1"/>
  <c r="J2958" i="3" s="1"/>
  <c r="N2958" i="3"/>
  <c r="L2958" i="3" s="1"/>
  <c r="J2959" i="3" s="1"/>
  <c r="N2959" i="3"/>
  <c r="L2959" i="3" s="1"/>
  <c r="J2960" i="3" s="1"/>
  <c r="N2960" i="3"/>
  <c r="L2960" i="3" s="1"/>
  <c r="J2961" i="3" s="1"/>
  <c r="N2961" i="3"/>
  <c r="L2961" i="3" s="1"/>
  <c r="J2962" i="3" s="1"/>
  <c r="N2962" i="3"/>
  <c r="L2962" i="3" s="1"/>
  <c r="J2963" i="3" s="1"/>
  <c r="N2963" i="3"/>
  <c r="L2963" i="3" s="1"/>
  <c r="J2964" i="3" s="1"/>
  <c r="N2964" i="3"/>
  <c r="L2964" i="3" s="1"/>
  <c r="J2965" i="3" s="1"/>
  <c r="N2965" i="3"/>
  <c r="L2965" i="3" s="1"/>
  <c r="J2966" i="3" s="1"/>
  <c r="N2966" i="3"/>
  <c r="L2966" i="3" s="1"/>
  <c r="J2967" i="3" s="1"/>
  <c r="N2967" i="3"/>
  <c r="L2967" i="3" s="1"/>
  <c r="J2968" i="3" s="1"/>
  <c r="N2968" i="3"/>
  <c r="L2968" i="3" s="1"/>
  <c r="J2969" i="3" s="1"/>
  <c r="N2969" i="3"/>
  <c r="L2969" i="3" s="1"/>
  <c r="J2970" i="3" s="1"/>
  <c r="N2970" i="3"/>
  <c r="L2970" i="3" s="1"/>
  <c r="J2971" i="3" s="1"/>
  <c r="N2971" i="3"/>
  <c r="L2971" i="3" s="1"/>
  <c r="J2972" i="3" s="1"/>
  <c r="N2972" i="3"/>
  <c r="L2972" i="3" s="1"/>
  <c r="J2973" i="3" s="1"/>
  <c r="N2973" i="3"/>
  <c r="L2973" i="3" s="1"/>
  <c r="J2974" i="3" s="1"/>
  <c r="N2974" i="3"/>
  <c r="L2974" i="3" s="1"/>
  <c r="J2975" i="3" s="1"/>
  <c r="N2975" i="3"/>
  <c r="L2975" i="3" s="1"/>
  <c r="J2976" i="3" s="1"/>
  <c r="N2976" i="3"/>
  <c r="L2976" i="3" s="1"/>
  <c r="J2977" i="3" s="1"/>
  <c r="N2977" i="3"/>
  <c r="L2977" i="3" s="1"/>
  <c r="J2978" i="3" s="1"/>
  <c r="N2978" i="3"/>
  <c r="L2978" i="3" s="1"/>
  <c r="J2979" i="3" s="1"/>
  <c r="N2979" i="3"/>
  <c r="L2979" i="3" s="1"/>
  <c r="J2980" i="3" s="1"/>
  <c r="N2980" i="3"/>
  <c r="L2980" i="3" s="1"/>
  <c r="J2981" i="3" s="1"/>
  <c r="N2981" i="3"/>
  <c r="L2981" i="3" s="1"/>
  <c r="J2982" i="3" s="1"/>
  <c r="N2982" i="3"/>
  <c r="L2982" i="3" s="1"/>
  <c r="J2983" i="3" s="1"/>
  <c r="N2983" i="3"/>
  <c r="L2983" i="3" s="1"/>
  <c r="J2984" i="3" s="1"/>
  <c r="N2984" i="3"/>
  <c r="L2984" i="3" s="1"/>
  <c r="J2985" i="3" s="1"/>
  <c r="N2985" i="3"/>
  <c r="L2985" i="3" s="1"/>
  <c r="J2986" i="3" s="1"/>
  <c r="N2986" i="3"/>
  <c r="L2986" i="3" s="1"/>
  <c r="J2987" i="3" s="1"/>
  <c r="N2987" i="3"/>
  <c r="L2987" i="3" s="1"/>
  <c r="J2988" i="3" s="1"/>
  <c r="N2988" i="3"/>
  <c r="L2988" i="3" s="1"/>
  <c r="J2989" i="3" s="1"/>
  <c r="N2989" i="3"/>
  <c r="L2989" i="3" s="1"/>
  <c r="J2990" i="3" s="1"/>
  <c r="N2990" i="3"/>
  <c r="L2990" i="3" s="1"/>
  <c r="J2991" i="3" s="1"/>
  <c r="N2991" i="3"/>
  <c r="L2991" i="3" s="1"/>
  <c r="J2992" i="3" s="1"/>
  <c r="N2992" i="3"/>
  <c r="L2992" i="3" s="1"/>
  <c r="J2993" i="3" s="1"/>
  <c r="N2993" i="3"/>
  <c r="L2993" i="3" s="1"/>
  <c r="J2994" i="3" s="1"/>
  <c r="N2994" i="3"/>
  <c r="L2994" i="3" s="1"/>
  <c r="J2995" i="3" s="1"/>
  <c r="N2995" i="3"/>
  <c r="L2995" i="3" s="1"/>
  <c r="J2996" i="3" s="1"/>
  <c r="N2996" i="3"/>
  <c r="L2996" i="3" s="1"/>
  <c r="J2997" i="3" s="1"/>
  <c r="N2997" i="3"/>
  <c r="L2997" i="3" s="1"/>
  <c r="J2998" i="3" s="1"/>
  <c r="N2998" i="3"/>
  <c r="L2998" i="3" s="1"/>
  <c r="J2999" i="3" s="1"/>
  <c r="N2999" i="3"/>
  <c r="L2999" i="3" s="1"/>
  <c r="J3000" i="3" s="1"/>
  <c r="N3000" i="3"/>
  <c r="L3000" i="3" s="1"/>
  <c r="J3001" i="3" s="1"/>
  <c r="N3001" i="3"/>
  <c r="L3001" i="3" s="1"/>
  <c r="J3002" i="3" s="1"/>
  <c r="N3002" i="3"/>
  <c r="L3002" i="3" s="1"/>
  <c r="J3003" i="3" s="1"/>
  <c r="N3003" i="3"/>
  <c r="L3003" i="3" s="1"/>
  <c r="J3004" i="3" s="1"/>
  <c r="N3004" i="3"/>
  <c r="L3004" i="3" s="1"/>
  <c r="J3005" i="3" s="1"/>
  <c r="N3005" i="3"/>
  <c r="L3005" i="3" s="1"/>
  <c r="J3006" i="3" s="1"/>
  <c r="N3006" i="3"/>
  <c r="L3006" i="3" s="1"/>
  <c r="J3007" i="3" s="1"/>
  <c r="N3007" i="3"/>
  <c r="L3007" i="3" s="1"/>
  <c r="J3008" i="3" s="1"/>
  <c r="N3008" i="3"/>
  <c r="L3008" i="3" s="1"/>
  <c r="J3009" i="3" s="1"/>
  <c r="N3009" i="3"/>
  <c r="L3009" i="3" s="1"/>
  <c r="J3010" i="3" s="1"/>
  <c r="N3010" i="3"/>
  <c r="L3010" i="3" s="1"/>
  <c r="J3011" i="3" s="1"/>
  <c r="N3011" i="3"/>
  <c r="L3011" i="3" s="1"/>
  <c r="J3012" i="3" s="1"/>
  <c r="N3012" i="3"/>
  <c r="L3012" i="3" s="1"/>
  <c r="J3013" i="3" s="1"/>
  <c r="N3013" i="3"/>
  <c r="L3013" i="3" s="1"/>
  <c r="J3014" i="3" s="1"/>
  <c r="N3014" i="3"/>
  <c r="L3014" i="3" s="1"/>
  <c r="J3015" i="3" s="1"/>
  <c r="N3015" i="3"/>
  <c r="L3015" i="3" s="1"/>
  <c r="J3016" i="3" s="1"/>
  <c r="N3016" i="3"/>
  <c r="L3016" i="3" s="1"/>
  <c r="J3017" i="3" s="1"/>
  <c r="N3017" i="3"/>
  <c r="L3017" i="3" s="1"/>
  <c r="J3018" i="3" s="1"/>
  <c r="N3018" i="3"/>
  <c r="L3018" i="3" s="1"/>
  <c r="J3019" i="3" s="1"/>
  <c r="N3019" i="3"/>
  <c r="L3019" i="3" s="1"/>
  <c r="J3020" i="3" s="1"/>
  <c r="N3020" i="3"/>
  <c r="L3020" i="3" s="1"/>
  <c r="J3021" i="3" s="1"/>
  <c r="N3021" i="3"/>
  <c r="L3021" i="3" s="1"/>
  <c r="J3022" i="3" s="1"/>
  <c r="N3022" i="3"/>
  <c r="L3022" i="3" s="1"/>
  <c r="J3023" i="3" s="1"/>
  <c r="N3023" i="3"/>
  <c r="L3023" i="3" s="1"/>
  <c r="J3024" i="3" s="1"/>
  <c r="N3024" i="3"/>
  <c r="L3024" i="3" s="1"/>
  <c r="J3025" i="3" s="1"/>
  <c r="N3025" i="3"/>
  <c r="L3025" i="3" s="1"/>
  <c r="J3026" i="3" s="1"/>
  <c r="N3026" i="3"/>
  <c r="L3026" i="3" s="1"/>
  <c r="J3027" i="3" s="1"/>
  <c r="N3027" i="3"/>
  <c r="L3027" i="3" s="1"/>
  <c r="J3028" i="3" s="1"/>
  <c r="N3028" i="3"/>
  <c r="L3028" i="3" s="1"/>
  <c r="J3029" i="3" s="1"/>
  <c r="N3029" i="3"/>
  <c r="L3029" i="3" s="1"/>
  <c r="J3030" i="3" s="1"/>
  <c r="N3030" i="3"/>
  <c r="L3030" i="3" s="1"/>
  <c r="J3031" i="3" s="1"/>
  <c r="N3031" i="3"/>
  <c r="L3031" i="3" s="1"/>
  <c r="J3032" i="3" s="1"/>
  <c r="N3032" i="3"/>
  <c r="L3032" i="3" s="1"/>
  <c r="J3033" i="3" s="1"/>
  <c r="N3033" i="3"/>
  <c r="L3033" i="3" s="1"/>
  <c r="J3034" i="3" s="1"/>
  <c r="N3034" i="3"/>
  <c r="L3034" i="3" s="1"/>
  <c r="J3035" i="3" s="1"/>
  <c r="N3035" i="3"/>
  <c r="L3035" i="3" s="1"/>
  <c r="J3036" i="3" s="1"/>
  <c r="N3036" i="3"/>
  <c r="L3036" i="3" s="1"/>
  <c r="J3037" i="3" s="1"/>
  <c r="N3037" i="3"/>
  <c r="L3037" i="3" s="1"/>
  <c r="J3038" i="3" s="1"/>
  <c r="N3038" i="3"/>
  <c r="L3038" i="3" s="1"/>
  <c r="J3039" i="3" s="1"/>
  <c r="N3039" i="3"/>
  <c r="L3039" i="3" s="1"/>
  <c r="J3040" i="3" s="1"/>
  <c r="N3040" i="3"/>
  <c r="L3040" i="3" s="1"/>
  <c r="J3041" i="3" s="1"/>
  <c r="N3041" i="3"/>
  <c r="L3041" i="3" s="1"/>
  <c r="J3042" i="3" s="1"/>
  <c r="N3042" i="3"/>
  <c r="L3042" i="3" s="1"/>
  <c r="J3043" i="3" s="1"/>
  <c r="N3043" i="3"/>
  <c r="L3043" i="3" s="1"/>
  <c r="J3044" i="3" s="1"/>
  <c r="N3044" i="3"/>
  <c r="L3044" i="3" s="1"/>
  <c r="J3045" i="3" s="1"/>
  <c r="N3045" i="3"/>
  <c r="L3045" i="3" s="1"/>
  <c r="J3046" i="3" s="1"/>
  <c r="N3046" i="3"/>
  <c r="L3046" i="3" s="1"/>
  <c r="J3047" i="3" s="1"/>
  <c r="N3047" i="3"/>
  <c r="L3047" i="3" s="1"/>
  <c r="J3048" i="3" s="1"/>
  <c r="N3048" i="3"/>
  <c r="L3048" i="3" s="1"/>
  <c r="J3049" i="3" s="1"/>
  <c r="N3049" i="3"/>
  <c r="L3049" i="3" s="1"/>
  <c r="J3050" i="3" s="1"/>
  <c r="N3050" i="3"/>
  <c r="L3050" i="3" s="1"/>
  <c r="J3051" i="3" s="1"/>
  <c r="N3051" i="3"/>
  <c r="L3051" i="3" s="1"/>
  <c r="J3052" i="3" s="1"/>
  <c r="N3052" i="3"/>
  <c r="L3052" i="3" s="1"/>
  <c r="J3053" i="3" s="1"/>
  <c r="N3053" i="3"/>
  <c r="L3053" i="3" s="1"/>
  <c r="J3054" i="3" s="1"/>
  <c r="N3054" i="3"/>
  <c r="L3054" i="3" s="1"/>
  <c r="J3055" i="3" s="1"/>
  <c r="N3055" i="3"/>
  <c r="L3055" i="3" s="1"/>
  <c r="J3056" i="3" s="1"/>
  <c r="N3056" i="3"/>
  <c r="L3056" i="3" s="1"/>
  <c r="J3057" i="3" s="1"/>
  <c r="N3057" i="3"/>
  <c r="L3057" i="3" s="1"/>
  <c r="J3058" i="3" s="1"/>
  <c r="N3058" i="3"/>
  <c r="L3058" i="3" s="1"/>
  <c r="J3059" i="3" s="1"/>
  <c r="N3059" i="3"/>
  <c r="L3059" i="3" s="1"/>
  <c r="J3060" i="3" s="1"/>
  <c r="N3060" i="3"/>
  <c r="L3060" i="3" s="1"/>
  <c r="J3061" i="3" s="1"/>
  <c r="N3061" i="3"/>
  <c r="L3061" i="3" s="1"/>
  <c r="J3062" i="3" s="1"/>
  <c r="N3062" i="3"/>
  <c r="L3062" i="3" s="1"/>
  <c r="J3063" i="3" s="1"/>
  <c r="N3063" i="3"/>
  <c r="L3063" i="3" s="1"/>
  <c r="J3064" i="3" s="1"/>
  <c r="N3064" i="3"/>
  <c r="L3064" i="3" s="1"/>
  <c r="J3065" i="3" s="1"/>
  <c r="N3065" i="3"/>
  <c r="L3065" i="3" s="1"/>
  <c r="J3066" i="3" s="1"/>
  <c r="N3066" i="3"/>
  <c r="L3066" i="3" s="1"/>
  <c r="J3067" i="3" s="1"/>
  <c r="N3067" i="3"/>
  <c r="L3067" i="3" s="1"/>
  <c r="J3068" i="3" s="1"/>
  <c r="N3068" i="3"/>
  <c r="L3068" i="3" s="1"/>
  <c r="J3069" i="3" s="1"/>
  <c r="N3069" i="3"/>
  <c r="L3069" i="3" s="1"/>
  <c r="J3070" i="3" s="1"/>
  <c r="N3070" i="3"/>
  <c r="L3070" i="3" s="1"/>
  <c r="J3071" i="3" s="1"/>
  <c r="N3071" i="3"/>
  <c r="L3071" i="3" s="1"/>
  <c r="J3072" i="3" s="1"/>
  <c r="N3072" i="3"/>
  <c r="L3072" i="3" s="1"/>
  <c r="J3073" i="3" s="1"/>
  <c r="N3073" i="3"/>
  <c r="L3073" i="3" s="1"/>
  <c r="J3074" i="3" s="1"/>
  <c r="N3074" i="3"/>
  <c r="L3074" i="3" s="1"/>
  <c r="J3075" i="3" s="1"/>
  <c r="N3075" i="3"/>
  <c r="L3075" i="3" s="1"/>
  <c r="J3076" i="3" s="1"/>
  <c r="N3076" i="3"/>
  <c r="L3076" i="3" s="1"/>
  <c r="J3077" i="3" s="1"/>
  <c r="N3077" i="3"/>
  <c r="L3077" i="3" s="1"/>
  <c r="J3078" i="3" s="1"/>
  <c r="N3078" i="3"/>
  <c r="L3078" i="3" s="1"/>
  <c r="J3079" i="3" s="1"/>
  <c r="N3079" i="3"/>
  <c r="L3079" i="3" s="1"/>
  <c r="J3080" i="3" s="1"/>
  <c r="N3080" i="3"/>
  <c r="L3080" i="3" s="1"/>
  <c r="J3081" i="3" s="1"/>
  <c r="N3081" i="3"/>
  <c r="L3081" i="3" s="1"/>
  <c r="J3082" i="3" s="1"/>
  <c r="N3082" i="3"/>
  <c r="L3082" i="3" s="1"/>
  <c r="J3083" i="3" s="1"/>
  <c r="N3083" i="3"/>
  <c r="L3083" i="3" s="1"/>
  <c r="J3084" i="3" s="1"/>
  <c r="N3084" i="3"/>
  <c r="L3084" i="3" s="1"/>
  <c r="J3085" i="3" s="1"/>
  <c r="N3085" i="3"/>
  <c r="L3085" i="3" s="1"/>
  <c r="J3086" i="3" s="1"/>
  <c r="N3086" i="3"/>
  <c r="L3086" i="3" s="1"/>
  <c r="J3087" i="3" s="1"/>
  <c r="N3087" i="3"/>
  <c r="L3087" i="3" s="1"/>
  <c r="J3088" i="3" s="1"/>
  <c r="N3088" i="3"/>
  <c r="L3088" i="3" s="1"/>
  <c r="J3089" i="3" s="1"/>
  <c r="N3089" i="3"/>
  <c r="L3089" i="3" s="1"/>
  <c r="J3090" i="3" s="1"/>
  <c r="N3090" i="3"/>
  <c r="L3090" i="3" s="1"/>
  <c r="J3091" i="3" s="1"/>
  <c r="N3091" i="3"/>
  <c r="L3091" i="3" s="1"/>
  <c r="J3092" i="3" s="1"/>
  <c r="N3092" i="3"/>
  <c r="L3092" i="3" s="1"/>
  <c r="J3093" i="3" s="1"/>
  <c r="N3093" i="3"/>
  <c r="L3093" i="3" s="1"/>
  <c r="J3094" i="3" s="1"/>
  <c r="N3094" i="3"/>
  <c r="L3094" i="3" s="1"/>
  <c r="J3095" i="3" s="1"/>
  <c r="N3095" i="3"/>
  <c r="L3095" i="3" s="1"/>
  <c r="J3096" i="3" s="1"/>
  <c r="N3096" i="3"/>
  <c r="L3096" i="3" s="1"/>
  <c r="J3097" i="3" s="1"/>
  <c r="N3097" i="3"/>
  <c r="L3097" i="3" s="1"/>
  <c r="J3098" i="3" s="1"/>
  <c r="N3098" i="3"/>
  <c r="L3098" i="3" s="1"/>
  <c r="J3099" i="3" s="1"/>
  <c r="N3099" i="3"/>
  <c r="L3099" i="3" s="1"/>
  <c r="J3100" i="3" s="1"/>
  <c r="N3100" i="3"/>
  <c r="L3100" i="3" s="1"/>
  <c r="J3101" i="3" s="1"/>
  <c r="N3101" i="3"/>
  <c r="L3101" i="3" s="1"/>
  <c r="J3102" i="3" s="1"/>
  <c r="N3102" i="3"/>
  <c r="L3102" i="3" s="1"/>
  <c r="J3103" i="3" s="1"/>
  <c r="N3103" i="3"/>
  <c r="L3103" i="3" s="1"/>
  <c r="J3104" i="3" s="1"/>
  <c r="N3104" i="3"/>
  <c r="L3104" i="3" s="1"/>
  <c r="J3105" i="3" s="1"/>
  <c r="N3105" i="3"/>
  <c r="L3105" i="3" s="1"/>
  <c r="J3106" i="3" s="1"/>
  <c r="N3106" i="3"/>
  <c r="L3106" i="3" s="1"/>
  <c r="J3107" i="3" s="1"/>
  <c r="N3109" i="3"/>
  <c r="L3109" i="3" s="1"/>
  <c r="J3110" i="3" s="1"/>
  <c r="N3110" i="3"/>
  <c r="L3110" i="3" s="1"/>
  <c r="J3111" i="3" s="1"/>
  <c r="N3111" i="3"/>
  <c r="L3111" i="3" s="1"/>
  <c r="J3112" i="3" s="1"/>
  <c r="N3112" i="3"/>
  <c r="L3112" i="3" s="1"/>
  <c r="J3113" i="3" s="1"/>
  <c r="N3113" i="3"/>
  <c r="L3113" i="3" s="1"/>
  <c r="J3114" i="3" s="1"/>
  <c r="N3114" i="3"/>
  <c r="L3114" i="3" s="1"/>
  <c r="J3115" i="3" s="1"/>
  <c r="N3115" i="3"/>
  <c r="L3115" i="3" s="1"/>
  <c r="J3116" i="3" s="1"/>
  <c r="N3116" i="3"/>
  <c r="L3116" i="3" s="1"/>
  <c r="J3117" i="3" s="1"/>
  <c r="N3117" i="3"/>
  <c r="L3117" i="3" s="1"/>
  <c r="J3118" i="3" s="1"/>
  <c r="N3118" i="3"/>
  <c r="L3118" i="3" s="1"/>
  <c r="J3119" i="3" s="1"/>
  <c r="N3119" i="3"/>
  <c r="L3119" i="3" s="1"/>
  <c r="J3120" i="3" s="1"/>
  <c r="N3120" i="3"/>
  <c r="L3120" i="3" s="1"/>
  <c r="J3121" i="3" s="1"/>
  <c r="N3121" i="3"/>
  <c r="L3121" i="3" s="1"/>
  <c r="J3122" i="3" s="1"/>
  <c r="N3122" i="3"/>
  <c r="L3122" i="3" s="1"/>
  <c r="J3123" i="3" s="1"/>
  <c r="N3123" i="3"/>
  <c r="L3123" i="3" s="1"/>
  <c r="J3124" i="3" s="1"/>
  <c r="N3124" i="3"/>
  <c r="L3124" i="3" s="1"/>
  <c r="J3125" i="3" s="1"/>
  <c r="N3125" i="3"/>
  <c r="L3125" i="3" s="1"/>
  <c r="J3126" i="3" s="1"/>
  <c r="N3126" i="3"/>
  <c r="L3126" i="3" s="1"/>
  <c r="J3127" i="3" s="1"/>
  <c r="N3127" i="3"/>
  <c r="L3127" i="3" s="1"/>
  <c r="J3128" i="3" s="1"/>
  <c r="N3128" i="3"/>
  <c r="L3128" i="3" s="1"/>
  <c r="J3129" i="3" s="1"/>
  <c r="N3129" i="3"/>
  <c r="L3129" i="3" s="1"/>
  <c r="J3130" i="3" s="1"/>
  <c r="N3130" i="3"/>
  <c r="L3130" i="3" s="1"/>
  <c r="J3131" i="3" s="1"/>
  <c r="N3131" i="3"/>
  <c r="L3131" i="3" s="1"/>
  <c r="J3132" i="3" s="1"/>
  <c r="N3132" i="3"/>
  <c r="L3132" i="3" s="1"/>
  <c r="J3133" i="3" s="1"/>
  <c r="N3133" i="3"/>
  <c r="L3133" i="3" s="1"/>
  <c r="J3134" i="3" s="1"/>
  <c r="N3134" i="3"/>
  <c r="L3134" i="3" s="1"/>
  <c r="J3135" i="3" s="1"/>
  <c r="N3135" i="3"/>
  <c r="L3135" i="3" s="1"/>
  <c r="J3136" i="3" s="1"/>
  <c r="N3136" i="3"/>
  <c r="L3136" i="3" s="1"/>
  <c r="J3137" i="3" s="1"/>
  <c r="N3137" i="3"/>
  <c r="L3137" i="3" s="1"/>
  <c r="J3138" i="3" s="1"/>
  <c r="N3138" i="3"/>
  <c r="L3138" i="3" s="1"/>
  <c r="J3139" i="3" s="1"/>
  <c r="N3139" i="3"/>
  <c r="L3139" i="3" s="1"/>
  <c r="J3140" i="3" s="1"/>
  <c r="N3140" i="3"/>
  <c r="L3140" i="3" s="1"/>
  <c r="J3141" i="3" s="1"/>
  <c r="N3141" i="3"/>
  <c r="L3141" i="3" s="1"/>
  <c r="J3142" i="3" s="1"/>
  <c r="N3142" i="3"/>
  <c r="L3142" i="3" s="1"/>
  <c r="J3143" i="3" s="1"/>
  <c r="N3143" i="3"/>
  <c r="L3143" i="3" s="1"/>
  <c r="J3144" i="3" s="1"/>
  <c r="N3144" i="3"/>
  <c r="L3144" i="3" s="1"/>
  <c r="J3145" i="3" s="1"/>
  <c r="N3145" i="3"/>
  <c r="L3145" i="3" s="1"/>
  <c r="J3146" i="3" s="1"/>
  <c r="N3146" i="3"/>
  <c r="L3146" i="3" s="1"/>
  <c r="J3147" i="3" s="1"/>
  <c r="N3147" i="3"/>
  <c r="L3147" i="3" s="1"/>
  <c r="J3148" i="3" s="1"/>
  <c r="N3148" i="3"/>
  <c r="L3148" i="3" s="1"/>
  <c r="J3149" i="3" s="1"/>
  <c r="N3149" i="3"/>
  <c r="L3149" i="3" s="1"/>
  <c r="J3150" i="3" s="1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 s="1"/>
  <c r="N3177" i="3" s="1"/>
  <c r="N3178" i="3" s="1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 s="1"/>
  <c r="N3200" i="3" s="1"/>
  <c r="N3201" i="3" s="1"/>
  <c r="N3202" i="3" s="1"/>
  <c r="N3203" i="3" s="1"/>
  <c r="N3204" i="3" s="1"/>
  <c r="N3205" i="3" s="1"/>
  <c r="N3206" i="3"/>
  <c r="L3206" i="3" s="1"/>
  <c r="J3207" i="3" s="1"/>
  <c r="N3207" i="3"/>
  <c r="L3207" i="3" s="1"/>
  <c r="J3208" i="3" s="1"/>
  <c r="N3208" i="3"/>
  <c r="L3208" i="3" s="1"/>
  <c r="J3209" i="3" s="1"/>
  <c r="N3209" i="3"/>
  <c r="L3209" i="3" s="1"/>
  <c r="J3210" i="3" s="1"/>
  <c r="N3210" i="3"/>
  <c r="L3210" i="3" s="1"/>
  <c r="J3211" i="3" s="1"/>
  <c r="N3211" i="3"/>
  <c r="L3211" i="3" s="1"/>
  <c r="J3212" i="3" s="1"/>
  <c r="N3213" i="3"/>
  <c r="L3213" i="3" s="1"/>
  <c r="J3214" i="3" s="1"/>
  <c r="N3214" i="3"/>
  <c r="L3214" i="3" s="1"/>
  <c r="J3215" i="3" s="1"/>
  <c r="N3215" i="3"/>
  <c r="L3215" i="3" s="1"/>
  <c r="J3216" i="3" s="1"/>
  <c r="N3216" i="3"/>
  <c r="L3216" i="3" s="1"/>
  <c r="J3217" i="3" s="1"/>
  <c r="N3217" i="3"/>
  <c r="L3217" i="3" s="1"/>
  <c r="J3218" i="3" s="1"/>
  <c r="N3218" i="3"/>
  <c r="L3218" i="3" s="1"/>
  <c r="J3219" i="3" s="1"/>
  <c r="N3219" i="3"/>
  <c r="L3219" i="3" s="1"/>
  <c r="J3220" i="3" s="1"/>
  <c r="N3220" i="3"/>
  <c r="L3220" i="3" s="1"/>
  <c r="J3221" i="3" s="1"/>
  <c r="N3221" i="3"/>
  <c r="L3221" i="3" s="1"/>
  <c r="J3222" i="3" s="1"/>
  <c r="N3222" i="3"/>
  <c r="L3222" i="3" s="1"/>
  <c r="J3223" i="3" s="1"/>
  <c r="N3223" i="3"/>
  <c r="L3223" i="3" s="1"/>
  <c r="J3224" i="3" s="1"/>
  <c r="N3224" i="3"/>
  <c r="L3224" i="3" s="1"/>
  <c r="J3225" i="3" s="1"/>
  <c r="N3225" i="3"/>
  <c r="L3225" i="3" s="1"/>
  <c r="J3226" i="3" s="1"/>
  <c r="N3226" i="3"/>
  <c r="L3226" i="3" s="1"/>
  <c r="J3227" i="3" s="1"/>
  <c r="N3227" i="3"/>
  <c r="L3227" i="3" s="1"/>
  <c r="J3228" i="3" s="1"/>
  <c r="N3228" i="3"/>
  <c r="L3228" i="3" s="1"/>
  <c r="J3229" i="3" s="1"/>
  <c r="N3229" i="3"/>
  <c r="L3229" i="3" s="1"/>
  <c r="J3230" i="3" s="1"/>
  <c r="N3230" i="3"/>
  <c r="L3230" i="3" s="1"/>
  <c r="J3231" i="3" s="1"/>
  <c r="N3231" i="3"/>
  <c r="L3231" i="3" s="1"/>
  <c r="J3232" i="3" s="1"/>
  <c r="N3232" i="3"/>
  <c r="L3232" i="3" s="1"/>
  <c r="J3233" i="3" s="1"/>
  <c r="N3233" i="3"/>
  <c r="L3233" i="3" s="1"/>
  <c r="J3234" i="3" s="1"/>
  <c r="N3234" i="3"/>
  <c r="L3234" i="3" s="1"/>
  <c r="J3235" i="3" s="1"/>
  <c r="N3235" i="3"/>
  <c r="L3235" i="3" s="1"/>
  <c r="J3236" i="3" s="1"/>
  <c r="N3236" i="3"/>
  <c r="L3236" i="3" s="1"/>
  <c r="J3237" i="3" s="1"/>
  <c r="N3237" i="3"/>
  <c r="L3237" i="3" s="1"/>
  <c r="J3238" i="3" s="1"/>
  <c r="N3238" i="3"/>
  <c r="L3238" i="3" s="1"/>
  <c r="J3239" i="3" s="1"/>
  <c r="N3239" i="3"/>
  <c r="L3239" i="3" s="1"/>
  <c r="J3240" i="3" s="1"/>
  <c r="N3240" i="3"/>
  <c r="L3240" i="3" s="1"/>
  <c r="J3241" i="3" s="1"/>
  <c r="N3241" i="3"/>
  <c r="L3241" i="3" s="1"/>
  <c r="J3242" i="3" s="1"/>
  <c r="N3242" i="3"/>
  <c r="L3242" i="3" s="1"/>
  <c r="J3243" i="3" s="1"/>
  <c r="N3243" i="3"/>
  <c r="L3243" i="3" s="1"/>
  <c r="J3244" i="3" s="1"/>
  <c r="N3244" i="3"/>
  <c r="L3244" i="3" s="1"/>
  <c r="J3245" i="3" s="1"/>
  <c r="N3245" i="3"/>
  <c r="L3245" i="3" s="1"/>
  <c r="J3246" i="3" s="1"/>
  <c r="N3246" i="3"/>
  <c r="L3246" i="3" s="1"/>
  <c r="J3247" i="3" s="1"/>
  <c r="N3247" i="3"/>
  <c r="L3247" i="3" s="1"/>
  <c r="J3248" i="3" s="1"/>
  <c r="N3248" i="3"/>
  <c r="L3248" i="3" s="1"/>
  <c r="J3249" i="3" s="1"/>
  <c r="N3249" i="3"/>
  <c r="L3249" i="3" s="1"/>
  <c r="J3250" i="3" s="1"/>
  <c r="N3250" i="3"/>
  <c r="L3250" i="3" s="1"/>
  <c r="J3251" i="3" s="1"/>
  <c r="N3251" i="3"/>
  <c r="L3251" i="3" s="1"/>
  <c r="J3252" i="3" s="1"/>
  <c r="N3252" i="3"/>
  <c r="L3252" i="3" s="1"/>
  <c r="J3253" i="3" s="1"/>
  <c r="N3253" i="3"/>
  <c r="L3253" i="3" s="1"/>
  <c r="J3254" i="3" s="1"/>
  <c r="N3254" i="3"/>
  <c r="L3254" i="3" s="1"/>
  <c r="J3255" i="3" s="1"/>
  <c r="N3255" i="3"/>
  <c r="L3255" i="3" s="1"/>
  <c r="J3256" i="3" s="1"/>
  <c r="N3256" i="3"/>
  <c r="L3256" i="3" s="1"/>
  <c r="J3257" i="3" s="1"/>
  <c r="N3257" i="3"/>
  <c r="L3257" i="3" s="1"/>
  <c r="J3258" i="3" s="1"/>
  <c r="N3258" i="3"/>
  <c r="L3258" i="3" s="1"/>
  <c r="J3259" i="3" s="1"/>
  <c r="N3259" i="3"/>
  <c r="L3259" i="3" s="1"/>
  <c r="J3260" i="3" s="1"/>
  <c r="N3260" i="3"/>
  <c r="L3260" i="3" s="1"/>
  <c r="J3261" i="3" s="1"/>
  <c r="N3261" i="3"/>
  <c r="L3261" i="3" s="1"/>
  <c r="J3262" i="3" s="1"/>
  <c r="N3262" i="3"/>
  <c r="L3262" i="3" s="1"/>
  <c r="J3263" i="3" s="1"/>
  <c r="N3263" i="3"/>
  <c r="L3263" i="3" s="1"/>
  <c r="J3264" i="3" s="1"/>
  <c r="N3264" i="3"/>
  <c r="L3264" i="3" s="1"/>
  <c r="J3265" i="3" s="1"/>
  <c r="N3265" i="3"/>
  <c r="L3265" i="3" s="1"/>
  <c r="J3266" i="3" s="1"/>
  <c r="N3266" i="3"/>
  <c r="L3266" i="3" s="1"/>
  <c r="J3267" i="3" s="1"/>
  <c r="N3267" i="3"/>
  <c r="L3267" i="3" s="1"/>
  <c r="J3268" i="3" s="1"/>
  <c r="N3268" i="3"/>
  <c r="L3268" i="3" s="1"/>
  <c r="J3269" i="3" s="1"/>
  <c r="N3269" i="3"/>
  <c r="L3269" i="3" s="1"/>
  <c r="J3270" i="3" s="1"/>
  <c r="N3270" i="3"/>
  <c r="L3270" i="3" s="1"/>
  <c r="J3271" i="3" s="1"/>
  <c r="N3271" i="3"/>
  <c r="L3271" i="3" s="1"/>
  <c r="J3272" i="3" s="1"/>
  <c r="N3272" i="3"/>
  <c r="L3272" i="3" s="1"/>
  <c r="J3273" i="3" s="1"/>
  <c r="N3273" i="3"/>
  <c r="L3273" i="3" s="1"/>
  <c r="J3274" i="3" s="1"/>
  <c r="N3274" i="3"/>
  <c r="L3274" i="3" s="1"/>
  <c r="J3275" i="3" s="1"/>
  <c r="N3275" i="3"/>
  <c r="L3275" i="3" s="1"/>
  <c r="J3276" i="3" s="1"/>
  <c r="N3276" i="3"/>
  <c r="L3276" i="3" s="1"/>
  <c r="J3277" i="3" s="1"/>
  <c r="N3277" i="3"/>
  <c r="L3277" i="3" s="1"/>
  <c r="J3278" i="3" s="1"/>
  <c r="N3278" i="3"/>
  <c r="L3278" i="3" s="1"/>
  <c r="J3279" i="3" s="1"/>
  <c r="N3279" i="3"/>
  <c r="L3279" i="3" s="1"/>
  <c r="J3280" i="3" s="1"/>
  <c r="N3280" i="3"/>
  <c r="L3280" i="3" s="1"/>
  <c r="J3281" i="3" s="1"/>
  <c r="N3281" i="3"/>
  <c r="L3281" i="3" s="1"/>
  <c r="J3282" i="3" s="1"/>
  <c r="N3282" i="3"/>
  <c r="L3282" i="3" s="1"/>
  <c r="J3283" i="3" s="1"/>
  <c r="N3283" i="3"/>
  <c r="L3283" i="3" s="1"/>
  <c r="J3284" i="3" s="1"/>
  <c r="N3284" i="3"/>
  <c r="L3284" i="3" s="1"/>
  <c r="J3285" i="3" s="1"/>
  <c r="N3285" i="3"/>
  <c r="L3285" i="3" s="1"/>
  <c r="J3286" i="3" s="1"/>
  <c r="N3286" i="3"/>
  <c r="L3286" i="3" s="1"/>
  <c r="J3287" i="3" s="1"/>
  <c r="N3287" i="3"/>
  <c r="L3287" i="3" s="1"/>
  <c r="J3288" i="3" s="1"/>
  <c r="N3288" i="3"/>
  <c r="L3288" i="3" s="1"/>
  <c r="J3289" i="3" s="1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 s="1"/>
  <c r="N3345" i="3" s="1"/>
  <c r="N3346" i="3" s="1"/>
  <c r="N3347" i="3" s="1"/>
  <c r="N3348" i="3" s="1"/>
  <c r="N3349" i="3" s="1"/>
  <c r="N3350" i="3" s="1"/>
  <c r="N3351" i="3"/>
  <c r="N3352" i="3"/>
  <c r="N3353" i="3"/>
  <c r="N3354" i="3" s="1"/>
  <c r="N3355" i="3" s="1"/>
  <c r="N3356" i="3" s="1"/>
  <c r="N3357" i="3" s="1"/>
  <c r="N3358" i="3" s="1"/>
  <c r="N3359" i="3"/>
  <c r="L3359" i="3" s="1"/>
  <c r="J3360" i="3" s="1"/>
  <c r="N3360" i="3"/>
  <c r="L3360" i="3" s="1"/>
  <c r="J3361" i="3" s="1"/>
  <c r="N3361" i="3"/>
  <c r="L3361" i="3" s="1"/>
  <c r="J3362" i="3" s="1"/>
  <c r="N3362" i="3"/>
  <c r="L3362" i="3" s="1"/>
  <c r="J3363" i="3" s="1"/>
  <c r="N3363" i="3"/>
  <c r="L3363" i="3" s="1"/>
  <c r="J3364" i="3" s="1"/>
  <c r="N3364" i="3"/>
  <c r="L3364" i="3" s="1"/>
  <c r="J3365" i="3" s="1"/>
  <c r="N3365" i="3"/>
  <c r="L3365" i="3" s="1"/>
  <c r="J3366" i="3" s="1"/>
  <c r="N3366" i="3"/>
  <c r="L3366" i="3" s="1"/>
  <c r="J3367" i="3" s="1"/>
  <c r="N3367" i="3"/>
  <c r="L3367" i="3" s="1"/>
  <c r="J3368" i="3" s="1"/>
  <c r="N3368" i="3"/>
  <c r="L3368" i="3" s="1"/>
  <c r="J3369" i="3" s="1"/>
  <c r="N3369" i="3"/>
  <c r="L3369" i="3" s="1"/>
  <c r="J3370" i="3" s="1"/>
  <c r="N3370" i="3"/>
  <c r="L3370" i="3" s="1"/>
  <c r="J3371" i="3" s="1"/>
  <c r="N3371" i="3"/>
  <c r="L3371" i="3" s="1"/>
  <c r="J3372" i="3" s="1"/>
  <c r="N3372" i="3"/>
  <c r="L3372" i="3" s="1"/>
  <c r="J3373" i="3" s="1"/>
  <c r="N3373" i="3"/>
  <c r="L3373" i="3" s="1"/>
  <c r="J3374" i="3" s="1"/>
  <c r="N3374" i="3"/>
  <c r="L3374" i="3" s="1"/>
  <c r="J3375" i="3" s="1"/>
  <c r="N3375" i="3"/>
  <c r="L3375" i="3" s="1"/>
  <c r="J3376" i="3" s="1"/>
  <c r="N3376" i="3"/>
  <c r="L3376" i="3" s="1"/>
  <c r="J3377" i="3" s="1"/>
  <c r="N3377" i="3"/>
  <c r="L3377" i="3" s="1"/>
  <c r="J3378" i="3" s="1"/>
  <c r="N3378" i="3"/>
  <c r="L3378" i="3" s="1"/>
  <c r="J3379" i="3" s="1"/>
  <c r="N3379" i="3"/>
  <c r="L3379" i="3" s="1"/>
  <c r="J3380" i="3" s="1"/>
  <c r="N3380" i="3"/>
  <c r="L3380" i="3" s="1"/>
  <c r="J3381" i="3" s="1"/>
  <c r="N3381" i="3"/>
  <c r="L3381" i="3" s="1"/>
  <c r="J3382" i="3" s="1"/>
  <c r="N3382" i="3"/>
  <c r="L3382" i="3" s="1"/>
  <c r="J3383" i="3" s="1"/>
  <c r="N3383" i="3"/>
  <c r="L3383" i="3" s="1"/>
  <c r="J3384" i="3" s="1"/>
  <c r="N3384" i="3"/>
  <c r="L3384" i="3" s="1"/>
  <c r="J3385" i="3" s="1"/>
  <c r="N3385" i="3"/>
  <c r="L3385" i="3" s="1"/>
  <c r="J3386" i="3" s="1"/>
  <c r="N3386" i="3"/>
  <c r="L3386" i="3" s="1"/>
  <c r="J3387" i="3" s="1"/>
  <c r="N3387" i="3"/>
  <c r="L3387" i="3" s="1"/>
  <c r="J3388" i="3" s="1"/>
  <c r="N3388" i="3"/>
  <c r="L3388" i="3" s="1"/>
  <c r="J3389" i="3" s="1"/>
  <c r="N3389" i="3"/>
  <c r="L3389" i="3" s="1"/>
  <c r="J3390" i="3" s="1"/>
  <c r="N3390" i="3"/>
  <c r="L3390" i="3" s="1"/>
  <c r="J3391" i="3" s="1"/>
  <c r="N3391" i="3"/>
  <c r="L3391" i="3" s="1"/>
  <c r="J3392" i="3" s="1"/>
  <c r="N3392" i="3"/>
  <c r="L3392" i="3" s="1"/>
  <c r="J3393" i="3" s="1"/>
  <c r="N3393" i="3"/>
  <c r="L3393" i="3" s="1"/>
  <c r="J3394" i="3" s="1"/>
  <c r="N3394" i="3"/>
  <c r="L3394" i="3" s="1"/>
  <c r="J3395" i="3" s="1"/>
  <c r="N3395" i="3"/>
  <c r="L3395" i="3" s="1"/>
  <c r="J3396" i="3" s="1"/>
  <c r="N3396" i="3"/>
  <c r="L3396" i="3" s="1"/>
  <c r="J3397" i="3" s="1"/>
  <c r="N3397" i="3"/>
  <c r="L3397" i="3" s="1"/>
  <c r="J3398" i="3" s="1"/>
  <c r="N3398" i="3"/>
  <c r="L3398" i="3" s="1"/>
  <c r="J3399" i="3" s="1"/>
  <c r="N3399" i="3"/>
  <c r="L3399" i="3" s="1"/>
  <c r="J3400" i="3" s="1"/>
  <c r="N3400" i="3"/>
  <c r="L3400" i="3" s="1"/>
  <c r="J3401" i="3" s="1"/>
  <c r="N3402" i="3"/>
  <c r="N3403" i="3"/>
  <c r="N3404" i="3"/>
  <c r="N3405" i="3"/>
  <c r="N3406" i="3" s="1"/>
  <c r="N3407" i="3"/>
  <c r="N3408" i="3"/>
  <c r="N3409" i="3"/>
  <c r="N3410" i="3"/>
  <c r="N3411" i="3"/>
  <c r="N3412" i="3"/>
  <c r="N3413" i="3"/>
  <c r="N3414" i="3" s="1"/>
  <c r="N3415" i="3"/>
  <c r="N3416" i="3"/>
  <c r="N3417" i="3"/>
  <c r="N3418" i="3"/>
  <c r="N3419" i="3"/>
  <c r="N3420" i="3" s="1"/>
  <c r="N3421" i="3"/>
  <c r="N3422" i="3"/>
  <c r="N3423" i="3"/>
  <c r="N3424" i="3" s="1"/>
  <c r="N3425" i="3" s="1"/>
  <c r="N3426" i="3" s="1"/>
  <c r="N3427" i="3" s="1"/>
  <c r="N3428" i="3"/>
  <c r="L3428" i="3" s="1"/>
  <c r="J3429" i="3" s="1"/>
  <c r="N3429" i="3"/>
  <c r="L3429" i="3" s="1"/>
  <c r="J3430" i="3" s="1"/>
  <c r="N3430" i="3"/>
  <c r="L3430" i="3" s="1"/>
  <c r="J3431" i="3" s="1"/>
  <c r="N3431" i="3"/>
  <c r="L3431" i="3" s="1"/>
  <c r="J3432" i="3" s="1"/>
  <c r="N3432" i="3"/>
  <c r="L3432" i="3" s="1"/>
  <c r="J3433" i="3" s="1"/>
  <c r="N3433" i="3"/>
  <c r="L3433" i="3" s="1"/>
  <c r="J3434" i="3" s="1"/>
  <c r="N3434" i="3"/>
  <c r="L3434" i="3" s="1"/>
  <c r="J3435" i="3" s="1"/>
  <c r="N3435" i="3"/>
  <c r="L3435" i="3" s="1"/>
  <c r="J3436" i="3" s="1"/>
  <c r="N3436" i="3"/>
  <c r="L3436" i="3" s="1"/>
  <c r="J3437" i="3" s="1"/>
  <c r="N3437" i="3"/>
  <c r="L3437" i="3" s="1"/>
  <c r="J3438" i="3" s="1"/>
  <c r="N3438" i="3"/>
  <c r="L3438" i="3" s="1"/>
  <c r="J3439" i="3" s="1"/>
  <c r="N3439" i="3"/>
  <c r="L3439" i="3" s="1"/>
  <c r="J3440" i="3" s="1"/>
  <c r="N3440" i="3"/>
  <c r="L3440" i="3" s="1"/>
  <c r="J3441" i="3" s="1"/>
  <c r="N3441" i="3"/>
  <c r="L3441" i="3" s="1"/>
  <c r="J3442" i="3" s="1"/>
  <c r="N3442" i="3"/>
  <c r="L3442" i="3" s="1"/>
  <c r="J3443" i="3" s="1"/>
  <c r="N3443" i="3"/>
  <c r="L3443" i="3" s="1"/>
  <c r="J3444" i="3" s="1"/>
  <c r="N3444" i="3"/>
  <c r="L3444" i="3" s="1"/>
  <c r="J3445" i="3" s="1"/>
  <c r="N3445" i="3"/>
  <c r="L3445" i="3" s="1"/>
  <c r="J3446" i="3" s="1"/>
  <c r="N3446" i="3"/>
  <c r="L3446" i="3" s="1"/>
  <c r="J3447" i="3" s="1"/>
  <c r="N3447" i="3"/>
  <c r="L3447" i="3" s="1"/>
  <c r="J3448" i="3" s="1"/>
  <c r="N3448" i="3"/>
  <c r="L3448" i="3" s="1"/>
  <c r="J3449" i="3" s="1"/>
  <c r="N3449" i="3"/>
  <c r="L3449" i="3" s="1"/>
  <c r="J3450" i="3" s="1"/>
  <c r="N3450" i="3"/>
  <c r="L3450" i="3" s="1"/>
  <c r="J3451" i="3" s="1"/>
  <c r="N3451" i="3"/>
  <c r="L3451" i="3" s="1"/>
  <c r="J3452" i="3" s="1"/>
  <c r="N3455" i="3"/>
  <c r="L3455" i="3" s="1"/>
  <c r="J3456" i="3" s="1"/>
  <c r="N3456" i="3"/>
  <c r="L3456" i="3" s="1"/>
  <c r="J3457" i="3" s="1"/>
  <c r="N3457" i="3"/>
  <c r="L3457" i="3" s="1"/>
  <c r="J3458" i="3" s="1"/>
  <c r="N3458" i="3"/>
  <c r="L3458" i="3" s="1"/>
  <c r="J3459" i="3" s="1"/>
  <c r="N3459" i="3"/>
  <c r="N3460" i="3"/>
  <c r="N3461" i="3"/>
  <c r="N3462" i="3"/>
  <c r="N3463" i="3"/>
  <c r="N3464" i="3"/>
  <c r="L3464" i="3" s="1"/>
  <c r="J3465" i="3" s="1"/>
  <c r="N3465" i="3"/>
  <c r="L3465" i="3" s="1"/>
  <c r="J3466" i="3" s="1"/>
  <c r="N3466" i="3"/>
  <c r="L3466" i="3" s="1"/>
  <c r="J3467" i="3" s="1"/>
  <c r="N3467" i="3"/>
  <c r="L3467" i="3" s="1"/>
  <c r="J3468" i="3" s="1"/>
  <c r="N3468" i="3"/>
  <c r="L3468" i="3" s="1"/>
  <c r="J3469" i="3" s="1"/>
  <c r="N3469" i="3"/>
  <c r="L3469" i="3" s="1"/>
  <c r="J3470" i="3" s="1"/>
  <c r="N3470" i="3"/>
  <c r="L3470" i="3" s="1"/>
  <c r="J3471" i="3" s="1"/>
  <c r="N3471" i="3"/>
  <c r="L3471" i="3" s="1"/>
  <c r="J3472" i="3" s="1"/>
  <c r="N3472" i="3"/>
  <c r="L3472" i="3" s="1"/>
  <c r="J3473" i="3" s="1"/>
  <c r="N3473" i="3"/>
  <c r="L3473" i="3" s="1"/>
  <c r="J3474" i="3" s="1"/>
  <c r="N3474" i="3"/>
  <c r="L3474" i="3" s="1"/>
  <c r="J3475" i="3" s="1"/>
  <c r="N3475" i="3"/>
  <c r="L3475" i="3" s="1"/>
  <c r="J3476" i="3" s="1"/>
  <c r="N3476" i="3"/>
  <c r="L3476" i="3" s="1"/>
  <c r="J3477" i="3" s="1"/>
  <c r="N3477" i="3"/>
  <c r="L3477" i="3" s="1"/>
  <c r="J3478" i="3" s="1"/>
  <c r="N3478" i="3"/>
  <c r="L3478" i="3" s="1"/>
  <c r="J3479" i="3" s="1"/>
  <c r="N3479" i="3"/>
  <c r="L3479" i="3" s="1"/>
  <c r="J3480" i="3" s="1"/>
  <c r="N3480" i="3"/>
  <c r="L3480" i="3" s="1"/>
  <c r="J3481" i="3" s="1"/>
  <c r="N3481" i="3"/>
  <c r="L3481" i="3" s="1"/>
  <c r="J3482" i="3" s="1"/>
  <c r="N3482" i="3"/>
  <c r="L3482" i="3" s="1"/>
  <c r="J3483" i="3" s="1"/>
  <c r="N3483" i="3"/>
  <c r="L3483" i="3" s="1"/>
  <c r="J3484" i="3" s="1"/>
  <c r="N3484" i="3"/>
  <c r="L3484" i="3" s="1"/>
  <c r="J3485" i="3" s="1"/>
  <c r="N3485" i="3"/>
  <c r="L3485" i="3" s="1"/>
  <c r="J3486" i="3" s="1"/>
  <c r="N3486" i="3"/>
  <c r="L3486" i="3" s="1"/>
  <c r="J3487" i="3" s="1"/>
  <c r="N3487" i="3"/>
  <c r="L3487" i="3" s="1"/>
  <c r="J3488" i="3" s="1"/>
  <c r="N3488" i="3"/>
  <c r="L3488" i="3" s="1"/>
  <c r="J3489" i="3" s="1"/>
  <c r="N3489" i="3"/>
  <c r="L3489" i="3" s="1"/>
  <c r="J3490" i="3" s="1"/>
  <c r="N3490" i="3"/>
  <c r="L3490" i="3" s="1"/>
  <c r="J3491" i="3" s="1"/>
  <c r="N3491" i="3"/>
  <c r="L3491" i="3" s="1"/>
  <c r="J3492" i="3" s="1"/>
  <c r="N3492" i="3"/>
  <c r="L3492" i="3" s="1"/>
  <c r="J3493" i="3" s="1"/>
  <c r="N3493" i="3"/>
  <c r="L3493" i="3" s="1"/>
  <c r="J3494" i="3" s="1"/>
  <c r="N3494" i="3"/>
  <c r="L3494" i="3" s="1"/>
  <c r="J3495" i="3" s="1"/>
  <c r="N3495" i="3"/>
  <c r="L3495" i="3" s="1"/>
  <c r="J3496" i="3" s="1"/>
  <c r="N3496" i="3"/>
  <c r="L3496" i="3" s="1"/>
  <c r="J3497" i="3" s="1"/>
  <c r="N3497" i="3"/>
  <c r="L3497" i="3" s="1"/>
  <c r="J3498" i="3" s="1"/>
  <c r="N3498" i="3"/>
  <c r="L3498" i="3" s="1"/>
  <c r="J3499" i="3" s="1"/>
  <c r="N3499" i="3"/>
  <c r="L3499" i="3" s="1"/>
  <c r="J3500" i="3" s="1"/>
  <c r="N3500" i="3"/>
  <c r="L3500" i="3" s="1"/>
  <c r="J3501" i="3" s="1"/>
  <c r="N3501" i="3"/>
  <c r="L3501" i="3" s="1"/>
  <c r="J3502" i="3" s="1"/>
  <c r="N3502" i="3"/>
  <c r="L3502" i="3" s="1"/>
  <c r="J3503" i="3" s="1"/>
  <c r="N3503" i="3"/>
  <c r="L3503" i="3" s="1"/>
  <c r="J3504" i="3" s="1"/>
  <c r="N3504" i="3"/>
  <c r="L3504" i="3" s="1"/>
  <c r="J3505" i="3" s="1"/>
  <c r="N3505" i="3"/>
  <c r="L3505" i="3" s="1"/>
  <c r="J3506" i="3" s="1"/>
  <c r="N3506" i="3"/>
  <c r="L3506" i="3" s="1"/>
  <c r="J3507" i="3" s="1"/>
  <c r="N3507" i="3"/>
  <c r="L3507" i="3" s="1"/>
  <c r="J3508" i="3" s="1"/>
  <c r="N3508" i="3"/>
  <c r="L3508" i="3" s="1"/>
  <c r="J3509" i="3" s="1"/>
  <c r="N3509" i="3"/>
  <c r="L3509" i="3" s="1"/>
  <c r="J3510" i="3" s="1"/>
  <c r="N3510" i="3"/>
  <c r="L3510" i="3" s="1"/>
  <c r="J3511" i="3" s="1"/>
  <c r="N3511" i="3"/>
  <c r="L3511" i="3" s="1"/>
  <c r="J3512" i="3" s="1"/>
  <c r="N3512" i="3"/>
  <c r="L3512" i="3" s="1"/>
  <c r="J3513" i="3" s="1"/>
  <c r="N3513" i="3"/>
  <c r="L3513" i="3" s="1"/>
  <c r="J3514" i="3" s="1"/>
  <c r="N3514" i="3"/>
  <c r="L3514" i="3" s="1"/>
  <c r="J3515" i="3" s="1"/>
  <c r="N3515" i="3"/>
  <c r="L3515" i="3" s="1"/>
  <c r="J3516" i="3" s="1"/>
  <c r="N3516" i="3"/>
  <c r="L3516" i="3" s="1"/>
  <c r="J3517" i="3" s="1"/>
  <c r="N3517" i="3"/>
  <c r="L3517" i="3" s="1"/>
  <c r="J3518" i="3" s="1"/>
  <c r="N3518" i="3"/>
  <c r="L3518" i="3" s="1"/>
  <c r="J3519" i="3" s="1"/>
  <c r="N3519" i="3"/>
  <c r="L3519" i="3" s="1"/>
  <c r="J3520" i="3" s="1"/>
  <c r="N3520" i="3"/>
  <c r="L3520" i="3" s="1"/>
  <c r="J3521" i="3" s="1"/>
  <c r="N3521" i="3"/>
  <c r="L3521" i="3" s="1"/>
  <c r="J3522" i="3" s="1"/>
  <c r="N3522" i="3"/>
  <c r="L3522" i="3" s="1"/>
  <c r="J3523" i="3" s="1"/>
  <c r="N3523" i="3"/>
  <c r="L3523" i="3" s="1"/>
  <c r="J3524" i="3" s="1"/>
  <c r="N3524" i="3"/>
  <c r="L3524" i="3" s="1"/>
  <c r="J3525" i="3" s="1"/>
  <c r="N3525" i="3"/>
  <c r="L3525" i="3" s="1"/>
  <c r="J3526" i="3" s="1"/>
  <c r="N3526" i="3"/>
  <c r="L3526" i="3" s="1"/>
  <c r="J3527" i="3" s="1"/>
  <c r="N3527" i="3"/>
  <c r="L3527" i="3" s="1"/>
  <c r="J3528" i="3" s="1"/>
  <c r="N3528" i="3"/>
  <c r="L3528" i="3" s="1"/>
  <c r="J3529" i="3" s="1"/>
  <c r="N3529" i="3"/>
  <c r="L3529" i="3" s="1"/>
  <c r="J3530" i="3" s="1"/>
  <c r="N3530" i="3"/>
  <c r="L3530" i="3" s="1"/>
  <c r="J3531" i="3" s="1"/>
  <c r="N3531" i="3"/>
  <c r="L3531" i="3" s="1"/>
  <c r="J3532" i="3" s="1"/>
  <c r="N3532" i="3"/>
  <c r="L3532" i="3" s="1"/>
  <c r="J3533" i="3" s="1"/>
  <c r="N3533" i="3"/>
  <c r="L3533" i="3" s="1"/>
  <c r="J3534" i="3" s="1"/>
  <c r="N3534" i="3"/>
  <c r="L3534" i="3" s="1"/>
  <c r="J3535" i="3" s="1"/>
  <c r="N3535" i="3"/>
  <c r="L3535" i="3" s="1"/>
  <c r="J3536" i="3" s="1"/>
  <c r="N3536" i="3"/>
  <c r="L3536" i="3" s="1"/>
  <c r="J3537" i="3" s="1"/>
  <c r="N3537" i="3"/>
  <c r="L3537" i="3" s="1"/>
  <c r="J3538" i="3" s="1"/>
  <c r="N3538" i="3"/>
  <c r="L3538" i="3" s="1"/>
  <c r="J3539" i="3" s="1"/>
  <c r="N3539" i="3"/>
  <c r="L3539" i="3" s="1"/>
  <c r="J3540" i="3" s="1"/>
  <c r="N3540" i="3"/>
  <c r="L3540" i="3" s="1"/>
  <c r="J3541" i="3" s="1"/>
  <c r="N3541" i="3"/>
  <c r="L3541" i="3" s="1"/>
  <c r="J3542" i="3" s="1"/>
  <c r="N3542" i="3"/>
  <c r="L3542" i="3" s="1"/>
  <c r="J3543" i="3" s="1"/>
  <c r="N3543" i="3"/>
  <c r="L3543" i="3" s="1"/>
  <c r="J3544" i="3" s="1"/>
  <c r="N3544" i="3"/>
  <c r="L3544" i="3" s="1"/>
  <c r="J3545" i="3" s="1"/>
  <c r="N3545" i="3"/>
  <c r="L3545" i="3" s="1"/>
  <c r="J3546" i="3" s="1"/>
  <c r="N3546" i="3"/>
  <c r="L3546" i="3" s="1"/>
  <c r="J3547" i="3" s="1"/>
  <c r="N3547" i="3"/>
  <c r="L3547" i="3" s="1"/>
  <c r="J3548" i="3" s="1"/>
  <c r="N3548" i="3"/>
  <c r="L3548" i="3" s="1"/>
  <c r="J3549" i="3" s="1"/>
  <c r="N3549" i="3"/>
  <c r="L3549" i="3" s="1"/>
  <c r="J3550" i="3" s="1"/>
  <c r="N3550" i="3"/>
  <c r="L3550" i="3" s="1"/>
  <c r="J3551" i="3" s="1"/>
  <c r="N3551" i="3"/>
  <c r="L3551" i="3" s="1"/>
  <c r="J3552" i="3" s="1"/>
  <c r="N3552" i="3"/>
  <c r="L3552" i="3" s="1"/>
  <c r="J3553" i="3" s="1"/>
  <c r="N3553" i="3"/>
  <c r="L3553" i="3" s="1"/>
  <c r="J3554" i="3" s="1"/>
  <c r="N3554" i="3"/>
  <c r="L3554" i="3" s="1"/>
  <c r="J3555" i="3" s="1"/>
  <c r="N3555" i="3"/>
  <c r="L3555" i="3" s="1"/>
  <c r="J3556" i="3" s="1"/>
  <c r="N3556" i="3"/>
  <c r="L3556" i="3" s="1"/>
  <c r="J3557" i="3" s="1"/>
  <c r="N3557" i="3"/>
  <c r="L3557" i="3" s="1"/>
  <c r="J3558" i="3" s="1"/>
  <c r="N3558" i="3"/>
  <c r="L3558" i="3" s="1"/>
  <c r="J3559" i="3" s="1"/>
  <c r="N3559" i="3"/>
  <c r="L3559" i="3" s="1"/>
  <c r="J3560" i="3" s="1"/>
  <c r="N3560" i="3"/>
  <c r="L3560" i="3" s="1"/>
  <c r="J3561" i="3" s="1"/>
  <c r="N3561" i="3"/>
  <c r="L3561" i="3" s="1"/>
  <c r="J3562" i="3" s="1"/>
  <c r="N3562" i="3"/>
  <c r="L3562" i="3" s="1"/>
  <c r="J3563" i="3" s="1"/>
  <c r="N3563" i="3"/>
  <c r="L3563" i="3" s="1"/>
  <c r="J3564" i="3" s="1"/>
  <c r="N3564" i="3"/>
  <c r="L3564" i="3" s="1"/>
  <c r="J3565" i="3" s="1"/>
  <c r="N3565" i="3"/>
  <c r="L3565" i="3" s="1"/>
  <c r="J3566" i="3" s="1"/>
  <c r="N3566" i="3"/>
  <c r="L3566" i="3" s="1"/>
  <c r="J3567" i="3" s="1"/>
  <c r="N3567" i="3"/>
  <c r="L3567" i="3" s="1"/>
  <c r="J3568" i="3" s="1"/>
  <c r="N3568" i="3"/>
  <c r="L3568" i="3" s="1"/>
  <c r="J3569" i="3" s="1"/>
  <c r="N3569" i="3"/>
  <c r="L3569" i="3" s="1"/>
  <c r="J3570" i="3" s="1"/>
  <c r="N3570" i="3"/>
  <c r="L3570" i="3" s="1"/>
  <c r="J3571" i="3" s="1"/>
  <c r="N3571" i="3"/>
  <c r="L3571" i="3" s="1"/>
  <c r="J3572" i="3" s="1"/>
  <c r="N3572" i="3"/>
  <c r="L3572" i="3" s="1"/>
  <c r="J3573" i="3" s="1"/>
  <c r="N3573" i="3"/>
  <c r="L3573" i="3" s="1"/>
  <c r="J3574" i="3" s="1"/>
  <c r="N3574" i="3"/>
  <c r="L3574" i="3" s="1"/>
  <c r="J3575" i="3" s="1"/>
  <c r="N3575" i="3"/>
  <c r="L3575" i="3" s="1"/>
  <c r="J3576" i="3" s="1"/>
  <c r="N3576" i="3"/>
  <c r="L3576" i="3" s="1"/>
  <c r="J3577" i="3" s="1"/>
  <c r="N3577" i="3"/>
  <c r="L3577" i="3" s="1"/>
  <c r="J3578" i="3" s="1"/>
  <c r="N3578" i="3"/>
  <c r="L3578" i="3" s="1"/>
  <c r="J3579" i="3" s="1"/>
  <c r="N3579" i="3"/>
  <c r="L3579" i="3" s="1"/>
  <c r="J3580" i="3" s="1"/>
  <c r="N3580" i="3"/>
  <c r="L3580" i="3" s="1"/>
  <c r="J3581" i="3" s="1"/>
  <c r="N3581" i="3"/>
  <c r="L3581" i="3" s="1"/>
  <c r="J3582" i="3" s="1"/>
  <c r="N3582" i="3"/>
  <c r="L3582" i="3" s="1"/>
  <c r="J3583" i="3" s="1"/>
  <c r="N3583" i="3"/>
  <c r="L3583" i="3" s="1"/>
  <c r="J3584" i="3" s="1"/>
  <c r="N3584" i="3"/>
  <c r="L3584" i="3" s="1"/>
  <c r="J3585" i="3" s="1"/>
  <c r="N3585" i="3"/>
  <c r="L3585" i="3" s="1"/>
  <c r="J3586" i="3" s="1"/>
  <c r="N3586" i="3"/>
  <c r="L3586" i="3" s="1"/>
  <c r="J3587" i="3" s="1"/>
  <c r="N3587" i="3"/>
  <c r="L3587" i="3" s="1"/>
  <c r="J3588" i="3" s="1"/>
  <c r="N3588" i="3"/>
  <c r="L3588" i="3" s="1"/>
  <c r="J3589" i="3" s="1"/>
  <c r="N3589" i="3"/>
  <c r="L3589" i="3" s="1"/>
  <c r="J3590" i="3" s="1"/>
  <c r="N3590" i="3"/>
  <c r="L3590" i="3" s="1"/>
  <c r="J3591" i="3" s="1"/>
  <c r="N3591" i="3"/>
  <c r="L3591" i="3" s="1"/>
  <c r="J3592" i="3" s="1"/>
  <c r="N3592" i="3"/>
  <c r="L3592" i="3" s="1"/>
  <c r="J3593" i="3" s="1"/>
  <c r="N3593" i="3"/>
  <c r="L3593" i="3" s="1"/>
  <c r="J3594" i="3" s="1"/>
  <c r="N3594" i="3"/>
  <c r="L3594" i="3" s="1"/>
  <c r="J3595" i="3" s="1"/>
  <c r="N3595" i="3"/>
  <c r="L3595" i="3" s="1"/>
  <c r="J3596" i="3" s="1"/>
  <c r="N3596" i="3"/>
  <c r="L3596" i="3" s="1"/>
  <c r="J3597" i="3" s="1"/>
  <c r="N3597" i="3"/>
  <c r="L3597" i="3" s="1"/>
  <c r="J3598" i="3" s="1"/>
  <c r="N3598" i="3"/>
  <c r="L3598" i="3" s="1"/>
  <c r="J3599" i="3" s="1"/>
  <c r="N3599" i="3"/>
  <c r="L3599" i="3" s="1"/>
  <c r="J3600" i="3" s="1"/>
  <c r="N3600" i="3"/>
  <c r="L3600" i="3" s="1"/>
  <c r="J3601" i="3" s="1"/>
  <c r="N3601" i="3"/>
  <c r="L3601" i="3" s="1"/>
  <c r="J3602" i="3" s="1"/>
  <c r="N3602" i="3"/>
  <c r="L3602" i="3" s="1"/>
  <c r="J3603" i="3" s="1"/>
  <c r="N3603" i="3"/>
  <c r="L3603" i="3" s="1"/>
  <c r="J3604" i="3" s="1"/>
  <c r="N3604" i="3"/>
  <c r="L3604" i="3" s="1"/>
  <c r="J3605" i="3" s="1"/>
  <c r="N3605" i="3"/>
  <c r="L3605" i="3" s="1"/>
  <c r="J3606" i="3" s="1"/>
  <c r="N3606" i="3"/>
  <c r="L3606" i="3" s="1"/>
  <c r="J3607" i="3" s="1"/>
  <c r="N3607" i="3"/>
  <c r="L3607" i="3" s="1"/>
  <c r="J3608" i="3" s="1"/>
  <c r="N3608" i="3"/>
  <c r="L3608" i="3" s="1"/>
  <c r="J3609" i="3" s="1"/>
  <c r="N3609" i="3"/>
  <c r="L3609" i="3" s="1"/>
  <c r="J3610" i="3" s="1"/>
  <c r="N3610" i="3"/>
  <c r="L3610" i="3" s="1"/>
  <c r="J3611" i="3" s="1"/>
  <c r="N3611" i="3"/>
  <c r="L3611" i="3" s="1"/>
  <c r="J3612" i="3" s="1"/>
  <c r="N3612" i="3"/>
  <c r="L3612" i="3" s="1"/>
  <c r="J3613" i="3" s="1"/>
  <c r="N3613" i="3"/>
  <c r="L3613" i="3" s="1"/>
  <c r="J3614" i="3" s="1"/>
  <c r="N3614" i="3"/>
  <c r="L3614" i="3" s="1"/>
  <c r="J3615" i="3" s="1"/>
  <c r="N3615" i="3"/>
  <c r="L3615" i="3" s="1"/>
  <c r="J3616" i="3" s="1"/>
  <c r="N3616" i="3"/>
  <c r="L3616" i="3" s="1"/>
  <c r="J3617" i="3" s="1"/>
  <c r="N3617" i="3"/>
  <c r="L3617" i="3" s="1"/>
  <c r="J3618" i="3" s="1"/>
  <c r="N3618" i="3"/>
  <c r="L3618" i="3" s="1"/>
  <c r="J3619" i="3" s="1"/>
  <c r="N3619" i="3"/>
  <c r="L3619" i="3" s="1"/>
  <c r="J3620" i="3" s="1"/>
  <c r="N3620" i="3"/>
  <c r="L3620" i="3" s="1"/>
  <c r="J3621" i="3" s="1"/>
  <c r="N3621" i="3"/>
  <c r="L3621" i="3" s="1"/>
  <c r="J3622" i="3" s="1"/>
  <c r="N3622" i="3"/>
  <c r="L3622" i="3" s="1"/>
  <c r="J3623" i="3" s="1"/>
  <c r="N3623" i="3"/>
  <c r="L3623" i="3" s="1"/>
  <c r="J3624" i="3" s="1"/>
  <c r="N3624" i="3"/>
  <c r="L3624" i="3" s="1"/>
  <c r="J3625" i="3" s="1"/>
  <c r="N3625" i="3"/>
  <c r="L3625" i="3" s="1"/>
  <c r="J3626" i="3" s="1"/>
  <c r="N3626" i="3"/>
  <c r="L3626" i="3" s="1"/>
  <c r="J3627" i="3" s="1"/>
  <c r="N3627" i="3"/>
  <c r="L3627" i="3" s="1"/>
  <c r="J3628" i="3" s="1"/>
  <c r="N3628" i="3"/>
  <c r="L3628" i="3" s="1"/>
  <c r="J3629" i="3" s="1"/>
  <c r="N3629" i="3"/>
  <c r="L3629" i="3" s="1"/>
  <c r="J3630" i="3" s="1"/>
  <c r="N3630" i="3"/>
  <c r="L3630" i="3" s="1"/>
  <c r="J3631" i="3" s="1"/>
  <c r="N3631" i="3"/>
  <c r="L3631" i="3" s="1"/>
  <c r="J3632" i="3" s="1"/>
  <c r="N3632" i="3"/>
  <c r="L3632" i="3" s="1"/>
  <c r="J3633" i="3" s="1"/>
  <c r="N3633" i="3"/>
  <c r="L3633" i="3" s="1"/>
  <c r="J3634" i="3" s="1"/>
  <c r="N3634" i="3"/>
  <c r="L3634" i="3" s="1"/>
  <c r="J3635" i="3" s="1"/>
  <c r="N3635" i="3"/>
  <c r="L3635" i="3" s="1"/>
  <c r="J3636" i="3" s="1"/>
  <c r="N3636" i="3"/>
  <c r="L3636" i="3" s="1"/>
  <c r="J3637" i="3" s="1"/>
  <c r="N3637" i="3"/>
  <c r="L3637" i="3" s="1"/>
  <c r="J3638" i="3" s="1"/>
  <c r="N3638" i="3"/>
  <c r="L3638" i="3" s="1"/>
  <c r="J3639" i="3" s="1"/>
  <c r="N3639" i="3"/>
  <c r="L3639" i="3" s="1"/>
  <c r="J3640" i="3" s="1"/>
  <c r="N3640" i="3"/>
  <c r="L3640" i="3" s="1"/>
  <c r="J3641" i="3" s="1"/>
  <c r="N3641" i="3"/>
  <c r="L3641" i="3" s="1"/>
  <c r="J3642" i="3" s="1"/>
  <c r="N3642" i="3"/>
  <c r="L3642" i="3" s="1"/>
  <c r="J3643" i="3" s="1"/>
  <c r="N3643" i="3"/>
  <c r="L3643" i="3" s="1"/>
  <c r="J3644" i="3" s="1"/>
  <c r="N3644" i="3"/>
  <c r="L3644" i="3" s="1"/>
  <c r="J3645" i="3" s="1"/>
  <c r="N3645" i="3"/>
  <c r="L3645" i="3" s="1"/>
  <c r="J3646" i="3" s="1"/>
  <c r="N3646" i="3"/>
  <c r="L3646" i="3" s="1"/>
  <c r="J3647" i="3" s="1"/>
  <c r="N3647" i="3"/>
  <c r="L3647" i="3" s="1"/>
  <c r="J3648" i="3" s="1"/>
  <c r="N3648" i="3"/>
  <c r="L3648" i="3" s="1"/>
  <c r="J3649" i="3" s="1"/>
  <c r="N3649" i="3"/>
  <c r="L3649" i="3" s="1"/>
  <c r="J3650" i="3" s="1"/>
  <c r="N3650" i="3"/>
  <c r="L3650" i="3" s="1"/>
  <c r="J3651" i="3" s="1"/>
  <c r="N3651" i="3"/>
  <c r="L3651" i="3" s="1"/>
  <c r="J3652" i="3" s="1"/>
  <c r="N3652" i="3"/>
  <c r="L3652" i="3" s="1"/>
  <c r="J3653" i="3" s="1"/>
  <c r="N3653" i="3"/>
  <c r="L3653" i="3" s="1"/>
  <c r="J3654" i="3" s="1"/>
  <c r="N3654" i="3"/>
  <c r="L3654" i="3" s="1"/>
  <c r="J3655" i="3" s="1"/>
  <c r="N3655" i="3"/>
  <c r="L3655" i="3" s="1"/>
  <c r="J3656" i="3" s="1"/>
  <c r="N3656" i="3"/>
  <c r="L3656" i="3" s="1"/>
  <c r="J3657" i="3" s="1"/>
  <c r="N3657" i="3"/>
  <c r="L3657" i="3" s="1"/>
  <c r="J3658" i="3" s="1"/>
  <c r="N3658" i="3"/>
  <c r="L3658" i="3" s="1"/>
  <c r="J3659" i="3" s="1"/>
  <c r="N3659" i="3"/>
  <c r="L3659" i="3" s="1"/>
  <c r="J3660" i="3" s="1"/>
  <c r="N3660" i="3"/>
  <c r="L3660" i="3" s="1"/>
  <c r="J3661" i="3" s="1"/>
  <c r="N3661" i="3"/>
  <c r="L3661" i="3" s="1"/>
  <c r="J3662" i="3" s="1"/>
  <c r="N3662" i="3"/>
  <c r="L3662" i="3" s="1"/>
  <c r="J3663" i="3" s="1"/>
  <c r="N3663" i="3"/>
  <c r="L3663" i="3" s="1"/>
  <c r="J3664" i="3" s="1"/>
  <c r="N3664" i="3"/>
  <c r="L3664" i="3" s="1"/>
  <c r="J3665" i="3" s="1"/>
  <c r="N3665" i="3"/>
  <c r="L3665" i="3" s="1"/>
  <c r="J3666" i="3" s="1"/>
  <c r="N3666" i="3"/>
  <c r="L3666" i="3" s="1"/>
  <c r="J3667" i="3" s="1"/>
  <c r="N3667" i="3"/>
  <c r="L3667" i="3" s="1"/>
  <c r="J3668" i="3" s="1"/>
  <c r="N3668" i="3"/>
  <c r="L3668" i="3" s="1"/>
  <c r="J3669" i="3" s="1"/>
  <c r="N3669" i="3"/>
  <c r="L3669" i="3" s="1"/>
  <c r="J3670" i="3" s="1"/>
  <c r="N3670" i="3"/>
  <c r="L3670" i="3" s="1"/>
  <c r="J3671" i="3" s="1"/>
  <c r="N3671" i="3"/>
  <c r="L3671" i="3" s="1"/>
  <c r="J3672" i="3" s="1"/>
  <c r="N3672" i="3"/>
  <c r="L3672" i="3" s="1"/>
  <c r="J3673" i="3" s="1"/>
  <c r="N3673" i="3"/>
  <c r="L3673" i="3" s="1"/>
  <c r="J3674" i="3" s="1"/>
  <c r="N3674" i="3"/>
  <c r="L3674" i="3" s="1"/>
  <c r="J3675" i="3" s="1"/>
  <c r="N3675" i="3"/>
  <c r="L3675" i="3" s="1"/>
  <c r="J3676" i="3" s="1"/>
  <c r="N3676" i="3"/>
  <c r="L3676" i="3" s="1"/>
  <c r="J3677" i="3" s="1"/>
  <c r="N3677" i="3"/>
  <c r="L3677" i="3" s="1"/>
  <c r="J3678" i="3" s="1"/>
  <c r="N3678" i="3"/>
  <c r="L3678" i="3" s="1"/>
  <c r="J3679" i="3" s="1"/>
  <c r="N3679" i="3"/>
  <c r="L3679" i="3" s="1"/>
  <c r="J3680" i="3" s="1"/>
  <c r="N3680" i="3"/>
  <c r="L3680" i="3" s="1"/>
  <c r="J3681" i="3" s="1"/>
  <c r="N3681" i="3"/>
  <c r="L3681" i="3" s="1"/>
  <c r="J3682" i="3" s="1"/>
  <c r="N3682" i="3"/>
  <c r="L3682" i="3" s="1"/>
  <c r="J3683" i="3" s="1"/>
  <c r="N3683" i="3"/>
  <c r="L3683" i="3" s="1"/>
  <c r="J3684" i="3" s="1"/>
  <c r="N3684" i="3"/>
  <c r="L3684" i="3" s="1"/>
  <c r="J3685" i="3" s="1"/>
  <c r="N3685" i="3"/>
  <c r="L3685" i="3" s="1"/>
  <c r="J3686" i="3" s="1"/>
  <c r="N3686" i="3"/>
  <c r="L3686" i="3" s="1"/>
  <c r="J3687" i="3" s="1"/>
  <c r="N3687" i="3"/>
  <c r="L3687" i="3" s="1"/>
  <c r="J3688" i="3" s="1"/>
  <c r="N3688" i="3"/>
  <c r="L3688" i="3" s="1"/>
  <c r="J3689" i="3" s="1"/>
  <c r="N3689" i="3"/>
  <c r="L3689" i="3" s="1"/>
  <c r="J3690" i="3" s="1"/>
  <c r="N3690" i="3"/>
  <c r="L3690" i="3" s="1"/>
  <c r="J3691" i="3" s="1"/>
  <c r="N3691" i="3"/>
  <c r="L3691" i="3" s="1"/>
  <c r="J3692" i="3" s="1"/>
  <c r="N3692" i="3"/>
  <c r="L3692" i="3" s="1"/>
  <c r="J3693" i="3" s="1"/>
  <c r="N3693" i="3"/>
  <c r="L3693" i="3" s="1"/>
  <c r="J3694" i="3" s="1"/>
  <c r="N3694" i="3"/>
  <c r="L3694" i="3" s="1"/>
  <c r="J3695" i="3" s="1"/>
  <c r="N3695" i="3"/>
  <c r="L3695" i="3" s="1"/>
  <c r="J3696" i="3" s="1"/>
  <c r="N3696" i="3"/>
  <c r="L3696" i="3" s="1"/>
  <c r="J3697" i="3" s="1"/>
  <c r="N3697" i="3"/>
  <c r="L3697" i="3" s="1"/>
  <c r="J3698" i="3" s="1"/>
  <c r="N3698" i="3"/>
  <c r="L3698" i="3" s="1"/>
  <c r="J3699" i="3" s="1"/>
  <c r="N3699" i="3"/>
  <c r="L3699" i="3" s="1"/>
  <c r="J3700" i="3" s="1"/>
  <c r="N3700" i="3"/>
  <c r="L3700" i="3" s="1"/>
  <c r="J3701" i="3" s="1"/>
  <c r="N3701" i="3"/>
  <c r="L3701" i="3" s="1"/>
  <c r="J3702" i="3" s="1"/>
  <c r="N3702" i="3"/>
  <c r="L3702" i="3" s="1"/>
  <c r="J3703" i="3" s="1"/>
  <c r="N3703" i="3"/>
  <c r="L3703" i="3" s="1"/>
  <c r="J3704" i="3" s="1"/>
  <c r="N3704" i="3"/>
  <c r="L3704" i="3" s="1"/>
  <c r="J3705" i="3" s="1"/>
  <c r="N3705" i="3"/>
  <c r="L3705" i="3" s="1"/>
  <c r="J3706" i="3" s="1"/>
  <c r="N3706" i="3"/>
  <c r="L3706" i="3" s="1"/>
  <c r="J3707" i="3" s="1"/>
  <c r="N3707" i="3"/>
  <c r="L3707" i="3" s="1"/>
  <c r="J3708" i="3" s="1"/>
  <c r="N3708" i="3"/>
  <c r="L3708" i="3" s="1"/>
  <c r="J3709" i="3" s="1"/>
  <c r="N3709" i="3"/>
  <c r="L3709" i="3" s="1"/>
  <c r="J3710" i="3" s="1"/>
  <c r="N3710" i="3"/>
  <c r="L3710" i="3" s="1"/>
  <c r="J3711" i="3" s="1"/>
  <c r="N3711" i="3"/>
  <c r="L3711" i="3" s="1"/>
  <c r="J3712" i="3" s="1"/>
  <c r="N3712" i="3"/>
  <c r="L3712" i="3" s="1"/>
  <c r="J3713" i="3" s="1"/>
  <c r="N3713" i="3"/>
  <c r="L3713" i="3" s="1"/>
  <c r="J3714" i="3" s="1"/>
  <c r="N3714" i="3"/>
  <c r="L3714" i="3" s="1"/>
  <c r="J3715" i="3" s="1"/>
  <c r="N3715" i="3"/>
  <c r="L3715" i="3" s="1"/>
  <c r="J3716" i="3" s="1"/>
  <c r="N3716" i="3"/>
  <c r="L3716" i="3" s="1"/>
  <c r="J3717" i="3" s="1"/>
  <c r="N3717" i="3"/>
  <c r="L3717" i="3" s="1"/>
  <c r="J3718" i="3" s="1"/>
  <c r="N3718" i="3"/>
  <c r="L3718" i="3" s="1"/>
  <c r="J3719" i="3" s="1"/>
  <c r="N3719" i="3"/>
  <c r="L3719" i="3" s="1"/>
  <c r="J3720" i="3" s="1"/>
  <c r="N3720" i="3"/>
  <c r="L3720" i="3" s="1"/>
  <c r="J3721" i="3" s="1"/>
  <c r="N3721" i="3"/>
  <c r="L3721" i="3" s="1"/>
  <c r="J3722" i="3" s="1"/>
  <c r="N3722" i="3"/>
  <c r="L3722" i="3" s="1"/>
  <c r="J3723" i="3" s="1"/>
  <c r="N3723" i="3"/>
  <c r="L3723" i="3" s="1"/>
  <c r="J3724" i="3" s="1"/>
  <c r="N3724" i="3"/>
  <c r="L3724" i="3" s="1"/>
  <c r="J3725" i="3" s="1"/>
  <c r="N3725" i="3"/>
  <c r="L3725" i="3" s="1"/>
  <c r="J3726" i="3" s="1"/>
  <c r="N3726" i="3"/>
  <c r="L3726" i="3" s="1"/>
  <c r="J3727" i="3" s="1"/>
  <c r="N3727" i="3"/>
  <c r="L3727" i="3" s="1"/>
  <c r="J3728" i="3" s="1"/>
  <c r="N3728" i="3"/>
  <c r="L3728" i="3" s="1"/>
  <c r="J3729" i="3" s="1"/>
  <c r="N3729" i="3"/>
  <c r="L3729" i="3" s="1"/>
  <c r="J3730" i="3" s="1"/>
  <c r="N3730" i="3"/>
  <c r="L3730" i="3" s="1"/>
  <c r="J3731" i="3" s="1"/>
  <c r="N3731" i="3"/>
  <c r="L3731" i="3" s="1"/>
  <c r="J3732" i="3" s="1"/>
  <c r="N3732" i="3"/>
  <c r="L3732" i="3" s="1"/>
  <c r="J3733" i="3" s="1"/>
  <c r="N3733" i="3"/>
  <c r="L3733" i="3" s="1"/>
  <c r="J3734" i="3" s="1"/>
  <c r="N3734" i="3"/>
  <c r="L3734" i="3" s="1"/>
  <c r="J3735" i="3" s="1"/>
  <c r="N3735" i="3"/>
  <c r="L3735" i="3" s="1"/>
  <c r="J3736" i="3" s="1"/>
  <c r="N3736" i="3"/>
  <c r="L3736" i="3" s="1"/>
  <c r="J3737" i="3" s="1"/>
  <c r="N3737" i="3"/>
  <c r="L3737" i="3" s="1"/>
  <c r="J3738" i="3" s="1"/>
  <c r="N3738" i="3"/>
  <c r="L3738" i="3" s="1"/>
  <c r="J3739" i="3" s="1"/>
  <c r="N3739" i="3"/>
  <c r="L3739" i="3" s="1"/>
  <c r="J3740" i="3" s="1"/>
  <c r="N3740" i="3"/>
  <c r="L3740" i="3" s="1"/>
  <c r="J3741" i="3" s="1"/>
  <c r="N3741" i="3"/>
  <c r="L3741" i="3" s="1"/>
  <c r="J3742" i="3" s="1"/>
  <c r="N3742" i="3"/>
  <c r="L3742" i="3" s="1"/>
  <c r="J3743" i="3" s="1"/>
  <c r="N3743" i="3"/>
  <c r="L3743" i="3" s="1"/>
  <c r="J3744" i="3" s="1"/>
  <c r="N3744" i="3"/>
  <c r="L3744" i="3" s="1"/>
  <c r="J3745" i="3" s="1"/>
  <c r="N3745" i="3"/>
  <c r="L3745" i="3" s="1"/>
  <c r="J3746" i="3" s="1"/>
  <c r="N3746" i="3"/>
  <c r="L3746" i="3" s="1"/>
  <c r="J3747" i="3" s="1"/>
  <c r="N3747" i="3"/>
  <c r="L3747" i="3" s="1"/>
  <c r="J3748" i="3" s="1"/>
  <c r="N3748" i="3"/>
  <c r="L3748" i="3" s="1"/>
  <c r="J3749" i="3" s="1"/>
  <c r="N3749" i="3"/>
  <c r="L3749" i="3" s="1"/>
  <c r="J3750" i="3" s="1"/>
  <c r="N3750" i="3"/>
  <c r="L3750" i="3" s="1"/>
  <c r="J3751" i="3" s="1"/>
  <c r="N3751" i="3"/>
  <c r="L3751" i="3" s="1"/>
  <c r="J3752" i="3" s="1"/>
  <c r="N3752" i="3"/>
  <c r="L3752" i="3" s="1"/>
  <c r="J3753" i="3" s="1"/>
  <c r="N3753" i="3"/>
  <c r="L3753" i="3" s="1"/>
  <c r="J3754" i="3" s="1"/>
  <c r="N3754" i="3"/>
  <c r="L3754" i="3" s="1"/>
  <c r="J3755" i="3" s="1"/>
  <c r="N3755" i="3"/>
  <c r="L3755" i="3" s="1"/>
  <c r="J3756" i="3" s="1"/>
  <c r="N3756" i="3"/>
  <c r="L3756" i="3" s="1"/>
  <c r="J3757" i="3" s="1"/>
  <c r="N3757" i="3"/>
  <c r="L3757" i="3" s="1"/>
  <c r="J3758" i="3" s="1"/>
  <c r="N3758" i="3"/>
  <c r="L3758" i="3" s="1"/>
  <c r="J3759" i="3" s="1"/>
  <c r="N3759" i="3"/>
  <c r="L3759" i="3" s="1"/>
  <c r="J3760" i="3" s="1"/>
  <c r="N3760" i="3"/>
  <c r="L3760" i="3" s="1"/>
  <c r="J3761" i="3" s="1"/>
  <c r="N3761" i="3"/>
  <c r="L3761" i="3" s="1"/>
  <c r="J3762" i="3" s="1"/>
  <c r="N3762" i="3"/>
  <c r="L3762" i="3" s="1"/>
  <c r="J3763" i="3" s="1"/>
  <c r="N3763" i="3"/>
  <c r="L3763" i="3" s="1"/>
  <c r="J3764" i="3" s="1"/>
  <c r="N3764" i="3"/>
  <c r="L3764" i="3" s="1"/>
  <c r="J3765" i="3" s="1"/>
  <c r="N3765" i="3"/>
  <c r="L3765" i="3" s="1"/>
  <c r="J3766" i="3" s="1"/>
  <c r="N3766" i="3"/>
  <c r="L3766" i="3" s="1"/>
  <c r="J3767" i="3" s="1"/>
  <c r="N3767" i="3"/>
  <c r="L3767" i="3" s="1"/>
  <c r="J3768" i="3" s="1"/>
  <c r="N3768" i="3"/>
  <c r="L3768" i="3" s="1"/>
  <c r="J3769" i="3" s="1"/>
  <c r="N3769" i="3"/>
  <c r="L3769" i="3" s="1"/>
  <c r="J3770" i="3" s="1"/>
  <c r="N3770" i="3"/>
  <c r="L3770" i="3" s="1"/>
  <c r="J3771" i="3" s="1"/>
  <c r="N3771" i="3"/>
  <c r="L3771" i="3" s="1"/>
  <c r="J3772" i="3" s="1"/>
  <c r="N3772" i="3"/>
  <c r="L3772" i="3" s="1"/>
  <c r="J3773" i="3" s="1"/>
  <c r="N3773" i="3"/>
  <c r="L3773" i="3" s="1"/>
  <c r="J3774" i="3" s="1"/>
  <c r="N3774" i="3"/>
  <c r="L3774" i="3" s="1"/>
  <c r="J3775" i="3" s="1"/>
  <c r="N3775" i="3"/>
  <c r="L3775" i="3" s="1"/>
  <c r="J3776" i="3" s="1"/>
  <c r="N3776" i="3"/>
  <c r="L3776" i="3" s="1"/>
  <c r="J3777" i="3" s="1"/>
  <c r="N3777" i="3"/>
  <c r="L3777" i="3" s="1"/>
  <c r="J3778" i="3" s="1"/>
  <c r="N3778" i="3"/>
  <c r="L3778" i="3" s="1"/>
  <c r="J3779" i="3" s="1"/>
  <c r="N3779" i="3"/>
  <c r="L3779" i="3" s="1"/>
  <c r="J3780" i="3" s="1"/>
  <c r="N3780" i="3"/>
  <c r="L3780" i="3" s="1"/>
  <c r="J3781" i="3" s="1"/>
  <c r="N3781" i="3"/>
  <c r="L3781" i="3" s="1"/>
  <c r="J3782" i="3" s="1"/>
  <c r="N3782" i="3"/>
  <c r="L3782" i="3" s="1"/>
  <c r="J3783" i="3" s="1"/>
  <c r="N3783" i="3"/>
  <c r="L3783" i="3" s="1"/>
  <c r="J3784" i="3" s="1"/>
  <c r="N3784" i="3"/>
  <c r="L3784" i="3" s="1"/>
  <c r="J3785" i="3" s="1"/>
  <c r="N3785" i="3"/>
  <c r="L3785" i="3" s="1"/>
  <c r="J3786" i="3" s="1"/>
  <c r="N3786" i="3"/>
  <c r="L3786" i="3" s="1"/>
  <c r="J3787" i="3" s="1"/>
  <c r="N3787" i="3"/>
  <c r="L3787" i="3" s="1"/>
  <c r="J3788" i="3" s="1"/>
  <c r="N3788" i="3"/>
  <c r="L3788" i="3" s="1"/>
  <c r="J3789" i="3" s="1"/>
  <c r="N3789" i="3"/>
  <c r="L3789" i="3" s="1"/>
  <c r="J3790" i="3" s="1"/>
  <c r="N3790" i="3"/>
  <c r="L3790" i="3" s="1"/>
  <c r="J3791" i="3" s="1"/>
  <c r="N3791" i="3"/>
  <c r="L3791" i="3" s="1"/>
  <c r="J3792" i="3" s="1"/>
  <c r="N3792" i="3"/>
  <c r="L3792" i="3" s="1"/>
  <c r="J3793" i="3" s="1"/>
  <c r="N3793" i="3"/>
  <c r="L3793" i="3" s="1"/>
  <c r="J3794" i="3" s="1"/>
  <c r="N3794" i="3"/>
  <c r="L3794" i="3" s="1"/>
  <c r="J3795" i="3" s="1"/>
  <c r="N3795" i="3"/>
  <c r="L3795" i="3" s="1"/>
  <c r="J3796" i="3" s="1"/>
  <c r="N3796" i="3"/>
  <c r="L3796" i="3" s="1"/>
  <c r="J3797" i="3" s="1"/>
  <c r="N3797" i="3"/>
  <c r="L3797" i="3" s="1"/>
  <c r="J3798" i="3" s="1"/>
  <c r="N3798" i="3"/>
  <c r="L3798" i="3" s="1"/>
  <c r="J3799" i="3" s="1"/>
  <c r="N3799" i="3"/>
  <c r="L3799" i="3" s="1"/>
  <c r="J3800" i="3" s="1"/>
  <c r="N3800" i="3"/>
  <c r="L3800" i="3" s="1"/>
  <c r="J3801" i="3" s="1"/>
  <c r="N3801" i="3"/>
  <c r="L3801" i="3" s="1"/>
  <c r="J3802" i="3" s="1"/>
  <c r="N3802" i="3"/>
  <c r="L3802" i="3" s="1"/>
  <c r="J3803" i="3" s="1"/>
  <c r="N3803" i="3"/>
  <c r="L3803" i="3" s="1"/>
  <c r="J3804" i="3" s="1"/>
  <c r="N3804" i="3"/>
  <c r="L3804" i="3" s="1"/>
  <c r="J3805" i="3" s="1"/>
  <c r="N3805" i="3"/>
  <c r="L3805" i="3" s="1"/>
  <c r="J3806" i="3" s="1"/>
  <c r="N3806" i="3"/>
  <c r="L3806" i="3" s="1"/>
  <c r="J3807" i="3" s="1"/>
  <c r="N3807" i="3"/>
  <c r="L3807" i="3" s="1"/>
  <c r="J3808" i="3" s="1"/>
  <c r="N3808" i="3"/>
  <c r="L3808" i="3" s="1"/>
  <c r="J3809" i="3" s="1"/>
  <c r="N3809" i="3"/>
  <c r="L3809" i="3" s="1"/>
  <c r="J3810" i="3" s="1"/>
  <c r="N3810" i="3"/>
  <c r="L3810" i="3" s="1"/>
  <c r="J3811" i="3" s="1"/>
  <c r="N3811" i="3"/>
  <c r="L3811" i="3" s="1"/>
  <c r="J3812" i="3" s="1"/>
  <c r="N3812" i="3"/>
  <c r="L3812" i="3" s="1"/>
  <c r="J3813" i="3" s="1"/>
  <c r="N3813" i="3"/>
  <c r="L3813" i="3" s="1"/>
  <c r="J3814" i="3" s="1"/>
  <c r="N3814" i="3"/>
  <c r="L3814" i="3" s="1"/>
  <c r="J3815" i="3" s="1"/>
  <c r="N3815" i="3"/>
  <c r="L3815" i="3" s="1"/>
  <c r="J3816" i="3" s="1"/>
  <c r="N3816" i="3"/>
  <c r="L3816" i="3" s="1"/>
  <c r="J3817" i="3" s="1"/>
  <c r="N3817" i="3"/>
  <c r="L3817" i="3" s="1"/>
  <c r="J3818" i="3" s="1"/>
  <c r="N3818" i="3"/>
  <c r="L3818" i="3" s="1"/>
  <c r="J3819" i="3" s="1"/>
  <c r="N3819" i="3"/>
  <c r="L3819" i="3" s="1"/>
  <c r="J3820" i="3" s="1"/>
  <c r="N3820" i="3"/>
  <c r="L3820" i="3" s="1"/>
  <c r="J3821" i="3" s="1"/>
  <c r="N3821" i="3"/>
  <c r="L3821" i="3" s="1"/>
  <c r="J3822" i="3" s="1"/>
  <c r="N3822" i="3"/>
  <c r="L3822" i="3" s="1"/>
  <c r="J3823" i="3" s="1"/>
  <c r="N3823" i="3"/>
  <c r="L3823" i="3" s="1"/>
  <c r="J3824" i="3" s="1"/>
  <c r="N3824" i="3"/>
  <c r="L3824" i="3" s="1"/>
  <c r="J3825" i="3" s="1"/>
  <c r="N3825" i="3"/>
  <c r="L3825" i="3" s="1"/>
  <c r="J3826" i="3" s="1"/>
  <c r="N3826" i="3"/>
  <c r="L3826" i="3" s="1"/>
  <c r="J3827" i="3" s="1"/>
  <c r="N3827" i="3"/>
  <c r="L3827" i="3" s="1"/>
  <c r="J3828" i="3" s="1"/>
  <c r="N3828" i="3"/>
  <c r="L3828" i="3" s="1"/>
  <c r="J3829" i="3" s="1"/>
  <c r="N3829" i="3"/>
  <c r="L3829" i="3" s="1"/>
  <c r="J3830" i="3" s="1"/>
  <c r="N3830" i="3"/>
  <c r="L3830" i="3" s="1"/>
  <c r="J3831" i="3" s="1"/>
  <c r="N3831" i="3"/>
  <c r="L3831" i="3" s="1"/>
  <c r="J3832" i="3" s="1"/>
  <c r="N3832" i="3"/>
  <c r="L3832" i="3" s="1"/>
  <c r="J3833" i="3" s="1"/>
  <c r="N3833" i="3"/>
  <c r="L3833" i="3" s="1"/>
  <c r="J3834" i="3" s="1"/>
  <c r="N3834" i="3"/>
  <c r="L3834" i="3" s="1"/>
  <c r="J3835" i="3" s="1"/>
  <c r="N3835" i="3"/>
  <c r="L3835" i="3" s="1"/>
  <c r="J3836" i="3" s="1"/>
  <c r="N3836" i="3"/>
  <c r="L3836" i="3" s="1"/>
  <c r="J3837" i="3" s="1"/>
  <c r="N3837" i="3"/>
  <c r="L3837" i="3" s="1"/>
  <c r="J3838" i="3" s="1"/>
  <c r="N3838" i="3"/>
  <c r="L3838" i="3" s="1"/>
  <c r="J3839" i="3" s="1"/>
  <c r="N3839" i="3"/>
  <c r="L3839" i="3" s="1"/>
  <c r="J3840" i="3" s="1"/>
  <c r="N3840" i="3"/>
  <c r="L3840" i="3" s="1"/>
  <c r="J3841" i="3" s="1"/>
  <c r="N3841" i="3"/>
  <c r="L3841" i="3" s="1"/>
  <c r="J3842" i="3" s="1"/>
  <c r="N3842" i="3"/>
  <c r="L3842" i="3" s="1"/>
  <c r="J3843" i="3" s="1"/>
  <c r="N3843" i="3"/>
  <c r="L3843" i="3" s="1"/>
  <c r="J3844" i="3" s="1"/>
  <c r="N3844" i="3"/>
  <c r="L3844" i="3" s="1"/>
  <c r="J3845" i="3" s="1"/>
  <c r="N3845" i="3"/>
  <c r="L3845" i="3" s="1"/>
  <c r="J3846" i="3" s="1"/>
  <c r="N3846" i="3"/>
  <c r="L3846" i="3" s="1"/>
  <c r="J3847" i="3" s="1"/>
  <c r="N3847" i="3"/>
  <c r="L3847" i="3" s="1"/>
  <c r="J3848" i="3" s="1"/>
  <c r="N3848" i="3"/>
  <c r="L3848" i="3" s="1"/>
  <c r="J3849" i="3" s="1"/>
  <c r="N3849" i="3"/>
  <c r="L3849" i="3" s="1"/>
  <c r="J3850" i="3" s="1"/>
  <c r="N3850" i="3"/>
  <c r="L3850" i="3" s="1"/>
  <c r="J3851" i="3" s="1"/>
  <c r="N3851" i="3"/>
  <c r="L3851" i="3" s="1"/>
  <c r="J3852" i="3" s="1"/>
  <c r="N3852" i="3"/>
  <c r="L3852" i="3" s="1"/>
  <c r="J3853" i="3" s="1"/>
  <c r="N3853" i="3"/>
  <c r="L3853" i="3" s="1"/>
  <c r="J3854" i="3" s="1"/>
  <c r="N3854" i="3"/>
  <c r="L3854" i="3" s="1"/>
  <c r="J3855" i="3" s="1"/>
  <c r="N3855" i="3"/>
  <c r="L3855" i="3" s="1"/>
  <c r="J3856" i="3" s="1"/>
  <c r="N3856" i="3"/>
  <c r="L3856" i="3" s="1"/>
  <c r="J3857" i="3" s="1"/>
  <c r="N3857" i="3"/>
  <c r="L3857" i="3" s="1"/>
  <c r="J3858" i="3" s="1"/>
  <c r="N3858" i="3"/>
  <c r="L3858" i="3" s="1"/>
  <c r="J3859" i="3" s="1"/>
  <c r="N3859" i="3"/>
  <c r="L3859" i="3" s="1"/>
  <c r="J3860" i="3" s="1"/>
  <c r="N3860" i="3"/>
  <c r="L3860" i="3" s="1"/>
  <c r="J3861" i="3" s="1"/>
  <c r="N3861" i="3"/>
  <c r="L3861" i="3" s="1"/>
  <c r="J3862" i="3" s="1"/>
  <c r="N3862" i="3"/>
  <c r="L3862" i="3" s="1"/>
  <c r="J3863" i="3" s="1"/>
  <c r="N3863" i="3"/>
  <c r="L3863" i="3" s="1"/>
  <c r="J3864" i="3" s="1"/>
  <c r="N3864" i="3"/>
  <c r="L3864" i="3" s="1"/>
  <c r="J3865" i="3" s="1"/>
  <c r="N3865" i="3"/>
  <c r="L3865" i="3" s="1"/>
  <c r="J3866" i="3" s="1"/>
  <c r="N3866" i="3"/>
  <c r="L3866" i="3" s="1"/>
  <c r="J3867" i="3" s="1"/>
  <c r="N3867" i="3"/>
  <c r="L3867" i="3" s="1"/>
  <c r="J3868" i="3" s="1"/>
  <c r="N3868" i="3"/>
  <c r="L3868" i="3" s="1"/>
  <c r="J3869" i="3" s="1"/>
  <c r="N3869" i="3"/>
  <c r="L3869" i="3" s="1"/>
  <c r="J3870" i="3" s="1"/>
  <c r="N3870" i="3"/>
  <c r="L3870" i="3" s="1"/>
  <c r="J3871" i="3" s="1"/>
  <c r="N3871" i="3"/>
  <c r="L3871" i="3" s="1"/>
  <c r="J3872" i="3" s="1"/>
  <c r="N3872" i="3"/>
  <c r="L3872" i="3" s="1"/>
  <c r="J3873" i="3" s="1"/>
  <c r="N3873" i="3"/>
  <c r="L3873" i="3" s="1"/>
  <c r="J3874" i="3" s="1"/>
  <c r="N3874" i="3"/>
  <c r="L3874" i="3" s="1"/>
  <c r="J3875" i="3" s="1"/>
  <c r="N3875" i="3"/>
  <c r="L3875" i="3" s="1"/>
  <c r="J3876" i="3" s="1"/>
  <c r="N3876" i="3"/>
  <c r="L3876" i="3" s="1"/>
  <c r="J3877" i="3" s="1"/>
  <c r="N3877" i="3"/>
  <c r="L3877" i="3" s="1"/>
  <c r="J3878" i="3" s="1"/>
  <c r="N3878" i="3"/>
  <c r="L3878" i="3" s="1"/>
  <c r="J3879" i="3" s="1"/>
  <c r="N3879" i="3"/>
  <c r="L3879" i="3" s="1"/>
  <c r="J3880" i="3" s="1"/>
  <c r="N3880" i="3"/>
  <c r="L3880" i="3" s="1"/>
  <c r="J3881" i="3" s="1"/>
  <c r="N3881" i="3"/>
  <c r="L3881" i="3" s="1"/>
  <c r="J3882" i="3" s="1"/>
  <c r="N3882" i="3"/>
  <c r="L3882" i="3" s="1"/>
  <c r="J3883" i="3" s="1"/>
  <c r="N3883" i="3"/>
  <c r="L3883" i="3" s="1"/>
  <c r="J3884" i="3" s="1"/>
  <c r="N3884" i="3"/>
  <c r="L3884" i="3" s="1"/>
  <c r="J3885" i="3" s="1"/>
  <c r="N3885" i="3"/>
  <c r="L3885" i="3" s="1"/>
  <c r="J3886" i="3" s="1"/>
  <c r="N3886" i="3"/>
  <c r="L3886" i="3" s="1"/>
  <c r="J3887" i="3" s="1"/>
  <c r="N3887" i="3"/>
  <c r="L3887" i="3" s="1"/>
  <c r="J3888" i="3" s="1"/>
  <c r="N3888" i="3"/>
  <c r="L3888" i="3" s="1"/>
  <c r="J3889" i="3" s="1"/>
  <c r="N3889" i="3"/>
  <c r="L3889" i="3" s="1"/>
  <c r="J3890" i="3" s="1"/>
  <c r="N3890" i="3"/>
  <c r="L3890" i="3" s="1"/>
  <c r="J3891" i="3" s="1"/>
  <c r="N3891" i="3"/>
  <c r="L3891" i="3" s="1"/>
  <c r="J3892" i="3" s="1"/>
  <c r="N3892" i="3"/>
  <c r="L3892" i="3" s="1"/>
  <c r="J3893" i="3" s="1"/>
  <c r="N3893" i="3"/>
  <c r="L3893" i="3" s="1"/>
  <c r="J3894" i="3" s="1"/>
  <c r="N3894" i="3"/>
  <c r="L3894" i="3" s="1"/>
  <c r="J3895" i="3" s="1"/>
  <c r="N3895" i="3"/>
  <c r="L3895" i="3" s="1"/>
  <c r="J3896" i="3" s="1"/>
  <c r="N3896" i="3"/>
  <c r="L3896" i="3" s="1"/>
  <c r="J3897" i="3" s="1"/>
  <c r="N3897" i="3"/>
  <c r="L3897" i="3" s="1"/>
  <c r="J3898" i="3" s="1"/>
  <c r="N3898" i="3"/>
  <c r="L3898" i="3" s="1"/>
  <c r="J3899" i="3" s="1"/>
  <c r="N3899" i="3"/>
  <c r="L3899" i="3" s="1"/>
  <c r="J3900" i="3" s="1"/>
  <c r="N3900" i="3"/>
  <c r="L3900" i="3" s="1"/>
  <c r="J3901" i="3" s="1"/>
  <c r="N3901" i="3"/>
  <c r="L3901" i="3" s="1"/>
  <c r="J3902" i="3" s="1"/>
  <c r="N3902" i="3"/>
  <c r="L3902" i="3" s="1"/>
  <c r="J3903" i="3" s="1"/>
  <c r="N3903" i="3"/>
  <c r="L3903" i="3" s="1"/>
  <c r="J3904" i="3" s="1"/>
  <c r="N3904" i="3"/>
  <c r="L3904" i="3" s="1"/>
  <c r="J3905" i="3" s="1"/>
  <c r="N3905" i="3"/>
  <c r="L3905" i="3" s="1"/>
  <c r="J3906" i="3" s="1"/>
  <c r="N3906" i="3"/>
  <c r="L3906" i="3" s="1"/>
  <c r="J3907" i="3" s="1"/>
  <c r="N3907" i="3"/>
  <c r="L3907" i="3" s="1"/>
  <c r="J3908" i="3" s="1"/>
  <c r="N3908" i="3"/>
  <c r="L3908" i="3" s="1"/>
  <c r="J3909" i="3" s="1"/>
  <c r="N3909" i="3"/>
  <c r="L3909" i="3" s="1"/>
  <c r="J3910" i="3" s="1"/>
  <c r="N3910" i="3"/>
  <c r="L3910" i="3" s="1"/>
  <c r="J3911" i="3" s="1"/>
  <c r="N3911" i="3"/>
  <c r="L3911" i="3" s="1"/>
  <c r="J3912" i="3" s="1"/>
  <c r="N3912" i="3"/>
  <c r="L3912" i="3" s="1"/>
  <c r="J3913" i="3" s="1"/>
  <c r="N3913" i="3"/>
  <c r="L3913" i="3" s="1"/>
  <c r="J3914" i="3" s="1"/>
  <c r="N3914" i="3"/>
  <c r="L3914" i="3" s="1"/>
  <c r="J3915" i="3" s="1"/>
  <c r="N3915" i="3"/>
  <c r="L3915" i="3" s="1"/>
  <c r="J3916" i="3" s="1"/>
  <c r="N3916" i="3"/>
  <c r="L3916" i="3" s="1"/>
  <c r="J3917" i="3" s="1"/>
  <c r="N3917" i="3"/>
  <c r="L3917" i="3" s="1"/>
  <c r="J3918" i="3" s="1"/>
  <c r="N3918" i="3"/>
  <c r="L3918" i="3" s="1"/>
  <c r="J3919" i="3" s="1"/>
  <c r="N3919" i="3"/>
  <c r="L3919" i="3" s="1"/>
  <c r="J3920" i="3" s="1"/>
  <c r="N3920" i="3"/>
  <c r="L3920" i="3" s="1"/>
  <c r="J3921" i="3" s="1"/>
  <c r="N3921" i="3"/>
  <c r="L3921" i="3" s="1"/>
  <c r="J3922" i="3" s="1"/>
  <c r="N3922" i="3"/>
  <c r="L3922" i="3" s="1"/>
  <c r="J3923" i="3" s="1"/>
  <c r="N3923" i="3"/>
  <c r="L3923" i="3" s="1"/>
  <c r="J3924" i="3" s="1"/>
  <c r="N3924" i="3"/>
  <c r="L3924" i="3" s="1"/>
  <c r="J3925" i="3" s="1"/>
  <c r="N3925" i="3"/>
  <c r="L3925" i="3" s="1"/>
  <c r="J3926" i="3" s="1"/>
  <c r="N3926" i="3"/>
  <c r="L3926" i="3" s="1"/>
  <c r="J3927" i="3" s="1"/>
  <c r="N3927" i="3"/>
  <c r="L3927" i="3" s="1"/>
  <c r="J3928" i="3" s="1"/>
  <c r="N3928" i="3"/>
  <c r="L3928" i="3" s="1"/>
  <c r="J3929" i="3" s="1"/>
  <c r="N3929" i="3"/>
  <c r="L3929" i="3" s="1"/>
  <c r="J3930" i="3" s="1"/>
  <c r="N3930" i="3"/>
  <c r="L3930" i="3" s="1"/>
  <c r="J3931" i="3" s="1"/>
  <c r="N3931" i="3"/>
  <c r="L3931" i="3" s="1"/>
  <c r="J3932" i="3" s="1"/>
  <c r="N3932" i="3"/>
  <c r="L3932" i="3" s="1"/>
  <c r="J3933" i="3" s="1"/>
  <c r="N3933" i="3"/>
  <c r="L3933" i="3" s="1"/>
  <c r="J3934" i="3" s="1"/>
  <c r="N3934" i="3"/>
  <c r="L3934" i="3" s="1"/>
  <c r="J3935" i="3" s="1"/>
  <c r="N3935" i="3"/>
  <c r="L3935" i="3" s="1"/>
  <c r="J3936" i="3" s="1"/>
  <c r="N3936" i="3"/>
  <c r="L3936" i="3" s="1"/>
  <c r="J3937" i="3" s="1"/>
  <c r="N3937" i="3"/>
  <c r="L3937" i="3" s="1"/>
  <c r="J3938" i="3" s="1"/>
  <c r="N3938" i="3"/>
  <c r="L3938" i="3" s="1"/>
  <c r="J3939" i="3" s="1"/>
  <c r="N3939" i="3"/>
  <c r="L3939" i="3" s="1"/>
  <c r="J3940" i="3" s="1"/>
  <c r="N3940" i="3"/>
  <c r="L3940" i="3" s="1"/>
  <c r="J3941" i="3" s="1"/>
  <c r="N3941" i="3"/>
  <c r="L3941" i="3" s="1"/>
  <c r="J3942" i="3" s="1"/>
  <c r="N3942" i="3"/>
  <c r="L3942" i="3" s="1"/>
  <c r="J3943" i="3" s="1"/>
  <c r="N3943" i="3"/>
  <c r="L3943" i="3" s="1"/>
  <c r="J3944" i="3" s="1"/>
  <c r="N3944" i="3"/>
  <c r="L3944" i="3" s="1"/>
  <c r="J3945" i="3" s="1"/>
  <c r="N3945" i="3"/>
  <c r="L3945" i="3" s="1"/>
  <c r="J3946" i="3" s="1"/>
  <c r="N3946" i="3"/>
  <c r="L3946" i="3" s="1"/>
  <c r="J3947" i="3" s="1"/>
  <c r="N3947" i="3"/>
  <c r="L3947" i="3" s="1"/>
  <c r="J3948" i="3" s="1"/>
  <c r="N3948" i="3"/>
  <c r="L3948" i="3" s="1"/>
  <c r="J3949" i="3" s="1"/>
  <c r="N3949" i="3"/>
  <c r="L3949" i="3" s="1"/>
  <c r="J3950" i="3" s="1"/>
  <c r="N3950" i="3"/>
  <c r="L3950" i="3" s="1"/>
  <c r="J3951" i="3" s="1"/>
  <c r="N3951" i="3"/>
  <c r="L3951" i="3" s="1"/>
  <c r="J3952" i="3" s="1"/>
  <c r="N3952" i="3"/>
  <c r="L3952" i="3" s="1"/>
  <c r="J3953" i="3" s="1"/>
  <c r="N3953" i="3"/>
  <c r="L3953" i="3" s="1"/>
  <c r="J3954" i="3" s="1"/>
  <c r="N3954" i="3"/>
  <c r="L3954" i="3" s="1"/>
  <c r="J3955" i="3" s="1"/>
  <c r="N3955" i="3"/>
  <c r="L3955" i="3" s="1"/>
  <c r="J3956" i="3" s="1"/>
  <c r="N3956" i="3"/>
  <c r="L3956" i="3" s="1"/>
  <c r="J3957" i="3" s="1"/>
  <c r="N3957" i="3"/>
  <c r="L3957" i="3" s="1"/>
  <c r="J3958" i="3" s="1"/>
  <c r="N3958" i="3"/>
  <c r="L3958" i="3" s="1"/>
  <c r="J3959" i="3" s="1"/>
  <c r="N3959" i="3"/>
  <c r="L3959" i="3" s="1"/>
  <c r="J3960" i="3" s="1"/>
  <c r="N3960" i="3"/>
  <c r="L3960" i="3" s="1"/>
  <c r="J3961" i="3" s="1"/>
  <c r="N3961" i="3"/>
  <c r="L3961" i="3" s="1"/>
  <c r="J3962" i="3" s="1"/>
  <c r="N3962" i="3"/>
  <c r="L3962" i="3" s="1"/>
  <c r="J3963" i="3" s="1"/>
  <c r="N3963" i="3"/>
  <c r="L3963" i="3" s="1"/>
  <c r="J3964" i="3" s="1"/>
  <c r="N3964" i="3"/>
  <c r="L3964" i="3" s="1"/>
  <c r="J3965" i="3" s="1"/>
  <c r="N3965" i="3"/>
  <c r="L3965" i="3" s="1"/>
  <c r="J3966" i="3" s="1"/>
  <c r="N3966" i="3"/>
  <c r="L3966" i="3" s="1"/>
  <c r="J3967" i="3" s="1"/>
  <c r="N3967" i="3"/>
  <c r="L3967" i="3" s="1"/>
  <c r="J3968" i="3" s="1"/>
  <c r="N3968" i="3"/>
  <c r="L3968" i="3" s="1"/>
  <c r="J3969" i="3" s="1"/>
  <c r="N3969" i="3"/>
  <c r="L3969" i="3" s="1"/>
  <c r="J3970" i="3" s="1"/>
  <c r="N3970" i="3"/>
  <c r="L3970" i="3" s="1"/>
  <c r="J3971" i="3" s="1"/>
  <c r="N3971" i="3"/>
  <c r="L3971" i="3" s="1"/>
  <c r="J3972" i="3" s="1"/>
  <c r="N3972" i="3"/>
  <c r="L3972" i="3" s="1"/>
  <c r="J3973" i="3" s="1"/>
  <c r="N3973" i="3"/>
  <c r="L3973" i="3" s="1"/>
  <c r="J3974" i="3" s="1"/>
  <c r="N3974" i="3"/>
  <c r="L3974" i="3" s="1"/>
  <c r="J3975" i="3" s="1"/>
  <c r="N3975" i="3"/>
  <c r="L3975" i="3" s="1"/>
  <c r="J3976" i="3" s="1"/>
  <c r="N3976" i="3"/>
  <c r="L3976" i="3" s="1"/>
  <c r="J3977" i="3" s="1"/>
  <c r="N3977" i="3"/>
  <c r="L3977" i="3" s="1"/>
  <c r="J3978" i="3" s="1"/>
  <c r="N3978" i="3"/>
  <c r="L3978" i="3" s="1"/>
  <c r="J3979" i="3" s="1"/>
  <c r="N3979" i="3"/>
  <c r="L3979" i="3" s="1"/>
  <c r="J3980" i="3" s="1"/>
  <c r="N3980" i="3"/>
  <c r="L3980" i="3" s="1"/>
  <c r="J3981" i="3" s="1"/>
  <c r="N3981" i="3"/>
  <c r="L3981" i="3" s="1"/>
  <c r="J3982" i="3" s="1"/>
  <c r="N3982" i="3"/>
  <c r="L3982" i="3" s="1"/>
  <c r="J3983" i="3" s="1"/>
  <c r="N3983" i="3"/>
  <c r="L3983" i="3" s="1"/>
  <c r="J3984" i="3" s="1"/>
  <c r="N3984" i="3"/>
  <c r="L3984" i="3" s="1"/>
  <c r="J3985" i="3" s="1"/>
  <c r="N3985" i="3"/>
  <c r="L3985" i="3" s="1"/>
  <c r="J3986" i="3" s="1"/>
  <c r="N3986" i="3"/>
  <c r="L3986" i="3" s="1"/>
  <c r="J3987" i="3" s="1"/>
  <c r="N3987" i="3"/>
  <c r="L3987" i="3" s="1"/>
  <c r="J3988" i="3" s="1"/>
  <c r="N3988" i="3"/>
  <c r="L3988" i="3" s="1"/>
  <c r="J3989" i="3" s="1"/>
  <c r="N3989" i="3"/>
  <c r="L3989" i="3" s="1"/>
  <c r="J3990" i="3" s="1"/>
  <c r="N3990" i="3"/>
  <c r="L3990" i="3" s="1"/>
  <c r="J3991" i="3" s="1"/>
  <c r="N3991" i="3"/>
  <c r="L3991" i="3" s="1"/>
  <c r="J3992" i="3" s="1"/>
  <c r="N3992" i="3"/>
  <c r="L3992" i="3" s="1"/>
  <c r="J3993" i="3" s="1"/>
  <c r="N3993" i="3"/>
  <c r="L3993" i="3" s="1"/>
  <c r="J3994" i="3" s="1"/>
  <c r="N3994" i="3"/>
  <c r="L3994" i="3" s="1"/>
  <c r="J3995" i="3" s="1"/>
  <c r="N3995" i="3"/>
  <c r="L3995" i="3" s="1"/>
  <c r="J3996" i="3" s="1"/>
  <c r="N3996" i="3"/>
  <c r="L3996" i="3" s="1"/>
  <c r="J3997" i="3" s="1"/>
  <c r="N3997" i="3"/>
  <c r="L3997" i="3" s="1"/>
  <c r="J3998" i="3" s="1"/>
  <c r="N3998" i="3"/>
  <c r="L3998" i="3" s="1"/>
  <c r="J3999" i="3" s="1"/>
  <c r="N3999" i="3"/>
  <c r="L3999" i="3" s="1"/>
  <c r="J4000" i="3" s="1"/>
  <c r="N4000" i="3"/>
  <c r="L4000" i="3" s="1"/>
  <c r="J4001" i="3" s="1"/>
  <c r="N4001" i="3"/>
  <c r="L4001" i="3" s="1"/>
  <c r="J4002" i="3" s="1"/>
  <c r="N4002" i="3"/>
  <c r="L4002" i="3" s="1"/>
  <c r="J4003" i="3" s="1"/>
  <c r="N4003" i="3"/>
  <c r="L4003" i="3" s="1"/>
  <c r="J4004" i="3" s="1"/>
  <c r="N4004" i="3"/>
  <c r="L4004" i="3" s="1"/>
  <c r="J4005" i="3" s="1"/>
  <c r="N4005" i="3"/>
  <c r="L4005" i="3" s="1"/>
  <c r="J4006" i="3" s="1"/>
  <c r="N4006" i="3"/>
  <c r="L4006" i="3" s="1"/>
  <c r="J4007" i="3" s="1"/>
  <c r="N4007" i="3"/>
  <c r="L4007" i="3" s="1"/>
  <c r="J4008" i="3" s="1"/>
  <c r="N4008" i="3"/>
  <c r="L4008" i="3" s="1"/>
  <c r="J4009" i="3" s="1"/>
  <c r="N4009" i="3"/>
  <c r="L4009" i="3" s="1"/>
  <c r="J4010" i="3" s="1"/>
  <c r="N4010" i="3"/>
  <c r="L4010" i="3" s="1"/>
  <c r="J4011" i="3" s="1"/>
  <c r="N4011" i="3"/>
  <c r="L4011" i="3" s="1"/>
  <c r="J4012" i="3" s="1"/>
  <c r="N4012" i="3"/>
  <c r="L4012" i="3" s="1"/>
  <c r="J4013" i="3" s="1"/>
  <c r="N4013" i="3"/>
  <c r="L4013" i="3" s="1"/>
  <c r="J4014" i="3" s="1"/>
  <c r="N4014" i="3"/>
  <c r="L4014" i="3" s="1"/>
  <c r="J4015" i="3" s="1"/>
  <c r="N4015" i="3"/>
  <c r="L4015" i="3" s="1"/>
  <c r="J4016" i="3" s="1"/>
  <c r="N4016" i="3"/>
  <c r="L4016" i="3" s="1"/>
  <c r="J4017" i="3" s="1"/>
  <c r="N4017" i="3"/>
  <c r="L4017" i="3" s="1"/>
  <c r="J4018" i="3" s="1"/>
  <c r="N4018" i="3"/>
  <c r="L4018" i="3" s="1"/>
  <c r="J4019" i="3" s="1"/>
  <c r="N4019" i="3"/>
  <c r="L4019" i="3" s="1"/>
  <c r="J4020" i="3" s="1"/>
  <c r="N4020" i="3"/>
  <c r="L4020" i="3" s="1"/>
  <c r="J4021" i="3" s="1"/>
  <c r="N4021" i="3"/>
  <c r="L4021" i="3" s="1"/>
  <c r="J4022" i="3" s="1"/>
  <c r="N4022" i="3"/>
  <c r="L4022" i="3" s="1"/>
  <c r="J4023" i="3" s="1"/>
  <c r="N4023" i="3"/>
  <c r="L4023" i="3" s="1"/>
  <c r="J4024" i="3" s="1"/>
  <c r="N4024" i="3"/>
  <c r="L4024" i="3" s="1"/>
  <c r="J4025" i="3" s="1"/>
  <c r="N4025" i="3"/>
  <c r="L4025" i="3" s="1"/>
  <c r="J4026" i="3" s="1"/>
  <c r="N4026" i="3"/>
  <c r="L4026" i="3" s="1"/>
  <c r="J4027" i="3" s="1"/>
  <c r="N4027" i="3"/>
  <c r="L4027" i="3" s="1"/>
  <c r="J4028" i="3" s="1"/>
  <c r="N4028" i="3"/>
  <c r="L4028" i="3" s="1"/>
  <c r="J4029" i="3" s="1"/>
  <c r="N4029" i="3"/>
  <c r="L4029" i="3" s="1"/>
  <c r="J4030" i="3" s="1"/>
  <c r="N4030" i="3"/>
  <c r="L4030" i="3" s="1"/>
  <c r="J4031" i="3" s="1"/>
  <c r="N4031" i="3"/>
  <c r="L4031" i="3" s="1"/>
  <c r="J4032" i="3" s="1"/>
  <c r="N4032" i="3"/>
  <c r="L4032" i="3" s="1"/>
  <c r="J4033" i="3" s="1"/>
  <c r="N4033" i="3"/>
  <c r="L4033" i="3" s="1"/>
  <c r="J4034" i="3" s="1"/>
  <c r="N4034" i="3"/>
  <c r="L4034" i="3" s="1"/>
  <c r="J4035" i="3" s="1"/>
  <c r="N4035" i="3"/>
  <c r="L4035" i="3" s="1"/>
  <c r="J4036" i="3" s="1"/>
  <c r="N4036" i="3"/>
  <c r="L4036" i="3" s="1"/>
  <c r="J4037" i="3" s="1"/>
  <c r="N4037" i="3"/>
  <c r="L4037" i="3" s="1"/>
  <c r="J4038" i="3" s="1"/>
  <c r="N4038" i="3"/>
  <c r="L4038" i="3" s="1"/>
  <c r="J4039" i="3" s="1"/>
  <c r="N4039" i="3"/>
  <c r="L4039" i="3" s="1"/>
  <c r="J4040" i="3" s="1"/>
  <c r="N4040" i="3"/>
  <c r="L4040" i="3" s="1"/>
  <c r="J4041" i="3" s="1"/>
  <c r="N4041" i="3"/>
  <c r="L4041" i="3" s="1"/>
  <c r="J4042" i="3" s="1"/>
  <c r="N4042" i="3"/>
  <c r="L4042" i="3" s="1"/>
  <c r="J4043" i="3" s="1"/>
  <c r="N4043" i="3"/>
  <c r="L4043" i="3" s="1"/>
  <c r="J4044" i="3" s="1"/>
  <c r="N4044" i="3"/>
  <c r="L4044" i="3" s="1"/>
  <c r="J4045" i="3" s="1"/>
  <c r="N4045" i="3"/>
  <c r="L4045" i="3" s="1"/>
  <c r="J4046" i="3" s="1"/>
  <c r="N4046" i="3"/>
  <c r="L4046" i="3" s="1"/>
  <c r="J4047" i="3" s="1"/>
  <c r="N4047" i="3"/>
  <c r="L4047" i="3" s="1"/>
  <c r="J4048" i="3" s="1"/>
  <c r="N4048" i="3"/>
  <c r="L4048" i="3" s="1"/>
  <c r="J4049" i="3" s="1"/>
  <c r="N4049" i="3"/>
  <c r="L4049" i="3" s="1"/>
  <c r="J4050" i="3" s="1"/>
  <c r="N4050" i="3"/>
  <c r="L4050" i="3" s="1"/>
  <c r="J4051" i="3" s="1"/>
  <c r="N4051" i="3"/>
  <c r="L4051" i="3" s="1"/>
  <c r="J4052" i="3" s="1"/>
  <c r="N4052" i="3"/>
  <c r="L4052" i="3" s="1"/>
  <c r="J4053" i="3" s="1"/>
  <c r="N4053" i="3"/>
  <c r="L4053" i="3" s="1"/>
  <c r="J4054" i="3" s="1"/>
  <c r="N4054" i="3"/>
  <c r="L4054" i="3" s="1"/>
  <c r="J4055" i="3" s="1"/>
  <c r="N4055" i="3"/>
  <c r="L4055" i="3" s="1"/>
  <c r="J4056" i="3" s="1"/>
  <c r="N4056" i="3"/>
  <c r="L4056" i="3" s="1"/>
  <c r="J4057" i="3" s="1"/>
  <c r="N4057" i="3"/>
  <c r="L4057" i="3" s="1"/>
  <c r="J4058" i="3" s="1"/>
  <c r="N4058" i="3"/>
  <c r="L4058" i="3" s="1"/>
  <c r="J4059" i="3" s="1"/>
  <c r="N4059" i="3"/>
  <c r="L4059" i="3" s="1"/>
  <c r="J4060" i="3" s="1"/>
  <c r="N4060" i="3"/>
  <c r="L4060" i="3" s="1"/>
  <c r="J4061" i="3" s="1"/>
  <c r="N4061" i="3"/>
  <c r="L4061" i="3" s="1"/>
  <c r="J4062" i="3" s="1"/>
  <c r="N4062" i="3"/>
  <c r="L4062" i="3" s="1"/>
  <c r="J4063" i="3" s="1"/>
  <c r="N4063" i="3"/>
  <c r="L4063" i="3" s="1"/>
  <c r="J4064" i="3" s="1"/>
  <c r="N4064" i="3"/>
  <c r="L4064" i="3" s="1"/>
  <c r="J4065" i="3" s="1"/>
  <c r="N4065" i="3"/>
  <c r="L4065" i="3" s="1"/>
  <c r="J4066" i="3" s="1"/>
  <c r="N4066" i="3"/>
  <c r="L4066" i="3" s="1"/>
  <c r="J4067" i="3" s="1"/>
  <c r="N4067" i="3"/>
  <c r="L4067" i="3" s="1"/>
  <c r="J4068" i="3" s="1"/>
  <c r="N4068" i="3"/>
  <c r="L4068" i="3" s="1"/>
  <c r="J4069" i="3" s="1"/>
  <c r="N4069" i="3"/>
  <c r="L4069" i="3" s="1"/>
  <c r="J4070" i="3" s="1"/>
  <c r="N4070" i="3"/>
  <c r="L4070" i="3" s="1"/>
  <c r="J4071" i="3" s="1"/>
  <c r="N4071" i="3"/>
  <c r="L4071" i="3" s="1"/>
  <c r="J4072" i="3" s="1"/>
  <c r="N4072" i="3"/>
  <c r="L4072" i="3" s="1"/>
  <c r="J4073" i="3" s="1"/>
  <c r="N4073" i="3"/>
  <c r="L4073" i="3" s="1"/>
  <c r="J4074" i="3" s="1"/>
  <c r="N4074" i="3"/>
  <c r="L4074" i="3" s="1"/>
  <c r="J4075" i="3" s="1"/>
  <c r="N4075" i="3"/>
  <c r="L4075" i="3" s="1"/>
  <c r="J4076" i="3" s="1"/>
  <c r="N4076" i="3"/>
  <c r="L4076" i="3" s="1"/>
  <c r="J4077" i="3" s="1"/>
  <c r="N4077" i="3"/>
  <c r="L4077" i="3" s="1"/>
  <c r="J4078" i="3" s="1"/>
  <c r="N4078" i="3"/>
  <c r="L4078" i="3" s="1"/>
  <c r="J4079" i="3" s="1"/>
  <c r="N4079" i="3"/>
  <c r="L4079" i="3" s="1"/>
  <c r="J4080" i="3" s="1"/>
  <c r="N4080" i="3"/>
  <c r="L4080" i="3" s="1"/>
  <c r="J4081" i="3" s="1"/>
  <c r="N4081" i="3"/>
  <c r="L4081" i="3" s="1"/>
  <c r="J4082" i="3" s="1"/>
  <c r="N4082" i="3"/>
  <c r="L4082" i="3" s="1"/>
  <c r="J4083" i="3" s="1"/>
  <c r="N4083" i="3"/>
  <c r="L4083" i="3" s="1"/>
  <c r="J4084" i="3" s="1"/>
  <c r="N4084" i="3"/>
  <c r="L4084" i="3" s="1"/>
  <c r="J4085" i="3" s="1"/>
  <c r="N4085" i="3"/>
  <c r="L4085" i="3" s="1"/>
  <c r="J4086" i="3" s="1"/>
  <c r="N4086" i="3"/>
  <c r="L4086" i="3" s="1"/>
  <c r="J4087" i="3" s="1"/>
  <c r="N4087" i="3"/>
  <c r="L4087" i="3" s="1"/>
  <c r="J4088" i="3" s="1"/>
  <c r="N4088" i="3"/>
  <c r="L4088" i="3" s="1"/>
  <c r="J4089" i="3" s="1"/>
  <c r="N4089" i="3"/>
  <c r="L4089" i="3" s="1"/>
  <c r="J4090" i="3" s="1"/>
  <c r="N4090" i="3"/>
  <c r="L4090" i="3" s="1"/>
  <c r="J4091" i="3" s="1"/>
  <c r="N4091" i="3"/>
  <c r="L4091" i="3" s="1"/>
  <c r="J4092" i="3" s="1"/>
  <c r="N4092" i="3"/>
  <c r="L4092" i="3" s="1"/>
  <c r="J4093" i="3" s="1"/>
  <c r="N4093" i="3"/>
  <c r="L4093" i="3" s="1"/>
  <c r="J4094" i="3" s="1"/>
  <c r="N4094" i="3"/>
  <c r="L4094" i="3" s="1"/>
  <c r="J4095" i="3" s="1"/>
  <c r="N4095" i="3"/>
  <c r="L4095" i="3" s="1"/>
  <c r="J4096" i="3" s="1"/>
  <c r="N4096" i="3"/>
  <c r="L4096" i="3" s="1"/>
  <c r="J4097" i="3" s="1"/>
  <c r="N4097" i="3"/>
  <c r="L4097" i="3" s="1"/>
  <c r="J4098" i="3" s="1"/>
  <c r="N4098" i="3"/>
  <c r="L4098" i="3" s="1"/>
  <c r="J4099" i="3" s="1"/>
  <c r="N4099" i="3"/>
  <c r="L4099" i="3" s="1"/>
  <c r="J4100" i="3" s="1"/>
  <c r="N4100" i="3"/>
  <c r="L4100" i="3" s="1"/>
  <c r="J4101" i="3" s="1"/>
  <c r="N4101" i="3"/>
  <c r="L4101" i="3" s="1"/>
  <c r="J4102" i="3" s="1"/>
  <c r="N4102" i="3"/>
  <c r="L4102" i="3" s="1"/>
  <c r="J4103" i="3" s="1"/>
  <c r="N4103" i="3"/>
  <c r="L4103" i="3" s="1"/>
  <c r="J4104" i="3" s="1"/>
  <c r="N4104" i="3"/>
  <c r="L4104" i="3" s="1"/>
  <c r="J4105" i="3" s="1"/>
  <c r="N4105" i="3"/>
  <c r="L4105" i="3" s="1"/>
  <c r="J4106" i="3" s="1"/>
  <c r="N4108" i="3"/>
  <c r="L4108" i="3" s="1"/>
  <c r="J4109" i="3" s="1"/>
  <c r="N4109" i="3"/>
  <c r="L4109" i="3" s="1"/>
  <c r="J4110" i="3" s="1"/>
  <c r="N4114" i="3"/>
  <c r="L4114" i="3" s="1"/>
  <c r="J4115" i="3" s="1"/>
  <c r="N4115" i="3"/>
  <c r="L4115" i="3" s="1"/>
  <c r="J4116" i="3" s="1"/>
  <c r="N4116" i="3"/>
  <c r="L4116" i="3" s="1"/>
  <c r="J4117" i="3" s="1"/>
  <c r="N4117" i="3"/>
  <c r="L4117" i="3" s="1"/>
  <c r="J4118" i="3" s="1"/>
  <c r="N4118" i="3"/>
  <c r="L4118" i="3" s="1"/>
  <c r="J4119" i="3" s="1"/>
  <c r="N4119" i="3"/>
  <c r="L4119" i="3" s="1"/>
  <c r="J4120" i="3" s="1"/>
  <c r="N4120" i="3"/>
  <c r="L4120" i="3" s="1"/>
  <c r="J4121" i="3" s="1"/>
  <c r="N4121" i="3"/>
  <c r="L4121" i="3" s="1"/>
  <c r="J4122" i="3" s="1"/>
  <c r="N4122" i="3"/>
  <c r="L4122" i="3" s="1"/>
  <c r="J4123" i="3" s="1"/>
  <c r="N4123" i="3"/>
  <c r="L4123" i="3" s="1"/>
  <c r="J4124" i="3" s="1"/>
  <c r="N4124" i="3"/>
  <c r="L4124" i="3" s="1"/>
  <c r="J4125" i="3" s="1"/>
  <c r="N4125" i="3"/>
  <c r="L4125" i="3" s="1"/>
  <c r="J4126" i="3" s="1"/>
  <c r="N4126" i="3"/>
  <c r="L4126" i="3" s="1"/>
  <c r="J4127" i="3" s="1"/>
  <c r="N4127" i="3"/>
  <c r="L4127" i="3" s="1"/>
  <c r="J4128" i="3" s="1"/>
  <c r="N4130" i="3"/>
  <c r="L4130" i="3" s="1"/>
  <c r="J4131" i="3" s="1"/>
  <c r="N4131" i="3"/>
  <c r="L4131" i="3" s="1"/>
  <c r="J4132" i="3" s="1"/>
  <c r="N4132" i="3"/>
  <c r="L4132" i="3" s="1"/>
  <c r="J4133" i="3" s="1"/>
  <c r="N4133" i="3"/>
  <c r="L4133" i="3" s="1"/>
  <c r="J4134" i="3" s="1"/>
  <c r="N4134" i="3"/>
  <c r="L4134" i="3" s="1"/>
  <c r="J4135" i="3" s="1"/>
  <c r="N4135" i="3"/>
  <c r="L4135" i="3" s="1"/>
  <c r="J4136" i="3" s="1"/>
  <c r="N4136" i="3"/>
  <c r="L4136" i="3" s="1"/>
  <c r="J4137" i="3" s="1"/>
  <c r="N4137" i="3"/>
  <c r="L4137" i="3" s="1"/>
  <c r="J4138" i="3" s="1"/>
  <c r="N4138" i="3"/>
  <c r="L4138" i="3" s="1"/>
  <c r="J4139" i="3" s="1"/>
  <c r="N4139" i="3"/>
  <c r="L4139" i="3" s="1"/>
  <c r="J4140" i="3" s="1"/>
  <c r="N4140" i="3"/>
  <c r="L4140" i="3" s="1"/>
  <c r="J4141" i="3" s="1"/>
  <c r="N4141" i="3"/>
  <c r="L4141" i="3" s="1"/>
  <c r="J4142" i="3" s="1"/>
  <c r="N4142" i="3"/>
  <c r="L4142" i="3" s="1"/>
  <c r="J4143" i="3" s="1"/>
  <c r="N4143" i="3"/>
  <c r="L4143" i="3" s="1"/>
  <c r="J4144" i="3" s="1"/>
  <c r="N4144" i="3"/>
  <c r="L4144" i="3" s="1"/>
  <c r="J4145" i="3" s="1"/>
  <c r="N4145" i="3"/>
  <c r="L4145" i="3" s="1"/>
  <c r="J4146" i="3" s="1"/>
  <c r="N4146" i="3"/>
  <c r="L4146" i="3" s="1"/>
  <c r="J4147" i="3" s="1"/>
  <c r="N4147" i="3"/>
  <c r="L4147" i="3" s="1"/>
  <c r="J4148" i="3" s="1"/>
  <c r="N4148" i="3"/>
  <c r="L4148" i="3" s="1"/>
  <c r="J4149" i="3" s="1"/>
  <c r="N4149" i="3"/>
  <c r="L4149" i="3" s="1"/>
  <c r="J4150" i="3" s="1"/>
  <c r="N4150" i="3"/>
  <c r="L4150" i="3" s="1"/>
  <c r="J4151" i="3" s="1"/>
  <c r="N4151" i="3"/>
  <c r="L4151" i="3" s="1"/>
  <c r="J4152" i="3" s="1"/>
  <c r="N4152" i="3"/>
  <c r="L4152" i="3" s="1"/>
  <c r="J4153" i="3" s="1"/>
  <c r="N4153" i="3"/>
  <c r="L4153" i="3" s="1"/>
  <c r="J4154" i="3" s="1"/>
  <c r="N4154" i="3"/>
  <c r="L4154" i="3" s="1"/>
  <c r="J4155" i="3" s="1"/>
  <c r="N4155" i="3"/>
  <c r="L4155" i="3" s="1"/>
  <c r="J4156" i="3" s="1"/>
  <c r="N4156" i="3"/>
  <c r="L4156" i="3" s="1"/>
  <c r="J4157" i="3" s="1"/>
  <c r="N4157" i="3"/>
  <c r="L4157" i="3" s="1"/>
  <c r="J4158" i="3" s="1"/>
  <c r="N4158" i="3"/>
  <c r="L4158" i="3" s="1"/>
  <c r="J4159" i="3" s="1"/>
  <c r="N4159" i="3"/>
  <c r="L4159" i="3" s="1"/>
  <c r="J4160" i="3" s="1"/>
  <c r="N4160" i="3"/>
  <c r="L4160" i="3" s="1"/>
  <c r="J4161" i="3" s="1"/>
  <c r="N4161" i="3"/>
  <c r="L4161" i="3" s="1"/>
  <c r="J4162" i="3" s="1"/>
  <c r="N4162" i="3"/>
  <c r="L4162" i="3" s="1"/>
  <c r="J4163" i="3" s="1"/>
  <c r="N4163" i="3"/>
  <c r="L4163" i="3" s="1"/>
  <c r="J4164" i="3" s="1"/>
  <c r="N4164" i="3"/>
  <c r="L4164" i="3" s="1"/>
  <c r="J4165" i="3" s="1"/>
  <c r="N4165" i="3"/>
  <c r="L4165" i="3" s="1"/>
  <c r="J4166" i="3" s="1"/>
  <c r="N4166" i="3"/>
  <c r="L4166" i="3" s="1"/>
  <c r="J4167" i="3" s="1"/>
  <c r="N4167" i="3"/>
  <c r="L4167" i="3" s="1"/>
  <c r="J4168" i="3" s="1"/>
  <c r="N4168" i="3"/>
  <c r="L4168" i="3" s="1"/>
  <c r="J4169" i="3" s="1"/>
  <c r="N4169" i="3"/>
  <c r="L4169" i="3" s="1"/>
  <c r="J4170" i="3" s="1"/>
  <c r="N4170" i="3"/>
  <c r="L4170" i="3" s="1"/>
  <c r="J4171" i="3" s="1"/>
  <c r="N4171" i="3"/>
  <c r="L4171" i="3" s="1"/>
  <c r="J4172" i="3" s="1"/>
  <c r="N4172" i="3"/>
  <c r="L4172" i="3" s="1"/>
  <c r="J4173" i="3" s="1"/>
  <c r="N4173" i="3"/>
  <c r="L4173" i="3" s="1"/>
  <c r="J4174" i="3" s="1"/>
  <c r="N4174" i="3"/>
  <c r="L4174" i="3" s="1"/>
  <c r="J4175" i="3" s="1"/>
  <c r="N4175" i="3"/>
  <c r="L4175" i="3" s="1"/>
  <c r="J4176" i="3" s="1"/>
  <c r="N4176" i="3"/>
  <c r="L4176" i="3" s="1"/>
  <c r="J4177" i="3" s="1"/>
  <c r="N4177" i="3"/>
  <c r="L4177" i="3" s="1"/>
  <c r="J4178" i="3" s="1"/>
  <c r="N4178" i="3"/>
  <c r="L4178" i="3" s="1"/>
  <c r="J4179" i="3" s="1"/>
  <c r="N4179" i="3"/>
  <c r="L4179" i="3" s="1"/>
  <c r="J4180" i="3" s="1"/>
  <c r="N4180" i="3"/>
  <c r="L4180" i="3" s="1"/>
  <c r="J4181" i="3" s="1"/>
  <c r="N4181" i="3"/>
  <c r="L4181" i="3" s="1"/>
  <c r="J4182" i="3" s="1"/>
  <c r="N4182" i="3"/>
  <c r="L4182" i="3" s="1"/>
  <c r="J4183" i="3" s="1"/>
  <c r="N4183" i="3"/>
  <c r="L4183" i="3" s="1"/>
  <c r="J4184" i="3" s="1"/>
  <c r="N4184" i="3"/>
  <c r="L4184" i="3" s="1"/>
  <c r="J4185" i="3" s="1"/>
  <c r="N4185" i="3"/>
  <c r="L4185" i="3" s="1"/>
  <c r="J4186" i="3" s="1"/>
  <c r="N4186" i="3"/>
  <c r="L4186" i="3" s="1"/>
  <c r="J4187" i="3" s="1"/>
  <c r="N4187" i="3"/>
  <c r="L4187" i="3" s="1"/>
  <c r="J4188" i="3" s="1"/>
  <c r="N4188" i="3"/>
  <c r="L4188" i="3" s="1"/>
  <c r="J4189" i="3" s="1"/>
  <c r="N4189" i="3"/>
  <c r="L4189" i="3" s="1"/>
  <c r="J4190" i="3" s="1"/>
  <c r="N4190" i="3"/>
  <c r="L4190" i="3" s="1"/>
  <c r="J4191" i="3" s="1"/>
  <c r="N4191" i="3"/>
  <c r="L4191" i="3" s="1"/>
  <c r="J4192" i="3" s="1"/>
  <c r="N4192" i="3"/>
  <c r="L4192" i="3" s="1"/>
  <c r="J4193" i="3" s="1"/>
  <c r="N4193" i="3"/>
  <c r="L4193" i="3" s="1"/>
  <c r="J4194" i="3" s="1"/>
  <c r="N4194" i="3"/>
  <c r="L4194" i="3" s="1"/>
  <c r="J4195" i="3" s="1"/>
  <c r="N4195" i="3"/>
  <c r="L4195" i="3" s="1"/>
  <c r="J4196" i="3" s="1"/>
  <c r="N4196" i="3"/>
  <c r="L4196" i="3" s="1"/>
  <c r="J4197" i="3" s="1"/>
  <c r="N4197" i="3"/>
  <c r="L4197" i="3" s="1"/>
  <c r="J4198" i="3" s="1"/>
  <c r="N4198" i="3"/>
  <c r="L4198" i="3" s="1"/>
  <c r="J4199" i="3" s="1"/>
  <c r="N4199" i="3"/>
  <c r="L4199" i="3" s="1"/>
  <c r="J4200" i="3" s="1"/>
  <c r="N4200" i="3"/>
  <c r="L4200" i="3" s="1"/>
  <c r="J4201" i="3" s="1"/>
  <c r="N4201" i="3"/>
  <c r="L4201" i="3" s="1"/>
  <c r="J4202" i="3" s="1"/>
  <c r="N4202" i="3"/>
  <c r="L4202" i="3" s="1"/>
  <c r="J4203" i="3" s="1"/>
  <c r="N4203" i="3"/>
  <c r="L4203" i="3" s="1"/>
  <c r="J4204" i="3" s="1"/>
  <c r="N4204" i="3"/>
  <c r="L4204" i="3" s="1"/>
  <c r="J4205" i="3" s="1"/>
  <c r="N4205" i="3"/>
  <c r="L4205" i="3" s="1"/>
  <c r="J4206" i="3" s="1"/>
  <c r="N4206" i="3"/>
  <c r="L4206" i="3" s="1"/>
  <c r="J4207" i="3" s="1"/>
  <c r="N4207" i="3"/>
  <c r="L4207" i="3" s="1"/>
  <c r="J4208" i="3" s="1"/>
  <c r="N4208" i="3"/>
  <c r="L4208" i="3" s="1"/>
  <c r="J4209" i="3" s="1"/>
  <c r="N4209" i="3"/>
  <c r="L4209" i="3" s="1"/>
  <c r="J4210" i="3" s="1"/>
  <c r="N4210" i="3"/>
  <c r="L4210" i="3" s="1"/>
  <c r="J4211" i="3" s="1"/>
  <c r="N4211" i="3"/>
  <c r="L4211" i="3" s="1"/>
  <c r="J4212" i="3" s="1"/>
  <c r="N4212" i="3"/>
  <c r="L4212" i="3" s="1"/>
  <c r="J4213" i="3" s="1"/>
  <c r="N4213" i="3"/>
  <c r="L4213" i="3" s="1"/>
  <c r="J4214" i="3" s="1"/>
  <c r="N4214" i="3"/>
  <c r="L4214" i="3" s="1"/>
  <c r="J4215" i="3" s="1"/>
  <c r="N4215" i="3"/>
  <c r="L4215" i="3" s="1"/>
  <c r="J4216" i="3" s="1"/>
  <c r="N4216" i="3"/>
  <c r="L4216" i="3" s="1"/>
  <c r="J4217" i="3" s="1"/>
  <c r="N4217" i="3"/>
  <c r="L4217" i="3" s="1"/>
  <c r="J4218" i="3" s="1"/>
  <c r="N4218" i="3"/>
  <c r="L4218" i="3" s="1"/>
  <c r="J4219" i="3" s="1"/>
  <c r="N4219" i="3"/>
  <c r="L4219" i="3" s="1"/>
  <c r="J4220" i="3" s="1"/>
  <c r="N4220" i="3"/>
  <c r="L4220" i="3" s="1"/>
  <c r="J4221" i="3" s="1"/>
  <c r="N4221" i="3"/>
  <c r="L4221" i="3" s="1"/>
  <c r="J4222" i="3" s="1"/>
  <c r="N4222" i="3"/>
  <c r="L4222" i="3" s="1"/>
  <c r="J4223" i="3" s="1"/>
  <c r="N4223" i="3"/>
  <c r="L4223" i="3" s="1"/>
  <c r="J4224" i="3" s="1"/>
  <c r="N4224" i="3"/>
  <c r="L4224" i="3" s="1"/>
  <c r="J4225" i="3" s="1"/>
  <c r="N4225" i="3"/>
  <c r="L4225" i="3" s="1"/>
  <c r="J4226" i="3" s="1"/>
  <c r="N4226" i="3"/>
  <c r="L4226" i="3" s="1"/>
  <c r="J4227" i="3" s="1"/>
  <c r="N4227" i="3"/>
  <c r="L4227" i="3" s="1"/>
  <c r="J4228" i="3" s="1"/>
  <c r="N4228" i="3"/>
  <c r="L4228" i="3" s="1"/>
  <c r="J4229" i="3" s="1"/>
  <c r="N4229" i="3"/>
  <c r="L4229" i="3" s="1"/>
  <c r="J4230" i="3" s="1"/>
  <c r="N4230" i="3"/>
  <c r="L4230" i="3" s="1"/>
  <c r="J4231" i="3" s="1"/>
  <c r="N4231" i="3"/>
  <c r="L4231" i="3" s="1"/>
  <c r="J4232" i="3" s="1"/>
  <c r="N4232" i="3"/>
  <c r="L4232" i="3" s="1"/>
  <c r="J4233" i="3" s="1"/>
  <c r="N4233" i="3"/>
  <c r="L4233" i="3" s="1"/>
  <c r="J4234" i="3" s="1"/>
  <c r="N4234" i="3"/>
  <c r="L4234" i="3" s="1"/>
  <c r="J4235" i="3" s="1"/>
  <c r="N4235" i="3"/>
  <c r="L4235" i="3" s="1"/>
  <c r="J4236" i="3" s="1"/>
  <c r="N4236" i="3"/>
  <c r="L4236" i="3" s="1"/>
  <c r="J4237" i="3" s="1"/>
  <c r="N4237" i="3"/>
  <c r="L4237" i="3" s="1"/>
  <c r="J4238" i="3" s="1"/>
  <c r="N4238" i="3"/>
  <c r="L4238" i="3" s="1"/>
  <c r="J4239" i="3" s="1"/>
  <c r="N4239" i="3"/>
  <c r="L4239" i="3" s="1"/>
  <c r="J4240" i="3" s="1"/>
  <c r="N4240" i="3"/>
  <c r="L4240" i="3" s="1"/>
  <c r="J4241" i="3" s="1"/>
  <c r="N4241" i="3"/>
  <c r="L4241" i="3" s="1"/>
  <c r="J4242" i="3" s="1"/>
  <c r="N4242" i="3"/>
  <c r="L4242" i="3" s="1"/>
  <c r="J4243" i="3" s="1"/>
  <c r="N4243" i="3"/>
  <c r="L4243" i="3" s="1"/>
  <c r="J4244" i="3" s="1"/>
  <c r="N4244" i="3"/>
  <c r="L4244" i="3" s="1"/>
  <c r="J4245" i="3" s="1"/>
  <c r="N4245" i="3"/>
  <c r="L4245" i="3" s="1"/>
  <c r="J4246" i="3" s="1"/>
  <c r="N4246" i="3"/>
  <c r="L4246" i="3" s="1"/>
  <c r="J4247" i="3" s="1"/>
  <c r="N4247" i="3"/>
  <c r="L4247" i="3" s="1"/>
  <c r="J4248" i="3" s="1"/>
  <c r="N4248" i="3"/>
  <c r="L4248" i="3" s="1"/>
  <c r="J4249" i="3" s="1"/>
  <c r="N4249" i="3"/>
  <c r="L4249" i="3" s="1"/>
  <c r="J4250" i="3" s="1"/>
  <c r="N4250" i="3"/>
  <c r="L4250" i="3" s="1"/>
  <c r="J4251" i="3" s="1"/>
  <c r="N4251" i="3"/>
  <c r="L4251" i="3" s="1"/>
  <c r="J4252" i="3" s="1"/>
  <c r="N4252" i="3"/>
  <c r="L4252" i="3" s="1"/>
  <c r="J4253" i="3" s="1"/>
  <c r="N4253" i="3"/>
  <c r="L4253" i="3" s="1"/>
  <c r="J4254" i="3" s="1"/>
  <c r="N4254" i="3"/>
  <c r="L4254" i="3" s="1"/>
  <c r="J4255" i="3" s="1"/>
  <c r="N4255" i="3"/>
  <c r="L4255" i="3" s="1"/>
  <c r="J4256" i="3" s="1"/>
  <c r="N4256" i="3"/>
  <c r="L4256" i="3" s="1"/>
  <c r="J4257" i="3" s="1"/>
  <c r="N4257" i="3"/>
  <c r="L4257" i="3" s="1"/>
  <c r="J4258" i="3" s="1"/>
  <c r="N4258" i="3"/>
  <c r="L4258" i="3" s="1"/>
  <c r="J4259" i="3" s="1"/>
  <c r="N4259" i="3"/>
  <c r="L4259" i="3" s="1"/>
  <c r="J4260" i="3" s="1"/>
  <c r="N4260" i="3"/>
  <c r="L4260" i="3" s="1"/>
  <c r="J4261" i="3" s="1"/>
  <c r="N4261" i="3"/>
  <c r="L4261" i="3" s="1"/>
  <c r="J4262" i="3" s="1"/>
  <c r="N4262" i="3"/>
  <c r="L4262" i="3" s="1"/>
  <c r="J4263" i="3" s="1"/>
  <c r="N4263" i="3"/>
  <c r="L4263" i="3" s="1"/>
  <c r="J4264" i="3" s="1"/>
  <c r="N4264" i="3"/>
  <c r="L4264" i="3" s="1"/>
  <c r="J4265" i="3" s="1"/>
  <c r="N4265" i="3"/>
  <c r="L4265" i="3" s="1"/>
  <c r="J4266" i="3" s="1"/>
  <c r="N4266" i="3"/>
  <c r="L4266" i="3" s="1"/>
  <c r="J4267" i="3" s="1"/>
  <c r="N4267" i="3"/>
  <c r="L4267" i="3" s="1"/>
  <c r="J4268" i="3" s="1"/>
  <c r="N4268" i="3"/>
  <c r="L4268" i="3" s="1"/>
  <c r="J4269" i="3" s="1"/>
  <c r="N4269" i="3"/>
  <c r="L4269" i="3" s="1"/>
  <c r="J4270" i="3" s="1"/>
  <c r="N4270" i="3"/>
  <c r="L4270" i="3" s="1"/>
  <c r="J4271" i="3" s="1"/>
  <c r="N4271" i="3"/>
  <c r="L4271" i="3" s="1"/>
  <c r="J4272" i="3" s="1"/>
  <c r="N4272" i="3"/>
  <c r="L4272" i="3" s="1"/>
  <c r="J4273" i="3" s="1"/>
  <c r="N4273" i="3"/>
  <c r="L4273" i="3" s="1"/>
  <c r="J4274" i="3" s="1"/>
  <c r="N4274" i="3"/>
  <c r="L4274" i="3" s="1"/>
  <c r="J4275" i="3" s="1"/>
  <c r="N4275" i="3"/>
  <c r="L4275" i="3" s="1"/>
  <c r="J4276" i="3" s="1"/>
  <c r="N4276" i="3"/>
  <c r="L4276" i="3" s="1"/>
  <c r="J4277" i="3" s="1"/>
  <c r="N4277" i="3"/>
  <c r="L4277" i="3" s="1"/>
  <c r="J4278" i="3" s="1"/>
  <c r="N4278" i="3"/>
  <c r="L4278" i="3" s="1"/>
  <c r="J4279" i="3" s="1"/>
  <c r="N4279" i="3"/>
  <c r="L4279" i="3" s="1"/>
  <c r="J4280" i="3" s="1"/>
  <c r="N4280" i="3"/>
  <c r="L4280" i="3" s="1"/>
  <c r="J4281" i="3" s="1"/>
  <c r="N4281" i="3"/>
  <c r="L4281" i="3" s="1"/>
  <c r="J4282" i="3" s="1"/>
  <c r="N4282" i="3"/>
  <c r="L4282" i="3" s="1"/>
  <c r="J4283" i="3" s="1"/>
  <c r="N4283" i="3"/>
  <c r="L4283" i="3" s="1"/>
  <c r="J4284" i="3" s="1"/>
  <c r="N4284" i="3"/>
  <c r="L4284" i="3" s="1"/>
  <c r="J4285" i="3" s="1"/>
  <c r="N4285" i="3"/>
  <c r="L4285" i="3" s="1"/>
  <c r="J4286" i="3" s="1"/>
  <c r="N4286" i="3"/>
  <c r="L4286" i="3" s="1"/>
  <c r="J4287" i="3" s="1"/>
  <c r="N4287" i="3"/>
  <c r="L4287" i="3" s="1"/>
  <c r="J4288" i="3" s="1"/>
  <c r="N4288" i="3"/>
  <c r="L4288" i="3" s="1"/>
  <c r="J4289" i="3" s="1"/>
  <c r="N4289" i="3"/>
  <c r="L4289" i="3" s="1"/>
  <c r="J4290" i="3" s="1"/>
  <c r="N4290" i="3"/>
  <c r="L4290" i="3" s="1"/>
  <c r="J4291" i="3" s="1"/>
  <c r="N4291" i="3"/>
  <c r="L4291" i="3" s="1"/>
  <c r="J4292" i="3" s="1"/>
  <c r="N4292" i="3"/>
  <c r="L4292" i="3" s="1"/>
  <c r="J4293" i="3" s="1"/>
  <c r="N4293" i="3"/>
  <c r="L4293" i="3" s="1"/>
  <c r="J4294" i="3" s="1"/>
  <c r="N4294" i="3"/>
  <c r="L4294" i="3" s="1"/>
  <c r="J4295" i="3" s="1"/>
  <c r="N4295" i="3"/>
  <c r="L4295" i="3" s="1"/>
  <c r="J4296" i="3" s="1"/>
  <c r="N4296" i="3"/>
  <c r="L4296" i="3" s="1"/>
  <c r="J4297" i="3" s="1"/>
  <c r="N4297" i="3"/>
  <c r="N4298" i="3"/>
  <c r="N4299" i="3"/>
  <c r="L4299" i="3" s="1"/>
  <c r="J4300" i="3" s="1"/>
  <c r="N4300" i="3"/>
  <c r="L4300" i="3" s="1"/>
  <c r="J4301" i="3" s="1"/>
  <c r="N4301" i="3"/>
  <c r="L4301" i="3" s="1"/>
  <c r="J4302" i="3" s="1"/>
  <c r="N4302" i="3"/>
  <c r="N4303" i="3"/>
  <c r="L4303" i="3" s="1"/>
  <c r="J4304" i="3" s="1"/>
  <c r="N4304" i="3"/>
  <c r="L4304" i="3" s="1"/>
  <c r="J4305" i="3" s="1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L4325" i="3" s="1"/>
  <c r="J4326" i="3" s="1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 s="1"/>
  <c r="N4415" i="3"/>
  <c r="L4415" i="3" s="1"/>
  <c r="J4416" i="3" s="1"/>
  <c r="N4417" i="3"/>
  <c r="N4418" i="3" s="1"/>
  <c r="N4419" i="3" s="1"/>
  <c r="N4420" i="3" s="1"/>
  <c r="N4421" i="3" s="1"/>
  <c r="N4422" i="3"/>
  <c r="L4422" i="3" s="1"/>
  <c r="J4423" i="3" s="1"/>
  <c r="N4423" i="3"/>
  <c r="L4423" i="3" s="1"/>
  <c r="J4424" i="3" s="1"/>
  <c r="N4424" i="3"/>
  <c r="L4424" i="3" s="1"/>
  <c r="J4425" i="3" s="1"/>
  <c r="N4425" i="3"/>
  <c r="L4425" i="3" s="1"/>
  <c r="J4426" i="3" s="1"/>
  <c r="N4426" i="3"/>
  <c r="L4426" i="3" s="1"/>
  <c r="J4427" i="3" s="1"/>
  <c r="N4427" i="3"/>
  <c r="L4427" i="3" s="1"/>
  <c r="J4428" i="3" s="1"/>
  <c r="N4428" i="3"/>
  <c r="L4428" i="3" s="1"/>
  <c r="J4429" i="3" s="1"/>
  <c r="N4429" i="3"/>
  <c r="L4429" i="3" s="1"/>
  <c r="J4430" i="3" s="1"/>
  <c r="N4430" i="3"/>
  <c r="L4430" i="3" s="1"/>
  <c r="J4431" i="3" s="1"/>
  <c r="N4431" i="3"/>
  <c r="L4431" i="3" s="1"/>
  <c r="J4432" i="3" s="1"/>
  <c r="N4432" i="3"/>
  <c r="L4432" i="3" s="1"/>
  <c r="J4433" i="3" s="1"/>
  <c r="N4433" i="3"/>
  <c r="L4433" i="3" s="1"/>
  <c r="J4434" i="3" s="1"/>
  <c r="N4434" i="3"/>
  <c r="L4434" i="3" s="1"/>
  <c r="J4435" i="3" s="1"/>
  <c r="N4435" i="3"/>
  <c r="L4435" i="3" s="1"/>
  <c r="J4436" i="3" s="1"/>
  <c r="N4436" i="3"/>
  <c r="L4436" i="3" s="1"/>
  <c r="J4437" i="3" s="1"/>
  <c r="N4437" i="3"/>
  <c r="L4437" i="3" s="1"/>
  <c r="J4438" i="3" s="1"/>
  <c r="N4438" i="3"/>
  <c r="L4438" i="3" s="1"/>
  <c r="J4439" i="3" s="1"/>
  <c r="N4439" i="3"/>
  <c r="L4439" i="3" s="1"/>
  <c r="J4440" i="3" s="1"/>
  <c r="N4440" i="3"/>
  <c r="L4440" i="3" s="1"/>
  <c r="J4441" i="3" s="1"/>
  <c r="N4441" i="3"/>
  <c r="L4441" i="3" s="1"/>
  <c r="J4442" i="3" s="1"/>
  <c r="N4442" i="3"/>
  <c r="L4442" i="3" s="1"/>
  <c r="J4443" i="3" s="1"/>
  <c r="N4443" i="3"/>
  <c r="L4443" i="3" s="1"/>
  <c r="J4444" i="3" s="1"/>
  <c r="N4444" i="3"/>
  <c r="L4444" i="3" s="1"/>
  <c r="J4445" i="3" s="1"/>
  <c r="N4445" i="3"/>
  <c r="L4445" i="3" s="1"/>
  <c r="J4446" i="3" s="1"/>
  <c r="N4446" i="3"/>
  <c r="L4446" i="3" s="1"/>
  <c r="J4447" i="3" s="1"/>
  <c r="N4447" i="3"/>
  <c r="L4447" i="3" s="1"/>
  <c r="J4448" i="3" s="1"/>
  <c r="N4448" i="3"/>
  <c r="L4448" i="3" s="1"/>
  <c r="J4449" i="3" s="1"/>
  <c r="N4449" i="3"/>
  <c r="L4449" i="3" s="1"/>
  <c r="J4450" i="3" s="1"/>
  <c r="N4450" i="3"/>
  <c r="L4450" i="3" s="1"/>
  <c r="J4451" i="3" s="1"/>
  <c r="N4451" i="3"/>
  <c r="L4451" i="3" s="1"/>
  <c r="J4452" i="3" s="1"/>
  <c r="N4452" i="3"/>
  <c r="L4452" i="3" s="1"/>
  <c r="J4453" i="3" s="1"/>
  <c r="N4453" i="3"/>
  <c r="L4453" i="3" s="1"/>
  <c r="J4454" i="3" s="1"/>
  <c r="N4454" i="3"/>
  <c r="L4454" i="3" s="1"/>
  <c r="J4455" i="3" s="1"/>
  <c r="N4455" i="3"/>
  <c r="L4455" i="3" s="1"/>
  <c r="J4456" i="3" s="1"/>
  <c r="N4456" i="3"/>
  <c r="L4456" i="3" s="1"/>
  <c r="J4457" i="3" s="1"/>
  <c r="N4457" i="3"/>
  <c r="L4457" i="3" s="1"/>
  <c r="J4458" i="3" s="1"/>
  <c r="N4458" i="3"/>
  <c r="L4458" i="3" s="1"/>
  <c r="J4459" i="3" s="1"/>
  <c r="N4459" i="3"/>
  <c r="L4459" i="3" s="1"/>
  <c r="J4460" i="3" s="1"/>
  <c r="N4460" i="3"/>
  <c r="L4460" i="3" s="1"/>
  <c r="J4461" i="3" s="1"/>
  <c r="N4461" i="3"/>
  <c r="L4461" i="3" s="1"/>
  <c r="J4462" i="3" s="1"/>
  <c r="N4462" i="3"/>
  <c r="L4462" i="3" s="1"/>
  <c r="J4463" i="3" s="1"/>
  <c r="N4463" i="3"/>
  <c r="L4463" i="3" s="1"/>
  <c r="J4464" i="3" s="1"/>
  <c r="N4464" i="3"/>
  <c r="L4464" i="3" s="1"/>
  <c r="J4465" i="3" s="1"/>
  <c r="N4465" i="3"/>
  <c r="L4465" i="3" s="1"/>
  <c r="J4466" i="3" s="1"/>
  <c r="N4466" i="3"/>
  <c r="L4466" i="3" s="1"/>
  <c r="J4467" i="3" s="1"/>
  <c r="N4467" i="3"/>
  <c r="L4467" i="3" s="1"/>
  <c r="J4468" i="3" s="1"/>
  <c r="N4468" i="3"/>
  <c r="L4468" i="3" s="1"/>
  <c r="J4469" i="3" s="1"/>
  <c r="N4469" i="3"/>
  <c r="L4469" i="3" s="1"/>
  <c r="J4470" i="3" s="1"/>
  <c r="N4470" i="3"/>
  <c r="L4470" i="3" s="1"/>
  <c r="J4471" i="3" s="1"/>
  <c r="N4471" i="3"/>
  <c r="L4471" i="3" s="1"/>
  <c r="J4472" i="3" s="1"/>
  <c r="N4472" i="3"/>
  <c r="L4472" i="3" s="1"/>
  <c r="J4473" i="3" s="1"/>
  <c r="N4473" i="3"/>
  <c r="L4473" i="3" s="1"/>
  <c r="J4474" i="3" s="1"/>
  <c r="N4474" i="3"/>
  <c r="L4474" i="3" s="1"/>
  <c r="J4475" i="3" s="1"/>
  <c r="N4475" i="3"/>
  <c r="L4475" i="3" s="1"/>
  <c r="J4476" i="3" s="1"/>
  <c r="N4476" i="3"/>
  <c r="L4476" i="3" s="1"/>
  <c r="J4477" i="3" s="1"/>
  <c r="N4477" i="3"/>
  <c r="L4477" i="3" s="1"/>
  <c r="J4478" i="3" s="1"/>
  <c r="N4478" i="3"/>
  <c r="L4478" i="3" s="1"/>
  <c r="J4479" i="3" s="1"/>
  <c r="N4479" i="3"/>
  <c r="L4479" i="3" s="1"/>
  <c r="J4480" i="3" s="1"/>
  <c r="N4480" i="3"/>
  <c r="L4480" i="3" s="1"/>
  <c r="J4481" i="3" s="1"/>
  <c r="N4481" i="3"/>
  <c r="L4481" i="3" s="1"/>
  <c r="J4482" i="3" s="1"/>
  <c r="N4482" i="3"/>
  <c r="L4482" i="3" s="1"/>
  <c r="J4483" i="3" s="1"/>
  <c r="N4483" i="3"/>
  <c r="L4483" i="3" s="1"/>
  <c r="J4484" i="3" s="1"/>
  <c r="N4484" i="3"/>
  <c r="L4484" i="3" s="1"/>
  <c r="J4485" i="3" s="1"/>
  <c r="N4485" i="3"/>
  <c r="L4485" i="3" s="1"/>
  <c r="J4486" i="3" s="1"/>
  <c r="N4486" i="3"/>
  <c r="L4486" i="3" s="1"/>
  <c r="J4487" i="3" s="1"/>
  <c r="N4487" i="3"/>
  <c r="L4487" i="3" s="1"/>
  <c r="J4488" i="3" s="1"/>
  <c r="N4488" i="3"/>
  <c r="L4488" i="3" s="1"/>
  <c r="J4489" i="3" s="1"/>
  <c r="N4489" i="3"/>
  <c r="L4489" i="3" s="1"/>
  <c r="J4490" i="3" s="1"/>
  <c r="N4490" i="3"/>
  <c r="L4490" i="3" s="1"/>
  <c r="J4491" i="3" s="1"/>
  <c r="N4491" i="3"/>
  <c r="L4491" i="3" s="1"/>
  <c r="J4492" i="3" s="1"/>
  <c r="N4492" i="3"/>
  <c r="L4492" i="3" s="1"/>
  <c r="J4493" i="3" s="1"/>
  <c r="N4493" i="3"/>
  <c r="L4493" i="3" s="1"/>
  <c r="J4494" i="3" s="1"/>
  <c r="N4494" i="3"/>
  <c r="L4494" i="3" s="1"/>
  <c r="J4495" i="3" s="1"/>
  <c r="N4495" i="3"/>
  <c r="L4495" i="3" s="1"/>
  <c r="J4496" i="3" s="1"/>
  <c r="N4496" i="3"/>
  <c r="L4496" i="3" s="1"/>
  <c r="J4497" i="3" s="1"/>
  <c r="N4497" i="3"/>
  <c r="L4497" i="3" s="1"/>
  <c r="J4498" i="3" s="1"/>
  <c r="N4498" i="3"/>
  <c r="L4498" i="3" s="1"/>
  <c r="J4499" i="3" s="1"/>
  <c r="N4499" i="3"/>
  <c r="L4499" i="3" s="1"/>
  <c r="J4500" i="3" s="1"/>
  <c r="N4500" i="3"/>
  <c r="L4500" i="3" s="1"/>
  <c r="J4501" i="3" s="1"/>
  <c r="N4501" i="3"/>
  <c r="L4501" i="3" s="1"/>
  <c r="J4502" i="3" s="1"/>
  <c r="N4502" i="3"/>
  <c r="L4502" i="3" s="1"/>
  <c r="J4503" i="3" s="1"/>
  <c r="N4503" i="3"/>
  <c r="L4503" i="3" s="1"/>
  <c r="J4504" i="3" s="1"/>
  <c r="N4504" i="3"/>
  <c r="L4504" i="3" s="1"/>
  <c r="J4505" i="3" s="1"/>
  <c r="N4505" i="3"/>
  <c r="L4505" i="3" s="1"/>
  <c r="J4506" i="3" s="1"/>
  <c r="N4506" i="3"/>
  <c r="L4506" i="3" s="1"/>
  <c r="J4507" i="3" s="1"/>
  <c r="N4507" i="3"/>
  <c r="L4507" i="3" s="1"/>
  <c r="J4508" i="3" s="1"/>
  <c r="N4508" i="3"/>
  <c r="L4508" i="3" s="1"/>
  <c r="J4509" i="3" s="1"/>
  <c r="N4509" i="3"/>
  <c r="L4509" i="3" s="1"/>
  <c r="J4510" i="3" s="1"/>
  <c r="N4510" i="3"/>
  <c r="L4510" i="3" s="1"/>
  <c r="J4511" i="3" s="1"/>
  <c r="N4511" i="3"/>
  <c r="L4511" i="3" s="1"/>
  <c r="J4512" i="3" s="1"/>
  <c r="N4512" i="3"/>
  <c r="L4512" i="3" s="1"/>
  <c r="J4513" i="3" s="1"/>
  <c r="N4513" i="3"/>
  <c r="L4513" i="3" s="1"/>
  <c r="J4514" i="3" s="1"/>
  <c r="N4514" i="3"/>
  <c r="L4514" i="3" s="1"/>
  <c r="J4515" i="3" s="1"/>
  <c r="N4515" i="3"/>
  <c r="L4515" i="3" s="1"/>
  <c r="J4516" i="3" s="1"/>
  <c r="N4516" i="3"/>
  <c r="L4516" i="3" s="1"/>
  <c r="J4517" i="3" s="1"/>
  <c r="N4517" i="3"/>
  <c r="L4517" i="3" s="1"/>
  <c r="J4518" i="3" s="1"/>
  <c r="N4518" i="3"/>
  <c r="L4518" i="3" s="1"/>
  <c r="J4519" i="3" s="1"/>
  <c r="N4519" i="3"/>
  <c r="L4519" i="3" s="1"/>
  <c r="J4520" i="3" s="1"/>
  <c r="N4520" i="3"/>
  <c r="L4520" i="3" s="1"/>
  <c r="J4521" i="3" s="1"/>
  <c r="N4521" i="3"/>
  <c r="L4521" i="3" s="1"/>
  <c r="J4522" i="3" s="1"/>
  <c r="N4522" i="3"/>
  <c r="L4522" i="3" s="1"/>
  <c r="J4523" i="3" s="1"/>
  <c r="N4523" i="3"/>
  <c r="L4523" i="3" s="1"/>
  <c r="J4524" i="3" s="1"/>
  <c r="N4524" i="3"/>
  <c r="L4524" i="3" s="1"/>
  <c r="J4525" i="3" s="1"/>
  <c r="N4525" i="3"/>
  <c r="L4525" i="3" s="1"/>
  <c r="J4526" i="3" s="1"/>
  <c r="N4526" i="3"/>
  <c r="L4526" i="3" s="1"/>
  <c r="J4527" i="3" s="1"/>
  <c r="N4527" i="3"/>
  <c r="L4527" i="3" s="1"/>
  <c r="J4528" i="3" s="1"/>
  <c r="N4528" i="3"/>
  <c r="L4528" i="3" s="1"/>
  <c r="J4529" i="3" s="1"/>
  <c r="N4529" i="3"/>
  <c r="L4529" i="3" s="1"/>
  <c r="J4530" i="3" s="1"/>
  <c r="N4530" i="3"/>
  <c r="L4530" i="3" s="1"/>
  <c r="J4531" i="3" s="1"/>
  <c r="N4531" i="3"/>
  <c r="L4531" i="3" s="1"/>
  <c r="J4532" i="3" s="1"/>
  <c r="N4532" i="3"/>
  <c r="L4532" i="3" s="1"/>
  <c r="J4533" i="3" s="1"/>
  <c r="N4533" i="3"/>
  <c r="N4534" i="3"/>
  <c r="L4534" i="3" s="1"/>
  <c r="J4535" i="3" s="1"/>
  <c r="N4535" i="3"/>
  <c r="L4535" i="3" s="1"/>
  <c r="J4536" i="3" s="1"/>
  <c r="N4536" i="3"/>
  <c r="L4536" i="3" s="1"/>
  <c r="J4537" i="3" s="1"/>
  <c r="N4537" i="3"/>
  <c r="L4537" i="3" s="1"/>
  <c r="J4538" i="3" s="1"/>
  <c r="N4538" i="3"/>
  <c r="L4538" i="3" s="1"/>
  <c r="J4539" i="3" s="1"/>
  <c r="N4539" i="3"/>
  <c r="L4539" i="3" s="1"/>
  <c r="J4540" i="3" s="1"/>
  <c r="N4540" i="3"/>
  <c r="L4540" i="3" s="1"/>
  <c r="J4541" i="3" s="1"/>
  <c r="N4541" i="3"/>
  <c r="L4541" i="3" s="1"/>
  <c r="J4542" i="3" s="1"/>
  <c r="N4542" i="3"/>
  <c r="L4542" i="3" s="1"/>
  <c r="J4543" i="3" s="1"/>
  <c r="N4543" i="3"/>
  <c r="L4543" i="3" s="1"/>
  <c r="J4544" i="3" s="1"/>
  <c r="N4544" i="3"/>
  <c r="L4544" i="3" s="1"/>
  <c r="J4545" i="3" s="1"/>
  <c r="N4545" i="3"/>
  <c r="L4545" i="3" s="1"/>
  <c r="J4546" i="3" s="1"/>
  <c r="N4546" i="3"/>
  <c r="L4546" i="3" s="1"/>
  <c r="J4547" i="3" s="1"/>
  <c r="N4547" i="3"/>
  <c r="L4547" i="3" s="1"/>
  <c r="J4548" i="3" s="1"/>
  <c r="N4548" i="3"/>
  <c r="L4548" i="3" s="1"/>
  <c r="J4549" i="3" s="1"/>
  <c r="N4549" i="3"/>
  <c r="L4549" i="3" s="1"/>
  <c r="J4550" i="3" s="1"/>
  <c r="N4550" i="3"/>
  <c r="L4550" i="3" s="1"/>
  <c r="J4551" i="3" s="1"/>
  <c r="N4551" i="3"/>
  <c r="L4551" i="3" s="1"/>
  <c r="J4552" i="3" s="1"/>
  <c r="N4552" i="3"/>
  <c r="L4552" i="3" s="1"/>
  <c r="J4553" i="3" s="1"/>
  <c r="N4553" i="3"/>
  <c r="L4553" i="3" s="1"/>
  <c r="J4554" i="3" s="1"/>
  <c r="N4554" i="3"/>
  <c r="L4554" i="3" s="1"/>
  <c r="J4555" i="3" s="1"/>
  <c r="N4555" i="3"/>
  <c r="L4555" i="3" s="1"/>
  <c r="J4556" i="3" s="1"/>
  <c r="N4556" i="3"/>
  <c r="L4556" i="3" s="1"/>
  <c r="J4557" i="3" s="1"/>
  <c r="N4557" i="3"/>
  <c r="L4557" i="3" s="1"/>
  <c r="J4558" i="3" s="1"/>
  <c r="N4558" i="3"/>
  <c r="L4558" i="3" s="1"/>
  <c r="J4559" i="3" s="1"/>
  <c r="N4559" i="3"/>
  <c r="L4559" i="3" s="1"/>
  <c r="J4560" i="3" s="1"/>
  <c r="N4560" i="3"/>
  <c r="L4560" i="3" s="1"/>
  <c r="J4561" i="3" s="1"/>
  <c r="N4561" i="3"/>
  <c r="L4561" i="3" s="1"/>
  <c r="J4562" i="3" s="1"/>
  <c r="N4562" i="3"/>
  <c r="L4562" i="3" s="1"/>
  <c r="J4563" i="3" s="1"/>
  <c r="N4563" i="3"/>
  <c r="L4563" i="3" s="1"/>
  <c r="J4564" i="3" s="1"/>
  <c r="N4564" i="3"/>
  <c r="L4564" i="3" s="1"/>
  <c r="J4565" i="3" s="1"/>
  <c r="N4565" i="3"/>
  <c r="L4565" i="3" s="1"/>
  <c r="J4566" i="3" s="1"/>
  <c r="N4566" i="3"/>
  <c r="L4566" i="3" s="1"/>
  <c r="J4567" i="3" s="1"/>
  <c r="N4567" i="3"/>
  <c r="L4567" i="3" s="1"/>
  <c r="J4568" i="3" s="1"/>
  <c r="N4568" i="3"/>
  <c r="L4568" i="3" s="1"/>
  <c r="J4569" i="3" s="1"/>
  <c r="N4569" i="3"/>
  <c r="L4569" i="3" s="1"/>
  <c r="J4570" i="3" s="1"/>
  <c r="N4570" i="3"/>
  <c r="L4570" i="3" s="1"/>
  <c r="J4571" i="3" s="1"/>
  <c r="N4571" i="3"/>
  <c r="L4571" i="3" s="1"/>
  <c r="J4572" i="3" s="1"/>
  <c r="N4572" i="3"/>
  <c r="L4572" i="3" s="1"/>
  <c r="J4573" i="3" s="1"/>
  <c r="N4573" i="3"/>
  <c r="L4573" i="3" s="1"/>
  <c r="J4574" i="3" s="1"/>
  <c r="N4574" i="3"/>
  <c r="L4574" i="3" s="1"/>
  <c r="J4575" i="3" s="1"/>
  <c r="N4575" i="3"/>
  <c r="L4575" i="3" s="1"/>
  <c r="J4576" i="3" s="1"/>
  <c r="N4576" i="3"/>
  <c r="L4576" i="3" s="1"/>
  <c r="J4577" i="3" s="1"/>
  <c r="N4577" i="3"/>
  <c r="L4577" i="3" s="1"/>
  <c r="J4578" i="3" s="1"/>
  <c r="N4578" i="3"/>
  <c r="L4578" i="3" s="1"/>
  <c r="J4579" i="3" s="1"/>
  <c r="N4579" i="3"/>
  <c r="L4579" i="3" s="1"/>
  <c r="J4580" i="3" s="1"/>
  <c r="N4580" i="3"/>
  <c r="L4580" i="3" s="1"/>
  <c r="J4581" i="3" s="1"/>
  <c r="N4581" i="3"/>
  <c r="L4581" i="3" s="1"/>
  <c r="J4582" i="3" s="1"/>
  <c r="N4582" i="3"/>
  <c r="L4582" i="3" s="1"/>
  <c r="J4583" i="3" s="1"/>
  <c r="N4583" i="3"/>
  <c r="L4583" i="3" s="1"/>
  <c r="J4584" i="3" s="1"/>
  <c r="N4584" i="3"/>
  <c r="L4584" i="3" s="1"/>
  <c r="J4585" i="3" s="1"/>
  <c r="N4585" i="3"/>
  <c r="L4585" i="3" s="1"/>
  <c r="J4586" i="3" s="1"/>
  <c r="N4586" i="3"/>
  <c r="L4586" i="3" s="1"/>
  <c r="J4587" i="3" s="1"/>
  <c r="N4587" i="3"/>
  <c r="L4587" i="3" s="1"/>
  <c r="J4588" i="3" s="1"/>
  <c r="N4588" i="3"/>
  <c r="L4588" i="3" s="1"/>
  <c r="J4589" i="3" s="1"/>
  <c r="N4589" i="3"/>
  <c r="L4589" i="3" s="1"/>
  <c r="J4590" i="3" s="1"/>
  <c r="N4590" i="3"/>
  <c r="L4590" i="3" s="1"/>
  <c r="J4591" i="3" s="1"/>
  <c r="N4591" i="3"/>
  <c r="L4591" i="3" s="1"/>
  <c r="J4592" i="3" s="1"/>
  <c r="N4592" i="3"/>
  <c r="L4592" i="3" s="1"/>
  <c r="J4593" i="3" s="1"/>
  <c r="N4593" i="3"/>
  <c r="L4593" i="3" s="1"/>
  <c r="J4594" i="3" s="1"/>
  <c r="N4594" i="3"/>
  <c r="L4594" i="3" s="1"/>
  <c r="J4595" i="3" s="1"/>
  <c r="N4595" i="3"/>
  <c r="L4595" i="3" s="1"/>
  <c r="J4596" i="3" s="1"/>
  <c r="N4597" i="3"/>
  <c r="L4597" i="3" s="1"/>
  <c r="J4598" i="3" s="1"/>
  <c r="N4598" i="3"/>
  <c r="L4598" i="3" s="1"/>
  <c r="J4599" i="3" s="1"/>
  <c r="N4599" i="3"/>
  <c r="L4599" i="3" s="1"/>
  <c r="J4600" i="3" s="1"/>
  <c r="N4600" i="3"/>
  <c r="L4600" i="3" s="1"/>
  <c r="J4601" i="3" s="1"/>
  <c r="N4601" i="3"/>
  <c r="L4601" i="3" s="1"/>
  <c r="J4602" i="3" s="1"/>
  <c r="N4602" i="3"/>
  <c r="L4602" i="3" s="1"/>
  <c r="J4603" i="3" s="1"/>
  <c r="N4603" i="3"/>
  <c r="L4603" i="3" s="1"/>
  <c r="J4604" i="3" s="1"/>
  <c r="N4604" i="3"/>
  <c r="L4604" i="3" s="1"/>
  <c r="J4605" i="3" s="1"/>
  <c r="N4605" i="3"/>
  <c r="L4605" i="3" s="1"/>
  <c r="J4606" i="3" s="1"/>
  <c r="N4606" i="3"/>
  <c r="L4606" i="3" s="1"/>
  <c r="J4607" i="3" s="1"/>
  <c r="N4607" i="3"/>
  <c r="L4607" i="3" s="1"/>
  <c r="J4608" i="3" s="1"/>
  <c r="N4608" i="3"/>
  <c r="L4608" i="3" s="1"/>
  <c r="J4609" i="3" s="1"/>
  <c r="N4609" i="3"/>
  <c r="L4609" i="3" s="1"/>
  <c r="J4610" i="3" s="1"/>
  <c r="N4610" i="3"/>
  <c r="L4610" i="3" s="1"/>
  <c r="J4611" i="3" s="1"/>
  <c r="N4611" i="3"/>
  <c r="L4611" i="3" s="1"/>
  <c r="J4612" i="3" s="1"/>
  <c r="N4612" i="3"/>
  <c r="L4612" i="3" s="1"/>
  <c r="J4613" i="3" s="1"/>
  <c r="N4613" i="3"/>
  <c r="L4613" i="3" s="1"/>
  <c r="J4614" i="3" s="1"/>
  <c r="N4614" i="3"/>
  <c r="N4615" i="3"/>
  <c r="N4616" i="3"/>
  <c r="N4617" i="3"/>
  <c r="L4617" i="3" s="1"/>
  <c r="J4618" i="3" s="1"/>
  <c r="N4618" i="3"/>
  <c r="L4618" i="3" s="1"/>
  <c r="J4619" i="3" s="1"/>
  <c r="N4619" i="3"/>
  <c r="L4619" i="3" s="1"/>
  <c r="J4620" i="3" s="1"/>
  <c r="N4620" i="3"/>
  <c r="L4620" i="3" s="1"/>
  <c r="J4621" i="3" s="1"/>
  <c r="N4621" i="3"/>
  <c r="L4621" i="3" s="1"/>
  <c r="J4622" i="3" s="1"/>
  <c r="N4622" i="3"/>
  <c r="L4622" i="3" s="1"/>
  <c r="J4623" i="3" s="1"/>
  <c r="N4623" i="3"/>
  <c r="L4623" i="3" s="1"/>
  <c r="J4624" i="3" s="1"/>
  <c r="N4624" i="3"/>
  <c r="L4624" i="3" s="1"/>
  <c r="J4625" i="3" s="1"/>
  <c r="N4625" i="3"/>
  <c r="L4625" i="3" s="1"/>
  <c r="J4626" i="3" s="1"/>
  <c r="N4626" i="3"/>
  <c r="L4626" i="3" s="1"/>
  <c r="J4627" i="3" s="1"/>
  <c r="N4627" i="3"/>
  <c r="L4627" i="3" s="1"/>
  <c r="J4628" i="3" s="1"/>
  <c r="N4628" i="3"/>
  <c r="L4628" i="3" s="1"/>
  <c r="J4629" i="3" s="1"/>
  <c r="N4629" i="3"/>
  <c r="L4629" i="3" s="1"/>
  <c r="J4630" i="3" s="1"/>
  <c r="N4630" i="3"/>
  <c r="L4630" i="3" s="1"/>
  <c r="J4631" i="3" s="1"/>
  <c r="N4631" i="3"/>
  <c r="L4631" i="3" s="1"/>
  <c r="J4632" i="3" s="1"/>
  <c r="N4632" i="3"/>
  <c r="L4632" i="3" s="1"/>
  <c r="J4633" i="3" s="1"/>
  <c r="N4633" i="3"/>
  <c r="L4633" i="3" s="1"/>
  <c r="J4634" i="3" s="1"/>
  <c r="N4634" i="3"/>
  <c r="L4634" i="3" s="1"/>
  <c r="J4635" i="3" s="1"/>
  <c r="N4635" i="3"/>
  <c r="L4635" i="3" s="1"/>
  <c r="J4636" i="3" s="1"/>
  <c r="N4636" i="3"/>
  <c r="L4636" i="3" s="1"/>
  <c r="J4637" i="3" s="1"/>
  <c r="N4637" i="3"/>
  <c r="L4637" i="3" s="1"/>
  <c r="J4638" i="3" s="1"/>
  <c r="N4638" i="3"/>
  <c r="L4638" i="3" s="1"/>
  <c r="J4639" i="3" s="1"/>
  <c r="N4639" i="3"/>
  <c r="L4639" i="3" s="1"/>
  <c r="J4640" i="3" s="1"/>
  <c r="N4640" i="3"/>
  <c r="L4640" i="3" s="1"/>
  <c r="J4641" i="3" s="1"/>
  <c r="N4641" i="3"/>
  <c r="L4641" i="3" s="1"/>
  <c r="J4642" i="3" s="1"/>
  <c r="N4642" i="3"/>
  <c r="L4642" i="3" s="1"/>
  <c r="J4643" i="3" s="1"/>
  <c r="N4643" i="3"/>
  <c r="L4643" i="3" s="1"/>
  <c r="J4644" i="3" s="1"/>
  <c r="N4644" i="3"/>
  <c r="L4644" i="3" s="1"/>
  <c r="J4645" i="3" s="1"/>
  <c r="N4645" i="3"/>
  <c r="L4645" i="3" s="1"/>
  <c r="J4646" i="3" s="1"/>
  <c r="N4646" i="3"/>
  <c r="L4646" i="3" s="1"/>
  <c r="J4647" i="3" s="1"/>
  <c r="N4647" i="3"/>
  <c r="L4647" i="3" s="1"/>
  <c r="J4648" i="3" s="1"/>
  <c r="N4648" i="3"/>
  <c r="L4648" i="3" s="1"/>
  <c r="J4649" i="3" s="1"/>
  <c r="N4649" i="3"/>
  <c r="L4649" i="3" s="1"/>
  <c r="J4650" i="3" s="1"/>
  <c r="N4650" i="3"/>
  <c r="L4650" i="3" s="1"/>
  <c r="J4651" i="3" s="1"/>
  <c r="N4651" i="3"/>
  <c r="L4651" i="3" s="1"/>
  <c r="J4652" i="3" s="1"/>
  <c r="N4652" i="3"/>
  <c r="L4652" i="3" s="1"/>
  <c r="J4653" i="3" s="1"/>
  <c r="N4653" i="3"/>
  <c r="L4653" i="3" s="1"/>
  <c r="J4654" i="3" s="1"/>
  <c r="N4654" i="3"/>
  <c r="N4655" i="3"/>
  <c r="L4655" i="3" s="1"/>
  <c r="J4656" i="3" s="1"/>
  <c r="N4656" i="3"/>
  <c r="L4656" i="3" s="1"/>
  <c r="J4657" i="3" s="1"/>
  <c r="N4657" i="3"/>
  <c r="L4657" i="3" s="1"/>
  <c r="J4658" i="3" s="1"/>
  <c r="N4658" i="3"/>
  <c r="L4658" i="3" s="1"/>
  <c r="J4659" i="3" s="1"/>
  <c r="N4659" i="3"/>
  <c r="L4659" i="3" s="1"/>
  <c r="J4660" i="3" s="1"/>
  <c r="N4660" i="3"/>
  <c r="N4661" i="3"/>
  <c r="L4661" i="3" s="1"/>
  <c r="J4662" i="3" s="1"/>
  <c r="N4662" i="3"/>
  <c r="L4662" i="3" s="1"/>
  <c r="J4663" i="3" s="1"/>
  <c r="N4663" i="3"/>
  <c r="L4663" i="3" s="1"/>
  <c r="J4664" i="3" s="1"/>
  <c r="N4664" i="3"/>
  <c r="L4664" i="3" s="1"/>
  <c r="J4665" i="3" s="1"/>
  <c r="N4665" i="3"/>
  <c r="L4665" i="3" s="1"/>
  <c r="J4666" i="3" s="1"/>
  <c r="N4666" i="3"/>
  <c r="L4666" i="3" s="1"/>
  <c r="J4667" i="3" s="1"/>
  <c r="N4667" i="3"/>
  <c r="L4667" i="3" s="1"/>
  <c r="J4668" i="3" s="1"/>
  <c r="N4668" i="3"/>
  <c r="L4668" i="3" s="1"/>
  <c r="J4669" i="3" s="1"/>
  <c r="N4669" i="3"/>
  <c r="L4669" i="3" s="1"/>
  <c r="J4670" i="3" s="1"/>
  <c r="N4670" i="3"/>
  <c r="L4670" i="3" s="1"/>
  <c r="J4671" i="3" s="1"/>
  <c r="N4671" i="3"/>
  <c r="L4671" i="3" s="1"/>
  <c r="J4672" i="3" s="1"/>
  <c r="N4672" i="3"/>
  <c r="L4672" i="3" s="1"/>
  <c r="J4673" i="3" s="1"/>
  <c r="N4673" i="3"/>
  <c r="L4673" i="3" s="1"/>
  <c r="J4674" i="3" s="1"/>
  <c r="N4674" i="3"/>
  <c r="L4674" i="3" s="1"/>
  <c r="J4675" i="3" s="1"/>
  <c r="N4675" i="3"/>
  <c r="L4675" i="3" s="1"/>
  <c r="J4676" i="3" s="1"/>
  <c r="N4676" i="3"/>
  <c r="L4676" i="3" s="1"/>
  <c r="J4677" i="3" s="1"/>
  <c r="N4677" i="3"/>
  <c r="L4677" i="3" s="1"/>
  <c r="J4678" i="3" s="1"/>
  <c r="N4678" i="3"/>
  <c r="L4678" i="3" s="1"/>
  <c r="J4679" i="3" s="1"/>
  <c r="N4679" i="3"/>
  <c r="L4679" i="3" s="1"/>
  <c r="J4680" i="3" s="1"/>
  <c r="N4680" i="3"/>
  <c r="L4680" i="3" s="1"/>
  <c r="J4681" i="3" s="1"/>
  <c r="N4681" i="3"/>
  <c r="L4681" i="3" s="1"/>
  <c r="J4682" i="3" s="1"/>
  <c r="N4682" i="3"/>
  <c r="L4682" i="3" s="1"/>
  <c r="J4683" i="3" s="1"/>
  <c r="N4683" i="3"/>
  <c r="L4683" i="3" s="1"/>
  <c r="J4684" i="3" s="1"/>
  <c r="N4684" i="3"/>
  <c r="L4684" i="3" s="1"/>
  <c r="J4685" i="3" s="1"/>
  <c r="N4685" i="3"/>
  <c r="L4685" i="3" s="1"/>
  <c r="J4686" i="3" s="1"/>
  <c r="N4686" i="3"/>
  <c r="L4686" i="3" s="1"/>
  <c r="J4687" i="3" s="1"/>
  <c r="N4687" i="3"/>
  <c r="L4687" i="3" s="1"/>
  <c r="J4688" i="3" s="1"/>
  <c r="N4688" i="3"/>
  <c r="L4688" i="3" s="1"/>
  <c r="J4689" i="3" s="1"/>
  <c r="N4689" i="3"/>
  <c r="L4689" i="3" s="1"/>
  <c r="J4690" i="3" s="1"/>
  <c r="N4690" i="3"/>
  <c r="L4690" i="3" s="1"/>
  <c r="J4691" i="3" s="1"/>
  <c r="N4691" i="3"/>
  <c r="L4691" i="3" s="1"/>
  <c r="J4692" i="3" s="1"/>
  <c r="N4692" i="3"/>
  <c r="L4692" i="3" s="1"/>
  <c r="J4693" i="3" s="1"/>
  <c r="N4693" i="3"/>
  <c r="L4693" i="3" s="1"/>
  <c r="J4694" i="3" s="1"/>
  <c r="N4694" i="3"/>
  <c r="L4694" i="3" s="1"/>
  <c r="J4695" i="3" s="1"/>
  <c r="N4695" i="3"/>
  <c r="L4695" i="3" s="1"/>
  <c r="J4696" i="3" s="1"/>
  <c r="N4696" i="3"/>
  <c r="L4696" i="3" s="1"/>
  <c r="J4697" i="3" s="1"/>
  <c r="N4697" i="3"/>
  <c r="L4697" i="3" s="1"/>
  <c r="J4698" i="3" s="1"/>
  <c r="N4698" i="3"/>
  <c r="L4698" i="3" s="1"/>
  <c r="J4699" i="3" s="1"/>
  <c r="N4699" i="3"/>
  <c r="L4699" i="3" s="1"/>
  <c r="J4700" i="3" s="1"/>
  <c r="N4700" i="3"/>
  <c r="L4700" i="3" s="1"/>
  <c r="J4701" i="3" s="1"/>
  <c r="N4701" i="3"/>
  <c r="L4701" i="3" s="1"/>
  <c r="J4702" i="3" s="1"/>
  <c r="N4702" i="3"/>
  <c r="L4702" i="3" s="1"/>
  <c r="J4703" i="3" s="1"/>
  <c r="N4703" i="3"/>
  <c r="L4703" i="3" s="1"/>
  <c r="J4704" i="3" s="1"/>
  <c r="N4704" i="3"/>
  <c r="L4704" i="3" s="1"/>
  <c r="J4705" i="3" s="1"/>
  <c r="N4705" i="3"/>
  <c r="L4705" i="3" s="1"/>
  <c r="J4706" i="3" s="1"/>
  <c r="N4706" i="3"/>
  <c r="L4706" i="3" s="1"/>
  <c r="J4707" i="3" s="1"/>
  <c r="N4707" i="3"/>
  <c r="L4707" i="3" s="1"/>
  <c r="J4708" i="3" s="1"/>
  <c r="N4708" i="3"/>
  <c r="L4708" i="3" s="1"/>
  <c r="J4709" i="3" s="1"/>
  <c r="N4709" i="3"/>
  <c r="L4709" i="3" s="1"/>
  <c r="J4710" i="3" s="1"/>
  <c r="N4710" i="3"/>
  <c r="L4710" i="3" s="1"/>
  <c r="J4711" i="3" s="1"/>
  <c r="N4711" i="3"/>
  <c r="L4711" i="3" s="1"/>
  <c r="J4712" i="3" s="1"/>
  <c r="N4712" i="3"/>
  <c r="L4712" i="3" s="1"/>
  <c r="J4713" i="3" s="1"/>
  <c r="N4713" i="3"/>
  <c r="L4713" i="3" s="1"/>
  <c r="J4714" i="3" s="1"/>
  <c r="N4714" i="3"/>
  <c r="L4714" i="3" s="1"/>
  <c r="J4715" i="3" s="1"/>
  <c r="N4715" i="3"/>
  <c r="L4715" i="3" s="1"/>
  <c r="J4716" i="3" s="1"/>
  <c r="N4716" i="3"/>
  <c r="L4716" i="3" s="1"/>
  <c r="J4717" i="3" s="1"/>
  <c r="N4717" i="3"/>
  <c r="L4717" i="3" s="1"/>
  <c r="J4718" i="3" s="1"/>
  <c r="N4718" i="3"/>
  <c r="L4718" i="3" s="1"/>
  <c r="J4719" i="3" s="1"/>
  <c r="N4719" i="3"/>
  <c r="L4719" i="3" s="1"/>
  <c r="J4720" i="3" s="1"/>
  <c r="N4720" i="3"/>
  <c r="L4720" i="3" s="1"/>
  <c r="J4721" i="3" s="1"/>
  <c r="N4721" i="3"/>
  <c r="L4721" i="3" s="1"/>
  <c r="J4722" i="3" s="1"/>
  <c r="N4722" i="3"/>
  <c r="L4722" i="3" s="1"/>
  <c r="J4723" i="3" s="1"/>
  <c r="N4723" i="3"/>
  <c r="L4723" i="3" s="1"/>
  <c r="J4724" i="3" s="1"/>
  <c r="N4724" i="3"/>
  <c r="L4724" i="3" s="1"/>
  <c r="J4725" i="3" s="1"/>
  <c r="N4725" i="3"/>
  <c r="L4725" i="3" s="1"/>
  <c r="J4726" i="3" s="1"/>
  <c r="N4726" i="3"/>
  <c r="L4726" i="3" s="1"/>
  <c r="J4727" i="3" s="1"/>
  <c r="N4727" i="3"/>
  <c r="L4727" i="3" s="1"/>
  <c r="J4728" i="3" s="1"/>
  <c r="N4728" i="3"/>
  <c r="L4728" i="3" s="1"/>
  <c r="J4729" i="3" s="1"/>
  <c r="N4729" i="3"/>
  <c r="L4729" i="3" s="1"/>
  <c r="J4730" i="3" s="1"/>
  <c r="N4730" i="3"/>
  <c r="L4730" i="3" s="1"/>
  <c r="J4731" i="3" s="1"/>
  <c r="N4731" i="3"/>
  <c r="L4731" i="3" s="1"/>
  <c r="J4732" i="3" s="1"/>
  <c r="N4732" i="3"/>
  <c r="L4732" i="3" s="1"/>
  <c r="J4733" i="3" s="1"/>
  <c r="N4733" i="3"/>
  <c r="L4733" i="3" s="1"/>
  <c r="J4734" i="3" s="1"/>
  <c r="N4734" i="3"/>
  <c r="L4734" i="3" s="1"/>
  <c r="J4735" i="3" s="1"/>
  <c r="N4735" i="3"/>
  <c r="L4735" i="3" s="1"/>
  <c r="J4736" i="3" s="1"/>
  <c r="N4736" i="3"/>
  <c r="L4736" i="3" s="1"/>
  <c r="J4737" i="3" s="1"/>
  <c r="N4737" i="3"/>
  <c r="L4737" i="3" s="1"/>
  <c r="J4738" i="3" s="1"/>
  <c r="N4738" i="3"/>
  <c r="L4738" i="3" s="1"/>
  <c r="J4739" i="3" s="1"/>
  <c r="N4739" i="3"/>
  <c r="L4739" i="3" s="1"/>
  <c r="J4740" i="3" s="1"/>
  <c r="N4740" i="3"/>
  <c r="L4740" i="3" s="1"/>
  <c r="J4741" i="3" s="1"/>
  <c r="N4741" i="3"/>
  <c r="L4741" i="3" s="1"/>
  <c r="J4742" i="3" s="1"/>
  <c r="N4742" i="3"/>
  <c r="L4742" i="3" s="1"/>
  <c r="J4743" i="3" s="1"/>
  <c r="N4743" i="3"/>
  <c r="L4743" i="3" s="1"/>
  <c r="J4744" i="3" s="1"/>
  <c r="N4744" i="3"/>
  <c r="L4744" i="3" s="1"/>
  <c r="J4745" i="3" s="1"/>
  <c r="N4745" i="3"/>
  <c r="L4745" i="3" s="1"/>
  <c r="J4746" i="3" s="1"/>
  <c r="N4746" i="3"/>
  <c r="L4746" i="3" s="1"/>
  <c r="J4747" i="3" s="1"/>
  <c r="N4747" i="3"/>
  <c r="L4747" i="3" s="1"/>
  <c r="J4748" i="3" s="1"/>
  <c r="N4748" i="3"/>
  <c r="L4748" i="3" s="1"/>
  <c r="J4749" i="3" s="1"/>
  <c r="N4749" i="3"/>
  <c r="L4749" i="3" s="1"/>
  <c r="J4750" i="3" s="1"/>
  <c r="N4750" i="3"/>
  <c r="L4750" i="3" s="1"/>
  <c r="J4751" i="3" s="1"/>
  <c r="N4751" i="3"/>
  <c r="L4751" i="3" s="1"/>
  <c r="J4752" i="3" s="1"/>
  <c r="N4752" i="3"/>
  <c r="L4752" i="3" s="1"/>
  <c r="J4753" i="3" s="1"/>
  <c r="N4753" i="3"/>
  <c r="L4753" i="3" s="1"/>
  <c r="J4754" i="3" s="1"/>
  <c r="N4754" i="3"/>
  <c r="L4754" i="3" s="1"/>
  <c r="J4755" i="3" s="1"/>
  <c r="N4755" i="3"/>
  <c r="L4755" i="3" s="1"/>
  <c r="J4756" i="3" s="1"/>
  <c r="N4756" i="3"/>
  <c r="L4756" i="3" s="1"/>
  <c r="J4757" i="3" s="1"/>
  <c r="N4757" i="3"/>
  <c r="L4757" i="3" s="1"/>
  <c r="J4758" i="3" s="1"/>
  <c r="N4758" i="3"/>
  <c r="L4758" i="3" s="1"/>
  <c r="J4759" i="3" s="1"/>
  <c r="N4759" i="3"/>
  <c r="L4759" i="3" s="1"/>
  <c r="J4760" i="3" s="1"/>
  <c r="N4760" i="3"/>
  <c r="L4760" i="3" s="1"/>
  <c r="J4761" i="3" s="1"/>
  <c r="N4761" i="3"/>
  <c r="L4761" i="3" s="1"/>
  <c r="J4762" i="3" s="1"/>
  <c r="N4762" i="3"/>
  <c r="L4762" i="3" s="1"/>
  <c r="J4763" i="3" s="1"/>
  <c r="N4763" i="3"/>
  <c r="L4763" i="3" s="1"/>
  <c r="J4764" i="3" s="1"/>
  <c r="N4764" i="3"/>
  <c r="L4764" i="3" s="1"/>
  <c r="J4765" i="3" s="1"/>
  <c r="N4765" i="3"/>
  <c r="L4765" i="3" s="1"/>
  <c r="J4766" i="3" s="1"/>
  <c r="N4766" i="3"/>
  <c r="L4766" i="3" s="1"/>
  <c r="J4767" i="3" s="1"/>
  <c r="N4767" i="3"/>
  <c r="L4767" i="3" s="1"/>
  <c r="J4768" i="3" s="1"/>
  <c r="N4768" i="3"/>
  <c r="L4768" i="3" s="1"/>
  <c r="J4769" i="3" s="1"/>
  <c r="N4769" i="3"/>
  <c r="L4769" i="3" s="1"/>
  <c r="J4770" i="3" s="1"/>
  <c r="N4770" i="3"/>
  <c r="L4770" i="3" s="1"/>
  <c r="J4771" i="3" s="1"/>
  <c r="N4771" i="3"/>
  <c r="L4771" i="3" s="1"/>
  <c r="J4772" i="3" s="1"/>
  <c r="N4772" i="3"/>
  <c r="L4772" i="3" s="1"/>
  <c r="J4773" i="3" s="1"/>
  <c r="N4773" i="3"/>
  <c r="L4773" i="3" s="1"/>
  <c r="J4774" i="3" s="1"/>
  <c r="N4774" i="3"/>
  <c r="L4774" i="3" s="1"/>
  <c r="J4775" i="3" s="1"/>
  <c r="N4775" i="3"/>
  <c r="L4775" i="3" s="1"/>
  <c r="J4776" i="3" s="1"/>
  <c r="N4776" i="3"/>
  <c r="L4776" i="3" s="1"/>
  <c r="J4777" i="3" s="1"/>
  <c r="N4777" i="3"/>
  <c r="L4777" i="3" s="1"/>
  <c r="J4778" i="3" s="1"/>
  <c r="N4778" i="3"/>
  <c r="L4778" i="3" s="1"/>
  <c r="J4779" i="3" s="1"/>
  <c r="N4779" i="3"/>
  <c r="L4779" i="3" s="1"/>
  <c r="J4780" i="3" s="1"/>
  <c r="N4780" i="3"/>
  <c r="L4780" i="3" s="1"/>
  <c r="J4781" i="3" s="1"/>
  <c r="N4781" i="3"/>
  <c r="L4781" i="3" s="1"/>
  <c r="J4782" i="3" s="1"/>
  <c r="N4782" i="3"/>
  <c r="L4782" i="3" s="1"/>
  <c r="J4783" i="3" s="1"/>
  <c r="N4783" i="3"/>
  <c r="L4783" i="3" s="1"/>
  <c r="J4784" i="3" s="1"/>
  <c r="N4784" i="3"/>
  <c r="L4784" i="3" s="1"/>
  <c r="J4785" i="3" s="1"/>
  <c r="N4785" i="3"/>
  <c r="L4785" i="3" s="1"/>
  <c r="J4786" i="3" s="1"/>
  <c r="N4786" i="3"/>
  <c r="L4786" i="3" s="1"/>
  <c r="J4787" i="3" s="1"/>
  <c r="N4787" i="3"/>
  <c r="L4787" i="3" s="1"/>
  <c r="J4788" i="3" s="1"/>
  <c r="N4788" i="3"/>
  <c r="L4788" i="3" s="1"/>
  <c r="J4789" i="3" s="1"/>
  <c r="N4789" i="3"/>
  <c r="L4789" i="3" s="1"/>
  <c r="J4790" i="3" s="1"/>
  <c r="N4790" i="3"/>
  <c r="L4790" i="3" s="1"/>
  <c r="J4791" i="3" s="1"/>
  <c r="N4791" i="3"/>
  <c r="L4791" i="3" s="1"/>
  <c r="J4792" i="3" s="1"/>
  <c r="N4792" i="3"/>
  <c r="L4792" i="3" s="1"/>
  <c r="J4793" i="3" s="1"/>
  <c r="N4793" i="3"/>
  <c r="L4793" i="3" s="1"/>
  <c r="J4794" i="3" s="1"/>
  <c r="N4794" i="3"/>
  <c r="L4794" i="3" s="1"/>
  <c r="J4795" i="3" s="1"/>
  <c r="N4795" i="3"/>
  <c r="L4795" i="3" s="1"/>
  <c r="J4796" i="3" s="1"/>
  <c r="N4796" i="3"/>
  <c r="L4796" i="3" s="1"/>
  <c r="J4797" i="3" s="1"/>
  <c r="N4797" i="3"/>
  <c r="L4797" i="3" s="1"/>
  <c r="J4798" i="3" s="1"/>
  <c r="N4798" i="3"/>
  <c r="L4798" i="3" s="1"/>
  <c r="J4799" i="3" s="1"/>
  <c r="N4799" i="3"/>
  <c r="L4799" i="3" s="1"/>
  <c r="J4800" i="3" s="1"/>
  <c r="N4800" i="3"/>
  <c r="L4800" i="3" s="1"/>
  <c r="J4801" i="3" s="1"/>
  <c r="N4801" i="3"/>
  <c r="L4801" i="3" s="1"/>
  <c r="J4802" i="3" s="1"/>
  <c r="N4802" i="3"/>
  <c r="L4802" i="3" s="1"/>
  <c r="J4803" i="3" s="1"/>
  <c r="N4803" i="3"/>
  <c r="L4803" i="3" s="1"/>
  <c r="J4804" i="3" s="1"/>
  <c r="N4804" i="3"/>
  <c r="L4804" i="3" s="1"/>
  <c r="J4805" i="3" s="1"/>
  <c r="N4805" i="3"/>
  <c r="L4805" i="3" s="1"/>
  <c r="J4806" i="3" s="1"/>
  <c r="N4806" i="3"/>
  <c r="L4806" i="3" s="1"/>
  <c r="J4807" i="3" s="1"/>
  <c r="N4807" i="3"/>
  <c r="L4807" i="3" s="1"/>
  <c r="J4808" i="3" s="1"/>
  <c r="N4808" i="3"/>
  <c r="L4808" i="3" s="1"/>
  <c r="J4809" i="3" s="1"/>
  <c r="N4809" i="3"/>
  <c r="L4809" i="3" s="1"/>
  <c r="J4810" i="3" s="1"/>
  <c r="N4810" i="3"/>
  <c r="L4810" i="3" s="1"/>
  <c r="J4811" i="3" s="1"/>
  <c r="N4811" i="3"/>
  <c r="L4811" i="3" s="1"/>
  <c r="J4812" i="3" s="1"/>
  <c r="N4812" i="3"/>
  <c r="L4812" i="3" s="1"/>
  <c r="J4813" i="3" s="1"/>
  <c r="N4813" i="3"/>
  <c r="N4814" i="3" s="1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 s="1"/>
  <c r="N4831" i="3"/>
  <c r="N4832" i="3"/>
  <c r="N4833" i="3"/>
  <c r="N4834" i="3" s="1"/>
  <c r="N4835" i="3"/>
  <c r="N4836" i="3"/>
  <c r="N4837" i="3"/>
  <c r="N4838" i="3"/>
  <c r="N4839" i="3"/>
  <c r="N4840" i="3"/>
  <c r="N4841" i="3" s="1"/>
  <c r="N4842" i="3" s="1"/>
  <c r="N4843" i="3" s="1"/>
  <c r="N4844" i="3" s="1"/>
  <c r="N4845" i="3" s="1"/>
  <c r="N4846" i="3" s="1"/>
  <c r="N4847" i="3" s="1"/>
  <c r="N4848" i="3" s="1"/>
  <c r="N4849" i="3"/>
  <c r="L4849" i="3" s="1"/>
  <c r="J4850" i="3" s="1"/>
  <c r="N4850" i="3"/>
  <c r="L4850" i="3" s="1"/>
  <c r="J4851" i="3" s="1"/>
  <c r="N4851" i="3"/>
  <c r="L4851" i="3" s="1"/>
  <c r="J4852" i="3" s="1"/>
  <c r="N4852" i="3"/>
  <c r="L4852" i="3" s="1"/>
  <c r="J4853" i="3" s="1"/>
  <c r="N4853" i="3"/>
  <c r="L4853" i="3" s="1"/>
  <c r="J4854" i="3" s="1"/>
  <c r="N4854" i="3"/>
  <c r="L4854" i="3" s="1"/>
  <c r="J4855" i="3" s="1"/>
  <c r="N4855" i="3"/>
  <c r="L4855" i="3" s="1"/>
  <c r="J4856" i="3" s="1"/>
  <c r="N4857" i="3"/>
  <c r="L4857" i="3" s="1"/>
  <c r="J4858" i="3" s="1"/>
  <c r="N4858" i="3"/>
  <c r="L4858" i="3" s="1"/>
  <c r="J4859" i="3" s="1"/>
  <c r="N4859" i="3"/>
  <c r="L4859" i="3" s="1"/>
  <c r="J4860" i="3" s="1"/>
  <c r="N4860" i="3"/>
  <c r="L4860" i="3" s="1"/>
  <c r="J4861" i="3" s="1"/>
  <c r="N4861" i="3"/>
  <c r="L4861" i="3" s="1"/>
  <c r="J4862" i="3" s="1"/>
  <c r="N4862" i="3"/>
  <c r="L4862" i="3" s="1"/>
  <c r="J4863" i="3" s="1"/>
  <c r="N4863" i="3"/>
  <c r="L4863" i="3" s="1"/>
  <c r="J4864" i="3" s="1"/>
  <c r="N4864" i="3"/>
  <c r="L4864" i="3" s="1"/>
  <c r="J4865" i="3" s="1"/>
  <c r="N4865" i="3"/>
  <c r="L4865" i="3" s="1"/>
  <c r="J4866" i="3" s="1"/>
  <c r="N4866" i="3"/>
  <c r="L4866" i="3" s="1"/>
  <c r="J4867" i="3" s="1"/>
  <c r="N4867" i="3"/>
  <c r="L4867" i="3" s="1"/>
  <c r="J4868" i="3" s="1"/>
  <c r="N4868" i="3"/>
  <c r="L4868" i="3" s="1"/>
  <c r="J4869" i="3" s="1"/>
  <c r="N4869" i="3"/>
  <c r="L4869" i="3" s="1"/>
  <c r="J4870" i="3" s="1"/>
  <c r="N4870" i="3"/>
  <c r="L4870" i="3" s="1"/>
  <c r="J4871" i="3" s="1"/>
  <c r="N4871" i="3"/>
  <c r="L4871" i="3" s="1"/>
  <c r="J4872" i="3" s="1"/>
  <c r="N4872" i="3"/>
  <c r="L4872" i="3" s="1"/>
  <c r="J4873" i="3" s="1"/>
  <c r="N4873" i="3"/>
  <c r="L4873" i="3" s="1"/>
  <c r="J4874" i="3" s="1"/>
  <c r="N4874" i="3"/>
  <c r="L4874" i="3" s="1"/>
  <c r="J4875" i="3" s="1"/>
  <c r="N4875" i="3"/>
  <c r="L4875" i="3" s="1"/>
  <c r="J4876" i="3" s="1"/>
  <c r="N4876" i="3"/>
  <c r="L4876" i="3" s="1"/>
  <c r="J4877" i="3" s="1"/>
  <c r="N4877" i="3"/>
  <c r="L4877" i="3" s="1"/>
  <c r="J4878" i="3" s="1"/>
  <c r="N4878" i="3"/>
  <c r="L4878" i="3" s="1"/>
  <c r="J4879" i="3" s="1"/>
  <c r="N4879" i="3"/>
  <c r="L4879" i="3" s="1"/>
  <c r="J4880" i="3" s="1"/>
  <c r="N4880" i="3"/>
  <c r="L4880" i="3" s="1"/>
  <c r="J4881" i="3" s="1"/>
  <c r="N4881" i="3"/>
  <c r="L4881" i="3" s="1"/>
  <c r="J4882" i="3" s="1"/>
  <c r="N4882" i="3"/>
  <c r="L4882" i="3" s="1"/>
  <c r="J4883" i="3" s="1"/>
  <c r="N4883" i="3"/>
  <c r="L4883" i="3" s="1"/>
  <c r="J4884" i="3" s="1"/>
  <c r="N4884" i="3"/>
  <c r="L4884" i="3" s="1"/>
  <c r="J4885" i="3" s="1"/>
  <c r="N4885" i="3"/>
  <c r="L4885" i="3" s="1"/>
  <c r="J4886" i="3" s="1"/>
  <c r="N4886" i="3"/>
  <c r="L4886" i="3" s="1"/>
  <c r="J4887" i="3" s="1"/>
  <c r="N4887" i="3"/>
  <c r="L4887" i="3" s="1"/>
  <c r="J4888" i="3" s="1"/>
  <c r="N4888" i="3"/>
  <c r="L4888" i="3" s="1"/>
  <c r="J4889" i="3" s="1"/>
  <c r="N4889" i="3"/>
  <c r="L4889" i="3" s="1"/>
  <c r="J4890" i="3" s="1"/>
  <c r="N4890" i="3"/>
  <c r="L4890" i="3" s="1"/>
  <c r="J4891" i="3" s="1"/>
  <c r="N4891" i="3"/>
  <c r="L4891" i="3" s="1"/>
  <c r="J4892" i="3" s="1"/>
  <c r="N4892" i="3"/>
  <c r="L4892" i="3" s="1"/>
  <c r="J4893" i="3" s="1"/>
  <c r="N4893" i="3"/>
  <c r="L4893" i="3" s="1"/>
  <c r="J4894" i="3" s="1"/>
  <c r="N4894" i="3"/>
  <c r="L4894" i="3" s="1"/>
  <c r="J4895" i="3" s="1"/>
  <c r="N4895" i="3"/>
  <c r="L4895" i="3" s="1"/>
  <c r="J4896" i="3" s="1"/>
  <c r="N4896" i="3"/>
  <c r="L4896" i="3" s="1"/>
  <c r="J4897" i="3" s="1"/>
  <c r="N4897" i="3"/>
  <c r="L4897" i="3" s="1"/>
  <c r="J4898" i="3" s="1"/>
  <c r="N4898" i="3"/>
  <c r="L4898" i="3" s="1"/>
  <c r="J4899" i="3" s="1"/>
  <c r="N4899" i="3"/>
  <c r="L4899" i="3" s="1"/>
  <c r="J4900" i="3" s="1"/>
  <c r="N4900" i="3"/>
  <c r="L4900" i="3" s="1"/>
  <c r="J4901" i="3" s="1"/>
  <c r="N4901" i="3"/>
  <c r="L4901" i="3" s="1"/>
  <c r="J4902" i="3" s="1"/>
  <c r="N4902" i="3"/>
  <c r="L4902" i="3" s="1"/>
  <c r="J4903" i="3" s="1"/>
  <c r="N4903" i="3"/>
  <c r="L4903" i="3" s="1"/>
  <c r="J4904" i="3" s="1"/>
  <c r="N4904" i="3"/>
  <c r="L4904" i="3" s="1"/>
  <c r="J4905" i="3" s="1"/>
  <c r="N4905" i="3"/>
  <c r="L4905" i="3" s="1"/>
  <c r="J4906" i="3" s="1"/>
  <c r="N4906" i="3"/>
  <c r="L4906" i="3" s="1"/>
  <c r="J4907" i="3" s="1"/>
  <c r="N4907" i="3"/>
  <c r="L4907" i="3" s="1"/>
  <c r="J4908" i="3" s="1"/>
  <c r="N4908" i="3"/>
  <c r="L4908" i="3" s="1"/>
  <c r="J4909" i="3" s="1"/>
  <c r="N4909" i="3"/>
  <c r="L4909" i="3" s="1"/>
  <c r="J4910" i="3" s="1"/>
  <c r="N4910" i="3"/>
  <c r="L4910" i="3" s="1"/>
  <c r="J4911" i="3" s="1"/>
  <c r="N4911" i="3"/>
  <c r="L4911" i="3" s="1"/>
  <c r="J4912" i="3" s="1"/>
  <c r="N4912" i="3"/>
  <c r="L4912" i="3" s="1"/>
  <c r="J4913" i="3" s="1"/>
  <c r="N4913" i="3"/>
  <c r="L4913" i="3" s="1"/>
  <c r="J4914" i="3" s="1"/>
  <c r="N4914" i="3"/>
  <c r="L4914" i="3" s="1"/>
  <c r="J4915" i="3" s="1"/>
  <c r="N4915" i="3"/>
  <c r="L4915" i="3" s="1"/>
  <c r="J4916" i="3" s="1"/>
  <c r="N4916" i="3"/>
  <c r="L4916" i="3" s="1"/>
  <c r="J4917" i="3" s="1"/>
  <c r="N4917" i="3"/>
  <c r="L4917" i="3" s="1"/>
  <c r="J4918" i="3" s="1"/>
  <c r="N4918" i="3"/>
  <c r="L4918" i="3" s="1"/>
  <c r="J4919" i="3" s="1"/>
  <c r="N4919" i="3"/>
  <c r="L4919" i="3" s="1"/>
  <c r="J4920" i="3" s="1"/>
  <c r="N4920" i="3"/>
  <c r="L4920" i="3" s="1"/>
  <c r="J4921" i="3" s="1"/>
  <c r="N4921" i="3"/>
  <c r="L4921" i="3" s="1"/>
  <c r="J4922" i="3" s="1"/>
  <c r="N4922" i="3"/>
  <c r="L4922" i="3" s="1"/>
  <c r="J4923" i="3" s="1"/>
  <c r="N4923" i="3"/>
  <c r="L4923" i="3" s="1"/>
  <c r="J4924" i="3" s="1"/>
  <c r="N4924" i="3"/>
  <c r="L4924" i="3" s="1"/>
  <c r="J4925" i="3" s="1"/>
  <c r="N4925" i="3"/>
  <c r="L4925" i="3" s="1"/>
  <c r="J4926" i="3" s="1"/>
  <c r="N4926" i="3"/>
  <c r="L4926" i="3" s="1"/>
  <c r="J4927" i="3" s="1"/>
  <c r="N4927" i="3"/>
  <c r="L4927" i="3" s="1"/>
  <c r="J4928" i="3" s="1"/>
  <c r="N4928" i="3"/>
  <c r="L4928" i="3" s="1"/>
  <c r="J4929" i="3" s="1"/>
  <c r="N4929" i="3"/>
  <c r="L4929" i="3" s="1"/>
  <c r="J4930" i="3" s="1"/>
  <c r="N4930" i="3"/>
  <c r="L4930" i="3" s="1"/>
  <c r="J4931" i="3" s="1"/>
  <c r="N4931" i="3"/>
  <c r="L4931" i="3" s="1"/>
  <c r="J4932" i="3" s="1"/>
  <c r="N4932" i="3"/>
  <c r="L4932" i="3" s="1"/>
  <c r="J4933" i="3" s="1"/>
  <c r="N4933" i="3"/>
  <c r="L4933" i="3" s="1"/>
  <c r="J4934" i="3" s="1"/>
  <c r="N4934" i="3"/>
  <c r="L4934" i="3" s="1"/>
  <c r="J4935" i="3" s="1"/>
  <c r="N4935" i="3"/>
  <c r="L4935" i="3" s="1"/>
  <c r="J4936" i="3" s="1"/>
  <c r="N4936" i="3"/>
  <c r="L4936" i="3" s="1"/>
  <c r="J4937" i="3" s="1"/>
  <c r="N4937" i="3"/>
  <c r="L4937" i="3" s="1"/>
  <c r="J4938" i="3" s="1"/>
  <c r="N4938" i="3"/>
  <c r="L4938" i="3" s="1"/>
  <c r="J4939" i="3" s="1"/>
  <c r="N4939" i="3"/>
  <c r="L4939" i="3" s="1"/>
  <c r="J4940" i="3" s="1"/>
  <c r="N4940" i="3"/>
  <c r="L4940" i="3" s="1"/>
  <c r="J4941" i="3" s="1"/>
  <c r="N4941" i="3"/>
  <c r="L4941" i="3" s="1"/>
  <c r="J4942" i="3" s="1"/>
  <c r="N4942" i="3"/>
  <c r="L4942" i="3" s="1"/>
  <c r="J4943" i="3" s="1"/>
  <c r="N4943" i="3"/>
  <c r="L4943" i="3" s="1"/>
  <c r="J4944" i="3" s="1"/>
  <c r="N4944" i="3"/>
  <c r="L4944" i="3" s="1"/>
  <c r="J4945" i="3" s="1"/>
  <c r="N4945" i="3"/>
  <c r="L4945" i="3" s="1"/>
  <c r="J4946" i="3" s="1"/>
  <c r="N4946" i="3"/>
  <c r="L4946" i="3" s="1"/>
  <c r="J4947" i="3" s="1"/>
  <c r="N4947" i="3"/>
  <c r="L4947" i="3" s="1"/>
  <c r="J4948" i="3" s="1"/>
  <c r="N4948" i="3"/>
  <c r="L4948" i="3" s="1"/>
  <c r="J4949" i="3" s="1"/>
  <c r="N4949" i="3"/>
  <c r="L4949" i="3" s="1"/>
  <c r="J4950" i="3" s="1"/>
  <c r="N4950" i="3"/>
  <c r="L4950" i="3" s="1"/>
  <c r="J4951" i="3" s="1"/>
  <c r="N4951" i="3"/>
  <c r="L4951" i="3" s="1"/>
  <c r="J4952" i="3" s="1"/>
  <c r="N4952" i="3"/>
  <c r="L4952" i="3" s="1"/>
  <c r="J4953" i="3" s="1"/>
  <c r="N4953" i="3"/>
  <c r="L4953" i="3" s="1"/>
  <c r="J4954" i="3" s="1"/>
  <c r="N4954" i="3"/>
  <c r="L4954" i="3" s="1"/>
  <c r="J4955" i="3" s="1"/>
  <c r="N4955" i="3"/>
  <c r="L4955" i="3" s="1"/>
  <c r="J4956" i="3" s="1"/>
  <c r="N4956" i="3"/>
  <c r="L4956" i="3" s="1"/>
  <c r="J4957" i="3" s="1"/>
  <c r="N4957" i="3"/>
  <c r="L4957" i="3" s="1"/>
  <c r="J4958" i="3" s="1"/>
  <c r="N4958" i="3"/>
  <c r="L4958" i="3" s="1"/>
  <c r="J4959" i="3" s="1"/>
  <c r="N4959" i="3"/>
  <c r="L4959" i="3" s="1"/>
  <c r="J4960" i="3" s="1"/>
  <c r="N4960" i="3"/>
  <c r="L4960" i="3" s="1"/>
  <c r="J4961" i="3" s="1"/>
  <c r="N4961" i="3"/>
  <c r="L4961" i="3" s="1"/>
  <c r="J4962" i="3" s="1"/>
  <c r="N4962" i="3"/>
  <c r="L4962" i="3" s="1"/>
  <c r="J4963" i="3" s="1"/>
  <c r="N4963" i="3"/>
  <c r="L4963" i="3" s="1"/>
  <c r="J4964" i="3" s="1"/>
  <c r="N4964" i="3"/>
  <c r="L4964" i="3" s="1"/>
  <c r="J4965" i="3" s="1"/>
  <c r="N4965" i="3"/>
  <c r="L4965" i="3" s="1"/>
  <c r="J4966" i="3" s="1"/>
  <c r="N4966" i="3"/>
  <c r="L4966" i="3" s="1"/>
  <c r="J4967" i="3" s="1"/>
  <c r="N4967" i="3"/>
  <c r="L4967" i="3" s="1"/>
  <c r="J4968" i="3" s="1"/>
  <c r="N4968" i="3"/>
  <c r="L4968" i="3" s="1"/>
  <c r="J4969" i="3" s="1"/>
  <c r="N4969" i="3"/>
  <c r="L4969" i="3" s="1"/>
  <c r="J4970" i="3" s="1"/>
  <c r="N4970" i="3"/>
  <c r="L4970" i="3" s="1"/>
  <c r="J4971" i="3" s="1"/>
  <c r="N4971" i="3"/>
  <c r="L4971" i="3" s="1"/>
  <c r="J4972" i="3" s="1"/>
  <c r="N4972" i="3"/>
  <c r="L4972" i="3" s="1"/>
  <c r="J4973" i="3" s="1"/>
  <c r="N4973" i="3"/>
  <c r="L4973" i="3" s="1"/>
  <c r="J4974" i="3" s="1"/>
  <c r="N4974" i="3"/>
  <c r="L4974" i="3" s="1"/>
  <c r="J4975" i="3" s="1"/>
  <c r="N4975" i="3"/>
  <c r="L4975" i="3" s="1"/>
  <c r="J4976" i="3" s="1"/>
  <c r="N4976" i="3"/>
  <c r="L4976" i="3" s="1"/>
  <c r="J4977" i="3" s="1"/>
  <c r="N4977" i="3"/>
  <c r="L4977" i="3" s="1"/>
  <c r="J4978" i="3" s="1"/>
  <c r="N4978" i="3"/>
  <c r="L4978" i="3" s="1"/>
  <c r="J4979" i="3" s="1"/>
  <c r="N4979" i="3"/>
  <c r="L4979" i="3" s="1"/>
  <c r="J4980" i="3" s="1"/>
  <c r="N4980" i="3"/>
  <c r="L4980" i="3" s="1"/>
  <c r="J4981" i="3" s="1"/>
  <c r="N4981" i="3"/>
  <c r="L4981" i="3" s="1"/>
  <c r="J4982" i="3" s="1"/>
  <c r="N4982" i="3"/>
  <c r="L4982" i="3" s="1"/>
  <c r="J4983" i="3" s="1"/>
  <c r="N4983" i="3"/>
  <c r="L4983" i="3" s="1"/>
  <c r="J4984" i="3" s="1"/>
  <c r="N4984" i="3"/>
  <c r="L4984" i="3" s="1"/>
  <c r="J4985" i="3" s="1"/>
  <c r="N4985" i="3"/>
  <c r="L4985" i="3" s="1"/>
  <c r="J4986" i="3" s="1"/>
  <c r="N4986" i="3"/>
  <c r="L4986" i="3" s="1"/>
  <c r="J4987" i="3" s="1"/>
  <c r="N4987" i="3"/>
  <c r="L4987" i="3" s="1"/>
  <c r="J4988" i="3" s="1"/>
  <c r="N4988" i="3"/>
  <c r="L4988" i="3" s="1"/>
  <c r="J4989" i="3" s="1"/>
  <c r="N4989" i="3"/>
  <c r="L4989" i="3" s="1"/>
  <c r="J4990" i="3" s="1"/>
  <c r="N4990" i="3"/>
  <c r="L4990" i="3" s="1"/>
  <c r="J4991" i="3" s="1"/>
  <c r="N4991" i="3"/>
  <c r="L4991" i="3" s="1"/>
  <c r="J4992" i="3" s="1"/>
  <c r="N4992" i="3"/>
  <c r="L4992" i="3" s="1"/>
  <c r="J4993" i="3" s="1"/>
  <c r="N4993" i="3"/>
  <c r="L4993" i="3" s="1"/>
  <c r="J4994" i="3" s="1"/>
  <c r="N4994" i="3"/>
  <c r="L4994" i="3" s="1"/>
  <c r="J4995" i="3" s="1"/>
  <c r="N4995" i="3"/>
  <c r="L4995" i="3" s="1"/>
  <c r="J4996" i="3" s="1"/>
  <c r="N4996" i="3"/>
  <c r="L4996" i="3" s="1"/>
  <c r="J4997" i="3" s="1"/>
  <c r="N4997" i="3"/>
  <c r="L4997" i="3" s="1"/>
  <c r="J4998" i="3" s="1"/>
  <c r="N4998" i="3"/>
  <c r="L4998" i="3" s="1"/>
  <c r="J4999" i="3" s="1"/>
  <c r="N4999" i="3"/>
  <c r="L4999" i="3" s="1"/>
  <c r="J5000" i="3" s="1"/>
  <c r="N5000" i="3"/>
  <c r="L5000" i="3" s="1"/>
  <c r="J5001" i="3" s="1"/>
  <c r="N5001" i="3"/>
  <c r="L5001" i="3" s="1"/>
  <c r="J5002" i="3" s="1"/>
  <c r="N5002" i="3"/>
  <c r="L5002" i="3" s="1"/>
  <c r="J5003" i="3" s="1"/>
  <c r="N5003" i="3"/>
  <c r="L5003" i="3" s="1"/>
  <c r="J5004" i="3" s="1"/>
  <c r="N5004" i="3"/>
  <c r="L5004" i="3" s="1"/>
  <c r="J5005" i="3" s="1"/>
  <c r="N5005" i="3"/>
  <c r="L5005" i="3" s="1"/>
  <c r="J5006" i="3" s="1"/>
  <c r="N5006" i="3"/>
  <c r="L5006" i="3" s="1"/>
  <c r="J5007" i="3" s="1"/>
  <c r="N5007" i="3"/>
  <c r="L5007" i="3" s="1"/>
  <c r="J5008" i="3" s="1"/>
  <c r="N5008" i="3"/>
  <c r="L5008" i="3" s="1"/>
  <c r="J5009" i="3" s="1"/>
  <c r="N5009" i="3"/>
  <c r="L5009" i="3" s="1"/>
  <c r="J5010" i="3" s="1"/>
  <c r="N5010" i="3"/>
  <c r="L5010" i="3" s="1"/>
  <c r="J5011" i="3" s="1"/>
  <c r="N5011" i="3"/>
  <c r="L5011" i="3" s="1"/>
  <c r="J5012" i="3" s="1"/>
  <c r="N5012" i="3"/>
  <c r="L5012" i="3" s="1"/>
  <c r="J5013" i="3" s="1"/>
  <c r="N5013" i="3"/>
  <c r="L5013" i="3" s="1"/>
  <c r="J5014" i="3" s="1"/>
  <c r="N5014" i="3"/>
  <c r="L5014" i="3" s="1"/>
  <c r="J5015" i="3" s="1"/>
  <c r="N5015" i="3"/>
  <c r="L5015" i="3" s="1"/>
  <c r="J5016" i="3" s="1"/>
  <c r="N5016" i="3"/>
  <c r="L5016" i="3" s="1"/>
  <c r="J5017" i="3" s="1"/>
  <c r="N5017" i="3"/>
  <c r="L5017" i="3" s="1"/>
  <c r="J5018" i="3" s="1"/>
  <c r="N5018" i="3"/>
  <c r="L5018" i="3" s="1"/>
  <c r="J5019" i="3" s="1"/>
  <c r="N5019" i="3"/>
  <c r="L5019" i="3" s="1"/>
  <c r="J5020" i="3" s="1"/>
  <c r="N5020" i="3"/>
  <c r="L5020" i="3" s="1"/>
  <c r="J5021" i="3" s="1"/>
  <c r="N5021" i="3"/>
  <c r="L5021" i="3" s="1"/>
  <c r="J5022" i="3" s="1"/>
  <c r="N5022" i="3"/>
  <c r="L5022" i="3" s="1"/>
  <c r="J5023" i="3" s="1"/>
  <c r="N5023" i="3"/>
  <c r="L5023" i="3" s="1"/>
  <c r="J5024" i="3" s="1"/>
  <c r="N5024" i="3"/>
  <c r="L5024" i="3" s="1"/>
  <c r="J5025" i="3" s="1"/>
  <c r="N5025" i="3"/>
  <c r="L5025" i="3" s="1"/>
  <c r="J5026" i="3" s="1"/>
  <c r="N5026" i="3"/>
  <c r="L5026" i="3" s="1"/>
  <c r="J5027" i="3" s="1"/>
  <c r="N5027" i="3"/>
  <c r="L5027" i="3" s="1"/>
  <c r="J5028" i="3" s="1"/>
  <c r="N5028" i="3"/>
  <c r="L5028" i="3" s="1"/>
  <c r="J5029" i="3" s="1"/>
  <c r="N5029" i="3"/>
  <c r="L5029" i="3" s="1"/>
  <c r="J5030" i="3" s="1"/>
  <c r="N5030" i="3"/>
  <c r="L5030" i="3" s="1"/>
  <c r="J5031" i="3" s="1"/>
  <c r="N5031" i="3"/>
  <c r="L5031" i="3" s="1"/>
  <c r="J5032" i="3" s="1"/>
  <c r="N5032" i="3"/>
  <c r="L5032" i="3" s="1"/>
  <c r="J5033" i="3" s="1"/>
  <c r="N5033" i="3"/>
  <c r="L5033" i="3" s="1"/>
  <c r="J5034" i="3" s="1"/>
  <c r="N5034" i="3"/>
  <c r="L5034" i="3" s="1"/>
  <c r="J5035" i="3" s="1"/>
  <c r="N5035" i="3"/>
  <c r="L5035" i="3" s="1"/>
  <c r="J5036" i="3" s="1"/>
  <c r="N5036" i="3"/>
  <c r="L5036" i="3" s="1"/>
  <c r="J5037" i="3" s="1"/>
  <c r="N5037" i="3"/>
  <c r="L5037" i="3" s="1"/>
  <c r="J5038" i="3" s="1"/>
  <c r="N5038" i="3"/>
  <c r="L5038" i="3" s="1"/>
  <c r="J5039" i="3" s="1"/>
  <c r="N5039" i="3"/>
  <c r="L5039" i="3" s="1"/>
  <c r="J5040" i="3" s="1"/>
  <c r="N5040" i="3"/>
  <c r="L5040" i="3" s="1"/>
  <c r="J5041" i="3" s="1"/>
  <c r="N5041" i="3"/>
  <c r="L5041" i="3" s="1"/>
  <c r="J5042" i="3" s="1"/>
  <c r="N5042" i="3"/>
  <c r="L5042" i="3" s="1"/>
  <c r="J5043" i="3" s="1"/>
  <c r="N5043" i="3"/>
  <c r="L5043" i="3" s="1"/>
  <c r="J5044" i="3" s="1"/>
  <c r="N5044" i="3"/>
  <c r="L5044" i="3" s="1"/>
  <c r="J5045" i="3" s="1"/>
  <c r="N5045" i="3"/>
  <c r="L5045" i="3" s="1"/>
  <c r="J5046" i="3" s="1"/>
  <c r="N5046" i="3"/>
  <c r="L5046" i="3" s="1"/>
  <c r="J5047" i="3" s="1"/>
  <c r="N5047" i="3"/>
  <c r="L5047" i="3" s="1"/>
  <c r="J5048" i="3" s="1"/>
  <c r="N5048" i="3"/>
  <c r="L5048" i="3" s="1"/>
  <c r="J5049" i="3" s="1"/>
  <c r="N5049" i="3"/>
  <c r="L5049" i="3" s="1"/>
  <c r="J5050" i="3" s="1"/>
  <c r="N5050" i="3"/>
  <c r="L5050" i="3" s="1"/>
  <c r="J5051" i="3" s="1"/>
  <c r="N5051" i="3"/>
  <c r="L5051" i="3" s="1"/>
  <c r="J5052" i="3" s="1"/>
  <c r="N5052" i="3"/>
  <c r="L5052" i="3" s="1"/>
  <c r="J5053" i="3" s="1"/>
  <c r="N5053" i="3"/>
  <c r="L5053" i="3" s="1"/>
  <c r="J5054" i="3" s="1"/>
  <c r="N5054" i="3"/>
  <c r="L5054" i="3" s="1"/>
  <c r="J5055" i="3" s="1"/>
  <c r="N5055" i="3"/>
  <c r="L5055" i="3" s="1"/>
  <c r="J5056" i="3" s="1"/>
  <c r="N5056" i="3"/>
  <c r="L5056" i="3" s="1"/>
  <c r="J5057" i="3" s="1"/>
  <c r="N5057" i="3"/>
  <c r="L5057" i="3" s="1"/>
  <c r="J5058" i="3" s="1"/>
  <c r="N5058" i="3"/>
  <c r="L5058" i="3" s="1"/>
  <c r="J5059" i="3" s="1"/>
  <c r="N5059" i="3"/>
  <c r="L5059" i="3" s="1"/>
  <c r="J5060" i="3" s="1"/>
  <c r="N5060" i="3"/>
  <c r="L5060" i="3" s="1"/>
  <c r="J5061" i="3" s="1"/>
  <c r="N5061" i="3"/>
  <c r="L5061" i="3" s="1"/>
  <c r="J5062" i="3" s="1"/>
  <c r="N5062" i="3"/>
  <c r="L5062" i="3" s="1"/>
  <c r="J5063" i="3" s="1"/>
  <c r="N5063" i="3"/>
  <c r="L5063" i="3" s="1"/>
  <c r="J5064" i="3" s="1"/>
  <c r="N5064" i="3"/>
  <c r="L5064" i="3" s="1"/>
  <c r="J5065" i="3" s="1"/>
  <c r="N5065" i="3"/>
  <c r="L5065" i="3" s="1"/>
  <c r="J5066" i="3" s="1"/>
  <c r="N5066" i="3"/>
  <c r="L5066" i="3" s="1"/>
  <c r="J5067" i="3" s="1"/>
  <c r="N5067" i="3"/>
  <c r="L5067" i="3" s="1"/>
  <c r="J5068" i="3" s="1"/>
  <c r="N5068" i="3"/>
  <c r="L5068" i="3" s="1"/>
  <c r="J5069" i="3" s="1"/>
  <c r="N5069" i="3"/>
  <c r="L5069" i="3" s="1"/>
  <c r="J5070" i="3" s="1"/>
  <c r="N5070" i="3"/>
  <c r="L5070" i="3" s="1"/>
  <c r="J5071" i="3" s="1"/>
  <c r="N5071" i="3"/>
  <c r="L5071" i="3" s="1"/>
  <c r="J5072" i="3" s="1"/>
  <c r="N5072" i="3"/>
  <c r="L5072" i="3" s="1"/>
  <c r="J5073" i="3" s="1"/>
  <c r="N5073" i="3"/>
  <c r="L5073" i="3" s="1"/>
  <c r="J5074" i="3" s="1"/>
  <c r="N5074" i="3"/>
  <c r="L5074" i="3" s="1"/>
  <c r="J5075" i="3" s="1"/>
  <c r="N5075" i="3"/>
  <c r="L5075" i="3" s="1"/>
  <c r="J5076" i="3" s="1"/>
  <c r="N5076" i="3"/>
  <c r="L5076" i="3" s="1"/>
  <c r="J5077" i="3" s="1"/>
  <c r="N5077" i="3"/>
  <c r="L5077" i="3" s="1"/>
  <c r="J5078" i="3" s="1"/>
  <c r="N5078" i="3"/>
  <c r="L5078" i="3" s="1"/>
  <c r="J5079" i="3" s="1"/>
  <c r="N5079" i="3"/>
  <c r="L5079" i="3" s="1"/>
  <c r="J5080" i="3" s="1"/>
  <c r="N5080" i="3"/>
  <c r="L5080" i="3" s="1"/>
  <c r="J5081" i="3" s="1"/>
  <c r="N5081" i="3"/>
  <c r="L5081" i="3" s="1"/>
  <c r="J5082" i="3" s="1"/>
  <c r="N5082" i="3"/>
  <c r="L5082" i="3" s="1"/>
  <c r="J5083" i="3" s="1"/>
  <c r="N5083" i="3"/>
  <c r="L5083" i="3" s="1"/>
  <c r="J5084" i="3" s="1"/>
  <c r="N5084" i="3"/>
  <c r="L5084" i="3" s="1"/>
  <c r="J5085" i="3" s="1"/>
  <c r="N5085" i="3"/>
  <c r="L5085" i="3" s="1"/>
  <c r="J5086" i="3" s="1"/>
  <c r="N5086" i="3"/>
  <c r="L5086" i="3" s="1"/>
  <c r="J5087" i="3" s="1"/>
  <c r="N5087" i="3"/>
  <c r="L5087" i="3" s="1"/>
  <c r="J5088" i="3" s="1"/>
  <c r="N5088" i="3"/>
  <c r="L5088" i="3" s="1"/>
  <c r="J5089" i="3" s="1"/>
  <c r="N5089" i="3"/>
  <c r="L5089" i="3" s="1"/>
  <c r="J5090" i="3" s="1"/>
  <c r="N5090" i="3"/>
  <c r="L5090" i="3" s="1"/>
  <c r="J5091" i="3" s="1"/>
  <c r="N5091" i="3"/>
  <c r="L5091" i="3" s="1"/>
  <c r="J5092" i="3" s="1"/>
  <c r="N5092" i="3"/>
  <c r="L5092" i="3" s="1"/>
  <c r="J5093" i="3" s="1"/>
  <c r="N5093" i="3"/>
  <c r="L5093" i="3" s="1"/>
  <c r="J5094" i="3" s="1"/>
  <c r="N5094" i="3"/>
  <c r="L5094" i="3" s="1"/>
  <c r="J5095" i="3" s="1"/>
  <c r="N5095" i="3"/>
  <c r="L5095" i="3" s="1"/>
  <c r="J5096" i="3" s="1"/>
  <c r="N5096" i="3"/>
  <c r="L5096" i="3" s="1"/>
  <c r="J5097" i="3" s="1"/>
  <c r="N5097" i="3"/>
  <c r="L5097" i="3" s="1"/>
  <c r="J5098" i="3" s="1"/>
  <c r="N5098" i="3"/>
  <c r="L5098" i="3" s="1"/>
  <c r="J5099" i="3" s="1"/>
  <c r="N5099" i="3"/>
  <c r="L5099" i="3" s="1"/>
  <c r="J5100" i="3" s="1"/>
  <c r="N5100" i="3"/>
  <c r="L5100" i="3" s="1"/>
  <c r="J5101" i="3" s="1"/>
  <c r="N5101" i="3"/>
  <c r="L5101" i="3" s="1"/>
  <c r="J5102" i="3" s="1"/>
  <c r="N5102" i="3"/>
  <c r="L5102" i="3" s="1"/>
  <c r="J5103" i="3" s="1"/>
  <c r="N5103" i="3"/>
  <c r="L5103" i="3" s="1"/>
  <c r="J5104" i="3" s="1"/>
  <c r="N5104" i="3"/>
  <c r="L5104" i="3" s="1"/>
  <c r="J5105" i="3" s="1"/>
  <c r="N5105" i="3"/>
  <c r="L5105" i="3" s="1"/>
  <c r="J5106" i="3" s="1"/>
  <c r="N5106" i="3"/>
  <c r="L5106" i="3" s="1"/>
  <c r="J5107" i="3" s="1"/>
  <c r="N5107" i="3"/>
  <c r="L5107" i="3" s="1"/>
  <c r="J5108" i="3" s="1"/>
  <c r="N5108" i="3"/>
  <c r="L5108" i="3" s="1"/>
  <c r="J5109" i="3" s="1"/>
  <c r="N5109" i="3"/>
  <c r="L5109" i="3" s="1"/>
  <c r="J5110" i="3" s="1"/>
  <c r="N5110" i="3"/>
  <c r="L5110" i="3" s="1"/>
  <c r="J5111" i="3" s="1"/>
  <c r="N5111" i="3"/>
  <c r="L5111" i="3" s="1"/>
  <c r="J5112" i="3" s="1"/>
  <c r="N5112" i="3"/>
  <c r="L5112" i="3" s="1"/>
  <c r="J5113" i="3" s="1"/>
  <c r="N5113" i="3"/>
  <c r="L5113" i="3" s="1"/>
  <c r="J5114" i="3" s="1"/>
  <c r="N5114" i="3"/>
  <c r="L5114" i="3" s="1"/>
  <c r="J5115" i="3" s="1"/>
  <c r="N5115" i="3"/>
  <c r="L5115" i="3" s="1"/>
  <c r="J5116" i="3" s="1"/>
  <c r="N5116" i="3"/>
  <c r="L5116" i="3" s="1"/>
  <c r="J5117" i="3" s="1"/>
  <c r="N5117" i="3"/>
  <c r="L5117" i="3" s="1"/>
  <c r="J5118" i="3" s="1"/>
  <c r="N5118" i="3"/>
  <c r="L5118" i="3" s="1"/>
  <c r="J5119" i="3" s="1"/>
  <c r="N5119" i="3"/>
  <c r="L5119" i="3" s="1"/>
  <c r="J5120" i="3" s="1"/>
  <c r="N5120" i="3"/>
  <c r="L5120" i="3" s="1"/>
  <c r="J5121" i="3" s="1"/>
  <c r="N5121" i="3"/>
  <c r="L5121" i="3" s="1"/>
  <c r="J5122" i="3" s="1"/>
  <c r="N5122" i="3"/>
  <c r="L5122" i="3" s="1"/>
  <c r="J5123" i="3" s="1"/>
  <c r="N5123" i="3"/>
  <c r="L5123" i="3" s="1"/>
  <c r="J5124" i="3" s="1"/>
  <c r="N5124" i="3"/>
  <c r="L5124" i="3" s="1"/>
  <c r="J5125" i="3" s="1"/>
  <c r="N5125" i="3"/>
  <c r="L5125" i="3" s="1"/>
  <c r="J5126" i="3" s="1"/>
  <c r="N5126" i="3"/>
  <c r="L5126" i="3" s="1"/>
  <c r="J5127" i="3" s="1"/>
  <c r="N5127" i="3"/>
  <c r="L5127" i="3" s="1"/>
  <c r="J5128" i="3" s="1"/>
  <c r="N5128" i="3"/>
  <c r="L5128" i="3" s="1"/>
  <c r="J5129" i="3" s="1"/>
  <c r="N5129" i="3"/>
  <c r="L5129" i="3" s="1"/>
  <c r="J5130" i="3" s="1"/>
  <c r="N5130" i="3"/>
  <c r="L5130" i="3" s="1"/>
  <c r="J5131" i="3" s="1"/>
  <c r="N5131" i="3"/>
  <c r="L5131" i="3" s="1"/>
  <c r="J5132" i="3" s="1"/>
  <c r="N5132" i="3"/>
  <c r="L5132" i="3" s="1"/>
  <c r="J5133" i="3" s="1"/>
  <c r="N5133" i="3"/>
  <c r="L5133" i="3" s="1"/>
  <c r="J5134" i="3" s="1"/>
  <c r="N5134" i="3"/>
  <c r="L5134" i="3" s="1"/>
  <c r="J5135" i="3" s="1"/>
  <c r="N5135" i="3"/>
  <c r="L5135" i="3" s="1"/>
  <c r="J5136" i="3" s="1"/>
  <c r="N5136" i="3"/>
  <c r="L5136" i="3" s="1"/>
  <c r="J5137" i="3" s="1"/>
  <c r="N5137" i="3"/>
  <c r="L5137" i="3" s="1"/>
  <c r="J5138" i="3" s="1"/>
  <c r="N5138" i="3"/>
  <c r="L5138" i="3" s="1"/>
  <c r="J5139" i="3" s="1"/>
  <c r="N5139" i="3"/>
  <c r="L5139" i="3" s="1"/>
  <c r="J5140" i="3" s="1"/>
  <c r="N5140" i="3"/>
  <c r="L5140" i="3" s="1"/>
  <c r="J5141" i="3" s="1"/>
  <c r="N5141" i="3"/>
  <c r="L5141" i="3" s="1"/>
  <c r="J5142" i="3" s="1"/>
  <c r="N5142" i="3"/>
  <c r="L5142" i="3" s="1"/>
  <c r="J5143" i="3" s="1"/>
  <c r="N5143" i="3"/>
  <c r="L5143" i="3" s="1"/>
  <c r="J5144" i="3" s="1"/>
  <c r="N5144" i="3"/>
  <c r="L5144" i="3" s="1"/>
  <c r="J5145" i="3" s="1"/>
  <c r="N5145" i="3"/>
  <c r="L5145" i="3" s="1"/>
  <c r="J5146" i="3" s="1"/>
  <c r="N5146" i="3"/>
  <c r="L5146" i="3" s="1"/>
  <c r="J5147" i="3" s="1"/>
  <c r="N5147" i="3"/>
  <c r="L5147" i="3" s="1"/>
  <c r="J5148" i="3" s="1"/>
  <c r="N5148" i="3"/>
  <c r="L5148" i="3" s="1"/>
  <c r="J5149" i="3" s="1"/>
  <c r="N5149" i="3"/>
  <c r="L5149" i="3" s="1"/>
  <c r="J5150" i="3" s="1"/>
  <c r="N5150" i="3"/>
  <c r="L5150" i="3" s="1"/>
  <c r="J5151" i="3" s="1"/>
  <c r="N5151" i="3"/>
  <c r="L5151" i="3" s="1"/>
  <c r="J5152" i="3" s="1"/>
  <c r="N5152" i="3"/>
  <c r="L5152" i="3" s="1"/>
  <c r="J5153" i="3" s="1"/>
  <c r="N5153" i="3"/>
  <c r="L5153" i="3" s="1"/>
  <c r="J5154" i="3" s="1"/>
  <c r="N5154" i="3"/>
  <c r="L5154" i="3" s="1"/>
  <c r="J5155" i="3" s="1"/>
  <c r="N5155" i="3"/>
  <c r="L5155" i="3" s="1"/>
  <c r="J5156" i="3" s="1"/>
  <c r="N5156" i="3"/>
  <c r="L5156" i="3" s="1"/>
  <c r="J5157" i="3" s="1"/>
  <c r="N5157" i="3"/>
  <c r="L5157" i="3" s="1"/>
  <c r="J5158" i="3" s="1"/>
  <c r="N5158" i="3"/>
  <c r="L5158" i="3" s="1"/>
  <c r="J5159" i="3" s="1"/>
  <c r="N5159" i="3"/>
  <c r="L5159" i="3" s="1"/>
  <c r="J5160" i="3" s="1"/>
  <c r="N5160" i="3"/>
  <c r="L5160" i="3" s="1"/>
  <c r="J5161" i="3" s="1"/>
  <c r="N5161" i="3"/>
  <c r="L5161" i="3" s="1"/>
  <c r="J5162" i="3" s="1"/>
  <c r="N5162" i="3"/>
  <c r="L5162" i="3" s="1"/>
  <c r="J5163" i="3" s="1"/>
  <c r="N5163" i="3"/>
  <c r="L5163" i="3" s="1"/>
  <c r="J5164" i="3" s="1"/>
  <c r="N5164" i="3"/>
  <c r="L5164" i="3" s="1"/>
  <c r="J5165" i="3" s="1"/>
  <c r="N5165" i="3"/>
  <c r="L5165" i="3" s="1"/>
  <c r="J5166" i="3" s="1"/>
  <c r="N5166" i="3"/>
  <c r="L5166" i="3" s="1"/>
  <c r="J5167" i="3" s="1"/>
  <c r="N5167" i="3"/>
  <c r="L5167" i="3" s="1"/>
  <c r="J5168" i="3" s="1"/>
  <c r="N5168" i="3"/>
  <c r="L5168" i="3" s="1"/>
  <c r="J5169" i="3" s="1"/>
  <c r="N5169" i="3"/>
  <c r="L5169" i="3" s="1"/>
  <c r="J5170" i="3" s="1"/>
  <c r="N5170" i="3"/>
  <c r="L5170" i="3" s="1"/>
  <c r="J5171" i="3" s="1"/>
  <c r="N5171" i="3"/>
  <c r="L5171" i="3" s="1"/>
  <c r="J5172" i="3" s="1"/>
  <c r="N5172" i="3"/>
  <c r="L5172" i="3" s="1"/>
  <c r="J5173" i="3" s="1"/>
  <c r="N5173" i="3"/>
  <c r="L5173" i="3" s="1"/>
  <c r="J5174" i="3" s="1"/>
  <c r="N5174" i="3"/>
  <c r="L5174" i="3" s="1"/>
  <c r="J5175" i="3" s="1"/>
  <c r="N5175" i="3"/>
  <c r="L5175" i="3" s="1"/>
  <c r="J5176" i="3" s="1"/>
  <c r="N5176" i="3"/>
  <c r="L5176" i="3" s="1"/>
  <c r="J5177" i="3" s="1"/>
  <c r="N5177" i="3"/>
  <c r="L5177" i="3" s="1"/>
  <c r="J5178" i="3" s="1"/>
  <c r="N5178" i="3"/>
  <c r="L5178" i="3" s="1"/>
  <c r="J5179" i="3" s="1"/>
  <c r="N5179" i="3"/>
  <c r="L5179" i="3" s="1"/>
  <c r="J5180" i="3" s="1"/>
  <c r="N5180" i="3"/>
  <c r="L5180" i="3" s="1"/>
  <c r="J5181" i="3" s="1"/>
  <c r="N5181" i="3"/>
  <c r="L5181" i="3" s="1"/>
  <c r="J5182" i="3" s="1"/>
  <c r="N5182" i="3"/>
  <c r="L5182" i="3" s="1"/>
  <c r="J5183" i="3" s="1"/>
  <c r="N5183" i="3"/>
  <c r="L5183" i="3" s="1"/>
  <c r="J5184" i="3" s="1"/>
  <c r="N5184" i="3"/>
  <c r="L5184" i="3" s="1"/>
  <c r="J5185" i="3" s="1"/>
  <c r="N5185" i="3"/>
  <c r="L5185" i="3" s="1"/>
  <c r="J5186" i="3" s="1"/>
  <c r="N5186" i="3"/>
  <c r="L5186" i="3" s="1"/>
  <c r="J5187" i="3" s="1"/>
  <c r="N5187" i="3"/>
  <c r="L5187" i="3" s="1"/>
  <c r="J5188" i="3" s="1"/>
  <c r="N5188" i="3"/>
  <c r="L5188" i="3" s="1"/>
  <c r="J5189" i="3" s="1"/>
  <c r="N5189" i="3"/>
  <c r="L5189" i="3" s="1"/>
  <c r="J5190" i="3" s="1"/>
  <c r="N5190" i="3"/>
  <c r="L5190" i="3" s="1"/>
  <c r="J5191" i="3" s="1"/>
  <c r="N5191" i="3"/>
  <c r="L5191" i="3" s="1"/>
  <c r="J5192" i="3" s="1"/>
  <c r="N5192" i="3"/>
  <c r="L5192" i="3" s="1"/>
  <c r="J5193" i="3" s="1"/>
  <c r="N5193" i="3"/>
  <c r="L5193" i="3" s="1"/>
  <c r="J5194" i="3" s="1"/>
  <c r="N5194" i="3"/>
  <c r="L5194" i="3" s="1"/>
  <c r="J5195" i="3" s="1"/>
  <c r="N5195" i="3"/>
  <c r="L5195" i="3" s="1"/>
  <c r="J5196" i="3" s="1"/>
  <c r="N5196" i="3"/>
  <c r="L5196" i="3" s="1"/>
  <c r="J5197" i="3" s="1"/>
  <c r="N5197" i="3"/>
  <c r="L5197" i="3" s="1"/>
  <c r="J5198" i="3" s="1"/>
  <c r="N5198" i="3"/>
  <c r="L5198" i="3" s="1"/>
  <c r="J5199" i="3" s="1"/>
  <c r="N5199" i="3"/>
  <c r="L5199" i="3" s="1"/>
  <c r="J5200" i="3" s="1"/>
  <c r="N5200" i="3"/>
  <c r="L5200" i="3" s="1"/>
  <c r="J5201" i="3" s="1"/>
  <c r="N5201" i="3"/>
  <c r="L5201" i="3" s="1"/>
  <c r="J5202" i="3" s="1"/>
  <c r="N5202" i="3"/>
  <c r="L5202" i="3" s="1"/>
  <c r="J5203" i="3" s="1"/>
  <c r="N5203" i="3"/>
  <c r="L5203" i="3" s="1"/>
  <c r="J5204" i="3" s="1"/>
  <c r="N5204" i="3"/>
  <c r="L5204" i="3" s="1"/>
  <c r="J5205" i="3" s="1"/>
  <c r="N5205" i="3"/>
  <c r="L5205" i="3" s="1"/>
  <c r="J5206" i="3" s="1"/>
  <c r="N5206" i="3"/>
  <c r="L5206" i="3" s="1"/>
  <c r="J5207" i="3" s="1"/>
  <c r="N5207" i="3"/>
  <c r="L5207" i="3" s="1"/>
  <c r="J5208" i="3" s="1"/>
  <c r="N5208" i="3"/>
  <c r="L5208" i="3" s="1"/>
  <c r="J5209" i="3" s="1"/>
  <c r="N5209" i="3"/>
  <c r="L5209" i="3" s="1"/>
  <c r="J5210" i="3" s="1"/>
  <c r="N5210" i="3"/>
  <c r="L5210" i="3" s="1"/>
  <c r="J5211" i="3" s="1"/>
  <c r="N5211" i="3"/>
  <c r="L5211" i="3" s="1"/>
  <c r="J5212" i="3" s="1"/>
  <c r="N5212" i="3"/>
  <c r="L5212" i="3" s="1"/>
  <c r="J5213" i="3" s="1"/>
  <c r="N5213" i="3"/>
  <c r="L5213" i="3" s="1"/>
  <c r="J5214" i="3" s="1"/>
  <c r="N5214" i="3"/>
  <c r="L5214" i="3" s="1"/>
  <c r="J5215" i="3" s="1"/>
  <c r="N5215" i="3"/>
  <c r="L5215" i="3" s="1"/>
  <c r="J5216" i="3" s="1"/>
  <c r="N5216" i="3"/>
  <c r="L5216" i="3" s="1"/>
  <c r="J5217" i="3" s="1"/>
  <c r="N5217" i="3"/>
  <c r="L5217" i="3" s="1"/>
  <c r="J5218" i="3" s="1"/>
  <c r="N5218" i="3"/>
  <c r="L5218" i="3" s="1"/>
  <c r="J5219" i="3" s="1"/>
  <c r="N5219" i="3"/>
  <c r="L5219" i="3" s="1"/>
  <c r="J5220" i="3" s="1"/>
  <c r="N5220" i="3"/>
  <c r="L5220" i="3" s="1"/>
  <c r="J5221" i="3" s="1"/>
  <c r="N5221" i="3"/>
  <c r="L5221" i="3" s="1"/>
  <c r="J5222" i="3" s="1"/>
  <c r="N5222" i="3"/>
  <c r="L5222" i="3" s="1"/>
  <c r="J5223" i="3" s="1"/>
  <c r="N5223" i="3"/>
  <c r="L5223" i="3" s="1"/>
  <c r="J5224" i="3" s="1"/>
  <c r="N5224" i="3"/>
  <c r="L5224" i="3" s="1"/>
  <c r="J5225" i="3" s="1"/>
  <c r="N5225" i="3"/>
  <c r="L5225" i="3" s="1"/>
  <c r="J5226" i="3" s="1"/>
  <c r="N5226" i="3"/>
  <c r="L5226" i="3" s="1"/>
  <c r="J5227" i="3" s="1"/>
  <c r="N5227" i="3"/>
  <c r="L5227" i="3" s="1"/>
  <c r="J5228" i="3" s="1"/>
  <c r="N5228" i="3"/>
  <c r="L5228" i="3" s="1"/>
  <c r="J5229" i="3" s="1"/>
  <c r="N5229" i="3"/>
  <c r="L5229" i="3" s="1"/>
  <c r="J5230" i="3" s="1"/>
  <c r="N5230" i="3"/>
  <c r="L5230" i="3" s="1"/>
  <c r="J5231" i="3" s="1"/>
  <c r="N5231" i="3"/>
  <c r="L5231" i="3" s="1"/>
  <c r="J5232" i="3" s="1"/>
  <c r="N5232" i="3"/>
  <c r="L5232" i="3" s="1"/>
  <c r="J5233" i="3" s="1"/>
  <c r="N5233" i="3"/>
  <c r="L5233" i="3" s="1"/>
  <c r="J5234" i="3" s="1"/>
  <c r="N5234" i="3"/>
  <c r="L5234" i="3" s="1"/>
  <c r="J5235" i="3" s="1"/>
  <c r="N5235" i="3"/>
  <c r="L5235" i="3" s="1"/>
  <c r="J5236" i="3" s="1"/>
  <c r="N5236" i="3"/>
  <c r="L5236" i="3" s="1"/>
  <c r="J5237" i="3" s="1"/>
  <c r="N5237" i="3"/>
  <c r="L5237" i="3" s="1"/>
  <c r="J5238" i="3" s="1"/>
  <c r="N5238" i="3"/>
  <c r="L5238" i="3" s="1"/>
  <c r="J5239" i="3" s="1"/>
  <c r="N5239" i="3"/>
  <c r="L5239" i="3" s="1"/>
  <c r="J5240" i="3" s="1"/>
  <c r="N5240" i="3"/>
  <c r="L5240" i="3" s="1"/>
  <c r="J5241" i="3" s="1"/>
  <c r="N5241" i="3"/>
  <c r="L5241" i="3" s="1"/>
  <c r="J5242" i="3" s="1"/>
  <c r="N5242" i="3"/>
  <c r="L5242" i="3" s="1"/>
  <c r="J5243" i="3" s="1"/>
  <c r="N5243" i="3"/>
  <c r="L5243" i="3" s="1"/>
  <c r="J5244" i="3" s="1"/>
  <c r="N5244" i="3"/>
  <c r="L5244" i="3" s="1"/>
  <c r="J5245" i="3" s="1"/>
  <c r="N5245" i="3"/>
  <c r="L5245" i="3" s="1"/>
  <c r="J5246" i="3" s="1"/>
  <c r="N5246" i="3"/>
  <c r="L5246" i="3" s="1"/>
  <c r="J5247" i="3" s="1"/>
  <c r="N5247" i="3"/>
  <c r="L5247" i="3" s="1"/>
  <c r="J5248" i="3" s="1"/>
  <c r="N5248" i="3"/>
  <c r="L5248" i="3" s="1"/>
  <c r="J5249" i="3" s="1"/>
  <c r="N5249" i="3"/>
  <c r="L5249" i="3" s="1"/>
  <c r="J5250" i="3" s="1"/>
  <c r="N5250" i="3"/>
  <c r="L5250" i="3" s="1"/>
  <c r="J5251" i="3" s="1"/>
  <c r="N5251" i="3"/>
  <c r="L5251" i="3" s="1"/>
  <c r="J5252" i="3" s="1"/>
  <c r="N5252" i="3"/>
  <c r="L5252" i="3" s="1"/>
  <c r="J5253" i="3" s="1"/>
  <c r="N5253" i="3"/>
  <c r="L5253" i="3" s="1"/>
  <c r="J5254" i="3" s="1"/>
  <c r="N5254" i="3"/>
  <c r="L5254" i="3" s="1"/>
  <c r="J5255" i="3" s="1"/>
  <c r="N5255" i="3"/>
  <c r="L5255" i="3" s="1"/>
  <c r="J5256" i="3" s="1"/>
  <c r="N5256" i="3"/>
  <c r="L5256" i="3" s="1"/>
  <c r="J5257" i="3" s="1"/>
  <c r="N5257" i="3"/>
  <c r="L5257" i="3" s="1"/>
  <c r="J5258" i="3" s="1"/>
  <c r="N5258" i="3"/>
  <c r="L5258" i="3" s="1"/>
  <c r="J5259" i="3" s="1"/>
  <c r="N5259" i="3"/>
  <c r="L5259" i="3" s="1"/>
  <c r="J5260" i="3" s="1"/>
  <c r="N5260" i="3"/>
  <c r="L5260" i="3" s="1"/>
  <c r="J5261" i="3" s="1"/>
  <c r="N5261" i="3"/>
  <c r="L5261" i="3" s="1"/>
  <c r="J5262" i="3" s="1"/>
  <c r="N5262" i="3"/>
  <c r="L5262" i="3" s="1"/>
  <c r="J5263" i="3" s="1"/>
  <c r="N5263" i="3"/>
  <c r="L5263" i="3" s="1"/>
  <c r="J5264" i="3" s="1"/>
  <c r="N5264" i="3"/>
  <c r="L5264" i="3" s="1"/>
  <c r="J5265" i="3" s="1"/>
  <c r="N5265" i="3"/>
  <c r="L5265" i="3" s="1"/>
  <c r="J5266" i="3" s="1"/>
  <c r="N5266" i="3"/>
  <c r="L5266" i="3" s="1"/>
  <c r="J5267" i="3" s="1"/>
  <c r="N5267" i="3"/>
  <c r="L5267" i="3" s="1"/>
  <c r="J5268" i="3" s="1"/>
  <c r="N5268" i="3"/>
  <c r="L5268" i="3" s="1"/>
  <c r="J5269" i="3" s="1"/>
  <c r="N5269" i="3"/>
  <c r="L5269" i="3" s="1"/>
  <c r="J5270" i="3" s="1"/>
  <c r="N5270" i="3"/>
  <c r="L5270" i="3" s="1"/>
  <c r="J5271" i="3" s="1"/>
  <c r="N5271" i="3"/>
  <c r="L5271" i="3" s="1"/>
  <c r="J5272" i="3" s="1"/>
  <c r="N5272" i="3"/>
  <c r="L5272" i="3" s="1"/>
  <c r="J5273" i="3" s="1"/>
  <c r="N5273" i="3"/>
  <c r="L5273" i="3" s="1"/>
  <c r="J5274" i="3" s="1"/>
  <c r="N5274" i="3"/>
  <c r="L5274" i="3" s="1"/>
  <c r="J5275" i="3" s="1"/>
  <c r="N5275" i="3"/>
  <c r="L5275" i="3" s="1"/>
  <c r="J5276" i="3" s="1"/>
  <c r="N5276" i="3"/>
  <c r="L5276" i="3" s="1"/>
  <c r="J5277" i="3" s="1"/>
  <c r="N5277" i="3"/>
  <c r="L5277" i="3" s="1"/>
  <c r="J5278" i="3" s="1"/>
  <c r="N5278" i="3"/>
  <c r="L5278" i="3" s="1"/>
  <c r="J5279" i="3" s="1"/>
  <c r="N5279" i="3"/>
  <c r="L5279" i="3" s="1"/>
  <c r="J5280" i="3" s="1"/>
  <c r="N5280" i="3"/>
  <c r="L5280" i="3" s="1"/>
  <c r="J5281" i="3" s="1"/>
  <c r="N5281" i="3"/>
  <c r="L5281" i="3" s="1"/>
  <c r="J5282" i="3" s="1"/>
  <c r="N5282" i="3"/>
  <c r="L5282" i="3" s="1"/>
  <c r="J5283" i="3" s="1"/>
  <c r="N5283" i="3"/>
  <c r="L5283" i="3" s="1"/>
  <c r="J5284" i="3" s="1"/>
  <c r="N5284" i="3"/>
  <c r="L5284" i="3" s="1"/>
  <c r="J5285" i="3" s="1"/>
  <c r="N5285" i="3"/>
  <c r="L5285" i="3" s="1"/>
  <c r="J5286" i="3" s="1"/>
  <c r="N5286" i="3"/>
  <c r="L5286" i="3" s="1"/>
  <c r="J5287" i="3" s="1"/>
  <c r="N5287" i="3"/>
  <c r="L5287" i="3" s="1"/>
  <c r="J5288" i="3" s="1"/>
  <c r="N5288" i="3"/>
  <c r="L5288" i="3" s="1"/>
  <c r="J5289" i="3" s="1"/>
  <c r="N5289" i="3"/>
  <c r="L5289" i="3" s="1"/>
  <c r="J5290" i="3" s="1"/>
  <c r="N5290" i="3"/>
  <c r="L5290" i="3" s="1"/>
  <c r="J5291" i="3" s="1"/>
  <c r="N5291" i="3"/>
  <c r="L5291" i="3" s="1"/>
  <c r="J5292" i="3" s="1"/>
  <c r="N5292" i="3"/>
  <c r="L5292" i="3" s="1"/>
  <c r="J5293" i="3" s="1"/>
  <c r="N5293" i="3"/>
  <c r="L5293" i="3" s="1"/>
  <c r="J5294" i="3" s="1"/>
  <c r="N5294" i="3"/>
  <c r="L5294" i="3" s="1"/>
  <c r="J5295" i="3" s="1"/>
  <c r="N5295" i="3"/>
  <c r="L5295" i="3" s="1"/>
  <c r="J5296" i="3" s="1"/>
  <c r="N5296" i="3"/>
  <c r="L5296" i="3" s="1"/>
  <c r="J5297" i="3" s="1"/>
  <c r="N5297" i="3"/>
  <c r="L5297" i="3" s="1"/>
  <c r="J5298" i="3" s="1"/>
  <c r="N5298" i="3"/>
  <c r="L5298" i="3" s="1"/>
  <c r="J5299" i="3" s="1"/>
  <c r="N5299" i="3"/>
  <c r="L5299" i="3" s="1"/>
  <c r="J5300" i="3" s="1"/>
  <c r="N5300" i="3"/>
  <c r="L5300" i="3" s="1"/>
  <c r="J5301" i="3" s="1"/>
  <c r="N5301" i="3"/>
  <c r="L5301" i="3" s="1"/>
  <c r="J5302" i="3" s="1"/>
  <c r="N5302" i="3"/>
  <c r="L5302" i="3" s="1"/>
  <c r="J5303" i="3" s="1"/>
  <c r="N5303" i="3"/>
  <c r="L5303" i="3" s="1"/>
  <c r="J5304" i="3" s="1"/>
  <c r="N5304" i="3"/>
  <c r="L5304" i="3" s="1"/>
  <c r="J5305" i="3" s="1"/>
  <c r="N5305" i="3"/>
  <c r="L5305" i="3" s="1"/>
  <c r="J5306" i="3" s="1"/>
  <c r="N5306" i="3"/>
  <c r="L5306" i="3" s="1"/>
  <c r="J5307" i="3" s="1"/>
  <c r="N5307" i="3"/>
  <c r="L5307" i="3" s="1"/>
  <c r="J5308" i="3" s="1"/>
  <c r="N5308" i="3"/>
  <c r="L5308" i="3" s="1"/>
  <c r="J5309" i="3" s="1"/>
  <c r="N5309" i="3"/>
  <c r="L5309" i="3" s="1"/>
  <c r="J5310" i="3" s="1"/>
  <c r="N5310" i="3"/>
  <c r="L5310" i="3" s="1"/>
  <c r="J5311" i="3" s="1"/>
  <c r="N5311" i="3"/>
  <c r="L5311" i="3" s="1"/>
  <c r="J5312" i="3" s="1"/>
  <c r="N5312" i="3"/>
  <c r="L5312" i="3" s="1"/>
  <c r="J5313" i="3" s="1"/>
  <c r="N5313" i="3"/>
  <c r="L5313" i="3" s="1"/>
  <c r="J5314" i="3" s="1"/>
  <c r="N5314" i="3"/>
  <c r="L5314" i="3" s="1"/>
  <c r="J5315" i="3" s="1"/>
  <c r="N5315" i="3"/>
  <c r="L5315" i="3" s="1"/>
  <c r="J5316" i="3" s="1"/>
  <c r="N5316" i="3"/>
  <c r="L5316" i="3" s="1"/>
  <c r="J5317" i="3" s="1"/>
  <c r="N5317" i="3"/>
  <c r="L5317" i="3" s="1"/>
  <c r="J5318" i="3" s="1"/>
  <c r="N5318" i="3"/>
  <c r="L5318" i="3" s="1"/>
  <c r="J5319" i="3" s="1"/>
  <c r="N5319" i="3"/>
  <c r="L5319" i="3" s="1"/>
  <c r="J5320" i="3" s="1"/>
  <c r="N5320" i="3"/>
  <c r="L5320" i="3" s="1"/>
  <c r="J5321" i="3" s="1"/>
  <c r="N5321" i="3"/>
  <c r="L5321" i="3" s="1"/>
  <c r="J5322" i="3" s="1"/>
  <c r="N5322" i="3"/>
  <c r="L5322" i="3" s="1"/>
  <c r="J5323" i="3" s="1"/>
  <c r="N5323" i="3"/>
  <c r="L5323" i="3" s="1"/>
  <c r="J5324" i="3" s="1"/>
  <c r="N5324" i="3"/>
  <c r="L5324" i="3" s="1"/>
  <c r="J5325" i="3" s="1"/>
  <c r="N5325" i="3"/>
  <c r="L5325" i="3" s="1"/>
  <c r="J5326" i="3" s="1"/>
  <c r="N5326" i="3"/>
  <c r="L5326" i="3" s="1"/>
  <c r="J5327" i="3" s="1"/>
  <c r="N5327" i="3"/>
  <c r="L5327" i="3" s="1"/>
  <c r="J5328" i="3" s="1"/>
  <c r="N5328" i="3"/>
  <c r="L5328" i="3" s="1"/>
  <c r="J5329" i="3" s="1"/>
  <c r="N5329" i="3"/>
  <c r="L5329" i="3" s="1"/>
  <c r="J5330" i="3" s="1"/>
  <c r="N5330" i="3"/>
  <c r="L5330" i="3" s="1"/>
  <c r="J5331" i="3" s="1"/>
  <c r="N5331" i="3"/>
  <c r="L5331" i="3" s="1"/>
  <c r="J5332" i="3" s="1"/>
  <c r="N5332" i="3"/>
  <c r="L5332" i="3" s="1"/>
  <c r="J5333" i="3" s="1"/>
  <c r="N5333" i="3"/>
  <c r="L5333" i="3" s="1"/>
  <c r="J5334" i="3" s="1"/>
  <c r="N5334" i="3"/>
  <c r="L5334" i="3" s="1"/>
  <c r="J5335" i="3" s="1"/>
  <c r="N5335" i="3"/>
  <c r="L5335" i="3" s="1"/>
  <c r="J5336" i="3" s="1"/>
  <c r="N5336" i="3"/>
  <c r="L5336" i="3" s="1"/>
  <c r="J5337" i="3" s="1"/>
  <c r="N5337" i="3"/>
  <c r="L5337" i="3" s="1"/>
  <c r="J5338" i="3" s="1"/>
  <c r="N5338" i="3"/>
  <c r="L5338" i="3" s="1"/>
  <c r="J5339" i="3" s="1"/>
  <c r="N5339" i="3"/>
  <c r="L5339" i="3" s="1"/>
  <c r="J5340" i="3" s="1"/>
  <c r="N5340" i="3"/>
  <c r="L5340" i="3" s="1"/>
  <c r="J5341" i="3" s="1"/>
  <c r="N5341" i="3"/>
  <c r="L5341" i="3" s="1"/>
  <c r="J5342" i="3" s="1"/>
  <c r="N5342" i="3"/>
  <c r="L5342" i="3" s="1"/>
  <c r="J5343" i="3" s="1"/>
  <c r="N5343" i="3"/>
  <c r="L5343" i="3" s="1"/>
  <c r="J5344" i="3" s="1"/>
  <c r="N5344" i="3"/>
  <c r="L5344" i="3" s="1"/>
  <c r="J5345" i="3" s="1"/>
  <c r="N5345" i="3"/>
  <c r="L5345" i="3" s="1"/>
  <c r="J5346" i="3" s="1"/>
  <c r="N5346" i="3"/>
  <c r="L5346" i="3" s="1"/>
  <c r="J5347" i="3" s="1"/>
  <c r="N5347" i="3"/>
  <c r="L5347" i="3" s="1"/>
  <c r="J5348" i="3" s="1"/>
  <c r="N5348" i="3"/>
  <c r="L5348" i="3" s="1"/>
  <c r="J5349" i="3" s="1"/>
  <c r="N5349" i="3"/>
  <c r="L5349" i="3" s="1"/>
  <c r="J5350" i="3" s="1"/>
  <c r="N5350" i="3"/>
  <c r="L5350" i="3" s="1"/>
  <c r="J5351" i="3" s="1"/>
  <c r="N5351" i="3"/>
  <c r="L5351" i="3" s="1"/>
  <c r="J5352" i="3" s="1"/>
  <c r="N5352" i="3"/>
  <c r="L5352" i="3" s="1"/>
  <c r="J5353" i="3" s="1"/>
  <c r="N5353" i="3"/>
  <c r="L5353" i="3" s="1"/>
  <c r="J5354" i="3" s="1"/>
  <c r="N5354" i="3"/>
  <c r="L5354" i="3" s="1"/>
  <c r="J5355" i="3" s="1"/>
  <c r="N5355" i="3"/>
  <c r="L5355" i="3" s="1"/>
  <c r="J5356" i="3" s="1"/>
  <c r="N5356" i="3"/>
  <c r="L5356" i="3" s="1"/>
  <c r="J5357" i="3" s="1"/>
  <c r="N5357" i="3"/>
  <c r="L5357" i="3" s="1"/>
  <c r="J5358" i="3" s="1"/>
  <c r="N5358" i="3"/>
  <c r="L5358" i="3" s="1"/>
  <c r="J5359" i="3" s="1"/>
  <c r="N5359" i="3"/>
  <c r="L5359" i="3" s="1"/>
  <c r="J5360" i="3" s="1"/>
  <c r="N5360" i="3"/>
  <c r="L5360" i="3" s="1"/>
  <c r="J5361" i="3" s="1"/>
  <c r="N5361" i="3"/>
  <c r="L5361" i="3" s="1"/>
  <c r="J5362" i="3" s="1"/>
  <c r="N5362" i="3"/>
  <c r="L5362" i="3" s="1"/>
  <c r="J5363" i="3" s="1"/>
  <c r="N5363" i="3"/>
  <c r="L5363" i="3" s="1"/>
  <c r="J5364" i="3" s="1"/>
  <c r="N5364" i="3"/>
  <c r="L5364" i="3" s="1"/>
  <c r="J5365" i="3" s="1"/>
  <c r="N5365" i="3"/>
  <c r="L5365" i="3" s="1"/>
  <c r="J5366" i="3" s="1"/>
  <c r="N5366" i="3"/>
  <c r="L5366" i="3" s="1"/>
  <c r="J5367" i="3" s="1"/>
  <c r="N5367" i="3"/>
  <c r="L5367" i="3" s="1"/>
  <c r="J5368" i="3" s="1"/>
  <c r="N5368" i="3"/>
  <c r="L5368" i="3" s="1"/>
  <c r="J5369" i="3" s="1"/>
  <c r="N5369" i="3"/>
  <c r="L5369" i="3" s="1"/>
  <c r="J5370" i="3" s="1"/>
  <c r="N5370" i="3"/>
  <c r="L5370" i="3" s="1"/>
  <c r="J5371" i="3" s="1"/>
  <c r="N5371" i="3"/>
  <c r="L5371" i="3" s="1"/>
  <c r="J5372" i="3" s="1"/>
  <c r="N5372" i="3"/>
  <c r="L5372" i="3" s="1"/>
  <c r="J5373" i="3" s="1"/>
  <c r="N5373" i="3"/>
  <c r="L5373" i="3" s="1"/>
  <c r="J5374" i="3" s="1"/>
  <c r="N5374" i="3"/>
  <c r="L5374" i="3" s="1"/>
  <c r="J5375" i="3" s="1"/>
  <c r="N5375" i="3"/>
  <c r="L5375" i="3" s="1"/>
  <c r="J5376" i="3" s="1"/>
  <c r="N5376" i="3"/>
  <c r="L5376" i="3" s="1"/>
  <c r="J5377" i="3" s="1"/>
  <c r="N5377" i="3"/>
  <c r="L5377" i="3" s="1"/>
  <c r="J5378" i="3" s="1"/>
  <c r="N5378" i="3"/>
  <c r="L5378" i="3" s="1"/>
  <c r="J5379" i="3" s="1"/>
  <c r="N5379" i="3"/>
  <c r="L5379" i="3" s="1"/>
  <c r="J5380" i="3" s="1"/>
  <c r="N5380" i="3"/>
  <c r="L5380" i="3" s="1"/>
  <c r="J5381" i="3" s="1"/>
  <c r="N5381" i="3"/>
  <c r="L5381" i="3" s="1"/>
  <c r="J5382" i="3" s="1"/>
  <c r="N5382" i="3"/>
  <c r="L5382" i="3" s="1"/>
  <c r="J5383" i="3" s="1"/>
  <c r="N5383" i="3"/>
  <c r="L5383" i="3" s="1"/>
  <c r="J5384" i="3" s="1"/>
  <c r="N5384" i="3"/>
  <c r="L5384" i="3" s="1"/>
  <c r="J5385" i="3" s="1"/>
  <c r="N5385" i="3"/>
  <c r="L5385" i="3" s="1"/>
  <c r="J5386" i="3" s="1"/>
  <c r="N5386" i="3"/>
  <c r="L5386" i="3" s="1"/>
  <c r="J5387" i="3" s="1"/>
  <c r="N5387" i="3"/>
  <c r="L5387" i="3" s="1"/>
  <c r="J5388" i="3" s="1"/>
  <c r="N5388" i="3"/>
  <c r="L5388" i="3" s="1"/>
  <c r="J5389" i="3" s="1"/>
  <c r="N5389" i="3"/>
  <c r="L5389" i="3" s="1"/>
  <c r="J5390" i="3" s="1"/>
  <c r="N5390" i="3"/>
  <c r="L5390" i="3" s="1"/>
  <c r="J5391" i="3" s="1"/>
  <c r="N5391" i="3"/>
  <c r="L5391" i="3" s="1"/>
  <c r="J5392" i="3" s="1"/>
  <c r="N5392" i="3"/>
  <c r="L5392" i="3" s="1"/>
  <c r="J5393" i="3" s="1"/>
  <c r="N5393" i="3"/>
  <c r="L5393" i="3" s="1"/>
  <c r="J5394" i="3" s="1"/>
  <c r="N5394" i="3"/>
  <c r="L5394" i="3" s="1"/>
  <c r="J5395" i="3" s="1"/>
  <c r="N5395" i="3"/>
  <c r="L5395" i="3" s="1"/>
  <c r="J5396" i="3" s="1"/>
  <c r="N5396" i="3"/>
  <c r="L5396" i="3" s="1"/>
  <c r="J5397" i="3" s="1"/>
  <c r="N5397" i="3"/>
  <c r="L5397" i="3" s="1"/>
  <c r="J5398" i="3" s="1"/>
  <c r="N5398" i="3"/>
  <c r="L5398" i="3" s="1"/>
  <c r="J5399" i="3" s="1"/>
  <c r="N5399" i="3"/>
  <c r="L5399" i="3" s="1"/>
  <c r="J5400" i="3" s="1"/>
  <c r="N5400" i="3"/>
  <c r="L5400" i="3" s="1"/>
  <c r="J5401" i="3" s="1"/>
  <c r="N5401" i="3"/>
  <c r="L5401" i="3" s="1"/>
  <c r="J5402" i="3" s="1"/>
  <c r="N5402" i="3"/>
  <c r="L5402" i="3" s="1"/>
  <c r="J5403" i="3" s="1"/>
  <c r="N5403" i="3"/>
  <c r="L5403" i="3" s="1"/>
  <c r="J5404" i="3" s="1"/>
  <c r="N5404" i="3"/>
  <c r="L5404" i="3" s="1"/>
  <c r="J5405" i="3" s="1"/>
  <c r="N5405" i="3"/>
  <c r="L5405" i="3" s="1"/>
  <c r="J5406" i="3" s="1"/>
  <c r="N5406" i="3"/>
  <c r="L5406" i="3" s="1"/>
  <c r="J5407" i="3" s="1"/>
  <c r="N5407" i="3"/>
  <c r="L5407" i="3" s="1"/>
  <c r="J5408" i="3" s="1"/>
  <c r="N5408" i="3"/>
  <c r="L5408" i="3" s="1"/>
  <c r="J5409" i="3" s="1"/>
  <c r="N5409" i="3"/>
  <c r="L5409" i="3" s="1"/>
  <c r="J5410" i="3" s="1"/>
  <c r="N5410" i="3"/>
  <c r="L5410" i="3" s="1"/>
  <c r="J5411" i="3" s="1"/>
  <c r="N5411" i="3"/>
  <c r="L5411" i="3" s="1"/>
  <c r="J5412" i="3" s="1"/>
  <c r="N5412" i="3"/>
  <c r="L5412" i="3" s="1"/>
  <c r="J5413" i="3" s="1"/>
  <c r="N5413" i="3"/>
  <c r="L5413" i="3" s="1"/>
  <c r="J5414" i="3" s="1"/>
  <c r="N5414" i="3"/>
  <c r="L5414" i="3" s="1"/>
  <c r="J5415" i="3" s="1"/>
  <c r="N5415" i="3"/>
  <c r="L5415" i="3" s="1"/>
  <c r="J5416" i="3" s="1"/>
  <c r="N5416" i="3"/>
  <c r="L5416" i="3" s="1"/>
  <c r="J5417" i="3" s="1"/>
  <c r="N5417" i="3"/>
  <c r="L5417" i="3" s="1"/>
  <c r="J5418" i="3" s="1"/>
  <c r="N5418" i="3"/>
  <c r="L5418" i="3" s="1"/>
  <c r="J5419" i="3" s="1"/>
  <c r="N5419" i="3"/>
  <c r="L5419" i="3" s="1"/>
  <c r="J5420" i="3" s="1"/>
  <c r="N5420" i="3"/>
  <c r="L5420" i="3" s="1"/>
  <c r="J5421" i="3" s="1"/>
  <c r="N5421" i="3"/>
  <c r="L5421" i="3" s="1"/>
  <c r="J5422" i="3" s="1"/>
  <c r="N5422" i="3"/>
  <c r="L5422" i="3" s="1"/>
  <c r="J5423" i="3" s="1"/>
  <c r="N5423" i="3"/>
  <c r="L5423" i="3" s="1"/>
  <c r="J5424" i="3" s="1"/>
  <c r="N5424" i="3"/>
  <c r="L5424" i="3" s="1"/>
  <c r="J5425" i="3" s="1"/>
  <c r="N5425" i="3"/>
  <c r="L5425" i="3" s="1"/>
  <c r="J5426" i="3" s="1"/>
  <c r="N5426" i="3"/>
  <c r="L5426" i="3" s="1"/>
  <c r="J5427" i="3" s="1"/>
  <c r="N5427" i="3"/>
  <c r="L5427" i="3" s="1"/>
  <c r="J5428" i="3" s="1"/>
  <c r="N5428" i="3"/>
  <c r="L5428" i="3" s="1"/>
  <c r="J5429" i="3" s="1"/>
  <c r="N5429" i="3"/>
  <c r="L5429" i="3" s="1"/>
  <c r="J5430" i="3" s="1"/>
  <c r="N5430" i="3"/>
  <c r="L5430" i="3" s="1"/>
  <c r="J5431" i="3" s="1"/>
  <c r="N5431" i="3"/>
  <c r="L5431" i="3" s="1"/>
  <c r="J5432" i="3" s="1"/>
  <c r="N5432" i="3"/>
  <c r="L5432" i="3" s="1"/>
  <c r="J5433" i="3" s="1"/>
  <c r="N5433" i="3"/>
  <c r="L5433" i="3" s="1"/>
  <c r="J5434" i="3" s="1"/>
  <c r="N5434" i="3"/>
  <c r="L5434" i="3" s="1"/>
  <c r="J5435" i="3" s="1"/>
  <c r="N5435" i="3"/>
  <c r="L5435" i="3" s="1"/>
  <c r="J5436" i="3" s="1"/>
  <c r="N5436" i="3"/>
  <c r="L5436" i="3" s="1"/>
  <c r="J5437" i="3" s="1"/>
  <c r="N5437" i="3"/>
  <c r="L5437" i="3" s="1"/>
  <c r="J5438" i="3" s="1"/>
  <c r="N5438" i="3"/>
  <c r="L5438" i="3" s="1"/>
  <c r="J5439" i="3" s="1"/>
  <c r="N5439" i="3"/>
  <c r="L5439" i="3" s="1"/>
  <c r="J5440" i="3" s="1"/>
  <c r="N5440" i="3"/>
  <c r="L5440" i="3" s="1"/>
  <c r="J5441" i="3" s="1"/>
  <c r="N5441" i="3"/>
  <c r="L5441" i="3" s="1"/>
  <c r="J5442" i="3" s="1"/>
  <c r="N5442" i="3"/>
  <c r="L5442" i="3" s="1"/>
  <c r="J5443" i="3" s="1"/>
  <c r="N5443" i="3"/>
  <c r="L5443" i="3" s="1"/>
  <c r="J5444" i="3" s="1"/>
  <c r="N5444" i="3"/>
  <c r="L5444" i="3" s="1"/>
  <c r="J5445" i="3" s="1"/>
  <c r="N5445" i="3"/>
  <c r="L5445" i="3" s="1"/>
  <c r="J5446" i="3" s="1"/>
  <c r="N5446" i="3"/>
  <c r="L5446" i="3" s="1"/>
  <c r="J5447" i="3" s="1"/>
  <c r="N5447" i="3"/>
  <c r="L5447" i="3" s="1"/>
  <c r="J5448" i="3" s="1"/>
  <c r="N5448" i="3"/>
  <c r="L5448" i="3" s="1"/>
  <c r="J5449" i="3" s="1"/>
  <c r="N5449" i="3"/>
  <c r="L5449" i="3" s="1"/>
  <c r="J5450" i="3" s="1"/>
  <c r="N5450" i="3"/>
  <c r="L5450" i="3" s="1"/>
  <c r="J5451" i="3" s="1"/>
  <c r="N5451" i="3"/>
  <c r="L5451" i="3" s="1"/>
  <c r="J5452" i="3" s="1"/>
  <c r="N5452" i="3"/>
  <c r="L5452" i="3" s="1"/>
  <c r="J5453" i="3" s="1"/>
  <c r="N5453" i="3"/>
  <c r="L5453" i="3" s="1"/>
  <c r="J5454" i="3" s="1"/>
  <c r="N5454" i="3"/>
  <c r="L5454" i="3" s="1"/>
  <c r="J5455" i="3" s="1"/>
  <c r="N5455" i="3"/>
  <c r="L5455" i="3" s="1"/>
  <c r="J5456" i="3" s="1"/>
  <c r="N5456" i="3"/>
  <c r="L5456" i="3" s="1"/>
  <c r="J5457" i="3" s="1"/>
  <c r="N5457" i="3"/>
  <c r="L5457" i="3" s="1"/>
  <c r="J5458" i="3" s="1"/>
  <c r="N5458" i="3"/>
  <c r="L5458" i="3" s="1"/>
  <c r="J5459" i="3" s="1"/>
  <c r="N5459" i="3"/>
  <c r="L5459" i="3" s="1"/>
  <c r="J5460" i="3" s="1"/>
  <c r="N5460" i="3"/>
  <c r="L5460" i="3" s="1"/>
  <c r="J5461" i="3" s="1"/>
  <c r="N5461" i="3"/>
  <c r="L5461" i="3" s="1"/>
  <c r="J5462" i="3" s="1"/>
  <c r="N5462" i="3"/>
  <c r="L5462" i="3" s="1"/>
  <c r="J5463" i="3" s="1"/>
  <c r="N5463" i="3"/>
  <c r="L5463" i="3" s="1"/>
  <c r="J5464" i="3" s="1"/>
  <c r="N5464" i="3"/>
  <c r="L5464" i="3" s="1"/>
  <c r="J5465" i="3" s="1"/>
  <c r="N5465" i="3"/>
  <c r="L5465" i="3" s="1"/>
  <c r="J5466" i="3" s="1"/>
  <c r="N5466" i="3"/>
  <c r="L5466" i="3" s="1"/>
  <c r="J5467" i="3" s="1"/>
  <c r="N5467" i="3"/>
  <c r="L5467" i="3" s="1"/>
  <c r="J5468" i="3" s="1"/>
  <c r="N5468" i="3"/>
  <c r="L5468" i="3" s="1"/>
  <c r="J5469" i="3" s="1"/>
  <c r="N5469" i="3"/>
  <c r="L5469" i="3" s="1"/>
  <c r="J5470" i="3" s="1"/>
  <c r="N5470" i="3"/>
  <c r="L5470" i="3" s="1"/>
  <c r="J5471" i="3" s="1"/>
  <c r="N5471" i="3"/>
  <c r="L5471" i="3" s="1"/>
  <c r="J5472" i="3" s="1"/>
  <c r="N5472" i="3"/>
  <c r="L5472" i="3" s="1"/>
  <c r="J5473" i="3" s="1"/>
  <c r="N5473" i="3"/>
  <c r="L5473" i="3" s="1"/>
  <c r="J5474" i="3" s="1"/>
  <c r="N5474" i="3"/>
  <c r="L5474" i="3" s="1"/>
  <c r="J5475" i="3" s="1"/>
  <c r="N5475" i="3"/>
  <c r="L5475" i="3" s="1"/>
  <c r="J5476" i="3" s="1"/>
  <c r="N5476" i="3"/>
  <c r="L5476" i="3" s="1"/>
  <c r="J5477" i="3" s="1"/>
  <c r="N5477" i="3"/>
  <c r="L5477" i="3" s="1"/>
  <c r="J5478" i="3" s="1"/>
  <c r="N5478" i="3"/>
  <c r="L5478" i="3" s="1"/>
  <c r="J5479" i="3" s="1"/>
  <c r="N5479" i="3"/>
  <c r="L5479" i="3" s="1"/>
  <c r="J5480" i="3" s="1"/>
  <c r="N5480" i="3"/>
  <c r="L5480" i="3" s="1"/>
  <c r="J5481" i="3" s="1"/>
  <c r="N5481" i="3"/>
  <c r="L5481" i="3" s="1"/>
  <c r="J5482" i="3" s="1"/>
  <c r="N5482" i="3"/>
  <c r="L5482" i="3" s="1"/>
  <c r="J5483" i="3" s="1"/>
  <c r="N5483" i="3"/>
  <c r="L5483" i="3" s="1"/>
  <c r="J5484" i="3" s="1"/>
  <c r="N5484" i="3"/>
  <c r="L5484" i="3" s="1"/>
  <c r="J5485" i="3" s="1"/>
  <c r="N5485" i="3"/>
  <c r="L5485" i="3" s="1"/>
  <c r="J5486" i="3" s="1"/>
  <c r="N5486" i="3"/>
  <c r="L5486" i="3" s="1"/>
  <c r="J5487" i="3" s="1"/>
  <c r="N5487" i="3"/>
  <c r="L5487" i="3" s="1"/>
  <c r="J5488" i="3" s="1"/>
  <c r="N5488" i="3"/>
  <c r="L5488" i="3" s="1"/>
  <c r="J5489" i="3" s="1"/>
  <c r="N5489" i="3"/>
  <c r="L5489" i="3" s="1"/>
  <c r="J5490" i="3" s="1"/>
  <c r="N5490" i="3"/>
  <c r="L5490" i="3" s="1"/>
  <c r="J5491" i="3" s="1"/>
  <c r="N5491" i="3"/>
  <c r="L5491" i="3" s="1"/>
  <c r="J5492" i="3" s="1"/>
  <c r="N5492" i="3"/>
  <c r="L5492" i="3" s="1"/>
  <c r="J5493" i="3" s="1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L5563" i="3" s="1"/>
  <c r="J5564" i="3" s="1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 s="1"/>
  <c r="N5686" i="3" s="1"/>
  <c r="N5687" i="3" s="1"/>
  <c r="N5688" i="3" s="1"/>
  <c r="N5689" i="3" s="1"/>
  <c r="N5690" i="3"/>
  <c r="L5690" i="3" s="1"/>
  <c r="J5691" i="3" s="1"/>
  <c r="N5691" i="3"/>
  <c r="N5694" i="3"/>
  <c r="L5694" i="3" s="1"/>
  <c r="J5695" i="3" s="1"/>
  <c r="N5697" i="3"/>
  <c r="L5697" i="3" s="1"/>
  <c r="J5698" i="3" s="1"/>
  <c r="N5698" i="3"/>
  <c r="L5698" i="3" s="1"/>
  <c r="J5699" i="3" s="1"/>
  <c r="N5699" i="3"/>
  <c r="L5699" i="3" s="1"/>
  <c r="J5700" i="3" s="1"/>
  <c r="N5700" i="3"/>
  <c r="L5700" i="3" s="1"/>
  <c r="J5701" i="3" s="1"/>
  <c r="N5701" i="3"/>
  <c r="L5701" i="3" s="1"/>
  <c r="J5702" i="3" s="1"/>
  <c r="N5702" i="3"/>
  <c r="L5702" i="3" s="1"/>
  <c r="J5703" i="3" s="1"/>
  <c r="N5703" i="3"/>
  <c r="L5703" i="3" s="1"/>
  <c r="J5704" i="3" s="1"/>
  <c r="N5704" i="3"/>
  <c r="L5704" i="3" s="1"/>
  <c r="J5705" i="3" s="1"/>
  <c r="N5705" i="3"/>
  <c r="L5705" i="3" s="1"/>
  <c r="J5706" i="3" s="1"/>
  <c r="N5706" i="3"/>
  <c r="L5706" i="3" s="1"/>
  <c r="J5707" i="3" s="1"/>
  <c r="N5707" i="3"/>
  <c r="L5707" i="3" s="1"/>
  <c r="J5708" i="3" s="1"/>
  <c r="N5708" i="3"/>
  <c r="N5712" i="3"/>
  <c r="L5712" i="3" s="1"/>
  <c r="J5713" i="3" s="1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 s="1"/>
  <c r="N5728" i="3" s="1"/>
  <c r="N5729" i="3" s="1"/>
  <c r="N5730" i="3" s="1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 s="1"/>
  <c r="N5791" i="3" s="1"/>
  <c r="N5792" i="3" s="1"/>
  <c r="N5793" i="3"/>
  <c r="N5794" i="3" s="1"/>
  <c r="N5795" i="3"/>
  <c r="N5796" i="3"/>
  <c r="N5797" i="3"/>
  <c r="N5798" i="3"/>
  <c r="N5799" i="3"/>
  <c r="N5800" i="3"/>
  <c r="N5801" i="3" s="1"/>
  <c r="N5802" i="3" s="1"/>
  <c r="N5803" i="3" s="1"/>
  <c r="N5804" i="3" s="1"/>
  <c r="N5805" i="3" s="1"/>
  <c r="N5806" i="3" s="1"/>
  <c r="N5807" i="3"/>
  <c r="N5808" i="3"/>
  <c r="N5809" i="3"/>
  <c r="L5809" i="3" s="1"/>
  <c r="J5810" i="3" s="1"/>
  <c r="N5810" i="3"/>
  <c r="L5810" i="3" s="1"/>
  <c r="J5811" i="3" s="1"/>
  <c r="N5811" i="3"/>
  <c r="L5811" i="3" s="1"/>
  <c r="J5812" i="3" s="1"/>
  <c r="N5812" i="3"/>
  <c r="L5812" i="3" s="1"/>
  <c r="J5813" i="3" s="1"/>
  <c r="N5813" i="3"/>
  <c r="L5813" i="3" s="1"/>
  <c r="J5814" i="3" s="1"/>
  <c r="N5814" i="3"/>
  <c r="L5814" i="3" s="1"/>
  <c r="J5815" i="3" s="1"/>
  <c r="N5815" i="3"/>
  <c r="N5816" i="3"/>
  <c r="N5817" i="3"/>
  <c r="N5818" i="3"/>
  <c r="N5819" i="3"/>
  <c r="N5820" i="3"/>
  <c r="N5821" i="3"/>
  <c r="N5822" i="3" s="1"/>
  <c r="N5823" i="3" s="1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L5863" i="3" s="1"/>
  <c r="J5864" i="3" s="1"/>
  <c r="N5864" i="3"/>
  <c r="L5864" i="3" s="1"/>
  <c r="J5865" i="3" s="1"/>
  <c r="N5865" i="3"/>
  <c r="L5865" i="3" s="1"/>
  <c r="J5866" i="3" s="1"/>
  <c r="N5866" i="3"/>
  <c r="L5866" i="3" s="1"/>
  <c r="J5867" i="3" s="1"/>
  <c r="N5867" i="3"/>
  <c r="L5867" i="3" s="1"/>
  <c r="J5868" i="3" s="1"/>
  <c r="N5868" i="3"/>
  <c r="L5868" i="3" s="1"/>
  <c r="J5869" i="3" s="1"/>
  <c r="N5869" i="3"/>
  <c r="L5869" i="3" s="1"/>
  <c r="J5870" i="3" s="1"/>
  <c r="N5870" i="3"/>
  <c r="L5870" i="3" s="1"/>
  <c r="J5871" i="3" s="1"/>
  <c r="N5871" i="3"/>
  <c r="L5871" i="3" s="1"/>
  <c r="J5872" i="3" s="1"/>
  <c r="N5872" i="3"/>
  <c r="L5872" i="3" s="1"/>
  <c r="J5873" i="3" s="1"/>
  <c r="N5873" i="3"/>
  <c r="L5873" i="3" s="1"/>
  <c r="J5874" i="3" s="1"/>
  <c r="N5874" i="3"/>
  <c r="L5874" i="3" s="1"/>
  <c r="J5875" i="3" s="1"/>
  <c r="N5875" i="3"/>
  <c r="L5875" i="3" s="1"/>
  <c r="J5876" i="3" s="1"/>
  <c r="N5876" i="3"/>
  <c r="L5876" i="3" s="1"/>
  <c r="J5877" i="3" s="1"/>
  <c r="N5877" i="3"/>
  <c r="L5877" i="3" s="1"/>
  <c r="J5878" i="3" s="1"/>
  <c r="N5878" i="3"/>
  <c r="L5878" i="3" s="1"/>
  <c r="J5879" i="3" s="1"/>
  <c r="N5879" i="3"/>
  <c r="L5879" i="3" s="1"/>
  <c r="J5880" i="3" s="1"/>
  <c r="N5880" i="3"/>
  <c r="L5880" i="3" s="1"/>
  <c r="J5881" i="3" s="1"/>
  <c r="N5881" i="3"/>
  <c r="L5881" i="3" s="1"/>
  <c r="J5882" i="3" s="1"/>
  <c r="N5882" i="3"/>
  <c r="L5882" i="3" s="1"/>
  <c r="J5883" i="3" s="1"/>
  <c r="N5883" i="3"/>
  <c r="L5883" i="3" s="1"/>
  <c r="J5884" i="3" s="1"/>
  <c r="N5884" i="3"/>
  <c r="L5884" i="3" s="1"/>
  <c r="J5885" i="3" s="1"/>
  <c r="N5885" i="3"/>
  <c r="L5885" i="3" s="1"/>
  <c r="J5886" i="3" s="1"/>
  <c r="N5886" i="3"/>
  <c r="L5886" i="3" s="1"/>
  <c r="J5887" i="3" s="1"/>
  <c r="N5887" i="3"/>
  <c r="L5887" i="3" s="1"/>
  <c r="J5888" i="3" s="1"/>
  <c r="N5888" i="3"/>
  <c r="L5888" i="3" s="1"/>
  <c r="J5889" i="3" s="1"/>
  <c r="N5889" i="3"/>
  <c r="L5889" i="3" s="1"/>
  <c r="J5890" i="3" s="1"/>
  <c r="N5890" i="3"/>
  <c r="L5890" i="3" s="1"/>
  <c r="J5891" i="3" s="1"/>
  <c r="N5891" i="3"/>
  <c r="L5891" i="3" s="1"/>
  <c r="J5892" i="3" s="1"/>
  <c r="N5892" i="3"/>
  <c r="L5892" i="3" s="1"/>
  <c r="J5893" i="3" s="1"/>
  <c r="N5893" i="3"/>
  <c r="L5893" i="3" s="1"/>
  <c r="J5894" i="3" s="1"/>
  <c r="N5894" i="3"/>
  <c r="L5894" i="3" s="1"/>
  <c r="J5895" i="3" s="1"/>
  <c r="N5895" i="3"/>
  <c r="L5895" i="3" s="1"/>
  <c r="J5896" i="3" s="1"/>
  <c r="N5896" i="3"/>
  <c r="L5896" i="3" s="1"/>
  <c r="J5897" i="3" s="1"/>
  <c r="N5897" i="3"/>
  <c r="L5897" i="3" s="1"/>
  <c r="J5898" i="3" s="1"/>
  <c r="N5898" i="3"/>
  <c r="L5898" i="3" s="1"/>
  <c r="J5899" i="3" s="1"/>
  <c r="N5899" i="3"/>
  <c r="L5899" i="3" s="1"/>
  <c r="J5900" i="3" s="1"/>
  <c r="N5900" i="3"/>
  <c r="L5900" i="3" s="1"/>
  <c r="J5901" i="3" s="1"/>
  <c r="N5901" i="3"/>
  <c r="L5901" i="3" s="1"/>
  <c r="J5902" i="3" s="1"/>
  <c r="N5902" i="3"/>
  <c r="L5902" i="3" s="1"/>
  <c r="J5903" i="3" s="1"/>
  <c r="N5903" i="3"/>
  <c r="L5903" i="3" s="1"/>
  <c r="J5904" i="3" s="1"/>
  <c r="N5904" i="3"/>
  <c r="L5904" i="3" s="1"/>
  <c r="J5905" i="3" s="1"/>
  <c r="N5905" i="3"/>
  <c r="L5905" i="3" s="1"/>
  <c r="J5906" i="3" s="1"/>
  <c r="N5906" i="3"/>
  <c r="L5906" i="3" s="1"/>
  <c r="J5907" i="3" s="1"/>
  <c r="N5907" i="3"/>
  <c r="L5907" i="3" s="1"/>
  <c r="J5908" i="3" s="1"/>
  <c r="N5908" i="3"/>
  <c r="L5908" i="3" s="1"/>
  <c r="J5909" i="3" s="1"/>
  <c r="N5909" i="3"/>
  <c r="L5909" i="3" s="1"/>
  <c r="J5910" i="3" s="1"/>
  <c r="N5910" i="3"/>
  <c r="L5910" i="3" s="1"/>
  <c r="J5911" i="3" s="1"/>
  <c r="N5911" i="3"/>
  <c r="L5911" i="3" s="1"/>
  <c r="J5912" i="3" s="1"/>
  <c r="N5912" i="3"/>
  <c r="L5912" i="3" s="1"/>
  <c r="J5913" i="3" s="1"/>
  <c r="N5913" i="3"/>
  <c r="L5913" i="3" s="1"/>
  <c r="J5914" i="3" s="1"/>
  <c r="N5914" i="3"/>
  <c r="L5914" i="3" s="1"/>
  <c r="J5915" i="3" s="1"/>
  <c r="N5915" i="3"/>
  <c r="L5915" i="3" s="1"/>
  <c r="J5916" i="3" s="1"/>
  <c r="N5916" i="3"/>
  <c r="L5916" i="3" s="1"/>
  <c r="J5917" i="3" s="1"/>
  <c r="N5917" i="3"/>
  <c r="L5917" i="3" s="1"/>
  <c r="J5918" i="3" s="1"/>
  <c r="N5918" i="3"/>
  <c r="L5918" i="3" s="1"/>
  <c r="J5919" i="3" s="1"/>
  <c r="N5919" i="3"/>
  <c r="L5919" i="3" s="1"/>
  <c r="J5920" i="3" s="1"/>
  <c r="N5920" i="3"/>
  <c r="L5920" i="3" s="1"/>
  <c r="N3" i="3"/>
  <c r="M3" i="3"/>
  <c r="M4" i="3"/>
  <c r="K4" i="3" s="1"/>
  <c r="I5" i="3" s="1"/>
  <c r="M5" i="3"/>
  <c r="K5" i="3" s="1"/>
  <c r="I6" i="3" s="1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 s="1"/>
  <c r="M55" i="3"/>
  <c r="M56" i="3" s="1"/>
  <c r="M57" i="3" s="1"/>
  <c r="M58" i="3"/>
  <c r="K58" i="3" s="1"/>
  <c r="I59" i="3" s="1"/>
  <c r="M59" i="3"/>
  <c r="K59" i="3" s="1"/>
  <c r="I60" i="3" s="1"/>
  <c r="M60" i="3"/>
  <c r="K60" i="3" s="1"/>
  <c r="I61" i="3" s="1"/>
  <c r="M68" i="3"/>
  <c r="K68" i="3" s="1"/>
  <c r="I69" i="3" s="1"/>
  <c r="M76" i="3"/>
  <c r="M77" i="3"/>
  <c r="M78" i="3"/>
  <c r="M79" i="3"/>
  <c r="M80" i="3"/>
  <c r="M81" i="3"/>
  <c r="M82" i="3"/>
  <c r="M83" i="3" s="1"/>
  <c r="M84" i="3" s="1"/>
  <c r="M85" i="3" s="1"/>
  <c r="M86" i="3" s="1"/>
  <c r="M87" i="3" s="1"/>
  <c r="M88" i="3" s="1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K223" i="3" s="1"/>
  <c r="I224" i="3" s="1"/>
  <c r="M224" i="3"/>
  <c r="K224" i="3" s="1"/>
  <c r="I225" i="3" s="1"/>
  <c r="M229" i="3"/>
  <c r="M230" i="3"/>
  <c r="M231" i="3"/>
  <c r="M232" i="3"/>
  <c r="M233" i="3"/>
  <c r="M234" i="3"/>
  <c r="M235" i="3"/>
  <c r="M236" i="3" s="1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K312" i="3" s="1"/>
  <c r="I313" i="3" s="1"/>
  <c r="M313" i="3"/>
  <c r="M314" i="3"/>
  <c r="M315" i="3"/>
  <c r="M316" i="3"/>
  <c r="M317" i="3"/>
  <c r="M318" i="3"/>
  <c r="M319" i="3"/>
  <c r="M320" i="3"/>
  <c r="M321" i="3" s="1"/>
  <c r="M322" i="3" s="1"/>
  <c r="M323" i="3"/>
  <c r="M324" i="3"/>
  <c r="M325" i="3"/>
  <c r="M326" i="3"/>
  <c r="K326" i="3" s="1"/>
  <c r="I327" i="3" s="1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K347" i="3" s="1"/>
  <c r="I348" i="3" s="1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 s="1"/>
  <c r="M365" i="3"/>
  <c r="K365" i="3" s="1"/>
  <c r="I366" i="3" s="1"/>
  <c r="M366" i="3"/>
  <c r="K366" i="3" s="1"/>
  <c r="I367" i="3" s="1"/>
  <c r="M367" i="3"/>
  <c r="K367" i="3" s="1"/>
  <c r="I368" i="3" s="1"/>
  <c r="M368" i="3"/>
  <c r="K368" i="3" s="1"/>
  <c r="I369" i="3" s="1"/>
  <c r="M369" i="3"/>
  <c r="K369" i="3" s="1"/>
  <c r="I370" i="3" s="1"/>
  <c r="M370" i="3"/>
  <c r="K370" i="3" s="1"/>
  <c r="I371" i="3" s="1"/>
  <c r="M371" i="3"/>
  <c r="K371" i="3" s="1"/>
  <c r="I372" i="3" s="1"/>
  <c r="M372" i="3"/>
  <c r="K372" i="3" s="1"/>
  <c r="I373" i="3" s="1"/>
  <c r="M373" i="3"/>
  <c r="K373" i="3" s="1"/>
  <c r="I374" i="3" s="1"/>
  <c r="M374" i="3"/>
  <c r="K374" i="3" s="1"/>
  <c r="I375" i="3" s="1"/>
  <c r="M375" i="3"/>
  <c r="K375" i="3" s="1"/>
  <c r="I376" i="3" s="1"/>
  <c r="M376" i="3"/>
  <c r="K376" i="3" s="1"/>
  <c r="I377" i="3" s="1"/>
  <c r="M377" i="3"/>
  <c r="K377" i="3" s="1"/>
  <c r="I378" i="3" s="1"/>
  <c r="M378" i="3"/>
  <c r="K378" i="3" s="1"/>
  <c r="I379" i="3" s="1"/>
  <c r="M379" i="3"/>
  <c r="K379" i="3" s="1"/>
  <c r="I380" i="3" s="1"/>
  <c r="M380" i="3"/>
  <c r="K380" i="3" s="1"/>
  <c r="I381" i="3" s="1"/>
  <c r="M381" i="3"/>
  <c r="K381" i="3" s="1"/>
  <c r="I382" i="3" s="1"/>
  <c r="M382" i="3"/>
  <c r="K382" i="3" s="1"/>
  <c r="I383" i="3" s="1"/>
  <c r="M383" i="3"/>
  <c r="K383" i="3" s="1"/>
  <c r="I384" i="3" s="1"/>
  <c r="M384" i="3"/>
  <c r="K384" i="3" s="1"/>
  <c r="I385" i="3" s="1"/>
  <c r="M385" i="3"/>
  <c r="K385" i="3" s="1"/>
  <c r="I386" i="3" s="1"/>
  <c r="M386" i="3"/>
  <c r="K386" i="3" s="1"/>
  <c r="I387" i="3" s="1"/>
  <c r="M387" i="3"/>
  <c r="K387" i="3" s="1"/>
  <c r="I388" i="3" s="1"/>
  <c r="M388" i="3"/>
  <c r="K388" i="3" s="1"/>
  <c r="I389" i="3" s="1"/>
  <c r="M389" i="3"/>
  <c r="K389" i="3" s="1"/>
  <c r="I390" i="3" s="1"/>
  <c r="M390" i="3"/>
  <c r="K390" i="3" s="1"/>
  <c r="I391" i="3" s="1"/>
  <c r="M391" i="3"/>
  <c r="K391" i="3" s="1"/>
  <c r="I392" i="3" s="1"/>
  <c r="M392" i="3"/>
  <c r="K392" i="3" s="1"/>
  <c r="I393" i="3" s="1"/>
  <c r="M393" i="3"/>
  <c r="K393" i="3" s="1"/>
  <c r="I394" i="3" s="1"/>
  <c r="M394" i="3"/>
  <c r="K394" i="3" s="1"/>
  <c r="I395" i="3" s="1"/>
  <c r="M395" i="3"/>
  <c r="K395" i="3" s="1"/>
  <c r="I396" i="3" s="1"/>
  <c r="M396" i="3"/>
  <c r="K396" i="3" s="1"/>
  <c r="I397" i="3" s="1"/>
  <c r="M397" i="3"/>
  <c r="K397" i="3" s="1"/>
  <c r="I398" i="3" s="1"/>
  <c r="M398" i="3"/>
  <c r="K398" i="3" s="1"/>
  <c r="I399" i="3" s="1"/>
  <c r="M399" i="3"/>
  <c r="K399" i="3" s="1"/>
  <c r="I400" i="3" s="1"/>
  <c r="M400" i="3"/>
  <c r="K400" i="3" s="1"/>
  <c r="I401" i="3" s="1"/>
  <c r="M401" i="3"/>
  <c r="K401" i="3" s="1"/>
  <c r="I402" i="3" s="1"/>
  <c r="M402" i="3"/>
  <c r="K402" i="3" s="1"/>
  <c r="I403" i="3" s="1"/>
  <c r="M403" i="3"/>
  <c r="K403" i="3" s="1"/>
  <c r="I404" i="3" s="1"/>
  <c r="M404" i="3"/>
  <c r="K404" i="3" s="1"/>
  <c r="I405" i="3" s="1"/>
  <c r="M405" i="3"/>
  <c r="K405" i="3" s="1"/>
  <c r="I406" i="3" s="1"/>
  <c r="M406" i="3"/>
  <c r="K406" i="3" s="1"/>
  <c r="I407" i="3" s="1"/>
  <c r="M407" i="3"/>
  <c r="K407" i="3" s="1"/>
  <c r="I408" i="3" s="1"/>
  <c r="M408" i="3"/>
  <c r="K408" i="3" s="1"/>
  <c r="I409" i="3" s="1"/>
  <c r="M409" i="3"/>
  <c r="K409" i="3" s="1"/>
  <c r="I410" i="3" s="1"/>
  <c r="M410" i="3"/>
  <c r="K410" i="3" s="1"/>
  <c r="I411" i="3" s="1"/>
  <c r="M411" i="3"/>
  <c r="K411" i="3" s="1"/>
  <c r="I412" i="3" s="1"/>
  <c r="M412" i="3"/>
  <c r="K412" i="3" s="1"/>
  <c r="I413" i="3" s="1"/>
  <c r="M413" i="3"/>
  <c r="K413" i="3" s="1"/>
  <c r="I414" i="3" s="1"/>
  <c r="M414" i="3"/>
  <c r="K414" i="3" s="1"/>
  <c r="I415" i="3" s="1"/>
  <c r="M415" i="3"/>
  <c r="K415" i="3" s="1"/>
  <c r="I416" i="3" s="1"/>
  <c r="M416" i="3"/>
  <c r="K416" i="3" s="1"/>
  <c r="I417" i="3" s="1"/>
  <c r="M417" i="3"/>
  <c r="K417" i="3" s="1"/>
  <c r="I418" i="3" s="1"/>
  <c r="M418" i="3"/>
  <c r="K418" i="3" s="1"/>
  <c r="I419" i="3" s="1"/>
  <c r="M419" i="3"/>
  <c r="K419" i="3" s="1"/>
  <c r="I420" i="3" s="1"/>
  <c r="M420" i="3"/>
  <c r="K420" i="3" s="1"/>
  <c r="I421" i="3" s="1"/>
  <c r="M421" i="3"/>
  <c r="K421" i="3" s="1"/>
  <c r="I422" i="3" s="1"/>
  <c r="M422" i="3"/>
  <c r="K422" i="3" s="1"/>
  <c r="I423" i="3" s="1"/>
  <c r="M423" i="3"/>
  <c r="K423" i="3" s="1"/>
  <c r="I424" i="3" s="1"/>
  <c r="M424" i="3"/>
  <c r="K424" i="3" s="1"/>
  <c r="I425" i="3" s="1"/>
  <c r="M425" i="3"/>
  <c r="K425" i="3" s="1"/>
  <c r="I426" i="3" s="1"/>
  <c r="M426" i="3"/>
  <c r="K426" i="3" s="1"/>
  <c r="I427" i="3" s="1"/>
  <c r="M427" i="3"/>
  <c r="K427" i="3" s="1"/>
  <c r="I428" i="3" s="1"/>
  <c r="M428" i="3"/>
  <c r="K428" i="3" s="1"/>
  <c r="I429" i="3" s="1"/>
  <c r="M429" i="3"/>
  <c r="K429" i="3" s="1"/>
  <c r="I430" i="3" s="1"/>
  <c r="M430" i="3"/>
  <c r="K430" i="3" s="1"/>
  <c r="I431" i="3" s="1"/>
  <c r="M431" i="3"/>
  <c r="K431" i="3" s="1"/>
  <c r="I432" i="3" s="1"/>
  <c r="M432" i="3"/>
  <c r="K432" i="3" s="1"/>
  <c r="I433" i="3" s="1"/>
  <c r="M433" i="3"/>
  <c r="K433" i="3" s="1"/>
  <c r="I434" i="3" s="1"/>
  <c r="M434" i="3"/>
  <c r="K434" i="3" s="1"/>
  <c r="I435" i="3" s="1"/>
  <c r="M435" i="3"/>
  <c r="K435" i="3" s="1"/>
  <c r="I436" i="3" s="1"/>
  <c r="M436" i="3"/>
  <c r="K436" i="3" s="1"/>
  <c r="I437" i="3" s="1"/>
  <c r="M437" i="3"/>
  <c r="K437" i="3" s="1"/>
  <c r="I438" i="3" s="1"/>
  <c r="M438" i="3"/>
  <c r="K438" i="3" s="1"/>
  <c r="I439" i="3" s="1"/>
  <c r="M439" i="3"/>
  <c r="K439" i="3" s="1"/>
  <c r="I440" i="3" s="1"/>
  <c r="M440" i="3"/>
  <c r="K440" i="3" s="1"/>
  <c r="I441" i="3" s="1"/>
  <c r="M441" i="3"/>
  <c r="K441" i="3" s="1"/>
  <c r="I442" i="3" s="1"/>
  <c r="M442" i="3"/>
  <c r="K442" i="3" s="1"/>
  <c r="I443" i="3" s="1"/>
  <c r="M443" i="3"/>
  <c r="K443" i="3" s="1"/>
  <c r="I444" i="3" s="1"/>
  <c r="M444" i="3"/>
  <c r="K444" i="3" s="1"/>
  <c r="I445" i="3" s="1"/>
  <c r="M445" i="3"/>
  <c r="K445" i="3" s="1"/>
  <c r="I446" i="3" s="1"/>
  <c r="M446" i="3"/>
  <c r="K446" i="3" s="1"/>
  <c r="I447" i="3" s="1"/>
  <c r="M447" i="3"/>
  <c r="K447" i="3" s="1"/>
  <c r="I448" i="3" s="1"/>
  <c r="M448" i="3"/>
  <c r="K448" i="3" s="1"/>
  <c r="I449" i="3" s="1"/>
  <c r="M449" i="3"/>
  <c r="K449" i="3" s="1"/>
  <c r="I450" i="3" s="1"/>
  <c r="M450" i="3"/>
  <c r="K450" i="3" s="1"/>
  <c r="I451" i="3" s="1"/>
  <c r="M451" i="3"/>
  <c r="K451" i="3" s="1"/>
  <c r="I452" i="3" s="1"/>
  <c r="M452" i="3"/>
  <c r="K452" i="3" s="1"/>
  <c r="I453" i="3" s="1"/>
  <c r="M453" i="3"/>
  <c r="K453" i="3" s="1"/>
  <c r="I454" i="3" s="1"/>
  <c r="M454" i="3"/>
  <c r="K454" i="3" s="1"/>
  <c r="I455" i="3" s="1"/>
  <c r="M455" i="3"/>
  <c r="K455" i="3" s="1"/>
  <c r="I456" i="3" s="1"/>
  <c r="M456" i="3"/>
  <c r="K456" i="3" s="1"/>
  <c r="I457" i="3" s="1"/>
  <c r="M457" i="3"/>
  <c r="K457" i="3" s="1"/>
  <c r="I458" i="3" s="1"/>
  <c r="M458" i="3"/>
  <c r="K458" i="3" s="1"/>
  <c r="I459" i="3" s="1"/>
  <c r="M459" i="3"/>
  <c r="K459" i="3" s="1"/>
  <c r="I460" i="3" s="1"/>
  <c r="M460" i="3"/>
  <c r="K460" i="3" s="1"/>
  <c r="I461" i="3" s="1"/>
  <c r="M461" i="3"/>
  <c r="K461" i="3" s="1"/>
  <c r="I462" i="3" s="1"/>
  <c r="M462" i="3"/>
  <c r="K462" i="3" s="1"/>
  <c r="I463" i="3" s="1"/>
  <c r="M463" i="3"/>
  <c r="K463" i="3" s="1"/>
  <c r="I464" i="3" s="1"/>
  <c r="M464" i="3"/>
  <c r="K464" i="3" s="1"/>
  <c r="I465" i="3" s="1"/>
  <c r="M465" i="3"/>
  <c r="K465" i="3" s="1"/>
  <c r="I466" i="3" s="1"/>
  <c r="M466" i="3"/>
  <c r="K466" i="3" s="1"/>
  <c r="I467" i="3" s="1"/>
  <c r="M467" i="3"/>
  <c r="K467" i="3" s="1"/>
  <c r="I468" i="3" s="1"/>
  <c r="M468" i="3"/>
  <c r="K468" i="3" s="1"/>
  <c r="I469" i="3" s="1"/>
  <c r="M469" i="3"/>
  <c r="K469" i="3" s="1"/>
  <c r="I470" i="3" s="1"/>
  <c r="M470" i="3"/>
  <c r="K470" i="3" s="1"/>
  <c r="I471" i="3" s="1"/>
  <c r="M471" i="3"/>
  <c r="K471" i="3" s="1"/>
  <c r="I472" i="3" s="1"/>
  <c r="M472" i="3"/>
  <c r="K472" i="3" s="1"/>
  <c r="I473" i="3" s="1"/>
  <c r="M473" i="3"/>
  <c r="K473" i="3" s="1"/>
  <c r="I474" i="3" s="1"/>
  <c r="M474" i="3"/>
  <c r="K474" i="3" s="1"/>
  <c r="I475" i="3" s="1"/>
  <c r="M475" i="3"/>
  <c r="K475" i="3" s="1"/>
  <c r="I476" i="3" s="1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K539" i="3" s="1"/>
  <c r="I540" i="3" s="1"/>
  <c r="M540" i="3"/>
  <c r="K540" i="3" s="1"/>
  <c r="I541" i="3" s="1"/>
  <c r="M541" i="3"/>
  <c r="K541" i="3" s="1"/>
  <c r="I542" i="3" s="1"/>
  <c r="M542" i="3"/>
  <c r="K542" i="3" s="1"/>
  <c r="I543" i="3" s="1"/>
  <c r="M543" i="3"/>
  <c r="K543" i="3" s="1"/>
  <c r="I544" i="3" s="1"/>
  <c r="M544" i="3"/>
  <c r="K544" i="3" s="1"/>
  <c r="I545" i="3" s="1"/>
  <c r="M545" i="3"/>
  <c r="K545" i="3" s="1"/>
  <c r="I546" i="3" s="1"/>
  <c r="M546" i="3"/>
  <c r="K546" i="3" s="1"/>
  <c r="I547" i="3" s="1"/>
  <c r="M547" i="3"/>
  <c r="K547" i="3" s="1"/>
  <c r="I548" i="3" s="1"/>
  <c r="M548" i="3"/>
  <c r="K548" i="3" s="1"/>
  <c r="I549" i="3" s="1"/>
  <c r="M549" i="3"/>
  <c r="K549" i="3" s="1"/>
  <c r="I550" i="3" s="1"/>
  <c r="M550" i="3"/>
  <c r="K550" i="3" s="1"/>
  <c r="I551" i="3" s="1"/>
  <c r="M552" i="3"/>
  <c r="K552" i="3" s="1"/>
  <c r="I553" i="3" s="1"/>
  <c r="M553" i="3"/>
  <c r="K553" i="3" s="1"/>
  <c r="I554" i="3" s="1"/>
  <c r="M554" i="3"/>
  <c r="K554" i="3" s="1"/>
  <c r="I555" i="3" s="1"/>
  <c r="M555" i="3"/>
  <c r="K555" i="3" s="1"/>
  <c r="I556" i="3" s="1"/>
  <c r="M556" i="3"/>
  <c r="K556" i="3" s="1"/>
  <c r="I557" i="3" s="1"/>
  <c r="M557" i="3"/>
  <c r="K557" i="3" s="1"/>
  <c r="I558" i="3" s="1"/>
  <c r="M558" i="3"/>
  <c r="K558" i="3" s="1"/>
  <c r="I559" i="3" s="1"/>
  <c r="M559" i="3"/>
  <c r="K559" i="3" s="1"/>
  <c r="I560" i="3" s="1"/>
  <c r="M561" i="3"/>
  <c r="K561" i="3" s="1"/>
  <c r="I562" i="3" s="1"/>
  <c r="M562" i="3"/>
  <c r="K562" i="3" s="1"/>
  <c r="I563" i="3" s="1"/>
  <c r="M563" i="3"/>
  <c r="K563" i="3" s="1"/>
  <c r="I564" i="3" s="1"/>
  <c r="M564" i="3"/>
  <c r="K564" i="3" s="1"/>
  <c r="I565" i="3" s="1"/>
  <c r="M565" i="3"/>
  <c r="K565" i="3" s="1"/>
  <c r="I566" i="3" s="1"/>
  <c r="M567" i="3"/>
  <c r="K567" i="3" s="1"/>
  <c r="I568" i="3" s="1"/>
  <c r="M571" i="3"/>
  <c r="K571" i="3" s="1"/>
  <c r="I572" i="3" s="1"/>
  <c r="M575" i="3"/>
  <c r="K575" i="3" s="1"/>
  <c r="I576" i="3" s="1"/>
  <c r="M576" i="3"/>
  <c r="K576" i="3" s="1"/>
  <c r="I577" i="3" s="1"/>
  <c r="M577" i="3"/>
  <c r="K577" i="3" s="1"/>
  <c r="I578" i="3" s="1"/>
  <c r="M578" i="3"/>
  <c r="K578" i="3" s="1"/>
  <c r="I579" i="3" s="1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 s="1"/>
  <c r="M608" i="3"/>
  <c r="K608" i="3" s="1"/>
  <c r="I609" i="3" s="1"/>
  <c r="M609" i="3"/>
  <c r="K609" i="3" s="1"/>
  <c r="I610" i="3" s="1"/>
  <c r="M610" i="3"/>
  <c r="K610" i="3" s="1"/>
  <c r="I611" i="3" s="1"/>
  <c r="M611" i="3"/>
  <c r="K611" i="3" s="1"/>
  <c r="I612" i="3" s="1"/>
  <c r="M612" i="3"/>
  <c r="K612" i="3" s="1"/>
  <c r="I613" i="3" s="1"/>
  <c r="M613" i="3"/>
  <c r="K613" i="3" s="1"/>
  <c r="I614" i="3" s="1"/>
  <c r="M614" i="3"/>
  <c r="K614" i="3" s="1"/>
  <c r="I615" i="3" s="1"/>
  <c r="M615" i="3"/>
  <c r="K615" i="3" s="1"/>
  <c r="I616" i="3" s="1"/>
  <c r="M616" i="3"/>
  <c r="K616" i="3" s="1"/>
  <c r="I617" i="3" s="1"/>
  <c r="M617" i="3"/>
  <c r="K617" i="3" s="1"/>
  <c r="I618" i="3" s="1"/>
  <c r="M618" i="3"/>
  <c r="K618" i="3" s="1"/>
  <c r="I619" i="3" s="1"/>
  <c r="M619" i="3"/>
  <c r="K619" i="3" s="1"/>
  <c r="I620" i="3" s="1"/>
  <c r="M620" i="3"/>
  <c r="K620" i="3" s="1"/>
  <c r="I621" i="3" s="1"/>
  <c r="M621" i="3"/>
  <c r="K621" i="3" s="1"/>
  <c r="I622" i="3" s="1"/>
  <c r="M622" i="3"/>
  <c r="K622" i="3" s="1"/>
  <c r="I623" i="3" s="1"/>
  <c r="M623" i="3"/>
  <c r="K623" i="3" s="1"/>
  <c r="I624" i="3" s="1"/>
  <c r="M624" i="3"/>
  <c r="K624" i="3" s="1"/>
  <c r="I625" i="3" s="1"/>
  <c r="M625" i="3"/>
  <c r="K625" i="3" s="1"/>
  <c r="I626" i="3" s="1"/>
  <c r="M626" i="3"/>
  <c r="K626" i="3" s="1"/>
  <c r="I627" i="3" s="1"/>
  <c r="M627" i="3"/>
  <c r="K627" i="3" s="1"/>
  <c r="I628" i="3" s="1"/>
  <c r="M628" i="3"/>
  <c r="K628" i="3" s="1"/>
  <c r="I629" i="3" s="1"/>
  <c r="M629" i="3"/>
  <c r="K629" i="3" s="1"/>
  <c r="I630" i="3" s="1"/>
  <c r="M630" i="3"/>
  <c r="K630" i="3" s="1"/>
  <c r="I631" i="3" s="1"/>
  <c r="M631" i="3"/>
  <c r="K631" i="3" s="1"/>
  <c r="I632" i="3" s="1"/>
  <c r="M632" i="3"/>
  <c r="K632" i="3" s="1"/>
  <c r="I633" i="3" s="1"/>
  <c r="M633" i="3"/>
  <c r="K633" i="3" s="1"/>
  <c r="I634" i="3" s="1"/>
  <c r="M634" i="3"/>
  <c r="K634" i="3" s="1"/>
  <c r="I635" i="3" s="1"/>
  <c r="M635" i="3"/>
  <c r="K635" i="3" s="1"/>
  <c r="I636" i="3" s="1"/>
  <c r="M636" i="3"/>
  <c r="K636" i="3" s="1"/>
  <c r="I637" i="3" s="1"/>
  <c r="M637" i="3"/>
  <c r="K637" i="3" s="1"/>
  <c r="I638" i="3" s="1"/>
  <c r="M638" i="3"/>
  <c r="K638" i="3" s="1"/>
  <c r="I639" i="3" s="1"/>
  <c r="M639" i="3"/>
  <c r="K639" i="3" s="1"/>
  <c r="I640" i="3" s="1"/>
  <c r="M640" i="3"/>
  <c r="K640" i="3" s="1"/>
  <c r="I641" i="3" s="1"/>
  <c r="M641" i="3"/>
  <c r="K641" i="3" s="1"/>
  <c r="I642" i="3" s="1"/>
  <c r="M642" i="3"/>
  <c r="K642" i="3" s="1"/>
  <c r="I643" i="3" s="1"/>
  <c r="M643" i="3"/>
  <c r="K643" i="3" s="1"/>
  <c r="I644" i="3" s="1"/>
  <c r="M644" i="3"/>
  <c r="K644" i="3" s="1"/>
  <c r="I645" i="3" s="1"/>
  <c r="M645" i="3"/>
  <c r="K645" i="3" s="1"/>
  <c r="I646" i="3" s="1"/>
  <c r="M646" i="3"/>
  <c r="K646" i="3" s="1"/>
  <c r="I647" i="3" s="1"/>
  <c r="M647" i="3"/>
  <c r="K647" i="3" s="1"/>
  <c r="I648" i="3" s="1"/>
  <c r="M648" i="3"/>
  <c r="K648" i="3" s="1"/>
  <c r="I649" i="3" s="1"/>
  <c r="M649" i="3"/>
  <c r="K649" i="3" s="1"/>
  <c r="I650" i="3" s="1"/>
  <c r="M650" i="3"/>
  <c r="K650" i="3" s="1"/>
  <c r="I651" i="3" s="1"/>
  <c r="M651" i="3"/>
  <c r="K651" i="3" s="1"/>
  <c r="I652" i="3" s="1"/>
  <c r="M652" i="3"/>
  <c r="K652" i="3" s="1"/>
  <c r="I653" i="3" s="1"/>
  <c r="M653" i="3"/>
  <c r="K653" i="3" s="1"/>
  <c r="I654" i="3" s="1"/>
  <c r="M654" i="3"/>
  <c r="K654" i="3" s="1"/>
  <c r="I655" i="3" s="1"/>
  <c r="M655" i="3"/>
  <c r="K655" i="3" s="1"/>
  <c r="I656" i="3" s="1"/>
  <c r="M656" i="3"/>
  <c r="K656" i="3" s="1"/>
  <c r="I657" i="3" s="1"/>
  <c r="M657" i="3"/>
  <c r="K657" i="3" s="1"/>
  <c r="I658" i="3" s="1"/>
  <c r="M658" i="3"/>
  <c r="K658" i="3" s="1"/>
  <c r="I659" i="3" s="1"/>
  <c r="M659" i="3"/>
  <c r="K659" i="3" s="1"/>
  <c r="I660" i="3" s="1"/>
  <c r="M660" i="3"/>
  <c r="K660" i="3" s="1"/>
  <c r="I661" i="3" s="1"/>
  <c r="M661" i="3"/>
  <c r="K661" i="3" s="1"/>
  <c r="I662" i="3" s="1"/>
  <c r="M662" i="3"/>
  <c r="K662" i="3" s="1"/>
  <c r="I663" i="3" s="1"/>
  <c r="M663" i="3"/>
  <c r="K663" i="3" s="1"/>
  <c r="I664" i="3" s="1"/>
  <c r="M664" i="3"/>
  <c r="K664" i="3" s="1"/>
  <c r="I665" i="3" s="1"/>
  <c r="M665" i="3"/>
  <c r="K665" i="3" s="1"/>
  <c r="I666" i="3" s="1"/>
  <c r="M666" i="3"/>
  <c r="K666" i="3" s="1"/>
  <c r="I667" i="3" s="1"/>
  <c r="M667" i="3"/>
  <c r="K667" i="3" s="1"/>
  <c r="I668" i="3" s="1"/>
  <c r="M668" i="3"/>
  <c r="K668" i="3" s="1"/>
  <c r="I669" i="3" s="1"/>
  <c r="M669" i="3"/>
  <c r="K669" i="3" s="1"/>
  <c r="I670" i="3" s="1"/>
  <c r="M670" i="3"/>
  <c r="K670" i="3" s="1"/>
  <c r="I671" i="3" s="1"/>
  <c r="M671" i="3"/>
  <c r="K671" i="3" s="1"/>
  <c r="I672" i="3" s="1"/>
  <c r="M672" i="3"/>
  <c r="K672" i="3" s="1"/>
  <c r="I673" i="3" s="1"/>
  <c r="M673" i="3"/>
  <c r="K673" i="3" s="1"/>
  <c r="I674" i="3" s="1"/>
  <c r="M674" i="3"/>
  <c r="K674" i="3" s="1"/>
  <c r="I675" i="3" s="1"/>
  <c r="M675" i="3"/>
  <c r="K675" i="3" s="1"/>
  <c r="I676" i="3" s="1"/>
  <c r="M676" i="3"/>
  <c r="K676" i="3" s="1"/>
  <c r="I677" i="3" s="1"/>
  <c r="M677" i="3"/>
  <c r="K677" i="3" s="1"/>
  <c r="I678" i="3" s="1"/>
  <c r="M678" i="3"/>
  <c r="K678" i="3" s="1"/>
  <c r="I679" i="3" s="1"/>
  <c r="M679" i="3"/>
  <c r="K679" i="3" s="1"/>
  <c r="I680" i="3" s="1"/>
  <c r="M680" i="3"/>
  <c r="K680" i="3" s="1"/>
  <c r="I681" i="3" s="1"/>
  <c r="M681" i="3"/>
  <c r="K681" i="3" s="1"/>
  <c r="I682" i="3" s="1"/>
  <c r="M682" i="3"/>
  <c r="K682" i="3" s="1"/>
  <c r="I683" i="3" s="1"/>
  <c r="M683" i="3"/>
  <c r="K683" i="3" s="1"/>
  <c r="I684" i="3" s="1"/>
  <c r="M684" i="3"/>
  <c r="K684" i="3" s="1"/>
  <c r="I685" i="3" s="1"/>
  <c r="M685" i="3"/>
  <c r="K685" i="3" s="1"/>
  <c r="I686" i="3" s="1"/>
  <c r="M686" i="3"/>
  <c r="K686" i="3" s="1"/>
  <c r="I687" i="3" s="1"/>
  <c r="M687" i="3"/>
  <c r="K687" i="3" s="1"/>
  <c r="I688" i="3" s="1"/>
  <c r="M688" i="3"/>
  <c r="K688" i="3" s="1"/>
  <c r="I689" i="3" s="1"/>
  <c r="M689" i="3"/>
  <c r="K689" i="3" s="1"/>
  <c r="I690" i="3" s="1"/>
  <c r="M690" i="3"/>
  <c r="K690" i="3" s="1"/>
  <c r="I691" i="3" s="1"/>
  <c r="M691" i="3"/>
  <c r="K691" i="3" s="1"/>
  <c r="I692" i="3" s="1"/>
  <c r="M692" i="3"/>
  <c r="K692" i="3" s="1"/>
  <c r="I693" i="3" s="1"/>
  <c r="M693" i="3"/>
  <c r="K693" i="3" s="1"/>
  <c r="I694" i="3" s="1"/>
  <c r="M694" i="3"/>
  <c r="K694" i="3" s="1"/>
  <c r="I695" i="3" s="1"/>
  <c r="M695" i="3"/>
  <c r="K695" i="3" s="1"/>
  <c r="I696" i="3" s="1"/>
  <c r="M696" i="3"/>
  <c r="K696" i="3" s="1"/>
  <c r="I697" i="3" s="1"/>
  <c r="M697" i="3"/>
  <c r="K697" i="3" s="1"/>
  <c r="I698" i="3" s="1"/>
  <c r="M698" i="3"/>
  <c r="K698" i="3" s="1"/>
  <c r="I699" i="3" s="1"/>
  <c r="M699" i="3"/>
  <c r="K699" i="3" s="1"/>
  <c r="I700" i="3" s="1"/>
  <c r="M700" i="3"/>
  <c r="K700" i="3" s="1"/>
  <c r="I701" i="3" s="1"/>
  <c r="M701" i="3"/>
  <c r="K701" i="3" s="1"/>
  <c r="I702" i="3" s="1"/>
  <c r="M702" i="3"/>
  <c r="K702" i="3" s="1"/>
  <c r="I703" i="3" s="1"/>
  <c r="M703" i="3"/>
  <c r="K703" i="3" s="1"/>
  <c r="I704" i="3" s="1"/>
  <c r="M704" i="3"/>
  <c r="K704" i="3" s="1"/>
  <c r="I705" i="3" s="1"/>
  <c r="M705" i="3"/>
  <c r="K705" i="3" s="1"/>
  <c r="I706" i="3" s="1"/>
  <c r="M706" i="3"/>
  <c r="K706" i="3" s="1"/>
  <c r="I707" i="3" s="1"/>
  <c r="M707" i="3"/>
  <c r="K707" i="3" s="1"/>
  <c r="I708" i="3" s="1"/>
  <c r="M708" i="3"/>
  <c r="K708" i="3" s="1"/>
  <c r="I709" i="3" s="1"/>
  <c r="M709" i="3"/>
  <c r="K709" i="3" s="1"/>
  <c r="I710" i="3" s="1"/>
  <c r="M710" i="3"/>
  <c r="K710" i="3" s="1"/>
  <c r="I711" i="3" s="1"/>
  <c r="M711" i="3"/>
  <c r="K711" i="3" s="1"/>
  <c r="I712" i="3" s="1"/>
  <c r="M712" i="3"/>
  <c r="K712" i="3" s="1"/>
  <c r="I713" i="3" s="1"/>
  <c r="M713" i="3"/>
  <c r="K713" i="3" s="1"/>
  <c r="I714" i="3" s="1"/>
  <c r="M714" i="3"/>
  <c r="K714" i="3" s="1"/>
  <c r="I715" i="3" s="1"/>
  <c r="M715" i="3"/>
  <c r="K715" i="3" s="1"/>
  <c r="I716" i="3" s="1"/>
  <c r="M716" i="3"/>
  <c r="K716" i="3" s="1"/>
  <c r="I717" i="3" s="1"/>
  <c r="M717" i="3"/>
  <c r="K717" i="3" s="1"/>
  <c r="I718" i="3" s="1"/>
  <c r="M718" i="3"/>
  <c r="K718" i="3" s="1"/>
  <c r="I719" i="3" s="1"/>
  <c r="M719" i="3"/>
  <c r="K719" i="3" s="1"/>
  <c r="I720" i="3" s="1"/>
  <c r="M720" i="3"/>
  <c r="K720" i="3" s="1"/>
  <c r="I721" i="3" s="1"/>
  <c r="M721" i="3"/>
  <c r="K721" i="3" s="1"/>
  <c r="I722" i="3" s="1"/>
  <c r="M722" i="3"/>
  <c r="K722" i="3" s="1"/>
  <c r="I723" i="3" s="1"/>
  <c r="M723" i="3"/>
  <c r="K723" i="3" s="1"/>
  <c r="I724" i="3" s="1"/>
  <c r="M724" i="3"/>
  <c r="K724" i="3" s="1"/>
  <c r="I725" i="3" s="1"/>
  <c r="M725" i="3"/>
  <c r="K725" i="3" s="1"/>
  <c r="I726" i="3" s="1"/>
  <c r="M726" i="3"/>
  <c r="K726" i="3" s="1"/>
  <c r="I727" i="3" s="1"/>
  <c r="M727" i="3"/>
  <c r="K727" i="3" s="1"/>
  <c r="I728" i="3" s="1"/>
  <c r="M728" i="3"/>
  <c r="K728" i="3" s="1"/>
  <c r="I729" i="3" s="1"/>
  <c r="M729" i="3"/>
  <c r="K729" i="3" s="1"/>
  <c r="I730" i="3" s="1"/>
  <c r="M730" i="3"/>
  <c r="K730" i="3" s="1"/>
  <c r="I731" i="3" s="1"/>
  <c r="M731" i="3"/>
  <c r="K731" i="3" s="1"/>
  <c r="I732" i="3" s="1"/>
  <c r="M732" i="3"/>
  <c r="K732" i="3" s="1"/>
  <c r="I733" i="3" s="1"/>
  <c r="M733" i="3"/>
  <c r="K733" i="3" s="1"/>
  <c r="I734" i="3" s="1"/>
  <c r="M734" i="3"/>
  <c r="K734" i="3" s="1"/>
  <c r="I735" i="3" s="1"/>
  <c r="M735" i="3"/>
  <c r="K735" i="3" s="1"/>
  <c r="I736" i="3" s="1"/>
  <c r="M736" i="3"/>
  <c r="K736" i="3" s="1"/>
  <c r="I737" i="3" s="1"/>
  <c r="M737" i="3"/>
  <c r="K737" i="3" s="1"/>
  <c r="I738" i="3" s="1"/>
  <c r="M738" i="3"/>
  <c r="K738" i="3" s="1"/>
  <c r="I739" i="3" s="1"/>
  <c r="M739" i="3"/>
  <c r="K739" i="3" s="1"/>
  <c r="I740" i="3" s="1"/>
  <c r="M740" i="3"/>
  <c r="K740" i="3" s="1"/>
  <c r="I741" i="3" s="1"/>
  <c r="M741" i="3"/>
  <c r="K741" i="3" s="1"/>
  <c r="I742" i="3" s="1"/>
  <c r="M742" i="3"/>
  <c r="K742" i="3" s="1"/>
  <c r="I743" i="3" s="1"/>
  <c r="M743" i="3"/>
  <c r="K743" i="3" s="1"/>
  <c r="I744" i="3" s="1"/>
  <c r="M744" i="3"/>
  <c r="K744" i="3" s="1"/>
  <c r="I745" i="3" s="1"/>
  <c r="M745" i="3"/>
  <c r="K745" i="3" s="1"/>
  <c r="I746" i="3" s="1"/>
  <c r="M746" i="3"/>
  <c r="K746" i="3" s="1"/>
  <c r="I747" i="3" s="1"/>
  <c r="M747" i="3"/>
  <c r="K747" i="3" s="1"/>
  <c r="I748" i="3" s="1"/>
  <c r="M748" i="3"/>
  <c r="K748" i="3" s="1"/>
  <c r="I749" i="3" s="1"/>
  <c r="M749" i="3"/>
  <c r="K749" i="3" s="1"/>
  <c r="I750" i="3" s="1"/>
  <c r="M750" i="3"/>
  <c r="K750" i="3" s="1"/>
  <c r="I751" i="3" s="1"/>
  <c r="M751" i="3"/>
  <c r="K751" i="3" s="1"/>
  <c r="I752" i="3" s="1"/>
  <c r="M752" i="3"/>
  <c r="K752" i="3" s="1"/>
  <c r="I753" i="3" s="1"/>
  <c r="M753" i="3"/>
  <c r="K753" i="3" s="1"/>
  <c r="I754" i="3" s="1"/>
  <c r="M754" i="3"/>
  <c r="K754" i="3" s="1"/>
  <c r="I755" i="3" s="1"/>
  <c r="M755" i="3"/>
  <c r="K755" i="3" s="1"/>
  <c r="I756" i="3" s="1"/>
  <c r="M756" i="3"/>
  <c r="K756" i="3" s="1"/>
  <c r="I757" i="3" s="1"/>
  <c r="M757" i="3"/>
  <c r="K757" i="3" s="1"/>
  <c r="I758" i="3" s="1"/>
  <c r="M758" i="3"/>
  <c r="K758" i="3" s="1"/>
  <c r="I759" i="3" s="1"/>
  <c r="M759" i="3"/>
  <c r="K759" i="3" s="1"/>
  <c r="I760" i="3" s="1"/>
  <c r="M760" i="3"/>
  <c r="K760" i="3" s="1"/>
  <c r="I761" i="3" s="1"/>
  <c r="M761" i="3"/>
  <c r="K761" i="3" s="1"/>
  <c r="I762" i="3" s="1"/>
  <c r="M762" i="3"/>
  <c r="K762" i="3" s="1"/>
  <c r="I763" i="3" s="1"/>
  <c r="M763" i="3"/>
  <c r="K763" i="3" s="1"/>
  <c r="I764" i="3" s="1"/>
  <c r="M764" i="3"/>
  <c r="K764" i="3" s="1"/>
  <c r="I765" i="3" s="1"/>
  <c r="M765" i="3"/>
  <c r="K765" i="3" s="1"/>
  <c r="I766" i="3" s="1"/>
  <c r="M766" i="3"/>
  <c r="K766" i="3" s="1"/>
  <c r="I767" i="3" s="1"/>
  <c r="M767" i="3"/>
  <c r="K767" i="3" s="1"/>
  <c r="I768" i="3" s="1"/>
  <c r="M768" i="3"/>
  <c r="K768" i="3" s="1"/>
  <c r="I769" i="3" s="1"/>
  <c r="M769" i="3"/>
  <c r="K769" i="3" s="1"/>
  <c r="I770" i="3" s="1"/>
  <c r="M770" i="3"/>
  <c r="K770" i="3" s="1"/>
  <c r="I771" i="3" s="1"/>
  <c r="M771" i="3"/>
  <c r="K771" i="3" s="1"/>
  <c r="I772" i="3" s="1"/>
  <c r="M772" i="3"/>
  <c r="K772" i="3" s="1"/>
  <c r="I773" i="3" s="1"/>
  <c r="M773" i="3"/>
  <c r="K773" i="3" s="1"/>
  <c r="I774" i="3" s="1"/>
  <c r="M774" i="3"/>
  <c r="K774" i="3" s="1"/>
  <c r="I775" i="3" s="1"/>
  <c r="M775" i="3"/>
  <c r="K775" i="3" s="1"/>
  <c r="I776" i="3" s="1"/>
  <c r="M776" i="3"/>
  <c r="K776" i="3" s="1"/>
  <c r="I777" i="3" s="1"/>
  <c r="M777" i="3"/>
  <c r="K777" i="3" s="1"/>
  <c r="I778" i="3" s="1"/>
  <c r="M778" i="3"/>
  <c r="K778" i="3" s="1"/>
  <c r="I779" i="3" s="1"/>
  <c r="M779" i="3"/>
  <c r="K779" i="3" s="1"/>
  <c r="I780" i="3" s="1"/>
  <c r="M780" i="3"/>
  <c r="K780" i="3" s="1"/>
  <c r="I781" i="3" s="1"/>
  <c r="M781" i="3"/>
  <c r="K781" i="3" s="1"/>
  <c r="I782" i="3" s="1"/>
  <c r="M782" i="3"/>
  <c r="K782" i="3" s="1"/>
  <c r="I783" i="3" s="1"/>
  <c r="M783" i="3"/>
  <c r="K783" i="3" s="1"/>
  <c r="I784" i="3" s="1"/>
  <c r="M784" i="3"/>
  <c r="K784" i="3" s="1"/>
  <c r="I785" i="3" s="1"/>
  <c r="M785" i="3"/>
  <c r="K785" i="3" s="1"/>
  <c r="I786" i="3" s="1"/>
  <c r="M786" i="3"/>
  <c r="K786" i="3" s="1"/>
  <c r="I787" i="3" s="1"/>
  <c r="M787" i="3"/>
  <c r="K787" i="3" s="1"/>
  <c r="I788" i="3" s="1"/>
  <c r="M788" i="3"/>
  <c r="K788" i="3" s="1"/>
  <c r="I789" i="3" s="1"/>
  <c r="M789" i="3"/>
  <c r="K789" i="3" s="1"/>
  <c r="I790" i="3" s="1"/>
  <c r="M790" i="3"/>
  <c r="K790" i="3" s="1"/>
  <c r="I791" i="3" s="1"/>
  <c r="M791" i="3"/>
  <c r="K791" i="3" s="1"/>
  <c r="I792" i="3" s="1"/>
  <c r="M792" i="3"/>
  <c r="K792" i="3" s="1"/>
  <c r="I793" i="3" s="1"/>
  <c r="M793" i="3"/>
  <c r="K793" i="3" s="1"/>
  <c r="I794" i="3" s="1"/>
  <c r="M794" i="3"/>
  <c r="K794" i="3" s="1"/>
  <c r="I795" i="3" s="1"/>
  <c r="M795" i="3"/>
  <c r="K795" i="3" s="1"/>
  <c r="I796" i="3" s="1"/>
  <c r="M796" i="3"/>
  <c r="K796" i="3" s="1"/>
  <c r="I797" i="3" s="1"/>
  <c r="M797" i="3"/>
  <c r="K797" i="3" s="1"/>
  <c r="I798" i="3" s="1"/>
  <c r="M798" i="3"/>
  <c r="K798" i="3" s="1"/>
  <c r="I799" i="3" s="1"/>
  <c r="M799" i="3"/>
  <c r="K799" i="3" s="1"/>
  <c r="I800" i="3" s="1"/>
  <c r="M800" i="3"/>
  <c r="K800" i="3" s="1"/>
  <c r="I801" i="3" s="1"/>
  <c r="M801" i="3"/>
  <c r="K801" i="3" s="1"/>
  <c r="I802" i="3" s="1"/>
  <c r="M802" i="3"/>
  <c r="K802" i="3" s="1"/>
  <c r="I803" i="3" s="1"/>
  <c r="M812" i="3"/>
  <c r="M813" i="3" s="1"/>
  <c r="M814" i="3" s="1"/>
  <c r="M815" i="3" s="1"/>
  <c r="M816" i="3" s="1"/>
  <c r="M817" i="3" s="1"/>
  <c r="M818" i="3" s="1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 s="1"/>
  <c r="M1220" i="3" s="1"/>
  <c r="M1221" i="3" s="1"/>
  <c r="M1222" i="3"/>
  <c r="M1223" i="3"/>
  <c r="M1224" i="3"/>
  <c r="M1225" i="3"/>
  <c r="M1226" i="3"/>
  <c r="M1227" i="3"/>
  <c r="M1228" i="3"/>
  <c r="M1229" i="3"/>
  <c r="M1230" i="3"/>
  <c r="M1231" i="3"/>
  <c r="M1232" i="3"/>
  <c r="K1232" i="3" s="1"/>
  <c r="I1233" i="3" s="1"/>
  <c r="M1233" i="3"/>
  <c r="K1233" i="3" s="1"/>
  <c r="I1234" i="3" s="1"/>
  <c r="M1234" i="3"/>
  <c r="K1234" i="3" s="1"/>
  <c r="I1235" i="3" s="1"/>
  <c r="M1235" i="3"/>
  <c r="K1235" i="3" s="1"/>
  <c r="I1236" i="3" s="1"/>
  <c r="M1236" i="3"/>
  <c r="K1236" i="3" s="1"/>
  <c r="I1237" i="3" s="1"/>
  <c r="M1237" i="3"/>
  <c r="K1237" i="3" s="1"/>
  <c r="I1238" i="3" s="1"/>
  <c r="M1238" i="3"/>
  <c r="K1238" i="3" s="1"/>
  <c r="I1239" i="3" s="1"/>
  <c r="M1245" i="3"/>
  <c r="M1246" i="3"/>
  <c r="M1247" i="3" s="1"/>
  <c r="M1248" i="3" s="1"/>
  <c r="M1249" i="3"/>
  <c r="K1249" i="3" s="1"/>
  <c r="I1250" i="3" s="1"/>
  <c r="M1250" i="3"/>
  <c r="K1250" i="3" s="1"/>
  <c r="I1251" i="3" s="1"/>
  <c r="M1251" i="3"/>
  <c r="K1251" i="3" s="1"/>
  <c r="I1252" i="3" s="1"/>
  <c r="M1252" i="3"/>
  <c r="K1252" i="3" s="1"/>
  <c r="I1253" i="3" s="1"/>
  <c r="M1253" i="3"/>
  <c r="K1253" i="3" s="1"/>
  <c r="I1254" i="3" s="1"/>
  <c r="M1258" i="3"/>
  <c r="M1259" i="3"/>
  <c r="M1260" i="3"/>
  <c r="M1261" i="3"/>
  <c r="M1262" i="3"/>
  <c r="M1263" i="3"/>
  <c r="M1264" i="3"/>
  <c r="M1265" i="3"/>
  <c r="M1266" i="3" s="1"/>
  <c r="M1267" i="3" s="1"/>
  <c r="M1268" i="3" s="1"/>
  <c r="M1269" i="3" s="1"/>
  <c r="M1270" i="3" s="1"/>
  <c r="M1271" i="3"/>
  <c r="K1271" i="3" s="1"/>
  <c r="I1272" i="3" s="1"/>
  <c r="M1272" i="3"/>
  <c r="K1272" i="3" s="1"/>
  <c r="I1273" i="3" s="1"/>
  <c r="M1273" i="3"/>
  <c r="K1273" i="3" s="1"/>
  <c r="I1274" i="3" s="1"/>
  <c r="M1274" i="3"/>
  <c r="K1274" i="3" s="1"/>
  <c r="I1275" i="3" s="1"/>
  <c r="M1275" i="3"/>
  <c r="K1275" i="3" s="1"/>
  <c r="I1276" i="3" s="1"/>
  <c r="M1276" i="3"/>
  <c r="K1276" i="3" s="1"/>
  <c r="I1277" i="3" s="1"/>
  <c r="M1277" i="3"/>
  <c r="K1277" i="3" s="1"/>
  <c r="I1278" i="3" s="1"/>
  <c r="M1278" i="3"/>
  <c r="K1278" i="3" s="1"/>
  <c r="I1279" i="3" s="1"/>
  <c r="M1279" i="3"/>
  <c r="K1279" i="3" s="1"/>
  <c r="I1280" i="3" s="1"/>
  <c r="M1280" i="3"/>
  <c r="K1280" i="3" s="1"/>
  <c r="I1281" i="3" s="1"/>
  <c r="M1281" i="3"/>
  <c r="K1281" i="3" s="1"/>
  <c r="I1282" i="3" s="1"/>
  <c r="M1282" i="3"/>
  <c r="K1282" i="3" s="1"/>
  <c r="I1283" i="3" s="1"/>
  <c r="M1283" i="3"/>
  <c r="K1283" i="3" s="1"/>
  <c r="I1284" i="3" s="1"/>
  <c r="M1284" i="3"/>
  <c r="K1284" i="3" s="1"/>
  <c r="I1285" i="3" s="1"/>
  <c r="M1285" i="3"/>
  <c r="K1285" i="3" s="1"/>
  <c r="I1286" i="3" s="1"/>
  <c r="M1289" i="3"/>
  <c r="K1289" i="3" s="1"/>
  <c r="I1290" i="3" s="1"/>
  <c r="M1290" i="3"/>
  <c r="K1290" i="3" s="1"/>
  <c r="I1291" i="3" s="1"/>
  <c r="M1291" i="3"/>
  <c r="K1291" i="3" s="1"/>
  <c r="I1292" i="3" s="1"/>
  <c r="M1292" i="3"/>
  <c r="K1292" i="3" s="1"/>
  <c r="I1293" i="3" s="1"/>
  <c r="M1294" i="3"/>
  <c r="K1294" i="3" s="1"/>
  <c r="I1295" i="3" s="1"/>
  <c r="M1296" i="3"/>
  <c r="M1297" i="3"/>
  <c r="M1298" i="3"/>
  <c r="M1299" i="3"/>
  <c r="M1300" i="3"/>
  <c r="M1301" i="3"/>
  <c r="M1302" i="3" s="1"/>
  <c r="M1303" i="3" s="1"/>
  <c r="M1304" i="3" s="1"/>
  <c r="M1305" i="3" s="1"/>
  <c r="M1306" i="3"/>
  <c r="M1307" i="3"/>
  <c r="M1308" i="3"/>
  <c r="M1309" i="3"/>
  <c r="M1310" i="3"/>
  <c r="M1311" i="3"/>
  <c r="M1312" i="3"/>
  <c r="M1313" i="3"/>
  <c r="M1314" i="3"/>
  <c r="M1315" i="3" s="1"/>
  <c r="M1316" i="3"/>
  <c r="K1316" i="3" s="1"/>
  <c r="I1317" i="3" s="1"/>
  <c r="M1317" i="3"/>
  <c r="K1317" i="3" s="1"/>
  <c r="I1318" i="3" s="1"/>
  <c r="M1318" i="3"/>
  <c r="K1318" i="3" s="1"/>
  <c r="I1319" i="3" s="1"/>
  <c r="M1319" i="3"/>
  <c r="K1319" i="3" s="1"/>
  <c r="I1320" i="3" s="1"/>
  <c r="M1320" i="3"/>
  <c r="K1320" i="3" s="1"/>
  <c r="I1321" i="3" s="1"/>
  <c r="M1323" i="3"/>
  <c r="K1323" i="3" s="1"/>
  <c r="I1324" i="3" s="1"/>
  <c r="M1324" i="3"/>
  <c r="K1324" i="3" s="1"/>
  <c r="I1325" i="3" s="1"/>
  <c r="M1325" i="3"/>
  <c r="K1325" i="3" s="1"/>
  <c r="I1326" i="3" s="1"/>
  <c r="M1326" i="3"/>
  <c r="K1326" i="3" s="1"/>
  <c r="I1327" i="3" s="1"/>
  <c r="M1327" i="3"/>
  <c r="K1327" i="3" s="1"/>
  <c r="I1328" i="3" s="1"/>
  <c r="M1328" i="3"/>
  <c r="K1328" i="3" s="1"/>
  <c r="I1329" i="3" s="1"/>
  <c r="M1329" i="3"/>
  <c r="K1329" i="3" s="1"/>
  <c r="I1330" i="3" s="1"/>
  <c r="M1330" i="3"/>
  <c r="K1330" i="3" s="1"/>
  <c r="I1331" i="3" s="1"/>
  <c r="M1331" i="3"/>
  <c r="K1331" i="3" s="1"/>
  <c r="I1332" i="3" s="1"/>
  <c r="M1332" i="3"/>
  <c r="K1332" i="3" s="1"/>
  <c r="I1333" i="3" s="1"/>
  <c r="M1333" i="3"/>
  <c r="K1333" i="3" s="1"/>
  <c r="I1334" i="3" s="1"/>
  <c r="M1334" i="3"/>
  <c r="K1334" i="3" s="1"/>
  <c r="I1335" i="3" s="1"/>
  <c r="M1335" i="3"/>
  <c r="K1335" i="3" s="1"/>
  <c r="I1336" i="3" s="1"/>
  <c r="M1336" i="3"/>
  <c r="K1336" i="3" s="1"/>
  <c r="I1337" i="3" s="1"/>
  <c r="M1337" i="3"/>
  <c r="K1337" i="3" s="1"/>
  <c r="I1338" i="3" s="1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 s="1"/>
  <c r="M1614" i="3" s="1"/>
  <c r="M1615" i="3"/>
  <c r="K1615" i="3" s="1"/>
  <c r="I1616" i="3" s="1"/>
  <c r="M1616" i="3"/>
  <c r="K1616" i="3" s="1"/>
  <c r="I1617" i="3" s="1"/>
  <c r="M1617" i="3"/>
  <c r="K1617" i="3" s="1"/>
  <c r="I1618" i="3" s="1"/>
  <c r="M1618" i="3"/>
  <c r="K1618" i="3" s="1"/>
  <c r="I1619" i="3" s="1"/>
  <c r="M1619" i="3"/>
  <c r="K1619" i="3" s="1"/>
  <c r="I1620" i="3" s="1"/>
  <c r="M1620" i="3"/>
  <c r="K1620" i="3" s="1"/>
  <c r="I1621" i="3" s="1"/>
  <c r="M1621" i="3"/>
  <c r="K1621" i="3" s="1"/>
  <c r="I1622" i="3" s="1"/>
  <c r="M1622" i="3"/>
  <c r="K1622" i="3" s="1"/>
  <c r="I1623" i="3" s="1"/>
  <c r="M1623" i="3"/>
  <c r="K1623" i="3" s="1"/>
  <c r="I1624" i="3" s="1"/>
  <c r="M1624" i="3"/>
  <c r="K1624" i="3" s="1"/>
  <c r="I1625" i="3" s="1"/>
  <c r="M1625" i="3"/>
  <c r="K1625" i="3" s="1"/>
  <c r="I1626" i="3" s="1"/>
  <c r="M1626" i="3"/>
  <c r="K1626" i="3" s="1"/>
  <c r="I1627" i="3" s="1"/>
  <c r="M1627" i="3"/>
  <c r="K1627" i="3" s="1"/>
  <c r="I1628" i="3" s="1"/>
  <c r="M1628" i="3"/>
  <c r="K1628" i="3" s="1"/>
  <c r="I1629" i="3" s="1"/>
  <c r="M1629" i="3"/>
  <c r="K1629" i="3" s="1"/>
  <c r="I1630" i="3" s="1"/>
  <c r="M1630" i="3"/>
  <c r="K1630" i="3" s="1"/>
  <c r="I1631" i="3" s="1"/>
  <c r="M1631" i="3"/>
  <c r="K1631" i="3" s="1"/>
  <c r="I1632" i="3" s="1"/>
  <c r="M1632" i="3"/>
  <c r="K1632" i="3" s="1"/>
  <c r="I1633" i="3" s="1"/>
  <c r="M1633" i="3"/>
  <c r="K1633" i="3" s="1"/>
  <c r="I1634" i="3" s="1"/>
  <c r="M1634" i="3"/>
  <c r="K1634" i="3" s="1"/>
  <c r="I1635" i="3" s="1"/>
  <c r="M1635" i="3"/>
  <c r="K1635" i="3" s="1"/>
  <c r="I1636" i="3" s="1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K1671" i="3" s="1"/>
  <c r="I1672" i="3" s="1"/>
  <c r="M1673" i="3"/>
  <c r="K1673" i="3" s="1"/>
  <c r="I1674" i="3" s="1"/>
  <c r="M1674" i="3"/>
  <c r="K1674" i="3" s="1"/>
  <c r="I1675" i="3" s="1"/>
  <c r="M1675" i="3"/>
  <c r="K1675" i="3" s="1"/>
  <c r="I1676" i="3" s="1"/>
  <c r="M1676" i="3"/>
  <c r="K1676" i="3" s="1"/>
  <c r="I1677" i="3" s="1"/>
  <c r="M1677" i="3"/>
  <c r="K1677" i="3" s="1"/>
  <c r="I1678" i="3" s="1"/>
  <c r="M1678" i="3"/>
  <c r="K1678" i="3" s="1"/>
  <c r="I1679" i="3" s="1"/>
  <c r="M1679" i="3"/>
  <c r="K1679" i="3" s="1"/>
  <c r="I1680" i="3" s="1"/>
  <c r="M1680" i="3"/>
  <c r="K1680" i="3" s="1"/>
  <c r="I1681" i="3" s="1"/>
  <c r="M1681" i="3"/>
  <c r="K1681" i="3" s="1"/>
  <c r="I1682" i="3" s="1"/>
  <c r="M1682" i="3"/>
  <c r="K1682" i="3" s="1"/>
  <c r="I1683" i="3" s="1"/>
  <c r="M1683" i="3"/>
  <c r="K1683" i="3" s="1"/>
  <c r="I1684" i="3" s="1"/>
  <c r="M1684" i="3"/>
  <c r="K1684" i="3" s="1"/>
  <c r="I1685" i="3" s="1"/>
  <c r="M1685" i="3"/>
  <c r="K1685" i="3" s="1"/>
  <c r="I1686" i="3" s="1"/>
  <c r="M1686" i="3"/>
  <c r="K1686" i="3" s="1"/>
  <c r="I1687" i="3" s="1"/>
  <c r="M1687" i="3"/>
  <c r="K1687" i="3" s="1"/>
  <c r="I1688" i="3" s="1"/>
  <c r="M1688" i="3"/>
  <c r="K1688" i="3" s="1"/>
  <c r="I1689" i="3" s="1"/>
  <c r="M1689" i="3"/>
  <c r="K1689" i="3" s="1"/>
  <c r="I1690" i="3" s="1"/>
  <c r="M1690" i="3"/>
  <c r="K1690" i="3" s="1"/>
  <c r="I1691" i="3" s="1"/>
  <c r="M1691" i="3"/>
  <c r="K1691" i="3" s="1"/>
  <c r="I1692" i="3" s="1"/>
  <c r="M1692" i="3"/>
  <c r="K1692" i="3" s="1"/>
  <c r="I1693" i="3" s="1"/>
  <c r="M1693" i="3"/>
  <c r="K1693" i="3" s="1"/>
  <c r="I1694" i="3" s="1"/>
  <c r="M1694" i="3"/>
  <c r="K1694" i="3" s="1"/>
  <c r="I1695" i="3" s="1"/>
  <c r="M1695" i="3"/>
  <c r="K1695" i="3" s="1"/>
  <c r="I1696" i="3" s="1"/>
  <c r="M1696" i="3"/>
  <c r="K1696" i="3" s="1"/>
  <c r="I1697" i="3" s="1"/>
  <c r="M1697" i="3"/>
  <c r="K1697" i="3" s="1"/>
  <c r="I1698" i="3" s="1"/>
  <c r="M1698" i="3"/>
  <c r="K1698" i="3" s="1"/>
  <c r="I1699" i="3" s="1"/>
  <c r="M1701" i="3"/>
  <c r="K1701" i="3" s="1"/>
  <c r="I1702" i="3" s="1"/>
  <c r="M1702" i="3"/>
  <c r="K1702" i="3" s="1"/>
  <c r="I1703" i="3" s="1"/>
  <c r="M1703" i="3"/>
  <c r="K1703" i="3" s="1"/>
  <c r="I1704" i="3" s="1"/>
  <c r="M1704" i="3"/>
  <c r="K1704" i="3" s="1"/>
  <c r="I1705" i="3" s="1"/>
  <c r="M1705" i="3"/>
  <c r="K1705" i="3" s="1"/>
  <c r="I1706" i="3" s="1"/>
  <c r="M1706" i="3"/>
  <c r="K1706" i="3" s="1"/>
  <c r="I1707" i="3" s="1"/>
  <c r="M1707" i="3"/>
  <c r="K1707" i="3" s="1"/>
  <c r="I1708" i="3" s="1"/>
  <c r="M1708" i="3"/>
  <c r="K1708" i="3" s="1"/>
  <c r="I1709" i="3" s="1"/>
  <c r="M1709" i="3"/>
  <c r="K1709" i="3" s="1"/>
  <c r="I1710" i="3" s="1"/>
  <c r="M1710" i="3"/>
  <c r="K1710" i="3" s="1"/>
  <c r="I1711" i="3" s="1"/>
  <c r="M1711" i="3"/>
  <c r="K1711" i="3" s="1"/>
  <c r="I1712" i="3" s="1"/>
  <c r="M1712" i="3"/>
  <c r="K1712" i="3" s="1"/>
  <c r="I1713" i="3" s="1"/>
  <c r="M1713" i="3"/>
  <c r="K1713" i="3" s="1"/>
  <c r="I1714" i="3" s="1"/>
  <c r="M1716" i="3"/>
  <c r="M1717" i="3"/>
  <c r="M1718" i="3"/>
  <c r="M1719" i="3"/>
  <c r="M1720" i="3"/>
  <c r="M1721" i="3" s="1"/>
  <c r="M1722" i="3"/>
  <c r="K1722" i="3" s="1"/>
  <c r="I1723" i="3" s="1"/>
  <c r="M1723" i="3"/>
  <c r="K1723" i="3" s="1"/>
  <c r="I1724" i="3" s="1"/>
  <c r="M1724" i="3"/>
  <c r="K1724" i="3" s="1"/>
  <c r="I1725" i="3" s="1"/>
  <c r="M1725" i="3"/>
  <c r="K1725" i="3" s="1"/>
  <c r="I1726" i="3" s="1"/>
  <c r="M1729" i="3"/>
  <c r="K1729" i="3" s="1"/>
  <c r="I1730" i="3" s="1"/>
  <c r="M1730" i="3"/>
  <c r="K1730" i="3" s="1"/>
  <c r="I1731" i="3" s="1"/>
  <c r="M1731" i="3"/>
  <c r="K1731" i="3" s="1"/>
  <c r="I1732" i="3" s="1"/>
  <c r="M1732" i="3"/>
  <c r="K1732" i="3" s="1"/>
  <c r="I1733" i="3" s="1"/>
  <c r="M1733" i="3"/>
  <c r="K1733" i="3" s="1"/>
  <c r="I1734" i="3" s="1"/>
  <c r="M1734" i="3"/>
  <c r="K1734" i="3" s="1"/>
  <c r="I1735" i="3" s="1"/>
  <c r="M1735" i="3"/>
  <c r="K1735" i="3" s="1"/>
  <c r="I1736" i="3" s="1"/>
  <c r="M1737" i="3"/>
  <c r="K1737" i="3" s="1"/>
  <c r="I1738" i="3" s="1"/>
  <c r="M1738" i="3"/>
  <c r="K1738" i="3" s="1"/>
  <c r="I1739" i="3" s="1"/>
  <c r="M1739" i="3"/>
  <c r="K1739" i="3" s="1"/>
  <c r="I1740" i="3" s="1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 s="1"/>
  <c r="M1779" i="3" s="1"/>
  <c r="M1780" i="3" s="1"/>
  <c r="M1781" i="3" s="1"/>
  <c r="M1782" i="3" s="1"/>
  <c r="M1783" i="3" s="1"/>
  <c r="M1784" i="3"/>
  <c r="K1784" i="3" s="1"/>
  <c r="I1785" i="3" s="1"/>
  <c r="M1785" i="3"/>
  <c r="K1785" i="3" s="1"/>
  <c r="I1786" i="3" s="1"/>
  <c r="M1786" i="3"/>
  <c r="K1786" i="3" s="1"/>
  <c r="I1787" i="3" s="1"/>
  <c r="M1787" i="3"/>
  <c r="K1787" i="3" s="1"/>
  <c r="I1788" i="3" s="1"/>
  <c r="M1788" i="3"/>
  <c r="K1788" i="3" s="1"/>
  <c r="I1789" i="3" s="1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 s="1"/>
  <c r="M1806" i="3" s="1"/>
  <c r="M1807" i="3" s="1"/>
  <c r="M1808" i="3" s="1"/>
  <c r="M1809" i="3" s="1"/>
  <c r="M1810" i="3" s="1"/>
  <c r="M1811" i="3"/>
  <c r="M1812" i="3" s="1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 s="1"/>
  <c r="M1962" i="3" s="1"/>
  <c r="M1963" i="3" s="1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K1975" i="3" s="1"/>
  <c r="I1976" i="3" s="1"/>
  <c r="M1976" i="3"/>
  <c r="K1976" i="3" s="1"/>
  <c r="I1977" i="3" s="1"/>
  <c r="M1977" i="3"/>
  <c r="K1977" i="3" s="1"/>
  <c r="I1978" i="3" s="1"/>
  <c r="M1980" i="3"/>
  <c r="M1981" i="3"/>
  <c r="M1982" i="3"/>
  <c r="M1983" i="3"/>
  <c r="M1984" i="3"/>
  <c r="M1985" i="3" s="1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 s="1"/>
  <c r="M2000" i="3"/>
  <c r="M2001" i="3"/>
  <c r="M2002" i="3" s="1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 s="1"/>
  <c r="M2017" i="3"/>
  <c r="M2018" i="3"/>
  <c r="M2019" i="3"/>
  <c r="M2020" i="3"/>
  <c r="M2021" i="3"/>
  <c r="M2022" i="3"/>
  <c r="M2023" i="3"/>
  <c r="M2024" i="3"/>
  <c r="M2025" i="3"/>
  <c r="M2026" i="3"/>
  <c r="M2027" i="3" s="1"/>
  <c r="M2028" i="3" s="1"/>
  <c r="M2029" i="3"/>
  <c r="K2029" i="3" s="1"/>
  <c r="I2030" i="3" s="1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 s="1"/>
  <c r="M2120" i="3" s="1"/>
  <c r="M2121" i="3" s="1"/>
  <c r="M2122" i="3" s="1"/>
  <c r="M2123" i="3" s="1"/>
  <c r="M2124" i="3" s="1"/>
  <c r="M2125" i="3" s="1"/>
  <c r="M2126" i="3" s="1"/>
  <c r="M2127" i="3" s="1"/>
  <c r="M2128" i="3"/>
  <c r="M2129" i="3" s="1"/>
  <c r="M2130" i="3" s="1"/>
  <c r="M2131" i="3" s="1"/>
  <c r="M2132" i="3"/>
  <c r="M2133" i="3"/>
  <c r="M2134" i="3"/>
  <c r="K2134" i="3" s="1"/>
  <c r="I2135" i="3" s="1"/>
  <c r="M2135" i="3"/>
  <c r="K2135" i="3" s="1"/>
  <c r="I2136" i="3" s="1"/>
  <c r="M2136" i="3"/>
  <c r="K2136" i="3" s="1"/>
  <c r="I2137" i="3" s="1"/>
  <c r="M2137" i="3"/>
  <c r="K2137" i="3" s="1"/>
  <c r="I2138" i="3" s="1"/>
  <c r="M2138" i="3"/>
  <c r="K2138" i="3" s="1"/>
  <c r="I2139" i="3" s="1"/>
  <c r="M2139" i="3"/>
  <c r="K2139" i="3" s="1"/>
  <c r="I2140" i="3" s="1"/>
  <c r="M2140" i="3"/>
  <c r="K2140" i="3" s="1"/>
  <c r="I2141" i="3" s="1"/>
  <c r="M2141" i="3"/>
  <c r="K2141" i="3" s="1"/>
  <c r="I2142" i="3" s="1"/>
  <c r="M2142" i="3"/>
  <c r="K2142" i="3" s="1"/>
  <c r="I2143" i="3" s="1"/>
  <c r="M2143" i="3"/>
  <c r="K2143" i="3" s="1"/>
  <c r="I2144" i="3" s="1"/>
  <c r="M2144" i="3"/>
  <c r="K2144" i="3" s="1"/>
  <c r="I2145" i="3" s="1"/>
  <c r="M2145" i="3"/>
  <c r="K2145" i="3" s="1"/>
  <c r="I2146" i="3" s="1"/>
  <c r="M2146" i="3"/>
  <c r="K2146" i="3" s="1"/>
  <c r="I2147" i="3" s="1"/>
  <c r="M2147" i="3"/>
  <c r="K2147" i="3" s="1"/>
  <c r="I2148" i="3" s="1"/>
  <c r="M2148" i="3"/>
  <c r="K2148" i="3" s="1"/>
  <c r="I2149" i="3" s="1"/>
  <c r="M2149" i="3"/>
  <c r="K2149" i="3" s="1"/>
  <c r="I2150" i="3" s="1"/>
  <c r="M2155" i="3"/>
  <c r="M2156" i="3"/>
  <c r="M2157" i="3"/>
  <c r="M2158" i="3"/>
  <c r="M2159" i="3"/>
  <c r="M2160" i="3"/>
  <c r="M2161" i="3"/>
  <c r="M2162" i="3" s="1"/>
  <c r="M2163" i="3" s="1"/>
  <c r="M2164" i="3" s="1"/>
  <c r="M2165" i="3" s="1"/>
  <c r="M2166" i="3" s="1"/>
  <c r="M2167" i="3" s="1"/>
  <c r="M2168" i="3"/>
  <c r="M2169" i="3"/>
  <c r="M2170" i="3" s="1"/>
  <c r="M2171" i="3"/>
  <c r="K2171" i="3" s="1"/>
  <c r="I2172" i="3" s="1"/>
  <c r="M2172" i="3"/>
  <c r="K2172" i="3" s="1"/>
  <c r="I2173" i="3" s="1"/>
  <c r="M2173" i="3"/>
  <c r="K2173" i="3" s="1"/>
  <c r="I2174" i="3" s="1"/>
  <c r="M2174" i="3"/>
  <c r="M2175" i="3"/>
  <c r="M2176" i="3"/>
  <c r="M2177" i="3"/>
  <c r="M2178" i="3"/>
  <c r="M2179" i="3" s="1"/>
  <c r="M2180" i="3" s="1"/>
  <c r="M2181" i="3" s="1"/>
  <c r="M2182" i="3" s="1"/>
  <c r="M2183" i="3"/>
  <c r="K2183" i="3" s="1"/>
  <c r="I2184" i="3" s="1"/>
  <c r="M2184" i="3"/>
  <c r="K2184" i="3" s="1"/>
  <c r="I2185" i="3" s="1"/>
  <c r="M2185" i="3"/>
  <c r="K2185" i="3" s="1"/>
  <c r="I2186" i="3" s="1"/>
  <c r="M2186" i="3"/>
  <c r="K2186" i="3" s="1"/>
  <c r="I2187" i="3" s="1"/>
  <c r="M2187" i="3"/>
  <c r="K2187" i="3" s="1"/>
  <c r="I2188" i="3" s="1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K2654" i="3" s="1"/>
  <c r="I2655" i="3" s="1"/>
  <c r="M2655" i="3"/>
  <c r="K2655" i="3" s="1"/>
  <c r="I2656" i="3" s="1"/>
  <c r="M2656" i="3"/>
  <c r="K2656" i="3" s="1"/>
  <c r="I2657" i="3" s="1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 s="1"/>
  <c r="M2840" i="3" s="1"/>
  <c r="M2841" i="3" s="1"/>
  <c r="M2842" i="3"/>
  <c r="K2842" i="3" s="1"/>
  <c r="I2843" i="3" s="1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 s="1"/>
  <c r="M3108" i="3" s="1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K3150" i="3" s="1"/>
  <c r="I3151" i="3" s="1"/>
  <c r="M3151" i="3"/>
  <c r="K3151" i="3" s="1"/>
  <c r="I3152" i="3" s="1"/>
  <c r="M3152" i="3"/>
  <c r="K3152" i="3" s="1"/>
  <c r="I3153" i="3" s="1"/>
  <c r="M3153" i="3"/>
  <c r="K3153" i="3" s="1"/>
  <c r="I3154" i="3" s="1"/>
  <c r="M3154" i="3"/>
  <c r="K3154" i="3" s="1"/>
  <c r="I3155" i="3" s="1"/>
  <c r="M3155" i="3"/>
  <c r="K3155" i="3" s="1"/>
  <c r="I3156" i="3" s="1"/>
  <c r="M3156" i="3"/>
  <c r="K3156" i="3" s="1"/>
  <c r="I3157" i="3" s="1"/>
  <c r="M3157" i="3"/>
  <c r="K3157" i="3" s="1"/>
  <c r="I3158" i="3" s="1"/>
  <c r="M3158" i="3"/>
  <c r="K3158" i="3" s="1"/>
  <c r="I3159" i="3" s="1"/>
  <c r="M3159" i="3"/>
  <c r="K3159" i="3" s="1"/>
  <c r="I3160" i="3" s="1"/>
  <c r="M3160" i="3"/>
  <c r="K3160" i="3" s="1"/>
  <c r="I3161" i="3" s="1"/>
  <c r="M3161" i="3"/>
  <c r="K3161" i="3" s="1"/>
  <c r="I3162" i="3" s="1"/>
  <c r="M3162" i="3"/>
  <c r="K3162" i="3" s="1"/>
  <c r="I3163" i="3" s="1"/>
  <c r="M3163" i="3"/>
  <c r="K3163" i="3" s="1"/>
  <c r="I3164" i="3" s="1"/>
  <c r="M3164" i="3"/>
  <c r="K3164" i="3" s="1"/>
  <c r="I3165" i="3" s="1"/>
  <c r="M3165" i="3"/>
  <c r="K3165" i="3" s="1"/>
  <c r="I3166" i="3" s="1"/>
  <c r="M3166" i="3"/>
  <c r="K3166" i="3" s="1"/>
  <c r="I3167" i="3" s="1"/>
  <c r="M3167" i="3"/>
  <c r="K3167" i="3" s="1"/>
  <c r="I3168" i="3" s="1"/>
  <c r="M3168" i="3"/>
  <c r="K3168" i="3" s="1"/>
  <c r="I3169" i="3" s="1"/>
  <c r="M3169" i="3"/>
  <c r="K3169" i="3" s="1"/>
  <c r="I3170" i="3" s="1"/>
  <c r="M3170" i="3"/>
  <c r="K3170" i="3" s="1"/>
  <c r="I3171" i="3" s="1"/>
  <c r="M3171" i="3"/>
  <c r="K3171" i="3" s="1"/>
  <c r="I3172" i="3" s="1"/>
  <c r="M3172" i="3"/>
  <c r="K3172" i="3" s="1"/>
  <c r="I3173" i="3" s="1"/>
  <c r="M3173" i="3"/>
  <c r="K3173" i="3" s="1"/>
  <c r="I3174" i="3" s="1"/>
  <c r="M3174" i="3"/>
  <c r="K3174" i="3" s="1"/>
  <c r="I3175" i="3" s="1"/>
  <c r="M3175" i="3"/>
  <c r="K3175" i="3" s="1"/>
  <c r="I3176" i="3" s="1"/>
  <c r="M3179" i="3"/>
  <c r="K3179" i="3" s="1"/>
  <c r="I3180" i="3" s="1"/>
  <c r="M3180" i="3"/>
  <c r="K3180" i="3" s="1"/>
  <c r="I3181" i="3" s="1"/>
  <c r="M3181" i="3"/>
  <c r="K3181" i="3" s="1"/>
  <c r="I3182" i="3" s="1"/>
  <c r="M3182" i="3"/>
  <c r="K3182" i="3" s="1"/>
  <c r="I3183" i="3" s="1"/>
  <c r="M3183" i="3"/>
  <c r="K3183" i="3" s="1"/>
  <c r="I3184" i="3" s="1"/>
  <c r="M3184" i="3"/>
  <c r="K3184" i="3" s="1"/>
  <c r="I3185" i="3" s="1"/>
  <c r="M3185" i="3"/>
  <c r="K3185" i="3" s="1"/>
  <c r="I3186" i="3" s="1"/>
  <c r="M3186" i="3"/>
  <c r="K3186" i="3" s="1"/>
  <c r="I3187" i="3" s="1"/>
  <c r="M3187" i="3"/>
  <c r="K3187" i="3" s="1"/>
  <c r="I3188" i="3" s="1"/>
  <c r="M3188" i="3"/>
  <c r="K3188" i="3" s="1"/>
  <c r="I3189" i="3" s="1"/>
  <c r="M3189" i="3"/>
  <c r="K3189" i="3" s="1"/>
  <c r="I3190" i="3" s="1"/>
  <c r="M3190" i="3"/>
  <c r="K3190" i="3" s="1"/>
  <c r="I3191" i="3" s="1"/>
  <c r="M3191" i="3"/>
  <c r="K3191" i="3" s="1"/>
  <c r="I3192" i="3" s="1"/>
  <c r="M3192" i="3"/>
  <c r="K3192" i="3" s="1"/>
  <c r="I3193" i="3" s="1"/>
  <c r="M3193" i="3"/>
  <c r="K3193" i="3" s="1"/>
  <c r="I3194" i="3" s="1"/>
  <c r="M3194" i="3"/>
  <c r="K3194" i="3" s="1"/>
  <c r="I3195" i="3" s="1"/>
  <c r="M3195" i="3"/>
  <c r="K3195" i="3" s="1"/>
  <c r="I3196" i="3" s="1"/>
  <c r="M3196" i="3"/>
  <c r="K3196" i="3" s="1"/>
  <c r="I3197" i="3" s="1"/>
  <c r="M3197" i="3"/>
  <c r="K3197" i="3" s="1"/>
  <c r="I3198" i="3" s="1"/>
  <c r="M3198" i="3"/>
  <c r="K3198" i="3" s="1"/>
  <c r="I3199" i="3" s="1"/>
  <c r="M3206" i="3"/>
  <c r="M3207" i="3"/>
  <c r="M3208" i="3"/>
  <c r="M3209" i="3"/>
  <c r="M3210" i="3"/>
  <c r="M3211" i="3"/>
  <c r="M3212" i="3" s="1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 s="1"/>
  <c r="M3290" i="3"/>
  <c r="K3290" i="3" s="1"/>
  <c r="I3291" i="3" s="1"/>
  <c r="M3291" i="3"/>
  <c r="K3291" i="3" s="1"/>
  <c r="I3292" i="3" s="1"/>
  <c r="M3292" i="3"/>
  <c r="K3292" i="3" s="1"/>
  <c r="I3293" i="3" s="1"/>
  <c r="M3293" i="3"/>
  <c r="K3293" i="3" s="1"/>
  <c r="I3294" i="3" s="1"/>
  <c r="M3294" i="3"/>
  <c r="K3294" i="3" s="1"/>
  <c r="I3295" i="3" s="1"/>
  <c r="M3295" i="3"/>
  <c r="K3295" i="3" s="1"/>
  <c r="I3296" i="3" s="1"/>
  <c r="M3296" i="3"/>
  <c r="K3296" i="3" s="1"/>
  <c r="I3297" i="3" s="1"/>
  <c r="M3297" i="3"/>
  <c r="K3297" i="3" s="1"/>
  <c r="I3298" i="3" s="1"/>
  <c r="M3298" i="3"/>
  <c r="K3298" i="3" s="1"/>
  <c r="I3299" i="3" s="1"/>
  <c r="M3299" i="3"/>
  <c r="K3299" i="3" s="1"/>
  <c r="I3300" i="3" s="1"/>
  <c r="M3300" i="3"/>
  <c r="K3300" i="3" s="1"/>
  <c r="I3301" i="3" s="1"/>
  <c r="M3301" i="3"/>
  <c r="K3301" i="3" s="1"/>
  <c r="I3302" i="3" s="1"/>
  <c r="M3302" i="3"/>
  <c r="K3302" i="3" s="1"/>
  <c r="I3303" i="3" s="1"/>
  <c r="M3303" i="3"/>
  <c r="K3303" i="3" s="1"/>
  <c r="I3304" i="3" s="1"/>
  <c r="M3304" i="3"/>
  <c r="K3304" i="3" s="1"/>
  <c r="I3305" i="3" s="1"/>
  <c r="M3305" i="3"/>
  <c r="K3305" i="3" s="1"/>
  <c r="I3306" i="3" s="1"/>
  <c r="M3306" i="3"/>
  <c r="K3306" i="3" s="1"/>
  <c r="I3307" i="3" s="1"/>
  <c r="M3307" i="3"/>
  <c r="K3307" i="3" s="1"/>
  <c r="I3308" i="3" s="1"/>
  <c r="M3308" i="3"/>
  <c r="K3308" i="3" s="1"/>
  <c r="I3309" i="3" s="1"/>
  <c r="M3309" i="3"/>
  <c r="K3309" i="3" s="1"/>
  <c r="I3310" i="3" s="1"/>
  <c r="M3310" i="3"/>
  <c r="K3310" i="3" s="1"/>
  <c r="I3311" i="3" s="1"/>
  <c r="M3311" i="3"/>
  <c r="K3311" i="3" s="1"/>
  <c r="I3312" i="3" s="1"/>
  <c r="M3312" i="3"/>
  <c r="K3312" i="3" s="1"/>
  <c r="I3313" i="3" s="1"/>
  <c r="M3313" i="3"/>
  <c r="K3313" i="3" s="1"/>
  <c r="I3314" i="3" s="1"/>
  <c r="M3314" i="3"/>
  <c r="K3314" i="3" s="1"/>
  <c r="I3315" i="3" s="1"/>
  <c r="M3315" i="3"/>
  <c r="K3315" i="3" s="1"/>
  <c r="I3316" i="3" s="1"/>
  <c r="M3316" i="3"/>
  <c r="K3316" i="3" s="1"/>
  <c r="I3317" i="3" s="1"/>
  <c r="M3317" i="3"/>
  <c r="K3317" i="3" s="1"/>
  <c r="I3318" i="3" s="1"/>
  <c r="M3318" i="3"/>
  <c r="K3318" i="3" s="1"/>
  <c r="I3319" i="3" s="1"/>
  <c r="M3319" i="3"/>
  <c r="K3319" i="3" s="1"/>
  <c r="I3320" i="3" s="1"/>
  <c r="M3320" i="3"/>
  <c r="K3320" i="3" s="1"/>
  <c r="I3321" i="3" s="1"/>
  <c r="M3321" i="3"/>
  <c r="K3321" i="3" s="1"/>
  <c r="I3322" i="3" s="1"/>
  <c r="M3322" i="3"/>
  <c r="K3322" i="3" s="1"/>
  <c r="I3323" i="3" s="1"/>
  <c r="M3323" i="3"/>
  <c r="K3323" i="3" s="1"/>
  <c r="I3324" i="3" s="1"/>
  <c r="M3324" i="3"/>
  <c r="K3324" i="3" s="1"/>
  <c r="I3325" i="3" s="1"/>
  <c r="M3325" i="3"/>
  <c r="K3325" i="3" s="1"/>
  <c r="I3326" i="3" s="1"/>
  <c r="M3326" i="3"/>
  <c r="K3326" i="3" s="1"/>
  <c r="I3327" i="3" s="1"/>
  <c r="M3327" i="3"/>
  <c r="K3327" i="3" s="1"/>
  <c r="I3328" i="3" s="1"/>
  <c r="M3328" i="3"/>
  <c r="K3328" i="3" s="1"/>
  <c r="I3329" i="3" s="1"/>
  <c r="M3329" i="3"/>
  <c r="K3329" i="3" s="1"/>
  <c r="I3330" i="3" s="1"/>
  <c r="M3330" i="3"/>
  <c r="K3330" i="3" s="1"/>
  <c r="I3331" i="3" s="1"/>
  <c r="M3331" i="3"/>
  <c r="K3331" i="3" s="1"/>
  <c r="I3332" i="3" s="1"/>
  <c r="M3332" i="3"/>
  <c r="K3332" i="3" s="1"/>
  <c r="I3333" i="3" s="1"/>
  <c r="M3333" i="3"/>
  <c r="K3333" i="3" s="1"/>
  <c r="I3334" i="3" s="1"/>
  <c r="M3334" i="3"/>
  <c r="K3334" i="3" s="1"/>
  <c r="I3335" i="3" s="1"/>
  <c r="M3335" i="3"/>
  <c r="K3335" i="3" s="1"/>
  <c r="I3336" i="3" s="1"/>
  <c r="M3336" i="3"/>
  <c r="K3336" i="3" s="1"/>
  <c r="I3337" i="3" s="1"/>
  <c r="M3337" i="3"/>
  <c r="K3337" i="3" s="1"/>
  <c r="I3338" i="3" s="1"/>
  <c r="M3338" i="3"/>
  <c r="K3338" i="3" s="1"/>
  <c r="I3339" i="3" s="1"/>
  <c r="M3339" i="3"/>
  <c r="K3339" i="3" s="1"/>
  <c r="I3340" i="3" s="1"/>
  <c r="M3340" i="3"/>
  <c r="K3340" i="3" s="1"/>
  <c r="I3341" i="3" s="1"/>
  <c r="M3341" i="3"/>
  <c r="K3341" i="3" s="1"/>
  <c r="I3342" i="3" s="1"/>
  <c r="M3342" i="3"/>
  <c r="K3342" i="3" s="1"/>
  <c r="I3343" i="3" s="1"/>
  <c r="M3343" i="3"/>
  <c r="K3343" i="3" s="1"/>
  <c r="I3344" i="3" s="1"/>
  <c r="M3351" i="3"/>
  <c r="K3351" i="3" s="1"/>
  <c r="I3352" i="3" s="1"/>
  <c r="M3352" i="3"/>
  <c r="K3352" i="3" s="1"/>
  <c r="I3353" i="3" s="1"/>
  <c r="M3353" i="3"/>
  <c r="K3353" i="3" s="1"/>
  <c r="I3354" i="3" s="1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 s="1"/>
  <c r="M3402" i="3"/>
  <c r="K3402" i="3" s="1"/>
  <c r="I3403" i="3" s="1"/>
  <c r="M3403" i="3"/>
  <c r="K3403" i="3" s="1"/>
  <c r="I3404" i="3" s="1"/>
  <c r="M3404" i="3"/>
  <c r="K3404" i="3" s="1"/>
  <c r="I3405" i="3" s="1"/>
  <c r="M3405" i="3"/>
  <c r="K3405" i="3" s="1"/>
  <c r="I3406" i="3" s="1"/>
  <c r="M3407" i="3"/>
  <c r="K3407" i="3" s="1"/>
  <c r="I3408" i="3" s="1"/>
  <c r="M3408" i="3"/>
  <c r="K3408" i="3" s="1"/>
  <c r="I3409" i="3" s="1"/>
  <c r="M3409" i="3"/>
  <c r="K3409" i="3" s="1"/>
  <c r="I3410" i="3" s="1"/>
  <c r="M3410" i="3"/>
  <c r="K3410" i="3" s="1"/>
  <c r="I3411" i="3" s="1"/>
  <c r="M3411" i="3"/>
  <c r="K3411" i="3" s="1"/>
  <c r="I3412" i="3" s="1"/>
  <c r="M3412" i="3"/>
  <c r="K3412" i="3" s="1"/>
  <c r="I3413" i="3" s="1"/>
  <c r="M3413" i="3"/>
  <c r="K3413" i="3" s="1"/>
  <c r="I3414" i="3" s="1"/>
  <c r="M3415" i="3"/>
  <c r="K3415" i="3" s="1"/>
  <c r="I3416" i="3" s="1"/>
  <c r="M3416" i="3"/>
  <c r="K3416" i="3" s="1"/>
  <c r="I3417" i="3" s="1"/>
  <c r="M3417" i="3"/>
  <c r="K3417" i="3" s="1"/>
  <c r="I3418" i="3" s="1"/>
  <c r="M3418" i="3"/>
  <c r="K3418" i="3" s="1"/>
  <c r="I3419" i="3" s="1"/>
  <c r="M3419" i="3"/>
  <c r="K3419" i="3" s="1"/>
  <c r="I3420" i="3" s="1"/>
  <c r="M3421" i="3"/>
  <c r="K3421" i="3" s="1"/>
  <c r="I3422" i="3" s="1"/>
  <c r="M3422" i="3"/>
  <c r="K3422" i="3" s="1"/>
  <c r="I3423" i="3" s="1"/>
  <c r="M3423" i="3"/>
  <c r="K3423" i="3" s="1"/>
  <c r="I3424" i="3" s="1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 s="1"/>
  <c r="M3453" i="3" s="1"/>
  <c r="M3454" i="3" s="1"/>
  <c r="M3455" i="3"/>
  <c r="M3456" i="3"/>
  <c r="M3457" i="3"/>
  <c r="M3458" i="3"/>
  <c r="M3459" i="3"/>
  <c r="K3459" i="3" s="1"/>
  <c r="I3460" i="3" s="1"/>
  <c r="M3460" i="3"/>
  <c r="K3460" i="3" s="1"/>
  <c r="I3461" i="3" s="1"/>
  <c r="M3461" i="3"/>
  <c r="K3461" i="3" s="1"/>
  <c r="I3462" i="3" s="1"/>
  <c r="M3462" i="3"/>
  <c r="K3462" i="3" s="1"/>
  <c r="I3463" i="3" s="1"/>
  <c r="M3463" i="3"/>
  <c r="K3463" i="3" s="1"/>
  <c r="I3464" i="3" s="1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 s="1"/>
  <c r="M4107" i="3" s="1"/>
  <c r="M4108" i="3"/>
  <c r="M4109" i="3"/>
  <c r="M4110" i="3" s="1"/>
  <c r="M4111" i="3" s="1"/>
  <c r="M4112" i="3" s="1"/>
  <c r="M4113" i="3" s="1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 s="1"/>
  <c r="M4129" i="3" s="1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K4297" i="3" s="1"/>
  <c r="I4298" i="3" s="1"/>
  <c r="M4298" i="3"/>
  <c r="K4298" i="3" s="1"/>
  <c r="I4299" i="3" s="1"/>
  <c r="M4299" i="3"/>
  <c r="M4300" i="3"/>
  <c r="M4301" i="3"/>
  <c r="M4302" i="3"/>
  <c r="K4302" i="3" s="1"/>
  <c r="I4303" i="3" s="1"/>
  <c r="M4303" i="3"/>
  <c r="M4304" i="3"/>
  <c r="M4305" i="3"/>
  <c r="K4305" i="3" s="1"/>
  <c r="I4306" i="3" s="1"/>
  <c r="M4306" i="3"/>
  <c r="K4306" i="3" s="1"/>
  <c r="I4307" i="3" s="1"/>
  <c r="M4307" i="3"/>
  <c r="K4307" i="3" s="1"/>
  <c r="I4308" i="3" s="1"/>
  <c r="M4308" i="3"/>
  <c r="K4308" i="3" s="1"/>
  <c r="I4309" i="3" s="1"/>
  <c r="M4309" i="3"/>
  <c r="K4309" i="3" s="1"/>
  <c r="I4310" i="3" s="1"/>
  <c r="M4310" i="3"/>
  <c r="K4310" i="3" s="1"/>
  <c r="I4311" i="3" s="1"/>
  <c r="M4311" i="3"/>
  <c r="K4311" i="3" s="1"/>
  <c r="I4312" i="3" s="1"/>
  <c r="M4312" i="3"/>
  <c r="K4312" i="3" s="1"/>
  <c r="I4313" i="3" s="1"/>
  <c r="M4313" i="3"/>
  <c r="K4313" i="3" s="1"/>
  <c r="I4314" i="3" s="1"/>
  <c r="M4314" i="3"/>
  <c r="K4314" i="3" s="1"/>
  <c r="I4315" i="3" s="1"/>
  <c r="M4315" i="3"/>
  <c r="K4315" i="3" s="1"/>
  <c r="I4316" i="3" s="1"/>
  <c r="M4316" i="3"/>
  <c r="K4316" i="3" s="1"/>
  <c r="I4317" i="3" s="1"/>
  <c r="M4317" i="3"/>
  <c r="K4317" i="3" s="1"/>
  <c r="I4318" i="3" s="1"/>
  <c r="M4318" i="3"/>
  <c r="K4318" i="3" s="1"/>
  <c r="I4319" i="3" s="1"/>
  <c r="M4319" i="3"/>
  <c r="K4319" i="3" s="1"/>
  <c r="I4320" i="3" s="1"/>
  <c r="M4320" i="3"/>
  <c r="K4320" i="3" s="1"/>
  <c r="I4321" i="3" s="1"/>
  <c r="M4321" i="3"/>
  <c r="K4321" i="3" s="1"/>
  <c r="I4322" i="3" s="1"/>
  <c r="M4322" i="3"/>
  <c r="K4322" i="3" s="1"/>
  <c r="I4323" i="3" s="1"/>
  <c r="M4323" i="3"/>
  <c r="K4323" i="3" s="1"/>
  <c r="I4324" i="3" s="1"/>
  <c r="M4324" i="3"/>
  <c r="K4324" i="3" s="1"/>
  <c r="I4325" i="3" s="1"/>
  <c r="M4325" i="3"/>
  <c r="M4326" i="3"/>
  <c r="M4327" i="3"/>
  <c r="K4327" i="3" s="1"/>
  <c r="I4328" i="3" s="1"/>
  <c r="M4328" i="3"/>
  <c r="K4328" i="3" s="1"/>
  <c r="I4329" i="3" s="1"/>
  <c r="M4329" i="3"/>
  <c r="K4329" i="3" s="1"/>
  <c r="I4330" i="3" s="1"/>
  <c r="M4330" i="3"/>
  <c r="K4330" i="3" s="1"/>
  <c r="I4331" i="3" s="1"/>
  <c r="M4331" i="3"/>
  <c r="K4331" i="3" s="1"/>
  <c r="I4332" i="3" s="1"/>
  <c r="M4332" i="3"/>
  <c r="K4332" i="3" s="1"/>
  <c r="I4333" i="3" s="1"/>
  <c r="M4333" i="3"/>
  <c r="K4333" i="3" s="1"/>
  <c r="I4334" i="3" s="1"/>
  <c r="M4334" i="3"/>
  <c r="K4334" i="3" s="1"/>
  <c r="I4335" i="3" s="1"/>
  <c r="M4335" i="3"/>
  <c r="K4335" i="3" s="1"/>
  <c r="I4336" i="3" s="1"/>
  <c r="M4336" i="3"/>
  <c r="K4336" i="3" s="1"/>
  <c r="I4337" i="3" s="1"/>
  <c r="M4337" i="3"/>
  <c r="K4337" i="3" s="1"/>
  <c r="I4338" i="3" s="1"/>
  <c r="M4338" i="3"/>
  <c r="K4338" i="3" s="1"/>
  <c r="I4339" i="3" s="1"/>
  <c r="M4339" i="3"/>
  <c r="K4339" i="3" s="1"/>
  <c r="I4340" i="3" s="1"/>
  <c r="M4340" i="3"/>
  <c r="K4340" i="3" s="1"/>
  <c r="I4341" i="3" s="1"/>
  <c r="M4341" i="3"/>
  <c r="K4341" i="3" s="1"/>
  <c r="I4342" i="3" s="1"/>
  <c r="M4342" i="3"/>
  <c r="K4342" i="3" s="1"/>
  <c r="I4343" i="3" s="1"/>
  <c r="M4343" i="3"/>
  <c r="K4343" i="3" s="1"/>
  <c r="I4344" i="3" s="1"/>
  <c r="M4344" i="3"/>
  <c r="K4344" i="3" s="1"/>
  <c r="I4345" i="3" s="1"/>
  <c r="M4345" i="3"/>
  <c r="K4345" i="3" s="1"/>
  <c r="I4346" i="3" s="1"/>
  <c r="M4346" i="3"/>
  <c r="K4346" i="3" s="1"/>
  <c r="I4347" i="3" s="1"/>
  <c r="M4347" i="3"/>
  <c r="K4347" i="3" s="1"/>
  <c r="I4348" i="3" s="1"/>
  <c r="M4348" i="3"/>
  <c r="K4348" i="3" s="1"/>
  <c r="I4349" i="3" s="1"/>
  <c r="M4349" i="3"/>
  <c r="K4349" i="3" s="1"/>
  <c r="I4350" i="3" s="1"/>
  <c r="M4350" i="3"/>
  <c r="K4350" i="3" s="1"/>
  <c r="I4351" i="3" s="1"/>
  <c r="M4351" i="3"/>
  <c r="K4351" i="3" s="1"/>
  <c r="I4352" i="3" s="1"/>
  <c r="M4352" i="3"/>
  <c r="K4352" i="3" s="1"/>
  <c r="I4353" i="3" s="1"/>
  <c r="M4353" i="3"/>
  <c r="K4353" i="3" s="1"/>
  <c r="I4354" i="3" s="1"/>
  <c r="M4354" i="3"/>
  <c r="K4354" i="3" s="1"/>
  <c r="I4355" i="3" s="1"/>
  <c r="M4355" i="3"/>
  <c r="K4355" i="3" s="1"/>
  <c r="I4356" i="3" s="1"/>
  <c r="M4356" i="3"/>
  <c r="K4356" i="3" s="1"/>
  <c r="I4357" i="3" s="1"/>
  <c r="M4357" i="3"/>
  <c r="K4357" i="3" s="1"/>
  <c r="I4358" i="3" s="1"/>
  <c r="M4358" i="3"/>
  <c r="K4358" i="3" s="1"/>
  <c r="I4359" i="3" s="1"/>
  <c r="M4359" i="3"/>
  <c r="K4359" i="3" s="1"/>
  <c r="I4360" i="3" s="1"/>
  <c r="M4360" i="3"/>
  <c r="K4360" i="3" s="1"/>
  <c r="I4361" i="3" s="1"/>
  <c r="M4361" i="3"/>
  <c r="K4361" i="3" s="1"/>
  <c r="I4362" i="3" s="1"/>
  <c r="M4362" i="3"/>
  <c r="K4362" i="3" s="1"/>
  <c r="I4363" i="3" s="1"/>
  <c r="M4363" i="3"/>
  <c r="K4363" i="3" s="1"/>
  <c r="I4364" i="3" s="1"/>
  <c r="M4364" i="3"/>
  <c r="K4364" i="3" s="1"/>
  <c r="I4365" i="3" s="1"/>
  <c r="M4365" i="3"/>
  <c r="K4365" i="3" s="1"/>
  <c r="I4366" i="3" s="1"/>
  <c r="M4366" i="3"/>
  <c r="K4366" i="3" s="1"/>
  <c r="I4367" i="3" s="1"/>
  <c r="M4367" i="3"/>
  <c r="K4367" i="3" s="1"/>
  <c r="I4368" i="3" s="1"/>
  <c r="M4368" i="3"/>
  <c r="K4368" i="3" s="1"/>
  <c r="I4369" i="3" s="1"/>
  <c r="M4369" i="3"/>
  <c r="K4369" i="3" s="1"/>
  <c r="I4370" i="3" s="1"/>
  <c r="M4370" i="3"/>
  <c r="K4370" i="3" s="1"/>
  <c r="I4371" i="3" s="1"/>
  <c r="M4371" i="3"/>
  <c r="K4371" i="3" s="1"/>
  <c r="I4372" i="3" s="1"/>
  <c r="M4372" i="3"/>
  <c r="K4372" i="3" s="1"/>
  <c r="I4373" i="3" s="1"/>
  <c r="M4373" i="3"/>
  <c r="K4373" i="3" s="1"/>
  <c r="I4374" i="3" s="1"/>
  <c r="M4374" i="3"/>
  <c r="K4374" i="3" s="1"/>
  <c r="I4375" i="3" s="1"/>
  <c r="M4375" i="3"/>
  <c r="K4375" i="3" s="1"/>
  <c r="I4376" i="3" s="1"/>
  <c r="M4376" i="3"/>
  <c r="K4376" i="3" s="1"/>
  <c r="I4377" i="3" s="1"/>
  <c r="M4377" i="3"/>
  <c r="K4377" i="3" s="1"/>
  <c r="I4378" i="3" s="1"/>
  <c r="M4378" i="3"/>
  <c r="K4378" i="3" s="1"/>
  <c r="I4379" i="3" s="1"/>
  <c r="M4379" i="3"/>
  <c r="K4379" i="3" s="1"/>
  <c r="I4380" i="3" s="1"/>
  <c r="M4380" i="3"/>
  <c r="K4380" i="3" s="1"/>
  <c r="I4381" i="3" s="1"/>
  <c r="M4381" i="3"/>
  <c r="K4381" i="3" s="1"/>
  <c r="I4382" i="3" s="1"/>
  <c r="M4382" i="3"/>
  <c r="K4382" i="3" s="1"/>
  <c r="I4383" i="3" s="1"/>
  <c r="M4383" i="3"/>
  <c r="K4383" i="3" s="1"/>
  <c r="I4384" i="3" s="1"/>
  <c r="M4384" i="3"/>
  <c r="K4384" i="3" s="1"/>
  <c r="I4385" i="3" s="1"/>
  <c r="M4385" i="3"/>
  <c r="K4385" i="3" s="1"/>
  <c r="I4386" i="3" s="1"/>
  <c r="M4386" i="3"/>
  <c r="K4386" i="3" s="1"/>
  <c r="I4387" i="3" s="1"/>
  <c r="M4387" i="3"/>
  <c r="K4387" i="3" s="1"/>
  <c r="I4388" i="3" s="1"/>
  <c r="M4388" i="3"/>
  <c r="K4388" i="3" s="1"/>
  <c r="I4389" i="3" s="1"/>
  <c r="M4389" i="3"/>
  <c r="K4389" i="3" s="1"/>
  <c r="I4390" i="3" s="1"/>
  <c r="M4390" i="3"/>
  <c r="K4390" i="3" s="1"/>
  <c r="I4391" i="3" s="1"/>
  <c r="M4391" i="3"/>
  <c r="K4391" i="3" s="1"/>
  <c r="I4392" i="3" s="1"/>
  <c r="M4392" i="3"/>
  <c r="K4392" i="3" s="1"/>
  <c r="I4393" i="3" s="1"/>
  <c r="M4393" i="3"/>
  <c r="K4393" i="3" s="1"/>
  <c r="I4394" i="3" s="1"/>
  <c r="M4394" i="3"/>
  <c r="K4394" i="3" s="1"/>
  <c r="I4395" i="3" s="1"/>
  <c r="M4395" i="3"/>
  <c r="K4395" i="3" s="1"/>
  <c r="I4396" i="3" s="1"/>
  <c r="M4396" i="3"/>
  <c r="K4396" i="3" s="1"/>
  <c r="I4397" i="3" s="1"/>
  <c r="M4397" i="3"/>
  <c r="K4397" i="3" s="1"/>
  <c r="I4398" i="3" s="1"/>
  <c r="M4398" i="3"/>
  <c r="K4398" i="3" s="1"/>
  <c r="I4399" i="3" s="1"/>
  <c r="M4399" i="3"/>
  <c r="K4399" i="3" s="1"/>
  <c r="I4400" i="3" s="1"/>
  <c r="M4400" i="3"/>
  <c r="K4400" i="3" s="1"/>
  <c r="I4401" i="3" s="1"/>
  <c r="M4401" i="3"/>
  <c r="K4401" i="3" s="1"/>
  <c r="I4402" i="3" s="1"/>
  <c r="M4402" i="3"/>
  <c r="K4402" i="3" s="1"/>
  <c r="I4403" i="3" s="1"/>
  <c r="M4403" i="3"/>
  <c r="K4403" i="3" s="1"/>
  <c r="I4404" i="3" s="1"/>
  <c r="M4404" i="3"/>
  <c r="K4404" i="3" s="1"/>
  <c r="I4405" i="3" s="1"/>
  <c r="M4405" i="3"/>
  <c r="K4405" i="3" s="1"/>
  <c r="I4406" i="3" s="1"/>
  <c r="M4406" i="3"/>
  <c r="K4406" i="3" s="1"/>
  <c r="I4407" i="3" s="1"/>
  <c r="M4407" i="3"/>
  <c r="K4407" i="3" s="1"/>
  <c r="I4408" i="3" s="1"/>
  <c r="M4408" i="3"/>
  <c r="K4408" i="3" s="1"/>
  <c r="I4409" i="3" s="1"/>
  <c r="M4409" i="3"/>
  <c r="K4409" i="3" s="1"/>
  <c r="I4410" i="3" s="1"/>
  <c r="M4410" i="3"/>
  <c r="K4410" i="3" s="1"/>
  <c r="I4411" i="3" s="1"/>
  <c r="M4411" i="3"/>
  <c r="K4411" i="3" s="1"/>
  <c r="I4412" i="3" s="1"/>
  <c r="M4412" i="3"/>
  <c r="K4412" i="3" s="1"/>
  <c r="I4413" i="3" s="1"/>
  <c r="M4413" i="3"/>
  <c r="K4413" i="3" s="1"/>
  <c r="I4414" i="3" s="1"/>
  <c r="M4415" i="3"/>
  <c r="M4416" i="3" s="1"/>
  <c r="M4417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K4533" i="3" s="1"/>
  <c r="I4534" i="3" s="1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 s="1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K4614" i="3" s="1"/>
  <c r="I4615" i="3" s="1"/>
  <c r="M4615" i="3"/>
  <c r="K4615" i="3" s="1"/>
  <c r="I4616" i="3" s="1"/>
  <c r="M4616" i="3"/>
  <c r="K4616" i="3" s="1"/>
  <c r="I4617" i="3" s="1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K4654" i="3" s="1"/>
  <c r="I4655" i="3" s="1"/>
  <c r="M4655" i="3"/>
  <c r="M4656" i="3"/>
  <c r="M4657" i="3"/>
  <c r="M4658" i="3"/>
  <c r="M4659" i="3"/>
  <c r="M4660" i="3"/>
  <c r="K4660" i="3" s="1"/>
  <c r="I4661" i="3" s="1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K4813" i="3" s="1"/>
  <c r="I4814" i="3" s="1"/>
  <c r="M4815" i="3"/>
  <c r="K4815" i="3" s="1"/>
  <c r="I4816" i="3" s="1"/>
  <c r="M4816" i="3"/>
  <c r="K4816" i="3" s="1"/>
  <c r="I4817" i="3" s="1"/>
  <c r="M4817" i="3"/>
  <c r="K4817" i="3" s="1"/>
  <c r="I4818" i="3" s="1"/>
  <c r="M4818" i="3"/>
  <c r="K4818" i="3" s="1"/>
  <c r="I4819" i="3" s="1"/>
  <c r="M4819" i="3"/>
  <c r="K4819" i="3" s="1"/>
  <c r="I4820" i="3" s="1"/>
  <c r="M4820" i="3"/>
  <c r="K4820" i="3" s="1"/>
  <c r="I4821" i="3" s="1"/>
  <c r="M4821" i="3"/>
  <c r="K4821" i="3" s="1"/>
  <c r="I4822" i="3" s="1"/>
  <c r="M4822" i="3"/>
  <c r="K4822" i="3" s="1"/>
  <c r="I4823" i="3" s="1"/>
  <c r="M4823" i="3"/>
  <c r="K4823" i="3" s="1"/>
  <c r="I4824" i="3" s="1"/>
  <c r="M4824" i="3"/>
  <c r="K4824" i="3" s="1"/>
  <c r="I4825" i="3" s="1"/>
  <c r="M4825" i="3"/>
  <c r="K4825" i="3" s="1"/>
  <c r="I4826" i="3" s="1"/>
  <c r="M4826" i="3"/>
  <c r="K4826" i="3" s="1"/>
  <c r="I4827" i="3" s="1"/>
  <c r="M4827" i="3"/>
  <c r="K4827" i="3" s="1"/>
  <c r="I4828" i="3" s="1"/>
  <c r="M4828" i="3"/>
  <c r="K4828" i="3" s="1"/>
  <c r="I4829" i="3" s="1"/>
  <c r="M4829" i="3"/>
  <c r="K4829" i="3" s="1"/>
  <c r="I4830" i="3" s="1"/>
  <c r="M4831" i="3"/>
  <c r="K4831" i="3" s="1"/>
  <c r="I4832" i="3" s="1"/>
  <c r="M4832" i="3"/>
  <c r="K4832" i="3" s="1"/>
  <c r="I4833" i="3" s="1"/>
  <c r="M4833" i="3"/>
  <c r="K4833" i="3" s="1"/>
  <c r="I4834" i="3" s="1"/>
  <c r="M4835" i="3"/>
  <c r="K4835" i="3" s="1"/>
  <c r="I4836" i="3" s="1"/>
  <c r="M4836" i="3"/>
  <c r="K4836" i="3" s="1"/>
  <c r="I4837" i="3" s="1"/>
  <c r="M4837" i="3"/>
  <c r="K4837" i="3" s="1"/>
  <c r="I4838" i="3" s="1"/>
  <c r="M4838" i="3"/>
  <c r="K4838" i="3" s="1"/>
  <c r="I4839" i="3" s="1"/>
  <c r="M4839" i="3"/>
  <c r="K4839" i="3" s="1"/>
  <c r="I4840" i="3" s="1"/>
  <c r="M4840" i="3"/>
  <c r="K4840" i="3" s="1"/>
  <c r="I4841" i="3" s="1"/>
  <c r="M4849" i="3"/>
  <c r="M4850" i="3"/>
  <c r="M4851" i="3"/>
  <c r="M4852" i="3"/>
  <c r="M4853" i="3"/>
  <c r="M4854" i="3"/>
  <c r="M4855" i="3"/>
  <c r="M4856" i="3" s="1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K5493" i="3" s="1"/>
  <c r="I5494" i="3" s="1"/>
  <c r="M5494" i="3"/>
  <c r="K5494" i="3" s="1"/>
  <c r="I5495" i="3" s="1"/>
  <c r="M5495" i="3"/>
  <c r="K5495" i="3" s="1"/>
  <c r="I5496" i="3" s="1"/>
  <c r="M5496" i="3"/>
  <c r="K5496" i="3" s="1"/>
  <c r="I5497" i="3" s="1"/>
  <c r="M5497" i="3"/>
  <c r="K5497" i="3" s="1"/>
  <c r="I5498" i="3" s="1"/>
  <c r="M5498" i="3"/>
  <c r="K5498" i="3" s="1"/>
  <c r="I5499" i="3" s="1"/>
  <c r="M5499" i="3"/>
  <c r="K5499" i="3" s="1"/>
  <c r="I5500" i="3" s="1"/>
  <c r="M5500" i="3"/>
  <c r="K5500" i="3" s="1"/>
  <c r="I5501" i="3" s="1"/>
  <c r="M5501" i="3"/>
  <c r="K5501" i="3" s="1"/>
  <c r="I5502" i="3" s="1"/>
  <c r="M5502" i="3"/>
  <c r="K5502" i="3" s="1"/>
  <c r="I5503" i="3" s="1"/>
  <c r="M5503" i="3"/>
  <c r="K5503" i="3" s="1"/>
  <c r="I5504" i="3" s="1"/>
  <c r="M5504" i="3"/>
  <c r="K5504" i="3" s="1"/>
  <c r="I5505" i="3" s="1"/>
  <c r="M5505" i="3"/>
  <c r="K5505" i="3" s="1"/>
  <c r="I5506" i="3" s="1"/>
  <c r="M5506" i="3"/>
  <c r="K5506" i="3" s="1"/>
  <c r="I5507" i="3" s="1"/>
  <c r="M5507" i="3"/>
  <c r="K5507" i="3" s="1"/>
  <c r="I5508" i="3" s="1"/>
  <c r="M5508" i="3"/>
  <c r="K5508" i="3" s="1"/>
  <c r="I5509" i="3" s="1"/>
  <c r="M5509" i="3"/>
  <c r="K5509" i="3" s="1"/>
  <c r="I5510" i="3" s="1"/>
  <c r="M5510" i="3"/>
  <c r="K5510" i="3" s="1"/>
  <c r="I5511" i="3" s="1"/>
  <c r="M5511" i="3"/>
  <c r="K5511" i="3" s="1"/>
  <c r="I5512" i="3" s="1"/>
  <c r="M5512" i="3"/>
  <c r="K5512" i="3" s="1"/>
  <c r="I5513" i="3" s="1"/>
  <c r="M5513" i="3"/>
  <c r="K5513" i="3" s="1"/>
  <c r="I5514" i="3" s="1"/>
  <c r="M5514" i="3"/>
  <c r="K5514" i="3" s="1"/>
  <c r="I5515" i="3" s="1"/>
  <c r="M5515" i="3"/>
  <c r="K5515" i="3" s="1"/>
  <c r="I5516" i="3" s="1"/>
  <c r="M5516" i="3"/>
  <c r="K5516" i="3" s="1"/>
  <c r="I5517" i="3" s="1"/>
  <c r="M5517" i="3"/>
  <c r="K5517" i="3" s="1"/>
  <c r="I5518" i="3" s="1"/>
  <c r="M5518" i="3"/>
  <c r="K5518" i="3" s="1"/>
  <c r="I5519" i="3" s="1"/>
  <c r="M5519" i="3"/>
  <c r="K5519" i="3" s="1"/>
  <c r="I5520" i="3" s="1"/>
  <c r="M5520" i="3"/>
  <c r="K5520" i="3" s="1"/>
  <c r="I5521" i="3" s="1"/>
  <c r="M5521" i="3"/>
  <c r="K5521" i="3" s="1"/>
  <c r="I5522" i="3" s="1"/>
  <c r="M5522" i="3"/>
  <c r="K5522" i="3" s="1"/>
  <c r="I5523" i="3" s="1"/>
  <c r="M5523" i="3"/>
  <c r="K5523" i="3" s="1"/>
  <c r="I5524" i="3" s="1"/>
  <c r="M5524" i="3"/>
  <c r="K5524" i="3" s="1"/>
  <c r="I5525" i="3" s="1"/>
  <c r="M5525" i="3"/>
  <c r="K5525" i="3" s="1"/>
  <c r="I5526" i="3" s="1"/>
  <c r="M5526" i="3"/>
  <c r="K5526" i="3" s="1"/>
  <c r="I5527" i="3" s="1"/>
  <c r="M5527" i="3"/>
  <c r="K5527" i="3" s="1"/>
  <c r="I5528" i="3" s="1"/>
  <c r="M5528" i="3"/>
  <c r="K5528" i="3" s="1"/>
  <c r="I5529" i="3" s="1"/>
  <c r="M5529" i="3"/>
  <c r="K5529" i="3" s="1"/>
  <c r="I5530" i="3" s="1"/>
  <c r="M5530" i="3"/>
  <c r="K5530" i="3" s="1"/>
  <c r="I5531" i="3" s="1"/>
  <c r="M5531" i="3"/>
  <c r="K5531" i="3" s="1"/>
  <c r="I5532" i="3" s="1"/>
  <c r="M5532" i="3"/>
  <c r="K5532" i="3" s="1"/>
  <c r="I5533" i="3" s="1"/>
  <c r="M5533" i="3"/>
  <c r="K5533" i="3" s="1"/>
  <c r="I5534" i="3" s="1"/>
  <c r="M5534" i="3"/>
  <c r="K5534" i="3" s="1"/>
  <c r="I5535" i="3" s="1"/>
  <c r="M5535" i="3"/>
  <c r="K5535" i="3" s="1"/>
  <c r="I5536" i="3" s="1"/>
  <c r="M5536" i="3"/>
  <c r="K5536" i="3" s="1"/>
  <c r="I5537" i="3" s="1"/>
  <c r="M5537" i="3"/>
  <c r="K5537" i="3" s="1"/>
  <c r="I5538" i="3" s="1"/>
  <c r="M5538" i="3"/>
  <c r="K5538" i="3" s="1"/>
  <c r="I5539" i="3" s="1"/>
  <c r="M5539" i="3"/>
  <c r="K5539" i="3" s="1"/>
  <c r="I5540" i="3" s="1"/>
  <c r="M5540" i="3"/>
  <c r="K5540" i="3" s="1"/>
  <c r="I5541" i="3" s="1"/>
  <c r="M5541" i="3"/>
  <c r="K5541" i="3" s="1"/>
  <c r="I5542" i="3" s="1"/>
  <c r="M5542" i="3"/>
  <c r="K5542" i="3" s="1"/>
  <c r="I5543" i="3" s="1"/>
  <c r="M5543" i="3"/>
  <c r="K5543" i="3" s="1"/>
  <c r="I5544" i="3" s="1"/>
  <c r="M5544" i="3"/>
  <c r="K5544" i="3" s="1"/>
  <c r="I5545" i="3" s="1"/>
  <c r="M5545" i="3"/>
  <c r="K5545" i="3" s="1"/>
  <c r="I5546" i="3" s="1"/>
  <c r="M5546" i="3"/>
  <c r="K5546" i="3" s="1"/>
  <c r="I5547" i="3" s="1"/>
  <c r="M5547" i="3"/>
  <c r="K5547" i="3" s="1"/>
  <c r="I5548" i="3" s="1"/>
  <c r="M5548" i="3"/>
  <c r="K5548" i="3" s="1"/>
  <c r="I5549" i="3" s="1"/>
  <c r="M5549" i="3"/>
  <c r="K5549" i="3" s="1"/>
  <c r="I5550" i="3" s="1"/>
  <c r="M5550" i="3"/>
  <c r="K5550" i="3" s="1"/>
  <c r="I5551" i="3" s="1"/>
  <c r="M5551" i="3"/>
  <c r="K5551" i="3" s="1"/>
  <c r="I5552" i="3" s="1"/>
  <c r="M5552" i="3"/>
  <c r="K5552" i="3" s="1"/>
  <c r="I5553" i="3" s="1"/>
  <c r="M5553" i="3"/>
  <c r="K5553" i="3" s="1"/>
  <c r="I5554" i="3" s="1"/>
  <c r="M5554" i="3"/>
  <c r="K5554" i="3" s="1"/>
  <c r="I5555" i="3" s="1"/>
  <c r="M5555" i="3"/>
  <c r="K5555" i="3" s="1"/>
  <c r="I5556" i="3" s="1"/>
  <c r="M5556" i="3"/>
  <c r="K5556" i="3" s="1"/>
  <c r="I5557" i="3" s="1"/>
  <c r="M5557" i="3"/>
  <c r="K5557" i="3" s="1"/>
  <c r="I5558" i="3" s="1"/>
  <c r="M5558" i="3"/>
  <c r="K5558" i="3" s="1"/>
  <c r="I5559" i="3" s="1"/>
  <c r="M5559" i="3"/>
  <c r="K5559" i="3" s="1"/>
  <c r="I5560" i="3" s="1"/>
  <c r="M5560" i="3"/>
  <c r="K5560" i="3" s="1"/>
  <c r="I5561" i="3" s="1"/>
  <c r="M5561" i="3"/>
  <c r="K5561" i="3" s="1"/>
  <c r="I5562" i="3" s="1"/>
  <c r="M5563" i="3"/>
  <c r="M5564" i="3" s="1"/>
  <c r="M5565" i="3" s="1"/>
  <c r="M5566" i="3" s="1"/>
  <c r="M5567" i="3" s="1"/>
  <c r="M5568" i="3" s="1"/>
  <c r="M5569" i="3" s="1"/>
  <c r="M5570" i="3" s="1"/>
  <c r="M5571" i="3"/>
  <c r="K5571" i="3" s="1"/>
  <c r="I5572" i="3" s="1"/>
  <c r="M5572" i="3"/>
  <c r="K5572" i="3" s="1"/>
  <c r="I5573" i="3" s="1"/>
  <c r="M5573" i="3"/>
  <c r="K5573" i="3" s="1"/>
  <c r="I5574" i="3" s="1"/>
  <c r="M5574" i="3"/>
  <c r="K5574" i="3" s="1"/>
  <c r="I5575" i="3" s="1"/>
  <c r="M5575" i="3"/>
  <c r="K5575" i="3" s="1"/>
  <c r="I5576" i="3" s="1"/>
  <c r="M5576" i="3"/>
  <c r="K5576" i="3" s="1"/>
  <c r="I5577" i="3" s="1"/>
  <c r="M5577" i="3"/>
  <c r="K5577" i="3" s="1"/>
  <c r="I5578" i="3" s="1"/>
  <c r="M5578" i="3"/>
  <c r="K5578" i="3" s="1"/>
  <c r="I5579" i="3" s="1"/>
  <c r="M5579" i="3"/>
  <c r="K5579" i="3" s="1"/>
  <c r="I5580" i="3" s="1"/>
  <c r="M5580" i="3"/>
  <c r="K5580" i="3" s="1"/>
  <c r="I5581" i="3" s="1"/>
  <c r="M5581" i="3"/>
  <c r="K5581" i="3" s="1"/>
  <c r="I5582" i="3" s="1"/>
  <c r="M5582" i="3"/>
  <c r="K5582" i="3" s="1"/>
  <c r="I5583" i="3" s="1"/>
  <c r="M5583" i="3"/>
  <c r="K5583" i="3" s="1"/>
  <c r="I5584" i="3" s="1"/>
  <c r="M5584" i="3"/>
  <c r="K5584" i="3" s="1"/>
  <c r="I5585" i="3" s="1"/>
  <c r="M5585" i="3"/>
  <c r="K5585" i="3" s="1"/>
  <c r="I5586" i="3" s="1"/>
  <c r="M5586" i="3"/>
  <c r="K5586" i="3" s="1"/>
  <c r="I5587" i="3" s="1"/>
  <c r="M5587" i="3"/>
  <c r="K5587" i="3" s="1"/>
  <c r="I5588" i="3" s="1"/>
  <c r="M5588" i="3"/>
  <c r="K5588" i="3" s="1"/>
  <c r="I5589" i="3" s="1"/>
  <c r="M5589" i="3"/>
  <c r="K5589" i="3" s="1"/>
  <c r="I5590" i="3" s="1"/>
  <c r="M5590" i="3"/>
  <c r="K5590" i="3" s="1"/>
  <c r="I5591" i="3" s="1"/>
  <c r="M5591" i="3"/>
  <c r="K5591" i="3" s="1"/>
  <c r="I5592" i="3" s="1"/>
  <c r="M5592" i="3"/>
  <c r="K5592" i="3" s="1"/>
  <c r="I5593" i="3" s="1"/>
  <c r="M5593" i="3"/>
  <c r="K5593" i="3" s="1"/>
  <c r="I5594" i="3" s="1"/>
  <c r="M5594" i="3"/>
  <c r="K5594" i="3" s="1"/>
  <c r="I5595" i="3" s="1"/>
  <c r="M5595" i="3"/>
  <c r="K5595" i="3" s="1"/>
  <c r="I5596" i="3" s="1"/>
  <c r="M5596" i="3"/>
  <c r="K5596" i="3" s="1"/>
  <c r="I5597" i="3" s="1"/>
  <c r="M5597" i="3"/>
  <c r="K5597" i="3" s="1"/>
  <c r="I5598" i="3" s="1"/>
  <c r="M5598" i="3"/>
  <c r="K5598" i="3" s="1"/>
  <c r="I5599" i="3" s="1"/>
  <c r="M5599" i="3"/>
  <c r="K5599" i="3" s="1"/>
  <c r="I5600" i="3" s="1"/>
  <c r="M5600" i="3"/>
  <c r="K5600" i="3" s="1"/>
  <c r="I5601" i="3" s="1"/>
  <c r="M5601" i="3"/>
  <c r="K5601" i="3" s="1"/>
  <c r="I5602" i="3" s="1"/>
  <c r="M5602" i="3"/>
  <c r="K5602" i="3" s="1"/>
  <c r="I5603" i="3" s="1"/>
  <c r="M5603" i="3"/>
  <c r="K5603" i="3" s="1"/>
  <c r="I5604" i="3" s="1"/>
  <c r="M5604" i="3"/>
  <c r="K5604" i="3" s="1"/>
  <c r="I5605" i="3" s="1"/>
  <c r="M5605" i="3"/>
  <c r="K5605" i="3" s="1"/>
  <c r="I5606" i="3" s="1"/>
  <c r="M5606" i="3"/>
  <c r="K5606" i="3" s="1"/>
  <c r="I5607" i="3" s="1"/>
  <c r="M5607" i="3"/>
  <c r="K5607" i="3" s="1"/>
  <c r="I5608" i="3" s="1"/>
  <c r="M5608" i="3"/>
  <c r="K5608" i="3" s="1"/>
  <c r="I5609" i="3" s="1"/>
  <c r="M5609" i="3"/>
  <c r="K5609" i="3" s="1"/>
  <c r="I5610" i="3" s="1"/>
  <c r="M5610" i="3"/>
  <c r="K5610" i="3" s="1"/>
  <c r="I5611" i="3" s="1"/>
  <c r="M5611" i="3"/>
  <c r="K5611" i="3" s="1"/>
  <c r="I5612" i="3" s="1"/>
  <c r="M5612" i="3"/>
  <c r="K5612" i="3" s="1"/>
  <c r="I5613" i="3" s="1"/>
  <c r="M5613" i="3"/>
  <c r="K5613" i="3" s="1"/>
  <c r="I5614" i="3" s="1"/>
  <c r="M5614" i="3"/>
  <c r="K5614" i="3" s="1"/>
  <c r="I5615" i="3" s="1"/>
  <c r="M5615" i="3"/>
  <c r="K5615" i="3" s="1"/>
  <c r="I5616" i="3" s="1"/>
  <c r="M5616" i="3"/>
  <c r="K5616" i="3" s="1"/>
  <c r="I5617" i="3" s="1"/>
  <c r="M5617" i="3"/>
  <c r="K5617" i="3" s="1"/>
  <c r="I5618" i="3" s="1"/>
  <c r="M5618" i="3"/>
  <c r="K5618" i="3" s="1"/>
  <c r="I5619" i="3" s="1"/>
  <c r="M5619" i="3"/>
  <c r="K5619" i="3" s="1"/>
  <c r="I5620" i="3" s="1"/>
  <c r="M5620" i="3"/>
  <c r="K5620" i="3" s="1"/>
  <c r="I5621" i="3" s="1"/>
  <c r="M5621" i="3"/>
  <c r="K5621" i="3" s="1"/>
  <c r="I5622" i="3" s="1"/>
  <c r="M5622" i="3"/>
  <c r="K5622" i="3" s="1"/>
  <c r="I5623" i="3" s="1"/>
  <c r="M5623" i="3"/>
  <c r="K5623" i="3" s="1"/>
  <c r="I5624" i="3" s="1"/>
  <c r="M5624" i="3"/>
  <c r="K5624" i="3" s="1"/>
  <c r="I5625" i="3" s="1"/>
  <c r="M5625" i="3"/>
  <c r="K5625" i="3" s="1"/>
  <c r="I5626" i="3" s="1"/>
  <c r="M5626" i="3"/>
  <c r="K5626" i="3" s="1"/>
  <c r="I5627" i="3" s="1"/>
  <c r="M5627" i="3"/>
  <c r="K5627" i="3" s="1"/>
  <c r="I5628" i="3" s="1"/>
  <c r="M5628" i="3"/>
  <c r="K5628" i="3" s="1"/>
  <c r="I5629" i="3" s="1"/>
  <c r="M5629" i="3"/>
  <c r="K5629" i="3" s="1"/>
  <c r="I5630" i="3" s="1"/>
  <c r="M5630" i="3"/>
  <c r="K5630" i="3" s="1"/>
  <c r="I5631" i="3" s="1"/>
  <c r="M5631" i="3"/>
  <c r="K5631" i="3" s="1"/>
  <c r="I5632" i="3" s="1"/>
  <c r="M5632" i="3"/>
  <c r="K5632" i="3" s="1"/>
  <c r="I5633" i="3" s="1"/>
  <c r="M5633" i="3"/>
  <c r="K5633" i="3" s="1"/>
  <c r="I5634" i="3" s="1"/>
  <c r="M5634" i="3"/>
  <c r="K5634" i="3" s="1"/>
  <c r="I5635" i="3" s="1"/>
  <c r="M5635" i="3"/>
  <c r="K5635" i="3" s="1"/>
  <c r="I5636" i="3" s="1"/>
  <c r="M5636" i="3"/>
  <c r="K5636" i="3" s="1"/>
  <c r="I5637" i="3" s="1"/>
  <c r="M5637" i="3"/>
  <c r="K5637" i="3" s="1"/>
  <c r="I5638" i="3" s="1"/>
  <c r="M5638" i="3"/>
  <c r="K5638" i="3" s="1"/>
  <c r="I5639" i="3" s="1"/>
  <c r="M5639" i="3"/>
  <c r="K5639" i="3" s="1"/>
  <c r="I5640" i="3" s="1"/>
  <c r="M5640" i="3"/>
  <c r="K5640" i="3" s="1"/>
  <c r="I5641" i="3" s="1"/>
  <c r="M5641" i="3"/>
  <c r="K5641" i="3" s="1"/>
  <c r="I5642" i="3" s="1"/>
  <c r="M5642" i="3"/>
  <c r="K5642" i="3" s="1"/>
  <c r="I5643" i="3" s="1"/>
  <c r="M5643" i="3"/>
  <c r="K5643" i="3" s="1"/>
  <c r="I5644" i="3" s="1"/>
  <c r="M5644" i="3"/>
  <c r="K5644" i="3" s="1"/>
  <c r="I5645" i="3" s="1"/>
  <c r="M5645" i="3"/>
  <c r="K5645" i="3" s="1"/>
  <c r="I5646" i="3" s="1"/>
  <c r="M5646" i="3"/>
  <c r="K5646" i="3" s="1"/>
  <c r="I5647" i="3" s="1"/>
  <c r="M5647" i="3"/>
  <c r="K5647" i="3" s="1"/>
  <c r="I5648" i="3" s="1"/>
  <c r="M5648" i="3"/>
  <c r="K5648" i="3" s="1"/>
  <c r="I5649" i="3" s="1"/>
  <c r="M5649" i="3"/>
  <c r="K5649" i="3" s="1"/>
  <c r="I5650" i="3" s="1"/>
  <c r="M5650" i="3"/>
  <c r="K5650" i="3" s="1"/>
  <c r="I5651" i="3" s="1"/>
  <c r="M5651" i="3"/>
  <c r="K5651" i="3" s="1"/>
  <c r="I5652" i="3" s="1"/>
  <c r="M5652" i="3"/>
  <c r="K5652" i="3" s="1"/>
  <c r="I5653" i="3" s="1"/>
  <c r="M5653" i="3"/>
  <c r="K5653" i="3" s="1"/>
  <c r="I5654" i="3" s="1"/>
  <c r="M5654" i="3"/>
  <c r="K5654" i="3" s="1"/>
  <c r="I5655" i="3" s="1"/>
  <c r="M5655" i="3"/>
  <c r="K5655" i="3" s="1"/>
  <c r="I5656" i="3" s="1"/>
  <c r="M5656" i="3"/>
  <c r="K5656" i="3" s="1"/>
  <c r="I5657" i="3" s="1"/>
  <c r="M5657" i="3"/>
  <c r="K5657" i="3" s="1"/>
  <c r="I5658" i="3" s="1"/>
  <c r="M5658" i="3"/>
  <c r="K5658" i="3" s="1"/>
  <c r="I5659" i="3" s="1"/>
  <c r="M5659" i="3"/>
  <c r="K5659" i="3" s="1"/>
  <c r="I5660" i="3" s="1"/>
  <c r="M5660" i="3"/>
  <c r="K5660" i="3" s="1"/>
  <c r="I5661" i="3" s="1"/>
  <c r="M5661" i="3"/>
  <c r="K5661" i="3" s="1"/>
  <c r="I5662" i="3" s="1"/>
  <c r="M5662" i="3"/>
  <c r="K5662" i="3" s="1"/>
  <c r="I5663" i="3" s="1"/>
  <c r="M5663" i="3"/>
  <c r="K5663" i="3" s="1"/>
  <c r="I5664" i="3" s="1"/>
  <c r="M5664" i="3"/>
  <c r="K5664" i="3" s="1"/>
  <c r="I5665" i="3" s="1"/>
  <c r="M5665" i="3"/>
  <c r="K5665" i="3" s="1"/>
  <c r="I5666" i="3" s="1"/>
  <c r="M5666" i="3"/>
  <c r="K5666" i="3" s="1"/>
  <c r="I5667" i="3" s="1"/>
  <c r="M5667" i="3"/>
  <c r="K5667" i="3" s="1"/>
  <c r="I5668" i="3" s="1"/>
  <c r="M5668" i="3"/>
  <c r="K5668" i="3" s="1"/>
  <c r="I5669" i="3" s="1"/>
  <c r="M5669" i="3"/>
  <c r="K5669" i="3" s="1"/>
  <c r="I5670" i="3" s="1"/>
  <c r="M5670" i="3"/>
  <c r="K5670" i="3" s="1"/>
  <c r="I5671" i="3" s="1"/>
  <c r="M5671" i="3"/>
  <c r="K5671" i="3" s="1"/>
  <c r="I5672" i="3" s="1"/>
  <c r="M5672" i="3"/>
  <c r="K5672" i="3" s="1"/>
  <c r="I5673" i="3" s="1"/>
  <c r="M5673" i="3"/>
  <c r="K5673" i="3" s="1"/>
  <c r="I5674" i="3" s="1"/>
  <c r="M5674" i="3"/>
  <c r="K5674" i="3" s="1"/>
  <c r="I5675" i="3" s="1"/>
  <c r="M5675" i="3"/>
  <c r="K5675" i="3" s="1"/>
  <c r="I5676" i="3" s="1"/>
  <c r="M5676" i="3"/>
  <c r="K5676" i="3" s="1"/>
  <c r="I5677" i="3" s="1"/>
  <c r="M5677" i="3"/>
  <c r="K5677" i="3" s="1"/>
  <c r="I5678" i="3" s="1"/>
  <c r="M5678" i="3"/>
  <c r="K5678" i="3" s="1"/>
  <c r="I5679" i="3" s="1"/>
  <c r="M5679" i="3"/>
  <c r="K5679" i="3" s="1"/>
  <c r="I5680" i="3" s="1"/>
  <c r="M5680" i="3"/>
  <c r="K5680" i="3" s="1"/>
  <c r="I5681" i="3" s="1"/>
  <c r="M5681" i="3"/>
  <c r="K5681" i="3" s="1"/>
  <c r="I5682" i="3" s="1"/>
  <c r="M5682" i="3"/>
  <c r="K5682" i="3" s="1"/>
  <c r="I5683" i="3" s="1"/>
  <c r="M5683" i="3"/>
  <c r="K5683" i="3" s="1"/>
  <c r="I5684" i="3" s="1"/>
  <c r="M5684" i="3"/>
  <c r="M5690" i="3"/>
  <c r="M5691" i="3"/>
  <c r="M5692" i="3" s="1"/>
  <c r="M5693" i="3" s="1"/>
  <c r="M5694" i="3"/>
  <c r="M5695" i="3" s="1"/>
  <c r="M5696" i="3" s="1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 s="1"/>
  <c r="M5710" i="3" s="1"/>
  <c r="M5711" i="3" s="1"/>
  <c r="M5712" i="3"/>
  <c r="M5713" i="3"/>
  <c r="K5713" i="3" s="1"/>
  <c r="I5714" i="3" s="1"/>
  <c r="M5714" i="3"/>
  <c r="K5714" i="3" s="1"/>
  <c r="I5715" i="3" s="1"/>
  <c r="M5715" i="3"/>
  <c r="K5715" i="3" s="1"/>
  <c r="I5716" i="3" s="1"/>
  <c r="M5716" i="3"/>
  <c r="K5716" i="3" s="1"/>
  <c r="I5717" i="3" s="1"/>
  <c r="M5717" i="3"/>
  <c r="K5717" i="3" s="1"/>
  <c r="I5718" i="3" s="1"/>
  <c r="M5718" i="3"/>
  <c r="K5718" i="3" s="1"/>
  <c r="I5719" i="3" s="1"/>
  <c r="M5719" i="3"/>
  <c r="K5719" i="3" s="1"/>
  <c r="I5720" i="3" s="1"/>
  <c r="M5720" i="3"/>
  <c r="K5720" i="3" s="1"/>
  <c r="I5721" i="3" s="1"/>
  <c r="M5721" i="3"/>
  <c r="K5721" i="3" s="1"/>
  <c r="I5722" i="3" s="1"/>
  <c r="M5722" i="3"/>
  <c r="K5722" i="3" s="1"/>
  <c r="I5723" i="3" s="1"/>
  <c r="M5723" i="3"/>
  <c r="K5723" i="3" s="1"/>
  <c r="I5724" i="3" s="1"/>
  <c r="M5724" i="3"/>
  <c r="K5724" i="3" s="1"/>
  <c r="I5725" i="3" s="1"/>
  <c r="M5725" i="3"/>
  <c r="K5725" i="3" s="1"/>
  <c r="I5726" i="3" s="1"/>
  <c r="M5726" i="3"/>
  <c r="K5726" i="3" s="1"/>
  <c r="I5727" i="3" s="1"/>
  <c r="M5731" i="3"/>
  <c r="K5731" i="3" s="1"/>
  <c r="I5732" i="3" s="1"/>
  <c r="M5732" i="3"/>
  <c r="K5732" i="3" s="1"/>
  <c r="I5733" i="3" s="1"/>
  <c r="M5733" i="3"/>
  <c r="K5733" i="3" s="1"/>
  <c r="I5734" i="3" s="1"/>
  <c r="M5734" i="3"/>
  <c r="K5734" i="3" s="1"/>
  <c r="I5735" i="3" s="1"/>
  <c r="M5735" i="3"/>
  <c r="K5735" i="3" s="1"/>
  <c r="I5736" i="3" s="1"/>
  <c r="M5736" i="3"/>
  <c r="K5736" i="3" s="1"/>
  <c r="I5737" i="3" s="1"/>
  <c r="M5737" i="3"/>
  <c r="K5737" i="3" s="1"/>
  <c r="I5738" i="3" s="1"/>
  <c r="M5738" i="3"/>
  <c r="K5738" i="3" s="1"/>
  <c r="I5739" i="3" s="1"/>
  <c r="M5739" i="3"/>
  <c r="K5739" i="3" s="1"/>
  <c r="I5740" i="3" s="1"/>
  <c r="M5740" i="3"/>
  <c r="K5740" i="3" s="1"/>
  <c r="I5741" i="3" s="1"/>
  <c r="M5741" i="3"/>
  <c r="K5741" i="3" s="1"/>
  <c r="I5742" i="3" s="1"/>
  <c r="M5742" i="3"/>
  <c r="K5742" i="3" s="1"/>
  <c r="I5743" i="3" s="1"/>
  <c r="M5743" i="3"/>
  <c r="K5743" i="3" s="1"/>
  <c r="I5744" i="3" s="1"/>
  <c r="M5744" i="3"/>
  <c r="K5744" i="3" s="1"/>
  <c r="I5745" i="3" s="1"/>
  <c r="M5745" i="3"/>
  <c r="K5745" i="3" s="1"/>
  <c r="I5746" i="3" s="1"/>
  <c r="M5746" i="3"/>
  <c r="K5746" i="3" s="1"/>
  <c r="I5747" i="3" s="1"/>
  <c r="M5747" i="3"/>
  <c r="K5747" i="3" s="1"/>
  <c r="I5748" i="3" s="1"/>
  <c r="M5748" i="3"/>
  <c r="K5748" i="3" s="1"/>
  <c r="I5749" i="3" s="1"/>
  <c r="M5749" i="3"/>
  <c r="K5749" i="3" s="1"/>
  <c r="I5750" i="3" s="1"/>
  <c r="M5750" i="3"/>
  <c r="K5750" i="3" s="1"/>
  <c r="I5751" i="3" s="1"/>
  <c r="M5751" i="3"/>
  <c r="K5751" i="3" s="1"/>
  <c r="I5752" i="3" s="1"/>
  <c r="M5752" i="3"/>
  <c r="K5752" i="3" s="1"/>
  <c r="I5753" i="3" s="1"/>
  <c r="M5753" i="3"/>
  <c r="K5753" i="3" s="1"/>
  <c r="I5754" i="3" s="1"/>
  <c r="M5754" i="3"/>
  <c r="K5754" i="3" s="1"/>
  <c r="I5755" i="3" s="1"/>
  <c r="M5755" i="3"/>
  <c r="K5755" i="3" s="1"/>
  <c r="I5756" i="3" s="1"/>
  <c r="M5756" i="3"/>
  <c r="K5756" i="3" s="1"/>
  <c r="I5757" i="3" s="1"/>
  <c r="M5757" i="3"/>
  <c r="K5757" i="3" s="1"/>
  <c r="I5758" i="3" s="1"/>
  <c r="M5758" i="3"/>
  <c r="K5758" i="3" s="1"/>
  <c r="I5759" i="3" s="1"/>
  <c r="M5759" i="3"/>
  <c r="K5759" i="3" s="1"/>
  <c r="I5760" i="3" s="1"/>
  <c r="M5760" i="3"/>
  <c r="K5760" i="3" s="1"/>
  <c r="I5761" i="3" s="1"/>
  <c r="M5761" i="3"/>
  <c r="K5761" i="3" s="1"/>
  <c r="I5762" i="3" s="1"/>
  <c r="M5762" i="3"/>
  <c r="K5762" i="3" s="1"/>
  <c r="I5763" i="3" s="1"/>
  <c r="M5763" i="3"/>
  <c r="K5763" i="3" s="1"/>
  <c r="I5764" i="3" s="1"/>
  <c r="M5764" i="3"/>
  <c r="K5764" i="3" s="1"/>
  <c r="I5765" i="3" s="1"/>
  <c r="M5765" i="3"/>
  <c r="K5765" i="3" s="1"/>
  <c r="I5766" i="3" s="1"/>
  <c r="M5766" i="3"/>
  <c r="K5766" i="3" s="1"/>
  <c r="I5767" i="3" s="1"/>
  <c r="M5767" i="3"/>
  <c r="K5767" i="3" s="1"/>
  <c r="I5768" i="3" s="1"/>
  <c r="M5768" i="3"/>
  <c r="K5768" i="3" s="1"/>
  <c r="I5769" i="3" s="1"/>
  <c r="M5769" i="3"/>
  <c r="K5769" i="3" s="1"/>
  <c r="I5770" i="3" s="1"/>
  <c r="M5770" i="3"/>
  <c r="K5770" i="3" s="1"/>
  <c r="I5771" i="3" s="1"/>
  <c r="M5771" i="3"/>
  <c r="K5771" i="3" s="1"/>
  <c r="I5772" i="3" s="1"/>
  <c r="M5772" i="3"/>
  <c r="K5772" i="3" s="1"/>
  <c r="I5773" i="3" s="1"/>
  <c r="M5773" i="3"/>
  <c r="K5773" i="3" s="1"/>
  <c r="I5774" i="3" s="1"/>
  <c r="M5774" i="3"/>
  <c r="K5774" i="3" s="1"/>
  <c r="I5775" i="3" s="1"/>
  <c r="M5775" i="3"/>
  <c r="K5775" i="3" s="1"/>
  <c r="I5776" i="3" s="1"/>
  <c r="M5776" i="3"/>
  <c r="K5776" i="3" s="1"/>
  <c r="I5777" i="3" s="1"/>
  <c r="M5777" i="3"/>
  <c r="K5777" i="3" s="1"/>
  <c r="I5778" i="3" s="1"/>
  <c r="M5778" i="3"/>
  <c r="K5778" i="3" s="1"/>
  <c r="I5779" i="3" s="1"/>
  <c r="M5779" i="3"/>
  <c r="K5779" i="3" s="1"/>
  <c r="I5780" i="3" s="1"/>
  <c r="M5780" i="3"/>
  <c r="K5780" i="3" s="1"/>
  <c r="I5781" i="3" s="1"/>
  <c r="M5781" i="3"/>
  <c r="K5781" i="3" s="1"/>
  <c r="I5782" i="3" s="1"/>
  <c r="M5782" i="3"/>
  <c r="K5782" i="3" s="1"/>
  <c r="I5783" i="3" s="1"/>
  <c r="M5783" i="3"/>
  <c r="K5783" i="3" s="1"/>
  <c r="I5784" i="3" s="1"/>
  <c r="M5784" i="3"/>
  <c r="K5784" i="3" s="1"/>
  <c r="I5785" i="3" s="1"/>
  <c r="M5785" i="3"/>
  <c r="K5785" i="3" s="1"/>
  <c r="I5786" i="3" s="1"/>
  <c r="M5786" i="3"/>
  <c r="K5786" i="3" s="1"/>
  <c r="I5787" i="3" s="1"/>
  <c r="M5787" i="3"/>
  <c r="K5787" i="3" s="1"/>
  <c r="I5788" i="3" s="1"/>
  <c r="M5788" i="3"/>
  <c r="K5788" i="3" s="1"/>
  <c r="I5789" i="3" s="1"/>
  <c r="M5789" i="3"/>
  <c r="K5789" i="3" s="1"/>
  <c r="I5790" i="3" s="1"/>
  <c r="M5793" i="3"/>
  <c r="M5795" i="3"/>
  <c r="K5795" i="3" s="1"/>
  <c r="I5796" i="3" s="1"/>
  <c r="M5796" i="3"/>
  <c r="K5796" i="3" s="1"/>
  <c r="I5797" i="3" s="1"/>
  <c r="M5797" i="3"/>
  <c r="K5797" i="3" s="1"/>
  <c r="I5798" i="3" s="1"/>
  <c r="M5798" i="3"/>
  <c r="K5798" i="3" s="1"/>
  <c r="I5799" i="3" s="1"/>
  <c r="M5799" i="3"/>
  <c r="K5799" i="3" s="1"/>
  <c r="I5800" i="3" s="1"/>
  <c r="M5800" i="3"/>
  <c r="K5800" i="3" s="1"/>
  <c r="I5801" i="3" s="1"/>
  <c r="M5807" i="3"/>
  <c r="K5807" i="3" s="1"/>
  <c r="I5808" i="3" s="1"/>
  <c r="M5808" i="3"/>
  <c r="K5808" i="3" s="1"/>
  <c r="I5809" i="3" s="1"/>
  <c r="M5809" i="3"/>
  <c r="M5810" i="3"/>
  <c r="M5811" i="3"/>
  <c r="M5812" i="3"/>
  <c r="M5813" i="3"/>
  <c r="M5814" i="3" s="1"/>
  <c r="M5815" i="3"/>
  <c r="K5815" i="3" s="1"/>
  <c r="I5816" i="3" s="1"/>
  <c r="M5816" i="3"/>
  <c r="K5816" i="3" s="1"/>
  <c r="I5817" i="3" s="1"/>
  <c r="M5817" i="3"/>
  <c r="K5817" i="3" s="1"/>
  <c r="I5818" i="3" s="1"/>
  <c r="M5818" i="3"/>
  <c r="K5818" i="3" s="1"/>
  <c r="I5819" i="3" s="1"/>
  <c r="M5819" i="3"/>
  <c r="K5819" i="3" s="1"/>
  <c r="I5820" i="3" s="1"/>
  <c r="M5820" i="3"/>
  <c r="K5820" i="3" s="1"/>
  <c r="I5821" i="3" s="1"/>
  <c r="M5821" i="3"/>
  <c r="K5821" i="3" s="1"/>
  <c r="I5822" i="3" s="1"/>
  <c r="M5824" i="3"/>
  <c r="K5824" i="3" s="1"/>
  <c r="I5825" i="3" s="1"/>
  <c r="M5825" i="3"/>
  <c r="K5825" i="3" s="1"/>
  <c r="I5826" i="3" s="1"/>
  <c r="M5826" i="3"/>
  <c r="K5826" i="3" s="1"/>
  <c r="I5827" i="3" s="1"/>
  <c r="M5827" i="3"/>
  <c r="K5827" i="3" s="1"/>
  <c r="I5828" i="3" s="1"/>
  <c r="M5828" i="3"/>
  <c r="K5828" i="3" s="1"/>
  <c r="I5829" i="3" s="1"/>
  <c r="M5829" i="3"/>
  <c r="K5829" i="3" s="1"/>
  <c r="I5830" i="3" s="1"/>
  <c r="M5830" i="3"/>
  <c r="K5830" i="3" s="1"/>
  <c r="I5831" i="3" s="1"/>
  <c r="M5831" i="3"/>
  <c r="K5831" i="3" s="1"/>
  <c r="I5832" i="3" s="1"/>
  <c r="M5832" i="3"/>
  <c r="K5832" i="3" s="1"/>
  <c r="I5833" i="3" s="1"/>
  <c r="M5833" i="3"/>
  <c r="K5833" i="3" s="1"/>
  <c r="I5834" i="3" s="1"/>
  <c r="M5834" i="3"/>
  <c r="K5834" i="3" s="1"/>
  <c r="I5835" i="3" s="1"/>
  <c r="M5835" i="3"/>
  <c r="K5835" i="3" s="1"/>
  <c r="I5836" i="3" s="1"/>
  <c r="M5836" i="3"/>
  <c r="K5836" i="3" s="1"/>
  <c r="I5837" i="3" s="1"/>
  <c r="M5837" i="3"/>
  <c r="K5837" i="3" s="1"/>
  <c r="I5838" i="3" s="1"/>
  <c r="M5838" i="3"/>
  <c r="K5838" i="3" s="1"/>
  <c r="I5839" i="3" s="1"/>
  <c r="M5839" i="3"/>
  <c r="K5839" i="3" s="1"/>
  <c r="I5840" i="3" s="1"/>
  <c r="M5840" i="3"/>
  <c r="K5840" i="3" s="1"/>
  <c r="I5841" i="3" s="1"/>
  <c r="M5841" i="3"/>
  <c r="K5841" i="3" s="1"/>
  <c r="I5842" i="3" s="1"/>
  <c r="M5842" i="3"/>
  <c r="K5842" i="3" s="1"/>
  <c r="I5843" i="3" s="1"/>
  <c r="M5843" i="3"/>
  <c r="K5843" i="3" s="1"/>
  <c r="I5844" i="3" s="1"/>
  <c r="M5844" i="3"/>
  <c r="K5844" i="3" s="1"/>
  <c r="I5845" i="3" s="1"/>
  <c r="M5845" i="3"/>
  <c r="K5845" i="3" s="1"/>
  <c r="I5846" i="3" s="1"/>
  <c r="M5846" i="3"/>
  <c r="K5846" i="3" s="1"/>
  <c r="I5847" i="3" s="1"/>
  <c r="M5847" i="3"/>
  <c r="K5847" i="3" s="1"/>
  <c r="I5848" i="3" s="1"/>
  <c r="M5848" i="3"/>
  <c r="K5848" i="3" s="1"/>
  <c r="I5849" i="3" s="1"/>
  <c r="M5849" i="3"/>
  <c r="K5849" i="3" s="1"/>
  <c r="I5850" i="3" s="1"/>
  <c r="M5850" i="3"/>
  <c r="K5850" i="3" s="1"/>
  <c r="I5851" i="3" s="1"/>
  <c r="M5851" i="3"/>
  <c r="K5851" i="3" s="1"/>
  <c r="I5852" i="3" s="1"/>
  <c r="M5852" i="3"/>
  <c r="K5852" i="3" s="1"/>
  <c r="I5853" i="3" s="1"/>
  <c r="M5853" i="3"/>
  <c r="K5853" i="3" s="1"/>
  <c r="I5854" i="3" s="1"/>
  <c r="M5854" i="3"/>
  <c r="K5854" i="3" s="1"/>
  <c r="I5855" i="3" s="1"/>
  <c r="M5855" i="3"/>
  <c r="K5855" i="3" s="1"/>
  <c r="I5856" i="3" s="1"/>
  <c r="M5856" i="3"/>
  <c r="K5856" i="3" s="1"/>
  <c r="I5857" i="3" s="1"/>
  <c r="M5857" i="3"/>
  <c r="K5857" i="3" s="1"/>
  <c r="I5858" i="3" s="1"/>
  <c r="M5858" i="3"/>
  <c r="K5858" i="3" s="1"/>
  <c r="I5859" i="3" s="1"/>
  <c r="M5859" i="3"/>
  <c r="K5859" i="3" s="1"/>
  <c r="I5860" i="3" s="1"/>
  <c r="M5860" i="3"/>
  <c r="K5860" i="3" s="1"/>
  <c r="I5861" i="3" s="1"/>
  <c r="M5861" i="3"/>
  <c r="K5861" i="3" s="1"/>
  <c r="I5862" i="3" s="1"/>
  <c r="M5862" i="3"/>
  <c r="K5862" i="3" s="1"/>
  <c r="I5863" i="3" s="1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C245" i="2" s="1"/>
  <c r="B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B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E581" i="2" s="1"/>
  <c r="B580" i="2"/>
  <c r="C580" i="2"/>
  <c r="B581" i="2"/>
  <c r="C581" i="2"/>
  <c r="B582" i="2"/>
  <c r="C582" i="2"/>
  <c r="E582" i="2"/>
  <c r="B583" i="2"/>
  <c r="C583" i="2"/>
  <c r="B584" i="2"/>
  <c r="C584" i="2"/>
  <c r="B585" i="2"/>
  <c r="C585" i="2"/>
  <c r="E585" i="2"/>
  <c r="B586" i="2"/>
  <c r="C586" i="2"/>
  <c r="B587" i="2"/>
  <c r="C587" i="2"/>
  <c r="B588" i="2"/>
  <c r="C588" i="2"/>
  <c r="E588" i="2"/>
  <c r="B589" i="2"/>
  <c r="C589" i="2"/>
  <c r="B590" i="2"/>
  <c r="C590" i="2"/>
  <c r="B591" i="2"/>
  <c r="C591" i="2"/>
  <c r="E591" i="2"/>
  <c r="B592" i="2"/>
  <c r="C592" i="2"/>
  <c r="B593" i="2"/>
  <c r="C593" i="2"/>
  <c r="B594" i="2"/>
  <c r="C594" i="2"/>
  <c r="E594" i="2"/>
  <c r="B595" i="2"/>
  <c r="C595" i="2"/>
  <c r="B596" i="2"/>
  <c r="C596" i="2"/>
  <c r="B597" i="2"/>
  <c r="C597" i="2"/>
  <c r="E597" i="2"/>
  <c r="B598" i="2"/>
  <c r="C598" i="2"/>
  <c r="B599" i="2"/>
  <c r="C599" i="2"/>
  <c r="B600" i="2"/>
  <c r="C600" i="2"/>
  <c r="E600" i="2"/>
  <c r="B601" i="2"/>
  <c r="C601" i="2"/>
  <c r="B602" i="2"/>
  <c r="C602" i="2"/>
  <c r="B603" i="2"/>
  <c r="C603" i="2"/>
  <c r="E603" i="2"/>
  <c r="B604" i="2"/>
  <c r="C604" i="2"/>
  <c r="B605" i="2"/>
  <c r="C605" i="2"/>
  <c r="B606" i="2"/>
  <c r="C606" i="2"/>
  <c r="E606" i="2"/>
  <c r="B607" i="2"/>
  <c r="C607" i="2"/>
  <c r="B608" i="2"/>
  <c r="C608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C641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B746" i="2" s="1"/>
  <c r="B747" i="2" s="1"/>
  <c r="C745" i="2"/>
  <c r="C746" i="2"/>
  <c r="C747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C973" i="2" s="1"/>
  <c r="B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B999" i="2"/>
  <c r="C999" i="2"/>
  <c r="B1000" i="2"/>
  <c r="C1000" i="2"/>
  <c r="B1001" i="2"/>
  <c r="C1001" i="2"/>
  <c r="B1002" i="2"/>
  <c r="C1002" i="2"/>
  <c r="B1003" i="2"/>
  <c r="C1003" i="2"/>
  <c r="B1004" i="2"/>
  <c r="C1004" i="2"/>
  <c r="B1005" i="2"/>
  <c r="C1005" i="2"/>
  <c r="B1006" i="2"/>
  <c r="C1006" i="2"/>
  <c r="B1007" i="2"/>
  <c r="C1007" i="2"/>
  <c r="B1008" i="2"/>
  <c r="C1008" i="2"/>
  <c r="B1009" i="2"/>
  <c r="C1009" i="2"/>
  <c r="B1010" i="2"/>
  <c r="C1010" i="2"/>
  <c r="B1011" i="2"/>
  <c r="C1011" i="2"/>
  <c r="B1012" i="2"/>
  <c r="C1012" i="2"/>
  <c r="B1013" i="2"/>
  <c r="C1013" i="2"/>
  <c r="B1014" i="2"/>
  <c r="C1014" i="2"/>
  <c r="B1015" i="2"/>
  <c r="C1015" i="2"/>
  <c r="B1016" i="2"/>
  <c r="C1016" i="2"/>
  <c r="B1017" i="2"/>
  <c r="C1017" i="2"/>
  <c r="B1018" i="2"/>
  <c r="C1018" i="2"/>
  <c r="B1019" i="2"/>
  <c r="C1019" i="2"/>
  <c r="B1020" i="2"/>
  <c r="C1020" i="2"/>
  <c r="B1021" i="2"/>
  <c r="C1021" i="2"/>
  <c r="B1022" i="2"/>
  <c r="C1022" i="2"/>
  <c r="B1023" i="2"/>
  <c r="C1023" i="2"/>
  <c r="B1024" i="2"/>
  <c r="C1024" i="2"/>
  <c r="B1025" i="2"/>
  <c r="C1025" i="2"/>
  <c r="C1026" i="2" s="1"/>
  <c r="C1027" i="2" s="1"/>
  <c r="B1026" i="2"/>
  <c r="B1027" i="2"/>
  <c r="B1028" i="2" s="1"/>
  <c r="B1029" i="2"/>
  <c r="C1029" i="2"/>
  <c r="B1030" i="2"/>
  <c r="C1030" i="2"/>
  <c r="B1031" i="2"/>
  <c r="C1031" i="2"/>
  <c r="B1032" i="2"/>
  <c r="C1032" i="2"/>
  <c r="B1033" i="2"/>
  <c r="C1033" i="2"/>
  <c r="B1034" i="2"/>
  <c r="C1034" i="2"/>
  <c r="B1035" i="2"/>
  <c r="C1035" i="2"/>
  <c r="B1036" i="2"/>
  <c r="C1036" i="2"/>
  <c r="B1037" i="2"/>
  <c r="C1037" i="2"/>
  <c r="B1038" i="2"/>
  <c r="C1038" i="2"/>
  <c r="B1039" i="2"/>
  <c r="C1039" i="2"/>
  <c r="B1040" i="2"/>
  <c r="C1040" i="2"/>
  <c r="B1041" i="2"/>
  <c r="C1041" i="2"/>
  <c r="B1042" i="2"/>
  <c r="C1042" i="2"/>
  <c r="B1043" i="2"/>
  <c r="C1043" i="2"/>
  <c r="B1044" i="2"/>
  <c r="C1044" i="2"/>
  <c r="B1045" i="2"/>
  <c r="C1045" i="2"/>
  <c r="B1046" i="2"/>
  <c r="C1046" i="2"/>
  <c r="B1047" i="2"/>
  <c r="C1047" i="2"/>
  <c r="B1048" i="2"/>
  <c r="C1048" i="2"/>
  <c r="B1049" i="2"/>
  <c r="C1049" i="2"/>
  <c r="B1050" i="2"/>
  <c r="C1050" i="2"/>
  <c r="B1051" i="2"/>
  <c r="C1051" i="2"/>
  <c r="B1052" i="2"/>
  <c r="C1052" i="2"/>
  <c r="B1053" i="2"/>
  <c r="C1053" i="2"/>
  <c r="B1054" i="2"/>
  <c r="C1054" i="2"/>
  <c r="B1055" i="2"/>
  <c r="C1055" i="2"/>
  <c r="B1056" i="2"/>
  <c r="C1056" i="2"/>
  <c r="B1057" i="2"/>
  <c r="C1057" i="2"/>
  <c r="B1058" i="2"/>
  <c r="C1058" i="2"/>
  <c r="B1059" i="2"/>
  <c r="C1059" i="2"/>
  <c r="B1060" i="2"/>
  <c r="C1060" i="2"/>
  <c r="B1061" i="2"/>
  <c r="C1061" i="2"/>
  <c r="B1062" i="2"/>
  <c r="C1062" i="2"/>
  <c r="B1063" i="2"/>
  <c r="C1063" i="2"/>
  <c r="B1064" i="2"/>
  <c r="C1064" i="2"/>
  <c r="B1065" i="2"/>
  <c r="C1065" i="2"/>
  <c r="B1066" i="2"/>
  <c r="C1066" i="2"/>
  <c r="B1067" i="2"/>
  <c r="C1067" i="2"/>
  <c r="B1068" i="2"/>
  <c r="C1068" i="2"/>
  <c r="B1069" i="2"/>
  <c r="C1069" i="2"/>
  <c r="B1070" i="2"/>
  <c r="C1070" i="2"/>
  <c r="C1071" i="2"/>
  <c r="B1072" i="2"/>
  <c r="C1072" i="2"/>
  <c r="B1073" i="2"/>
  <c r="C1073" i="2"/>
  <c r="B1074" i="2"/>
  <c r="C1074" i="2"/>
  <c r="B1075" i="2"/>
  <c r="C1075" i="2"/>
  <c r="B1076" i="2"/>
  <c r="C1076" i="2"/>
  <c r="B1077" i="2"/>
  <c r="C1077" i="2"/>
  <c r="B1078" i="2"/>
  <c r="C1078" i="2"/>
  <c r="B1079" i="2"/>
  <c r="C1079" i="2"/>
  <c r="B1080" i="2"/>
  <c r="C1080" i="2"/>
  <c r="B1081" i="2"/>
  <c r="C1081" i="2"/>
  <c r="B1082" i="2"/>
  <c r="C1082" i="2"/>
  <c r="B1083" i="2"/>
  <c r="C1083" i="2"/>
  <c r="B1084" i="2"/>
  <c r="C1084" i="2"/>
  <c r="B1085" i="2"/>
  <c r="C1085" i="2"/>
  <c r="B1086" i="2"/>
  <c r="C1086" i="2"/>
  <c r="B1087" i="2"/>
  <c r="C1087" i="2"/>
  <c r="B1088" i="2"/>
  <c r="C1088" i="2"/>
  <c r="B1089" i="2"/>
  <c r="C1089" i="2"/>
  <c r="B1090" i="2"/>
  <c r="C1090" i="2"/>
  <c r="B1091" i="2"/>
  <c r="C1091" i="2"/>
  <c r="B1092" i="2"/>
  <c r="C1092" i="2"/>
  <c r="B1093" i="2"/>
  <c r="C1093" i="2"/>
  <c r="B1094" i="2"/>
  <c r="C1094" i="2"/>
  <c r="B1095" i="2"/>
  <c r="C1095" i="2"/>
  <c r="B1096" i="2"/>
  <c r="C1096" i="2"/>
  <c r="B1097" i="2"/>
  <c r="C1097" i="2"/>
  <c r="B1098" i="2"/>
  <c r="C1098" i="2"/>
  <c r="B1099" i="2"/>
  <c r="C1099" i="2"/>
  <c r="B1100" i="2"/>
  <c r="C1100" i="2"/>
  <c r="B1101" i="2"/>
  <c r="C1101" i="2"/>
  <c r="B1102" i="2"/>
  <c r="C1102" i="2"/>
  <c r="B1103" i="2"/>
  <c r="C1103" i="2"/>
  <c r="B1104" i="2"/>
  <c r="C1104" i="2"/>
  <c r="B1105" i="2"/>
  <c r="C1105" i="2"/>
  <c r="B1106" i="2"/>
  <c r="C1106" i="2"/>
  <c r="B1107" i="2"/>
  <c r="C1107" i="2"/>
  <c r="B1108" i="2"/>
  <c r="C1108" i="2"/>
  <c r="B1109" i="2"/>
  <c r="C1109" i="2"/>
  <c r="B1110" i="2"/>
  <c r="C1110" i="2"/>
  <c r="C1111" i="2" s="1"/>
  <c r="B1113" i="2"/>
  <c r="C1113" i="2"/>
  <c r="B1114" i="2"/>
  <c r="C1114" i="2"/>
  <c r="B1115" i="2"/>
  <c r="C1115" i="2"/>
  <c r="B1116" i="2"/>
  <c r="C1116" i="2"/>
  <c r="B1117" i="2"/>
  <c r="C1117" i="2"/>
  <c r="B1118" i="2"/>
  <c r="C1118" i="2"/>
  <c r="B1119" i="2"/>
  <c r="C1119" i="2"/>
  <c r="B1120" i="2"/>
  <c r="C1120" i="2"/>
  <c r="B1121" i="2"/>
  <c r="C1121" i="2"/>
  <c r="B1122" i="2"/>
  <c r="C1122" i="2"/>
  <c r="B1123" i="2"/>
  <c r="C1123" i="2"/>
  <c r="B1124" i="2"/>
  <c r="C1124" i="2"/>
  <c r="B1125" i="2"/>
  <c r="C1125" i="2"/>
  <c r="B1126" i="2"/>
  <c r="C1126" i="2"/>
  <c r="B1127" i="2"/>
  <c r="C1127" i="2"/>
  <c r="B1128" i="2"/>
  <c r="C1128" i="2"/>
  <c r="B1129" i="2"/>
  <c r="C1129" i="2"/>
  <c r="B1130" i="2"/>
  <c r="C1130" i="2"/>
  <c r="B1131" i="2"/>
  <c r="C1131" i="2"/>
  <c r="B1132" i="2"/>
  <c r="C1132" i="2"/>
  <c r="B1133" i="2"/>
  <c r="C1133" i="2"/>
  <c r="B1134" i="2"/>
  <c r="C1134" i="2"/>
  <c r="B1135" i="2"/>
  <c r="C1135" i="2"/>
  <c r="B1136" i="2"/>
  <c r="C1136" i="2"/>
  <c r="B1137" i="2"/>
  <c r="C1137" i="2"/>
  <c r="B1138" i="2"/>
  <c r="C1138" i="2"/>
  <c r="B1139" i="2"/>
  <c r="C1139" i="2"/>
  <c r="B1140" i="2"/>
  <c r="C1140" i="2"/>
  <c r="B1141" i="2"/>
  <c r="C1141" i="2"/>
  <c r="B1142" i="2"/>
  <c r="C1142" i="2"/>
  <c r="B1143" i="2"/>
  <c r="C1143" i="2"/>
  <c r="B1144" i="2"/>
  <c r="C1144" i="2"/>
  <c r="B1145" i="2"/>
  <c r="C1145" i="2"/>
  <c r="B1146" i="2"/>
  <c r="C1146" i="2"/>
  <c r="B1147" i="2"/>
  <c r="C1147" i="2"/>
  <c r="B1148" i="2"/>
  <c r="C1148" i="2"/>
  <c r="B1149" i="2"/>
  <c r="C1149" i="2"/>
  <c r="B1150" i="2"/>
  <c r="C1150" i="2"/>
  <c r="B1151" i="2"/>
  <c r="C1151" i="2"/>
  <c r="B1152" i="2"/>
  <c r="C1152" i="2"/>
  <c r="B1153" i="2"/>
  <c r="C1153" i="2"/>
  <c r="B1154" i="2"/>
  <c r="C1154" i="2"/>
  <c r="B1155" i="2"/>
  <c r="C1155" i="2"/>
  <c r="B1156" i="2"/>
  <c r="C1156" i="2"/>
  <c r="B1157" i="2"/>
  <c r="C1157" i="2"/>
  <c r="B1158" i="2"/>
  <c r="C1158" i="2"/>
  <c r="B1159" i="2"/>
  <c r="C1159" i="2"/>
  <c r="B1160" i="2"/>
  <c r="C1160" i="2"/>
  <c r="B1161" i="2"/>
  <c r="C1161" i="2"/>
  <c r="B1162" i="2"/>
  <c r="C1162" i="2"/>
  <c r="B1163" i="2"/>
  <c r="C1163" i="2"/>
  <c r="B1164" i="2"/>
  <c r="C1164" i="2"/>
  <c r="B1165" i="2"/>
  <c r="C1165" i="2"/>
  <c r="B1166" i="2"/>
  <c r="C1166" i="2"/>
  <c r="B1167" i="2"/>
  <c r="C1167" i="2"/>
  <c r="B1168" i="2"/>
  <c r="C1168" i="2"/>
  <c r="B1169" i="2"/>
  <c r="C1169" i="2"/>
  <c r="B1170" i="2"/>
  <c r="C1170" i="2"/>
  <c r="B1171" i="2"/>
  <c r="C1171" i="2"/>
  <c r="B1172" i="2"/>
  <c r="C1172" i="2"/>
  <c r="B1173" i="2"/>
  <c r="C1173" i="2"/>
  <c r="B1174" i="2"/>
  <c r="C1174" i="2"/>
  <c r="B1175" i="2"/>
  <c r="C1175" i="2"/>
  <c r="B1177" i="2"/>
  <c r="C1177" i="2"/>
  <c r="B1178" i="2"/>
  <c r="C1178" i="2"/>
  <c r="B1179" i="2"/>
  <c r="C1179" i="2"/>
  <c r="B1180" i="2"/>
  <c r="C1180" i="2"/>
  <c r="B1181" i="2"/>
  <c r="C1181" i="2"/>
  <c r="B1182" i="2"/>
  <c r="C1182" i="2"/>
  <c r="B1183" i="2"/>
  <c r="C1183" i="2"/>
  <c r="B1184" i="2"/>
  <c r="C1184" i="2"/>
  <c r="B1185" i="2"/>
  <c r="C1185" i="2"/>
  <c r="B1186" i="2"/>
  <c r="C1186" i="2"/>
  <c r="B1187" i="2"/>
  <c r="C1187" i="2"/>
  <c r="B1188" i="2"/>
  <c r="C1188" i="2"/>
  <c r="B1189" i="2"/>
  <c r="C1189" i="2"/>
  <c r="B1190" i="2"/>
  <c r="C1190" i="2"/>
  <c r="B1191" i="2"/>
  <c r="C1191" i="2"/>
  <c r="B1192" i="2"/>
  <c r="C1192" i="2"/>
  <c r="B1193" i="2"/>
  <c r="C1193" i="2"/>
  <c r="B1194" i="2"/>
  <c r="C1194" i="2"/>
  <c r="B1195" i="2"/>
  <c r="C1195" i="2"/>
  <c r="B1196" i="2"/>
  <c r="C1196" i="2"/>
  <c r="B1197" i="2"/>
  <c r="C1197" i="2"/>
  <c r="B1198" i="2"/>
  <c r="C1198" i="2"/>
  <c r="B1199" i="2"/>
  <c r="C1199" i="2"/>
  <c r="B1200" i="2"/>
  <c r="C1200" i="2"/>
  <c r="B1201" i="2"/>
  <c r="C1201" i="2"/>
  <c r="B1202" i="2"/>
  <c r="C1202" i="2"/>
  <c r="B1203" i="2"/>
  <c r="C1203" i="2"/>
  <c r="B1204" i="2"/>
  <c r="C1204" i="2"/>
  <c r="B1205" i="2"/>
  <c r="C1205" i="2"/>
  <c r="B1206" i="2"/>
  <c r="C1206" i="2"/>
  <c r="B1207" i="2"/>
  <c r="C1207" i="2"/>
  <c r="B1208" i="2"/>
  <c r="C1208" i="2"/>
  <c r="B1209" i="2"/>
  <c r="C1209" i="2"/>
  <c r="B1210" i="2"/>
  <c r="C1210" i="2"/>
  <c r="B1211" i="2"/>
  <c r="C1211" i="2"/>
  <c r="B1212" i="2"/>
  <c r="C1212" i="2"/>
  <c r="B1213" i="2"/>
  <c r="C1213" i="2"/>
  <c r="B1214" i="2"/>
  <c r="C1214" i="2"/>
  <c r="B1215" i="2"/>
  <c r="C1215" i="2"/>
  <c r="B1216" i="2"/>
  <c r="C1216" i="2"/>
  <c r="B1217" i="2"/>
  <c r="C1217" i="2"/>
  <c r="B1218" i="2"/>
  <c r="C1218" i="2"/>
  <c r="B1219" i="2"/>
  <c r="C1219" i="2"/>
  <c r="B1220" i="2"/>
  <c r="C1220" i="2"/>
  <c r="B1221" i="2"/>
  <c r="C1221" i="2"/>
  <c r="B1222" i="2"/>
  <c r="C1222" i="2"/>
  <c r="B1223" i="2"/>
  <c r="C1223" i="2"/>
  <c r="B1224" i="2"/>
  <c r="C1224" i="2"/>
  <c r="B1225" i="2"/>
  <c r="C1225" i="2"/>
  <c r="B1226" i="2"/>
  <c r="C1226" i="2"/>
  <c r="B1227" i="2"/>
  <c r="C1227" i="2"/>
  <c r="B1228" i="2"/>
  <c r="C1228" i="2"/>
  <c r="B1229" i="2"/>
  <c r="C1229" i="2"/>
  <c r="B1230" i="2"/>
  <c r="C1230" i="2"/>
  <c r="B1231" i="2"/>
  <c r="C1231" i="2"/>
  <c r="B1232" i="2"/>
  <c r="C1232" i="2"/>
  <c r="B1233" i="2"/>
  <c r="C1233" i="2"/>
  <c r="B1234" i="2"/>
  <c r="C1234" i="2"/>
  <c r="B1235" i="2"/>
  <c r="C1235" i="2"/>
  <c r="B1236" i="2"/>
  <c r="C1236" i="2"/>
  <c r="B1237" i="2"/>
  <c r="C1237" i="2"/>
  <c r="B1238" i="2"/>
  <c r="C1238" i="2"/>
  <c r="B1239" i="2"/>
  <c r="C1239" i="2"/>
  <c r="B1240" i="2"/>
  <c r="C1240" i="2"/>
  <c r="B1241" i="2"/>
  <c r="C1241" i="2"/>
  <c r="B1242" i="2"/>
  <c r="C1242" i="2"/>
  <c r="B1243" i="2"/>
  <c r="C1243" i="2"/>
  <c r="B1244" i="2"/>
  <c r="C1244" i="2"/>
  <c r="B1245" i="2"/>
  <c r="C1245" i="2"/>
  <c r="B1246" i="2"/>
  <c r="C1246" i="2"/>
  <c r="B1247" i="2"/>
  <c r="C1247" i="2"/>
  <c r="B1248" i="2"/>
  <c r="C1248" i="2"/>
  <c r="B1249" i="2"/>
  <c r="C1249" i="2"/>
  <c r="B1250" i="2"/>
  <c r="C1250" i="2"/>
  <c r="B1251" i="2"/>
  <c r="C1251" i="2"/>
  <c r="B1252" i="2"/>
  <c r="C1252" i="2"/>
  <c r="B1253" i="2"/>
  <c r="C1253" i="2"/>
  <c r="B1254" i="2"/>
  <c r="C1254" i="2"/>
  <c r="B1255" i="2"/>
  <c r="C1255" i="2"/>
  <c r="C1256" i="2"/>
  <c r="B1257" i="2"/>
  <c r="C1257" i="2"/>
  <c r="B1258" i="2"/>
  <c r="C1258" i="2"/>
  <c r="B1259" i="2"/>
  <c r="C1259" i="2"/>
  <c r="B1260" i="2"/>
  <c r="C1260" i="2"/>
  <c r="B1261" i="2"/>
  <c r="C1261" i="2"/>
  <c r="B1262" i="2"/>
  <c r="C1262" i="2"/>
  <c r="B1263" i="2"/>
  <c r="C1263" i="2"/>
  <c r="B1264" i="2"/>
  <c r="C1264" i="2"/>
  <c r="B1265" i="2"/>
  <c r="C1265" i="2"/>
  <c r="B1266" i="2"/>
  <c r="C1266" i="2"/>
  <c r="B1267" i="2"/>
  <c r="C1267" i="2"/>
  <c r="B1268" i="2"/>
  <c r="C1268" i="2"/>
  <c r="B1269" i="2"/>
  <c r="C1269" i="2"/>
  <c r="B1270" i="2"/>
  <c r="C1270" i="2"/>
  <c r="B1271" i="2"/>
  <c r="C1271" i="2"/>
  <c r="B1272" i="2"/>
  <c r="C1272" i="2"/>
  <c r="B1273" i="2"/>
  <c r="C1273" i="2"/>
  <c r="B1274" i="2"/>
  <c r="C1274" i="2"/>
  <c r="B1275" i="2"/>
  <c r="C1275" i="2"/>
  <c r="B1276" i="2"/>
  <c r="C1276" i="2"/>
  <c r="B1277" i="2"/>
  <c r="C1277" i="2"/>
  <c r="B1278" i="2"/>
  <c r="C1278" i="2"/>
  <c r="B1279" i="2"/>
  <c r="C1279" i="2"/>
  <c r="B1280" i="2"/>
  <c r="C1280" i="2"/>
  <c r="B1281" i="2"/>
  <c r="C1281" i="2"/>
  <c r="B1282" i="2"/>
  <c r="C1282" i="2"/>
  <c r="B1283" i="2"/>
  <c r="C1283" i="2"/>
  <c r="B1284" i="2"/>
  <c r="B1285" i="2" s="1"/>
  <c r="B1286" i="2" s="1"/>
  <c r="C1284" i="2"/>
  <c r="B1288" i="2"/>
  <c r="C1288" i="2"/>
  <c r="B1289" i="2"/>
  <c r="C1289" i="2"/>
  <c r="B1290" i="2"/>
  <c r="C1290" i="2"/>
  <c r="B1291" i="2"/>
  <c r="C1291" i="2"/>
  <c r="C1292" i="2" s="1"/>
  <c r="B1292" i="2"/>
  <c r="B1293" i="2"/>
  <c r="B1294" i="2"/>
  <c r="B1295" i="2"/>
  <c r="C1295" i="2"/>
  <c r="B1296" i="2"/>
  <c r="C1296" i="2"/>
  <c r="B1297" i="2"/>
  <c r="C1297" i="2"/>
  <c r="B1298" i="2"/>
  <c r="C1298" i="2"/>
  <c r="B1299" i="2"/>
  <c r="C1299" i="2"/>
  <c r="B1300" i="2"/>
  <c r="C1300" i="2"/>
  <c r="B1301" i="2"/>
  <c r="C1301" i="2"/>
  <c r="B1302" i="2"/>
  <c r="C1302" i="2"/>
  <c r="B1303" i="2"/>
  <c r="C1303" i="2"/>
  <c r="B1304" i="2"/>
  <c r="C1304" i="2"/>
  <c r="B1305" i="2"/>
  <c r="C1305" i="2"/>
  <c r="B1306" i="2"/>
  <c r="C1306" i="2"/>
  <c r="B1307" i="2"/>
  <c r="C1307" i="2"/>
  <c r="B1308" i="2"/>
  <c r="B1309" i="2" s="1"/>
  <c r="C1308" i="2"/>
  <c r="B1310" i="2"/>
  <c r="C1310" i="2"/>
  <c r="B1311" i="2"/>
  <c r="C1311" i="2"/>
  <c r="B1312" i="2"/>
  <c r="C1312" i="2"/>
  <c r="B1313" i="2"/>
  <c r="C1313" i="2"/>
  <c r="B1314" i="2"/>
  <c r="C1314" i="2"/>
  <c r="B1315" i="2"/>
  <c r="C1315" i="2"/>
  <c r="B1316" i="2"/>
  <c r="C1316" i="2"/>
  <c r="B1317" i="2"/>
  <c r="C1317" i="2"/>
  <c r="B1318" i="2"/>
  <c r="C1318" i="2"/>
  <c r="B1319" i="2"/>
  <c r="C1319" i="2"/>
  <c r="B1320" i="2"/>
  <c r="C1320" i="2"/>
  <c r="B1321" i="2"/>
  <c r="C1321" i="2"/>
  <c r="B1322" i="2"/>
  <c r="C1322" i="2"/>
  <c r="B1323" i="2"/>
  <c r="C1323" i="2"/>
  <c r="B1324" i="2"/>
  <c r="C1324" i="2"/>
  <c r="B1325" i="2"/>
  <c r="C1325" i="2"/>
  <c r="B1326" i="2"/>
  <c r="C1326" i="2"/>
  <c r="B1327" i="2"/>
  <c r="C1327" i="2"/>
  <c r="B1328" i="2"/>
  <c r="C1328" i="2"/>
  <c r="B1329" i="2"/>
  <c r="C1329" i="2"/>
  <c r="B1330" i="2"/>
  <c r="C1330" i="2"/>
  <c r="B1331" i="2"/>
  <c r="C1331" i="2"/>
  <c r="B1332" i="2"/>
  <c r="C1332" i="2"/>
  <c r="B1333" i="2"/>
  <c r="C1333" i="2"/>
  <c r="B1334" i="2"/>
  <c r="C1334" i="2"/>
  <c r="B1335" i="2"/>
  <c r="C1335" i="2"/>
  <c r="B1336" i="2"/>
  <c r="C1336" i="2"/>
  <c r="C1337" i="2"/>
  <c r="B1338" i="2"/>
  <c r="C1338" i="2"/>
  <c r="B1339" i="2"/>
  <c r="C1339" i="2"/>
  <c r="B1340" i="2"/>
  <c r="C1340" i="2"/>
  <c r="B1341" i="2"/>
  <c r="C1341" i="2"/>
  <c r="B1342" i="2"/>
  <c r="C1342" i="2"/>
  <c r="B1343" i="2"/>
  <c r="C1343" i="2"/>
  <c r="B1344" i="2"/>
  <c r="C1344" i="2"/>
  <c r="B1345" i="2"/>
  <c r="C1345" i="2"/>
  <c r="B1346" i="2"/>
  <c r="C1346" i="2"/>
  <c r="B1347" i="2"/>
  <c r="C1347" i="2"/>
  <c r="B1348" i="2"/>
  <c r="C1348" i="2"/>
  <c r="B1349" i="2"/>
  <c r="C1349" i="2"/>
  <c r="B1350" i="2"/>
  <c r="C1350" i="2"/>
  <c r="B1351" i="2"/>
  <c r="C1351" i="2"/>
  <c r="B1352" i="2"/>
  <c r="C1352" i="2"/>
  <c r="B1353" i="2"/>
  <c r="C1353" i="2"/>
  <c r="B1354" i="2"/>
  <c r="C1354" i="2"/>
  <c r="B1355" i="2"/>
  <c r="C1355" i="2"/>
  <c r="B1356" i="2"/>
  <c r="C1356" i="2"/>
  <c r="B1357" i="2"/>
  <c r="C1357" i="2"/>
  <c r="B1358" i="2"/>
  <c r="C1358" i="2"/>
  <c r="B1359" i="2"/>
  <c r="C1359" i="2"/>
  <c r="B1360" i="2"/>
  <c r="C1360" i="2"/>
  <c r="B1361" i="2"/>
  <c r="C1361" i="2"/>
  <c r="B1362" i="2"/>
  <c r="C1362" i="2"/>
  <c r="B1363" i="2"/>
  <c r="C1363" i="2"/>
  <c r="B1364" i="2"/>
  <c r="C1364" i="2"/>
  <c r="B1365" i="2"/>
  <c r="C1365" i="2"/>
  <c r="B1366" i="2"/>
  <c r="C1366" i="2"/>
  <c r="B1367" i="2"/>
  <c r="C1367" i="2"/>
  <c r="B1368" i="2"/>
  <c r="C1368" i="2"/>
  <c r="B1369" i="2"/>
  <c r="C1369" i="2"/>
  <c r="B1370" i="2"/>
  <c r="C1370" i="2"/>
  <c r="B1371" i="2"/>
  <c r="C1371" i="2"/>
  <c r="B1372" i="2"/>
  <c r="C1372" i="2"/>
  <c r="B1373" i="2"/>
  <c r="C1373" i="2"/>
  <c r="B1374" i="2"/>
  <c r="C1374" i="2"/>
  <c r="B1375" i="2"/>
  <c r="C1375" i="2"/>
  <c r="B1376" i="2"/>
  <c r="C1376" i="2"/>
  <c r="B1377" i="2"/>
  <c r="C1377" i="2"/>
  <c r="B1378" i="2"/>
  <c r="C1378" i="2"/>
  <c r="B1379" i="2"/>
  <c r="C1379" i="2"/>
  <c r="B1380" i="2"/>
  <c r="C1380" i="2"/>
  <c r="B1381" i="2"/>
  <c r="C1381" i="2"/>
  <c r="B1382" i="2"/>
  <c r="C1382" i="2"/>
  <c r="B1383" i="2"/>
  <c r="C1383" i="2"/>
  <c r="B1384" i="2"/>
  <c r="C1384" i="2"/>
  <c r="C1385" i="2"/>
  <c r="B1386" i="2"/>
  <c r="C1386" i="2"/>
  <c r="B1387" i="2"/>
  <c r="C1387" i="2"/>
  <c r="B1388" i="2"/>
  <c r="C1388" i="2"/>
  <c r="B1389" i="2"/>
  <c r="C1389" i="2"/>
  <c r="B1390" i="2"/>
  <c r="C1390" i="2"/>
  <c r="B1391" i="2"/>
  <c r="C1391" i="2"/>
  <c r="B1392" i="2"/>
  <c r="C1392" i="2"/>
  <c r="B1393" i="2"/>
  <c r="C1393" i="2"/>
  <c r="B1394" i="2"/>
  <c r="C1394" i="2"/>
  <c r="B1395" i="2"/>
  <c r="C1395" i="2"/>
  <c r="B1396" i="2"/>
  <c r="C1396" i="2"/>
  <c r="B1397" i="2"/>
  <c r="C1397" i="2"/>
  <c r="B1398" i="2"/>
  <c r="C1398" i="2"/>
  <c r="B1399" i="2"/>
  <c r="C1399" i="2"/>
  <c r="B1400" i="2"/>
  <c r="C1400" i="2"/>
  <c r="B1401" i="2"/>
  <c r="C1401" i="2"/>
  <c r="B1402" i="2"/>
  <c r="C1402" i="2"/>
  <c r="B1403" i="2"/>
  <c r="C1403" i="2"/>
  <c r="B1404" i="2"/>
  <c r="C1404" i="2"/>
  <c r="B1405" i="2"/>
  <c r="C1405" i="2"/>
  <c r="B1406" i="2"/>
  <c r="C1406" i="2"/>
  <c r="B1407" i="2"/>
  <c r="C1407" i="2"/>
  <c r="B1408" i="2"/>
  <c r="C1408" i="2"/>
  <c r="B1409" i="2"/>
  <c r="C1409" i="2"/>
  <c r="B1410" i="2"/>
  <c r="C1410" i="2"/>
  <c r="B1411" i="2"/>
  <c r="C1411" i="2"/>
  <c r="B1412" i="2"/>
  <c r="C1412" i="2"/>
  <c r="B1413" i="2"/>
  <c r="C1413" i="2"/>
  <c r="B1414" i="2"/>
  <c r="C1414" i="2"/>
  <c r="B1415" i="2"/>
  <c r="C1415" i="2"/>
  <c r="B1416" i="2"/>
  <c r="C1416" i="2"/>
  <c r="B1417" i="2"/>
  <c r="C1417" i="2"/>
  <c r="B1418" i="2"/>
  <c r="C1418" i="2"/>
  <c r="B1419" i="2"/>
  <c r="C1419" i="2"/>
  <c r="B1420" i="2"/>
  <c r="C1420" i="2"/>
  <c r="B1421" i="2"/>
  <c r="C1421" i="2"/>
  <c r="B1422" i="2"/>
  <c r="C1422" i="2"/>
  <c r="B1423" i="2"/>
  <c r="C1423" i="2"/>
  <c r="B1424" i="2"/>
  <c r="C1424" i="2"/>
  <c r="B1425" i="2"/>
  <c r="C1425" i="2"/>
  <c r="B1426" i="2"/>
  <c r="C1426" i="2"/>
  <c r="B1427" i="2"/>
  <c r="C1427" i="2"/>
  <c r="B1428" i="2"/>
  <c r="C1428" i="2"/>
  <c r="B1429" i="2"/>
  <c r="C1429" i="2"/>
  <c r="B1430" i="2"/>
  <c r="C1430" i="2"/>
  <c r="B1431" i="2"/>
  <c r="C1431" i="2"/>
  <c r="B1432" i="2"/>
  <c r="C1432" i="2"/>
  <c r="B1433" i="2"/>
  <c r="C1433" i="2"/>
  <c r="B1434" i="2"/>
  <c r="C1434" i="2"/>
  <c r="B1435" i="2"/>
  <c r="C1435" i="2"/>
  <c r="B1436" i="2"/>
  <c r="C1436" i="2"/>
  <c r="B1437" i="2"/>
  <c r="C1437" i="2"/>
  <c r="B1438" i="2"/>
  <c r="C1438" i="2"/>
  <c r="B1439" i="2"/>
  <c r="C1439" i="2"/>
  <c r="B1440" i="2"/>
  <c r="C1440" i="2"/>
  <c r="B1441" i="2"/>
  <c r="C1441" i="2"/>
  <c r="B1442" i="2"/>
  <c r="B1443" i="2"/>
  <c r="C1443" i="2"/>
  <c r="B1444" i="2"/>
  <c r="C1444" i="2"/>
  <c r="B1445" i="2"/>
  <c r="C1445" i="2"/>
  <c r="B1446" i="2"/>
  <c r="C1446" i="2"/>
  <c r="B1447" i="2"/>
  <c r="C1447" i="2"/>
  <c r="B1448" i="2"/>
  <c r="C1448" i="2"/>
  <c r="B1449" i="2"/>
  <c r="C1449" i="2"/>
  <c r="B1450" i="2"/>
  <c r="C1450" i="2"/>
  <c r="B1451" i="2"/>
  <c r="C1451" i="2"/>
  <c r="B1452" i="2"/>
  <c r="C1452" i="2"/>
  <c r="B1453" i="2"/>
  <c r="C1453" i="2"/>
  <c r="B1454" i="2"/>
  <c r="C1454" i="2"/>
  <c r="B1455" i="2"/>
  <c r="C1455" i="2"/>
  <c r="B1456" i="2"/>
  <c r="C1456" i="2"/>
  <c r="B1457" i="2"/>
  <c r="C1457" i="2"/>
  <c r="B1458" i="2"/>
  <c r="C1458" i="2"/>
  <c r="B1459" i="2"/>
  <c r="C1459" i="2"/>
  <c r="B1460" i="2"/>
  <c r="C1460" i="2"/>
  <c r="B1461" i="2"/>
  <c r="C1461" i="2"/>
  <c r="B1462" i="2"/>
  <c r="C1462" i="2"/>
  <c r="B1463" i="2"/>
  <c r="C1463" i="2"/>
  <c r="B1464" i="2"/>
  <c r="C1464" i="2"/>
  <c r="B1465" i="2"/>
  <c r="C1465" i="2"/>
  <c r="B1466" i="2"/>
  <c r="C1466" i="2"/>
  <c r="B1467" i="2"/>
  <c r="C1467" i="2"/>
  <c r="B1468" i="2"/>
  <c r="C1468" i="2"/>
  <c r="B1469" i="2"/>
  <c r="C1469" i="2"/>
  <c r="B1470" i="2"/>
  <c r="C1470" i="2"/>
  <c r="B1471" i="2"/>
  <c r="C1471" i="2"/>
  <c r="B1472" i="2"/>
  <c r="C1472" i="2"/>
  <c r="B1473" i="2"/>
  <c r="C1473" i="2"/>
  <c r="B1474" i="2"/>
  <c r="C1474" i="2"/>
  <c r="B1475" i="2"/>
  <c r="C1475" i="2"/>
  <c r="B1476" i="2"/>
  <c r="C1476" i="2"/>
  <c r="C1477" i="2" s="1"/>
  <c r="B1477" i="2"/>
  <c r="B1478" i="2"/>
  <c r="C1478" i="2"/>
  <c r="B1479" i="2"/>
  <c r="C1479" i="2"/>
  <c r="B1480" i="2"/>
  <c r="C1480" i="2"/>
  <c r="B1481" i="2"/>
  <c r="C1481" i="2"/>
  <c r="B1482" i="2"/>
  <c r="C1482" i="2"/>
  <c r="B1483" i="2"/>
  <c r="C1483" i="2"/>
  <c r="B1484" i="2"/>
  <c r="C1484" i="2"/>
  <c r="B1485" i="2"/>
  <c r="C1485" i="2"/>
  <c r="B1486" i="2"/>
  <c r="C1486" i="2"/>
  <c r="B1487" i="2"/>
  <c r="C1487" i="2"/>
  <c r="B1488" i="2"/>
  <c r="C1488" i="2"/>
  <c r="B1489" i="2"/>
  <c r="C1489" i="2"/>
  <c r="B1490" i="2"/>
  <c r="C1490" i="2"/>
  <c r="B1491" i="2"/>
  <c r="C1491" i="2"/>
  <c r="B1492" i="2"/>
  <c r="C1492" i="2"/>
  <c r="B1493" i="2"/>
  <c r="C1493" i="2"/>
  <c r="B1494" i="2"/>
  <c r="C1494" i="2"/>
  <c r="B1495" i="2"/>
  <c r="C1495" i="2"/>
  <c r="B1496" i="2"/>
  <c r="C1496" i="2"/>
  <c r="B1497" i="2"/>
  <c r="C1497" i="2"/>
  <c r="B1498" i="2"/>
  <c r="C1498" i="2"/>
  <c r="B1499" i="2"/>
  <c r="C1499" i="2"/>
  <c r="B1500" i="2"/>
  <c r="C1500" i="2"/>
  <c r="B1501" i="2"/>
  <c r="C1501" i="2"/>
  <c r="B1502" i="2"/>
  <c r="C1502" i="2"/>
  <c r="B1503" i="2"/>
  <c r="C1503" i="2"/>
  <c r="B1504" i="2"/>
  <c r="C1504" i="2"/>
  <c r="B1505" i="2"/>
  <c r="C1505" i="2"/>
  <c r="B1506" i="2"/>
  <c r="C1506" i="2"/>
  <c r="B1507" i="2"/>
  <c r="C1507" i="2"/>
  <c r="B1508" i="2"/>
  <c r="C1508" i="2"/>
  <c r="B1509" i="2"/>
  <c r="C1509" i="2"/>
  <c r="B1510" i="2"/>
  <c r="C1510" i="2"/>
  <c r="B1511" i="2"/>
  <c r="C1511" i="2"/>
  <c r="B1512" i="2"/>
  <c r="C1512" i="2"/>
  <c r="B1513" i="2"/>
  <c r="C1513" i="2"/>
  <c r="B1514" i="2"/>
  <c r="C1514" i="2"/>
  <c r="B1515" i="2"/>
  <c r="C1515" i="2"/>
  <c r="B1516" i="2"/>
  <c r="C1516" i="2"/>
  <c r="B1517" i="2"/>
  <c r="C1517" i="2"/>
  <c r="B1518" i="2"/>
  <c r="C1518" i="2"/>
  <c r="B1519" i="2"/>
  <c r="C1519" i="2"/>
  <c r="B1520" i="2"/>
  <c r="C1520" i="2"/>
  <c r="B1521" i="2"/>
  <c r="C1521" i="2"/>
  <c r="B1522" i="2"/>
  <c r="C1522" i="2"/>
  <c r="B1523" i="2"/>
  <c r="C1523" i="2"/>
  <c r="B1524" i="2"/>
  <c r="C1524" i="2"/>
  <c r="B1525" i="2"/>
  <c r="C1525" i="2"/>
  <c r="B1526" i="2"/>
  <c r="C1526" i="2"/>
  <c r="B1527" i="2"/>
  <c r="C1527" i="2"/>
  <c r="B1528" i="2"/>
  <c r="C1528" i="2"/>
  <c r="B1529" i="2"/>
  <c r="C1529" i="2"/>
  <c r="B1530" i="2"/>
  <c r="C1530" i="2"/>
  <c r="B1531" i="2"/>
  <c r="C1531" i="2"/>
  <c r="B1532" i="2"/>
  <c r="C1532" i="2"/>
  <c r="B1533" i="2"/>
  <c r="C1533" i="2"/>
  <c r="B1534" i="2"/>
  <c r="C1534" i="2"/>
  <c r="B1535" i="2"/>
  <c r="C1535" i="2"/>
  <c r="B1536" i="2"/>
  <c r="C1536" i="2"/>
  <c r="B1537" i="2"/>
  <c r="C1537" i="2"/>
  <c r="B1538" i="2"/>
  <c r="C1538" i="2"/>
  <c r="B1539" i="2"/>
  <c r="C1539" i="2"/>
  <c r="B1541" i="2"/>
  <c r="C1541" i="2"/>
  <c r="B1542" i="2"/>
  <c r="C1542" i="2"/>
  <c r="B1543" i="2"/>
  <c r="C1543" i="2"/>
  <c r="B1544" i="2"/>
  <c r="C1544" i="2"/>
  <c r="B1545" i="2"/>
  <c r="C1545" i="2"/>
  <c r="B1546" i="2"/>
  <c r="C1546" i="2"/>
  <c r="B1547" i="2"/>
  <c r="C1547" i="2"/>
  <c r="B1548" i="2"/>
  <c r="C1548" i="2"/>
  <c r="B1549" i="2"/>
  <c r="C1549" i="2"/>
  <c r="B1550" i="2"/>
  <c r="C1550" i="2"/>
  <c r="B1551" i="2"/>
  <c r="C1551" i="2"/>
  <c r="B1552" i="2"/>
  <c r="C1552" i="2"/>
  <c r="B1553" i="2"/>
  <c r="C1553" i="2"/>
  <c r="B1554" i="2"/>
  <c r="C1554" i="2"/>
  <c r="B1555" i="2"/>
  <c r="C1555" i="2"/>
  <c r="B1556" i="2"/>
  <c r="C1556" i="2"/>
  <c r="B1557" i="2"/>
  <c r="C1557" i="2"/>
  <c r="B1558" i="2"/>
  <c r="C1558" i="2"/>
  <c r="B1559" i="2"/>
  <c r="C1559" i="2"/>
  <c r="B1560" i="2"/>
  <c r="C1560" i="2"/>
  <c r="B1561" i="2"/>
  <c r="C1561" i="2"/>
  <c r="B1562" i="2"/>
  <c r="C1562" i="2"/>
  <c r="B1563" i="2"/>
  <c r="C1563" i="2"/>
  <c r="B1564" i="2"/>
  <c r="C1564" i="2"/>
  <c r="B1565" i="2"/>
  <c r="C1565" i="2"/>
  <c r="B1566" i="2"/>
  <c r="C1566" i="2"/>
  <c r="B1567" i="2"/>
  <c r="C1567" i="2"/>
  <c r="B1568" i="2"/>
  <c r="C1568" i="2"/>
  <c r="B1569" i="2"/>
  <c r="C1569" i="2"/>
  <c r="B1570" i="2"/>
  <c r="C1570" i="2"/>
  <c r="B1571" i="2"/>
  <c r="C1571" i="2"/>
  <c r="B1572" i="2"/>
  <c r="C1572" i="2"/>
  <c r="B1573" i="2"/>
  <c r="C1573" i="2"/>
  <c r="B1574" i="2"/>
  <c r="C1574" i="2"/>
  <c r="B1575" i="2"/>
  <c r="C1575" i="2"/>
  <c r="B1576" i="2"/>
  <c r="C1576" i="2"/>
  <c r="B1577" i="2"/>
  <c r="C1577" i="2"/>
  <c r="B1578" i="2"/>
  <c r="C1578" i="2"/>
  <c r="B1579" i="2"/>
  <c r="C1579" i="2"/>
  <c r="B1580" i="2"/>
  <c r="C1580" i="2"/>
  <c r="B1581" i="2"/>
  <c r="C1581" i="2"/>
  <c r="B1582" i="2"/>
  <c r="C1582" i="2"/>
  <c r="B1583" i="2"/>
  <c r="C1583" i="2"/>
  <c r="B1584" i="2"/>
  <c r="C1584" i="2"/>
  <c r="B1585" i="2"/>
  <c r="C1585" i="2"/>
  <c r="B1586" i="2"/>
  <c r="C1586" i="2"/>
  <c r="B1587" i="2"/>
  <c r="C1587" i="2"/>
  <c r="B1588" i="2"/>
  <c r="C1588" i="2"/>
  <c r="B1589" i="2"/>
  <c r="C1589" i="2"/>
  <c r="B1590" i="2"/>
  <c r="C1590" i="2"/>
  <c r="B1591" i="2"/>
  <c r="C1591" i="2"/>
  <c r="B1592" i="2"/>
  <c r="C1592" i="2"/>
  <c r="B1593" i="2"/>
  <c r="C1593" i="2"/>
  <c r="B1594" i="2"/>
  <c r="C1594" i="2"/>
  <c r="B1595" i="2"/>
  <c r="C1595" i="2"/>
  <c r="B1596" i="2"/>
  <c r="C1596" i="2"/>
  <c r="B1597" i="2"/>
  <c r="C1597" i="2"/>
  <c r="B1598" i="2"/>
  <c r="C1598" i="2"/>
  <c r="B1599" i="2"/>
  <c r="C1599" i="2"/>
  <c r="B1600" i="2"/>
  <c r="C1600" i="2"/>
  <c r="B1601" i="2"/>
  <c r="C1601" i="2"/>
  <c r="B1602" i="2"/>
  <c r="C1602" i="2"/>
  <c r="B1603" i="2"/>
  <c r="C1603" i="2"/>
  <c r="B1604" i="2"/>
  <c r="C1604" i="2"/>
  <c r="B1605" i="2"/>
  <c r="C1605" i="2"/>
  <c r="B1606" i="2"/>
  <c r="C1606" i="2"/>
  <c r="B1607" i="2"/>
  <c r="C1607" i="2"/>
  <c r="B1608" i="2"/>
  <c r="C1608" i="2"/>
  <c r="B1609" i="2"/>
  <c r="C1609" i="2"/>
  <c r="B1610" i="2"/>
  <c r="C1610" i="2"/>
  <c r="B1611" i="2"/>
  <c r="C1611" i="2"/>
  <c r="B1612" i="2"/>
  <c r="C1612" i="2"/>
  <c r="B1613" i="2"/>
  <c r="C1613" i="2"/>
  <c r="B1614" i="2"/>
  <c r="C1614" i="2"/>
  <c r="B1615" i="2"/>
  <c r="C1615" i="2"/>
  <c r="B1616" i="2"/>
  <c r="C1616" i="2"/>
  <c r="B1617" i="2"/>
  <c r="C1617" i="2"/>
  <c r="B1618" i="2"/>
  <c r="C1618" i="2"/>
  <c r="B1619" i="2"/>
  <c r="C1619" i="2"/>
  <c r="C1620" i="2"/>
  <c r="B1621" i="2"/>
  <c r="C1621" i="2"/>
  <c r="B1622" i="2"/>
  <c r="C1622" i="2"/>
  <c r="B1623" i="2"/>
  <c r="C1623" i="2"/>
  <c r="B1624" i="2"/>
  <c r="C1624" i="2"/>
  <c r="B1625" i="2"/>
  <c r="C1625" i="2"/>
  <c r="B1626" i="2"/>
  <c r="C1626" i="2"/>
  <c r="B1627" i="2"/>
  <c r="C1627" i="2"/>
  <c r="B1628" i="2"/>
  <c r="C1628" i="2"/>
  <c r="B1629" i="2"/>
  <c r="C1629" i="2"/>
  <c r="B1630" i="2"/>
  <c r="C1630" i="2"/>
  <c r="B1631" i="2"/>
  <c r="C1631" i="2"/>
  <c r="B1632" i="2"/>
  <c r="C1632" i="2"/>
  <c r="B1633" i="2"/>
  <c r="C1633" i="2"/>
  <c r="B1634" i="2"/>
  <c r="C1634" i="2"/>
  <c r="B1635" i="2"/>
  <c r="C1635" i="2"/>
  <c r="B1636" i="2"/>
  <c r="C1636" i="2"/>
  <c r="B1637" i="2"/>
  <c r="C1637" i="2"/>
  <c r="B1638" i="2"/>
  <c r="C1638" i="2"/>
  <c r="B1639" i="2"/>
  <c r="C1639" i="2"/>
  <c r="B1640" i="2"/>
  <c r="C1640" i="2"/>
  <c r="B1641" i="2"/>
  <c r="C1641" i="2"/>
  <c r="B1642" i="2"/>
  <c r="C1642" i="2"/>
  <c r="B1643" i="2"/>
  <c r="C1643" i="2"/>
  <c r="B1644" i="2"/>
  <c r="C1644" i="2"/>
  <c r="B1645" i="2"/>
  <c r="C1645" i="2"/>
  <c r="B1646" i="2"/>
  <c r="C1646" i="2"/>
  <c r="B1647" i="2"/>
  <c r="C1647" i="2"/>
  <c r="B1648" i="2"/>
  <c r="C1648" i="2"/>
  <c r="C1649" i="2" s="1"/>
  <c r="B1649" i="2"/>
  <c r="C1650" i="2"/>
  <c r="B1652" i="2"/>
  <c r="C1652" i="2"/>
  <c r="B1653" i="2"/>
  <c r="C1653" i="2"/>
  <c r="B1654" i="2"/>
  <c r="C1654" i="2"/>
  <c r="B1655" i="2"/>
  <c r="C1655" i="2"/>
  <c r="B1656" i="2"/>
  <c r="C1656" i="2"/>
  <c r="B1657" i="2"/>
  <c r="C1657" i="2"/>
  <c r="B1658" i="2"/>
  <c r="C1658" i="2"/>
  <c r="B1659" i="2"/>
  <c r="C1659" i="2"/>
  <c r="B1660" i="2"/>
  <c r="C1660" i="2"/>
  <c r="B1661" i="2"/>
  <c r="C1661" i="2"/>
  <c r="B1662" i="2"/>
  <c r="C1662" i="2"/>
  <c r="B1663" i="2"/>
  <c r="C1663" i="2"/>
  <c r="B1664" i="2"/>
  <c r="C1664" i="2"/>
  <c r="B1665" i="2"/>
  <c r="C1665" i="2"/>
  <c r="B1666" i="2"/>
  <c r="C1666" i="2"/>
  <c r="B1667" i="2"/>
  <c r="C1667" i="2"/>
  <c r="B1668" i="2"/>
  <c r="C1668" i="2"/>
  <c r="B1669" i="2"/>
  <c r="C1669" i="2"/>
  <c r="B1670" i="2"/>
  <c r="C1670" i="2"/>
  <c r="B1671" i="2"/>
  <c r="C1671" i="2"/>
  <c r="B1672" i="2"/>
  <c r="C1672" i="2"/>
  <c r="C1673" i="2" s="1"/>
  <c r="B1674" i="2"/>
  <c r="C1674" i="2"/>
  <c r="B1675" i="2"/>
  <c r="C1675" i="2"/>
  <c r="B1676" i="2"/>
  <c r="C1676" i="2"/>
  <c r="B1677" i="2"/>
  <c r="C1677" i="2"/>
  <c r="B1678" i="2"/>
  <c r="C1678" i="2"/>
  <c r="B1679" i="2"/>
  <c r="C1679" i="2"/>
  <c r="B1680" i="2"/>
  <c r="C1680" i="2"/>
  <c r="B1681" i="2"/>
  <c r="C1681" i="2"/>
  <c r="B1682" i="2"/>
  <c r="C1682" i="2"/>
  <c r="B1683" i="2"/>
  <c r="C1683" i="2"/>
  <c r="B1684" i="2"/>
  <c r="C1684" i="2"/>
  <c r="B1685" i="2"/>
  <c r="C1685" i="2"/>
  <c r="B1686" i="2"/>
  <c r="C1686" i="2"/>
  <c r="B1687" i="2"/>
  <c r="C1687" i="2"/>
  <c r="B1688" i="2"/>
  <c r="C1688" i="2"/>
  <c r="B1689" i="2"/>
  <c r="C1689" i="2"/>
  <c r="B1690" i="2"/>
  <c r="C1690" i="2"/>
  <c r="B1691" i="2"/>
  <c r="C1691" i="2"/>
  <c r="B1692" i="2"/>
  <c r="C1692" i="2"/>
  <c r="B1693" i="2"/>
  <c r="C1693" i="2"/>
  <c r="B1694" i="2"/>
  <c r="C1694" i="2"/>
  <c r="B1695" i="2"/>
  <c r="C1695" i="2"/>
  <c r="B1696" i="2"/>
  <c r="C1696" i="2"/>
  <c r="B1697" i="2"/>
  <c r="C1697" i="2"/>
  <c r="B1698" i="2"/>
  <c r="C1698" i="2"/>
  <c r="B1699" i="2"/>
  <c r="C1699" i="2"/>
  <c r="B1700" i="2"/>
  <c r="C1700" i="2"/>
  <c r="B1701" i="2"/>
  <c r="C1701" i="2"/>
  <c r="B1702" i="2"/>
  <c r="C1702" i="2"/>
  <c r="B1703" i="2"/>
  <c r="C1703" i="2"/>
  <c r="B1704" i="2"/>
  <c r="C1704" i="2"/>
  <c r="B1705" i="2"/>
  <c r="C1705" i="2"/>
  <c r="B1706" i="2"/>
  <c r="C1706" i="2"/>
  <c r="B1707" i="2"/>
  <c r="C1707" i="2"/>
  <c r="B1708" i="2"/>
  <c r="C1708" i="2"/>
  <c r="B1709" i="2"/>
  <c r="C1709" i="2"/>
  <c r="B1710" i="2"/>
  <c r="C1710" i="2"/>
  <c r="B1711" i="2"/>
  <c r="C1711" i="2"/>
  <c r="B1712" i="2"/>
  <c r="C1712" i="2"/>
  <c r="B1713" i="2"/>
  <c r="C1713" i="2"/>
  <c r="B1714" i="2"/>
  <c r="C1714" i="2"/>
  <c r="B1715" i="2"/>
  <c r="C1715" i="2"/>
  <c r="B1716" i="2"/>
  <c r="C1716" i="2"/>
  <c r="B1717" i="2"/>
  <c r="C1717" i="2"/>
  <c r="B1718" i="2"/>
  <c r="C1718" i="2"/>
  <c r="B1719" i="2"/>
  <c r="C1719" i="2"/>
  <c r="B1720" i="2"/>
  <c r="C1720" i="2"/>
  <c r="B1721" i="2"/>
  <c r="C1721" i="2"/>
  <c r="B1722" i="2"/>
  <c r="C1722" i="2"/>
  <c r="B1723" i="2"/>
  <c r="C1723" i="2"/>
  <c r="B1724" i="2"/>
  <c r="C1724" i="2"/>
  <c r="B1725" i="2"/>
  <c r="C1725" i="2"/>
  <c r="B1726" i="2"/>
  <c r="C1726" i="2"/>
  <c r="B1727" i="2"/>
  <c r="C1727" i="2"/>
  <c r="B1728" i="2"/>
  <c r="C1728" i="2"/>
  <c r="B1729" i="2"/>
  <c r="C1729" i="2"/>
  <c r="B1730" i="2"/>
  <c r="C1730" i="2"/>
  <c r="B1731" i="2"/>
  <c r="C1731" i="2"/>
  <c r="B1732" i="2"/>
  <c r="C1732" i="2"/>
  <c r="B1733" i="2"/>
  <c r="C1733" i="2"/>
  <c r="B1734" i="2"/>
  <c r="C1734" i="2"/>
  <c r="B1735" i="2"/>
  <c r="C1735" i="2"/>
  <c r="B1736" i="2"/>
  <c r="C1736" i="2"/>
  <c r="B1737" i="2"/>
  <c r="C1737" i="2"/>
  <c r="B1738" i="2"/>
  <c r="C1738" i="2"/>
  <c r="B1739" i="2"/>
  <c r="C1739" i="2"/>
  <c r="B1740" i="2"/>
  <c r="C1740" i="2"/>
  <c r="B1741" i="2"/>
  <c r="C1741" i="2"/>
  <c r="B1742" i="2"/>
  <c r="C1742" i="2"/>
  <c r="B1743" i="2"/>
  <c r="C1743" i="2"/>
  <c r="B1744" i="2"/>
  <c r="C1744" i="2"/>
  <c r="B1745" i="2"/>
  <c r="C1745" i="2"/>
  <c r="B1746" i="2"/>
  <c r="C1746" i="2"/>
  <c r="B1747" i="2"/>
  <c r="C1747" i="2"/>
  <c r="B1748" i="2"/>
  <c r="C1748" i="2"/>
  <c r="B1749" i="2"/>
  <c r="C1749" i="2"/>
  <c r="B1750" i="2"/>
  <c r="C1750" i="2"/>
  <c r="B1751" i="2"/>
  <c r="C1751" i="2"/>
  <c r="B1752" i="2"/>
  <c r="C1752" i="2"/>
  <c r="B1753" i="2"/>
  <c r="C1753" i="2"/>
  <c r="B1754" i="2"/>
  <c r="C1754" i="2"/>
  <c r="B1755" i="2"/>
  <c r="C1755" i="2"/>
  <c r="B1756" i="2"/>
  <c r="C1756" i="2"/>
  <c r="B1757" i="2"/>
  <c r="C1757" i="2"/>
  <c r="B1758" i="2"/>
  <c r="C1758" i="2"/>
  <c r="B1759" i="2"/>
  <c r="C1759" i="2"/>
  <c r="B1760" i="2"/>
  <c r="C1760" i="2"/>
  <c r="B1761" i="2"/>
  <c r="C1761" i="2"/>
  <c r="B1762" i="2"/>
  <c r="C1762" i="2"/>
  <c r="B1763" i="2"/>
  <c r="C1763" i="2"/>
  <c r="B1764" i="2"/>
  <c r="C1764" i="2"/>
  <c r="B1765" i="2"/>
  <c r="C1765" i="2"/>
  <c r="B1766" i="2"/>
  <c r="C1766" i="2"/>
  <c r="B1767" i="2"/>
  <c r="B1768" i="2" s="1"/>
  <c r="C1767" i="2"/>
  <c r="C1768" i="2"/>
  <c r="C1769" i="2" s="1"/>
  <c r="B1769" i="2"/>
  <c r="C1770" i="2"/>
  <c r="B1771" i="2"/>
  <c r="C1771" i="2"/>
  <c r="B1772" i="2"/>
  <c r="C1772" i="2"/>
  <c r="B1773" i="2"/>
  <c r="C1773" i="2"/>
  <c r="B1774" i="2"/>
  <c r="C1774" i="2"/>
  <c r="B1775" i="2"/>
  <c r="C1775" i="2"/>
  <c r="B1776" i="2"/>
  <c r="C1776" i="2"/>
  <c r="B1777" i="2"/>
  <c r="C1777" i="2"/>
  <c r="B1778" i="2"/>
  <c r="C1778" i="2"/>
  <c r="B1779" i="2"/>
  <c r="C1779" i="2"/>
  <c r="B1780" i="2"/>
  <c r="C1780" i="2"/>
  <c r="B1781" i="2"/>
  <c r="C1781" i="2"/>
  <c r="B1782" i="2"/>
  <c r="C1782" i="2"/>
  <c r="B1783" i="2"/>
  <c r="C1783" i="2"/>
  <c r="B1784" i="2"/>
  <c r="C1784" i="2"/>
  <c r="B1785" i="2"/>
  <c r="C1785" i="2"/>
  <c r="B1786" i="2"/>
  <c r="C1786" i="2"/>
  <c r="B1787" i="2"/>
  <c r="C1787" i="2"/>
  <c r="B1788" i="2"/>
  <c r="C1788" i="2"/>
  <c r="B1789" i="2"/>
  <c r="C1789" i="2"/>
  <c r="B1790" i="2"/>
  <c r="C1790" i="2"/>
  <c r="B1791" i="2"/>
  <c r="C1791" i="2"/>
  <c r="B1792" i="2"/>
  <c r="C1792" i="2"/>
  <c r="B1793" i="2"/>
  <c r="C1793" i="2"/>
  <c r="B1794" i="2"/>
  <c r="C1794" i="2"/>
  <c r="B1795" i="2"/>
  <c r="C1795" i="2"/>
  <c r="B1796" i="2"/>
  <c r="C1796" i="2"/>
  <c r="B1797" i="2"/>
  <c r="C1797" i="2"/>
  <c r="B1798" i="2"/>
  <c r="C1798" i="2"/>
  <c r="B1799" i="2"/>
  <c r="C1799" i="2"/>
  <c r="B1800" i="2"/>
  <c r="C1800" i="2"/>
  <c r="B1801" i="2"/>
  <c r="C1801" i="2"/>
  <c r="B1802" i="2"/>
  <c r="C1802" i="2"/>
  <c r="B1803" i="2"/>
  <c r="C1803" i="2"/>
  <c r="B1804" i="2"/>
  <c r="C1804" i="2"/>
  <c r="B1805" i="2"/>
  <c r="C1805" i="2"/>
  <c r="C1806" i="2"/>
  <c r="B1807" i="2"/>
  <c r="C1807" i="2"/>
  <c r="B1808" i="2"/>
  <c r="C1808" i="2"/>
  <c r="B1809" i="2"/>
  <c r="C1809" i="2"/>
  <c r="B1810" i="2"/>
  <c r="C1810" i="2"/>
  <c r="B1811" i="2"/>
  <c r="C1811" i="2"/>
  <c r="B1812" i="2"/>
  <c r="C1812" i="2"/>
  <c r="B1813" i="2"/>
  <c r="C1813" i="2"/>
  <c r="B1814" i="2"/>
  <c r="C1814" i="2"/>
  <c r="B1815" i="2"/>
  <c r="C1815" i="2"/>
  <c r="B1816" i="2"/>
  <c r="C1816" i="2"/>
  <c r="B1817" i="2"/>
  <c r="C1817" i="2"/>
  <c r="B1818" i="2"/>
  <c r="C1818" i="2"/>
  <c r="B1819" i="2"/>
  <c r="C1819" i="2"/>
  <c r="B1820" i="2"/>
  <c r="C1820" i="2"/>
  <c r="B1821" i="2"/>
  <c r="C1821" i="2"/>
  <c r="B1822" i="2"/>
  <c r="C1822" i="2"/>
  <c r="B1823" i="2"/>
  <c r="C1823" i="2"/>
  <c r="B1824" i="2"/>
  <c r="C1824" i="2"/>
  <c r="B1825" i="2"/>
  <c r="C1825" i="2"/>
  <c r="B1826" i="2"/>
  <c r="C1826" i="2"/>
  <c r="B1827" i="2"/>
  <c r="C1827" i="2"/>
  <c r="B1828" i="2"/>
  <c r="C1828" i="2"/>
  <c r="B1829" i="2"/>
  <c r="C1829" i="2"/>
  <c r="B1830" i="2"/>
  <c r="C1830" i="2"/>
  <c r="B1831" i="2"/>
  <c r="C1831" i="2"/>
  <c r="B1832" i="2"/>
  <c r="C1832" i="2"/>
  <c r="B1833" i="2"/>
  <c r="C1833" i="2"/>
  <c r="B1834" i="2"/>
  <c r="C1834" i="2"/>
  <c r="B1835" i="2"/>
  <c r="C1835" i="2"/>
  <c r="B1836" i="2"/>
  <c r="C1836" i="2"/>
  <c r="B1837" i="2"/>
  <c r="C1837" i="2"/>
  <c r="B1838" i="2"/>
  <c r="C1838" i="2"/>
  <c r="B1839" i="2"/>
  <c r="C1839" i="2"/>
  <c r="B1840" i="2"/>
  <c r="C1840" i="2"/>
  <c r="B1841" i="2"/>
  <c r="C1841" i="2"/>
  <c r="B1842" i="2"/>
  <c r="C1842" i="2"/>
  <c r="B1843" i="2"/>
  <c r="C1843" i="2"/>
  <c r="B1844" i="2"/>
  <c r="C1844" i="2"/>
  <c r="B1845" i="2"/>
  <c r="C1845" i="2"/>
  <c r="B1846" i="2"/>
  <c r="C1846" i="2"/>
  <c r="B1847" i="2"/>
  <c r="C1847" i="2"/>
  <c r="B1848" i="2"/>
  <c r="C1848" i="2"/>
  <c r="B1849" i="2"/>
  <c r="C1849" i="2"/>
  <c r="B1850" i="2"/>
  <c r="C1850" i="2"/>
  <c r="B1851" i="2"/>
  <c r="C1851" i="2"/>
  <c r="B1852" i="2"/>
  <c r="C1852" i="2"/>
  <c r="B1853" i="2"/>
  <c r="C1853" i="2"/>
  <c r="B1854" i="2"/>
  <c r="C1854" i="2"/>
  <c r="B1855" i="2"/>
  <c r="C1855" i="2"/>
  <c r="B1856" i="2"/>
  <c r="C1856" i="2"/>
  <c r="B1857" i="2"/>
  <c r="C1857" i="2"/>
  <c r="B1858" i="2"/>
  <c r="C1858" i="2"/>
  <c r="B1859" i="2"/>
  <c r="C1859" i="2"/>
  <c r="B1860" i="2"/>
  <c r="C1860" i="2"/>
  <c r="B1861" i="2"/>
  <c r="C1861" i="2"/>
  <c r="B1862" i="2"/>
  <c r="C1862" i="2"/>
  <c r="B1863" i="2"/>
  <c r="C1863" i="2"/>
  <c r="B1864" i="2"/>
  <c r="C1864" i="2"/>
  <c r="B1865" i="2"/>
  <c r="C1865" i="2"/>
  <c r="B1866" i="2"/>
  <c r="C1866" i="2"/>
  <c r="B1867" i="2"/>
  <c r="C1867" i="2"/>
  <c r="B1868" i="2"/>
  <c r="C1868" i="2"/>
  <c r="B1869" i="2"/>
  <c r="C1869" i="2"/>
  <c r="B1870" i="2"/>
  <c r="C1870" i="2"/>
  <c r="B1871" i="2"/>
  <c r="C1871" i="2"/>
  <c r="B1872" i="2"/>
  <c r="C1872" i="2"/>
  <c r="B1873" i="2"/>
  <c r="C1873" i="2"/>
  <c r="B1874" i="2"/>
  <c r="C1874" i="2"/>
  <c r="B1875" i="2"/>
  <c r="C1875" i="2"/>
  <c r="B1876" i="2"/>
  <c r="C1876" i="2"/>
  <c r="B1877" i="2"/>
  <c r="C1877" i="2"/>
  <c r="B1878" i="2"/>
  <c r="C1878" i="2"/>
  <c r="B1879" i="2"/>
  <c r="C1879" i="2"/>
  <c r="B1880" i="2"/>
  <c r="C1880" i="2"/>
  <c r="B1881" i="2"/>
  <c r="C1881" i="2"/>
  <c r="B1882" i="2"/>
  <c r="C1882" i="2"/>
  <c r="B1883" i="2"/>
  <c r="C1883" i="2"/>
  <c r="B1884" i="2"/>
  <c r="C1884" i="2"/>
  <c r="B1885" i="2"/>
  <c r="C1885" i="2"/>
  <c r="B1886" i="2"/>
  <c r="C1886" i="2"/>
  <c r="B1887" i="2"/>
  <c r="C1887" i="2"/>
  <c r="B1888" i="2"/>
  <c r="C1888" i="2"/>
  <c r="B1889" i="2"/>
  <c r="C1889" i="2"/>
  <c r="B1890" i="2"/>
  <c r="C1890" i="2"/>
  <c r="B1891" i="2"/>
  <c r="C1891" i="2"/>
  <c r="B1892" i="2"/>
  <c r="C1892" i="2"/>
  <c r="B1893" i="2"/>
  <c r="C1893" i="2"/>
  <c r="B1894" i="2"/>
  <c r="C1894" i="2"/>
  <c r="B1895" i="2"/>
  <c r="C1895" i="2"/>
  <c r="B1896" i="2"/>
  <c r="C1896" i="2"/>
  <c r="B1897" i="2"/>
  <c r="C1897" i="2"/>
  <c r="B1898" i="2"/>
  <c r="C1898" i="2"/>
  <c r="B1899" i="2"/>
  <c r="C1899" i="2"/>
  <c r="B1900" i="2"/>
  <c r="C1900" i="2"/>
  <c r="B1901" i="2"/>
  <c r="C1901" i="2"/>
  <c r="B1902" i="2"/>
  <c r="C1902" i="2"/>
  <c r="B1903" i="2"/>
  <c r="C1903" i="2"/>
  <c r="B1904" i="2"/>
  <c r="C1904" i="2"/>
  <c r="B1905" i="2"/>
  <c r="C1905" i="2"/>
  <c r="B1906" i="2"/>
  <c r="C1906" i="2"/>
  <c r="B1907" i="2"/>
  <c r="C1907" i="2"/>
  <c r="B1908" i="2"/>
  <c r="C1908" i="2"/>
  <c r="B1909" i="2"/>
  <c r="C1909" i="2"/>
  <c r="B1910" i="2"/>
  <c r="C1910" i="2"/>
  <c r="B1911" i="2"/>
  <c r="C1911" i="2"/>
  <c r="B1912" i="2"/>
  <c r="C1912" i="2"/>
  <c r="B1913" i="2"/>
  <c r="C1913" i="2"/>
  <c r="B1914" i="2"/>
  <c r="C1914" i="2"/>
  <c r="B1915" i="2"/>
  <c r="C1915" i="2"/>
  <c r="B1916" i="2"/>
  <c r="C1916" i="2"/>
  <c r="B1917" i="2"/>
  <c r="C1917" i="2"/>
  <c r="B1918" i="2"/>
  <c r="C1918" i="2"/>
  <c r="B1919" i="2"/>
  <c r="C1919" i="2"/>
  <c r="B1920" i="2"/>
  <c r="C1920" i="2"/>
  <c r="B1921" i="2"/>
  <c r="C1921" i="2"/>
  <c r="B1922" i="2"/>
  <c r="C1922" i="2"/>
  <c r="B1923" i="2"/>
  <c r="C1923" i="2"/>
  <c r="B1924" i="2"/>
  <c r="C1924" i="2"/>
  <c r="B1925" i="2"/>
  <c r="C1925" i="2"/>
  <c r="B1926" i="2"/>
  <c r="C1926" i="2"/>
  <c r="B1927" i="2"/>
  <c r="C1927" i="2"/>
  <c r="B1928" i="2"/>
  <c r="C1928" i="2"/>
  <c r="B1929" i="2"/>
  <c r="C1929" i="2"/>
  <c r="B1930" i="2"/>
  <c r="C1930" i="2"/>
  <c r="B1931" i="2"/>
  <c r="C1931" i="2"/>
  <c r="B1932" i="2"/>
  <c r="C1932" i="2"/>
  <c r="B1933" i="2"/>
  <c r="C1933" i="2"/>
  <c r="B1934" i="2"/>
  <c r="C1934" i="2"/>
  <c r="B1935" i="2"/>
  <c r="C1935" i="2"/>
  <c r="B1936" i="2"/>
  <c r="C1936" i="2"/>
  <c r="B1937" i="2"/>
  <c r="C1937" i="2"/>
  <c r="B1938" i="2"/>
  <c r="C1938" i="2"/>
  <c r="B1939" i="2"/>
  <c r="C1939" i="2"/>
  <c r="B1940" i="2"/>
  <c r="C1940" i="2"/>
  <c r="B1941" i="2"/>
  <c r="C1941" i="2"/>
  <c r="B1942" i="2"/>
  <c r="C1942" i="2"/>
  <c r="B1943" i="2"/>
  <c r="C1943" i="2"/>
  <c r="B1944" i="2"/>
  <c r="C1944" i="2"/>
  <c r="B1945" i="2"/>
  <c r="C1945" i="2"/>
  <c r="B1946" i="2"/>
  <c r="C1946" i="2"/>
  <c r="B1947" i="2"/>
  <c r="C1947" i="2"/>
  <c r="B1948" i="2"/>
  <c r="C1948" i="2"/>
  <c r="B1949" i="2"/>
  <c r="C1949" i="2"/>
  <c r="B1950" i="2"/>
  <c r="C1950" i="2"/>
  <c r="B1951" i="2"/>
  <c r="C1951" i="2"/>
  <c r="B1952" i="2"/>
  <c r="C1952" i="2"/>
  <c r="B1953" i="2"/>
  <c r="C1953" i="2"/>
  <c r="B1954" i="2"/>
  <c r="C1954" i="2"/>
  <c r="B1955" i="2"/>
  <c r="C1955" i="2"/>
  <c r="B1956" i="2"/>
  <c r="C1956" i="2"/>
  <c r="B1957" i="2"/>
  <c r="C1957" i="2"/>
  <c r="B1958" i="2"/>
  <c r="C1958" i="2"/>
  <c r="B1959" i="2"/>
  <c r="C1959" i="2"/>
  <c r="B1960" i="2"/>
  <c r="C1960" i="2"/>
  <c r="B1961" i="2"/>
  <c r="C1961" i="2"/>
  <c r="B1962" i="2"/>
  <c r="C1962" i="2"/>
  <c r="B1963" i="2"/>
  <c r="C1963" i="2"/>
  <c r="B1964" i="2"/>
  <c r="C1964" i="2"/>
  <c r="B1965" i="2"/>
  <c r="C1965" i="2"/>
  <c r="B1966" i="2"/>
  <c r="C1966" i="2"/>
  <c r="B1967" i="2"/>
  <c r="C1967" i="2"/>
  <c r="B1968" i="2"/>
  <c r="C1968" i="2"/>
  <c r="B1969" i="2"/>
  <c r="C1969" i="2"/>
  <c r="B1970" i="2"/>
  <c r="C1970" i="2"/>
  <c r="B1971" i="2"/>
  <c r="C1971" i="2"/>
  <c r="B1972" i="2"/>
  <c r="C1972" i="2"/>
  <c r="B1973" i="2"/>
  <c r="C1973" i="2"/>
  <c r="B1974" i="2"/>
  <c r="C1974" i="2"/>
  <c r="B1975" i="2"/>
  <c r="C1975" i="2"/>
  <c r="B1976" i="2"/>
  <c r="C1976" i="2"/>
  <c r="B1977" i="2"/>
  <c r="C1977" i="2"/>
  <c r="B1978" i="2"/>
  <c r="C1978" i="2"/>
  <c r="B1979" i="2"/>
  <c r="C1979" i="2"/>
  <c r="B1980" i="2"/>
  <c r="C1980" i="2"/>
  <c r="B1981" i="2"/>
  <c r="C1981" i="2"/>
  <c r="B1982" i="2"/>
  <c r="C1982" i="2"/>
  <c r="B1983" i="2"/>
  <c r="C1983" i="2"/>
  <c r="C1984" i="2" s="1"/>
  <c r="B1985" i="2"/>
  <c r="C1985" i="2"/>
  <c r="B1986" i="2"/>
  <c r="C1986" i="2"/>
  <c r="B1987" i="2"/>
  <c r="C1987" i="2"/>
  <c r="B1988" i="2"/>
  <c r="C1988" i="2"/>
  <c r="B1989" i="2"/>
  <c r="C1989" i="2"/>
  <c r="B1990" i="2"/>
  <c r="C1990" i="2"/>
  <c r="B1991" i="2"/>
  <c r="C1991" i="2"/>
  <c r="B1992" i="2"/>
  <c r="C1992" i="2"/>
  <c r="B1993" i="2"/>
  <c r="C1993" i="2"/>
  <c r="B1994" i="2"/>
  <c r="C1994" i="2"/>
  <c r="B1995" i="2"/>
  <c r="C1995" i="2"/>
  <c r="B1996" i="2"/>
  <c r="C1996" i="2"/>
  <c r="B1997" i="2"/>
  <c r="C1997" i="2"/>
  <c r="B1998" i="2"/>
  <c r="C1998" i="2"/>
  <c r="B1999" i="2"/>
  <c r="C1999" i="2"/>
  <c r="B2000" i="2"/>
  <c r="C2000" i="2"/>
  <c r="B2001" i="2"/>
  <c r="C2001" i="2"/>
  <c r="B2002" i="2"/>
  <c r="C2002" i="2"/>
  <c r="B2003" i="2"/>
  <c r="C2003" i="2"/>
  <c r="B2004" i="2"/>
  <c r="C2004" i="2"/>
  <c r="B2005" i="2"/>
  <c r="C2005" i="2"/>
  <c r="B2006" i="2"/>
  <c r="C2006" i="2"/>
  <c r="B2007" i="2"/>
  <c r="C2007" i="2"/>
  <c r="B2008" i="2"/>
  <c r="C2008" i="2"/>
  <c r="B2009" i="2"/>
  <c r="C2009" i="2"/>
  <c r="B2010" i="2"/>
  <c r="C2010" i="2"/>
  <c r="B2011" i="2"/>
  <c r="C2011" i="2"/>
  <c r="B2012" i="2"/>
  <c r="C2012" i="2"/>
  <c r="B2013" i="2"/>
  <c r="C2013" i="2"/>
  <c r="B2014" i="2"/>
  <c r="C2014" i="2"/>
  <c r="B2015" i="2"/>
  <c r="C2015" i="2"/>
  <c r="C2016" i="2" s="1"/>
  <c r="B2017" i="2"/>
  <c r="C2017" i="2"/>
  <c r="B2018" i="2"/>
  <c r="C2018" i="2"/>
  <c r="B2019" i="2"/>
  <c r="C2019" i="2"/>
  <c r="B2020" i="2"/>
  <c r="C2020" i="2"/>
  <c r="B2021" i="2"/>
  <c r="C2021" i="2"/>
  <c r="B2022" i="2"/>
  <c r="C2022" i="2"/>
  <c r="C2023" i="2"/>
  <c r="B2024" i="2"/>
  <c r="C2024" i="2"/>
  <c r="B2025" i="2"/>
  <c r="C2025" i="2"/>
  <c r="B2026" i="2"/>
  <c r="C2026" i="2"/>
  <c r="B2027" i="2"/>
  <c r="C2027" i="2"/>
  <c r="B2028" i="2"/>
  <c r="C2028" i="2"/>
  <c r="B2029" i="2"/>
  <c r="C2029" i="2"/>
  <c r="B2030" i="2"/>
  <c r="C2030" i="2"/>
  <c r="B2031" i="2"/>
  <c r="C2031" i="2"/>
  <c r="B2032" i="2"/>
  <c r="C2032" i="2"/>
  <c r="B2033" i="2"/>
  <c r="C2033" i="2"/>
  <c r="B2034" i="2"/>
  <c r="C2034" i="2"/>
  <c r="B2035" i="2"/>
  <c r="C2035" i="2"/>
  <c r="B2036" i="2"/>
  <c r="C2036" i="2"/>
  <c r="B2037" i="2"/>
  <c r="B2038" i="2"/>
  <c r="C2038" i="2"/>
  <c r="B2039" i="2"/>
  <c r="C2039" i="2"/>
  <c r="B2040" i="2"/>
  <c r="C2040" i="2"/>
  <c r="B2041" i="2"/>
  <c r="C2041" i="2"/>
  <c r="B2042" i="2"/>
  <c r="C2042" i="2"/>
  <c r="B2043" i="2"/>
  <c r="C2043" i="2"/>
  <c r="B2044" i="2"/>
  <c r="C2044" i="2"/>
  <c r="B2045" i="2"/>
  <c r="C2045" i="2"/>
  <c r="B2046" i="2"/>
  <c r="C2046" i="2"/>
  <c r="B2047" i="2"/>
  <c r="C2047" i="2"/>
  <c r="B2048" i="2"/>
  <c r="C2048" i="2"/>
  <c r="B2049" i="2"/>
  <c r="C2049" i="2"/>
  <c r="B2050" i="2"/>
  <c r="C2050" i="2"/>
  <c r="B2051" i="2"/>
  <c r="C2051" i="2"/>
  <c r="B2052" i="2"/>
  <c r="C2052" i="2"/>
  <c r="B2053" i="2"/>
  <c r="C2053" i="2"/>
  <c r="B2054" i="2"/>
  <c r="C2054" i="2"/>
  <c r="B2055" i="2"/>
  <c r="C2055" i="2"/>
  <c r="B2056" i="2"/>
  <c r="C2056" i="2"/>
  <c r="B2057" i="2"/>
  <c r="C2057" i="2"/>
  <c r="B2058" i="2"/>
  <c r="C2058" i="2"/>
  <c r="B2059" i="2"/>
  <c r="C2059" i="2"/>
  <c r="B2060" i="2"/>
  <c r="C2060" i="2"/>
  <c r="B2061" i="2"/>
  <c r="C2061" i="2"/>
  <c r="B2062" i="2"/>
  <c r="C2062" i="2"/>
  <c r="B2063" i="2"/>
  <c r="C2063" i="2"/>
  <c r="B2064" i="2"/>
  <c r="C2064" i="2"/>
  <c r="B2065" i="2"/>
  <c r="C2065" i="2"/>
  <c r="B2066" i="2"/>
  <c r="C2066" i="2"/>
  <c r="B2067" i="2"/>
  <c r="C2067" i="2"/>
  <c r="B2068" i="2"/>
  <c r="C2068" i="2"/>
  <c r="B2069" i="2"/>
  <c r="C2069" i="2"/>
  <c r="B2070" i="2"/>
  <c r="C2070" i="2"/>
  <c r="B2071" i="2"/>
  <c r="C2071" i="2"/>
  <c r="C2072" i="2"/>
  <c r="B2073" i="2"/>
  <c r="C2073" i="2"/>
  <c r="B2074" i="2"/>
  <c r="C2074" i="2"/>
  <c r="B2075" i="2"/>
  <c r="C2075" i="2"/>
  <c r="B2076" i="2"/>
  <c r="C2076" i="2"/>
  <c r="B2077" i="2"/>
  <c r="C2077" i="2"/>
  <c r="B2078" i="2"/>
  <c r="C2078" i="2"/>
  <c r="B2079" i="2"/>
  <c r="C2079" i="2"/>
  <c r="B2080" i="2"/>
  <c r="C2080" i="2"/>
  <c r="B2081" i="2"/>
  <c r="C2081" i="2"/>
  <c r="B2082" i="2"/>
  <c r="C2082" i="2"/>
  <c r="B2083" i="2"/>
  <c r="C2083" i="2"/>
  <c r="B2084" i="2"/>
  <c r="C2084" i="2"/>
  <c r="B2085" i="2"/>
  <c r="C2085" i="2"/>
  <c r="B2086" i="2"/>
  <c r="C2086" i="2"/>
  <c r="B2087" i="2"/>
  <c r="C2087" i="2"/>
  <c r="B2088" i="2"/>
  <c r="C2088" i="2"/>
  <c r="B2089" i="2"/>
  <c r="C2089" i="2"/>
  <c r="B2090" i="2"/>
  <c r="C2090" i="2"/>
  <c r="B2091" i="2"/>
  <c r="C2091" i="2"/>
  <c r="B2092" i="2"/>
  <c r="C2092" i="2"/>
  <c r="B2093" i="2"/>
  <c r="C2093" i="2"/>
  <c r="B2094" i="2"/>
  <c r="C2094" i="2"/>
  <c r="B2095" i="2"/>
  <c r="C2095" i="2"/>
  <c r="B2096" i="2"/>
  <c r="C2096" i="2"/>
  <c r="B2097" i="2"/>
  <c r="C2097" i="2"/>
  <c r="B2098" i="2"/>
  <c r="C2098" i="2"/>
  <c r="B2099" i="2"/>
  <c r="C2099" i="2"/>
  <c r="B2100" i="2"/>
  <c r="C2100" i="2"/>
  <c r="B2101" i="2"/>
  <c r="C2101" i="2"/>
  <c r="B2102" i="2"/>
  <c r="C2102" i="2"/>
  <c r="B2103" i="2"/>
  <c r="C2103" i="2"/>
  <c r="B2104" i="2"/>
  <c r="C2104" i="2"/>
  <c r="B2105" i="2"/>
  <c r="C2105" i="2"/>
  <c r="B2106" i="2"/>
  <c r="C2106" i="2"/>
  <c r="B2107" i="2"/>
  <c r="C2107" i="2"/>
  <c r="B2108" i="2"/>
  <c r="C2108" i="2"/>
  <c r="B2109" i="2"/>
  <c r="C2109" i="2"/>
  <c r="B2110" i="2"/>
  <c r="C2110" i="2"/>
  <c r="B2111" i="2"/>
  <c r="C2111" i="2"/>
  <c r="B2112" i="2"/>
  <c r="C2112" i="2"/>
  <c r="B2113" i="2"/>
  <c r="C2113" i="2"/>
  <c r="B2114" i="2"/>
  <c r="C2114" i="2"/>
  <c r="B2115" i="2"/>
  <c r="C2115" i="2"/>
  <c r="B2116" i="2"/>
  <c r="C2116" i="2"/>
  <c r="B2117" i="2"/>
  <c r="C2117" i="2"/>
  <c r="B2118" i="2"/>
  <c r="B2119" i="2"/>
  <c r="B2121" i="2"/>
  <c r="C2121" i="2"/>
  <c r="B2122" i="2"/>
  <c r="C2122" i="2"/>
  <c r="B2123" i="2"/>
  <c r="C2123" i="2"/>
  <c r="B2124" i="2"/>
  <c r="C2124" i="2"/>
  <c r="B2125" i="2"/>
  <c r="C2125" i="2"/>
  <c r="B2126" i="2"/>
  <c r="C2126" i="2"/>
  <c r="B2127" i="2"/>
  <c r="C2127" i="2"/>
  <c r="B2128" i="2"/>
  <c r="C2128" i="2"/>
  <c r="B2129" i="2"/>
  <c r="C2129" i="2"/>
  <c r="B2130" i="2"/>
  <c r="C2130" i="2"/>
  <c r="B2131" i="2"/>
  <c r="C2131" i="2"/>
  <c r="B2132" i="2"/>
  <c r="C2132" i="2"/>
  <c r="B2133" i="2"/>
  <c r="C2133" i="2"/>
  <c r="B2134" i="2"/>
  <c r="C2134" i="2"/>
  <c r="B2135" i="2"/>
  <c r="C2135" i="2"/>
  <c r="B2136" i="2"/>
  <c r="C2136" i="2"/>
  <c r="B2137" i="2"/>
  <c r="C2137" i="2"/>
  <c r="B2138" i="2"/>
  <c r="C2138" i="2"/>
  <c r="B2139" i="2"/>
  <c r="C2139" i="2"/>
  <c r="B2140" i="2"/>
  <c r="C2140" i="2"/>
  <c r="B2141" i="2"/>
  <c r="C2141" i="2"/>
  <c r="B2142" i="2"/>
  <c r="C2142" i="2"/>
  <c r="B2143" i="2"/>
  <c r="C2143" i="2"/>
  <c r="B2144" i="2"/>
  <c r="C2144" i="2"/>
  <c r="B2145" i="2"/>
  <c r="C2145" i="2"/>
  <c r="B2146" i="2"/>
  <c r="C2146" i="2"/>
  <c r="B2147" i="2"/>
  <c r="C2147" i="2"/>
  <c r="B2148" i="2"/>
  <c r="C2148" i="2"/>
  <c r="B2149" i="2"/>
  <c r="C2149" i="2"/>
  <c r="B2150" i="2"/>
  <c r="C2150" i="2"/>
  <c r="B2151" i="2"/>
  <c r="C2151" i="2"/>
  <c r="B2152" i="2"/>
  <c r="C2152" i="2"/>
  <c r="B2153" i="2"/>
  <c r="C2153" i="2"/>
  <c r="B2154" i="2"/>
  <c r="C2154" i="2"/>
  <c r="B2155" i="2"/>
  <c r="C2155" i="2"/>
  <c r="B2156" i="2"/>
  <c r="C2156" i="2"/>
  <c r="B2157" i="2"/>
  <c r="C2157" i="2"/>
  <c r="B2158" i="2"/>
  <c r="C2158" i="2"/>
  <c r="B2159" i="2"/>
  <c r="C2159" i="2"/>
  <c r="B2160" i="2"/>
  <c r="C2160" i="2"/>
  <c r="B2161" i="2"/>
  <c r="C2161" i="2"/>
  <c r="B2162" i="2"/>
  <c r="C2162" i="2"/>
  <c r="B2163" i="2"/>
  <c r="C2163" i="2"/>
  <c r="B2164" i="2"/>
  <c r="C2164" i="2"/>
  <c r="B2165" i="2"/>
  <c r="C2165" i="2"/>
  <c r="B2166" i="2"/>
  <c r="C2166" i="2"/>
  <c r="B2167" i="2"/>
  <c r="C2167" i="2"/>
  <c r="B2168" i="2"/>
  <c r="C2168" i="2"/>
  <c r="B2169" i="2"/>
  <c r="C2169" i="2"/>
  <c r="B2170" i="2"/>
  <c r="C2170" i="2"/>
  <c r="B2171" i="2"/>
  <c r="C2171" i="2"/>
  <c r="B2172" i="2"/>
  <c r="C2172" i="2"/>
  <c r="B2173" i="2"/>
  <c r="C2173" i="2"/>
  <c r="B2174" i="2"/>
  <c r="C2174" i="2"/>
  <c r="B2175" i="2"/>
  <c r="C2175" i="2"/>
  <c r="B2176" i="2"/>
  <c r="C2176" i="2"/>
  <c r="B2177" i="2"/>
  <c r="C2177" i="2"/>
  <c r="B2178" i="2"/>
  <c r="C2178" i="2"/>
  <c r="B2179" i="2"/>
  <c r="C2179" i="2"/>
  <c r="B2180" i="2"/>
  <c r="C2180" i="2"/>
  <c r="B2181" i="2"/>
  <c r="C2181" i="2"/>
  <c r="B2182" i="2"/>
  <c r="C2182" i="2"/>
  <c r="B2183" i="2"/>
  <c r="C2183" i="2"/>
  <c r="B2184" i="2"/>
  <c r="C2184" i="2"/>
  <c r="B2185" i="2"/>
  <c r="C2185" i="2"/>
  <c r="B2186" i="2"/>
  <c r="C2186" i="2"/>
  <c r="B2187" i="2"/>
  <c r="C2187" i="2"/>
  <c r="B2188" i="2"/>
  <c r="C2188" i="2"/>
  <c r="B2189" i="2"/>
  <c r="C2189" i="2"/>
  <c r="B2190" i="2"/>
  <c r="C2190" i="2"/>
  <c r="B2191" i="2"/>
  <c r="C2191" i="2"/>
  <c r="B2192" i="2"/>
  <c r="C2192" i="2"/>
  <c r="B2193" i="2"/>
  <c r="C2193" i="2"/>
  <c r="B2194" i="2"/>
  <c r="C2194" i="2"/>
  <c r="B2195" i="2"/>
  <c r="C2195" i="2"/>
  <c r="B2196" i="2"/>
  <c r="C2196" i="2"/>
  <c r="B2197" i="2"/>
  <c r="C2197" i="2"/>
  <c r="B2198" i="2"/>
  <c r="C2198" i="2"/>
  <c r="B2199" i="2"/>
  <c r="C2199" i="2"/>
  <c r="B2200" i="2"/>
  <c r="C2200" i="2"/>
  <c r="B2201" i="2"/>
  <c r="C2201" i="2"/>
  <c r="B2202" i="2"/>
  <c r="C2202" i="2"/>
  <c r="B2203" i="2"/>
  <c r="C2203" i="2"/>
  <c r="B2204" i="2"/>
  <c r="C2204" i="2"/>
  <c r="B2205" i="2"/>
  <c r="C2205" i="2"/>
  <c r="B2206" i="2"/>
  <c r="C2206" i="2"/>
  <c r="C2207" i="2"/>
  <c r="B2208" i="2"/>
  <c r="C2208" i="2"/>
  <c r="B2209" i="2"/>
  <c r="C2209" i="2"/>
  <c r="B2210" i="2"/>
  <c r="C2210" i="2"/>
  <c r="B2211" i="2"/>
  <c r="C2211" i="2"/>
  <c r="B2212" i="2"/>
  <c r="C2212" i="2"/>
  <c r="B2213" i="2"/>
  <c r="C2213" i="2"/>
  <c r="B2214" i="2"/>
  <c r="C2214" i="2"/>
  <c r="B2215" i="2"/>
  <c r="C2215" i="2"/>
  <c r="B2216" i="2"/>
  <c r="C2216" i="2"/>
  <c r="B2217" i="2"/>
  <c r="C2217" i="2"/>
  <c r="B2218" i="2"/>
  <c r="C2218" i="2"/>
  <c r="B2219" i="2"/>
  <c r="C2219" i="2"/>
  <c r="B2220" i="2"/>
  <c r="C2220" i="2"/>
  <c r="B2221" i="2"/>
  <c r="C2221" i="2"/>
  <c r="B2222" i="2"/>
  <c r="C2222" i="2"/>
  <c r="B2223" i="2"/>
  <c r="C2223" i="2"/>
  <c r="B2224" i="2"/>
  <c r="C2224" i="2"/>
  <c r="B2225" i="2"/>
  <c r="C2225" i="2"/>
  <c r="B2226" i="2"/>
  <c r="C2226" i="2"/>
  <c r="B2227" i="2"/>
  <c r="C2227" i="2"/>
  <c r="B2228" i="2"/>
  <c r="C2228" i="2"/>
  <c r="B2229" i="2"/>
  <c r="C2229" i="2"/>
  <c r="B2230" i="2"/>
  <c r="C2230" i="2"/>
  <c r="B2231" i="2"/>
  <c r="C2231" i="2"/>
  <c r="B2232" i="2"/>
  <c r="C2232" i="2"/>
  <c r="B2233" i="2"/>
  <c r="C2233" i="2"/>
  <c r="B2234" i="2"/>
  <c r="C2234" i="2"/>
  <c r="B2235" i="2"/>
  <c r="C2235" i="2"/>
  <c r="B2236" i="2"/>
  <c r="C2236" i="2"/>
  <c r="B2237" i="2"/>
  <c r="C2237" i="2"/>
  <c r="B2238" i="2"/>
  <c r="C2238" i="2"/>
  <c r="B2239" i="2"/>
  <c r="C2239" i="2"/>
  <c r="B2240" i="2"/>
  <c r="C2240" i="2"/>
  <c r="B2241" i="2"/>
  <c r="C2241" i="2"/>
  <c r="B2242" i="2"/>
  <c r="C2242" i="2"/>
  <c r="B2243" i="2"/>
  <c r="C2243" i="2"/>
  <c r="B2244" i="2"/>
  <c r="C2244" i="2"/>
  <c r="B2245" i="2"/>
  <c r="C2245" i="2"/>
  <c r="B2246" i="2"/>
  <c r="C2246" i="2"/>
  <c r="B2247" i="2"/>
  <c r="C2247" i="2"/>
  <c r="B2248" i="2"/>
  <c r="C2248" i="2"/>
  <c r="B2249" i="2"/>
  <c r="C2249" i="2"/>
  <c r="B2250" i="2"/>
  <c r="C2250" i="2"/>
  <c r="B2251" i="2"/>
  <c r="C2251" i="2"/>
  <c r="B2252" i="2"/>
  <c r="C2252" i="2"/>
  <c r="B2253" i="2"/>
  <c r="C2253" i="2"/>
  <c r="B2254" i="2"/>
  <c r="C2254" i="2"/>
  <c r="B2255" i="2"/>
  <c r="C2255" i="2"/>
  <c r="B2256" i="2"/>
  <c r="C2256" i="2"/>
  <c r="B2257" i="2"/>
  <c r="C2257" i="2"/>
  <c r="B2258" i="2"/>
  <c r="C2258" i="2"/>
  <c r="B2259" i="2"/>
  <c r="C2259" i="2"/>
  <c r="B2260" i="2"/>
  <c r="C2260" i="2"/>
  <c r="B2261" i="2"/>
  <c r="C2261" i="2"/>
  <c r="B2262" i="2"/>
  <c r="C2262" i="2"/>
  <c r="B2263" i="2"/>
  <c r="C2263" i="2"/>
  <c r="B2264" i="2"/>
  <c r="C2264" i="2"/>
  <c r="B2265" i="2"/>
  <c r="C2265" i="2"/>
  <c r="B2266" i="2"/>
  <c r="C2266" i="2"/>
  <c r="B2267" i="2"/>
  <c r="C2267" i="2"/>
  <c r="B2268" i="2"/>
  <c r="B2269" i="2"/>
  <c r="C2269" i="2"/>
  <c r="B2270" i="2"/>
  <c r="C2270" i="2"/>
  <c r="B2271" i="2"/>
  <c r="C2271" i="2"/>
  <c r="B2272" i="2"/>
  <c r="C2272" i="2"/>
  <c r="B2273" i="2"/>
  <c r="C2273" i="2"/>
  <c r="B2274" i="2"/>
  <c r="C2274" i="2"/>
  <c r="B2275" i="2"/>
  <c r="C2275" i="2"/>
  <c r="B2276" i="2"/>
  <c r="C2276" i="2"/>
  <c r="B2277" i="2"/>
  <c r="C2277" i="2"/>
  <c r="B2278" i="2"/>
  <c r="C2278" i="2"/>
  <c r="B2279" i="2"/>
  <c r="C2279" i="2"/>
  <c r="B2280" i="2"/>
  <c r="C2280" i="2"/>
  <c r="B2281" i="2"/>
  <c r="C2281" i="2"/>
  <c r="B2282" i="2"/>
  <c r="C2282" i="2"/>
  <c r="B2283" i="2"/>
  <c r="C2283" i="2"/>
  <c r="B2284" i="2"/>
  <c r="C2284" i="2"/>
  <c r="B2285" i="2"/>
  <c r="C2285" i="2"/>
  <c r="B2286" i="2"/>
  <c r="C2286" i="2"/>
  <c r="B2287" i="2"/>
  <c r="C2287" i="2"/>
  <c r="B2288" i="2"/>
  <c r="C2288" i="2"/>
  <c r="B2289" i="2"/>
  <c r="C2289" i="2"/>
  <c r="B2290" i="2"/>
  <c r="C2290" i="2"/>
  <c r="B2291" i="2"/>
  <c r="C2291" i="2"/>
  <c r="B2292" i="2"/>
  <c r="C2292" i="2"/>
  <c r="B2293" i="2"/>
  <c r="C2293" i="2"/>
  <c r="B2294" i="2"/>
  <c r="C2294" i="2"/>
  <c r="B2295" i="2"/>
  <c r="C2295" i="2"/>
  <c r="B2296" i="2"/>
  <c r="C2296" i="2"/>
  <c r="B2297" i="2"/>
  <c r="C2297" i="2"/>
  <c r="B2298" i="2"/>
  <c r="C2298" i="2"/>
  <c r="B2299" i="2"/>
  <c r="C2299" i="2"/>
  <c r="B2300" i="2"/>
  <c r="C2300" i="2"/>
  <c r="B2301" i="2"/>
  <c r="C2301" i="2"/>
  <c r="B2302" i="2"/>
  <c r="C2302" i="2"/>
  <c r="B2303" i="2"/>
  <c r="C2303" i="2"/>
  <c r="B2304" i="2"/>
  <c r="C2304" i="2"/>
  <c r="B2305" i="2"/>
  <c r="C2305" i="2"/>
  <c r="B2306" i="2"/>
  <c r="C2306" i="2"/>
  <c r="B2307" i="2"/>
  <c r="C2307" i="2"/>
  <c r="B2308" i="2"/>
  <c r="C2308" i="2"/>
  <c r="B2309" i="2"/>
  <c r="C2309" i="2"/>
  <c r="B2310" i="2"/>
  <c r="C2310" i="2"/>
  <c r="B2311" i="2"/>
  <c r="D2408" i="2" s="1"/>
  <c r="F2408" i="2" s="1"/>
  <c r="C2311" i="2"/>
  <c r="B2312" i="2"/>
  <c r="C2312" i="2"/>
  <c r="B2313" i="2"/>
  <c r="C2313" i="2"/>
  <c r="B2314" i="2"/>
  <c r="C2314" i="2"/>
  <c r="B2315" i="2"/>
  <c r="C2315" i="2"/>
  <c r="B2316" i="2"/>
  <c r="C2316" i="2"/>
  <c r="B2317" i="2"/>
  <c r="C2317" i="2"/>
  <c r="B2318" i="2"/>
  <c r="C2318" i="2"/>
  <c r="B2319" i="2"/>
  <c r="C2319" i="2"/>
  <c r="B2320" i="2"/>
  <c r="C2320" i="2"/>
  <c r="B2321" i="2"/>
  <c r="C2321" i="2"/>
  <c r="B2322" i="2"/>
  <c r="C2322" i="2"/>
  <c r="B2323" i="2"/>
  <c r="C2323" i="2"/>
  <c r="B2324" i="2"/>
  <c r="B2325" i="2" s="1"/>
  <c r="C2324" i="2"/>
  <c r="C2325" i="2" s="1"/>
  <c r="B2326" i="2"/>
  <c r="C2326" i="2"/>
  <c r="B2327" i="2"/>
  <c r="C2327" i="2"/>
  <c r="B2328" i="2"/>
  <c r="C2328" i="2"/>
  <c r="B2329" i="2"/>
  <c r="C2329" i="2"/>
  <c r="B2330" i="2"/>
  <c r="C2330" i="2"/>
  <c r="B2331" i="2"/>
  <c r="C2331" i="2"/>
  <c r="B2332" i="2"/>
  <c r="C2332" i="2"/>
  <c r="B2333" i="2"/>
  <c r="C2333" i="2"/>
  <c r="B2334" i="2"/>
  <c r="C2334" i="2"/>
  <c r="B2335" i="2"/>
  <c r="C2335" i="2"/>
  <c r="B2336" i="2"/>
  <c r="C2336" i="2"/>
  <c r="B2337" i="2"/>
  <c r="C2337" i="2"/>
  <c r="B2338" i="2"/>
  <c r="C2338" i="2"/>
  <c r="B2339" i="2"/>
  <c r="C2339" i="2"/>
  <c r="B2340" i="2"/>
  <c r="C2340" i="2"/>
  <c r="B2341" i="2"/>
  <c r="C2341" i="2"/>
  <c r="B2342" i="2"/>
  <c r="C2342" i="2"/>
  <c r="B2343" i="2"/>
  <c r="C2343" i="2"/>
  <c r="B2344" i="2"/>
  <c r="C2344" i="2"/>
  <c r="B2345" i="2"/>
  <c r="C2345" i="2"/>
  <c r="B2346" i="2"/>
  <c r="C2346" i="2"/>
  <c r="B2347" i="2"/>
  <c r="C2347" i="2"/>
  <c r="B2348" i="2"/>
  <c r="C2348" i="2"/>
  <c r="B2349" i="2"/>
  <c r="C2349" i="2"/>
  <c r="B2350" i="2"/>
  <c r="C2350" i="2"/>
  <c r="B2351" i="2"/>
  <c r="C2351" i="2"/>
  <c r="B2352" i="2"/>
  <c r="C2352" i="2"/>
  <c r="B2353" i="2"/>
  <c r="C2353" i="2"/>
  <c r="B2354" i="2"/>
  <c r="C2354" i="2"/>
  <c r="B2355" i="2"/>
  <c r="C2355" i="2"/>
  <c r="B2356" i="2"/>
  <c r="C2356" i="2"/>
  <c r="B2357" i="2"/>
  <c r="C2357" i="2"/>
  <c r="B2358" i="2"/>
  <c r="C2358" i="2"/>
  <c r="B2359" i="2"/>
  <c r="C2359" i="2"/>
  <c r="B2360" i="2"/>
  <c r="C2360" i="2"/>
  <c r="B2361" i="2"/>
  <c r="C2361" i="2"/>
  <c r="B2362" i="2"/>
  <c r="C2362" i="2"/>
  <c r="B2363" i="2"/>
  <c r="C2363" i="2"/>
  <c r="B2364" i="2"/>
  <c r="C2364" i="2"/>
  <c r="B2365" i="2"/>
  <c r="C2365" i="2"/>
  <c r="B2366" i="2"/>
  <c r="C2366" i="2"/>
  <c r="B2367" i="2"/>
  <c r="C2367" i="2"/>
  <c r="B2368" i="2"/>
  <c r="C2368" i="2"/>
  <c r="B2369" i="2"/>
  <c r="C2369" i="2"/>
  <c r="B2370" i="2"/>
  <c r="C2370" i="2"/>
  <c r="B2371" i="2"/>
  <c r="C2371" i="2"/>
  <c r="B2372" i="2"/>
  <c r="C2372" i="2"/>
  <c r="B2373" i="2"/>
  <c r="C2373" i="2"/>
  <c r="B2374" i="2"/>
  <c r="C2374" i="2"/>
  <c r="B2375" i="2"/>
  <c r="C2375" i="2"/>
  <c r="B2376" i="2"/>
  <c r="C2376" i="2"/>
  <c r="B2377" i="2"/>
  <c r="C2377" i="2"/>
  <c r="B2378" i="2"/>
  <c r="C2378" i="2"/>
  <c r="B2379" i="2"/>
  <c r="C2379" i="2"/>
  <c r="B2380" i="2"/>
  <c r="C2380" i="2"/>
  <c r="B2381" i="2"/>
  <c r="C2381" i="2"/>
  <c r="B2382" i="2"/>
  <c r="C2382" i="2"/>
  <c r="B2383" i="2"/>
  <c r="C2383" i="2"/>
  <c r="B2384" i="2"/>
  <c r="C2384" i="2"/>
  <c r="B2385" i="2"/>
  <c r="C2385" i="2"/>
  <c r="B2386" i="2"/>
  <c r="C2386" i="2"/>
  <c r="B2387" i="2"/>
  <c r="C2387" i="2"/>
  <c r="B2388" i="2"/>
  <c r="B2389" i="2"/>
  <c r="C2389" i="2"/>
  <c r="B2390" i="2"/>
  <c r="C2390" i="2"/>
  <c r="B2391" i="2"/>
  <c r="C2391" i="2"/>
  <c r="B2392" i="2"/>
  <c r="C2392" i="2"/>
  <c r="B2393" i="2"/>
  <c r="C2393" i="2"/>
  <c r="B2394" i="2"/>
  <c r="C2394" i="2"/>
  <c r="B2395" i="2"/>
  <c r="C2395" i="2"/>
  <c r="B2396" i="2"/>
  <c r="C2396" i="2"/>
  <c r="B2397" i="2"/>
  <c r="C2397" i="2"/>
  <c r="B2398" i="2"/>
  <c r="C2398" i="2"/>
  <c r="B2399" i="2"/>
  <c r="C2399" i="2"/>
  <c r="B2400" i="2"/>
  <c r="C2400" i="2"/>
  <c r="B2401" i="2"/>
  <c r="C2401" i="2"/>
  <c r="B2402" i="2"/>
  <c r="C2402" i="2"/>
  <c r="B2403" i="2"/>
  <c r="C2403" i="2"/>
  <c r="B2404" i="2"/>
  <c r="C2404" i="2"/>
  <c r="B2405" i="2"/>
  <c r="C2405" i="2"/>
  <c r="B2406" i="2"/>
  <c r="C2406" i="2"/>
  <c r="B2407" i="2"/>
  <c r="C2407" i="2"/>
  <c r="B2408" i="2"/>
  <c r="B2409" i="2"/>
  <c r="C2409" i="2"/>
  <c r="B2410" i="2"/>
  <c r="C2410" i="2"/>
  <c r="B2411" i="2"/>
  <c r="C2411" i="2"/>
  <c r="B2412" i="2"/>
  <c r="C2412" i="2"/>
  <c r="B2413" i="2"/>
  <c r="C2413" i="2"/>
  <c r="B2414" i="2"/>
  <c r="C2414" i="2"/>
  <c r="B2415" i="2"/>
  <c r="C2415" i="2"/>
  <c r="B2416" i="2"/>
  <c r="C2416" i="2"/>
  <c r="B2417" i="2"/>
  <c r="C2417" i="2"/>
  <c r="B2418" i="2"/>
  <c r="C2418" i="2"/>
  <c r="B2419" i="2"/>
  <c r="C2419" i="2"/>
  <c r="B2420" i="2"/>
  <c r="C2420" i="2"/>
  <c r="B2421" i="2"/>
  <c r="C2421" i="2"/>
  <c r="B2422" i="2"/>
  <c r="C2422" i="2"/>
  <c r="B2423" i="2"/>
  <c r="C2423" i="2"/>
  <c r="B2424" i="2"/>
  <c r="C2424" i="2"/>
  <c r="B2425" i="2"/>
  <c r="C2425" i="2"/>
  <c r="B2426" i="2"/>
  <c r="C2426" i="2"/>
  <c r="B2427" i="2"/>
  <c r="C2427" i="2"/>
  <c r="B2428" i="2"/>
  <c r="C2428" i="2"/>
  <c r="B2429" i="2"/>
  <c r="C2429" i="2"/>
  <c r="B2430" i="2"/>
  <c r="C2430" i="2"/>
  <c r="B2431" i="2"/>
  <c r="C2431" i="2"/>
  <c r="B2432" i="2"/>
  <c r="C2432" i="2"/>
  <c r="B2433" i="2"/>
  <c r="C2433" i="2"/>
  <c r="B2434" i="2"/>
  <c r="C2434" i="2"/>
  <c r="B2435" i="2"/>
  <c r="C2435" i="2"/>
  <c r="B2436" i="2"/>
  <c r="B2437" i="2"/>
  <c r="C2437" i="2"/>
  <c r="B2438" i="2"/>
  <c r="C2438" i="2"/>
  <c r="D2438" i="2"/>
  <c r="F2438" i="2" s="1"/>
  <c r="B2439" i="2"/>
  <c r="C2439" i="2"/>
  <c r="B2440" i="2"/>
  <c r="C2440" i="2"/>
  <c r="B2441" i="2"/>
  <c r="C2441" i="2"/>
  <c r="B2442" i="2"/>
  <c r="C2442" i="2"/>
  <c r="B2443" i="2"/>
  <c r="C2443" i="2"/>
  <c r="B2444" i="2"/>
  <c r="C2444" i="2"/>
  <c r="B2445" i="2"/>
  <c r="C2445" i="2"/>
  <c r="B2446" i="2"/>
  <c r="C2446" i="2"/>
  <c r="B2447" i="2"/>
  <c r="C2447" i="2"/>
  <c r="B2448" i="2"/>
  <c r="C2448" i="2"/>
  <c r="B2449" i="2"/>
  <c r="C2449" i="2"/>
  <c r="B2450" i="2"/>
  <c r="C2450" i="2"/>
  <c r="D2450" i="2"/>
  <c r="F2450" i="2" s="1"/>
  <c r="B2451" i="2"/>
  <c r="C2451" i="2"/>
  <c r="B2452" i="2"/>
  <c r="C2452" i="2"/>
  <c r="B2453" i="2"/>
  <c r="C2453" i="2"/>
  <c r="B2454" i="2"/>
  <c r="C2454" i="2"/>
  <c r="B2455" i="2"/>
  <c r="C2455" i="2"/>
  <c r="B2456" i="2"/>
  <c r="C2456" i="2"/>
  <c r="B2457" i="2"/>
  <c r="C2457" i="2"/>
  <c r="B2458" i="2"/>
  <c r="C2458" i="2"/>
  <c r="B2459" i="2"/>
  <c r="C2459" i="2"/>
  <c r="B2460" i="2"/>
  <c r="C2460" i="2"/>
  <c r="B2461" i="2"/>
  <c r="C2461" i="2"/>
  <c r="B2462" i="2"/>
  <c r="C2462" i="2"/>
  <c r="D2462" i="2"/>
  <c r="F2462" i="2" s="1"/>
  <c r="B2463" i="2"/>
  <c r="C2463" i="2"/>
  <c r="B2464" i="2"/>
  <c r="C2464" i="2"/>
  <c r="B2465" i="2"/>
  <c r="C2465" i="2"/>
  <c r="B2466" i="2"/>
  <c r="C2466" i="2"/>
  <c r="B2467" i="2"/>
  <c r="C2467" i="2"/>
  <c r="B2468" i="2"/>
  <c r="C2468" i="2"/>
  <c r="B2469" i="2"/>
  <c r="C2469" i="2"/>
  <c r="B2470" i="2"/>
  <c r="C2470" i="2"/>
  <c r="B2471" i="2"/>
  <c r="C2471" i="2"/>
  <c r="B2472" i="2"/>
  <c r="C2472" i="2"/>
  <c r="B2473" i="2"/>
  <c r="C2473" i="2"/>
  <c r="B2474" i="2"/>
  <c r="C2474" i="2"/>
  <c r="B2475" i="2"/>
  <c r="C2475" i="2"/>
  <c r="B2476" i="2"/>
  <c r="B2477" i="2" s="1"/>
  <c r="C2476" i="2"/>
  <c r="C2477" i="2"/>
  <c r="B2478" i="2"/>
  <c r="C2478" i="2"/>
  <c r="B2479" i="2"/>
  <c r="C2479" i="2"/>
  <c r="B2480" i="2"/>
  <c r="C2480" i="2"/>
  <c r="B2481" i="2"/>
  <c r="C2481" i="2"/>
  <c r="B2482" i="2"/>
  <c r="C2482" i="2"/>
  <c r="B2483" i="2"/>
  <c r="C2483" i="2"/>
  <c r="B2484" i="2"/>
  <c r="C2484" i="2"/>
  <c r="B2485" i="2"/>
  <c r="C2485" i="2"/>
  <c r="B2486" i="2"/>
  <c r="C2486" i="2"/>
  <c r="B2487" i="2"/>
  <c r="C2487" i="2"/>
  <c r="B2488" i="2"/>
  <c r="C2488" i="2"/>
  <c r="B2489" i="2"/>
  <c r="C2489" i="2"/>
  <c r="B2490" i="2"/>
  <c r="C2490" i="2"/>
  <c r="B2491" i="2"/>
  <c r="C2491" i="2"/>
  <c r="B2492" i="2"/>
  <c r="C2492" i="2"/>
  <c r="B2493" i="2"/>
  <c r="C2493" i="2"/>
  <c r="B2494" i="2"/>
  <c r="C2494" i="2"/>
  <c r="B2495" i="2"/>
  <c r="C2495" i="2"/>
  <c r="B2496" i="2"/>
  <c r="C2496" i="2"/>
  <c r="B2497" i="2"/>
  <c r="C2497" i="2"/>
  <c r="B2498" i="2"/>
  <c r="C2498" i="2"/>
  <c r="B2499" i="2"/>
  <c r="C2499" i="2"/>
  <c r="B2500" i="2"/>
  <c r="C2500" i="2"/>
  <c r="B2501" i="2"/>
  <c r="C2501" i="2"/>
  <c r="B2502" i="2"/>
  <c r="C2502" i="2"/>
  <c r="B2503" i="2"/>
  <c r="C2503" i="2"/>
  <c r="B2504" i="2"/>
  <c r="C2504" i="2"/>
  <c r="B2505" i="2"/>
  <c r="C2505" i="2"/>
  <c r="B2506" i="2"/>
  <c r="C2506" i="2"/>
  <c r="B2507" i="2"/>
  <c r="C2507" i="2"/>
  <c r="B2508" i="2"/>
  <c r="C2508" i="2"/>
  <c r="B2509" i="2"/>
  <c r="C2509" i="2"/>
  <c r="B2510" i="2"/>
  <c r="C2510" i="2"/>
  <c r="B2511" i="2"/>
  <c r="C2511" i="2"/>
  <c r="B2512" i="2"/>
  <c r="C2512" i="2"/>
  <c r="B2513" i="2"/>
  <c r="C2513" i="2"/>
  <c r="B2514" i="2"/>
  <c r="C2514" i="2"/>
  <c r="B2515" i="2"/>
  <c r="C2515" i="2"/>
  <c r="B2516" i="2"/>
  <c r="C2516" i="2"/>
  <c r="B2517" i="2"/>
  <c r="C2517" i="2"/>
  <c r="B2518" i="2"/>
  <c r="C2518" i="2"/>
  <c r="B2519" i="2"/>
  <c r="C2519" i="2"/>
  <c r="B2520" i="2"/>
  <c r="C2520" i="2"/>
  <c r="B2521" i="2"/>
  <c r="C2521" i="2"/>
  <c r="B2522" i="2"/>
  <c r="C2522" i="2"/>
  <c r="B2523" i="2"/>
  <c r="C2523" i="2"/>
  <c r="B2524" i="2"/>
  <c r="C2524" i="2"/>
  <c r="B2525" i="2"/>
  <c r="C2525" i="2"/>
  <c r="B2526" i="2"/>
  <c r="C2526" i="2"/>
  <c r="B2527" i="2"/>
  <c r="C2527" i="2"/>
  <c r="B2528" i="2"/>
  <c r="C2528" i="2"/>
  <c r="B2529" i="2"/>
  <c r="C2529" i="2"/>
  <c r="B2530" i="2"/>
  <c r="C2530" i="2"/>
  <c r="B2531" i="2"/>
  <c r="C2531" i="2"/>
  <c r="B2532" i="2"/>
  <c r="C2532" i="2"/>
  <c r="B2533" i="2"/>
  <c r="C2533" i="2"/>
  <c r="B2534" i="2"/>
  <c r="B2535" i="2"/>
  <c r="C2535" i="2"/>
  <c r="B2536" i="2"/>
  <c r="C2536" i="2"/>
  <c r="B2537" i="2"/>
  <c r="C2537" i="2"/>
  <c r="B2538" i="2"/>
  <c r="C2538" i="2"/>
  <c r="B2539" i="2"/>
  <c r="C2539" i="2"/>
  <c r="B2540" i="2"/>
  <c r="C2540" i="2"/>
  <c r="B2541" i="2"/>
  <c r="C2541" i="2"/>
  <c r="B2542" i="2"/>
  <c r="C2542" i="2"/>
  <c r="B2543" i="2"/>
  <c r="C2543" i="2"/>
  <c r="B2544" i="2"/>
  <c r="C2544" i="2"/>
  <c r="B2545" i="2"/>
  <c r="C2545" i="2"/>
  <c r="B2546" i="2"/>
  <c r="C2546" i="2"/>
  <c r="B2547" i="2"/>
  <c r="C2547" i="2"/>
  <c r="B2548" i="2"/>
  <c r="C2548" i="2"/>
  <c r="B2549" i="2"/>
  <c r="C2549" i="2"/>
  <c r="B2550" i="2"/>
  <c r="C2550" i="2"/>
  <c r="B2551" i="2"/>
  <c r="C2551" i="2"/>
  <c r="B2552" i="2"/>
  <c r="C2552" i="2"/>
  <c r="B2553" i="2"/>
  <c r="C2553" i="2"/>
  <c r="B2554" i="2"/>
  <c r="C2554" i="2"/>
  <c r="B2555" i="2"/>
  <c r="C2555" i="2"/>
  <c r="B2556" i="2"/>
  <c r="C2556" i="2"/>
  <c r="B2557" i="2"/>
  <c r="C2557" i="2"/>
  <c r="B2558" i="2"/>
  <c r="C2558" i="2"/>
  <c r="B2559" i="2"/>
  <c r="C2559" i="2"/>
  <c r="B2560" i="2"/>
  <c r="C2560" i="2"/>
  <c r="B2561" i="2"/>
  <c r="C2561" i="2"/>
  <c r="B2562" i="2"/>
  <c r="C2562" i="2"/>
  <c r="B2563" i="2"/>
  <c r="C2563" i="2"/>
  <c r="B2564" i="2"/>
  <c r="C2564" i="2"/>
  <c r="B2565" i="2"/>
  <c r="C2565" i="2"/>
  <c r="B2566" i="2"/>
  <c r="C2566" i="2"/>
  <c r="B2567" i="2"/>
  <c r="C2567" i="2"/>
  <c r="B2568" i="2"/>
  <c r="C2568" i="2"/>
  <c r="B2569" i="2"/>
  <c r="C2569" i="2"/>
  <c r="B2570" i="2"/>
  <c r="C2570" i="2"/>
  <c r="B2571" i="2"/>
  <c r="C2571" i="2"/>
  <c r="B2572" i="2"/>
  <c r="C2572" i="2"/>
  <c r="B2573" i="2"/>
  <c r="C2573" i="2"/>
  <c r="B2574" i="2"/>
  <c r="C2574" i="2"/>
  <c r="B2575" i="2"/>
  <c r="C2575" i="2"/>
  <c r="B2576" i="2"/>
  <c r="C2576" i="2"/>
  <c r="B2577" i="2"/>
  <c r="C2577" i="2"/>
  <c r="B2578" i="2"/>
  <c r="C2578" i="2"/>
  <c r="B2579" i="2"/>
  <c r="C2579" i="2"/>
  <c r="B2580" i="2"/>
  <c r="C2580" i="2"/>
  <c r="B2581" i="2"/>
  <c r="C2581" i="2"/>
  <c r="B2582" i="2"/>
  <c r="C2582" i="2"/>
  <c r="B2583" i="2"/>
  <c r="C2583" i="2"/>
  <c r="B2584" i="2"/>
  <c r="C2584" i="2"/>
  <c r="B2585" i="2"/>
  <c r="C2585" i="2"/>
  <c r="B2586" i="2"/>
  <c r="C2586" i="2"/>
  <c r="B2587" i="2"/>
  <c r="C2587" i="2"/>
  <c r="B2588" i="2"/>
  <c r="C2588" i="2"/>
  <c r="B2589" i="2"/>
  <c r="C2589" i="2"/>
  <c r="B2590" i="2"/>
  <c r="C2590" i="2"/>
  <c r="B2591" i="2"/>
  <c r="C2591" i="2"/>
  <c r="B2592" i="2"/>
  <c r="C2592" i="2"/>
  <c r="B2593" i="2"/>
  <c r="C2593" i="2"/>
  <c r="B2594" i="2"/>
  <c r="C2594" i="2"/>
  <c r="B2595" i="2"/>
  <c r="C2595" i="2"/>
  <c r="B2596" i="2"/>
  <c r="C2596" i="2"/>
  <c r="B2597" i="2"/>
  <c r="C2597" i="2"/>
  <c r="B2598" i="2"/>
  <c r="C2598" i="2"/>
  <c r="B2599" i="2"/>
  <c r="C2599" i="2"/>
  <c r="B2600" i="2"/>
  <c r="C2600" i="2"/>
  <c r="B2601" i="2"/>
  <c r="C2601" i="2"/>
  <c r="B2602" i="2"/>
  <c r="C2602" i="2"/>
  <c r="B2603" i="2"/>
  <c r="C2603" i="2"/>
  <c r="B2604" i="2"/>
  <c r="C2604" i="2"/>
  <c r="B2605" i="2"/>
  <c r="C2605" i="2"/>
  <c r="B2606" i="2"/>
  <c r="C2606" i="2"/>
  <c r="B2607" i="2"/>
  <c r="C2607" i="2"/>
  <c r="B2608" i="2"/>
  <c r="C2608" i="2"/>
  <c r="B2609" i="2"/>
  <c r="C2609" i="2"/>
  <c r="B2610" i="2"/>
  <c r="C2610" i="2"/>
  <c r="B2611" i="2"/>
  <c r="C2611" i="2"/>
  <c r="B2612" i="2"/>
  <c r="C2612" i="2"/>
  <c r="B2613" i="2"/>
  <c r="C2613" i="2"/>
  <c r="B2614" i="2"/>
  <c r="C2614" i="2"/>
  <c r="B2615" i="2"/>
  <c r="C2615" i="2"/>
  <c r="B2616" i="2"/>
  <c r="C2616" i="2"/>
  <c r="B2617" i="2"/>
  <c r="C2617" i="2"/>
  <c r="B2618" i="2"/>
  <c r="C2618" i="2"/>
  <c r="B2619" i="2"/>
  <c r="C2619" i="2"/>
  <c r="B2620" i="2"/>
  <c r="C2620" i="2"/>
  <c r="B2621" i="2"/>
  <c r="C2621" i="2"/>
  <c r="B2622" i="2"/>
  <c r="C2622" i="2"/>
  <c r="B2623" i="2"/>
  <c r="C2623" i="2"/>
  <c r="B2624" i="2"/>
  <c r="C2624" i="2"/>
  <c r="B2625" i="2"/>
  <c r="C2625" i="2"/>
  <c r="B2626" i="2"/>
  <c r="C2626" i="2"/>
  <c r="B2627" i="2"/>
  <c r="C2627" i="2"/>
  <c r="B2628" i="2"/>
  <c r="C2628" i="2"/>
  <c r="B2629" i="2"/>
  <c r="C2629" i="2"/>
  <c r="B2630" i="2"/>
  <c r="C2630" i="2"/>
  <c r="B2631" i="2"/>
  <c r="C2631" i="2"/>
  <c r="B2632" i="2"/>
  <c r="C2632" i="2"/>
  <c r="B2633" i="2"/>
  <c r="C2633" i="2"/>
  <c r="B2634" i="2"/>
  <c r="C2634" i="2"/>
  <c r="B2635" i="2"/>
  <c r="C2635" i="2"/>
  <c r="B2636" i="2"/>
  <c r="C2636" i="2"/>
  <c r="B2637" i="2"/>
  <c r="C2637" i="2"/>
  <c r="B2638" i="2"/>
  <c r="C2638" i="2"/>
  <c r="B2639" i="2"/>
  <c r="C2639" i="2"/>
  <c r="B2640" i="2"/>
  <c r="C2640" i="2"/>
  <c r="B2641" i="2"/>
  <c r="C2641" i="2"/>
  <c r="B2642" i="2"/>
  <c r="C2642" i="2"/>
  <c r="B2643" i="2"/>
  <c r="C2643" i="2"/>
  <c r="B2644" i="2"/>
  <c r="C2644" i="2"/>
  <c r="B2645" i="2"/>
  <c r="C2645" i="2"/>
  <c r="B2646" i="2"/>
  <c r="C2646" i="2"/>
  <c r="B2647" i="2"/>
  <c r="C2647" i="2"/>
  <c r="B2648" i="2"/>
  <c r="C2648" i="2"/>
  <c r="B2649" i="2"/>
  <c r="C2649" i="2"/>
  <c r="B2650" i="2"/>
  <c r="C2650" i="2"/>
  <c r="B2651" i="2"/>
  <c r="C2651" i="2"/>
  <c r="B2652" i="2"/>
  <c r="C2652" i="2"/>
  <c r="B2653" i="2"/>
  <c r="C2653" i="2"/>
  <c r="B2654" i="2"/>
  <c r="C2654" i="2"/>
  <c r="B2655" i="2"/>
  <c r="C2655" i="2"/>
  <c r="B2656" i="2"/>
  <c r="C2656" i="2"/>
  <c r="B2657" i="2"/>
  <c r="C2657" i="2"/>
  <c r="B2658" i="2"/>
  <c r="C2658" i="2"/>
  <c r="B2659" i="2"/>
  <c r="C2659" i="2"/>
  <c r="B2660" i="2"/>
  <c r="C2660" i="2"/>
  <c r="B2661" i="2"/>
  <c r="C2661" i="2"/>
  <c r="B2662" i="2"/>
  <c r="C2662" i="2"/>
  <c r="B2663" i="2"/>
  <c r="C2663" i="2"/>
  <c r="B2664" i="2"/>
  <c r="C2664" i="2"/>
  <c r="B2665" i="2"/>
  <c r="C2665" i="2"/>
  <c r="B2666" i="2"/>
  <c r="C2666" i="2"/>
  <c r="B2667" i="2"/>
  <c r="C2667" i="2"/>
  <c r="B2668" i="2"/>
  <c r="C2668" i="2"/>
  <c r="B2669" i="2"/>
  <c r="C2669" i="2"/>
  <c r="B2670" i="2"/>
  <c r="C2670" i="2"/>
  <c r="B2671" i="2"/>
  <c r="C2671" i="2"/>
  <c r="B2672" i="2"/>
  <c r="C2672" i="2"/>
  <c r="B2673" i="2"/>
  <c r="C2673" i="2"/>
  <c r="B2674" i="2"/>
  <c r="C2674" i="2"/>
  <c r="B2675" i="2"/>
  <c r="C2675" i="2"/>
  <c r="B2676" i="2"/>
  <c r="C2676" i="2"/>
  <c r="B2677" i="2"/>
  <c r="C2677" i="2"/>
  <c r="B2678" i="2"/>
  <c r="C2678" i="2"/>
  <c r="B2679" i="2"/>
  <c r="C2679" i="2"/>
  <c r="B2680" i="2"/>
  <c r="C2680" i="2"/>
  <c r="B2681" i="2"/>
  <c r="C2681" i="2"/>
  <c r="B2682" i="2"/>
  <c r="C2682" i="2"/>
  <c r="B2683" i="2"/>
  <c r="C2683" i="2"/>
  <c r="B2684" i="2"/>
  <c r="C2684" i="2"/>
  <c r="B2685" i="2"/>
  <c r="C2685" i="2"/>
  <c r="B2686" i="2"/>
  <c r="C2686" i="2"/>
  <c r="B2687" i="2"/>
  <c r="C2687" i="2"/>
  <c r="B2688" i="2"/>
  <c r="C2688" i="2"/>
  <c r="B2689" i="2"/>
  <c r="C2689" i="2"/>
  <c r="B2690" i="2"/>
  <c r="C2690" i="2"/>
  <c r="B2691" i="2"/>
  <c r="C2691" i="2"/>
  <c r="B2692" i="2"/>
  <c r="C2692" i="2"/>
  <c r="B2693" i="2"/>
  <c r="C2693" i="2"/>
  <c r="B2694" i="2"/>
  <c r="C2694" i="2"/>
  <c r="B2695" i="2"/>
  <c r="C2695" i="2"/>
  <c r="B2696" i="2"/>
  <c r="C2696" i="2"/>
  <c r="B2697" i="2"/>
  <c r="C2697" i="2"/>
  <c r="B2698" i="2"/>
  <c r="C2698" i="2"/>
  <c r="B2699" i="2"/>
  <c r="C2699" i="2"/>
  <c r="B2700" i="2"/>
  <c r="C2700" i="2"/>
  <c r="B2701" i="2"/>
  <c r="C2701" i="2"/>
  <c r="B2702" i="2"/>
  <c r="C2702" i="2"/>
  <c r="B2703" i="2"/>
  <c r="C2703" i="2"/>
  <c r="B2704" i="2"/>
  <c r="C2704" i="2"/>
  <c r="B2705" i="2"/>
  <c r="C2705" i="2"/>
  <c r="B2706" i="2"/>
  <c r="C2706" i="2"/>
  <c r="B2707" i="2"/>
  <c r="C2707" i="2"/>
  <c r="B2708" i="2"/>
  <c r="C2708" i="2"/>
  <c r="B2709" i="2"/>
  <c r="C2709" i="2"/>
  <c r="B2710" i="2"/>
  <c r="C2710" i="2"/>
  <c r="B2711" i="2"/>
  <c r="C2711" i="2"/>
  <c r="B2712" i="2"/>
  <c r="C2712" i="2"/>
  <c r="B2713" i="2"/>
  <c r="C2713" i="2"/>
  <c r="B2714" i="2"/>
  <c r="C2714" i="2"/>
  <c r="B2715" i="2"/>
  <c r="C2715" i="2"/>
  <c r="B2716" i="2"/>
  <c r="C2716" i="2"/>
  <c r="B2717" i="2"/>
  <c r="C2717" i="2"/>
  <c r="B2718" i="2"/>
  <c r="C2718" i="2"/>
  <c r="B2719" i="2"/>
  <c r="C2719" i="2"/>
  <c r="B2720" i="2"/>
  <c r="C2720" i="2"/>
  <c r="B2721" i="2"/>
  <c r="C2721" i="2"/>
  <c r="B2722" i="2"/>
  <c r="C2722" i="2"/>
  <c r="B2723" i="2"/>
  <c r="C2723" i="2"/>
  <c r="B2724" i="2"/>
  <c r="C2724" i="2"/>
  <c r="B2725" i="2"/>
  <c r="C2725" i="2"/>
  <c r="B2726" i="2"/>
  <c r="C2726" i="2"/>
  <c r="B2727" i="2"/>
  <c r="C2727" i="2"/>
  <c r="B2728" i="2"/>
  <c r="C2728" i="2"/>
  <c r="B2729" i="2"/>
  <c r="C2729" i="2"/>
  <c r="B2730" i="2"/>
  <c r="C2730" i="2"/>
  <c r="B2731" i="2"/>
  <c r="C2731" i="2"/>
  <c r="B2732" i="2"/>
  <c r="C2732" i="2"/>
  <c r="B2733" i="2"/>
  <c r="C2733" i="2"/>
  <c r="B2734" i="2"/>
  <c r="C2734" i="2"/>
  <c r="B2735" i="2"/>
  <c r="C2735" i="2"/>
  <c r="B2736" i="2"/>
  <c r="C2736" i="2"/>
  <c r="B2737" i="2"/>
  <c r="C2737" i="2"/>
  <c r="B2738" i="2"/>
  <c r="C2738" i="2"/>
  <c r="B2739" i="2"/>
  <c r="C2739" i="2"/>
  <c r="B2740" i="2"/>
  <c r="C2740" i="2"/>
  <c r="B2741" i="2"/>
  <c r="C2741" i="2"/>
  <c r="B2742" i="2"/>
  <c r="C2742" i="2"/>
  <c r="B2743" i="2"/>
  <c r="C2743" i="2"/>
  <c r="B2744" i="2"/>
  <c r="C2744" i="2"/>
  <c r="B2745" i="2"/>
  <c r="C2745" i="2"/>
  <c r="B2747" i="2"/>
  <c r="C2747" i="2"/>
  <c r="B2748" i="2"/>
  <c r="C2748" i="2"/>
  <c r="B2749" i="2"/>
  <c r="C2749" i="2"/>
  <c r="B2750" i="2"/>
  <c r="C2750" i="2"/>
  <c r="B2751" i="2"/>
  <c r="C2751" i="2"/>
  <c r="B2752" i="2"/>
  <c r="C2752" i="2"/>
  <c r="B2753" i="2"/>
  <c r="C2753" i="2"/>
  <c r="B2754" i="2"/>
  <c r="C2754" i="2"/>
  <c r="B2755" i="2"/>
  <c r="C2755" i="2"/>
  <c r="B2756" i="2"/>
  <c r="C2756" i="2"/>
  <c r="B2757" i="2"/>
  <c r="C2757" i="2"/>
  <c r="B2758" i="2"/>
  <c r="C2758" i="2"/>
  <c r="B2759" i="2"/>
  <c r="C2759" i="2"/>
  <c r="B2760" i="2"/>
  <c r="C2760" i="2"/>
  <c r="B2761" i="2"/>
  <c r="C2761" i="2"/>
  <c r="B2762" i="2"/>
  <c r="C2762" i="2"/>
  <c r="B2763" i="2"/>
  <c r="C2763" i="2"/>
  <c r="B2764" i="2"/>
  <c r="C2764" i="2"/>
  <c r="B2765" i="2"/>
  <c r="C2765" i="2"/>
  <c r="B2766" i="2"/>
  <c r="C2766" i="2"/>
  <c r="B2767" i="2"/>
  <c r="C2767" i="2"/>
  <c r="B2768" i="2"/>
  <c r="C2768" i="2"/>
  <c r="B2769" i="2"/>
  <c r="C2769" i="2"/>
  <c r="B2770" i="2"/>
  <c r="C2770" i="2"/>
  <c r="B2771" i="2"/>
  <c r="C2771" i="2"/>
  <c r="B2773" i="2"/>
  <c r="C2773" i="2"/>
  <c r="B2774" i="2"/>
  <c r="C2774" i="2"/>
  <c r="B2775" i="2"/>
  <c r="C2775" i="2"/>
  <c r="B2776" i="2"/>
  <c r="C2776" i="2"/>
  <c r="B2777" i="2"/>
  <c r="C2777" i="2"/>
  <c r="B2778" i="2"/>
  <c r="C2778" i="2"/>
  <c r="B2779" i="2"/>
  <c r="C2779" i="2"/>
  <c r="B2780" i="2"/>
  <c r="C2780" i="2"/>
  <c r="B2781" i="2"/>
  <c r="C2781" i="2"/>
  <c r="B2782" i="2"/>
  <c r="C2782" i="2"/>
  <c r="B2783" i="2"/>
  <c r="C2783" i="2"/>
  <c r="B2784" i="2"/>
  <c r="C2784" i="2"/>
  <c r="B2785" i="2"/>
  <c r="C2785" i="2"/>
  <c r="B2786" i="2"/>
  <c r="C2786" i="2"/>
  <c r="B2787" i="2"/>
  <c r="C2787" i="2"/>
  <c r="B2788" i="2"/>
  <c r="C2788" i="2"/>
  <c r="B2789" i="2"/>
  <c r="C2789" i="2"/>
  <c r="B2790" i="2"/>
  <c r="C2790" i="2"/>
  <c r="B2791" i="2"/>
  <c r="C2791" i="2"/>
  <c r="B2792" i="2"/>
  <c r="C2792" i="2"/>
  <c r="B2793" i="2"/>
  <c r="C2793" i="2"/>
  <c r="B2794" i="2"/>
  <c r="C2794" i="2"/>
  <c r="B2795" i="2"/>
  <c r="C2795" i="2"/>
  <c r="B2796" i="2"/>
  <c r="C2796" i="2"/>
  <c r="B2797" i="2"/>
  <c r="C2797" i="2"/>
  <c r="B2798" i="2"/>
  <c r="C2798" i="2"/>
  <c r="B2799" i="2"/>
  <c r="C2799" i="2"/>
  <c r="B2801" i="2"/>
  <c r="C2801" i="2"/>
  <c r="B2802" i="2"/>
  <c r="C2802" i="2"/>
  <c r="B2803" i="2"/>
  <c r="C2803" i="2"/>
  <c r="B2804" i="2"/>
  <c r="C2804" i="2"/>
  <c r="B2805" i="2"/>
  <c r="C2805" i="2"/>
  <c r="B2806" i="2"/>
  <c r="C2806" i="2"/>
  <c r="B2807" i="2"/>
  <c r="C2807" i="2"/>
  <c r="B2808" i="2"/>
  <c r="C2808" i="2"/>
  <c r="B2809" i="2"/>
  <c r="C2809" i="2"/>
  <c r="B2810" i="2"/>
  <c r="C2810" i="2"/>
  <c r="B2811" i="2"/>
  <c r="C2811" i="2"/>
  <c r="B2812" i="2"/>
  <c r="C2812" i="2"/>
  <c r="B2813" i="2"/>
  <c r="C2813" i="2"/>
  <c r="B2814" i="2"/>
  <c r="C2814" i="2"/>
  <c r="B2815" i="2"/>
  <c r="C2815" i="2"/>
  <c r="B2816" i="2"/>
  <c r="C2816" i="2"/>
  <c r="B2817" i="2"/>
  <c r="C2817" i="2"/>
  <c r="B2818" i="2"/>
  <c r="C2818" i="2"/>
  <c r="B2819" i="2"/>
  <c r="C2819" i="2"/>
  <c r="B2820" i="2"/>
  <c r="C2820" i="2"/>
  <c r="B2821" i="2"/>
  <c r="C2821" i="2"/>
  <c r="B2822" i="2"/>
  <c r="C2822" i="2"/>
  <c r="B2823" i="2"/>
  <c r="C2823" i="2"/>
  <c r="B2824" i="2"/>
  <c r="C2824" i="2"/>
  <c r="B2825" i="2"/>
  <c r="C2825" i="2"/>
  <c r="B2826" i="2"/>
  <c r="C2826" i="2"/>
  <c r="B2827" i="2"/>
  <c r="C2827" i="2"/>
  <c r="B2828" i="2"/>
  <c r="C2828" i="2"/>
  <c r="B2829" i="2"/>
  <c r="C2829" i="2"/>
  <c r="B2830" i="2"/>
  <c r="C2830" i="2"/>
  <c r="B2831" i="2"/>
  <c r="C2831" i="2"/>
  <c r="B2832" i="2"/>
  <c r="C2832" i="2"/>
  <c r="B2833" i="2"/>
  <c r="C2833" i="2"/>
  <c r="B2834" i="2"/>
  <c r="C2834" i="2"/>
  <c r="B2835" i="2"/>
  <c r="C2835" i="2"/>
  <c r="B2836" i="2"/>
  <c r="C2836" i="2"/>
  <c r="B2837" i="2"/>
  <c r="C2837" i="2"/>
  <c r="B2838" i="2"/>
  <c r="C2838" i="2"/>
  <c r="B2839" i="2"/>
  <c r="C2839" i="2"/>
  <c r="B2840" i="2"/>
  <c r="C2840" i="2"/>
  <c r="B2841" i="2"/>
  <c r="C2841" i="2"/>
  <c r="B2842" i="2"/>
  <c r="C2842" i="2"/>
  <c r="B2843" i="2"/>
  <c r="C2843" i="2"/>
  <c r="B2844" i="2"/>
  <c r="C2844" i="2"/>
  <c r="B2845" i="2"/>
  <c r="C2845" i="2"/>
  <c r="B2846" i="2"/>
  <c r="C2846" i="2"/>
  <c r="B2847" i="2"/>
  <c r="C2847" i="2"/>
  <c r="B2848" i="2"/>
  <c r="C2848" i="2"/>
  <c r="B2849" i="2"/>
  <c r="C2849" i="2"/>
  <c r="B2850" i="2"/>
  <c r="C2850" i="2"/>
  <c r="B2851" i="2"/>
  <c r="C2851" i="2"/>
  <c r="B2852" i="2"/>
  <c r="C2852" i="2"/>
  <c r="B2853" i="2"/>
  <c r="C2853" i="2"/>
  <c r="B2854" i="2"/>
  <c r="C2854" i="2"/>
  <c r="B2855" i="2"/>
  <c r="C2855" i="2"/>
  <c r="B2856" i="2"/>
  <c r="C2856" i="2"/>
  <c r="B2857" i="2"/>
  <c r="C2857" i="2"/>
  <c r="B2858" i="2"/>
  <c r="C2858" i="2"/>
  <c r="B2859" i="2"/>
  <c r="C2859" i="2"/>
  <c r="B2863" i="2"/>
  <c r="C2863" i="2"/>
  <c r="B2864" i="2"/>
  <c r="C2864" i="2"/>
  <c r="B2865" i="2"/>
  <c r="C2865" i="2"/>
  <c r="B2866" i="2"/>
  <c r="C2866" i="2"/>
  <c r="B2867" i="2"/>
  <c r="C2867" i="2"/>
  <c r="B2868" i="2"/>
  <c r="C2868" i="2"/>
  <c r="B2869" i="2"/>
  <c r="C2869" i="2"/>
  <c r="B2870" i="2"/>
  <c r="C2870" i="2"/>
  <c r="B2871" i="2"/>
  <c r="C2871" i="2"/>
  <c r="B2872" i="2"/>
  <c r="C2872" i="2"/>
  <c r="B2873" i="2"/>
  <c r="C2873" i="2"/>
  <c r="B2874" i="2"/>
  <c r="C2874" i="2"/>
  <c r="B2875" i="2"/>
  <c r="C2875" i="2"/>
  <c r="B2876" i="2"/>
  <c r="C2876" i="2"/>
  <c r="B2877" i="2"/>
  <c r="C2877" i="2"/>
  <c r="B2878" i="2"/>
  <c r="C2878" i="2"/>
  <c r="B2879" i="2"/>
  <c r="C2879" i="2"/>
  <c r="B2880" i="2"/>
  <c r="C2880" i="2"/>
  <c r="B2881" i="2"/>
  <c r="C2881" i="2"/>
  <c r="B2882" i="2"/>
  <c r="C2882" i="2"/>
  <c r="B2883" i="2"/>
  <c r="C2883" i="2"/>
  <c r="B2884" i="2"/>
  <c r="C2884" i="2"/>
  <c r="B2885" i="2"/>
  <c r="C2885" i="2"/>
  <c r="B2886" i="2"/>
  <c r="C2886" i="2"/>
  <c r="B2887" i="2"/>
  <c r="C2887" i="2"/>
  <c r="B2888" i="2"/>
  <c r="C2888" i="2"/>
  <c r="B2889" i="2"/>
  <c r="C2889" i="2"/>
  <c r="B2890" i="2"/>
  <c r="C2890" i="2"/>
  <c r="B2891" i="2"/>
  <c r="C2891" i="2"/>
  <c r="B2892" i="2"/>
  <c r="C2892" i="2"/>
  <c r="B2893" i="2"/>
  <c r="C2893" i="2"/>
  <c r="B2894" i="2"/>
  <c r="C2894" i="2"/>
  <c r="B2895" i="2"/>
  <c r="C2895" i="2"/>
  <c r="B2896" i="2"/>
  <c r="C2896" i="2"/>
  <c r="B2897" i="2"/>
  <c r="C2897" i="2"/>
  <c r="B2899" i="2"/>
  <c r="C2899" i="2"/>
  <c r="B2900" i="2"/>
  <c r="C2900" i="2"/>
  <c r="B2901" i="2"/>
  <c r="C2901" i="2"/>
  <c r="B2902" i="2"/>
  <c r="C2902" i="2"/>
  <c r="B2903" i="2"/>
  <c r="C2903" i="2"/>
  <c r="B2904" i="2"/>
  <c r="C2904" i="2"/>
  <c r="B2905" i="2"/>
  <c r="C2905" i="2"/>
  <c r="B2906" i="2"/>
  <c r="C2906" i="2"/>
  <c r="B2907" i="2"/>
  <c r="C2907" i="2"/>
  <c r="B2908" i="2"/>
  <c r="C2908" i="2"/>
  <c r="B2909" i="2"/>
  <c r="C2909" i="2"/>
  <c r="B2910" i="2"/>
  <c r="C2910" i="2"/>
  <c r="B2911" i="2"/>
  <c r="C2911" i="2"/>
  <c r="B2912" i="2"/>
  <c r="C2912" i="2"/>
  <c r="B2913" i="2"/>
  <c r="C2913" i="2"/>
  <c r="B2914" i="2"/>
  <c r="C2914" i="2"/>
  <c r="B2915" i="2"/>
  <c r="C2915" i="2"/>
  <c r="B2916" i="2"/>
  <c r="C2916" i="2"/>
  <c r="B2917" i="2"/>
  <c r="C2917" i="2"/>
  <c r="B2918" i="2"/>
  <c r="C2918" i="2"/>
  <c r="B2919" i="2"/>
  <c r="C2919" i="2"/>
  <c r="B2920" i="2"/>
  <c r="C2920" i="2"/>
  <c r="B2921" i="2"/>
  <c r="C2921" i="2"/>
  <c r="B2922" i="2"/>
  <c r="C2922" i="2"/>
  <c r="B2923" i="2"/>
  <c r="C2923" i="2"/>
  <c r="B2924" i="2"/>
  <c r="C2924" i="2"/>
  <c r="B2925" i="2"/>
  <c r="C2925" i="2"/>
  <c r="B2926" i="2"/>
  <c r="C2926" i="2"/>
  <c r="B2927" i="2"/>
  <c r="C2927" i="2"/>
  <c r="B2928" i="2"/>
  <c r="C2928" i="2"/>
  <c r="B2929" i="2"/>
  <c r="C2929" i="2"/>
  <c r="B2930" i="2"/>
  <c r="C2930" i="2"/>
  <c r="B2931" i="2"/>
  <c r="C2931" i="2"/>
  <c r="B2932" i="2"/>
  <c r="C2932" i="2"/>
  <c r="B2933" i="2"/>
  <c r="C2933" i="2"/>
  <c r="B2934" i="2"/>
  <c r="C2934" i="2"/>
  <c r="B2935" i="2"/>
  <c r="C2935" i="2"/>
  <c r="B2936" i="2"/>
  <c r="C2936" i="2"/>
  <c r="C2937" i="2" s="1"/>
  <c r="B2937" i="2"/>
  <c r="B2940" i="2"/>
  <c r="C2940" i="2"/>
  <c r="B2941" i="2"/>
  <c r="C2941" i="2"/>
  <c r="B2942" i="2"/>
  <c r="C2942" i="2"/>
  <c r="B2943" i="2"/>
  <c r="C2943" i="2"/>
  <c r="B2944" i="2"/>
  <c r="C2944" i="2"/>
  <c r="B2945" i="2"/>
  <c r="C2945" i="2"/>
  <c r="B2946" i="2"/>
  <c r="C2946" i="2"/>
  <c r="B2947" i="2"/>
  <c r="C2947" i="2"/>
  <c r="B2948" i="2"/>
  <c r="C2948" i="2"/>
  <c r="B2949" i="2"/>
  <c r="C2949" i="2"/>
  <c r="B2950" i="2"/>
  <c r="C2950" i="2"/>
  <c r="B2951" i="2"/>
  <c r="C2951" i="2"/>
  <c r="B2952" i="2"/>
  <c r="C2952" i="2"/>
  <c r="B2953" i="2"/>
  <c r="C2953" i="2"/>
  <c r="B2954" i="2"/>
  <c r="C2954" i="2"/>
  <c r="B2955" i="2"/>
  <c r="C2955" i="2"/>
  <c r="B2956" i="2"/>
  <c r="C2956" i="2"/>
  <c r="B2957" i="2"/>
  <c r="C2957" i="2"/>
  <c r="B2958" i="2"/>
  <c r="C2958" i="2"/>
  <c r="B2959" i="2"/>
  <c r="C2959" i="2"/>
  <c r="B2960" i="2"/>
  <c r="C2960" i="2"/>
  <c r="B2961" i="2"/>
  <c r="C2961" i="2"/>
  <c r="B2962" i="2"/>
  <c r="C2962" i="2"/>
  <c r="B2963" i="2"/>
  <c r="C2963" i="2"/>
  <c r="B2964" i="2"/>
  <c r="C2964" i="2"/>
  <c r="B2965" i="2"/>
  <c r="C2965" i="2"/>
  <c r="B2966" i="2"/>
  <c r="C2966" i="2"/>
  <c r="B2967" i="2"/>
  <c r="C2967" i="2"/>
  <c r="B2968" i="2"/>
  <c r="C2968" i="2"/>
  <c r="B2969" i="2"/>
  <c r="C2969" i="2"/>
  <c r="B2970" i="2"/>
  <c r="C2970" i="2"/>
  <c r="B2971" i="2"/>
  <c r="C2971" i="2"/>
  <c r="B2972" i="2"/>
  <c r="C2972" i="2"/>
  <c r="B2973" i="2"/>
  <c r="C2973" i="2"/>
  <c r="B2974" i="2"/>
  <c r="C2974" i="2"/>
  <c r="B2975" i="2"/>
  <c r="C2975" i="2"/>
  <c r="B2976" i="2"/>
  <c r="C2976" i="2"/>
  <c r="B2977" i="2"/>
  <c r="C2977" i="2"/>
  <c r="B2978" i="2"/>
  <c r="C2978" i="2"/>
  <c r="B2979" i="2"/>
  <c r="C2979" i="2"/>
  <c r="B2980" i="2"/>
  <c r="C2980" i="2"/>
  <c r="B2981" i="2"/>
  <c r="C2981" i="2"/>
  <c r="B2982" i="2"/>
  <c r="C2982" i="2"/>
  <c r="B2983" i="2"/>
  <c r="C2983" i="2"/>
  <c r="B2984" i="2"/>
  <c r="C2984" i="2"/>
  <c r="B2985" i="2"/>
  <c r="C2985" i="2"/>
  <c r="B2986" i="2"/>
  <c r="C2986" i="2"/>
  <c r="B2987" i="2"/>
  <c r="C2987" i="2"/>
  <c r="B2988" i="2"/>
  <c r="C2988" i="2"/>
  <c r="B2989" i="2"/>
  <c r="C2989" i="2"/>
  <c r="B2990" i="2"/>
  <c r="C2990" i="2"/>
  <c r="B2991" i="2"/>
  <c r="C2991" i="2"/>
  <c r="B2992" i="2"/>
  <c r="C2992" i="2"/>
  <c r="B2993" i="2"/>
  <c r="C2993" i="2"/>
  <c r="B2994" i="2"/>
  <c r="C2994" i="2"/>
  <c r="B2995" i="2"/>
  <c r="C2995" i="2"/>
  <c r="C2996" i="2"/>
  <c r="B2997" i="2"/>
  <c r="C2997" i="2"/>
  <c r="B2998" i="2"/>
  <c r="C2998" i="2"/>
  <c r="B2999" i="2"/>
  <c r="C2999" i="2"/>
  <c r="B3000" i="2"/>
  <c r="C3000" i="2"/>
  <c r="B3001" i="2"/>
  <c r="C3001" i="2"/>
  <c r="B3002" i="2"/>
  <c r="C3002" i="2"/>
  <c r="B3003" i="2"/>
  <c r="C3003" i="2"/>
  <c r="B3004" i="2"/>
  <c r="C3004" i="2"/>
  <c r="B3005" i="2"/>
  <c r="C3005" i="2"/>
  <c r="B3006" i="2"/>
  <c r="C3006" i="2"/>
  <c r="B3007" i="2"/>
  <c r="C3007" i="2"/>
  <c r="B3008" i="2"/>
  <c r="C3008" i="2"/>
  <c r="B3009" i="2"/>
  <c r="C3009" i="2"/>
  <c r="B3010" i="2"/>
  <c r="C3010" i="2"/>
  <c r="B3011" i="2"/>
  <c r="C3011" i="2"/>
  <c r="B3012" i="2"/>
  <c r="C3012" i="2"/>
  <c r="B3013" i="2"/>
  <c r="C3013" i="2"/>
  <c r="B3014" i="2"/>
  <c r="C3014" i="2"/>
  <c r="B3015" i="2"/>
  <c r="C3015" i="2"/>
  <c r="B3016" i="2"/>
  <c r="C3016" i="2"/>
  <c r="B3017" i="2"/>
  <c r="C3017" i="2"/>
  <c r="B3018" i="2"/>
  <c r="C3018" i="2"/>
  <c r="B3019" i="2"/>
  <c r="C3019" i="2"/>
  <c r="B3020" i="2"/>
  <c r="C3020" i="2"/>
  <c r="B3021" i="2"/>
  <c r="C3021" i="2"/>
  <c r="B3022" i="2"/>
  <c r="C3022" i="2"/>
  <c r="B3023" i="2"/>
  <c r="C3023" i="2"/>
  <c r="B3024" i="2"/>
  <c r="C3024" i="2"/>
  <c r="B3025" i="2"/>
  <c r="C3025" i="2"/>
  <c r="B3026" i="2"/>
  <c r="C3026" i="2"/>
  <c r="B3027" i="2"/>
  <c r="C3027" i="2"/>
  <c r="B3028" i="2"/>
  <c r="C3028" i="2"/>
  <c r="B3029" i="2"/>
  <c r="C3029" i="2"/>
  <c r="B3030" i="2"/>
  <c r="C3030" i="2"/>
  <c r="B3031" i="2"/>
  <c r="C3031" i="2"/>
  <c r="B3032" i="2"/>
  <c r="C3032" i="2"/>
  <c r="B3033" i="2"/>
  <c r="C3033" i="2"/>
  <c r="B3034" i="2"/>
  <c r="C3034" i="2"/>
  <c r="B3035" i="2"/>
  <c r="C3035" i="2"/>
  <c r="B3036" i="2"/>
  <c r="C3036" i="2"/>
  <c r="B3037" i="2"/>
  <c r="C3037" i="2"/>
  <c r="B3038" i="2"/>
  <c r="C3038" i="2"/>
  <c r="B3039" i="2"/>
  <c r="C3039" i="2"/>
  <c r="B3040" i="2"/>
  <c r="C3040" i="2"/>
  <c r="B3041" i="2"/>
  <c r="C3041" i="2"/>
  <c r="B3042" i="2"/>
  <c r="C3042" i="2"/>
  <c r="B3043" i="2"/>
  <c r="C3043" i="2"/>
  <c r="B3044" i="2"/>
  <c r="C3044" i="2"/>
  <c r="B3045" i="2"/>
  <c r="C3045" i="2"/>
  <c r="B3046" i="2"/>
  <c r="C3046" i="2"/>
  <c r="B3047" i="2"/>
  <c r="C3047" i="2"/>
  <c r="B3048" i="2"/>
  <c r="C3048" i="2"/>
  <c r="B3049" i="2"/>
  <c r="C3049" i="2"/>
  <c r="B3050" i="2"/>
  <c r="C3050" i="2"/>
  <c r="B3051" i="2"/>
  <c r="C3051" i="2"/>
  <c r="B3052" i="2"/>
  <c r="C3052" i="2"/>
  <c r="B3053" i="2"/>
  <c r="C3053" i="2"/>
  <c r="B3054" i="2"/>
  <c r="C3054" i="2"/>
  <c r="B3055" i="2"/>
  <c r="C3055" i="2"/>
  <c r="B3056" i="2"/>
  <c r="C3056" i="2"/>
  <c r="B3057" i="2"/>
  <c r="C3057" i="2"/>
  <c r="B3058" i="2"/>
  <c r="C3058" i="2"/>
  <c r="B3059" i="2"/>
  <c r="C3059" i="2"/>
  <c r="B3060" i="2"/>
  <c r="C3060" i="2"/>
  <c r="B3061" i="2"/>
  <c r="C3061" i="2"/>
  <c r="B3062" i="2"/>
  <c r="C3062" i="2"/>
  <c r="B3063" i="2"/>
  <c r="C3063" i="2"/>
  <c r="B3064" i="2"/>
  <c r="C3064" i="2"/>
  <c r="B3065" i="2"/>
  <c r="C3065" i="2"/>
  <c r="B3066" i="2"/>
  <c r="C3066" i="2"/>
  <c r="B3067" i="2"/>
  <c r="C3067" i="2"/>
  <c r="B3068" i="2"/>
  <c r="C3068" i="2"/>
  <c r="B3069" i="2"/>
  <c r="C3069" i="2"/>
  <c r="B3070" i="2"/>
  <c r="C3070" i="2"/>
  <c r="B3071" i="2"/>
  <c r="C3071" i="2"/>
  <c r="B3072" i="2"/>
  <c r="C3072" i="2"/>
  <c r="B3073" i="2"/>
  <c r="C3073" i="2"/>
  <c r="B3074" i="2"/>
  <c r="C3074" i="2"/>
  <c r="B3075" i="2"/>
  <c r="C3075" i="2"/>
  <c r="B3076" i="2"/>
  <c r="C3076" i="2"/>
  <c r="B3077" i="2"/>
  <c r="C3077" i="2"/>
  <c r="B3078" i="2"/>
  <c r="C3078" i="2"/>
  <c r="B3079" i="2"/>
  <c r="C3079" i="2"/>
  <c r="B3080" i="2"/>
  <c r="C3080" i="2"/>
  <c r="B3081" i="2"/>
  <c r="C3081" i="2"/>
  <c r="B3082" i="2"/>
  <c r="C3082" i="2"/>
  <c r="C3083" i="2" s="1"/>
  <c r="B3083" i="2"/>
  <c r="B3084" i="2"/>
  <c r="C3084" i="2"/>
  <c r="B3085" i="2"/>
  <c r="C3085" i="2"/>
  <c r="B3086" i="2"/>
  <c r="C3086" i="2"/>
  <c r="B3087" i="2"/>
  <c r="C3087" i="2"/>
  <c r="B3088" i="2"/>
  <c r="C3088" i="2"/>
  <c r="B3089" i="2"/>
  <c r="C3089" i="2"/>
  <c r="B3090" i="2"/>
  <c r="C3090" i="2"/>
  <c r="B3091" i="2"/>
  <c r="C3091" i="2"/>
  <c r="B3092" i="2"/>
  <c r="C3092" i="2"/>
  <c r="B3093" i="2"/>
  <c r="C3093" i="2"/>
  <c r="B3094" i="2"/>
  <c r="C3094" i="2"/>
  <c r="B3095" i="2"/>
  <c r="C3095" i="2"/>
  <c r="B3096" i="2"/>
  <c r="C3096" i="2"/>
  <c r="B3097" i="2"/>
  <c r="C3097" i="2"/>
  <c r="B3098" i="2"/>
  <c r="C3098" i="2"/>
  <c r="B3099" i="2"/>
  <c r="C3099" i="2"/>
  <c r="B3100" i="2"/>
  <c r="C3100" i="2"/>
  <c r="B3101" i="2"/>
  <c r="C3101" i="2"/>
  <c r="B3102" i="2"/>
  <c r="C3102" i="2"/>
  <c r="B3103" i="2"/>
  <c r="C3103" i="2"/>
  <c r="B3104" i="2"/>
  <c r="C3104" i="2"/>
  <c r="B3105" i="2"/>
  <c r="C3105" i="2"/>
  <c r="B3106" i="2"/>
  <c r="C3106" i="2"/>
  <c r="B3107" i="2"/>
  <c r="C3107" i="2"/>
  <c r="B3108" i="2"/>
  <c r="C3108" i="2"/>
  <c r="B3109" i="2"/>
  <c r="C3109" i="2"/>
  <c r="B3110" i="2"/>
  <c r="C3110" i="2"/>
  <c r="B3111" i="2"/>
  <c r="B3112" i="2"/>
  <c r="C3112" i="2"/>
  <c r="B3113" i="2"/>
  <c r="C3113" i="2"/>
  <c r="B3114" i="2"/>
  <c r="C3114" i="2"/>
  <c r="B3115" i="2"/>
  <c r="C3115" i="2"/>
  <c r="B3116" i="2"/>
  <c r="C3116" i="2"/>
  <c r="B3117" i="2"/>
  <c r="C3117" i="2"/>
  <c r="C3118" i="2"/>
  <c r="B3119" i="2"/>
  <c r="C3119" i="2"/>
  <c r="B3120" i="2"/>
  <c r="C3120" i="2"/>
  <c r="B3121" i="2"/>
  <c r="C3121" i="2"/>
  <c r="B3122" i="2"/>
  <c r="C3122" i="2"/>
  <c r="B3123" i="2"/>
  <c r="C3123" i="2"/>
  <c r="B3124" i="2"/>
  <c r="C3124" i="2"/>
  <c r="B3125" i="2"/>
  <c r="C3125" i="2"/>
  <c r="B3126" i="2"/>
  <c r="C3126" i="2"/>
  <c r="B3127" i="2"/>
  <c r="C3127" i="2"/>
  <c r="B3128" i="2"/>
  <c r="C3128" i="2"/>
  <c r="B3129" i="2"/>
  <c r="C3129" i="2"/>
  <c r="B3130" i="2"/>
  <c r="C3130" i="2"/>
  <c r="B3131" i="2"/>
  <c r="C3131" i="2"/>
  <c r="B3132" i="2"/>
  <c r="C3132" i="2"/>
  <c r="B3133" i="2"/>
  <c r="C3133" i="2"/>
  <c r="B3134" i="2"/>
  <c r="C3134" i="2"/>
  <c r="B3135" i="2"/>
  <c r="C3135" i="2"/>
  <c r="C3136" i="2"/>
  <c r="B3137" i="2"/>
  <c r="C3137" i="2"/>
  <c r="B3138" i="2"/>
  <c r="C3138" i="2"/>
  <c r="B3139" i="2"/>
  <c r="C3139" i="2"/>
  <c r="B3140" i="2"/>
  <c r="C3140" i="2"/>
  <c r="B3141" i="2"/>
  <c r="C3141" i="2"/>
  <c r="B3142" i="2"/>
  <c r="C3142" i="2"/>
  <c r="B3143" i="2"/>
  <c r="C3143" i="2"/>
  <c r="B3144" i="2"/>
  <c r="C3144" i="2"/>
  <c r="B3145" i="2"/>
  <c r="C3145" i="2"/>
  <c r="B3146" i="2"/>
  <c r="C3146" i="2"/>
  <c r="B3147" i="2"/>
  <c r="C3147" i="2"/>
  <c r="B3148" i="2"/>
  <c r="C3148" i="2"/>
  <c r="B3149" i="2"/>
  <c r="C3149" i="2"/>
  <c r="B3150" i="2"/>
  <c r="C3150" i="2"/>
  <c r="B3151" i="2"/>
  <c r="C3151" i="2"/>
  <c r="B3152" i="2"/>
  <c r="C3152" i="2"/>
  <c r="B3153" i="2"/>
  <c r="C3153" i="2"/>
  <c r="B3154" i="2"/>
  <c r="C3154" i="2"/>
  <c r="B3155" i="2"/>
  <c r="C3155" i="2"/>
  <c r="B3156" i="2"/>
  <c r="C3156" i="2"/>
  <c r="B3157" i="2"/>
  <c r="C3157" i="2"/>
  <c r="B3158" i="2"/>
  <c r="C3158" i="2"/>
  <c r="B3159" i="2"/>
  <c r="C3159" i="2"/>
  <c r="B3160" i="2"/>
  <c r="C3160" i="2"/>
  <c r="B3161" i="2"/>
  <c r="C3161" i="2"/>
  <c r="B3162" i="2"/>
  <c r="C3162" i="2"/>
  <c r="B3163" i="2"/>
  <c r="C3163" i="2"/>
  <c r="C3164" i="2"/>
  <c r="B3165" i="2"/>
  <c r="C3165" i="2"/>
  <c r="B3166" i="2"/>
  <c r="C3166" i="2"/>
  <c r="B3167" i="2"/>
  <c r="C3167" i="2"/>
  <c r="B3168" i="2"/>
  <c r="C3168" i="2"/>
  <c r="B3169" i="2"/>
  <c r="C3169" i="2"/>
  <c r="B3170" i="2"/>
  <c r="C3170" i="2"/>
  <c r="B3171" i="2"/>
  <c r="C3171" i="2"/>
  <c r="B3172" i="2"/>
  <c r="C3172" i="2"/>
  <c r="B3173" i="2"/>
  <c r="C3173" i="2"/>
  <c r="B3174" i="2"/>
  <c r="C3174" i="2"/>
  <c r="B3175" i="2"/>
  <c r="C3175" i="2"/>
  <c r="B3176" i="2"/>
  <c r="C3176" i="2"/>
  <c r="B3177" i="2"/>
  <c r="C3177" i="2"/>
  <c r="B3178" i="2"/>
  <c r="C3178" i="2"/>
  <c r="B3179" i="2"/>
  <c r="C3179" i="2"/>
  <c r="B3180" i="2"/>
  <c r="C3180" i="2"/>
  <c r="B3181" i="2"/>
  <c r="C3181" i="2"/>
  <c r="B3182" i="2"/>
  <c r="C3182" i="2"/>
  <c r="B3183" i="2"/>
  <c r="C3183" i="2"/>
  <c r="B3184" i="2"/>
  <c r="C3184" i="2"/>
  <c r="B3185" i="2"/>
  <c r="C3185" i="2"/>
  <c r="B3186" i="2"/>
  <c r="C3186" i="2"/>
  <c r="B3187" i="2"/>
  <c r="C3187" i="2"/>
  <c r="B3188" i="2"/>
  <c r="C3188" i="2"/>
  <c r="B3189" i="2"/>
  <c r="C3189" i="2"/>
  <c r="B3190" i="2"/>
  <c r="C3190" i="2"/>
  <c r="B3191" i="2"/>
  <c r="C3191" i="2"/>
  <c r="B3192" i="2"/>
  <c r="C3192" i="2"/>
  <c r="B3193" i="2"/>
  <c r="C3193" i="2"/>
  <c r="B3194" i="2"/>
  <c r="C3194" i="2"/>
  <c r="B3195" i="2"/>
  <c r="C3195" i="2"/>
  <c r="B3196" i="2"/>
  <c r="C3196" i="2"/>
  <c r="B3197" i="2"/>
  <c r="C3197" i="2"/>
  <c r="B3198" i="2"/>
  <c r="C3198" i="2"/>
  <c r="B3199" i="2"/>
  <c r="C3199" i="2"/>
  <c r="B3200" i="2"/>
  <c r="C3200" i="2"/>
  <c r="B3201" i="2"/>
  <c r="C3201" i="2"/>
  <c r="B3202" i="2"/>
  <c r="C3202" i="2"/>
  <c r="B3203" i="2"/>
  <c r="C3203" i="2"/>
  <c r="B3204" i="2"/>
  <c r="C3204" i="2"/>
  <c r="B3205" i="2"/>
  <c r="C3205" i="2"/>
  <c r="B3206" i="2"/>
  <c r="C3206" i="2"/>
  <c r="B3207" i="2"/>
  <c r="C3207" i="2"/>
  <c r="B3208" i="2"/>
  <c r="C3208" i="2"/>
  <c r="B3209" i="2"/>
  <c r="C3209" i="2"/>
  <c r="C3210" i="2"/>
  <c r="B3213" i="2"/>
  <c r="C3213" i="2"/>
  <c r="B3214" i="2"/>
  <c r="C3214" i="2"/>
  <c r="B3215" i="2"/>
  <c r="C3215" i="2"/>
  <c r="B3216" i="2"/>
  <c r="C3216" i="2"/>
  <c r="B3217" i="2"/>
  <c r="C3217" i="2"/>
  <c r="B3218" i="2"/>
  <c r="C3218" i="2"/>
  <c r="B3219" i="2"/>
  <c r="C3219" i="2"/>
  <c r="B3220" i="2"/>
  <c r="C3220" i="2"/>
  <c r="B3221" i="2"/>
  <c r="C3221" i="2"/>
  <c r="B3222" i="2"/>
  <c r="C3222" i="2"/>
  <c r="B3223" i="2"/>
  <c r="C3223" i="2"/>
  <c r="B3224" i="2"/>
  <c r="C3224" i="2"/>
  <c r="B3225" i="2"/>
  <c r="C3225" i="2"/>
  <c r="B3226" i="2"/>
  <c r="C3226" i="2"/>
  <c r="B3227" i="2"/>
  <c r="C3227" i="2"/>
  <c r="B3228" i="2"/>
  <c r="C3228" i="2"/>
  <c r="B3229" i="2"/>
  <c r="C3229" i="2"/>
  <c r="B3230" i="2"/>
  <c r="C3230" i="2"/>
  <c r="B3231" i="2"/>
  <c r="C3231" i="2"/>
  <c r="B3232" i="2"/>
  <c r="C3232" i="2"/>
  <c r="B3233" i="2"/>
  <c r="C3233" i="2"/>
  <c r="B3234" i="2"/>
  <c r="C3234" i="2"/>
  <c r="B3235" i="2"/>
  <c r="C3235" i="2"/>
  <c r="B3236" i="2"/>
  <c r="C3236" i="2"/>
  <c r="B3237" i="2"/>
  <c r="C3237" i="2"/>
  <c r="B3238" i="2"/>
  <c r="C3238" i="2"/>
  <c r="B3239" i="2"/>
  <c r="C3239" i="2"/>
  <c r="B3240" i="2"/>
  <c r="C3240" i="2"/>
  <c r="B3241" i="2"/>
  <c r="C3241" i="2"/>
  <c r="B3242" i="2"/>
  <c r="C3242" i="2"/>
  <c r="B3243" i="2"/>
  <c r="C3243" i="2"/>
  <c r="B3244" i="2"/>
  <c r="C3244" i="2"/>
  <c r="B3245" i="2"/>
  <c r="C3245" i="2"/>
  <c r="B3246" i="2"/>
  <c r="C3246" i="2"/>
  <c r="B3247" i="2"/>
  <c r="C3247" i="2"/>
  <c r="B3248" i="2"/>
  <c r="C3248" i="2"/>
  <c r="B3249" i="2"/>
  <c r="C3249" i="2"/>
  <c r="B3250" i="2"/>
  <c r="C3250" i="2"/>
  <c r="B3251" i="2"/>
  <c r="C3251" i="2"/>
  <c r="B3252" i="2"/>
  <c r="C3252" i="2"/>
  <c r="B3253" i="2"/>
  <c r="C3253" i="2"/>
  <c r="B3254" i="2"/>
  <c r="C3254" i="2"/>
  <c r="B3255" i="2"/>
  <c r="C3255" i="2"/>
  <c r="B3256" i="2"/>
  <c r="C3256" i="2"/>
  <c r="B3257" i="2"/>
  <c r="C3257" i="2"/>
  <c r="B3258" i="2"/>
  <c r="C3258" i="2"/>
  <c r="B3259" i="2"/>
  <c r="C3259" i="2"/>
  <c r="B3260" i="2"/>
  <c r="C3260" i="2"/>
  <c r="B3261" i="2"/>
  <c r="C3261" i="2"/>
  <c r="C3262" i="2"/>
  <c r="B3263" i="2"/>
  <c r="C3263" i="2"/>
  <c r="B3264" i="2"/>
  <c r="C3264" i="2"/>
  <c r="B3265" i="2"/>
  <c r="C3265" i="2"/>
  <c r="B3266" i="2"/>
  <c r="C3266" i="2"/>
  <c r="B3267" i="2"/>
  <c r="C3267" i="2"/>
  <c r="B3268" i="2"/>
  <c r="C3268" i="2"/>
  <c r="B3269" i="2"/>
  <c r="C3269" i="2"/>
  <c r="B3270" i="2"/>
  <c r="C3270" i="2"/>
  <c r="B3271" i="2"/>
  <c r="C3271" i="2"/>
  <c r="B3272" i="2"/>
  <c r="C3272" i="2"/>
  <c r="B3273" i="2"/>
  <c r="C3273" i="2"/>
  <c r="B3274" i="2"/>
  <c r="C3274" i="2"/>
  <c r="B3275" i="2"/>
  <c r="C3275" i="2"/>
  <c r="B3276" i="2"/>
  <c r="C3276" i="2"/>
  <c r="B3277" i="2"/>
  <c r="C3277" i="2"/>
  <c r="B3278" i="2"/>
  <c r="C3278" i="2"/>
  <c r="B3279" i="2"/>
  <c r="C3279" i="2"/>
  <c r="B3280" i="2"/>
  <c r="C3280" i="2"/>
  <c r="B3281" i="2"/>
  <c r="C3281" i="2"/>
  <c r="B3282" i="2"/>
  <c r="C3282" i="2"/>
  <c r="B3283" i="2"/>
  <c r="C3283" i="2"/>
  <c r="B3284" i="2"/>
  <c r="C3284" i="2"/>
  <c r="B3285" i="2"/>
  <c r="C3285" i="2"/>
  <c r="B3286" i="2"/>
  <c r="C3286" i="2"/>
  <c r="B3287" i="2"/>
  <c r="C3287" i="2"/>
  <c r="B3288" i="2"/>
  <c r="C3288" i="2"/>
  <c r="B3289" i="2"/>
  <c r="C3289" i="2"/>
  <c r="B3290" i="2"/>
  <c r="C3290" i="2"/>
  <c r="B3291" i="2"/>
  <c r="C3291" i="2"/>
  <c r="B3292" i="2"/>
  <c r="C3292" i="2"/>
  <c r="B3293" i="2"/>
  <c r="C3293" i="2"/>
  <c r="B3294" i="2"/>
  <c r="C3294" i="2"/>
  <c r="B3295" i="2"/>
  <c r="C3295" i="2"/>
  <c r="B3296" i="2"/>
  <c r="C3296" i="2"/>
  <c r="B3297" i="2"/>
  <c r="C3297" i="2"/>
  <c r="B3298" i="2"/>
  <c r="C3298" i="2"/>
  <c r="B3299" i="2"/>
  <c r="C3299" i="2"/>
  <c r="B3300" i="2"/>
  <c r="C3300" i="2"/>
  <c r="B3301" i="2"/>
  <c r="B3304" i="2"/>
  <c r="C3304" i="2"/>
  <c r="B3305" i="2"/>
  <c r="C3305" i="2"/>
  <c r="B3306" i="2"/>
  <c r="C3306" i="2"/>
  <c r="B3307" i="2"/>
  <c r="C3307" i="2"/>
  <c r="B3308" i="2"/>
  <c r="C3308" i="2"/>
  <c r="B3309" i="2"/>
  <c r="C3309" i="2"/>
  <c r="B3310" i="2"/>
  <c r="C3310" i="2"/>
  <c r="B3311" i="2"/>
  <c r="C3311" i="2"/>
  <c r="B3312" i="2"/>
  <c r="C3312" i="2"/>
  <c r="B3313" i="2"/>
  <c r="C3313" i="2"/>
  <c r="B3314" i="2"/>
  <c r="C3314" i="2"/>
  <c r="B3315" i="2"/>
  <c r="C3315" i="2"/>
  <c r="B3316" i="2"/>
  <c r="C3316" i="2"/>
  <c r="B3317" i="2"/>
  <c r="C3317" i="2"/>
  <c r="B3318" i="2"/>
  <c r="C3318" i="2"/>
  <c r="B3319" i="2"/>
  <c r="C3319" i="2"/>
  <c r="B3320" i="2"/>
  <c r="C3320" i="2"/>
  <c r="B3321" i="2"/>
  <c r="C3321" i="2"/>
  <c r="B3322" i="2"/>
  <c r="C3322" i="2"/>
  <c r="B3323" i="2"/>
  <c r="C3323" i="2"/>
  <c r="B3324" i="2"/>
  <c r="C3324" i="2"/>
  <c r="B3325" i="2"/>
  <c r="C3325" i="2"/>
  <c r="B3326" i="2"/>
  <c r="C3326" i="2"/>
  <c r="B3327" i="2"/>
  <c r="C3327" i="2"/>
  <c r="B3328" i="2"/>
  <c r="C3328" i="2"/>
  <c r="B3329" i="2"/>
  <c r="C3329" i="2"/>
  <c r="B3330" i="2"/>
  <c r="C3330" i="2"/>
  <c r="B3331" i="2"/>
  <c r="C3331" i="2"/>
  <c r="B3332" i="2"/>
  <c r="C3332" i="2"/>
  <c r="B3333" i="2"/>
  <c r="C3333" i="2"/>
  <c r="B3334" i="2"/>
  <c r="C3334" i="2"/>
  <c r="B3335" i="2"/>
  <c r="C3335" i="2"/>
  <c r="B3336" i="2"/>
  <c r="C3336" i="2"/>
  <c r="B3337" i="2"/>
  <c r="C3337" i="2"/>
  <c r="B3338" i="2"/>
  <c r="C3338" i="2"/>
  <c r="B3339" i="2"/>
  <c r="C3339" i="2"/>
  <c r="B3340" i="2"/>
  <c r="C3340" i="2"/>
  <c r="B3341" i="2"/>
  <c r="C3341" i="2"/>
  <c r="B3342" i="2"/>
  <c r="C3342" i="2"/>
  <c r="B3343" i="2"/>
  <c r="C3343" i="2"/>
  <c r="B3344" i="2"/>
  <c r="C3344" i="2"/>
  <c r="B3345" i="2"/>
  <c r="C3345" i="2"/>
  <c r="B3346" i="2"/>
  <c r="C3346" i="2"/>
  <c r="B3347" i="2"/>
  <c r="C3347" i="2"/>
  <c r="B3348" i="2"/>
  <c r="C3348" i="2"/>
  <c r="B3349" i="2"/>
  <c r="C3349" i="2"/>
  <c r="B3350" i="2"/>
  <c r="C3350" i="2"/>
  <c r="B3351" i="2"/>
  <c r="C3351" i="2"/>
  <c r="B3352" i="2"/>
  <c r="C3352" i="2"/>
  <c r="B3353" i="2"/>
  <c r="C3353" i="2"/>
  <c r="B3354" i="2"/>
  <c r="C3354" i="2"/>
  <c r="B3355" i="2"/>
  <c r="C3355" i="2"/>
  <c r="B3356" i="2"/>
  <c r="C3356" i="2"/>
  <c r="B3357" i="2"/>
  <c r="C3357" i="2"/>
  <c r="B3358" i="2"/>
  <c r="C3358" i="2"/>
  <c r="B3359" i="2"/>
  <c r="C3359" i="2"/>
  <c r="B3360" i="2"/>
  <c r="C3360" i="2"/>
  <c r="B3361" i="2"/>
  <c r="C3361" i="2"/>
  <c r="B3362" i="2"/>
  <c r="C3362" i="2"/>
  <c r="B3363" i="2"/>
  <c r="C3363" i="2"/>
  <c r="B3364" i="2"/>
  <c r="C3364" i="2"/>
  <c r="B3365" i="2"/>
  <c r="C3365" i="2"/>
  <c r="B3366" i="2"/>
  <c r="C3366" i="2"/>
  <c r="B3367" i="2"/>
  <c r="B3368" i="2"/>
  <c r="C3368" i="2"/>
  <c r="B3369" i="2"/>
  <c r="C3369" i="2"/>
  <c r="B3370" i="2"/>
  <c r="C3370" i="2"/>
  <c r="B3371" i="2"/>
  <c r="C3371" i="2"/>
  <c r="B3372" i="2"/>
  <c r="C3372" i="2"/>
  <c r="B3373" i="2"/>
  <c r="C3373" i="2"/>
  <c r="B3374" i="2"/>
  <c r="C3374" i="2"/>
  <c r="B3375" i="2"/>
  <c r="C3375" i="2"/>
  <c r="B3376" i="2"/>
  <c r="C3376" i="2"/>
  <c r="B3377" i="2"/>
  <c r="C3377" i="2"/>
  <c r="B3378" i="2"/>
  <c r="C3378" i="2"/>
  <c r="B3379" i="2"/>
  <c r="C3379" i="2"/>
  <c r="B3380" i="2"/>
  <c r="C3380" i="2"/>
  <c r="B3381" i="2"/>
  <c r="C3381" i="2"/>
  <c r="B3382" i="2"/>
  <c r="C3382" i="2"/>
  <c r="B3383" i="2"/>
  <c r="C3383" i="2"/>
  <c r="B3384" i="2"/>
  <c r="C3384" i="2"/>
  <c r="B3385" i="2"/>
  <c r="C3385" i="2"/>
  <c r="B3386" i="2"/>
  <c r="C3386" i="2"/>
  <c r="B3387" i="2"/>
  <c r="C3387" i="2"/>
  <c r="B3388" i="2"/>
  <c r="C3388" i="2"/>
  <c r="B3389" i="2"/>
  <c r="C3389" i="2"/>
  <c r="B3390" i="2"/>
  <c r="C3390" i="2"/>
  <c r="B3391" i="2"/>
  <c r="C3391" i="2"/>
  <c r="B3392" i="2"/>
  <c r="C3392" i="2"/>
  <c r="B3393" i="2"/>
  <c r="C3393" i="2"/>
  <c r="B3394" i="2"/>
  <c r="C3394" i="2"/>
  <c r="B3395" i="2"/>
  <c r="C3395" i="2"/>
  <c r="B3396" i="2"/>
  <c r="C3396" i="2"/>
  <c r="B3397" i="2"/>
  <c r="C3397" i="2"/>
  <c r="B3398" i="2"/>
  <c r="C3398" i="2"/>
  <c r="B3399" i="2"/>
  <c r="C3399" i="2"/>
  <c r="B3400" i="2"/>
  <c r="C3400" i="2"/>
  <c r="B3401" i="2"/>
  <c r="C3401" i="2"/>
  <c r="B3402" i="2"/>
  <c r="C3402" i="2"/>
  <c r="B3403" i="2"/>
  <c r="C3403" i="2"/>
  <c r="B3404" i="2"/>
  <c r="C3404" i="2"/>
  <c r="B3405" i="2"/>
  <c r="C3405" i="2"/>
  <c r="B3406" i="2"/>
  <c r="C3406" i="2"/>
  <c r="B3407" i="2"/>
  <c r="C3407" i="2"/>
  <c r="B3408" i="2"/>
  <c r="C3408" i="2"/>
  <c r="B3409" i="2"/>
  <c r="C3409" i="2"/>
  <c r="B3410" i="2"/>
  <c r="C3410" i="2"/>
  <c r="B3411" i="2"/>
  <c r="C3411" i="2"/>
  <c r="B3412" i="2"/>
  <c r="C3412" i="2"/>
  <c r="B3413" i="2"/>
  <c r="C3413" i="2"/>
  <c r="B3414" i="2"/>
  <c r="C3414" i="2"/>
  <c r="B3415" i="2"/>
  <c r="C3415" i="2"/>
  <c r="B3416" i="2"/>
  <c r="C3416" i="2"/>
  <c r="B3417" i="2"/>
  <c r="C3417" i="2"/>
  <c r="B3418" i="2"/>
  <c r="C3418" i="2"/>
  <c r="B3419" i="2"/>
  <c r="C3419" i="2"/>
  <c r="B3420" i="2"/>
  <c r="C3420" i="2"/>
  <c r="B3421" i="2"/>
  <c r="C3421" i="2"/>
  <c r="B3422" i="2"/>
  <c r="C3422" i="2"/>
  <c r="B3423" i="2"/>
  <c r="C3423" i="2"/>
  <c r="B3424" i="2"/>
  <c r="C3424" i="2"/>
  <c r="B3425" i="2"/>
  <c r="C3425" i="2"/>
  <c r="B3426" i="2"/>
  <c r="C3426" i="2"/>
  <c r="B3427" i="2"/>
  <c r="C3427" i="2"/>
  <c r="B3428" i="2"/>
  <c r="C3428" i="2"/>
  <c r="B3429" i="2"/>
  <c r="C3429" i="2"/>
  <c r="B3430" i="2"/>
  <c r="C3430" i="2"/>
  <c r="B3431" i="2"/>
  <c r="C3431" i="2"/>
  <c r="B3432" i="2"/>
  <c r="C3432" i="2"/>
  <c r="B3433" i="2"/>
  <c r="C3433" i="2"/>
  <c r="B3434" i="2"/>
  <c r="C3434" i="2"/>
  <c r="B3435" i="2"/>
  <c r="C3435" i="2"/>
  <c r="B3436" i="2"/>
  <c r="C3436" i="2"/>
  <c r="B3437" i="2"/>
  <c r="C3437" i="2"/>
  <c r="B3438" i="2"/>
  <c r="C3438" i="2"/>
  <c r="B3439" i="2"/>
  <c r="C3439" i="2"/>
  <c r="B3440" i="2"/>
  <c r="C3440" i="2"/>
  <c r="B3441" i="2"/>
  <c r="C3441" i="2"/>
  <c r="B3442" i="2"/>
  <c r="C3442" i="2"/>
  <c r="B3443" i="2"/>
  <c r="C3443" i="2"/>
  <c r="B3444" i="2"/>
  <c r="C3444" i="2"/>
  <c r="B3445" i="2"/>
  <c r="C3445" i="2"/>
  <c r="B3446" i="2"/>
  <c r="C3446" i="2"/>
  <c r="B3448" i="2"/>
  <c r="C3448" i="2"/>
  <c r="B3449" i="2"/>
  <c r="C3449" i="2"/>
  <c r="B3450" i="2"/>
  <c r="C3450" i="2"/>
  <c r="B3451" i="2"/>
  <c r="C3451" i="2"/>
  <c r="B3452" i="2"/>
  <c r="C3452" i="2"/>
  <c r="B3453" i="2"/>
  <c r="C3453" i="2"/>
  <c r="B3454" i="2"/>
  <c r="C3454" i="2"/>
  <c r="B3455" i="2"/>
  <c r="C3455" i="2"/>
  <c r="B3456" i="2"/>
  <c r="C3456" i="2"/>
  <c r="B3457" i="2"/>
  <c r="C3457" i="2"/>
  <c r="B3458" i="2"/>
  <c r="C3458" i="2"/>
  <c r="B3459" i="2"/>
  <c r="C3459" i="2"/>
  <c r="B3460" i="2"/>
  <c r="C3460" i="2"/>
  <c r="B3461" i="2"/>
  <c r="C3461" i="2"/>
  <c r="B3462" i="2"/>
  <c r="C3462" i="2"/>
  <c r="B3463" i="2"/>
  <c r="C3463" i="2"/>
  <c r="B3464" i="2"/>
  <c r="C3464" i="2"/>
  <c r="B3465" i="2"/>
  <c r="C3465" i="2"/>
  <c r="B3466" i="2"/>
  <c r="C3466" i="2"/>
  <c r="B3467" i="2"/>
  <c r="C3467" i="2"/>
  <c r="B3468" i="2"/>
  <c r="C3468" i="2"/>
  <c r="B3469" i="2"/>
  <c r="C3469" i="2"/>
  <c r="B3470" i="2"/>
  <c r="C3470" i="2"/>
  <c r="B3471" i="2"/>
  <c r="C3471" i="2"/>
  <c r="B3472" i="2"/>
  <c r="C3472" i="2"/>
  <c r="B3473" i="2"/>
  <c r="C3473" i="2"/>
  <c r="B3474" i="2"/>
  <c r="C3474" i="2"/>
  <c r="B3475" i="2"/>
  <c r="C3475" i="2"/>
  <c r="B3476" i="2"/>
  <c r="C3476" i="2"/>
  <c r="B3477" i="2"/>
  <c r="C3477" i="2"/>
  <c r="B3478" i="2"/>
  <c r="C3478" i="2"/>
  <c r="B3479" i="2"/>
  <c r="C3479" i="2"/>
  <c r="B3480" i="2"/>
  <c r="C3480" i="2"/>
  <c r="B3481" i="2"/>
  <c r="C3481" i="2"/>
  <c r="B3482" i="2"/>
  <c r="C3482" i="2"/>
  <c r="B3483" i="2"/>
  <c r="C3483" i="2"/>
  <c r="B3484" i="2"/>
  <c r="C3484" i="2"/>
  <c r="B3485" i="2"/>
  <c r="C3485" i="2"/>
  <c r="B3486" i="2"/>
  <c r="C3486" i="2"/>
  <c r="B3487" i="2"/>
  <c r="C3487" i="2"/>
  <c r="B3488" i="2"/>
  <c r="C3488" i="2"/>
  <c r="B3489" i="2"/>
  <c r="C3489" i="2"/>
  <c r="B3490" i="2"/>
  <c r="C3490" i="2"/>
  <c r="B3491" i="2"/>
  <c r="C3491" i="2"/>
  <c r="B3492" i="2"/>
  <c r="C3492" i="2"/>
  <c r="B3493" i="2"/>
  <c r="C3493" i="2"/>
  <c r="B3494" i="2"/>
  <c r="C3494" i="2"/>
  <c r="B3495" i="2"/>
  <c r="C3495" i="2"/>
  <c r="B3496" i="2"/>
  <c r="C3496" i="2"/>
  <c r="B3497" i="2"/>
  <c r="C3497" i="2"/>
  <c r="B3498" i="2"/>
  <c r="C3498" i="2"/>
  <c r="B3499" i="2"/>
  <c r="C3499" i="2"/>
  <c r="C3500" i="2"/>
  <c r="B3501" i="2"/>
  <c r="C3501" i="2"/>
  <c r="B3502" i="2"/>
  <c r="C3502" i="2"/>
  <c r="B3503" i="2"/>
  <c r="C3503" i="2"/>
  <c r="B3504" i="2"/>
  <c r="C3504" i="2"/>
  <c r="B3505" i="2"/>
  <c r="C3505" i="2"/>
  <c r="B3506" i="2"/>
  <c r="C3506" i="2"/>
  <c r="B3507" i="2"/>
  <c r="C3507" i="2"/>
  <c r="B3508" i="2"/>
  <c r="C3508" i="2"/>
  <c r="B3509" i="2"/>
  <c r="C3509" i="2"/>
  <c r="B3510" i="2"/>
  <c r="C3510" i="2"/>
  <c r="B3511" i="2"/>
  <c r="C3511" i="2"/>
  <c r="B3512" i="2"/>
  <c r="C3512" i="2"/>
  <c r="B3513" i="2"/>
  <c r="C3513" i="2"/>
  <c r="B3514" i="2"/>
  <c r="C3514" i="2"/>
  <c r="B3515" i="2"/>
  <c r="C3515" i="2"/>
  <c r="B3516" i="2"/>
  <c r="C3516" i="2"/>
  <c r="B3517" i="2"/>
  <c r="C3517" i="2"/>
  <c r="B3518" i="2"/>
  <c r="C3518" i="2"/>
  <c r="B3519" i="2"/>
  <c r="C3519" i="2"/>
  <c r="B3520" i="2"/>
  <c r="C3520" i="2"/>
  <c r="B3521" i="2"/>
  <c r="C3521" i="2"/>
  <c r="B3522" i="2"/>
  <c r="C3522" i="2"/>
  <c r="B3523" i="2"/>
  <c r="C3523" i="2"/>
  <c r="B3524" i="2"/>
  <c r="C3524" i="2"/>
  <c r="B3525" i="2"/>
  <c r="C3525" i="2"/>
  <c r="B3526" i="2"/>
  <c r="C3526" i="2"/>
  <c r="B3527" i="2"/>
  <c r="C3527" i="2"/>
  <c r="C3528" i="2"/>
  <c r="B3529" i="2"/>
  <c r="C3529" i="2"/>
  <c r="B3530" i="2"/>
  <c r="C3530" i="2"/>
  <c r="B3531" i="2"/>
  <c r="C3531" i="2"/>
  <c r="B3532" i="2"/>
  <c r="C3532" i="2"/>
  <c r="B3533" i="2"/>
  <c r="C3533" i="2"/>
  <c r="B3534" i="2"/>
  <c r="C3534" i="2"/>
  <c r="B3535" i="2"/>
  <c r="C3535" i="2"/>
  <c r="B3536" i="2"/>
  <c r="C3536" i="2"/>
  <c r="B3537" i="2"/>
  <c r="C3537" i="2"/>
  <c r="B3538" i="2"/>
  <c r="C3538" i="2"/>
  <c r="B3539" i="2"/>
  <c r="C3539" i="2"/>
  <c r="B3540" i="2"/>
  <c r="C3540" i="2"/>
  <c r="B3541" i="2"/>
  <c r="C3541" i="2"/>
  <c r="B3542" i="2"/>
  <c r="C3542" i="2"/>
  <c r="B3543" i="2"/>
  <c r="C3543" i="2"/>
  <c r="B3544" i="2"/>
  <c r="C3544" i="2"/>
  <c r="B3545" i="2"/>
  <c r="C3545" i="2"/>
  <c r="B3546" i="2"/>
  <c r="C3546" i="2"/>
  <c r="B3547" i="2"/>
  <c r="C3547" i="2"/>
  <c r="B3548" i="2"/>
  <c r="C3548" i="2"/>
  <c r="B3549" i="2"/>
  <c r="C3549" i="2"/>
  <c r="B3550" i="2"/>
  <c r="C3550" i="2"/>
  <c r="B3551" i="2"/>
  <c r="C3551" i="2"/>
  <c r="B3552" i="2"/>
  <c r="C3552" i="2"/>
  <c r="B3553" i="2"/>
  <c r="C3553" i="2"/>
  <c r="B3554" i="2"/>
  <c r="C3554" i="2"/>
  <c r="B3555" i="2"/>
  <c r="C3555" i="2"/>
  <c r="B3556" i="2"/>
  <c r="C3556" i="2"/>
  <c r="B3557" i="2"/>
  <c r="C3557" i="2"/>
  <c r="B3558" i="2"/>
  <c r="C3558" i="2"/>
  <c r="B3559" i="2"/>
  <c r="C3559" i="2"/>
  <c r="B3560" i="2"/>
  <c r="C3560" i="2"/>
  <c r="B3561" i="2"/>
  <c r="C3561" i="2"/>
  <c r="B3562" i="2"/>
  <c r="C3562" i="2"/>
  <c r="B3563" i="2"/>
  <c r="C3563" i="2"/>
  <c r="B3564" i="2"/>
  <c r="C3564" i="2"/>
  <c r="B3565" i="2"/>
  <c r="C3565" i="2"/>
  <c r="B3566" i="2"/>
  <c r="C3566" i="2"/>
  <c r="C3567" i="2" s="1"/>
  <c r="B3567" i="2"/>
  <c r="B3570" i="2"/>
  <c r="C3570" i="2"/>
  <c r="B3571" i="2"/>
  <c r="C3571" i="2"/>
  <c r="B3572" i="2"/>
  <c r="C3572" i="2"/>
  <c r="B3573" i="2"/>
  <c r="C3573" i="2"/>
  <c r="B3574" i="2"/>
  <c r="C3574" i="2"/>
  <c r="B3575" i="2"/>
  <c r="C3575" i="2"/>
  <c r="B3576" i="2"/>
  <c r="C3576" i="2"/>
  <c r="B3577" i="2"/>
  <c r="C3577" i="2"/>
  <c r="B3578" i="2"/>
  <c r="C3578" i="2"/>
  <c r="B3579" i="2"/>
  <c r="C3579" i="2"/>
  <c r="B3580" i="2"/>
  <c r="C3580" i="2"/>
  <c r="B3581" i="2"/>
  <c r="C3581" i="2"/>
  <c r="B3582" i="2"/>
  <c r="C3582" i="2"/>
  <c r="B3583" i="2"/>
  <c r="C3583" i="2"/>
  <c r="B3584" i="2"/>
  <c r="C3584" i="2"/>
  <c r="B3585" i="2"/>
  <c r="C3585" i="2"/>
  <c r="B3586" i="2"/>
  <c r="C3586" i="2"/>
  <c r="B3587" i="2"/>
  <c r="C3587" i="2"/>
  <c r="B3588" i="2"/>
  <c r="C3588" i="2"/>
  <c r="B3589" i="2"/>
  <c r="C3589" i="2"/>
  <c r="B3590" i="2"/>
  <c r="C3590" i="2"/>
  <c r="B3591" i="2"/>
  <c r="C3591" i="2"/>
  <c r="B3592" i="2"/>
  <c r="C3592" i="2"/>
  <c r="B3593" i="2"/>
  <c r="C3593" i="2"/>
  <c r="B3594" i="2"/>
  <c r="C3594" i="2"/>
  <c r="B3595" i="2"/>
  <c r="C3595" i="2"/>
  <c r="B3596" i="2"/>
  <c r="C3596" i="2"/>
  <c r="B3597" i="2"/>
  <c r="C3597" i="2"/>
  <c r="B3598" i="2"/>
  <c r="C3598" i="2"/>
  <c r="B3599" i="2"/>
  <c r="C3599" i="2"/>
  <c r="B3600" i="2"/>
  <c r="C3600" i="2"/>
  <c r="B3601" i="2"/>
  <c r="C3601" i="2"/>
  <c r="B3602" i="2"/>
  <c r="C3602" i="2"/>
  <c r="B3603" i="2"/>
  <c r="C3603" i="2"/>
  <c r="B3604" i="2"/>
  <c r="C3604" i="2"/>
  <c r="B3605" i="2"/>
  <c r="C3605" i="2"/>
  <c r="B3606" i="2"/>
  <c r="C3606" i="2"/>
  <c r="B3607" i="2"/>
  <c r="C3607" i="2"/>
  <c r="B3608" i="2"/>
  <c r="C3608" i="2"/>
  <c r="B3609" i="2"/>
  <c r="C3609" i="2"/>
  <c r="B3610" i="2"/>
  <c r="C3610" i="2"/>
  <c r="B3611" i="2"/>
  <c r="C3611" i="2"/>
  <c r="B3612" i="2"/>
  <c r="C3612" i="2"/>
  <c r="B3613" i="2"/>
  <c r="C3613" i="2"/>
  <c r="B3614" i="2"/>
  <c r="C3614" i="2"/>
  <c r="B3615" i="2"/>
  <c r="C3615" i="2"/>
  <c r="B3616" i="2"/>
  <c r="C3616" i="2"/>
  <c r="B3617" i="2"/>
  <c r="C3617" i="2"/>
  <c r="B3618" i="2"/>
  <c r="C3618" i="2"/>
  <c r="B3619" i="2"/>
  <c r="C3619" i="2"/>
  <c r="B3620" i="2"/>
  <c r="C3620" i="2"/>
  <c r="B3621" i="2"/>
  <c r="C3621" i="2"/>
  <c r="B3622" i="2"/>
  <c r="C3622" i="2"/>
  <c r="B3623" i="2"/>
  <c r="C3623" i="2"/>
  <c r="B3624" i="2"/>
  <c r="C3624" i="2"/>
  <c r="B3625" i="2"/>
  <c r="C3625" i="2"/>
  <c r="B3626" i="2"/>
  <c r="C3626" i="2"/>
  <c r="B3627" i="2"/>
  <c r="C3627" i="2"/>
  <c r="B3628" i="2"/>
  <c r="C3628" i="2"/>
  <c r="B3629" i="2"/>
  <c r="C3629" i="2"/>
  <c r="B3630" i="2"/>
  <c r="C3630" i="2"/>
  <c r="B3631" i="2"/>
  <c r="C3631" i="2"/>
  <c r="B3632" i="2"/>
  <c r="C3632" i="2"/>
  <c r="C3633" i="2" s="1"/>
  <c r="B3633" i="2"/>
  <c r="B3634" i="2"/>
  <c r="C3634" i="2"/>
  <c r="B3635" i="2"/>
  <c r="C3635" i="2"/>
  <c r="B3636" i="2"/>
  <c r="C3636" i="2"/>
  <c r="B3637" i="2"/>
  <c r="C3637" i="2"/>
  <c r="B3638" i="2"/>
  <c r="C3638" i="2"/>
  <c r="B3639" i="2"/>
  <c r="C3639" i="2"/>
  <c r="B3640" i="2"/>
  <c r="C3640" i="2"/>
  <c r="B3641" i="2"/>
  <c r="C3641" i="2"/>
  <c r="B3642" i="2"/>
  <c r="C3642" i="2"/>
  <c r="B3643" i="2"/>
  <c r="C3643" i="2"/>
  <c r="B3644" i="2"/>
  <c r="C3644" i="2"/>
  <c r="B3645" i="2"/>
  <c r="C3645" i="2"/>
  <c r="B3646" i="2"/>
  <c r="C3646" i="2"/>
  <c r="B3647" i="2"/>
  <c r="C3647" i="2"/>
  <c r="B3648" i="2"/>
  <c r="C3648" i="2"/>
  <c r="B3649" i="2"/>
  <c r="C3649" i="2"/>
  <c r="B3650" i="2"/>
  <c r="C3650" i="2"/>
  <c r="B3651" i="2"/>
  <c r="C3651" i="2"/>
  <c r="B3652" i="2"/>
  <c r="C3652" i="2"/>
  <c r="B3653" i="2"/>
  <c r="C3653" i="2"/>
  <c r="B3654" i="2"/>
  <c r="C3654" i="2"/>
  <c r="B3655" i="2"/>
  <c r="C3655" i="2"/>
  <c r="B3656" i="2"/>
  <c r="C3656" i="2"/>
  <c r="B3657" i="2"/>
  <c r="C3657" i="2"/>
  <c r="B3658" i="2"/>
  <c r="C3658" i="2"/>
  <c r="B3659" i="2"/>
  <c r="C3659" i="2"/>
  <c r="B3660" i="2"/>
  <c r="C3660" i="2"/>
  <c r="B3661" i="2"/>
  <c r="C3661" i="2"/>
  <c r="B3662" i="2"/>
  <c r="C3662" i="2"/>
  <c r="B3663" i="2"/>
  <c r="C3663" i="2"/>
  <c r="B3664" i="2"/>
  <c r="C3664" i="2"/>
  <c r="B3665" i="2"/>
  <c r="C3665" i="2"/>
  <c r="B3666" i="2"/>
  <c r="C3666" i="2"/>
  <c r="B3667" i="2"/>
  <c r="C3667" i="2"/>
  <c r="C3668" i="2"/>
  <c r="B3669" i="2"/>
  <c r="C3669" i="2"/>
  <c r="B3670" i="2"/>
  <c r="C3670" i="2"/>
  <c r="B3671" i="2"/>
  <c r="C3671" i="2"/>
  <c r="B3672" i="2"/>
  <c r="C3672" i="2"/>
  <c r="B3673" i="2"/>
  <c r="C3673" i="2"/>
  <c r="B3674" i="2"/>
  <c r="C3674" i="2"/>
  <c r="B3675" i="2"/>
  <c r="C3675" i="2"/>
  <c r="B3676" i="2"/>
  <c r="C3676" i="2"/>
  <c r="B3677" i="2"/>
  <c r="C3677" i="2"/>
  <c r="B3678" i="2"/>
  <c r="C3678" i="2"/>
  <c r="B3679" i="2"/>
  <c r="C3679" i="2"/>
  <c r="B3680" i="2"/>
  <c r="C3680" i="2"/>
  <c r="B3681" i="2"/>
  <c r="C3681" i="2"/>
  <c r="B3682" i="2"/>
  <c r="C3682" i="2"/>
  <c r="B3683" i="2"/>
  <c r="C3683" i="2"/>
  <c r="B3684" i="2"/>
  <c r="C3684" i="2"/>
  <c r="B3685" i="2"/>
  <c r="C3685" i="2"/>
  <c r="B3686" i="2"/>
  <c r="C3686" i="2"/>
  <c r="B3687" i="2"/>
  <c r="C3687" i="2"/>
  <c r="B3688" i="2"/>
  <c r="C3688" i="2"/>
  <c r="B3689" i="2"/>
  <c r="C3689" i="2"/>
  <c r="B3690" i="2"/>
  <c r="C3690" i="2"/>
  <c r="B3691" i="2"/>
  <c r="C3691" i="2"/>
  <c r="B3692" i="2"/>
  <c r="C3692" i="2"/>
  <c r="B3693" i="2"/>
  <c r="C3693" i="2"/>
  <c r="B3694" i="2"/>
  <c r="C3694" i="2"/>
  <c r="B3695" i="2"/>
  <c r="C3695" i="2"/>
  <c r="B3696" i="2"/>
  <c r="C3696" i="2"/>
  <c r="B3697" i="2"/>
  <c r="C3697" i="2"/>
  <c r="B3698" i="2"/>
  <c r="C3698" i="2"/>
  <c r="B3699" i="2"/>
  <c r="C3699" i="2"/>
  <c r="B3700" i="2"/>
  <c r="C3700" i="2"/>
  <c r="B3701" i="2"/>
  <c r="C3701" i="2"/>
  <c r="B3702" i="2"/>
  <c r="C3702" i="2"/>
  <c r="B3703" i="2"/>
  <c r="C3703" i="2"/>
  <c r="B3704" i="2"/>
  <c r="C3704" i="2"/>
  <c r="B3705" i="2"/>
  <c r="C3705" i="2"/>
  <c r="B3706" i="2"/>
  <c r="C3706" i="2"/>
  <c r="B3707" i="2"/>
  <c r="C3707" i="2"/>
  <c r="B3708" i="2"/>
  <c r="C3708" i="2"/>
  <c r="B3709" i="2"/>
  <c r="C3709" i="2"/>
  <c r="B3710" i="2"/>
  <c r="C3710" i="2"/>
  <c r="B3711" i="2"/>
  <c r="C3711" i="2"/>
  <c r="B3712" i="2"/>
  <c r="C3712" i="2"/>
  <c r="B3713" i="2"/>
  <c r="C3713" i="2"/>
  <c r="B3714" i="2"/>
  <c r="C3714" i="2"/>
  <c r="B3715" i="2"/>
  <c r="C3715" i="2"/>
  <c r="B3716" i="2"/>
  <c r="C3716" i="2"/>
  <c r="B3717" i="2"/>
  <c r="C3717" i="2"/>
  <c r="B3718" i="2"/>
  <c r="C3718" i="2"/>
  <c r="B3719" i="2"/>
  <c r="C3719" i="2"/>
  <c r="B3720" i="2"/>
  <c r="C3720" i="2"/>
  <c r="B3721" i="2"/>
  <c r="C3721" i="2"/>
  <c r="B3722" i="2"/>
  <c r="C3722" i="2"/>
  <c r="B3723" i="2"/>
  <c r="C3723" i="2"/>
  <c r="B3724" i="2"/>
  <c r="C3724" i="2"/>
  <c r="B3725" i="2"/>
  <c r="C3725" i="2"/>
  <c r="B3726" i="2"/>
  <c r="C3726" i="2"/>
  <c r="B3727" i="2"/>
  <c r="C3727" i="2"/>
  <c r="B3728" i="2"/>
  <c r="C3728" i="2"/>
  <c r="B3729" i="2"/>
  <c r="C3729" i="2"/>
  <c r="B3730" i="2"/>
  <c r="C3730" i="2"/>
  <c r="B3731" i="2"/>
  <c r="C3731" i="2"/>
  <c r="B3732" i="2"/>
  <c r="C3732" i="2"/>
  <c r="B3733" i="2"/>
  <c r="C3733" i="2"/>
  <c r="B3734" i="2"/>
  <c r="C3734" i="2"/>
  <c r="B3735" i="2"/>
  <c r="C3735" i="2"/>
  <c r="B3736" i="2"/>
  <c r="C3736" i="2"/>
  <c r="B3737" i="2"/>
  <c r="C3737" i="2"/>
  <c r="B3738" i="2"/>
  <c r="C3738" i="2"/>
  <c r="B3739" i="2"/>
  <c r="C3739" i="2"/>
  <c r="B3740" i="2"/>
  <c r="C3740" i="2"/>
  <c r="B3741" i="2"/>
  <c r="C3741" i="2"/>
  <c r="B3742" i="2"/>
  <c r="C3742" i="2"/>
  <c r="B3743" i="2"/>
  <c r="C3743" i="2"/>
  <c r="B3744" i="2"/>
  <c r="C3744" i="2"/>
  <c r="B3745" i="2"/>
  <c r="C3745" i="2"/>
  <c r="B3746" i="2"/>
  <c r="C3746" i="2"/>
  <c r="B3747" i="2"/>
  <c r="C3747" i="2"/>
  <c r="B3748" i="2"/>
  <c r="C3748" i="2"/>
  <c r="B3749" i="2"/>
  <c r="C3749" i="2"/>
  <c r="B3750" i="2"/>
  <c r="C3750" i="2"/>
  <c r="B3751" i="2"/>
  <c r="C3751" i="2"/>
  <c r="B3752" i="2"/>
  <c r="C3752" i="2"/>
  <c r="B3753" i="2"/>
  <c r="C3753" i="2"/>
  <c r="B3754" i="2"/>
  <c r="C3754" i="2"/>
  <c r="B3755" i="2"/>
  <c r="C3755" i="2"/>
  <c r="B3756" i="2"/>
  <c r="C3756" i="2"/>
  <c r="B3757" i="2"/>
  <c r="C3757" i="2"/>
  <c r="B3758" i="2"/>
  <c r="C3758" i="2"/>
  <c r="B3759" i="2"/>
  <c r="C3759" i="2"/>
  <c r="B3760" i="2"/>
  <c r="C3760" i="2"/>
  <c r="B3761" i="2"/>
  <c r="C3761" i="2"/>
  <c r="B3762" i="2"/>
  <c r="C3762" i="2"/>
  <c r="B3763" i="2"/>
  <c r="C3763" i="2"/>
  <c r="B3764" i="2"/>
  <c r="C3764" i="2"/>
  <c r="B3765" i="2"/>
  <c r="C3765" i="2"/>
  <c r="B3766" i="2"/>
  <c r="C3766" i="2"/>
  <c r="B3767" i="2"/>
  <c r="C3767" i="2"/>
  <c r="B3768" i="2"/>
  <c r="C3768" i="2"/>
  <c r="B3769" i="2"/>
  <c r="C3769" i="2"/>
  <c r="B3770" i="2"/>
  <c r="C3770" i="2"/>
  <c r="B3771" i="2"/>
  <c r="C3771" i="2"/>
  <c r="B3772" i="2"/>
  <c r="C3772" i="2"/>
  <c r="B3773" i="2"/>
  <c r="C3773" i="2"/>
  <c r="B3774" i="2"/>
  <c r="C3774" i="2"/>
  <c r="B3775" i="2"/>
  <c r="C3775" i="2"/>
  <c r="B3776" i="2"/>
  <c r="C3776" i="2"/>
  <c r="B3777" i="2"/>
  <c r="C3777" i="2"/>
  <c r="B3778" i="2"/>
  <c r="C3778" i="2"/>
  <c r="B3779" i="2"/>
  <c r="C3779" i="2"/>
  <c r="B3780" i="2"/>
  <c r="C3780" i="2"/>
  <c r="B3781" i="2"/>
  <c r="C3781" i="2"/>
  <c r="B3782" i="2"/>
  <c r="C3782" i="2"/>
  <c r="B3783" i="2"/>
  <c r="C3783" i="2"/>
  <c r="B3784" i="2"/>
  <c r="C3784" i="2"/>
  <c r="B3785" i="2"/>
  <c r="C3785" i="2"/>
  <c r="B3786" i="2"/>
  <c r="C3786" i="2"/>
  <c r="B3787" i="2"/>
  <c r="C3787" i="2"/>
  <c r="B3788" i="2"/>
  <c r="C3788" i="2"/>
  <c r="B3789" i="2"/>
  <c r="C3789" i="2"/>
  <c r="B3790" i="2"/>
  <c r="C3790" i="2"/>
  <c r="B3791" i="2"/>
  <c r="C3791" i="2"/>
  <c r="B3792" i="2"/>
  <c r="C3792" i="2"/>
  <c r="B3793" i="2"/>
  <c r="C3793" i="2"/>
  <c r="B3794" i="2"/>
  <c r="C3794" i="2"/>
  <c r="B3795" i="2"/>
  <c r="C3795" i="2"/>
  <c r="B3796" i="2"/>
  <c r="C3796" i="2"/>
  <c r="B3797" i="2"/>
  <c r="C3797" i="2"/>
  <c r="B3798" i="2"/>
  <c r="C3798" i="2"/>
  <c r="B3799" i="2"/>
  <c r="C3799" i="2"/>
  <c r="B3800" i="2"/>
  <c r="C3800" i="2"/>
  <c r="B3801" i="2"/>
  <c r="C3801" i="2"/>
  <c r="B3802" i="2"/>
  <c r="C3802" i="2"/>
  <c r="B3803" i="2"/>
  <c r="C3803" i="2"/>
  <c r="B3804" i="2"/>
  <c r="C3804" i="2"/>
  <c r="B3805" i="2"/>
  <c r="C3805" i="2"/>
  <c r="B3806" i="2"/>
  <c r="C3806" i="2"/>
  <c r="B3807" i="2"/>
  <c r="C3807" i="2"/>
  <c r="B3808" i="2"/>
  <c r="C3808" i="2"/>
  <c r="B3809" i="2"/>
  <c r="C3809" i="2"/>
  <c r="B3810" i="2"/>
  <c r="C3810" i="2"/>
  <c r="B3811" i="2"/>
  <c r="C3811" i="2"/>
  <c r="B3812" i="2"/>
  <c r="C3812" i="2"/>
  <c r="B3813" i="2"/>
  <c r="C3813" i="2"/>
  <c r="B3814" i="2"/>
  <c r="C3814" i="2"/>
  <c r="B3815" i="2"/>
  <c r="C3815" i="2"/>
  <c r="B3816" i="2"/>
  <c r="C3816" i="2"/>
  <c r="B3817" i="2"/>
  <c r="C3817" i="2"/>
  <c r="B3818" i="2"/>
  <c r="C3818" i="2"/>
  <c r="B3819" i="2"/>
  <c r="C3819" i="2"/>
  <c r="B3820" i="2"/>
  <c r="C3820" i="2"/>
  <c r="B3821" i="2"/>
  <c r="C3821" i="2"/>
  <c r="B3822" i="2"/>
  <c r="C3822" i="2"/>
  <c r="B3823" i="2"/>
  <c r="C3823" i="2"/>
  <c r="B3824" i="2"/>
  <c r="C3824" i="2"/>
  <c r="B3825" i="2"/>
  <c r="C3825" i="2"/>
  <c r="B3826" i="2"/>
  <c r="C3826" i="2"/>
  <c r="B3827" i="2"/>
  <c r="C3827" i="2"/>
  <c r="B3828" i="2"/>
  <c r="C3828" i="2"/>
  <c r="B3829" i="2"/>
  <c r="C3829" i="2"/>
  <c r="B3830" i="2"/>
  <c r="C3830" i="2"/>
  <c r="B3831" i="2"/>
  <c r="C3831" i="2"/>
  <c r="B3832" i="2"/>
  <c r="C3832" i="2"/>
  <c r="B3833" i="2"/>
  <c r="C3833" i="2"/>
  <c r="B3834" i="2"/>
  <c r="C3834" i="2"/>
  <c r="B3835" i="2"/>
  <c r="C3835" i="2"/>
  <c r="B3836" i="2"/>
  <c r="C3836" i="2"/>
  <c r="B3837" i="2"/>
  <c r="C3837" i="2"/>
  <c r="B3838" i="2"/>
  <c r="C3838" i="2"/>
  <c r="B3839" i="2"/>
  <c r="C3839" i="2"/>
  <c r="B3840" i="2"/>
  <c r="C3840" i="2"/>
  <c r="B3841" i="2"/>
  <c r="C3841" i="2"/>
  <c r="B3842" i="2"/>
  <c r="C3842" i="2"/>
  <c r="B3843" i="2"/>
  <c r="C3843" i="2"/>
  <c r="B3844" i="2"/>
  <c r="C3844" i="2"/>
  <c r="B3845" i="2"/>
  <c r="D3904" i="2" s="1"/>
  <c r="C3845" i="2"/>
  <c r="B3846" i="2"/>
  <c r="C3846" i="2"/>
  <c r="B3847" i="2"/>
  <c r="C3847" i="2"/>
  <c r="B3848" i="2"/>
  <c r="C3848" i="2"/>
  <c r="B3849" i="2"/>
  <c r="B3850" i="2" s="1"/>
  <c r="C3849" i="2"/>
  <c r="C3850" i="2" s="1"/>
  <c r="B3851" i="2"/>
  <c r="C3851" i="2"/>
  <c r="B3852" i="2"/>
  <c r="C3852" i="2"/>
  <c r="B3853" i="2"/>
  <c r="C3853" i="2"/>
  <c r="B3854" i="2"/>
  <c r="C3854" i="2"/>
  <c r="B3855" i="2"/>
  <c r="C3855" i="2"/>
  <c r="B3856" i="2"/>
  <c r="C3856" i="2"/>
  <c r="B3857" i="2"/>
  <c r="C3857" i="2"/>
  <c r="B3858" i="2"/>
  <c r="C3858" i="2"/>
  <c r="B3859" i="2"/>
  <c r="C3859" i="2"/>
  <c r="B3860" i="2"/>
  <c r="C3860" i="2"/>
  <c r="B3861" i="2"/>
  <c r="C3861" i="2"/>
  <c r="B3862" i="2"/>
  <c r="C3862" i="2"/>
  <c r="B3863" i="2"/>
  <c r="B3864" i="2" s="1"/>
  <c r="C3863" i="2"/>
  <c r="C3864" i="2" s="1"/>
  <c r="B3865" i="2"/>
  <c r="C3865" i="2"/>
  <c r="B3866" i="2"/>
  <c r="C3866" i="2"/>
  <c r="B3867" i="2"/>
  <c r="C3867" i="2"/>
  <c r="B3868" i="2"/>
  <c r="C3868" i="2"/>
  <c r="B3869" i="2"/>
  <c r="C3869" i="2"/>
  <c r="B3870" i="2"/>
  <c r="C3870" i="2"/>
  <c r="B3871" i="2"/>
  <c r="C3871" i="2"/>
  <c r="B3872" i="2"/>
  <c r="C3872" i="2"/>
  <c r="B3873" i="2"/>
  <c r="C3873" i="2"/>
  <c r="B3874" i="2"/>
  <c r="C3874" i="2"/>
  <c r="B3875" i="2"/>
  <c r="C3875" i="2"/>
  <c r="B3876" i="2"/>
  <c r="C3876" i="2"/>
  <c r="B3877" i="2"/>
  <c r="C3877" i="2"/>
  <c r="B3878" i="2"/>
  <c r="C3878" i="2"/>
  <c r="B3879" i="2"/>
  <c r="C3879" i="2"/>
  <c r="B3880" i="2"/>
  <c r="C3880" i="2"/>
  <c r="B3881" i="2"/>
  <c r="C3881" i="2"/>
  <c r="B3882" i="2"/>
  <c r="C3882" i="2"/>
  <c r="B3883" i="2"/>
  <c r="C3883" i="2"/>
  <c r="B3884" i="2"/>
  <c r="C3884" i="2"/>
  <c r="B3885" i="2"/>
  <c r="C3885" i="2"/>
  <c r="B3886" i="2"/>
  <c r="C3886" i="2"/>
  <c r="B3887" i="2"/>
  <c r="C3887" i="2"/>
  <c r="B3888" i="2"/>
  <c r="C3888" i="2"/>
  <c r="B3889" i="2"/>
  <c r="C3889" i="2"/>
  <c r="B3890" i="2"/>
  <c r="C3890" i="2"/>
  <c r="B3891" i="2"/>
  <c r="C3891" i="2"/>
  <c r="B3892" i="2"/>
  <c r="C3892" i="2"/>
  <c r="B3893" i="2"/>
  <c r="C3893" i="2"/>
  <c r="B3894" i="2"/>
  <c r="C3894" i="2"/>
  <c r="B3895" i="2"/>
  <c r="C3895" i="2"/>
  <c r="B3896" i="2"/>
  <c r="C3896" i="2"/>
  <c r="B3897" i="2"/>
  <c r="C3897" i="2"/>
  <c r="B3898" i="2"/>
  <c r="C3898" i="2"/>
  <c r="B3899" i="2"/>
  <c r="B3900" i="2"/>
  <c r="C3900" i="2"/>
  <c r="B3901" i="2"/>
  <c r="C3901" i="2"/>
  <c r="B3902" i="2"/>
  <c r="C3902" i="2"/>
  <c r="B3903" i="2"/>
  <c r="C3903" i="2"/>
  <c r="B3904" i="2"/>
  <c r="C3904" i="2"/>
  <c r="B3905" i="2"/>
  <c r="C3905" i="2"/>
  <c r="B3906" i="2"/>
  <c r="C3906" i="2"/>
  <c r="B3907" i="2"/>
  <c r="C3907" i="2"/>
  <c r="B3908" i="2"/>
  <c r="C3908" i="2"/>
  <c r="B3909" i="2"/>
  <c r="C3909" i="2"/>
  <c r="B3910" i="2"/>
  <c r="C3910" i="2"/>
  <c r="B3911" i="2"/>
  <c r="C3911" i="2"/>
  <c r="B3912" i="2"/>
  <c r="C3912" i="2"/>
  <c r="B3913" i="2"/>
  <c r="C3913" i="2"/>
  <c r="B3914" i="2"/>
  <c r="C3914" i="2"/>
  <c r="B3915" i="2"/>
  <c r="C3915" i="2"/>
  <c r="B3916" i="2"/>
  <c r="C3916" i="2"/>
  <c r="B3917" i="2"/>
  <c r="C3917" i="2"/>
  <c r="B3918" i="2"/>
  <c r="C3918" i="2"/>
  <c r="B3919" i="2"/>
  <c r="C3919" i="2"/>
  <c r="B3920" i="2"/>
  <c r="C3920" i="2"/>
  <c r="B3921" i="2"/>
  <c r="C3921" i="2"/>
  <c r="B3922" i="2"/>
  <c r="C3922" i="2"/>
  <c r="B3923" i="2"/>
  <c r="C3923" i="2"/>
  <c r="B3924" i="2"/>
  <c r="C3924" i="2"/>
  <c r="B3925" i="2"/>
  <c r="C3925" i="2"/>
  <c r="B3926" i="2"/>
  <c r="C3926" i="2"/>
  <c r="B3927" i="2"/>
  <c r="C3927" i="2"/>
  <c r="B3928" i="2"/>
  <c r="C3928" i="2"/>
  <c r="B3929" i="2"/>
  <c r="C3929" i="2"/>
  <c r="B3930" i="2"/>
  <c r="C3930" i="2"/>
  <c r="B3931" i="2"/>
  <c r="C3931" i="2"/>
  <c r="B3932" i="2"/>
  <c r="C3932" i="2"/>
  <c r="B3933" i="2"/>
  <c r="C3933" i="2"/>
  <c r="B3934" i="2"/>
  <c r="C3934" i="2"/>
  <c r="B3935" i="2"/>
  <c r="C3935" i="2"/>
  <c r="B3936" i="2"/>
  <c r="C3936" i="2"/>
  <c r="B3937" i="2"/>
  <c r="C3937" i="2"/>
  <c r="B3938" i="2"/>
  <c r="C3938" i="2"/>
  <c r="B3939" i="2"/>
  <c r="C3939" i="2"/>
  <c r="B3940" i="2"/>
  <c r="C3940" i="2"/>
  <c r="B3941" i="2"/>
  <c r="C3941" i="2"/>
  <c r="B3942" i="2"/>
  <c r="C3942" i="2"/>
  <c r="B3943" i="2"/>
  <c r="C3943" i="2"/>
  <c r="B3944" i="2"/>
  <c r="C3944" i="2"/>
  <c r="B3945" i="2"/>
  <c r="C3945" i="2"/>
  <c r="B3946" i="2"/>
  <c r="C3946" i="2"/>
  <c r="B3947" i="2"/>
  <c r="C3947" i="2"/>
  <c r="B3948" i="2"/>
  <c r="C3948" i="2"/>
  <c r="B3949" i="2"/>
  <c r="C3949" i="2"/>
  <c r="B3950" i="2"/>
  <c r="C3950" i="2"/>
  <c r="B3951" i="2"/>
  <c r="C3951" i="2"/>
  <c r="B3952" i="2"/>
  <c r="C3952" i="2"/>
  <c r="B3953" i="2"/>
  <c r="B3954" i="2" s="1"/>
  <c r="B3955" i="2"/>
  <c r="C3955" i="2"/>
  <c r="B3956" i="2"/>
  <c r="C3956" i="2"/>
  <c r="B3957" i="2"/>
  <c r="C3957" i="2"/>
  <c r="B3958" i="2"/>
  <c r="C3958" i="2"/>
  <c r="B3959" i="2"/>
  <c r="C3959" i="2"/>
  <c r="B3960" i="2"/>
  <c r="C3960" i="2"/>
  <c r="B3961" i="2"/>
  <c r="C3961" i="2"/>
  <c r="B3962" i="2"/>
  <c r="C3962" i="2"/>
  <c r="B3963" i="2"/>
  <c r="C3963" i="2"/>
  <c r="B3964" i="2"/>
  <c r="C3964" i="2"/>
  <c r="B3965" i="2"/>
  <c r="C3965" i="2"/>
  <c r="B3966" i="2"/>
  <c r="C3966" i="2"/>
  <c r="B3967" i="2"/>
  <c r="C3967" i="2"/>
  <c r="B3968" i="2"/>
  <c r="C3968" i="2"/>
  <c r="B3969" i="2"/>
  <c r="C3969" i="2"/>
  <c r="B3970" i="2"/>
  <c r="C3970" i="2"/>
  <c r="B3971" i="2"/>
  <c r="C3971" i="2"/>
  <c r="B3972" i="2"/>
  <c r="C3972" i="2"/>
  <c r="B3973" i="2"/>
  <c r="C3973" i="2"/>
  <c r="B3974" i="2"/>
  <c r="C3974" i="2"/>
  <c r="B3975" i="2"/>
  <c r="C3975" i="2"/>
  <c r="B3976" i="2"/>
  <c r="C3976" i="2"/>
  <c r="B3977" i="2"/>
  <c r="C3977" i="2"/>
  <c r="B3978" i="2"/>
  <c r="C3978" i="2"/>
  <c r="B3979" i="2"/>
  <c r="C3979" i="2"/>
  <c r="B3980" i="2"/>
  <c r="C3980" i="2"/>
  <c r="B3981" i="2"/>
  <c r="C3981" i="2"/>
  <c r="B3982" i="2"/>
  <c r="C3982" i="2"/>
  <c r="B3983" i="2"/>
  <c r="C3983" i="2"/>
  <c r="B3984" i="2"/>
  <c r="C3984" i="2"/>
  <c r="B3985" i="2"/>
  <c r="C3985" i="2"/>
  <c r="B3986" i="2"/>
  <c r="C3986" i="2"/>
  <c r="B3987" i="2"/>
  <c r="C3987" i="2"/>
  <c r="B3988" i="2"/>
  <c r="C3988" i="2"/>
  <c r="B3989" i="2"/>
  <c r="C3989" i="2"/>
  <c r="B3990" i="2"/>
  <c r="C3990" i="2"/>
  <c r="B3991" i="2"/>
  <c r="C3991" i="2"/>
  <c r="B3992" i="2"/>
  <c r="C3992" i="2"/>
  <c r="B3993" i="2"/>
  <c r="C3993" i="2"/>
  <c r="B3994" i="2"/>
  <c r="C3994" i="2"/>
  <c r="B3995" i="2"/>
  <c r="C3995" i="2"/>
  <c r="B3996" i="2"/>
  <c r="C3996" i="2"/>
  <c r="B3997" i="2"/>
  <c r="C3997" i="2"/>
  <c r="B3998" i="2"/>
  <c r="C3998" i="2"/>
  <c r="B3999" i="2"/>
  <c r="C3999" i="2"/>
  <c r="B4000" i="2"/>
  <c r="C4000" i="2"/>
  <c r="B4001" i="2"/>
  <c r="C4001" i="2"/>
  <c r="B4002" i="2"/>
  <c r="C4002" i="2"/>
  <c r="B4003" i="2"/>
  <c r="C4003" i="2"/>
  <c r="B4004" i="2"/>
  <c r="C4004" i="2"/>
  <c r="B4005" i="2"/>
  <c r="C4005" i="2"/>
  <c r="B4006" i="2"/>
  <c r="C4006" i="2"/>
  <c r="B4007" i="2"/>
  <c r="C4007" i="2"/>
  <c r="B4008" i="2"/>
  <c r="C4008" i="2"/>
  <c r="B4009" i="2"/>
  <c r="C4009" i="2"/>
  <c r="B4010" i="2"/>
  <c r="C4010" i="2"/>
  <c r="B4011" i="2"/>
  <c r="C4011" i="2"/>
  <c r="B4012" i="2"/>
  <c r="C4012" i="2"/>
  <c r="B4013" i="2"/>
  <c r="C4013" i="2"/>
  <c r="B4014" i="2"/>
  <c r="C4014" i="2"/>
  <c r="B4015" i="2"/>
  <c r="C4015" i="2"/>
  <c r="B4016" i="2"/>
  <c r="C4016" i="2"/>
  <c r="B4017" i="2"/>
  <c r="C4017" i="2"/>
  <c r="B4018" i="2"/>
  <c r="C4018" i="2"/>
  <c r="B4019" i="2"/>
  <c r="C4019" i="2"/>
  <c r="B4020" i="2"/>
  <c r="C4020" i="2"/>
  <c r="B4021" i="2"/>
  <c r="C4021" i="2"/>
  <c r="B4022" i="2"/>
  <c r="C4022" i="2"/>
  <c r="B4023" i="2"/>
  <c r="C4023" i="2"/>
  <c r="B4024" i="2"/>
  <c r="C4024" i="2"/>
  <c r="B4025" i="2"/>
  <c r="C4025" i="2"/>
  <c r="B4026" i="2"/>
  <c r="C4026" i="2"/>
  <c r="B4027" i="2"/>
  <c r="C4027" i="2"/>
  <c r="B4028" i="2"/>
  <c r="C4028" i="2"/>
  <c r="B4029" i="2"/>
  <c r="C4029" i="2"/>
  <c r="B4030" i="2"/>
  <c r="C4030" i="2"/>
  <c r="B4031" i="2"/>
  <c r="C4031" i="2"/>
  <c r="B4032" i="2"/>
  <c r="C4032" i="2"/>
  <c r="B4033" i="2"/>
  <c r="C4033" i="2"/>
  <c r="B4034" i="2"/>
  <c r="C4034" i="2"/>
  <c r="B4035" i="2"/>
  <c r="C4035" i="2"/>
  <c r="B4036" i="2"/>
  <c r="C4036" i="2"/>
  <c r="B4037" i="2"/>
  <c r="C4037" i="2"/>
  <c r="B4038" i="2"/>
  <c r="C4038" i="2"/>
  <c r="B4039" i="2"/>
  <c r="C4039" i="2"/>
  <c r="B4040" i="2"/>
  <c r="C4040" i="2"/>
  <c r="B4041" i="2"/>
  <c r="C4041" i="2"/>
  <c r="B4042" i="2"/>
  <c r="C4042" i="2"/>
  <c r="B4043" i="2"/>
  <c r="C4043" i="2"/>
  <c r="B4044" i="2"/>
  <c r="C4044" i="2"/>
  <c r="B4045" i="2"/>
  <c r="C4045" i="2"/>
  <c r="B4046" i="2"/>
  <c r="C4046" i="2"/>
  <c r="B4047" i="2"/>
  <c r="C4047" i="2"/>
  <c r="B4048" i="2"/>
  <c r="C4048" i="2"/>
  <c r="B4049" i="2"/>
  <c r="C4049" i="2"/>
  <c r="B4050" i="2"/>
  <c r="C4050" i="2"/>
  <c r="B4051" i="2"/>
  <c r="C4051" i="2"/>
  <c r="B4052" i="2"/>
  <c r="C4052" i="2"/>
  <c r="B4053" i="2"/>
  <c r="C4053" i="2"/>
  <c r="B4054" i="2"/>
  <c r="C4054" i="2"/>
  <c r="B4055" i="2"/>
  <c r="C4055" i="2"/>
  <c r="B4056" i="2"/>
  <c r="C4056" i="2"/>
  <c r="B4057" i="2"/>
  <c r="C4057" i="2"/>
  <c r="B4058" i="2"/>
  <c r="C4058" i="2"/>
  <c r="B4059" i="2"/>
  <c r="C4059" i="2"/>
  <c r="B4060" i="2"/>
  <c r="C4060" i="2"/>
  <c r="B4061" i="2"/>
  <c r="C4061" i="2"/>
  <c r="B4062" i="2"/>
  <c r="C4062" i="2"/>
  <c r="B4063" i="2"/>
  <c r="C4063" i="2"/>
  <c r="B4064" i="2"/>
  <c r="C4064" i="2"/>
  <c r="B4065" i="2"/>
  <c r="C4065" i="2"/>
  <c r="B4066" i="2"/>
  <c r="C4066" i="2"/>
  <c r="B4067" i="2"/>
  <c r="C4067" i="2"/>
  <c r="B4068" i="2"/>
  <c r="C4068" i="2"/>
  <c r="B4069" i="2"/>
  <c r="C4069" i="2"/>
  <c r="B4070" i="2"/>
  <c r="C4070" i="2"/>
  <c r="B4071" i="2"/>
  <c r="C4071" i="2"/>
  <c r="B4072" i="2"/>
  <c r="C4072" i="2"/>
  <c r="B4073" i="2"/>
  <c r="C4073" i="2"/>
  <c r="B4074" i="2"/>
  <c r="C4074" i="2"/>
  <c r="B4075" i="2"/>
  <c r="C4075" i="2"/>
  <c r="B4076" i="2"/>
  <c r="C4076" i="2"/>
  <c r="B4077" i="2"/>
  <c r="C4077" i="2"/>
  <c r="B4078" i="2"/>
  <c r="C4078" i="2"/>
  <c r="B4079" i="2"/>
  <c r="C4079" i="2"/>
  <c r="B4080" i="2"/>
  <c r="C4080" i="2"/>
  <c r="B4081" i="2"/>
  <c r="C4081" i="2"/>
  <c r="B4082" i="2"/>
  <c r="C4082" i="2"/>
  <c r="B4083" i="2"/>
  <c r="C4083" i="2"/>
  <c r="B4084" i="2"/>
  <c r="C4084" i="2"/>
  <c r="B4085" i="2"/>
  <c r="C4085" i="2"/>
  <c r="B4086" i="2"/>
  <c r="C4086" i="2"/>
  <c r="B4087" i="2"/>
  <c r="C4087" i="2"/>
  <c r="B4088" i="2"/>
  <c r="C4088" i="2"/>
  <c r="B4089" i="2"/>
  <c r="C4089" i="2"/>
  <c r="B4090" i="2"/>
  <c r="C4090" i="2"/>
  <c r="B4091" i="2"/>
  <c r="C4091" i="2"/>
  <c r="B4092" i="2"/>
  <c r="C4092" i="2"/>
  <c r="B4093" i="2"/>
  <c r="C4093" i="2"/>
  <c r="B4094" i="2"/>
  <c r="C4094" i="2"/>
  <c r="B4095" i="2"/>
  <c r="C4095" i="2"/>
  <c r="B4096" i="2"/>
  <c r="C4096" i="2"/>
  <c r="B4097" i="2"/>
  <c r="C4097" i="2"/>
  <c r="B4098" i="2"/>
  <c r="C4098" i="2"/>
  <c r="B4099" i="2"/>
  <c r="C4099" i="2"/>
  <c r="B4100" i="2"/>
  <c r="C4100" i="2"/>
  <c r="B4101" i="2"/>
  <c r="C4101" i="2"/>
  <c r="B4102" i="2"/>
  <c r="C4102" i="2"/>
  <c r="B4103" i="2"/>
  <c r="C4103" i="2"/>
  <c r="B4104" i="2"/>
  <c r="C4104" i="2"/>
  <c r="B4105" i="2"/>
  <c r="C4105" i="2"/>
  <c r="B4106" i="2"/>
  <c r="C4106" i="2"/>
  <c r="B4107" i="2"/>
  <c r="C4107" i="2"/>
  <c r="B4108" i="2"/>
  <c r="C4108" i="2"/>
  <c r="B4109" i="2"/>
  <c r="C4109" i="2"/>
  <c r="B4110" i="2"/>
  <c r="C4110" i="2"/>
  <c r="B4111" i="2"/>
  <c r="C4111" i="2"/>
  <c r="B4112" i="2"/>
  <c r="C4112" i="2"/>
  <c r="B4113" i="2"/>
  <c r="C4113" i="2"/>
  <c r="B4114" i="2"/>
  <c r="C4114" i="2"/>
  <c r="E4182" i="2" s="1"/>
  <c r="B4115" i="2"/>
  <c r="C4115" i="2"/>
  <c r="E4188" i="2" s="1"/>
  <c r="B4116" i="2"/>
  <c r="C4116" i="2"/>
  <c r="B4117" i="2"/>
  <c r="C4117" i="2"/>
  <c r="B4118" i="2"/>
  <c r="C4118" i="2"/>
  <c r="E4206" i="2" s="1"/>
  <c r="B4119" i="2"/>
  <c r="C4119" i="2"/>
  <c r="B4120" i="2"/>
  <c r="C4120" i="2"/>
  <c r="B4121" i="2"/>
  <c r="C4121" i="2"/>
  <c r="B4122" i="2"/>
  <c r="C4122" i="2"/>
  <c r="B4123" i="2"/>
  <c r="C4123" i="2"/>
  <c r="B4124" i="2"/>
  <c r="C4124" i="2"/>
  <c r="B4125" i="2"/>
  <c r="C4125" i="2"/>
  <c r="B4126" i="2"/>
  <c r="C4126" i="2"/>
  <c r="B4127" i="2"/>
  <c r="C4127" i="2"/>
  <c r="B4128" i="2"/>
  <c r="C4128" i="2"/>
  <c r="B4129" i="2"/>
  <c r="C4129" i="2"/>
  <c r="B4130" i="2"/>
  <c r="C4130" i="2"/>
  <c r="B4131" i="2"/>
  <c r="C4131" i="2"/>
  <c r="B4132" i="2"/>
  <c r="C4132" i="2"/>
  <c r="B4133" i="2"/>
  <c r="C4133" i="2"/>
  <c r="B4134" i="2"/>
  <c r="C4134" i="2"/>
  <c r="B4135" i="2"/>
  <c r="C4135" i="2"/>
  <c r="B4136" i="2"/>
  <c r="C4136" i="2"/>
  <c r="B4137" i="2"/>
  <c r="C4137" i="2"/>
  <c r="B4138" i="2"/>
  <c r="C4138" i="2"/>
  <c r="B4139" i="2"/>
  <c r="C4139" i="2"/>
  <c r="B4140" i="2"/>
  <c r="C4140" i="2"/>
  <c r="B4141" i="2"/>
  <c r="C4141" i="2"/>
  <c r="B4142" i="2"/>
  <c r="C4142" i="2"/>
  <c r="B4143" i="2"/>
  <c r="C4143" i="2"/>
  <c r="B4144" i="2"/>
  <c r="C4144" i="2"/>
  <c r="B4145" i="2"/>
  <c r="C4145" i="2"/>
  <c r="B4146" i="2"/>
  <c r="C4146" i="2"/>
  <c r="B4147" i="2"/>
  <c r="C4147" i="2"/>
  <c r="B4148" i="2"/>
  <c r="C4148" i="2"/>
  <c r="B4149" i="2"/>
  <c r="C4149" i="2"/>
  <c r="B4150" i="2"/>
  <c r="C4150" i="2"/>
  <c r="B4151" i="2"/>
  <c r="C4151" i="2"/>
  <c r="B4152" i="2"/>
  <c r="C4152" i="2"/>
  <c r="B4153" i="2"/>
  <c r="C4153" i="2"/>
  <c r="B4154" i="2"/>
  <c r="C4154" i="2"/>
  <c r="B4155" i="2"/>
  <c r="C4155" i="2"/>
  <c r="B4156" i="2"/>
  <c r="C4156" i="2"/>
  <c r="B4157" i="2"/>
  <c r="C4157" i="2"/>
  <c r="B4158" i="2"/>
  <c r="C4158" i="2"/>
  <c r="B4159" i="2"/>
  <c r="C4159" i="2"/>
  <c r="B4160" i="2"/>
  <c r="C4160" i="2"/>
  <c r="B4161" i="2"/>
  <c r="C4161" i="2"/>
  <c r="B4162" i="2"/>
  <c r="C4162" i="2"/>
  <c r="B4163" i="2"/>
  <c r="C4163" i="2"/>
  <c r="B4164" i="2"/>
  <c r="C4164" i="2"/>
  <c r="B4165" i="2"/>
  <c r="C4165" i="2"/>
  <c r="B4166" i="2"/>
  <c r="C4166" i="2"/>
  <c r="B4167" i="2"/>
  <c r="C4167" i="2"/>
  <c r="B4168" i="2"/>
  <c r="C4168" i="2"/>
  <c r="B4169" i="2"/>
  <c r="C4169" i="2"/>
  <c r="B4170" i="2"/>
  <c r="C4170" i="2"/>
  <c r="B4171" i="2"/>
  <c r="C4171" i="2"/>
  <c r="B4172" i="2"/>
  <c r="C4172" i="2"/>
  <c r="B4173" i="2"/>
  <c r="C4173" i="2"/>
  <c r="B4174" i="2"/>
  <c r="C4174" i="2"/>
  <c r="B4175" i="2"/>
  <c r="C4175" i="2"/>
  <c r="B4176" i="2"/>
  <c r="C4176" i="2"/>
  <c r="B4177" i="2"/>
  <c r="C4177" i="2"/>
  <c r="B4178" i="2"/>
  <c r="C4178" i="2"/>
  <c r="B4179" i="2"/>
  <c r="C4179" i="2"/>
  <c r="B4180" i="2"/>
  <c r="C4180" i="2"/>
  <c r="B4181" i="2"/>
  <c r="C4181" i="2"/>
  <c r="B4182" i="2"/>
  <c r="C4182" i="2"/>
  <c r="B4183" i="2"/>
  <c r="C4183" i="2"/>
  <c r="E4183" i="2"/>
  <c r="B4184" i="2"/>
  <c r="C4184" i="2"/>
  <c r="B4185" i="2"/>
  <c r="C4185" i="2"/>
  <c r="E4185" i="2"/>
  <c r="B4186" i="2"/>
  <c r="C4186" i="2"/>
  <c r="B4187" i="2"/>
  <c r="C4187" i="2"/>
  <c r="E4187" i="2"/>
  <c r="B4188" i="2"/>
  <c r="C4188" i="2"/>
  <c r="B4189" i="2"/>
  <c r="C4189" i="2"/>
  <c r="E4189" i="2"/>
  <c r="B4190" i="2"/>
  <c r="C4190" i="2"/>
  <c r="B4191" i="2"/>
  <c r="C4191" i="2"/>
  <c r="E4191" i="2"/>
  <c r="B4192" i="2"/>
  <c r="C4192" i="2"/>
  <c r="B4193" i="2"/>
  <c r="C4193" i="2"/>
  <c r="E4193" i="2"/>
  <c r="B4194" i="2"/>
  <c r="C4194" i="2"/>
  <c r="B4195" i="2"/>
  <c r="C4195" i="2"/>
  <c r="E4195" i="2"/>
  <c r="B4196" i="2"/>
  <c r="C4196" i="2"/>
  <c r="B4197" i="2"/>
  <c r="C4197" i="2"/>
  <c r="E4197" i="2"/>
  <c r="B4198" i="2"/>
  <c r="C4198" i="2"/>
  <c r="B4199" i="2"/>
  <c r="C4199" i="2"/>
  <c r="E4199" i="2"/>
  <c r="B4200" i="2"/>
  <c r="C4200" i="2"/>
  <c r="B4201" i="2"/>
  <c r="C4201" i="2"/>
  <c r="E4201" i="2"/>
  <c r="B4202" i="2"/>
  <c r="C4202" i="2"/>
  <c r="B4203" i="2"/>
  <c r="C4203" i="2"/>
  <c r="E4203" i="2"/>
  <c r="B4204" i="2"/>
  <c r="C4204" i="2"/>
  <c r="B4205" i="2"/>
  <c r="C4205" i="2"/>
  <c r="E4205" i="2"/>
  <c r="B4206" i="2"/>
  <c r="C4206" i="2"/>
  <c r="B4207" i="2"/>
  <c r="B4208" i="2"/>
  <c r="C4208" i="2"/>
  <c r="B4209" i="2"/>
  <c r="C4209" i="2"/>
  <c r="B4210" i="2"/>
  <c r="C4210" i="2"/>
  <c r="B4211" i="2"/>
  <c r="C4211" i="2"/>
  <c r="B4212" i="2"/>
  <c r="C4212" i="2"/>
  <c r="B4213" i="2"/>
  <c r="B4214" i="2" s="1"/>
  <c r="C4213" i="2"/>
  <c r="C4214" i="2"/>
  <c r="B4215" i="2"/>
  <c r="C4215" i="2"/>
  <c r="B4216" i="2"/>
  <c r="C4216" i="2"/>
  <c r="B4217" i="2"/>
  <c r="C4217" i="2"/>
  <c r="B4218" i="2"/>
  <c r="C4218" i="2"/>
  <c r="B4219" i="2"/>
  <c r="C4219" i="2"/>
  <c r="B4220" i="2"/>
  <c r="C4220" i="2"/>
  <c r="B4221" i="2"/>
  <c r="C4221" i="2"/>
  <c r="B4222" i="2"/>
  <c r="C4222" i="2"/>
  <c r="B4223" i="2"/>
  <c r="C4223" i="2"/>
  <c r="B4224" i="2"/>
  <c r="C4224" i="2"/>
  <c r="B4225" i="2"/>
  <c r="C4225" i="2"/>
  <c r="B4226" i="2"/>
  <c r="C4226" i="2"/>
  <c r="B4227" i="2"/>
  <c r="B4228" i="2" s="1"/>
  <c r="C4227" i="2"/>
  <c r="C4228" i="2"/>
  <c r="B4229" i="2"/>
  <c r="C4229" i="2"/>
  <c r="B4230" i="2"/>
  <c r="C4230" i="2"/>
  <c r="B4231" i="2"/>
  <c r="C4231" i="2"/>
  <c r="B4232" i="2"/>
  <c r="C4232" i="2"/>
  <c r="B4233" i="2"/>
  <c r="C4233" i="2"/>
  <c r="B4234" i="2"/>
  <c r="C4234" i="2"/>
  <c r="B4235" i="2"/>
  <c r="C4235" i="2"/>
  <c r="B4236" i="2"/>
  <c r="C4236" i="2"/>
  <c r="B4237" i="2"/>
  <c r="C4237" i="2"/>
  <c r="B4238" i="2"/>
  <c r="C4238" i="2"/>
  <c r="B4239" i="2"/>
  <c r="C4239" i="2"/>
  <c r="B4240" i="2"/>
  <c r="C4240" i="2"/>
  <c r="B4241" i="2"/>
  <c r="C4241" i="2"/>
  <c r="B4242" i="2"/>
  <c r="C4242" i="2"/>
  <c r="B4243" i="2"/>
  <c r="C4243" i="2"/>
  <c r="B4244" i="2"/>
  <c r="C4244" i="2"/>
  <c r="B4245" i="2"/>
  <c r="C4245" i="2"/>
  <c r="B4246" i="2"/>
  <c r="C4246" i="2"/>
  <c r="B4247" i="2"/>
  <c r="C4247" i="2"/>
  <c r="B4248" i="2"/>
  <c r="C4248" i="2"/>
  <c r="B4249" i="2"/>
  <c r="C4249" i="2"/>
  <c r="B4250" i="2"/>
  <c r="C4250" i="2"/>
  <c r="B4251" i="2"/>
  <c r="C4251" i="2"/>
  <c r="B4252" i="2"/>
  <c r="C4252" i="2"/>
  <c r="B4253" i="2"/>
  <c r="C4253" i="2"/>
  <c r="B4254" i="2"/>
  <c r="C4254" i="2"/>
  <c r="B4255" i="2"/>
  <c r="C4255" i="2"/>
  <c r="B4256" i="2"/>
  <c r="C4256" i="2"/>
  <c r="B4257" i="2"/>
  <c r="C4257" i="2"/>
  <c r="B4258" i="2"/>
  <c r="C4258" i="2"/>
  <c r="B4259" i="2"/>
  <c r="C4259" i="2"/>
  <c r="B4260" i="2"/>
  <c r="C4260" i="2"/>
  <c r="B4261" i="2"/>
  <c r="C4261" i="2"/>
  <c r="B4262" i="2"/>
  <c r="B4263" i="2" s="1"/>
  <c r="C4262" i="2"/>
  <c r="C4263" i="2" s="1"/>
  <c r="B4264" i="2"/>
  <c r="C4264" i="2"/>
  <c r="B4265" i="2"/>
  <c r="C4265" i="2"/>
  <c r="B4266" i="2"/>
  <c r="C4266" i="2"/>
  <c r="B4267" i="2"/>
  <c r="C4267" i="2"/>
  <c r="B4268" i="2"/>
  <c r="C4268" i="2"/>
  <c r="B4269" i="2"/>
  <c r="C4269" i="2"/>
  <c r="B4270" i="2"/>
  <c r="C4270" i="2"/>
  <c r="B4271" i="2"/>
  <c r="C4271" i="2"/>
  <c r="B4272" i="2"/>
  <c r="C4272" i="2"/>
  <c r="B4273" i="2"/>
  <c r="C4273" i="2"/>
  <c r="B4274" i="2"/>
  <c r="C4274" i="2"/>
  <c r="B4275" i="2"/>
  <c r="C4275" i="2"/>
  <c r="B4276" i="2"/>
  <c r="C4276" i="2"/>
  <c r="B4277" i="2"/>
  <c r="C4277" i="2"/>
  <c r="B4278" i="2"/>
  <c r="C4278" i="2"/>
  <c r="B4279" i="2"/>
  <c r="C4279" i="2"/>
  <c r="B4280" i="2"/>
  <c r="C4280" i="2"/>
  <c r="B4281" i="2"/>
  <c r="C4281" i="2"/>
  <c r="B4282" i="2"/>
  <c r="C4282" i="2"/>
  <c r="B4283" i="2"/>
  <c r="C4283" i="2"/>
  <c r="B4284" i="2"/>
  <c r="C4284" i="2"/>
  <c r="B4285" i="2"/>
  <c r="C4285" i="2"/>
  <c r="B4286" i="2"/>
  <c r="C4286" i="2"/>
  <c r="B4287" i="2"/>
  <c r="C4287" i="2"/>
  <c r="B4288" i="2"/>
  <c r="C4288" i="2"/>
  <c r="B4289" i="2"/>
  <c r="C4289" i="2"/>
  <c r="B4290" i="2"/>
  <c r="C4290" i="2"/>
  <c r="B4291" i="2"/>
  <c r="C4291" i="2"/>
  <c r="B4292" i="2"/>
  <c r="C4292" i="2"/>
  <c r="B4293" i="2"/>
  <c r="C4293" i="2"/>
  <c r="B4294" i="2"/>
  <c r="C4294" i="2"/>
  <c r="B4295" i="2"/>
  <c r="C4295" i="2"/>
  <c r="B4296" i="2"/>
  <c r="C4296" i="2"/>
  <c r="B4297" i="2"/>
  <c r="C4297" i="2"/>
  <c r="B4298" i="2"/>
  <c r="C4298" i="2"/>
  <c r="B4299" i="2"/>
  <c r="C4299" i="2"/>
  <c r="B4300" i="2"/>
  <c r="C4300" i="2"/>
  <c r="B4301" i="2"/>
  <c r="B4302" i="2" s="1"/>
  <c r="C4301" i="2"/>
  <c r="C4302" i="2" s="1"/>
  <c r="B4305" i="2"/>
  <c r="C4305" i="2"/>
  <c r="B4306" i="2"/>
  <c r="C4306" i="2"/>
  <c r="B4307" i="2"/>
  <c r="C4307" i="2"/>
  <c r="B4308" i="2"/>
  <c r="C4308" i="2"/>
  <c r="B4309" i="2"/>
  <c r="C4309" i="2"/>
  <c r="B4310" i="2"/>
  <c r="C4310" i="2"/>
  <c r="B4311" i="2"/>
  <c r="C4311" i="2"/>
  <c r="B4312" i="2"/>
  <c r="C4312" i="2"/>
  <c r="B4313" i="2"/>
  <c r="C4313" i="2"/>
  <c r="B4314" i="2"/>
  <c r="C4314" i="2"/>
  <c r="B4315" i="2"/>
  <c r="C4315" i="2"/>
  <c r="B4316" i="2"/>
  <c r="C4316" i="2"/>
  <c r="B4317" i="2"/>
  <c r="C4317" i="2"/>
  <c r="B4318" i="2"/>
  <c r="C4318" i="2"/>
  <c r="B4319" i="2"/>
  <c r="C4319" i="2"/>
  <c r="B4320" i="2"/>
  <c r="C4320" i="2"/>
  <c r="B4321" i="2"/>
  <c r="C4321" i="2"/>
  <c r="B4322" i="2"/>
  <c r="C4322" i="2"/>
  <c r="B4323" i="2"/>
  <c r="C4323" i="2"/>
  <c r="B4324" i="2"/>
  <c r="C4324" i="2"/>
  <c r="B4325" i="2"/>
  <c r="C4325" i="2"/>
  <c r="B4326" i="2"/>
  <c r="C4326" i="2"/>
  <c r="B4327" i="2"/>
  <c r="C4327" i="2"/>
  <c r="B4328" i="2"/>
  <c r="C4328" i="2"/>
  <c r="B4329" i="2"/>
  <c r="C4329" i="2"/>
  <c r="B4330" i="2"/>
  <c r="C4330" i="2"/>
  <c r="B4331" i="2"/>
  <c r="C4331" i="2"/>
  <c r="B4332" i="2"/>
  <c r="C4332" i="2"/>
  <c r="B4333" i="2"/>
  <c r="C4333" i="2"/>
  <c r="B4334" i="2"/>
  <c r="C4334" i="2"/>
  <c r="B4335" i="2"/>
  <c r="C4335" i="2"/>
  <c r="B4336" i="2"/>
  <c r="C4336" i="2"/>
  <c r="B4337" i="2"/>
  <c r="C4337" i="2"/>
  <c r="B4338" i="2"/>
  <c r="C4338" i="2"/>
  <c r="B4339" i="2"/>
  <c r="C4339" i="2"/>
  <c r="B4340" i="2"/>
  <c r="C4340" i="2"/>
  <c r="B4341" i="2"/>
  <c r="C4341" i="2"/>
  <c r="B4342" i="2"/>
  <c r="C4342" i="2"/>
  <c r="B4343" i="2"/>
  <c r="C4343" i="2"/>
  <c r="B4344" i="2"/>
  <c r="C4344" i="2"/>
  <c r="B4345" i="2"/>
  <c r="C4345" i="2"/>
  <c r="B4346" i="2"/>
  <c r="C4346" i="2"/>
  <c r="B4347" i="2"/>
  <c r="C4347" i="2"/>
  <c r="B4348" i="2"/>
  <c r="C4348" i="2"/>
  <c r="B4349" i="2"/>
  <c r="C4349" i="2"/>
  <c r="B4350" i="2"/>
  <c r="C4350" i="2"/>
  <c r="B4351" i="2"/>
  <c r="C4351" i="2"/>
  <c r="B4352" i="2"/>
  <c r="C4352" i="2"/>
  <c r="B4353" i="2"/>
  <c r="C4353" i="2"/>
  <c r="B4354" i="2"/>
  <c r="C4354" i="2"/>
  <c r="B4355" i="2"/>
  <c r="C4355" i="2"/>
  <c r="B4356" i="2"/>
  <c r="C4356" i="2"/>
  <c r="B4357" i="2"/>
  <c r="C4357" i="2"/>
  <c r="B4358" i="2"/>
  <c r="C4358" i="2"/>
  <c r="B4359" i="2"/>
  <c r="C4359" i="2"/>
  <c r="B4360" i="2"/>
  <c r="C4360" i="2"/>
  <c r="C4361" i="2"/>
  <c r="B4362" i="2"/>
  <c r="C4362" i="2"/>
  <c r="B4363" i="2"/>
  <c r="C4363" i="2"/>
  <c r="B4364" i="2"/>
  <c r="C4364" i="2"/>
  <c r="B4365" i="2"/>
  <c r="C4365" i="2"/>
  <c r="B4366" i="2"/>
  <c r="C4366" i="2"/>
  <c r="B4367" i="2"/>
  <c r="C4367" i="2"/>
  <c r="B4368" i="2"/>
  <c r="C4368" i="2"/>
  <c r="B4369" i="2"/>
  <c r="C4369" i="2"/>
  <c r="B4370" i="2"/>
  <c r="C4370" i="2"/>
  <c r="B4371" i="2"/>
  <c r="C4371" i="2"/>
  <c r="B4372" i="2"/>
  <c r="C4372" i="2"/>
  <c r="B4373" i="2"/>
  <c r="C4373" i="2"/>
  <c r="B4374" i="2"/>
  <c r="C4374" i="2"/>
  <c r="B4375" i="2"/>
  <c r="C4375" i="2"/>
  <c r="B4376" i="2"/>
  <c r="C4376" i="2"/>
  <c r="B4377" i="2"/>
  <c r="C4377" i="2"/>
  <c r="B4378" i="2"/>
  <c r="C4378" i="2"/>
  <c r="B4379" i="2"/>
  <c r="C4379" i="2"/>
  <c r="B4380" i="2"/>
  <c r="C4380" i="2"/>
  <c r="B4381" i="2"/>
  <c r="C4381" i="2"/>
  <c r="B4382" i="2"/>
  <c r="C4382" i="2"/>
  <c r="B4383" i="2"/>
  <c r="C4383" i="2"/>
  <c r="B4384" i="2"/>
  <c r="C4384" i="2"/>
  <c r="B4385" i="2"/>
  <c r="C4385" i="2"/>
  <c r="B4386" i="2"/>
  <c r="C4386" i="2"/>
  <c r="B4387" i="2"/>
  <c r="C4387" i="2"/>
  <c r="B4388" i="2"/>
  <c r="C4388" i="2"/>
  <c r="B4389" i="2"/>
  <c r="C4389" i="2"/>
  <c r="B4390" i="2"/>
  <c r="C4390" i="2"/>
  <c r="B4391" i="2"/>
  <c r="C4391" i="2"/>
  <c r="B4392" i="2"/>
  <c r="C4392" i="2"/>
  <c r="B4393" i="2"/>
  <c r="C4393" i="2"/>
  <c r="B4394" i="2"/>
  <c r="C4394" i="2"/>
  <c r="B4395" i="2"/>
  <c r="C4395" i="2"/>
  <c r="B4396" i="2"/>
  <c r="C4396" i="2"/>
  <c r="B4397" i="2"/>
  <c r="C4397" i="2"/>
  <c r="B4398" i="2"/>
  <c r="B4399" i="2"/>
  <c r="C4399" i="2"/>
  <c r="B4400" i="2"/>
  <c r="C4400" i="2"/>
  <c r="B4401" i="2"/>
  <c r="C4401" i="2"/>
  <c r="B4402" i="2"/>
  <c r="C4402" i="2"/>
  <c r="B4403" i="2"/>
  <c r="C4403" i="2"/>
  <c r="B4404" i="2"/>
  <c r="C4404" i="2"/>
  <c r="B4405" i="2"/>
  <c r="C4405" i="2"/>
  <c r="B4406" i="2"/>
  <c r="C4406" i="2"/>
  <c r="B4407" i="2"/>
  <c r="C4407" i="2"/>
  <c r="B4408" i="2"/>
  <c r="C4408" i="2"/>
  <c r="B4409" i="2"/>
  <c r="C4409" i="2"/>
  <c r="B4410" i="2"/>
  <c r="C4410" i="2"/>
  <c r="B4411" i="2"/>
  <c r="C4411" i="2"/>
  <c r="B4412" i="2"/>
  <c r="C4412" i="2"/>
  <c r="B4413" i="2"/>
  <c r="C4413" i="2"/>
  <c r="B4414" i="2"/>
  <c r="C4414" i="2"/>
  <c r="B4415" i="2"/>
  <c r="C4415" i="2"/>
  <c r="B4416" i="2"/>
  <c r="C4416" i="2"/>
  <c r="B4417" i="2"/>
  <c r="C4417" i="2"/>
  <c r="B4418" i="2"/>
  <c r="C4418" i="2"/>
  <c r="B4419" i="2"/>
  <c r="C4419" i="2"/>
  <c r="B4420" i="2"/>
  <c r="C4420" i="2"/>
  <c r="B4421" i="2"/>
  <c r="C4421" i="2"/>
  <c r="B4422" i="2"/>
  <c r="C4422" i="2"/>
  <c r="B4423" i="2"/>
  <c r="C4423" i="2"/>
  <c r="B4424" i="2"/>
  <c r="C4424" i="2"/>
  <c r="B4425" i="2"/>
  <c r="C4425" i="2"/>
  <c r="B4426" i="2"/>
  <c r="C4426" i="2"/>
  <c r="B4427" i="2"/>
  <c r="C4427" i="2"/>
  <c r="B4428" i="2"/>
  <c r="C4428" i="2"/>
  <c r="B4429" i="2"/>
  <c r="C4429" i="2"/>
  <c r="B4430" i="2"/>
  <c r="C4430" i="2"/>
  <c r="B4431" i="2"/>
  <c r="C4431" i="2"/>
  <c r="B4432" i="2"/>
  <c r="C4432" i="2"/>
  <c r="B4433" i="2"/>
  <c r="C4433" i="2"/>
  <c r="B4434" i="2"/>
  <c r="C4434" i="2"/>
  <c r="B4435" i="2"/>
  <c r="C4435" i="2"/>
  <c r="B4436" i="2"/>
  <c r="C4436" i="2"/>
  <c r="B4437" i="2"/>
  <c r="C4437" i="2"/>
  <c r="B4438" i="2"/>
  <c r="C4438" i="2"/>
  <c r="B4439" i="2"/>
  <c r="C4439" i="2"/>
  <c r="B4440" i="2"/>
  <c r="C4440" i="2"/>
  <c r="B4441" i="2"/>
  <c r="C4441" i="2"/>
  <c r="B4442" i="2"/>
  <c r="C4442" i="2"/>
  <c r="B4443" i="2"/>
  <c r="C4443" i="2"/>
  <c r="B4444" i="2"/>
  <c r="C4444" i="2"/>
  <c r="B4445" i="2"/>
  <c r="C4445" i="2"/>
  <c r="B4446" i="2"/>
  <c r="C4446" i="2"/>
  <c r="B4447" i="2"/>
  <c r="C4447" i="2"/>
  <c r="B4448" i="2"/>
  <c r="C4448" i="2"/>
  <c r="B4449" i="2"/>
  <c r="C4449" i="2"/>
  <c r="B4450" i="2"/>
  <c r="C4450" i="2"/>
  <c r="B4451" i="2"/>
  <c r="C4451" i="2"/>
  <c r="B4452" i="2"/>
  <c r="C4452" i="2"/>
  <c r="B4453" i="2"/>
  <c r="C4453" i="2"/>
  <c r="B4454" i="2"/>
  <c r="C4454" i="2"/>
  <c r="B4455" i="2"/>
  <c r="C4455" i="2"/>
  <c r="B4456" i="2"/>
  <c r="C4456" i="2"/>
  <c r="B4457" i="2"/>
  <c r="C4457" i="2"/>
  <c r="B4458" i="2"/>
  <c r="C4458" i="2"/>
  <c r="C4459" i="2"/>
  <c r="B4460" i="2"/>
  <c r="C4460" i="2"/>
  <c r="B4461" i="2"/>
  <c r="C4461" i="2"/>
  <c r="B4462" i="2"/>
  <c r="C4462" i="2"/>
  <c r="B4463" i="2"/>
  <c r="C4463" i="2"/>
  <c r="B4464" i="2"/>
  <c r="C4464" i="2"/>
  <c r="B4465" i="2"/>
  <c r="C4465" i="2"/>
  <c r="B4466" i="2"/>
  <c r="C4466" i="2"/>
  <c r="B4467" i="2"/>
  <c r="C4467" i="2"/>
  <c r="B4468" i="2"/>
  <c r="C4468" i="2"/>
  <c r="B4469" i="2"/>
  <c r="C4469" i="2"/>
  <c r="B4470" i="2"/>
  <c r="C4470" i="2"/>
  <c r="B4471" i="2"/>
  <c r="C4471" i="2"/>
  <c r="B4472" i="2"/>
  <c r="C4472" i="2"/>
  <c r="B4473" i="2"/>
  <c r="C4473" i="2"/>
  <c r="B4474" i="2"/>
  <c r="C4474" i="2"/>
  <c r="B4475" i="2"/>
  <c r="C4475" i="2"/>
  <c r="B4476" i="2"/>
  <c r="C4476" i="2"/>
  <c r="B4477" i="2"/>
  <c r="C4477" i="2"/>
  <c r="B4478" i="2"/>
  <c r="C4478" i="2"/>
  <c r="B4479" i="2"/>
  <c r="C4479" i="2"/>
  <c r="B4480" i="2"/>
  <c r="C4480" i="2"/>
  <c r="B4481" i="2"/>
  <c r="C4481" i="2"/>
  <c r="B4482" i="2"/>
  <c r="C4482" i="2"/>
  <c r="B4483" i="2"/>
  <c r="C4483" i="2"/>
  <c r="B4484" i="2"/>
  <c r="C4484" i="2"/>
  <c r="B4485" i="2"/>
  <c r="C4485" i="2"/>
  <c r="B4486" i="2"/>
  <c r="C4486" i="2"/>
  <c r="B4487" i="2"/>
  <c r="C4487" i="2"/>
  <c r="B4488" i="2"/>
  <c r="C4488" i="2"/>
  <c r="B4489" i="2"/>
  <c r="C4489" i="2"/>
  <c r="B4490" i="2"/>
  <c r="C4490" i="2"/>
  <c r="B4491" i="2"/>
  <c r="C4491" i="2"/>
  <c r="B4492" i="2"/>
  <c r="C4492" i="2"/>
  <c r="B4493" i="2"/>
  <c r="C4493" i="2"/>
  <c r="B4494" i="2"/>
  <c r="C4494" i="2"/>
  <c r="B4495" i="2"/>
  <c r="C4495" i="2"/>
  <c r="B4496" i="2"/>
  <c r="C4496" i="2"/>
  <c r="B4497" i="2"/>
  <c r="C4497" i="2"/>
  <c r="B4498" i="2"/>
  <c r="C4498" i="2"/>
  <c r="B4499" i="2"/>
  <c r="C4499" i="2"/>
  <c r="B4500" i="2"/>
  <c r="C4500" i="2"/>
  <c r="B4501" i="2"/>
  <c r="C4501" i="2"/>
  <c r="B4502" i="2"/>
  <c r="C4502" i="2"/>
  <c r="B4503" i="2"/>
  <c r="C4503" i="2"/>
  <c r="B4504" i="2"/>
  <c r="C4504" i="2"/>
  <c r="B4505" i="2"/>
  <c r="C4505" i="2"/>
  <c r="B4506" i="2"/>
  <c r="C4506" i="2"/>
  <c r="B4507" i="2"/>
  <c r="C4507" i="2"/>
  <c r="B4508" i="2"/>
  <c r="C4508" i="2"/>
  <c r="B4509" i="2"/>
  <c r="C4509" i="2"/>
  <c r="B4510" i="2"/>
  <c r="C4510" i="2"/>
  <c r="B4511" i="2"/>
  <c r="C4511" i="2"/>
  <c r="B4512" i="2"/>
  <c r="C4512" i="2"/>
  <c r="B4513" i="2"/>
  <c r="C4513" i="2"/>
  <c r="B4514" i="2"/>
  <c r="C4514" i="2"/>
  <c r="B4515" i="2"/>
  <c r="C4515" i="2"/>
  <c r="B4516" i="2"/>
  <c r="C4516" i="2"/>
  <c r="B4517" i="2"/>
  <c r="C4517" i="2"/>
  <c r="B4518" i="2"/>
  <c r="C4518" i="2"/>
  <c r="B4519" i="2"/>
  <c r="C4519" i="2"/>
  <c r="B4520" i="2"/>
  <c r="C4520" i="2"/>
  <c r="B4521" i="2"/>
  <c r="C4521" i="2"/>
  <c r="B4522" i="2"/>
  <c r="C4522" i="2"/>
  <c r="B4523" i="2"/>
  <c r="C4523" i="2"/>
  <c r="B4524" i="2"/>
  <c r="C4524" i="2"/>
  <c r="B4525" i="2"/>
  <c r="C4525" i="2"/>
  <c r="B4526" i="2"/>
  <c r="C4526" i="2"/>
  <c r="B4527" i="2"/>
  <c r="C4527" i="2"/>
  <c r="B4528" i="2"/>
  <c r="C4528" i="2"/>
  <c r="B4529" i="2"/>
  <c r="C4529" i="2"/>
  <c r="B4530" i="2"/>
  <c r="C4530" i="2"/>
  <c r="B4531" i="2"/>
  <c r="C4531" i="2"/>
  <c r="B4532" i="2"/>
  <c r="C4532" i="2"/>
  <c r="B4533" i="2"/>
  <c r="C4533" i="2"/>
  <c r="B4534" i="2"/>
  <c r="C4534" i="2"/>
  <c r="B4535" i="2"/>
  <c r="C4535" i="2"/>
  <c r="B4536" i="2"/>
  <c r="C4536" i="2"/>
  <c r="B4537" i="2"/>
  <c r="C4537" i="2"/>
  <c r="B4538" i="2"/>
  <c r="C4538" i="2"/>
  <c r="B4539" i="2"/>
  <c r="C4539" i="2"/>
  <c r="B4540" i="2"/>
  <c r="C4540" i="2"/>
  <c r="B4541" i="2"/>
  <c r="C4541" i="2"/>
  <c r="B4542" i="2"/>
  <c r="C4542" i="2"/>
  <c r="B4543" i="2"/>
  <c r="C4543" i="2"/>
  <c r="B4544" i="2"/>
  <c r="C4544" i="2"/>
  <c r="B4545" i="2"/>
  <c r="C4545" i="2"/>
  <c r="B4546" i="2"/>
  <c r="C4546" i="2"/>
  <c r="B4547" i="2"/>
  <c r="C4547" i="2"/>
  <c r="B4548" i="2"/>
  <c r="C4548" i="2"/>
  <c r="B4549" i="2"/>
  <c r="C4549" i="2"/>
  <c r="B4550" i="2"/>
  <c r="C4550" i="2"/>
  <c r="B4551" i="2"/>
  <c r="C4551" i="2"/>
  <c r="B4552" i="2"/>
  <c r="C4552" i="2"/>
  <c r="B4553" i="2"/>
  <c r="C4553" i="2"/>
  <c r="B4554" i="2"/>
  <c r="C4554" i="2"/>
  <c r="B4555" i="2"/>
  <c r="C4555" i="2"/>
  <c r="B4556" i="2"/>
  <c r="C4556" i="2"/>
  <c r="B4557" i="2"/>
  <c r="C4557" i="2"/>
  <c r="B4558" i="2"/>
  <c r="C4558" i="2"/>
  <c r="B4559" i="2"/>
  <c r="C4559" i="2"/>
  <c r="B4560" i="2"/>
  <c r="C4560" i="2"/>
  <c r="B4561" i="2"/>
  <c r="C4561" i="2"/>
  <c r="B4562" i="2"/>
  <c r="C4562" i="2"/>
  <c r="B4563" i="2"/>
  <c r="C4563" i="2"/>
  <c r="B4564" i="2"/>
  <c r="C4564" i="2"/>
  <c r="B4565" i="2"/>
  <c r="C4565" i="2"/>
  <c r="B4566" i="2"/>
  <c r="C4566" i="2"/>
  <c r="B4567" i="2"/>
  <c r="C4567" i="2"/>
  <c r="B4568" i="2"/>
  <c r="C4568" i="2"/>
  <c r="B4569" i="2"/>
  <c r="C4569" i="2"/>
  <c r="B4570" i="2"/>
  <c r="C4570" i="2"/>
  <c r="B4571" i="2"/>
  <c r="C4571" i="2"/>
  <c r="B4572" i="2"/>
  <c r="C4572" i="2"/>
  <c r="B4573" i="2"/>
  <c r="C4573" i="2"/>
  <c r="B4574" i="2"/>
  <c r="C4574" i="2"/>
  <c r="B4575" i="2"/>
  <c r="C4575" i="2"/>
  <c r="B4576" i="2"/>
  <c r="C4576" i="2"/>
  <c r="B4577" i="2"/>
  <c r="C4577" i="2"/>
  <c r="B4578" i="2"/>
  <c r="C4578" i="2"/>
  <c r="C4579" i="2" s="1"/>
  <c r="B4579" i="2"/>
  <c r="B4580" i="2"/>
  <c r="C4580" i="2"/>
  <c r="B4581" i="2"/>
  <c r="C4581" i="2"/>
  <c r="B4582" i="2"/>
  <c r="C4582" i="2"/>
  <c r="B4583" i="2"/>
  <c r="C4583" i="2"/>
  <c r="B4584" i="2"/>
  <c r="C4584" i="2"/>
  <c r="B4585" i="2"/>
  <c r="C4585" i="2"/>
  <c r="B4586" i="2"/>
  <c r="C4586" i="2"/>
  <c r="B4587" i="2"/>
  <c r="C4587" i="2"/>
  <c r="B4588" i="2"/>
  <c r="C4588" i="2"/>
  <c r="B4589" i="2"/>
  <c r="C4589" i="2"/>
  <c r="B4590" i="2"/>
  <c r="C4590" i="2"/>
  <c r="B4591" i="2"/>
  <c r="C4591" i="2"/>
  <c r="B4592" i="2"/>
  <c r="C4592" i="2"/>
  <c r="B4593" i="2"/>
  <c r="C4593" i="2"/>
  <c r="B4594" i="2"/>
  <c r="C4594" i="2"/>
  <c r="B4595" i="2"/>
  <c r="C4595" i="2"/>
  <c r="B4596" i="2"/>
  <c r="C4596" i="2"/>
  <c r="B4597" i="2"/>
  <c r="C4597" i="2"/>
  <c r="B4598" i="2"/>
  <c r="B4599" i="2" s="1"/>
  <c r="C4598" i="2"/>
  <c r="C4599" i="2" s="1"/>
  <c r="B4600" i="2"/>
  <c r="C4600" i="2"/>
  <c r="B4601" i="2"/>
  <c r="C4601" i="2"/>
  <c r="B4602" i="2"/>
  <c r="C4602" i="2"/>
  <c r="B4603" i="2"/>
  <c r="C4603" i="2"/>
  <c r="B4604" i="2"/>
  <c r="C4604" i="2"/>
  <c r="B4605" i="2"/>
  <c r="C4605" i="2"/>
  <c r="B4606" i="2"/>
  <c r="C4606" i="2"/>
  <c r="B4607" i="2"/>
  <c r="C4607" i="2"/>
  <c r="B4608" i="2"/>
  <c r="C4608" i="2"/>
  <c r="B4609" i="2"/>
  <c r="C4609" i="2"/>
  <c r="B4610" i="2"/>
  <c r="C4610" i="2"/>
  <c r="B4611" i="2"/>
  <c r="C4611" i="2"/>
  <c r="B4612" i="2"/>
  <c r="C4612" i="2"/>
  <c r="B4613" i="2"/>
  <c r="C4613" i="2"/>
  <c r="B4614" i="2"/>
  <c r="C4614" i="2"/>
  <c r="B4615" i="2"/>
  <c r="C4615" i="2"/>
  <c r="B4616" i="2"/>
  <c r="C4616" i="2"/>
  <c r="B4617" i="2"/>
  <c r="C4617" i="2"/>
  <c r="B4618" i="2"/>
  <c r="C4618" i="2"/>
  <c r="B4619" i="2"/>
  <c r="C4619" i="2"/>
  <c r="B4620" i="2"/>
  <c r="C4620" i="2"/>
  <c r="B4621" i="2"/>
  <c r="C4621" i="2"/>
  <c r="B4622" i="2"/>
  <c r="C4622" i="2"/>
  <c r="B4623" i="2"/>
  <c r="C4623" i="2"/>
  <c r="B4624" i="2"/>
  <c r="C4624" i="2"/>
  <c r="B4625" i="2"/>
  <c r="C4625" i="2"/>
  <c r="B4626" i="2"/>
  <c r="C4626" i="2"/>
  <c r="B4627" i="2"/>
  <c r="C4627" i="2"/>
  <c r="B4628" i="2"/>
  <c r="C4628" i="2"/>
  <c r="B4629" i="2"/>
  <c r="C4629" i="2"/>
  <c r="B4630" i="2"/>
  <c r="C4630" i="2"/>
  <c r="B4631" i="2"/>
  <c r="C4631" i="2"/>
  <c r="B4632" i="2"/>
  <c r="C4632" i="2"/>
  <c r="B4633" i="2"/>
  <c r="C4633" i="2"/>
  <c r="B4634" i="2"/>
  <c r="C4634" i="2"/>
  <c r="B4635" i="2"/>
  <c r="C4635" i="2"/>
  <c r="B4636" i="2"/>
  <c r="C4636" i="2"/>
  <c r="B4637" i="2"/>
  <c r="C4637" i="2"/>
  <c r="B4638" i="2"/>
  <c r="C4638" i="2"/>
  <c r="B4639" i="2"/>
  <c r="C4639" i="2"/>
  <c r="B4640" i="2"/>
  <c r="C4640" i="2"/>
  <c r="B4641" i="2"/>
  <c r="C4641" i="2"/>
  <c r="B4642" i="2"/>
  <c r="C4642" i="2"/>
  <c r="B4643" i="2"/>
  <c r="C4643" i="2"/>
  <c r="B4644" i="2"/>
  <c r="C4644" i="2"/>
  <c r="B4645" i="2"/>
  <c r="C4645" i="2"/>
  <c r="B4646" i="2"/>
  <c r="C4646" i="2"/>
  <c r="B4647" i="2"/>
  <c r="C4647" i="2"/>
  <c r="B4648" i="2"/>
  <c r="C4648" i="2"/>
  <c r="B4649" i="2"/>
  <c r="C4649" i="2"/>
  <c r="B4650" i="2"/>
  <c r="C4650" i="2"/>
  <c r="B4651" i="2"/>
  <c r="C4651" i="2"/>
  <c r="B4652" i="2"/>
  <c r="C4652" i="2"/>
  <c r="B4653" i="2"/>
  <c r="C4653" i="2"/>
  <c r="B4654" i="2"/>
  <c r="C4654" i="2"/>
  <c r="B4655" i="2"/>
  <c r="C4655" i="2"/>
  <c r="B4656" i="2"/>
  <c r="C4656" i="2"/>
  <c r="B4657" i="2"/>
  <c r="C4657" i="2"/>
  <c r="B4658" i="2"/>
  <c r="C4658" i="2"/>
  <c r="B4659" i="2"/>
  <c r="C4659" i="2"/>
  <c r="B4660" i="2"/>
  <c r="C4660" i="2"/>
  <c r="B4661" i="2"/>
  <c r="C4661" i="2"/>
  <c r="B4662" i="2"/>
  <c r="C4662" i="2"/>
  <c r="B4663" i="2"/>
  <c r="C4663" i="2"/>
  <c r="B4664" i="2"/>
  <c r="C4664" i="2"/>
  <c r="B4665" i="2"/>
  <c r="C4665" i="2"/>
  <c r="B4666" i="2"/>
  <c r="C4666" i="2"/>
  <c r="B4667" i="2"/>
  <c r="C4667" i="2"/>
  <c r="B4668" i="2"/>
  <c r="C4668" i="2"/>
  <c r="B4669" i="2"/>
  <c r="C4669" i="2"/>
  <c r="B4670" i="2"/>
  <c r="C4670" i="2"/>
  <c r="B4671" i="2"/>
  <c r="C4671" i="2"/>
  <c r="B4672" i="2"/>
  <c r="C4672" i="2"/>
  <c r="B4673" i="2"/>
  <c r="C4673" i="2"/>
  <c r="B4674" i="2"/>
  <c r="C4674" i="2"/>
  <c r="B4675" i="2"/>
  <c r="C4675" i="2"/>
  <c r="B4676" i="2"/>
  <c r="C4676" i="2"/>
  <c r="B4677" i="2"/>
  <c r="C4677" i="2"/>
  <c r="B4678" i="2"/>
  <c r="C4678" i="2"/>
  <c r="B4679" i="2"/>
  <c r="C4679" i="2"/>
  <c r="B4680" i="2"/>
  <c r="C4680" i="2"/>
  <c r="B4681" i="2"/>
  <c r="C4681" i="2"/>
  <c r="B4682" i="2"/>
  <c r="C4682" i="2"/>
  <c r="B4683" i="2"/>
  <c r="C4683" i="2"/>
  <c r="B4684" i="2"/>
  <c r="C4684" i="2"/>
  <c r="B4685" i="2"/>
  <c r="C4685" i="2"/>
  <c r="B4686" i="2"/>
  <c r="B4687" i="2" s="1"/>
  <c r="C4686" i="2"/>
  <c r="C4687" i="2"/>
  <c r="B4690" i="2"/>
  <c r="C4690" i="2"/>
  <c r="B4691" i="2"/>
  <c r="C4691" i="2"/>
  <c r="B4692" i="2"/>
  <c r="C4692" i="2"/>
  <c r="B4693" i="2"/>
  <c r="C4693" i="2"/>
  <c r="B4694" i="2"/>
  <c r="C4694" i="2"/>
  <c r="B4695" i="2"/>
  <c r="C4695" i="2"/>
  <c r="B4696" i="2"/>
  <c r="C4696" i="2"/>
  <c r="B4697" i="2"/>
  <c r="C4697" i="2"/>
  <c r="B4698" i="2"/>
  <c r="C4698" i="2"/>
  <c r="B4699" i="2"/>
  <c r="C4699" i="2"/>
  <c r="B4700" i="2"/>
  <c r="C4700" i="2"/>
  <c r="B4701" i="2"/>
  <c r="C4701" i="2"/>
  <c r="B4702" i="2"/>
  <c r="C4702" i="2"/>
  <c r="B4703" i="2"/>
  <c r="C4703" i="2"/>
  <c r="B4704" i="2"/>
  <c r="C4704" i="2"/>
  <c r="B4705" i="2"/>
  <c r="C4705" i="2"/>
  <c r="B4706" i="2"/>
  <c r="C4706" i="2"/>
  <c r="B4707" i="2"/>
  <c r="C4707" i="2"/>
  <c r="B4708" i="2"/>
  <c r="C4708" i="2"/>
  <c r="B4709" i="2"/>
  <c r="C4709" i="2"/>
  <c r="B4710" i="2"/>
  <c r="C4710" i="2"/>
  <c r="B4711" i="2"/>
  <c r="C4711" i="2"/>
  <c r="B4712" i="2"/>
  <c r="C4712" i="2"/>
  <c r="B4713" i="2"/>
  <c r="C4713" i="2"/>
  <c r="B4714" i="2"/>
  <c r="C4714" i="2"/>
  <c r="B4715" i="2"/>
  <c r="C4715" i="2"/>
  <c r="B4716" i="2"/>
  <c r="C4716" i="2"/>
  <c r="B4717" i="2"/>
  <c r="C4717" i="2"/>
  <c r="B4718" i="2"/>
  <c r="C4718" i="2"/>
  <c r="B4719" i="2"/>
  <c r="C4719" i="2"/>
  <c r="B4720" i="2"/>
  <c r="C4720" i="2"/>
  <c r="B4721" i="2"/>
  <c r="C4721" i="2"/>
  <c r="B4722" i="2"/>
  <c r="C4722" i="2"/>
  <c r="B4723" i="2"/>
  <c r="C4723" i="2"/>
  <c r="B4724" i="2"/>
  <c r="C4724" i="2"/>
  <c r="C4725" i="2"/>
  <c r="B4726" i="2"/>
  <c r="C4726" i="2"/>
  <c r="B4727" i="2"/>
  <c r="C4727" i="2"/>
  <c r="B4728" i="2"/>
  <c r="C4728" i="2"/>
  <c r="B4729" i="2"/>
  <c r="C4729" i="2"/>
  <c r="B4730" i="2"/>
  <c r="C4730" i="2"/>
  <c r="B4731" i="2"/>
  <c r="C4731" i="2"/>
  <c r="B4732" i="2"/>
  <c r="C4732" i="2"/>
  <c r="B4733" i="2"/>
  <c r="C4733" i="2"/>
  <c r="B4734" i="2"/>
  <c r="C4734" i="2"/>
  <c r="B4735" i="2"/>
  <c r="C4735" i="2"/>
  <c r="B4736" i="2"/>
  <c r="C4736" i="2"/>
  <c r="B4737" i="2"/>
  <c r="C4737" i="2"/>
  <c r="B4738" i="2"/>
  <c r="C4738" i="2"/>
  <c r="B4739" i="2"/>
  <c r="C4739" i="2"/>
  <c r="B4740" i="2"/>
  <c r="C4740" i="2"/>
  <c r="B4741" i="2"/>
  <c r="C4741" i="2"/>
  <c r="B4742" i="2"/>
  <c r="C4742" i="2"/>
  <c r="B4743" i="2"/>
  <c r="C4743" i="2"/>
  <c r="B4744" i="2"/>
  <c r="C4744" i="2"/>
  <c r="B4745" i="2"/>
  <c r="C4745" i="2"/>
  <c r="B4746" i="2"/>
  <c r="C4746" i="2"/>
  <c r="B4747" i="2"/>
  <c r="C4747" i="2"/>
  <c r="B4748" i="2"/>
  <c r="C4748" i="2"/>
  <c r="B4749" i="2"/>
  <c r="C4749" i="2"/>
  <c r="B4750" i="2"/>
  <c r="C4750" i="2"/>
  <c r="B4751" i="2"/>
  <c r="C4751" i="2"/>
  <c r="B4752" i="2"/>
  <c r="C4752" i="2"/>
  <c r="B4753" i="2"/>
  <c r="C4753" i="2"/>
  <c r="B4754" i="2"/>
  <c r="C4754" i="2"/>
  <c r="B4755" i="2"/>
  <c r="C4755" i="2"/>
  <c r="B4756" i="2"/>
  <c r="C4756" i="2"/>
  <c r="B4757" i="2"/>
  <c r="C4757" i="2"/>
  <c r="B4758" i="2"/>
  <c r="C4758" i="2"/>
  <c r="B4759" i="2"/>
  <c r="C4759" i="2"/>
  <c r="B4760" i="2"/>
  <c r="C4760" i="2"/>
  <c r="B4761" i="2"/>
  <c r="C4761" i="2"/>
  <c r="B4762" i="2"/>
  <c r="C4762" i="2"/>
  <c r="B4763" i="2"/>
  <c r="B4764" i="2"/>
  <c r="C4764" i="2"/>
  <c r="B4765" i="2"/>
  <c r="C4765" i="2"/>
  <c r="B4766" i="2"/>
  <c r="C4766" i="2"/>
  <c r="B4767" i="2"/>
  <c r="C4767" i="2"/>
  <c r="B4768" i="2"/>
  <c r="C4768" i="2"/>
  <c r="B4769" i="2"/>
  <c r="C4769" i="2"/>
  <c r="B4770" i="2"/>
  <c r="C4770" i="2"/>
  <c r="B4771" i="2"/>
  <c r="C4771" i="2"/>
  <c r="B4772" i="2"/>
  <c r="C4772" i="2"/>
  <c r="B4773" i="2"/>
  <c r="C4773" i="2"/>
  <c r="B4774" i="2"/>
  <c r="C4774" i="2"/>
  <c r="B4775" i="2"/>
  <c r="C4775" i="2"/>
  <c r="B4776" i="2"/>
  <c r="C4776" i="2"/>
  <c r="B4777" i="2"/>
  <c r="C4777" i="2"/>
  <c r="B4778" i="2"/>
  <c r="C4778" i="2"/>
  <c r="B4779" i="2"/>
  <c r="C4779" i="2"/>
  <c r="B4780" i="2"/>
  <c r="C4780" i="2"/>
  <c r="B4781" i="2"/>
  <c r="C4781" i="2"/>
  <c r="B4782" i="2"/>
  <c r="C4782" i="2"/>
  <c r="B4783" i="2"/>
  <c r="C4783" i="2"/>
  <c r="B4784" i="2"/>
  <c r="C4784" i="2"/>
  <c r="B4785" i="2"/>
  <c r="C4785" i="2"/>
  <c r="B4786" i="2"/>
  <c r="C4786" i="2"/>
  <c r="B4787" i="2"/>
  <c r="C4787" i="2"/>
  <c r="B4788" i="2"/>
  <c r="C4788" i="2"/>
  <c r="B4789" i="2"/>
  <c r="C4789" i="2"/>
  <c r="B4790" i="2"/>
  <c r="C4790" i="2"/>
  <c r="B4791" i="2"/>
  <c r="C4791" i="2"/>
  <c r="B4792" i="2"/>
  <c r="C4792" i="2"/>
  <c r="B4793" i="2"/>
  <c r="C4793" i="2"/>
  <c r="B4794" i="2"/>
  <c r="C4794" i="2"/>
  <c r="B4795" i="2"/>
  <c r="C4795" i="2"/>
  <c r="B4796" i="2"/>
  <c r="C4796" i="2"/>
  <c r="B4797" i="2"/>
  <c r="C4797" i="2"/>
  <c r="B4798" i="2"/>
  <c r="C4798" i="2"/>
  <c r="B4799" i="2"/>
  <c r="C4799" i="2"/>
  <c r="B4800" i="2"/>
  <c r="C4800" i="2"/>
  <c r="B4801" i="2"/>
  <c r="C4801" i="2"/>
  <c r="B4802" i="2"/>
  <c r="C4802" i="2"/>
  <c r="B4803" i="2"/>
  <c r="C4803" i="2"/>
  <c r="B4804" i="2"/>
  <c r="C4804" i="2"/>
  <c r="B4805" i="2"/>
  <c r="C4805" i="2"/>
  <c r="B4806" i="2"/>
  <c r="C4806" i="2"/>
  <c r="B4807" i="2"/>
  <c r="C4807" i="2"/>
  <c r="B4808" i="2"/>
  <c r="C4808" i="2"/>
  <c r="B4809" i="2"/>
  <c r="C4809" i="2"/>
  <c r="B4810" i="2"/>
  <c r="C4810" i="2"/>
  <c r="B4811" i="2"/>
  <c r="C4811" i="2"/>
  <c r="B4812" i="2"/>
  <c r="C4812" i="2"/>
  <c r="B4813" i="2"/>
  <c r="C4813" i="2"/>
  <c r="B4814" i="2"/>
  <c r="C4814" i="2"/>
  <c r="B4815" i="2"/>
  <c r="C4815" i="2"/>
  <c r="B4816" i="2"/>
  <c r="C4816" i="2"/>
  <c r="B4817" i="2"/>
  <c r="C4817" i="2"/>
  <c r="B4818" i="2"/>
  <c r="C4818" i="2"/>
  <c r="B4819" i="2"/>
  <c r="C4819" i="2"/>
  <c r="B4820" i="2"/>
  <c r="C4820" i="2"/>
  <c r="B4821" i="2"/>
  <c r="C4821" i="2"/>
  <c r="B4822" i="2"/>
  <c r="C4822" i="2"/>
  <c r="B4823" i="2"/>
  <c r="B4824" i="2"/>
  <c r="C4824" i="2"/>
  <c r="B4825" i="2"/>
  <c r="C4825" i="2"/>
  <c r="B4826" i="2"/>
  <c r="C4826" i="2"/>
  <c r="B4827" i="2"/>
  <c r="C4827" i="2"/>
  <c r="B4828" i="2"/>
  <c r="C4828" i="2"/>
  <c r="B4829" i="2"/>
  <c r="C4829" i="2"/>
  <c r="B4830" i="2"/>
  <c r="C4830" i="2"/>
  <c r="B4831" i="2"/>
  <c r="C4831" i="2"/>
  <c r="B4832" i="2"/>
  <c r="C4832" i="2"/>
  <c r="B4833" i="2"/>
  <c r="C4833" i="2"/>
  <c r="B4834" i="2"/>
  <c r="C4834" i="2"/>
  <c r="B4835" i="2"/>
  <c r="C4835" i="2"/>
  <c r="B4836" i="2"/>
  <c r="C4836" i="2"/>
  <c r="B4837" i="2"/>
  <c r="C4837" i="2"/>
  <c r="B4838" i="2"/>
  <c r="C4838" i="2"/>
  <c r="B4839" i="2"/>
  <c r="C4839" i="2"/>
  <c r="B4840" i="2"/>
  <c r="C4840" i="2"/>
  <c r="B4841" i="2"/>
  <c r="C4841" i="2"/>
  <c r="B4842" i="2"/>
  <c r="C4842" i="2"/>
  <c r="B4843" i="2"/>
  <c r="C4843" i="2"/>
  <c r="B4844" i="2"/>
  <c r="C4844" i="2"/>
  <c r="B4845" i="2"/>
  <c r="C4845" i="2"/>
  <c r="B4846" i="2"/>
  <c r="C4846" i="2"/>
  <c r="B4847" i="2"/>
  <c r="C4847" i="2"/>
  <c r="B4848" i="2"/>
  <c r="C4848" i="2"/>
  <c r="B4849" i="2"/>
  <c r="C4849" i="2"/>
  <c r="B4850" i="2"/>
  <c r="C4850" i="2"/>
  <c r="B4851" i="2"/>
  <c r="C4851" i="2"/>
  <c r="B4852" i="2"/>
  <c r="C4852" i="2"/>
  <c r="B4853" i="2"/>
  <c r="C4853" i="2"/>
  <c r="B4854" i="2"/>
  <c r="C4854" i="2"/>
  <c r="B4855" i="2"/>
  <c r="C4855" i="2"/>
  <c r="B4856" i="2"/>
  <c r="C4856" i="2"/>
  <c r="B4857" i="2"/>
  <c r="C4857" i="2"/>
  <c r="B4858" i="2"/>
  <c r="C4858" i="2"/>
  <c r="B4859" i="2"/>
  <c r="C4859" i="2"/>
  <c r="B4860" i="2"/>
  <c r="C4860" i="2"/>
  <c r="B4861" i="2"/>
  <c r="C4861" i="2"/>
  <c r="B4862" i="2"/>
  <c r="C4862" i="2"/>
  <c r="B4863" i="2"/>
  <c r="C4863" i="2"/>
  <c r="B4864" i="2"/>
  <c r="C4864" i="2"/>
  <c r="B4865" i="2"/>
  <c r="C4865" i="2"/>
  <c r="B4866" i="2"/>
  <c r="C4866" i="2"/>
  <c r="B4867" i="2"/>
  <c r="C4867" i="2"/>
  <c r="B4868" i="2"/>
  <c r="C4868" i="2"/>
  <c r="B4869" i="2"/>
  <c r="C4869" i="2"/>
  <c r="B4870" i="2"/>
  <c r="C4870" i="2"/>
  <c r="B4871" i="2"/>
  <c r="C4871" i="2"/>
  <c r="B4872" i="2"/>
  <c r="C4872" i="2"/>
  <c r="B4873" i="2"/>
  <c r="C4873" i="2"/>
  <c r="B4874" i="2"/>
  <c r="C4874" i="2"/>
  <c r="B4875" i="2"/>
  <c r="C4875" i="2"/>
  <c r="B4876" i="2"/>
  <c r="C4876" i="2"/>
  <c r="B4877" i="2"/>
  <c r="C4877" i="2"/>
  <c r="B4878" i="2"/>
  <c r="C4878" i="2"/>
  <c r="B4879" i="2"/>
  <c r="C4879" i="2"/>
  <c r="B4880" i="2"/>
  <c r="C4880" i="2"/>
  <c r="B4881" i="2"/>
  <c r="C4881" i="2"/>
  <c r="B4882" i="2"/>
  <c r="C4882" i="2"/>
  <c r="B4883" i="2"/>
  <c r="C4883" i="2"/>
  <c r="B4884" i="2"/>
  <c r="C4884" i="2"/>
  <c r="B4885" i="2"/>
  <c r="C4885" i="2"/>
  <c r="B4886" i="2"/>
  <c r="C4886" i="2"/>
  <c r="B4887" i="2"/>
  <c r="C4887" i="2"/>
  <c r="B4888" i="2"/>
  <c r="C4888" i="2"/>
  <c r="B4889" i="2"/>
  <c r="C4889" i="2"/>
  <c r="B4890" i="2"/>
  <c r="C4890" i="2"/>
  <c r="B4891" i="2"/>
  <c r="C4891" i="2"/>
  <c r="B4892" i="2"/>
  <c r="C4892" i="2"/>
  <c r="B4893" i="2"/>
  <c r="C4893" i="2"/>
  <c r="B4894" i="2"/>
  <c r="C4894" i="2"/>
  <c r="B4895" i="2"/>
  <c r="C4895" i="2"/>
  <c r="B4896" i="2"/>
  <c r="C4896" i="2"/>
  <c r="B4897" i="2"/>
  <c r="C4897" i="2"/>
  <c r="B4898" i="2"/>
  <c r="D4928" i="2" s="1"/>
  <c r="C4898" i="2"/>
  <c r="B4899" i="2"/>
  <c r="C4899" i="2"/>
  <c r="B4900" i="2"/>
  <c r="C4900" i="2"/>
  <c r="B4901" i="2"/>
  <c r="C4901" i="2"/>
  <c r="B4902" i="2"/>
  <c r="C4902" i="2"/>
  <c r="B4903" i="2"/>
  <c r="C4903" i="2"/>
  <c r="B4904" i="2"/>
  <c r="C4904" i="2"/>
  <c r="B4905" i="2"/>
  <c r="C4905" i="2"/>
  <c r="B4906" i="2"/>
  <c r="C4906" i="2"/>
  <c r="B4907" i="2"/>
  <c r="D4934" i="2" s="1"/>
  <c r="C4907" i="2"/>
  <c r="B4908" i="2"/>
  <c r="C4908" i="2"/>
  <c r="B4909" i="2"/>
  <c r="C4909" i="2"/>
  <c r="B4910" i="2"/>
  <c r="B4911" i="2"/>
  <c r="C4911" i="2"/>
  <c r="B4912" i="2"/>
  <c r="C4912" i="2"/>
  <c r="B4913" i="2"/>
  <c r="C4913" i="2"/>
  <c r="B4914" i="2"/>
  <c r="C4914" i="2"/>
  <c r="B4915" i="2"/>
  <c r="C4915" i="2"/>
  <c r="B4916" i="2"/>
  <c r="C4916" i="2"/>
  <c r="B4917" i="2"/>
  <c r="C4917" i="2"/>
  <c r="B4918" i="2"/>
  <c r="C4918" i="2"/>
  <c r="B4919" i="2"/>
  <c r="C4919" i="2"/>
  <c r="B4920" i="2"/>
  <c r="C4920" i="2"/>
  <c r="B4921" i="2"/>
  <c r="C4921" i="2"/>
  <c r="B4922" i="2"/>
  <c r="C4922" i="2"/>
  <c r="B4923" i="2"/>
  <c r="C4923" i="2"/>
  <c r="B4924" i="2"/>
  <c r="C4924" i="2"/>
  <c r="B4925" i="2"/>
  <c r="C4925" i="2"/>
  <c r="B4926" i="2"/>
  <c r="C4926" i="2"/>
  <c r="D4926" i="2"/>
  <c r="B4927" i="2"/>
  <c r="C4927" i="2"/>
  <c r="B4928" i="2"/>
  <c r="C4928" i="2"/>
  <c r="B4929" i="2"/>
  <c r="C4929" i="2"/>
  <c r="B4930" i="2"/>
  <c r="C4930" i="2"/>
  <c r="B4931" i="2"/>
  <c r="C4931" i="2"/>
  <c r="B4932" i="2"/>
  <c r="C4932" i="2"/>
  <c r="D4932" i="2"/>
  <c r="B4933" i="2"/>
  <c r="C4933" i="2"/>
  <c r="B4934" i="2"/>
  <c r="C4934" i="2"/>
  <c r="B4935" i="2"/>
  <c r="C4935" i="2"/>
  <c r="B4936" i="2"/>
  <c r="C4936" i="2"/>
  <c r="C4937" i="2"/>
  <c r="B4938" i="2"/>
  <c r="C4938" i="2"/>
  <c r="B4939" i="2"/>
  <c r="C4939" i="2"/>
  <c r="B4940" i="2"/>
  <c r="C4940" i="2"/>
  <c r="B4941" i="2"/>
  <c r="C4941" i="2"/>
  <c r="B4942" i="2"/>
  <c r="C4942" i="2"/>
  <c r="B4943" i="2"/>
  <c r="C4943" i="2"/>
  <c r="B4944" i="2"/>
  <c r="C4944" i="2"/>
  <c r="B4945" i="2"/>
  <c r="C4945" i="2"/>
  <c r="B4946" i="2"/>
  <c r="C4946" i="2"/>
  <c r="B4947" i="2"/>
  <c r="C4947" i="2"/>
  <c r="B4948" i="2"/>
  <c r="C4948" i="2"/>
  <c r="B4949" i="2"/>
  <c r="C4949" i="2"/>
  <c r="B4950" i="2"/>
  <c r="C4950" i="2"/>
  <c r="B4951" i="2"/>
  <c r="C4951" i="2"/>
  <c r="B4952" i="2"/>
  <c r="C4952" i="2"/>
  <c r="B4953" i="2"/>
  <c r="C4953" i="2"/>
  <c r="B4954" i="2"/>
  <c r="C4954" i="2"/>
  <c r="B4955" i="2"/>
  <c r="C4955" i="2"/>
  <c r="B4956" i="2"/>
  <c r="C4956" i="2"/>
  <c r="B4957" i="2"/>
  <c r="C4957" i="2"/>
  <c r="B4958" i="2"/>
  <c r="C4958" i="2"/>
  <c r="B4959" i="2"/>
  <c r="C4959" i="2"/>
  <c r="B4960" i="2"/>
  <c r="C4960" i="2"/>
  <c r="B4961" i="2"/>
  <c r="C4961" i="2"/>
  <c r="B4962" i="2"/>
  <c r="C4962" i="2"/>
  <c r="B4963" i="2"/>
  <c r="C4963" i="2"/>
  <c r="B4964" i="2"/>
  <c r="C4964" i="2"/>
  <c r="B4965" i="2"/>
  <c r="C4965" i="2"/>
  <c r="B4966" i="2"/>
  <c r="C4966" i="2"/>
  <c r="B4967" i="2"/>
  <c r="C4967" i="2"/>
  <c r="B4968" i="2"/>
  <c r="C4968" i="2"/>
  <c r="B4969" i="2"/>
  <c r="C4969" i="2"/>
  <c r="B4970" i="2"/>
  <c r="C4970" i="2"/>
  <c r="B4971" i="2"/>
  <c r="C4971" i="2"/>
  <c r="B4972" i="2"/>
  <c r="C4972" i="2"/>
  <c r="B4973" i="2"/>
  <c r="C4973" i="2"/>
  <c r="B4974" i="2"/>
  <c r="C4974" i="2"/>
  <c r="B4975" i="2"/>
  <c r="C4975" i="2"/>
  <c r="B4976" i="2"/>
  <c r="C4976" i="2"/>
  <c r="B4977" i="2"/>
  <c r="C4977" i="2"/>
  <c r="B4978" i="2"/>
  <c r="C4978" i="2"/>
  <c r="B4979" i="2"/>
  <c r="C4979" i="2"/>
  <c r="B4980" i="2"/>
  <c r="C4980" i="2"/>
  <c r="B4981" i="2"/>
  <c r="C4981" i="2"/>
  <c r="B4982" i="2"/>
  <c r="C4982" i="2"/>
  <c r="B4983" i="2"/>
  <c r="C4983" i="2"/>
  <c r="B4984" i="2"/>
  <c r="C4984" i="2"/>
  <c r="B4985" i="2"/>
  <c r="C4985" i="2"/>
  <c r="B4986" i="2"/>
  <c r="C4986" i="2"/>
  <c r="B4987" i="2"/>
  <c r="C4987" i="2"/>
  <c r="B4988" i="2"/>
  <c r="C4988" i="2"/>
  <c r="B4989" i="2"/>
  <c r="C4989" i="2"/>
  <c r="B4990" i="2"/>
  <c r="C4990" i="2"/>
  <c r="B4991" i="2"/>
  <c r="C4991" i="2"/>
  <c r="B4992" i="2"/>
  <c r="C4992" i="2"/>
  <c r="B4993" i="2"/>
  <c r="C4993" i="2"/>
  <c r="B4994" i="2"/>
  <c r="C4994" i="2"/>
  <c r="B4995" i="2"/>
  <c r="C4995" i="2"/>
  <c r="B4996" i="2"/>
  <c r="C4996" i="2"/>
  <c r="B4997" i="2"/>
  <c r="C4997" i="2"/>
  <c r="B4998" i="2"/>
  <c r="C4998" i="2"/>
  <c r="B4999" i="2"/>
  <c r="C4999" i="2"/>
  <c r="B5000" i="2"/>
  <c r="C5000" i="2"/>
  <c r="B5001" i="2"/>
  <c r="C5001" i="2"/>
  <c r="B5002" i="2"/>
  <c r="C5002" i="2"/>
  <c r="B5003" i="2"/>
  <c r="C5003" i="2"/>
  <c r="B5004" i="2"/>
  <c r="C5004" i="2"/>
  <c r="B5005" i="2"/>
  <c r="C5005" i="2"/>
  <c r="B5006" i="2"/>
  <c r="C5006" i="2"/>
  <c r="B5007" i="2"/>
  <c r="C5007" i="2"/>
  <c r="B5008" i="2"/>
  <c r="C5008" i="2"/>
  <c r="B5009" i="2"/>
  <c r="C5009" i="2"/>
  <c r="B5010" i="2"/>
  <c r="C5010" i="2"/>
  <c r="B5011" i="2"/>
  <c r="C5011" i="2"/>
  <c r="B5012" i="2"/>
  <c r="C5012" i="2"/>
  <c r="B5013" i="2"/>
  <c r="C5013" i="2"/>
  <c r="B5014" i="2"/>
  <c r="C5014" i="2"/>
  <c r="B5015" i="2"/>
  <c r="C5015" i="2"/>
  <c r="B5016" i="2"/>
  <c r="C5016" i="2"/>
  <c r="B5017" i="2"/>
  <c r="C5017" i="2"/>
  <c r="B5018" i="2"/>
  <c r="C5018" i="2"/>
  <c r="B5019" i="2"/>
  <c r="C5019" i="2"/>
  <c r="B5020" i="2"/>
  <c r="C5020" i="2"/>
  <c r="B5021" i="2"/>
  <c r="C5021" i="2"/>
  <c r="B5022" i="2"/>
  <c r="C5022" i="2"/>
  <c r="B5023" i="2"/>
  <c r="C5023" i="2"/>
  <c r="B5024" i="2"/>
  <c r="C5024" i="2"/>
  <c r="B5025" i="2"/>
  <c r="C5025" i="2"/>
  <c r="B5026" i="2"/>
  <c r="C5026" i="2"/>
  <c r="B5027" i="2"/>
  <c r="C5027" i="2"/>
  <c r="B5028" i="2"/>
  <c r="C5028" i="2"/>
  <c r="B5029" i="2"/>
  <c r="C5029" i="2"/>
  <c r="B5030" i="2"/>
  <c r="C5030" i="2"/>
  <c r="B5031" i="2"/>
  <c r="C5031" i="2"/>
  <c r="B5032" i="2"/>
  <c r="C5032" i="2"/>
  <c r="B5033" i="2"/>
  <c r="C5033" i="2"/>
  <c r="B5034" i="2"/>
  <c r="C5034" i="2"/>
  <c r="B5035" i="2"/>
  <c r="C5035" i="2"/>
  <c r="B5036" i="2"/>
  <c r="C5036" i="2"/>
  <c r="B5037" i="2"/>
  <c r="C5037" i="2"/>
  <c r="B5038" i="2"/>
  <c r="C5038" i="2"/>
  <c r="B5039" i="2"/>
  <c r="C5039" i="2"/>
  <c r="B5040" i="2"/>
  <c r="C5040" i="2"/>
  <c r="B5041" i="2"/>
  <c r="C5041" i="2"/>
  <c r="B5042" i="2"/>
  <c r="C5042" i="2"/>
  <c r="B5043" i="2"/>
  <c r="C5043" i="2"/>
  <c r="B5044" i="2"/>
  <c r="C5044" i="2"/>
  <c r="B5045" i="2"/>
  <c r="C5045" i="2"/>
  <c r="B5046" i="2"/>
  <c r="C5046" i="2"/>
  <c r="B5047" i="2"/>
  <c r="C5047" i="2"/>
  <c r="B5048" i="2"/>
  <c r="C5048" i="2"/>
  <c r="B5049" i="2"/>
  <c r="C5049" i="2"/>
  <c r="B5050" i="2"/>
  <c r="C5050" i="2"/>
  <c r="B5051" i="2"/>
  <c r="C5051" i="2"/>
  <c r="B5052" i="2"/>
  <c r="C5052" i="2"/>
  <c r="B5053" i="2"/>
  <c r="C5053" i="2"/>
  <c r="B5054" i="2"/>
  <c r="C5054" i="2"/>
  <c r="B5055" i="2"/>
  <c r="C5055" i="2"/>
  <c r="B5056" i="2"/>
  <c r="C5056" i="2"/>
  <c r="B5057" i="2"/>
  <c r="C5057" i="2"/>
  <c r="B5058" i="2"/>
  <c r="C5058" i="2"/>
  <c r="B5059" i="2"/>
  <c r="C5059" i="2"/>
  <c r="B5060" i="2"/>
  <c r="C5060" i="2"/>
  <c r="B5061" i="2"/>
  <c r="C5061" i="2"/>
  <c r="B5062" i="2"/>
  <c r="C5062" i="2"/>
  <c r="B5063" i="2"/>
  <c r="C5063" i="2"/>
  <c r="B5064" i="2"/>
  <c r="C5064" i="2"/>
  <c r="B5065" i="2"/>
  <c r="C5065" i="2"/>
  <c r="B5066" i="2"/>
  <c r="C5066" i="2"/>
  <c r="B5067" i="2"/>
  <c r="C5067" i="2"/>
  <c r="B5068" i="2"/>
  <c r="C5068" i="2"/>
  <c r="B5069" i="2"/>
  <c r="C5069" i="2"/>
  <c r="B5070" i="2"/>
  <c r="C5070" i="2"/>
  <c r="B5071" i="2"/>
  <c r="C5071" i="2"/>
  <c r="B5072" i="2"/>
  <c r="C5072" i="2"/>
  <c r="B5073" i="2"/>
  <c r="C5073" i="2"/>
  <c r="B5074" i="2"/>
  <c r="C5074" i="2"/>
  <c r="B5075" i="2"/>
  <c r="C5075" i="2"/>
  <c r="B5076" i="2"/>
  <c r="C5076" i="2"/>
  <c r="B5077" i="2"/>
  <c r="C5077" i="2"/>
  <c r="B5078" i="2"/>
  <c r="C5078" i="2"/>
  <c r="B5079" i="2"/>
  <c r="C5079" i="2"/>
  <c r="B5080" i="2"/>
  <c r="C5080" i="2"/>
  <c r="B5081" i="2"/>
  <c r="C5081" i="2"/>
  <c r="B5082" i="2"/>
  <c r="C5082" i="2"/>
  <c r="B5083" i="2"/>
  <c r="C5083" i="2"/>
  <c r="B5084" i="2"/>
  <c r="C5084" i="2"/>
  <c r="B5085" i="2"/>
  <c r="C5085" i="2"/>
  <c r="B5086" i="2"/>
  <c r="C5086" i="2"/>
  <c r="B5087" i="2"/>
  <c r="C5087" i="2"/>
  <c r="B5088" i="2"/>
  <c r="C5088" i="2"/>
  <c r="B5089" i="2"/>
  <c r="C5089" i="2"/>
  <c r="B5090" i="2"/>
  <c r="C5090" i="2"/>
  <c r="B5091" i="2"/>
  <c r="C5091" i="2"/>
  <c r="B5092" i="2"/>
  <c r="C5092" i="2"/>
  <c r="B5093" i="2"/>
  <c r="C5093" i="2"/>
  <c r="B5094" i="2"/>
  <c r="C5094" i="2"/>
  <c r="B5095" i="2"/>
  <c r="C5095" i="2"/>
  <c r="B5096" i="2"/>
  <c r="C5096" i="2"/>
  <c r="B5097" i="2"/>
  <c r="C5097" i="2"/>
  <c r="B5098" i="2"/>
  <c r="C5098" i="2"/>
  <c r="B5099" i="2"/>
  <c r="C5099" i="2"/>
  <c r="B5100" i="2"/>
  <c r="C5100" i="2"/>
  <c r="B5101" i="2"/>
  <c r="C5101" i="2"/>
  <c r="B5102" i="2"/>
  <c r="C5102" i="2"/>
  <c r="B5103" i="2"/>
  <c r="C5103" i="2"/>
  <c r="B5104" i="2"/>
  <c r="C5104" i="2"/>
  <c r="B5105" i="2"/>
  <c r="C5105" i="2"/>
  <c r="B5106" i="2"/>
  <c r="C5106" i="2"/>
  <c r="B5107" i="2"/>
  <c r="C5107" i="2"/>
  <c r="B5108" i="2"/>
  <c r="C5108" i="2"/>
  <c r="B5109" i="2"/>
  <c r="C5109" i="2"/>
  <c r="B5110" i="2"/>
  <c r="C5110" i="2"/>
  <c r="B5111" i="2"/>
  <c r="C5111" i="2"/>
  <c r="B5112" i="2"/>
  <c r="C5112" i="2"/>
  <c r="B5113" i="2"/>
  <c r="C5113" i="2"/>
  <c r="B5114" i="2"/>
  <c r="C5114" i="2"/>
  <c r="B5115" i="2"/>
  <c r="C5115" i="2"/>
  <c r="B5116" i="2"/>
  <c r="C5116" i="2"/>
  <c r="B5117" i="2"/>
  <c r="C5117" i="2"/>
  <c r="B5118" i="2"/>
  <c r="C5118" i="2"/>
  <c r="B5119" i="2"/>
  <c r="C5119" i="2"/>
  <c r="B5120" i="2"/>
  <c r="C5120" i="2"/>
  <c r="B5121" i="2"/>
  <c r="C5121" i="2"/>
  <c r="B5122" i="2"/>
  <c r="C5122" i="2"/>
  <c r="B5123" i="2"/>
  <c r="C5123" i="2"/>
  <c r="B5124" i="2"/>
  <c r="C5124" i="2"/>
  <c r="B5125" i="2"/>
  <c r="C5125" i="2"/>
  <c r="B5126" i="2"/>
  <c r="C5126" i="2"/>
  <c r="B5127" i="2"/>
  <c r="B5128" i="2" s="1"/>
  <c r="C5127" i="2"/>
  <c r="C5128" i="2"/>
  <c r="B5131" i="2"/>
  <c r="C5131" i="2"/>
  <c r="B5132" i="2"/>
  <c r="C5132" i="2"/>
  <c r="B5133" i="2"/>
  <c r="C5133" i="2"/>
  <c r="B5134" i="2"/>
  <c r="C5134" i="2"/>
  <c r="B5135" i="2"/>
  <c r="C5135" i="2"/>
  <c r="B5136" i="2"/>
  <c r="C5136" i="2"/>
  <c r="B5137" i="2"/>
  <c r="C5137" i="2"/>
  <c r="B5138" i="2"/>
  <c r="C5138" i="2"/>
  <c r="B5139" i="2"/>
  <c r="C5139" i="2"/>
  <c r="B5140" i="2"/>
  <c r="C5140" i="2"/>
  <c r="B5141" i="2"/>
  <c r="C5141" i="2"/>
  <c r="B5142" i="2"/>
  <c r="C5142" i="2"/>
  <c r="B5143" i="2"/>
  <c r="C5143" i="2"/>
  <c r="B5144" i="2"/>
  <c r="C5144" i="2"/>
  <c r="B5145" i="2"/>
  <c r="C5145" i="2"/>
  <c r="B5146" i="2"/>
  <c r="C5146" i="2"/>
  <c r="B5147" i="2"/>
  <c r="C5147" i="2"/>
  <c r="B5148" i="2"/>
  <c r="C5148" i="2"/>
  <c r="B5149" i="2"/>
  <c r="C5149" i="2"/>
  <c r="B5150" i="2"/>
  <c r="C5150" i="2"/>
  <c r="B5151" i="2"/>
  <c r="C5151" i="2"/>
  <c r="B5152" i="2"/>
  <c r="C5152" i="2"/>
  <c r="B5153" i="2"/>
  <c r="C5153" i="2"/>
  <c r="B5154" i="2"/>
  <c r="C5154" i="2"/>
  <c r="B5155" i="2"/>
  <c r="C5155" i="2"/>
  <c r="B5156" i="2"/>
  <c r="C5156" i="2"/>
  <c r="B5157" i="2"/>
  <c r="C5157" i="2"/>
  <c r="B5158" i="2"/>
  <c r="C5158" i="2"/>
  <c r="B5159" i="2"/>
  <c r="C5159" i="2"/>
  <c r="B5160" i="2"/>
  <c r="C5160" i="2"/>
  <c r="B5161" i="2"/>
  <c r="C5161" i="2"/>
  <c r="B5162" i="2"/>
  <c r="C5162" i="2"/>
  <c r="B5163" i="2"/>
  <c r="C5163" i="2"/>
  <c r="B5164" i="2"/>
  <c r="C5164" i="2"/>
  <c r="B5165" i="2"/>
  <c r="C5165" i="2"/>
  <c r="B5166" i="2"/>
  <c r="C5166" i="2"/>
  <c r="B5167" i="2"/>
  <c r="C5167" i="2"/>
  <c r="B5168" i="2"/>
  <c r="C5168" i="2"/>
  <c r="B5169" i="2"/>
  <c r="C5169" i="2"/>
  <c r="B5170" i="2"/>
  <c r="C5170" i="2"/>
  <c r="B5171" i="2"/>
  <c r="C5171" i="2"/>
  <c r="B5172" i="2"/>
  <c r="C5172" i="2"/>
  <c r="B5173" i="2"/>
  <c r="C5173" i="2"/>
  <c r="B5174" i="2"/>
  <c r="C5174" i="2"/>
  <c r="B5175" i="2"/>
  <c r="C5175" i="2"/>
  <c r="B5176" i="2"/>
  <c r="C5176" i="2"/>
  <c r="B5177" i="2"/>
  <c r="C5177" i="2"/>
  <c r="B5178" i="2"/>
  <c r="C5178" i="2"/>
  <c r="B5179" i="2"/>
  <c r="C5179" i="2"/>
  <c r="B5180" i="2"/>
  <c r="C5180" i="2"/>
  <c r="B5181" i="2"/>
  <c r="C5181" i="2"/>
  <c r="B5182" i="2"/>
  <c r="C5182" i="2"/>
  <c r="B5183" i="2"/>
  <c r="C5183" i="2"/>
  <c r="B5184" i="2"/>
  <c r="C5184" i="2"/>
  <c r="B5185" i="2"/>
  <c r="C5185" i="2"/>
  <c r="B5186" i="2"/>
  <c r="C5186" i="2"/>
  <c r="B5187" i="2"/>
  <c r="C5187" i="2"/>
  <c r="B5188" i="2"/>
  <c r="C5188" i="2"/>
  <c r="B5189" i="2"/>
  <c r="C5189" i="2"/>
  <c r="B5190" i="2"/>
  <c r="C5190" i="2"/>
  <c r="B5191" i="2"/>
  <c r="C5191" i="2"/>
  <c r="B5192" i="2"/>
  <c r="C5192" i="2"/>
  <c r="B5193" i="2"/>
  <c r="B5194" i="2" s="1"/>
  <c r="C5193" i="2"/>
  <c r="C5194" i="2" s="1"/>
  <c r="B5195" i="2"/>
  <c r="C5195" i="2"/>
  <c r="B5196" i="2"/>
  <c r="C5196" i="2"/>
  <c r="B5197" i="2"/>
  <c r="C5197" i="2"/>
  <c r="B5198" i="2"/>
  <c r="C5198" i="2"/>
  <c r="B5199" i="2"/>
  <c r="C5199" i="2"/>
  <c r="B5200" i="2"/>
  <c r="C5200" i="2"/>
  <c r="B5201" i="2"/>
  <c r="C5201" i="2"/>
  <c r="B5202" i="2"/>
  <c r="C5202" i="2"/>
  <c r="B5203" i="2"/>
  <c r="C5203" i="2"/>
  <c r="B5204" i="2"/>
  <c r="C5204" i="2"/>
  <c r="B5205" i="2"/>
  <c r="C5205" i="2"/>
  <c r="B5206" i="2"/>
  <c r="C5206" i="2"/>
  <c r="B5207" i="2"/>
  <c r="C5207" i="2"/>
  <c r="B5208" i="2"/>
  <c r="C5208" i="2"/>
  <c r="B5209" i="2"/>
  <c r="C5209" i="2"/>
  <c r="B5210" i="2"/>
  <c r="C5210" i="2"/>
  <c r="B5211" i="2"/>
  <c r="C5211" i="2"/>
  <c r="B5212" i="2"/>
  <c r="C5212" i="2"/>
  <c r="B5213" i="2"/>
  <c r="C5213" i="2"/>
  <c r="B5214" i="2"/>
  <c r="C5214" i="2"/>
  <c r="B5215" i="2"/>
  <c r="C5215" i="2"/>
  <c r="B5216" i="2"/>
  <c r="C5216" i="2"/>
  <c r="B5217" i="2"/>
  <c r="C5217" i="2"/>
  <c r="B5218" i="2"/>
  <c r="C5218" i="2"/>
  <c r="B5219" i="2"/>
  <c r="C5219" i="2"/>
  <c r="B5220" i="2"/>
  <c r="C5220" i="2"/>
  <c r="B5221" i="2"/>
  <c r="C5221" i="2"/>
  <c r="B5222" i="2"/>
  <c r="C5222" i="2"/>
  <c r="B5223" i="2"/>
  <c r="C5223" i="2"/>
  <c r="B5224" i="2"/>
  <c r="C5224" i="2"/>
  <c r="B5225" i="2"/>
  <c r="C5225" i="2"/>
  <c r="B5226" i="2"/>
  <c r="C5226" i="2"/>
  <c r="B5227" i="2"/>
  <c r="C5227" i="2"/>
  <c r="B5228" i="2"/>
  <c r="C5228" i="2"/>
  <c r="B5229" i="2"/>
  <c r="C5229" i="2"/>
  <c r="B5230" i="2"/>
  <c r="C5230" i="2"/>
  <c r="B5231" i="2"/>
  <c r="C5231" i="2"/>
  <c r="B5232" i="2"/>
  <c r="C5232" i="2"/>
  <c r="B5233" i="2"/>
  <c r="C5233" i="2"/>
  <c r="B5234" i="2"/>
  <c r="C5234" i="2"/>
  <c r="B5235" i="2"/>
  <c r="C5235" i="2"/>
  <c r="B5236" i="2"/>
  <c r="C5236" i="2"/>
  <c r="B5237" i="2"/>
  <c r="C5237" i="2"/>
  <c r="B5238" i="2"/>
  <c r="C5238" i="2"/>
  <c r="B5239" i="2"/>
  <c r="C5239" i="2"/>
  <c r="B5240" i="2"/>
  <c r="C5240" i="2"/>
  <c r="B5241" i="2"/>
  <c r="C5241" i="2"/>
  <c r="B5242" i="2"/>
  <c r="C5242" i="2"/>
  <c r="B5243" i="2"/>
  <c r="C5243" i="2"/>
  <c r="B5244" i="2"/>
  <c r="C5244" i="2"/>
  <c r="B5245" i="2"/>
  <c r="C5245" i="2"/>
  <c r="B5246" i="2"/>
  <c r="C5246" i="2"/>
  <c r="B5247" i="2"/>
  <c r="C5247" i="2"/>
  <c r="B5248" i="2"/>
  <c r="C5248" i="2"/>
  <c r="B5249" i="2"/>
  <c r="C5249" i="2"/>
  <c r="B5250" i="2"/>
  <c r="C5250" i="2"/>
  <c r="B5251" i="2"/>
  <c r="C5251" i="2"/>
  <c r="B5252" i="2"/>
  <c r="C5252" i="2"/>
  <c r="B5253" i="2"/>
  <c r="C5253" i="2"/>
  <c r="B5254" i="2"/>
  <c r="C5254" i="2"/>
  <c r="B5255" i="2"/>
  <c r="C5255" i="2"/>
  <c r="B5256" i="2"/>
  <c r="C5256" i="2"/>
  <c r="B5257" i="2"/>
  <c r="C5257" i="2"/>
  <c r="B5258" i="2"/>
  <c r="C5258" i="2"/>
  <c r="B5259" i="2"/>
  <c r="C5259" i="2"/>
  <c r="B5260" i="2"/>
  <c r="C5260" i="2"/>
  <c r="B5261" i="2"/>
  <c r="C5261" i="2"/>
  <c r="B5262" i="2"/>
  <c r="C5262" i="2"/>
  <c r="B5263" i="2"/>
  <c r="C5263" i="2"/>
  <c r="B5264" i="2"/>
  <c r="C5264" i="2"/>
  <c r="B5265" i="2"/>
  <c r="C5265" i="2"/>
  <c r="B5266" i="2"/>
  <c r="C5266" i="2"/>
  <c r="B5267" i="2"/>
  <c r="C5267" i="2"/>
  <c r="B5268" i="2"/>
  <c r="C5268" i="2"/>
  <c r="B5269" i="2"/>
  <c r="C5269" i="2"/>
  <c r="B5270" i="2"/>
  <c r="C5270" i="2"/>
  <c r="B5271" i="2"/>
  <c r="C5271" i="2"/>
  <c r="B5272" i="2"/>
  <c r="C5272" i="2"/>
  <c r="B5273" i="2"/>
  <c r="C5273" i="2"/>
  <c r="B5275" i="2"/>
  <c r="C5275" i="2"/>
  <c r="B5276" i="2"/>
  <c r="C5276" i="2"/>
  <c r="B5277" i="2"/>
  <c r="C5277" i="2"/>
  <c r="B5278" i="2"/>
  <c r="C5278" i="2"/>
  <c r="B5279" i="2"/>
  <c r="C5279" i="2"/>
  <c r="B5280" i="2"/>
  <c r="C5280" i="2"/>
  <c r="B5281" i="2"/>
  <c r="C5281" i="2"/>
  <c r="B5282" i="2"/>
  <c r="C5282" i="2"/>
  <c r="B5283" i="2"/>
  <c r="C5283" i="2"/>
  <c r="B5284" i="2"/>
  <c r="C5284" i="2"/>
  <c r="B5285" i="2"/>
  <c r="C5285" i="2"/>
  <c r="B5286" i="2"/>
  <c r="C5286" i="2"/>
  <c r="B5287" i="2"/>
  <c r="C5287" i="2"/>
  <c r="B5288" i="2"/>
  <c r="C5288" i="2"/>
  <c r="B5289" i="2"/>
  <c r="C5289" i="2"/>
  <c r="B5290" i="2"/>
  <c r="C5290" i="2"/>
  <c r="B5291" i="2"/>
  <c r="C5291" i="2"/>
  <c r="B5292" i="2"/>
  <c r="C5292" i="2"/>
  <c r="B5293" i="2"/>
  <c r="C5293" i="2"/>
  <c r="B5294" i="2"/>
  <c r="C5294" i="2"/>
  <c r="B5295" i="2"/>
  <c r="C5295" i="2"/>
  <c r="B5296" i="2"/>
  <c r="C5296" i="2"/>
  <c r="B5297" i="2"/>
  <c r="C5297" i="2"/>
  <c r="B5298" i="2"/>
  <c r="C5298" i="2"/>
  <c r="B5299" i="2"/>
  <c r="C5299" i="2"/>
  <c r="B5300" i="2"/>
  <c r="C5300" i="2"/>
  <c r="B5301" i="2"/>
  <c r="C5301" i="2"/>
  <c r="B5302" i="2"/>
  <c r="C5302" i="2"/>
  <c r="B5303" i="2"/>
  <c r="C5303" i="2"/>
  <c r="B5306" i="2"/>
  <c r="C5306" i="2"/>
  <c r="B5307" i="2"/>
  <c r="C5307" i="2"/>
  <c r="B5308" i="2"/>
  <c r="C5308" i="2"/>
  <c r="B5309" i="2"/>
  <c r="C5309" i="2"/>
  <c r="B5313" i="2"/>
  <c r="C5313" i="2"/>
  <c r="B5314" i="2"/>
  <c r="C5314" i="2"/>
  <c r="B5315" i="2"/>
  <c r="C5315" i="2"/>
  <c r="B5316" i="2"/>
  <c r="C5316" i="2"/>
  <c r="B5317" i="2"/>
  <c r="C5317" i="2"/>
  <c r="B5318" i="2"/>
  <c r="C5318" i="2"/>
  <c r="B5319" i="2"/>
  <c r="C5319" i="2"/>
  <c r="B5320" i="2"/>
  <c r="C5320" i="2"/>
  <c r="B5321" i="2"/>
  <c r="C5321" i="2"/>
  <c r="B5322" i="2"/>
  <c r="C5322" i="2"/>
  <c r="B5323" i="2"/>
  <c r="C5323" i="2"/>
  <c r="B5324" i="2"/>
  <c r="C5324" i="2"/>
  <c r="B5325" i="2"/>
  <c r="C5325" i="2"/>
  <c r="B5326" i="2"/>
  <c r="C5326" i="2"/>
  <c r="B5327" i="2"/>
  <c r="C5327" i="2"/>
  <c r="B5328" i="2"/>
  <c r="C5328" i="2"/>
  <c r="B5329" i="2"/>
  <c r="C5329" i="2"/>
  <c r="B5330" i="2"/>
  <c r="C5330" i="2"/>
  <c r="B5331" i="2"/>
  <c r="C5331" i="2"/>
  <c r="B5332" i="2"/>
  <c r="C5332" i="2"/>
  <c r="B5333" i="2"/>
  <c r="C5333" i="2"/>
  <c r="B5334" i="2"/>
  <c r="C5334" i="2"/>
  <c r="B5335" i="2"/>
  <c r="C5335" i="2"/>
  <c r="B5336" i="2"/>
  <c r="C5336" i="2"/>
  <c r="B5337" i="2"/>
  <c r="C5337" i="2"/>
  <c r="B5338" i="2"/>
  <c r="C5338" i="2"/>
  <c r="B5339" i="2"/>
  <c r="C5339" i="2"/>
  <c r="B5340" i="2"/>
  <c r="C5340" i="2"/>
  <c r="B5341" i="2"/>
  <c r="C5341" i="2"/>
  <c r="B5342" i="2"/>
  <c r="C5342" i="2"/>
  <c r="B5343" i="2"/>
  <c r="C5343" i="2"/>
  <c r="B5344" i="2"/>
  <c r="C5344" i="2"/>
  <c r="B5345" i="2"/>
  <c r="C5345" i="2"/>
  <c r="B5346" i="2"/>
  <c r="C5346" i="2"/>
  <c r="B5347" i="2"/>
  <c r="C5347" i="2"/>
  <c r="B5348" i="2"/>
  <c r="C5348" i="2"/>
  <c r="B5349" i="2"/>
  <c r="C5349" i="2"/>
  <c r="B5350" i="2"/>
  <c r="C5350" i="2"/>
  <c r="B5351" i="2"/>
  <c r="C5351" i="2"/>
  <c r="B5352" i="2"/>
  <c r="C5352" i="2"/>
  <c r="B5353" i="2"/>
  <c r="C5353" i="2"/>
  <c r="B5354" i="2"/>
  <c r="C5354" i="2"/>
  <c r="B5356" i="2"/>
  <c r="C5356" i="2"/>
  <c r="B5357" i="2"/>
  <c r="C5357" i="2"/>
  <c r="B5358" i="2"/>
  <c r="C5358" i="2"/>
  <c r="B5359" i="2"/>
  <c r="C5359" i="2"/>
  <c r="B5360" i="2"/>
  <c r="C5360" i="2"/>
  <c r="B5361" i="2"/>
  <c r="C5361" i="2"/>
  <c r="B5362" i="2"/>
  <c r="C5362" i="2"/>
  <c r="B5363" i="2"/>
  <c r="C5363" i="2"/>
  <c r="B5364" i="2"/>
  <c r="C5364" i="2"/>
  <c r="B5365" i="2"/>
  <c r="C5365" i="2"/>
  <c r="B5366" i="2"/>
  <c r="C5366" i="2"/>
  <c r="B5367" i="2"/>
  <c r="C5367" i="2"/>
  <c r="B5368" i="2"/>
  <c r="C5368" i="2"/>
  <c r="B5369" i="2"/>
  <c r="C5369" i="2"/>
  <c r="B5370" i="2"/>
  <c r="C5370" i="2"/>
  <c r="B5371" i="2"/>
  <c r="C5371" i="2"/>
  <c r="B5372" i="2"/>
  <c r="C5372" i="2"/>
  <c r="B5373" i="2"/>
  <c r="C5373" i="2"/>
  <c r="B5374" i="2"/>
  <c r="C5374" i="2"/>
  <c r="B5375" i="2"/>
  <c r="C5375" i="2"/>
  <c r="B5376" i="2"/>
  <c r="C5376" i="2"/>
  <c r="B5377" i="2"/>
  <c r="C5377" i="2"/>
  <c r="B5378" i="2"/>
  <c r="C5378" i="2"/>
  <c r="B5379" i="2"/>
  <c r="C5379" i="2"/>
  <c r="B5380" i="2"/>
  <c r="C5380" i="2"/>
  <c r="B5381" i="2"/>
  <c r="C5381" i="2"/>
  <c r="B5382" i="2"/>
  <c r="C5382" i="2"/>
  <c r="B5383" i="2"/>
  <c r="C5383" i="2"/>
  <c r="B5384" i="2"/>
  <c r="C5384" i="2"/>
  <c r="B5385" i="2"/>
  <c r="C5385" i="2"/>
  <c r="B5386" i="2"/>
  <c r="C5386" i="2"/>
  <c r="B5387" i="2"/>
  <c r="C5387" i="2"/>
  <c r="B5388" i="2"/>
  <c r="C5388" i="2"/>
  <c r="B5389" i="2"/>
  <c r="C5389" i="2"/>
  <c r="B5390" i="2"/>
  <c r="C5390" i="2"/>
  <c r="B5391" i="2"/>
  <c r="C5391" i="2"/>
  <c r="B5392" i="2"/>
  <c r="C5392" i="2"/>
  <c r="B5393" i="2"/>
  <c r="C5393" i="2"/>
  <c r="B5394" i="2"/>
  <c r="C5394" i="2"/>
  <c r="B5395" i="2"/>
  <c r="C5395" i="2"/>
  <c r="B5396" i="2"/>
  <c r="C5396" i="2"/>
  <c r="B5397" i="2"/>
  <c r="C5397" i="2"/>
  <c r="B5398" i="2"/>
  <c r="C5398" i="2"/>
  <c r="B5399" i="2"/>
  <c r="C5399" i="2"/>
  <c r="B5400" i="2"/>
  <c r="B5401" i="2" s="1"/>
  <c r="C5400" i="2"/>
  <c r="C5401" i="2" s="1"/>
  <c r="B5404" i="2"/>
  <c r="C5404" i="2"/>
  <c r="B5405" i="2"/>
  <c r="C5405" i="2"/>
  <c r="B5406" i="2"/>
  <c r="C5406" i="2"/>
  <c r="B5407" i="2"/>
  <c r="C5407" i="2"/>
  <c r="B5408" i="2"/>
  <c r="C5408" i="2"/>
  <c r="B5409" i="2"/>
  <c r="C5409" i="2"/>
  <c r="B5410" i="2"/>
  <c r="C5410" i="2"/>
  <c r="B5411" i="2"/>
  <c r="C5411" i="2"/>
  <c r="B5412" i="2"/>
  <c r="C5412" i="2"/>
  <c r="B5413" i="2"/>
  <c r="C5413" i="2"/>
  <c r="B5414" i="2"/>
  <c r="C5414" i="2"/>
  <c r="B5415" i="2"/>
  <c r="C5415" i="2"/>
  <c r="B5416" i="2"/>
  <c r="C5416" i="2"/>
  <c r="B5417" i="2"/>
  <c r="C5417" i="2"/>
  <c r="B5418" i="2"/>
  <c r="C5418" i="2"/>
  <c r="B5419" i="2"/>
  <c r="C5419" i="2"/>
  <c r="B5420" i="2"/>
  <c r="C5420" i="2"/>
  <c r="B5421" i="2"/>
  <c r="C5421" i="2"/>
  <c r="B5422" i="2"/>
  <c r="C5422" i="2"/>
  <c r="B5423" i="2"/>
  <c r="C5423" i="2"/>
  <c r="B5424" i="2"/>
  <c r="C5424" i="2"/>
  <c r="B5425" i="2"/>
  <c r="C5425" i="2"/>
  <c r="B5426" i="2"/>
  <c r="C5426" i="2"/>
  <c r="B5427" i="2"/>
  <c r="C5427" i="2"/>
  <c r="B5428" i="2"/>
  <c r="C5428" i="2"/>
  <c r="B5429" i="2"/>
  <c r="C5429" i="2"/>
  <c r="B5430" i="2"/>
  <c r="C5430" i="2"/>
  <c r="B5431" i="2"/>
  <c r="C5431" i="2"/>
  <c r="B5432" i="2"/>
  <c r="C5432" i="2"/>
  <c r="B5433" i="2"/>
  <c r="C5433" i="2"/>
  <c r="B5434" i="2"/>
  <c r="C5434" i="2"/>
  <c r="B5435" i="2"/>
  <c r="C5435" i="2"/>
  <c r="B5436" i="2"/>
  <c r="C5436" i="2"/>
  <c r="B5437" i="2"/>
  <c r="C5437" i="2"/>
  <c r="B5438" i="2"/>
  <c r="C5438" i="2"/>
  <c r="B5439" i="2"/>
  <c r="C5439" i="2"/>
  <c r="B5440" i="2"/>
  <c r="C5440" i="2"/>
  <c r="B5441" i="2"/>
  <c r="C5441" i="2"/>
  <c r="B5442" i="2"/>
  <c r="C5442" i="2"/>
  <c r="B5443" i="2"/>
  <c r="C5443" i="2"/>
  <c r="B5444" i="2"/>
  <c r="C5444" i="2"/>
  <c r="B5445" i="2"/>
  <c r="C5445" i="2"/>
  <c r="B5446" i="2"/>
  <c r="C5446" i="2"/>
  <c r="B5447" i="2"/>
  <c r="C5447" i="2"/>
  <c r="B5448" i="2"/>
  <c r="C5448" i="2"/>
  <c r="B5449" i="2"/>
  <c r="C5449" i="2"/>
  <c r="B5450" i="2"/>
  <c r="C5450" i="2"/>
  <c r="B5451" i="2"/>
  <c r="C5451" i="2"/>
  <c r="B5452" i="2"/>
  <c r="C5452" i="2"/>
  <c r="B5453" i="2"/>
  <c r="C5453" i="2"/>
  <c r="B5454" i="2"/>
  <c r="C5454" i="2"/>
  <c r="B5455" i="2"/>
  <c r="C5455" i="2"/>
  <c r="B5456" i="2"/>
  <c r="C5456" i="2"/>
  <c r="B5457" i="2"/>
  <c r="C5457" i="2"/>
  <c r="B5458" i="2"/>
  <c r="C5458" i="2"/>
  <c r="B5459" i="2"/>
  <c r="C5459" i="2"/>
  <c r="B5461" i="2"/>
  <c r="C5461" i="2"/>
  <c r="B5462" i="2"/>
  <c r="C5462" i="2"/>
  <c r="B5463" i="2"/>
  <c r="C5463" i="2"/>
  <c r="B5464" i="2"/>
  <c r="C5464" i="2"/>
  <c r="B5465" i="2"/>
  <c r="C5465" i="2"/>
  <c r="B5466" i="2"/>
  <c r="C5466" i="2"/>
  <c r="B5467" i="2"/>
  <c r="C5467" i="2"/>
  <c r="B5468" i="2"/>
  <c r="C5468" i="2"/>
  <c r="B5469" i="2"/>
  <c r="C5469" i="2"/>
  <c r="B5470" i="2"/>
  <c r="C5470" i="2"/>
  <c r="B5471" i="2"/>
  <c r="C5471" i="2"/>
  <c r="B5472" i="2"/>
  <c r="C5472" i="2"/>
  <c r="B5473" i="2"/>
  <c r="C5473" i="2"/>
  <c r="B5474" i="2"/>
  <c r="C5474" i="2"/>
  <c r="B5475" i="2"/>
  <c r="C5475" i="2"/>
  <c r="B5476" i="2"/>
  <c r="C5476" i="2"/>
  <c r="B5477" i="2"/>
  <c r="C5477" i="2"/>
  <c r="B5478" i="2"/>
  <c r="C5478" i="2"/>
  <c r="B5479" i="2"/>
  <c r="C5479" i="2"/>
  <c r="B5480" i="2"/>
  <c r="C5480" i="2"/>
  <c r="B5481" i="2"/>
  <c r="C5481" i="2"/>
  <c r="B5482" i="2"/>
  <c r="C5482" i="2"/>
  <c r="B5483" i="2"/>
  <c r="C5483" i="2"/>
  <c r="B5484" i="2"/>
  <c r="C5484" i="2"/>
  <c r="B5485" i="2"/>
  <c r="C5485" i="2"/>
  <c r="B5486" i="2"/>
  <c r="C5486" i="2"/>
  <c r="B5487" i="2"/>
  <c r="C5487" i="2"/>
  <c r="B5488" i="2"/>
  <c r="C5488" i="2"/>
  <c r="B5489" i="2"/>
  <c r="C5489" i="2"/>
  <c r="B5490" i="2"/>
  <c r="C5490" i="2"/>
  <c r="B5491" i="2"/>
  <c r="C5491" i="2"/>
  <c r="B5492" i="2"/>
  <c r="C5492" i="2"/>
  <c r="B5493" i="2"/>
  <c r="C5493" i="2"/>
  <c r="B5494" i="2"/>
  <c r="C5494" i="2"/>
  <c r="B5495" i="2"/>
  <c r="C5495" i="2"/>
  <c r="B5496" i="2"/>
  <c r="C5496" i="2"/>
  <c r="B5497" i="2"/>
  <c r="C5497" i="2"/>
  <c r="B5498" i="2"/>
  <c r="C5498" i="2"/>
  <c r="B5499" i="2"/>
  <c r="C5499" i="2"/>
  <c r="B5500" i="2"/>
  <c r="C5500" i="2"/>
  <c r="B5501" i="2"/>
  <c r="C5501" i="2"/>
  <c r="B5502" i="2"/>
  <c r="C5502" i="2"/>
  <c r="B5503" i="2"/>
  <c r="C5503" i="2"/>
  <c r="B5504" i="2"/>
  <c r="C5504" i="2"/>
  <c r="B5505" i="2"/>
  <c r="C5505" i="2"/>
  <c r="B5506" i="2"/>
  <c r="C5506" i="2"/>
  <c r="B5507" i="2"/>
  <c r="C5507" i="2"/>
  <c r="B5508" i="2"/>
  <c r="C5508" i="2"/>
  <c r="B5509" i="2"/>
  <c r="C5509" i="2"/>
  <c r="B5510" i="2"/>
  <c r="C5510" i="2"/>
  <c r="B5511" i="2"/>
  <c r="C5511" i="2"/>
  <c r="B5512" i="2"/>
  <c r="C5512" i="2"/>
  <c r="B5513" i="2"/>
  <c r="C5513" i="2"/>
  <c r="B5514" i="2"/>
  <c r="C5514" i="2"/>
  <c r="B5515" i="2"/>
  <c r="C5515" i="2"/>
  <c r="B5516" i="2"/>
  <c r="C5516" i="2"/>
  <c r="B5517" i="2"/>
  <c r="C5517" i="2"/>
  <c r="B5518" i="2"/>
  <c r="C5518" i="2"/>
  <c r="B5519" i="2"/>
  <c r="C5519" i="2"/>
  <c r="B5520" i="2"/>
  <c r="C5520" i="2"/>
  <c r="B5521" i="2"/>
  <c r="C5521" i="2"/>
  <c r="B5522" i="2"/>
  <c r="C5522" i="2"/>
  <c r="B5523" i="2"/>
  <c r="C5523" i="2"/>
  <c r="B5524" i="2"/>
  <c r="C5524" i="2"/>
  <c r="B5525" i="2"/>
  <c r="C5525" i="2"/>
  <c r="B5526" i="2"/>
  <c r="C5526" i="2"/>
  <c r="B5527" i="2"/>
  <c r="C5527" i="2"/>
  <c r="B5528" i="2"/>
  <c r="C5528" i="2"/>
  <c r="B5529" i="2"/>
  <c r="C5529" i="2"/>
  <c r="B5530" i="2"/>
  <c r="C5530" i="2"/>
  <c r="B5531" i="2"/>
  <c r="C5531" i="2"/>
  <c r="B5532" i="2"/>
  <c r="C5532" i="2"/>
  <c r="B5533" i="2"/>
  <c r="C5533" i="2"/>
  <c r="B5534" i="2"/>
  <c r="C5534" i="2"/>
  <c r="B5535" i="2"/>
  <c r="C5535" i="2"/>
  <c r="B5536" i="2"/>
  <c r="C5536" i="2"/>
  <c r="B5537" i="2"/>
  <c r="C5537" i="2"/>
  <c r="B5538" i="2"/>
  <c r="C5538" i="2"/>
  <c r="B5539" i="2"/>
  <c r="C5539" i="2"/>
  <c r="B5540" i="2"/>
  <c r="C5540" i="2"/>
  <c r="B5541" i="2"/>
  <c r="C5541" i="2"/>
  <c r="B5542" i="2"/>
  <c r="C5542" i="2"/>
  <c r="B5543" i="2"/>
  <c r="C5543" i="2"/>
  <c r="B5544" i="2"/>
  <c r="C5544" i="2"/>
  <c r="B5545" i="2"/>
  <c r="C5545" i="2"/>
  <c r="B5546" i="2"/>
  <c r="C5546" i="2"/>
  <c r="B5547" i="2"/>
  <c r="C5547" i="2"/>
  <c r="B5548" i="2"/>
  <c r="C5548" i="2"/>
  <c r="B5549" i="2"/>
  <c r="C5549" i="2"/>
  <c r="B5550" i="2"/>
  <c r="C5550" i="2"/>
  <c r="B5551" i="2"/>
  <c r="C5551" i="2"/>
  <c r="B5552" i="2"/>
  <c r="C5552" i="2"/>
  <c r="B5553" i="2"/>
  <c r="C5553" i="2"/>
  <c r="B5554" i="2"/>
  <c r="C5554" i="2"/>
  <c r="B5555" i="2"/>
  <c r="C5555" i="2"/>
  <c r="B5556" i="2"/>
  <c r="C5556" i="2"/>
  <c r="B5557" i="2"/>
  <c r="C5557" i="2"/>
  <c r="B5558" i="2"/>
  <c r="C5558" i="2"/>
  <c r="B5559" i="2"/>
  <c r="C5559" i="2"/>
  <c r="B5560" i="2"/>
  <c r="C5560" i="2"/>
  <c r="B5561" i="2"/>
  <c r="C5561" i="2"/>
  <c r="B5562" i="2"/>
  <c r="C5562" i="2"/>
  <c r="B5563" i="2"/>
  <c r="C5563" i="2"/>
  <c r="B5564" i="2"/>
  <c r="C5564" i="2"/>
  <c r="B5565" i="2"/>
  <c r="C5565" i="2"/>
  <c r="B5566" i="2"/>
  <c r="C5566" i="2"/>
  <c r="B5567" i="2"/>
  <c r="C5567" i="2"/>
  <c r="B5568" i="2"/>
  <c r="C5568" i="2"/>
  <c r="B5569" i="2"/>
  <c r="C5569" i="2"/>
  <c r="B5570" i="2"/>
  <c r="C5570" i="2"/>
  <c r="B5571" i="2"/>
  <c r="C5571" i="2"/>
  <c r="B5572" i="2"/>
  <c r="C5572" i="2"/>
  <c r="B5573" i="2"/>
  <c r="C5573" i="2"/>
  <c r="B5574" i="2"/>
  <c r="C5574" i="2"/>
  <c r="B5575" i="2"/>
  <c r="C5575" i="2"/>
  <c r="B5576" i="2"/>
  <c r="C5576" i="2"/>
  <c r="B5577" i="2"/>
  <c r="C5577" i="2"/>
  <c r="B5578" i="2"/>
  <c r="C5578" i="2"/>
  <c r="B5579" i="2"/>
  <c r="C5579" i="2"/>
  <c r="B5580" i="2"/>
  <c r="C5580" i="2"/>
  <c r="B5581" i="2"/>
  <c r="C5581" i="2"/>
  <c r="B5582" i="2"/>
  <c r="C5582" i="2"/>
  <c r="B5583" i="2"/>
  <c r="C5583" i="2"/>
  <c r="B5584" i="2"/>
  <c r="C5584" i="2"/>
  <c r="B5585" i="2"/>
  <c r="C5585" i="2"/>
  <c r="B5586" i="2"/>
  <c r="C5586" i="2"/>
  <c r="B5587" i="2"/>
  <c r="C5587" i="2"/>
  <c r="B5588" i="2"/>
  <c r="C5588" i="2"/>
  <c r="B5589" i="2"/>
  <c r="C5589" i="2"/>
  <c r="B5590" i="2"/>
  <c r="C5590" i="2"/>
  <c r="B5591" i="2"/>
  <c r="C5591" i="2"/>
  <c r="B5592" i="2"/>
  <c r="C5592" i="2"/>
  <c r="B5593" i="2"/>
  <c r="C5593" i="2"/>
  <c r="B5594" i="2"/>
  <c r="C5594" i="2"/>
  <c r="B5595" i="2"/>
  <c r="C5595" i="2"/>
  <c r="B5596" i="2"/>
  <c r="C5596" i="2"/>
  <c r="B5597" i="2"/>
  <c r="C5597" i="2"/>
  <c r="B5598" i="2"/>
  <c r="C5598" i="2"/>
  <c r="B5599" i="2"/>
  <c r="C5599" i="2"/>
  <c r="B5600" i="2"/>
  <c r="C5600" i="2"/>
  <c r="B5601" i="2"/>
  <c r="C5601" i="2"/>
  <c r="B5602" i="2"/>
  <c r="C5602" i="2"/>
  <c r="B5603" i="2"/>
  <c r="C5603" i="2"/>
  <c r="B5604" i="2"/>
  <c r="C5604" i="2"/>
  <c r="B5605" i="2"/>
  <c r="C5605" i="2"/>
  <c r="B5606" i="2"/>
  <c r="C5606" i="2"/>
  <c r="B5607" i="2"/>
  <c r="C5607" i="2"/>
  <c r="B5608" i="2"/>
  <c r="C5608" i="2"/>
  <c r="B5609" i="2"/>
  <c r="C5609" i="2"/>
  <c r="B5610" i="2"/>
  <c r="C5610" i="2"/>
  <c r="B5611" i="2"/>
  <c r="C5611" i="2"/>
  <c r="B5612" i="2"/>
  <c r="C5612" i="2"/>
  <c r="B5613" i="2"/>
  <c r="C5613" i="2"/>
  <c r="B5614" i="2"/>
  <c r="C5614" i="2"/>
  <c r="B5615" i="2"/>
  <c r="C5615" i="2"/>
  <c r="B5616" i="2"/>
  <c r="C5616" i="2"/>
  <c r="B5617" i="2"/>
  <c r="C5617" i="2"/>
  <c r="B5618" i="2"/>
  <c r="C5618" i="2"/>
  <c r="B5619" i="2"/>
  <c r="C5619" i="2"/>
  <c r="B5620" i="2"/>
  <c r="C5620" i="2"/>
  <c r="B5621" i="2"/>
  <c r="C5621" i="2"/>
  <c r="B5622" i="2"/>
  <c r="C5622" i="2"/>
  <c r="B5623" i="2"/>
  <c r="C5623" i="2"/>
  <c r="B5624" i="2"/>
  <c r="C5624" i="2"/>
  <c r="B5625" i="2"/>
  <c r="C5625" i="2"/>
  <c r="B5626" i="2"/>
  <c r="C5626" i="2"/>
  <c r="B5627" i="2"/>
  <c r="C5627" i="2"/>
  <c r="B5628" i="2"/>
  <c r="C5628" i="2"/>
  <c r="B5629" i="2"/>
  <c r="C5629" i="2"/>
  <c r="B5630" i="2"/>
  <c r="C5630" i="2"/>
  <c r="B5631" i="2"/>
  <c r="C5631" i="2"/>
  <c r="B5632" i="2"/>
  <c r="C5632" i="2"/>
  <c r="B5633" i="2"/>
  <c r="C5633" i="2"/>
  <c r="B5634" i="2"/>
  <c r="C5634" i="2"/>
  <c r="B5635" i="2"/>
  <c r="C5635" i="2"/>
  <c r="B5636" i="2"/>
  <c r="C5636" i="2"/>
  <c r="B5637" i="2"/>
  <c r="B5638" i="2" s="1"/>
  <c r="C5637" i="2"/>
  <c r="C5638" i="2" s="1"/>
  <c r="B5639" i="2"/>
  <c r="C5639" i="2"/>
  <c r="B5640" i="2"/>
  <c r="C5640" i="2"/>
  <c r="B5641" i="2"/>
  <c r="C5641" i="2"/>
  <c r="B5642" i="2"/>
  <c r="C5642" i="2"/>
  <c r="B5643" i="2"/>
  <c r="C5643" i="2"/>
  <c r="B5644" i="2"/>
  <c r="C5644" i="2"/>
  <c r="B5645" i="2"/>
  <c r="C5645" i="2"/>
  <c r="B5646" i="2"/>
  <c r="C5646" i="2"/>
  <c r="B5647" i="2"/>
  <c r="C5647" i="2"/>
  <c r="B5648" i="2"/>
  <c r="C5648" i="2"/>
  <c r="B5649" i="2"/>
  <c r="C5649" i="2"/>
  <c r="B5650" i="2"/>
  <c r="C5650" i="2"/>
  <c r="B5651" i="2"/>
  <c r="C5651" i="2"/>
  <c r="B5652" i="2"/>
  <c r="C5652" i="2"/>
  <c r="B5653" i="2"/>
  <c r="C5653" i="2"/>
  <c r="B5654" i="2"/>
  <c r="C5654" i="2"/>
  <c r="B5655" i="2"/>
  <c r="C5655" i="2"/>
  <c r="B5656" i="2"/>
  <c r="C5656" i="2"/>
  <c r="B5657" i="2"/>
  <c r="C5657" i="2"/>
  <c r="B5658" i="2"/>
  <c r="C5658" i="2"/>
  <c r="B5659" i="2"/>
  <c r="C5659" i="2"/>
  <c r="B5660" i="2"/>
  <c r="C5660" i="2"/>
  <c r="B5661" i="2"/>
  <c r="C5661" i="2"/>
  <c r="B5662" i="2"/>
  <c r="C5662" i="2"/>
  <c r="B5663" i="2"/>
  <c r="C5663" i="2"/>
  <c r="B5664" i="2"/>
  <c r="C5664" i="2"/>
  <c r="B5665" i="2"/>
  <c r="C5665" i="2"/>
  <c r="B5666" i="2"/>
  <c r="C5666" i="2"/>
  <c r="B5670" i="2"/>
  <c r="C5670" i="2"/>
  <c r="B5671" i="2"/>
  <c r="C5671" i="2"/>
  <c r="B5672" i="2"/>
  <c r="C5672" i="2"/>
  <c r="B5673" i="2"/>
  <c r="C5673" i="2"/>
  <c r="B5674" i="2"/>
  <c r="C5674" i="2"/>
  <c r="B5675" i="2"/>
  <c r="C5675" i="2"/>
  <c r="B5676" i="2"/>
  <c r="C5676" i="2"/>
  <c r="B5677" i="2"/>
  <c r="C5677" i="2"/>
  <c r="B5678" i="2"/>
  <c r="C5678" i="2"/>
  <c r="B5679" i="2"/>
  <c r="C5679" i="2"/>
  <c r="B5680" i="2"/>
  <c r="C5680" i="2"/>
  <c r="B5681" i="2"/>
  <c r="C5681" i="2"/>
  <c r="B5682" i="2"/>
  <c r="C5682" i="2"/>
  <c r="B5683" i="2"/>
  <c r="C5683" i="2"/>
  <c r="B5684" i="2"/>
  <c r="C5684" i="2"/>
  <c r="B5685" i="2"/>
  <c r="C5685" i="2"/>
  <c r="B5686" i="2"/>
  <c r="C5686" i="2"/>
  <c r="B5687" i="2"/>
  <c r="C5687" i="2"/>
  <c r="B5688" i="2"/>
  <c r="C5688" i="2"/>
  <c r="B5689" i="2"/>
  <c r="C5689" i="2"/>
  <c r="B5690" i="2"/>
  <c r="C5690" i="2"/>
  <c r="B5692" i="2"/>
  <c r="C5692" i="2"/>
  <c r="B5693" i="2"/>
  <c r="C5693" i="2"/>
  <c r="B5694" i="2"/>
  <c r="C5694" i="2"/>
  <c r="B5695" i="2"/>
  <c r="C5695" i="2"/>
  <c r="B5696" i="2"/>
  <c r="C5696" i="2"/>
  <c r="B5697" i="2"/>
  <c r="C5697" i="2"/>
  <c r="B5698" i="2"/>
  <c r="C5698" i="2"/>
  <c r="B5699" i="2"/>
  <c r="C5699" i="2"/>
  <c r="B5700" i="2"/>
  <c r="C5700" i="2"/>
  <c r="B5701" i="2"/>
  <c r="C5701" i="2"/>
  <c r="B5702" i="2"/>
  <c r="C5702" i="2"/>
  <c r="B5703" i="2"/>
  <c r="C5703" i="2"/>
  <c r="B5704" i="2"/>
  <c r="C5704" i="2"/>
  <c r="B5705" i="2"/>
  <c r="C5705" i="2"/>
  <c r="B5706" i="2"/>
  <c r="C5706" i="2"/>
  <c r="B5707" i="2"/>
  <c r="C5707" i="2"/>
  <c r="B5708" i="2"/>
  <c r="C5708" i="2"/>
  <c r="B5709" i="2"/>
  <c r="C5709" i="2"/>
  <c r="B5710" i="2"/>
  <c r="C5710" i="2"/>
  <c r="B5711" i="2"/>
  <c r="C5711" i="2"/>
  <c r="B5712" i="2"/>
  <c r="C5712" i="2"/>
  <c r="B5713" i="2"/>
  <c r="C5713" i="2"/>
  <c r="B5714" i="2"/>
  <c r="C5714" i="2"/>
  <c r="B5715" i="2"/>
  <c r="C5715" i="2"/>
  <c r="B5716" i="2"/>
  <c r="C5716" i="2"/>
  <c r="B5717" i="2"/>
  <c r="C5717" i="2"/>
  <c r="B5718" i="2"/>
  <c r="C5718" i="2"/>
  <c r="B5719" i="2"/>
  <c r="C5719" i="2"/>
  <c r="B5720" i="2"/>
  <c r="C5720" i="2"/>
  <c r="B5721" i="2"/>
  <c r="C5721" i="2"/>
  <c r="B5722" i="2"/>
  <c r="C5722" i="2"/>
  <c r="B5723" i="2"/>
  <c r="C5723" i="2"/>
  <c r="B5724" i="2"/>
  <c r="C5724" i="2"/>
  <c r="B5725" i="2"/>
  <c r="C5725" i="2"/>
  <c r="B5726" i="2"/>
  <c r="C5726" i="2"/>
  <c r="B5727" i="2"/>
  <c r="C5727" i="2"/>
  <c r="B5728" i="2"/>
  <c r="C5728" i="2"/>
  <c r="B5729" i="2"/>
  <c r="C5729" i="2"/>
  <c r="B5730" i="2"/>
  <c r="C5730" i="2"/>
  <c r="B5731" i="2"/>
  <c r="C5731" i="2"/>
  <c r="B5732" i="2"/>
  <c r="C5732" i="2"/>
  <c r="B5733" i="2"/>
  <c r="C5733" i="2"/>
  <c r="B5734" i="2"/>
  <c r="C5734" i="2"/>
  <c r="B5735" i="2"/>
  <c r="C5735" i="2"/>
  <c r="B5736" i="2"/>
  <c r="C5736" i="2"/>
  <c r="B5737" i="2"/>
  <c r="C5737" i="2"/>
  <c r="B5738" i="2"/>
  <c r="C5738" i="2"/>
  <c r="B5739" i="2"/>
  <c r="C5739" i="2"/>
  <c r="B5740" i="2"/>
  <c r="C5740" i="2"/>
  <c r="B5741" i="2"/>
  <c r="C5741" i="2"/>
  <c r="B5742" i="2"/>
  <c r="C5742" i="2"/>
  <c r="B5743" i="2"/>
  <c r="C5743" i="2"/>
  <c r="B5744" i="2"/>
  <c r="C5744" i="2"/>
  <c r="B5745" i="2"/>
  <c r="C5745" i="2"/>
  <c r="B5746" i="2"/>
  <c r="C5746" i="2"/>
  <c r="B5747" i="2"/>
  <c r="C5747" i="2"/>
  <c r="B5748" i="2"/>
  <c r="C5748" i="2"/>
  <c r="B5749" i="2"/>
  <c r="C5749" i="2"/>
  <c r="B5750" i="2"/>
  <c r="C5750" i="2"/>
  <c r="B5751" i="2"/>
  <c r="C5751" i="2"/>
  <c r="B5752" i="2"/>
  <c r="C5752" i="2"/>
  <c r="B5753" i="2"/>
  <c r="C5753" i="2"/>
  <c r="B5754" i="2"/>
  <c r="C5754" i="2"/>
  <c r="B5755" i="2"/>
  <c r="C5755" i="2"/>
  <c r="B5756" i="2"/>
  <c r="C5756" i="2"/>
  <c r="B5757" i="2"/>
  <c r="C5757" i="2"/>
  <c r="B5758" i="2"/>
  <c r="C5758" i="2"/>
  <c r="B5759" i="2"/>
  <c r="C5759" i="2"/>
  <c r="B5760" i="2"/>
  <c r="C5760" i="2"/>
  <c r="B5761" i="2"/>
  <c r="C5761" i="2"/>
  <c r="B5762" i="2"/>
  <c r="C5762" i="2"/>
  <c r="B5763" i="2"/>
  <c r="C5763" i="2"/>
  <c r="B5764" i="2"/>
  <c r="C5764" i="2"/>
  <c r="B5765" i="2"/>
  <c r="C5765" i="2"/>
  <c r="B5766" i="2"/>
  <c r="C5766" i="2"/>
  <c r="B5767" i="2"/>
  <c r="C5767" i="2"/>
  <c r="B5768" i="2"/>
  <c r="C5768" i="2"/>
  <c r="B5769" i="2"/>
  <c r="C5769" i="2"/>
  <c r="B5770" i="2"/>
  <c r="C5770" i="2"/>
  <c r="B5771" i="2"/>
  <c r="C5771" i="2"/>
  <c r="B5772" i="2"/>
  <c r="C5772" i="2"/>
  <c r="B5773" i="2"/>
  <c r="C5773" i="2"/>
  <c r="B5774" i="2"/>
  <c r="C5774" i="2"/>
  <c r="B5775" i="2"/>
  <c r="C5775" i="2"/>
  <c r="B5776" i="2"/>
  <c r="C5776" i="2"/>
  <c r="B5777" i="2"/>
  <c r="C5777" i="2"/>
  <c r="B5778" i="2"/>
  <c r="B5779" i="2" s="1"/>
  <c r="C5778" i="2"/>
  <c r="C5779" i="2" s="1"/>
  <c r="B5782" i="2"/>
  <c r="C5782" i="2"/>
  <c r="B5783" i="2"/>
  <c r="C5783" i="2"/>
  <c r="B5784" i="2"/>
  <c r="C5784" i="2"/>
  <c r="B5785" i="2"/>
  <c r="C5785" i="2"/>
  <c r="B5786" i="2"/>
  <c r="C5786" i="2"/>
  <c r="B5787" i="2"/>
  <c r="C5787" i="2"/>
  <c r="B5788" i="2"/>
  <c r="C5788" i="2"/>
  <c r="B5789" i="2"/>
  <c r="C5789" i="2"/>
  <c r="B5790" i="2"/>
  <c r="C5790" i="2"/>
  <c r="B5791" i="2"/>
  <c r="C5791" i="2"/>
  <c r="B5792" i="2"/>
  <c r="C5792" i="2"/>
  <c r="B5793" i="2"/>
  <c r="C5793" i="2"/>
  <c r="B5794" i="2"/>
  <c r="C5794" i="2"/>
  <c r="B5795" i="2"/>
  <c r="C5795" i="2"/>
  <c r="B5796" i="2"/>
  <c r="C5796" i="2"/>
  <c r="B5797" i="2"/>
  <c r="C5797" i="2"/>
  <c r="B5798" i="2"/>
  <c r="C5798" i="2"/>
  <c r="B5799" i="2"/>
  <c r="C5799" i="2"/>
  <c r="B5800" i="2"/>
  <c r="C5800" i="2"/>
  <c r="B5801" i="2"/>
  <c r="C5801" i="2"/>
  <c r="B5802" i="2"/>
  <c r="C5802" i="2"/>
  <c r="B5803" i="2"/>
  <c r="C5803" i="2"/>
  <c r="B5804" i="2"/>
  <c r="C5804" i="2"/>
  <c r="B5805" i="2"/>
  <c r="C5805" i="2"/>
  <c r="B5806" i="2"/>
  <c r="C5806" i="2"/>
  <c r="B5807" i="2"/>
  <c r="C5807" i="2"/>
  <c r="B5808" i="2"/>
  <c r="C5808" i="2"/>
  <c r="B5809" i="2"/>
  <c r="C5809" i="2"/>
  <c r="B5810" i="2"/>
  <c r="C5810" i="2"/>
  <c r="B5811" i="2"/>
  <c r="C5811" i="2"/>
  <c r="B5812" i="2"/>
  <c r="C5812" i="2"/>
  <c r="B5813" i="2"/>
  <c r="C5813" i="2"/>
  <c r="B5814" i="2"/>
  <c r="C5814" i="2"/>
  <c r="B5815" i="2"/>
  <c r="C5815" i="2"/>
  <c r="B5816" i="2"/>
  <c r="C5816" i="2"/>
  <c r="B5817" i="2"/>
  <c r="C5817" i="2"/>
  <c r="B5818" i="2"/>
  <c r="C5818" i="2"/>
  <c r="B5819" i="2"/>
  <c r="C5819" i="2"/>
  <c r="B5820" i="2"/>
  <c r="C5820" i="2"/>
  <c r="B5821" i="2"/>
  <c r="C5821" i="2"/>
  <c r="B5822" i="2"/>
  <c r="C5822" i="2"/>
  <c r="B5823" i="2"/>
  <c r="B5824" i="2" s="1"/>
  <c r="C5823" i="2"/>
  <c r="C5824" i="2" s="1"/>
  <c r="B5825" i="2"/>
  <c r="C5825" i="2"/>
  <c r="B5826" i="2"/>
  <c r="C5826" i="2"/>
  <c r="B5827" i="2"/>
  <c r="C5827" i="2"/>
  <c r="B5828" i="2"/>
  <c r="C5828" i="2"/>
  <c r="B5829" i="2"/>
  <c r="C5829" i="2"/>
  <c r="B5830" i="2"/>
  <c r="C5830" i="2"/>
  <c r="B5831" i="2"/>
  <c r="C5831" i="2"/>
  <c r="B5832" i="2"/>
  <c r="C5832" i="2"/>
  <c r="B5833" i="2"/>
  <c r="C5833" i="2"/>
  <c r="B5834" i="2"/>
  <c r="C5834" i="2"/>
  <c r="B5835" i="2"/>
  <c r="C5835" i="2"/>
  <c r="B5836" i="2"/>
  <c r="C5836" i="2"/>
  <c r="B5837" i="2"/>
  <c r="C5837" i="2"/>
  <c r="B5838" i="2"/>
  <c r="C5838" i="2"/>
  <c r="B5839" i="2"/>
  <c r="C5839" i="2"/>
  <c r="B5840" i="2"/>
  <c r="C5840" i="2"/>
  <c r="B5841" i="2"/>
  <c r="C5841" i="2"/>
  <c r="B5842" i="2"/>
  <c r="C5842" i="2"/>
  <c r="B5843" i="2"/>
  <c r="C5843" i="2"/>
  <c r="B5844" i="2"/>
  <c r="B5845" i="2" s="1"/>
  <c r="C5844" i="2"/>
  <c r="C5845" i="2" s="1"/>
  <c r="B5846" i="2"/>
  <c r="C5846" i="2"/>
  <c r="B5847" i="2"/>
  <c r="C5847" i="2"/>
  <c r="B5848" i="2"/>
  <c r="C5848" i="2"/>
  <c r="B5849" i="2"/>
  <c r="C5849" i="2"/>
  <c r="B5850" i="2"/>
  <c r="C5850" i="2"/>
  <c r="B5851" i="2"/>
  <c r="C5851" i="2"/>
  <c r="B5852" i="2"/>
  <c r="C5852" i="2"/>
  <c r="B5853" i="2"/>
  <c r="C5853" i="2"/>
  <c r="B5854" i="2"/>
  <c r="C5854" i="2"/>
  <c r="B5855" i="2"/>
  <c r="C5855" i="2"/>
  <c r="B5856" i="2"/>
  <c r="C5856" i="2"/>
  <c r="B5857" i="2"/>
  <c r="C5857" i="2"/>
  <c r="B5858" i="2"/>
  <c r="C5858" i="2"/>
  <c r="B5860" i="2"/>
  <c r="C5860" i="2"/>
  <c r="B5861" i="2"/>
  <c r="C5861" i="2"/>
  <c r="B5862" i="2"/>
  <c r="C5862" i="2"/>
  <c r="B5863" i="2"/>
  <c r="C5863" i="2"/>
  <c r="B5864" i="2"/>
  <c r="C5864" i="2"/>
  <c r="B5865" i="2"/>
  <c r="C5865" i="2"/>
  <c r="B5866" i="2"/>
  <c r="C5866" i="2"/>
  <c r="B5867" i="2"/>
  <c r="C5867" i="2"/>
  <c r="B5868" i="2"/>
  <c r="C5868" i="2"/>
  <c r="B5869" i="2"/>
  <c r="C5869" i="2"/>
  <c r="B5870" i="2"/>
  <c r="C5870" i="2"/>
  <c r="B5871" i="2"/>
  <c r="C5871" i="2"/>
  <c r="B5872" i="2"/>
  <c r="C5872" i="2"/>
  <c r="B5873" i="2"/>
  <c r="C5873" i="2"/>
  <c r="B5874" i="2"/>
  <c r="C5874" i="2"/>
  <c r="B5875" i="2"/>
  <c r="C5875" i="2"/>
  <c r="B5876" i="2"/>
  <c r="C5876" i="2"/>
  <c r="B5877" i="2"/>
  <c r="C5877" i="2"/>
  <c r="B5878" i="2"/>
  <c r="C5878" i="2"/>
  <c r="B5879" i="2"/>
  <c r="C5879" i="2"/>
  <c r="B5880" i="2"/>
  <c r="C5880" i="2"/>
  <c r="B5881" i="2"/>
  <c r="C5881" i="2"/>
  <c r="B5882" i="2"/>
  <c r="C5882" i="2"/>
  <c r="B5883" i="2"/>
  <c r="C5883" i="2"/>
  <c r="B5884" i="2"/>
  <c r="C5884" i="2"/>
  <c r="B5885" i="2"/>
  <c r="C5885" i="2"/>
  <c r="B5886" i="2"/>
  <c r="C5886" i="2"/>
  <c r="B5887" i="2"/>
  <c r="C5887" i="2"/>
  <c r="B5888" i="2"/>
  <c r="C5888" i="2"/>
  <c r="B5889" i="2"/>
  <c r="C5889" i="2"/>
  <c r="B5890" i="2"/>
  <c r="C5890" i="2"/>
  <c r="B5891" i="2"/>
  <c r="C5891" i="2"/>
  <c r="B5892" i="2"/>
  <c r="C5892" i="2"/>
  <c r="B5893" i="2"/>
  <c r="C5893" i="2"/>
  <c r="B5894" i="2"/>
  <c r="C5894" i="2"/>
  <c r="B5895" i="2"/>
  <c r="C5895" i="2"/>
  <c r="B5896" i="2"/>
  <c r="C5896" i="2"/>
  <c r="B5897" i="2"/>
  <c r="C5897" i="2"/>
  <c r="B5898" i="2"/>
  <c r="C5898" i="2"/>
  <c r="B5899" i="2"/>
  <c r="C5899" i="2"/>
  <c r="B5900" i="2"/>
  <c r="C5900" i="2"/>
  <c r="B5901" i="2"/>
  <c r="C5901" i="2"/>
  <c r="B5902" i="2"/>
  <c r="C5902" i="2"/>
  <c r="B5903" i="2"/>
  <c r="C5903" i="2"/>
  <c r="B5904" i="2"/>
  <c r="C5904" i="2"/>
  <c r="B5905" i="2"/>
  <c r="C5905" i="2"/>
  <c r="B5906" i="2"/>
  <c r="C5906" i="2"/>
  <c r="B5907" i="2"/>
  <c r="C5907" i="2"/>
  <c r="B5908" i="2"/>
  <c r="C5908" i="2"/>
  <c r="B5909" i="2"/>
  <c r="C5909" i="2"/>
  <c r="B5910" i="2"/>
  <c r="C5910" i="2"/>
  <c r="B5911" i="2"/>
  <c r="C5911" i="2"/>
  <c r="B5912" i="2"/>
  <c r="C5912" i="2"/>
  <c r="B5913" i="2"/>
  <c r="C5913" i="2"/>
  <c r="B5914" i="2"/>
  <c r="C5914" i="2"/>
  <c r="B5915" i="2"/>
  <c r="C5915" i="2"/>
  <c r="B5916" i="2"/>
  <c r="C5916" i="2"/>
  <c r="B5917" i="2"/>
  <c r="C5917" i="2"/>
  <c r="B5918" i="2"/>
  <c r="C5918" i="2"/>
  <c r="B5919" i="2"/>
  <c r="C5919" i="2"/>
  <c r="B5920" i="2"/>
  <c r="C5920" i="2"/>
  <c r="B5921" i="2"/>
  <c r="C5921" i="2"/>
  <c r="B5923" i="2"/>
  <c r="C5923" i="2"/>
  <c r="B5924" i="2"/>
  <c r="C5924" i="2"/>
  <c r="B5925" i="2"/>
  <c r="C5925" i="2"/>
  <c r="B5926" i="2"/>
  <c r="C5926" i="2"/>
  <c r="B5927" i="2"/>
  <c r="C5927" i="2"/>
  <c r="B5928" i="2"/>
  <c r="C5928" i="2"/>
  <c r="B5929" i="2"/>
  <c r="C5929" i="2"/>
  <c r="B5930" i="2"/>
  <c r="C5930" i="2"/>
  <c r="B5931" i="2"/>
  <c r="C5931" i="2"/>
  <c r="B5932" i="2"/>
  <c r="C5932" i="2"/>
  <c r="B5933" i="2"/>
  <c r="C5933" i="2"/>
  <c r="B5934" i="2"/>
  <c r="C5934" i="2"/>
  <c r="B5935" i="2"/>
  <c r="C5935" i="2"/>
  <c r="B5936" i="2"/>
  <c r="C5936" i="2"/>
  <c r="B5937" i="2"/>
  <c r="C5937" i="2"/>
  <c r="B5938" i="2"/>
  <c r="C5938" i="2"/>
  <c r="B5939" i="2"/>
  <c r="C5939" i="2"/>
  <c r="B5940" i="2"/>
  <c r="C5940" i="2"/>
  <c r="B5941" i="2"/>
  <c r="C5941" i="2"/>
  <c r="B5942" i="2"/>
  <c r="C5942" i="2"/>
  <c r="B5943" i="2"/>
  <c r="C5943" i="2"/>
  <c r="B5944" i="2"/>
  <c r="C5944" i="2"/>
  <c r="B5945" i="2"/>
  <c r="C5945" i="2"/>
  <c r="B5946" i="2"/>
  <c r="C5946" i="2"/>
  <c r="B5947" i="2"/>
  <c r="C5947" i="2"/>
  <c r="B5948" i="2"/>
  <c r="C5948" i="2"/>
  <c r="B5949" i="2"/>
  <c r="C5949" i="2"/>
  <c r="B5950" i="2"/>
  <c r="C5950" i="2"/>
  <c r="B5951" i="2"/>
  <c r="C5951" i="2"/>
  <c r="B5952" i="2"/>
  <c r="C5952" i="2"/>
  <c r="B5953" i="2"/>
  <c r="C5953" i="2"/>
  <c r="B5954" i="2"/>
  <c r="C5954" i="2"/>
  <c r="B5955" i="2"/>
  <c r="C5955" i="2"/>
  <c r="B5956" i="2"/>
  <c r="C5956" i="2"/>
  <c r="B5957" i="2"/>
  <c r="C5957" i="2"/>
  <c r="B5958" i="2"/>
  <c r="C5958" i="2"/>
  <c r="B5959" i="2"/>
  <c r="C5959" i="2"/>
  <c r="B5960" i="2"/>
  <c r="C5960" i="2"/>
  <c r="B5961" i="2"/>
  <c r="C5961" i="2"/>
  <c r="B5962" i="2"/>
  <c r="C5962" i="2"/>
  <c r="B5963" i="2"/>
  <c r="C5963" i="2"/>
  <c r="B5964" i="2"/>
  <c r="C5964" i="2"/>
  <c r="B5965" i="2"/>
  <c r="C5965" i="2"/>
  <c r="B5966" i="2"/>
  <c r="C5966" i="2"/>
  <c r="B5967" i="2"/>
  <c r="C5967" i="2"/>
  <c r="B5968" i="2"/>
  <c r="C5968" i="2"/>
  <c r="B5969" i="2"/>
  <c r="C5969" i="2"/>
  <c r="B5970" i="2"/>
  <c r="C5970" i="2"/>
  <c r="B5971" i="2"/>
  <c r="C5971" i="2"/>
  <c r="B5972" i="2"/>
  <c r="C5972" i="2"/>
  <c r="B5973" i="2"/>
  <c r="C5973" i="2"/>
  <c r="B5974" i="2"/>
  <c r="C5974" i="2"/>
  <c r="B5975" i="2"/>
  <c r="C5975" i="2"/>
  <c r="B5976" i="2"/>
  <c r="C5976" i="2"/>
  <c r="B5977" i="2"/>
  <c r="C5977" i="2"/>
  <c r="B5978" i="2"/>
  <c r="C5978" i="2"/>
  <c r="B5979" i="2"/>
  <c r="C5979" i="2"/>
  <c r="B5980" i="2"/>
  <c r="C5980" i="2"/>
  <c r="B5981" i="2"/>
  <c r="C5981" i="2"/>
  <c r="B5982" i="2"/>
  <c r="C5982" i="2"/>
  <c r="B5983" i="2"/>
  <c r="C5983" i="2"/>
  <c r="B5984" i="2"/>
  <c r="C5984" i="2"/>
  <c r="B5985" i="2"/>
  <c r="C5985" i="2"/>
  <c r="B5986" i="2"/>
  <c r="C5986" i="2"/>
  <c r="B5987" i="2"/>
  <c r="C5987" i="2"/>
  <c r="B5988" i="2"/>
  <c r="C5988" i="2"/>
  <c r="B5989" i="2"/>
  <c r="C5989" i="2"/>
  <c r="B5990" i="2"/>
  <c r="C5990" i="2"/>
  <c r="B5991" i="2"/>
  <c r="C5991" i="2"/>
  <c r="B5992" i="2"/>
  <c r="C5992" i="2"/>
  <c r="B5993" i="2"/>
  <c r="C5993" i="2"/>
  <c r="B5994" i="2"/>
  <c r="C5994" i="2"/>
  <c r="B5995" i="2"/>
  <c r="C5995" i="2"/>
  <c r="B5996" i="2"/>
  <c r="C5996" i="2"/>
  <c r="B5997" i="2"/>
  <c r="C5997" i="2"/>
  <c r="B5998" i="2"/>
  <c r="C5998" i="2"/>
  <c r="B5999" i="2"/>
  <c r="C5999" i="2"/>
  <c r="B6000" i="2"/>
  <c r="C6000" i="2"/>
  <c r="B6001" i="2"/>
  <c r="C6001" i="2"/>
  <c r="C6002" i="2"/>
  <c r="B6003" i="2"/>
  <c r="C6003" i="2"/>
  <c r="B6004" i="2"/>
  <c r="C6004" i="2"/>
  <c r="B6005" i="2"/>
  <c r="C6005" i="2"/>
  <c r="B6006" i="2"/>
  <c r="C6006" i="2"/>
  <c r="B6007" i="2"/>
  <c r="C6007" i="2"/>
  <c r="B6008" i="2"/>
  <c r="C6008" i="2"/>
  <c r="B6009" i="2"/>
  <c r="C6009" i="2"/>
  <c r="B6010" i="2"/>
  <c r="C6010" i="2"/>
  <c r="B6011" i="2"/>
  <c r="C6011" i="2"/>
  <c r="B6012" i="2"/>
  <c r="C6012" i="2"/>
  <c r="B6013" i="2"/>
  <c r="C6013" i="2"/>
  <c r="B6014" i="2"/>
  <c r="C6014" i="2"/>
  <c r="B6015" i="2"/>
  <c r="C6015" i="2"/>
  <c r="B6016" i="2"/>
  <c r="C6016" i="2"/>
  <c r="B6017" i="2"/>
  <c r="C6017" i="2"/>
  <c r="B6018" i="2"/>
  <c r="C6018" i="2"/>
  <c r="B6019" i="2"/>
  <c r="C6019" i="2"/>
  <c r="B6020" i="2"/>
  <c r="C6020" i="2"/>
  <c r="B6021" i="2"/>
  <c r="C6021" i="2"/>
  <c r="B6022" i="2"/>
  <c r="C6022" i="2"/>
  <c r="B6023" i="2"/>
  <c r="C6023" i="2"/>
  <c r="B6024" i="2"/>
  <c r="C6024" i="2"/>
  <c r="B6025" i="2"/>
  <c r="C6025" i="2"/>
  <c r="B6026" i="2"/>
  <c r="C6026" i="2"/>
  <c r="B6027" i="2"/>
  <c r="C6027" i="2"/>
  <c r="B6028" i="2"/>
  <c r="C6028" i="2"/>
  <c r="B6029" i="2"/>
  <c r="C6029" i="2"/>
  <c r="B6030" i="2"/>
  <c r="C6030" i="2"/>
  <c r="B6031" i="2"/>
  <c r="C6031" i="2"/>
  <c r="B6032" i="2"/>
  <c r="C6032" i="2"/>
  <c r="B6033" i="2"/>
  <c r="B6034" i="2" s="1"/>
  <c r="C6033" i="2"/>
  <c r="C6034" i="2"/>
  <c r="B6035" i="2"/>
  <c r="C6035" i="2"/>
  <c r="B6036" i="2"/>
  <c r="C6036" i="2"/>
  <c r="B6037" i="2"/>
  <c r="C6037" i="2"/>
  <c r="B6038" i="2"/>
  <c r="C6038" i="2"/>
  <c r="B6039" i="2"/>
  <c r="C6039" i="2"/>
  <c r="B6040" i="2"/>
  <c r="B6041" i="2" s="1"/>
  <c r="C6040" i="2"/>
  <c r="C6041" i="2" s="1"/>
  <c r="B6042" i="2"/>
  <c r="C6042" i="2"/>
  <c r="B6043" i="2"/>
  <c r="C6043" i="2"/>
  <c r="B6044" i="2"/>
  <c r="C6044" i="2"/>
  <c r="B6045" i="2"/>
  <c r="C6045" i="2"/>
  <c r="B6046" i="2"/>
  <c r="C6046" i="2"/>
  <c r="B6047" i="2"/>
  <c r="C6047" i="2"/>
  <c r="B6048" i="2"/>
  <c r="C6048" i="2"/>
  <c r="B6049" i="2"/>
  <c r="C6049" i="2"/>
  <c r="B6050" i="2"/>
  <c r="C6050" i="2"/>
  <c r="B6051" i="2"/>
  <c r="C6051" i="2"/>
  <c r="B6052" i="2"/>
  <c r="C6052" i="2"/>
  <c r="B6053" i="2"/>
  <c r="C6053" i="2"/>
  <c r="B6054" i="2"/>
  <c r="C6054" i="2"/>
  <c r="B6055" i="2"/>
  <c r="C6055" i="2"/>
  <c r="B6056" i="2"/>
  <c r="C6056" i="2"/>
  <c r="B6057" i="2"/>
  <c r="C6057" i="2"/>
  <c r="B6058" i="2"/>
  <c r="C6058" i="2"/>
  <c r="B6059" i="2"/>
  <c r="C6059" i="2"/>
  <c r="B6060" i="2"/>
  <c r="C6060" i="2"/>
  <c r="B6061" i="2"/>
  <c r="C6061" i="2"/>
  <c r="B6062" i="2"/>
  <c r="C6062" i="2"/>
  <c r="B6063" i="2"/>
  <c r="C6063" i="2"/>
  <c r="B6064" i="2"/>
  <c r="C6064" i="2"/>
  <c r="B6065" i="2"/>
  <c r="C6065" i="2"/>
  <c r="B6066" i="2"/>
  <c r="C6066" i="2"/>
  <c r="B6067" i="2"/>
  <c r="C6067" i="2"/>
  <c r="B6068" i="2"/>
  <c r="C6068" i="2"/>
  <c r="B6069" i="2"/>
  <c r="C6069" i="2"/>
  <c r="B6070" i="2"/>
  <c r="C6070" i="2"/>
  <c r="B6071" i="2"/>
  <c r="C6071" i="2"/>
  <c r="B6072" i="2"/>
  <c r="C6072" i="2"/>
  <c r="B6073" i="2"/>
  <c r="C6073" i="2"/>
  <c r="B6074" i="2"/>
  <c r="C6074" i="2"/>
  <c r="B6075" i="2"/>
  <c r="C6075" i="2"/>
  <c r="B6076" i="2"/>
  <c r="C6076" i="2"/>
  <c r="B6077" i="2"/>
  <c r="C6077" i="2"/>
  <c r="B6078" i="2"/>
  <c r="C6078" i="2"/>
  <c r="B6079" i="2"/>
  <c r="C6079" i="2"/>
  <c r="B6080" i="2"/>
  <c r="C6080" i="2"/>
  <c r="B6081" i="2"/>
  <c r="C6081" i="2"/>
  <c r="B6082" i="2"/>
  <c r="C6082" i="2"/>
  <c r="B6083" i="2"/>
  <c r="C6083" i="2"/>
  <c r="B6084" i="2"/>
  <c r="C6084" i="2"/>
  <c r="B6085" i="2"/>
  <c r="C6085" i="2"/>
  <c r="B6086" i="2"/>
  <c r="C6086" i="2"/>
  <c r="B6087" i="2"/>
  <c r="C6087" i="2"/>
  <c r="B6088" i="2"/>
  <c r="C6088" i="2"/>
  <c r="B6089" i="2"/>
  <c r="C6089" i="2"/>
  <c r="B6090" i="2"/>
  <c r="C6090" i="2"/>
  <c r="B6091" i="2"/>
  <c r="C6091" i="2"/>
  <c r="B6092" i="2"/>
  <c r="C6092" i="2"/>
  <c r="B6093" i="2"/>
  <c r="C6093" i="2"/>
  <c r="B6094" i="2"/>
  <c r="C6094" i="2"/>
  <c r="B6095" i="2"/>
  <c r="C6095" i="2"/>
  <c r="B6096" i="2"/>
  <c r="C6096" i="2"/>
  <c r="B6097" i="2"/>
  <c r="C6097" i="2"/>
  <c r="B6098" i="2"/>
  <c r="C6098" i="2"/>
  <c r="B6099" i="2"/>
  <c r="C6099" i="2"/>
  <c r="B6100" i="2"/>
  <c r="C6100" i="2"/>
  <c r="B6101" i="2"/>
  <c r="C6101" i="2"/>
  <c r="B6102" i="2"/>
  <c r="C6102" i="2"/>
  <c r="B6103" i="2"/>
  <c r="C6103" i="2"/>
  <c r="B6104" i="2"/>
  <c r="C6104" i="2"/>
  <c r="B6105" i="2"/>
  <c r="C6105" i="2"/>
  <c r="B6106" i="2"/>
  <c r="C6106" i="2"/>
  <c r="B6107" i="2"/>
  <c r="C6107" i="2"/>
  <c r="B6108" i="2"/>
  <c r="C6108" i="2"/>
  <c r="B6109" i="2"/>
  <c r="C6109" i="2"/>
  <c r="B6110" i="2"/>
  <c r="C6110" i="2"/>
  <c r="B6111" i="2"/>
  <c r="C6111" i="2"/>
  <c r="B6112" i="2"/>
  <c r="C6112" i="2"/>
  <c r="B6113" i="2"/>
  <c r="C6113" i="2"/>
  <c r="B6114" i="2"/>
  <c r="C6114" i="2"/>
  <c r="B6115" i="2"/>
  <c r="C6115" i="2"/>
  <c r="B6116" i="2"/>
  <c r="C6116" i="2"/>
  <c r="B6117" i="2"/>
  <c r="C6117" i="2"/>
  <c r="B6118" i="2"/>
  <c r="C6118" i="2"/>
  <c r="B6119" i="2"/>
  <c r="C6119" i="2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8" i="2"/>
  <c r="C198" i="2"/>
  <c r="B199" i="2"/>
  <c r="C199" i="2"/>
  <c r="B200" i="2"/>
  <c r="C200" i="2"/>
  <c r="B201" i="2"/>
  <c r="C201" i="2"/>
  <c r="C2" i="2"/>
  <c r="B2" i="2"/>
  <c r="M1736" i="3" l="1"/>
  <c r="K1736" i="3" s="1"/>
  <c r="I1737" i="3" s="1"/>
  <c r="M1254" i="3"/>
  <c r="K1254" i="3" s="1"/>
  <c r="I1255" i="3" s="1"/>
  <c r="P5" i="3"/>
  <c r="M1239" i="3"/>
  <c r="K1239" i="3" s="1"/>
  <c r="I1240" i="3" s="1"/>
  <c r="N3401" i="3"/>
  <c r="L3401" i="3" s="1"/>
  <c r="J3402" i="3" s="1"/>
  <c r="K6" i="3"/>
  <c r="P4" i="3"/>
  <c r="N5709" i="3"/>
  <c r="L5708" i="3"/>
  <c r="J5709" i="3" s="1"/>
  <c r="M5794" i="3"/>
  <c r="K5794" i="3" s="1"/>
  <c r="I5795" i="3" s="1"/>
  <c r="K5793" i="3"/>
  <c r="I5794" i="3" s="1"/>
  <c r="M5685" i="3"/>
  <c r="K5684" i="3"/>
  <c r="I5685" i="3" s="1"/>
  <c r="M4418" i="3"/>
  <c r="K4418" i="3" s="1"/>
  <c r="I4419" i="3" s="1"/>
  <c r="K4417" i="3"/>
  <c r="I4418" i="3" s="1"/>
  <c r="I7" i="3"/>
  <c r="N5692" i="3"/>
  <c r="L5692" i="3" s="1"/>
  <c r="J5693" i="3" s="1"/>
  <c r="L5691" i="3"/>
  <c r="J5692" i="3" s="1"/>
  <c r="O4" i="3" a="1"/>
  <c r="O4" i="3" s="1"/>
  <c r="K7" i="3"/>
  <c r="I8" i="3" s="1"/>
  <c r="K8" i="3" s="1"/>
  <c r="O5" i="3" a="1"/>
  <c r="O5" i="3" s="1"/>
  <c r="P6" i="3"/>
  <c r="M5822" i="3"/>
  <c r="K5822" i="3" s="1"/>
  <c r="I5823" i="3" s="1"/>
  <c r="M1789" i="3"/>
  <c r="K1789" i="3" s="1"/>
  <c r="I1790" i="3" s="1"/>
  <c r="M1286" i="3"/>
  <c r="K1286" i="3" s="1"/>
  <c r="I1287" i="3" s="1"/>
  <c r="M572" i="3"/>
  <c r="K572" i="3" s="1"/>
  <c r="I573" i="3" s="1"/>
  <c r="M225" i="3"/>
  <c r="K225" i="3" s="1"/>
  <c r="I226" i="3" s="1"/>
  <c r="M61" i="3"/>
  <c r="K61" i="3" s="1"/>
  <c r="I62" i="3" s="1"/>
  <c r="N5564" i="3"/>
  <c r="L5564" i="3" s="1"/>
  <c r="J5565" i="3" s="1"/>
  <c r="N3452" i="3"/>
  <c r="L3452" i="3" s="1"/>
  <c r="J3453" i="3" s="1"/>
  <c r="N2839" i="3"/>
  <c r="L2839" i="3" s="1"/>
  <c r="J2840" i="3" s="1"/>
  <c r="N2244" i="3"/>
  <c r="L2244" i="3" s="1"/>
  <c r="J2245" i="3" s="1"/>
  <c r="N2178" i="3"/>
  <c r="L2178" i="3" s="1"/>
  <c r="J2179" i="3" s="1"/>
  <c r="N2129" i="3"/>
  <c r="L2129" i="3" s="1"/>
  <c r="J2130" i="3" s="1"/>
  <c r="N2016" i="3"/>
  <c r="L2016" i="3" s="1"/>
  <c r="J2017" i="3" s="1"/>
  <c r="N1961" i="3"/>
  <c r="L1961" i="3" s="1"/>
  <c r="J1962" i="3" s="1"/>
  <c r="N1721" i="3"/>
  <c r="L1721" i="3" s="1"/>
  <c r="J1722" i="3" s="1"/>
  <c r="N1315" i="3"/>
  <c r="L1315" i="3" s="1"/>
  <c r="J1316" i="3" s="1"/>
  <c r="N1266" i="3"/>
  <c r="L1266" i="3" s="1"/>
  <c r="J1267" i="3" s="1"/>
  <c r="N83" i="3"/>
  <c r="L83" i="3" s="1"/>
  <c r="J84" i="3" s="1"/>
  <c r="N56" i="3"/>
  <c r="L56" i="3" s="1"/>
  <c r="J57" i="3" s="1"/>
  <c r="M3424" i="3"/>
  <c r="K3424" i="3" s="1"/>
  <c r="I3425" i="3" s="1"/>
  <c r="M2030" i="3"/>
  <c r="K2030" i="3" s="1"/>
  <c r="I2031" i="3" s="1"/>
  <c r="M1726" i="3"/>
  <c r="K1726" i="3" s="1"/>
  <c r="I1727" i="3" s="1"/>
  <c r="M1672" i="3"/>
  <c r="K1672" i="3" s="1"/>
  <c r="I1673" i="3" s="1"/>
  <c r="M1295" i="3"/>
  <c r="K1295" i="3" s="1"/>
  <c r="I1296" i="3" s="1"/>
  <c r="M1240" i="3"/>
  <c r="K1240" i="3" s="1"/>
  <c r="I1241" i="3" s="1"/>
  <c r="M803" i="3"/>
  <c r="K803" i="3" s="1"/>
  <c r="I804" i="3" s="1"/>
  <c r="M568" i="3"/>
  <c r="K568" i="3" s="1"/>
  <c r="I569" i="3" s="1"/>
  <c r="M560" i="3"/>
  <c r="K560" i="3" s="1"/>
  <c r="I561" i="3" s="1"/>
  <c r="N4326" i="3"/>
  <c r="L4326" i="3" s="1"/>
  <c r="J4327" i="3" s="1"/>
  <c r="N4110" i="3"/>
  <c r="L4110" i="3" s="1"/>
  <c r="J4111" i="3" s="1"/>
  <c r="N3289" i="3"/>
  <c r="L3289" i="3" s="1"/>
  <c r="J3290" i="3" s="1"/>
  <c r="N2028" i="3"/>
  <c r="L2028" i="3" s="1"/>
  <c r="J2029" i="3" s="1"/>
  <c r="N2002" i="3"/>
  <c r="L2002" i="3" s="1"/>
  <c r="J2003" i="3" s="1"/>
  <c r="N1805" i="3"/>
  <c r="L1805" i="3" s="1"/>
  <c r="J1806" i="3" s="1"/>
  <c r="N813" i="3"/>
  <c r="L813" i="3" s="1"/>
  <c r="J814" i="3" s="1"/>
  <c r="N321" i="3"/>
  <c r="L321" i="3" s="1"/>
  <c r="J322" i="3" s="1"/>
  <c r="N236" i="3"/>
  <c r="L236" i="3" s="1"/>
  <c r="J237" i="3" s="1"/>
  <c r="N54" i="3"/>
  <c r="L54" i="3" s="1"/>
  <c r="J55" i="3" s="1"/>
  <c r="M4841" i="3"/>
  <c r="K4841" i="3" s="1"/>
  <c r="I4842" i="3" s="1"/>
  <c r="M5801" i="3"/>
  <c r="K5801" i="3" s="1"/>
  <c r="I5802" i="3" s="1"/>
  <c r="M5727" i="3"/>
  <c r="K5727" i="3" s="1"/>
  <c r="I5728" i="3" s="1"/>
  <c r="M4419" i="3"/>
  <c r="K4419" i="3" s="1"/>
  <c r="I4420" i="3" s="1"/>
  <c r="M3354" i="3"/>
  <c r="K3354" i="3" s="1"/>
  <c r="I3355" i="3" s="1"/>
  <c r="M2150" i="3"/>
  <c r="K2150" i="3" s="1"/>
  <c r="I2151" i="3" s="1"/>
  <c r="M1338" i="3"/>
  <c r="K1338" i="3" s="1"/>
  <c r="I1339" i="3" s="1"/>
  <c r="M1293" i="3"/>
  <c r="K1293" i="3" s="1"/>
  <c r="I1294" i="3" s="1"/>
  <c r="M566" i="3"/>
  <c r="K566" i="3" s="1"/>
  <c r="I567" i="3" s="1"/>
  <c r="N4596" i="3"/>
  <c r="L4596" i="3" s="1"/>
  <c r="J4597" i="3" s="1"/>
  <c r="N3107" i="3"/>
  <c r="L3107" i="3" s="1"/>
  <c r="J3108" i="3" s="1"/>
  <c r="N2170" i="3"/>
  <c r="L2170" i="3" s="1"/>
  <c r="J2171" i="3" s="1"/>
  <c r="N2119" i="3"/>
  <c r="L2119" i="3" s="1"/>
  <c r="J2120" i="3" s="1"/>
  <c r="N1778" i="3"/>
  <c r="L1778" i="3" s="1"/>
  <c r="J1779" i="3" s="1"/>
  <c r="N1247" i="3"/>
  <c r="L1247" i="3" s="1"/>
  <c r="J1248" i="3" s="1"/>
  <c r="M4834" i="3"/>
  <c r="K4834" i="3" s="1"/>
  <c r="I4835" i="3" s="1"/>
  <c r="M4814" i="3"/>
  <c r="K4814" i="3" s="1"/>
  <c r="I4815" i="3" s="1"/>
  <c r="M5790" i="3"/>
  <c r="K5790" i="3" s="1"/>
  <c r="I5791" i="3" s="1"/>
  <c r="M5562" i="3"/>
  <c r="K5562" i="3" s="1"/>
  <c r="I5563" i="3" s="1"/>
  <c r="M3414" i="3"/>
  <c r="K3414" i="3" s="1"/>
  <c r="I3415" i="3" s="1"/>
  <c r="M3199" i="3"/>
  <c r="K3199" i="3" s="1"/>
  <c r="I3200" i="3" s="1"/>
  <c r="M1978" i="3"/>
  <c r="K1978" i="3" s="1"/>
  <c r="I1979" i="3" s="1"/>
  <c r="M551" i="3"/>
  <c r="K551" i="3" s="1"/>
  <c r="I552" i="3" s="1"/>
  <c r="N5695" i="3"/>
  <c r="L5695" i="3" s="1"/>
  <c r="J5696" i="3" s="1"/>
  <c r="N4416" i="3"/>
  <c r="L4416" i="3" s="1"/>
  <c r="J4417" i="3" s="1"/>
  <c r="N4106" i="3"/>
  <c r="L4106" i="3" s="1"/>
  <c r="J4107" i="3" s="1"/>
  <c r="N1999" i="3"/>
  <c r="L1999" i="3" s="1"/>
  <c r="J2000" i="3" s="1"/>
  <c r="N1614" i="3"/>
  <c r="L1614" i="3" s="1"/>
  <c r="J1615" i="3" s="1"/>
  <c r="N1302" i="3"/>
  <c r="L1302" i="3" s="1"/>
  <c r="J1303" i="3" s="1"/>
  <c r="N1219" i="3"/>
  <c r="L1219" i="3" s="1"/>
  <c r="J1220" i="3" s="1"/>
  <c r="M4830" i="3"/>
  <c r="K4830" i="3" s="1"/>
  <c r="I4831" i="3" s="1"/>
  <c r="M4414" i="3"/>
  <c r="K4414" i="3" s="1"/>
  <c r="I4415" i="3" s="1"/>
  <c r="M3420" i="3"/>
  <c r="K3420" i="3" s="1"/>
  <c r="I3421" i="3" s="1"/>
  <c r="M3406" i="3"/>
  <c r="K3406" i="3" s="1"/>
  <c r="I3407" i="3" s="1"/>
  <c r="M2843" i="3"/>
  <c r="K2843" i="3" s="1"/>
  <c r="I2844" i="3" s="1"/>
  <c r="M2188" i="3"/>
  <c r="K2188" i="3" s="1"/>
  <c r="I2189" i="3" s="1"/>
  <c r="M1714" i="3"/>
  <c r="K1714" i="3" s="1"/>
  <c r="I1715" i="3" s="1"/>
  <c r="M348" i="3"/>
  <c r="K348" i="3" s="1"/>
  <c r="I349" i="3" s="1"/>
  <c r="N5693" i="3"/>
  <c r="L5693" i="3" s="1"/>
  <c r="J5694" i="3" s="1"/>
  <c r="N2162" i="3"/>
  <c r="L2162" i="3" s="1"/>
  <c r="J2163" i="3" s="1"/>
  <c r="N1985" i="3"/>
  <c r="L1985" i="3" s="1"/>
  <c r="J1986" i="3" s="1"/>
  <c r="N364" i="3"/>
  <c r="L364" i="3" s="1"/>
  <c r="J365" i="3" s="1"/>
  <c r="M3344" i="3"/>
  <c r="K3344" i="3" s="1"/>
  <c r="I3345" i="3" s="1"/>
  <c r="M3176" i="3"/>
  <c r="K3176" i="3" s="1"/>
  <c r="I3177" i="3" s="1"/>
  <c r="M2657" i="3"/>
  <c r="K2657" i="3" s="1"/>
  <c r="I2658" i="3" s="1"/>
  <c r="M1699" i="3"/>
  <c r="K1699" i="3" s="1"/>
  <c r="I1700" i="3" s="1"/>
  <c r="M1636" i="3"/>
  <c r="K1636" i="3" s="1"/>
  <c r="I1637" i="3" s="1"/>
  <c r="M1321" i="3"/>
  <c r="K1321" i="3" s="1"/>
  <c r="I1322" i="3" s="1"/>
  <c r="M1255" i="3"/>
  <c r="K1255" i="3" s="1"/>
  <c r="I1256" i="3" s="1"/>
  <c r="M476" i="3"/>
  <c r="K476" i="3" s="1"/>
  <c r="I477" i="3" s="1"/>
  <c r="M69" i="3"/>
  <c r="K69" i="3" s="1"/>
  <c r="I70" i="3" s="1"/>
  <c r="N4856" i="3"/>
  <c r="L4856" i="3" s="1"/>
  <c r="J4857" i="3" s="1"/>
  <c r="N4128" i="3"/>
  <c r="L4128" i="3" s="1"/>
  <c r="J4129" i="3" s="1"/>
  <c r="N3212" i="3"/>
  <c r="L3212" i="3" s="1"/>
  <c r="J3213" i="3" s="1"/>
  <c r="N607" i="3"/>
  <c r="L607" i="3" s="1"/>
  <c r="J608" i="3" s="1"/>
  <c r="C189" i="2"/>
  <c r="C77" i="2"/>
  <c r="B5780" i="2"/>
  <c r="B5402" i="2"/>
  <c r="E5661" i="2"/>
  <c r="E5664" i="2"/>
  <c r="B196" i="2"/>
  <c r="C15" i="2"/>
  <c r="D6039" i="2"/>
  <c r="F6039" i="2" s="1"/>
  <c r="D5988" i="2"/>
  <c r="F5988" i="2" s="1"/>
  <c r="D5661" i="2"/>
  <c r="D5664" i="2"/>
  <c r="B15" i="2"/>
  <c r="F5999" i="2"/>
  <c r="C5922" i="2"/>
  <c r="E5663" i="2"/>
  <c r="B5129" i="2"/>
  <c r="B189" i="2"/>
  <c r="B5922" i="2"/>
  <c r="B5859" i="2"/>
  <c r="D6007" i="2" s="1"/>
  <c r="F6007" i="2" s="1"/>
  <c r="D6023" i="2"/>
  <c r="F6023" i="2" s="1"/>
  <c r="D5663" i="2"/>
  <c r="B157" i="2"/>
  <c r="C196" i="2"/>
  <c r="B77" i="2"/>
  <c r="B6002" i="2"/>
  <c r="D6044" i="2"/>
  <c r="F6044" i="2" s="1"/>
  <c r="D6030" i="2"/>
  <c r="F6030" i="2" s="1"/>
  <c r="D6031" i="2"/>
  <c r="F6031" i="2" s="1"/>
  <c r="C5780" i="2"/>
  <c r="C5402" i="2"/>
  <c r="D6011" i="2"/>
  <c r="F6011" i="2" s="1"/>
  <c r="D6005" i="2"/>
  <c r="F6005" i="2" s="1"/>
  <c r="D5999" i="2"/>
  <c r="D5993" i="2"/>
  <c r="F5993" i="2" s="1"/>
  <c r="D5987" i="2"/>
  <c r="F5987" i="2" s="1"/>
  <c r="E5666" i="2"/>
  <c r="G5665" i="2"/>
  <c r="D5666" i="2"/>
  <c r="B4688" i="2"/>
  <c r="D4660" i="2"/>
  <c r="D4663" i="2"/>
  <c r="D4666" i="2"/>
  <c r="D4669" i="2"/>
  <c r="D4672" i="2"/>
  <c r="D4675" i="2"/>
  <c r="D4678" i="2"/>
  <c r="D4681" i="2"/>
  <c r="D4684" i="2"/>
  <c r="D4687" i="2"/>
  <c r="F4687" i="2" s="1"/>
  <c r="D4662" i="2"/>
  <c r="D4665" i="2"/>
  <c r="D4668" i="2"/>
  <c r="D4671" i="2"/>
  <c r="D4674" i="2"/>
  <c r="D4677" i="2"/>
  <c r="D4680" i="2"/>
  <c r="D4683" i="2"/>
  <c r="D4686" i="2"/>
  <c r="D4661" i="2"/>
  <c r="D4664" i="2"/>
  <c r="D4667" i="2"/>
  <c r="D4670" i="2"/>
  <c r="D4673" i="2"/>
  <c r="D4676" i="2"/>
  <c r="D4679" i="2"/>
  <c r="D4682" i="2"/>
  <c r="D4685" i="2"/>
  <c r="D4688" i="2"/>
  <c r="E4626" i="2"/>
  <c r="E4623" i="2"/>
  <c r="G5666" i="2"/>
  <c r="G5663" i="2"/>
  <c r="F5666" i="2"/>
  <c r="F5663" i="2"/>
  <c r="E4621" i="2"/>
  <c r="E4624" i="2"/>
  <c r="G4624" i="2" s="1"/>
  <c r="E4627" i="2"/>
  <c r="E4630" i="2"/>
  <c r="E4633" i="2"/>
  <c r="E4636" i="2"/>
  <c r="E4639" i="2"/>
  <c r="E4642" i="2"/>
  <c r="G4642" i="2" s="1"/>
  <c r="E4645" i="2"/>
  <c r="E4648" i="2"/>
  <c r="E4651" i="2"/>
  <c r="E4654" i="2"/>
  <c r="E4657" i="2"/>
  <c r="E4660" i="2"/>
  <c r="G4660" i="2" s="1"/>
  <c r="E4663" i="2"/>
  <c r="E4666" i="2"/>
  <c r="E4669" i="2"/>
  <c r="E4672" i="2"/>
  <c r="E4675" i="2"/>
  <c r="E4678" i="2"/>
  <c r="G4678" i="2" s="1"/>
  <c r="E4681" i="2"/>
  <c r="E4684" i="2"/>
  <c r="E4687" i="2"/>
  <c r="E4600" i="2"/>
  <c r="E4602" i="2"/>
  <c r="E4604" i="2"/>
  <c r="E4606" i="2"/>
  <c r="E4608" i="2"/>
  <c r="E4610" i="2"/>
  <c r="E4612" i="2"/>
  <c r="E4614" i="2"/>
  <c r="E4616" i="2"/>
  <c r="E4618" i="2"/>
  <c r="E4629" i="2"/>
  <c r="E4632" i="2"/>
  <c r="E4635" i="2"/>
  <c r="E4638" i="2"/>
  <c r="E4641" i="2"/>
  <c r="E4644" i="2"/>
  <c r="E4647" i="2"/>
  <c r="E4650" i="2"/>
  <c r="E4653" i="2"/>
  <c r="E4656" i="2"/>
  <c r="E4659" i="2"/>
  <c r="E4662" i="2"/>
  <c r="E4665" i="2"/>
  <c r="E4668" i="2"/>
  <c r="E4671" i="2"/>
  <c r="E4674" i="2"/>
  <c r="E4677" i="2"/>
  <c r="E4680" i="2"/>
  <c r="E4683" i="2"/>
  <c r="E4686" i="2"/>
  <c r="E4599" i="2"/>
  <c r="G4599" i="2" s="1"/>
  <c r="E4601" i="2"/>
  <c r="G4601" i="2" s="1"/>
  <c r="E4603" i="2"/>
  <c r="E4605" i="2"/>
  <c r="E4607" i="2"/>
  <c r="E4609" i="2"/>
  <c r="E4611" i="2"/>
  <c r="E4613" i="2"/>
  <c r="G4613" i="2" s="1"/>
  <c r="E4615" i="2"/>
  <c r="E4617" i="2"/>
  <c r="E4619" i="2"/>
  <c r="E4622" i="2"/>
  <c r="E4625" i="2"/>
  <c r="E4628" i="2"/>
  <c r="E4631" i="2"/>
  <c r="E4634" i="2"/>
  <c r="E4637" i="2"/>
  <c r="E4640" i="2"/>
  <c r="E4643" i="2"/>
  <c r="E4646" i="2"/>
  <c r="E4649" i="2"/>
  <c r="E4652" i="2"/>
  <c r="E4655" i="2"/>
  <c r="E4658" i="2"/>
  <c r="E4661" i="2"/>
  <c r="E4664" i="2"/>
  <c r="E4667" i="2"/>
  <c r="E4670" i="2"/>
  <c r="E4673" i="2"/>
  <c r="E4676" i="2"/>
  <c r="E4679" i="2"/>
  <c r="E4682" i="2"/>
  <c r="E4685" i="2"/>
  <c r="E4620" i="2"/>
  <c r="D5985" i="2"/>
  <c r="F5985" i="2" s="1"/>
  <c r="C5859" i="2"/>
  <c r="E5987" i="2" s="1"/>
  <c r="G5987" i="2" s="1"/>
  <c r="C5691" i="2"/>
  <c r="C5667" i="2"/>
  <c r="E5665" i="2"/>
  <c r="G5664" i="2"/>
  <c r="E5662" i="2"/>
  <c r="G5662" i="2" s="1"/>
  <c r="G5661" i="2"/>
  <c r="C5460" i="2"/>
  <c r="C5355" i="2"/>
  <c r="C5310" i="2"/>
  <c r="C5304" i="2"/>
  <c r="C5274" i="2"/>
  <c r="C5129" i="2"/>
  <c r="B5691" i="2"/>
  <c r="B5667" i="2"/>
  <c r="D5665" i="2"/>
  <c r="F5665" i="2" s="1"/>
  <c r="F5664" i="2"/>
  <c r="D5662" i="2"/>
  <c r="F5662" i="2" s="1"/>
  <c r="F5661" i="2"/>
  <c r="B5460" i="2"/>
  <c r="B5355" i="2"/>
  <c r="B5310" i="2"/>
  <c r="B5304" i="2"/>
  <c r="B5274" i="2"/>
  <c r="F4946" i="2"/>
  <c r="E5129" i="2"/>
  <c r="E5128" i="2"/>
  <c r="G5128" i="2" s="1"/>
  <c r="E5127" i="2"/>
  <c r="G5127" i="2" s="1"/>
  <c r="E5126" i="2"/>
  <c r="G5126" i="2" s="1"/>
  <c r="E5125" i="2"/>
  <c r="G5125" i="2" s="1"/>
  <c r="E5124" i="2"/>
  <c r="G5124" i="2" s="1"/>
  <c r="E5123" i="2"/>
  <c r="G5123" i="2" s="1"/>
  <c r="E5122" i="2"/>
  <c r="G5122" i="2" s="1"/>
  <c r="E5121" i="2"/>
  <c r="G5121" i="2" s="1"/>
  <c r="E5120" i="2"/>
  <c r="G5120" i="2" s="1"/>
  <c r="E5119" i="2"/>
  <c r="G5119" i="2" s="1"/>
  <c r="E5118" i="2"/>
  <c r="G5118" i="2" s="1"/>
  <c r="E5117" i="2"/>
  <c r="G5117" i="2" s="1"/>
  <c r="E5116" i="2"/>
  <c r="G5116" i="2" s="1"/>
  <c r="E5115" i="2"/>
  <c r="G5115" i="2" s="1"/>
  <c r="E5114" i="2"/>
  <c r="G5114" i="2" s="1"/>
  <c r="E5113" i="2"/>
  <c r="G5113" i="2" s="1"/>
  <c r="E5112" i="2"/>
  <c r="G5112" i="2" s="1"/>
  <c r="E5111" i="2"/>
  <c r="G5111" i="2" s="1"/>
  <c r="G4687" i="2"/>
  <c r="G4684" i="2"/>
  <c r="G4681" i="2"/>
  <c r="G4675" i="2"/>
  <c r="G4672" i="2"/>
  <c r="G4669" i="2"/>
  <c r="G4666" i="2"/>
  <c r="G4663" i="2"/>
  <c r="G4657" i="2"/>
  <c r="G4654" i="2"/>
  <c r="G4651" i="2"/>
  <c r="G4648" i="2"/>
  <c r="G4645" i="2"/>
  <c r="G4639" i="2"/>
  <c r="G4636" i="2"/>
  <c r="G4633" i="2"/>
  <c r="G4630" i="2"/>
  <c r="G4627" i="2"/>
  <c r="G4621" i="2"/>
  <c r="D4955" i="2"/>
  <c r="F4955" i="2" s="1"/>
  <c r="D4954" i="2"/>
  <c r="F4954" i="2" s="1"/>
  <c r="D4952" i="2"/>
  <c r="F4952" i="2" s="1"/>
  <c r="D4950" i="2"/>
  <c r="F4950" i="2" s="1"/>
  <c r="D4949" i="2"/>
  <c r="F4949" i="2" s="1"/>
  <c r="D4948" i="2"/>
  <c r="F4948" i="2" s="1"/>
  <c r="D4946" i="2"/>
  <c r="D4944" i="2"/>
  <c r="F4944" i="2" s="1"/>
  <c r="D4943" i="2"/>
  <c r="F4943" i="2" s="1"/>
  <c r="D4942" i="2"/>
  <c r="F4942" i="2" s="1"/>
  <c r="B4937" i="2"/>
  <c r="D4951" i="2" s="1"/>
  <c r="F4951" i="2" s="1"/>
  <c r="D4933" i="2"/>
  <c r="D4927" i="2"/>
  <c r="F4684" i="2"/>
  <c r="F4681" i="2"/>
  <c r="F4678" i="2"/>
  <c r="F4675" i="2"/>
  <c r="F4672" i="2"/>
  <c r="F4669" i="2"/>
  <c r="F4666" i="2"/>
  <c r="F4663" i="2"/>
  <c r="F4660" i="2"/>
  <c r="G4619" i="2"/>
  <c r="G4617" i="2"/>
  <c r="G4615" i="2"/>
  <c r="G4611" i="2"/>
  <c r="G4609" i="2"/>
  <c r="G4607" i="2"/>
  <c r="G4605" i="2"/>
  <c r="G4603" i="2"/>
  <c r="D4230" i="2"/>
  <c r="D4233" i="2"/>
  <c r="D4236" i="2"/>
  <c r="D4239" i="2"/>
  <c r="D4242" i="2"/>
  <c r="D4245" i="2"/>
  <c r="D4248" i="2"/>
  <c r="D4251" i="2"/>
  <c r="D4254" i="2"/>
  <c r="D4257" i="2"/>
  <c r="D4260" i="2"/>
  <c r="D4263" i="2"/>
  <c r="F4263" i="2" s="1"/>
  <c r="D4266" i="2"/>
  <c r="F4266" i="2" s="1"/>
  <c r="D4269" i="2"/>
  <c r="D4272" i="2"/>
  <c r="D4275" i="2"/>
  <c r="D4278" i="2"/>
  <c r="D4281" i="2"/>
  <c r="D4284" i="2"/>
  <c r="F4284" i="2" s="1"/>
  <c r="D4287" i="2"/>
  <c r="D4290" i="2"/>
  <c r="D4293" i="2"/>
  <c r="D4296" i="2"/>
  <c r="D4299" i="2"/>
  <c r="D4302" i="2"/>
  <c r="F4302" i="2" s="1"/>
  <c r="D4229" i="2"/>
  <c r="D4232" i="2"/>
  <c r="D4235" i="2"/>
  <c r="D4238" i="2"/>
  <c r="D4241" i="2"/>
  <c r="D4244" i="2"/>
  <c r="D4247" i="2"/>
  <c r="D4250" i="2"/>
  <c r="D4253" i="2"/>
  <c r="D4256" i="2"/>
  <c r="D4259" i="2"/>
  <c r="D4262" i="2"/>
  <c r="D4265" i="2"/>
  <c r="D4268" i="2"/>
  <c r="D4271" i="2"/>
  <c r="D4274" i="2"/>
  <c r="D4277" i="2"/>
  <c r="D4280" i="2"/>
  <c r="D4283" i="2"/>
  <c r="D4286" i="2"/>
  <c r="D4289" i="2"/>
  <c r="D4292" i="2"/>
  <c r="D4295" i="2"/>
  <c r="D4298" i="2"/>
  <c r="D4301" i="2"/>
  <c r="D4231" i="2"/>
  <c r="D4234" i="2"/>
  <c r="D4237" i="2"/>
  <c r="D4240" i="2"/>
  <c r="D4243" i="2"/>
  <c r="D4246" i="2"/>
  <c r="D4249" i="2"/>
  <c r="D4252" i="2"/>
  <c r="D4255" i="2"/>
  <c r="D4258" i="2"/>
  <c r="D4261" i="2"/>
  <c r="D4264" i="2"/>
  <c r="D4267" i="2"/>
  <c r="D4270" i="2"/>
  <c r="D4273" i="2"/>
  <c r="D4276" i="2"/>
  <c r="D4279" i="2"/>
  <c r="D4282" i="2"/>
  <c r="D4285" i="2"/>
  <c r="D4288" i="2"/>
  <c r="D4291" i="2"/>
  <c r="D4294" i="2"/>
  <c r="D4297" i="2"/>
  <c r="D4300" i="2"/>
  <c r="F4932" i="2"/>
  <c r="F4926" i="2"/>
  <c r="C4910" i="2"/>
  <c r="C4823" i="2"/>
  <c r="C4763" i="2"/>
  <c r="C4688" i="2"/>
  <c r="G4685" i="2"/>
  <c r="G4682" i="2"/>
  <c r="G4679" i="2"/>
  <c r="G4676" i="2"/>
  <c r="G4673" i="2"/>
  <c r="G4670" i="2"/>
  <c r="G4667" i="2"/>
  <c r="G4664" i="2"/>
  <c r="G4661" i="2"/>
  <c r="G4658" i="2"/>
  <c r="G4655" i="2"/>
  <c r="G4652" i="2"/>
  <c r="G4649" i="2"/>
  <c r="G4646" i="2"/>
  <c r="G4643" i="2"/>
  <c r="G4640" i="2"/>
  <c r="G4637" i="2"/>
  <c r="G4634" i="2"/>
  <c r="G4631" i="2"/>
  <c r="G4628" i="2"/>
  <c r="G4625" i="2"/>
  <c r="G4622" i="2"/>
  <c r="C4303" i="2"/>
  <c r="D4935" i="2"/>
  <c r="F4933" i="2"/>
  <c r="D4929" i="2"/>
  <c r="F4927" i="2"/>
  <c r="F4685" i="2"/>
  <c r="F4682" i="2"/>
  <c r="F4679" i="2"/>
  <c r="F4676" i="2"/>
  <c r="F4673" i="2"/>
  <c r="F4670" i="2"/>
  <c r="F4667" i="2"/>
  <c r="F4664" i="2"/>
  <c r="F4661" i="2"/>
  <c r="B4303" i="2"/>
  <c r="E4228" i="2"/>
  <c r="G4228" i="2" s="1"/>
  <c r="E4216" i="2"/>
  <c r="G4216" i="2" s="1"/>
  <c r="D4936" i="2"/>
  <c r="F4936" i="2" s="1"/>
  <c r="F4934" i="2"/>
  <c r="D4930" i="2"/>
  <c r="F4930" i="2" s="1"/>
  <c r="F4928" i="2"/>
  <c r="G4686" i="2"/>
  <c r="G4683" i="2"/>
  <c r="G4680" i="2"/>
  <c r="G4677" i="2"/>
  <c r="G4674" i="2"/>
  <c r="G4671" i="2"/>
  <c r="G4668" i="2"/>
  <c r="G4665" i="2"/>
  <c r="G4662" i="2"/>
  <c r="G4659" i="2"/>
  <c r="G4656" i="2"/>
  <c r="G4653" i="2"/>
  <c r="G4650" i="2"/>
  <c r="G4647" i="2"/>
  <c r="G4644" i="2"/>
  <c r="G4641" i="2"/>
  <c r="G4638" i="2"/>
  <c r="G4635" i="2"/>
  <c r="G4632" i="2"/>
  <c r="G4629" i="2"/>
  <c r="G4626" i="2"/>
  <c r="G4623" i="2"/>
  <c r="G4620" i="2"/>
  <c r="G4618" i="2"/>
  <c r="G4616" i="2"/>
  <c r="G4614" i="2"/>
  <c r="G4612" i="2"/>
  <c r="G4610" i="2"/>
  <c r="G4608" i="2"/>
  <c r="G4606" i="2"/>
  <c r="G4604" i="2"/>
  <c r="G4602" i="2"/>
  <c r="G4600" i="2"/>
  <c r="D4937" i="2"/>
  <c r="F4935" i="2"/>
  <c r="D4931" i="2"/>
  <c r="F4931" i="2" s="1"/>
  <c r="F4929" i="2"/>
  <c r="B4725" i="2"/>
  <c r="F4686" i="2"/>
  <c r="F4683" i="2"/>
  <c r="F4680" i="2"/>
  <c r="F4677" i="2"/>
  <c r="F4674" i="2"/>
  <c r="F4671" i="2"/>
  <c r="F4668" i="2"/>
  <c r="F4665" i="2"/>
  <c r="F4662" i="2"/>
  <c r="B4459" i="2"/>
  <c r="E4204" i="2"/>
  <c r="G4204" i="2" s="1"/>
  <c r="E4202" i="2"/>
  <c r="E4200" i="2"/>
  <c r="E4198" i="2"/>
  <c r="E4196" i="2"/>
  <c r="E4194" i="2"/>
  <c r="E4192" i="2"/>
  <c r="G4192" i="2" s="1"/>
  <c r="E4190" i="2"/>
  <c r="E4186" i="2"/>
  <c r="E4184" i="2"/>
  <c r="D4191" i="2"/>
  <c r="F4191" i="2" s="1"/>
  <c r="D4188" i="2"/>
  <c r="D4185" i="2"/>
  <c r="D4040" i="2"/>
  <c r="D4046" i="2"/>
  <c r="F4046" i="2" s="1"/>
  <c r="D3876" i="2"/>
  <c r="D3879" i="2"/>
  <c r="D3882" i="2"/>
  <c r="D3885" i="2"/>
  <c r="D3888" i="2"/>
  <c r="D3891" i="2"/>
  <c r="D3894" i="2"/>
  <c r="D3897" i="2"/>
  <c r="D3900" i="2"/>
  <c r="D3903" i="2"/>
  <c r="D3906" i="2"/>
  <c r="D3909" i="2"/>
  <c r="D3912" i="2"/>
  <c r="D3915" i="2"/>
  <c r="D3918" i="2"/>
  <c r="D3921" i="2"/>
  <c r="D3924" i="2"/>
  <c r="D3927" i="2"/>
  <c r="D3930" i="2"/>
  <c r="D3933" i="2"/>
  <c r="D3936" i="2"/>
  <c r="D3939" i="2"/>
  <c r="D3942" i="2"/>
  <c r="D3945" i="2"/>
  <c r="D3948" i="2"/>
  <c r="D3951" i="2"/>
  <c r="D3954" i="2"/>
  <c r="D3957" i="2"/>
  <c r="D3960" i="2"/>
  <c r="D3963" i="2"/>
  <c r="D3966" i="2"/>
  <c r="D3969" i="2"/>
  <c r="D3972" i="2"/>
  <c r="D3975" i="2"/>
  <c r="D3978" i="2"/>
  <c r="D3981" i="2"/>
  <c r="D3984" i="2"/>
  <c r="D3987" i="2"/>
  <c r="D3990" i="2"/>
  <c r="D3993" i="2"/>
  <c r="D3996" i="2"/>
  <c r="D3999" i="2"/>
  <c r="D4002" i="2"/>
  <c r="D4005" i="2"/>
  <c r="D4008" i="2"/>
  <c r="D4011" i="2"/>
  <c r="D4014" i="2"/>
  <c r="D4017" i="2"/>
  <c r="D4020" i="2"/>
  <c r="D4023" i="2"/>
  <c r="D4026" i="2"/>
  <c r="D4029" i="2"/>
  <c r="D4032" i="2"/>
  <c r="D4035" i="2"/>
  <c r="D4039" i="2"/>
  <c r="F4039" i="2" s="1"/>
  <c r="D4045" i="2"/>
  <c r="F4045" i="2" s="1"/>
  <c r="D3869" i="2"/>
  <c r="D3871" i="2"/>
  <c r="D3873" i="2"/>
  <c r="D4038" i="2"/>
  <c r="F4038" i="2" s="1"/>
  <c r="D4044" i="2"/>
  <c r="F4044" i="2" s="1"/>
  <c r="D3878" i="2"/>
  <c r="D3881" i="2"/>
  <c r="D3884" i="2"/>
  <c r="D3887" i="2"/>
  <c r="D3890" i="2"/>
  <c r="D3893" i="2"/>
  <c r="D3896" i="2"/>
  <c r="D3899" i="2"/>
  <c r="D3902" i="2"/>
  <c r="D3905" i="2"/>
  <c r="D3908" i="2"/>
  <c r="D3911" i="2"/>
  <c r="D3914" i="2"/>
  <c r="D3917" i="2"/>
  <c r="D3920" i="2"/>
  <c r="D3923" i="2"/>
  <c r="D3926" i="2"/>
  <c r="D3929" i="2"/>
  <c r="D3932" i="2"/>
  <c r="D3935" i="2"/>
  <c r="D3938" i="2"/>
  <c r="D3941" i="2"/>
  <c r="D3944" i="2"/>
  <c r="D3947" i="2"/>
  <c r="D3950" i="2"/>
  <c r="D3953" i="2"/>
  <c r="D3956" i="2"/>
  <c r="D3959" i="2"/>
  <c r="D3962" i="2"/>
  <c r="D3965" i="2"/>
  <c r="D3968" i="2"/>
  <c r="D3971" i="2"/>
  <c r="D3974" i="2"/>
  <c r="D3977" i="2"/>
  <c r="D3980" i="2"/>
  <c r="D3983" i="2"/>
  <c r="D3986" i="2"/>
  <c r="D3989" i="2"/>
  <c r="D3992" i="2"/>
  <c r="D3995" i="2"/>
  <c r="D3998" i="2"/>
  <c r="D4001" i="2"/>
  <c r="D4004" i="2"/>
  <c r="D4007" i="2"/>
  <c r="D4010" i="2"/>
  <c r="D4013" i="2"/>
  <c r="D4016" i="2"/>
  <c r="D4019" i="2"/>
  <c r="D4022" i="2"/>
  <c r="D4025" i="2"/>
  <c r="D4028" i="2"/>
  <c r="D4031" i="2"/>
  <c r="D4034" i="2"/>
  <c r="D4037" i="2"/>
  <c r="D4043" i="2"/>
  <c r="D4042" i="2"/>
  <c r="F4042" i="2" s="1"/>
  <c r="D3910" i="2"/>
  <c r="D3913" i="2"/>
  <c r="D3916" i="2"/>
  <c r="D3919" i="2"/>
  <c r="D3922" i="2"/>
  <c r="D3925" i="2"/>
  <c r="D3928" i="2"/>
  <c r="D3931" i="2"/>
  <c r="D3934" i="2"/>
  <c r="D3937" i="2"/>
  <c r="D3940" i="2"/>
  <c r="D3943" i="2"/>
  <c r="D3946" i="2"/>
  <c r="D3949" i="2"/>
  <c r="D3952" i="2"/>
  <c r="D3955" i="2"/>
  <c r="D3958" i="2"/>
  <c r="D3961" i="2"/>
  <c r="D3964" i="2"/>
  <c r="D3967" i="2"/>
  <c r="D3970" i="2"/>
  <c r="D3973" i="2"/>
  <c r="D3976" i="2"/>
  <c r="D3979" i="2"/>
  <c r="D3982" i="2"/>
  <c r="D3985" i="2"/>
  <c r="D3988" i="2"/>
  <c r="D3991" i="2"/>
  <c r="D3994" i="2"/>
  <c r="D3997" i="2"/>
  <c r="D4000" i="2"/>
  <c r="D4003" i="2"/>
  <c r="D4006" i="2"/>
  <c r="D4009" i="2"/>
  <c r="D4012" i="2"/>
  <c r="D4015" i="2"/>
  <c r="D4018" i="2"/>
  <c r="D4021" i="2"/>
  <c r="D4024" i="2"/>
  <c r="D4027" i="2"/>
  <c r="D4030" i="2"/>
  <c r="D4033" i="2"/>
  <c r="D4036" i="2"/>
  <c r="D4041" i="2"/>
  <c r="F4041" i="2" s="1"/>
  <c r="D4047" i="2"/>
  <c r="F4047" i="2" s="1"/>
  <c r="D4048" i="2"/>
  <c r="F4048" i="2" s="1"/>
  <c r="D4049" i="2"/>
  <c r="F4049" i="2" s="1"/>
  <c r="D4050" i="2"/>
  <c r="F4050" i="2" s="1"/>
  <c r="D3892" i="2"/>
  <c r="D3880" i="2"/>
  <c r="D3877" i="2"/>
  <c r="F3877" i="2" s="1"/>
  <c r="F4299" i="2"/>
  <c r="F4296" i="2"/>
  <c r="F4293" i="2"/>
  <c r="F4290" i="2"/>
  <c r="F4287" i="2"/>
  <c r="F4281" i="2"/>
  <c r="F4278" i="2"/>
  <c r="F4275" i="2"/>
  <c r="F4272" i="2"/>
  <c r="F4269" i="2"/>
  <c r="F4260" i="2"/>
  <c r="F4257" i="2"/>
  <c r="F4254" i="2"/>
  <c r="F4251" i="2"/>
  <c r="F4248" i="2"/>
  <c r="F4245" i="2"/>
  <c r="F4242" i="2"/>
  <c r="F4239" i="2"/>
  <c r="F4236" i="2"/>
  <c r="F4233" i="2"/>
  <c r="F4230" i="2"/>
  <c r="G4206" i="2"/>
  <c r="G4202" i="2"/>
  <c r="G4200" i="2"/>
  <c r="G4198" i="2"/>
  <c r="G4196" i="2"/>
  <c r="G4194" i="2"/>
  <c r="G4190" i="2"/>
  <c r="G4188" i="2"/>
  <c r="G4186" i="2"/>
  <c r="G4184" i="2"/>
  <c r="G4182" i="2"/>
  <c r="G4176" i="2"/>
  <c r="G4170" i="2"/>
  <c r="E4180" i="2"/>
  <c r="E4178" i="2"/>
  <c r="E4176" i="2"/>
  <c r="E4171" i="2"/>
  <c r="E4169" i="2"/>
  <c r="E4167" i="2"/>
  <c r="G4167" i="2" s="1"/>
  <c r="E4162" i="2"/>
  <c r="E4160" i="2"/>
  <c r="E4155" i="2"/>
  <c r="G4155" i="2" s="1"/>
  <c r="F3954" i="2"/>
  <c r="D4085" i="2"/>
  <c r="F4085" i="2" s="1"/>
  <c r="D4086" i="2"/>
  <c r="F4086" i="2" s="1"/>
  <c r="D4087" i="2"/>
  <c r="F4087" i="2" s="1"/>
  <c r="D4088" i="2"/>
  <c r="F4088" i="2" s="1"/>
  <c r="D4089" i="2"/>
  <c r="F4089" i="2" s="1"/>
  <c r="D4090" i="2"/>
  <c r="F4090" i="2" s="1"/>
  <c r="D4091" i="2"/>
  <c r="F4091" i="2" s="1"/>
  <c r="D4092" i="2"/>
  <c r="F4092" i="2" s="1"/>
  <c r="D4093" i="2"/>
  <c r="F4093" i="2" s="1"/>
  <c r="D4094" i="2"/>
  <c r="F4094" i="2" s="1"/>
  <c r="D4095" i="2"/>
  <c r="F4095" i="2" s="1"/>
  <c r="D4096" i="2"/>
  <c r="F4096" i="2" s="1"/>
  <c r="D4097" i="2"/>
  <c r="F4097" i="2" s="1"/>
  <c r="D4098" i="2"/>
  <c r="F4098" i="2" s="1"/>
  <c r="D4099" i="2"/>
  <c r="F4099" i="2" s="1"/>
  <c r="D4100" i="2"/>
  <c r="F4100" i="2" s="1"/>
  <c r="D4101" i="2"/>
  <c r="F4101" i="2" s="1"/>
  <c r="D4102" i="2"/>
  <c r="F4102" i="2" s="1"/>
  <c r="D4103" i="2"/>
  <c r="F4103" i="2" s="1"/>
  <c r="D4104" i="2"/>
  <c r="D4105" i="2"/>
  <c r="F4105" i="2" s="1"/>
  <c r="D4106" i="2"/>
  <c r="D4107" i="2"/>
  <c r="F4107" i="2" s="1"/>
  <c r="D4108" i="2"/>
  <c r="F4108" i="2" s="1"/>
  <c r="D4109" i="2"/>
  <c r="D4110" i="2"/>
  <c r="D4111" i="2"/>
  <c r="F4111" i="2" s="1"/>
  <c r="D4112" i="2"/>
  <c r="D4113" i="2"/>
  <c r="F4113" i="2" s="1"/>
  <c r="D4114" i="2"/>
  <c r="F4114" i="2" s="1"/>
  <c r="D4115" i="2"/>
  <c r="D4116" i="2"/>
  <c r="D4117" i="2"/>
  <c r="F4117" i="2" s="1"/>
  <c r="D4118" i="2"/>
  <c r="D4119" i="2"/>
  <c r="D4120" i="2"/>
  <c r="F4120" i="2" s="1"/>
  <c r="D4121" i="2"/>
  <c r="D4122" i="2"/>
  <c r="D4123" i="2"/>
  <c r="F4123" i="2" s="1"/>
  <c r="D4124" i="2"/>
  <c r="D4125" i="2"/>
  <c r="F4125" i="2" s="1"/>
  <c r="D4126" i="2"/>
  <c r="F4126" i="2" s="1"/>
  <c r="D4127" i="2"/>
  <c r="D4128" i="2"/>
  <c r="D4129" i="2"/>
  <c r="F4129" i="2" s="1"/>
  <c r="D4130" i="2"/>
  <c r="D4131" i="2"/>
  <c r="F4131" i="2" s="1"/>
  <c r="D4132" i="2"/>
  <c r="F4132" i="2" s="1"/>
  <c r="D4133" i="2"/>
  <c r="D4134" i="2"/>
  <c r="D4135" i="2"/>
  <c r="F4135" i="2" s="1"/>
  <c r="D4136" i="2"/>
  <c r="D4137" i="2"/>
  <c r="D4138" i="2"/>
  <c r="F4138" i="2" s="1"/>
  <c r="D4139" i="2"/>
  <c r="D4140" i="2"/>
  <c r="D4141" i="2"/>
  <c r="F4141" i="2" s="1"/>
  <c r="D4142" i="2"/>
  <c r="D4143" i="2"/>
  <c r="F4143" i="2" s="1"/>
  <c r="D4144" i="2"/>
  <c r="F4144" i="2" s="1"/>
  <c r="D4145" i="2"/>
  <c r="D4146" i="2"/>
  <c r="D4147" i="2"/>
  <c r="F4147" i="2" s="1"/>
  <c r="D4148" i="2"/>
  <c r="D4149" i="2"/>
  <c r="F4149" i="2" s="1"/>
  <c r="D4150" i="2"/>
  <c r="F4150" i="2" s="1"/>
  <c r="D4151" i="2"/>
  <c r="D4152" i="2"/>
  <c r="D4153" i="2"/>
  <c r="F4153" i="2" s="1"/>
  <c r="D4154" i="2"/>
  <c r="D4079" i="2"/>
  <c r="F4079" i="2" s="1"/>
  <c r="D4076" i="2"/>
  <c r="F4076" i="2" s="1"/>
  <c r="D4073" i="2"/>
  <c r="F4073" i="2" s="1"/>
  <c r="D4070" i="2"/>
  <c r="F4070" i="2" s="1"/>
  <c r="D4067" i="2"/>
  <c r="F4067" i="2" s="1"/>
  <c r="D4065" i="2"/>
  <c r="F4065" i="2" s="1"/>
  <c r="E3894" i="2"/>
  <c r="E3882" i="2"/>
  <c r="E3879" i="2"/>
  <c r="F4210" i="2"/>
  <c r="F4198" i="2"/>
  <c r="F4188" i="2"/>
  <c r="F4186" i="2"/>
  <c r="F4173" i="2"/>
  <c r="F4152" i="2"/>
  <c r="F4146" i="2"/>
  <c r="F4140" i="2"/>
  <c r="F4137" i="2"/>
  <c r="F4134" i="2"/>
  <c r="F4128" i="2"/>
  <c r="F4122" i="2"/>
  <c r="F4119" i="2"/>
  <c r="F4116" i="2"/>
  <c r="F4110" i="2"/>
  <c r="F4104" i="2"/>
  <c r="D4190" i="2"/>
  <c r="F4190" i="2" s="1"/>
  <c r="D4187" i="2"/>
  <c r="F4187" i="2" s="1"/>
  <c r="D3901" i="2"/>
  <c r="D3889" i="2"/>
  <c r="D3874" i="2"/>
  <c r="D3870" i="2"/>
  <c r="F4300" i="2"/>
  <c r="F4297" i="2"/>
  <c r="F4294" i="2"/>
  <c r="F4291" i="2"/>
  <c r="F4288" i="2"/>
  <c r="F4285" i="2"/>
  <c r="F4282" i="2"/>
  <c r="F4279" i="2"/>
  <c r="F4276" i="2"/>
  <c r="F4273" i="2"/>
  <c r="F4270" i="2"/>
  <c r="F4267" i="2"/>
  <c r="F4264" i="2"/>
  <c r="F4261" i="2"/>
  <c r="F4258" i="2"/>
  <c r="F4255" i="2"/>
  <c r="F4252" i="2"/>
  <c r="F4249" i="2"/>
  <c r="F4246" i="2"/>
  <c r="F4243" i="2"/>
  <c r="F4240" i="2"/>
  <c r="F4237" i="2"/>
  <c r="F4234" i="2"/>
  <c r="F4231" i="2"/>
  <c r="G4178" i="2"/>
  <c r="G4175" i="2"/>
  <c r="G4169" i="2"/>
  <c r="G4160" i="2"/>
  <c r="E4177" i="2"/>
  <c r="E4175" i="2"/>
  <c r="E4173" i="2"/>
  <c r="G4173" i="2" s="1"/>
  <c r="E4168" i="2"/>
  <c r="G4168" i="2" s="1"/>
  <c r="E4166" i="2"/>
  <c r="G4166" i="2" s="1"/>
  <c r="E4164" i="2"/>
  <c r="G4164" i="2" s="1"/>
  <c r="E4159" i="2"/>
  <c r="E4157" i="2"/>
  <c r="G4157" i="2" s="1"/>
  <c r="E3891" i="2"/>
  <c r="E3888" i="2"/>
  <c r="E3876" i="2"/>
  <c r="C4398" i="2"/>
  <c r="C4207" i="2"/>
  <c r="E4231" i="2" s="1"/>
  <c r="G4231" i="2" s="1"/>
  <c r="G4205" i="2"/>
  <c r="G4203" i="2"/>
  <c r="G4201" i="2"/>
  <c r="G4199" i="2"/>
  <c r="G4197" i="2"/>
  <c r="G4195" i="2"/>
  <c r="G4193" i="2"/>
  <c r="G4191" i="2"/>
  <c r="G4189" i="2"/>
  <c r="G4187" i="2"/>
  <c r="G4185" i="2"/>
  <c r="G4183" i="2"/>
  <c r="F4178" i="2"/>
  <c r="F4175" i="2"/>
  <c r="F4163" i="2"/>
  <c r="F4160" i="2"/>
  <c r="F4154" i="2"/>
  <c r="F4151" i="2"/>
  <c r="F4148" i="2"/>
  <c r="F4145" i="2"/>
  <c r="F4142" i="2"/>
  <c r="F4139" i="2"/>
  <c r="F4136" i="2"/>
  <c r="F4133" i="2"/>
  <c r="F4130" i="2"/>
  <c r="F4127" i="2"/>
  <c r="F4124" i="2"/>
  <c r="F4121" i="2"/>
  <c r="F4118" i="2"/>
  <c r="F4115" i="2"/>
  <c r="F4112" i="2"/>
  <c r="F4109" i="2"/>
  <c r="F4106" i="2"/>
  <c r="D4192" i="2"/>
  <c r="F4192" i="2" s="1"/>
  <c r="D4189" i="2"/>
  <c r="F4189" i="2" s="1"/>
  <c r="D4186" i="2"/>
  <c r="D4184" i="2"/>
  <c r="F4184" i="2" s="1"/>
  <c r="F4043" i="2"/>
  <c r="F4040" i="2"/>
  <c r="F4037" i="2"/>
  <c r="D4175" i="2"/>
  <c r="D4173" i="2"/>
  <c r="D4171" i="2"/>
  <c r="F4171" i="2" s="1"/>
  <c r="D4168" i="2"/>
  <c r="F4168" i="2" s="1"/>
  <c r="D4166" i="2"/>
  <c r="F4166" i="2" s="1"/>
  <c r="D4163" i="2"/>
  <c r="D4160" i="2"/>
  <c r="D4158" i="2"/>
  <c r="F4158" i="2" s="1"/>
  <c r="D4155" i="2"/>
  <c r="F4155" i="2" s="1"/>
  <c r="D4051" i="2"/>
  <c r="F4051" i="2" s="1"/>
  <c r="D4052" i="2"/>
  <c r="F4052" i="2" s="1"/>
  <c r="D4053" i="2"/>
  <c r="F4053" i="2" s="1"/>
  <c r="D4054" i="2"/>
  <c r="F4054" i="2" s="1"/>
  <c r="D4055" i="2"/>
  <c r="F4055" i="2" s="1"/>
  <c r="D4056" i="2"/>
  <c r="F4056" i="2" s="1"/>
  <c r="D4057" i="2"/>
  <c r="F4057" i="2" s="1"/>
  <c r="D4058" i="2"/>
  <c r="F4058" i="2" s="1"/>
  <c r="D4059" i="2"/>
  <c r="F4059" i="2" s="1"/>
  <c r="D4060" i="2"/>
  <c r="F4060" i="2" s="1"/>
  <c r="D4061" i="2"/>
  <c r="F4061" i="2" s="1"/>
  <c r="D4062" i="2"/>
  <c r="F4062" i="2" s="1"/>
  <c r="D4063" i="2"/>
  <c r="F4063" i="2" s="1"/>
  <c r="D4064" i="2"/>
  <c r="F4064" i="2" s="1"/>
  <c r="D3898" i="2"/>
  <c r="D3895" i="2"/>
  <c r="D3886" i="2"/>
  <c r="D3883" i="2"/>
  <c r="F3883" i="2" s="1"/>
  <c r="B4361" i="2"/>
  <c r="F4301" i="2"/>
  <c r="F4298" i="2"/>
  <c r="F4295" i="2"/>
  <c r="F4292" i="2"/>
  <c r="F4289" i="2"/>
  <c r="F4286" i="2"/>
  <c r="F4283" i="2"/>
  <c r="F4280" i="2"/>
  <c r="F4277" i="2"/>
  <c r="F4274" i="2"/>
  <c r="F4271" i="2"/>
  <c r="F4268" i="2"/>
  <c r="F4265" i="2"/>
  <c r="F4262" i="2"/>
  <c r="F4259" i="2"/>
  <c r="F4256" i="2"/>
  <c r="F4253" i="2"/>
  <c r="F4250" i="2"/>
  <c r="F4247" i="2"/>
  <c r="F4244" i="2"/>
  <c r="F4241" i="2"/>
  <c r="F4238" i="2"/>
  <c r="F4235" i="2"/>
  <c r="F4232" i="2"/>
  <c r="F4229" i="2"/>
  <c r="F4219" i="2"/>
  <c r="F4207" i="2"/>
  <c r="F4195" i="2"/>
  <c r="F4185" i="2"/>
  <c r="F4183" i="2"/>
  <c r="G4180" i="2"/>
  <c r="G4177" i="2"/>
  <c r="G4171" i="2"/>
  <c r="G4165" i="2"/>
  <c r="G4162" i="2"/>
  <c r="G4159" i="2"/>
  <c r="E4181" i="2"/>
  <c r="G4181" i="2" s="1"/>
  <c r="E4179" i="2"/>
  <c r="G4179" i="2" s="1"/>
  <c r="E4174" i="2"/>
  <c r="G4174" i="2" s="1"/>
  <c r="E4172" i="2"/>
  <c r="G4172" i="2" s="1"/>
  <c r="E4170" i="2"/>
  <c r="E4165" i="2"/>
  <c r="E4163" i="2"/>
  <c r="G4163" i="2" s="1"/>
  <c r="E4161" i="2"/>
  <c r="G4161" i="2" s="1"/>
  <c r="E4158" i="2"/>
  <c r="G4158" i="2" s="1"/>
  <c r="E4156" i="2"/>
  <c r="G4156" i="2" s="1"/>
  <c r="E3895" i="2"/>
  <c r="E3898" i="2"/>
  <c r="E3913" i="2"/>
  <c r="E3931" i="2"/>
  <c r="E3949" i="2"/>
  <c r="E3897" i="2"/>
  <c r="E3912" i="2"/>
  <c r="G3912" i="2" s="1"/>
  <c r="E3930" i="2"/>
  <c r="G3930" i="2" s="1"/>
  <c r="E3948" i="2"/>
  <c r="G3948" i="2" s="1"/>
  <c r="E3875" i="2"/>
  <c r="E3878" i="2"/>
  <c r="E3881" i="2"/>
  <c r="G3881" i="2" s="1"/>
  <c r="E3884" i="2"/>
  <c r="E3887" i="2"/>
  <c r="E3890" i="2"/>
  <c r="E3893" i="2"/>
  <c r="E3896" i="2"/>
  <c r="E3899" i="2"/>
  <c r="E3917" i="2"/>
  <c r="G3917" i="2" s="1"/>
  <c r="E3935" i="2"/>
  <c r="G3935" i="2" s="1"/>
  <c r="E3953" i="2"/>
  <c r="E3885" i="2"/>
  <c r="D4228" i="2"/>
  <c r="F4228" i="2" s="1"/>
  <c r="D4227" i="2"/>
  <c r="F4227" i="2" s="1"/>
  <c r="D4226" i="2"/>
  <c r="F4226" i="2" s="1"/>
  <c r="D4225" i="2"/>
  <c r="F4225" i="2" s="1"/>
  <c r="D4224" i="2"/>
  <c r="F4224" i="2" s="1"/>
  <c r="D4223" i="2"/>
  <c r="F4223" i="2" s="1"/>
  <c r="D4222" i="2"/>
  <c r="F4222" i="2" s="1"/>
  <c r="D4221" i="2"/>
  <c r="F4221" i="2" s="1"/>
  <c r="D4220" i="2"/>
  <c r="F4220" i="2" s="1"/>
  <c r="D4219" i="2"/>
  <c r="D4218" i="2"/>
  <c r="F4218" i="2" s="1"/>
  <c r="D4217" i="2"/>
  <c r="F4217" i="2" s="1"/>
  <c r="D4216" i="2"/>
  <c r="F4216" i="2" s="1"/>
  <c r="D4215" i="2"/>
  <c r="F4215" i="2" s="1"/>
  <c r="D4214" i="2"/>
  <c r="F4214" i="2" s="1"/>
  <c r="D4213" i="2"/>
  <c r="F4213" i="2" s="1"/>
  <c r="D4212" i="2"/>
  <c r="F4212" i="2" s="1"/>
  <c r="D4211" i="2"/>
  <c r="F4211" i="2" s="1"/>
  <c r="D4210" i="2"/>
  <c r="D4209" i="2"/>
  <c r="F4209" i="2" s="1"/>
  <c r="D4208" i="2"/>
  <c r="F4208" i="2" s="1"/>
  <c r="D4207" i="2"/>
  <c r="D4206" i="2"/>
  <c r="F4206" i="2" s="1"/>
  <c r="D4205" i="2"/>
  <c r="F4205" i="2" s="1"/>
  <c r="D4204" i="2"/>
  <c r="F4204" i="2" s="1"/>
  <c r="D4203" i="2"/>
  <c r="F4203" i="2" s="1"/>
  <c r="D4202" i="2"/>
  <c r="F4202" i="2" s="1"/>
  <c r="D4201" i="2"/>
  <c r="F4201" i="2" s="1"/>
  <c r="D4200" i="2"/>
  <c r="F4200" i="2" s="1"/>
  <c r="D4199" i="2"/>
  <c r="F4199" i="2" s="1"/>
  <c r="D4198" i="2"/>
  <c r="D4197" i="2"/>
  <c r="F4197" i="2" s="1"/>
  <c r="D4196" i="2"/>
  <c r="F4196" i="2" s="1"/>
  <c r="D4195" i="2"/>
  <c r="D4194" i="2"/>
  <c r="F4194" i="2" s="1"/>
  <c r="D4193" i="2"/>
  <c r="F4193" i="2" s="1"/>
  <c r="D4183" i="2"/>
  <c r="D4182" i="2"/>
  <c r="F4182" i="2" s="1"/>
  <c r="D4181" i="2"/>
  <c r="F4181" i="2" s="1"/>
  <c r="D4180" i="2"/>
  <c r="F4180" i="2" s="1"/>
  <c r="D4179" i="2"/>
  <c r="F4179" i="2" s="1"/>
  <c r="D4178" i="2"/>
  <c r="D4177" i="2"/>
  <c r="F4177" i="2" s="1"/>
  <c r="D4176" i="2"/>
  <c r="F4176" i="2" s="1"/>
  <c r="D4174" i="2"/>
  <c r="F4174" i="2" s="1"/>
  <c r="D4172" i="2"/>
  <c r="F4172" i="2" s="1"/>
  <c r="D4170" i="2"/>
  <c r="F4170" i="2" s="1"/>
  <c r="D4169" i="2"/>
  <c r="F4169" i="2" s="1"/>
  <c r="D4167" i="2"/>
  <c r="F4167" i="2" s="1"/>
  <c r="D4165" i="2"/>
  <c r="F4165" i="2" s="1"/>
  <c r="D4164" i="2"/>
  <c r="F4164" i="2" s="1"/>
  <c r="D4162" i="2"/>
  <c r="F4162" i="2" s="1"/>
  <c r="D4161" i="2"/>
  <c r="F4161" i="2" s="1"/>
  <c r="D4159" i="2"/>
  <c r="F4159" i="2" s="1"/>
  <c r="D4157" i="2"/>
  <c r="F4157" i="2" s="1"/>
  <c r="D4156" i="2"/>
  <c r="F4156" i="2" s="1"/>
  <c r="D4084" i="2"/>
  <c r="F4084" i="2" s="1"/>
  <c r="D4083" i="2"/>
  <c r="F4083" i="2" s="1"/>
  <c r="D4082" i="2"/>
  <c r="F4082" i="2" s="1"/>
  <c r="D4081" i="2"/>
  <c r="F4081" i="2" s="1"/>
  <c r="D4080" i="2"/>
  <c r="F4080" i="2" s="1"/>
  <c r="D4078" i="2"/>
  <c r="F4078" i="2" s="1"/>
  <c r="D4077" i="2"/>
  <c r="F4077" i="2" s="1"/>
  <c r="D4075" i="2"/>
  <c r="F4075" i="2" s="1"/>
  <c r="D4074" i="2"/>
  <c r="F4074" i="2" s="1"/>
  <c r="D4072" i="2"/>
  <c r="F4072" i="2" s="1"/>
  <c r="D4071" i="2"/>
  <c r="F4071" i="2" s="1"/>
  <c r="D4069" i="2"/>
  <c r="F4069" i="2" s="1"/>
  <c r="D4068" i="2"/>
  <c r="F4068" i="2" s="1"/>
  <c r="D4066" i="2"/>
  <c r="F4066" i="2" s="1"/>
  <c r="F4035" i="2"/>
  <c r="F4032" i="2"/>
  <c r="F4029" i="2"/>
  <c r="F4026" i="2"/>
  <c r="F4023" i="2"/>
  <c r="F4020" i="2"/>
  <c r="F4017" i="2"/>
  <c r="F4014" i="2"/>
  <c r="F4011" i="2"/>
  <c r="F4008" i="2"/>
  <c r="F4005" i="2"/>
  <c r="F4002" i="2"/>
  <c r="F3999" i="2"/>
  <c r="F3996" i="2"/>
  <c r="F3993" i="2"/>
  <c r="F3990" i="2"/>
  <c r="F3987" i="2"/>
  <c r="F3984" i="2"/>
  <c r="F3981" i="2"/>
  <c r="F3978" i="2"/>
  <c r="F3975" i="2"/>
  <c r="F3972" i="2"/>
  <c r="F3969" i="2"/>
  <c r="F3966" i="2"/>
  <c r="F3963" i="2"/>
  <c r="F3960" i="2"/>
  <c r="F3957" i="2"/>
  <c r="F3951" i="2"/>
  <c r="F3948" i="2"/>
  <c r="F3945" i="2"/>
  <c r="F3942" i="2"/>
  <c r="F3939" i="2"/>
  <c r="F3936" i="2"/>
  <c r="F3933" i="2"/>
  <c r="F3930" i="2"/>
  <c r="F3927" i="2"/>
  <c r="F3924" i="2"/>
  <c r="F3921" i="2"/>
  <c r="F3918" i="2"/>
  <c r="F3915" i="2"/>
  <c r="F3912" i="2"/>
  <c r="F3909" i="2"/>
  <c r="D3907" i="2"/>
  <c r="F3906" i="2"/>
  <c r="F3903" i="2"/>
  <c r="F3900" i="2"/>
  <c r="F3897" i="2"/>
  <c r="F3894" i="2"/>
  <c r="F3891" i="2"/>
  <c r="F3888" i="2"/>
  <c r="F3885" i="2"/>
  <c r="F3882" i="2"/>
  <c r="F3879" i="2"/>
  <c r="F3876" i="2"/>
  <c r="D3872" i="2"/>
  <c r="D3810" i="2"/>
  <c r="F3810" i="2" s="1"/>
  <c r="D3792" i="2"/>
  <c r="F3792" i="2" s="1"/>
  <c r="D3778" i="2"/>
  <c r="F3778" i="2" s="1"/>
  <c r="B3500" i="2"/>
  <c r="G3949" i="2"/>
  <c r="G3931" i="2"/>
  <c r="G3913" i="2"/>
  <c r="G3898" i="2"/>
  <c r="G3895" i="2"/>
  <c r="G3877" i="2"/>
  <c r="G3862" i="2"/>
  <c r="G3824" i="2"/>
  <c r="G3812" i="2"/>
  <c r="G3800" i="2"/>
  <c r="G3788" i="2"/>
  <c r="G3776" i="2"/>
  <c r="F4036" i="2"/>
  <c r="F4033" i="2"/>
  <c r="F4030" i="2"/>
  <c r="F4027" i="2"/>
  <c r="F4024" i="2"/>
  <c r="F4021" i="2"/>
  <c r="F4018" i="2"/>
  <c r="F4015" i="2"/>
  <c r="F4012" i="2"/>
  <c r="F4009" i="2"/>
  <c r="F4006" i="2"/>
  <c r="F4003" i="2"/>
  <c r="F4000" i="2"/>
  <c r="F3997" i="2"/>
  <c r="F3994" i="2"/>
  <c r="F3991" i="2"/>
  <c r="F3988" i="2"/>
  <c r="F3985" i="2"/>
  <c r="F3982" i="2"/>
  <c r="F3979" i="2"/>
  <c r="F3976" i="2"/>
  <c r="F3973" i="2"/>
  <c r="F3970" i="2"/>
  <c r="F3967" i="2"/>
  <c r="F3964" i="2"/>
  <c r="F3961" i="2"/>
  <c r="F3958" i="2"/>
  <c r="F3955" i="2"/>
  <c r="F3952" i="2"/>
  <c r="F3949" i="2"/>
  <c r="F3946" i="2"/>
  <c r="F3943" i="2"/>
  <c r="F3940" i="2"/>
  <c r="F3937" i="2"/>
  <c r="F3934" i="2"/>
  <c r="F3931" i="2"/>
  <c r="F3928" i="2"/>
  <c r="F3925" i="2"/>
  <c r="F3922" i="2"/>
  <c r="F3919" i="2"/>
  <c r="F3916" i="2"/>
  <c r="F3913" i="2"/>
  <c r="F3910" i="2"/>
  <c r="F3907" i="2"/>
  <c r="F3904" i="2"/>
  <c r="F3901" i="2"/>
  <c r="F3898" i="2"/>
  <c r="F3895" i="2"/>
  <c r="F3892" i="2"/>
  <c r="F3889" i="2"/>
  <c r="F3886" i="2"/>
  <c r="F3880" i="2"/>
  <c r="D3875" i="2"/>
  <c r="F3874" i="2"/>
  <c r="F3872" i="2"/>
  <c r="F3870" i="2"/>
  <c r="B3568" i="2"/>
  <c r="C3953" i="2"/>
  <c r="C3899" i="2"/>
  <c r="G3896" i="2"/>
  <c r="G3893" i="2"/>
  <c r="G3890" i="2"/>
  <c r="G3887" i="2"/>
  <c r="G3884" i="2"/>
  <c r="G3878" i="2"/>
  <c r="G3875" i="2"/>
  <c r="E3834" i="2"/>
  <c r="G3834" i="2" s="1"/>
  <c r="E3835" i="2"/>
  <c r="G3835" i="2" s="1"/>
  <c r="E3836" i="2"/>
  <c r="G3836" i="2" s="1"/>
  <c r="E3837" i="2"/>
  <c r="E3838" i="2"/>
  <c r="G3838" i="2" s="1"/>
  <c r="E3839" i="2"/>
  <c r="E3840" i="2"/>
  <c r="G3840" i="2" s="1"/>
  <c r="E3841" i="2"/>
  <c r="E3842" i="2"/>
  <c r="G3842" i="2" s="1"/>
  <c r="E3843" i="2"/>
  <c r="E3844" i="2"/>
  <c r="G3844" i="2" s="1"/>
  <c r="E3845" i="2"/>
  <c r="E3846" i="2"/>
  <c r="G3846" i="2" s="1"/>
  <c r="E3847" i="2"/>
  <c r="G3847" i="2" s="1"/>
  <c r="E3848" i="2"/>
  <c r="G3848" i="2" s="1"/>
  <c r="E3849" i="2"/>
  <c r="E3850" i="2"/>
  <c r="G3850" i="2" s="1"/>
  <c r="E3851" i="2"/>
  <c r="E3852" i="2"/>
  <c r="G3852" i="2" s="1"/>
  <c r="E3853" i="2"/>
  <c r="E3854" i="2"/>
  <c r="G3854" i="2" s="1"/>
  <c r="E3855" i="2"/>
  <c r="E3856" i="2"/>
  <c r="G3856" i="2" s="1"/>
  <c r="E3857" i="2"/>
  <c r="E3858" i="2"/>
  <c r="G3858" i="2" s="1"/>
  <c r="E3859" i="2"/>
  <c r="G3859" i="2" s="1"/>
  <c r="E3860" i="2"/>
  <c r="G3860" i="2" s="1"/>
  <c r="E3861" i="2"/>
  <c r="E3862" i="2"/>
  <c r="E3863" i="2"/>
  <c r="E3864" i="2"/>
  <c r="G3864" i="2" s="1"/>
  <c r="E3865" i="2"/>
  <c r="E3866" i="2"/>
  <c r="G3866" i="2" s="1"/>
  <c r="E3867" i="2"/>
  <c r="E3868" i="2"/>
  <c r="G3868" i="2" s="1"/>
  <c r="E3869" i="2"/>
  <c r="E3870" i="2"/>
  <c r="G3870" i="2" s="1"/>
  <c r="E3871" i="2"/>
  <c r="G3871" i="2" s="1"/>
  <c r="E3872" i="2"/>
  <c r="G3872" i="2" s="1"/>
  <c r="E3873" i="2"/>
  <c r="B3668" i="2"/>
  <c r="D3806" i="2" s="1"/>
  <c r="F3806" i="2" s="1"/>
  <c r="F4034" i="2"/>
  <c r="F4031" i="2"/>
  <c r="F4028" i="2"/>
  <c r="F4025" i="2"/>
  <c r="F4022" i="2"/>
  <c r="F4019" i="2"/>
  <c r="F4016" i="2"/>
  <c r="F4013" i="2"/>
  <c r="F4010" i="2"/>
  <c r="F4007" i="2"/>
  <c r="F4004" i="2"/>
  <c r="F4001" i="2"/>
  <c r="F3998" i="2"/>
  <c r="F3995" i="2"/>
  <c r="F3992" i="2"/>
  <c r="F3989" i="2"/>
  <c r="F3986" i="2"/>
  <c r="F3983" i="2"/>
  <c r="F3980" i="2"/>
  <c r="F3977" i="2"/>
  <c r="F3974" i="2"/>
  <c r="F3971" i="2"/>
  <c r="F3968" i="2"/>
  <c r="F3965" i="2"/>
  <c r="F3962" i="2"/>
  <c r="F3959" i="2"/>
  <c r="F3956" i="2"/>
  <c r="F3953" i="2"/>
  <c r="F3950" i="2"/>
  <c r="F3947" i="2"/>
  <c r="F3944" i="2"/>
  <c r="F3941" i="2"/>
  <c r="F3938" i="2"/>
  <c r="F3935" i="2"/>
  <c r="F3932" i="2"/>
  <c r="F3929" i="2"/>
  <c r="F3926" i="2"/>
  <c r="F3923" i="2"/>
  <c r="F3920" i="2"/>
  <c r="F3917" i="2"/>
  <c r="F3914" i="2"/>
  <c r="F3911" i="2"/>
  <c r="F3908" i="2"/>
  <c r="F3905" i="2"/>
  <c r="F3902" i="2"/>
  <c r="F3899" i="2"/>
  <c r="F3896" i="2"/>
  <c r="F3893" i="2"/>
  <c r="F3890" i="2"/>
  <c r="F3887" i="2"/>
  <c r="F3884" i="2"/>
  <c r="F3881" i="2"/>
  <c r="F3878" i="2"/>
  <c r="F3875" i="2"/>
  <c r="G3873" i="2"/>
  <c r="G3869" i="2"/>
  <c r="G3867" i="2"/>
  <c r="G3865" i="2"/>
  <c r="G3863" i="2"/>
  <c r="G3861" i="2"/>
  <c r="G3857" i="2"/>
  <c r="G3855" i="2"/>
  <c r="G3853" i="2"/>
  <c r="G3851" i="2"/>
  <c r="G3849" i="2"/>
  <c r="G3845" i="2"/>
  <c r="G3843" i="2"/>
  <c r="G3841" i="2"/>
  <c r="G3839" i="2"/>
  <c r="G3837" i="2"/>
  <c r="G3829" i="2"/>
  <c r="G3827" i="2"/>
  <c r="G3817" i="2"/>
  <c r="G3815" i="2"/>
  <c r="G3805" i="2"/>
  <c r="G3803" i="2"/>
  <c r="G3793" i="2"/>
  <c r="G3791" i="2"/>
  <c r="G3781" i="2"/>
  <c r="G3779" i="2"/>
  <c r="G3775" i="2"/>
  <c r="C3568" i="2"/>
  <c r="G3897" i="2"/>
  <c r="G3894" i="2"/>
  <c r="E3892" i="2"/>
  <c r="G3892" i="2" s="1"/>
  <c r="G3891" i="2"/>
  <c r="E3889" i="2"/>
  <c r="G3889" i="2" s="1"/>
  <c r="G3888" i="2"/>
  <c r="E3886" i="2"/>
  <c r="G3886" i="2" s="1"/>
  <c r="G3885" i="2"/>
  <c r="E3883" i="2"/>
  <c r="G3883" i="2" s="1"/>
  <c r="G3882" i="2"/>
  <c r="E3880" i="2"/>
  <c r="G3880" i="2" s="1"/>
  <c r="G3879" i="2"/>
  <c r="E3877" i="2"/>
  <c r="G3876" i="2"/>
  <c r="E3874" i="2"/>
  <c r="G3874" i="2" s="1"/>
  <c r="F3873" i="2"/>
  <c r="F3871" i="2"/>
  <c r="F3869" i="2"/>
  <c r="E3770" i="2"/>
  <c r="G3770" i="2" s="1"/>
  <c r="E3771" i="2"/>
  <c r="G3771" i="2" s="1"/>
  <c r="E3772" i="2"/>
  <c r="G3772" i="2" s="1"/>
  <c r="E3773" i="2"/>
  <c r="G3773" i="2" s="1"/>
  <c r="E3774" i="2"/>
  <c r="G3774" i="2" s="1"/>
  <c r="E3775" i="2"/>
  <c r="E3776" i="2"/>
  <c r="E3777" i="2"/>
  <c r="G3777" i="2" s="1"/>
  <c r="E3778" i="2"/>
  <c r="G3778" i="2" s="1"/>
  <c r="E3779" i="2"/>
  <c r="E3780" i="2"/>
  <c r="G3780" i="2" s="1"/>
  <c r="E3781" i="2"/>
  <c r="E3782" i="2"/>
  <c r="G3782" i="2" s="1"/>
  <c r="E3783" i="2"/>
  <c r="G3783" i="2" s="1"/>
  <c r="E3784" i="2"/>
  <c r="G3784" i="2" s="1"/>
  <c r="E3785" i="2"/>
  <c r="G3785" i="2" s="1"/>
  <c r="E3786" i="2"/>
  <c r="G3786" i="2" s="1"/>
  <c r="E3787" i="2"/>
  <c r="G3787" i="2" s="1"/>
  <c r="E3788" i="2"/>
  <c r="E3789" i="2"/>
  <c r="G3789" i="2" s="1"/>
  <c r="E3790" i="2"/>
  <c r="G3790" i="2" s="1"/>
  <c r="E3791" i="2"/>
  <c r="E3792" i="2"/>
  <c r="G3792" i="2" s="1"/>
  <c r="E3793" i="2"/>
  <c r="E3794" i="2"/>
  <c r="G3794" i="2" s="1"/>
  <c r="E3795" i="2"/>
  <c r="G3795" i="2" s="1"/>
  <c r="E3796" i="2"/>
  <c r="G3796" i="2" s="1"/>
  <c r="E3797" i="2"/>
  <c r="G3797" i="2" s="1"/>
  <c r="E3798" i="2"/>
  <c r="G3798" i="2" s="1"/>
  <c r="E3799" i="2"/>
  <c r="G3799" i="2" s="1"/>
  <c r="E3800" i="2"/>
  <c r="E3801" i="2"/>
  <c r="G3801" i="2" s="1"/>
  <c r="E3802" i="2"/>
  <c r="G3802" i="2" s="1"/>
  <c r="E3803" i="2"/>
  <c r="E3804" i="2"/>
  <c r="G3804" i="2" s="1"/>
  <c r="E3805" i="2"/>
  <c r="E3806" i="2"/>
  <c r="G3806" i="2" s="1"/>
  <c r="E3807" i="2"/>
  <c r="G3807" i="2" s="1"/>
  <c r="E3808" i="2"/>
  <c r="G3808" i="2" s="1"/>
  <c r="E3809" i="2"/>
  <c r="G3809" i="2" s="1"/>
  <c r="E3810" i="2"/>
  <c r="G3810" i="2" s="1"/>
  <c r="E3811" i="2"/>
  <c r="G3811" i="2" s="1"/>
  <c r="E3812" i="2"/>
  <c r="E3813" i="2"/>
  <c r="G3813" i="2" s="1"/>
  <c r="E3814" i="2"/>
  <c r="G3814" i="2" s="1"/>
  <c r="E3815" i="2"/>
  <c r="E3816" i="2"/>
  <c r="G3816" i="2" s="1"/>
  <c r="E3817" i="2"/>
  <c r="E3818" i="2"/>
  <c r="G3818" i="2" s="1"/>
  <c r="E3819" i="2"/>
  <c r="G3819" i="2" s="1"/>
  <c r="E3820" i="2"/>
  <c r="G3820" i="2" s="1"/>
  <c r="E3821" i="2"/>
  <c r="G3821" i="2" s="1"/>
  <c r="E3822" i="2"/>
  <c r="G3822" i="2" s="1"/>
  <c r="E3823" i="2"/>
  <c r="G3823" i="2" s="1"/>
  <c r="E3824" i="2"/>
  <c r="E3825" i="2"/>
  <c r="G3825" i="2" s="1"/>
  <c r="E3826" i="2"/>
  <c r="G3826" i="2" s="1"/>
  <c r="E3827" i="2"/>
  <c r="E3828" i="2"/>
  <c r="G3828" i="2" s="1"/>
  <c r="E3829" i="2"/>
  <c r="E3830" i="2"/>
  <c r="G3830" i="2" s="1"/>
  <c r="E3831" i="2"/>
  <c r="G3831" i="2" s="1"/>
  <c r="E3832" i="2"/>
  <c r="G3832" i="2" s="1"/>
  <c r="E3833" i="2"/>
  <c r="G3833" i="2" s="1"/>
  <c r="B3528" i="2"/>
  <c r="C3301" i="2"/>
  <c r="C2938" i="2"/>
  <c r="C3367" i="2"/>
  <c r="C2800" i="2"/>
  <c r="C2772" i="2"/>
  <c r="E2736" i="2"/>
  <c r="D2655" i="2"/>
  <c r="D2656" i="2"/>
  <c r="D2657" i="2"/>
  <c r="D2658" i="2"/>
  <c r="D2659" i="2"/>
  <c r="D2660" i="2"/>
  <c r="E2021" i="2"/>
  <c r="E2024" i="2"/>
  <c r="E2027" i="2"/>
  <c r="E2030" i="2"/>
  <c r="E2033" i="2"/>
  <c r="E2036" i="2"/>
  <c r="E2020" i="2"/>
  <c r="E2023" i="2"/>
  <c r="E2026" i="2"/>
  <c r="E2029" i="2"/>
  <c r="E2032" i="2"/>
  <c r="E2035" i="2"/>
  <c r="E2031" i="2"/>
  <c r="E2022" i="2"/>
  <c r="E2019" i="2"/>
  <c r="C3211" i="2"/>
  <c r="B3210" i="2"/>
  <c r="B2938" i="2"/>
  <c r="C2898" i="2"/>
  <c r="C2860" i="2"/>
  <c r="G2783" i="2"/>
  <c r="G2767" i="2"/>
  <c r="G2755" i="2"/>
  <c r="G2749" i="2"/>
  <c r="G2745" i="2"/>
  <c r="C2746" i="2"/>
  <c r="E2735" i="2"/>
  <c r="E2737" i="2"/>
  <c r="G2737" i="2" s="1"/>
  <c r="E2739" i="2"/>
  <c r="G2739" i="2" s="1"/>
  <c r="E2741" i="2"/>
  <c r="E2743" i="2"/>
  <c r="G2743" i="2" s="1"/>
  <c r="E2745" i="2"/>
  <c r="E2747" i="2"/>
  <c r="G2747" i="2" s="1"/>
  <c r="E2749" i="2"/>
  <c r="E2751" i="2"/>
  <c r="E2753" i="2"/>
  <c r="G2753" i="2" s="1"/>
  <c r="E2755" i="2"/>
  <c r="E2757" i="2"/>
  <c r="E2759" i="2"/>
  <c r="G2759" i="2" s="1"/>
  <c r="E2761" i="2"/>
  <c r="G2761" i="2" s="1"/>
  <c r="E2763" i="2"/>
  <c r="E2765" i="2"/>
  <c r="G2765" i="2" s="1"/>
  <c r="E2767" i="2"/>
  <c r="E2769" i="2"/>
  <c r="E2771" i="2"/>
  <c r="G2771" i="2" s="1"/>
  <c r="E2773" i="2"/>
  <c r="E2775" i="2"/>
  <c r="G2775" i="2" s="1"/>
  <c r="E2777" i="2"/>
  <c r="G2777" i="2" s="1"/>
  <c r="E2779" i="2"/>
  <c r="E2781" i="2"/>
  <c r="G2781" i="2" s="1"/>
  <c r="E2783" i="2"/>
  <c r="E2785" i="2"/>
  <c r="E2787" i="2"/>
  <c r="G2787" i="2" s="1"/>
  <c r="E2789" i="2"/>
  <c r="G2789" i="2" s="1"/>
  <c r="E2791" i="2"/>
  <c r="E2793" i="2"/>
  <c r="G2793" i="2" s="1"/>
  <c r="E2795" i="2"/>
  <c r="G2795" i="2" s="1"/>
  <c r="E2797" i="2"/>
  <c r="E2799" i="2"/>
  <c r="G2799" i="2" s="1"/>
  <c r="E2801" i="2"/>
  <c r="E2803" i="2"/>
  <c r="G2803" i="2" s="1"/>
  <c r="E2805" i="2"/>
  <c r="G2805" i="2" s="1"/>
  <c r="E2807" i="2"/>
  <c r="E2809" i="2"/>
  <c r="G2809" i="2" s="1"/>
  <c r="E2811" i="2"/>
  <c r="G2811" i="2" s="1"/>
  <c r="E2813" i="2"/>
  <c r="E2815" i="2"/>
  <c r="G2815" i="2" s="1"/>
  <c r="E2817" i="2"/>
  <c r="G2817" i="2" s="1"/>
  <c r="E2819" i="2"/>
  <c r="E2821" i="2"/>
  <c r="G2821" i="2" s="1"/>
  <c r="E2823" i="2"/>
  <c r="G2823" i="2" s="1"/>
  <c r="E2825" i="2"/>
  <c r="E2827" i="2"/>
  <c r="G2827" i="2" s="1"/>
  <c r="E2829" i="2"/>
  <c r="G2829" i="2" s="1"/>
  <c r="E2831" i="2"/>
  <c r="E2833" i="2"/>
  <c r="G2833" i="2" s="1"/>
  <c r="E2835" i="2"/>
  <c r="G2835" i="2" s="1"/>
  <c r="E2837" i="2"/>
  <c r="E2839" i="2"/>
  <c r="G2839" i="2" s="1"/>
  <c r="E2841" i="2"/>
  <c r="G2841" i="2" s="1"/>
  <c r="E2843" i="2"/>
  <c r="E2845" i="2"/>
  <c r="G2845" i="2" s="1"/>
  <c r="E2847" i="2"/>
  <c r="G2847" i="2" s="1"/>
  <c r="E2849" i="2"/>
  <c r="E2851" i="2"/>
  <c r="G2851" i="2" s="1"/>
  <c r="E2853" i="2"/>
  <c r="G2853" i="2" s="1"/>
  <c r="E2855" i="2"/>
  <c r="E2857" i="2"/>
  <c r="G2857" i="2" s="1"/>
  <c r="E2859" i="2"/>
  <c r="G2859" i="2" s="1"/>
  <c r="E2810" i="2"/>
  <c r="E2812" i="2"/>
  <c r="E2814" i="2"/>
  <c r="E2816" i="2"/>
  <c r="E2818" i="2"/>
  <c r="E2820" i="2"/>
  <c r="E2822" i="2"/>
  <c r="E2824" i="2"/>
  <c r="E2826" i="2"/>
  <c r="E2828" i="2"/>
  <c r="E2830" i="2"/>
  <c r="E2832" i="2"/>
  <c r="E2834" i="2"/>
  <c r="E2836" i="2"/>
  <c r="E2838" i="2"/>
  <c r="E2840" i="2"/>
  <c r="E2842" i="2"/>
  <c r="E2844" i="2"/>
  <c r="E2846" i="2"/>
  <c r="E2848" i="2"/>
  <c r="E2850" i="2"/>
  <c r="E2852" i="2"/>
  <c r="E2854" i="2"/>
  <c r="E2856" i="2"/>
  <c r="E2858" i="2"/>
  <c r="E2860" i="2"/>
  <c r="C3447" i="2"/>
  <c r="E3520" i="2" s="1"/>
  <c r="G3520" i="2" s="1"/>
  <c r="B3302" i="2"/>
  <c r="E3185" i="2"/>
  <c r="G3185" i="2" s="1"/>
  <c r="E3167" i="2"/>
  <c r="G3167" i="2" s="1"/>
  <c r="B3164" i="2"/>
  <c r="E3149" i="2"/>
  <c r="G3149" i="2" s="1"/>
  <c r="C3111" i="2"/>
  <c r="E3158" i="2" s="1"/>
  <c r="G3158" i="2" s="1"/>
  <c r="B2898" i="2"/>
  <c r="B2860" i="2"/>
  <c r="D2474" i="2"/>
  <c r="F2474" i="2" s="1"/>
  <c r="D2667" i="2"/>
  <c r="D2668" i="2"/>
  <c r="D2669" i="2"/>
  <c r="D2670" i="2"/>
  <c r="D2671" i="2"/>
  <c r="D2672" i="2"/>
  <c r="D2643" i="2"/>
  <c r="D2644" i="2"/>
  <c r="D2645" i="2"/>
  <c r="D2646" i="2"/>
  <c r="D2647" i="2"/>
  <c r="D2648" i="2"/>
  <c r="D2588" i="2"/>
  <c r="F2588" i="2" s="1"/>
  <c r="D2600" i="2"/>
  <c r="F2600" i="2" s="1"/>
  <c r="D2486" i="2"/>
  <c r="F2486" i="2" s="1"/>
  <c r="D2498" i="2"/>
  <c r="F2498" i="2" s="1"/>
  <c r="D2510" i="2"/>
  <c r="F2510" i="2" s="1"/>
  <c r="D2522" i="2"/>
  <c r="F2522" i="2" s="1"/>
  <c r="D2534" i="2"/>
  <c r="F2534" i="2" s="1"/>
  <c r="B3447" i="2"/>
  <c r="D3529" i="2" s="1"/>
  <c r="F3529" i="2" s="1"/>
  <c r="E3210" i="2"/>
  <c r="G3210" i="2" s="1"/>
  <c r="E3204" i="2"/>
  <c r="G3204" i="2" s="1"/>
  <c r="E3198" i="2"/>
  <c r="G3198" i="2" s="1"/>
  <c r="E3192" i="2"/>
  <c r="G3192" i="2" s="1"/>
  <c r="E3186" i="2"/>
  <c r="G3186" i="2" s="1"/>
  <c r="E3180" i="2"/>
  <c r="G3180" i="2" s="1"/>
  <c r="E3174" i="2"/>
  <c r="G3174" i="2" s="1"/>
  <c r="E3168" i="2"/>
  <c r="G3168" i="2" s="1"/>
  <c r="E3162" i="2"/>
  <c r="G3162" i="2" s="1"/>
  <c r="E3156" i="2"/>
  <c r="G3156" i="2" s="1"/>
  <c r="E3150" i="2"/>
  <c r="G3150" i="2" s="1"/>
  <c r="E3144" i="2"/>
  <c r="G3144" i="2" s="1"/>
  <c r="G2855" i="2"/>
  <c r="G2849" i="2"/>
  <c r="G2843" i="2"/>
  <c r="G2837" i="2"/>
  <c r="G2831" i="2"/>
  <c r="G2825" i="2"/>
  <c r="G2819" i="2"/>
  <c r="G2813" i="2"/>
  <c r="G2807" i="2"/>
  <c r="G2801" i="2"/>
  <c r="G2797" i="2"/>
  <c r="G2791" i="2"/>
  <c r="G2785" i="2"/>
  <c r="G2779" i="2"/>
  <c r="G2773" i="2"/>
  <c r="G2769" i="2"/>
  <c r="G2763" i="2"/>
  <c r="G2757" i="2"/>
  <c r="G2751" i="2"/>
  <c r="G2741" i="2"/>
  <c r="G2735" i="2"/>
  <c r="E2806" i="2"/>
  <c r="B3262" i="2"/>
  <c r="E3211" i="2"/>
  <c r="D3210" i="2"/>
  <c r="E3205" i="2"/>
  <c r="G3205" i="2" s="1"/>
  <c r="D3204" i="2"/>
  <c r="F3204" i="2" s="1"/>
  <c r="E3199" i="2"/>
  <c r="G3199" i="2" s="1"/>
  <c r="D3198" i="2"/>
  <c r="F3198" i="2" s="1"/>
  <c r="E3193" i="2"/>
  <c r="G3193" i="2" s="1"/>
  <c r="E3187" i="2"/>
  <c r="G3187" i="2" s="1"/>
  <c r="E3181" i="2"/>
  <c r="G3181" i="2" s="1"/>
  <c r="E3175" i="2"/>
  <c r="G3175" i="2" s="1"/>
  <c r="E3169" i="2"/>
  <c r="G3169" i="2" s="1"/>
  <c r="E3163" i="2"/>
  <c r="G3163" i="2" s="1"/>
  <c r="D3162" i="2"/>
  <c r="F3162" i="2" s="1"/>
  <c r="E3157" i="2"/>
  <c r="G3157" i="2" s="1"/>
  <c r="E3151" i="2"/>
  <c r="G3151" i="2" s="1"/>
  <c r="D3150" i="2"/>
  <c r="F3150" i="2" s="1"/>
  <c r="E3145" i="2"/>
  <c r="G3145" i="2" s="1"/>
  <c r="B3136" i="2"/>
  <c r="B3118" i="2"/>
  <c r="B2996" i="2"/>
  <c r="F2727" i="2"/>
  <c r="F2717" i="2"/>
  <c r="F2705" i="2"/>
  <c r="F2691" i="2"/>
  <c r="F2681" i="2"/>
  <c r="F2671" i="2"/>
  <c r="F2669" i="2"/>
  <c r="F2667" i="2"/>
  <c r="F2659" i="2"/>
  <c r="F2657" i="2"/>
  <c r="F2655" i="2"/>
  <c r="F2647" i="2"/>
  <c r="F2645" i="2"/>
  <c r="F2643" i="2"/>
  <c r="D2727" i="2"/>
  <c r="D2728" i="2"/>
  <c r="D2729" i="2"/>
  <c r="F2729" i="2" s="1"/>
  <c r="D2730" i="2"/>
  <c r="D2731" i="2"/>
  <c r="F2731" i="2" s="1"/>
  <c r="D2732" i="2"/>
  <c r="D2715" i="2"/>
  <c r="F2715" i="2" s="1"/>
  <c r="D2716" i="2"/>
  <c r="D2717" i="2"/>
  <c r="D2718" i="2"/>
  <c r="D2719" i="2"/>
  <c r="F2719" i="2" s="1"/>
  <c r="D2720" i="2"/>
  <c r="D2703" i="2"/>
  <c r="F2703" i="2" s="1"/>
  <c r="D2704" i="2"/>
  <c r="D2705" i="2"/>
  <c r="D2706" i="2"/>
  <c r="D2707" i="2"/>
  <c r="F2707" i="2" s="1"/>
  <c r="D2708" i="2"/>
  <c r="D2691" i="2"/>
  <c r="D2692" i="2"/>
  <c r="D2693" i="2"/>
  <c r="F2693" i="2" s="1"/>
  <c r="D2694" i="2"/>
  <c r="D2695" i="2"/>
  <c r="F2695" i="2" s="1"/>
  <c r="D2696" i="2"/>
  <c r="D2679" i="2"/>
  <c r="F2679" i="2" s="1"/>
  <c r="D2680" i="2"/>
  <c r="D2681" i="2"/>
  <c r="D2682" i="2"/>
  <c r="D2683" i="2"/>
  <c r="F2683" i="2" s="1"/>
  <c r="D2684" i="2"/>
  <c r="D2605" i="2"/>
  <c r="F2605" i="2" s="1"/>
  <c r="D2604" i="2"/>
  <c r="D2603" i="2"/>
  <c r="D2602" i="2"/>
  <c r="F2602" i="2" s="1"/>
  <c r="D2601" i="2"/>
  <c r="D2593" i="2"/>
  <c r="F2593" i="2" s="1"/>
  <c r="D2592" i="2"/>
  <c r="F2592" i="2" s="1"/>
  <c r="D2591" i="2"/>
  <c r="D2590" i="2"/>
  <c r="F2590" i="2" s="1"/>
  <c r="D2589" i="2"/>
  <c r="D2515" i="2"/>
  <c r="F2515" i="2" s="1"/>
  <c r="D2521" i="2"/>
  <c r="F2521" i="2" s="1"/>
  <c r="D2514" i="2"/>
  <c r="D2520" i="2"/>
  <c r="F2520" i="2" s="1"/>
  <c r="D2513" i="2"/>
  <c r="F2513" i="2" s="1"/>
  <c r="D2519" i="2"/>
  <c r="D2525" i="2"/>
  <c r="F2525" i="2" s="1"/>
  <c r="D2512" i="2"/>
  <c r="F2512" i="2" s="1"/>
  <c r="D2518" i="2"/>
  <c r="F2518" i="2" s="1"/>
  <c r="D2524" i="2"/>
  <c r="F2524" i="2" s="1"/>
  <c r="D2517" i="2"/>
  <c r="D2523" i="2"/>
  <c r="F2523" i="2" s="1"/>
  <c r="E2808" i="2"/>
  <c r="E2804" i="2"/>
  <c r="E2802" i="2"/>
  <c r="E2800" i="2"/>
  <c r="E2798" i="2"/>
  <c r="E2796" i="2"/>
  <c r="E2792" i="2"/>
  <c r="E2790" i="2"/>
  <c r="E2788" i="2"/>
  <c r="E2786" i="2"/>
  <c r="E2784" i="2"/>
  <c r="E2780" i="2"/>
  <c r="E2778" i="2"/>
  <c r="E2776" i="2"/>
  <c r="E2774" i="2"/>
  <c r="E2772" i="2"/>
  <c r="E2768" i="2"/>
  <c r="G2768" i="2" s="1"/>
  <c r="E2766" i="2"/>
  <c r="E2764" i="2"/>
  <c r="E2762" i="2"/>
  <c r="E2760" i="2"/>
  <c r="E2758" i="2"/>
  <c r="E2756" i="2"/>
  <c r="G2756" i="2" s="1"/>
  <c r="E2754" i="2"/>
  <c r="E2752" i="2"/>
  <c r="E2750" i="2"/>
  <c r="E2748" i="2"/>
  <c r="E2744" i="2"/>
  <c r="E2742" i="2"/>
  <c r="G2742" i="2" s="1"/>
  <c r="E2740" i="2"/>
  <c r="E2738" i="2"/>
  <c r="D2606" i="2"/>
  <c r="F2606" i="2" s="1"/>
  <c r="F2604" i="2"/>
  <c r="D2594" i="2"/>
  <c r="F2594" i="2" s="1"/>
  <c r="D2582" i="2"/>
  <c r="F2582" i="2" s="1"/>
  <c r="D2570" i="2"/>
  <c r="F2570" i="2" s="1"/>
  <c r="D2558" i="2"/>
  <c r="F2558" i="2" s="1"/>
  <c r="D2546" i="2"/>
  <c r="F2546" i="2" s="1"/>
  <c r="D2739" i="2"/>
  <c r="F2739" i="2" s="1"/>
  <c r="D2740" i="2"/>
  <c r="D2741" i="2"/>
  <c r="F2741" i="2" s="1"/>
  <c r="D2742" i="2"/>
  <c r="D2743" i="2"/>
  <c r="F2743" i="2" s="1"/>
  <c r="D2744" i="2"/>
  <c r="D2673" i="2"/>
  <c r="F2673" i="2" s="1"/>
  <c r="D2674" i="2"/>
  <c r="D2675" i="2"/>
  <c r="F2675" i="2" s="1"/>
  <c r="D2676" i="2"/>
  <c r="D2677" i="2"/>
  <c r="F2677" i="2" s="1"/>
  <c r="F2469" i="2"/>
  <c r="D2432" i="2"/>
  <c r="F2432" i="2" s="1"/>
  <c r="D2625" i="2"/>
  <c r="F2625" i="2" s="1"/>
  <c r="D2626" i="2"/>
  <c r="D2627" i="2"/>
  <c r="F2627" i="2" s="1"/>
  <c r="D2628" i="2"/>
  <c r="D2629" i="2"/>
  <c r="F2629" i="2" s="1"/>
  <c r="D2630" i="2"/>
  <c r="D2420" i="2"/>
  <c r="F2420" i="2" s="1"/>
  <c r="D2613" i="2"/>
  <c r="F2613" i="2" s="1"/>
  <c r="D2614" i="2"/>
  <c r="D2615" i="2"/>
  <c r="F2615" i="2" s="1"/>
  <c r="D2616" i="2"/>
  <c r="D2617" i="2"/>
  <c r="F2617" i="2" s="1"/>
  <c r="D2618" i="2"/>
  <c r="G2858" i="2"/>
  <c r="G2856" i="2"/>
  <c r="G2854" i="2"/>
  <c r="G2852" i="2"/>
  <c r="G2850" i="2"/>
  <c r="G2848" i="2"/>
  <c r="G2846" i="2"/>
  <c r="G2844" i="2"/>
  <c r="G2842" i="2"/>
  <c r="G2840" i="2"/>
  <c r="G2838" i="2"/>
  <c r="G2836" i="2"/>
  <c r="G2834" i="2"/>
  <c r="G2832" i="2"/>
  <c r="G2830" i="2"/>
  <c r="G2828" i="2"/>
  <c r="G2826" i="2"/>
  <c r="G2824" i="2"/>
  <c r="G2822" i="2"/>
  <c r="G2820" i="2"/>
  <c r="G2818" i="2"/>
  <c r="G2816" i="2"/>
  <c r="G2814" i="2"/>
  <c r="G2812" i="2"/>
  <c r="G2810" i="2"/>
  <c r="G2808" i="2"/>
  <c r="G2806" i="2"/>
  <c r="G2804" i="2"/>
  <c r="G2802" i="2"/>
  <c r="G2798" i="2"/>
  <c r="G2796" i="2"/>
  <c r="G2792" i="2"/>
  <c r="G2790" i="2"/>
  <c r="G2788" i="2"/>
  <c r="G2786" i="2"/>
  <c r="G2784" i="2"/>
  <c r="G2780" i="2"/>
  <c r="G2778" i="2"/>
  <c r="G2776" i="2"/>
  <c r="G2774" i="2"/>
  <c r="G2766" i="2"/>
  <c r="G2764" i="2"/>
  <c r="G2762" i="2"/>
  <c r="G2760" i="2"/>
  <c r="G2758" i="2"/>
  <c r="G2754" i="2"/>
  <c r="G2752" i="2"/>
  <c r="G2750" i="2"/>
  <c r="G2748" i="2"/>
  <c r="G2744" i="2"/>
  <c r="G2740" i="2"/>
  <c r="G2738" i="2"/>
  <c r="G2736" i="2"/>
  <c r="F2519" i="2"/>
  <c r="F2517" i="2"/>
  <c r="D2468" i="2"/>
  <c r="F2468" i="2" s="1"/>
  <c r="D2661" i="2"/>
  <c r="F2661" i="2" s="1"/>
  <c r="D2662" i="2"/>
  <c r="D2663" i="2"/>
  <c r="F2663" i="2" s="1"/>
  <c r="D2664" i="2"/>
  <c r="D2665" i="2"/>
  <c r="F2665" i="2" s="1"/>
  <c r="D2666" i="2"/>
  <c r="D2456" i="2"/>
  <c r="F2456" i="2" s="1"/>
  <c r="D2649" i="2"/>
  <c r="F2649" i="2" s="1"/>
  <c r="D2650" i="2"/>
  <c r="D2651" i="2"/>
  <c r="F2651" i="2" s="1"/>
  <c r="D2652" i="2"/>
  <c r="D2653" i="2"/>
  <c r="F2653" i="2" s="1"/>
  <c r="D2654" i="2"/>
  <c r="D2444" i="2"/>
  <c r="F2444" i="2" s="1"/>
  <c r="D2637" i="2"/>
  <c r="F2637" i="2" s="1"/>
  <c r="D2638" i="2"/>
  <c r="F2638" i="2" s="1"/>
  <c r="D2639" i="2"/>
  <c r="F2639" i="2" s="1"/>
  <c r="D2640" i="2"/>
  <c r="D2641" i="2"/>
  <c r="F2641" i="2" s="1"/>
  <c r="D2642" i="2"/>
  <c r="D2527" i="2"/>
  <c r="F2527" i="2" s="1"/>
  <c r="D2533" i="2"/>
  <c r="F2533" i="2" s="1"/>
  <c r="D2539" i="2"/>
  <c r="F2539" i="2" s="1"/>
  <c r="D2545" i="2"/>
  <c r="F2545" i="2" s="1"/>
  <c r="D2551" i="2"/>
  <c r="F2551" i="2" s="1"/>
  <c r="D2557" i="2"/>
  <c r="F2557" i="2" s="1"/>
  <c r="D2563" i="2"/>
  <c r="F2563" i="2" s="1"/>
  <c r="D2569" i="2"/>
  <c r="F2569" i="2" s="1"/>
  <c r="D2575" i="2"/>
  <c r="F2575" i="2" s="1"/>
  <c r="D2581" i="2"/>
  <c r="F2581" i="2" s="1"/>
  <c r="D2587" i="2"/>
  <c r="F2587" i="2" s="1"/>
  <c r="D2526" i="2"/>
  <c r="D2532" i="2"/>
  <c r="F2532" i="2" s="1"/>
  <c r="D2538" i="2"/>
  <c r="D2544" i="2"/>
  <c r="F2544" i="2" s="1"/>
  <c r="D2550" i="2"/>
  <c r="D2556" i="2"/>
  <c r="F2556" i="2" s="1"/>
  <c r="D2562" i="2"/>
  <c r="D2568" i="2"/>
  <c r="F2568" i="2" s="1"/>
  <c r="D2574" i="2"/>
  <c r="D2580" i="2"/>
  <c r="F2580" i="2" s="1"/>
  <c r="D2586" i="2"/>
  <c r="D2531" i="2"/>
  <c r="F2531" i="2" s="1"/>
  <c r="D2537" i="2"/>
  <c r="F2537" i="2" s="1"/>
  <c r="D2543" i="2"/>
  <c r="D2549" i="2"/>
  <c r="F2549" i="2" s="1"/>
  <c r="D2555" i="2"/>
  <c r="F2555" i="2" s="1"/>
  <c r="D2561" i="2"/>
  <c r="F2561" i="2" s="1"/>
  <c r="D2567" i="2"/>
  <c r="D2573" i="2"/>
  <c r="F2573" i="2" s="1"/>
  <c r="D2579" i="2"/>
  <c r="D2585" i="2"/>
  <c r="F2585" i="2" s="1"/>
  <c r="D2530" i="2"/>
  <c r="F2530" i="2" s="1"/>
  <c r="D2536" i="2"/>
  <c r="F2536" i="2" s="1"/>
  <c r="D2542" i="2"/>
  <c r="F2542" i="2" s="1"/>
  <c r="D2548" i="2"/>
  <c r="F2548" i="2" s="1"/>
  <c r="D2554" i="2"/>
  <c r="F2554" i="2" s="1"/>
  <c r="D2560" i="2"/>
  <c r="F2560" i="2" s="1"/>
  <c r="D2566" i="2"/>
  <c r="F2566" i="2" s="1"/>
  <c r="D2572" i="2"/>
  <c r="F2572" i="2" s="1"/>
  <c r="D2578" i="2"/>
  <c r="F2578" i="2" s="1"/>
  <c r="D2584" i="2"/>
  <c r="F2584" i="2" s="1"/>
  <c r="D2529" i="2"/>
  <c r="F2529" i="2" s="1"/>
  <c r="D2535" i="2"/>
  <c r="F2535" i="2" s="1"/>
  <c r="D2541" i="2"/>
  <c r="D2547" i="2"/>
  <c r="F2547" i="2" s="1"/>
  <c r="D2553" i="2"/>
  <c r="D2559" i="2"/>
  <c r="F2559" i="2" s="1"/>
  <c r="D2565" i="2"/>
  <c r="D2571" i="2"/>
  <c r="F2571" i="2" s="1"/>
  <c r="D2577" i="2"/>
  <c r="D2583" i="2"/>
  <c r="F2583" i="2" s="1"/>
  <c r="D2413" i="2"/>
  <c r="F2413" i="2" s="1"/>
  <c r="D2419" i="2"/>
  <c r="F2419" i="2" s="1"/>
  <c r="D2425" i="2"/>
  <c r="F2425" i="2" s="1"/>
  <c r="D2431" i="2"/>
  <c r="F2431" i="2" s="1"/>
  <c r="D2437" i="2"/>
  <c r="F2437" i="2" s="1"/>
  <c r="D2443" i="2"/>
  <c r="F2443" i="2" s="1"/>
  <c r="D2449" i="2"/>
  <c r="F2449" i="2" s="1"/>
  <c r="D2455" i="2"/>
  <c r="F2455" i="2" s="1"/>
  <c r="D2461" i="2"/>
  <c r="F2461" i="2" s="1"/>
  <c r="D2467" i="2"/>
  <c r="F2467" i="2" s="1"/>
  <c r="D2473" i="2"/>
  <c r="F2473" i="2" s="1"/>
  <c r="D2479" i="2"/>
  <c r="F2479" i="2" s="1"/>
  <c r="D2485" i="2"/>
  <c r="F2485" i="2" s="1"/>
  <c r="D2491" i="2"/>
  <c r="F2491" i="2" s="1"/>
  <c r="D2497" i="2"/>
  <c r="F2497" i="2" s="1"/>
  <c r="D2503" i="2"/>
  <c r="F2503" i="2" s="1"/>
  <c r="D2509" i="2"/>
  <c r="F2509" i="2" s="1"/>
  <c r="D2412" i="2"/>
  <c r="D2418" i="2"/>
  <c r="F2418" i="2" s="1"/>
  <c r="D2424" i="2"/>
  <c r="D2430" i="2"/>
  <c r="F2430" i="2" s="1"/>
  <c r="D2436" i="2"/>
  <c r="D2442" i="2"/>
  <c r="F2442" i="2" s="1"/>
  <c r="D2448" i="2"/>
  <c r="F2448" i="2" s="1"/>
  <c r="D2454" i="2"/>
  <c r="F2454" i="2" s="1"/>
  <c r="D2460" i="2"/>
  <c r="F2460" i="2" s="1"/>
  <c r="D2466" i="2"/>
  <c r="F2466" i="2" s="1"/>
  <c r="D2472" i="2"/>
  <c r="F2472" i="2" s="1"/>
  <c r="D2478" i="2"/>
  <c r="D2484" i="2"/>
  <c r="F2484" i="2" s="1"/>
  <c r="D2490" i="2"/>
  <c r="D2496" i="2"/>
  <c r="F2496" i="2" s="1"/>
  <c r="D2502" i="2"/>
  <c r="D2508" i="2"/>
  <c r="F2508" i="2" s="1"/>
  <c r="D2411" i="2"/>
  <c r="F2411" i="2" s="1"/>
  <c r="D2417" i="2"/>
  <c r="D2423" i="2"/>
  <c r="F2423" i="2" s="1"/>
  <c r="D2429" i="2"/>
  <c r="D2435" i="2"/>
  <c r="F2435" i="2" s="1"/>
  <c r="D2441" i="2"/>
  <c r="D2447" i="2"/>
  <c r="F2447" i="2" s="1"/>
  <c r="D2453" i="2"/>
  <c r="D2459" i="2"/>
  <c r="F2459" i="2" s="1"/>
  <c r="D2465" i="2"/>
  <c r="D2471" i="2"/>
  <c r="F2471" i="2" s="1"/>
  <c r="D2477" i="2"/>
  <c r="F2477" i="2" s="1"/>
  <c r="D2483" i="2"/>
  <c r="F2483" i="2" s="1"/>
  <c r="D2489" i="2"/>
  <c r="F2489" i="2" s="1"/>
  <c r="D2495" i="2"/>
  <c r="F2495" i="2" s="1"/>
  <c r="D2501" i="2"/>
  <c r="F2501" i="2" s="1"/>
  <c r="D2507" i="2"/>
  <c r="F2507" i="2" s="1"/>
  <c r="D2410" i="2"/>
  <c r="F2410" i="2" s="1"/>
  <c r="D2416" i="2"/>
  <c r="F2416" i="2" s="1"/>
  <c r="D2422" i="2"/>
  <c r="F2422" i="2" s="1"/>
  <c r="D2428" i="2"/>
  <c r="F2428" i="2" s="1"/>
  <c r="D2434" i="2"/>
  <c r="F2434" i="2" s="1"/>
  <c r="D2440" i="2"/>
  <c r="F2440" i="2" s="1"/>
  <c r="D2446" i="2"/>
  <c r="F2446" i="2" s="1"/>
  <c r="D2452" i="2"/>
  <c r="F2452" i="2" s="1"/>
  <c r="D2458" i="2"/>
  <c r="F2458" i="2" s="1"/>
  <c r="D2464" i="2"/>
  <c r="F2464" i="2" s="1"/>
  <c r="D2470" i="2"/>
  <c r="F2470" i="2" s="1"/>
  <c r="D2476" i="2"/>
  <c r="F2476" i="2" s="1"/>
  <c r="D2482" i="2"/>
  <c r="F2482" i="2" s="1"/>
  <c r="D2488" i="2"/>
  <c r="F2488" i="2" s="1"/>
  <c r="D2494" i="2"/>
  <c r="F2494" i="2" s="1"/>
  <c r="D2500" i="2"/>
  <c r="F2500" i="2" s="1"/>
  <c r="D2506" i="2"/>
  <c r="F2506" i="2" s="1"/>
  <c r="D2409" i="2"/>
  <c r="F2409" i="2" s="1"/>
  <c r="D2415" i="2"/>
  <c r="D2421" i="2"/>
  <c r="F2421" i="2" s="1"/>
  <c r="D2427" i="2"/>
  <c r="F2427" i="2" s="1"/>
  <c r="D2433" i="2"/>
  <c r="F2433" i="2" s="1"/>
  <c r="D2439" i="2"/>
  <c r="D2445" i="2"/>
  <c r="F2445" i="2" s="1"/>
  <c r="D2451" i="2"/>
  <c r="D2457" i="2"/>
  <c r="F2457" i="2" s="1"/>
  <c r="D2463" i="2"/>
  <c r="F2463" i="2" s="1"/>
  <c r="D2469" i="2"/>
  <c r="D2475" i="2"/>
  <c r="D2481" i="2"/>
  <c r="F2481" i="2" s="1"/>
  <c r="D2487" i="2"/>
  <c r="F2487" i="2" s="1"/>
  <c r="D2493" i="2"/>
  <c r="F2493" i="2" s="1"/>
  <c r="D2499" i="2"/>
  <c r="F2499" i="2" s="1"/>
  <c r="D2505" i="2"/>
  <c r="F2505" i="2" s="1"/>
  <c r="D2511" i="2"/>
  <c r="F2511" i="2" s="1"/>
  <c r="F2854" i="2"/>
  <c r="F2842" i="2"/>
  <c r="F2830" i="2"/>
  <c r="B2800" i="2"/>
  <c r="F2782" i="2"/>
  <c r="B2772" i="2"/>
  <c r="B2746" i="2"/>
  <c r="D2801" i="2" s="1"/>
  <c r="F2801" i="2" s="1"/>
  <c r="F2744" i="2"/>
  <c r="F2742" i="2"/>
  <c r="F2740" i="2"/>
  <c r="F2736" i="2"/>
  <c r="F2732" i="2"/>
  <c r="F2730" i="2"/>
  <c r="F2728" i="2"/>
  <c r="F2724" i="2"/>
  <c r="F2720" i="2"/>
  <c r="F2718" i="2"/>
  <c r="F2716" i="2"/>
  <c r="F2712" i="2"/>
  <c r="F2710" i="2"/>
  <c r="F2708" i="2"/>
  <c r="F2706" i="2"/>
  <c r="F2704" i="2"/>
  <c r="F2700" i="2"/>
  <c r="F2696" i="2"/>
  <c r="F2694" i="2"/>
  <c r="F2692" i="2"/>
  <c r="F2688" i="2"/>
  <c r="F2684" i="2"/>
  <c r="F2682" i="2"/>
  <c r="F2680" i="2"/>
  <c r="F2676" i="2"/>
  <c r="F2674" i="2"/>
  <c r="F2672" i="2"/>
  <c r="F2670" i="2"/>
  <c r="F2668" i="2"/>
  <c r="F2666" i="2"/>
  <c r="F2664" i="2"/>
  <c r="F2662" i="2"/>
  <c r="F2660" i="2"/>
  <c r="F2658" i="2"/>
  <c r="F2656" i="2"/>
  <c r="F2654" i="2"/>
  <c r="F2652" i="2"/>
  <c r="F2650" i="2"/>
  <c r="F2648" i="2"/>
  <c r="F2646" i="2"/>
  <c r="F2644" i="2"/>
  <c r="F2642" i="2"/>
  <c r="F2640" i="2"/>
  <c r="F2630" i="2"/>
  <c r="F2628" i="2"/>
  <c r="F2626" i="2"/>
  <c r="F2624" i="2"/>
  <c r="F2622" i="2"/>
  <c r="F2618" i="2"/>
  <c r="F2616" i="2"/>
  <c r="F2614" i="2"/>
  <c r="F2603" i="2"/>
  <c r="F2601" i="2"/>
  <c r="F2591" i="2"/>
  <c r="F2589" i="2"/>
  <c r="F2579" i="2"/>
  <c r="F2577" i="2"/>
  <c r="F2567" i="2"/>
  <c r="F2565" i="2"/>
  <c r="F2553" i="2"/>
  <c r="F2543" i="2"/>
  <c r="F2541" i="2"/>
  <c r="C2534" i="2"/>
  <c r="E2666" i="2" s="1"/>
  <c r="G2666" i="2" s="1"/>
  <c r="D2528" i="2"/>
  <c r="F2528" i="2" s="1"/>
  <c r="F2526" i="2"/>
  <c r="D2721" i="2"/>
  <c r="F2721" i="2" s="1"/>
  <c r="D2722" i="2"/>
  <c r="F2722" i="2" s="1"/>
  <c r="D2723" i="2"/>
  <c r="F2723" i="2" s="1"/>
  <c r="D2724" i="2"/>
  <c r="D2725" i="2"/>
  <c r="F2725" i="2" s="1"/>
  <c r="D2726" i="2"/>
  <c r="F2726" i="2" s="1"/>
  <c r="D2516" i="2"/>
  <c r="F2516" i="2" s="1"/>
  <c r="F2514" i="2"/>
  <c r="D2709" i="2"/>
  <c r="F2709" i="2" s="1"/>
  <c r="D2710" i="2"/>
  <c r="D2711" i="2"/>
  <c r="F2711" i="2" s="1"/>
  <c r="D2712" i="2"/>
  <c r="D2713" i="2"/>
  <c r="F2713" i="2" s="1"/>
  <c r="D2714" i="2"/>
  <c r="F2714" i="2" s="1"/>
  <c r="D2504" i="2"/>
  <c r="F2504" i="2" s="1"/>
  <c r="F2502" i="2"/>
  <c r="D2697" i="2"/>
  <c r="F2697" i="2" s="1"/>
  <c r="D2698" i="2"/>
  <c r="F2698" i="2" s="1"/>
  <c r="D2699" i="2"/>
  <c r="F2699" i="2" s="1"/>
  <c r="D2700" i="2"/>
  <c r="D2701" i="2"/>
  <c r="F2701" i="2" s="1"/>
  <c r="D2702" i="2"/>
  <c r="F2702" i="2" s="1"/>
  <c r="D2492" i="2"/>
  <c r="F2492" i="2" s="1"/>
  <c r="F2490" i="2"/>
  <c r="D2685" i="2"/>
  <c r="F2685" i="2" s="1"/>
  <c r="D2686" i="2"/>
  <c r="F2686" i="2" s="1"/>
  <c r="D2687" i="2"/>
  <c r="F2687" i="2" s="1"/>
  <c r="D2688" i="2"/>
  <c r="D2689" i="2"/>
  <c r="F2689" i="2" s="1"/>
  <c r="D2690" i="2"/>
  <c r="F2690" i="2" s="1"/>
  <c r="D2480" i="2"/>
  <c r="F2480" i="2" s="1"/>
  <c r="F2478" i="2"/>
  <c r="D2678" i="2"/>
  <c r="F2678" i="2" s="1"/>
  <c r="F2429" i="2"/>
  <c r="F2417" i="2"/>
  <c r="F2415" i="2"/>
  <c r="C2408" i="2"/>
  <c r="E2598" i="2" s="1"/>
  <c r="G2598" i="2" s="1"/>
  <c r="D2599" i="2"/>
  <c r="F2599" i="2" s="1"/>
  <c r="D2598" i="2"/>
  <c r="D2597" i="2"/>
  <c r="F2597" i="2" s="1"/>
  <c r="D2596" i="2"/>
  <c r="F2596" i="2" s="1"/>
  <c r="D2595" i="2"/>
  <c r="F2595" i="2" s="1"/>
  <c r="F2598" i="2"/>
  <c r="D2794" i="2"/>
  <c r="F2794" i="2" s="1"/>
  <c r="D2795" i="2"/>
  <c r="F2795" i="2" s="1"/>
  <c r="D2796" i="2"/>
  <c r="F2796" i="2" s="1"/>
  <c r="D2797" i="2"/>
  <c r="F2797" i="2" s="1"/>
  <c r="D2798" i="2"/>
  <c r="F2798" i="2" s="1"/>
  <c r="F2586" i="2"/>
  <c r="D2781" i="2"/>
  <c r="F2781" i="2" s="1"/>
  <c r="D2782" i="2"/>
  <c r="D2783" i="2"/>
  <c r="F2783" i="2" s="1"/>
  <c r="D2784" i="2"/>
  <c r="F2784" i="2" s="1"/>
  <c r="D2786" i="2"/>
  <c r="F2786" i="2" s="1"/>
  <c r="D2576" i="2"/>
  <c r="F2576" i="2" s="1"/>
  <c r="F2574" i="2"/>
  <c r="D2769" i="2"/>
  <c r="F2769" i="2" s="1"/>
  <c r="D2771" i="2"/>
  <c r="F2771" i="2" s="1"/>
  <c r="D2772" i="2"/>
  <c r="D2773" i="2"/>
  <c r="F2773" i="2" s="1"/>
  <c r="D2774" i="2"/>
  <c r="F2774" i="2" s="1"/>
  <c r="D2564" i="2"/>
  <c r="F2564" i="2" s="1"/>
  <c r="F2562" i="2"/>
  <c r="D2757" i="2"/>
  <c r="F2757" i="2" s="1"/>
  <c r="D2758" i="2"/>
  <c r="F2758" i="2" s="1"/>
  <c r="D2759" i="2"/>
  <c r="F2759" i="2" s="1"/>
  <c r="D2760" i="2"/>
  <c r="F2760" i="2" s="1"/>
  <c r="D2762" i="2"/>
  <c r="F2762" i="2" s="1"/>
  <c r="D2552" i="2"/>
  <c r="F2552" i="2" s="1"/>
  <c r="F2550" i="2"/>
  <c r="D2745" i="2"/>
  <c r="F2745" i="2" s="1"/>
  <c r="D2747" i="2"/>
  <c r="F2747" i="2" s="1"/>
  <c r="D2748" i="2"/>
  <c r="F2748" i="2" s="1"/>
  <c r="D2749" i="2"/>
  <c r="F2749" i="2" s="1"/>
  <c r="D2750" i="2"/>
  <c r="F2750" i="2" s="1"/>
  <c r="D2540" i="2"/>
  <c r="F2540" i="2" s="1"/>
  <c r="F2538" i="2"/>
  <c r="D2733" i="2"/>
  <c r="F2733" i="2" s="1"/>
  <c r="D2734" i="2"/>
  <c r="F2734" i="2" s="1"/>
  <c r="D2735" i="2"/>
  <c r="F2735" i="2" s="1"/>
  <c r="D2736" i="2"/>
  <c r="D2737" i="2"/>
  <c r="F2737" i="2" s="1"/>
  <c r="D2738" i="2"/>
  <c r="F2738" i="2" s="1"/>
  <c r="F2475" i="2"/>
  <c r="F2465" i="2"/>
  <c r="F2453" i="2"/>
  <c r="F2451" i="2"/>
  <c r="F2441" i="2"/>
  <c r="F2439" i="2"/>
  <c r="F2436" i="2"/>
  <c r="D2631" i="2"/>
  <c r="F2631" i="2" s="1"/>
  <c r="D2632" i="2"/>
  <c r="F2632" i="2" s="1"/>
  <c r="D2633" i="2"/>
  <c r="F2633" i="2" s="1"/>
  <c r="D2634" i="2"/>
  <c r="F2634" i="2" s="1"/>
  <c r="D2635" i="2"/>
  <c r="F2635" i="2" s="1"/>
  <c r="D2636" i="2"/>
  <c r="F2636" i="2" s="1"/>
  <c r="D2426" i="2"/>
  <c r="F2426" i="2" s="1"/>
  <c r="F2424" i="2"/>
  <c r="D2619" i="2"/>
  <c r="F2619" i="2" s="1"/>
  <c r="D2620" i="2"/>
  <c r="F2620" i="2" s="1"/>
  <c r="D2621" i="2"/>
  <c r="F2621" i="2" s="1"/>
  <c r="D2622" i="2"/>
  <c r="D2623" i="2"/>
  <c r="F2623" i="2" s="1"/>
  <c r="D2624" i="2"/>
  <c r="D2414" i="2"/>
  <c r="F2414" i="2" s="1"/>
  <c r="F2412" i="2"/>
  <c r="D2607" i="2"/>
  <c r="F2607" i="2" s="1"/>
  <c r="D2608" i="2"/>
  <c r="F2608" i="2" s="1"/>
  <c r="D2609" i="2"/>
  <c r="F2609" i="2" s="1"/>
  <c r="D2610" i="2"/>
  <c r="F2610" i="2" s="1"/>
  <c r="D2611" i="2"/>
  <c r="F2611" i="2" s="1"/>
  <c r="D2612" i="2"/>
  <c r="F2612" i="2" s="1"/>
  <c r="D2859" i="2"/>
  <c r="F2859" i="2" s="1"/>
  <c r="D2858" i="2"/>
  <c r="F2858" i="2" s="1"/>
  <c r="D2857" i="2"/>
  <c r="F2857" i="2" s="1"/>
  <c r="D2856" i="2"/>
  <c r="F2856" i="2" s="1"/>
  <c r="D2855" i="2"/>
  <c r="F2855" i="2" s="1"/>
  <c r="D2854" i="2"/>
  <c r="D2853" i="2"/>
  <c r="F2853" i="2" s="1"/>
  <c r="D2852" i="2"/>
  <c r="F2852" i="2" s="1"/>
  <c r="D2851" i="2"/>
  <c r="F2851" i="2" s="1"/>
  <c r="D2850" i="2"/>
  <c r="F2850" i="2" s="1"/>
  <c r="D2849" i="2"/>
  <c r="F2849" i="2" s="1"/>
  <c r="D2848" i="2"/>
  <c r="F2848" i="2" s="1"/>
  <c r="D2847" i="2"/>
  <c r="F2847" i="2" s="1"/>
  <c r="D2846" i="2"/>
  <c r="F2846" i="2" s="1"/>
  <c r="D2845" i="2"/>
  <c r="F2845" i="2" s="1"/>
  <c r="D2844" i="2"/>
  <c r="F2844" i="2" s="1"/>
  <c r="D2843" i="2"/>
  <c r="F2843" i="2" s="1"/>
  <c r="D2842" i="2"/>
  <c r="D2841" i="2"/>
  <c r="F2841" i="2" s="1"/>
  <c r="D2840" i="2"/>
  <c r="F2840" i="2" s="1"/>
  <c r="D2839" i="2"/>
  <c r="F2839" i="2" s="1"/>
  <c r="D2838" i="2"/>
  <c r="F2838" i="2" s="1"/>
  <c r="D2837" i="2"/>
  <c r="F2837" i="2" s="1"/>
  <c r="D2836" i="2"/>
  <c r="F2836" i="2" s="1"/>
  <c r="D2835" i="2"/>
  <c r="F2835" i="2" s="1"/>
  <c r="D2834" i="2"/>
  <c r="F2834" i="2" s="1"/>
  <c r="D2833" i="2"/>
  <c r="F2833" i="2" s="1"/>
  <c r="D2832" i="2"/>
  <c r="F2832" i="2" s="1"/>
  <c r="D2831" i="2"/>
  <c r="F2831" i="2" s="1"/>
  <c r="D2830" i="2"/>
  <c r="D2829" i="2"/>
  <c r="F2829" i="2" s="1"/>
  <c r="D2828" i="2"/>
  <c r="F2828" i="2" s="1"/>
  <c r="D2827" i="2"/>
  <c r="F2827" i="2" s="1"/>
  <c r="D2826" i="2"/>
  <c r="F2826" i="2" s="1"/>
  <c r="D2825" i="2"/>
  <c r="F2825" i="2" s="1"/>
  <c r="D2824" i="2"/>
  <c r="F2824" i="2" s="1"/>
  <c r="D2823" i="2"/>
  <c r="F2823" i="2" s="1"/>
  <c r="D2822" i="2"/>
  <c r="F2822" i="2" s="1"/>
  <c r="D2821" i="2"/>
  <c r="F2821" i="2" s="1"/>
  <c r="D2820" i="2"/>
  <c r="F2820" i="2" s="1"/>
  <c r="D2819" i="2"/>
  <c r="F2819" i="2" s="1"/>
  <c r="D2818" i="2"/>
  <c r="F2818" i="2" s="1"/>
  <c r="D2817" i="2"/>
  <c r="F2817" i="2" s="1"/>
  <c r="D2816" i="2"/>
  <c r="F2816" i="2" s="1"/>
  <c r="D2815" i="2"/>
  <c r="F2815" i="2" s="1"/>
  <c r="D2814" i="2"/>
  <c r="F2814" i="2" s="1"/>
  <c r="D2813" i="2"/>
  <c r="F2813" i="2" s="1"/>
  <c r="D2812" i="2"/>
  <c r="F2812" i="2" s="1"/>
  <c r="D2811" i="2"/>
  <c r="F2811" i="2" s="1"/>
  <c r="D2810" i="2"/>
  <c r="F2810" i="2" s="1"/>
  <c r="D2809" i="2"/>
  <c r="F2809" i="2" s="1"/>
  <c r="D2808" i="2"/>
  <c r="F2808" i="2" s="1"/>
  <c r="D2807" i="2"/>
  <c r="F2807" i="2" s="1"/>
  <c r="D2806" i="2"/>
  <c r="F2806" i="2" s="1"/>
  <c r="D2805" i="2"/>
  <c r="F2805" i="2" s="1"/>
  <c r="E2028" i="2"/>
  <c r="E2034" i="2"/>
  <c r="E2025" i="2"/>
  <c r="C2436" i="2"/>
  <c r="E2628" i="2" s="1"/>
  <c r="G2628" i="2" s="1"/>
  <c r="C2388" i="2"/>
  <c r="E1989" i="2"/>
  <c r="E1990" i="2"/>
  <c r="E1991" i="2"/>
  <c r="E1992" i="2"/>
  <c r="E1993" i="2"/>
  <c r="E1994" i="2"/>
  <c r="E1977" i="2"/>
  <c r="E1978" i="2"/>
  <c r="E1979" i="2"/>
  <c r="E1980" i="2"/>
  <c r="E1981" i="2"/>
  <c r="E1982" i="2"/>
  <c r="E1970" i="2"/>
  <c r="E1959" i="2"/>
  <c r="E1960" i="2"/>
  <c r="E1961" i="2"/>
  <c r="E1962" i="2"/>
  <c r="G1962" i="2" s="1"/>
  <c r="E1963" i="2"/>
  <c r="E1964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852" i="2"/>
  <c r="G1852" i="2" s="1"/>
  <c r="E1853" i="2"/>
  <c r="G1853" i="2" s="1"/>
  <c r="B2120" i="2"/>
  <c r="B2072" i="2"/>
  <c r="G2035" i="2"/>
  <c r="G2032" i="2"/>
  <c r="G2029" i="2"/>
  <c r="G2026" i="2"/>
  <c r="G2023" i="2"/>
  <c r="G2020" i="2"/>
  <c r="E2013" i="2"/>
  <c r="E2014" i="2"/>
  <c r="E2015" i="2"/>
  <c r="E2016" i="2"/>
  <c r="G2016" i="2" s="1"/>
  <c r="E2017" i="2"/>
  <c r="E2018" i="2"/>
  <c r="G2018" i="2" s="1"/>
  <c r="D2008" i="2"/>
  <c r="F2008" i="2" s="1"/>
  <c r="D2009" i="2"/>
  <c r="F2009" i="2" s="1"/>
  <c r="D2011" i="2"/>
  <c r="F2011" i="2" s="1"/>
  <c r="E2001" i="2"/>
  <c r="E2002" i="2"/>
  <c r="G2002" i="2" s="1"/>
  <c r="E2003" i="2"/>
  <c r="E2004" i="2"/>
  <c r="E2005" i="2"/>
  <c r="E2006" i="2"/>
  <c r="B1770" i="2"/>
  <c r="D1896" i="2" s="1"/>
  <c r="F1896" i="2" s="1"/>
  <c r="E1854" i="2"/>
  <c r="G1854" i="2" s="1"/>
  <c r="E1855" i="2"/>
  <c r="G1855" i="2" s="1"/>
  <c r="E1856" i="2"/>
  <c r="G1856" i="2" s="1"/>
  <c r="E1857" i="2"/>
  <c r="G1857" i="2" s="1"/>
  <c r="E1858" i="2"/>
  <c r="G1858" i="2" s="1"/>
  <c r="E1859" i="2"/>
  <c r="G1859" i="2" s="1"/>
  <c r="E1860" i="2"/>
  <c r="G1860" i="2" s="1"/>
  <c r="E1861" i="2"/>
  <c r="G1861" i="2" s="1"/>
  <c r="E1862" i="2"/>
  <c r="G1862" i="2" s="1"/>
  <c r="E1863" i="2"/>
  <c r="G1863" i="2" s="1"/>
  <c r="E1864" i="2"/>
  <c r="G1864" i="2" s="1"/>
  <c r="E1865" i="2"/>
  <c r="E1866" i="2"/>
  <c r="E1867" i="2"/>
  <c r="E1868" i="2"/>
  <c r="E1869" i="2"/>
  <c r="E1870" i="2"/>
  <c r="E1871" i="2"/>
  <c r="E1872" i="2"/>
  <c r="E1873" i="2"/>
  <c r="B2023" i="2"/>
  <c r="D2037" i="2" s="1"/>
  <c r="F2037" i="2" s="1"/>
  <c r="G2014" i="2"/>
  <c r="G2006" i="2"/>
  <c r="G2004" i="2"/>
  <c r="G2000" i="2"/>
  <c r="G1998" i="2"/>
  <c r="G1994" i="2"/>
  <c r="G1992" i="2"/>
  <c r="G1990" i="2"/>
  <c r="G1986" i="2"/>
  <c r="G1982" i="2"/>
  <c r="G1980" i="2"/>
  <c r="G1978" i="2"/>
  <c r="G1976" i="2"/>
  <c r="G1972" i="2"/>
  <c r="G1970" i="2"/>
  <c r="G1968" i="2"/>
  <c r="G1964" i="2"/>
  <c r="G1960" i="2"/>
  <c r="G1952" i="2"/>
  <c r="G1950" i="2"/>
  <c r="G1948" i="2"/>
  <c r="G1946" i="2"/>
  <c r="G1944" i="2"/>
  <c r="G1942" i="2"/>
  <c r="G1940" i="2"/>
  <c r="G1938" i="2"/>
  <c r="G1936" i="2"/>
  <c r="G1934" i="2"/>
  <c r="G1932" i="2"/>
  <c r="G1930" i="2"/>
  <c r="G1928" i="2"/>
  <c r="G1926" i="2"/>
  <c r="G1924" i="2"/>
  <c r="G1920" i="2"/>
  <c r="G1908" i="2"/>
  <c r="G1902" i="2"/>
  <c r="G1872" i="2"/>
  <c r="G1870" i="2"/>
  <c r="G1868" i="2"/>
  <c r="G1866" i="2"/>
  <c r="E1965" i="2"/>
  <c r="E1966" i="2"/>
  <c r="G1966" i="2" s="1"/>
  <c r="E1967" i="2"/>
  <c r="E1968" i="2"/>
  <c r="E1969" i="2"/>
  <c r="E1839" i="2"/>
  <c r="G1839" i="2" s="1"/>
  <c r="E1845" i="2"/>
  <c r="G1845" i="2" s="1"/>
  <c r="G2036" i="2"/>
  <c r="G2033" i="2"/>
  <c r="G2030" i="2"/>
  <c r="G2027" i="2"/>
  <c r="G2024" i="2"/>
  <c r="G2021" i="2"/>
  <c r="B2016" i="2"/>
  <c r="B1984" i="2"/>
  <c r="D2042" i="2" s="1"/>
  <c r="F2042" i="2" s="1"/>
  <c r="D2040" i="2"/>
  <c r="F2040" i="2" s="1"/>
  <c r="D2023" i="2"/>
  <c r="D2020" i="2"/>
  <c r="F2020" i="2" s="1"/>
  <c r="D2018" i="2"/>
  <c r="F2018" i="2" s="1"/>
  <c r="B1806" i="2"/>
  <c r="D1998" i="2" s="1"/>
  <c r="F1998" i="2" s="1"/>
  <c r="E1995" i="2"/>
  <c r="E1996" i="2"/>
  <c r="G1996" i="2" s="1"/>
  <c r="E1997" i="2"/>
  <c r="E1998" i="2"/>
  <c r="E1999" i="2"/>
  <c r="G1999" i="2" s="1"/>
  <c r="E2000" i="2"/>
  <c r="D1991" i="2"/>
  <c r="F1991" i="2" s="1"/>
  <c r="E1983" i="2"/>
  <c r="E1984" i="2"/>
  <c r="G1984" i="2" s="1"/>
  <c r="E1985" i="2"/>
  <c r="G1985" i="2" s="1"/>
  <c r="E1986" i="2"/>
  <c r="E1987" i="2"/>
  <c r="E1988" i="2"/>
  <c r="G1988" i="2" s="1"/>
  <c r="D1977" i="2"/>
  <c r="F1977" i="2" s="1"/>
  <c r="E1971" i="2"/>
  <c r="G1971" i="2" s="1"/>
  <c r="E1972" i="2"/>
  <c r="E1973" i="2"/>
  <c r="E1974" i="2"/>
  <c r="G1974" i="2" s="1"/>
  <c r="E1975" i="2"/>
  <c r="E1976" i="2"/>
  <c r="D1962" i="2"/>
  <c r="F1962" i="2" s="1"/>
  <c r="E1953" i="2"/>
  <c r="E1954" i="2"/>
  <c r="G1954" i="2" s="1"/>
  <c r="E1955" i="2"/>
  <c r="E1956" i="2"/>
  <c r="G1956" i="2" s="1"/>
  <c r="E1957" i="2"/>
  <c r="E1958" i="2"/>
  <c r="G1958" i="2" s="1"/>
  <c r="E1874" i="2"/>
  <c r="G1874" i="2" s="1"/>
  <c r="E1875" i="2"/>
  <c r="E1876" i="2"/>
  <c r="G1876" i="2" s="1"/>
  <c r="E1877" i="2"/>
  <c r="E1878" i="2"/>
  <c r="G1878" i="2" s="1"/>
  <c r="E1879" i="2"/>
  <c r="E1880" i="2"/>
  <c r="G1880" i="2" s="1"/>
  <c r="E1881" i="2"/>
  <c r="E1882" i="2"/>
  <c r="G1882" i="2" s="1"/>
  <c r="E1883" i="2"/>
  <c r="E1884" i="2"/>
  <c r="G1884" i="2" s="1"/>
  <c r="E1885" i="2"/>
  <c r="E1886" i="2"/>
  <c r="G1886" i="2" s="1"/>
  <c r="E1887" i="2"/>
  <c r="E1888" i="2"/>
  <c r="G1888" i="2" s="1"/>
  <c r="E1889" i="2"/>
  <c r="E1890" i="2"/>
  <c r="G1890" i="2" s="1"/>
  <c r="E1891" i="2"/>
  <c r="E1892" i="2"/>
  <c r="G1892" i="2" s="1"/>
  <c r="E1893" i="2"/>
  <c r="E1894" i="2"/>
  <c r="G1894" i="2" s="1"/>
  <c r="E1895" i="2"/>
  <c r="E1896" i="2"/>
  <c r="G1896" i="2" s="1"/>
  <c r="E1897" i="2"/>
  <c r="E1898" i="2"/>
  <c r="G1898" i="2" s="1"/>
  <c r="E1899" i="2"/>
  <c r="D1875" i="2"/>
  <c r="F1875" i="2" s="1"/>
  <c r="E1831" i="2"/>
  <c r="G1831" i="2" s="1"/>
  <c r="E1837" i="2"/>
  <c r="G1837" i="2" s="1"/>
  <c r="C2268" i="2"/>
  <c r="B2207" i="2"/>
  <c r="C2118" i="2"/>
  <c r="D2012" i="2"/>
  <c r="F2012" i="2" s="1"/>
  <c r="D2013" i="2"/>
  <c r="F2013" i="2" s="1"/>
  <c r="D2014" i="2"/>
  <c r="F2014" i="2" s="1"/>
  <c r="D2015" i="2"/>
  <c r="F2015" i="2" s="1"/>
  <c r="D2016" i="2"/>
  <c r="D2017" i="2"/>
  <c r="F2017" i="2" s="1"/>
  <c r="E2007" i="2"/>
  <c r="E2008" i="2"/>
  <c r="G2008" i="2" s="1"/>
  <c r="E2009" i="2"/>
  <c r="E2010" i="2"/>
  <c r="G2010" i="2" s="1"/>
  <c r="E2011" i="2"/>
  <c r="G2011" i="2" s="1"/>
  <c r="E2012" i="2"/>
  <c r="G2012" i="2" s="1"/>
  <c r="E1900" i="2"/>
  <c r="G1900" i="2" s="1"/>
  <c r="E1901" i="2"/>
  <c r="G1901" i="2" s="1"/>
  <c r="E1902" i="2"/>
  <c r="E1903" i="2"/>
  <c r="G1903" i="2" s="1"/>
  <c r="E1904" i="2"/>
  <c r="G1904" i="2" s="1"/>
  <c r="E1905" i="2"/>
  <c r="E1906" i="2"/>
  <c r="G1906" i="2" s="1"/>
  <c r="E1907" i="2"/>
  <c r="G1907" i="2" s="1"/>
  <c r="E1908" i="2"/>
  <c r="E1909" i="2"/>
  <c r="G1909" i="2" s="1"/>
  <c r="E1910" i="2"/>
  <c r="G1910" i="2" s="1"/>
  <c r="E1911" i="2"/>
  <c r="C1651" i="2"/>
  <c r="E1844" i="2" s="1"/>
  <c r="G1844" i="2" s="1"/>
  <c r="E1849" i="2"/>
  <c r="G1849" i="2" s="1"/>
  <c r="E1821" i="2"/>
  <c r="G1821" i="2" s="1"/>
  <c r="E1822" i="2"/>
  <c r="G1822" i="2" s="1"/>
  <c r="E1824" i="2"/>
  <c r="G1824" i="2" s="1"/>
  <c r="E1827" i="2"/>
  <c r="G1827" i="2" s="1"/>
  <c r="E1828" i="2"/>
  <c r="G1828" i="2" s="1"/>
  <c r="C2037" i="2"/>
  <c r="G2034" i="2"/>
  <c r="G2031" i="2"/>
  <c r="G2028" i="2"/>
  <c r="G2025" i="2"/>
  <c r="G2022" i="2"/>
  <c r="G2019" i="2"/>
  <c r="G2017" i="2"/>
  <c r="G2015" i="2"/>
  <c r="G2013" i="2"/>
  <c r="G2009" i="2"/>
  <c r="G2007" i="2"/>
  <c r="G2005" i="2"/>
  <c r="G2003" i="2"/>
  <c r="G2001" i="2"/>
  <c r="G1997" i="2"/>
  <c r="G1995" i="2"/>
  <c r="G1993" i="2"/>
  <c r="G1991" i="2"/>
  <c r="G1989" i="2"/>
  <c r="G1987" i="2"/>
  <c r="G1983" i="2"/>
  <c r="G1981" i="2"/>
  <c r="G1979" i="2"/>
  <c r="G1977" i="2"/>
  <c r="G1975" i="2"/>
  <c r="G1973" i="2"/>
  <c r="G1969" i="2"/>
  <c r="G1967" i="2"/>
  <c r="G1965" i="2"/>
  <c r="G1963" i="2"/>
  <c r="G1961" i="2"/>
  <c r="G1959" i="2"/>
  <c r="G1957" i="2"/>
  <c r="G1955" i="2"/>
  <c r="G1953" i="2"/>
  <c r="G1951" i="2"/>
  <c r="G1949" i="2"/>
  <c r="G1947" i="2"/>
  <c r="G1945" i="2"/>
  <c r="G1943" i="2"/>
  <c r="G1941" i="2"/>
  <c r="G1939" i="2"/>
  <c r="G1937" i="2"/>
  <c r="G1935" i="2"/>
  <c r="G1933" i="2"/>
  <c r="G1931" i="2"/>
  <c r="G1929" i="2"/>
  <c r="G1927" i="2"/>
  <c r="G1925" i="2"/>
  <c r="G1923" i="2"/>
  <c r="G1917" i="2"/>
  <c r="G1911" i="2"/>
  <c r="G1905" i="2"/>
  <c r="G1899" i="2"/>
  <c r="G1897" i="2"/>
  <c r="G1895" i="2"/>
  <c r="G1893" i="2"/>
  <c r="G1891" i="2"/>
  <c r="G1889" i="2"/>
  <c r="G1887" i="2"/>
  <c r="G1885" i="2"/>
  <c r="G1883" i="2"/>
  <c r="G1881" i="2"/>
  <c r="G1879" i="2"/>
  <c r="G1877" i="2"/>
  <c r="G1875" i="2"/>
  <c r="G1873" i="2"/>
  <c r="G1871" i="2"/>
  <c r="G1869" i="2"/>
  <c r="G1867" i="2"/>
  <c r="G1865" i="2"/>
  <c r="G1819" i="2"/>
  <c r="E1912" i="2"/>
  <c r="G1912" i="2" s="1"/>
  <c r="E1913" i="2"/>
  <c r="G1913" i="2" s="1"/>
  <c r="E1914" i="2"/>
  <c r="G1914" i="2" s="1"/>
  <c r="E1915" i="2"/>
  <c r="G1915" i="2" s="1"/>
  <c r="E1916" i="2"/>
  <c r="G1916" i="2" s="1"/>
  <c r="E1917" i="2"/>
  <c r="E1918" i="2"/>
  <c r="G1918" i="2" s="1"/>
  <c r="E1919" i="2"/>
  <c r="G1919" i="2" s="1"/>
  <c r="E1920" i="2"/>
  <c r="E1921" i="2"/>
  <c r="G1921" i="2" s="1"/>
  <c r="E1922" i="2"/>
  <c r="G1922" i="2" s="1"/>
  <c r="E1923" i="2"/>
  <c r="E1818" i="2"/>
  <c r="G1818" i="2" s="1"/>
  <c r="E1819" i="2"/>
  <c r="B1650" i="2"/>
  <c r="E1815" i="2"/>
  <c r="G1815" i="2" s="1"/>
  <c r="E1816" i="2"/>
  <c r="G1816" i="2" s="1"/>
  <c r="E1806" i="2"/>
  <c r="G1806" i="2" s="1"/>
  <c r="E1808" i="2"/>
  <c r="G1808" i="2" s="1"/>
  <c r="E1798" i="2"/>
  <c r="G1798" i="2" s="1"/>
  <c r="E1799" i="2"/>
  <c r="G1799" i="2" s="1"/>
  <c r="E1788" i="2"/>
  <c r="G1788" i="2" s="1"/>
  <c r="E1789" i="2"/>
  <c r="G1789" i="2" s="1"/>
  <c r="E1779" i="2"/>
  <c r="G1779" i="2" s="1"/>
  <c r="E1780" i="2"/>
  <c r="G1780" i="2" s="1"/>
  <c r="E1781" i="2"/>
  <c r="G1781" i="2" s="1"/>
  <c r="D2046" i="2"/>
  <c r="F2046" i="2" s="1"/>
  <c r="D2044" i="2"/>
  <c r="F2044" i="2" s="1"/>
  <c r="D2038" i="2"/>
  <c r="F2038" i="2" s="1"/>
  <c r="D2028" i="2"/>
  <c r="F2028" i="2" s="1"/>
  <c r="D2025" i="2"/>
  <c r="F2025" i="2" s="1"/>
  <c r="D2021" i="2"/>
  <c r="F2021" i="2" s="1"/>
  <c r="F1619" i="2"/>
  <c r="B1620" i="2"/>
  <c r="D1596" i="2"/>
  <c r="F1596" i="2" s="1"/>
  <c r="F1628" i="2"/>
  <c r="E1812" i="2"/>
  <c r="G1812" i="2" s="1"/>
  <c r="E1813" i="2"/>
  <c r="G1813" i="2" s="1"/>
  <c r="E1814" i="2"/>
  <c r="G1814" i="2" s="1"/>
  <c r="E1803" i="2"/>
  <c r="G1803" i="2" s="1"/>
  <c r="E1804" i="2"/>
  <c r="G1804" i="2" s="1"/>
  <c r="E1805" i="2"/>
  <c r="G1805" i="2" s="1"/>
  <c r="E1794" i="2"/>
  <c r="G1794" i="2" s="1"/>
  <c r="E1795" i="2"/>
  <c r="G1795" i="2" s="1"/>
  <c r="E1796" i="2"/>
  <c r="G1796" i="2" s="1"/>
  <c r="E1785" i="2"/>
  <c r="G1785" i="2" s="1"/>
  <c r="E1786" i="2"/>
  <c r="G1786" i="2" s="1"/>
  <c r="E1787" i="2"/>
  <c r="G1787" i="2" s="1"/>
  <c r="E1776" i="2"/>
  <c r="G1776" i="2" s="1"/>
  <c r="E1777" i="2"/>
  <c r="G1777" i="2" s="1"/>
  <c r="E1778" i="2"/>
  <c r="G1778" i="2" s="1"/>
  <c r="F1514" i="2"/>
  <c r="F1529" i="2"/>
  <c r="E1538" i="2"/>
  <c r="G1538" i="2" s="1"/>
  <c r="E1525" i="2"/>
  <c r="G1525" i="2" s="1"/>
  <c r="E1533" i="2"/>
  <c r="B1385" i="2"/>
  <c r="D1583" i="2"/>
  <c r="F1583" i="2" s="1"/>
  <c r="D1571" i="2"/>
  <c r="F1571" i="2" s="1"/>
  <c r="D1559" i="2"/>
  <c r="F1559" i="2" s="1"/>
  <c r="D1538" i="2"/>
  <c r="F1538" i="2" s="1"/>
  <c r="D1547" i="2"/>
  <c r="F1547" i="2" s="1"/>
  <c r="D1549" i="2"/>
  <c r="F1549" i="2" s="1"/>
  <c r="B1673" i="2"/>
  <c r="D1638" i="2"/>
  <c r="F1638" i="2" s="1"/>
  <c r="E1809" i="2"/>
  <c r="G1809" i="2" s="1"/>
  <c r="E1810" i="2"/>
  <c r="G1810" i="2" s="1"/>
  <c r="E1811" i="2"/>
  <c r="G1811" i="2" s="1"/>
  <c r="E1800" i="2"/>
  <c r="G1800" i="2" s="1"/>
  <c r="E1801" i="2"/>
  <c r="G1801" i="2" s="1"/>
  <c r="E1802" i="2"/>
  <c r="G1802" i="2" s="1"/>
  <c r="E1791" i="2"/>
  <c r="G1791" i="2" s="1"/>
  <c r="E1792" i="2"/>
  <c r="G1792" i="2" s="1"/>
  <c r="E1793" i="2"/>
  <c r="G1793" i="2" s="1"/>
  <c r="E1782" i="2"/>
  <c r="G1782" i="2" s="1"/>
  <c r="E1783" i="2"/>
  <c r="G1783" i="2" s="1"/>
  <c r="E1784" i="2"/>
  <c r="G1784" i="2" s="1"/>
  <c r="E1773" i="2"/>
  <c r="G1773" i="2" s="1"/>
  <c r="E1774" i="2"/>
  <c r="G1774" i="2" s="1"/>
  <c r="E1775" i="2"/>
  <c r="G1775" i="2" s="1"/>
  <c r="D1643" i="2"/>
  <c r="F1643" i="2" s="1"/>
  <c r="E1500" i="2"/>
  <c r="G1500" i="2" s="1"/>
  <c r="G1533" i="2"/>
  <c r="E1150" i="2"/>
  <c r="G1150" i="2" s="1"/>
  <c r="E1156" i="2"/>
  <c r="G1156" i="2" s="1"/>
  <c r="E1162" i="2"/>
  <c r="G1162" i="2" s="1"/>
  <c r="E1187" i="2"/>
  <c r="G1187" i="2" s="1"/>
  <c r="E1164" i="2"/>
  <c r="G1164" i="2" s="1"/>
  <c r="E1191" i="2"/>
  <c r="G1191" i="2" s="1"/>
  <c r="E1188" i="2"/>
  <c r="G1188" i="2" s="1"/>
  <c r="E1772" i="2"/>
  <c r="G1772" i="2" s="1"/>
  <c r="E1771" i="2"/>
  <c r="G1771" i="2" s="1"/>
  <c r="E1770" i="2"/>
  <c r="G1770" i="2" s="1"/>
  <c r="E1769" i="2"/>
  <c r="G1769" i="2" s="1"/>
  <c r="E1768" i="2"/>
  <c r="G1768" i="2" s="1"/>
  <c r="E1767" i="2"/>
  <c r="G1767" i="2" s="1"/>
  <c r="E1766" i="2"/>
  <c r="G1766" i="2" s="1"/>
  <c r="E1765" i="2"/>
  <c r="G1765" i="2" s="1"/>
  <c r="E1764" i="2"/>
  <c r="G1764" i="2" s="1"/>
  <c r="E1763" i="2"/>
  <c r="G1763" i="2" s="1"/>
  <c r="E1762" i="2"/>
  <c r="G1762" i="2" s="1"/>
  <c r="E1761" i="2"/>
  <c r="G1761" i="2" s="1"/>
  <c r="E1760" i="2"/>
  <c r="G1760" i="2" s="1"/>
  <c r="E1759" i="2"/>
  <c r="G1759" i="2" s="1"/>
  <c r="E1758" i="2"/>
  <c r="G1758" i="2" s="1"/>
  <c r="E1757" i="2"/>
  <c r="G1757" i="2" s="1"/>
  <c r="E1756" i="2"/>
  <c r="G1756" i="2" s="1"/>
  <c r="E1755" i="2"/>
  <c r="G1755" i="2" s="1"/>
  <c r="E1754" i="2"/>
  <c r="G1754" i="2" s="1"/>
  <c r="E1753" i="2"/>
  <c r="G1753" i="2" s="1"/>
  <c r="E1752" i="2"/>
  <c r="G1752" i="2" s="1"/>
  <c r="E1751" i="2"/>
  <c r="G1751" i="2" s="1"/>
  <c r="E1750" i="2"/>
  <c r="G1750" i="2" s="1"/>
  <c r="E1749" i="2"/>
  <c r="G1749" i="2" s="1"/>
  <c r="E1748" i="2"/>
  <c r="G1748" i="2" s="1"/>
  <c r="E1747" i="2"/>
  <c r="G1747" i="2" s="1"/>
  <c r="E1746" i="2"/>
  <c r="G1746" i="2" s="1"/>
  <c r="E1745" i="2"/>
  <c r="G1745" i="2" s="1"/>
  <c r="E1744" i="2"/>
  <c r="G1744" i="2" s="1"/>
  <c r="E1743" i="2"/>
  <c r="G1743" i="2" s="1"/>
  <c r="E1742" i="2"/>
  <c r="G1742" i="2" s="1"/>
  <c r="E1741" i="2"/>
  <c r="G1741" i="2" s="1"/>
  <c r="D1630" i="2"/>
  <c r="F1630" i="2" s="1"/>
  <c r="D1621" i="2"/>
  <c r="F1621" i="2" s="1"/>
  <c r="D1612" i="2"/>
  <c r="F1612" i="2" s="1"/>
  <c r="D1603" i="2"/>
  <c r="F1603" i="2" s="1"/>
  <c r="D1594" i="2"/>
  <c r="F1594" i="2" s="1"/>
  <c r="D1528" i="2"/>
  <c r="F1528" i="2" s="1"/>
  <c r="D1519" i="2"/>
  <c r="F1519" i="2" s="1"/>
  <c r="F1457" i="2"/>
  <c r="E1507" i="2"/>
  <c r="G1507" i="2" s="1"/>
  <c r="E1243" i="2"/>
  <c r="E1240" i="2"/>
  <c r="G1240" i="2" s="1"/>
  <c r="E1238" i="2"/>
  <c r="G1238" i="2" s="1"/>
  <c r="E1221" i="2"/>
  <c r="G1221" i="2" s="1"/>
  <c r="C1028" i="2"/>
  <c r="E1147" i="2" s="1"/>
  <c r="G1147" i="2" s="1"/>
  <c r="E1224" i="2"/>
  <c r="G1224" i="2" s="1"/>
  <c r="E1201" i="2"/>
  <c r="G1201" i="2" s="1"/>
  <c r="C1540" i="2"/>
  <c r="E1649" i="2" s="1"/>
  <c r="G1649" i="2" s="1"/>
  <c r="E1523" i="2"/>
  <c r="G1523" i="2" s="1"/>
  <c r="E1514" i="2"/>
  <c r="G1514" i="2" s="1"/>
  <c r="C1293" i="2"/>
  <c r="C1176" i="2"/>
  <c r="E1726" i="2"/>
  <c r="G1726" i="2" s="1"/>
  <c r="E1708" i="2"/>
  <c r="G1708" i="2" s="1"/>
  <c r="E1690" i="2"/>
  <c r="G1690" i="2" s="1"/>
  <c r="D1637" i="2"/>
  <c r="F1637" i="2" s="1"/>
  <c r="D1634" i="2"/>
  <c r="F1634" i="2" s="1"/>
  <c r="D1628" i="2"/>
  <c r="D1625" i="2"/>
  <c r="F1625" i="2" s="1"/>
  <c r="D1619" i="2"/>
  <c r="D1616" i="2"/>
  <c r="F1616" i="2" s="1"/>
  <c r="D1610" i="2"/>
  <c r="F1610" i="2" s="1"/>
  <c r="D1607" i="2"/>
  <c r="F1607" i="2" s="1"/>
  <c r="D1604" i="2"/>
  <c r="F1604" i="2" s="1"/>
  <c r="D1601" i="2"/>
  <c r="F1601" i="2" s="1"/>
  <c r="D1598" i="2"/>
  <c r="F1598" i="2" s="1"/>
  <c r="D1595" i="2"/>
  <c r="F1595" i="2" s="1"/>
  <c r="D1592" i="2"/>
  <c r="F1592" i="2" s="1"/>
  <c r="D1589" i="2"/>
  <c r="F1589" i="2" s="1"/>
  <c r="D1586" i="2"/>
  <c r="F1586" i="2" s="1"/>
  <c r="D1574" i="2"/>
  <c r="F1574" i="2" s="1"/>
  <c r="D1562" i="2"/>
  <c r="F1562" i="2" s="1"/>
  <c r="B1540" i="2"/>
  <c r="D1529" i="2"/>
  <c r="D1523" i="2"/>
  <c r="F1523" i="2" s="1"/>
  <c r="D1520" i="2"/>
  <c r="F1520" i="2" s="1"/>
  <c r="D1514" i="2"/>
  <c r="D1511" i="2"/>
  <c r="F1511" i="2" s="1"/>
  <c r="D1509" i="2"/>
  <c r="F1509" i="2" s="1"/>
  <c r="D1505" i="2"/>
  <c r="F1505" i="2" s="1"/>
  <c r="D1503" i="2"/>
  <c r="F1503" i="2" s="1"/>
  <c r="D1501" i="2"/>
  <c r="F1501" i="2" s="1"/>
  <c r="D1499" i="2"/>
  <c r="F1499" i="2" s="1"/>
  <c r="D1497" i="2"/>
  <c r="F1497" i="2" s="1"/>
  <c r="D1493" i="2"/>
  <c r="F1493" i="2" s="1"/>
  <c r="D1491" i="2"/>
  <c r="F1491" i="2" s="1"/>
  <c r="D1489" i="2"/>
  <c r="F1489" i="2" s="1"/>
  <c r="C1442" i="2"/>
  <c r="E1618" i="2" s="1"/>
  <c r="G1618" i="2" s="1"/>
  <c r="B1337" i="2"/>
  <c r="B1287" i="2"/>
  <c r="D1457" i="2"/>
  <c r="D1475" i="2"/>
  <c r="F1475" i="2" s="1"/>
  <c r="D1469" i="2"/>
  <c r="F1469" i="2" s="1"/>
  <c r="D1463" i="2"/>
  <c r="F1463" i="2" s="1"/>
  <c r="D1459" i="2"/>
  <c r="F1459" i="2" s="1"/>
  <c r="B1071" i="2"/>
  <c r="E1217" i="2"/>
  <c r="G1217" i="2" s="1"/>
  <c r="E1203" i="2"/>
  <c r="G1203" i="2" s="1"/>
  <c r="D1471" i="2"/>
  <c r="F1471" i="2" s="1"/>
  <c r="D1465" i="2"/>
  <c r="F1465" i="2" s="1"/>
  <c r="C1309" i="2"/>
  <c r="E1497" i="2" s="1"/>
  <c r="G1497" i="2" s="1"/>
  <c r="C1285" i="2"/>
  <c r="D1472" i="2"/>
  <c r="F1472" i="2" s="1"/>
  <c r="D1466" i="2"/>
  <c r="F1466" i="2" s="1"/>
  <c r="D1458" i="2"/>
  <c r="F1458" i="2" s="1"/>
  <c r="B1256" i="2"/>
  <c r="D1442" i="2" s="1"/>
  <c r="F1442" i="2" s="1"/>
  <c r="D1407" i="2"/>
  <c r="F1407" i="2" s="1"/>
  <c r="D1392" i="2"/>
  <c r="F1392" i="2" s="1"/>
  <c r="D1032" i="2"/>
  <c r="F1032" i="2" s="1"/>
  <c r="D1040" i="2"/>
  <c r="D1045" i="2"/>
  <c r="F1045" i="2" s="1"/>
  <c r="D1051" i="2"/>
  <c r="F1051" i="2" s="1"/>
  <c r="D1056" i="2"/>
  <c r="F1056" i="2" s="1"/>
  <c r="D1057" i="2"/>
  <c r="F1057" i="2" s="1"/>
  <c r="D1062" i="2"/>
  <c r="F1062" i="2" s="1"/>
  <c r="D1063" i="2"/>
  <c r="F1063" i="2" s="1"/>
  <c r="D1068" i="2"/>
  <c r="D1069" i="2"/>
  <c r="F1069" i="2" s="1"/>
  <c r="D1074" i="2"/>
  <c r="F1074" i="2" s="1"/>
  <c r="D1075" i="2"/>
  <c r="F1075" i="2" s="1"/>
  <c r="D1080" i="2"/>
  <c r="F1080" i="2" s="1"/>
  <c r="D1081" i="2"/>
  <c r="F1081" i="2" s="1"/>
  <c r="D1086" i="2"/>
  <c r="F1086" i="2" s="1"/>
  <c r="D1087" i="2"/>
  <c r="F1087" i="2" s="1"/>
  <c r="D1092" i="2"/>
  <c r="F1092" i="2" s="1"/>
  <c r="D1093" i="2"/>
  <c r="F1093" i="2" s="1"/>
  <c r="D1098" i="2"/>
  <c r="F1098" i="2" s="1"/>
  <c r="D1099" i="2"/>
  <c r="F1099" i="2" s="1"/>
  <c r="D1104" i="2"/>
  <c r="F1104" i="2" s="1"/>
  <c r="D1105" i="2"/>
  <c r="F1105" i="2" s="1"/>
  <c r="D1110" i="2"/>
  <c r="F1110" i="2" s="1"/>
  <c r="D1016" i="2"/>
  <c r="D1018" i="2"/>
  <c r="F1018" i="2" s="1"/>
  <c r="D1026" i="2"/>
  <c r="D1042" i="2"/>
  <c r="F1042" i="2" s="1"/>
  <c r="D1048" i="2"/>
  <c r="F1048" i="2" s="1"/>
  <c r="D1010" i="2"/>
  <c r="F1010" i="2" s="1"/>
  <c r="D1041" i="2"/>
  <c r="F1041" i="2" s="1"/>
  <c r="D1473" i="2"/>
  <c r="F1473" i="2" s="1"/>
  <c r="D1467" i="2"/>
  <c r="F1467" i="2" s="1"/>
  <c r="D1461" i="2"/>
  <c r="F1461" i="2" s="1"/>
  <c r="D1374" i="2"/>
  <c r="F1374" i="2" s="1"/>
  <c r="C1112" i="2"/>
  <c r="E1246" i="2" s="1"/>
  <c r="G1246" i="2" s="1"/>
  <c r="F1068" i="2"/>
  <c r="D1474" i="2"/>
  <c r="F1474" i="2" s="1"/>
  <c r="D1468" i="2"/>
  <c r="F1468" i="2" s="1"/>
  <c r="B1111" i="2"/>
  <c r="G1243" i="2"/>
  <c r="B1176" i="2"/>
  <c r="D1361" i="2" s="1"/>
  <c r="F1361" i="2" s="1"/>
  <c r="D1460" i="2"/>
  <c r="F1460" i="2" s="1"/>
  <c r="D1449" i="2"/>
  <c r="F1449" i="2" s="1"/>
  <c r="F1040" i="2"/>
  <c r="D1009" i="2"/>
  <c r="F1009" i="2" s="1"/>
  <c r="D1015" i="2"/>
  <c r="F1015" i="2" s="1"/>
  <c r="E1020" i="2"/>
  <c r="G1020" i="2" s="1"/>
  <c r="F1026" i="2"/>
  <c r="F1016" i="2"/>
  <c r="B920" i="2"/>
  <c r="D1028" i="2" s="1"/>
  <c r="F1028" i="2" s="1"/>
  <c r="D1021" i="2"/>
  <c r="D1039" i="2"/>
  <c r="F1039" i="2" s="1"/>
  <c r="D1023" i="2"/>
  <c r="F1023" i="2" s="1"/>
  <c r="F1021" i="2"/>
  <c r="C892" i="2"/>
  <c r="E1016" i="2" s="1"/>
  <c r="G1016" i="2" s="1"/>
  <c r="C945" i="2"/>
  <c r="B805" i="2"/>
  <c r="B748" i="2"/>
  <c r="C805" i="2"/>
  <c r="G608" i="2"/>
  <c r="G593" i="2"/>
  <c r="G590" i="2"/>
  <c r="G582" i="2"/>
  <c r="B641" i="2"/>
  <c r="C642" i="2"/>
  <c r="E637" i="2"/>
  <c r="G637" i="2" s="1"/>
  <c r="E628" i="2"/>
  <c r="G628" i="2" s="1"/>
  <c r="E619" i="2"/>
  <c r="G619" i="2" s="1"/>
  <c r="E610" i="2"/>
  <c r="G610" i="2" s="1"/>
  <c r="C609" i="2"/>
  <c r="E607" i="2"/>
  <c r="G606" i="2"/>
  <c r="E604" i="2"/>
  <c r="G604" i="2" s="1"/>
  <c r="G603" i="2"/>
  <c r="E601" i="2"/>
  <c r="G601" i="2" s="1"/>
  <c r="G600" i="2"/>
  <c r="E598" i="2"/>
  <c r="G597" i="2"/>
  <c r="E595" i="2"/>
  <c r="G595" i="2" s="1"/>
  <c r="G594" i="2"/>
  <c r="E592" i="2"/>
  <c r="G592" i="2" s="1"/>
  <c r="G591" i="2"/>
  <c r="E589" i="2"/>
  <c r="G588" i="2"/>
  <c r="E586" i="2"/>
  <c r="G586" i="2" s="1"/>
  <c r="G585" i="2"/>
  <c r="E583" i="2"/>
  <c r="G583" i="2" s="1"/>
  <c r="G581" i="2"/>
  <c r="B609" i="2"/>
  <c r="E641" i="2"/>
  <c r="G641" i="2" s="1"/>
  <c r="E632" i="2"/>
  <c r="G632" i="2" s="1"/>
  <c r="E623" i="2"/>
  <c r="G623" i="2" s="1"/>
  <c r="E614" i="2"/>
  <c r="G614" i="2" s="1"/>
  <c r="E608" i="2"/>
  <c r="G607" i="2"/>
  <c r="E605" i="2"/>
  <c r="G605" i="2" s="1"/>
  <c r="E602" i="2"/>
  <c r="G602" i="2" s="1"/>
  <c r="E599" i="2"/>
  <c r="G599" i="2" s="1"/>
  <c r="G598" i="2"/>
  <c r="E596" i="2"/>
  <c r="G596" i="2" s="1"/>
  <c r="E593" i="2"/>
  <c r="E590" i="2"/>
  <c r="G589" i="2"/>
  <c r="E587" i="2"/>
  <c r="G587" i="2" s="1"/>
  <c r="E584" i="2"/>
  <c r="G584" i="2" s="1"/>
  <c r="B521" i="2"/>
  <c r="B441" i="2"/>
  <c r="C380" i="2"/>
  <c r="D416" i="2"/>
  <c r="F416" i="2" s="1"/>
  <c r="D422" i="2"/>
  <c r="F422" i="2" s="1"/>
  <c r="D440" i="2"/>
  <c r="F440" i="2" s="1"/>
  <c r="D409" i="2"/>
  <c r="F409" i="2" s="1"/>
  <c r="D415" i="2"/>
  <c r="F415" i="2" s="1"/>
  <c r="D433" i="2"/>
  <c r="F433" i="2" s="1"/>
  <c r="D408" i="2"/>
  <c r="F408" i="2" s="1"/>
  <c r="D414" i="2"/>
  <c r="F414" i="2" s="1"/>
  <c r="D432" i="2"/>
  <c r="F432" i="2" s="1"/>
  <c r="D444" i="2"/>
  <c r="F444" i="2" s="1"/>
  <c r="D411" i="2"/>
  <c r="F411" i="2" s="1"/>
  <c r="D429" i="2"/>
  <c r="D441" i="2"/>
  <c r="B343" i="2"/>
  <c r="D410" i="2" s="1"/>
  <c r="F410" i="2" s="1"/>
  <c r="D407" i="2"/>
  <c r="F407" i="2" s="1"/>
  <c r="F429" i="2"/>
  <c r="F403" i="2"/>
  <c r="D402" i="2"/>
  <c r="F402" i="2" s="1"/>
  <c r="D403" i="2"/>
  <c r="D404" i="2"/>
  <c r="F404" i="2" s="1"/>
  <c r="D405" i="2"/>
  <c r="F405" i="2" s="1"/>
  <c r="C292" i="2"/>
  <c r="M5686" i="3" l="1"/>
  <c r="K5685" i="3"/>
  <c r="I5686" i="3" s="1"/>
  <c r="R5" i="3"/>
  <c r="S5" i="3" s="1"/>
  <c r="N5710" i="3"/>
  <c r="L5709" i="3"/>
  <c r="J5710" i="3" s="1"/>
  <c r="R4" i="3"/>
  <c r="I9" i="3"/>
  <c r="K9" i="3" s="1"/>
  <c r="P9" i="3" s="1"/>
  <c r="P7" i="3"/>
  <c r="O7" i="3" s="1" a="1"/>
  <c r="O7" i="3" s="1"/>
  <c r="R6" i="3"/>
  <c r="S6" i="3" s="1"/>
  <c r="O6" i="3" a="1"/>
  <c r="O6" i="3" s="1"/>
  <c r="M70" i="3"/>
  <c r="K70" i="3" s="1"/>
  <c r="I71" i="3" s="1"/>
  <c r="M1322" i="3"/>
  <c r="K1322" i="3" s="1"/>
  <c r="I1323" i="3" s="1"/>
  <c r="M2658" i="3"/>
  <c r="K2658" i="3" s="1"/>
  <c r="I2659" i="3" s="1"/>
  <c r="N814" i="3"/>
  <c r="L814" i="3" s="1"/>
  <c r="J815" i="3" s="1"/>
  <c r="M804" i="3"/>
  <c r="K804" i="3" s="1"/>
  <c r="I805" i="3" s="1"/>
  <c r="M3425" i="3"/>
  <c r="K3425" i="3" s="1"/>
  <c r="I3426" i="3" s="1"/>
  <c r="N1962" i="3"/>
  <c r="L1962" i="3" s="1"/>
  <c r="J1963" i="3" s="1"/>
  <c r="N4129" i="3"/>
  <c r="L4129" i="3" s="1"/>
  <c r="J4130" i="3" s="1"/>
  <c r="M3177" i="3"/>
  <c r="K3177" i="3" s="1"/>
  <c r="I3178" i="3" s="1"/>
  <c r="M2189" i="3"/>
  <c r="K2189" i="3" s="1"/>
  <c r="I2190" i="3" s="1"/>
  <c r="N1220" i="3"/>
  <c r="L1220" i="3" s="1"/>
  <c r="J1221" i="3" s="1"/>
  <c r="N5696" i="3"/>
  <c r="L5696" i="3" s="1"/>
  <c r="J5697" i="3" s="1"/>
  <c r="M1979" i="3"/>
  <c r="K1979" i="3" s="1"/>
  <c r="I1980" i="3" s="1"/>
  <c r="N2120" i="3"/>
  <c r="L2120" i="3" s="1"/>
  <c r="J2121" i="3" s="1"/>
  <c r="M1339" i="3"/>
  <c r="K1339" i="3" s="1"/>
  <c r="I1340" i="3" s="1"/>
  <c r="M4420" i="3"/>
  <c r="K4420" i="3" s="1"/>
  <c r="I4421" i="3" s="1"/>
  <c r="M5802" i="3"/>
  <c r="K5802" i="3" s="1"/>
  <c r="I5803" i="3" s="1"/>
  <c r="N1267" i="3"/>
  <c r="L1267" i="3" s="1"/>
  <c r="J1268" i="3" s="1"/>
  <c r="N2840" i="3"/>
  <c r="L2840" i="3" s="1"/>
  <c r="J2841" i="3" s="1"/>
  <c r="M62" i="3"/>
  <c r="K62" i="3" s="1"/>
  <c r="I63" i="3" s="1"/>
  <c r="M1287" i="3"/>
  <c r="K1287" i="3" s="1"/>
  <c r="I1288" i="3" s="1"/>
  <c r="M477" i="3"/>
  <c r="K477" i="3" s="1"/>
  <c r="I478" i="3" s="1"/>
  <c r="M1637" i="3"/>
  <c r="K1637" i="3" s="1"/>
  <c r="I1638" i="3" s="1"/>
  <c r="N1806" i="3"/>
  <c r="L1806" i="3" s="1"/>
  <c r="J1807" i="3" s="1"/>
  <c r="M1241" i="3"/>
  <c r="K1241" i="3" s="1"/>
  <c r="I1242" i="3" s="1"/>
  <c r="M1727" i="3"/>
  <c r="K1727" i="3" s="1"/>
  <c r="I1728" i="3" s="1"/>
  <c r="M3345" i="3"/>
  <c r="K3345" i="3" s="1"/>
  <c r="I3346" i="3" s="1"/>
  <c r="M349" i="3"/>
  <c r="K349" i="3" s="1"/>
  <c r="I350" i="3" s="1"/>
  <c r="M2844" i="3"/>
  <c r="K2844" i="3" s="1"/>
  <c r="I2845" i="3" s="1"/>
  <c r="N1303" i="3"/>
  <c r="L1303" i="3" s="1"/>
  <c r="J1304" i="3" s="1"/>
  <c r="N4107" i="3"/>
  <c r="L4107" i="3" s="1"/>
  <c r="J4108" i="3" s="1"/>
  <c r="M3200" i="3"/>
  <c r="K3200" i="3" s="1"/>
  <c r="I3201" i="3" s="1"/>
  <c r="M5791" i="3"/>
  <c r="K5791" i="3" s="1"/>
  <c r="I5792" i="3" s="1"/>
  <c r="N1248" i="3"/>
  <c r="L1248" i="3" s="1"/>
  <c r="J1249" i="3" s="1"/>
  <c r="M2151" i="3"/>
  <c r="K2151" i="3" s="1"/>
  <c r="I2152" i="3" s="1"/>
  <c r="M4842" i="3"/>
  <c r="K4842" i="3" s="1"/>
  <c r="I4843" i="3" s="1"/>
  <c r="N2130" i="3"/>
  <c r="L2130" i="3" s="1"/>
  <c r="J2131" i="3" s="1"/>
  <c r="N3453" i="3"/>
  <c r="L3453" i="3" s="1"/>
  <c r="J3454" i="3" s="1"/>
  <c r="M226" i="3"/>
  <c r="K226" i="3" s="1"/>
  <c r="I227" i="3" s="1"/>
  <c r="M1790" i="3"/>
  <c r="K1790" i="3" s="1"/>
  <c r="I1791" i="3" s="1"/>
  <c r="M1256" i="3"/>
  <c r="K1256" i="3" s="1"/>
  <c r="I1257" i="3" s="1"/>
  <c r="M1700" i="3"/>
  <c r="K1700" i="3" s="1"/>
  <c r="I1701" i="3" s="1"/>
  <c r="N2163" i="3"/>
  <c r="L2163" i="3" s="1"/>
  <c r="J2164" i="3" s="1"/>
  <c r="N322" i="3"/>
  <c r="L322" i="3" s="1"/>
  <c r="J323" i="3" s="1"/>
  <c r="N4111" i="3"/>
  <c r="L4111" i="3" s="1"/>
  <c r="J4112" i="3" s="1"/>
  <c r="M569" i="3"/>
  <c r="K569" i="3" s="1"/>
  <c r="I570" i="3" s="1"/>
  <c r="N57" i="3"/>
  <c r="L57" i="3" s="1"/>
  <c r="J58" i="3" s="1"/>
  <c r="N2179" i="3"/>
  <c r="L2179" i="3" s="1"/>
  <c r="J2180" i="3" s="1"/>
  <c r="M1715" i="3"/>
  <c r="K1715" i="3" s="1"/>
  <c r="I1716" i="3" s="1"/>
  <c r="N1779" i="3"/>
  <c r="L1779" i="3" s="1"/>
  <c r="J1780" i="3" s="1"/>
  <c r="N3108" i="3"/>
  <c r="L3108" i="3" s="1"/>
  <c r="J3109" i="3" s="1"/>
  <c r="M3355" i="3"/>
  <c r="K3355" i="3" s="1"/>
  <c r="I3356" i="3" s="1"/>
  <c r="M5728" i="3"/>
  <c r="K5728" i="3" s="1"/>
  <c r="I5729" i="3" s="1"/>
  <c r="N84" i="3"/>
  <c r="L84" i="3" s="1"/>
  <c r="J85" i="3" s="1"/>
  <c r="N5565" i="3"/>
  <c r="L5565" i="3" s="1"/>
  <c r="J5566" i="3" s="1"/>
  <c r="M573" i="3"/>
  <c r="K573" i="3" s="1"/>
  <c r="I574" i="3" s="1"/>
  <c r="M5823" i="3"/>
  <c r="K5823" i="3" s="1"/>
  <c r="I5824" i="3" s="1"/>
  <c r="D1311" i="2"/>
  <c r="F1311" i="2" s="1"/>
  <c r="B1112" i="2"/>
  <c r="D1180" i="2" s="1"/>
  <c r="F1180" i="2" s="1"/>
  <c r="D1428" i="2"/>
  <c r="F1428" i="2" s="1"/>
  <c r="D1269" i="2"/>
  <c r="F1269" i="2" s="1"/>
  <c r="D1355" i="2"/>
  <c r="F1355" i="2" s="1"/>
  <c r="D1401" i="2"/>
  <c r="F1401" i="2" s="1"/>
  <c r="E1688" i="2"/>
  <c r="G1688" i="2" s="1"/>
  <c r="E1587" i="2"/>
  <c r="G1587" i="2" s="1"/>
  <c r="E1543" i="2"/>
  <c r="G1543" i="2" s="1"/>
  <c r="E1574" i="2"/>
  <c r="G1574" i="2" s="1"/>
  <c r="E1623" i="2"/>
  <c r="G1623" i="2" s="1"/>
  <c r="E1620" i="2"/>
  <c r="G1620" i="2" s="1"/>
  <c r="D435" i="2"/>
  <c r="F435" i="2" s="1"/>
  <c r="D438" i="2"/>
  <c r="F438" i="2" s="1"/>
  <c r="D439" i="2"/>
  <c r="F439" i="2" s="1"/>
  <c r="D446" i="2"/>
  <c r="F446" i="2" s="1"/>
  <c r="E617" i="2"/>
  <c r="G617" i="2" s="1"/>
  <c r="E626" i="2"/>
  <c r="G626" i="2" s="1"/>
  <c r="E635" i="2"/>
  <c r="G635" i="2" s="1"/>
  <c r="E849" i="2"/>
  <c r="G849" i="2" s="1"/>
  <c r="E855" i="2"/>
  <c r="G855" i="2" s="1"/>
  <c r="E861" i="2"/>
  <c r="G861" i="2" s="1"/>
  <c r="E867" i="2"/>
  <c r="G867" i="2" s="1"/>
  <c r="E873" i="2"/>
  <c r="G873" i="2" s="1"/>
  <c r="E879" i="2"/>
  <c r="G879" i="2" s="1"/>
  <c r="E885" i="2"/>
  <c r="G885" i="2" s="1"/>
  <c r="E891" i="2"/>
  <c r="G891" i="2" s="1"/>
  <c r="E848" i="2"/>
  <c r="G848" i="2" s="1"/>
  <c r="E854" i="2"/>
  <c r="G854" i="2" s="1"/>
  <c r="E860" i="2"/>
  <c r="G860" i="2" s="1"/>
  <c r="E866" i="2"/>
  <c r="G866" i="2" s="1"/>
  <c r="E872" i="2"/>
  <c r="G872" i="2" s="1"/>
  <c r="E878" i="2"/>
  <c r="G878" i="2" s="1"/>
  <c r="E884" i="2"/>
  <c r="G884" i="2" s="1"/>
  <c r="E890" i="2"/>
  <c r="G890" i="2" s="1"/>
  <c r="E847" i="2"/>
  <c r="G847" i="2" s="1"/>
  <c r="E853" i="2"/>
  <c r="G853" i="2" s="1"/>
  <c r="E859" i="2"/>
  <c r="G859" i="2" s="1"/>
  <c r="E865" i="2"/>
  <c r="G865" i="2" s="1"/>
  <c r="E871" i="2"/>
  <c r="G871" i="2" s="1"/>
  <c r="E877" i="2"/>
  <c r="G877" i="2" s="1"/>
  <c r="E883" i="2"/>
  <c r="G883" i="2" s="1"/>
  <c r="E889" i="2"/>
  <c r="G889" i="2" s="1"/>
  <c r="E895" i="2"/>
  <c r="G895" i="2" s="1"/>
  <c r="E896" i="2"/>
  <c r="G896" i="2" s="1"/>
  <c r="E897" i="2"/>
  <c r="G897" i="2" s="1"/>
  <c r="E898" i="2"/>
  <c r="G898" i="2" s="1"/>
  <c r="E846" i="2"/>
  <c r="G846" i="2" s="1"/>
  <c r="E852" i="2"/>
  <c r="G852" i="2" s="1"/>
  <c r="E858" i="2"/>
  <c r="G858" i="2" s="1"/>
  <c r="E864" i="2"/>
  <c r="G864" i="2" s="1"/>
  <c r="E870" i="2"/>
  <c r="G870" i="2" s="1"/>
  <c r="E876" i="2"/>
  <c r="G876" i="2" s="1"/>
  <c r="E882" i="2"/>
  <c r="G882" i="2" s="1"/>
  <c r="E888" i="2"/>
  <c r="G888" i="2" s="1"/>
  <c r="E894" i="2"/>
  <c r="G894" i="2" s="1"/>
  <c r="E980" i="2"/>
  <c r="G980" i="2" s="1"/>
  <c r="E986" i="2"/>
  <c r="G986" i="2" s="1"/>
  <c r="E992" i="2"/>
  <c r="G992" i="2" s="1"/>
  <c r="E998" i="2"/>
  <c r="G998" i="2" s="1"/>
  <c r="E1004" i="2"/>
  <c r="G1004" i="2" s="1"/>
  <c r="E892" i="2"/>
  <c r="E901" i="2"/>
  <c r="G901" i="2" s="1"/>
  <c r="E904" i="2"/>
  <c r="G904" i="2" s="1"/>
  <c r="E907" i="2"/>
  <c r="G907" i="2" s="1"/>
  <c r="E910" i="2"/>
  <c r="G910" i="2" s="1"/>
  <c r="E913" i="2"/>
  <c r="G913" i="2" s="1"/>
  <c r="E916" i="2"/>
  <c r="G916" i="2" s="1"/>
  <c r="E919" i="2"/>
  <c r="G919" i="2" s="1"/>
  <c r="E922" i="2"/>
  <c r="G922" i="2" s="1"/>
  <c r="E925" i="2"/>
  <c r="G925" i="2" s="1"/>
  <c r="E928" i="2"/>
  <c r="G928" i="2" s="1"/>
  <c r="E931" i="2"/>
  <c r="G931" i="2" s="1"/>
  <c r="E934" i="2"/>
  <c r="G934" i="2" s="1"/>
  <c r="E937" i="2"/>
  <c r="G937" i="2" s="1"/>
  <c r="E940" i="2"/>
  <c r="G940" i="2" s="1"/>
  <c r="E943" i="2"/>
  <c r="G943" i="2" s="1"/>
  <c r="E946" i="2"/>
  <c r="G946" i="2" s="1"/>
  <c r="E949" i="2"/>
  <c r="G949" i="2" s="1"/>
  <c r="E952" i="2"/>
  <c r="G952" i="2" s="1"/>
  <c r="E955" i="2"/>
  <c r="G955" i="2" s="1"/>
  <c r="E958" i="2"/>
  <c r="G958" i="2" s="1"/>
  <c r="E961" i="2"/>
  <c r="G961" i="2" s="1"/>
  <c r="E964" i="2"/>
  <c r="G964" i="2" s="1"/>
  <c r="E967" i="2"/>
  <c r="G967" i="2" s="1"/>
  <c r="E970" i="2"/>
  <c r="G970" i="2" s="1"/>
  <c r="E973" i="2"/>
  <c r="G973" i="2" s="1"/>
  <c r="E976" i="2"/>
  <c r="G976" i="2" s="1"/>
  <c r="E979" i="2"/>
  <c r="G979" i="2" s="1"/>
  <c r="E985" i="2"/>
  <c r="G985" i="2" s="1"/>
  <c r="E991" i="2"/>
  <c r="G991" i="2" s="1"/>
  <c r="E844" i="2"/>
  <c r="G844" i="2" s="1"/>
  <c r="E850" i="2"/>
  <c r="G850" i="2" s="1"/>
  <c r="E856" i="2"/>
  <c r="G856" i="2" s="1"/>
  <c r="E862" i="2"/>
  <c r="G862" i="2" s="1"/>
  <c r="E868" i="2"/>
  <c r="G868" i="2" s="1"/>
  <c r="E874" i="2"/>
  <c r="G874" i="2" s="1"/>
  <c r="E880" i="2"/>
  <c r="G880" i="2" s="1"/>
  <c r="E886" i="2"/>
  <c r="G886" i="2" s="1"/>
  <c r="E984" i="2"/>
  <c r="G984" i="2" s="1"/>
  <c r="E990" i="2"/>
  <c r="G990" i="2" s="1"/>
  <c r="E996" i="2"/>
  <c r="G996" i="2" s="1"/>
  <c r="E1002" i="2"/>
  <c r="G1002" i="2" s="1"/>
  <c r="E900" i="2"/>
  <c r="G900" i="2" s="1"/>
  <c r="E903" i="2"/>
  <c r="G903" i="2" s="1"/>
  <c r="E906" i="2"/>
  <c r="G906" i="2" s="1"/>
  <c r="E909" i="2"/>
  <c r="G909" i="2" s="1"/>
  <c r="E912" i="2"/>
  <c r="G912" i="2" s="1"/>
  <c r="E915" i="2"/>
  <c r="G915" i="2" s="1"/>
  <c r="E918" i="2"/>
  <c r="G918" i="2" s="1"/>
  <c r="E921" i="2"/>
  <c r="G921" i="2" s="1"/>
  <c r="E924" i="2"/>
  <c r="G924" i="2" s="1"/>
  <c r="E927" i="2"/>
  <c r="G927" i="2" s="1"/>
  <c r="E930" i="2"/>
  <c r="G930" i="2" s="1"/>
  <c r="E933" i="2"/>
  <c r="G933" i="2" s="1"/>
  <c r="E936" i="2"/>
  <c r="G936" i="2" s="1"/>
  <c r="E939" i="2"/>
  <c r="G939" i="2" s="1"/>
  <c r="E942" i="2"/>
  <c r="G942" i="2" s="1"/>
  <c r="E945" i="2"/>
  <c r="E948" i="2"/>
  <c r="G948" i="2" s="1"/>
  <c r="E951" i="2"/>
  <c r="G951" i="2" s="1"/>
  <c r="E954" i="2"/>
  <c r="G954" i="2" s="1"/>
  <c r="E957" i="2"/>
  <c r="G957" i="2" s="1"/>
  <c r="E960" i="2"/>
  <c r="G960" i="2" s="1"/>
  <c r="E963" i="2"/>
  <c r="G963" i="2" s="1"/>
  <c r="E966" i="2"/>
  <c r="G966" i="2" s="1"/>
  <c r="E969" i="2"/>
  <c r="G969" i="2" s="1"/>
  <c r="E972" i="2"/>
  <c r="G972" i="2" s="1"/>
  <c r="E975" i="2"/>
  <c r="G975" i="2" s="1"/>
  <c r="E978" i="2"/>
  <c r="G978" i="2" s="1"/>
  <c r="E983" i="2"/>
  <c r="G983" i="2" s="1"/>
  <c r="E989" i="2"/>
  <c r="G989" i="2" s="1"/>
  <c r="E893" i="2"/>
  <c r="G893" i="2" s="1"/>
  <c r="E982" i="2"/>
  <c r="G982" i="2" s="1"/>
  <c r="E988" i="2"/>
  <c r="G988" i="2" s="1"/>
  <c r="E994" i="2"/>
  <c r="G994" i="2" s="1"/>
  <c r="E1000" i="2"/>
  <c r="G1000" i="2" s="1"/>
  <c r="E851" i="2"/>
  <c r="G851" i="2" s="1"/>
  <c r="E887" i="2"/>
  <c r="G887" i="2" s="1"/>
  <c r="E908" i="2"/>
  <c r="G908" i="2" s="1"/>
  <c r="E929" i="2"/>
  <c r="G929" i="2" s="1"/>
  <c r="E950" i="2"/>
  <c r="G950" i="2" s="1"/>
  <c r="E968" i="2"/>
  <c r="G968" i="2" s="1"/>
  <c r="E981" i="2"/>
  <c r="G981" i="2" s="1"/>
  <c r="E993" i="2"/>
  <c r="G993" i="2" s="1"/>
  <c r="E1005" i="2"/>
  <c r="G1005" i="2" s="1"/>
  <c r="E857" i="2"/>
  <c r="G857" i="2" s="1"/>
  <c r="E911" i="2"/>
  <c r="G911" i="2" s="1"/>
  <c r="E932" i="2"/>
  <c r="G932" i="2" s="1"/>
  <c r="E953" i="2"/>
  <c r="G953" i="2" s="1"/>
  <c r="E971" i="2"/>
  <c r="G971" i="2" s="1"/>
  <c r="E974" i="2"/>
  <c r="G974" i="2" s="1"/>
  <c r="E995" i="2"/>
  <c r="G995" i="2" s="1"/>
  <c r="E863" i="2"/>
  <c r="G863" i="2" s="1"/>
  <c r="E914" i="2"/>
  <c r="G914" i="2" s="1"/>
  <c r="E935" i="2"/>
  <c r="G935" i="2" s="1"/>
  <c r="E956" i="2"/>
  <c r="G956" i="2" s="1"/>
  <c r="E977" i="2"/>
  <c r="G977" i="2" s="1"/>
  <c r="E997" i="2"/>
  <c r="G997" i="2" s="1"/>
  <c r="E869" i="2"/>
  <c r="G869" i="2" s="1"/>
  <c r="E899" i="2"/>
  <c r="G899" i="2" s="1"/>
  <c r="E917" i="2"/>
  <c r="G917" i="2" s="1"/>
  <c r="E920" i="2"/>
  <c r="G920" i="2" s="1"/>
  <c r="E938" i="2"/>
  <c r="G938" i="2" s="1"/>
  <c r="E959" i="2"/>
  <c r="G959" i="2" s="1"/>
  <c r="E987" i="2"/>
  <c r="G987" i="2" s="1"/>
  <c r="E999" i="2"/>
  <c r="G999" i="2" s="1"/>
  <c r="E875" i="2"/>
  <c r="G875" i="2" s="1"/>
  <c r="E902" i="2"/>
  <c r="G902" i="2" s="1"/>
  <c r="E923" i="2"/>
  <c r="G923" i="2" s="1"/>
  <c r="E941" i="2"/>
  <c r="G941" i="2" s="1"/>
  <c r="E962" i="2"/>
  <c r="G962" i="2" s="1"/>
  <c r="E1001" i="2"/>
  <c r="G1001" i="2" s="1"/>
  <c r="E845" i="2"/>
  <c r="G845" i="2" s="1"/>
  <c r="E881" i="2"/>
  <c r="G881" i="2" s="1"/>
  <c r="E905" i="2"/>
  <c r="G905" i="2" s="1"/>
  <c r="E926" i="2"/>
  <c r="G926" i="2" s="1"/>
  <c r="E944" i="2"/>
  <c r="G944" i="2" s="1"/>
  <c r="E947" i="2"/>
  <c r="G947" i="2" s="1"/>
  <c r="E965" i="2"/>
  <c r="G965" i="2" s="1"/>
  <c r="E1003" i="2"/>
  <c r="G1003" i="2" s="1"/>
  <c r="D1019" i="2"/>
  <c r="F1019" i="2" s="1"/>
  <c r="E1014" i="2"/>
  <c r="G1014" i="2" s="1"/>
  <c r="D1017" i="2"/>
  <c r="F1017" i="2" s="1"/>
  <c r="D1153" i="2"/>
  <c r="F1153" i="2" s="1"/>
  <c r="D1147" i="2"/>
  <c r="F1147" i="2" s="1"/>
  <c r="D1141" i="2"/>
  <c r="F1141" i="2" s="1"/>
  <c r="D1172" i="2"/>
  <c r="F1172" i="2" s="1"/>
  <c r="D1166" i="2"/>
  <c r="F1166" i="2" s="1"/>
  <c r="D1160" i="2"/>
  <c r="F1160" i="2" s="1"/>
  <c r="D1454" i="2"/>
  <c r="F1454" i="2" s="1"/>
  <c r="D1178" i="2"/>
  <c r="F1178" i="2" s="1"/>
  <c r="D1196" i="2"/>
  <c r="F1196" i="2" s="1"/>
  <c r="D1214" i="2"/>
  <c r="F1214" i="2" s="1"/>
  <c r="D1273" i="2"/>
  <c r="F1273" i="2" s="1"/>
  <c r="D1285" i="2"/>
  <c r="F1285" i="2" s="1"/>
  <c r="D1297" i="2"/>
  <c r="F1297" i="2" s="1"/>
  <c r="D1310" i="2"/>
  <c r="F1310" i="2" s="1"/>
  <c r="D1453" i="2"/>
  <c r="F1453" i="2" s="1"/>
  <c r="D1137" i="2"/>
  <c r="F1137" i="2" s="1"/>
  <c r="D1131" i="2"/>
  <c r="F1131" i="2" s="1"/>
  <c r="D1125" i="2"/>
  <c r="F1125" i="2" s="1"/>
  <c r="D1256" i="2"/>
  <c r="E1257" i="2"/>
  <c r="G1257" i="2" s="1"/>
  <c r="D1318" i="2"/>
  <c r="F1318" i="2" s="1"/>
  <c r="D1330" i="2"/>
  <c r="F1330" i="2" s="1"/>
  <c r="D1342" i="2"/>
  <c r="F1342" i="2" s="1"/>
  <c r="D1354" i="2"/>
  <c r="F1354" i="2" s="1"/>
  <c r="D1373" i="2"/>
  <c r="F1373" i="2" s="1"/>
  <c r="D1231" i="2"/>
  <c r="F1231" i="2" s="1"/>
  <c r="D1447" i="2"/>
  <c r="F1447" i="2" s="1"/>
  <c r="D1034" i="2"/>
  <c r="F1034" i="2" s="1"/>
  <c r="D1037" i="2"/>
  <c r="F1037" i="2" s="1"/>
  <c r="D1006" i="2"/>
  <c r="F1006" i="2" s="1"/>
  <c r="D1115" i="2"/>
  <c r="F1115" i="2" s="1"/>
  <c r="D1109" i="2"/>
  <c r="F1109" i="2" s="1"/>
  <c r="D1103" i="2"/>
  <c r="F1103" i="2" s="1"/>
  <c r="D1097" i="2"/>
  <c r="F1097" i="2" s="1"/>
  <c r="D1091" i="2"/>
  <c r="F1091" i="2" s="1"/>
  <c r="D1085" i="2"/>
  <c r="F1085" i="2" s="1"/>
  <c r="D1079" i="2"/>
  <c r="F1079" i="2" s="1"/>
  <c r="D1073" i="2"/>
  <c r="F1073" i="2" s="1"/>
  <c r="D1067" i="2"/>
  <c r="F1067" i="2" s="1"/>
  <c r="D1061" i="2"/>
  <c r="F1061" i="2" s="1"/>
  <c r="D1055" i="2"/>
  <c r="F1055" i="2" s="1"/>
  <c r="D1035" i="2"/>
  <c r="F1035" i="2" s="1"/>
  <c r="D1278" i="2"/>
  <c r="F1278" i="2" s="1"/>
  <c r="D1290" i="2"/>
  <c r="F1290" i="2" s="1"/>
  <c r="D1302" i="2"/>
  <c r="F1302" i="2" s="1"/>
  <c r="D1406" i="2"/>
  <c r="F1406" i="2" s="1"/>
  <c r="D1420" i="2"/>
  <c r="F1420" i="2" s="1"/>
  <c r="D1436" i="2"/>
  <c r="F1436" i="2" s="1"/>
  <c r="D1266" i="2"/>
  <c r="F1266" i="2" s="1"/>
  <c r="D1322" i="2"/>
  <c r="F1322" i="2" s="1"/>
  <c r="D1334" i="2"/>
  <c r="F1334" i="2" s="1"/>
  <c r="D1346" i="2"/>
  <c r="F1346" i="2" s="1"/>
  <c r="D1358" i="2"/>
  <c r="F1358" i="2" s="1"/>
  <c r="D1366" i="2"/>
  <c r="F1366" i="2" s="1"/>
  <c r="D1181" i="2"/>
  <c r="F1181" i="2" s="1"/>
  <c r="D1187" i="2"/>
  <c r="F1187" i="2" s="1"/>
  <c r="D1206" i="2"/>
  <c r="F1206" i="2" s="1"/>
  <c r="E1197" i="2"/>
  <c r="G1197" i="2" s="1"/>
  <c r="E1211" i="2"/>
  <c r="G1211" i="2" s="1"/>
  <c r="D1250" i="2"/>
  <c r="F1250" i="2" s="1"/>
  <c r="D1245" i="2"/>
  <c r="F1245" i="2" s="1"/>
  <c r="D1209" i="2"/>
  <c r="F1209" i="2" s="1"/>
  <c r="D1370" i="2"/>
  <c r="F1370" i="2" s="1"/>
  <c r="D1400" i="2"/>
  <c r="F1400" i="2" s="1"/>
  <c r="D1414" i="2"/>
  <c r="F1414" i="2" s="1"/>
  <c r="D1532" i="2"/>
  <c r="F1532" i="2" s="1"/>
  <c r="D1535" i="2"/>
  <c r="F1535" i="2" s="1"/>
  <c r="D1531" i="2"/>
  <c r="F1531" i="2" s="1"/>
  <c r="D1534" i="2"/>
  <c r="F1534" i="2" s="1"/>
  <c r="D1537" i="2"/>
  <c r="F1537" i="2" s="1"/>
  <c r="D1488" i="2"/>
  <c r="F1488" i="2" s="1"/>
  <c r="D1490" i="2"/>
  <c r="F1490" i="2" s="1"/>
  <c r="D1492" i="2"/>
  <c r="F1492" i="2" s="1"/>
  <c r="D1494" i="2"/>
  <c r="F1494" i="2" s="1"/>
  <c r="D1496" i="2"/>
  <c r="F1496" i="2" s="1"/>
  <c r="D1498" i="2"/>
  <c r="F1498" i="2" s="1"/>
  <c r="D1500" i="2"/>
  <c r="F1500" i="2" s="1"/>
  <c r="D1502" i="2"/>
  <c r="F1502" i="2" s="1"/>
  <c r="D1504" i="2"/>
  <c r="F1504" i="2" s="1"/>
  <c r="D1506" i="2"/>
  <c r="F1506" i="2" s="1"/>
  <c r="D1508" i="2"/>
  <c r="F1508" i="2" s="1"/>
  <c r="D1510" i="2"/>
  <c r="F1510" i="2" s="1"/>
  <c r="D1515" i="2"/>
  <c r="F1515" i="2" s="1"/>
  <c r="D1533" i="2"/>
  <c r="F1533" i="2" s="1"/>
  <c r="D1518" i="2"/>
  <c r="F1518" i="2" s="1"/>
  <c r="D1536" i="2"/>
  <c r="F1536" i="2" s="1"/>
  <c r="D1521" i="2"/>
  <c r="F1521" i="2" s="1"/>
  <c r="D1524" i="2"/>
  <c r="F1524" i="2" s="1"/>
  <c r="D1527" i="2"/>
  <c r="F1527" i="2" s="1"/>
  <c r="D1512" i="2"/>
  <c r="F1512" i="2" s="1"/>
  <c r="D1530" i="2"/>
  <c r="F1530" i="2" s="1"/>
  <c r="D1495" i="2"/>
  <c r="F1495" i="2" s="1"/>
  <c r="D1507" i="2"/>
  <c r="F1507" i="2" s="1"/>
  <c r="D1517" i="2"/>
  <c r="F1517" i="2" s="1"/>
  <c r="D1526" i="2"/>
  <c r="F1526" i="2" s="1"/>
  <c r="D1590" i="2"/>
  <c r="F1590" i="2" s="1"/>
  <c r="D1556" i="2"/>
  <c r="F1556" i="2" s="1"/>
  <c r="D1568" i="2"/>
  <c r="F1568" i="2" s="1"/>
  <c r="D1580" i="2"/>
  <c r="F1580" i="2" s="1"/>
  <c r="C1294" i="2"/>
  <c r="E1493" i="2" s="1"/>
  <c r="G1493" i="2" s="1"/>
  <c r="E1226" i="2"/>
  <c r="G1226" i="2" s="1"/>
  <c r="E1220" i="2"/>
  <c r="G1220" i="2" s="1"/>
  <c r="E1222" i="2"/>
  <c r="G1222" i="2" s="1"/>
  <c r="E1231" i="2"/>
  <c r="G1231" i="2" s="1"/>
  <c r="E1234" i="2"/>
  <c r="G1234" i="2" s="1"/>
  <c r="E1248" i="2"/>
  <c r="G1248" i="2" s="1"/>
  <c r="D1276" i="2"/>
  <c r="F1276" i="2" s="1"/>
  <c r="D1288" i="2"/>
  <c r="F1288" i="2" s="1"/>
  <c r="D1300" i="2"/>
  <c r="F1300" i="2" s="1"/>
  <c r="E1488" i="2"/>
  <c r="G1488" i="2" s="1"/>
  <c r="E1506" i="2"/>
  <c r="G1506" i="2" s="1"/>
  <c r="D1561" i="2"/>
  <c r="F1561" i="2" s="1"/>
  <c r="D1573" i="2"/>
  <c r="F1573" i="2" s="1"/>
  <c r="D1624" i="2"/>
  <c r="F1624" i="2" s="1"/>
  <c r="D1633" i="2"/>
  <c r="F1633" i="2" s="1"/>
  <c r="E1189" i="2"/>
  <c r="G1189" i="2" s="1"/>
  <c r="E1182" i="2"/>
  <c r="G1182" i="2" s="1"/>
  <c r="E1185" i="2"/>
  <c r="G1185" i="2" s="1"/>
  <c r="E1192" i="2"/>
  <c r="G1192" i="2" s="1"/>
  <c r="E1181" i="2"/>
  <c r="G1181" i="2" s="1"/>
  <c r="E1161" i="2"/>
  <c r="G1161" i="2" s="1"/>
  <c r="E1155" i="2"/>
  <c r="G1155" i="2" s="1"/>
  <c r="E1149" i="2"/>
  <c r="G1149" i="2" s="1"/>
  <c r="E1499" i="2"/>
  <c r="G1499" i="2" s="1"/>
  <c r="E1518" i="2"/>
  <c r="G1518" i="2" s="1"/>
  <c r="E1653" i="2"/>
  <c r="G1653" i="2" s="1"/>
  <c r="D1640" i="2"/>
  <c r="F1640" i="2" s="1"/>
  <c r="E1588" i="2"/>
  <c r="G1588" i="2" s="1"/>
  <c r="D1852" i="2"/>
  <c r="F1852" i="2" s="1"/>
  <c r="D1853" i="2"/>
  <c r="F1853" i="2" s="1"/>
  <c r="D1854" i="2"/>
  <c r="F1854" i="2" s="1"/>
  <c r="D1855" i="2"/>
  <c r="F1855" i="2" s="1"/>
  <c r="D1856" i="2"/>
  <c r="F1856" i="2" s="1"/>
  <c r="D1857" i="2"/>
  <c r="F1857" i="2" s="1"/>
  <c r="D1858" i="2"/>
  <c r="F1858" i="2" s="1"/>
  <c r="D1859" i="2"/>
  <c r="F1859" i="2" s="1"/>
  <c r="D1860" i="2"/>
  <c r="F1860" i="2" s="1"/>
  <c r="D1861" i="2"/>
  <c r="F1861" i="2" s="1"/>
  <c r="D1862" i="2"/>
  <c r="F1862" i="2" s="1"/>
  <c r="D1863" i="2"/>
  <c r="F1863" i="2" s="1"/>
  <c r="D1864" i="2"/>
  <c r="F1864" i="2" s="1"/>
  <c r="D1865" i="2"/>
  <c r="F1865" i="2" s="1"/>
  <c r="D1866" i="2"/>
  <c r="F1866" i="2" s="1"/>
  <c r="D1867" i="2"/>
  <c r="F1867" i="2" s="1"/>
  <c r="D1868" i="2"/>
  <c r="F1868" i="2" s="1"/>
  <c r="D1869" i="2"/>
  <c r="F1869" i="2" s="1"/>
  <c r="D1870" i="2"/>
  <c r="F1870" i="2" s="1"/>
  <c r="D1871" i="2"/>
  <c r="F1871" i="2" s="1"/>
  <c r="D1872" i="2"/>
  <c r="F1872" i="2" s="1"/>
  <c r="D1873" i="2"/>
  <c r="F1873" i="2" s="1"/>
  <c r="D1546" i="2"/>
  <c r="F1546" i="2" s="1"/>
  <c r="D1544" i="2"/>
  <c r="F1544" i="2" s="1"/>
  <c r="D1585" i="2"/>
  <c r="F1585" i="2" s="1"/>
  <c r="D1542" i="2"/>
  <c r="F1542" i="2" s="1"/>
  <c r="D1560" i="2"/>
  <c r="F1560" i="2" s="1"/>
  <c r="D1575" i="2"/>
  <c r="F1575" i="2" s="1"/>
  <c r="D1584" i="2"/>
  <c r="F1584" i="2" s="1"/>
  <c r="D1578" i="2"/>
  <c r="F1578" i="2" s="1"/>
  <c r="D1551" i="2"/>
  <c r="F1551" i="2" s="1"/>
  <c r="D1569" i="2"/>
  <c r="F1569" i="2" s="1"/>
  <c r="D1554" i="2"/>
  <c r="F1554" i="2" s="1"/>
  <c r="D1572" i="2"/>
  <c r="F1572" i="2" s="1"/>
  <c r="D1581" i="2"/>
  <c r="F1581" i="2" s="1"/>
  <c r="E1584" i="2"/>
  <c r="G1584" i="2" s="1"/>
  <c r="E1566" i="2"/>
  <c r="G1566" i="2" s="1"/>
  <c r="E1548" i="2"/>
  <c r="G1548" i="2" s="1"/>
  <c r="E1530" i="2"/>
  <c r="G1530" i="2" s="1"/>
  <c r="E1558" i="2"/>
  <c r="G1558" i="2" s="1"/>
  <c r="E1540" i="2"/>
  <c r="E1522" i="2"/>
  <c r="G1522" i="2" s="1"/>
  <c r="E1589" i="2"/>
  <c r="G1589" i="2" s="1"/>
  <c r="E1571" i="2"/>
  <c r="G1571" i="2" s="1"/>
  <c r="E1553" i="2"/>
  <c r="G1553" i="2" s="1"/>
  <c r="E1535" i="2"/>
  <c r="G1535" i="2" s="1"/>
  <c r="E1626" i="2"/>
  <c r="G1626" i="2" s="1"/>
  <c r="E1622" i="2"/>
  <c r="G1622" i="2" s="1"/>
  <c r="D1602" i="2"/>
  <c r="F1602" i="2" s="1"/>
  <c r="E1715" i="2"/>
  <c r="G1715" i="2" s="1"/>
  <c r="D1632" i="2"/>
  <c r="F1632" i="2" s="1"/>
  <c r="E1617" i="2"/>
  <c r="G1617" i="2" s="1"/>
  <c r="E1647" i="2"/>
  <c r="G1647" i="2" s="1"/>
  <c r="D2041" i="2"/>
  <c r="F2041" i="2" s="1"/>
  <c r="D1649" i="2"/>
  <c r="F1649" i="2" s="1"/>
  <c r="E1721" i="2"/>
  <c r="G1721" i="2" s="1"/>
  <c r="E1807" i="2"/>
  <c r="G1807" i="2" s="1"/>
  <c r="D1968" i="2"/>
  <c r="F1968" i="2" s="1"/>
  <c r="E1662" i="2"/>
  <c r="G1662" i="2" s="1"/>
  <c r="E1670" i="2"/>
  <c r="G1670" i="2" s="1"/>
  <c r="E1652" i="2"/>
  <c r="G1652" i="2" s="1"/>
  <c r="E1829" i="2"/>
  <c r="G1829" i="2" s="1"/>
  <c r="E1823" i="2"/>
  <c r="G1823" i="2" s="1"/>
  <c r="E1848" i="2"/>
  <c r="G1848" i="2" s="1"/>
  <c r="D2321" i="2"/>
  <c r="F2321" i="2" s="1"/>
  <c r="D2322" i="2"/>
  <c r="F2322" i="2" s="1"/>
  <c r="D2323" i="2"/>
  <c r="F2323" i="2" s="1"/>
  <c r="D2324" i="2"/>
  <c r="F2324" i="2" s="1"/>
  <c r="D2325" i="2"/>
  <c r="F2325" i="2" s="1"/>
  <c r="D2326" i="2"/>
  <c r="F2326" i="2" s="1"/>
  <c r="D2327" i="2"/>
  <c r="F2327" i="2" s="1"/>
  <c r="D2328" i="2"/>
  <c r="F2328" i="2" s="1"/>
  <c r="D2329" i="2"/>
  <c r="F2329" i="2" s="1"/>
  <c r="D2331" i="2"/>
  <c r="F2331" i="2" s="1"/>
  <c r="D2334" i="2"/>
  <c r="F2334" i="2" s="1"/>
  <c r="D2337" i="2"/>
  <c r="F2337" i="2" s="1"/>
  <c r="D2340" i="2"/>
  <c r="F2340" i="2" s="1"/>
  <c r="D2343" i="2"/>
  <c r="F2343" i="2" s="1"/>
  <c r="D2346" i="2"/>
  <c r="F2346" i="2" s="1"/>
  <c r="D2349" i="2"/>
  <c r="F2349" i="2" s="1"/>
  <c r="D2352" i="2"/>
  <c r="F2352" i="2" s="1"/>
  <c r="D2355" i="2"/>
  <c r="F2355" i="2" s="1"/>
  <c r="D2358" i="2"/>
  <c r="F2358" i="2" s="1"/>
  <c r="D2361" i="2"/>
  <c r="F2361" i="2" s="1"/>
  <c r="D2364" i="2"/>
  <c r="F2364" i="2" s="1"/>
  <c r="D2367" i="2"/>
  <c r="F2367" i="2" s="1"/>
  <c r="D2370" i="2"/>
  <c r="F2370" i="2" s="1"/>
  <c r="D2373" i="2"/>
  <c r="F2373" i="2" s="1"/>
  <c r="D2376" i="2"/>
  <c r="F2376" i="2" s="1"/>
  <c r="D2379" i="2"/>
  <c r="F2379" i="2" s="1"/>
  <c r="D2382" i="2"/>
  <c r="F2382" i="2" s="1"/>
  <c r="D2385" i="2"/>
  <c r="F2385" i="2" s="1"/>
  <c r="D2389" i="2"/>
  <c r="F2389" i="2" s="1"/>
  <c r="D2395" i="2"/>
  <c r="F2395" i="2" s="1"/>
  <c r="D2401" i="2"/>
  <c r="F2401" i="2" s="1"/>
  <c r="D2407" i="2"/>
  <c r="F2407" i="2" s="1"/>
  <c r="D2388" i="2"/>
  <c r="F2388" i="2" s="1"/>
  <c r="D2394" i="2"/>
  <c r="F2394" i="2" s="1"/>
  <c r="D2400" i="2"/>
  <c r="F2400" i="2" s="1"/>
  <c r="D2406" i="2"/>
  <c r="F2406" i="2" s="1"/>
  <c r="D2330" i="2"/>
  <c r="F2330" i="2" s="1"/>
  <c r="D2333" i="2"/>
  <c r="F2333" i="2" s="1"/>
  <c r="D2336" i="2"/>
  <c r="F2336" i="2" s="1"/>
  <c r="D2339" i="2"/>
  <c r="F2339" i="2" s="1"/>
  <c r="D2342" i="2"/>
  <c r="F2342" i="2" s="1"/>
  <c r="D2345" i="2"/>
  <c r="F2345" i="2" s="1"/>
  <c r="D2348" i="2"/>
  <c r="F2348" i="2" s="1"/>
  <c r="D2351" i="2"/>
  <c r="F2351" i="2" s="1"/>
  <c r="D2354" i="2"/>
  <c r="F2354" i="2" s="1"/>
  <c r="D2357" i="2"/>
  <c r="F2357" i="2" s="1"/>
  <c r="D2360" i="2"/>
  <c r="F2360" i="2" s="1"/>
  <c r="D2363" i="2"/>
  <c r="F2363" i="2" s="1"/>
  <c r="D2366" i="2"/>
  <c r="F2366" i="2" s="1"/>
  <c r="D2369" i="2"/>
  <c r="F2369" i="2" s="1"/>
  <c r="D2372" i="2"/>
  <c r="F2372" i="2" s="1"/>
  <c r="D2375" i="2"/>
  <c r="F2375" i="2" s="1"/>
  <c r="D2378" i="2"/>
  <c r="F2378" i="2" s="1"/>
  <c r="D2381" i="2"/>
  <c r="F2381" i="2" s="1"/>
  <c r="D2384" i="2"/>
  <c r="F2384" i="2" s="1"/>
  <c r="D2387" i="2"/>
  <c r="F2387" i="2" s="1"/>
  <c r="D2393" i="2"/>
  <c r="F2393" i="2" s="1"/>
  <c r="D2399" i="2"/>
  <c r="F2399" i="2" s="1"/>
  <c r="D2405" i="2"/>
  <c r="F2405" i="2" s="1"/>
  <c r="D2392" i="2"/>
  <c r="F2392" i="2" s="1"/>
  <c r="D2398" i="2"/>
  <c r="F2398" i="2" s="1"/>
  <c r="D2404" i="2"/>
  <c r="F2404" i="2" s="1"/>
  <c r="D2332" i="2"/>
  <c r="F2332" i="2" s="1"/>
  <c r="D2335" i="2"/>
  <c r="F2335" i="2" s="1"/>
  <c r="D2338" i="2"/>
  <c r="F2338" i="2" s="1"/>
  <c r="D2341" i="2"/>
  <c r="F2341" i="2" s="1"/>
  <c r="D2344" i="2"/>
  <c r="F2344" i="2" s="1"/>
  <c r="D2347" i="2"/>
  <c r="F2347" i="2" s="1"/>
  <c r="D2350" i="2"/>
  <c r="F2350" i="2" s="1"/>
  <c r="D2353" i="2"/>
  <c r="F2353" i="2" s="1"/>
  <c r="D2356" i="2"/>
  <c r="F2356" i="2" s="1"/>
  <c r="D2359" i="2"/>
  <c r="F2359" i="2" s="1"/>
  <c r="D2362" i="2"/>
  <c r="F2362" i="2" s="1"/>
  <c r="D2365" i="2"/>
  <c r="F2365" i="2" s="1"/>
  <c r="D2368" i="2"/>
  <c r="F2368" i="2" s="1"/>
  <c r="D2371" i="2"/>
  <c r="F2371" i="2" s="1"/>
  <c r="D2374" i="2"/>
  <c r="F2374" i="2" s="1"/>
  <c r="D2377" i="2"/>
  <c r="F2377" i="2" s="1"/>
  <c r="D2380" i="2"/>
  <c r="F2380" i="2" s="1"/>
  <c r="D2383" i="2"/>
  <c r="F2383" i="2" s="1"/>
  <c r="D2386" i="2"/>
  <c r="F2386" i="2" s="1"/>
  <c r="D2391" i="2"/>
  <c r="F2391" i="2" s="1"/>
  <c r="D2397" i="2"/>
  <c r="F2397" i="2" s="1"/>
  <c r="D2403" i="2"/>
  <c r="F2403" i="2" s="1"/>
  <c r="D2390" i="2"/>
  <c r="F2390" i="2" s="1"/>
  <c r="D2402" i="2"/>
  <c r="F2402" i="2" s="1"/>
  <c r="D2396" i="2"/>
  <c r="F2396" i="2" s="1"/>
  <c r="E1609" i="2"/>
  <c r="G1609" i="2" s="1"/>
  <c r="E1607" i="2"/>
  <c r="G1607" i="2" s="1"/>
  <c r="E1727" i="2"/>
  <c r="G1727" i="2" s="1"/>
  <c r="E1836" i="2"/>
  <c r="G1836" i="2" s="1"/>
  <c r="E1830" i="2"/>
  <c r="G1830" i="2" s="1"/>
  <c r="D1874" i="2"/>
  <c r="F1874" i="2" s="1"/>
  <c r="D1961" i="2"/>
  <c r="F1961" i="2" s="1"/>
  <c r="D1976" i="2"/>
  <c r="F1976" i="2" s="1"/>
  <c r="D1990" i="2"/>
  <c r="F1990" i="2" s="1"/>
  <c r="D2005" i="2"/>
  <c r="F2005" i="2" s="1"/>
  <c r="D2026" i="2"/>
  <c r="F2026" i="2" s="1"/>
  <c r="D2043" i="2"/>
  <c r="F2043" i="2" s="1"/>
  <c r="E1512" i="2"/>
  <c r="G1512" i="2" s="1"/>
  <c r="D1879" i="2"/>
  <c r="F1879" i="2" s="1"/>
  <c r="D1888" i="2"/>
  <c r="F1888" i="2" s="1"/>
  <c r="D2010" i="2"/>
  <c r="F2010" i="2" s="1"/>
  <c r="D1566" i="2"/>
  <c r="F1566" i="2" s="1"/>
  <c r="D1957" i="2"/>
  <c r="F1957" i="2" s="1"/>
  <c r="D1951" i="2"/>
  <c r="F1951" i="2" s="1"/>
  <c r="D1945" i="2"/>
  <c r="F1945" i="2" s="1"/>
  <c r="D1939" i="2"/>
  <c r="F1939" i="2" s="1"/>
  <c r="D1933" i="2"/>
  <c r="F1933" i="2" s="1"/>
  <c r="D1927" i="2"/>
  <c r="F1927" i="2" s="1"/>
  <c r="D1921" i="2"/>
  <c r="F1921" i="2" s="1"/>
  <c r="D1915" i="2"/>
  <c r="F1915" i="2" s="1"/>
  <c r="D1909" i="2"/>
  <c r="F1909" i="2" s="1"/>
  <c r="D1903" i="2"/>
  <c r="F1903" i="2" s="1"/>
  <c r="D1897" i="2"/>
  <c r="F1897" i="2" s="1"/>
  <c r="D1891" i="2"/>
  <c r="F1891" i="2" s="1"/>
  <c r="D1975" i="2"/>
  <c r="F1975" i="2" s="1"/>
  <c r="D1982" i="2"/>
  <c r="F1982" i="2" s="1"/>
  <c r="D1996" i="2"/>
  <c r="F1996" i="2" s="1"/>
  <c r="D2019" i="2"/>
  <c r="F2019" i="2" s="1"/>
  <c r="D2036" i="2"/>
  <c r="F2036" i="2" s="1"/>
  <c r="E2588" i="2"/>
  <c r="G2588" i="2" s="1"/>
  <c r="E2587" i="2"/>
  <c r="G2587" i="2" s="1"/>
  <c r="E2586" i="2"/>
  <c r="G2586" i="2" s="1"/>
  <c r="E2583" i="2"/>
  <c r="G2583" i="2" s="1"/>
  <c r="E2515" i="2"/>
  <c r="G2515" i="2" s="1"/>
  <c r="E2513" i="2"/>
  <c r="G2513" i="2" s="1"/>
  <c r="E2511" i="2"/>
  <c r="G2511" i="2" s="1"/>
  <c r="E2521" i="2"/>
  <c r="G2521" i="2" s="1"/>
  <c r="E2519" i="2"/>
  <c r="G2519" i="2" s="1"/>
  <c r="E2523" i="2"/>
  <c r="G2523" i="2" s="1"/>
  <c r="E2510" i="2"/>
  <c r="G2510" i="2" s="1"/>
  <c r="E2508" i="2"/>
  <c r="G2508" i="2" s="1"/>
  <c r="E2525" i="2"/>
  <c r="G2525" i="2" s="1"/>
  <c r="E2475" i="2"/>
  <c r="G2475" i="2" s="1"/>
  <c r="D2860" i="2"/>
  <c r="E2560" i="2"/>
  <c r="G2560" i="2" s="1"/>
  <c r="D2746" i="2"/>
  <c r="D2761" i="2"/>
  <c r="F2761" i="2" s="1"/>
  <c r="D2770" i="2"/>
  <c r="F2770" i="2" s="1"/>
  <c r="D2785" i="2"/>
  <c r="F2785" i="2" s="1"/>
  <c r="D2793" i="2"/>
  <c r="F2793" i="2" s="1"/>
  <c r="E2581" i="2"/>
  <c r="G2581" i="2" s="1"/>
  <c r="E2593" i="2"/>
  <c r="G2593" i="2" s="1"/>
  <c r="E2604" i="2"/>
  <c r="G2604" i="2" s="1"/>
  <c r="E2487" i="2"/>
  <c r="G2487" i="2" s="1"/>
  <c r="E2528" i="2"/>
  <c r="G2528" i="2" s="1"/>
  <c r="E2567" i="2"/>
  <c r="G2567" i="2" s="1"/>
  <c r="E2569" i="2"/>
  <c r="G2569" i="2" s="1"/>
  <c r="D2752" i="2"/>
  <c r="F2752" i="2" s="1"/>
  <c r="D2767" i="2"/>
  <c r="F2767" i="2" s="1"/>
  <c r="D2776" i="2"/>
  <c r="F2776" i="2" s="1"/>
  <c r="D2792" i="2"/>
  <c r="F2792" i="2" s="1"/>
  <c r="D2802" i="2"/>
  <c r="F2802" i="2" s="1"/>
  <c r="E2612" i="2"/>
  <c r="G2612" i="2" s="1"/>
  <c r="E2626" i="2"/>
  <c r="G2626" i="2" s="1"/>
  <c r="E2660" i="2"/>
  <c r="G2660" i="2" s="1"/>
  <c r="E2680" i="2"/>
  <c r="G2680" i="2" s="1"/>
  <c r="E2692" i="2"/>
  <c r="G2692" i="2" s="1"/>
  <c r="E2704" i="2"/>
  <c r="G2704" i="2" s="1"/>
  <c r="E2716" i="2"/>
  <c r="G2716" i="2" s="1"/>
  <c r="E2506" i="2"/>
  <c r="G2506" i="2" s="1"/>
  <c r="E2470" i="2"/>
  <c r="G2470" i="2" s="1"/>
  <c r="E2471" i="2"/>
  <c r="G2471" i="2" s="1"/>
  <c r="E2472" i="2"/>
  <c r="G2472" i="2" s="1"/>
  <c r="E2473" i="2"/>
  <c r="G2473" i="2" s="1"/>
  <c r="E2474" i="2"/>
  <c r="G2474" i="2" s="1"/>
  <c r="E2554" i="2"/>
  <c r="G2554" i="2" s="1"/>
  <c r="D3192" i="2"/>
  <c r="F3192" i="2" s="1"/>
  <c r="D3196" i="2"/>
  <c r="F3196" i="2" s="1"/>
  <c r="D3195" i="2"/>
  <c r="F3195" i="2" s="1"/>
  <c r="D3194" i="2"/>
  <c r="F3194" i="2" s="1"/>
  <c r="D3145" i="2"/>
  <c r="F3145" i="2" s="1"/>
  <c r="D3151" i="2"/>
  <c r="F3151" i="2" s="1"/>
  <c r="D3157" i="2"/>
  <c r="F3157" i="2" s="1"/>
  <c r="D3163" i="2"/>
  <c r="F3163" i="2" s="1"/>
  <c r="D3169" i="2"/>
  <c r="F3169" i="2" s="1"/>
  <c r="D3175" i="2"/>
  <c r="F3175" i="2" s="1"/>
  <c r="D3181" i="2"/>
  <c r="F3181" i="2" s="1"/>
  <c r="D3187" i="2"/>
  <c r="F3187" i="2" s="1"/>
  <c r="D3193" i="2"/>
  <c r="F3193" i="2" s="1"/>
  <c r="D3182" i="2"/>
  <c r="F3182" i="2" s="1"/>
  <c r="D3170" i="2"/>
  <c r="F3170" i="2" s="1"/>
  <c r="D3158" i="2"/>
  <c r="F3158" i="2" s="1"/>
  <c r="D3146" i="2"/>
  <c r="F3146" i="2" s="1"/>
  <c r="D3183" i="2"/>
  <c r="F3183" i="2" s="1"/>
  <c r="D3171" i="2"/>
  <c r="F3171" i="2" s="1"/>
  <c r="D3159" i="2"/>
  <c r="F3159" i="2" s="1"/>
  <c r="D3147" i="2"/>
  <c r="F3147" i="2" s="1"/>
  <c r="D3144" i="2"/>
  <c r="F3144" i="2" s="1"/>
  <c r="D3156" i="2"/>
  <c r="F3156" i="2" s="1"/>
  <c r="D3168" i="2"/>
  <c r="F3168" i="2" s="1"/>
  <c r="D3180" i="2"/>
  <c r="F3180" i="2" s="1"/>
  <c r="D3459" i="2"/>
  <c r="F3459" i="2" s="1"/>
  <c r="D3461" i="2"/>
  <c r="F3461" i="2" s="1"/>
  <c r="D3454" i="2"/>
  <c r="F3454" i="2" s="1"/>
  <c r="D3456" i="2"/>
  <c r="F3456" i="2" s="1"/>
  <c r="D3458" i="2"/>
  <c r="F3458" i="2" s="1"/>
  <c r="D3460" i="2"/>
  <c r="F3460" i="2" s="1"/>
  <c r="D3462" i="2"/>
  <c r="F3462" i="2" s="1"/>
  <c r="D3457" i="2"/>
  <c r="F3457" i="2" s="1"/>
  <c r="D3448" i="2"/>
  <c r="F3448" i="2" s="1"/>
  <c r="D3421" i="2"/>
  <c r="F3421" i="2" s="1"/>
  <c r="D3455" i="2"/>
  <c r="F3455" i="2" s="1"/>
  <c r="D3447" i="2"/>
  <c r="D3422" i="2"/>
  <c r="F3422" i="2" s="1"/>
  <c r="D3453" i="2"/>
  <c r="F3453" i="2" s="1"/>
  <c r="D3446" i="2"/>
  <c r="F3446" i="2" s="1"/>
  <c r="D3441" i="2"/>
  <c r="F3441" i="2" s="1"/>
  <c r="D3429" i="2"/>
  <c r="F3429" i="2" s="1"/>
  <c r="D3433" i="2"/>
  <c r="F3433" i="2" s="1"/>
  <c r="D3451" i="2"/>
  <c r="F3451" i="2" s="1"/>
  <c r="D3415" i="2"/>
  <c r="F3415" i="2" s="1"/>
  <c r="D3427" i="2"/>
  <c r="F3427" i="2" s="1"/>
  <c r="E2651" i="2"/>
  <c r="G2651" i="2" s="1"/>
  <c r="D3413" i="2"/>
  <c r="F3413" i="2" s="1"/>
  <c r="D3425" i="2"/>
  <c r="F3425" i="2" s="1"/>
  <c r="E2559" i="2"/>
  <c r="G2559" i="2" s="1"/>
  <c r="D3148" i="2"/>
  <c r="F3148" i="2" s="1"/>
  <c r="D3166" i="2"/>
  <c r="F3166" i="2" s="1"/>
  <c r="D3184" i="2"/>
  <c r="F3184" i="2" s="1"/>
  <c r="E3203" i="2"/>
  <c r="G3203" i="2" s="1"/>
  <c r="E3251" i="2"/>
  <c r="G3251" i="2" s="1"/>
  <c r="E3263" i="2"/>
  <c r="G3263" i="2" s="1"/>
  <c r="B3303" i="2"/>
  <c r="D3463" i="2"/>
  <c r="F3463" i="2" s="1"/>
  <c r="D3465" i="2"/>
  <c r="F3465" i="2" s="1"/>
  <c r="D3467" i="2"/>
  <c r="F3467" i="2" s="1"/>
  <c r="D3469" i="2"/>
  <c r="F3469" i="2" s="1"/>
  <c r="D3471" i="2"/>
  <c r="F3471" i="2" s="1"/>
  <c r="D3473" i="2"/>
  <c r="F3473" i="2" s="1"/>
  <c r="D3475" i="2"/>
  <c r="F3475" i="2" s="1"/>
  <c r="D3477" i="2"/>
  <c r="F3477" i="2" s="1"/>
  <c r="D3479" i="2"/>
  <c r="F3479" i="2" s="1"/>
  <c r="D3481" i="2"/>
  <c r="F3481" i="2" s="1"/>
  <c r="D3483" i="2"/>
  <c r="F3483" i="2" s="1"/>
  <c r="D3485" i="2"/>
  <c r="F3485" i="2" s="1"/>
  <c r="D3487" i="2"/>
  <c r="F3487" i="2" s="1"/>
  <c r="D3489" i="2"/>
  <c r="F3489" i="2" s="1"/>
  <c r="D3491" i="2"/>
  <c r="F3491" i="2" s="1"/>
  <c r="D3493" i="2"/>
  <c r="F3493" i="2" s="1"/>
  <c r="D3495" i="2"/>
  <c r="F3495" i="2" s="1"/>
  <c r="D3497" i="2"/>
  <c r="F3497" i="2" s="1"/>
  <c r="D3499" i="2"/>
  <c r="F3499" i="2" s="1"/>
  <c r="D3501" i="2"/>
  <c r="F3501" i="2" s="1"/>
  <c r="D3464" i="2"/>
  <c r="F3464" i="2" s="1"/>
  <c r="D3466" i="2"/>
  <c r="F3466" i="2" s="1"/>
  <c r="D3468" i="2"/>
  <c r="F3468" i="2" s="1"/>
  <c r="D3470" i="2"/>
  <c r="F3470" i="2" s="1"/>
  <c r="D3472" i="2"/>
  <c r="F3472" i="2" s="1"/>
  <c r="D3474" i="2"/>
  <c r="F3474" i="2" s="1"/>
  <c r="D3476" i="2"/>
  <c r="F3476" i="2" s="1"/>
  <c r="D3478" i="2"/>
  <c r="F3478" i="2" s="1"/>
  <c r="D3480" i="2"/>
  <c r="F3480" i="2" s="1"/>
  <c r="D3482" i="2"/>
  <c r="F3482" i="2" s="1"/>
  <c r="D3484" i="2"/>
  <c r="F3484" i="2" s="1"/>
  <c r="D3486" i="2"/>
  <c r="F3486" i="2" s="1"/>
  <c r="D3488" i="2"/>
  <c r="F3488" i="2" s="1"/>
  <c r="D3490" i="2"/>
  <c r="F3490" i="2" s="1"/>
  <c r="D3492" i="2"/>
  <c r="F3492" i="2" s="1"/>
  <c r="D3494" i="2"/>
  <c r="F3494" i="2" s="1"/>
  <c r="D3496" i="2"/>
  <c r="F3496" i="2" s="1"/>
  <c r="D3498" i="2"/>
  <c r="F3498" i="2" s="1"/>
  <c r="D3500" i="2"/>
  <c r="D3502" i="2"/>
  <c r="F3502" i="2" s="1"/>
  <c r="E2618" i="2"/>
  <c r="G2618" i="2" s="1"/>
  <c r="E2782" i="2"/>
  <c r="G2782" i="2" s="1"/>
  <c r="E2770" i="2"/>
  <c r="G2770" i="2" s="1"/>
  <c r="E2746" i="2"/>
  <c r="G2746" i="2" s="1"/>
  <c r="E3142" i="2"/>
  <c r="G3142" i="2" s="1"/>
  <c r="E3172" i="2"/>
  <c r="G3172" i="2" s="1"/>
  <c r="E3202" i="2"/>
  <c r="G3202" i="2" s="1"/>
  <c r="E3262" i="2"/>
  <c r="G3262" i="2" s="1"/>
  <c r="D3423" i="2"/>
  <c r="F3423" i="2" s="1"/>
  <c r="E2518" i="2"/>
  <c r="G2518" i="2" s="1"/>
  <c r="E2522" i="2"/>
  <c r="G2522" i="2" s="1"/>
  <c r="G3211" i="2"/>
  <c r="C3212" i="2"/>
  <c r="E2047" i="2"/>
  <c r="G2047" i="2" s="1"/>
  <c r="E2099" i="2"/>
  <c r="G2099" i="2" s="1"/>
  <c r="E2071" i="2"/>
  <c r="G2071" i="2" s="1"/>
  <c r="E2096" i="2"/>
  <c r="G2096" i="2" s="1"/>
  <c r="E3505" i="2"/>
  <c r="G3505" i="2" s="1"/>
  <c r="E3558" i="2"/>
  <c r="G3558" i="2" s="1"/>
  <c r="D3507" i="2"/>
  <c r="F3507" i="2" s="1"/>
  <c r="D3543" i="2"/>
  <c r="F3543" i="2" s="1"/>
  <c r="E3301" i="2"/>
  <c r="E498" i="2"/>
  <c r="G498" i="2" s="1"/>
  <c r="E497" i="2"/>
  <c r="G497" i="2" s="1"/>
  <c r="E496" i="2"/>
  <c r="G496" i="2" s="1"/>
  <c r="E502" i="2"/>
  <c r="G502" i="2" s="1"/>
  <c r="E503" i="2"/>
  <c r="G503" i="2" s="1"/>
  <c r="E504" i="2"/>
  <c r="G504" i="2" s="1"/>
  <c r="E505" i="2"/>
  <c r="G505" i="2" s="1"/>
  <c r="E506" i="2"/>
  <c r="G506" i="2" s="1"/>
  <c r="E507" i="2"/>
  <c r="G507" i="2" s="1"/>
  <c r="E508" i="2"/>
  <c r="G508" i="2" s="1"/>
  <c r="E509" i="2"/>
  <c r="G509" i="2" s="1"/>
  <c r="E510" i="2"/>
  <c r="G510" i="2" s="1"/>
  <c r="E511" i="2"/>
  <c r="G511" i="2" s="1"/>
  <c r="E494" i="2"/>
  <c r="G494" i="2" s="1"/>
  <c r="E500" i="2"/>
  <c r="G500" i="2" s="1"/>
  <c r="E499" i="2"/>
  <c r="G499" i="2" s="1"/>
  <c r="E514" i="2"/>
  <c r="G514" i="2" s="1"/>
  <c r="E520" i="2"/>
  <c r="G520" i="2" s="1"/>
  <c r="E526" i="2"/>
  <c r="G526" i="2" s="1"/>
  <c r="E532" i="2"/>
  <c r="G532" i="2" s="1"/>
  <c r="E538" i="2"/>
  <c r="G538" i="2" s="1"/>
  <c r="E544" i="2"/>
  <c r="G544" i="2" s="1"/>
  <c r="E550" i="2"/>
  <c r="G550" i="2" s="1"/>
  <c r="E501" i="2"/>
  <c r="G501" i="2" s="1"/>
  <c r="E519" i="2"/>
  <c r="G519" i="2" s="1"/>
  <c r="E525" i="2"/>
  <c r="G525" i="2" s="1"/>
  <c r="E531" i="2"/>
  <c r="G531" i="2" s="1"/>
  <c r="E537" i="2"/>
  <c r="G537" i="2" s="1"/>
  <c r="E543" i="2"/>
  <c r="G543" i="2" s="1"/>
  <c r="E549" i="2"/>
  <c r="G549" i="2" s="1"/>
  <c r="E513" i="2"/>
  <c r="G513" i="2" s="1"/>
  <c r="E518" i="2"/>
  <c r="G518" i="2" s="1"/>
  <c r="E524" i="2"/>
  <c r="G524" i="2" s="1"/>
  <c r="E530" i="2"/>
  <c r="G530" i="2" s="1"/>
  <c r="E536" i="2"/>
  <c r="G536" i="2" s="1"/>
  <c r="E542" i="2"/>
  <c r="G542" i="2" s="1"/>
  <c r="E548" i="2"/>
  <c r="G548" i="2" s="1"/>
  <c r="E517" i="2"/>
  <c r="G517" i="2" s="1"/>
  <c r="E523" i="2"/>
  <c r="G523" i="2" s="1"/>
  <c r="E529" i="2"/>
  <c r="G529" i="2" s="1"/>
  <c r="E535" i="2"/>
  <c r="G535" i="2" s="1"/>
  <c r="E541" i="2"/>
  <c r="G541" i="2" s="1"/>
  <c r="E547" i="2"/>
  <c r="G547" i="2" s="1"/>
  <c r="E553" i="2"/>
  <c r="G553" i="2" s="1"/>
  <c r="E554" i="2"/>
  <c r="G554" i="2" s="1"/>
  <c r="E555" i="2"/>
  <c r="G555" i="2" s="1"/>
  <c r="E556" i="2"/>
  <c r="G556" i="2" s="1"/>
  <c r="E557" i="2"/>
  <c r="G557" i="2" s="1"/>
  <c r="E558" i="2"/>
  <c r="G558" i="2" s="1"/>
  <c r="E559" i="2"/>
  <c r="G559" i="2" s="1"/>
  <c r="E560" i="2"/>
  <c r="G560" i="2" s="1"/>
  <c r="E561" i="2"/>
  <c r="G561" i="2" s="1"/>
  <c r="E562" i="2"/>
  <c r="G562" i="2" s="1"/>
  <c r="E563" i="2"/>
  <c r="G563" i="2" s="1"/>
  <c r="E564" i="2"/>
  <c r="G564" i="2" s="1"/>
  <c r="E565" i="2"/>
  <c r="G565" i="2" s="1"/>
  <c r="E566" i="2"/>
  <c r="G566" i="2" s="1"/>
  <c r="E567" i="2"/>
  <c r="G567" i="2" s="1"/>
  <c r="E568" i="2"/>
  <c r="G568" i="2" s="1"/>
  <c r="E569" i="2"/>
  <c r="G569" i="2" s="1"/>
  <c r="E570" i="2"/>
  <c r="G570" i="2" s="1"/>
  <c r="E571" i="2"/>
  <c r="G571" i="2" s="1"/>
  <c r="E572" i="2"/>
  <c r="G572" i="2" s="1"/>
  <c r="E573" i="2"/>
  <c r="G573" i="2" s="1"/>
  <c r="E574" i="2"/>
  <c r="G574" i="2" s="1"/>
  <c r="E575" i="2"/>
  <c r="G575" i="2" s="1"/>
  <c r="E576" i="2"/>
  <c r="G576" i="2" s="1"/>
  <c r="E577" i="2"/>
  <c r="G577" i="2" s="1"/>
  <c r="E578" i="2"/>
  <c r="G578" i="2" s="1"/>
  <c r="E579" i="2"/>
  <c r="G579" i="2" s="1"/>
  <c r="E580" i="2"/>
  <c r="G580" i="2" s="1"/>
  <c r="E495" i="2"/>
  <c r="G495" i="2" s="1"/>
  <c r="E512" i="2"/>
  <c r="G512" i="2" s="1"/>
  <c r="E516" i="2"/>
  <c r="G516" i="2" s="1"/>
  <c r="E522" i="2"/>
  <c r="G522" i="2" s="1"/>
  <c r="E528" i="2"/>
  <c r="G528" i="2" s="1"/>
  <c r="E534" i="2"/>
  <c r="G534" i="2" s="1"/>
  <c r="E540" i="2"/>
  <c r="G540" i="2" s="1"/>
  <c r="E546" i="2"/>
  <c r="G546" i="2" s="1"/>
  <c r="E552" i="2"/>
  <c r="G552" i="2" s="1"/>
  <c r="E515" i="2"/>
  <c r="G515" i="2" s="1"/>
  <c r="E521" i="2"/>
  <c r="G521" i="2" s="1"/>
  <c r="E527" i="2"/>
  <c r="G527" i="2" s="1"/>
  <c r="E533" i="2"/>
  <c r="G533" i="2" s="1"/>
  <c r="E539" i="2"/>
  <c r="G539" i="2" s="1"/>
  <c r="E545" i="2"/>
  <c r="G545" i="2" s="1"/>
  <c r="E551" i="2"/>
  <c r="G551" i="2" s="1"/>
  <c r="D1298" i="2"/>
  <c r="F1298" i="2" s="1"/>
  <c r="D1126" i="2"/>
  <c r="F1126" i="2" s="1"/>
  <c r="D1456" i="2"/>
  <c r="F1456" i="2" s="1"/>
  <c r="F1256" i="2"/>
  <c r="D1382" i="2"/>
  <c r="F1382" i="2" s="1"/>
  <c r="D1215" i="2"/>
  <c r="F1215" i="2" s="1"/>
  <c r="D1343" i="2"/>
  <c r="F1343" i="2" s="1"/>
  <c r="D1429" i="2"/>
  <c r="F1429" i="2" s="1"/>
  <c r="E1664" i="2"/>
  <c r="G1664" i="2" s="1"/>
  <c r="E1724" i="2"/>
  <c r="G1724" i="2" s="1"/>
  <c r="E1569" i="2"/>
  <c r="G1569" i="2" s="1"/>
  <c r="E1561" i="2"/>
  <c r="G1561" i="2" s="1"/>
  <c r="E1556" i="2"/>
  <c r="G1556" i="2" s="1"/>
  <c r="E1625" i="2"/>
  <c r="G1625" i="2" s="1"/>
  <c r="E410" i="2"/>
  <c r="G410" i="2" s="1"/>
  <c r="E613" i="2"/>
  <c r="G613" i="2" s="1"/>
  <c r="E622" i="2"/>
  <c r="G622" i="2" s="1"/>
  <c r="E631" i="2"/>
  <c r="G631" i="2" s="1"/>
  <c r="E640" i="2"/>
  <c r="G640" i="2" s="1"/>
  <c r="B642" i="2"/>
  <c r="D848" i="2"/>
  <c r="F848" i="2" s="1"/>
  <c r="D854" i="2"/>
  <c r="F854" i="2" s="1"/>
  <c r="D860" i="2"/>
  <c r="F860" i="2" s="1"/>
  <c r="D866" i="2"/>
  <c r="F866" i="2" s="1"/>
  <c r="D872" i="2"/>
  <c r="F872" i="2" s="1"/>
  <c r="D878" i="2"/>
  <c r="F878" i="2" s="1"/>
  <c r="D884" i="2"/>
  <c r="F884" i="2" s="1"/>
  <c r="D890" i="2"/>
  <c r="F890" i="2" s="1"/>
  <c r="D847" i="2"/>
  <c r="F847" i="2" s="1"/>
  <c r="D853" i="2"/>
  <c r="F853" i="2" s="1"/>
  <c r="D859" i="2"/>
  <c r="F859" i="2" s="1"/>
  <c r="D865" i="2"/>
  <c r="F865" i="2" s="1"/>
  <c r="D871" i="2"/>
  <c r="F871" i="2" s="1"/>
  <c r="D877" i="2"/>
  <c r="F877" i="2" s="1"/>
  <c r="D883" i="2"/>
  <c r="F883" i="2" s="1"/>
  <c r="D889" i="2"/>
  <c r="F889" i="2" s="1"/>
  <c r="D895" i="2"/>
  <c r="F895" i="2" s="1"/>
  <c r="D896" i="2"/>
  <c r="F896" i="2" s="1"/>
  <c r="D897" i="2"/>
  <c r="F897" i="2" s="1"/>
  <c r="D898" i="2"/>
  <c r="F898" i="2" s="1"/>
  <c r="D899" i="2"/>
  <c r="F899" i="2" s="1"/>
  <c r="D900" i="2"/>
  <c r="F900" i="2" s="1"/>
  <c r="D901" i="2"/>
  <c r="F901" i="2" s="1"/>
  <c r="D902" i="2"/>
  <c r="F902" i="2" s="1"/>
  <c r="D903" i="2"/>
  <c r="F903" i="2" s="1"/>
  <c r="D904" i="2"/>
  <c r="F904" i="2" s="1"/>
  <c r="D905" i="2"/>
  <c r="F905" i="2" s="1"/>
  <c r="D906" i="2"/>
  <c r="F906" i="2" s="1"/>
  <c r="D907" i="2"/>
  <c r="F907" i="2" s="1"/>
  <c r="D908" i="2"/>
  <c r="F908" i="2" s="1"/>
  <c r="D909" i="2"/>
  <c r="F909" i="2" s="1"/>
  <c r="D910" i="2"/>
  <c r="F910" i="2" s="1"/>
  <c r="D911" i="2"/>
  <c r="F911" i="2" s="1"/>
  <c r="D912" i="2"/>
  <c r="F912" i="2" s="1"/>
  <c r="D913" i="2"/>
  <c r="F913" i="2" s="1"/>
  <c r="D914" i="2"/>
  <c r="F914" i="2" s="1"/>
  <c r="D915" i="2"/>
  <c r="F915" i="2" s="1"/>
  <c r="D916" i="2"/>
  <c r="F916" i="2" s="1"/>
  <c r="D917" i="2"/>
  <c r="F917" i="2" s="1"/>
  <c r="D918" i="2"/>
  <c r="F918" i="2" s="1"/>
  <c r="D919" i="2"/>
  <c r="F919" i="2" s="1"/>
  <c r="D920" i="2"/>
  <c r="D921" i="2"/>
  <c r="F921" i="2" s="1"/>
  <c r="D922" i="2"/>
  <c r="F922" i="2" s="1"/>
  <c r="D923" i="2"/>
  <c r="F923" i="2" s="1"/>
  <c r="D924" i="2"/>
  <c r="F924" i="2" s="1"/>
  <c r="D925" i="2"/>
  <c r="F925" i="2" s="1"/>
  <c r="D926" i="2"/>
  <c r="F926" i="2" s="1"/>
  <c r="D927" i="2"/>
  <c r="F927" i="2" s="1"/>
  <c r="D928" i="2"/>
  <c r="F928" i="2" s="1"/>
  <c r="D929" i="2"/>
  <c r="F929" i="2" s="1"/>
  <c r="D930" i="2"/>
  <c r="F930" i="2" s="1"/>
  <c r="D931" i="2"/>
  <c r="F931" i="2" s="1"/>
  <c r="D932" i="2"/>
  <c r="F932" i="2" s="1"/>
  <c r="D933" i="2"/>
  <c r="F933" i="2" s="1"/>
  <c r="D934" i="2"/>
  <c r="F934" i="2" s="1"/>
  <c r="D935" i="2"/>
  <c r="F935" i="2" s="1"/>
  <c r="D936" i="2"/>
  <c r="F936" i="2" s="1"/>
  <c r="D937" i="2"/>
  <c r="F937" i="2" s="1"/>
  <c r="D938" i="2"/>
  <c r="F938" i="2" s="1"/>
  <c r="D939" i="2"/>
  <c r="F939" i="2" s="1"/>
  <c r="D940" i="2"/>
  <c r="F940" i="2" s="1"/>
  <c r="D941" i="2"/>
  <c r="F941" i="2" s="1"/>
  <c r="D942" i="2"/>
  <c r="F942" i="2" s="1"/>
  <c r="D943" i="2"/>
  <c r="F943" i="2" s="1"/>
  <c r="D944" i="2"/>
  <c r="F944" i="2" s="1"/>
  <c r="D945" i="2"/>
  <c r="F945" i="2" s="1"/>
  <c r="D946" i="2"/>
  <c r="F946" i="2" s="1"/>
  <c r="D947" i="2"/>
  <c r="F947" i="2" s="1"/>
  <c r="D948" i="2"/>
  <c r="F948" i="2" s="1"/>
  <c r="D846" i="2"/>
  <c r="F846" i="2" s="1"/>
  <c r="D852" i="2"/>
  <c r="F852" i="2" s="1"/>
  <c r="D858" i="2"/>
  <c r="F858" i="2" s="1"/>
  <c r="D864" i="2"/>
  <c r="F864" i="2" s="1"/>
  <c r="D870" i="2"/>
  <c r="F870" i="2" s="1"/>
  <c r="D876" i="2"/>
  <c r="F876" i="2" s="1"/>
  <c r="D882" i="2"/>
  <c r="F882" i="2" s="1"/>
  <c r="D888" i="2"/>
  <c r="F888" i="2" s="1"/>
  <c r="D894" i="2"/>
  <c r="F894" i="2" s="1"/>
  <c r="D845" i="2"/>
  <c r="F845" i="2" s="1"/>
  <c r="D851" i="2"/>
  <c r="F851" i="2" s="1"/>
  <c r="D857" i="2"/>
  <c r="F857" i="2" s="1"/>
  <c r="D863" i="2"/>
  <c r="F863" i="2" s="1"/>
  <c r="D869" i="2"/>
  <c r="F869" i="2" s="1"/>
  <c r="D875" i="2"/>
  <c r="F875" i="2" s="1"/>
  <c r="D881" i="2"/>
  <c r="F881" i="2" s="1"/>
  <c r="D887" i="2"/>
  <c r="F887" i="2" s="1"/>
  <c r="D893" i="2"/>
  <c r="F893" i="2" s="1"/>
  <c r="D892" i="2"/>
  <c r="F892" i="2" s="1"/>
  <c r="D844" i="2"/>
  <c r="F844" i="2" s="1"/>
  <c r="D850" i="2"/>
  <c r="F850" i="2" s="1"/>
  <c r="D856" i="2"/>
  <c r="F856" i="2" s="1"/>
  <c r="D862" i="2"/>
  <c r="F862" i="2" s="1"/>
  <c r="D868" i="2"/>
  <c r="F868" i="2" s="1"/>
  <c r="D874" i="2"/>
  <c r="F874" i="2" s="1"/>
  <c r="D880" i="2"/>
  <c r="F880" i="2" s="1"/>
  <c r="D886" i="2"/>
  <c r="F886" i="2" s="1"/>
  <c r="D849" i="2"/>
  <c r="F849" i="2" s="1"/>
  <c r="D855" i="2"/>
  <c r="F855" i="2" s="1"/>
  <c r="D861" i="2"/>
  <c r="F861" i="2" s="1"/>
  <c r="D867" i="2"/>
  <c r="F867" i="2" s="1"/>
  <c r="D873" i="2"/>
  <c r="F873" i="2" s="1"/>
  <c r="D879" i="2"/>
  <c r="F879" i="2" s="1"/>
  <c r="D885" i="2"/>
  <c r="F885" i="2" s="1"/>
  <c r="D891" i="2"/>
  <c r="F891" i="2" s="1"/>
  <c r="F920" i="2"/>
  <c r="D1117" i="2"/>
  <c r="F1117" i="2" s="1"/>
  <c r="D1118" i="2"/>
  <c r="F1118" i="2" s="1"/>
  <c r="D1119" i="2"/>
  <c r="F1119" i="2" s="1"/>
  <c r="D1120" i="2"/>
  <c r="F1120" i="2" s="1"/>
  <c r="D1022" i="2"/>
  <c r="F1022" i="2" s="1"/>
  <c r="E1008" i="2"/>
  <c r="G1008" i="2" s="1"/>
  <c r="D1011" i="2"/>
  <c r="F1011" i="2" s="1"/>
  <c r="D1158" i="2"/>
  <c r="F1158" i="2" s="1"/>
  <c r="D1152" i="2"/>
  <c r="F1152" i="2" s="1"/>
  <c r="D1146" i="2"/>
  <c r="F1146" i="2" s="1"/>
  <c r="D1140" i="2"/>
  <c r="F1140" i="2" s="1"/>
  <c r="D1171" i="2"/>
  <c r="F1171" i="2" s="1"/>
  <c r="D1165" i="2"/>
  <c r="F1165" i="2" s="1"/>
  <c r="D1159" i="2"/>
  <c r="F1159" i="2" s="1"/>
  <c r="D1192" i="2"/>
  <c r="F1192" i="2" s="1"/>
  <c r="D1210" i="2"/>
  <c r="F1210" i="2" s="1"/>
  <c r="D1228" i="2"/>
  <c r="F1228" i="2" s="1"/>
  <c r="D1185" i="2"/>
  <c r="F1185" i="2" s="1"/>
  <c r="D1203" i="2"/>
  <c r="F1203" i="2" s="1"/>
  <c r="D1309" i="2"/>
  <c r="F1309" i="2" s="1"/>
  <c r="D1136" i="2"/>
  <c r="F1136" i="2" s="1"/>
  <c r="D1130" i="2"/>
  <c r="F1130" i="2" s="1"/>
  <c r="D1124" i="2"/>
  <c r="F1124" i="2" s="1"/>
  <c r="E1251" i="2"/>
  <c r="G1251" i="2" s="1"/>
  <c r="D1317" i="2"/>
  <c r="F1317" i="2" s="1"/>
  <c r="D1329" i="2"/>
  <c r="F1329" i="2" s="1"/>
  <c r="D1341" i="2"/>
  <c r="F1341" i="2" s="1"/>
  <c r="D1353" i="2"/>
  <c r="F1353" i="2" s="1"/>
  <c r="D1365" i="2"/>
  <c r="F1365" i="2" s="1"/>
  <c r="D1372" i="2"/>
  <c r="F1372" i="2" s="1"/>
  <c r="D1195" i="2"/>
  <c r="F1195" i="2" s="1"/>
  <c r="D1207" i="2"/>
  <c r="F1207" i="2" s="1"/>
  <c r="D1219" i="2"/>
  <c r="F1219" i="2" s="1"/>
  <c r="D1049" i="2"/>
  <c r="F1049" i="2" s="1"/>
  <c r="D1038" i="2"/>
  <c r="F1038" i="2" s="1"/>
  <c r="D1029" i="2"/>
  <c r="F1029" i="2" s="1"/>
  <c r="D1050" i="2"/>
  <c r="F1050" i="2" s="1"/>
  <c r="D1114" i="2"/>
  <c r="F1114" i="2" s="1"/>
  <c r="D1108" i="2"/>
  <c r="F1108" i="2" s="1"/>
  <c r="D1102" i="2"/>
  <c r="F1102" i="2" s="1"/>
  <c r="D1096" i="2"/>
  <c r="F1096" i="2" s="1"/>
  <c r="D1090" i="2"/>
  <c r="F1090" i="2" s="1"/>
  <c r="D1084" i="2"/>
  <c r="F1084" i="2" s="1"/>
  <c r="D1078" i="2"/>
  <c r="F1078" i="2" s="1"/>
  <c r="D1072" i="2"/>
  <c r="F1072" i="2" s="1"/>
  <c r="D1066" i="2"/>
  <c r="F1066" i="2" s="1"/>
  <c r="D1060" i="2"/>
  <c r="F1060" i="2" s="1"/>
  <c r="D1054" i="2"/>
  <c r="F1054" i="2" s="1"/>
  <c r="D1031" i="2"/>
  <c r="F1031" i="2" s="1"/>
  <c r="D1024" i="2"/>
  <c r="F1024" i="2" s="1"/>
  <c r="D1277" i="2"/>
  <c r="F1277" i="2" s="1"/>
  <c r="D1289" i="2"/>
  <c r="F1289" i="2" s="1"/>
  <c r="D1301" i="2"/>
  <c r="F1301" i="2" s="1"/>
  <c r="D1397" i="2"/>
  <c r="F1397" i="2" s="1"/>
  <c r="D1404" i="2"/>
  <c r="F1404" i="2" s="1"/>
  <c r="D1419" i="2"/>
  <c r="F1419" i="2" s="1"/>
  <c r="D1433" i="2"/>
  <c r="F1433" i="2" s="1"/>
  <c r="D1448" i="2"/>
  <c r="F1448" i="2" s="1"/>
  <c r="D1265" i="2"/>
  <c r="F1265" i="2" s="1"/>
  <c r="D1321" i="2"/>
  <c r="F1321" i="2" s="1"/>
  <c r="D1333" i="2"/>
  <c r="F1333" i="2" s="1"/>
  <c r="D1345" i="2"/>
  <c r="F1345" i="2" s="1"/>
  <c r="D1357" i="2"/>
  <c r="F1357" i="2" s="1"/>
  <c r="D1375" i="2"/>
  <c r="F1375" i="2" s="1"/>
  <c r="D1211" i="2"/>
  <c r="F1211" i="2" s="1"/>
  <c r="E1216" i="2"/>
  <c r="G1216" i="2" s="1"/>
  <c r="E1205" i="2"/>
  <c r="G1205" i="2" s="1"/>
  <c r="D1244" i="2"/>
  <c r="F1244" i="2" s="1"/>
  <c r="D1239" i="2"/>
  <c r="F1239" i="2" s="1"/>
  <c r="D1252" i="2"/>
  <c r="F1252" i="2" s="1"/>
  <c r="D1264" i="2"/>
  <c r="F1264" i="2" s="1"/>
  <c r="D1314" i="2"/>
  <c r="F1314" i="2" s="1"/>
  <c r="D1326" i="2"/>
  <c r="F1326" i="2" s="1"/>
  <c r="D1338" i="2"/>
  <c r="F1338" i="2" s="1"/>
  <c r="D1350" i="2"/>
  <c r="F1350" i="2" s="1"/>
  <c r="D1369" i="2"/>
  <c r="F1369" i="2" s="1"/>
  <c r="D1391" i="2"/>
  <c r="F1391" i="2" s="1"/>
  <c r="D1398" i="2"/>
  <c r="F1398" i="2" s="1"/>
  <c r="D1413" i="2"/>
  <c r="F1413" i="2" s="1"/>
  <c r="D1427" i="2"/>
  <c r="F1427" i="2" s="1"/>
  <c r="D1434" i="2"/>
  <c r="F1434" i="2" s="1"/>
  <c r="D1441" i="2"/>
  <c r="F1441" i="2" s="1"/>
  <c r="E1678" i="2"/>
  <c r="G1678" i="2" s="1"/>
  <c r="E1696" i="2"/>
  <c r="G1696" i="2" s="1"/>
  <c r="E1714" i="2"/>
  <c r="G1714" i="2" s="1"/>
  <c r="E1732" i="2"/>
  <c r="G1732" i="2" s="1"/>
  <c r="G1176" i="2"/>
  <c r="E1517" i="2"/>
  <c r="G1517" i="2" s="1"/>
  <c r="E1214" i="2"/>
  <c r="G1214" i="2" s="1"/>
  <c r="E1208" i="2"/>
  <c r="G1208" i="2" s="1"/>
  <c r="E1223" i="2"/>
  <c r="G1223" i="2" s="1"/>
  <c r="E1236" i="2"/>
  <c r="G1236" i="2" s="1"/>
  <c r="E1241" i="2"/>
  <c r="G1241" i="2" s="1"/>
  <c r="E1244" i="2"/>
  <c r="G1244" i="2" s="1"/>
  <c r="D1275" i="2"/>
  <c r="F1275" i="2" s="1"/>
  <c r="D1287" i="2"/>
  <c r="D1299" i="2"/>
  <c r="F1299" i="2" s="1"/>
  <c r="E1505" i="2"/>
  <c r="G1505" i="2" s="1"/>
  <c r="D1513" i="2"/>
  <c r="F1513" i="2" s="1"/>
  <c r="D1522" i="2"/>
  <c r="F1522" i="2" s="1"/>
  <c r="D1588" i="2"/>
  <c r="F1588" i="2" s="1"/>
  <c r="D1597" i="2"/>
  <c r="F1597" i="2" s="1"/>
  <c r="D1606" i="2"/>
  <c r="F1606" i="2" s="1"/>
  <c r="D1615" i="2"/>
  <c r="F1615" i="2" s="1"/>
  <c r="E1694" i="2"/>
  <c r="G1694" i="2" s="1"/>
  <c r="E1712" i="2"/>
  <c r="G1712" i="2" s="1"/>
  <c r="E1730" i="2"/>
  <c r="G1730" i="2" s="1"/>
  <c r="E1166" i="2"/>
  <c r="G1166" i="2" s="1"/>
  <c r="E1176" i="2"/>
  <c r="E1179" i="2"/>
  <c r="G1179" i="2" s="1"/>
  <c r="E1186" i="2"/>
  <c r="G1186" i="2" s="1"/>
  <c r="E1175" i="2"/>
  <c r="G1175" i="2" s="1"/>
  <c r="E1160" i="2"/>
  <c r="G1160" i="2" s="1"/>
  <c r="E1154" i="2"/>
  <c r="G1154" i="2" s="1"/>
  <c r="E1148" i="2"/>
  <c r="G1148" i="2" s="1"/>
  <c r="E1498" i="2"/>
  <c r="G1498" i="2" s="1"/>
  <c r="E1697" i="2"/>
  <c r="G1697" i="2" s="1"/>
  <c r="D1645" i="2"/>
  <c r="F1645" i="2" s="1"/>
  <c r="D1557" i="2"/>
  <c r="F1557" i="2" s="1"/>
  <c r="E1579" i="2"/>
  <c r="G1579" i="2" s="1"/>
  <c r="D1620" i="2"/>
  <c r="D1647" i="2"/>
  <c r="F1647" i="2" s="1"/>
  <c r="D1543" i="2"/>
  <c r="F1543" i="2" s="1"/>
  <c r="D1541" i="2"/>
  <c r="F1541" i="2" s="1"/>
  <c r="D1564" i="2"/>
  <c r="F1564" i="2" s="1"/>
  <c r="D1576" i="2"/>
  <c r="F1576" i="2" s="1"/>
  <c r="E1581" i="2"/>
  <c r="G1581" i="2" s="1"/>
  <c r="E1563" i="2"/>
  <c r="G1563" i="2" s="1"/>
  <c r="E1545" i="2"/>
  <c r="G1545" i="2" s="1"/>
  <c r="E1527" i="2"/>
  <c r="G1527" i="2" s="1"/>
  <c r="E1555" i="2"/>
  <c r="G1555" i="2" s="1"/>
  <c r="E1537" i="2"/>
  <c r="G1537" i="2" s="1"/>
  <c r="E1519" i="2"/>
  <c r="G1519" i="2" s="1"/>
  <c r="E1586" i="2"/>
  <c r="G1586" i="2" s="1"/>
  <c r="E1568" i="2"/>
  <c r="G1568" i="2" s="1"/>
  <c r="E1550" i="2"/>
  <c r="G1550" i="2" s="1"/>
  <c r="E1532" i="2"/>
  <c r="G1532" i="2" s="1"/>
  <c r="E1632" i="2"/>
  <c r="G1632" i="2" s="1"/>
  <c r="E1619" i="2"/>
  <c r="G1619" i="2" s="1"/>
  <c r="D1605" i="2"/>
  <c r="F1605" i="2" s="1"/>
  <c r="D1967" i="2"/>
  <c r="F1967" i="2" s="1"/>
  <c r="E1674" i="2"/>
  <c r="G1674" i="2" s="1"/>
  <c r="E1677" i="2"/>
  <c r="G1677" i="2" s="1"/>
  <c r="E1851" i="2"/>
  <c r="G1851" i="2" s="1"/>
  <c r="E1573" i="2"/>
  <c r="G1573" i="2" s="1"/>
  <c r="E1600" i="2"/>
  <c r="G1600" i="2" s="1"/>
  <c r="E1604" i="2"/>
  <c r="G1604" i="2" s="1"/>
  <c r="E1835" i="2"/>
  <c r="G1835" i="2" s="1"/>
  <c r="D1960" i="2"/>
  <c r="F1960" i="2" s="1"/>
  <c r="D1981" i="2"/>
  <c r="F1981" i="2" s="1"/>
  <c r="D1989" i="2"/>
  <c r="F1989" i="2" s="1"/>
  <c r="D2004" i="2"/>
  <c r="F2004" i="2" s="1"/>
  <c r="D2029" i="2"/>
  <c r="F2029" i="2" s="1"/>
  <c r="D2047" i="2"/>
  <c r="F2047" i="2" s="1"/>
  <c r="E1515" i="2"/>
  <c r="G1515" i="2" s="1"/>
  <c r="E1843" i="2"/>
  <c r="G1843" i="2" s="1"/>
  <c r="D1884" i="2"/>
  <c r="F1884" i="2" s="1"/>
  <c r="D1887" i="2"/>
  <c r="F1887" i="2" s="1"/>
  <c r="D1956" i="2"/>
  <c r="F1956" i="2" s="1"/>
  <c r="D1950" i="2"/>
  <c r="F1950" i="2" s="1"/>
  <c r="D1944" i="2"/>
  <c r="F1944" i="2" s="1"/>
  <c r="D1938" i="2"/>
  <c r="F1938" i="2" s="1"/>
  <c r="D1932" i="2"/>
  <c r="F1932" i="2" s="1"/>
  <c r="D1926" i="2"/>
  <c r="F1926" i="2" s="1"/>
  <c r="D1920" i="2"/>
  <c r="F1920" i="2" s="1"/>
  <c r="D1914" i="2"/>
  <c r="F1914" i="2" s="1"/>
  <c r="D1908" i="2"/>
  <c r="F1908" i="2" s="1"/>
  <c r="D1902" i="2"/>
  <c r="F1902" i="2" s="1"/>
  <c r="D1974" i="2"/>
  <c r="F1974" i="2" s="1"/>
  <c r="D1987" i="2"/>
  <c r="F1987" i="2" s="1"/>
  <c r="D1995" i="2"/>
  <c r="F1995" i="2" s="1"/>
  <c r="D2022" i="2"/>
  <c r="F2022" i="2" s="1"/>
  <c r="D2039" i="2"/>
  <c r="F2039" i="2" s="1"/>
  <c r="E2561" i="2"/>
  <c r="G2561" i="2" s="1"/>
  <c r="E2547" i="2"/>
  <c r="G2547" i="2" s="1"/>
  <c r="E2562" i="2"/>
  <c r="G2562" i="2" s="1"/>
  <c r="E2582" i="2"/>
  <c r="G2582" i="2" s="1"/>
  <c r="E2594" i="2"/>
  <c r="G2594" i="2" s="1"/>
  <c r="E2605" i="2"/>
  <c r="G2605" i="2" s="1"/>
  <c r="E2669" i="2"/>
  <c r="G2669" i="2" s="1"/>
  <c r="E2671" i="2"/>
  <c r="G2671" i="2" s="1"/>
  <c r="E2673" i="2"/>
  <c r="G2673" i="2" s="1"/>
  <c r="E2675" i="2"/>
  <c r="G2675" i="2" s="1"/>
  <c r="E2677" i="2"/>
  <c r="G2677" i="2" s="1"/>
  <c r="E2679" i="2"/>
  <c r="G2679" i="2" s="1"/>
  <c r="E2681" i="2"/>
  <c r="G2681" i="2" s="1"/>
  <c r="E2683" i="2"/>
  <c r="G2683" i="2" s="1"/>
  <c r="E2685" i="2"/>
  <c r="G2685" i="2" s="1"/>
  <c r="E2687" i="2"/>
  <c r="G2687" i="2" s="1"/>
  <c r="E2689" i="2"/>
  <c r="G2689" i="2" s="1"/>
  <c r="E2691" i="2"/>
  <c r="G2691" i="2" s="1"/>
  <c r="E2693" i="2"/>
  <c r="G2693" i="2" s="1"/>
  <c r="E2695" i="2"/>
  <c r="G2695" i="2" s="1"/>
  <c r="E2697" i="2"/>
  <c r="G2697" i="2" s="1"/>
  <c r="E2699" i="2"/>
  <c r="G2699" i="2" s="1"/>
  <c r="E2701" i="2"/>
  <c r="G2701" i="2" s="1"/>
  <c r="E2703" i="2"/>
  <c r="G2703" i="2" s="1"/>
  <c r="E2705" i="2"/>
  <c r="G2705" i="2" s="1"/>
  <c r="E2707" i="2"/>
  <c r="G2707" i="2" s="1"/>
  <c r="E2709" i="2"/>
  <c r="G2709" i="2" s="1"/>
  <c r="E2711" i="2"/>
  <c r="G2711" i="2" s="1"/>
  <c r="E2713" i="2"/>
  <c r="G2713" i="2" s="1"/>
  <c r="E2715" i="2"/>
  <c r="G2715" i="2" s="1"/>
  <c r="E2717" i="2"/>
  <c r="G2717" i="2" s="1"/>
  <c r="E2719" i="2"/>
  <c r="G2719" i="2" s="1"/>
  <c r="E2721" i="2"/>
  <c r="G2721" i="2" s="1"/>
  <c r="E2723" i="2"/>
  <c r="G2723" i="2" s="1"/>
  <c r="E2725" i="2"/>
  <c r="G2725" i="2" s="1"/>
  <c r="E2727" i="2"/>
  <c r="G2727" i="2" s="1"/>
  <c r="E2729" i="2"/>
  <c r="G2729" i="2" s="1"/>
  <c r="E2731" i="2"/>
  <c r="G2731" i="2" s="1"/>
  <c r="E2733" i="2"/>
  <c r="G2733" i="2" s="1"/>
  <c r="E2728" i="2"/>
  <c r="G2728" i="2" s="1"/>
  <c r="E2730" i="2"/>
  <c r="G2730" i="2" s="1"/>
  <c r="E2732" i="2"/>
  <c r="G2732" i="2" s="1"/>
  <c r="E2734" i="2"/>
  <c r="G2734" i="2" s="1"/>
  <c r="E2644" i="2"/>
  <c r="G2644" i="2" s="1"/>
  <c r="E2665" i="2"/>
  <c r="G2665" i="2" s="1"/>
  <c r="E2637" i="2"/>
  <c r="G2637" i="2" s="1"/>
  <c r="E2642" i="2"/>
  <c r="G2642" i="2" s="1"/>
  <c r="E2667" i="2"/>
  <c r="G2667" i="2" s="1"/>
  <c r="E2639" i="2"/>
  <c r="G2639" i="2" s="1"/>
  <c r="E2657" i="2"/>
  <c r="G2657" i="2" s="1"/>
  <c r="E2662" i="2"/>
  <c r="G2662" i="2" s="1"/>
  <c r="E2641" i="2"/>
  <c r="G2641" i="2" s="1"/>
  <c r="E2550" i="2"/>
  <c r="G2550" i="2" s="1"/>
  <c r="E2570" i="2"/>
  <c r="G2570" i="2" s="1"/>
  <c r="E2553" i="2"/>
  <c r="G2553" i="2" s="1"/>
  <c r="D2751" i="2"/>
  <c r="F2751" i="2" s="1"/>
  <c r="D2766" i="2"/>
  <c r="F2766" i="2" s="1"/>
  <c r="D2775" i="2"/>
  <c r="F2775" i="2" s="1"/>
  <c r="D2791" i="2"/>
  <c r="F2791" i="2" s="1"/>
  <c r="E2614" i="2"/>
  <c r="G2614" i="2" s="1"/>
  <c r="E2670" i="2"/>
  <c r="G2670" i="2" s="1"/>
  <c r="E2682" i="2"/>
  <c r="G2682" i="2" s="1"/>
  <c r="E2694" i="2"/>
  <c r="G2694" i="2" s="1"/>
  <c r="E2706" i="2"/>
  <c r="G2706" i="2" s="1"/>
  <c r="E2718" i="2"/>
  <c r="G2718" i="2" s="1"/>
  <c r="E2500" i="2"/>
  <c r="G2500" i="2" s="1"/>
  <c r="E2501" i="2"/>
  <c r="G2501" i="2" s="1"/>
  <c r="E2502" i="2"/>
  <c r="G2502" i="2" s="1"/>
  <c r="E2503" i="2"/>
  <c r="G2503" i="2" s="1"/>
  <c r="E2504" i="2"/>
  <c r="G2504" i="2" s="1"/>
  <c r="E2555" i="2"/>
  <c r="G2555" i="2" s="1"/>
  <c r="E2596" i="2"/>
  <c r="G2596" i="2" s="1"/>
  <c r="E2541" i="2"/>
  <c r="G2541" i="2" s="1"/>
  <c r="E2556" i="2"/>
  <c r="G2556" i="2" s="1"/>
  <c r="E2654" i="2"/>
  <c r="G2654" i="2" s="1"/>
  <c r="E2649" i="2"/>
  <c r="G2649" i="2" s="1"/>
  <c r="D3143" i="2"/>
  <c r="F3143" i="2" s="1"/>
  <c r="D3155" i="2"/>
  <c r="F3155" i="2" s="1"/>
  <c r="D3167" i="2"/>
  <c r="F3167" i="2" s="1"/>
  <c r="D3179" i="2"/>
  <c r="F3179" i="2" s="1"/>
  <c r="D3191" i="2"/>
  <c r="F3191" i="2" s="1"/>
  <c r="D3203" i="2"/>
  <c r="F3203" i="2" s="1"/>
  <c r="E2574" i="2"/>
  <c r="G2574" i="2" s="1"/>
  <c r="F2860" i="2"/>
  <c r="B2861" i="2"/>
  <c r="E3553" i="2"/>
  <c r="G3553" i="2" s="1"/>
  <c r="E3539" i="2"/>
  <c r="G3539" i="2" s="1"/>
  <c r="E3525" i="2"/>
  <c r="G3525" i="2" s="1"/>
  <c r="E3517" i="2"/>
  <c r="G3517" i="2" s="1"/>
  <c r="E3506" i="2"/>
  <c r="G3506" i="2" s="1"/>
  <c r="E3563" i="2"/>
  <c r="G3563" i="2" s="1"/>
  <c r="E3554" i="2"/>
  <c r="G3554" i="2" s="1"/>
  <c r="E3540" i="2"/>
  <c r="G3540" i="2" s="1"/>
  <c r="E3526" i="2"/>
  <c r="G3526" i="2" s="1"/>
  <c r="E3518" i="2"/>
  <c r="G3518" i="2" s="1"/>
  <c r="E3568" i="2"/>
  <c r="E3565" i="2"/>
  <c r="G3565" i="2" s="1"/>
  <c r="E3550" i="2"/>
  <c r="G3550" i="2" s="1"/>
  <c r="E3542" i="2"/>
  <c r="G3542" i="2" s="1"/>
  <c r="E3528" i="2"/>
  <c r="G3528" i="2" s="1"/>
  <c r="E3514" i="2"/>
  <c r="G3514" i="2" s="1"/>
  <c r="E3555" i="2"/>
  <c r="G3555" i="2" s="1"/>
  <c r="E3547" i="2"/>
  <c r="G3547" i="2" s="1"/>
  <c r="E3533" i="2"/>
  <c r="G3533" i="2" s="1"/>
  <c r="E3519" i="2"/>
  <c r="G3519" i="2" s="1"/>
  <c r="E3511" i="2"/>
  <c r="G3511" i="2" s="1"/>
  <c r="E3160" i="2"/>
  <c r="G3160" i="2" s="1"/>
  <c r="D3189" i="2"/>
  <c r="F3189" i="2" s="1"/>
  <c r="E3220" i="2"/>
  <c r="G3220" i="2" s="1"/>
  <c r="E3250" i="2"/>
  <c r="G3250" i="2" s="1"/>
  <c r="E2517" i="2"/>
  <c r="G2517" i="2" s="1"/>
  <c r="E2512" i="2"/>
  <c r="G2512" i="2" s="1"/>
  <c r="E2516" i="2"/>
  <c r="G2516" i="2" s="1"/>
  <c r="E2664" i="2"/>
  <c r="G2664" i="2" s="1"/>
  <c r="D3140" i="2"/>
  <c r="F3140" i="2" s="1"/>
  <c r="D3164" i="2"/>
  <c r="D3188" i="2"/>
  <c r="F3188" i="2" s="1"/>
  <c r="E3285" i="2"/>
  <c r="G3285" i="2" s="1"/>
  <c r="D3440" i="2"/>
  <c r="F3440" i="2" s="1"/>
  <c r="E2044" i="2"/>
  <c r="G2044" i="2" s="1"/>
  <c r="E2093" i="2"/>
  <c r="G2093" i="2" s="1"/>
  <c r="E2065" i="2"/>
  <c r="G2065" i="2" s="1"/>
  <c r="E2090" i="2"/>
  <c r="G2090" i="2" s="1"/>
  <c r="E2794" i="2"/>
  <c r="G2794" i="2" s="1"/>
  <c r="E3224" i="2"/>
  <c r="G3224" i="2" s="1"/>
  <c r="E3281" i="2"/>
  <c r="G3281" i="2" s="1"/>
  <c r="E3504" i="2"/>
  <c r="G3504" i="2" s="1"/>
  <c r="D3517" i="2"/>
  <c r="F3517" i="2" s="1"/>
  <c r="D3553" i="2"/>
  <c r="F3553" i="2" s="1"/>
  <c r="E3534" i="2"/>
  <c r="G3534" i="2" s="1"/>
  <c r="C293" i="2"/>
  <c r="E421" i="2" s="1"/>
  <c r="G421" i="2" s="1"/>
  <c r="E441" i="2"/>
  <c r="G441" i="2" s="1"/>
  <c r="E447" i="2"/>
  <c r="G447" i="2" s="1"/>
  <c r="E440" i="2"/>
  <c r="G440" i="2" s="1"/>
  <c r="E439" i="2"/>
  <c r="G439" i="2" s="1"/>
  <c r="E445" i="2"/>
  <c r="G445" i="2" s="1"/>
  <c r="E442" i="2"/>
  <c r="G442" i="2" s="1"/>
  <c r="E448" i="2"/>
  <c r="G448" i="2" s="1"/>
  <c r="E449" i="2"/>
  <c r="G449" i="2" s="1"/>
  <c r="E455" i="2"/>
  <c r="G455" i="2" s="1"/>
  <c r="E446" i="2"/>
  <c r="G446" i="2" s="1"/>
  <c r="E454" i="2"/>
  <c r="G454" i="2" s="1"/>
  <c r="E403" i="2"/>
  <c r="G403" i="2" s="1"/>
  <c r="E407" i="2"/>
  <c r="G407" i="2" s="1"/>
  <c r="E413" i="2"/>
  <c r="G413" i="2" s="1"/>
  <c r="E419" i="2"/>
  <c r="G419" i="2" s="1"/>
  <c r="E425" i="2"/>
  <c r="G425" i="2" s="1"/>
  <c r="E431" i="2"/>
  <c r="G431" i="2" s="1"/>
  <c r="E437" i="2"/>
  <c r="G437" i="2" s="1"/>
  <c r="E443" i="2"/>
  <c r="G443" i="2" s="1"/>
  <c r="E453" i="2"/>
  <c r="G453" i="2" s="1"/>
  <c r="E459" i="2"/>
  <c r="G459" i="2" s="1"/>
  <c r="E408" i="2"/>
  <c r="G408" i="2" s="1"/>
  <c r="E414" i="2"/>
  <c r="G414" i="2" s="1"/>
  <c r="E420" i="2"/>
  <c r="G420" i="2" s="1"/>
  <c r="E426" i="2"/>
  <c r="G426" i="2" s="1"/>
  <c r="E432" i="2"/>
  <c r="G432" i="2" s="1"/>
  <c r="E438" i="2"/>
  <c r="G438" i="2" s="1"/>
  <c r="E444" i="2"/>
  <c r="G444" i="2" s="1"/>
  <c r="E450" i="2"/>
  <c r="G450" i="2" s="1"/>
  <c r="E456" i="2"/>
  <c r="G456" i="2" s="1"/>
  <c r="E452" i="2"/>
  <c r="G452" i="2" s="1"/>
  <c r="E458" i="2"/>
  <c r="G458" i="2" s="1"/>
  <c r="E474" i="2"/>
  <c r="G474" i="2" s="1"/>
  <c r="E480" i="2"/>
  <c r="G480" i="2" s="1"/>
  <c r="E486" i="2"/>
  <c r="G486" i="2" s="1"/>
  <c r="E492" i="2"/>
  <c r="G492" i="2" s="1"/>
  <c r="E460" i="2"/>
  <c r="G460" i="2" s="1"/>
  <c r="E463" i="2"/>
  <c r="G463" i="2" s="1"/>
  <c r="E466" i="2"/>
  <c r="G466" i="2" s="1"/>
  <c r="E469" i="2"/>
  <c r="G469" i="2" s="1"/>
  <c r="E473" i="2"/>
  <c r="G473" i="2" s="1"/>
  <c r="E479" i="2"/>
  <c r="G479" i="2" s="1"/>
  <c r="E485" i="2"/>
  <c r="G485" i="2" s="1"/>
  <c r="E491" i="2"/>
  <c r="G491" i="2" s="1"/>
  <c r="E472" i="2"/>
  <c r="G472" i="2" s="1"/>
  <c r="E478" i="2"/>
  <c r="G478" i="2" s="1"/>
  <c r="E484" i="2"/>
  <c r="G484" i="2" s="1"/>
  <c r="E490" i="2"/>
  <c r="G490" i="2" s="1"/>
  <c r="E451" i="2"/>
  <c r="G451" i="2" s="1"/>
  <c r="E457" i="2"/>
  <c r="G457" i="2" s="1"/>
  <c r="E462" i="2"/>
  <c r="G462" i="2" s="1"/>
  <c r="E465" i="2"/>
  <c r="G465" i="2" s="1"/>
  <c r="E468" i="2"/>
  <c r="G468" i="2" s="1"/>
  <c r="E471" i="2"/>
  <c r="G471" i="2" s="1"/>
  <c r="E477" i="2"/>
  <c r="G477" i="2" s="1"/>
  <c r="E483" i="2"/>
  <c r="G483" i="2" s="1"/>
  <c r="E476" i="2"/>
  <c r="G476" i="2" s="1"/>
  <c r="E482" i="2"/>
  <c r="G482" i="2" s="1"/>
  <c r="E488" i="2"/>
  <c r="G488" i="2" s="1"/>
  <c r="E461" i="2"/>
  <c r="G461" i="2" s="1"/>
  <c r="E464" i="2"/>
  <c r="G464" i="2" s="1"/>
  <c r="E467" i="2"/>
  <c r="G467" i="2" s="1"/>
  <c r="E470" i="2"/>
  <c r="G470" i="2" s="1"/>
  <c r="E475" i="2"/>
  <c r="G475" i="2" s="1"/>
  <c r="E481" i="2"/>
  <c r="G481" i="2" s="1"/>
  <c r="E487" i="2"/>
  <c r="G487" i="2" s="1"/>
  <c r="E489" i="2"/>
  <c r="G489" i="2" s="1"/>
  <c r="E401" i="2"/>
  <c r="G401" i="2" s="1"/>
  <c r="E400" i="2"/>
  <c r="G400" i="2" s="1"/>
  <c r="E398" i="2"/>
  <c r="G398" i="2" s="1"/>
  <c r="E399" i="2"/>
  <c r="G399" i="2" s="1"/>
  <c r="E422" i="2"/>
  <c r="G422" i="2" s="1"/>
  <c r="F441" i="2"/>
  <c r="D549" i="2"/>
  <c r="F549" i="2" s="1"/>
  <c r="D548" i="2"/>
  <c r="F548" i="2" s="1"/>
  <c r="D547" i="2"/>
  <c r="F547" i="2" s="1"/>
  <c r="D553" i="2"/>
  <c r="F553" i="2" s="1"/>
  <c r="D554" i="2"/>
  <c r="F554" i="2" s="1"/>
  <c r="D555" i="2"/>
  <c r="F555" i="2" s="1"/>
  <c r="D556" i="2"/>
  <c r="F556" i="2" s="1"/>
  <c r="D557" i="2"/>
  <c r="F557" i="2" s="1"/>
  <c r="D558" i="2"/>
  <c r="F558" i="2" s="1"/>
  <c r="D559" i="2"/>
  <c r="F559" i="2" s="1"/>
  <c r="D560" i="2"/>
  <c r="F560" i="2" s="1"/>
  <c r="D561" i="2"/>
  <c r="F561" i="2" s="1"/>
  <c r="D562" i="2"/>
  <c r="F562" i="2" s="1"/>
  <c r="D563" i="2"/>
  <c r="F563" i="2" s="1"/>
  <c r="D564" i="2"/>
  <c r="F564" i="2" s="1"/>
  <c r="D565" i="2"/>
  <c r="F565" i="2" s="1"/>
  <c r="D566" i="2"/>
  <c r="F566" i="2" s="1"/>
  <c r="D567" i="2"/>
  <c r="F567" i="2" s="1"/>
  <c r="D568" i="2"/>
  <c r="F568" i="2" s="1"/>
  <c r="D569" i="2"/>
  <c r="F569" i="2" s="1"/>
  <c r="D570" i="2"/>
  <c r="F570" i="2" s="1"/>
  <c r="D571" i="2"/>
  <c r="F571" i="2" s="1"/>
  <c r="D572" i="2"/>
  <c r="F572" i="2" s="1"/>
  <c r="D573" i="2"/>
  <c r="F573" i="2" s="1"/>
  <c r="D574" i="2"/>
  <c r="F574" i="2" s="1"/>
  <c r="D575" i="2"/>
  <c r="F575" i="2" s="1"/>
  <c r="D576" i="2"/>
  <c r="F576" i="2" s="1"/>
  <c r="D577" i="2"/>
  <c r="F577" i="2" s="1"/>
  <c r="D578" i="2"/>
  <c r="F578" i="2" s="1"/>
  <c r="D579" i="2"/>
  <c r="F579" i="2" s="1"/>
  <c r="D580" i="2"/>
  <c r="F580" i="2" s="1"/>
  <c r="D581" i="2"/>
  <c r="F581" i="2" s="1"/>
  <c r="D582" i="2"/>
  <c r="F582" i="2" s="1"/>
  <c r="D583" i="2"/>
  <c r="F583" i="2" s="1"/>
  <c r="D546" i="2"/>
  <c r="F546" i="2" s="1"/>
  <c r="D552" i="2"/>
  <c r="F552" i="2" s="1"/>
  <c r="D545" i="2"/>
  <c r="F545" i="2" s="1"/>
  <c r="D551" i="2"/>
  <c r="F551" i="2" s="1"/>
  <c r="D544" i="2"/>
  <c r="F544" i="2" s="1"/>
  <c r="D550" i="2"/>
  <c r="F550" i="2" s="1"/>
  <c r="D586" i="2"/>
  <c r="F586" i="2" s="1"/>
  <c r="D589" i="2"/>
  <c r="F589" i="2" s="1"/>
  <c r="D592" i="2"/>
  <c r="F592" i="2" s="1"/>
  <c r="D595" i="2"/>
  <c r="F595" i="2" s="1"/>
  <c r="D598" i="2"/>
  <c r="F598" i="2" s="1"/>
  <c r="D601" i="2"/>
  <c r="F601" i="2" s="1"/>
  <c r="D604" i="2"/>
  <c r="F604" i="2" s="1"/>
  <c r="D607" i="2"/>
  <c r="F607" i="2" s="1"/>
  <c r="D610" i="2"/>
  <c r="F610" i="2" s="1"/>
  <c r="D613" i="2"/>
  <c r="F613" i="2" s="1"/>
  <c r="D616" i="2"/>
  <c r="F616" i="2" s="1"/>
  <c r="D619" i="2"/>
  <c r="F619" i="2" s="1"/>
  <c r="D622" i="2"/>
  <c r="F622" i="2" s="1"/>
  <c r="D625" i="2"/>
  <c r="F625" i="2" s="1"/>
  <c r="D628" i="2"/>
  <c r="F628" i="2" s="1"/>
  <c r="D631" i="2"/>
  <c r="F631" i="2" s="1"/>
  <c r="D634" i="2"/>
  <c r="F634" i="2" s="1"/>
  <c r="D637" i="2"/>
  <c r="F637" i="2" s="1"/>
  <c r="D640" i="2"/>
  <c r="F640" i="2" s="1"/>
  <c r="D585" i="2"/>
  <c r="F585" i="2" s="1"/>
  <c r="D588" i="2"/>
  <c r="F588" i="2" s="1"/>
  <c r="D591" i="2"/>
  <c r="F591" i="2" s="1"/>
  <c r="D594" i="2"/>
  <c r="F594" i="2" s="1"/>
  <c r="D597" i="2"/>
  <c r="F597" i="2" s="1"/>
  <c r="D600" i="2"/>
  <c r="F600" i="2" s="1"/>
  <c r="D603" i="2"/>
  <c r="F603" i="2" s="1"/>
  <c r="D606" i="2"/>
  <c r="F606" i="2" s="1"/>
  <c r="D609" i="2"/>
  <c r="F609" i="2" s="1"/>
  <c r="D612" i="2"/>
  <c r="F612" i="2" s="1"/>
  <c r="D615" i="2"/>
  <c r="F615" i="2" s="1"/>
  <c r="D618" i="2"/>
  <c r="F618" i="2" s="1"/>
  <c r="D621" i="2"/>
  <c r="F621" i="2" s="1"/>
  <c r="D624" i="2"/>
  <c r="F624" i="2" s="1"/>
  <c r="D627" i="2"/>
  <c r="F627" i="2" s="1"/>
  <c r="D630" i="2"/>
  <c r="F630" i="2" s="1"/>
  <c r="D633" i="2"/>
  <c r="F633" i="2" s="1"/>
  <c r="D636" i="2"/>
  <c r="F636" i="2" s="1"/>
  <c r="D639" i="2"/>
  <c r="F639" i="2" s="1"/>
  <c r="D584" i="2"/>
  <c r="F584" i="2" s="1"/>
  <c r="D587" i="2"/>
  <c r="F587" i="2" s="1"/>
  <c r="D590" i="2"/>
  <c r="F590" i="2" s="1"/>
  <c r="D593" i="2"/>
  <c r="F593" i="2" s="1"/>
  <c r="D596" i="2"/>
  <c r="F596" i="2" s="1"/>
  <c r="D599" i="2"/>
  <c r="F599" i="2" s="1"/>
  <c r="D602" i="2"/>
  <c r="F602" i="2" s="1"/>
  <c r="D605" i="2"/>
  <c r="F605" i="2" s="1"/>
  <c r="D608" i="2"/>
  <c r="F608" i="2" s="1"/>
  <c r="D611" i="2"/>
  <c r="F611" i="2" s="1"/>
  <c r="D614" i="2"/>
  <c r="F614" i="2" s="1"/>
  <c r="D617" i="2"/>
  <c r="F617" i="2" s="1"/>
  <c r="D620" i="2"/>
  <c r="F620" i="2" s="1"/>
  <c r="D623" i="2"/>
  <c r="F623" i="2" s="1"/>
  <c r="D626" i="2"/>
  <c r="F626" i="2" s="1"/>
  <c r="D629" i="2"/>
  <c r="F629" i="2" s="1"/>
  <c r="D632" i="2"/>
  <c r="F632" i="2" s="1"/>
  <c r="D635" i="2"/>
  <c r="F635" i="2" s="1"/>
  <c r="D638" i="2"/>
  <c r="F638" i="2" s="1"/>
  <c r="D641" i="2"/>
  <c r="F641" i="2" s="1"/>
  <c r="D1286" i="2"/>
  <c r="F1286" i="2" s="1"/>
  <c r="D1132" i="2"/>
  <c r="F1132" i="2" s="1"/>
  <c r="D1444" i="2"/>
  <c r="F1444" i="2" s="1"/>
  <c r="D1367" i="2"/>
  <c r="F1367" i="2" s="1"/>
  <c r="D1258" i="2"/>
  <c r="F1258" i="2" s="1"/>
  <c r="D1331" i="2"/>
  <c r="F1331" i="2" s="1"/>
  <c r="D1386" i="2"/>
  <c r="F1386" i="2" s="1"/>
  <c r="D1422" i="2"/>
  <c r="F1422" i="2" s="1"/>
  <c r="G1540" i="2"/>
  <c r="E1683" i="2"/>
  <c r="G1683" i="2" s="1"/>
  <c r="E1689" i="2"/>
  <c r="G1689" i="2" s="1"/>
  <c r="E1736" i="2"/>
  <c r="G1736" i="2" s="1"/>
  <c r="E1737" i="2"/>
  <c r="G1737" i="2" s="1"/>
  <c r="E1738" i="2"/>
  <c r="G1738" i="2" s="1"/>
  <c r="E1739" i="2"/>
  <c r="G1739" i="2" s="1"/>
  <c r="E1740" i="2"/>
  <c r="G1740" i="2" s="1"/>
  <c r="E1699" i="2"/>
  <c r="G1699" i="2" s="1"/>
  <c r="E1704" i="2"/>
  <c r="G1704" i="2" s="1"/>
  <c r="E1711" i="2"/>
  <c r="G1711" i="2" s="1"/>
  <c r="E1716" i="2"/>
  <c r="G1716" i="2" s="1"/>
  <c r="E1723" i="2"/>
  <c r="G1723" i="2" s="1"/>
  <c r="E1728" i="2"/>
  <c r="G1728" i="2" s="1"/>
  <c r="E1735" i="2"/>
  <c r="G1735" i="2" s="1"/>
  <c r="E1680" i="2"/>
  <c r="G1680" i="2" s="1"/>
  <c r="E1686" i="2"/>
  <c r="G1686" i="2" s="1"/>
  <c r="E1692" i="2"/>
  <c r="G1692" i="2" s="1"/>
  <c r="E1701" i="2"/>
  <c r="G1701" i="2" s="1"/>
  <c r="E1713" i="2"/>
  <c r="G1713" i="2" s="1"/>
  <c r="E1725" i="2"/>
  <c r="G1725" i="2" s="1"/>
  <c r="E1698" i="2"/>
  <c r="G1698" i="2" s="1"/>
  <c r="E1705" i="2"/>
  <c r="G1705" i="2" s="1"/>
  <c r="E1710" i="2"/>
  <c r="G1710" i="2" s="1"/>
  <c r="E1717" i="2"/>
  <c r="G1717" i="2" s="1"/>
  <c r="E1722" i="2"/>
  <c r="G1722" i="2" s="1"/>
  <c r="E1729" i="2"/>
  <c r="G1729" i="2" s="1"/>
  <c r="E1734" i="2"/>
  <c r="G1734" i="2" s="1"/>
  <c r="E1681" i="2"/>
  <c r="G1681" i="2" s="1"/>
  <c r="E1687" i="2"/>
  <c r="G1687" i="2" s="1"/>
  <c r="E1693" i="2"/>
  <c r="G1693" i="2" s="1"/>
  <c r="E1657" i="2"/>
  <c r="G1657" i="2" s="1"/>
  <c r="E1731" i="2"/>
  <c r="G1731" i="2" s="1"/>
  <c r="E1663" i="2"/>
  <c r="G1663" i="2" s="1"/>
  <c r="E1719" i="2"/>
  <c r="G1719" i="2" s="1"/>
  <c r="E1669" i="2"/>
  <c r="G1669" i="2" s="1"/>
  <c r="E1707" i="2"/>
  <c r="G1707" i="2" s="1"/>
  <c r="E1695" i="2"/>
  <c r="G1695" i="2" s="1"/>
  <c r="E1691" i="2"/>
  <c r="G1691" i="2" s="1"/>
  <c r="E1733" i="2"/>
  <c r="G1733" i="2" s="1"/>
  <c r="E1551" i="2"/>
  <c r="G1551" i="2" s="1"/>
  <c r="E406" i="2"/>
  <c r="G406" i="2" s="1"/>
  <c r="E404" i="2"/>
  <c r="G404" i="2" s="1"/>
  <c r="E435" i="2"/>
  <c r="G435" i="2" s="1"/>
  <c r="E402" i="2"/>
  <c r="G402" i="2" s="1"/>
  <c r="D454" i="2"/>
  <c r="F454" i="2" s="1"/>
  <c r="D460" i="2"/>
  <c r="F460" i="2" s="1"/>
  <c r="D461" i="2"/>
  <c r="F461" i="2" s="1"/>
  <c r="D462" i="2"/>
  <c r="F462" i="2" s="1"/>
  <c r="D463" i="2"/>
  <c r="F463" i="2" s="1"/>
  <c r="D464" i="2"/>
  <c r="F464" i="2" s="1"/>
  <c r="D465" i="2"/>
  <c r="F465" i="2" s="1"/>
  <c r="D466" i="2"/>
  <c r="F466" i="2" s="1"/>
  <c r="D467" i="2"/>
  <c r="F467" i="2" s="1"/>
  <c r="D468" i="2"/>
  <c r="F468" i="2" s="1"/>
  <c r="D469" i="2"/>
  <c r="F469" i="2" s="1"/>
  <c r="D470" i="2"/>
  <c r="F470" i="2" s="1"/>
  <c r="D471" i="2"/>
  <c r="F471" i="2" s="1"/>
  <c r="D413" i="2"/>
  <c r="F413" i="2" s="1"/>
  <c r="D419" i="2"/>
  <c r="F419" i="2" s="1"/>
  <c r="D425" i="2"/>
  <c r="F425" i="2" s="1"/>
  <c r="D431" i="2"/>
  <c r="F431" i="2" s="1"/>
  <c r="D437" i="2"/>
  <c r="F437" i="2" s="1"/>
  <c r="D443" i="2"/>
  <c r="F443" i="2" s="1"/>
  <c r="D453" i="2"/>
  <c r="F453" i="2" s="1"/>
  <c r="D459" i="2"/>
  <c r="F459" i="2" s="1"/>
  <c r="D448" i="2"/>
  <c r="F448" i="2" s="1"/>
  <c r="D452" i="2"/>
  <c r="F452" i="2" s="1"/>
  <c r="D458" i="2"/>
  <c r="F458" i="2" s="1"/>
  <c r="D449" i="2"/>
  <c r="F449" i="2" s="1"/>
  <c r="D455" i="2"/>
  <c r="F455" i="2" s="1"/>
  <c r="D412" i="2"/>
  <c r="F412" i="2" s="1"/>
  <c r="D473" i="2"/>
  <c r="F473" i="2" s="1"/>
  <c r="D479" i="2"/>
  <c r="F479" i="2" s="1"/>
  <c r="D485" i="2"/>
  <c r="F485" i="2" s="1"/>
  <c r="D491" i="2"/>
  <c r="F491" i="2" s="1"/>
  <c r="D497" i="2"/>
  <c r="F497" i="2" s="1"/>
  <c r="D418" i="2"/>
  <c r="F418" i="2" s="1"/>
  <c r="D472" i="2"/>
  <c r="F472" i="2" s="1"/>
  <c r="D478" i="2"/>
  <c r="F478" i="2" s="1"/>
  <c r="D484" i="2"/>
  <c r="F484" i="2" s="1"/>
  <c r="D490" i="2"/>
  <c r="F490" i="2" s="1"/>
  <c r="D496" i="2"/>
  <c r="F496" i="2" s="1"/>
  <c r="D502" i="2"/>
  <c r="F502" i="2" s="1"/>
  <c r="D503" i="2"/>
  <c r="F503" i="2" s="1"/>
  <c r="D504" i="2"/>
  <c r="F504" i="2" s="1"/>
  <c r="D505" i="2"/>
  <c r="F505" i="2" s="1"/>
  <c r="D506" i="2"/>
  <c r="F506" i="2" s="1"/>
  <c r="D507" i="2"/>
  <c r="F507" i="2" s="1"/>
  <c r="D508" i="2"/>
  <c r="F508" i="2" s="1"/>
  <c r="D509" i="2"/>
  <c r="F509" i="2" s="1"/>
  <c r="D510" i="2"/>
  <c r="F510" i="2" s="1"/>
  <c r="D511" i="2"/>
  <c r="F511" i="2" s="1"/>
  <c r="D512" i="2"/>
  <c r="F512" i="2" s="1"/>
  <c r="D513" i="2"/>
  <c r="F513" i="2" s="1"/>
  <c r="D514" i="2"/>
  <c r="F514" i="2" s="1"/>
  <c r="D424" i="2"/>
  <c r="F424" i="2" s="1"/>
  <c r="D451" i="2"/>
  <c r="F451" i="2" s="1"/>
  <c r="D457" i="2"/>
  <c r="F457" i="2" s="1"/>
  <c r="D477" i="2"/>
  <c r="F477" i="2" s="1"/>
  <c r="D483" i="2"/>
  <c r="F483" i="2" s="1"/>
  <c r="D489" i="2"/>
  <c r="F489" i="2" s="1"/>
  <c r="D495" i="2"/>
  <c r="F495" i="2" s="1"/>
  <c r="D501" i="2"/>
  <c r="F501" i="2" s="1"/>
  <c r="D430" i="2"/>
  <c r="F430" i="2" s="1"/>
  <c r="D476" i="2"/>
  <c r="F476" i="2" s="1"/>
  <c r="D482" i="2"/>
  <c r="F482" i="2" s="1"/>
  <c r="D436" i="2"/>
  <c r="F436" i="2" s="1"/>
  <c r="D442" i="2"/>
  <c r="F442" i="2" s="1"/>
  <c r="D475" i="2"/>
  <c r="F475" i="2" s="1"/>
  <c r="D481" i="2"/>
  <c r="F481" i="2" s="1"/>
  <c r="D487" i="2"/>
  <c r="F487" i="2" s="1"/>
  <c r="D493" i="2"/>
  <c r="F493" i="2" s="1"/>
  <c r="D499" i="2"/>
  <c r="F499" i="2" s="1"/>
  <c r="D406" i="2"/>
  <c r="F406" i="2" s="1"/>
  <c r="D445" i="2"/>
  <c r="F445" i="2" s="1"/>
  <c r="D450" i="2"/>
  <c r="F450" i="2" s="1"/>
  <c r="D456" i="2"/>
  <c r="F456" i="2" s="1"/>
  <c r="D474" i="2"/>
  <c r="F474" i="2" s="1"/>
  <c r="D480" i="2"/>
  <c r="F480" i="2" s="1"/>
  <c r="D486" i="2"/>
  <c r="F486" i="2" s="1"/>
  <c r="D492" i="2"/>
  <c r="F492" i="2" s="1"/>
  <c r="D498" i="2"/>
  <c r="F498" i="2" s="1"/>
  <c r="D519" i="2"/>
  <c r="F519" i="2" s="1"/>
  <c r="D525" i="2"/>
  <c r="F525" i="2" s="1"/>
  <c r="D531" i="2"/>
  <c r="F531" i="2" s="1"/>
  <c r="D537" i="2"/>
  <c r="F537" i="2" s="1"/>
  <c r="D543" i="2"/>
  <c r="F543" i="2" s="1"/>
  <c r="D494" i="2"/>
  <c r="F494" i="2" s="1"/>
  <c r="D518" i="2"/>
  <c r="F518" i="2" s="1"/>
  <c r="D524" i="2"/>
  <c r="F524" i="2" s="1"/>
  <c r="D530" i="2"/>
  <c r="F530" i="2" s="1"/>
  <c r="D536" i="2"/>
  <c r="F536" i="2" s="1"/>
  <c r="D542" i="2"/>
  <c r="F542" i="2" s="1"/>
  <c r="D517" i="2"/>
  <c r="F517" i="2" s="1"/>
  <c r="D523" i="2"/>
  <c r="F523" i="2" s="1"/>
  <c r="D529" i="2"/>
  <c r="F529" i="2" s="1"/>
  <c r="D535" i="2"/>
  <c r="F535" i="2" s="1"/>
  <c r="D541" i="2"/>
  <c r="F541" i="2" s="1"/>
  <c r="D516" i="2"/>
  <c r="F516" i="2" s="1"/>
  <c r="D522" i="2"/>
  <c r="F522" i="2" s="1"/>
  <c r="D528" i="2"/>
  <c r="F528" i="2" s="1"/>
  <c r="D534" i="2"/>
  <c r="F534" i="2" s="1"/>
  <c r="D540" i="2"/>
  <c r="F540" i="2" s="1"/>
  <c r="D488" i="2"/>
  <c r="F488" i="2" s="1"/>
  <c r="D500" i="2"/>
  <c r="F500" i="2" s="1"/>
  <c r="D515" i="2"/>
  <c r="F515" i="2" s="1"/>
  <c r="D521" i="2"/>
  <c r="F521" i="2" s="1"/>
  <c r="D527" i="2"/>
  <c r="F527" i="2" s="1"/>
  <c r="D533" i="2"/>
  <c r="F533" i="2" s="1"/>
  <c r="D539" i="2"/>
  <c r="F539" i="2" s="1"/>
  <c r="D520" i="2"/>
  <c r="F520" i="2" s="1"/>
  <c r="D526" i="2"/>
  <c r="F526" i="2" s="1"/>
  <c r="D532" i="2"/>
  <c r="F532" i="2" s="1"/>
  <c r="D538" i="2"/>
  <c r="F538" i="2" s="1"/>
  <c r="D398" i="2"/>
  <c r="F398" i="2" s="1"/>
  <c r="D399" i="2"/>
  <c r="F399" i="2" s="1"/>
  <c r="D400" i="2"/>
  <c r="F400" i="2" s="1"/>
  <c r="D401" i="2"/>
  <c r="F401" i="2" s="1"/>
  <c r="D423" i="2"/>
  <c r="F423" i="2" s="1"/>
  <c r="D426" i="2"/>
  <c r="F426" i="2" s="1"/>
  <c r="D427" i="2"/>
  <c r="F427" i="2" s="1"/>
  <c r="D434" i="2"/>
  <c r="F434" i="2" s="1"/>
  <c r="E611" i="2"/>
  <c r="G611" i="2" s="1"/>
  <c r="E620" i="2"/>
  <c r="G620" i="2" s="1"/>
  <c r="E629" i="2"/>
  <c r="G629" i="2" s="1"/>
  <c r="E638" i="2"/>
  <c r="G638" i="2" s="1"/>
  <c r="C643" i="2"/>
  <c r="E667" i="2" s="1"/>
  <c r="G667" i="2" s="1"/>
  <c r="E810" i="2"/>
  <c r="G810" i="2" s="1"/>
  <c r="E811" i="2"/>
  <c r="G811" i="2" s="1"/>
  <c r="E813" i="2"/>
  <c r="G813" i="2" s="1"/>
  <c r="E815" i="2"/>
  <c r="G815" i="2" s="1"/>
  <c r="E816" i="2"/>
  <c r="G816" i="2" s="1"/>
  <c r="E817" i="2"/>
  <c r="G817" i="2" s="1"/>
  <c r="E826" i="2"/>
  <c r="G826" i="2" s="1"/>
  <c r="E825" i="2"/>
  <c r="G825" i="2" s="1"/>
  <c r="E831" i="2"/>
  <c r="G831" i="2" s="1"/>
  <c r="E837" i="2"/>
  <c r="G837" i="2" s="1"/>
  <c r="E824" i="2"/>
  <c r="G824" i="2" s="1"/>
  <c r="E836" i="2"/>
  <c r="G836" i="2" s="1"/>
  <c r="E842" i="2"/>
  <c r="G842" i="2" s="1"/>
  <c r="E823" i="2"/>
  <c r="G823" i="2" s="1"/>
  <c r="E835" i="2"/>
  <c r="G835" i="2" s="1"/>
  <c r="E822" i="2"/>
  <c r="G822" i="2" s="1"/>
  <c r="E828" i="2"/>
  <c r="G828" i="2" s="1"/>
  <c r="E834" i="2"/>
  <c r="G834" i="2" s="1"/>
  <c r="E821" i="2"/>
  <c r="G821" i="2" s="1"/>
  <c r="E838" i="2"/>
  <c r="G838" i="2" s="1"/>
  <c r="E827" i="2"/>
  <c r="G827" i="2" s="1"/>
  <c r="E833" i="2"/>
  <c r="G833" i="2" s="1"/>
  <c r="D949" i="2"/>
  <c r="F949" i="2" s="1"/>
  <c r="D950" i="2"/>
  <c r="F950" i="2" s="1"/>
  <c r="D951" i="2"/>
  <c r="F951" i="2" s="1"/>
  <c r="D952" i="2"/>
  <c r="F952" i="2" s="1"/>
  <c r="D953" i="2"/>
  <c r="F953" i="2" s="1"/>
  <c r="D954" i="2"/>
  <c r="F954" i="2" s="1"/>
  <c r="D955" i="2"/>
  <c r="F955" i="2" s="1"/>
  <c r="D956" i="2"/>
  <c r="F956" i="2" s="1"/>
  <c r="D957" i="2"/>
  <c r="F957" i="2" s="1"/>
  <c r="D958" i="2"/>
  <c r="F958" i="2" s="1"/>
  <c r="D959" i="2"/>
  <c r="F959" i="2" s="1"/>
  <c r="D960" i="2"/>
  <c r="F960" i="2" s="1"/>
  <c r="D961" i="2"/>
  <c r="F961" i="2" s="1"/>
  <c r="D962" i="2"/>
  <c r="F962" i="2" s="1"/>
  <c r="D963" i="2"/>
  <c r="F963" i="2" s="1"/>
  <c r="D964" i="2"/>
  <c r="F964" i="2" s="1"/>
  <c r="D965" i="2"/>
  <c r="F965" i="2" s="1"/>
  <c r="D966" i="2"/>
  <c r="F966" i="2" s="1"/>
  <c r="D967" i="2"/>
  <c r="F967" i="2" s="1"/>
  <c r="D968" i="2"/>
  <c r="F968" i="2" s="1"/>
  <c r="D969" i="2"/>
  <c r="F969" i="2" s="1"/>
  <c r="D970" i="2"/>
  <c r="F970" i="2" s="1"/>
  <c r="D971" i="2"/>
  <c r="F971" i="2" s="1"/>
  <c r="D972" i="2"/>
  <c r="F972" i="2" s="1"/>
  <c r="D973" i="2"/>
  <c r="F973" i="2" s="1"/>
  <c r="D974" i="2"/>
  <c r="F974" i="2" s="1"/>
  <c r="D975" i="2"/>
  <c r="F975" i="2" s="1"/>
  <c r="D976" i="2"/>
  <c r="F976" i="2" s="1"/>
  <c r="D977" i="2"/>
  <c r="F977" i="2" s="1"/>
  <c r="D978" i="2"/>
  <c r="F978" i="2" s="1"/>
  <c r="D979" i="2"/>
  <c r="F979" i="2" s="1"/>
  <c r="D985" i="2"/>
  <c r="F985" i="2" s="1"/>
  <c r="D991" i="2"/>
  <c r="F991" i="2" s="1"/>
  <c r="D997" i="2"/>
  <c r="F997" i="2" s="1"/>
  <c r="D1003" i="2"/>
  <c r="F1003" i="2" s="1"/>
  <c r="D984" i="2"/>
  <c r="F984" i="2" s="1"/>
  <c r="D990" i="2"/>
  <c r="F990" i="2" s="1"/>
  <c r="D983" i="2"/>
  <c r="F983" i="2" s="1"/>
  <c r="D989" i="2"/>
  <c r="F989" i="2" s="1"/>
  <c r="D995" i="2"/>
  <c r="F995" i="2" s="1"/>
  <c r="D1001" i="2"/>
  <c r="F1001" i="2" s="1"/>
  <c r="D982" i="2"/>
  <c r="F982" i="2" s="1"/>
  <c r="D988" i="2"/>
  <c r="F988" i="2" s="1"/>
  <c r="D981" i="2"/>
  <c r="F981" i="2" s="1"/>
  <c r="D987" i="2"/>
  <c r="F987" i="2" s="1"/>
  <c r="D993" i="2"/>
  <c r="F993" i="2" s="1"/>
  <c r="D999" i="2"/>
  <c r="F999" i="2" s="1"/>
  <c r="D1005" i="2"/>
  <c r="F1005" i="2" s="1"/>
  <c r="D986" i="2"/>
  <c r="F986" i="2" s="1"/>
  <c r="D1000" i="2"/>
  <c r="F1000" i="2" s="1"/>
  <c r="D1002" i="2"/>
  <c r="F1002" i="2" s="1"/>
  <c r="D1004" i="2"/>
  <c r="F1004" i="2" s="1"/>
  <c r="D980" i="2"/>
  <c r="F980" i="2" s="1"/>
  <c r="D992" i="2"/>
  <c r="F992" i="2" s="1"/>
  <c r="D994" i="2"/>
  <c r="F994" i="2" s="1"/>
  <c r="D996" i="2"/>
  <c r="F996" i="2" s="1"/>
  <c r="D998" i="2"/>
  <c r="F998" i="2" s="1"/>
  <c r="G945" i="2"/>
  <c r="E1093" i="2"/>
  <c r="G1093" i="2" s="1"/>
  <c r="E1094" i="2"/>
  <c r="G1094" i="2" s="1"/>
  <c r="E1095" i="2"/>
  <c r="G1095" i="2" s="1"/>
  <c r="E1096" i="2"/>
  <c r="G1096" i="2" s="1"/>
  <c r="E1097" i="2"/>
  <c r="G1097" i="2" s="1"/>
  <c r="E1098" i="2"/>
  <c r="G1098" i="2" s="1"/>
  <c r="E1099" i="2"/>
  <c r="G1099" i="2" s="1"/>
  <c r="E1100" i="2"/>
  <c r="G1100" i="2" s="1"/>
  <c r="E1101" i="2"/>
  <c r="G1101" i="2" s="1"/>
  <c r="E1102" i="2"/>
  <c r="G1102" i="2" s="1"/>
  <c r="E1103" i="2"/>
  <c r="G1103" i="2" s="1"/>
  <c r="E1104" i="2"/>
  <c r="G1104" i="2" s="1"/>
  <c r="E1105" i="2"/>
  <c r="G1105" i="2" s="1"/>
  <c r="E1106" i="2"/>
  <c r="G1106" i="2" s="1"/>
  <c r="E1107" i="2"/>
  <c r="G1107" i="2" s="1"/>
  <c r="E1108" i="2"/>
  <c r="G1108" i="2" s="1"/>
  <c r="E1109" i="2"/>
  <c r="G1109" i="2" s="1"/>
  <c r="E1110" i="2"/>
  <c r="G1110" i="2" s="1"/>
  <c r="E1111" i="2"/>
  <c r="G1111" i="2" s="1"/>
  <c r="E1112" i="2"/>
  <c r="E1113" i="2"/>
  <c r="G1113" i="2" s="1"/>
  <c r="E1114" i="2"/>
  <c r="G1114" i="2" s="1"/>
  <c r="E1115" i="2"/>
  <c r="G1115" i="2" s="1"/>
  <c r="E1116" i="2"/>
  <c r="G1116" i="2" s="1"/>
  <c r="E1117" i="2"/>
  <c r="G1117" i="2" s="1"/>
  <c r="E1118" i="2"/>
  <c r="G1118" i="2" s="1"/>
  <c r="E1119" i="2"/>
  <c r="G1119" i="2" s="1"/>
  <c r="E1120" i="2"/>
  <c r="G1120" i="2" s="1"/>
  <c r="E1121" i="2"/>
  <c r="G1121" i="2" s="1"/>
  <c r="E1122" i="2"/>
  <c r="G1122" i="2" s="1"/>
  <c r="E1123" i="2"/>
  <c r="G1123" i="2" s="1"/>
  <c r="E1124" i="2"/>
  <c r="G1124" i="2" s="1"/>
  <c r="E1125" i="2"/>
  <c r="G1125" i="2" s="1"/>
  <c r="E1126" i="2"/>
  <c r="G1126" i="2" s="1"/>
  <c r="E1127" i="2"/>
  <c r="G1127" i="2" s="1"/>
  <c r="E1128" i="2"/>
  <c r="G1128" i="2" s="1"/>
  <c r="E1129" i="2"/>
  <c r="G1129" i="2" s="1"/>
  <c r="E1130" i="2"/>
  <c r="G1130" i="2" s="1"/>
  <c r="E1131" i="2"/>
  <c r="G1131" i="2" s="1"/>
  <c r="E1132" i="2"/>
  <c r="G1132" i="2" s="1"/>
  <c r="E1133" i="2"/>
  <c r="G1133" i="2" s="1"/>
  <c r="E1134" i="2"/>
  <c r="G1134" i="2" s="1"/>
  <c r="E1135" i="2"/>
  <c r="G1135" i="2" s="1"/>
  <c r="E1136" i="2"/>
  <c r="G1136" i="2" s="1"/>
  <c r="E1137" i="2"/>
  <c r="G1137" i="2" s="1"/>
  <c r="E1138" i="2"/>
  <c r="G1138" i="2" s="1"/>
  <c r="E1139" i="2"/>
  <c r="G1139" i="2" s="1"/>
  <c r="E1140" i="2"/>
  <c r="G1140" i="2" s="1"/>
  <c r="E1141" i="2"/>
  <c r="G1141" i="2" s="1"/>
  <c r="E1142" i="2"/>
  <c r="G1142" i="2" s="1"/>
  <c r="E1143" i="2"/>
  <c r="G1143" i="2" s="1"/>
  <c r="E1144" i="2"/>
  <c r="G1144" i="2" s="1"/>
  <c r="E1145" i="2"/>
  <c r="G1145" i="2" s="1"/>
  <c r="D1033" i="2"/>
  <c r="F1033" i="2" s="1"/>
  <c r="E1018" i="2"/>
  <c r="G1018" i="2" s="1"/>
  <c r="E1022" i="2"/>
  <c r="G1022" i="2" s="1"/>
  <c r="D1013" i="2"/>
  <c r="F1013" i="2" s="1"/>
  <c r="D1157" i="2"/>
  <c r="F1157" i="2" s="1"/>
  <c r="D1151" i="2"/>
  <c r="F1151" i="2" s="1"/>
  <c r="D1145" i="2"/>
  <c r="F1145" i="2" s="1"/>
  <c r="D1139" i="2"/>
  <c r="F1139" i="2" s="1"/>
  <c r="D1170" i="2"/>
  <c r="F1170" i="2" s="1"/>
  <c r="D1164" i="2"/>
  <c r="F1164" i="2" s="1"/>
  <c r="D1184" i="2"/>
  <c r="F1184" i="2" s="1"/>
  <c r="D1202" i="2"/>
  <c r="F1202" i="2" s="1"/>
  <c r="D1280" i="2"/>
  <c r="F1280" i="2" s="1"/>
  <c r="D1292" i="2"/>
  <c r="F1292" i="2" s="1"/>
  <c r="D1304" i="2"/>
  <c r="F1304" i="2" s="1"/>
  <c r="D1135" i="2"/>
  <c r="F1135" i="2" s="1"/>
  <c r="D1129" i="2"/>
  <c r="F1129" i="2" s="1"/>
  <c r="D1123" i="2"/>
  <c r="F1123" i="2" s="1"/>
  <c r="E1259" i="2"/>
  <c r="G1259" i="2" s="1"/>
  <c r="D1364" i="2"/>
  <c r="F1364" i="2" s="1"/>
  <c r="D1381" i="2"/>
  <c r="F1381" i="2" s="1"/>
  <c r="D1435" i="2"/>
  <c r="F1435" i="2" s="1"/>
  <c r="D1047" i="2"/>
  <c r="F1047" i="2" s="1"/>
  <c r="D1036" i="2"/>
  <c r="F1036" i="2" s="1"/>
  <c r="D1020" i="2"/>
  <c r="F1020" i="2" s="1"/>
  <c r="D1044" i="2"/>
  <c r="F1044" i="2" s="1"/>
  <c r="D1113" i="2"/>
  <c r="F1113" i="2" s="1"/>
  <c r="D1107" i="2"/>
  <c r="F1107" i="2" s="1"/>
  <c r="D1101" i="2"/>
  <c r="F1101" i="2" s="1"/>
  <c r="D1095" i="2"/>
  <c r="F1095" i="2" s="1"/>
  <c r="D1089" i="2"/>
  <c r="F1089" i="2" s="1"/>
  <c r="D1083" i="2"/>
  <c r="F1083" i="2" s="1"/>
  <c r="D1077" i="2"/>
  <c r="F1077" i="2" s="1"/>
  <c r="D1071" i="2"/>
  <c r="D1065" i="2"/>
  <c r="F1065" i="2" s="1"/>
  <c r="D1059" i="2"/>
  <c r="F1059" i="2" s="1"/>
  <c r="D1053" i="2"/>
  <c r="F1053" i="2" s="1"/>
  <c r="D1014" i="2"/>
  <c r="F1014" i="2" s="1"/>
  <c r="D1012" i="2"/>
  <c r="F1012" i="2" s="1"/>
  <c r="D1396" i="2"/>
  <c r="F1396" i="2" s="1"/>
  <c r="D1418" i="2"/>
  <c r="F1418" i="2" s="1"/>
  <c r="D1432" i="2"/>
  <c r="F1432" i="2" s="1"/>
  <c r="D1440" i="2"/>
  <c r="F1440" i="2" s="1"/>
  <c r="C1286" i="2"/>
  <c r="D1385" i="2"/>
  <c r="F1385" i="2" s="1"/>
  <c r="D1194" i="2"/>
  <c r="F1194" i="2" s="1"/>
  <c r="D1452" i="2"/>
  <c r="F1452" i="2" s="1"/>
  <c r="D1174" i="2"/>
  <c r="F1174" i="2" s="1"/>
  <c r="E1210" i="2"/>
  <c r="G1210" i="2" s="1"/>
  <c r="E1199" i="2"/>
  <c r="G1199" i="2" s="1"/>
  <c r="D1238" i="2"/>
  <c r="F1238" i="2" s="1"/>
  <c r="D1233" i="2"/>
  <c r="F1233" i="2" s="1"/>
  <c r="D1246" i="2"/>
  <c r="F1246" i="2" s="1"/>
  <c r="D1313" i="2"/>
  <c r="F1313" i="2" s="1"/>
  <c r="D1325" i="2"/>
  <c r="F1325" i="2" s="1"/>
  <c r="D1337" i="2"/>
  <c r="F1337" i="2" s="1"/>
  <c r="D1349" i="2"/>
  <c r="F1349" i="2" s="1"/>
  <c r="D1362" i="2"/>
  <c r="F1362" i="2" s="1"/>
  <c r="D1390" i="2"/>
  <c r="F1390" i="2" s="1"/>
  <c r="D1412" i="2"/>
  <c r="F1412" i="2" s="1"/>
  <c r="D1426" i="2"/>
  <c r="F1426" i="2" s="1"/>
  <c r="D1446" i="2"/>
  <c r="F1446" i="2" s="1"/>
  <c r="F1287" i="2"/>
  <c r="D1477" i="2"/>
  <c r="F1477" i="2" s="1"/>
  <c r="D1479" i="2"/>
  <c r="F1479" i="2" s="1"/>
  <c r="D1481" i="2"/>
  <c r="F1481" i="2" s="1"/>
  <c r="D1483" i="2"/>
  <c r="F1483" i="2" s="1"/>
  <c r="D1485" i="2"/>
  <c r="F1485" i="2" s="1"/>
  <c r="D1487" i="2"/>
  <c r="F1487" i="2" s="1"/>
  <c r="D1476" i="2"/>
  <c r="F1476" i="2" s="1"/>
  <c r="D1478" i="2"/>
  <c r="F1478" i="2" s="1"/>
  <c r="D1480" i="2"/>
  <c r="F1480" i="2" s="1"/>
  <c r="D1482" i="2"/>
  <c r="F1482" i="2" s="1"/>
  <c r="D1484" i="2"/>
  <c r="F1484" i="2" s="1"/>
  <c r="D1486" i="2"/>
  <c r="F1486" i="2" s="1"/>
  <c r="E1660" i="2"/>
  <c r="G1660" i="2" s="1"/>
  <c r="E1219" i="2"/>
  <c r="G1219" i="2" s="1"/>
  <c r="E1196" i="2"/>
  <c r="G1196" i="2" s="1"/>
  <c r="E1232" i="2"/>
  <c r="G1232" i="2" s="1"/>
  <c r="E1235" i="2"/>
  <c r="G1235" i="2" s="1"/>
  <c r="E1245" i="2"/>
  <c r="G1245" i="2" s="1"/>
  <c r="D1393" i="2"/>
  <c r="F1393" i="2" s="1"/>
  <c r="E1495" i="2"/>
  <c r="G1495" i="2" s="1"/>
  <c r="E1504" i="2"/>
  <c r="G1504" i="2" s="1"/>
  <c r="D1627" i="2"/>
  <c r="F1627" i="2" s="1"/>
  <c r="D1636" i="2"/>
  <c r="F1636" i="2" s="1"/>
  <c r="E1190" i="2"/>
  <c r="G1190" i="2" s="1"/>
  <c r="E1169" i="2"/>
  <c r="G1169" i="2" s="1"/>
  <c r="E1173" i="2"/>
  <c r="G1173" i="2" s="1"/>
  <c r="E1180" i="2"/>
  <c r="G1180" i="2" s="1"/>
  <c r="E1171" i="2"/>
  <c r="G1171" i="2" s="1"/>
  <c r="E1159" i="2"/>
  <c r="G1159" i="2" s="1"/>
  <c r="E1153" i="2"/>
  <c r="G1153" i="2" s="1"/>
  <c r="D1464" i="2"/>
  <c r="F1464" i="2" s="1"/>
  <c r="E1521" i="2"/>
  <c r="G1521" i="2" s="1"/>
  <c r="E1656" i="2"/>
  <c r="G1656" i="2" s="1"/>
  <c r="D1642" i="2"/>
  <c r="F1642" i="2" s="1"/>
  <c r="D1650" i="2"/>
  <c r="D1540" i="2"/>
  <c r="F1540" i="2" s="1"/>
  <c r="D1565" i="2"/>
  <c r="F1565" i="2" s="1"/>
  <c r="D1577" i="2"/>
  <c r="F1577" i="2" s="1"/>
  <c r="E1596" i="2"/>
  <c r="G1596" i="2" s="1"/>
  <c r="E1578" i="2"/>
  <c r="G1578" i="2" s="1"/>
  <c r="E1560" i="2"/>
  <c r="G1560" i="2" s="1"/>
  <c r="E1542" i="2"/>
  <c r="G1542" i="2" s="1"/>
  <c r="E1570" i="2"/>
  <c r="G1570" i="2" s="1"/>
  <c r="E1552" i="2"/>
  <c r="G1552" i="2" s="1"/>
  <c r="E1534" i="2"/>
  <c r="G1534" i="2" s="1"/>
  <c r="E1516" i="2"/>
  <c r="G1516" i="2" s="1"/>
  <c r="E1583" i="2"/>
  <c r="G1583" i="2" s="1"/>
  <c r="E1565" i="2"/>
  <c r="G1565" i="2" s="1"/>
  <c r="E1547" i="2"/>
  <c r="G1547" i="2" s="1"/>
  <c r="E1529" i="2"/>
  <c r="G1529" i="2" s="1"/>
  <c r="E1629" i="2"/>
  <c r="G1629" i="2" s="1"/>
  <c r="E1661" i="2"/>
  <c r="G1661" i="2" s="1"/>
  <c r="D1611" i="2"/>
  <c r="F1611" i="2" s="1"/>
  <c r="D1641" i="2"/>
  <c r="F1641" i="2" s="1"/>
  <c r="E1616" i="2"/>
  <c r="G1616" i="2" s="1"/>
  <c r="D1648" i="2"/>
  <c r="F1648" i="2" s="1"/>
  <c r="E1679" i="2"/>
  <c r="G1679" i="2" s="1"/>
  <c r="D1608" i="2"/>
  <c r="F1608" i="2" s="1"/>
  <c r="D1966" i="2"/>
  <c r="F1966" i="2" s="1"/>
  <c r="E2085" i="2"/>
  <c r="G2085" i="2" s="1"/>
  <c r="E2040" i="2"/>
  <c r="G2040" i="2" s="1"/>
  <c r="E2066" i="2"/>
  <c r="G2066" i="2" s="1"/>
  <c r="E2102" i="2"/>
  <c r="G2102" i="2" s="1"/>
  <c r="E2077" i="2"/>
  <c r="G2077" i="2" s="1"/>
  <c r="E2113" i="2"/>
  <c r="G2113" i="2" s="1"/>
  <c r="E2039" i="2"/>
  <c r="G2039" i="2" s="1"/>
  <c r="E2064" i="2"/>
  <c r="G2064" i="2" s="1"/>
  <c r="E2100" i="2"/>
  <c r="G2100" i="2" s="1"/>
  <c r="E2069" i="2"/>
  <c r="G2069" i="2" s="1"/>
  <c r="E2105" i="2"/>
  <c r="G2105" i="2" s="1"/>
  <c r="E2050" i="2"/>
  <c r="G2050" i="2" s="1"/>
  <c r="E2086" i="2"/>
  <c r="G2086" i="2" s="1"/>
  <c r="E2055" i="2"/>
  <c r="G2055" i="2" s="1"/>
  <c r="E2091" i="2"/>
  <c r="G2091" i="2" s="1"/>
  <c r="E2043" i="2"/>
  <c r="G2043" i="2" s="1"/>
  <c r="E2072" i="2"/>
  <c r="G2072" i="2" s="1"/>
  <c r="E2108" i="2"/>
  <c r="G2108" i="2" s="1"/>
  <c r="E2083" i="2"/>
  <c r="G2083" i="2" s="1"/>
  <c r="E2042" i="2"/>
  <c r="G2042" i="2" s="1"/>
  <c r="E2070" i="2"/>
  <c r="G2070" i="2" s="1"/>
  <c r="E2106" i="2"/>
  <c r="G2106" i="2" s="1"/>
  <c r="E2075" i="2"/>
  <c r="G2075" i="2" s="1"/>
  <c r="E2111" i="2"/>
  <c r="G2111" i="2" s="1"/>
  <c r="E2056" i="2"/>
  <c r="G2056" i="2" s="1"/>
  <c r="E2092" i="2"/>
  <c r="G2092" i="2" s="1"/>
  <c r="E2061" i="2"/>
  <c r="G2061" i="2" s="1"/>
  <c r="E2097" i="2"/>
  <c r="G2097" i="2" s="1"/>
  <c r="E2046" i="2"/>
  <c r="G2046" i="2" s="1"/>
  <c r="E2078" i="2"/>
  <c r="G2078" i="2" s="1"/>
  <c r="E2114" i="2"/>
  <c r="G2114" i="2" s="1"/>
  <c r="E2053" i="2"/>
  <c r="G2053" i="2" s="1"/>
  <c r="E2089" i="2"/>
  <c r="G2089" i="2" s="1"/>
  <c r="E2045" i="2"/>
  <c r="G2045" i="2" s="1"/>
  <c r="E2076" i="2"/>
  <c r="G2076" i="2" s="1"/>
  <c r="E2112" i="2"/>
  <c r="G2112" i="2" s="1"/>
  <c r="E2081" i="2"/>
  <c r="G2081" i="2" s="1"/>
  <c r="E2117" i="2"/>
  <c r="G2117" i="2" s="1"/>
  <c r="E2038" i="2"/>
  <c r="G2038" i="2" s="1"/>
  <c r="E2062" i="2"/>
  <c r="G2062" i="2" s="1"/>
  <c r="E2098" i="2"/>
  <c r="G2098" i="2" s="1"/>
  <c r="E2067" i="2"/>
  <c r="G2067" i="2" s="1"/>
  <c r="E2103" i="2"/>
  <c r="G2103" i="2" s="1"/>
  <c r="E2049" i="2"/>
  <c r="G2049" i="2" s="1"/>
  <c r="E2084" i="2"/>
  <c r="G2084" i="2" s="1"/>
  <c r="E2059" i="2"/>
  <c r="G2059" i="2" s="1"/>
  <c r="E2095" i="2"/>
  <c r="G2095" i="2" s="1"/>
  <c r="E2048" i="2"/>
  <c r="G2048" i="2" s="1"/>
  <c r="E2082" i="2"/>
  <c r="G2082" i="2" s="1"/>
  <c r="E2118" i="2"/>
  <c r="E2051" i="2"/>
  <c r="G2051" i="2" s="1"/>
  <c r="E2087" i="2"/>
  <c r="G2087" i="2" s="1"/>
  <c r="E2041" i="2"/>
  <c r="G2041" i="2" s="1"/>
  <c r="E2068" i="2"/>
  <c r="G2068" i="2" s="1"/>
  <c r="E2104" i="2"/>
  <c r="G2104" i="2" s="1"/>
  <c r="E1675" i="2"/>
  <c r="G1675" i="2" s="1"/>
  <c r="E1651" i="2"/>
  <c r="G1651" i="2" s="1"/>
  <c r="E1671" i="2"/>
  <c r="G1671" i="2" s="1"/>
  <c r="E1646" i="2"/>
  <c r="G1646" i="2" s="1"/>
  <c r="D1644" i="2"/>
  <c r="F1644" i="2" s="1"/>
  <c r="E1703" i="2"/>
  <c r="G1703" i="2" s="1"/>
  <c r="E1603" i="2"/>
  <c r="G1603" i="2" s="1"/>
  <c r="E1606" i="2"/>
  <c r="G1606" i="2" s="1"/>
  <c r="E1601" i="2"/>
  <c r="G1601" i="2" s="1"/>
  <c r="E1834" i="2"/>
  <c r="G1834" i="2" s="1"/>
  <c r="D1878" i="2"/>
  <c r="F1878" i="2" s="1"/>
  <c r="D1959" i="2"/>
  <c r="F1959" i="2" s="1"/>
  <c r="D1980" i="2"/>
  <c r="F1980" i="2" s="1"/>
  <c r="D1988" i="2"/>
  <c r="F1988" i="2" s="1"/>
  <c r="D2003" i="2"/>
  <c r="F2003" i="2" s="1"/>
  <c r="D2032" i="2"/>
  <c r="F2032" i="2" s="1"/>
  <c r="D2050" i="2"/>
  <c r="F2050" i="2" s="1"/>
  <c r="E1644" i="2"/>
  <c r="G1644" i="2" s="1"/>
  <c r="E1842" i="2"/>
  <c r="G1842" i="2" s="1"/>
  <c r="D1883" i="2"/>
  <c r="F1883" i="2" s="1"/>
  <c r="E1602" i="2"/>
  <c r="G1602" i="2" s="1"/>
  <c r="D1886" i="2"/>
  <c r="F1886" i="2" s="1"/>
  <c r="D1970" i="2"/>
  <c r="F1970" i="2" s="1"/>
  <c r="D2228" i="2"/>
  <c r="F2228" i="2" s="1"/>
  <c r="D2234" i="2"/>
  <c r="F2234" i="2" s="1"/>
  <c r="D2240" i="2"/>
  <c r="F2240" i="2" s="1"/>
  <c r="D2246" i="2"/>
  <c r="F2246" i="2" s="1"/>
  <c r="D2252" i="2"/>
  <c r="F2252" i="2" s="1"/>
  <c r="D2258" i="2"/>
  <c r="F2258" i="2" s="1"/>
  <c r="D2264" i="2"/>
  <c r="F2264" i="2" s="1"/>
  <c r="D2270" i="2"/>
  <c r="F2270" i="2" s="1"/>
  <c r="D2227" i="2"/>
  <c r="F2227" i="2" s="1"/>
  <c r="D2233" i="2"/>
  <c r="F2233" i="2" s="1"/>
  <c r="D2239" i="2"/>
  <c r="F2239" i="2" s="1"/>
  <c r="D2245" i="2"/>
  <c r="F2245" i="2" s="1"/>
  <c r="D2251" i="2"/>
  <c r="F2251" i="2" s="1"/>
  <c r="D2257" i="2"/>
  <c r="F2257" i="2" s="1"/>
  <c r="D2263" i="2"/>
  <c r="F2263" i="2" s="1"/>
  <c r="D2269" i="2"/>
  <c r="F2269" i="2" s="1"/>
  <c r="D2226" i="2"/>
  <c r="F2226" i="2" s="1"/>
  <c r="D2232" i="2"/>
  <c r="F2232" i="2" s="1"/>
  <c r="D2238" i="2"/>
  <c r="F2238" i="2" s="1"/>
  <c r="D2244" i="2"/>
  <c r="F2244" i="2" s="1"/>
  <c r="D2250" i="2"/>
  <c r="F2250" i="2" s="1"/>
  <c r="D2256" i="2"/>
  <c r="F2256" i="2" s="1"/>
  <c r="D2262" i="2"/>
  <c r="F2262" i="2" s="1"/>
  <c r="D2268" i="2"/>
  <c r="F2268" i="2" s="1"/>
  <c r="D2225" i="2"/>
  <c r="F2225" i="2" s="1"/>
  <c r="D2231" i="2"/>
  <c r="F2231" i="2" s="1"/>
  <c r="D2237" i="2"/>
  <c r="F2237" i="2" s="1"/>
  <c r="D2243" i="2"/>
  <c r="F2243" i="2" s="1"/>
  <c r="D2249" i="2"/>
  <c r="F2249" i="2" s="1"/>
  <c r="D2255" i="2"/>
  <c r="F2255" i="2" s="1"/>
  <c r="D2261" i="2"/>
  <c r="F2261" i="2" s="1"/>
  <c r="D2267" i="2"/>
  <c r="F2267" i="2" s="1"/>
  <c r="D2224" i="2"/>
  <c r="F2224" i="2" s="1"/>
  <c r="D2230" i="2"/>
  <c r="F2230" i="2" s="1"/>
  <c r="D2236" i="2"/>
  <c r="F2236" i="2" s="1"/>
  <c r="D2242" i="2"/>
  <c r="F2242" i="2" s="1"/>
  <c r="D2248" i="2"/>
  <c r="F2248" i="2" s="1"/>
  <c r="D2254" i="2"/>
  <c r="F2254" i="2" s="1"/>
  <c r="D2260" i="2"/>
  <c r="F2260" i="2" s="1"/>
  <c r="D2266" i="2"/>
  <c r="F2266" i="2" s="1"/>
  <c r="D2272" i="2"/>
  <c r="F2272" i="2" s="1"/>
  <c r="D2229" i="2"/>
  <c r="F2229" i="2" s="1"/>
  <c r="D2235" i="2"/>
  <c r="F2235" i="2" s="1"/>
  <c r="D2241" i="2"/>
  <c r="F2241" i="2" s="1"/>
  <c r="D2247" i="2"/>
  <c r="F2247" i="2" s="1"/>
  <c r="D2253" i="2"/>
  <c r="F2253" i="2" s="1"/>
  <c r="D2259" i="2"/>
  <c r="F2259" i="2" s="1"/>
  <c r="D2265" i="2"/>
  <c r="F2265" i="2" s="1"/>
  <c r="D2271" i="2"/>
  <c r="F2271" i="2" s="1"/>
  <c r="D1955" i="2"/>
  <c r="F1955" i="2" s="1"/>
  <c r="D1949" i="2"/>
  <c r="F1949" i="2" s="1"/>
  <c r="D1943" i="2"/>
  <c r="F1943" i="2" s="1"/>
  <c r="D1937" i="2"/>
  <c r="F1937" i="2" s="1"/>
  <c r="D1931" i="2"/>
  <c r="F1931" i="2" s="1"/>
  <c r="D1925" i="2"/>
  <c r="F1925" i="2" s="1"/>
  <c r="D1919" i="2"/>
  <c r="F1919" i="2" s="1"/>
  <c r="D1913" i="2"/>
  <c r="F1913" i="2" s="1"/>
  <c r="D1907" i="2"/>
  <c r="F1907" i="2" s="1"/>
  <c r="D1901" i="2"/>
  <c r="F1901" i="2" s="1"/>
  <c r="D1895" i="2"/>
  <c r="F1895" i="2" s="1"/>
  <c r="D1973" i="2"/>
  <c r="F1973" i="2" s="1"/>
  <c r="D1986" i="2"/>
  <c r="F1986" i="2" s="1"/>
  <c r="D1994" i="2"/>
  <c r="F1994" i="2" s="1"/>
  <c r="D2024" i="2"/>
  <c r="F2024" i="2" s="1"/>
  <c r="E2609" i="2"/>
  <c r="G2609" i="2" s="1"/>
  <c r="E2611" i="2"/>
  <c r="G2611" i="2" s="1"/>
  <c r="E2613" i="2"/>
  <c r="G2613" i="2" s="1"/>
  <c r="E2615" i="2"/>
  <c r="G2615" i="2" s="1"/>
  <c r="E2617" i="2"/>
  <c r="G2617" i="2" s="1"/>
  <c r="E2619" i="2"/>
  <c r="G2619" i="2" s="1"/>
  <c r="E2621" i="2"/>
  <c r="G2621" i="2" s="1"/>
  <c r="E2623" i="2"/>
  <c r="G2623" i="2" s="1"/>
  <c r="E2625" i="2"/>
  <c r="G2625" i="2" s="1"/>
  <c r="E2627" i="2"/>
  <c r="G2627" i="2" s="1"/>
  <c r="E2629" i="2"/>
  <c r="G2629" i="2" s="1"/>
  <c r="E2631" i="2"/>
  <c r="G2631" i="2" s="1"/>
  <c r="E2633" i="2"/>
  <c r="G2633" i="2" s="1"/>
  <c r="E2635" i="2"/>
  <c r="G2635" i="2" s="1"/>
  <c r="E2632" i="2"/>
  <c r="G2632" i="2" s="1"/>
  <c r="E2634" i="2"/>
  <c r="G2634" i="2" s="1"/>
  <c r="E2636" i="2"/>
  <c r="G2636" i="2" s="1"/>
  <c r="E2563" i="2"/>
  <c r="G2563" i="2" s="1"/>
  <c r="E2606" i="2"/>
  <c r="G2606" i="2" s="1"/>
  <c r="F2746" i="2"/>
  <c r="E2530" i="2"/>
  <c r="G2530" i="2" s="1"/>
  <c r="E2548" i="2"/>
  <c r="G2548" i="2" s="1"/>
  <c r="E2584" i="2"/>
  <c r="G2584" i="2" s="1"/>
  <c r="E2551" i="2"/>
  <c r="G2551" i="2" s="1"/>
  <c r="D2756" i="2"/>
  <c r="F2756" i="2" s="1"/>
  <c r="D2765" i="2"/>
  <c r="F2765" i="2" s="1"/>
  <c r="D2780" i="2"/>
  <c r="F2780" i="2" s="1"/>
  <c r="D2790" i="2"/>
  <c r="F2790" i="2" s="1"/>
  <c r="D2800" i="2"/>
  <c r="F2800" i="2" s="1"/>
  <c r="E2616" i="2"/>
  <c r="G2616" i="2" s="1"/>
  <c r="E2630" i="2"/>
  <c r="G2630" i="2" s="1"/>
  <c r="E2672" i="2"/>
  <c r="G2672" i="2" s="1"/>
  <c r="E2684" i="2"/>
  <c r="G2684" i="2" s="1"/>
  <c r="E2696" i="2"/>
  <c r="G2696" i="2" s="1"/>
  <c r="E2708" i="2"/>
  <c r="G2708" i="2" s="1"/>
  <c r="E2720" i="2"/>
  <c r="G2720" i="2" s="1"/>
  <c r="E2494" i="2"/>
  <c r="G2494" i="2" s="1"/>
  <c r="E2495" i="2"/>
  <c r="G2495" i="2" s="1"/>
  <c r="E2496" i="2"/>
  <c r="G2496" i="2" s="1"/>
  <c r="E2497" i="2"/>
  <c r="G2497" i="2" s="1"/>
  <c r="E2498" i="2"/>
  <c r="G2498" i="2" s="1"/>
  <c r="E2597" i="2"/>
  <c r="G2597" i="2" s="1"/>
  <c r="E2529" i="2"/>
  <c r="G2529" i="2" s="1"/>
  <c r="E2557" i="2"/>
  <c r="G2557" i="2" s="1"/>
  <c r="E2652" i="2"/>
  <c r="G2652" i="2" s="1"/>
  <c r="E2647" i="2"/>
  <c r="G2647" i="2" s="1"/>
  <c r="E2575" i="2"/>
  <c r="G2575" i="2" s="1"/>
  <c r="E2656" i="2"/>
  <c r="G2656" i="2" s="1"/>
  <c r="D3142" i="2"/>
  <c r="F3142" i="2" s="1"/>
  <c r="D3160" i="2"/>
  <c r="F3160" i="2" s="1"/>
  <c r="D3178" i="2"/>
  <c r="F3178" i="2" s="1"/>
  <c r="E3197" i="2"/>
  <c r="G3197" i="2" s="1"/>
  <c r="E3293" i="2"/>
  <c r="G3293" i="2" s="1"/>
  <c r="D3424" i="2"/>
  <c r="F3424" i="2" s="1"/>
  <c r="D3436" i="2"/>
  <c r="F3436" i="2" s="1"/>
  <c r="B2939" i="2"/>
  <c r="D3131" i="2"/>
  <c r="F3131" i="2" s="1"/>
  <c r="D3124" i="2"/>
  <c r="F3124" i="2" s="1"/>
  <c r="D3117" i="2"/>
  <c r="F3117" i="2" s="1"/>
  <c r="D3116" i="2"/>
  <c r="F3116" i="2" s="1"/>
  <c r="D3115" i="2"/>
  <c r="F3115" i="2" s="1"/>
  <c r="E3148" i="2"/>
  <c r="G3148" i="2" s="1"/>
  <c r="D3177" i="2"/>
  <c r="F3177" i="2" s="1"/>
  <c r="E3190" i="2"/>
  <c r="G3190" i="2" s="1"/>
  <c r="D3207" i="2"/>
  <c r="F3207" i="2" s="1"/>
  <c r="E3238" i="2"/>
  <c r="G3238" i="2" s="1"/>
  <c r="E3298" i="2"/>
  <c r="G3298" i="2" s="1"/>
  <c r="E2505" i="2"/>
  <c r="G2505" i="2" s="1"/>
  <c r="E2507" i="2"/>
  <c r="G2507" i="2" s="1"/>
  <c r="E2640" i="2"/>
  <c r="G2640" i="2" s="1"/>
  <c r="E2663" i="2"/>
  <c r="G2663" i="2" s="1"/>
  <c r="E3147" i="2"/>
  <c r="G3147" i="2" s="1"/>
  <c r="E3171" i="2"/>
  <c r="G3171" i="2" s="1"/>
  <c r="E3219" i="2"/>
  <c r="G3219" i="2" s="1"/>
  <c r="E3243" i="2"/>
  <c r="G3243" i="2" s="1"/>
  <c r="E3267" i="2"/>
  <c r="G3267" i="2" s="1"/>
  <c r="E2116" i="2"/>
  <c r="G2116" i="2" s="1"/>
  <c r="E2063" i="2"/>
  <c r="G2063" i="2" s="1"/>
  <c r="E2094" i="2"/>
  <c r="G2094" i="2" s="1"/>
  <c r="E2060" i="2"/>
  <c r="G2060" i="2" s="1"/>
  <c r="E2115" i="2"/>
  <c r="G2115" i="2" s="1"/>
  <c r="E3194" i="2"/>
  <c r="G3194" i="2" s="1"/>
  <c r="D3449" i="2"/>
  <c r="F3449" i="2" s="1"/>
  <c r="E3516" i="2"/>
  <c r="G3516" i="2" s="1"/>
  <c r="E3538" i="2"/>
  <c r="G3538" i="2" s="1"/>
  <c r="E3566" i="2"/>
  <c r="G3566" i="2" s="1"/>
  <c r="D3519" i="2"/>
  <c r="F3519" i="2" s="1"/>
  <c r="D3565" i="2"/>
  <c r="F3565" i="2" s="1"/>
  <c r="E3548" i="2"/>
  <c r="G3548" i="2" s="1"/>
  <c r="E417" i="2"/>
  <c r="G417" i="2" s="1"/>
  <c r="D1116" i="2"/>
  <c r="F1116" i="2" s="1"/>
  <c r="D1421" i="2"/>
  <c r="F1421" i="2" s="1"/>
  <c r="D1377" i="2"/>
  <c r="F1377" i="2" s="1"/>
  <c r="D1177" i="2"/>
  <c r="F1177" i="2" s="1"/>
  <c r="D1319" i="2"/>
  <c r="F1319" i="2" s="1"/>
  <c r="D1371" i="2"/>
  <c r="F1371" i="2" s="1"/>
  <c r="D1415" i="2"/>
  <c r="F1415" i="2" s="1"/>
  <c r="D1450" i="2"/>
  <c r="F1450" i="2" s="1"/>
  <c r="E1706" i="2"/>
  <c r="G1706" i="2" s="1"/>
  <c r="E1667" i="2"/>
  <c r="G1667" i="2" s="1"/>
  <c r="E1592" i="2"/>
  <c r="G1592" i="2" s="1"/>
  <c r="E436" i="2"/>
  <c r="G436" i="2" s="1"/>
  <c r="E433" i="2"/>
  <c r="G433" i="2" s="1"/>
  <c r="E434" i="2"/>
  <c r="G434" i="2" s="1"/>
  <c r="E429" i="2"/>
  <c r="G429" i="2" s="1"/>
  <c r="D417" i="2"/>
  <c r="F417" i="2" s="1"/>
  <c r="D420" i="2"/>
  <c r="F420" i="2" s="1"/>
  <c r="D421" i="2"/>
  <c r="F421" i="2" s="1"/>
  <c r="D428" i="2"/>
  <c r="F428" i="2" s="1"/>
  <c r="E616" i="2"/>
  <c r="G616" i="2" s="1"/>
  <c r="E625" i="2"/>
  <c r="G625" i="2" s="1"/>
  <c r="E634" i="2"/>
  <c r="G634" i="2" s="1"/>
  <c r="E643" i="2"/>
  <c r="E652" i="2"/>
  <c r="G652" i="2" s="1"/>
  <c r="E661" i="2"/>
  <c r="G661" i="2" s="1"/>
  <c r="D1027" i="2"/>
  <c r="F1027" i="2" s="1"/>
  <c r="E1012" i="2"/>
  <c r="G1012" i="2" s="1"/>
  <c r="D1007" i="2"/>
  <c r="F1007" i="2" s="1"/>
  <c r="D1156" i="2"/>
  <c r="F1156" i="2" s="1"/>
  <c r="D1150" i="2"/>
  <c r="F1150" i="2" s="1"/>
  <c r="D1144" i="2"/>
  <c r="F1144" i="2" s="1"/>
  <c r="D1138" i="2"/>
  <c r="F1138" i="2" s="1"/>
  <c r="D1169" i="2"/>
  <c r="F1169" i="2" s="1"/>
  <c r="D1163" i="2"/>
  <c r="F1163" i="2" s="1"/>
  <c r="D1198" i="2"/>
  <c r="F1198" i="2" s="1"/>
  <c r="D1216" i="2"/>
  <c r="F1216" i="2" s="1"/>
  <c r="D1234" i="2"/>
  <c r="F1234" i="2" s="1"/>
  <c r="D1437" i="2"/>
  <c r="F1437" i="2" s="1"/>
  <c r="D1191" i="2"/>
  <c r="F1191" i="2" s="1"/>
  <c r="D1279" i="2"/>
  <c r="F1279" i="2" s="1"/>
  <c r="D1291" i="2"/>
  <c r="F1291" i="2" s="1"/>
  <c r="D1303" i="2"/>
  <c r="F1303" i="2" s="1"/>
  <c r="D1134" i="2"/>
  <c r="F1134" i="2" s="1"/>
  <c r="D1128" i="2"/>
  <c r="F1128" i="2" s="1"/>
  <c r="D1122" i="2"/>
  <c r="F1122" i="2" s="1"/>
  <c r="D1268" i="2"/>
  <c r="F1268" i="2" s="1"/>
  <c r="E1253" i="2"/>
  <c r="G1253" i="2" s="1"/>
  <c r="D1324" i="2"/>
  <c r="F1324" i="2" s="1"/>
  <c r="D1336" i="2"/>
  <c r="F1336" i="2" s="1"/>
  <c r="D1348" i="2"/>
  <c r="F1348" i="2" s="1"/>
  <c r="D1360" i="2"/>
  <c r="F1360" i="2" s="1"/>
  <c r="D1363" i="2"/>
  <c r="F1363" i="2" s="1"/>
  <c r="D1399" i="2"/>
  <c r="F1399" i="2" s="1"/>
  <c r="D1411" i="2"/>
  <c r="F1411" i="2" s="1"/>
  <c r="D1423" i="2"/>
  <c r="F1423" i="2" s="1"/>
  <c r="D1043" i="2"/>
  <c r="F1043" i="2" s="1"/>
  <c r="D1025" i="2"/>
  <c r="F1025" i="2" s="1"/>
  <c r="D1008" i="2"/>
  <c r="F1008" i="2" s="1"/>
  <c r="D1030" i="2"/>
  <c r="F1030" i="2" s="1"/>
  <c r="D1112" i="2"/>
  <c r="D1106" i="2"/>
  <c r="F1106" i="2" s="1"/>
  <c r="D1100" i="2"/>
  <c r="F1100" i="2" s="1"/>
  <c r="D1094" i="2"/>
  <c r="F1094" i="2" s="1"/>
  <c r="D1088" i="2"/>
  <c r="F1088" i="2" s="1"/>
  <c r="D1082" i="2"/>
  <c r="F1082" i="2" s="1"/>
  <c r="D1076" i="2"/>
  <c r="F1076" i="2" s="1"/>
  <c r="D1070" i="2"/>
  <c r="F1070" i="2" s="1"/>
  <c r="D1064" i="2"/>
  <c r="F1064" i="2" s="1"/>
  <c r="D1058" i="2"/>
  <c r="F1058" i="2" s="1"/>
  <c r="D1052" i="2"/>
  <c r="F1052" i="2" s="1"/>
  <c r="D1046" i="2"/>
  <c r="F1046" i="2" s="1"/>
  <c r="D1284" i="2"/>
  <c r="F1284" i="2" s="1"/>
  <c r="D1296" i="2"/>
  <c r="F1296" i="2" s="1"/>
  <c r="D1308" i="2"/>
  <c r="F1308" i="2" s="1"/>
  <c r="D1395" i="2"/>
  <c r="F1395" i="2" s="1"/>
  <c r="D1409" i="2"/>
  <c r="F1409" i="2" s="1"/>
  <c r="D1416" i="2"/>
  <c r="F1416" i="2" s="1"/>
  <c r="D1431" i="2"/>
  <c r="F1431" i="2" s="1"/>
  <c r="E1508" i="2"/>
  <c r="G1508" i="2" s="1"/>
  <c r="E1509" i="2"/>
  <c r="G1509" i="2" s="1"/>
  <c r="D1316" i="2"/>
  <c r="F1316" i="2" s="1"/>
  <c r="D1328" i="2"/>
  <c r="F1328" i="2" s="1"/>
  <c r="D1340" i="2"/>
  <c r="F1340" i="2" s="1"/>
  <c r="D1352" i="2"/>
  <c r="F1352" i="2" s="1"/>
  <c r="D1379" i="2"/>
  <c r="F1379" i="2" s="1"/>
  <c r="D1384" i="2"/>
  <c r="F1384" i="2" s="1"/>
  <c r="D1199" i="2"/>
  <c r="F1199" i="2" s="1"/>
  <c r="D1218" i="2"/>
  <c r="F1218" i="2" s="1"/>
  <c r="E1215" i="2"/>
  <c r="G1215" i="2" s="1"/>
  <c r="E1204" i="2"/>
  <c r="G1204" i="2" s="1"/>
  <c r="D1232" i="2"/>
  <c r="F1232" i="2" s="1"/>
  <c r="D1227" i="2"/>
  <c r="F1227" i="2" s="1"/>
  <c r="D1240" i="2"/>
  <c r="F1240" i="2" s="1"/>
  <c r="D1271" i="2"/>
  <c r="F1271" i="2" s="1"/>
  <c r="F1071" i="2"/>
  <c r="D1182" i="2"/>
  <c r="F1182" i="2" s="1"/>
  <c r="D1188" i="2"/>
  <c r="F1188" i="2" s="1"/>
  <c r="D1193" i="2"/>
  <c r="F1193" i="2" s="1"/>
  <c r="D1200" i="2"/>
  <c r="F1200" i="2" s="1"/>
  <c r="D1205" i="2"/>
  <c r="F1205" i="2" s="1"/>
  <c r="D1212" i="2"/>
  <c r="F1212" i="2" s="1"/>
  <c r="D1217" i="2"/>
  <c r="F1217" i="2" s="1"/>
  <c r="D1224" i="2"/>
  <c r="F1224" i="2" s="1"/>
  <c r="D1229" i="2"/>
  <c r="F1229" i="2" s="1"/>
  <c r="D1236" i="2"/>
  <c r="F1236" i="2" s="1"/>
  <c r="D1241" i="2"/>
  <c r="F1241" i="2" s="1"/>
  <c r="D1248" i="2"/>
  <c r="F1248" i="2" s="1"/>
  <c r="D1254" i="2"/>
  <c r="F1254" i="2" s="1"/>
  <c r="D1257" i="2"/>
  <c r="F1257" i="2" s="1"/>
  <c r="D1243" i="2"/>
  <c r="F1243" i="2" s="1"/>
  <c r="D1251" i="2"/>
  <c r="F1251" i="2" s="1"/>
  <c r="D1259" i="2"/>
  <c r="F1259" i="2" s="1"/>
  <c r="D1263" i="2"/>
  <c r="F1263" i="2" s="1"/>
  <c r="D1253" i="2"/>
  <c r="F1253" i="2" s="1"/>
  <c r="D1262" i="2"/>
  <c r="F1262" i="2" s="1"/>
  <c r="D1230" i="2"/>
  <c r="F1230" i="2" s="1"/>
  <c r="D1235" i="2"/>
  <c r="F1235" i="2" s="1"/>
  <c r="D1242" i="2"/>
  <c r="F1242" i="2" s="1"/>
  <c r="D1247" i="2"/>
  <c r="F1247" i="2" s="1"/>
  <c r="D1261" i="2"/>
  <c r="F1261" i="2" s="1"/>
  <c r="D1175" i="2"/>
  <c r="F1175" i="2" s="1"/>
  <c r="D1260" i="2"/>
  <c r="F1260" i="2" s="1"/>
  <c r="D1189" i="2"/>
  <c r="F1189" i="2" s="1"/>
  <c r="D1225" i="2"/>
  <c r="F1225" i="2" s="1"/>
  <c r="D1213" i="2"/>
  <c r="F1213" i="2" s="1"/>
  <c r="D1249" i="2"/>
  <c r="F1249" i="2" s="1"/>
  <c r="D1201" i="2"/>
  <c r="F1201" i="2" s="1"/>
  <c r="D1237" i="2"/>
  <c r="F1237" i="2" s="1"/>
  <c r="D1255" i="2"/>
  <c r="F1255" i="2" s="1"/>
  <c r="D1380" i="2"/>
  <c r="F1380" i="2" s="1"/>
  <c r="D1389" i="2"/>
  <c r="F1389" i="2" s="1"/>
  <c r="D1403" i="2"/>
  <c r="F1403" i="2" s="1"/>
  <c r="D1410" i="2"/>
  <c r="F1410" i="2" s="1"/>
  <c r="D1425" i="2"/>
  <c r="F1425" i="2" s="1"/>
  <c r="D1439" i="2"/>
  <c r="F1439" i="2" s="1"/>
  <c r="D1462" i="2"/>
  <c r="F1462" i="2" s="1"/>
  <c r="D1613" i="2"/>
  <c r="F1613" i="2" s="1"/>
  <c r="D1622" i="2"/>
  <c r="F1622" i="2" s="1"/>
  <c r="D1631" i="2"/>
  <c r="F1631" i="2" s="1"/>
  <c r="E1684" i="2"/>
  <c r="G1684" i="2" s="1"/>
  <c r="E1702" i="2"/>
  <c r="G1702" i="2" s="1"/>
  <c r="E1720" i="2"/>
  <c r="G1720" i="2" s="1"/>
  <c r="E1511" i="2"/>
  <c r="G1511" i="2" s="1"/>
  <c r="E1520" i="2"/>
  <c r="G1520" i="2" s="1"/>
  <c r="E1225" i="2"/>
  <c r="G1225" i="2" s="1"/>
  <c r="E1207" i="2"/>
  <c r="G1207" i="2" s="1"/>
  <c r="E1228" i="2"/>
  <c r="G1228" i="2" s="1"/>
  <c r="E1194" i="2"/>
  <c r="G1194" i="2" s="1"/>
  <c r="E1218" i="2"/>
  <c r="G1218" i="2" s="1"/>
  <c r="E1177" i="2"/>
  <c r="G1177" i="2" s="1"/>
  <c r="E1206" i="2"/>
  <c r="G1206" i="2" s="1"/>
  <c r="E1183" i="2"/>
  <c r="G1183" i="2" s="1"/>
  <c r="E1239" i="2"/>
  <c r="G1239" i="2" s="1"/>
  <c r="E1229" i="2"/>
  <c r="G1229" i="2" s="1"/>
  <c r="D1282" i="2"/>
  <c r="F1282" i="2" s="1"/>
  <c r="D1294" i="2"/>
  <c r="F1294" i="2" s="1"/>
  <c r="D1306" i="2"/>
  <c r="F1306" i="2" s="1"/>
  <c r="D1470" i="2"/>
  <c r="F1470" i="2" s="1"/>
  <c r="E1503" i="2"/>
  <c r="G1503" i="2" s="1"/>
  <c r="D1516" i="2"/>
  <c r="F1516" i="2" s="1"/>
  <c r="D1525" i="2"/>
  <c r="F1525" i="2" s="1"/>
  <c r="D1555" i="2"/>
  <c r="F1555" i="2" s="1"/>
  <c r="D1567" i="2"/>
  <c r="F1567" i="2" s="1"/>
  <c r="D1579" i="2"/>
  <c r="F1579" i="2" s="1"/>
  <c r="D1591" i="2"/>
  <c r="F1591" i="2" s="1"/>
  <c r="D1600" i="2"/>
  <c r="F1600" i="2" s="1"/>
  <c r="D1609" i="2"/>
  <c r="F1609" i="2" s="1"/>
  <c r="D1618" i="2"/>
  <c r="F1618" i="2" s="1"/>
  <c r="E1658" i="2"/>
  <c r="G1658" i="2" s="1"/>
  <c r="E1682" i="2"/>
  <c r="G1682" i="2" s="1"/>
  <c r="E1700" i="2"/>
  <c r="G1700" i="2" s="1"/>
  <c r="E1718" i="2"/>
  <c r="G1718" i="2" s="1"/>
  <c r="E1172" i="2"/>
  <c r="G1172" i="2" s="1"/>
  <c r="E1184" i="2"/>
  <c r="G1184" i="2" s="1"/>
  <c r="E1170" i="2"/>
  <c r="G1170" i="2" s="1"/>
  <c r="E1174" i="2"/>
  <c r="G1174" i="2" s="1"/>
  <c r="E1168" i="2"/>
  <c r="G1168" i="2" s="1"/>
  <c r="E1158" i="2"/>
  <c r="G1158" i="2" s="1"/>
  <c r="E1152" i="2"/>
  <c r="G1152" i="2" s="1"/>
  <c r="E1146" i="2"/>
  <c r="G1146" i="2" s="1"/>
  <c r="E1496" i="2"/>
  <c r="G1496" i="2" s="1"/>
  <c r="E1685" i="2"/>
  <c r="G1685" i="2" s="1"/>
  <c r="D1639" i="2"/>
  <c r="F1639" i="2" s="1"/>
  <c r="D1629" i="2"/>
  <c r="F1629" i="2" s="1"/>
  <c r="D1653" i="2"/>
  <c r="F1653" i="2" s="1"/>
  <c r="D1553" i="2"/>
  <c r="F1553" i="2" s="1"/>
  <c r="E1593" i="2"/>
  <c r="G1593" i="2" s="1"/>
  <c r="E1575" i="2"/>
  <c r="G1575" i="2" s="1"/>
  <c r="E1557" i="2"/>
  <c r="G1557" i="2" s="1"/>
  <c r="E1539" i="2"/>
  <c r="G1539" i="2" s="1"/>
  <c r="E1567" i="2"/>
  <c r="G1567" i="2" s="1"/>
  <c r="E1549" i="2"/>
  <c r="G1549" i="2" s="1"/>
  <c r="E1531" i="2"/>
  <c r="G1531" i="2" s="1"/>
  <c r="E1513" i="2"/>
  <c r="G1513" i="2" s="1"/>
  <c r="E1580" i="2"/>
  <c r="G1580" i="2" s="1"/>
  <c r="E1562" i="2"/>
  <c r="G1562" i="2" s="1"/>
  <c r="E1544" i="2"/>
  <c r="G1544" i="2" s="1"/>
  <c r="E1526" i="2"/>
  <c r="G1526" i="2" s="1"/>
  <c r="E1631" i="2"/>
  <c r="G1631" i="2" s="1"/>
  <c r="E1709" i="2"/>
  <c r="G1709" i="2" s="1"/>
  <c r="E1591" i="2"/>
  <c r="G1591" i="2" s="1"/>
  <c r="E1611" i="2"/>
  <c r="G1611" i="2" s="1"/>
  <c r="E1613" i="2"/>
  <c r="G1613" i="2" s="1"/>
  <c r="D1587" i="2"/>
  <c r="F1587" i="2" s="1"/>
  <c r="D1614" i="2"/>
  <c r="F1614" i="2" s="1"/>
  <c r="D1749" i="2"/>
  <c r="F1749" i="2" s="1"/>
  <c r="D2031" i="2"/>
  <c r="F2031" i="2" s="1"/>
  <c r="D2049" i="2"/>
  <c r="F2049" i="2" s="1"/>
  <c r="E1790" i="2"/>
  <c r="G1790" i="2" s="1"/>
  <c r="E1797" i="2"/>
  <c r="G1797" i="2" s="1"/>
  <c r="E1817" i="2"/>
  <c r="G1817" i="2" s="1"/>
  <c r="E1599" i="2"/>
  <c r="G1599" i="2" s="1"/>
  <c r="E1820" i="2"/>
  <c r="G1820" i="2" s="1"/>
  <c r="D1965" i="2"/>
  <c r="F1965" i="2" s="1"/>
  <c r="E1654" i="2"/>
  <c r="G1654" i="2" s="1"/>
  <c r="E1645" i="2"/>
  <c r="G1645" i="2" s="1"/>
  <c r="E1665" i="2"/>
  <c r="G1665" i="2" s="1"/>
  <c r="E1643" i="2"/>
  <c r="G1643" i="2" s="1"/>
  <c r="D1635" i="2"/>
  <c r="F1635" i="2" s="1"/>
  <c r="D1686" i="2"/>
  <c r="F1686" i="2" s="1"/>
  <c r="E1826" i="2"/>
  <c r="G1826" i="2" s="1"/>
  <c r="G2118" i="2"/>
  <c r="C2119" i="2"/>
  <c r="E1594" i="2"/>
  <c r="G1594" i="2" s="1"/>
  <c r="E1597" i="2"/>
  <c r="G1597" i="2" s="1"/>
  <c r="E1598" i="2"/>
  <c r="G1598" i="2" s="1"/>
  <c r="E1833" i="2"/>
  <c r="G1833" i="2" s="1"/>
  <c r="D1877" i="2"/>
  <c r="F1877" i="2" s="1"/>
  <c r="D1958" i="2"/>
  <c r="F1958" i="2" s="1"/>
  <c r="D1979" i="2"/>
  <c r="F1979" i="2" s="1"/>
  <c r="D1993" i="2"/>
  <c r="F1993" i="2" s="1"/>
  <c r="D2002" i="2"/>
  <c r="F2002" i="2" s="1"/>
  <c r="D2034" i="2"/>
  <c r="F2034" i="2" s="1"/>
  <c r="D2054" i="2"/>
  <c r="F2054" i="2" s="1"/>
  <c r="D2060" i="2"/>
  <c r="F2060" i="2" s="1"/>
  <c r="D2066" i="2"/>
  <c r="F2066" i="2" s="1"/>
  <c r="D2072" i="2"/>
  <c r="F2072" i="2" s="1"/>
  <c r="D2078" i="2"/>
  <c r="F2078" i="2" s="1"/>
  <c r="D2084" i="2"/>
  <c r="F2084" i="2" s="1"/>
  <c r="D2090" i="2"/>
  <c r="F2090" i="2" s="1"/>
  <c r="D2096" i="2"/>
  <c r="F2096" i="2" s="1"/>
  <c r="D2102" i="2"/>
  <c r="F2102" i="2" s="1"/>
  <c r="D2108" i="2"/>
  <c r="F2108" i="2" s="1"/>
  <c r="D2114" i="2"/>
  <c r="F2114" i="2" s="1"/>
  <c r="D2120" i="2"/>
  <c r="D2126" i="2"/>
  <c r="F2126" i="2" s="1"/>
  <c r="D2132" i="2"/>
  <c r="F2132" i="2" s="1"/>
  <c r="D2138" i="2"/>
  <c r="F2138" i="2" s="1"/>
  <c r="D2144" i="2"/>
  <c r="F2144" i="2" s="1"/>
  <c r="D2150" i="2"/>
  <c r="F2150" i="2" s="1"/>
  <c r="D2156" i="2"/>
  <c r="F2156" i="2" s="1"/>
  <c r="D2162" i="2"/>
  <c r="F2162" i="2" s="1"/>
  <c r="D2168" i="2"/>
  <c r="F2168" i="2" s="1"/>
  <c r="D2174" i="2"/>
  <c r="F2174" i="2" s="1"/>
  <c r="D2180" i="2"/>
  <c r="F2180" i="2" s="1"/>
  <c r="D2059" i="2"/>
  <c r="F2059" i="2" s="1"/>
  <c r="D2065" i="2"/>
  <c r="F2065" i="2" s="1"/>
  <c r="D2071" i="2"/>
  <c r="F2071" i="2" s="1"/>
  <c r="D2077" i="2"/>
  <c r="F2077" i="2" s="1"/>
  <c r="D2083" i="2"/>
  <c r="F2083" i="2" s="1"/>
  <c r="D2089" i="2"/>
  <c r="F2089" i="2" s="1"/>
  <c r="D2095" i="2"/>
  <c r="F2095" i="2" s="1"/>
  <c r="D2101" i="2"/>
  <c r="F2101" i="2" s="1"/>
  <c r="D2107" i="2"/>
  <c r="F2107" i="2" s="1"/>
  <c r="D2113" i="2"/>
  <c r="F2113" i="2" s="1"/>
  <c r="D2119" i="2"/>
  <c r="F2119" i="2" s="1"/>
  <c r="D2125" i="2"/>
  <c r="F2125" i="2" s="1"/>
  <c r="D2131" i="2"/>
  <c r="F2131" i="2" s="1"/>
  <c r="D2137" i="2"/>
  <c r="F2137" i="2" s="1"/>
  <c r="D2143" i="2"/>
  <c r="F2143" i="2" s="1"/>
  <c r="D2149" i="2"/>
  <c r="F2149" i="2" s="1"/>
  <c r="D2155" i="2"/>
  <c r="F2155" i="2" s="1"/>
  <c r="D2161" i="2"/>
  <c r="F2161" i="2" s="1"/>
  <c r="D2167" i="2"/>
  <c r="F2167" i="2" s="1"/>
  <c r="D2173" i="2"/>
  <c r="F2173" i="2" s="1"/>
  <c r="D2179" i="2"/>
  <c r="F2179" i="2" s="1"/>
  <c r="D2052" i="2"/>
  <c r="F2052" i="2" s="1"/>
  <c r="D2058" i="2"/>
  <c r="F2058" i="2" s="1"/>
  <c r="D2064" i="2"/>
  <c r="F2064" i="2" s="1"/>
  <c r="D2070" i="2"/>
  <c r="F2070" i="2" s="1"/>
  <c r="D2076" i="2"/>
  <c r="F2076" i="2" s="1"/>
  <c r="D2082" i="2"/>
  <c r="F2082" i="2" s="1"/>
  <c r="D2088" i="2"/>
  <c r="F2088" i="2" s="1"/>
  <c r="D2094" i="2"/>
  <c r="F2094" i="2" s="1"/>
  <c r="D2100" i="2"/>
  <c r="F2100" i="2" s="1"/>
  <c r="D2106" i="2"/>
  <c r="F2106" i="2" s="1"/>
  <c r="D2112" i="2"/>
  <c r="F2112" i="2" s="1"/>
  <c r="D2118" i="2"/>
  <c r="F2118" i="2" s="1"/>
  <c r="D2124" i="2"/>
  <c r="F2124" i="2" s="1"/>
  <c r="D2130" i="2"/>
  <c r="F2130" i="2" s="1"/>
  <c r="D2136" i="2"/>
  <c r="F2136" i="2" s="1"/>
  <c r="D2142" i="2"/>
  <c r="F2142" i="2" s="1"/>
  <c r="D2148" i="2"/>
  <c r="F2148" i="2" s="1"/>
  <c r="D2154" i="2"/>
  <c r="F2154" i="2" s="1"/>
  <c r="D2160" i="2"/>
  <c r="F2160" i="2" s="1"/>
  <c r="D2166" i="2"/>
  <c r="F2166" i="2" s="1"/>
  <c r="D2172" i="2"/>
  <c r="F2172" i="2" s="1"/>
  <c r="D2178" i="2"/>
  <c r="F2178" i="2" s="1"/>
  <c r="D2184" i="2"/>
  <c r="F2184" i="2" s="1"/>
  <c r="D2051" i="2"/>
  <c r="F2051" i="2" s="1"/>
  <c r="D2057" i="2"/>
  <c r="F2057" i="2" s="1"/>
  <c r="D2063" i="2"/>
  <c r="F2063" i="2" s="1"/>
  <c r="D2069" i="2"/>
  <c r="F2069" i="2" s="1"/>
  <c r="D2075" i="2"/>
  <c r="F2075" i="2" s="1"/>
  <c r="D2081" i="2"/>
  <c r="F2081" i="2" s="1"/>
  <c r="D2087" i="2"/>
  <c r="F2087" i="2" s="1"/>
  <c r="D2093" i="2"/>
  <c r="F2093" i="2" s="1"/>
  <c r="D2099" i="2"/>
  <c r="F2099" i="2" s="1"/>
  <c r="D2105" i="2"/>
  <c r="F2105" i="2" s="1"/>
  <c r="D2111" i="2"/>
  <c r="F2111" i="2" s="1"/>
  <c r="D2117" i="2"/>
  <c r="F2117" i="2" s="1"/>
  <c r="D2123" i="2"/>
  <c r="F2123" i="2" s="1"/>
  <c r="D2129" i="2"/>
  <c r="F2129" i="2" s="1"/>
  <c r="D2135" i="2"/>
  <c r="F2135" i="2" s="1"/>
  <c r="D2141" i="2"/>
  <c r="F2141" i="2" s="1"/>
  <c r="D2147" i="2"/>
  <c r="F2147" i="2" s="1"/>
  <c r="D2153" i="2"/>
  <c r="F2153" i="2" s="1"/>
  <c r="D2159" i="2"/>
  <c r="F2159" i="2" s="1"/>
  <c r="D2165" i="2"/>
  <c r="F2165" i="2" s="1"/>
  <c r="D2171" i="2"/>
  <c r="F2171" i="2" s="1"/>
  <c r="D2177" i="2"/>
  <c r="F2177" i="2" s="1"/>
  <c r="D2183" i="2"/>
  <c r="F2183" i="2" s="1"/>
  <c r="D2056" i="2"/>
  <c r="F2056" i="2" s="1"/>
  <c r="D2062" i="2"/>
  <c r="F2062" i="2" s="1"/>
  <c r="D2068" i="2"/>
  <c r="F2068" i="2" s="1"/>
  <c r="D2074" i="2"/>
  <c r="F2074" i="2" s="1"/>
  <c r="D2080" i="2"/>
  <c r="F2080" i="2" s="1"/>
  <c r="D2086" i="2"/>
  <c r="F2086" i="2" s="1"/>
  <c r="D2092" i="2"/>
  <c r="F2092" i="2" s="1"/>
  <c r="D2098" i="2"/>
  <c r="F2098" i="2" s="1"/>
  <c r="D2104" i="2"/>
  <c r="F2104" i="2" s="1"/>
  <c r="D2110" i="2"/>
  <c r="F2110" i="2" s="1"/>
  <c r="D2116" i="2"/>
  <c r="F2116" i="2" s="1"/>
  <c r="D2122" i="2"/>
  <c r="F2122" i="2" s="1"/>
  <c r="D2128" i="2"/>
  <c r="F2128" i="2" s="1"/>
  <c r="D2134" i="2"/>
  <c r="F2134" i="2" s="1"/>
  <c r="D2140" i="2"/>
  <c r="F2140" i="2" s="1"/>
  <c r="D2146" i="2"/>
  <c r="F2146" i="2" s="1"/>
  <c r="D2152" i="2"/>
  <c r="F2152" i="2" s="1"/>
  <c r="D2158" i="2"/>
  <c r="F2158" i="2" s="1"/>
  <c r="D2164" i="2"/>
  <c r="F2164" i="2" s="1"/>
  <c r="D2170" i="2"/>
  <c r="F2170" i="2" s="1"/>
  <c r="D2176" i="2"/>
  <c r="F2176" i="2" s="1"/>
  <c r="D2182" i="2"/>
  <c r="F2182" i="2" s="1"/>
  <c r="D2055" i="2"/>
  <c r="F2055" i="2" s="1"/>
  <c r="D2061" i="2"/>
  <c r="F2061" i="2" s="1"/>
  <c r="D2067" i="2"/>
  <c r="F2067" i="2" s="1"/>
  <c r="D2073" i="2"/>
  <c r="F2073" i="2" s="1"/>
  <c r="D2079" i="2"/>
  <c r="F2079" i="2" s="1"/>
  <c r="D2085" i="2"/>
  <c r="F2085" i="2" s="1"/>
  <c r="D2091" i="2"/>
  <c r="F2091" i="2" s="1"/>
  <c r="D2097" i="2"/>
  <c r="F2097" i="2" s="1"/>
  <c r="D2103" i="2"/>
  <c r="F2103" i="2" s="1"/>
  <c r="D2109" i="2"/>
  <c r="F2109" i="2" s="1"/>
  <c r="D2115" i="2"/>
  <c r="F2115" i="2" s="1"/>
  <c r="D2121" i="2"/>
  <c r="F2121" i="2" s="1"/>
  <c r="D2127" i="2"/>
  <c r="F2127" i="2" s="1"/>
  <c r="D2133" i="2"/>
  <c r="F2133" i="2" s="1"/>
  <c r="D2139" i="2"/>
  <c r="F2139" i="2" s="1"/>
  <c r="D2145" i="2"/>
  <c r="F2145" i="2" s="1"/>
  <c r="D2151" i="2"/>
  <c r="F2151" i="2" s="1"/>
  <c r="D2157" i="2"/>
  <c r="F2157" i="2" s="1"/>
  <c r="D2163" i="2"/>
  <c r="F2163" i="2" s="1"/>
  <c r="D2169" i="2"/>
  <c r="F2169" i="2" s="1"/>
  <c r="D2175" i="2"/>
  <c r="F2175" i="2" s="1"/>
  <c r="D2181" i="2"/>
  <c r="F2181" i="2" s="1"/>
  <c r="D1810" i="2"/>
  <c r="F1810" i="2" s="1"/>
  <c r="E1847" i="2"/>
  <c r="G1847" i="2" s="1"/>
  <c r="E1841" i="2"/>
  <c r="G1841" i="2" s="1"/>
  <c r="D1882" i="2"/>
  <c r="F1882" i="2" s="1"/>
  <c r="D1764" i="2"/>
  <c r="F1764" i="2" s="1"/>
  <c r="D1885" i="2"/>
  <c r="F1885" i="2" s="1"/>
  <c r="D1969" i="2"/>
  <c r="F1969" i="2" s="1"/>
  <c r="D2007" i="2"/>
  <c r="F2007" i="2" s="1"/>
  <c r="D1539" i="2"/>
  <c r="F1539" i="2" s="1"/>
  <c r="D1954" i="2"/>
  <c r="F1954" i="2" s="1"/>
  <c r="D1948" i="2"/>
  <c r="F1948" i="2" s="1"/>
  <c r="D1942" i="2"/>
  <c r="F1942" i="2" s="1"/>
  <c r="D1936" i="2"/>
  <c r="F1936" i="2" s="1"/>
  <c r="D1930" i="2"/>
  <c r="F1930" i="2" s="1"/>
  <c r="D1924" i="2"/>
  <c r="F1924" i="2" s="1"/>
  <c r="D1918" i="2"/>
  <c r="F1918" i="2" s="1"/>
  <c r="D1912" i="2"/>
  <c r="F1912" i="2" s="1"/>
  <c r="D1906" i="2"/>
  <c r="F1906" i="2" s="1"/>
  <c r="D1900" i="2"/>
  <c r="F1900" i="2" s="1"/>
  <c r="D1894" i="2"/>
  <c r="F1894" i="2" s="1"/>
  <c r="D1972" i="2"/>
  <c r="F1972" i="2" s="1"/>
  <c r="D1985" i="2"/>
  <c r="F1985" i="2" s="1"/>
  <c r="D1999" i="2"/>
  <c r="F1999" i="2" s="1"/>
  <c r="D2027" i="2"/>
  <c r="F2027" i="2" s="1"/>
  <c r="D2045" i="2"/>
  <c r="F2045" i="2" s="1"/>
  <c r="E2542" i="2"/>
  <c r="G2542" i="2" s="1"/>
  <c r="E2578" i="2"/>
  <c r="G2578" i="2" s="1"/>
  <c r="E2535" i="2"/>
  <c r="G2535" i="2" s="1"/>
  <c r="E2544" i="2"/>
  <c r="G2544" i="2" s="1"/>
  <c r="E2564" i="2"/>
  <c r="G2564" i="2" s="1"/>
  <c r="E2590" i="2"/>
  <c r="G2590" i="2" s="1"/>
  <c r="E2602" i="2"/>
  <c r="G2602" i="2" s="1"/>
  <c r="F2772" i="2"/>
  <c r="E2531" i="2"/>
  <c r="G2531" i="2" s="1"/>
  <c r="E2549" i="2"/>
  <c r="G2549" i="2" s="1"/>
  <c r="E2585" i="2"/>
  <c r="G2585" i="2" s="1"/>
  <c r="E2532" i="2"/>
  <c r="G2532" i="2" s="1"/>
  <c r="E2552" i="2"/>
  <c r="G2552" i="2" s="1"/>
  <c r="D2755" i="2"/>
  <c r="F2755" i="2" s="1"/>
  <c r="D2764" i="2"/>
  <c r="F2764" i="2" s="1"/>
  <c r="D2779" i="2"/>
  <c r="F2779" i="2" s="1"/>
  <c r="D2789" i="2"/>
  <c r="F2789" i="2" s="1"/>
  <c r="E2601" i="2"/>
  <c r="G2601" i="2" s="1"/>
  <c r="D2799" i="2"/>
  <c r="F2799" i="2" s="1"/>
  <c r="E2620" i="2"/>
  <c r="G2620" i="2" s="1"/>
  <c r="E2646" i="2"/>
  <c r="G2646" i="2" s="1"/>
  <c r="E2674" i="2"/>
  <c r="G2674" i="2" s="1"/>
  <c r="E2686" i="2"/>
  <c r="G2686" i="2" s="1"/>
  <c r="E2698" i="2"/>
  <c r="G2698" i="2" s="1"/>
  <c r="E2710" i="2"/>
  <c r="G2710" i="2" s="1"/>
  <c r="E2722" i="2"/>
  <c r="G2722" i="2" s="1"/>
  <c r="E2488" i="2"/>
  <c r="G2488" i="2" s="1"/>
  <c r="E2489" i="2"/>
  <c r="G2489" i="2" s="1"/>
  <c r="E2490" i="2"/>
  <c r="G2490" i="2" s="1"/>
  <c r="E2491" i="2"/>
  <c r="G2491" i="2" s="1"/>
  <c r="E2492" i="2"/>
  <c r="G2492" i="2" s="1"/>
  <c r="E2536" i="2"/>
  <c r="G2536" i="2" s="1"/>
  <c r="E2572" i="2"/>
  <c r="G2572" i="2" s="1"/>
  <c r="E2538" i="2"/>
  <c r="G2538" i="2" s="1"/>
  <c r="D3174" i="2"/>
  <c r="F3174" i="2" s="1"/>
  <c r="D3186" i="2"/>
  <c r="F3186" i="2" s="1"/>
  <c r="E2558" i="2"/>
  <c r="G2558" i="2" s="1"/>
  <c r="E2650" i="2"/>
  <c r="G2650" i="2" s="1"/>
  <c r="E2645" i="2"/>
  <c r="G2645" i="2" s="1"/>
  <c r="E2576" i="2"/>
  <c r="G2576" i="2" s="1"/>
  <c r="E3143" i="2"/>
  <c r="G3143" i="2" s="1"/>
  <c r="E3161" i="2"/>
  <c r="G3161" i="2" s="1"/>
  <c r="E3179" i="2"/>
  <c r="G3179" i="2" s="1"/>
  <c r="D3208" i="2"/>
  <c r="F3208" i="2" s="1"/>
  <c r="E3227" i="2"/>
  <c r="G3227" i="2" s="1"/>
  <c r="E3245" i="2"/>
  <c r="G3245" i="2" s="1"/>
  <c r="E3257" i="2"/>
  <c r="G3257" i="2" s="1"/>
  <c r="E3269" i="2"/>
  <c r="G3269" i="2" s="1"/>
  <c r="D3165" i="2"/>
  <c r="F3165" i="2" s="1"/>
  <c r="E3178" i="2"/>
  <c r="G3178" i="2" s="1"/>
  <c r="E3226" i="2"/>
  <c r="G3226" i="2" s="1"/>
  <c r="E3268" i="2"/>
  <c r="G3268" i="2" s="1"/>
  <c r="E3286" i="2"/>
  <c r="G3286" i="2" s="1"/>
  <c r="E2493" i="2"/>
  <c r="G2493" i="2" s="1"/>
  <c r="E2520" i="2"/>
  <c r="G2520" i="2" s="1"/>
  <c r="E2638" i="2"/>
  <c r="G2638" i="2" s="1"/>
  <c r="E2661" i="2"/>
  <c r="G2661" i="2" s="1"/>
  <c r="D3200" i="2"/>
  <c r="F3200" i="2" s="1"/>
  <c r="D3416" i="2"/>
  <c r="F3416" i="2" s="1"/>
  <c r="E2110" i="2"/>
  <c r="G2110" i="2" s="1"/>
  <c r="E2057" i="2"/>
  <c r="G2057" i="2" s="1"/>
  <c r="E2088" i="2"/>
  <c r="G2088" i="2" s="1"/>
  <c r="E2054" i="2"/>
  <c r="G2054" i="2" s="1"/>
  <c r="E2109" i="2"/>
  <c r="G2109" i="2" s="1"/>
  <c r="G2800" i="2"/>
  <c r="E3188" i="2"/>
  <c r="G3188" i="2" s="1"/>
  <c r="D3450" i="2"/>
  <c r="F3450" i="2" s="1"/>
  <c r="E3515" i="2"/>
  <c r="G3515" i="2" s="1"/>
  <c r="E3537" i="2"/>
  <c r="G3537" i="2" s="1"/>
  <c r="E3561" i="2"/>
  <c r="G3561" i="2" s="1"/>
  <c r="E2469" i="2"/>
  <c r="G2469" i="2" s="1"/>
  <c r="E430" i="2"/>
  <c r="G430" i="2" s="1"/>
  <c r="E427" i="2"/>
  <c r="G427" i="2" s="1"/>
  <c r="E428" i="2"/>
  <c r="G428" i="2" s="1"/>
  <c r="E423" i="2"/>
  <c r="G423" i="2" s="1"/>
  <c r="D447" i="2"/>
  <c r="F447" i="2" s="1"/>
  <c r="E644" i="2"/>
  <c r="G644" i="2" s="1"/>
  <c r="E647" i="2"/>
  <c r="G647" i="2" s="1"/>
  <c r="E650" i="2"/>
  <c r="G650" i="2" s="1"/>
  <c r="E653" i="2"/>
  <c r="G653" i="2" s="1"/>
  <c r="E656" i="2"/>
  <c r="G656" i="2" s="1"/>
  <c r="E659" i="2"/>
  <c r="G659" i="2" s="1"/>
  <c r="E662" i="2"/>
  <c r="G662" i="2" s="1"/>
  <c r="E665" i="2"/>
  <c r="G665" i="2" s="1"/>
  <c r="E668" i="2"/>
  <c r="G668" i="2" s="1"/>
  <c r="E671" i="2"/>
  <c r="G671" i="2" s="1"/>
  <c r="E674" i="2"/>
  <c r="G674" i="2" s="1"/>
  <c r="E677" i="2"/>
  <c r="G677" i="2" s="1"/>
  <c r="E676" i="2"/>
  <c r="G676" i="2" s="1"/>
  <c r="E679" i="2"/>
  <c r="G679" i="2" s="1"/>
  <c r="E682" i="2"/>
  <c r="G682" i="2" s="1"/>
  <c r="E685" i="2"/>
  <c r="G685" i="2" s="1"/>
  <c r="E686" i="2"/>
  <c r="G686" i="2" s="1"/>
  <c r="E687" i="2"/>
  <c r="G687" i="2" s="1"/>
  <c r="E688" i="2"/>
  <c r="G688" i="2" s="1"/>
  <c r="E689" i="2"/>
  <c r="G689" i="2" s="1"/>
  <c r="E690" i="2"/>
  <c r="G690" i="2" s="1"/>
  <c r="E691" i="2"/>
  <c r="G691" i="2" s="1"/>
  <c r="E692" i="2"/>
  <c r="G692" i="2" s="1"/>
  <c r="E693" i="2"/>
  <c r="G693" i="2" s="1"/>
  <c r="E694" i="2"/>
  <c r="G694" i="2" s="1"/>
  <c r="E695" i="2"/>
  <c r="G695" i="2" s="1"/>
  <c r="E696" i="2"/>
  <c r="G696" i="2" s="1"/>
  <c r="E697" i="2"/>
  <c r="G697" i="2" s="1"/>
  <c r="E698" i="2"/>
  <c r="G698" i="2" s="1"/>
  <c r="E699" i="2"/>
  <c r="G699" i="2" s="1"/>
  <c r="E700" i="2"/>
  <c r="G700" i="2" s="1"/>
  <c r="E701" i="2"/>
  <c r="G701" i="2" s="1"/>
  <c r="E702" i="2"/>
  <c r="G702" i="2" s="1"/>
  <c r="E703" i="2"/>
  <c r="G703" i="2" s="1"/>
  <c r="E704" i="2"/>
  <c r="G704" i="2" s="1"/>
  <c r="E705" i="2"/>
  <c r="G705" i="2" s="1"/>
  <c r="E609" i="2"/>
  <c r="G609" i="2" s="1"/>
  <c r="E612" i="2"/>
  <c r="G612" i="2" s="1"/>
  <c r="E615" i="2"/>
  <c r="G615" i="2" s="1"/>
  <c r="E618" i="2"/>
  <c r="G618" i="2" s="1"/>
  <c r="E621" i="2"/>
  <c r="G621" i="2" s="1"/>
  <c r="E624" i="2"/>
  <c r="G624" i="2" s="1"/>
  <c r="E627" i="2"/>
  <c r="G627" i="2" s="1"/>
  <c r="E630" i="2"/>
  <c r="G630" i="2" s="1"/>
  <c r="E633" i="2"/>
  <c r="G633" i="2" s="1"/>
  <c r="E636" i="2"/>
  <c r="G636" i="2" s="1"/>
  <c r="E639" i="2"/>
  <c r="G639" i="2" s="1"/>
  <c r="E642" i="2"/>
  <c r="G642" i="2" s="1"/>
  <c r="E645" i="2"/>
  <c r="G645" i="2" s="1"/>
  <c r="E648" i="2"/>
  <c r="G648" i="2" s="1"/>
  <c r="E651" i="2"/>
  <c r="G651" i="2" s="1"/>
  <c r="E654" i="2"/>
  <c r="G654" i="2" s="1"/>
  <c r="E657" i="2"/>
  <c r="G657" i="2" s="1"/>
  <c r="E660" i="2"/>
  <c r="G660" i="2" s="1"/>
  <c r="E663" i="2"/>
  <c r="G663" i="2" s="1"/>
  <c r="E666" i="2"/>
  <c r="G666" i="2" s="1"/>
  <c r="E681" i="2"/>
  <c r="G681" i="2" s="1"/>
  <c r="E683" i="2"/>
  <c r="G683" i="2" s="1"/>
  <c r="E707" i="2"/>
  <c r="G707" i="2" s="1"/>
  <c r="E713" i="2"/>
  <c r="G713" i="2" s="1"/>
  <c r="E719" i="2"/>
  <c r="G719" i="2" s="1"/>
  <c r="E725" i="2"/>
  <c r="G725" i="2" s="1"/>
  <c r="E731" i="2"/>
  <c r="G731" i="2" s="1"/>
  <c r="E737" i="2"/>
  <c r="G737" i="2" s="1"/>
  <c r="E743" i="2"/>
  <c r="G743" i="2" s="1"/>
  <c r="E749" i="2"/>
  <c r="G749" i="2" s="1"/>
  <c r="E755" i="2"/>
  <c r="G755" i="2" s="1"/>
  <c r="E761" i="2"/>
  <c r="G761" i="2" s="1"/>
  <c r="E767" i="2"/>
  <c r="G767" i="2" s="1"/>
  <c r="E773" i="2"/>
  <c r="G773" i="2" s="1"/>
  <c r="E675" i="2"/>
  <c r="G675" i="2" s="1"/>
  <c r="E706" i="2"/>
  <c r="G706" i="2" s="1"/>
  <c r="E712" i="2"/>
  <c r="G712" i="2" s="1"/>
  <c r="E718" i="2"/>
  <c r="G718" i="2" s="1"/>
  <c r="E724" i="2"/>
  <c r="G724" i="2" s="1"/>
  <c r="E730" i="2"/>
  <c r="G730" i="2" s="1"/>
  <c r="E736" i="2"/>
  <c r="G736" i="2" s="1"/>
  <c r="E742" i="2"/>
  <c r="G742" i="2" s="1"/>
  <c r="E748" i="2"/>
  <c r="G748" i="2" s="1"/>
  <c r="E754" i="2"/>
  <c r="G754" i="2" s="1"/>
  <c r="E760" i="2"/>
  <c r="G760" i="2" s="1"/>
  <c r="E766" i="2"/>
  <c r="G766" i="2" s="1"/>
  <c r="E772" i="2"/>
  <c r="G772" i="2" s="1"/>
  <c r="E711" i="2"/>
  <c r="G711" i="2" s="1"/>
  <c r="E717" i="2"/>
  <c r="G717" i="2" s="1"/>
  <c r="E723" i="2"/>
  <c r="G723" i="2" s="1"/>
  <c r="E729" i="2"/>
  <c r="G729" i="2" s="1"/>
  <c r="E735" i="2"/>
  <c r="G735" i="2" s="1"/>
  <c r="E741" i="2"/>
  <c r="G741" i="2" s="1"/>
  <c r="E747" i="2"/>
  <c r="G747" i="2" s="1"/>
  <c r="E753" i="2"/>
  <c r="G753" i="2" s="1"/>
  <c r="E759" i="2"/>
  <c r="G759" i="2" s="1"/>
  <c r="E765" i="2"/>
  <c r="G765" i="2" s="1"/>
  <c r="E771" i="2"/>
  <c r="G771" i="2" s="1"/>
  <c r="E669" i="2"/>
  <c r="G669" i="2" s="1"/>
  <c r="E678" i="2"/>
  <c r="G678" i="2" s="1"/>
  <c r="E680" i="2"/>
  <c r="G680" i="2" s="1"/>
  <c r="E684" i="2"/>
  <c r="G684" i="2" s="1"/>
  <c r="E710" i="2"/>
  <c r="G710" i="2" s="1"/>
  <c r="E716" i="2"/>
  <c r="G716" i="2" s="1"/>
  <c r="E722" i="2"/>
  <c r="G722" i="2" s="1"/>
  <c r="E728" i="2"/>
  <c r="G728" i="2" s="1"/>
  <c r="E734" i="2"/>
  <c r="G734" i="2" s="1"/>
  <c r="E740" i="2"/>
  <c r="G740" i="2" s="1"/>
  <c r="E746" i="2"/>
  <c r="G746" i="2" s="1"/>
  <c r="E752" i="2"/>
  <c r="G752" i="2" s="1"/>
  <c r="E758" i="2"/>
  <c r="G758" i="2" s="1"/>
  <c r="E764" i="2"/>
  <c r="G764" i="2" s="1"/>
  <c r="E770" i="2"/>
  <c r="G770" i="2" s="1"/>
  <c r="E776" i="2"/>
  <c r="G776" i="2" s="1"/>
  <c r="E777" i="2"/>
  <c r="G777" i="2" s="1"/>
  <c r="E778" i="2"/>
  <c r="G778" i="2" s="1"/>
  <c r="E779" i="2"/>
  <c r="G779" i="2" s="1"/>
  <c r="E780" i="2"/>
  <c r="G780" i="2" s="1"/>
  <c r="E781" i="2"/>
  <c r="G781" i="2" s="1"/>
  <c r="E782" i="2"/>
  <c r="G782" i="2" s="1"/>
  <c r="E783" i="2"/>
  <c r="G783" i="2" s="1"/>
  <c r="E784" i="2"/>
  <c r="G784" i="2" s="1"/>
  <c r="E785" i="2"/>
  <c r="G785" i="2" s="1"/>
  <c r="E786" i="2"/>
  <c r="G786" i="2" s="1"/>
  <c r="E787" i="2"/>
  <c r="G787" i="2" s="1"/>
  <c r="E788" i="2"/>
  <c r="G788" i="2" s="1"/>
  <c r="E789" i="2"/>
  <c r="G789" i="2" s="1"/>
  <c r="E790" i="2"/>
  <c r="G790" i="2" s="1"/>
  <c r="E791" i="2"/>
  <c r="G791" i="2" s="1"/>
  <c r="E792" i="2"/>
  <c r="G792" i="2" s="1"/>
  <c r="E793" i="2"/>
  <c r="G793" i="2" s="1"/>
  <c r="E794" i="2"/>
  <c r="G794" i="2" s="1"/>
  <c r="E795" i="2"/>
  <c r="G795" i="2" s="1"/>
  <c r="E796" i="2"/>
  <c r="G796" i="2" s="1"/>
  <c r="E797" i="2"/>
  <c r="G797" i="2" s="1"/>
  <c r="E798" i="2"/>
  <c r="G798" i="2" s="1"/>
  <c r="E799" i="2"/>
  <c r="G799" i="2" s="1"/>
  <c r="E800" i="2"/>
  <c r="G800" i="2" s="1"/>
  <c r="E801" i="2"/>
  <c r="G801" i="2" s="1"/>
  <c r="E802" i="2"/>
  <c r="G802" i="2" s="1"/>
  <c r="E803" i="2"/>
  <c r="G803" i="2" s="1"/>
  <c r="E804" i="2"/>
  <c r="G804" i="2" s="1"/>
  <c r="E805" i="2"/>
  <c r="G805" i="2" s="1"/>
  <c r="E806" i="2"/>
  <c r="G806" i="2" s="1"/>
  <c r="E807" i="2"/>
  <c r="G807" i="2" s="1"/>
  <c r="E808" i="2"/>
  <c r="G808" i="2" s="1"/>
  <c r="E809" i="2"/>
  <c r="G809" i="2" s="1"/>
  <c r="E672" i="2"/>
  <c r="G672" i="2" s="1"/>
  <c r="E708" i="2"/>
  <c r="G708" i="2" s="1"/>
  <c r="E714" i="2"/>
  <c r="G714" i="2" s="1"/>
  <c r="E720" i="2"/>
  <c r="G720" i="2" s="1"/>
  <c r="E726" i="2"/>
  <c r="G726" i="2" s="1"/>
  <c r="E732" i="2"/>
  <c r="G732" i="2" s="1"/>
  <c r="E738" i="2"/>
  <c r="G738" i="2" s="1"/>
  <c r="E744" i="2"/>
  <c r="G744" i="2" s="1"/>
  <c r="E750" i="2"/>
  <c r="G750" i="2" s="1"/>
  <c r="E756" i="2"/>
  <c r="G756" i="2" s="1"/>
  <c r="E762" i="2"/>
  <c r="G762" i="2" s="1"/>
  <c r="E768" i="2"/>
  <c r="G768" i="2" s="1"/>
  <c r="E774" i="2"/>
  <c r="G774" i="2" s="1"/>
  <c r="E709" i="2"/>
  <c r="G709" i="2" s="1"/>
  <c r="E721" i="2"/>
  <c r="G721" i="2" s="1"/>
  <c r="E733" i="2"/>
  <c r="G733" i="2" s="1"/>
  <c r="E745" i="2"/>
  <c r="G745" i="2" s="1"/>
  <c r="E751" i="2"/>
  <c r="G751" i="2" s="1"/>
  <c r="E763" i="2"/>
  <c r="G763" i="2" s="1"/>
  <c r="E775" i="2"/>
  <c r="G775" i="2" s="1"/>
  <c r="E715" i="2"/>
  <c r="G715" i="2" s="1"/>
  <c r="E727" i="2"/>
  <c r="G727" i="2" s="1"/>
  <c r="E739" i="2"/>
  <c r="G739" i="2" s="1"/>
  <c r="E757" i="2"/>
  <c r="G757" i="2" s="1"/>
  <c r="E769" i="2"/>
  <c r="G769" i="2" s="1"/>
  <c r="G892" i="2"/>
  <c r="E1028" i="2"/>
  <c r="G1028" i="2" s="1"/>
  <c r="E1034" i="2"/>
  <c r="G1034" i="2" s="1"/>
  <c r="E1017" i="2"/>
  <c r="G1017" i="2" s="1"/>
  <c r="E1025" i="2"/>
  <c r="G1025" i="2" s="1"/>
  <c r="E1036" i="2"/>
  <c r="G1036" i="2" s="1"/>
  <c r="E1041" i="2"/>
  <c r="G1041" i="2" s="1"/>
  <c r="E1047" i="2"/>
  <c r="G1047" i="2" s="1"/>
  <c r="E1007" i="2"/>
  <c r="G1007" i="2" s="1"/>
  <c r="E1019" i="2"/>
  <c r="G1019" i="2" s="1"/>
  <c r="E1024" i="2"/>
  <c r="G1024" i="2" s="1"/>
  <c r="E1032" i="2"/>
  <c r="G1032" i="2" s="1"/>
  <c r="E1040" i="2"/>
  <c r="G1040" i="2" s="1"/>
  <c r="E1046" i="2"/>
  <c r="G1046" i="2" s="1"/>
  <c r="E1009" i="2"/>
  <c r="G1009" i="2" s="1"/>
  <c r="E1021" i="2"/>
  <c r="G1021" i="2" s="1"/>
  <c r="E1027" i="2"/>
  <c r="G1027" i="2" s="1"/>
  <c r="E1031" i="2"/>
  <c r="G1031" i="2" s="1"/>
  <c r="E1035" i="2"/>
  <c r="G1035" i="2" s="1"/>
  <c r="E1039" i="2"/>
  <c r="G1039" i="2" s="1"/>
  <c r="E1045" i="2"/>
  <c r="G1045" i="2" s="1"/>
  <c r="E1051" i="2"/>
  <c r="G1051" i="2" s="1"/>
  <c r="E1052" i="2"/>
  <c r="G1052" i="2" s="1"/>
  <c r="E1053" i="2"/>
  <c r="G1053" i="2" s="1"/>
  <c r="E1054" i="2"/>
  <c r="G1054" i="2" s="1"/>
  <c r="E1055" i="2"/>
  <c r="G1055" i="2" s="1"/>
  <c r="E1056" i="2"/>
  <c r="G1056" i="2" s="1"/>
  <c r="E1057" i="2"/>
  <c r="G1057" i="2" s="1"/>
  <c r="E1058" i="2"/>
  <c r="G1058" i="2" s="1"/>
  <c r="E1059" i="2"/>
  <c r="G1059" i="2" s="1"/>
  <c r="E1060" i="2"/>
  <c r="G1060" i="2" s="1"/>
  <c r="E1061" i="2"/>
  <c r="G1061" i="2" s="1"/>
  <c r="E1062" i="2"/>
  <c r="G1062" i="2" s="1"/>
  <c r="E1063" i="2"/>
  <c r="G1063" i="2" s="1"/>
  <c r="E1064" i="2"/>
  <c r="G1064" i="2" s="1"/>
  <c r="E1065" i="2"/>
  <c r="G1065" i="2" s="1"/>
  <c r="E1066" i="2"/>
  <c r="G1066" i="2" s="1"/>
  <c r="E1067" i="2"/>
  <c r="G1067" i="2" s="1"/>
  <c r="E1068" i="2"/>
  <c r="G1068" i="2" s="1"/>
  <c r="E1069" i="2"/>
  <c r="G1069" i="2" s="1"/>
  <c r="E1070" i="2"/>
  <c r="G1070" i="2" s="1"/>
  <c r="E1071" i="2"/>
  <c r="G1071" i="2" s="1"/>
  <c r="E1072" i="2"/>
  <c r="G1072" i="2" s="1"/>
  <c r="E1073" i="2"/>
  <c r="G1073" i="2" s="1"/>
  <c r="E1074" i="2"/>
  <c r="G1074" i="2" s="1"/>
  <c r="E1075" i="2"/>
  <c r="G1075" i="2" s="1"/>
  <c r="E1076" i="2"/>
  <c r="G1076" i="2" s="1"/>
  <c r="E1077" i="2"/>
  <c r="G1077" i="2" s="1"/>
  <c r="E1078" i="2"/>
  <c r="G1078" i="2" s="1"/>
  <c r="E1079" i="2"/>
  <c r="G1079" i="2" s="1"/>
  <c r="E1080" i="2"/>
  <c r="G1080" i="2" s="1"/>
  <c r="E1081" i="2"/>
  <c r="G1081" i="2" s="1"/>
  <c r="E1082" i="2"/>
  <c r="G1082" i="2" s="1"/>
  <c r="E1083" i="2"/>
  <c r="G1083" i="2" s="1"/>
  <c r="E1084" i="2"/>
  <c r="G1084" i="2" s="1"/>
  <c r="E1085" i="2"/>
  <c r="G1085" i="2" s="1"/>
  <c r="E1086" i="2"/>
  <c r="G1086" i="2" s="1"/>
  <c r="E1087" i="2"/>
  <c r="G1087" i="2" s="1"/>
  <c r="E1088" i="2"/>
  <c r="G1088" i="2" s="1"/>
  <c r="E1089" i="2"/>
  <c r="G1089" i="2" s="1"/>
  <c r="E1090" i="2"/>
  <c r="G1090" i="2" s="1"/>
  <c r="E1091" i="2"/>
  <c r="G1091" i="2" s="1"/>
  <c r="E1092" i="2"/>
  <c r="G1092" i="2" s="1"/>
  <c r="E1011" i="2"/>
  <c r="G1011" i="2" s="1"/>
  <c r="E1023" i="2"/>
  <c r="G1023" i="2" s="1"/>
  <c r="E1030" i="2"/>
  <c r="G1030" i="2" s="1"/>
  <c r="E1013" i="2"/>
  <c r="G1013" i="2" s="1"/>
  <c r="E1026" i="2"/>
  <c r="G1026" i="2" s="1"/>
  <c r="E1038" i="2"/>
  <c r="G1038" i="2" s="1"/>
  <c r="E1043" i="2"/>
  <c r="G1043" i="2" s="1"/>
  <c r="E1049" i="2"/>
  <c r="G1049" i="2" s="1"/>
  <c r="E1042" i="2"/>
  <c r="G1042" i="2" s="1"/>
  <c r="E1048" i="2"/>
  <c r="G1048" i="2" s="1"/>
  <c r="E1015" i="2"/>
  <c r="G1015" i="2" s="1"/>
  <c r="E1029" i="2"/>
  <c r="G1029" i="2" s="1"/>
  <c r="E1044" i="2"/>
  <c r="G1044" i="2" s="1"/>
  <c r="E1050" i="2"/>
  <c r="G1050" i="2" s="1"/>
  <c r="E1037" i="2"/>
  <c r="G1037" i="2" s="1"/>
  <c r="E1033" i="2"/>
  <c r="G1033" i="2" s="1"/>
  <c r="E1006" i="2"/>
  <c r="G1006" i="2" s="1"/>
  <c r="E1010" i="2"/>
  <c r="G1010" i="2" s="1"/>
  <c r="D1155" i="2"/>
  <c r="F1155" i="2" s="1"/>
  <c r="D1149" i="2"/>
  <c r="F1149" i="2" s="1"/>
  <c r="D1143" i="2"/>
  <c r="F1143" i="2" s="1"/>
  <c r="D1168" i="2"/>
  <c r="F1168" i="2" s="1"/>
  <c r="D1162" i="2"/>
  <c r="F1162" i="2" s="1"/>
  <c r="D1443" i="2"/>
  <c r="F1443" i="2" s="1"/>
  <c r="D1179" i="2"/>
  <c r="F1179" i="2" s="1"/>
  <c r="D1376" i="2"/>
  <c r="F1376" i="2" s="1"/>
  <c r="D1190" i="2"/>
  <c r="F1190" i="2" s="1"/>
  <c r="D1208" i="2"/>
  <c r="F1208" i="2" s="1"/>
  <c r="D1176" i="2"/>
  <c r="F1176" i="2" s="1"/>
  <c r="D1133" i="2"/>
  <c r="F1133" i="2" s="1"/>
  <c r="D1127" i="2"/>
  <c r="F1127" i="2" s="1"/>
  <c r="D1121" i="2"/>
  <c r="F1121" i="2" s="1"/>
  <c r="D1267" i="2"/>
  <c r="F1267" i="2" s="1"/>
  <c r="G1112" i="2"/>
  <c r="E1260" i="2"/>
  <c r="G1260" i="2" s="1"/>
  <c r="E1264" i="2"/>
  <c r="G1264" i="2" s="1"/>
  <c r="E1270" i="2"/>
  <c r="G1270" i="2" s="1"/>
  <c r="E1276" i="2"/>
  <c r="G1276" i="2" s="1"/>
  <c r="E1282" i="2"/>
  <c r="G1282" i="2" s="1"/>
  <c r="E1254" i="2"/>
  <c r="G1254" i="2" s="1"/>
  <c r="E1269" i="2"/>
  <c r="G1269" i="2" s="1"/>
  <c r="E1275" i="2"/>
  <c r="G1275" i="2" s="1"/>
  <c r="E1281" i="2"/>
  <c r="G1281" i="2" s="1"/>
  <c r="E1256" i="2"/>
  <c r="G1256" i="2" s="1"/>
  <c r="E1263" i="2"/>
  <c r="G1263" i="2" s="1"/>
  <c r="E1268" i="2"/>
  <c r="G1268" i="2" s="1"/>
  <c r="E1274" i="2"/>
  <c r="G1274" i="2" s="1"/>
  <c r="E1280" i="2"/>
  <c r="G1280" i="2" s="1"/>
  <c r="E1286" i="2"/>
  <c r="E1250" i="2"/>
  <c r="G1250" i="2" s="1"/>
  <c r="E1262" i="2"/>
  <c r="G1262" i="2" s="1"/>
  <c r="E1267" i="2"/>
  <c r="G1267" i="2" s="1"/>
  <c r="E1273" i="2"/>
  <c r="G1273" i="2" s="1"/>
  <c r="E1279" i="2"/>
  <c r="G1279" i="2" s="1"/>
  <c r="E1285" i="2"/>
  <c r="G1285" i="2" s="1"/>
  <c r="E1249" i="2"/>
  <c r="G1249" i="2" s="1"/>
  <c r="E1252" i="2"/>
  <c r="G1252" i="2" s="1"/>
  <c r="E1255" i="2"/>
  <c r="G1255" i="2" s="1"/>
  <c r="E1265" i="2"/>
  <c r="G1265" i="2" s="1"/>
  <c r="E1271" i="2"/>
  <c r="G1271" i="2" s="1"/>
  <c r="E1277" i="2"/>
  <c r="G1277" i="2" s="1"/>
  <c r="E1283" i="2"/>
  <c r="G1283" i="2" s="1"/>
  <c r="E1230" i="2"/>
  <c r="G1230" i="2" s="1"/>
  <c r="E1272" i="2"/>
  <c r="G1272" i="2" s="1"/>
  <c r="E1284" i="2"/>
  <c r="G1284" i="2" s="1"/>
  <c r="E1242" i="2"/>
  <c r="G1242" i="2" s="1"/>
  <c r="E1261" i="2"/>
  <c r="G1261" i="2" s="1"/>
  <c r="E1266" i="2"/>
  <c r="G1266" i="2" s="1"/>
  <c r="E1278" i="2"/>
  <c r="G1278" i="2" s="1"/>
  <c r="E1258" i="2"/>
  <c r="G1258" i="2" s="1"/>
  <c r="D1323" i="2"/>
  <c r="F1323" i="2" s="1"/>
  <c r="D1335" i="2"/>
  <c r="F1335" i="2" s="1"/>
  <c r="D1347" i="2"/>
  <c r="F1347" i="2" s="1"/>
  <c r="D1359" i="2"/>
  <c r="F1359" i="2" s="1"/>
  <c r="D1387" i="2"/>
  <c r="F1387" i="2" s="1"/>
  <c r="E1200" i="2"/>
  <c r="G1200" i="2" s="1"/>
  <c r="E1212" i="2"/>
  <c r="G1212" i="2" s="1"/>
  <c r="D1111" i="2"/>
  <c r="F1111" i="2" s="1"/>
  <c r="D1272" i="2"/>
  <c r="F1272" i="2" s="1"/>
  <c r="D1283" i="2"/>
  <c r="F1283" i="2" s="1"/>
  <c r="D1295" i="2"/>
  <c r="F1295" i="2" s="1"/>
  <c r="D1307" i="2"/>
  <c r="F1307" i="2" s="1"/>
  <c r="D1394" i="2"/>
  <c r="F1394" i="2" s="1"/>
  <c r="D1408" i="2"/>
  <c r="F1408" i="2" s="1"/>
  <c r="D1430" i="2"/>
  <c r="F1430" i="2" s="1"/>
  <c r="D1445" i="2"/>
  <c r="F1445" i="2" s="1"/>
  <c r="D1455" i="2"/>
  <c r="F1455" i="2" s="1"/>
  <c r="D1315" i="2"/>
  <c r="F1315" i="2" s="1"/>
  <c r="D1327" i="2"/>
  <c r="F1327" i="2" s="1"/>
  <c r="D1339" i="2"/>
  <c r="F1339" i="2" s="1"/>
  <c r="D1351" i="2"/>
  <c r="F1351" i="2" s="1"/>
  <c r="D1368" i="2"/>
  <c r="F1368" i="2" s="1"/>
  <c r="D1378" i="2"/>
  <c r="F1378" i="2" s="1"/>
  <c r="D1383" i="2"/>
  <c r="F1383" i="2" s="1"/>
  <c r="E1202" i="2"/>
  <c r="G1202" i="2" s="1"/>
  <c r="D1223" i="2"/>
  <c r="F1223" i="2" s="1"/>
  <c r="E1209" i="2"/>
  <c r="G1209" i="2" s="1"/>
  <c r="E1198" i="2"/>
  <c r="G1198" i="2" s="1"/>
  <c r="D1183" i="2"/>
  <c r="F1183" i="2" s="1"/>
  <c r="D1226" i="2"/>
  <c r="F1226" i="2" s="1"/>
  <c r="D1221" i="2"/>
  <c r="F1221" i="2" s="1"/>
  <c r="D1270" i="2"/>
  <c r="F1270" i="2" s="1"/>
  <c r="D1320" i="2"/>
  <c r="F1320" i="2" s="1"/>
  <c r="D1332" i="2"/>
  <c r="F1332" i="2" s="1"/>
  <c r="D1344" i="2"/>
  <c r="F1344" i="2" s="1"/>
  <c r="D1356" i="2"/>
  <c r="F1356" i="2" s="1"/>
  <c r="D1388" i="2"/>
  <c r="F1388" i="2" s="1"/>
  <c r="D1402" i="2"/>
  <c r="F1402" i="2" s="1"/>
  <c r="D1424" i="2"/>
  <c r="F1424" i="2" s="1"/>
  <c r="D1438" i="2"/>
  <c r="F1438" i="2" s="1"/>
  <c r="D1451" i="2"/>
  <c r="F1451" i="2" s="1"/>
  <c r="D1405" i="2"/>
  <c r="F1405" i="2" s="1"/>
  <c r="E1634" i="2"/>
  <c r="G1634" i="2" s="1"/>
  <c r="E1637" i="2"/>
  <c r="G1637" i="2" s="1"/>
  <c r="E1640" i="2"/>
  <c r="G1640" i="2" s="1"/>
  <c r="E1641" i="2"/>
  <c r="G1641" i="2" s="1"/>
  <c r="E1615" i="2"/>
  <c r="G1615" i="2" s="1"/>
  <c r="E1627" i="2"/>
  <c r="G1627" i="2" s="1"/>
  <c r="E1636" i="2"/>
  <c r="G1636" i="2" s="1"/>
  <c r="E1621" i="2"/>
  <c r="G1621" i="2" s="1"/>
  <c r="E1630" i="2"/>
  <c r="G1630" i="2" s="1"/>
  <c r="E1639" i="2"/>
  <c r="G1639" i="2" s="1"/>
  <c r="E1612" i="2"/>
  <c r="G1612" i="2" s="1"/>
  <c r="E1624" i="2"/>
  <c r="G1624" i="2" s="1"/>
  <c r="E1633" i="2"/>
  <c r="G1633" i="2" s="1"/>
  <c r="E1642" i="2"/>
  <c r="G1642" i="2" s="1"/>
  <c r="E1666" i="2"/>
  <c r="G1666" i="2" s="1"/>
  <c r="E1213" i="2"/>
  <c r="G1213" i="2" s="1"/>
  <c r="E1195" i="2"/>
  <c r="G1195" i="2" s="1"/>
  <c r="E1227" i="2"/>
  <c r="G1227" i="2" s="1"/>
  <c r="E1237" i="2"/>
  <c r="G1237" i="2" s="1"/>
  <c r="E1233" i="2"/>
  <c r="G1233" i="2" s="1"/>
  <c r="E1247" i="2"/>
  <c r="G1247" i="2" s="1"/>
  <c r="D1281" i="2"/>
  <c r="F1281" i="2" s="1"/>
  <c r="D1293" i="2"/>
  <c r="F1293" i="2" s="1"/>
  <c r="D1305" i="2"/>
  <c r="F1305" i="2" s="1"/>
  <c r="E1502" i="2"/>
  <c r="G1502" i="2" s="1"/>
  <c r="E1163" i="2"/>
  <c r="G1163" i="2" s="1"/>
  <c r="E1178" i="2"/>
  <c r="G1178" i="2" s="1"/>
  <c r="E1167" i="2"/>
  <c r="G1167" i="2" s="1"/>
  <c r="E1193" i="2"/>
  <c r="G1193" i="2" s="1"/>
  <c r="E1165" i="2"/>
  <c r="G1165" i="2" s="1"/>
  <c r="E1157" i="2"/>
  <c r="G1157" i="2" s="1"/>
  <c r="E1151" i="2"/>
  <c r="G1151" i="2" s="1"/>
  <c r="E1510" i="2"/>
  <c r="G1510" i="2" s="1"/>
  <c r="D1417" i="2"/>
  <c r="F1417" i="2" s="1"/>
  <c r="E1501" i="2"/>
  <c r="G1501" i="2" s="1"/>
  <c r="E1524" i="2"/>
  <c r="G1524" i="2" s="1"/>
  <c r="E1650" i="2"/>
  <c r="G1650" i="2" s="1"/>
  <c r="D1646" i="2"/>
  <c r="F1646" i="2" s="1"/>
  <c r="D1552" i="2"/>
  <c r="F1552" i="2" s="1"/>
  <c r="D1550" i="2"/>
  <c r="F1550" i="2" s="1"/>
  <c r="D1558" i="2"/>
  <c r="F1558" i="2" s="1"/>
  <c r="D1570" i="2"/>
  <c r="F1570" i="2" s="1"/>
  <c r="D1582" i="2"/>
  <c r="F1582" i="2" s="1"/>
  <c r="E1590" i="2"/>
  <c r="G1590" i="2" s="1"/>
  <c r="E1572" i="2"/>
  <c r="G1572" i="2" s="1"/>
  <c r="E1554" i="2"/>
  <c r="G1554" i="2" s="1"/>
  <c r="E1536" i="2"/>
  <c r="G1536" i="2" s="1"/>
  <c r="E1564" i="2"/>
  <c r="G1564" i="2" s="1"/>
  <c r="E1546" i="2"/>
  <c r="G1546" i="2" s="1"/>
  <c r="E1528" i="2"/>
  <c r="G1528" i="2" s="1"/>
  <c r="E1595" i="2"/>
  <c r="G1595" i="2" s="1"/>
  <c r="E1577" i="2"/>
  <c r="G1577" i="2" s="1"/>
  <c r="E1559" i="2"/>
  <c r="G1559" i="2" s="1"/>
  <c r="E1541" i="2"/>
  <c r="G1541" i="2" s="1"/>
  <c r="E1628" i="2"/>
  <c r="G1628" i="2" s="1"/>
  <c r="D1593" i="2"/>
  <c r="F1593" i="2" s="1"/>
  <c r="D1545" i="2"/>
  <c r="F1545" i="2" s="1"/>
  <c r="E1582" i="2"/>
  <c r="G1582" i="2" s="1"/>
  <c r="D1623" i="2"/>
  <c r="F1623" i="2" s="1"/>
  <c r="E1614" i="2"/>
  <c r="G1614" i="2" s="1"/>
  <c r="E1610" i="2"/>
  <c r="G1610" i="2" s="1"/>
  <c r="F1620" i="2"/>
  <c r="D1818" i="2"/>
  <c r="F1818" i="2" s="1"/>
  <c r="D1820" i="2"/>
  <c r="F1820" i="2" s="1"/>
  <c r="D1807" i="2"/>
  <c r="F1807" i="2" s="1"/>
  <c r="D1813" i="2"/>
  <c r="F1813" i="2" s="1"/>
  <c r="D1777" i="2"/>
  <c r="F1777" i="2" s="1"/>
  <c r="D2035" i="2"/>
  <c r="F2035" i="2" s="1"/>
  <c r="D1655" i="2"/>
  <c r="F1655" i="2" s="1"/>
  <c r="D1719" i="2"/>
  <c r="F1719" i="2" s="1"/>
  <c r="F1650" i="2"/>
  <c r="B1651" i="2"/>
  <c r="D1736" i="2" s="1"/>
  <c r="F1736" i="2" s="1"/>
  <c r="D1823" i="2"/>
  <c r="F1823" i="2" s="1"/>
  <c r="D1824" i="2"/>
  <c r="F1824" i="2" s="1"/>
  <c r="D1826" i="2"/>
  <c r="F1826" i="2" s="1"/>
  <c r="D1829" i="2"/>
  <c r="F1829" i="2" s="1"/>
  <c r="D1830" i="2"/>
  <c r="F1830" i="2" s="1"/>
  <c r="D1832" i="2"/>
  <c r="F1832" i="2" s="1"/>
  <c r="D1835" i="2"/>
  <c r="F1835" i="2" s="1"/>
  <c r="D1836" i="2"/>
  <c r="F1836" i="2" s="1"/>
  <c r="D1838" i="2"/>
  <c r="F1838" i="2" s="1"/>
  <c r="D1841" i="2"/>
  <c r="F1841" i="2" s="1"/>
  <c r="D1842" i="2"/>
  <c r="F1842" i="2" s="1"/>
  <c r="D1844" i="2"/>
  <c r="F1844" i="2" s="1"/>
  <c r="D1847" i="2"/>
  <c r="F1847" i="2" s="1"/>
  <c r="D1848" i="2"/>
  <c r="F1848" i="2" s="1"/>
  <c r="D1850" i="2"/>
  <c r="F1850" i="2" s="1"/>
  <c r="E1638" i="2"/>
  <c r="G1638" i="2" s="1"/>
  <c r="D1964" i="2"/>
  <c r="F1964" i="2" s="1"/>
  <c r="E1648" i="2"/>
  <c r="G1648" i="2" s="1"/>
  <c r="E1673" i="2"/>
  <c r="G1673" i="2" s="1"/>
  <c r="E1659" i="2"/>
  <c r="G1659" i="2" s="1"/>
  <c r="E1672" i="2"/>
  <c r="G1672" i="2" s="1"/>
  <c r="D1626" i="2"/>
  <c r="F1626" i="2" s="1"/>
  <c r="D1674" i="2"/>
  <c r="F1674" i="2" s="1"/>
  <c r="D1688" i="2"/>
  <c r="F1688" i="2" s="1"/>
  <c r="D1703" i="2"/>
  <c r="F1703" i="2" s="1"/>
  <c r="E1825" i="2"/>
  <c r="G1825" i="2" s="1"/>
  <c r="E1850" i="2"/>
  <c r="G1850" i="2" s="1"/>
  <c r="D2053" i="2"/>
  <c r="F2053" i="2" s="1"/>
  <c r="E1585" i="2"/>
  <c r="G1585" i="2" s="1"/>
  <c r="E1608" i="2"/>
  <c r="G1608" i="2" s="1"/>
  <c r="E1838" i="2"/>
  <c r="G1838" i="2" s="1"/>
  <c r="E1832" i="2"/>
  <c r="G1832" i="2" s="1"/>
  <c r="D1876" i="2"/>
  <c r="F1876" i="2" s="1"/>
  <c r="D1963" i="2"/>
  <c r="F1963" i="2" s="1"/>
  <c r="D1978" i="2"/>
  <c r="F1978" i="2" s="1"/>
  <c r="D1992" i="2"/>
  <c r="F1992" i="2" s="1"/>
  <c r="D2001" i="2"/>
  <c r="F2001" i="2" s="1"/>
  <c r="D2186" i="2"/>
  <c r="F2186" i="2" s="1"/>
  <c r="D2192" i="2"/>
  <c r="F2192" i="2" s="1"/>
  <c r="D2198" i="2"/>
  <c r="F2198" i="2" s="1"/>
  <c r="D2204" i="2"/>
  <c r="F2204" i="2" s="1"/>
  <c r="D2210" i="2"/>
  <c r="F2210" i="2" s="1"/>
  <c r="D2216" i="2"/>
  <c r="F2216" i="2" s="1"/>
  <c r="D2185" i="2"/>
  <c r="F2185" i="2" s="1"/>
  <c r="D2191" i="2"/>
  <c r="F2191" i="2" s="1"/>
  <c r="D2197" i="2"/>
  <c r="F2197" i="2" s="1"/>
  <c r="D2203" i="2"/>
  <c r="F2203" i="2" s="1"/>
  <c r="D2209" i="2"/>
  <c r="F2209" i="2" s="1"/>
  <c r="D2215" i="2"/>
  <c r="F2215" i="2" s="1"/>
  <c r="D2190" i="2"/>
  <c r="F2190" i="2" s="1"/>
  <c r="D2196" i="2"/>
  <c r="F2196" i="2" s="1"/>
  <c r="D2202" i="2"/>
  <c r="F2202" i="2" s="1"/>
  <c r="D2208" i="2"/>
  <c r="F2208" i="2" s="1"/>
  <c r="D2214" i="2"/>
  <c r="F2214" i="2" s="1"/>
  <c r="D2189" i="2"/>
  <c r="F2189" i="2" s="1"/>
  <c r="D2195" i="2"/>
  <c r="F2195" i="2" s="1"/>
  <c r="D2201" i="2"/>
  <c r="F2201" i="2" s="1"/>
  <c r="D2207" i="2"/>
  <c r="F2207" i="2" s="1"/>
  <c r="D2213" i="2"/>
  <c r="F2213" i="2" s="1"/>
  <c r="F2016" i="2"/>
  <c r="D2188" i="2"/>
  <c r="F2188" i="2" s="1"/>
  <c r="D2194" i="2"/>
  <c r="F2194" i="2" s="1"/>
  <c r="D2200" i="2"/>
  <c r="F2200" i="2" s="1"/>
  <c r="D2206" i="2"/>
  <c r="F2206" i="2" s="1"/>
  <c r="D2212" i="2"/>
  <c r="F2212" i="2" s="1"/>
  <c r="D2187" i="2"/>
  <c r="F2187" i="2" s="1"/>
  <c r="D2193" i="2"/>
  <c r="F2193" i="2" s="1"/>
  <c r="D2199" i="2"/>
  <c r="F2199" i="2" s="1"/>
  <c r="D2205" i="2"/>
  <c r="F2205" i="2" s="1"/>
  <c r="D2211" i="2"/>
  <c r="F2211" i="2" s="1"/>
  <c r="D1745" i="2"/>
  <c r="F1745" i="2" s="1"/>
  <c r="E1846" i="2"/>
  <c r="G1846" i="2" s="1"/>
  <c r="E1840" i="2"/>
  <c r="G1840" i="2" s="1"/>
  <c r="D1881" i="2"/>
  <c r="F1881" i="2" s="1"/>
  <c r="D1754" i="2"/>
  <c r="F1754" i="2" s="1"/>
  <c r="D1890" i="2"/>
  <c r="F1890" i="2" s="1"/>
  <c r="D1563" i="2"/>
  <c r="F1563" i="2" s="1"/>
  <c r="D1767" i="2"/>
  <c r="F1767" i="2" s="1"/>
  <c r="D1953" i="2"/>
  <c r="F1953" i="2" s="1"/>
  <c r="D1947" i="2"/>
  <c r="F1947" i="2" s="1"/>
  <c r="D1941" i="2"/>
  <c r="F1941" i="2" s="1"/>
  <c r="D1935" i="2"/>
  <c r="F1935" i="2" s="1"/>
  <c r="D1929" i="2"/>
  <c r="F1929" i="2" s="1"/>
  <c r="D1923" i="2"/>
  <c r="F1923" i="2" s="1"/>
  <c r="D1917" i="2"/>
  <c r="F1917" i="2" s="1"/>
  <c r="D1911" i="2"/>
  <c r="F1911" i="2" s="1"/>
  <c r="D1905" i="2"/>
  <c r="F1905" i="2" s="1"/>
  <c r="D1899" i="2"/>
  <c r="F1899" i="2" s="1"/>
  <c r="D1893" i="2"/>
  <c r="F1893" i="2" s="1"/>
  <c r="D1971" i="2"/>
  <c r="F1971" i="2" s="1"/>
  <c r="D1984" i="2"/>
  <c r="F1984" i="2" s="1"/>
  <c r="D2030" i="2"/>
  <c r="F2030" i="2" s="1"/>
  <c r="D2048" i="2"/>
  <c r="F2048" i="2" s="1"/>
  <c r="E2543" i="2"/>
  <c r="G2543" i="2" s="1"/>
  <c r="E2579" i="2"/>
  <c r="G2579" i="2" s="1"/>
  <c r="E2545" i="2"/>
  <c r="G2545" i="2" s="1"/>
  <c r="E2591" i="2"/>
  <c r="G2591" i="2" s="1"/>
  <c r="E2595" i="2"/>
  <c r="G2595" i="2" s="1"/>
  <c r="E2607" i="2"/>
  <c r="G2607" i="2" s="1"/>
  <c r="E2608" i="2"/>
  <c r="G2608" i="2" s="1"/>
  <c r="E2499" i="2"/>
  <c r="G2499" i="2" s="1"/>
  <c r="E2526" i="2"/>
  <c r="G2526" i="2" s="1"/>
  <c r="E2533" i="2"/>
  <c r="G2533" i="2" s="1"/>
  <c r="D2754" i="2"/>
  <c r="F2754" i="2" s="1"/>
  <c r="D2763" i="2"/>
  <c r="F2763" i="2" s="1"/>
  <c r="D2778" i="2"/>
  <c r="F2778" i="2" s="1"/>
  <c r="D2788" i="2"/>
  <c r="F2788" i="2" s="1"/>
  <c r="D2804" i="2"/>
  <c r="F2804" i="2" s="1"/>
  <c r="E2622" i="2"/>
  <c r="G2622" i="2" s="1"/>
  <c r="E2648" i="2"/>
  <c r="G2648" i="2" s="1"/>
  <c r="E2676" i="2"/>
  <c r="G2676" i="2" s="1"/>
  <c r="E2688" i="2"/>
  <c r="G2688" i="2" s="1"/>
  <c r="E2700" i="2"/>
  <c r="G2700" i="2" s="1"/>
  <c r="E2712" i="2"/>
  <c r="G2712" i="2" s="1"/>
  <c r="E2724" i="2"/>
  <c r="G2724" i="2" s="1"/>
  <c r="E2482" i="2"/>
  <c r="G2482" i="2" s="1"/>
  <c r="E2483" i="2"/>
  <c r="G2483" i="2" s="1"/>
  <c r="E2484" i="2"/>
  <c r="G2484" i="2" s="1"/>
  <c r="E2485" i="2"/>
  <c r="G2485" i="2" s="1"/>
  <c r="E2486" i="2"/>
  <c r="G2486" i="2" s="1"/>
  <c r="E2537" i="2"/>
  <c r="G2537" i="2" s="1"/>
  <c r="E2573" i="2"/>
  <c r="G2573" i="2" s="1"/>
  <c r="E2599" i="2"/>
  <c r="G2599" i="2" s="1"/>
  <c r="E2539" i="2"/>
  <c r="G2539" i="2" s="1"/>
  <c r="D3199" i="2"/>
  <c r="F3199" i="2" s="1"/>
  <c r="D3205" i="2"/>
  <c r="F3205" i="2" s="1"/>
  <c r="D3206" i="2"/>
  <c r="F3206" i="2" s="1"/>
  <c r="E2655" i="2"/>
  <c r="G2655" i="2" s="1"/>
  <c r="D3149" i="2"/>
  <c r="F3149" i="2" s="1"/>
  <c r="D3161" i="2"/>
  <c r="F3161" i="2" s="1"/>
  <c r="D3173" i="2"/>
  <c r="F3173" i="2" s="1"/>
  <c r="D3185" i="2"/>
  <c r="F3185" i="2" s="1"/>
  <c r="D3197" i="2"/>
  <c r="F3197" i="2" s="1"/>
  <c r="D3209" i="2"/>
  <c r="F3209" i="2" s="1"/>
  <c r="F3447" i="2"/>
  <c r="D3567" i="2"/>
  <c r="F3567" i="2" s="1"/>
  <c r="D3504" i="2"/>
  <c r="F3504" i="2" s="1"/>
  <c r="D3506" i="2"/>
  <c r="F3506" i="2" s="1"/>
  <c r="D3508" i="2"/>
  <c r="F3508" i="2" s="1"/>
  <c r="D3510" i="2"/>
  <c r="F3510" i="2" s="1"/>
  <c r="D3512" i="2"/>
  <c r="F3512" i="2" s="1"/>
  <c r="D3514" i="2"/>
  <c r="F3514" i="2" s="1"/>
  <c r="D3524" i="2"/>
  <c r="F3524" i="2" s="1"/>
  <c r="D3534" i="2"/>
  <c r="F3534" i="2" s="1"/>
  <c r="D3546" i="2"/>
  <c r="F3546" i="2" s="1"/>
  <c r="D3558" i="2"/>
  <c r="F3558" i="2" s="1"/>
  <c r="D3522" i="2"/>
  <c r="F3522" i="2" s="1"/>
  <c r="D3532" i="2"/>
  <c r="F3532" i="2" s="1"/>
  <c r="D3544" i="2"/>
  <c r="F3544" i="2" s="1"/>
  <c r="D3556" i="2"/>
  <c r="F3556" i="2" s="1"/>
  <c r="D3520" i="2"/>
  <c r="F3520" i="2" s="1"/>
  <c r="D3530" i="2"/>
  <c r="F3530" i="2" s="1"/>
  <c r="D3542" i="2"/>
  <c r="F3542" i="2" s="1"/>
  <c r="D3554" i="2"/>
  <c r="F3554" i="2" s="1"/>
  <c r="D3566" i="2"/>
  <c r="F3566" i="2" s="1"/>
  <c r="D3518" i="2"/>
  <c r="F3518" i="2" s="1"/>
  <c r="D3528" i="2"/>
  <c r="D3540" i="2"/>
  <c r="F3540" i="2" s="1"/>
  <c r="D3552" i="2"/>
  <c r="F3552" i="2" s="1"/>
  <c r="D3564" i="2"/>
  <c r="F3564" i="2" s="1"/>
  <c r="D3516" i="2"/>
  <c r="F3516" i="2" s="1"/>
  <c r="D3538" i="2"/>
  <c r="F3538" i="2" s="1"/>
  <c r="D3550" i="2"/>
  <c r="F3550" i="2" s="1"/>
  <c r="D3562" i="2"/>
  <c r="F3562" i="2" s="1"/>
  <c r="D3568" i="2"/>
  <c r="D3526" i="2"/>
  <c r="F3526" i="2" s="1"/>
  <c r="D3536" i="2"/>
  <c r="F3536" i="2" s="1"/>
  <c r="D3548" i="2"/>
  <c r="F3548" i="2" s="1"/>
  <c r="D3560" i="2"/>
  <c r="F3560" i="2" s="1"/>
  <c r="D3563" i="2"/>
  <c r="F3563" i="2" s="1"/>
  <c r="D3551" i="2"/>
  <c r="F3551" i="2" s="1"/>
  <c r="D3539" i="2"/>
  <c r="F3539" i="2" s="1"/>
  <c r="D3527" i="2"/>
  <c r="F3527" i="2" s="1"/>
  <c r="D3515" i="2"/>
  <c r="F3515" i="2" s="1"/>
  <c r="D3561" i="2"/>
  <c r="F3561" i="2" s="1"/>
  <c r="D3549" i="2"/>
  <c r="F3549" i="2" s="1"/>
  <c r="D3537" i="2"/>
  <c r="F3537" i="2" s="1"/>
  <c r="D3525" i="2"/>
  <c r="F3525" i="2" s="1"/>
  <c r="D3513" i="2"/>
  <c r="F3513" i="2" s="1"/>
  <c r="D3559" i="2"/>
  <c r="F3559" i="2" s="1"/>
  <c r="D3547" i="2"/>
  <c r="F3547" i="2" s="1"/>
  <c r="D3535" i="2"/>
  <c r="F3535" i="2" s="1"/>
  <c r="D3523" i="2"/>
  <c r="F3523" i="2" s="1"/>
  <c r="D3511" i="2"/>
  <c r="F3511" i="2" s="1"/>
  <c r="D3557" i="2"/>
  <c r="F3557" i="2" s="1"/>
  <c r="D3545" i="2"/>
  <c r="F3545" i="2" s="1"/>
  <c r="D3533" i="2"/>
  <c r="F3533" i="2" s="1"/>
  <c r="D3521" i="2"/>
  <c r="F3521" i="2" s="1"/>
  <c r="D3509" i="2"/>
  <c r="F3509" i="2" s="1"/>
  <c r="D3555" i="2"/>
  <c r="F3555" i="2" s="1"/>
  <c r="D3154" i="2"/>
  <c r="F3154" i="2" s="1"/>
  <c r="D3172" i="2"/>
  <c r="F3172" i="2" s="1"/>
  <c r="D3190" i="2"/>
  <c r="F3190" i="2" s="1"/>
  <c r="E3209" i="2"/>
  <c r="G3209" i="2" s="1"/>
  <c r="D3153" i="2"/>
  <c r="F3153" i="2" s="1"/>
  <c r="E3166" i="2"/>
  <c r="G3166" i="2" s="1"/>
  <c r="E3214" i="2"/>
  <c r="G3214" i="2" s="1"/>
  <c r="E3256" i="2"/>
  <c r="G3256" i="2" s="1"/>
  <c r="D3435" i="2"/>
  <c r="F3435" i="2" s="1"/>
  <c r="E2481" i="2"/>
  <c r="G2481" i="2" s="1"/>
  <c r="E2514" i="2"/>
  <c r="G2514" i="2" s="1"/>
  <c r="E2643" i="2"/>
  <c r="G2643" i="2" s="1"/>
  <c r="E2659" i="2"/>
  <c r="G2659" i="2" s="1"/>
  <c r="D3152" i="2"/>
  <c r="F3152" i="2" s="1"/>
  <c r="D3176" i="2"/>
  <c r="F3176" i="2" s="1"/>
  <c r="E3201" i="2"/>
  <c r="G3201" i="2" s="1"/>
  <c r="E3297" i="2"/>
  <c r="G3297" i="2" s="1"/>
  <c r="E2080" i="2"/>
  <c r="G2080" i="2" s="1"/>
  <c r="E2058" i="2"/>
  <c r="G2058" i="2" s="1"/>
  <c r="E2107" i="2"/>
  <c r="G2107" i="2" s="1"/>
  <c r="E2037" i="2"/>
  <c r="G2037" i="2" s="1"/>
  <c r="E2079" i="2"/>
  <c r="G2079" i="2" s="1"/>
  <c r="E3530" i="2"/>
  <c r="G3530" i="2" s="1"/>
  <c r="E3552" i="2"/>
  <c r="G3552" i="2" s="1"/>
  <c r="D3531" i="2"/>
  <c r="F3531" i="2" s="1"/>
  <c r="E3512" i="2"/>
  <c r="G3512" i="2" s="1"/>
  <c r="E3556" i="2"/>
  <c r="G3556" i="2" s="1"/>
  <c r="D1657" i="2"/>
  <c r="F1657" i="2" s="1"/>
  <c r="D1652" i="2"/>
  <c r="F1652" i="2" s="1"/>
  <c r="E1668" i="2"/>
  <c r="G1668" i="2" s="1"/>
  <c r="E1676" i="2"/>
  <c r="G1676" i="2" s="1"/>
  <c r="E1655" i="2"/>
  <c r="G1655" i="2" s="1"/>
  <c r="D1679" i="2"/>
  <c r="F1679" i="2" s="1"/>
  <c r="D1682" i="2"/>
  <c r="F1682" i="2" s="1"/>
  <c r="D1689" i="2"/>
  <c r="F1689" i="2" s="1"/>
  <c r="D1617" i="2"/>
  <c r="F1617" i="2" s="1"/>
  <c r="E2390" i="2"/>
  <c r="G2390" i="2" s="1"/>
  <c r="E2396" i="2"/>
  <c r="G2396" i="2" s="1"/>
  <c r="E2402" i="2"/>
  <c r="G2402" i="2" s="1"/>
  <c r="E2408" i="2"/>
  <c r="G2408" i="2" s="1"/>
  <c r="E2414" i="2"/>
  <c r="G2414" i="2" s="1"/>
  <c r="E2420" i="2"/>
  <c r="G2420" i="2" s="1"/>
  <c r="E2426" i="2"/>
  <c r="G2426" i="2" s="1"/>
  <c r="E2432" i="2"/>
  <c r="G2432" i="2" s="1"/>
  <c r="E2438" i="2"/>
  <c r="G2438" i="2" s="1"/>
  <c r="E2444" i="2"/>
  <c r="G2444" i="2" s="1"/>
  <c r="E2450" i="2"/>
  <c r="G2450" i="2" s="1"/>
  <c r="E2456" i="2"/>
  <c r="G2456" i="2" s="1"/>
  <c r="E2462" i="2"/>
  <c r="G2462" i="2" s="1"/>
  <c r="E2468" i="2"/>
  <c r="G2468" i="2" s="1"/>
  <c r="E2331" i="2"/>
  <c r="G2331" i="2" s="1"/>
  <c r="E2334" i="2"/>
  <c r="G2334" i="2" s="1"/>
  <c r="E2337" i="2"/>
  <c r="G2337" i="2" s="1"/>
  <c r="E2340" i="2"/>
  <c r="G2340" i="2" s="1"/>
  <c r="E2343" i="2"/>
  <c r="G2343" i="2" s="1"/>
  <c r="E2346" i="2"/>
  <c r="G2346" i="2" s="1"/>
  <c r="E2349" i="2"/>
  <c r="G2349" i="2" s="1"/>
  <c r="E2352" i="2"/>
  <c r="G2352" i="2" s="1"/>
  <c r="E2355" i="2"/>
  <c r="G2355" i="2" s="1"/>
  <c r="E2358" i="2"/>
  <c r="G2358" i="2" s="1"/>
  <c r="E2361" i="2"/>
  <c r="G2361" i="2" s="1"/>
  <c r="E2364" i="2"/>
  <c r="G2364" i="2" s="1"/>
  <c r="E2367" i="2"/>
  <c r="G2367" i="2" s="1"/>
  <c r="E2370" i="2"/>
  <c r="G2370" i="2" s="1"/>
  <c r="E2373" i="2"/>
  <c r="G2373" i="2" s="1"/>
  <c r="E2376" i="2"/>
  <c r="G2376" i="2" s="1"/>
  <c r="E2379" i="2"/>
  <c r="G2379" i="2" s="1"/>
  <c r="E2382" i="2"/>
  <c r="G2382" i="2" s="1"/>
  <c r="E2385" i="2"/>
  <c r="G2385" i="2" s="1"/>
  <c r="E2389" i="2"/>
  <c r="G2389" i="2" s="1"/>
  <c r="E2395" i="2"/>
  <c r="G2395" i="2" s="1"/>
  <c r="E2401" i="2"/>
  <c r="G2401" i="2" s="1"/>
  <c r="E2407" i="2"/>
  <c r="G2407" i="2" s="1"/>
  <c r="E2413" i="2"/>
  <c r="G2413" i="2" s="1"/>
  <c r="E2419" i="2"/>
  <c r="G2419" i="2" s="1"/>
  <c r="E2425" i="2"/>
  <c r="G2425" i="2" s="1"/>
  <c r="E2431" i="2"/>
  <c r="G2431" i="2" s="1"/>
  <c r="E2437" i="2"/>
  <c r="G2437" i="2" s="1"/>
  <c r="E2443" i="2"/>
  <c r="G2443" i="2" s="1"/>
  <c r="E2449" i="2"/>
  <c r="G2449" i="2" s="1"/>
  <c r="E2455" i="2"/>
  <c r="G2455" i="2" s="1"/>
  <c r="E2461" i="2"/>
  <c r="G2461" i="2" s="1"/>
  <c r="E2467" i="2"/>
  <c r="G2467" i="2" s="1"/>
  <c r="E2322" i="2"/>
  <c r="G2322" i="2" s="1"/>
  <c r="E2324" i="2"/>
  <c r="G2324" i="2" s="1"/>
  <c r="E2326" i="2"/>
  <c r="G2326" i="2" s="1"/>
  <c r="E2328" i="2"/>
  <c r="G2328" i="2" s="1"/>
  <c r="E2388" i="2"/>
  <c r="G2388" i="2" s="1"/>
  <c r="E2394" i="2"/>
  <c r="G2394" i="2" s="1"/>
  <c r="E2400" i="2"/>
  <c r="G2400" i="2" s="1"/>
  <c r="E2406" i="2"/>
  <c r="G2406" i="2" s="1"/>
  <c r="E2412" i="2"/>
  <c r="G2412" i="2" s="1"/>
  <c r="E2418" i="2"/>
  <c r="G2418" i="2" s="1"/>
  <c r="E2424" i="2"/>
  <c r="G2424" i="2" s="1"/>
  <c r="E2430" i="2"/>
  <c r="G2430" i="2" s="1"/>
  <c r="E2436" i="2"/>
  <c r="G2436" i="2" s="1"/>
  <c r="E2442" i="2"/>
  <c r="G2442" i="2" s="1"/>
  <c r="E2448" i="2"/>
  <c r="G2448" i="2" s="1"/>
  <c r="E2454" i="2"/>
  <c r="G2454" i="2" s="1"/>
  <c r="E2460" i="2"/>
  <c r="G2460" i="2" s="1"/>
  <c r="E2466" i="2"/>
  <c r="G2466" i="2" s="1"/>
  <c r="E2330" i="2"/>
  <c r="G2330" i="2" s="1"/>
  <c r="E2333" i="2"/>
  <c r="G2333" i="2" s="1"/>
  <c r="E2336" i="2"/>
  <c r="G2336" i="2" s="1"/>
  <c r="E2339" i="2"/>
  <c r="G2339" i="2" s="1"/>
  <c r="E2342" i="2"/>
  <c r="G2342" i="2" s="1"/>
  <c r="E2345" i="2"/>
  <c r="G2345" i="2" s="1"/>
  <c r="E2348" i="2"/>
  <c r="G2348" i="2" s="1"/>
  <c r="E2351" i="2"/>
  <c r="G2351" i="2" s="1"/>
  <c r="E2354" i="2"/>
  <c r="G2354" i="2" s="1"/>
  <c r="E2357" i="2"/>
  <c r="G2357" i="2" s="1"/>
  <c r="E2360" i="2"/>
  <c r="G2360" i="2" s="1"/>
  <c r="E2363" i="2"/>
  <c r="G2363" i="2" s="1"/>
  <c r="E2366" i="2"/>
  <c r="G2366" i="2" s="1"/>
  <c r="E2369" i="2"/>
  <c r="G2369" i="2" s="1"/>
  <c r="E2372" i="2"/>
  <c r="G2372" i="2" s="1"/>
  <c r="E2375" i="2"/>
  <c r="G2375" i="2" s="1"/>
  <c r="E2378" i="2"/>
  <c r="G2378" i="2" s="1"/>
  <c r="E2381" i="2"/>
  <c r="G2381" i="2" s="1"/>
  <c r="E2384" i="2"/>
  <c r="G2384" i="2" s="1"/>
  <c r="E2387" i="2"/>
  <c r="G2387" i="2" s="1"/>
  <c r="E2393" i="2"/>
  <c r="G2393" i="2" s="1"/>
  <c r="E2399" i="2"/>
  <c r="G2399" i="2" s="1"/>
  <c r="E2405" i="2"/>
  <c r="G2405" i="2" s="1"/>
  <c r="E2411" i="2"/>
  <c r="G2411" i="2" s="1"/>
  <c r="E2417" i="2"/>
  <c r="G2417" i="2" s="1"/>
  <c r="E2423" i="2"/>
  <c r="G2423" i="2" s="1"/>
  <c r="E2429" i="2"/>
  <c r="G2429" i="2" s="1"/>
  <c r="E2435" i="2"/>
  <c r="G2435" i="2" s="1"/>
  <c r="E2441" i="2"/>
  <c r="G2441" i="2" s="1"/>
  <c r="E2447" i="2"/>
  <c r="G2447" i="2" s="1"/>
  <c r="E2453" i="2"/>
  <c r="G2453" i="2" s="1"/>
  <c r="E2459" i="2"/>
  <c r="G2459" i="2" s="1"/>
  <c r="E2465" i="2"/>
  <c r="G2465" i="2" s="1"/>
  <c r="E2392" i="2"/>
  <c r="G2392" i="2" s="1"/>
  <c r="E2398" i="2"/>
  <c r="G2398" i="2" s="1"/>
  <c r="E2404" i="2"/>
  <c r="G2404" i="2" s="1"/>
  <c r="E2410" i="2"/>
  <c r="G2410" i="2" s="1"/>
  <c r="E2416" i="2"/>
  <c r="G2416" i="2" s="1"/>
  <c r="E2422" i="2"/>
  <c r="G2422" i="2" s="1"/>
  <c r="E2428" i="2"/>
  <c r="G2428" i="2" s="1"/>
  <c r="E2434" i="2"/>
  <c r="G2434" i="2" s="1"/>
  <c r="E2440" i="2"/>
  <c r="G2440" i="2" s="1"/>
  <c r="E2446" i="2"/>
  <c r="G2446" i="2" s="1"/>
  <c r="E2452" i="2"/>
  <c r="G2452" i="2" s="1"/>
  <c r="E2458" i="2"/>
  <c r="G2458" i="2" s="1"/>
  <c r="E2464" i="2"/>
  <c r="G2464" i="2" s="1"/>
  <c r="E2325" i="2"/>
  <c r="G2325" i="2" s="1"/>
  <c r="E2335" i="2"/>
  <c r="G2335" i="2" s="1"/>
  <c r="E2353" i="2"/>
  <c r="G2353" i="2" s="1"/>
  <c r="E2371" i="2"/>
  <c r="G2371" i="2" s="1"/>
  <c r="E2409" i="2"/>
  <c r="G2409" i="2" s="1"/>
  <c r="E2421" i="2"/>
  <c r="G2421" i="2" s="1"/>
  <c r="E2433" i="2"/>
  <c r="G2433" i="2" s="1"/>
  <c r="E2338" i="2"/>
  <c r="G2338" i="2" s="1"/>
  <c r="E2356" i="2"/>
  <c r="G2356" i="2" s="1"/>
  <c r="E2374" i="2"/>
  <c r="G2374" i="2" s="1"/>
  <c r="E2397" i="2"/>
  <c r="G2397" i="2" s="1"/>
  <c r="E2341" i="2"/>
  <c r="G2341" i="2" s="1"/>
  <c r="E2359" i="2"/>
  <c r="G2359" i="2" s="1"/>
  <c r="E2377" i="2"/>
  <c r="G2377" i="2" s="1"/>
  <c r="E2439" i="2"/>
  <c r="G2439" i="2" s="1"/>
  <c r="E2451" i="2"/>
  <c r="G2451" i="2" s="1"/>
  <c r="E2463" i="2"/>
  <c r="G2463" i="2" s="1"/>
  <c r="E2323" i="2"/>
  <c r="G2323" i="2" s="1"/>
  <c r="E2344" i="2"/>
  <c r="G2344" i="2" s="1"/>
  <c r="E2362" i="2"/>
  <c r="G2362" i="2" s="1"/>
  <c r="E2380" i="2"/>
  <c r="G2380" i="2" s="1"/>
  <c r="E2415" i="2"/>
  <c r="G2415" i="2" s="1"/>
  <c r="E2427" i="2"/>
  <c r="G2427" i="2" s="1"/>
  <c r="E2321" i="2"/>
  <c r="G2321" i="2" s="1"/>
  <c r="E2329" i="2"/>
  <c r="G2329" i="2" s="1"/>
  <c r="E2347" i="2"/>
  <c r="G2347" i="2" s="1"/>
  <c r="E2365" i="2"/>
  <c r="G2365" i="2" s="1"/>
  <c r="E2383" i="2"/>
  <c r="G2383" i="2" s="1"/>
  <c r="E2391" i="2"/>
  <c r="G2391" i="2" s="1"/>
  <c r="E2403" i="2"/>
  <c r="G2403" i="2" s="1"/>
  <c r="E2457" i="2"/>
  <c r="G2457" i="2" s="1"/>
  <c r="E2332" i="2"/>
  <c r="G2332" i="2" s="1"/>
  <c r="E2327" i="2"/>
  <c r="G2327" i="2" s="1"/>
  <c r="E2350" i="2"/>
  <c r="G2350" i="2" s="1"/>
  <c r="E2445" i="2"/>
  <c r="G2445" i="2" s="1"/>
  <c r="E2368" i="2"/>
  <c r="G2368" i="2" s="1"/>
  <c r="E2386" i="2"/>
  <c r="G2386" i="2" s="1"/>
  <c r="E1576" i="2"/>
  <c r="G1576" i="2" s="1"/>
  <c r="E1605" i="2"/>
  <c r="G1605" i="2" s="1"/>
  <c r="E1635" i="2"/>
  <c r="G1635" i="2" s="1"/>
  <c r="D1716" i="2"/>
  <c r="F1716" i="2" s="1"/>
  <c r="D2006" i="2"/>
  <c r="F2006" i="2" s="1"/>
  <c r="D2000" i="2"/>
  <c r="F2000" i="2" s="1"/>
  <c r="D1880" i="2"/>
  <c r="F1880" i="2" s="1"/>
  <c r="F2023" i="2"/>
  <c r="D2222" i="2"/>
  <c r="F2222" i="2" s="1"/>
  <c r="D2221" i="2"/>
  <c r="F2221" i="2" s="1"/>
  <c r="D2220" i="2"/>
  <c r="F2220" i="2" s="1"/>
  <c r="D2219" i="2"/>
  <c r="F2219" i="2" s="1"/>
  <c r="D2218" i="2"/>
  <c r="F2218" i="2" s="1"/>
  <c r="D2217" i="2"/>
  <c r="F2217" i="2" s="1"/>
  <c r="D2223" i="2"/>
  <c r="F2223" i="2" s="1"/>
  <c r="D1722" i="2"/>
  <c r="F1722" i="2" s="1"/>
  <c r="D1748" i="2"/>
  <c r="F1748" i="2" s="1"/>
  <c r="D1752" i="2"/>
  <c r="F1752" i="2" s="1"/>
  <c r="D1889" i="2"/>
  <c r="F1889" i="2" s="1"/>
  <c r="D2276" i="2"/>
  <c r="F2276" i="2" s="1"/>
  <c r="D2282" i="2"/>
  <c r="F2282" i="2" s="1"/>
  <c r="D2288" i="2"/>
  <c r="F2288" i="2" s="1"/>
  <c r="D2294" i="2"/>
  <c r="F2294" i="2" s="1"/>
  <c r="D2300" i="2"/>
  <c r="F2300" i="2" s="1"/>
  <c r="D2306" i="2"/>
  <c r="F2306" i="2" s="1"/>
  <c r="D2312" i="2"/>
  <c r="F2312" i="2" s="1"/>
  <c r="D2275" i="2"/>
  <c r="F2275" i="2" s="1"/>
  <c r="D2281" i="2"/>
  <c r="F2281" i="2" s="1"/>
  <c r="D2287" i="2"/>
  <c r="F2287" i="2" s="1"/>
  <c r="D2293" i="2"/>
  <c r="F2293" i="2" s="1"/>
  <c r="D2299" i="2"/>
  <c r="F2299" i="2" s="1"/>
  <c r="D2305" i="2"/>
  <c r="F2305" i="2" s="1"/>
  <c r="D2311" i="2"/>
  <c r="F2311" i="2" s="1"/>
  <c r="F2120" i="2"/>
  <c r="D2274" i="2"/>
  <c r="F2274" i="2" s="1"/>
  <c r="D2280" i="2"/>
  <c r="F2280" i="2" s="1"/>
  <c r="D2286" i="2"/>
  <c r="F2286" i="2" s="1"/>
  <c r="D2292" i="2"/>
  <c r="F2292" i="2" s="1"/>
  <c r="D2298" i="2"/>
  <c r="F2298" i="2" s="1"/>
  <c r="D2304" i="2"/>
  <c r="F2304" i="2" s="1"/>
  <c r="D2310" i="2"/>
  <c r="F2310" i="2" s="1"/>
  <c r="D2273" i="2"/>
  <c r="F2273" i="2" s="1"/>
  <c r="D2279" i="2"/>
  <c r="F2279" i="2" s="1"/>
  <c r="D2285" i="2"/>
  <c r="F2285" i="2" s="1"/>
  <c r="D2291" i="2"/>
  <c r="F2291" i="2" s="1"/>
  <c r="D2297" i="2"/>
  <c r="F2297" i="2" s="1"/>
  <c r="D2303" i="2"/>
  <c r="F2303" i="2" s="1"/>
  <c r="D2309" i="2"/>
  <c r="F2309" i="2" s="1"/>
  <c r="D2278" i="2"/>
  <c r="F2278" i="2" s="1"/>
  <c r="D2284" i="2"/>
  <c r="F2284" i="2" s="1"/>
  <c r="D2290" i="2"/>
  <c r="F2290" i="2" s="1"/>
  <c r="D2296" i="2"/>
  <c r="F2296" i="2" s="1"/>
  <c r="D2302" i="2"/>
  <c r="F2302" i="2" s="1"/>
  <c r="D2308" i="2"/>
  <c r="F2308" i="2" s="1"/>
  <c r="D2314" i="2"/>
  <c r="F2314" i="2" s="1"/>
  <c r="D2315" i="2"/>
  <c r="F2315" i="2" s="1"/>
  <c r="D2316" i="2"/>
  <c r="F2316" i="2" s="1"/>
  <c r="D2317" i="2"/>
  <c r="F2317" i="2" s="1"/>
  <c r="D2318" i="2"/>
  <c r="F2318" i="2" s="1"/>
  <c r="D2319" i="2"/>
  <c r="F2319" i="2" s="1"/>
  <c r="D2320" i="2"/>
  <c r="F2320" i="2" s="1"/>
  <c r="D2277" i="2"/>
  <c r="F2277" i="2" s="1"/>
  <c r="D2283" i="2"/>
  <c r="F2283" i="2" s="1"/>
  <c r="D2289" i="2"/>
  <c r="F2289" i="2" s="1"/>
  <c r="D2295" i="2"/>
  <c r="F2295" i="2" s="1"/>
  <c r="D2307" i="2"/>
  <c r="F2307" i="2" s="1"/>
  <c r="D2313" i="2"/>
  <c r="F2313" i="2" s="1"/>
  <c r="D2301" i="2"/>
  <c r="F2301" i="2" s="1"/>
  <c r="D1548" i="2"/>
  <c r="F1548" i="2" s="1"/>
  <c r="D1774" i="2"/>
  <c r="F1774" i="2" s="1"/>
  <c r="D1952" i="2"/>
  <c r="F1952" i="2" s="1"/>
  <c r="D1946" i="2"/>
  <c r="F1946" i="2" s="1"/>
  <c r="D1940" i="2"/>
  <c r="F1940" i="2" s="1"/>
  <c r="D1934" i="2"/>
  <c r="F1934" i="2" s="1"/>
  <c r="D1928" i="2"/>
  <c r="F1928" i="2" s="1"/>
  <c r="D1922" i="2"/>
  <c r="F1922" i="2" s="1"/>
  <c r="D1916" i="2"/>
  <c r="F1916" i="2" s="1"/>
  <c r="D1910" i="2"/>
  <c r="F1910" i="2" s="1"/>
  <c r="D1904" i="2"/>
  <c r="F1904" i="2" s="1"/>
  <c r="D1898" i="2"/>
  <c r="F1898" i="2" s="1"/>
  <c r="D1892" i="2"/>
  <c r="F1892" i="2" s="1"/>
  <c r="D1983" i="2"/>
  <c r="F1983" i="2" s="1"/>
  <c r="D1997" i="2"/>
  <c r="F1997" i="2" s="1"/>
  <c r="D2033" i="2"/>
  <c r="F2033" i="2" s="1"/>
  <c r="D1599" i="2"/>
  <c r="F1599" i="2" s="1"/>
  <c r="E2546" i="2"/>
  <c r="G2546" i="2" s="1"/>
  <c r="E2580" i="2"/>
  <c r="G2580" i="2" s="1"/>
  <c r="E2592" i="2"/>
  <c r="G2592" i="2" s="1"/>
  <c r="E2603" i="2"/>
  <c r="G2603" i="2" s="1"/>
  <c r="E2527" i="2"/>
  <c r="G2527" i="2" s="1"/>
  <c r="E2566" i="2"/>
  <c r="G2566" i="2" s="1"/>
  <c r="E2534" i="2"/>
  <c r="G2534" i="2" s="1"/>
  <c r="E2568" i="2"/>
  <c r="G2568" i="2" s="1"/>
  <c r="D2753" i="2"/>
  <c r="F2753" i="2" s="1"/>
  <c r="D2768" i="2"/>
  <c r="F2768" i="2" s="1"/>
  <c r="D2777" i="2"/>
  <c r="F2777" i="2" s="1"/>
  <c r="E2589" i="2"/>
  <c r="G2589" i="2" s="1"/>
  <c r="D2787" i="2"/>
  <c r="F2787" i="2" s="1"/>
  <c r="D2803" i="2"/>
  <c r="F2803" i="2" s="1"/>
  <c r="E2624" i="2"/>
  <c r="G2624" i="2" s="1"/>
  <c r="E2658" i="2"/>
  <c r="G2658" i="2" s="1"/>
  <c r="E2678" i="2"/>
  <c r="G2678" i="2" s="1"/>
  <c r="E2690" i="2"/>
  <c r="G2690" i="2" s="1"/>
  <c r="E2702" i="2"/>
  <c r="G2702" i="2" s="1"/>
  <c r="E2714" i="2"/>
  <c r="G2714" i="2" s="1"/>
  <c r="E2726" i="2"/>
  <c r="G2726" i="2" s="1"/>
  <c r="E2476" i="2"/>
  <c r="G2476" i="2" s="1"/>
  <c r="E2477" i="2"/>
  <c r="G2477" i="2" s="1"/>
  <c r="E2478" i="2"/>
  <c r="G2478" i="2" s="1"/>
  <c r="E2479" i="2"/>
  <c r="G2479" i="2" s="1"/>
  <c r="E2480" i="2"/>
  <c r="G2480" i="2" s="1"/>
  <c r="E2600" i="2"/>
  <c r="G2600" i="2" s="1"/>
  <c r="E2540" i="2"/>
  <c r="G2540" i="2" s="1"/>
  <c r="E2565" i="2"/>
  <c r="G2565" i="2" s="1"/>
  <c r="E2653" i="2"/>
  <c r="G2653" i="2" s="1"/>
  <c r="E2571" i="2"/>
  <c r="G2571" i="2" s="1"/>
  <c r="E2577" i="2"/>
  <c r="G2577" i="2" s="1"/>
  <c r="E3248" i="2"/>
  <c r="G3248" i="2" s="1"/>
  <c r="E3260" i="2"/>
  <c r="G3260" i="2" s="1"/>
  <c r="E3290" i="2"/>
  <c r="G3290" i="2" s="1"/>
  <c r="E3254" i="2"/>
  <c r="G3254" i="2" s="1"/>
  <c r="E3284" i="2"/>
  <c r="G3284" i="2" s="1"/>
  <c r="E3296" i="2"/>
  <c r="G3296" i="2" s="1"/>
  <c r="E3247" i="2"/>
  <c r="G3247" i="2" s="1"/>
  <c r="E3295" i="2"/>
  <c r="G3295" i="2" s="1"/>
  <c r="E3278" i="2"/>
  <c r="G3278" i="2" s="1"/>
  <c r="E3280" i="2"/>
  <c r="G3280" i="2" s="1"/>
  <c r="E3164" i="2"/>
  <c r="G3164" i="2" s="1"/>
  <c r="E3200" i="2"/>
  <c r="G3200" i="2" s="1"/>
  <c r="E3236" i="2"/>
  <c r="G3236" i="2" s="1"/>
  <c r="E3291" i="2"/>
  <c r="G3291" i="2" s="1"/>
  <c r="E3207" i="2"/>
  <c r="G3207" i="2" s="1"/>
  <c r="E3195" i="2"/>
  <c r="G3195" i="2" s="1"/>
  <c r="E3277" i="2"/>
  <c r="G3277" i="2" s="1"/>
  <c r="E3241" i="2"/>
  <c r="G3241" i="2" s="1"/>
  <c r="E3289" i="2"/>
  <c r="G3289" i="2" s="1"/>
  <c r="E3279" i="2"/>
  <c r="G3279" i="2" s="1"/>
  <c r="E3170" i="2"/>
  <c r="G3170" i="2" s="1"/>
  <c r="E3206" i="2"/>
  <c r="G3206" i="2" s="1"/>
  <c r="E3242" i="2"/>
  <c r="G3242" i="2" s="1"/>
  <c r="E3271" i="2"/>
  <c r="G3271" i="2" s="1"/>
  <c r="E3283" i="2"/>
  <c r="G3283" i="2" s="1"/>
  <c r="E3140" i="2"/>
  <c r="G3140" i="2" s="1"/>
  <c r="E3176" i="2"/>
  <c r="G3176" i="2" s="1"/>
  <c r="E3212" i="2"/>
  <c r="E3273" i="2"/>
  <c r="G3273" i="2" s="1"/>
  <c r="E3261" i="2"/>
  <c r="G3261" i="2" s="1"/>
  <c r="E3249" i="2"/>
  <c r="G3249" i="2" s="1"/>
  <c r="E3237" i="2"/>
  <c r="G3237" i="2" s="1"/>
  <c r="E3225" i="2"/>
  <c r="G3225" i="2" s="1"/>
  <c r="E3213" i="2"/>
  <c r="G3213" i="2" s="1"/>
  <c r="E3189" i="2"/>
  <c r="G3189" i="2" s="1"/>
  <c r="E3177" i="2"/>
  <c r="G3177" i="2" s="1"/>
  <c r="E3165" i="2"/>
  <c r="G3165" i="2" s="1"/>
  <c r="E3153" i="2"/>
  <c r="G3153" i="2" s="1"/>
  <c r="E3141" i="2"/>
  <c r="G3141" i="2" s="1"/>
  <c r="E3208" i="2"/>
  <c r="G3208" i="2" s="1"/>
  <c r="E3196" i="2"/>
  <c r="G3196" i="2" s="1"/>
  <c r="E3265" i="2"/>
  <c r="G3265" i="2" s="1"/>
  <c r="E3266" i="2"/>
  <c r="G3266" i="2" s="1"/>
  <c r="E3272" i="2"/>
  <c r="G3272" i="2" s="1"/>
  <c r="E3282" i="2"/>
  <c r="G3282" i="2" s="1"/>
  <c r="E3146" i="2"/>
  <c r="G3146" i="2" s="1"/>
  <c r="E3182" i="2"/>
  <c r="G3182" i="2" s="1"/>
  <c r="E3218" i="2"/>
  <c r="G3218" i="2" s="1"/>
  <c r="E3259" i="2"/>
  <c r="G3259" i="2" s="1"/>
  <c r="E3253" i="2"/>
  <c r="G3253" i="2" s="1"/>
  <c r="E3155" i="2"/>
  <c r="G3155" i="2" s="1"/>
  <c r="F3164" i="2"/>
  <c r="E3173" i="2"/>
  <c r="G3173" i="2" s="1"/>
  <c r="E3191" i="2"/>
  <c r="G3191" i="2" s="1"/>
  <c r="D3202" i="2"/>
  <c r="F3202" i="2" s="1"/>
  <c r="E3221" i="2"/>
  <c r="G3221" i="2" s="1"/>
  <c r="E3239" i="2"/>
  <c r="G3239" i="2" s="1"/>
  <c r="E3287" i="2"/>
  <c r="G3287" i="2" s="1"/>
  <c r="E3299" i="2"/>
  <c r="G3299" i="2" s="1"/>
  <c r="D3418" i="2"/>
  <c r="F3418" i="2" s="1"/>
  <c r="D3430" i="2"/>
  <c r="F3430" i="2" s="1"/>
  <c r="D3442" i="2"/>
  <c r="F3442" i="2" s="1"/>
  <c r="E2610" i="2"/>
  <c r="G2610" i="2" s="1"/>
  <c r="G2860" i="2"/>
  <c r="C2861" i="2"/>
  <c r="D3141" i="2"/>
  <c r="F3141" i="2" s="1"/>
  <c r="E3154" i="2"/>
  <c r="G3154" i="2" s="1"/>
  <c r="E3184" i="2"/>
  <c r="G3184" i="2" s="1"/>
  <c r="D3201" i="2"/>
  <c r="F3201" i="2" s="1"/>
  <c r="E3244" i="2"/>
  <c r="G3244" i="2" s="1"/>
  <c r="E3274" i="2"/>
  <c r="G3274" i="2" s="1"/>
  <c r="E2524" i="2"/>
  <c r="G2524" i="2" s="1"/>
  <c r="E2509" i="2"/>
  <c r="G2509" i="2" s="1"/>
  <c r="E3159" i="2"/>
  <c r="G3159" i="2" s="1"/>
  <c r="E3183" i="2"/>
  <c r="G3183" i="2" s="1"/>
  <c r="F3210" i="2"/>
  <c r="B3211" i="2"/>
  <c r="E3231" i="2"/>
  <c r="G3231" i="2" s="1"/>
  <c r="E3255" i="2"/>
  <c r="G3255" i="2" s="1"/>
  <c r="D3428" i="2"/>
  <c r="F3428" i="2" s="1"/>
  <c r="E2074" i="2"/>
  <c r="G2074" i="2" s="1"/>
  <c r="E2052" i="2"/>
  <c r="G2052" i="2" s="1"/>
  <c r="E2101" i="2"/>
  <c r="G2101" i="2" s="1"/>
  <c r="E2073" i="2"/>
  <c r="G2073" i="2" s="1"/>
  <c r="E2668" i="2"/>
  <c r="G2668" i="2" s="1"/>
  <c r="E3152" i="2"/>
  <c r="G3152" i="2" s="1"/>
  <c r="E3529" i="2"/>
  <c r="G3529" i="2" s="1"/>
  <c r="E3551" i="2"/>
  <c r="G3551" i="2" s="1"/>
  <c r="D3505" i="2"/>
  <c r="F3505" i="2" s="1"/>
  <c r="D3541" i="2"/>
  <c r="F3541" i="2" s="1"/>
  <c r="D3445" i="2"/>
  <c r="F3445" i="2" s="1"/>
  <c r="F4361" i="2"/>
  <c r="D4505" i="2"/>
  <c r="F4505" i="2" s="1"/>
  <c r="D4506" i="2"/>
  <c r="F4506" i="2" s="1"/>
  <c r="D4507" i="2"/>
  <c r="F4507" i="2" s="1"/>
  <c r="D4508" i="2"/>
  <c r="F4508" i="2" s="1"/>
  <c r="D4509" i="2"/>
  <c r="F4509" i="2" s="1"/>
  <c r="D4510" i="2"/>
  <c r="F4510" i="2" s="1"/>
  <c r="D4511" i="2"/>
  <c r="F4511" i="2" s="1"/>
  <c r="D4512" i="2"/>
  <c r="F4512" i="2" s="1"/>
  <c r="D4513" i="2"/>
  <c r="F4513" i="2" s="1"/>
  <c r="D4514" i="2"/>
  <c r="F4514" i="2" s="1"/>
  <c r="D4515" i="2"/>
  <c r="F4515" i="2" s="1"/>
  <c r="D4516" i="2"/>
  <c r="F4516" i="2" s="1"/>
  <c r="D4517" i="2"/>
  <c r="F4517" i="2" s="1"/>
  <c r="D4518" i="2"/>
  <c r="F4518" i="2" s="1"/>
  <c r="D4519" i="2"/>
  <c r="F4519" i="2" s="1"/>
  <c r="D4520" i="2"/>
  <c r="F4520" i="2" s="1"/>
  <c r="D4521" i="2"/>
  <c r="F4521" i="2" s="1"/>
  <c r="D4522" i="2"/>
  <c r="F4522" i="2" s="1"/>
  <c r="D4523" i="2"/>
  <c r="F4523" i="2" s="1"/>
  <c r="D4524" i="2"/>
  <c r="F4524" i="2" s="1"/>
  <c r="D4525" i="2"/>
  <c r="F4525" i="2" s="1"/>
  <c r="D4526" i="2"/>
  <c r="F4526" i="2" s="1"/>
  <c r="D4527" i="2"/>
  <c r="F4527" i="2" s="1"/>
  <c r="D4528" i="2"/>
  <c r="F4528" i="2" s="1"/>
  <c r="D4529" i="2"/>
  <c r="F4529" i="2" s="1"/>
  <c r="D4530" i="2"/>
  <c r="F4530" i="2" s="1"/>
  <c r="D4531" i="2"/>
  <c r="F4531" i="2" s="1"/>
  <c r="D4532" i="2"/>
  <c r="F4532" i="2" s="1"/>
  <c r="D4533" i="2"/>
  <c r="F4533" i="2" s="1"/>
  <c r="D4534" i="2"/>
  <c r="F4534" i="2" s="1"/>
  <c r="D4535" i="2"/>
  <c r="F4535" i="2" s="1"/>
  <c r="D4536" i="2"/>
  <c r="F4536" i="2" s="1"/>
  <c r="D4537" i="2"/>
  <c r="F4537" i="2" s="1"/>
  <c r="D4538" i="2"/>
  <c r="F4538" i="2" s="1"/>
  <c r="D4539" i="2"/>
  <c r="F4539" i="2" s="1"/>
  <c r="D4540" i="2"/>
  <c r="F4540" i="2" s="1"/>
  <c r="D4541" i="2"/>
  <c r="F4541" i="2" s="1"/>
  <c r="D4542" i="2"/>
  <c r="F4542" i="2" s="1"/>
  <c r="D4543" i="2"/>
  <c r="F4543" i="2" s="1"/>
  <c r="D4544" i="2"/>
  <c r="F4544" i="2" s="1"/>
  <c r="D4545" i="2"/>
  <c r="F4545" i="2" s="1"/>
  <c r="D4546" i="2"/>
  <c r="F4546" i="2" s="1"/>
  <c r="D4547" i="2"/>
  <c r="F4547" i="2" s="1"/>
  <c r="D4548" i="2"/>
  <c r="F4548" i="2" s="1"/>
  <c r="D4549" i="2"/>
  <c r="F4549" i="2" s="1"/>
  <c r="D4550" i="2"/>
  <c r="F4550" i="2" s="1"/>
  <c r="D4551" i="2"/>
  <c r="F4551" i="2" s="1"/>
  <c r="D4552" i="2"/>
  <c r="F4552" i="2" s="1"/>
  <c r="D4553" i="2"/>
  <c r="F4553" i="2" s="1"/>
  <c r="D4554" i="2"/>
  <c r="F4554" i="2" s="1"/>
  <c r="D4555" i="2"/>
  <c r="F4555" i="2" s="1"/>
  <c r="D4556" i="2"/>
  <c r="F4556" i="2" s="1"/>
  <c r="D4557" i="2"/>
  <c r="F4557" i="2" s="1"/>
  <c r="D4558" i="2"/>
  <c r="F4558" i="2" s="1"/>
  <c r="D4559" i="2"/>
  <c r="F4559" i="2" s="1"/>
  <c r="D4560" i="2"/>
  <c r="F4560" i="2" s="1"/>
  <c r="D4561" i="2"/>
  <c r="F4561" i="2" s="1"/>
  <c r="B4304" i="2"/>
  <c r="D4503" i="2"/>
  <c r="F4503" i="2" s="1"/>
  <c r="E4243" i="2"/>
  <c r="G4243" i="2" s="1"/>
  <c r="D4384" i="2"/>
  <c r="F4384" i="2" s="1"/>
  <c r="D4363" i="2"/>
  <c r="F4363" i="2" s="1"/>
  <c r="D4392" i="2"/>
  <c r="F4392" i="2" s="1"/>
  <c r="D4367" i="2"/>
  <c r="F4367" i="2" s="1"/>
  <c r="D4406" i="2"/>
  <c r="F4406" i="2" s="1"/>
  <c r="D4374" i="2"/>
  <c r="F4374" i="2" s="1"/>
  <c r="D4438" i="2"/>
  <c r="F4438" i="2" s="1"/>
  <c r="D4439" i="2"/>
  <c r="F4439" i="2" s="1"/>
  <c r="D4940" i="2"/>
  <c r="F4940" i="2" s="1"/>
  <c r="E6006" i="2"/>
  <c r="G6006" i="2" s="1"/>
  <c r="E6013" i="2"/>
  <c r="G6013" i="2" s="1"/>
  <c r="E5986" i="2"/>
  <c r="G5986" i="2" s="1"/>
  <c r="D6047" i="2"/>
  <c r="F6047" i="2" s="1"/>
  <c r="D3771" i="2"/>
  <c r="F3771" i="2" s="1"/>
  <c r="D3773" i="2"/>
  <c r="F3773" i="2" s="1"/>
  <c r="D3775" i="2"/>
  <c r="F3775" i="2" s="1"/>
  <c r="D3777" i="2"/>
  <c r="F3777" i="2" s="1"/>
  <c r="D3779" i="2"/>
  <c r="F3779" i="2" s="1"/>
  <c r="D3781" i="2"/>
  <c r="F3781" i="2" s="1"/>
  <c r="D3783" i="2"/>
  <c r="F3783" i="2" s="1"/>
  <c r="D3785" i="2"/>
  <c r="F3785" i="2" s="1"/>
  <c r="D3787" i="2"/>
  <c r="F3787" i="2" s="1"/>
  <c r="D3789" i="2"/>
  <c r="F3789" i="2" s="1"/>
  <c r="D3791" i="2"/>
  <c r="F3791" i="2" s="1"/>
  <c r="D3793" i="2"/>
  <c r="F3793" i="2" s="1"/>
  <c r="D3795" i="2"/>
  <c r="F3795" i="2" s="1"/>
  <c r="D3797" i="2"/>
  <c r="F3797" i="2" s="1"/>
  <c r="D3799" i="2"/>
  <c r="F3799" i="2" s="1"/>
  <c r="D3801" i="2"/>
  <c r="F3801" i="2" s="1"/>
  <c r="D3803" i="2"/>
  <c r="F3803" i="2" s="1"/>
  <c r="D3805" i="2"/>
  <c r="F3805" i="2" s="1"/>
  <c r="D3807" i="2"/>
  <c r="F3807" i="2" s="1"/>
  <c r="D3809" i="2"/>
  <c r="F3809" i="2" s="1"/>
  <c r="D3811" i="2"/>
  <c r="F3811" i="2" s="1"/>
  <c r="D3813" i="2"/>
  <c r="F3813" i="2" s="1"/>
  <c r="D3815" i="2"/>
  <c r="F3815" i="2" s="1"/>
  <c r="D3817" i="2"/>
  <c r="F3817" i="2" s="1"/>
  <c r="D3819" i="2"/>
  <c r="F3819" i="2" s="1"/>
  <c r="D3821" i="2"/>
  <c r="F3821" i="2" s="1"/>
  <c r="D3823" i="2"/>
  <c r="F3823" i="2" s="1"/>
  <c r="D3825" i="2"/>
  <c r="F3825" i="2" s="1"/>
  <c r="D3827" i="2"/>
  <c r="F3827" i="2" s="1"/>
  <c r="D3829" i="2"/>
  <c r="F3829" i="2" s="1"/>
  <c r="D3831" i="2"/>
  <c r="F3831" i="2" s="1"/>
  <c r="D3833" i="2"/>
  <c r="F3833" i="2" s="1"/>
  <c r="D3835" i="2"/>
  <c r="F3835" i="2" s="1"/>
  <c r="D3837" i="2"/>
  <c r="F3837" i="2" s="1"/>
  <c r="D3839" i="2"/>
  <c r="F3839" i="2" s="1"/>
  <c r="D3841" i="2"/>
  <c r="F3841" i="2" s="1"/>
  <c r="D3843" i="2"/>
  <c r="F3843" i="2" s="1"/>
  <c r="D3845" i="2"/>
  <c r="F3845" i="2" s="1"/>
  <c r="D3847" i="2"/>
  <c r="F3847" i="2" s="1"/>
  <c r="D3849" i="2"/>
  <c r="F3849" i="2" s="1"/>
  <c r="D3851" i="2"/>
  <c r="F3851" i="2" s="1"/>
  <c r="D3853" i="2"/>
  <c r="F3853" i="2" s="1"/>
  <c r="D3855" i="2"/>
  <c r="F3855" i="2" s="1"/>
  <c r="D3857" i="2"/>
  <c r="F3857" i="2" s="1"/>
  <c r="D3859" i="2"/>
  <c r="F3859" i="2" s="1"/>
  <c r="D3861" i="2"/>
  <c r="F3861" i="2" s="1"/>
  <c r="D3863" i="2"/>
  <c r="F3863" i="2" s="1"/>
  <c r="D3865" i="2"/>
  <c r="F3865" i="2" s="1"/>
  <c r="D3867" i="2"/>
  <c r="F3867" i="2" s="1"/>
  <c r="D3820" i="2"/>
  <c r="F3820" i="2" s="1"/>
  <c r="D3822" i="2"/>
  <c r="F3822" i="2" s="1"/>
  <c r="D3824" i="2"/>
  <c r="F3824" i="2" s="1"/>
  <c r="D3826" i="2"/>
  <c r="F3826" i="2" s="1"/>
  <c r="D3828" i="2"/>
  <c r="F3828" i="2" s="1"/>
  <c r="D3830" i="2"/>
  <c r="F3830" i="2" s="1"/>
  <c r="D3832" i="2"/>
  <c r="F3832" i="2" s="1"/>
  <c r="D3834" i="2"/>
  <c r="F3834" i="2" s="1"/>
  <c r="D3836" i="2"/>
  <c r="F3836" i="2" s="1"/>
  <c r="D3838" i="2"/>
  <c r="F3838" i="2" s="1"/>
  <c r="D3840" i="2"/>
  <c r="F3840" i="2" s="1"/>
  <c r="D3842" i="2"/>
  <c r="F3842" i="2" s="1"/>
  <c r="D3844" i="2"/>
  <c r="F3844" i="2" s="1"/>
  <c r="D3846" i="2"/>
  <c r="F3846" i="2" s="1"/>
  <c r="D3848" i="2"/>
  <c r="F3848" i="2" s="1"/>
  <c r="D3850" i="2"/>
  <c r="F3850" i="2" s="1"/>
  <c r="D3852" i="2"/>
  <c r="F3852" i="2" s="1"/>
  <c r="D3854" i="2"/>
  <c r="F3854" i="2" s="1"/>
  <c r="D3856" i="2"/>
  <c r="F3856" i="2" s="1"/>
  <c r="D3858" i="2"/>
  <c r="F3858" i="2" s="1"/>
  <c r="D3860" i="2"/>
  <c r="F3860" i="2" s="1"/>
  <c r="D3862" i="2"/>
  <c r="F3862" i="2" s="1"/>
  <c r="D3864" i="2"/>
  <c r="F3864" i="2" s="1"/>
  <c r="D3866" i="2"/>
  <c r="F3866" i="2" s="1"/>
  <c r="D3868" i="2"/>
  <c r="F3868" i="2" s="1"/>
  <c r="D3780" i="2"/>
  <c r="F3780" i="2" s="1"/>
  <c r="D3796" i="2"/>
  <c r="F3796" i="2" s="1"/>
  <c r="D3812" i="2"/>
  <c r="F3812" i="2" s="1"/>
  <c r="E3950" i="2"/>
  <c r="G3950" i="2" s="1"/>
  <c r="E3932" i="2"/>
  <c r="G3932" i="2" s="1"/>
  <c r="E3914" i="2"/>
  <c r="G3914" i="2" s="1"/>
  <c r="E3945" i="2"/>
  <c r="G3945" i="2" s="1"/>
  <c r="E3927" i="2"/>
  <c r="G3927" i="2" s="1"/>
  <c r="E3909" i="2"/>
  <c r="G3909" i="2" s="1"/>
  <c r="E3946" i="2"/>
  <c r="G3946" i="2" s="1"/>
  <c r="E3928" i="2"/>
  <c r="G3928" i="2" s="1"/>
  <c r="E3910" i="2"/>
  <c r="G3910" i="2" s="1"/>
  <c r="D3814" i="2"/>
  <c r="F3814" i="2" s="1"/>
  <c r="E4218" i="2"/>
  <c r="G4218" i="2" s="1"/>
  <c r="D4485" i="2"/>
  <c r="F4485" i="2" s="1"/>
  <c r="D4471" i="2"/>
  <c r="F4471" i="2" s="1"/>
  <c r="D4472" i="2"/>
  <c r="F4472" i="2" s="1"/>
  <c r="C4304" i="2"/>
  <c r="E4503" i="2" s="1"/>
  <c r="G4503" i="2" s="1"/>
  <c r="E4478" i="2"/>
  <c r="G4478" i="2" s="1"/>
  <c r="E4479" i="2"/>
  <c r="G4479" i="2" s="1"/>
  <c r="D4342" i="2"/>
  <c r="F4342" i="2" s="1"/>
  <c r="D4324" i="2"/>
  <c r="F4324" i="2" s="1"/>
  <c r="D4346" i="2"/>
  <c r="F4346" i="2" s="1"/>
  <c r="D4328" i="2"/>
  <c r="F4328" i="2" s="1"/>
  <c r="D4353" i="2"/>
  <c r="F4353" i="2" s="1"/>
  <c r="D4335" i="2"/>
  <c r="F4335" i="2" s="1"/>
  <c r="D4459" i="2"/>
  <c r="D4460" i="2"/>
  <c r="F4460" i="2" s="1"/>
  <c r="E4457" i="2"/>
  <c r="G4457" i="2" s="1"/>
  <c r="E4459" i="2"/>
  <c r="G4459" i="2" s="1"/>
  <c r="E4423" i="2"/>
  <c r="G4423" i="2" s="1"/>
  <c r="E4461" i="2"/>
  <c r="G4461" i="2" s="1"/>
  <c r="D5518" i="2"/>
  <c r="F5518" i="2" s="1"/>
  <c r="D5536" i="2"/>
  <c r="F5536" i="2" s="1"/>
  <c r="D5554" i="2"/>
  <c r="F5554" i="2" s="1"/>
  <c r="D5529" i="2"/>
  <c r="F5529" i="2" s="1"/>
  <c r="D5547" i="2"/>
  <c r="F5547" i="2" s="1"/>
  <c r="D5522" i="2"/>
  <c r="F5522" i="2" s="1"/>
  <c r="D5540" i="2"/>
  <c r="F5540" i="2" s="1"/>
  <c r="E5518" i="2"/>
  <c r="G5518" i="2" s="1"/>
  <c r="E5527" i="2"/>
  <c r="G5527" i="2" s="1"/>
  <c r="E5530" i="2"/>
  <c r="G5530" i="2" s="1"/>
  <c r="E5536" i="2"/>
  <c r="G5536" i="2" s="1"/>
  <c r="E5545" i="2"/>
  <c r="G5545" i="2" s="1"/>
  <c r="E5548" i="2"/>
  <c r="G5548" i="2" s="1"/>
  <c r="E5554" i="2"/>
  <c r="G5554" i="2" s="1"/>
  <c r="E5520" i="2"/>
  <c r="G5520" i="2" s="1"/>
  <c r="E5523" i="2"/>
  <c r="G5523" i="2" s="1"/>
  <c r="E5529" i="2"/>
  <c r="G5529" i="2" s="1"/>
  <c r="E5538" i="2"/>
  <c r="G5538" i="2" s="1"/>
  <c r="E5541" i="2"/>
  <c r="G5541" i="2" s="1"/>
  <c r="E5547" i="2"/>
  <c r="G5547" i="2" s="1"/>
  <c r="E5513" i="2"/>
  <c r="G5513" i="2" s="1"/>
  <c r="E5516" i="2"/>
  <c r="G5516" i="2" s="1"/>
  <c r="E5522" i="2"/>
  <c r="G5522" i="2" s="1"/>
  <c r="E5531" i="2"/>
  <c r="G5531" i="2" s="1"/>
  <c r="E5534" i="2"/>
  <c r="G5534" i="2" s="1"/>
  <c r="E5540" i="2"/>
  <c r="G5540" i="2" s="1"/>
  <c r="E5549" i="2"/>
  <c r="G5549" i="2" s="1"/>
  <c r="E5552" i="2"/>
  <c r="G5552" i="2" s="1"/>
  <c r="E4697" i="2"/>
  <c r="G4697" i="2" s="1"/>
  <c r="E4765" i="2"/>
  <c r="G4765" i="2" s="1"/>
  <c r="E4784" i="2"/>
  <c r="G4784" i="2" s="1"/>
  <c r="D4941" i="2"/>
  <c r="F4941" i="2" s="1"/>
  <c r="C5403" i="2"/>
  <c r="E5602" i="2"/>
  <c r="G5602" i="2" s="1"/>
  <c r="E5584" i="2"/>
  <c r="G5584" i="2" s="1"/>
  <c r="D5991" i="2"/>
  <c r="F5991" i="2" s="1"/>
  <c r="D5997" i="2"/>
  <c r="F5997" i="2" s="1"/>
  <c r="D6003" i="2"/>
  <c r="F6003" i="2" s="1"/>
  <c r="D6009" i="2"/>
  <c r="F6009" i="2" s="1"/>
  <c r="D6015" i="2"/>
  <c r="F6015" i="2" s="1"/>
  <c r="D6021" i="2"/>
  <c r="F6021" i="2" s="1"/>
  <c r="D6025" i="2"/>
  <c r="F6025" i="2" s="1"/>
  <c r="D6048" i="2"/>
  <c r="F6048" i="2" s="1"/>
  <c r="D6049" i="2"/>
  <c r="F6049" i="2" s="1"/>
  <c r="D6050" i="2"/>
  <c r="F6050" i="2" s="1"/>
  <c r="D6051" i="2"/>
  <c r="F6051" i="2" s="1"/>
  <c r="D6052" i="2"/>
  <c r="F6052" i="2" s="1"/>
  <c r="D6053" i="2"/>
  <c r="F6053" i="2" s="1"/>
  <c r="D6054" i="2"/>
  <c r="F6054" i="2" s="1"/>
  <c r="D6055" i="2"/>
  <c r="F6055" i="2" s="1"/>
  <c r="D6056" i="2"/>
  <c r="F6056" i="2" s="1"/>
  <c r="D6057" i="2"/>
  <c r="F6057" i="2" s="1"/>
  <c r="D6058" i="2"/>
  <c r="F6058" i="2" s="1"/>
  <c r="D6059" i="2"/>
  <c r="F6059" i="2" s="1"/>
  <c r="D5986" i="2"/>
  <c r="F5986" i="2" s="1"/>
  <c r="D5983" i="2"/>
  <c r="F5983" i="2" s="1"/>
  <c r="D5990" i="2"/>
  <c r="F5990" i="2" s="1"/>
  <c r="D5996" i="2"/>
  <c r="F5996" i="2" s="1"/>
  <c r="D6002" i="2"/>
  <c r="D6008" i="2"/>
  <c r="F6008" i="2" s="1"/>
  <c r="D6014" i="2"/>
  <c r="F6014" i="2" s="1"/>
  <c r="D6020" i="2"/>
  <c r="F6020" i="2" s="1"/>
  <c r="D6024" i="2"/>
  <c r="F6024" i="2" s="1"/>
  <c r="D6028" i="2"/>
  <c r="F6028" i="2" s="1"/>
  <c r="D6027" i="2"/>
  <c r="F6027" i="2" s="1"/>
  <c r="D6026" i="2"/>
  <c r="F6026" i="2" s="1"/>
  <c r="E6000" i="2"/>
  <c r="G6000" i="2" s="1"/>
  <c r="E6007" i="2"/>
  <c r="G6007" i="2" s="1"/>
  <c r="D5994" i="2"/>
  <c r="F5994" i="2" s="1"/>
  <c r="D6038" i="2"/>
  <c r="F6038" i="2" s="1"/>
  <c r="D5989" i="2"/>
  <c r="F5989" i="2" s="1"/>
  <c r="D6010" i="2"/>
  <c r="F6010" i="2" s="1"/>
  <c r="E6026" i="2"/>
  <c r="G6026" i="2" s="1"/>
  <c r="E3510" i="2"/>
  <c r="G3510" i="2" s="1"/>
  <c r="E3524" i="2"/>
  <c r="G3524" i="2" s="1"/>
  <c r="E3532" i="2"/>
  <c r="G3532" i="2" s="1"/>
  <c r="E3546" i="2"/>
  <c r="G3546" i="2" s="1"/>
  <c r="E3560" i="2"/>
  <c r="G3560" i="2" s="1"/>
  <c r="E3698" i="2"/>
  <c r="G3698" i="2" s="1"/>
  <c r="D3782" i="2"/>
  <c r="F3782" i="2" s="1"/>
  <c r="D3798" i="2"/>
  <c r="F3798" i="2" s="1"/>
  <c r="D3816" i="2"/>
  <c r="F3816" i="2" s="1"/>
  <c r="E3947" i="2"/>
  <c r="G3947" i="2" s="1"/>
  <c r="E3929" i="2"/>
  <c r="G3929" i="2" s="1"/>
  <c r="E3911" i="2"/>
  <c r="G3911" i="2" s="1"/>
  <c r="E3942" i="2"/>
  <c r="G3942" i="2" s="1"/>
  <c r="E3924" i="2"/>
  <c r="G3924" i="2" s="1"/>
  <c r="E3906" i="2"/>
  <c r="G3906" i="2" s="1"/>
  <c r="E3943" i="2"/>
  <c r="G3943" i="2" s="1"/>
  <c r="E3925" i="2"/>
  <c r="G3925" i="2" s="1"/>
  <c r="E3907" i="2"/>
  <c r="G3907" i="2" s="1"/>
  <c r="D3770" i="2"/>
  <c r="F3770" i="2" s="1"/>
  <c r="G4207" i="2"/>
  <c r="E4395" i="2"/>
  <c r="G4395" i="2" s="1"/>
  <c r="E4401" i="2"/>
  <c r="G4401" i="2" s="1"/>
  <c r="E4230" i="2"/>
  <c r="G4230" i="2" s="1"/>
  <c r="E4233" i="2"/>
  <c r="G4233" i="2" s="1"/>
  <c r="E4236" i="2"/>
  <c r="G4236" i="2" s="1"/>
  <c r="E4239" i="2"/>
  <c r="G4239" i="2" s="1"/>
  <c r="E4242" i="2"/>
  <c r="G4242" i="2" s="1"/>
  <c r="E4245" i="2"/>
  <c r="G4245" i="2" s="1"/>
  <c r="E4248" i="2"/>
  <c r="G4248" i="2" s="1"/>
  <c r="E4251" i="2"/>
  <c r="G4251" i="2" s="1"/>
  <c r="E4254" i="2"/>
  <c r="G4254" i="2" s="1"/>
  <c r="E4257" i="2"/>
  <c r="G4257" i="2" s="1"/>
  <c r="E4260" i="2"/>
  <c r="G4260" i="2" s="1"/>
  <c r="E4263" i="2"/>
  <c r="G4263" i="2" s="1"/>
  <c r="E4266" i="2"/>
  <c r="G4266" i="2" s="1"/>
  <c r="E4269" i="2"/>
  <c r="G4269" i="2" s="1"/>
  <c r="E4272" i="2"/>
  <c r="G4272" i="2" s="1"/>
  <c r="E4275" i="2"/>
  <c r="G4275" i="2" s="1"/>
  <c r="E4278" i="2"/>
  <c r="G4278" i="2" s="1"/>
  <c r="E4281" i="2"/>
  <c r="G4281" i="2" s="1"/>
  <c r="E4284" i="2"/>
  <c r="G4284" i="2" s="1"/>
  <c r="E4287" i="2"/>
  <c r="G4287" i="2" s="1"/>
  <c r="E4290" i="2"/>
  <c r="G4290" i="2" s="1"/>
  <c r="E4293" i="2"/>
  <c r="G4293" i="2" s="1"/>
  <c r="E4296" i="2"/>
  <c r="G4296" i="2" s="1"/>
  <c r="E4299" i="2"/>
  <c r="G4299" i="2" s="1"/>
  <c r="E4302" i="2"/>
  <c r="G4302" i="2" s="1"/>
  <c r="E4311" i="2"/>
  <c r="G4311" i="2" s="1"/>
  <c r="E4314" i="2"/>
  <c r="G4314" i="2" s="1"/>
  <c r="E4320" i="2"/>
  <c r="G4320" i="2" s="1"/>
  <c r="E4326" i="2"/>
  <c r="G4326" i="2" s="1"/>
  <c r="E4329" i="2"/>
  <c r="G4329" i="2" s="1"/>
  <c r="E4332" i="2"/>
  <c r="G4332" i="2" s="1"/>
  <c r="E4338" i="2"/>
  <c r="G4338" i="2" s="1"/>
  <c r="E4344" i="2"/>
  <c r="G4344" i="2" s="1"/>
  <c r="E4347" i="2"/>
  <c r="G4347" i="2" s="1"/>
  <c r="E4350" i="2"/>
  <c r="G4350" i="2" s="1"/>
  <c r="E4356" i="2"/>
  <c r="G4356" i="2" s="1"/>
  <c r="E4362" i="2"/>
  <c r="G4362" i="2" s="1"/>
  <c r="E4365" i="2"/>
  <c r="G4365" i="2" s="1"/>
  <c r="E4368" i="2"/>
  <c r="G4368" i="2" s="1"/>
  <c r="E4374" i="2"/>
  <c r="G4374" i="2" s="1"/>
  <c r="E4382" i="2"/>
  <c r="G4382" i="2" s="1"/>
  <c r="E4388" i="2"/>
  <c r="G4388" i="2" s="1"/>
  <c r="E4394" i="2"/>
  <c r="G4394" i="2" s="1"/>
  <c r="E4406" i="2"/>
  <c r="G4406" i="2" s="1"/>
  <c r="E4207" i="2"/>
  <c r="E4209" i="2"/>
  <c r="G4209" i="2" s="1"/>
  <c r="E4211" i="2"/>
  <c r="G4211" i="2" s="1"/>
  <c r="E4213" i="2"/>
  <c r="G4213" i="2" s="1"/>
  <c r="E4215" i="2"/>
  <c r="G4215" i="2" s="1"/>
  <c r="E4217" i="2"/>
  <c r="G4217" i="2" s="1"/>
  <c r="E4219" i="2"/>
  <c r="G4219" i="2" s="1"/>
  <c r="E4221" i="2"/>
  <c r="G4221" i="2" s="1"/>
  <c r="E4223" i="2"/>
  <c r="G4223" i="2" s="1"/>
  <c r="E4225" i="2"/>
  <c r="G4225" i="2" s="1"/>
  <c r="E4227" i="2"/>
  <c r="G4227" i="2" s="1"/>
  <c r="E4381" i="2"/>
  <c r="G4381" i="2" s="1"/>
  <c r="E4393" i="2"/>
  <c r="G4393" i="2" s="1"/>
  <c r="E4399" i="2"/>
  <c r="G4399" i="2" s="1"/>
  <c r="E4405" i="2"/>
  <c r="G4405" i="2" s="1"/>
  <c r="E4232" i="2"/>
  <c r="G4232" i="2" s="1"/>
  <c r="E4235" i="2"/>
  <c r="G4235" i="2" s="1"/>
  <c r="E4238" i="2"/>
  <c r="G4238" i="2" s="1"/>
  <c r="E4241" i="2"/>
  <c r="G4241" i="2" s="1"/>
  <c r="E4244" i="2"/>
  <c r="G4244" i="2" s="1"/>
  <c r="E4247" i="2"/>
  <c r="G4247" i="2" s="1"/>
  <c r="E4250" i="2"/>
  <c r="G4250" i="2" s="1"/>
  <c r="E4253" i="2"/>
  <c r="G4253" i="2" s="1"/>
  <c r="E4256" i="2"/>
  <c r="G4256" i="2" s="1"/>
  <c r="E4259" i="2"/>
  <c r="G4259" i="2" s="1"/>
  <c r="E4262" i="2"/>
  <c r="G4262" i="2" s="1"/>
  <c r="E4265" i="2"/>
  <c r="G4265" i="2" s="1"/>
  <c r="E4268" i="2"/>
  <c r="G4268" i="2" s="1"/>
  <c r="E4271" i="2"/>
  <c r="G4271" i="2" s="1"/>
  <c r="E4274" i="2"/>
  <c r="G4274" i="2" s="1"/>
  <c r="E4277" i="2"/>
  <c r="G4277" i="2" s="1"/>
  <c r="E4280" i="2"/>
  <c r="G4280" i="2" s="1"/>
  <c r="E4283" i="2"/>
  <c r="G4283" i="2" s="1"/>
  <c r="E4286" i="2"/>
  <c r="G4286" i="2" s="1"/>
  <c r="E4289" i="2"/>
  <c r="G4289" i="2" s="1"/>
  <c r="E4292" i="2"/>
  <c r="G4292" i="2" s="1"/>
  <c r="E4295" i="2"/>
  <c r="G4295" i="2" s="1"/>
  <c r="E4298" i="2"/>
  <c r="G4298" i="2" s="1"/>
  <c r="E4301" i="2"/>
  <c r="G4301" i="2" s="1"/>
  <c r="E4307" i="2"/>
  <c r="G4307" i="2" s="1"/>
  <c r="E4313" i="2"/>
  <c r="G4313" i="2" s="1"/>
  <c r="E4316" i="2"/>
  <c r="G4316" i="2" s="1"/>
  <c r="E4319" i="2"/>
  <c r="G4319" i="2" s="1"/>
  <c r="E4325" i="2"/>
  <c r="G4325" i="2" s="1"/>
  <c r="E4331" i="2"/>
  <c r="G4331" i="2" s="1"/>
  <c r="E4334" i="2"/>
  <c r="G4334" i="2" s="1"/>
  <c r="E4337" i="2"/>
  <c r="G4337" i="2" s="1"/>
  <c r="E4343" i="2"/>
  <c r="G4343" i="2" s="1"/>
  <c r="E4349" i="2"/>
  <c r="G4349" i="2" s="1"/>
  <c r="E4352" i="2"/>
  <c r="G4352" i="2" s="1"/>
  <c r="E4355" i="2"/>
  <c r="G4355" i="2" s="1"/>
  <c r="E4361" i="2"/>
  <c r="G4361" i="2" s="1"/>
  <c r="E4367" i="2"/>
  <c r="G4367" i="2" s="1"/>
  <c r="E4370" i="2"/>
  <c r="G4370" i="2" s="1"/>
  <c r="E4373" i="2"/>
  <c r="G4373" i="2" s="1"/>
  <c r="E4380" i="2"/>
  <c r="G4380" i="2" s="1"/>
  <c r="E4392" i="2"/>
  <c r="G4392" i="2" s="1"/>
  <c r="E4398" i="2"/>
  <c r="E4404" i="2"/>
  <c r="G4404" i="2" s="1"/>
  <c r="E4385" i="2"/>
  <c r="G4385" i="2" s="1"/>
  <c r="E4397" i="2"/>
  <c r="G4397" i="2" s="1"/>
  <c r="E4403" i="2"/>
  <c r="G4403" i="2" s="1"/>
  <c r="E4246" i="2"/>
  <c r="G4246" i="2" s="1"/>
  <c r="E4249" i="2"/>
  <c r="G4249" i="2" s="1"/>
  <c r="E4252" i="2"/>
  <c r="G4252" i="2" s="1"/>
  <c r="E4255" i="2"/>
  <c r="G4255" i="2" s="1"/>
  <c r="E4258" i="2"/>
  <c r="G4258" i="2" s="1"/>
  <c r="E4261" i="2"/>
  <c r="G4261" i="2" s="1"/>
  <c r="E4264" i="2"/>
  <c r="G4264" i="2" s="1"/>
  <c r="E4267" i="2"/>
  <c r="G4267" i="2" s="1"/>
  <c r="E4270" i="2"/>
  <c r="G4270" i="2" s="1"/>
  <c r="E4273" i="2"/>
  <c r="G4273" i="2" s="1"/>
  <c r="E4276" i="2"/>
  <c r="G4276" i="2" s="1"/>
  <c r="E4279" i="2"/>
  <c r="G4279" i="2" s="1"/>
  <c r="E4282" i="2"/>
  <c r="G4282" i="2" s="1"/>
  <c r="E4285" i="2"/>
  <c r="G4285" i="2" s="1"/>
  <c r="E4288" i="2"/>
  <c r="G4288" i="2" s="1"/>
  <c r="E4291" i="2"/>
  <c r="G4291" i="2" s="1"/>
  <c r="E4294" i="2"/>
  <c r="G4294" i="2" s="1"/>
  <c r="E4297" i="2"/>
  <c r="G4297" i="2" s="1"/>
  <c r="E4300" i="2"/>
  <c r="G4300" i="2" s="1"/>
  <c r="E4303" i="2"/>
  <c r="G4303" i="2" s="1"/>
  <c r="E4306" i="2"/>
  <c r="G4306" i="2" s="1"/>
  <c r="E4312" i="2"/>
  <c r="G4312" i="2" s="1"/>
  <c r="E4315" i="2"/>
  <c r="G4315" i="2" s="1"/>
  <c r="E4318" i="2"/>
  <c r="G4318" i="2" s="1"/>
  <c r="E4324" i="2"/>
  <c r="G4324" i="2" s="1"/>
  <c r="E4330" i="2"/>
  <c r="G4330" i="2" s="1"/>
  <c r="E4333" i="2"/>
  <c r="G4333" i="2" s="1"/>
  <c r="E4336" i="2"/>
  <c r="G4336" i="2" s="1"/>
  <c r="E4342" i="2"/>
  <c r="G4342" i="2" s="1"/>
  <c r="E4348" i="2"/>
  <c r="G4348" i="2" s="1"/>
  <c r="E4351" i="2"/>
  <c r="G4351" i="2" s="1"/>
  <c r="E4354" i="2"/>
  <c r="G4354" i="2" s="1"/>
  <c r="E4360" i="2"/>
  <c r="G4360" i="2" s="1"/>
  <c r="E4366" i="2"/>
  <c r="G4366" i="2" s="1"/>
  <c r="E4369" i="2"/>
  <c r="G4369" i="2" s="1"/>
  <c r="E4372" i="2"/>
  <c r="G4372" i="2" s="1"/>
  <c r="E4378" i="2"/>
  <c r="G4378" i="2" s="1"/>
  <c r="E4390" i="2"/>
  <c r="G4390" i="2" s="1"/>
  <c r="E4396" i="2"/>
  <c r="G4396" i="2" s="1"/>
  <c r="E4402" i="2"/>
  <c r="G4402" i="2" s="1"/>
  <c r="D4423" i="2"/>
  <c r="F4423" i="2" s="1"/>
  <c r="E4208" i="2"/>
  <c r="G4208" i="2" s="1"/>
  <c r="E4220" i="2"/>
  <c r="G4220" i="2" s="1"/>
  <c r="E4234" i="2"/>
  <c r="G4234" i="2" s="1"/>
  <c r="D4479" i="2"/>
  <c r="F4479" i="2" s="1"/>
  <c r="D4481" i="2"/>
  <c r="F4481" i="2" s="1"/>
  <c r="D4482" i="2"/>
  <c r="F4482" i="2" s="1"/>
  <c r="D4501" i="2"/>
  <c r="F4501" i="2" s="1"/>
  <c r="D4466" i="2"/>
  <c r="F4466" i="2" s="1"/>
  <c r="E4487" i="2"/>
  <c r="G4487" i="2" s="1"/>
  <c r="E4488" i="2"/>
  <c r="G4488" i="2" s="1"/>
  <c r="E4502" i="2"/>
  <c r="G4502" i="2" s="1"/>
  <c r="E4472" i="2"/>
  <c r="G4472" i="2" s="1"/>
  <c r="C4689" i="2"/>
  <c r="E4713" i="2" s="1"/>
  <c r="G4713" i="2" s="1"/>
  <c r="E4801" i="2"/>
  <c r="G4801" i="2" s="1"/>
  <c r="E4816" i="2"/>
  <c r="G4816" i="2" s="1"/>
  <c r="E4819" i="2"/>
  <c r="G4819" i="2" s="1"/>
  <c r="E4834" i="2"/>
  <c r="G4834" i="2" s="1"/>
  <c r="E4837" i="2"/>
  <c r="G4837" i="2" s="1"/>
  <c r="E4852" i="2"/>
  <c r="G4852" i="2" s="1"/>
  <c r="E4855" i="2"/>
  <c r="G4855" i="2" s="1"/>
  <c r="E4870" i="2"/>
  <c r="G4870" i="2" s="1"/>
  <c r="E4873" i="2"/>
  <c r="G4873" i="2" s="1"/>
  <c r="E4888" i="2"/>
  <c r="G4888" i="2" s="1"/>
  <c r="E4800" i="2"/>
  <c r="G4800" i="2" s="1"/>
  <c r="E4815" i="2"/>
  <c r="G4815" i="2" s="1"/>
  <c r="E4818" i="2"/>
  <c r="G4818" i="2" s="1"/>
  <c r="E4833" i="2"/>
  <c r="G4833" i="2" s="1"/>
  <c r="E4836" i="2"/>
  <c r="G4836" i="2" s="1"/>
  <c r="E4851" i="2"/>
  <c r="G4851" i="2" s="1"/>
  <c r="E4854" i="2"/>
  <c r="G4854" i="2" s="1"/>
  <c r="E4869" i="2"/>
  <c r="G4869" i="2" s="1"/>
  <c r="E4872" i="2"/>
  <c r="G4872" i="2" s="1"/>
  <c r="E4887" i="2"/>
  <c r="G4887" i="2" s="1"/>
  <c r="E4802" i="2"/>
  <c r="G4802" i="2" s="1"/>
  <c r="E4817" i="2"/>
  <c r="G4817" i="2" s="1"/>
  <c r="E4820" i="2"/>
  <c r="G4820" i="2" s="1"/>
  <c r="E4835" i="2"/>
  <c r="G4835" i="2" s="1"/>
  <c r="E4838" i="2"/>
  <c r="G4838" i="2" s="1"/>
  <c r="E4853" i="2"/>
  <c r="G4853" i="2" s="1"/>
  <c r="E4856" i="2"/>
  <c r="G4856" i="2" s="1"/>
  <c r="E4871" i="2"/>
  <c r="G4871" i="2" s="1"/>
  <c r="E4874" i="2"/>
  <c r="G4874" i="2" s="1"/>
  <c r="D4407" i="2"/>
  <c r="F4407" i="2" s="1"/>
  <c r="D4408" i="2"/>
  <c r="F4408" i="2" s="1"/>
  <c r="D4357" i="2"/>
  <c r="F4357" i="2" s="1"/>
  <c r="D4321" i="2"/>
  <c r="F4321" i="2" s="1"/>
  <c r="D4303" i="2"/>
  <c r="F4303" i="2" s="1"/>
  <c r="D4379" i="2"/>
  <c r="F4379" i="2" s="1"/>
  <c r="D4361" i="2"/>
  <c r="D4325" i="2"/>
  <c r="F4325" i="2" s="1"/>
  <c r="D4307" i="2"/>
  <c r="F4307" i="2" s="1"/>
  <c r="D4393" i="2"/>
  <c r="F4393" i="2" s="1"/>
  <c r="D4368" i="2"/>
  <c r="F4368" i="2" s="1"/>
  <c r="D4332" i="2"/>
  <c r="F4332" i="2" s="1"/>
  <c r="D4314" i="2"/>
  <c r="F4314" i="2" s="1"/>
  <c r="D4461" i="2"/>
  <c r="F4461" i="2" s="1"/>
  <c r="D4463" i="2"/>
  <c r="F4463" i="2" s="1"/>
  <c r="D4453" i="2"/>
  <c r="F4453" i="2" s="1"/>
  <c r="D4454" i="2"/>
  <c r="F4454" i="2" s="1"/>
  <c r="E4462" i="2"/>
  <c r="G4462" i="2" s="1"/>
  <c r="E4451" i="2"/>
  <c r="G4451" i="2" s="1"/>
  <c r="E4434" i="2"/>
  <c r="G4434" i="2" s="1"/>
  <c r="E4453" i="2"/>
  <c r="G4453" i="2" s="1"/>
  <c r="E4417" i="2"/>
  <c r="G4417" i="2" s="1"/>
  <c r="E4455" i="2"/>
  <c r="G4455" i="2" s="1"/>
  <c r="B5305" i="2"/>
  <c r="D5875" i="2"/>
  <c r="F5875" i="2" s="1"/>
  <c r="D5881" i="2"/>
  <c r="F5881" i="2" s="1"/>
  <c r="D5884" i="2"/>
  <c r="F5884" i="2" s="1"/>
  <c r="D5887" i="2"/>
  <c r="F5887" i="2" s="1"/>
  <c r="D5870" i="2"/>
  <c r="F5870" i="2" s="1"/>
  <c r="D5876" i="2"/>
  <c r="F5876" i="2" s="1"/>
  <c r="D5879" i="2"/>
  <c r="F5879" i="2" s="1"/>
  <c r="D5882" i="2"/>
  <c r="F5882" i="2" s="1"/>
  <c r="D5888" i="2"/>
  <c r="F5888" i="2" s="1"/>
  <c r="D5886" i="2"/>
  <c r="F5886" i="2" s="1"/>
  <c r="D5871" i="2"/>
  <c r="F5871" i="2" s="1"/>
  <c r="D5889" i="2"/>
  <c r="F5889" i="2" s="1"/>
  <c r="D5877" i="2"/>
  <c r="F5877" i="2" s="1"/>
  <c r="D5883" i="2"/>
  <c r="F5883" i="2" s="1"/>
  <c r="C5305" i="2"/>
  <c r="E5992" i="2"/>
  <c r="G5992" i="2" s="1"/>
  <c r="E5998" i="2"/>
  <c r="G5998" i="2" s="1"/>
  <c r="E6004" i="2"/>
  <c r="G6004" i="2" s="1"/>
  <c r="E6010" i="2"/>
  <c r="G6010" i="2" s="1"/>
  <c r="E6016" i="2"/>
  <c r="G6016" i="2" s="1"/>
  <c r="E6022" i="2"/>
  <c r="G6022" i="2" s="1"/>
  <c r="E6030" i="2"/>
  <c r="G6030" i="2" s="1"/>
  <c r="E6036" i="2"/>
  <c r="G6036" i="2" s="1"/>
  <c r="E6042" i="2"/>
  <c r="G6042" i="2" s="1"/>
  <c r="E5991" i="2"/>
  <c r="G5991" i="2" s="1"/>
  <c r="E5997" i="2"/>
  <c r="G5997" i="2" s="1"/>
  <c r="E6003" i="2"/>
  <c r="G6003" i="2" s="1"/>
  <c r="E6009" i="2"/>
  <c r="G6009" i="2" s="1"/>
  <c r="E6015" i="2"/>
  <c r="G6015" i="2" s="1"/>
  <c r="E6021" i="2"/>
  <c r="G6021" i="2" s="1"/>
  <c r="E6025" i="2"/>
  <c r="G6025" i="2" s="1"/>
  <c r="E6029" i="2"/>
  <c r="G6029" i="2" s="1"/>
  <c r="E6035" i="2"/>
  <c r="G6035" i="2" s="1"/>
  <c r="E6041" i="2"/>
  <c r="G6041" i="2" s="1"/>
  <c r="E6047" i="2"/>
  <c r="G6047" i="2" s="1"/>
  <c r="E6048" i="2"/>
  <c r="G6048" i="2" s="1"/>
  <c r="E6049" i="2"/>
  <c r="G6049" i="2" s="1"/>
  <c r="E6050" i="2"/>
  <c r="G6050" i="2" s="1"/>
  <c r="E6051" i="2"/>
  <c r="G6051" i="2" s="1"/>
  <c r="E6052" i="2"/>
  <c r="G6052" i="2" s="1"/>
  <c r="E6053" i="2"/>
  <c r="G6053" i="2" s="1"/>
  <c r="E6054" i="2"/>
  <c r="G6054" i="2" s="1"/>
  <c r="E6055" i="2"/>
  <c r="G6055" i="2" s="1"/>
  <c r="E6056" i="2"/>
  <c r="G6056" i="2" s="1"/>
  <c r="E6057" i="2"/>
  <c r="G6057" i="2" s="1"/>
  <c r="E6058" i="2"/>
  <c r="G6058" i="2" s="1"/>
  <c r="E6059" i="2"/>
  <c r="G6059" i="2" s="1"/>
  <c r="E6034" i="2"/>
  <c r="G6034" i="2" s="1"/>
  <c r="E6040" i="2"/>
  <c r="G6040" i="2" s="1"/>
  <c r="E6046" i="2"/>
  <c r="G6046" i="2" s="1"/>
  <c r="E5985" i="2"/>
  <c r="G5985" i="2" s="1"/>
  <c r="E5990" i="2"/>
  <c r="G5990" i="2" s="1"/>
  <c r="E5996" i="2"/>
  <c r="G5996" i="2" s="1"/>
  <c r="E6002" i="2"/>
  <c r="G6002" i="2" s="1"/>
  <c r="E6008" i="2"/>
  <c r="G6008" i="2" s="1"/>
  <c r="E6014" i="2"/>
  <c r="G6014" i="2" s="1"/>
  <c r="E6020" i="2"/>
  <c r="G6020" i="2" s="1"/>
  <c r="E6028" i="2"/>
  <c r="G6028" i="2" s="1"/>
  <c r="E6033" i="2"/>
  <c r="G6033" i="2" s="1"/>
  <c r="E6039" i="2"/>
  <c r="G6039" i="2" s="1"/>
  <c r="E6045" i="2"/>
  <c r="G6045" i="2" s="1"/>
  <c r="E5993" i="2"/>
  <c r="G5993" i="2" s="1"/>
  <c r="E5999" i="2"/>
  <c r="G5999" i="2" s="1"/>
  <c r="E6005" i="2"/>
  <c r="G6005" i="2" s="1"/>
  <c r="E6011" i="2"/>
  <c r="G6011" i="2" s="1"/>
  <c r="E6017" i="2"/>
  <c r="G6017" i="2" s="1"/>
  <c r="E6023" i="2"/>
  <c r="G6023" i="2" s="1"/>
  <c r="E6027" i="2"/>
  <c r="G6027" i="2" s="1"/>
  <c r="E6032" i="2"/>
  <c r="G6032" i="2" s="1"/>
  <c r="E6038" i="2"/>
  <c r="G6038" i="2" s="1"/>
  <c r="E6044" i="2"/>
  <c r="G6044" i="2" s="1"/>
  <c r="E6037" i="2"/>
  <c r="G6037" i="2" s="1"/>
  <c r="E6043" i="2"/>
  <c r="G6043" i="2" s="1"/>
  <c r="E4766" i="2"/>
  <c r="G4766" i="2" s="1"/>
  <c r="E4748" i="2"/>
  <c r="G4748" i="2" s="1"/>
  <c r="E4761" i="2"/>
  <c r="G4761" i="2" s="1"/>
  <c r="E4743" i="2"/>
  <c r="G4743" i="2" s="1"/>
  <c r="E4744" i="2"/>
  <c r="G4744" i="2" s="1"/>
  <c r="E4726" i="2"/>
  <c r="G4726" i="2" s="1"/>
  <c r="E4781" i="2"/>
  <c r="G4781" i="2" s="1"/>
  <c r="E4782" i="2"/>
  <c r="G4782" i="2" s="1"/>
  <c r="E5594" i="2"/>
  <c r="G5594" i="2" s="1"/>
  <c r="E5576" i="2"/>
  <c r="G5576" i="2" s="1"/>
  <c r="E5558" i="2"/>
  <c r="G5558" i="2" s="1"/>
  <c r="E5586" i="2"/>
  <c r="G5586" i="2" s="1"/>
  <c r="E5568" i="2"/>
  <c r="G5568" i="2" s="1"/>
  <c r="E5599" i="2"/>
  <c r="G5599" i="2" s="1"/>
  <c r="E5581" i="2"/>
  <c r="G5581" i="2" s="1"/>
  <c r="E5563" i="2"/>
  <c r="G5563" i="2" s="1"/>
  <c r="D6029" i="2"/>
  <c r="F6029" i="2" s="1"/>
  <c r="D244" i="2"/>
  <c r="F244" i="2" s="1"/>
  <c r="D6034" i="2"/>
  <c r="F6034" i="2" s="1"/>
  <c r="D6060" i="2"/>
  <c r="F6060" i="2" s="1"/>
  <c r="D6061" i="2"/>
  <c r="F6061" i="2" s="1"/>
  <c r="D6062" i="2"/>
  <c r="F6062" i="2" s="1"/>
  <c r="D6063" i="2"/>
  <c r="F6063" i="2" s="1"/>
  <c r="D6064" i="2"/>
  <c r="F6064" i="2" s="1"/>
  <c r="D6065" i="2"/>
  <c r="F6065" i="2" s="1"/>
  <c r="D6066" i="2"/>
  <c r="F6066" i="2" s="1"/>
  <c r="D6067" i="2"/>
  <c r="F6067" i="2" s="1"/>
  <c r="D6068" i="2"/>
  <c r="F6068" i="2" s="1"/>
  <c r="D6069" i="2"/>
  <c r="F6069" i="2" s="1"/>
  <c r="D6070" i="2"/>
  <c r="F6070" i="2" s="1"/>
  <c r="D6071" i="2"/>
  <c r="F6071" i="2" s="1"/>
  <c r="D6072" i="2"/>
  <c r="F6072" i="2" s="1"/>
  <c r="D6073" i="2"/>
  <c r="F6073" i="2" s="1"/>
  <c r="D6074" i="2"/>
  <c r="F6074" i="2" s="1"/>
  <c r="D6075" i="2"/>
  <c r="F6075" i="2" s="1"/>
  <c r="D6076" i="2"/>
  <c r="F6076" i="2" s="1"/>
  <c r="D6077" i="2"/>
  <c r="F6077" i="2" s="1"/>
  <c r="D6078" i="2"/>
  <c r="F6078" i="2" s="1"/>
  <c r="D6079" i="2"/>
  <c r="F6079" i="2" s="1"/>
  <c r="D6080" i="2"/>
  <c r="F6080" i="2" s="1"/>
  <c r="D6081" i="2"/>
  <c r="F6081" i="2" s="1"/>
  <c r="D6082" i="2"/>
  <c r="F6082" i="2" s="1"/>
  <c r="D6083" i="2"/>
  <c r="F6083" i="2" s="1"/>
  <c r="D6084" i="2"/>
  <c r="F6084" i="2" s="1"/>
  <c r="D6085" i="2"/>
  <c r="F6085" i="2" s="1"/>
  <c r="D6086" i="2"/>
  <c r="F6086" i="2" s="1"/>
  <c r="D6087" i="2"/>
  <c r="F6087" i="2" s="1"/>
  <c r="D6088" i="2"/>
  <c r="F6088" i="2" s="1"/>
  <c r="D6089" i="2"/>
  <c r="F6089" i="2" s="1"/>
  <c r="D6090" i="2"/>
  <c r="F6090" i="2" s="1"/>
  <c r="D6091" i="2"/>
  <c r="F6091" i="2" s="1"/>
  <c r="D6092" i="2"/>
  <c r="F6092" i="2" s="1"/>
  <c r="D6093" i="2"/>
  <c r="F6093" i="2" s="1"/>
  <c r="D6094" i="2"/>
  <c r="F6094" i="2" s="1"/>
  <c r="D6095" i="2"/>
  <c r="F6095" i="2" s="1"/>
  <c r="D6096" i="2"/>
  <c r="F6096" i="2" s="1"/>
  <c r="D6097" i="2"/>
  <c r="F6097" i="2" s="1"/>
  <c r="D6098" i="2"/>
  <c r="F6098" i="2" s="1"/>
  <c r="D6099" i="2"/>
  <c r="F6099" i="2" s="1"/>
  <c r="D6100" i="2"/>
  <c r="F6100" i="2" s="1"/>
  <c r="D6101" i="2"/>
  <c r="F6101" i="2" s="1"/>
  <c r="D6102" i="2"/>
  <c r="F6102" i="2" s="1"/>
  <c r="D6103" i="2"/>
  <c r="F6103" i="2" s="1"/>
  <c r="D6104" i="2"/>
  <c r="F6104" i="2" s="1"/>
  <c r="D6105" i="2"/>
  <c r="F6105" i="2" s="1"/>
  <c r="D6106" i="2"/>
  <c r="F6106" i="2" s="1"/>
  <c r="D6107" i="2"/>
  <c r="F6107" i="2" s="1"/>
  <c r="D6108" i="2"/>
  <c r="F6108" i="2" s="1"/>
  <c r="D6109" i="2"/>
  <c r="F6109" i="2" s="1"/>
  <c r="D6110" i="2"/>
  <c r="F6110" i="2" s="1"/>
  <c r="D6111" i="2"/>
  <c r="F6111" i="2" s="1"/>
  <c r="D6112" i="2"/>
  <c r="F6112" i="2" s="1"/>
  <c r="D6113" i="2"/>
  <c r="F6113" i="2" s="1"/>
  <c r="D6114" i="2"/>
  <c r="F6114" i="2" s="1"/>
  <c r="D6115" i="2"/>
  <c r="F6115" i="2" s="1"/>
  <c r="D6116" i="2"/>
  <c r="F6116" i="2" s="1"/>
  <c r="D6117" i="2"/>
  <c r="F6117" i="2" s="1"/>
  <c r="D6118" i="2"/>
  <c r="F6118" i="2" s="1"/>
  <c r="D6119" i="2"/>
  <c r="F6119" i="2" s="1"/>
  <c r="D332" i="2"/>
  <c r="F332" i="2" s="1"/>
  <c r="E5994" i="2"/>
  <c r="G5994" i="2" s="1"/>
  <c r="E6001" i="2"/>
  <c r="G6001" i="2" s="1"/>
  <c r="D6037" i="2"/>
  <c r="F6037" i="2" s="1"/>
  <c r="D6000" i="2"/>
  <c r="F6000" i="2" s="1"/>
  <c r="D351" i="2"/>
  <c r="F351" i="2" s="1"/>
  <c r="D6043" i="2"/>
  <c r="F6043" i="2" s="1"/>
  <c r="D219" i="2"/>
  <c r="F219" i="2" s="1"/>
  <c r="B5781" i="2"/>
  <c r="D5878" i="2" s="1"/>
  <c r="F5878" i="2" s="1"/>
  <c r="D5925" i="2"/>
  <c r="F5925" i="2" s="1"/>
  <c r="D5937" i="2"/>
  <c r="F5937" i="2" s="1"/>
  <c r="D5943" i="2"/>
  <c r="F5943" i="2" s="1"/>
  <c r="D5898" i="2"/>
  <c r="F5898" i="2" s="1"/>
  <c r="D5907" i="2"/>
  <c r="F5907" i="2" s="1"/>
  <c r="D5916" i="2"/>
  <c r="F5916" i="2" s="1"/>
  <c r="D5929" i="2"/>
  <c r="F5929" i="2" s="1"/>
  <c r="D5935" i="2"/>
  <c r="F5935" i="2" s="1"/>
  <c r="D5941" i="2"/>
  <c r="F5941" i="2" s="1"/>
  <c r="D5950" i="2"/>
  <c r="F5950" i="2" s="1"/>
  <c r="D5962" i="2"/>
  <c r="F5962" i="2" s="1"/>
  <c r="D5947" i="2"/>
  <c r="F5947" i="2" s="1"/>
  <c r="D5954" i="2"/>
  <c r="F5954" i="2" s="1"/>
  <c r="D5959" i="2"/>
  <c r="F5959" i="2" s="1"/>
  <c r="D5966" i="2"/>
  <c r="F5966" i="2" s="1"/>
  <c r="D5971" i="2"/>
  <c r="F5971" i="2" s="1"/>
  <c r="D5892" i="2"/>
  <c r="F5892" i="2" s="1"/>
  <c r="D5901" i="2"/>
  <c r="F5901" i="2" s="1"/>
  <c r="D5910" i="2"/>
  <c r="F5910" i="2" s="1"/>
  <c r="D5919" i="2"/>
  <c r="F5919" i="2" s="1"/>
  <c r="D5922" i="2"/>
  <c r="F5922" i="2" s="1"/>
  <c r="D5928" i="2"/>
  <c r="F5928" i="2" s="1"/>
  <c r="D5934" i="2"/>
  <c r="F5934" i="2" s="1"/>
  <c r="D5940" i="2"/>
  <c r="F5940" i="2" s="1"/>
  <c r="D5926" i="2"/>
  <c r="F5926" i="2" s="1"/>
  <c r="D5932" i="2"/>
  <c r="F5932" i="2" s="1"/>
  <c r="D5938" i="2"/>
  <c r="F5938" i="2" s="1"/>
  <c r="D5944" i="2"/>
  <c r="F5944" i="2" s="1"/>
  <c r="D5956" i="2"/>
  <c r="F5956" i="2" s="1"/>
  <c r="D5968" i="2"/>
  <c r="F5968" i="2" s="1"/>
  <c r="D5980" i="2"/>
  <c r="F5980" i="2" s="1"/>
  <c r="D5895" i="2"/>
  <c r="F5895" i="2" s="1"/>
  <c r="D5904" i="2"/>
  <c r="F5904" i="2" s="1"/>
  <c r="D5913" i="2"/>
  <c r="F5913" i="2" s="1"/>
  <c r="D5948" i="2"/>
  <c r="F5948" i="2" s="1"/>
  <c r="D5953" i="2"/>
  <c r="F5953" i="2" s="1"/>
  <c r="D5960" i="2"/>
  <c r="F5960" i="2" s="1"/>
  <c r="D5965" i="2"/>
  <c r="F5965" i="2" s="1"/>
  <c r="D5972" i="2"/>
  <c r="F5972" i="2" s="1"/>
  <c r="D5977" i="2"/>
  <c r="F5977" i="2" s="1"/>
  <c r="D5949" i="2"/>
  <c r="F5949" i="2" s="1"/>
  <c r="D5905" i="2"/>
  <c r="F5905" i="2" s="1"/>
  <c r="D5992" i="2"/>
  <c r="F5992" i="2" s="1"/>
  <c r="D6013" i="2"/>
  <c r="F6013" i="2" s="1"/>
  <c r="E6031" i="2"/>
  <c r="G6031" i="2" s="1"/>
  <c r="G2772" i="2"/>
  <c r="E3513" i="2"/>
  <c r="G3513" i="2" s="1"/>
  <c r="E3527" i="2"/>
  <c r="G3527" i="2" s="1"/>
  <c r="E3541" i="2"/>
  <c r="G3541" i="2" s="1"/>
  <c r="E3549" i="2"/>
  <c r="G3549" i="2" s="1"/>
  <c r="E3564" i="2"/>
  <c r="G3564" i="2" s="1"/>
  <c r="C2939" i="2"/>
  <c r="E3086" i="2" s="1"/>
  <c r="G3086" i="2" s="1"/>
  <c r="G3301" i="2"/>
  <c r="C3302" i="2"/>
  <c r="E3509" i="2"/>
  <c r="G3509" i="2" s="1"/>
  <c r="E3523" i="2"/>
  <c r="G3523" i="2" s="1"/>
  <c r="E3531" i="2"/>
  <c r="G3531" i="2" s="1"/>
  <c r="E3545" i="2"/>
  <c r="G3545" i="2" s="1"/>
  <c r="E3559" i="2"/>
  <c r="G3559" i="2" s="1"/>
  <c r="D3697" i="2"/>
  <c r="F3697" i="2" s="1"/>
  <c r="E3764" i="2"/>
  <c r="G3764" i="2" s="1"/>
  <c r="E3758" i="2"/>
  <c r="G3758" i="2" s="1"/>
  <c r="E3697" i="2"/>
  <c r="G3697" i="2" s="1"/>
  <c r="E3731" i="2"/>
  <c r="G3731" i="2" s="1"/>
  <c r="D3784" i="2"/>
  <c r="F3784" i="2" s="1"/>
  <c r="D3802" i="2"/>
  <c r="F3802" i="2" s="1"/>
  <c r="D3818" i="2"/>
  <c r="F3818" i="2" s="1"/>
  <c r="E3944" i="2"/>
  <c r="G3944" i="2" s="1"/>
  <c r="E3926" i="2"/>
  <c r="G3926" i="2" s="1"/>
  <c r="E3908" i="2"/>
  <c r="G3908" i="2" s="1"/>
  <c r="E3939" i="2"/>
  <c r="G3939" i="2" s="1"/>
  <c r="E3921" i="2"/>
  <c r="G3921" i="2" s="1"/>
  <c r="E3903" i="2"/>
  <c r="G3903" i="2" s="1"/>
  <c r="E3940" i="2"/>
  <c r="G3940" i="2" s="1"/>
  <c r="E3922" i="2"/>
  <c r="G3922" i="2" s="1"/>
  <c r="E3904" i="2"/>
  <c r="G3904" i="2" s="1"/>
  <c r="D3776" i="2"/>
  <c r="F3776" i="2" s="1"/>
  <c r="D4562" i="2"/>
  <c r="F4562" i="2" s="1"/>
  <c r="D4563" i="2"/>
  <c r="F4563" i="2" s="1"/>
  <c r="D4564" i="2"/>
  <c r="F4564" i="2" s="1"/>
  <c r="D4565" i="2"/>
  <c r="F4565" i="2" s="1"/>
  <c r="D4566" i="2"/>
  <c r="F4566" i="2" s="1"/>
  <c r="D4567" i="2"/>
  <c r="F4567" i="2" s="1"/>
  <c r="D4568" i="2"/>
  <c r="F4568" i="2" s="1"/>
  <c r="D4569" i="2"/>
  <c r="F4569" i="2" s="1"/>
  <c r="D4570" i="2"/>
  <c r="F4570" i="2" s="1"/>
  <c r="D4571" i="2"/>
  <c r="F4571" i="2" s="1"/>
  <c r="D4572" i="2"/>
  <c r="F4572" i="2" s="1"/>
  <c r="D4573" i="2"/>
  <c r="F4573" i="2" s="1"/>
  <c r="D4574" i="2"/>
  <c r="F4574" i="2" s="1"/>
  <c r="D4575" i="2"/>
  <c r="F4575" i="2" s="1"/>
  <c r="D4576" i="2"/>
  <c r="F4576" i="2" s="1"/>
  <c r="D4577" i="2"/>
  <c r="F4577" i="2" s="1"/>
  <c r="D4578" i="2"/>
  <c r="F4578" i="2" s="1"/>
  <c r="D4579" i="2"/>
  <c r="F4579" i="2" s="1"/>
  <c r="D4580" i="2"/>
  <c r="F4580" i="2" s="1"/>
  <c r="D4581" i="2"/>
  <c r="F4581" i="2" s="1"/>
  <c r="D4582" i="2"/>
  <c r="F4582" i="2" s="1"/>
  <c r="D4583" i="2"/>
  <c r="F4583" i="2" s="1"/>
  <c r="D4584" i="2"/>
  <c r="F4584" i="2" s="1"/>
  <c r="D4585" i="2"/>
  <c r="F4585" i="2" s="1"/>
  <c r="D4586" i="2"/>
  <c r="F4586" i="2" s="1"/>
  <c r="D4587" i="2"/>
  <c r="F4587" i="2" s="1"/>
  <c r="D4588" i="2"/>
  <c r="F4588" i="2" s="1"/>
  <c r="D4589" i="2"/>
  <c r="F4589" i="2" s="1"/>
  <c r="D4590" i="2"/>
  <c r="F4590" i="2" s="1"/>
  <c r="D4591" i="2"/>
  <c r="F4591" i="2" s="1"/>
  <c r="D4592" i="2"/>
  <c r="F4592" i="2" s="1"/>
  <c r="D4593" i="2"/>
  <c r="F4593" i="2" s="1"/>
  <c r="D4594" i="2"/>
  <c r="F4594" i="2" s="1"/>
  <c r="D4595" i="2"/>
  <c r="F4595" i="2" s="1"/>
  <c r="D4596" i="2"/>
  <c r="F4596" i="2" s="1"/>
  <c r="D4597" i="2"/>
  <c r="F4597" i="2" s="1"/>
  <c r="D4598" i="2"/>
  <c r="F4598" i="2" s="1"/>
  <c r="D4599" i="2"/>
  <c r="F4599" i="2" s="1"/>
  <c r="D4600" i="2"/>
  <c r="F4600" i="2" s="1"/>
  <c r="D4601" i="2"/>
  <c r="F4601" i="2" s="1"/>
  <c r="D4602" i="2"/>
  <c r="F4602" i="2" s="1"/>
  <c r="D4603" i="2"/>
  <c r="F4603" i="2" s="1"/>
  <c r="D4604" i="2"/>
  <c r="F4604" i="2" s="1"/>
  <c r="D4605" i="2"/>
  <c r="F4605" i="2" s="1"/>
  <c r="D4606" i="2"/>
  <c r="F4606" i="2" s="1"/>
  <c r="D4607" i="2"/>
  <c r="F4607" i="2" s="1"/>
  <c r="D4608" i="2"/>
  <c r="F4608" i="2" s="1"/>
  <c r="D4609" i="2"/>
  <c r="F4609" i="2" s="1"/>
  <c r="D4610" i="2"/>
  <c r="F4610" i="2" s="1"/>
  <c r="D4611" i="2"/>
  <c r="F4611" i="2" s="1"/>
  <c r="D4612" i="2"/>
  <c r="F4612" i="2" s="1"/>
  <c r="D4613" i="2"/>
  <c r="F4613" i="2" s="1"/>
  <c r="D4614" i="2"/>
  <c r="F4614" i="2" s="1"/>
  <c r="D4615" i="2"/>
  <c r="F4615" i="2" s="1"/>
  <c r="D4616" i="2"/>
  <c r="F4616" i="2" s="1"/>
  <c r="D4617" i="2"/>
  <c r="F4617" i="2" s="1"/>
  <c r="D4618" i="2"/>
  <c r="F4618" i="2" s="1"/>
  <c r="D4619" i="2"/>
  <c r="F4619" i="2" s="1"/>
  <c r="F4459" i="2"/>
  <c r="D4621" i="2"/>
  <c r="F4621" i="2" s="1"/>
  <c r="D4624" i="2"/>
  <c r="F4624" i="2" s="1"/>
  <c r="D4627" i="2"/>
  <c r="F4627" i="2" s="1"/>
  <c r="D4630" i="2"/>
  <c r="F4630" i="2" s="1"/>
  <c r="D4633" i="2"/>
  <c r="F4633" i="2" s="1"/>
  <c r="D4636" i="2"/>
  <c r="F4636" i="2" s="1"/>
  <c r="D4639" i="2"/>
  <c r="F4639" i="2" s="1"/>
  <c r="D4642" i="2"/>
  <c r="F4642" i="2" s="1"/>
  <c r="D4645" i="2"/>
  <c r="F4645" i="2" s="1"/>
  <c r="D4648" i="2"/>
  <c r="F4648" i="2" s="1"/>
  <c r="D4651" i="2"/>
  <c r="F4651" i="2" s="1"/>
  <c r="D4654" i="2"/>
  <c r="F4654" i="2" s="1"/>
  <c r="D4657" i="2"/>
  <c r="F4657" i="2" s="1"/>
  <c r="D4620" i="2"/>
  <c r="F4620" i="2" s="1"/>
  <c r="D4623" i="2"/>
  <c r="F4623" i="2" s="1"/>
  <c r="D4626" i="2"/>
  <c r="F4626" i="2" s="1"/>
  <c r="D4629" i="2"/>
  <c r="F4629" i="2" s="1"/>
  <c r="D4632" i="2"/>
  <c r="F4632" i="2" s="1"/>
  <c r="D4635" i="2"/>
  <c r="F4635" i="2" s="1"/>
  <c r="D4638" i="2"/>
  <c r="F4638" i="2" s="1"/>
  <c r="D4641" i="2"/>
  <c r="F4641" i="2" s="1"/>
  <c r="D4644" i="2"/>
  <c r="F4644" i="2" s="1"/>
  <c r="D4647" i="2"/>
  <c r="F4647" i="2" s="1"/>
  <c r="D4650" i="2"/>
  <c r="F4650" i="2" s="1"/>
  <c r="D4653" i="2"/>
  <c r="F4653" i="2" s="1"/>
  <c r="D4656" i="2"/>
  <c r="F4656" i="2" s="1"/>
  <c r="D4659" i="2"/>
  <c r="F4659" i="2" s="1"/>
  <c r="D4622" i="2"/>
  <c r="F4622" i="2" s="1"/>
  <c r="D4625" i="2"/>
  <c r="F4625" i="2" s="1"/>
  <c r="D4628" i="2"/>
  <c r="F4628" i="2" s="1"/>
  <c r="D4631" i="2"/>
  <c r="F4631" i="2" s="1"/>
  <c r="D4634" i="2"/>
  <c r="F4634" i="2" s="1"/>
  <c r="D4637" i="2"/>
  <c r="F4637" i="2" s="1"/>
  <c r="D4640" i="2"/>
  <c r="F4640" i="2" s="1"/>
  <c r="D4643" i="2"/>
  <c r="F4643" i="2" s="1"/>
  <c r="D4646" i="2"/>
  <c r="F4646" i="2" s="1"/>
  <c r="D4649" i="2"/>
  <c r="F4649" i="2" s="1"/>
  <c r="D4652" i="2"/>
  <c r="F4652" i="2" s="1"/>
  <c r="D4655" i="2"/>
  <c r="F4655" i="2" s="1"/>
  <c r="D4658" i="2"/>
  <c r="F4658" i="2" s="1"/>
  <c r="D4421" i="2"/>
  <c r="F4421" i="2" s="1"/>
  <c r="D4417" i="2"/>
  <c r="F4417" i="2" s="1"/>
  <c r="E4210" i="2"/>
  <c r="G4210" i="2" s="1"/>
  <c r="E4222" i="2"/>
  <c r="G4222" i="2" s="1"/>
  <c r="E4237" i="2"/>
  <c r="G4237" i="2" s="1"/>
  <c r="D4473" i="2"/>
  <c r="F4473" i="2" s="1"/>
  <c r="D4474" i="2"/>
  <c r="F4474" i="2" s="1"/>
  <c r="D4475" i="2"/>
  <c r="F4475" i="2" s="1"/>
  <c r="D4476" i="2"/>
  <c r="F4476" i="2" s="1"/>
  <c r="D4495" i="2"/>
  <c r="F4495" i="2" s="1"/>
  <c r="D4496" i="2"/>
  <c r="F4496" i="2" s="1"/>
  <c r="E4480" i="2"/>
  <c r="G4480" i="2" s="1"/>
  <c r="E4481" i="2"/>
  <c r="G4481" i="2" s="1"/>
  <c r="E4482" i="2"/>
  <c r="G4482" i="2" s="1"/>
  <c r="E4501" i="2"/>
  <c r="G4501" i="2" s="1"/>
  <c r="E4465" i="2"/>
  <c r="G4465" i="2" s="1"/>
  <c r="E4466" i="2"/>
  <c r="G4466" i="2" s="1"/>
  <c r="E4467" i="2"/>
  <c r="G4467" i="2" s="1"/>
  <c r="E4926" i="2"/>
  <c r="G4926" i="2" s="1"/>
  <c r="E4932" i="2"/>
  <c r="G4932" i="2" s="1"/>
  <c r="E4938" i="2"/>
  <c r="G4938" i="2" s="1"/>
  <c r="E4891" i="2"/>
  <c r="G4891" i="2" s="1"/>
  <c r="E4894" i="2"/>
  <c r="G4894" i="2" s="1"/>
  <c r="E4897" i="2"/>
  <c r="G4897" i="2" s="1"/>
  <c r="E4900" i="2"/>
  <c r="G4900" i="2" s="1"/>
  <c r="E4903" i="2"/>
  <c r="G4903" i="2" s="1"/>
  <c r="E4906" i="2"/>
  <c r="G4906" i="2" s="1"/>
  <c r="E4909" i="2"/>
  <c r="G4909" i="2" s="1"/>
  <c r="E4912" i="2"/>
  <c r="G4912" i="2" s="1"/>
  <c r="E4915" i="2"/>
  <c r="G4915" i="2" s="1"/>
  <c r="E4918" i="2"/>
  <c r="G4918" i="2" s="1"/>
  <c r="E4921" i="2"/>
  <c r="G4921" i="2" s="1"/>
  <c r="E4925" i="2"/>
  <c r="G4925" i="2" s="1"/>
  <c r="E4931" i="2"/>
  <c r="G4931" i="2" s="1"/>
  <c r="E4937" i="2"/>
  <c r="G4937" i="2" s="1"/>
  <c r="E4924" i="2"/>
  <c r="G4924" i="2" s="1"/>
  <c r="E4930" i="2"/>
  <c r="G4930" i="2" s="1"/>
  <c r="E4936" i="2"/>
  <c r="G4936" i="2" s="1"/>
  <c r="E4890" i="2"/>
  <c r="G4890" i="2" s="1"/>
  <c r="E4893" i="2"/>
  <c r="G4893" i="2" s="1"/>
  <c r="E4896" i="2"/>
  <c r="G4896" i="2" s="1"/>
  <c r="E4899" i="2"/>
  <c r="G4899" i="2" s="1"/>
  <c r="E4902" i="2"/>
  <c r="G4902" i="2" s="1"/>
  <c r="E4905" i="2"/>
  <c r="G4905" i="2" s="1"/>
  <c r="E4908" i="2"/>
  <c r="G4908" i="2" s="1"/>
  <c r="E4911" i="2"/>
  <c r="G4911" i="2" s="1"/>
  <c r="E4914" i="2"/>
  <c r="G4914" i="2" s="1"/>
  <c r="E4917" i="2"/>
  <c r="G4917" i="2" s="1"/>
  <c r="E4920" i="2"/>
  <c r="G4920" i="2" s="1"/>
  <c r="E4923" i="2"/>
  <c r="G4923" i="2" s="1"/>
  <c r="E4929" i="2"/>
  <c r="G4929" i="2" s="1"/>
  <c r="E4935" i="2"/>
  <c r="G4935" i="2" s="1"/>
  <c r="E4928" i="2"/>
  <c r="G4928" i="2" s="1"/>
  <c r="E4934" i="2"/>
  <c r="G4934" i="2" s="1"/>
  <c r="E4892" i="2"/>
  <c r="G4892" i="2" s="1"/>
  <c r="E4895" i="2"/>
  <c r="G4895" i="2" s="1"/>
  <c r="E4898" i="2"/>
  <c r="G4898" i="2" s="1"/>
  <c r="E4901" i="2"/>
  <c r="G4901" i="2" s="1"/>
  <c r="E4904" i="2"/>
  <c r="G4904" i="2" s="1"/>
  <c r="E4907" i="2"/>
  <c r="G4907" i="2" s="1"/>
  <c r="E4910" i="2"/>
  <c r="E4913" i="2"/>
  <c r="G4913" i="2" s="1"/>
  <c r="E4916" i="2"/>
  <c r="G4916" i="2" s="1"/>
  <c r="E4919" i="2"/>
  <c r="G4919" i="2" s="1"/>
  <c r="E4922" i="2"/>
  <c r="G4922" i="2" s="1"/>
  <c r="E4927" i="2"/>
  <c r="G4927" i="2" s="1"/>
  <c r="E4933" i="2"/>
  <c r="G4933" i="2" s="1"/>
  <c r="E4939" i="2"/>
  <c r="G4939" i="2" s="1"/>
  <c r="E4940" i="2"/>
  <c r="G4940" i="2" s="1"/>
  <c r="E4941" i="2"/>
  <c r="G4941" i="2" s="1"/>
  <c r="E4942" i="2"/>
  <c r="G4942" i="2" s="1"/>
  <c r="E4943" i="2"/>
  <c r="G4943" i="2" s="1"/>
  <c r="E4944" i="2"/>
  <c r="G4944" i="2" s="1"/>
  <c r="E4945" i="2"/>
  <c r="G4945" i="2" s="1"/>
  <c r="E4946" i="2"/>
  <c r="G4946" i="2" s="1"/>
  <c r="E4947" i="2"/>
  <c r="G4947" i="2" s="1"/>
  <c r="E4948" i="2"/>
  <c r="G4948" i="2" s="1"/>
  <c r="E4949" i="2"/>
  <c r="G4949" i="2" s="1"/>
  <c r="E4950" i="2"/>
  <c r="G4950" i="2" s="1"/>
  <c r="E4951" i="2"/>
  <c r="G4951" i="2" s="1"/>
  <c r="E4952" i="2"/>
  <c r="G4952" i="2" s="1"/>
  <c r="E4953" i="2"/>
  <c r="G4953" i="2" s="1"/>
  <c r="E4954" i="2"/>
  <c r="G4954" i="2" s="1"/>
  <c r="E4955" i="2"/>
  <c r="G4955" i="2" s="1"/>
  <c r="E4956" i="2"/>
  <c r="G4956" i="2" s="1"/>
  <c r="E4957" i="2"/>
  <c r="G4957" i="2" s="1"/>
  <c r="E4958" i="2"/>
  <c r="G4958" i="2" s="1"/>
  <c r="E4959" i="2"/>
  <c r="G4959" i="2" s="1"/>
  <c r="E4960" i="2"/>
  <c r="G4960" i="2" s="1"/>
  <c r="E4961" i="2"/>
  <c r="G4961" i="2" s="1"/>
  <c r="E4962" i="2"/>
  <c r="G4962" i="2" s="1"/>
  <c r="E4963" i="2"/>
  <c r="G4963" i="2" s="1"/>
  <c r="D4401" i="2"/>
  <c r="F4401" i="2" s="1"/>
  <c r="D4402" i="2"/>
  <c r="F4402" i="2" s="1"/>
  <c r="D4372" i="2"/>
  <c r="F4372" i="2" s="1"/>
  <c r="D4354" i="2"/>
  <c r="F4354" i="2" s="1"/>
  <c r="D4336" i="2"/>
  <c r="F4336" i="2" s="1"/>
  <c r="D4318" i="2"/>
  <c r="F4318" i="2" s="1"/>
  <c r="D4409" i="2"/>
  <c r="F4409" i="2" s="1"/>
  <c r="D4410" i="2"/>
  <c r="F4410" i="2" s="1"/>
  <c r="D4376" i="2"/>
  <c r="F4376" i="2" s="1"/>
  <c r="D4358" i="2"/>
  <c r="F4358" i="2" s="1"/>
  <c r="D4340" i="2"/>
  <c r="F4340" i="2" s="1"/>
  <c r="D4322" i="2"/>
  <c r="F4322" i="2" s="1"/>
  <c r="D4304" i="2"/>
  <c r="D4387" i="2"/>
  <c r="F4387" i="2" s="1"/>
  <c r="D4388" i="2"/>
  <c r="F4388" i="2" s="1"/>
  <c r="D4365" i="2"/>
  <c r="F4365" i="2" s="1"/>
  <c r="D4347" i="2"/>
  <c r="F4347" i="2" s="1"/>
  <c r="D4329" i="2"/>
  <c r="F4329" i="2" s="1"/>
  <c r="D4311" i="2"/>
  <c r="F4311" i="2" s="1"/>
  <c r="D4455" i="2"/>
  <c r="F4455" i="2" s="1"/>
  <c r="D4456" i="2"/>
  <c r="F4456" i="2" s="1"/>
  <c r="D4457" i="2"/>
  <c r="F4457" i="2" s="1"/>
  <c r="D4452" i="2"/>
  <c r="F4452" i="2" s="1"/>
  <c r="D4447" i="2"/>
  <c r="F4447" i="2" s="1"/>
  <c r="D4448" i="2"/>
  <c r="F4448" i="2" s="1"/>
  <c r="D4945" i="2"/>
  <c r="F4945" i="2" s="1"/>
  <c r="E4456" i="2"/>
  <c r="G4456" i="2" s="1"/>
  <c r="E4420" i="2"/>
  <c r="G4420" i="2" s="1"/>
  <c r="E4445" i="2"/>
  <c r="G4445" i="2" s="1"/>
  <c r="E4409" i="2"/>
  <c r="G4409" i="2" s="1"/>
  <c r="E4428" i="2"/>
  <c r="G4428" i="2" s="1"/>
  <c r="E4447" i="2"/>
  <c r="G4447" i="2" s="1"/>
  <c r="E4411" i="2"/>
  <c r="G4411" i="2" s="1"/>
  <c r="E4430" i="2"/>
  <c r="G4430" i="2" s="1"/>
  <c r="E4449" i="2"/>
  <c r="G4449" i="2" s="1"/>
  <c r="E4413" i="2"/>
  <c r="G4413" i="2" s="1"/>
  <c r="E4763" i="2"/>
  <c r="G4763" i="2" s="1"/>
  <c r="E4727" i="2"/>
  <c r="G4727" i="2" s="1"/>
  <c r="E4709" i="2"/>
  <c r="G4709" i="2" s="1"/>
  <c r="E4691" i="2"/>
  <c r="G4691" i="2" s="1"/>
  <c r="E4758" i="2"/>
  <c r="G4758" i="2" s="1"/>
  <c r="E4722" i="2"/>
  <c r="G4722" i="2" s="1"/>
  <c r="E4704" i="2"/>
  <c r="G4704" i="2" s="1"/>
  <c r="E4777" i="2"/>
  <c r="G4777" i="2" s="1"/>
  <c r="E4741" i="2"/>
  <c r="G4741" i="2" s="1"/>
  <c r="E4705" i="2"/>
  <c r="G4705" i="2" s="1"/>
  <c r="D4859" i="2"/>
  <c r="F4859" i="2" s="1"/>
  <c r="D4839" i="2"/>
  <c r="F4839" i="2" s="1"/>
  <c r="D4822" i="2"/>
  <c r="F4822" i="2" s="1"/>
  <c r="E4797" i="2"/>
  <c r="G4797" i="2" s="1"/>
  <c r="E4780" i="2"/>
  <c r="G4780" i="2" s="1"/>
  <c r="E5903" i="2"/>
  <c r="G5903" i="2" s="1"/>
  <c r="E5591" i="2"/>
  <c r="G5591" i="2" s="1"/>
  <c r="E5573" i="2"/>
  <c r="G5573" i="2" s="1"/>
  <c r="E5601" i="2"/>
  <c r="G5601" i="2" s="1"/>
  <c r="E5583" i="2"/>
  <c r="G5583" i="2" s="1"/>
  <c r="E5565" i="2"/>
  <c r="G5565" i="2" s="1"/>
  <c r="E5596" i="2"/>
  <c r="G5596" i="2" s="1"/>
  <c r="E5578" i="2"/>
  <c r="G5578" i="2" s="1"/>
  <c r="E5560" i="2"/>
  <c r="G5560" i="2" s="1"/>
  <c r="E5956" i="2"/>
  <c r="G5956" i="2" s="1"/>
  <c r="D229" i="2"/>
  <c r="F229" i="2" s="1"/>
  <c r="D247" i="2"/>
  <c r="F247" i="2" s="1"/>
  <c r="D6033" i="2"/>
  <c r="F6033" i="2" s="1"/>
  <c r="D353" i="2"/>
  <c r="F353" i="2" s="1"/>
  <c r="D5284" i="2"/>
  <c r="F5284" i="2" s="1"/>
  <c r="D5266" i="2"/>
  <c r="F5266" i="2" s="1"/>
  <c r="D5176" i="2"/>
  <c r="F5176" i="2" s="1"/>
  <c r="E6024" i="2"/>
  <c r="G6024" i="2" s="1"/>
  <c r="E5988" i="2"/>
  <c r="G5988" i="2" s="1"/>
  <c r="E5995" i="2"/>
  <c r="G5995" i="2" s="1"/>
  <c r="D6036" i="2"/>
  <c r="F6036" i="2" s="1"/>
  <c r="D214" i="2"/>
  <c r="F214" i="2" s="1"/>
  <c r="D230" i="2"/>
  <c r="F230" i="2" s="1"/>
  <c r="D6006" i="2"/>
  <c r="F6006" i="2" s="1"/>
  <c r="D6046" i="2"/>
  <c r="F6046" i="2" s="1"/>
  <c r="D318" i="2"/>
  <c r="F318" i="2" s="1"/>
  <c r="D336" i="2"/>
  <c r="F336" i="2" s="1"/>
  <c r="E5909" i="2"/>
  <c r="G5909" i="2" s="1"/>
  <c r="D6042" i="2"/>
  <c r="F6042" i="2" s="1"/>
  <c r="D258" i="2"/>
  <c r="F258" i="2" s="1"/>
  <c r="D276" i="2"/>
  <c r="F276" i="2" s="1"/>
  <c r="B5403" i="2"/>
  <c r="D5515" i="2" s="1"/>
  <c r="F5515" i="2" s="1"/>
  <c r="D5602" i="2"/>
  <c r="F5602" i="2" s="1"/>
  <c r="D5584" i="2"/>
  <c r="F5584" i="2" s="1"/>
  <c r="D5979" i="2"/>
  <c r="F5979" i="2" s="1"/>
  <c r="D5920" i="2"/>
  <c r="F5920" i="2" s="1"/>
  <c r="D5902" i="2"/>
  <c r="F5902" i="2" s="1"/>
  <c r="D5995" i="2"/>
  <c r="F5995" i="2" s="1"/>
  <c r="D6016" i="2"/>
  <c r="F6016" i="2" s="1"/>
  <c r="D292" i="2"/>
  <c r="F292" i="2" s="1"/>
  <c r="D310" i="2"/>
  <c r="F310" i="2" s="1"/>
  <c r="D346" i="2"/>
  <c r="F346" i="2" s="1"/>
  <c r="D5998" i="2"/>
  <c r="F5998" i="2" s="1"/>
  <c r="E3508" i="2"/>
  <c r="G3508" i="2" s="1"/>
  <c r="E3522" i="2"/>
  <c r="G3522" i="2" s="1"/>
  <c r="E3536" i="2"/>
  <c r="G3536" i="2" s="1"/>
  <c r="E3544" i="2"/>
  <c r="G3544" i="2" s="1"/>
  <c r="D3683" i="2"/>
  <c r="F3683" i="2" s="1"/>
  <c r="G3568" i="2"/>
  <c r="C3569" i="2"/>
  <c r="E3621" i="2" s="1"/>
  <c r="G3621" i="2" s="1"/>
  <c r="E3768" i="2"/>
  <c r="G3768" i="2" s="1"/>
  <c r="E3699" i="2"/>
  <c r="G3699" i="2" s="1"/>
  <c r="E3717" i="2"/>
  <c r="G3717" i="2" s="1"/>
  <c r="E3735" i="2"/>
  <c r="G3735" i="2" s="1"/>
  <c r="E3702" i="2"/>
  <c r="G3702" i="2" s="1"/>
  <c r="E3711" i="2"/>
  <c r="G3711" i="2" s="1"/>
  <c r="E3729" i="2"/>
  <c r="G3729" i="2" s="1"/>
  <c r="E3696" i="2"/>
  <c r="G3696" i="2" s="1"/>
  <c r="E3705" i="2"/>
  <c r="G3705" i="2" s="1"/>
  <c r="E3714" i="2"/>
  <c r="G3714" i="2" s="1"/>
  <c r="E3732" i="2"/>
  <c r="G3732" i="2" s="1"/>
  <c r="E3728" i="2"/>
  <c r="G3728" i="2" s="1"/>
  <c r="E3710" i="2"/>
  <c r="G3710" i="2" s="1"/>
  <c r="F3568" i="2"/>
  <c r="D3751" i="2"/>
  <c r="F3751" i="2" s="1"/>
  <c r="D3763" i="2"/>
  <c r="F3763" i="2" s="1"/>
  <c r="B3569" i="2"/>
  <c r="D3579" i="2" s="1"/>
  <c r="F3579" i="2" s="1"/>
  <c r="D3735" i="2"/>
  <c r="F3735" i="2" s="1"/>
  <c r="D3752" i="2"/>
  <c r="F3752" i="2" s="1"/>
  <c r="D3754" i="2"/>
  <c r="F3754" i="2" s="1"/>
  <c r="D3764" i="2"/>
  <c r="F3764" i="2" s="1"/>
  <c r="D3766" i="2"/>
  <c r="F3766" i="2" s="1"/>
  <c r="F3500" i="2"/>
  <c r="D3678" i="2"/>
  <c r="F3678" i="2" s="1"/>
  <c r="D3690" i="2"/>
  <c r="F3690" i="2" s="1"/>
  <c r="D3652" i="2"/>
  <c r="F3652" i="2" s="1"/>
  <c r="D3664" i="2"/>
  <c r="F3664" i="2" s="1"/>
  <c r="D3672" i="2"/>
  <c r="F3672" i="2" s="1"/>
  <c r="D3684" i="2"/>
  <c r="F3684" i="2" s="1"/>
  <c r="D3682" i="2"/>
  <c r="F3682" i="2" s="1"/>
  <c r="D3694" i="2"/>
  <c r="F3694" i="2" s="1"/>
  <c r="D3699" i="2"/>
  <c r="F3699" i="2" s="1"/>
  <c r="D3772" i="2"/>
  <c r="F3772" i="2" s="1"/>
  <c r="D3788" i="2"/>
  <c r="F3788" i="2" s="1"/>
  <c r="D3804" i="2"/>
  <c r="F3804" i="2" s="1"/>
  <c r="E3941" i="2"/>
  <c r="G3941" i="2" s="1"/>
  <c r="E3923" i="2"/>
  <c r="G3923" i="2" s="1"/>
  <c r="E3905" i="2"/>
  <c r="G3905" i="2" s="1"/>
  <c r="E3936" i="2"/>
  <c r="G3936" i="2" s="1"/>
  <c r="E3918" i="2"/>
  <c r="G3918" i="2" s="1"/>
  <c r="E3900" i="2"/>
  <c r="G3900" i="2" s="1"/>
  <c r="E3937" i="2"/>
  <c r="G3937" i="2" s="1"/>
  <c r="E3919" i="2"/>
  <c r="G3919" i="2" s="1"/>
  <c r="E3901" i="2"/>
  <c r="G3901" i="2" s="1"/>
  <c r="D3786" i="2"/>
  <c r="F3786" i="2" s="1"/>
  <c r="D4425" i="2"/>
  <c r="F4425" i="2" s="1"/>
  <c r="D4415" i="2"/>
  <c r="F4415" i="2" s="1"/>
  <c r="D4424" i="2"/>
  <c r="F4424" i="2" s="1"/>
  <c r="E4212" i="2"/>
  <c r="G4212" i="2" s="1"/>
  <c r="E4224" i="2"/>
  <c r="G4224" i="2" s="1"/>
  <c r="E4229" i="2"/>
  <c r="G4229" i="2" s="1"/>
  <c r="D4467" i="2"/>
  <c r="F4467" i="2" s="1"/>
  <c r="D4468" i="2"/>
  <c r="F4468" i="2" s="1"/>
  <c r="D4469" i="2"/>
  <c r="F4469" i="2" s="1"/>
  <c r="D4470" i="2"/>
  <c r="F4470" i="2" s="1"/>
  <c r="D4489" i="2"/>
  <c r="F4489" i="2" s="1"/>
  <c r="D4490" i="2"/>
  <c r="F4490" i="2" s="1"/>
  <c r="E4474" i="2"/>
  <c r="G4474" i="2" s="1"/>
  <c r="E4475" i="2"/>
  <c r="G4475" i="2" s="1"/>
  <c r="E4476" i="2"/>
  <c r="G4476" i="2" s="1"/>
  <c r="E4495" i="2"/>
  <c r="G4495" i="2" s="1"/>
  <c r="E4496" i="2"/>
  <c r="G4496" i="2" s="1"/>
  <c r="E4497" i="2"/>
  <c r="G4497" i="2" s="1"/>
  <c r="G4910" i="2"/>
  <c r="E5024" i="2"/>
  <c r="G5024" i="2" s="1"/>
  <c r="E5025" i="2"/>
  <c r="G5025" i="2" s="1"/>
  <c r="E5026" i="2"/>
  <c r="G5026" i="2" s="1"/>
  <c r="E5027" i="2"/>
  <c r="G5027" i="2" s="1"/>
  <c r="E5028" i="2"/>
  <c r="G5028" i="2" s="1"/>
  <c r="E5029" i="2"/>
  <c r="G5029" i="2" s="1"/>
  <c r="E5030" i="2"/>
  <c r="G5030" i="2" s="1"/>
  <c r="E5031" i="2"/>
  <c r="G5031" i="2" s="1"/>
  <c r="E5032" i="2"/>
  <c r="G5032" i="2" s="1"/>
  <c r="E5033" i="2"/>
  <c r="G5033" i="2" s="1"/>
  <c r="E5034" i="2"/>
  <c r="G5034" i="2" s="1"/>
  <c r="E5035" i="2"/>
  <c r="G5035" i="2" s="1"/>
  <c r="E5036" i="2"/>
  <c r="G5036" i="2" s="1"/>
  <c r="E5037" i="2"/>
  <c r="G5037" i="2" s="1"/>
  <c r="E5038" i="2"/>
  <c r="G5038" i="2" s="1"/>
  <c r="E5039" i="2"/>
  <c r="G5039" i="2" s="1"/>
  <c r="E5040" i="2"/>
  <c r="G5040" i="2" s="1"/>
  <c r="E5041" i="2"/>
  <c r="G5041" i="2" s="1"/>
  <c r="E5042" i="2"/>
  <c r="G5042" i="2" s="1"/>
  <c r="E5043" i="2"/>
  <c r="G5043" i="2" s="1"/>
  <c r="E5044" i="2"/>
  <c r="G5044" i="2" s="1"/>
  <c r="E5045" i="2"/>
  <c r="G5045" i="2" s="1"/>
  <c r="E5046" i="2"/>
  <c r="G5046" i="2" s="1"/>
  <c r="E5047" i="2"/>
  <c r="G5047" i="2" s="1"/>
  <c r="E5048" i="2"/>
  <c r="G5048" i="2" s="1"/>
  <c r="E5049" i="2"/>
  <c r="G5049" i="2" s="1"/>
  <c r="E5050" i="2"/>
  <c r="G5050" i="2" s="1"/>
  <c r="E5051" i="2"/>
  <c r="G5051" i="2" s="1"/>
  <c r="E5052" i="2"/>
  <c r="G5052" i="2" s="1"/>
  <c r="E5053" i="2"/>
  <c r="G5053" i="2" s="1"/>
  <c r="E5054" i="2"/>
  <c r="G5054" i="2" s="1"/>
  <c r="E5055" i="2"/>
  <c r="G5055" i="2" s="1"/>
  <c r="E5056" i="2"/>
  <c r="G5056" i="2" s="1"/>
  <c r="E5057" i="2"/>
  <c r="G5057" i="2" s="1"/>
  <c r="E5058" i="2"/>
  <c r="G5058" i="2" s="1"/>
  <c r="E5059" i="2"/>
  <c r="G5059" i="2" s="1"/>
  <c r="E5060" i="2"/>
  <c r="G5060" i="2" s="1"/>
  <c r="E5061" i="2"/>
  <c r="G5061" i="2" s="1"/>
  <c r="E5062" i="2"/>
  <c r="G5062" i="2" s="1"/>
  <c r="E5063" i="2"/>
  <c r="G5063" i="2" s="1"/>
  <c r="E5064" i="2"/>
  <c r="G5064" i="2" s="1"/>
  <c r="E5065" i="2"/>
  <c r="G5065" i="2" s="1"/>
  <c r="E5066" i="2"/>
  <c r="G5066" i="2" s="1"/>
  <c r="E5067" i="2"/>
  <c r="G5067" i="2" s="1"/>
  <c r="E5068" i="2"/>
  <c r="G5068" i="2" s="1"/>
  <c r="E5069" i="2"/>
  <c r="G5069" i="2" s="1"/>
  <c r="E5070" i="2"/>
  <c r="G5070" i="2" s="1"/>
  <c r="E5071" i="2"/>
  <c r="G5071" i="2" s="1"/>
  <c r="E5072" i="2"/>
  <c r="G5072" i="2" s="1"/>
  <c r="E5073" i="2"/>
  <c r="G5073" i="2" s="1"/>
  <c r="E5074" i="2"/>
  <c r="G5074" i="2" s="1"/>
  <c r="E5075" i="2"/>
  <c r="G5075" i="2" s="1"/>
  <c r="E5076" i="2"/>
  <c r="G5076" i="2" s="1"/>
  <c r="E5077" i="2"/>
  <c r="G5077" i="2" s="1"/>
  <c r="E5078" i="2"/>
  <c r="G5078" i="2" s="1"/>
  <c r="E5079" i="2"/>
  <c r="G5079" i="2" s="1"/>
  <c r="E5080" i="2"/>
  <c r="G5080" i="2" s="1"/>
  <c r="E5081" i="2"/>
  <c r="G5081" i="2" s="1"/>
  <c r="E5082" i="2"/>
  <c r="G5082" i="2" s="1"/>
  <c r="E5083" i="2"/>
  <c r="G5083" i="2" s="1"/>
  <c r="E5084" i="2"/>
  <c r="G5084" i="2" s="1"/>
  <c r="E5085" i="2"/>
  <c r="G5085" i="2" s="1"/>
  <c r="E5086" i="2"/>
  <c r="G5086" i="2" s="1"/>
  <c r="E5087" i="2"/>
  <c r="G5087" i="2" s="1"/>
  <c r="E5088" i="2"/>
  <c r="G5088" i="2" s="1"/>
  <c r="E5089" i="2"/>
  <c r="G5089" i="2" s="1"/>
  <c r="E5090" i="2"/>
  <c r="G5090" i="2" s="1"/>
  <c r="E5091" i="2"/>
  <c r="G5091" i="2" s="1"/>
  <c r="E5092" i="2"/>
  <c r="G5092" i="2" s="1"/>
  <c r="E5093" i="2"/>
  <c r="G5093" i="2" s="1"/>
  <c r="E5094" i="2"/>
  <c r="G5094" i="2" s="1"/>
  <c r="E5095" i="2"/>
  <c r="G5095" i="2" s="1"/>
  <c r="E5096" i="2"/>
  <c r="G5096" i="2" s="1"/>
  <c r="E5097" i="2"/>
  <c r="G5097" i="2" s="1"/>
  <c r="E5098" i="2"/>
  <c r="G5098" i="2" s="1"/>
  <c r="E5099" i="2"/>
  <c r="G5099" i="2" s="1"/>
  <c r="E5100" i="2"/>
  <c r="G5100" i="2" s="1"/>
  <c r="E5101" i="2"/>
  <c r="G5101" i="2" s="1"/>
  <c r="E5102" i="2"/>
  <c r="G5102" i="2" s="1"/>
  <c r="E5103" i="2"/>
  <c r="G5103" i="2" s="1"/>
  <c r="E5104" i="2"/>
  <c r="G5104" i="2" s="1"/>
  <c r="E5105" i="2"/>
  <c r="G5105" i="2" s="1"/>
  <c r="E5106" i="2"/>
  <c r="G5106" i="2" s="1"/>
  <c r="E5107" i="2"/>
  <c r="G5107" i="2" s="1"/>
  <c r="E5108" i="2"/>
  <c r="G5108" i="2" s="1"/>
  <c r="E5109" i="2"/>
  <c r="G5109" i="2" s="1"/>
  <c r="E5110" i="2"/>
  <c r="G5110" i="2" s="1"/>
  <c r="D4395" i="2"/>
  <c r="F4395" i="2" s="1"/>
  <c r="D4396" i="2"/>
  <c r="F4396" i="2" s="1"/>
  <c r="D4369" i="2"/>
  <c r="F4369" i="2" s="1"/>
  <c r="D4351" i="2"/>
  <c r="F4351" i="2" s="1"/>
  <c r="D4333" i="2"/>
  <c r="F4333" i="2" s="1"/>
  <c r="D4315" i="2"/>
  <c r="F4315" i="2" s="1"/>
  <c r="D4403" i="2"/>
  <c r="F4403" i="2" s="1"/>
  <c r="D4404" i="2"/>
  <c r="F4404" i="2" s="1"/>
  <c r="D4373" i="2"/>
  <c r="F4373" i="2" s="1"/>
  <c r="D4355" i="2"/>
  <c r="F4355" i="2" s="1"/>
  <c r="D4337" i="2"/>
  <c r="F4337" i="2" s="1"/>
  <c r="D4319" i="2"/>
  <c r="F4319" i="2" s="1"/>
  <c r="D4381" i="2"/>
  <c r="F4381" i="2" s="1"/>
  <c r="D4382" i="2"/>
  <c r="F4382" i="2" s="1"/>
  <c r="D4362" i="2"/>
  <c r="F4362" i="2" s="1"/>
  <c r="D4344" i="2"/>
  <c r="F4344" i="2" s="1"/>
  <c r="D4326" i="2"/>
  <c r="F4326" i="2" s="1"/>
  <c r="D4308" i="2"/>
  <c r="F4308" i="2" s="1"/>
  <c r="D4449" i="2"/>
  <c r="F4449" i="2" s="1"/>
  <c r="D4450" i="2"/>
  <c r="F4450" i="2" s="1"/>
  <c r="D4451" i="2"/>
  <c r="F4451" i="2" s="1"/>
  <c r="D4446" i="2"/>
  <c r="F4446" i="2" s="1"/>
  <c r="D4441" i="2"/>
  <c r="F4441" i="2" s="1"/>
  <c r="D4442" i="2"/>
  <c r="F4442" i="2" s="1"/>
  <c r="E4450" i="2"/>
  <c r="G4450" i="2" s="1"/>
  <c r="E4414" i="2"/>
  <c r="G4414" i="2" s="1"/>
  <c r="E4439" i="2"/>
  <c r="G4439" i="2" s="1"/>
  <c r="E4458" i="2"/>
  <c r="G4458" i="2" s="1"/>
  <c r="E4422" i="2"/>
  <c r="G4422" i="2" s="1"/>
  <c r="E4441" i="2"/>
  <c r="G4441" i="2" s="1"/>
  <c r="E4460" i="2"/>
  <c r="G4460" i="2" s="1"/>
  <c r="E4424" i="2"/>
  <c r="G4424" i="2" s="1"/>
  <c r="E4443" i="2"/>
  <c r="G4443" i="2" s="1"/>
  <c r="B5311" i="2"/>
  <c r="F5667" i="2"/>
  <c r="B5668" i="2"/>
  <c r="C5311" i="2"/>
  <c r="C5668" i="2"/>
  <c r="E4778" i="2"/>
  <c r="G4778" i="2" s="1"/>
  <c r="E4760" i="2"/>
  <c r="G4760" i="2" s="1"/>
  <c r="E4742" i="2"/>
  <c r="G4742" i="2" s="1"/>
  <c r="E4724" i="2"/>
  <c r="G4724" i="2" s="1"/>
  <c r="E4706" i="2"/>
  <c r="G4706" i="2" s="1"/>
  <c r="E4688" i="2"/>
  <c r="G4688" i="2" s="1"/>
  <c r="E4773" i="2"/>
  <c r="G4773" i="2" s="1"/>
  <c r="E4755" i="2"/>
  <c r="G4755" i="2" s="1"/>
  <c r="E4737" i="2"/>
  <c r="G4737" i="2" s="1"/>
  <c r="E4719" i="2"/>
  <c r="G4719" i="2" s="1"/>
  <c r="E4701" i="2"/>
  <c r="G4701" i="2" s="1"/>
  <c r="E4774" i="2"/>
  <c r="G4774" i="2" s="1"/>
  <c r="E4756" i="2"/>
  <c r="G4756" i="2" s="1"/>
  <c r="E4738" i="2"/>
  <c r="G4738" i="2" s="1"/>
  <c r="E4720" i="2"/>
  <c r="G4720" i="2" s="1"/>
  <c r="E4702" i="2"/>
  <c r="G4702" i="2" s="1"/>
  <c r="E4793" i="2"/>
  <c r="G4793" i="2" s="1"/>
  <c r="E4794" i="2"/>
  <c r="G4794" i="2" s="1"/>
  <c r="E4795" i="2"/>
  <c r="G4795" i="2" s="1"/>
  <c r="E5588" i="2"/>
  <c r="G5588" i="2" s="1"/>
  <c r="E5570" i="2"/>
  <c r="G5570" i="2" s="1"/>
  <c r="E5598" i="2"/>
  <c r="G5598" i="2" s="1"/>
  <c r="E5580" i="2"/>
  <c r="G5580" i="2" s="1"/>
  <c r="E5562" i="2"/>
  <c r="G5562" i="2" s="1"/>
  <c r="E5593" i="2"/>
  <c r="G5593" i="2" s="1"/>
  <c r="E5575" i="2"/>
  <c r="G5575" i="2" s="1"/>
  <c r="E5557" i="2"/>
  <c r="G5557" i="2" s="1"/>
  <c r="E5984" i="2"/>
  <c r="G5984" i="2" s="1"/>
  <c r="F6002" i="2"/>
  <c r="D213" i="2"/>
  <c r="F213" i="2" s="1"/>
  <c r="D250" i="2"/>
  <c r="F250" i="2" s="1"/>
  <c r="D377" i="2"/>
  <c r="F377" i="2" s="1"/>
  <c r="C197" i="2"/>
  <c r="E276" i="2" s="1"/>
  <c r="G276" i="2" s="1"/>
  <c r="D6032" i="2"/>
  <c r="F6032" i="2" s="1"/>
  <c r="E247" i="2"/>
  <c r="G247" i="2" s="1"/>
  <c r="D284" i="2"/>
  <c r="F284" i="2" s="1"/>
  <c r="D338" i="2"/>
  <c r="F338" i="2" s="1"/>
  <c r="B5130" i="2"/>
  <c r="E6018" i="2"/>
  <c r="G6018" i="2" s="1"/>
  <c r="E5982" i="2"/>
  <c r="G5982" i="2" s="1"/>
  <c r="E5989" i="2"/>
  <c r="G5989" i="2" s="1"/>
  <c r="D6035" i="2"/>
  <c r="F6035" i="2" s="1"/>
  <c r="D233" i="2"/>
  <c r="F233" i="2" s="1"/>
  <c r="D251" i="2"/>
  <c r="F251" i="2" s="1"/>
  <c r="D360" i="2"/>
  <c r="F360" i="2" s="1"/>
  <c r="D6012" i="2"/>
  <c r="F6012" i="2" s="1"/>
  <c r="E230" i="2"/>
  <c r="G230" i="2" s="1"/>
  <c r="D321" i="2"/>
  <c r="F321" i="2" s="1"/>
  <c r="D339" i="2"/>
  <c r="F339" i="2" s="1"/>
  <c r="B197" i="2"/>
  <c r="D395" i="2" s="1"/>
  <c r="F395" i="2" s="1"/>
  <c r="D396" i="2"/>
  <c r="F396" i="2" s="1"/>
  <c r="D6017" i="2"/>
  <c r="F6017" i="2" s="1"/>
  <c r="D6041" i="2"/>
  <c r="F6041" i="2" s="1"/>
  <c r="D206" i="2"/>
  <c r="F206" i="2" s="1"/>
  <c r="D225" i="2"/>
  <c r="F225" i="2" s="1"/>
  <c r="D243" i="2"/>
  <c r="F243" i="2" s="1"/>
  <c r="D361" i="2"/>
  <c r="F361" i="2" s="1"/>
  <c r="D5973" i="2"/>
  <c r="F5973" i="2" s="1"/>
  <c r="D5917" i="2"/>
  <c r="F5917" i="2" s="1"/>
  <c r="D5899" i="2"/>
  <c r="F5899" i="2" s="1"/>
  <c r="D6001" i="2"/>
  <c r="F6001" i="2" s="1"/>
  <c r="D6019" i="2"/>
  <c r="F6019" i="2" s="1"/>
  <c r="E261" i="2"/>
  <c r="G261" i="2" s="1"/>
  <c r="D295" i="2"/>
  <c r="F295" i="2" s="1"/>
  <c r="D331" i="2"/>
  <c r="F331" i="2" s="1"/>
  <c r="D349" i="2"/>
  <c r="F349" i="2" s="1"/>
  <c r="E367" i="2"/>
  <c r="G367" i="2" s="1"/>
  <c r="E3567" i="2"/>
  <c r="G3567" i="2" s="1"/>
  <c r="E3562" i="2"/>
  <c r="G3562" i="2" s="1"/>
  <c r="E3507" i="2"/>
  <c r="G3507" i="2" s="1"/>
  <c r="E3521" i="2"/>
  <c r="G3521" i="2" s="1"/>
  <c r="E3535" i="2"/>
  <c r="G3535" i="2" s="1"/>
  <c r="E3543" i="2"/>
  <c r="G3543" i="2" s="1"/>
  <c r="E3557" i="2"/>
  <c r="G3557" i="2" s="1"/>
  <c r="F3528" i="2"/>
  <c r="D3711" i="2"/>
  <c r="F3711" i="2" s="1"/>
  <c r="D3720" i="2"/>
  <c r="F3720" i="2" s="1"/>
  <c r="D3714" i="2"/>
  <c r="F3714" i="2" s="1"/>
  <c r="D3717" i="2"/>
  <c r="F3717" i="2" s="1"/>
  <c r="D3726" i="2"/>
  <c r="F3726" i="2" s="1"/>
  <c r="D3681" i="2"/>
  <c r="F3681" i="2" s="1"/>
  <c r="D3725" i="2"/>
  <c r="F3725" i="2" s="1"/>
  <c r="E3762" i="2"/>
  <c r="G3762" i="2" s="1"/>
  <c r="E3756" i="2"/>
  <c r="G3756" i="2" s="1"/>
  <c r="E3750" i="2"/>
  <c r="G3750" i="2" s="1"/>
  <c r="E3744" i="2"/>
  <c r="G3744" i="2" s="1"/>
  <c r="E3727" i="2"/>
  <c r="G3727" i="2" s="1"/>
  <c r="E3709" i="2"/>
  <c r="G3709" i="2" s="1"/>
  <c r="E3743" i="2"/>
  <c r="G3743" i="2" s="1"/>
  <c r="E3725" i="2"/>
  <c r="G3725" i="2" s="1"/>
  <c r="E3707" i="2"/>
  <c r="G3707" i="2" s="1"/>
  <c r="G3899" i="2"/>
  <c r="G3953" i="2"/>
  <c r="C3954" i="2"/>
  <c r="E4022" i="2" s="1"/>
  <c r="G4022" i="2" s="1"/>
  <c r="D3774" i="2"/>
  <c r="F3774" i="2" s="1"/>
  <c r="D3790" i="2"/>
  <c r="F3790" i="2" s="1"/>
  <c r="D3808" i="2"/>
  <c r="F3808" i="2" s="1"/>
  <c r="E4010" i="2"/>
  <c r="G4010" i="2" s="1"/>
  <c r="E3938" i="2"/>
  <c r="G3938" i="2" s="1"/>
  <c r="E3920" i="2"/>
  <c r="G3920" i="2" s="1"/>
  <c r="E3902" i="2"/>
  <c r="G3902" i="2" s="1"/>
  <c r="E3951" i="2"/>
  <c r="G3951" i="2" s="1"/>
  <c r="E3933" i="2"/>
  <c r="G3933" i="2" s="1"/>
  <c r="E3915" i="2"/>
  <c r="G3915" i="2" s="1"/>
  <c r="E3988" i="2"/>
  <c r="G3988" i="2" s="1"/>
  <c r="E3952" i="2"/>
  <c r="G3952" i="2" s="1"/>
  <c r="E3934" i="2"/>
  <c r="G3934" i="2" s="1"/>
  <c r="E3916" i="2"/>
  <c r="G3916" i="2" s="1"/>
  <c r="D3794" i="2"/>
  <c r="F3794" i="2" s="1"/>
  <c r="G4398" i="2"/>
  <c r="E4505" i="2"/>
  <c r="G4505" i="2" s="1"/>
  <c r="E4506" i="2"/>
  <c r="G4506" i="2" s="1"/>
  <c r="E4507" i="2"/>
  <c r="G4507" i="2" s="1"/>
  <c r="E4508" i="2"/>
  <c r="G4508" i="2" s="1"/>
  <c r="E4509" i="2"/>
  <c r="G4509" i="2" s="1"/>
  <c r="E4510" i="2"/>
  <c r="G4510" i="2" s="1"/>
  <c r="E4511" i="2"/>
  <c r="G4511" i="2" s="1"/>
  <c r="E4512" i="2"/>
  <c r="G4512" i="2" s="1"/>
  <c r="E4513" i="2"/>
  <c r="G4513" i="2" s="1"/>
  <c r="E4514" i="2"/>
  <c r="G4514" i="2" s="1"/>
  <c r="E4515" i="2"/>
  <c r="G4515" i="2" s="1"/>
  <c r="E4516" i="2"/>
  <c r="G4516" i="2" s="1"/>
  <c r="E4517" i="2"/>
  <c r="G4517" i="2" s="1"/>
  <c r="E4518" i="2"/>
  <c r="G4518" i="2" s="1"/>
  <c r="E4519" i="2"/>
  <c r="G4519" i="2" s="1"/>
  <c r="E4520" i="2"/>
  <c r="G4520" i="2" s="1"/>
  <c r="E4521" i="2"/>
  <c r="G4521" i="2" s="1"/>
  <c r="E4522" i="2"/>
  <c r="G4522" i="2" s="1"/>
  <c r="E4523" i="2"/>
  <c r="G4523" i="2" s="1"/>
  <c r="E4524" i="2"/>
  <c r="G4524" i="2" s="1"/>
  <c r="E4525" i="2"/>
  <c r="G4525" i="2" s="1"/>
  <c r="E4526" i="2"/>
  <c r="G4526" i="2" s="1"/>
  <c r="E4527" i="2"/>
  <c r="G4527" i="2" s="1"/>
  <c r="E4528" i="2"/>
  <c r="G4528" i="2" s="1"/>
  <c r="E4529" i="2"/>
  <c r="G4529" i="2" s="1"/>
  <c r="E4530" i="2"/>
  <c r="G4530" i="2" s="1"/>
  <c r="E4531" i="2"/>
  <c r="G4531" i="2" s="1"/>
  <c r="E4532" i="2"/>
  <c r="G4532" i="2" s="1"/>
  <c r="E4533" i="2"/>
  <c r="G4533" i="2" s="1"/>
  <c r="E4534" i="2"/>
  <c r="G4534" i="2" s="1"/>
  <c r="E4535" i="2"/>
  <c r="G4535" i="2" s="1"/>
  <c r="E4536" i="2"/>
  <c r="G4536" i="2" s="1"/>
  <c r="E4537" i="2"/>
  <c r="G4537" i="2" s="1"/>
  <c r="E4538" i="2"/>
  <c r="G4538" i="2" s="1"/>
  <c r="E4539" i="2"/>
  <c r="G4539" i="2" s="1"/>
  <c r="E4540" i="2"/>
  <c r="G4540" i="2" s="1"/>
  <c r="E4541" i="2"/>
  <c r="G4541" i="2" s="1"/>
  <c r="E4542" i="2"/>
  <c r="G4542" i="2" s="1"/>
  <c r="E4544" i="2"/>
  <c r="G4544" i="2" s="1"/>
  <c r="E4546" i="2"/>
  <c r="G4546" i="2" s="1"/>
  <c r="E4548" i="2"/>
  <c r="G4548" i="2" s="1"/>
  <c r="E4550" i="2"/>
  <c r="G4550" i="2" s="1"/>
  <c r="E4552" i="2"/>
  <c r="G4552" i="2" s="1"/>
  <c r="E4554" i="2"/>
  <c r="G4554" i="2" s="1"/>
  <c r="E4556" i="2"/>
  <c r="G4556" i="2" s="1"/>
  <c r="E4558" i="2"/>
  <c r="G4558" i="2" s="1"/>
  <c r="E4560" i="2"/>
  <c r="G4560" i="2" s="1"/>
  <c r="E4562" i="2"/>
  <c r="G4562" i="2" s="1"/>
  <c r="E4564" i="2"/>
  <c r="G4564" i="2" s="1"/>
  <c r="E4566" i="2"/>
  <c r="G4566" i="2" s="1"/>
  <c r="E4568" i="2"/>
  <c r="G4568" i="2" s="1"/>
  <c r="E4570" i="2"/>
  <c r="G4570" i="2" s="1"/>
  <c r="E4572" i="2"/>
  <c r="G4572" i="2" s="1"/>
  <c r="E4574" i="2"/>
  <c r="G4574" i="2" s="1"/>
  <c r="E4576" i="2"/>
  <c r="G4576" i="2" s="1"/>
  <c r="E4578" i="2"/>
  <c r="G4578" i="2" s="1"/>
  <c r="E4580" i="2"/>
  <c r="G4580" i="2" s="1"/>
  <c r="E4582" i="2"/>
  <c r="G4582" i="2" s="1"/>
  <c r="E4584" i="2"/>
  <c r="G4584" i="2" s="1"/>
  <c r="E4586" i="2"/>
  <c r="G4586" i="2" s="1"/>
  <c r="E4588" i="2"/>
  <c r="G4588" i="2" s="1"/>
  <c r="E4590" i="2"/>
  <c r="G4590" i="2" s="1"/>
  <c r="E4592" i="2"/>
  <c r="G4592" i="2" s="1"/>
  <c r="E4594" i="2"/>
  <c r="G4594" i="2" s="1"/>
  <c r="E4596" i="2"/>
  <c r="G4596" i="2" s="1"/>
  <c r="E4598" i="2"/>
  <c r="G4598" i="2" s="1"/>
  <c r="E4543" i="2"/>
  <c r="G4543" i="2" s="1"/>
  <c r="E4545" i="2"/>
  <c r="G4545" i="2" s="1"/>
  <c r="E4547" i="2"/>
  <c r="G4547" i="2" s="1"/>
  <c r="E4549" i="2"/>
  <c r="G4549" i="2" s="1"/>
  <c r="E4551" i="2"/>
  <c r="G4551" i="2" s="1"/>
  <c r="E4553" i="2"/>
  <c r="G4553" i="2" s="1"/>
  <c r="E4555" i="2"/>
  <c r="G4555" i="2" s="1"/>
  <c r="E4557" i="2"/>
  <c r="G4557" i="2" s="1"/>
  <c r="E4559" i="2"/>
  <c r="G4559" i="2" s="1"/>
  <c r="E4561" i="2"/>
  <c r="G4561" i="2" s="1"/>
  <c r="E4563" i="2"/>
  <c r="G4563" i="2" s="1"/>
  <c r="E4565" i="2"/>
  <c r="G4565" i="2" s="1"/>
  <c r="E4567" i="2"/>
  <c r="G4567" i="2" s="1"/>
  <c r="E4569" i="2"/>
  <c r="G4569" i="2" s="1"/>
  <c r="E4571" i="2"/>
  <c r="G4571" i="2" s="1"/>
  <c r="E4573" i="2"/>
  <c r="G4573" i="2" s="1"/>
  <c r="E4575" i="2"/>
  <c r="G4575" i="2" s="1"/>
  <c r="E4577" i="2"/>
  <c r="G4577" i="2" s="1"/>
  <c r="E4579" i="2"/>
  <c r="G4579" i="2" s="1"/>
  <c r="E4581" i="2"/>
  <c r="G4581" i="2" s="1"/>
  <c r="E4583" i="2"/>
  <c r="G4583" i="2" s="1"/>
  <c r="E4585" i="2"/>
  <c r="G4585" i="2" s="1"/>
  <c r="E4587" i="2"/>
  <c r="G4587" i="2" s="1"/>
  <c r="E4589" i="2"/>
  <c r="G4589" i="2" s="1"/>
  <c r="E4591" i="2"/>
  <c r="G4591" i="2" s="1"/>
  <c r="E4593" i="2"/>
  <c r="G4593" i="2" s="1"/>
  <c r="E4595" i="2"/>
  <c r="G4595" i="2" s="1"/>
  <c r="E4597" i="2"/>
  <c r="G4597" i="2" s="1"/>
  <c r="D3800" i="2"/>
  <c r="F3800" i="2" s="1"/>
  <c r="E4064" i="2"/>
  <c r="G4064" i="2" s="1"/>
  <c r="E4240" i="2"/>
  <c r="G4240" i="2" s="1"/>
  <c r="D4891" i="2"/>
  <c r="F4891" i="2" s="1"/>
  <c r="D4894" i="2"/>
  <c r="F4894" i="2" s="1"/>
  <c r="D4897" i="2"/>
  <c r="F4897" i="2" s="1"/>
  <c r="D4900" i="2"/>
  <c r="F4900" i="2" s="1"/>
  <c r="D4903" i="2"/>
  <c r="F4903" i="2" s="1"/>
  <c r="D4906" i="2"/>
  <c r="F4906" i="2" s="1"/>
  <c r="D4909" i="2"/>
  <c r="F4909" i="2" s="1"/>
  <c r="D4912" i="2"/>
  <c r="F4912" i="2" s="1"/>
  <c r="D4915" i="2"/>
  <c r="F4915" i="2" s="1"/>
  <c r="D4918" i="2"/>
  <c r="F4918" i="2" s="1"/>
  <c r="D4921" i="2"/>
  <c r="F4921" i="2" s="1"/>
  <c r="D4925" i="2"/>
  <c r="F4925" i="2" s="1"/>
  <c r="D4924" i="2"/>
  <c r="F4924" i="2" s="1"/>
  <c r="D4890" i="2"/>
  <c r="F4890" i="2" s="1"/>
  <c r="D4893" i="2"/>
  <c r="F4893" i="2" s="1"/>
  <c r="D4896" i="2"/>
  <c r="F4896" i="2" s="1"/>
  <c r="D4899" i="2"/>
  <c r="F4899" i="2" s="1"/>
  <c r="D4902" i="2"/>
  <c r="F4902" i="2" s="1"/>
  <c r="D4905" i="2"/>
  <c r="F4905" i="2" s="1"/>
  <c r="D4908" i="2"/>
  <c r="F4908" i="2" s="1"/>
  <c r="D4911" i="2"/>
  <c r="F4911" i="2" s="1"/>
  <c r="D4914" i="2"/>
  <c r="F4914" i="2" s="1"/>
  <c r="D4917" i="2"/>
  <c r="F4917" i="2" s="1"/>
  <c r="D4920" i="2"/>
  <c r="F4920" i="2" s="1"/>
  <c r="D4923" i="2"/>
  <c r="F4923" i="2" s="1"/>
  <c r="D4892" i="2"/>
  <c r="F4892" i="2" s="1"/>
  <c r="D4895" i="2"/>
  <c r="F4895" i="2" s="1"/>
  <c r="D4898" i="2"/>
  <c r="F4898" i="2" s="1"/>
  <c r="D4901" i="2"/>
  <c r="F4901" i="2" s="1"/>
  <c r="D4904" i="2"/>
  <c r="F4904" i="2" s="1"/>
  <c r="D4907" i="2"/>
  <c r="F4907" i="2" s="1"/>
  <c r="D4910" i="2"/>
  <c r="F4910" i="2" s="1"/>
  <c r="D4913" i="2"/>
  <c r="F4913" i="2" s="1"/>
  <c r="D4916" i="2"/>
  <c r="F4916" i="2" s="1"/>
  <c r="D4919" i="2"/>
  <c r="F4919" i="2" s="1"/>
  <c r="D4922" i="2"/>
  <c r="F4922" i="2" s="1"/>
  <c r="D4419" i="2"/>
  <c r="F4419" i="2" s="1"/>
  <c r="D4428" i="2"/>
  <c r="F4428" i="2" s="1"/>
  <c r="D4418" i="2"/>
  <c r="F4418" i="2" s="1"/>
  <c r="E4214" i="2"/>
  <c r="G4214" i="2" s="1"/>
  <c r="E4226" i="2"/>
  <c r="G4226" i="2" s="1"/>
  <c r="D4497" i="2"/>
  <c r="F4497" i="2" s="1"/>
  <c r="D4498" i="2"/>
  <c r="F4498" i="2" s="1"/>
  <c r="D4499" i="2"/>
  <c r="F4499" i="2" s="1"/>
  <c r="D4500" i="2"/>
  <c r="F4500" i="2" s="1"/>
  <c r="D4464" i="2"/>
  <c r="F4464" i="2" s="1"/>
  <c r="D4483" i="2"/>
  <c r="F4483" i="2" s="1"/>
  <c r="D4484" i="2"/>
  <c r="F4484" i="2" s="1"/>
  <c r="E4468" i="2"/>
  <c r="G4468" i="2" s="1"/>
  <c r="E4469" i="2"/>
  <c r="G4469" i="2" s="1"/>
  <c r="E4470" i="2"/>
  <c r="G4470" i="2" s="1"/>
  <c r="E4489" i="2"/>
  <c r="G4489" i="2" s="1"/>
  <c r="E4490" i="2"/>
  <c r="G4490" i="2" s="1"/>
  <c r="E4491" i="2"/>
  <c r="G4491" i="2" s="1"/>
  <c r="E4964" i="2"/>
  <c r="G4964" i="2" s="1"/>
  <c r="E4965" i="2"/>
  <c r="G4965" i="2" s="1"/>
  <c r="E4966" i="2"/>
  <c r="G4966" i="2" s="1"/>
  <c r="E4967" i="2"/>
  <c r="G4967" i="2" s="1"/>
  <c r="E4968" i="2"/>
  <c r="G4968" i="2" s="1"/>
  <c r="E4969" i="2"/>
  <c r="G4969" i="2" s="1"/>
  <c r="E4970" i="2"/>
  <c r="G4970" i="2" s="1"/>
  <c r="E4971" i="2"/>
  <c r="G4971" i="2" s="1"/>
  <c r="E4972" i="2"/>
  <c r="G4972" i="2" s="1"/>
  <c r="E4973" i="2"/>
  <c r="G4973" i="2" s="1"/>
  <c r="E4974" i="2"/>
  <c r="G4974" i="2" s="1"/>
  <c r="E4975" i="2"/>
  <c r="G4975" i="2" s="1"/>
  <c r="E4976" i="2"/>
  <c r="G4976" i="2" s="1"/>
  <c r="E4977" i="2"/>
  <c r="G4977" i="2" s="1"/>
  <c r="E4978" i="2"/>
  <c r="G4978" i="2" s="1"/>
  <c r="E4979" i="2"/>
  <c r="G4979" i="2" s="1"/>
  <c r="E4980" i="2"/>
  <c r="G4980" i="2" s="1"/>
  <c r="E4981" i="2"/>
  <c r="G4981" i="2" s="1"/>
  <c r="E4982" i="2"/>
  <c r="G4982" i="2" s="1"/>
  <c r="E4983" i="2"/>
  <c r="G4983" i="2" s="1"/>
  <c r="E4984" i="2"/>
  <c r="G4984" i="2" s="1"/>
  <c r="E4985" i="2"/>
  <c r="G4985" i="2" s="1"/>
  <c r="E4986" i="2"/>
  <c r="G4986" i="2" s="1"/>
  <c r="E4987" i="2"/>
  <c r="G4987" i="2" s="1"/>
  <c r="E4988" i="2"/>
  <c r="G4988" i="2" s="1"/>
  <c r="E4989" i="2"/>
  <c r="G4989" i="2" s="1"/>
  <c r="E4990" i="2"/>
  <c r="G4990" i="2" s="1"/>
  <c r="E4991" i="2"/>
  <c r="G4991" i="2" s="1"/>
  <c r="E4992" i="2"/>
  <c r="G4992" i="2" s="1"/>
  <c r="E4993" i="2"/>
  <c r="G4993" i="2" s="1"/>
  <c r="E4994" i="2"/>
  <c r="G4994" i="2" s="1"/>
  <c r="E4995" i="2"/>
  <c r="G4995" i="2" s="1"/>
  <c r="E4996" i="2"/>
  <c r="G4996" i="2" s="1"/>
  <c r="E4997" i="2"/>
  <c r="G4997" i="2" s="1"/>
  <c r="E4998" i="2"/>
  <c r="G4998" i="2" s="1"/>
  <c r="E4999" i="2"/>
  <c r="G4999" i="2" s="1"/>
  <c r="E5000" i="2"/>
  <c r="G5000" i="2" s="1"/>
  <c r="E5001" i="2"/>
  <c r="G5001" i="2" s="1"/>
  <c r="E5002" i="2"/>
  <c r="G5002" i="2" s="1"/>
  <c r="E5003" i="2"/>
  <c r="G5003" i="2" s="1"/>
  <c r="E5004" i="2"/>
  <c r="G5004" i="2" s="1"/>
  <c r="E5005" i="2"/>
  <c r="G5005" i="2" s="1"/>
  <c r="E5006" i="2"/>
  <c r="G5006" i="2" s="1"/>
  <c r="E5007" i="2"/>
  <c r="G5007" i="2" s="1"/>
  <c r="E5008" i="2"/>
  <c r="G5008" i="2" s="1"/>
  <c r="E5009" i="2"/>
  <c r="G5009" i="2" s="1"/>
  <c r="E5010" i="2"/>
  <c r="G5010" i="2" s="1"/>
  <c r="E5011" i="2"/>
  <c r="G5011" i="2" s="1"/>
  <c r="E5012" i="2"/>
  <c r="G5012" i="2" s="1"/>
  <c r="E5013" i="2"/>
  <c r="G5013" i="2" s="1"/>
  <c r="E5014" i="2"/>
  <c r="G5014" i="2" s="1"/>
  <c r="E5015" i="2"/>
  <c r="G5015" i="2" s="1"/>
  <c r="E5016" i="2"/>
  <c r="G5016" i="2" s="1"/>
  <c r="E5017" i="2"/>
  <c r="G5017" i="2" s="1"/>
  <c r="E5018" i="2"/>
  <c r="G5018" i="2" s="1"/>
  <c r="E5019" i="2"/>
  <c r="G5019" i="2" s="1"/>
  <c r="E5020" i="2"/>
  <c r="G5020" i="2" s="1"/>
  <c r="E5021" i="2"/>
  <c r="G5021" i="2" s="1"/>
  <c r="E5022" i="2"/>
  <c r="G5022" i="2" s="1"/>
  <c r="E5023" i="2"/>
  <c r="G5023" i="2" s="1"/>
  <c r="D4389" i="2"/>
  <c r="F4389" i="2" s="1"/>
  <c r="D4390" i="2"/>
  <c r="F4390" i="2" s="1"/>
  <c r="D4366" i="2"/>
  <c r="F4366" i="2" s="1"/>
  <c r="D4348" i="2"/>
  <c r="F4348" i="2" s="1"/>
  <c r="D4330" i="2"/>
  <c r="F4330" i="2" s="1"/>
  <c r="D4312" i="2"/>
  <c r="F4312" i="2" s="1"/>
  <c r="D4397" i="2"/>
  <c r="F4397" i="2" s="1"/>
  <c r="D4398" i="2"/>
  <c r="F4398" i="2" s="1"/>
  <c r="D4370" i="2"/>
  <c r="F4370" i="2" s="1"/>
  <c r="D4352" i="2"/>
  <c r="F4352" i="2" s="1"/>
  <c r="D4334" i="2"/>
  <c r="F4334" i="2" s="1"/>
  <c r="D4316" i="2"/>
  <c r="F4316" i="2" s="1"/>
  <c r="D4411" i="2"/>
  <c r="F4411" i="2" s="1"/>
  <c r="D4412" i="2"/>
  <c r="F4412" i="2" s="1"/>
  <c r="D4377" i="2"/>
  <c r="F4377" i="2" s="1"/>
  <c r="D4359" i="2"/>
  <c r="F4359" i="2" s="1"/>
  <c r="D4341" i="2"/>
  <c r="F4341" i="2" s="1"/>
  <c r="D4323" i="2"/>
  <c r="F4323" i="2" s="1"/>
  <c r="D4305" i="2"/>
  <c r="F4305" i="2" s="1"/>
  <c r="D4443" i="2"/>
  <c r="F4443" i="2" s="1"/>
  <c r="D4444" i="2"/>
  <c r="F4444" i="2" s="1"/>
  <c r="D4445" i="2"/>
  <c r="F4445" i="2" s="1"/>
  <c r="D4440" i="2"/>
  <c r="F4440" i="2" s="1"/>
  <c r="D4435" i="2"/>
  <c r="F4435" i="2" s="1"/>
  <c r="D4436" i="2"/>
  <c r="F4436" i="2" s="1"/>
  <c r="F4937" i="2"/>
  <c r="D4956" i="2"/>
  <c r="F4956" i="2" s="1"/>
  <c r="D4957" i="2"/>
  <c r="F4957" i="2" s="1"/>
  <c r="D4958" i="2"/>
  <c r="F4958" i="2" s="1"/>
  <c r="D4959" i="2"/>
  <c r="F4959" i="2" s="1"/>
  <c r="D4960" i="2"/>
  <c r="F4960" i="2" s="1"/>
  <c r="D4961" i="2"/>
  <c r="F4961" i="2" s="1"/>
  <c r="D4962" i="2"/>
  <c r="F4962" i="2" s="1"/>
  <c r="D4963" i="2"/>
  <c r="F4963" i="2" s="1"/>
  <c r="D4964" i="2"/>
  <c r="F4964" i="2" s="1"/>
  <c r="D4965" i="2"/>
  <c r="F4965" i="2" s="1"/>
  <c r="D4966" i="2"/>
  <c r="F4966" i="2" s="1"/>
  <c r="D4967" i="2"/>
  <c r="F4967" i="2" s="1"/>
  <c r="D4968" i="2"/>
  <c r="F4968" i="2" s="1"/>
  <c r="D4969" i="2"/>
  <c r="F4969" i="2" s="1"/>
  <c r="D4970" i="2"/>
  <c r="F4970" i="2" s="1"/>
  <c r="D4971" i="2"/>
  <c r="F4971" i="2" s="1"/>
  <c r="D4972" i="2"/>
  <c r="F4972" i="2" s="1"/>
  <c r="D4973" i="2"/>
  <c r="F4973" i="2" s="1"/>
  <c r="D4974" i="2"/>
  <c r="F4974" i="2" s="1"/>
  <c r="D4975" i="2"/>
  <c r="F4975" i="2" s="1"/>
  <c r="D4976" i="2"/>
  <c r="F4976" i="2" s="1"/>
  <c r="D4977" i="2"/>
  <c r="F4977" i="2" s="1"/>
  <c r="D4978" i="2"/>
  <c r="F4978" i="2" s="1"/>
  <c r="D4979" i="2"/>
  <c r="F4979" i="2" s="1"/>
  <c r="D4980" i="2"/>
  <c r="F4980" i="2" s="1"/>
  <c r="D4981" i="2"/>
  <c r="F4981" i="2" s="1"/>
  <c r="D4982" i="2"/>
  <c r="F4982" i="2" s="1"/>
  <c r="D4983" i="2"/>
  <c r="F4983" i="2" s="1"/>
  <c r="D4984" i="2"/>
  <c r="F4984" i="2" s="1"/>
  <c r="D4985" i="2"/>
  <c r="F4985" i="2" s="1"/>
  <c r="D4986" i="2"/>
  <c r="F4986" i="2" s="1"/>
  <c r="D4987" i="2"/>
  <c r="F4987" i="2" s="1"/>
  <c r="D4988" i="2"/>
  <c r="F4988" i="2" s="1"/>
  <c r="D4989" i="2"/>
  <c r="F4989" i="2" s="1"/>
  <c r="D4990" i="2"/>
  <c r="F4990" i="2" s="1"/>
  <c r="D4991" i="2"/>
  <c r="F4991" i="2" s="1"/>
  <c r="D4992" i="2"/>
  <c r="F4992" i="2" s="1"/>
  <c r="D4993" i="2"/>
  <c r="F4993" i="2" s="1"/>
  <c r="D4994" i="2"/>
  <c r="F4994" i="2" s="1"/>
  <c r="D4995" i="2"/>
  <c r="F4995" i="2" s="1"/>
  <c r="D4996" i="2"/>
  <c r="F4996" i="2" s="1"/>
  <c r="D4997" i="2"/>
  <c r="F4997" i="2" s="1"/>
  <c r="D4998" i="2"/>
  <c r="F4998" i="2" s="1"/>
  <c r="D4999" i="2"/>
  <c r="F4999" i="2" s="1"/>
  <c r="D5000" i="2"/>
  <c r="F5000" i="2" s="1"/>
  <c r="D5001" i="2"/>
  <c r="F5001" i="2" s="1"/>
  <c r="D5002" i="2"/>
  <c r="F5002" i="2" s="1"/>
  <c r="D5003" i="2"/>
  <c r="F5003" i="2" s="1"/>
  <c r="D5004" i="2"/>
  <c r="F5004" i="2" s="1"/>
  <c r="D5005" i="2"/>
  <c r="F5005" i="2" s="1"/>
  <c r="D5006" i="2"/>
  <c r="F5006" i="2" s="1"/>
  <c r="D5007" i="2"/>
  <c r="F5007" i="2" s="1"/>
  <c r="D5008" i="2"/>
  <c r="F5008" i="2" s="1"/>
  <c r="D5009" i="2"/>
  <c r="F5009" i="2" s="1"/>
  <c r="D5010" i="2"/>
  <c r="F5010" i="2" s="1"/>
  <c r="D5011" i="2"/>
  <c r="F5011" i="2" s="1"/>
  <c r="D5012" i="2"/>
  <c r="F5012" i="2" s="1"/>
  <c r="D5013" i="2"/>
  <c r="F5013" i="2" s="1"/>
  <c r="D5014" i="2"/>
  <c r="F5014" i="2" s="1"/>
  <c r="D5015" i="2"/>
  <c r="F5015" i="2" s="1"/>
  <c r="D5016" i="2"/>
  <c r="F5016" i="2" s="1"/>
  <c r="D5017" i="2"/>
  <c r="F5017" i="2" s="1"/>
  <c r="D5018" i="2"/>
  <c r="F5018" i="2" s="1"/>
  <c r="D5019" i="2"/>
  <c r="F5019" i="2" s="1"/>
  <c r="D5020" i="2"/>
  <c r="F5020" i="2" s="1"/>
  <c r="D5021" i="2"/>
  <c r="F5021" i="2" s="1"/>
  <c r="D5022" i="2"/>
  <c r="F5022" i="2" s="1"/>
  <c r="D5023" i="2"/>
  <c r="F5023" i="2" s="1"/>
  <c r="D5024" i="2"/>
  <c r="F5024" i="2" s="1"/>
  <c r="D5025" i="2"/>
  <c r="F5025" i="2" s="1"/>
  <c r="D5026" i="2"/>
  <c r="F5026" i="2" s="1"/>
  <c r="D5027" i="2"/>
  <c r="F5027" i="2" s="1"/>
  <c r="D5028" i="2"/>
  <c r="F5028" i="2" s="1"/>
  <c r="D5029" i="2"/>
  <c r="F5029" i="2" s="1"/>
  <c r="D5030" i="2"/>
  <c r="F5030" i="2" s="1"/>
  <c r="D5031" i="2"/>
  <c r="F5031" i="2" s="1"/>
  <c r="D5032" i="2"/>
  <c r="F5032" i="2" s="1"/>
  <c r="D5033" i="2"/>
  <c r="F5033" i="2" s="1"/>
  <c r="D5034" i="2"/>
  <c r="F5034" i="2" s="1"/>
  <c r="D5035" i="2"/>
  <c r="F5035" i="2" s="1"/>
  <c r="D5036" i="2"/>
  <c r="F5036" i="2" s="1"/>
  <c r="D5037" i="2"/>
  <c r="F5037" i="2" s="1"/>
  <c r="D5038" i="2"/>
  <c r="F5038" i="2" s="1"/>
  <c r="D5039" i="2"/>
  <c r="F5039" i="2" s="1"/>
  <c r="D5040" i="2"/>
  <c r="F5040" i="2" s="1"/>
  <c r="D5041" i="2"/>
  <c r="F5041" i="2" s="1"/>
  <c r="D5042" i="2"/>
  <c r="F5042" i="2" s="1"/>
  <c r="D5043" i="2"/>
  <c r="F5043" i="2" s="1"/>
  <c r="D5044" i="2"/>
  <c r="F5044" i="2" s="1"/>
  <c r="D5045" i="2"/>
  <c r="F5045" i="2" s="1"/>
  <c r="D5046" i="2"/>
  <c r="F5046" i="2" s="1"/>
  <c r="D5047" i="2"/>
  <c r="F5047" i="2" s="1"/>
  <c r="D5048" i="2"/>
  <c r="F5048" i="2" s="1"/>
  <c r="D5049" i="2"/>
  <c r="F5049" i="2" s="1"/>
  <c r="D5050" i="2"/>
  <c r="F5050" i="2" s="1"/>
  <c r="D5051" i="2"/>
  <c r="F5051" i="2" s="1"/>
  <c r="D5052" i="2"/>
  <c r="F5052" i="2" s="1"/>
  <c r="D5053" i="2"/>
  <c r="F5053" i="2" s="1"/>
  <c r="D5054" i="2"/>
  <c r="F5054" i="2" s="1"/>
  <c r="D5055" i="2"/>
  <c r="F5055" i="2" s="1"/>
  <c r="D5056" i="2"/>
  <c r="F5056" i="2" s="1"/>
  <c r="D5057" i="2"/>
  <c r="F5057" i="2" s="1"/>
  <c r="D5058" i="2"/>
  <c r="F5058" i="2" s="1"/>
  <c r="D5059" i="2"/>
  <c r="F5059" i="2" s="1"/>
  <c r="D5060" i="2"/>
  <c r="F5060" i="2" s="1"/>
  <c r="D5061" i="2"/>
  <c r="F5061" i="2" s="1"/>
  <c r="D5062" i="2"/>
  <c r="F5062" i="2" s="1"/>
  <c r="D4938" i="2"/>
  <c r="F4938" i="2" s="1"/>
  <c r="D5063" i="2"/>
  <c r="F5063" i="2" s="1"/>
  <c r="D5065" i="2"/>
  <c r="F5065" i="2" s="1"/>
  <c r="D5067" i="2"/>
  <c r="F5067" i="2" s="1"/>
  <c r="D5069" i="2"/>
  <c r="F5069" i="2" s="1"/>
  <c r="D5071" i="2"/>
  <c r="F5071" i="2" s="1"/>
  <c r="D5073" i="2"/>
  <c r="F5073" i="2" s="1"/>
  <c r="D5075" i="2"/>
  <c r="F5075" i="2" s="1"/>
  <c r="D5077" i="2"/>
  <c r="F5077" i="2" s="1"/>
  <c r="D5079" i="2"/>
  <c r="F5079" i="2" s="1"/>
  <c r="D5081" i="2"/>
  <c r="F5081" i="2" s="1"/>
  <c r="D5083" i="2"/>
  <c r="F5083" i="2" s="1"/>
  <c r="D5085" i="2"/>
  <c r="F5085" i="2" s="1"/>
  <c r="D5087" i="2"/>
  <c r="F5087" i="2" s="1"/>
  <c r="D5089" i="2"/>
  <c r="F5089" i="2" s="1"/>
  <c r="D5091" i="2"/>
  <c r="F5091" i="2" s="1"/>
  <c r="D5093" i="2"/>
  <c r="F5093" i="2" s="1"/>
  <c r="D5095" i="2"/>
  <c r="F5095" i="2" s="1"/>
  <c r="D5097" i="2"/>
  <c r="F5097" i="2" s="1"/>
  <c r="D5099" i="2"/>
  <c r="F5099" i="2" s="1"/>
  <c r="D5101" i="2"/>
  <c r="F5101" i="2" s="1"/>
  <c r="D5103" i="2"/>
  <c r="F5103" i="2" s="1"/>
  <c r="D5105" i="2"/>
  <c r="F5105" i="2" s="1"/>
  <c r="D5107" i="2"/>
  <c r="F5107" i="2" s="1"/>
  <c r="D5109" i="2"/>
  <c r="F5109" i="2" s="1"/>
  <c r="D5111" i="2"/>
  <c r="F5111" i="2" s="1"/>
  <c r="D5113" i="2"/>
  <c r="F5113" i="2" s="1"/>
  <c r="D5115" i="2"/>
  <c r="F5115" i="2" s="1"/>
  <c r="D5117" i="2"/>
  <c r="F5117" i="2" s="1"/>
  <c r="D5119" i="2"/>
  <c r="F5119" i="2" s="1"/>
  <c r="D5121" i="2"/>
  <c r="F5121" i="2" s="1"/>
  <c r="D5123" i="2"/>
  <c r="F5123" i="2" s="1"/>
  <c r="D5125" i="2"/>
  <c r="F5125" i="2" s="1"/>
  <c r="D5127" i="2"/>
  <c r="F5127" i="2" s="1"/>
  <c r="D5129" i="2"/>
  <c r="F5129" i="2" s="1"/>
  <c r="D5131" i="2"/>
  <c r="F5131" i="2" s="1"/>
  <c r="D5133" i="2"/>
  <c r="F5133" i="2" s="1"/>
  <c r="D5135" i="2"/>
  <c r="F5135" i="2" s="1"/>
  <c r="D5137" i="2"/>
  <c r="F5137" i="2" s="1"/>
  <c r="D5064" i="2"/>
  <c r="F5064" i="2" s="1"/>
  <c r="D5066" i="2"/>
  <c r="F5066" i="2" s="1"/>
  <c r="D5068" i="2"/>
  <c r="F5068" i="2" s="1"/>
  <c r="D5070" i="2"/>
  <c r="F5070" i="2" s="1"/>
  <c r="D5072" i="2"/>
  <c r="F5072" i="2" s="1"/>
  <c r="D5074" i="2"/>
  <c r="F5074" i="2" s="1"/>
  <c r="D5076" i="2"/>
  <c r="F5076" i="2" s="1"/>
  <c r="D5078" i="2"/>
  <c r="F5078" i="2" s="1"/>
  <c r="D5080" i="2"/>
  <c r="F5080" i="2" s="1"/>
  <c r="D5082" i="2"/>
  <c r="F5082" i="2" s="1"/>
  <c r="D5084" i="2"/>
  <c r="F5084" i="2" s="1"/>
  <c r="D5086" i="2"/>
  <c r="F5086" i="2" s="1"/>
  <c r="D5088" i="2"/>
  <c r="F5088" i="2" s="1"/>
  <c r="D5090" i="2"/>
  <c r="F5090" i="2" s="1"/>
  <c r="D5092" i="2"/>
  <c r="F5092" i="2" s="1"/>
  <c r="D5094" i="2"/>
  <c r="F5094" i="2" s="1"/>
  <c r="D5096" i="2"/>
  <c r="F5096" i="2" s="1"/>
  <c r="D5098" i="2"/>
  <c r="F5098" i="2" s="1"/>
  <c r="D5100" i="2"/>
  <c r="F5100" i="2" s="1"/>
  <c r="D5102" i="2"/>
  <c r="F5102" i="2" s="1"/>
  <c r="D5104" i="2"/>
  <c r="F5104" i="2" s="1"/>
  <c r="D5106" i="2"/>
  <c r="F5106" i="2" s="1"/>
  <c r="D5108" i="2"/>
  <c r="F5108" i="2" s="1"/>
  <c r="D5110" i="2"/>
  <c r="F5110" i="2" s="1"/>
  <c r="D5112" i="2"/>
  <c r="F5112" i="2" s="1"/>
  <c r="D5114" i="2"/>
  <c r="F5114" i="2" s="1"/>
  <c r="D5116" i="2"/>
  <c r="F5116" i="2" s="1"/>
  <c r="D5118" i="2"/>
  <c r="F5118" i="2" s="1"/>
  <c r="D5120" i="2"/>
  <c r="F5120" i="2" s="1"/>
  <c r="D5122" i="2"/>
  <c r="F5122" i="2" s="1"/>
  <c r="D5124" i="2"/>
  <c r="F5124" i="2" s="1"/>
  <c r="D5126" i="2"/>
  <c r="F5126" i="2" s="1"/>
  <c r="D5128" i="2"/>
  <c r="F5128" i="2" s="1"/>
  <c r="D5130" i="2"/>
  <c r="D5132" i="2"/>
  <c r="F5132" i="2" s="1"/>
  <c r="D5134" i="2"/>
  <c r="F5134" i="2" s="1"/>
  <c r="D5136" i="2"/>
  <c r="F5136" i="2" s="1"/>
  <c r="D4947" i="2"/>
  <c r="F4947" i="2" s="1"/>
  <c r="D4953" i="2"/>
  <c r="F4953" i="2" s="1"/>
  <c r="E4444" i="2"/>
  <c r="G4444" i="2" s="1"/>
  <c r="E4408" i="2"/>
  <c r="G4408" i="2" s="1"/>
  <c r="E4433" i="2"/>
  <c r="G4433" i="2" s="1"/>
  <c r="E4452" i="2"/>
  <c r="G4452" i="2" s="1"/>
  <c r="E4416" i="2"/>
  <c r="G4416" i="2" s="1"/>
  <c r="E4435" i="2"/>
  <c r="G4435" i="2" s="1"/>
  <c r="E4454" i="2"/>
  <c r="G4454" i="2" s="1"/>
  <c r="E4418" i="2"/>
  <c r="G4418" i="2" s="1"/>
  <c r="E4437" i="2"/>
  <c r="G4437" i="2" s="1"/>
  <c r="D5605" i="2"/>
  <c r="F5605" i="2" s="1"/>
  <c r="D5608" i="2"/>
  <c r="F5608" i="2" s="1"/>
  <c r="D5611" i="2"/>
  <c r="F5611" i="2" s="1"/>
  <c r="D5614" i="2"/>
  <c r="F5614" i="2" s="1"/>
  <c r="D5617" i="2"/>
  <c r="F5617" i="2" s="1"/>
  <c r="D5620" i="2"/>
  <c r="F5620" i="2" s="1"/>
  <c r="D5623" i="2"/>
  <c r="F5623" i="2" s="1"/>
  <c r="D5626" i="2"/>
  <c r="F5626" i="2" s="1"/>
  <c r="D5629" i="2"/>
  <c r="F5629" i="2" s="1"/>
  <c r="D5632" i="2"/>
  <c r="F5632" i="2" s="1"/>
  <c r="D5635" i="2"/>
  <c r="F5635" i="2" s="1"/>
  <c r="D5638" i="2"/>
  <c r="F5638" i="2" s="1"/>
  <c r="D5641" i="2"/>
  <c r="F5641" i="2" s="1"/>
  <c r="D5644" i="2"/>
  <c r="F5644" i="2" s="1"/>
  <c r="D5647" i="2"/>
  <c r="F5647" i="2" s="1"/>
  <c r="D5650" i="2"/>
  <c r="F5650" i="2" s="1"/>
  <c r="D5653" i="2"/>
  <c r="F5653" i="2" s="1"/>
  <c r="D5656" i="2"/>
  <c r="F5656" i="2" s="1"/>
  <c r="D5659" i="2"/>
  <c r="F5659" i="2" s="1"/>
  <c r="D5604" i="2"/>
  <c r="F5604" i="2" s="1"/>
  <c r="D5607" i="2"/>
  <c r="F5607" i="2" s="1"/>
  <c r="D5610" i="2"/>
  <c r="F5610" i="2" s="1"/>
  <c r="D5613" i="2"/>
  <c r="F5613" i="2" s="1"/>
  <c r="D5616" i="2"/>
  <c r="F5616" i="2" s="1"/>
  <c r="D5619" i="2"/>
  <c r="F5619" i="2" s="1"/>
  <c r="D5622" i="2"/>
  <c r="F5622" i="2" s="1"/>
  <c r="D5625" i="2"/>
  <c r="F5625" i="2" s="1"/>
  <c r="D5628" i="2"/>
  <c r="F5628" i="2" s="1"/>
  <c r="D5631" i="2"/>
  <c r="F5631" i="2" s="1"/>
  <c r="D5634" i="2"/>
  <c r="F5634" i="2" s="1"/>
  <c r="D5637" i="2"/>
  <c r="F5637" i="2" s="1"/>
  <c r="D5640" i="2"/>
  <c r="F5640" i="2" s="1"/>
  <c r="D5643" i="2"/>
  <c r="F5643" i="2" s="1"/>
  <c r="D5646" i="2"/>
  <c r="F5646" i="2" s="1"/>
  <c r="D5649" i="2"/>
  <c r="F5649" i="2" s="1"/>
  <c r="D5652" i="2"/>
  <c r="F5652" i="2" s="1"/>
  <c r="D5655" i="2"/>
  <c r="F5655" i="2" s="1"/>
  <c r="D5658" i="2"/>
  <c r="F5658" i="2" s="1"/>
  <c r="D5606" i="2"/>
  <c r="F5606" i="2" s="1"/>
  <c r="D5609" i="2"/>
  <c r="F5609" i="2" s="1"/>
  <c r="D5612" i="2"/>
  <c r="F5612" i="2" s="1"/>
  <c r="D5615" i="2"/>
  <c r="F5615" i="2" s="1"/>
  <c r="D5618" i="2"/>
  <c r="F5618" i="2" s="1"/>
  <c r="D5621" i="2"/>
  <c r="F5621" i="2" s="1"/>
  <c r="D5624" i="2"/>
  <c r="F5624" i="2" s="1"/>
  <c r="D5627" i="2"/>
  <c r="F5627" i="2" s="1"/>
  <c r="D5630" i="2"/>
  <c r="F5630" i="2" s="1"/>
  <c r="D5633" i="2"/>
  <c r="F5633" i="2" s="1"/>
  <c r="D5636" i="2"/>
  <c r="F5636" i="2" s="1"/>
  <c r="D5639" i="2"/>
  <c r="F5639" i="2" s="1"/>
  <c r="D5642" i="2"/>
  <c r="F5642" i="2" s="1"/>
  <c r="D5645" i="2"/>
  <c r="F5645" i="2" s="1"/>
  <c r="D5648" i="2"/>
  <c r="F5648" i="2" s="1"/>
  <c r="D5651" i="2"/>
  <c r="F5651" i="2" s="1"/>
  <c r="D5654" i="2"/>
  <c r="F5654" i="2" s="1"/>
  <c r="D5657" i="2"/>
  <c r="F5657" i="2" s="1"/>
  <c r="D5660" i="2"/>
  <c r="F5660" i="2" s="1"/>
  <c r="D5668" i="2"/>
  <c r="G5129" i="2"/>
  <c r="E5158" i="2"/>
  <c r="G5158" i="2" s="1"/>
  <c r="E5167" i="2"/>
  <c r="G5167" i="2" s="1"/>
  <c r="E5170" i="2"/>
  <c r="G5170" i="2" s="1"/>
  <c r="E5176" i="2"/>
  <c r="G5176" i="2" s="1"/>
  <c r="E5185" i="2"/>
  <c r="G5185" i="2" s="1"/>
  <c r="E5188" i="2"/>
  <c r="G5188" i="2" s="1"/>
  <c r="E5194" i="2"/>
  <c r="G5194" i="2" s="1"/>
  <c r="E5203" i="2"/>
  <c r="G5203" i="2" s="1"/>
  <c r="E5206" i="2"/>
  <c r="G5206" i="2" s="1"/>
  <c r="E5212" i="2"/>
  <c r="G5212" i="2" s="1"/>
  <c r="E5221" i="2"/>
  <c r="G5221" i="2" s="1"/>
  <c r="E5224" i="2"/>
  <c r="G5224" i="2" s="1"/>
  <c r="E5230" i="2"/>
  <c r="G5230" i="2" s="1"/>
  <c r="E5239" i="2"/>
  <c r="G5239" i="2" s="1"/>
  <c r="E5242" i="2"/>
  <c r="G5242" i="2" s="1"/>
  <c r="E5248" i="2"/>
  <c r="G5248" i="2" s="1"/>
  <c r="E5257" i="2"/>
  <c r="G5257" i="2" s="1"/>
  <c r="E5260" i="2"/>
  <c r="G5260" i="2" s="1"/>
  <c r="E5266" i="2"/>
  <c r="G5266" i="2" s="1"/>
  <c r="E5275" i="2"/>
  <c r="G5275" i="2" s="1"/>
  <c r="E5278" i="2"/>
  <c r="G5278" i="2" s="1"/>
  <c r="E5284" i="2"/>
  <c r="G5284" i="2" s="1"/>
  <c r="E5293" i="2"/>
  <c r="G5293" i="2" s="1"/>
  <c r="E5296" i="2"/>
  <c r="G5296" i="2" s="1"/>
  <c r="E5302" i="2"/>
  <c r="G5302" i="2" s="1"/>
  <c r="E5311" i="2"/>
  <c r="E5157" i="2"/>
  <c r="G5157" i="2" s="1"/>
  <c r="E5163" i="2"/>
  <c r="G5163" i="2" s="1"/>
  <c r="E5172" i="2"/>
  <c r="G5172" i="2" s="1"/>
  <c r="E5175" i="2"/>
  <c r="G5175" i="2" s="1"/>
  <c r="E5181" i="2"/>
  <c r="G5181" i="2" s="1"/>
  <c r="E5190" i="2"/>
  <c r="G5190" i="2" s="1"/>
  <c r="E5193" i="2"/>
  <c r="G5193" i="2" s="1"/>
  <c r="E5199" i="2"/>
  <c r="G5199" i="2" s="1"/>
  <c r="E5208" i="2"/>
  <c r="G5208" i="2" s="1"/>
  <c r="E5211" i="2"/>
  <c r="G5211" i="2" s="1"/>
  <c r="E5217" i="2"/>
  <c r="G5217" i="2" s="1"/>
  <c r="E5226" i="2"/>
  <c r="G5226" i="2" s="1"/>
  <c r="E5229" i="2"/>
  <c r="G5229" i="2" s="1"/>
  <c r="E5235" i="2"/>
  <c r="G5235" i="2" s="1"/>
  <c r="E5244" i="2"/>
  <c r="G5244" i="2" s="1"/>
  <c r="E5247" i="2"/>
  <c r="G5247" i="2" s="1"/>
  <c r="E5253" i="2"/>
  <c r="G5253" i="2" s="1"/>
  <c r="E5262" i="2"/>
  <c r="G5262" i="2" s="1"/>
  <c r="E5265" i="2"/>
  <c r="G5265" i="2" s="1"/>
  <c r="E5271" i="2"/>
  <c r="G5271" i="2" s="1"/>
  <c r="E5280" i="2"/>
  <c r="G5280" i="2" s="1"/>
  <c r="E5283" i="2"/>
  <c r="G5283" i="2" s="1"/>
  <c r="E5289" i="2"/>
  <c r="G5289" i="2" s="1"/>
  <c r="E5298" i="2"/>
  <c r="G5298" i="2" s="1"/>
  <c r="E5301" i="2"/>
  <c r="G5301" i="2" s="1"/>
  <c r="E5307" i="2"/>
  <c r="G5307" i="2" s="1"/>
  <c r="C5130" i="2"/>
  <c r="E5159" i="2"/>
  <c r="G5159" i="2" s="1"/>
  <c r="E5162" i="2"/>
  <c r="G5162" i="2" s="1"/>
  <c r="E5168" i="2"/>
  <c r="G5168" i="2" s="1"/>
  <c r="E5174" i="2"/>
  <c r="G5174" i="2" s="1"/>
  <c r="E5177" i="2"/>
  <c r="G5177" i="2" s="1"/>
  <c r="E5180" i="2"/>
  <c r="G5180" i="2" s="1"/>
  <c r="E5186" i="2"/>
  <c r="G5186" i="2" s="1"/>
  <c r="E5192" i="2"/>
  <c r="G5192" i="2" s="1"/>
  <c r="E5195" i="2"/>
  <c r="G5195" i="2" s="1"/>
  <c r="E5198" i="2"/>
  <c r="G5198" i="2" s="1"/>
  <c r="E5204" i="2"/>
  <c r="G5204" i="2" s="1"/>
  <c r="E5210" i="2"/>
  <c r="G5210" i="2" s="1"/>
  <c r="E5213" i="2"/>
  <c r="G5213" i="2" s="1"/>
  <c r="E5216" i="2"/>
  <c r="G5216" i="2" s="1"/>
  <c r="E5222" i="2"/>
  <c r="G5222" i="2" s="1"/>
  <c r="E5228" i="2"/>
  <c r="G5228" i="2" s="1"/>
  <c r="E5231" i="2"/>
  <c r="G5231" i="2" s="1"/>
  <c r="E5234" i="2"/>
  <c r="G5234" i="2" s="1"/>
  <c r="E5240" i="2"/>
  <c r="G5240" i="2" s="1"/>
  <c r="E5246" i="2"/>
  <c r="G5246" i="2" s="1"/>
  <c r="E5249" i="2"/>
  <c r="G5249" i="2" s="1"/>
  <c r="E5252" i="2"/>
  <c r="G5252" i="2" s="1"/>
  <c r="E5258" i="2"/>
  <c r="G5258" i="2" s="1"/>
  <c r="E5264" i="2"/>
  <c r="G5264" i="2" s="1"/>
  <c r="E5267" i="2"/>
  <c r="G5267" i="2" s="1"/>
  <c r="E5270" i="2"/>
  <c r="G5270" i="2" s="1"/>
  <c r="E5276" i="2"/>
  <c r="G5276" i="2" s="1"/>
  <c r="E5282" i="2"/>
  <c r="G5282" i="2" s="1"/>
  <c r="E5285" i="2"/>
  <c r="G5285" i="2" s="1"/>
  <c r="E5288" i="2"/>
  <c r="G5288" i="2" s="1"/>
  <c r="E5294" i="2"/>
  <c r="G5294" i="2" s="1"/>
  <c r="E5300" i="2"/>
  <c r="G5300" i="2" s="1"/>
  <c r="E5303" i="2"/>
  <c r="G5303" i="2" s="1"/>
  <c r="E5306" i="2"/>
  <c r="G5306" i="2" s="1"/>
  <c r="E5605" i="2"/>
  <c r="G5605" i="2" s="1"/>
  <c r="E5608" i="2"/>
  <c r="G5608" i="2" s="1"/>
  <c r="E5611" i="2"/>
  <c r="G5611" i="2" s="1"/>
  <c r="E5614" i="2"/>
  <c r="G5614" i="2" s="1"/>
  <c r="E5617" i="2"/>
  <c r="G5617" i="2" s="1"/>
  <c r="E5620" i="2"/>
  <c r="G5620" i="2" s="1"/>
  <c r="E5623" i="2"/>
  <c r="G5623" i="2" s="1"/>
  <c r="E5626" i="2"/>
  <c r="G5626" i="2" s="1"/>
  <c r="E5629" i="2"/>
  <c r="G5629" i="2" s="1"/>
  <c r="E5632" i="2"/>
  <c r="G5632" i="2" s="1"/>
  <c r="E5635" i="2"/>
  <c r="G5635" i="2" s="1"/>
  <c r="E5638" i="2"/>
  <c r="G5638" i="2" s="1"/>
  <c r="E5641" i="2"/>
  <c r="G5641" i="2" s="1"/>
  <c r="E5644" i="2"/>
  <c r="G5644" i="2" s="1"/>
  <c r="E5647" i="2"/>
  <c r="G5647" i="2" s="1"/>
  <c r="E5650" i="2"/>
  <c r="G5650" i="2" s="1"/>
  <c r="E5653" i="2"/>
  <c r="G5653" i="2" s="1"/>
  <c r="E5656" i="2"/>
  <c r="G5656" i="2" s="1"/>
  <c r="E5659" i="2"/>
  <c r="G5659" i="2" s="1"/>
  <c r="E5604" i="2"/>
  <c r="G5604" i="2" s="1"/>
  <c r="E5607" i="2"/>
  <c r="G5607" i="2" s="1"/>
  <c r="E5610" i="2"/>
  <c r="G5610" i="2" s="1"/>
  <c r="E5613" i="2"/>
  <c r="G5613" i="2" s="1"/>
  <c r="E5616" i="2"/>
  <c r="G5616" i="2" s="1"/>
  <c r="E5619" i="2"/>
  <c r="G5619" i="2" s="1"/>
  <c r="E5622" i="2"/>
  <c r="G5622" i="2" s="1"/>
  <c r="E5625" i="2"/>
  <c r="G5625" i="2" s="1"/>
  <c r="E5628" i="2"/>
  <c r="G5628" i="2" s="1"/>
  <c r="E5631" i="2"/>
  <c r="G5631" i="2" s="1"/>
  <c r="E5634" i="2"/>
  <c r="G5634" i="2" s="1"/>
  <c r="E5637" i="2"/>
  <c r="G5637" i="2" s="1"/>
  <c r="E5640" i="2"/>
  <c r="G5640" i="2" s="1"/>
  <c r="E5643" i="2"/>
  <c r="G5643" i="2" s="1"/>
  <c r="E5646" i="2"/>
  <c r="G5646" i="2" s="1"/>
  <c r="E5649" i="2"/>
  <c r="G5649" i="2" s="1"/>
  <c r="E5652" i="2"/>
  <c r="G5652" i="2" s="1"/>
  <c r="E5655" i="2"/>
  <c r="G5655" i="2" s="1"/>
  <c r="E5658" i="2"/>
  <c r="G5658" i="2" s="1"/>
  <c r="E5606" i="2"/>
  <c r="G5606" i="2" s="1"/>
  <c r="E5609" i="2"/>
  <c r="G5609" i="2" s="1"/>
  <c r="E5612" i="2"/>
  <c r="G5612" i="2" s="1"/>
  <c r="E5615" i="2"/>
  <c r="G5615" i="2" s="1"/>
  <c r="E5618" i="2"/>
  <c r="G5618" i="2" s="1"/>
  <c r="E5621" i="2"/>
  <c r="G5621" i="2" s="1"/>
  <c r="E5624" i="2"/>
  <c r="G5624" i="2" s="1"/>
  <c r="E5627" i="2"/>
  <c r="G5627" i="2" s="1"/>
  <c r="E5630" i="2"/>
  <c r="G5630" i="2" s="1"/>
  <c r="E5633" i="2"/>
  <c r="G5633" i="2" s="1"/>
  <c r="E5636" i="2"/>
  <c r="G5636" i="2" s="1"/>
  <c r="E5639" i="2"/>
  <c r="G5639" i="2" s="1"/>
  <c r="E5642" i="2"/>
  <c r="G5642" i="2" s="1"/>
  <c r="E5645" i="2"/>
  <c r="G5645" i="2" s="1"/>
  <c r="E5648" i="2"/>
  <c r="G5648" i="2" s="1"/>
  <c r="E5651" i="2"/>
  <c r="G5651" i="2" s="1"/>
  <c r="E5654" i="2"/>
  <c r="G5654" i="2" s="1"/>
  <c r="E5657" i="2"/>
  <c r="G5657" i="2" s="1"/>
  <c r="E5660" i="2"/>
  <c r="G5660" i="2" s="1"/>
  <c r="E5668" i="2"/>
  <c r="E4775" i="2"/>
  <c r="G4775" i="2" s="1"/>
  <c r="E4757" i="2"/>
  <c r="G4757" i="2" s="1"/>
  <c r="E4739" i="2"/>
  <c r="G4739" i="2" s="1"/>
  <c r="E4721" i="2"/>
  <c r="G4721" i="2" s="1"/>
  <c r="E4703" i="2"/>
  <c r="G4703" i="2" s="1"/>
  <c r="E4770" i="2"/>
  <c r="G4770" i="2" s="1"/>
  <c r="E4752" i="2"/>
  <c r="G4752" i="2" s="1"/>
  <c r="E4734" i="2"/>
  <c r="G4734" i="2" s="1"/>
  <c r="E4716" i="2"/>
  <c r="G4716" i="2" s="1"/>
  <c r="E4698" i="2"/>
  <c r="G4698" i="2" s="1"/>
  <c r="E4771" i="2"/>
  <c r="G4771" i="2" s="1"/>
  <c r="E4753" i="2"/>
  <c r="G4753" i="2" s="1"/>
  <c r="E4735" i="2"/>
  <c r="G4735" i="2" s="1"/>
  <c r="E4717" i="2"/>
  <c r="G4717" i="2" s="1"/>
  <c r="E4699" i="2"/>
  <c r="G4699" i="2" s="1"/>
  <c r="F4688" i="2"/>
  <c r="B4689" i="2"/>
  <c r="D4875" i="2" s="1"/>
  <c r="F4875" i="2" s="1"/>
  <c r="D4888" i="2"/>
  <c r="F4888" i="2" s="1"/>
  <c r="D4870" i="2"/>
  <c r="F4870" i="2" s="1"/>
  <c r="D4852" i="2"/>
  <c r="F4852" i="2" s="1"/>
  <c r="D4834" i="2"/>
  <c r="F4834" i="2" s="1"/>
  <c r="D4816" i="2"/>
  <c r="F4816" i="2" s="1"/>
  <c r="E4790" i="2"/>
  <c r="G4790" i="2" s="1"/>
  <c r="E4791" i="2"/>
  <c r="G4791" i="2" s="1"/>
  <c r="E4792" i="2"/>
  <c r="G4792" i="2" s="1"/>
  <c r="D4939" i="2"/>
  <c r="F4939" i="2" s="1"/>
  <c r="E5585" i="2"/>
  <c r="G5585" i="2" s="1"/>
  <c r="E5567" i="2"/>
  <c r="G5567" i="2" s="1"/>
  <c r="E5595" i="2"/>
  <c r="G5595" i="2" s="1"/>
  <c r="E5577" i="2"/>
  <c r="G5577" i="2" s="1"/>
  <c r="E5559" i="2"/>
  <c r="G5559" i="2" s="1"/>
  <c r="E5590" i="2"/>
  <c r="G5590" i="2" s="1"/>
  <c r="E5572" i="2"/>
  <c r="G5572" i="2" s="1"/>
  <c r="C5781" i="2"/>
  <c r="E5897" i="2" s="1"/>
  <c r="G5897" i="2" s="1"/>
  <c r="E5980" i="2"/>
  <c r="G5980" i="2" s="1"/>
  <c r="E5895" i="2"/>
  <c r="G5895" i="2" s="1"/>
  <c r="E5904" i="2"/>
  <c r="G5904" i="2" s="1"/>
  <c r="E5913" i="2"/>
  <c r="G5913" i="2" s="1"/>
  <c r="E5948" i="2"/>
  <c r="G5948" i="2" s="1"/>
  <c r="E5955" i="2"/>
  <c r="G5955" i="2" s="1"/>
  <c r="E5960" i="2"/>
  <c r="G5960" i="2" s="1"/>
  <c r="E5967" i="2"/>
  <c r="G5967" i="2" s="1"/>
  <c r="E5972" i="2"/>
  <c r="G5972" i="2" s="1"/>
  <c r="E5979" i="2"/>
  <c r="G5979" i="2" s="1"/>
  <c r="E5925" i="2"/>
  <c r="G5925" i="2" s="1"/>
  <c r="E5931" i="2"/>
  <c r="G5931" i="2" s="1"/>
  <c r="E5937" i="2"/>
  <c r="G5937" i="2" s="1"/>
  <c r="E5943" i="2"/>
  <c r="G5943" i="2" s="1"/>
  <c r="E5898" i="2"/>
  <c r="G5898" i="2" s="1"/>
  <c r="E5907" i="2"/>
  <c r="G5907" i="2" s="1"/>
  <c r="E5916" i="2"/>
  <c r="G5916" i="2" s="1"/>
  <c r="E5945" i="2"/>
  <c r="G5945" i="2" s="1"/>
  <c r="E5957" i="2"/>
  <c r="G5957" i="2" s="1"/>
  <c r="E5969" i="2"/>
  <c r="G5969" i="2" s="1"/>
  <c r="E5949" i="2"/>
  <c r="G5949" i="2" s="1"/>
  <c r="E5954" i="2"/>
  <c r="G5954" i="2" s="1"/>
  <c r="E5961" i="2"/>
  <c r="G5961" i="2" s="1"/>
  <c r="E5966" i="2"/>
  <c r="G5966" i="2" s="1"/>
  <c r="E5973" i="2"/>
  <c r="G5973" i="2" s="1"/>
  <c r="E5978" i="2"/>
  <c r="G5978" i="2" s="1"/>
  <c r="E5892" i="2"/>
  <c r="G5892" i="2" s="1"/>
  <c r="E5901" i="2"/>
  <c r="G5901" i="2" s="1"/>
  <c r="E5910" i="2"/>
  <c r="G5910" i="2" s="1"/>
  <c r="E5919" i="2"/>
  <c r="G5919" i="2" s="1"/>
  <c r="E5922" i="2"/>
  <c r="E5928" i="2"/>
  <c r="G5928" i="2" s="1"/>
  <c r="E5934" i="2"/>
  <c r="G5934" i="2" s="1"/>
  <c r="E5940" i="2"/>
  <c r="G5940" i="2" s="1"/>
  <c r="E5951" i="2"/>
  <c r="G5951" i="2" s="1"/>
  <c r="E5963" i="2"/>
  <c r="G5963" i="2" s="1"/>
  <c r="E5975" i="2"/>
  <c r="G5975" i="2" s="1"/>
  <c r="E5944" i="2"/>
  <c r="G5944" i="2" s="1"/>
  <c r="E5926" i="2"/>
  <c r="G5926" i="2" s="1"/>
  <c r="E5908" i="2"/>
  <c r="G5908" i="2" s="1"/>
  <c r="D6045" i="2"/>
  <c r="F6045" i="2" s="1"/>
  <c r="D217" i="2"/>
  <c r="F217" i="2" s="1"/>
  <c r="D235" i="2"/>
  <c r="F235" i="2" s="1"/>
  <c r="D253" i="2"/>
  <c r="F253" i="2" s="1"/>
  <c r="D271" i="2"/>
  <c r="F271" i="2" s="1"/>
  <c r="D362" i="2"/>
  <c r="F362" i="2" s="1"/>
  <c r="D380" i="2"/>
  <c r="F380" i="2" s="1"/>
  <c r="D287" i="2"/>
  <c r="F287" i="2" s="1"/>
  <c r="D305" i="2"/>
  <c r="F305" i="2" s="1"/>
  <c r="D323" i="2"/>
  <c r="F323" i="2" s="1"/>
  <c r="D341" i="2"/>
  <c r="F341" i="2" s="1"/>
  <c r="D388" i="2"/>
  <c r="F388" i="2" s="1"/>
  <c r="D5278" i="2"/>
  <c r="F5278" i="2" s="1"/>
  <c r="D5260" i="2"/>
  <c r="F5260" i="2" s="1"/>
  <c r="D5242" i="2"/>
  <c r="F5242" i="2" s="1"/>
  <c r="D5224" i="2"/>
  <c r="F5224" i="2" s="1"/>
  <c r="D5206" i="2"/>
  <c r="F5206" i="2" s="1"/>
  <c r="D5188" i="2"/>
  <c r="F5188" i="2" s="1"/>
  <c r="D5170" i="2"/>
  <c r="F5170" i="2" s="1"/>
  <c r="E6012" i="2"/>
  <c r="G6012" i="2" s="1"/>
  <c r="E6019" i="2"/>
  <c r="G6019" i="2" s="1"/>
  <c r="E5983" i="2"/>
  <c r="G5983" i="2" s="1"/>
  <c r="G5922" i="2"/>
  <c r="E6060" i="2"/>
  <c r="G6060" i="2" s="1"/>
  <c r="E6061" i="2"/>
  <c r="G6061" i="2" s="1"/>
  <c r="E6062" i="2"/>
  <c r="G6062" i="2" s="1"/>
  <c r="E6063" i="2"/>
  <c r="G6063" i="2" s="1"/>
  <c r="E6064" i="2"/>
  <c r="G6064" i="2" s="1"/>
  <c r="E6065" i="2"/>
  <c r="G6065" i="2" s="1"/>
  <c r="E6066" i="2"/>
  <c r="G6066" i="2" s="1"/>
  <c r="E6067" i="2"/>
  <c r="G6067" i="2" s="1"/>
  <c r="E6068" i="2"/>
  <c r="G6068" i="2" s="1"/>
  <c r="E6069" i="2"/>
  <c r="G6069" i="2" s="1"/>
  <c r="E6070" i="2"/>
  <c r="G6070" i="2" s="1"/>
  <c r="E6071" i="2"/>
  <c r="G6071" i="2" s="1"/>
  <c r="E6072" i="2"/>
  <c r="G6072" i="2" s="1"/>
  <c r="E6073" i="2"/>
  <c r="G6073" i="2" s="1"/>
  <c r="E6074" i="2"/>
  <c r="G6074" i="2" s="1"/>
  <c r="E6075" i="2"/>
  <c r="G6075" i="2" s="1"/>
  <c r="E6076" i="2"/>
  <c r="G6076" i="2" s="1"/>
  <c r="E6077" i="2"/>
  <c r="G6077" i="2" s="1"/>
  <c r="E6078" i="2"/>
  <c r="G6078" i="2" s="1"/>
  <c r="E6079" i="2"/>
  <c r="G6079" i="2" s="1"/>
  <c r="E6080" i="2"/>
  <c r="G6080" i="2" s="1"/>
  <c r="E6081" i="2"/>
  <c r="G6081" i="2" s="1"/>
  <c r="E6082" i="2"/>
  <c r="G6082" i="2" s="1"/>
  <c r="E6083" i="2"/>
  <c r="G6083" i="2" s="1"/>
  <c r="E6084" i="2"/>
  <c r="G6084" i="2" s="1"/>
  <c r="E6085" i="2"/>
  <c r="G6085" i="2" s="1"/>
  <c r="E6086" i="2"/>
  <c r="G6086" i="2" s="1"/>
  <c r="E6087" i="2"/>
  <c r="G6087" i="2" s="1"/>
  <c r="E6088" i="2"/>
  <c r="G6088" i="2" s="1"/>
  <c r="E6089" i="2"/>
  <c r="G6089" i="2" s="1"/>
  <c r="E6090" i="2"/>
  <c r="G6090" i="2" s="1"/>
  <c r="E6091" i="2"/>
  <c r="G6091" i="2" s="1"/>
  <c r="E6092" i="2"/>
  <c r="G6092" i="2" s="1"/>
  <c r="E6093" i="2"/>
  <c r="G6093" i="2" s="1"/>
  <c r="E6094" i="2"/>
  <c r="G6094" i="2" s="1"/>
  <c r="E6095" i="2"/>
  <c r="G6095" i="2" s="1"/>
  <c r="E6096" i="2"/>
  <c r="G6096" i="2" s="1"/>
  <c r="E6097" i="2"/>
  <c r="G6097" i="2" s="1"/>
  <c r="E6098" i="2"/>
  <c r="G6098" i="2" s="1"/>
  <c r="E6099" i="2"/>
  <c r="G6099" i="2" s="1"/>
  <c r="E6100" i="2"/>
  <c r="G6100" i="2" s="1"/>
  <c r="E6101" i="2"/>
  <c r="G6101" i="2" s="1"/>
  <c r="E6102" i="2"/>
  <c r="G6102" i="2" s="1"/>
  <c r="E6103" i="2"/>
  <c r="G6103" i="2" s="1"/>
  <c r="E6104" i="2"/>
  <c r="G6104" i="2" s="1"/>
  <c r="E6105" i="2"/>
  <c r="G6105" i="2" s="1"/>
  <c r="E6106" i="2"/>
  <c r="G6106" i="2" s="1"/>
  <c r="E6107" i="2"/>
  <c r="G6107" i="2" s="1"/>
  <c r="E6108" i="2"/>
  <c r="G6108" i="2" s="1"/>
  <c r="E6109" i="2"/>
  <c r="G6109" i="2" s="1"/>
  <c r="E6110" i="2"/>
  <c r="G6110" i="2" s="1"/>
  <c r="E6111" i="2"/>
  <c r="G6111" i="2" s="1"/>
  <c r="E6112" i="2"/>
  <c r="G6112" i="2" s="1"/>
  <c r="E6113" i="2"/>
  <c r="G6113" i="2" s="1"/>
  <c r="E6114" i="2"/>
  <c r="G6114" i="2" s="1"/>
  <c r="E6115" i="2"/>
  <c r="G6115" i="2" s="1"/>
  <c r="E6116" i="2"/>
  <c r="G6116" i="2" s="1"/>
  <c r="E6117" i="2"/>
  <c r="G6117" i="2" s="1"/>
  <c r="E6118" i="2"/>
  <c r="G6118" i="2" s="1"/>
  <c r="E6119" i="2"/>
  <c r="G6119" i="2" s="1"/>
  <c r="D218" i="2"/>
  <c r="F218" i="2" s="1"/>
  <c r="D236" i="2"/>
  <c r="F236" i="2" s="1"/>
  <c r="D254" i="2"/>
  <c r="F254" i="2" s="1"/>
  <c r="D272" i="2"/>
  <c r="F272" i="2" s="1"/>
  <c r="E326" i="2"/>
  <c r="G326" i="2" s="1"/>
  <c r="D363" i="2"/>
  <c r="F363" i="2" s="1"/>
  <c r="D381" i="2"/>
  <c r="F381" i="2" s="1"/>
  <c r="D376" i="2"/>
  <c r="F376" i="2" s="1"/>
  <c r="D5667" i="2"/>
  <c r="D5982" i="2"/>
  <c r="F5982" i="2" s="1"/>
  <c r="D6040" i="2"/>
  <c r="F6040" i="2" s="1"/>
  <c r="D288" i="2"/>
  <c r="F288" i="2" s="1"/>
  <c r="D306" i="2"/>
  <c r="F306" i="2" s="1"/>
  <c r="D324" i="2"/>
  <c r="F324" i="2" s="1"/>
  <c r="D342" i="2"/>
  <c r="F342" i="2" s="1"/>
  <c r="E202" i="2"/>
  <c r="G202" i="2" s="1"/>
  <c r="D5146" i="2"/>
  <c r="F5146" i="2" s="1"/>
  <c r="E5667" i="2"/>
  <c r="G5667" i="2" s="1"/>
  <c r="E5894" i="2"/>
  <c r="G5894" i="2" s="1"/>
  <c r="E5915" i="2"/>
  <c r="G5915" i="2" s="1"/>
  <c r="D6018" i="2"/>
  <c r="F6018" i="2" s="1"/>
  <c r="D209" i="2"/>
  <c r="F209" i="2" s="1"/>
  <c r="D228" i="2"/>
  <c r="F228" i="2" s="1"/>
  <c r="D246" i="2"/>
  <c r="F246" i="2" s="1"/>
  <c r="D264" i="2"/>
  <c r="F264" i="2" s="1"/>
  <c r="D370" i="2"/>
  <c r="F370" i="2" s="1"/>
  <c r="D5967" i="2"/>
  <c r="F5967" i="2" s="1"/>
  <c r="D5914" i="2"/>
  <c r="F5914" i="2" s="1"/>
  <c r="D5896" i="2"/>
  <c r="F5896" i="2" s="1"/>
  <c r="D6004" i="2"/>
  <c r="F6004" i="2" s="1"/>
  <c r="D6022" i="2"/>
  <c r="F6022" i="2" s="1"/>
  <c r="E264" i="2"/>
  <c r="G264" i="2" s="1"/>
  <c r="D280" i="2"/>
  <c r="F280" i="2" s="1"/>
  <c r="D298" i="2"/>
  <c r="F298" i="2" s="1"/>
  <c r="D316" i="2"/>
  <c r="F316" i="2" s="1"/>
  <c r="D334" i="2"/>
  <c r="F334" i="2" s="1"/>
  <c r="D352" i="2"/>
  <c r="F352" i="2" s="1"/>
  <c r="E370" i="2"/>
  <c r="G370" i="2" s="1"/>
  <c r="D5984" i="2"/>
  <c r="F5984" i="2" s="1"/>
  <c r="L5710" i="3" l="1"/>
  <c r="J5711" i="3" s="1"/>
  <c r="N5711" i="3"/>
  <c r="L5711" i="3" s="1"/>
  <c r="J5712" i="3" s="1"/>
  <c r="S4" i="3"/>
  <c r="K5686" i="3"/>
  <c r="I5687" i="3" s="1"/>
  <c r="M5687" i="3"/>
  <c r="I10" i="3"/>
  <c r="K10" i="3" s="1"/>
  <c r="P10" i="3" s="1"/>
  <c r="R10" i="3" s="1"/>
  <c r="P8" i="3"/>
  <c r="R9" i="3" s="1"/>
  <c r="R7" i="3"/>
  <c r="S7" i="3" s="1"/>
  <c r="O9" i="3" a="1"/>
  <c r="O9" i="3" s="1"/>
  <c r="M574" i="3"/>
  <c r="K574" i="3" s="1"/>
  <c r="I575" i="3" s="1"/>
  <c r="M5729" i="3"/>
  <c r="K5729" i="3" s="1"/>
  <c r="I5730" i="3" s="1"/>
  <c r="N1780" i="3"/>
  <c r="L1780" i="3" s="1"/>
  <c r="J1781" i="3" s="1"/>
  <c r="M1257" i="3"/>
  <c r="K1257" i="3" s="1"/>
  <c r="I1258" i="3" s="1"/>
  <c r="N3454" i="3"/>
  <c r="L3454" i="3" s="1"/>
  <c r="J3455" i="3" s="1"/>
  <c r="M5792" i="3"/>
  <c r="K5792" i="3" s="1"/>
  <c r="I5793" i="3" s="1"/>
  <c r="N1304" i="3"/>
  <c r="L1304" i="3" s="1"/>
  <c r="J1305" i="3" s="1"/>
  <c r="M3346" i="3"/>
  <c r="K3346" i="3" s="1"/>
  <c r="I3347" i="3" s="1"/>
  <c r="N1807" i="3"/>
  <c r="L1807" i="3" s="1"/>
  <c r="J1808" i="3" s="1"/>
  <c r="M1288" i="3"/>
  <c r="K1288" i="3" s="1"/>
  <c r="I1289" i="3" s="1"/>
  <c r="N1268" i="3"/>
  <c r="L1268" i="3" s="1"/>
  <c r="J1269" i="3" s="1"/>
  <c r="M1340" i="3"/>
  <c r="K1340" i="3" s="1"/>
  <c r="I1341" i="3" s="1"/>
  <c r="M3178" i="3"/>
  <c r="K3178" i="3" s="1"/>
  <c r="I3179" i="3" s="1"/>
  <c r="M3426" i="3"/>
  <c r="K3426" i="3" s="1"/>
  <c r="I3427" i="3" s="1"/>
  <c r="N2131" i="3"/>
  <c r="L2131" i="3" s="1"/>
  <c r="J2132" i="3" s="1"/>
  <c r="N5566" i="3"/>
  <c r="L5566" i="3" s="1"/>
  <c r="J5567" i="3" s="1"/>
  <c r="M3356" i="3"/>
  <c r="K3356" i="3" s="1"/>
  <c r="I3357" i="3" s="1"/>
  <c r="M570" i="3"/>
  <c r="K570" i="3" s="1"/>
  <c r="I571" i="3" s="1"/>
  <c r="N2164" i="3"/>
  <c r="L2164" i="3" s="1"/>
  <c r="J2165" i="3" s="1"/>
  <c r="M2152" i="3"/>
  <c r="K2152" i="3" s="1"/>
  <c r="I2153" i="3" s="1"/>
  <c r="M3201" i="3"/>
  <c r="K3201" i="3" s="1"/>
  <c r="I3202" i="3" s="1"/>
  <c r="M2845" i="3"/>
  <c r="K2845" i="3" s="1"/>
  <c r="I2846" i="3" s="1"/>
  <c r="M1728" i="3"/>
  <c r="K1728" i="3" s="1"/>
  <c r="I1729" i="3" s="1"/>
  <c r="M63" i="3"/>
  <c r="K63" i="3" s="1"/>
  <c r="I64" i="3" s="1"/>
  <c r="M5803" i="3"/>
  <c r="K5803" i="3" s="1"/>
  <c r="I5804" i="3" s="1"/>
  <c r="N2121" i="3"/>
  <c r="L2121" i="3" s="1"/>
  <c r="J2122" i="3" s="1"/>
  <c r="N1221" i="3"/>
  <c r="L1221" i="3" s="1"/>
  <c r="J1222" i="3" s="1"/>
  <c r="M805" i="3"/>
  <c r="K805" i="3" s="1"/>
  <c r="I806" i="3" s="1"/>
  <c r="N1963" i="3"/>
  <c r="L1963" i="3" s="1"/>
  <c r="J1964" i="3" s="1"/>
  <c r="N85" i="3"/>
  <c r="L85" i="3" s="1"/>
  <c r="J86" i="3" s="1"/>
  <c r="N2180" i="3"/>
  <c r="L2180" i="3" s="1"/>
  <c r="J2181" i="3" s="1"/>
  <c r="N4112" i="3"/>
  <c r="L4112" i="3" s="1"/>
  <c r="J4113" i="3" s="1"/>
  <c r="M227" i="3"/>
  <c r="K227" i="3" s="1"/>
  <c r="I228" i="3" s="1"/>
  <c r="M4843" i="3"/>
  <c r="K4843" i="3" s="1"/>
  <c r="I4844" i="3" s="1"/>
  <c r="M1242" i="3"/>
  <c r="K1242" i="3" s="1"/>
  <c r="I1243" i="3" s="1"/>
  <c r="M478" i="3"/>
  <c r="K478" i="3" s="1"/>
  <c r="I479" i="3" s="1"/>
  <c r="N2841" i="3"/>
  <c r="L2841" i="3" s="1"/>
  <c r="J2842" i="3" s="1"/>
  <c r="M4421" i="3"/>
  <c r="K4421" i="3" s="1"/>
  <c r="I4422" i="3" s="1"/>
  <c r="N815" i="3"/>
  <c r="L815" i="3" s="1"/>
  <c r="J816" i="3" s="1"/>
  <c r="M71" i="3"/>
  <c r="K71" i="3" s="1"/>
  <c r="I72" i="3" s="1"/>
  <c r="E4141" i="2"/>
  <c r="G4141" i="2" s="1"/>
  <c r="E4123" i="2"/>
  <c r="G4123" i="2" s="1"/>
  <c r="E4095" i="2"/>
  <c r="G4095" i="2" s="1"/>
  <c r="E4059" i="2"/>
  <c r="G4059" i="2" s="1"/>
  <c r="E3973" i="2"/>
  <c r="G3973" i="2" s="1"/>
  <c r="E4026" i="2"/>
  <c r="G4026" i="2" s="1"/>
  <c r="E3977" i="2"/>
  <c r="G3977" i="2" s="1"/>
  <c r="E227" i="2"/>
  <c r="G227" i="2" s="1"/>
  <c r="E338" i="2"/>
  <c r="G338" i="2" s="1"/>
  <c r="E383" i="2"/>
  <c r="G383" i="2" s="1"/>
  <c r="E262" i="2"/>
  <c r="G262" i="2" s="1"/>
  <c r="E355" i="2"/>
  <c r="G355" i="2" s="1"/>
  <c r="E4049" i="2"/>
  <c r="G4049" i="2" s="1"/>
  <c r="E3993" i="2"/>
  <c r="G3993" i="2" s="1"/>
  <c r="E379" i="2"/>
  <c r="G379" i="2" s="1"/>
  <c r="E273" i="2"/>
  <c r="G273" i="2" s="1"/>
  <c r="E242" i="2"/>
  <c r="G242" i="2" s="1"/>
  <c r="E300" i="2"/>
  <c r="G300" i="2" s="1"/>
  <c r="E281" i="2"/>
  <c r="G281" i="2" s="1"/>
  <c r="E223" i="2"/>
  <c r="G223" i="2" s="1"/>
  <c r="E5879" i="2"/>
  <c r="G5879" i="2" s="1"/>
  <c r="E5880" i="2"/>
  <c r="G5880" i="2" s="1"/>
  <c r="E5884" i="2"/>
  <c r="G5884" i="2" s="1"/>
  <c r="E4015" i="2"/>
  <c r="G4015" i="2" s="1"/>
  <c r="E3960" i="2"/>
  <c r="G3960" i="2" s="1"/>
  <c r="E4037" i="2"/>
  <c r="G4037" i="2" s="1"/>
  <c r="D3675" i="2"/>
  <c r="F3675" i="2" s="1"/>
  <c r="D304" i="2"/>
  <c r="F304" i="2" s="1"/>
  <c r="D270" i="2"/>
  <c r="F270" i="2" s="1"/>
  <c r="E366" i="2"/>
  <c r="G366" i="2" s="1"/>
  <c r="E257" i="2"/>
  <c r="G257" i="2" s="1"/>
  <c r="E282" i="2"/>
  <c r="G282" i="2" s="1"/>
  <c r="E296" i="2"/>
  <c r="G296" i="2" s="1"/>
  <c r="D311" i="2"/>
  <c r="F311" i="2" s="1"/>
  <c r="D277" i="2"/>
  <c r="F277" i="2" s="1"/>
  <c r="E4000" i="2"/>
  <c r="G4000" i="2" s="1"/>
  <c r="D3721" i="2"/>
  <c r="F3721" i="2" s="1"/>
  <c r="D3677" i="2"/>
  <c r="F3677" i="2" s="1"/>
  <c r="D301" i="2"/>
  <c r="F301" i="2" s="1"/>
  <c r="D379" i="2"/>
  <c r="F379" i="2" s="1"/>
  <c r="D364" i="2"/>
  <c r="F364" i="2" s="1"/>
  <c r="D275" i="2"/>
  <c r="F275" i="2" s="1"/>
  <c r="E4696" i="2"/>
  <c r="G4696" i="2" s="1"/>
  <c r="E3302" i="2"/>
  <c r="E3636" i="2"/>
  <c r="G3636" i="2" s="1"/>
  <c r="D3600" i="2"/>
  <c r="F3600" i="2" s="1"/>
  <c r="D3578" i="2"/>
  <c r="F3578" i="2" s="1"/>
  <c r="D3638" i="2"/>
  <c r="F3638" i="2" s="1"/>
  <c r="D3630" i="2"/>
  <c r="F3630" i="2" s="1"/>
  <c r="D3632" i="2"/>
  <c r="F3632" i="2" s="1"/>
  <c r="D3610" i="2"/>
  <c r="F3610" i="2" s="1"/>
  <c r="D3639" i="2"/>
  <c r="F3639" i="2" s="1"/>
  <c r="D3627" i="2"/>
  <c r="F3627" i="2" s="1"/>
  <c r="D3615" i="2"/>
  <c r="F3615" i="2" s="1"/>
  <c r="D3603" i="2"/>
  <c r="F3603" i="2" s="1"/>
  <c r="D3591" i="2"/>
  <c r="F3591" i="2" s="1"/>
  <c r="C2120" i="2"/>
  <c r="E2319" i="2" s="1"/>
  <c r="G2319" i="2" s="1"/>
  <c r="D3139" i="2"/>
  <c r="F3139" i="2" s="1"/>
  <c r="D3108" i="2"/>
  <c r="F3108" i="2" s="1"/>
  <c r="D3085" i="2"/>
  <c r="F3085" i="2" s="1"/>
  <c r="D3086" i="2"/>
  <c r="F3086" i="2" s="1"/>
  <c r="D3081" i="2"/>
  <c r="F3081" i="2" s="1"/>
  <c r="D3082" i="2"/>
  <c r="F3082" i="2" s="1"/>
  <c r="D3083" i="2"/>
  <c r="F3083" i="2" s="1"/>
  <c r="D3084" i="2"/>
  <c r="F3084" i="2" s="1"/>
  <c r="E2214" i="2"/>
  <c r="G2214" i="2" s="1"/>
  <c r="D1759" i="2"/>
  <c r="F1759" i="2" s="1"/>
  <c r="D1769" i="2"/>
  <c r="F1769" i="2" s="1"/>
  <c r="D1809" i="2"/>
  <c r="F1809" i="2" s="1"/>
  <c r="D1796" i="2"/>
  <c r="F1796" i="2" s="1"/>
  <c r="D1701" i="2"/>
  <c r="F1701" i="2" s="1"/>
  <c r="E2154" i="2"/>
  <c r="G2154" i="2" s="1"/>
  <c r="E2128" i="2"/>
  <c r="G2128" i="2" s="1"/>
  <c r="E2155" i="2"/>
  <c r="G2155" i="2" s="1"/>
  <c r="E2158" i="2"/>
  <c r="G2158" i="2" s="1"/>
  <c r="E2225" i="2"/>
  <c r="G2225" i="2" s="1"/>
  <c r="E2229" i="2"/>
  <c r="G2229" i="2" s="1"/>
  <c r="D1669" i="2"/>
  <c r="F1669" i="2" s="1"/>
  <c r="D355" i="2"/>
  <c r="F355" i="2" s="1"/>
  <c r="E3605" i="2"/>
  <c r="G3605" i="2" s="1"/>
  <c r="E3609" i="2"/>
  <c r="G3609" i="2" s="1"/>
  <c r="E3618" i="2"/>
  <c r="G3618" i="2" s="1"/>
  <c r="E3614" i="2"/>
  <c r="G3614" i="2" s="1"/>
  <c r="E3603" i="2"/>
  <c r="G3603" i="2" s="1"/>
  <c r="E3599" i="2"/>
  <c r="G3599" i="2" s="1"/>
  <c r="E3616" i="2"/>
  <c r="G3616" i="2" s="1"/>
  <c r="E3612" i="2"/>
  <c r="G3612" i="2" s="1"/>
  <c r="E3615" i="2"/>
  <c r="G3615" i="2" s="1"/>
  <c r="E3611" i="2"/>
  <c r="G3611" i="2" s="1"/>
  <c r="E3645" i="2"/>
  <c r="G3645" i="2" s="1"/>
  <c r="E2215" i="2"/>
  <c r="G2215" i="2" s="1"/>
  <c r="D1661" i="2"/>
  <c r="F1661" i="2" s="1"/>
  <c r="D1710" i="2"/>
  <c r="F1710" i="2" s="1"/>
  <c r="E5912" i="2"/>
  <c r="G5912" i="2" s="1"/>
  <c r="E2151" i="2"/>
  <c r="G2151" i="2" s="1"/>
  <c r="E3081" i="2"/>
  <c r="G3081" i="2" s="1"/>
  <c r="E3068" i="2"/>
  <c r="G3068" i="2" s="1"/>
  <c r="E2186" i="2"/>
  <c r="G2186" i="2" s="1"/>
  <c r="D1718" i="2"/>
  <c r="F1718" i="2" s="1"/>
  <c r="D1667" i="2"/>
  <c r="F1667" i="2" s="1"/>
  <c r="D1778" i="2"/>
  <c r="F1778" i="2" s="1"/>
  <c r="D1665" i="2"/>
  <c r="F1665" i="2" s="1"/>
  <c r="D1671" i="2"/>
  <c r="F1671" i="2" s="1"/>
  <c r="D1730" i="2"/>
  <c r="F1730" i="2" s="1"/>
  <c r="E2145" i="2"/>
  <c r="G2145" i="2" s="1"/>
  <c r="E4154" i="2"/>
  <c r="G4154" i="2" s="1"/>
  <c r="E4051" i="2"/>
  <c r="G4051" i="2" s="1"/>
  <c r="E4057" i="2"/>
  <c r="G4057" i="2" s="1"/>
  <c r="E4063" i="2"/>
  <c r="G4063" i="2" s="1"/>
  <c r="E3967" i="2"/>
  <c r="G3967" i="2" s="1"/>
  <c r="E3985" i="2"/>
  <c r="G3985" i="2" s="1"/>
  <c r="E4003" i="2"/>
  <c r="G4003" i="2" s="1"/>
  <c r="E4021" i="2"/>
  <c r="G4021" i="2" s="1"/>
  <c r="E4041" i="2"/>
  <c r="G4041" i="2" s="1"/>
  <c r="E4046" i="2"/>
  <c r="G4046" i="2" s="1"/>
  <c r="E3966" i="2"/>
  <c r="G3966" i="2" s="1"/>
  <c r="E3984" i="2"/>
  <c r="G3984" i="2" s="1"/>
  <c r="E4002" i="2"/>
  <c r="G4002" i="2" s="1"/>
  <c r="E4020" i="2"/>
  <c r="G4020" i="2" s="1"/>
  <c r="E4039" i="2"/>
  <c r="G4039" i="2" s="1"/>
  <c r="E3971" i="2"/>
  <c r="G3971" i="2" s="1"/>
  <c r="E3989" i="2"/>
  <c r="G3989" i="2" s="1"/>
  <c r="E4007" i="2"/>
  <c r="G4007" i="2" s="1"/>
  <c r="E4025" i="2"/>
  <c r="G4025" i="2" s="1"/>
  <c r="E4042" i="2"/>
  <c r="G4042" i="2" s="1"/>
  <c r="E4083" i="2"/>
  <c r="G4083" i="2" s="1"/>
  <c r="E4065" i="2"/>
  <c r="G4065" i="2" s="1"/>
  <c r="E269" i="2"/>
  <c r="G269" i="2" s="1"/>
  <c r="E4006" i="2"/>
  <c r="G4006" i="2" s="1"/>
  <c r="E3969" i="2"/>
  <c r="G3969" i="2" s="1"/>
  <c r="E4028" i="2"/>
  <c r="G4028" i="2" s="1"/>
  <c r="E4152" i="2"/>
  <c r="G4152" i="2" s="1"/>
  <c r="E4146" i="2"/>
  <c r="G4146" i="2" s="1"/>
  <c r="E4140" i="2"/>
  <c r="G4140" i="2" s="1"/>
  <c r="E4134" i="2"/>
  <c r="G4134" i="2" s="1"/>
  <c r="E4128" i="2"/>
  <c r="G4128" i="2" s="1"/>
  <c r="E4122" i="2"/>
  <c r="G4122" i="2" s="1"/>
  <c r="E4116" i="2"/>
  <c r="G4116" i="2" s="1"/>
  <c r="E4110" i="2"/>
  <c r="G4110" i="2" s="1"/>
  <c r="E4104" i="2"/>
  <c r="G4104" i="2" s="1"/>
  <c r="E4094" i="2"/>
  <c r="G4094" i="2" s="1"/>
  <c r="E4088" i="2"/>
  <c r="G4088" i="2" s="1"/>
  <c r="E4082" i="2"/>
  <c r="G4082" i="2" s="1"/>
  <c r="E4076" i="2"/>
  <c r="G4076" i="2" s="1"/>
  <c r="E4070" i="2"/>
  <c r="G4070" i="2" s="1"/>
  <c r="E243" i="2"/>
  <c r="G243" i="2" s="1"/>
  <c r="E214" i="2"/>
  <c r="G214" i="2" s="1"/>
  <c r="E341" i="2"/>
  <c r="G341" i="2" s="1"/>
  <c r="E229" i="2"/>
  <c r="G229" i="2" s="1"/>
  <c r="F5668" i="2"/>
  <c r="B5669" i="2"/>
  <c r="D5868" i="2"/>
  <c r="F5868" i="2" s="1"/>
  <c r="D5707" i="2"/>
  <c r="F5707" i="2" s="1"/>
  <c r="D5698" i="2"/>
  <c r="F5698" i="2" s="1"/>
  <c r="D5689" i="2"/>
  <c r="F5689" i="2" s="1"/>
  <c r="D5680" i="2"/>
  <c r="F5680" i="2" s="1"/>
  <c r="D5671" i="2"/>
  <c r="F5671" i="2" s="1"/>
  <c r="D5687" i="2"/>
  <c r="F5687" i="2" s="1"/>
  <c r="D5851" i="2"/>
  <c r="F5851" i="2" s="1"/>
  <c r="E3991" i="2"/>
  <c r="G3991" i="2" s="1"/>
  <c r="E4038" i="2"/>
  <c r="G4038" i="2" s="1"/>
  <c r="E3995" i="2"/>
  <c r="G3995" i="2" s="1"/>
  <c r="D3769" i="2"/>
  <c r="F3769" i="2" s="1"/>
  <c r="D3730" i="2"/>
  <c r="F3730" i="2" s="1"/>
  <c r="D3727" i="2"/>
  <c r="F3727" i="2" s="1"/>
  <c r="D3703" i="2"/>
  <c r="F3703" i="2" s="1"/>
  <c r="D3734" i="2"/>
  <c r="F3734" i="2" s="1"/>
  <c r="D3736" i="2"/>
  <c r="F3736" i="2" s="1"/>
  <c r="D3715" i="2"/>
  <c r="F3715" i="2" s="1"/>
  <c r="D3740" i="2"/>
  <c r="F3740" i="2" s="1"/>
  <c r="D3742" i="2"/>
  <c r="F3742" i="2" s="1"/>
  <c r="D3733" i="2"/>
  <c r="F3733" i="2" s="1"/>
  <c r="D3737" i="2"/>
  <c r="F3737" i="2" s="1"/>
  <c r="D3716" i="2"/>
  <c r="F3716" i="2" s="1"/>
  <c r="D3743" i="2"/>
  <c r="F3743" i="2" s="1"/>
  <c r="D3706" i="2"/>
  <c r="F3706" i="2" s="1"/>
  <c r="D3724" i="2"/>
  <c r="F3724" i="2" s="1"/>
  <c r="D3655" i="2"/>
  <c r="F3655" i="2" s="1"/>
  <c r="D3667" i="2"/>
  <c r="F3667" i="2" s="1"/>
  <c r="D3679" i="2"/>
  <c r="F3679" i="2" s="1"/>
  <c r="D3691" i="2"/>
  <c r="F3691" i="2" s="1"/>
  <c r="D3709" i="2"/>
  <c r="F3709" i="2" s="1"/>
  <c r="D3761" i="2"/>
  <c r="F3761" i="2" s="1"/>
  <c r="D3749" i="2"/>
  <c r="F3749" i="2" s="1"/>
  <c r="D3695" i="2"/>
  <c r="F3695" i="2" s="1"/>
  <c r="E211" i="2"/>
  <c r="G211" i="2" s="1"/>
  <c r="D5797" i="2"/>
  <c r="F5797" i="2" s="1"/>
  <c r="D5727" i="2"/>
  <c r="F5727" i="2" s="1"/>
  <c r="D5795" i="2"/>
  <c r="F5795" i="2" s="1"/>
  <c r="E320" i="2"/>
  <c r="G320" i="2" s="1"/>
  <c r="E244" i="2"/>
  <c r="G244" i="2" s="1"/>
  <c r="D5732" i="2"/>
  <c r="F5732" i="2" s="1"/>
  <c r="E337" i="2"/>
  <c r="G337" i="2" s="1"/>
  <c r="E5953" i="2"/>
  <c r="G5953" i="2" s="1"/>
  <c r="D4840" i="2"/>
  <c r="F4840" i="2" s="1"/>
  <c r="D4857" i="2"/>
  <c r="F4857" i="2" s="1"/>
  <c r="D4877" i="2"/>
  <c r="F4877" i="2" s="1"/>
  <c r="E4054" i="2"/>
  <c r="G4054" i="2" s="1"/>
  <c r="E3958" i="2"/>
  <c r="G3958" i="2" s="1"/>
  <c r="E4011" i="2"/>
  <c r="G4011" i="2" s="1"/>
  <c r="E3962" i="2"/>
  <c r="G3962" i="2" s="1"/>
  <c r="G3302" i="2"/>
  <c r="E3502" i="2"/>
  <c r="G3502" i="2" s="1"/>
  <c r="C3303" i="2"/>
  <c r="E3325" i="2" s="1"/>
  <c r="G3325" i="2" s="1"/>
  <c r="E3500" i="2"/>
  <c r="G3500" i="2" s="1"/>
  <c r="E3485" i="2"/>
  <c r="G3485" i="2" s="1"/>
  <c r="E3476" i="2"/>
  <c r="G3476" i="2" s="1"/>
  <c r="E3457" i="2"/>
  <c r="G3457" i="2" s="1"/>
  <c r="E3443" i="2"/>
  <c r="G3443" i="2" s="1"/>
  <c r="E3421" i="2"/>
  <c r="G3421" i="2" s="1"/>
  <c r="E3435" i="2"/>
  <c r="G3435" i="2" s="1"/>
  <c r="E3423" i="2"/>
  <c r="G3423" i="2" s="1"/>
  <c r="E3477" i="2"/>
  <c r="G3477" i="2" s="1"/>
  <c r="E3468" i="2"/>
  <c r="G3468" i="2" s="1"/>
  <c r="E3449" i="2"/>
  <c r="G3449" i="2" s="1"/>
  <c r="E3495" i="2"/>
  <c r="G3495" i="2" s="1"/>
  <c r="E3486" i="2"/>
  <c r="G3486" i="2" s="1"/>
  <c r="E3463" i="2"/>
  <c r="G3463" i="2" s="1"/>
  <c r="E3458" i="2"/>
  <c r="G3458" i="2" s="1"/>
  <c r="E3442" i="2"/>
  <c r="G3442" i="2" s="1"/>
  <c r="E3415" i="2"/>
  <c r="G3415" i="2" s="1"/>
  <c r="E3430" i="2"/>
  <c r="G3430" i="2" s="1"/>
  <c r="E3487" i="2"/>
  <c r="G3487" i="2" s="1"/>
  <c r="E3472" i="2"/>
  <c r="G3472" i="2" s="1"/>
  <c r="E3464" i="2"/>
  <c r="G3464" i="2" s="1"/>
  <c r="E3453" i="2"/>
  <c r="G3453" i="2" s="1"/>
  <c r="E3441" i="2"/>
  <c r="G3441" i="2" s="1"/>
  <c r="E3493" i="2"/>
  <c r="G3493" i="2" s="1"/>
  <c r="E3479" i="2"/>
  <c r="G3479" i="2" s="1"/>
  <c r="E3470" i="2"/>
  <c r="G3470" i="2" s="1"/>
  <c r="E3451" i="2"/>
  <c r="G3451" i="2" s="1"/>
  <c r="E3447" i="2"/>
  <c r="G3447" i="2" s="1"/>
  <c r="E3488" i="2"/>
  <c r="G3488" i="2" s="1"/>
  <c r="E3473" i="2"/>
  <c r="G3473" i="2" s="1"/>
  <c r="E3459" i="2"/>
  <c r="G3459" i="2" s="1"/>
  <c r="E3454" i="2"/>
  <c r="G3454" i="2" s="1"/>
  <c r="E3445" i="2"/>
  <c r="G3445" i="2" s="1"/>
  <c r="E3429" i="2"/>
  <c r="G3429" i="2" s="1"/>
  <c r="E3417" i="2"/>
  <c r="G3417" i="2" s="1"/>
  <c r="E3494" i="2"/>
  <c r="G3494" i="2" s="1"/>
  <c r="E3480" i="2"/>
  <c r="G3480" i="2" s="1"/>
  <c r="E3465" i="2"/>
  <c r="G3465" i="2" s="1"/>
  <c r="E3446" i="2"/>
  <c r="G3446" i="2" s="1"/>
  <c r="E3498" i="2"/>
  <c r="G3498" i="2" s="1"/>
  <c r="E3483" i="2"/>
  <c r="G3483" i="2" s="1"/>
  <c r="E3474" i="2"/>
  <c r="G3474" i="2" s="1"/>
  <c r="E3460" i="2"/>
  <c r="G3460" i="2" s="1"/>
  <c r="E3455" i="2"/>
  <c r="G3455" i="2" s="1"/>
  <c r="E3433" i="2"/>
  <c r="G3433" i="2" s="1"/>
  <c r="E3436" i="2"/>
  <c r="G3436" i="2" s="1"/>
  <c r="E3481" i="2"/>
  <c r="G3481" i="2" s="1"/>
  <c r="E3461" i="2"/>
  <c r="G3461" i="2" s="1"/>
  <c r="E3427" i="2"/>
  <c r="G3427" i="2" s="1"/>
  <c r="E3432" i="2"/>
  <c r="G3432" i="2" s="1"/>
  <c r="E3420" i="2"/>
  <c r="G3420" i="2" s="1"/>
  <c r="E3428" i="2"/>
  <c r="G3428" i="2" s="1"/>
  <c r="E3466" i="2"/>
  <c r="G3466" i="2" s="1"/>
  <c r="E3499" i="2"/>
  <c r="G3499" i="2" s="1"/>
  <c r="E3437" i="2"/>
  <c r="G3437" i="2" s="1"/>
  <c r="E3425" i="2"/>
  <c r="G3425" i="2" s="1"/>
  <c r="E3413" i="2"/>
  <c r="G3413" i="2" s="1"/>
  <c r="E3484" i="2"/>
  <c r="G3484" i="2" s="1"/>
  <c r="E3424" i="2"/>
  <c r="G3424" i="2" s="1"/>
  <c r="E3438" i="2"/>
  <c r="G3438" i="2" s="1"/>
  <c r="E3426" i="2"/>
  <c r="G3426" i="2" s="1"/>
  <c r="E3414" i="2"/>
  <c r="G3414" i="2" s="1"/>
  <c r="E3489" i="2"/>
  <c r="G3489" i="2" s="1"/>
  <c r="E3419" i="2"/>
  <c r="G3419" i="2" s="1"/>
  <c r="E361" i="2"/>
  <c r="G361" i="2" s="1"/>
  <c r="E255" i="2"/>
  <c r="G255" i="2" s="1"/>
  <c r="E342" i="2"/>
  <c r="G342" i="2" s="1"/>
  <c r="D333" i="2"/>
  <c r="F333" i="2" s="1"/>
  <c r="E224" i="2"/>
  <c r="G224" i="2" s="1"/>
  <c r="D5764" i="2"/>
  <c r="F5764" i="2" s="1"/>
  <c r="D5694" i="2"/>
  <c r="F5694" i="2" s="1"/>
  <c r="D5802" i="2"/>
  <c r="F5802" i="2" s="1"/>
  <c r="D372" i="2"/>
  <c r="F372" i="2" s="1"/>
  <c r="D263" i="2"/>
  <c r="F263" i="2" s="1"/>
  <c r="D314" i="2"/>
  <c r="F314" i="2" s="1"/>
  <c r="E204" i="2"/>
  <c r="G204" i="2" s="1"/>
  <c r="D5711" i="2"/>
  <c r="F5711" i="2" s="1"/>
  <c r="D226" i="2"/>
  <c r="F226" i="2" s="1"/>
  <c r="E5889" i="2"/>
  <c r="G5889" i="2" s="1"/>
  <c r="E5876" i="2"/>
  <c r="G5876" i="2" s="1"/>
  <c r="E5877" i="2"/>
  <c r="G5877" i="2" s="1"/>
  <c r="E5881" i="2"/>
  <c r="G5881" i="2" s="1"/>
  <c r="E4889" i="2"/>
  <c r="G4889" i="2" s="1"/>
  <c r="E4767" i="2"/>
  <c r="G4767" i="2" s="1"/>
  <c r="E4700" i="2"/>
  <c r="G4700" i="2" s="1"/>
  <c r="E4718" i="2"/>
  <c r="G4718" i="2" s="1"/>
  <c r="E4736" i="2"/>
  <c r="G4736" i="2" s="1"/>
  <c r="E4754" i="2"/>
  <c r="G4754" i="2" s="1"/>
  <c r="E4772" i="2"/>
  <c r="G4772" i="2" s="1"/>
  <c r="E4033" i="2"/>
  <c r="G4033" i="2" s="1"/>
  <c r="E3978" i="2"/>
  <c r="G3978" i="2" s="1"/>
  <c r="E3716" i="2"/>
  <c r="G3716" i="2" s="1"/>
  <c r="D3687" i="2"/>
  <c r="F3687" i="2" s="1"/>
  <c r="E392" i="2"/>
  <c r="G392" i="2" s="1"/>
  <c r="D286" i="2"/>
  <c r="F286" i="2" s="1"/>
  <c r="D252" i="2"/>
  <c r="F252" i="2" s="1"/>
  <c r="D348" i="2"/>
  <c r="F348" i="2" s="1"/>
  <c r="E239" i="2"/>
  <c r="G239" i="2" s="1"/>
  <c r="D5731" i="2"/>
  <c r="F5731" i="2" s="1"/>
  <c r="D5679" i="2"/>
  <c r="F5679" i="2" s="1"/>
  <c r="D5787" i="2"/>
  <c r="F5787" i="2" s="1"/>
  <c r="D387" i="2"/>
  <c r="F387" i="2" s="1"/>
  <c r="E278" i="2"/>
  <c r="G278" i="2" s="1"/>
  <c r="D293" i="2"/>
  <c r="F293" i="2" s="1"/>
  <c r="D5708" i="2"/>
  <c r="F5708" i="2" s="1"/>
  <c r="D259" i="2"/>
  <c r="F259" i="2" s="1"/>
  <c r="D5675" i="2"/>
  <c r="F5675" i="2" s="1"/>
  <c r="E4692" i="2"/>
  <c r="G4692" i="2" s="1"/>
  <c r="E4715" i="2"/>
  <c r="G4715" i="2" s="1"/>
  <c r="D5555" i="2"/>
  <c r="F5555" i="2" s="1"/>
  <c r="D5537" i="2"/>
  <c r="F5537" i="2" s="1"/>
  <c r="D5519" i="2"/>
  <c r="F5519" i="2" s="1"/>
  <c r="D5544" i="2"/>
  <c r="F5544" i="2" s="1"/>
  <c r="D5526" i="2"/>
  <c r="F5526" i="2" s="1"/>
  <c r="D5551" i="2"/>
  <c r="F5551" i="2" s="1"/>
  <c r="D5533" i="2"/>
  <c r="F5533" i="2" s="1"/>
  <c r="E4018" i="2"/>
  <c r="G4018" i="2" s="1"/>
  <c r="E3963" i="2"/>
  <c r="G3963" i="2" s="1"/>
  <c r="E4043" i="2"/>
  <c r="G4043" i="2" s="1"/>
  <c r="D3689" i="2"/>
  <c r="F3689" i="2" s="1"/>
  <c r="D283" i="2"/>
  <c r="F283" i="2" s="1"/>
  <c r="E324" i="2"/>
  <c r="G324" i="2" s="1"/>
  <c r="E5918" i="2"/>
  <c r="G5918" i="2" s="1"/>
  <c r="D345" i="2"/>
  <c r="F345" i="2" s="1"/>
  <c r="D5752" i="2"/>
  <c r="F5752" i="2" s="1"/>
  <c r="D5700" i="2"/>
  <c r="F5700" i="2" s="1"/>
  <c r="D5808" i="2"/>
  <c r="F5808" i="2" s="1"/>
  <c r="D257" i="2"/>
  <c r="F257" i="2" s="1"/>
  <c r="D5705" i="2"/>
  <c r="F5705" i="2" s="1"/>
  <c r="E4714" i="2"/>
  <c r="G4714" i="2" s="1"/>
  <c r="E4731" i="2"/>
  <c r="G4731" i="2" s="1"/>
  <c r="F4304" i="2"/>
  <c r="D4504" i="2"/>
  <c r="F4504" i="2" s="1"/>
  <c r="D4494" i="2"/>
  <c r="F4494" i="2" s="1"/>
  <c r="D4493" i="2"/>
  <c r="F4493" i="2" s="1"/>
  <c r="D4492" i="2"/>
  <c r="F4492" i="2" s="1"/>
  <c r="D4491" i="2"/>
  <c r="F4491" i="2" s="1"/>
  <c r="D4422" i="2"/>
  <c r="F4422" i="2" s="1"/>
  <c r="D4426" i="2"/>
  <c r="F4426" i="2" s="1"/>
  <c r="E3602" i="2"/>
  <c r="G3602" i="2" s="1"/>
  <c r="E3588" i="2"/>
  <c r="G3588" i="2" s="1"/>
  <c r="D3588" i="2"/>
  <c r="F3588" i="2" s="1"/>
  <c r="D3636" i="2"/>
  <c r="F3636" i="2" s="1"/>
  <c r="D3628" i="2"/>
  <c r="F3628" i="2" s="1"/>
  <c r="D3618" i="2"/>
  <c r="F3618" i="2" s="1"/>
  <c r="D3620" i="2"/>
  <c r="F3620" i="2" s="1"/>
  <c r="D3598" i="2"/>
  <c r="F3598" i="2" s="1"/>
  <c r="D3637" i="2"/>
  <c r="F3637" i="2" s="1"/>
  <c r="D3625" i="2"/>
  <c r="F3625" i="2" s="1"/>
  <c r="D3613" i="2"/>
  <c r="F3613" i="2" s="1"/>
  <c r="D3601" i="2"/>
  <c r="F3601" i="2" s="1"/>
  <c r="D3589" i="2"/>
  <c r="F3589" i="2" s="1"/>
  <c r="D3577" i="2"/>
  <c r="F3577" i="2" s="1"/>
  <c r="E2208" i="2"/>
  <c r="G2208" i="2" s="1"/>
  <c r="D1773" i="2"/>
  <c r="F1773" i="2" s="1"/>
  <c r="D1760" i="2"/>
  <c r="F1760" i="2" s="1"/>
  <c r="D1742" i="2"/>
  <c r="F1742" i="2" s="1"/>
  <c r="E2316" i="2"/>
  <c r="G2316" i="2" s="1"/>
  <c r="E2278" i="2"/>
  <c r="G2278" i="2" s="1"/>
  <c r="E2242" i="2"/>
  <c r="G2242" i="2" s="1"/>
  <c r="E2279" i="2"/>
  <c r="G2279" i="2" s="1"/>
  <c r="E2243" i="2"/>
  <c r="G2243" i="2" s="1"/>
  <c r="E2280" i="2"/>
  <c r="G2280" i="2" s="1"/>
  <c r="E2244" i="2"/>
  <c r="G2244" i="2" s="1"/>
  <c r="E2287" i="2"/>
  <c r="G2287" i="2" s="1"/>
  <c r="E2251" i="2"/>
  <c r="G2251" i="2" s="1"/>
  <c r="E2294" i="2"/>
  <c r="G2294" i="2" s="1"/>
  <c r="E2258" i="2"/>
  <c r="G2258" i="2" s="1"/>
  <c r="E2301" i="2"/>
  <c r="G2301" i="2" s="1"/>
  <c r="E2265" i="2"/>
  <c r="G2265" i="2" s="1"/>
  <c r="D1680" i="2"/>
  <c r="F1680" i="2" s="1"/>
  <c r="E4053" i="2"/>
  <c r="G4053" i="2" s="1"/>
  <c r="E2171" i="2"/>
  <c r="G2171" i="2" s="1"/>
  <c r="D3109" i="2"/>
  <c r="F3109" i="2" s="1"/>
  <c r="D3110" i="2"/>
  <c r="F3110" i="2" s="1"/>
  <c r="D3111" i="2"/>
  <c r="F3111" i="2" s="1"/>
  <c r="D3118" i="2"/>
  <c r="F3118" i="2" s="1"/>
  <c r="D3125" i="2"/>
  <c r="F3125" i="2" s="1"/>
  <c r="D3138" i="2"/>
  <c r="F3138" i="2" s="1"/>
  <c r="D3102" i="2"/>
  <c r="F3102" i="2" s="1"/>
  <c r="D3079" i="2"/>
  <c r="F3079" i="2" s="1"/>
  <c r="D3080" i="2"/>
  <c r="F3080" i="2" s="1"/>
  <c r="D3075" i="2"/>
  <c r="F3075" i="2" s="1"/>
  <c r="D3076" i="2"/>
  <c r="F3076" i="2" s="1"/>
  <c r="D3077" i="2"/>
  <c r="F3077" i="2" s="1"/>
  <c r="D3078" i="2"/>
  <c r="F3078" i="2" s="1"/>
  <c r="E2188" i="2"/>
  <c r="G2188" i="2" s="1"/>
  <c r="D1766" i="2"/>
  <c r="F1766" i="2" s="1"/>
  <c r="D1751" i="2"/>
  <c r="F1751" i="2" s="1"/>
  <c r="D1692" i="2"/>
  <c r="F1692" i="2" s="1"/>
  <c r="E2139" i="2"/>
  <c r="G2139" i="2" s="1"/>
  <c r="E2148" i="2"/>
  <c r="G2148" i="2" s="1"/>
  <c r="E2169" i="2"/>
  <c r="G2169" i="2" s="1"/>
  <c r="E2178" i="2"/>
  <c r="G2178" i="2" s="1"/>
  <c r="E2119" i="2"/>
  <c r="G2119" i="2" s="1"/>
  <c r="E2122" i="2"/>
  <c r="G2122" i="2" s="1"/>
  <c r="E2149" i="2"/>
  <c r="G2149" i="2" s="1"/>
  <c r="E2230" i="2"/>
  <c r="G2230" i="2" s="1"/>
  <c r="E2219" i="2"/>
  <c r="G2219" i="2" s="1"/>
  <c r="E2221" i="2"/>
  <c r="G2221" i="2" s="1"/>
  <c r="E2223" i="2"/>
  <c r="G2223" i="2" s="1"/>
  <c r="C1287" i="2"/>
  <c r="E1317" i="2" s="1"/>
  <c r="G1317" i="2" s="1"/>
  <c r="G1286" i="2"/>
  <c r="E1357" i="2"/>
  <c r="G1357" i="2" s="1"/>
  <c r="E1343" i="2"/>
  <c r="G1343" i="2" s="1"/>
  <c r="E1313" i="2"/>
  <c r="G1313" i="2" s="1"/>
  <c r="E1480" i="2"/>
  <c r="G1480" i="2" s="1"/>
  <c r="E1327" i="2"/>
  <c r="G1327" i="2" s="1"/>
  <c r="E1358" i="2"/>
  <c r="G1358" i="2" s="1"/>
  <c r="E1461" i="2"/>
  <c r="G1461" i="2" s="1"/>
  <c r="E1353" i="2"/>
  <c r="G1353" i="2" s="1"/>
  <c r="E1393" i="2"/>
  <c r="G1393" i="2" s="1"/>
  <c r="E1339" i="2"/>
  <c r="G1339" i="2" s="1"/>
  <c r="E1436" i="2"/>
  <c r="G1436" i="2" s="1"/>
  <c r="E1351" i="2"/>
  <c r="G1351" i="2" s="1"/>
  <c r="D3698" i="2"/>
  <c r="F3698" i="2" s="1"/>
  <c r="E3619" i="2"/>
  <c r="G3619" i="2" s="1"/>
  <c r="E3625" i="2"/>
  <c r="G3625" i="2" s="1"/>
  <c r="E3627" i="2"/>
  <c r="G3627" i="2" s="1"/>
  <c r="E3624" i="2"/>
  <c r="G3624" i="2" s="1"/>
  <c r="E3617" i="2"/>
  <c r="G3617" i="2" s="1"/>
  <c r="E3613" i="2"/>
  <c r="G3613" i="2" s="1"/>
  <c r="E3631" i="2"/>
  <c r="G3631" i="2" s="1"/>
  <c r="E3622" i="2"/>
  <c r="G3622" i="2" s="1"/>
  <c r="E3630" i="2"/>
  <c r="G3630" i="2" s="1"/>
  <c r="E2189" i="2"/>
  <c r="G2189" i="2" s="1"/>
  <c r="D1775" i="2"/>
  <c r="F1775" i="2" s="1"/>
  <c r="D1799" i="2"/>
  <c r="F1799" i="2" s="1"/>
  <c r="D1717" i="2"/>
  <c r="F1717" i="2" s="1"/>
  <c r="D1732" i="2"/>
  <c r="F1732" i="2" s="1"/>
  <c r="E1324" i="2"/>
  <c r="G1324" i="2" s="1"/>
  <c r="B643" i="2"/>
  <c r="D649" i="2" s="1"/>
  <c r="F649" i="2" s="1"/>
  <c r="D734" i="2"/>
  <c r="F734" i="2" s="1"/>
  <c r="D722" i="2"/>
  <c r="F722" i="2" s="1"/>
  <c r="D735" i="2"/>
  <c r="F735" i="2" s="1"/>
  <c r="D741" i="2"/>
  <c r="F741" i="2" s="1"/>
  <c r="D798" i="2"/>
  <c r="F798" i="2" s="1"/>
  <c r="D792" i="2"/>
  <c r="F792" i="2" s="1"/>
  <c r="D774" i="2"/>
  <c r="F774" i="2" s="1"/>
  <c r="D762" i="2"/>
  <c r="F762" i="2" s="1"/>
  <c r="D756" i="2"/>
  <c r="F756" i="2" s="1"/>
  <c r="E4786" i="2"/>
  <c r="G4786" i="2" s="1"/>
  <c r="E2152" i="2"/>
  <c r="G2152" i="2" s="1"/>
  <c r="E3397" i="2"/>
  <c r="G3397" i="2" s="1"/>
  <c r="E3388" i="2"/>
  <c r="G3388" i="2" s="1"/>
  <c r="E3369" i="2"/>
  <c r="G3369" i="2" s="1"/>
  <c r="E3409" i="2"/>
  <c r="G3409" i="2" s="1"/>
  <c r="E3385" i="2"/>
  <c r="G3385" i="2" s="1"/>
  <c r="E3350" i="2"/>
  <c r="G3350" i="2" s="1"/>
  <c r="E3386" i="2"/>
  <c r="G3386" i="2" s="1"/>
  <c r="E3411" i="2"/>
  <c r="G3411" i="2" s="1"/>
  <c r="E3098" i="2"/>
  <c r="G3098" i="2" s="1"/>
  <c r="E3096" i="2"/>
  <c r="G3096" i="2" s="1"/>
  <c r="E2185" i="2"/>
  <c r="G2185" i="2" s="1"/>
  <c r="D1768" i="2"/>
  <c r="F1768" i="2" s="1"/>
  <c r="D1793" i="2"/>
  <c r="F1793" i="2" s="1"/>
  <c r="D1666" i="2"/>
  <c r="F1666" i="2" s="1"/>
  <c r="E1468" i="2"/>
  <c r="G1468" i="2" s="1"/>
  <c r="E1354" i="2"/>
  <c r="G1354" i="2" s="1"/>
  <c r="D1733" i="2"/>
  <c r="F1733" i="2" s="1"/>
  <c r="D1740" i="2"/>
  <c r="F1740" i="2" s="1"/>
  <c r="D736" i="2"/>
  <c r="F736" i="2" s="1"/>
  <c r="D662" i="2"/>
  <c r="F662" i="2" s="1"/>
  <c r="D680" i="2"/>
  <c r="F680" i="2" s="1"/>
  <c r="D672" i="2"/>
  <c r="F672" i="2" s="1"/>
  <c r="D654" i="2"/>
  <c r="F654" i="2" s="1"/>
  <c r="D720" i="2"/>
  <c r="F720" i="2" s="1"/>
  <c r="D714" i="2"/>
  <c r="F714" i="2" s="1"/>
  <c r="D708" i="2"/>
  <c r="F708" i="2" s="1"/>
  <c r="D696" i="2"/>
  <c r="F696" i="2" s="1"/>
  <c r="D690" i="2"/>
  <c r="F690" i="2" s="1"/>
  <c r="D682" i="2"/>
  <c r="F682" i="2" s="1"/>
  <c r="D664" i="2"/>
  <c r="F664" i="2" s="1"/>
  <c r="D646" i="2"/>
  <c r="F646" i="2" s="1"/>
  <c r="D742" i="2"/>
  <c r="F742" i="2" s="1"/>
  <c r="E4135" i="2"/>
  <c r="G4135" i="2" s="1"/>
  <c r="E4111" i="2"/>
  <c r="G4111" i="2" s="1"/>
  <c r="E4089" i="2"/>
  <c r="G4089" i="2" s="1"/>
  <c r="E228" i="2"/>
  <c r="G228" i="2" s="1"/>
  <c r="E251" i="2"/>
  <c r="G251" i="2" s="1"/>
  <c r="E362" i="2"/>
  <c r="G362" i="2" s="1"/>
  <c r="E343" i="2"/>
  <c r="G343" i="2" s="1"/>
  <c r="E5154" i="2"/>
  <c r="G5154" i="2" s="1"/>
  <c r="E5148" i="2"/>
  <c r="G5148" i="2" s="1"/>
  <c r="E5142" i="2"/>
  <c r="G5142" i="2" s="1"/>
  <c r="E5136" i="2"/>
  <c r="G5136" i="2" s="1"/>
  <c r="E5130" i="2"/>
  <c r="G5130" i="2" s="1"/>
  <c r="E5153" i="2"/>
  <c r="G5153" i="2" s="1"/>
  <c r="E5147" i="2"/>
  <c r="G5147" i="2" s="1"/>
  <c r="E5141" i="2"/>
  <c r="G5141" i="2" s="1"/>
  <c r="E5135" i="2"/>
  <c r="G5135" i="2" s="1"/>
  <c r="E5152" i="2"/>
  <c r="G5152" i="2" s="1"/>
  <c r="E5146" i="2"/>
  <c r="G5146" i="2" s="1"/>
  <c r="E5140" i="2"/>
  <c r="G5140" i="2" s="1"/>
  <c r="E5134" i="2"/>
  <c r="G5134" i="2" s="1"/>
  <c r="E5151" i="2"/>
  <c r="G5151" i="2" s="1"/>
  <c r="E5145" i="2"/>
  <c r="G5145" i="2" s="1"/>
  <c r="E5139" i="2"/>
  <c r="G5139" i="2" s="1"/>
  <c r="E5133" i="2"/>
  <c r="G5133" i="2" s="1"/>
  <c r="E5156" i="2"/>
  <c r="G5156" i="2" s="1"/>
  <c r="E5150" i="2"/>
  <c r="G5150" i="2" s="1"/>
  <c r="E5144" i="2"/>
  <c r="G5144" i="2" s="1"/>
  <c r="E5138" i="2"/>
  <c r="G5138" i="2" s="1"/>
  <c r="E5132" i="2"/>
  <c r="G5132" i="2" s="1"/>
  <c r="E5155" i="2"/>
  <c r="G5155" i="2" s="1"/>
  <c r="E5149" i="2"/>
  <c r="G5149" i="2" s="1"/>
  <c r="E5143" i="2"/>
  <c r="G5143" i="2" s="1"/>
  <c r="E5137" i="2"/>
  <c r="G5137" i="2" s="1"/>
  <c r="E5131" i="2"/>
  <c r="G5131" i="2" s="1"/>
  <c r="E5295" i="2"/>
  <c r="G5295" i="2" s="1"/>
  <c r="E5277" i="2"/>
  <c r="G5277" i="2" s="1"/>
  <c r="E5259" i="2"/>
  <c r="G5259" i="2" s="1"/>
  <c r="E5241" i="2"/>
  <c r="G5241" i="2" s="1"/>
  <c r="E5223" i="2"/>
  <c r="G5223" i="2" s="1"/>
  <c r="E5205" i="2"/>
  <c r="G5205" i="2" s="1"/>
  <c r="E5187" i="2"/>
  <c r="G5187" i="2" s="1"/>
  <c r="E5169" i="2"/>
  <c r="G5169" i="2" s="1"/>
  <c r="E5308" i="2"/>
  <c r="G5308" i="2" s="1"/>
  <c r="E5290" i="2"/>
  <c r="G5290" i="2" s="1"/>
  <c r="E5272" i="2"/>
  <c r="G5272" i="2" s="1"/>
  <c r="E5254" i="2"/>
  <c r="G5254" i="2" s="1"/>
  <c r="E5236" i="2"/>
  <c r="G5236" i="2" s="1"/>
  <c r="E5218" i="2"/>
  <c r="G5218" i="2" s="1"/>
  <c r="E5200" i="2"/>
  <c r="G5200" i="2" s="1"/>
  <c r="E5182" i="2"/>
  <c r="G5182" i="2" s="1"/>
  <c r="E5164" i="2"/>
  <c r="G5164" i="2" s="1"/>
  <c r="E4024" i="2"/>
  <c r="G4024" i="2" s="1"/>
  <c r="E3987" i="2"/>
  <c r="G3987" i="2" s="1"/>
  <c r="E4151" i="2"/>
  <c r="G4151" i="2" s="1"/>
  <c r="E4145" i="2"/>
  <c r="G4145" i="2" s="1"/>
  <c r="E4139" i="2"/>
  <c r="G4139" i="2" s="1"/>
  <c r="E4133" i="2"/>
  <c r="G4133" i="2" s="1"/>
  <c r="E4127" i="2"/>
  <c r="G4127" i="2" s="1"/>
  <c r="E4121" i="2"/>
  <c r="G4121" i="2" s="1"/>
  <c r="E4115" i="2"/>
  <c r="G4115" i="2" s="1"/>
  <c r="E4109" i="2"/>
  <c r="G4109" i="2" s="1"/>
  <c r="E4103" i="2"/>
  <c r="G4103" i="2" s="1"/>
  <c r="E4099" i="2"/>
  <c r="G4099" i="2" s="1"/>
  <c r="E4093" i="2"/>
  <c r="G4093" i="2" s="1"/>
  <c r="E4087" i="2"/>
  <c r="G4087" i="2" s="1"/>
  <c r="E4081" i="2"/>
  <c r="G4081" i="2" s="1"/>
  <c r="E4075" i="2"/>
  <c r="G4075" i="2" s="1"/>
  <c r="E4069" i="2"/>
  <c r="G4069" i="2" s="1"/>
  <c r="D3722" i="2"/>
  <c r="F3722" i="2" s="1"/>
  <c r="D3657" i="2"/>
  <c r="F3657" i="2" s="1"/>
  <c r="D3708" i="2"/>
  <c r="F3708" i="2" s="1"/>
  <c r="D3702" i="2"/>
  <c r="F3702" i="2" s="1"/>
  <c r="E225" i="2"/>
  <c r="G225" i="2" s="1"/>
  <c r="D397" i="2"/>
  <c r="F397" i="2" s="1"/>
  <c r="D394" i="2"/>
  <c r="F394" i="2" s="1"/>
  <c r="D393" i="2"/>
  <c r="F393" i="2" s="1"/>
  <c r="D391" i="2"/>
  <c r="F391" i="2" s="1"/>
  <c r="D390" i="2"/>
  <c r="F390" i="2" s="1"/>
  <c r="D344" i="2"/>
  <c r="F344" i="2" s="1"/>
  <c r="D326" i="2"/>
  <c r="F326" i="2" s="1"/>
  <c r="D308" i="2"/>
  <c r="F308" i="2" s="1"/>
  <c r="D290" i="2"/>
  <c r="F290" i="2" s="1"/>
  <c r="D356" i="2"/>
  <c r="F356" i="2" s="1"/>
  <c r="D383" i="2"/>
  <c r="F383" i="2" s="1"/>
  <c r="D365" i="2"/>
  <c r="F365" i="2" s="1"/>
  <c r="D274" i="2"/>
  <c r="F274" i="2" s="1"/>
  <c r="D256" i="2"/>
  <c r="F256" i="2" s="1"/>
  <c r="D238" i="2"/>
  <c r="F238" i="2" s="1"/>
  <c r="D220" i="2"/>
  <c r="F220" i="2" s="1"/>
  <c r="D303" i="2"/>
  <c r="F303" i="2" s="1"/>
  <c r="D5812" i="2"/>
  <c r="F5812" i="2" s="1"/>
  <c r="D5742" i="2"/>
  <c r="F5742" i="2" s="1"/>
  <c r="D5810" i="2"/>
  <c r="F5810" i="2" s="1"/>
  <c r="E323" i="2"/>
  <c r="G323" i="2" s="1"/>
  <c r="D215" i="2"/>
  <c r="F215" i="2" s="1"/>
  <c r="F5130" i="2"/>
  <c r="D5296" i="2"/>
  <c r="F5296" i="2" s="1"/>
  <c r="D5141" i="2"/>
  <c r="F5141" i="2" s="1"/>
  <c r="D5153" i="2"/>
  <c r="F5153" i="2" s="1"/>
  <c r="D5169" i="2"/>
  <c r="F5169" i="2" s="1"/>
  <c r="D5187" i="2"/>
  <c r="F5187" i="2" s="1"/>
  <c r="D5205" i="2"/>
  <c r="F5205" i="2" s="1"/>
  <c r="D5223" i="2"/>
  <c r="F5223" i="2" s="1"/>
  <c r="D5241" i="2"/>
  <c r="F5241" i="2" s="1"/>
  <c r="D5259" i="2"/>
  <c r="F5259" i="2" s="1"/>
  <c r="D5277" i="2"/>
  <c r="F5277" i="2" s="1"/>
  <c r="D5295" i="2"/>
  <c r="F5295" i="2" s="1"/>
  <c r="D5159" i="2"/>
  <c r="F5159" i="2" s="1"/>
  <c r="D5177" i="2"/>
  <c r="F5177" i="2" s="1"/>
  <c r="D5195" i="2"/>
  <c r="F5195" i="2" s="1"/>
  <c r="D5213" i="2"/>
  <c r="F5213" i="2" s="1"/>
  <c r="D5231" i="2"/>
  <c r="F5231" i="2" s="1"/>
  <c r="D5249" i="2"/>
  <c r="F5249" i="2" s="1"/>
  <c r="D5267" i="2"/>
  <c r="F5267" i="2" s="1"/>
  <c r="D5285" i="2"/>
  <c r="F5285" i="2" s="1"/>
  <c r="D5303" i="2"/>
  <c r="F5303" i="2" s="1"/>
  <c r="D5154" i="2"/>
  <c r="F5154" i="2" s="1"/>
  <c r="D5140" i="2"/>
  <c r="F5140" i="2" s="1"/>
  <c r="D5173" i="2"/>
  <c r="F5173" i="2" s="1"/>
  <c r="D5191" i="2"/>
  <c r="F5191" i="2" s="1"/>
  <c r="D5209" i="2"/>
  <c r="F5209" i="2" s="1"/>
  <c r="D5227" i="2"/>
  <c r="F5227" i="2" s="1"/>
  <c r="D5245" i="2"/>
  <c r="F5245" i="2" s="1"/>
  <c r="D5263" i="2"/>
  <c r="F5263" i="2" s="1"/>
  <c r="D5281" i="2"/>
  <c r="F5281" i="2" s="1"/>
  <c r="D5299" i="2"/>
  <c r="F5299" i="2" s="1"/>
  <c r="D5143" i="2"/>
  <c r="F5143" i="2" s="1"/>
  <c r="D5155" i="2"/>
  <c r="F5155" i="2" s="1"/>
  <c r="D5172" i="2"/>
  <c r="F5172" i="2" s="1"/>
  <c r="D5190" i="2"/>
  <c r="F5190" i="2" s="1"/>
  <c r="D5208" i="2"/>
  <c r="F5208" i="2" s="1"/>
  <c r="D5226" i="2"/>
  <c r="F5226" i="2" s="1"/>
  <c r="D5244" i="2"/>
  <c r="F5244" i="2" s="1"/>
  <c r="D5262" i="2"/>
  <c r="F5262" i="2" s="1"/>
  <c r="D5280" i="2"/>
  <c r="F5280" i="2" s="1"/>
  <c r="D5298" i="2"/>
  <c r="F5298" i="2" s="1"/>
  <c r="D5162" i="2"/>
  <c r="F5162" i="2" s="1"/>
  <c r="D5180" i="2"/>
  <c r="F5180" i="2" s="1"/>
  <c r="D5198" i="2"/>
  <c r="F5198" i="2" s="1"/>
  <c r="D5216" i="2"/>
  <c r="F5216" i="2" s="1"/>
  <c r="D5234" i="2"/>
  <c r="F5234" i="2" s="1"/>
  <c r="D5252" i="2"/>
  <c r="F5252" i="2" s="1"/>
  <c r="D5270" i="2"/>
  <c r="F5270" i="2" s="1"/>
  <c r="D5288" i="2"/>
  <c r="F5288" i="2" s="1"/>
  <c r="D5306" i="2"/>
  <c r="F5306" i="2" s="1"/>
  <c r="D5138" i="2"/>
  <c r="F5138" i="2" s="1"/>
  <c r="D5175" i="2"/>
  <c r="F5175" i="2" s="1"/>
  <c r="D5193" i="2"/>
  <c r="F5193" i="2" s="1"/>
  <c r="D5211" i="2"/>
  <c r="F5211" i="2" s="1"/>
  <c r="D5229" i="2"/>
  <c r="F5229" i="2" s="1"/>
  <c r="D5247" i="2"/>
  <c r="F5247" i="2" s="1"/>
  <c r="D5265" i="2"/>
  <c r="F5265" i="2" s="1"/>
  <c r="D5283" i="2"/>
  <c r="F5283" i="2" s="1"/>
  <c r="D5301" i="2"/>
  <c r="F5301" i="2" s="1"/>
  <c r="D5165" i="2"/>
  <c r="F5165" i="2" s="1"/>
  <c r="D5183" i="2"/>
  <c r="F5183" i="2" s="1"/>
  <c r="D5201" i="2"/>
  <c r="F5201" i="2" s="1"/>
  <c r="D5219" i="2"/>
  <c r="F5219" i="2" s="1"/>
  <c r="D5237" i="2"/>
  <c r="F5237" i="2" s="1"/>
  <c r="D5255" i="2"/>
  <c r="F5255" i="2" s="1"/>
  <c r="D5273" i="2"/>
  <c r="F5273" i="2" s="1"/>
  <c r="D5291" i="2"/>
  <c r="F5291" i="2" s="1"/>
  <c r="D5309" i="2"/>
  <c r="F5309" i="2" s="1"/>
  <c r="D5152" i="2"/>
  <c r="F5152" i="2" s="1"/>
  <c r="D5161" i="2"/>
  <c r="F5161" i="2" s="1"/>
  <c r="D5179" i="2"/>
  <c r="F5179" i="2" s="1"/>
  <c r="D5197" i="2"/>
  <c r="F5197" i="2" s="1"/>
  <c r="D5215" i="2"/>
  <c r="F5215" i="2" s="1"/>
  <c r="D5233" i="2"/>
  <c r="F5233" i="2" s="1"/>
  <c r="D5251" i="2"/>
  <c r="F5251" i="2" s="1"/>
  <c r="D5269" i="2"/>
  <c r="F5269" i="2" s="1"/>
  <c r="D5287" i="2"/>
  <c r="F5287" i="2" s="1"/>
  <c r="D5305" i="2"/>
  <c r="D5147" i="2"/>
  <c r="F5147" i="2" s="1"/>
  <c r="D5160" i="2"/>
  <c r="F5160" i="2" s="1"/>
  <c r="D5178" i="2"/>
  <c r="F5178" i="2" s="1"/>
  <c r="D5196" i="2"/>
  <c r="F5196" i="2" s="1"/>
  <c r="D5214" i="2"/>
  <c r="F5214" i="2" s="1"/>
  <c r="D5232" i="2"/>
  <c r="F5232" i="2" s="1"/>
  <c r="D5250" i="2"/>
  <c r="F5250" i="2" s="1"/>
  <c r="D5268" i="2"/>
  <c r="F5268" i="2" s="1"/>
  <c r="D5286" i="2"/>
  <c r="F5286" i="2" s="1"/>
  <c r="D5304" i="2"/>
  <c r="F5304" i="2" s="1"/>
  <c r="D5168" i="2"/>
  <c r="F5168" i="2" s="1"/>
  <c r="D5186" i="2"/>
  <c r="F5186" i="2" s="1"/>
  <c r="D5204" i="2"/>
  <c r="F5204" i="2" s="1"/>
  <c r="D5222" i="2"/>
  <c r="F5222" i="2" s="1"/>
  <c r="D5240" i="2"/>
  <c r="F5240" i="2" s="1"/>
  <c r="D5258" i="2"/>
  <c r="F5258" i="2" s="1"/>
  <c r="D5276" i="2"/>
  <c r="F5276" i="2" s="1"/>
  <c r="D5294" i="2"/>
  <c r="F5294" i="2" s="1"/>
  <c r="D5156" i="2"/>
  <c r="F5156" i="2" s="1"/>
  <c r="D5150" i="2"/>
  <c r="F5150" i="2" s="1"/>
  <c r="D5164" i="2"/>
  <c r="F5164" i="2" s="1"/>
  <c r="D5182" i="2"/>
  <c r="F5182" i="2" s="1"/>
  <c r="D5200" i="2"/>
  <c r="F5200" i="2" s="1"/>
  <c r="D5218" i="2"/>
  <c r="F5218" i="2" s="1"/>
  <c r="D5236" i="2"/>
  <c r="F5236" i="2" s="1"/>
  <c r="D5254" i="2"/>
  <c r="F5254" i="2" s="1"/>
  <c r="D5272" i="2"/>
  <c r="F5272" i="2" s="1"/>
  <c r="D5290" i="2"/>
  <c r="F5290" i="2" s="1"/>
  <c r="D5308" i="2"/>
  <c r="F5308" i="2" s="1"/>
  <c r="D5149" i="2"/>
  <c r="F5149" i="2" s="1"/>
  <c r="D5163" i="2"/>
  <c r="F5163" i="2" s="1"/>
  <c r="D5181" i="2"/>
  <c r="F5181" i="2" s="1"/>
  <c r="D5199" i="2"/>
  <c r="F5199" i="2" s="1"/>
  <c r="D5217" i="2"/>
  <c r="F5217" i="2" s="1"/>
  <c r="D5235" i="2"/>
  <c r="F5235" i="2" s="1"/>
  <c r="D5253" i="2"/>
  <c r="F5253" i="2" s="1"/>
  <c r="D5271" i="2"/>
  <c r="F5271" i="2" s="1"/>
  <c r="D5289" i="2"/>
  <c r="F5289" i="2" s="1"/>
  <c r="D5307" i="2"/>
  <c r="F5307" i="2" s="1"/>
  <c r="D5171" i="2"/>
  <c r="F5171" i="2" s="1"/>
  <c r="D5189" i="2"/>
  <c r="F5189" i="2" s="1"/>
  <c r="D5207" i="2"/>
  <c r="F5207" i="2" s="1"/>
  <c r="D5225" i="2"/>
  <c r="F5225" i="2" s="1"/>
  <c r="D5243" i="2"/>
  <c r="F5243" i="2" s="1"/>
  <c r="D5261" i="2"/>
  <c r="F5261" i="2" s="1"/>
  <c r="D5279" i="2"/>
  <c r="F5279" i="2" s="1"/>
  <c r="D5297" i="2"/>
  <c r="F5297" i="2" s="1"/>
  <c r="D5148" i="2"/>
  <c r="F5148" i="2" s="1"/>
  <c r="D5144" i="2"/>
  <c r="F5144" i="2" s="1"/>
  <c r="D5167" i="2"/>
  <c r="F5167" i="2" s="1"/>
  <c r="D5185" i="2"/>
  <c r="F5185" i="2" s="1"/>
  <c r="D5203" i="2"/>
  <c r="F5203" i="2" s="1"/>
  <c r="D5221" i="2"/>
  <c r="F5221" i="2" s="1"/>
  <c r="D5239" i="2"/>
  <c r="F5239" i="2" s="1"/>
  <c r="D5257" i="2"/>
  <c r="F5257" i="2" s="1"/>
  <c r="D5275" i="2"/>
  <c r="F5275" i="2" s="1"/>
  <c r="D5293" i="2"/>
  <c r="F5293" i="2" s="1"/>
  <c r="D5311" i="2"/>
  <c r="D5139" i="2"/>
  <c r="F5139" i="2" s="1"/>
  <c r="D5151" i="2"/>
  <c r="F5151" i="2" s="1"/>
  <c r="D5166" i="2"/>
  <c r="F5166" i="2" s="1"/>
  <c r="D5184" i="2"/>
  <c r="F5184" i="2" s="1"/>
  <c r="D5202" i="2"/>
  <c r="F5202" i="2" s="1"/>
  <c r="D5220" i="2"/>
  <c r="F5220" i="2" s="1"/>
  <c r="D5238" i="2"/>
  <c r="F5238" i="2" s="1"/>
  <c r="D5256" i="2"/>
  <c r="F5256" i="2" s="1"/>
  <c r="D5274" i="2"/>
  <c r="F5274" i="2" s="1"/>
  <c r="D5292" i="2"/>
  <c r="F5292" i="2" s="1"/>
  <c r="D5310" i="2"/>
  <c r="F5310" i="2" s="1"/>
  <c r="D5174" i="2"/>
  <c r="F5174" i="2" s="1"/>
  <c r="D5192" i="2"/>
  <c r="F5192" i="2" s="1"/>
  <c r="D5210" i="2"/>
  <c r="F5210" i="2" s="1"/>
  <c r="D5228" i="2"/>
  <c r="F5228" i="2" s="1"/>
  <c r="D5246" i="2"/>
  <c r="F5246" i="2" s="1"/>
  <c r="D5264" i="2"/>
  <c r="F5264" i="2" s="1"/>
  <c r="D5282" i="2"/>
  <c r="F5282" i="2" s="1"/>
  <c r="D5300" i="2"/>
  <c r="F5300" i="2" s="1"/>
  <c r="D5142" i="2"/>
  <c r="F5142" i="2" s="1"/>
  <c r="D320" i="2"/>
  <c r="F320" i="2" s="1"/>
  <c r="E210" i="2"/>
  <c r="G210" i="2" s="1"/>
  <c r="D5699" i="2"/>
  <c r="F5699" i="2" s="1"/>
  <c r="D359" i="2"/>
  <c r="F359" i="2" s="1"/>
  <c r="D5669" i="2"/>
  <c r="D5856" i="2"/>
  <c r="F5856" i="2" s="1"/>
  <c r="D5850" i="2"/>
  <c r="F5850" i="2" s="1"/>
  <c r="D5817" i="2"/>
  <c r="F5817" i="2" s="1"/>
  <c r="D5852" i="2"/>
  <c r="F5852" i="2" s="1"/>
  <c r="D5866" i="2"/>
  <c r="F5866" i="2" s="1"/>
  <c r="D5848" i="2"/>
  <c r="F5848" i="2" s="1"/>
  <c r="E4009" i="2"/>
  <c r="G4009" i="2" s="1"/>
  <c r="E3954" i="2"/>
  <c r="G3954" i="2" s="1"/>
  <c r="E4013" i="2"/>
  <c r="G4013" i="2" s="1"/>
  <c r="D3692" i="2"/>
  <c r="F3692" i="2" s="1"/>
  <c r="D3670" i="2"/>
  <c r="F3670" i="2" s="1"/>
  <c r="D3662" i="2"/>
  <c r="F3662" i="2" s="1"/>
  <c r="D3688" i="2"/>
  <c r="F3688" i="2" s="1"/>
  <c r="D3656" i="2"/>
  <c r="F3656" i="2" s="1"/>
  <c r="D3762" i="2"/>
  <c r="F3762" i="2" s="1"/>
  <c r="D3750" i="2"/>
  <c r="F3750" i="2" s="1"/>
  <c r="D3741" i="2"/>
  <c r="F3741" i="2" s="1"/>
  <c r="D3759" i="2"/>
  <c r="F3759" i="2" s="1"/>
  <c r="D3747" i="2"/>
  <c r="F3747" i="2" s="1"/>
  <c r="E3769" i="2"/>
  <c r="G3769" i="2" s="1"/>
  <c r="E3685" i="2"/>
  <c r="G3685" i="2" s="1"/>
  <c r="E3665" i="2"/>
  <c r="G3665" i="2" s="1"/>
  <c r="E3649" i="2"/>
  <c r="G3649" i="2" s="1"/>
  <c r="E3686" i="2"/>
  <c r="G3686" i="2" s="1"/>
  <c r="E3666" i="2"/>
  <c r="G3666" i="2" s="1"/>
  <c r="E3712" i="2"/>
  <c r="G3712" i="2" s="1"/>
  <c r="E3730" i="2"/>
  <c r="G3730" i="2" s="1"/>
  <c r="E3745" i="2"/>
  <c r="G3745" i="2" s="1"/>
  <c r="E3751" i="2"/>
  <c r="G3751" i="2" s="1"/>
  <c r="E3757" i="2"/>
  <c r="G3757" i="2" s="1"/>
  <c r="E3763" i="2"/>
  <c r="G3763" i="2" s="1"/>
  <c r="E3682" i="2"/>
  <c r="G3682" i="2" s="1"/>
  <c r="E3662" i="2"/>
  <c r="G3662" i="2" s="1"/>
  <c r="E3650" i="2"/>
  <c r="G3650" i="2" s="1"/>
  <c r="E3683" i="2"/>
  <c r="G3683" i="2" s="1"/>
  <c r="E3663" i="2"/>
  <c r="G3663" i="2" s="1"/>
  <c r="E3678" i="2"/>
  <c r="G3678" i="2" s="1"/>
  <c r="E3659" i="2"/>
  <c r="G3659" i="2" s="1"/>
  <c r="E3680" i="2"/>
  <c r="G3680" i="2" s="1"/>
  <c r="E3660" i="2"/>
  <c r="G3660" i="2" s="1"/>
  <c r="E3718" i="2"/>
  <c r="G3718" i="2" s="1"/>
  <c r="E3736" i="2"/>
  <c r="G3736" i="2" s="1"/>
  <c r="E3747" i="2"/>
  <c r="G3747" i="2" s="1"/>
  <c r="E3753" i="2"/>
  <c r="G3753" i="2" s="1"/>
  <c r="E3759" i="2"/>
  <c r="G3759" i="2" s="1"/>
  <c r="E3765" i="2"/>
  <c r="G3765" i="2" s="1"/>
  <c r="E3674" i="2"/>
  <c r="G3674" i="2" s="1"/>
  <c r="E3656" i="2"/>
  <c r="G3656" i="2" s="1"/>
  <c r="E3676" i="2"/>
  <c r="G3676" i="2" s="1"/>
  <c r="E3657" i="2"/>
  <c r="G3657" i="2" s="1"/>
  <c r="E3701" i="2"/>
  <c r="G3701" i="2" s="1"/>
  <c r="E3719" i="2"/>
  <c r="G3719" i="2" s="1"/>
  <c r="E3737" i="2"/>
  <c r="G3737" i="2" s="1"/>
  <c r="E3703" i="2"/>
  <c r="G3703" i="2" s="1"/>
  <c r="E3721" i="2"/>
  <c r="G3721" i="2" s="1"/>
  <c r="E3739" i="2"/>
  <c r="G3739" i="2" s="1"/>
  <c r="E3748" i="2"/>
  <c r="G3748" i="2" s="1"/>
  <c r="E3754" i="2"/>
  <c r="G3754" i="2" s="1"/>
  <c r="E3760" i="2"/>
  <c r="G3760" i="2" s="1"/>
  <c r="E3766" i="2"/>
  <c r="G3766" i="2" s="1"/>
  <c r="E3692" i="2"/>
  <c r="G3692" i="2" s="1"/>
  <c r="E3671" i="2"/>
  <c r="G3671" i="2" s="1"/>
  <c r="E3653" i="2"/>
  <c r="G3653" i="2" s="1"/>
  <c r="E3694" i="2"/>
  <c r="G3694" i="2" s="1"/>
  <c r="E3672" i="2"/>
  <c r="G3672" i="2" s="1"/>
  <c r="E3654" i="2"/>
  <c r="G3654" i="2" s="1"/>
  <c r="E3704" i="2"/>
  <c r="G3704" i="2" s="1"/>
  <c r="E3722" i="2"/>
  <c r="G3722" i="2" s="1"/>
  <c r="E3740" i="2"/>
  <c r="G3740" i="2" s="1"/>
  <c r="E3706" i="2"/>
  <c r="G3706" i="2" s="1"/>
  <c r="E3724" i="2"/>
  <c r="G3724" i="2" s="1"/>
  <c r="E3742" i="2"/>
  <c r="G3742" i="2" s="1"/>
  <c r="E3749" i="2"/>
  <c r="G3749" i="2" s="1"/>
  <c r="E3755" i="2"/>
  <c r="G3755" i="2" s="1"/>
  <c r="E3761" i="2"/>
  <c r="G3761" i="2" s="1"/>
  <c r="E3767" i="2"/>
  <c r="G3767" i="2" s="1"/>
  <c r="E3648" i="2"/>
  <c r="G3648" i="2" s="1"/>
  <c r="E3651" i="2"/>
  <c r="G3651" i="2" s="1"/>
  <c r="E3693" i="2"/>
  <c r="G3693" i="2" s="1"/>
  <c r="E3679" i="2"/>
  <c r="G3679" i="2" s="1"/>
  <c r="E3664" i="2"/>
  <c r="G3664" i="2" s="1"/>
  <c r="E3691" i="2"/>
  <c r="G3691" i="2" s="1"/>
  <c r="E3677" i="2"/>
  <c r="G3677" i="2" s="1"/>
  <c r="E3661" i="2"/>
  <c r="G3661" i="2" s="1"/>
  <c r="E3688" i="2"/>
  <c r="G3688" i="2" s="1"/>
  <c r="E3689" i="2"/>
  <c r="G3689" i="2" s="1"/>
  <c r="E3675" i="2"/>
  <c r="G3675" i="2" s="1"/>
  <c r="E3658" i="2"/>
  <c r="G3658" i="2" s="1"/>
  <c r="E3668" i="2"/>
  <c r="G3668" i="2" s="1"/>
  <c r="E3687" i="2"/>
  <c r="G3687" i="2" s="1"/>
  <c r="E3673" i="2"/>
  <c r="G3673" i="2" s="1"/>
  <c r="E3655" i="2"/>
  <c r="G3655" i="2" s="1"/>
  <c r="E3690" i="2"/>
  <c r="G3690" i="2" s="1"/>
  <c r="E3684" i="2"/>
  <c r="G3684" i="2" s="1"/>
  <c r="E3670" i="2"/>
  <c r="G3670" i="2" s="1"/>
  <c r="E3652" i="2"/>
  <c r="G3652" i="2" s="1"/>
  <c r="E3669" i="2"/>
  <c r="G3669" i="2" s="1"/>
  <c r="E3695" i="2"/>
  <c r="G3695" i="2" s="1"/>
  <c r="E3681" i="2"/>
  <c r="G3681" i="2" s="1"/>
  <c r="E3667" i="2"/>
  <c r="G3667" i="2" s="1"/>
  <c r="E3440" i="2"/>
  <c r="G3440" i="2" s="1"/>
  <c r="E382" i="2"/>
  <c r="G382" i="2" s="1"/>
  <c r="E258" i="2"/>
  <c r="G258" i="2" s="1"/>
  <c r="D5603" i="2"/>
  <c r="F5603" i="2" s="1"/>
  <c r="D5560" i="2"/>
  <c r="F5560" i="2" s="1"/>
  <c r="D5578" i="2"/>
  <c r="F5578" i="2" s="1"/>
  <c r="D5596" i="2"/>
  <c r="F5596" i="2" s="1"/>
  <c r="D5565" i="2"/>
  <c r="F5565" i="2" s="1"/>
  <c r="D5583" i="2"/>
  <c r="F5583" i="2" s="1"/>
  <c r="D5601" i="2"/>
  <c r="F5601" i="2" s="1"/>
  <c r="D5573" i="2"/>
  <c r="F5573" i="2" s="1"/>
  <c r="D5591" i="2"/>
  <c r="F5591" i="2" s="1"/>
  <c r="D5563" i="2"/>
  <c r="F5563" i="2" s="1"/>
  <c r="D5581" i="2"/>
  <c r="F5581" i="2" s="1"/>
  <c r="D5599" i="2"/>
  <c r="F5599" i="2" s="1"/>
  <c r="D5568" i="2"/>
  <c r="F5568" i="2" s="1"/>
  <c r="D5586" i="2"/>
  <c r="F5586" i="2" s="1"/>
  <c r="D5558" i="2"/>
  <c r="F5558" i="2" s="1"/>
  <c r="D5576" i="2"/>
  <c r="F5576" i="2" s="1"/>
  <c r="D5594" i="2"/>
  <c r="F5594" i="2" s="1"/>
  <c r="D5571" i="2"/>
  <c r="F5571" i="2" s="1"/>
  <c r="D5589" i="2"/>
  <c r="F5589" i="2" s="1"/>
  <c r="D5561" i="2"/>
  <c r="F5561" i="2" s="1"/>
  <c r="D5579" i="2"/>
  <c r="F5579" i="2" s="1"/>
  <c r="D5597" i="2"/>
  <c r="F5597" i="2" s="1"/>
  <c r="D5569" i="2"/>
  <c r="F5569" i="2" s="1"/>
  <c r="D5587" i="2"/>
  <c r="F5587" i="2" s="1"/>
  <c r="D5556" i="2"/>
  <c r="F5556" i="2" s="1"/>
  <c r="D5574" i="2"/>
  <c r="F5574" i="2" s="1"/>
  <c r="D5592" i="2"/>
  <c r="F5592" i="2" s="1"/>
  <c r="D5564" i="2"/>
  <c r="F5564" i="2" s="1"/>
  <c r="D5582" i="2"/>
  <c r="F5582" i="2" s="1"/>
  <c r="D5600" i="2"/>
  <c r="F5600" i="2" s="1"/>
  <c r="D5572" i="2"/>
  <c r="F5572" i="2" s="1"/>
  <c r="D5590" i="2"/>
  <c r="F5590" i="2" s="1"/>
  <c r="D5559" i="2"/>
  <c r="F5559" i="2" s="1"/>
  <c r="D5577" i="2"/>
  <c r="F5577" i="2" s="1"/>
  <c r="D5595" i="2"/>
  <c r="F5595" i="2" s="1"/>
  <c r="D5567" i="2"/>
  <c r="F5567" i="2" s="1"/>
  <c r="D5585" i="2"/>
  <c r="F5585" i="2" s="1"/>
  <c r="D5557" i="2"/>
  <c r="F5557" i="2" s="1"/>
  <c r="D5575" i="2"/>
  <c r="F5575" i="2" s="1"/>
  <c r="D5593" i="2"/>
  <c r="F5593" i="2" s="1"/>
  <c r="D5562" i="2"/>
  <c r="F5562" i="2" s="1"/>
  <c r="D5580" i="2"/>
  <c r="F5580" i="2" s="1"/>
  <c r="D5598" i="2"/>
  <c r="F5598" i="2" s="1"/>
  <c r="D5570" i="2"/>
  <c r="F5570" i="2" s="1"/>
  <c r="D5588" i="2"/>
  <c r="F5588" i="2" s="1"/>
  <c r="D240" i="2"/>
  <c r="F240" i="2" s="1"/>
  <c r="D300" i="2"/>
  <c r="F300" i="2" s="1"/>
  <c r="D5815" i="2"/>
  <c r="F5815" i="2" s="1"/>
  <c r="D5745" i="2"/>
  <c r="F5745" i="2" s="1"/>
  <c r="D5813" i="2"/>
  <c r="F5813" i="2" s="1"/>
  <c r="D358" i="2"/>
  <c r="F358" i="2" s="1"/>
  <c r="E302" i="2"/>
  <c r="G302" i="2" s="1"/>
  <c r="D5194" i="2"/>
  <c r="F5194" i="2" s="1"/>
  <c r="D5302" i="2"/>
  <c r="F5302" i="2" s="1"/>
  <c r="D335" i="2"/>
  <c r="F335" i="2" s="1"/>
  <c r="E226" i="2"/>
  <c r="G226" i="2" s="1"/>
  <c r="D5714" i="2"/>
  <c r="F5714" i="2" s="1"/>
  <c r="E319" i="2"/>
  <c r="G319" i="2" s="1"/>
  <c r="D210" i="2"/>
  <c r="F210" i="2" s="1"/>
  <c r="E5933" i="2"/>
  <c r="G5933" i="2" s="1"/>
  <c r="D4858" i="2"/>
  <c r="F4858" i="2" s="1"/>
  <c r="E4060" i="2"/>
  <c r="G4060" i="2" s="1"/>
  <c r="E3976" i="2"/>
  <c r="G3976" i="2" s="1"/>
  <c r="E4029" i="2"/>
  <c r="G4029" i="2" s="1"/>
  <c r="E3980" i="2"/>
  <c r="G3980" i="2" s="1"/>
  <c r="E3715" i="2"/>
  <c r="G3715" i="2" s="1"/>
  <c r="D3649" i="2"/>
  <c r="F3649" i="2" s="1"/>
  <c r="E3492" i="2"/>
  <c r="G3492" i="2" s="1"/>
  <c r="D343" i="2"/>
  <c r="F343" i="2" s="1"/>
  <c r="E237" i="2"/>
  <c r="G237" i="2" s="1"/>
  <c r="E297" i="2"/>
  <c r="G297" i="2" s="1"/>
  <c r="E5924" i="2"/>
  <c r="G5924" i="2" s="1"/>
  <c r="D382" i="2"/>
  <c r="F382" i="2" s="1"/>
  <c r="D315" i="2"/>
  <c r="F315" i="2" s="1"/>
  <c r="E208" i="2"/>
  <c r="G208" i="2" s="1"/>
  <c r="D5782" i="2"/>
  <c r="F5782" i="2" s="1"/>
  <c r="D5712" i="2"/>
  <c r="F5712" i="2" s="1"/>
  <c r="D5780" i="2"/>
  <c r="F5780" i="2" s="1"/>
  <c r="E353" i="2"/>
  <c r="G353" i="2" s="1"/>
  <c r="D245" i="2"/>
  <c r="F245" i="2" s="1"/>
  <c r="D296" i="2"/>
  <c r="F296" i="2" s="1"/>
  <c r="D5693" i="2"/>
  <c r="F5693" i="2" s="1"/>
  <c r="D207" i="2"/>
  <c r="F207" i="2" s="1"/>
  <c r="E4799" i="2"/>
  <c r="G4799" i="2" s="1"/>
  <c r="E4762" i="2"/>
  <c r="G4762" i="2" s="1"/>
  <c r="E4779" i="2"/>
  <c r="G4779" i="2" s="1"/>
  <c r="E5891" i="2"/>
  <c r="G5891" i="2" s="1"/>
  <c r="E5873" i="2"/>
  <c r="G5873" i="2" s="1"/>
  <c r="E5874" i="2"/>
  <c r="G5874" i="2" s="1"/>
  <c r="E5878" i="2"/>
  <c r="G5878" i="2" s="1"/>
  <c r="E4886" i="2"/>
  <c r="G4886" i="2" s="1"/>
  <c r="E4868" i="2"/>
  <c r="G4868" i="2" s="1"/>
  <c r="E4850" i="2"/>
  <c r="G4850" i="2" s="1"/>
  <c r="E4832" i="2"/>
  <c r="G4832" i="2" s="1"/>
  <c r="E4814" i="2"/>
  <c r="G4814" i="2" s="1"/>
  <c r="E4884" i="2"/>
  <c r="G4884" i="2" s="1"/>
  <c r="E4866" i="2"/>
  <c r="G4866" i="2" s="1"/>
  <c r="E4848" i="2"/>
  <c r="G4848" i="2" s="1"/>
  <c r="E4830" i="2"/>
  <c r="G4830" i="2" s="1"/>
  <c r="E4812" i="2"/>
  <c r="G4812" i="2" s="1"/>
  <c r="E4885" i="2"/>
  <c r="G4885" i="2" s="1"/>
  <c r="E4867" i="2"/>
  <c r="G4867" i="2" s="1"/>
  <c r="E4849" i="2"/>
  <c r="G4849" i="2" s="1"/>
  <c r="E4831" i="2"/>
  <c r="G4831" i="2" s="1"/>
  <c r="E4813" i="2"/>
  <c r="G4813" i="2" s="1"/>
  <c r="E4308" i="2"/>
  <c r="G4308" i="2" s="1"/>
  <c r="E4389" i="2"/>
  <c r="G4389" i="2" s="1"/>
  <c r="E4050" i="2"/>
  <c r="G4050" i="2" s="1"/>
  <c r="E3996" i="2"/>
  <c r="G3996" i="2" s="1"/>
  <c r="E3965" i="2"/>
  <c r="G3965" i="2" s="1"/>
  <c r="E3734" i="2"/>
  <c r="G3734" i="2" s="1"/>
  <c r="E376" i="2"/>
  <c r="G376" i="2" s="1"/>
  <c r="E270" i="2"/>
  <c r="G270" i="2" s="1"/>
  <c r="D234" i="2"/>
  <c r="F234" i="2" s="1"/>
  <c r="D330" i="2"/>
  <c r="F330" i="2" s="1"/>
  <c r="E221" i="2"/>
  <c r="G221" i="2" s="1"/>
  <c r="D5749" i="2"/>
  <c r="F5749" i="2" s="1"/>
  <c r="D5697" i="2"/>
  <c r="F5697" i="2" s="1"/>
  <c r="D5805" i="2"/>
  <c r="F5805" i="2" s="1"/>
  <c r="D369" i="2"/>
  <c r="F369" i="2" s="1"/>
  <c r="D260" i="2"/>
  <c r="F260" i="2" s="1"/>
  <c r="D5684" i="2"/>
  <c r="F5684" i="2" s="1"/>
  <c r="D241" i="2"/>
  <c r="F241" i="2" s="1"/>
  <c r="E5603" i="2"/>
  <c r="G5603" i="2" s="1"/>
  <c r="E5571" i="2"/>
  <c r="G5571" i="2" s="1"/>
  <c r="E5589" i="2"/>
  <c r="G5589" i="2" s="1"/>
  <c r="E5561" i="2"/>
  <c r="G5561" i="2" s="1"/>
  <c r="E5579" i="2"/>
  <c r="G5579" i="2" s="1"/>
  <c r="E5597" i="2"/>
  <c r="G5597" i="2" s="1"/>
  <c r="E5569" i="2"/>
  <c r="G5569" i="2" s="1"/>
  <c r="E5587" i="2"/>
  <c r="G5587" i="2" s="1"/>
  <c r="E5556" i="2"/>
  <c r="G5556" i="2" s="1"/>
  <c r="E5574" i="2"/>
  <c r="G5574" i="2" s="1"/>
  <c r="E5592" i="2"/>
  <c r="G5592" i="2" s="1"/>
  <c r="E5564" i="2"/>
  <c r="G5564" i="2" s="1"/>
  <c r="E5582" i="2"/>
  <c r="G5582" i="2" s="1"/>
  <c r="E5600" i="2"/>
  <c r="G5600" i="2" s="1"/>
  <c r="E4693" i="2"/>
  <c r="G4693" i="2" s="1"/>
  <c r="E4710" i="2"/>
  <c r="G4710" i="2" s="1"/>
  <c r="E4733" i="2"/>
  <c r="G4733" i="2" s="1"/>
  <c r="E5546" i="2"/>
  <c r="G5546" i="2" s="1"/>
  <c r="E5528" i="2"/>
  <c r="G5528" i="2" s="1"/>
  <c r="E5553" i="2"/>
  <c r="G5553" i="2" s="1"/>
  <c r="E5535" i="2"/>
  <c r="G5535" i="2" s="1"/>
  <c r="E5517" i="2"/>
  <c r="G5517" i="2" s="1"/>
  <c r="E5542" i="2"/>
  <c r="G5542" i="2" s="1"/>
  <c r="E5524" i="2"/>
  <c r="G5524" i="2" s="1"/>
  <c r="D5552" i="2"/>
  <c r="F5552" i="2" s="1"/>
  <c r="D5534" i="2"/>
  <c r="F5534" i="2" s="1"/>
  <c r="D5516" i="2"/>
  <c r="F5516" i="2" s="1"/>
  <c r="D5541" i="2"/>
  <c r="F5541" i="2" s="1"/>
  <c r="D5523" i="2"/>
  <c r="F5523" i="2" s="1"/>
  <c r="D5548" i="2"/>
  <c r="F5548" i="2" s="1"/>
  <c r="D5530" i="2"/>
  <c r="F5530" i="2" s="1"/>
  <c r="E4440" i="2"/>
  <c r="G4440" i="2" s="1"/>
  <c r="D4433" i="2"/>
  <c r="F4433" i="2" s="1"/>
  <c r="D4371" i="2"/>
  <c r="F4371" i="2" s="1"/>
  <c r="D4364" i="2"/>
  <c r="F4364" i="2" s="1"/>
  <c r="D4360" i="2"/>
  <c r="F4360" i="2" s="1"/>
  <c r="E4477" i="2"/>
  <c r="G4477" i="2" s="1"/>
  <c r="D4502" i="2"/>
  <c r="F4502" i="2" s="1"/>
  <c r="D4416" i="2"/>
  <c r="F4416" i="2" s="1"/>
  <c r="E4036" i="2"/>
  <c r="G4036" i="2" s="1"/>
  <c r="E3981" i="2"/>
  <c r="G3981" i="2" s="1"/>
  <c r="E389" i="2"/>
  <c r="G389" i="2" s="1"/>
  <c r="E267" i="2"/>
  <c r="G267" i="2" s="1"/>
  <c r="E288" i="2"/>
  <c r="G288" i="2" s="1"/>
  <c r="D327" i="2"/>
  <c r="F327" i="2" s="1"/>
  <c r="D5770" i="2"/>
  <c r="F5770" i="2" s="1"/>
  <c r="D5718" i="2"/>
  <c r="F5718" i="2" s="1"/>
  <c r="D5786" i="2"/>
  <c r="F5786" i="2" s="1"/>
  <c r="D239" i="2"/>
  <c r="F239" i="2" s="1"/>
  <c r="D5681" i="2"/>
  <c r="F5681" i="2" s="1"/>
  <c r="E4732" i="2"/>
  <c r="G4732" i="2" s="1"/>
  <c r="E4749" i="2"/>
  <c r="G4749" i="2" s="1"/>
  <c r="D4437" i="2"/>
  <c r="F4437" i="2" s="1"/>
  <c r="D4405" i="2"/>
  <c r="F4405" i="2" s="1"/>
  <c r="D4391" i="2"/>
  <c r="F4391" i="2" s="1"/>
  <c r="D4383" i="2"/>
  <c r="F4383" i="2" s="1"/>
  <c r="D203" i="2"/>
  <c r="F203" i="2" s="1"/>
  <c r="E3620" i="2"/>
  <c r="G3620" i="2" s="1"/>
  <c r="E2166" i="2"/>
  <c r="G2166" i="2" s="1"/>
  <c r="D3646" i="2"/>
  <c r="F3646" i="2" s="1"/>
  <c r="D3576" i="2"/>
  <c r="F3576" i="2" s="1"/>
  <c r="D3626" i="2"/>
  <c r="F3626" i="2" s="1"/>
  <c r="D3616" i="2"/>
  <c r="F3616" i="2" s="1"/>
  <c r="D3606" i="2"/>
  <c r="F3606" i="2" s="1"/>
  <c r="D3608" i="2"/>
  <c r="F3608" i="2" s="1"/>
  <c r="D3586" i="2"/>
  <c r="F3586" i="2" s="1"/>
  <c r="D3647" i="2"/>
  <c r="F3647" i="2" s="1"/>
  <c r="D3635" i="2"/>
  <c r="F3635" i="2" s="1"/>
  <c r="D3623" i="2"/>
  <c r="F3623" i="2" s="1"/>
  <c r="D3611" i="2"/>
  <c r="F3611" i="2" s="1"/>
  <c r="D3599" i="2"/>
  <c r="F3599" i="2" s="1"/>
  <c r="D3587" i="2"/>
  <c r="F3587" i="2" s="1"/>
  <c r="D3575" i="2"/>
  <c r="F3575" i="2" s="1"/>
  <c r="D3211" i="2"/>
  <c r="E2193" i="2"/>
  <c r="G2193" i="2" s="1"/>
  <c r="D1780" i="2"/>
  <c r="F1780" i="2" s="1"/>
  <c r="D1846" i="2"/>
  <c r="F1846" i="2" s="1"/>
  <c r="D1840" i="2"/>
  <c r="F1840" i="2" s="1"/>
  <c r="D1834" i="2"/>
  <c r="F1834" i="2" s="1"/>
  <c r="D1828" i="2"/>
  <c r="F1828" i="2" s="1"/>
  <c r="D1822" i="2"/>
  <c r="F1822" i="2" s="1"/>
  <c r="D1795" i="2"/>
  <c r="F1795" i="2" s="1"/>
  <c r="D1814" i="2"/>
  <c r="F1814" i="2" s="1"/>
  <c r="D1713" i="2"/>
  <c r="F1713" i="2" s="1"/>
  <c r="D3718" i="2"/>
  <c r="F3718" i="2" s="1"/>
  <c r="E2162" i="2"/>
  <c r="G2162" i="2" s="1"/>
  <c r="E2213" i="2"/>
  <c r="G2213" i="2" s="1"/>
  <c r="D1709" i="2"/>
  <c r="F1709" i="2" s="1"/>
  <c r="E2314" i="2"/>
  <c r="G2314" i="2" s="1"/>
  <c r="E2272" i="2"/>
  <c r="G2272" i="2" s="1"/>
  <c r="E2309" i="2"/>
  <c r="G2309" i="2" s="1"/>
  <c r="E2273" i="2"/>
  <c r="G2273" i="2" s="1"/>
  <c r="E2310" i="2"/>
  <c r="G2310" i="2" s="1"/>
  <c r="E2274" i="2"/>
  <c r="G2274" i="2" s="1"/>
  <c r="E2238" i="2"/>
  <c r="G2238" i="2" s="1"/>
  <c r="E2281" i="2"/>
  <c r="G2281" i="2" s="1"/>
  <c r="E2245" i="2"/>
  <c r="G2245" i="2" s="1"/>
  <c r="E2288" i="2"/>
  <c r="G2288" i="2" s="1"/>
  <c r="E2252" i="2"/>
  <c r="G2252" i="2" s="1"/>
  <c r="E2295" i="2"/>
  <c r="G2295" i="2" s="1"/>
  <c r="E2259" i="2"/>
  <c r="G2259" i="2" s="1"/>
  <c r="D1720" i="2"/>
  <c r="F1720" i="2" s="1"/>
  <c r="D1750" i="2"/>
  <c r="F1750" i="2" s="1"/>
  <c r="D1699" i="2"/>
  <c r="F1699" i="2" s="1"/>
  <c r="D1725" i="2"/>
  <c r="F1725" i="2" s="1"/>
  <c r="E3626" i="2"/>
  <c r="G3626" i="2" s="1"/>
  <c r="D3103" i="2"/>
  <c r="F3103" i="2" s="1"/>
  <c r="D3104" i="2"/>
  <c r="F3104" i="2" s="1"/>
  <c r="D3105" i="2"/>
  <c r="F3105" i="2" s="1"/>
  <c r="D3112" i="2"/>
  <c r="F3112" i="2" s="1"/>
  <c r="D3119" i="2"/>
  <c r="F3119" i="2" s="1"/>
  <c r="D3132" i="2"/>
  <c r="F3132" i="2" s="1"/>
  <c r="D3073" i="2"/>
  <c r="F3073" i="2" s="1"/>
  <c r="D3074" i="2"/>
  <c r="F3074" i="2" s="1"/>
  <c r="D3069" i="2"/>
  <c r="F3069" i="2" s="1"/>
  <c r="D3070" i="2"/>
  <c r="F3070" i="2" s="1"/>
  <c r="D3071" i="2"/>
  <c r="F3071" i="2" s="1"/>
  <c r="D3072" i="2"/>
  <c r="F3072" i="2" s="1"/>
  <c r="D1753" i="2"/>
  <c r="F1753" i="2" s="1"/>
  <c r="D1685" i="2"/>
  <c r="F1685" i="2" s="1"/>
  <c r="E2159" i="2"/>
  <c r="G2159" i="2" s="1"/>
  <c r="E2156" i="2"/>
  <c r="G2156" i="2" s="1"/>
  <c r="E2133" i="2"/>
  <c r="G2133" i="2" s="1"/>
  <c r="E2142" i="2"/>
  <c r="G2142" i="2" s="1"/>
  <c r="E2163" i="2"/>
  <c r="G2163" i="2" s="1"/>
  <c r="E2172" i="2"/>
  <c r="G2172" i="2" s="1"/>
  <c r="E2224" i="2"/>
  <c r="G2224" i="2" s="1"/>
  <c r="E2232" i="2"/>
  <c r="G2232" i="2" s="1"/>
  <c r="E2234" i="2"/>
  <c r="G2234" i="2" s="1"/>
  <c r="E2217" i="2"/>
  <c r="G2217" i="2" s="1"/>
  <c r="D1726" i="2"/>
  <c r="F1726" i="2" s="1"/>
  <c r="E1418" i="2"/>
  <c r="G1418" i="2" s="1"/>
  <c r="E1384" i="2"/>
  <c r="G1384" i="2" s="1"/>
  <c r="E1433" i="2"/>
  <c r="G1433" i="2" s="1"/>
  <c r="E1336" i="2"/>
  <c r="G1336" i="2" s="1"/>
  <c r="E1428" i="2"/>
  <c r="G1428" i="2" s="1"/>
  <c r="E1404" i="2"/>
  <c r="G1404" i="2" s="1"/>
  <c r="E1452" i="2"/>
  <c r="G1452" i="2" s="1"/>
  <c r="E1458" i="2"/>
  <c r="G1458" i="2" s="1"/>
  <c r="G643" i="2"/>
  <c r="E843" i="2"/>
  <c r="G843" i="2" s="1"/>
  <c r="E664" i="2"/>
  <c r="G664" i="2" s="1"/>
  <c r="E655" i="2"/>
  <c r="G655" i="2" s="1"/>
  <c r="E646" i="2"/>
  <c r="G646" i="2" s="1"/>
  <c r="E673" i="2"/>
  <c r="G673" i="2" s="1"/>
  <c r="E3610" i="2"/>
  <c r="G3610" i="2" s="1"/>
  <c r="E2173" i="2"/>
  <c r="G2173" i="2" s="1"/>
  <c r="E3628" i="2"/>
  <c r="G3628" i="2" s="1"/>
  <c r="E3635" i="2"/>
  <c r="G3635" i="2" s="1"/>
  <c r="E3569" i="2"/>
  <c r="G3569" i="2" s="1"/>
  <c r="E3643" i="2"/>
  <c r="G3643" i="2" s="1"/>
  <c r="E3634" i="2"/>
  <c r="G3634" i="2" s="1"/>
  <c r="E3632" i="2"/>
  <c r="G3632" i="2" s="1"/>
  <c r="E3623" i="2"/>
  <c r="G3623" i="2" s="1"/>
  <c r="E3641" i="2"/>
  <c r="G3641" i="2" s="1"/>
  <c r="E3638" i="2"/>
  <c r="G3638" i="2" s="1"/>
  <c r="E3572" i="2"/>
  <c r="G3572" i="2" s="1"/>
  <c r="E3640" i="2"/>
  <c r="G3640" i="2" s="1"/>
  <c r="E3637" i="2"/>
  <c r="G3637" i="2" s="1"/>
  <c r="B2862" i="2"/>
  <c r="D3061" i="2"/>
  <c r="F3061" i="2" s="1"/>
  <c r="D3006" i="2"/>
  <c r="F3006" i="2" s="1"/>
  <c r="D2962" i="2"/>
  <c r="F2962" i="2" s="1"/>
  <c r="D2956" i="2"/>
  <c r="F2956" i="2" s="1"/>
  <c r="D2950" i="2"/>
  <c r="F2950" i="2" s="1"/>
  <c r="D2877" i="2"/>
  <c r="F2877" i="2" s="1"/>
  <c r="D2871" i="2"/>
  <c r="F2871" i="2" s="1"/>
  <c r="D3005" i="2"/>
  <c r="F3005" i="2" s="1"/>
  <c r="D2998" i="2"/>
  <c r="F2998" i="2" s="1"/>
  <c r="D2992" i="2"/>
  <c r="F2992" i="2" s="1"/>
  <c r="D2986" i="2"/>
  <c r="F2986" i="2" s="1"/>
  <c r="D2980" i="2"/>
  <c r="F2980" i="2" s="1"/>
  <c r="D2876" i="2"/>
  <c r="F2876" i="2" s="1"/>
  <c r="D2870" i="2"/>
  <c r="F2870" i="2" s="1"/>
  <c r="D2864" i="2"/>
  <c r="F2864" i="2" s="1"/>
  <c r="D3004" i="2"/>
  <c r="F3004" i="2" s="1"/>
  <c r="D2966" i="2"/>
  <c r="F2966" i="2" s="1"/>
  <c r="D2954" i="2"/>
  <c r="F2954" i="2" s="1"/>
  <c r="D2948" i="2"/>
  <c r="F2948" i="2" s="1"/>
  <c r="D2875" i="2"/>
  <c r="F2875" i="2" s="1"/>
  <c r="D2869" i="2"/>
  <c r="F2869" i="2" s="1"/>
  <c r="D2863" i="2"/>
  <c r="F2863" i="2" s="1"/>
  <c r="D2996" i="2"/>
  <c r="F2996" i="2" s="1"/>
  <c r="D2990" i="2"/>
  <c r="F2990" i="2" s="1"/>
  <c r="D2984" i="2"/>
  <c r="F2984" i="2" s="1"/>
  <c r="D2978" i="2"/>
  <c r="F2978" i="2" s="1"/>
  <c r="D2940" i="2"/>
  <c r="F2940" i="2" s="1"/>
  <c r="D2928" i="2"/>
  <c r="F2928" i="2" s="1"/>
  <c r="D2922" i="2"/>
  <c r="F2922" i="2" s="1"/>
  <c r="D2916" i="2"/>
  <c r="F2916" i="2" s="1"/>
  <c r="D2910" i="2"/>
  <c r="F2910" i="2" s="1"/>
  <c r="D2904" i="2"/>
  <c r="F2904" i="2" s="1"/>
  <c r="D2892" i="2"/>
  <c r="F2892" i="2" s="1"/>
  <c r="D2886" i="2"/>
  <c r="F2886" i="2" s="1"/>
  <c r="D2880" i="2"/>
  <c r="F2880" i="2" s="1"/>
  <c r="D2874" i="2"/>
  <c r="F2874" i="2" s="1"/>
  <c r="D2868" i="2"/>
  <c r="F2868" i="2" s="1"/>
  <c r="D3008" i="2"/>
  <c r="F3008" i="2" s="1"/>
  <c r="D3002" i="2"/>
  <c r="F3002" i="2" s="1"/>
  <c r="D2970" i="2"/>
  <c r="F2970" i="2" s="1"/>
  <c r="D2964" i="2"/>
  <c r="F2964" i="2" s="1"/>
  <c r="D2958" i="2"/>
  <c r="F2958" i="2" s="1"/>
  <c r="D2879" i="2"/>
  <c r="F2879" i="2" s="1"/>
  <c r="D2873" i="2"/>
  <c r="F2873" i="2" s="1"/>
  <c r="D2867" i="2"/>
  <c r="F2867" i="2" s="1"/>
  <c r="D2861" i="2"/>
  <c r="F2861" i="2" s="1"/>
  <c r="D3007" i="2"/>
  <c r="F3007" i="2" s="1"/>
  <c r="D2994" i="2"/>
  <c r="F2994" i="2" s="1"/>
  <c r="D2988" i="2"/>
  <c r="F2988" i="2" s="1"/>
  <c r="D2982" i="2"/>
  <c r="F2982" i="2" s="1"/>
  <c r="D2976" i="2"/>
  <c r="F2976" i="2" s="1"/>
  <c r="D3025" i="2"/>
  <c r="F3025" i="2" s="1"/>
  <c r="D3059" i="2"/>
  <c r="F3059" i="2" s="1"/>
  <c r="D3018" i="2"/>
  <c r="F3018" i="2" s="1"/>
  <c r="D3039" i="2"/>
  <c r="F3039" i="2" s="1"/>
  <c r="E2194" i="2"/>
  <c r="G2194" i="2" s="1"/>
  <c r="D1772" i="2"/>
  <c r="F1772" i="2" s="1"/>
  <c r="D1806" i="2"/>
  <c r="F1806" i="2" s="1"/>
  <c r="D1802" i="2"/>
  <c r="F1802" i="2" s="1"/>
  <c r="D1787" i="2"/>
  <c r="F1787" i="2" s="1"/>
  <c r="D1696" i="2"/>
  <c r="F1696" i="2" s="1"/>
  <c r="D1659" i="2"/>
  <c r="F1659" i="2" s="1"/>
  <c r="E1390" i="2"/>
  <c r="G1390" i="2" s="1"/>
  <c r="E1439" i="2"/>
  <c r="G1439" i="2" s="1"/>
  <c r="E1412" i="2"/>
  <c r="G1412" i="2" s="1"/>
  <c r="E1315" i="2"/>
  <c r="G1315" i="2" s="1"/>
  <c r="D826" i="2"/>
  <c r="F826" i="2" s="1"/>
  <c r="D827" i="2"/>
  <c r="F827" i="2" s="1"/>
  <c r="D817" i="2"/>
  <c r="F817" i="2" s="1"/>
  <c r="D823" i="2"/>
  <c r="F823" i="2" s="1"/>
  <c r="D812" i="2"/>
  <c r="F812" i="2" s="1"/>
  <c r="E658" i="2"/>
  <c r="G658" i="2" s="1"/>
  <c r="D808" i="2"/>
  <c r="F808" i="2" s="1"/>
  <c r="D803" i="2"/>
  <c r="F803" i="2" s="1"/>
  <c r="D797" i="2"/>
  <c r="F797" i="2" s="1"/>
  <c r="D791" i="2"/>
  <c r="F791" i="2" s="1"/>
  <c r="D785" i="2"/>
  <c r="F785" i="2" s="1"/>
  <c r="D779" i="2"/>
  <c r="F779" i="2" s="1"/>
  <c r="D773" i="2"/>
  <c r="F773" i="2" s="1"/>
  <c r="D767" i="2"/>
  <c r="F767" i="2" s="1"/>
  <c r="D761" i="2"/>
  <c r="F761" i="2" s="1"/>
  <c r="D755" i="2"/>
  <c r="F755" i="2" s="1"/>
  <c r="D749" i="2"/>
  <c r="F749" i="2" s="1"/>
  <c r="E409" i="2"/>
  <c r="G409" i="2" s="1"/>
  <c r="E3355" i="2"/>
  <c r="G3355" i="2" s="1"/>
  <c r="E3400" i="2"/>
  <c r="G3400" i="2" s="1"/>
  <c r="E3381" i="2"/>
  <c r="G3381" i="2" s="1"/>
  <c r="E3333" i="2"/>
  <c r="G3333" i="2" s="1"/>
  <c r="E3404" i="2"/>
  <c r="G3404" i="2" s="1"/>
  <c r="E3338" i="2"/>
  <c r="G3338" i="2" s="1"/>
  <c r="E3374" i="2"/>
  <c r="G3374" i="2" s="1"/>
  <c r="G3212" i="2"/>
  <c r="E3412" i="2"/>
  <c r="G3412" i="2" s="1"/>
  <c r="E3387" i="2"/>
  <c r="G3387" i="2" s="1"/>
  <c r="E3370" i="2"/>
  <c r="G3370" i="2" s="1"/>
  <c r="E3340" i="2"/>
  <c r="G3340" i="2" s="1"/>
  <c r="E3322" i="2"/>
  <c r="G3322" i="2" s="1"/>
  <c r="E3353" i="2"/>
  <c r="G3353" i="2" s="1"/>
  <c r="E3341" i="2"/>
  <c r="G3341" i="2" s="1"/>
  <c r="E3324" i="2"/>
  <c r="G3324" i="2" s="1"/>
  <c r="E3270" i="2"/>
  <c r="G3270" i="2" s="1"/>
  <c r="E3258" i="2"/>
  <c r="G3258" i="2" s="1"/>
  <c r="E3246" i="2"/>
  <c r="G3246" i="2" s="1"/>
  <c r="E3234" i="2"/>
  <c r="G3234" i="2" s="1"/>
  <c r="E3222" i="2"/>
  <c r="G3222" i="2" s="1"/>
  <c r="E3351" i="2"/>
  <c r="G3351" i="2" s="1"/>
  <c r="E3382" i="2"/>
  <c r="G3382" i="2" s="1"/>
  <c r="E3352" i="2"/>
  <c r="G3352" i="2" s="1"/>
  <c r="E3401" i="2"/>
  <c r="G3401" i="2" s="1"/>
  <c r="E3389" i="2"/>
  <c r="G3389" i="2" s="1"/>
  <c r="E3377" i="2"/>
  <c r="G3377" i="2" s="1"/>
  <c r="E3365" i="2"/>
  <c r="G3365" i="2" s="1"/>
  <c r="E3408" i="2"/>
  <c r="G3408" i="2" s="1"/>
  <c r="E3396" i="2"/>
  <c r="G3396" i="2" s="1"/>
  <c r="E3384" i="2"/>
  <c r="G3384" i="2" s="1"/>
  <c r="E3372" i="2"/>
  <c r="G3372" i="2" s="1"/>
  <c r="E3360" i="2"/>
  <c r="G3360" i="2" s="1"/>
  <c r="E3348" i="2"/>
  <c r="G3348" i="2" s="1"/>
  <c r="E3336" i="2"/>
  <c r="G3336" i="2" s="1"/>
  <c r="E3294" i="2"/>
  <c r="G3294" i="2" s="1"/>
  <c r="E3349" i="2"/>
  <c r="G3349" i="2" s="1"/>
  <c r="E3375" i="2"/>
  <c r="G3375" i="2" s="1"/>
  <c r="E3394" i="2"/>
  <c r="G3394" i="2" s="1"/>
  <c r="E3334" i="2"/>
  <c r="G3334" i="2" s="1"/>
  <c r="E3323" i="2"/>
  <c r="G3323" i="2" s="1"/>
  <c r="E3306" i="2"/>
  <c r="G3306" i="2" s="1"/>
  <c r="E3235" i="2"/>
  <c r="G3235" i="2" s="1"/>
  <c r="E3223" i="2"/>
  <c r="G3223" i="2" s="1"/>
  <c r="E3343" i="2"/>
  <c r="G3343" i="2" s="1"/>
  <c r="E3321" i="2"/>
  <c r="G3321" i="2" s="1"/>
  <c r="E3406" i="2"/>
  <c r="G3406" i="2" s="1"/>
  <c r="E3346" i="2"/>
  <c r="G3346" i="2" s="1"/>
  <c r="E3316" i="2"/>
  <c r="G3316" i="2" s="1"/>
  <c r="E3359" i="2"/>
  <c r="G3359" i="2" s="1"/>
  <c r="E3347" i="2"/>
  <c r="G3347" i="2" s="1"/>
  <c r="E3335" i="2"/>
  <c r="G3335" i="2" s="1"/>
  <c r="E3330" i="2"/>
  <c r="G3330" i="2" s="1"/>
  <c r="E3318" i="2"/>
  <c r="G3318" i="2" s="1"/>
  <c r="E3276" i="2"/>
  <c r="G3276" i="2" s="1"/>
  <c r="E3264" i="2"/>
  <c r="G3264" i="2" s="1"/>
  <c r="E3252" i="2"/>
  <c r="G3252" i="2" s="1"/>
  <c r="E3240" i="2"/>
  <c r="G3240" i="2" s="1"/>
  <c r="E3228" i="2"/>
  <c r="G3228" i="2" s="1"/>
  <c r="E3216" i="2"/>
  <c r="G3216" i="2" s="1"/>
  <c r="E3391" i="2"/>
  <c r="G3391" i="2" s="1"/>
  <c r="E3313" i="2"/>
  <c r="G3313" i="2" s="1"/>
  <c r="E3399" i="2"/>
  <c r="G3399" i="2" s="1"/>
  <c r="E3339" i="2"/>
  <c r="G3339" i="2" s="1"/>
  <c r="E3358" i="2"/>
  <c r="G3358" i="2" s="1"/>
  <c r="E3328" i="2"/>
  <c r="G3328" i="2" s="1"/>
  <c r="E3407" i="2"/>
  <c r="G3407" i="2" s="1"/>
  <c r="E3395" i="2"/>
  <c r="G3395" i="2" s="1"/>
  <c r="E3383" i="2"/>
  <c r="G3383" i="2" s="1"/>
  <c r="E3371" i="2"/>
  <c r="G3371" i="2" s="1"/>
  <c r="E3233" i="2"/>
  <c r="G3233" i="2" s="1"/>
  <c r="E3215" i="2"/>
  <c r="G3215" i="2" s="1"/>
  <c r="E3402" i="2"/>
  <c r="G3402" i="2" s="1"/>
  <c r="E3390" i="2"/>
  <c r="G3390" i="2" s="1"/>
  <c r="E3378" i="2"/>
  <c r="G3378" i="2" s="1"/>
  <c r="E3366" i="2"/>
  <c r="G3366" i="2" s="1"/>
  <c r="E3354" i="2"/>
  <c r="G3354" i="2" s="1"/>
  <c r="E3342" i="2"/>
  <c r="G3342" i="2" s="1"/>
  <c r="E3300" i="2"/>
  <c r="G3300" i="2" s="1"/>
  <c r="E3288" i="2"/>
  <c r="G3288" i="2" s="1"/>
  <c r="E3329" i="2"/>
  <c r="G3329" i="2" s="1"/>
  <c r="E3317" i="2"/>
  <c r="G3317" i="2" s="1"/>
  <c r="E3312" i="2"/>
  <c r="G3312" i="2" s="1"/>
  <c r="E3229" i="2"/>
  <c r="G3229" i="2" s="1"/>
  <c r="E3217" i="2"/>
  <c r="G3217" i="2" s="1"/>
  <c r="E3232" i="2"/>
  <c r="G3232" i="2" s="1"/>
  <c r="E3094" i="2"/>
  <c r="G3094" i="2" s="1"/>
  <c r="E3092" i="2"/>
  <c r="G3092" i="2" s="1"/>
  <c r="E3097" i="2"/>
  <c r="G3097" i="2" s="1"/>
  <c r="D2965" i="2"/>
  <c r="F2965" i="2" s="1"/>
  <c r="D2929" i="2"/>
  <c r="F2929" i="2" s="1"/>
  <c r="D2893" i="2"/>
  <c r="F2893" i="2" s="1"/>
  <c r="D2926" i="2"/>
  <c r="F2926" i="2" s="1"/>
  <c r="D2890" i="2"/>
  <c r="F2890" i="2" s="1"/>
  <c r="D2878" i="2"/>
  <c r="F2878" i="2" s="1"/>
  <c r="E2190" i="2"/>
  <c r="G2190" i="2" s="1"/>
  <c r="D1812" i="2"/>
  <c r="F1812" i="2" s="1"/>
  <c r="D1798" i="2"/>
  <c r="F1798" i="2" s="1"/>
  <c r="D1707" i="2"/>
  <c r="F1707" i="2" s="1"/>
  <c r="D1734" i="2"/>
  <c r="F1734" i="2" s="1"/>
  <c r="E1360" i="2"/>
  <c r="G1360" i="2" s="1"/>
  <c r="E1387" i="2"/>
  <c r="G1387" i="2" s="1"/>
  <c r="E1457" i="2"/>
  <c r="G1457" i="2" s="1"/>
  <c r="E1398" i="2"/>
  <c r="G1398" i="2" s="1"/>
  <c r="E1347" i="2"/>
  <c r="G1347" i="2" s="1"/>
  <c r="D1728" i="2"/>
  <c r="F1728" i="2" s="1"/>
  <c r="D730" i="2"/>
  <c r="F730" i="2" s="1"/>
  <c r="D674" i="2"/>
  <c r="F674" i="2" s="1"/>
  <c r="D671" i="2"/>
  <c r="F671" i="2" s="1"/>
  <c r="D644" i="2"/>
  <c r="F644" i="2" s="1"/>
  <c r="D669" i="2"/>
  <c r="F669" i="2" s="1"/>
  <c r="D651" i="2"/>
  <c r="F651" i="2" s="1"/>
  <c r="D719" i="2"/>
  <c r="F719" i="2" s="1"/>
  <c r="D713" i="2"/>
  <c r="F713" i="2" s="1"/>
  <c r="D707" i="2"/>
  <c r="F707" i="2" s="1"/>
  <c r="D701" i="2"/>
  <c r="F701" i="2" s="1"/>
  <c r="D695" i="2"/>
  <c r="F695" i="2" s="1"/>
  <c r="D689" i="2"/>
  <c r="F689" i="2" s="1"/>
  <c r="D679" i="2"/>
  <c r="F679" i="2" s="1"/>
  <c r="D661" i="2"/>
  <c r="F661" i="2" s="1"/>
  <c r="D643" i="2"/>
  <c r="E411" i="2"/>
  <c r="G411" i="2" s="1"/>
  <c r="E670" i="2"/>
  <c r="G670" i="2" s="1"/>
  <c r="E4147" i="2"/>
  <c r="G4147" i="2" s="1"/>
  <c r="E4117" i="2"/>
  <c r="G4117" i="2" s="1"/>
  <c r="E4077" i="2"/>
  <c r="G4077" i="2" s="1"/>
  <c r="E397" i="2"/>
  <c r="G397" i="2" s="1"/>
  <c r="E340" i="2"/>
  <c r="G340" i="2" s="1"/>
  <c r="E322" i="2"/>
  <c r="G322" i="2" s="1"/>
  <c r="E304" i="2"/>
  <c r="G304" i="2" s="1"/>
  <c r="E286" i="2"/>
  <c r="G286" i="2" s="1"/>
  <c r="E368" i="2"/>
  <c r="G368" i="2" s="1"/>
  <c r="E352" i="2"/>
  <c r="G352" i="2" s="1"/>
  <c r="E334" i="2"/>
  <c r="G334" i="2" s="1"/>
  <c r="E316" i="2"/>
  <c r="G316" i="2" s="1"/>
  <c r="E298" i="2"/>
  <c r="G298" i="2" s="1"/>
  <c r="E280" i="2"/>
  <c r="G280" i="2" s="1"/>
  <c r="E371" i="2"/>
  <c r="G371" i="2" s="1"/>
  <c r="E274" i="2"/>
  <c r="G274" i="2" s="1"/>
  <c r="E256" i="2"/>
  <c r="G256" i="2" s="1"/>
  <c r="E238" i="2"/>
  <c r="G238" i="2" s="1"/>
  <c r="E220" i="2"/>
  <c r="G220" i="2" s="1"/>
  <c r="E349" i="2"/>
  <c r="G349" i="2" s="1"/>
  <c r="E331" i="2"/>
  <c r="G331" i="2" s="1"/>
  <c r="E313" i="2"/>
  <c r="G313" i="2" s="1"/>
  <c r="E295" i="2"/>
  <c r="G295" i="2" s="1"/>
  <c r="E294" i="2"/>
  <c r="G294" i="2" s="1"/>
  <c r="E381" i="2"/>
  <c r="G381" i="2" s="1"/>
  <c r="E363" i="2"/>
  <c r="G363" i="2" s="1"/>
  <c r="E272" i="2"/>
  <c r="G272" i="2" s="1"/>
  <c r="E254" i="2"/>
  <c r="G254" i="2" s="1"/>
  <c r="E236" i="2"/>
  <c r="G236" i="2" s="1"/>
  <c r="E218" i="2"/>
  <c r="G218" i="2" s="1"/>
  <c r="E330" i="2"/>
  <c r="G330" i="2" s="1"/>
  <c r="E394" i="2"/>
  <c r="G394" i="2" s="1"/>
  <c r="E347" i="2"/>
  <c r="G347" i="2" s="1"/>
  <c r="E329" i="2"/>
  <c r="G329" i="2" s="1"/>
  <c r="E311" i="2"/>
  <c r="G311" i="2" s="1"/>
  <c r="E293" i="2"/>
  <c r="E365" i="2"/>
  <c r="G365" i="2" s="1"/>
  <c r="E271" i="2"/>
  <c r="G271" i="2" s="1"/>
  <c r="E253" i="2"/>
  <c r="G253" i="2" s="1"/>
  <c r="E235" i="2"/>
  <c r="G235" i="2" s="1"/>
  <c r="E217" i="2"/>
  <c r="G217" i="2" s="1"/>
  <c r="E393" i="2"/>
  <c r="G393" i="2" s="1"/>
  <c r="E346" i="2"/>
  <c r="G346" i="2" s="1"/>
  <c r="E328" i="2"/>
  <c r="G328" i="2" s="1"/>
  <c r="E310" i="2"/>
  <c r="G310" i="2" s="1"/>
  <c r="E292" i="2"/>
  <c r="G292" i="2" s="1"/>
  <c r="E360" i="2"/>
  <c r="G360" i="2" s="1"/>
  <c r="E321" i="2"/>
  <c r="G321" i="2" s="1"/>
  <c r="E290" i="2"/>
  <c r="G290" i="2" s="1"/>
  <c r="E250" i="2"/>
  <c r="G250" i="2" s="1"/>
  <c r="E209" i="2"/>
  <c r="G209" i="2" s="1"/>
  <c r="E233" i="2"/>
  <c r="G233" i="2" s="1"/>
  <c r="E232" i="2"/>
  <c r="G232" i="2" s="1"/>
  <c r="D5702" i="2"/>
  <c r="F5702" i="2" s="1"/>
  <c r="E325" i="2"/>
  <c r="G325" i="2" s="1"/>
  <c r="E5981" i="2"/>
  <c r="G5981" i="2" s="1"/>
  <c r="E5977" i="2"/>
  <c r="G5977" i="2" s="1"/>
  <c r="E5946" i="2"/>
  <c r="G5946" i="2" s="1"/>
  <c r="E5893" i="2"/>
  <c r="G5893" i="2" s="1"/>
  <c r="E5911" i="2"/>
  <c r="G5911" i="2" s="1"/>
  <c r="E5929" i="2"/>
  <c r="G5929" i="2" s="1"/>
  <c r="E5950" i="2"/>
  <c r="G5950" i="2" s="1"/>
  <c r="E5947" i="2"/>
  <c r="G5947" i="2" s="1"/>
  <c r="E5930" i="2"/>
  <c r="G5930" i="2" s="1"/>
  <c r="E5952" i="2"/>
  <c r="G5952" i="2" s="1"/>
  <c r="E5899" i="2"/>
  <c r="G5899" i="2" s="1"/>
  <c r="E5917" i="2"/>
  <c r="G5917" i="2" s="1"/>
  <c r="E5935" i="2"/>
  <c r="G5935" i="2" s="1"/>
  <c r="E5962" i="2"/>
  <c r="G5962" i="2" s="1"/>
  <c r="E5959" i="2"/>
  <c r="G5959" i="2" s="1"/>
  <c r="E5936" i="2"/>
  <c r="G5936" i="2" s="1"/>
  <c r="E5964" i="2"/>
  <c r="G5964" i="2" s="1"/>
  <c r="E5902" i="2"/>
  <c r="G5902" i="2" s="1"/>
  <c r="E5920" i="2"/>
  <c r="G5920" i="2" s="1"/>
  <c r="E5938" i="2"/>
  <c r="G5938" i="2" s="1"/>
  <c r="E5968" i="2"/>
  <c r="G5968" i="2" s="1"/>
  <c r="E5965" i="2"/>
  <c r="G5965" i="2" s="1"/>
  <c r="E5939" i="2"/>
  <c r="G5939" i="2" s="1"/>
  <c r="E5970" i="2"/>
  <c r="G5970" i="2" s="1"/>
  <c r="E5905" i="2"/>
  <c r="G5905" i="2" s="1"/>
  <c r="E5923" i="2"/>
  <c r="G5923" i="2" s="1"/>
  <c r="E5941" i="2"/>
  <c r="G5941" i="2" s="1"/>
  <c r="E5974" i="2"/>
  <c r="G5974" i="2" s="1"/>
  <c r="E5971" i="2"/>
  <c r="G5971" i="2" s="1"/>
  <c r="E5942" i="2"/>
  <c r="G5942" i="2" s="1"/>
  <c r="E5976" i="2"/>
  <c r="G5976" i="2" s="1"/>
  <c r="D4889" i="2"/>
  <c r="F4889" i="2" s="1"/>
  <c r="D4815" i="2"/>
  <c r="F4815" i="2" s="1"/>
  <c r="D4833" i="2"/>
  <c r="F4833" i="2" s="1"/>
  <c r="D4851" i="2"/>
  <c r="F4851" i="2" s="1"/>
  <c r="D4869" i="2"/>
  <c r="F4869" i="2" s="1"/>
  <c r="D4887" i="2"/>
  <c r="F4887" i="2" s="1"/>
  <c r="D4817" i="2"/>
  <c r="F4817" i="2" s="1"/>
  <c r="D4835" i="2"/>
  <c r="F4835" i="2" s="1"/>
  <c r="D4853" i="2"/>
  <c r="F4853" i="2" s="1"/>
  <c r="D4871" i="2"/>
  <c r="F4871" i="2" s="1"/>
  <c r="D4693" i="2"/>
  <c r="F4693" i="2" s="1"/>
  <c r="D4711" i="2"/>
  <c r="F4711" i="2" s="1"/>
  <c r="D4729" i="2"/>
  <c r="F4729" i="2" s="1"/>
  <c r="D4747" i="2"/>
  <c r="F4747" i="2" s="1"/>
  <c r="D4765" i="2"/>
  <c r="F4765" i="2" s="1"/>
  <c r="D4783" i="2"/>
  <c r="F4783" i="2" s="1"/>
  <c r="D4698" i="2"/>
  <c r="F4698" i="2" s="1"/>
  <c r="D4716" i="2"/>
  <c r="F4716" i="2" s="1"/>
  <c r="D4734" i="2"/>
  <c r="F4734" i="2" s="1"/>
  <c r="D4752" i="2"/>
  <c r="F4752" i="2" s="1"/>
  <c r="D4770" i="2"/>
  <c r="F4770" i="2" s="1"/>
  <c r="D4788" i="2"/>
  <c r="F4788" i="2" s="1"/>
  <c r="D4703" i="2"/>
  <c r="F4703" i="2" s="1"/>
  <c r="D4721" i="2"/>
  <c r="F4721" i="2" s="1"/>
  <c r="D4739" i="2"/>
  <c r="F4739" i="2" s="1"/>
  <c r="D4757" i="2"/>
  <c r="F4757" i="2" s="1"/>
  <c r="D4775" i="2"/>
  <c r="F4775" i="2" s="1"/>
  <c r="D4793" i="2"/>
  <c r="F4793" i="2" s="1"/>
  <c r="D4801" i="2"/>
  <c r="F4801" i="2" s="1"/>
  <c r="D4819" i="2"/>
  <c r="F4819" i="2" s="1"/>
  <c r="D4837" i="2"/>
  <c r="F4837" i="2" s="1"/>
  <c r="D4855" i="2"/>
  <c r="F4855" i="2" s="1"/>
  <c r="D4873" i="2"/>
  <c r="F4873" i="2" s="1"/>
  <c r="D4800" i="2"/>
  <c r="F4800" i="2" s="1"/>
  <c r="D4818" i="2"/>
  <c r="F4818" i="2" s="1"/>
  <c r="D4836" i="2"/>
  <c r="F4836" i="2" s="1"/>
  <c r="D4854" i="2"/>
  <c r="F4854" i="2" s="1"/>
  <c r="D4872" i="2"/>
  <c r="F4872" i="2" s="1"/>
  <c r="D4802" i="2"/>
  <c r="F4802" i="2" s="1"/>
  <c r="D4820" i="2"/>
  <c r="F4820" i="2" s="1"/>
  <c r="D4838" i="2"/>
  <c r="F4838" i="2" s="1"/>
  <c r="D4856" i="2"/>
  <c r="F4856" i="2" s="1"/>
  <c r="D4874" i="2"/>
  <c r="F4874" i="2" s="1"/>
  <c r="D4696" i="2"/>
  <c r="F4696" i="2" s="1"/>
  <c r="D4714" i="2"/>
  <c r="F4714" i="2" s="1"/>
  <c r="D4732" i="2"/>
  <c r="F4732" i="2" s="1"/>
  <c r="D4750" i="2"/>
  <c r="F4750" i="2" s="1"/>
  <c r="D4768" i="2"/>
  <c r="F4768" i="2" s="1"/>
  <c r="D4786" i="2"/>
  <c r="F4786" i="2" s="1"/>
  <c r="D4701" i="2"/>
  <c r="F4701" i="2" s="1"/>
  <c r="D4719" i="2"/>
  <c r="F4719" i="2" s="1"/>
  <c r="D4737" i="2"/>
  <c r="F4737" i="2" s="1"/>
  <c r="D4755" i="2"/>
  <c r="F4755" i="2" s="1"/>
  <c r="D4773" i="2"/>
  <c r="F4773" i="2" s="1"/>
  <c r="D4791" i="2"/>
  <c r="F4791" i="2" s="1"/>
  <c r="D4706" i="2"/>
  <c r="F4706" i="2" s="1"/>
  <c r="D4724" i="2"/>
  <c r="F4724" i="2" s="1"/>
  <c r="D4742" i="2"/>
  <c r="F4742" i="2" s="1"/>
  <c r="D4760" i="2"/>
  <c r="F4760" i="2" s="1"/>
  <c r="D4778" i="2"/>
  <c r="F4778" i="2" s="1"/>
  <c r="D4796" i="2"/>
  <c r="F4796" i="2" s="1"/>
  <c r="D4699" i="2"/>
  <c r="F4699" i="2" s="1"/>
  <c r="D4717" i="2"/>
  <c r="F4717" i="2" s="1"/>
  <c r="D4735" i="2"/>
  <c r="F4735" i="2" s="1"/>
  <c r="D4753" i="2"/>
  <c r="F4753" i="2" s="1"/>
  <c r="D4771" i="2"/>
  <c r="F4771" i="2" s="1"/>
  <c r="D4789" i="2"/>
  <c r="F4789" i="2" s="1"/>
  <c r="D4704" i="2"/>
  <c r="F4704" i="2" s="1"/>
  <c r="D4722" i="2"/>
  <c r="F4722" i="2" s="1"/>
  <c r="D4740" i="2"/>
  <c r="F4740" i="2" s="1"/>
  <c r="D4758" i="2"/>
  <c r="F4758" i="2" s="1"/>
  <c r="D4776" i="2"/>
  <c r="F4776" i="2" s="1"/>
  <c r="D4794" i="2"/>
  <c r="F4794" i="2" s="1"/>
  <c r="D4691" i="2"/>
  <c r="F4691" i="2" s="1"/>
  <c r="D4709" i="2"/>
  <c r="F4709" i="2" s="1"/>
  <c r="D4727" i="2"/>
  <c r="F4727" i="2" s="1"/>
  <c r="D4745" i="2"/>
  <c r="F4745" i="2" s="1"/>
  <c r="D4763" i="2"/>
  <c r="F4763" i="2" s="1"/>
  <c r="D4781" i="2"/>
  <c r="F4781" i="2" s="1"/>
  <c r="D4799" i="2"/>
  <c r="F4799" i="2" s="1"/>
  <c r="D4807" i="2"/>
  <c r="F4807" i="2" s="1"/>
  <c r="D4825" i="2"/>
  <c r="F4825" i="2" s="1"/>
  <c r="D4843" i="2"/>
  <c r="F4843" i="2" s="1"/>
  <c r="D4861" i="2"/>
  <c r="F4861" i="2" s="1"/>
  <c r="D4879" i="2"/>
  <c r="F4879" i="2" s="1"/>
  <c r="D4806" i="2"/>
  <c r="F4806" i="2" s="1"/>
  <c r="D4824" i="2"/>
  <c r="F4824" i="2" s="1"/>
  <c r="D4842" i="2"/>
  <c r="F4842" i="2" s="1"/>
  <c r="D4860" i="2"/>
  <c r="F4860" i="2" s="1"/>
  <c r="D4878" i="2"/>
  <c r="F4878" i="2" s="1"/>
  <c r="D4808" i="2"/>
  <c r="F4808" i="2" s="1"/>
  <c r="D4826" i="2"/>
  <c r="F4826" i="2" s="1"/>
  <c r="D4844" i="2"/>
  <c r="F4844" i="2" s="1"/>
  <c r="D4862" i="2"/>
  <c r="F4862" i="2" s="1"/>
  <c r="D4880" i="2"/>
  <c r="F4880" i="2" s="1"/>
  <c r="D4702" i="2"/>
  <c r="F4702" i="2" s="1"/>
  <c r="D4720" i="2"/>
  <c r="F4720" i="2" s="1"/>
  <c r="D4738" i="2"/>
  <c r="F4738" i="2" s="1"/>
  <c r="D4756" i="2"/>
  <c r="F4756" i="2" s="1"/>
  <c r="D4774" i="2"/>
  <c r="F4774" i="2" s="1"/>
  <c r="D4792" i="2"/>
  <c r="F4792" i="2" s="1"/>
  <c r="D4689" i="2"/>
  <c r="F4689" i="2" s="1"/>
  <c r="D4707" i="2"/>
  <c r="F4707" i="2" s="1"/>
  <c r="D4725" i="2"/>
  <c r="F4725" i="2" s="1"/>
  <c r="D4743" i="2"/>
  <c r="F4743" i="2" s="1"/>
  <c r="D4761" i="2"/>
  <c r="F4761" i="2" s="1"/>
  <c r="D4779" i="2"/>
  <c r="F4779" i="2" s="1"/>
  <c r="D4797" i="2"/>
  <c r="F4797" i="2" s="1"/>
  <c r="D4694" i="2"/>
  <c r="F4694" i="2" s="1"/>
  <c r="D4712" i="2"/>
  <c r="F4712" i="2" s="1"/>
  <c r="D4730" i="2"/>
  <c r="F4730" i="2" s="1"/>
  <c r="D4748" i="2"/>
  <c r="F4748" i="2" s="1"/>
  <c r="D4766" i="2"/>
  <c r="F4766" i="2" s="1"/>
  <c r="D4784" i="2"/>
  <c r="F4784" i="2" s="1"/>
  <c r="D4810" i="2"/>
  <c r="F4810" i="2" s="1"/>
  <c r="D4828" i="2"/>
  <c r="F4828" i="2" s="1"/>
  <c r="D4846" i="2"/>
  <c r="F4846" i="2" s="1"/>
  <c r="D4864" i="2"/>
  <c r="F4864" i="2" s="1"/>
  <c r="D4882" i="2"/>
  <c r="F4882" i="2" s="1"/>
  <c r="D4809" i="2"/>
  <c r="F4809" i="2" s="1"/>
  <c r="D4827" i="2"/>
  <c r="F4827" i="2" s="1"/>
  <c r="D4845" i="2"/>
  <c r="F4845" i="2" s="1"/>
  <c r="D4863" i="2"/>
  <c r="F4863" i="2" s="1"/>
  <c r="D4881" i="2"/>
  <c r="F4881" i="2" s="1"/>
  <c r="D4811" i="2"/>
  <c r="F4811" i="2" s="1"/>
  <c r="D4829" i="2"/>
  <c r="F4829" i="2" s="1"/>
  <c r="D4847" i="2"/>
  <c r="F4847" i="2" s="1"/>
  <c r="D4865" i="2"/>
  <c r="F4865" i="2" s="1"/>
  <c r="D4883" i="2"/>
  <c r="F4883" i="2" s="1"/>
  <c r="D4705" i="2"/>
  <c r="F4705" i="2" s="1"/>
  <c r="D4723" i="2"/>
  <c r="F4723" i="2" s="1"/>
  <c r="D4741" i="2"/>
  <c r="F4741" i="2" s="1"/>
  <c r="D4759" i="2"/>
  <c r="F4759" i="2" s="1"/>
  <c r="D4777" i="2"/>
  <c r="F4777" i="2" s="1"/>
  <c r="D4795" i="2"/>
  <c r="F4795" i="2" s="1"/>
  <c r="D4692" i="2"/>
  <c r="F4692" i="2" s="1"/>
  <c r="D4710" i="2"/>
  <c r="F4710" i="2" s="1"/>
  <c r="D4728" i="2"/>
  <c r="F4728" i="2" s="1"/>
  <c r="D4746" i="2"/>
  <c r="F4746" i="2" s="1"/>
  <c r="D4764" i="2"/>
  <c r="F4764" i="2" s="1"/>
  <c r="D4782" i="2"/>
  <c r="F4782" i="2" s="1"/>
  <c r="D4697" i="2"/>
  <c r="F4697" i="2" s="1"/>
  <c r="D4715" i="2"/>
  <c r="F4715" i="2" s="1"/>
  <c r="D4733" i="2"/>
  <c r="F4733" i="2" s="1"/>
  <c r="D4751" i="2"/>
  <c r="F4751" i="2" s="1"/>
  <c r="D4769" i="2"/>
  <c r="F4769" i="2" s="1"/>
  <c r="D4787" i="2"/>
  <c r="F4787" i="2" s="1"/>
  <c r="D4813" i="2"/>
  <c r="F4813" i="2" s="1"/>
  <c r="D4831" i="2"/>
  <c r="F4831" i="2" s="1"/>
  <c r="D4849" i="2"/>
  <c r="F4849" i="2" s="1"/>
  <c r="D4867" i="2"/>
  <c r="F4867" i="2" s="1"/>
  <c r="D4885" i="2"/>
  <c r="F4885" i="2" s="1"/>
  <c r="D4812" i="2"/>
  <c r="F4812" i="2" s="1"/>
  <c r="D4830" i="2"/>
  <c r="F4830" i="2" s="1"/>
  <c r="D4848" i="2"/>
  <c r="F4848" i="2" s="1"/>
  <c r="D4866" i="2"/>
  <c r="F4866" i="2" s="1"/>
  <c r="D4884" i="2"/>
  <c r="F4884" i="2" s="1"/>
  <c r="D4814" i="2"/>
  <c r="F4814" i="2" s="1"/>
  <c r="D4832" i="2"/>
  <c r="F4832" i="2" s="1"/>
  <c r="D4850" i="2"/>
  <c r="F4850" i="2" s="1"/>
  <c r="D4868" i="2"/>
  <c r="F4868" i="2" s="1"/>
  <c r="D4886" i="2"/>
  <c r="F4886" i="2" s="1"/>
  <c r="D4690" i="2"/>
  <c r="F4690" i="2" s="1"/>
  <c r="D4708" i="2"/>
  <c r="F4708" i="2" s="1"/>
  <c r="D4726" i="2"/>
  <c r="F4726" i="2" s="1"/>
  <c r="D4744" i="2"/>
  <c r="F4744" i="2" s="1"/>
  <c r="D4762" i="2"/>
  <c r="F4762" i="2" s="1"/>
  <c r="D4780" i="2"/>
  <c r="F4780" i="2" s="1"/>
  <c r="D4798" i="2"/>
  <c r="F4798" i="2" s="1"/>
  <c r="D4695" i="2"/>
  <c r="F4695" i="2" s="1"/>
  <c r="D4713" i="2"/>
  <c r="F4713" i="2" s="1"/>
  <c r="D4731" i="2"/>
  <c r="F4731" i="2" s="1"/>
  <c r="D4749" i="2"/>
  <c r="F4749" i="2" s="1"/>
  <c r="D4767" i="2"/>
  <c r="F4767" i="2" s="1"/>
  <c r="D4785" i="2"/>
  <c r="F4785" i="2" s="1"/>
  <c r="D4700" i="2"/>
  <c r="F4700" i="2" s="1"/>
  <c r="D4718" i="2"/>
  <c r="F4718" i="2" s="1"/>
  <c r="D4736" i="2"/>
  <c r="F4736" i="2" s="1"/>
  <c r="D4754" i="2"/>
  <c r="F4754" i="2" s="1"/>
  <c r="D4772" i="2"/>
  <c r="F4772" i="2" s="1"/>
  <c r="D4790" i="2"/>
  <c r="F4790" i="2" s="1"/>
  <c r="E5297" i="2"/>
  <c r="G5297" i="2" s="1"/>
  <c r="E5279" i="2"/>
  <c r="G5279" i="2" s="1"/>
  <c r="E5261" i="2"/>
  <c r="G5261" i="2" s="1"/>
  <c r="E5243" i="2"/>
  <c r="G5243" i="2" s="1"/>
  <c r="E5225" i="2"/>
  <c r="G5225" i="2" s="1"/>
  <c r="E5207" i="2"/>
  <c r="G5207" i="2" s="1"/>
  <c r="E5189" i="2"/>
  <c r="G5189" i="2" s="1"/>
  <c r="E5171" i="2"/>
  <c r="G5171" i="2" s="1"/>
  <c r="E5310" i="2"/>
  <c r="G5310" i="2" s="1"/>
  <c r="E5292" i="2"/>
  <c r="G5292" i="2" s="1"/>
  <c r="E5274" i="2"/>
  <c r="G5274" i="2" s="1"/>
  <c r="E5256" i="2"/>
  <c r="G5256" i="2" s="1"/>
  <c r="E5238" i="2"/>
  <c r="G5238" i="2" s="1"/>
  <c r="E5220" i="2"/>
  <c r="G5220" i="2" s="1"/>
  <c r="E5202" i="2"/>
  <c r="G5202" i="2" s="1"/>
  <c r="E5184" i="2"/>
  <c r="G5184" i="2" s="1"/>
  <c r="E5166" i="2"/>
  <c r="G5166" i="2" s="1"/>
  <c r="E5305" i="2"/>
  <c r="E5287" i="2"/>
  <c r="G5287" i="2" s="1"/>
  <c r="E5269" i="2"/>
  <c r="G5269" i="2" s="1"/>
  <c r="E5251" i="2"/>
  <c r="G5251" i="2" s="1"/>
  <c r="E5233" i="2"/>
  <c r="G5233" i="2" s="1"/>
  <c r="E5215" i="2"/>
  <c r="G5215" i="2" s="1"/>
  <c r="E5197" i="2"/>
  <c r="G5197" i="2" s="1"/>
  <c r="E5179" i="2"/>
  <c r="G5179" i="2" s="1"/>
  <c r="E5161" i="2"/>
  <c r="G5161" i="2" s="1"/>
  <c r="D5677" i="2"/>
  <c r="F5677" i="2" s="1"/>
  <c r="E4047" i="2"/>
  <c r="G4047" i="2" s="1"/>
  <c r="E4005" i="2"/>
  <c r="G4005" i="2" s="1"/>
  <c r="E3956" i="2"/>
  <c r="G3956" i="2" s="1"/>
  <c r="E4150" i="2"/>
  <c r="G4150" i="2" s="1"/>
  <c r="E4144" i="2"/>
  <c r="G4144" i="2" s="1"/>
  <c r="E4138" i="2"/>
  <c r="G4138" i="2" s="1"/>
  <c r="E4132" i="2"/>
  <c r="G4132" i="2" s="1"/>
  <c r="E4126" i="2"/>
  <c r="G4126" i="2" s="1"/>
  <c r="E4120" i="2"/>
  <c r="G4120" i="2" s="1"/>
  <c r="E4114" i="2"/>
  <c r="G4114" i="2" s="1"/>
  <c r="E4108" i="2"/>
  <c r="G4108" i="2" s="1"/>
  <c r="E4102" i="2"/>
  <c r="G4102" i="2" s="1"/>
  <c r="E4098" i="2"/>
  <c r="G4098" i="2" s="1"/>
  <c r="E4092" i="2"/>
  <c r="G4092" i="2" s="1"/>
  <c r="E4086" i="2"/>
  <c r="G4086" i="2" s="1"/>
  <c r="E4080" i="2"/>
  <c r="G4080" i="2" s="1"/>
  <c r="E4074" i="2"/>
  <c r="G4074" i="2" s="1"/>
  <c r="E4068" i="2"/>
  <c r="G4068" i="2" s="1"/>
  <c r="D3707" i="2"/>
  <c r="F3707" i="2" s="1"/>
  <c r="D3669" i="2"/>
  <c r="F3669" i="2" s="1"/>
  <c r="D3723" i="2"/>
  <c r="F3723" i="2" s="1"/>
  <c r="D3728" i="2"/>
  <c r="F3728" i="2" s="1"/>
  <c r="D313" i="2"/>
  <c r="F313" i="2" s="1"/>
  <c r="E309" i="2"/>
  <c r="G309" i="2" s="1"/>
  <c r="E345" i="2"/>
  <c r="G345" i="2" s="1"/>
  <c r="D285" i="2"/>
  <c r="F285" i="2" s="1"/>
  <c r="D5722" i="2"/>
  <c r="F5722" i="2" s="1"/>
  <c r="D5830" i="2"/>
  <c r="F5830" i="2" s="1"/>
  <c r="D5760" i="2"/>
  <c r="F5760" i="2" s="1"/>
  <c r="D5828" i="2"/>
  <c r="F5828" i="2" s="1"/>
  <c r="D367" i="2"/>
  <c r="F367" i="2" s="1"/>
  <c r="E305" i="2"/>
  <c r="G305" i="2" s="1"/>
  <c r="D302" i="2"/>
  <c r="F302" i="2" s="1"/>
  <c r="D5672" i="2"/>
  <c r="F5672" i="2" s="1"/>
  <c r="D268" i="2"/>
  <c r="F268" i="2" s="1"/>
  <c r="D5838" i="2"/>
  <c r="F5838" i="2" s="1"/>
  <c r="D5832" i="2"/>
  <c r="F5832" i="2" s="1"/>
  <c r="D5844" i="2"/>
  <c r="F5844" i="2" s="1"/>
  <c r="D5867" i="2"/>
  <c r="F5867" i="2" s="1"/>
  <c r="D5849" i="2"/>
  <c r="F5849" i="2" s="1"/>
  <c r="D5863" i="2"/>
  <c r="F5863" i="2" s="1"/>
  <c r="D5845" i="2"/>
  <c r="F5845" i="2" s="1"/>
  <c r="F5311" i="2"/>
  <c r="B5312" i="2"/>
  <c r="D5363" i="2" s="1"/>
  <c r="F5363" i="2" s="1"/>
  <c r="D5453" i="2"/>
  <c r="F5453" i="2" s="1"/>
  <c r="D5417" i="2"/>
  <c r="F5417" i="2" s="1"/>
  <c r="D5399" i="2"/>
  <c r="F5399" i="2" s="1"/>
  <c r="D5424" i="2"/>
  <c r="F5424" i="2" s="1"/>
  <c r="D5467" i="2"/>
  <c r="F5467" i="2" s="1"/>
  <c r="D5449" i="2"/>
  <c r="F5449" i="2" s="1"/>
  <c r="D5395" i="2"/>
  <c r="F5395" i="2" s="1"/>
  <c r="E4027" i="2"/>
  <c r="G4027" i="2" s="1"/>
  <c r="E3972" i="2"/>
  <c r="G3972" i="2" s="1"/>
  <c r="E4031" i="2"/>
  <c r="G4031" i="2" s="1"/>
  <c r="D3680" i="2"/>
  <c r="F3680" i="2" s="1"/>
  <c r="D3660" i="2"/>
  <c r="F3660" i="2" s="1"/>
  <c r="D3650" i="2"/>
  <c r="F3650" i="2" s="1"/>
  <c r="D3676" i="2"/>
  <c r="F3676" i="2" s="1"/>
  <c r="D3700" i="2"/>
  <c r="F3700" i="2" s="1"/>
  <c r="D3760" i="2"/>
  <c r="F3760" i="2" s="1"/>
  <c r="D3748" i="2"/>
  <c r="F3748" i="2" s="1"/>
  <c r="D3732" i="2"/>
  <c r="F3732" i="2" s="1"/>
  <c r="D3757" i="2"/>
  <c r="F3757" i="2" s="1"/>
  <c r="D3745" i="2"/>
  <c r="F3745" i="2" s="1"/>
  <c r="E3741" i="2"/>
  <c r="G3741" i="2" s="1"/>
  <c r="E3738" i="2"/>
  <c r="G3738" i="2" s="1"/>
  <c r="E3726" i="2"/>
  <c r="G3726" i="2" s="1"/>
  <c r="E364" i="2"/>
  <c r="G364" i="2" s="1"/>
  <c r="E240" i="2"/>
  <c r="G240" i="2" s="1"/>
  <c r="D222" i="2"/>
  <c r="F222" i="2" s="1"/>
  <c r="E336" i="2"/>
  <c r="G336" i="2" s="1"/>
  <c r="D282" i="2"/>
  <c r="F282" i="2" s="1"/>
  <c r="D5833" i="2"/>
  <c r="F5833" i="2" s="1"/>
  <c r="D5763" i="2"/>
  <c r="F5763" i="2" s="1"/>
  <c r="D5831" i="2"/>
  <c r="F5831" i="2" s="1"/>
  <c r="D5382" i="2"/>
  <c r="F5382" i="2" s="1"/>
  <c r="E306" i="2"/>
  <c r="G306" i="2" s="1"/>
  <c r="E284" i="2"/>
  <c r="G284" i="2" s="1"/>
  <c r="D5212" i="2"/>
  <c r="F5212" i="2" s="1"/>
  <c r="D5320" i="2"/>
  <c r="F5320" i="2" s="1"/>
  <c r="D317" i="2"/>
  <c r="F317" i="2" s="1"/>
  <c r="E207" i="2"/>
  <c r="G207" i="2" s="1"/>
  <c r="D5696" i="2"/>
  <c r="F5696" i="2" s="1"/>
  <c r="E301" i="2"/>
  <c r="G301" i="2" s="1"/>
  <c r="E5896" i="2"/>
  <c r="G5896" i="2" s="1"/>
  <c r="E5958" i="2"/>
  <c r="G5958" i="2" s="1"/>
  <c r="E4798" i="2"/>
  <c r="G4798" i="2" s="1"/>
  <c r="D4876" i="2"/>
  <c r="F4876" i="2" s="1"/>
  <c r="D4805" i="2"/>
  <c r="F4805" i="2" s="1"/>
  <c r="E4723" i="2"/>
  <c r="G4723" i="2" s="1"/>
  <c r="E4740" i="2"/>
  <c r="G4740" i="2" s="1"/>
  <c r="E4745" i="2"/>
  <c r="G4745" i="2" s="1"/>
  <c r="D5701" i="2"/>
  <c r="F5701" i="2" s="1"/>
  <c r="E3994" i="2"/>
  <c r="G3994" i="2" s="1"/>
  <c r="E4044" i="2"/>
  <c r="G4044" i="2" s="1"/>
  <c r="E3998" i="2"/>
  <c r="G3998" i="2" s="1"/>
  <c r="D3719" i="2"/>
  <c r="F3719" i="2" s="1"/>
  <c r="E3733" i="2"/>
  <c r="G3733" i="2" s="1"/>
  <c r="D3661" i="2"/>
  <c r="F3661" i="2" s="1"/>
  <c r="E3478" i="2"/>
  <c r="G3478" i="2" s="1"/>
  <c r="E3501" i="2"/>
  <c r="G3501" i="2" s="1"/>
  <c r="D325" i="2"/>
  <c r="F325" i="2" s="1"/>
  <c r="E219" i="2"/>
  <c r="G219" i="2" s="1"/>
  <c r="D5978" i="2"/>
  <c r="F5978" i="2" s="1"/>
  <c r="D5974" i="2"/>
  <c r="F5974" i="2" s="1"/>
  <c r="D5923" i="2"/>
  <c r="F5923" i="2" s="1"/>
  <c r="D5931" i="2"/>
  <c r="F5931" i="2" s="1"/>
  <c r="D273" i="2"/>
  <c r="F273" i="2" s="1"/>
  <c r="E5906" i="2"/>
  <c r="G5906" i="2" s="1"/>
  <c r="E327" i="2"/>
  <c r="G327" i="2" s="1"/>
  <c r="D297" i="2"/>
  <c r="F297" i="2" s="1"/>
  <c r="D5800" i="2"/>
  <c r="F5800" i="2" s="1"/>
  <c r="D5730" i="2"/>
  <c r="F5730" i="2" s="1"/>
  <c r="D5798" i="2"/>
  <c r="F5798" i="2" s="1"/>
  <c r="D5375" i="2"/>
  <c r="F5375" i="2" s="1"/>
  <c r="E335" i="2"/>
  <c r="G335" i="2" s="1"/>
  <c r="D227" i="2"/>
  <c r="F227" i="2" s="1"/>
  <c r="D278" i="2"/>
  <c r="F278" i="2" s="1"/>
  <c r="D202" i="2"/>
  <c r="F202" i="2" s="1"/>
  <c r="D5690" i="2"/>
  <c r="F5690" i="2" s="1"/>
  <c r="E4689" i="2"/>
  <c r="G4689" i="2" s="1"/>
  <c r="E4694" i="2"/>
  <c r="G4694" i="2" s="1"/>
  <c r="E5888" i="2"/>
  <c r="G5888" i="2" s="1"/>
  <c r="E5870" i="2"/>
  <c r="G5870" i="2" s="1"/>
  <c r="E5871" i="2"/>
  <c r="G5871" i="2" s="1"/>
  <c r="E5875" i="2"/>
  <c r="G5875" i="2" s="1"/>
  <c r="D5880" i="2"/>
  <c r="F5880" i="2" s="1"/>
  <c r="D5891" i="2"/>
  <c r="F5891" i="2" s="1"/>
  <c r="D5873" i="2"/>
  <c r="F5873" i="2" s="1"/>
  <c r="D5498" i="2"/>
  <c r="F5498" i="2" s="1"/>
  <c r="D5493" i="2"/>
  <c r="F5493" i="2" s="1"/>
  <c r="D5475" i="2"/>
  <c r="F5475" i="2" s="1"/>
  <c r="D5488" i="2"/>
  <c r="F5488" i="2" s="1"/>
  <c r="E4419" i="2"/>
  <c r="G4419" i="2" s="1"/>
  <c r="E4415" i="2"/>
  <c r="G4415" i="2" s="1"/>
  <c r="D4458" i="2"/>
  <c r="F4458" i="2" s="1"/>
  <c r="D4350" i="2"/>
  <c r="F4350" i="2" s="1"/>
  <c r="D4343" i="2"/>
  <c r="F4343" i="2" s="1"/>
  <c r="D4339" i="2"/>
  <c r="F4339" i="2" s="1"/>
  <c r="E4883" i="2"/>
  <c r="G4883" i="2" s="1"/>
  <c r="E4865" i="2"/>
  <c r="G4865" i="2" s="1"/>
  <c r="E4847" i="2"/>
  <c r="G4847" i="2" s="1"/>
  <c r="E4829" i="2"/>
  <c r="G4829" i="2" s="1"/>
  <c r="E4811" i="2"/>
  <c r="G4811" i="2" s="1"/>
  <c r="E4881" i="2"/>
  <c r="G4881" i="2" s="1"/>
  <c r="E4863" i="2"/>
  <c r="G4863" i="2" s="1"/>
  <c r="E4845" i="2"/>
  <c r="G4845" i="2" s="1"/>
  <c r="E4827" i="2"/>
  <c r="G4827" i="2" s="1"/>
  <c r="E4809" i="2"/>
  <c r="G4809" i="2" s="1"/>
  <c r="E4882" i="2"/>
  <c r="G4882" i="2" s="1"/>
  <c r="E4864" i="2"/>
  <c r="G4864" i="2" s="1"/>
  <c r="E4846" i="2"/>
  <c r="G4846" i="2" s="1"/>
  <c r="E4828" i="2"/>
  <c r="G4828" i="2" s="1"/>
  <c r="E4810" i="2"/>
  <c r="G4810" i="2" s="1"/>
  <c r="E4473" i="2"/>
  <c r="G4473" i="2" s="1"/>
  <c r="E4486" i="2"/>
  <c r="G4486" i="2" s="1"/>
  <c r="D4480" i="2"/>
  <c r="F4480" i="2" s="1"/>
  <c r="D4427" i="2"/>
  <c r="F4427" i="2" s="1"/>
  <c r="E4384" i="2"/>
  <c r="G4384" i="2" s="1"/>
  <c r="E4363" i="2"/>
  <c r="G4363" i="2" s="1"/>
  <c r="E4345" i="2"/>
  <c r="G4345" i="2" s="1"/>
  <c r="E4327" i="2"/>
  <c r="G4327" i="2" s="1"/>
  <c r="E4309" i="2"/>
  <c r="G4309" i="2" s="1"/>
  <c r="E4391" i="2"/>
  <c r="G4391" i="2" s="1"/>
  <c r="E4386" i="2"/>
  <c r="G4386" i="2" s="1"/>
  <c r="E4364" i="2"/>
  <c r="G4364" i="2" s="1"/>
  <c r="E4346" i="2"/>
  <c r="G4346" i="2" s="1"/>
  <c r="E4328" i="2"/>
  <c r="G4328" i="2" s="1"/>
  <c r="E4310" i="2"/>
  <c r="G4310" i="2" s="1"/>
  <c r="E4387" i="2"/>
  <c r="G4387" i="2" s="1"/>
  <c r="E4377" i="2"/>
  <c r="G4377" i="2" s="1"/>
  <c r="E4359" i="2"/>
  <c r="G4359" i="2" s="1"/>
  <c r="E4341" i="2"/>
  <c r="G4341" i="2" s="1"/>
  <c r="E4323" i="2"/>
  <c r="G4323" i="2" s="1"/>
  <c r="E4305" i="2"/>
  <c r="G4305" i="2" s="1"/>
  <c r="E4383" i="2"/>
  <c r="G4383" i="2" s="1"/>
  <c r="E3961" i="2"/>
  <c r="G3961" i="2" s="1"/>
  <c r="E4014" i="2"/>
  <c r="G4014" i="2" s="1"/>
  <c r="E3983" i="2"/>
  <c r="G3983" i="2" s="1"/>
  <c r="E3700" i="2"/>
  <c r="G3700" i="2" s="1"/>
  <c r="E358" i="2"/>
  <c r="G358" i="2" s="1"/>
  <c r="E252" i="2"/>
  <c r="G252" i="2" s="1"/>
  <c r="D392" i="2"/>
  <c r="F392" i="2" s="1"/>
  <c r="D216" i="2"/>
  <c r="F216" i="2" s="1"/>
  <c r="D373" i="2"/>
  <c r="F373" i="2" s="1"/>
  <c r="D312" i="2"/>
  <c r="F312" i="2" s="1"/>
  <c r="E205" i="2"/>
  <c r="G205" i="2" s="1"/>
  <c r="D5767" i="2"/>
  <c r="F5767" i="2" s="1"/>
  <c r="D5715" i="2"/>
  <c r="F5715" i="2" s="1"/>
  <c r="D5783" i="2"/>
  <c r="F5783" i="2" s="1"/>
  <c r="D5360" i="2"/>
  <c r="F5360" i="2" s="1"/>
  <c r="E350" i="2"/>
  <c r="G350" i="2" s="1"/>
  <c r="D242" i="2"/>
  <c r="F242" i="2" s="1"/>
  <c r="D357" i="2"/>
  <c r="F357" i="2" s="1"/>
  <c r="D223" i="2"/>
  <c r="F223" i="2" s="1"/>
  <c r="E4711" i="2"/>
  <c r="G4711" i="2" s="1"/>
  <c r="E4728" i="2"/>
  <c r="G4728" i="2" s="1"/>
  <c r="E4751" i="2"/>
  <c r="G4751" i="2" s="1"/>
  <c r="E5543" i="2"/>
  <c r="G5543" i="2" s="1"/>
  <c r="E5525" i="2"/>
  <c r="G5525" i="2" s="1"/>
  <c r="E5550" i="2"/>
  <c r="G5550" i="2" s="1"/>
  <c r="E5532" i="2"/>
  <c r="G5532" i="2" s="1"/>
  <c r="E5514" i="2"/>
  <c r="G5514" i="2" s="1"/>
  <c r="E5539" i="2"/>
  <c r="G5539" i="2" s="1"/>
  <c r="E5521" i="2"/>
  <c r="G5521" i="2" s="1"/>
  <c r="D5549" i="2"/>
  <c r="F5549" i="2" s="1"/>
  <c r="D5531" i="2"/>
  <c r="F5531" i="2" s="1"/>
  <c r="D5513" i="2"/>
  <c r="F5513" i="2" s="1"/>
  <c r="D5538" i="2"/>
  <c r="F5538" i="2" s="1"/>
  <c r="D5520" i="2"/>
  <c r="F5520" i="2" s="1"/>
  <c r="D5545" i="2"/>
  <c r="F5545" i="2" s="1"/>
  <c r="D5527" i="2"/>
  <c r="F5527" i="2" s="1"/>
  <c r="E4425" i="2"/>
  <c r="G4425" i="2" s="1"/>
  <c r="E4421" i="2"/>
  <c r="G4421" i="2" s="1"/>
  <c r="D4432" i="2"/>
  <c r="F4432" i="2" s="1"/>
  <c r="D4400" i="2"/>
  <c r="F4400" i="2" s="1"/>
  <c r="D4386" i="2"/>
  <c r="F4386" i="2" s="1"/>
  <c r="D4378" i="2"/>
  <c r="F4378" i="2" s="1"/>
  <c r="D4488" i="2"/>
  <c r="F4488" i="2" s="1"/>
  <c r="D4420" i="2"/>
  <c r="F4420" i="2" s="1"/>
  <c r="E4040" i="2"/>
  <c r="G4040" i="2" s="1"/>
  <c r="E3999" i="2"/>
  <c r="G3999" i="2" s="1"/>
  <c r="E3968" i="2"/>
  <c r="G3968" i="2" s="1"/>
  <c r="E373" i="2"/>
  <c r="G373" i="2" s="1"/>
  <c r="E249" i="2"/>
  <c r="G249" i="2" s="1"/>
  <c r="D249" i="2"/>
  <c r="F249" i="2" s="1"/>
  <c r="D309" i="2"/>
  <c r="F309" i="2" s="1"/>
  <c r="D5788" i="2"/>
  <c r="F5788" i="2" s="1"/>
  <c r="D5736" i="2"/>
  <c r="F5736" i="2" s="1"/>
  <c r="D5804" i="2"/>
  <c r="F5804" i="2" s="1"/>
  <c r="D5355" i="2"/>
  <c r="F5355" i="2" s="1"/>
  <c r="D385" i="2"/>
  <c r="F385" i="2" s="1"/>
  <c r="D221" i="2"/>
  <c r="F221" i="2" s="1"/>
  <c r="D389" i="2"/>
  <c r="F389" i="2" s="1"/>
  <c r="E4789" i="2"/>
  <c r="G4789" i="2" s="1"/>
  <c r="E4750" i="2"/>
  <c r="G4750" i="2" s="1"/>
  <c r="D4430" i="2"/>
  <c r="F4430" i="2" s="1"/>
  <c r="D4320" i="2"/>
  <c r="F4320" i="2" s="1"/>
  <c r="D4313" i="2"/>
  <c r="F4313" i="2" s="1"/>
  <c r="D4309" i="2"/>
  <c r="F4309" i="2" s="1"/>
  <c r="D267" i="2"/>
  <c r="F267" i="2" s="1"/>
  <c r="E3307" i="2"/>
  <c r="G3307" i="2" s="1"/>
  <c r="E3309" i="2"/>
  <c r="G3309" i="2" s="1"/>
  <c r="E2206" i="2"/>
  <c r="G2206" i="2" s="1"/>
  <c r="E206" i="2"/>
  <c r="G206" i="2" s="1"/>
  <c r="E2135" i="2"/>
  <c r="G2135" i="2" s="1"/>
  <c r="D3634" i="2"/>
  <c r="F3634" i="2" s="1"/>
  <c r="D3614" i="2"/>
  <c r="F3614" i="2" s="1"/>
  <c r="D3604" i="2"/>
  <c r="F3604" i="2" s="1"/>
  <c r="D3594" i="2"/>
  <c r="F3594" i="2" s="1"/>
  <c r="D3596" i="2"/>
  <c r="F3596" i="2" s="1"/>
  <c r="D3574" i="2"/>
  <c r="F3574" i="2" s="1"/>
  <c r="D3645" i="2"/>
  <c r="F3645" i="2" s="1"/>
  <c r="D3633" i="2"/>
  <c r="F3633" i="2" s="1"/>
  <c r="D3621" i="2"/>
  <c r="F3621" i="2" s="1"/>
  <c r="D3609" i="2"/>
  <c r="F3609" i="2" s="1"/>
  <c r="D3597" i="2"/>
  <c r="F3597" i="2" s="1"/>
  <c r="D3585" i="2"/>
  <c r="F3585" i="2" s="1"/>
  <c r="D3573" i="2"/>
  <c r="F3573" i="2" s="1"/>
  <c r="E2198" i="2"/>
  <c r="G2198" i="2" s="1"/>
  <c r="D1758" i="2"/>
  <c r="F1758" i="2" s="1"/>
  <c r="D1811" i="2"/>
  <c r="F1811" i="2" s="1"/>
  <c r="D1797" i="2"/>
  <c r="F1797" i="2" s="1"/>
  <c r="D1791" i="2"/>
  <c r="F1791" i="2" s="1"/>
  <c r="D1845" i="2"/>
  <c r="F1845" i="2" s="1"/>
  <c r="D1839" i="2"/>
  <c r="F1839" i="2" s="1"/>
  <c r="D1833" i="2"/>
  <c r="F1833" i="2" s="1"/>
  <c r="D1827" i="2"/>
  <c r="F1827" i="2" s="1"/>
  <c r="D1821" i="2"/>
  <c r="F1821" i="2" s="1"/>
  <c r="D1755" i="2"/>
  <c r="F1755" i="2" s="1"/>
  <c r="D1783" i="2"/>
  <c r="F1783" i="2" s="1"/>
  <c r="D1815" i="2"/>
  <c r="F1815" i="2" s="1"/>
  <c r="D1670" i="2"/>
  <c r="F1670" i="2" s="1"/>
  <c r="E3574" i="2"/>
  <c r="G3574" i="2" s="1"/>
  <c r="E2137" i="2"/>
  <c r="G2137" i="2" s="1"/>
  <c r="D3350" i="2"/>
  <c r="F3350" i="2" s="1"/>
  <c r="E2308" i="2"/>
  <c r="G2308" i="2" s="1"/>
  <c r="E2302" i="2"/>
  <c r="G2302" i="2" s="1"/>
  <c r="E2266" i="2"/>
  <c r="G2266" i="2" s="1"/>
  <c r="E2303" i="2"/>
  <c r="G2303" i="2" s="1"/>
  <c r="E2267" i="2"/>
  <c r="G2267" i="2" s="1"/>
  <c r="E2304" i="2"/>
  <c r="G2304" i="2" s="1"/>
  <c r="E2268" i="2"/>
  <c r="G2268" i="2" s="1"/>
  <c r="E2311" i="2"/>
  <c r="G2311" i="2" s="1"/>
  <c r="E2275" i="2"/>
  <c r="G2275" i="2" s="1"/>
  <c r="E2239" i="2"/>
  <c r="G2239" i="2" s="1"/>
  <c r="E2282" i="2"/>
  <c r="G2282" i="2" s="1"/>
  <c r="E2246" i="2"/>
  <c r="G2246" i="2" s="1"/>
  <c r="E2289" i="2"/>
  <c r="G2289" i="2" s="1"/>
  <c r="E2253" i="2"/>
  <c r="G2253" i="2" s="1"/>
  <c r="D1788" i="2"/>
  <c r="F1788" i="2" s="1"/>
  <c r="D1786" i="2"/>
  <c r="F1786" i="2" s="1"/>
  <c r="D1658" i="2"/>
  <c r="F1658" i="2" s="1"/>
  <c r="D1735" i="2"/>
  <c r="F1735" i="2" s="1"/>
  <c r="D1681" i="2"/>
  <c r="F1681" i="2" s="1"/>
  <c r="D1675" i="2"/>
  <c r="F1675" i="2" s="1"/>
  <c r="E1482" i="2"/>
  <c r="G1482" i="2" s="1"/>
  <c r="E1407" i="2"/>
  <c r="G1407" i="2" s="1"/>
  <c r="E1355" i="2"/>
  <c r="G1355" i="2" s="1"/>
  <c r="E2168" i="2"/>
  <c r="G2168" i="2" s="1"/>
  <c r="D3133" i="2"/>
  <c r="F3133" i="2" s="1"/>
  <c r="D3134" i="2"/>
  <c r="F3134" i="2" s="1"/>
  <c r="D3135" i="2"/>
  <c r="F3135" i="2" s="1"/>
  <c r="D3099" i="2"/>
  <c r="F3099" i="2" s="1"/>
  <c r="D3106" i="2"/>
  <c r="F3106" i="2" s="1"/>
  <c r="D3113" i="2"/>
  <c r="F3113" i="2" s="1"/>
  <c r="D3126" i="2"/>
  <c r="F3126" i="2" s="1"/>
  <c r="D3256" i="2"/>
  <c r="F3256" i="2" s="1"/>
  <c r="D3067" i="2"/>
  <c r="F3067" i="2" s="1"/>
  <c r="D3068" i="2"/>
  <c r="F3068" i="2" s="1"/>
  <c r="D3063" i="2"/>
  <c r="F3063" i="2" s="1"/>
  <c r="D3064" i="2"/>
  <c r="F3064" i="2" s="1"/>
  <c r="D3065" i="2"/>
  <c r="F3065" i="2" s="1"/>
  <c r="D3066" i="2"/>
  <c r="F3066" i="2" s="1"/>
  <c r="E2205" i="2"/>
  <c r="G2205" i="2" s="1"/>
  <c r="D1704" i="2"/>
  <c r="F1704" i="2" s="1"/>
  <c r="D1662" i="2"/>
  <c r="F1662" i="2" s="1"/>
  <c r="E2176" i="2"/>
  <c r="G2176" i="2" s="1"/>
  <c r="E2123" i="2"/>
  <c r="G2123" i="2" s="1"/>
  <c r="E2120" i="2"/>
  <c r="E2153" i="2"/>
  <c r="G2153" i="2" s="1"/>
  <c r="E2150" i="2"/>
  <c r="G2150" i="2" s="1"/>
  <c r="E2183" i="2"/>
  <c r="G2183" i="2" s="1"/>
  <c r="E2180" i="2"/>
  <c r="G2180" i="2" s="1"/>
  <c r="E2127" i="2"/>
  <c r="G2127" i="2" s="1"/>
  <c r="E2136" i="2"/>
  <c r="G2136" i="2" s="1"/>
  <c r="E2157" i="2"/>
  <c r="G2157" i="2" s="1"/>
  <c r="E2218" i="2"/>
  <c r="G2218" i="2" s="1"/>
  <c r="E2226" i="2"/>
  <c r="G2226" i="2" s="1"/>
  <c r="E2228" i="2"/>
  <c r="G2228" i="2" s="1"/>
  <c r="D1715" i="2"/>
  <c r="F1715" i="2" s="1"/>
  <c r="D1672" i="2"/>
  <c r="F1672" i="2" s="1"/>
  <c r="E1368" i="2"/>
  <c r="G1368" i="2" s="1"/>
  <c r="E1420" i="2"/>
  <c r="G1420" i="2" s="1"/>
  <c r="E1456" i="2"/>
  <c r="G1456" i="2" s="1"/>
  <c r="E1330" i="2"/>
  <c r="G1330" i="2" s="1"/>
  <c r="E1388" i="2"/>
  <c r="G1388" i="2" s="1"/>
  <c r="E1423" i="2"/>
  <c r="G1423" i="2" s="1"/>
  <c r="E1399" i="2"/>
  <c r="G1399" i="2" s="1"/>
  <c r="E1447" i="2"/>
  <c r="G1447" i="2" s="1"/>
  <c r="E1453" i="2"/>
  <c r="G1453" i="2" s="1"/>
  <c r="E832" i="2"/>
  <c r="G832" i="2" s="1"/>
  <c r="E841" i="2"/>
  <c r="G841" i="2" s="1"/>
  <c r="E830" i="2"/>
  <c r="G830" i="2" s="1"/>
  <c r="E819" i="2"/>
  <c r="G819" i="2" s="1"/>
  <c r="E814" i="2"/>
  <c r="G814" i="2" s="1"/>
  <c r="G293" i="2"/>
  <c r="E493" i="2"/>
  <c r="G493" i="2" s="1"/>
  <c r="E2124" i="2"/>
  <c r="G2124" i="2" s="1"/>
  <c r="D3260" i="2"/>
  <c r="F3260" i="2" s="1"/>
  <c r="E3570" i="2"/>
  <c r="G3570" i="2" s="1"/>
  <c r="E3644" i="2"/>
  <c r="G3644" i="2" s="1"/>
  <c r="E3573" i="2"/>
  <c r="G3573" i="2" s="1"/>
  <c r="E3582" i="2"/>
  <c r="G3582" i="2" s="1"/>
  <c r="E3578" i="2"/>
  <c r="G3578" i="2" s="1"/>
  <c r="E3642" i="2"/>
  <c r="G3642" i="2" s="1"/>
  <c r="E3633" i="2"/>
  <c r="G3633" i="2" s="1"/>
  <c r="E3580" i="2"/>
  <c r="G3580" i="2" s="1"/>
  <c r="E3576" i="2"/>
  <c r="G3576" i="2" s="1"/>
  <c r="E3579" i="2"/>
  <c r="G3579" i="2" s="1"/>
  <c r="E3575" i="2"/>
  <c r="G3575" i="2" s="1"/>
  <c r="D3055" i="2"/>
  <c r="F3055" i="2" s="1"/>
  <c r="D3019" i="2"/>
  <c r="F3019" i="2" s="1"/>
  <c r="D3035" i="2"/>
  <c r="F3035" i="2" s="1"/>
  <c r="D3057" i="2"/>
  <c r="F3057" i="2" s="1"/>
  <c r="D3020" i="2"/>
  <c r="F3020" i="2" s="1"/>
  <c r="D3033" i="2"/>
  <c r="F3033" i="2" s="1"/>
  <c r="D3053" i="2"/>
  <c r="F3053" i="2" s="1"/>
  <c r="D3013" i="2"/>
  <c r="F3013" i="2" s="1"/>
  <c r="D3034" i="2"/>
  <c r="F3034" i="2" s="1"/>
  <c r="D1747" i="2"/>
  <c r="F1747" i="2" s="1"/>
  <c r="D1808" i="2"/>
  <c r="F1808" i="2" s="1"/>
  <c r="D1698" i="2"/>
  <c r="F1698" i="2" s="1"/>
  <c r="D1678" i="2"/>
  <c r="F1678" i="2" s="1"/>
  <c r="D1660" i="2"/>
  <c r="F1660" i="2" s="1"/>
  <c r="E1426" i="2"/>
  <c r="G1426" i="2" s="1"/>
  <c r="E1348" i="2"/>
  <c r="G1348" i="2" s="1"/>
  <c r="D816" i="2"/>
  <c r="F816" i="2" s="1"/>
  <c r="D821" i="2"/>
  <c r="F821" i="2" s="1"/>
  <c r="D814" i="2"/>
  <c r="F814" i="2" s="1"/>
  <c r="D836" i="2"/>
  <c r="F836" i="2" s="1"/>
  <c r="D825" i="2"/>
  <c r="F825" i="2" s="1"/>
  <c r="D743" i="2"/>
  <c r="F743" i="2" s="1"/>
  <c r="E649" i="2"/>
  <c r="G649" i="2" s="1"/>
  <c r="D809" i="2"/>
  <c r="F809" i="2" s="1"/>
  <c r="D802" i="2"/>
  <c r="F802" i="2" s="1"/>
  <c r="D796" i="2"/>
  <c r="F796" i="2" s="1"/>
  <c r="D790" i="2"/>
  <c r="F790" i="2" s="1"/>
  <c r="D784" i="2"/>
  <c r="F784" i="2" s="1"/>
  <c r="D778" i="2"/>
  <c r="F778" i="2" s="1"/>
  <c r="D772" i="2"/>
  <c r="F772" i="2" s="1"/>
  <c r="D766" i="2"/>
  <c r="F766" i="2" s="1"/>
  <c r="D760" i="2"/>
  <c r="F760" i="2" s="1"/>
  <c r="D754" i="2"/>
  <c r="F754" i="2" s="1"/>
  <c r="D748" i="2"/>
  <c r="F748" i="2" s="1"/>
  <c r="E412" i="2"/>
  <c r="G412" i="2" s="1"/>
  <c r="E3571" i="2"/>
  <c r="G3571" i="2" s="1"/>
  <c r="E3230" i="2"/>
  <c r="G3230" i="2" s="1"/>
  <c r="E2179" i="2"/>
  <c r="G2179" i="2" s="1"/>
  <c r="E3363" i="2"/>
  <c r="G3363" i="2" s="1"/>
  <c r="E3367" i="2"/>
  <c r="G3367" i="2" s="1"/>
  <c r="E3315" i="2"/>
  <c r="G3315" i="2" s="1"/>
  <c r="E3393" i="2"/>
  <c r="G3393" i="2" s="1"/>
  <c r="E3345" i="2"/>
  <c r="G3345" i="2" s="1"/>
  <c r="E3392" i="2"/>
  <c r="G3392" i="2" s="1"/>
  <c r="E3326" i="2"/>
  <c r="G3326" i="2" s="1"/>
  <c r="E3356" i="2"/>
  <c r="G3356" i="2" s="1"/>
  <c r="E3075" i="2"/>
  <c r="G3075" i="2" s="1"/>
  <c r="D3503" i="2"/>
  <c r="F3503" i="2" s="1"/>
  <c r="D3444" i="2"/>
  <c r="F3444" i="2" s="1"/>
  <c r="D3426" i="2"/>
  <c r="F3426" i="2" s="1"/>
  <c r="D3443" i="2"/>
  <c r="F3443" i="2" s="1"/>
  <c r="D3431" i="2"/>
  <c r="F3431" i="2" s="1"/>
  <c r="D3419" i="2"/>
  <c r="F3419" i="2" s="1"/>
  <c r="D3438" i="2"/>
  <c r="F3438" i="2" s="1"/>
  <c r="D3420" i="2"/>
  <c r="F3420" i="2" s="1"/>
  <c r="D3432" i="2"/>
  <c r="F3432" i="2" s="1"/>
  <c r="D3414" i="2"/>
  <c r="F3414" i="2" s="1"/>
  <c r="D3437" i="2"/>
  <c r="F3437" i="2" s="1"/>
  <c r="D3417" i="2"/>
  <c r="F3417" i="2" s="1"/>
  <c r="D3434" i="2"/>
  <c r="F3434" i="2" s="1"/>
  <c r="D3439" i="2"/>
  <c r="F3439" i="2" s="1"/>
  <c r="D3452" i="2"/>
  <c r="F3452" i="2" s="1"/>
  <c r="D2995" i="2"/>
  <c r="F2995" i="2" s="1"/>
  <c r="D2959" i="2"/>
  <c r="F2959" i="2" s="1"/>
  <c r="D2923" i="2"/>
  <c r="F2923" i="2" s="1"/>
  <c r="D2887" i="2"/>
  <c r="F2887" i="2" s="1"/>
  <c r="D3000" i="2"/>
  <c r="F3000" i="2" s="1"/>
  <c r="D2920" i="2"/>
  <c r="F2920" i="2" s="1"/>
  <c r="D2884" i="2"/>
  <c r="F2884" i="2" s="1"/>
  <c r="D2872" i="2"/>
  <c r="F2872" i="2" s="1"/>
  <c r="E2195" i="2"/>
  <c r="G2195" i="2" s="1"/>
  <c r="D1700" i="2"/>
  <c r="F1700" i="2" s="1"/>
  <c r="D1656" i="2"/>
  <c r="F1656" i="2" s="1"/>
  <c r="E1367" i="2"/>
  <c r="G1367" i="2" s="1"/>
  <c r="E1409" i="2"/>
  <c r="G1409" i="2" s="1"/>
  <c r="E1346" i="2"/>
  <c r="G1346" i="2" s="1"/>
  <c r="D724" i="2"/>
  <c r="F724" i="2" s="1"/>
  <c r="D683" i="2"/>
  <c r="F683" i="2" s="1"/>
  <c r="D656" i="2"/>
  <c r="F656" i="2" s="1"/>
  <c r="D684" i="2"/>
  <c r="F684" i="2" s="1"/>
  <c r="D666" i="2"/>
  <c r="F666" i="2" s="1"/>
  <c r="D648" i="2"/>
  <c r="F648" i="2" s="1"/>
  <c r="D718" i="2"/>
  <c r="F718" i="2" s="1"/>
  <c r="D712" i="2"/>
  <c r="F712" i="2" s="1"/>
  <c r="D706" i="2"/>
  <c r="F706" i="2" s="1"/>
  <c r="D700" i="2"/>
  <c r="F700" i="2" s="1"/>
  <c r="D694" i="2"/>
  <c r="F694" i="2" s="1"/>
  <c r="D688" i="2"/>
  <c r="F688" i="2" s="1"/>
  <c r="D676" i="2"/>
  <c r="F676" i="2" s="1"/>
  <c r="D658" i="2"/>
  <c r="F658" i="2" s="1"/>
  <c r="E416" i="2"/>
  <c r="G416" i="2" s="1"/>
  <c r="D1220" i="2"/>
  <c r="F1220" i="2" s="1"/>
  <c r="E405" i="2"/>
  <c r="G405" i="2" s="1"/>
  <c r="E246" i="2"/>
  <c r="G246" i="2" s="1"/>
  <c r="E308" i="2"/>
  <c r="G308" i="2" s="1"/>
  <c r="E315" i="2"/>
  <c r="G315" i="2" s="1"/>
  <c r="E213" i="2"/>
  <c r="G213" i="2" s="1"/>
  <c r="E4052" i="2"/>
  <c r="G4052" i="2" s="1"/>
  <c r="E4023" i="2"/>
  <c r="G4023" i="2" s="1"/>
  <c r="E3974" i="2"/>
  <c r="G3974" i="2" s="1"/>
  <c r="E4149" i="2"/>
  <c r="G4149" i="2" s="1"/>
  <c r="E4143" i="2"/>
  <c r="G4143" i="2" s="1"/>
  <c r="E4137" i="2"/>
  <c r="G4137" i="2" s="1"/>
  <c r="E4131" i="2"/>
  <c r="G4131" i="2" s="1"/>
  <c r="E4125" i="2"/>
  <c r="G4125" i="2" s="1"/>
  <c r="E4119" i="2"/>
  <c r="G4119" i="2" s="1"/>
  <c r="E4113" i="2"/>
  <c r="G4113" i="2" s="1"/>
  <c r="E4107" i="2"/>
  <c r="G4107" i="2" s="1"/>
  <c r="E4101" i="2"/>
  <c r="G4101" i="2" s="1"/>
  <c r="E4097" i="2"/>
  <c r="G4097" i="2" s="1"/>
  <c r="E4091" i="2"/>
  <c r="G4091" i="2" s="1"/>
  <c r="E4085" i="2"/>
  <c r="G4085" i="2" s="1"/>
  <c r="E4079" i="2"/>
  <c r="G4079" i="2" s="1"/>
  <c r="E4073" i="2"/>
  <c r="G4073" i="2" s="1"/>
  <c r="E4067" i="2"/>
  <c r="G4067" i="2" s="1"/>
  <c r="D5835" i="2"/>
  <c r="F5835" i="2" s="1"/>
  <c r="E279" i="2"/>
  <c r="G279" i="2" s="1"/>
  <c r="E375" i="2"/>
  <c r="G375" i="2" s="1"/>
  <c r="E266" i="2"/>
  <c r="G266" i="2" s="1"/>
  <c r="D5740" i="2"/>
  <c r="F5740" i="2" s="1"/>
  <c r="D5670" i="2"/>
  <c r="F5670" i="2" s="1"/>
  <c r="D5778" i="2"/>
  <c r="F5778" i="2" s="1"/>
  <c r="E312" i="2"/>
  <c r="G312" i="2" s="1"/>
  <c r="E287" i="2"/>
  <c r="G287" i="2" s="1"/>
  <c r="D5771" i="2"/>
  <c r="F5771" i="2" s="1"/>
  <c r="E380" i="2"/>
  <c r="G380" i="2" s="1"/>
  <c r="G5311" i="2"/>
  <c r="C5312" i="2"/>
  <c r="E5486" i="2" s="1"/>
  <c r="G5486" i="2" s="1"/>
  <c r="E5453" i="2"/>
  <c r="G5453" i="2" s="1"/>
  <c r="E5417" i="2"/>
  <c r="G5417" i="2" s="1"/>
  <c r="E5399" i="2"/>
  <c r="G5399" i="2" s="1"/>
  <c r="E5424" i="2"/>
  <c r="G5424" i="2" s="1"/>
  <c r="E5467" i="2"/>
  <c r="G5467" i="2" s="1"/>
  <c r="E5449" i="2"/>
  <c r="G5449" i="2" s="1"/>
  <c r="E5395" i="2"/>
  <c r="G5395" i="2" s="1"/>
  <c r="D5859" i="2"/>
  <c r="F5859" i="2" s="1"/>
  <c r="D5826" i="2"/>
  <c r="F5826" i="2" s="1"/>
  <c r="D5864" i="2"/>
  <c r="F5864" i="2" s="1"/>
  <c r="D5846" i="2"/>
  <c r="F5846" i="2" s="1"/>
  <c r="D5860" i="2"/>
  <c r="F5860" i="2" s="1"/>
  <c r="D5842" i="2"/>
  <c r="F5842" i="2" s="1"/>
  <c r="E4048" i="2"/>
  <c r="G4048" i="2" s="1"/>
  <c r="E3990" i="2"/>
  <c r="G3990" i="2" s="1"/>
  <c r="D3668" i="2"/>
  <c r="F3668" i="2" s="1"/>
  <c r="D3648" i="2"/>
  <c r="F3648" i="2" s="1"/>
  <c r="D3686" i="2"/>
  <c r="F3686" i="2" s="1"/>
  <c r="D3666" i="2"/>
  <c r="F3666" i="2" s="1"/>
  <c r="D3758" i="2"/>
  <c r="F3758" i="2" s="1"/>
  <c r="D3746" i="2"/>
  <c r="F3746" i="2" s="1"/>
  <c r="D3767" i="2"/>
  <c r="F3767" i="2" s="1"/>
  <c r="D3755" i="2"/>
  <c r="F3755" i="2" s="1"/>
  <c r="D3738" i="2"/>
  <c r="F3738" i="2" s="1"/>
  <c r="D3659" i="2"/>
  <c r="F3659" i="2" s="1"/>
  <c r="E222" i="2"/>
  <c r="G222" i="2" s="1"/>
  <c r="E351" i="2"/>
  <c r="G351" i="2" s="1"/>
  <c r="E5376" i="2"/>
  <c r="G5376" i="2" s="1"/>
  <c r="E372" i="2"/>
  <c r="G372" i="2" s="1"/>
  <c r="E263" i="2"/>
  <c r="G263" i="2" s="1"/>
  <c r="D5743" i="2"/>
  <c r="F5743" i="2" s="1"/>
  <c r="D5673" i="2"/>
  <c r="F5673" i="2" s="1"/>
  <c r="D5781" i="2"/>
  <c r="D375" i="2"/>
  <c r="F375" i="2" s="1"/>
  <c r="D266" i="2"/>
  <c r="F266" i="2" s="1"/>
  <c r="D5230" i="2"/>
  <c r="F5230" i="2" s="1"/>
  <c r="D5145" i="2"/>
  <c r="F5145" i="2" s="1"/>
  <c r="D299" i="2"/>
  <c r="F299" i="2" s="1"/>
  <c r="E374" i="2"/>
  <c r="G374" i="2" s="1"/>
  <c r="E283" i="2"/>
  <c r="G283" i="2" s="1"/>
  <c r="E5914" i="2"/>
  <c r="G5914" i="2" s="1"/>
  <c r="D4803" i="2"/>
  <c r="F4803" i="2" s="1"/>
  <c r="D4823" i="2"/>
  <c r="F4823" i="2" s="1"/>
  <c r="D5692" i="2"/>
  <c r="F5692" i="2" s="1"/>
  <c r="E4012" i="2"/>
  <c r="G4012" i="2" s="1"/>
  <c r="E3957" i="2"/>
  <c r="G3957" i="2" s="1"/>
  <c r="E4016" i="2"/>
  <c r="G4016" i="2" s="1"/>
  <c r="D3712" i="2"/>
  <c r="F3712" i="2" s="1"/>
  <c r="E3746" i="2"/>
  <c r="G3746" i="2" s="1"/>
  <c r="D3673" i="2"/>
  <c r="F3673" i="2" s="1"/>
  <c r="E3469" i="2"/>
  <c r="G3469" i="2" s="1"/>
  <c r="E3448" i="2"/>
  <c r="G3448" i="2" s="1"/>
  <c r="E3139" i="2"/>
  <c r="G3139" i="2" s="1"/>
  <c r="E3110" i="2"/>
  <c r="G3110" i="2" s="1"/>
  <c r="E3116" i="2"/>
  <c r="G3116" i="2" s="1"/>
  <c r="E3129" i="2"/>
  <c r="G3129" i="2" s="1"/>
  <c r="E3111" i="2"/>
  <c r="G3111" i="2" s="1"/>
  <c r="E3122" i="2"/>
  <c r="G3122" i="2" s="1"/>
  <c r="E3130" i="2"/>
  <c r="G3130" i="2" s="1"/>
  <c r="E3112" i="2"/>
  <c r="G3112" i="2" s="1"/>
  <c r="E3137" i="2"/>
  <c r="G3137" i="2" s="1"/>
  <c r="E3128" i="2"/>
  <c r="G3128" i="2" s="1"/>
  <c r="E3136" i="2"/>
  <c r="G3136" i="2" s="1"/>
  <c r="E3134" i="2"/>
  <c r="G3134" i="2" s="1"/>
  <c r="E3135" i="2"/>
  <c r="G3135" i="2" s="1"/>
  <c r="E3099" i="2"/>
  <c r="G3099" i="2" s="1"/>
  <c r="E3118" i="2"/>
  <c r="G3118" i="2" s="1"/>
  <c r="E3076" i="2"/>
  <c r="G3076" i="2" s="1"/>
  <c r="E3101" i="2"/>
  <c r="G3101" i="2" s="1"/>
  <c r="E3089" i="2"/>
  <c r="G3089" i="2" s="1"/>
  <c r="E3078" i="2"/>
  <c r="G3078" i="2" s="1"/>
  <c r="E3121" i="2"/>
  <c r="G3121" i="2" s="1"/>
  <c r="E3103" i="2"/>
  <c r="G3103" i="2" s="1"/>
  <c r="E3104" i="2"/>
  <c r="G3104" i="2" s="1"/>
  <c r="E3123" i="2"/>
  <c r="G3123" i="2" s="1"/>
  <c r="E3087" i="2"/>
  <c r="G3087" i="2" s="1"/>
  <c r="E3132" i="2"/>
  <c r="G3132" i="2" s="1"/>
  <c r="E3114" i="2"/>
  <c r="G3114" i="2" s="1"/>
  <c r="E3079" i="2"/>
  <c r="G3079" i="2" s="1"/>
  <c r="E3088" i="2"/>
  <c r="G3088" i="2" s="1"/>
  <c r="E3070" i="2"/>
  <c r="G3070" i="2" s="1"/>
  <c r="E3131" i="2"/>
  <c r="G3131" i="2" s="1"/>
  <c r="E3119" i="2"/>
  <c r="G3119" i="2" s="1"/>
  <c r="E3083" i="2"/>
  <c r="G3083" i="2" s="1"/>
  <c r="E3071" i="2"/>
  <c r="G3071" i="2" s="1"/>
  <c r="E3090" i="2"/>
  <c r="G3090" i="2" s="1"/>
  <c r="E3072" i="2"/>
  <c r="G3072" i="2" s="1"/>
  <c r="E3133" i="2"/>
  <c r="G3133" i="2" s="1"/>
  <c r="E3115" i="2"/>
  <c r="G3115" i="2" s="1"/>
  <c r="E3117" i="2"/>
  <c r="G3117" i="2" s="1"/>
  <c r="E3106" i="2"/>
  <c r="G3106" i="2" s="1"/>
  <c r="E3107" i="2"/>
  <c r="G3107" i="2" s="1"/>
  <c r="E3095" i="2"/>
  <c r="G3095" i="2" s="1"/>
  <c r="E3126" i="2"/>
  <c r="G3126" i="2" s="1"/>
  <c r="E3108" i="2"/>
  <c r="G3108" i="2" s="1"/>
  <c r="E3091" i="2"/>
  <c r="G3091" i="2" s="1"/>
  <c r="E3073" i="2"/>
  <c r="G3073" i="2" s="1"/>
  <c r="E3105" i="2"/>
  <c r="G3105" i="2" s="1"/>
  <c r="E3124" i="2"/>
  <c r="G3124" i="2" s="1"/>
  <c r="E3082" i="2"/>
  <c r="G3082" i="2" s="1"/>
  <c r="E3064" i="2"/>
  <c r="G3064" i="2" s="1"/>
  <c r="E3084" i="2"/>
  <c r="G3084" i="2" s="1"/>
  <c r="E3066" i="2"/>
  <c r="G3066" i="2" s="1"/>
  <c r="E3127" i="2"/>
  <c r="G3127" i="2" s="1"/>
  <c r="E3109" i="2"/>
  <c r="G3109" i="2" s="1"/>
  <c r="E3100" i="2"/>
  <c r="G3100" i="2" s="1"/>
  <c r="E3125" i="2"/>
  <c r="G3125" i="2" s="1"/>
  <c r="E3113" i="2"/>
  <c r="G3113" i="2" s="1"/>
  <c r="E3077" i="2"/>
  <c r="G3077" i="2" s="1"/>
  <c r="E3065" i="2"/>
  <c r="G3065" i="2" s="1"/>
  <c r="E3120" i="2"/>
  <c r="G3120" i="2" s="1"/>
  <c r="E3102" i="2"/>
  <c r="G3102" i="2" s="1"/>
  <c r="E3085" i="2"/>
  <c r="G3085" i="2" s="1"/>
  <c r="E3067" i="2"/>
  <c r="G3067" i="2" s="1"/>
  <c r="D307" i="2"/>
  <c r="F307" i="2" s="1"/>
  <c r="D255" i="2"/>
  <c r="F255" i="2" s="1"/>
  <c r="E5333" i="2"/>
  <c r="G5333" i="2" s="1"/>
  <c r="E387" i="2"/>
  <c r="G387" i="2" s="1"/>
  <c r="D279" i="2"/>
  <c r="F279" i="2" s="1"/>
  <c r="D5710" i="2"/>
  <c r="F5710" i="2" s="1"/>
  <c r="D5818" i="2"/>
  <c r="F5818" i="2" s="1"/>
  <c r="D5748" i="2"/>
  <c r="F5748" i="2" s="1"/>
  <c r="D5816" i="2"/>
  <c r="F5816" i="2" s="1"/>
  <c r="D5349" i="2"/>
  <c r="F5349" i="2" s="1"/>
  <c r="D5393" i="2"/>
  <c r="F5393" i="2" s="1"/>
  <c r="E317" i="2"/>
  <c r="G317" i="2" s="1"/>
  <c r="D211" i="2"/>
  <c r="F211" i="2" s="1"/>
  <c r="E377" i="2"/>
  <c r="G377" i="2" s="1"/>
  <c r="E259" i="2"/>
  <c r="G259" i="2" s="1"/>
  <c r="D5765" i="2"/>
  <c r="F5765" i="2" s="1"/>
  <c r="D371" i="2"/>
  <c r="F371" i="2" s="1"/>
  <c r="E4690" i="2"/>
  <c r="G4690" i="2" s="1"/>
  <c r="E4707" i="2"/>
  <c r="G4707" i="2" s="1"/>
  <c r="E4712" i="2"/>
  <c r="G4712" i="2" s="1"/>
  <c r="E5885" i="2"/>
  <c r="G5885" i="2" s="1"/>
  <c r="E5886" i="2"/>
  <c r="G5886" i="2" s="1"/>
  <c r="E5890" i="2"/>
  <c r="G5890" i="2" s="1"/>
  <c r="E5872" i="2"/>
  <c r="G5872" i="2" s="1"/>
  <c r="G5305" i="2"/>
  <c r="E5505" i="2"/>
  <c r="G5505" i="2" s="1"/>
  <c r="E5487" i="2"/>
  <c r="G5487" i="2" s="1"/>
  <c r="E5500" i="2"/>
  <c r="G5500" i="2" s="1"/>
  <c r="E5482" i="2"/>
  <c r="G5482" i="2" s="1"/>
  <c r="D5495" i="2"/>
  <c r="F5495" i="2" s="1"/>
  <c r="D5477" i="2"/>
  <c r="F5477" i="2" s="1"/>
  <c r="D5490" i="2"/>
  <c r="F5490" i="2" s="1"/>
  <c r="D5503" i="2"/>
  <c r="F5503" i="2" s="1"/>
  <c r="D5485" i="2"/>
  <c r="F5485" i="2" s="1"/>
  <c r="E4880" i="2"/>
  <c r="G4880" i="2" s="1"/>
  <c r="E4862" i="2"/>
  <c r="G4862" i="2" s="1"/>
  <c r="E4844" i="2"/>
  <c r="G4844" i="2" s="1"/>
  <c r="E4826" i="2"/>
  <c r="G4826" i="2" s="1"/>
  <c r="E4808" i="2"/>
  <c r="G4808" i="2" s="1"/>
  <c r="E4878" i="2"/>
  <c r="G4878" i="2" s="1"/>
  <c r="E4860" i="2"/>
  <c r="G4860" i="2" s="1"/>
  <c r="E4842" i="2"/>
  <c r="G4842" i="2" s="1"/>
  <c r="E4824" i="2"/>
  <c r="G4824" i="2" s="1"/>
  <c r="E4806" i="2"/>
  <c r="G4806" i="2" s="1"/>
  <c r="E4879" i="2"/>
  <c r="G4879" i="2" s="1"/>
  <c r="E4861" i="2"/>
  <c r="G4861" i="2" s="1"/>
  <c r="E4843" i="2"/>
  <c r="G4843" i="2" s="1"/>
  <c r="E4825" i="2"/>
  <c r="G4825" i="2" s="1"/>
  <c r="E4807" i="2"/>
  <c r="G4807" i="2" s="1"/>
  <c r="E4055" i="2"/>
  <c r="G4055" i="2" s="1"/>
  <c r="E3979" i="2"/>
  <c r="G3979" i="2" s="1"/>
  <c r="E4032" i="2"/>
  <c r="G4032" i="2" s="1"/>
  <c r="E4001" i="2"/>
  <c r="G4001" i="2" s="1"/>
  <c r="D3739" i="2"/>
  <c r="F3739" i="2" s="1"/>
  <c r="D3651" i="2"/>
  <c r="F3651" i="2" s="1"/>
  <c r="D340" i="2"/>
  <c r="F340" i="2" s="1"/>
  <c r="E234" i="2"/>
  <c r="G234" i="2" s="1"/>
  <c r="E333" i="2"/>
  <c r="G333" i="2" s="1"/>
  <c r="E5921" i="2"/>
  <c r="G5921" i="2" s="1"/>
  <c r="E5338" i="2"/>
  <c r="G5338" i="2" s="1"/>
  <c r="E5382" i="2"/>
  <c r="G5382" i="2" s="1"/>
  <c r="E318" i="2"/>
  <c r="G318" i="2" s="1"/>
  <c r="D294" i="2"/>
  <c r="F294" i="2" s="1"/>
  <c r="D5785" i="2"/>
  <c r="F5785" i="2" s="1"/>
  <c r="D5733" i="2"/>
  <c r="F5733" i="2" s="1"/>
  <c r="D5801" i="2"/>
  <c r="F5801" i="2" s="1"/>
  <c r="D5334" i="2"/>
  <c r="F5334" i="2" s="1"/>
  <c r="D5378" i="2"/>
  <c r="F5378" i="2" s="1"/>
  <c r="E332" i="2"/>
  <c r="G332" i="2" s="1"/>
  <c r="D224" i="2"/>
  <c r="F224" i="2" s="1"/>
  <c r="D347" i="2"/>
  <c r="F347" i="2" s="1"/>
  <c r="D5762" i="2"/>
  <c r="F5762" i="2" s="1"/>
  <c r="D386" i="2"/>
  <c r="F386" i="2" s="1"/>
  <c r="D204" i="2"/>
  <c r="F204" i="2" s="1"/>
  <c r="E4729" i="2"/>
  <c r="G4729" i="2" s="1"/>
  <c r="E4746" i="2"/>
  <c r="G4746" i="2" s="1"/>
  <c r="E4769" i="2"/>
  <c r="G4769" i="2" s="1"/>
  <c r="D5546" i="2"/>
  <c r="F5546" i="2" s="1"/>
  <c r="D5528" i="2"/>
  <c r="F5528" i="2" s="1"/>
  <c r="D5553" i="2"/>
  <c r="F5553" i="2" s="1"/>
  <c r="D5535" i="2"/>
  <c r="F5535" i="2" s="1"/>
  <c r="D5517" i="2"/>
  <c r="F5517" i="2" s="1"/>
  <c r="D5542" i="2"/>
  <c r="F5542" i="2" s="1"/>
  <c r="D5524" i="2"/>
  <c r="F5524" i="2" s="1"/>
  <c r="D4431" i="2"/>
  <c r="F4431" i="2" s="1"/>
  <c r="D4399" i="2"/>
  <c r="F4399" i="2" s="1"/>
  <c r="D4385" i="2"/>
  <c r="F4385" i="2" s="1"/>
  <c r="D4414" i="2"/>
  <c r="F4414" i="2" s="1"/>
  <c r="E4504" i="2"/>
  <c r="G4504" i="2" s="1"/>
  <c r="E4494" i="2"/>
  <c r="G4494" i="2" s="1"/>
  <c r="E4493" i="2"/>
  <c r="G4493" i="2" s="1"/>
  <c r="E4492" i="2"/>
  <c r="G4492" i="2" s="1"/>
  <c r="E4431" i="2"/>
  <c r="G4431" i="2" s="1"/>
  <c r="E4412" i="2"/>
  <c r="G4412" i="2" s="1"/>
  <c r="E4448" i="2"/>
  <c r="G4448" i="2" s="1"/>
  <c r="E4429" i="2"/>
  <c r="G4429" i="2" s="1"/>
  <c r="E4410" i="2"/>
  <c r="G4410" i="2" s="1"/>
  <c r="E4446" i="2"/>
  <c r="G4446" i="2" s="1"/>
  <c r="E4427" i="2"/>
  <c r="G4427" i="2" s="1"/>
  <c r="E4463" i="2"/>
  <c r="G4463" i="2" s="1"/>
  <c r="E4438" i="2"/>
  <c r="G4438" i="2" s="1"/>
  <c r="E4485" i="2"/>
  <c r="G4485" i="2" s="1"/>
  <c r="E4484" i="2"/>
  <c r="G4484" i="2" s="1"/>
  <c r="E4483" i="2"/>
  <c r="G4483" i="2" s="1"/>
  <c r="E4464" i="2"/>
  <c r="G4464" i="2" s="1"/>
  <c r="E4500" i="2"/>
  <c r="G4500" i="2" s="1"/>
  <c r="E4499" i="2"/>
  <c r="G4499" i="2" s="1"/>
  <c r="E4498" i="2"/>
  <c r="G4498" i="2" s="1"/>
  <c r="D4487" i="2"/>
  <c r="F4487" i="2" s="1"/>
  <c r="E4056" i="2"/>
  <c r="G4056" i="2" s="1"/>
  <c r="E3964" i="2"/>
  <c r="G3964" i="2" s="1"/>
  <c r="E4017" i="2"/>
  <c r="G4017" i="2" s="1"/>
  <c r="E3986" i="2"/>
  <c r="G3986" i="2" s="1"/>
  <c r="D3653" i="2"/>
  <c r="F3653" i="2" s="1"/>
  <c r="D337" i="2"/>
  <c r="F337" i="2" s="1"/>
  <c r="E231" i="2"/>
  <c r="G231" i="2" s="1"/>
  <c r="D231" i="2"/>
  <c r="F231" i="2" s="1"/>
  <c r="E5375" i="2"/>
  <c r="G5375" i="2" s="1"/>
  <c r="D291" i="2"/>
  <c r="F291" i="2" s="1"/>
  <c r="D5806" i="2"/>
  <c r="F5806" i="2" s="1"/>
  <c r="D5754" i="2"/>
  <c r="F5754" i="2" s="1"/>
  <c r="D5822" i="2"/>
  <c r="F5822" i="2" s="1"/>
  <c r="D384" i="2"/>
  <c r="F384" i="2" s="1"/>
  <c r="D205" i="2"/>
  <c r="F205" i="2" s="1"/>
  <c r="D5759" i="2"/>
  <c r="F5759" i="2" s="1"/>
  <c r="E4788" i="2"/>
  <c r="G4788" i="2" s="1"/>
  <c r="E4768" i="2"/>
  <c r="G4768" i="2" s="1"/>
  <c r="D4429" i="2"/>
  <c r="F4429" i="2" s="1"/>
  <c r="D4338" i="2"/>
  <c r="F4338" i="2" s="1"/>
  <c r="D4331" i="2"/>
  <c r="F4331" i="2" s="1"/>
  <c r="D4327" i="2"/>
  <c r="F4327" i="2" s="1"/>
  <c r="D4478" i="2"/>
  <c r="F4478" i="2" s="1"/>
  <c r="E5332" i="2"/>
  <c r="G5332" i="2" s="1"/>
  <c r="F3211" i="2"/>
  <c r="B3212" i="2"/>
  <c r="D3352" i="2" s="1"/>
  <c r="F3352" i="2" s="1"/>
  <c r="D3411" i="2"/>
  <c r="F3411" i="2" s="1"/>
  <c r="D3399" i="2"/>
  <c r="F3399" i="2" s="1"/>
  <c r="D3408" i="2"/>
  <c r="F3408" i="2" s="1"/>
  <c r="D3390" i="2"/>
  <c r="F3390" i="2" s="1"/>
  <c r="D3372" i="2"/>
  <c r="F3372" i="2" s="1"/>
  <c r="D3354" i="2"/>
  <c r="F3354" i="2" s="1"/>
  <c r="D3312" i="2"/>
  <c r="F3312" i="2" s="1"/>
  <c r="D3294" i="2"/>
  <c r="F3294" i="2" s="1"/>
  <c r="D3276" i="2"/>
  <c r="F3276" i="2" s="1"/>
  <c r="D3258" i="2"/>
  <c r="F3258" i="2" s="1"/>
  <c r="D3240" i="2"/>
  <c r="F3240" i="2" s="1"/>
  <c r="D3228" i="2"/>
  <c r="F3228" i="2" s="1"/>
  <c r="D3216" i="2"/>
  <c r="F3216" i="2" s="1"/>
  <c r="D3369" i="2"/>
  <c r="F3369" i="2" s="1"/>
  <c r="D3381" i="2"/>
  <c r="F3381" i="2" s="1"/>
  <c r="D3400" i="2"/>
  <c r="F3400" i="2" s="1"/>
  <c r="D3388" i="2"/>
  <c r="F3388" i="2" s="1"/>
  <c r="D3376" i="2"/>
  <c r="F3376" i="2" s="1"/>
  <c r="D3407" i="2"/>
  <c r="F3407" i="2" s="1"/>
  <c r="D3395" i="2"/>
  <c r="F3395" i="2" s="1"/>
  <c r="D3383" i="2"/>
  <c r="F3383" i="2" s="1"/>
  <c r="D3371" i="2"/>
  <c r="F3371" i="2" s="1"/>
  <c r="D3359" i="2"/>
  <c r="F3359" i="2" s="1"/>
  <c r="D3347" i="2"/>
  <c r="F3347" i="2" s="1"/>
  <c r="D3402" i="2"/>
  <c r="F3402" i="2" s="1"/>
  <c r="D3384" i="2"/>
  <c r="F3384" i="2" s="1"/>
  <c r="D3366" i="2"/>
  <c r="F3366" i="2" s="1"/>
  <c r="D3348" i="2"/>
  <c r="F3348" i="2" s="1"/>
  <c r="D3393" i="2"/>
  <c r="F3393" i="2" s="1"/>
  <c r="D3324" i="2"/>
  <c r="F3324" i="2" s="1"/>
  <c r="D3234" i="2"/>
  <c r="F3234" i="2" s="1"/>
  <c r="D3222" i="2"/>
  <c r="F3222" i="2" s="1"/>
  <c r="D3405" i="2"/>
  <c r="F3405" i="2" s="1"/>
  <c r="D3375" i="2"/>
  <c r="F3375" i="2" s="1"/>
  <c r="D3358" i="2"/>
  <c r="F3358" i="2" s="1"/>
  <c r="D3346" i="2"/>
  <c r="F3346" i="2" s="1"/>
  <c r="D3396" i="2"/>
  <c r="F3396" i="2" s="1"/>
  <c r="D3378" i="2"/>
  <c r="F3378" i="2" s="1"/>
  <c r="D3360" i="2"/>
  <c r="F3360" i="2" s="1"/>
  <c r="D3342" i="2"/>
  <c r="F3342" i="2" s="1"/>
  <c r="D3300" i="2"/>
  <c r="F3300" i="2" s="1"/>
  <c r="D3282" i="2"/>
  <c r="F3282" i="2" s="1"/>
  <c r="D3264" i="2"/>
  <c r="F3264" i="2" s="1"/>
  <c r="D3246" i="2"/>
  <c r="F3246" i="2" s="1"/>
  <c r="D3406" i="2"/>
  <c r="F3406" i="2" s="1"/>
  <c r="D3394" i="2"/>
  <c r="F3394" i="2" s="1"/>
  <c r="D3382" i="2"/>
  <c r="F3382" i="2" s="1"/>
  <c r="D3370" i="2"/>
  <c r="F3370" i="2" s="1"/>
  <c r="D3401" i="2"/>
  <c r="F3401" i="2" s="1"/>
  <c r="D3389" i="2"/>
  <c r="F3389" i="2" s="1"/>
  <c r="D3377" i="2"/>
  <c r="F3377" i="2" s="1"/>
  <c r="D3365" i="2"/>
  <c r="F3365" i="2" s="1"/>
  <c r="D3231" i="2"/>
  <c r="F3231" i="2" s="1"/>
  <c r="C2862" i="2"/>
  <c r="E2887" i="2" s="1"/>
  <c r="G2887" i="2" s="1"/>
  <c r="E2865" i="2"/>
  <c r="G2865" i="2" s="1"/>
  <c r="E2889" i="2"/>
  <c r="G2889" i="2" s="1"/>
  <c r="E3036" i="2"/>
  <c r="G3036" i="2" s="1"/>
  <c r="E2941" i="2"/>
  <c r="G2941" i="2" s="1"/>
  <c r="E2917" i="2"/>
  <c r="G2917" i="2" s="1"/>
  <c r="E2893" i="2"/>
  <c r="G2893" i="2" s="1"/>
  <c r="E2867" i="2"/>
  <c r="G2867" i="2" s="1"/>
  <c r="E2891" i="2"/>
  <c r="G2891" i="2" s="1"/>
  <c r="E3018" i="2"/>
  <c r="G3018" i="2" s="1"/>
  <c r="E3054" i="2"/>
  <c r="G3054" i="2" s="1"/>
  <c r="E2960" i="2"/>
  <c r="G2960" i="2" s="1"/>
  <c r="E2916" i="2"/>
  <c r="G2916" i="2" s="1"/>
  <c r="E3005" i="2"/>
  <c r="G3005" i="2" s="1"/>
  <c r="E2935" i="2"/>
  <c r="G2935" i="2" s="1"/>
  <c r="E2882" i="2"/>
  <c r="G2882" i="2" s="1"/>
  <c r="E3001" i="2"/>
  <c r="G3001" i="2" s="1"/>
  <c r="E2994" i="2"/>
  <c r="G2994" i="2" s="1"/>
  <c r="E2938" i="2"/>
  <c r="G2938" i="2" s="1"/>
  <c r="E2871" i="2"/>
  <c r="G2871" i="2" s="1"/>
  <c r="E2872" i="2"/>
  <c r="G2872" i="2" s="1"/>
  <c r="E3034" i="2"/>
  <c r="G3034" i="2" s="1"/>
  <c r="E2955" i="2"/>
  <c r="G2955" i="2" s="1"/>
  <c r="E2899" i="2"/>
  <c r="G2899" i="2" s="1"/>
  <c r="E3010" i="2"/>
  <c r="G3010" i="2" s="1"/>
  <c r="E3002" i="2"/>
  <c r="G3002" i="2" s="1"/>
  <c r="E2933" i="2"/>
  <c r="G2933" i="2" s="1"/>
  <c r="E2861" i="2"/>
  <c r="G2861" i="2" s="1"/>
  <c r="E2885" i="2"/>
  <c r="G2885" i="2" s="1"/>
  <c r="E3053" i="2"/>
  <c r="G3053" i="2" s="1"/>
  <c r="E3016" i="2"/>
  <c r="G3016" i="2" s="1"/>
  <c r="E2910" i="2"/>
  <c r="G2910" i="2" s="1"/>
  <c r="E3049" i="2"/>
  <c r="G3049" i="2" s="1"/>
  <c r="E3042" i="2"/>
  <c r="G3042" i="2" s="1"/>
  <c r="E3004" i="2"/>
  <c r="G3004" i="2" s="1"/>
  <c r="D3274" i="2"/>
  <c r="F3274" i="2" s="1"/>
  <c r="D3355" i="2"/>
  <c r="F3355" i="2" s="1"/>
  <c r="D3363" i="2"/>
  <c r="F3363" i="2" s="1"/>
  <c r="E3303" i="2"/>
  <c r="E3310" i="2"/>
  <c r="G3310" i="2" s="1"/>
  <c r="D3731" i="2"/>
  <c r="F3731" i="2" s="1"/>
  <c r="E3606" i="2"/>
  <c r="G3606" i="2" s="1"/>
  <c r="D3243" i="2"/>
  <c r="F3243" i="2" s="1"/>
  <c r="E2939" i="2"/>
  <c r="G2939" i="2" s="1"/>
  <c r="D3286" i="2"/>
  <c r="F3286" i="2" s="1"/>
  <c r="D3624" i="2"/>
  <c r="F3624" i="2" s="1"/>
  <c r="D3602" i="2"/>
  <c r="F3602" i="2" s="1"/>
  <c r="D3592" i="2"/>
  <c r="F3592" i="2" s="1"/>
  <c r="D3582" i="2"/>
  <c r="F3582" i="2" s="1"/>
  <c r="D3584" i="2"/>
  <c r="F3584" i="2" s="1"/>
  <c r="D3644" i="2"/>
  <c r="F3644" i="2" s="1"/>
  <c r="D3643" i="2"/>
  <c r="F3643" i="2" s="1"/>
  <c r="D3631" i="2"/>
  <c r="F3631" i="2" s="1"/>
  <c r="D3619" i="2"/>
  <c r="F3619" i="2" s="1"/>
  <c r="D3607" i="2"/>
  <c r="F3607" i="2" s="1"/>
  <c r="D3595" i="2"/>
  <c r="F3595" i="2" s="1"/>
  <c r="D3583" i="2"/>
  <c r="F3583" i="2" s="1"/>
  <c r="D3571" i="2"/>
  <c r="F3571" i="2" s="1"/>
  <c r="D3269" i="2"/>
  <c r="F3269" i="2" s="1"/>
  <c r="D3330" i="2"/>
  <c r="F3330" i="2" s="1"/>
  <c r="D3333" i="2"/>
  <c r="F3333" i="2" s="1"/>
  <c r="D3297" i="2"/>
  <c r="F3297" i="2" s="1"/>
  <c r="D3230" i="2"/>
  <c r="F3230" i="2" s="1"/>
  <c r="D3289" i="2"/>
  <c r="F3289" i="2" s="1"/>
  <c r="D3295" i="2"/>
  <c r="F3295" i="2" s="1"/>
  <c r="D3235" i="2"/>
  <c r="F3235" i="2" s="1"/>
  <c r="E2197" i="2"/>
  <c r="G2197" i="2" s="1"/>
  <c r="D1851" i="2"/>
  <c r="F1851" i="2" s="1"/>
  <c r="D1805" i="2"/>
  <c r="F1805" i="2" s="1"/>
  <c r="D1746" i="2"/>
  <c r="F1746" i="2" s="1"/>
  <c r="D1765" i="2"/>
  <c r="F1765" i="2" s="1"/>
  <c r="D1804" i="2"/>
  <c r="F1804" i="2" s="1"/>
  <c r="D1792" i="2"/>
  <c r="F1792" i="2" s="1"/>
  <c r="D1781" i="2"/>
  <c r="F1781" i="2" s="1"/>
  <c r="D1784" i="2"/>
  <c r="F1784" i="2" s="1"/>
  <c r="D1756" i="2"/>
  <c r="F1756" i="2" s="1"/>
  <c r="D1690" i="2"/>
  <c r="F1690" i="2" s="1"/>
  <c r="D1687" i="2"/>
  <c r="F1687" i="2" s="1"/>
  <c r="D1779" i="2"/>
  <c r="F1779" i="2" s="1"/>
  <c r="D1743" i="2"/>
  <c r="F1743" i="2" s="1"/>
  <c r="D1744" i="2"/>
  <c r="F1744" i="2" s="1"/>
  <c r="D1705" i="2"/>
  <c r="F1705" i="2" s="1"/>
  <c r="D1785" i="2"/>
  <c r="F1785" i="2" s="1"/>
  <c r="D1708" i="2"/>
  <c r="F1708" i="2" s="1"/>
  <c r="D1762" i="2"/>
  <c r="F1762" i="2" s="1"/>
  <c r="D1664" i="2"/>
  <c r="F1664" i="2" s="1"/>
  <c r="D1761" i="2"/>
  <c r="F1761" i="2" s="1"/>
  <c r="D1677" i="2"/>
  <c r="F1677" i="2" s="1"/>
  <c r="D1801" i="2"/>
  <c r="F1801" i="2" s="1"/>
  <c r="D1771" i="2"/>
  <c r="F1771" i="2" s="1"/>
  <c r="D1816" i="2"/>
  <c r="F1816" i="2" s="1"/>
  <c r="D1727" i="2"/>
  <c r="F1727" i="2" s="1"/>
  <c r="E3639" i="2"/>
  <c r="G3639" i="2" s="1"/>
  <c r="E2956" i="2"/>
  <c r="G2956" i="2" s="1"/>
  <c r="E2199" i="2"/>
  <c r="G2199" i="2" s="1"/>
  <c r="E2315" i="2"/>
  <c r="G2315" i="2" s="1"/>
  <c r="E2296" i="2"/>
  <c r="G2296" i="2" s="1"/>
  <c r="E2260" i="2"/>
  <c r="G2260" i="2" s="1"/>
  <c r="E2297" i="2"/>
  <c r="G2297" i="2" s="1"/>
  <c r="E2261" i="2"/>
  <c r="G2261" i="2" s="1"/>
  <c r="E2298" i="2"/>
  <c r="G2298" i="2" s="1"/>
  <c r="E2262" i="2"/>
  <c r="G2262" i="2" s="1"/>
  <c r="E2305" i="2"/>
  <c r="G2305" i="2" s="1"/>
  <c r="E2269" i="2"/>
  <c r="G2269" i="2" s="1"/>
  <c r="E2312" i="2"/>
  <c r="G2312" i="2" s="1"/>
  <c r="E2276" i="2"/>
  <c r="G2276" i="2" s="1"/>
  <c r="E2240" i="2"/>
  <c r="G2240" i="2" s="1"/>
  <c r="E2283" i="2"/>
  <c r="G2283" i="2" s="1"/>
  <c r="E2247" i="2"/>
  <c r="G2247" i="2" s="1"/>
  <c r="D1790" i="2"/>
  <c r="F1790" i="2" s="1"/>
  <c r="D1702" i="2"/>
  <c r="F1702" i="2" s="1"/>
  <c r="D1714" i="2"/>
  <c r="F1714" i="2" s="1"/>
  <c r="D4804" i="2"/>
  <c r="F4804" i="2" s="1"/>
  <c r="E2143" i="2"/>
  <c r="G2143" i="2" s="1"/>
  <c r="D3267" i="2"/>
  <c r="F3267" i="2" s="1"/>
  <c r="D3127" i="2"/>
  <c r="F3127" i="2" s="1"/>
  <c r="D3128" i="2"/>
  <c r="F3128" i="2" s="1"/>
  <c r="D3129" i="2"/>
  <c r="F3129" i="2" s="1"/>
  <c r="D3136" i="2"/>
  <c r="F3136" i="2" s="1"/>
  <c r="D3100" i="2"/>
  <c r="F3100" i="2" s="1"/>
  <c r="D3107" i="2"/>
  <c r="F3107" i="2" s="1"/>
  <c r="D3120" i="2"/>
  <c r="F3120" i="2" s="1"/>
  <c r="D3244" i="2"/>
  <c r="F3244" i="2" s="1"/>
  <c r="D3097" i="2"/>
  <c r="F3097" i="2" s="1"/>
  <c r="D3098" i="2"/>
  <c r="F3098" i="2" s="1"/>
  <c r="D3093" i="2"/>
  <c r="F3093" i="2" s="1"/>
  <c r="D3094" i="2"/>
  <c r="F3094" i="2" s="1"/>
  <c r="D3095" i="2"/>
  <c r="F3095" i="2" s="1"/>
  <c r="D3096" i="2"/>
  <c r="F3096" i="2" s="1"/>
  <c r="E2210" i="2"/>
  <c r="G2210" i="2" s="1"/>
  <c r="D1794" i="2"/>
  <c r="F1794" i="2" s="1"/>
  <c r="E2140" i="2"/>
  <c r="G2140" i="2" s="1"/>
  <c r="E2167" i="2"/>
  <c r="G2167" i="2" s="1"/>
  <c r="E2170" i="2"/>
  <c r="G2170" i="2" s="1"/>
  <c r="E2147" i="2"/>
  <c r="G2147" i="2" s="1"/>
  <c r="E2144" i="2"/>
  <c r="G2144" i="2" s="1"/>
  <c r="E2177" i="2"/>
  <c r="G2177" i="2" s="1"/>
  <c r="E2174" i="2"/>
  <c r="G2174" i="2" s="1"/>
  <c r="E2121" i="2"/>
  <c r="G2121" i="2" s="1"/>
  <c r="E2237" i="2"/>
  <c r="G2237" i="2" s="1"/>
  <c r="E2220" i="2"/>
  <c r="G2220" i="2" s="1"/>
  <c r="E2222" i="2"/>
  <c r="G2222" i="2" s="1"/>
  <c r="E1350" i="2"/>
  <c r="G1350" i="2" s="1"/>
  <c r="E1377" i="2"/>
  <c r="G1377" i="2" s="1"/>
  <c r="E1429" i="2"/>
  <c r="G1429" i="2" s="1"/>
  <c r="E1318" i="2"/>
  <c r="G1318" i="2" s="1"/>
  <c r="E1442" i="2"/>
  <c r="G1442" i="2" s="1"/>
  <c r="E1392" i="2"/>
  <c r="G1392" i="2" s="1"/>
  <c r="E1386" i="2"/>
  <c r="G1386" i="2" s="1"/>
  <c r="E1472" i="2"/>
  <c r="G1472" i="2" s="1"/>
  <c r="E1485" i="2"/>
  <c r="G1485" i="2" s="1"/>
  <c r="E3629" i="2"/>
  <c r="G3629" i="2" s="1"/>
  <c r="D3236" i="2"/>
  <c r="F3236" i="2" s="1"/>
  <c r="E3583" i="2"/>
  <c r="G3583" i="2" s="1"/>
  <c r="E3587" i="2"/>
  <c r="G3587" i="2" s="1"/>
  <c r="E3596" i="2"/>
  <c r="G3596" i="2" s="1"/>
  <c r="E3586" i="2"/>
  <c r="G3586" i="2" s="1"/>
  <c r="E3581" i="2"/>
  <c r="G3581" i="2" s="1"/>
  <c r="E3577" i="2"/>
  <c r="G3577" i="2" s="1"/>
  <c r="E3594" i="2"/>
  <c r="G3594" i="2" s="1"/>
  <c r="E3590" i="2"/>
  <c r="G3590" i="2" s="1"/>
  <c r="E3593" i="2"/>
  <c r="G3593" i="2" s="1"/>
  <c r="E3589" i="2"/>
  <c r="G3589" i="2" s="1"/>
  <c r="E3647" i="2"/>
  <c r="G3647" i="2" s="1"/>
  <c r="D3329" i="2"/>
  <c r="F3329" i="2" s="1"/>
  <c r="D3215" i="2"/>
  <c r="F3215" i="2" s="1"/>
  <c r="E2211" i="2"/>
  <c r="G2211" i="2" s="1"/>
  <c r="D1757" i="2"/>
  <c r="F1757" i="2" s="1"/>
  <c r="D1691" i="2"/>
  <c r="F1691" i="2" s="1"/>
  <c r="D1651" i="2"/>
  <c r="F1651" i="2" s="1"/>
  <c r="D1711" i="2"/>
  <c r="F1711" i="2" s="1"/>
  <c r="E1364" i="2"/>
  <c r="G1364" i="2" s="1"/>
  <c r="E1383" i="2"/>
  <c r="G1383" i="2" s="1"/>
  <c r="E1473" i="2"/>
  <c r="G1473" i="2" s="1"/>
  <c r="E1341" i="2"/>
  <c r="G1341" i="2" s="1"/>
  <c r="D838" i="2"/>
  <c r="F838" i="2" s="1"/>
  <c r="D840" i="2"/>
  <c r="F840" i="2" s="1"/>
  <c r="D811" i="2"/>
  <c r="F811" i="2" s="1"/>
  <c r="D830" i="2"/>
  <c r="F830" i="2" s="1"/>
  <c r="D819" i="2"/>
  <c r="F819" i="2" s="1"/>
  <c r="D737" i="2"/>
  <c r="F737" i="2" s="1"/>
  <c r="D807" i="2"/>
  <c r="F807" i="2" s="1"/>
  <c r="D801" i="2"/>
  <c r="F801" i="2" s="1"/>
  <c r="D795" i="2"/>
  <c r="F795" i="2" s="1"/>
  <c r="D789" i="2"/>
  <c r="F789" i="2" s="1"/>
  <c r="D783" i="2"/>
  <c r="F783" i="2" s="1"/>
  <c r="D777" i="2"/>
  <c r="F777" i="2" s="1"/>
  <c r="D771" i="2"/>
  <c r="F771" i="2" s="1"/>
  <c r="D765" i="2"/>
  <c r="F765" i="2" s="1"/>
  <c r="D759" i="2"/>
  <c r="F759" i="2" s="1"/>
  <c r="D753" i="2"/>
  <c r="F753" i="2" s="1"/>
  <c r="D747" i="2"/>
  <c r="F747" i="2" s="1"/>
  <c r="E424" i="2"/>
  <c r="G424" i="2" s="1"/>
  <c r="E3331" i="2"/>
  <c r="G3331" i="2" s="1"/>
  <c r="E2130" i="2"/>
  <c r="G2130" i="2" s="1"/>
  <c r="D3338" i="2"/>
  <c r="F3338" i="2" s="1"/>
  <c r="E3403" i="2"/>
  <c r="G3403" i="2" s="1"/>
  <c r="E3327" i="2"/>
  <c r="G3327" i="2" s="1"/>
  <c r="E3405" i="2"/>
  <c r="G3405" i="2" s="1"/>
  <c r="E3357" i="2"/>
  <c r="G3357" i="2" s="1"/>
  <c r="E3380" i="2"/>
  <c r="G3380" i="2" s="1"/>
  <c r="E3314" i="2"/>
  <c r="G3314" i="2" s="1"/>
  <c r="E3344" i="2"/>
  <c r="G3344" i="2" s="1"/>
  <c r="E3069" i="2"/>
  <c r="G3069" i="2" s="1"/>
  <c r="D3327" i="2"/>
  <c r="F3327" i="2" s="1"/>
  <c r="E3093" i="2"/>
  <c r="G3093" i="2" s="1"/>
  <c r="E3080" i="2"/>
  <c r="G3080" i="2" s="1"/>
  <c r="E3038" i="2"/>
  <c r="G3038" i="2" s="1"/>
  <c r="E2940" i="2"/>
  <c r="G2940" i="2" s="1"/>
  <c r="D2989" i="2"/>
  <c r="F2989" i="2" s="1"/>
  <c r="D2953" i="2"/>
  <c r="F2953" i="2" s="1"/>
  <c r="D2917" i="2"/>
  <c r="F2917" i="2" s="1"/>
  <c r="D2881" i="2"/>
  <c r="F2881" i="2" s="1"/>
  <c r="D2914" i="2"/>
  <c r="F2914" i="2" s="1"/>
  <c r="D2866" i="2"/>
  <c r="F2866" i="2" s="1"/>
  <c r="E2200" i="2"/>
  <c r="G2200" i="2" s="1"/>
  <c r="D1721" i="2"/>
  <c r="F1721" i="2" s="1"/>
  <c r="D1683" i="2"/>
  <c r="F1683" i="2" s="1"/>
  <c r="D1654" i="2"/>
  <c r="F1654" i="2" s="1"/>
  <c r="E1406" i="2"/>
  <c r="G1406" i="2" s="1"/>
  <c r="E1396" i="2"/>
  <c r="G1396" i="2" s="1"/>
  <c r="E1445" i="2"/>
  <c r="G1445" i="2" s="1"/>
  <c r="E1494" i="2"/>
  <c r="G1494" i="2" s="1"/>
  <c r="E1491" i="2"/>
  <c r="G1491" i="2" s="1"/>
  <c r="E1492" i="2"/>
  <c r="G1492" i="2" s="1"/>
  <c r="E1490" i="2"/>
  <c r="G1490" i="2" s="1"/>
  <c r="E1489" i="2"/>
  <c r="G1489" i="2" s="1"/>
  <c r="E1340" i="2"/>
  <c r="G1340" i="2" s="1"/>
  <c r="D1724" i="2"/>
  <c r="F1724" i="2" s="1"/>
  <c r="D665" i="2"/>
  <c r="F665" i="2" s="1"/>
  <c r="D653" i="2"/>
  <c r="F653" i="2" s="1"/>
  <c r="D681" i="2"/>
  <c r="F681" i="2" s="1"/>
  <c r="D663" i="2"/>
  <c r="F663" i="2" s="1"/>
  <c r="D645" i="2"/>
  <c r="F645" i="2" s="1"/>
  <c r="D717" i="2"/>
  <c r="F717" i="2" s="1"/>
  <c r="D711" i="2"/>
  <c r="F711" i="2" s="1"/>
  <c r="D705" i="2"/>
  <c r="F705" i="2" s="1"/>
  <c r="D699" i="2"/>
  <c r="F699" i="2" s="1"/>
  <c r="D693" i="2"/>
  <c r="F693" i="2" s="1"/>
  <c r="D687" i="2"/>
  <c r="F687" i="2" s="1"/>
  <c r="D673" i="2"/>
  <c r="F673" i="2" s="1"/>
  <c r="D655" i="2"/>
  <c r="F655" i="2" s="1"/>
  <c r="E415" i="2"/>
  <c r="G415" i="2" s="1"/>
  <c r="D3322" i="2"/>
  <c r="F3322" i="2" s="1"/>
  <c r="D2967" i="2"/>
  <c r="F2967" i="2" s="1"/>
  <c r="E1478" i="2"/>
  <c r="G1478" i="2" s="1"/>
  <c r="E4153" i="2"/>
  <c r="G4153" i="2" s="1"/>
  <c r="E4129" i="2"/>
  <c r="G4129" i="2" s="1"/>
  <c r="E4105" i="2"/>
  <c r="G4105" i="2" s="1"/>
  <c r="E4071" i="2"/>
  <c r="G4071" i="2" s="1"/>
  <c r="E359" i="2"/>
  <c r="G359" i="2" s="1"/>
  <c r="E378" i="2"/>
  <c r="G378" i="2" s="1"/>
  <c r="E268" i="2"/>
  <c r="G268" i="2" s="1"/>
  <c r="E215" i="2"/>
  <c r="G215" i="2" s="1"/>
  <c r="E307" i="2"/>
  <c r="G307" i="2" s="1"/>
  <c r="E388" i="2"/>
  <c r="G388" i="2" s="1"/>
  <c r="E285" i="2"/>
  <c r="G285" i="2" s="1"/>
  <c r="E354" i="2"/>
  <c r="G354" i="2" s="1"/>
  <c r="E344" i="2"/>
  <c r="G344" i="2" s="1"/>
  <c r="D5774" i="2"/>
  <c r="F5774" i="2" s="1"/>
  <c r="E386" i="2"/>
  <c r="G386" i="2" s="1"/>
  <c r="E289" i="2"/>
  <c r="G289" i="2" s="1"/>
  <c r="E5327" i="2"/>
  <c r="G5327" i="2" s="1"/>
  <c r="E5309" i="2"/>
  <c r="G5309" i="2" s="1"/>
  <c r="E5291" i="2"/>
  <c r="G5291" i="2" s="1"/>
  <c r="E5273" i="2"/>
  <c r="G5273" i="2" s="1"/>
  <c r="E5255" i="2"/>
  <c r="G5255" i="2" s="1"/>
  <c r="E5237" i="2"/>
  <c r="G5237" i="2" s="1"/>
  <c r="E5219" i="2"/>
  <c r="G5219" i="2" s="1"/>
  <c r="E5201" i="2"/>
  <c r="G5201" i="2" s="1"/>
  <c r="E5183" i="2"/>
  <c r="G5183" i="2" s="1"/>
  <c r="E5165" i="2"/>
  <c r="G5165" i="2" s="1"/>
  <c r="E5322" i="2"/>
  <c r="G5322" i="2" s="1"/>
  <c r="E5304" i="2"/>
  <c r="G5304" i="2" s="1"/>
  <c r="E5286" i="2"/>
  <c r="G5286" i="2" s="1"/>
  <c r="E5268" i="2"/>
  <c r="G5268" i="2" s="1"/>
  <c r="E5250" i="2"/>
  <c r="G5250" i="2" s="1"/>
  <c r="E5232" i="2"/>
  <c r="G5232" i="2" s="1"/>
  <c r="E5214" i="2"/>
  <c r="G5214" i="2" s="1"/>
  <c r="E5196" i="2"/>
  <c r="G5196" i="2" s="1"/>
  <c r="E5178" i="2"/>
  <c r="G5178" i="2" s="1"/>
  <c r="E5160" i="2"/>
  <c r="G5160" i="2" s="1"/>
  <c r="E5317" i="2"/>
  <c r="G5317" i="2" s="1"/>
  <c r="E5299" i="2"/>
  <c r="G5299" i="2" s="1"/>
  <c r="E5281" i="2"/>
  <c r="G5281" i="2" s="1"/>
  <c r="E5263" i="2"/>
  <c r="G5263" i="2" s="1"/>
  <c r="E5245" i="2"/>
  <c r="G5245" i="2" s="1"/>
  <c r="E5227" i="2"/>
  <c r="G5227" i="2" s="1"/>
  <c r="E5209" i="2"/>
  <c r="G5209" i="2" s="1"/>
  <c r="E5191" i="2"/>
  <c r="G5191" i="2" s="1"/>
  <c r="E5173" i="2"/>
  <c r="G5173" i="2" s="1"/>
  <c r="E4058" i="2"/>
  <c r="G4058" i="2" s="1"/>
  <c r="E3970" i="2"/>
  <c r="G3970" i="2" s="1"/>
  <c r="E4045" i="2"/>
  <c r="G4045" i="2" s="1"/>
  <c r="E3992" i="2"/>
  <c r="G3992" i="2" s="1"/>
  <c r="D3704" i="2"/>
  <c r="F3704" i="2" s="1"/>
  <c r="E4148" i="2"/>
  <c r="G4148" i="2" s="1"/>
  <c r="E4142" i="2"/>
  <c r="G4142" i="2" s="1"/>
  <c r="E4136" i="2"/>
  <c r="G4136" i="2" s="1"/>
  <c r="E4130" i="2"/>
  <c r="G4130" i="2" s="1"/>
  <c r="E4124" i="2"/>
  <c r="G4124" i="2" s="1"/>
  <c r="E4118" i="2"/>
  <c r="G4118" i="2" s="1"/>
  <c r="E4112" i="2"/>
  <c r="G4112" i="2" s="1"/>
  <c r="E4106" i="2"/>
  <c r="G4106" i="2" s="1"/>
  <c r="E4100" i="2"/>
  <c r="G4100" i="2" s="1"/>
  <c r="E4096" i="2"/>
  <c r="G4096" i="2" s="1"/>
  <c r="E4090" i="2"/>
  <c r="G4090" i="2" s="1"/>
  <c r="E4084" i="2"/>
  <c r="G4084" i="2" s="1"/>
  <c r="E4078" i="2"/>
  <c r="G4078" i="2" s="1"/>
  <c r="E4072" i="2"/>
  <c r="G4072" i="2" s="1"/>
  <c r="E4066" i="2"/>
  <c r="G4066" i="2" s="1"/>
  <c r="D3693" i="2"/>
  <c r="F3693" i="2" s="1"/>
  <c r="D3705" i="2"/>
  <c r="F3705" i="2" s="1"/>
  <c r="E3490" i="2"/>
  <c r="G3490" i="2" s="1"/>
  <c r="E385" i="2"/>
  <c r="G385" i="2" s="1"/>
  <c r="E277" i="2"/>
  <c r="G277" i="2" s="1"/>
  <c r="D261" i="2"/>
  <c r="F261" i="2" s="1"/>
  <c r="E5383" i="2"/>
  <c r="G5383" i="2" s="1"/>
  <c r="E5363" i="2"/>
  <c r="G5363" i="2" s="1"/>
  <c r="E357" i="2"/>
  <c r="G357" i="2" s="1"/>
  <c r="E248" i="2"/>
  <c r="G248" i="2" s="1"/>
  <c r="D5758" i="2"/>
  <c r="F5758" i="2" s="1"/>
  <c r="D5688" i="2"/>
  <c r="F5688" i="2" s="1"/>
  <c r="D5796" i="2"/>
  <c r="F5796" i="2" s="1"/>
  <c r="D378" i="2"/>
  <c r="F378" i="2" s="1"/>
  <c r="D269" i="2"/>
  <c r="F269" i="2" s="1"/>
  <c r="E390" i="2"/>
  <c r="G390" i="2" s="1"/>
  <c r="E265" i="2"/>
  <c r="G265" i="2" s="1"/>
  <c r="D5753" i="2"/>
  <c r="F5753" i="2" s="1"/>
  <c r="E396" i="2"/>
  <c r="G396" i="2" s="1"/>
  <c r="D232" i="2"/>
  <c r="F232" i="2" s="1"/>
  <c r="G5668" i="2"/>
  <c r="C5669" i="2"/>
  <c r="E5731" i="2" s="1"/>
  <c r="G5731" i="2" s="1"/>
  <c r="E5850" i="2"/>
  <c r="G5850" i="2" s="1"/>
  <c r="E5508" i="2"/>
  <c r="G5508" i="2" s="1"/>
  <c r="E5468" i="2"/>
  <c r="G5468" i="2" s="1"/>
  <c r="E5450" i="2"/>
  <c r="G5450" i="2" s="1"/>
  <c r="E5432" i="2"/>
  <c r="G5432" i="2" s="1"/>
  <c r="E5414" i="2"/>
  <c r="G5414" i="2" s="1"/>
  <c r="E5396" i="2"/>
  <c r="G5396" i="2" s="1"/>
  <c r="E5457" i="2"/>
  <c r="G5457" i="2" s="1"/>
  <c r="E5439" i="2"/>
  <c r="G5439" i="2" s="1"/>
  <c r="E5421" i="2"/>
  <c r="G5421" i="2" s="1"/>
  <c r="E5403" i="2"/>
  <c r="G5403" i="2" s="1"/>
  <c r="E5464" i="2"/>
  <c r="G5464" i="2" s="1"/>
  <c r="E5446" i="2"/>
  <c r="G5446" i="2" s="1"/>
  <c r="E5428" i="2"/>
  <c r="G5428" i="2" s="1"/>
  <c r="E5410" i="2"/>
  <c r="G5410" i="2" s="1"/>
  <c r="D5853" i="2"/>
  <c r="F5853" i="2" s="1"/>
  <c r="D5820" i="2"/>
  <c r="F5820" i="2" s="1"/>
  <c r="D5861" i="2"/>
  <c r="F5861" i="2" s="1"/>
  <c r="D5843" i="2"/>
  <c r="F5843" i="2" s="1"/>
  <c r="D5857" i="2"/>
  <c r="F5857" i="2" s="1"/>
  <c r="D5839" i="2"/>
  <c r="F5839" i="2" s="1"/>
  <c r="D5418" i="2"/>
  <c r="F5418" i="2" s="1"/>
  <c r="D5400" i="2"/>
  <c r="F5400" i="2" s="1"/>
  <c r="D5461" i="2"/>
  <c r="F5461" i="2" s="1"/>
  <c r="D5443" i="2"/>
  <c r="F5443" i="2" s="1"/>
  <c r="D5425" i="2"/>
  <c r="F5425" i="2" s="1"/>
  <c r="D5407" i="2"/>
  <c r="F5407" i="2" s="1"/>
  <c r="E3955" i="2"/>
  <c r="G3955" i="2" s="1"/>
  <c r="E4008" i="2"/>
  <c r="G4008" i="2" s="1"/>
  <c r="E3959" i="2"/>
  <c r="G3959" i="2" s="1"/>
  <c r="D3658" i="2"/>
  <c r="F3658" i="2" s="1"/>
  <c r="D3696" i="2"/>
  <c r="F3696" i="2" s="1"/>
  <c r="D3674" i="2"/>
  <c r="F3674" i="2" s="1"/>
  <c r="D3654" i="2"/>
  <c r="F3654" i="2" s="1"/>
  <c r="D3768" i="2"/>
  <c r="F3768" i="2" s="1"/>
  <c r="D3756" i="2"/>
  <c r="F3756" i="2" s="1"/>
  <c r="D3744" i="2"/>
  <c r="F3744" i="2" s="1"/>
  <c r="D3765" i="2"/>
  <c r="F3765" i="2" s="1"/>
  <c r="D3753" i="2"/>
  <c r="F3753" i="2" s="1"/>
  <c r="D3729" i="2"/>
  <c r="F3729" i="2" s="1"/>
  <c r="E3723" i="2"/>
  <c r="G3723" i="2" s="1"/>
  <c r="E3720" i="2"/>
  <c r="G3720" i="2" s="1"/>
  <c r="E3708" i="2"/>
  <c r="G3708" i="2" s="1"/>
  <c r="D3671" i="2"/>
  <c r="F3671" i="2" s="1"/>
  <c r="D328" i="2"/>
  <c r="F328" i="2" s="1"/>
  <c r="E203" i="2"/>
  <c r="G203" i="2" s="1"/>
  <c r="D5566" i="2"/>
  <c r="F5566" i="2" s="1"/>
  <c r="E303" i="2"/>
  <c r="G303" i="2" s="1"/>
  <c r="E5927" i="2"/>
  <c r="G5927" i="2" s="1"/>
  <c r="E5350" i="2"/>
  <c r="G5350" i="2" s="1"/>
  <c r="E5394" i="2"/>
  <c r="G5394" i="2" s="1"/>
  <c r="D354" i="2"/>
  <c r="F354" i="2" s="1"/>
  <c r="E245" i="2"/>
  <c r="G245" i="2" s="1"/>
  <c r="D5761" i="2"/>
  <c r="F5761" i="2" s="1"/>
  <c r="D5691" i="2"/>
  <c r="F5691" i="2" s="1"/>
  <c r="D5799" i="2"/>
  <c r="F5799" i="2" s="1"/>
  <c r="D5374" i="2"/>
  <c r="F5374" i="2" s="1"/>
  <c r="D5354" i="2"/>
  <c r="F5354" i="2" s="1"/>
  <c r="E356" i="2"/>
  <c r="G356" i="2" s="1"/>
  <c r="D248" i="2"/>
  <c r="F248" i="2" s="1"/>
  <c r="D5248" i="2"/>
  <c r="F5248" i="2" s="1"/>
  <c r="D5157" i="2"/>
  <c r="F5157" i="2" s="1"/>
  <c r="D281" i="2"/>
  <c r="F281" i="2" s="1"/>
  <c r="D5768" i="2"/>
  <c r="F5768" i="2" s="1"/>
  <c r="D374" i="2"/>
  <c r="F374" i="2" s="1"/>
  <c r="D265" i="2"/>
  <c r="F265" i="2" s="1"/>
  <c r="E5932" i="2"/>
  <c r="G5932" i="2" s="1"/>
  <c r="E4796" i="2"/>
  <c r="G4796" i="2" s="1"/>
  <c r="D4821" i="2"/>
  <c r="F4821" i="2" s="1"/>
  <c r="D4841" i="2"/>
  <c r="F4841" i="2" s="1"/>
  <c r="E4759" i="2"/>
  <c r="G4759" i="2" s="1"/>
  <c r="E4776" i="2"/>
  <c r="G4776" i="2" s="1"/>
  <c r="D5683" i="2"/>
  <c r="F5683" i="2" s="1"/>
  <c r="E4030" i="2"/>
  <c r="G4030" i="2" s="1"/>
  <c r="E3975" i="2"/>
  <c r="G3975" i="2" s="1"/>
  <c r="E4034" i="2"/>
  <c r="G4034" i="2" s="1"/>
  <c r="D3701" i="2"/>
  <c r="F3701" i="2" s="1"/>
  <c r="E3752" i="2"/>
  <c r="G3752" i="2" s="1"/>
  <c r="D3685" i="2"/>
  <c r="F3685" i="2" s="1"/>
  <c r="E3434" i="2"/>
  <c r="G3434" i="2" s="1"/>
  <c r="E3138" i="2"/>
  <c r="G3138" i="2" s="1"/>
  <c r="E395" i="2"/>
  <c r="G395" i="2" s="1"/>
  <c r="D289" i="2"/>
  <c r="F289" i="2" s="1"/>
  <c r="F5781" i="2"/>
  <c r="D5981" i="2"/>
  <c r="F5981" i="2" s="1"/>
  <c r="D5952" i="2"/>
  <c r="F5952" i="2" s="1"/>
  <c r="D5927" i="2"/>
  <c r="F5927" i="2" s="1"/>
  <c r="D5900" i="2"/>
  <c r="F5900" i="2" s="1"/>
  <c r="D5945" i="2"/>
  <c r="F5945" i="2" s="1"/>
  <c r="D5942" i="2"/>
  <c r="F5942" i="2" s="1"/>
  <c r="D5915" i="2"/>
  <c r="F5915" i="2" s="1"/>
  <c r="D5976" i="2"/>
  <c r="F5976" i="2" s="1"/>
  <c r="D5946" i="2"/>
  <c r="F5946" i="2" s="1"/>
  <c r="D5921" i="2"/>
  <c r="F5921" i="2" s="1"/>
  <c r="D5894" i="2"/>
  <c r="F5894" i="2" s="1"/>
  <c r="D5963" i="2"/>
  <c r="F5963" i="2" s="1"/>
  <c r="D5970" i="2"/>
  <c r="F5970" i="2" s="1"/>
  <c r="D5951" i="2"/>
  <c r="F5951" i="2" s="1"/>
  <c r="D5918" i="2"/>
  <c r="F5918" i="2" s="1"/>
  <c r="D5924" i="2"/>
  <c r="F5924" i="2" s="1"/>
  <c r="D5897" i="2"/>
  <c r="F5897" i="2" s="1"/>
  <c r="D5969" i="2"/>
  <c r="F5969" i="2" s="1"/>
  <c r="D5939" i="2"/>
  <c r="F5939" i="2" s="1"/>
  <c r="D5912" i="2"/>
  <c r="F5912" i="2" s="1"/>
  <c r="D5957" i="2"/>
  <c r="F5957" i="2" s="1"/>
  <c r="D5908" i="2"/>
  <c r="F5908" i="2" s="1"/>
  <c r="D5955" i="2"/>
  <c r="F5955" i="2" s="1"/>
  <c r="D5964" i="2"/>
  <c r="F5964" i="2" s="1"/>
  <c r="D5936" i="2"/>
  <c r="F5936" i="2" s="1"/>
  <c r="D5909" i="2"/>
  <c r="F5909" i="2" s="1"/>
  <c r="D5975" i="2"/>
  <c r="F5975" i="2" s="1"/>
  <c r="D5933" i="2"/>
  <c r="F5933" i="2" s="1"/>
  <c r="D5893" i="2"/>
  <c r="F5893" i="2" s="1"/>
  <c r="D5911" i="2"/>
  <c r="F5911" i="2" s="1"/>
  <c r="D5961" i="2"/>
  <c r="F5961" i="2" s="1"/>
  <c r="D5958" i="2"/>
  <c r="F5958" i="2" s="1"/>
  <c r="D5930" i="2"/>
  <c r="F5930" i="2" s="1"/>
  <c r="D5906" i="2"/>
  <c r="F5906" i="2" s="1"/>
  <c r="D5903" i="2"/>
  <c r="F5903" i="2" s="1"/>
  <c r="D237" i="2"/>
  <c r="F237" i="2" s="1"/>
  <c r="E5728" i="2"/>
  <c r="G5728" i="2" s="1"/>
  <c r="E5766" i="2"/>
  <c r="G5766" i="2" s="1"/>
  <c r="E5371" i="2"/>
  <c r="G5371" i="2" s="1"/>
  <c r="E5351" i="2"/>
  <c r="G5351" i="2" s="1"/>
  <c r="E369" i="2"/>
  <c r="G369" i="2" s="1"/>
  <c r="E260" i="2"/>
  <c r="G260" i="2" s="1"/>
  <c r="D5728" i="2"/>
  <c r="F5728" i="2" s="1"/>
  <c r="D5836" i="2"/>
  <c r="F5836" i="2" s="1"/>
  <c r="D5766" i="2"/>
  <c r="F5766" i="2" s="1"/>
  <c r="D5834" i="2"/>
  <c r="F5834" i="2" s="1"/>
  <c r="D5367" i="2"/>
  <c r="F5367" i="2" s="1"/>
  <c r="E348" i="2"/>
  <c r="G348" i="2" s="1"/>
  <c r="E299" i="2"/>
  <c r="G299" i="2" s="1"/>
  <c r="D350" i="2"/>
  <c r="F350" i="2" s="1"/>
  <c r="E241" i="2"/>
  <c r="G241" i="2" s="1"/>
  <c r="D5747" i="2"/>
  <c r="F5747" i="2" s="1"/>
  <c r="D262" i="2"/>
  <c r="F262" i="2" s="1"/>
  <c r="E4783" i="2"/>
  <c r="G4783" i="2" s="1"/>
  <c r="E4708" i="2"/>
  <c r="G4708" i="2" s="1"/>
  <c r="E4725" i="2"/>
  <c r="G4725" i="2" s="1"/>
  <c r="E4730" i="2"/>
  <c r="G4730" i="2" s="1"/>
  <c r="E5882" i="2"/>
  <c r="G5882" i="2" s="1"/>
  <c r="E5883" i="2"/>
  <c r="G5883" i="2" s="1"/>
  <c r="E5887" i="2"/>
  <c r="G5887" i="2" s="1"/>
  <c r="E5489" i="2"/>
  <c r="G5489" i="2" s="1"/>
  <c r="E5502" i="2"/>
  <c r="G5502" i="2" s="1"/>
  <c r="E5484" i="2"/>
  <c r="G5484" i="2" s="1"/>
  <c r="E5497" i="2"/>
  <c r="G5497" i="2" s="1"/>
  <c r="E5479" i="2"/>
  <c r="G5479" i="2" s="1"/>
  <c r="D5874" i="2"/>
  <c r="F5874" i="2" s="1"/>
  <c r="D5885" i="2"/>
  <c r="F5885" i="2" s="1"/>
  <c r="D5890" i="2"/>
  <c r="F5890" i="2" s="1"/>
  <c r="D5872" i="2"/>
  <c r="F5872" i="2" s="1"/>
  <c r="D5492" i="2"/>
  <c r="F5492" i="2" s="1"/>
  <c r="F5305" i="2"/>
  <c r="D5505" i="2"/>
  <c r="F5505" i="2" s="1"/>
  <c r="D5487" i="2"/>
  <c r="F5487" i="2" s="1"/>
  <c r="D5500" i="2"/>
  <c r="F5500" i="2" s="1"/>
  <c r="D5482" i="2"/>
  <c r="F5482" i="2" s="1"/>
  <c r="E4436" i="2"/>
  <c r="G4436" i="2" s="1"/>
  <c r="E4426" i="2"/>
  <c r="G4426" i="2" s="1"/>
  <c r="D4462" i="2"/>
  <c r="F4462" i="2" s="1"/>
  <c r="D4394" i="2"/>
  <c r="F4394" i="2" s="1"/>
  <c r="D4380" i="2"/>
  <c r="F4380" i="2" s="1"/>
  <c r="D4375" i="2"/>
  <c r="F4375" i="2" s="1"/>
  <c r="E4877" i="2"/>
  <c r="G4877" i="2" s="1"/>
  <c r="E4859" i="2"/>
  <c r="G4859" i="2" s="1"/>
  <c r="E4841" i="2"/>
  <c r="G4841" i="2" s="1"/>
  <c r="E4823" i="2"/>
  <c r="G4823" i="2" s="1"/>
  <c r="E4805" i="2"/>
  <c r="G4805" i="2" s="1"/>
  <c r="E4875" i="2"/>
  <c r="G4875" i="2" s="1"/>
  <c r="E4857" i="2"/>
  <c r="G4857" i="2" s="1"/>
  <c r="E4839" i="2"/>
  <c r="G4839" i="2" s="1"/>
  <c r="E4821" i="2"/>
  <c r="G4821" i="2" s="1"/>
  <c r="E4803" i="2"/>
  <c r="G4803" i="2" s="1"/>
  <c r="E4876" i="2"/>
  <c r="G4876" i="2" s="1"/>
  <c r="E4858" i="2"/>
  <c r="G4858" i="2" s="1"/>
  <c r="E4840" i="2"/>
  <c r="G4840" i="2" s="1"/>
  <c r="E4822" i="2"/>
  <c r="G4822" i="2" s="1"/>
  <c r="E4804" i="2"/>
  <c r="G4804" i="2" s="1"/>
  <c r="E4471" i="2"/>
  <c r="G4471" i="2" s="1"/>
  <c r="D4465" i="2"/>
  <c r="F4465" i="2" s="1"/>
  <c r="E4061" i="2"/>
  <c r="G4061" i="2" s="1"/>
  <c r="E4375" i="2"/>
  <c r="G4375" i="2" s="1"/>
  <c r="E4357" i="2"/>
  <c r="G4357" i="2" s="1"/>
  <c r="E4339" i="2"/>
  <c r="G4339" i="2" s="1"/>
  <c r="E4321" i="2"/>
  <c r="G4321" i="2" s="1"/>
  <c r="E4379" i="2"/>
  <c r="G4379" i="2" s="1"/>
  <c r="E4376" i="2"/>
  <c r="G4376" i="2" s="1"/>
  <c r="E4358" i="2"/>
  <c r="G4358" i="2" s="1"/>
  <c r="E4340" i="2"/>
  <c r="G4340" i="2" s="1"/>
  <c r="E4322" i="2"/>
  <c r="G4322" i="2" s="1"/>
  <c r="E4304" i="2"/>
  <c r="G4304" i="2" s="1"/>
  <c r="E4400" i="2"/>
  <c r="G4400" i="2" s="1"/>
  <c r="E4371" i="2"/>
  <c r="G4371" i="2" s="1"/>
  <c r="E4353" i="2"/>
  <c r="G4353" i="2" s="1"/>
  <c r="E4335" i="2"/>
  <c r="G4335" i="2" s="1"/>
  <c r="E4317" i="2"/>
  <c r="G4317" i="2" s="1"/>
  <c r="E4407" i="2"/>
  <c r="G4407" i="2" s="1"/>
  <c r="E3997" i="2"/>
  <c r="G3997" i="2" s="1"/>
  <c r="E4019" i="2"/>
  <c r="G4019" i="2" s="1"/>
  <c r="D3713" i="2"/>
  <c r="F3713" i="2" s="1"/>
  <c r="D3663" i="2"/>
  <c r="F3663" i="2" s="1"/>
  <c r="D322" i="2"/>
  <c r="F322" i="2" s="1"/>
  <c r="E216" i="2"/>
  <c r="G216" i="2" s="1"/>
  <c r="E291" i="2"/>
  <c r="G291" i="2" s="1"/>
  <c r="E5900" i="2"/>
  <c r="G5900" i="2" s="1"/>
  <c r="E5751" i="2"/>
  <c r="G5751" i="2" s="1"/>
  <c r="E5356" i="2"/>
  <c r="G5356" i="2" s="1"/>
  <c r="E5336" i="2"/>
  <c r="G5336" i="2" s="1"/>
  <c r="E384" i="2"/>
  <c r="G384" i="2" s="1"/>
  <c r="E275" i="2"/>
  <c r="G275" i="2" s="1"/>
  <c r="D5803" i="2"/>
  <c r="F5803" i="2" s="1"/>
  <c r="D5751" i="2"/>
  <c r="F5751" i="2" s="1"/>
  <c r="D5819" i="2"/>
  <c r="F5819" i="2" s="1"/>
  <c r="D5352" i="2"/>
  <c r="F5352" i="2" s="1"/>
  <c r="E339" i="2"/>
  <c r="G339" i="2" s="1"/>
  <c r="E314" i="2"/>
  <c r="G314" i="2" s="1"/>
  <c r="D208" i="2"/>
  <c r="F208" i="2" s="1"/>
  <c r="D329" i="2"/>
  <c r="F329" i="2" s="1"/>
  <c r="D5744" i="2"/>
  <c r="F5744" i="2" s="1"/>
  <c r="D368" i="2"/>
  <c r="F368" i="2" s="1"/>
  <c r="E5566" i="2"/>
  <c r="G5566" i="2" s="1"/>
  <c r="E4785" i="2"/>
  <c r="G4785" i="2" s="1"/>
  <c r="E4747" i="2"/>
  <c r="G4747" i="2" s="1"/>
  <c r="E4764" i="2"/>
  <c r="G4764" i="2" s="1"/>
  <c r="E5555" i="2"/>
  <c r="G5555" i="2" s="1"/>
  <c r="E5537" i="2"/>
  <c r="G5537" i="2" s="1"/>
  <c r="E5519" i="2"/>
  <c r="G5519" i="2" s="1"/>
  <c r="E5544" i="2"/>
  <c r="G5544" i="2" s="1"/>
  <c r="E5526" i="2"/>
  <c r="G5526" i="2" s="1"/>
  <c r="E5551" i="2"/>
  <c r="G5551" i="2" s="1"/>
  <c r="E5533" i="2"/>
  <c r="G5533" i="2" s="1"/>
  <c r="E5515" i="2"/>
  <c r="G5515" i="2" s="1"/>
  <c r="D5543" i="2"/>
  <c r="F5543" i="2" s="1"/>
  <c r="D5525" i="2"/>
  <c r="F5525" i="2" s="1"/>
  <c r="D5550" i="2"/>
  <c r="F5550" i="2" s="1"/>
  <c r="D5532" i="2"/>
  <c r="F5532" i="2" s="1"/>
  <c r="D5514" i="2"/>
  <c r="F5514" i="2" s="1"/>
  <c r="D5539" i="2"/>
  <c r="F5539" i="2" s="1"/>
  <c r="D5521" i="2"/>
  <c r="F5521" i="2" s="1"/>
  <c r="E4442" i="2"/>
  <c r="G4442" i="2" s="1"/>
  <c r="E4432" i="2"/>
  <c r="G4432" i="2" s="1"/>
  <c r="D4317" i="2"/>
  <c r="F4317" i="2" s="1"/>
  <c r="D4310" i="2"/>
  <c r="F4310" i="2" s="1"/>
  <c r="D4306" i="2"/>
  <c r="F4306" i="2" s="1"/>
  <c r="D4413" i="2"/>
  <c r="F4413" i="2" s="1"/>
  <c r="D4486" i="2"/>
  <c r="F4486" i="2" s="1"/>
  <c r="E4062" i="2"/>
  <c r="G4062" i="2" s="1"/>
  <c r="E3982" i="2"/>
  <c r="G3982" i="2" s="1"/>
  <c r="E4035" i="2"/>
  <c r="G4035" i="2" s="1"/>
  <c r="E4004" i="2"/>
  <c r="G4004" i="2" s="1"/>
  <c r="D3710" i="2"/>
  <c r="F3710" i="2" s="1"/>
  <c r="D3665" i="2"/>
  <c r="F3665" i="2" s="1"/>
  <c r="D319" i="2"/>
  <c r="F319" i="2" s="1"/>
  <c r="E212" i="2"/>
  <c r="G212" i="2" s="1"/>
  <c r="D212" i="2"/>
  <c r="F212" i="2" s="1"/>
  <c r="E5752" i="2"/>
  <c r="G5752" i="2" s="1"/>
  <c r="E5816" i="2"/>
  <c r="G5816" i="2" s="1"/>
  <c r="E5349" i="2"/>
  <c r="G5349" i="2" s="1"/>
  <c r="E5393" i="2"/>
  <c r="G5393" i="2" s="1"/>
  <c r="D5716" i="2"/>
  <c r="F5716" i="2" s="1"/>
  <c r="D5824" i="2"/>
  <c r="F5824" i="2" s="1"/>
  <c r="D5772" i="2"/>
  <c r="F5772" i="2" s="1"/>
  <c r="D5347" i="2"/>
  <c r="F5347" i="2" s="1"/>
  <c r="D5391" i="2"/>
  <c r="F5391" i="2" s="1"/>
  <c r="D366" i="2"/>
  <c r="F366" i="2" s="1"/>
  <c r="D5741" i="2"/>
  <c r="F5741" i="2" s="1"/>
  <c r="E4787" i="2"/>
  <c r="G4787" i="2" s="1"/>
  <c r="E4695" i="2"/>
  <c r="G4695" i="2" s="1"/>
  <c r="D4434" i="2"/>
  <c r="F4434" i="2" s="1"/>
  <c r="D4356" i="2"/>
  <c r="F4356" i="2" s="1"/>
  <c r="D4349" i="2"/>
  <c r="F4349" i="2" s="1"/>
  <c r="D4345" i="2"/>
  <c r="F4345" i="2" s="1"/>
  <c r="D4477" i="2"/>
  <c r="F4477" i="2" s="1"/>
  <c r="D5338" i="2"/>
  <c r="F5338" i="2" s="1"/>
  <c r="D3392" i="2"/>
  <c r="F3392" i="2" s="1"/>
  <c r="D3403" i="2"/>
  <c r="F3403" i="2" s="1"/>
  <c r="E3304" i="2"/>
  <c r="G3304" i="2" s="1"/>
  <c r="E3006" i="2"/>
  <c r="G3006" i="2" s="1"/>
  <c r="E3040" i="2"/>
  <c r="G3040" i="2" s="1"/>
  <c r="E3058" i="2"/>
  <c r="G3058" i="2" s="1"/>
  <c r="D3262" i="2"/>
  <c r="F3262" i="2" s="1"/>
  <c r="D3343" i="2"/>
  <c r="F3343" i="2" s="1"/>
  <c r="D3364" i="2"/>
  <c r="F3364" i="2" s="1"/>
  <c r="E3308" i="2"/>
  <c r="G3308" i="2" s="1"/>
  <c r="E3311" i="2"/>
  <c r="G3311" i="2" s="1"/>
  <c r="E2192" i="2"/>
  <c r="G2192" i="2" s="1"/>
  <c r="D1706" i="2"/>
  <c r="F1706" i="2" s="1"/>
  <c r="E3713" i="2"/>
  <c r="G3713" i="2" s="1"/>
  <c r="E2132" i="2"/>
  <c r="G2132" i="2" s="1"/>
  <c r="D3326" i="2"/>
  <c r="F3326" i="2" s="1"/>
  <c r="E3035" i="2"/>
  <c r="G3035" i="2" s="1"/>
  <c r="E2915" i="2"/>
  <c r="G2915" i="2" s="1"/>
  <c r="D3238" i="2"/>
  <c r="F3238" i="2" s="1"/>
  <c r="D3612" i="2"/>
  <c r="F3612" i="2" s="1"/>
  <c r="D3590" i="2"/>
  <c r="F3590" i="2" s="1"/>
  <c r="D3580" i="2"/>
  <c r="F3580" i="2" s="1"/>
  <c r="D3640" i="2"/>
  <c r="F3640" i="2" s="1"/>
  <c r="D3570" i="2"/>
  <c r="F3570" i="2" s="1"/>
  <c r="D3642" i="2"/>
  <c r="F3642" i="2" s="1"/>
  <c r="D3572" i="2"/>
  <c r="F3572" i="2" s="1"/>
  <c r="D3622" i="2"/>
  <c r="F3622" i="2" s="1"/>
  <c r="D3641" i="2"/>
  <c r="F3641" i="2" s="1"/>
  <c r="D3629" i="2"/>
  <c r="F3629" i="2" s="1"/>
  <c r="D3617" i="2"/>
  <c r="F3617" i="2" s="1"/>
  <c r="D3605" i="2"/>
  <c r="F3605" i="2" s="1"/>
  <c r="D3593" i="2"/>
  <c r="F3593" i="2" s="1"/>
  <c r="D3581" i="2"/>
  <c r="F3581" i="2" s="1"/>
  <c r="D3569" i="2"/>
  <c r="F3569" i="2" s="1"/>
  <c r="D3257" i="2"/>
  <c r="F3257" i="2" s="1"/>
  <c r="D3320" i="2"/>
  <c r="F3320" i="2" s="1"/>
  <c r="D3334" i="2"/>
  <c r="F3334" i="2" s="1"/>
  <c r="D3309" i="2"/>
  <c r="F3309" i="2" s="1"/>
  <c r="D3242" i="2"/>
  <c r="F3242" i="2" s="1"/>
  <c r="D3277" i="2"/>
  <c r="F3277" i="2" s="1"/>
  <c r="D3283" i="2"/>
  <c r="F3283" i="2" s="1"/>
  <c r="D3229" i="2"/>
  <c r="F3229" i="2" s="1"/>
  <c r="D3314" i="2"/>
  <c r="F3314" i="2" s="1"/>
  <c r="E2202" i="2"/>
  <c r="G2202" i="2" s="1"/>
  <c r="D1770" i="2"/>
  <c r="F1770" i="2" s="1"/>
  <c r="D1712" i="2"/>
  <c r="F1712" i="2" s="1"/>
  <c r="D1695" i="2"/>
  <c r="F1695" i="2" s="1"/>
  <c r="D1849" i="2"/>
  <c r="F1849" i="2" s="1"/>
  <c r="D1843" i="2"/>
  <c r="F1843" i="2" s="1"/>
  <c r="D1837" i="2"/>
  <c r="F1837" i="2" s="1"/>
  <c r="D1831" i="2"/>
  <c r="F1831" i="2" s="1"/>
  <c r="D1825" i="2"/>
  <c r="F1825" i="2" s="1"/>
  <c r="D1789" i="2"/>
  <c r="F1789" i="2" s="1"/>
  <c r="D1819" i="2"/>
  <c r="F1819" i="2" s="1"/>
  <c r="D1817" i="2"/>
  <c r="F1817" i="2" s="1"/>
  <c r="D1729" i="2"/>
  <c r="F1729" i="2" s="1"/>
  <c r="D1676" i="2"/>
  <c r="F1676" i="2" s="1"/>
  <c r="E3592" i="2"/>
  <c r="G3592" i="2" s="1"/>
  <c r="E2990" i="2"/>
  <c r="G2990" i="2" s="1"/>
  <c r="E2962" i="2"/>
  <c r="G2962" i="2" s="1"/>
  <c r="E3051" i="2"/>
  <c r="G3051" i="2" s="1"/>
  <c r="E3015" i="2"/>
  <c r="G3015" i="2" s="1"/>
  <c r="E2952" i="2"/>
  <c r="G2952" i="2" s="1"/>
  <c r="D3306" i="2"/>
  <c r="F3306" i="2" s="1"/>
  <c r="E2204" i="2"/>
  <c r="G2204" i="2" s="1"/>
  <c r="D1803" i="2"/>
  <c r="F1803" i="2" s="1"/>
  <c r="E2317" i="2"/>
  <c r="G2317" i="2" s="1"/>
  <c r="E2290" i="2"/>
  <c r="G2290" i="2" s="1"/>
  <c r="E2254" i="2"/>
  <c r="G2254" i="2" s="1"/>
  <c r="E2291" i="2"/>
  <c r="G2291" i="2" s="1"/>
  <c r="E2255" i="2"/>
  <c r="G2255" i="2" s="1"/>
  <c r="E2292" i="2"/>
  <c r="G2292" i="2" s="1"/>
  <c r="E2256" i="2"/>
  <c r="G2256" i="2" s="1"/>
  <c r="E2299" i="2"/>
  <c r="G2299" i="2" s="1"/>
  <c r="E2263" i="2"/>
  <c r="G2263" i="2" s="1"/>
  <c r="E2306" i="2"/>
  <c r="G2306" i="2" s="1"/>
  <c r="E2270" i="2"/>
  <c r="G2270" i="2" s="1"/>
  <c r="E2313" i="2"/>
  <c r="G2313" i="2" s="1"/>
  <c r="E2277" i="2"/>
  <c r="G2277" i="2" s="1"/>
  <c r="E2241" i="2"/>
  <c r="G2241" i="2" s="1"/>
  <c r="D1694" i="2"/>
  <c r="F1694" i="2" s="1"/>
  <c r="D1684" i="2"/>
  <c r="F1684" i="2" s="1"/>
  <c r="D1663" i="2"/>
  <c r="F1663" i="2" s="1"/>
  <c r="E1365" i="2"/>
  <c r="G1365" i="2" s="1"/>
  <c r="E1391" i="2"/>
  <c r="G1391" i="2" s="1"/>
  <c r="E1319" i="2"/>
  <c r="G1319" i="2" s="1"/>
  <c r="E5707" i="2"/>
  <c r="G5707" i="2" s="1"/>
  <c r="E2996" i="2"/>
  <c r="G2996" i="2" s="1"/>
  <c r="E3046" i="2"/>
  <c r="G3046" i="2" s="1"/>
  <c r="D3121" i="2"/>
  <c r="F3121" i="2" s="1"/>
  <c r="D3122" i="2"/>
  <c r="F3122" i="2" s="1"/>
  <c r="D3123" i="2"/>
  <c r="F3123" i="2" s="1"/>
  <c r="D3130" i="2"/>
  <c r="F3130" i="2" s="1"/>
  <c r="D3137" i="2"/>
  <c r="F3137" i="2" s="1"/>
  <c r="D3101" i="2"/>
  <c r="F3101" i="2" s="1"/>
  <c r="D3114" i="2"/>
  <c r="F3114" i="2" s="1"/>
  <c r="E3305" i="2"/>
  <c r="G3305" i="2" s="1"/>
  <c r="D3226" i="2"/>
  <c r="F3226" i="2" s="1"/>
  <c r="D3091" i="2"/>
  <c r="F3091" i="2" s="1"/>
  <c r="D3092" i="2"/>
  <c r="F3092" i="2" s="1"/>
  <c r="D3087" i="2"/>
  <c r="F3087" i="2" s="1"/>
  <c r="D3088" i="2"/>
  <c r="F3088" i="2" s="1"/>
  <c r="D3089" i="2"/>
  <c r="F3089" i="2" s="1"/>
  <c r="D3090" i="2"/>
  <c r="F3090" i="2" s="1"/>
  <c r="E2209" i="2"/>
  <c r="G2209" i="2" s="1"/>
  <c r="D1800" i="2"/>
  <c r="F1800" i="2" s="1"/>
  <c r="E2131" i="2"/>
  <c r="G2131" i="2" s="1"/>
  <c r="E2134" i="2"/>
  <c r="G2134" i="2" s="1"/>
  <c r="E2161" i="2"/>
  <c r="G2161" i="2" s="1"/>
  <c r="E2164" i="2"/>
  <c r="G2164" i="2" s="1"/>
  <c r="E2141" i="2"/>
  <c r="G2141" i="2" s="1"/>
  <c r="E2138" i="2"/>
  <c r="G2138" i="2" s="1"/>
  <c r="E2231" i="2"/>
  <c r="G2231" i="2" s="1"/>
  <c r="E2233" i="2"/>
  <c r="G2233" i="2" s="1"/>
  <c r="E2235" i="2"/>
  <c r="G2235" i="2" s="1"/>
  <c r="D1731" i="2"/>
  <c r="F1731" i="2" s="1"/>
  <c r="E1380" i="2"/>
  <c r="G1380" i="2" s="1"/>
  <c r="E1483" i="2"/>
  <c r="G1483" i="2" s="1"/>
  <c r="E1413" i="2"/>
  <c r="G1413" i="2" s="1"/>
  <c r="E1405" i="2"/>
  <c r="G1405" i="2" s="1"/>
  <c r="E1328" i="2"/>
  <c r="G1328" i="2" s="1"/>
  <c r="E1416" i="2"/>
  <c r="G1416" i="2" s="1"/>
  <c r="E1466" i="2"/>
  <c r="G1466" i="2" s="1"/>
  <c r="E1471" i="2"/>
  <c r="G1471" i="2" s="1"/>
  <c r="E1460" i="2"/>
  <c r="G1460" i="2" s="1"/>
  <c r="E1484" i="2"/>
  <c r="G1484" i="2" s="1"/>
  <c r="E839" i="2"/>
  <c r="G839" i="2" s="1"/>
  <c r="E840" i="2"/>
  <c r="G840" i="2" s="1"/>
  <c r="E829" i="2"/>
  <c r="G829" i="2" s="1"/>
  <c r="E818" i="2"/>
  <c r="G818" i="2" s="1"/>
  <c r="E820" i="2"/>
  <c r="G820" i="2" s="1"/>
  <c r="E812" i="2"/>
  <c r="G812" i="2" s="1"/>
  <c r="D5158" i="2"/>
  <c r="F5158" i="2" s="1"/>
  <c r="E3584" i="2"/>
  <c r="G3584" i="2" s="1"/>
  <c r="D3212" i="2"/>
  <c r="D3237" i="2"/>
  <c r="F3237" i="2" s="1"/>
  <c r="E3591" i="2"/>
  <c r="G3591" i="2" s="1"/>
  <c r="E3601" i="2"/>
  <c r="G3601" i="2" s="1"/>
  <c r="E3604" i="2"/>
  <c r="G3604" i="2" s="1"/>
  <c r="E3600" i="2"/>
  <c r="G3600" i="2" s="1"/>
  <c r="E3595" i="2"/>
  <c r="G3595" i="2" s="1"/>
  <c r="E3585" i="2"/>
  <c r="G3585" i="2" s="1"/>
  <c r="E3608" i="2"/>
  <c r="G3608" i="2" s="1"/>
  <c r="E3598" i="2"/>
  <c r="G3598" i="2" s="1"/>
  <c r="E3607" i="2"/>
  <c r="G3607" i="2" s="1"/>
  <c r="E3597" i="2"/>
  <c r="G3597" i="2" s="1"/>
  <c r="E3646" i="2"/>
  <c r="G3646" i="2" s="1"/>
  <c r="D3043" i="2"/>
  <c r="F3043" i="2" s="1"/>
  <c r="D3056" i="2"/>
  <c r="F3056" i="2" s="1"/>
  <c r="D3022" i="2"/>
  <c r="F3022" i="2" s="1"/>
  <c r="D3045" i="2"/>
  <c r="F3045" i="2" s="1"/>
  <c r="D3058" i="2"/>
  <c r="F3058" i="2" s="1"/>
  <c r="D3023" i="2"/>
  <c r="F3023" i="2" s="1"/>
  <c r="D3036" i="2"/>
  <c r="F3036" i="2" s="1"/>
  <c r="D3054" i="2"/>
  <c r="F3054" i="2" s="1"/>
  <c r="D3021" i="2"/>
  <c r="F3021" i="2" s="1"/>
  <c r="D3275" i="2"/>
  <c r="F3275" i="2" s="1"/>
  <c r="E2216" i="2"/>
  <c r="G2216" i="2" s="1"/>
  <c r="D1723" i="2"/>
  <c r="F1723" i="2" s="1"/>
  <c r="D1741" i="2"/>
  <c r="F1741" i="2" s="1"/>
  <c r="D1668" i="2"/>
  <c r="F1668" i="2" s="1"/>
  <c r="D1737" i="2"/>
  <c r="F1737" i="2" s="1"/>
  <c r="D1738" i="2"/>
  <c r="F1738" i="2" s="1"/>
  <c r="D1693" i="2"/>
  <c r="F1693" i="2" s="1"/>
  <c r="E1419" i="2"/>
  <c r="G1419" i="2" s="1"/>
  <c r="E1462" i="2"/>
  <c r="G1462" i="2" s="1"/>
  <c r="E1376" i="2"/>
  <c r="G1376" i="2" s="1"/>
  <c r="E1335" i="2"/>
  <c r="G1335" i="2" s="1"/>
  <c r="D820" i="2"/>
  <c r="F820" i="2" s="1"/>
  <c r="D832" i="2"/>
  <c r="F832" i="2" s="1"/>
  <c r="D834" i="2"/>
  <c r="F834" i="2" s="1"/>
  <c r="D841" i="2"/>
  <c r="F841" i="2" s="1"/>
  <c r="D824" i="2"/>
  <c r="F824" i="2" s="1"/>
  <c r="D813" i="2"/>
  <c r="F813" i="2" s="1"/>
  <c r="D731" i="2"/>
  <c r="F731" i="2" s="1"/>
  <c r="D806" i="2"/>
  <c r="F806" i="2" s="1"/>
  <c r="D800" i="2"/>
  <c r="F800" i="2" s="1"/>
  <c r="D794" i="2"/>
  <c r="F794" i="2" s="1"/>
  <c r="D788" i="2"/>
  <c r="F788" i="2" s="1"/>
  <c r="D782" i="2"/>
  <c r="F782" i="2" s="1"/>
  <c r="D776" i="2"/>
  <c r="F776" i="2" s="1"/>
  <c r="D770" i="2"/>
  <c r="F770" i="2" s="1"/>
  <c r="D764" i="2"/>
  <c r="F764" i="2" s="1"/>
  <c r="D758" i="2"/>
  <c r="F758" i="2" s="1"/>
  <c r="D752" i="2"/>
  <c r="F752" i="2" s="1"/>
  <c r="D746" i="2"/>
  <c r="F746" i="2" s="1"/>
  <c r="E391" i="2"/>
  <c r="G391" i="2" s="1"/>
  <c r="E2894" i="2"/>
  <c r="G2894" i="2" s="1"/>
  <c r="D3308" i="2"/>
  <c r="F3308" i="2" s="1"/>
  <c r="E3364" i="2"/>
  <c r="G3364" i="2" s="1"/>
  <c r="E3361" i="2"/>
  <c r="G3361" i="2" s="1"/>
  <c r="E3319" i="2"/>
  <c r="G3319" i="2" s="1"/>
  <c r="E3337" i="2"/>
  <c r="G3337" i="2" s="1"/>
  <c r="E3368" i="2"/>
  <c r="G3368" i="2" s="1"/>
  <c r="E3410" i="2"/>
  <c r="G3410" i="2" s="1"/>
  <c r="E3332" i="2"/>
  <c r="G3332" i="2" s="1"/>
  <c r="E3292" i="2"/>
  <c r="G3292" i="2" s="1"/>
  <c r="E3063" i="2"/>
  <c r="G3063" i="2" s="1"/>
  <c r="E3074" i="2"/>
  <c r="G3074" i="2" s="1"/>
  <c r="E3026" i="2"/>
  <c r="G3026" i="2" s="1"/>
  <c r="E2919" i="2"/>
  <c r="G2919" i="2" s="1"/>
  <c r="E2924" i="2"/>
  <c r="G2924" i="2" s="1"/>
  <c r="E2937" i="2"/>
  <c r="G2937" i="2" s="1"/>
  <c r="E2908" i="2"/>
  <c r="G2908" i="2" s="1"/>
  <c r="E3275" i="2"/>
  <c r="G3275" i="2" s="1"/>
  <c r="D2983" i="2"/>
  <c r="F2983" i="2" s="1"/>
  <c r="D2947" i="2"/>
  <c r="F2947" i="2" s="1"/>
  <c r="D2911" i="2"/>
  <c r="F2911" i="2" s="1"/>
  <c r="D2944" i="2"/>
  <c r="F2944" i="2" s="1"/>
  <c r="D2908" i="2"/>
  <c r="F2908" i="2" s="1"/>
  <c r="D1763" i="2"/>
  <c r="F1763" i="2" s="1"/>
  <c r="D1673" i="2"/>
  <c r="F1673" i="2" s="1"/>
  <c r="D1782" i="2"/>
  <c r="F1782" i="2" s="1"/>
  <c r="E1432" i="2"/>
  <c r="G1432" i="2" s="1"/>
  <c r="E1334" i="2"/>
  <c r="G1334" i="2" s="1"/>
  <c r="D1697" i="2"/>
  <c r="F1697" i="2" s="1"/>
  <c r="D1739" i="2"/>
  <c r="F1739" i="2" s="1"/>
  <c r="D647" i="2"/>
  <c r="F647" i="2" s="1"/>
  <c r="D677" i="2"/>
  <c r="F677" i="2" s="1"/>
  <c r="D678" i="2"/>
  <c r="F678" i="2" s="1"/>
  <c r="D660" i="2"/>
  <c r="F660" i="2" s="1"/>
  <c r="D642" i="2"/>
  <c r="F642" i="2" s="1"/>
  <c r="D716" i="2"/>
  <c r="F716" i="2" s="1"/>
  <c r="D710" i="2"/>
  <c r="F710" i="2" s="1"/>
  <c r="D704" i="2"/>
  <c r="F704" i="2" s="1"/>
  <c r="D698" i="2"/>
  <c r="F698" i="2" s="1"/>
  <c r="D692" i="2"/>
  <c r="F692" i="2" s="1"/>
  <c r="D686" i="2"/>
  <c r="F686" i="2" s="1"/>
  <c r="D670" i="2"/>
  <c r="F670" i="2" s="1"/>
  <c r="D652" i="2"/>
  <c r="F652" i="2" s="1"/>
  <c r="E418" i="2"/>
  <c r="G418" i="2" s="1"/>
  <c r="F1112" i="2"/>
  <c r="D1312" i="2"/>
  <c r="F1312" i="2" s="1"/>
  <c r="D1274" i="2"/>
  <c r="F1274" i="2" s="1"/>
  <c r="D1142" i="2"/>
  <c r="F1142" i="2" s="1"/>
  <c r="D1204" i="2"/>
  <c r="F1204" i="2" s="1"/>
  <c r="D1167" i="2"/>
  <c r="F1167" i="2" s="1"/>
  <c r="D1154" i="2"/>
  <c r="F1154" i="2" s="1"/>
  <c r="D1197" i="2"/>
  <c r="F1197" i="2" s="1"/>
  <c r="D1186" i="2"/>
  <c r="F1186" i="2" s="1"/>
  <c r="D1173" i="2"/>
  <c r="F1173" i="2" s="1"/>
  <c r="D1222" i="2"/>
  <c r="F1222" i="2" s="1"/>
  <c r="D1161" i="2"/>
  <c r="F1161" i="2" s="1"/>
  <c r="D1148" i="2"/>
  <c r="F1148" i="2" s="1"/>
  <c r="D1776" i="2"/>
  <c r="F1776" i="2" s="1"/>
  <c r="E3052" i="2"/>
  <c r="G3052" i="2" s="1"/>
  <c r="D3386" i="2"/>
  <c r="F3386" i="2" s="1"/>
  <c r="K5687" i="3" l="1"/>
  <c r="I5688" i="3" s="1"/>
  <c r="M5688" i="3"/>
  <c r="T4" i="3"/>
  <c r="I11" i="3"/>
  <c r="K11" i="3" s="1"/>
  <c r="P11" i="3" s="1"/>
  <c r="S10" i="3"/>
  <c r="R8" i="3"/>
  <c r="O8" i="3" a="1"/>
  <c r="O8" i="3" s="1"/>
  <c r="S9" i="3" s="1"/>
  <c r="O10" i="3" a="1"/>
  <c r="O10" i="3" s="1"/>
  <c r="M1243" i="3"/>
  <c r="K1243" i="3" s="1"/>
  <c r="I1244" i="3" s="1"/>
  <c r="N4113" i="3"/>
  <c r="L4113" i="3" s="1"/>
  <c r="J4114" i="3" s="1"/>
  <c r="N2122" i="3"/>
  <c r="L2122" i="3" s="1"/>
  <c r="J2123" i="3" s="1"/>
  <c r="M2153" i="3"/>
  <c r="K2153" i="3" s="1"/>
  <c r="I2154" i="3" s="1"/>
  <c r="M3357" i="3"/>
  <c r="K3357" i="3" s="1"/>
  <c r="I3358" i="3" s="1"/>
  <c r="M3427" i="3"/>
  <c r="K3427" i="3" s="1"/>
  <c r="I3428" i="3" s="1"/>
  <c r="N1269" i="3"/>
  <c r="L1269" i="3" s="1"/>
  <c r="J1270" i="3" s="1"/>
  <c r="M3347" i="3"/>
  <c r="K3347" i="3" s="1"/>
  <c r="I3348" i="3" s="1"/>
  <c r="N1781" i="3"/>
  <c r="L1781" i="3" s="1"/>
  <c r="J1782" i="3" s="1"/>
  <c r="M72" i="3"/>
  <c r="K72" i="3" s="1"/>
  <c r="I73" i="3" s="1"/>
  <c r="M4844" i="3"/>
  <c r="K4844" i="3" s="1"/>
  <c r="I4845" i="3" s="1"/>
  <c r="N2181" i="3"/>
  <c r="L2181" i="3" s="1"/>
  <c r="J2182" i="3" s="1"/>
  <c r="M806" i="3"/>
  <c r="K806" i="3" s="1"/>
  <c r="I807" i="3" s="1"/>
  <c r="M5804" i="3"/>
  <c r="K5804" i="3" s="1"/>
  <c r="I5805" i="3" s="1"/>
  <c r="N2165" i="3"/>
  <c r="L2165" i="3" s="1"/>
  <c r="J2166" i="3" s="1"/>
  <c r="N5567" i="3"/>
  <c r="L5567" i="3" s="1"/>
  <c r="J5568" i="3" s="1"/>
  <c r="N1305" i="3"/>
  <c r="L1305" i="3" s="1"/>
  <c r="J1306" i="3" s="1"/>
  <c r="M5730" i="3"/>
  <c r="K5730" i="3" s="1"/>
  <c r="I5731" i="3" s="1"/>
  <c r="N816" i="3"/>
  <c r="L816" i="3" s="1"/>
  <c r="J817" i="3" s="1"/>
  <c r="M479" i="3"/>
  <c r="K479" i="3" s="1"/>
  <c r="I480" i="3" s="1"/>
  <c r="M228" i="3"/>
  <c r="K228" i="3" s="1"/>
  <c r="I229" i="3" s="1"/>
  <c r="N86" i="3"/>
  <c r="L86" i="3" s="1"/>
  <c r="J87" i="3" s="1"/>
  <c r="M64" i="3"/>
  <c r="K64" i="3" s="1"/>
  <c r="I65" i="3" s="1"/>
  <c r="M3202" i="3"/>
  <c r="K3202" i="3" s="1"/>
  <c r="I3203" i="3" s="1"/>
  <c r="M1341" i="3"/>
  <c r="K1341" i="3" s="1"/>
  <c r="I1342" i="3" s="1"/>
  <c r="N1808" i="3"/>
  <c r="L1808" i="3" s="1"/>
  <c r="J1809" i="3" s="1"/>
  <c r="E5808" i="2"/>
  <c r="G5808" i="2" s="1"/>
  <c r="E5803" i="2"/>
  <c r="G5803" i="2" s="1"/>
  <c r="E5701" i="2"/>
  <c r="G5701" i="2" s="1"/>
  <c r="E5835" i="2"/>
  <c r="G5835" i="2" s="1"/>
  <c r="E5671" i="2"/>
  <c r="G5671" i="2" s="1"/>
  <c r="E2912" i="2"/>
  <c r="G2912" i="2" s="1"/>
  <c r="E2981" i="2"/>
  <c r="G2981" i="2" s="1"/>
  <c r="E2888" i="2"/>
  <c r="G2888" i="2" s="1"/>
  <c r="E2922" i="2"/>
  <c r="G2922" i="2" s="1"/>
  <c r="E2886" i="2"/>
  <c r="G2886" i="2" s="1"/>
  <c r="E2897" i="2"/>
  <c r="G2897" i="2" s="1"/>
  <c r="E3017" i="2"/>
  <c r="G3017" i="2" s="1"/>
  <c r="E2911" i="2"/>
  <c r="G2911" i="2" s="1"/>
  <c r="E3048" i="2"/>
  <c r="G3048" i="2" s="1"/>
  <c r="E2986" i="2"/>
  <c r="G2986" i="2" s="1"/>
  <c r="E2991" i="2"/>
  <c r="G2991" i="2" s="1"/>
  <c r="E2870" i="2"/>
  <c r="G2870" i="2" s="1"/>
  <c r="E3037" i="2"/>
  <c r="G3037" i="2" s="1"/>
  <c r="E2943" i="2"/>
  <c r="G2943" i="2" s="1"/>
  <c r="E3047" i="2"/>
  <c r="G3047" i="2" s="1"/>
  <c r="E2993" i="2"/>
  <c r="G2993" i="2" s="1"/>
  <c r="E2929" i="2"/>
  <c r="G2929" i="2" s="1"/>
  <c r="E2890" i="2"/>
  <c r="G2890" i="2" s="1"/>
  <c r="E2942" i="2"/>
  <c r="G2942" i="2" s="1"/>
  <c r="E5790" i="2"/>
  <c r="G5790" i="2" s="1"/>
  <c r="E5669" i="2"/>
  <c r="E5748" i="2"/>
  <c r="G5748" i="2" s="1"/>
  <c r="E5413" i="2"/>
  <c r="G5413" i="2" s="1"/>
  <c r="E5442" i="2"/>
  <c r="G5442" i="2" s="1"/>
  <c r="E5471" i="2"/>
  <c r="G5471" i="2" s="1"/>
  <c r="D3287" i="2"/>
  <c r="F3287" i="2" s="1"/>
  <c r="D3374" i="2"/>
  <c r="F3374" i="2" s="1"/>
  <c r="E2961" i="2"/>
  <c r="G2961" i="2" s="1"/>
  <c r="D3247" i="2"/>
  <c r="F3247" i="2" s="1"/>
  <c r="E3007" i="2"/>
  <c r="G3007" i="2" s="1"/>
  <c r="E5772" i="2"/>
  <c r="G5772" i="2" s="1"/>
  <c r="E5714" i="2"/>
  <c r="G5714" i="2" s="1"/>
  <c r="E5831" i="2"/>
  <c r="G5831" i="2" s="1"/>
  <c r="E5477" i="2"/>
  <c r="G5477" i="2" s="1"/>
  <c r="E5720" i="2"/>
  <c r="G5720" i="2" s="1"/>
  <c r="E5838" i="2"/>
  <c r="G5838" i="2" s="1"/>
  <c r="E5807" i="2"/>
  <c r="G5807" i="2" s="1"/>
  <c r="D5413" i="2"/>
  <c r="F5413" i="2" s="1"/>
  <c r="D5442" i="2"/>
  <c r="F5442" i="2" s="1"/>
  <c r="D5471" i="2"/>
  <c r="F5471" i="2" s="1"/>
  <c r="E5434" i="2"/>
  <c r="G5434" i="2" s="1"/>
  <c r="E5463" i="2"/>
  <c r="G5463" i="2" s="1"/>
  <c r="E5507" i="2"/>
  <c r="G5507" i="2" s="1"/>
  <c r="D3398" i="2"/>
  <c r="F3398" i="2" s="1"/>
  <c r="D3239" i="2"/>
  <c r="F3239" i="2" s="1"/>
  <c r="D3278" i="2"/>
  <c r="F3278" i="2" s="1"/>
  <c r="E3056" i="2"/>
  <c r="G3056" i="2" s="1"/>
  <c r="E5762" i="2"/>
  <c r="G5762" i="2" s="1"/>
  <c r="D5362" i="2"/>
  <c r="F5362" i="2" s="1"/>
  <c r="E5390" i="2"/>
  <c r="G5390" i="2" s="1"/>
  <c r="D5478" i="2"/>
  <c r="F5478" i="2" s="1"/>
  <c r="E5493" i="2"/>
  <c r="G5493" i="2" s="1"/>
  <c r="D5377" i="2"/>
  <c r="F5377" i="2" s="1"/>
  <c r="E5789" i="2"/>
  <c r="G5789" i="2" s="1"/>
  <c r="E5419" i="2"/>
  <c r="G5419" i="2" s="1"/>
  <c r="E5448" i="2"/>
  <c r="G5448" i="2" s="1"/>
  <c r="E5510" i="2"/>
  <c r="G5510" i="2" s="1"/>
  <c r="D5325" i="2"/>
  <c r="F5325" i="2" s="1"/>
  <c r="D5327" i="2"/>
  <c r="F5327" i="2" s="1"/>
  <c r="D5316" i="2"/>
  <c r="F5316" i="2" s="1"/>
  <c r="E5330" i="2"/>
  <c r="G5330" i="2" s="1"/>
  <c r="E1422" i="2"/>
  <c r="G1422" i="2" s="1"/>
  <c r="D3341" i="2"/>
  <c r="F3341" i="2" s="1"/>
  <c r="D780" i="2"/>
  <c r="F780" i="2" s="1"/>
  <c r="D723" i="2"/>
  <c r="F723" i="2" s="1"/>
  <c r="D740" i="2"/>
  <c r="F740" i="2" s="1"/>
  <c r="E1370" i="2"/>
  <c r="G1370" i="2" s="1"/>
  <c r="E1451" i="2"/>
  <c r="G1451" i="2" s="1"/>
  <c r="E1441" i="2"/>
  <c r="G1441" i="2" s="1"/>
  <c r="E1400" i="2"/>
  <c r="G1400" i="2" s="1"/>
  <c r="E1345" i="2"/>
  <c r="G1345" i="2" s="1"/>
  <c r="E1316" i="2"/>
  <c r="G1316" i="2" s="1"/>
  <c r="E1369" i="2"/>
  <c r="G1369" i="2" s="1"/>
  <c r="E2999" i="2"/>
  <c r="G2999" i="2" s="1"/>
  <c r="E3032" i="2"/>
  <c r="G3032" i="2" s="1"/>
  <c r="D3307" i="2"/>
  <c r="F3307" i="2" s="1"/>
  <c r="D3340" i="2"/>
  <c r="F3340" i="2" s="1"/>
  <c r="E5392" i="2"/>
  <c r="G5392" i="2" s="1"/>
  <c r="E5496" i="2"/>
  <c r="G5496" i="2" s="1"/>
  <c r="E5387" i="2"/>
  <c r="G5387" i="2" s="1"/>
  <c r="E3431" i="2"/>
  <c r="G3431" i="2" s="1"/>
  <c r="E3444" i="2"/>
  <c r="G3444" i="2" s="1"/>
  <c r="E3450" i="2"/>
  <c r="G3450" i="2" s="1"/>
  <c r="E3456" i="2"/>
  <c r="G3456" i="2" s="1"/>
  <c r="E3475" i="2"/>
  <c r="G3475" i="2" s="1"/>
  <c r="E3452" i="2"/>
  <c r="G3452" i="2" s="1"/>
  <c r="E3439" i="2"/>
  <c r="G3439" i="2" s="1"/>
  <c r="E3497" i="2"/>
  <c r="G3497" i="2" s="1"/>
  <c r="E3416" i="2"/>
  <c r="G3416" i="2" s="1"/>
  <c r="E3418" i="2"/>
  <c r="G3418" i="2" s="1"/>
  <c r="E3471" i="2"/>
  <c r="G3471" i="2" s="1"/>
  <c r="E3491" i="2"/>
  <c r="G3491" i="2" s="1"/>
  <c r="E3462" i="2"/>
  <c r="G3462" i="2" s="1"/>
  <c r="E5386" i="2"/>
  <c r="G5386" i="2" s="1"/>
  <c r="F5669" i="2"/>
  <c r="D5869" i="2"/>
  <c r="F5869" i="2" s="1"/>
  <c r="D5789" i="2"/>
  <c r="F5789" i="2" s="1"/>
  <c r="D5721" i="2"/>
  <c r="F5721" i="2" s="1"/>
  <c r="D5791" i="2"/>
  <c r="F5791" i="2" s="1"/>
  <c r="D5678" i="2"/>
  <c r="F5678" i="2" s="1"/>
  <c r="D5773" i="2"/>
  <c r="F5773" i="2" s="1"/>
  <c r="D5865" i="2"/>
  <c r="F5865" i="2" s="1"/>
  <c r="D5706" i="2"/>
  <c r="F5706" i="2" s="1"/>
  <c r="D5811" i="2"/>
  <c r="F5811" i="2" s="1"/>
  <c r="D5703" i="2"/>
  <c r="F5703" i="2" s="1"/>
  <c r="D5825" i="2"/>
  <c r="F5825" i="2" s="1"/>
  <c r="D5719" i="2"/>
  <c r="F5719" i="2" s="1"/>
  <c r="D5858" i="2"/>
  <c r="F5858" i="2" s="1"/>
  <c r="D5735" i="2"/>
  <c r="F5735" i="2" s="1"/>
  <c r="D5807" i="2"/>
  <c r="F5807" i="2" s="1"/>
  <c r="D5793" i="2"/>
  <c r="F5793" i="2" s="1"/>
  <c r="D5685" i="2"/>
  <c r="F5685" i="2" s="1"/>
  <c r="D5755" i="2"/>
  <c r="F5755" i="2" s="1"/>
  <c r="D5757" i="2"/>
  <c r="F5757" i="2" s="1"/>
  <c r="D5854" i="2"/>
  <c r="F5854" i="2" s="1"/>
  <c r="D5704" i="2"/>
  <c r="F5704" i="2" s="1"/>
  <c r="D5739" i="2"/>
  <c r="F5739" i="2" s="1"/>
  <c r="D5686" i="2"/>
  <c r="F5686" i="2" s="1"/>
  <c r="D5720" i="2"/>
  <c r="F5720" i="2" s="1"/>
  <c r="D5775" i="2"/>
  <c r="F5775" i="2" s="1"/>
  <c r="D5737" i="2"/>
  <c r="F5737" i="2" s="1"/>
  <c r="D5738" i="2"/>
  <c r="F5738" i="2" s="1"/>
  <c r="D5827" i="2"/>
  <c r="F5827" i="2" s="1"/>
  <c r="D5840" i="2"/>
  <c r="F5840" i="2" s="1"/>
  <c r="D5809" i="2"/>
  <c r="F5809" i="2" s="1"/>
  <c r="D5855" i="2"/>
  <c r="F5855" i="2" s="1"/>
  <c r="D5841" i="2"/>
  <c r="F5841" i="2" s="1"/>
  <c r="D5823" i="2"/>
  <c r="F5823" i="2" s="1"/>
  <c r="D5862" i="2"/>
  <c r="F5862" i="2" s="1"/>
  <c r="D5717" i="2"/>
  <c r="F5717" i="2" s="1"/>
  <c r="D5792" i="2"/>
  <c r="F5792" i="2" s="1"/>
  <c r="D5724" i="2"/>
  <c r="F5724" i="2" s="1"/>
  <c r="D5794" i="2"/>
  <c r="F5794" i="2" s="1"/>
  <c r="D5695" i="2"/>
  <c r="F5695" i="2" s="1"/>
  <c r="D5829" i="2"/>
  <c r="F5829" i="2" s="1"/>
  <c r="D5814" i="2"/>
  <c r="F5814" i="2" s="1"/>
  <c r="D5674" i="2"/>
  <c r="F5674" i="2" s="1"/>
  <c r="D5750" i="2"/>
  <c r="F5750" i="2" s="1"/>
  <c r="D5777" i="2"/>
  <c r="F5777" i="2" s="1"/>
  <c r="D5709" i="2"/>
  <c r="F5709" i="2" s="1"/>
  <c r="D5779" i="2"/>
  <c r="F5779" i="2" s="1"/>
  <c r="D5847" i="2"/>
  <c r="F5847" i="2" s="1"/>
  <c r="D5776" i="2"/>
  <c r="F5776" i="2" s="1"/>
  <c r="D5756" i="2"/>
  <c r="F5756" i="2" s="1"/>
  <c r="D3296" i="2"/>
  <c r="F3296" i="2" s="1"/>
  <c r="D709" i="2"/>
  <c r="F709" i="2" s="1"/>
  <c r="D659" i="2"/>
  <c r="F659" i="2" s="1"/>
  <c r="D3353" i="2"/>
  <c r="F3353" i="2" s="1"/>
  <c r="E3376" i="2"/>
  <c r="G3376" i="2" s="1"/>
  <c r="E1455" i="2"/>
  <c r="G1455" i="2" s="1"/>
  <c r="D3263" i="2"/>
  <c r="F3263" i="2" s="1"/>
  <c r="E2146" i="2"/>
  <c r="G2146" i="2" s="1"/>
  <c r="E2236" i="2"/>
  <c r="G2236" i="2" s="1"/>
  <c r="E2175" i="2"/>
  <c r="G2175" i="2" s="1"/>
  <c r="D3225" i="2"/>
  <c r="F3225" i="2" s="1"/>
  <c r="E2936" i="2"/>
  <c r="G2936" i="2" s="1"/>
  <c r="D5790" i="2"/>
  <c r="F5790" i="2" s="1"/>
  <c r="E5826" i="2"/>
  <c r="G5826" i="2" s="1"/>
  <c r="E5499" i="2"/>
  <c r="G5499" i="2" s="1"/>
  <c r="D5729" i="2"/>
  <c r="F5729" i="2" s="1"/>
  <c r="D5746" i="2"/>
  <c r="F5746" i="2" s="1"/>
  <c r="D5491" i="2"/>
  <c r="F5491" i="2" s="1"/>
  <c r="E5358" i="2"/>
  <c r="G5358" i="2" s="1"/>
  <c r="E5693" i="2"/>
  <c r="G5693" i="2" s="1"/>
  <c r="E5700" i="2"/>
  <c r="G5700" i="2" s="1"/>
  <c r="E5727" i="2"/>
  <c r="G5727" i="2" s="1"/>
  <c r="E5680" i="2"/>
  <c r="G5680" i="2" s="1"/>
  <c r="E2907" i="2"/>
  <c r="G2907" i="2" s="1"/>
  <c r="E2949" i="2"/>
  <c r="G2949" i="2" s="1"/>
  <c r="E2948" i="2"/>
  <c r="G2948" i="2" s="1"/>
  <c r="E2876" i="2"/>
  <c r="G2876" i="2" s="1"/>
  <c r="E2934" i="2"/>
  <c r="G2934" i="2" s="1"/>
  <c r="E2874" i="2"/>
  <c r="G2874" i="2" s="1"/>
  <c r="E2909" i="2"/>
  <c r="G2909" i="2" s="1"/>
  <c r="E3029" i="2"/>
  <c r="G3029" i="2" s="1"/>
  <c r="E2923" i="2"/>
  <c r="G2923" i="2" s="1"/>
  <c r="E3013" i="2"/>
  <c r="G3013" i="2" s="1"/>
  <c r="E3019" i="2"/>
  <c r="G3019" i="2" s="1"/>
  <c r="E3021" i="2"/>
  <c r="G3021" i="2" s="1"/>
  <c r="E2881" i="2"/>
  <c r="G2881" i="2" s="1"/>
  <c r="E2892" i="2"/>
  <c r="G2892" i="2" s="1"/>
  <c r="E2979" i="2"/>
  <c r="G2979" i="2" s="1"/>
  <c r="E2880" i="2"/>
  <c r="G2880" i="2" s="1"/>
  <c r="E3024" i="2"/>
  <c r="G3024" i="2" s="1"/>
  <c r="E2944" i="2"/>
  <c r="G2944" i="2" s="1"/>
  <c r="E2878" i="2"/>
  <c r="G2878" i="2" s="1"/>
  <c r="E2958" i="2"/>
  <c r="G2958" i="2" s="1"/>
  <c r="E5682" i="2"/>
  <c r="G5682" i="2" s="1"/>
  <c r="E5818" i="2"/>
  <c r="G5818" i="2" s="1"/>
  <c r="E5431" i="2"/>
  <c r="G5431" i="2" s="1"/>
  <c r="E5460" i="2"/>
  <c r="G5460" i="2" s="1"/>
  <c r="E5511" i="2"/>
  <c r="G5511" i="2" s="1"/>
  <c r="D3219" i="2"/>
  <c r="F3219" i="2" s="1"/>
  <c r="D3279" i="2"/>
  <c r="F3279" i="2" s="1"/>
  <c r="E2902" i="2"/>
  <c r="G2902" i="2" s="1"/>
  <c r="D3301" i="2"/>
  <c r="F3301" i="2" s="1"/>
  <c r="D3298" i="2"/>
  <c r="F3298" i="2" s="1"/>
  <c r="E3050" i="2"/>
  <c r="G3050" i="2" s="1"/>
  <c r="E5711" i="2"/>
  <c r="G5711" i="2" s="1"/>
  <c r="E5824" i="2"/>
  <c r="G5824" i="2" s="1"/>
  <c r="E5823" i="2"/>
  <c r="G5823" i="2" s="1"/>
  <c r="E5495" i="2"/>
  <c r="G5495" i="2" s="1"/>
  <c r="E5730" i="2"/>
  <c r="G5730" i="2" s="1"/>
  <c r="E5799" i="2"/>
  <c r="G5799" i="2" s="1"/>
  <c r="D5431" i="2"/>
  <c r="F5431" i="2" s="1"/>
  <c r="D5460" i="2"/>
  <c r="F5460" i="2" s="1"/>
  <c r="D5511" i="2"/>
  <c r="F5511" i="2" s="1"/>
  <c r="E5452" i="2"/>
  <c r="G5452" i="2" s="1"/>
  <c r="E5402" i="2"/>
  <c r="G5402" i="2" s="1"/>
  <c r="E5848" i="2"/>
  <c r="G5848" i="2" s="1"/>
  <c r="E5391" i="2"/>
  <c r="G5391" i="2" s="1"/>
  <c r="E5323" i="2"/>
  <c r="G5323" i="2" s="1"/>
  <c r="D3299" i="2"/>
  <c r="F3299" i="2" s="1"/>
  <c r="D3062" i="2"/>
  <c r="F3062" i="2" s="1"/>
  <c r="D2946" i="2"/>
  <c r="F2946" i="2" s="1"/>
  <c r="D2889" i="2"/>
  <c r="F2889" i="2" s="1"/>
  <c r="D2925" i="2"/>
  <c r="F2925" i="2" s="1"/>
  <c r="D2961" i="2"/>
  <c r="F2961" i="2" s="1"/>
  <c r="D2912" i="2"/>
  <c r="F2912" i="2" s="1"/>
  <c r="D2897" i="2"/>
  <c r="F2897" i="2" s="1"/>
  <c r="D2933" i="2"/>
  <c r="F2933" i="2" s="1"/>
  <c r="D2969" i="2"/>
  <c r="F2969" i="2" s="1"/>
  <c r="D3029" i="2"/>
  <c r="F3029" i="2" s="1"/>
  <c r="D3060" i="2"/>
  <c r="F3060" i="2" s="1"/>
  <c r="D3047" i="2"/>
  <c r="F3047" i="2" s="1"/>
  <c r="D3028" i="2"/>
  <c r="F3028" i="2" s="1"/>
  <c r="D3012" i="2"/>
  <c r="F3012" i="2" s="1"/>
  <c r="D3051" i="2"/>
  <c r="F3051" i="2" s="1"/>
  <c r="D3027" i="2"/>
  <c r="F3027" i="2" s="1"/>
  <c r="D3014" i="2"/>
  <c r="F3014" i="2" s="1"/>
  <c r="D3049" i="2"/>
  <c r="F3049" i="2" s="1"/>
  <c r="D2895" i="2"/>
  <c r="F2895" i="2" s="1"/>
  <c r="D2931" i="2"/>
  <c r="F2931" i="2" s="1"/>
  <c r="D2973" i="2"/>
  <c r="F2973" i="2" s="1"/>
  <c r="D2882" i="2"/>
  <c r="F2882" i="2" s="1"/>
  <c r="D2918" i="2"/>
  <c r="F2918" i="2" s="1"/>
  <c r="D2903" i="2"/>
  <c r="F2903" i="2" s="1"/>
  <c r="D2939" i="2"/>
  <c r="F2939" i="2" s="1"/>
  <c r="D2975" i="2"/>
  <c r="F2975" i="2" s="1"/>
  <c r="D2901" i="2"/>
  <c r="F2901" i="2" s="1"/>
  <c r="D2937" i="2"/>
  <c r="F2937" i="2" s="1"/>
  <c r="D2979" i="2"/>
  <c r="F2979" i="2" s="1"/>
  <c r="D2888" i="2"/>
  <c r="F2888" i="2" s="1"/>
  <c r="D2924" i="2"/>
  <c r="F2924" i="2" s="1"/>
  <c r="D2909" i="2"/>
  <c r="F2909" i="2" s="1"/>
  <c r="D2945" i="2"/>
  <c r="F2945" i="2" s="1"/>
  <c r="D2981" i="2"/>
  <c r="F2981" i="2" s="1"/>
  <c r="D3040" i="2"/>
  <c r="F3040" i="2" s="1"/>
  <c r="D3024" i="2"/>
  <c r="F3024" i="2" s="1"/>
  <c r="D2907" i="2"/>
  <c r="F2907" i="2" s="1"/>
  <c r="D2943" i="2"/>
  <c r="F2943" i="2" s="1"/>
  <c r="D2985" i="2"/>
  <c r="F2985" i="2" s="1"/>
  <c r="D2894" i="2"/>
  <c r="F2894" i="2" s="1"/>
  <c r="D2930" i="2"/>
  <c r="F2930" i="2" s="1"/>
  <c r="D2915" i="2"/>
  <c r="F2915" i="2" s="1"/>
  <c r="D2951" i="2"/>
  <c r="F2951" i="2" s="1"/>
  <c r="D2987" i="2"/>
  <c r="F2987" i="2" s="1"/>
  <c r="D3011" i="2"/>
  <c r="F3011" i="2" s="1"/>
  <c r="D3042" i="2"/>
  <c r="F3042" i="2" s="1"/>
  <c r="D3026" i="2"/>
  <c r="F3026" i="2" s="1"/>
  <c r="D3010" i="2"/>
  <c r="F3010" i="2" s="1"/>
  <c r="D3046" i="2"/>
  <c r="F3046" i="2" s="1"/>
  <c r="D3030" i="2"/>
  <c r="F3030" i="2" s="1"/>
  <c r="D3009" i="2"/>
  <c r="F3009" i="2" s="1"/>
  <c r="D3044" i="2"/>
  <c r="F3044" i="2" s="1"/>
  <c r="D3032" i="2"/>
  <c r="F3032" i="2" s="1"/>
  <c r="D2913" i="2"/>
  <c r="F2913" i="2" s="1"/>
  <c r="D2949" i="2"/>
  <c r="F2949" i="2" s="1"/>
  <c r="D2991" i="2"/>
  <c r="F2991" i="2" s="1"/>
  <c r="D2972" i="2"/>
  <c r="F2972" i="2" s="1"/>
  <c r="D2900" i="2"/>
  <c r="F2900" i="2" s="1"/>
  <c r="D2936" i="2"/>
  <c r="F2936" i="2" s="1"/>
  <c r="D2885" i="2"/>
  <c r="F2885" i="2" s="1"/>
  <c r="D2921" i="2"/>
  <c r="F2921" i="2" s="1"/>
  <c r="D2957" i="2"/>
  <c r="F2957" i="2" s="1"/>
  <c r="D2993" i="2"/>
  <c r="F2993" i="2" s="1"/>
  <c r="D2902" i="2"/>
  <c r="F2902" i="2" s="1"/>
  <c r="D2938" i="2"/>
  <c r="F2938" i="2" s="1"/>
  <c r="D2905" i="2"/>
  <c r="F2905" i="2" s="1"/>
  <c r="D2941" i="2"/>
  <c r="F2941" i="2" s="1"/>
  <c r="D2977" i="2"/>
  <c r="F2977" i="2" s="1"/>
  <c r="D3016" i="2"/>
  <c r="F3016" i="2" s="1"/>
  <c r="D3048" i="2"/>
  <c r="F3048" i="2" s="1"/>
  <c r="D3031" i="2"/>
  <c r="F3031" i="2" s="1"/>
  <c r="D3015" i="2"/>
  <c r="F3015" i="2" s="1"/>
  <c r="D3052" i="2"/>
  <c r="F3052" i="2" s="1"/>
  <c r="D3038" i="2"/>
  <c r="F3038" i="2" s="1"/>
  <c r="D3017" i="2"/>
  <c r="F3017" i="2" s="1"/>
  <c r="D3050" i="2"/>
  <c r="F3050" i="2" s="1"/>
  <c r="D3037" i="2"/>
  <c r="F3037" i="2" s="1"/>
  <c r="D2883" i="2"/>
  <c r="F2883" i="2" s="1"/>
  <c r="D2919" i="2"/>
  <c r="F2919" i="2" s="1"/>
  <c r="D2955" i="2"/>
  <c r="F2955" i="2" s="1"/>
  <c r="D2997" i="2"/>
  <c r="F2997" i="2" s="1"/>
  <c r="D2906" i="2"/>
  <c r="F2906" i="2" s="1"/>
  <c r="D2942" i="2"/>
  <c r="F2942" i="2" s="1"/>
  <c r="D2891" i="2"/>
  <c r="F2891" i="2" s="1"/>
  <c r="D2927" i="2"/>
  <c r="F2927" i="2" s="1"/>
  <c r="D2963" i="2"/>
  <c r="F2963" i="2" s="1"/>
  <c r="D2999" i="2"/>
  <c r="F2999" i="2" s="1"/>
  <c r="E2983" i="2"/>
  <c r="G2983" i="2" s="1"/>
  <c r="D3302" i="2"/>
  <c r="F3302" i="2" s="1"/>
  <c r="D3310" i="2"/>
  <c r="F3310" i="2" s="1"/>
  <c r="E2918" i="2"/>
  <c r="G2918" i="2" s="1"/>
  <c r="D3261" i="2"/>
  <c r="F3261" i="2" s="1"/>
  <c r="E5754" i="2"/>
  <c r="G5754" i="2" s="1"/>
  <c r="E5346" i="2"/>
  <c r="G5346" i="2" s="1"/>
  <c r="D5496" i="2"/>
  <c r="F5496" i="2" s="1"/>
  <c r="E5480" i="2"/>
  <c r="G5480" i="2" s="1"/>
  <c r="E5361" i="2"/>
  <c r="G5361" i="2" s="1"/>
  <c r="E5781" i="2"/>
  <c r="G5781" i="2" s="1"/>
  <c r="E5437" i="2"/>
  <c r="G5437" i="2" s="1"/>
  <c r="E5466" i="2"/>
  <c r="G5466" i="2" s="1"/>
  <c r="D5318" i="2"/>
  <c r="F5318" i="2" s="1"/>
  <c r="D5323" i="2"/>
  <c r="F5323" i="2" s="1"/>
  <c r="D5314" i="2"/>
  <c r="F5314" i="2" s="1"/>
  <c r="E1475" i="2"/>
  <c r="G1475" i="2" s="1"/>
  <c r="E2863" i="2"/>
  <c r="G2863" i="2" s="1"/>
  <c r="E2963" i="2"/>
  <c r="G2963" i="2" s="1"/>
  <c r="D750" i="2"/>
  <c r="F750" i="2" s="1"/>
  <c r="D786" i="2"/>
  <c r="F786" i="2" s="1"/>
  <c r="D729" i="2"/>
  <c r="F729" i="2" s="1"/>
  <c r="D842" i="2"/>
  <c r="F842" i="2" s="1"/>
  <c r="E1403" i="2"/>
  <c r="G1403" i="2" s="1"/>
  <c r="E1431" i="2"/>
  <c r="G1431" i="2" s="1"/>
  <c r="E1438" i="2"/>
  <c r="G1438" i="2" s="1"/>
  <c r="E1379" i="2"/>
  <c r="G1379" i="2" s="1"/>
  <c r="E1415" i="2"/>
  <c r="G1415" i="2" s="1"/>
  <c r="E1331" i="2"/>
  <c r="G1331" i="2" s="1"/>
  <c r="E1463" i="2"/>
  <c r="G1463" i="2" s="1"/>
  <c r="E2995" i="2"/>
  <c r="G2995" i="2" s="1"/>
  <c r="D3266" i="2"/>
  <c r="F3266" i="2" s="1"/>
  <c r="E3011" i="2"/>
  <c r="G3011" i="2" s="1"/>
  <c r="E5385" i="2"/>
  <c r="G5385" i="2" s="1"/>
  <c r="E5795" i="2"/>
  <c r="G5795" i="2" s="1"/>
  <c r="E5483" i="2"/>
  <c r="G5483" i="2" s="1"/>
  <c r="E5343" i="2"/>
  <c r="G5343" i="2" s="1"/>
  <c r="D667" i="2"/>
  <c r="F667" i="2" s="1"/>
  <c r="D715" i="2"/>
  <c r="F715" i="2" s="1"/>
  <c r="E2896" i="2"/>
  <c r="G2896" i="2" s="1"/>
  <c r="E3398" i="2"/>
  <c r="G3398" i="2" s="1"/>
  <c r="D3284" i="2"/>
  <c r="F3284" i="2" s="1"/>
  <c r="E1381" i="2"/>
  <c r="G1381" i="2" s="1"/>
  <c r="E2906" i="2"/>
  <c r="G2906" i="2" s="1"/>
  <c r="E2987" i="2"/>
  <c r="G2987" i="2" s="1"/>
  <c r="E5684" i="2"/>
  <c r="G5684" i="2" s="1"/>
  <c r="D5682" i="2"/>
  <c r="F5682" i="2" s="1"/>
  <c r="E5718" i="2"/>
  <c r="G5718" i="2" s="1"/>
  <c r="D5837" i="2"/>
  <c r="F5837" i="2" s="1"/>
  <c r="E5354" i="2"/>
  <c r="G5354" i="2" s="1"/>
  <c r="E3320" i="2"/>
  <c r="G3320" i="2" s="1"/>
  <c r="E5774" i="2"/>
  <c r="G5774" i="2" s="1"/>
  <c r="E5797" i="2"/>
  <c r="G5797" i="2" s="1"/>
  <c r="E5689" i="2"/>
  <c r="G5689" i="2" s="1"/>
  <c r="E2927" i="2"/>
  <c r="G2927" i="2" s="1"/>
  <c r="E2966" i="2"/>
  <c r="G2966" i="2" s="1"/>
  <c r="E2864" i="2"/>
  <c r="G2864" i="2" s="1"/>
  <c r="E2988" i="2"/>
  <c r="G2988" i="2" s="1"/>
  <c r="E2862" i="2"/>
  <c r="E2921" i="2"/>
  <c r="G2921" i="2" s="1"/>
  <c r="E3041" i="2"/>
  <c r="G3041" i="2" s="1"/>
  <c r="E2954" i="2"/>
  <c r="G2954" i="2" s="1"/>
  <c r="E2884" i="2"/>
  <c r="G2884" i="2" s="1"/>
  <c r="E3055" i="2"/>
  <c r="G3055" i="2" s="1"/>
  <c r="E2953" i="2"/>
  <c r="G2953" i="2" s="1"/>
  <c r="E2869" i="2"/>
  <c r="G2869" i="2" s="1"/>
  <c r="E2904" i="2"/>
  <c r="G2904" i="2" s="1"/>
  <c r="E3039" i="2"/>
  <c r="G3039" i="2" s="1"/>
  <c r="E2868" i="2"/>
  <c r="G2868" i="2" s="1"/>
  <c r="E3043" i="2"/>
  <c r="G3043" i="2" s="1"/>
  <c r="E2982" i="2"/>
  <c r="G2982" i="2" s="1"/>
  <c r="E2866" i="2"/>
  <c r="G2866" i="2" s="1"/>
  <c r="E3061" i="2"/>
  <c r="G3061" i="2" s="1"/>
  <c r="E5734" i="2"/>
  <c r="G5734" i="2" s="1"/>
  <c r="E5741" i="2"/>
  <c r="G5741" i="2" s="1"/>
  <c r="E5710" i="2"/>
  <c r="G5710" i="2" s="1"/>
  <c r="E5512" i="2"/>
  <c r="G5512" i="2" s="1"/>
  <c r="E5370" i="2"/>
  <c r="G5370" i="2" s="1"/>
  <c r="E5312" i="2"/>
  <c r="G5312" i="2" s="1"/>
  <c r="E5362" i="2"/>
  <c r="G5362" i="2" s="1"/>
  <c r="E5400" i="2"/>
  <c r="G5400" i="2" s="1"/>
  <c r="E5429" i="2"/>
  <c r="G5429" i="2" s="1"/>
  <c r="E5319" i="2"/>
  <c r="G5319" i="2" s="1"/>
  <c r="E5324" i="2"/>
  <c r="G5324" i="2" s="1"/>
  <c r="E5345" i="2"/>
  <c r="G5345" i="2" s="1"/>
  <c r="E5365" i="2"/>
  <c r="G5365" i="2" s="1"/>
  <c r="E5320" i="2"/>
  <c r="G5320" i="2" s="1"/>
  <c r="E5325" i="2"/>
  <c r="G5325" i="2" s="1"/>
  <c r="E5352" i="2"/>
  <c r="G5352" i="2" s="1"/>
  <c r="E5461" i="2"/>
  <c r="G5461" i="2" s="1"/>
  <c r="E5436" i="2"/>
  <c r="G5436" i="2" s="1"/>
  <c r="E5509" i="2"/>
  <c r="G5509" i="2" s="1"/>
  <c r="E5378" i="2"/>
  <c r="G5378" i="2" s="1"/>
  <c r="E5334" i="2"/>
  <c r="G5334" i="2" s="1"/>
  <c r="E5318" i="2"/>
  <c r="G5318" i="2" s="1"/>
  <c r="E5360" i="2"/>
  <c r="G5360" i="2" s="1"/>
  <c r="E5329" i="2"/>
  <c r="G5329" i="2" s="1"/>
  <c r="E5316" i="2"/>
  <c r="G5316" i="2" s="1"/>
  <c r="E5407" i="2"/>
  <c r="G5407" i="2" s="1"/>
  <c r="E5454" i="2"/>
  <c r="G5454" i="2" s="1"/>
  <c r="E5337" i="2"/>
  <c r="G5337" i="2" s="1"/>
  <c r="E5380" i="2"/>
  <c r="G5380" i="2" s="1"/>
  <c r="E5321" i="2"/>
  <c r="G5321" i="2" s="1"/>
  <c r="E5342" i="2"/>
  <c r="G5342" i="2" s="1"/>
  <c r="E5425" i="2"/>
  <c r="G5425" i="2" s="1"/>
  <c r="E5472" i="2"/>
  <c r="G5472" i="2" s="1"/>
  <c r="E5465" i="2"/>
  <c r="G5465" i="2" s="1"/>
  <c r="E5314" i="2"/>
  <c r="G5314" i="2" s="1"/>
  <c r="E5344" i="2"/>
  <c r="G5344" i="2" s="1"/>
  <c r="E5404" i="2"/>
  <c r="G5404" i="2" s="1"/>
  <c r="E5422" i="2"/>
  <c r="G5422" i="2" s="1"/>
  <c r="E5440" i="2"/>
  <c r="G5440" i="2" s="1"/>
  <c r="E5458" i="2"/>
  <c r="G5458" i="2" s="1"/>
  <c r="E5397" i="2"/>
  <c r="G5397" i="2" s="1"/>
  <c r="E5415" i="2"/>
  <c r="G5415" i="2" s="1"/>
  <c r="E5433" i="2"/>
  <c r="G5433" i="2" s="1"/>
  <c r="E5451" i="2"/>
  <c r="G5451" i="2" s="1"/>
  <c r="E5469" i="2"/>
  <c r="G5469" i="2" s="1"/>
  <c r="E5408" i="2"/>
  <c r="G5408" i="2" s="1"/>
  <c r="E5426" i="2"/>
  <c r="G5426" i="2" s="1"/>
  <c r="E5444" i="2"/>
  <c r="G5444" i="2" s="1"/>
  <c r="E5462" i="2"/>
  <c r="G5462" i="2" s="1"/>
  <c r="E5506" i="2"/>
  <c r="G5506" i="2" s="1"/>
  <c r="E5355" i="2"/>
  <c r="G5355" i="2" s="1"/>
  <c r="E5418" i="2"/>
  <c r="G5418" i="2" s="1"/>
  <c r="E5447" i="2"/>
  <c r="G5447" i="2" s="1"/>
  <c r="E5381" i="2"/>
  <c r="G5381" i="2" s="1"/>
  <c r="E5369" i="2"/>
  <c r="G5369" i="2" s="1"/>
  <c r="E5389" i="2"/>
  <c r="G5389" i="2" s="1"/>
  <c r="E5348" i="2"/>
  <c r="G5348" i="2" s="1"/>
  <c r="E5368" i="2"/>
  <c r="G5368" i="2" s="1"/>
  <c r="E5443" i="2"/>
  <c r="G5443" i="2" s="1"/>
  <c r="E5411" i="2"/>
  <c r="G5411" i="2" s="1"/>
  <c r="E5388" i="2"/>
  <c r="G5388" i="2" s="1"/>
  <c r="D3214" i="2"/>
  <c r="F3214" i="2" s="1"/>
  <c r="E2932" i="2"/>
  <c r="G2932" i="2" s="1"/>
  <c r="D3357" i="2"/>
  <c r="F3357" i="2" s="1"/>
  <c r="E2973" i="2"/>
  <c r="G2973" i="2" s="1"/>
  <c r="E3008" i="2"/>
  <c r="G3008" i="2" s="1"/>
  <c r="D3218" i="2"/>
  <c r="F3218" i="2" s="1"/>
  <c r="E2974" i="2"/>
  <c r="G2974" i="2" s="1"/>
  <c r="E3057" i="2"/>
  <c r="G3057" i="2" s="1"/>
  <c r="E5716" i="2"/>
  <c r="G5716" i="2" s="1"/>
  <c r="E5715" i="2"/>
  <c r="G5715" i="2" s="1"/>
  <c r="E5800" i="2"/>
  <c r="G5800" i="2" s="1"/>
  <c r="E5691" i="2"/>
  <c r="G5691" i="2" s="1"/>
  <c r="D5512" i="2"/>
  <c r="F5512" i="2" s="1"/>
  <c r="D5436" i="2"/>
  <c r="F5436" i="2" s="1"/>
  <c r="D5454" i="2"/>
  <c r="F5454" i="2" s="1"/>
  <c r="D5472" i="2"/>
  <c r="F5472" i="2" s="1"/>
  <c r="D5411" i="2"/>
  <c r="F5411" i="2" s="1"/>
  <c r="D5429" i="2"/>
  <c r="F5429" i="2" s="1"/>
  <c r="D5447" i="2"/>
  <c r="F5447" i="2" s="1"/>
  <c r="D5465" i="2"/>
  <c r="F5465" i="2" s="1"/>
  <c r="D5509" i="2"/>
  <c r="F5509" i="2" s="1"/>
  <c r="D5333" i="2"/>
  <c r="F5333" i="2" s="1"/>
  <c r="D5353" i="2"/>
  <c r="F5353" i="2" s="1"/>
  <c r="D5366" i="2"/>
  <c r="F5366" i="2" s="1"/>
  <c r="D5386" i="2"/>
  <c r="F5386" i="2" s="1"/>
  <c r="D5348" i="2"/>
  <c r="F5348" i="2" s="1"/>
  <c r="D5368" i="2"/>
  <c r="F5368" i="2" s="1"/>
  <c r="D5506" i="2"/>
  <c r="F5506" i="2" s="1"/>
  <c r="D5336" i="2"/>
  <c r="F5336" i="2" s="1"/>
  <c r="D5356" i="2"/>
  <c r="F5356" i="2" s="1"/>
  <c r="D5410" i="2"/>
  <c r="F5410" i="2" s="1"/>
  <c r="D5428" i="2"/>
  <c r="F5428" i="2" s="1"/>
  <c r="D5446" i="2"/>
  <c r="F5446" i="2" s="1"/>
  <c r="D5464" i="2"/>
  <c r="F5464" i="2" s="1"/>
  <c r="D5403" i="2"/>
  <c r="F5403" i="2" s="1"/>
  <c r="D5421" i="2"/>
  <c r="F5421" i="2" s="1"/>
  <c r="D5439" i="2"/>
  <c r="F5439" i="2" s="1"/>
  <c r="D5457" i="2"/>
  <c r="F5457" i="2" s="1"/>
  <c r="D5396" i="2"/>
  <c r="F5396" i="2" s="1"/>
  <c r="D5414" i="2"/>
  <c r="F5414" i="2" s="1"/>
  <c r="D5432" i="2"/>
  <c r="F5432" i="2" s="1"/>
  <c r="D5450" i="2"/>
  <c r="F5450" i="2" s="1"/>
  <c r="D5468" i="2"/>
  <c r="F5468" i="2" s="1"/>
  <c r="D5508" i="2"/>
  <c r="F5508" i="2" s="1"/>
  <c r="D5379" i="2"/>
  <c r="F5379" i="2" s="1"/>
  <c r="D5335" i="2"/>
  <c r="F5335" i="2" s="1"/>
  <c r="D5351" i="2"/>
  <c r="F5351" i="2" s="1"/>
  <c r="D5361" i="2"/>
  <c r="F5361" i="2" s="1"/>
  <c r="D5394" i="2"/>
  <c r="F5394" i="2" s="1"/>
  <c r="D5350" i="2"/>
  <c r="F5350" i="2" s="1"/>
  <c r="D5332" i="2"/>
  <c r="F5332" i="2" s="1"/>
  <c r="D5398" i="2"/>
  <c r="F5398" i="2" s="1"/>
  <c r="D5416" i="2"/>
  <c r="F5416" i="2" s="1"/>
  <c r="D5434" i="2"/>
  <c r="F5434" i="2" s="1"/>
  <c r="D5452" i="2"/>
  <c r="F5452" i="2" s="1"/>
  <c r="D5470" i="2"/>
  <c r="F5470" i="2" s="1"/>
  <c r="D5409" i="2"/>
  <c r="F5409" i="2" s="1"/>
  <c r="D5427" i="2"/>
  <c r="F5427" i="2" s="1"/>
  <c r="D5445" i="2"/>
  <c r="F5445" i="2" s="1"/>
  <c r="D5463" i="2"/>
  <c r="F5463" i="2" s="1"/>
  <c r="D5402" i="2"/>
  <c r="F5402" i="2" s="1"/>
  <c r="D5420" i="2"/>
  <c r="F5420" i="2" s="1"/>
  <c r="D5438" i="2"/>
  <c r="F5438" i="2" s="1"/>
  <c r="D5456" i="2"/>
  <c r="F5456" i="2" s="1"/>
  <c r="D5474" i="2"/>
  <c r="F5474" i="2" s="1"/>
  <c r="D5507" i="2"/>
  <c r="F5507" i="2" s="1"/>
  <c r="D5387" i="2"/>
  <c r="F5387" i="2" s="1"/>
  <c r="D5343" i="2"/>
  <c r="F5343" i="2" s="1"/>
  <c r="D5376" i="2"/>
  <c r="F5376" i="2" s="1"/>
  <c r="D5371" i="2"/>
  <c r="F5371" i="2" s="1"/>
  <c r="D5481" i="2"/>
  <c r="F5481" i="2" s="1"/>
  <c r="D5499" i="2"/>
  <c r="F5499" i="2" s="1"/>
  <c r="D5486" i="2"/>
  <c r="F5486" i="2" s="1"/>
  <c r="D5504" i="2"/>
  <c r="F5504" i="2" s="1"/>
  <c r="D5339" i="2"/>
  <c r="F5339" i="2" s="1"/>
  <c r="D5359" i="2"/>
  <c r="F5359" i="2" s="1"/>
  <c r="D5390" i="2"/>
  <c r="F5390" i="2" s="1"/>
  <c r="D5346" i="2"/>
  <c r="F5346" i="2" s="1"/>
  <c r="D5401" i="2"/>
  <c r="F5401" i="2" s="1"/>
  <c r="D5419" i="2"/>
  <c r="F5419" i="2" s="1"/>
  <c r="D5437" i="2"/>
  <c r="F5437" i="2" s="1"/>
  <c r="D5455" i="2"/>
  <c r="F5455" i="2" s="1"/>
  <c r="D5473" i="2"/>
  <c r="F5473" i="2" s="1"/>
  <c r="D5412" i="2"/>
  <c r="F5412" i="2" s="1"/>
  <c r="D5430" i="2"/>
  <c r="F5430" i="2" s="1"/>
  <c r="D5448" i="2"/>
  <c r="F5448" i="2" s="1"/>
  <c r="D5466" i="2"/>
  <c r="F5466" i="2" s="1"/>
  <c r="D5405" i="2"/>
  <c r="F5405" i="2" s="1"/>
  <c r="D5423" i="2"/>
  <c r="F5423" i="2" s="1"/>
  <c r="D5441" i="2"/>
  <c r="F5441" i="2" s="1"/>
  <c r="D5459" i="2"/>
  <c r="F5459" i="2" s="1"/>
  <c r="D5510" i="2"/>
  <c r="F5510" i="2" s="1"/>
  <c r="D5369" i="2"/>
  <c r="F5369" i="2" s="1"/>
  <c r="D5389" i="2"/>
  <c r="F5389" i="2" s="1"/>
  <c r="D5358" i="2"/>
  <c r="F5358" i="2" s="1"/>
  <c r="D5384" i="2"/>
  <c r="F5384" i="2" s="1"/>
  <c r="D5370" i="2"/>
  <c r="F5370" i="2" s="1"/>
  <c r="D5479" i="2"/>
  <c r="F5479" i="2" s="1"/>
  <c r="D5497" i="2"/>
  <c r="F5497" i="2" s="1"/>
  <c r="D5484" i="2"/>
  <c r="F5484" i="2" s="1"/>
  <c r="D5502" i="2"/>
  <c r="F5502" i="2" s="1"/>
  <c r="D5489" i="2"/>
  <c r="F5489" i="2" s="1"/>
  <c r="D5385" i="2"/>
  <c r="F5385" i="2" s="1"/>
  <c r="D5341" i="2"/>
  <c r="F5341" i="2" s="1"/>
  <c r="D5372" i="2"/>
  <c r="F5372" i="2" s="1"/>
  <c r="D5392" i="2"/>
  <c r="F5392" i="2" s="1"/>
  <c r="D5404" i="2"/>
  <c r="F5404" i="2" s="1"/>
  <c r="D5422" i="2"/>
  <c r="F5422" i="2" s="1"/>
  <c r="D5440" i="2"/>
  <c r="F5440" i="2" s="1"/>
  <c r="D5458" i="2"/>
  <c r="F5458" i="2" s="1"/>
  <c r="D5397" i="2"/>
  <c r="F5397" i="2" s="1"/>
  <c r="D5415" i="2"/>
  <c r="F5415" i="2" s="1"/>
  <c r="D5433" i="2"/>
  <c r="F5433" i="2" s="1"/>
  <c r="D5451" i="2"/>
  <c r="F5451" i="2" s="1"/>
  <c r="D5469" i="2"/>
  <c r="F5469" i="2" s="1"/>
  <c r="D5408" i="2"/>
  <c r="F5408" i="2" s="1"/>
  <c r="D5426" i="2"/>
  <c r="F5426" i="2" s="1"/>
  <c r="D5444" i="2"/>
  <c r="F5444" i="2" s="1"/>
  <c r="D5462" i="2"/>
  <c r="F5462" i="2" s="1"/>
  <c r="D5340" i="2"/>
  <c r="F5340" i="2" s="1"/>
  <c r="E5470" i="2"/>
  <c r="G5470" i="2" s="1"/>
  <c r="E5420" i="2"/>
  <c r="G5420" i="2" s="1"/>
  <c r="E5866" i="2"/>
  <c r="G5866" i="2" s="1"/>
  <c r="E5347" i="2"/>
  <c r="G5347" i="2" s="1"/>
  <c r="E5315" i="2"/>
  <c r="G5315" i="2" s="1"/>
  <c r="E2978" i="2"/>
  <c r="G2978" i="2" s="1"/>
  <c r="D3232" i="2"/>
  <c r="F3232" i="2" s="1"/>
  <c r="D3252" i="2"/>
  <c r="F3252" i="2" s="1"/>
  <c r="E2984" i="2"/>
  <c r="G2984" i="2" s="1"/>
  <c r="D3317" i="2"/>
  <c r="F3317" i="2" s="1"/>
  <c r="D3325" i="2"/>
  <c r="F3325" i="2" s="1"/>
  <c r="E2992" i="2"/>
  <c r="G2992" i="2" s="1"/>
  <c r="D3311" i="2"/>
  <c r="F3311" i="2" s="1"/>
  <c r="E3030" i="2"/>
  <c r="G3030" i="2" s="1"/>
  <c r="E5732" i="2"/>
  <c r="G5732" i="2" s="1"/>
  <c r="E5806" i="2"/>
  <c r="G5806" i="2" s="1"/>
  <c r="E5735" i="2"/>
  <c r="G5735" i="2" s="1"/>
  <c r="E5813" i="2"/>
  <c r="G5813" i="2" s="1"/>
  <c r="D5483" i="2"/>
  <c r="F5483" i="2" s="1"/>
  <c r="E5498" i="2"/>
  <c r="G5498" i="2" s="1"/>
  <c r="E5738" i="2"/>
  <c r="G5738" i="2" s="1"/>
  <c r="E5828" i="2"/>
  <c r="G5828" i="2" s="1"/>
  <c r="E5673" i="2"/>
  <c r="G5673" i="2" s="1"/>
  <c r="E5455" i="2"/>
  <c r="G5455" i="2" s="1"/>
  <c r="E5405" i="2"/>
  <c r="G5405" i="2" s="1"/>
  <c r="D5322" i="2"/>
  <c r="F5322" i="2" s="1"/>
  <c r="D5324" i="2"/>
  <c r="F5324" i="2" s="1"/>
  <c r="D5313" i="2"/>
  <c r="F5313" i="2" s="1"/>
  <c r="E5313" i="2"/>
  <c r="G5313" i="2" s="1"/>
  <c r="E1425" i="2"/>
  <c r="G1425" i="2" s="1"/>
  <c r="D2932" i="2"/>
  <c r="F2932" i="2" s="1"/>
  <c r="E2946" i="2"/>
  <c r="G2946" i="2" s="1"/>
  <c r="D3249" i="2"/>
  <c r="F3249" i="2" s="1"/>
  <c r="F643" i="2"/>
  <c r="D843" i="2"/>
  <c r="F843" i="2" s="1"/>
  <c r="D739" i="2"/>
  <c r="F739" i="2" s="1"/>
  <c r="D726" i="2"/>
  <c r="F726" i="2" s="1"/>
  <c r="D745" i="2"/>
  <c r="F745" i="2" s="1"/>
  <c r="D732" i="2"/>
  <c r="F732" i="2" s="1"/>
  <c r="D738" i="2"/>
  <c r="F738" i="2" s="1"/>
  <c r="D815" i="2"/>
  <c r="F815" i="2" s="1"/>
  <c r="D829" i="2"/>
  <c r="F829" i="2" s="1"/>
  <c r="D822" i="2"/>
  <c r="F822" i="2" s="1"/>
  <c r="D833" i="2"/>
  <c r="F833" i="2" s="1"/>
  <c r="D831" i="2"/>
  <c r="F831" i="2" s="1"/>
  <c r="D744" i="2"/>
  <c r="F744" i="2" s="1"/>
  <c r="D727" i="2"/>
  <c r="F727" i="2" s="1"/>
  <c r="D751" i="2"/>
  <c r="F751" i="2" s="1"/>
  <c r="D757" i="2"/>
  <c r="F757" i="2" s="1"/>
  <c r="D763" i="2"/>
  <c r="F763" i="2" s="1"/>
  <c r="D769" i="2"/>
  <c r="F769" i="2" s="1"/>
  <c r="D775" i="2"/>
  <c r="F775" i="2" s="1"/>
  <c r="D781" i="2"/>
  <c r="F781" i="2" s="1"/>
  <c r="D787" i="2"/>
  <c r="F787" i="2" s="1"/>
  <c r="D793" i="2"/>
  <c r="F793" i="2" s="1"/>
  <c r="D799" i="2"/>
  <c r="F799" i="2" s="1"/>
  <c r="D805" i="2"/>
  <c r="F805" i="2" s="1"/>
  <c r="D725" i="2"/>
  <c r="F725" i="2" s="1"/>
  <c r="D810" i="2"/>
  <c r="F810" i="2" s="1"/>
  <c r="D818" i="2"/>
  <c r="F818" i="2" s="1"/>
  <c r="D835" i="2"/>
  <c r="F835" i="2" s="1"/>
  <c r="D828" i="2"/>
  <c r="F828" i="2" s="1"/>
  <c r="D839" i="2"/>
  <c r="F839" i="2" s="1"/>
  <c r="D837" i="2"/>
  <c r="F837" i="2" s="1"/>
  <c r="D733" i="2"/>
  <c r="F733" i="2" s="1"/>
  <c r="E1320" i="2"/>
  <c r="G1320" i="2" s="1"/>
  <c r="D3251" i="2"/>
  <c r="F3251" i="2" s="1"/>
  <c r="E1323" i="2"/>
  <c r="G1323" i="2" s="1"/>
  <c r="E1366" i="2"/>
  <c r="G1366" i="2" s="1"/>
  <c r="E1333" i="2"/>
  <c r="G1333" i="2" s="1"/>
  <c r="E1402" i="2"/>
  <c r="G1402" i="2" s="1"/>
  <c r="E1395" i="2"/>
  <c r="G1395" i="2" s="1"/>
  <c r="E1337" i="2"/>
  <c r="G1337" i="2" s="1"/>
  <c r="E1477" i="2"/>
  <c r="G1477" i="2" s="1"/>
  <c r="E2968" i="2"/>
  <c r="G2968" i="2" s="1"/>
  <c r="D3290" i="2"/>
  <c r="F3290" i="2" s="1"/>
  <c r="D3303" i="2"/>
  <c r="F3303" i="2" s="1"/>
  <c r="D5383" i="2"/>
  <c r="F5383" i="2" s="1"/>
  <c r="E5341" i="2"/>
  <c r="G5341" i="2" s="1"/>
  <c r="E5787" i="2"/>
  <c r="G5787" i="2" s="1"/>
  <c r="D5476" i="2"/>
  <c r="F5476" i="2" s="1"/>
  <c r="E5501" i="2"/>
  <c r="G5501" i="2" s="1"/>
  <c r="D685" i="2"/>
  <c r="F685" i="2" s="1"/>
  <c r="D721" i="2"/>
  <c r="F721" i="2" s="1"/>
  <c r="E1372" i="2"/>
  <c r="G1372" i="2" s="1"/>
  <c r="E2945" i="2"/>
  <c r="G2945" i="2" s="1"/>
  <c r="E3362" i="2"/>
  <c r="G3362" i="2" s="1"/>
  <c r="E1361" i="2"/>
  <c r="G1361" i="2" s="1"/>
  <c r="D3255" i="2"/>
  <c r="F3255" i="2" s="1"/>
  <c r="D5723" i="2"/>
  <c r="F5723" i="2" s="1"/>
  <c r="D5734" i="2"/>
  <c r="F5734" i="2" s="1"/>
  <c r="E5770" i="2"/>
  <c r="G5770" i="2" s="1"/>
  <c r="D5769" i="2"/>
  <c r="F5769" i="2" s="1"/>
  <c r="E5374" i="2"/>
  <c r="G5374" i="2" s="1"/>
  <c r="E5504" i="2"/>
  <c r="G5504" i="2" s="1"/>
  <c r="E5702" i="2"/>
  <c r="G5702" i="2" s="1"/>
  <c r="G2862" i="2"/>
  <c r="E3062" i="2"/>
  <c r="G3062" i="2" s="1"/>
  <c r="E3044" i="2"/>
  <c r="G3044" i="2" s="1"/>
  <c r="E3025" i="2"/>
  <c r="G3025" i="2" s="1"/>
  <c r="E2972" i="2"/>
  <c r="G2972" i="2" s="1"/>
  <c r="E2947" i="2"/>
  <c r="G2947" i="2" s="1"/>
  <c r="E3060" i="2"/>
  <c r="G3060" i="2" s="1"/>
  <c r="E3022" i="2"/>
  <c r="G3022" i="2" s="1"/>
  <c r="E3045" i="2"/>
  <c r="G3045" i="2" s="1"/>
  <c r="E2959" i="2"/>
  <c r="G2959" i="2" s="1"/>
  <c r="E2903" i="2"/>
  <c r="G2903" i="2" s="1"/>
  <c r="E3023" i="2"/>
  <c r="G3023" i="2" s="1"/>
  <c r="E3059" i="2"/>
  <c r="G3059" i="2" s="1"/>
  <c r="E3027" i="2"/>
  <c r="G3027" i="2" s="1"/>
  <c r="E3012" i="2"/>
  <c r="G3012" i="2" s="1"/>
  <c r="E2971" i="2"/>
  <c r="G2971" i="2" s="1"/>
  <c r="E5733" i="2"/>
  <c r="G5733" i="2" s="1"/>
  <c r="E2925" i="2"/>
  <c r="G2925" i="2" s="1"/>
  <c r="D3285" i="2"/>
  <c r="F3285" i="2" s="1"/>
  <c r="E2975" i="2"/>
  <c r="G2975" i="2" s="1"/>
  <c r="D3410" i="2"/>
  <c r="F3410" i="2" s="1"/>
  <c r="E5767" i="2"/>
  <c r="G5767" i="2" s="1"/>
  <c r="E5485" i="2"/>
  <c r="G5485" i="2" s="1"/>
  <c r="E5678" i="2"/>
  <c r="G5678" i="2" s="1"/>
  <c r="E5761" i="2"/>
  <c r="G5761" i="2" s="1"/>
  <c r="E5409" i="2"/>
  <c r="G5409" i="2" s="1"/>
  <c r="E5438" i="2"/>
  <c r="G5438" i="2" s="1"/>
  <c r="E5856" i="2"/>
  <c r="G5856" i="2" s="1"/>
  <c r="E2875" i="2"/>
  <c r="G2875" i="2" s="1"/>
  <c r="D3292" i="2"/>
  <c r="F3292" i="2" s="1"/>
  <c r="E2914" i="2"/>
  <c r="G2914" i="2" s="1"/>
  <c r="D3221" i="2"/>
  <c r="F3221" i="2" s="1"/>
  <c r="E3033" i="2"/>
  <c r="G3033" i="2" s="1"/>
  <c r="D3337" i="2"/>
  <c r="F3337" i="2" s="1"/>
  <c r="D3367" i="2"/>
  <c r="F3367" i="2" s="1"/>
  <c r="E5805" i="2"/>
  <c r="G5805" i="2" s="1"/>
  <c r="D5501" i="2"/>
  <c r="F5501" i="2" s="1"/>
  <c r="E5820" i="2"/>
  <c r="G5820" i="2" s="1"/>
  <c r="E5743" i="2"/>
  <c r="G5743" i="2" s="1"/>
  <c r="E5473" i="2"/>
  <c r="G5473" i="2" s="1"/>
  <c r="E5423" i="2"/>
  <c r="G5423" i="2" s="1"/>
  <c r="D5315" i="2"/>
  <c r="F5315" i="2" s="1"/>
  <c r="D5330" i="2"/>
  <c r="F5330" i="2" s="1"/>
  <c r="E5373" i="2"/>
  <c r="G5373" i="2" s="1"/>
  <c r="D2899" i="2"/>
  <c r="F2899" i="2" s="1"/>
  <c r="E2901" i="2"/>
  <c r="G2901" i="2" s="1"/>
  <c r="D3304" i="2"/>
  <c r="F3304" i="2" s="1"/>
  <c r="D3305" i="2"/>
  <c r="F3305" i="2" s="1"/>
  <c r="D3270" i="2"/>
  <c r="F3270" i="2" s="1"/>
  <c r="D3316" i="2"/>
  <c r="F3316" i="2" s="1"/>
  <c r="D3336" i="2"/>
  <c r="F3336" i="2" s="1"/>
  <c r="D3272" i="2"/>
  <c r="F3272" i="2" s="1"/>
  <c r="E5744" i="2"/>
  <c r="G5744" i="2" s="1"/>
  <c r="E5679" i="2"/>
  <c r="G5679" i="2" s="1"/>
  <c r="D5494" i="2"/>
  <c r="F5494" i="2" s="1"/>
  <c r="D691" i="2"/>
  <c r="F691" i="2" s="1"/>
  <c r="D657" i="2"/>
  <c r="F657" i="2" s="1"/>
  <c r="E1448" i="2"/>
  <c r="G1448" i="2" s="1"/>
  <c r="E2931" i="2"/>
  <c r="G2931" i="2" s="1"/>
  <c r="G2120" i="2"/>
  <c r="E2320" i="2"/>
  <c r="G2320" i="2" s="1"/>
  <c r="E2182" i="2"/>
  <c r="G2182" i="2" s="1"/>
  <c r="E2126" i="2"/>
  <c r="G2126" i="2" s="1"/>
  <c r="E2187" i="2"/>
  <c r="G2187" i="2" s="1"/>
  <c r="E2181" i="2"/>
  <c r="G2181" i="2" s="1"/>
  <c r="E2129" i="2"/>
  <c r="G2129" i="2" s="1"/>
  <c r="E2201" i="2"/>
  <c r="G2201" i="2" s="1"/>
  <c r="E2160" i="2"/>
  <c r="G2160" i="2" s="1"/>
  <c r="E2212" i="2"/>
  <c r="G2212" i="2" s="1"/>
  <c r="E2196" i="2"/>
  <c r="G2196" i="2" s="1"/>
  <c r="E2271" i="2"/>
  <c r="G2271" i="2" s="1"/>
  <c r="E2307" i="2"/>
  <c r="G2307" i="2" s="1"/>
  <c r="E2264" i="2"/>
  <c r="G2264" i="2" s="1"/>
  <c r="E2300" i="2"/>
  <c r="G2300" i="2" s="1"/>
  <c r="E2257" i="2"/>
  <c r="G2257" i="2" s="1"/>
  <c r="E2293" i="2"/>
  <c r="G2293" i="2" s="1"/>
  <c r="E2250" i="2"/>
  <c r="G2250" i="2" s="1"/>
  <c r="E2286" i="2"/>
  <c r="G2286" i="2" s="1"/>
  <c r="E2249" i="2"/>
  <c r="G2249" i="2" s="1"/>
  <c r="E2285" i="2"/>
  <c r="G2285" i="2" s="1"/>
  <c r="E2248" i="2"/>
  <c r="G2248" i="2" s="1"/>
  <c r="E2284" i="2"/>
  <c r="G2284" i="2" s="1"/>
  <c r="E2318" i="2"/>
  <c r="G2318" i="2" s="1"/>
  <c r="E2203" i="2"/>
  <c r="G2203" i="2" s="1"/>
  <c r="E2165" i="2"/>
  <c r="G2165" i="2" s="1"/>
  <c r="E2207" i="2"/>
  <c r="G2207" i="2" s="1"/>
  <c r="E2191" i="2"/>
  <c r="G2191" i="2" s="1"/>
  <c r="E2997" i="2"/>
  <c r="G2997" i="2" s="1"/>
  <c r="D5726" i="2"/>
  <c r="F5726" i="2" s="1"/>
  <c r="D5821" i="2"/>
  <c r="F5821" i="2" s="1"/>
  <c r="E5476" i="2"/>
  <c r="G5476" i="2" s="1"/>
  <c r="D2896" i="2"/>
  <c r="F2896" i="2" s="1"/>
  <c r="E5842" i="2"/>
  <c r="G5842" i="2" s="1"/>
  <c r="E5698" i="2"/>
  <c r="G5698" i="2" s="1"/>
  <c r="E5759" i="2"/>
  <c r="G5759" i="2" s="1"/>
  <c r="E5836" i="2"/>
  <c r="G5836" i="2" s="1"/>
  <c r="E5860" i="2"/>
  <c r="G5860" i="2" s="1"/>
  <c r="E5868" i="2"/>
  <c r="G5868" i="2" s="1"/>
  <c r="E2920" i="2"/>
  <c r="G2920" i="2" s="1"/>
  <c r="E2930" i="2"/>
  <c r="G2930" i="2" s="1"/>
  <c r="E2970" i="2"/>
  <c r="G2970" i="2" s="1"/>
  <c r="E2967" i="2"/>
  <c r="G2967" i="2" s="1"/>
  <c r="E2898" i="2"/>
  <c r="G2898" i="2" s="1"/>
  <c r="E2965" i="2"/>
  <c r="G2965" i="2" s="1"/>
  <c r="E2873" i="2"/>
  <c r="G2873" i="2" s="1"/>
  <c r="E2964" i="2"/>
  <c r="G2964" i="2" s="1"/>
  <c r="E2969" i="2"/>
  <c r="G2969" i="2" s="1"/>
  <c r="E3003" i="2"/>
  <c r="G3003" i="2" s="1"/>
  <c r="E2883" i="2"/>
  <c r="G2883" i="2" s="1"/>
  <c r="E2976" i="2"/>
  <c r="G2976" i="2" s="1"/>
  <c r="E3031" i="2"/>
  <c r="G3031" i="2" s="1"/>
  <c r="E2957" i="2"/>
  <c r="G2957" i="2" s="1"/>
  <c r="E2928" i="2"/>
  <c r="G2928" i="2" s="1"/>
  <c r="E2989" i="2"/>
  <c r="G2989" i="2" s="1"/>
  <c r="E2879" i="2"/>
  <c r="G2879" i="2" s="1"/>
  <c r="E2905" i="2"/>
  <c r="G2905" i="2" s="1"/>
  <c r="E2977" i="2"/>
  <c r="G2977" i="2" s="1"/>
  <c r="E2877" i="2"/>
  <c r="G2877" i="2" s="1"/>
  <c r="F3212" i="2"/>
  <c r="D3412" i="2"/>
  <c r="F3412" i="2" s="1"/>
  <c r="D3373" i="2"/>
  <c r="F3373" i="2" s="1"/>
  <c r="D3380" i="2"/>
  <c r="F3380" i="2" s="1"/>
  <c r="D3349" i="2"/>
  <c r="F3349" i="2" s="1"/>
  <c r="D3351" i="2"/>
  <c r="F3351" i="2" s="1"/>
  <c r="D3328" i="2"/>
  <c r="F3328" i="2" s="1"/>
  <c r="D3379" i="2"/>
  <c r="F3379" i="2" s="1"/>
  <c r="D3409" i="2"/>
  <c r="F3409" i="2" s="1"/>
  <c r="D3315" i="2"/>
  <c r="F3315" i="2" s="1"/>
  <c r="D3223" i="2"/>
  <c r="F3223" i="2" s="1"/>
  <c r="D3271" i="2"/>
  <c r="F3271" i="2" s="1"/>
  <c r="D3265" i="2"/>
  <c r="F3265" i="2" s="1"/>
  <c r="D3254" i="2"/>
  <c r="F3254" i="2" s="1"/>
  <c r="D3335" i="2"/>
  <c r="F3335" i="2" s="1"/>
  <c r="D3331" i="2"/>
  <c r="F3331" i="2" s="1"/>
  <c r="D3245" i="2"/>
  <c r="F3245" i="2" s="1"/>
  <c r="D3220" i="2"/>
  <c r="F3220" i="2" s="1"/>
  <c r="D3321" i="2"/>
  <c r="F3321" i="2" s="1"/>
  <c r="D3361" i="2"/>
  <c r="F3361" i="2" s="1"/>
  <c r="D3339" i="2"/>
  <c r="F3339" i="2" s="1"/>
  <c r="D3250" i="2"/>
  <c r="F3250" i="2" s="1"/>
  <c r="D3291" i="2"/>
  <c r="F3291" i="2" s="1"/>
  <c r="D3391" i="2"/>
  <c r="F3391" i="2" s="1"/>
  <c r="D3404" i="2"/>
  <c r="F3404" i="2" s="1"/>
  <c r="E5331" i="2"/>
  <c r="G5331" i="2" s="1"/>
  <c r="E5785" i="2"/>
  <c r="G5785" i="2" s="1"/>
  <c r="E5492" i="2"/>
  <c r="G5492" i="2" s="1"/>
  <c r="E5353" i="2"/>
  <c r="G5353" i="2" s="1"/>
  <c r="E5406" i="2"/>
  <c r="G5406" i="2" s="1"/>
  <c r="E5435" i="2"/>
  <c r="G5435" i="2" s="1"/>
  <c r="E2900" i="2"/>
  <c r="G2900" i="2" s="1"/>
  <c r="D3227" i="2"/>
  <c r="F3227" i="2" s="1"/>
  <c r="D3318" i="2"/>
  <c r="F3318" i="2" s="1"/>
  <c r="D3332" i="2"/>
  <c r="F3332" i="2" s="1"/>
  <c r="D3224" i="2"/>
  <c r="F3224" i="2" s="1"/>
  <c r="D3362" i="2"/>
  <c r="F3362" i="2" s="1"/>
  <c r="D3385" i="2"/>
  <c r="F3385" i="2" s="1"/>
  <c r="E5377" i="2"/>
  <c r="G5377" i="2" s="1"/>
  <c r="D5380" i="2"/>
  <c r="F5380" i="2" s="1"/>
  <c r="D5480" i="2"/>
  <c r="F5480" i="2" s="1"/>
  <c r="E5503" i="2"/>
  <c r="G5503" i="2" s="1"/>
  <c r="D5331" i="2"/>
  <c r="F5331" i="2" s="1"/>
  <c r="E5379" i="2"/>
  <c r="G5379" i="2" s="1"/>
  <c r="D5406" i="2"/>
  <c r="F5406" i="2" s="1"/>
  <c r="D5435" i="2"/>
  <c r="F5435" i="2" s="1"/>
  <c r="E5398" i="2"/>
  <c r="G5398" i="2" s="1"/>
  <c r="E5427" i="2"/>
  <c r="G5427" i="2" s="1"/>
  <c r="E5456" i="2"/>
  <c r="G5456" i="2" s="1"/>
  <c r="E5843" i="2"/>
  <c r="G5843" i="2" s="1"/>
  <c r="D5329" i="2"/>
  <c r="F5329" i="2" s="1"/>
  <c r="E2913" i="2"/>
  <c r="G2913" i="2" s="1"/>
  <c r="D3387" i="2"/>
  <c r="F3387" i="2" s="1"/>
  <c r="D3041" i="2"/>
  <c r="F3041" i="2" s="1"/>
  <c r="D3001" i="2"/>
  <c r="F3001" i="2" s="1"/>
  <c r="D2952" i="2"/>
  <c r="F2952" i="2" s="1"/>
  <c r="D2862" i="2"/>
  <c r="F2862" i="2" s="1"/>
  <c r="D2898" i="2"/>
  <c r="F2898" i="2" s="1"/>
  <c r="D2934" i="2"/>
  <c r="F2934" i="2" s="1"/>
  <c r="D3003" i="2"/>
  <c r="F3003" i="2" s="1"/>
  <c r="D2960" i="2"/>
  <c r="F2960" i="2" s="1"/>
  <c r="D2974" i="2"/>
  <c r="F2974" i="2" s="1"/>
  <c r="D2865" i="2"/>
  <c r="F2865" i="2" s="1"/>
  <c r="D2968" i="2"/>
  <c r="F2968" i="2" s="1"/>
  <c r="D3345" i="2"/>
  <c r="F3345" i="2" s="1"/>
  <c r="D3268" i="2"/>
  <c r="F3268" i="2" s="1"/>
  <c r="E3020" i="2"/>
  <c r="G3020" i="2" s="1"/>
  <c r="D3253" i="2"/>
  <c r="F3253" i="2" s="1"/>
  <c r="D3323" i="2"/>
  <c r="F3323" i="2" s="1"/>
  <c r="D3273" i="2"/>
  <c r="F3273" i="2" s="1"/>
  <c r="D3344" i="2"/>
  <c r="F3344" i="2" s="1"/>
  <c r="D3397" i="2"/>
  <c r="F3397" i="2" s="1"/>
  <c r="D5381" i="2"/>
  <c r="F5381" i="2" s="1"/>
  <c r="E5339" i="2"/>
  <c r="G5339" i="2" s="1"/>
  <c r="E5697" i="2"/>
  <c r="G5697" i="2" s="1"/>
  <c r="E5488" i="2"/>
  <c r="G5488" i="2" s="1"/>
  <c r="E5687" i="2"/>
  <c r="G5687" i="2" s="1"/>
  <c r="E5712" i="2"/>
  <c r="G5712" i="2" s="1"/>
  <c r="E5384" i="2"/>
  <c r="G5384" i="2" s="1"/>
  <c r="E5412" i="2"/>
  <c r="G5412" i="2" s="1"/>
  <c r="E5441" i="2"/>
  <c r="G5441" i="2" s="1"/>
  <c r="D5328" i="2"/>
  <c r="F5328" i="2" s="1"/>
  <c r="D5319" i="2"/>
  <c r="F5319" i="2" s="1"/>
  <c r="D5321" i="2"/>
  <c r="F5321" i="2" s="1"/>
  <c r="E1362" i="2"/>
  <c r="G1362" i="2" s="1"/>
  <c r="D702" i="2"/>
  <c r="F702" i="2" s="1"/>
  <c r="D650" i="2"/>
  <c r="F650" i="2" s="1"/>
  <c r="E1321" i="2"/>
  <c r="G1321" i="2" s="1"/>
  <c r="D2935" i="2"/>
  <c r="F2935" i="2" s="1"/>
  <c r="E2998" i="2"/>
  <c r="G2998" i="2" s="1"/>
  <c r="D768" i="2"/>
  <c r="F768" i="2" s="1"/>
  <c r="D804" i="2"/>
  <c r="F804" i="2" s="1"/>
  <c r="D728" i="2"/>
  <c r="F728" i="2" s="1"/>
  <c r="E1314" i="2"/>
  <c r="G1314" i="2" s="1"/>
  <c r="E1476" i="2"/>
  <c r="G1476" i="2" s="1"/>
  <c r="E1371" i="2"/>
  <c r="G1371" i="2" s="1"/>
  <c r="E1417" i="2"/>
  <c r="G1417" i="2" s="1"/>
  <c r="E1446" i="2"/>
  <c r="G1446" i="2" s="1"/>
  <c r="E1326" i="2"/>
  <c r="G1326" i="2" s="1"/>
  <c r="E1349" i="2"/>
  <c r="G1349" i="2" s="1"/>
  <c r="E1486" i="2"/>
  <c r="G1486" i="2" s="1"/>
  <c r="D3280" i="2"/>
  <c r="F3280" i="2" s="1"/>
  <c r="D3293" i="2"/>
  <c r="F3293" i="2" s="1"/>
  <c r="D3217" i="2"/>
  <c r="F3217" i="2" s="1"/>
  <c r="D3319" i="2"/>
  <c r="F3319" i="2" s="1"/>
  <c r="E5675" i="2"/>
  <c r="G5675" i="2" s="1"/>
  <c r="E5736" i="2"/>
  <c r="G5736" i="2" s="1"/>
  <c r="D5388" i="2"/>
  <c r="F5388" i="2" s="1"/>
  <c r="E5491" i="2"/>
  <c r="G5491" i="2" s="1"/>
  <c r="E3503" i="2"/>
  <c r="G3503" i="2" s="1"/>
  <c r="G3303" i="2"/>
  <c r="E3482" i="2"/>
  <c r="G3482" i="2" s="1"/>
  <c r="E3422" i="2"/>
  <c r="G3422" i="2" s="1"/>
  <c r="E3467" i="2"/>
  <c r="G3467" i="2" s="1"/>
  <c r="E3496" i="2"/>
  <c r="G3496" i="2" s="1"/>
  <c r="D697" i="2"/>
  <c r="F697" i="2" s="1"/>
  <c r="D675" i="2"/>
  <c r="F675" i="2" s="1"/>
  <c r="E1389" i="2"/>
  <c r="G1389" i="2" s="1"/>
  <c r="E3014" i="2"/>
  <c r="G3014" i="2" s="1"/>
  <c r="E3379" i="2"/>
  <c r="G3379" i="2" s="1"/>
  <c r="E1329" i="2"/>
  <c r="G1329" i="2" s="1"/>
  <c r="E2227" i="2"/>
  <c r="G2227" i="2" s="1"/>
  <c r="E2125" i="2"/>
  <c r="G2125" i="2" s="1"/>
  <c r="E2950" i="2"/>
  <c r="G2950" i="2" s="1"/>
  <c r="D5345" i="2"/>
  <c r="F5345" i="2" s="1"/>
  <c r="E5367" i="2"/>
  <c r="G5367" i="2" s="1"/>
  <c r="D5713" i="2"/>
  <c r="F5713" i="2" s="1"/>
  <c r="E5494" i="2"/>
  <c r="G5494" i="2" s="1"/>
  <c r="D5784" i="2"/>
  <c r="F5784" i="2" s="1"/>
  <c r="E5357" i="2"/>
  <c r="G5357" i="2" s="1"/>
  <c r="G5669" i="2"/>
  <c r="E5869" i="2"/>
  <c r="G5869" i="2" s="1"/>
  <c r="E5855" i="2"/>
  <c r="G5855" i="2" s="1"/>
  <c r="E5768" i="2"/>
  <c r="G5768" i="2" s="1"/>
  <c r="E5760" i="2"/>
  <c r="G5760" i="2" s="1"/>
  <c r="E5830" i="2"/>
  <c r="G5830" i="2" s="1"/>
  <c r="E5722" i="2"/>
  <c r="G5722" i="2" s="1"/>
  <c r="E5677" i="2"/>
  <c r="G5677" i="2" s="1"/>
  <c r="E5729" i="2"/>
  <c r="G5729" i="2" s="1"/>
  <c r="E5837" i="2"/>
  <c r="G5837" i="2" s="1"/>
  <c r="E5829" i="2"/>
  <c r="G5829" i="2" s="1"/>
  <c r="E5721" i="2"/>
  <c r="G5721" i="2" s="1"/>
  <c r="E5791" i="2"/>
  <c r="G5791" i="2" s="1"/>
  <c r="E5686" i="2"/>
  <c r="G5686" i="2" s="1"/>
  <c r="E5811" i="2"/>
  <c r="G5811" i="2" s="1"/>
  <c r="E5773" i="2"/>
  <c r="G5773" i="2" s="1"/>
  <c r="E5847" i="2"/>
  <c r="G5847" i="2" s="1"/>
  <c r="E5786" i="2"/>
  <c r="G5786" i="2" s="1"/>
  <c r="E5825" i="2"/>
  <c r="G5825" i="2" s="1"/>
  <c r="E5817" i="2"/>
  <c r="G5817" i="2" s="1"/>
  <c r="E5709" i="2"/>
  <c r="G5709" i="2" s="1"/>
  <c r="E5779" i="2"/>
  <c r="G5779" i="2" s="1"/>
  <c r="E5845" i="2"/>
  <c r="G5845" i="2" s="1"/>
  <c r="E5863" i="2"/>
  <c r="G5863" i="2" s="1"/>
  <c r="E5853" i="2"/>
  <c r="G5853" i="2" s="1"/>
  <c r="E5840" i="2"/>
  <c r="G5840" i="2" s="1"/>
  <c r="E5858" i="2"/>
  <c r="G5858" i="2" s="1"/>
  <c r="E5672" i="2"/>
  <c r="G5672" i="2" s="1"/>
  <c r="E5750" i="2"/>
  <c r="G5750" i="2" s="1"/>
  <c r="E5742" i="2"/>
  <c r="G5742" i="2" s="1"/>
  <c r="E5812" i="2"/>
  <c r="G5812" i="2" s="1"/>
  <c r="E5819" i="2"/>
  <c r="G5819" i="2" s="1"/>
  <c r="E5703" i="2"/>
  <c r="G5703" i="2" s="1"/>
  <c r="E5757" i="2"/>
  <c r="G5757" i="2" s="1"/>
  <c r="E5857" i="2"/>
  <c r="G5857" i="2" s="1"/>
  <c r="E5740" i="2"/>
  <c r="G5740" i="2" s="1"/>
  <c r="E5809" i="2"/>
  <c r="G5809" i="2" s="1"/>
  <c r="E5681" i="2"/>
  <c r="G5681" i="2" s="1"/>
  <c r="E5832" i="2"/>
  <c r="G5832" i="2" s="1"/>
  <c r="E5724" i="2"/>
  <c r="G5724" i="2" s="1"/>
  <c r="E5794" i="2"/>
  <c r="G5794" i="2" s="1"/>
  <c r="E5695" i="2"/>
  <c r="G5695" i="2" s="1"/>
  <c r="E5801" i="2"/>
  <c r="G5801" i="2" s="1"/>
  <c r="E5793" i="2"/>
  <c r="G5793" i="2" s="1"/>
  <c r="E5685" i="2"/>
  <c r="G5685" i="2" s="1"/>
  <c r="E5755" i="2"/>
  <c r="G5755" i="2" s="1"/>
  <c r="E5704" i="2"/>
  <c r="G5704" i="2" s="1"/>
  <c r="E5783" i="2"/>
  <c r="G5783" i="2" s="1"/>
  <c r="E5765" i="2"/>
  <c r="G5765" i="2" s="1"/>
  <c r="E5839" i="2"/>
  <c r="G5839" i="2" s="1"/>
  <c r="E5747" i="2"/>
  <c r="G5747" i="2" s="1"/>
  <c r="E5851" i="2"/>
  <c r="G5851" i="2" s="1"/>
  <c r="E5841" i="2"/>
  <c r="G5841" i="2" s="1"/>
  <c r="E5859" i="2"/>
  <c r="G5859" i="2" s="1"/>
  <c r="E5846" i="2"/>
  <c r="G5846" i="2" s="1"/>
  <c r="E5864" i="2"/>
  <c r="G5864" i="2" s="1"/>
  <c r="E5690" i="2"/>
  <c r="G5690" i="2" s="1"/>
  <c r="E5822" i="2"/>
  <c r="G5822" i="2" s="1"/>
  <c r="E5814" i="2"/>
  <c r="G5814" i="2" s="1"/>
  <c r="E5706" i="2"/>
  <c r="G5706" i="2" s="1"/>
  <c r="E5776" i="2"/>
  <c r="G5776" i="2" s="1"/>
  <c r="E5775" i="2"/>
  <c r="G5775" i="2" s="1"/>
  <c r="E5737" i="2"/>
  <c r="G5737" i="2" s="1"/>
  <c r="E5719" i="2"/>
  <c r="G5719" i="2" s="1"/>
  <c r="E5852" i="2"/>
  <c r="G5852" i="2" s="1"/>
  <c r="E5708" i="2"/>
  <c r="G5708" i="2" s="1"/>
  <c r="E5696" i="2"/>
  <c r="G5696" i="2" s="1"/>
  <c r="E5810" i="2"/>
  <c r="G5810" i="2" s="1"/>
  <c r="E5802" i="2"/>
  <c r="G5802" i="2" s="1"/>
  <c r="E5694" i="2"/>
  <c r="G5694" i="2" s="1"/>
  <c r="E5764" i="2"/>
  <c r="G5764" i="2" s="1"/>
  <c r="E5683" i="2"/>
  <c r="G5683" i="2" s="1"/>
  <c r="E5717" i="2"/>
  <c r="G5717" i="2" s="1"/>
  <c r="E5771" i="2"/>
  <c r="G5771" i="2" s="1"/>
  <c r="E5763" i="2"/>
  <c r="G5763" i="2" s="1"/>
  <c r="E5833" i="2"/>
  <c r="G5833" i="2" s="1"/>
  <c r="E5725" i="2"/>
  <c r="G5725" i="2" s="1"/>
  <c r="E5854" i="2"/>
  <c r="G5854" i="2" s="1"/>
  <c r="E5844" i="2"/>
  <c r="G5844" i="2" s="1"/>
  <c r="E5862" i="2"/>
  <c r="G5862" i="2" s="1"/>
  <c r="E5849" i="2"/>
  <c r="G5849" i="2" s="1"/>
  <c r="E5867" i="2"/>
  <c r="G5867" i="2" s="1"/>
  <c r="E5699" i="2"/>
  <c r="G5699" i="2" s="1"/>
  <c r="E5726" i="2"/>
  <c r="G5726" i="2" s="1"/>
  <c r="E5804" i="2"/>
  <c r="G5804" i="2" s="1"/>
  <c r="E5796" i="2"/>
  <c r="G5796" i="2" s="1"/>
  <c r="E5688" i="2"/>
  <c r="G5688" i="2" s="1"/>
  <c r="E5758" i="2"/>
  <c r="G5758" i="2" s="1"/>
  <c r="E5827" i="2"/>
  <c r="G5827" i="2" s="1"/>
  <c r="E5670" i="2"/>
  <c r="G5670" i="2" s="1"/>
  <c r="E5739" i="2"/>
  <c r="G5739" i="2" s="1"/>
  <c r="E5777" i="2"/>
  <c r="G5777" i="2" s="1"/>
  <c r="E5769" i="2"/>
  <c r="G5769" i="2" s="1"/>
  <c r="E5821" i="2"/>
  <c r="G5821" i="2" s="1"/>
  <c r="E5713" i="2"/>
  <c r="G5713" i="2" s="1"/>
  <c r="E5705" i="2"/>
  <c r="G5705" i="2" s="1"/>
  <c r="E5792" i="2"/>
  <c r="G5792" i="2" s="1"/>
  <c r="E5784" i="2"/>
  <c r="G5784" i="2" s="1"/>
  <c r="E5676" i="2"/>
  <c r="G5676" i="2" s="1"/>
  <c r="E5746" i="2"/>
  <c r="G5746" i="2" s="1"/>
  <c r="E5692" i="2"/>
  <c r="G5692" i="2" s="1"/>
  <c r="E5723" i="2"/>
  <c r="G5723" i="2" s="1"/>
  <c r="E5753" i="2"/>
  <c r="G5753" i="2" s="1"/>
  <c r="E5745" i="2"/>
  <c r="G5745" i="2" s="1"/>
  <c r="E5815" i="2"/>
  <c r="G5815" i="2" s="1"/>
  <c r="E5865" i="2"/>
  <c r="G5865" i="2" s="1"/>
  <c r="E5778" i="2"/>
  <c r="G5778" i="2" s="1"/>
  <c r="E5798" i="2"/>
  <c r="G5798" i="2" s="1"/>
  <c r="E5756" i="2"/>
  <c r="G5756" i="2" s="1"/>
  <c r="E2895" i="2"/>
  <c r="G2895" i="2" s="1"/>
  <c r="E2985" i="2"/>
  <c r="G2985" i="2" s="1"/>
  <c r="E3000" i="2"/>
  <c r="G3000" i="2" s="1"/>
  <c r="D3241" i="2"/>
  <c r="F3241" i="2" s="1"/>
  <c r="D3281" i="2"/>
  <c r="F3281" i="2" s="1"/>
  <c r="D3356" i="2"/>
  <c r="F3356" i="2" s="1"/>
  <c r="D3368" i="2"/>
  <c r="F3368" i="2" s="1"/>
  <c r="E5780" i="2"/>
  <c r="G5780" i="2" s="1"/>
  <c r="E5364" i="2"/>
  <c r="G5364" i="2" s="1"/>
  <c r="E5490" i="2"/>
  <c r="G5490" i="2" s="1"/>
  <c r="E5335" i="2"/>
  <c r="G5335" i="2" s="1"/>
  <c r="E5416" i="2"/>
  <c r="G5416" i="2" s="1"/>
  <c r="E5445" i="2"/>
  <c r="G5445" i="2" s="1"/>
  <c r="E5474" i="2"/>
  <c r="G5474" i="2" s="1"/>
  <c r="E5861" i="2"/>
  <c r="G5861" i="2" s="1"/>
  <c r="E5328" i="2"/>
  <c r="G5328" i="2" s="1"/>
  <c r="E2980" i="2"/>
  <c r="G2980" i="2" s="1"/>
  <c r="E2951" i="2"/>
  <c r="G2951" i="2" s="1"/>
  <c r="D3213" i="2"/>
  <c r="F3213" i="2" s="1"/>
  <c r="D3259" i="2"/>
  <c r="F3259" i="2" s="1"/>
  <c r="D3248" i="2"/>
  <c r="F3248" i="2" s="1"/>
  <c r="E3009" i="2"/>
  <c r="G3009" i="2" s="1"/>
  <c r="D5337" i="2"/>
  <c r="F5337" i="2" s="1"/>
  <c r="E5359" i="2"/>
  <c r="G5359" i="2" s="1"/>
  <c r="D5342" i="2"/>
  <c r="F5342" i="2" s="1"/>
  <c r="E5749" i="2"/>
  <c r="G5749" i="2" s="1"/>
  <c r="E5475" i="2"/>
  <c r="G5475" i="2" s="1"/>
  <c r="D5357" i="2"/>
  <c r="F5357" i="2" s="1"/>
  <c r="E5782" i="2"/>
  <c r="G5782" i="2" s="1"/>
  <c r="E5674" i="2"/>
  <c r="G5674" i="2" s="1"/>
  <c r="D5364" i="2"/>
  <c r="F5364" i="2" s="1"/>
  <c r="E5340" i="2"/>
  <c r="G5340" i="2" s="1"/>
  <c r="E5401" i="2"/>
  <c r="G5401" i="2" s="1"/>
  <c r="E5430" i="2"/>
  <c r="G5430" i="2" s="1"/>
  <c r="E5459" i="2"/>
  <c r="G5459" i="2" s="1"/>
  <c r="D5326" i="2"/>
  <c r="F5326" i="2" s="1"/>
  <c r="D5312" i="2"/>
  <c r="F5312" i="2" s="1"/>
  <c r="D5317" i="2"/>
  <c r="F5317" i="2" s="1"/>
  <c r="E5326" i="2"/>
  <c r="G5326" i="2" s="1"/>
  <c r="D2971" i="2"/>
  <c r="F2971" i="2" s="1"/>
  <c r="G1287" i="2"/>
  <c r="E1487" i="2"/>
  <c r="G1487" i="2" s="1"/>
  <c r="E1294" i="2"/>
  <c r="G1294" i="2" s="1"/>
  <c r="E1311" i="2"/>
  <c r="G1311" i="2" s="1"/>
  <c r="E1297" i="2"/>
  <c r="G1297" i="2" s="1"/>
  <c r="E1301" i="2"/>
  <c r="G1301" i="2" s="1"/>
  <c r="E1308" i="2"/>
  <c r="G1308" i="2" s="1"/>
  <c r="E1385" i="2"/>
  <c r="G1385" i="2" s="1"/>
  <c r="E1332" i="2"/>
  <c r="G1332" i="2" s="1"/>
  <c r="E1356" i="2"/>
  <c r="G1356" i="2" s="1"/>
  <c r="E1322" i="2"/>
  <c r="G1322" i="2" s="1"/>
  <c r="E1424" i="2"/>
  <c r="G1424" i="2" s="1"/>
  <c r="E1443" i="2"/>
  <c r="G1443" i="2" s="1"/>
  <c r="E1469" i="2"/>
  <c r="G1469" i="2" s="1"/>
  <c r="E1300" i="2"/>
  <c r="G1300" i="2" s="1"/>
  <c r="E1292" i="2"/>
  <c r="G1292" i="2" s="1"/>
  <c r="E1303" i="2"/>
  <c r="G1303" i="2" s="1"/>
  <c r="E1307" i="2"/>
  <c r="G1307" i="2" s="1"/>
  <c r="E1437" i="2"/>
  <c r="G1437" i="2" s="1"/>
  <c r="E1359" i="2"/>
  <c r="G1359" i="2" s="1"/>
  <c r="E1394" i="2"/>
  <c r="G1394" i="2" s="1"/>
  <c r="E1306" i="2"/>
  <c r="G1306" i="2" s="1"/>
  <c r="E1287" i="2"/>
  <c r="E1298" i="2"/>
  <c r="G1298" i="2" s="1"/>
  <c r="E1309" i="2"/>
  <c r="G1309" i="2" s="1"/>
  <c r="E1401" i="2"/>
  <c r="G1401" i="2" s="1"/>
  <c r="E1430" i="2"/>
  <c r="G1430" i="2" s="1"/>
  <c r="E1375" i="2"/>
  <c r="G1375" i="2" s="1"/>
  <c r="E1450" i="2"/>
  <c r="G1450" i="2" s="1"/>
  <c r="E1312" i="2"/>
  <c r="G1312" i="2" s="1"/>
  <c r="E1293" i="2"/>
  <c r="G1293" i="2" s="1"/>
  <c r="E1304" i="2"/>
  <c r="G1304" i="2" s="1"/>
  <c r="E1444" i="2"/>
  <c r="G1444" i="2" s="1"/>
  <c r="E1467" i="2"/>
  <c r="G1467" i="2" s="1"/>
  <c r="E1465" i="2"/>
  <c r="G1465" i="2" s="1"/>
  <c r="E1459" i="2"/>
  <c r="G1459" i="2" s="1"/>
  <c r="E1435" i="2"/>
  <c r="G1435" i="2" s="1"/>
  <c r="E1454" i="2"/>
  <c r="G1454" i="2" s="1"/>
  <c r="E1342" i="2"/>
  <c r="G1342" i="2" s="1"/>
  <c r="E1397" i="2"/>
  <c r="G1397" i="2" s="1"/>
  <c r="E1363" i="2"/>
  <c r="G1363" i="2" s="1"/>
  <c r="E1410" i="2"/>
  <c r="G1410" i="2" s="1"/>
  <c r="E1414" i="2"/>
  <c r="G1414" i="2" s="1"/>
  <c r="E1352" i="2"/>
  <c r="G1352" i="2" s="1"/>
  <c r="E1299" i="2"/>
  <c r="G1299" i="2" s="1"/>
  <c r="E1310" i="2"/>
  <c r="G1310" i="2" s="1"/>
  <c r="E1289" i="2"/>
  <c r="G1289" i="2" s="1"/>
  <c r="E1290" i="2"/>
  <c r="G1290" i="2" s="1"/>
  <c r="E1408" i="2"/>
  <c r="G1408" i="2" s="1"/>
  <c r="E1481" i="2"/>
  <c r="G1481" i="2" s="1"/>
  <c r="E1470" i="2"/>
  <c r="G1470" i="2" s="1"/>
  <c r="E1464" i="2"/>
  <c r="G1464" i="2" s="1"/>
  <c r="E1440" i="2"/>
  <c r="G1440" i="2" s="1"/>
  <c r="E1411" i="2"/>
  <c r="G1411" i="2" s="1"/>
  <c r="E1325" i="2"/>
  <c r="G1325" i="2" s="1"/>
  <c r="E1373" i="2"/>
  <c r="G1373" i="2" s="1"/>
  <c r="E1344" i="2"/>
  <c r="G1344" i="2" s="1"/>
  <c r="E1449" i="2"/>
  <c r="G1449" i="2" s="1"/>
  <c r="E1434" i="2"/>
  <c r="G1434" i="2" s="1"/>
  <c r="E1474" i="2"/>
  <c r="G1474" i="2" s="1"/>
  <c r="E1427" i="2"/>
  <c r="G1427" i="2" s="1"/>
  <c r="E1378" i="2"/>
  <c r="G1378" i="2" s="1"/>
  <c r="E1382" i="2"/>
  <c r="G1382" i="2" s="1"/>
  <c r="E1338" i="2"/>
  <c r="G1338" i="2" s="1"/>
  <c r="E1288" i="2"/>
  <c r="G1288" i="2" s="1"/>
  <c r="E1305" i="2"/>
  <c r="G1305" i="2" s="1"/>
  <c r="E1291" i="2"/>
  <c r="G1291" i="2" s="1"/>
  <c r="E1295" i="2"/>
  <c r="G1295" i="2" s="1"/>
  <c r="E1302" i="2"/>
  <c r="G1302" i="2" s="1"/>
  <c r="E1296" i="2"/>
  <c r="G1296" i="2" s="1"/>
  <c r="E1421" i="2"/>
  <c r="G1421" i="2" s="1"/>
  <c r="E2926" i="2"/>
  <c r="G2926" i="2" s="1"/>
  <c r="D3313" i="2"/>
  <c r="F3313" i="2" s="1"/>
  <c r="D3233" i="2"/>
  <c r="F3233" i="2" s="1"/>
  <c r="E5788" i="2"/>
  <c r="G5788" i="2" s="1"/>
  <c r="D5344" i="2"/>
  <c r="F5344" i="2" s="1"/>
  <c r="E5372" i="2"/>
  <c r="G5372" i="2" s="1"/>
  <c r="E5478" i="2"/>
  <c r="G5478" i="2" s="1"/>
  <c r="E5366" i="2"/>
  <c r="G5366" i="2" s="1"/>
  <c r="D703" i="2"/>
  <c r="F703" i="2" s="1"/>
  <c r="D668" i="2"/>
  <c r="F668" i="2" s="1"/>
  <c r="E1479" i="2"/>
  <c r="G1479" i="2" s="1"/>
  <c r="E3373" i="2"/>
  <c r="G3373" i="2" s="1"/>
  <c r="E1374" i="2"/>
  <c r="G1374" i="2" s="1"/>
  <c r="E2184" i="2"/>
  <c r="G2184" i="2" s="1"/>
  <c r="E3028" i="2"/>
  <c r="G3028" i="2" s="1"/>
  <c r="D3288" i="2"/>
  <c r="F3288" i="2" s="1"/>
  <c r="D5365" i="2"/>
  <c r="F5365" i="2" s="1"/>
  <c r="E5834" i="2"/>
  <c r="G5834" i="2" s="1"/>
  <c r="E5481" i="2"/>
  <c r="G5481" i="2" s="1"/>
  <c r="D5676" i="2"/>
  <c r="F5676" i="2" s="1"/>
  <c r="D5725" i="2"/>
  <c r="F5725" i="2" s="1"/>
  <c r="D5373" i="2"/>
  <c r="F5373" i="2" s="1"/>
  <c r="R11" i="3" l="1"/>
  <c r="U4" i="3"/>
  <c r="T5" i="3"/>
  <c r="K5688" i="3"/>
  <c r="I5689" i="3" s="1"/>
  <c r="M5689" i="3"/>
  <c r="K5689" i="3" s="1"/>
  <c r="I5690" i="3" s="1"/>
  <c r="S8" i="3"/>
  <c r="I12" i="3"/>
  <c r="K12" i="3" s="1"/>
  <c r="P12" i="3" s="1"/>
  <c r="O11" i="3" a="1"/>
  <c r="O11" i="3" s="1"/>
  <c r="M2154" i="3"/>
  <c r="K2154" i="3" s="1"/>
  <c r="I2155" i="3" s="1"/>
  <c r="M3203" i="3"/>
  <c r="K3203" i="3" s="1"/>
  <c r="I3204" i="3" s="1"/>
  <c r="N2166" i="3"/>
  <c r="L2166" i="3" s="1"/>
  <c r="J2167" i="3" s="1"/>
  <c r="N2182" i="3"/>
  <c r="L2182" i="3" s="1"/>
  <c r="J2183" i="3" s="1"/>
  <c r="N1782" i="3"/>
  <c r="L1782" i="3" s="1"/>
  <c r="J1783" i="3" s="1"/>
  <c r="N2123" i="3"/>
  <c r="L2123" i="3" s="1"/>
  <c r="J2124" i="3" s="1"/>
  <c r="N1270" i="3"/>
  <c r="L1270" i="3" s="1"/>
  <c r="J1271" i="3" s="1"/>
  <c r="N1809" i="3"/>
  <c r="L1809" i="3" s="1"/>
  <c r="J1810" i="3" s="1"/>
  <c r="M65" i="3"/>
  <c r="K65" i="3" s="1"/>
  <c r="I66" i="3" s="1"/>
  <c r="M480" i="3"/>
  <c r="K480" i="3" s="1"/>
  <c r="I481" i="3" s="1"/>
  <c r="M5805" i="3"/>
  <c r="K5805" i="3" s="1"/>
  <c r="I5806" i="3" s="1"/>
  <c r="M4845" i="3"/>
  <c r="K4845" i="3" s="1"/>
  <c r="I4846" i="3" s="1"/>
  <c r="M3348" i="3"/>
  <c r="K3348" i="3" s="1"/>
  <c r="I3349" i="3" s="1"/>
  <c r="M3358" i="3"/>
  <c r="K3358" i="3" s="1"/>
  <c r="I3359" i="3" s="1"/>
  <c r="M1342" i="3"/>
  <c r="K1342" i="3" s="1"/>
  <c r="I1343" i="3" s="1"/>
  <c r="N87" i="3"/>
  <c r="L87" i="3" s="1"/>
  <c r="J88" i="3" s="1"/>
  <c r="N817" i="3"/>
  <c r="L817" i="3" s="1"/>
  <c r="J818" i="3" s="1"/>
  <c r="N5568" i="3"/>
  <c r="L5568" i="3" s="1"/>
  <c r="J5569" i="3" s="1"/>
  <c r="M807" i="3"/>
  <c r="K807" i="3" s="1"/>
  <c r="I808" i="3" s="1"/>
  <c r="M73" i="3"/>
  <c r="K73" i="3" s="1"/>
  <c r="I74" i="3" s="1"/>
  <c r="M1244" i="3"/>
  <c r="K1244" i="3" s="1"/>
  <c r="I1245" i="3" s="1"/>
  <c r="R12" i="3" l="1"/>
  <c r="S11" i="3"/>
  <c r="U5" i="3"/>
  <c r="T6" i="3"/>
  <c r="I13" i="3"/>
  <c r="K13" i="3" s="1"/>
  <c r="P13" i="3"/>
  <c r="R13" i="3" s="1"/>
  <c r="S12" i="3"/>
  <c r="O12" i="3" a="1"/>
  <c r="O12" i="3" s="1"/>
  <c r="N818" i="3"/>
  <c r="L818" i="3" s="1"/>
  <c r="J819" i="3" s="1"/>
  <c r="N1810" i="3"/>
  <c r="L1810" i="3" s="1"/>
  <c r="J1811" i="3" s="1"/>
  <c r="N1783" i="3"/>
  <c r="L1783" i="3" s="1"/>
  <c r="J1784" i="3" s="1"/>
  <c r="M808" i="3"/>
  <c r="K808" i="3" s="1"/>
  <c r="I809" i="3" s="1"/>
  <c r="N5569" i="3"/>
  <c r="L5569" i="3" s="1"/>
  <c r="J5570" i="3" s="1"/>
  <c r="M4846" i="3"/>
  <c r="K4846" i="3" s="1"/>
  <c r="I4847" i="3" s="1"/>
  <c r="M66" i="3"/>
  <c r="K66" i="3" s="1"/>
  <c r="I67" i="3" s="1"/>
  <c r="N2124" i="3"/>
  <c r="L2124" i="3" s="1"/>
  <c r="J2125" i="3" s="1"/>
  <c r="N2167" i="3"/>
  <c r="L2167" i="3" s="1"/>
  <c r="J2168" i="3" s="1"/>
  <c r="M74" i="3"/>
  <c r="K74" i="3" s="1"/>
  <c r="I75" i="3" s="1"/>
  <c r="M5806" i="3"/>
  <c r="K5806" i="3" s="1"/>
  <c r="I5807" i="3" s="1"/>
  <c r="M3204" i="3"/>
  <c r="K3204" i="3" s="1"/>
  <c r="I3205" i="3" s="1"/>
  <c r="N88" i="3"/>
  <c r="L88" i="3" s="1"/>
  <c r="J89" i="3" s="1"/>
  <c r="M3349" i="3"/>
  <c r="K3349" i="3" s="1"/>
  <c r="I3350" i="3" s="1"/>
  <c r="M481" i="3"/>
  <c r="K481" i="3" s="1"/>
  <c r="I482" i="3" s="1"/>
  <c r="U6" i="3" l="1"/>
  <c r="T7" i="3"/>
  <c r="I14" i="3"/>
  <c r="K14" i="3" s="1"/>
  <c r="P14" i="3" s="1"/>
  <c r="R14" i="3" s="1"/>
  <c r="S13" i="3"/>
  <c r="O13" i="3" a="1"/>
  <c r="O13" i="3" s="1"/>
  <c r="M482" i="3"/>
  <c r="K482" i="3" s="1"/>
  <c r="I483" i="3" s="1"/>
  <c r="M4847" i="3"/>
  <c r="K4847" i="3" s="1"/>
  <c r="I4848" i="3" s="1"/>
  <c r="M3205" i="3"/>
  <c r="K3205" i="3" s="1"/>
  <c r="I3206" i="3" s="1"/>
  <c r="M3350" i="3"/>
  <c r="K3350" i="3" s="1"/>
  <c r="I3351" i="3" s="1"/>
  <c r="N2125" i="3"/>
  <c r="L2125" i="3" s="1"/>
  <c r="J2126" i="3" s="1"/>
  <c r="N5570" i="3"/>
  <c r="L5570" i="3" s="1"/>
  <c r="J5571" i="3" s="1"/>
  <c r="M75" i="3"/>
  <c r="K75" i="3" s="1"/>
  <c r="I76" i="3" s="1"/>
  <c r="M67" i="3"/>
  <c r="K67" i="3" s="1"/>
  <c r="I68" i="3" s="1"/>
  <c r="M809" i="3"/>
  <c r="K809" i="3" s="1"/>
  <c r="I810" i="3" s="1"/>
  <c r="U7" i="3" l="1"/>
  <c r="T8" i="3"/>
  <c r="I15" i="3"/>
  <c r="K15" i="3" s="1"/>
  <c r="P15" i="3"/>
  <c r="R15" i="3" s="1"/>
  <c r="S14" i="3"/>
  <c r="O14" i="3" a="1"/>
  <c r="O14" i="3" s="1"/>
  <c r="M810" i="3"/>
  <c r="K810" i="3" s="1"/>
  <c r="I811" i="3" s="1"/>
  <c r="N2126" i="3"/>
  <c r="L2126" i="3" s="1"/>
  <c r="J2127" i="3" s="1"/>
  <c r="M4848" i="3"/>
  <c r="K4848" i="3" s="1"/>
  <c r="I4849" i="3" s="1"/>
  <c r="U8" i="3" l="1"/>
  <c r="T9" i="3"/>
  <c r="I16" i="3"/>
  <c r="K16" i="3" s="1"/>
  <c r="P16" i="3" s="1"/>
  <c r="R16" i="3" s="1"/>
  <c r="S15" i="3"/>
  <c r="O15" i="3" a="1"/>
  <c r="O15" i="3" s="1"/>
  <c r="N2127" i="3"/>
  <c r="L2127" i="3" s="1"/>
  <c r="J2128" i="3" s="1"/>
  <c r="M811" i="3"/>
  <c r="K811" i="3" s="1"/>
  <c r="I812" i="3" s="1"/>
  <c r="T10" i="3" l="1"/>
  <c r="U9" i="3"/>
  <c r="I17" i="3"/>
  <c r="K17" i="3" s="1"/>
  <c r="P17" i="3" s="1"/>
  <c r="R17" i="3" s="1"/>
  <c r="S16" i="3"/>
  <c r="O16" i="3" a="1"/>
  <c r="O16" i="3" s="1"/>
  <c r="U10" i="3" l="1"/>
  <c r="T11" i="3"/>
  <c r="I18" i="3"/>
  <c r="K18" i="3" s="1"/>
  <c r="S17" i="3"/>
  <c r="P18" i="3"/>
  <c r="R18" i="3" s="1"/>
  <c r="O17" i="3" a="1"/>
  <c r="O17" i="3" s="1"/>
  <c r="U11" i="3" l="1"/>
  <c r="T12" i="3"/>
  <c r="I19" i="3"/>
  <c r="K19" i="3" s="1"/>
  <c r="P19" i="3" s="1"/>
  <c r="R19" i="3" s="1"/>
  <c r="S18" i="3"/>
  <c r="O18" i="3" a="1"/>
  <c r="O18" i="3" s="1"/>
  <c r="U12" i="3" l="1"/>
  <c r="T13" i="3"/>
  <c r="I20" i="3"/>
  <c r="K20" i="3" s="1"/>
  <c r="P20" i="3"/>
  <c r="R20" i="3" s="1"/>
  <c r="S19" i="3"/>
  <c r="O19" i="3" a="1"/>
  <c r="O19" i="3" s="1"/>
  <c r="U13" i="3" l="1"/>
  <c r="T14" i="3"/>
  <c r="I21" i="3"/>
  <c r="K21" i="3" s="1"/>
  <c r="P21" i="3" s="1"/>
  <c r="R21" i="3" s="1"/>
  <c r="S20" i="3"/>
  <c r="O20" i="3" a="1"/>
  <c r="O20" i="3" s="1"/>
  <c r="U14" i="3" l="1"/>
  <c r="T15" i="3"/>
  <c r="I22" i="3"/>
  <c r="K22" i="3" s="1"/>
  <c r="P22" i="3"/>
  <c r="R22" i="3" s="1"/>
  <c r="S21" i="3"/>
  <c r="O21" i="3" a="1"/>
  <c r="O21" i="3" s="1"/>
  <c r="U15" i="3" l="1"/>
  <c r="T16" i="3"/>
  <c r="I23" i="3"/>
  <c r="K23" i="3" s="1"/>
  <c r="P23" i="3" s="1"/>
  <c r="R23" i="3" s="1"/>
  <c r="S22" i="3"/>
  <c r="O22" i="3" a="1"/>
  <c r="O22" i="3" s="1"/>
  <c r="U16" i="3" l="1"/>
  <c r="T17" i="3"/>
  <c r="I24" i="3"/>
  <c r="K24" i="3" s="1"/>
  <c r="P24" i="3" s="1"/>
  <c r="R24" i="3" s="1"/>
  <c r="S23" i="3"/>
  <c r="O23" i="3" a="1"/>
  <c r="O23" i="3" s="1"/>
  <c r="U17" i="3" l="1"/>
  <c r="T18" i="3"/>
  <c r="I25" i="3"/>
  <c r="K25" i="3" s="1"/>
  <c r="P25" i="3" s="1"/>
  <c r="R25" i="3" s="1"/>
  <c r="S24" i="3"/>
  <c r="O24" i="3" a="1"/>
  <c r="O24" i="3" s="1"/>
  <c r="U18" i="3" l="1"/>
  <c r="T19" i="3"/>
  <c r="I26" i="3"/>
  <c r="K26" i="3" s="1"/>
  <c r="P26" i="3" s="1"/>
  <c r="R26" i="3" s="1"/>
  <c r="S25" i="3"/>
  <c r="O25" i="3" a="1"/>
  <c r="O25" i="3" s="1"/>
  <c r="U19" i="3" l="1"/>
  <c r="T20" i="3"/>
  <c r="I27" i="3"/>
  <c r="K27" i="3" s="1"/>
  <c r="P27" i="3" s="1"/>
  <c r="R27" i="3" s="1"/>
  <c r="S26" i="3"/>
  <c r="O26" i="3" a="1"/>
  <c r="O26" i="3" s="1"/>
  <c r="U20" i="3" l="1"/>
  <c r="T21" i="3"/>
  <c r="I28" i="3"/>
  <c r="K28" i="3" s="1"/>
  <c r="P28" i="3"/>
  <c r="R28" i="3" s="1"/>
  <c r="S27" i="3"/>
  <c r="O27" i="3" a="1"/>
  <c r="O27" i="3" s="1"/>
  <c r="U21" i="3" l="1"/>
  <c r="T22" i="3"/>
  <c r="I29" i="3"/>
  <c r="K29" i="3" s="1"/>
  <c r="P29" i="3" s="1"/>
  <c r="R29" i="3" s="1"/>
  <c r="S28" i="3"/>
  <c r="O28" i="3" a="1"/>
  <c r="O28" i="3" s="1"/>
  <c r="U22" i="3" l="1"/>
  <c r="T23" i="3"/>
  <c r="I30" i="3"/>
  <c r="K30" i="3" s="1"/>
  <c r="P30" i="3" s="1"/>
  <c r="R30" i="3" s="1"/>
  <c r="S29" i="3"/>
  <c r="O29" i="3" a="1"/>
  <c r="O29" i="3" s="1"/>
  <c r="U23" i="3" l="1"/>
  <c r="T24" i="3"/>
  <c r="I31" i="3"/>
  <c r="K31" i="3" s="1"/>
  <c r="P31" i="3" s="1"/>
  <c r="R31" i="3" s="1"/>
  <c r="S30" i="3"/>
  <c r="O30" i="3" a="1"/>
  <c r="O30" i="3" s="1"/>
  <c r="U24" i="3" l="1"/>
  <c r="T25" i="3"/>
  <c r="I32" i="3"/>
  <c r="K32" i="3" s="1"/>
  <c r="S31" i="3"/>
  <c r="P32" i="3"/>
  <c r="R32" i="3" s="1"/>
  <c r="O31" i="3" a="1"/>
  <c r="O31" i="3" s="1"/>
  <c r="U25" i="3" l="1"/>
  <c r="T26" i="3"/>
  <c r="I33" i="3"/>
  <c r="K33" i="3" s="1"/>
  <c r="P33" i="3" s="1"/>
  <c r="R33" i="3" s="1"/>
  <c r="S32" i="3"/>
  <c r="O32" i="3" a="1"/>
  <c r="O32" i="3" s="1"/>
  <c r="U26" i="3" l="1"/>
  <c r="T27" i="3"/>
  <c r="I34" i="3"/>
  <c r="K34" i="3" s="1"/>
  <c r="S33" i="3"/>
  <c r="P34" i="3"/>
  <c r="R34" i="3" s="1"/>
  <c r="O33" i="3" a="1"/>
  <c r="O33" i="3" s="1"/>
  <c r="U27" i="3" l="1"/>
  <c r="T28" i="3"/>
  <c r="I35" i="3"/>
  <c r="K35" i="3" s="1"/>
  <c r="S34" i="3"/>
  <c r="P35" i="3"/>
  <c r="R35" i="3" s="1"/>
  <c r="O34" i="3" a="1"/>
  <c r="O34" i="3" s="1"/>
  <c r="U28" i="3" l="1"/>
  <c r="T29" i="3"/>
  <c r="I36" i="3"/>
  <c r="K36" i="3" s="1"/>
  <c r="P36" i="3" s="1"/>
  <c r="R36" i="3" s="1"/>
  <c r="S35" i="3"/>
  <c r="O35" i="3" a="1"/>
  <c r="O35" i="3" s="1"/>
  <c r="U29" i="3" l="1"/>
  <c r="T30" i="3"/>
  <c r="I37" i="3"/>
  <c r="K37" i="3" s="1"/>
  <c r="P37" i="3" s="1"/>
  <c r="R37" i="3" s="1"/>
  <c r="S36" i="3"/>
  <c r="O36" i="3" a="1"/>
  <c r="O36" i="3" s="1"/>
  <c r="U30" i="3" l="1"/>
  <c r="T31" i="3"/>
  <c r="I38" i="3"/>
  <c r="K38" i="3" s="1"/>
  <c r="S37" i="3"/>
  <c r="P38" i="3"/>
  <c r="R38" i="3" s="1"/>
  <c r="O37" i="3" a="1"/>
  <c r="O37" i="3" s="1"/>
  <c r="U31" i="3" l="1"/>
  <c r="T32" i="3"/>
  <c r="I39" i="3"/>
  <c r="K39" i="3" s="1"/>
  <c r="P39" i="3" s="1"/>
  <c r="R39" i="3" s="1"/>
  <c r="S38" i="3"/>
  <c r="O38" i="3" a="1"/>
  <c r="O38" i="3" s="1"/>
  <c r="U32" i="3" l="1"/>
  <c r="T33" i="3"/>
  <c r="I40" i="3"/>
  <c r="K40" i="3" s="1"/>
  <c r="P40" i="3" s="1"/>
  <c r="R40" i="3" s="1"/>
  <c r="S39" i="3"/>
  <c r="O39" i="3" a="1"/>
  <c r="O39" i="3" s="1"/>
  <c r="U33" i="3" l="1"/>
  <c r="T34" i="3"/>
  <c r="I41" i="3"/>
  <c r="K41" i="3" s="1"/>
  <c r="S40" i="3"/>
  <c r="P41" i="3"/>
  <c r="R41" i="3" s="1"/>
  <c r="O40" i="3" a="1"/>
  <c r="O40" i="3" s="1"/>
  <c r="U34" i="3" l="1"/>
  <c r="T35" i="3"/>
  <c r="I42" i="3"/>
  <c r="K42" i="3" s="1"/>
  <c r="P42" i="3" s="1"/>
  <c r="R42" i="3" s="1"/>
  <c r="S41" i="3"/>
  <c r="O41" i="3" a="1"/>
  <c r="O41" i="3" s="1"/>
  <c r="U35" i="3" l="1"/>
  <c r="T36" i="3"/>
  <c r="I43" i="3"/>
  <c r="K43" i="3" s="1"/>
  <c r="P43" i="3" s="1"/>
  <c r="R43" i="3" s="1"/>
  <c r="S42" i="3"/>
  <c r="O42" i="3" a="1"/>
  <c r="O42" i="3" s="1"/>
  <c r="U36" i="3" l="1"/>
  <c r="T37" i="3"/>
  <c r="I44" i="3"/>
  <c r="K44" i="3" s="1"/>
  <c r="S43" i="3"/>
  <c r="P44" i="3"/>
  <c r="R44" i="3" s="1"/>
  <c r="O43" i="3" a="1"/>
  <c r="O43" i="3" s="1"/>
  <c r="U37" i="3" l="1"/>
  <c r="T38" i="3"/>
  <c r="I45" i="3"/>
  <c r="K45" i="3" s="1"/>
  <c r="P45" i="3" s="1"/>
  <c r="R45" i="3" s="1"/>
  <c r="S44" i="3"/>
  <c r="O44" i="3" a="1"/>
  <c r="O44" i="3" s="1"/>
  <c r="U38" i="3" l="1"/>
  <c r="T39" i="3"/>
  <c r="I46" i="3"/>
  <c r="K46" i="3" s="1"/>
  <c r="P46" i="3" s="1"/>
  <c r="R46" i="3" s="1"/>
  <c r="S45" i="3"/>
  <c r="O45" i="3" a="1"/>
  <c r="O45" i="3" s="1"/>
  <c r="U39" i="3" l="1"/>
  <c r="T40" i="3"/>
  <c r="I47" i="3"/>
  <c r="K47" i="3" s="1"/>
  <c r="P47" i="3" s="1"/>
  <c r="R47" i="3" s="1"/>
  <c r="S46" i="3"/>
  <c r="O46" i="3" a="1"/>
  <c r="O46" i="3" s="1"/>
  <c r="U40" i="3" l="1"/>
  <c r="T41" i="3"/>
  <c r="I48" i="3"/>
  <c r="K48" i="3" s="1"/>
  <c r="P48" i="3" s="1"/>
  <c r="R48" i="3" s="1"/>
  <c r="S47" i="3"/>
  <c r="O47" i="3" a="1"/>
  <c r="O47" i="3" s="1"/>
  <c r="U41" i="3" l="1"/>
  <c r="T42" i="3"/>
  <c r="I49" i="3"/>
  <c r="K49" i="3" s="1"/>
  <c r="S48" i="3"/>
  <c r="P49" i="3"/>
  <c r="R49" i="3" s="1"/>
  <c r="O48" i="3" a="1"/>
  <c r="O48" i="3" s="1"/>
  <c r="U42" i="3" l="1"/>
  <c r="T43" i="3"/>
  <c r="I50" i="3"/>
  <c r="K50" i="3" s="1"/>
  <c r="P50" i="3" s="1"/>
  <c r="R50" i="3" s="1"/>
  <c r="S49" i="3"/>
  <c r="O49" i="3" a="1"/>
  <c r="O49" i="3" s="1"/>
  <c r="U43" i="3" l="1"/>
  <c r="T44" i="3"/>
  <c r="I51" i="3"/>
  <c r="K51" i="3" s="1"/>
  <c r="S50" i="3"/>
  <c r="P51" i="3"/>
  <c r="R51" i="3" s="1"/>
  <c r="O50" i="3" a="1"/>
  <c r="O50" i="3" s="1"/>
  <c r="U44" i="3" l="1"/>
  <c r="T45" i="3"/>
  <c r="I52" i="3"/>
  <c r="K52" i="3" s="1"/>
  <c r="S51" i="3"/>
  <c r="P52" i="3"/>
  <c r="R52" i="3" s="1"/>
  <c r="O51" i="3" a="1"/>
  <c r="O51" i="3" s="1"/>
  <c r="U45" i="3" l="1"/>
  <c r="T46" i="3"/>
  <c r="I53" i="3"/>
  <c r="K53" i="3" s="1"/>
  <c r="P53" i="3" s="1"/>
  <c r="R53" i="3" s="1"/>
  <c r="S52" i="3"/>
  <c r="O52" i="3" a="1"/>
  <c r="O52" i="3" s="1"/>
  <c r="U46" i="3" l="1"/>
  <c r="T47" i="3"/>
  <c r="I54" i="3"/>
  <c r="K54" i="3" s="1"/>
  <c r="P54" i="3" s="1"/>
  <c r="R54" i="3" s="1"/>
  <c r="S53" i="3"/>
  <c r="O53" i="3" a="1"/>
  <c r="O53" i="3" s="1"/>
  <c r="U47" i="3" l="1"/>
  <c r="T48" i="3"/>
  <c r="I55" i="3"/>
  <c r="K55" i="3" s="1"/>
  <c r="S54" i="3"/>
  <c r="P55" i="3"/>
  <c r="R55" i="3" s="1"/>
  <c r="O54" i="3" a="1"/>
  <c r="O54" i="3" s="1"/>
  <c r="U48" i="3" l="1"/>
  <c r="T49" i="3"/>
  <c r="I56" i="3"/>
  <c r="K56" i="3" s="1"/>
  <c r="P56" i="3" s="1"/>
  <c r="R56" i="3" s="1"/>
  <c r="S55" i="3"/>
  <c r="O55" i="3" a="1"/>
  <c r="O55" i="3" s="1"/>
  <c r="U49" i="3" l="1"/>
  <c r="T50" i="3"/>
  <c r="I57" i="3"/>
  <c r="K57" i="3" s="1"/>
  <c r="S56" i="3"/>
  <c r="P57" i="3"/>
  <c r="R57" i="3" s="1"/>
  <c r="O56" i="3" a="1"/>
  <c r="O56" i="3" s="1"/>
  <c r="U50" i="3" l="1"/>
  <c r="T51" i="3"/>
  <c r="I58" i="3"/>
  <c r="L58" i="3" s="1"/>
  <c r="P58" i="3" s="1"/>
  <c r="R58" i="3" s="1"/>
  <c r="S57" i="3"/>
  <c r="O57" i="3" a="1"/>
  <c r="O57" i="3" s="1"/>
  <c r="U51" i="3" l="1"/>
  <c r="T52" i="3"/>
  <c r="J59" i="3"/>
  <c r="L59" i="3" s="1"/>
  <c r="S58" i="3"/>
  <c r="P59" i="3"/>
  <c r="R59" i="3" s="1"/>
  <c r="O58" i="3" a="1"/>
  <c r="O58" i="3" s="1"/>
  <c r="U52" i="3" l="1"/>
  <c r="T53" i="3"/>
  <c r="J60" i="3"/>
  <c r="L60" i="3" s="1"/>
  <c r="S59" i="3"/>
  <c r="P60" i="3"/>
  <c r="R60" i="3" s="1"/>
  <c r="O59" i="3" a="1"/>
  <c r="O59" i="3" s="1"/>
  <c r="U53" i="3" l="1"/>
  <c r="T54" i="3"/>
  <c r="J61" i="3"/>
  <c r="L61" i="3" s="1"/>
  <c r="S60" i="3"/>
  <c r="P61" i="3"/>
  <c r="R61" i="3" s="1"/>
  <c r="O60" i="3" a="1"/>
  <c r="O60" i="3" s="1"/>
  <c r="U54" i="3" l="1"/>
  <c r="T55" i="3"/>
  <c r="J62" i="3"/>
  <c r="L62" i="3" s="1"/>
  <c r="S61" i="3"/>
  <c r="P62" i="3"/>
  <c r="R62" i="3" s="1"/>
  <c r="O61" i="3" a="1"/>
  <c r="O61" i="3" s="1"/>
  <c r="U55" i="3" l="1"/>
  <c r="T56" i="3"/>
  <c r="J63" i="3"/>
  <c r="L63" i="3" s="1"/>
  <c r="S62" i="3"/>
  <c r="P63" i="3"/>
  <c r="R63" i="3" s="1"/>
  <c r="O62" i="3" a="1"/>
  <c r="O62" i="3" s="1"/>
  <c r="U56" i="3" l="1"/>
  <c r="T57" i="3"/>
  <c r="J64" i="3"/>
  <c r="L64" i="3" s="1"/>
  <c r="P64" i="3" s="1"/>
  <c r="R64" i="3" s="1"/>
  <c r="S63" i="3"/>
  <c r="O63" i="3" a="1"/>
  <c r="O63" i="3" s="1"/>
  <c r="U57" i="3" l="1"/>
  <c r="T58" i="3"/>
  <c r="J65" i="3"/>
  <c r="L65" i="3" s="1"/>
  <c r="S64" i="3"/>
  <c r="P65" i="3"/>
  <c r="R65" i="3" s="1"/>
  <c r="O64" i="3" a="1"/>
  <c r="O64" i="3" s="1"/>
  <c r="U58" i="3" l="1"/>
  <c r="T59" i="3"/>
  <c r="J66" i="3"/>
  <c r="L66" i="3" s="1"/>
  <c r="P66" i="3" s="1"/>
  <c r="R66" i="3" s="1"/>
  <c r="S65" i="3"/>
  <c r="O65" i="3" a="1"/>
  <c r="O65" i="3" s="1"/>
  <c r="U59" i="3" l="1"/>
  <c r="T60" i="3"/>
  <c r="J67" i="3"/>
  <c r="L67" i="3" s="1"/>
  <c r="S66" i="3"/>
  <c r="P67" i="3"/>
  <c r="R67" i="3" s="1"/>
  <c r="O66" i="3" a="1"/>
  <c r="O66" i="3" s="1"/>
  <c r="U60" i="3" l="1"/>
  <c r="T61" i="3"/>
  <c r="J68" i="3"/>
  <c r="L68" i="3" s="1"/>
  <c r="P68" i="3" s="1"/>
  <c r="R68" i="3" s="1"/>
  <c r="S67" i="3"/>
  <c r="O67" i="3" a="1"/>
  <c r="O67" i="3" s="1"/>
  <c r="U61" i="3" l="1"/>
  <c r="T62" i="3"/>
  <c r="J69" i="3"/>
  <c r="L69" i="3" s="1"/>
  <c r="S68" i="3"/>
  <c r="P69" i="3"/>
  <c r="R69" i="3" s="1"/>
  <c r="O68" i="3" a="1"/>
  <c r="O68" i="3" s="1"/>
  <c r="U62" i="3" l="1"/>
  <c r="T63" i="3"/>
  <c r="J70" i="3"/>
  <c r="L70" i="3" s="1"/>
  <c r="P70" i="3" s="1"/>
  <c r="R70" i="3" s="1"/>
  <c r="S69" i="3"/>
  <c r="O69" i="3" a="1"/>
  <c r="O69" i="3" s="1"/>
  <c r="U63" i="3" l="1"/>
  <c r="T64" i="3"/>
  <c r="J71" i="3"/>
  <c r="L71" i="3" s="1"/>
  <c r="S70" i="3"/>
  <c r="P71" i="3"/>
  <c r="R71" i="3" s="1"/>
  <c r="O70" i="3" a="1"/>
  <c r="O70" i="3" s="1"/>
  <c r="U64" i="3" l="1"/>
  <c r="T65" i="3"/>
  <c r="J72" i="3"/>
  <c r="L72" i="3" s="1"/>
  <c r="S71" i="3"/>
  <c r="P72" i="3"/>
  <c r="R72" i="3" s="1"/>
  <c r="O71" i="3" a="1"/>
  <c r="O71" i="3" s="1"/>
  <c r="U65" i="3" l="1"/>
  <c r="T66" i="3"/>
  <c r="J73" i="3"/>
  <c r="L73" i="3" s="1"/>
  <c r="P73" i="3" s="1"/>
  <c r="R73" i="3" s="1"/>
  <c r="S72" i="3"/>
  <c r="O72" i="3" a="1"/>
  <c r="O72" i="3" s="1"/>
  <c r="U66" i="3" l="1"/>
  <c r="T67" i="3"/>
  <c r="J74" i="3"/>
  <c r="L74" i="3" s="1"/>
  <c r="P74" i="3" s="1"/>
  <c r="R74" i="3" s="1"/>
  <c r="S73" i="3"/>
  <c r="O73" i="3" a="1"/>
  <c r="O73" i="3" s="1"/>
  <c r="U67" i="3" l="1"/>
  <c r="T68" i="3"/>
  <c r="J75" i="3"/>
  <c r="L75" i="3" s="1"/>
  <c r="P75" i="3" s="1"/>
  <c r="R75" i="3" s="1"/>
  <c r="S74" i="3"/>
  <c r="O74" i="3" a="1"/>
  <c r="O74" i="3" s="1"/>
  <c r="U68" i="3" l="1"/>
  <c r="T69" i="3"/>
  <c r="J76" i="3"/>
  <c r="K76" i="3" s="1"/>
  <c r="S75" i="3"/>
  <c r="P76" i="3"/>
  <c r="R76" i="3" s="1"/>
  <c r="O75" i="3" a="1"/>
  <c r="O75" i="3" s="1"/>
  <c r="U69" i="3" l="1"/>
  <c r="T70" i="3"/>
  <c r="I77" i="3"/>
  <c r="K77" i="3" s="1"/>
  <c r="P77" i="3" s="1"/>
  <c r="R77" i="3" s="1"/>
  <c r="S76" i="3"/>
  <c r="O76" i="3" a="1"/>
  <c r="O76" i="3" s="1"/>
  <c r="U70" i="3" l="1"/>
  <c r="T71" i="3"/>
  <c r="I78" i="3"/>
  <c r="K78" i="3" s="1"/>
  <c r="S77" i="3"/>
  <c r="P78" i="3"/>
  <c r="R78" i="3" s="1"/>
  <c r="O77" i="3" a="1"/>
  <c r="O77" i="3" s="1"/>
  <c r="U71" i="3" l="1"/>
  <c r="T72" i="3"/>
  <c r="I79" i="3"/>
  <c r="K79" i="3" s="1"/>
  <c r="P79" i="3" s="1"/>
  <c r="R79" i="3" s="1"/>
  <c r="S78" i="3"/>
  <c r="O78" i="3" a="1"/>
  <c r="O78" i="3" s="1"/>
  <c r="U72" i="3" l="1"/>
  <c r="T73" i="3"/>
  <c r="I80" i="3"/>
  <c r="K80" i="3" s="1"/>
  <c r="P80" i="3" s="1"/>
  <c r="R80" i="3" s="1"/>
  <c r="S79" i="3"/>
  <c r="O79" i="3" a="1"/>
  <c r="O79" i="3" s="1"/>
  <c r="U73" i="3" l="1"/>
  <c r="T74" i="3"/>
  <c r="I81" i="3"/>
  <c r="K81" i="3" s="1"/>
  <c r="S80" i="3"/>
  <c r="P81" i="3"/>
  <c r="R81" i="3" s="1"/>
  <c r="O80" i="3" a="1"/>
  <c r="O80" i="3" s="1"/>
  <c r="U74" i="3" l="1"/>
  <c r="T75" i="3"/>
  <c r="I82" i="3"/>
  <c r="K82" i="3" s="1"/>
  <c r="S81" i="3"/>
  <c r="P82" i="3"/>
  <c r="R82" i="3" s="1"/>
  <c r="O81" i="3" a="1"/>
  <c r="O81" i="3" s="1"/>
  <c r="U75" i="3" l="1"/>
  <c r="T76" i="3"/>
  <c r="I83" i="3"/>
  <c r="K83" i="3" s="1"/>
  <c r="S82" i="3"/>
  <c r="P83" i="3"/>
  <c r="R83" i="3" s="1"/>
  <c r="O82" i="3" a="1"/>
  <c r="O82" i="3" s="1"/>
  <c r="U76" i="3" l="1"/>
  <c r="T77" i="3"/>
  <c r="I84" i="3"/>
  <c r="K84" i="3" s="1"/>
  <c r="S83" i="3"/>
  <c r="P84" i="3"/>
  <c r="R84" i="3" s="1"/>
  <c r="O83" i="3" a="1"/>
  <c r="O83" i="3" s="1"/>
  <c r="U77" i="3" l="1"/>
  <c r="T78" i="3"/>
  <c r="I85" i="3"/>
  <c r="K85" i="3" s="1"/>
  <c r="S84" i="3"/>
  <c r="P85" i="3"/>
  <c r="R85" i="3" s="1"/>
  <c r="O84" i="3" a="1"/>
  <c r="O84" i="3" s="1"/>
  <c r="U78" i="3" l="1"/>
  <c r="T79" i="3"/>
  <c r="I86" i="3"/>
  <c r="K86" i="3" s="1"/>
  <c r="P86" i="3" s="1"/>
  <c r="R86" i="3" s="1"/>
  <c r="S85" i="3"/>
  <c r="O85" i="3" a="1"/>
  <c r="O85" i="3" s="1"/>
  <c r="U79" i="3" l="1"/>
  <c r="T80" i="3"/>
  <c r="I87" i="3"/>
  <c r="K87" i="3" s="1"/>
  <c r="P87" i="3" s="1"/>
  <c r="R87" i="3" s="1"/>
  <c r="S86" i="3"/>
  <c r="O86" i="3" a="1"/>
  <c r="O86" i="3" s="1"/>
  <c r="U80" i="3" l="1"/>
  <c r="T81" i="3"/>
  <c r="I88" i="3"/>
  <c r="K88" i="3" s="1"/>
  <c r="S87" i="3"/>
  <c r="P88" i="3"/>
  <c r="R88" i="3" s="1"/>
  <c r="O87" i="3" a="1"/>
  <c r="O87" i="3" s="1"/>
  <c r="U81" i="3" l="1"/>
  <c r="T82" i="3"/>
  <c r="I89" i="3"/>
  <c r="K89" i="3" s="1"/>
  <c r="S88" i="3"/>
  <c r="P89" i="3"/>
  <c r="R89" i="3" s="1"/>
  <c r="O88" i="3" a="1"/>
  <c r="O88" i="3" s="1"/>
  <c r="U82" i="3" l="1"/>
  <c r="T83" i="3"/>
  <c r="I90" i="3"/>
  <c r="K90" i="3" s="1"/>
  <c r="S89" i="3"/>
  <c r="P90" i="3"/>
  <c r="R90" i="3" s="1"/>
  <c r="O89" i="3" a="1"/>
  <c r="O89" i="3" s="1"/>
  <c r="U83" i="3" l="1"/>
  <c r="T84" i="3"/>
  <c r="I91" i="3"/>
  <c r="K91" i="3" s="1"/>
  <c r="S90" i="3"/>
  <c r="P91" i="3"/>
  <c r="R91" i="3" s="1"/>
  <c r="O90" i="3" a="1"/>
  <c r="O90" i="3" s="1"/>
  <c r="U84" i="3" l="1"/>
  <c r="T85" i="3"/>
  <c r="I92" i="3"/>
  <c r="K92" i="3" s="1"/>
  <c r="S91" i="3"/>
  <c r="P92" i="3"/>
  <c r="R92" i="3" s="1"/>
  <c r="O91" i="3" a="1"/>
  <c r="O91" i="3" s="1"/>
  <c r="U85" i="3" l="1"/>
  <c r="T86" i="3"/>
  <c r="I93" i="3"/>
  <c r="K93" i="3" s="1"/>
  <c r="S92" i="3"/>
  <c r="P93" i="3"/>
  <c r="R93" i="3" s="1"/>
  <c r="O92" i="3" a="1"/>
  <c r="O92" i="3" s="1"/>
  <c r="U86" i="3" l="1"/>
  <c r="T87" i="3"/>
  <c r="I94" i="3"/>
  <c r="K94" i="3" s="1"/>
  <c r="S93" i="3"/>
  <c r="P94" i="3"/>
  <c r="R94" i="3" s="1"/>
  <c r="O93" i="3" a="1"/>
  <c r="O93" i="3" s="1"/>
  <c r="U87" i="3" l="1"/>
  <c r="T88" i="3"/>
  <c r="I95" i="3"/>
  <c r="K95" i="3" s="1"/>
  <c r="S94" i="3"/>
  <c r="P95" i="3"/>
  <c r="R95" i="3" s="1"/>
  <c r="O94" i="3" a="1"/>
  <c r="O94" i="3" s="1"/>
  <c r="U88" i="3" l="1"/>
  <c r="T89" i="3"/>
  <c r="I96" i="3"/>
  <c r="K96" i="3" s="1"/>
  <c r="P96" i="3" s="1"/>
  <c r="R96" i="3" s="1"/>
  <c r="S95" i="3"/>
  <c r="O95" i="3" a="1"/>
  <c r="O95" i="3" s="1"/>
  <c r="U89" i="3" l="1"/>
  <c r="T90" i="3"/>
  <c r="I97" i="3"/>
  <c r="K97" i="3" s="1"/>
  <c r="P97" i="3" s="1"/>
  <c r="R97" i="3" s="1"/>
  <c r="S96" i="3"/>
  <c r="O96" i="3" a="1"/>
  <c r="O96" i="3" s="1"/>
  <c r="U90" i="3" l="1"/>
  <c r="T91" i="3"/>
  <c r="I98" i="3"/>
  <c r="K98" i="3" s="1"/>
  <c r="S97" i="3"/>
  <c r="P98" i="3"/>
  <c r="R98" i="3" s="1"/>
  <c r="O97" i="3" a="1"/>
  <c r="O97" i="3" s="1"/>
  <c r="U91" i="3" l="1"/>
  <c r="T92" i="3"/>
  <c r="I99" i="3"/>
  <c r="K99" i="3" s="1"/>
  <c r="S98" i="3"/>
  <c r="P99" i="3"/>
  <c r="R99" i="3" s="1"/>
  <c r="O98" i="3" a="1"/>
  <c r="O98" i="3" s="1"/>
  <c r="U92" i="3" l="1"/>
  <c r="T93" i="3"/>
  <c r="I100" i="3"/>
  <c r="K100" i="3" s="1"/>
  <c r="S99" i="3"/>
  <c r="P100" i="3"/>
  <c r="R100" i="3" s="1"/>
  <c r="O99" i="3" a="1"/>
  <c r="O99" i="3" s="1"/>
  <c r="U93" i="3" l="1"/>
  <c r="T94" i="3"/>
  <c r="I101" i="3"/>
  <c r="K101" i="3" s="1"/>
  <c r="S100" i="3"/>
  <c r="P101" i="3"/>
  <c r="R101" i="3" s="1"/>
  <c r="O100" i="3" a="1"/>
  <c r="O100" i="3" s="1"/>
  <c r="U94" i="3" l="1"/>
  <c r="T95" i="3"/>
  <c r="I102" i="3"/>
  <c r="K102" i="3" s="1"/>
  <c r="S101" i="3"/>
  <c r="P102" i="3"/>
  <c r="R102" i="3" s="1"/>
  <c r="O101" i="3" a="1"/>
  <c r="O101" i="3" s="1"/>
  <c r="U95" i="3" l="1"/>
  <c r="T96" i="3"/>
  <c r="I103" i="3"/>
  <c r="K103" i="3" s="1"/>
  <c r="S102" i="3"/>
  <c r="P103" i="3"/>
  <c r="R103" i="3" s="1"/>
  <c r="O102" i="3" a="1"/>
  <c r="O102" i="3" s="1"/>
  <c r="U96" i="3" l="1"/>
  <c r="T97" i="3"/>
  <c r="I104" i="3"/>
  <c r="K104" i="3" s="1"/>
  <c r="S103" i="3"/>
  <c r="P104" i="3"/>
  <c r="R104" i="3" s="1"/>
  <c r="O103" i="3" a="1"/>
  <c r="O103" i="3" s="1"/>
  <c r="U97" i="3" l="1"/>
  <c r="T98" i="3"/>
  <c r="I105" i="3"/>
  <c r="K105" i="3" s="1"/>
  <c r="S104" i="3"/>
  <c r="P105" i="3"/>
  <c r="R105" i="3" s="1"/>
  <c r="O104" i="3" a="1"/>
  <c r="O104" i="3" s="1"/>
  <c r="U98" i="3" l="1"/>
  <c r="T99" i="3"/>
  <c r="I106" i="3"/>
  <c r="K106" i="3" s="1"/>
  <c r="S105" i="3"/>
  <c r="P106" i="3"/>
  <c r="R106" i="3" s="1"/>
  <c r="O105" i="3" a="1"/>
  <c r="O105" i="3" s="1"/>
  <c r="U99" i="3" l="1"/>
  <c r="T100" i="3"/>
  <c r="I107" i="3"/>
  <c r="K107" i="3" s="1"/>
  <c r="S106" i="3"/>
  <c r="P107" i="3"/>
  <c r="R107" i="3" s="1"/>
  <c r="O106" i="3" a="1"/>
  <c r="O106" i="3" s="1"/>
  <c r="U100" i="3" l="1"/>
  <c r="T101" i="3"/>
  <c r="I108" i="3"/>
  <c r="K108" i="3" s="1"/>
  <c r="S107" i="3"/>
  <c r="P108" i="3"/>
  <c r="R108" i="3" s="1"/>
  <c r="O107" i="3" a="1"/>
  <c r="O107" i="3" s="1"/>
  <c r="U101" i="3" l="1"/>
  <c r="T102" i="3"/>
  <c r="I109" i="3"/>
  <c r="K109" i="3" s="1"/>
  <c r="S108" i="3"/>
  <c r="P109" i="3"/>
  <c r="R109" i="3" s="1"/>
  <c r="O108" i="3" a="1"/>
  <c r="O108" i="3" s="1"/>
  <c r="U102" i="3" l="1"/>
  <c r="T103" i="3"/>
  <c r="I110" i="3"/>
  <c r="K110" i="3" s="1"/>
  <c r="S109" i="3"/>
  <c r="P110" i="3"/>
  <c r="R110" i="3" s="1"/>
  <c r="O109" i="3" a="1"/>
  <c r="O109" i="3" s="1"/>
  <c r="U103" i="3" l="1"/>
  <c r="T104" i="3"/>
  <c r="I111" i="3"/>
  <c r="K111" i="3" s="1"/>
  <c r="P111" i="3" s="1"/>
  <c r="R111" i="3" s="1"/>
  <c r="S110" i="3"/>
  <c r="O110" i="3" a="1"/>
  <c r="O110" i="3" s="1"/>
  <c r="U104" i="3" l="1"/>
  <c r="T105" i="3"/>
  <c r="I112" i="3"/>
  <c r="K112" i="3" s="1"/>
  <c r="P112" i="3" s="1"/>
  <c r="R112" i="3" s="1"/>
  <c r="S111" i="3"/>
  <c r="O111" i="3" a="1"/>
  <c r="O111" i="3" s="1"/>
  <c r="U105" i="3" l="1"/>
  <c r="T106" i="3"/>
  <c r="I113" i="3"/>
  <c r="K113" i="3" s="1"/>
  <c r="S112" i="3"/>
  <c r="P113" i="3"/>
  <c r="R113" i="3" s="1"/>
  <c r="O112" i="3" a="1"/>
  <c r="O112" i="3" s="1"/>
  <c r="U106" i="3" l="1"/>
  <c r="T107" i="3"/>
  <c r="I114" i="3"/>
  <c r="K114" i="3" s="1"/>
  <c r="S113" i="3"/>
  <c r="P114" i="3"/>
  <c r="R114" i="3" s="1"/>
  <c r="O113" i="3" a="1"/>
  <c r="O113" i="3" s="1"/>
  <c r="U107" i="3" l="1"/>
  <c r="T108" i="3"/>
  <c r="I115" i="3"/>
  <c r="K115" i="3" s="1"/>
  <c r="S114" i="3"/>
  <c r="P115" i="3"/>
  <c r="R115" i="3" s="1"/>
  <c r="O114" i="3" a="1"/>
  <c r="O114" i="3" s="1"/>
  <c r="U108" i="3" l="1"/>
  <c r="T109" i="3"/>
  <c r="I116" i="3"/>
  <c r="K116" i="3" s="1"/>
  <c r="S115" i="3"/>
  <c r="P116" i="3"/>
  <c r="R116" i="3" s="1"/>
  <c r="O115" i="3" a="1"/>
  <c r="O115" i="3" s="1"/>
  <c r="U109" i="3" l="1"/>
  <c r="T110" i="3"/>
  <c r="I117" i="3"/>
  <c r="K117" i="3" s="1"/>
  <c r="S116" i="3"/>
  <c r="P117" i="3"/>
  <c r="R117" i="3" s="1"/>
  <c r="O116" i="3" a="1"/>
  <c r="O116" i="3" s="1"/>
  <c r="U110" i="3" l="1"/>
  <c r="T111" i="3"/>
  <c r="I118" i="3"/>
  <c r="K118" i="3" s="1"/>
  <c r="S117" i="3"/>
  <c r="P118" i="3"/>
  <c r="R118" i="3" s="1"/>
  <c r="O117" i="3" a="1"/>
  <c r="O117" i="3" s="1"/>
  <c r="U111" i="3" l="1"/>
  <c r="T112" i="3"/>
  <c r="I119" i="3"/>
  <c r="K119" i="3" s="1"/>
  <c r="S118" i="3"/>
  <c r="P119" i="3"/>
  <c r="R119" i="3" s="1"/>
  <c r="O118" i="3" a="1"/>
  <c r="O118" i="3" s="1"/>
  <c r="U112" i="3" l="1"/>
  <c r="T113" i="3"/>
  <c r="I120" i="3"/>
  <c r="K120" i="3" s="1"/>
  <c r="S119" i="3"/>
  <c r="P120" i="3"/>
  <c r="R120" i="3" s="1"/>
  <c r="O119" i="3" a="1"/>
  <c r="O119" i="3" s="1"/>
  <c r="U113" i="3" l="1"/>
  <c r="T114" i="3"/>
  <c r="I121" i="3"/>
  <c r="K121" i="3" s="1"/>
  <c r="S120" i="3"/>
  <c r="P121" i="3"/>
  <c r="R121" i="3" s="1"/>
  <c r="O120" i="3" a="1"/>
  <c r="O120" i="3" s="1"/>
  <c r="U114" i="3" l="1"/>
  <c r="T115" i="3"/>
  <c r="I122" i="3"/>
  <c r="K122" i="3" s="1"/>
  <c r="S121" i="3"/>
  <c r="P122" i="3"/>
  <c r="R122" i="3" s="1"/>
  <c r="O121" i="3" a="1"/>
  <c r="O121" i="3" s="1"/>
  <c r="U115" i="3" l="1"/>
  <c r="T116" i="3"/>
  <c r="I123" i="3"/>
  <c r="K123" i="3" s="1"/>
  <c r="S122" i="3"/>
  <c r="P123" i="3"/>
  <c r="R123" i="3" s="1"/>
  <c r="O122" i="3" a="1"/>
  <c r="O122" i="3" s="1"/>
  <c r="U116" i="3" l="1"/>
  <c r="T117" i="3"/>
  <c r="I124" i="3"/>
  <c r="K124" i="3" s="1"/>
  <c r="S123" i="3"/>
  <c r="P124" i="3"/>
  <c r="R124" i="3" s="1"/>
  <c r="O123" i="3" a="1"/>
  <c r="O123" i="3" s="1"/>
  <c r="U117" i="3" l="1"/>
  <c r="T118" i="3"/>
  <c r="I125" i="3"/>
  <c r="K125" i="3" s="1"/>
  <c r="S124" i="3"/>
  <c r="P125" i="3"/>
  <c r="R125" i="3" s="1"/>
  <c r="O124" i="3" a="1"/>
  <c r="O124" i="3" s="1"/>
  <c r="U118" i="3" l="1"/>
  <c r="T119" i="3"/>
  <c r="I126" i="3"/>
  <c r="K126" i="3" s="1"/>
  <c r="S125" i="3"/>
  <c r="P126" i="3"/>
  <c r="R126" i="3" s="1"/>
  <c r="O125" i="3" a="1"/>
  <c r="O125" i="3" s="1"/>
  <c r="U119" i="3" l="1"/>
  <c r="T120" i="3"/>
  <c r="I127" i="3"/>
  <c r="K127" i="3" s="1"/>
  <c r="S126" i="3"/>
  <c r="P127" i="3"/>
  <c r="R127" i="3" s="1"/>
  <c r="O126" i="3" a="1"/>
  <c r="O126" i="3" s="1"/>
  <c r="U120" i="3" l="1"/>
  <c r="T121" i="3"/>
  <c r="I128" i="3"/>
  <c r="K128" i="3" s="1"/>
  <c r="S127" i="3"/>
  <c r="P128" i="3"/>
  <c r="R128" i="3" s="1"/>
  <c r="O127" i="3" a="1"/>
  <c r="O127" i="3" s="1"/>
  <c r="U121" i="3" l="1"/>
  <c r="T122" i="3"/>
  <c r="I129" i="3"/>
  <c r="K129" i="3" s="1"/>
  <c r="S128" i="3"/>
  <c r="P129" i="3"/>
  <c r="R129" i="3" s="1"/>
  <c r="O128" i="3" a="1"/>
  <c r="O128" i="3" s="1"/>
  <c r="U122" i="3" l="1"/>
  <c r="T123" i="3"/>
  <c r="I130" i="3"/>
  <c r="K130" i="3" s="1"/>
  <c r="S129" i="3"/>
  <c r="P130" i="3"/>
  <c r="R130" i="3" s="1"/>
  <c r="O129" i="3" a="1"/>
  <c r="O129" i="3" s="1"/>
  <c r="U123" i="3" l="1"/>
  <c r="T124" i="3"/>
  <c r="I131" i="3"/>
  <c r="K131" i="3" s="1"/>
  <c r="S130" i="3"/>
  <c r="P131" i="3"/>
  <c r="R131" i="3" s="1"/>
  <c r="O130" i="3" a="1"/>
  <c r="O130" i="3" s="1"/>
  <c r="U124" i="3" l="1"/>
  <c r="T125" i="3"/>
  <c r="I132" i="3"/>
  <c r="K132" i="3" s="1"/>
  <c r="S131" i="3"/>
  <c r="P132" i="3"/>
  <c r="R132" i="3" s="1"/>
  <c r="O131" i="3" a="1"/>
  <c r="O131" i="3" s="1"/>
  <c r="U125" i="3" l="1"/>
  <c r="T126" i="3"/>
  <c r="I133" i="3"/>
  <c r="K133" i="3" s="1"/>
  <c r="S132" i="3"/>
  <c r="P133" i="3"/>
  <c r="R133" i="3" s="1"/>
  <c r="O132" i="3" a="1"/>
  <c r="O132" i="3" s="1"/>
  <c r="U126" i="3" l="1"/>
  <c r="T127" i="3"/>
  <c r="I134" i="3"/>
  <c r="K134" i="3" s="1"/>
  <c r="S133" i="3"/>
  <c r="P134" i="3"/>
  <c r="R134" i="3" s="1"/>
  <c r="O133" i="3" a="1"/>
  <c r="O133" i="3" s="1"/>
  <c r="U127" i="3" l="1"/>
  <c r="T128" i="3"/>
  <c r="I135" i="3"/>
  <c r="K135" i="3" s="1"/>
  <c r="S134" i="3"/>
  <c r="P135" i="3"/>
  <c r="R135" i="3" s="1"/>
  <c r="O134" i="3" a="1"/>
  <c r="O134" i="3" s="1"/>
  <c r="U128" i="3" l="1"/>
  <c r="T129" i="3"/>
  <c r="I136" i="3"/>
  <c r="K136" i="3" s="1"/>
  <c r="P136" i="3" s="1"/>
  <c r="R136" i="3" s="1"/>
  <c r="S135" i="3"/>
  <c r="O135" i="3" a="1"/>
  <c r="O135" i="3" s="1"/>
  <c r="U129" i="3" l="1"/>
  <c r="T130" i="3"/>
  <c r="I137" i="3"/>
  <c r="K137" i="3" s="1"/>
  <c r="P137" i="3" s="1"/>
  <c r="R137" i="3" s="1"/>
  <c r="S136" i="3"/>
  <c r="O136" i="3" a="1"/>
  <c r="O136" i="3" s="1"/>
  <c r="U130" i="3" l="1"/>
  <c r="T131" i="3"/>
  <c r="I138" i="3"/>
  <c r="K138" i="3" s="1"/>
  <c r="S137" i="3"/>
  <c r="P138" i="3"/>
  <c r="R138" i="3" s="1"/>
  <c r="O137" i="3" a="1"/>
  <c r="O137" i="3" s="1"/>
  <c r="U131" i="3" l="1"/>
  <c r="T132" i="3"/>
  <c r="I139" i="3"/>
  <c r="K139" i="3" s="1"/>
  <c r="P139" i="3" s="1"/>
  <c r="R139" i="3" s="1"/>
  <c r="S138" i="3"/>
  <c r="O138" i="3" a="1"/>
  <c r="O138" i="3" s="1"/>
  <c r="U132" i="3" l="1"/>
  <c r="T133" i="3"/>
  <c r="I140" i="3"/>
  <c r="K140" i="3" s="1"/>
  <c r="S139" i="3"/>
  <c r="P140" i="3"/>
  <c r="R140" i="3" s="1"/>
  <c r="O139" i="3" a="1"/>
  <c r="O139" i="3" s="1"/>
  <c r="U133" i="3" l="1"/>
  <c r="T134" i="3"/>
  <c r="I141" i="3"/>
  <c r="K141" i="3" s="1"/>
  <c r="P141" i="3" s="1"/>
  <c r="R141" i="3" s="1"/>
  <c r="S140" i="3"/>
  <c r="O140" i="3" a="1"/>
  <c r="O140" i="3" s="1"/>
  <c r="U134" i="3" l="1"/>
  <c r="T135" i="3"/>
  <c r="I142" i="3"/>
  <c r="K142" i="3" s="1"/>
  <c r="P142" i="3" s="1"/>
  <c r="R142" i="3" s="1"/>
  <c r="S141" i="3"/>
  <c r="O141" i="3" a="1"/>
  <c r="O141" i="3" s="1"/>
  <c r="U135" i="3" l="1"/>
  <c r="T136" i="3"/>
  <c r="I143" i="3"/>
  <c r="K143" i="3" s="1"/>
  <c r="S142" i="3"/>
  <c r="P143" i="3"/>
  <c r="R143" i="3" s="1"/>
  <c r="O142" i="3" a="1"/>
  <c r="O142" i="3" s="1"/>
  <c r="U136" i="3" l="1"/>
  <c r="T137" i="3"/>
  <c r="I144" i="3"/>
  <c r="K144" i="3" s="1"/>
  <c r="S143" i="3"/>
  <c r="P144" i="3"/>
  <c r="R144" i="3" s="1"/>
  <c r="O143" i="3" a="1"/>
  <c r="O143" i="3" s="1"/>
  <c r="U137" i="3" l="1"/>
  <c r="T138" i="3"/>
  <c r="I145" i="3"/>
  <c r="K145" i="3" s="1"/>
  <c r="S144" i="3"/>
  <c r="P145" i="3"/>
  <c r="R145" i="3" s="1"/>
  <c r="O144" i="3" a="1"/>
  <c r="O144" i="3" s="1"/>
  <c r="U138" i="3" l="1"/>
  <c r="T139" i="3"/>
  <c r="I146" i="3"/>
  <c r="K146" i="3" s="1"/>
  <c r="P146" i="3" s="1"/>
  <c r="R146" i="3" s="1"/>
  <c r="S145" i="3"/>
  <c r="O145" i="3" a="1"/>
  <c r="O145" i="3" s="1"/>
  <c r="U139" i="3" l="1"/>
  <c r="T140" i="3"/>
  <c r="I147" i="3"/>
  <c r="K147" i="3" s="1"/>
  <c r="S146" i="3"/>
  <c r="P147" i="3"/>
  <c r="R147" i="3" s="1"/>
  <c r="O146" i="3" a="1"/>
  <c r="O146" i="3" s="1"/>
  <c r="U140" i="3" l="1"/>
  <c r="T141" i="3"/>
  <c r="I148" i="3"/>
  <c r="K148" i="3" s="1"/>
  <c r="S147" i="3"/>
  <c r="P148" i="3"/>
  <c r="R148" i="3" s="1"/>
  <c r="O147" i="3" a="1"/>
  <c r="O147" i="3" s="1"/>
  <c r="U141" i="3" l="1"/>
  <c r="T142" i="3"/>
  <c r="I149" i="3"/>
  <c r="K149" i="3" s="1"/>
  <c r="P149" i="3" s="1"/>
  <c r="R149" i="3" s="1"/>
  <c r="S148" i="3"/>
  <c r="O148" i="3" a="1"/>
  <c r="O148" i="3" s="1"/>
  <c r="U142" i="3" l="1"/>
  <c r="T143" i="3"/>
  <c r="I150" i="3"/>
  <c r="K150" i="3" s="1"/>
  <c r="S149" i="3"/>
  <c r="P150" i="3"/>
  <c r="R150" i="3" s="1"/>
  <c r="O149" i="3" a="1"/>
  <c r="O149" i="3" s="1"/>
  <c r="U143" i="3" l="1"/>
  <c r="T144" i="3"/>
  <c r="I151" i="3"/>
  <c r="K151" i="3" s="1"/>
  <c r="P151" i="3" s="1"/>
  <c r="R151" i="3" s="1"/>
  <c r="S150" i="3"/>
  <c r="O150" i="3" a="1"/>
  <c r="O150" i="3" s="1"/>
  <c r="U144" i="3" l="1"/>
  <c r="T145" i="3"/>
  <c r="I152" i="3"/>
  <c r="K152" i="3" s="1"/>
  <c r="P152" i="3" s="1"/>
  <c r="R152" i="3" s="1"/>
  <c r="S151" i="3"/>
  <c r="O151" i="3" a="1"/>
  <c r="O151" i="3" s="1"/>
  <c r="U145" i="3" l="1"/>
  <c r="T146" i="3"/>
  <c r="I153" i="3"/>
  <c r="K153" i="3" s="1"/>
  <c r="P153" i="3" s="1"/>
  <c r="R153" i="3" s="1"/>
  <c r="S152" i="3"/>
  <c r="O152" i="3" a="1"/>
  <c r="O152" i="3" s="1"/>
  <c r="U146" i="3" l="1"/>
  <c r="T147" i="3"/>
  <c r="I154" i="3"/>
  <c r="K154" i="3" s="1"/>
  <c r="S153" i="3"/>
  <c r="P154" i="3"/>
  <c r="R154" i="3" s="1"/>
  <c r="O153" i="3" a="1"/>
  <c r="O153" i="3" s="1"/>
  <c r="U147" i="3" l="1"/>
  <c r="T148" i="3"/>
  <c r="I155" i="3"/>
  <c r="K155" i="3" s="1"/>
  <c r="S154" i="3"/>
  <c r="P155" i="3"/>
  <c r="R155" i="3" s="1"/>
  <c r="O154" i="3" a="1"/>
  <c r="O154" i="3" s="1"/>
  <c r="U148" i="3" l="1"/>
  <c r="T149" i="3"/>
  <c r="I156" i="3"/>
  <c r="K156" i="3" s="1"/>
  <c r="S155" i="3"/>
  <c r="P156" i="3"/>
  <c r="R156" i="3" s="1"/>
  <c r="O155" i="3" a="1"/>
  <c r="O155" i="3" s="1"/>
  <c r="U149" i="3" l="1"/>
  <c r="T150" i="3"/>
  <c r="I157" i="3"/>
  <c r="K157" i="3" s="1"/>
  <c r="S156" i="3"/>
  <c r="P157" i="3"/>
  <c r="R157" i="3" s="1"/>
  <c r="O156" i="3" a="1"/>
  <c r="O156" i="3" s="1"/>
  <c r="U150" i="3" l="1"/>
  <c r="T151" i="3"/>
  <c r="I158" i="3"/>
  <c r="K158" i="3" s="1"/>
  <c r="S157" i="3"/>
  <c r="P158" i="3"/>
  <c r="R158" i="3" s="1"/>
  <c r="O157" i="3" a="1"/>
  <c r="O157" i="3" s="1"/>
  <c r="U151" i="3" l="1"/>
  <c r="T152" i="3"/>
  <c r="I159" i="3"/>
  <c r="K159" i="3" s="1"/>
  <c r="S158" i="3"/>
  <c r="P159" i="3"/>
  <c r="R159" i="3" s="1"/>
  <c r="O158" i="3" a="1"/>
  <c r="O158" i="3" s="1"/>
  <c r="U152" i="3" l="1"/>
  <c r="T153" i="3"/>
  <c r="I160" i="3"/>
  <c r="K160" i="3" s="1"/>
  <c r="S159" i="3"/>
  <c r="P160" i="3"/>
  <c r="R160" i="3" s="1"/>
  <c r="O159" i="3" a="1"/>
  <c r="O159" i="3" s="1"/>
  <c r="U153" i="3" l="1"/>
  <c r="T154" i="3"/>
  <c r="I161" i="3"/>
  <c r="K161" i="3" s="1"/>
  <c r="S160" i="3"/>
  <c r="P161" i="3"/>
  <c r="R161" i="3" s="1"/>
  <c r="O160" i="3" a="1"/>
  <c r="O160" i="3" s="1"/>
  <c r="U154" i="3" l="1"/>
  <c r="T155" i="3"/>
  <c r="I162" i="3"/>
  <c r="K162" i="3" s="1"/>
  <c r="S161" i="3"/>
  <c r="P162" i="3"/>
  <c r="R162" i="3" s="1"/>
  <c r="O161" i="3" a="1"/>
  <c r="O161" i="3" s="1"/>
  <c r="U155" i="3" l="1"/>
  <c r="T156" i="3"/>
  <c r="I163" i="3"/>
  <c r="K163" i="3" s="1"/>
  <c r="P163" i="3" s="1"/>
  <c r="R163" i="3" s="1"/>
  <c r="S162" i="3"/>
  <c r="O162" i="3" a="1"/>
  <c r="O162" i="3" s="1"/>
  <c r="U156" i="3" l="1"/>
  <c r="T157" i="3"/>
  <c r="I164" i="3"/>
  <c r="K164" i="3" s="1"/>
  <c r="S163" i="3"/>
  <c r="P164" i="3"/>
  <c r="R164" i="3" s="1"/>
  <c r="O163" i="3" a="1"/>
  <c r="O163" i="3" s="1"/>
  <c r="U157" i="3" l="1"/>
  <c r="T158" i="3"/>
  <c r="I165" i="3"/>
  <c r="K165" i="3" s="1"/>
  <c r="S164" i="3"/>
  <c r="P165" i="3"/>
  <c r="R165" i="3" s="1"/>
  <c r="O164" i="3" a="1"/>
  <c r="O164" i="3" s="1"/>
  <c r="U158" i="3" l="1"/>
  <c r="T159" i="3"/>
  <c r="I166" i="3"/>
  <c r="K166" i="3" s="1"/>
  <c r="S165" i="3"/>
  <c r="P166" i="3"/>
  <c r="R166" i="3" s="1"/>
  <c r="O165" i="3" a="1"/>
  <c r="O165" i="3" s="1"/>
  <c r="U159" i="3" l="1"/>
  <c r="T160" i="3"/>
  <c r="I167" i="3"/>
  <c r="K167" i="3" s="1"/>
  <c r="P167" i="3" s="1"/>
  <c r="R167" i="3" s="1"/>
  <c r="S166" i="3"/>
  <c r="O166" i="3" a="1"/>
  <c r="O166" i="3" s="1"/>
  <c r="U160" i="3" l="1"/>
  <c r="T161" i="3"/>
  <c r="I168" i="3"/>
  <c r="K168" i="3" s="1"/>
  <c r="S167" i="3"/>
  <c r="P168" i="3"/>
  <c r="R168" i="3" s="1"/>
  <c r="O167" i="3" a="1"/>
  <c r="O167" i="3" s="1"/>
  <c r="U161" i="3" l="1"/>
  <c r="T162" i="3"/>
  <c r="I169" i="3"/>
  <c r="K169" i="3" s="1"/>
  <c r="S168" i="3"/>
  <c r="P169" i="3"/>
  <c r="R169" i="3" s="1"/>
  <c r="O168" i="3" a="1"/>
  <c r="O168" i="3" s="1"/>
  <c r="U162" i="3" l="1"/>
  <c r="T163" i="3"/>
  <c r="I170" i="3"/>
  <c r="K170" i="3" s="1"/>
  <c r="P170" i="3" s="1"/>
  <c r="R170" i="3" s="1"/>
  <c r="S169" i="3"/>
  <c r="O169" i="3" a="1"/>
  <c r="O169" i="3" s="1"/>
  <c r="U163" i="3" l="1"/>
  <c r="T164" i="3"/>
  <c r="I171" i="3"/>
  <c r="K171" i="3" s="1"/>
  <c r="S170" i="3"/>
  <c r="P171" i="3"/>
  <c r="R171" i="3" s="1"/>
  <c r="O170" i="3" a="1"/>
  <c r="O170" i="3" s="1"/>
  <c r="U164" i="3" l="1"/>
  <c r="T165" i="3"/>
  <c r="I172" i="3"/>
  <c r="K172" i="3" s="1"/>
  <c r="S171" i="3"/>
  <c r="P172" i="3"/>
  <c r="R172" i="3" s="1"/>
  <c r="O171" i="3" a="1"/>
  <c r="O171" i="3" s="1"/>
  <c r="U165" i="3" l="1"/>
  <c r="T166" i="3"/>
  <c r="I173" i="3"/>
  <c r="K173" i="3" s="1"/>
  <c r="S172" i="3"/>
  <c r="P173" i="3"/>
  <c r="R173" i="3" s="1"/>
  <c r="O172" i="3" a="1"/>
  <c r="O172" i="3" s="1"/>
  <c r="U166" i="3" l="1"/>
  <c r="T167" i="3"/>
  <c r="I174" i="3"/>
  <c r="K174" i="3" s="1"/>
  <c r="S173" i="3"/>
  <c r="P174" i="3"/>
  <c r="R174" i="3" s="1"/>
  <c r="O173" i="3" a="1"/>
  <c r="O173" i="3" s="1"/>
  <c r="U167" i="3" l="1"/>
  <c r="T168" i="3"/>
  <c r="I175" i="3"/>
  <c r="K175" i="3" s="1"/>
  <c r="S174" i="3"/>
  <c r="P175" i="3"/>
  <c r="R175" i="3" s="1"/>
  <c r="O174" i="3" a="1"/>
  <c r="O174" i="3" s="1"/>
  <c r="U168" i="3" l="1"/>
  <c r="T169" i="3"/>
  <c r="I176" i="3"/>
  <c r="K176" i="3" s="1"/>
  <c r="S175" i="3"/>
  <c r="P176" i="3"/>
  <c r="R176" i="3" s="1"/>
  <c r="O175" i="3" a="1"/>
  <c r="O175" i="3" s="1"/>
  <c r="U169" i="3" l="1"/>
  <c r="T170" i="3"/>
  <c r="S176" i="3"/>
  <c r="I177" i="3"/>
  <c r="K177" i="3" s="1"/>
  <c r="P177" i="3" s="1"/>
  <c r="R177" i="3" s="1"/>
  <c r="O176" i="3" a="1"/>
  <c r="O176" i="3" s="1"/>
  <c r="U170" i="3" l="1"/>
  <c r="T171" i="3"/>
  <c r="I178" i="3"/>
  <c r="K178" i="3" s="1"/>
  <c r="P178" i="3" s="1"/>
  <c r="R178" i="3" s="1"/>
  <c r="S177" i="3"/>
  <c r="O177" i="3" a="1"/>
  <c r="O177" i="3" s="1"/>
  <c r="U171" i="3" l="1"/>
  <c r="T172" i="3"/>
  <c r="I179" i="3"/>
  <c r="K179" i="3" s="1"/>
  <c r="P179" i="3" s="1"/>
  <c r="R179" i="3" s="1"/>
  <c r="S178" i="3"/>
  <c r="O178" i="3" a="1"/>
  <c r="O178" i="3" s="1"/>
  <c r="U172" i="3" l="1"/>
  <c r="T173" i="3"/>
  <c r="I180" i="3"/>
  <c r="K180" i="3" s="1"/>
  <c r="S179" i="3"/>
  <c r="P180" i="3"/>
  <c r="R180" i="3" s="1"/>
  <c r="O179" i="3" a="1"/>
  <c r="O179" i="3" s="1"/>
  <c r="U173" i="3" l="1"/>
  <c r="T174" i="3"/>
  <c r="I181" i="3"/>
  <c r="K181" i="3" s="1"/>
  <c r="P181" i="3" s="1"/>
  <c r="R181" i="3" s="1"/>
  <c r="S180" i="3"/>
  <c r="O180" i="3" a="1"/>
  <c r="O180" i="3" s="1"/>
  <c r="U174" i="3" l="1"/>
  <c r="T175" i="3"/>
  <c r="I182" i="3"/>
  <c r="K182" i="3" s="1"/>
  <c r="S181" i="3"/>
  <c r="P182" i="3"/>
  <c r="R182" i="3" s="1"/>
  <c r="O181" i="3" a="1"/>
  <c r="O181" i="3" s="1"/>
  <c r="U175" i="3" l="1"/>
  <c r="T176" i="3"/>
  <c r="I183" i="3"/>
  <c r="K183" i="3" s="1"/>
  <c r="S182" i="3"/>
  <c r="P183" i="3"/>
  <c r="R183" i="3" s="1"/>
  <c r="O182" i="3" a="1"/>
  <c r="O182" i="3" s="1"/>
  <c r="U176" i="3" l="1"/>
  <c r="T177" i="3"/>
  <c r="I184" i="3"/>
  <c r="K184" i="3" s="1"/>
  <c r="S183" i="3"/>
  <c r="P184" i="3"/>
  <c r="R184" i="3" s="1"/>
  <c r="O183" i="3" a="1"/>
  <c r="O183" i="3" s="1"/>
  <c r="U177" i="3" l="1"/>
  <c r="T178" i="3"/>
  <c r="I185" i="3"/>
  <c r="K185" i="3" s="1"/>
  <c r="P185" i="3" s="1"/>
  <c r="R185" i="3" s="1"/>
  <c r="S184" i="3"/>
  <c r="O184" i="3" a="1"/>
  <c r="O184" i="3" s="1"/>
  <c r="U178" i="3" l="1"/>
  <c r="T179" i="3"/>
  <c r="I186" i="3"/>
  <c r="K186" i="3" s="1"/>
  <c r="P186" i="3" s="1"/>
  <c r="R186" i="3" s="1"/>
  <c r="S185" i="3"/>
  <c r="O185" i="3" a="1"/>
  <c r="O185" i="3" s="1"/>
  <c r="U179" i="3" l="1"/>
  <c r="T180" i="3"/>
  <c r="I187" i="3"/>
  <c r="K187" i="3" s="1"/>
  <c r="S186" i="3"/>
  <c r="P187" i="3"/>
  <c r="R187" i="3" s="1"/>
  <c r="O186" i="3" a="1"/>
  <c r="O186" i="3" s="1"/>
  <c r="U180" i="3" l="1"/>
  <c r="T181" i="3"/>
  <c r="I188" i="3"/>
  <c r="K188" i="3" s="1"/>
  <c r="S187" i="3"/>
  <c r="P188" i="3"/>
  <c r="R188" i="3" s="1"/>
  <c r="O187" i="3" a="1"/>
  <c r="O187" i="3" s="1"/>
  <c r="U181" i="3" l="1"/>
  <c r="T182" i="3"/>
  <c r="I189" i="3"/>
  <c r="K189" i="3" s="1"/>
  <c r="S188" i="3"/>
  <c r="P189" i="3"/>
  <c r="R189" i="3" s="1"/>
  <c r="O188" i="3" a="1"/>
  <c r="O188" i="3" s="1"/>
  <c r="U182" i="3" l="1"/>
  <c r="T183" i="3"/>
  <c r="I190" i="3"/>
  <c r="K190" i="3" s="1"/>
  <c r="S189" i="3"/>
  <c r="P190" i="3"/>
  <c r="R190" i="3" s="1"/>
  <c r="O189" i="3" a="1"/>
  <c r="O189" i="3" s="1"/>
  <c r="U183" i="3" l="1"/>
  <c r="T184" i="3"/>
  <c r="I191" i="3"/>
  <c r="K191" i="3" s="1"/>
  <c r="S190" i="3"/>
  <c r="P191" i="3"/>
  <c r="R191" i="3" s="1"/>
  <c r="O190" i="3" a="1"/>
  <c r="O190" i="3" s="1"/>
  <c r="U184" i="3" l="1"/>
  <c r="T185" i="3"/>
  <c r="I192" i="3"/>
  <c r="K192" i="3" s="1"/>
  <c r="P192" i="3" s="1"/>
  <c r="R192" i="3" s="1"/>
  <c r="S191" i="3"/>
  <c r="O191" i="3" a="1"/>
  <c r="O191" i="3" s="1"/>
  <c r="U185" i="3" l="1"/>
  <c r="T186" i="3"/>
  <c r="I193" i="3"/>
  <c r="K193" i="3" s="1"/>
  <c r="P193" i="3" s="1"/>
  <c r="R193" i="3" s="1"/>
  <c r="S192" i="3"/>
  <c r="O192" i="3" a="1"/>
  <c r="O192" i="3" s="1"/>
  <c r="U186" i="3" l="1"/>
  <c r="T187" i="3"/>
  <c r="I194" i="3"/>
  <c r="K194" i="3" s="1"/>
  <c r="S193" i="3"/>
  <c r="P194" i="3"/>
  <c r="R194" i="3" s="1"/>
  <c r="O193" i="3" a="1"/>
  <c r="O193" i="3" s="1"/>
  <c r="U187" i="3" l="1"/>
  <c r="T188" i="3"/>
  <c r="I195" i="3"/>
  <c r="K195" i="3" s="1"/>
  <c r="S194" i="3"/>
  <c r="P195" i="3"/>
  <c r="R195" i="3" s="1"/>
  <c r="O194" i="3" a="1"/>
  <c r="O194" i="3" s="1"/>
  <c r="U188" i="3" l="1"/>
  <c r="T189" i="3"/>
  <c r="I196" i="3"/>
  <c r="K196" i="3" s="1"/>
  <c r="S195" i="3"/>
  <c r="P196" i="3"/>
  <c r="R196" i="3" s="1"/>
  <c r="O195" i="3" a="1"/>
  <c r="O195" i="3" s="1"/>
  <c r="U189" i="3" l="1"/>
  <c r="T190" i="3"/>
  <c r="I197" i="3"/>
  <c r="K197" i="3" s="1"/>
  <c r="S196" i="3"/>
  <c r="P197" i="3"/>
  <c r="R197" i="3" s="1"/>
  <c r="O196" i="3" a="1"/>
  <c r="O196" i="3" s="1"/>
  <c r="U190" i="3" l="1"/>
  <c r="T191" i="3"/>
  <c r="I198" i="3"/>
  <c r="K198" i="3" s="1"/>
  <c r="S197" i="3"/>
  <c r="P198" i="3"/>
  <c r="R198" i="3" s="1"/>
  <c r="O197" i="3" a="1"/>
  <c r="O197" i="3" s="1"/>
  <c r="U191" i="3" l="1"/>
  <c r="T192" i="3"/>
  <c r="I199" i="3"/>
  <c r="K199" i="3" s="1"/>
  <c r="S198" i="3"/>
  <c r="P199" i="3"/>
  <c r="R199" i="3" s="1"/>
  <c r="O198" i="3" a="1"/>
  <c r="O198" i="3" s="1"/>
  <c r="U192" i="3" l="1"/>
  <c r="T193" i="3"/>
  <c r="I200" i="3"/>
  <c r="K200" i="3" s="1"/>
  <c r="P200" i="3" s="1"/>
  <c r="R200" i="3" s="1"/>
  <c r="S199" i="3"/>
  <c r="O199" i="3" a="1"/>
  <c r="O199" i="3" s="1"/>
  <c r="U193" i="3" l="1"/>
  <c r="T194" i="3"/>
  <c r="I201" i="3"/>
  <c r="K201" i="3" s="1"/>
  <c r="S200" i="3"/>
  <c r="P201" i="3"/>
  <c r="R201" i="3" s="1"/>
  <c r="O200" i="3" a="1"/>
  <c r="O200" i="3" s="1"/>
  <c r="U194" i="3" l="1"/>
  <c r="T195" i="3"/>
  <c r="I202" i="3"/>
  <c r="K202" i="3" s="1"/>
  <c r="S201" i="3"/>
  <c r="P202" i="3"/>
  <c r="R202" i="3" s="1"/>
  <c r="O201" i="3" a="1"/>
  <c r="O201" i="3" s="1"/>
  <c r="U195" i="3" l="1"/>
  <c r="T196" i="3"/>
  <c r="I203" i="3"/>
  <c r="K203" i="3" s="1"/>
  <c r="S202" i="3"/>
  <c r="P203" i="3"/>
  <c r="R203" i="3" s="1"/>
  <c r="O202" i="3" a="1"/>
  <c r="O202" i="3" s="1"/>
  <c r="U196" i="3" l="1"/>
  <c r="T197" i="3"/>
  <c r="I204" i="3"/>
  <c r="K204" i="3" s="1"/>
  <c r="S203" i="3"/>
  <c r="P204" i="3"/>
  <c r="R204" i="3" s="1"/>
  <c r="O203" i="3" a="1"/>
  <c r="O203" i="3" s="1"/>
  <c r="U197" i="3" l="1"/>
  <c r="T198" i="3"/>
  <c r="I205" i="3"/>
  <c r="K205" i="3" s="1"/>
  <c r="S204" i="3"/>
  <c r="P205" i="3"/>
  <c r="R205" i="3" s="1"/>
  <c r="O204" i="3" a="1"/>
  <c r="O204" i="3" s="1"/>
  <c r="U198" i="3" l="1"/>
  <c r="T199" i="3"/>
  <c r="I206" i="3"/>
  <c r="K206" i="3" s="1"/>
  <c r="S205" i="3"/>
  <c r="P206" i="3"/>
  <c r="R206" i="3" s="1"/>
  <c r="O205" i="3" a="1"/>
  <c r="O205" i="3" s="1"/>
  <c r="U199" i="3" l="1"/>
  <c r="T200" i="3"/>
  <c r="I207" i="3"/>
  <c r="K207" i="3" s="1"/>
  <c r="S206" i="3"/>
  <c r="P207" i="3"/>
  <c r="R207" i="3" s="1"/>
  <c r="O206" i="3" a="1"/>
  <c r="O206" i="3" s="1"/>
  <c r="U200" i="3" l="1"/>
  <c r="T201" i="3"/>
  <c r="I208" i="3"/>
  <c r="K208" i="3" s="1"/>
  <c r="S207" i="3"/>
  <c r="P208" i="3"/>
  <c r="R208" i="3" s="1"/>
  <c r="O207" i="3" a="1"/>
  <c r="O207" i="3" s="1"/>
  <c r="U201" i="3" l="1"/>
  <c r="T202" i="3"/>
  <c r="I209" i="3"/>
  <c r="K209" i="3" s="1"/>
  <c r="P209" i="3"/>
  <c r="R209" i="3" s="1"/>
  <c r="S208" i="3"/>
  <c r="O208" i="3" a="1"/>
  <c r="O208" i="3" s="1"/>
  <c r="U202" i="3" l="1"/>
  <c r="T203" i="3"/>
  <c r="I210" i="3"/>
  <c r="K210" i="3" s="1"/>
  <c r="S209" i="3"/>
  <c r="P210" i="3"/>
  <c r="R210" i="3" s="1"/>
  <c r="O209" i="3" a="1"/>
  <c r="O209" i="3" s="1"/>
  <c r="U203" i="3" l="1"/>
  <c r="T204" i="3"/>
  <c r="I211" i="3"/>
  <c r="K211" i="3" s="1"/>
  <c r="S210" i="3"/>
  <c r="P211" i="3"/>
  <c r="R211" i="3" s="1"/>
  <c r="O210" i="3" a="1"/>
  <c r="O210" i="3" s="1"/>
  <c r="U204" i="3" l="1"/>
  <c r="T205" i="3"/>
  <c r="I212" i="3"/>
  <c r="K212" i="3" s="1"/>
  <c r="P212" i="3" s="1"/>
  <c r="R212" i="3" s="1"/>
  <c r="S211" i="3"/>
  <c r="O211" i="3" a="1"/>
  <c r="O211" i="3" s="1"/>
  <c r="U205" i="3" l="1"/>
  <c r="T206" i="3"/>
  <c r="I213" i="3"/>
  <c r="K213" i="3" s="1"/>
  <c r="S212" i="3"/>
  <c r="P213" i="3"/>
  <c r="R213" i="3" s="1"/>
  <c r="O212" i="3" a="1"/>
  <c r="O212" i="3" s="1"/>
  <c r="U206" i="3" l="1"/>
  <c r="T207" i="3"/>
  <c r="I214" i="3"/>
  <c r="K214" i="3" s="1"/>
  <c r="S213" i="3"/>
  <c r="P214" i="3"/>
  <c r="R214" i="3" s="1"/>
  <c r="O213" i="3" a="1"/>
  <c r="O213" i="3" s="1"/>
  <c r="U207" i="3" l="1"/>
  <c r="T208" i="3"/>
  <c r="I215" i="3"/>
  <c r="K215" i="3" s="1"/>
  <c r="S214" i="3"/>
  <c r="P215" i="3"/>
  <c r="R215" i="3" s="1"/>
  <c r="O214" i="3" a="1"/>
  <c r="O214" i="3" s="1"/>
  <c r="U208" i="3" l="1"/>
  <c r="T209" i="3"/>
  <c r="I216" i="3"/>
  <c r="K216" i="3" s="1"/>
  <c r="P216" i="3" s="1"/>
  <c r="R216" i="3" s="1"/>
  <c r="S215" i="3"/>
  <c r="O215" i="3" a="1"/>
  <c r="O215" i="3" s="1"/>
  <c r="U209" i="3" l="1"/>
  <c r="T210" i="3"/>
  <c r="I217" i="3"/>
  <c r="K217" i="3" s="1"/>
  <c r="S216" i="3"/>
  <c r="P217" i="3"/>
  <c r="R217" i="3" s="1"/>
  <c r="O216" i="3" a="1"/>
  <c r="O216" i="3" s="1"/>
  <c r="U210" i="3" l="1"/>
  <c r="T211" i="3"/>
  <c r="I218" i="3"/>
  <c r="K218" i="3" s="1"/>
  <c r="P218" i="3" s="1"/>
  <c r="R218" i="3" s="1"/>
  <c r="S217" i="3"/>
  <c r="O217" i="3" a="1"/>
  <c r="O217" i="3" s="1"/>
  <c r="U211" i="3" l="1"/>
  <c r="T212" i="3"/>
  <c r="I219" i="3"/>
  <c r="K219" i="3" s="1"/>
  <c r="S218" i="3"/>
  <c r="P219" i="3"/>
  <c r="R219" i="3" s="1"/>
  <c r="O218" i="3" a="1"/>
  <c r="O218" i="3" s="1"/>
  <c r="U212" i="3" l="1"/>
  <c r="T213" i="3"/>
  <c r="I220" i="3"/>
  <c r="K220" i="3" s="1"/>
  <c r="S219" i="3"/>
  <c r="P220" i="3"/>
  <c r="R220" i="3" s="1"/>
  <c r="O219" i="3" a="1"/>
  <c r="O219" i="3" s="1"/>
  <c r="U213" i="3" l="1"/>
  <c r="T214" i="3"/>
  <c r="I221" i="3"/>
  <c r="K221" i="3" s="1"/>
  <c r="S220" i="3"/>
  <c r="P221" i="3"/>
  <c r="R221" i="3" s="1"/>
  <c r="O220" i="3" a="1"/>
  <c r="O220" i="3" s="1"/>
  <c r="U214" i="3" l="1"/>
  <c r="T215" i="3"/>
  <c r="I222" i="3"/>
  <c r="K222" i="3" s="1"/>
  <c r="P222" i="3" s="1"/>
  <c r="R222" i="3" s="1"/>
  <c r="S221" i="3"/>
  <c r="O221" i="3" a="1"/>
  <c r="O221" i="3" s="1"/>
  <c r="U215" i="3" l="1"/>
  <c r="T216" i="3"/>
  <c r="I223" i="3"/>
  <c r="L223" i="3" s="1"/>
  <c r="S222" i="3"/>
  <c r="P223" i="3"/>
  <c r="R223" i="3" s="1"/>
  <c r="O222" i="3" a="1"/>
  <c r="O222" i="3" s="1"/>
  <c r="U216" i="3" l="1"/>
  <c r="T217" i="3"/>
  <c r="J224" i="3"/>
  <c r="L224" i="3" s="1"/>
  <c r="P224" i="3" s="1"/>
  <c r="R224" i="3" s="1"/>
  <c r="S223" i="3"/>
  <c r="O223" i="3" a="1"/>
  <c r="O223" i="3" s="1"/>
  <c r="U217" i="3" l="1"/>
  <c r="T218" i="3"/>
  <c r="J225" i="3"/>
  <c r="L225" i="3" s="1"/>
  <c r="S224" i="3"/>
  <c r="P225" i="3"/>
  <c r="R225" i="3" s="1"/>
  <c r="O224" i="3" a="1"/>
  <c r="O224" i="3" s="1"/>
  <c r="U218" i="3" l="1"/>
  <c r="T219" i="3"/>
  <c r="J226" i="3"/>
  <c r="L226" i="3" s="1"/>
  <c r="P226" i="3" s="1"/>
  <c r="R226" i="3" s="1"/>
  <c r="S225" i="3"/>
  <c r="O225" i="3" a="1"/>
  <c r="O225" i="3" s="1"/>
  <c r="U219" i="3" l="1"/>
  <c r="T220" i="3"/>
  <c r="J227" i="3"/>
  <c r="L227" i="3" s="1"/>
  <c r="S226" i="3"/>
  <c r="P227" i="3"/>
  <c r="R227" i="3" s="1"/>
  <c r="O226" i="3" a="1"/>
  <c r="O226" i="3" s="1"/>
  <c r="U220" i="3" l="1"/>
  <c r="T221" i="3"/>
  <c r="J228" i="3"/>
  <c r="L228" i="3" s="1"/>
  <c r="P228" i="3" s="1"/>
  <c r="R228" i="3" s="1"/>
  <c r="S227" i="3"/>
  <c r="O227" i="3" a="1"/>
  <c r="O227" i="3" s="1"/>
  <c r="U221" i="3" l="1"/>
  <c r="T222" i="3"/>
  <c r="J229" i="3"/>
  <c r="K229" i="3" s="1"/>
  <c r="S228" i="3"/>
  <c r="P229" i="3"/>
  <c r="R229" i="3" s="1"/>
  <c r="O228" i="3" a="1"/>
  <c r="O228" i="3" s="1"/>
  <c r="U222" i="3" l="1"/>
  <c r="T223" i="3"/>
  <c r="I230" i="3"/>
  <c r="K230" i="3" s="1"/>
  <c r="S229" i="3"/>
  <c r="P230" i="3"/>
  <c r="R230" i="3" s="1"/>
  <c r="O229" i="3" a="1"/>
  <c r="O229" i="3" s="1"/>
  <c r="U223" i="3" l="1"/>
  <c r="T224" i="3"/>
  <c r="I231" i="3"/>
  <c r="K231" i="3" s="1"/>
  <c r="S230" i="3"/>
  <c r="P231" i="3"/>
  <c r="R231" i="3" s="1"/>
  <c r="O230" i="3" a="1"/>
  <c r="O230" i="3" s="1"/>
  <c r="U224" i="3" l="1"/>
  <c r="T225" i="3"/>
  <c r="I232" i="3"/>
  <c r="K232" i="3" s="1"/>
  <c r="S231" i="3"/>
  <c r="P232" i="3"/>
  <c r="R232" i="3" s="1"/>
  <c r="O231" i="3" a="1"/>
  <c r="O231" i="3" s="1"/>
  <c r="U225" i="3" l="1"/>
  <c r="T226" i="3"/>
  <c r="I233" i="3"/>
  <c r="K233" i="3" s="1"/>
  <c r="P233" i="3" s="1"/>
  <c r="R233" i="3" s="1"/>
  <c r="S232" i="3"/>
  <c r="O232" i="3" a="1"/>
  <c r="O232" i="3" s="1"/>
  <c r="U226" i="3" l="1"/>
  <c r="T227" i="3"/>
  <c r="I234" i="3"/>
  <c r="K234" i="3" s="1"/>
  <c r="P234" i="3" s="1"/>
  <c r="R234" i="3" s="1"/>
  <c r="S233" i="3"/>
  <c r="O233" i="3" a="1"/>
  <c r="O233" i="3" s="1"/>
  <c r="U227" i="3" l="1"/>
  <c r="T228" i="3"/>
  <c r="I235" i="3"/>
  <c r="K235" i="3" s="1"/>
  <c r="P235" i="3" s="1"/>
  <c r="R235" i="3" s="1"/>
  <c r="S234" i="3"/>
  <c r="O234" i="3" a="1"/>
  <c r="O234" i="3" s="1"/>
  <c r="U228" i="3" l="1"/>
  <c r="T229" i="3"/>
  <c r="I236" i="3"/>
  <c r="K236" i="3" s="1"/>
  <c r="P236" i="3" s="1"/>
  <c r="R236" i="3" s="1"/>
  <c r="S235" i="3"/>
  <c r="O235" i="3" a="1"/>
  <c r="O235" i="3" s="1"/>
  <c r="U229" i="3" l="1"/>
  <c r="T230" i="3"/>
  <c r="I237" i="3"/>
  <c r="K237" i="3" s="1"/>
  <c r="S236" i="3"/>
  <c r="P237" i="3"/>
  <c r="R237" i="3" s="1"/>
  <c r="O236" i="3" a="1"/>
  <c r="O236" i="3" s="1"/>
  <c r="U230" i="3" l="1"/>
  <c r="T231" i="3"/>
  <c r="I238" i="3"/>
  <c r="K238" i="3" s="1"/>
  <c r="P238" i="3" s="1"/>
  <c r="R238" i="3" s="1"/>
  <c r="S237" i="3"/>
  <c r="O237" i="3" a="1"/>
  <c r="O237" i="3" s="1"/>
  <c r="U231" i="3" l="1"/>
  <c r="T232" i="3"/>
  <c r="I239" i="3"/>
  <c r="K239" i="3" s="1"/>
  <c r="S238" i="3"/>
  <c r="P239" i="3"/>
  <c r="R239" i="3" s="1"/>
  <c r="O238" i="3" a="1"/>
  <c r="O238" i="3" s="1"/>
  <c r="U232" i="3" l="1"/>
  <c r="T233" i="3"/>
  <c r="I240" i="3"/>
  <c r="K240" i="3" s="1"/>
  <c r="P240" i="3" s="1"/>
  <c r="R240" i="3" s="1"/>
  <c r="S239" i="3"/>
  <c r="O239" i="3" a="1"/>
  <c r="O239" i="3" s="1"/>
  <c r="U233" i="3" l="1"/>
  <c r="T234" i="3"/>
  <c r="I241" i="3"/>
  <c r="K241" i="3" s="1"/>
  <c r="S240" i="3"/>
  <c r="P241" i="3"/>
  <c r="R241" i="3" s="1"/>
  <c r="O240" i="3" a="1"/>
  <c r="O240" i="3" s="1"/>
  <c r="U234" i="3" l="1"/>
  <c r="T235" i="3"/>
  <c r="I242" i="3"/>
  <c r="K242" i="3" s="1"/>
  <c r="S241" i="3"/>
  <c r="P242" i="3"/>
  <c r="R242" i="3" s="1"/>
  <c r="O241" i="3" a="1"/>
  <c r="O241" i="3" s="1"/>
  <c r="U235" i="3" l="1"/>
  <c r="T236" i="3"/>
  <c r="I243" i="3"/>
  <c r="K243" i="3" s="1"/>
  <c r="S242" i="3"/>
  <c r="P243" i="3"/>
  <c r="R243" i="3" s="1"/>
  <c r="O242" i="3" a="1"/>
  <c r="O242" i="3" s="1"/>
  <c r="U236" i="3" l="1"/>
  <c r="T237" i="3"/>
  <c r="I244" i="3"/>
  <c r="K244" i="3" s="1"/>
  <c r="S243" i="3"/>
  <c r="P244" i="3"/>
  <c r="R244" i="3" s="1"/>
  <c r="O243" i="3" a="1"/>
  <c r="O243" i="3" s="1"/>
  <c r="U237" i="3" l="1"/>
  <c r="T238" i="3"/>
  <c r="I245" i="3"/>
  <c r="K245" i="3" s="1"/>
  <c r="S244" i="3"/>
  <c r="P245" i="3"/>
  <c r="R245" i="3" s="1"/>
  <c r="O244" i="3" a="1"/>
  <c r="O244" i="3" s="1"/>
  <c r="U238" i="3" l="1"/>
  <c r="T239" i="3"/>
  <c r="I246" i="3"/>
  <c r="K246" i="3" s="1"/>
  <c r="S245" i="3"/>
  <c r="P246" i="3"/>
  <c r="R246" i="3" s="1"/>
  <c r="O245" i="3" a="1"/>
  <c r="O245" i="3" s="1"/>
  <c r="U239" i="3" l="1"/>
  <c r="T240" i="3"/>
  <c r="I247" i="3"/>
  <c r="K247" i="3" s="1"/>
  <c r="S246" i="3"/>
  <c r="P247" i="3"/>
  <c r="R247" i="3" s="1"/>
  <c r="O246" i="3" a="1"/>
  <c r="O246" i="3" s="1"/>
  <c r="U240" i="3" l="1"/>
  <c r="T241" i="3"/>
  <c r="I248" i="3"/>
  <c r="K248" i="3" s="1"/>
  <c r="P248" i="3" s="1"/>
  <c r="R248" i="3" s="1"/>
  <c r="S247" i="3"/>
  <c r="O247" i="3" a="1"/>
  <c r="O247" i="3" s="1"/>
  <c r="U241" i="3" l="1"/>
  <c r="T242" i="3"/>
  <c r="I249" i="3"/>
  <c r="K249" i="3" s="1"/>
  <c r="S248" i="3"/>
  <c r="P249" i="3"/>
  <c r="R249" i="3" s="1"/>
  <c r="O248" i="3" a="1"/>
  <c r="O248" i="3" s="1"/>
  <c r="U242" i="3" l="1"/>
  <c r="T243" i="3"/>
  <c r="I250" i="3"/>
  <c r="K250" i="3" s="1"/>
  <c r="P250" i="3" s="1"/>
  <c r="R250" i="3" s="1"/>
  <c r="S249" i="3"/>
  <c r="O249" i="3" a="1"/>
  <c r="O249" i="3" s="1"/>
  <c r="U243" i="3" l="1"/>
  <c r="T244" i="3"/>
  <c r="I251" i="3"/>
  <c r="K251" i="3" s="1"/>
  <c r="S250" i="3"/>
  <c r="P251" i="3"/>
  <c r="R251" i="3" s="1"/>
  <c r="O250" i="3" a="1"/>
  <c r="O250" i="3" s="1"/>
  <c r="U244" i="3" l="1"/>
  <c r="T245" i="3"/>
  <c r="I252" i="3"/>
  <c r="K252" i="3" s="1"/>
  <c r="S251" i="3"/>
  <c r="P252" i="3"/>
  <c r="R252" i="3" s="1"/>
  <c r="O251" i="3" a="1"/>
  <c r="O251" i="3" s="1"/>
  <c r="U245" i="3" l="1"/>
  <c r="T246" i="3"/>
  <c r="I253" i="3"/>
  <c r="K253" i="3" s="1"/>
  <c r="P253" i="3" s="1"/>
  <c r="R253" i="3" s="1"/>
  <c r="S252" i="3"/>
  <c r="O252" i="3" a="1"/>
  <c r="O252" i="3" s="1"/>
  <c r="U246" i="3" l="1"/>
  <c r="T247" i="3"/>
  <c r="I254" i="3"/>
  <c r="K254" i="3" s="1"/>
  <c r="S253" i="3"/>
  <c r="P254" i="3"/>
  <c r="R254" i="3" s="1"/>
  <c r="O253" i="3" a="1"/>
  <c r="O253" i="3" s="1"/>
  <c r="U247" i="3" l="1"/>
  <c r="T248" i="3"/>
  <c r="I255" i="3"/>
  <c r="K255" i="3" s="1"/>
  <c r="S254" i="3"/>
  <c r="P255" i="3"/>
  <c r="R255" i="3" s="1"/>
  <c r="O254" i="3" a="1"/>
  <c r="O254" i="3" s="1"/>
  <c r="U248" i="3" l="1"/>
  <c r="T249" i="3"/>
  <c r="I256" i="3"/>
  <c r="K256" i="3" s="1"/>
  <c r="S255" i="3"/>
  <c r="P256" i="3"/>
  <c r="R256" i="3" s="1"/>
  <c r="O255" i="3" a="1"/>
  <c r="O255" i="3" s="1"/>
  <c r="U249" i="3" l="1"/>
  <c r="T250" i="3"/>
  <c r="I257" i="3"/>
  <c r="K257" i="3" s="1"/>
  <c r="S256" i="3"/>
  <c r="P257" i="3"/>
  <c r="R257" i="3" s="1"/>
  <c r="O256" i="3" a="1"/>
  <c r="O256" i="3" s="1"/>
  <c r="U250" i="3" l="1"/>
  <c r="T251" i="3"/>
  <c r="I258" i="3"/>
  <c r="K258" i="3" s="1"/>
  <c r="S257" i="3"/>
  <c r="P258" i="3"/>
  <c r="R258" i="3" s="1"/>
  <c r="O257" i="3" a="1"/>
  <c r="O257" i="3" s="1"/>
  <c r="U251" i="3" l="1"/>
  <c r="T252" i="3"/>
  <c r="I259" i="3"/>
  <c r="K259" i="3" s="1"/>
  <c r="S258" i="3"/>
  <c r="P259" i="3"/>
  <c r="R259" i="3" s="1"/>
  <c r="O258" i="3" a="1"/>
  <c r="O258" i="3" s="1"/>
  <c r="U252" i="3" l="1"/>
  <c r="T253" i="3"/>
  <c r="I260" i="3"/>
  <c r="K260" i="3" s="1"/>
  <c r="S259" i="3"/>
  <c r="P260" i="3"/>
  <c r="R260" i="3" s="1"/>
  <c r="O259" i="3" a="1"/>
  <c r="O259" i="3" s="1"/>
  <c r="U253" i="3" l="1"/>
  <c r="T254" i="3"/>
  <c r="I261" i="3"/>
  <c r="K261" i="3" s="1"/>
  <c r="S260" i="3"/>
  <c r="P261" i="3"/>
  <c r="R261" i="3" s="1"/>
  <c r="O260" i="3" a="1"/>
  <c r="O260" i="3" s="1"/>
  <c r="U254" i="3" l="1"/>
  <c r="T255" i="3"/>
  <c r="I262" i="3"/>
  <c r="K262" i="3" s="1"/>
  <c r="S261" i="3"/>
  <c r="P262" i="3"/>
  <c r="R262" i="3" s="1"/>
  <c r="O261" i="3" a="1"/>
  <c r="O261" i="3" s="1"/>
  <c r="U255" i="3" l="1"/>
  <c r="T256" i="3"/>
  <c r="I263" i="3"/>
  <c r="K263" i="3" s="1"/>
  <c r="P263" i="3" s="1"/>
  <c r="R263" i="3" s="1"/>
  <c r="S262" i="3"/>
  <c r="O262" i="3" a="1"/>
  <c r="O262" i="3" s="1"/>
  <c r="U256" i="3" l="1"/>
  <c r="T257" i="3"/>
  <c r="I264" i="3"/>
  <c r="K264" i="3" s="1"/>
  <c r="P264" i="3" s="1"/>
  <c r="R264" i="3" s="1"/>
  <c r="S263" i="3"/>
  <c r="O263" i="3" a="1"/>
  <c r="O263" i="3" s="1"/>
  <c r="U257" i="3" l="1"/>
  <c r="T258" i="3"/>
  <c r="I265" i="3"/>
  <c r="K265" i="3" s="1"/>
  <c r="S264" i="3"/>
  <c r="P265" i="3"/>
  <c r="R265" i="3" s="1"/>
  <c r="O264" i="3" a="1"/>
  <c r="O264" i="3" s="1"/>
  <c r="U258" i="3" l="1"/>
  <c r="T259" i="3"/>
  <c r="I266" i="3"/>
  <c r="K266" i="3" s="1"/>
  <c r="S265" i="3"/>
  <c r="P266" i="3"/>
  <c r="R266" i="3" s="1"/>
  <c r="O265" i="3" a="1"/>
  <c r="O265" i="3" s="1"/>
  <c r="U259" i="3" l="1"/>
  <c r="T260" i="3"/>
  <c r="I267" i="3"/>
  <c r="K267" i="3" s="1"/>
  <c r="P267" i="3" s="1"/>
  <c r="R267" i="3" s="1"/>
  <c r="S266" i="3"/>
  <c r="O266" i="3" a="1"/>
  <c r="O266" i="3" s="1"/>
  <c r="U260" i="3" l="1"/>
  <c r="T261" i="3"/>
  <c r="I268" i="3"/>
  <c r="K268" i="3" s="1"/>
  <c r="P268" i="3"/>
  <c r="R268" i="3" s="1"/>
  <c r="S267" i="3"/>
  <c r="O267" i="3" a="1"/>
  <c r="O267" i="3" s="1"/>
  <c r="U261" i="3" l="1"/>
  <c r="T262" i="3"/>
  <c r="I269" i="3"/>
  <c r="K269" i="3" s="1"/>
  <c r="P269" i="3" s="1"/>
  <c r="R269" i="3" s="1"/>
  <c r="S268" i="3"/>
  <c r="O268" i="3" a="1"/>
  <c r="O268" i="3" s="1"/>
  <c r="U262" i="3" l="1"/>
  <c r="T263" i="3"/>
  <c r="I270" i="3"/>
  <c r="K270" i="3" s="1"/>
  <c r="S269" i="3"/>
  <c r="P270" i="3"/>
  <c r="R270" i="3" s="1"/>
  <c r="O269" i="3" a="1"/>
  <c r="O269" i="3" s="1"/>
  <c r="U263" i="3" l="1"/>
  <c r="T264" i="3"/>
  <c r="I271" i="3"/>
  <c r="K271" i="3" s="1"/>
  <c r="P271" i="3" s="1"/>
  <c r="R271" i="3" s="1"/>
  <c r="S270" i="3"/>
  <c r="O270" i="3" a="1"/>
  <c r="O270" i="3" s="1"/>
  <c r="U264" i="3" l="1"/>
  <c r="T265" i="3"/>
  <c r="I272" i="3"/>
  <c r="K272" i="3" s="1"/>
  <c r="S271" i="3"/>
  <c r="P272" i="3"/>
  <c r="R272" i="3" s="1"/>
  <c r="O271" i="3" a="1"/>
  <c r="O271" i="3" s="1"/>
  <c r="U265" i="3" l="1"/>
  <c r="T266" i="3"/>
  <c r="I273" i="3"/>
  <c r="K273" i="3" s="1"/>
  <c r="S272" i="3"/>
  <c r="P273" i="3"/>
  <c r="R273" i="3" s="1"/>
  <c r="O272" i="3" a="1"/>
  <c r="O272" i="3" s="1"/>
  <c r="U266" i="3" l="1"/>
  <c r="T267" i="3"/>
  <c r="I274" i="3"/>
  <c r="K274" i="3" s="1"/>
  <c r="S273" i="3"/>
  <c r="P274" i="3"/>
  <c r="R274" i="3" s="1"/>
  <c r="O273" i="3" a="1"/>
  <c r="O273" i="3" s="1"/>
  <c r="U267" i="3" l="1"/>
  <c r="T268" i="3"/>
  <c r="I275" i="3"/>
  <c r="K275" i="3" s="1"/>
  <c r="S274" i="3"/>
  <c r="P275" i="3"/>
  <c r="R275" i="3" s="1"/>
  <c r="O274" i="3" a="1"/>
  <c r="O274" i="3" s="1"/>
  <c r="U268" i="3" l="1"/>
  <c r="T269" i="3"/>
  <c r="I276" i="3"/>
  <c r="K276" i="3" s="1"/>
  <c r="S275" i="3"/>
  <c r="P276" i="3"/>
  <c r="R276" i="3" s="1"/>
  <c r="O275" i="3" a="1"/>
  <c r="O275" i="3" s="1"/>
  <c r="U269" i="3" l="1"/>
  <c r="T270" i="3"/>
  <c r="I277" i="3"/>
  <c r="K277" i="3" s="1"/>
  <c r="S276" i="3"/>
  <c r="P277" i="3"/>
  <c r="R277" i="3" s="1"/>
  <c r="O276" i="3" a="1"/>
  <c r="O276" i="3" s="1"/>
  <c r="U270" i="3" l="1"/>
  <c r="T271" i="3"/>
  <c r="I278" i="3"/>
  <c r="K278" i="3" s="1"/>
  <c r="P278" i="3" s="1"/>
  <c r="R278" i="3" s="1"/>
  <c r="S277" i="3"/>
  <c r="O277" i="3" a="1"/>
  <c r="O277" i="3" s="1"/>
  <c r="U271" i="3" l="1"/>
  <c r="T272" i="3"/>
  <c r="I279" i="3"/>
  <c r="K279" i="3" s="1"/>
  <c r="S278" i="3"/>
  <c r="P279" i="3"/>
  <c r="R279" i="3" s="1"/>
  <c r="O278" i="3" a="1"/>
  <c r="O278" i="3" s="1"/>
  <c r="U272" i="3" l="1"/>
  <c r="T273" i="3"/>
  <c r="I280" i="3"/>
  <c r="K280" i="3" s="1"/>
  <c r="S279" i="3"/>
  <c r="P280" i="3"/>
  <c r="R280" i="3" s="1"/>
  <c r="O279" i="3" a="1"/>
  <c r="O279" i="3" s="1"/>
  <c r="U273" i="3" l="1"/>
  <c r="T274" i="3"/>
  <c r="I281" i="3"/>
  <c r="K281" i="3" s="1"/>
  <c r="S280" i="3"/>
  <c r="P281" i="3"/>
  <c r="R281" i="3" s="1"/>
  <c r="O280" i="3" a="1"/>
  <c r="O280" i="3" s="1"/>
  <c r="U274" i="3" l="1"/>
  <c r="T275" i="3"/>
  <c r="I282" i="3"/>
  <c r="K282" i="3" s="1"/>
  <c r="S281" i="3"/>
  <c r="P282" i="3"/>
  <c r="R282" i="3" s="1"/>
  <c r="O281" i="3" a="1"/>
  <c r="O281" i="3" s="1"/>
  <c r="U275" i="3" l="1"/>
  <c r="T276" i="3"/>
  <c r="I283" i="3"/>
  <c r="K283" i="3" s="1"/>
  <c r="S282" i="3"/>
  <c r="P283" i="3"/>
  <c r="R283" i="3" s="1"/>
  <c r="O282" i="3" a="1"/>
  <c r="O282" i="3" s="1"/>
  <c r="U276" i="3" l="1"/>
  <c r="T277" i="3"/>
  <c r="I284" i="3"/>
  <c r="K284" i="3" s="1"/>
  <c r="P284" i="3"/>
  <c r="R284" i="3" s="1"/>
  <c r="S283" i="3"/>
  <c r="O283" i="3" a="1"/>
  <c r="O283" i="3" s="1"/>
  <c r="U277" i="3" l="1"/>
  <c r="T278" i="3"/>
  <c r="I285" i="3"/>
  <c r="K285" i="3" s="1"/>
  <c r="P285" i="3"/>
  <c r="R285" i="3" s="1"/>
  <c r="S284" i="3"/>
  <c r="O284" i="3" a="1"/>
  <c r="O284" i="3" s="1"/>
  <c r="U278" i="3" l="1"/>
  <c r="T279" i="3"/>
  <c r="I286" i="3"/>
  <c r="K286" i="3" s="1"/>
  <c r="P286" i="3" s="1"/>
  <c r="R286" i="3" s="1"/>
  <c r="S285" i="3"/>
  <c r="O285" i="3" a="1"/>
  <c r="O285" i="3" s="1"/>
  <c r="U279" i="3" l="1"/>
  <c r="T280" i="3"/>
  <c r="I287" i="3"/>
  <c r="K287" i="3" s="1"/>
  <c r="S286" i="3"/>
  <c r="P287" i="3"/>
  <c r="R287" i="3" s="1"/>
  <c r="O286" i="3" a="1"/>
  <c r="O286" i="3" s="1"/>
  <c r="U280" i="3" l="1"/>
  <c r="T281" i="3"/>
  <c r="I288" i="3"/>
  <c r="K288" i="3" s="1"/>
  <c r="P288" i="3" s="1"/>
  <c r="R288" i="3" s="1"/>
  <c r="S287" i="3"/>
  <c r="O287" i="3" a="1"/>
  <c r="O287" i="3" s="1"/>
  <c r="U281" i="3" l="1"/>
  <c r="T282" i="3"/>
  <c r="I289" i="3"/>
  <c r="K289" i="3" s="1"/>
  <c r="S288" i="3"/>
  <c r="P289" i="3"/>
  <c r="R289" i="3" s="1"/>
  <c r="O288" i="3" a="1"/>
  <c r="O288" i="3" s="1"/>
  <c r="U282" i="3" l="1"/>
  <c r="T283" i="3"/>
  <c r="I290" i="3"/>
  <c r="K290" i="3" s="1"/>
  <c r="S289" i="3"/>
  <c r="P290" i="3"/>
  <c r="R290" i="3" s="1"/>
  <c r="O289" i="3" a="1"/>
  <c r="O289" i="3" s="1"/>
  <c r="U283" i="3" l="1"/>
  <c r="T284" i="3"/>
  <c r="I291" i="3"/>
  <c r="K291" i="3" s="1"/>
  <c r="S290" i="3"/>
  <c r="P291" i="3"/>
  <c r="R291" i="3" s="1"/>
  <c r="O290" i="3" a="1"/>
  <c r="O290" i="3" s="1"/>
  <c r="U284" i="3" l="1"/>
  <c r="T285" i="3"/>
  <c r="I292" i="3"/>
  <c r="K292" i="3" s="1"/>
  <c r="S291" i="3"/>
  <c r="P292" i="3"/>
  <c r="R292" i="3" s="1"/>
  <c r="O291" i="3" a="1"/>
  <c r="O291" i="3" s="1"/>
  <c r="U285" i="3" l="1"/>
  <c r="T286" i="3"/>
  <c r="I293" i="3"/>
  <c r="K293" i="3" s="1"/>
  <c r="S292" i="3"/>
  <c r="P293" i="3"/>
  <c r="R293" i="3" s="1"/>
  <c r="O292" i="3" a="1"/>
  <c r="O292" i="3" s="1"/>
  <c r="U286" i="3" l="1"/>
  <c r="T287" i="3"/>
  <c r="I294" i="3"/>
  <c r="K294" i="3" s="1"/>
  <c r="P294" i="3"/>
  <c r="R294" i="3" s="1"/>
  <c r="S293" i="3"/>
  <c r="O293" i="3" a="1"/>
  <c r="O293" i="3" s="1"/>
  <c r="U287" i="3" l="1"/>
  <c r="T288" i="3"/>
  <c r="I295" i="3"/>
  <c r="K295" i="3" s="1"/>
  <c r="P295" i="3" s="1"/>
  <c r="R295" i="3" s="1"/>
  <c r="S294" i="3"/>
  <c r="O294" i="3" a="1"/>
  <c r="O294" i="3" s="1"/>
  <c r="U288" i="3" l="1"/>
  <c r="T289" i="3"/>
  <c r="I296" i="3"/>
  <c r="K296" i="3" s="1"/>
  <c r="S295" i="3"/>
  <c r="P296" i="3"/>
  <c r="R296" i="3" s="1"/>
  <c r="O295" i="3" a="1"/>
  <c r="O295" i="3" s="1"/>
  <c r="U289" i="3" l="1"/>
  <c r="T290" i="3"/>
  <c r="I297" i="3"/>
  <c r="K297" i="3" s="1"/>
  <c r="S296" i="3"/>
  <c r="P297" i="3"/>
  <c r="R297" i="3" s="1"/>
  <c r="O296" i="3" a="1"/>
  <c r="O296" i="3" s="1"/>
  <c r="U290" i="3" l="1"/>
  <c r="T291" i="3"/>
  <c r="I298" i="3"/>
  <c r="K298" i="3" s="1"/>
  <c r="S297" i="3"/>
  <c r="P298" i="3"/>
  <c r="R298" i="3" s="1"/>
  <c r="O297" i="3" a="1"/>
  <c r="O297" i="3" s="1"/>
  <c r="U291" i="3" l="1"/>
  <c r="T292" i="3"/>
  <c r="I299" i="3"/>
  <c r="K299" i="3" s="1"/>
  <c r="S298" i="3"/>
  <c r="P299" i="3"/>
  <c r="R299" i="3" s="1"/>
  <c r="O298" i="3" a="1"/>
  <c r="O298" i="3" s="1"/>
  <c r="U292" i="3" l="1"/>
  <c r="T293" i="3"/>
  <c r="I300" i="3"/>
  <c r="K300" i="3" s="1"/>
  <c r="P300" i="3"/>
  <c r="R300" i="3" s="1"/>
  <c r="S299" i="3"/>
  <c r="O299" i="3" a="1"/>
  <c r="O299" i="3" s="1"/>
  <c r="U293" i="3" l="1"/>
  <c r="T294" i="3"/>
  <c r="I301" i="3"/>
  <c r="K301" i="3" s="1"/>
  <c r="S300" i="3"/>
  <c r="P301" i="3"/>
  <c r="R301" i="3" s="1"/>
  <c r="O300" i="3" a="1"/>
  <c r="O300" i="3" s="1"/>
  <c r="U294" i="3" l="1"/>
  <c r="T295" i="3"/>
  <c r="I302" i="3"/>
  <c r="K302" i="3" s="1"/>
  <c r="S301" i="3"/>
  <c r="P302" i="3"/>
  <c r="R302" i="3" s="1"/>
  <c r="O301" i="3" a="1"/>
  <c r="O301" i="3" s="1"/>
  <c r="U295" i="3" l="1"/>
  <c r="T296" i="3"/>
  <c r="I303" i="3"/>
  <c r="K303" i="3" s="1"/>
  <c r="S302" i="3"/>
  <c r="P303" i="3"/>
  <c r="R303" i="3" s="1"/>
  <c r="O302" i="3" a="1"/>
  <c r="O302" i="3" s="1"/>
  <c r="U296" i="3" l="1"/>
  <c r="T297" i="3"/>
  <c r="I304" i="3"/>
  <c r="K304" i="3" s="1"/>
  <c r="S303" i="3"/>
  <c r="P304" i="3"/>
  <c r="R304" i="3" s="1"/>
  <c r="O303" i="3" a="1"/>
  <c r="O303" i="3" s="1"/>
  <c r="U297" i="3" l="1"/>
  <c r="T298" i="3"/>
  <c r="I305" i="3"/>
  <c r="K305" i="3" s="1"/>
  <c r="S304" i="3"/>
  <c r="P305" i="3"/>
  <c r="R305" i="3" s="1"/>
  <c r="O304" i="3" a="1"/>
  <c r="O304" i="3" s="1"/>
  <c r="U298" i="3" l="1"/>
  <c r="T299" i="3"/>
  <c r="I306" i="3"/>
  <c r="K306" i="3" s="1"/>
  <c r="P306" i="3"/>
  <c r="R306" i="3" s="1"/>
  <c r="S305" i="3"/>
  <c r="O305" i="3" a="1"/>
  <c r="O305" i="3" s="1"/>
  <c r="U299" i="3" l="1"/>
  <c r="T300" i="3"/>
  <c r="I307" i="3"/>
  <c r="K307" i="3" s="1"/>
  <c r="P307" i="3"/>
  <c r="R307" i="3" s="1"/>
  <c r="S306" i="3"/>
  <c r="O306" i="3" a="1"/>
  <c r="O306" i="3" s="1"/>
  <c r="U300" i="3" l="1"/>
  <c r="T301" i="3"/>
  <c r="I308" i="3"/>
  <c r="K308" i="3" s="1"/>
  <c r="S307" i="3"/>
  <c r="P308" i="3"/>
  <c r="R308" i="3" s="1"/>
  <c r="O307" i="3" a="1"/>
  <c r="O307" i="3" s="1"/>
  <c r="U301" i="3" l="1"/>
  <c r="T302" i="3"/>
  <c r="I309" i="3"/>
  <c r="K309" i="3" s="1"/>
  <c r="S308" i="3"/>
  <c r="P309" i="3"/>
  <c r="R309" i="3" s="1"/>
  <c r="O308" i="3" a="1"/>
  <c r="O308" i="3" s="1"/>
  <c r="U302" i="3" l="1"/>
  <c r="T303" i="3"/>
  <c r="I310" i="3"/>
  <c r="K310" i="3" s="1"/>
  <c r="S309" i="3"/>
  <c r="P310" i="3"/>
  <c r="R310" i="3" s="1"/>
  <c r="O309" i="3" a="1"/>
  <c r="O309" i="3" s="1"/>
  <c r="U303" i="3" l="1"/>
  <c r="T304" i="3"/>
  <c r="I311" i="3"/>
  <c r="K311" i="3" s="1"/>
  <c r="S310" i="3"/>
  <c r="P311" i="3"/>
  <c r="R311" i="3" s="1"/>
  <c r="O310" i="3" a="1"/>
  <c r="O310" i="3" s="1"/>
  <c r="U304" i="3" l="1"/>
  <c r="T305" i="3"/>
  <c r="I312" i="3"/>
  <c r="L312" i="3" s="1"/>
  <c r="S311" i="3"/>
  <c r="P312" i="3"/>
  <c r="R312" i="3" s="1"/>
  <c r="O311" i="3" a="1"/>
  <c r="O311" i="3" s="1"/>
  <c r="U305" i="3" l="1"/>
  <c r="T306" i="3"/>
  <c r="J313" i="3"/>
  <c r="K313" i="3" s="1"/>
  <c r="S312" i="3"/>
  <c r="P313" i="3"/>
  <c r="R313" i="3" s="1"/>
  <c r="O312" i="3" a="1"/>
  <c r="O312" i="3" s="1"/>
  <c r="U306" i="3" l="1"/>
  <c r="T307" i="3"/>
  <c r="I314" i="3"/>
  <c r="K314" i="3" s="1"/>
  <c r="S313" i="3"/>
  <c r="P314" i="3"/>
  <c r="R314" i="3" s="1"/>
  <c r="O313" i="3" a="1"/>
  <c r="O313" i="3" s="1"/>
  <c r="U307" i="3" l="1"/>
  <c r="T308" i="3"/>
  <c r="I315" i="3"/>
  <c r="K315" i="3" s="1"/>
  <c r="S314" i="3"/>
  <c r="P315" i="3"/>
  <c r="R315" i="3" s="1"/>
  <c r="O314" i="3" a="1"/>
  <c r="O314" i="3" s="1"/>
  <c r="U308" i="3" l="1"/>
  <c r="T309" i="3"/>
  <c r="I316" i="3"/>
  <c r="K316" i="3" s="1"/>
  <c r="S315" i="3"/>
  <c r="P316" i="3"/>
  <c r="R316" i="3" s="1"/>
  <c r="O315" i="3" a="1"/>
  <c r="O315" i="3" s="1"/>
  <c r="U309" i="3" l="1"/>
  <c r="T310" i="3"/>
  <c r="I317" i="3"/>
  <c r="K317" i="3" s="1"/>
  <c r="S316" i="3"/>
  <c r="P317" i="3"/>
  <c r="R317" i="3" s="1"/>
  <c r="O316" i="3" a="1"/>
  <c r="O316" i="3" s="1"/>
  <c r="U310" i="3" l="1"/>
  <c r="T311" i="3"/>
  <c r="I318" i="3"/>
  <c r="K318" i="3" s="1"/>
  <c r="S317" i="3"/>
  <c r="P318" i="3"/>
  <c r="R318" i="3" s="1"/>
  <c r="O317" i="3" a="1"/>
  <c r="O317" i="3" s="1"/>
  <c r="U311" i="3" l="1"/>
  <c r="T312" i="3"/>
  <c r="I319" i="3"/>
  <c r="K319" i="3" s="1"/>
  <c r="S318" i="3"/>
  <c r="P319" i="3"/>
  <c r="R319" i="3" s="1"/>
  <c r="O318" i="3" a="1"/>
  <c r="O318" i="3" s="1"/>
  <c r="U312" i="3" l="1"/>
  <c r="T313" i="3"/>
  <c r="I320" i="3"/>
  <c r="K320" i="3" s="1"/>
  <c r="S319" i="3"/>
  <c r="P320" i="3"/>
  <c r="R320" i="3" s="1"/>
  <c r="O319" i="3" a="1"/>
  <c r="O319" i="3" s="1"/>
  <c r="U313" i="3" l="1"/>
  <c r="T314" i="3"/>
  <c r="I321" i="3"/>
  <c r="K321" i="3" s="1"/>
  <c r="S320" i="3"/>
  <c r="P321" i="3"/>
  <c r="R321" i="3" s="1"/>
  <c r="O320" i="3" a="1"/>
  <c r="O320" i="3" s="1"/>
  <c r="U314" i="3" l="1"/>
  <c r="T315" i="3"/>
  <c r="I322" i="3"/>
  <c r="K322" i="3" s="1"/>
  <c r="S321" i="3"/>
  <c r="P322" i="3"/>
  <c r="R322" i="3" s="1"/>
  <c r="O321" i="3" a="1"/>
  <c r="O321" i="3" s="1"/>
  <c r="U315" i="3" l="1"/>
  <c r="T316" i="3"/>
  <c r="I323" i="3"/>
  <c r="K323" i="3" s="1"/>
  <c r="S322" i="3"/>
  <c r="P323" i="3"/>
  <c r="R323" i="3" s="1"/>
  <c r="O322" i="3" a="1"/>
  <c r="O322" i="3" s="1"/>
  <c r="U316" i="3" l="1"/>
  <c r="T317" i="3"/>
  <c r="I324" i="3"/>
  <c r="K324" i="3" s="1"/>
  <c r="S323" i="3"/>
  <c r="P324" i="3"/>
  <c r="R324" i="3" s="1"/>
  <c r="O323" i="3" a="1"/>
  <c r="O323" i="3" s="1"/>
  <c r="U317" i="3" l="1"/>
  <c r="T318" i="3"/>
  <c r="I325" i="3"/>
  <c r="K325" i="3" s="1"/>
  <c r="S324" i="3"/>
  <c r="P325" i="3"/>
  <c r="R325" i="3" s="1"/>
  <c r="O324" i="3" a="1"/>
  <c r="O324" i="3" s="1"/>
  <c r="U318" i="3" l="1"/>
  <c r="T319" i="3"/>
  <c r="I326" i="3"/>
  <c r="L326" i="3" s="1"/>
  <c r="P326" i="3" s="1"/>
  <c r="R326" i="3" s="1"/>
  <c r="S325" i="3"/>
  <c r="O325" i="3" a="1"/>
  <c r="O325" i="3" s="1"/>
  <c r="U319" i="3" l="1"/>
  <c r="T320" i="3"/>
  <c r="J327" i="3"/>
  <c r="K327" i="3" s="1"/>
  <c r="S326" i="3"/>
  <c r="P327" i="3"/>
  <c r="R327" i="3" s="1"/>
  <c r="O326" i="3" a="1"/>
  <c r="O326" i="3" s="1"/>
  <c r="U320" i="3" l="1"/>
  <c r="T321" i="3"/>
  <c r="I328" i="3"/>
  <c r="K328" i="3" s="1"/>
  <c r="P328" i="3" s="1"/>
  <c r="R328" i="3" s="1"/>
  <c r="S327" i="3"/>
  <c r="O327" i="3" a="1"/>
  <c r="O327" i="3" s="1"/>
  <c r="U321" i="3" l="1"/>
  <c r="T322" i="3"/>
  <c r="I329" i="3"/>
  <c r="K329" i="3" s="1"/>
  <c r="P329" i="3" s="1"/>
  <c r="R329" i="3" s="1"/>
  <c r="S328" i="3"/>
  <c r="O328" i="3" a="1"/>
  <c r="O328" i="3" s="1"/>
  <c r="U322" i="3" l="1"/>
  <c r="T323" i="3"/>
  <c r="I330" i="3"/>
  <c r="K330" i="3" s="1"/>
  <c r="S329" i="3"/>
  <c r="P330" i="3"/>
  <c r="R330" i="3" s="1"/>
  <c r="O329" i="3" a="1"/>
  <c r="O329" i="3" s="1"/>
  <c r="U323" i="3" l="1"/>
  <c r="T324" i="3"/>
  <c r="I331" i="3"/>
  <c r="K331" i="3" s="1"/>
  <c r="S330" i="3"/>
  <c r="P331" i="3"/>
  <c r="R331" i="3" s="1"/>
  <c r="O330" i="3" a="1"/>
  <c r="O330" i="3" s="1"/>
  <c r="U324" i="3" l="1"/>
  <c r="T325" i="3"/>
  <c r="I332" i="3"/>
  <c r="K332" i="3" s="1"/>
  <c r="S331" i="3"/>
  <c r="P332" i="3"/>
  <c r="R332" i="3" s="1"/>
  <c r="O331" i="3" a="1"/>
  <c r="O331" i="3" s="1"/>
  <c r="U325" i="3" l="1"/>
  <c r="T326" i="3"/>
  <c r="I333" i="3"/>
  <c r="K333" i="3" s="1"/>
  <c r="S332" i="3"/>
  <c r="P333" i="3"/>
  <c r="R333" i="3" s="1"/>
  <c r="O332" i="3" a="1"/>
  <c r="O332" i="3" s="1"/>
  <c r="U326" i="3" l="1"/>
  <c r="T327" i="3"/>
  <c r="I334" i="3"/>
  <c r="K334" i="3" s="1"/>
  <c r="P334" i="3" s="1"/>
  <c r="R334" i="3" s="1"/>
  <c r="S333" i="3"/>
  <c r="O333" i="3" a="1"/>
  <c r="O333" i="3" s="1"/>
  <c r="U327" i="3" l="1"/>
  <c r="T328" i="3"/>
  <c r="I335" i="3"/>
  <c r="K335" i="3" s="1"/>
  <c r="S334" i="3"/>
  <c r="P335" i="3"/>
  <c r="R335" i="3" s="1"/>
  <c r="O334" i="3" a="1"/>
  <c r="O334" i="3" s="1"/>
  <c r="U328" i="3" l="1"/>
  <c r="T329" i="3"/>
  <c r="I336" i="3"/>
  <c r="K336" i="3" s="1"/>
  <c r="S335" i="3"/>
  <c r="P336" i="3"/>
  <c r="R336" i="3" s="1"/>
  <c r="O335" i="3" a="1"/>
  <c r="O335" i="3" s="1"/>
  <c r="U329" i="3" l="1"/>
  <c r="T330" i="3"/>
  <c r="I337" i="3"/>
  <c r="K337" i="3" s="1"/>
  <c r="S336" i="3"/>
  <c r="P337" i="3"/>
  <c r="R337" i="3" s="1"/>
  <c r="O336" i="3" a="1"/>
  <c r="O336" i="3" s="1"/>
  <c r="U330" i="3" l="1"/>
  <c r="T331" i="3"/>
  <c r="I338" i="3"/>
  <c r="K338" i="3" s="1"/>
  <c r="S337" i="3"/>
  <c r="P338" i="3"/>
  <c r="R338" i="3" s="1"/>
  <c r="O337" i="3" a="1"/>
  <c r="O337" i="3" s="1"/>
  <c r="U331" i="3" l="1"/>
  <c r="T332" i="3"/>
  <c r="I339" i="3"/>
  <c r="K339" i="3" s="1"/>
  <c r="S338" i="3"/>
  <c r="P339" i="3"/>
  <c r="R339" i="3" s="1"/>
  <c r="O338" i="3" a="1"/>
  <c r="O338" i="3" s="1"/>
  <c r="U332" i="3" l="1"/>
  <c r="T333" i="3"/>
  <c r="I340" i="3"/>
  <c r="K340" i="3" s="1"/>
  <c r="S339" i="3"/>
  <c r="P340" i="3"/>
  <c r="R340" i="3" s="1"/>
  <c r="O339" i="3" a="1"/>
  <c r="O339" i="3" s="1"/>
  <c r="U333" i="3" l="1"/>
  <c r="T334" i="3"/>
  <c r="I341" i="3"/>
  <c r="K341" i="3" s="1"/>
  <c r="S340" i="3"/>
  <c r="P341" i="3"/>
  <c r="R341" i="3" s="1"/>
  <c r="O340" i="3" a="1"/>
  <c r="O340" i="3" s="1"/>
  <c r="U334" i="3" l="1"/>
  <c r="T335" i="3"/>
  <c r="I342" i="3"/>
  <c r="K342" i="3" s="1"/>
  <c r="S341" i="3"/>
  <c r="P342" i="3"/>
  <c r="R342" i="3" s="1"/>
  <c r="O341" i="3" a="1"/>
  <c r="O341" i="3" s="1"/>
  <c r="U335" i="3" l="1"/>
  <c r="T336" i="3"/>
  <c r="I343" i="3"/>
  <c r="K343" i="3" s="1"/>
  <c r="S342" i="3"/>
  <c r="P343" i="3"/>
  <c r="R343" i="3" s="1"/>
  <c r="O342" i="3" a="1"/>
  <c r="O342" i="3" s="1"/>
  <c r="U336" i="3" l="1"/>
  <c r="T337" i="3"/>
  <c r="I344" i="3"/>
  <c r="K344" i="3" s="1"/>
  <c r="S343" i="3"/>
  <c r="P344" i="3"/>
  <c r="R344" i="3" s="1"/>
  <c r="O343" i="3" a="1"/>
  <c r="O343" i="3" s="1"/>
  <c r="U337" i="3" l="1"/>
  <c r="T338" i="3"/>
  <c r="I345" i="3"/>
  <c r="K345" i="3" s="1"/>
  <c r="S344" i="3"/>
  <c r="P345" i="3"/>
  <c r="R345" i="3" s="1"/>
  <c r="O344" i="3" a="1"/>
  <c r="O344" i="3" s="1"/>
  <c r="U338" i="3" l="1"/>
  <c r="T339" i="3"/>
  <c r="I346" i="3"/>
  <c r="K346" i="3" s="1"/>
  <c r="S345" i="3"/>
  <c r="P346" i="3"/>
  <c r="R346" i="3" s="1"/>
  <c r="O345" i="3" a="1"/>
  <c r="O345" i="3" s="1"/>
  <c r="U339" i="3" l="1"/>
  <c r="T340" i="3"/>
  <c r="I347" i="3"/>
  <c r="L347" i="3" s="1"/>
  <c r="P347" i="3" s="1"/>
  <c r="R347" i="3" s="1"/>
  <c r="S346" i="3"/>
  <c r="O346" i="3" a="1"/>
  <c r="O346" i="3" s="1"/>
  <c r="U340" i="3" l="1"/>
  <c r="T341" i="3"/>
  <c r="J348" i="3"/>
  <c r="L348" i="3" s="1"/>
  <c r="S347" i="3"/>
  <c r="P348" i="3"/>
  <c r="R348" i="3" s="1"/>
  <c r="O347" i="3" a="1"/>
  <c r="O347" i="3" s="1"/>
  <c r="U341" i="3" l="1"/>
  <c r="T342" i="3"/>
  <c r="J349" i="3"/>
  <c r="L349" i="3" s="1"/>
  <c r="P349" i="3" s="1"/>
  <c r="R349" i="3" s="1"/>
  <c r="S348" i="3"/>
  <c r="O348" i="3" a="1"/>
  <c r="O348" i="3" s="1"/>
  <c r="U342" i="3" l="1"/>
  <c r="T343" i="3"/>
  <c r="J350" i="3"/>
  <c r="K350" i="3" s="1"/>
  <c r="S349" i="3"/>
  <c r="P350" i="3"/>
  <c r="R350" i="3" s="1"/>
  <c r="O349" i="3" a="1"/>
  <c r="O349" i="3" s="1"/>
  <c r="U343" i="3" l="1"/>
  <c r="T344" i="3"/>
  <c r="I351" i="3"/>
  <c r="K351" i="3" s="1"/>
  <c r="S350" i="3"/>
  <c r="P351" i="3"/>
  <c r="R351" i="3" s="1"/>
  <c r="O350" i="3" a="1"/>
  <c r="O350" i="3" s="1"/>
  <c r="U344" i="3" l="1"/>
  <c r="T345" i="3"/>
  <c r="I352" i="3"/>
  <c r="K352" i="3" s="1"/>
  <c r="S351" i="3"/>
  <c r="P352" i="3"/>
  <c r="R352" i="3" s="1"/>
  <c r="O351" i="3" a="1"/>
  <c r="O351" i="3" s="1"/>
  <c r="U345" i="3" l="1"/>
  <c r="T346" i="3"/>
  <c r="I353" i="3"/>
  <c r="K353" i="3" s="1"/>
  <c r="S352" i="3"/>
  <c r="P353" i="3"/>
  <c r="R353" i="3" s="1"/>
  <c r="O352" i="3" a="1"/>
  <c r="O352" i="3" s="1"/>
  <c r="U346" i="3" l="1"/>
  <c r="T347" i="3"/>
  <c r="I354" i="3"/>
  <c r="K354" i="3" s="1"/>
  <c r="S353" i="3"/>
  <c r="P354" i="3"/>
  <c r="R354" i="3" s="1"/>
  <c r="O353" i="3" a="1"/>
  <c r="O353" i="3" s="1"/>
  <c r="U347" i="3" l="1"/>
  <c r="T348" i="3"/>
  <c r="I355" i="3"/>
  <c r="K355" i="3" s="1"/>
  <c r="S354" i="3"/>
  <c r="P355" i="3"/>
  <c r="R355" i="3" s="1"/>
  <c r="O354" i="3" a="1"/>
  <c r="O354" i="3" s="1"/>
  <c r="U348" i="3" l="1"/>
  <c r="T349" i="3"/>
  <c r="I356" i="3"/>
  <c r="K356" i="3" s="1"/>
  <c r="S355" i="3"/>
  <c r="P356" i="3"/>
  <c r="R356" i="3" s="1"/>
  <c r="O355" i="3" a="1"/>
  <c r="O355" i="3" s="1"/>
  <c r="U349" i="3" l="1"/>
  <c r="T350" i="3"/>
  <c r="I357" i="3"/>
  <c r="K357" i="3" s="1"/>
  <c r="S356" i="3"/>
  <c r="P357" i="3"/>
  <c r="R357" i="3" s="1"/>
  <c r="O356" i="3" a="1"/>
  <c r="O356" i="3" s="1"/>
  <c r="U350" i="3" l="1"/>
  <c r="T351" i="3"/>
  <c r="I358" i="3"/>
  <c r="K358" i="3" s="1"/>
  <c r="S357" i="3"/>
  <c r="P358" i="3"/>
  <c r="R358" i="3" s="1"/>
  <c r="O357" i="3" a="1"/>
  <c r="O357" i="3" s="1"/>
  <c r="U351" i="3" l="1"/>
  <c r="T352" i="3"/>
  <c r="I359" i="3"/>
  <c r="K359" i="3" s="1"/>
  <c r="P359" i="3" s="1"/>
  <c r="R359" i="3" s="1"/>
  <c r="S358" i="3"/>
  <c r="O358" i="3" a="1"/>
  <c r="O358" i="3" s="1"/>
  <c r="U352" i="3" l="1"/>
  <c r="T353" i="3"/>
  <c r="I360" i="3"/>
  <c r="K360" i="3" s="1"/>
  <c r="P360" i="3" s="1"/>
  <c r="R360" i="3" s="1"/>
  <c r="S359" i="3"/>
  <c r="O359" i="3" a="1"/>
  <c r="O359" i="3" s="1"/>
  <c r="U353" i="3" l="1"/>
  <c r="T354" i="3"/>
  <c r="I361" i="3"/>
  <c r="K361" i="3" s="1"/>
  <c r="P361" i="3" s="1"/>
  <c r="R361" i="3" s="1"/>
  <c r="S360" i="3"/>
  <c r="O360" i="3" a="1"/>
  <c r="O360" i="3" s="1"/>
  <c r="U354" i="3" l="1"/>
  <c r="T355" i="3"/>
  <c r="I362" i="3"/>
  <c r="K362" i="3" s="1"/>
  <c r="S361" i="3"/>
  <c r="P362" i="3"/>
  <c r="R362" i="3" s="1"/>
  <c r="O361" i="3" a="1"/>
  <c r="O361" i="3" s="1"/>
  <c r="U355" i="3" l="1"/>
  <c r="T356" i="3"/>
  <c r="I363" i="3"/>
  <c r="K363" i="3" s="1"/>
  <c r="S362" i="3"/>
  <c r="P363" i="3"/>
  <c r="R363" i="3" s="1"/>
  <c r="O362" i="3" a="1"/>
  <c r="O362" i="3" s="1"/>
  <c r="U356" i="3" l="1"/>
  <c r="T357" i="3"/>
  <c r="I364" i="3"/>
  <c r="K364" i="3" s="1"/>
  <c r="S363" i="3"/>
  <c r="P364" i="3"/>
  <c r="R364" i="3" s="1"/>
  <c r="O363" i="3" a="1"/>
  <c r="O363" i="3" s="1"/>
  <c r="U357" i="3" l="1"/>
  <c r="T358" i="3"/>
  <c r="I365" i="3"/>
  <c r="L365" i="3" s="1"/>
  <c r="S364" i="3"/>
  <c r="P365" i="3"/>
  <c r="R365" i="3" s="1"/>
  <c r="O364" i="3" a="1"/>
  <c r="O364" i="3" s="1"/>
  <c r="U358" i="3" l="1"/>
  <c r="T359" i="3"/>
  <c r="J366" i="3"/>
  <c r="L366" i="3" s="1"/>
  <c r="S365" i="3"/>
  <c r="P366" i="3"/>
  <c r="R366" i="3" s="1"/>
  <c r="O365" i="3" a="1"/>
  <c r="O365" i="3" s="1"/>
  <c r="U359" i="3" l="1"/>
  <c r="T360" i="3"/>
  <c r="J367" i="3"/>
  <c r="L367" i="3" s="1"/>
  <c r="S366" i="3"/>
  <c r="P367" i="3"/>
  <c r="R367" i="3" s="1"/>
  <c r="O366" i="3" a="1"/>
  <c r="O366" i="3" s="1"/>
  <c r="U360" i="3" l="1"/>
  <c r="T361" i="3"/>
  <c r="J368" i="3"/>
  <c r="L368" i="3" s="1"/>
  <c r="P368" i="3" s="1"/>
  <c r="R368" i="3" s="1"/>
  <c r="S367" i="3"/>
  <c r="O367" i="3" a="1"/>
  <c r="O367" i="3" s="1"/>
  <c r="U361" i="3" l="1"/>
  <c r="T362" i="3"/>
  <c r="J369" i="3"/>
  <c r="L369" i="3" s="1"/>
  <c r="S368" i="3"/>
  <c r="P369" i="3"/>
  <c r="R369" i="3" s="1"/>
  <c r="O368" i="3" a="1"/>
  <c r="O368" i="3" s="1"/>
  <c r="U362" i="3" l="1"/>
  <c r="T363" i="3"/>
  <c r="J370" i="3"/>
  <c r="L370" i="3" s="1"/>
  <c r="S369" i="3"/>
  <c r="P370" i="3"/>
  <c r="R370" i="3" s="1"/>
  <c r="O369" i="3" a="1"/>
  <c r="O369" i="3" s="1"/>
  <c r="U363" i="3" l="1"/>
  <c r="T364" i="3"/>
  <c r="J371" i="3"/>
  <c r="L371" i="3" s="1"/>
  <c r="S370" i="3"/>
  <c r="P371" i="3"/>
  <c r="R371" i="3" s="1"/>
  <c r="O370" i="3" a="1"/>
  <c r="O370" i="3" s="1"/>
  <c r="U364" i="3" l="1"/>
  <c r="T365" i="3"/>
  <c r="J372" i="3"/>
  <c r="L372" i="3" s="1"/>
  <c r="S371" i="3"/>
  <c r="P372" i="3"/>
  <c r="R372" i="3" s="1"/>
  <c r="O371" i="3" a="1"/>
  <c r="O371" i="3" s="1"/>
  <c r="U365" i="3" l="1"/>
  <c r="T366" i="3"/>
  <c r="J373" i="3"/>
  <c r="L373" i="3" s="1"/>
  <c r="S372" i="3"/>
  <c r="P373" i="3"/>
  <c r="R373" i="3" s="1"/>
  <c r="O372" i="3" a="1"/>
  <c r="O372" i="3" s="1"/>
  <c r="U366" i="3" l="1"/>
  <c r="T367" i="3"/>
  <c r="J374" i="3"/>
  <c r="L374" i="3" s="1"/>
  <c r="S373" i="3"/>
  <c r="P374" i="3"/>
  <c r="R374" i="3" s="1"/>
  <c r="O373" i="3" a="1"/>
  <c r="O373" i="3" s="1"/>
  <c r="U367" i="3" l="1"/>
  <c r="T368" i="3"/>
  <c r="J375" i="3"/>
  <c r="L375" i="3" s="1"/>
  <c r="S374" i="3"/>
  <c r="P375" i="3"/>
  <c r="R375" i="3" s="1"/>
  <c r="O374" i="3" a="1"/>
  <c r="O374" i="3" s="1"/>
  <c r="U368" i="3" l="1"/>
  <c r="T369" i="3"/>
  <c r="J376" i="3"/>
  <c r="L376" i="3" s="1"/>
  <c r="S375" i="3"/>
  <c r="P376" i="3"/>
  <c r="R376" i="3" s="1"/>
  <c r="O375" i="3" a="1"/>
  <c r="O375" i="3" s="1"/>
  <c r="U369" i="3" l="1"/>
  <c r="T370" i="3"/>
  <c r="J377" i="3"/>
  <c r="L377" i="3" s="1"/>
  <c r="S376" i="3"/>
  <c r="P377" i="3"/>
  <c r="R377" i="3" s="1"/>
  <c r="O376" i="3" a="1"/>
  <c r="O376" i="3" s="1"/>
  <c r="U370" i="3" l="1"/>
  <c r="T371" i="3"/>
  <c r="J378" i="3"/>
  <c r="L378" i="3" s="1"/>
  <c r="P378" i="3" s="1"/>
  <c r="R378" i="3" s="1"/>
  <c r="S377" i="3"/>
  <c r="O377" i="3" a="1"/>
  <c r="O377" i="3" s="1"/>
  <c r="U371" i="3" l="1"/>
  <c r="T372" i="3"/>
  <c r="J379" i="3"/>
  <c r="L379" i="3" s="1"/>
  <c r="P379" i="3" s="1"/>
  <c r="R379" i="3" s="1"/>
  <c r="S378" i="3"/>
  <c r="O378" i="3" a="1"/>
  <c r="O378" i="3" s="1"/>
  <c r="U372" i="3" l="1"/>
  <c r="T373" i="3"/>
  <c r="J380" i="3"/>
  <c r="L380" i="3" s="1"/>
  <c r="P380" i="3" s="1"/>
  <c r="R380" i="3" s="1"/>
  <c r="S379" i="3"/>
  <c r="O379" i="3" a="1"/>
  <c r="O379" i="3" s="1"/>
  <c r="U373" i="3" l="1"/>
  <c r="T374" i="3"/>
  <c r="J381" i="3"/>
  <c r="L381" i="3" s="1"/>
  <c r="P381" i="3" s="1"/>
  <c r="R381" i="3" s="1"/>
  <c r="S380" i="3"/>
  <c r="O380" i="3" a="1"/>
  <c r="O380" i="3" s="1"/>
  <c r="U374" i="3" l="1"/>
  <c r="T375" i="3"/>
  <c r="J382" i="3"/>
  <c r="L382" i="3" s="1"/>
  <c r="S381" i="3"/>
  <c r="P382" i="3"/>
  <c r="R382" i="3" s="1"/>
  <c r="O381" i="3" a="1"/>
  <c r="O381" i="3" s="1"/>
  <c r="U375" i="3" l="1"/>
  <c r="T376" i="3"/>
  <c r="J383" i="3"/>
  <c r="L383" i="3" s="1"/>
  <c r="S382" i="3"/>
  <c r="P383" i="3"/>
  <c r="R383" i="3" s="1"/>
  <c r="O382" i="3" a="1"/>
  <c r="O382" i="3" s="1"/>
  <c r="U376" i="3" l="1"/>
  <c r="T377" i="3"/>
  <c r="J384" i="3"/>
  <c r="L384" i="3" s="1"/>
  <c r="S383" i="3"/>
  <c r="P384" i="3"/>
  <c r="R384" i="3" s="1"/>
  <c r="O383" i="3" a="1"/>
  <c r="O383" i="3" s="1"/>
  <c r="U377" i="3" l="1"/>
  <c r="T378" i="3"/>
  <c r="J385" i="3"/>
  <c r="L385" i="3" s="1"/>
  <c r="S384" i="3"/>
  <c r="P385" i="3"/>
  <c r="R385" i="3" s="1"/>
  <c r="O384" i="3" a="1"/>
  <c r="O384" i="3" s="1"/>
  <c r="U378" i="3" l="1"/>
  <c r="T379" i="3"/>
  <c r="J386" i="3"/>
  <c r="L386" i="3" s="1"/>
  <c r="S385" i="3"/>
  <c r="P386" i="3"/>
  <c r="R386" i="3" s="1"/>
  <c r="O385" i="3" a="1"/>
  <c r="O385" i="3" s="1"/>
  <c r="U379" i="3" l="1"/>
  <c r="T380" i="3"/>
  <c r="J387" i="3"/>
  <c r="L387" i="3" s="1"/>
  <c r="S386" i="3"/>
  <c r="P387" i="3"/>
  <c r="R387" i="3" s="1"/>
  <c r="O386" i="3" a="1"/>
  <c r="O386" i="3" s="1"/>
  <c r="U380" i="3" l="1"/>
  <c r="T381" i="3"/>
  <c r="J388" i="3"/>
  <c r="L388" i="3" s="1"/>
  <c r="S387" i="3"/>
  <c r="P388" i="3"/>
  <c r="R388" i="3" s="1"/>
  <c r="O387" i="3" a="1"/>
  <c r="O387" i="3" s="1"/>
  <c r="U381" i="3" l="1"/>
  <c r="T382" i="3"/>
  <c r="J389" i="3"/>
  <c r="L389" i="3" s="1"/>
  <c r="S388" i="3"/>
  <c r="P389" i="3"/>
  <c r="R389" i="3" s="1"/>
  <c r="O388" i="3" a="1"/>
  <c r="O388" i="3" s="1"/>
  <c r="U382" i="3" l="1"/>
  <c r="T383" i="3"/>
  <c r="J390" i="3"/>
  <c r="L390" i="3" s="1"/>
  <c r="S389" i="3"/>
  <c r="P390" i="3"/>
  <c r="R390" i="3" s="1"/>
  <c r="O389" i="3" a="1"/>
  <c r="O389" i="3" s="1"/>
  <c r="U383" i="3" l="1"/>
  <c r="T384" i="3"/>
  <c r="J391" i="3"/>
  <c r="L391" i="3" s="1"/>
  <c r="S390" i="3"/>
  <c r="P391" i="3"/>
  <c r="R391" i="3" s="1"/>
  <c r="O390" i="3" a="1"/>
  <c r="O390" i="3" s="1"/>
  <c r="U384" i="3" l="1"/>
  <c r="T385" i="3"/>
  <c r="J392" i="3"/>
  <c r="L392" i="3" s="1"/>
  <c r="P392" i="3"/>
  <c r="R392" i="3" s="1"/>
  <c r="S391" i="3"/>
  <c r="O391" i="3" a="1"/>
  <c r="O391" i="3" s="1"/>
  <c r="U385" i="3" l="1"/>
  <c r="T386" i="3"/>
  <c r="J393" i="3"/>
  <c r="L393" i="3" s="1"/>
  <c r="S392" i="3"/>
  <c r="P393" i="3"/>
  <c r="R393" i="3" s="1"/>
  <c r="O392" i="3" a="1"/>
  <c r="O392" i="3" s="1"/>
  <c r="U386" i="3" l="1"/>
  <c r="T387" i="3"/>
  <c r="J394" i="3"/>
  <c r="L394" i="3" s="1"/>
  <c r="S393" i="3"/>
  <c r="P394" i="3"/>
  <c r="R394" i="3" s="1"/>
  <c r="O393" i="3" a="1"/>
  <c r="O393" i="3" s="1"/>
  <c r="U387" i="3" l="1"/>
  <c r="T388" i="3"/>
  <c r="J395" i="3"/>
  <c r="L395" i="3" s="1"/>
  <c r="S394" i="3"/>
  <c r="P395" i="3"/>
  <c r="R395" i="3" s="1"/>
  <c r="O394" i="3" a="1"/>
  <c r="O394" i="3" s="1"/>
  <c r="U388" i="3" l="1"/>
  <c r="T389" i="3"/>
  <c r="J396" i="3"/>
  <c r="L396" i="3" s="1"/>
  <c r="S395" i="3"/>
  <c r="P396" i="3"/>
  <c r="R396" i="3" s="1"/>
  <c r="O395" i="3" a="1"/>
  <c r="O395" i="3" s="1"/>
  <c r="U389" i="3" l="1"/>
  <c r="T390" i="3"/>
  <c r="J397" i="3"/>
  <c r="L397" i="3" s="1"/>
  <c r="S396" i="3"/>
  <c r="P397" i="3"/>
  <c r="R397" i="3" s="1"/>
  <c r="O396" i="3" a="1"/>
  <c r="O396" i="3" s="1"/>
  <c r="U390" i="3" l="1"/>
  <c r="T391" i="3"/>
  <c r="J398" i="3"/>
  <c r="L398" i="3" s="1"/>
  <c r="S397" i="3"/>
  <c r="P398" i="3"/>
  <c r="R398" i="3" s="1"/>
  <c r="O397" i="3" a="1"/>
  <c r="O397" i="3" s="1"/>
  <c r="U391" i="3" l="1"/>
  <c r="T392" i="3"/>
  <c r="J399" i="3"/>
  <c r="L399" i="3" s="1"/>
  <c r="S398" i="3"/>
  <c r="P399" i="3"/>
  <c r="R399" i="3" s="1"/>
  <c r="O398" i="3" a="1"/>
  <c r="O398" i="3" s="1"/>
  <c r="U392" i="3" l="1"/>
  <c r="T393" i="3"/>
  <c r="J400" i="3"/>
  <c r="L400" i="3" s="1"/>
  <c r="S399" i="3"/>
  <c r="P400" i="3"/>
  <c r="R400" i="3" s="1"/>
  <c r="O399" i="3" a="1"/>
  <c r="O399" i="3" s="1"/>
  <c r="U393" i="3" l="1"/>
  <c r="T394" i="3"/>
  <c r="J401" i="3"/>
  <c r="L401" i="3" s="1"/>
  <c r="S400" i="3"/>
  <c r="P401" i="3"/>
  <c r="R401" i="3" s="1"/>
  <c r="O400" i="3" a="1"/>
  <c r="O400" i="3" s="1"/>
  <c r="U394" i="3" l="1"/>
  <c r="T395" i="3"/>
  <c r="J402" i="3"/>
  <c r="L402" i="3" s="1"/>
  <c r="S401" i="3"/>
  <c r="P402" i="3"/>
  <c r="R402" i="3" s="1"/>
  <c r="O401" i="3" a="1"/>
  <c r="O401" i="3" s="1"/>
  <c r="U395" i="3" l="1"/>
  <c r="T396" i="3"/>
  <c r="J403" i="3"/>
  <c r="L403" i="3" s="1"/>
  <c r="S402" i="3"/>
  <c r="P403" i="3"/>
  <c r="R403" i="3" s="1"/>
  <c r="O402" i="3" a="1"/>
  <c r="O402" i="3" s="1"/>
  <c r="U396" i="3" l="1"/>
  <c r="T397" i="3"/>
  <c r="J404" i="3"/>
  <c r="L404" i="3" s="1"/>
  <c r="P404" i="3" s="1"/>
  <c r="R404" i="3" s="1"/>
  <c r="S403" i="3"/>
  <c r="O403" i="3" a="1"/>
  <c r="O403" i="3" s="1"/>
  <c r="U397" i="3" l="1"/>
  <c r="T398" i="3"/>
  <c r="J405" i="3"/>
  <c r="L405" i="3" s="1"/>
  <c r="S404" i="3"/>
  <c r="P405" i="3"/>
  <c r="R405" i="3" s="1"/>
  <c r="O404" i="3" a="1"/>
  <c r="O404" i="3" s="1"/>
  <c r="U398" i="3" l="1"/>
  <c r="T399" i="3"/>
  <c r="J406" i="3"/>
  <c r="L406" i="3" s="1"/>
  <c r="P406" i="3" s="1"/>
  <c r="R406" i="3" s="1"/>
  <c r="S405" i="3"/>
  <c r="O405" i="3" a="1"/>
  <c r="O405" i="3" s="1"/>
  <c r="U399" i="3" l="1"/>
  <c r="T400" i="3"/>
  <c r="J407" i="3"/>
  <c r="L407" i="3" s="1"/>
  <c r="P407" i="3" s="1"/>
  <c r="R407" i="3" s="1"/>
  <c r="S406" i="3"/>
  <c r="O406" i="3" a="1"/>
  <c r="O406" i="3" s="1"/>
  <c r="U400" i="3" l="1"/>
  <c r="T401" i="3"/>
  <c r="J408" i="3"/>
  <c r="L408" i="3" s="1"/>
  <c r="S407" i="3"/>
  <c r="P408" i="3"/>
  <c r="R408" i="3" s="1"/>
  <c r="O407" i="3" a="1"/>
  <c r="O407" i="3" s="1"/>
  <c r="U401" i="3" l="1"/>
  <c r="T402" i="3"/>
  <c r="J409" i="3"/>
  <c r="L409" i="3" s="1"/>
  <c r="P409" i="3" s="1"/>
  <c r="R409" i="3" s="1"/>
  <c r="S408" i="3"/>
  <c r="O408" i="3" a="1"/>
  <c r="O408" i="3" s="1"/>
  <c r="U402" i="3" l="1"/>
  <c r="T403" i="3"/>
  <c r="J410" i="3"/>
  <c r="L410" i="3" s="1"/>
  <c r="S409" i="3"/>
  <c r="P410" i="3"/>
  <c r="R410" i="3" s="1"/>
  <c r="O409" i="3" a="1"/>
  <c r="O409" i="3" s="1"/>
  <c r="U403" i="3" l="1"/>
  <c r="T404" i="3"/>
  <c r="J411" i="3"/>
  <c r="L411" i="3" s="1"/>
  <c r="S410" i="3"/>
  <c r="P411" i="3"/>
  <c r="R411" i="3" s="1"/>
  <c r="O410" i="3" a="1"/>
  <c r="O410" i="3" s="1"/>
  <c r="U404" i="3" l="1"/>
  <c r="T405" i="3"/>
  <c r="J412" i="3"/>
  <c r="L412" i="3" s="1"/>
  <c r="S411" i="3"/>
  <c r="P412" i="3"/>
  <c r="R412" i="3" s="1"/>
  <c r="O411" i="3" a="1"/>
  <c r="O411" i="3" s="1"/>
  <c r="U405" i="3" l="1"/>
  <c r="T406" i="3"/>
  <c r="J413" i="3"/>
  <c r="L413" i="3" s="1"/>
  <c r="S412" i="3"/>
  <c r="P413" i="3"/>
  <c r="R413" i="3" s="1"/>
  <c r="O412" i="3" a="1"/>
  <c r="O412" i="3" s="1"/>
  <c r="U406" i="3" l="1"/>
  <c r="T407" i="3"/>
  <c r="J414" i="3"/>
  <c r="L414" i="3" s="1"/>
  <c r="S413" i="3"/>
  <c r="P414" i="3"/>
  <c r="R414" i="3" s="1"/>
  <c r="O413" i="3" a="1"/>
  <c r="O413" i="3" s="1"/>
  <c r="U407" i="3" l="1"/>
  <c r="T408" i="3"/>
  <c r="J415" i="3"/>
  <c r="L415" i="3" s="1"/>
  <c r="P415" i="3"/>
  <c r="R415" i="3" s="1"/>
  <c r="S414" i="3"/>
  <c r="O414" i="3" a="1"/>
  <c r="O414" i="3" s="1"/>
  <c r="U408" i="3" l="1"/>
  <c r="T409" i="3"/>
  <c r="J416" i="3"/>
  <c r="L416" i="3" s="1"/>
  <c r="S415" i="3"/>
  <c r="P416" i="3"/>
  <c r="R416" i="3" s="1"/>
  <c r="O415" i="3" a="1"/>
  <c r="O415" i="3" s="1"/>
  <c r="U409" i="3" l="1"/>
  <c r="T410" i="3"/>
  <c r="J417" i="3"/>
  <c r="L417" i="3" s="1"/>
  <c r="S416" i="3"/>
  <c r="P417" i="3"/>
  <c r="R417" i="3" s="1"/>
  <c r="O416" i="3" a="1"/>
  <c r="O416" i="3" s="1"/>
  <c r="U410" i="3" l="1"/>
  <c r="T411" i="3"/>
  <c r="J418" i="3"/>
  <c r="L418" i="3" s="1"/>
  <c r="S417" i="3"/>
  <c r="P418" i="3"/>
  <c r="R418" i="3" s="1"/>
  <c r="O417" i="3" a="1"/>
  <c r="O417" i="3" s="1"/>
  <c r="U411" i="3" l="1"/>
  <c r="T412" i="3"/>
  <c r="J419" i="3"/>
  <c r="L419" i="3" s="1"/>
  <c r="S418" i="3"/>
  <c r="P419" i="3"/>
  <c r="R419" i="3" s="1"/>
  <c r="O418" i="3" a="1"/>
  <c r="O418" i="3" s="1"/>
  <c r="U412" i="3" l="1"/>
  <c r="T413" i="3"/>
  <c r="J420" i="3"/>
  <c r="L420" i="3" s="1"/>
  <c r="P420" i="3"/>
  <c r="R420" i="3" s="1"/>
  <c r="S419" i="3"/>
  <c r="O419" i="3" a="1"/>
  <c r="O419" i="3" s="1"/>
  <c r="U413" i="3" l="1"/>
  <c r="T414" i="3"/>
  <c r="J421" i="3"/>
  <c r="L421" i="3" s="1"/>
  <c r="S420" i="3"/>
  <c r="P421" i="3"/>
  <c r="R421" i="3" s="1"/>
  <c r="O420" i="3" a="1"/>
  <c r="O420" i="3" s="1"/>
  <c r="U414" i="3" l="1"/>
  <c r="T415" i="3"/>
  <c r="J422" i="3"/>
  <c r="L422" i="3" s="1"/>
  <c r="S421" i="3"/>
  <c r="P422" i="3"/>
  <c r="R422" i="3" s="1"/>
  <c r="O421" i="3" a="1"/>
  <c r="O421" i="3" s="1"/>
  <c r="U415" i="3" l="1"/>
  <c r="T416" i="3"/>
  <c r="J423" i="3"/>
  <c r="L423" i="3" s="1"/>
  <c r="S422" i="3"/>
  <c r="P423" i="3"/>
  <c r="R423" i="3" s="1"/>
  <c r="O422" i="3" a="1"/>
  <c r="O422" i="3" s="1"/>
  <c r="U416" i="3" l="1"/>
  <c r="T417" i="3"/>
  <c r="J424" i="3"/>
  <c r="L424" i="3" s="1"/>
  <c r="S423" i="3"/>
  <c r="P424" i="3"/>
  <c r="R424" i="3" s="1"/>
  <c r="O423" i="3" a="1"/>
  <c r="O423" i="3" s="1"/>
  <c r="U417" i="3" l="1"/>
  <c r="T418" i="3"/>
  <c r="J425" i="3"/>
  <c r="L425" i="3" s="1"/>
  <c r="S424" i="3"/>
  <c r="P425" i="3"/>
  <c r="R425" i="3" s="1"/>
  <c r="O424" i="3" a="1"/>
  <c r="O424" i="3" s="1"/>
  <c r="U418" i="3" l="1"/>
  <c r="T419" i="3"/>
  <c r="J426" i="3"/>
  <c r="L426" i="3" s="1"/>
  <c r="S425" i="3"/>
  <c r="P426" i="3"/>
  <c r="R426" i="3" s="1"/>
  <c r="O425" i="3" a="1"/>
  <c r="O425" i="3" s="1"/>
  <c r="U419" i="3" l="1"/>
  <c r="T420" i="3"/>
  <c r="J427" i="3"/>
  <c r="L427" i="3" s="1"/>
  <c r="S426" i="3"/>
  <c r="P427" i="3"/>
  <c r="R427" i="3" s="1"/>
  <c r="O426" i="3" a="1"/>
  <c r="O426" i="3" s="1"/>
  <c r="U420" i="3" l="1"/>
  <c r="T421" i="3"/>
  <c r="J428" i="3"/>
  <c r="L428" i="3" s="1"/>
  <c r="S427" i="3"/>
  <c r="P428" i="3"/>
  <c r="R428" i="3" s="1"/>
  <c r="O427" i="3" a="1"/>
  <c r="O427" i="3" s="1"/>
  <c r="U421" i="3" l="1"/>
  <c r="T422" i="3"/>
  <c r="J429" i="3"/>
  <c r="L429" i="3" s="1"/>
  <c r="P429" i="3" s="1"/>
  <c r="R429" i="3" s="1"/>
  <c r="S428" i="3"/>
  <c r="O428" i="3" a="1"/>
  <c r="O428" i="3" s="1"/>
  <c r="U422" i="3" l="1"/>
  <c r="T423" i="3"/>
  <c r="J430" i="3"/>
  <c r="L430" i="3" s="1"/>
  <c r="P430" i="3" s="1"/>
  <c r="R430" i="3" s="1"/>
  <c r="S429" i="3"/>
  <c r="O429" i="3" a="1"/>
  <c r="O429" i="3" s="1"/>
  <c r="U423" i="3" l="1"/>
  <c r="T424" i="3"/>
  <c r="J431" i="3"/>
  <c r="L431" i="3" s="1"/>
  <c r="P431" i="3" s="1"/>
  <c r="R431" i="3" s="1"/>
  <c r="S430" i="3"/>
  <c r="O430" i="3" a="1"/>
  <c r="O430" i="3" s="1"/>
  <c r="U424" i="3" l="1"/>
  <c r="T425" i="3"/>
  <c r="J432" i="3"/>
  <c r="L432" i="3" s="1"/>
  <c r="S431" i="3"/>
  <c r="P432" i="3"/>
  <c r="R432" i="3" s="1"/>
  <c r="O431" i="3" a="1"/>
  <c r="O431" i="3" s="1"/>
  <c r="U425" i="3" l="1"/>
  <c r="T426" i="3"/>
  <c r="J433" i="3"/>
  <c r="L433" i="3" s="1"/>
  <c r="S432" i="3"/>
  <c r="P433" i="3"/>
  <c r="R433" i="3" s="1"/>
  <c r="O432" i="3" a="1"/>
  <c r="O432" i="3" s="1"/>
  <c r="U426" i="3" l="1"/>
  <c r="T427" i="3"/>
  <c r="J434" i="3"/>
  <c r="L434" i="3" s="1"/>
  <c r="S433" i="3"/>
  <c r="P434" i="3"/>
  <c r="R434" i="3" s="1"/>
  <c r="O433" i="3" a="1"/>
  <c r="O433" i="3" s="1"/>
  <c r="U427" i="3" l="1"/>
  <c r="T428" i="3"/>
  <c r="J435" i="3"/>
  <c r="L435" i="3" s="1"/>
  <c r="P435" i="3" s="1"/>
  <c r="R435" i="3" s="1"/>
  <c r="S434" i="3"/>
  <c r="O434" i="3" a="1"/>
  <c r="O434" i="3" s="1"/>
  <c r="U428" i="3" l="1"/>
  <c r="T429" i="3"/>
  <c r="J436" i="3"/>
  <c r="L436" i="3" s="1"/>
  <c r="P436" i="3" s="1"/>
  <c r="R436" i="3" s="1"/>
  <c r="S435" i="3"/>
  <c r="O435" i="3" a="1"/>
  <c r="O435" i="3" s="1"/>
  <c r="U429" i="3" l="1"/>
  <c r="T430" i="3"/>
  <c r="J437" i="3"/>
  <c r="L437" i="3" s="1"/>
  <c r="P437" i="3" s="1"/>
  <c r="R437" i="3" s="1"/>
  <c r="S436" i="3"/>
  <c r="O436" i="3" a="1"/>
  <c r="O436" i="3" s="1"/>
  <c r="U430" i="3" l="1"/>
  <c r="T431" i="3"/>
  <c r="J438" i="3"/>
  <c r="L438" i="3" s="1"/>
  <c r="P438" i="3" s="1"/>
  <c r="R438" i="3" s="1"/>
  <c r="S437" i="3"/>
  <c r="O437" i="3" a="1"/>
  <c r="O437" i="3" s="1"/>
  <c r="U431" i="3" l="1"/>
  <c r="T432" i="3"/>
  <c r="J439" i="3"/>
  <c r="L439" i="3" s="1"/>
  <c r="P439" i="3" s="1"/>
  <c r="R439" i="3" s="1"/>
  <c r="S438" i="3"/>
  <c r="O438" i="3" a="1"/>
  <c r="O438" i="3" s="1"/>
  <c r="U432" i="3" l="1"/>
  <c r="T433" i="3"/>
  <c r="J440" i="3"/>
  <c r="L440" i="3" s="1"/>
  <c r="P440" i="3" s="1"/>
  <c r="R440" i="3" s="1"/>
  <c r="S439" i="3"/>
  <c r="O439" i="3" a="1"/>
  <c r="O439" i="3" s="1"/>
  <c r="U433" i="3" l="1"/>
  <c r="T434" i="3"/>
  <c r="J441" i="3"/>
  <c r="L441" i="3" s="1"/>
  <c r="P441" i="3" s="1"/>
  <c r="R441" i="3" s="1"/>
  <c r="S440" i="3"/>
  <c r="O440" i="3" a="1"/>
  <c r="O440" i="3" s="1"/>
  <c r="U434" i="3" l="1"/>
  <c r="T435" i="3"/>
  <c r="J442" i="3"/>
  <c r="L442" i="3" s="1"/>
  <c r="P442" i="3" s="1"/>
  <c r="R442" i="3" s="1"/>
  <c r="S441" i="3"/>
  <c r="O441" i="3" a="1"/>
  <c r="O441" i="3" s="1"/>
  <c r="U435" i="3" l="1"/>
  <c r="T436" i="3"/>
  <c r="J443" i="3"/>
  <c r="L443" i="3" s="1"/>
  <c r="P443" i="3"/>
  <c r="R443" i="3" s="1"/>
  <c r="S442" i="3"/>
  <c r="O442" i="3" a="1"/>
  <c r="O442" i="3" s="1"/>
  <c r="U436" i="3" l="1"/>
  <c r="T437" i="3"/>
  <c r="J444" i="3"/>
  <c r="L444" i="3" s="1"/>
  <c r="S443" i="3"/>
  <c r="P444" i="3"/>
  <c r="R444" i="3" s="1"/>
  <c r="O443" i="3" a="1"/>
  <c r="O443" i="3" s="1"/>
  <c r="U437" i="3" l="1"/>
  <c r="T438" i="3"/>
  <c r="J445" i="3"/>
  <c r="L445" i="3" s="1"/>
  <c r="S444" i="3"/>
  <c r="P445" i="3"/>
  <c r="R445" i="3" s="1"/>
  <c r="O444" i="3" a="1"/>
  <c r="O444" i="3" s="1"/>
  <c r="U438" i="3" l="1"/>
  <c r="T439" i="3"/>
  <c r="J446" i="3"/>
  <c r="L446" i="3" s="1"/>
  <c r="S445" i="3"/>
  <c r="P446" i="3"/>
  <c r="R446" i="3" s="1"/>
  <c r="O445" i="3" a="1"/>
  <c r="O445" i="3" s="1"/>
  <c r="U439" i="3" l="1"/>
  <c r="T440" i="3"/>
  <c r="J447" i="3"/>
  <c r="L447" i="3" s="1"/>
  <c r="S446" i="3"/>
  <c r="P447" i="3"/>
  <c r="R447" i="3" s="1"/>
  <c r="O446" i="3" a="1"/>
  <c r="O446" i="3" s="1"/>
  <c r="U440" i="3" l="1"/>
  <c r="T441" i="3"/>
  <c r="J448" i="3"/>
  <c r="L448" i="3" s="1"/>
  <c r="P448" i="3" s="1"/>
  <c r="R448" i="3" s="1"/>
  <c r="S447" i="3"/>
  <c r="O447" i="3" a="1"/>
  <c r="O447" i="3" s="1"/>
  <c r="U441" i="3" l="1"/>
  <c r="T442" i="3"/>
  <c r="J449" i="3"/>
  <c r="L449" i="3" s="1"/>
  <c r="S448" i="3"/>
  <c r="P449" i="3"/>
  <c r="R449" i="3" s="1"/>
  <c r="O448" i="3" a="1"/>
  <c r="O448" i="3" s="1"/>
  <c r="U442" i="3" l="1"/>
  <c r="T443" i="3"/>
  <c r="J450" i="3"/>
  <c r="L450" i="3" s="1"/>
  <c r="P450" i="3" s="1"/>
  <c r="R450" i="3" s="1"/>
  <c r="S449" i="3"/>
  <c r="O449" i="3" a="1"/>
  <c r="O449" i="3" s="1"/>
  <c r="U443" i="3" l="1"/>
  <c r="T444" i="3"/>
  <c r="J451" i="3"/>
  <c r="L451" i="3" s="1"/>
  <c r="S450" i="3"/>
  <c r="P451" i="3"/>
  <c r="R451" i="3" s="1"/>
  <c r="O450" i="3" a="1"/>
  <c r="O450" i="3" s="1"/>
  <c r="U444" i="3" l="1"/>
  <c r="T445" i="3"/>
  <c r="J452" i="3"/>
  <c r="L452" i="3" s="1"/>
  <c r="S451" i="3"/>
  <c r="P452" i="3"/>
  <c r="R452" i="3" s="1"/>
  <c r="O451" i="3" a="1"/>
  <c r="O451" i="3" s="1"/>
  <c r="U445" i="3" l="1"/>
  <c r="T446" i="3"/>
  <c r="J453" i="3"/>
  <c r="L453" i="3" s="1"/>
  <c r="S452" i="3"/>
  <c r="P453" i="3"/>
  <c r="R453" i="3" s="1"/>
  <c r="O452" i="3" a="1"/>
  <c r="O452" i="3" s="1"/>
  <c r="U446" i="3" l="1"/>
  <c r="T447" i="3"/>
  <c r="J454" i="3"/>
  <c r="L454" i="3" s="1"/>
  <c r="S453" i="3"/>
  <c r="P454" i="3"/>
  <c r="R454" i="3" s="1"/>
  <c r="O453" i="3" a="1"/>
  <c r="O453" i="3" s="1"/>
  <c r="U447" i="3" l="1"/>
  <c r="T448" i="3"/>
  <c r="J455" i="3"/>
  <c r="L455" i="3" s="1"/>
  <c r="P455" i="3" s="1"/>
  <c r="R455" i="3" s="1"/>
  <c r="S454" i="3"/>
  <c r="O454" i="3" a="1"/>
  <c r="O454" i="3" s="1"/>
  <c r="U448" i="3" l="1"/>
  <c r="T449" i="3"/>
  <c r="J456" i="3"/>
  <c r="L456" i="3" s="1"/>
  <c r="P456" i="3" s="1"/>
  <c r="R456" i="3" s="1"/>
  <c r="S455" i="3"/>
  <c r="O455" i="3" a="1"/>
  <c r="O455" i="3" s="1"/>
  <c r="U449" i="3" l="1"/>
  <c r="T450" i="3"/>
  <c r="J457" i="3"/>
  <c r="L457" i="3" s="1"/>
  <c r="S456" i="3"/>
  <c r="P457" i="3"/>
  <c r="R457" i="3" s="1"/>
  <c r="O456" i="3" a="1"/>
  <c r="O456" i="3" s="1"/>
  <c r="U450" i="3" l="1"/>
  <c r="T451" i="3"/>
  <c r="J458" i="3"/>
  <c r="L458" i="3" s="1"/>
  <c r="P458" i="3" s="1"/>
  <c r="R458" i="3" s="1"/>
  <c r="S457" i="3"/>
  <c r="O457" i="3" a="1"/>
  <c r="O457" i="3" s="1"/>
  <c r="U451" i="3" l="1"/>
  <c r="T452" i="3"/>
  <c r="J459" i="3"/>
  <c r="L459" i="3" s="1"/>
  <c r="S458" i="3"/>
  <c r="P459" i="3"/>
  <c r="R459" i="3" s="1"/>
  <c r="O458" i="3" a="1"/>
  <c r="O458" i="3" s="1"/>
  <c r="U452" i="3" l="1"/>
  <c r="T453" i="3"/>
  <c r="J460" i="3"/>
  <c r="L460" i="3" s="1"/>
  <c r="S459" i="3"/>
  <c r="P460" i="3"/>
  <c r="R460" i="3" s="1"/>
  <c r="O459" i="3" a="1"/>
  <c r="O459" i="3" s="1"/>
  <c r="U453" i="3" l="1"/>
  <c r="T454" i="3"/>
  <c r="J461" i="3"/>
  <c r="L461" i="3" s="1"/>
  <c r="S460" i="3"/>
  <c r="P461" i="3"/>
  <c r="R461" i="3" s="1"/>
  <c r="O460" i="3" a="1"/>
  <c r="O460" i="3" s="1"/>
  <c r="U454" i="3" l="1"/>
  <c r="T455" i="3"/>
  <c r="J462" i="3"/>
  <c r="L462" i="3" s="1"/>
  <c r="P462" i="3" s="1"/>
  <c r="R462" i="3" s="1"/>
  <c r="S461" i="3"/>
  <c r="O461" i="3" a="1"/>
  <c r="O461" i="3" s="1"/>
  <c r="U455" i="3" l="1"/>
  <c r="T456" i="3"/>
  <c r="J463" i="3"/>
  <c r="L463" i="3" s="1"/>
  <c r="S462" i="3"/>
  <c r="P463" i="3"/>
  <c r="R463" i="3" s="1"/>
  <c r="O462" i="3" a="1"/>
  <c r="O462" i="3" s="1"/>
  <c r="U456" i="3" l="1"/>
  <c r="T457" i="3"/>
  <c r="J464" i="3"/>
  <c r="L464" i="3" s="1"/>
  <c r="S463" i="3"/>
  <c r="P464" i="3"/>
  <c r="R464" i="3" s="1"/>
  <c r="O463" i="3" a="1"/>
  <c r="O463" i="3" s="1"/>
  <c r="U457" i="3" l="1"/>
  <c r="T458" i="3"/>
  <c r="J465" i="3"/>
  <c r="L465" i="3" s="1"/>
  <c r="S464" i="3"/>
  <c r="P465" i="3"/>
  <c r="R465" i="3" s="1"/>
  <c r="O464" i="3" a="1"/>
  <c r="O464" i="3" s="1"/>
  <c r="U458" i="3" l="1"/>
  <c r="T459" i="3"/>
  <c r="J466" i="3"/>
  <c r="L466" i="3" s="1"/>
  <c r="S465" i="3"/>
  <c r="P466" i="3"/>
  <c r="R466" i="3" s="1"/>
  <c r="O465" i="3" a="1"/>
  <c r="O465" i="3" s="1"/>
  <c r="U459" i="3" l="1"/>
  <c r="T460" i="3"/>
  <c r="J467" i="3"/>
  <c r="L467" i="3" s="1"/>
  <c r="S466" i="3"/>
  <c r="P467" i="3"/>
  <c r="R467" i="3" s="1"/>
  <c r="O466" i="3" a="1"/>
  <c r="O466" i="3" s="1"/>
  <c r="U460" i="3" l="1"/>
  <c r="T461" i="3"/>
  <c r="J468" i="3"/>
  <c r="L468" i="3" s="1"/>
  <c r="S467" i="3"/>
  <c r="P468" i="3"/>
  <c r="R468" i="3" s="1"/>
  <c r="O467" i="3" a="1"/>
  <c r="O467" i="3" s="1"/>
  <c r="U461" i="3" l="1"/>
  <c r="T462" i="3"/>
  <c r="J469" i="3"/>
  <c r="L469" i="3" s="1"/>
  <c r="S468" i="3"/>
  <c r="P469" i="3"/>
  <c r="R469" i="3" s="1"/>
  <c r="O468" i="3" a="1"/>
  <c r="O468" i="3" s="1"/>
  <c r="U462" i="3" l="1"/>
  <c r="T463" i="3"/>
  <c r="J470" i="3"/>
  <c r="L470" i="3" s="1"/>
  <c r="S469" i="3"/>
  <c r="P470" i="3"/>
  <c r="R470" i="3" s="1"/>
  <c r="O469" i="3" a="1"/>
  <c r="O469" i="3" s="1"/>
  <c r="U463" i="3" l="1"/>
  <c r="T464" i="3"/>
  <c r="J471" i="3"/>
  <c r="L471" i="3" s="1"/>
  <c r="S470" i="3"/>
  <c r="P471" i="3"/>
  <c r="R471" i="3" s="1"/>
  <c r="O470" i="3" a="1"/>
  <c r="O470" i="3" s="1"/>
  <c r="U464" i="3" l="1"/>
  <c r="T465" i="3"/>
  <c r="J472" i="3"/>
  <c r="L472" i="3" s="1"/>
  <c r="P472" i="3" s="1"/>
  <c r="R472" i="3" s="1"/>
  <c r="S471" i="3"/>
  <c r="O471" i="3" a="1"/>
  <c r="O471" i="3" s="1"/>
  <c r="U465" i="3" l="1"/>
  <c r="T466" i="3"/>
  <c r="J473" i="3"/>
  <c r="L473" i="3" s="1"/>
  <c r="P473" i="3"/>
  <c r="R473" i="3" s="1"/>
  <c r="S472" i="3"/>
  <c r="O472" i="3" a="1"/>
  <c r="O472" i="3" s="1"/>
  <c r="U466" i="3" l="1"/>
  <c r="T467" i="3"/>
  <c r="J474" i="3"/>
  <c r="L474" i="3" s="1"/>
  <c r="S473" i="3"/>
  <c r="P474" i="3"/>
  <c r="R474" i="3" s="1"/>
  <c r="O473" i="3" a="1"/>
  <c r="O473" i="3" s="1"/>
  <c r="U467" i="3" l="1"/>
  <c r="T468" i="3"/>
  <c r="J475" i="3"/>
  <c r="L475" i="3" s="1"/>
  <c r="S474" i="3"/>
  <c r="P475" i="3"/>
  <c r="R475" i="3" s="1"/>
  <c r="O474" i="3" a="1"/>
  <c r="O474" i="3" s="1"/>
  <c r="U468" i="3" l="1"/>
  <c r="T469" i="3"/>
  <c r="J476" i="3"/>
  <c r="L476" i="3" s="1"/>
  <c r="S475" i="3"/>
  <c r="P476" i="3"/>
  <c r="R476" i="3" s="1"/>
  <c r="O475" i="3" a="1"/>
  <c r="O475" i="3" s="1"/>
  <c r="U469" i="3" l="1"/>
  <c r="T470" i="3"/>
  <c r="J477" i="3"/>
  <c r="L477" i="3" s="1"/>
  <c r="S476" i="3"/>
  <c r="P477" i="3"/>
  <c r="R477" i="3" s="1"/>
  <c r="O476" i="3" a="1"/>
  <c r="O476" i="3" s="1"/>
  <c r="U470" i="3" l="1"/>
  <c r="T471" i="3"/>
  <c r="J478" i="3"/>
  <c r="L478" i="3" s="1"/>
  <c r="S477" i="3"/>
  <c r="P478" i="3"/>
  <c r="R478" i="3" s="1"/>
  <c r="O477" i="3" a="1"/>
  <c r="O477" i="3" s="1"/>
  <c r="U471" i="3" l="1"/>
  <c r="T472" i="3"/>
  <c r="J479" i="3"/>
  <c r="L479" i="3" s="1"/>
  <c r="S478" i="3"/>
  <c r="P479" i="3"/>
  <c r="R479" i="3" s="1"/>
  <c r="O478" i="3" a="1"/>
  <c r="O478" i="3" s="1"/>
  <c r="U472" i="3" l="1"/>
  <c r="T473" i="3"/>
  <c r="J480" i="3"/>
  <c r="L480" i="3" s="1"/>
  <c r="S479" i="3"/>
  <c r="P480" i="3"/>
  <c r="R480" i="3" s="1"/>
  <c r="O479" i="3" a="1"/>
  <c r="O479" i="3" s="1"/>
  <c r="U473" i="3" l="1"/>
  <c r="T474" i="3"/>
  <c r="J481" i="3"/>
  <c r="L481" i="3" s="1"/>
  <c r="S480" i="3"/>
  <c r="P481" i="3"/>
  <c r="R481" i="3" s="1"/>
  <c r="O480" i="3" a="1"/>
  <c r="O480" i="3" s="1"/>
  <c r="U474" i="3" l="1"/>
  <c r="T475" i="3"/>
  <c r="J482" i="3"/>
  <c r="L482" i="3" s="1"/>
  <c r="S481" i="3"/>
  <c r="P482" i="3"/>
  <c r="R482" i="3" s="1"/>
  <c r="O481" i="3" a="1"/>
  <c r="O481" i="3" s="1"/>
  <c r="U475" i="3" l="1"/>
  <c r="T476" i="3"/>
  <c r="J483" i="3"/>
  <c r="K483" i="3" s="1"/>
  <c r="P483" i="3" s="1"/>
  <c r="R483" i="3" s="1"/>
  <c r="S482" i="3"/>
  <c r="O482" i="3" a="1"/>
  <c r="O482" i="3" s="1"/>
  <c r="U476" i="3" l="1"/>
  <c r="T477" i="3"/>
  <c r="I484" i="3"/>
  <c r="K484" i="3" s="1"/>
  <c r="P484" i="3" s="1"/>
  <c r="R484" i="3" s="1"/>
  <c r="S483" i="3"/>
  <c r="O483" i="3" a="1"/>
  <c r="O483" i="3" s="1"/>
  <c r="U477" i="3" l="1"/>
  <c r="T478" i="3"/>
  <c r="I485" i="3"/>
  <c r="K485" i="3" s="1"/>
  <c r="P485" i="3" s="1"/>
  <c r="R485" i="3" s="1"/>
  <c r="S484" i="3"/>
  <c r="O484" i="3" a="1"/>
  <c r="O484" i="3" s="1"/>
  <c r="U478" i="3" l="1"/>
  <c r="T479" i="3"/>
  <c r="I486" i="3"/>
  <c r="K486" i="3" s="1"/>
  <c r="S485" i="3"/>
  <c r="P486" i="3"/>
  <c r="R486" i="3" s="1"/>
  <c r="O485" i="3" a="1"/>
  <c r="O485" i="3" s="1"/>
  <c r="U479" i="3" l="1"/>
  <c r="T480" i="3"/>
  <c r="I487" i="3"/>
  <c r="K487" i="3" s="1"/>
  <c r="S486" i="3"/>
  <c r="P487" i="3"/>
  <c r="R487" i="3" s="1"/>
  <c r="O486" i="3" a="1"/>
  <c r="O486" i="3" s="1"/>
  <c r="U480" i="3" l="1"/>
  <c r="T481" i="3"/>
  <c r="I488" i="3"/>
  <c r="K488" i="3" s="1"/>
  <c r="S487" i="3"/>
  <c r="P488" i="3"/>
  <c r="R488" i="3" s="1"/>
  <c r="O487" i="3" a="1"/>
  <c r="O487" i="3" s="1"/>
  <c r="U481" i="3" l="1"/>
  <c r="T482" i="3"/>
  <c r="I489" i="3"/>
  <c r="K489" i="3" s="1"/>
  <c r="S488" i="3"/>
  <c r="P489" i="3"/>
  <c r="R489" i="3" s="1"/>
  <c r="O488" i="3" a="1"/>
  <c r="O488" i="3" s="1"/>
  <c r="U482" i="3" l="1"/>
  <c r="T483" i="3"/>
  <c r="I490" i="3"/>
  <c r="K490" i="3" s="1"/>
  <c r="S489" i="3"/>
  <c r="P490" i="3"/>
  <c r="R490" i="3" s="1"/>
  <c r="O489" i="3" a="1"/>
  <c r="O489" i="3" s="1"/>
  <c r="U483" i="3" l="1"/>
  <c r="T484" i="3"/>
  <c r="I491" i="3"/>
  <c r="K491" i="3" s="1"/>
  <c r="P491" i="3" s="1"/>
  <c r="R491" i="3" s="1"/>
  <c r="S490" i="3"/>
  <c r="O490" i="3" a="1"/>
  <c r="O490" i="3" s="1"/>
  <c r="U484" i="3" l="1"/>
  <c r="T485" i="3"/>
  <c r="I492" i="3"/>
  <c r="K492" i="3" s="1"/>
  <c r="P492" i="3" s="1"/>
  <c r="R492" i="3" s="1"/>
  <c r="S491" i="3"/>
  <c r="O491" i="3" a="1"/>
  <c r="O491" i="3" s="1"/>
  <c r="U485" i="3" l="1"/>
  <c r="T486" i="3"/>
  <c r="I493" i="3"/>
  <c r="K493" i="3" s="1"/>
  <c r="P493" i="3" s="1"/>
  <c r="R493" i="3" s="1"/>
  <c r="S492" i="3"/>
  <c r="O492" i="3" a="1"/>
  <c r="O492" i="3" s="1"/>
  <c r="U486" i="3" l="1"/>
  <c r="T487" i="3"/>
  <c r="I494" i="3"/>
  <c r="K494" i="3" s="1"/>
  <c r="P494" i="3" s="1"/>
  <c r="R494" i="3" s="1"/>
  <c r="S493" i="3"/>
  <c r="O493" i="3" a="1"/>
  <c r="O493" i="3" s="1"/>
  <c r="U487" i="3" l="1"/>
  <c r="T488" i="3"/>
  <c r="I495" i="3"/>
  <c r="K495" i="3" s="1"/>
  <c r="P495" i="3" s="1"/>
  <c r="R495" i="3" s="1"/>
  <c r="S494" i="3"/>
  <c r="O494" i="3" a="1"/>
  <c r="O494" i="3" s="1"/>
  <c r="U488" i="3" l="1"/>
  <c r="T489" i="3"/>
  <c r="I496" i="3"/>
  <c r="K496" i="3" s="1"/>
  <c r="S495" i="3"/>
  <c r="P496" i="3"/>
  <c r="R496" i="3" s="1"/>
  <c r="O495" i="3" a="1"/>
  <c r="O495" i="3" s="1"/>
  <c r="U489" i="3" l="1"/>
  <c r="T490" i="3"/>
  <c r="I497" i="3"/>
  <c r="K497" i="3" s="1"/>
  <c r="S496" i="3"/>
  <c r="P497" i="3"/>
  <c r="R497" i="3" s="1"/>
  <c r="O496" i="3" a="1"/>
  <c r="O496" i="3" s="1"/>
  <c r="U490" i="3" l="1"/>
  <c r="T491" i="3"/>
  <c r="I498" i="3"/>
  <c r="K498" i="3" s="1"/>
  <c r="S497" i="3"/>
  <c r="P498" i="3"/>
  <c r="R498" i="3" s="1"/>
  <c r="O497" i="3" a="1"/>
  <c r="O497" i="3" s="1"/>
  <c r="U491" i="3" l="1"/>
  <c r="T492" i="3"/>
  <c r="I499" i="3"/>
  <c r="K499" i="3" s="1"/>
  <c r="S498" i="3"/>
  <c r="P499" i="3"/>
  <c r="R499" i="3" s="1"/>
  <c r="O498" i="3" a="1"/>
  <c r="O498" i="3" s="1"/>
  <c r="U492" i="3" l="1"/>
  <c r="T493" i="3"/>
  <c r="I500" i="3"/>
  <c r="K500" i="3" s="1"/>
  <c r="P500" i="3" s="1"/>
  <c r="R500" i="3" s="1"/>
  <c r="S499" i="3"/>
  <c r="O499" i="3" a="1"/>
  <c r="O499" i="3" s="1"/>
  <c r="U493" i="3" l="1"/>
  <c r="T494" i="3"/>
  <c r="I501" i="3"/>
  <c r="K501" i="3" s="1"/>
  <c r="S500" i="3"/>
  <c r="P501" i="3"/>
  <c r="R501" i="3" s="1"/>
  <c r="O500" i="3" a="1"/>
  <c r="O500" i="3" s="1"/>
  <c r="U494" i="3" l="1"/>
  <c r="T495" i="3"/>
  <c r="I502" i="3"/>
  <c r="K502" i="3" s="1"/>
  <c r="P502" i="3" s="1"/>
  <c r="R502" i="3" s="1"/>
  <c r="S501" i="3"/>
  <c r="O501" i="3" a="1"/>
  <c r="O501" i="3" s="1"/>
  <c r="U495" i="3" l="1"/>
  <c r="T496" i="3"/>
  <c r="I503" i="3"/>
  <c r="K503" i="3" s="1"/>
  <c r="P503" i="3" s="1"/>
  <c r="R503" i="3" s="1"/>
  <c r="S502" i="3"/>
  <c r="O502" i="3" a="1"/>
  <c r="O502" i="3" s="1"/>
  <c r="U496" i="3" l="1"/>
  <c r="T497" i="3"/>
  <c r="I504" i="3"/>
  <c r="K504" i="3" s="1"/>
  <c r="P504" i="3" s="1"/>
  <c r="R504" i="3" s="1"/>
  <c r="S503" i="3"/>
  <c r="O503" i="3" a="1"/>
  <c r="O503" i="3" s="1"/>
  <c r="U497" i="3" l="1"/>
  <c r="T498" i="3"/>
  <c r="I505" i="3"/>
  <c r="K505" i="3" s="1"/>
  <c r="P505" i="3" s="1"/>
  <c r="R505" i="3" s="1"/>
  <c r="S504" i="3"/>
  <c r="O504" i="3" a="1"/>
  <c r="O504" i="3" s="1"/>
  <c r="U498" i="3" l="1"/>
  <c r="T499" i="3"/>
  <c r="I506" i="3"/>
  <c r="K506" i="3" s="1"/>
  <c r="S505" i="3"/>
  <c r="P506" i="3"/>
  <c r="R506" i="3" s="1"/>
  <c r="O505" i="3" a="1"/>
  <c r="O505" i="3" s="1"/>
  <c r="U499" i="3" l="1"/>
  <c r="T500" i="3"/>
  <c r="I507" i="3"/>
  <c r="K507" i="3" s="1"/>
  <c r="S506" i="3"/>
  <c r="P507" i="3"/>
  <c r="R507" i="3" s="1"/>
  <c r="O506" i="3" a="1"/>
  <c r="O506" i="3" s="1"/>
  <c r="U500" i="3" l="1"/>
  <c r="T501" i="3"/>
  <c r="I508" i="3"/>
  <c r="K508" i="3" s="1"/>
  <c r="S507" i="3"/>
  <c r="P508" i="3"/>
  <c r="R508" i="3" s="1"/>
  <c r="O507" i="3" a="1"/>
  <c r="O507" i="3" s="1"/>
  <c r="U501" i="3" l="1"/>
  <c r="T502" i="3"/>
  <c r="I509" i="3"/>
  <c r="K509" i="3" s="1"/>
  <c r="S508" i="3"/>
  <c r="P509" i="3"/>
  <c r="R509" i="3" s="1"/>
  <c r="O508" i="3" a="1"/>
  <c r="O508" i="3" s="1"/>
  <c r="U502" i="3" l="1"/>
  <c r="T503" i="3"/>
  <c r="I510" i="3"/>
  <c r="K510" i="3" s="1"/>
  <c r="S509" i="3"/>
  <c r="P510" i="3"/>
  <c r="R510" i="3" s="1"/>
  <c r="O509" i="3" a="1"/>
  <c r="O509" i="3" s="1"/>
  <c r="U503" i="3" l="1"/>
  <c r="T504" i="3"/>
  <c r="I511" i="3"/>
  <c r="K511" i="3" s="1"/>
  <c r="P511" i="3" s="1"/>
  <c r="R511" i="3" s="1"/>
  <c r="S510" i="3"/>
  <c r="O510" i="3" a="1"/>
  <c r="O510" i="3" s="1"/>
  <c r="U504" i="3" l="1"/>
  <c r="T505" i="3"/>
  <c r="I512" i="3"/>
  <c r="K512" i="3" s="1"/>
  <c r="S511" i="3"/>
  <c r="P512" i="3"/>
  <c r="R512" i="3" s="1"/>
  <c r="O511" i="3" a="1"/>
  <c r="O511" i="3" s="1"/>
  <c r="U505" i="3" l="1"/>
  <c r="T506" i="3"/>
  <c r="I513" i="3"/>
  <c r="K513" i="3" s="1"/>
  <c r="S512" i="3"/>
  <c r="P513" i="3"/>
  <c r="R513" i="3" s="1"/>
  <c r="O512" i="3" a="1"/>
  <c r="O512" i="3" s="1"/>
  <c r="U506" i="3" l="1"/>
  <c r="T507" i="3"/>
  <c r="I514" i="3"/>
  <c r="K514" i="3" s="1"/>
  <c r="S513" i="3"/>
  <c r="P514" i="3"/>
  <c r="R514" i="3" s="1"/>
  <c r="O513" i="3" a="1"/>
  <c r="O513" i="3" s="1"/>
  <c r="U507" i="3" l="1"/>
  <c r="T508" i="3"/>
  <c r="I515" i="3"/>
  <c r="K515" i="3" s="1"/>
  <c r="S514" i="3"/>
  <c r="P515" i="3"/>
  <c r="R515" i="3" s="1"/>
  <c r="O514" i="3" a="1"/>
  <c r="O514" i="3" s="1"/>
  <c r="U508" i="3" l="1"/>
  <c r="T509" i="3"/>
  <c r="I516" i="3"/>
  <c r="K516" i="3" s="1"/>
  <c r="S515" i="3"/>
  <c r="P516" i="3"/>
  <c r="R516" i="3" s="1"/>
  <c r="O515" i="3" a="1"/>
  <c r="O515" i="3" s="1"/>
  <c r="U509" i="3" l="1"/>
  <c r="T510" i="3"/>
  <c r="I517" i="3"/>
  <c r="K517" i="3" s="1"/>
  <c r="S516" i="3"/>
  <c r="P517" i="3"/>
  <c r="R517" i="3" s="1"/>
  <c r="O516" i="3" a="1"/>
  <c r="O516" i="3" s="1"/>
  <c r="U510" i="3" l="1"/>
  <c r="T511" i="3"/>
  <c r="I518" i="3"/>
  <c r="K518" i="3" s="1"/>
  <c r="S517" i="3"/>
  <c r="P518" i="3"/>
  <c r="R518" i="3" s="1"/>
  <c r="O517" i="3" a="1"/>
  <c r="O517" i="3" s="1"/>
  <c r="U511" i="3" l="1"/>
  <c r="T512" i="3"/>
  <c r="I519" i="3"/>
  <c r="K519" i="3" s="1"/>
  <c r="P519" i="3" s="1"/>
  <c r="R519" i="3" s="1"/>
  <c r="S518" i="3"/>
  <c r="O518" i="3" a="1"/>
  <c r="O518" i="3" s="1"/>
  <c r="U512" i="3" l="1"/>
  <c r="T513" i="3"/>
  <c r="I520" i="3"/>
  <c r="K520" i="3" s="1"/>
  <c r="S519" i="3"/>
  <c r="P520" i="3"/>
  <c r="R520" i="3" s="1"/>
  <c r="O519" i="3" a="1"/>
  <c r="O519" i="3" s="1"/>
  <c r="U513" i="3" l="1"/>
  <c r="T514" i="3"/>
  <c r="I521" i="3"/>
  <c r="K521" i="3" s="1"/>
  <c r="S520" i="3"/>
  <c r="P521" i="3"/>
  <c r="R521" i="3" s="1"/>
  <c r="O520" i="3" a="1"/>
  <c r="O520" i="3" s="1"/>
  <c r="U514" i="3" l="1"/>
  <c r="T515" i="3"/>
  <c r="I522" i="3"/>
  <c r="K522" i="3" s="1"/>
  <c r="S521" i="3"/>
  <c r="P522" i="3"/>
  <c r="R522" i="3" s="1"/>
  <c r="O521" i="3" a="1"/>
  <c r="O521" i="3" s="1"/>
  <c r="U515" i="3" l="1"/>
  <c r="T516" i="3"/>
  <c r="I523" i="3"/>
  <c r="K523" i="3" s="1"/>
  <c r="S522" i="3"/>
  <c r="P523" i="3"/>
  <c r="R523" i="3" s="1"/>
  <c r="O522" i="3" a="1"/>
  <c r="O522" i="3" s="1"/>
  <c r="U516" i="3" l="1"/>
  <c r="T517" i="3"/>
  <c r="I524" i="3"/>
  <c r="K524" i="3" s="1"/>
  <c r="P524" i="3" s="1"/>
  <c r="R524" i="3" s="1"/>
  <c r="S523" i="3"/>
  <c r="O523" i="3" a="1"/>
  <c r="O523" i="3" s="1"/>
  <c r="U517" i="3" l="1"/>
  <c r="T518" i="3"/>
  <c r="I525" i="3"/>
  <c r="K525" i="3" s="1"/>
  <c r="S524" i="3"/>
  <c r="P525" i="3"/>
  <c r="R525" i="3" s="1"/>
  <c r="O524" i="3" a="1"/>
  <c r="O524" i="3" s="1"/>
  <c r="U518" i="3" l="1"/>
  <c r="T519" i="3"/>
  <c r="I526" i="3"/>
  <c r="K526" i="3" s="1"/>
  <c r="S525" i="3"/>
  <c r="P526" i="3"/>
  <c r="R526" i="3" s="1"/>
  <c r="O525" i="3" a="1"/>
  <c r="O525" i="3" s="1"/>
  <c r="U519" i="3" l="1"/>
  <c r="T520" i="3"/>
  <c r="I527" i="3"/>
  <c r="K527" i="3" s="1"/>
  <c r="S526" i="3"/>
  <c r="P527" i="3"/>
  <c r="R527" i="3" s="1"/>
  <c r="O526" i="3" a="1"/>
  <c r="O526" i="3" s="1"/>
  <c r="U520" i="3" l="1"/>
  <c r="T521" i="3"/>
  <c r="I528" i="3"/>
  <c r="K528" i="3" s="1"/>
  <c r="S527" i="3"/>
  <c r="P528" i="3"/>
  <c r="R528" i="3" s="1"/>
  <c r="O527" i="3" a="1"/>
  <c r="O527" i="3" s="1"/>
  <c r="U521" i="3" l="1"/>
  <c r="T522" i="3"/>
  <c r="I529" i="3"/>
  <c r="K529" i="3" s="1"/>
  <c r="S528" i="3"/>
  <c r="P529" i="3"/>
  <c r="R529" i="3" s="1"/>
  <c r="O528" i="3" a="1"/>
  <c r="O528" i="3" s="1"/>
  <c r="U522" i="3" l="1"/>
  <c r="T523" i="3"/>
  <c r="I530" i="3"/>
  <c r="K530" i="3" s="1"/>
  <c r="S529" i="3"/>
  <c r="P530" i="3"/>
  <c r="R530" i="3" s="1"/>
  <c r="O529" i="3" a="1"/>
  <c r="O529" i="3" s="1"/>
  <c r="U523" i="3" l="1"/>
  <c r="T524" i="3"/>
  <c r="I531" i="3"/>
  <c r="K531" i="3" s="1"/>
  <c r="P531" i="3" s="1"/>
  <c r="R531" i="3" s="1"/>
  <c r="S530" i="3"/>
  <c r="O530" i="3" a="1"/>
  <c r="O530" i="3" s="1"/>
  <c r="U524" i="3" l="1"/>
  <c r="T525" i="3"/>
  <c r="I532" i="3"/>
  <c r="K532" i="3" s="1"/>
  <c r="P532" i="3" s="1"/>
  <c r="R532" i="3" s="1"/>
  <c r="S531" i="3"/>
  <c r="O531" i="3" a="1"/>
  <c r="O531" i="3" s="1"/>
  <c r="U525" i="3" l="1"/>
  <c r="T526" i="3"/>
  <c r="I533" i="3"/>
  <c r="K533" i="3" s="1"/>
  <c r="S532" i="3"/>
  <c r="P533" i="3"/>
  <c r="R533" i="3" s="1"/>
  <c r="O532" i="3" a="1"/>
  <c r="O532" i="3" s="1"/>
  <c r="U526" i="3" l="1"/>
  <c r="T527" i="3"/>
  <c r="I534" i="3"/>
  <c r="K534" i="3" s="1"/>
  <c r="P534" i="3" s="1"/>
  <c r="R534" i="3" s="1"/>
  <c r="S533" i="3"/>
  <c r="O533" i="3" a="1"/>
  <c r="O533" i="3" s="1"/>
  <c r="U527" i="3" l="1"/>
  <c r="T528" i="3"/>
  <c r="I535" i="3"/>
  <c r="K535" i="3" s="1"/>
  <c r="S534" i="3"/>
  <c r="P535" i="3"/>
  <c r="R535" i="3" s="1"/>
  <c r="O534" i="3" a="1"/>
  <c r="O534" i="3" s="1"/>
  <c r="U528" i="3" l="1"/>
  <c r="T529" i="3"/>
  <c r="I536" i="3"/>
  <c r="K536" i="3" s="1"/>
  <c r="S535" i="3"/>
  <c r="P536" i="3"/>
  <c r="R536" i="3" s="1"/>
  <c r="O535" i="3" a="1"/>
  <c r="O535" i="3" s="1"/>
  <c r="U529" i="3" l="1"/>
  <c r="T530" i="3"/>
  <c r="I537" i="3"/>
  <c r="K537" i="3" s="1"/>
  <c r="P537" i="3" s="1"/>
  <c r="R537" i="3" s="1"/>
  <c r="S536" i="3"/>
  <c r="O536" i="3" a="1"/>
  <c r="O536" i="3" s="1"/>
  <c r="U530" i="3" l="1"/>
  <c r="T531" i="3"/>
  <c r="I538" i="3"/>
  <c r="K538" i="3" s="1"/>
  <c r="P538" i="3" s="1"/>
  <c r="R538" i="3" s="1"/>
  <c r="S537" i="3"/>
  <c r="O537" i="3" a="1"/>
  <c r="O537" i="3" s="1"/>
  <c r="U531" i="3" l="1"/>
  <c r="T532" i="3"/>
  <c r="I539" i="3"/>
  <c r="L539" i="3" s="1"/>
  <c r="S538" i="3"/>
  <c r="P539" i="3"/>
  <c r="R539" i="3" s="1"/>
  <c r="O538" i="3" a="1"/>
  <c r="O538" i="3" s="1"/>
  <c r="U532" i="3" l="1"/>
  <c r="T533" i="3"/>
  <c r="J540" i="3"/>
  <c r="L540" i="3" s="1"/>
  <c r="P540" i="3" s="1"/>
  <c r="R540" i="3" s="1"/>
  <c r="S539" i="3"/>
  <c r="O539" i="3" a="1"/>
  <c r="O539" i="3" s="1"/>
  <c r="U533" i="3" l="1"/>
  <c r="T534" i="3"/>
  <c r="J541" i="3"/>
  <c r="L541" i="3" s="1"/>
  <c r="S540" i="3"/>
  <c r="P541" i="3"/>
  <c r="R541" i="3" s="1"/>
  <c r="O540" i="3" a="1"/>
  <c r="O540" i="3" s="1"/>
  <c r="U534" i="3" l="1"/>
  <c r="T535" i="3"/>
  <c r="J542" i="3"/>
  <c r="L542" i="3" s="1"/>
  <c r="S541" i="3"/>
  <c r="P542" i="3"/>
  <c r="R542" i="3" s="1"/>
  <c r="O541" i="3" a="1"/>
  <c r="O541" i="3" s="1"/>
  <c r="U535" i="3" l="1"/>
  <c r="T536" i="3"/>
  <c r="J543" i="3"/>
  <c r="L543" i="3" s="1"/>
  <c r="S542" i="3"/>
  <c r="P543" i="3"/>
  <c r="R543" i="3" s="1"/>
  <c r="O542" i="3" a="1"/>
  <c r="O542" i="3" s="1"/>
  <c r="U536" i="3" l="1"/>
  <c r="T537" i="3"/>
  <c r="J544" i="3"/>
  <c r="L544" i="3" s="1"/>
  <c r="S543" i="3"/>
  <c r="P544" i="3"/>
  <c r="R544" i="3" s="1"/>
  <c r="O543" i="3" a="1"/>
  <c r="O543" i="3" s="1"/>
  <c r="U537" i="3" l="1"/>
  <c r="T538" i="3"/>
  <c r="J545" i="3"/>
  <c r="L545" i="3" s="1"/>
  <c r="S544" i="3"/>
  <c r="P545" i="3"/>
  <c r="R545" i="3" s="1"/>
  <c r="O544" i="3" a="1"/>
  <c r="O544" i="3" s="1"/>
  <c r="U538" i="3" l="1"/>
  <c r="T539" i="3"/>
  <c r="J546" i="3"/>
  <c r="L546" i="3" s="1"/>
  <c r="S545" i="3"/>
  <c r="P546" i="3"/>
  <c r="R546" i="3" s="1"/>
  <c r="O545" i="3" a="1"/>
  <c r="O545" i="3" s="1"/>
  <c r="U539" i="3" l="1"/>
  <c r="T540" i="3"/>
  <c r="J547" i="3"/>
  <c r="L547" i="3" s="1"/>
  <c r="P547" i="3" s="1"/>
  <c r="R547" i="3" s="1"/>
  <c r="S546" i="3"/>
  <c r="O546" i="3" a="1"/>
  <c r="O546" i="3" s="1"/>
  <c r="U540" i="3" l="1"/>
  <c r="T541" i="3"/>
  <c r="J548" i="3"/>
  <c r="L548" i="3" s="1"/>
  <c r="S547" i="3"/>
  <c r="P548" i="3"/>
  <c r="R548" i="3" s="1"/>
  <c r="O547" i="3" a="1"/>
  <c r="O547" i="3" s="1"/>
  <c r="U541" i="3" l="1"/>
  <c r="T542" i="3"/>
  <c r="J549" i="3"/>
  <c r="L549" i="3" s="1"/>
  <c r="P549" i="3" s="1"/>
  <c r="R549" i="3" s="1"/>
  <c r="S548" i="3"/>
  <c r="O548" i="3" a="1"/>
  <c r="O548" i="3" s="1"/>
  <c r="U542" i="3" l="1"/>
  <c r="T543" i="3"/>
  <c r="J550" i="3"/>
  <c r="L550" i="3" s="1"/>
  <c r="S549" i="3"/>
  <c r="P550" i="3"/>
  <c r="R550" i="3" s="1"/>
  <c r="O549" i="3" a="1"/>
  <c r="O549" i="3" s="1"/>
  <c r="U543" i="3" l="1"/>
  <c r="T544" i="3"/>
  <c r="J551" i="3"/>
  <c r="L551" i="3" s="1"/>
  <c r="P551" i="3" s="1"/>
  <c r="R551" i="3" s="1"/>
  <c r="S550" i="3"/>
  <c r="O550" i="3" a="1"/>
  <c r="O550" i="3" s="1"/>
  <c r="U544" i="3" l="1"/>
  <c r="T545" i="3"/>
  <c r="J552" i="3"/>
  <c r="L552" i="3" s="1"/>
  <c r="S551" i="3"/>
  <c r="P552" i="3"/>
  <c r="R552" i="3" s="1"/>
  <c r="O551" i="3" a="1"/>
  <c r="O551" i="3" s="1"/>
  <c r="U545" i="3" l="1"/>
  <c r="T546" i="3"/>
  <c r="J553" i="3"/>
  <c r="L553" i="3" s="1"/>
  <c r="S552" i="3"/>
  <c r="P553" i="3"/>
  <c r="R553" i="3" s="1"/>
  <c r="O552" i="3" a="1"/>
  <c r="O552" i="3" s="1"/>
  <c r="U546" i="3" l="1"/>
  <c r="T547" i="3"/>
  <c r="J554" i="3"/>
  <c r="L554" i="3" s="1"/>
  <c r="P554" i="3" s="1"/>
  <c r="R554" i="3" s="1"/>
  <c r="S553" i="3"/>
  <c r="O553" i="3" a="1"/>
  <c r="O553" i="3" s="1"/>
  <c r="U547" i="3" l="1"/>
  <c r="T548" i="3"/>
  <c r="J555" i="3"/>
  <c r="L555" i="3" s="1"/>
  <c r="S554" i="3"/>
  <c r="P555" i="3"/>
  <c r="R555" i="3" s="1"/>
  <c r="O554" i="3" a="1"/>
  <c r="O554" i="3" s="1"/>
  <c r="U548" i="3" l="1"/>
  <c r="T549" i="3"/>
  <c r="J556" i="3"/>
  <c r="L556" i="3" s="1"/>
  <c r="S555" i="3"/>
  <c r="P556" i="3"/>
  <c r="R556" i="3" s="1"/>
  <c r="O555" i="3" a="1"/>
  <c r="O555" i="3" s="1"/>
  <c r="U549" i="3" l="1"/>
  <c r="T550" i="3"/>
  <c r="J557" i="3"/>
  <c r="L557" i="3" s="1"/>
  <c r="S556" i="3"/>
  <c r="P557" i="3"/>
  <c r="R557" i="3" s="1"/>
  <c r="O556" i="3" a="1"/>
  <c r="O556" i="3" s="1"/>
  <c r="U550" i="3" l="1"/>
  <c r="T551" i="3"/>
  <c r="J558" i="3"/>
  <c r="L558" i="3" s="1"/>
  <c r="S557" i="3"/>
  <c r="P558" i="3"/>
  <c r="R558" i="3" s="1"/>
  <c r="O557" i="3" a="1"/>
  <c r="O557" i="3" s="1"/>
  <c r="U551" i="3" l="1"/>
  <c r="T552" i="3"/>
  <c r="J559" i="3"/>
  <c r="L559" i="3" s="1"/>
  <c r="S558" i="3"/>
  <c r="P559" i="3"/>
  <c r="R559" i="3" s="1"/>
  <c r="O558" i="3" a="1"/>
  <c r="O558" i="3" s="1"/>
  <c r="U552" i="3" l="1"/>
  <c r="T553" i="3"/>
  <c r="J560" i="3"/>
  <c r="L560" i="3" s="1"/>
  <c r="P560" i="3" s="1"/>
  <c r="R560" i="3" s="1"/>
  <c r="S559" i="3"/>
  <c r="O559" i="3" a="1"/>
  <c r="O559" i="3" s="1"/>
  <c r="U553" i="3" l="1"/>
  <c r="T554" i="3"/>
  <c r="J561" i="3"/>
  <c r="L561" i="3" s="1"/>
  <c r="P561" i="3" s="1"/>
  <c r="R561" i="3" s="1"/>
  <c r="S560" i="3"/>
  <c r="O560" i="3" a="1"/>
  <c r="O560" i="3" s="1"/>
  <c r="U554" i="3" l="1"/>
  <c r="T555" i="3"/>
  <c r="J562" i="3"/>
  <c r="L562" i="3" s="1"/>
  <c r="P562" i="3" s="1"/>
  <c r="R562" i="3" s="1"/>
  <c r="S561" i="3"/>
  <c r="O561" i="3" a="1"/>
  <c r="O561" i="3" s="1"/>
  <c r="U555" i="3" l="1"/>
  <c r="T556" i="3"/>
  <c r="J563" i="3"/>
  <c r="L563" i="3" s="1"/>
  <c r="P563" i="3" s="1"/>
  <c r="R563" i="3" s="1"/>
  <c r="S562" i="3"/>
  <c r="O562" i="3" a="1"/>
  <c r="O562" i="3" s="1"/>
  <c r="U556" i="3" l="1"/>
  <c r="T557" i="3"/>
  <c r="J564" i="3"/>
  <c r="L564" i="3" s="1"/>
  <c r="P564" i="3" s="1"/>
  <c r="R564" i="3" s="1"/>
  <c r="S563" i="3"/>
  <c r="O563" i="3" a="1"/>
  <c r="O563" i="3" s="1"/>
  <c r="U557" i="3" l="1"/>
  <c r="T558" i="3"/>
  <c r="J565" i="3"/>
  <c r="L565" i="3" s="1"/>
  <c r="S564" i="3"/>
  <c r="P565" i="3"/>
  <c r="R565" i="3" s="1"/>
  <c r="O564" i="3" a="1"/>
  <c r="O564" i="3" s="1"/>
  <c r="U558" i="3" l="1"/>
  <c r="T559" i="3"/>
  <c r="J566" i="3"/>
  <c r="L566" i="3" s="1"/>
  <c r="S565" i="3"/>
  <c r="P566" i="3"/>
  <c r="R566" i="3" s="1"/>
  <c r="O565" i="3" a="1"/>
  <c r="O565" i="3" s="1"/>
  <c r="U559" i="3" l="1"/>
  <c r="T560" i="3"/>
  <c r="J567" i="3"/>
  <c r="L567" i="3" s="1"/>
  <c r="P567" i="3" s="1"/>
  <c r="R567" i="3" s="1"/>
  <c r="S566" i="3"/>
  <c r="O566" i="3" a="1"/>
  <c r="O566" i="3" s="1"/>
  <c r="U560" i="3" l="1"/>
  <c r="T561" i="3"/>
  <c r="J568" i="3"/>
  <c r="L568" i="3" s="1"/>
  <c r="S567" i="3"/>
  <c r="P568" i="3"/>
  <c r="R568" i="3" s="1"/>
  <c r="O567" i="3" a="1"/>
  <c r="O567" i="3" s="1"/>
  <c r="U561" i="3" l="1"/>
  <c r="T562" i="3"/>
  <c r="J569" i="3"/>
  <c r="L569" i="3" s="1"/>
  <c r="P569" i="3" s="1"/>
  <c r="R569" i="3" s="1"/>
  <c r="S568" i="3"/>
  <c r="O568" i="3" a="1"/>
  <c r="O568" i="3" s="1"/>
  <c r="U562" i="3" l="1"/>
  <c r="T563" i="3"/>
  <c r="J570" i="3"/>
  <c r="L570" i="3" s="1"/>
  <c r="P570" i="3" s="1"/>
  <c r="R570" i="3" s="1"/>
  <c r="S569" i="3"/>
  <c r="O569" i="3" a="1"/>
  <c r="O569" i="3" s="1"/>
  <c r="U563" i="3" l="1"/>
  <c r="T564" i="3"/>
  <c r="J571" i="3"/>
  <c r="L571" i="3" s="1"/>
  <c r="P571" i="3" s="1"/>
  <c r="R571" i="3" s="1"/>
  <c r="S570" i="3"/>
  <c r="O570" i="3" a="1"/>
  <c r="O570" i="3" s="1"/>
  <c r="U564" i="3" l="1"/>
  <c r="T565" i="3"/>
  <c r="J572" i="3"/>
  <c r="L572" i="3" s="1"/>
  <c r="P572" i="3" s="1"/>
  <c r="R572" i="3" s="1"/>
  <c r="S571" i="3"/>
  <c r="O571" i="3" a="1"/>
  <c r="O571" i="3" s="1"/>
  <c r="U565" i="3" l="1"/>
  <c r="T566" i="3"/>
  <c r="J573" i="3"/>
  <c r="L573" i="3" s="1"/>
  <c r="S572" i="3"/>
  <c r="P573" i="3"/>
  <c r="R573" i="3" s="1"/>
  <c r="O572" i="3" a="1"/>
  <c r="O572" i="3" s="1"/>
  <c r="U566" i="3" l="1"/>
  <c r="T567" i="3"/>
  <c r="J574" i="3"/>
  <c r="L574" i="3" s="1"/>
  <c r="P574" i="3" s="1"/>
  <c r="R574" i="3" s="1"/>
  <c r="S573" i="3"/>
  <c r="O573" i="3" a="1"/>
  <c r="O573" i="3" s="1"/>
  <c r="U567" i="3" l="1"/>
  <c r="T568" i="3"/>
  <c r="J575" i="3"/>
  <c r="L575" i="3" s="1"/>
  <c r="P575" i="3" s="1"/>
  <c r="R575" i="3" s="1"/>
  <c r="S574" i="3"/>
  <c r="O574" i="3" a="1"/>
  <c r="O574" i="3" s="1"/>
  <c r="U568" i="3" l="1"/>
  <c r="T569" i="3"/>
  <c r="J576" i="3"/>
  <c r="L576" i="3" s="1"/>
  <c r="P576" i="3" s="1"/>
  <c r="R576" i="3" s="1"/>
  <c r="S575" i="3"/>
  <c r="O575" i="3" a="1"/>
  <c r="O575" i="3" s="1"/>
  <c r="U569" i="3" l="1"/>
  <c r="T570" i="3"/>
  <c r="J577" i="3"/>
  <c r="L577" i="3" s="1"/>
  <c r="S576" i="3"/>
  <c r="P577" i="3"/>
  <c r="R577" i="3" s="1"/>
  <c r="O576" i="3" a="1"/>
  <c r="O576" i="3" s="1"/>
  <c r="U570" i="3" l="1"/>
  <c r="T571" i="3"/>
  <c r="J578" i="3"/>
  <c r="L578" i="3" s="1"/>
  <c r="S577" i="3"/>
  <c r="P578" i="3"/>
  <c r="R578" i="3" s="1"/>
  <c r="O577" i="3" a="1"/>
  <c r="O577" i="3" s="1"/>
  <c r="U571" i="3" l="1"/>
  <c r="T572" i="3"/>
  <c r="J579" i="3"/>
  <c r="K579" i="3" s="1"/>
  <c r="S578" i="3"/>
  <c r="P579" i="3"/>
  <c r="R579" i="3" s="1"/>
  <c r="O578" i="3" a="1"/>
  <c r="O578" i="3" s="1"/>
  <c r="U572" i="3" l="1"/>
  <c r="T573" i="3"/>
  <c r="I580" i="3"/>
  <c r="K580" i="3" s="1"/>
  <c r="P580" i="3" s="1"/>
  <c r="R580" i="3" s="1"/>
  <c r="S579" i="3"/>
  <c r="O579" i="3" a="1"/>
  <c r="O579" i="3" s="1"/>
  <c r="U573" i="3" l="1"/>
  <c r="T574" i="3"/>
  <c r="I581" i="3"/>
  <c r="K581" i="3" s="1"/>
  <c r="P581" i="3" s="1"/>
  <c r="R581" i="3" s="1"/>
  <c r="S580" i="3"/>
  <c r="O580" i="3" a="1"/>
  <c r="O580" i="3" s="1"/>
  <c r="U574" i="3" l="1"/>
  <c r="T575" i="3"/>
  <c r="I582" i="3"/>
  <c r="K582" i="3" s="1"/>
  <c r="P582" i="3" s="1"/>
  <c r="R582" i="3" s="1"/>
  <c r="S581" i="3"/>
  <c r="O581" i="3" a="1"/>
  <c r="O581" i="3" s="1"/>
  <c r="U575" i="3" l="1"/>
  <c r="T576" i="3"/>
  <c r="I583" i="3"/>
  <c r="K583" i="3" s="1"/>
  <c r="P583" i="3" s="1"/>
  <c r="R583" i="3" s="1"/>
  <c r="S582" i="3"/>
  <c r="O582" i="3" a="1"/>
  <c r="O582" i="3" s="1"/>
  <c r="U576" i="3" l="1"/>
  <c r="T577" i="3"/>
  <c r="I584" i="3"/>
  <c r="K584" i="3" s="1"/>
  <c r="P584" i="3" s="1"/>
  <c r="R584" i="3" s="1"/>
  <c r="S583" i="3"/>
  <c r="O583" i="3" a="1"/>
  <c r="O583" i="3" s="1"/>
  <c r="U577" i="3" l="1"/>
  <c r="T578" i="3"/>
  <c r="I585" i="3"/>
  <c r="K585" i="3" s="1"/>
  <c r="P585" i="3" s="1"/>
  <c r="R585" i="3" s="1"/>
  <c r="S584" i="3"/>
  <c r="O584" i="3" a="1"/>
  <c r="O584" i="3" s="1"/>
  <c r="U578" i="3" l="1"/>
  <c r="T579" i="3"/>
  <c r="I586" i="3"/>
  <c r="K586" i="3" s="1"/>
  <c r="S585" i="3"/>
  <c r="P586" i="3"/>
  <c r="R586" i="3" s="1"/>
  <c r="O585" i="3" a="1"/>
  <c r="O585" i="3" s="1"/>
  <c r="U579" i="3" l="1"/>
  <c r="T580" i="3"/>
  <c r="I587" i="3"/>
  <c r="K587" i="3" s="1"/>
  <c r="P587" i="3" s="1"/>
  <c r="R587" i="3" s="1"/>
  <c r="S586" i="3"/>
  <c r="O586" i="3" a="1"/>
  <c r="O586" i="3" s="1"/>
  <c r="U580" i="3" l="1"/>
  <c r="T581" i="3"/>
  <c r="I588" i="3"/>
  <c r="K588" i="3" s="1"/>
  <c r="S587" i="3"/>
  <c r="P588" i="3"/>
  <c r="R588" i="3" s="1"/>
  <c r="O587" i="3" a="1"/>
  <c r="O587" i="3" s="1"/>
  <c r="U581" i="3" l="1"/>
  <c r="T582" i="3"/>
  <c r="I589" i="3"/>
  <c r="K589" i="3" s="1"/>
  <c r="P589" i="3" s="1"/>
  <c r="R589" i="3" s="1"/>
  <c r="S588" i="3"/>
  <c r="O588" i="3" a="1"/>
  <c r="O588" i="3" s="1"/>
  <c r="U582" i="3" l="1"/>
  <c r="T583" i="3"/>
  <c r="I590" i="3"/>
  <c r="K590" i="3" s="1"/>
  <c r="S589" i="3"/>
  <c r="P590" i="3"/>
  <c r="R590" i="3" s="1"/>
  <c r="O589" i="3" a="1"/>
  <c r="O589" i="3" s="1"/>
  <c r="U583" i="3" l="1"/>
  <c r="T584" i="3"/>
  <c r="I591" i="3"/>
  <c r="K591" i="3" s="1"/>
  <c r="P591" i="3" s="1"/>
  <c r="R591" i="3" s="1"/>
  <c r="S590" i="3"/>
  <c r="O590" i="3" a="1"/>
  <c r="O590" i="3" s="1"/>
  <c r="U584" i="3" l="1"/>
  <c r="T585" i="3"/>
  <c r="I592" i="3"/>
  <c r="K592" i="3" s="1"/>
  <c r="S591" i="3"/>
  <c r="P592" i="3"/>
  <c r="R592" i="3" s="1"/>
  <c r="O591" i="3" a="1"/>
  <c r="O591" i="3" s="1"/>
  <c r="U585" i="3" l="1"/>
  <c r="T586" i="3"/>
  <c r="I593" i="3"/>
  <c r="K593" i="3" s="1"/>
  <c r="P593" i="3" s="1"/>
  <c r="R593" i="3" s="1"/>
  <c r="S592" i="3"/>
  <c r="O592" i="3" a="1"/>
  <c r="O592" i="3" s="1"/>
  <c r="U586" i="3" l="1"/>
  <c r="T587" i="3"/>
  <c r="I594" i="3"/>
  <c r="K594" i="3" s="1"/>
  <c r="S593" i="3"/>
  <c r="P594" i="3"/>
  <c r="R594" i="3" s="1"/>
  <c r="O593" i="3" a="1"/>
  <c r="O593" i="3" s="1"/>
  <c r="U587" i="3" l="1"/>
  <c r="T588" i="3"/>
  <c r="I595" i="3"/>
  <c r="K595" i="3" s="1"/>
  <c r="S594" i="3"/>
  <c r="P595" i="3"/>
  <c r="R595" i="3" s="1"/>
  <c r="O594" i="3" a="1"/>
  <c r="O594" i="3" s="1"/>
  <c r="U588" i="3" l="1"/>
  <c r="T589" i="3"/>
  <c r="I596" i="3"/>
  <c r="K596" i="3" s="1"/>
  <c r="P596" i="3" s="1"/>
  <c r="R596" i="3" s="1"/>
  <c r="S595" i="3"/>
  <c r="O595" i="3" a="1"/>
  <c r="O595" i="3" s="1"/>
  <c r="U589" i="3" l="1"/>
  <c r="T590" i="3"/>
  <c r="I597" i="3"/>
  <c r="K597" i="3" s="1"/>
  <c r="S596" i="3"/>
  <c r="P597" i="3"/>
  <c r="R597" i="3" s="1"/>
  <c r="O596" i="3" a="1"/>
  <c r="O596" i="3" s="1"/>
  <c r="U590" i="3" l="1"/>
  <c r="T591" i="3"/>
  <c r="I598" i="3"/>
  <c r="K598" i="3" s="1"/>
  <c r="S597" i="3"/>
  <c r="P598" i="3"/>
  <c r="R598" i="3" s="1"/>
  <c r="O597" i="3" a="1"/>
  <c r="O597" i="3" s="1"/>
  <c r="U591" i="3" l="1"/>
  <c r="T592" i="3"/>
  <c r="I599" i="3"/>
  <c r="K599" i="3" s="1"/>
  <c r="P599" i="3" s="1"/>
  <c r="R599" i="3" s="1"/>
  <c r="S598" i="3"/>
  <c r="O598" i="3" a="1"/>
  <c r="O598" i="3" s="1"/>
  <c r="U592" i="3" l="1"/>
  <c r="T593" i="3"/>
  <c r="I600" i="3"/>
  <c r="K600" i="3" s="1"/>
  <c r="S599" i="3"/>
  <c r="P600" i="3"/>
  <c r="R600" i="3" s="1"/>
  <c r="O599" i="3" a="1"/>
  <c r="O599" i="3" s="1"/>
  <c r="U593" i="3" l="1"/>
  <c r="T594" i="3"/>
  <c r="I601" i="3"/>
  <c r="K601" i="3" s="1"/>
  <c r="S600" i="3"/>
  <c r="P601" i="3"/>
  <c r="R601" i="3" s="1"/>
  <c r="O600" i="3" a="1"/>
  <c r="O600" i="3" s="1"/>
  <c r="U594" i="3" l="1"/>
  <c r="T595" i="3"/>
  <c r="I602" i="3"/>
  <c r="K602" i="3" s="1"/>
  <c r="S601" i="3"/>
  <c r="P602" i="3"/>
  <c r="R602" i="3" s="1"/>
  <c r="O601" i="3" a="1"/>
  <c r="O601" i="3" s="1"/>
  <c r="U595" i="3" l="1"/>
  <c r="T596" i="3"/>
  <c r="I603" i="3"/>
  <c r="K603" i="3" s="1"/>
  <c r="S602" i="3"/>
  <c r="P603" i="3"/>
  <c r="R603" i="3" s="1"/>
  <c r="O602" i="3" a="1"/>
  <c r="O602" i="3" s="1"/>
  <c r="U596" i="3" l="1"/>
  <c r="T597" i="3"/>
  <c r="I604" i="3"/>
  <c r="K604" i="3" s="1"/>
  <c r="P604" i="3" s="1"/>
  <c r="R604" i="3" s="1"/>
  <c r="S603" i="3"/>
  <c r="O603" i="3" a="1"/>
  <c r="O603" i="3" s="1"/>
  <c r="U597" i="3" l="1"/>
  <c r="T598" i="3"/>
  <c r="I605" i="3"/>
  <c r="K605" i="3" s="1"/>
  <c r="S604" i="3"/>
  <c r="P605" i="3"/>
  <c r="R605" i="3" s="1"/>
  <c r="O604" i="3" a="1"/>
  <c r="O604" i="3" s="1"/>
  <c r="U598" i="3" l="1"/>
  <c r="T599" i="3"/>
  <c r="I606" i="3"/>
  <c r="K606" i="3" s="1"/>
  <c r="S605" i="3"/>
  <c r="P606" i="3"/>
  <c r="R606" i="3" s="1"/>
  <c r="O605" i="3" a="1"/>
  <c r="O605" i="3" s="1"/>
  <c r="U599" i="3" l="1"/>
  <c r="T600" i="3"/>
  <c r="I607" i="3"/>
  <c r="K607" i="3" s="1"/>
  <c r="P607" i="3" s="1"/>
  <c r="R607" i="3" s="1"/>
  <c r="S606" i="3"/>
  <c r="O606" i="3" a="1"/>
  <c r="O606" i="3" s="1"/>
  <c r="U600" i="3" l="1"/>
  <c r="T601" i="3"/>
  <c r="I608" i="3"/>
  <c r="L608" i="3" s="1"/>
  <c r="P608" i="3" s="1"/>
  <c r="R608" i="3" s="1"/>
  <c r="S607" i="3"/>
  <c r="O607" i="3" a="1"/>
  <c r="O607" i="3" s="1"/>
  <c r="U601" i="3" l="1"/>
  <c r="T602" i="3"/>
  <c r="J609" i="3"/>
  <c r="L609" i="3" s="1"/>
  <c r="P609" i="3" s="1"/>
  <c r="R609" i="3" s="1"/>
  <c r="S608" i="3"/>
  <c r="O608" i="3" a="1"/>
  <c r="O608" i="3" s="1"/>
  <c r="U602" i="3" l="1"/>
  <c r="T603" i="3"/>
  <c r="J610" i="3"/>
  <c r="L610" i="3" s="1"/>
  <c r="P610" i="3" s="1"/>
  <c r="R610" i="3" s="1"/>
  <c r="S609" i="3"/>
  <c r="O609" i="3" a="1"/>
  <c r="O609" i="3" s="1"/>
  <c r="U603" i="3" l="1"/>
  <c r="T604" i="3"/>
  <c r="J611" i="3"/>
  <c r="L611" i="3" s="1"/>
  <c r="S610" i="3"/>
  <c r="P611" i="3"/>
  <c r="R611" i="3" s="1"/>
  <c r="O610" i="3" a="1"/>
  <c r="O610" i="3" s="1"/>
  <c r="U604" i="3" l="1"/>
  <c r="T605" i="3"/>
  <c r="J612" i="3"/>
  <c r="L612" i="3" s="1"/>
  <c r="S611" i="3"/>
  <c r="P612" i="3"/>
  <c r="R612" i="3" s="1"/>
  <c r="O611" i="3" a="1"/>
  <c r="O611" i="3" s="1"/>
  <c r="U605" i="3" l="1"/>
  <c r="T606" i="3"/>
  <c r="J613" i="3"/>
  <c r="L613" i="3" s="1"/>
  <c r="S612" i="3"/>
  <c r="P613" i="3"/>
  <c r="R613" i="3" s="1"/>
  <c r="O612" i="3" a="1"/>
  <c r="O612" i="3" s="1"/>
  <c r="U606" i="3" l="1"/>
  <c r="T607" i="3"/>
  <c r="J614" i="3"/>
  <c r="L614" i="3" s="1"/>
  <c r="S613" i="3"/>
  <c r="P614" i="3"/>
  <c r="R614" i="3" s="1"/>
  <c r="O613" i="3" a="1"/>
  <c r="O613" i="3" s="1"/>
  <c r="U607" i="3" l="1"/>
  <c r="T608" i="3"/>
  <c r="J615" i="3"/>
  <c r="L615" i="3" s="1"/>
  <c r="S614" i="3"/>
  <c r="P615" i="3"/>
  <c r="R615" i="3" s="1"/>
  <c r="O614" i="3" a="1"/>
  <c r="O614" i="3" s="1"/>
  <c r="U608" i="3" l="1"/>
  <c r="T609" i="3"/>
  <c r="J616" i="3"/>
  <c r="L616" i="3" s="1"/>
  <c r="S615" i="3"/>
  <c r="P616" i="3"/>
  <c r="R616" i="3" s="1"/>
  <c r="O615" i="3" a="1"/>
  <c r="O615" i="3" s="1"/>
  <c r="U609" i="3" l="1"/>
  <c r="T610" i="3"/>
  <c r="J617" i="3"/>
  <c r="L617" i="3" s="1"/>
  <c r="S616" i="3"/>
  <c r="P617" i="3"/>
  <c r="R617" i="3" s="1"/>
  <c r="O616" i="3" a="1"/>
  <c r="O616" i="3" s="1"/>
  <c r="U610" i="3" l="1"/>
  <c r="T611" i="3"/>
  <c r="J618" i="3"/>
  <c r="L618" i="3" s="1"/>
  <c r="S617" i="3"/>
  <c r="P618" i="3"/>
  <c r="R618" i="3" s="1"/>
  <c r="O617" i="3" a="1"/>
  <c r="O617" i="3" s="1"/>
  <c r="U611" i="3" l="1"/>
  <c r="T612" i="3"/>
  <c r="J619" i="3"/>
  <c r="L619" i="3" s="1"/>
  <c r="S618" i="3"/>
  <c r="P619" i="3"/>
  <c r="R619" i="3" s="1"/>
  <c r="O618" i="3" a="1"/>
  <c r="O618" i="3" s="1"/>
  <c r="U612" i="3" l="1"/>
  <c r="T613" i="3"/>
  <c r="J620" i="3"/>
  <c r="L620" i="3" s="1"/>
  <c r="S619" i="3"/>
  <c r="P620" i="3"/>
  <c r="R620" i="3" s="1"/>
  <c r="O619" i="3" a="1"/>
  <c r="O619" i="3" s="1"/>
  <c r="U613" i="3" l="1"/>
  <c r="T614" i="3"/>
  <c r="J621" i="3"/>
  <c r="L621" i="3" s="1"/>
  <c r="S620" i="3"/>
  <c r="P621" i="3"/>
  <c r="R621" i="3" s="1"/>
  <c r="O620" i="3" a="1"/>
  <c r="O620" i="3" s="1"/>
  <c r="U614" i="3" l="1"/>
  <c r="T615" i="3"/>
  <c r="J622" i="3"/>
  <c r="L622" i="3" s="1"/>
  <c r="P622" i="3" s="1"/>
  <c r="R622" i="3" s="1"/>
  <c r="S621" i="3"/>
  <c r="O621" i="3" a="1"/>
  <c r="O621" i="3" s="1"/>
  <c r="U615" i="3" l="1"/>
  <c r="T616" i="3"/>
  <c r="J623" i="3"/>
  <c r="L623" i="3" s="1"/>
  <c r="P623" i="3" s="1"/>
  <c r="R623" i="3" s="1"/>
  <c r="S622" i="3"/>
  <c r="O622" i="3" a="1"/>
  <c r="O622" i="3" s="1"/>
  <c r="U616" i="3" l="1"/>
  <c r="T617" i="3"/>
  <c r="J624" i="3"/>
  <c r="L624" i="3" s="1"/>
  <c r="P624" i="3" s="1"/>
  <c r="R624" i="3" s="1"/>
  <c r="S623" i="3"/>
  <c r="O623" i="3" a="1"/>
  <c r="O623" i="3" s="1"/>
  <c r="U617" i="3" l="1"/>
  <c r="T618" i="3"/>
  <c r="J625" i="3"/>
  <c r="L625" i="3" s="1"/>
  <c r="S624" i="3"/>
  <c r="P625" i="3"/>
  <c r="R625" i="3" s="1"/>
  <c r="O624" i="3" a="1"/>
  <c r="O624" i="3" s="1"/>
  <c r="U618" i="3" l="1"/>
  <c r="T619" i="3"/>
  <c r="J626" i="3"/>
  <c r="L626" i="3" s="1"/>
  <c r="S625" i="3"/>
  <c r="P626" i="3"/>
  <c r="R626" i="3" s="1"/>
  <c r="O625" i="3" a="1"/>
  <c r="O625" i="3" s="1"/>
  <c r="U619" i="3" l="1"/>
  <c r="T620" i="3"/>
  <c r="J627" i="3"/>
  <c r="L627" i="3" s="1"/>
  <c r="S626" i="3"/>
  <c r="P627" i="3"/>
  <c r="R627" i="3" s="1"/>
  <c r="O626" i="3" a="1"/>
  <c r="O626" i="3" s="1"/>
  <c r="U620" i="3" l="1"/>
  <c r="T621" i="3"/>
  <c r="J628" i="3"/>
  <c r="L628" i="3" s="1"/>
  <c r="S627" i="3"/>
  <c r="P628" i="3"/>
  <c r="R628" i="3" s="1"/>
  <c r="O627" i="3" a="1"/>
  <c r="O627" i="3" s="1"/>
  <c r="U621" i="3" l="1"/>
  <c r="T622" i="3"/>
  <c r="J629" i="3"/>
  <c r="L629" i="3" s="1"/>
  <c r="S628" i="3"/>
  <c r="P629" i="3"/>
  <c r="R629" i="3" s="1"/>
  <c r="O628" i="3" a="1"/>
  <c r="O628" i="3" s="1"/>
  <c r="U622" i="3" l="1"/>
  <c r="T623" i="3"/>
  <c r="J630" i="3"/>
  <c r="L630" i="3" s="1"/>
  <c r="S629" i="3"/>
  <c r="P630" i="3"/>
  <c r="R630" i="3" s="1"/>
  <c r="O629" i="3" a="1"/>
  <c r="O629" i="3" s="1"/>
  <c r="U623" i="3" l="1"/>
  <c r="T624" i="3"/>
  <c r="J631" i="3"/>
  <c r="L631" i="3" s="1"/>
  <c r="S630" i="3"/>
  <c r="P631" i="3"/>
  <c r="R631" i="3" s="1"/>
  <c r="O630" i="3" a="1"/>
  <c r="O630" i="3" s="1"/>
  <c r="U624" i="3" l="1"/>
  <c r="T625" i="3"/>
  <c r="J632" i="3"/>
  <c r="L632" i="3" s="1"/>
  <c r="P632" i="3" s="1"/>
  <c r="R632" i="3" s="1"/>
  <c r="S631" i="3"/>
  <c r="O631" i="3" a="1"/>
  <c r="O631" i="3" s="1"/>
  <c r="U625" i="3" l="1"/>
  <c r="T626" i="3"/>
  <c r="J633" i="3"/>
  <c r="L633" i="3" s="1"/>
  <c r="S632" i="3"/>
  <c r="P633" i="3"/>
  <c r="R633" i="3" s="1"/>
  <c r="O632" i="3" a="1"/>
  <c r="O632" i="3" s="1"/>
  <c r="U626" i="3" l="1"/>
  <c r="T627" i="3"/>
  <c r="J634" i="3"/>
  <c r="L634" i="3" s="1"/>
  <c r="S633" i="3"/>
  <c r="P634" i="3"/>
  <c r="R634" i="3" s="1"/>
  <c r="O633" i="3" a="1"/>
  <c r="O633" i="3" s="1"/>
  <c r="U627" i="3" l="1"/>
  <c r="T628" i="3"/>
  <c r="J635" i="3"/>
  <c r="L635" i="3" s="1"/>
  <c r="P635" i="3" s="1"/>
  <c r="R635" i="3" s="1"/>
  <c r="S634" i="3"/>
  <c r="O634" i="3" a="1"/>
  <c r="O634" i="3" s="1"/>
  <c r="U628" i="3" l="1"/>
  <c r="T629" i="3"/>
  <c r="J636" i="3"/>
  <c r="L636" i="3" s="1"/>
  <c r="S635" i="3"/>
  <c r="P636" i="3"/>
  <c r="R636" i="3" s="1"/>
  <c r="O635" i="3" a="1"/>
  <c r="O635" i="3" s="1"/>
  <c r="U629" i="3" l="1"/>
  <c r="T630" i="3"/>
  <c r="J637" i="3"/>
  <c r="L637" i="3" s="1"/>
  <c r="P637" i="3" s="1"/>
  <c r="R637" i="3" s="1"/>
  <c r="S636" i="3"/>
  <c r="O636" i="3" a="1"/>
  <c r="O636" i="3" s="1"/>
  <c r="U630" i="3" l="1"/>
  <c r="T631" i="3"/>
  <c r="J638" i="3"/>
  <c r="L638" i="3" s="1"/>
  <c r="S637" i="3"/>
  <c r="P638" i="3"/>
  <c r="R638" i="3" s="1"/>
  <c r="O637" i="3" a="1"/>
  <c r="O637" i="3" s="1"/>
  <c r="U631" i="3" l="1"/>
  <c r="T632" i="3"/>
  <c r="J639" i="3"/>
  <c r="L639" i="3" s="1"/>
  <c r="S638" i="3"/>
  <c r="P639" i="3"/>
  <c r="R639" i="3" s="1"/>
  <c r="O638" i="3" a="1"/>
  <c r="O638" i="3" s="1"/>
  <c r="U632" i="3" l="1"/>
  <c r="T633" i="3"/>
  <c r="J640" i="3"/>
  <c r="L640" i="3" s="1"/>
  <c r="P640" i="3" s="1"/>
  <c r="R640" i="3" s="1"/>
  <c r="S639" i="3"/>
  <c r="O639" i="3" a="1"/>
  <c r="O639" i="3" s="1"/>
  <c r="U633" i="3" l="1"/>
  <c r="T634" i="3"/>
  <c r="J641" i="3"/>
  <c r="L641" i="3" s="1"/>
  <c r="P641" i="3" s="1"/>
  <c r="R641" i="3" s="1"/>
  <c r="S640" i="3"/>
  <c r="O640" i="3" a="1"/>
  <c r="O640" i="3" s="1"/>
  <c r="U634" i="3" l="1"/>
  <c r="T635" i="3"/>
  <c r="J642" i="3"/>
  <c r="L642" i="3" s="1"/>
  <c r="S641" i="3"/>
  <c r="P642" i="3"/>
  <c r="R642" i="3" s="1"/>
  <c r="O641" i="3" a="1"/>
  <c r="O641" i="3" s="1"/>
  <c r="U635" i="3" l="1"/>
  <c r="T636" i="3"/>
  <c r="J643" i="3"/>
  <c r="L643" i="3" s="1"/>
  <c r="S642" i="3"/>
  <c r="P643" i="3"/>
  <c r="R643" i="3" s="1"/>
  <c r="O642" i="3" a="1"/>
  <c r="O642" i="3" s="1"/>
  <c r="U636" i="3" l="1"/>
  <c r="T637" i="3"/>
  <c r="J644" i="3"/>
  <c r="L644" i="3" s="1"/>
  <c r="S643" i="3"/>
  <c r="P644" i="3"/>
  <c r="R644" i="3" s="1"/>
  <c r="O643" i="3" a="1"/>
  <c r="O643" i="3" s="1"/>
  <c r="U637" i="3" l="1"/>
  <c r="T638" i="3"/>
  <c r="J645" i="3"/>
  <c r="L645" i="3" s="1"/>
  <c r="S644" i="3"/>
  <c r="P645" i="3"/>
  <c r="R645" i="3" s="1"/>
  <c r="O644" i="3" a="1"/>
  <c r="O644" i="3" s="1"/>
  <c r="U638" i="3" l="1"/>
  <c r="T639" i="3"/>
  <c r="J646" i="3"/>
  <c r="L646" i="3" s="1"/>
  <c r="S645" i="3"/>
  <c r="P646" i="3"/>
  <c r="R646" i="3" s="1"/>
  <c r="O645" i="3" a="1"/>
  <c r="O645" i="3" s="1"/>
  <c r="U639" i="3" l="1"/>
  <c r="T640" i="3"/>
  <c r="J647" i="3"/>
  <c r="L647" i="3" s="1"/>
  <c r="S646" i="3"/>
  <c r="P647" i="3"/>
  <c r="R647" i="3" s="1"/>
  <c r="O646" i="3" a="1"/>
  <c r="O646" i="3" s="1"/>
  <c r="U640" i="3" l="1"/>
  <c r="T641" i="3"/>
  <c r="J648" i="3"/>
  <c r="L648" i="3" s="1"/>
  <c r="S647" i="3"/>
  <c r="P648" i="3"/>
  <c r="R648" i="3" s="1"/>
  <c r="O647" i="3" a="1"/>
  <c r="O647" i="3" s="1"/>
  <c r="U641" i="3" l="1"/>
  <c r="T642" i="3"/>
  <c r="J649" i="3"/>
  <c r="L649" i="3" s="1"/>
  <c r="S648" i="3"/>
  <c r="P649" i="3"/>
  <c r="R649" i="3" s="1"/>
  <c r="O648" i="3" a="1"/>
  <c r="O648" i="3" s="1"/>
  <c r="U642" i="3" l="1"/>
  <c r="T643" i="3"/>
  <c r="J650" i="3"/>
  <c r="L650" i="3" s="1"/>
  <c r="P650" i="3" s="1"/>
  <c r="R650" i="3" s="1"/>
  <c r="S649" i="3"/>
  <c r="O649" i="3" a="1"/>
  <c r="O649" i="3" s="1"/>
  <c r="U643" i="3" l="1"/>
  <c r="T644" i="3"/>
  <c r="J651" i="3"/>
  <c r="L651" i="3" s="1"/>
  <c r="S650" i="3"/>
  <c r="P651" i="3"/>
  <c r="R651" i="3" s="1"/>
  <c r="O650" i="3" a="1"/>
  <c r="O650" i="3" s="1"/>
  <c r="U644" i="3" l="1"/>
  <c r="T645" i="3"/>
  <c r="J652" i="3"/>
  <c r="L652" i="3" s="1"/>
  <c r="S651" i="3"/>
  <c r="P652" i="3"/>
  <c r="R652" i="3" s="1"/>
  <c r="O651" i="3" a="1"/>
  <c r="O651" i="3" s="1"/>
  <c r="U645" i="3" l="1"/>
  <c r="T646" i="3"/>
  <c r="J653" i="3"/>
  <c r="L653" i="3" s="1"/>
  <c r="S652" i="3"/>
  <c r="P653" i="3"/>
  <c r="R653" i="3" s="1"/>
  <c r="O652" i="3" a="1"/>
  <c r="O652" i="3" s="1"/>
  <c r="U646" i="3" l="1"/>
  <c r="T647" i="3"/>
  <c r="J654" i="3"/>
  <c r="L654" i="3" s="1"/>
  <c r="S653" i="3"/>
  <c r="P654" i="3"/>
  <c r="R654" i="3" s="1"/>
  <c r="O653" i="3" a="1"/>
  <c r="O653" i="3" s="1"/>
  <c r="U647" i="3" l="1"/>
  <c r="T648" i="3"/>
  <c r="J655" i="3"/>
  <c r="L655" i="3" s="1"/>
  <c r="S654" i="3"/>
  <c r="P655" i="3"/>
  <c r="R655" i="3" s="1"/>
  <c r="O654" i="3" a="1"/>
  <c r="O654" i="3" s="1"/>
  <c r="U648" i="3" l="1"/>
  <c r="T649" i="3"/>
  <c r="J656" i="3"/>
  <c r="L656" i="3" s="1"/>
  <c r="S655" i="3"/>
  <c r="P656" i="3"/>
  <c r="R656" i="3" s="1"/>
  <c r="O655" i="3" a="1"/>
  <c r="O655" i="3" s="1"/>
  <c r="U649" i="3" l="1"/>
  <c r="T650" i="3"/>
  <c r="J657" i="3"/>
  <c r="L657" i="3" s="1"/>
  <c r="S656" i="3"/>
  <c r="P657" i="3"/>
  <c r="R657" i="3" s="1"/>
  <c r="O656" i="3" a="1"/>
  <c r="O656" i="3" s="1"/>
  <c r="U650" i="3" l="1"/>
  <c r="T651" i="3"/>
  <c r="J658" i="3"/>
  <c r="L658" i="3" s="1"/>
  <c r="S657" i="3"/>
  <c r="P658" i="3"/>
  <c r="R658" i="3" s="1"/>
  <c r="O657" i="3" a="1"/>
  <c r="O657" i="3" s="1"/>
  <c r="U651" i="3" l="1"/>
  <c r="T652" i="3"/>
  <c r="J659" i="3"/>
  <c r="L659" i="3" s="1"/>
  <c r="S658" i="3"/>
  <c r="P659" i="3"/>
  <c r="R659" i="3" s="1"/>
  <c r="O658" i="3" a="1"/>
  <c r="O658" i="3" s="1"/>
  <c r="U652" i="3" l="1"/>
  <c r="T653" i="3"/>
  <c r="J660" i="3"/>
  <c r="L660" i="3" s="1"/>
  <c r="S659" i="3"/>
  <c r="P660" i="3"/>
  <c r="R660" i="3" s="1"/>
  <c r="O659" i="3" a="1"/>
  <c r="O659" i="3" s="1"/>
  <c r="U653" i="3" l="1"/>
  <c r="T654" i="3"/>
  <c r="J661" i="3"/>
  <c r="L661" i="3" s="1"/>
  <c r="P661" i="3" s="1"/>
  <c r="R661" i="3" s="1"/>
  <c r="S660" i="3"/>
  <c r="O660" i="3" a="1"/>
  <c r="O660" i="3" s="1"/>
  <c r="U654" i="3" l="1"/>
  <c r="T655" i="3"/>
  <c r="J662" i="3"/>
  <c r="L662" i="3" s="1"/>
  <c r="P662" i="3" s="1"/>
  <c r="R662" i="3" s="1"/>
  <c r="S661" i="3"/>
  <c r="O661" i="3" a="1"/>
  <c r="O661" i="3" s="1"/>
  <c r="U655" i="3" l="1"/>
  <c r="T656" i="3"/>
  <c r="J663" i="3"/>
  <c r="L663" i="3" s="1"/>
  <c r="P663" i="3" s="1"/>
  <c r="R663" i="3" s="1"/>
  <c r="S662" i="3"/>
  <c r="O662" i="3" a="1"/>
  <c r="O662" i="3" s="1"/>
  <c r="U656" i="3" l="1"/>
  <c r="T657" i="3"/>
  <c r="J664" i="3"/>
  <c r="L664" i="3" s="1"/>
  <c r="P664" i="3" s="1"/>
  <c r="R664" i="3" s="1"/>
  <c r="S663" i="3"/>
  <c r="O663" i="3" a="1"/>
  <c r="O663" i="3" s="1"/>
  <c r="U657" i="3" l="1"/>
  <c r="T658" i="3"/>
  <c r="J665" i="3"/>
  <c r="L665" i="3" s="1"/>
  <c r="S664" i="3"/>
  <c r="P665" i="3"/>
  <c r="R665" i="3" s="1"/>
  <c r="O664" i="3" a="1"/>
  <c r="O664" i="3" s="1"/>
  <c r="U658" i="3" l="1"/>
  <c r="T659" i="3"/>
  <c r="J666" i="3"/>
  <c r="L666" i="3" s="1"/>
  <c r="S665" i="3"/>
  <c r="P666" i="3"/>
  <c r="R666" i="3" s="1"/>
  <c r="O665" i="3" a="1"/>
  <c r="O665" i="3" s="1"/>
  <c r="U659" i="3" l="1"/>
  <c r="T660" i="3"/>
  <c r="J667" i="3"/>
  <c r="L667" i="3" s="1"/>
  <c r="S666" i="3"/>
  <c r="P667" i="3"/>
  <c r="R667" i="3" s="1"/>
  <c r="O666" i="3" a="1"/>
  <c r="O666" i="3" s="1"/>
  <c r="U660" i="3" l="1"/>
  <c r="T661" i="3"/>
  <c r="J668" i="3"/>
  <c r="L668" i="3" s="1"/>
  <c r="P668" i="3" s="1"/>
  <c r="R668" i="3" s="1"/>
  <c r="S667" i="3"/>
  <c r="O667" i="3" a="1"/>
  <c r="O667" i="3" s="1"/>
  <c r="U661" i="3" l="1"/>
  <c r="T662" i="3"/>
  <c r="J669" i="3"/>
  <c r="L669" i="3" s="1"/>
  <c r="S668" i="3"/>
  <c r="P669" i="3"/>
  <c r="R669" i="3" s="1"/>
  <c r="O668" i="3" a="1"/>
  <c r="O668" i="3" s="1"/>
  <c r="U662" i="3" l="1"/>
  <c r="T663" i="3"/>
  <c r="J670" i="3"/>
  <c r="L670" i="3" s="1"/>
  <c r="S669" i="3"/>
  <c r="P670" i="3"/>
  <c r="R670" i="3" s="1"/>
  <c r="O669" i="3" a="1"/>
  <c r="O669" i="3" s="1"/>
  <c r="U663" i="3" l="1"/>
  <c r="T664" i="3"/>
  <c r="J671" i="3"/>
  <c r="L671" i="3" s="1"/>
  <c r="S670" i="3"/>
  <c r="P671" i="3"/>
  <c r="R671" i="3" s="1"/>
  <c r="O670" i="3" a="1"/>
  <c r="O670" i="3" s="1"/>
  <c r="U664" i="3" l="1"/>
  <c r="T665" i="3"/>
  <c r="J672" i="3"/>
  <c r="L672" i="3" s="1"/>
  <c r="S671" i="3"/>
  <c r="P672" i="3"/>
  <c r="R672" i="3" s="1"/>
  <c r="O671" i="3" a="1"/>
  <c r="O671" i="3" s="1"/>
  <c r="U665" i="3" l="1"/>
  <c r="T666" i="3"/>
  <c r="J673" i="3"/>
  <c r="L673" i="3" s="1"/>
  <c r="S672" i="3"/>
  <c r="P673" i="3"/>
  <c r="R673" i="3" s="1"/>
  <c r="O672" i="3" a="1"/>
  <c r="O672" i="3" s="1"/>
  <c r="U666" i="3" l="1"/>
  <c r="T667" i="3"/>
  <c r="J674" i="3"/>
  <c r="L674" i="3" s="1"/>
  <c r="S673" i="3"/>
  <c r="P674" i="3"/>
  <c r="R674" i="3" s="1"/>
  <c r="O673" i="3" a="1"/>
  <c r="O673" i="3" s="1"/>
  <c r="U667" i="3" l="1"/>
  <c r="T668" i="3"/>
  <c r="J675" i="3"/>
  <c r="L675" i="3" s="1"/>
  <c r="S674" i="3"/>
  <c r="P675" i="3"/>
  <c r="R675" i="3" s="1"/>
  <c r="O674" i="3" a="1"/>
  <c r="O674" i="3" s="1"/>
  <c r="U668" i="3" l="1"/>
  <c r="T669" i="3"/>
  <c r="J676" i="3"/>
  <c r="L676" i="3" s="1"/>
  <c r="S675" i="3"/>
  <c r="P676" i="3"/>
  <c r="R676" i="3" s="1"/>
  <c r="O675" i="3" a="1"/>
  <c r="O675" i="3" s="1"/>
  <c r="U669" i="3" l="1"/>
  <c r="T670" i="3"/>
  <c r="J677" i="3"/>
  <c r="L677" i="3" s="1"/>
  <c r="S676" i="3"/>
  <c r="P677" i="3"/>
  <c r="R677" i="3" s="1"/>
  <c r="O676" i="3" a="1"/>
  <c r="O676" i="3" s="1"/>
  <c r="U670" i="3" l="1"/>
  <c r="T671" i="3"/>
  <c r="J678" i="3"/>
  <c r="L678" i="3" s="1"/>
  <c r="S677" i="3"/>
  <c r="P678" i="3"/>
  <c r="R678" i="3" s="1"/>
  <c r="O677" i="3" a="1"/>
  <c r="O677" i="3" s="1"/>
  <c r="U671" i="3" l="1"/>
  <c r="T672" i="3"/>
  <c r="J679" i="3"/>
  <c r="L679" i="3" s="1"/>
  <c r="S678" i="3"/>
  <c r="P679" i="3"/>
  <c r="R679" i="3" s="1"/>
  <c r="O678" i="3" a="1"/>
  <c r="O678" i="3" s="1"/>
  <c r="U672" i="3" l="1"/>
  <c r="T673" i="3"/>
  <c r="J680" i="3"/>
  <c r="L680" i="3" s="1"/>
  <c r="S679" i="3"/>
  <c r="P680" i="3"/>
  <c r="R680" i="3" s="1"/>
  <c r="O679" i="3" a="1"/>
  <c r="O679" i="3" s="1"/>
  <c r="U673" i="3" l="1"/>
  <c r="T674" i="3"/>
  <c r="J681" i="3"/>
  <c r="L681" i="3" s="1"/>
  <c r="S680" i="3"/>
  <c r="P681" i="3"/>
  <c r="R681" i="3" s="1"/>
  <c r="O680" i="3" a="1"/>
  <c r="O680" i="3" s="1"/>
  <c r="U674" i="3" l="1"/>
  <c r="T675" i="3"/>
  <c r="J682" i="3"/>
  <c r="L682" i="3" s="1"/>
  <c r="S681" i="3"/>
  <c r="P682" i="3"/>
  <c r="R682" i="3" s="1"/>
  <c r="O681" i="3" a="1"/>
  <c r="O681" i="3" s="1"/>
  <c r="U675" i="3" l="1"/>
  <c r="T676" i="3"/>
  <c r="J683" i="3"/>
  <c r="L683" i="3" s="1"/>
  <c r="P683" i="3" s="1"/>
  <c r="R683" i="3" s="1"/>
  <c r="S682" i="3"/>
  <c r="O682" i="3" a="1"/>
  <c r="O682" i="3" s="1"/>
  <c r="U676" i="3" l="1"/>
  <c r="T677" i="3"/>
  <c r="J684" i="3"/>
  <c r="L684" i="3" s="1"/>
  <c r="P684" i="3" s="1"/>
  <c r="R684" i="3" s="1"/>
  <c r="S683" i="3"/>
  <c r="O683" i="3" a="1"/>
  <c r="O683" i="3" s="1"/>
  <c r="U677" i="3" l="1"/>
  <c r="T678" i="3"/>
  <c r="J685" i="3"/>
  <c r="L685" i="3" s="1"/>
  <c r="S684" i="3"/>
  <c r="P685" i="3"/>
  <c r="R685" i="3" s="1"/>
  <c r="O684" i="3" a="1"/>
  <c r="O684" i="3" s="1"/>
  <c r="U678" i="3" l="1"/>
  <c r="T679" i="3"/>
  <c r="J686" i="3"/>
  <c r="L686" i="3" s="1"/>
  <c r="S685" i="3"/>
  <c r="P686" i="3"/>
  <c r="R686" i="3" s="1"/>
  <c r="O685" i="3" a="1"/>
  <c r="O685" i="3" s="1"/>
  <c r="U679" i="3" l="1"/>
  <c r="T680" i="3"/>
  <c r="J687" i="3"/>
  <c r="L687" i="3" s="1"/>
  <c r="S686" i="3"/>
  <c r="P687" i="3"/>
  <c r="R687" i="3" s="1"/>
  <c r="O686" i="3" a="1"/>
  <c r="O686" i="3" s="1"/>
  <c r="U680" i="3" l="1"/>
  <c r="T681" i="3"/>
  <c r="J688" i="3"/>
  <c r="L688" i="3" s="1"/>
  <c r="S687" i="3"/>
  <c r="P688" i="3"/>
  <c r="R688" i="3" s="1"/>
  <c r="O687" i="3" a="1"/>
  <c r="O687" i="3" s="1"/>
  <c r="U681" i="3" l="1"/>
  <c r="T682" i="3"/>
  <c r="J689" i="3"/>
  <c r="L689" i="3" s="1"/>
  <c r="S688" i="3"/>
  <c r="P689" i="3"/>
  <c r="R689" i="3" s="1"/>
  <c r="O688" i="3" a="1"/>
  <c r="O688" i="3" s="1"/>
  <c r="U682" i="3" l="1"/>
  <c r="T683" i="3"/>
  <c r="J690" i="3"/>
  <c r="L690" i="3" s="1"/>
  <c r="S689" i="3"/>
  <c r="P690" i="3"/>
  <c r="R690" i="3" s="1"/>
  <c r="O689" i="3" a="1"/>
  <c r="O689" i="3" s="1"/>
  <c r="U683" i="3" l="1"/>
  <c r="T684" i="3"/>
  <c r="J691" i="3"/>
  <c r="L691" i="3" s="1"/>
  <c r="S690" i="3"/>
  <c r="P691" i="3"/>
  <c r="R691" i="3" s="1"/>
  <c r="O690" i="3" a="1"/>
  <c r="O690" i="3" s="1"/>
  <c r="U684" i="3" l="1"/>
  <c r="T685" i="3"/>
  <c r="J692" i="3"/>
  <c r="L692" i="3" s="1"/>
  <c r="S691" i="3"/>
  <c r="P692" i="3"/>
  <c r="R692" i="3" s="1"/>
  <c r="O691" i="3" a="1"/>
  <c r="O691" i="3" s="1"/>
  <c r="U685" i="3" l="1"/>
  <c r="T686" i="3"/>
  <c r="J693" i="3"/>
  <c r="L693" i="3" s="1"/>
  <c r="S692" i="3"/>
  <c r="P693" i="3"/>
  <c r="R693" i="3" s="1"/>
  <c r="O692" i="3" a="1"/>
  <c r="O692" i="3" s="1"/>
  <c r="U686" i="3" l="1"/>
  <c r="T687" i="3"/>
  <c r="J694" i="3"/>
  <c r="L694" i="3" s="1"/>
  <c r="S693" i="3"/>
  <c r="P694" i="3"/>
  <c r="R694" i="3" s="1"/>
  <c r="O693" i="3" a="1"/>
  <c r="O693" i="3" s="1"/>
  <c r="U687" i="3" l="1"/>
  <c r="T688" i="3"/>
  <c r="J695" i="3"/>
  <c r="L695" i="3" s="1"/>
  <c r="S694" i="3"/>
  <c r="P695" i="3"/>
  <c r="R695" i="3" s="1"/>
  <c r="O694" i="3" a="1"/>
  <c r="O694" i="3" s="1"/>
  <c r="U688" i="3" l="1"/>
  <c r="T689" i="3"/>
  <c r="J696" i="3"/>
  <c r="L696" i="3" s="1"/>
  <c r="P696" i="3" s="1"/>
  <c r="R696" i="3" s="1"/>
  <c r="S695" i="3"/>
  <c r="O695" i="3" a="1"/>
  <c r="O695" i="3" s="1"/>
  <c r="U689" i="3" l="1"/>
  <c r="T690" i="3"/>
  <c r="J697" i="3"/>
  <c r="L697" i="3" s="1"/>
  <c r="P697" i="3" s="1"/>
  <c r="R697" i="3" s="1"/>
  <c r="S696" i="3"/>
  <c r="O696" i="3" a="1"/>
  <c r="O696" i="3" s="1"/>
  <c r="U690" i="3" l="1"/>
  <c r="T691" i="3"/>
  <c r="J698" i="3"/>
  <c r="L698" i="3" s="1"/>
  <c r="S697" i="3"/>
  <c r="P698" i="3"/>
  <c r="R698" i="3" s="1"/>
  <c r="O697" i="3" a="1"/>
  <c r="O697" i="3" s="1"/>
  <c r="U691" i="3" l="1"/>
  <c r="T692" i="3"/>
  <c r="J699" i="3"/>
  <c r="L699" i="3" s="1"/>
  <c r="P699" i="3" s="1"/>
  <c r="R699" i="3" s="1"/>
  <c r="S698" i="3"/>
  <c r="O698" i="3" a="1"/>
  <c r="O698" i="3" s="1"/>
  <c r="U692" i="3" l="1"/>
  <c r="T693" i="3"/>
  <c r="J700" i="3"/>
  <c r="L700" i="3" s="1"/>
  <c r="S699" i="3"/>
  <c r="P700" i="3"/>
  <c r="R700" i="3" s="1"/>
  <c r="O699" i="3" a="1"/>
  <c r="O699" i="3" s="1"/>
  <c r="U693" i="3" l="1"/>
  <c r="T694" i="3"/>
  <c r="J701" i="3"/>
  <c r="L701" i="3" s="1"/>
  <c r="S700" i="3"/>
  <c r="P701" i="3"/>
  <c r="R701" i="3" s="1"/>
  <c r="O700" i="3" a="1"/>
  <c r="O700" i="3" s="1"/>
  <c r="U694" i="3" l="1"/>
  <c r="T695" i="3"/>
  <c r="J702" i="3"/>
  <c r="L702" i="3" s="1"/>
  <c r="S701" i="3"/>
  <c r="P702" i="3"/>
  <c r="R702" i="3" s="1"/>
  <c r="O701" i="3" a="1"/>
  <c r="O701" i="3" s="1"/>
  <c r="U695" i="3" l="1"/>
  <c r="T696" i="3"/>
  <c r="J703" i="3"/>
  <c r="L703" i="3" s="1"/>
  <c r="S702" i="3"/>
  <c r="P703" i="3"/>
  <c r="R703" i="3" s="1"/>
  <c r="O702" i="3" a="1"/>
  <c r="O702" i="3" s="1"/>
  <c r="U696" i="3" l="1"/>
  <c r="T697" i="3"/>
  <c r="J704" i="3"/>
  <c r="L704" i="3" s="1"/>
  <c r="S703" i="3"/>
  <c r="P704" i="3"/>
  <c r="R704" i="3" s="1"/>
  <c r="O703" i="3" a="1"/>
  <c r="O703" i="3" s="1"/>
  <c r="U697" i="3" l="1"/>
  <c r="T698" i="3"/>
  <c r="J705" i="3"/>
  <c r="L705" i="3" s="1"/>
  <c r="S704" i="3"/>
  <c r="P705" i="3"/>
  <c r="R705" i="3" s="1"/>
  <c r="O704" i="3" a="1"/>
  <c r="O704" i="3" s="1"/>
  <c r="U698" i="3" l="1"/>
  <c r="T699" i="3"/>
  <c r="J706" i="3"/>
  <c r="L706" i="3" s="1"/>
  <c r="S705" i="3"/>
  <c r="P706" i="3"/>
  <c r="R706" i="3" s="1"/>
  <c r="O705" i="3" a="1"/>
  <c r="O705" i="3" s="1"/>
  <c r="U699" i="3" l="1"/>
  <c r="T700" i="3"/>
  <c r="J707" i="3"/>
  <c r="L707" i="3" s="1"/>
  <c r="P707" i="3" s="1"/>
  <c r="R707" i="3" s="1"/>
  <c r="S706" i="3"/>
  <c r="O706" i="3" a="1"/>
  <c r="O706" i="3" s="1"/>
  <c r="U700" i="3" l="1"/>
  <c r="T701" i="3"/>
  <c r="J708" i="3"/>
  <c r="L708" i="3" s="1"/>
  <c r="P708" i="3" s="1"/>
  <c r="R708" i="3" s="1"/>
  <c r="S707" i="3"/>
  <c r="O707" i="3" a="1"/>
  <c r="O707" i="3" s="1"/>
  <c r="U701" i="3" l="1"/>
  <c r="T702" i="3"/>
  <c r="J709" i="3"/>
  <c r="L709" i="3" s="1"/>
  <c r="S708" i="3"/>
  <c r="P709" i="3"/>
  <c r="R709" i="3" s="1"/>
  <c r="O708" i="3" a="1"/>
  <c r="O708" i="3" s="1"/>
  <c r="U702" i="3" l="1"/>
  <c r="T703" i="3"/>
  <c r="J710" i="3"/>
  <c r="L710" i="3" s="1"/>
  <c r="P710" i="3" s="1"/>
  <c r="R710" i="3" s="1"/>
  <c r="S709" i="3"/>
  <c r="O709" i="3" a="1"/>
  <c r="O709" i="3" s="1"/>
  <c r="U703" i="3" l="1"/>
  <c r="T704" i="3"/>
  <c r="J711" i="3"/>
  <c r="L711" i="3" s="1"/>
  <c r="S710" i="3"/>
  <c r="P711" i="3"/>
  <c r="R711" i="3" s="1"/>
  <c r="O710" i="3" a="1"/>
  <c r="O710" i="3" s="1"/>
  <c r="U704" i="3" l="1"/>
  <c r="T705" i="3"/>
  <c r="J712" i="3"/>
  <c r="L712" i="3" s="1"/>
  <c r="S711" i="3"/>
  <c r="P712" i="3"/>
  <c r="R712" i="3" s="1"/>
  <c r="O711" i="3" a="1"/>
  <c r="O711" i="3" s="1"/>
  <c r="U705" i="3" l="1"/>
  <c r="T706" i="3"/>
  <c r="J713" i="3"/>
  <c r="L713" i="3" s="1"/>
  <c r="S712" i="3"/>
  <c r="P713" i="3"/>
  <c r="R713" i="3" s="1"/>
  <c r="O712" i="3" a="1"/>
  <c r="O712" i="3" s="1"/>
  <c r="U706" i="3" l="1"/>
  <c r="T707" i="3"/>
  <c r="J714" i="3"/>
  <c r="L714" i="3" s="1"/>
  <c r="S713" i="3"/>
  <c r="P714" i="3"/>
  <c r="R714" i="3" s="1"/>
  <c r="O713" i="3" a="1"/>
  <c r="O713" i="3" s="1"/>
  <c r="U707" i="3" l="1"/>
  <c r="T708" i="3"/>
  <c r="J715" i="3"/>
  <c r="L715" i="3" s="1"/>
  <c r="S714" i="3"/>
  <c r="P715" i="3"/>
  <c r="R715" i="3" s="1"/>
  <c r="O714" i="3" a="1"/>
  <c r="O714" i="3" s="1"/>
  <c r="U708" i="3" l="1"/>
  <c r="T709" i="3"/>
  <c r="J716" i="3"/>
  <c r="L716" i="3" s="1"/>
  <c r="S715" i="3"/>
  <c r="P716" i="3"/>
  <c r="R716" i="3" s="1"/>
  <c r="O715" i="3" a="1"/>
  <c r="O715" i="3" s="1"/>
  <c r="U709" i="3" l="1"/>
  <c r="T710" i="3"/>
  <c r="J717" i="3"/>
  <c r="L717" i="3" s="1"/>
  <c r="P717" i="3" s="1"/>
  <c r="R717" i="3" s="1"/>
  <c r="S716" i="3"/>
  <c r="O716" i="3" a="1"/>
  <c r="O716" i="3" s="1"/>
  <c r="U710" i="3" l="1"/>
  <c r="T711" i="3"/>
  <c r="J718" i="3"/>
  <c r="L718" i="3" s="1"/>
  <c r="P718" i="3" s="1"/>
  <c r="R718" i="3" s="1"/>
  <c r="S717" i="3"/>
  <c r="O717" i="3" a="1"/>
  <c r="O717" i="3" s="1"/>
  <c r="U711" i="3" l="1"/>
  <c r="T712" i="3"/>
  <c r="J719" i="3"/>
  <c r="L719" i="3" s="1"/>
  <c r="S718" i="3"/>
  <c r="P719" i="3"/>
  <c r="R719" i="3" s="1"/>
  <c r="O718" i="3" a="1"/>
  <c r="O718" i="3" s="1"/>
  <c r="U712" i="3" l="1"/>
  <c r="T713" i="3"/>
  <c r="J720" i="3"/>
  <c r="L720" i="3" s="1"/>
  <c r="P720" i="3" s="1"/>
  <c r="R720" i="3" s="1"/>
  <c r="S719" i="3"/>
  <c r="O719" i="3" a="1"/>
  <c r="O719" i="3" s="1"/>
  <c r="U713" i="3" l="1"/>
  <c r="T714" i="3"/>
  <c r="J721" i="3"/>
  <c r="L721" i="3" s="1"/>
  <c r="P721" i="3" s="1"/>
  <c r="R721" i="3" s="1"/>
  <c r="S720" i="3"/>
  <c r="O720" i="3" a="1"/>
  <c r="O720" i="3" s="1"/>
  <c r="U714" i="3" l="1"/>
  <c r="T715" i="3"/>
  <c r="J722" i="3"/>
  <c r="L722" i="3" s="1"/>
  <c r="S721" i="3"/>
  <c r="P722" i="3"/>
  <c r="R722" i="3" s="1"/>
  <c r="O721" i="3" a="1"/>
  <c r="O721" i="3" s="1"/>
  <c r="U715" i="3" l="1"/>
  <c r="T716" i="3"/>
  <c r="J723" i="3"/>
  <c r="L723" i="3" s="1"/>
  <c r="P723" i="3" s="1"/>
  <c r="R723" i="3" s="1"/>
  <c r="S722" i="3"/>
  <c r="O722" i="3" a="1"/>
  <c r="O722" i="3" s="1"/>
  <c r="U716" i="3" l="1"/>
  <c r="T717" i="3"/>
  <c r="J724" i="3"/>
  <c r="L724" i="3" s="1"/>
  <c r="S723" i="3"/>
  <c r="P724" i="3"/>
  <c r="R724" i="3" s="1"/>
  <c r="O723" i="3" a="1"/>
  <c r="O723" i="3" s="1"/>
  <c r="U717" i="3" l="1"/>
  <c r="T718" i="3"/>
  <c r="J725" i="3"/>
  <c r="L725" i="3" s="1"/>
  <c r="P725" i="3" s="1"/>
  <c r="R725" i="3" s="1"/>
  <c r="S724" i="3"/>
  <c r="O724" i="3" a="1"/>
  <c r="O724" i="3" s="1"/>
  <c r="U718" i="3" l="1"/>
  <c r="T719" i="3"/>
  <c r="J726" i="3"/>
  <c r="L726" i="3" s="1"/>
  <c r="S725" i="3"/>
  <c r="P726" i="3"/>
  <c r="R726" i="3" s="1"/>
  <c r="O725" i="3" a="1"/>
  <c r="O725" i="3" s="1"/>
  <c r="U719" i="3" l="1"/>
  <c r="T720" i="3"/>
  <c r="J727" i="3"/>
  <c r="L727" i="3" s="1"/>
  <c r="S726" i="3"/>
  <c r="P727" i="3"/>
  <c r="R727" i="3" s="1"/>
  <c r="O726" i="3" a="1"/>
  <c r="O726" i="3" s="1"/>
  <c r="U720" i="3" l="1"/>
  <c r="T721" i="3"/>
  <c r="J728" i="3"/>
  <c r="L728" i="3" s="1"/>
  <c r="S727" i="3"/>
  <c r="P728" i="3"/>
  <c r="R728" i="3" s="1"/>
  <c r="O727" i="3" a="1"/>
  <c r="O727" i="3" s="1"/>
  <c r="U721" i="3" l="1"/>
  <c r="T722" i="3"/>
  <c r="J729" i="3"/>
  <c r="L729" i="3" s="1"/>
  <c r="P729" i="3" s="1"/>
  <c r="R729" i="3" s="1"/>
  <c r="S728" i="3"/>
  <c r="O728" i="3" a="1"/>
  <c r="O728" i="3" s="1"/>
  <c r="U722" i="3" l="1"/>
  <c r="T723" i="3"/>
  <c r="J730" i="3"/>
  <c r="L730" i="3" s="1"/>
  <c r="S729" i="3"/>
  <c r="P730" i="3"/>
  <c r="R730" i="3" s="1"/>
  <c r="O729" i="3" a="1"/>
  <c r="O729" i="3" s="1"/>
  <c r="U723" i="3" l="1"/>
  <c r="T724" i="3"/>
  <c r="J731" i="3"/>
  <c r="L731" i="3" s="1"/>
  <c r="S730" i="3"/>
  <c r="P731" i="3"/>
  <c r="R731" i="3" s="1"/>
  <c r="O730" i="3" a="1"/>
  <c r="O730" i="3" s="1"/>
  <c r="U724" i="3" l="1"/>
  <c r="T725" i="3"/>
  <c r="J732" i="3"/>
  <c r="L732" i="3" s="1"/>
  <c r="S731" i="3"/>
  <c r="P732" i="3"/>
  <c r="R732" i="3" s="1"/>
  <c r="O731" i="3" a="1"/>
  <c r="O731" i="3" s="1"/>
  <c r="U725" i="3" l="1"/>
  <c r="T726" i="3"/>
  <c r="J733" i="3"/>
  <c r="L733" i="3" s="1"/>
  <c r="S732" i="3"/>
  <c r="P733" i="3"/>
  <c r="R733" i="3" s="1"/>
  <c r="O732" i="3" a="1"/>
  <c r="O732" i="3" s="1"/>
  <c r="U726" i="3" l="1"/>
  <c r="T727" i="3"/>
  <c r="J734" i="3"/>
  <c r="L734" i="3" s="1"/>
  <c r="S733" i="3"/>
  <c r="P734" i="3"/>
  <c r="R734" i="3" s="1"/>
  <c r="O733" i="3" a="1"/>
  <c r="O733" i="3" s="1"/>
  <c r="U727" i="3" l="1"/>
  <c r="T728" i="3"/>
  <c r="J735" i="3"/>
  <c r="L735" i="3" s="1"/>
  <c r="P735" i="3" s="1"/>
  <c r="R735" i="3" s="1"/>
  <c r="S734" i="3"/>
  <c r="O734" i="3" a="1"/>
  <c r="O734" i="3" s="1"/>
  <c r="U728" i="3" l="1"/>
  <c r="T729" i="3"/>
  <c r="J736" i="3"/>
  <c r="L736" i="3" s="1"/>
  <c r="S735" i="3"/>
  <c r="P736" i="3"/>
  <c r="R736" i="3" s="1"/>
  <c r="O735" i="3" a="1"/>
  <c r="O735" i="3" s="1"/>
  <c r="U729" i="3" l="1"/>
  <c r="T730" i="3"/>
  <c r="J737" i="3"/>
  <c r="L737" i="3" s="1"/>
  <c r="S736" i="3"/>
  <c r="P737" i="3"/>
  <c r="R737" i="3" s="1"/>
  <c r="O736" i="3" a="1"/>
  <c r="O736" i="3" s="1"/>
  <c r="U730" i="3" l="1"/>
  <c r="T731" i="3"/>
  <c r="J738" i="3"/>
  <c r="L738" i="3" s="1"/>
  <c r="S737" i="3"/>
  <c r="P738" i="3"/>
  <c r="R738" i="3" s="1"/>
  <c r="O737" i="3" a="1"/>
  <c r="O737" i="3" s="1"/>
  <c r="U731" i="3" l="1"/>
  <c r="T732" i="3"/>
  <c r="J739" i="3"/>
  <c r="L739" i="3" s="1"/>
  <c r="S738" i="3"/>
  <c r="P739" i="3"/>
  <c r="R739" i="3" s="1"/>
  <c r="O738" i="3" a="1"/>
  <c r="O738" i="3" s="1"/>
  <c r="U732" i="3" l="1"/>
  <c r="T733" i="3"/>
  <c r="J740" i="3"/>
  <c r="L740" i="3" s="1"/>
  <c r="S739" i="3"/>
  <c r="P740" i="3"/>
  <c r="R740" i="3" s="1"/>
  <c r="O739" i="3" a="1"/>
  <c r="O739" i="3" s="1"/>
  <c r="U733" i="3" l="1"/>
  <c r="T734" i="3"/>
  <c r="J741" i="3"/>
  <c r="L741" i="3" s="1"/>
  <c r="S740" i="3"/>
  <c r="P741" i="3"/>
  <c r="R741" i="3" s="1"/>
  <c r="O740" i="3" a="1"/>
  <c r="O740" i="3" s="1"/>
  <c r="U734" i="3" l="1"/>
  <c r="T735" i="3"/>
  <c r="J742" i="3"/>
  <c r="L742" i="3" s="1"/>
  <c r="P742" i="3" s="1"/>
  <c r="R742" i="3" s="1"/>
  <c r="S741" i="3"/>
  <c r="O741" i="3" a="1"/>
  <c r="O741" i="3" s="1"/>
  <c r="U735" i="3" l="1"/>
  <c r="T736" i="3"/>
  <c r="J743" i="3"/>
  <c r="L743" i="3" s="1"/>
  <c r="S742" i="3"/>
  <c r="P743" i="3"/>
  <c r="R743" i="3" s="1"/>
  <c r="O742" i="3" a="1"/>
  <c r="O742" i="3" s="1"/>
  <c r="U736" i="3" l="1"/>
  <c r="T737" i="3"/>
  <c r="J744" i="3"/>
  <c r="L744" i="3" s="1"/>
  <c r="P744" i="3" s="1"/>
  <c r="R744" i="3" s="1"/>
  <c r="S743" i="3"/>
  <c r="O743" i="3" a="1"/>
  <c r="O743" i="3" s="1"/>
  <c r="U737" i="3" l="1"/>
  <c r="T738" i="3"/>
  <c r="J745" i="3"/>
  <c r="L745" i="3" s="1"/>
  <c r="P745" i="3" s="1"/>
  <c r="R745" i="3" s="1"/>
  <c r="S744" i="3"/>
  <c r="O744" i="3" a="1"/>
  <c r="O744" i="3" s="1"/>
  <c r="U738" i="3" l="1"/>
  <c r="T739" i="3"/>
  <c r="J746" i="3"/>
  <c r="L746" i="3" s="1"/>
  <c r="S745" i="3"/>
  <c r="P746" i="3"/>
  <c r="R746" i="3" s="1"/>
  <c r="O745" i="3" a="1"/>
  <c r="O745" i="3" s="1"/>
  <c r="U739" i="3" l="1"/>
  <c r="T740" i="3"/>
  <c r="J747" i="3"/>
  <c r="L747" i="3" s="1"/>
  <c r="P747" i="3" s="1"/>
  <c r="R747" i="3" s="1"/>
  <c r="S746" i="3"/>
  <c r="O746" i="3" a="1"/>
  <c r="O746" i="3" s="1"/>
  <c r="U740" i="3" l="1"/>
  <c r="T741" i="3"/>
  <c r="J748" i="3"/>
  <c r="L748" i="3" s="1"/>
  <c r="S747" i="3"/>
  <c r="P748" i="3"/>
  <c r="R748" i="3" s="1"/>
  <c r="O747" i="3" a="1"/>
  <c r="O747" i="3" s="1"/>
  <c r="U741" i="3" l="1"/>
  <c r="T742" i="3"/>
  <c r="J749" i="3"/>
  <c r="L749" i="3" s="1"/>
  <c r="S748" i="3"/>
  <c r="P749" i="3"/>
  <c r="R749" i="3" s="1"/>
  <c r="O748" i="3" a="1"/>
  <c r="O748" i="3" s="1"/>
  <c r="U742" i="3" l="1"/>
  <c r="T743" i="3"/>
  <c r="J750" i="3"/>
  <c r="L750" i="3" s="1"/>
  <c r="P750" i="3" s="1"/>
  <c r="R750" i="3" s="1"/>
  <c r="S749" i="3"/>
  <c r="O749" i="3" a="1"/>
  <c r="O749" i="3" s="1"/>
  <c r="U743" i="3" l="1"/>
  <c r="T744" i="3"/>
  <c r="J751" i="3"/>
  <c r="L751" i="3" s="1"/>
  <c r="S750" i="3"/>
  <c r="P751" i="3"/>
  <c r="R751" i="3" s="1"/>
  <c r="O750" i="3" a="1"/>
  <c r="O750" i="3" s="1"/>
  <c r="U744" i="3" l="1"/>
  <c r="T745" i="3"/>
  <c r="J752" i="3"/>
  <c r="L752" i="3" s="1"/>
  <c r="P752" i="3"/>
  <c r="R752" i="3" s="1"/>
  <c r="S751" i="3"/>
  <c r="O751" i="3" a="1"/>
  <c r="O751" i="3" s="1"/>
  <c r="U745" i="3" l="1"/>
  <c r="T746" i="3"/>
  <c r="J753" i="3"/>
  <c r="L753" i="3" s="1"/>
  <c r="P753" i="3" s="1"/>
  <c r="R753" i="3" s="1"/>
  <c r="S752" i="3"/>
  <c r="O752" i="3" a="1"/>
  <c r="O752" i="3" s="1"/>
  <c r="U746" i="3" l="1"/>
  <c r="T747" i="3"/>
  <c r="J754" i="3"/>
  <c r="L754" i="3" s="1"/>
  <c r="S753" i="3"/>
  <c r="P754" i="3"/>
  <c r="R754" i="3" s="1"/>
  <c r="O753" i="3" a="1"/>
  <c r="O753" i="3" s="1"/>
  <c r="U747" i="3" l="1"/>
  <c r="T748" i="3"/>
  <c r="J755" i="3"/>
  <c r="L755" i="3" s="1"/>
  <c r="S754" i="3"/>
  <c r="P755" i="3"/>
  <c r="R755" i="3" s="1"/>
  <c r="O754" i="3" a="1"/>
  <c r="O754" i="3" s="1"/>
  <c r="U748" i="3" l="1"/>
  <c r="T749" i="3"/>
  <c r="J756" i="3"/>
  <c r="L756" i="3" s="1"/>
  <c r="P756" i="3" s="1"/>
  <c r="R756" i="3" s="1"/>
  <c r="S755" i="3"/>
  <c r="O755" i="3" a="1"/>
  <c r="O755" i="3" s="1"/>
  <c r="U749" i="3" l="1"/>
  <c r="T750" i="3"/>
  <c r="J757" i="3"/>
  <c r="L757" i="3" s="1"/>
  <c r="S756" i="3"/>
  <c r="P757" i="3"/>
  <c r="R757" i="3" s="1"/>
  <c r="O756" i="3" a="1"/>
  <c r="O756" i="3" s="1"/>
  <c r="U750" i="3" l="1"/>
  <c r="T751" i="3"/>
  <c r="J758" i="3"/>
  <c r="L758" i="3" s="1"/>
  <c r="S757" i="3"/>
  <c r="P758" i="3"/>
  <c r="R758" i="3" s="1"/>
  <c r="O757" i="3" a="1"/>
  <c r="O757" i="3" s="1"/>
  <c r="U751" i="3" l="1"/>
  <c r="T752" i="3"/>
  <c r="J759" i="3"/>
  <c r="L759" i="3" s="1"/>
  <c r="S758" i="3"/>
  <c r="P759" i="3"/>
  <c r="R759" i="3" s="1"/>
  <c r="O758" i="3" a="1"/>
  <c r="O758" i="3" s="1"/>
  <c r="U752" i="3" l="1"/>
  <c r="T753" i="3"/>
  <c r="J760" i="3"/>
  <c r="L760" i="3" s="1"/>
  <c r="S759" i="3"/>
  <c r="P760" i="3"/>
  <c r="R760" i="3" s="1"/>
  <c r="O759" i="3" a="1"/>
  <c r="O759" i="3" s="1"/>
  <c r="U753" i="3" l="1"/>
  <c r="T754" i="3"/>
  <c r="J761" i="3"/>
  <c r="L761" i="3" s="1"/>
  <c r="S760" i="3"/>
  <c r="P761" i="3"/>
  <c r="R761" i="3" s="1"/>
  <c r="O760" i="3" a="1"/>
  <c r="O760" i="3" s="1"/>
  <c r="U754" i="3" l="1"/>
  <c r="T755" i="3"/>
  <c r="J762" i="3"/>
  <c r="L762" i="3" s="1"/>
  <c r="P762" i="3" s="1"/>
  <c r="R762" i="3" s="1"/>
  <c r="S761" i="3"/>
  <c r="O761" i="3" a="1"/>
  <c r="O761" i="3" s="1"/>
  <c r="U755" i="3" l="1"/>
  <c r="T756" i="3"/>
  <c r="J763" i="3"/>
  <c r="L763" i="3" s="1"/>
  <c r="S762" i="3"/>
  <c r="P763" i="3"/>
  <c r="R763" i="3" s="1"/>
  <c r="O762" i="3" a="1"/>
  <c r="O762" i="3" s="1"/>
  <c r="U756" i="3" l="1"/>
  <c r="T757" i="3"/>
  <c r="J764" i="3"/>
  <c r="L764" i="3" s="1"/>
  <c r="S763" i="3"/>
  <c r="P764" i="3"/>
  <c r="R764" i="3" s="1"/>
  <c r="O763" i="3" a="1"/>
  <c r="O763" i="3" s="1"/>
  <c r="U757" i="3" l="1"/>
  <c r="T758" i="3"/>
  <c r="J765" i="3"/>
  <c r="L765" i="3" s="1"/>
  <c r="P765" i="3" s="1"/>
  <c r="R765" i="3" s="1"/>
  <c r="S764" i="3"/>
  <c r="O764" i="3" a="1"/>
  <c r="O764" i="3" s="1"/>
  <c r="U758" i="3" l="1"/>
  <c r="T759" i="3"/>
  <c r="J766" i="3"/>
  <c r="L766" i="3" s="1"/>
  <c r="S765" i="3"/>
  <c r="P766" i="3"/>
  <c r="R766" i="3" s="1"/>
  <c r="O765" i="3" a="1"/>
  <c r="O765" i="3" s="1"/>
  <c r="U759" i="3" l="1"/>
  <c r="T760" i="3"/>
  <c r="J767" i="3"/>
  <c r="L767" i="3" s="1"/>
  <c r="S766" i="3"/>
  <c r="P767" i="3"/>
  <c r="R767" i="3" s="1"/>
  <c r="O766" i="3" a="1"/>
  <c r="O766" i="3" s="1"/>
  <c r="U760" i="3" l="1"/>
  <c r="T761" i="3"/>
  <c r="J768" i="3"/>
  <c r="L768" i="3" s="1"/>
  <c r="S767" i="3"/>
  <c r="P768" i="3"/>
  <c r="R768" i="3" s="1"/>
  <c r="O767" i="3" a="1"/>
  <c r="O767" i="3" s="1"/>
  <c r="U761" i="3" l="1"/>
  <c r="T762" i="3"/>
  <c r="J769" i="3"/>
  <c r="L769" i="3" s="1"/>
  <c r="S768" i="3"/>
  <c r="P769" i="3"/>
  <c r="R769" i="3" s="1"/>
  <c r="O768" i="3" a="1"/>
  <c r="O768" i="3" s="1"/>
  <c r="U762" i="3" l="1"/>
  <c r="T763" i="3"/>
  <c r="J770" i="3"/>
  <c r="L770" i="3" s="1"/>
  <c r="S769" i="3"/>
  <c r="P770" i="3"/>
  <c r="R770" i="3" s="1"/>
  <c r="O769" i="3" a="1"/>
  <c r="O769" i="3" s="1"/>
  <c r="U763" i="3" l="1"/>
  <c r="T764" i="3"/>
  <c r="J771" i="3"/>
  <c r="L771" i="3" s="1"/>
  <c r="S770" i="3"/>
  <c r="P771" i="3"/>
  <c r="R771" i="3" s="1"/>
  <c r="O770" i="3" a="1"/>
  <c r="O770" i="3" s="1"/>
  <c r="U764" i="3" l="1"/>
  <c r="T765" i="3"/>
  <c r="J772" i="3"/>
  <c r="L772" i="3" s="1"/>
  <c r="S771" i="3"/>
  <c r="P772" i="3"/>
  <c r="R772" i="3" s="1"/>
  <c r="O771" i="3" a="1"/>
  <c r="O771" i="3" s="1"/>
  <c r="U765" i="3" l="1"/>
  <c r="T766" i="3"/>
  <c r="J773" i="3"/>
  <c r="L773" i="3" s="1"/>
  <c r="P773" i="3" s="1"/>
  <c r="R773" i="3" s="1"/>
  <c r="S772" i="3"/>
  <c r="O772" i="3" a="1"/>
  <c r="O772" i="3" s="1"/>
  <c r="U766" i="3" l="1"/>
  <c r="T767" i="3"/>
  <c r="J774" i="3"/>
  <c r="L774" i="3" s="1"/>
  <c r="S773" i="3"/>
  <c r="P774" i="3"/>
  <c r="R774" i="3" s="1"/>
  <c r="O773" i="3" a="1"/>
  <c r="O773" i="3" s="1"/>
  <c r="U767" i="3" l="1"/>
  <c r="T768" i="3"/>
  <c r="J775" i="3"/>
  <c r="L775" i="3" s="1"/>
  <c r="P775" i="3" s="1"/>
  <c r="R775" i="3" s="1"/>
  <c r="S774" i="3"/>
  <c r="O774" i="3" a="1"/>
  <c r="O774" i="3" s="1"/>
  <c r="U768" i="3" l="1"/>
  <c r="T769" i="3"/>
  <c r="J776" i="3"/>
  <c r="L776" i="3" s="1"/>
  <c r="P776" i="3" s="1"/>
  <c r="R776" i="3" s="1"/>
  <c r="S775" i="3"/>
  <c r="O775" i="3" a="1"/>
  <c r="O775" i="3" s="1"/>
  <c r="U769" i="3" l="1"/>
  <c r="T770" i="3"/>
  <c r="J777" i="3"/>
  <c r="L777" i="3" s="1"/>
  <c r="P777" i="3" s="1"/>
  <c r="R777" i="3" s="1"/>
  <c r="S776" i="3"/>
  <c r="O776" i="3" a="1"/>
  <c r="O776" i="3" s="1"/>
  <c r="U770" i="3" l="1"/>
  <c r="T771" i="3"/>
  <c r="J778" i="3"/>
  <c r="L778" i="3" s="1"/>
  <c r="P778" i="3" s="1"/>
  <c r="R778" i="3" s="1"/>
  <c r="S777" i="3"/>
  <c r="O777" i="3" a="1"/>
  <c r="O777" i="3" s="1"/>
  <c r="U771" i="3" l="1"/>
  <c r="T772" i="3"/>
  <c r="J779" i="3"/>
  <c r="L779" i="3" s="1"/>
  <c r="P779" i="3" s="1"/>
  <c r="R779" i="3" s="1"/>
  <c r="S778" i="3"/>
  <c r="O778" i="3" a="1"/>
  <c r="O778" i="3" s="1"/>
  <c r="U772" i="3" l="1"/>
  <c r="T773" i="3"/>
  <c r="J780" i="3"/>
  <c r="L780" i="3" s="1"/>
  <c r="P780" i="3"/>
  <c r="R780" i="3" s="1"/>
  <c r="S779" i="3"/>
  <c r="O779" i="3" a="1"/>
  <c r="O779" i="3" s="1"/>
  <c r="U773" i="3" l="1"/>
  <c r="T774" i="3"/>
  <c r="J781" i="3"/>
  <c r="L781" i="3" s="1"/>
  <c r="P781" i="3" s="1"/>
  <c r="R781" i="3" s="1"/>
  <c r="S780" i="3"/>
  <c r="O780" i="3" a="1"/>
  <c r="O780" i="3" s="1"/>
  <c r="U774" i="3" l="1"/>
  <c r="T775" i="3"/>
  <c r="J782" i="3"/>
  <c r="L782" i="3" s="1"/>
  <c r="P782" i="3" s="1"/>
  <c r="R782" i="3" s="1"/>
  <c r="S781" i="3"/>
  <c r="O781" i="3" a="1"/>
  <c r="O781" i="3" s="1"/>
  <c r="U775" i="3" l="1"/>
  <c r="T776" i="3"/>
  <c r="J783" i="3"/>
  <c r="L783" i="3" s="1"/>
  <c r="P783" i="3" s="1"/>
  <c r="R783" i="3" s="1"/>
  <c r="S782" i="3"/>
  <c r="O782" i="3" a="1"/>
  <c r="O782" i="3" s="1"/>
  <c r="U776" i="3" l="1"/>
  <c r="T777" i="3"/>
  <c r="J784" i="3"/>
  <c r="L784" i="3" s="1"/>
  <c r="P784" i="3" s="1"/>
  <c r="R784" i="3" s="1"/>
  <c r="S783" i="3"/>
  <c r="O783" i="3" a="1"/>
  <c r="O783" i="3" s="1"/>
  <c r="U777" i="3" l="1"/>
  <c r="T778" i="3"/>
  <c r="J785" i="3"/>
  <c r="L785" i="3" s="1"/>
  <c r="S784" i="3"/>
  <c r="P785" i="3"/>
  <c r="R785" i="3" s="1"/>
  <c r="O784" i="3" a="1"/>
  <c r="O784" i="3" s="1"/>
  <c r="U778" i="3" l="1"/>
  <c r="T779" i="3"/>
  <c r="J786" i="3"/>
  <c r="L786" i="3" s="1"/>
  <c r="P786" i="3" s="1"/>
  <c r="R786" i="3" s="1"/>
  <c r="S785" i="3"/>
  <c r="O785" i="3" a="1"/>
  <c r="O785" i="3" s="1"/>
  <c r="U779" i="3" l="1"/>
  <c r="T780" i="3"/>
  <c r="J787" i="3"/>
  <c r="L787" i="3" s="1"/>
  <c r="P787" i="3" s="1"/>
  <c r="R787" i="3" s="1"/>
  <c r="S786" i="3"/>
  <c r="O786" i="3" a="1"/>
  <c r="O786" i="3" s="1"/>
  <c r="U780" i="3" l="1"/>
  <c r="T781" i="3"/>
  <c r="J788" i="3"/>
  <c r="L788" i="3" s="1"/>
  <c r="S787" i="3"/>
  <c r="P788" i="3"/>
  <c r="R788" i="3" s="1"/>
  <c r="O787" i="3" a="1"/>
  <c r="O787" i="3" s="1"/>
  <c r="U781" i="3" l="1"/>
  <c r="T782" i="3"/>
  <c r="J789" i="3"/>
  <c r="L789" i="3" s="1"/>
  <c r="P789" i="3" s="1"/>
  <c r="R789" i="3" s="1"/>
  <c r="S788" i="3"/>
  <c r="O788" i="3" a="1"/>
  <c r="O788" i="3" s="1"/>
  <c r="U782" i="3" l="1"/>
  <c r="T783" i="3"/>
  <c r="J790" i="3"/>
  <c r="L790" i="3" s="1"/>
  <c r="S789" i="3"/>
  <c r="P790" i="3"/>
  <c r="R790" i="3" s="1"/>
  <c r="O789" i="3" a="1"/>
  <c r="O789" i="3" s="1"/>
  <c r="U783" i="3" l="1"/>
  <c r="T784" i="3"/>
  <c r="J791" i="3"/>
  <c r="L791" i="3" s="1"/>
  <c r="S790" i="3"/>
  <c r="P791" i="3"/>
  <c r="R791" i="3" s="1"/>
  <c r="O790" i="3" a="1"/>
  <c r="O790" i="3" s="1"/>
  <c r="U784" i="3" l="1"/>
  <c r="T785" i="3"/>
  <c r="J792" i="3"/>
  <c r="L792" i="3" s="1"/>
  <c r="P792" i="3" s="1"/>
  <c r="R792" i="3" s="1"/>
  <c r="S791" i="3"/>
  <c r="O791" i="3" a="1"/>
  <c r="O791" i="3" s="1"/>
  <c r="U785" i="3" l="1"/>
  <c r="T786" i="3"/>
  <c r="J793" i="3"/>
  <c r="L793" i="3" s="1"/>
  <c r="S792" i="3"/>
  <c r="P793" i="3"/>
  <c r="R793" i="3" s="1"/>
  <c r="O792" i="3" a="1"/>
  <c r="O792" i="3" s="1"/>
  <c r="U786" i="3" l="1"/>
  <c r="T787" i="3"/>
  <c r="J794" i="3"/>
  <c r="L794" i="3" s="1"/>
  <c r="P794" i="3" s="1"/>
  <c r="R794" i="3" s="1"/>
  <c r="S793" i="3"/>
  <c r="O793" i="3" a="1"/>
  <c r="O793" i="3" s="1"/>
  <c r="U787" i="3" l="1"/>
  <c r="T788" i="3"/>
  <c r="J795" i="3"/>
  <c r="L795" i="3" s="1"/>
  <c r="S794" i="3"/>
  <c r="P795" i="3"/>
  <c r="R795" i="3" s="1"/>
  <c r="O794" i="3" a="1"/>
  <c r="O794" i="3" s="1"/>
  <c r="U788" i="3" l="1"/>
  <c r="T789" i="3"/>
  <c r="J796" i="3"/>
  <c r="L796" i="3" s="1"/>
  <c r="S795" i="3"/>
  <c r="P796" i="3"/>
  <c r="R796" i="3" s="1"/>
  <c r="O795" i="3" a="1"/>
  <c r="O795" i="3" s="1"/>
  <c r="U789" i="3" l="1"/>
  <c r="T790" i="3"/>
  <c r="J797" i="3"/>
  <c r="L797" i="3" s="1"/>
  <c r="P797" i="3" s="1"/>
  <c r="R797" i="3" s="1"/>
  <c r="S796" i="3"/>
  <c r="O796" i="3" a="1"/>
  <c r="O796" i="3" s="1"/>
  <c r="U790" i="3" l="1"/>
  <c r="T791" i="3"/>
  <c r="J798" i="3"/>
  <c r="L798" i="3" s="1"/>
  <c r="S797" i="3"/>
  <c r="P798" i="3"/>
  <c r="R798" i="3" s="1"/>
  <c r="O797" i="3" a="1"/>
  <c r="O797" i="3" s="1"/>
  <c r="U791" i="3" l="1"/>
  <c r="T792" i="3"/>
  <c r="J799" i="3"/>
  <c r="L799" i="3" s="1"/>
  <c r="S798" i="3"/>
  <c r="P799" i="3"/>
  <c r="R799" i="3" s="1"/>
  <c r="O798" i="3" a="1"/>
  <c r="O798" i="3" s="1"/>
  <c r="U792" i="3" l="1"/>
  <c r="T793" i="3"/>
  <c r="J800" i="3"/>
  <c r="L800" i="3" s="1"/>
  <c r="S799" i="3"/>
  <c r="P800" i="3"/>
  <c r="R800" i="3" s="1"/>
  <c r="O799" i="3" a="1"/>
  <c r="O799" i="3" s="1"/>
  <c r="U793" i="3" l="1"/>
  <c r="T794" i="3"/>
  <c r="J801" i="3"/>
  <c r="L801" i="3" s="1"/>
  <c r="S800" i="3"/>
  <c r="P801" i="3"/>
  <c r="R801" i="3" s="1"/>
  <c r="O800" i="3" a="1"/>
  <c r="O800" i="3" s="1"/>
  <c r="U794" i="3" l="1"/>
  <c r="T795" i="3"/>
  <c r="J802" i="3"/>
  <c r="L802" i="3" s="1"/>
  <c r="S801" i="3"/>
  <c r="P802" i="3"/>
  <c r="R802" i="3" s="1"/>
  <c r="O801" i="3" a="1"/>
  <c r="O801" i="3" s="1"/>
  <c r="U795" i="3" l="1"/>
  <c r="T796" i="3"/>
  <c r="J803" i="3"/>
  <c r="L803" i="3" s="1"/>
  <c r="P803" i="3" s="1"/>
  <c r="R803" i="3" s="1"/>
  <c r="S802" i="3"/>
  <c r="O802" i="3" a="1"/>
  <c r="O802" i="3" s="1"/>
  <c r="U796" i="3" l="1"/>
  <c r="T797" i="3"/>
  <c r="J804" i="3"/>
  <c r="L804" i="3" s="1"/>
  <c r="S803" i="3"/>
  <c r="P804" i="3"/>
  <c r="R804" i="3" s="1"/>
  <c r="O803" i="3" a="1"/>
  <c r="O803" i="3" s="1"/>
  <c r="U797" i="3" l="1"/>
  <c r="T798" i="3"/>
  <c r="J805" i="3"/>
  <c r="L805" i="3" s="1"/>
  <c r="P805" i="3" s="1"/>
  <c r="R805" i="3" s="1"/>
  <c r="S804" i="3"/>
  <c r="O804" i="3" a="1"/>
  <c r="O804" i="3" s="1"/>
  <c r="U798" i="3" l="1"/>
  <c r="T799" i="3"/>
  <c r="J806" i="3"/>
  <c r="L806" i="3" s="1"/>
  <c r="P806" i="3" s="1"/>
  <c r="R806" i="3" s="1"/>
  <c r="S805" i="3"/>
  <c r="O805" i="3" a="1"/>
  <c r="O805" i="3" s="1"/>
  <c r="U799" i="3" l="1"/>
  <c r="T800" i="3"/>
  <c r="J807" i="3"/>
  <c r="L807" i="3" s="1"/>
  <c r="P807" i="3" s="1"/>
  <c r="R807" i="3" s="1"/>
  <c r="S806" i="3"/>
  <c r="O806" i="3" a="1"/>
  <c r="O806" i="3" s="1"/>
  <c r="U800" i="3" l="1"/>
  <c r="T801" i="3"/>
  <c r="J808" i="3"/>
  <c r="L808" i="3" s="1"/>
  <c r="P808" i="3" s="1"/>
  <c r="R808" i="3" s="1"/>
  <c r="S807" i="3"/>
  <c r="O807" i="3" a="1"/>
  <c r="O807" i="3" s="1"/>
  <c r="U801" i="3" l="1"/>
  <c r="T802" i="3"/>
  <c r="J809" i="3"/>
  <c r="L809" i="3" s="1"/>
  <c r="P809" i="3" s="1"/>
  <c r="R809" i="3" s="1"/>
  <c r="S808" i="3"/>
  <c r="O808" i="3" a="1"/>
  <c r="O808" i="3" s="1"/>
  <c r="U802" i="3" l="1"/>
  <c r="T803" i="3"/>
  <c r="J810" i="3"/>
  <c r="L810" i="3" s="1"/>
  <c r="P810" i="3" s="1"/>
  <c r="R810" i="3" s="1"/>
  <c r="S809" i="3"/>
  <c r="O809" i="3" a="1"/>
  <c r="O809" i="3" s="1"/>
  <c r="U803" i="3" l="1"/>
  <c r="T804" i="3"/>
  <c r="J811" i="3"/>
  <c r="L811" i="3" s="1"/>
  <c r="P811" i="3" s="1"/>
  <c r="R811" i="3" s="1"/>
  <c r="S810" i="3"/>
  <c r="O810" i="3" a="1"/>
  <c r="O810" i="3" s="1"/>
  <c r="U804" i="3" l="1"/>
  <c r="T805" i="3"/>
  <c r="J812" i="3"/>
  <c r="K812" i="3" s="1"/>
  <c r="P812" i="3" s="1"/>
  <c r="R812" i="3" s="1"/>
  <c r="S811" i="3"/>
  <c r="O811" i="3" a="1"/>
  <c r="O811" i="3" s="1"/>
  <c r="U805" i="3" l="1"/>
  <c r="T806" i="3"/>
  <c r="I813" i="3"/>
  <c r="K813" i="3" s="1"/>
  <c r="S812" i="3"/>
  <c r="P813" i="3"/>
  <c r="R813" i="3" s="1"/>
  <c r="O812" i="3" a="1"/>
  <c r="O812" i="3" s="1"/>
  <c r="U806" i="3" l="1"/>
  <c r="T807" i="3"/>
  <c r="I814" i="3"/>
  <c r="K814" i="3" s="1"/>
  <c r="P814" i="3" s="1"/>
  <c r="R814" i="3" s="1"/>
  <c r="S813" i="3"/>
  <c r="O813" i="3" a="1"/>
  <c r="O813" i="3" s="1"/>
  <c r="U807" i="3" l="1"/>
  <c r="T808" i="3"/>
  <c r="I815" i="3"/>
  <c r="K815" i="3" s="1"/>
  <c r="P815" i="3" s="1"/>
  <c r="R815" i="3" s="1"/>
  <c r="S814" i="3"/>
  <c r="O814" i="3" a="1"/>
  <c r="O814" i="3" s="1"/>
  <c r="U808" i="3" l="1"/>
  <c r="T809" i="3"/>
  <c r="I816" i="3"/>
  <c r="K816" i="3" s="1"/>
  <c r="S815" i="3"/>
  <c r="P816" i="3"/>
  <c r="R816" i="3" s="1"/>
  <c r="O815" i="3" a="1"/>
  <c r="O815" i="3" s="1"/>
  <c r="U809" i="3" l="1"/>
  <c r="T810" i="3"/>
  <c r="I817" i="3"/>
  <c r="K817" i="3" s="1"/>
  <c r="P817" i="3" s="1"/>
  <c r="R817" i="3" s="1"/>
  <c r="S816" i="3"/>
  <c r="O816" i="3" a="1"/>
  <c r="O816" i="3" s="1"/>
  <c r="U810" i="3" l="1"/>
  <c r="T811" i="3"/>
  <c r="I818" i="3"/>
  <c r="K818" i="3" s="1"/>
  <c r="P818" i="3" s="1"/>
  <c r="R818" i="3" s="1"/>
  <c r="S817" i="3"/>
  <c r="O817" i="3" a="1"/>
  <c r="O817" i="3" s="1"/>
  <c r="U811" i="3" l="1"/>
  <c r="T812" i="3"/>
  <c r="I819" i="3"/>
  <c r="K819" i="3" s="1"/>
  <c r="S818" i="3"/>
  <c r="P819" i="3"/>
  <c r="R819" i="3" s="1"/>
  <c r="O818" i="3" a="1"/>
  <c r="O818" i="3" s="1"/>
  <c r="U812" i="3" l="1"/>
  <c r="T813" i="3"/>
  <c r="I820" i="3"/>
  <c r="K820" i="3" s="1"/>
  <c r="S819" i="3"/>
  <c r="P820" i="3"/>
  <c r="R820" i="3" s="1"/>
  <c r="O819" i="3" a="1"/>
  <c r="O819" i="3" s="1"/>
  <c r="U813" i="3" l="1"/>
  <c r="T814" i="3"/>
  <c r="I821" i="3"/>
  <c r="K821" i="3" s="1"/>
  <c r="P821" i="3" s="1"/>
  <c r="R821" i="3" s="1"/>
  <c r="S820" i="3"/>
  <c r="O820" i="3" a="1"/>
  <c r="O820" i="3" s="1"/>
  <c r="U814" i="3" l="1"/>
  <c r="T815" i="3"/>
  <c r="I822" i="3"/>
  <c r="K822" i="3" s="1"/>
  <c r="P822" i="3" s="1"/>
  <c r="R822" i="3" s="1"/>
  <c r="S821" i="3"/>
  <c r="O821" i="3" a="1"/>
  <c r="O821" i="3" s="1"/>
  <c r="U815" i="3" l="1"/>
  <c r="T816" i="3"/>
  <c r="I823" i="3"/>
  <c r="K823" i="3" s="1"/>
  <c r="S822" i="3"/>
  <c r="P823" i="3"/>
  <c r="R823" i="3" s="1"/>
  <c r="O822" i="3" a="1"/>
  <c r="O822" i="3" s="1"/>
  <c r="U816" i="3" l="1"/>
  <c r="T817" i="3"/>
  <c r="I824" i="3"/>
  <c r="K824" i="3" s="1"/>
  <c r="S823" i="3"/>
  <c r="P824" i="3"/>
  <c r="R824" i="3" s="1"/>
  <c r="O823" i="3" a="1"/>
  <c r="O823" i="3" s="1"/>
  <c r="U817" i="3" l="1"/>
  <c r="T818" i="3"/>
  <c r="I825" i="3"/>
  <c r="K825" i="3" s="1"/>
  <c r="S824" i="3"/>
  <c r="P825" i="3"/>
  <c r="R825" i="3" s="1"/>
  <c r="O824" i="3" a="1"/>
  <c r="O824" i="3" s="1"/>
  <c r="U818" i="3" l="1"/>
  <c r="T819" i="3"/>
  <c r="I826" i="3"/>
  <c r="K826" i="3" s="1"/>
  <c r="S825" i="3"/>
  <c r="P826" i="3"/>
  <c r="R826" i="3" s="1"/>
  <c r="O825" i="3" a="1"/>
  <c r="O825" i="3" s="1"/>
  <c r="U819" i="3" l="1"/>
  <c r="T820" i="3"/>
  <c r="I827" i="3"/>
  <c r="K827" i="3" s="1"/>
  <c r="P827" i="3" s="1"/>
  <c r="R827" i="3" s="1"/>
  <c r="S826" i="3"/>
  <c r="O826" i="3" a="1"/>
  <c r="O826" i="3" s="1"/>
  <c r="U820" i="3" l="1"/>
  <c r="T821" i="3"/>
  <c r="I828" i="3"/>
  <c r="K828" i="3" s="1"/>
  <c r="S827" i="3"/>
  <c r="P828" i="3"/>
  <c r="R828" i="3" s="1"/>
  <c r="O827" i="3" a="1"/>
  <c r="O827" i="3" s="1"/>
  <c r="U821" i="3" l="1"/>
  <c r="T822" i="3"/>
  <c r="I829" i="3"/>
  <c r="K829" i="3" s="1"/>
  <c r="S828" i="3"/>
  <c r="P829" i="3"/>
  <c r="R829" i="3" s="1"/>
  <c r="O828" i="3" a="1"/>
  <c r="O828" i="3" s="1"/>
  <c r="U822" i="3" l="1"/>
  <c r="T823" i="3"/>
  <c r="I830" i="3"/>
  <c r="K830" i="3" s="1"/>
  <c r="S829" i="3"/>
  <c r="P830" i="3"/>
  <c r="R830" i="3" s="1"/>
  <c r="O829" i="3" a="1"/>
  <c r="O829" i="3" s="1"/>
  <c r="U823" i="3" l="1"/>
  <c r="T824" i="3"/>
  <c r="I831" i="3"/>
  <c r="K831" i="3" s="1"/>
  <c r="S830" i="3"/>
  <c r="P831" i="3"/>
  <c r="R831" i="3" s="1"/>
  <c r="O830" i="3" a="1"/>
  <c r="O830" i="3" s="1"/>
  <c r="U824" i="3" l="1"/>
  <c r="T825" i="3"/>
  <c r="I832" i="3"/>
  <c r="K832" i="3" s="1"/>
  <c r="P832" i="3" s="1"/>
  <c r="R832" i="3" s="1"/>
  <c r="S831" i="3"/>
  <c r="O831" i="3" a="1"/>
  <c r="O831" i="3" s="1"/>
  <c r="U825" i="3" l="1"/>
  <c r="T826" i="3"/>
  <c r="I833" i="3"/>
  <c r="K833" i="3" s="1"/>
  <c r="S832" i="3"/>
  <c r="P833" i="3"/>
  <c r="R833" i="3" s="1"/>
  <c r="O832" i="3" a="1"/>
  <c r="O832" i="3" s="1"/>
  <c r="U826" i="3" l="1"/>
  <c r="T827" i="3"/>
  <c r="I834" i="3"/>
  <c r="K834" i="3" s="1"/>
  <c r="S833" i="3"/>
  <c r="P834" i="3"/>
  <c r="R834" i="3" s="1"/>
  <c r="O833" i="3" a="1"/>
  <c r="O833" i="3" s="1"/>
  <c r="U827" i="3" l="1"/>
  <c r="T828" i="3"/>
  <c r="I835" i="3"/>
  <c r="K835" i="3" s="1"/>
  <c r="S834" i="3"/>
  <c r="P835" i="3"/>
  <c r="R835" i="3" s="1"/>
  <c r="O834" i="3" a="1"/>
  <c r="O834" i="3" s="1"/>
  <c r="U828" i="3" l="1"/>
  <c r="T829" i="3"/>
  <c r="I836" i="3"/>
  <c r="K836" i="3" s="1"/>
  <c r="S835" i="3"/>
  <c r="P836" i="3"/>
  <c r="R836" i="3" s="1"/>
  <c r="O835" i="3" a="1"/>
  <c r="O835" i="3" s="1"/>
  <c r="U829" i="3" l="1"/>
  <c r="T830" i="3"/>
  <c r="I837" i="3"/>
  <c r="K837" i="3" s="1"/>
  <c r="S836" i="3"/>
  <c r="P837" i="3"/>
  <c r="R837" i="3" s="1"/>
  <c r="O836" i="3" a="1"/>
  <c r="O836" i="3" s="1"/>
  <c r="U830" i="3" l="1"/>
  <c r="T831" i="3"/>
  <c r="I838" i="3"/>
  <c r="K838" i="3" s="1"/>
  <c r="S837" i="3"/>
  <c r="P838" i="3"/>
  <c r="R838" i="3" s="1"/>
  <c r="O837" i="3" a="1"/>
  <c r="O837" i="3" s="1"/>
  <c r="U831" i="3" l="1"/>
  <c r="T832" i="3"/>
  <c r="I839" i="3"/>
  <c r="K839" i="3" s="1"/>
  <c r="S838" i="3"/>
  <c r="P839" i="3"/>
  <c r="R839" i="3" s="1"/>
  <c r="O838" i="3" a="1"/>
  <c r="O838" i="3" s="1"/>
  <c r="U832" i="3" l="1"/>
  <c r="T833" i="3"/>
  <c r="I840" i="3"/>
  <c r="K840" i="3" s="1"/>
  <c r="S839" i="3"/>
  <c r="P840" i="3"/>
  <c r="R840" i="3" s="1"/>
  <c r="O839" i="3" a="1"/>
  <c r="O839" i="3" s="1"/>
  <c r="U833" i="3" l="1"/>
  <c r="T834" i="3"/>
  <c r="I841" i="3"/>
  <c r="K841" i="3" s="1"/>
  <c r="S840" i="3"/>
  <c r="P841" i="3"/>
  <c r="R841" i="3" s="1"/>
  <c r="O840" i="3" a="1"/>
  <c r="O840" i="3" s="1"/>
  <c r="U834" i="3" l="1"/>
  <c r="T835" i="3"/>
  <c r="I842" i="3"/>
  <c r="K842" i="3" s="1"/>
  <c r="S841" i="3"/>
  <c r="P842" i="3"/>
  <c r="R842" i="3" s="1"/>
  <c r="O841" i="3" a="1"/>
  <c r="O841" i="3" s="1"/>
  <c r="U835" i="3" l="1"/>
  <c r="T836" i="3"/>
  <c r="I843" i="3"/>
  <c r="K843" i="3" s="1"/>
  <c r="S842" i="3"/>
  <c r="P843" i="3"/>
  <c r="R843" i="3" s="1"/>
  <c r="O842" i="3" a="1"/>
  <c r="O842" i="3" s="1"/>
  <c r="U836" i="3" l="1"/>
  <c r="T837" i="3"/>
  <c r="I844" i="3"/>
  <c r="K844" i="3" s="1"/>
  <c r="S843" i="3"/>
  <c r="P844" i="3"/>
  <c r="R844" i="3" s="1"/>
  <c r="O843" i="3" a="1"/>
  <c r="O843" i="3" s="1"/>
  <c r="U837" i="3" l="1"/>
  <c r="T838" i="3"/>
  <c r="I845" i="3"/>
  <c r="K845" i="3" s="1"/>
  <c r="S844" i="3"/>
  <c r="P845" i="3"/>
  <c r="R845" i="3" s="1"/>
  <c r="O844" i="3" a="1"/>
  <c r="O844" i="3" s="1"/>
  <c r="U838" i="3" l="1"/>
  <c r="T839" i="3"/>
  <c r="I846" i="3"/>
  <c r="K846" i="3" s="1"/>
  <c r="S845" i="3"/>
  <c r="P846" i="3"/>
  <c r="R846" i="3" s="1"/>
  <c r="O845" i="3" a="1"/>
  <c r="O845" i="3" s="1"/>
  <c r="U839" i="3" l="1"/>
  <c r="T840" i="3"/>
  <c r="I847" i="3"/>
  <c r="K847" i="3" s="1"/>
  <c r="S846" i="3"/>
  <c r="P847" i="3"/>
  <c r="R847" i="3" s="1"/>
  <c r="O846" i="3" a="1"/>
  <c r="O846" i="3" s="1"/>
  <c r="U840" i="3" l="1"/>
  <c r="T841" i="3"/>
  <c r="I848" i="3"/>
  <c r="K848" i="3" s="1"/>
  <c r="S847" i="3"/>
  <c r="P848" i="3"/>
  <c r="R848" i="3" s="1"/>
  <c r="O847" i="3" a="1"/>
  <c r="O847" i="3" s="1"/>
  <c r="U841" i="3" l="1"/>
  <c r="T842" i="3"/>
  <c r="I849" i="3"/>
  <c r="K849" i="3" s="1"/>
  <c r="S848" i="3"/>
  <c r="P849" i="3"/>
  <c r="R849" i="3" s="1"/>
  <c r="O848" i="3" a="1"/>
  <c r="O848" i="3" s="1"/>
  <c r="U842" i="3" l="1"/>
  <c r="T843" i="3"/>
  <c r="I850" i="3"/>
  <c r="K850" i="3" s="1"/>
  <c r="P850" i="3" s="1"/>
  <c r="R850" i="3" s="1"/>
  <c r="S849" i="3"/>
  <c r="O849" i="3" a="1"/>
  <c r="O849" i="3" s="1"/>
  <c r="U843" i="3" l="1"/>
  <c r="T844" i="3"/>
  <c r="I851" i="3"/>
  <c r="K851" i="3" s="1"/>
  <c r="P851" i="3" s="1"/>
  <c r="R851" i="3" s="1"/>
  <c r="S850" i="3"/>
  <c r="O850" i="3" a="1"/>
  <c r="O850" i="3" s="1"/>
  <c r="U844" i="3" l="1"/>
  <c r="T845" i="3"/>
  <c r="I852" i="3"/>
  <c r="K852" i="3" s="1"/>
  <c r="S851" i="3"/>
  <c r="P852" i="3"/>
  <c r="R852" i="3" s="1"/>
  <c r="O851" i="3" a="1"/>
  <c r="O851" i="3" s="1"/>
  <c r="U845" i="3" l="1"/>
  <c r="T846" i="3"/>
  <c r="I853" i="3"/>
  <c r="K853" i="3" s="1"/>
  <c r="P853" i="3" s="1"/>
  <c r="R853" i="3" s="1"/>
  <c r="S852" i="3"/>
  <c r="O852" i="3" a="1"/>
  <c r="O852" i="3" s="1"/>
  <c r="U846" i="3" l="1"/>
  <c r="T847" i="3"/>
  <c r="I854" i="3"/>
  <c r="K854" i="3" s="1"/>
  <c r="S853" i="3"/>
  <c r="P854" i="3"/>
  <c r="R854" i="3" s="1"/>
  <c r="O853" i="3" a="1"/>
  <c r="O853" i="3" s="1"/>
  <c r="U847" i="3" l="1"/>
  <c r="T848" i="3"/>
  <c r="I855" i="3"/>
  <c r="K855" i="3" s="1"/>
  <c r="S854" i="3"/>
  <c r="P855" i="3"/>
  <c r="R855" i="3" s="1"/>
  <c r="O854" i="3" a="1"/>
  <c r="O854" i="3" s="1"/>
  <c r="U848" i="3" l="1"/>
  <c r="T849" i="3"/>
  <c r="I856" i="3"/>
  <c r="K856" i="3" s="1"/>
  <c r="S855" i="3"/>
  <c r="P856" i="3"/>
  <c r="R856" i="3" s="1"/>
  <c r="O855" i="3" a="1"/>
  <c r="O855" i="3" s="1"/>
  <c r="U849" i="3" l="1"/>
  <c r="T850" i="3"/>
  <c r="I857" i="3"/>
  <c r="K857" i="3" s="1"/>
  <c r="S856" i="3"/>
  <c r="P857" i="3"/>
  <c r="R857" i="3" s="1"/>
  <c r="O856" i="3" a="1"/>
  <c r="O856" i="3" s="1"/>
  <c r="U850" i="3" l="1"/>
  <c r="T851" i="3"/>
  <c r="I858" i="3"/>
  <c r="K858" i="3" s="1"/>
  <c r="S857" i="3"/>
  <c r="P858" i="3"/>
  <c r="R858" i="3" s="1"/>
  <c r="O857" i="3" a="1"/>
  <c r="O857" i="3" s="1"/>
  <c r="U851" i="3" l="1"/>
  <c r="T852" i="3"/>
  <c r="I859" i="3"/>
  <c r="K859" i="3" s="1"/>
  <c r="S858" i="3"/>
  <c r="P859" i="3"/>
  <c r="R859" i="3" s="1"/>
  <c r="O858" i="3" a="1"/>
  <c r="O858" i="3" s="1"/>
  <c r="U852" i="3" l="1"/>
  <c r="T853" i="3"/>
  <c r="I860" i="3"/>
  <c r="K860" i="3" s="1"/>
  <c r="S859" i="3"/>
  <c r="P860" i="3"/>
  <c r="R860" i="3" s="1"/>
  <c r="O859" i="3" a="1"/>
  <c r="O859" i="3" s="1"/>
  <c r="U853" i="3" l="1"/>
  <c r="T854" i="3"/>
  <c r="I861" i="3"/>
  <c r="K861" i="3" s="1"/>
  <c r="S860" i="3"/>
  <c r="P861" i="3"/>
  <c r="R861" i="3" s="1"/>
  <c r="O860" i="3" a="1"/>
  <c r="O860" i="3" s="1"/>
  <c r="U854" i="3" l="1"/>
  <c r="T855" i="3"/>
  <c r="I862" i="3"/>
  <c r="K862" i="3" s="1"/>
  <c r="S861" i="3"/>
  <c r="P862" i="3"/>
  <c r="R862" i="3" s="1"/>
  <c r="O861" i="3" a="1"/>
  <c r="O861" i="3" s="1"/>
  <c r="U855" i="3" l="1"/>
  <c r="T856" i="3"/>
  <c r="I863" i="3"/>
  <c r="K863" i="3" s="1"/>
  <c r="S862" i="3"/>
  <c r="P863" i="3"/>
  <c r="R863" i="3" s="1"/>
  <c r="O862" i="3" a="1"/>
  <c r="O862" i="3" s="1"/>
  <c r="U856" i="3" l="1"/>
  <c r="T857" i="3"/>
  <c r="I864" i="3"/>
  <c r="K864" i="3" s="1"/>
  <c r="S863" i="3"/>
  <c r="P864" i="3"/>
  <c r="R864" i="3" s="1"/>
  <c r="O863" i="3" a="1"/>
  <c r="O863" i="3" s="1"/>
  <c r="U857" i="3" l="1"/>
  <c r="T858" i="3"/>
  <c r="I865" i="3"/>
  <c r="K865" i="3" s="1"/>
  <c r="S864" i="3"/>
  <c r="P865" i="3"/>
  <c r="R865" i="3" s="1"/>
  <c r="O864" i="3" a="1"/>
  <c r="O864" i="3" s="1"/>
  <c r="U858" i="3" l="1"/>
  <c r="T859" i="3"/>
  <c r="I866" i="3"/>
  <c r="K866" i="3" s="1"/>
  <c r="S865" i="3"/>
  <c r="P866" i="3"/>
  <c r="R866" i="3" s="1"/>
  <c r="O865" i="3" a="1"/>
  <c r="O865" i="3" s="1"/>
  <c r="U859" i="3" l="1"/>
  <c r="T860" i="3"/>
  <c r="I867" i="3"/>
  <c r="K867" i="3" s="1"/>
  <c r="S866" i="3"/>
  <c r="P867" i="3"/>
  <c r="R867" i="3" s="1"/>
  <c r="O866" i="3" a="1"/>
  <c r="O866" i="3" s="1"/>
  <c r="U860" i="3" l="1"/>
  <c r="T861" i="3"/>
  <c r="I868" i="3"/>
  <c r="K868" i="3" s="1"/>
  <c r="S867" i="3"/>
  <c r="P868" i="3"/>
  <c r="R868" i="3" s="1"/>
  <c r="O867" i="3" a="1"/>
  <c r="O867" i="3" s="1"/>
  <c r="U861" i="3" l="1"/>
  <c r="T862" i="3"/>
  <c r="I869" i="3"/>
  <c r="K869" i="3" s="1"/>
  <c r="S868" i="3"/>
  <c r="P869" i="3"/>
  <c r="R869" i="3" s="1"/>
  <c r="O868" i="3" a="1"/>
  <c r="O868" i="3" s="1"/>
  <c r="U862" i="3" l="1"/>
  <c r="T863" i="3"/>
  <c r="I870" i="3"/>
  <c r="K870" i="3" s="1"/>
  <c r="P870" i="3" s="1"/>
  <c r="R870" i="3" s="1"/>
  <c r="S869" i="3"/>
  <c r="O869" i="3" a="1"/>
  <c r="O869" i="3" s="1"/>
  <c r="U863" i="3" l="1"/>
  <c r="T864" i="3"/>
  <c r="I871" i="3"/>
  <c r="K871" i="3" s="1"/>
  <c r="S870" i="3"/>
  <c r="P871" i="3"/>
  <c r="R871" i="3" s="1"/>
  <c r="O870" i="3" a="1"/>
  <c r="O870" i="3" s="1"/>
  <c r="U864" i="3" l="1"/>
  <c r="T865" i="3"/>
  <c r="I872" i="3"/>
  <c r="K872" i="3" s="1"/>
  <c r="P872" i="3" s="1"/>
  <c r="R872" i="3" s="1"/>
  <c r="S871" i="3"/>
  <c r="O871" i="3" a="1"/>
  <c r="O871" i="3" s="1"/>
  <c r="U865" i="3" l="1"/>
  <c r="T866" i="3"/>
  <c r="I873" i="3"/>
  <c r="K873" i="3" s="1"/>
  <c r="P873" i="3" s="1"/>
  <c r="R873" i="3" s="1"/>
  <c r="S872" i="3"/>
  <c r="O872" i="3" a="1"/>
  <c r="O872" i="3" s="1"/>
  <c r="U866" i="3" l="1"/>
  <c r="T867" i="3"/>
  <c r="I874" i="3"/>
  <c r="K874" i="3" s="1"/>
  <c r="S873" i="3"/>
  <c r="P874" i="3"/>
  <c r="R874" i="3" s="1"/>
  <c r="O873" i="3" a="1"/>
  <c r="O873" i="3" s="1"/>
  <c r="U867" i="3" l="1"/>
  <c r="T868" i="3"/>
  <c r="I875" i="3"/>
  <c r="K875" i="3" s="1"/>
  <c r="S874" i="3"/>
  <c r="P875" i="3"/>
  <c r="R875" i="3" s="1"/>
  <c r="O874" i="3" a="1"/>
  <c r="O874" i="3" s="1"/>
  <c r="U868" i="3" l="1"/>
  <c r="T869" i="3"/>
  <c r="I876" i="3"/>
  <c r="K876" i="3" s="1"/>
  <c r="S875" i="3"/>
  <c r="P876" i="3"/>
  <c r="R876" i="3" s="1"/>
  <c r="O875" i="3" a="1"/>
  <c r="O875" i="3" s="1"/>
  <c r="U869" i="3" l="1"/>
  <c r="T870" i="3"/>
  <c r="I877" i="3"/>
  <c r="K877" i="3" s="1"/>
  <c r="S876" i="3"/>
  <c r="P877" i="3"/>
  <c r="R877" i="3" s="1"/>
  <c r="O876" i="3" a="1"/>
  <c r="O876" i="3" s="1"/>
  <c r="U870" i="3" l="1"/>
  <c r="T871" i="3"/>
  <c r="I878" i="3"/>
  <c r="K878" i="3" s="1"/>
  <c r="S877" i="3"/>
  <c r="P878" i="3"/>
  <c r="R878" i="3" s="1"/>
  <c r="O877" i="3" a="1"/>
  <c r="O877" i="3" s="1"/>
  <c r="U871" i="3" l="1"/>
  <c r="T872" i="3"/>
  <c r="I879" i="3"/>
  <c r="K879" i="3" s="1"/>
  <c r="S878" i="3"/>
  <c r="P879" i="3"/>
  <c r="R879" i="3" s="1"/>
  <c r="O878" i="3" a="1"/>
  <c r="O878" i="3" s="1"/>
  <c r="U872" i="3" l="1"/>
  <c r="T873" i="3"/>
  <c r="I880" i="3"/>
  <c r="K880" i="3" s="1"/>
  <c r="S879" i="3"/>
  <c r="P880" i="3"/>
  <c r="R880" i="3" s="1"/>
  <c r="O879" i="3" a="1"/>
  <c r="O879" i="3" s="1"/>
  <c r="U873" i="3" l="1"/>
  <c r="T874" i="3"/>
  <c r="I881" i="3"/>
  <c r="K881" i="3" s="1"/>
  <c r="P881" i="3" s="1"/>
  <c r="R881" i="3" s="1"/>
  <c r="S880" i="3"/>
  <c r="O880" i="3" a="1"/>
  <c r="O880" i="3" s="1"/>
  <c r="U874" i="3" l="1"/>
  <c r="T875" i="3"/>
  <c r="I882" i="3"/>
  <c r="K882" i="3" s="1"/>
  <c r="S881" i="3"/>
  <c r="P882" i="3"/>
  <c r="R882" i="3" s="1"/>
  <c r="O881" i="3" a="1"/>
  <c r="O881" i="3" s="1"/>
  <c r="U875" i="3" l="1"/>
  <c r="T876" i="3"/>
  <c r="I883" i="3"/>
  <c r="K883" i="3" s="1"/>
  <c r="S882" i="3"/>
  <c r="P883" i="3"/>
  <c r="R883" i="3" s="1"/>
  <c r="O882" i="3" a="1"/>
  <c r="O882" i="3" s="1"/>
  <c r="U876" i="3" l="1"/>
  <c r="T877" i="3"/>
  <c r="I884" i="3"/>
  <c r="K884" i="3" s="1"/>
  <c r="S883" i="3"/>
  <c r="P884" i="3"/>
  <c r="R884" i="3" s="1"/>
  <c r="O883" i="3" a="1"/>
  <c r="O883" i="3" s="1"/>
  <c r="U877" i="3" l="1"/>
  <c r="T878" i="3"/>
  <c r="I885" i="3"/>
  <c r="K885" i="3" s="1"/>
  <c r="S884" i="3"/>
  <c r="P885" i="3"/>
  <c r="R885" i="3" s="1"/>
  <c r="O884" i="3" a="1"/>
  <c r="O884" i="3" s="1"/>
  <c r="U878" i="3" l="1"/>
  <c r="T879" i="3"/>
  <c r="I886" i="3"/>
  <c r="K886" i="3" s="1"/>
  <c r="S885" i="3"/>
  <c r="P886" i="3"/>
  <c r="R886" i="3" s="1"/>
  <c r="O885" i="3" a="1"/>
  <c r="O885" i="3" s="1"/>
  <c r="U879" i="3" l="1"/>
  <c r="T880" i="3"/>
  <c r="I887" i="3"/>
  <c r="K887" i="3" s="1"/>
  <c r="S886" i="3"/>
  <c r="P887" i="3"/>
  <c r="R887" i="3" s="1"/>
  <c r="O886" i="3" a="1"/>
  <c r="O886" i="3" s="1"/>
  <c r="U880" i="3" l="1"/>
  <c r="T881" i="3"/>
  <c r="I888" i="3"/>
  <c r="K888" i="3" s="1"/>
  <c r="S887" i="3"/>
  <c r="P888" i="3"/>
  <c r="R888" i="3" s="1"/>
  <c r="O887" i="3" a="1"/>
  <c r="O887" i="3" s="1"/>
  <c r="U881" i="3" l="1"/>
  <c r="T882" i="3"/>
  <c r="I889" i="3"/>
  <c r="K889" i="3" s="1"/>
  <c r="S888" i="3"/>
  <c r="P889" i="3"/>
  <c r="R889" i="3" s="1"/>
  <c r="O888" i="3" a="1"/>
  <c r="O888" i="3" s="1"/>
  <c r="U882" i="3" l="1"/>
  <c r="T883" i="3"/>
  <c r="I890" i="3"/>
  <c r="K890" i="3" s="1"/>
  <c r="S889" i="3"/>
  <c r="P890" i="3"/>
  <c r="R890" i="3" s="1"/>
  <c r="O889" i="3" a="1"/>
  <c r="O889" i="3" s="1"/>
  <c r="U883" i="3" l="1"/>
  <c r="T884" i="3"/>
  <c r="I891" i="3"/>
  <c r="K891" i="3" s="1"/>
  <c r="S890" i="3"/>
  <c r="P891" i="3"/>
  <c r="R891" i="3" s="1"/>
  <c r="O890" i="3" a="1"/>
  <c r="O890" i="3" s="1"/>
  <c r="U884" i="3" l="1"/>
  <c r="T885" i="3"/>
  <c r="I892" i="3"/>
  <c r="K892" i="3" s="1"/>
  <c r="P892" i="3" s="1"/>
  <c r="R892" i="3" s="1"/>
  <c r="S891" i="3"/>
  <c r="O891" i="3" a="1"/>
  <c r="O891" i="3" s="1"/>
  <c r="U885" i="3" l="1"/>
  <c r="T886" i="3"/>
  <c r="I893" i="3"/>
  <c r="K893" i="3" s="1"/>
  <c r="S892" i="3"/>
  <c r="P893" i="3"/>
  <c r="R893" i="3" s="1"/>
  <c r="O892" i="3" a="1"/>
  <c r="O892" i="3" s="1"/>
  <c r="U886" i="3" l="1"/>
  <c r="T887" i="3"/>
  <c r="I894" i="3"/>
  <c r="K894" i="3" s="1"/>
  <c r="P894" i="3" s="1"/>
  <c r="R894" i="3" s="1"/>
  <c r="S893" i="3"/>
  <c r="O893" i="3" a="1"/>
  <c r="O893" i="3" s="1"/>
  <c r="U887" i="3" l="1"/>
  <c r="T888" i="3"/>
  <c r="I895" i="3"/>
  <c r="K895" i="3" s="1"/>
  <c r="S894" i="3"/>
  <c r="P895" i="3"/>
  <c r="R895" i="3" s="1"/>
  <c r="O894" i="3" a="1"/>
  <c r="O894" i="3" s="1"/>
  <c r="U888" i="3" l="1"/>
  <c r="T889" i="3"/>
  <c r="I896" i="3"/>
  <c r="K896" i="3" s="1"/>
  <c r="S895" i="3"/>
  <c r="P896" i="3"/>
  <c r="R896" i="3" s="1"/>
  <c r="O895" i="3" a="1"/>
  <c r="O895" i="3" s="1"/>
  <c r="U889" i="3" l="1"/>
  <c r="T890" i="3"/>
  <c r="I897" i="3"/>
  <c r="K897" i="3" s="1"/>
  <c r="S896" i="3"/>
  <c r="P897" i="3"/>
  <c r="R897" i="3" s="1"/>
  <c r="O896" i="3" a="1"/>
  <c r="O896" i="3" s="1"/>
  <c r="U890" i="3" l="1"/>
  <c r="T891" i="3"/>
  <c r="I898" i="3"/>
  <c r="K898" i="3" s="1"/>
  <c r="P898" i="3" s="1"/>
  <c r="R898" i="3" s="1"/>
  <c r="S897" i="3"/>
  <c r="O897" i="3" a="1"/>
  <c r="O897" i="3" s="1"/>
  <c r="U891" i="3" l="1"/>
  <c r="T892" i="3"/>
  <c r="I899" i="3"/>
  <c r="K899" i="3" s="1"/>
  <c r="S898" i="3"/>
  <c r="P899" i="3"/>
  <c r="R899" i="3" s="1"/>
  <c r="O898" i="3" a="1"/>
  <c r="O898" i="3" s="1"/>
  <c r="U892" i="3" l="1"/>
  <c r="T893" i="3"/>
  <c r="I900" i="3"/>
  <c r="K900" i="3" s="1"/>
  <c r="P900" i="3" s="1"/>
  <c r="R900" i="3" s="1"/>
  <c r="S899" i="3"/>
  <c r="O899" i="3" a="1"/>
  <c r="O899" i="3" s="1"/>
  <c r="U893" i="3" l="1"/>
  <c r="T894" i="3"/>
  <c r="I901" i="3"/>
  <c r="K901" i="3" s="1"/>
  <c r="S900" i="3"/>
  <c r="P901" i="3"/>
  <c r="R901" i="3" s="1"/>
  <c r="O900" i="3" a="1"/>
  <c r="O900" i="3" s="1"/>
  <c r="U894" i="3" l="1"/>
  <c r="T895" i="3"/>
  <c r="I902" i="3"/>
  <c r="K902" i="3" s="1"/>
  <c r="P902" i="3" s="1"/>
  <c r="R902" i="3" s="1"/>
  <c r="S901" i="3"/>
  <c r="O901" i="3" a="1"/>
  <c r="O901" i="3" s="1"/>
  <c r="U895" i="3" l="1"/>
  <c r="T896" i="3"/>
  <c r="I903" i="3"/>
  <c r="K903" i="3" s="1"/>
  <c r="S902" i="3"/>
  <c r="P903" i="3"/>
  <c r="R903" i="3" s="1"/>
  <c r="O902" i="3" a="1"/>
  <c r="O902" i="3" s="1"/>
  <c r="U896" i="3" l="1"/>
  <c r="T897" i="3"/>
  <c r="I904" i="3"/>
  <c r="K904" i="3" s="1"/>
  <c r="S903" i="3"/>
  <c r="P904" i="3"/>
  <c r="R904" i="3" s="1"/>
  <c r="O903" i="3" a="1"/>
  <c r="O903" i="3" s="1"/>
  <c r="U897" i="3" l="1"/>
  <c r="T898" i="3"/>
  <c r="I905" i="3"/>
  <c r="K905" i="3" s="1"/>
  <c r="S904" i="3"/>
  <c r="P905" i="3"/>
  <c r="R905" i="3" s="1"/>
  <c r="O904" i="3" a="1"/>
  <c r="O904" i="3" s="1"/>
  <c r="U898" i="3" l="1"/>
  <c r="T899" i="3"/>
  <c r="I906" i="3"/>
  <c r="K906" i="3" s="1"/>
  <c r="S905" i="3"/>
  <c r="P906" i="3"/>
  <c r="R906" i="3" s="1"/>
  <c r="O905" i="3" a="1"/>
  <c r="O905" i="3" s="1"/>
  <c r="U899" i="3" l="1"/>
  <c r="T900" i="3"/>
  <c r="I907" i="3"/>
  <c r="K907" i="3" s="1"/>
  <c r="S906" i="3"/>
  <c r="P907" i="3"/>
  <c r="R907" i="3" s="1"/>
  <c r="O906" i="3" a="1"/>
  <c r="O906" i="3" s="1"/>
  <c r="U900" i="3" l="1"/>
  <c r="T901" i="3"/>
  <c r="I908" i="3"/>
  <c r="K908" i="3" s="1"/>
  <c r="P908" i="3"/>
  <c r="R908" i="3" s="1"/>
  <c r="S907" i="3"/>
  <c r="O907" i="3" a="1"/>
  <c r="O907" i="3" s="1"/>
  <c r="U901" i="3" l="1"/>
  <c r="T902" i="3"/>
  <c r="I909" i="3"/>
  <c r="K909" i="3" s="1"/>
  <c r="P909" i="3"/>
  <c r="R909" i="3" s="1"/>
  <c r="S908" i="3"/>
  <c r="O908" i="3" a="1"/>
  <c r="O908" i="3" s="1"/>
  <c r="U902" i="3" l="1"/>
  <c r="T903" i="3"/>
  <c r="I910" i="3"/>
  <c r="K910" i="3" s="1"/>
  <c r="S909" i="3"/>
  <c r="P910" i="3"/>
  <c r="R910" i="3" s="1"/>
  <c r="O909" i="3" a="1"/>
  <c r="O909" i="3" s="1"/>
  <c r="U903" i="3" l="1"/>
  <c r="T904" i="3"/>
  <c r="I911" i="3"/>
  <c r="K911" i="3" s="1"/>
  <c r="P911" i="3" s="1"/>
  <c r="R911" i="3" s="1"/>
  <c r="S910" i="3"/>
  <c r="O910" i="3" a="1"/>
  <c r="O910" i="3" s="1"/>
  <c r="U904" i="3" l="1"/>
  <c r="T905" i="3"/>
  <c r="I912" i="3"/>
  <c r="K912" i="3" s="1"/>
  <c r="P912" i="3" s="1"/>
  <c r="R912" i="3" s="1"/>
  <c r="S911" i="3"/>
  <c r="O911" i="3" a="1"/>
  <c r="O911" i="3" s="1"/>
  <c r="U905" i="3" l="1"/>
  <c r="T906" i="3"/>
  <c r="I913" i="3"/>
  <c r="K913" i="3" s="1"/>
  <c r="S912" i="3"/>
  <c r="P913" i="3"/>
  <c r="R913" i="3" s="1"/>
  <c r="O912" i="3" a="1"/>
  <c r="O912" i="3" s="1"/>
  <c r="U906" i="3" l="1"/>
  <c r="T907" i="3"/>
  <c r="I914" i="3"/>
  <c r="K914" i="3" s="1"/>
  <c r="S913" i="3"/>
  <c r="P914" i="3"/>
  <c r="R914" i="3" s="1"/>
  <c r="O913" i="3" a="1"/>
  <c r="O913" i="3" s="1"/>
  <c r="U907" i="3" l="1"/>
  <c r="T908" i="3"/>
  <c r="I915" i="3"/>
  <c r="K915" i="3" s="1"/>
  <c r="S914" i="3"/>
  <c r="P915" i="3"/>
  <c r="R915" i="3" s="1"/>
  <c r="O914" i="3" a="1"/>
  <c r="O914" i="3" s="1"/>
  <c r="U908" i="3" l="1"/>
  <c r="T909" i="3"/>
  <c r="I916" i="3"/>
  <c r="K916" i="3" s="1"/>
  <c r="S915" i="3"/>
  <c r="P916" i="3"/>
  <c r="R916" i="3" s="1"/>
  <c r="O915" i="3" a="1"/>
  <c r="O915" i="3" s="1"/>
  <c r="U909" i="3" l="1"/>
  <c r="T910" i="3"/>
  <c r="I917" i="3"/>
  <c r="K917" i="3" s="1"/>
  <c r="S916" i="3"/>
  <c r="P917" i="3"/>
  <c r="R917" i="3" s="1"/>
  <c r="O916" i="3" a="1"/>
  <c r="O916" i="3" s="1"/>
  <c r="U910" i="3" l="1"/>
  <c r="T911" i="3"/>
  <c r="I918" i="3"/>
  <c r="K918" i="3" s="1"/>
  <c r="P918" i="3"/>
  <c r="R918" i="3" s="1"/>
  <c r="S917" i="3"/>
  <c r="O917" i="3" a="1"/>
  <c r="O917" i="3" s="1"/>
  <c r="U911" i="3" l="1"/>
  <c r="T912" i="3"/>
  <c r="I919" i="3"/>
  <c r="K919" i="3" s="1"/>
  <c r="P919" i="3" s="1"/>
  <c r="R919" i="3" s="1"/>
  <c r="S918" i="3"/>
  <c r="O918" i="3" a="1"/>
  <c r="O918" i="3" s="1"/>
  <c r="U912" i="3" l="1"/>
  <c r="T913" i="3"/>
  <c r="I920" i="3"/>
  <c r="K920" i="3" s="1"/>
  <c r="P920" i="3" s="1"/>
  <c r="R920" i="3" s="1"/>
  <c r="S919" i="3"/>
  <c r="O919" i="3" a="1"/>
  <c r="O919" i="3" s="1"/>
  <c r="U913" i="3" l="1"/>
  <c r="T914" i="3"/>
  <c r="I921" i="3"/>
  <c r="K921" i="3" s="1"/>
  <c r="S920" i="3"/>
  <c r="P921" i="3"/>
  <c r="R921" i="3" s="1"/>
  <c r="O920" i="3" a="1"/>
  <c r="O920" i="3" s="1"/>
  <c r="U914" i="3" l="1"/>
  <c r="T915" i="3"/>
  <c r="I922" i="3"/>
  <c r="K922" i="3" s="1"/>
  <c r="S921" i="3"/>
  <c r="P922" i="3"/>
  <c r="R922" i="3" s="1"/>
  <c r="O921" i="3" a="1"/>
  <c r="O921" i="3" s="1"/>
  <c r="U915" i="3" l="1"/>
  <c r="T916" i="3"/>
  <c r="I923" i="3"/>
  <c r="K923" i="3" s="1"/>
  <c r="S922" i="3"/>
  <c r="P923" i="3"/>
  <c r="R923" i="3" s="1"/>
  <c r="O922" i="3" a="1"/>
  <c r="O922" i="3" s="1"/>
  <c r="U916" i="3" l="1"/>
  <c r="T917" i="3"/>
  <c r="I924" i="3"/>
  <c r="K924" i="3" s="1"/>
  <c r="S923" i="3"/>
  <c r="P924" i="3"/>
  <c r="R924" i="3" s="1"/>
  <c r="O923" i="3" a="1"/>
  <c r="O923" i="3" s="1"/>
  <c r="U917" i="3" l="1"/>
  <c r="T918" i="3"/>
  <c r="I925" i="3"/>
  <c r="K925" i="3" s="1"/>
  <c r="P925" i="3"/>
  <c r="R925" i="3" s="1"/>
  <c r="S924" i="3"/>
  <c r="O924" i="3" a="1"/>
  <c r="O924" i="3" s="1"/>
  <c r="U918" i="3" l="1"/>
  <c r="T919" i="3"/>
  <c r="I926" i="3"/>
  <c r="K926" i="3" s="1"/>
  <c r="S925" i="3"/>
  <c r="P926" i="3"/>
  <c r="R926" i="3" s="1"/>
  <c r="O925" i="3" a="1"/>
  <c r="O925" i="3" s="1"/>
  <c r="U919" i="3" l="1"/>
  <c r="T920" i="3"/>
  <c r="I927" i="3"/>
  <c r="K927" i="3" s="1"/>
  <c r="S926" i="3"/>
  <c r="P927" i="3"/>
  <c r="R927" i="3" s="1"/>
  <c r="O926" i="3" a="1"/>
  <c r="O926" i="3" s="1"/>
  <c r="U920" i="3" l="1"/>
  <c r="T921" i="3"/>
  <c r="I928" i="3"/>
  <c r="K928" i="3" s="1"/>
  <c r="S927" i="3"/>
  <c r="P928" i="3"/>
  <c r="R928" i="3" s="1"/>
  <c r="O927" i="3" a="1"/>
  <c r="O927" i="3" s="1"/>
  <c r="U921" i="3" l="1"/>
  <c r="T922" i="3"/>
  <c r="I929" i="3"/>
  <c r="K929" i="3" s="1"/>
  <c r="S928" i="3"/>
  <c r="P929" i="3"/>
  <c r="R929" i="3" s="1"/>
  <c r="O928" i="3" a="1"/>
  <c r="O928" i="3" s="1"/>
  <c r="U922" i="3" l="1"/>
  <c r="T923" i="3"/>
  <c r="I930" i="3"/>
  <c r="K930" i="3" s="1"/>
  <c r="S929" i="3"/>
  <c r="P930" i="3"/>
  <c r="R930" i="3" s="1"/>
  <c r="O929" i="3" a="1"/>
  <c r="O929" i="3" s="1"/>
  <c r="U923" i="3" l="1"/>
  <c r="T924" i="3"/>
  <c r="I931" i="3"/>
  <c r="K931" i="3" s="1"/>
  <c r="S930" i="3"/>
  <c r="P931" i="3"/>
  <c r="R931" i="3" s="1"/>
  <c r="O930" i="3" a="1"/>
  <c r="O930" i="3" s="1"/>
  <c r="U924" i="3" l="1"/>
  <c r="T925" i="3"/>
  <c r="I932" i="3"/>
  <c r="K932" i="3" s="1"/>
  <c r="S931" i="3"/>
  <c r="P932" i="3"/>
  <c r="R932" i="3" s="1"/>
  <c r="O931" i="3" a="1"/>
  <c r="O931" i="3" s="1"/>
  <c r="U925" i="3" l="1"/>
  <c r="T926" i="3"/>
  <c r="I933" i="3"/>
  <c r="K933" i="3" s="1"/>
  <c r="S932" i="3"/>
  <c r="P933" i="3"/>
  <c r="R933" i="3" s="1"/>
  <c r="O932" i="3" a="1"/>
  <c r="O932" i="3" s="1"/>
  <c r="U926" i="3" l="1"/>
  <c r="T927" i="3"/>
  <c r="I934" i="3"/>
  <c r="K934" i="3" s="1"/>
  <c r="S933" i="3"/>
  <c r="P934" i="3"/>
  <c r="R934" i="3" s="1"/>
  <c r="O933" i="3" a="1"/>
  <c r="O933" i="3" s="1"/>
  <c r="U927" i="3" l="1"/>
  <c r="T928" i="3"/>
  <c r="I935" i="3"/>
  <c r="K935" i="3" s="1"/>
  <c r="S934" i="3"/>
  <c r="P935" i="3"/>
  <c r="R935" i="3" s="1"/>
  <c r="O934" i="3" a="1"/>
  <c r="O934" i="3" s="1"/>
  <c r="U928" i="3" l="1"/>
  <c r="T929" i="3"/>
  <c r="I936" i="3"/>
  <c r="K936" i="3" s="1"/>
  <c r="S935" i="3"/>
  <c r="P936" i="3"/>
  <c r="R936" i="3" s="1"/>
  <c r="O935" i="3" a="1"/>
  <c r="O935" i="3" s="1"/>
  <c r="U929" i="3" l="1"/>
  <c r="T930" i="3"/>
  <c r="I937" i="3"/>
  <c r="K937" i="3" s="1"/>
  <c r="S936" i="3"/>
  <c r="P937" i="3"/>
  <c r="R937" i="3" s="1"/>
  <c r="O936" i="3" a="1"/>
  <c r="O936" i="3" s="1"/>
  <c r="U930" i="3" l="1"/>
  <c r="T931" i="3"/>
  <c r="I938" i="3"/>
  <c r="K938" i="3" s="1"/>
  <c r="P938" i="3"/>
  <c r="R938" i="3" s="1"/>
  <c r="S937" i="3"/>
  <c r="O937" i="3" a="1"/>
  <c r="O937" i="3" s="1"/>
  <c r="U931" i="3" l="1"/>
  <c r="T932" i="3"/>
  <c r="I939" i="3"/>
  <c r="K939" i="3" s="1"/>
  <c r="S938" i="3"/>
  <c r="P939" i="3"/>
  <c r="R939" i="3" s="1"/>
  <c r="O938" i="3" a="1"/>
  <c r="O938" i="3" s="1"/>
  <c r="U932" i="3" l="1"/>
  <c r="T933" i="3"/>
  <c r="I940" i="3"/>
  <c r="K940" i="3" s="1"/>
  <c r="S939" i="3"/>
  <c r="P940" i="3"/>
  <c r="R940" i="3" s="1"/>
  <c r="O939" i="3" a="1"/>
  <c r="O939" i="3" s="1"/>
  <c r="U933" i="3" l="1"/>
  <c r="T934" i="3"/>
  <c r="I941" i="3"/>
  <c r="K941" i="3" s="1"/>
  <c r="S940" i="3"/>
  <c r="P941" i="3"/>
  <c r="R941" i="3" s="1"/>
  <c r="O940" i="3" a="1"/>
  <c r="O940" i="3" s="1"/>
  <c r="U934" i="3" l="1"/>
  <c r="T935" i="3"/>
  <c r="I942" i="3"/>
  <c r="K942" i="3" s="1"/>
  <c r="S941" i="3"/>
  <c r="P942" i="3"/>
  <c r="R942" i="3" s="1"/>
  <c r="O941" i="3" a="1"/>
  <c r="O941" i="3" s="1"/>
  <c r="U935" i="3" l="1"/>
  <c r="T936" i="3"/>
  <c r="I943" i="3"/>
  <c r="K943" i="3" s="1"/>
  <c r="S942" i="3"/>
  <c r="P943" i="3"/>
  <c r="R943" i="3" s="1"/>
  <c r="O942" i="3" a="1"/>
  <c r="O942" i="3" s="1"/>
  <c r="U936" i="3" l="1"/>
  <c r="T937" i="3"/>
  <c r="I944" i="3"/>
  <c r="K944" i="3" s="1"/>
  <c r="S943" i="3"/>
  <c r="P944" i="3"/>
  <c r="R944" i="3" s="1"/>
  <c r="O943" i="3" a="1"/>
  <c r="O943" i="3" s="1"/>
  <c r="U937" i="3" l="1"/>
  <c r="T938" i="3"/>
  <c r="I945" i="3"/>
  <c r="K945" i="3" s="1"/>
  <c r="S944" i="3"/>
  <c r="P945" i="3"/>
  <c r="R945" i="3" s="1"/>
  <c r="O944" i="3" a="1"/>
  <c r="O944" i="3" s="1"/>
  <c r="U938" i="3" l="1"/>
  <c r="T939" i="3"/>
  <c r="I946" i="3"/>
  <c r="K946" i="3" s="1"/>
  <c r="S945" i="3"/>
  <c r="P946" i="3"/>
  <c r="R946" i="3" s="1"/>
  <c r="O945" i="3" a="1"/>
  <c r="O945" i="3" s="1"/>
  <c r="U939" i="3" l="1"/>
  <c r="T940" i="3"/>
  <c r="I947" i="3"/>
  <c r="K947" i="3" s="1"/>
  <c r="P947" i="3" s="1"/>
  <c r="R947" i="3" s="1"/>
  <c r="S946" i="3"/>
  <c r="O946" i="3" a="1"/>
  <c r="O946" i="3" s="1"/>
  <c r="U940" i="3" l="1"/>
  <c r="T941" i="3"/>
  <c r="I948" i="3"/>
  <c r="K948" i="3" s="1"/>
  <c r="S947" i="3"/>
  <c r="P948" i="3"/>
  <c r="R948" i="3" s="1"/>
  <c r="O947" i="3" a="1"/>
  <c r="O947" i="3" s="1"/>
  <c r="U941" i="3" l="1"/>
  <c r="T942" i="3"/>
  <c r="I949" i="3"/>
  <c r="K949" i="3" s="1"/>
  <c r="S948" i="3"/>
  <c r="P949" i="3"/>
  <c r="R949" i="3" s="1"/>
  <c r="O948" i="3" a="1"/>
  <c r="O948" i="3" s="1"/>
  <c r="U942" i="3" l="1"/>
  <c r="T943" i="3"/>
  <c r="I950" i="3"/>
  <c r="K950" i="3" s="1"/>
  <c r="S949" i="3"/>
  <c r="P950" i="3"/>
  <c r="R950" i="3" s="1"/>
  <c r="O949" i="3" a="1"/>
  <c r="O949" i="3" s="1"/>
  <c r="U943" i="3" l="1"/>
  <c r="T944" i="3"/>
  <c r="I951" i="3"/>
  <c r="K951" i="3" s="1"/>
  <c r="P951" i="3" s="1"/>
  <c r="R951" i="3" s="1"/>
  <c r="S950" i="3"/>
  <c r="O950" i="3" a="1"/>
  <c r="O950" i="3" s="1"/>
  <c r="U944" i="3" l="1"/>
  <c r="T945" i="3"/>
  <c r="I952" i="3"/>
  <c r="K952" i="3" s="1"/>
  <c r="P952" i="3" s="1"/>
  <c r="R952" i="3" s="1"/>
  <c r="S951" i="3"/>
  <c r="O951" i="3" a="1"/>
  <c r="O951" i="3" s="1"/>
  <c r="U945" i="3" l="1"/>
  <c r="T946" i="3"/>
  <c r="I953" i="3"/>
  <c r="K953" i="3" s="1"/>
  <c r="P953" i="3" s="1"/>
  <c r="R953" i="3" s="1"/>
  <c r="S952" i="3"/>
  <c r="O952" i="3" a="1"/>
  <c r="O952" i="3" s="1"/>
  <c r="U946" i="3" l="1"/>
  <c r="T947" i="3"/>
  <c r="I954" i="3"/>
  <c r="K954" i="3" s="1"/>
  <c r="P954" i="3" s="1"/>
  <c r="R954" i="3" s="1"/>
  <c r="S953" i="3"/>
  <c r="O953" i="3" a="1"/>
  <c r="O953" i="3" s="1"/>
  <c r="U947" i="3" l="1"/>
  <c r="T948" i="3"/>
  <c r="I955" i="3"/>
  <c r="K955" i="3" s="1"/>
  <c r="S954" i="3"/>
  <c r="P955" i="3"/>
  <c r="R955" i="3" s="1"/>
  <c r="O954" i="3" a="1"/>
  <c r="O954" i="3" s="1"/>
  <c r="U948" i="3" l="1"/>
  <c r="T949" i="3"/>
  <c r="I956" i="3"/>
  <c r="K956" i="3" s="1"/>
  <c r="S955" i="3"/>
  <c r="P956" i="3"/>
  <c r="R956" i="3" s="1"/>
  <c r="O955" i="3" a="1"/>
  <c r="O955" i="3" s="1"/>
  <c r="U949" i="3" l="1"/>
  <c r="T950" i="3"/>
  <c r="I957" i="3"/>
  <c r="K957" i="3" s="1"/>
  <c r="S956" i="3"/>
  <c r="P957" i="3"/>
  <c r="R957" i="3" s="1"/>
  <c r="O956" i="3" a="1"/>
  <c r="O956" i="3" s="1"/>
  <c r="U950" i="3" l="1"/>
  <c r="T951" i="3"/>
  <c r="I958" i="3"/>
  <c r="K958" i="3" s="1"/>
  <c r="P958" i="3" s="1"/>
  <c r="R958" i="3" s="1"/>
  <c r="S957" i="3"/>
  <c r="O957" i="3" a="1"/>
  <c r="O957" i="3" s="1"/>
  <c r="U951" i="3" l="1"/>
  <c r="T952" i="3"/>
  <c r="I959" i="3"/>
  <c r="K959" i="3" s="1"/>
  <c r="S958" i="3"/>
  <c r="P959" i="3"/>
  <c r="R959" i="3" s="1"/>
  <c r="O958" i="3" a="1"/>
  <c r="O958" i="3" s="1"/>
  <c r="U952" i="3" l="1"/>
  <c r="T953" i="3"/>
  <c r="I960" i="3"/>
  <c r="K960" i="3" s="1"/>
  <c r="S959" i="3"/>
  <c r="P960" i="3"/>
  <c r="R960" i="3" s="1"/>
  <c r="O959" i="3" a="1"/>
  <c r="O959" i="3" s="1"/>
  <c r="U953" i="3" l="1"/>
  <c r="T954" i="3"/>
  <c r="I961" i="3"/>
  <c r="K961" i="3" s="1"/>
  <c r="P961" i="3" s="1"/>
  <c r="R961" i="3" s="1"/>
  <c r="S960" i="3"/>
  <c r="O960" i="3" a="1"/>
  <c r="O960" i="3" s="1"/>
  <c r="U954" i="3" l="1"/>
  <c r="T955" i="3"/>
  <c r="I962" i="3"/>
  <c r="K962" i="3" s="1"/>
  <c r="S961" i="3"/>
  <c r="P962" i="3"/>
  <c r="R962" i="3" s="1"/>
  <c r="O961" i="3" a="1"/>
  <c r="O961" i="3" s="1"/>
  <c r="U955" i="3" l="1"/>
  <c r="T956" i="3"/>
  <c r="I963" i="3"/>
  <c r="K963" i="3" s="1"/>
  <c r="S962" i="3"/>
  <c r="P963" i="3"/>
  <c r="R963" i="3" s="1"/>
  <c r="O962" i="3" a="1"/>
  <c r="O962" i="3" s="1"/>
  <c r="U956" i="3" l="1"/>
  <c r="T957" i="3"/>
  <c r="I964" i="3"/>
  <c r="K964" i="3" s="1"/>
  <c r="S963" i="3"/>
  <c r="P964" i="3"/>
  <c r="R964" i="3" s="1"/>
  <c r="O963" i="3" a="1"/>
  <c r="O963" i="3" s="1"/>
  <c r="U957" i="3" l="1"/>
  <c r="T958" i="3"/>
  <c r="I965" i="3"/>
  <c r="K965" i="3" s="1"/>
  <c r="P965" i="3" s="1"/>
  <c r="R965" i="3" s="1"/>
  <c r="S964" i="3"/>
  <c r="O964" i="3" a="1"/>
  <c r="O964" i="3" s="1"/>
  <c r="U958" i="3" l="1"/>
  <c r="T959" i="3"/>
  <c r="I966" i="3"/>
  <c r="K966" i="3" s="1"/>
  <c r="S965" i="3"/>
  <c r="P966" i="3"/>
  <c r="R966" i="3" s="1"/>
  <c r="O965" i="3" a="1"/>
  <c r="O965" i="3" s="1"/>
  <c r="U959" i="3" l="1"/>
  <c r="T960" i="3"/>
  <c r="I967" i="3"/>
  <c r="K967" i="3" s="1"/>
  <c r="S966" i="3"/>
  <c r="P967" i="3"/>
  <c r="R967" i="3" s="1"/>
  <c r="O966" i="3" a="1"/>
  <c r="O966" i="3" s="1"/>
  <c r="U960" i="3" l="1"/>
  <c r="T961" i="3"/>
  <c r="I968" i="3"/>
  <c r="K968" i="3" s="1"/>
  <c r="S967" i="3"/>
  <c r="P968" i="3"/>
  <c r="R968" i="3" s="1"/>
  <c r="O967" i="3" a="1"/>
  <c r="O967" i="3" s="1"/>
  <c r="U961" i="3" l="1"/>
  <c r="T962" i="3"/>
  <c r="I969" i="3"/>
  <c r="K969" i="3" s="1"/>
  <c r="P969" i="3" s="1"/>
  <c r="R969" i="3" s="1"/>
  <c r="S968" i="3"/>
  <c r="O968" i="3" a="1"/>
  <c r="O968" i="3" s="1"/>
  <c r="U962" i="3" l="1"/>
  <c r="T963" i="3"/>
  <c r="I970" i="3"/>
  <c r="K970" i="3" s="1"/>
  <c r="S969" i="3"/>
  <c r="P970" i="3"/>
  <c r="R970" i="3" s="1"/>
  <c r="O969" i="3" a="1"/>
  <c r="O969" i="3" s="1"/>
  <c r="U963" i="3" l="1"/>
  <c r="T964" i="3"/>
  <c r="I971" i="3"/>
  <c r="K971" i="3" s="1"/>
  <c r="P971" i="3" s="1"/>
  <c r="R971" i="3" s="1"/>
  <c r="S970" i="3"/>
  <c r="O970" i="3" a="1"/>
  <c r="O970" i="3" s="1"/>
  <c r="U964" i="3" l="1"/>
  <c r="T965" i="3"/>
  <c r="I972" i="3"/>
  <c r="K972" i="3" s="1"/>
  <c r="S971" i="3"/>
  <c r="P972" i="3"/>
  <c r="R972" i="3" s="1"/>
  <c r="O971" i="3" a="1"/>
  <c r="O971" i="3" s="1"/>
  <c r="U965" i="3" l="1"/>
  <c r="T966" i="3"/>
  <c r="I973" i="3"/>
  <c r="K973" i="3" s="1"/>
  <c r="S972" i="3"/>
  <c r="P973" i="3"/>
  <c r="R973" i="3" s="1"/>
  <c r="O972" i="3" a="1"/>
  <c r="O972" i="3" s="1"/>
  <c r="U966" i="3" l="1"/>
  <c r="T967" i="3"/>
  <c r="I974" i="3"/>
  <c r="K974" i="3" s="1"/>
  <c r="S973" i="3"/>
  <c r="P974" i="3"/>
  <c r="R974" i="3" s="1"/>
  <c r="O973" i="3" a="1"/>
  <c r="O973" i="3" s="1"/>
  <c r="U967" i="3" l="1"/>
  <c r="T968" i="3"/>
  <c r="I975" i="3"/>
  <c r="K975" i="3" s="1"/>
  <c r="S974" i="3"/>
  <c r="P975" i="3"/>
  <c r="R975" i="3" s="1"/>
  <c r="O974" i="3" a="1"/>
  <c r="O974" i="3" s="1"/>
  <c r="U968" i="3" l="1"/>
  <c r="T969" i="3"/>
  <c r="I976" i="3"/>
  <c r="K976" i="3" s="1"/>
  <c r="S975" i="3"/>
  <c r="P976" i="3"/>
  <c r="R976" i="3" s="1"/>
  <c r="O975" i="3" a="1"/>
  <c r="O975" i="3" s="1"/>
  <c r="U969" i="3" l="1"/>
  <c r="T970" i="3"/>
  <c r="I977" i="3"/>
  <c r="K977" i="3" s="1"/>
  <c r="S976" i="3"/>
  <c r="P977" i="3"/>
  <c r="R977" i="3" s="1"/>
  <c r="O976" i="3" a="1"/>
  <c r="O976" i="3" s="1"/>
  <c r="U970" i="3" l="1"/>
  <c r="T971" i="3"/>
  <c r="I978" i="3"/>
  <c r="K978" i="3" s="1"/>
  <c r="S977" i="3"/>
  <c r="P978" i="3"/>
  <c r="R978" i="3" s="1"/>
  <c r="O977" i="3" a="1"/>
  <c r="O977" i="3" s="1"/>
  <c r="U971" i="3" l="1"/>
  <c r="T972" i="3"/>
  <c r="I979" i="3"/>
  <c r="K979" i="3" s="1"/>
  <c r="S978" i="3"/>
  <c r="P979" i="3"/>
  <c r="R979" i="3" s="1"/>
  <c r="O978" i="3" a="1"/>
  <c r="O978" i="3" s="1"/>
  <c r="U972" i="3" l="1"/>
  <c r="T973" i="3"/>
  <c r="I980" i="3"/>
  <c r="K980" i="3" s="1"/>
  <c r="S979" i="3"/>
  <c r="P980" i="3"/>
  <c r="R980" i="3" s="1"/>
  <c r="O979" i="3" a="1"/>
  <c r="O979" i="3" s="1"/>
  <c r="U973" i="3" l="1"/>
  <c r="T974" i="3"/>
  <c r="I981" i="3"/>
  <c r="K981" i="3" s="1"/>
  <c r="S980" i="3"/>
  <c r="P981" i="3"/>
  <c r="R981" i="3" s="1"/>
  <c r="O980" i="3" a="1"/>
  <c r="O980" i="3" s="1"/>
  <c r="U974" i="3" l="1"/>
  <c r="T975" i="3"/>
  <c r="I982" i="3"/>
  <c r="K982" i="3" s="1"/>
  <c r="S981" i="3"/>
  <c r="P982" i="3"/>
  <c r="R982" i="3" s="1"/>
  <c r="O981" i="3" a="1"/>
  <c r="O981" i="3" s="1"/>
  <c r="U975" i="3" l="1"/>
  <c r="T976" i="3"/>
  <c r="I983" i="3"/>
  <c r="K983" i="3" s="1"/>
  <c r="P983" i="3" s="1"/>
  <c r="R983" i="3" s="1"/>
  <c r="S982" i="3"/>
  <c r="O982" i="3" a="1"/>
  <c r="O982" i="3" s="1"/>
  <c r="U976" i="3" l="1"/>
  <c r="T977" i="3"/>
  <c r="I984" i="3"/>
  <c r="K984" i="3" s="1"/>
  <c r="S983" i="3"/>
  <c r="P984" i="3"/>
  <c r="R984" i="3" s="1"/>
  <c r="O983" i="3" a="1"/>
  <c r="O983" i="3" s="1"/>
  <c r="U977" i="3" l="1"/>
  <c r="T978" i="3"/>
  <c r="I985" i="3"/>
  <c r="K985" i="3" s="1"/>
  <c r="S984" i="3"/>
  <c r="P985" i="3"/>
  <c r="R985" i="3" s="1"/>
  <c r="O984" i="3" a="1"/>
  <c r="O984" i="3" s="1"/>
  <c r="U978" i="3" l="1"/>
  <c r="T979" i="3"/>
  <c r="I986" i="3"/>
  <c r="K986" i="3" s="1"/>
  <c r="P986" i="3" s="1"/>
  <c r="R986" i="3" s="1"/>
  <c r="S985" i="3"/>
  <c r="O985" i="3" a="1"/>
  <c r="O985" i="3" s="1"/>
  <c r="U979" i="3" l="1"/>
  <c r="T980" i="3"/>
  <c r="I987" i="3"/>
  <c r="K987" i="3" s="1"/>
  <c r="P987" i="3" s="1"/>
  <c r="R987" i="3" s="1"/>
  <c r="S986" i="3"/>
  <c r="O986" i="3" a="1"/>
  <c r="O986" i="3" s="1"/>
  <c r="U980" i="3" l="1"/>
  <c r="T981" i="3"/>
  <c r="I988" i="3"/>
  <c r="K988" i="3" s="1"/>
  <c r="S987" i="3"/>
  <c r="P988" i="3"/>
  <c r="R988" i="3" s="1"/>
  <c r="O987" i="3" a="1"/>
  <c r="O987" i="3" s="1"/>
  <c r="U981" i="3" l="1"/>
  <c r="T982" i="3"/>
  <c r="I989" i="3"/>
  <c r="K989" i="3" s="1"/>
  <c r="S988" i="3"/>
  <c r="P989" i="3"/>
  <c r="R989" i="3" s="1"/>
  <c r="O988" i="3" a="1"/>
  <c r="O988" i="3" s="1"/>
  <c r="U982" i="3" l="1"/>
  <c r="T983" i="3"/>
  <c r="I990" i="3"/>
  <c r="K990" i="3" s="1"/>
  <c r="P990" i="3" s="1"/>
  <c r="R990" i="3" s="1"/>
  <c r="S989" i="3"/>
  <c r="O989" i="3" a="1"/>
  <c r="O989" i="3" s="1"/>
  <c r="U983" i="3" l="1"/>
  <c r="T984" i="3"/>
  <c r="I991" i="3"/>
  <c r="K991" i="3" s="1"/>
  <c r="P991" i="3" s="1"/>
  <c r="R991" i="3" s="1"/>
  <c r="S990" i="3"/>
  <c r="O990" i="3" a="1"/>
  <c r="O990" i="3" s="1"/>
  <c r="U984" i="3" l="1"/>
  <c r="T985" i="3"/>
  <c r="I992" i="3"/>
  <c r="K992" i="3" s="1"/>
  <c r="S991" i="3"/>
  <c r="P992" i="3"/>
  <c r="R992" i="3" s="1"/>
  <c r="O991" i="3" a="1"/>
  <c r="O991" i="3" s="1"/>
  <c r="U985" i="3" l="1"/>
  <c r="T986" i="3"/>
  <c r="I993" i="3"/>
  <c r="K993" i="3" s="1"/>
  <c r="P993" i="3" s="1"/>
  <c r="R993" i="3" s="1"/>
  <c r="S992" i="3"/>
  <c r="O992" i="3" a="1"/>
  <c r="O992" i="3" s="1"/>
  <c r="U986" i="3" l="1"/>
  <c r="T987" i="3"/>
  <c r="I994" i="3"/>
  <c r="K994" i="3" s="1"/>
  <c r="S993" i="3"/>
  <c r="P994" i="3"/>
  <c r="R994" i="3" s="1"/>
  <c r="O993" i="3" a="1"/>
  <c r="O993" i="3" s="1"/>
  <c r="U987" i="3" l="1"/>
  <c r="T988" i="3"/>
  <c r="I995" i="3"/>
  <c r="K995" i="3" s="1"/>
  <c r="S994" i="3"/>
  <c r="P995" i="3"/>
  <c r="R995" i="3" s="1"/>
  <c r="O994" i="3" a="1"/>
  <c r="O994" i="3" s="1"/>
  <c r="U988" i="3" l="1"/>
  <c r="T989" i="3"/>
  <c r="I996" i="3"/>
  <c r="K996" i="3" s="1"/>
  <c r="P996" i="3" s="1"/>
  <c r="R996" i="3" s="1"/>
  <c r="S995" i="3"/>
  <c r="O995" i="3" a="1"/>
  <c r="O995" i="3" s="1"/>
  <c r="U989" i="3" l="1"/>
  <c r="T990" i="3"/>
  <c r="I997" i="3"/>
  <c r="K997" i="3" s="1"/>
  <c r="S996" i="3"/>
  <c r="P997" i="3"/>
  <c r="R997" i="3" s="1"/>
  <c r="O996" i="3" a="1"/>
  <c r="O996" i="3" s="1"/>
  <c r="U990" i="3" l="1"/>
  <c r="T991" i="3"/>
  <c r="I998" i="3"/>
  <c r="K998" i="3" s="1"/>
  <c r="S997" i="3"/>
  <c r="P998" i="3"/>
  <c r="R998" i="3" s="1"/>
  <c r="O997" i="3" a="1"/>
  <c r="O997" i="3" s="1"/>
  <c r="U991" i="3" l="1"/>
  <c r="T992" i="3"/>
  <c r="I999" i="3"/>
  <c r="K999" i="3" s="1"/>
  <c r="P999" i="3" s="1"/>
  <c r="R999" i="3" s="1"/>
  <c r="S998" i="3"/>
  <c r="O998" i="3" a="1"/>
  <c r="O998" i="3" s="1"/>
  <c r="U992" i="3" l="1"/>
  <c r="T993" i="3"/>
  <c r="I1000" i="3"/>
  <c r="K1000" i="3" s="1"/>
  <c r="S999" i="3"/>
  <c r="P1000" i="3"/>
  <c r="R1000" i="3" s="1"/>
  <c r="O999" i="3" a="1"/>
  <c r="O999" i="3" s="1"/>
  <c r="U993" i="3" l="1"/>
  <c r="T994" i="3"/>
  <c r="I1001" i="3"/>
  <c r="K1001" i="3" s="1"/>
  <c r="S1000" i="3"/>
  <c r="P1001" i="3"/>
  <c r="R1001" i="3" s="1"/>
  <c r="O1000" i="3" a="1"/>
  <c r="O1000" i="3" s="1"/>
  <c r="U994" i="3" l="1"/>
  <c r="T995" i="3"/>
  <c r="I1002" i="3"/>
  <c r="K1002" i="3" s="1"/>
  <c r="S1001" i="3"/>
  <c r="P1002" i="3"/>
  <c r="R1002" i="3" s="1"/>
  <c r="O1001" i="3" a="1"/>
  <c r="O1001" i="3" s="1"/>
  <c r="U995" i="3" l="1"/>
  <c r="T996" i="3"/>
  <c r="I1003" i="3"/>
  <c r="K1003" i="3" s="1"/>
  <c r="S1002" i="3"/>
  <c r="P1003" i="3"/>
  <c r="R1003" i="3" s="1"/>
  <c r="O1002" i="3" a="1"/>
  <c r="O1002" i="3" s="1"/>
  <c r="U996" i="3" l="1"/>
  <c r="T997" i="3"/>
  <c r="I1004" i="3"/>
  <c r="K1004" i="3" s="1"/>
  <c r="S1003" i="3"/>
  <c r="P1004" i="3"/>
  <c r="R1004" i="3" s="1"/>
  <c r="O1003" i="3" a="1"/>
  <c r="O1003" i="3" s="1"/>
  <c r="U997" i="3" l="1"/>
  <c r="T998" i="3"/>
  <c r="I1005" i="3"/>
  <c r="K1005" i="3" s="1"/>
  <c r="S1004" i="3"/>
  <c r="P1005" i="3"/>
  <c r="R1005" i="3" s="1"/>
  <c r="O1004" i="3" a="1"/>
  <c r="O1004" i="3" s="1"/>
  <c r="U998" i="3" l="1"/>
  <c r="T999" i="3"/>
  <c r="I1006" i="3"/>
  <c r="K1006" i="3" s="1"/>
  <c r="P1006" i="3"/>
  <c r="R1006" i="3" s="1"/>
  <c r="S1005" i="3"/>
  <c r="O1005" i="3" a="1"/>
  <c r="O1005" i="3" s="1"/>
  <c r="U999" i="3" l="1"/>
  <c r="T1000" i="3"/>
  <c r="I1007" i="3"/>
  <c r="K1007" i="3" s="1"/>
  <c r="P1007" i="3"/>
  <c r="R1007" i="3" s="1"/>
  <c r="S1006" i="3"/>
  <c r="O1006" i="3" a="1"/>
  <c r="O1006" i="3" s="1"/>
  <c r="U1000" i="3" l="1"/>
  <c r="T1001" i="3"/>
  <c r="I1008" i="3"/>
  <c r="K1008" i="3" s="1"/>
  <c r="S1007" i="3"/>
  <c r="P1008" i="3"/>
  <c r="R1008" i="3" s="1"/>
  <c r="O1007" i="3" a="1"/>
  <c r="O1007" i="3" s="1"/>
  <c r="U1001" i="3" l="1"/>
  <c r="T1002" i="3"/>
  <c r="I1009" i="3"/>
  <c r="K1009" i="3" s="1"/>
  <c r="S1008" i="3"/>
  <c r="P1009" i="3"/>
  <c r="R1009" i="3" s="1"/>
  <c r="O1008" i="3" a="1"/>
  <c r="O1008" i="3" s="1"/>
  <c r="U1002" i="3" l="1"/>
  <c r="T1003" i="3"/>
  <c r="I1010" i="3"/>
  <c r="K1010" i="3" s="1"/>
  <c r="S1009" i="3"/>
  <c r="P1010" i="3"/>
  <c r="R1010" i="3" s="1"/>
  <c r="O1009" i="3" a="1"/>
  <c r="O1009" i="3" s="1"/>
  <c r="U1003" i="3" l="1"/>
  <c r="T1004" i="3"/>
  <c r="I1011" i="3"/>
  <c r="K1011" i="3" s="1"/>
  <c r="P1011" i="3" s="1"/>
  <c r="R1011" i="3" s="1"/>
  <c r="S1010" i="3"/>
  <c r="O1010" i="3" a="1"/>
  <c r="O1010" i="3" s="1"/>
  <c r="U1004" i="3" l="1"/>
  <c r="T1005" i="3"/>
  <c r="I1012" i="3"/>
  <c r="K1012" i="3" s="1"/>
  <c r="S1011" i="3"/>
  <c r="P1012" i="3"/>
  <c r="R1012" i="3" s="1"/>
  <c r="O1011" i="3" a="1"/>
  <c r="O1011" i="3" s="1"/>
  <c r="U1005" i="3" l="1"/>
  <c r="T1006" i="3"/>
  <c r="I1013" i="3"/>
  <c r="K1013" i="3" s="1"/>
  <c r="S1012" i="3"/>
  <c r="P1013" i="3"/>
  <c r="R1013" i="3" s="1"/>
  <c r="O1012" i="3" a="1"/>
  <c r="O1012" i="3" s="1"/>
  <c r="U1006" i="3" l="1"/>
  <c r="T1007" i="3"/>
  <c r="I1014" i="3"/>
  <c r="K1014" i="3" s="1"/>
  <c r="P1014" i="3" s="1"/>
  <c r="R1014" i="3" s="1"/>
  <c r="S1013" i="3"/>
  <c r="O1013" i="3" a="1"/>
  <c r="O1013" i="3" s="1"/>
  <c r="U1007" i="3" l="1"/>
  <c r="T1008" i="3"/>
  <c r="I1015" i="3"/>
  <c r="K1015" i="3" s="1"/>
  <c r="S1014" i="3"/>
  <c r="P1015" i="3"/>
  <c r="R1015" i="3" s="1"/>
  <c r="O1014" i="3" a="1"/>
  <c r="O1014" i="3" s="1"/>
  <c r="U1008" i="3" l="1"/>
  <c r="T1009" i="3"/>
  <c r="I1016" i="3"/>
  <c r="K1016" i="3" s="1"/>
  <c r="S1015" i="3"/>
  <c r="P1016" i="3"/>
  <c r="R1016" i="3" s="1"/>
  <c r="O1015" i="3" a="1"/>
  <c r="O1015" i="3" s="1"/>
  <c r="U1009" i="3" l="1"/>
  <c r="T1010" i="3"/>
  <c r="I1017" i="3"/>
  <c r="K1017" i="3" s="1"/>
  <c r="S1016" i="3"/>
  <c r="P1017" i="3"/>
  <c r="R1017" i="3" s="1"/>
  <c r="O1016" i="3" a="1"/>
  <c r="O1016" i="3" s="1"/>
  <c r="U1010" i="3" l="1"/>
  <c r="T1011" i="3"/>
  <c r="I1018" i="3"/>
  <c r="K1018" i="3" s="1"/>
  <c r="S1017" i="3"/>
  <c r="P1018" i="3"/>
  <c r="R1018" i="3" s="1"/>
  <c r="O1017" i="3" a="1"/>
  <c r="O1017" i="3" s="1"/>
  <c r="U1011" i="3" l="1"/>
  <c r="T1012" i="3"/>
  <c r="I1019" i="3"/>
  <c r="K1019" i="3" s="1"/>
  <c r="S1018" i="3"/>
  <c r="P1019" i="3"/>
  <c r="R1019" i="3" s="1"/>
  <c r="O1018" i="3" a="1"/>
  <c r="O1018" i="3" s="1"/>
  <c r="U1012" i="3" l="1"/>
  <c r="T1013" i="3"/>
  <c r="I1020" i="3"/>
  <c r="K1020" i="3" s="1"/>
  <c r="S1019" i="3"/>
  <c r="P1020" i="3"/>
  <c r="R1020" i="3" s="1"/>
  <c r="O1019" i="3" a="1"/>
  <c r="O1019" i="3" s="1"/>
  <c r="U1013" i="3" l="1"/>
  <c r="T1014" i="3"/>
  <c r="I1021" i="3"/>
  <c r="K1021" i="3" s="1"/>
  <c r="S1020" i="3"/>
  <c r="P1021" i="3"/>
  <c r="R1021" i="3" s="1"/>
  <c r="O1020" i="3" a="1"/>
  <c r="O1020" i="3" s="1"/>
  <c r="U1014" i="3" l="1"/>
  <c r="T1015" i="3"/>
  <c r="I1022" i="3"/>
  <c r="K1022" i="3" s="1"/>
  <c r="S1021" i="3"/>
  <c r="P1022" i="3"/>
  <c r="R1022" i="3" s="1"/>
  <c r="O1021" i="3" a="1"/>
  <c r="O1021" i="3" s="1"/>
  <c r="U1015" i="3" l="1"/>
  <c r="T1016" i="3"/>
  <c r="I1023" i="3"/>
  <c r="K1023" i="3" s="1"/>
  <c r="S1022" i="3"/>
  <c r="P1023" i="3"/>
  <c r="R1023" i="3" s="1"/>
  <c r="O1022" i="3" a="1"/>
  <c r="O1022" i="3" s="1"/>
  <c r="U1016" i="3" l="1"/>
  <c r="T1017" i="3"/>
  <c r="I1024" i="3"/>
  <c r="K1024" i="3" s="1"/>
  <c r="P1024" i="3" s="1"/>
  <c r="R1024" i="3" s="1"/>
  <c r="S1023" i="3"/>
  <c r="O1023" i="3" a="1"/>
  <c r="O1023" i="3" s="1"/>
  <c r="U1017" i="3" l="1"/>
  <c r="T1018" i="3"/>
  <c r="I1025" i="3"/>
  <c r="K1025" i="3" s="1"/>
  <c r="S1024" i="3"/>
  <c r="P1025" i="3"/>
  <c r="R1025" i="3" s="1"/>
  <c r="O1024" i="3" a="1"/>
  <c r="O1024" i="3" s="1"/>
  <c r="U1018" i="3" l="1"/>
  <c r="T1019" i="3"/>
  <c r="I1026" i="3"/>
  <c r="K1026" i="3" s="1"/>
  <c r="P1026" i="3" s="1"/>
  <c r="R1026" i="3" s="1"/>
  <c r="S1025" i="3"/>
  <c r="O1025" i="3" a="1"/>
  <c r="O1025" i="3" s="1"/>
  <c r="U1019" i="3" l="1"/>
  <c r="T1020" i="3"/>
  <c r="I1027" i="3"/>
  <c r="K1027" i="3" s="1"/>
  <c r="S1026" i="3"/>
  <c r="P1027" i="3"/>
  <c r="R1027" i="3" s="1"/>
  <c r="O1026" i="3" a="1"/>
  <c r="O1026" i="3" s="1"/>
  <c r="U1020" i="3" l="1"/>
  <c r="T1021" i="3"/>
  <c r="I1028" i="3"/>
  <c r="K1028" i="3" s="1"/>
  <c r="S1027" i="3"/>
  <c r="P1028" i="3"/>
  <c r="R1028" i="3" s="1"/>
  <c r="O1027" i="3" a="1"/>
  <c r="O1027" i="3" s="1"/>
  <c r="U1021" i="3" l="1"/>
  <c r="T1022" i="3"/>
  <c r="I1029" i="3"/>
  <c r="K1029" i="3" s="1"/>
  <c r="S1028" i="3"/>
  <c r="P1029" i="3"/>
  <c r="R1029" i="3" s="1"/>
  <c r="O1028" i="3" a="1"/>
  <c r="O1028" i="3" s="1"/>
  <c r="U1022" i="3" l="1"/>
  <c r="T1023" i="3"/>
  <c r="I1030" i="3"/>
  <c r="K1030" i="3" s="1"/>
  <c r="S1029" i="3"/>
  <c r="P1030" i="3"/>
  <c r="R1030" i="3" s="1"/>
  <c r="O1029" i="3" a="1"/>
  <c r="O1029" i="3" s="1"/>
  <c r="U1023" i="3" l="1"/>
  <c r="T1024" i="3"/>
  <c r="I1031" i="3"/>
  <c r="K1031" i="3" s="1"/>
  <c r="S1030" i="3"/>
  <c r="P1031" i="3"/>
  <c r="R1031" i="3" s="1"/>
  <c r="O1030" i="3" a="1"/>
  <c r="O1030" i="3" s="1"/>
  <c r="U1024" i="3" l="1"/>
  <c r="T1025" i="3"/>
  <c r="I1032" i="3"/>
  <c r="K1032" i="3" s="1"/>
  <c r="S1031" i="3"/>
  <c r="P1032" i="3"/>
  <c r="R1032" i="3" s="1"/>
  <c r="O1031" i="3" a="1"/>
  <c r="O1031" i="3" s="1"/>
  <c r="U1025" i="3" l="1"/>
  <c r="T1026" i="3"/>
  <c r="I1033" i="3"/>
  <c r="K1033" i="3" s="1"/>
  <c r="S1032" i="3"/>
  <c r="P1033" i="3"/>
  <c r="R1033" i="3" s="1"/>
  <c r="O1032" i="3" a="1"/>
  <c r="O1032" i="3" s="1"/>
  <c r="U1026" i="3" l="1"/>
  <c r="T1027" i="3"/>
  <c r="I1034" i="3"/>
  <c r="K1034" i="3" s="1"/>
  <c r="S1033" i="3"/>
  <c r="P1034" i="3"/>
  <c r="R1034" i="3" s="1"/>
  <c r="O1033" i="3" a="1"/>
  <c r="O1033" i="3" s="1"/>
  <c r="U1027" i="3" l="1"/>
  <c r="T1028" i="3"/>
  <c r="I1035" i="3"/>
  <c r="K1035" i="3" s="1"/>
  <c r="S1034" i="3"/>
  <c r="P1035" i="3"/>
  <c r="R1035" i="3" s="1"/>
  <c r="O1034" i="3" a="1"/>
  <c r="O1034" i="3" s="1"/>
  <c r="U1028" i="3" l="1"/>
  <c r="T1029" i="3"/>
  <c r="I1036" i="3"/>
  <c r="K1036" i="3" s="1"/>
  <c r="S1035" i="3"/>
  <c r="P1036" i="3"/>
  <c r="R1036" i="3" s="1"/>
  <c r="O1035" i="3" a="1"/>
  <c r="O1035" i="3" s="1"/>
  <c r="U1029" i="3" l="1"/>
  <c r="T1030" i="3"/>
  <c r="I1037" i="3"/>
  <c r="K1037" i="3" s="1"/>
  <c r="P1037" i="3" s="1"/>
  <c r="R1037" i="3" s="1"/>
  <c r="S1036" i="3"/>
  <c r="O1036" i="3" a="1"/>
  <c r="O1036" i="3" s="1"/>
  <c r="U1030" i="3" l="1"/>
  <c r="T1031" i="3"/>
  <c r="I1038" i="3"/>
  <c r="K1038" i="3" s="1"/>
  <c r="P1038" i="3" s="1"/>
  <c r="R1038" i="3" s="1"/>
  <c r="S1037" i="3"/>
  <c r="O1037" i="3" a="1"/>
  <c r="O1037" i="3" s="1"/>
  <c r="U1031" i="3" l="1"/>
  <c r="T1032" i="3"/>
  <c r="I1039" i="3"/>
  <c r="K1039" i="3" s="1"/>
  <c r="S1038" i="3"/>
  <c r="P1039" i="3"/>
  <c r="R1039" i="3" s="1"/>
  <c r="O1038" i="3" a="1"/>
  <c r="O1038" i="3" s="1"/>
  <c r="U1032" i="3" l="1"/>
  <c r="T1033" i="3"/>
  <c r="I1040" i="3"/>
  <c r="K1040" i="3" s="1"/>
  <c r="S1039" i="3"/>
  <c r="P1040" i="3"/>
  <c r="R1040" i="3" s="1"/>
  <c r="O1039" i="3" a="1"/>
  <c r="O1039" i="3" s="1"/>
  <c r="U1033" i="3" l="1"/>
  <c r="T1034" i="3"/>
  <c r="I1041" i="3"/>
  <c r="K1041" i="3" s="1"/>
  <c r="P1041" i="3" s="1"/>
  <c r="R1041" i="3" s="1"/>
  <c r="S1040" i="3"/>
  <c r="O1040" i="3" a="1"/>
  <c r="O1040" i="3" s="1"/>
  <c r="U1034" i="3" l="1"/>
  <c r="T1035" i="3"/>
  <c r="I1042" i="3"/>
  <c r="K1042" i="3" s="1"/>
  <c r="P1042" i="3"/>
  <c r="R1042" i="3" s="1"/>
  <c r="S1041" i="3"/>
  <c r="O1041" i="3" a="1"/>
  <c r="O1041" i="3" s="1"/>
  <c r="U1035" i="3" l="1"/>
  <c r="T1036" i="3"/>
  <c r="I1043" i="3"/>
  <c r="K1043" i="3" s="1"/>
  <c r="P1043" i="3" s="1"/>
  <c r="R1043" i="3" s="1"/>
  <c r="S1042" i="3"/>
  <c r="O1042" i="3" a="1"/>
  <c r="O1042" i="3" s="1"/>
  <c r="U1036" i="3" l="1"/>
  <c r="T1037" i="3"/>
  <c r="I1044" i="3"/>
  <c r="K1044" i="3" s="1"/>
  <c r="P1044" i="3" s="1"/>
  <c r="R1044" i="3" s="1"/>
  <c r="S1043" i="3"/>
  <c r="O1043" i="3" a="1"/>
  <c r="O1043" i="3" s="1"/>
  <c r="U1037" i="3" l="1"/>
  <c r="T1038" i="3"/>
  <c r="I1045" i="3"/>
  <c r="K1045" i="3" s="1"/>
  <c r="S1044" i="3"/>
  <c r="P1045" i="3"/>
  <c r="R1045" i="3" s="1"/>
  <c r="O1044" i="3" a="1"/>
  <c r="O1044" i="3" s="1"/>
  <c r="U1038" i="3" l="1"/>
  <c r="T1039" i="3"/>
  <c r="I1046" i="3"/>
  <c r="K1046" i="3" s="1"/>
  <c r="P1046" i="3" s="1"/>
  <c r="R1046" i="3" s="1"/>
  <c r="S1045" i="3"/>
  <c r="O1045" i="3" a="1"/>
  <c r="O1045" i="3" s="1"/>
  <c r="U1039" i="3" l="1"/>
  <c r="T1040" i="3"/>
  <c r="I1047" i="3"/>
  <c r="K1047" i="3" s="1"/>
  <c r="S1046" i="3"/>
  <c r="P1047" i="3"/>
  <c r="R1047" i="3" s="1"/>
  <c r="O1046" i="3" a="1"/>
  <c r="O1046" i="3" s="1"/>
  <c r="U1040" i="3" l="1"/>
  <c r="T1041" i="3"/>
  <c r="I1048" i="3"/>
  <c r="K1048" i="3" s="1"/>
  <c r="P1048" i="3" s="1"/>
  <c r="R1048" i="3" s="1"/>
  <c r="S1047" i="3"/>
  <c r="O1047" i="3" a="1"/>
  <c r="O1047" i="3" s="1"/>
  <c r="U1041" i="3" l="1"/>
  <c r="T1042" i="3"/>
  <c r="I1049" i="3"/>
  <c r="K1049" i="3" s="1"/>
  <c r="P1049" i="3" s="1"/>
  <c r="R1049" i="3" s="1"/>
  <c r="S1048" i="3"/>
  <c r="O1048" i="3" a="1"/>
  <c r="O1048" i="3" s="1"/>
  <c r="U1042" i="3" l="1"/>
  <c r="T1043" i="3"/>
  <c r="I1050" i="3"/>
  <c r="K1050" i="3" s="1"/>
  <c r="P1050" i="3" s="1"/>
  <c r="R1050" i="3" s="1"/>
  <c r="S1049" i="3"/>
  <c r="O1049" i="3" a="1"/>
  <c r="O1049" i="3" s="1"/>
  <c r="U1043" i="3" l="1"/>
  <c r="T1044" i="3"/>
  <c r="I1051" i="3"/>
  <c r="K1051" i="3" s="1"/>
  <c r="P1051" i="3" s="1"/>
  <c r="R1051" i="3" s="1"/>
  <c r="S1050" i="3"/>
  <c r="O1050" i="3" a="1"/>
  <c r="O1050" i="3" s="1"/>
  <c r="U1044" i="3" l="1"/>
  <c r="T1045" i="3"/>
  <c r="I1052" i="3"/>
  <c r="K1052" i="3" s="1"/>
  <c r="S1051" i="3"/>
  <c r="P1052" i="3"/>
  <c r="R1052" i="3" s="1"/>
  <c r="O1051" i="3" a="1"/>
  <c r="O1051" i="3" s="1"/>
  <c r="U1045" i="3" l="1"/>
  <c r="T1046" i="3"/>
  <c r="I1053" i="3"/>
  <c r="K1053" i="3" s="1"/>
  <c r="S1052" i="3"/>
  <c r="P1053" i="3"/>
  <c r="R1053" i="3" s="1"/>
  <c r="O1052" i="3" a="1"/>
  <c r="O1052" i="3" s="1"/>
  <c r="U1046" i="3" l="1"/>
  <c r="T1047" i="3"/>
  <c r="I1054" i="3"/>
  <c r="K1054" i="3" s="1"/>
  <c r="S1053" i="3"/>
  <c r="P1054" i="3"/>
  <c r="R1054" i="3" s="1"/>
  <c r="O1053" i="3" a="1"/>
  <c r="O1053" i="3" s="1"/>
  <c r="U1047" i="3" l="1"/>
  <c r="T1048" i="3"/>
  <c r="I1055" i="3"/>
  <c r="K1055" i="3" s="1"/>
  <c r="S1054" i="3"/>
  <c r="P1055" i="3"/>
  <c r="R1055" i="3" s="1"/>
  <c r="O1054" i="3" a="1"/>
  <c r="O1054" i="3" s="1"/>
  <c r="U1048" i="3" l="1"/>
  <c r="T1049" i="3"/>
  <c r="I1056" i="3"/>
  <c r="K1056" i="3" s="1"/>
  <c r="P1056" i="3"/>
  <c r="R1056" i="3" s="1"/>
  <c r="S1055" i="3"/>
  <c r="O1055" i="3" a="1"/>
  <c r="O1055" i="3" s="1"/>
  <c r="U1049" i="3" l="1"/>
  <c r="T1050" i="3"/>
  <c r="I1057" i="3"/>
  <c r="K1057" i="3" s="1"/>
  <c r="P1057" i="3" s="1"/>
  <c r="R1057" i="3" s="1"/>
  <c r="S1056" i="3"/>
  <c r="O1056" i="3" a="1"/>
  <c r="O1056" i="3" s="1"/>
  <c r="U1050" i="3" l="1"/>
  <c r="T1051" i="3"/>
  <c r="I1058" i="3"/>
  <c r="K1058" i="3" s="1"/>
  <c r="S1057" i="3"/>
  <c r="P1058" i="3"/>
  <c r="R1058" i="3" s="1"/>
  <c r="O1057" i="3" a="1"/>
  <c r="O1057" i="3" s="1"/>
  <c r="U1051" i="3" l="1"/>
  <c r="T1052" i="3"/>
  <c r="I1059" i="3"/>
  <c r="K1059" i="3" s="1"/>
  <c r="S1058" i="3"/>
  <c r="P1059" i="3"/>
  <c r="R1059" i="3" s="1"/>
  <c r="O1058" i="3" a="1"/>
  <c r="O1058" i="3" s="1"/>
  <c r="U1052" i="3" l="1"/>
  <c r="T1053" i="3"/>
  <c r="I1060" i="3"/>
  <c r="K1060" i="3" s="1"/>
  <c r="S1059" i="3"/>
  <c r="P1060" i="3"/>
  <c r="R1060" i="3" s="1"/>
  <c r="O1059" i="3" a="1"/>
  <c r="O1059" i="3" s="1"/>
  <c r="U1053" i="3" l="1"/>
  <c r="T1054" i="3"/>
  <c r="I1061" i="3"/>
  <c r="K1061" i="3" s="1"/>
  <c r="P1061" i="3" s="1"/>
  <c r="R1061" i="3" s="1"/>
  <c r="S1060" i="3"/>
  <c r="O1060" i="3" a="1"/>
  <c r="O1060" i="3" s="1"/>
  <c r="U1054" i="3" l="1"/>
  <c r="T1055" i="3"/>
  <c r="I1062" i="3"/>
  <c r="K1062" i="3" s="1"/>
  <c r="P1062" i="3" s="1"/>
  <c r="R1062" i="3" s="1"/>
  <c r="S1061" i="3"/>
  <c r="O1061" i="3" a="1"/>
  <c r="O1061" i="3" s="1"/>
  <c r="U1055" i="3" l="1"/>
  <c r="T1056" i="3"/>
  <c r="I1063" i="3"/>
  <c r="K1063" i="3" s="1"/>
  <c r="P1063" i="3" s="1"/>
  <c r="R1063" i="3" s="1"/>
  <c r="S1062" i="3"/>
  <c r="O1062" i="3" a="1"/>
  <c r="O1062" i="3" s="1"/>
  <c r="U1056" i="3" l="1"/>
  <c r="T1057" i="3"/>
  <c r="I1064" i="3"/>
  <c r="K1064" i="3" s="1"/>
  <c r="S1063" i="3"/>
  <c r="P1064" i="3"/>
  <c r="R1064" i="3" s="1"/>
  <c r="O1063" i="3" a="1"/>
  <c r="O1063" i="3" s="1"/>
  <c r="U1057" i="3" l="1"/>
  <c r="T1058" i="3"/>
  <c r="I1065" i="3"/>
  <c r="K1065" i="3" s="1"/>
  <c r="S1064" i="3"/>
  <c r="P1065" i="3"/>
  <c r="R1065" i="3" s="1"/>
  <c r="O1064" i="3" a="1"/>
  <c r="O1064" i="3" s="1"/>
  <c r="U1058" i="3" l="1"/>
  <c r="T1059" i="3"/>
  <c r="I1066" i="3"/>
  <c r="K1066" i="3" s="1"/>
  <c r="S1065" i="3"/>
  <c r="P1066" i="3"/>
  <c r="R1066" i="3" s="1"/>
  <c r="O1065" i="3" a="1"/>
  <c r="O1065" i="3" s="1"/>
  <c r="U1059" i="3" l="1"/>
  <c r="T1060" i="3"/>
  <c r="I1067" i="3"/>
  <c r="K1067" i="3" s="1"/>
  <c r="S1066" i="3"/>
  <c r="P1067" i="3"/>
  <c r="R1067" i="3" s="1"/>
  <c r="O1066" i="3" a="1"/>
  <c r="O1066" i="3" s="1"/>
  <c r="U1060" i="3" l="1"/>
  <c r="T1061" i="3"/>
  <c r="I1068" i="3"/>
  <c r="K1068" i="3" s="1"/>
  <c r="S1067" i="3"/>
  <c r="P1068" i="3"/>
  <c r="R1068" i="3" s="1"/>
  <c r="O1067" i="3" a="1"/>
  <c r="O1067" i="3" s="1"/>
  <c r="U1061" i="3" l="1"/>
  <c r="T1062" i="3"/>
  <c r="I1069" i="3"/>
  <c r="K1069" i="3" s="1"/>
  <c r="P1069" i="3" s="1"/>
  <c r="R1069" i="3" s="1"/>
  <c r="S1068" i="3"/>
  <c r="O1068" i="3" a="1"/>
  <c r="O1068" i="3" s="1"/>
  <c r="U1062" i="3" l="1"/>
  <c r="T1063" i="3"/>
  <c r="I1070" i="3"/>
  <c r="K1070" i="3" s="1"/>
  <c r="P1070" i="3" s="1"/>
  <c r="R1070" i="3" s="1"/>
  <c r="S1069" i="3"/>
  <c r="O1069" i="3" a="1"/>
  <c r="O1069" i="3" s="1"/>
  <c r="U1063" i="3" l="1"/>
  <c r="T1064" i="3"/>
  <c r="I1071" i="3"/>
  <c r="K1071" i="3" s="1"/>
  <c r="S1070" i="3"/>
  <c r="P1071" i="3"/>
  <c r="R1071" i="3" s="1"/>
  <c r="O1070" i="3" a="1"/>
  <c r="O1070" i="3" s="1"/>
  <c r="U1064" i="3" l="1"/>
  <c r="T1065" i="3"/>
  <c r="I1072" i="3"/>
  <c r="K1072" i="3" s="1"/>
  <c r="S1071" i="3"/>
  <c r="P1072" i="3"/>
  <c r="R1072" i="3" s="1"/>
  <c r="O1071" i="3" a="1"/>
  <c r="O1071" i="3" s="1"/>
  <c r="U1065" i="3" l="1"/>
  <c r="T1066" i="3"/>
  <c r="I1073" i="3"/>
  <c r="K1073" i="3" s="1"/>
  <c r="S1072" i="3"/>
  <c r="P1073" i="3"/>
  <c r="R1073" i="3" s="1"/>
  <c r="O1072" i="3" a="1"/>
  <c r="O1072" i="3" s="1"/>
  <c r="U1066" i="3" l="1"/>
  <c r="T1067" i="3"/>
  <c r="I1074" i="3"/>
  <c r="K1074" i="3" s="1"/>
  <c r="P1074" i="3" s="1"/>
  <c r="R1074" i="3" s="1"/>
  <c r="S1073" i="3"/>
  <c r="O1073" i="3" a="1"/>
  <c r="O1073" i="3" s="1"/>
  <c r="U1067" i="3" l="1"/>
  <c r="T1068" i="3"/>
  <c r="I1075" i="3"/>
  <c r="K1075" i="3" s="1"/>
  <c r="P1075" i="3" s="1"/>
  <c r="R1075" i="3" s="1"/>
  <c r="S1074" i="3"/>
  <c r="O1074" i="3" a="1"/>
  <c r="O1074" i="3" s="1"/>
  <c r="U1068" i="3" l="1"/>
  <c r="T1069" i="3"/>
  <c r="I1076" i="3"/>
  <c r="K1076" i="3" s="1"/>
  <c r="S1075" i="3"/>
  <c r="P1076" i="3"/>
  <c r="R1076" i="3" s="1"/>
  <c r="O1075" i="3" a="1"/>
  <c r="O1075" i="3" s="1"/>
  <c r="U1069" i="3" l="1"/>
  <c r="T1070" i="3"/>
  <c r="I1077" i="3"/>
  <c r="K1077" i="3" s="1"/>
  <c r="P1077" i="3" s="1"/>
  <c r="R1077" i="3" s="1"/>
  <c r="S1076" i="3"/>
  <c r="O1076" i="3" a="1"/>
  <c r="O1076" i="3" s="1"/>
  <c r="U1070" i="3" l="1"/>
  <c r="T1071" i="3"/>
  <c r="I1078" i="3"/>
  <c r="K1078" i="3" s="1"/>
  <c r="P1078" i="3" s="1"/>
  <c r="R1078" i="3" s="1"/>
  <c r="S1077" i="3"/>
  <c r="O1077" i="3" a="1"/>
  <c r="O1077" i="3" s="1"/>
  <c r="U1071" i="3" l="1"/>
  <c r="T1072" i="3"/>
  <c r="I1079" i="3"/>
  <c r="K1079" i="3" s="1"/>
  <c r="P1079" i="3" s="1"/>
  <c r="R1079" i="3" s="1"/>
  <c r="S1078" i="3"/>
  <c r="O1078" i="3" a="1"/>
  <c r="O1078" i="3" s="1"/>
  <c r="U1072" i="3" l="1"/>
  <c r="T1073" i="3"/>
  <c r="I1080" i="3"/>
  <c r="K1080" i="3" s="1"/>
  <c r="P1080" i="3" s="1"/>
  <c r="R1080" i="3" s="1"/>
  <c r="S1079" i="3"/>
  <c r="O1079" i="3" a="1"/>
  <c r="O1079" i="3" s="1"/>
  <c r="U1073" i="3" l="1"/>
  <c r="T1074" i="3"/>
  <c r="I1081" i="3"/>
  <c r="K1081" i="3" s="1"/>
  <c r="S1080" i="3"/>
  <c r="P1081" i="3"/>
  <c r="R1081" i="3" s="1"/>
  <c r="O1080" i="3" a="1"/>
  <c r="O1080" i="3" s="1"/>
  <c r="U1074" i="3" l="1"/>
  <c r="T1075" i="3"/>
  <c r="I1082" i="3"/>
  <c r="K1082" i="3" s="1"/>
  <c r="S1081" i="3"/>
  <c r="P1082" i="3"/>
  <c r="R1082" i="3" s="1"/>
  <c r="O1081" i="3" a="1"/>
  <c r="O1081" i="3" s="1"/>
  <c r="U1075" i="3" l="1"/>
  <c r="T1076" i="3"/>
  <c r="I1083" i="3"/>
  <c r="K1083" i="3" s="1"/>
  <c r="S1082" i="3"/>
  <c r="P1083" i="3"/>
  <c r="R1083" i="3" s="1"/>
  <c r="O1082" i="3" a="1"/>
  <c r="O1082" i="3" s="1"/>
  <c r="U1076" i="3" l="1"/>
  <c r="T1077" i="3"/>
  <c r="I1084" i="3"/>
  <c r="K1084" i="3" s="1"/>
  <c r="S1083" i="3"/>
  <c r="P1084" i="3"/>
  <c r="R1084" i="3" s="1"/>
  <c r="O1083" i="3" a="1"/>
  <c r="O1083" i="3" s="1"/>
  <c r="U1077" i="3" l="1"/>
  <c r="T1078" i="3"/>
  <c r="I1085" i="3"/>
  <c r="K1085" i="3" s="1"/>
  <c r="S1084" i="3"/>
  <c r="P1085" i="3"/>
  <c r="R1085" i="3" s="1"/>
  <c r="O1084" i="3" a="1"/>
  <c r="O1084" i="3" s="1"/>
  <c r="U1078" i="3" l="1"/>
  <c r="T1079" i="3"/>
  <c r="I1086" i="3"/>
  <c r="K1086" i="3" s="1"/>
  <c r="S1085" i="3"/>
  <c r="P1086" i="3"/>
  <c r="R1086" i="3" s="1"/>
  <c r="O1085" i="3" a="1"/>
  <c r="O1085" i="3" s="1"/>
  <c r="U1079" i="3" l="1"/>
  <c r="T1080" i="3"/>
  <c r="I1087" i="3"/>
  <c r="K1087" i="3" s="1"/>
  <c r="S1086" i="3"/>
  <c r="P1087" i="3"/>
  <c r="R1087" i="3" s="1"/>
  <c r="O1086" i="3" a="1"/>
  <c r="O1086" i="3" s="1"/>
  <c r="U1080" i="3" l="1"/>
  <c r="T1081" i="3"/>
  <c r="I1088" i="3"/>
  <c r="K1088" i="3" s="1"/>
  <c r="S1087" i="3"/>
  <c r="P1088" i="3"/>
  <c r="R1088" i="3" s="1"/>
  <c r="O1087" i="3" a="1"/>
  <c r="O1087" i="3" s="1"/>
  <c r="U1081" i="3" l="1"/>
  <c r="T1082" i="3"/>
  <c r="I1089" i="3"/>
  <c r="K1089" i="3" s="1"/>
  <c r="P1089" i="3" s="1"/>
  <c r="R1089" i="3" s="1"/>
  <c r="S1088" i="3"/>
  <c r="O1088" i="3" a="1"/>
  <c r="O1088" i="3" s="1"/>
  <c r="U1082" i="3" l="1"/>
  <c r="T1083" i="3"/>
  <c r="I1090" i="3"/>
  <c r="K1090" i="3" s="1"/>
  <c r="S1089" i="3"/>
  <c r="P1090" i="3"/>
  <c r="R1090" i="3" s="1"/>
  <c r="O1089" i="3" a="1"/>
  <c r="O1089" i="3" s="1"/>
  <c r="U1083" i="3" l="1"/>
  <c r="T1084" i="3"/>
  <c r="I1091" i="3"/>
  <c r="K1091" i="3" s="1"/>
  <c r="S1090" i="3"/>
  <c r="P1091" i="3"/>
  <c r="R1091" i="3" s="1"/>
  <c r="O1090" i="3" a="1"/>
  <c r="O1090" i="3" s="1"/>
  <c r="U1084" i="3" l="1"/>
  <c r="T1085" i="3"/>
  <c r="I1092" i="3"/>
  <c r="K1092" i="3" s="1"/>
  <c r="S1091" i="3"/>
  <c r="P1092" i="3"/>
  <c r="R1092" i="3" s="1"/>
  <c r="O1091" i="3" a="1"/>
  <c r="O1091" i="3" s="1"/>
  <c r="U1085" i="3" l="1"/>
  <c r="T1086" i="3"/>
  <c r="I1093" i="3"/>
  <c r="K1093" i="3" s="1"/>
  <c r="S1092" i="3"/>
  <c r="P1093" i="3"/>
  <c r="R1093" i="3" s="1"/>
  <c r="O1092" i="3" a="1"/>
  <c r="O1092" i="3" s="1"/>
  <c r="U1086" i="3" l="1"/>
  <c r="T1087" i="3"/>
  <c r="I1094" i="3"/>
  <c r="K1094" i="3" s="1"/>
  <c r="S1093" i="3"/>
  <c r="P1094" i="3"/>
  <c r="R1094" i="3" s="1"/>
  <c r="O1093" i="3" a="1"/>
  <c r="O1093" i="3" s="1"/>
  <c r="U1087" i="3" l="1"/>
  <c r="T1088" i="3"/>
  <c r="I1095" i="3"/>
  <c r="K1095" i="3" s="1"/>
  <c r="P1095" i="3" s="1"/>
  <c r="R1095" i="3" s="1"/>
  <c r="S1094" i="3"/>
  <c r="O1094" i="3" a="1"/>
  <c r="O1094" i="3" s="1"/>
  <c r="U1088" i="3" l="1"/>
  <c r="T1089" i="3"/>
  <c r="I1096" i="3"/>
  <c r="K1096" i="3" s="1"/>
  <c r="S1095" i="3"/>
  <c r="P1096" i="3"/>
  <c r="R1096" i="3" s="1"/>
  <c r="O1095" i="3" a="1"/>
  <c r="O1095" i="3" s="1"/>
  <c r="U1089" i="3" l="1"/>
  <c r="T1090" i="3"/>
  <c r="I1097" i="3"/>
  <c r="K1097" i="3" s="1"/>
  <c r="S1096" i="3"/>
  <c r="P1097" i="3"/>
  <c r="R1097" i="3" s="1"/>
  <c r="O1096" i="3" a="1"/>
  <c r="O1096" i="3" s="1"/>
  <c r="U1090" i="3" l="1"/>
  <c r="T1091" i="3"/>
  <c r="I1098" i="3"/>
  <c r="K1098" i="3" s="1"/>
  <c r="S1097" i="3"/>
  <c r="P1098" i="3"/>
  <c r="R1098" i="3" s="1"/>
  <c r="O1097" i="3" a="1"/>
  <c r="O1097" i="3" s="1"/>
  <c r="U1091" i="3" l="1"/>
  <c r="T1092" i="3"/>
  <c r="I1099" i="3"/>
  <c r="K1099" i="3" s="1"/>
  <c r="S1098" i="3"/>
  <c r="P1099" i="3"/>
  <c r="R1099" i="3" s="1"/>
  <c r="O1098" i="3" a="1"/>
  <c r="O1098" i="3" s="1"/>
  <c r="U1092" i="3" l="1"/>
  <c r="T1093" i="3"/>
  <c r="I1100" i="3"/>
  <c r="K1100" i="3" s="1"/>
  <c r="P1100" i="3" s="1"/>
  <c r="R1100" i="3" s="1"/>
  <c r="S1099" i="3"/>
  <c r="O1099" i="3" a="1"/>
  <c r="O1099" i="3" s="1"/>
  <c r="U1093" i="3" l="1"/>
  <c r="T1094" i="3"/>
  <c r="I1101" i="3"/>
  <c r="K1101" i="3" s="1"/>
  <c r="P1101" i="3" s="1"/>
  <c r="R1101" i="3" s="1"/>
  <c r="S1100" i="3"/>
  <c r="O1100" i="3" a="1"/>
  <c r="O1100" i="3" s="1"/>
  <c r="U1094" i="3" l="1"/>
  <c r="T1095" i="3"/>
  <c r="I1102" i="3"/>
  <c r="K1102" i="3" s="1"/>
  <c r="S1101" i="3"/>
  <c r="P1102" i="3"/>
  <c r="R1102" i="3" s="1"/>
  <c r="O1101" i="3" a="1"/>
  <c r="O1101" i="3" s="1"/>
  <c r="U1095" i="3" l="1"/>
  <c r="T1096" i="3"/>
  <c r="I1103" i="3"/>
  <c r="K1103" i="3" s="1"/>
  <c r="S1102" i="3"/>
  <c r="P1103" i="3"/>
  <c r="R1103" i="3" s="1"/>
  <c r="O1102" i="3" a="1"/>
  <c r="O1102" i="3" s="1"/>
  <c r="U1096" i="3" l="1"/>
  <c r="T1097" i="3"/>
  <c r="I1104" i="3"/>
  <c r="K1104" i="3" s="1"/>
  <c r="S1103" i="3"/>
  <c r="P1104" i="3"/>
  <c r="R1104" i="3" s="1"/>
  <c r="O1103" i="3" a="1"/>
  <c r="O1103" i="3" s="1"/>
  <c r="U1097" i="3" l="1"/>
  <c r="T1098" i="3"/>
  <c r="I1105" i="3"/>
  <c r="K1105" i="3" s="1"/>
  <c r="S1104" i="3"/>
  <c r="P1105" i="3"/>
  <c r="R1105" i="3" s="1"/>
  <c r="O1104" i="3" a="1"/>
  <c r="O1104" i="3" s="1"/>
  <c r="U1098" i="3" l="1"/>
  <c r="T1099" i="3"/>
  <c r="I1106" i="3"/>
  <c r="K1106" i="3" s="1"/>
  <c r="S1105" i="3"/>
  <c r="P1106" i="3"/>
  <c r="R1106" i="3" s="1"/>
  <c r="O1105" i="3" a="1"/>
  <c r="O1105" i="3" s="1"/>
  <c r="U1099" i="3" l="1"/>
  <c r="T1100" i="3"/>
  <c r="I1107" i="3"/>
  <c r="K1107" i="3" s="1"/>
  <c r="S1106" i="3"/>
  <c r="P1107" i="3"/>
  <c r="R1107" i="3" s="1"/>
  <c r="O1106" i="3" a="1"/>
  <c r="O1106" i="3" s="1"/>
  <c r="U1100" i="3" l="1"/>
  <c r="T1101" i="3"/>
  <c r="I1108" i="3"/>
  <c r="K1108" i="3" s="1"/>
  <c r="S1107" i="3"/>
  <c r="P1108" i="3"/>
  <c r="R1108" i="3" s="1"/>
  <c r="O1107" i="3" a="1"/>
  <c r="O1107" i="3" s="1"/>
  <c r="U1101" i="3" l="1"/>
  <c r="T1102" i="3"/>
  <c r="I1109" i="3"/>
  <c r="K1109" i="3" s="1"/>
  <c r="S1108" i="3"/>
  <c r="P1109" i="3"/>
  <c r="R1109" i="3" s="1"/>
  <c r="O1108" i="3" a="1"/>
  <c r="O1108" i="3" s="1"/>
  <c r="U1102" i="3" l="1"/>
  <c r="T1103" i="3"/>
  <c r="I1110" i="3"/>
  <c r="K1110" i="3" s="1"/>
  <c r="S1109" i="3"/>
  <c r="P1110" i="3"/>
  <c r="R1110" i="3" s="1"/>
  <c r="O1109" i="3" a="1"/>
  <c r="O1109" i="3" s="1"/>
  <c r="U1103" i="3" l="1"/>
  <c r="T1104" i="3"/>
  <c r="I1111" i="3"/>
  <c r="K1111" i="3" s="1"/>
  <c r="S1110" i="3"/>
  <c r="P1111" i="3"/>
  <c r="R1111" i="3" s="1"/>
  <c r="O1110" i="3" a="1"/>
  <c r="O1110" i="3" s="1"/>
  <c r="U1104" i="3" l="1"/>
  <c r="T1105" i="3"/>
  <c r="I1112" i="3"/>
  <c r="K1112" i="3" s="1"/>
  <c r="S1111" i="3"/>
  <c r="P1112" i="3"/>
  <c r="R1112" i="3" s="1"/>
  <c r="O1111" i="3" a="1"/>
  <c r="O1111" i="3" s="1"/>
  <c r="U1105" i="3" l="1"/>
  <c r="T1106" i="3"/>
  <c r="I1113" i="3"/>
  <c r="K1113" i="3" s="1"/>
  <c r="S1112" i="3"/>
  <c r="P1113" i="3"/>
  <c r="R1113" i="3" s="1"/>
  <c r="O1112" i="3" a="1"/>
  <c r="O1112" i="3" s="1"/>
  <c r="U1106" i="3" l="1"/>
  <c r="T1107" i="3"/>
  <c r="I1114" i="3"/>
  <c r="K1114" i="3" s="1"/>
  <c r="P1114" i="3" s="1"/>
  <c r="R1114" i="3" s="1"/>
  <c r="S1113" i="3"/>
  <c r="O1113" i="3" a="1"/>
  <c r="O1113" i="3" s="1"/>
  <c r="U1107" i="3" l="1"/>
  <c r="T1108" i="3"/>
  <c r="I1115" i="3"/>
  <c r="K1115" i="3" s="1"/>
  <c r="P1115" i="3" s="1"/>
  <c r="R1115" i="3" s="1"/>
  <c r="S1114" i="3"/>
  <c r="O1114" i="3" a="1"/>
  <c r="O1114" i="3" s="1"/>
  <c r="U1108" i="3" l="1"/>
  <c r="T1109" i="3"/>
  <c r="I1116" i="3"/>
  <c r="K1116" i="3" s="1"/>
  <c r="S1115" i="3"/>
  <c r="P1116" i="3"/>
  <c r="R1116" i="3" s="1"/>
  <c r="O1115" i="3" a="1"/>
  <c r="O1115" i="3" s="1"/>
  <c r="U1109" i="3" l="1"/>
  <c r="T1110" i="3"/>
  <c r="I1117" i="3"/>
  <c r="K1117" i="3" s="1"/>
  <c r="S1116" i="3"/>
  <c r="P1117" i="3"/>
  <c r="R1117" i="3" s="1"/>
  <c r="O1116" i="3" a="1"/>
  <c r="O1116" i="3" s="1"/>
  <c r="U1110" i="3" l="1"/>
  <c r="T1111" i="3"/>
  <c r="I1118" i="3"/>
  <c r="K1118" i="3" s="1"/>
  <c r="S1117" i="3"/>
  <c r="P1118" i="3"/>
  <c r="R1118" i="3" s="1"/>
  <c r="O1117" i="3" a="1"/>
  <c r="O1117" i="3" s="1"/>
  <c r="U1111" i="3" l="1"/>
  <c r="T1112" i="3"/>
  <c r="I1119" i="3"/>
  <c r="K1119" i="3" s="1"/>
  <c r="S1118" i="3"/>
  <c r="P1119" i="3"/>
  <c r="R1119" i="3" s="1"/>
  <c r="O1118" i="3" a="1"/>
  <c r="O1118" i="3" s="1"/>
  <c r="U1112" i="3" l="1"/>
  <c r="T1113" i="3"/>
  <c r="I1120" i="3"/>
  <c r="K1120" i="3" s="1"/>
  <c r="P1120" i="3" s="1"/>
  <c r="R1120" i="3" s="1"/>
  <c r="S1119" i="3"/>
  <c r="O1119" i="3" a="1"/>
  <c r="O1119" i="3" s="1"/>
  <c r="U1113" i="3" l="1"/>
  <c r="T1114" i="3"/>
  <c r="I1121" i="3"/>
  <c r="K1121" i="3" s="1"/>
  <c r="S1120" i="3"/>
  <c r="P1121" i="3"/>
  <c r="R1121" i="3" s="1"/>
  <c r="O1120" i="3" a="1"/>
  <c r="O1120" i="3" s="1"/>
  <c r="U1114" i="3" l="1"/>
  <c r="T1115" i="3"/>
  <c r="I1122" i="3"/>
  <c r="K1122" i="3" s="1"/>
  <c r="P1122" i="3" s="1"/>
  <c r="R1122" i="3" s="1"/>
  <c r="S1121" i="3"/>
  <c r="O1121" i="3" a="1"/>
  <c r="O1121" i="3" s="1"/>
  <c r="U1115" i="3" l="1"/>
  <c r="T1116" i="3"/>
  <c r="I1123" i="3"/>
  <c r="K1123" i="3" s="1"/>
  <c r="P1123" i="3" s="1"/>
  <c r="R1123" i="3" s="1"/>
  <c r="S1122" i="3"/>
  <c r="O1122" i="3" a="1"/>
  <c r="O1122" i="3" s="1"/>
  <c r="U1116" i="3" l="1"/>
  <c r="T1117" i="3"/>
  <c r="I1124" i="3"/>
  <c r="K1124" i="3" s="1"/>
  <c r="S1123" i="3"/>
  <c r="P1124" i="3"/>
  <c r="R1124" i="3" s="1"/>
  <c r="O1123" i="3" a="1"/>
  <c r="O1123" i="3" s="1"/>
  <c r="U1117" i="3" l="1"/>
  <c r="T1118" i="3"/>
  <c r="I1125" i="3"/>
  <c r="K1125" i="3" s="1"/>
  <c r="S1124" i="3"/>
  <c r="P1125" i="3"/>
  <c r="R1125" i="3" s="1"/>
  <c r="O1124" i="3" a="1"/>
  <c r="O1124" i="3" s="1"/>
  <c r="U1118" i="3" l="1"/>
  <c r="T1119" i="3"/>
  <c r="I1126" i="3"/>
  <c r="K1126" i="3" s="1"/>
  <c r="S1125" i="3"/>
  <c r="P1126" i="3"/>
  <c r="R1126" i="3" s="1"/>
  <c r="O1125" i="3" a="1"/>
  <c r="O1125" i="3" s="1"/>
  <c r="U1119" i="3" l="1"/>
  <c r="T1120" i="3"/>
  <c r="I1127" i="3"/>
  <c r="K1127" i="3" s="1"/>
  <c r="S1126" i="3"/>
  <c r="P1127" i="3"/>
  <c r="R1127" i="3" s="1"/>
  <c r="O1126" i="3" a="1"/>
  <c r="O1126" i="3" s="1"/>
  <c r="U1120" i="3" l="1"/>
  <c r="T1121" i="3"/>
  <c r="I1128" i="3"/>
  <c r="K1128" i="3" s="1"/>
  <c r="S1127" i="3"/>
  <c r="P1128" i="3"/>
  <c r="R1128" i="3" s="1"/>
  <c r="O1127" i="3" a="1"/>
  <c r="O1127" i="3" s="1"/>
  <c r="U1121" i="3" l="1"/>
  <c r="T1122" i="3"/>
  <c r="I1129" i="3"/>
  <c r="K1129" i="3" s="1"/>
  <c r="S1128" i="3"/>
  <c r="P1129" i="3"/>
  <c r="R1129" i="3" s="1"/>
  <c r="O1128" i="3" a="1"/>
  <c r="O1128" i="3" s="1"/>
  <c r="U1122" i="3" l="1"/>
  <c r="T1123" i="3"/>
  <c r="I1130" i="3"/>
  <c r="K1130" i="3" s="1"/>
  <c r="S1129" i="3"/>
  <c r="P1130" i="3"/>
  <c r="R1130" i="3" s="1"/>
  <c r="O1129" i="3" a="1"/>
  <c r="O1129" i="3" s="1"/>
  <c r="U1123" i="3" l="1"/>
  <c r="T1124" i="3"/>
  <c r="I1131" i="3"/>
  <c r="K1131" i="3" s="1"/>
  <c r="S1130" i="3"/>
  <c r="P1131" i="3"/>
  <c r="R1131" i="3" s="1"/>
  <c r="O1130" i="3" a="1"/>
  <c r="O1130" i="3" s="1"/>
  <c r="U1124" i="3" l="1"/>
  <c r="T1125" i="3"/>
  <c r="I1132" i="3"/>
  <c r="K1132" i="3" s="1"/>
  <c r="S1131" i="3"/>
  <c r="P1132" i="3"/>
  <c r="R1132" i="3" s="1"/>
  <c r="O1131" i="3" a="1"/>
  <c r="O1131" i="3" s="1"/>
  <c r="U1125" i="3" l="1"/>
  <c r="T1126" i="3"/>
  <c r="I1133" i="3"/>
  <c r="K1133" i="3" s="1"/>
  <c r="S1132" i="3"/>
  <c r="P1133" i="3"/>
  <c r="R1133" i="3" s="1"/>
  <c r="O1132" i="3" a="1"/>
  <c r="O1132" i="3" s="1"/>
  <c r="U1126" i="3" l="1"/>
  <c r="T1127" i="3"/>
  <c r="I1134" i="3"/>
  <c r="K1134" i="3" s="1"/>
  <c r="S1133" i="3"/>
  <c r="P1134" i="3"/>
  <c r="R1134" i="3" s="1"/>
  <c r="O1133" i="3" a="1"/>
  <c r="O1133" i="3" s="1"/>
  <c r="U1127" i="3" l="1"/>
  <c r="T1128" i="3"/>
  <c r="I1135" i="3"/>
  <c r="K1135" i="3" s="1"/>
  <c r="S1134" i="3"/>
  <c r="P1135" i="3"/>
  <c r="R1135" i="3" s="1"/>
  <c r="O1134" i="3" a="1"/>
  <c r="O1134" i="3" s="1"/>
  <c r="U1128" i="3" l="1"/>
  <c r="T1129" i="3"/>
  <c r="I1136" i="3"/>
  <c r="K1136" i="3" s="1"/>
  <c r="S1135" i="3"/>
  <c r="P1136" i="3"/>
  <c r="R1136" i="3" s="1"/>
  <c r="O1135" i="3" a="1"/>
  <c r="O1135" i="3" s="1"/>
  <c r="U1129" i="3" l="1"/>
  <c r="T1130" i="3"/>
  <c r="I1137" i="3"/>
  <c r="K1137" i="3" s="1"/>
  <c r="S1136" i="3"/>
  <c r="P1137" i="3"/>
  <c r="R1137" i="3" s="1"/>
  <c r="O1136" i="3" a="1"/>
  <c r="O1136" i="3" s="1"/>
  <c r="U1130" i="3" l="1"/>
  <c r="T1131" i="3"/>
  <c r="I1138" i="3"/>
  <c r="K1138" i="3" s="1"/>
  <c r="P1138" i="3" s="1"/>
  <c r="R1138" i="3" s="1"/>
  <c r="S1137" i="3"/>
  <c r="O1137" i="3" a="1"/>
  <c r="O1137" i="3" s="1"/>
  <c r="U1131" i="3" l="1"/>
  <c r="T1132" i="3"/>
  <c r="I1139" i="3"/>
  <c r="K1139" i="3" s="1"/>
  <c r="S1138" i="3"/>
  <c r="P1139" i="3"/>
  <c r="R1139" i="3" s="1"/>
  <c r="O1138" i="3" a="1"/>
  <c r="O1138" i="3" s="1"/>
  <c r="U1132" i="3" l="1"/>
  <c r="T1133" i="3"/>
  <c r="I1140" i="3"/>
  <c r="K1140" i="3" s="1"/>
  <c r="P1140" i="3" s="1"/>
  <c r="R1140" i="3" s="1"/>
  <c r="S1139" i="3"/>
  <c r="O1139" i="3" a="1"/>
  <c r="O1139" i="3" s="1"/>
  <c r="U1133" i="3" l="1"/>
  <c r="T1134" i="3"/>
  <c r="I1141" i="3"/>
  <c r="K1141" i="3" s="1"/>
  <c r="P1141" i="3" s="1"/>
  <c r="R1141" i="3" s="1"/>
  <c r="S1140" i="3"/>
  <c r="O1140" i="3" a="1"/>
  <c r="O1140" i="3" s="1"/>
  <c r="U1134" i="3" l="1"/>
  <c r="T1135" i="3"/>
  <c r="I1142" i="3"/>
  <c r="K1142" i="3" s="1"/>
  <c r="P1142" i="3" s="1"/>
  <c r="R1142" i="3" s="1"/>
  <c r="S1141" i="3"/>
  <c r="O1141" i="3" a="1"/>
  <c r="O1141" i="3" s="1"/>
  <c r="U1135" i="3" l="1"/>
  <c r="T1136" i="3"/>
  <c r="I1143" i="3"/>
  <c r="K1143" i="3" s="1"/>
  <c r="S1142" i="3"/>
  <c r="P1143" i="3"/>
  <c r="R1143" i="3" s="1"/>
  <c r="O1142" i="3" a="1"/>
  <c r="O1142" i="3" s="1"/>
  <c r="U1136" i="3" l="1"/>
  <c r="T1137" i="3"/>
  <c r="I1144" i="3"/>
  <c r="K1144" i="3" s="1"/>
  <c r="P1144" i="3"/>
  <c r="R1144" i="3" s="1"/>
  <c r="S1143" i="3"/>
  <c r="O1143" i="3" a="1"/>
  <c r="O1143" i="3" s="1"/>
  <c r="U1137" i="3" l="1"/>
  <c r="T1138" i="3"/>
  <c r="I1145" i="3"/>
  <c r="K1145" i="3" s="1"/>
  <c r="S1144" i="3"/>
  <c r="P1145" i="3"/>
  <c r="R1145" i="3" s="1"/>
  <c r="O1144" i="3" a="1"/>
  <c r="O1144" i="3" s="1"/>
  <c r="U1138" i="3" l="1"/>
  <c r="T1139" i="3"/>
  <c r="I1146" i="3"/>
  <c r="K1146" i="3" s="1"/>
  <c r="S1145" i="3"/>
  <c r="P1146" i="3"/>
  <c r="R1146" i="3" s="1"/>
  <c r="O1145" i="3" a="1"/>
  <c r="O1145" i="3" s="1"/>
  <c r="U1139" i="3" l="1"/>
  <c r="T1140" i="3"/>
  <c r="I1147" i="3"/>
  <c r="K1147" i="3" s="1"/>
  <c r="S1146" i="3"/>
  <c r="P1147" i="3"/>
  <c r="R1147" i="3" s="1"/>
  <c r="O1146" i="3" a="1"/>
  <c r="O1146" i="3" s="1"/>
  <c r="U1140" i="3" l="1"/>
  <c r="T1141" i="3"/>
  <c r="I1148" i="3"/>
  <c r="K1148" i="3" s="1"/>
  <c r="P1148" i="3" s="1"/>
  <c r="R1148" i="3" s="1"/>
  <c r="S1147" i="3"/>
  <c r="O1147" i="3" a="1"/>
  <c r="O1147" i="3" s="1"/>
  <c r="U1141" i="3" l="1"/>
  <c r="T1142" i="3"/>
  <c r="I1149" i="3"/>
  <c r="K1149" i="3" s="1"/>
  <c r="P1149" i="3" s="1"/>
  <c r="R1149" i="3" s="1"/>
  <c r="S1148" i="3"/>
  <c r="O1148" i="3" a="1"/>
  <c r="O1148" i="3" s="1"/>
  <c r="U1142" i="3" l="1"/>
  <c r="T1143" i="3"/>
  <c r="I1150" i="3"/>
  <c r="K1150" i="3" s="1"/>
  <c r="S1149" i="3"/>
  <c r="P1150" i="3"/>
  <c r="R1150" i="3" s="1"/>
  <c r="O1149" i="3" a="1"/>
  <c r="O1149" i="3" s="1"/>
  <c r="U1143" i="3" l="1"/>
  <c r="T1144" i="3"/>
  <c r="I1151" i="3"/>
  <c r="K1151" i="3" s="1"/>
  <c r="S1150" i="3"/>
  <c r="P1151" i="3"/>
  <c r="R1151" i="3" s="1"/>
  <c r="O1150" i="3" a="1"/>
  <c r="O1150" i="3" s="1"/>
  <c r="U1144" i="3" l="1"/>
  <c r="T1145" i="3"/>
  <c r="I1152" i="3"/>
  <c r="K1152" i="3" s="1"/>
  <c r="S1151" i="3"/>
  <c r="P1152" i="3"/>
  <c r="R1152" i="3" s="1"/>
  <c r="O1151" i="3" a="1"/>
  <c r="O1151" i="3" s="1"/>
  <c r="U1145" i="3" l="1"/>
  <c r="T1146" i="3"/>
  <c r="I1153" i="3"/>
  <c r="K1153" i="3" s="1"/>
  <c r="S1152" i="3"/>
  <c r="P1153" i="3"/>
  <c r="R1153" i="3" s="1"/>
  <c r="O1152" i="3" a="1"/>
  <c r="O1152" i="3" s="1"/>
  <c r="U1146" i="3" l="1"/>
  <c r="T1147" i="3"/>
  <c r="I1154" i="3"/>
  <c r="K1154" i="3" s="1"/>
  <c r="S1153" i="3"/>
  <c r="P1154" i="3"/>
  <c r="R1154" i="3" s="1"/>
  <c r="O1153" i="3" a="1"/>
  <c r="O1153" i="3" s="1"/>
  <c r="U1147" i="3" l="1"/>
  <c r="T1148" i="3"/>
  <c r="I1155" i="3"/>
  <c r="K1155" i="3" s="1"/>
  <c r="S1154" i="3"/>
  <c r="P1155" i="3"/>
  <c r="R1155" i="3" s="1"/>
  <c r="O1154" i="3" a="1"/>
  <c r="O1154" i="3" s="1"/>
  <c r="U1148" i="3" l="1"/>
  <c r="T1149" i="3"/>
  <c r="I1156" i="3"/>
  <c r="K1156" i="3" s="1"/>
  <c r="S1155" i="3"/>
  <c r="P1156" i="3"/>
  <c r="R1156" i="3" s="1"/>
  <c r="O1155" i="3" a="1"/>
  <c r="O1155" i="3" s="1"/>
  <c r="U1149" i="3" l="1"/>
  <c r="T1150" i="3"/>
  <c r="I1157" i="3"/>
  <c r="K1157" i="3" s="1"/>
  <c r="S1156" i="3"/>
  <c r="P1157" i="3"/>
  <c r="R1157" i="3" s="1"/>
  <c r="O1156" i="3" a="1"/>
  <c r="O1156" i="3" s="1"/>
  <c r="U1150" i="3" l="1"/>
  <c r="T1151" i="3"/>
  <c r="I1158" i="3"/>
  <c r="K1158" i="3" s="1"/>
  <c r="P1158" i="3" s="1"/>
  <c r="R1158" i="3" s="1"/>
  <c r="S1157" i="3"/>
  <c r="O1157" i="3" a="1"/>
  <c r="O1157" i="3" s="1"/>
  <c r="U1151" i="3" l="1"/>
  <c r="T1152" i="3"/>
  <c r="I1159" i="3"/>
  <c r="K1159" i="3" s="1"/>
  <c r="S1158" i="3"/>
  <c r="P1159" i="3"/>
  <c r="R1159" i="3" s="1"/>
  <c r="O1158" i="3" a="1"/>
  <c r="O1158" i="3" s="1"/>
  <c r="U1152" i="3" l="1"/>
  <c r="T1153" i="3"/>
  <c r="I1160" i="3"/>
  <c r="K1160" i="3" s="1"/>
  <c r="S1159" i="3"/>
  <c r="P1160" i="3"/>
  <c r="R1160" i="3" s="1"/>
  <c r="O1159" i="3" a="1"/>
  <c r="O1159" i="3" s="1"/>
  <c r="U1153" i="3" l="1"/>
  <c r="T1154" i="3"/>
  <c r="I1161" i="3"/>
  <c r="K1161" i="3" s="1"/>
  <c r="S1160" i="3"/>
  <c r="P1161" i="3"/>
  <c r="R1161" i="3" s="1"/>
  <c r="O1160" i="3" a="1"/>
  <c r="O1160" i="3" s="1"/>
  <c r="U1154" i="3" l="1"/>
  <c r="T1155" i="3"/>
  <c r="I1162" i="3"/>
  <c r="K1162" i="3" s="1"/>
  <c r="S1161" i="3"/>
  <c r="P1162" i="3"/>
  <c r="R1162" i="3" s="1"/>
  <c r="O1161" i="3" a="1"/>
  <c r="O1161" i="3" s="1"/>
  <c r="U1155" i="3" l="1"/>
  <c r="T1156" i="3"/>
  <c r="I1163" i="3"/>
  <c r="K1163" i="3" s="1"/>
  <c r="S1162" i="3"/>
  <c r="P1163" i="3"/>
  <c r="R1163" i="3" s="1"/>
  <c r="O1162" i="3" a="1"/>
  <c r="O1162" i="3" s="1"/>
  <c r="U1156" i="3" l="1"/>
  <c r="T1157" i="3"/>
  <c r="I1164" i="3"/>
  <c r="K1164" i="3" s="1"/>
  <c r="S1163" i="3"/>
  <c r="P1164" i="3"/>
  <c r="R1164" i="3" s="1"/>
  <c r="O1163" i="3" a="1"/>
  <c r="O1163" i="3" s="1"/>
  <c r="U1157" i="3" l="1"/>
  <c r="T1158" i="3"/>
  <c r="I1165" i="3"/>
  <c r="K1165" i="3" s="1"/>
  <c r="S1164" i="3"/>
  <c r="P1165" i="3"/>
  <c r="R1165" i="3" s="1"/>
  <c r="O1164" i="3" a="1"/>
  <c r="O1164" i="3" s="1"/>
  <c r="U1158" i="3" l="1"/>
  <c r="T1159" i="3"/>
  <c r="I1166" i="3"/>
  <c r="K1166" i="3" s="1"/>
  <c r="P1166" i="3" s="1"/>
  <c r="R1166" i="3" s="1"/>
  <c r="S1165" i="3"/>
  <c r="O1165" i="3" a="1"/>
  <c r="O1165" i="3" s="1"/>
  <c r="U1159" i="3" l="1"/>
  <c r="T1160" i="3"/>
  <c r="I1167" i="3"/>
  <c r="K1167" i="3" s="1"/>
  <c r="P1167" i="3" s="1"/>
  <c r="R1167" i="3" s="1"/>
  <c r="S1166" i="3"/>
  <c r="O1166" i="3" a="1"/>
  <c r="O1166" i="3" s="1"/>
  <c r="U1160" i="3" l="1"/>
  <c r="T1161" i="3"/>
  <c r="I1168" i="3"/>
  <c r="K1168" i="3" s="1"/>
  <c r="S1167" i="3"/>
  <c r="P1168" i="3"/>
  <c r="R1168" i="3" s="1"/>
  <c r="O1167" i="3" a="1"/>
  <c r="O1167" i="3" s="1"/>
  <c r="U1161" i="3" l="1"/>
  <c r="T1162" i="3"/>
  <c r="I1169" i="3"/>
  <c r="K1169" i="3" s="1"/>
  <c r="S1168" i="3"/>
  <c r="P1169" i="3"/>
  <c r="R1169" i="3" s="1"/>
  <c r="O1168" i="3" a="1"/>
  <c r="O1168" i="3" s="1"/>
  <c r="U1162" i="3" l="1"/>
  <c r="T1163" i="3"/>
  <c r="I1170" i="3"/>
  <c r="K1170" i="3" s="1"/>
  <c r="S1169" i="3"/>
  <c r="P1170" i="3"/>
  <c r="R1170" i="3" s="1"/>
  <c r="O1169" i="3" a="1"/>
  <c r="O1169" i="3" s="1"/>
  <c r="U1163" i="3" l="1"/>
  <c r="T1164" i="3"/>
  <c r="I1171" i="3"/>
  <c r="K1171" i="3" s="1"/>
  <c r="S1170" i="3"/>
  <c r="P1171" i="3"/>
  <c r="R1171" i="3" s="1"/>
  <c r="O1170" i="3" a="1"/>
  <c r="O1170" i="3" s="1"/>
  <c r="U1164" i="3" l="1"/>
  <c r="T1165" i="3"/>
  <c r="I1172" i="3"/>
  <c r="K1172" i="3" s="1"/>
  <c r="S1171" i="3"/>
  <c r="P1172" i="3"/>
  <c r="R1172" i="3" s="1"/>
  <c r="O1171" i="3" a="1"/>
  <c r="O1171" i="3" s="1"/>
  <c r="U1165" i="3" l="1"/>
  <c r="T1166" i="3"/>
  <c r="I1173" i="3"/>
  <c r="K1173" i="3" s="1"/>
  <c r="S1172" i="3"/>
  <c r="P1173" i="3"/>
  <c r="R1173" i="3" s="1"/>
  <c r="O1172" i="3" a="1"/>
  <c r="O1172" i="3" s="1"/>
  <c r="U1166" i="3" l="1"/>
  <c r="T1167" i="3"/>
  <c r="I1174" i="3"/>
  <c r="K1174" i="3" s="1"/>
  <c r="S1173" i="3"/>
  <c r="P1174" i="3"/>
  <c r="R1174" i="3" s="1"/>
  <c r="O1173" i="3" a="1"/>
  <c r="O1173" i="3" s="1"/>
  <c r="U1167" i="3" l="1"/>
  <c r="T1168" i="3"/>
  <c r="I1175" i="3"/>
  <c r="K1175" i="3" s="1"/>
  <c r="S1174" i="3"/>
  <c r="P1175" i="3"/>
  <c r="R1175" i="3" s="1"/>
  <c r="O1174" i="3" a="1"/>
  <c r="O1174" i="3" s="1"/>
  <c r="U1168" i="3" l="1"/>
  <c r="T1169" i="3"/>
  <c r="I1176" i="3"/>
  <c r="K1176" i="3" s="1"/>
  <c r="S1175" i="3"/>
  <c r="P1176" i="3"/>
  <c r="R1176" i="3" s="1"/>
  <c r="O1175" i="3" a="1"/>
  <c r="O1175" i="3" s="1"/>
  <c r="U1169" i="3" l="1"/>
  <c r="T1170" i="3"/>
  <c r="I1177" i="3"/>
  <c r="K1177" i="3" s="1"/>
  <c r="S1176" i="3"/>
  <c r="P1177" i="3"/>
  <c r="R1177" i="3" s="1"/>
  <c r="O1176" i="3" a="1"/>
  <c r="O1176" i="3" s="1"/>
  <c r="U1170" i="3" l="1"/>
  <c r="T1171" i="3"/>
  <c r="I1178" i="3"/>
  <c r="K1178" i="3" s="1"/>
  <c r="S1177" i="3"/>
  <c r="P1178" i="3"/>
  <c r="R1178" i="3" s="1"/>
  <c r="O1177" i="3" a="1"/>
  <c r="O1177" i="3" s="1"/>
  <c r="U1171" i="3" l="1"/>
  <c r="T1172" i="3"/>
  <c r="I1179" i="3"/>
  <c r="K1179" i="3" s="1"/>
  <c r="S1178" i="3"/>
  <c r="P1179" i="3"/>
  <c r="R1179" i="3" s="1"/>
  <c r="O1178" i="3" a="1"/>
  <c r="O1178" i="3" s="1"/>
  <c r="U1172" i="3" l="1"/>
  <c r="T1173" i="3"/>
  <c r="I1180" i="3"/>
  <c r="K1180" i="3" s="1"/>
  <c r="S1179" i="3"/>
  <c r="P1180" i="3"/>
  <c r="R1180" i="3" s="1"/>
  <c r="O1179" i="3" a="1"/>
  <c r="O1179" i="3" s="1"/>
  <c r="U1173" i="3" l="1"/>
  <c r="T1174" i="3"/>
  <c r="I1181" i="3"/>
  <c r="K1181" i="3" s="1"/>
  <c r="S1180" i="3"/>
  <c r="P1181" i="3"/>
  <c r="R1181" i="3" s="1"/>
  <c r="O1180" i="3" a="1"/>
  <c r="O1180" i="3" s="1"/>
  <c r="U1174" i="3" l="1"/>
  <c r="T1175" i="3"/>
  <c r="I1182" i="3"/>
  <c r="K1182" i="3" s="1"/>
  <c r="S1181" i="3"/>
  <c r="P1182" i="3"/>
  <c r="R1182" i="3" s="1"/>
  <c r="O1181" i="3" a="1"/>
  <c r="O1181" i="3" s="1"/>
  <c r="U1175" i="3" l="1"/>
  <c r="T1176" i="3"/>
  <c r="I1183" i="3"/>
  <c r="K1183" i="3" s="1"/>
  <c r="S1182" i="3"/>
  <c r="P1183" i="3"/>
  <c r="R1183" i="3" s="1"/>
  <c r="O1182" i="3" a="1"/>
  <c r="O1182" i="3" s="1"/>
  <c r="U1176" i="3" l="1"/>
  <c r="T1177" i="3"/>
  <c r="I1184" i="3"/>
  <c r="K1184" i="3" s="1"/>
  <c r="S1183" i="3"/>
  <c r="P1184" i="3"/>
  <c r="R1184" i="3" s="1"/>
  <c r="O1183" i="3" a="1"/>
  <c r="O1183" i="3" s="1"/>
  <c r="U1177" i="3" l="1"/>
  <c r="T1178" i="3"/>
  <c r="I1185" i="3"/>
  <c r="K1185" i="3" s="1"/>
  <c r="S1184" i="3"/>
  <c r="P1185" i="3"/>
  <c r="R1185" i="3" s="1"/>
  <c r="O1184" i="3" a="1"/>
  <c r="O1184" i="3" s="1"/>
  <c r="U1178" i="3" l="1"/>
  <c r="T1179" i="3"/>
  <c r="I1186" i="3"/>
  <c r="K1186" i="3" s="1"/>
  <c r="P1186" i="3" s="1"/>
  <c r="R1186" i="3" s="1"/>
  <c r="S1185" i="3"/>
  <c r="O1185" i="3" a="1"/>
  <c r="O1185" i="3" s="1"/>
  <c r="U1179" i="3" l="1"/>
  <c r="T1180" i="3"/>
  <c r="I1187" i="3"/>
  <c r="K1187" i="3" s="1"/>
  <c r="S1186" i="3"/>
  <c r="P1187" i="3"/>
  <c r="R1187" i="3" s="1"/>
  <c r="O1186" i="3" a="1"/>
  <c r="O1186" i="3" s="1"/>
  <c r="U1180" i="3" l="1"/>
  <c r="T1181" i="3"/>
  <c r="I1188" i="3"/>
  <c r="K1188" i="3" s="1"/>
  <c r="S1187" i="3"/>
  <c r="P1188" i="3"/>
  <c r="R1188" i="3" s="1"/>
  <c r="O1187" i="3" a="1"/>
  <c r="O1187" i="3" s="1"/>
  <c r="U1181" i="3" l="1"/>
  <c r="T1182" i="3"/>
  <c r="I1189" i="3"/>
  <c r="K1189" i="3" s="1"/>
  <c r="S1188" i="3"/>
  <c r="P1189" i="3"/>
  <c r="R1189" i="3" s="1"/>
  <c r="O1188" i="3" a="1"/>
  <c r="O1188" i="3" s="1"/>
  <c r="U1182" i="3" l="1"/>
  <c r="T1183" i="3"/>
  <c r="I1190" i="3"/>
  <c r="K1190" i="3" s="1"/>
  <c r="S1189" i="3"/>
  <c r="P1190" i="3"/>
  <c r="R1190" i="3" s="1"/>
  <c r="O1189" i="3" a="1"/>
  <c r="O1189" i="3" s="1"/>
  <c r="U1183" i="3" l="1"/>
  <c r="T1184" i="3"/>
  <c r="I1191" i="3"/>
  <c r="K1191" i="3" s="1"/>
  <c r="S1190" i="3"/>
  <c r="P1191" i="3"/>
  <c r="R1191" i="3" s="1"/>
  <c r="O1190" i="3" a="1"/>
  <c r="O1190" i="3" s="1"/>
  <c r="U1184" i="3" l="1"/>
  <c r="T1185" i="3"/>
  <c r="I1192" i="3"/>
  <c r="K1192" i="3" s="1"/>
  <c r="S1191" i="3"/>
  <c r="P1192" i="3"/>
  <c r="R1192" i="3" s="1"/>
  <c r="O1191" i="3" a="1"/>
  <c r="O1191" i="3" s="1"/>
  <c r="U1185" i="3" l="1"/>
  <c r="T1186" i="3"/>
  <c r="I1193" i="3"/>
  <c r="K1193" i="3" s="1"/>
  <c r="S1192" i="3"/>
  <c r="P1193" i="3"/>
  <c r="R1193" i="3" s="1"/>
  <c r="O1192" i="3" a="1"/>
  <c r="O1192" i="3" s="1"/>
  <c r="U1186" i="3" l="1"/>
  <c r="T1187" i="3"/>
  <c r="I1194" i="3"/>
  <c r="K1194" i="3" s="1"/>
  <c r="S1193" i="3"/>
  <c r="P1194" i="3"/>
  <c r="R1194" i="3" s="1"/>
  <c r="O1193" i="3" a="1"/>
  <c r="O1193" i="3" s="1"/>
  <c r="U1187" i="3" l="1"/>
  <c r="T1188" i="3"/>
  <c r="I1195" i="3"/>
  <c r="K1195" i="3" s="1"/>
  <c r="S1194" i="3"/>
  <c r="P1195" i="3"/>
  <c r="R1195" i="3" s="1"/>
  <c r="O1194" i="3" a="1"/>
  <c r="O1194" i="3" s="1"/>
  <c r="U1188" i="3" l="1"/>
  <c r="T1189" i="3"/>
  <c r="I1196" i="3"/>
  <c r="K1196" i="3" s="1"/>
  <c r="S1195" i="3"/>
  <c r="P1196" i="3"/>
  <c r="R1196" i="3" s="1"/>
  <c r="O1195" i="3" a="1"/>
  <c r="O1195" i="3" s="1"/>
  <c r="U1189" i="3" l="1"/>
  <c r="T1190" i="3"/>
  <c r="I1197" i="3"/>
  <c r="K1197" i="3" s="1"/>
  <c r="S1196" i="3"/>
  <c r="P1197" i="3"/>
  <c r="R1197" i="3" s="1"/>
  <c r="O1196" i="3" a="1"/>
  <c r="O1196" i="3" s="1"/>
  <c r="U1190" i="3" l="1"/>
  <c r="T1191" i="3"/>
  <c r="I1198" i="3"/>
  <c r="K1198" i="3" s="1"/>
  <c r="S1197" i="3"/>
  <c r="P1198" i="3"/>
  <c r="R1198" i="3" s="1"/>
  <c r="O1197" i="3" a="1"/>
  <c r="O1197" i="3" s="1"/>
  <c r="U1191" i="3" l="1"/>
  <c r="T1192" i="3"/>
  <c r="I1199" i="3"/>
  <c r="K1199" i="3" s="1"/>
  <c r="S1198" i="3"/>
  <c r="P1199" i="3"/>
  <c r="R1199" i="3" s="1"/>
  <c r="O1198" i="3" a="1"/>
  <c r="O1198" i="3" s="1"/>
  <c r="U1192" i="3" l="1"/>
  <c r="T1193" i="3"/>
  <c r="I1200" i="3"/>
  <c r="K1200" i="3" s="1"/>
  <c r="S1199" i="3"/>
  <c r="P1200" i="3"/>
  <c r="R1200" i="3" s="1"/>
  <c r="O1199" i="3" a="1"/>
  <c r="O1199" i="3" s="1"/>
  <c r="U1193" i="3" l="1"/>
  <c r="T1194" i="3"/>
  <c r="I1201" i="3"/>
  <c r="K1201" i="3" s="1"/>
  <c r="P1201" i="3" s="1"/>
  <c r="R1201" i="3" s="1"/>
  <c r="S1200" i="3"/>
  <c r="O1200" i="3" a="1"/>
  <c r="O1200" i="3" s="1"/>
  <c r="U1194" i="3" l="1"/>
  <c r="T1195" i="3"/>
  <c r="I1202" i="3"/>
  <c r="K1202" i="3" s="1"/>
  <c r="S1201" i="3"/>
  <c r="P1202" i="3"/>
  <c r="R1202" i="3" s="1"/>
  <c r="O1201" i="3" a="1"/>
  <c r="O1201" i="3" s="1"/>
  <c r="U1195" i="3" l="1"/>
  <c r="T1196" i="3"/>
  <c r="I1203" i="3"/>
  <c r="K1203" i="3" s="1"/>
  <c r="S1202" i="3"/>
  <c r="P1203" i="3"/>
  <c r="R1203" i="3" s="1"/>
  <c r="O1202" i="3" a="1"/>
  <c r="O1202" i="3" s="1"/>
  <c r="U1196" i="3" l="1"/>
  <c r="T1197" i="3"/>
  <c r="I1204" i="3"/>
  <c r="K1204" i="3" s="1"/>
  <c r="P1204" i="3" s="1"/>
  <c r="R1204" i="3" s="1"/>
  <c r="S1203" i="3"/>
  <c r="O1203" i="3" a="1"/>
  <c r="O1203" i="3" s="1"/>
  <c r="U1197" i="3" l="1"/>
  <c r="T1198" i="3"/>
  <c r="I1205" i="3"/>
  <c r="K1205" i="3" s="1"/>
  <c r="P1205" i="3" s="1"/>
  <c r="R1205" i="3" s="1"/>
  <c r="S1204" i="3"/>
  <c r="O1204" i="3" a="1"/>
  <c r="O1204" i="3" s="1"/>
  <c r="U1198" i="3" l="1"/>
  <c r="T1199" i="3"/>
  <c r="I1206" i="3"/>
  <c r="K1206" i="3" s="1"/>
  <c r="S1205" i="3"/>
  <c r="P1206" i="3"/>
  <c r="R1206" i="3" s="1"/>
  <c r="O1205" i="3" a="1"/>
  <c r="O1205" i="3" s="1"/>
  <c r="U1199" i="3" l="1"/>
  <c r="T1200" i="3"/>
  <c r="I1207" i="3"/>
  <c r="K1207" i="3" s="1"/>
  <c r="P1207" i="3" s="1"/>
  <c r="R1207" i="3" s="1"/>
  <c r="S1206" i="3"/>
  <c r="O1206" i="3" a="1"/>
  <c r="O1206" i="3" s="1"/>
  <c r="U1200" i="3" l="1"/>
  <c r="T1201" i="3"/>
  <c r="I1208" i="3"/>
  <c r="K1208" i="3" s="1"/>
  <c r="S1207" i="3"/>
  <c r="P1208" i="3"/>
  <c r="R1208" i="3" s="1"/>
  <c r="O1207" i="3" a="1"/>
  <c r="O1207" i="3" s="1"/>
  <c r="U1201" i="3" l="1"/>
  <c r="T1202" i="3"/>
  <c r="I1209" i="3"/>
  <c r="K1209" i="3" s="1"/>
  <c r="P1209" i="3" s="1"/>
  <c r="R1209" i="3" s="1"/>
  <c r="S1208" i="3"/>
  <c r="O1208" i="3" a="1"/>
  <c r="O1208" i="3" s="1"/>
  <c r="U1202" i="3" l="1"/>
  <c r="T1203" i="3"/>
  <c r="I1210" i="3"/>
  <c r="K1210" i="3" s="1"/>
  <c r="S1209" i="3"/>
  <c r="P1210" i="3"/>
  <c r="R1210" i="3" s="1"/>
  <c r="O1209" i="3" a="1"/>
  <c r="O1209" i="3" s="1"/>
  <c r="U1203" i="3" l="1"/>
  <c r="T1204" i="3"/>
  <c r="I1211" i="3"/>
  <c r="K1211" i="3" s="1"/>
  <c r="P1211" i="3"/>
  <c r="R1211" i="3" s="1"/>
  <c r="S1210" i="3"/>
  <c r="O1210" i="3" a="1"/>
  <c r="O1210" i="3" s="1"/>
  <c r="U1204" i="3" l="1"/>
  <c r="T1205" i="3"/>
  <c r="I1212" i="3"/>
  <c r="K1212" i="3" s="1"/>
  <c r="S1211" i="3"/>
  <c r="P1212" i="3"/>
  <c r="R1212" i="3" s="1"/>
  <c r="O1211" i="3" a="1"/>
  <c r="O1211" i="3" s="1"/>
  <c r="U1205" i="3" l="1"/>
  <c r="T1206" i="3"/>
  <c r="I1213" i="3"/>
  <c r="K1213" i="3" s="1"/>
  <c r="S1212" i="3"/>
  <c r="P1213" i="3"/>
  <c r="R1213" i="3" s="1"/>
  <c r="O1212" i="3" a="1"/>
  <c r="O1212" i="3" s="1"/>
  <c r="U1206" i="3" l="1"/>
  <c r="T1207" i="3"/>
  <c r="I1214" i="3"/>
  <c r="K1214" i="3" s="1"/>
  <c r="S1213" i="3"/>
  <c r="P1214" i="3"/>
  <c r="R1214" i="3" s="1"/>
  <c r="O1213" i="3" a="1"/>
  <c r="O1213" i="3" s="1"/>
  <c r="U1207" i="3" l="1"/>
  <c r="T1208" i="3"/>
  <c r="I1215" i="3"/>
  <c r="K1215" i="3" s="1"/>
  <c r="P1215" i="3" s="1"/>
  <c r="R1215" i="3" s="1"/>
  <c r="S1214" i="3"/>
  <c r="O1214" i="3" a="1"/>
  <c r="O1214" i="3" s="1"/>
  <c r="U1208" i="3" l="1"/>
  <c r="T1209" i="3"/>
  <c r="I1216" i="3"/>
  <c r="K1216" i="3" s="1"/>
  <c r="S1215" i="3"/>
  <c r="P1216" i="3"/>
  <c r="R1216" i="3" s="1"/>
  <c r="O1215" i="3" a="1"/>
  <c r="O1215" i="3" s="1"/>
  <c r="U1209" i="3" l="1"/>
  <c r="T1210" i="3"/>
  <c r="I1217" i="3"/>
  <c r="K1217" i="3" s="1"/>
  <c r="S1216" i="3"/>
  <c r="P1217" i="3"/>
  <c r="R1217" i="3" s="1"/>
  <c r="O1216" i="3" a="1"/>
  <c r="O1216" i="3" s="1"/>
  <c r="U1210" i="3" l="1"/>
  <c r="T1211" i="3"/>
  <c r="I1218" i="3"/>
  <c r="K1218" i="3" s="1"/>
  <c r="S1217" i="3"/>
  <c r="P1218" i="3"/>
  <c r="R1218" i="3" s="1"/>
  <c r="O1217" i="3" a="1"/>
  <c r="O1217" i="3" s="1"/>
  <c r="U1211" i="3" l="1"/>
  <c r="T1212" i="3"/>
  <c r="I1219" i="3"/>
  <c r="K1219" i="3" s="1"/>
  <c r="S1218" i="3"/>
  <c r="P1219" i="3"/>
  <c r="R1219" i="3" s="1"/>
  <c r="O1218" i="3" a="1"/>
  <c r="O1218" i="3" s="1"/>
  <c r="U1212" i="3" l="1"/>
  <c r="T1213" i="3"/>
  <c r="I1220" i="3"/>
  <c r="K1220" i="3" s="1"/>
  <c r="P1220" i="3" s="1"/>
  <c r="R1220" i="3" s="1"/>
  <c r="S1219" i="3"/>
  <c r="O1219" i="3" a="1"/>
  <c r="O1219" i="3" s="1"/>
  <c r="U1213" i="3" l="1"/>
  <c r="T1214" i="3"/>
  <c r="I1221" i="3"/>
  <c r="K1221" i="3" s="1"/>
  <c r="S1220" i="3"/>
  <c r="P1221" i="3"/>
  <c r="R1221" i="3" s="1"/>
  <c r="O1220" i="3" a="1"/>
  <c r="O1220" i="3" s="1"/>
  <c r="U1214" i="3" l="1"/>
  <c r="T1215" i="3"/>
  <c r="I1222" i="3"/>
  <c r="K1222" i="3" s="1"/>
  <c r="S1221" i="3"/>
  <c r="P1222" i="3"/>
  <c r="R1222" i="3" s="1"/>
  <c r="O1221" i="3" a="1"/>
  <c r="O1221" i="3" s="1"/>
  <c r="U1215" i="3" l="1"/>
  <c r="T1216" i="3"/>
  <c r="I1223" i="3"/>
  <c r="K1223" i="3" s="1"/>
  <c r="P1223" i="3" s="1"/>
  <c r="R1223" i="3" s="1"/>
  <c r="S1222" i="3"/>
  <c r="O1222" i="3" a="1"/>
  <c r="O1222" i="3" s="1"/>
  <c r="U1216" i="3" l="1"/>
  <c r="T1217" i="3"/>
  <c r="I1224" i="3"/>
  <c r="K1224" i="3" s="1"/>
  <c r="S1223" i="3"/>
  <c r="P1224" i="3"/>
  <c r="R1224" i="3" s="1"/>
  <c r="O1223" i="3" a="1"/>
  <c r="O1223" i="3" s="1"/>
  <c r="U1217" i="3" l="1"/>
  <c r="T1218" i="3"/>
  <c r="I1225" i="3"/>
  <c r="K1225" i="3" s="1"/>
  <c r="P1225" i="3" s="1"/>
  <c r="R1225" i="3" s="1"/>
  <c r="S1224" i="3"/>
  <c r="O1224" i="3" a="1"/>
  <c r="O1224" i="3" s="1"/>
  <c r="U1218" i="3" l="1"/>
  <c r="T1219" i="3"/>
  <c r="I1226" i="3"/>
  <c r="K1226" i="3" s="1"/>
  <c r="S1225" i="3"/>
  <c r="P1226" i="3"/>
  <c r="R1226" i="3" s="1"/>
  <c r="O1225" i="3" a="1"/>
  <c r="O1225" i="3" s="1"/>
  <c r="U1219" i="3" l="1"/>
  <c r="T1220" i="3"/>
  <c r="I1227" i="3"/>
  <c r="K1227" i="3" s="1"/>
  <c r="P1227" i="3" s="1"/>
  <c r="R1227" i="3" s="1"/>
  <c r="S1226" i="3"/>
  <c r="O1226" i="3" a="1"/>
  <c r="O1226" i="3" s="1"/>
  <c r="U1220" i="3" l="1"/>
  <c r="T1221" i="3"/>
  <c r="I1228" i="3"/>
  <c r="K1228" i="3" s="1"/>
  <c r="S1227" i="3"/>
  <c r="P1228" i="3"/>
  <c r="R1228" i="3" s="1"/>
  <c r="O1227" i="3" a="1"/>
  <c r="O1227" i="3" s="1"/>
  <c r="U1221" i="3" l="1"/>
  <c r="T1222" i="3"/>
  <c r="I1229" i="3"/>
  <c r="K1229" i="3" s="1"/>
  <c r="S1228" i="3"/>
  <c r="P1229" i="3"/>
  <c r="R1229" i="3" s="1"/>
  <c r="O1228" i="3" a="1"/>
  <c r="O1228" i="3" s="1"/>
  <c r="U1222" i="3" l="1"/>
  <c r="T1223" i="3"/>
  <c r="I1230" i="3"/>
  <c r="K1230" i="3" s="1"/>
  <c r="S1229" i="3"/>
  <c r="P1230" i="3"/>
  <c r="R1230" i="3" s="1"/>
  <c r="O1229" i="3" a="1"/>
  <c r="O1229" i="3" s="1"/>
  <c r="U1223" i="3" l="1"/>
  <c r="T1224" i="3"/>
  <c r="I1231" i="3"/>
  <c r="K1231" i="3" s="1"/>
  <c r="S1230" i="3"/>
  <c r="P1231" i="3"/>
  <c r="R1231" i="3" s="1"/>
  <c r="O1230" i="3" a="1"/>
  <c r="O1230" i="3" s="1"/>
  <c r="U1224" i="3" l="1"/>
  <c r="T1225" i="3"/>
  <c r="I1232" i="3"/>
  <c r="L1232" i="3" s="1"/>
  <c r="P1232" i="3" s="1"/>
  <c r="R1232" i="3" s="1"/>
  <c r="S1231" i="3"/>
  <c r="O1231" i="3" a="1"/>
  <c r="O1231" i="3" s="1"/>
  <c r="U1225" i="3" l="1"/>
  <c r="T1226" i="3"/>
  <c r="J1233" i="3"/>
  <c r="L1233" i="3" s="1"/>
  <c r="S1232" i="3"/>
  <c r="P1233" i="3"/>
  <c r="R1233" i="3" s="1"/>
  <c r="O1232" i="3" a="1"/>
  <c r="O1232" i="3" s="1"/>
  <c r="U1226" i="3" l="1"/>
  <c r="T1227" i="3"/>
  <c r="J1234" i="3"/>
  <c r="L1234" i="3" s="1"/>
  <c r="S1233" i="3"/>
  <c r="P1234" i="3"/>
  <c r="R1234" i="3" s="1"/>
  <c r="O1233" i="3" a="1"/>
  <c r="O1233" i="3" s="1"/>
  <c r="U1227" i="3" l="1"/>
  <c r="T1228" i="3"/>
  <c r="J1235" i="3"/>
  <c r="L1235" i="3" s="1"/>
  <c r="S1234" i="3"/>
  <c r="P1235" i="3"/>
  <c r="R1235" i="3" s="1"/>
  <c r="O1234" i="3" a="1"/>
  <c r="O1234" i="3" s="1"/>
  <c r="U1228" i="3" l="1"/>
  <c r="T1229" i="3"/>
  <c r="J1236" i="3"/>
  <c r="L1236" i="3" s="1"/>
  <c r="S1235" i="3"/>
  <c r="P1236" i="3"/>
  <c r="R1236" i="3" s="1"/>
  <c r="O1235" i="3" a="1"/>
  <c r="O1235" i="3" s="1"/>
  <c r="U1229" i="3" l="1"/>
  <c r="T1230" i="3"/>
  <c r="J1237" i="3"/>
  <c r="L1237" i="3" s="1"/>
  <c r="S1236" i="3"/>
  <c r="P1237" i="3"/>
  <c r="R1237" i="3" s="1"/>
  <c r="O1236" i="3" a="1"/>
  <c r="O1236" i="3" s="1"/>
  <c r="U1230" i="3" l="1"/>
  <c r="T1231" i="3"/>
  <c r="J1238" i="3"/>
  <c r="L1238" i="3" s="1"/>
  <c r="S1237" i="3"/>
  <c r="P1238" i="3"/>
  <c r="R1238" i="3" s="1"/>
  <c r="O1237" i="3" a="1"/>
  <c r="O1237" i="3" s="1"/>
  <c r="U1231" i="3" l="1"/>
  <c r="T1232" i="3"/>
  <c r="J1239" i="3"/>
  <c r="L1239" i="3" s="1"/>
  <c r="S1238" i="3"/>
  <c r="P1239" i="3"/>
  <c r="R1239" i="3" s="1"/>
  <c r="O1238" i="3" a="1"/>
  <c r="O1238" i="3" s="1"/>
  <c r="U1232" i="3" l="1"/>
  <c r="T1233" i="3"/>
  <c r="J1240" i="3"/>
  <c r="L1240" i="3" s="1"/>
  <c r="S1239" i="3"/>
  <c r="P1240" i="3"/>
  <c r="R1240" i="3" s="1"/>
  <c r="O1239" i="3" a="1"/>
  <c r="O1239" i="3" s="1"/>
  <c r="U1233" i="3" l="1"/>
  <c r="T1234" i="3"/>
  <c r="J1241" i="3"/>
  <c r="L1241" i="3" s="1"/>
  <c r="S1240" i="3"/>
  <c r="P1241" i="3"/>
  <c r="R1241" i="3" s="1"/>
  <c r="O1240" i="3" a="1"/>
  <c r="O1240" i="3" s="1"/>
  <c r="U1234" i="3" l="1"/>
  <c r="T1235" i="3"/>
  <c r="J1242" i="3"/>
  <c r="L1242" i="3" s="1"/>
  <c r="P1242" i="3" s="1"/>
  <c r="R1242" i="3" s="1"/>
  <c r="S1241" i="3"/>
  <c r="O1241" i="3" a="1"/>
  <c r="O1241" i="3" s="1"/>
  <c r="U1235" i="3" l="1"/>
  <c r="T1236" i="3"/>
  <c r="J1243" i="3"/>
  <c r="L1243" i="3" s="1"/>
  <c r="S1242" i="3"/>
  <c r="P1243" i="3"/>
  <c r="R1243" i="3" s="1"/>
  <c r="O1242" i="3" a="1"/>
  <c r="O1242" i="3" s="1"/>
  <c r="U1236" i="3" l="1"/>
  <c r="T1237" i="3"/>
  <c r="J1244" i="3"/>
  <c r="L1244" i="3" s="1"/>
  <c r="S1243" i="3"/>
  <c r="P1244" i="3"/>
  <c r="R1244" i="3" s="1"/>
  <c r="O1243" i="3" a="1"/>
  <c r="O1243" i="3" s="1"/>
  <c r="U1237" i="3" l="1"/>
  <c r="T1238" i="3"/>
  <c r="J1245" i="3"/>
  <c r="K1245" i="3" s="1"/>
  <c r="S1244" i="3"/>
  <c r="P1245" i="3"/>
  <c r="R1245" i="3" s="1"/>
  <c r="O1244" i="3" a="1"/>
  <c r="O1244" i="3" s="1"/>
  <c r="U1238" i="3" l="1"/>
  <c r="T1239" i="3"/>
  <c r="I1246" i="3"/>
  <c r="K1246" i="3" s="1"/>
  <c r="P1246" i="3" s="1"/>
  <c r="R1246" i="3" s="1"/>
  <c r="S1245" i="3"/>
  <c r="O1245" i="3" a="1"/>
  <c r="O1245" i="3" s="1"/>
  <c r="U1239" i="3" l="1"/>
  <c r="T1240" i="3"/>
  <c r="I1247" i="3"/>
  <c r="K1247" i="3" s="1"/>
  <c r="P1247" i="3" s="1"/>
  <c r="R1247" i="3" s="1"/>
  <c r="S1246" i="3"/>
  <c r="O1246" i="3" a="1"/>
  <c r="O1246" i="3" s="1"/>
  <c r="U1240" i="3" l="1"/>
  <c r="T1241" i="3"/>
  <c r="I1248" i="3"/>
  <c r="K1248" i="3" s="1"/>
  <c r="S1247" i="3"/>
  <c r="P1248" i="3"/>
  <c r="R1248" i="3" s="1"/>
  <c r="O1247" i="3" a="1"/>
  <c r="O1247" i="3" s="1"/>
  <c r="U1241" i="3" l="1"/>
  <c r="T1242" i="3"/>
  <c r="I1249" i="3"/>
  <c r="L1249" i="3" s="1"/>
  <c r="S1248" i="3"/>
  <c r="P1249" i="3"/>
  <c r="R1249" i="3" s="1"/>
  <c r="O1248" i="3" a="1"/>
  <c r="O1248" i="3" s="1"/>
  <c r="U1242" i="3" l="1"/>
  <c r="T1243" i="3"/>
  <c r="J1250" i="3"/>
  <c r="L1250" i="3" s="1"/>
  <c r="S1249" i="3"/>
  <c r="P1250" i="3"/>
  <c r="R1250" i="3" s="1"/>
  <c r="O1249" i="3" a="1"/>
  <c r="O1249" i="3" s="1"/>
  <c r="U1243" i="3" l="1"/>
  <c r="T1244" i="3"/>
  <c r="J1251" i="3"/>
  <c r="L1251" i="3" s="1"/>
  <c r="S1250" i="3"/>
  <c r="P1251" i="3"/>
  <c r="R1251" i="3" s="1"/>
  <c r="O1250" i="3" a="1"/>
  <c r="O1250" i="3" s="1"/>
  <c r="U1244" i="3" l="1"/>
  <c r="T1245" i="3"/>
  <c r="J1252" i="3"/>
  <c r="L1252" i="3" s="1"/>
  <c r="P1252" i="3"/>
  <c r="R1252" i="3" s="1"/>
  <c r="S1251" i="3"/>
  <c r="O1251" i="3" a="1"/>
  <c r="O1251" i="3" s="1"/>
  <c r="U1245" i="3" l="1"/>
  <c r="T1246" i="3"/>
  <c r="J1253" i="3"/>
  <c r="L1253" i="3" s="1"/>
  <c r="P1253" i="3" s="1"/>
  <c r="R1253" i="3" s="1"/>
  <c r="S1252" i="3"/>
  <c r="O1252" i="3" a="1"/>
  <c r="O1252" i="3" s="1"/>
  <c r="U1246" i="3" l="1"/>
  <c r="T1247" i="3"/>
  <c r="J1254" i="3"/>
  <c r="L1254" i="3" s="1"/>
  <c r="P1254" i="3" s="1"/>
  <c r="R1254" i="3" s="1"/>
  <c r="S1253" i="3"/>
  <c r="O1253" i="3" a="1"/>
  <c r="O1253" i="3" s="1"/>
  <c r="U1247" i="3" l="1"/>
  <c r="T1248" i="3"/>
  <c r="J1255" i="3"/>
  <c r="L1255" i="3" s="1"/>
  <c r="S1254" i="3"/>
  <c r="P1255" i="3"/>
  <c r="R1255" i="3" s="1"/>
  <c r="O1254" i="3" a="1"/>
  <c r="O1254" i="3" s="1"/>
  <c r="U1248" i="3" l="1"/>
  <c r="T1249" i="3"/>
  <c r="J1256" i="3"/>
  <c r="L1256" i="3" s="1"/>
  <c r="S1255" i="3"/>
  <c r="P1256" i="3"/>
  <c r="R1256" i="3" s="1"/>
  <c r="O1255" i="3" a="1"/>
  <c r="O1255" i="3" s="1"/>
  <c r="U1249" i="3" l="1"/>
  <c r="T1250" i="3"/>
  <c r="J1257" i="3"/>
  <c r="L1257" i="3" s="1"/>
  <c r="P1257" i="3" s="1"/>
  <c r="R1257" i="3" s="1"/>
  <c r="S1256" i="3"/>
  <c r="O1256" i="3" a="1"/>
  <c r="O1256" i="3" s="1"/>
  <c r="U1250" i="3" l="1"/>
  <c r="T1251" i="3"/>
  <c r="J1258" i="3"/>
  <c r="K1258" i="3" s="1"/>
  <c r="P1258" i="3" s="1"/>
  <c r="R1258" i="3" s="1"/>
  <c r="S1257" i="3"/>
  <c r="O1257" i="3" a="1"/>
  <c r="O1257" i="3" s="1"/>
  <c r="U1251" i="3" l="1"/>
  <c r="T1252" i="3"/>
  <c r="I1259" i="3"/>
  <c r="K1259" i="3" s="1"/>
  <c r="P1259" i="3" s="1"/>
  <c r="R1259" i="3" s="1"/>
  <c r="S1258" i="3"/>
  <c r="O1258" i="3" a="1"/>
  <c r="O1258" i="3" s="1"/>
  <c r="U1252" i="3" l="1"/>
  <c r="T1253" i="3"/>
  <c r="I1260" i="3"/>
  <c r="K1260" i="3" s="1"/>
  <c r="S1259" i="3"/>
  <c r="P1260" i="3"/>
  <c r="R1260" i="3" s="1"/>
  <c r="O1259" i="3" a="1"/>
  <c r="O1259" i="3" s="1"/>
  <c r="U1253" i="3" l="1"/>
  <c r="T1254" i="3"/>
  <c r="I1261" i="3"/>
  <c r="K1261" i="3" s="1"/>
  <c r="P1261" i="3" s="1"/>
  <c r="R1261" i="3" s="1"/>
  <c r="S1260" i="3"/>
  <c r="O1260" i="3" a="1"/>
  <c r="O1260" i="3" s="1"/>
  <c r="U1254" i="3" l="1"/>
  <c r="T1255" i="3"/>
  <c r="I1262" i="3"/>
  <c r="K1262" i="3" s="1"/>
  <c r="S1261" i="3"/>
  <c r="P1262" i="3"/>
  <c r="R1262" i="3" s="1"/>
  <c r="O1261" i="3" a="1"/>
  <c r="O1261" i="3" s="1"/>
  <c r="U1255" i="3" l="1"/>
  <c r="T1256" i="3"/>
  <c r="I1263" i="3"/>
  <c r="K1263" i="3" s="1"/>
  <c r="S1262" i="3"/>
  <c r="P1263" i="3"/>
  <c r="R1263" i="3" s="1"/>
  <c r="O1262" i="3" a="1"/>
  <c r="O1262" i="3" s="1"/>
  <c r="U1256" i="3" l="1"/>
  <c r="T1257" i="3"/>
  <c r="I1264" i="3"/>
  <c r="K1264" i="3" s="1"/>
  <c r="S1263" i="3"/>
  <c r="P1264" i="3"/>
  <c r="R1264" i="3" s="1"/>
  <c r="O1263" i="3" a="1"/>
  <c r="O1263" i="3" s="1"/>
  <c r="U1257" i="3" l="1"/>
  <c r="T1258" i="3"/>
  <c r="I1265" i="3"/>
  <c r="K1265" i="3" s="1"/>
  <c r="S1264" i="3"/>
  <c r="P1265" i="3"/>
  <c r="R1265" i="3" s="1"/>
  <c r="O1264" i="3" a="1"/>
  <c r="O1264" i="3" s="1"/>
  <c r="U1258" i="3" l="1"/>
  <c r="T1259" i="3"/>
  <c r="I1266" i="3"/>
  <c r="K1266" i="3" s="1"/>
  <c r="P1266" i="3" s="1"/>
  <c r="R1266" i="3" s="1"/>
  <c r="S1265" i="3"/>
  <c r="O1265" i="3" a="1"/>
  <c r="O1265" i="3" s="1"/>
  <c r="U1259" i="3" l="1"/>
  <c r="T1260" i="3"/>
  <c r="I1267" i="3"/>
  <c r="K1267" i="3" s="1"/>
  <c r="S1266" i="3"/>
  <c r="P1267" i="3"/>
  <c r="R1267" i="3" s="1"/>
  <c r="O1266" i="3" a="1"/>
  <c r="O1266" i="3" s="1"/>
  <c r="U1260" i="3" l="1"/>
  <c r="T1261" i="3"/>
  <c r="I1268" i="3"/>
  <c r="K1268" i="3" s="1"/>
  <c r="S1267" i="3"/>
  <c r="P1268" i="3"/>
  <c r="R1268" i="3" s="1"/>
  <c r="O1267" i="3" a="1"/>
  <c r="O1267" i="3" s="1"/>
  <c r="U1261" i="3" l="1"/>
  <c r="T1262" i="3"/>
  <c r="I1269" i="3"/>
  <c r="K1269" i="3" s="1"/>
  <c r="S1268" i="3"/>
  <c r="P1269" i="3"/>
  <c r="R1269" i="3" s="1"/>
  <c r="O1268" i="3" a="1"/>
  <c r="O1268" i="3" s="1"/>
  <c r="U1262" i="3" l="1"/>
  <c r="T1263" i="3"/>
  <c r="I1270" i="3"/>
  <c r="K1270" i="3" s="1"/>
  <c r="S1269" i="3"/>
  <c r="P1270" i="3"/>
  <c r="R1270" i="3" s="1"/>
  <c r="O1269" i="3" a="1"/>
  <c r="O1269" i="3" s="1"/>
  <c r="U1263" i="3" l="1"/>
  <c r="T1264" i="3"/>
  <c r="I1271" i="3"/>
  <c r="L1271" i="3" s="1"/>
  <c r="S1270" i="3"/>
  <c r="P1271" i="3"/>
  <c r="R1271" i="3" s="1"/>
  <c r="O1270" i="3" a="1"/>
  <c r="O1270" i="3" s="1"/>
  <c r="U1264" i="3" l="1"/>
  <c r="T1265" i="3"/>
  <c r="J1272" i="3"/>
  <c r="L1272" i="3" s="1"/>
  <c r="S1271" i="3"/>
  <c r="P1272" i="3"/>
  <c r="R1272" i="3" s="1"/>
  <c r="O1271" i="3" a="1"/>
  <c r="O1271" i="3" s="1"/>
  <c r="U1265" i="3" l="1"/>
  <c r="T1266" i="3"/>
  <c r="J1273" i="3"/>
  <c r="L1273" i="3" s="1"/>
  <c r="S1272" i="3"/>
  <c r="P1273" i="3"/>
  <c r="R1273" i="3" s="1"/>
  <c r="O1272" i="3" a="1"/>
  <c r="O1272" i="3" s="1"/>
  <c r="U1266" i="3" l="1"/>
  <c r="T1267" i="3"/>
  <c r="J1274" i="3"/>
  <c r="L1274" i="3" s="1"/>
  <c r="S1273" i="3"/>
  <c r="P1274" i="3"/>
  <c r="R1274" i="3" s="1"/>
  <c r="O1273" i="3" a="1"/>
  <c r="O1273" i="3" s="1"/>
  <c r="U1267" i="3" l="1"/>
  <c r="T1268" i="3"/>
  <c r="J1275" i="3"/>
  <c r="L1275" i="3" s="1"/>
  <c r="P1275" i="3" s="1"/>
  <c r="R1275" i="3" s="1"/>
  <c r="S1274" i="3"/>
  <c r="O1274" i="3" a="1"/>
  <c r="O1274" i="3" s="1"/>
  <c r="U1268" i="3" l="1"/>
  <c r="T1269" i="3"/>
  <c r="J1276" i="3"/>
  <c r="L1276" i="3" s="1"/>
  <c r="S1275" i="3"/>
  <c r="P1276" i="3"/>
  <c r="R1276" i="3" s="1"/>
  <c r="O1275" i="3" a="1"/>
  <c r="O1275" i="3" s="1"/>
  <c r="U1269" i="3" l="1"/>
  <c r="T1270" i="3"/>
  <c r="J1277" i="3"/>
  <c r="L1277" i="3" s="1"/>
  <c r="S1276" i="3"/>
  <c r="P1277" i="3"/>
  <c r="R1277" i="3" s="1"/>
  <c r="O1276" i="3" a="1"/>
  <c r="O1276" i="3" s="1"/>
  <c r="U1270" i="3" l="1"/>
  <c r="T1271" i="3"/>
  <c r="J1278" i="3"/>
  <c r="L1278" i="3" s="1"/>
  <c r="S1277" i="3"/>
  <c r="P1278" i="3"/>
  <c r="R1278" i="3" s="1"/>
  <c r="O1277" i="3" a="1"/>
  <c r="O1277" i="3" s="1"/>
  <c r="U1271" i="3" l="1"/>
  <c r="T1272" i="3"/>
  <c r="J1279" i="3"/>
  <c r="L1279" i="3" s="1"/>
  <c r="S1278" i="3"/>
  <c r="P1279" i="3"/>
  <c r="R1279" i="3" s="1"/>
  <c r="O1278" i="3" a="1"/>
  <c r="O1278" i="3" s="1"/>
  <c r="U1272" i="3" l="1"/>
  <c r="T1273" i="3"/>
  <c r="J1280" i="3"/>
  <c r="L1280" i="3" s="1"/>
  <c r="S1279" i="3"/>
  <c r="P1280" i="3"/>
  <c r="R1280" i="3" s="1"/>
  <c r="O1279" i="3" a="1"/>
  <c r="O1279" i="3" s="1"/>
  <c r="U1273" i="3" l="1"/>
  <c r="T1274" i="3"/>
  <c r="J1281" i="3"/>
  <c r="L1281" i="3" s="1"/>
  <c r="P1281" i="3"/>
  <c r="R1281" i="3" s="1"/>
  <c r="S1280" i="3"/>
  <c r="O1280" i="3" a="1"/>
  <c r="O1280" i="3" s="1"/>
  <c r="U1274" i="3" l="1"/>
  <c r="T1275" i="3"/>
  <c r="J1282" i="3"/>
  <c r="L1282" i="3" s="1"/>
  <c r="S1281" i="3"/>
  <c r="P1282" i="3"/>
  <c r="R1282" i="3" s="1"/>
  <c r="O1281" i="3" a="1"/>
  <c r="O1281" i="3" s="1"/>
  <c r="U1275" i="3" l="1"/>
  <c r="T1276" i="3"/>
  <c r="J1283" i="3"/>
  <c r="L1283" i="3" s="1"/>
  <c r="S1282" i="3"/>
  <c r="P1283" i="3"/>
  <c r="R1283" i="3" s="1"/>
  <c r="O1282" i="3" a="1"/>
  <c r="O1282" i="3" s="1"/>
  <c r="U1276" i="3" l="1"/>
  <c r="T1277" i="3"/>
  <c r="J1284" i="3"/>
  <c r="L1284" i="3" s="1"/>
  <c r="S1283" i="3"/>
  <c r="P1284" i="3"/>
  <c r="R1284" i="3" s="1"/>
  <c r="O1283" i="3" a="1"/>
  <c r="O1283" i="3" s="1"/>
  <c r="U1277" i="3" l="1"/>
  <c r="T1278" i="3"/>
  <c r="J1285" i="3"/>
  <c r="L1285" i="3" s="1"/>
  <c r="S1284" i="3"/>
  <c r="P1285" i="3"/>
  <c r="R1285" i="3" s="1"/>
  <c r="O1284" i="3" a="1"/>
  <c r="O1284" i="3" s="1"/>
  <c r="U1278" i="3" l="1"/>
  <c r="T1279" i="3"/>
  <c r="J1286" i="3"/>
  <c r="L1286" i="3" s="1"/>
  <c r="S1285" i="3"/>
  <c r="P1286" i="3"/>
  <c r="R1286" i="3" s="1"/>
  <c r="O1285" i="3" a="1"/>
  <c r="O1285" i="3" s="1"/>
  <c r="U1279" i="3" l="1"/>
  <c r="T1280" i="3"/>
  <c r="J1287" i="3"/>
  <c r="L1287" i="3" s="1"/>
  <c r="S1286" i="3"/>
  <c r="P1287" i="3"/>
  <c r="R1287" i="3" s="1"/>
  <c r="O1286" i="3" a="1"/>
  <c r="O1286" i="3" s="1"/>
  <c r="U1280" i="3" l="1"/>
  <c r="T1281" i="3"/>
  <c r="J1288" i="3"/>
  <c r="L1288" i="3" s="1"/>
  <c r="S1287" i="3"/>
  <c r="P1288" i="3"/>
  <c r="R1288" i="3" s="1"/>
  <c r="O1287" i="3" a="1"/>
  <c r="O1287" i="3" s="1"/>
  <c r="U1281" i="3" l="1"/>
  <c r="T1282" i="3"/>
  <c r="J1289" i="3"/>
  <c r="L1289" i="3" s="1"/>
  <c r="S1288" i="3"/>
  <c r="P1289" i="3"/>
  <c r="R1289" i="3" s="1"/>
  <c r="O1288" i="3" a="1"/>
  <c r="O1288" i="3" s="1"/>
  <c r="U1282" i="3" l="1"/>
  <c r="T1283" i="3"/>
  <c r="J1290" i="3"/>
  <c r="L1290" i="3" s="1"/>
  <c r="S1289" i="3"/>
  <c r="P1290" i="3"/>
  <c r="R1290" i="3" s="1"/>
  <c r="O1289" i="3" a="1"/>
  <c r="O1289" i="3" s="1"/>
  <c r="U1283" i="3" l="1"/>
  <c r="T1284" i="3"/>
  <c r="J1291" i="3"/>
  <c r="L1291" i="3" s="1"/>
  <c r="S1290" i="3"/>
  <c r="P1291" i="3"/>
  <c r="R1291" i="3" s="1"/>
  <c r="O1290" i="3" a="1"/>
  <c r="O1290" i="3" s="1"/>
  <c r="U1284" i="3" l="1"/>
  <c r="T1285" i="3"/>
  <c r="J1292" i="3"/>
  <c r="L1292" i="3" s="1"/>
  <c r="P1292" i="3"/>
  <c r="R1292" i="3" s="1"/>
  <c r="S1291" i="3"/>
  <c r="O1291" i="3" a="1"/>
  <c r="O1291" i="3" s="1"/>
  <c r="U1285" i="3" l="1"/>
  <c r="T1286" i="3"/>
  <c r="J1293" i="3"/>
  <c r="L1293" i="3" s="1"/>
  <c r="S1292" i="3"/>
  <c r="P1293" i="3"/>
  <c r="R1293" i="3" s="1"/>
  <c r="O1292" i="3" a="1"/>
  <c r="O1292" i="3" s="1"/>
  <c r="U1286" i="3" l="1"/>
  <c r="T1287" i="3"/>
  <c r="J1294" i="3"/>
  <c r="L1294" i="3" s="1"/>
  <c r="S1293" i="3"/>
  <c r="P1294" i="3"/>
  <c r="R1294" i="3" s="1"/>
  <c r="O1293" i="3" a="1"/>
  <c r="O1293" i="3" s="1"/>
  <c r="U1287" i="3" l="1"/>
  <c r="T1288" i="3"/>
  <c r="J1295" i="3"/>
  <c r="L1295" i="3" s="1"/>
  <c r="P1295" i="3"/>
  <c r="R1295" i="3" s="1"/>
  <c r="S1294" i="3"/>
  <c r="O1294" i="3" a="1"/>
  <c r="O1294" i="3" s="1"/>
  <c r="U1288" i="3" l="1"/>
  <c r="T1289" i="3"/>
  <c r="J1296" i="3"/>
  <c r="K1296" i="3" s="1"/>
  <c r="S1295" i="3"/>
  <c r="P1296" i="3"/>
  <c r="R1296" i="3" s="1"/>
  <c r="O1295" i="3" a="1"/>
  <c r="O1295" i="3" s="1"/>
  <c r="U1289" i="3" l="1"/>
  <c r="T1290" i="3"/>
  <c r="I1297" i="3"/>
  <c r="K1297" i="3" s="1"/>
  <c r="S1296" i="3"/>
  <c r="P1297" i="3"/>
  <c r="R1297" i="3" s="1"/>
  <c r="O1296" i="3" a="1"/>
  <c r="O1296" i="3" s="1"/>
  <c r="U1290" i="3" l="1"/>
  <c r="T1291" i="3"/>
  <c r="I1298" i="3"/>
  <c r="K1298" i="3" s="1"/>
  <c r="S1297" i="3"/>
  <c r="P1298" i="3"/>
  <c r="R1298" i="3" s="1"/>
  <c r="O1297" i="3" a="1"/>
  <c r="O1297" i="3" s="1"/>
  <c r="U1291" i="3" l="1"/>
  <c r="T1292" i="3"/>
  <c r="I1299" i="3"/>
  <c r="K1299" i="3" s="1"/>
  <c r="S1298" i="3"/>
  <c r="P1299" i="3"/>
  <c r="R1299" i="3" s="1"/>
  <c r="O1298" i="3" a="1"/>
  <c r="O1298" i="3" s="1"/>
  <c r="U1292" i="3" l="1"/>
  <c r="T1293" i="3"/>
  <c r="I1300" i="3"/>
  <c r="K1300" i="3" s="1"/>
  <c r="S1299" i="3"/>
  <c r="P1300" i="3"/>
  <c r="R1300" i="3" s="1"/>
  <c r="O1299" i="3" a="1"/>
  <c r="O1299" i="3" s="1"/>
  <c r="U1293" i="3" l="1"/>
  <c r="T1294" i="3"/>
  <c r="I1301" i="3"/>
  <c r="K1301" i="3" s="1"/>
  <c r="S1300" i="3"/>
  <c r="P1301" i="3"/>
  <c r="R1301" i="3" s="1"/>
  <c r="O1300" i="3" a="1"/>
  <c r="O1300" i="3" s="1"/>
  <c r="U1294" i="3" l="1"/>
  <c r="T1295" i="3"/>
  <c r="I1302" i="3"/>
  <c r="K1302" i="3" s="1"/>
  <c r="S1301" i="3"/>
  <c r="P1302" i="3"/>
  <c r="R1302" i="3" s="1"/>
  <c r="O1301" i="3" a="1"/>
  <c r="O1301" i="3" s="1"/>
  <c r="U1295" i="3" l="1"/>
  <c r="T1296" i="3"/>
  <c r="I1303" i="3"/>
  <c r="K1303" i="3" s="1"/>
  <c r="S1302" i="3"/>
  <c r="P1303" i="3"/>
  <c r="R1303" i="3" s="1"/>
  <c r="O1302" i="3" a="1"/>
  <c r="O1302" i="3" s="1"/>
  <c r="U1296" i="3" l="1"/>
  <c r="T1297" i="3"/>
  <c r="I1304" i="3"/>
  <c r="K1304" i="3" s="1"/>
  <c r="S1303" i="3"/>
  <c r="P1304" i="3"/>
  <c r="R1304" i="3" s="1"/>
  <c r="O1303" i="3" a="1"/>
  <c r="O1303" i="3" s="1"/>
  <c r="U1297" i="3" l="1"/>
  <c r="T1298" i="3"/>
  <c r="I1305" i="3"/>
  <c r="K1305" i="3" s="1"/>
  <c r="S1304" i="3"/>
  <c r="P1305" i="3"/>
  <c r="R1305" i="3" s="1"/>
  <c r="O1304" i="3" a="1"/>
  <c r="O1304" i="3" s="1"/>
  <c r="U1298" i="3" l="1"/>
  <c r="T1299" i="3"/>
  <c r="I1306" i="3"/>
  <c r="K1306" i="3" s="1"/>
  <c r="P1306" i="3" s="1"/>
  <c r="R1306" i="3" s="1"/>
  <c r="S1305" i="3"/>
  <c r="O1305" i="3" a="1"/>
  <c r="O1305" i="3" s="1"/>
  <c r="U1299" i="3" l="1"/>
  <c r="T1300" i="3"/>
  <c r="I1307" i="3"/>
  <c r="K1307" i="3" s="1"/>
  <c r="S1306" i="3"/>
  <c r="P1307" i="3"/>
  <c r="R1307" i="3" s="1"/>
  <c r="O1306" i="3" a="1"/>
  <c r="O1306" i="3" s="1"/>
  <c r="U1300" i="3" l="1"/>
  <c r="T1301" i="3"/>
  <c r="I1308" i="3"/>
  <c r="K1308" i="3" s="1"/>
  <c r="S1307" i="3"/>
  <c r="P1308" i="3"/>
  <c r="R1308" i="3" s="1"/>
  <c r="O1307" i="3" a="1"/>
  <c r="O1307" i="3" s="1"/>
  <c r="U1301" i="3" l="1"/>
  <c r="T1302" i="3"/>
  <c r="I1309" i="3"/>
  <c r="K1309" i="3" s="1"/>
  <c r="S1308" i="3"/>
  <c r="P1309" i="3"/>
  <c r="R1309" i="3" s="1"/>
  <c r="O1308" i="3" a="1"/>
  <c r="O1308" i="3" s="1"/>
  <c r="U1302" i="3" l="1"/>
  <c r="T1303" i="3"/>
  <c r="I1310" i="3"/>
  <c r="K1310" i="3" s="1"/>
  <c r="S1309" i="3"/>
  <c r="P1310" i="3"/>
  <c r="R1310" i="3" s="1"/>
  <c r="O1309" i="3" a="1"/>
  <c r="O1309" i="3" s="1"/>
  <c r="U1303" i="3" l="1"/>
  <c r="T1304" i="3"/>
  <c r="I1311" i="3"/>
  <c r="K1311" i="3" s="1"/>
  <c r="S1310" i="3"/>
  <c r="P1311" i="3"/>
  <c r="R1311" i="3" s="1"/>
  <c r="O1310" i="3" a="1"/>
  <c r="O1310" i="3" s="1"/>
  <c r="U1304" i="3" l="1"/>
  <c r="T1305" i="3"/>
  <c r="I1312" i="3"/>
  <c r="K1312" i="3" s="1"/>
  <c r="S1311" i="3"/>
  <c r="P1312" i="3"/>
  <c r="R1312" i="3" s="1"/>
  <c r="O1311" i="3" a="1"/>
  <c r="O1311" i="3" s="1"/>
  <c r="U1305" i="3" l="1"/>
  <c r="T1306" i="3"/>
  <c r="I1313" i="3"/>
  <c r="K1313" i="3" s="1"/>
  <c r="S1312" i="3"/>
  <c r="P1313" i="3"/>
  <c r="R1313" i="3" s="1"/>
  <c r="O1312" i="3" a="1"/>
  <c r="O1312" i="3" s="1"/>
  <c r="U1306" i="3" l="1"/>
  <c r="T1307" i="3"/>
  <c r="I1314" i="3"/>
  <c r="K1314" i="3" s="1"/>
  <c r="S1313" i="3"/>
  <c r="P1314" i="3"/>
  <c r="R1314" i="3" s="1"/>
  <c r="O1313" i="3" a="1"/>
  <c r="O1313" i="3" s="1"/>
  <c r="U1307" i="3" l="1"/>
  <c r="T1308" i="3"/>
  <c r="I1315" i="3"/>
  <c r="K1315" i="3" s="1"/>
  <c r="S1314" i="3"/>
  <c r="P1315" i="3"/>
  <c r="R1315" i="3" s="1"/>
  <c r="O1314" i="3" a="1"/>
  <c r="O1314" i="3" s="1"/>
  <c r="U1308" i="3" l="1"/>
  <c r="T1309" i="3"/>
  <c r="I1316" i="3"/>
  <c r="L1316" i="3" s="1"/>
  <c r="S1315" i="3"/>
  <c r="P1316" i="3"/>
  <c r="R1316" i="3" s="1"/>
  <c r="O1315" i="3" a="1"/>
  <c r="O1315" i="3" s="1"/>
  <c r="U1309" i="3" l="1"/>
  <c r="T1310" i="3"/>
  <c r="J1317" i="3"/>
  <c r="L1317" i="3" s="1"/>
  <c r="S1316" i="3"/>
  <c r="P1317" i="3"/>
  <c r="R1317" i="3" s="1"/>
  <c r="O1316" i="3" a="1"/>
  <c r="O1316" i="3" s="1"/>
  <c r="U1310" i="3" l="1"/>
  <c r="T1311" i="3"/>
  <c r="J1318" i="3"/>
  <c r="L1318" i="3" s="1"/>
  <c r="S1317" i="3"/>
  <c r="P1318" i="3"/>
  <c r="R1318" i="3" s="1"/>
  <c r="O1317" i="3" a="1"/>
  <c r="O1317" i="3" s="1"/>
  <c r="U1311" i="3" l="1"/>
  <c r="T1312" i="3"/>
  <c r="J1319" i="3"/>
  <c r="L1319" i="3" s="1"/>
  <c r="S1318" i="3"/>
  <c r="P1319" i="3"/>
  <c r="R1319" i="3" s="1"/>
  <c r="O1318" i="3" a="1"/>
  <c r="O1318" i="3" s="1"/>
  <c r="U1312" i="3" l="1"/>
  <c r="T1313" i="3"/>
  <c r="J1320" i="3"/>
  <c r="L1320" i="3" s="1"/>
  <c r="S1319" i="3"/>
  <c r="P1320" i="3"/>
  <c r="R1320" i="3" s="1"/>
  <c r="O1319" i="3" a="1"/>
  <c r="O1319" i="3" s="1"/>
  <c r="U1313" i="3" l="1"/>
  <c r="T1314" i="3"/>
  <c r="J1321" i="3"/>
  <c r="L1321" i="3" s="1"/>
  <c r="P1321" i="3" s="1"/>
  <c r="R1321" i="3" s="1"/>
  <c r="S1320" i="3"/>
  <c r="O1320" i="3" a="1"/>
  <c r="O1320" i="3" s="1"/>
  <c r="U1314" i="3" l="1"/>
  <c r="T1315" i="3"/>
  <c r="J1322" i="3"/>
  <c r="L1322" i="3" s="1"/>
  <c r="S1321" i="3"/>
  <c r="P1322" i="3"/>
  <c r="R1322" i="3" s="1"/>
  <c r="O1321" i="3" a="1"/>
  <c r="O1321" i="3" s="1"/>
  <c r="U1315" i="3" l="1"/>
  <c r="T1316" i="3"/>
  <c r="J1323" i="3"/>
  <c r="L1323" i="3" s="1"/>
  <c r="S1322" i="3"/>
  <c r="P1323" i="3"/>
  <c r="R1323" i="3" s="1"/>
  <c r="O1322" i="3" a="1"/>
  <c r="O1322" i="3" s="1"/>
  <c r="U1316" i="3" l="1"/>
  <c r="T1317" i="3"/>
  <c r="J1324" i="3"/>
  <c r="L1324" i="3" s="1"/>
  <c r="S1323" i="3"/>
  <c r="P1324" i="3"/>
  <c r="R1324" i="3" s="1"/>
  <c r="O1323" i="3" a="1"/>
  <c r="O1323" i="3" s="1"/>
  <c r="U1317" i="3" l="1"/>
  <c r="T1318" i="3"/>
  <c r="J1325" i="3"/>
  <c r="L1325" i="3" s="1"/>
  <c r="S1324" i="3"/>
  <c r="P1325" i="3"/>
  <c r="R1325" i="3" s="1"/>
  <c r="O1324" i="3" a="1"/>
  <c r="O1324" i="3" s="1"/>
  <c r="U1318" i="3" l="1"/>
  <c r="T1319" i="3"/>
  <c r="J1326" i="3"/>
  <c r="L1326" i="3" s="1"/>
  <c r="S1325" i="3"/>
  <c r="P1326" i="3"/>
  <c r="R1326" i="3" s="1"/>
  <c r="O1325" i="3" a="1"/>
  <c r="O1325" i="3" s="1"/>
  <c r="U1319" i="3" l="1"/>
  <c r="T1320" i="3"/>
  <c r="J1327" i="3"/>
  <c r="L1327" i="3" s="1"/>
  <c r="S1326" i="3"/>
  <c r="P1327" i="3"/>
  <c r="R1327" i="3" s="1"/>
  <c r="O1326" i="3" a="1"/>
  <c r="O1326" i="3" s="1"/>
  <c r="U1320" i="3" l="1"/>
  <c r="T1321" i="3"/>
  <c r="J1328" i="3"/>
  <c r="L1328" i="3" s="1"/>
  <c r="S1327" i="3"/>
  <c r="P1328" i="3"/>
  <c r="R1328" i="3" s="1"/>
  <c r="O1327" i="3" a="1"/>
  <c r="O1327" i="3" s="1"/>
  <c r="U1321" i="3" l="1"/>
  <c r="T1322" i="3"/>
  <c r="J1329" i="3"/>
  <c r="L1329" i="3" s="1"/>
  <c r="S1328" i="3"/>
  <c r="P1329" i="3"/>
  <c r="R1329" i="3" s="1"/>
  <c r="O1328" i="3" a="1"/>
  <c r="O1328" i="3" s="1"/>
  <c r="U1322" i="3" l="1"/>
  <c r="T1323" i="3"/>
  <c r="J1330" i="3"/>
  <c r="L1330" i="3" s="1"/>
  <c r="P1330" i="3" s="1"/>
  <c r="R1330" i="3" s="1"/>
  <c r="S1329" i="3"/>
  <c r="O1329" i="3" a="1"/>
  <c r="O1329" i="3" s="1"/>
  <c r="U1323" i="3" l="1"/>
  <c r="T1324" i="3"/>
  <c r="J1331" i="3"/>
  <c r="L1331" i="3" s="1"/>
  <c r="S1330" i="3"/>
  <c r="P1331" i="3"/>
  <c r="R1331" i="3" s="1"/>
  <c r="O1330" i="3" a="1"/>
  <c r="O1330" i="3" s="1"/>
  <c r="U1324" i="3" l="1"/>
  <c r="T1325" i="3"/>
  <c r="J1332" i="3"/>
  <c r="L1332" i="3" s="1"/>
  <c r="P1332" i="3" s="1"/>
  <c r="R1332" i="3" s="1"/>
  <c r="S1331" i="3"/>
  <c r="O1331" i="3" a="1"/>
  <c r="O1331" i="3" s="1"/>
  <c r="U1325" i="3" l="1"/>
  <c r="T1326" i="3"/>
  <c r="J1333" i="3"/>
  <c r="L1333" i="3" s="1"/>
  <c r="S1332" i="3"/>
  <c r="P1333" i="3"/>
  <c r="R1333" i="3" s="1"/>
  <c r="O1332" i="3" a="1"/>
  <c r="O1332" i="3" s="1"/>
  <c r="U1326" i="3" l="1"/>
  <c r="T1327" i="3"/>
  <c r="J1334" i="3"/>
  <c r="L1334" i="3" s="1"/>
  <c r="P1334" i="3" s="1"/>
  <c r="R1334" i="3" s="1"/>
  <c r="S1333" i="3"/>
  <c r="O1333" i="3" a="1"/>
  <c r="O1333" i="3" s="1"/>
  <c r="U1327" i="3" l="1"/>
  <c r="T1328" i="3"/>
  <c r="J1335" i="3"/>
  <c r="L1335" i="3" s="1"/>
  <c r="S1334" i="3"/>
  <c r="P1335" i="3"/>
  <c r="R1335" i="3" s="1"/>
  <c r="O1334" i="3" a="1"/>
  <c r="O1334" i="3" s="1"/>
  <c r="U1328" i="3" l="1"/>
  <c r="T1329" i="3"/>
  <c r="J1336" i="3"/>
  <c r="L1336" i="3" s="1"/>
  <c r="P1336" i="3" s="1"/>
  <c r="R1336" i="3" s="1"/>
  <c r="S1335" i="3"/>
  <c r="O1335" i="3" a="1"/>
  <c r="O1335" i="3" s="1"/>
  <c r="U1329" i="3" l="1"/>
  <c r="T1330" i="3"/>
  <c r="J1337" i="3"/>
  <c r="L1337" i="3" s="1"/>
  <c r="S1336" i="3"/>
  <c r="P1337" i="3"/>
  <c r="R1337" i="3" s="1"/>
  <c r="O1336" i="3" a="1"/>
  <c r="O1336" i="3" s="1"/>
  <c r="U1330" i="3" l="1"/>
  <c r="T1331" i="3"/>
  <c r="J1338" i="3"/>
  <c r="L1338" i="3" s="1"/>
  <c r="P1338" i="3" s="1"/>
  <c r="R1338" i="3" s="1"/>
  <c r="S1337" i="3"/>
  <c r="O1337" i="3" a="1"/>
  <c r="O1337" i="3" s="1"/>
  <c r="U1331" i="3" l="1"/>
  <c r="T1332" i="3"/>
  <c r="J1339" i="3"/>
  <c r="L1339" i="3" s="1"/>
  <c r="P1339" i="3"/>
  <c r="R1339" i="3" s="1"/>
  <c r="S1338" i="3"/>
  <c r="O1338" i="3" a="1"/>
  <c r="O1338" i="3" s="1"/>
  <c r="U1332" i="3" l="1"/>
  <c r="T1333" i="3"/>
  <c r="J1340" i="3"/>
  <c r="L1340" i="3" s="1"/>
  <c r="P1340" i="3"/>
  <c r="R1340" i="3" s="1"/>
  <c r="S1339" i="3"/>
  <c r="O1339" i="3" a="1"/>
  <c r="O1339" i="3" s="1"/>
  <c r="U1333" i="3" l="1"/>
  <c r="T1334" i="3"/>
  <c r="J1341" i="3"/>
  <c r="L1341" i="3" s="1"/>
  <c r="P1341" i="3"/>
  <c r="R1341" i="3" s="1"/>
  <c r="S1340" i="3"/>
  <c r="O1340" i="3" a="1"/>
  <c r="O1340" i="3" s="1"/>
  <c r="U1334" i="3" l="1"/>
  <c r="T1335" i="3"/>
  <c r="J1342" i="3"/>
  <c r="L1342" i="3" s="1"/>
  <c r="S1341" i="3"/>
  <c r="P1342" i="3"/>
  <c r="R1342" i="3" s="1"/>
  <c r="O1341" i="3" a="1"/>
  <c r="O1341" i="3" s="1"/>
  <c r="U1335" i="3" l="1"/>
  <c r="T1336" i="3"/>
  <c r="J1343" i="3"/>
  <c r="K1343" i="3" s="1"/>
  <c r="S1342" i="3"/>
  <c r="P1343" i="3"/>
  <c r="R1343" i="3" s="1"/>
  <c r="O1342" i="3" a="1"/>
  <c r="O1342" i="3" s="1"/>
  <c r="U1336" i="3" l="1"/>
  <c r="T1337" i="3"/>
  <c r="I1344" i="3"/>
  <c r="K1344" i="3" s="1"/>
  <c r="S1343" i="3"/>
  <c r="P1344" i="3"/>
  <c r="R1344" i="3" s="1"/>
  <c r="O1343" i="3" a="1"/>
  <c r="O1343" i="3" s="1"/>
  <c r="U1337" i="3" l="1"/>
  <c r="T1338" i="3"/>
  <c r="I1345" i="3"/>
  <c r="K1345" i="3" s="1"/>
  <c r="P1345" i="3" s="1"/>
  <c r="R1345" i="3" s="1"/>
  <c r="S1344" i="3"/>
  <c r="O1344" i="3" a="1"/>
  <c r="O1344" i="3" s="1"/>
  <c r="U1338" i="3" l="1"/>
  <c r="T1339" i="3"/>
  <c r="I1346" i="3"/>
  <c r="K1346" i="3" s="1"/>
  <c r="P1346" i="3" s="1"/>
  <c r="R1346" i="3" s="1"/>
  <c r="S1345" i="3"/>
  <c r="O1345" i="3" a="1"/>
  <c r="O1345" i="3" s="1"/>
  <c r="U1339" i="3" l="1"/>
  <c r="T1340" i="3"/>
  <c r="I1347" i="3"/>
  <c r="K1347" i="3" s="1"/>
  <c r="S1346" i="3"/>
  <c r="P1347" i="3"/>
  <c r="R1347" i="3" s="1"/>
  <c r="O1346" i="3" a="1"/>
  <c r="O1346" i="3" s="1"/>
  <c r="U1340" i="3" l="1"/>
  <c r="T1341" i="3"/>
  <c r="I1348" i="3"/>
  <c r="K1348" i="3" s="1"/>
  <c r="S1347" i="3"/>
  <c r="P1348" i="3"/>
  <c r="R1348" i="3" s="1"/>
  <c r="O1347" i="3" a="1"/>
  <c r="O1347" i="3" s="1"/>
  <c r="U1341" i="3" l="1"/>
  <c r="T1342" i="3"/>
  <c r="I1349" i="3"/>
  <c r="K1349" i="3" s="1"/>
  <c r="S1348" i="3"/>
  <c r="P1349" i="3"/>
  <c r="R1349" i="3" s="1"/>
  <c r="O1348" i="3" a="1"/>
  <c r="O1348" i="3" s="1"/>
  <c r="U1342" i="3" l="1"/>
  <c r="T1343" i="3"/>
  <c r="I1350" i="3"/>
  <c r="K1350" i="3" s="1"/>
  <c r="P1350" i="3" s="1"/>
  <c r="R1350" i="3" s="1"/>
  <c r="S1349" i="3"/>
  <c r="O1349" i="3" a="1"/>
  <c r="O1349" i="3" s="1"/>
  <c r="U1343" i="3" l="1"/>
  <c r="T1344" i="3"/>
  <c r="I1351" i="3"/>
  <c r="K1351" i="3" s="1"/>
  <c r="P1351" i="3" s="1"/>
  <c r="R1351" i="3" s="1"/>
  <c r="S1350" i="3"/>
  <c r="O1350" i="3" a="1"/>
  <c r="O1350" i="3" s="1"/>
  <c r="U1344" i="3" l="1"/>
  <c r="T1345" i="3"/>
  <c r="I1352" i="3"/>
  <c r="K1352" i="3" s="1"/>
  <c r="P1352" i="3" s="1"/>
  <c r="R1352" i="3" s="1"/>
  <c r="S1351" i="3"/>
  <c r="O1351" i="3" a="1"/>
  <c r="O1351" i="3" s="1"/>
  <c r="U1345" i="3" l="1"/>
  <c r="T1346" i="3"/>
  <c r="I1353" i="3"/>
  <c r="K1353" i="3" s="1"/>
  <c r="P1353" i="3" s="1"/>
  <c r="R1353" i="3" s="1"/>
  <c r="S1352" i="3"/>
  <c r="O1352" i="3" a="1"/>
  <c r="O1352" i="3" s="1"/>
  <c r="U1346" i="3" l="1"/>
  <c r="T1347" i="3"/>
  <c r="I1354" i="3"/>
  <c r="K1354" i="3" s="1"/>
  <c r="P1354" i="3"/>
  <c r="R1354" i="3" s="1"/>
  <c r="S1353" i="3"/>
  <c r="O1353" i="3" a="1"/>
  <c r="O1353" i="3" s="1"/>
  <c r="U1347" i="3" l="1"/>
  <c r="T1348" i="3"/>
  <c r="I1355" i="3"/>
  <c r="K1355" i="3" s="1"/>
  <c r="S1354" i="3"/>
  <c r="P1355" i="3"/>
  <c r="R1355" i="3" s="1"/>
  <c r="O1354" i="3" a="1"/>
  <c r="O1354" i="3" s="1"/>
  <c r="U1348" i="3" l="1"/>
  <c r="T1349" i="3"/>
  <c r="I1356" i="3"/>
  <c r="K1356" i="3" s="1"/>
  <c r="S1355" i="3"/>
  <c r="P1356" i="3"/>
  <c r="R1356" i="3" s="1"/>
  <c r="O1355" i="3" a="1"/>
  <c r="O1355" i="3" s="1"/>
  <c r="U1349" i="3" l="1"/>
  <c r="T1350" i="3"/>
  <c r="I1357" i="3"/>
  <c r="K1357" i="3" s="1"/>
  <c r="P1357" i="3"/>
  <c r="R1357" i="3" s="1"/>
  <c r="S1356" i="3"/>
  <c r="O1356" i="3" a="1"/>
  <c r="O1356" i="3" s="1"/>
  <c r="U1350" i="3" l="1"/>
  <c r="T1351" i="3"/>
  <c r="I1358" i="3"/>
  <c r="K1358" i="3" s="1"/>
  <c r="S1357" i="3"/>
  <c r="P1358" i="3"/>
  <c r="R1358" i="3" s="1"/>
  <c r="O1357" i="3" a="1"/>
  <c r="O1357" i="3" s="1"/>
  <c r="U1351" i="3" l="1"/>
  <c r="T1352" i="3"/>
  <c r="I1359" i="3"/>
  <c r="K1359" i="3" s="1"/>
  <c r="P1359" i="3" s="1"/>
  <c r="R1359" i="3" s="1"/>
  <c r="S1358" i="3"/>
  <c r="O1358" i="3" a="1"/>
  <c r="O1358" i="3" s="1"/>
  <c r="U1352" i="3" l="1"/>
  <c r="T1353" i="3"/>
  <c r="I1360" i="3"/>
  <c r="K1360" i="3" s="1"/>
  <c r="S1359" i="3"/>
  <c r="P1360" i="3"/>
  <c r="R1360" i="3" s="1"/>
  <c r="O1359" i="3" a="1"/>
  <c r="O1359" i="3" s="1"/>
  <c r="U1353" i="3" l="1"/>
  <c r="T1354" i="3"/>
  <c r="I1361" i="3"/>
  <c r="K1361" i="3" s="1"/>
  <c r="S1360" i="3"/>
  <c r="P1361" i="3"/>
  <c r="R1361" i="3" s="1"/>
  <c r="O1360" i="3" a="1"/>
  <c r="O1360" i="3" s="1"/>
  <c r="U1354" i="3" l="1"/>
  <c r="T1355" i="3"/>
  <c r="I1362" i="3"/>
  <c r="K1362" i="3" s="1"/>
  <c r="S1361" i="3"/>
  <c r="P1362" i="3"/>
  <c r="R1362" i="3" s="1"/>
  <c r="O1361" i="3" a="1"/>
  <c r="O1361" i="3" s="1"/>
  <c r="U1355" i="3" l="1"/>
  <c r="T1356" i="3"/>
  <c r="I1363" i="3"/>
  <c r="K1363" i="3" s="1"/>
  <c r="S1362" i="3"/>
  <c r="P1363" i="3"/>
  <c r="R1363" i="3" s="1"/>
  <c r="O1362" i="3" a="1"/>
  <c r="O1362" i="3" s="1"/>
  <c r="U1356" i="3" l="1"/>
  <c r="T1357" i="3"/>
  <c r="I1364" i="3"/>
  <c r="K1364" i="3" s="1"/>
  <c r="S1363" i="3"/>
  <c r="P1364" i="3"/>
  <c r="R1364" i="3" s="1"/>
  <c r="O1363" i="3" a="1"/>
  <c r="O1363" i="3" s="1"/>
  <c r="U1357" i="3" l="1"/>
  <c r="T1358" i="3"/>
  <c r="I1365" i="3"/>
  <c r="K1365" i="3" s="1"/>
  <c r="S1364" i="3"/>
  <c r="P1365" i="3"/>
  <c r="R1365" i="3" s="1"/>
  <c r="O1364" i="3" a="1"/>
  <c r="O1364" i="3" s="1"/>
  <c r="U1358" i="3" l="1"/>
  <c r="T1359" i="3"/>
  <c r="I1366" i="3"/>
  <c r="K1366" i="3" s="1"/>
  <c r="S1365" i="3"/>
  <c r="P1366" i="3"/>
  <c r="R1366" i="3" s="1"/>
  <c r="O1365" i="3" a="1"/>
  <c r="O1365" i="3" s="1"/>
  <c r="U1359" i="3" l="1"/>
  <c r="T1360" i="3"/>
  <c r="I1367" i="3"/>
  <c r="K1367" i="3" s="1"/>
  <c r="S1366" i="3"/>
  <c r="P1367" i="3"/>
  <c r="R1367" i="3" s="1"/>
  <c r="O1366" i="3" a="1"/>
  <c r="O1366" i="3" s="1"/>
  <c r="U1360" i="3" l="1"/>
  <c r="T1361" i="3"/>
  <c r="I1368" i="3"/>
  <c r="K1368" i="3" s="1"/>
  <c r="S1367" i="3"/>
  <c r="P1368" i="3"/>
  <c r="R1368" i="3" s="1"/>
  <c r="O1367" i="3" a="1"/>
  <c r="O1367" i="3" s="1"/>
  <c r="U1361" i="3" l="1"/>
  <c r="T1362" i="3"/>
  <c r="I1369" i="3"/>
  <c r="K1369" i="3" s="1"/>
  <c r="S1368" i="3"/>
  <c r="P1369" i="3"/>
  <c r="R1369" i="3" s="1"/>
  <c r="O1368" i="3" a="1"/>
  <c r="O1368" i="3" s="1"/>
  <c r="U1362" i="3" l="1"/>
  <c r="T1363" i="3"/>
  <c r="I1370" i="3"/>
  <c r="K1370" i="3" s="1"/>
  <c r="S1369" i="3"/>
  <c r="P1370" i="3"/>
  <c r="R1370" i="3" s="1"/>
  <c r="O1369" i="3" a="1"/>
  <c r="O1369" i="3" s="1"/>
  <c r="U1363" i="3" l="1"/>
  <c r="T1364" i="3"/>
  <c r="I1371" i="3"/>
  <c r="K1371" i="3" s="1"/>
  <c r="S1370" i="3"/>
  <c r="P1371" i="3"/>
  <c r="R1371" i="3" s="1"/>
  <c r="O1370" i="3" a="1"/>
  <c r="O1370" i="3" s="1"/>
  <c r="U1364" i="3" l="1"/>
  <c r="T1365" i="3"/>
  <c r="I1372" i="3"/>
  <c r="K1372" i="3" s="1"/>
  <c r="P1372" i="3" s="1"/>
  <c r="R1372" i="3" s="1"/>
  <c r="S1371" i="3"/>
  <c r="O1371" i="3" a="1"/>
  <c r="O1371" i="3" s="1"/>
  <c r="U1365" i="3" l="1"/>
  <c r="T1366" i="3"/>
  <c r="I1373" i="3"/>
  <c r="K1373" i="3" s="1"/>
  <c r="P1373" i="3" s="1"/>
  <c r="R1373" i="3" s="1"/>
  <c r="S1372" i="3"/>
  <c r="O1372" i="3" a="1"/>
  <c r="O1372" i="3" s="1"/>
  <c r="U1366" i="3" l="1"/>
  <c r="T1367" i="3"/>
  <c r="I1374" i="3"/>
  <c r="K1374" i="3" s="1"/>
  <c r="P1374" i="3" s="1"/>
  <c r="R1374" i="3" s="1"/>
  <c r="S1373" i="3"/>
  <c r="O1373" i="3" a="1"/>
  <c r="O1373" i="3" s="1"/>
  <c r="U1367" i="3" l="1"/>
  <c r="T1368" i="3"/>
  <c r="I1375" i="3"/>
  <c r="K1375" i="3" s="1"/>
  <c r="P1375" i="3" s="1"/>
  <c r="R1375" i="3" s="1"/>
  <c r="S1374" i="3"/>
  <c r="O1374" i="3" a="1"/>
  <c r="O1374" i="3" s="1"/>
  <c r="U1368" i="3" l="1"/>
  <c r="T1369" i="3"/>
  <c r="I1376" i="3"/>
  <c r="K1376" i="3" s="1"/>
  <c r="P1376" i="3" s="1"/>
  <c r="R1376" i="3" s="1"/>
  <c r="S1375" i="3"/>
  <c r="O1375" i="3" a="1"/>
  <c r="O1375" i="3" s="1"/>
  <c r="U1369" i="3" l="1"/>
  <c r="T1370" i="3"/>
  <c r="I1377" i="3"/>
  <c r="K1377" i="3" s="1"/>
  <c r="S1376" i="3"/>
  <c r="P1377" i="3"/>
  <c r="R1377" i="3" s="1"/>
  <c r="O1376" i="3" a="1"/>
  <c r="O1376" i="3" s="1"/>
  <c r="U1370" i="3" l="1"/>
  <c r="T1371" i="3"/>
  <c r="I1378" i="3"/>
  <c r="K1378" i="3" s="1"/>
  <c r="S1377" i="3"/>
  <c r="P1378" i="3"/>
  <c r="R1378" i="3" s="1"/>
  <c r="O1377" i="3" a="1"/>
  <c r="O1377" i="3" s="1"/>
  <c r="U1371" i="3" l="1"/>
  <c r="T1372" i="3"/>
  <c r="I1379" i="3"/>
  <c r="K1379" i="3" s="1"/>
  <c r="P1379" i="3" s="1"/>
  <c r="R1379" i="3" s="1"/>
  <c r="S1378" i="3"/>
  <c r="O1378" i="3" a="1"/>
  <c r="O1378" i="3" s="1"/>
  <c r="U1372" i="3" l="1"/>
  <c r="T1373" i="3"/>
  <c r="I1380" i="3"/>
  <c r="K1380" i="3" s="1"/>
  <c r="S1379" i="3"/>
  <c r="P1380" i="3"/>
  <c r="R1380" i="3" s="1"/>
  <c r="O1379" i="3" a="1"/>
  <c r="O1379" i="3" s="1"/>
  <c r="U1373" i="3" l="1"/>
  <c r="T1374" i="3"/>
  <c r="I1381" i="3"/>
  <c r="K1381" i="3" s="1"/>
  <c r="S1380" i="3"/>
  <c r="P1381" i="3"/>
  <c r="R1381" i="3" s="1"/>
  <c r="O1380" i="3" a="1"/>
  <c r="O1380" i="3" s="1"/>
  <c r="U1374" i="3" l="1"/>
  <c r="T1375" i="3"/>
  <c r="I1382" i="3"/>
  <c r="K1382" i="3" s="1"/>
  <c r="S1381" i="3"/>
  <c r="P1382" i="3"/>
  <c r="R1382" i="3" s="1"/>
  <c r="O1381" i="3" a="1"/>
  <c r="O1381" i="3" s="1"/>
  <c r="U1375" i="3" l="1"/>
  <c r="T1376" i="3"/>
  <c r="I1383" i="3"/>
  <c r="K1383" i="3" s="1"/>
  <c r="P1383" i="3" s="1"/>
  <c r="R1383" i="3" s="1"/>
  <c r="S1382" i="3"/>
  <c r="O1382" i="3" a="1"/>
  <c r="O1382" i="3" s="1"/>
  <c r="U1376" i="3" l="1"/>
  <c r="T1377" i="3"/>
  <c r="I1384" i="3"/>
  <c r="K1384" i="3" s="1"/>
  <c r="S1383" i="3"/>
  <c r="P1384" i="3"/>
  <c r="R1384" i="3" s="1"/>
  <c r="O1383" i="3" a="1"/>
  <c r="O1383" i="3" s="1"/>
  <c r="U1377" i="3" l="1"/>
  <c r="T1378" i="3"/>
  <c r="I1385" i="3"/>
  <c r="K1385" i="3" s="1"/>
  <c r="S1384" i="3"/>
  <c r="P1385" i="3"/>
  <c r="R1385" i="3" s="1"/>
  <c r="O1384" i="3" a="1"/>
  <c r="O1384" i="3" s="1"/>
  <c r="U1378" i="3" l="1"/>
  <c r="T1379" i="3"/>
  <c r="I1386" i="3"/>
  <c r="K1386" i="3" s="1"/>
  <c r="S1385" i="3"/>
  <c r="P1386" i="3"/>
  <c r="R1386" i="3" s="1"/>
  <c r="O1385" i="3" a="1"/>
  <c r="O1385" i="3" s="1"/>
  <c r="U1379" i="3" l="1"/>
  <c r="T1380" i="3"/>
  <c r="I1387" i="3"/>
  <c r="K1387" i="3" s="1"/>
  <c r="S1386" i="3"/>
  <c r="P1387" i="3"/>
  <c r="R1387" i="3" s="1"/>
  <c r="O1386" i="3" a="1"/>
  <c r="O1386" i="3" s="1"/>
  <c r="U1380" i="3" l="1"/>
  <c r="T1381" i="3"/>
  <c r="I1388" i="3"/>
  <c r="K1388" i="3" s="1"/>
  <c r="P1388" i="3"/>
  <c r="R1388" i="3" s="1"/>
  <c r="S1387" i="3"/>
  <c r="O1387" i="3" a="1"/>
  <c r="O1387" i="3" s="1"/>
  <c r="U1381" i="3" l="1"/>
  <c r="T1382" i="3"/>
  <c r="I1389" i="3"/>
  <c r="K1389" i="3" s="1"/>
  <c r="S1388" i="3"/>
  <c r="P1389" i="3"/>
  <c r="R1389" i="3" s="1"/>
  <c r="O1388" i="3" a="1"/>
  <c r="O1388" i="3" s="1"/>
  <c r="U1382" i="3" l="1"/>
  <c r="T1383" i="3"/>
  <c r="I1390" i="3"/>
  <c r="K1390" i="3" s="1"/>
  <c r="S1389" i="3"/>
  <c r="P1390" i="3"/>
  <c r="R1390" i="3" s="1"/>
  <c r="O1389" i="3" a="1"/>
  <c r="O1389" i="3" s="1"/>
  <c r="U1383" i="3" l="1"/>
  <c r="T1384" i="3"/>
  <c r="I1391" i="3"/>
  <c r="K1391" i="3" s="1"/>
  <c r="P1391" i="3" s="1"/>
  <c r="R1391" i="3" s="1"/>
  <c r="S1390" i="3"/>
  <c r="O1390" i="3" a="1"/>
  <c r="O1390" i="3" s="1"/>
  <c r="U1384" i="3" l="1"/>
  <c r="T1385" i="3"/>
  <c r="I1392" i="3"/>
  <c r="K1392" i="3" s="1"/>
  <c r="S1391" i="3"/>
  <c r="P1392" i="3"/>
  <c r="R1392" i="3" s="1"/>
  <c r="O1391" i="3" a="1"/>
  <c r="O1391" i="3" s="1"/>
  <c r="U1385" i="3" l="1"/>
  <c r="T1386" i="3"/>
  <c r="I1393" i="3"/>
  <c r="K1393" i="3" s="1"/>
  <c r="S1392" i="3"/>
  <c r="P1393" i="3"/>
  <c r="R1393" i="3" s="1"/>
  <c r="O1392" i="3" a="1"/>
  <c r="O1392" i="3" s="1"/>
  <c r="U1386" i="3" l="1"/>
  <c r="T1387" i="3"/>
  <c r="I1394" i="3"/>
  <c r="K1394" i="3" s="1"/>
  <c r="S1393" i="3"/>
  <c r="P1394" i="3"/>
  <c r="R1394" i="3" s="1"/>
  <c r="O1393" i="3" a="1"/>
  <c r="O1393" i="3" s="1"/>
  <c r="U1387" i="3" l="1"/>
  <c r="T1388" i="3"/>
  <c r="I1395" i="3"/>
  <c r="K1395" i="3" s="1"/>
  <c r="S1394" i="3"/>
  <c r="P1395" i="3"/>
  <c r="R1395" i="3" s="1"/>
  <c r="O1394" i="3" a="1"/>
  <c r="O1394" i="3" s="1"/>
  <c r="U1388" i="3" l="1"/>
  <c r="T1389" i="3"/>
  <c r="I1396" i="3"/>
  <c r="K1396" i="3" s="1"/>
  <c r="S1395" i="3"/>
  <c r="P1396" i="3"/>
  <c r="R1396" i="3" s="1"/>
  <c r="O1395" i="3" a="1"/>
  <c r="O1395" i="3" s="1"/>
  <c r="U1389" i="3" l="1"/>
  <c r="T1390" i="3"/>
  <c r="I1397" i="3"/>
  <c r="K1397" i="3" s="1"/>
  <c r="S1396" i="3"/>
  <c r="P1397" i="3"/>
  <c r="R1397" i="3" s="1"/>
  <c r="O1396" i="3" a="1"/>
  <c r="O1396" i="3" s="1"/>
  <c r="U1390" i="3" l="1"/>
  <c r="T1391" i="3"/>
  <c r="I1398" i="3"/>
  <c r="K1398" i="3" s="1"/>
  <c r="S1397" i="3"/>
  <c r="P1398" i="3"/>
  <c r="R1398" i="3" s="1"/>
  <c r="O1397" i="3" a="1"/>
  <c r="O1397" i="3" s="1"/>
  <c r="U1391" i="3" l="1"/>
  <c r="T1392" i="3"/>
  <c r="I1399" i="3"/>
  <c r="K1399" i="3" s="1"/>
  <c r="P1399" i="3" s="1"/>
  <c r="R1399" i="3" s="1"/>
  <c r="S1398" i="3"/>
  <c r="O1398" i="3" a="1"/>
  <c r="O1398" i="3" s="1"/>
  <c r="U1392" i="3" l="1"/>
  <c r="T1393" i="3"/>
  <c r="I1400" i="3"/>
  <c r="K1400" i="3" s="1"/>
  <c r="S1399" i="3"/>
  <c r="P1400" i="3"/>
  <c r="R1400" i="3" s="1"/>
  <c r="O1399" i="3" a="1"/>
  <c r="O1399" i="3" s="1"/>
  <c r="U1393" i="3" l="1"/>
  <c r="T1394" i="3"/>
  <c r="I1401" i="3"/>
  <c r="K1401" i="3" s="1"/>
  <c r="P1401" i="3" s="1"/>
  <c r="R1401" i="3" s="1"/>
  <c r="S1400" i="3"/>
  <c r="O1400" i="3" a="1"/>
  <c r="O1400" i="3" s="1"/>
  <c r="U1394" i="3" l="1"/>
  <c r="T1395" i="3"/>
  <c r="I1402" i="3"/>
  <c r="K1402" i="3" s="1"/>
  <c r="S1401" i="3"/>
  <c r="P1402" i="3"/>
  <c r="R1402" i="3" s="1"/>
  <c r="O1401" i="3" a="1"/>
  <c r="O1401" i="3" s="1"/>
  <c r="U1395" i="3" l="1"/>
  <c r="T1396" i="3"/>
  <c r="I1403" i="3"/>
  <c r="K1403" i="3" s="1"/>
  <c r="S1402" i="3"/>
  <c r="P1403" i="3"/>
  <c r="R1403" i="3" s="1"/>
  <c r="O1402" i="3" a="1"/>
  <c r="O1402" i="3" s="1"/>
  <c r="U1396" i="3" l="1"/>
  <c r="T1397" i="3"/>
  <c r="I1404" i="3"/>
  <c r="K1404" i="3" s="1"/>
  <c r="S1403" i="3"/>
  <c r="P1404" i="3"/>
  <c r="R1404" i="3" s="1"/>
  <c r="O1403" i="3" a="1"/>
  <c r="O1403" i="3" s="1"/>
  <c r="U1397" i="3" l="1"/>
  <c r="T1398" i="3"/>
  <c r="I1405" i="3"/>
  <c r="K1405" i="3" s="1"/>
  <c r="S1404" i="3"/>
  <c r="P1405" i="3"/>
  <c r="R1405" i="3" s="1"/>
  <c r="O1404" i="3" a="1"/>
  <c r="O1404" i="3" s="1"/>
  <c r="U1398" i="3" l="1"/>
  <c r="T1399" i="3"/>
  <c r="I1406" i="3"/>
  <c r="K1406" i="3" s="1"/>
  <c r="S1405" i="3"/>
  <c r="P1406" i="3"/>
  <c r="R1406" i="3" s="1"/>
  <c r="O1405" i="3" a="1"/>
  <c r="O1405" i="3" s="1"/>
  <c r="U1399" i="3" l="1"/>
  <c r="T1400" i="3"/>
  <c r="I1407" i="3"/>
  <c r="K1407" i="3" s="1"/>
  <c r="P1407" i="3" s="1"/>
  <c r="R1407" i="3" s="1"/>
  <c r="S1406" i="3"/>
  <c r="O1406" i="3" a="1"/>
  <c r="O1406" i="3" s="1"/>
  <c r="U1400" i="3" l="1"/>
  <c r="T1401" i="3"/>
  <c r="I1408" i="3"/>
  <c r="K1408" i="3" s="1"/>
  <c r="S1407" i="3"/>
  <c r="P1408" i="3"/>
  <c r="R1408" i="3" s="1"/>
  <c r="O1407" i="3" a="1"/>
  <c r="O1407" i="3" s="1"/>
  <c r="U1401" i="3" l="1"/>
  <c r="T1402" i="3"/>
  <c r="I1409" i="3"/>
  <c r="K1409" i="3" s="1"/>
  <c r="S1408" i="3"/>
  <c r="P1409" i="3"/>
  <c r="R1409" i="3" s="1"/>
  <c r="O1408" i="3" a="1"/>
  <c r="O1408" i="3" s="1"/>
  <c r="U1402" i="3" l="1"/>
  <c r="T1403" i="3"/>
  <c r="I1410" i="3"/>
  <c r="K1410" i="3" s="1"/>
  <c r="S1409" i="3"/>
  <c r="P1410" i="3"/>
  <c r="R1410" i="3" s="1"/>
  <c r="O1409" i="3" a="1"/>
  <c r="O1409" i="3" s="1"/>
  <c r="U1403" i="3" l="1"/>
  <c r="T1404" i="3"/>
  <c r="I1411" i="3"/>
  <c r="K1411" i="3" s="1"/>
  <c r="S1410" i="3"/>
  <c r="P1411" i="3"/>
  <c r="R1411" i="3" s="1"/>
  <c r="O1410" i="3" a="1"/>
  <c r="O1410" i="3" s="1"/>
  <c r="U1404" i="3" l="1"/>
  <c r="T1405" i="3"/>
  <c r="I1412" i="3"/>
  <c r="K1412" i="3" s="1"/>
  <c r="S1411" i="3"/>
  <c r="P1412" i="3"/>
  <c r="R1412" i="3" s="1"/>
  <c r="O1411" i="3" a="1"/>
  <c r="O1411" i="3" s="1"/>
  <c r="U1405" i="3" l="1"/>
  <c r="T1406" i="3"/>
  <c r="I1413" i="3"/>
  <c r="K1413" i="3" s="1"/>
  <c r="S1412" i="3"/>
  <c r="P1413" i="3"/>
  <c r="R1413" i="3" s="1"/>
  <c r="O1412" i="3" a="1"/>
  <c r="O1412" i="3" s="1"/>
  <c r="U1406" i="3" l="1"/>
  <c r="T1407" i="3"/>
  <c r="I1414" i="3"/>
  <c r="K1414" i="3" s="1"/>
  <c r="S1413" i="3"/>
  <c r="P1414" i="3"/>
  <c r="R1414" i="3" s="1"/>
  <c r="O1413" i="3" a="1"/>
  <c r="O1413" i="3" s="1"/>
  <c r="U1407" i="3" l="1"/>
  <c r="T1408" i="3"/>
  <c r="I1415" i="3"/>
  <c r="K1415" i="3" s="1"/>
  <c r="S1414" i="3"/>
  <c r="P1415" i="3"/>
  <c r="R1415" i="3" s="1"/>
  <c r="O1414" i="3" a="1"/>
  <c r="O1414" i="3" s="1"/>
  <c r="U1408" i="3" l="1"/>
  <c r="T1409" i="3"/>
  <c r="I1416" i="3"/>
  <c r="K1416" i="3" s="1"/>
  <c r="S1415" i="3"/>
  <c r="P1416" i="3"/>
  <c r="R1416" i="3" s="1"/>
  <c r="O1415" i="3" a="1"/>
  <c r="O1415" i="3" s="1"/>
  <c r="U1409" i="3" l="1"/>
  <c r="T1410" i="3"/>
  <c r="I1417" i="3"/>
  <c r="K1417" i="3" s="1"/>
  <c r="S1416" i="3"/>
  <c r="P1417" i="3"/>
  <c r="R1417" i="3" s="1"/>
  <c r="O1416" i="3" a="1"/>
  <c r="O1416" i="3" s="1"/>
  <c r="U1410" i="3" l="1"/>
  <c r="T1411" i="3"/>
  <c r="I1418" i="3"/>
  <c r="K1418" i="3" s="1"/>
  <c r="S1417" i="3"/>
  <c r="P1418" i="3"/>
  <c r="R1418" i="3" s="1"/>
  <c r="O1417" i="3" a="1"/>
  <c r="O1417" i="3" s="1"/>
  <c r="U1411" i="3" l="1"/>
  <c r="T1412" i="3"/>
  <c r="I1419" i="3"/>
  <c r="K1419" i="3" s="1"/>
  <c r="S1418" i="3"/>
  <c r="P1419" i="3"/>
  <c r="R1419" i="3" s="1"/>
  <c r="O1418" i="3" a="1"/>
  <c r="O1418" i="3" s="1"/>
  <c r="U1412" i="3" l="1"/>
  <c r="T1413" i="3"/>
  <c r="I1420" i="3"/>
  <c r="K1420" i="3" s="1"/>
  <c r="S1419" i="3"/>
  <c r="P1420" i="3"/>
  <c r="R1420" i="3" s="1"/>
  <c r="O1419" i="3" a="1"/>
  <c r="O1419" i="3" s="1"/>
  <c r="U1413" i="3" l="1"/>
  <c r="T1414" i="3"/>
  <c r="I1421" i="3"/>
  <c r="K1421" i="3" s="1"/>
  <c r="S1420" i="3"/>
  <c r="P1421" i="3"/>
  <c r="R1421" i="3" s="1"/>
  <c r="O1420" i="3" a="1"/>
  <c r="O1420" i="3" s="1"/>
  <c r="U1414" i="3" l="1"/>
  <c r="T1415" i="3"/>
  <c r="I1422" i="3"/>
  <c r="K1422" i="3" s="1"/>
  <c r="S1421" i="3"/>
  <c r="P1422" i="3"/>
  <c r="R1422" i="3" s="1"/>
  <c r="O1421" i="3" a="1"/>
  <c r="O1421" i="3" s="1"/>
  <c r="U1415" i="3" l="1"/>
  <c r="T1416" i="3"/>
  <c r="I1423" i="3"/>
  <c r="K1423" i="3" s="1"/>
  <c r="S1422" i="3"/>
  <c r="P1423" i="3"/>
  <c r="R1423" i="3" s="1"/>
  <c r="O1422" i="3" a="1"/>
  <c r="O1422" i="3" s="1"/>
  <c r="U1416" i="3" l="1"/>
  <c r="T1417" i="3"/>
  <c r="I1424" i="3"/>
  <c r="K1424" i="3" s="1"/>
  <c r="S1423" i="3"/>
  <c r="P1424" i="3"/>
  <c r="R1424" i="3" s="1"/>
  <c r="O1423" i="3" a="1"/>
  <c r="O1423" i="3" s="1"/>
  <c r="U1417" i="3" l="1"/>
  <c r="T1418" i="3"/>
  <c r="I1425" i="3"/>
  <c r="K1425" i="3" s="1"/>
  <c r="S1424" i="3"/>
  <c r="P1425" i="3"/>
  <c r="R1425" i="3" s="1"/>
  <c r="O1424" i="3" a="1"/>
  <c r="O1424" i="3" s="1"/>
  <c r="U1418" i="3" l="1"/>
  <c r="T1419" i="3"/>
  <c r="I1426" i="3"/>
  <c r="K1426" i="3" s="1"/>
  <c r="S1425" i="3"/>
  <c r="P1426" i="3"/>
  <c r="R1426" i="3" s="1"/>
  <c r="O1425" i="3" a="1"/>
  <c r="O1425" i="3" s="1"/>
  <c r="U1419" i="3" l="1"/>
  <c r="T1420" i="3"/>
  <c r="I1427" i="3"/>
  <c r="K1427" i="3" s="1"/>
  <c r="S1426" i="3"/>
  <c r="P1427" i="3"/>
  <c r="R1427" i="3" s="1"/>
  <c r="O1426" i="3" a="1"/>
  <c r="O1426" i="3" s="1"/>
  <c r="U1420" i="3" l="1"/>
  <c r="T1421" i="3"/>
  <c r="I1428" i="3"/>
  <c r="K1428" i="3" s="1"/>
  <c r="S1427" i="3"/>
  <c r="P1428" i="3"/>
  <c r="R1428" i="3" s="1"/>
  <c r="O1427" i="3" a="1"/>
  <c r="O1427" i="3" s="1"/>
  <c r="U1421" i="3" l="1"/>
  <c r="T1422" i="3"/>
  <c r="I1429" i="3"/>
  <c r="K1429" i="3" s="1"/>
  <c r="S1428" i="3"/>
  <c r="P1429" i="3"/>
  <c r="R1429" i="3" s="1"/>
  <c r="O1428" i="3" a="1"/>
  <c r="O1428" i="3" s="1"/>
  <c r="U1422" i="3" l="1"/>
  <c r="T1423" i="3"/>
  <c r="I1430" i="3"/>
  <c r="K1430" i="3" s="1"/>
  <c r="S1429" i="3"/>
  <c r="P1430" i="3"/>
  <c r="R1430" i="3" s="1"/>
  <c r="O1429" i="3" a="1"/>
  <c r="O1429" i="3" s="1"/>
  <c r="U1423" i="3" l="1"/>
  <c r="T1424" i="3"/>
  <c r="I1431" i="3"/>
  <c r="K1431" i="3" s="1"/>
  <c r="S1430" i="3"/>
  <c r="P1431" i="3"/>
  <c r="R1431" i="3" s="1"/>
  <c r="O1430" i="3" a="1"/>
  <c r="O1430" i="3" s="1"/>
  <c r="U1424" i="3" l="1"/>
  <c r="T1425" i="3"/>
  <c r="I1432" i="3"/>
  <c r="K1432" i="3" s="1"/>
  <c r="S1431" i="3"/>
  <c r="P1432" i="3"/>
  <c r="R1432" i="3" s="1"/>
  <c r="O1431" i="3" a="1"/>
  <c r="O1431" i="3" s="1"/>
  <c r="U1425" i="3" l="1"/>
  <c r="T1426" i="3"/>
  <c r="I1433" i="3"/>
  <c r="K1433" i="3" s="1"/>
  <c r="S1432" i="3"/>
  <c r="P1433" i="3"/>
  <c r="R1433" i="3" s="1"/>
  <c r="O1432" i="3" a="1"/>
  <c r="O1432" i="3" s="1"/>
  <c r="U1426" i="3" l="1"/>
  <c r="T1427" i="3"/>
  <c r="I1434" i="3"/>
  <c r="K1434" i="3" s="1"/>
  <c r="P1434" i="3" s="1"/>
  <c r="R1434" i="3" s="1"/>
  <c r="S1433" i="3"/>
  <c r="O1433" i="3" a="1"/>
  <c r="O1433" i="3" s="1"/>
  <c r="U1427" i="3" l="1"/>
  <c r="T1428" i="3"/>
  <c r="I1435" i="3"/>
  <c r="K1435" i="3" s="1"/>
  <c r="S1434" i="3"/>
  <c r="P1435" i="3"/>
  <c r="R1435" i="3" s="1"/>
  <c r="O1434" i="3" a="1"/>
  <c r="O1434" i="3" s="1"/>
  <c r="U1428" i="3" l="1"/>
  <c r="T1429" i="3"/>
  <c r="I1436" i="3"/>
  <c r="K1436" i="3" s="1"/>
  <c r="S1435" i="3"/>
  <c r="P1436" i="3"/>
  <c r="R1436" i="3" s="1"/>
  <c r="O1435" i="3" a="1"/>
  <c r="O1435" i="3" s="1"/>
  <c r="U1429" i="3" l="1"/>
  <c r="T1430" i="3"/>
  <c r="I1437" i="3"/>
  <c r="K1437" i="3" s="1"/>
  <c r="P1437" i="3" s="1"/>
  <c r="R1437" i="3" s="1"/>
  <c r="S1436" i="3"/>
  <c r="O1436" i="3" a="1"/>
  <c r="O1436" i="3" s="1"/>
  <c r="U1430" i="3" l="1"/>
  <c r="T1431" i="3"/>
  <c r="I1438" i="3"/>
  <c r="K1438" i="3" s="1"/>
  <c r="S1437" i="3"/>
  <c r="P1438" i="3"/>
  <c r="R1438" i="3" s="1"/>
  <c r="O1437" i="3" a="1"/>
  <c r="O1437" i="3" s="1"/>
  <c r="U1431" i="3" l="1"/>
  <c r="T1432" i="3"/>
  <c r="I1439" i="3"/>
  <c r="K1439" i="3" s="1"/>
  <c r="S1438" i="3"/>
  <c r="P1439" i="3"/>
  <c r="R1439" i="3" s="1"/>
  <c r="O1438" i="3" a="1"/>
  <c r="O1438" i="3" s="1"/>
  <c r="U1432" i="3" l="1"/>
  <c r="T1433" i="3"/>
  <c r="I1440" i="3"/>
  <c r="K1440" i="3" s="1"/>
  <c r="S1439" i="3"/>
  <c r="P1440" i="3"/>
  <c r="R1440" i="3" s="1"/>
  <c r="O1439" i="3" a="1"/>
  <c r="O1439" i="3" s="1"/>
  <c r="U1433" i="3" l="1"/>
  <c r="T1434" i="3"/>
  <c r="I1441" i="3"/>
  <c r="K1441" i="3" s="1"/>
  <c r="S1440" i="3"/>
  <c r="P1441" i="3"/>
  <c r="R1441" i="3" s="1"/>
  <c r="O1440" i="3" a="1"/>
  <c r="O1440" i="3" s="1"/>
  <c r="U1434" i="3" l="1"/>
  <c r="T1435" i="3"/>
  <c r="I1442" i="3"/>
  <c r="K1442" i="3" s="1"/>
  <c r="S1441" i="3"/>
  <c r="P1442" i="3"/>
  <c r="R1442" i="3" s="1"/>
  <c r="O1441" i="3" a="1"/>
  <c r="O1441" i="3" s="1"/>
  <c r="U1435" i="3" l="1"/>
  <c r="T1436" i="3"/>
  <c r="I1443" i="3"/>
  <c r="K1443" i="3" s="1"/>
  <c r="S1442" i="3"/>
  <c r="P1443" i="3"/>
  <c r="R1443" i="3" s="1"/>
  <c r="O1442" i="3" a="1"/>
  <c r="O1442" i="3" s="1"/>
  <c r="U1436" i="3" l="1"/>
  <c r="T1437" i="3"/>
  <c r="I1444" i="3"/>
  <c r="K1444" i="3" s="1"/>
  <c r="S1443" i="3"/>
  <c r="P1444" i="3"/>
  <c r="R1444" i="3" s="1"/>
  <c r="O1443" i="3" a="1"/>
  <c r="O1443" i="3" s="1"/>
  <c r="U1437" i="3" l="1"/>
  <c r="T1438" i="3"/>
  <c r="I1445" i="3"/>
  <c r="K1445" i="3" s="1"/>
  <c r="P1445" i="3" s="1"/>
  <c r="R1445" i="3" s="1"/>
  <c r="S1444" i="3"/>
  <c r="O1444" i="3" a="1"/>
  <c r="O1444" i="3" s="1"/>
  <c r="U1438" i="3" l="1"/>
  <c r="T1439" i="3"/>
  <c r="I1446" i="3"/>
  <c r="K1446" i="3" s="1"/>
  <c r="S1445" i="3"/>
  <c r="P1446" i="3"/>
  <c r="R1446" i="3" s="1"/>
  <c r="O1445" i="3" a="1"/>
  <c r="O1445" i="3" s="1"/>
  <c r="U1439" i="3" l="1"/>
  <c r="T1440" i="3"/>
  <c r="I1447" i="3"/>
  <c r="K1447" i="3" s="1"/>
  <c r="S1446" i="3"/>
  <c r="P1447" i="3"/>
  <c r="R1447" i="3" s="1"/>
  <c r="O1446" i="3" a="1"/>
  <c r="O1446" i="3" s="1"/>
  <c r="U1440" i="3" l="1"/>
  <c r="T1441" i="3"/>
  <c r="I1448" i="3"/>
  <c r="K1448" i="3" s="1"/>
  <c r="S1447" i="3"/>
  <c r="P1448" i="3"/>
  <c r="R1448" i="3" s="1"/>
  <c r="O1447" i="3" a="1"/>
  <c r="O1447" i="3" s="1"/>
  <c r="U1441" i="3" l="1"/>
  <c r="T1442" i="3"/>
  <c r="I1449" i="3"/>
  <c r="K1449" i="3" s="1"/>
  <c r="S1448" i="3"/>
  <c r="P1449" i="3"/>
  <c r="R1449" i="3" s="1"/>
  <c r="O1448" i="3" a="1"/>
  <c r="O1448" i="3" s="1"/>
  <c r="U1442" i="3" l="1"/>
  <c r="T1443" i="3"/>
  <c r="I1450" i="3"/>
  <c r="K1450" i="3" s="1"/>
  <c r="S1449" i="3"/>
  <c r="P1450" i="3"/>
  <c r="R1450" i="3" s="1"/>
  <c r="O1449" i="3" a="1"/>
  <c r="O1449" i="3" s="1"/>
  <c r="U1443" i="3" l="1"/>
  <c r="T1444" i="3"/>
  <c r="I1451" i="3"/>
  <c r="K1451" i="3" s="1"/>
  <c r="S1450" i="3"/>
  <c r="P1451" i="3"/>
  <c r="R1451" i="3" s="1"/>
  <c r="O1450" i="3" a="1"/>
  <c r="O1450" i="3" s="1"/>
  <c r="U1444" i="3" l="1"/>
  <c r="T1445" i="3"/>
  <c r="I1452" i="3"/>
  <c r="K1452" i="3" s="1"/>
  <c r="S1451" i="3"/>
  <c r="P1452" i="3"/>
  <c r="R1452" i="3" s="1"/>
  <c r="O1451" i="3" a="1"/>
  <c r="O1451" i="3" s="1"/>
  <c r="U1445" i="3" l="1"/>
  <c r="T1446" i="3"/>
  <c r="I1453" i="3"/>
  <c r="K1453" i="3" s="1"/>
  <c r="S1452" i="3"/>
  <c r="P1453" i="3"/>
  <c r="R1453" i="3" s="1"/>
  <c r="O1452" i="3" a="1"/>
  <c r="O1452" i="3" s="1"/>
  <c r="U1446" i="3" l="1"/>
  <c r="T1447" i="3"/>
  <c r="I1454" i="3"/>
  <c r="K1454" i="3" s="1"/>
  <c r="S1453" i="3"/>
  <c r="P1454" i="3"/>
  <c r="R1454" i="3" s="1"/>
  <c r="O1453" i="3" a="1"/>
  <c r="O1453" i="3" s="1"/>
  <c r="U1447" i="3" l="1"/>
  <c r="T1448" i="3"/>
  <c r="I1455" i="3"/>
  <c r="K1455" i="3" s="1"/>
  <c r="S1454" i="3"/>
  <c r="P1455" i="3"/>
  <c r="R1455" i="3" s="1"/>
  <c r="O1454" i="3" a="1"/>
  <c r="O1454" i="3" s="1"/>
  <c r="U1448" i="3" l="1"/>
  <c r="T1449" i="3"/>
  <c r="I1456" i="3"/>
  <c r="K1456" i="3" s="1"/>
  <c r="S1455" i="3"/>
  <c r="P1456" i="3"/>
  <c r="R1456" i="3" s="1"/>
  <c r="O1455" i="3" a="1"/>
  <c r="O1455" i="3" s="1"/>
  <c r="U1449" i="3" l="1"/>
  <c r="T1450" i="3"/>
  <c r="I1457" i="3"/>
  <c r="K1457" i="3" s="1"/>
  <c r="S1456" i="3"/>
  <c r="P1457" i="3"/>
  <c r="R1457" i="3" s="1"/>
  <c r="O1456" i="3" a="1"/>
  <c r="O1456" i="3" s="1"/>
  <c r="U1450" i="3" l="1"/>
  <c r="T1451" i="3"/>
  <c r="I1458" i="3"/>
  <c r="K1458" i="3" s="1"/>
  <c r="S1457" i="3"/>
  <c r="P1458" i="3"/>
  <c r="R1458" i="3" s="1"/>
  <c r="O1457" i="3" a="1"/>
  <c r="O1457" i="3" s="1"/>
  <c r="U1451" i="3" l="1"/>
  <c r="T1452" i="3"/>
  <c r="I1459" i="3"/>
  <c r="K1459" i="3" s="1"/>
  <c r="S1458" i="3"/>
  <c r="P1459" i="3"/>
  <c r="R1459" i="3" s="1"/>
  <c r="O1458" i="3" a="1"/>
  <c r="O1458" i="3" s="1"/>
  <c r="U1452" i="3" l="1"/>
  <c r="T1453" i="3"/>
  <c r="I1460" i="3"/>
  <c r="K1460" i="3" s="1"/>
  <c r="S1459" i="3"/>
  <c r="P1460" i="3"/>
  <c r="R1460" i="3" s="1"/>
  <c r="O1459" i="3" a="1"/>
  <c r="O1459" i="3" s="1"/>
  <c r="U1453" i="3" l="1"/>
  <c r="T1454" i="3"/>
  <c r="I1461" i="3"/>
  <c r="K1461" i="3" s="1"/>
  <c r="S1460" i="3"/>
  <c r="P1461" i="3"/>
  <c r="R1461" i="3" s="1"/>
  <c r="O1460" i="3" a="1"/>
  <c r="O1460" i="3" s="1"/>
  <c r="U1454" i="3" l="1"/>
  <c r="T1455" i="3"/>
  <c r="I1462" i="3"/>
  <c r="K1462" i="3" s="1"/>
  <c r="S1461" i="3"/>
  <c r="P1462" i="3"/>
  <c r="R1462" i="3" s="1"/>
  <c r="O1461" i="3" a="1"/>
  <c r="O1461" i="3" s="1"/>
  <c r="U1455" i="3" l="1"/>
  <c r="T1456" i="3"/>
  <c r="I1463" i="3"/>
  <c r="K1463" i="3" s="1"/>
  <c r="S1462" i="3"/>
  <c r="P1463" i="3"/>
  <c r="R1463" i="3" s="1"/>
  <c r="O1462" i="3" a="1"/>
  <c r="O1462" i="3" s="1"/>
  <c r="U1456" i="3" l="1"/>
  <c r="T1457" i="3"/>
  <c r="I1464" i="3"/>
  <c r="K1464" i="3" s="1"/>
  <c r="S1463" i="3"/>
  <c r="P1464" i="3"/>
  <c r="R1464" i="3" s="1"/>
  <c r="O1463" i="3" a="1"/>
  <c r="O1463" i="3" s="1"/>
  <c r="U1457" i="3" l="1"/>
  <c r="T1458" i="3"/>
  <c r="I1465" i="3"/>
  <c r="K1465" i="3" s="1"/>
  <c r="S1464" i="3"/>
  <c r="P1465" i="3"/>
  <c r="R1465" i="3" s="1"/>
  <c r="O1464" i="3" a="1"/>
  <c r="O1464" i="3" s="1"/>
  <c r="U1458" i="3" l="1"/>
  <c r="T1459" i="3"/>
  <c r="I1466" i="3"/>
  <c r="K1466" i="3" s="1"/>
  <c r="S1465" i="3"/>
  <c r="P1466" i="3"/>
  <c r="R1466" i="3" s="1"/>
  <c r="O1465" i="3" a="1"/>
  <c r="O1465" i="3" s="1"/>
  <c r="U1459" i="3" l="1"/>
  <c r="T1460" i="3"/>
  <c r="I1467" i="3"/>
  <c r="K1467" i="3" s="1"/>
  <c r="S1466" i="3"/>
  <c r="P1467" i="3"/>
  <c r="R1467" i="3" s="1"/>
  <c r="O1466" i="3" a="1"/>
  <c r="O1466" i="3" s="1"/>
  <c r="U1460" i="3" l="1"/>
  <c r="T1461" i="3"/>
  <c r="I1468" i="3"/>
  <c r="K1468" i="3" s="1"/>
  <c r="S1467" i="3"/>
  <c r="P1468" i="3"/>
  <c r="R1468" i="3" s="1"/>
  <c r="O1467" i="3" a="1"/>
  <c r="O1467" i="3" s="1"/>
  <c r="U1461" i="3" l="1"/>
  <c r="T1462" i="3"/>
  <c r="I1469" i="3"/>
  <c r="K1469" i="3" s="1"/>
  <c r="S1468" i="3"/>
  <c r="P1469" i="3"/>
  <c r="R1469" i="3" s="1"/>
  <c r="O1468" i="3" a="1"/>
  <c r="O1468" i="3" s="1"/>
  <c r="U1462" i="3" l="1"/>
  <c r="T1463" i="3"/>
  <c r="I1470" i="3"/>
  <c r="K1470" i="3" s="1"/>
  <c r="S1469" i="3"/>
  <c r="P1470" i="3"/>
  <c r="R1470" i="3" s="1"/>
  <c r="O1469" i="3" a="1"/>
  <c r="O1469" i="3" s="1"/>
  <c r="U1463" i="3" l="1"/>
  <c r="T1464" i="3"/>
  <c r="I1471" i="3"/>
  <c r="K1471" i="3" s="1"/>
  <c r="P1471" i="3" s="1"/>
  <c r="R1471" i="3" s="1"/>
  <c r="S1470" i="3"/>
  <c r="O1470" i="3" a="1"/>
  <c r="O1470" i="3" s="1"/>
  <c r="U1464" i="3" l="1"/>
  <c r="T1465" i="3"/>
  <c r="I1472" i="3"/>
  <c r="K1472" i="3" s="1"/>
  <c r="S1471" i="3"/>
  <c r="P1472" i="3"/>
  <c r="R1472" i="3" s="1"/>
  <c r="O1471" i="3" a="1"/>
  <c r="O1471" i="3" s="1"/>
  <c r="U1465" i="3" l="1"/>
  <c r="T1466" i="3"/>
  <c r="I1473" i="3"/>
  <c r="K1473" i="3" s="1"/>
  <c r="S1472" i="3"/>
  <c r="P1473" i="3"/>
  <c r="R1473" i="3" s="1"/>
  <c r="O1472" i="3" a="1"/>
  <c r="O1472" i="3" s="1"/>
  <c r="U1466" i="3" l="1"/>
  <c r="T1467" i="3"/>
  <c r="I1474" i="3"/>
  <c r="K1474" i="3" s="1"/>
  <c r="S1473" i="3"/>
  <c r="P1474" i="3"/>
  <c r="R1474" i="3" s="1"/>
  <c r="O1473" i="3" a="1"/>
  <c r="O1473" i="3" s="1"/>
  <c r="U1467" i="3" l="1"/>
  <c r="T1468" i="3"/>
  <c r="I1475" i="3"/>
  <c r="K1475" i="3" s="1"/>
  <c r="S1474" i="3"/>
  <c r="P1475" i="3"/>
  <c r="R1475" i="3" s="1"/>
  <c r="O1474" i="3" a="1"/>
  <c r="O1474" i="3" s="1"/>
  <c r="U1468" i="3" l="1"/>
  <c r="T1469" i="3"/>
  <c r="I1476" i="3"/>
  <c r="K1476" i="3" s="1"/>
  <c r="S1475" i="3"/>
  <c r="P1476" i="3"/>
  <c r="R1476" i="3" s="1"/>
  <c r="O1475" i="3" a="1"/>
  <c r="O1475" i="3" s="1"/>
  <c r="U1469" i="3" l="1"/>
  <c r="T1470" i="3"/>
  <c r="I1477" i="3"/>
  <c r="K1477" i="3" s="1"/>
  <c r="S1476" i="3"/>
  <c r="P1477" i="3"/>
  <c r="R1477" i="3" s="1"/>
  <c r="O1476" i="3" a="1"/>
  <c r="O1476" i="3" s="1"/>
  <c r="U1470" i="3" l="1"/>
  <c r="T1471" i="3"/>
  <c r="I1478" i="3"/>
  <c r="K1478" i="3" s="1"/>
  <c r="S1477" i="3"/>
  <c r="P1478" i="3"/>
  <c r="R1478" i="3" s="1"/>
  <c r="O1477" i="3" a="1"/>
  <c r="O1477" i="3" s="1"/>
  <c r="U1471" i="3" l="1"/>
  <c r="T1472" i="3"/>
  <c r="I1479" i="3"/>
  <c r="K1479" i="3" s="1"/>
  <c r="S1478" i="3"/>
  <c r="P1479" i="3"/>
  <c r="R1479" i="3" s="1"/>
  <c r="O1478" i="3" a="1"/>
  <c r="O1478" i="3" s="1"/>
  <c r="U1472" i="3" l="1"/>
  <c r="T1473" i="3"/>
  <c r="I1480" i="3"/>
  <c r="K1480" i="3" s="1"/>
  <c r="S1479" i="3"/>
  <c r="P1480" i="3"/>
  <c r="R1480" i="3" s="1"/>
  <c r="O1479" i="3" a="1"/>
  <c r="O1479" i="3" s="1"/>
  <c r="U1473" i="3" l="1"/>
  <c r="T1474" i="3"/>
  <c r="I1481" i="3"/>
  <c r="K1481" i="3" s="1"/>
  <c r="S1480" i="3"/>
  <c r="P1481" i="3"/>
  <c r="R1481" i="3" s="1"/>
  <c r="O1480" i="3" a="1"/>
  <c r="O1480" i="3" s="1"/>
  <c r="U1474" i="3" l="1"/>
  <c r="T1475" i="3"/>
  <c r="I1482" i="3"/>
  <c r="K1482" i="3" s="1"/>
  <c r="S1481" i="3"/>
  <c r="P1482" i="3"/>
  <c r="R1482" i="3" s="1"/>
  <c r="O1481" i="3" a="1"/>
  <c r="O1481" i="3" s="1"/>
  <c r="U1475" i="3" l="1"/>
  <c r="T1476" i="3"/>
  <c r="I1483" i="3"/>
  <c r="K1483" i="3" s="1"/>
  <c r="S1482" i="3"/>
  <c r="P1483" i="3"/>
  <c r="R1483" i="3" s="1"/>
  <c r="O1482" i="3" a="1"/>
  <c r="O1482" i="3" s="1"/>
  <c r="U1476" i="3" l="1"/>
  <c r="T1477" i="3"/>
  <c r="I1484" i="3"/>
  <c r="K1484" i="3" s="1"/>
  <c r="S1483" i="3"/>
  <c r="P1484" i="3"/>
  <c r="R1484" i="3" s="1"/>
  <c r="O1483" i="3" a="1"/>
  <c r="O1483" i="3" s="1"/>
  <c r="U1477" i="3" l="1"/>
  <c r="T1478" i="3"/>
  <c r="I1485" i="3"/>
  <c r="K1485" i="3" s="1"/>
  <c r="S1484" i="3"/>
  <c r="P1485" i="3"/>
  <c r="R1485" i="3" s="1"/>
  <c r="O1484" i="3" a="1"/>
  <c r="O1484" i="3" s="1"/>
  <c r="U1478" i="3" l="1"/>
  <c r="T1479" i="3"/>
  <c r="I1486" i="3"/>
  <c r="K1486" i="3" s="1"/>
  <c r="S1485" i="3"/>
  <c r="P1486" i="3"/>
  <c r="R1486" i="3" s="1"/>
  <c r="O1485" i="3" a="1"/>
  <c r="O1485" i="3" s="1"/>
  <c r="U1479" i="3" l="1"/>
  <c r="T1480" i="3"/>
  <c r="I1487" i="3"/>
  <c r="K1487" i="3" s="1"/>
  <c r="P1487" i="3" s="1"/>
  <c r="R1487" i="3" s="1"/>
  <c r="S1486" i="3"/>
  <c r="O1486" i="3" a="1"/>
  <c r="O1486" i="3" s="1"/>
  <c r="U1480" i="3" l="1"/>
  <c r="T1481" i="3"/>
  <c r="I1488" i="3"/>
  <c r="K1488" i="3" s="1"/>
  <c r="S1487" i="3"/>
  <c r="P1488" i="3"/>
  <c r="R1488" i="3" s="1"/>
  <c r="O1487" i="3" a="1"/>
  <c r="O1487" i="3" s="1"/>
  <c r="U1481" i="3" l="1"/>
  <c r="T1482" i="3"/>
  <c r="I1489" i="3"/>
  <c r="K1489" i="3" s="1"/>
  <c r="P1489" i="3" s="1"/>
  <c r="R1489" i="3" s="1"/>
  <c r="S1488" i="3"/>
  <c r="O1488" i="3" a="1"/>
  <c r="O1488" i="3" s="1"/>
  <c r="U1482" i="3" l="1"/>
  <c r="T1483" i="3"/>
  <c r="I1490" i="3"/>
  <c r="K1490" i="3" s="1"/>
  <c r="P1490" i="3" s="1"/>
  <c r="R1490" i="3" s="1"/>
  <c r="S1489" i="3"/>
  <c r="O1489" i="3" a="1"/>
  <c r="O1489" i="3" s="1"/>
  <c r="U1483" i="3" l="1"/>
  <c r="T1484" i="3"/>
  <c r="I1491" i="3"/>
  <c r="K1491" i="3" s="1"/>
  <c r="S1490" i="3"/>
  <c r="P1491" i="3"/>
  <c r="R1491" i="3" s="1"/>
  <c r="O1490" i="3" a="1"/>
  <c r="O1490" i="3" s="1"/>
  <c r="U1484" i="3" l="1"/>
  <c r="T1485" i="3"/>
  <c r="I1492" i="3"/>
  <c r="K1492" i="3" s="1"/>
  <c r="S1491" i="3"/>
  <c r="P1492" i="3"/>
  <c r="R1492" i="3" s="1"/>
  <c r="O1491" i="3" a="1"/>
  <c r="O1491" i="3" s="1"/>
  <c r="U1485" i="3" l="1"/>
  <c r="T1486" i="3"/>
  <c r="I1493" i="3"/>
  <c r="K1493" i="3" s="1"/>
  <c r="P1493" i="3" s="1"/>
  <c r="R1493" i="3" s="1"/>
  <c r="S1492" i="3"/>
  <c r="O1492" i="3" a="1"/>
  <c r="O1492" i="3" s="1"/>
  <c r="U1486" i="3" l="1"/>
  <c r="T1487" i="3"/>
  <c r="I1494" i="3"/>
  <c r="K1494" i="3" s="1"/>
  <c r="S1493" i="3"/>
  <c r="P1494" i="3"/>
  <c r="R1494" i="3" s="1"/>
  <c r="O1493" i="3" a="1"/>
  <c r="O1493" i="3" s="1"/>
  <c r="U1487" i="3" l="1"/>
  <c r="T1488" i="3"/>
  <c r="I1495" i="3"/>
  <c r="K1495" i="3" s="1"/>
  <c r="S1494" i="3"/>
  <c r="P1495" i="3"/>
  <c r="R1495" i="3" s="1"/>
  <c r="O1494" i="3" a="1"/>
  <c r="O1494" i="3" s="1"/>
  <c r="U1488" i="3" l="1"/>
  <c r="T1489" i="3"/>
  <c r="I1496" i="3"/>
  <c r="K1496" i="3" s="1"/>
  <c r="S1495" i="3"/>
  <c r="P1496" i="3"/>
  <c r="R1496" i="3" s="1"/>
  <c r="O1495" i="3" a="1"/>
  <c r="O1495" i="3" s="1"/>
  <c r="U1489" i="3" l="1"/>
  <c r="T1490" i="3"/>
  <c r="I1497" i="3"/>
  <c r="K1497" i="3" s="1"/>
  <c r="P1497" i="3" s="1"/>
  <c r="R1497" i="3" s="1"/>
  <c r="S1496" i="3"/>
  <c r="O1496" i="3" a="1"/>
  <c r="O1496" i="3" s="1"/>
  <c r="U1490" i="3" l="1"/>
  <c r="T1491" i="3"/>
  <c r="I1498" i="3"/>
  <c r="K1498" i="3" s="1"/>
  <c r="S1497" i="3"/>
  <c r="P1498" i="3"/>
  <c r="R1498" i="3" s="1"/>
  <c r="O1497" i="3" a="1"/>
  <c r="O1497" i="3" s="1"/>
  <c r="U1491" i="3" l="1"/>
  <c r="T1492" i="3"/>
  <c r="I1499" i="3"/>
  <c r="K1499" i="3" s="1"/>
  <c r="S1498" i="3"/>
  <c r="P1499" i="3"/>
  <c r="R1499" i="3" s="1"/>
  <c r="O1498" i="3" a="1"/>
  <c r="O1498" i="3" s="1"/>
  <c r="U1492" i="3" l="1"/>
  <c r="T1493" i="3"/>
  <c r="I1500" i="3"/>
  <c r="K1500" i="3" s="1"/>
  <c r="S1499" i="3"/>
  <c r="P1500" i="3"/>
  <c r="R1500" i="3" s="1"/>
  <c r="O1499" i="3" a="1"/>
  <c r="O1499" i="3" s="1"/>
  <c r="U1493" i="3" l="1"/>
  <c r="T1494" i="3"/>
  <c r="I1501" i="3"/>
  <c r="K1501" i="3" s="1"/>
  <c r="S1500" i="3"/>
  <c r="P1501" i="3"/>
  <c r="R1501" i="3" s="1"/>
  <c r="O1500" i="3" a="1"/>
  <c r="O1500" i="3" s="1"/>
  <c r="U1494" i="3" l="1"/>
  <c r="T1495" i="3"/>
  <c r="I1502" i="3"/>
  <c r="K1502" i="3" s="1"/>
  <c r="P1502" i="3"/>
  <c r="R1502" i="3" s="1"/>
  <c r="S1501" i="3"/>
  <c r="O1501" i="3" a="1"/>
  <c r="O1501" i="3" s="1"/>
  <c r="U1495" i="3" l="1"/>
  <c r="T1496" i="3"/>
  <c r="I1503" i="3"/>
  <c r="K1503" i="3" s="1"/>
  <c r="S1502" i="3"/>
  <c r="P1503" i="3"/>
  <c r="R1503" i="3" s="1"/>
  <c r="O1502" i="3" a="1"/>
  <c r="O1502" i="3" s="1"/>
  <c r="U1496" i="3" l="1"/>
  <c r="T1497" i="3"/>
  <c r="I1504" i="3"/>
  <c r="K1504" i="3" s="1"/>
  <c r="P1504" i="3"/>
  <c r="R1504" i="3" s="1"/>
  <c r="S1503" i="3"/>
  <c r="O1503" i="3" a="1"/>
  <c r="O1503" i="3" s="1"/>
  <c r="U1497" i="3" l="1"/>
  <c r="T1498" i="3"/>
  <c r="I1505" i="3"/>
  <c r="K1505" i="3" s="1"/>
  <c r="S1504" i="3"/>
  <c r="P1505" i="3"/>
  <c r="R1505" i="3" s="1"/>
  <c r="O1504" i="3" a="1"/>
  <c r="O1504" i="3" s="1"/>
  <c r="U1498" i="3" l="1"/>
  <c r="T1499" i="3"/>
  <c r="I1506" i="3"/>
  <c r="K1506" i="3" s="1"/>
  <c r="S1505" i="3"/>
  <c r="P1506" i="3"/>
  <c r="R1506" i="3" s="1"/>
  <c r="O1505" i="3" a="1"/>
  <c r="O1505" i="3" s="1"/>
  <c r="U1499" i="3" l="1"/>
  <c r="T1500" i="3"/>
  <c r="I1507" i="3"/>
  <c r="K1507" i="3" s="1"/>
  <c r="S1506" i="3"/>
  <c r="P1507" i="3"/>
  <c r="R1507" i="3" s="1"/>
  <c r="O1506" i="3" a="1"/>
  <c r="O1506" i="3" s="1"/>
  <c r="U1500" i="3" l="1"/>
  <c r="T1501" i="3"/>
  <c r="I1508" i="3"/>
  <c r="K1508" i="3" s="1"/>
  <c r="S1507" i="3"/>
  <c r="P1508" i="3"/>
  <c r="R1508" i="3" s="1"/>
  <c r="O1507" i="3" a="1"/>
  <c r="O1507" i="3" s="1"/>
  <c r="U1501" i="3" l="1"/>
  <c r="T1502" i="3"/>
  <c r="I1509" i="3"/>
  <c r="K1509" i="3" s="1"/>
  <c r="S1508" i="3"/>
  <c r="P1509" i="3"/>
  <c r="R1509" i="3" s="1"/>
  <c r="O1508" i="3" a="1"/>
  <c r="O1508" i="3" s="1"/>
  <c r="U1502" i="3" l="1"/>
  <c r="T1503" i="3"/>
  <c r="I1510" i="3"/>
  <c r="K1510" i="3" s="1"/>
  <c r="S1509" i="3"/>
  <c r="P1510" i="3"/>
  <c r="R1510" i="3" s="1"/>
  <c r="O1509" i="3" a="1"/>
  <c r="O1509" i="3" s="1"/>
  <c r="U1503" i="3" l="1"/>
  <c r="T1504" i="3"/>
  <c r="I1511" i="3"/>
  <c r="K1511" i="3" s="1"/>
  <c r="S1510" i="3"/>
  <c r="P1511" i="3"/>
  <c r="R1511" i="3" s="1"/>
  <c r="O1510" i="3" a="1"/>
  <c r="O1510" i="3" s="1"/>
  <c r="U1504" i="3" l="1"/>
  <c r="T1505" i="3"/>
  <c r="I1512" i="3"/>
  <c r="K1512" i="3" s="1"/>
  <c r="S1511" i="3"/>
  <c r="P1512" i="3"/>
  <c r="R1512" i="3" s="1"/>
  <c r="O1511" i="3" a="1"/>
  <c r="O1511" i="3" s="1"/>
  <c r="U1505" i="3" l="1"/>
  <c r="T1506" i="3"/>
  <c r="I1513" i="3"/>
  <c r="K1513" i="3" s="1"/>
  <c r="S1512" i="3"/>
  <c r="P1513" i="3"/>
  <c r="R1513" i="3" s="1"/>
  <c r="O1512" i="3" a="1"/>
  <c r="O1512" i="3" s="1"/>
  <c r="U1506" i="3" l="1"/>
  <c r="T1507" i="3"/>
  <c r="I1514" i="3"/>
  <c r="K1514" i="3" s="1"/>
  <c r="S1513" i="3"/>
  <c r="P1514" i="3"/>
  <c r="R1514" i="3" s="1"/>
  <c r="O1513" i="3" a="1"/>
  <c r="O1513" i="3" s="1"/>
  <c r="U1507" i="3" l="1"/>
  <c r="T1508" i="3"/>
  <c r="I1515" i="3"/>
  <c r="K1515" i="3" s="1"/>
  <c r="S1514" i="3"/>
  <c r="P1515" i="3"/>
  <c r="R1515" i="3" s="1"/>
  <c r="O1514" i="3" a="1"/>
  <c r="O1514" i="3" s="1"/>
  <c r="U1508" i="3" l="1"/>
  <c r="T1509" i="3"/>
  <c r="I1516" i="3"/>
  <c r="K1516" i="3" s="1"/>
  <c r="S1515" i="3"/>
  <c r="P1516" i="3"/>
  <c r="R1516" i="3" s="1"/>
  <c r="O1515" i="3" a="1"/>
  <c r="O1515" i="3" s="1"/>
  <c r="U1509" i="3" l="1"/>
  <c r="T1510" i="3"/>
  <c r="I1517" i="3"/>
  <c r="K1517" i="3" s="1"/>
  <c r="S1516" i="3"/>
  <c r="P1517" i="3"/>
  <c r="R1517" i="3" s="1"/>
  <c r="O1516" i="3" a="1"/>
  <c r="O1516" i="3" s="1"/>
  <c r="U1510" i="3" l="1"/>
  <c r="T1511" i="3"/>
  <c r="I1518" i="3"/>
  <c r="K1518" i="3" s="1"/>
  <c r="S1517" i="3"/>
  <c r="P1518" i="3"/>
  <c r="R1518" i="3" s="1"/>
  <c r="O1517" i="3" a="1"/>
  <c r="O1517" i="3" s="1"/>
  <c r="U1511" i="3" l="1"/>
  <c r="T1512" i="3"/>
  <c r="I1519" i="3"/>
  <c r="K1519" i="3" s="1"/>
  <c r="S1518" i="3"/>
  <c r="P1519" i="3"/>
  <c r="R1519" i="3" s="1"/>
  <c r="O1518" i="3" a="1"/>
  <c r="O1518" i="3" s="1"/>
  <c r="U1512" i="3" l="1"/>
  <c r="T1513" i="3"/>
  <c r="I1520" i="3"/>
  <c r="K1520" i="3" s="1"/>
  <c r="S1519" i="3"/>
  <c r="P1520" i="3"/>
  <c r="R1520" i="3" s="1"/>
  <c r="O1519" i="3" a="1"/>
  <c r="O1519" i="3" s="1"/>
  <c r="U1513" i="3" l="1"/>
  <c r="T1514" i="3"/>
  <c r="I1521" i="3"/>
  <c r="K1521" i="3" s="1"/>
  <c r="S1520" i="3"/>
  <c r="P1521" i="3"/>
  <c r="R1521" i="3" s="1"/>
  <c r="O1520" i="3" a="1"/>
  <c r="O1520" i="3" s="1"/>
  <c r="U1514" i="3" l="1"/>
  <c r="T1515" i="3"/>
  <c r="I1522" i="3"/>
  <c r="K1522" i="3" s="1"/>
  <c r="S1521" i="3"/>
  <c r="P1522" i="3"/>
  <c r="R1522" i="3" s="1"/>
  <c r="O1521" i="3" a="1"/>
  <c r="O1521" i="3" s="1"/>
  <c r="U1515" i="3" l="1"/>
  <c r="T1516" i="3"/>
  <c r="I1523" i="3"/>
  <c r="K1523" i="3" s="1"/>
  <c r="S1522" i="3"/>
  <c r="P1523" i="3"/>
  <c r="R1523" i="3" s="1"/>
  <c r="O1522" i="3" a="1"/>
  <c r="O1522" i="3" s="1"/>
  <c r="U1516" i="3" l="1"/>
  <c r="T1517" i="3"/>
  <c r="I1524" i="3"/>
  <c r="K1524" i="3" s="1"/>
  <c r="S1523" i="3"/>
  <c r="P1524" i="3"/>
  <c r="R1524" i="3" s="1"/>
  <c r="O1523" i="3" a="1"/>
  <c r="O1523" i="3" s="1"/>
  <c r="U1517" i="3" l="1"/>
  <c r="T1518" i="3"/>
  <c r="I1525" i="3"/>
  <c r="K1525" i="3" s="1"/>
  <c r="S1524" i="3"/>
  <c r="P1525" i="3"/>
  <c r="R1525" i="3" s="1"/>
  <c r="O1524" i="3" a="1"/>
  <c r="O1524" i="3" s="1"/>
  <c r="U1518" i="3" l="1"/>
  <c r="T1519" i="3"/>
  <c r="I1526" i="3"/>
  <c r="K1526" i="3" s="1"/>
  <c r="P1526" i="3" s="1"/>
  <c r="R1526" i="3" s="1"/>
  <c r="S1525" i="3"/>
  <c r="O1525" i="3" a="1"/>
  <c r="O1525" i="3" s="1"/>
  <c r="U1519" i="3" l="1"/>
  <c r="T1520" i="3"/>
  <c r="I1527" i="3"/>
  <c r="K1527" i="3" s="1"/>
  <c r="S1526" i="3"/>
  <c r="P1527" i="3"/>
  <c r="R1527" i="3" s="1"/>
  <c r="O1526" i="3" a="1"/>
  <c r="O1526" i="3" s="1"/>
  <c r="U1520" i="3" l="1"/>
  <c r="T1521" i="3"/>
  <c r="I1528" i="3"/>
  <c r="K1528" i="3" s="1"/>
  <c r="P1528" i="3"/>
  <c r="R1528" i="3" s="1"/>
  <c r="S1527" i="3"/>
  <c r="O1527" i="3" a="1"/>
  <c r="O1527" i="3" s="1"/>
  <c r="U1521" i="3" l="1"/>
  <c r="T1522" i="3"/>
  <c r="I1529" i="3"/>
  <c r="K1529" i="3" s="1"/>
  <c r="S1528" i="3"/>
  <c r="P1529" i="3"/>
  <c r="R1529" i="3" s="1"/>
  <c r="O1528" i="3" a="1"/>
  <c r="O1528" i="3" s="1"/>
  <c r="U1522" i="3" l="1"/>
  <c r="T1523" i="3"/>
  <c r="I1530" i="3"/>
  <c r="K1530" i="3" s="1"/>
  <c r="S1529" i="3"/>
  <c r="P1530" i="3"/>
  <c r="R1530" i="3" s="1"/>
  <c r="O1529" i="3" a="1"/>
  <c r="O1529" i="3" s="1"/>
  <c r="U1523" i="3" l="1"/>
  <c r="T1524" i="3"/>
  <c r="I1531" i="3"/>
  <c r="K1531" i="3" s="1"/>
  <c r="S1530" i="3"/>
  <c r="P1531" i="3"/>
  <c r="R1531" i="3" s="1"/>
  <c r="O1530" i="3" a="1"/>
  <c r="O1530" i="3" s="1"/>
  <c r="U1524" i="3" l="1"/>
  <c r="T1525" i="3"/>
  <c r="I1532" i="3"/>
  <c r="K1532" i="3" s="1"/>
  <c r="P1532" i="3" s="1"/>
  <c r="R1532" i="3" s="1"/>
  <c r="S1531" i="3"/>
  <c r="O1531" i="3" a="1"/>
  <c r="O1531" i="3" s="1"/>
  <c r="U1525" i="3" l="1"/>
  <c r="T1526" i="3"/>
  <c r="I1533" i="3"/>
  <c r="K1533" i="3" s="1"/>
  <c r="S1532" i="3"/>
  <c r="P1533" i="3"/>
  <c r="R1533" i="3" s="1"/>
  <c r="O1532" i="3" a="1"/>
  <c r="O1532" i="3" s="1"/>
  <c r="U1526" i="3" l="1"/>
  <c r="T1527" i="3"/>
  <c r="I1534" i="3"/>
  <c r="K1534" i="3" s="1"/>
  <c r="P1534" i="3" s="1"/>
  <c r="R1534" i="3" s="1"/>
  <c r="S1533" i="3"/>
  <c r="O1533" i="3" a="1"/>
  <c r="O1533" i="3" s="1"/>
  <c r="U1527" i="3" l="1"/>
  <c r="T1528" i="3"/>
  <c r="I1535" i="3"/>
  <c r="K1535" i="3" s="1"/>
  <c r="S1534" i="3"/>
  <c r="P1535" i="3"/>
  <c r="R1535" i="3" s="1"/>
  <c r="O1534" i="3" a="1"/>
  <c r="O1534" i="3" s="1"/>
  <c r="U1528" i="3" l="1"/>
  <c r="T1529" i="3"/>
  <c r="I1536" i="3"/>
  <c r="K1536" i="3" s="1"/>
  <c r="S1535" i="3"/>
  <c r="P1536" i="3"/>
  <c r="R1536" i="3" s="1"/>
  <c r="O1535" i="3" a="1"/>
  <c r="O1535" i="3" s="1"/>
  <c r="U1529" i="3" l="1"/>
  <c r="T1530" i="3"/>
  <c r="I1537" i="3"/>
  <c r="K1537" i="3" s="1"/>
  <c r="P1537" i="3" s="1"/>
  <c r="R1537" i="3" s="1"/>
  <c r="S1536" i="3"/>
  <c r="O1536" i="3" a="1"/>
  <c r="O1536" i="3" s="1"/>
  <c r="U1530" i="3" l="1"/>
  <c r="T1531" i="3"/>
  <c r="I1538" i="3"/>
  <c r="K1538" i="3" s="1"/>
  <c r="S1537" i="3"/>
  <c r="P1538" i="3"/>
  <c r="R1538" i="3" s="1"/>
  <c r="O1537" i="3" a="1"/>
  <c r="O1537" i="3" s="1"/>
  <c r="U1531" i="3" l="1"/>
  <c r="T1532" i="3"/>
  <c r="I1539" i="3"/>
  <c r="K1539" i="3" s="1"/>
  <c r="S1538" i="3"/>
  <c r="P1539" i="3"/>
  <c r="R1539" i="3" s="1"/>
  <c r="O1538" i="3" a="1"/>
  <c r="O1538" i="3" s="1"/>
  <c r="U1532" i="3" l="1"/>
  <c r="T1533" i="3"/>
  <c r="I1540" i="3"/>
  <c r="K1540" i="3" s="1"/>
  <c r="S1539" i="3"/>
  <c r="P1540" i="3"/>
  <c r="R1540" i="3" s="1"/>
  <c r="O1539" i="3" a="1"/>
  <c r="O1539" i="3" s="1"/>
  <c r="U1533" i="3" l="1"/>
  <c r="T1534" i="3"/>
  <c r="I1541" i="3"/>
  <c r="K1541" i="3" s="1"/>
  <c r="S1540" i="3"/>
  <c r="P1541" i="3"/>
  <c r="R1541" i="3" s="1"/>
  <c r="O1540" i="3" a="1"/>
  <c r="O1540" i="3" s="1"/>
  <c r="U1534" i="3" l="1"/>
  <c r="T1535" i="3"/>
  <c r="I1542" i="3"/>
  <c r="K1542" i="3" s="1"/>
  <c r="S1541" i="3"/>
  <c r="P1542" i="3"/>
  <c r="R1542" i="3" s="1"/>
  <c r="O1541" i="3" a="1"/>
  <c r="O1541" i="3" s="1"/>
  <c r="U1535" i="3" l="1"/>
  <c r="T1536" i="3"/>
  <c r="I1543" i="3"/>
  <c r="K1543" i="3" s="1"/>
  <c r="P1543" i="3" s="1"/>
  <c r="R1543" i="3" s="1"/>
  <c r="S1542" i="3"/>
  <c r="O1542" i="3" a="1"/>
  <c r="O1542" i="3" s="1"/>
  <c r="U1536" i="3" l="1"/>
  <c r="T1537" i="3"/>
  <c r="I1544" i="3"/>
  <c r="K1544" i="3" s="1"/>
  <c r="P1544" i="3" s="1"/>
  <c r="R1544" i="3" s="1"/>
  <c r="S1543" i="3"/>
  <c r="O1543" i="3" a="1"/>
  <c r="O1543" i="3" s="1"/>
  <c r="U1537" i="3" l="1"/>
  <c r="T1538" i="3"/>
  <c r="I1545" i="3"/>
  <c r="K1545" i="3" s="1"/>
  <c r="S1544" i="3"/>
  <c r="P1545" i="3"/>
  <c r="R1545" i="3" s="1"/>
  <c r="O1544" i="3" a="1"/>
  <c r="O1544" i="3" s="1"/>
  <c r="U1538" i="3" l="1"/>
  <c r="T1539" i="3"/>
  <c r="I1546" i="3"/>
  <c r="K1546" i="3" s="1"/>
  <c r="P1546" i="3" s="1"/>
  <c r="R1546" i="3" s="1"/>
  <c r="S1545" i="3"/>
  <c r="O1545" i="3" a="1"/>
  <c r="O1545" i="3" s="1"/>
  <c r="U1539" i="3" l="1"/>
  <c r="T1540" i="3"/>
  <c r="I1547" i="3"/>
  <c r="K1547" i="3" s="1"/>
  <c r="S1546" i="3"/>
  <c r="P1547" i="3"/>
  <c r="R1547" i="3" s="1"/>
  <c r="O1546" i="3" a="1"/>
  <c r="O1546" i="3" s="1"/>
  <c r="U1540" i="3" l="1"/>
  <c r="T1541" i="3"/>
  <c r="I1548" i="3"/>
  <c r="K1548" i="3" s="1"/>
  <c r="P1548" i="3" s="1"/>
  <c r="R1548" i="3" s="1"/>
  <c r="S1547" i="3"/>
  <c r="O1547" i="3" a="1"/>
  <c r="O1547" i="3" s="1"/>
  <c r="U1541" i="3" l="1"/>
  <c r="T1542" i="3"/>
  <c r="I1549" i="3"/>
  <c r="K1549" i="3" s="1"/>
  <c r="S1548" i="3"/>
  <c r="P1549" i="3"/>
  <c r="R1549" i="3" s="1"/>
  <c r="O1548" i="3" a="1"/>
  <c r="O1548" i="3" s="1"/>
  <c r="U1542" i="3" l="1"/>
  <c r="T1543" i="3"/>
  <c r="I1550" i="3"/>
  <c r="K1550" i="3" s="1"/>
  <c r="S1549" i="3"/>
  <c r="P1550" i="3"/>
  <c r="R1550" i="3" s="1"/>
  <c r="O1549" i="3" a="1"/>
  <c r="O1549" i="3" s="1"/>
  <c r="U1543" i="3" l="1"/>
  <c r="T1544" i="3"/>
  <c r="I1551" i="3"/>
  <c r="K1551" i="3" s="1"/>
  <c r="P1551" i="3" s="1"/>
  <c r="R1551" i="3" s="1"/>
  <c r="S1550" i="3"/>
  <c r="O1550" i="3" a="1"/>
  <c r="O1550" i="3" s="1"/>
  <c r="U1544" i="3" l="1"/>
  <c r="T1545" i="3"/>
  <c r="I1552" i="3"/>
  <c r="K1552" i="3" s="1"/>
  <c r="S1551" i="3"/>
  <c r="P1552" i="3"/>
  <c r="R1552" i="3" s="1"/>
  <c r="O1551" i="3" a="1"/>
  <c r="O1551" i="3" s="1"/>
  <c r="U1545" i="3" l="1"/>
  <c r="T1546" i="3"/>
  <c r="I1553" i="3"/>
  <c r="K1553" i="3" s="1"/>
  <c r="S1552" i="3"/>
  <c r="P1553" i="3"/>
  <c r="R1553" i="3" s="1"/>
  <c r="O1552" i="3" a="1"/>
  <c r="O1552" i="3" s="1"/>
  <c r="U1546" i="3" l="1"/>
  <c r="T1547" i="3"/>
  <c r="I1554" i="3"/>
  <c r="K1554" i="3" s="1"/>
  <c r="S1553" i="3"/>
  <c r="P1554" i="3"/>
  <c r="R1554" i="3" s="1"/>
  <c r="O1553" i="3" a="1"/>
  <c r="O1553" i="3" s="1"/>
  <c r="U1547" i="3" l="1"/>
  <c r="T1548" i="3"/>
  <c r="I1555" i="3"/>
  <c r="K1555" i="3" s="1"/>
  <c r="S1554" i="3"/>
  <c r="P1555" i="3"/>
  <c r="R1555" i="3" s="1"/>
  <c r="O1554" i="3" a="1"/>
  <c r="O1554" i="3" s="1"/>
  <c r="U1548" i="3" l="1"/>
  <c r="T1549" i="3"/>
  <c r="I1556" i="3"/>
  <c r="K1556" i="3" s="1"/>
  <c r="P1556" i="3" s="1"/>
  <c r="R1556" i="3" s="1"/>
  <c r="S1555" i="3"/>
  <c r="O1555" i="3" a="1"/>
  <c r="O1555" i="3" s="1"/>
  <c r="U1549" i="3" l="1"/>
  <c r="T1550" i="3"/>
  <c r="I1557" i="3"/>
  <c r="K1557" i="3" s="1"/>
  <c r="S1556" i="3"/>
  <c r="P1557" i="3"/>
  <c r="R1557" i="3" s="1"/>
  <c r="O1556" i="3" a="1"/>
  <c r="O1556" i="3" s="1"/>
  <c r="U1550" i="3" l="1"/>
  <c r="T1551" i="3"/>
  <c r="I1558" i="3"/>
  <c r="K1558" i="3" s="1"/>
  <c r="S1557" i="3"/>
  <c r="P1558" i="3"/>
  <c r="R1558" i="3" s="1"/>
  <c r="O1557" i="3" a="1"/>
  <c r="O1557" i="3" s="1"/>
  <c r="U1551" i="3" l="1"/>
  <c r="T1552" i="3"/>
  <c r="I1559" i="3"/>
  <c r="K1559" i="3" s="1"/>
  <c r="S1558" i="3"/>
  <c r="P1559" i="3"/>
  <c r="R1559" i="3" s="1"/>
  <c r="O1558" i="3" a="1"/>
  <c r="O1558" i="3" s="1"/>
  <c r="U1552" i="3" l="1"/>
  <c r="T1553" i="3"/>
  <c r="I1560" i="3"/>
  <c r="K1560" i="3" s="1"/>
  <c r="S1559" i="3"/>
  <c r="P1560" i="3"/>
  <c r="R1560" i="3" s="1"/>
  <c r="O1559" i="3" a="1"/>
  <c r="O1559" i="3" s="1"/>
  <c r="U1553" i="3" l="1"/>
  <c r="T1554" i="3"/>
  <c r="I1561" i="3"/>
  <c r="K1561" i="3" s="1"/>
  <c r="S1560" i="3"/>
  <c r="P1561" i="3"/>
  <c r="R1561" i="3" s="1"/>
  <c r="O1560" i="3" a="1"/>
  <c r="O1560" i="3" s="1"/>
  <c r="U1554" i="3" l="1"/>
  <c r="T1555" i="3"/>
  <c r="I1562" i="3"/>
  <c r="K1562" i="3" s="1"/>
  <c r="S1561" i="3"/>
  <c r="P1562" i="3"/>
  <c r="R1562" i="3" s="1"/>
  <c r="O1561" i="3" a="1"/>
  <c r="O1561" i="3" s="1"/>
  <c r="U1555" i="3" l="1"/>
  <c r="T1556" i="3"/>
  <c r="I1563" i="3"/>
  <c r="K1563" i="3" s="1"/>
  <c r="S1562" i="3"/>
  <c r="P1563" i="3"/>
  <c r="R1563" i="3" s="1"/>
  <c r="O1562" i="3" a="1"/>
  <c r="O1562" i="3" s="1"/>
  <c r="U1556" i="3" l="1"/>
  <c r="T1557" i="3"/>
  <c r="I1564" i="3"/>
  <c r="K1564" i="3" s="1"/>
  <c r="P1564" i="3"/>
  <c r="R1564" i="3" s="1"/>
  <c r="S1563" i="3"/>
  <c r="O1563" i="3" a="1"/>
  <c r="O1563" i="3" s="1"/>
  <c r="U1557" i="3" l="1"/>
  <c r="T1558" i="3"/>
  <c r="I1565" i="3"/>
  <c r="K1565" i="3" s="1"/>
  <c r="S1564" i="3"/>
  <c r="P1565" i="3"/>
  <c r="R1565" i="3" s="1"/>
  <c r="O1564" i="3" a="1"/>
  <c r="O1564" i="3" s="1"/>
  <c r="U1558" i="3" l="1"/>
  <c r="T1559" i="3"/>
  <c r="I1566" i="3"/>
  <c r="K1566" i="3" s="1"/>
  <c r="S1565" i="3"/>
  <c r="P1566" i="3"/>
  <c r="R1566" i="3" s="1"/>
  <c r="O1565" i="3" a="1"/>
  <c r="O1565" i="3" s="1"/>
  <c r="U1559" i="3" l="1"/>
  <c r="T1560" i="3"/>
  <c r="I1567" i="3"/>
  <c r="K1567" i="3" s="1"/>
  <c r="P1567" i="3"/>
  <c r="R1567" i="3" s="1"/>
  <c r="S1566" i="3"/>
  <c r="O1566" i="3" a="1"/>
  <c r="O1566" i="3" s="1"/>
  <c r="U1560" i="3" l="1"/>
  <c r="T1561" i="3"/>
  <c r="I1568" i="3"/>
  <c r="K1568" i="3" s="1"/>
  <c r="S1567" i="3"/>
  <c r="P1568" i="3"/>
  <c r="R1568" i="3" s="1"/>
  <c r="O1567" i="3" a="1"/>
  <c r="O1567" i="3" s="1"/>
  <c r="U1561" i="3" l="1"/>
  <c r="T1562" i="3"/>
  <c r="I1569" i="3"/>
  <c r="K1569" i="3" s="1"/>
  <c r="S1568" i="3"/>
  <c r="P1569" i="3"/>
  <c r="R1569" i="3" s="1"/>
  <c r="O1568" i="3" a="1"/>
  <c r="O1568" i="3" s="1"/>
  <c r="U1562" i="3" l="1"/>
  <c r="T1563" i="3"/>
  <c r="I1570" i="3"/>
  <c r="K1570" i="3" s="1"/>
  <c r="S1569" i="3"/>
  <c r="P1570" i="3"/>
  <c r="R1570" i="3" s="1"/>
  <c r="O1569" i="3" a="1"/>
  <c r="O1569" i="3" s="1"/>
  <c r="U1563" i="3" l="1"/>
  <c r="T1564" i="3"/>
  <c r="I1571" i="3"/>
  <c r="K1571" i="3" s="1"/>
  <c r="S1570" i="3"/>
  <c r="P1571" i="3"/>
  <c r="R1571" i="3" s="1"/>
  <c r="O1570" i="3" a="1"/>
  <c r="O1570" i="3" s="1"/>
  <c r="U1564" i="3" l="1"/>
  <c r="T1565" i="3"/>
  <c r="I1572" i="3"/>
  <c r="K1572" i="3" s="1"/>
  <c r="S1571" i="3"/>
  <c r="P1572" i="3"/>
  <c r="R1572" i="3" s="1"/>
  <c r="O1571" i="3" a="1"/>
  <c r="O1571" i="3" s="1"/>
  <c r="U1565" i="3" l="1"/>
  <c r="T1566" i="3"/>
  <c r="I1573" i="3"/>
  <c r="K1573" i="3" s="1"/>
  <c r="S1572" i="3"/>
  <c r="P1573" i="3"/>
  <c r="R1573" i="3" s="1"/>
  <c r="O1572" i="3" a="1"/>
  <c r="O1572" i="3" s="1"/>
  <c r="U1566" i="3" l="1"/>
  <c r="T1567" i="3"/>
  <c r="I1574" i="3"/>
  <c r="K1574" i="3" s="1"/>
  <c r="S1573" i="3"/>
  <c r="P1574" i="3"/>
  <c r="R1574" i="3" s="1"/>
  <c r="O1573" i="3" a="1"/>
  <c r="O1573" i="3" s="1"/>
  <c r="U1567" i="3" l="1"/>
  <c r="T1568" i="3"/>
  <c r="I1575" i="3"/>
  <c r="K1575" i="3" s="1"/>
  <c r="S1574" i="3"/>
  <c r="P1575" i="3"/>
  <c r="R1575" i="3" s="1"/>
  <c r="O1574" i="3" a="1"/>
  <c r="O1574" i="3" s="1"/>
  <c r="U1568" i="3" l="1"/>
  <c r="T1569" i="3"/>
  <c r="I1576" i="3"/>
  <c r="K1576" i="3" s="1"/>
  <c r="S1575" i="3"/>
  <c r="P1576" i="3"/>
  <c r="R1576" i="3" s="1"/>
  <c r="O1575" i="3" a="1"/>
  <c r="O1575" i="3" s="1"/>
  <c r="U1569" i="3" l="1"/>
  <c r="T1570" i="3"/>
  <c r="I1577" i="3"/>
  <c r="K1577" i="3" s="1"/>
  <c r="S1576" i="3"/>
  <c r="P1577" i="3"/>
  <c r="R1577" i="3" s="1"/>
  <c r="O1576" i="3" a="1"/>
  <c r="O1576" i="3" s="1"/>
  <c r="U1570" i="3" l="1"/>
  <c r="T1571" i="3"/>
  <c r="I1578" i="3"/>
  <c r="K1578" i="3" s="1"/>
  <c r="S1577" i="3"/>
  <c r="P1578" i="3"/>
  <c r="R1578" i="3" s="1"/>
  <c r="O1577" i="3" a="1"/>
  <c r="O1577" i="3" s="1"/>
  <c r="U1571" i="3" l="1"/>
  <c r="T1572" i="3"/>
  <c r="I1579" i="3"/>
  <c r="K1579" i="3" s="1"/>
  <c r="S1578" i="3"/>
  <c r="P1579" i="3"/>
  <c r="R1579" i="3" s="1"/>
  <c r="O1578" i="3" a="1"/>
  <c r="O1578" i="3" s="1"/>
  <c r="U1572" i="3" l="1"/>
  <c r="T1573" i="3"/>
  <c r="I1580" i="3"/>
  <c r="K1580" i="3" s="1"/>
  <c r="P1580" i="3" s="1"/>
  <c r="R1580" i="3" s="1"/>
  <c r="S1579" i="3"/>
  <c r="O1579" i="3" a="1"/>
  <c r="O1579" i="3" s="1"/>
  <c r="U1573" i="3" l="1"/>
  <c r="T1574" i="3"/>
  <c r="I1581" i="3"/>
  <c r="K1581" i="3" s="1"/>
  <c r="S1580" i="3"/>
  <c r="P1581" i="3"/>
  <c r="R1581" i="3" s="1"/>
  <c r="O1580" i="3" a="1"/>
  <c r="O1580" i="3" s="1"/>
  <c r="U1574" i="3" l="1"/>
  <c r="T1575" i="3"/>
  <c r="I1582" i="3"/>
  <c r="K1582" i="3" s="1"/>
  <c r="S1581" i="3"/>
  <c r="P1582" i="3"/>
  <c r="R1582" i="3" s="1"/>
  <c r="O1581" i="3" a="1"/>
  <c r="O1581" i="3" s="1"/>
  <c r="U1575" i="3" l="1"/>
  <c r="T1576" i="3"/>
  <c r="I1583" i="3"/>
  <c r="K1583" i="3" s="1"/>
  <c r="S1582" i="3"/>
  <c r="P1583" i="3"/>
  <c r="R1583" i="3" s="1"/>
  <c r="O1582" i="3" a="1"/>
  <c r="O1582" i="3" s="1"/>
  <c r="U1576" i="3" l="1"/>
  <c r="T1577" i="3"/>
  <c r="I1584" i="3"/>
  <c r="K1584" i="3" s="1"/>
  <c r="S1583" i="3"/>
  <c r="P1584" i="3"/>
  <c r="R1584" i="3" s="1"/>
  <c r="O1583" i="3" a="1"/>
  <c r="O1583" i="3" s="1"/>
  <c r="U1577" i="3" l="1"/>
  <c r="T1578" i="3"/>
  <c r="I1585" i="3"/>
  <c r="K1585" i="3" s="1"/>
  <c r="S1584" i="3"/>
  <c r="P1585" i="3"/>
  <c r="R1585" i="3" s="1"/>
  <c r="O1584" i="3" a="1"/>
  <c r="O1584" i="3" s="1"/>
  <c r="U1578" i="3" l="1"/>
  <c r="T1579" i="3"/>
  <c r="I1586" i="3"/>
  <c r="K1586" i="3" s="1"/>
  <c r="S1585" i="3"/>
  <c r="P1586" i="3"/>
  <c r="R1586" i="3" s="1"/>
  <c r="O1585" i="3" a="1"/>
  <c r="O1585" i="3" s="1"/>
  <c r="U1579" i="3" l="1"/>
  <c r="T1580" i="3"/>
  <c r="I1587" i="3"/>
  <c r="K1587" i="3" s="1"/>
  <c r="P1587" i="3" s="1"/>
  <c r="R1587" i="3" s="1"/>
  <c r="S1586" i="3"/>
  <c r="O1586" i="3" a="1"/>
  <c r="O1586" i="3" s="1"/>
  <c r="U1580" i="3" l="1"/>
  <c r="T1581" i="3"/>
  <c r="I1588" i="3"/>
  <c r="K1588" i="3" s="1"/>
  <c r="S1587" i="3"/>
  <c r="P1588" i="3"/>
  <c r="R1588" i="3" s="1"/>
  <c r="O1587" i="3" a="1"/>
  <c r="O1587" i="3" s="1"/>
  <c r="U1581" i="3" l="1"/>
  <c r="T1582" i="3"/>
  <c r="I1589" i="3"/>
  <c r="K1589" i="3" s="1"/>
  <c r="S1588" i="3"/>
  <c r="P1589" i="3"/>
  <c r="R1589" i="3" s="1"/>
  <c r="O1588" i="3" a="1"/>
  <c r="O1588" i="3" s="1"/>
  <c r="U1582" i="3" l="1"/>
  <c r="T1583" i="3"/>
  <c r="I1590" i="3"/>
  <c r="K1590" i="3" s="1"/>
  <c r="P1590" i="3" s="1"/>
  <c r="R1590" i="3" s="1"/>
  <c r="S1589" i="3"/>
  <c r="O1589" i="3" a="1"/>
  <c r="O1589" i="3" s="1"/>
  <c r="U1583" i="3" l="1"/>
  <c r="T1584" i="3"/>
  <c r="I1591" i="3"/>
  <c r="K1591" i="3" s="1"/>
  <c r="S1590" i="3"/>
  <c r="P1591" i="3"/>
  <c r="R1591" i="3" s="1"/>
  <c r="O1590" i="3" a="1"/>
  <c r="O1590" i="3" s="1"/>
  <c r="U1584" i="3" l="1"/>
  <c r="T1585" i="3"/>
  <c r="I1592" i="3"/>
  <c r="K1592" i="3" s="1"/>
  <c r="S1591" i="3"/>
  <c r="P1592" i="3"/>
  <c r="R1592" i="3" s="1"/>
  <c r="O1591" i="3" a="1"/>
  <c r="O1591" i="3" s="1"/>
  <c r="U1585" i="3" l="1"/>
  <c r="T1586" i="3"/>
  <c r="I1593" i="3"/>
  <c r="K1593" i="3" s="1"/>
  <c r="S1592" i="3"/>
  <c r="P1593" i="3"/>
  <c r="R1593" i="3" s="1"/>
  <c r="O1592" i="3" a="1"/>
  <c r="O1592" i="3" s="1"/>
  <c r="U1586" i="3" l="1"/>
  <c r="T1587" i="3"/>
  <c r="I1594" i="3"/>
  <c r="K1594" i="3" s="1"/>
  <c r="P1594" i="3" s="1"/>
  <c r="R1594" i="3" s="1"/>
  <c r="S1593" i="3"/>
  <c r="O1593" i="3" a="1"/>
  <c r="O1593" i="3" s="1"/>
  <c r="U1587" i="3" l="1"/>
  <c r="T1588" i="3"/>
  <c r="I1595" i="3"/>
  <c r="K1595" i="3" s="1"/>
  <c r="P1595" i="3" s="1"/>
  <c r="R1595" i="3" s="1"/>
  <c r="S1594" i="3"/>
  <c r="O1594" i="3" a="1"/>
  <c r="O1594" i="3" s="1"/>
  <c r="U1588" i="3" l="1"/>
  <c r="T1589" i="3"/>
  <c r="I1596" i="3"/>
  <c r="K1596" i="3" s="1"/>
  <c r="S1595" i="3"/>
  <c r="P1596" i="3"/>
  <c r="R1596" i="3" s="1"/>
  <c r="O1595" i="3" a="1"/>
  <c r="O1595" i="3" s="1"/>
  <c r="U1589" i="3" l="1"/>
  <c r="T1590" i="3"/>
  <c r="I1597" i="3"/>
  <c r="K1597" i="3" s="1"/>
  <c r="S1596" i="3"/>
  <c r="P1597" i="3"/>
  <c r="R1597" i="3" s="1"/>
  <c r="O1596" i="3" a="1"/>
  <c r="O1596" i="3" s="1"/>
  <c r="U1590" i="3" l="1"/>
  <c r="T1591" i="3"/>
  <c r="I1598" i="3"/>
  <c r="K1598" i="3" s="1"/>
  <c r="P1598" i="3" s="1"/>
  <c r="R1598" i="3" s="1"/>
  <c r="S1597" i="3"/>
  <c r="O1597" i="3" a="1"/>
  <c r="O1597" i="3" s="1"/>
  <c r="U1591" i="3" l="1"/>
  <c r="T1592" i="3"/>
  <c r="I1599" i="3"/>
  <c r="K1599" i="3" s="1"/>
  <c r="S1598" i="3"/>
  <c r="P1599" i="3"/>
  <c r="R1599" i="3" s="1"/>
  <c r="O1598" i="3" a="1"/>
  <c r="O1598" i="3" s="1"/>
  <c r="U1592" i="3" l="1"/>
  <c r="T1593" i="3"/>
  <c r="I1600" i="3"/>
  <c r="K1600" i="3" s="1"/>
  <c r="S1599" i="3"/>
  <c r="P1600" i="3"/>
  <c r="R1600" i="3" s="1"/>
  <c r="O1599" i="3" a="1"/>
  <c r="O1599" i="3" s="1"/>
  <c r="U1593" i="3" l="1"/>
  <c r="T1594" i="3"/>
  <c r="I1601" i="3"/>
  <c r="K1601" i="3" s="1"/>
  <c r="S1600" i="3"/>
  <c r="P1601" i="3"/>
  <c r="R1601" i="3" s="1"/>
  <c r="O1600" i="3" a="1"/>
  <c r="O1600" i="3" s="1"/>
  <c r="U1594" i="3" l="1"/>
  <c r="T1595" i="3"/>
  <c r="I1602" i="3"/>
  <c r="K1602" i="3" s="1"/>
  <c r="S1601" i="3"/>
  <c r="P1602" i="3"/>
  <c r="R1602" i="3" s="1"/>
  <c r="O1601" i="3" a="1"/>
  <c r="O1601" i="3" s="1"/>
  <c r="U1595" i="3" l="1"/>
  <c r="T1596" i="3"/>
  <c r="I1603" i="3"/>
  <c r="K1603" i="3" s="1"/>
  <c r="S1602" i="3"/>
  <c r="P1603" i="3"/>
  <c r="R1603" i="3" s="1"/>
  <c r="O1602" i="3" a="1"/>
  <c r="O1602" i="3" s="1"/>
  <c r="U1596" i="3" l="1"/>
  <c r="T1597" i="3"/>
  <c r="I1604" i="3"/>
  <c r="K1604" i="3" s="1"/>
  <c r="S1603" i="3"/>
  <c r="P1604" i="3"/>
  <c r="R1604" i="3" s="1"/>
  <c r="O1603" i="3" a="1"/>
  <c r="O1603" i="3" s="1"/>
  <c r="U1597" i="3" l="1"/>
  <c r="T1598" i="3"/>
  <c r="I1605" i="3"/>
  <c r="K1605" i="3" s="1"/>
  <c r="S1604" i="3"/>
  <c r="P1605" i="3"/>
  <c r="R1605" i="3" s="1"/>
  <c r="O1604" i="3" a="1"/>
  <c r="O1604" i="3" s="1"/>
  <c r="U1598" i="3" l="1"/>
  <c r="T1599" i="3"/>
  <c r="I1606" i="3"/>
  <c r="K1606" i="3" s="1"/>
  <c r="S1605" i="3"/>
  <c r="P1606" i="3"/>
  <c r="R1606" i="3" s="1"/>
  <c r="O1605" i="3" a="1"/>
  <c r="O1605" i="3" s="1"/>
  <c r="U1599" i="3" l="1"/>
  <c r="T1600" i="3"/>
  <c r="I1607" i="3"/>
  <c r="K1607" i="3" s="1"/>
  <c r="S1606" i="3"/>
  <c r="P1607" i="3"/>
  <c r="R1607" i="3" s="1"/>
  <c r="O1606" i="3" a="1"/>
  <c r="O1606" i="3" s="1"/>
  <c r="U1600" i="3" l="1"/>
  <c r="T1601" i="3"/>
  <c r="I1608" i="3"/>
  <c r="K1608" i="3" s="1"/>
  <c r="S1607" i="3"/>
  <c r="P1608" i="3"/>
  <c r="R1608" i="3" s="1"/>
  <c r="O1607" i="3" a="1"/>
  <c r="O1607" i="3" s="1"/>
  <c r="U1601" i="3" l="1"/>
  <c r="T1602" i="3"/>
  <c r="I1609" i="3"/>
  <c r="K1609" i="3" s="1"/>
  <c r="S1608" i="3"/>
  <c r="P1609" i="3"/>
  <c r="R1609" i="3" s="1"/>
  <c r="O1608" i="3" a="1"/>
  <c r="O1608" i="3" s="1"/>
  <c r="U1602" i="3" l="1"/>
  <c r="T1603" i="3"/>
  <c r="I1610" i="3"/>
  <c r="K1610" i="3" s="1"/>
  <c r="S1609" i="3"/>
  <c r="P1610" i="3"/>
  <c r="R1610" i="3" s="1"/>
  <c r="O1609" i="3" a="1"/>
  <c r="O1609" i="3" s="1"/>
  <c r="U1603" i="3" l="1"/>
  <c r="T1604" i="3"/>
  <c r="I1611" i="3"/>
  <c r="K1611" i="3" s="1"/>
  <c r="S1610" i="3"/>
  <c r="P1611" i="3"/>
  <c r="R1611" i="3" s="1"/>
  <c r="O1610" i="3" a="1"/>
  <c r="O1610" i="3" s="1"/>
  <c r="U1604" i="3" l="1"/>
  <c r="T1605" i="3"/>
  <c r="I1612" i="3"/>
  <c r="K1612" i="3" s="1"/>
  <c r="S1611" i="3"/>
  <c r="P1612" i="3"/>
  <c r="R1612" i="3" s="1"/>
  <c r="O1611" i="3" a="1"/>
  <c r="O1611" i="3" s="1"/>
  <c r="U1605" i="3" l="1"/>
  <c r="T1606" i="3"/>
  <c r="I1613" i="3"/>
  <c r="K1613" i="3" s="1"/>
  <c r="S1612" i="3"/>
  <c r="P1613" i="3"/>
  <c r="R1613" i="3" s="1"/>
  <c r="O1612" i="3" a="1"/>
  <c r="O1612" i="3" s="1"/>
  <c r="U1606" i="3" l="1"/>
  <c r="T1607" i="3"/>
  <c r="I1614" i="3"/>
  <c r="K1614" i="3" s="1"/>
  <c r="S1613" i="3"/>
  <c r="P1614" i="3"/>
  <c r="R1614" i="3" s="1"/>
  <c r="O1613" i="3" a="1"/>
  <c r="O1613" i="3" s="1"/>
  <c r="U1607" i="3" l="1"/>
  <c r="T1608" i="3"/>
  <c r="I1615" i="3"/>
  <c r="L1615" i="3" s="1"/>
  <c r="S1614" i="3"/>
  <c r="P1615" i="3"/>
  <c r="R1615" i="3" s="1"/>
  <c r="O1614" i="3" a="1"/>
  <c r="O1614" i="3" s="1"/>
  <c r="U1608" i="3" l="1"/>
  <c r="T1609" i="3"/>
  <c r="J1616" i="3"/>
  <c r="L1616" i="3" s="1"/>
  <c r="S1615" i="3"/>
  <c r="P1616" i="3"/>
  <c r="R1616" i="3" s="1"/>
  <c r="O1615" i="3" a="1"/>
  <c r="O1615" i="3" s="1"/>
  <c r="U1609" i="3" l="1"/>
  <c r="T1610" i="3"/>
  <c r="J1617" i="3"/>
  <c r="L1617" i="3" s="1"/>
  <c r="P1617" i="3" s="1"/>
  <c r="R1617" i="3" s="1"/>
  <c r="S1616" i="3"/>
  <c r="O1616" i="3" a="1"/>
  <c r="O1616" i="3" s="1"/>
  <c r="U1610" i="3" l="1"/>
  <c r="T1611" i="3"/>
  <c r="J1618" i="3"/>
  <c r="L1618" i="3" s="1"/>
  <c r="P1618" i="3" s="1"/>
  <c r="R1618" i="3" s="1"/>
  <c r="S1617" i="3"/>
  <c r="O1617" i="3" a="1"/>
  <c r="O1617" i="3" s="1"/>
  <c r="U1611" i="3" l="1"/>
  <c r="T1612" i="3"/>
  <c r="J1619" i="3"/>
  <c r="L1619" i="3" s="1"/>
  <c r="S1618" i="3"/>
  <c r="P1619" i="3"/>
  <c r="R1619" i="3" s="1"/>
  <c r="O1618" i="3" a="1"/>
  <c r="O1618" i="3" s="1"/>
  <c r="U1612" i="3" l="1"/>
  <c r="T1613" i="3"/>
  <c r="J1620" i="3"/>
  <c r="L1620" i="3" s="1"/>
  <c r="S1619" i="3"/>
  <c r="P1620" i="3"/>
  <c r="R1620" i="3" s="1"/>
  <c r="O1619" i="3" a="1"/>
  <c r="O1619" i="3" s="1"/>
  <c r="U1613" i="3" l="1"/>
  <c r="T1614" i="3"/>
  <c r="J1621" i="3"/>
  <c r="L1621" i="3" s="1"/>
  <c r="P1621" i="3" s="1"/>
  <c r="R1621" i="3" s="1"/>
  <c r="S1620" i="3"/>
  <c r="O1620" i="3" a="1"/>
  <c r="O1620" i="3" s="1"/>
  <c r="U1614" i="3" l="1"/>
  <c r="T1615" i="3"/>
  <c r="J1622" i="3"/>
  <c r="L1622" i="3" s="1"/>
  <c r="P1622" i="3" s="1"/>
  <c r="R1622" i="3" s="1"/>
  <c r="S1621" i="3"/>
  <c r="O1621" i="3" a="1"/>
  <c r="O1621" i="3" s="1"/>
  <c r="U1615" i="3" l="1"/>
  <c r="T1616" i="3"/>
  <c r="J1623" i="3"/>
  <c r="L1623" i="3" s="1"/>
  <c r="P1623" i="3" s="1"/>
  <c r="R1623" i="3" s="1"/>
  <c r="S1622" i="3"/>
  <c r="O1622" i="3" a="1"/>
  <c r="O1622" i="3" s="1"/>
  <c r="U1616" i="3" l="1"/>
  <c r="T1617" i="3"/>
  <c r="J1624" i="3"/>
  <c r="L1624" i="3" s="1"/>
  <c r="S1623" i="3"/>
  <c r="P1624" i="3"/>
  <c r="R1624" i="3" s="1"/>
  <c r="O1623" i="3" a="1"/>
  <c r="O1623" i="3" s="1"/>
  <c r="U1617" i="3" l="1"/>
  <c r="T1618" i="3"/>
  <c r="J1625" i="3"/>
  <c r="L1625" i="3" s="1"/>
  <c r="S1624" i="3"/>
  <c r="P1625" i="3"/>
  <c r="R1625" i="3" s="1"/>
  <c r="O1624" i="3" a="1"/>
  <c r="O1624" i="3" s="1"/>
  <c r="U1618" i="3" l="1"/>
  <c r="T1619" i="3"/>
  <c r="J1626" i="3"/>
  <c r="L1626" i="3" s="1"/>
  <c r="P1626" i="3" s="1"/>
  <c r="R1626" i="3" s="1"/>
  <c r="S1625" i="3"/>
  <c r="O1625" i="3" a="1"/>
  <c r="O1625" i="3" s="1"/>
  <c r="U1619" i="3" l="1"/>
  <c r="T1620" i="3"/>
  <c r="J1627" i="3"/>
  <c r="L1627" i="3" s="1"/>
  <c r="S1626" i="3"/>
  <c r="P1627" i="3"/>
  <c r="R1627" i="3" s="1"/>
  <c r="O1626" i="3" a="1"/>
  <c r="O1626" i="3" s="1"/>
  <c r="U1620" i="3" l="1"/>
  <c r="T1621" i="3"/>
  <c r="J1628" i="3"/>
  <c r="L1628" i="3" s="1"/>
  <c r="S1627" i="3"/>
  <c r="P1628" i="3"/>
  <c r="R1628" i="3" s="1"/>
  <c r="O1627" i="3" a="1"/>
  <c r="O1627" i="3" s="1"/>
  <c r="U1621" i="3" l="1"/>
  <c r="T1622" i="3"/>
  <c r="J1629" i="3"/>
  <c r="L1629" i="3" s="1"/>
  <c r="S1628" i="3"/>
  <c r="P1629" i="3"/>
  <c r="R1629" i="3" s="1"/>
  <c r="O1628" i="3" a="1"/>
  <c r="O1628" i="3" s="1"/>
  <c r="U1622" i="3" l="1"/>
  <c r="T1623" i="3"/>
  <c r="J1630" i="3"/>
  <c r="L1630" i="3" s="1"/>
  <c r="P1630" i="3" s="1"/>
  <c r="R1630" i="3" s="1"/>
  <c r="S1629" i="3"/>
  <c r="O1629" i="3" a="1"/>
  <c r="O1629" i="3" s="1"/>
  <c r="U1623" i="3" l="1"/>
  <c r="T1624" i="3"/>
  <c r="J1631" i="3"/>
  <c r="L1631" i="3" s="1"/>
  <c r="S1630" i="3"/>
  <c r="P1631" i="3"/>
  <c r="R1631" i="3" s="1"/>
  <c r="O1630" i="3" a="1"/>
  <c r="O1630" i="3" s="1"/>
  <c r="U1624" i="3" l="1"/>
  <c r="T1625" i="3"/>
  <c r="J1632" i="3"/>
  <c r="L1632" i="3" s="1"/>
  <c r="S1631" i="3"/>
  <c r="P1632" i="3"/>
  <c r="R1632" i="3" s="1"/>
  <c r="O1631" i="3" a="1"/>
  <c r="O1631" i="3" s="1"/>
  <c r="U1625" i="3" l="1"/>
  <c r="T1626" i="3"/>
  <c r="J1633" i="3"/>
  <c r="L1633" i="3" s="1"/>
  <c r="S1632" i="3"/>
  <c r="P1633" i="3"/>
  <c r="R1633" i="3" s="1"/>
  <c r="O1632" i="3" a="1"/>
  <c r="O1632" i="3" s="1"/>
  <c r="U1626" i="3" l="1"/>
  <c r="T1627" i="3"/>
  <c r="J1634" i="3"/>
  <c r="L1634" i="3" s="1"/>
  <c r="S1633" i="3"/>
  <c r="P1634" i="3"/>
  <c r="R1634" i="3" s="1"/>
  <c r="O1633" i="3" a="1"/>
  <c r="O1633" i="3" s="1"/>
  <c r="U1627" i="3" l="1"/>
  <c r="T1628" i="3"/>
  <c r="J1635" i="3"/>
  <c r="L1635" i="3" s="1"/>
  <c r="S1634" i="3"/>
  <c r="P1635" i="3"/>
  <c r="R1635" i="3" s="1"/>
  <c r="O1634" i="3" a="1"/>
  <c r="O1634" i="3" s="1"/>
  <c r="U1628" i="3" l="1"/>
  <c r="T1629" i="3"/>
  <c r="J1636" i="3"/>
  <c r="L1636" i="3" s="1"/>
  <c r="S1635" i="3"/>
  <c r="P1636" i="3"/>
  <c r="R1636" i="3" s="1"/>
  <c r="O1635" i="3" a="1"/>
  <c r="O1635" i="3" s="1"/>
  <c r="U1629" i="3" l="1"/>
  <c r="T1630" i="3"/>
  <c r="J1637" i="3"/>
  <c r="L1637" i="3" s="1"/>
  <c r="S1636" i="3"/>
  <c r="P1637" i="3"/>
  <c r="R1637" i="3" s="1"/>
  <c r="O1636" i="3" a="1"/>
  <c r="O1636" i="3" s="1"/>
  <c r="U1630" i="3" l="1"/>
  <c r="T1631" i="3"/>
  <c r="J1638" i="3"/>
  <c r="K1638" i="3" s="1"/>
  <c r="S1637" i="3"/>
  <c r="P1638" i="3"/>
  <c r="R1638" i="3" s="1"/>
  <c r="O1637" i="3" a="1"/>
  <c r="O1637" i="3" s="1"/>
  <c r="U1631" i="3" l="1"/>
  <c r="T1632" i="3"/>
  <c r="I1639" i="3"/>
  <c r="K1639" i="3" s="1"/>
  <c r="S1638" i="3"/>
  <c r="P1639" i="3"/>
  <c r="R1639" i="3" s="1"/>
  <c r="O1638" i="3" a="1"/>
  <c r="O1638" i="3" s="1"/>
  <c r="U1632" i="3" l="1"/>
  <c r="T1633" i="3"/>
  <c r="I1640" i="3"/>
  <c r="K1640" i="3" s="1"/>
  <c r="S1639" i="3"/>
  <c r="P1640" i="3"/>
  <c r="R1640" i="3" s="1"/>
  <c r="O1639" i="3" a="1"/>
  <c r="O1639" i="3" s="1"/>
  <c r="U1633" i="3" l="1"/>
  <c r="T1634" i="3"/>
  <c r="I1641" i="3"/>
  <c r="K1641" i="3" s="1"/>
  <c r="S1640" i="3"/>
  <c r="P1641" i="3"/>
  <c r="R1641" i="3" s="1"/>
  <c r="O1640" i="3" a="1"/>
  <c r="O1640" i="3" s="1"/>
  <c r="U1634" i="3" l="1"/>
  <c r="T1635" i="3"/>
  <c r="I1642" i="3"/>
  <c r="K1642" i="3" s="1"/>
  <c r="S1641" i="3"/>
  <c r="P1642" i="3"/>
  <c r="R1642" i="3" s="1"/>
  <c r="O1641" i="3" a="1"/>
  <c r="O1641" i="3" s="1"/>
  <c r="U1635" i="3" l="1"/>
  <c r="T1636" i="3"/>
  <c r="I1643" i="3"/>
  <c r="K1643" i="3" s="1"/>
  <c r="S1642" i="3"/>
  <c r="P1643" i="3"/>
  <c r="R1643" i="3" s="1"/>
  <c r="O1642" i="3" a="1"/>
  <c r="O1642" i="3" s="1"/>
  <c r="U1636" i="3" l="1"/>
  <c r="T1637" i="3"/>
  <c r="I1644" i="3"/>
  <c r="K1644" i="3" s="1"/>
  <c r="S1643" i="3"/>
  <c r="P1644" i="3"/>
  <c r="R1644" i="3" s="1"/>
  <c r="O1643" i="3" a="1"/>
  <c r="O1643" i="3" s="1"/>
  <c r="U1637" i="3" l="1"/>
  <c r="T1638" i="3"/>
  <c r="I1645" i="3"/>
  <c r="K1645" i="3" s="1"/>
  <c r="S1644" i="3"/>
  <c r="P1645" i="3"/>
  <c r="R1645" i="3" s="1"/>
  <c r="O1644" i="3" a="1"/>
  <c r="O1644" i="3" s="1"/>
  <c r="U1638" i="3" l="1"/>
  <c r="T1639" i="3"/>
  <c r="I1646" i="3"/>
  <c r="K1646" i="3" s="1"/>
  <c r="P1646" i="3" s="1"/>
  <c r="R1646" i="3" s="1"/>
  <c r="S1645" i="3"/>
  <c r="O1645" i="3" a="1"/>
  <c r="O1645" i="3" s="1"/>
  <c r="U1639" i="3" l="1"/>
  <c r="T1640" i="3"/>
  <c r="I1647" i="3"/>
  <c r="K1647" i="3" s="1"/>
  <c r="S1646" i="3"/>
  <c r="P1647" i="3"/>
  <c r="R1647" i="3" s="1"/>
  <c r="O1646" i="3" a="1"/>
  <c r="O1646" i="3" s="1"/>
  <c r="U1640" i="3" l="1"/>
  <c r="T1641" i="3"/>
  <c r="I1648" i="3"/>
  <c r="K1648" i="3" s="1"/>
  <c r="P1648" i="3" s="1"/>
  <c r="R1648" i="3" s="1"/>
  <c r="S1647" i="3"/>
  <c r="O1647" i="3" a="1"/>
  <c r="O1647" i="3" s="1"/>
  <c r="U1641" i="3" l="1"/>
  <c r="T1642" i="3"/>
  <c r="I1649" i="3"/>
  <c r="K1649" i="3" s="1"/>
  <c r="S1648" i="3"/>
  <c r="P1649" i="3"/>
  <c r="R1649" i="3" s="1"/>
  <c r="O1648" i="3" a="1"/>
  <c r="O1648" i="3" s="1"/>
  <c r="U1642" i="3" l="1"/>
  <c r="T1643" i="3"/>
  <c r="I1650" i="3"/>
  <c r="K1650" i="3" s="1"/>
  <c r="S1649" i="3"/>
  <c r="P1650" i="3"/>
  <c r="R1650" i="3" s="1"/>
  <c r="O1649" i="3" a="1"/>
  <c r="O1649" i="3" s="1"/>
  <c r="U1643" i="3" l="1"/>
  <c r="T1644" i="3"/>
  <c r="I1651" i="3"/>
  <c r="K1651" i="3" s="1"/>
  <c r="S1650" i="3"/>
  <c r="P1651" i="3"/>
  <c r="R1651" i="3" s="1"/>
  <c r="O1650" i="3" a="1"/>
  <c r="O1650" i="3" s="1"/>
  <c r="U1644" i="3" l="1"/>
  <c r="T1645" i="3"/>
  <c r="I1652" i="3"/>
  <c r="K1652" i="3" s="1"/>
  <c r="S1651" i="3"/>
  <c r="P1652" i="3"/>
  <c r="R1652" i="3" s="1"/>
  <c r="O1651" i="3" a="1"/>
  <c r="O1651" i="3" s="1"/>
  <c r="U1645" i="3" l="1"/>
  <c r="T1646" i="3"/>
  <c r="I1653" i="3"/>
  <c r="K1653" i="3" s="1"/>
  <c r="S1652" i="3"/>
  <c r="P1653" i="3"/>
  <c r="R1653" i="3" s="1"/>
  <c r="O1652" i="3" a="1"/>
  <c r="O1652" i="3" s="1"/>
  <c r="U1646" i="3" l="1"/>
  <c r="T1647" i="3"/>
  <c r="I1654" i="3"/>
  <c r="K1654" i="3" s="1"/>
  <c r="S1653" i="3"/>
  <c r="P1654" i="3"/>
  <c r="R1654" i="3" s="1"/>
  <c r="O1653" i="3" a="1"/>
  <c r="O1653" i="3" s="1"/>
  <c r="U1647" i="3" l="1"/>
  <c r="T1648" i="3"/>
  <c r="I1655" i="3"/>
  <c r="K1655" i="3" s="1"/>
  <c r="S1654" i="3"/>
  <c r="P1655" i="3"/>
  <c r="R1655" i="3" s="1"/>
  <c r="O1654" i="3" a="1"/>
  <c r="O1654" i="3" s="1"/>
  <c r="U1648" i="3" l="1"/>
  <c r="T1649" i="3"/>
  <c r="I1656" i="3"/>
  <c r="K1656" i="3" s="1"/>
  <c r="P1656" i="3" s="1"/>
  <c r="R1656" i="3" s="1"/>
  <c r="S1655" i="3"/>
  <c r="O1655" i="3" a="1"/>
  <c r="O1655" i="3" s="1"/>
  <c r="U1649" i="3" l="1"/>
  <c r="T1650" i="3"/>
  <c r="I1657" i="3"/>
  <c r="K1657" i="3" s="1"/>
  <c r="S1656" i="3"/>
  <c r="P1657" i="3"/>
  <c r="R1657" i="3" s="1"/>
  <c r="O1656" i="3" a="1"/>
  <c r="O1656" i="3" s="1"/>
  <c r="U1650" i="3" l="1"/>
  <c r="T1651" i="3"/>
  <c r="I1658" i="3"/>
  <c r="K1658" i="3" s="1"/>
  <c r="S1657" i="3"/>
  <c r="P1658" i="3"/>
  <c r="R1658" i="3" s="1"/>
  <c r="O1657" i="3" a="1"/>
  <c r="O1657" i="3" s="1"/>
  <c r="U1651" i="3" l="1"/>
  <c r="T1652" i="3"/>
  <c r="I1659" i="3"/>
  <c r="K1659" i="3" s="1"/>
  <c r="S1658" i="3"/>
  <c r="P1659" i="3"/>
  <c r="R1659" i="3" s="1"/>
  <c r="O1658" i="3" a="1"/>
  <c r="O1658" i="3" s="1"/>
  <c r="U1652" i="3" l="1"/>
  <c r="T1653" i="3"/>
  <c r="I1660" i="3"/>
  <c r="K1660" i="3" s="1"/>
  <c r="S1659" i="3"/>
  <c r="P1660" i="3"/>
  <c r="R1660" i="3" s="1"/>
  <c r="O1659" i="3" a="1"/>
  <c r="O1659" i="3" s="1"/>
  <c r="U1653" i="3" l="1"/>
  <c r="T1654" i="3"/>
  <c r="I1661" i="3"/>
  <c r="K1661" i="3" s="1"/>
  <c r="S1660" i="3"/>
  <c r="P1661" i="3"/>
  <c r="R1661" i="3" s="1"/>
  <c r="O1660" i="3" a="1"/>
  <c r="O1660" i="3" s="1"/>
  <c r="U1654" i="3" l="1"/>
  <c r="T1655" i="3"/>
  <c r="I1662" i="3"/>
  <c r="K1662" i="3" s="1"/>
  <c r="S1661" i="3"/>
  <c r="P1662" i="3"/>
  <c r="R1662" i="3" s="1"/>
  <c r="O1661" i="3" a="1"/>
  <c r="O1661" i="3" s="1"/>
  <c r="U1655" i="3" l="1"/>
  <c r="T1656" i="3"/>
  <c r="I1663" i="3"/>
  <c r="K1663" i="3" s="1"/>
  <c r="S1662" i="3"/>
  <c r="P1663" i="3"/>
  <c r="R1663" i="3" s="1"/>
  <c r="O1662" i="3" a="1"/>
  <c r="O1662" i="3" s="1"/>
  <c r="U1656" i="3" l="1"/>
  <c r="T1657" i="3"/>
  <c r="I1664" i="3"/>
  <c r="K1664" i="3" s="1"/>
  <c r="S1663" i="3"/>
  <c r="P1664" i="3"/>
  <c r="R1664" i="3" s="1"/>
  <c r="O1663" i="3" a="1"/>
  <c r="O1663" i="3" s="1"/>
  <c r="U1657" i="3" l="1"/>
  <c r="T1658" i="3"/>
  <c r="I1665" i="3"/>
  <c r="K1665" i="3" s="1"/>
  <c r="S1664" i="3"/>
  <c r="P1665" i="3"/>
  <c r="R1665" i="3" s="1"/>
  <c r="O1664" i="3" a="1"/>
  <c r="O1664" i="3" s="1"/>
  <c r="U1658" i="3" l="1"/>
  <c r="T1659" i="3"/>
  <c r="I1666" i="3"/>
  <c r="K1666" i="3" s="1"/>
  <c r="S1665" i="3"/>
  <c r="P1666" i="3"/>
  <c r="R1666" i="3" s="1"/>
  <c r="O1665" i="3" a="1"/>
  <c r="O1665" i="3" s="1"/>
  <c r="U1659" i="3" l="1"/>
  <c r="T1660" i="3"/>
  <c r="I1667" i="3"/>
  <c r="K1667" i="3" s="1"/>
  <c r="S1666" i="3"/>
  <c r="P1667" i="3"/>
  <c r="R1667" i="3" s="1"/>
  <c r="O1666" i="3" a="1"/>
  <c r="O1666" i="3" s="1"/>
  <c r="U1660" i="3" l="1"/>
  <c r="T1661" i="3"/>
  <c r="I1668" i="3"/>
  <c r="K1668" i="3" s="1"/>
  <c r="S1667" i="3"/>
  <c r="P1668" i="3"/>
  <c r="R1668" i="3" s="1"/>
  <c r="O1667" i="3" a="1"/>
  <c r="O1667" i="3" s="1"/>
  <c r="U1661" i="3" l="1"/>
  <c r="T1662" i="3"/>
  <c r="I1669" i="3"/>
  <c r="K1669" i="3" s="1"/>
  <c r="S1668" i="3"/>
  <c r="P1669" i="3"/>
  <c r="R1669" i="3" s="1"/>
  <c r="O1668" i="3" a="1"/>
  <c r="O1668" i="3" s="1"/>
  <c r="U1662" i="3" l="1"/>
  <c r="T1663" i="3"/>
  <c r="I1670" i="3"/>
  <c r="K1670" i="3" s="1"/>
  <c r="S1669" i="3"/>
  <c r="P1670" i="3"/>
  <c r="R1670" i="3" s="1"/>
  <c r="O1669" i="3" a="1"/>
  <c r="O1669" i="3" s="1"/>
  <c r="U1663" i="3" l="1"/>
  <c r="T1664" i="3"/>
  <c r="I1671" i="3"/>
  <c r="L1671" i="3" s="1"/>
  <c r="S1670" i="3"/>
  <c r="P1671" i="3"/>
  <c r="R1671" i="3" s="1"/>
  <c r="O1670" i="3" a="1"/>
  <c r="O1670" i="3" s="1"/>
  <c r="U1664" i="3" l="1"/>
  <c r="T1665" i="3"/>
  <c r="J1672" i="3"/>
  <c r="L1672" i="3" s="1"/>
  <c r="S1671" i="3"/>
  <c r="P1672" i="3"/>
  <c r="R1672" i="3" s="1"/>
  <c r="O1671" i="3" a="1"/>
  <c r="O1671" i="3" s="1"/>
  <c r="U1665" i="3" l="1"/>
  <c r="T1666" i="3"/>
  <c r="J1673" i="3"/>
  <c r="L1673" i="3" s="1"/>
  <c r="S1672" i="3"/>
  <c r="P1673" i="3"/>
  <c r="R1673" i="3" s="1"/>
  <c r="O1672" i="3" a="1"/>
  <c r="O1672" i="3" s="1"/>
  <c r="U1666" i="3" l="1"/>
  <c r="T1667" i="3"/>
  <c r="J1674" i="3"/>
  <c r="L1674" i="3" s="1"/>
  <c r="P1674" i="3" s="1"/>
  <c r="R1674" i="3" s="1"/>
  <c r="S1673" i="3"/>
  <c r="O1673" i="3" a="1"/>
  <c r="O1673" i="3" s="1"/>
  <c r="U1667" i="3" l="1"/>
  <c r="T1668" i="3"/>
  <c r="J1675" i="3"/>
  <c r="L1675" i="3" s="1"/>
  <c r="S1674" i="3"/>
  <c r="P1675" i="3"/>
  <c r="R1675" i="3" s="1"/>
  <c r="O1674" i="3" a="1"/>
  <c r="O1674" i="3" s="1"/>
  <c r="U1668" i="3" l="1"/>
  <c r="T1669" i="3"/>
  <c r="J1676" i="3"/>
  <c r="L1676" i="3" s="1"/>
  <c r="S1675" i="3"/>
  <c r="P1676" i="3"/>
  <c r="R1676" i="3" s="1"/>
  <c r="O1675" i="3" a="1"/>
  <c r="O1675" i="3" s="1"/>
  <c r="U1669" i="3" l="1"/>
  <c r="T1670" i="3"/>
  <c r="J1677" i="3"/>
  <c r="L1677" i="3" s="1"/>
  <c r="S1676" i="3"/>
  <c r="P1677" i="3"/>
  <c r="R1677" i="3" s="1"/>
  <c r="O1676" i="3" a="1"/>
  <c r="O1676" i="3" s="1"/>
  <c r="U1670" i="3" l="1"/>
  <c r="T1671" i="3"/>
  <c r="J1678" i="3"/>
  <c r="L1678" i="3" s="1"/>
  <c r="S1677" i="3"/>
  <c r="P1678" i="3"/>
  <c r="R1678" i="3" s="1"/>
  <c r="O1677" i="3" a="1"/>
  <c r="O1677" i="3" s="1"/>
  <c r="U1671" i="3" l="1"/>
  <c r="T1672" i="3"/>
  <c r="J1679" i="3"/>
  <c r="L1679" i="3" s="1"/>
  <c r="S1678" i="3"/>
  <c r="P1679" i="3"/>
  <c r="R1679" i="3" s="1"/>
  <c r="O1678" i="3" a="1"/>
  <c r="O1678" i="3" s="1"/>
  <c r="U1672" i="3" l="1"/>
  <c r="T1673" i="3"/>
  <c r="J1680" i="3"/>
  <c r="L1680" i="3" s="1"/>
  <c r="S1679" i="3"/>
  <c r="P1680" i="3"/>
  <c r="R1680" i="3" s="1"/>
  <c r="O1679" i="3" a="1"/>
  <c r="O1679" i="3" s="1"/>
  <c r="U1673" i="3" l="1"/>
  <c r="T1674" i="3"/>
  <c r="J1681" i="3"/>
  <c r="L1681" i="3" s="1"/>
  <c r="S1680" i="3"/>
  <c r="P1681" i="3"/>
  <c r="R1681" i="3" s="1"/>
  <c r="O1680" i="3" a="1"/>
  <c r="O1680" i="3" s="1"/>
  <c r="U1674" i="3" l="1"/>
  <c r="T1675" i="3"/>
  <c r="J1682" i="3"/>
  <c r="L1682" i="3" s="1"/>
  <c r="S1681" i="3"/>
  <c r="P1682" i="3"/>
  <c r="R1682" i="3" s="1"/>
  <c r="O1681" i="3" a="1"/>
  <c r="O1681" i="3" s="1"/>
  <c r="U1675" i="3" l="1"/>
  <c r="T1676" i="3"/>
  <c r="J1683" i="3"/>
  <c r="L1683" i="3" s="1"/>
  <c r="S1682" i="3"/>
  <c r="P1683" i="3"/>
  <c r="R1683" i="3" s="1"/>
  <c r="O1682" i="3" a="1"/>
  <c r="O1682" i="3" s="1"/>
  <c r="U1676" i="3" l="1"/>
  <c r="T1677" i="3"/>
  <c r="J1684" i="3"/>
  <c r="L1684" i="3" s="1"/>
  <c r="S1683" i="3"/>
  <c r="P1684" i="3"/>
  <c r="R1684" i="3" s="1"/>
  <c r="O1683" i="3" a="1"/>
  <c r="O1683" i="3" s="1"/>
  <c r="U1677" i="3" l="1"/>
  <c r="T1678" i="3"/>
  <c r="J1685" i="3"/>
  <c r="L1685" i="3" s="1"/>
  <c r="S1684" i="3"/>
  <c r="P1685" i="3"/>
  <c r="R1685" i="3" s="1"/>
  <c r="O1684" i="3" a="1"/>
  <c r="O1684" i="3" s="1"/>
  <c r="U1678" i="3" l="1"/>
  <c r="T1679" i="3"/>
  <c r="J1686" i="3"/>
  <c r="L1686" i="3" s="1"/>
  <c r="S1685" i="3"/>
  <c r="P1686" i="3"/>
  <c r="R1686" i="3" s="1"/>
  <c r="O1685" i="3" a="1"/>
  <c r="O1685" i="3" s="1"/>
  <c r="U1679" i="3" l="1"/>
  <c r="T1680" i="3"/>
  <c r="J1687" i="3"/>
  <c r="L1687" i="3" s="1"/>
  <c r="S1686" i="3"/>
  <c r="P1687" i="3"/>
  <c r="R1687" i="3" s="1"/>
  <c r="O1686" i="3" a="1"/>
  <c r="O1686" i="3" s="1"/>
  <c r="U1680" i="3" l="1"/>
  <c r="T1681" i="3"/>
  <c r="J1688" i="3"/>
  <c r="L1688" i="3" s="1"/>
  <c r="P1688" i="3" s="1"/>
  <c r="R1688" i="3" s="1"/>
  <c r="S1687" i="3"/>
  <c r="O1687" i="3" a="1"/>
  <c r="O1687" i="3" s="1"/>
  <c r="U1681" i="3" l="1"/>
  <c r="T1682" i="3"/>
  <c r="J1689" i="3"/>
  <c r="L1689" i="3" s="1"/>
  <c r="S1688" i="3"/>
  <c r="P1689" i="3"/>
  <c r="R1689" i="3" s="1"/>
  <c r="O1688" i="3" a="1"/>
  <c r="O1688" i="3" s="1"/>
  <c r="U1682" i="3" l="1"/>
  <c r="T1683" i="3"/>
  <c r="J1690" i="3"/>
  <c r="L1690" i="3" s="1"/>
  <c r="S1689" i="3"/>
  <c r="P1690" i="3"/>
  <c r="R1690" i="3" s="1"/>
  <c r="O1689" i="3" a="1"/>
  <c r="O1689" i="3" s="1"/>
  <c r="U1683" i="3" l="1"/>
  <c r="T1684" i="3"/>
  <c r="J1691" i="3"/>
  <c r="L1691" i="3" s="1"/>
  <c r="S1690" i="3"/>
  <c r="P1691" i="3"/>
  <c r="R1691" i="3" s="1"/>
  <c r="O1690" i="3" a="1"/>
  <c r="O1690" i="3" s="1"/>
  <c r="U1684" i="3" l="1"/>
  <c r="T1685" i="3"/>
  <c r="J1692" i="3"/>
  <c r="L1692" i="3" s="1"/>
  <c r="P1692" i="3" s="1"/>
  <c r="R1692" i="3" s="1"/>
  <c r="S1691" i="3"/>
  <c r="O1691" i="3" a="1"/>
  <c r="O1691" i="3" s="1"/>
  <c r="U1685" i="3" l="1"/>
  <c r="T1686" i="3"/>
  <c r="J1693" i="3"/>
  <c r="L1693" i="3" s="1"/>
  <c r="S1692" i="3"/>
  <c r="P1693" i="3"/>
  <c r="R1693" i="3" s="1"/>
  <c r="O1692" i="3" a="1"/>
  <c r="O1692" i="3" s="1"/>
  <c r="U1686" i="3" l="1"/>
  <c r="T1687" i="3"/>
  <c r="J1694" i="3"/>
  <c r="L1694" i="3" s="1"/>
  <c r="S1693" i="3"/>
  <c r="P1694" i="3"/>
  <c r="R1694" i="3" s="1"/>
  <c r="O1693" i="3" a="1"/>
  <c r="O1693" i="3" s="1"/>
  <c r="U1687" i="3" l="1"/>
  <c r="T1688" i="3"/>
  <c r="J1695" i="3"/>
  <c r="L1695" i="3" s="1"/>
  <c r="S1694" i="3"/>
  <c r="P1695" i="3"/>
  <c r="R1695" i="3" s="1"/>
  <c r="O1694" i="3" a="1"/>
  <c r="O1694" i="3" s="1"/>
  <c r="U1688" i="3" l="1"/>
  <c r="T1689" i="3"/>
  <c r="J1696" i="3"/>
  <c r="L1696" i="3" s="1"/>
  <c r="S1695" i="3"/>
  <c r="P1696" i="3"/>
  <c r="R1696" i="3" s="1"/>
  <c r="O1695" i="3" a="1"/>
  <c r="O1695" i="3" s="1"/>
  <c r="U1689" i="3" l="1"/>
  <c r="T1690" i="3"/>
  <c r="J1697" i="3"/>
  <c r="L1697" i="3" s="1"/>
  <c r="S1696" i="3"/>
  <c r="P1697" i="3"/>
  <c r="R1697" i="3" s="1"/>
  <c r="O1696" i="3" a="1"/>
  <c r="O1696" i="3" s="1"/>
  <c r="U1690" i="3" l="1"/>
  <c r="T1691" i="3"/>
  <c r="J1698" i="3"/>
  <c r="L1698" i="3" s="1"/>
  <c r="S1697" i="3"/>
  <c r="P1698" i="3"/>
  <c r="R1698" i="3" s="1"/>
  <c r="O1697" i="3" a="1"/>
  <c r="O1697" i="3" s="1"/>
  <c r="U1691" i="3" l="1"/>
  <c r="T1692" i="3"/>
  <c r="J1699" i="3"/>
  <c r="L1699" i="3" s="1"/>
  <c r="S1698" i="3"/>
  <c r="P1699" i="3"/>
  <c r="R1699" i="3" s="1"/>
  <c r="O1698" i="3" a="1"/>
  <c r="O1698" i="3" s="1"/>
  <c r="U1692" i="3" l="1"/>
  <c r="T1693" i="3"/>
  <c r="J1700" i="3"/>
  <c r="L1700" i="3" s="1"/>
  <c r="S1699" i="3"/>
  <c r="P1700" i="3"/>
  <c r="R1700" i="3" s="1"/>
  <c r="O1699" i="3" a="1"/>
  <c r="O1699" i="3" s="1"/>
  <c r="U1693" i="3" l="1"/>
  <c r="T1694" i="3"/>
  <c r="J1701" i="3"/>
  <c r="L1701" i="3" s="1"/>
  <c r="S1700" i="3"/>
  <c r="P1701" i="3"/>
  <c r="R1701" i="3" s="1"/>
  <c r="O1700" i="3" a="1"/>
  <c r="O1700" i="3" s="1"/>
  <c r="U1694" i="3" l="1"/>
  <c r="T1695" i="3"/>
  <c r="J1702" i="3"/>
  <c r="L1702" i="3" s="1"/>
  <c r="P1702" i="3" s="1"/>
  <c r="R1702" i="3" s="1"/>
  <c r="S1701" i="3"/>
  <c r="O1701" i="3" a="1"/>
  <c r="O1701" i="3" s="1"/>
  <c r="U1695" i="3" l="1"/>
  <c r="T1696" i="3"/>
  <c r="J1703" i="3"/>
  <c r="L1703" i="3" s="1"/>
  <c r="S1702" i="3"/>
  <c r="P1703" i="3"/>
  <c r="R1703" i="3" s="1"/>
  <c r="O1702" i="3" a="1"/>
  <c r="O1702" i="3" s="1"/>
  <c r="U1696" i="3" l="1"/>
  <c r="T1697" i="3"/>
  <c r="J1704" i="3"/>
  <c r="L1704" i="3" s="1"/>
  <c r="S1703" i="3"/>
  <c r="P1704" i="3"/>
  <c r="R1704" i="3" s="1"/>
  <c r="O1703" i="3" a="1"/>
  <c r="O1703" i="3" s="1"/>
  <c r="U1697" i="3" l="1"/>
  <c r="T1698" i="3"/>
  <c r="J1705" i="3"/>
  <c r="L1705" i="3" s="1"/>
  <c r="S1704" i="3"/>
  <c r="P1705" i="3"/>
  <c r="R1705" i="3" s="1"/>
  <c r="O1704" i="3" a="1"/>
  <c r="O1704" i="3" s="1"/>
  <c r="U1698" i="3" l="1"/>
  <c r="T1699" i="3"/>
  <c r="J1706" i="3"/>
  <c r="L1706" i="3" s="1"/>
  <c r="S1705" i="3"/>
  <c r="P1706" i="3"/>
  <c r="R1706" i="3" s="1"/>
  <c r="O1705" i="3" a="1"/>
  <c r="O1705" i="3" s="1"/>
  <c r="U1699" i="3" l="1"/>
  <c r="T1700" i="3"/>
  <c r="J1707" i="3"/>
  <c r="L1707" i="3" s="1"/>
  <c r="S1706" i="3"/>
  <c r="P1707" i="3"/>
  <c r="R1707" i="3" s="1"/>
  <c r="O1706" i="3" a="1"/>
  <c r="O1706" i="3" s="1"/>
  <c r="U1700" i="3" l="1"/>
  <c r="T1701" i="3"/>
  <c r="J1708" i="3"/>
  <c r="L1708" i="3" s="1"/>
  <c r="S1707" i="3"/>
  <c r="P1708" i="3"/>
  <c r="R1708" i="3" s="1"/>
  <c r="O1707" i="3" a="1"/>
  <c r="O1707" i="3" s="1"/>
  <c r="U1701" i="3" l="1"/>
  <c r="T1702" i="3"/>
  <c r="J1709" i="3"/>
  <c r="L1709" i="3" s="1"/>
  <c r="S1708" i="3"/>
  <c r="P1709" i="3"/>
  <c r="R1709" i="3" s="1"/>
  <c r="O1708" i="3" a="1"/>
  <c r="O1708" i="3" s="1"/>
  <c r="U1702" i="3" l="1"/>
  <c r="T1703" i="3"/>
  <c r="J1710" i="3"/>
  <c r="L1710" i="3" s="1"/>
  <c r="S1709" i="3"/>
  <c r="P1710" i="3"/>
  <c r="R1710" i="3" s="1"/>
  <c r="O1709" i="3" a="1"/>
  <c r="O1709" i="3" s="1"/>
  <c r="U1703" i="3" l="1"/>
  <c r="T1704" i="3"/>
  <c r="J1711" i="3"/>
  <c r="L1711" i="3" s="1"/>
  <c r="S1710" i="3"/>
  <c r="P1711" i="3"/>
  <c r="R1711" i="3" s="1"/>
  <c r="O1710" i="3" a="1"/>
  <c r="O1710" i="3" s="1"/>
  <c r="U1704" i="3" l="1"/>
  <c r="T1705" i="3"/>
  <c r="J1712" i="3"/>
  <c r="L1712" i="3" s="1"/>
  <c r="S1711" i="3"/>
  <c r="P1712" i="3"/>
  <c r="R1712" i="3" s="1"/>
  <c r="O1711" i="3" a="1"/>
  <c r="O1711" i="3" s="1"/>
  <c r="U1705" i="3" l="1"/>
  <c r="T1706" i="3"/>
  <c r="J1713" i="3"/>
  <c r="L1713" i="3" s="1"/>
  <c r="S1712" i="3"/>
  <c r="P1713" i="3"/>
  <c r="R1713" i="3" s="1"/>
  <c r="O1712" i="3" a="1"/>
  <c r="O1712" i="3" s="1"/>
  <c r="U1706" i="3" l="1"/>
  <c r="T1707" i="3"/>
  <c r="J1714" i="3"/>
  <c r="L1714" i="3" s="1"/>
  <c r="P1714" i="3" s="1"/>
  <c r="R1714" i="3" s="1"/>
  <c r="S1713" i="3"/>
  <c r="O1713" i="3" a="1"/>
  <c r="O1713" i="3" s="1"/>
  <c r="U1707" i="3" l="1"/>
  <c r="T1708" i="3"/>
  <c r="J1715" i="3"/>
  <c r="L1715" i="3" s="1"/>
  <c r="P1715" i="3" s="1"/>
  <c r="R1715" i="3" s="1"/>
  <c r="S1714" i="3"/>
  <c r="O1714" i="3" a="1"/>
  <c r="O1714" i="3" s="1"/>
  <c r="U1708" i="3" l="1"/>
  <c r="T1709" i="3"/>
  <c r="J1716" i="3"/>
  <c r="K1716" i="3" s="1"/>
  <c r="P1716" i="3" s="1"/>
  <c r="R1716" i="3" s="1"/>
  <c r="S1715" i="3"/>
  <c r="O1715" i="3" a="1"/>
  <c r="O1715" i="3" s="1"/>
  <c r="U1709" i="3" l="1"/>
  <c r="T1710" i="3"/>
  <c r="I1717" i="3"/>
  <c r="K1717" i="3" s="1"/>
  <c r="S1716" i="3"/>
  <c r="P1717" i="3"/>
  <c r="R1717" i="3" s="1"/>
  <c r="O1716" i="3" a="1"/>
  <c r="O1716" i="3" s="1"/>
  <c r="U1710" i="3" l="1"/>
  <c r="T1711" i="3"/>
  <c r="I1718" i="3"/>
  <c r="K1718" i="3" s="1"/>
  <c r="S1717" i="3"/>
  <c r="P1718" i="3"/>
  <c r="R1718" i="3" s="1"/>
  <c r="O1717" i="3" a="1"/>
  <c r="O1717" i="3" s="1"/>
  <c r="U1711" i="3" l="1"/>
  <c r="T1712" i="3"/>
  <c r="I1719" i="3"/>
  <c r="K1719" i="3" s="1"/>
  <c r="S1718" i="3"/>
  <c r="P1719" i="3"/>
  <c r="R1719" i="3" s="1"/>
  <c r="O1718" i="3" a="1"/>
  <c r="O1718" i="3" s="1"/>
  <c r="U1712" i="3" l="1"/>
  <c r="T1713" i="3"/>
  <c r="I1720" i="3"/>
  <c r="K1720" i="3" s="1"/>
  <c r="S1719" i="3"/>
  <c r="P1720" i="3"/>
  <c r="R1720" i="3" s="1"/>
  <c r="O1719" i="3" a="1"/>
  <c r="O1719" i="3" s="1"/>
  <c r="U1713" i="3" l="1"/>
  <c r="T1714" i="3"/>
  <c r="I1721" i="3"/>
  <c r="K1721" i="3" s="1"/>
  <c r="P1721" i="3" s="1"/>
  <c r="R1721" i="3" s="1"/>
  <c r="S1720" i="3"/>
  <c r="O1720" i="3" a="1"/>
  <c r="O1720" i="3" s="1"/>
  <c r="U1714" i="3" l="1"/>
  <c r="T1715" i="3"/>
  <c r="I1722" i="3"/>
  <c r="L1722" i="3" s="1"/>
  <c r="S1721" i="3"/>
  <c r="P1722" i="3"/>
  <c r="R1722" i="3" s="1"/>
  <c r="O1721" i="3" a="1"/>
  <c r="O1721" i="3" s="1"/>
  <c r="U1715" i="3" l="1"/>
  <c r="T1716" i="3"/>
  <c r="J1723" i="3"/>
  <c r="L1723" i="3" s="1"/>
  <c r="S1722" i="3"/>
  <c r="P1723" i="3"/>
  <c r="R1723" i="3" s="1"/>
  <c r="O1722" i="3" a="1"/>
  <c r="O1722" i="3" s="1"/>
  <c r="U1716" i="3" l="1"/>
  <c r="T1717" i="3"/>
  <c r="J1724" i="3"/>
  <c r="L1724" i="3" s="1"/>
  <c r="S1723" i="3"/>
  <c r="P1724" i="3"/>
  <c r="R1724" i="3" s="1"/>
  <c r="O1723" i="3" a="1"/>
  <c r="O1723" i="3" s="1"/>
  <c r="U1717" i="3" l="1"/>
  <c r="T1718" i="3"/>
  <c r="J1725" i="3"/>
  <c r="L1725" i="3" s="1"/>
  <c r="P1725" i="3" s="1"/>
  <c r="R1725" i="3" s="1"/>
  <c r="S1724" i="3"/>
  <c r="O1724" i="3" a="1"/>
  <c r="O1724" i="3" s="1"/>
  <c r="U1718" i="3" l="1"/>
  <c r="T1719" i="3"/>
  <c r="J1726" i="3"/>
  <c r="L1726" i="3" s="1"/>
  <c r="S1725" i="3"/>
  <c r="P1726" i="3"/>
  <c r="R1726" i="3" s="1"/>
  <c r="O1725" i="3" a="1"/>
  <c r="O1725" i="3" s="1"/>
  <c r="U1719" i="3" l="1"/>
  <c r="T1720" i="3"/>
  <c r="J1727" i="3"/>
  <c r="L1727" i="3" s="1"/>
  <c r="S1726" i="3"/>
  <c r="P1727" i="3"/>
  <c r="R1727" i="3" s="1"/>
  <c r="O1726" i="3" a="1"/>
  <c r="O1726" i="3" s="1"/>
  <c r="U1720" i="3" l="1"/>
  <c r="T1721" i="3"/>
  <c r="J1728" i="3"/>
  <c r="L1728" i="3" s="1"/>
  <c r="S1727" i="3"/>
  <c r="P1728" i="3"/>
  <c r="R1728" i="3" s="1"/>
  <c r="O1727" i="3" a="1"/>
  <c r="O1727" i="3" s="1"/>
  <c r="U1721" i="3" l="1"/>
  <c r="T1722" i="3"/>
  <c r="J1729" i="3"/>
  <c r="L1729" i="3" s="1"/>
  <c r="S1728" i="3"/>
  <c r="P1729" i="3"/>
  <c r="R1729" i="3" s="1"/>
  <c r="O1728" i="3" a="1"/>
  <c r="O1728" i="3" s="1"/>
  <c r="U1722" i="3" l="1"/>
  <c r="T1723" i="3"/>
  <c r="J1730" i="3"/>
  <c r="L1730" i="3" s="1"/>
  <c r="S1729" i="3"/>
  <c r="P1730" i="3"/>
  <c r="R1730" i="3" s="1"/>
  <c r="O1729" i="3" a="1"/>
  <c r="O1729" i="3" s="1"/>
  <c r="U1723" i="3" l="1"/>
  <c r="T1724" i="3"/>
  <c r="J1731" i="3"/>
  <c r="L1731" i="3" s="1"/>
  <c r="S1730" i="3"/>
  <c r="P1731" i="3"/>
  <c r="R1731" i="3" s="1"/>
  <c r="O1730" i="3" a="1"/>
  <c r="O1730" i="3" s="1"/>
  <c r="U1724" i="3" l="1"/>
  <c r="T1725" i="3"/>
  <c r="J1732" i="3"/>
  <c r="L1732" i="3" s="1"/>
  <c r="P1732" i="3" s="1"/>
  <c r="R1732" i="3" s="1"/>
  <c r="S1731" i="3"/>
  <c r="O1731" i="3" a="1"/>
  <c r="O1731" i="3" s="1"/>
  <c r="U1725" i="3" l="1"/>
  <c r="T1726" i="3"/>
  <c r="J1733" i="3"/>
  <c r="L1733" i="3" s="1"/>
  <c r="S1732" i="3"/>
  <c r="P1733" i="3"/>
  <c r="R1733" i="3" s="1"/>
  <c r="O1732" i="3" a="1"/>
  <c r="O1732" i="3" s="1"/>
  <c r="U1726" i="3" l="1"/>
  <c r="T1727" i="3"/>
  <c r="J1734" i="3"/>
  <c r="L1734" i="3" s="1"/>
  <c r="S1733" i="3"/>
  <c r="P1734" i="3"/>
  <c r="R1734" i="3" s="1"/>
  <c r="O1733" i="3" a="1"/>
  <c r="O1733" i="3" s="1"/>
  <c r="U1727" i="3" l="1"/>
  <c r="T1728" i="3"/>
  <c r="J1735" i="3"/>
  <c r="L1735" i="3" s="1"/>
  <c r="S1734" i="3"/>
  <c r="P1735" i="3"/>
  <c r="R1735" i="3" s="1"/>
  <c r="O1734" i="3" a="1"/>
  <c r="O1734" i="3" s="1"/>
  <c r="U1728" i="3" l="1"/>
  <c r="T1729" i="3"/>
  <c r="J1736" i="3"/>
  <c r="L1736" i="3" s="1"/>
  <c r="S1735" i="3"/>
  <c r="P1736" i="3"/>
  <c r="R1736" i="3" s="1"/>
  <c r="O1735" i="3" a="1"/>
  <c r="O1735" i="3" s="1"/>
  <c r="U1729" i="3" l="1"/>
  <c r="T1730" i="3"/>
  <c r="J1737" i="3"/>
  <c r="L1737" i="3" s="1"/>
  <c r="S1736" i="3"/>
  <c r="P1737" i="3"/>
  <c r="R1737" i="3" s="1"/>
  <c r="O1736" i="3" a="1"/>
  <c r="O1736" i="3" s="1"/>
  <c r="U1730" i="3" l="1"/>
  <c r="T1731" i="3"/>
  <c r="J1738" i="3"/>
  <c r="L1738" i="3" s="1"/>
  <c r="S1737" i="3"/>
  <c r="P1738" i="3"/>
  <c r="R1738" i="3" s="1"/>
  <c r="O1737" i="3" a="1"/>
  <c r="O1737" i="3" s="1"/>
  <c r="U1731" i="3" l="1"/>
  <c r="T1732" i="3"/>
  <c r="J1739" i="3"/>
  <c r="L1739" i="3" s="1"/>
  <c r="S1738" i="3"/>
  <c r="P1739" i="3"/>
  <c r="R1739" i="3" s="1"/>
  <c r="O1738" i="3" a="1"/>
  <c r="O1738" i="3" s="1"/>
  <c r="U1732" i="3" l="1"/>
  <c r="T1733" i="3"/>
  <c r="J1740" i="3"/>
  <c r="K1740" i="3" s="1"/>
  <c r="S1739" i="3"/>
  <c r="P1740" i="3"/>
  <c r="R1740" i="3" s="1"/>
  <c r="O1739" i="3" a="1"/>
  <c r="O1739" i="3" s="1"/>
  <c r="U1733" i="3" l="1"/>
  <c r="T1734" i="3"/>
  <c r="I1741" i="3"/>
  <c r="K1741" i="3" s="1"/>
  <c r="S1740" i="3"/>
  <c r="P1741" i="3"/>
  <c r="R1741" i="3" s="1"/>
  <c r="O1740" i="3" a="1"/>
  <c r="O1740" i="3" s="1"/>
  <c r="U1734" i="3" l="1"/>
  <c r="T1735" i="3"/>
  <c r="I1742" i="3"/>
  <c r="K1742" i="3" s="1"/>
  <c r="S1741" i="3"/>
  <c r="P1742" i="3"/>
  <c r="R1742" i="3" s="1"/>
  <c r="O1741" i="3" a="1"/>
  <c r="O1741" i="3" s="1"/>
  <c r="U1735" i="3" l="1"/>
  <c r="T1736" i="3"/>
  <c r="I1743" i="3"/>
  <c r="K1743" i="3" s="1"/>
  <c r="P1743" i="3" s="1"/>
  <c r="R1743" i="3" s="1"/>
  <c r="S1742" i="3"/>
  <c r="O1742" i="3" a="1"/>
  <c r="O1742" i="3" s="1"/>
  <c r="U1736" i="3" l="1"/>
  <c r="T1737" i="3"/>
  <c r="I1744" i="3"/>
  <c r="K1744" i="3" s="1"/>
  <c r="S1743" i="3"/>
  <c r="P1744" i="3"/>
  <c r="R1744" i="3" s="1"/>
  <c r="O1743" i="3" a="1"/>
  <c r="O1743" i="3" s="1"/>
  <c r="U1737" i="3" l="1"/>
  <c r="T1738" i="3"/>
  <c r="I1745" i="3"/>
  <c r="K1745" i="3" s="1"/>
  <c r="S1744" i="3"/>
  <c r="P1745" i="3"/>
  <c r="R1745" i="3" s="1"/>
  <c r="O1744" i="3" a="1"/>
  <c r="O1744" i="3" s="1"/>
  <c r="U1738" i="3" l="1"/>
  <c r="T1739" i="3"/>
  <c r="I1746" i="3"/>
  <c r="K1746" i="3" s="1"/>
  <c r="S1745" i="3"/>
  <c r="P1746" i="3"/>
  <c r="R1746" i="3" s="1"/>
  <c r="O1745" i="3" a="1"/>
  <c r="O1745" i="3" s="1"/>
  <c r="U1739" i="3" l="1"/>
  <c r="T1740" i="3"/>
  <c r="I1747" i="3"/>
  <c r="K1747" i="3" s="1"/>
  <c r="S1746" i="3"/>
  <c r="P1747" i="3"/>
  <c r="R1747" i="3" s="1"/>
  <c r="O1746" i="3" a="1"/>
  <c r="O1746" i="3" s="1"/>
  <c r="U1740" i="3" l="1"/>
  <c r="T1741" i="3"/>
  <c r="I1748" i="3"/>
  <c r="K1748" i="3" s="1"/>
  <c r="P1748" i="3" s="1"/>
  <c r="R1748" i="3" s="1"/>
  <c r="S1747" i="3"/>
  <c r="O1747" i="3" a="1"/>
  <c r="O1747" i="3" s="1"/>
  <c r="U1741" i="3" l="1"/>
  <c r="T1742" i="3"/>
  <c r="I1749" i="3"/>
  <c r="K1749" i="3" s="1"/>
  <c r="S1748" i="3"/>
  <c r="P1749" i="3"/>
  <c r="R1749" i="3" s="1"/>
  <c r="O1748" i="3" a="1"/>
  <c r="O1748" i="3" s="1"/>
  <c r="U1742" i="3" l="1"/>
  <c r="T1743" i="3"/>
  <c r="I1750" i="3"/>
  <c r="K1750" i="3" s="1"/>
  <c r="P1750" i="3" s="1"/>
  <c r="R1750" i="3" s="1"/>
  <c r="S1749" i="3"/>
  <c r="O1749" i="3" a="1"/>
  <c r="O1749" i="3" s="1"/>
  <c r="U1743" i="3" l="1"/>
  <c r="T1744" i="3"/>
  <c r="I1751" i="3"/>
  <c r="K1751" i="3" s="1"/>
  <c r="S1750" i="3"/>
  <c r="P1751" i="3"/>
  <c r="R1751" i="3" s="1"/>
  <c r="O1750" i="3" a="1"/>
  <c r="O1750" i="3" s="1"/>
  <c r="U1744" i="3" l="1"/>
  <c r="T1745" i="3"/>
  <c r="I1752" i="3"/>
  <c r="K1752" i="3" s="1"/>
  <c r="S1751" i="3"/>
  <c r="P1752" i="3"/>
  <c r="R1752" i="3" s="1"/>
  <c r="O1751" i="3" a="1"/>
  <c r="O1751" i="3" s="1"/>
  <c r="U1745" i="3" l="1"/>
  <c r="T1746" i="3"/>
  <c r="I1753" i="3"/>
  <c r="K1753" i="3" s="1"/>
  <c r="S1752" i="3"/>
  <c r="P1753" i="3"/>
  <c r="R1753" i="3" s="1"/>
  <c r="O1752" i="3" a="1"/>
  <c r="O1752" i="3" s="1"/>
  <c r="U1746" i="3" l="1"/>
  <c r="T1747" i="3"/>
  <c r="I1754" i="3"/>
  <c r="K1754" i="3" s="1"/>
  <c r="S1753" i="3"/>
  <c r="P1754" i="3"/>
  <c r="R1754" i="3" s="1"/>
  <c r="O1753" i="3" a="1"/>
  <c r="O1753" i="3" s="1"/>
  <c r="U1747" i="3" l="1"/>
  <c r="T1748" i="3"/>
  <c r="I1755" i="3"/>
  <c r="K1755" i="3" s="1"/>
  <c r="S1754" i="3"/>
  <c r="P1755" i="3"/>
  <c r="R1755" i="3" s="1"/>
  <c r="O1754" i="3" a="1"/>
  <c r="O1754" i="3" s="1"/>
  <c r="U1748" i="3" l="1"/>
  <c r="T1749" i="3"/>
  <c r="I1756" i="3"/>
  <c r="K1756" i="3" s="1"/>
  <c r="S1755" i="3"/>
  <c r="P1756" i="3"/>
  <c r="R1756" i="3" s="1"/>
  <c r="O1755" i="3" a="1"/>
  <c r="O1755" i="3" s="1"/>
  <c r="U1749" i="3" l="1"/>
  <c r="T1750" i="3"/>
  <c r="I1757" i="3"/>
  <c r="K1757" i="3" s="1"/>
  <c r="S1756" i="3"/>
  <c r="P1757" i="3"/>
  <c r="R1757" i="3" s="1"/>
  <c r="O1756" i="3" a="1"/>
  <c r="O1756" i="3" s="1"/>
  <c r="U1750" i="3" l="1"/>
  <c r="T1751" i="3"/>
  <c r="I1758" i="3"/>
  <c r="K1758" i="3" s="1"/>
  <c r="P1758" i="3" s="1"/>
  <c r="R1758" i="3" s="1"/>
  <c r="S1757" i="3"/>
  <c r="O1757" i="3" a="1"/>
  <c r="O1757" i="3" s="1"/>
  <c r="U1751" i="3" l="1"/>
  <c r="T1752" i="3"/>
  <c r="I1759" i="3"/>
  <c r="K1759" i="3" s="1"/>
  <c r="P1759" i="3"/>
  <c r="R1759" i="3" s="1"/>
  <c r="S1758" i="3"/>
  <c r="O1758" i="3" a="1"/>
  <c r="O1758" i="3" s="1"/>
  <c r="U1752" i="3" l="1"/>
  <c r="T1753" i="3"/>
  <c r="I1760" i="3"/>
  <c r="K1760" i="3" s="1"/>
  <c r="S1759" i="3"/>
  <c r="P1760" i="3"/>
  <c r="R1760" i="3" s="1"/>
  <c r="O1759" i="3" a="1"/>
  <c r="O1759" i="3" s="1"/>
  <c r="U1753" i="3" l="1"/>
  <c r="T1754" i="3"/>
  <c r="I1761" i="3"/>
  <c r="K1761" i="3" s="1"/>
  <c r="S1760" i="3"/>
  <c r="P1761" i="3"/>
  <c r="R1761" i="3" s="1"/>
  <c r="O1760" i="3" a="1"/>
  <c r="O1760" i="3" s="1"/>
  <c r="U1754" i="3" l="1"/>
  <c r="T1755" i="3"/>
  <c r="I1762" i="3"/>
  <c r="K1762" i="3" s="1"/>
  <c r="S1761" i="3"/>
  <c r="P1762" i="3"/>
  <c r="R1762" i="3" s="1"/>
  <c r="O1761" i="3" a="1"/>
  <c r="O1761" i="3" s="1"/>
  <c r="U1755" i="3" l="1"/>
  <c r="T1756" i="3"/>
  <c r="I1763" i="3"/>
  <c r="K1763" i="3" s="1"/>
  <c r="S1762" i="3"/>
  <c r="P1763" i="3"/>
  <c r="R1763" i="3" s="1"/>
  <c r="O1762" i="3" a="1"/>
  <c r="O1762" i="3" s="1"/>
  <c r="U1756" i="3" l="1"/>
  <c r="T1757" i="3"/>
  <c r="I1764" i="3"/>
  <c r="K1764" i="3" s="1"/>
  <c r="S1763" i="3"/>
  <c r="P1764" i="3"/>
  <c r="R1764" i="3" s="1"/>
  <c r="O1763" i="3" a="1"/>
  <c r="O1763" i="3" s="1"/>
  <c r="U1757" i="3" l="1"/>
  <c r="T1758" i="3"/>
  <c r="I1765" i="3"/>
  <c r="K1765" i="3" s="1"/>
  <c r="S1764" i="3"/>
  <c r="P1765" i="3"/>
  <c r="R1765" i="3" s="1"/>
  <c r="O1764" i="3" a="1"/>
  <c r="O1764" i="3" s="1"/>
  <c r="U1758" i="3" l="1"/>
  <c r="T1759" i="3"/>
  <c r="I1766" i="3"/>
  <c r="K1766" i="3" s="1"/>
  <c r="S1765" i="3"/>
  <c r="P1766" i="3"/>
  <c r="R1766" i="3" s="1"/>
  <c r="O1765" i="3" a="1"/>
  <c r="O1765" i="3" s="1"/>
  <c r="U1759" i="3" l="1"/>
  <c r="T1760" i="3"/>
  <c r="I1767" i="3"/>
  <c r="K1767" i="3" s="1"/>
  <c r="S1766" i="3"/>
  <c r="P1767" i="3"/>
  <c r="R1767" i="3" s="1"/>
  <c r="O1766" i="3" a="1"/>
  <c r="O1766" i="3" s="1"/>
  <c r="U1760" i="3" l="1"/>
  <c r="T1761" i="3"/>
  <c r="I1768" i="3"/>
  <c r="K1768" i="3" s="1"/>
  <c r="S1767" i="3"/>
  <c r="P1768" i="3"/>
  <c r="R1768" i="3" s="1"/>
  <c r="O1767" i="3" a="1"/>
  <c r="O1767" i="3" s="1"/>
  <c r="U1761" i="3" l="1"/>
  <c r="T1762" i="3"/>
  <c r="I1769" i="3"/>
  <c r="K1769" i="3" s="1"/>
  <c r="S1768" i="3"/>
  <c r="P1769" i="3"/>
  <c r="R1769" i="3" s="1"/>
  <c r="O1768" i="3" a="1"/>
  <c r="O1768" i="3" s="1"/>
  <c r="U1762" i="3" l="1"/>
  <c r="T1763" i="3"/>
  <c r="I1770" i="3"/>
  <c r="K1770" i="3" s="1"/>
  <c r="S1769" i="3"/>
  <c r="P1770" i="3"/>
  <c r="R1770" i="3" s="1"/>
  <c r="O1769" i="3" a="1"/>
  <c r="O1769" i="3" s="1"/>
  <c r="U1763" i="3" l="1"/>
  <c r="T1764" i="3"/>
  <c r="I1771" i="3"/>
  <c r="K1771" i="3" s="1"/>
  <c r="S1770" i="3"/>
  <c r="P1771" i="3"/>
  <c r="R1771" i="3" s="1"/>
  <c r="O1770" i="3" a="1"/>
  <c r="O1770" i="3" s="1"/>
  <c r="U1764" i="3" l="1"/>
  <c r="T1765" i="3"/>
  <c r="I1772" i="3"/>
  <c r="K1772" i="3" s="1"/>
  <c r="S1771" i="3"/>
  <c r="P1772" i="3"/>
  <c r="R1772" i="3" s="1"/>
  <c r="O1771" i="3" a="1"/>
  <c r="O1771" i="3" s="1"/>
  <c r="U1765" i="3" l="1"/>
  <c r="T1766" i="3"/>
  <c r="I1773" i="3"/>
  <c r="K1773" i="3" s="1"/>
  <c r="S1772" i="3"/>
  <c r="P1773" i="3"/>
  <c r="R1773" i="3" s="1"/>
  <c r="O1772" i="3" a="1"/>
  <c r="O1772" i="3" s="1"/>
  <c r="U1766" i="3" l="1"/>
  <c r="T1767" i="3"/>
  <c r="I1774" i="3"/>
  <c r="K1774" i="3" s="1"/>
  <c r="S1773" i="3"/>
  <c r="P1774" i="3"/>
  <c r="R1774" i="3" s="1"/>
  <c r="O1773" i="3" a="1"/>
  <c r="O1773" i="3" s="1"/>
  <c r="U1767" i="3" l="1"/>
  <c r="T1768" i="3"/>
  <c r="I1775" i="3"/>
  <c r="K1775" i="3" s="1"/>
  <c r="S1774" i="3"/>
  <c r="P1775" i="3"/>
  <c r="R1775" i="3" s="1"/>
  <c r="O1774" i="3" a="1"/>
  <c r="O1774" i="3" s="1"/>
  <c r="U1768" i="3" l="1"/>
  <c r="T1769" i="3"/>
  <c r="I1776" i="3"/>
  <c r="K1776" i="3" s="1"/>
  <c r="P1776" i="3" s="1"/>
  <c r="R1776" i="3" s="1"/>
  <c r="S1775" i="3"/>
  <c r="O1775" i="3" a="1"/>
  <c r="O1775" i="3" s="1"/>
  <c r="U1769" i="3" l="1"/>
  <c r="T1770" i="3"/>
  <c r="I1777" i="3"/>
  <c r="K1777" i="3" s="1"/>
  <c r="S1776" i="3"/>
  <c r="P1777" i="3"/>
  <c r="R1777" i="3" s="1"/>
  <c r="O1776" i="3" a="1"/>
  <c r="O1776" i="3" s="1"/>
  <c r="U1770" i="3" l="1"/>
  <c r="T1771" i="3"/>
  <c r="I1778" i="3"/>
  <c r="K1778" i="3" s="1"/>
  <c r="S1777" i="3"/>
  <c r="P1778" i="3"/>
  <c r="R1778" i="3" s="1"/>
  <c r="O1777" i="3" a="1"/>
  <c r="O1777" i="3" s="1"/>
  <c r="U1771" i="3" l="1"/>
  <c r="T1772" i="3"/>
  <c r="I1779" i="3"/>
  <c r="K1779" i="3" s="1"/>
  <c r="S1778" i="3"/>
  <c r="P1779" i="3"/>
  <c r="R1779" i="3" s="1"/>
  <c r="O1778" i="3" a="1"/>
  <c r="O1778" i="3" s="1"/>
  <c r="U1772" i="3" l="1"/>
  <c r="T1773" i="3"/>
  <c r="I1780" i="3"/>
  <c r="K1780" i="3" s="1"/>
  <c r="S1779" i="3"/>
  <c r="P1780" i="3"/>
  <c r="R1780" i="3" s="1"/>
  <c r="O1779" i="3" a="1"/>
  <c r="O1779" i="3" s="1"/>
  <c r="U1773" i="3" l="1"/>
  <c r="T1774" i="3"/>
  <c r="I1781" i="3"/>
  <c r="K1781" i="3" s="1"/>
  <c r="S1780" i="3"/>
  <c r="P1781" i="3"/>
  <c r="R1781" i="3" s="1"/>
  <c r="O1780" i="3" a="1"/>
  <c r="O1780" i="3" s="1"/>
  <c r="U1774" i="3" l="1"/>
  <c r="T1775" i="3"/>
  <c r="I1782" i="3"/>
  <c r="K1782" i="3" s="1"/>
  <c r="S1781" i="3"/>
  <c r="P1782" i="3"/>
  <c r="R1782" i="3" s="1"/>
  <c r="O1781" i="3" a="1"/>
  <c r="O1781" i="3" s="1"/>
  <c r="U1775" i="3" l="1"/>
  <c r="T1776" i="3"/>
  <c r="I1783" i="3"/>
  <c r="K1783" i="3" s="1"/>
  <c r="P1783" i="3" s="1"/>
  <c r="R1783" i="3" s="1"/>
  <c r="S1782" i="3"/>
  <c r="O1782" i="3" a="1"/>
  <c r="O1782" i="3" s="1"/>
  <c r="U1776" i="3" l="1"/>
  <c r="T1777" i="3"/>
  <c r="I1784" i="3"/>
  <c r="L1784" i="3" s="1"/>
  <c r="S1783" i="3"/>
  <c r="P1784" i="3"/>
  <c r="R1784" i="3" s="1"/>
  <c r="O1783" i="3" a="1"/>
  <c r="O1783" i="3" s="1"/>
  <c r="U1777" i="3" l="1"/>
  <c r="T1778" i="3"/>
  <c r="J1785" i="3"/>
  <c r="L1785" i="3" s="1"/>
  <c r="P1785" i="3" s="1"/>
  <c r="R1785" i="3" s="1"/>
  <c r="S1784" i="3"/>
  <c r="O1784" i="3" a="1"/>
  <c r="O1784" i="3" s="1"/>
  <c r="U1778" i="3" l="1"/>
  <c r="T1779" i="3"/>
  <c r="J1786" i="3"/>
  <c r="L1786" i="3" s="1"/>
  <c r="S1785" i="3"/>
  <c r="P1786" i="3"/>
  <c r="R1786" i="3" s="1"/>
  <c r="O1785" i="3" a="1"/>
  <c r="O1785" i="3" s="1"/>
  <c r="U1779" i="3" l="1"/>
  <c r="T1780" i="3"/>
  <c r="J1787" i="3"/>
  <c r="L1787" i="3" s="1"/>
  <c r="P1787" i="3" s="1"/>
  <c r="R1787" i="3" s="1"/>
  <c r="S1786" i="3"/>
  <c r="O1786" i="3" a="1"/>
  <c r="O1786" i="3" s="1"/>
  <c r="U1780" i="3" l="1"/>
  <c r="T1781" i="3"/>
  <c r="J1788" i="3"/>
  <c r="L1788" i="3" s="1"/>
  <c r="S1787" i="3"/>
  <c r="P1788" i="3"/>
  <c r="R1788" i="3" s="1"/>
  <c r="O1787" i="3" a="1"/>
  <c r="O1787" i="3" s="1"/>
  <c r="U1781" i="3" l="1"/>
  <c r="T1782" i="3"/>
  <c r="J1789" i="3"/>
  <c r="L1789" i="3" s="1"/>
  <c r="P1789" i="3" s="1"/>
  <c r="R1789" i="3" s="1"/>
  <c r="S1788" i="3"/>
  <c r="O1788" i="3" a="1"/>
  <c r="O1788" i="3" s="1"/>
  <c r="U1782" i="3" l="1"/>
  <c r="T1783" i="3"/>
  <c r="J1790" i="3"/>
  <c r="L1790" i="3" s="1"/>
  <c r="S1789" i="3"/>
  <c r="P1790" i="3"/>
  <c r="R1790" i="3" s="1"/>
  <c r="O1789" i="3" a="1"/>
  <c r="O1789" i="3" s="1"/>
  <c r="U1783" i="3" l="1"/>
  <c r="T1784" i="3"/>
  <c r="J1791" i="3"/>
  <c r="K1791" i="3" s="1"/>
  <c r="S1790" i="3"/>
  <c r="P1791" i="3"/>
  <c r="R1791" i="3" s="1"/>
  <c r="O1790" i="3" a="1"/>
  <c r="O1790" i="3" s="1"/>
  <c r="U1784" i="3" l="1"/>
  <c r="T1785" i="3"/>
  <c r="I1792" i="3"/>
  <c r="K1792" i="3" s="1"/>
  <c r="P1792" i="3" s="1"/>
  <c r="R1792" i="3" s="1"/>
  <c r="S1791" i="3"/>
  <c r="O1791" i="3" a="1"/>
  <c r="O1791" i="3" s="1"/>
  <c r="U1785" i="3" l="1"/>
  <c r="T1786" i="3"/>
  <c r="I1793" i="3"/>
  <c r="K1793" i="3" s="1"/>
  <c r="S1792" i="3"/>
  <c r="P1793" i="3"/>
  <c r="R1793" i="3" s="1"/>
  <c r="O1792" i="3" a="1"/>
  <c r="O1792" i="3" s="1"/>
  <c r="U1786" i="3" l="1"/>
  <c r="T1787" i="3"/>
  <c r="I1794" i="3"/>
  <c r="K1794" i="3" s="1"/>
  <c r="S1793" i="3"/>
  <c r="P1794" i="3"/>
  <c r="R1794" i="3" s="1"/>
  <c r="O1793" i="3" a="1"/>
  <c r="O1793" i="3" s="1"/>
  <c r="U1787" i="3" l="1"/>
  <c r="T1788" i="3"/>
  <c r="I1795" i="3"/>
  <c r="K1795" i="3" s="1"/>
  <c r="P1795" i="3" s="1"/>
  <c r="R1795" i="3" s="1"/>
  <c r="S1794" i="3"/>
  <c r="O1794" i="3" a="1"/>
  <c r="O1794" i="3" s="1"/>
  <c r="U1788" i="3" l="1"/>
  <c r="T1789" i="3"/>
  <c r="I1796" i="3"/>
  <c r="K1796" i="3" s="1"/>
  <c r="S1795" i="3"/>
  <c r="P1796" i="3"/>
  <c r="R1796" i="3" s="1"/>
  <c r="O1795" i="3" a="1"/>
  <c r="O1795" i="3" s="1"/>
  <c r="U1789" i="3" l="1"/>
  <c r="T1790" i="3"/>
  <c r="I1797" i="3"/>
  <c r="K1797" i="3" s="1"/>
  <c r="P1797" i="3" s="1"/>
  <c r="R1797" i="3" s="1"/>
  <c r="S1796" i="3"/>
  <c r="O1796" i="3" a="1"/>
  <c r="O1796" i="3" s="1"/>
  <c r="U1790" i="3" l="1"/>
  <c r="T1791" i="3"/>
  <c r="I1798" i="3"/>
  <c r="K1798" i="3" s="1"/>
  <c r="P1798" i="3" s="1"/>
  <c r="R1798" i="3" s="1"/>
  <c r="S1797" i="3"/>
  <c r="O1797" i="3" a="1"/>
  <c r="O1797" i="3" s="1"/>
  <c r="U1791" i="3" l="1"/>
  <c r="T1792" i="3"/>
  <c r="I1799" i="3"/>
  <c r="K1799" i="3" s="1"/>
  <c r="S1798" i="3"/>
  <c r="P1799" i="3"/>
  <c r="R1799" i="3" s="1"/>
  <c r="O1798" i="3" a="1"/>
  <c r="O1798" i="3" s="1"/>
  <c r="U1792" i="3" l="1"/>
  <c r="T1793" i="3"/>
  <c r="I1800" i="3"/>
  <c r="K1800" i="3" s="1"/>
  <c r="P1800" i="3" s="1"/>
  <c r="R1800" i="3" s="1"/>
  <c r="S1799" i="3"/>
  <c r="O1799" i="3" a="1"/>
  <c r="O1799" i="3" s="1"/>
  <c r="U1793" i="3" l="1"/>
  <c r="T1794" i="3"/>
  <c r="I1801" i="3"/>
  <c r="K1801" i="3" s="1"/>
  <c r="S1800" i="3"/>
  <c r="P1801" i="3"/>
  <c r="R1801" i="3" s="1"/>
  <c r="O1800" i="3" a="1"/>
  <c r="O1800" i="3" s="1"/>
  <c r="U1794" i="3" l="1"/>
  <c r="T1795" i="3"/>
  <c r="I1802" i="3"/>
  <c r="K1802" i="3" s="1"/>
  <c r="S1801" i="3"/>
  <c r="P1802" i="3"/>
  <c r="R1802" i="3" s="1"/>
  <c r="O1801" i="3" a="1"/>
  <c r="O1801" i="3" s="1"/>
  <c r="U1795" i="3" l="1"/>
  <c r="T1796" i="3"/>
  <c r="I1803" i="3"/>
  <c r="K1803" i="3" s="1"/>
  <c r="S1802" i="3"/>
  <c r="P1803" i="3"/>
  <c r="R1803" i="3" s="1"/>
  <c r="O1802" i="3" a="1"/>
  <c r="O1802" i="3" s="1"/>
  <c r="U1796" i="3" l="1"/>
  <c r="T1797" i="3"/>
  <c r="I1804" i="3"/>
  <c r="K1804" i="3" s="1"/>
  <c r="S1803" i="3"/>
  <c r="P1804" i="3"/>
  <c r="R1804" i="3" s="1"/>
  <c r="O1803" i="3" a="1"/>
  <c r="O1803" i="3" s="1"/>
  <c r="U1797" i="3" l="1"/>
  <c r="T1798" i="3"/>
  <c r="I1805" i="3"/>
  <c r="K1805" i="3" s="1"/>
  <c r="S1804" i="3"/>
  <c r="P1805" i="3"/>
  <c r="R1805" i="3" s="1"/>
  <c r="O1804" i="3" a="1"/>
  <c r="O1804" i="3" s="1"/>
  <c r="U1798" i="3" l="1"/>
  <c r="T1799" i="3"/>
  <c r="I1806" i="3"/>
  <c r="K1806" i="3" s="1"/>
  <c r="S1805" i="3"/>
  <c r="P1806" i="3"/>
  <c r="R1806" i="3" s="1"/>
  <c r="O1805" i="3" a="1"/>
  <c r="O1805" i="3" s="1"/>
  <c r="U1799" i="3" l="1"/>
  <c r="T1800" i="3"/>
  <c r="I1807" i="3"/>
  <c r="K1807" i="3" s="1"/>
  <c r="P1807" i="3" s="1"/>
  <c r="R1807" i="3" s="1"/>
  <c r="S1806" i="3"/>
  <c r="O1806" i="3" a="1"/>
  <c r="O1806" i="3" s="1"/>
  <c r="U1800" i="3" l="1"/>
  <c r="T1801" i="3"/>
  <c r="I1808" i="3"/>
  <c r="K1808" i="3" s="1"/>
  <c r="S1807" i="3"/>
  <c r="P1808" i="3"/>
  <c r="R1808" i="3" s="1"/>
  <c r="O1807" i="3" a="1"/>
  <c r="O1807" i="3" s="1"/>
  <c r="U1801" i="3" l="1"/>
  <c r="T1802" i="3"/>
  <c r="I1809" i="3"/>
  <c r="K1809" i="3" s="1"/>
  <c r="P1809" i="3" s="1"/>
  <c r="R1809" i="3" s="1"/>
  <c r="S1808" i="3"/>
  <c r="O1808" i="3" a="1"/>
  <c r="O1808" i="3" s="1"/>
  <c r="U1802" i="3" l="1"/>
  <c r="T1803" i="3"/>
  <c r="I1810" i="3"/>
  <c r="K1810" i="3" s="1"/>
  <c r="S1809" i="3"/>
  <c r="P1810" i="3"/>
  <c r="R1810" i="3" s="1"/>
  <c r="O1809" i="3" a="1"/>
  <c r="O1809" i="3" s="1"/>
  <c r="U1803" i="3" l="1"/>
  <c r="T1804" i="3"/>
  <c r="I1811" i="3"/>
  <c r="K1811" i="3" s="1"/>
  <c r="P1811" i="3" s="1"/>
  <c r="R1811" i="3" s="1"/>
  <c r="S1810" i="3"/>
  <c r="O1810" i="3" a="1"/>
  <c r="O1810" i="3" s="1"/>
  <c r="U1804" i="3" l="1"/>
  <c r="T1805" i="3"/>
  <c r="I1812" i="3"/>
  <c r="K1812" i="3" s="1"/>
  <c r="P1812" i="3" s="1"/>
  <c r="R1812" i="3" s="1"/>
  <c r="S1811" i="3"/>
  <c r="O1811" i="3" a="1"/>
  <c r="O1811" i="3" s="1"/>
  <c r="U1805" i="3" l="1"/>
  <c r="T1806" i="3"/>
  <c r="I1813" i="3"/>
  <c r="K1813" i="3" s="1"/>
  <c r="S1812" i="3"/>
  <c r="P1813" i="3"/>
  <c r="R1813" i="3" s="1"/>
  <c r="O1812" i="3" a="1"/>
  <c r="O1812" i="3" s="1"/>
  <c r="U1806" i="3" l="1"/>
  <c r="T1807" i="3"/>
  <c r="I1814" i="3"/>
  <c r="K1814" i="3" s="1"/>
  <c r="P1814" i="3" s="1"/>
  <c r="R1814" i="3" s="1"/>
  <c r="S1813" i="3"/>
  <c r="O1813" i="3" a="1"/>
  <c r="O1813" i="3" s="1"/>
  <c r="U1807" i="3" l="1"/>
  <c r="T1808" i="3"/>
  <c r="I1815" i="3"/>
  <c r="K1815" i="3" s="1"/>
  <c r="S1814" i="3"/>
  <c r="P1815" i="3"/>
  <c r="R1815" i="3" s="1"/>
  <c r="O1814" i="3" a="1"/>
  <c r="O1814" i="3" s="1"/>
  <c r="U1808" i="3" l="1"/>
  <c r="T1809" i="3"/>
  <c r="I1816" i="3"/>
  <c r="K1816" i="3" s="1"/>
  <c r="S1815" i="3"/>
  <c r="P1816" i="3"/>
  <c r="R1816" i="3" s="1"/>
  <c r="O1815" i="3" a="1"/>
  <c r="O1815" i="3" s="1"/>
  <c r="U1809" i="3" l="1"/>
  <c r="T1810" i="3"/>
  <c r="I1817" i="3"/>
  <c r="K1817" i="3" s="1"/>
  <c r="S1816" i="3"/>
  <c r="P1817" i="3"/>
  <c r="R1817" i="3" s="1"/>
  <c r="O1816" i="3" a="1"/>
  <c r="O1816" i="3" s="1"/>
  <c r="U1810" i="3" l="1"/>
  <c r="T1811" i="3"/>
  <c r="I1818" i="3"/>
  <c r="K1818" i="3" s="1"/>
  <c r="S1817" i="3"/>
  <c r="P1818" i="3"/>
  <c r="R1818" i="3" s="1"/>
  <c r="O1817" i="3" a="1"/>
  <c r="O1817" i="3" s="1"/>
  <c r="U1811" i="3" l="1"/>
  <c r="T1812" i="3"/>
  <c r="I1819" i="3"/>
  <c r="K1819" i="3" s="1"/>
  <c r="S1818" i="3"/>
  <c r="P1819" i="3"/>
  <c r="R1819" i="3" s="1"/>
  <c r="O1818" i="3" a="1"/>
  <c r="O1818" i="3" s="1"/>
  <c r="U1812" i="3" l="1"/>
  <c r="T1813" i="3"/>
  <c r="I1820" i="3"/>
  <c r="K1820" i="3" s="1"/>
  <c r="S1819" i="3"/>
  <c r="P1820" i="3"/>
  <c r="R1820" i="3" s="1"/>
  <c r="O1819" i="3" a="1"/>
  <c r="O1819" i="3" s="1"/>
  <c r="U1813" i="3" l="1"/>
  <c r="T1814" i="3"/>
  <c r="I1821" i="3"/>
  <c r="K1821" i="3" s="1"/>
  <c r="S1820" i="3"/>
  <c r="P1821" i="3"/>
  <c r="R1821" i="3" s="1"/>
  <c r="O1820" i="3" a="1"/>
  <c r="O1820" i="3" s="1"/>
  <c r="U1814" i="3" l="1"/>
  <c r="T1815" i="3"/>
  <c r="I1822" i="3"/>
  <c r="K1822" i="3" s="1"/>
  <c r="S1821" i="3"/>
  <c r="P1822" i="3"/>
  <c r="R1822" i="3" s="1"/>
  <c r="O1821" i="3" a="1"/>
  <c r="O1821" i="3" s="1"/>
  <c r="U1815" i="3" l="1"/>
  <c r="T1816" i="3"/>
  <c r="I1823" i="3"/>
  <c r="K1823" i="3" s="1"/>
  <c r="S1822" i="3"/>
  <c r="P1823" i="3"/>
  <c r="R1823" i="3" s="1"/>
  <c r="O1822" i="3" a="1"/>
  <c r="O1822" i="3" s="1"/>
  <c r="U1816" i="3" l="1"/>
  <c r="T1817" i="3"/>
  <c r="I1824" i="3"/>
  <c r="K1824" i="3" s="1"/>
  <c r="S1823" i="3"/>
  <c r="P1824" i="3"/>
  <c r="R1824" i="3" s="1"/>
  <c r="O1823" i="3" a="1"/>
  <c r="O1823" i="3" s="1"/>
  <c r="U1817" i="3" l="1"/>
  <c r="T1818" i="3"/>
  <c r="I1825" i="3"/>
  <c r="K1825" i="3" s="1"/>
  <c r="S1824" i="3"/>
  <c r="P1825" i="3"/>
  <c r="R1825" i="3" s="1"/>
  <c r="O1824" i="3" a="1"/>
  <c r="O1824" i="3" s="1"/>
  <c r="U1818" i="3" l="1"/>
  <c r="T1819" i="3"/>
  <c r="I1826" i="3"/>
  <c r="K1826" i="3" s="1"/>
  <c r="P1826" i="3" s="1"/>
  <c r="R1826" i="3" s="1"/>
  <c r="S1825" i="3"/>
  <c r="O1825" i="3" a="1"/>
  <c r="O1825" i="3" s="1"/>
  <c r="U1819" i="3" l="1"/>
  <c r="T1820" i="3"/>
  <c r="I1827" i="3"/>
  <c r="K1827" i="3" s="1"/>
  <c r="S1826" i="3"/>
  <c r="P1827" i="3"/>
  <c r="R1827" i="3" s="1"/>
  <c r="O1826" i="3" a="1"/>
  <c r="O1826" i="3" s="1"/>
  <c r="U1820" i="3" l="1"/>
  <c r="T1821" i="3"/>
  <c r="I1828" i="3"/>
  <c r="K1828" i="3" s="1"/>
  <c r="S1827" i="3"/>
  <c r="P1828" i="3"/>
  <c r="R1828" i="3" s="1"/>
  <c r="O1827" i="3" a="1"/>
  <c r="O1827" i="3" s="1"/>
  <c r="U1821" i="3" l="1"/>
  <c r="T1822" i="3"/>
  <c r="I1829" i="3"/>
  <c r="K1829" i="3" s="1"/>
  <c r="S1828" i="3"/>
  <c r="P1829" i="3"/>
  <c r="R1829" i="3" s="1"/>
  <c r="O1828" i="3" a="1"/>
  <c r="O1828" i="3" s="1"/>
  <c r="U1822" i="3" l="1"/>
  <c r="T1823" i="3"/>
  <c r="I1830" i="3"/>
  <c r="K1830" i="3" s="1"/>
  <c r="S1829" i="3"/>
  <c r="P1830" i="3"/>
  <c r="R1830" i="3" s="1"/>
  <c r="O1829" i="3" a="1"/>
  <c r="O1829" i="3" s="1"/>
  <c r="U1823" i="3" l="1"/>
  <c r="T1824" i="3"/>
  <c r="I1831" i="3"/>
  <c r="K1831" i="3" s="1"/>
  <c r="P1831" i="3" s="1"/>
  <c r="R1831" i="3" s="1"/>
  <c r="S1830" i="3"/>
  <c r="O1830" i="3" a="1"/>
  <c r="O1830" i="3" s="1"/>
  <c r="U1824" i="3" l="1"/>
  <c r="T1825" i="3"/>
  <c r="I1832" i="3"/>
  <c r="K1832" i="3" s="1"/>
  <c r="P1832" i="3" s="1"/>
  <c r="R1832" i="3" s="1"/>
  <c r="S1831" i="3"/>
  <c r="O1831" i="3" a="1"/>
  <c r="O1831" i="3" s="1"/>
  <c r="U1825" i="3" l="1"/>
  <c r="T1826" i="3"/>
  <c r="I1833" i="3"/>
  <c r="K1833" i="3" s="1"/>
  <c r="S1832" i="3"/>
  <c r="P1833" i="3"/>
  <c r="R1833" i="3" s="1"/>
  <c r="O1832" i="3" a="1"/>
  <c r="O1832" i="3" s="1"/>
  <c r="U1826" i="3" l="1"/>
  <c r="T1827" i="3"/>
  <c r="I1834" i="3"/>
  <c r="K1834" i="3" s="1"/>
  <c r="S1833" i="3"/>
  <c r="P1834" i="3"/>
  <c r="R1834" i="3" s="1"/>
  <c r="O1833" i="3" a="1"/>
  <c r="O1833" i="3" s="1"/>
  <c r="U1827" i="3" l="1"/>
  <c r="T1828" i="3"/>
  <c r="I1835" i="3"/>
  <c r="K1835" i="3" s="1"/>
  <c r="S1834" i="3"/>
  <c r="P1835" i="3"/>
  <c r="R1835" i="3" s="1"/>
  <c r="O1834" i="3" a="1"/>
  <c r="O1834" i="3" s="1"/>
  <c r="U1828" i="3" l="1"/>
  <c r="T1829" i="3"/>
  <c r="I1836" i="3"/>
  <c r="K1836" i="3" s="1"/>
  <c r="S1835" i="3"/>
  <c r="P1836" i="3"/>
  <c r="R1836" i="3" s="1"/>
  <c r="O1835" i="3" a="1"/>
  <c r="O1835" i="3" s="1"/>
  <c r="U1829" i="3" l="1"/>
  <c r="T1830" i="3"/>
  <c r="I1837" i="3"/>
  <c r="K1837" i="3" s="1"/>
  <c r="S1836" i="3"/>
  <c r="P1837" i="3"/>
  <c r="R1837" i="3" s="1"/>
  <c r="O1836" i="3" a="1"/>
  <c r="O1836" i="3" s="1"/>
  <c r="U1830" i="3" l="1"/>
  <c r="T1831" i="3"/>
  <c r="I1838" i="3"/>
  <c r="K1838" i="3" s="1"/>
  <c r="P1838" i="3" s="1"/>
  <c r="R1838" i="3" s="1"/>
  <c r="S1837" i="3"/>
  <c r="O1837" i="3" a="1"/>
  <c r="O1837" i="3" s="1"/>
  <c r="U1831" i="3" l="1"/>
  <c r="T1832" i="3"/>
  <c r="I1839" i="3"/>
  <c r="K1839" i="3" s="1"/>
  <c r="S1838" i="3"/>
  <c r="P1839" i="3"/>
  <c r="R1839" i="3" s="1"/>
  <c r="O1838" i="3" a="1"/>
  <c r="O1838" i="3" s="1"/>
  <c r="U1832" i="3" l="1"/>
  <c r="T1833" i="3"/>
  <c r="I1840" i="3"/>
  <c r="K1840" i="3" s="1"/>
  <c r="P1840" i="3" s="1"/>
  <c r="R1840" i="3" s="1"/>
  <c r="S1839" i="3"/>
  <c r="O1839" i="3" a="1"/>
  <c r="O1839" i="3" s="1"/>
  <c r="U1833" i="3" l="1"/>
  <c r="T1834" i="3"/>
  <c r="I1841" i="3"/>
  <c r="K1841" i="3" s="1"/>
  <c r="P1841" i="3" s="1"/>
  <c r="R1841" i="3" s="1"/>
  <c r="S1840" i="3"/>
  <c r="O1840" i="3" a="1"/>
  <c r="O1840" i="3" s="1"/>
  <c r="U1834" i="3" l="1"/>
  <c r="T1835" i="3"/>
  <c r="I1842" i="3"/>
  <c r="K1842" i="3" s="1"/>
  <c r="P1842" i="3" s="1"/>
  <c r="R1842" i="3" s="1"/>
  <c r="S1841" i="3"/>
  <c r="O1841" i="3" a="1"/>
  <c r="O1841" i="3" s="1"/>
  <c r="U1835" i="3" l="1"/>
  <c r="T1836" i="3"/>
  <c r="I1843" i="3"/>
  <c r="K1843" i="3" s="1"/>
  <c r="S1842" i="3"/>
  <c r="P1843" i="3"/>
  <c r="R1843" i="3" s="1"/>
  <c r="O1842" i="3" a="1"/>
  <c r="O1842" i="3" s="1"/>
  <c r="U1836" i="3" l="1"/>
  <c r="T1837" i="3"/>
  <c r="I1844" i="3"/>
  <c r="K1844" i="3" s="1"/>
  <c r="P1844" i="3"/>
  <c r="R1844" i="3" s="1"/>
  <c r="S1843" i="3"/>
  <c r="O1843" i="3" a="1"/>
  <c r="O1843" i="3" s="1"/>
  <c r="U1837" i="3" l="1"/>
  <c r="T1838" i="3"/>
  <c r="I1845" i="3"/>
  <c r="K1845" i="3" s="1"/>
  <c r="S1844" i="3"/>
  <c r="P1845" i="3"/>
  <c r="R1845" i="3" s="1"/>
  <c r="O1844" i="3" a="1"/>
  <c r="O1844" i="3" s="1"/>
  <c r="U1838" i="3" l="1"/>
  <c r="T1839" i="3"/>
  <c r="I1846" i="3"/>
  <c r="K1846" i="3" s="1"/>
  <c r="P1846" i="3" s="1"/>
  <c r="R1846" i="3" s="1"/>
  <c r="S1845" i="3"/>
  <c r="O1845" i="3" a="1"/>
  <c r="O1845" i="3" s="1"/>
  <c r="U1839" i="3" l="1"/>
  <c r="T1840" i="3"/>
  <c r="I1847" i="3"/>
  <c r="K1847" i="3" s="1"/>
  <c r="P1847" i="3" s="1"/>
  <c r="R1847" i="3" s="1"/>
  <c r="S1846" i="3"/>
  <c r="O1846" i="3" a="1"/>
  <c r="O1846" i="3" s="1"/>
  <c r="U1840" i="3" l="1"/>
  <c r="T1841" i="3"/>
  <c r="I1848" i="3"/>
  <c r="K1848" i="3" s="1"/>
  <c r="S1847" i="3"/>
  <c r="P1848" i="3"/>
  <c r="R1848" i="3" s="1"/>
  <c r="O1847" i="3" a="1"/>
  <c r="O1847" i="3" s="1"/>
  <c r="U1841" i="3" l="1"/>
  <c r="T1842" i="3"/>
  <c r="I1849" i="3"/>
  <c r="K1849" i="3" s="1"/>
  <c r="P1849" i="3" s="1"/>
  <c r="R1849" i="3" s="1"/>
  <c r="S1848" i="3"/>
  <c r="O1848" i="3" a="1"/>
  <c r="O1848" i="3" s="1"/>
  <c r="U1842" i="3" l="1"/>
  <c r="T1843" i="3"/>
  <c r="I1850" i="3"/>
  <c r="K1850" i="3" s="1"/>
  <c r="P1850" i="3" s="1"/>
  <c r="R1850" i="3" s="1"/>
  <c r="S1849" i="3"/>
  <c r="O1849" i="3" a="1"/>
  <c r="O1849" i="3" s="1"/>
  <c r="U1843" i="3" l="1"/>
  <c r="T1844" i="3"/>
  <c r="I1851" i="3"/>
  <c r="K1851" i="3" s="1"/>
  <c r="P1851" i="3" s="1"/>
  <c r="R1851" i="3" s="1"/>
  <c r="S1850" i="3"/>
  <c r="O1850" i="3" a="1"/>
  <c r="O1850" i="3" s="1"/>
  <c r="U1844" i="3" l="1"/>
  <c r="T1845" i="3"/>
  <c r="I1852" i="3"/>
  <c r="K1852" i="3" s="1"/>
  <c r="P1852" i="3" s="1"/>
  <c r="R1852" i="3" s="1"/>
  <c r="S1851" i="3"/>
  <c r="O1851" i="3" a="1"/>
  <c r="O1851" i="3" s="1"/>
  <c r="U1845" i="3" l="1"/>
  <c r="T1846" i="3"/>
  <c r="I1853" i="3"/>
  <c r="K1853" i="3" s="1"/>
  <c r="P1853" i="3" s="1"/>
  <c r="R1853" i="3" s="1"/>
  <c r="S1852" i="3"/>
  <c r="O1852" i="3" a="1"/>
  <c r="O1852" i="3" s="1"/>
  <c r="U1846" i="3" l="1"/>
  <c r="T1847" i="3"/>
  <c r="I1854" i="3"/>
  <c r="K1854" i="3" s="1"/>
  <c r="P1854" i="3" s="1"/>
  <c r="R1854" i="3" s="1"/>
  <c r="S1853" i="3"/>
  <c r="O1853" i="3" a="1"/>
  <c r="O1853" i="3" s="1"/>
  <c r="U1847" i="3" l="1"/>
  <c r="T1848" i="3"/>
  <c r="I1855" i="3"/>
  <c r="K1855" i="3" s="1"/>
  <c r="P1855" i="3" s="1"/>
  <c r="R1855" i="3" s="1"/>
  <c r="S1854" i="3"/>
  <c r="O1854" i="3" a="1"/>
  <c r="O1854" i="3" s="1"/>
  <c r="U1848" i="3" l="1"/>
  <c r="T1849" i="3"/>
  <c r="I1856" i="3"/>
  <c r="K1856" i="3" s="1"/>
  <c r="P1856" i="3" s="1"/>
  <c r="R1856" i="3" s="1"/>
  <c r="S1855" i="3"/>
  <c r="O1855" i="3" a="1"/>
  <c r="O1855" i="3" s="1"/>
  <c r="U1849" i="3" l="1"/>
  <c r="T1850" i="3"/>
  <c r="I1857" i="3"/>
  <c r="K1857" i="3" s="1"/>
  <c r="P1857" i="3" s="1"/>
  <c r="R1857" i="3" s="1"/>
  <c r="S1856" i="3"/>
  <c r="O1856" i="3" a="1"/>
  <c r="O1856" i="3" s="1"/>
  <c r="U1850" i="3" l="1"/>
  <c r="T1851" i="3"/>
  <c r="I1858" i="3"/>
  <c r="K1858" i="3" s="1"/>
  <c r="S1857" i="3"/>
  <c r="P1858" i="3"/>
  <c r="R1858" i="3" s="1"/>
  <c r="O1857" i="3" a="1"/>
  <c r="O1857" i="3" s="1"/>
  <c r="U1851" i="3" l="1"/>
  <c r="T1852" i="3"/>
  <c r="I1859" i="3"/>
  <c r="K1859" i="3" s="1"/>
  <c r="P1859" i="3" s="1"/>
  <c r="R1859" i="3" s="1"/>
  <c r="S1858" i="3"/>
  <c r="O1858" i="3" a="1"/>
  <c r="O1858" i="3" s="1"/>
  <c r="U1852" i="3" l="1"/>
  <c r="T1853" i="3"/>
  <c r="I1860" i="3"/>
  <c r="K1860" i="3" s="1"/>
  <c r="P1860" i="3" s="1"/>
  <c r="R1860" i="3" s="1"/>
  <c r="S1859" i="3"/>
  <c r="O1859" i="3" a="1"/>
  <c r="O1859" i="3" s="1"/>
  <c r="U1853" i="3" l="1"/>
  <c r="T1854" i="3"/>
  <c r="I1861" i="3"/>
  <c r="K1861" i="3" s="1"/>
  <c r="S1860" i="3"/>
  <c r="P1861" i="3"/>
  <c r="R1861" i="3" s="1"/>
  <c r="O1860" i="3" a="1"/>
  <c r="O1860" i="3" s="1"/>
  <c r="U1854" i="3" l="1"/>
  <c r="T1855" i="3"/>
  <c r="I1862" i="3"/>
  <c r="K1862" i="3" s="1"/>
  <c r="S1861" i="3"/>
  <c r="P1862" i="3"/>
  <c r="R1862" i="3" s="1"/>
  <c r="O1861" i="3" a="1"/>
  <c r="O1861" i="3" s="1"/>
  <c r="U1855" i="3" l="1"/>
  <c r="T1856" i="3"/>
  <c r="I1863" i="3"/>
  <c r="K1863" i="3" s="1"/>
  <c r="S1862" i="3"/>
  <c r="P1863" i="3"/>
  <c r="R1863" i="3" s="1"/>
  <c r="O1862" i="3" a="1"/>
  <c r="O1862" i="3" s="1"/>
  <c r="U1856" i="3" l="1"/>
  <c r="T1857" i="3"/>
  <c r="I1864" i="3"/>
  <c r="K1864" i="3" s="1"/>
  <c r="S1863" i="3"/>
  <c r="P1864" i="3"/>
  <c r="R1864" i="3" s="1"/>
  <c r="O1863" i="3" a="1"/>
  <c r="O1863" i="3" s="1"/>
  <c r="U1857" i="3" l="1"/>
  <c r="T1858" i="3"/>
  <c r="I1865" i="3"/>
  <c r="K1865" i="3" s="1"/>
  <c r="S1864" i="3"/>
  <c r="P1865" i="3"/>
  <c r="R1865" i="3" s="1"/>
  <c r="O1864" i="3" a="1"/>
  <c r="O1864" i="3" s="1"/>
  <c r="U1858" i="3" l="1"/>
  <c r="T1859" i="3"/>
  <c r="I1866" i="3"/>
  <c r="K1866" i="3" s="1"/>
  <c r="S1865" i="3"/>
  <c r="P1866" i="3"/>
  <c r="R1866" i="3" s="1"/>
  <c r="O1865" i="3" a="1"/>
  <c r="O1865" i="3" s="1"/>
  <c r="U1859" i="3" l="1"/>
  <c r="T1860" i="3"/>
  <c r="I1867" i="3"/>
  <c r="K1867" i="3" s="1"/>
  <c r="S1866" i="3"/>
  <c r="P1867" i="3"/>
  <c r="R1867" i="3" s="1"/>
  <c r="O1866" i="3" a="1"/>
  <c r="O1866" i="3" s="1"/>
  <c r="U1860" i="3" l="1"/>
  <c r="T1861" i="3"/>
  <c r="I1868" i="3"/>
  <c r="K1868" i="3" s="1"/>
  <c r="S1867" i="3"/>
  <c r="P1868" i="3"/>
  <c r="R1868" i="3" s="1"/>
  <c r="O1867" i="3" a="1"/>
  <c r="O1867" i="3" s="1"/>
  <c r="U1861" i="3" l="1"/>
  <c r="T1862" i="3"/>
  <c r="I1869" i="3"/>
  <c r="K1869" i="3" s="1"/>
  <c r="S1868" i="3"/>
  <c r="P1869" i="3"/>
  <c r="R1869" i="3" s="1"/>
  <c r="O1868" i="3" a="1"/>
  <c r="O1868" i="3" s="1"/>
  <c r="U1862" i="3" l="1"/>
  <c r="T1863" i="3"/>
  <c r="I1870" i="3"/>
  <c r="K1870" i="3" s="1"/>
  <c r="S1869" i="3"/>
  <c r="P1870" i="3"/>
  <c r="R1870" i="3" s="1"/>
  <c r="O1869" i="3" a="1"/>
  <c r="O1869" i="3" s="1"/>
  <c r="U1863" i="3" l="1"/>
  <c r="T1864" i="3"/>
  <c r="I1871" i="3"/>
  <c r="K1871" i="3" s="1"/>
  <c r="S1870" i="3"/>
  <c r="P1871" i="3"/>
  <c r="R1871" i="3" s="1"/>
  <c r="O1870" i="3" a="1"/>
  <c r="O1870" i="3" s="1"/>
  <c r="U1864" i="3" l="1"/>
  <c r="T1865" i="3"/>
  <c r="I1872" i="3"/>
  <c r="K1872" i="3" s="1"/>
  <c r="P1872" i="3" s="1"/>
  <c r="R1872" i="3" s="1"/>
  <c r="S1871" i="3"/>
  <c r="O1871" i="3" a="1"/>
  <c r="O1871" i="3" s="1"/>
  <c r="U1865" i="3" l="1"/>
  <c r="T1866" i="3"/>
  <c r="I1873" i="3"/>
  <c r="K1873" i="3" s="1"/>
  <c r="S1872" i="3"/>
  <c r="P1873" i="3"/>
  <c r="R1873" i="3" s="1"/>
  <c r="O1872" i="3" a="1"/>
  <c r="O1872" i="3" s="1"/>
  <c r="U1866" i="3" l="1"/>
  <c r="T1867" i="3"/>
  <c r="I1874" i="3"/>
  <c r="K1874" i="3" s="1"/>
  <c r="S1873" i="3"/>
  <c r="P1874" i="3"/>
  <c r="R1874" i="3" s="1"/>
  <c r="O1873" i="3" a="1"/>
  <c r="O1873" i="3" s="1"/>
  <c r="U1867" i="3" l="1"/>
  <c r="T1868" i="3"/>
  <c r="I1875" i="3"/>
  <c r="K1875" i="3" s="1"/>
  <c r="S1874" i="3"/>
  <c r="P1875" i="3"/>
  <c r="R1875" i="3" s="1"/>
  <c r="O1874" i="3" a="1"/>
  <c r="O1874" i="3" s="1"/>
  <c r="U1868" i="3" l="1"/>
  <c r="T1869" i="3"/>
  <c r="I1876" i="3"/>
  <c r="K1876" i="3" s="1"/>
  <c r="S1875" i="3"/>
  <c r="P1876" i="3"/>
  <c r="R1876" i="3" s="1"/>
  <c r="O1875" i="3" a="1"/>
  <c r="O1875" i="3" s="1"/>
  <c r="U1869" i="3" l="1"/>
  <c r="T1870" i="3"/>
  <c r="I1877" i="3"/>
  <c r="K1877" i="3" s="1"/>
  <c r="S1876" i="3"/>
  <c r="P1877" i="3"/>
  <c r="R1877" i="3" s="1"/>
  <c r="O1876" i="3" a="1"/>
  <c r="O1876" i="3" s="1"/>
  <c r="U1870" i="3" l="1"/>
  <c r="T1871" i="3"/>
  <c r="I1878" i="3"/>
  <c r="K1878" i="3" s="1"/>
  <c r="S1877" i="3"/>
  <c r="P1878" i="3"/>
  <c r="R1878" i="3" s="1"/>
  <c r="O1877" i="3" a="1"/>
  <c r="O1877" i="3" s="1"/>
  <c r="U1871" i="3" l="1"/>
  <c r="T1872" i="3"/>
  <c r="I1879" i="3"/>
  <c r="K1879" i="3" s="1"/>
  <c r="S1878" i="3"/>
  <c r="P1879" i="3"/>
  <c r="R1879" i="3" s="1"/>
  <c r="O1878" i="3" a="1"/>
  <c r="O1878" i="3" s="1"/>
  <c r="U1872" i="3" l="1"/>
  <c r="T1873" i="3"/>
  <c r="I1880" i="3"/>
  <c r="K1880" i="3" s="1"/>
  <c r="S1879" i="3"/>
  <c r="P1880" i="3"/>
  <c r="R1880" i="3" s="1"/>
  <c r="O1879" i="3" a="1"/>
  <c r="O1879" i="3" s="1"/>
  <c r="U1873" i="3" l="1"/>
  <c r="T1874" i="3"/>
  <c r="I1881" i="3"/>
  <c r="K1881" i="3" s="1"/>
  <c r="P1881" i="3" s="1"/>
  <c r="R1881" i="3" s="1"/>
  <c r="S1880" i="3"/>
  <c r="O1880" i="3" a="1"/>
  <c r="O1880" i="3" s="1"/>
  <c r="U1874" i="3" l="1"/>
  <c r="T1875" i="3"/>
  <c r="I1882" i="3"/>
  <c r="K1882" i="3" s="1"/>
  <c r="S1881" i="3"/>
  <c r="P1882" i="3"/>
  <c r="R1882" i="3" s="1"/>
  <c r="O1881" i="3" a="1"/>
  <c r="O1881" i="3" s="1"/>
  <c r="U1875" i="3" l="1"/>
  <c r="T1876" i="3"/>
  <c r="I1883" i="3"/>
  <c r="K1883" i="3" s="1"/>
  <c r="P1883" i="3" s="1"/>
  <c r="R1883" i="3" s="1"/>
  <c r="S1882" i="3"/>
  <c r="O1882" i="3" a="1"/>
  <c r="O1882" i="3" s="1"/>
  <c r="U1876" i="3" l="1"/>
  <c r="T1877" i="3"/>
  <c r="I1884" i="3"/>
  <c r="K1884" i="3" s="1"/>
  <c r="S1883" i="3"/>
  <c r="P1884" i="3"/>
  <c r="R1884" i="3" s="1"/>
  <c r="O1883" i="3" a="1"/>
  <c r="O1883" i="3" s="1"/>
  <c r="U1877" i="3" l="1"/>
  <c r="T1878" i="3"/>
  <c r="I1885" i="3"/>
  <c r="K1885" i="3" s="1"/>
  <c r="S1884" i="3"/>
  <c r="P1885" i="3"/>
  <c r="R1885" i="3" s="1"/>
  <c r="O1884" i="3" a="1"/>
  <c r="O1884" i="3" s="1"/>
  <c r="U1878" i="3" l="1"/>
  <c r="T1879" i="3"/>
  <c r="I1886" i="3"/>
  <c r="K1886" i="3" s="1"/>
  <c r="S1885" i="3"/>
  <c r="P1886" i="3"/>
  <c r="R1886" i="3" s="1"/>
  <c r="O1885" i="3" a="1"/>
  <c r="O1885" i="3" s="1"/>
  <c r="U1879" i="3" l="1"/>
  <c r="T1880" i="3"/>
  <c r="I1887" i="3"/>
  <c r="K1887" i="3" s="1"/>
  <c r="S1886" i="3"/>
  <c r="P1887" i="3"/>
  <c r="R1887" i="3" s="1"/>
  <c r="O1886" i="3" a="1"/>
  <c r="O1886" i="3" s="1"/>
  <c r="U1880" i="3" l="1"/>
  <c r="T1881" i="3"/>
  <c r="I1888" i="3"/>
  <c r="K1888" i="3" s="1"/>
  <c r="S1887" i="3"/>
  <c r="P1888" i="3"/>
  <c r="R1888" i="3" s="1"/>
  <c r="O1887" i="3" a="1"/>
  <c r="O1887" i="3" s="1"/>
  <c r="U1881" i="3" l="1"/>
  <c r="T1882" i="3"/>
  <c r="I1889" i="3"/>
  <c r="K1889" i="3" s="1"/>
  <c r="S1888" i="3"/>
  <c r="P1889" i="3"/>
  <c r="R1889" i="3" s="1"/>
  <c r="O1888" i="3" a="1"/>
  <c r="O1888" i="3" s="1"/>
  <c r="U1882" i="3" l="1"/>
  <c r="T1883" i="3"/>
  <c r="I1890" i="3"/>
  <c r="K1890" i="3" s="1"/>
  <c r="P1890" i="3" s="1"/>
  <c r="R1890" i="3" s="1"/>
  <c r="S1889" i="3"/>
  <c r="O1889" i="3" a="1"/>
  <c r="O1889" i="3" s="1"/>
  <c r="U1883" i="3" l="1"/>
  <c r="T1884" i="3"/>
  <c r="I1891" i="3"/>
  <c r="K1891" i="3" s="1"/>
  <c r="S1890" i="3"/>
  <c r="P1891" i="3"/>
  <c r="R1891" i="3" s="1"/>
  <c r="O1890" i="3" a="1"/>
  <c r="O1890" i="3" s="1"/>
  <c r="U1884" i="3" l="1"/>
  <c r="T1885" i="3"/>
  <c r="I1892" i="3"/>
  <c r="K1892" i="3" s="1"/>
  <c r="S1891" i="3"/>
  <c r="P1892" i="3"/>
  <c r="R1892" i="3" s="1"/>
  <c r="O1891" i="3" a="1"/>
  <c r="O1891" i="3" s="1"/>
  <c r="U1885" i="3" l="1"/>
  <c r="T1886" i="3"/>
  <c r="I1893" i="3"/>
  <c r="K1893" i="3" s="1"/>
  <c r="P1893" i="3" s="1"/>
  <c r="R1893" i="3" s="1"/>
  <c r="S1892" i="3"/>
  <c r="O1892" i="3" a="1"/>
  <c r="O1892" i="3" s="1"/>
  <c r="U1886" i="3" l="1"/>
  <c r="T1887" i="3"/>
  <c r="I1894" i="3"/>
  <c r="K1894" i="3" s="1"/>
  <c r="S1893" i="3"/>
  <c r="P1894" i="3"/>
  <c r="R1894" i="3" s="1"/>
  <c r="O1893" i="3" a="1"/>
  <c r="O1893" i="3" s="1"/>
  <c r="U1887" i="3" l="1"/>
  <c r="T1888" i="3"/>
  <c r="I1895" i="3"/>
  <c r="K1895" i="3" s="1"/>
  <c r="P1895" i="3" s="1"/>
  <c r="R1895" i="3" s="1"/>
  <c r="S1894" i="3"/>
  <c r="O1894" i="3" a="1"/>
  <c r="O1894" i="3" s="1"/>
  <c r="U1888" i="3" l="1"/>
  <c r="T1889" i="3"/>
  <c r="I1896" i="3"/>
  <c r="K1896" i="3" s="1"/>
  <c r="S1895" i="3"/>
  <c r="P1896" i="3"/>
  <c r="R1896" i="3" s="1"/>
  <c r="O1895" i="3" a="1"/>
  <c r="O1895" i="3" s="1"/>
  <c r="U1889" i="3" l="1"/>
  <c r="T1890" i="3"/>
  <c r="I1897" i="3"/>
  <c r="K1897" i="3" s="1"/>
  <c r="P1897" i="3" s="1"/>
  <c r="R1897" i="3" s="1"/>
  <c r="S1896" i="3"/>
  <c r="O1896" i="3" a="1"/>
  <c r="O1896" i="3" s="1"/>
  <c r="U1890" i="3" l="1"/>
  <c r="T1891" i="3"/>
  <c r="I1898" i="3"/>
  <c r="K1898" i="3" s="1"/>
  <c r="S1897" i="3"/>
  <c r="P1898" i="3"/>
  <c r="R1898" i="3" s="1"/>
  <c r="O1897" i="3" a="1"/>
  <c r="O1897" i="3" s="1"/>
  <c r="U1891" i="3" l="1"/>
  <c r="T1892" i="3"/>
  <c r="I1899" i="3"/>
  <c r="K1899" i="3" s="1"/>
  <c r="S1898" i="3"/>
  <c r="P1899" i="3"/>
  <c r="R1899" i="3" s="1"/>
  <c r="O1898" i="3" a="1"/>
  <c r="O1898" i="3" s="1"/>
  <c r="U1892" i="3" l="1"/>
  <c r="T1893" i="3"/>
  <c r="I1900" i="3"/>
  <c r="K1900" i="3" s="1"/>
  <c r="P1900" i="3" s="1"/>
  <c r="R1900" i="3" s="1"/>
  <c r="S1899" i="3"/>
  <c r="O1899" i="3" a="1"/>
  <c r="O1899" i="3" s="1"/>
  <c r="U1893" i="3" l="1"/>
  <c r="T1894" i="3"/>
  <c r="I1901" i="3"/>
  <c r="K1901" i="3" s="1"/>
  <c r="S1900" i="3"/>
  <c r="P1901" i="3"/>
  <c r="R1901" i="3" s="1"/>
  <c r="O1900" i="3" a="1"/>
  <c r="O1900" i="3" s="1"/>
  <c r="U1894" i="3" l="1"/>
  <c r="T1895" i="3"/>
  <c r="I1902" i="3"/>
  <c r="K1902" i="3" s="1"/>
  <c r="S1901" i="3"/>
  <c r="P1902" i="3"/>
  <c r="R1902" i="3" s="1"/>
  <c r="O1901" i="3" a="1"/>
  <c r="O1901" i="3" s="1"/>
  <c r="U1895" i="3" l="1"/>
  <c r="T1896" i="3"/>
  <c r="I1903" i="3"/>
  <c r="K1903" i="3" s="1"/>
  <c r="S1902" i="3"/>
  <c r="P1903" i="3"/>
  <c r="R1903" i="3" s="1"/>
  <c r="O1902" i="3" a="1"/>
  <c r="O1902" i="3" s="1"/>
  <c r="U1896" i="3" l="1"/>
  <c r="T1897" i="3"/>
  <c r="I1904" i="3"/>
  <c r="K1904" i="3" s="1"/>
  <c r="S1903" i="3"/>
  <c r="P1904" i="3"/>
  <c r="R1904" i="3" s="1"/>
  <c r="O1903" i="3" a="1"/>
  <c r="O1903" i="3" s="1"/>
  <c r="U1897" i="3" l="1"/>
  <c r="T1898" i="3"/>
  <c r="I1905" i="3"/>
  <c r="K1905" i="3" s="1"/>
  <c r="S1904" i="3"/>
  <c r="P1905" i="3"/>
  <c r="R1905" i="3" s="1"/>
  <c r="O1904" i="3" a="1"/>
  <c r="O1904" i="3" s="1"/>
  <c r="U1898" i="3" l="1"/>
  <c r="T1899" i="3"/>
  <c r="I1906" i="3"/>
  <c r="K1906" i="3" s="1"/>
  <c r="P1906" i="3"/>
  <c r="R1906" i="3" s="1"/>
  <c r="S1905" i="3"/>
  <c r="O1905" i="3" a="1"/>
  <c r="O1905" i="3" s="1"/>
  <c r="U1899" i="3" l="1"/>
  <c r="T1900" i="3"/>
  <c r="I1907" i="3"/>
  <c r="K1907" i="3" s="1"/>
  <c r="S1906" i="3"/>
  <c r="P1907" i="3"/>
  <c r="R1907" i="3" s="1"/>
  <c r="O1906" i="3" a="1"/>
  <c r="O1906" i="3" s="1"/>
  <c r="U1900" i="3" l="1"/>
  <c r="T1901" i="3"/>
  <c r="I1908" i="3"/>
  <c r="K1908" i="3" s="1"/>
  <c r="P1908" i="3" s="1"/>
  <c r="R1908" i="3" s="1"/>
  <c r="S1907" i="3"/>
  <c r="O1907" i="3" a="1"/>
  <c r="O1907" i="3" s="1"/>
  <c r="U1901" i="3" l="1"/>
  <c r="T1902" i="3"/>
  <c r="I1909" i="3"/>
  <c r="K1909" i="3" s="1"/>
  <c r="S1908" i="3"/>
  <c r="P1909" i="3"/>
  <c r="R1909" i="3" s="1"/>
  <c r="O1908" i="3" a="1"/>
  <c r="O1908" i="3" s="1"/>
  <c r="U1902" i="3" l="1"/>
  <c r="T1903" i="3"/>
  <c r="I1910" i="3"/>
  <c r="K1910" i="3" s="1"/>
  <c r="S1909" i="3"/>
  <c r="P1910" i="3"/>
  <c r="R1910" i="3" s="1"/>
  <c r="O1909" i="3" a="1"/>
  <c r="O1909" i="3" s="1"/>
  <c r="U1903" i="3" l="1"/>
  <c r="T1904" i="3"/>
  <c r="I1911" i="3"/>
  <c r="K1911" i="3" s="1"/>
  <c r="P1911" i="3" s="1"/>
  <c r="R1911" i="3" s="1"/>
  <c r="S1910" i="3"/>
  <c r="O1910" i="3" a="1"/>
  <c r="O1910" i="3" s="1"/>
  <c r="U1904" i="3" l="1"/>
  <c r="T1905" i="3"/>
  <c r="I1912" i="3"/>
  <c r="K1912" i="3" s="1"/>
  <c r="S1911" i="3"/>
  <c r="P1912" i="3"/>
  <c r="R1912" i="3" s="1"/>
  <c r="O1911" i="3" a="1"/>
  <c r="O1911" i="3" s="1"/>
  <c r="U1905" i="3" l="1"/>
  <c r="T1906" i="3"/>
  <c r="I1913" i="3"/>
  <c r="K1913" i="3" s="1"/>
  <c r="S1912" i="3"/>
  <c r="P1913" i="3"/>
  <c r="R1913" i="3" s="1"/>
  <c r="O1912" i="3" a="1"/>
  <c r="O1912" i="3" s="1"/>
  <c r="U1906" i="3" l="1"/>
  <c r="T1907" i="3"/>
  <c r="I1914" i="3"/>
  <c r="K1914" i="3" s="1"/>
  <c r="S1913" i="3"/>
  <c r="P1914" i="3"/>
  <c r="R1914" i="3" s="1"/>
  <c r="O1913" i="3" a="1"/>
  <c r="O1913" i="3" s="1"/>
  <c r="U1907" i="3" l="1"/>
  <c r="T1908" i="3"/>
  <c r="I1915" i="3"/>
  <c r="K1915" i="3" s="1"/>
  <c r="S1914" i="3"/>
  <c r="P1915" i="3"/>
  <c r="R1915" i="3" s="1"/>
  <c r="O1914" i="3" a="1"/>
  <c r="O1914" i="3" s="1"/>
  <c r="U1908" i="3" l="1"/>
  <c r="T1909" i="3"/>
  <c r="I1916" i="3"/>
  <c r="K1916" i="3" s="1"/>
  <c r="S1915" i="3"/>
  <c r="P1916" i="3"/>
  <c r="R1916" i="3" s="1"/>
  <c r="O1915" i="3" a="1"/>
  <c r="O1915" i="3" s="1"/>
  <c r="U1909" i="3" l="1"/>
  <c r="T1910" i="3"/>
  <c r="I1917" i="3"/>
  <c r="K1917" i="3" s="1"/>
  <c r="S1916" i="3"/>
  <c r="P1917" i="3"/>
  <c r="R1917" i="3" s="1"/>
  <c r="O1916" i="3" a="1"/>
  <c r="O1916" i="3" s="1"/>
  <c r="U1910" i="3" l="1"/>
  <c r="T1911" i="3"/>
  <c r="I1918" i="3"/>
  <c r="K1918" i="3" s="1"/>
  <c r="S1917" i="3"/>
  <c r="P1918" i="3"/>
  <c r="R1918" i="3" s="1"/>
  <c r="O1917" i="3" a="1"/>
  <c r="O1917" i="3" s="1"/>
  <c r="U1911" i="3" l="1"/>
  <c r="T1912" i="3"/>
  <c r="I1919" i="3"/>
  <c r="K1919" i="3" s="1"/>
  <c r="P1919" i="3" s="1"/>
  <c r="R1919" i="3" s="1"/>
  <c r="S1918" i="3"/>
  <c r="O1918" i="3" a="1"/>
  <c r="O1918" i="3" s="1"/>
  <c r="U1912" i="3" l="1"/>
  <c r="T1913" i="3"/>
  <c r="I1920" i="3"/>
  <c r="K1920" i="3" s="1"/>
  <c r="S1919" i="3"/>
  <c r="P1920" i="3"/>
  <c r="R1920" i="3" s="1"/>
  <c r="O1919" i="3" a="1"/>
  <c r="O1919" i="3" s="1"/>
  <c r="U1913" i="3" l="1"/>
  <c r="T1914" i="3"/>
  <c r="I1921" i="3"/>
  <c r="K1921" i="3" s="1"/>
  <c r="P1921" i="3" s="1"/>
  <c r="R1921" i="3" s="1"/>
  <c r="S1920" i="3"/>
  <c r="O1920" i="3" a="1"/>
  <c r="O1920" i="3" s="1"/>
  <c r="U1914" i="3" l="1"/>
  <c r="T1915" i="3"/>
  <c r="I1922" i="3"/>
  <c r="K1922" i="3" s="1"/>
  <c r="S1921" i="3"/>
  <c r="P1922" i="3"/>
  <c r="R1922" i="3" s="1"/>
  <c r="O1921" i="3" a="1"/>
  <c r="O1921" i="3" s="1"/>
  <c r="U1915" i="3" l="1"/>
  <c r="T1916" i="3"/>
  <c r="I1923" i="3"/>
  <c r="K1923" i="3" s="1"/>
  <c r="P1923" i="3" s="1"/>
  <c r="R1923" i="3" s="1"/>
  <c r="S1922" i="3"/>
  <c r="O1922" i="3" a="1"/>
  <c r="O1922" i="3" s="1"/>
  <c r="U1916" i="3" l="1"/>
  <c r="T1917" i="3"/>
  <c r="I1924" i="3"/>
  <c r="K1924" i="3" s="1"/>
  <c r="P1924" i="3" s="1"/>
  <c r="R1924" i="3" s="1"/>
  <c r="S1923" i="3"/>
  <c r="O1923" i="3" a="1"/>
  <c r="O1923" i="3" s="1"/>
  <c r="U1917" i="3" l="1"/>
  <c r="T1918" i="3"/>
  <c r="I1925" i="3"/>
  <c r="K1925" i="3" s="1"/>
  <c r="S1924" i="3"/>
  <c r="P1925" i="3"/>
  <c r="R1925" i="3" s="1"/>
  <c r="O1924" i="3" a="1"/>
  <c r="O1924" i="3" s="1"/>
  <c r="U1918" i="3" l="1"/>
  <c r="T1919" i="3"/>
  <c r="I1926" i="3"/>
  <c r="K1926" i="3" s="1"/>
  <c r="P1926" i="3" s="1"/>
  <c r="R1926" i="3" s="1"/>
  <c r="S1925" i="3"/>
  <c r="O1925" i="3" a="1"/>
  <c r="O1925" i="3" s="1"/>
  <c r="U1919" i="3" l="1"/>
  <c r="T1920" i="3"/>
  <c r="I1927" i="3"/>
  <c r="K1927" i="3" s="1"/>
  <c r="S1926" i="3"/>
  <c r="P1927" i="3"/>
  <c r="R1927" i="3" s="1"/>
  <c r="O1926" i="3" a="1"/>
  <c r="O1926" i="3" s="1"/>
  <c r="U1920" i="3" l="1"/>
  <c r="T1921" i="3"/>
  <c r="I1928" i="3"/>
  <c r="K1928" i="3" s="1"/>
  <c r="P1928" i="3" s="1"/>
  <c r="R1928" i="3" s="1"/>
  <c r="S1927" i="3"/>
  <c r="O1927" i="3" a="1"/>
  <c r="O1927" i="3" s="1"/>
  <c r="U1921" i="3" l="1"/>
  <c r="T1922" i="3"/>
  <c r="I1929" i="3"/>
  <c r="K1929" i="3" s="1"/>
  <c r="S1928" i="3"/>
  <c r="P1929" i="3"/>
  <c r="R1929" i="3" s="1"/>
  <c r="O1928" i="3" a="1"/>
  <c r="O1928" i="3" s="1"/>
  <c r="U1922" i="3" l="1"/>
  <c r="T1923" i="3"/>
  <c r="I1930" i="3"/>
  <c r="K1930" i="3" s="1"/>
  <c r="S1929" i="3"/>
  <c r="P1930" i="3"/>
  <c r="R1930" i="3" s="1"/>
  <c r="O1929" i="3" a="1"/>
  <c r="O1929" i="3" s="1"/>
  <c r="U1923" i="3" l="1"/>
  <c r="T1924" i="3"/>
  <c r="I1931" i="3"/>
  <c r="K1931" i="3" s="1"/>
  <c r="P1931" i="3" s="1"/>
  <c r="R1931" i="3" s="1"/>
  <c r="S1930" i="3"/>
  <c r="O1930" i="3" a="1"/>
  <c r="O1930" i="3" s="1"/>
  <c r="U1924" i="3" l="1"/>
  <c r="T1925" i="3"/>
  <c r="I1932" i="3"/>
  <c r="K1932" i="3" s="1"/>
  <c r="P1932" i="3"/>
  <c r="R1932" i="3" s="1"/>
  <c r="S1931" i="3"/>
  <c r="O1931" i="3" a="1"/>
  <c r="O1931" i="3" s="1"/>
  <c r="U1925" i="3" l="1"/>
  <c r="T1926" i="3"/>
  <c r="I1933" i="3"/>
  <c r="K1933" i="3" s="1"/>
  <c r="P1933" i="3"/>
  <c r="R1933" i="3" s="1"/>
  <c r="S1932" i="3"/>
  <c r="O1932" i="3" a="1"/>
  <c r="O1932" i="3" s="1"/>
  <c r="U1926" i="3" l="1"/>
  <c r="T1927" i="3"/>
  <c r="I1934" i="3"/>
  <c r="K1934" i="3" s="1"/>
  <c r="P1934" i="3" s="1"/>
  <c r="R1934" i="3" s="1"/>
  <c r="S1933" i="3"/>
  <c r="O1933" i="3" a="1"/>
  <c r="O1933" i="3" s="1"/>
  <c r="U1927" i="3" l="1"/>
  <c r="T1928" i="3"/>
  <c r="I1935" i="3"/>
  <c r="K1935" i="3" s="1"/>
  <c r="S1934" i="3"/>
  <c r="P1935" i="3"/>
  <c r="R1935" i="3" s="1"/>
  <c r="O1934" i="3" a="1"/>
  <c r="O1934" i="3" s="1"/>
  <c r="U1928" i="3" l="1"/>
  <c r="T1929" i="3"/>
  <c r="I1936" i="3"/>
  <c r="K1936" i="3" s="1"/>
  <c r="P1936" i="3" s="1"/>
  <c r="R1936" i="3" s="1"/>
  <c r="S1935" i="3"/>
  <c r="O1935" i="3" a="1"/>
  <c r="O1935" i="3" s="1"/>
  <c r="U1929" i="3" l="1"/>
  <c r="T1930" i="3"/>
  <c r="I1937" i="3"/>
  <c r="K1937" i="3" s="1"/>
  <c r="S1936" i="3"/>
  <c r="P1937" i="3"/>
  <c r="R1937" i="3" s="1"/>
  <c r="O1936" i="3" a="1"/>
  <c r="O1936" i="3" s="1"/>
  <c r="U1930" i="3" l="1"/>
  <c r="T1931" i="3"/>
  <c r="I1938" i="3"/>
  <c r="K1938" i="3" s="1"/>
  <c r="S1937" i="3"/>
  <c r="P1938" i="3"/>
  <c r="R1938" i="3" s="1"/>
  <c r="O1937" i="3" a="1"/>
  <c r="O1937" i="3" s="1"/>
  <c r="U1931" i="3" l="1"/>
  <c r="T1932" i="3"/>
  <c r="I1939" i="3"/>
  <c r="K1939" i="3" s="1"/>
  <c r="S1938" i="3"/>
  <c r="P1939" i="3"/>
  <c r="R1939" i="3" s="1"/>
  <c r="O1938" i="3" a="1"/>
  <c r="O1938" i="3" s="1"/>
  <c r="U1932" i="3" l="1"/>
  <c r="T1933" i="3"/>
  <c r="I1940" i="3"/>
  <c r="K1940" i="3" s="1"/>
  <c r="S1939" i="3"/>
  <c r="P1940" i="3"/>
  <c r="R1940" i="3" s="1"/>
  <c r="O1939" i="3" a="1"/>
  <c r="O1939" i="3" s="1"/>
  <c r="U1933" i="3" l="1"/>
  <c r="T1934" i="3"/>
  <c r="I1941" i="3"/>
  <c r="K1941" i="3" s="1"/>
  <c r="S1940" i="3"/>
  <c r="P1941" i="3"/>
  <c r="R1941" i="3" s="1"/>
  <c r="O1940" i="3" a="1"/>
  <c r="O1940" i="3" s="1"/>
  <c r="U1934" i="3" l="1"/>
  <c r="T1935" i="3"/>
  <c r="I1942" i="3"/>
  <c r="K1942" i="3" s="1"/>
  <c r="S1941" i="3"/>
  <c r="P1942" i="3"/>
  <c r="R1942" i="3" s="1"/>
  <c r="O1941" i="3" a="1"/>
  <c r="O1941" i="3" s="1"/>
  <c r="U1935" i="3" l="1"/>
  <c r="T1936" i="3"/>
  <c r="I1943" i="3"/>
  <c r="K1943" i="3" s="1"/>
  <c r="S1942" i="3"/>
  <c r="P1943" i="3"/>
  <c r="R1943" i="3" s="1"/>
  <c r="O1942" i="3" a="1"/>
  <c r="O1942" i="3" s="1"/>
  <c r="U1936" i="3" l="1"/>
  <c r="T1937" i="3"/>
  <c r="I1944" i="3"/>
  <c r="K1944" i="3" s="1"/>
  <c r="P1944" i="3" s="1"/>
  <c r="R1944" i="3" s="1"/>
  <c r="S1943" i="3"/>
  <c r="O1943" i="3" a="1"/>
  <c r="O1943" i="3" s="1"/>
  <c r="U1937" i="3" l="1"/>
  <c r="T1938" i="3"/>
  <c r="I1945" i="3"/>
  <c r="K1945" i="3" s="1"/>
  <c r="S1944" i="3"/>
  <c r="P1945" i="3"/>
  <c r="R1945" i="3" s="1"/>
  <c r="O1944" i="3" a="1"/>
  <c r="O1944" i="3" s="1"/>
  <c r="U1938" i="3" l="1"/>
  <c r="T1939" i="3"/>
  <c r="I1946" i="3"/>
  <c r="K1946" i="3" s="1"/>
  <c r="S1945" i="3"/>
  <c r="P1946" i="3"/>
  <c r="R1946" i="3" s="1"/>
  <c r="O1945" i="3" a="1"/>
  <c r="O1945" i="3" s="1"/>
  <c r="U1939" i="3" l="1"/>
  <c r="T1940" i="3"/>
  <c r="I1947" i="3"/>
  <c r="K1947" i="3" s="1"/>
  <c r="S1946" i="3"/>
  <c r="P1947" i="3"/>
  <c r="R1947" i="3" s="1"/>
  <c r="O1946" i="3" a="1"/>
  <c r="O1946" i="3" s="1"/>
  <c r="U1940" i="3" l="1"/>
  <c r="T1941" i="3"/>
  <c r="I1948" i="3"/>
  <c r="K1948" i="3" s="1"/>
  <c r="S1947" i="3"/>
  <c r="P1948" i="3"/>
  <c r="R1948" i="3" s="1"/>
  <c r="O1947" i="3" a="1"/>
  <c r="O1947" i="3" s="1"/>
  <c r="U1941" i="3" l="1"/>
  <c r="T1942" i="3"/>
  <c r="I1949" i="3"/>
  <c r="K1949" i="3" s="1"/>
  <c r="P1949" i="3" s="1"/>
  <c r="R1949" i="3" s="1"/>
  <c r="S1948" i="3"/>
  <c r="O1948" i="3" a="1"/>
  <c r="O1948" i="3" s="1"/>
  <c r="U1942" i="3" l="1"/>
  <c r="T1943" i="3"/>
  <c r="I1950" i="3"/>
  <c r="K1950" i="3" s="1"/>
  <c r="S1949" i="3"/>
  <c r="P1950" i="3"/>
  <c r="R1950" i="3" s="1"/>
  <c r="O1949" i="3" a="1"/>
  <c r="O1949" i="3" s="1"/>
  <c r="U1943" i="3" l="1"/>
  <c r="T1944" i="3"/>
  <c r="I1951" i="3"/>
  <c r="K1951" i="3" s="1"/>
  <c r="P1951" i="3" s="1"/>
  <c r="R1951" i="3" s="1"/>
  <c r="S1950" i="3"/>
  <c r="O1950" i="3" a="1"/>
  <c r="O1950" i="3" s="1"/>
  <c r="U1944" i="3" l="1"/>
  <c r="T1945" i="3"/>
  <c r="I1952" i="3"/>
  <c r="K1952" i="3" s="1"/>
  <c r="P1952" i="3" s="1"/>
  <c r="R1952" i="3" s="1"/>
  <c r="S1951" i="3"/>
  <c r="O1951" i="3" a="1"/>
  <c r="O1951" i="3" s="1"/>
  <c r="U1945" i="3" l="1"/>
  <c r="T1946" i="3"/>
  <c r="I1953" i="3"/>
  <c r="K1953" i="3" s="1"/>
  <c r="S1952" i="3"/>
  <c r="P1953" i="3"/>
  <c r="R1953" i="3" s="1"/>
  <c r="O1952" i="3" a="1"/>
  <c r="O1952" i="3" s="1"/>
  <c r="U1946" i="3" l="1"/>
  <c r="T1947" i="3"/>
  <c r="I1954" i="3"/>
  <c r="K1954" i="3" s="1"/>
  <c r="S1953" i="3"/>
  <c r="P1954" i="3"/>
  <c r="R1954" i="3" s="1"/>
  <c r="O1953" i="3" a="1"/>
  <c r="O1953" i="3" s="1"/>
  <c r="U1947" i="3" l="1"/>
  <c r="T1948" i="3"/>
  <c r="I1955" i="3"/>
  <c r="K1955" i="3" s="1"/>
  <c r="S1954" i="3"/>
  <c r="P1955" i="3"/>
  <c r="R1955" i="3" s="1"/>
  <c r="O1954" i="3" a="1"/>
  <c r="O1954" i="3" s="1"/>
  <c r="U1948" i="3" l="1"/>
  <c r="T1949" i="3"/>
  <c r="I1956" i="3"/>
  <c r="K1956" i="3" s="1"/>
  <c r="S1955" i="3"/>
  <c r="P1956" i="3"/>
  <c r="R1956" i="3" s="1"/>
  <c r="O1955" i="3" a="1"/>
  <c r="O1955" i="3" s="1"/>
  <c r="U1949" i="3" l="1"/>
  <c r="T1950" i="3"/>
  <c r="I1957" i="3"/>
  <c r="K1957" i="3" s="1"/>
  <c r="S1956" i="3"/>
  <c r="P1957" i="3"/>
  <c r="R1957" i="3" s="1"/>
  <c r="O1956" i="3" a="1"/>
  <c r="O1956" i="3" s="1"/>
  <c r="U1950" i="3" l="1"/>
  <c r="T1951" i="3"/>
  <c r="I1958" i="3"/>
  <c r="K1958" i="3" s="1"/>
  <c r="P1958" i="3" s="1"/>
  <c r="R1958" i="3" s="1"/>
  <c r="S1957" i="3"/>
  <c r="O1957" i="3" a="1"/>
  <c r="O1957" i="3" s="1"/>
  <c r="U1951" i="3" l="1"/>
  <c r="T1952" i="3"/>
  <c r="I1959" i="3"/>
  <c r="K1959" i="3" s="1"/>
  <c r="P1959" i="3" s="1"/>
  <c r="R1959" i="3" s="1"/>
  <c r="S1958" i="3"/>
  <c r="O1958" i="3" a="1"/>
  <c r="O1958" i="3" s="1"/>
  <c r="U1952" i="3" l="1"/>
  <c r="T1953" i="3"/>
  <c r="I1960" i="3"/>
  <c r="K1960" i="3" s="1"/>
  <c r="P1960" i="3" s="1"/>
  <c r="R1960" i="3" s="1"/>
  <c r="S1959" i="3"/>
  <c r="O1959" i="3" a="1"/>
  <c r="O1959" i="3" s="1"/>
  <c r="U1953" i="3" l="1"/>
  <c r="T1954" i="3"/>
  <c r="I1961" i="3"/>
  <c r="K1961" i="3" s="1"/>
  <c r="P1961" i="3" s="1"/>
  <c r="R1961" i="3" s="1"/>
  <c r="S1960" i="3"/>
  <c r="O1960" i="3" a="1"/>
  <c r="O1960" i="3" s="1"/>
  <c r="U1954" i="3" l="1"/>
  <c r="T1955" i="3"/>
  <c r="I1962" i="3"/>
  <c r="K1962" i="3" s="1"/>
  <c r="P1962" i="3" s="1"/>
  <c r="R1962" i="3" s="1"/>
  <c r="S1961" i="3"/>
  <c r="O1961" i="3" a="1"/>
  <c r="O1961" i="3" s="1"/>
  <c r="U1955" i="3" l="1"/>
  <c r="T1956" i="3"/>
  <c r="I1963" i="3"/>
  <c r="K1963" i="3" s="1"/>
  <c r="P1963" i="3" s="1"/>
  <c r="R1963" i="3" s="1"/>
  <c r="S1962" i="3"/>
  <c r="O1962" i="3" a="1"/>
  <c r="O1962" i="3" s="1"/>
  <c r="U1956" i="3" l="1"/>
  <c r="T1957" i="3"/>
  <c r="I1964" i="3"/>
  <c r="K1964" i="3" s="1"/>
  <c r="P1964" i="3" s="1"/>
  <c r="R1964" i="3" s="1"/>
  <c r="S1963" i="3"/>
  <c r="O1963" i="3" a="1"/>
  <c r="O1963" i="3" s="1"/>
  <c r="U1957" i="3" l="1"/>
  <c r="T1958" i="3"/>
  <c r="I1965" i="3"/>
  <c r="K1965" i="3" s="1"/>
  <c r="S1964" i="3"/>
  <c r="P1965" i="3"/>
  <c r="R1965" i="3" s="1"/>
  <c r="O1964" i="3" a="1"/>
  <c r="O1964" i="3" s="1"/>
  <c r="U1958" i="3" l="1"/>
  <c r="T1959" i="3"/>
  <c r="I1966" i="3"/>
  <c r="K1966" i="3" s="1"/>
  <c r="S1965" i="3"/>
  <c r="P1966" i="3"/>
  <c r="R1966" i="3" s="1"/>
  <c r="O1965" i="3" a="1"/>
  <c r="O1965" i="3" s="1"/>
  <c r="U1959" i="3" l="1"/>
  <c r="T1960" i="3"/>
  <c r="I1967" i="3"/>
  <c r="K1967" i="3" s="1"/>
  <c r="S1966" i="3"/>
  <c r="P1967" i="3"/>
  <c r="R1967" i="3" s="1"/>
  <c r="O1966" i="3" a="1"/>
  <c r="O1966" i="3" s="1"/>
  <c r="U1960" i="3" l="1"/>
  <c r="T1961" i="3"/>
  <c r="I1968" i="3"/>
  <c r="K1968" i="3" s="1"/>
  <c r="S1967" i="3"/>
  <c r="P1968" i="3"/>
  <c r="R1968" i="3" s="1"/>
  <c r="O1967" i="3" a="1"/>
  <c r="O1967" i="3" s="1"/>
  <c r="U1961" i="3" l="1"/>
  <c r="T1962" i="3"/>
  <c r="I1969" i="3"/>
  <c r="K1969" i="3" s="1"/>
  <c r="P1969" i="3" s="1"/>
  <c r="R1969" i="3" s="1"/>
  <c r="S1968" i="3"/>
  <c r="O1968" i="3" a="1"/>
  <c r="O1968" i="3" s="1"/>
  <c r="U1962" i="3" l="1"/>
  <c r="T1963" i="3"/>
  <c r="I1970" i="3"/>
  <c r="K1970" i="3" s="1"/>
  <c r="P1970" i="3" s="1"/>
  <c r="R1970" i="3" s="1"/>
  <c r="S1969" i="3"/>
  <c r="O1969" i="3" a="1"/>
  <c r="O1969" i="3" s="1"/>
  <c r="U1963" i="3" l="1"/>
  <c r="T1964" i="3"/>
  <c r="I1971" i="3"/>
  <c r="K1971" i="3" s="1"/>
  <c r="S1970" i="3"/>
  <c r="P1971" i="3"/>
  <c r="R1971" i="3" s="1"/>
  <c r="O1970" i="3" a="1"/>
  <c r="O1970" i="3" s="1"/>
  <c r="U1964" i="3" l="1"/>
  <c r="T1965" i="3"/>
  <c r="I1972" i="3"/>
  <c r="K1972" i="3" s="1"/>
  <c r="S1971" i="3"/>
  <c r="P1972" i="3"/>
  <c r="R1972" i="3" s="1"/>
  <c r="O1971" i="3" a="1"/>
  <c r="O1971" i="3" s="1"/>
  <c r="U1965" i="3" l="1"/>
  <c r="T1966" i="3"/>
  <c r="I1973" i="3"/>
  <c r="K1973" i="3" s="1"/>
  <c r="S1972" i="3"/>
  <c r="P1973" i="3"/>
  <c r="R1973" i="3" s="1"/>
  <c r="O1972" i="3" a="1"/>
  <c r="O1972" i="3" s="1"/>
  <c r="U1966" i="3" l="1"/>
  <c r="T1967" i="3"/>
  <c r="I1974" i="3"/>
  <c r="K1974" i="3" s="1"/>
  <c r="S1973" i="3"/>
  <c r="P1974" i="3"/>
  <c r="R1974" i="3" s="1"/>
  <c r="O1973" i="3" a="1"/>
  <c r="O1973" i="3" s="1"/>
  <c r="U1967" i="3" l="1"/>
  <c r="T1968" i="3"/>
  <c r="I1975" i="3"/>
  <c r="L1975" i="3" s="1"/>
  <c r="S1974" i="3"/>
  <c r="P1975" i="3"/>
  <c r="R1975" i="3" s="1"/>
  <c r="O1974" i="3" a="1"/>
  <c r="O1974" i="3" s="1"/>
  <c r="U1968" i="3" l="1"/>
  <c r="T1969" i="3"/>
  <c r="J1976" i="3"/>
  <c r="L1976" i="3" s="1"/>
  <c r="S1975" i="3"/>
  <c r="P1976" i="3"/>
  <c r="R1976" i="3" s="1"/>
  <c r="O1975" i="3" a="1"/>
  <c r="O1975" i="3" s="1"/>
  <c r="U1969" i="3" l="1"/>
  <c r="T1970" i="3"/>
  <c r="J1977" i="3"/>
  <c r="L1977" i="3" s="1"/>
  <c r="S1976" i="3"/>
  <c r="P1977" i="3"/>
  <c r="R1977" i="3" s="1"/>
  <c r="O1976" i="3" a="1"/>
  <c r="O1976" i="3" s="1"/>
  <c r="U1970" i="3" l="1"/>
  <c r="T1971" i="3"/>
  <c r="J1978" i="3"/>
  <c r="L1978" i="3" s="1"/>
  <c r="P1978" i="3"/>
  <c r="R1978" i="3" s="1"/>
  <c r="S1977" i="3"/>
  <c r="O1977" i="3" a="1"/>
  <c r="O1977" i="3" s="1"/>
  <c r="U1971" i="3" l="1"/>
  <c r="T1972" i="3"/>
  <c r="J1979" i="3"/>
  <c r="L1979" i="3" s="1"/>
  <c r="P1979" i="3" s="1"/>
  <c r="R1979" i="3" s="1"/>
  <c r="S1978" i="3"/>
  <c r="O1978" i="3" a="1"/>
  <c r="O1978" i="3" s="1"/>
  <c r="U1972" i="3" l="1"/>
  <c r="T1973" i="3"/>
  <c r="J1980" i="3"/>
  <c r="K1980" i="3" s="1"/>
  <c r="S1979" i="3"/>
  <c r="P1980" i="3"/>
  <c r="R1980" i="3" s="1"/>
  <c r="O1979" i="3" a="1"/>
  <c r="O1979" i="3" s="1"/>
  <c r="U1973" i="3" l="1"/>
  <c r="T1974" i="3"/>
  <c r="I1981" i="3"/>
  <c r="K1981" i="3" s="1"/>
  <c r="S1980" i="3"/>
  <c r="P1981" i="3"/>
  <c r="R1981" i="3" s="1"/>
  <c r="O1980" i="3" a="1"/>
  <c r="O1980" i="3" s="1"/>
  <c r="U1974" i="3" l="1"/>
  <c r="T1975" i="3"/>
  <c r="I1982" i="3"/>
  <c r="K1982" i="3" s="1"/>
  <c r="S1981" i="3"/>
  <c r="P1982" i="3"/>
  <c r="R1982" i="3" s="1"/>
  <c r="O1981" i="3" a="1"/>
  <c r="O1981" i="3" s="1"/>
  <c r="U1975" i="3" l="1"/>
  <c r="T1976" i="3"/>
  <c r="I1983" i="3"/>
  <c r="K1983" i="3" s="1"/>
  <c r="S1982" i="3"/>
  <c r="P1983" i="3"/>
  <c r="R1983" i="3" s="1"/>
  <c r="O1982" i="3" a="1"/>
  <c r="O1982" i="3" s="1"/>
  <c r="U1976" i="3" l="1"/>
  <c r="T1977" i="3"/>
  <c r="I1984" i="3"/>
  <c r="K1984" i="3" s="1"/>
  <c r="S1983" i="3"/>
  <c r="P1984" i="3"/>
  <c r="R1984" i="3" s="1"/>
  <c r="O1983" i="3" a="1"/>
  <c r="O1983" i="3" s="1"/>
  <c r="U1977" i="3" l="1"/>
  <c r="T1978" i="3"/>
  <c r="I1985" i="3"/>
  <c r="K1985" i="3" s="1"/>
  <c r="S1984" i="3"/>
  <c r="P1985" i="3"/>
  <c r="R1985" i="3" s="1"/>
  <c r="O1984" i="3" a="1"/>
  <c r="O1984" i="3" s="1"/>
  <c r="U1978" i="3" l="1"/>
  <c r="T1979" i="3"/>
  <c r="I1986" i="3"/>
  <c r="K1986" i="3" s="1"/>
  <c r="S1985" i="3"/>
  <c r="P1986" i="3"/>
  <c r="R1986" i="3" s="1"/>
  <c r="O1985" i="3" a="1"/>
  <c r="O1985" i="3" s="1"/>
  <c r="U1979" i="3" l="1"/>
  <c r="T1980" i="3"/>
  <c r="I1987" i="3"/>
  <c r="K1987" i="3" s="1"/>
  <c r="S1986" i="3"/>
  <c r="P1987" i="3"/>
  <c r="R1987" i="3" s="1"/>
  <c r="O1986" i="3" a="1"/>
  <c r="O1986" i="3" s="1"/>
  <c r="U1980" i="3" l="1"/>
  <c r="T1981" i="3"/>
  <c r="I1988" i="3"/>
  <c r="K1988" i="3" s="1"/>
  <c r="S1987" i="3"/>
  <c r="P1988" i="3"/>
  <c r="R1988" i="3" s="1"/>
  <c r="O1987" i="3" a="1"/>
  <c r="O1987" i="3" s="1"/>
  <c r="U1981" i="3" l="1"/>
  <c r="T1982" i="3"/>
  <c r="I1989" i="3"/>
  <c r="K1989" i="3" s="1"/>
  <c r="S1988" i="3"/>
  <c r="P1989" i="3"/>
  <c r="R1989" i="3" s="1"/>
  <c r="O1988" i="3" a="1"/>
  <c r="O1988" i="3" s="1"/>
  <c r="U1982" i="3" l="1"/>
  <c r="T1983" i="3"/>
  <c r="I1990" i="3"/>
  <c r="K1990" i="3" s="1"/>
  <c r="S1989" i="3"/>
  <c r="P1990" i="3"/>
  <c r="R1990" i="3" s="1"/>
  <c r="O1989" i="3" a="1"/>
  <c r="O1989" i="3" s="1"/>
  <c r="U1983" i="3" l="1"/>
  <c r="T1984" i="3"/>
  <c r="I1991" i="3"/>
  <c r="K1991" i="3" s="1"/>
  <c r="S1990" i="3"/>
  <c r="P1991" i="3"/>
  <c r="R1991" i="3" s="1"/>
  <c r="O1990" i="3" a="1"/>
  <c r="O1990" i="3" s="1"/>
  <c r="U1984" i="3" l="1"/>
  <c r="T1985" i="3"/>
  <c r="I1992" i="3"/>
  <c r="K1992" i="3" s="1"/>
  <c r="S1991" i="3"/>
  <c r="P1992" i="3"/>
  <c r="R1992" i="3" s="1"/>
  <c r="O1991" i="3" a="1"/>
  <c r="O1991" i="3" s="1"/>
  <c r="U1985" i="3" l="1"/>
  <c r="T1986" i="3"/>
  <c r="I1993" i="3"/>
  <c r="K1993" i="3" s="1"/>
  <c r="S1992" i="3"/>
  <c r="P1993" i="3"/>
  <c r="R1993" i="3" s="1"/>
  <c r="O1992" i="3" a="1"/>
  <c r="O1992" i="3" s="1"/>
  <c r="U1986" i="3" l="1"/>
  <c r="T1987" i="3"/>
  <c r="I1994" i="3"/>
  <c r="K1994" i="3" s="1"/>
  <c r="S1993" i="3"/>
  <c r="P1994" i="3"/>
  <c r="R1994" i="3" s="1"/>
  <c r="O1993" i="3" a="1"/>
  <c r="O1993" i="3" s="1"/>
  <c r="U1987" i="3" l="1"/>
  <c r="T1988" i="3"/>
  <c r="I1995" i="3"/>
  <c r="K1995" i="3" s="1"/>
  <c r="S1994" i="3"/>
  <c r="P1995" i="3"/>
  <c r="R1995" i="3" s="1"/>
  <c r="O1994" i="3" a="1"/>
  <c r="O1994" i="3" s="1"/>
  <c r="U1988" i="3" l="1"/>
  <c r="T1989" i="3"/>
  <c r="I1996" i="3"/>
  <c r="K1996" i="3" s="1"/>
  <c r="S1995" i="3"/>
  <c r="P1996" i="3"/>
  <c r="R1996" i="3" s="1"/>
  <c r="O1995" i="3" a="1"/>
  <c r="O1995" i="3" s="1"/>
  <c r="U1989" i="3" l="1"/>
  <c r="T1990" i="3"/>
  <c r="I1997" i="3"/>
  <c r="K1997" i="3" s="1"/>
  <c r="P1997" i="3" s="1"/>
  <c r="R1997" i="3" s="1"/>
  <c r="S1996" i="3"/>
  <c r="O1996" i="3" a="1"/>
  <c r="O1996" i="3" s="1"/>
  <c r="U1990" i="3" l="1"/>
  <c r="T1991" i="3"/>
  <c r="I1998" i="3"/>
  <c r="K1998" i="3" s="1"/>
  <c r="S1997" i="3"/>
  <c r="P1998" i="3"/>
  <c r="R1998" i="3" s="1"/>
  <c r="O1997" i="3" a="1"/>
  <c r="O1997" i="3" s="1"/>
  <c r="U1991" i="3" l="1"/>
  <c r="T1992" i="3"/>
  <c r="I1999" i="3"/>
  <c r="K1999" i="3" s="1"/>
  <c r="P1999" i="3" s="1"/>
  <c r="R1999" i="3" s="1"/>
  <c r="S1998" i="3"/>
  <c r="O1998" i="3" a="1"/>
  <c r="O1998" i="3" s="1"/>
  <c r="U1992" i="3" l="1"/>
  <c r="T1993" i="3"/>
  <c r="I2000" i="3"/>
  <c r="K2000" i="3" s="1"/>
  <c r="S1999" i="3"/>
  <c r="P2000" i="3"/>
  <c r="R2000" i="3" s="1"/>
  <c r="O1999" i="3" a="1"/>
  <c r="O1999" i="3" s="1"/>
  <c r="U1993" i="3" l="1"/>
  <c r="T1994" i="3"/>
  <c r="I2001" i="3"/>
  <c r="K2001" i="3" s="1"/>
  <c r="S2000" i="3"/>
  <c r="P2001" i="3"/>
  <c r="R2001" i="3" s="1"/>
  <c r="O2000" i="3" a="1"/>
  <c r="O2000" i="3" s="1"/>
  <c r="U1994" i="3" l="1"/>
  <c r="T1995" i="3"/>
  <c r="I2002" i="3"/>
  <c r="K2002" i="3" s="1"/>
  <c r="S2001" i="3"/>
  <c r="P2002" i="3"/>
  <c r="R2002" i="3" s="1"/>
  <c r="O2001" i="3" a="1"/>
  <c r="O2001" i="3" s="1"/>
  <c r="U1995" i="3" l="1"/>
  <c r="T1996" i="3"/>
  <c r="I2003" i="3"/>
  <c r="K2003" i="3" s="1"/>
  <c r="S2002" i="3"/>
  <c r="P2003" i="3"/>
  <c r="R2003" i="3" s="1"/>
  <c r="O2002" i="3" a="1"/>
  <c r="O2002" i="3" s="1"/>
  <c r="U1996" i="3" l="1"/>
  <c r="T1997" i="3"/>
  <c r="I2004" i="3"/>
  <c r="K2004" i="3" s="1"/>
  <c r="P2004" i="3" s="1"/>
  <c r="R2004" i="3" s="1"/>
  <c r="S2003" i="3"/>
  <c r="O2003" i="3" a="1"/>
  <c r="O2003" i="3" s="1"/>
  <c r="U1997" i="3" l="1"/>
  <c r="T1998" i="3"/>
  <c r="I2005" i="3"/>
  <c r="K2005" i="3" s="1"/>
  <c r="S2004" i="3"/>
  <c r="P2005" i="3"/>
  <c r="R2005" i="3" s="1"/>
  <c r="O2004" i="3" a="1"/>
  <c r="O2004" i="3" s="1"/>
  <c r="U1998" i="3" l="1"/>
  <c r="T1999" i="3"/>
  <c r="I2006" i="3"/>
  <c r="K2006" i="3" s="1"/>
  <c r="S2005" i="3"/>
  <c r="P2006" i="3"/>
  <c r="R2006" i="3" s="1"/>
  <c r="O2005" i="3" a="1"/>
  <c r="O2005" i="3" s="1"/>
  <c r="U1999" i="3" l="1"/>
  <c r="T2000" i="3"/>
  <c r="I2007" i="3"/>
  <c r="K2007" i="3" s="1"/>
  <c r="S2006" i="3"/>
  <c r="P2007" i="3"/>
  <c r="R2007" i="3" s="1"/>
  <c r="O2006" i="3" a="1"/>
  <c r="O2006" i="3" s="1"/>
  <c r="U2000" i="3" l="1"/>
  <c r="T2001" i="3"/>
  <c r="I2008" i="3"/>
  <c r="K2008" i="3" s="1"/>
  <c r="S2007" i="3"/>
  <c r="P2008" i="3"/>
  <c r="R2008" i="3" s="1"/>
  <c r="O2007" i="3" a="1"/>
  <c r="O2007" i="3" s="1"/>
  <c r="U2001" i="3" l="1"/>
  <c r="T2002" i="3"/>
  <c r="I2009" i="3"/>
  <c r="K2009" i="3" s="1"/>
  <c r="S2008" i="3"/>
  <c r="P2009" i="3"/>
  <c r="R2009" i="3" s="1"/>
  <c r="O2008" i="3" a="1"/>
  <c r="O2008" i="3" s="1"/>
  <c r="U2002" i="3" l="1"/>
  <c r="T2003" i="3"/>
  <c r="I2010" i="3"/>
  <c r="K2010" i="3" s="1"/>
  <c r="S2009" i="3"/>
  <c r="P2010" i="3"/>
  <c r="R2010" i="3" s="1"/>
  <c r="O2009" i="3" a="1"/>
  <c r="O2009" i="3" s="1"/>
  <c r="U2003" i="3" l="1"/>
  <c r="T2004" i="3"/>
  <c r="I2011" i="3"/>
  <c r="K2011" i="3" s="1"/>
  <c r="P2011" i="3" s="1"/>
  <c r="R2011" i="3" s="1"/>
  <c r="S2010" i="3"/>
  <c r="O2010" i="3" a="1"/>
  <c r="O2010" i="3" s="1"/>
  <c r="U2004" i="3" l="1"/>
  <c r="T2005" i="3"/>
  <c r="I2012" i="3"/>
  <c r="K2012" i="3" s="1"/>
  <c r="S2011" i="3"/>
  <c r="P2012" i="3"/>
  <c r="R2012" i="3" s="1"/>
  <c r="O2011" i="3" a="1"/>
  <c r="O2011" i="3" s="1"/>
  <c r="U2005" i="3" l="1"/>
  <c r="T2006" i="3"/>
  <c r="I2013" i="3"/>
  <c r="K2013" i="3" s="1"/>
  <c r="S2012" i="3"/>
  <c r="P2013" i="3"/>
  <c r="R2013" i="3" s="1"/>
  <c r="O2012" i="3" a="1"/>
  <c r="O2012" i="3" s="1"/>
  <c r="U2006" i="3" l="1"/>
  <c r="T2007" i="3"/>
  <c r="I2014" i="3"/>
  <c r="K2014" i="3" s="1"/>
  <c r="S2013" i="3"/>
  <c r="P2014" i="3"/>
  <c r="R2014" i="3" s="1"/>
  <c r="O2013" i="3" a="1"/>
  <c r="O2013" i="3" s="1"/>
  <c r="U2007" i="3" l="1"/>
  <c r="T2008" i="3"/>
  <c r="I2015" i="3"/>
  <c r="K2015" i="3" s="1"/>
  <c r="S2014" i="3"/>
  <c r="P2015" i="3"/>
  <c r="R2015" i="3" s="1"/>
  <c r="O2014" i="3" a="1"/>
  <c r="O2014" i="3" s="1"/>
  <c r="U2008" i="3" l="1"/>
  <c r="T2009" i="3"/>
  <c r="I2016" i="3"/>
  <c r="K2016" i="3" s="1"/>
  <c r="S2015" i="3"/>
  <c r="P2016" i="3"/>
  <c r="R2016" i="3" s="1"/>
  <c r="O2015" i="3" a="1"/>
  <c r="O2015" i="3" s="1"/>
  <c r="U2009" i="3" l="1"/>
  <c r="T2010" i="3"/>
  <c r="I2017" i="3"/>
  <c r="K2017" i="3" s="1"/>
  <c r="P2017" i="3" s="1"/>
  <c r="R2017" i="3" s="1"/>
  <c r="S2016" i="3"/>
  <c r="O2016" i="3" a="1"/>
  <c r="O2016" i="3" s="1"/>
  <c r="U2010" i="3" l="1"/>
  <c r="T2011" i="3"/>
  <c r="I2018" i="3"/>
  <c r="K2018" i="3" s="1"/>
  <c r="S2017" i="3"/>
  <c r="P2018" i="3"/>
  <c r="R2018" i="3" s="1"/>
  <c r="O2017" i="3" a="1"/>
  <c r="O2017" i="3" s="1"/>
  <c r="U2011" i="3" l="1"/>
  <c r="T2012" i="3"/>
  <c r="I2019" i="3"/>
  <c r="K2019" i="3" s="1"/>
  <c r="S2018" i="3"/>
  <c r="P2019" i="3"/>
  <c r="R2019" i="3" s="1"/>
  <c r="O2018" i="3" a="1"/>
  <c r="O2018" i="3" s="1"/>
  <c r="U2012" i="3" l="1"/>
  <c r="T2013" i="3"/>
  <c r="I2020" i="3"/>
  <c r="K2020" i="3" s="1"/>
  <c r="P2020" i="3" s="1"/>
  <c r="R2020" i="3" s="1"/>
  <c r="S2019" i="3"/>
  <c r="O2019" i="3" a="1"/>
  <c r="O2019" i="3" s="1"/>
  <c r="U2013" i="3" l="1"/>
  <c r="T2014" i="3"/>
  <c r="I2021" i="3"/>
  <c r="K2021" i="3" s="1"/>
  <c r="P2021" i="3" s="1"/>
  <c r="R2021" i="3" s="1"/>
  <c r="S2020" i="3"/>
  <c r="O2020" i="3" a="1"/>
  <c r="O2020" i="3" s="1"/>
  <c r="U2014" i="3" l="1"/>
  <c r="T2015" i="3"/>
  <c r="I2022" i="3"/>
  <c r="K2022" i="3" s="1"/>
  <c r="S2021" i="3"/>
  <c r="P2022" i="3"/>
  <c r="R2022" i="3" s="1"/>
  <c r="O2021" i="3" a="1"/>
  <c r="O2021" i="3" s="1"/>
  <c r="U2015" i="3" l="1"/>
  <c r="T2016" i="3"/>
  <c r="I2023" i="3"/>
  <c r="K2023" i="3" s="1"/>
  <c r="S2022" i="3"/>
  <c r="P2023" i="3"/>
  <c r="R2023" i="3" s="1"/>
  <c r="O2022" i="3" a="1"/>
  <c r="O2022" i="3" s="1"/>
  <c r="U2016" i="3" l="1"/>
  <c r="T2017" i="3"/>
  <c r="I2024" i="3"/>
  <c r="K2024" i="3" s="1"/>
  <c r="S2023" i="3"/>
  <c r="P2024" i="3"/>
  <c r="R2024" i="3" s="1"/>
  <c r="O2023" i="3" a="1"/>
  <c r="O2023" i="3" s="1"/>
  <c r="U2017" i="3" l="1"/>
  <c r="T2018" i="3"/>
  <c r="I2025" i="3"/>
  <c r="K2025" i="3" s="1"/>
  <c r="S2024" i="3"/>
  <c r="P2025" i="3"/>
  <c r="R2025" i="3" s="1"/>
  <c r="O2024" i="3" a="1"/>
  <c r="O2024" i="3" s="1"/>
  <c r="U2018" i="3" l="1"/>
  <c r="T2019" i="3"/>
  <c r="I2026" i="3"/>
  <c r="K2026" i="3" s="1"/>
  <c r="P2026" i="3" s="1"/>
  <c r="R2026" i="3" s="1"/>
  <c r="S2025" i="3"/>
  <c r="O2025" i="3" a="1"/>
  <c r="O2025" i="3" s="1"/>
  <c r="U2019" i="3" l="1"/>
  <c r="T2020" i="3"/>
  <c r="I2027" i="3"/>
  <c r="K2027" i="3" s="1"/>
  <c r="S2026" i="3"/>
  <c r="P2027" i="3"/>
  <c r="R2027" i="3" s="1"/>
  <c r="O2026" i="3" a="1"/>
  <c r="O2026" i="3" s="1"/>
  <c r="U2020" i="3" l="1"/>
  <c r="T2021" i="3"/>
  <c r="I2028" i="3"/>
  <c r="K2028" i="3" s="1"/>
  <c r="S2027" i="3"/>
  <c r="P2028" i="3"/>
  <c r="R2028" i="3" s="1"/>
  <c r="O2027" i="3" a="1"/>
  <c r="O2027" i="3" s="1"/>
  <c r="U2021" i="3" l="1"/>
  <c r="T2022" i="3"/>
  <c r="I2029" i="3"/>
  <c r="L2029" i="3" s="1"/>
  <c r="S2028" i="3"/>
  <c r="P2029" i="3"/>
  <c r="R2029" i="3" s="1"/>
  <c r="O2028" i="3" a="1"/>
  <c r="O2028" i="3" s="1"/>
  <c r="U2022" i="3" l="1"/>
  <c r="T2023" i="3"/>
  <c r="J2030" i="3"/>
  <c r="L2030" i="3" s="1"/>
  <c r="S2029" i="3"/>
  <c r="P2030" i="3"/>
  <c r="R2030" i="3" s="1"/>
  <c r="O2029" i="3" a="1"/>
  <c r="O2029" i="3" s="1"/>
  <c r="U2023" i="3" l="1"/>
  <c r="T2024" i="3"/>
  <c r="J2031" i="3"/>
  <c r="K2031" i="3" s="1"/>
  <c r="S2030" i="3"/>
  <c r="P2031" i="3"/>
  <c r="R2031" i="3" s="1"/>
  <c r="O2030" i="3" a="1"/>
  <c r="O2030" i="3" s="1"/>
  <c r="U2024" i="3" l="1"/>
  <c r="T2025" i="3"/>
  <c r="I2032" i="3"/>
  <c r="K2032" i="3" s="1"/>
  <c r="S2031" i="3"/>
  <c r="P2032" i="3"/>
  <c r="R2032" i="3" s="1"/>
  <c r="O2031" i="3" a="1"/>
  <c r="O2031" i="3" s="1"/>
  <c r="U2025" i="3" l="1"/>
  <c r="T2026" i="3"/>
  <c r="I2033" i="3"/>
  <c r="K2033" i="3" s="1"/>
  <c r="S2032" i="3"/>
  <c r="P2033" i="3"/>
  <c r="R2033" i="3" s="1"/>
  <c r="O2032" i="3" a="1"/>
  <c r="O2032" i="3" s="1"/>
  <c r="U2026" i="3" l="1"/>
  <c r="T2027" i="3"/>
  <c r="I2034" i="3"/>
  <c r="K2034" i="3" s="1"/>
  <c r="S2033" i="3"/>
  <c r="P2034" i="3"/>
  <c r="R2034" i="3" s="1"/>
  <c r="O2033" i="3" a="1"/>
  <c r="O2033" i="3" s="1"/>
  <c r="U2027" i="3" l="1"/>
  <c r="T2028" i="3"/>
  <c r="I2035" i="3"/>
  <c r="K2035" i="3" s="1"/>
  <c r="P2035" i="3" s="1"/>
  <c r="R2035" i="3" s="1"/>
  <c r="S2034" i="3"/>
  <c r="O2034" i="3" a="1"/>
  <c r="O2034" i="3" s="1"/>
  <c r="U2028" i="3" l="1"/>
  <c r="T2029" i="3"/>
  <c r="I2036" i="3"/>
  <c r="K2036" i="3" s="1"/>
  <c r="S2035" i="3"/>
  <c r="P2036" i="3"/>
  <c r="R2036" i="3" s="1"/>
  <c r="O2035" i="3" a="1"/>
  <c r="O2035" i="3" s="1"/>
  <c r="U2029" i="3" l="1"/>
  <c r="T2030" i="3"/>
  <c r="I2037" i="3"/>
  <c r="K2037" i="3" s="1"/>
  <c r="P2037" i="3" s="1"/>
  <c r="R2037" i="3" s="1"/>
  <c r="S2036" i="3"/>
  <c r="O2036" i="3" a="1"/>
  <c r="O2036" i="3" s="1"/>
  <c r="U2030" i="3" l="1"/>
  <c r="T2031" i="3"/>
  <c r="I2038" i="3"/>
  <c r="K2038" i="3" s="1"/>
  <c r="P2038" i="3" s="1"/>
  <c r="R2038" i="3" s="1"/>
  <c r="S2037" i="3"/>
  <c r="O2037" i="3" a="1"/>
  <c r="O2037" i="3" s="1"/>
  <c r="U2031" i="3" l="1"/>
  <c r="T2032" i="3"/>
  <c r="I2039" i="3"/>
  <c r="K2039" i="3" s="1"/>
  <c r="P2039" i="3" s="1"/>
  <c r="R2039" i="3" s="1"/>
  <c r="S2038" i="3"/>
  <c r="O2038" i="3" a="1"/>
  <c r="O2038" i="3" s="1"/>
  <c r="U2032" i="3" l="1"/>
  <c r="T2033" i="3"/>
  <c r="I2040" i="3"/>
  <c r="K2040" i="3" s="1"/>
  <c r="S2039" i="3"/>
  <c r="P2040" i="3"/>
  <c r="R2040" i="3" s="1"/>
  <c r="O2039" i="3" a="1"/>
  <c r="O2039" i="3" s="1"/>
  <c r="U2033" i="3" l="1"/>
  <c r="T2034" i="3"/>
  <c r="I2041" i="3"/>
  <c r="K2041" i="3" s="1"/>
  <c r="P2041" i="3" s="1"/>
  <c r="R2041" i="3" s="1"/>
  <c r="S2040" i="3"/>
  <c r="O2040" i="3" a="1"/>
  <c r="O2040" i="3" s="1"/>
  <c r="U2034" i="3" l="1"/>
  <c r="T2035" i="3"/>
  <c r="I2042" i="3"/>
  <c r="K2042" i="3" s="1"/>
  <c r="S2041" i="3"/>
  <c r="P2042" i="3"/>
  <c r="R2042" i="3" s="1"/>
  <c r="O2041" i="3" a="1"/>
  <c r="O2041" i="3" s="1"/>
  <c r="U2035" i="3" l="1"/>
  <c r="T2036" i="3"/>
  <c r="I2043" i="3"/>
  <c r="K2043" i="3" s="1"/>
  <c r="S2042" i="3"/>
  <c r="P2043" i="3"/>
  <c r="R2043" i="3" s="1"/>
  <c r="O2042" i="3" a="1"/>
  <c r="O2042" i="3" s="1"/>
  <c r="U2036" i="3" l="1"/>
  <c r="T2037" i="3"/>
  <c r="I2044" i="3"/>
  <c r="K2044" i="3" s="1"/>
  <c r="S2043" i="3"/>
  <c r="P2044" i="3"/>
  <c r="R2044" i="3" s="1"/>
  <c r="O2043" i="3" a="1"/>
  <c r="O2043" i="3" s="1"/>
  <c r="U2037" i="3" l="1"/>
  <c r="T2038" i="3"/>
  <c r="I2045" i="3"/>
  <c r="K2045" i="3" s="1"/>
  <c r="S2044" i="3"/>
  <c r="P2045" i="3"/>
  <c r="R2045" i="3" s="1"/>
  <c r="O2044" i="3" a="1"/>
  <c r="O2044" i="3" s="1"/>
  <c r="U2038" i="3" l="1"/>
  <c r="T2039" i="3"/>
  <c r="I2046" i="3"/>
  <c r="K2046" i="3" s="1"/>
  <c r="P2046" i="3" s="1"/>
  <c r="R2046" i="3" s="1"/>
  <c r="S2045" i="3"/>
  <c r="O2045" i="3" a="1"/>
  <c r="O2045" i="3" s="1"/>
  <c r="U2039" i="3" l="1"/>
  <c r="T2040" i="3"/>
  <c r="I2047" i="3"/>
  <c r="K2047" i="3" s="1"/>
  <c r="P2047" i="3" s="1"/>
  <c r="R2047" i="3" s="1"/>
  <c r="S2046" i="3"/>
  <c r="O2046" i="3" a="1"/>
  <c r="O2046" i="3" s="1"/>
  <c r="U2040" i="3" l="1"/>
  <c r="T2041" i="3"/>
  <c r="I2048" i="3"/>
  <c r="K2048" i="3" s="1"/>
  <c r="S2047" i="3"/>
  <c r="P2048" i="3"/>
  <c r="R2048" i="3" s="1"/>
  <c r="O2047" i="3" a="1"/>
  <c r="O2047" i="3" s="1"/>
  <c r="U2041" i="3" l="1"/>
  <c r="T2042" i="3"/>
  <c r="I2049" i="3"/>
  <c r="K2049" i="3" s="1"/>
  <c r="S2048" i="3"/>
  <c r="P2049" i="3"/>
  <c r="R2049" i="3" s="1"/>
  <c r="O2048" i="3" a="1"/>
  <c r="O2048" i="3" s="1"/>
  <c r="U2042" i="3" l="1"/>
  <c r="T2043" i="3"/>
  <c r="I2050" i="3"/>
  <c r="K2050" i="3" s="1"/>
  <c r="S2049" i="3"/>
  <c r="P2050" i="3"/>
  <c r="R2050" i="3" s="1"/>
  <c r="O2049" i="3" a="1"/>
  <c r="O2049" i="3" s="1"/>
  <c r="U2043" i="3" l="1"/>
  <c r="T2044" i="3"/>
  <c r="I2051" i="3"/>
  <c r="K2051" i="3" s="1"/>
  <c r="S2050" i="3"/>
  <c r="P2051" i="3"/>
  <c r="R2051" i="3" s="1"/>
  <c r="O2050" i="3" a="1"/>
  <c r="O2050" i="3" s="1"/>
  <c r="U2044" i="3" l="1"/>
  <c r="T2045" i="3"/>
  <c r="I2052" i="3"/>
  <c r="K2052" i="3" s="1"/>
  <c r="P2052" i="3" s="1"/>
  <c r="R2052" i="3" s="1"/>
  <c r="S2051" i="3"/>
  <c r="O2051" i="3" a="1"/>
  <c r="O2051" i="3" s="1"/>
  <c r="U2045" i="3" l="1"/>
  <c r="T2046" i="3"/>
  <c r="I2053" i="3"/>
  <c r="K2053" i="3" s="1"/>
  <c r="P2053" i="3" s="1"/>
  <c r="R2053" i="3" s="1"/>
  <c r="S2052" i="3"/>
  <c r="O2052" i="3" a="1"/>
  <c r="O2052" i="3" s="1"/>
  <c r="U2046" i="3" l="1"/>
  <c r="T2047" i="3"/>
  <c r="I2054" i="3"/>
  <c r="K2054" i="3" s="1"/>
  <c r="P2054" i="3" s="1"/>
  <c r="R2054" i="3" s="1"/>
  <c r="S2053" i="3"/>
  <c r="O2053" i="3" a="1"/>
  <c r="O2053" i="3" s="1"/>
  <c r="U2047" i="3" l="1"/>
  <c r="T2048" i="3"/>
  <c r="I2055" i="3"/>
  <c r="K2055" i="3" s="1"/>
  <c r="S2054" i="3"/>
  <c r="P2055" i="3"/>
  <c r="R2055" i="3" s="1"/>
  <c r="O2054" i="3" a="1"/>
  <c r="O2054" i="3" s="1"/>
  <c r="U2048" i="3" l="1"/>
  <c r="T2049" i="3"/>
  <c r="I2056" i="3"/>
  <c r="K2056" i="3" s="1"/>
  <c r="P2056" i="3" s="1"/>
  <c r="R2056" i="3" s="1"/>
  <c r="S2055" i="3"/>
  <c r="O2055" i="3" a="1"/>
  <c r="O2055" i="3" s="1"/>
  <c r="U2049" i="3" l="1"/>
  <c r="T2050" i="3"/>
  <c r="I2057" i="3"/>
  <c r="K2057" i="3" s="1"/>
  <c r="S2056" i="3"/>
  <c r="P2057" i="3"/>
  <c r="R2057" i="3" s="1"/>
  <c r="O2056" i="3" a="1"/>
  <c r="O2056" i="3" s="1"/>
  <c r="U2050" i="3" l="1"/>
  <c r="T2051" i="3"/>
  <c r="I2058" i="3"/>
  <c r="K2058" i="3" s="1"/>
  <c r="S2057" i="3"/>
  <c r="P2058" i="3"/>
  <c r="R2058" i="3" s="1"/>
  <c r="O2057" i="3" a="1"/>
  <c r="O2057" i="3" s="1"/>
  <c r="U2051" i="3" l="1"/>
  <c r="T2052" i="3"/>
  <c r="I2059" i="3"/>
  <c r="K2059" i="3" s="1"/>
  <c r="P2059" i="3" s="1"/>
  <c r="R2059" i="3" s="1"/>
  <c r="S2058" i="3"/>
  <c r="O2058" i="3" a="1"/>
  <c r="O2058" i="3" s="1"/>
  <c r="U2052" i="3" l="1"/>
  <c r="T2053" i="3"/>
  <c r="I2060" i="3"/>
  <c r="K2060" i="3" s="1"/>
  <c r="S2059" i="3"/>
  <c r="P2060" i="3"/>
  <c r="R2060" i="3" s="1"/>
  <c r="O2059" i="3" a="1"/>
  <c r="O2059" i="3" s="1"/>
  <c r="U2053" i="3" l="1"/>
  <c r="T2054" i="3"/>
  <c r="I2061" i="3"/>
  <c r="K2061" i="3" s="1"/>
  <c r="P2061" i="3" s="1"/>
  <c r="R2061" i="3" s="1"/>
  <c r="S2060" i="3"/>
  <c r="O2060" i="3" a="1"/>
  <c r="O2060" i="3" s="1"/>
  <c r="U2054" i="3" l="1"/>
  <c r="T2055" i="3"/>
  <c r="I2062" i="3"/>
  <c r="K2062" i="3" s="1"/>
  <c r="P2062" i="3" s="1"/>
  <c r="R2062" i="3" s="1"/>
  <c r="S2061" i="3"/>
  <c r="O2061" i="3" a="1"/>
  <c r="O2061" i="3" s="1"/>
  <c r="U2055" i="3" l="1"/>
  <c r="T2056" i="3"/>
  <c r="I2063" i="3"/>
  <c r="K2063" i="3" s="1"/>
  <c r="S2062" i="3"/>
  <c r="P2063" i="3"/>
  <c r="R2063" i="3" s="1"/>
  <c r="O2062" i="3" a="1"/>
  <c r="O2062" i="3" s="1"/>
  <c r="U2056" i="3" l="1"/>
  <c r="T2057" i="3"/>
  <c r="I2064" i="3"/>
  <c r="K2064" i="3" s="1"/>
  <c r="P2064" i="3" s="1"/>
  <c r="R2064" i="3" s="1"/>
  <c r="S2063" i="3"/>
  <c r="O2063" i="3" a="1"/>
  <c r="O2063" i="3" s="1"/>
  <c r="U2057" i="3" l="1"/>
  <c r="T2058" i="3"/>
  <c r="I2065" i="3"/>
  <c r="K2065" i="3" s="1"/>
  <c r="P2065" i="3" s="1"/>
  <c r="R2065" i="3" s="1"/>
  <c r="S2064" i="3"/>
  <c r="O2064" i="3" a="1"/>
  <c r="O2064" i="3" s="1"/>
  <c r="U2058" i="3" l="1"/>
  <c r="T2059" i="3"/>
  <c r="I2066" i="3"/>
  <c r="K2066" i="3" s="1"/>
  <c r="S2065" i="3"/>
  <c r="P2066" i="3"/>
  <c r="R2066" i="3" s="1"/>
  <c r="O2065" i="3" a="1"/>
  <c r="O2065" i="3" s="1"/>
  <c r="U2059" i="3" l="1"/>
  <c r="T2060" i="3"/>
  <c r="I2067" i="3"/>
  <c r="K2067" i="3" s="1"/>
  <c r="P2067" i="3" s="1"/>
  <c r="R2067" i="3" s="1"/>
  <c r="S2066" i="3"/>
  <c r="O2066" i="3" a="1"/>
  <c r="O2066" i="3" s="1"/>
  <c r="U2060" i="3" l="1"/>
  <c r="T2061" i="3"/>
  <c r="I2068" i="3"/>
  <c r="K2068" i="3" s="1"/>
  <c r="P2068" i="3" s="1"/>
  <c r="R2068" i="3" s="1"/>
  <c r="S2067" i="3"/>
  <c r="O2067" i="3" a="1"/>
  <c r="O2067" i="3" s="1"/>
  <c r="U2061" i="3" l="1"/>
  <c r="T2062" i="3"/>
  <c r="I2069" i="3"/>
  <c r="K2069" i="3" s="1"/>
  <c r="S2068" i="3"/>
  <c r="P2069" i="3"/>
  <c r="R2069" i="3" s="1"/>
  <c r="O2068" i="3" a="1"/>
  <c r="O2068" i="3" s="1"/>
  <c r="U2062" i="3" l="1"/>
  <c r="T2063" i="3"/>
  <c r="I2070" i="3"/>
  <c r="K2070" i="3" s="1"/>
  <c r="P2070" i="3" s="1"/>
  <c r="R2070" i="3" s="1"/>
  <c r="S2069" i="3"/>
  <c r="O2069" i="3" a="1"/>
  <c r="O2069" i="3" s="1"/>
  <c r="U2063" i="3" l="1"/>
  <c r="T2064" i="3"/>
  <c r="I2071" i="3"/>
  <c r="K2071" i="3" s="1"/>
  <c r="P2071" i="3" s="1"/>
  <c r="R2071" i="3" s="1"/>
  <c r="S2070" i="3"/>
  <c r="O2070" i="3" a="1"/>
  <c r="O2070" i="3" s="1"/>
  <c r="U2064" i="3" l="1"/>
  <c r="T2065" i="3"/>
  <c r="I2072" i="3"/>
  <c r="K2072" i="3" s="1"/>
  <c r="P2072" i="3" s="1"/>
  <c r="R2072" i="3" s="1"/>
  <c r="S2071" i="3"/>
  <c r="O2071" i="3" a="1"/>
  <c r="O2071" i="3" s="1"/>
  <c r="U2065" i="3" l="1"/>
  <c r="T2066" i="3"/>
  <c r="I2073" i="3"/>
  <c r="K2073" i="3" s="1"/>
  <c r="S2072" i="3"/>
  <c r="P2073" i="3"/>
  <c r="R2073" i="3" s="1"/>
  <c r="O2072" i="3" a="1"/>
  <c r="O2072" i="3" s="1"/>
  <c r="U2066" i="3" l="1"/>
  <c r="T2067" i="3"/>
  <c r="I2074" i="3"/>
  <c r="K2074" i="3" s="1"/>
  <c r="S2073" i="3"/>
  <c r="P2074" i="3"/>
  <c r="R2074" i="3" s="1"/>
  <c r="O2073" i="3" a="1"/>
  <c r="O2073" i="3" s="1"/>
  <c r="U2067" i="3" l="1"/>
  <c r="T2068" i="3"/>
  <c r="I2075" i="3"/>
  <c r="K2075" i="3" s="1"/>
  <c r="S2074" i="3"/>
  <c r="P2075" i="3"/>
  <c r="R2075" i="3" s="1"/>
  <c r="O2074" i="3" a="1"/>
  <c r="O2074" i="3" s="1"/>
  <c r="U2068" i="3" l="1"/>
  <c r="T2069" i="3"/>
  <c r="I2076" i="3"/>
  <c r="K2076" i="3" s="1"/>
  <c r="P2076" i="3" s="1"/>
  <c r="R2076" i="3" s="1"/>
  <c r="S2075" i="3"/>
  <c r="O2075" i="3" a="1"/>
  <c r="O2075" i="3" s="1"/>
  <c r="U2069" i="3" l="1"/>
  <c r="T2070" i="3"/>
  <c r="I2077" i="3"/>
  <c r="K2077" i="3" s="1"/>
  <c r="P2077" i="3" s="1"/>
  <c r="R2077" i="3" s="1"/>
  <c r="S2076" i="3"/>
  <c r="O2076" i="3" a="1"/>
  <c r="O2076" i="3" s="1"/>
  <c r="U2070" i="3" l="1"/>
  <c r="T2071" i="3"/>
  <c r="I2078" i="3"/>
  <c r="K2078" i="3" s="1"/>
  <c r="S2077" i="3"/>
  <c r="P2078" i="3"/>
  <c r="R2078" i="3" s="1"/>
  <c r="O2077" i="3" a="1"/>
  <c r="O2077" i="3" s="1"/>
  <c r="U2071" i="3" l="1"/>
  <c r="T2072" i="3"/>
  <c r="I2079" i="3"/>
  <c r="K2079" i="3" s="1"/>
  <c r="P2079" i="3"/>
  <c r="R2079" i="3" s="1"/>
  <c r="S2078" i="3"/>
  <c r="O2078" i="3" a="1"/>
  <c r="O2078" i="3" s="1"/>
  <c r="U2072" i="3" l="1"/>
  <c r="T2073" i="3"/>
  <c r="I2080" i="3"/>
  <c r="K2080" i="3" s="1"/>
  <c r="S2079" i="3"/>
  <c r="P2080" i="3"/>
  <c r="R2080" i="3" s="1"/>
  <c r="O2079" i="3" a="1"/>
  <c r="O2079" i="3" s="1"/>
  <c r="U2073" i="3" l="1"/>
  <c r="T2074" i="3"/>
  <c r="I2081" i="3"/>
  <c r="K2081" i="3" s="1"/>
  <c r="S2080" i="3"/>
  <c r="P2081" i="3"/>
  <c r="R2081" i="3" s="1"/>
  <c r="O2080" i="3" a="1"/>
  <c r="O2080" i="3" s="1"/>
  <c r="U2074" i="3" l="1"/>
  <c r="T2075" i="3"/>
  <c r="I2082" i="3"/>
  <c r="K2082" i="3" s="1"/>
  <c r="S2081" i="3"/>
  <c r="P2082" i="3"/>
  <c r="R2082" i="3" s="1"/>
  <c r="O2081" i="3" a="1"/>
  <c r="O2081" i="3" s="1"/>
  <c r="U2075" i="3" l="1"/>
  <c r="T2076" i="3"/>
  <c r="I2083" i="3"/>
  <c r="K2083" i="3" s="1"/>
  <c r="S2082" i="3"/>
  <c r="P2083" i="3"/>
  <c r="R2083" i="3" s="1"/>
  <c r="O2082" i="3" a="1"/>
  <c r="O2082" i="3" s="1"/>
  <c r="U2076" i="3" l="1"/>
  <c r="T2077" i="3"/>
  <c r="I2084" i="3"/>
  <c r="K2084" i="3" s="1"/>
  <c r="S2083" i="3"/>
  <c r="P2084" i="3"/>
  <c r="R2084" i="3" s="1"/>
  <c r="O2083" i="3" a="1"/>
  <c r="O2083" i="3" s="1"/>
  <c r="U2077" i="3" l="1"/>
  <c r="T2078" i="3"/>
  <c r="I2085" i="3"/>
  <c r="K2085" i="3" s="1"/>
  <c r="P2085" i="3" s="1"/>
  <c r="R2085" i="3" s="1"/>
  <c r="S2084" i="3"/>
  <c r="O2084" i="3" a="1"/>
  <c r="O2084" i="3" s="1"/>
  <c r="U2078" i="3" l="1"/>
  <c r="T2079" i="3"/>
  <c r="I2086" i="3"/>
  <c r="K2086" i="3" s="1"/>
  <c r="P2086" i="3" s="1"/>
  <c r="R2086" i="3" s="1"/>
  <c r="S2085" i="3"/>
  <c r="O2085" i="3" a="1"/>
  <c r="O2085" i="3" s="1"/>
  <c r="U2079" i="3" l="1"/>
  <c r="T2080" i="3"/>
  <c r="I2087" i="3"/>
  <c r="K2087" i="3" s="1"/>
  <c r="S2086" i="3"/>
  <c r="P2087" i="3"/>
  <c r="R2087" i="3" s="1"/>
  <c r="O2086" i="3" a="1"/>
  <c r="O2086" i="3" s="1"/>
  <c r="U2080" i="3" l="1"/>
  <c r="T2081" i="3"/>
  <c r="I2088" i="3"/>
  <c r="K2088" i="3" s="1"/>
  <c r="S2087" i="3"/>
  <c r="P2088" i="3"/>
  <c r="R2088" i="3" s="1"/>
  <c r="O2087" i="3" a="1"/>
  <c r="O2087" i="3" s="1"/>
  <c r="U2081" i="3" l="1"/>
  <c r="T2082" i="3"/>
  <c r="I2089" i="3"/>
  <c r="K2089" i="3" s="1"/>
  <c r="S2088" i="3"/>
  <c r="P2089" i="3"/>
  <c r="R2089" i="3" s="1"/>
  <c r="O2088" i="3" a="1"/>
  <c r="O2088" i="3" s="1"/>
  <c r="U2082" i="3" l="1"/>
  <c r="T2083" i="3"/>
  <c r="I2090" i="3"/>
  <c r="K2090" i="3" s="1"/>
  <c r="P2090" i="3" s="1"/>
  <c r="R2090" i="3" s="1"/>
  <c r="S2089" i="3"/>
  <c r="O2089" i="3" a="1"/>
  <c r="O2089" i="3" s="1"/>
  <c r="U2083" i="3" l="1"/>
  <c r="T2084" i="3"/>
  <c r="I2091" i="3"/>
  <c r="K2091" i="3" s="1"/>
  <c r="S2090" i="3"/>
  <c r="P2091" i="3"/>
  <c r="R2091" i="3" s="1"/>
  <c r="O2090" i="3" a="1"/>
  <c r="O2090" i="3" s="1"/>
  <c r="U2084" i="3" l="1"/>
  <c r="T2085" i="3"/>
  <c r="I2092" i="3"/>
  <c r="K2092" i="3" s="1"/>
  <c r="S2091" i="3"/>
  <c r="P2092" i="3"/>
  <c r="R2092" i="3" s="1"/>
  <c r="O2091" i="3" a="1"/>
  <c r="O2091" i="3" s="1"/>
  <c r="U2085" i="3" l="1"/>
  <c r="T2086" i="3"/>
  <c r="I2093" i="3"/>
  <c r="K2093" i="3" s="1"/>
  <c r="S2092" i="3"/>
  <c r="P2093" i="3"/>
  <c r="R2093" i="3" s="1"/>
  <c r="O2092" i="3" a="1"/>
  <c r="O2092" i="3" s="1"/>
  <c r="U2086" i="3" l="1"/>
  <c r="T2087" i="3"/>
  <c r="I2094" i="3"/>
  <c r="K2094" i="3" s="1"/>
  <c r="S2093" i="3"/>
  <c r="P2094" i="3"/>
  <c r="R2094" i="3" s="1"/>
  <c r="O2093" i="3" a="1"/>
  <c r="O2093" i="3" s="1"/>
  <c r="U2087" i="3" l="1"/>
  <c r="T2088" i="3"/>
  <c r="I2095" i="3"/>
  <c r="K2095" i="3" s="1"/>
  <c r="S2094" i="3"/>
  <c r="P2095" i="3"/>
  <c r="R2095" i="3" s="1"/>
  <c r="O2094" i="3" a="1"/>
  <c r="O2094" i="3" s="1"/>
  <c r="U2088" i="3" l="1"/>
  <c r="T2089" i="3"/>
  <c r="I2096" i="3"/>
  <c r="K2096" i="3" s="1"/>
  <c r="S2095" i="3"/>
  <c r="P2096" i="3"/>
  <c r="R2096" i="3" s="1"/>
  <c r="O2095" i="3" a="1"/>
  <c r="O2095" i="3" s="1"/>
  <c r="U2089" i="3" l="1"/>
  <c r="T2090" i="3"/>
  <c r="I2097" i="3"/>
  <c r="K2097" i="3" s="1"/>
  <c r="S2096" i="3"/>
  <c r="P2097" i="3"/>
  <c r="R2097" i="3" s="1"/>
  <c r="O2096" i="3" a="1"/>
  <c r="O2096" i="3" s="1"/>
  <c r="U2090" i="3" l="1"/>
  <c r="T2091" i="3"/>
  <c r="I2098" i="3"/>
  <c r="K2098" i="3" s="1"/>
  <c r="S2097" i="3"/>
  <c r="P2098" i="3"/>
  <c r="R2098" i="3" s="1"/>
  <c r="O2097" i="3" a="1"/>
  <c r="O2097" i="3" s="1"/>
  <c r="U2091" i="3" l="1"/>
  <c r="T2092" i="3"/>
  <c r="I2099" i="3"/>
  <c r="K2099" i="3" s="1"/>
  <c r="S2098" i="3"/>
  <c r="P2099" i="3"/>
  <c r="R2099" i="3" s="1"/>
  <c r="O2098" i="3" a="1"/>
  <c r="O2098" i="3" s="1"/>
  <c r="U2092" i="3" l="1"/>
  <c r="T2093" i="3"/>
  <c r="I2100" i="3"/>
  <c r="K2100" i="3" s="1"/>
  <c r="S2099" i="3"/>
  <c r="P2100" i="3"/>
  <c r="R2100" i="3" s="1"/>
  <c r="O2099" i="3" a="1"/>
  <c r="O2099" i="3" s="1"/>
  <c r="U2093" i="3" l="1"/>
  <c r="T2094" i="3"/>
  <c r="I2101" i="3"/>
  <c r="K2101" i="3" s="1"/>
  <c r="S2100" i="3"/>
  <c r="P2101" i="3"/>
  <c r="R2101" i="3" s="1"/>
  <c r="O2100" i="3" a="1"/>
  <c r="O2100" i="3" s="1"/>
  <c r="U2094" i="3" l="1"/>
  <c r="T2095" i="3"/>
  <c r="I2102" i="3"/>
  <c r="K2102" i="3" s="1"/>
  <c r="S2101" i="3"/>
  <c r="P2102" i="3"/>
  <c r="R2102" i="3" s="1"/>
  <c r="O2101" i="3" a="1"/>
  <c r="O2101" i="3" s="1"/>
  <c r="U2095" i="3" l="1"/>
  <c r="T2096" i="3"/>
  <c r="I2103" i="3"/>
  <c r="K2103" i="3" s="1"/>
  <c r="P2103" i="3" s="1"/>
  <c r="R2103" i="3" s="1"/>
  <c r="S2102" i="3"/>
  <c r="O2102" i="3" a="1"/>
  <c r="O2102" i="3" s="1"/>
  <c r="U2096" i="3" l="1"/>
  <c r="T2097" i="3"/>
  <c r="I2104" i="3"/>
  <c r="K2104" i="3" s="1"/>
  <c r="S2103" i="3"/>
  <c r="P2104" i="3"/>
  <c r="R2104" i="3" s="1"/>
  <c r="O2103" i="3" a="1"/>
  <c r="O2103" i="3" s="1"/>
  <c r="U2097" i="3" l="1"/>
  <c r="T2098" i="3"/>
  <c r="I2105" i="3"/>
  <c r="K2105" i="3" s="1"/>
  <c r="S2104" i="3"/>
  <c r="P2105" i="3"/>
  <c r="R2105" i="3" s="1"/>
  <c r="O2104" i="3" a="1"/>
  <c r="O2104" i="3" s="1"/>
  <c r="U2098" i="3" l="1"/>
  <c r="T2099" i="3"/>
  <c r="I2106" i="3"/>
  <c r="K2106" i="3" s="1"/>
  <c r="S2105" i="3"/>
  <c r="P2106" i="3"/>
  <c r="R2106" i="3" s="1"/>
  <c r="O2105" i="3" a="1"/>
  <c r="O2105" i="3" s="1"/>
  <c r="U2099" i="3" l="1"/>
  <c r="T2100" i="3"/>
  <c r="I2107" i="3"/>
  <c r="K2107" i="3" s="1"/>
  <c r="S2106" i="3"/>
  <c r="P2107" i="3"/>
  <c r="R2107" i="3" s="1"/>
  <c r="O2106" i="3" a="1"/>
  <c r="O2106" i="3" s="1"/>
  <c r="U2100" i="3" l="1"/>
  <c r="T2101" i="3"/>
  <c r="I2108" i="3"/>
  <c r="K2108" i="3" s="1"/>
  <c r="S2107" i="3"/>
  <c r="P2108" i="3"/>
  <c r="R2108" i="3" s="1"/>
  <c r="O2107" i="3" a="1"/>
  <c r="O2107" i="3" s="1"/>
  <c r="U2101" i="3" l="1"/>
  <c r="T2102" i="3"/>
  <c r="I2109" i="3"/>
  <c r="K2109" i="3" s="1"/>
  <c r="P2109" i="3" s="1"/>
  <c r="R2109" i="3" s="1"/>
  <c r="S2108" i="3"/>
  <c r="O2108" i="3" a="1"/>
  <c r="O2108" i="3" s="1"/>
  <c r="U2102" i="3" l="1"/>
  <c r="T2103" i="3"/>
  <c r="I2110" i="3"/>
  <c r="K2110" i="3" s="1"/>
  <c r="S2109" i="3"/>
  <c r="P2110" i="3"/>
  <c r="R2110" i="3" s="1"/>
  <c r="O2109" i="3" a="1"/>
  <c r="O2109" i="3" s="1"/>
  <c r="U2103" i="3" l="1"/>
  <c r="T2104" i="3"/>
  <c r="I2111" i="3"/>
  <c r="K2111" i="3" s="1"/>
  <c r="S2110" i="3"/>
  <c r="P2111" i="3"/>
  <c r="R2111" i="3" s="1"/>
  <c r="O2110" i="3" a="1"/>
  <c r="O2110" i="3" s="1"/>
  <c r="U2104" i="3" l="1"/>
  <c r="T2105" i="3"/>
  <c r="I2112" i="3"/>
  <c r="K2112" i="3" s="1"/>
  <c r="P2112" i="3" s="1"/>
  <c r="R2112" i="3" s="1"/>
  <c r="S2111" i="3"/>
  <c r="O2111" i="3" a="1"/>
  <c r="O2111" i="3" s="1"/>
  <c r="U2105" i="3" l="1"/>
  <c r="T2106" i="3"/>
  <c r="I2113" i="3"/>
  <c r="K2113" i="3" s="1"/>
  <c r="S2112" i="3"/>
  <c r="P2113" i="3"/>
  <c r="R2113" i="3" s="1"/>
  <c r="O2112" i="3" a="1"/>
  <c r="O2112" i="3" s="1"/>
  <c r="U2106" i="3" l="1"/>
  <c r="T2107" i="3"/>
  <c r="I2114" i="3"/>
  <c r="K2114" i="3" s="1"/>
  <c r="S2113" i="3"/>
  <c r="P2114" i="3"/>
  <c r="R2114" i="3" s="1"/>
  <c r="O2113" i="3" a="1"/>
  <c r="O2113" i="3" s="1"/>
  <c r="U2107" i="3" l="1"/>
  <c r="T2108" i="3"/>
  <c r="I2115" i="3"/>
  <c r="K2115" i="3" s="1"/>
  <c r="P2115" i="3" s="1"/>
  <c r="R2115" i="3" s="1"/>
  <c r="S2114" i="3"/>
  <c r="O2114" i="3" a="1"/>
  <c r="O2114" i="3" s="1"/>
  <c r="U2108" i="3" l="1"/>
  <c r="T2109" i="3"/>
  <c r="I2116" i="3"/>
  <c r="K2116" i="3" s="1"/>
  <c r="P2116" i="3"/>
  <c r="R2116" i="3" s="1"/>
  <c r="S2115" i="3"/>
  <c r="O2115" i="3" a="1"/>
  <c r="O2115" i="3" s="1"/>
  <c r="U2109" i="3" l="1"/>
  <c r="T2110" i="3"/>
  <c r="I2117" i="3"/>
  <c r="K2117" i="3" s="1"/>
  <c r="S2116" i="3"/>
  <c r="P2117" i="3"/>
  <c r="R2117" i="3" s="1"/>
  <c r="O2116" i="3" a="1"/>
  <c r="O2116" i="3" s="1"/>
  <c r="U2110" i="3" l="1"/>
  <c r="T2111" i="3"/>
  <c r="I2118" i="3"/>
  <c r="K2118" i="3" s="1"/>
  <c r="P2118" i="3" s="1"/>
  <c r="R2118" i="3" s="1"/>
  <c r="S2117" i="3"/>
  <c r="O2117" i="3" a="1"/>
  <c r="O2117" i="3" s="1"/>
  <c r="U2111" i="3" l="1"/>
  <c r="T2112" i="3"/>
  <c r="I2119" i="3"/>
  <c r="K2119" i="3" s="1"/>
  <c r="S2118" i="3"/>
  <c r="P2119" i="3"/>
  <c r="R2119" i="3" s="1"/>
  <c r="O2118" i="3" a="1"/>
  <c r="O2118" i="3" s="1"/>
  <c r="U2112" i="3" l="1"/>
  <c r="T2113" i="3"/>
  <c r="I2120" i="3"/>
  <c r="K2120" i="3" s="1"/>
  <c r="P2120" i="3" s="1"/>
  <c r="R2120" i="3" s="1"/>
  <c r="S2119" i="3"/>
  <c r="O2119" i="3" a="1"/>
  <c r="O2119" i="3" s="1"/>
  <c r="U2113" i="3" l="1"/>
  <c r="T2114" i="3"/>
  <c r="I2121" i="3"/>
  <c r="K2121" i="3" s="1"/>
  <c r="S2120" i="3"/>
  <c r="P2121" i="3"/>
  <c r="R2121" i="3" s="1"/>
  <c r="O2120" i="3" a="1"/>
  <c r="O2120" i="3" s="1"/>
  <c r="U2114" i="3" l="1"/>
  <c r="T2115" i="3"/>
  <c r="I2122" i="3"/>
  <c r="K2122" i="3" s="1"/>
  <c r="S2121" i="3"/>
  <c r="P2122" i="3"/>
  <c r="R2122" i="3" s="1"/>
  <c r="O2121" i="3" a="1"/>
  <c r="O2121" i="3" s="1"/>
  <c r="U2115" i="3" l="1"/>
  <c r="T2116" i="3"/>
  <c r="I2123" i="3"/>
  <c r="K2123" i="3" s="1"/>
  <c r="S2122" i="3"/>
  <c r="P2123" i="3"/>
  <c r="R2123" i="3" s="1"/>
  <c r="O2122" i="3" a="1"/>
  <c r="O2122" i="3" s="1"/>
  <c r="U2116" i="3" l="1"/>
  <c r="T2117" i="3"/>
  <c r="I2124" i="3"/>
  <c r="K2124" i="3" s="1"/>
  <c r="P2124" i="3" s="1"/>
  <c r="R2124" i="3" s="1"/>
  <c r="S2123" i="3"/>
  <c r="O2123" i="3" a="1"/>
  <c r="O2123" i="3" s="1"/>
  <c r="U2117" i="3" l="1"/>
  <c r="T2118" i="3"/>
  <c r="I2125" i="3"/>
  <c r="K2125" i="3" s="1"/>
  <c r="S2124" i="3"/>
  <c r="P2125" i="3"/>
  <c r="R2125" i="3" s="1"/>
  <c r="O2124" i="3" a="1"/>
  <c r="O2124" i="3" s="1"/>
  <c r="U2118" i="3" l="1"/>
  <c r="T2119" i="3"/>
  <c r="I2126" i="3"/>
  <c r="K2126" i="3" s="1"/>
  <c r="P2126" i="3" s="1"/>
  <c r="R2126" i="3" s="1"/>
  <c r="S2125" i="3"/>
  <c r="O2125" i="3" a="1"/>
  <c r="O2125" i="3" s="1"/>
  <c r="U2119" i="3" l="1"/>
  <c r="T2120" i="3"/>
  <c r="I2127" i="3"/>
  <c r="K2127" i="3" s="1"/>
  <c r="P2127" i="3" s="1"/>
  <c r="R2127" i="3" s="1"/>
  <c r="S2126" i="3"/>
  <c r="O2126" i="3" a="1"/>
  <c r="O2126" i="3" s="1"/>
  <c r="U2120" i="3" l="1"/>
  <c r="T2121" i="3"/>
  <c r="I2128" i="3"/>
  <c r="K2128" i="3" s="1"/>
  <c r="S2127" i="3"/>
  <c r="P2128" i="3"/>
  <c r="R2128" i="3" s="1"/>
  <c r="O2127" i="3" a="1"/>
  <c r="O2127" i="3" s="1"/>
  <c r="U2121" i="3" l="1"/>
  <c r="T2122" i="3"/>
  <c r="I2129" i="3"/>
  <c r="K2129" i="3" s="1"/>
  <c r="S2128" i="3"/>
  <c r="P2129" i="3"/>
  <c r="R2129" i="3" s="1"/>
  <c r="O2128" i="3" a="1"/>
  <c r="O2128" i="3" s="1"/>
  <c r="U2122" i="3" l="1"/>
  <c r="T2123" i="3"/>
  <c r="I2130" i="3"/>
  <c r="K2130" i="3" s="1"/>
  <c r="S2129" i="3"/>
  <c r="P2130" i="3"/>
  <c r="R2130" i="3" s="1"/>
  <c r="O2129" i="3" a="1"/>
  <c r="O2129" i="3" s="1"/>
  <c r="U2123" i="3" l="1"/>
  <c r="T2124" i="3"/>
  <c r="I2131" i="3"/>
  <c r="K2131" i="3" s="1"/>
  <c r="S2130" i="3"/>
  <c r="P2131" i="3"/>
  <c r="R2131" i="3" s="1"/>
  <c r="O2130" i="3" a="1"/>
  <c r="O2130" i="3" s="1"/>
  <c r="U2124" i="3" l="1"/>
  <c r="T2125" i="3"/>
  <c r="I2132" i="3"/>
  <c r="K2132" i="3" s="1"/>
  <c r="S2131" i="3"/>
  <c r="P2132" i="3"/>
  <c r="R2132" i="3" s="1"/>
  <c r="O2131" i="3" a="1"/>
  <c r="O2131" i="3" s="1"/>
  <c r="U2125" i="3" l="1"/>
  <c r="T2126" i="3"/>
  <c r="I2133" i="3"/>
  <c r="K2133" i="3" s="1"/>
  <c r="S2132" i="3"/>
  <c r="P2133" i="3"/>
  <c r="R2133" i="3" s="1"/>
  <c r="O2132" i="3" a="1"/>
  <c r="O2132" i="3" s="1"/>
  <c r="U2126" i="3" l="1"/>
  <c r="T2127" i="3"/>
  <c r="I2134" i="3"/>
  <c r="L2134" i="3" s="1"/>
  <c r="S2133" i="3"/>
  <c r="P2134" i="3"/>
  <c r="R2134" i="3" s="1"/>
  <c r="O2133" i="3" a="1"/>
  <c r="O2133" i="3" s="1"/>
  <c r="U2127" i="3" l="1"/>
  <c r="T2128" i="3"/>
  <c r="J2135" i="3"/>
  <c r="L2135" i="3" s="1"/>
  <c r="S2134" i="3"/>
  <c r="P2135" i="3"/>
  <c r="R2135" i="3" s="1"/>
  <c r="O2134" i="3" a="1"/>
  <c r="O2134" i="3" s="1"/>
  <c r="U2128" i="3" l="1"/>
  <c r="T2129" i="3"/>
  <c r="J2136" i="3"/>
  <c r="L2136" i="3" s="1"/>
  <c r="S2135" i="3"/>
  <c r="P2136" i="3"/>
  <c r="R2136" i="3" s="1"/>
  <c r="O2135" i="3" a="1"/>
  <c r="O2135" i="3" s="1"/>
  <c r="U2129" i="3" l="1"/>
  <c r="T2130" i="3"/>
  <c r="J2137" i="3"/>
  <c r="L2137" i="3" s="1"/>
  <c r="S2136" i="3"/>
  <c r="P2137" i="3"/>
  <c r="R2137" i="3" s="1"/>
  <c r="O2136" i="3" a="1"/>
  <c r="O2136" i="3" s="1"/>
  <c r="U2130" i="3" l="1"/>
  <c r="T2131" i="3"/>
  <c r="J2138" i="3"/>
  <c r="L2138" i="3" s="1"/>
  <c r="S2137" i="3"/>
  <c r="P2138" i="3"/>
  <c r="R2138" i="3" s="1"/>
  <c r="O2137" i="3" a="1"/>
  <c r="O2137" i="3" s="1"/>
  <c r="U2131" i="3" l="1"/>
  <c r="T2132" i="3"/>
  <c r="J2139" i="3"/>
  <c r="L2139" i="3" s="1"/>
  <c r="S2138" i="3"/>
  <c r="P2139" i="3"/>
  <c r="R2139" i="3" s="1"/>
  <c r="O2138" i="3" a="1"/>
  <c r="O2138" i="3" s="1"/>
  <c r="U2132" i="3" l="1"/>
  <c r="T2133" i="3"/>
  <c r="J2140" i="3"/>
  <c r="L2140" i="3" s="1"/>
  <c r="S2139" i="3"/>
  <c r="P2140" i="3"/>
  <c r="R2140" i="3" s="1"/>
  <c r="O2139" i="3" a="1"/>
  <c r="O2139" i="3" s="1"/>
  <c r="U2133" i="3" l="1"/>
  <c r="T2134" i="3"/>
  <c r="J2141" i="3"/>
  <c r="L2141" i="3" s="1"/>
  <c r="P2141" i="3" s="1"/>
  <c r="R2141" i="3" s="1"/>
  <c r="S2140" i="3"/>
  <c r="O2140" i="3" a="1"/>
  <c r="O2140" i="3" s="1"/>
  <c r="U2134" i="3" l="1"/>
  <c r="T2135" i="3"/>
  <c r="J2142" i="3"/>
  <c r="L2142" i="3" s="1"/>
  <c r="P2142" i="3" s="1"/>
  <c r="R2142" i="3" s="1"/>
  <c r="S2141" i="3"/>
  <c r="O2141" i="3" a="1"/>
  <c r="O2141" i="3" s="1"/>
  <c r="U2135" i="3" l="1"/>
  <c r="T2136" i="3"/>
  <c r="J2143" i="3"/>
  <c r="L2143" i="3" s="1"/>
  <c r="S2142" i="3"/>
  <c r="P2143" i="3"/>
  <c r="R2143" i="3" s="1"/>
  <c r="O2142" i="3" a="1"/>
  <c r="O2142" i="3" s="1"/>
  <c r="U2136" i="3" l="1"/>
  <c r="T2137" i="3"/>
  <c r="J2144" i="3"/>
  <c r="L2144" i="3" s="1"/>
  <c r="S2143" i="3"/>
  <c r="P2144" i="3"/>
  <c r="R2144" i="3" s="1"/>
  <c r="O2143" i="3" a="1"/>
  <c r="O2143" i="3" s="1"/>
  <c r="U2137" i="3" l="1"/>
  <c r="T2138" i="3"/>
  <c r="J2145" i="3"/>
  <c r="L2145" i="3" s="1"/>
  <c r="S2144" i="3"/>
  <c r="P2145" i="3"/>
  <c r="R2145" i="3" s="1"/>
  <c r="O2144" i="3" a="1"/>
  <c r="O2144" i="3" s="1"/>
  <c r="U2138" i="3" l="1"/>
  <c r="T2139" i="3"/>
  <c r="J2146" i="3"/>
  <c r="L2146" i="3" s="1"/>
  <c r="S2145" i="3"/>
  <c r="P2146" i="3"/>
  <c r="R2146" i="3" s="1"/>
  <c r="O2145" i="3" a="1"/>
  <c r="O2145" i="3" s="1"/>
  <c r="U2139" i="3" l="1"/>
  <c r="T2140" i="3"/>
  <c r="J2147" i="3"/>
  <c r="L2147" i="3" s="1"/>
  <c r="S2146" i="3"/>
  <c r="P2147" i="3"/>
  <c r="R2147" i="3" s="1"/>
  <c r="O2146" i="3" a="1"/>
  <c r="O2146" i="3" s="1"/>
  <c r="U2140" i="3" l="1"/>
  <c r="T2141" i="3"/>
  <c r="J2148" i="3"/>
  <c r="L2148" i="3" s="1"/>
  <c r="S2147" i="3"/>
  <c r="P2148" i="3"/>
  <c r="R2148" i="3" s="1"/>
  <c r="O2147" i="3" a="1"/>
  <c r="O2147" i="3" s="1"/>
  <c r="U2141" i="3" l="1"/>
  <c r="T2142" i="3"/>
  <c r="J2149" i="3"/>
  <c r="L2149" i="3" s="1"/>
  <c r="S2148" i="3"/>
  <c r="P2149" i="3"/>
  <c r="R2149" i="3" s="1"/>
  <c r="O2148" i="3" a="1"/>
  <c r="O2148" i="3" s="1"/>
  <c r="U2142" i="3" l="1"/>
  <c r="T2143" i="3"/>
  <c r="J2150" i="3"/>
  <c r="L2150" i="3" s="1"/>
  <c r="S2149" i="3"/>
  <c r="P2150" i="3"/>
  <c r="R2150" i="3" s="1"/>
  <c r="O2149" i="3" a="1"/>
  <c r="O2149" i="3" s="1"/>
  <c r="U2143" i="3" l="1"/>
  <c r="T2144" i="3"/>
  <c r="J2151" i="3"/>
  <c r="L2151" i="3" s="1"/>
  <c r="P2151" i="3" s="1"/>
  <c r="R2151" i="3" s="1"/>
  <c r="S2150" i="3"/>
  <c r="O2150" i="3" a="1"/>
  <c r="O2150" i="3" s="1"/>
  <c r="U2144" i="3" l="1"/>
  <c r="T2145" i="3"/>
  <c r="J2152" i="3"/>
  <c r="L2152" i="3" s="1"/>
  <c r="P2152" i="3" s="1"/>
  <c r="R2152" i="3" s="1"/>
  <c r="S2151" i="3"/>
  <c r="O2151" i="3" a="1"/>
  <c r="O2151" i="3" s="1"/>
  <c r="U2145" i="3" l="1"/>
  <c r="T2146" i="3"/>
  <c r="J2153" i="3"/>
  <c r="L2153" i="3" s="1"/>
  <c r="S2152" i="3"/>
  <c r="P2153" i="3"/>
  <c r="R2153" i="3" s="1"/>
  <c r="O2152" i="3" a="1"/>
  <c r="O2152" i="3" s="1"/>
  <c r="U2146" i="3" l="1"/>
  <c r="T2147" i="3"/>
  <c r="J2154" i="3"/>
  <c r="L2154" i="3" s="1"/>
  <c r="S2153" i="3"/>
  <c r="P2154" i="3"/>
  <c r="R2154" i="3" s="1"/>
  <c r="O2153" i="3" a="1"/>
  <c r="O2153" i="3" s="1"/>
  <c r="U2147" i="3" l="1"/>
  <c r="T2148" i="3"/>
  <c r="J2155" i="3"/>
  <c r="K2155" i="3" s="1"/>
  <c r="S2154" i="3"/>
  <c r="P2155" i="3"/>
  <c r="R2155" i="3" s="1"/>
  <c r="O2154" i="3" a="1"/>
  <c r="O2154" i="3" s="1"/>
  <c r="U2148" i="3" l="1"/>
  <c r="T2149" i="3"/>
  <c r="I2156" i="3"/>
  <c r="K2156" i="3" s="1"/>
  <c r="S2155" i="3"/>
  <c r="P2156" i="3"/>
  <c r="R2156" i="3" s="1"/>
  <c r="O2155" i="3" a="1"/>
  <c r="O2155" i="3" s="1"/>
  <c r="U2149" i="3" l="1"/>
  <c r="T2150" i="3"/>
  <c r="I2157" i="3"/>
  <c r="K2157" i="3" s="1"/>
  <c r="S2156" i="3"/>
  <c r="P2157" i="3"/>
  <c r="R2157" i="3" s="1"/>
  <c r="O2156" i="3" a="1"/>
  <c r="O2156" i="3" s="1"/>
  <c r="U2150" i="3" l="1"/>
  <c r="T2151" i="3"/>
  <c r="I2158" i="3"/>
  <c r="K2158" i="3" s="1"/>
  <c r="S2157" i="3"/>
  <c r="P2158" i="3"/>
  <c r="R2158" i="3" s="1"/>
  <c r="O2157" i="3" a="1"/>
  <c r="O2157" i="3" s="1"/>
  <c r="U2151" i="3" l="1"/>
  <c r="T2152" i="3"/>
  <c r="I2159" i="3"/>
  <c r="K2159" i="3" s="1"/>
  <c r="P2159" i="3" s="1"/>
  <c r="R2159" i="3" s="1"/>
  <c r="S2158" i="3"/>
  <c r="O2158" i="3" a="1"/>
  <c r="O2158" i="3" s="1"/>
  <c r="U2152" i="3" l="1"/>
  <c r="T2153" i="3"/>
  <c r="I2160" i="3"/>
  <c r="K2160" i="3" s="1"/>
  <c r="P2160" i="3" s="1"/>
  <c r="R2160" i="3" s="1"/>
  <c r="S2159" i="3"/>
  <c r="O2159" i="3" a="1"/>
  <c r="O2159" i="3" s="1"/>
  <c r="U2153" i="3" l="1"/>
  <c r="T2154" i="3"/>
  <c r="I2161" i="3"/>
  <c r="K2161" i="3" s="1"/>
  <c r="P2161" i="3" s="1"/>
  <c r="R2161" i="3" s="1"/>
  <c r="S2160" i="3"/>
  <c r="O2160" i="3" a="1"/>
  <c r="O2160" i="3" s="1"/>
  <c r="U2154" i="3" l="1"/>
  <c r="T2155" i="3"/>
  <c r="I2162" i="3"/>
  <c r="K2162" i="3" s="1"/>
  <c r="S2161" i="3"/>
  <c r="P2162" i="3"/>
  <c r="R2162" i="3" s="1"/>
  <c r="O2161" i="3" a="1"/>
  <c r="O2161" i="3" s="1"/>
  <c r="U2155" i="3" l="1"/>
  <c r="T2156" i="3"/>
  <c r="I2163" i="3"/>
  <c r="K2163" i="3" s="1"/>
  <c r="S2162" i="3"/>
  <c r="P2163" i="3"/>
  <c r="R2163" i="3" s="1"/>
  <c r="O2162" i="3" a="1"/>
  <c r="O2162" i="3" s="1"/>
  <c r="U2156" i="3" l="1"/>
  <c r="T2157" i="3"/>
  <c r="I2164" i="3"/>
  <c r="K2164" i="3" s="1"/>
  <c r="P2164" i="3" s="1"/>
  <c r="R2164" i="3" s="1"/>
  <c r="S2163" i="3"/>
  <c r="O2163" i="3" a="1"/>
  <c r="O2163" i="3" s="1"/>
  <c r="U2157" i="3" l="1"/>
  <c r="T2158" i="3"/>
  <c r="I2165" i="3"/>
  <c r="K2165" i="3" s="1"/>
  <c r="S2164" i="3"/>
  <c r="P2165" i="3"/>
  <c r="R2165" i="3" s="1"/>
  <c r="O2164" i="3" a="1"/>
  <c r="O2164" i="3" s="1"/>
  <c r="U2158" i="3" l="1"/>
  <c r="T2159" i="3"/>
  <c r="I2166" i="3"/>
  <c r="K2166" i="3" s="1"/>
  <c r="P2166" i="3" s="1"/>
  <c r="R2166" i="3" s="1"/>
  <c r="S2165" i="3"/>
  <c r="O2165" i="3" a="1"/>
  <c r="O2165" i="3" s="1"/>
  <c r="U2159" i="3" l="1"/>
  <c r="T2160" i="3"/>
  <c r="I2167" i="3"/>
  <c r="K2167" i="3" s="1"/>
  <c r="S2166" i="3"/>
  <c r="P2167" i="3"/>
  <c r="R2167" i="3" s="1"/>
  <c r="O2166" i="3" a="1"/>
  <c r="O2166" i="3" s="1"/>
  <c r="U2160" i="3" l="1"/>
  <c r="T2161" i="3"/>
  <c r="I2168" i="3"/>
  <c r="K2168" i="3" s="1"/>
  <c r="S2167" i="3"/>
  <c r="P2168" i="3"/>
  <c r="R2168" i="3" s="1"/>
  <c r="O2167" i="3" a="1"/>
  <c r="O2167" i="3" s="1"/>
  <c r="U2161" i="3" l="1"/>
  <c r="T2162" i="3"/>
  <c r="I2169" i="3"/>
  <c r="K2169" i="3" s="1"/>
  <c r="S2168" i="3"/>
  <c r="P2169" i="3"/>
  <c r="R2169" i="3" s="1"/>
  <c r="O2168" i="3" a="1"/>
  <c r="O2168" i="3" s="1"/>
  <c r="U2162" i="3" l="1"/>
  <c r="T2163" i="3"/>
  <c r="I2170" i="3"/>
  <c r="K2170" i="3" s="1"/>
  <c r="S2169" i="3"/>
  <c r="P2170" i="3"/>
  <c r="R2170" i="3" s="1"/>
  <c r="O2169" i="3" a="1"/>
  <c r="O2169" i="3" s="1"/>
  <c r="U2163" i="3" l="1"/>
  <c r="T2164" i="3"/>
  <c r="I2171" i="3"/>
  <c r="L2171" i="3" s="1"/>
  <c r="S2170" i="3"/>
  <c r="P2171" i="3"/>
  <c r="R2171" i="3" s="1"/>
  <c r="O2170" i="3" a="1"/>
  <c r="O2170" i="3" s="1"/>
  <c r="U2164" i="3" l="1"/>
  <c r="T2165" i="3"/>
  <c r="J2172" i="3"/>
  <c r="L2172" i="3" s="1"/>
  <c r="S2171" i="3"/>
  <c r="P2172" i="3"/>
  <c r="R2172" i="3" s="1"/>
  <c r="O2171" i="3" a="1"/>
  <c r="O2171" i="3" s="1"/>
  <c r="U2165" i="3" l="1"/>
  <c r="T2166" i="3"/>
  <c r="J2173" i="3"/>
  <c r="L2173" i="3" s="1"/>
  <c r="P2173" i="3" s="1"/>
  <c r="R2173" i="3" s="1"/>
  <c r="S2172" i="3"/>
  <c r="O2172" i="3" a="1"/>
  <c r="O2172" i="3" s="1"/>
  <c r="U2166" i="3" l="1"/>
  <c r="T2167" i="3"/>
  <c r="J2174" i="3"/>
  <c r="K2174" i="3" s="1"/>
  <c r="S2173" i="3"/>
  <c r="P2174" i="3"/>
  <c r="R2174" i="3" s="1"/>
  <c r="O2173" i="3" a="1"/>
  <c r="O2173" i="3" s="1"/>
  <c r="U2167" i="3" l="1"/>
  <c r="T2168" i="3"/>
  <c r="I2175" i="3"/>
  <c r="K2175" i="3" s="1"/>
  <c r="S2174" i="3"/>
  <c r="P2175" i="3"/>
  <c r="R2175" i="3" s="1"/>
  <c r="O2174" i="3" a="1"/>
  <c r="O2174" i="3" s="1"/>
  <c r="U2168" i="3" l="1"/>
  <c r="T2169" i="3"/>
  <c r="I2176" i="3"/>
  <c r="K2176" i="3" s="1"/>
  <c r="S2175" i="3"/>
  <c r="P2176" i="3"/>
  <c r="R2176" i="3" s="1"/>
  <c r="O2175" i="3" a="1"/>
  <c r="O2175" i="3" s="1"/>
  <c r="U2169" i="3" l="1"/>
  <c r="T2170" i="3"/>
  <c r="I2177" i="3"/>
  <c r="K2177" i="3" s="1"/>
  <c r="S2176" i="3"/>
  <c r="P2177" i="3"/>
  <c r="R2177" i="3" s="1"/>
  <c r="O2176" i="3" a="1"/>
  <c r="O2176" i="3" s="1"/>
  <c r="U2170" i="3" l="1"/>
  <c r="T2171" i="3"/>
  <c r="I2178" i="3"/>
  <c r="K2178" i="3" s="1"/>
  <c r="P2178" i="3" s="1"/>
  <c r="R2178" i="3" s="1"/>
  <c r="S2177" i="3"/>
  <c r="O2177" i="3" a="1"/>
  <c r="O2177" i="3" s="1"/>
  <c r="U2171" i="3" l="1"/>
  <c r="T2172" i="3"/>
  <c r="I2179" i="3"/>
  <c r="K2179" i="3" s="1"/>
  <c r="P2179" i="3" s="1"/>
  <c r="R2179" i="3" s="1"/>
  <c r="S2178" i="3"/>
  <c r="O2178" i="3" a="1"/>
  <c r="O2178" i="3" s="1"/>
  <c r="U2172" i="3" l="1"/>
  <c r="T2173" i="3"/>
  <c r="I2180" i="3"/>
  <c r="K2180" i="3" s="1"/>
  <c r="S2179" i="3"/>
  <c r="P2180" i="3"/>
  <c r="R2180" i="3" s="1"/>
  <c r="O2179" i="3" a="1"/>
  <c r="O2179" i="3" s="1"/>
  <c r="U2173" i="3" l="1"/>
  <c r="T2174" i="3"/>
  <c r="I2181" i="3"/>
  <c r="K2181" i="3" s="1"/>
  <c r="P2181" i="3" s="1"/>
  <c r="R2181" i="3" s="1"/>
  <c r="S2180" i="3"/>
  <c r="O2180" i="3" a="1"/>
  <c r="O2180" i="3" s="1"/>
  <c r="U2174" i="3" l="1"/>
  <c r="T2175" i="3"/>
  <c r="I2182" i="3"/>
  <c r="K2182" i="3" s="1"/>
  <c r="S2181" i="3"/>
  <c r="P2182" i="3"/>
  <c r="R2182" i="3" s="1"/>
  <c r="O2181" i="3" a="1"/>
  <c r="O2181" i="3" s="1"/>
  <c r="U2175" i="3" l="1"/>
  <c r="T2176" i="3"/>
  <c r="I2183" i="3"/>
  <c r="L2183" i="3" s="1"/>
  <c r="S2182" i="3"/>
  <c r="P2183" i="3"/>
  <c r="R2183" i="3" s="1"/>
  <c r="O2182" i="3" a="1"/>
  <c r="O2182" i="3" s="1"/>
  <c r="U2176" i="3" l="1"/>
  <c r="T2177" i="3"/>
  <c r="J2184" i="3"/>
  <c r="L2184" i="3" s="1"/>
  <c r="P2184" i="3" s="1"/>
  <c r="R2184" i="3" s="1"/>
  <c r="S2183" i="3"/>
  <c r="O2183" i="3" a="1"/>
  <c r="O2183" i="3" s="1"/>
  <c r="U2177" i="3" l="1"/>
  <c r="T2178" i="3"/>
  <c r="J2185" i="3"/>
  <c r="L2185" i="3" s="1"/>
  <c r="S2184" i="3"/>
  <c r="P2185" i="3"/>
  <c r="R2185" i="3" s="1"/>
  <c r="O2184" i="3" a="1"/>
  <c r="O2184" i="3" s="1"/>
  <c r="U2178" i="3" l="1"/>
  <c r="T2179" i="3"/>
  <c r="J2186" i="3"/>
  <c r="L2186" i="3" s="1"/>
  <c r="P2186" i="3" s="1"/>
  <c r="R2186" i="3" s="1"/>
  <c r="S2185" i="3"/>
  <c r="O2185" i="3" a="1"/>
  <c r="O2185" i="3" s="1"/>
  <c r="U2179" i="3" l="1"/>
  <c r="T2180" i="3"/>
  <c r="J2187" i="3"/>
  <c r="L2187" i="3" s="1"/>
  <c r="S2186" i="3"/>
  <c r="P2187" i="3"/>
  <c r="R2187" i="3" s="1"/>
  <c r="O2186" i="3" a="1"/>
  <c r="O2186" i="3" s="1"/>
  <c r="U2180" i="3" l="1"/>
  <c r="T2181" i="3"/>
  <c r="J2188" i="3"/>
  <c r="L2188" i="3" s="1"/>
  <c r="S2187" i="3"/>
  <c r="P2188" i="3"/>
  <c r="R2188" i="3" s="1"/>
  <c r="O2187" i="3" a="1"/>
  <c r="O2187" i="3" s="1"/>
  <c r="U2181" i="3" l="1"/>
  <c r="T2182" i="3"/>
  <c r="J2189" i="3"/>
  <c r="L2189" i="3" s="1"/>
  <c r="P2189" i="3" s="1"/>
  <c r="R2189" i="3" s="1"/>
  <c r="S2188" i="3"/>
  <c r="O2188" i="3" a="1"/>
  <c r="O2188" i="3" s="1"/>
  <c r="U2182" i="3" l="1"/>
  <c r="T2183" i="3"/>
  <c r="J2190" i="3"/>
  <c r="K2190" i="3" s="1"/>
  <c r="P2190" i="3" s="1"/>
  <c r="R2190" i="3" s="1"/>
  <c r="S2189" i="3"/>
  <c r="O2189" i="3" a="1"/>
  <c r="O2189" i="3" s="1"/>
  <c r="U2183" i="3" l="1"/>
  <c r="T2184" i="3"/>
  <c r="I2191" i="3"/>
  <c r="K2191" i="3" s="1"/>
  <c r="P2191" i="3" s="1"/>
  <c r="R2191" i="3" s="1"/>
  <c r="S2190" i="3"/>
  <c r="O2190" i="3" a="1"/>
  <c r="O2190" i="3" s="1"/>
  <c r="U2184" i="3" l="1"/>
  <c r="T2185" i="3"/>
  <c r="I2192" i="3"/>
  <c r="K2192" i="3" s="1"/>
  <c r="P2192" i="3" s="1"/>
  <c r="R2192" i="3" s="1"/>
  <c r="S2191" i="3"/>
  <c r="O2191" i="3" a="1"/>
  <c r="O2191" i="3" s="1"/>
  <c r="U2185" i="3" l="1"/>
  <c r="T2186" i="3"/>
  <c r="I2193" i="3"/>
  <c r="K2193" i="3" s="1"/>
  <c r="S2192" i="3"/>
  <c r="P2193" i="3"/>
  <c r="R2193" i="3" s="1"/>
  <c r="O2192" i="3" a="1"/>
  <c r="O2192" i="3" s="1"/>
  <c r="U2186" i="3" l="1"/>
  <c r="T2187" i="3"/>
  <c r="I2194" i="3"/>
  <c r="K2194" i="3" s="1"/>
  <c r="S2193" i="3"/>
  <c r="P2194" i="3"/>
  <c r="R2194" i="3" s="1"/>
  <c r="O2193" i="3" a="1"/>
  <c r="O2193" i="3" s="1"/>
  <c r="U2187" i="3" l="1"/>
  <c r="T2188" i="3"/>
  <c r="I2195" i="3"/>
  <c r="K2195" i="3" s="1"/>
  <c r="S2194" i="3"/>
  <c r="P2195" i="3"/>
  <c r="R2195" i="3" s="1"/>
  <c r="O2194" i="3" a="1"/>
  <c r="O2194" i="3" s="1"/>
  <c r="U2188" i="3" l="1"/>
  <c r="T2189" i="3"/>
  <c r="I2196" i="3"/>
  <c r="K2196" i="3" s="1"/>
  <c r="S2195" i="3"/>
  <c r="P2196" i="3"/>
  <c r="R2196" i="3" s="1"/>
  <c r="O2195" i="3" a="1"/>
  <c r="O2195" i="3" s="1"/>
  <c r="U2189" i="3" l="1"/>
  <c r="T2190" i="3"/>
  <c r="I2197" i="3"/>
  <c r="K2197" i="3" s="1"/>
  <c r="S2196" i="3"/>
  <c r="P2197" i="3"/>
  <c r="R2197" i="3" s="1"/>
  <c r="O2196" i="3" a="1"/>
  <c r="O2196" i="3" s="1"/>
  <c r="U2190" i="3" l="1"/>
  <c r="T2191" i="3"/>
  <c r="I2198" i="3"/>
  <c r="K2198" i="3" s="1"/>
  <c r="S2197" i="3"/>
  <c r="P2198" i="3"/>
  <c r="R2198" i="3" s="1"/>
  <c r="O2197" i="3" a="1"/>
  <c r="O2197" i="3" s="1"/>
  <c r="U2191" i="3" l="1"/>
  <c r="T2192" i="3"/>
  <c r="I2199" i="3"/>
  <c r="K2199" i="3" s="1"/>
  <c r="P2199" i="3" s="1"/>
  <c r="R2199" i="3" s="1"/>
  <c r="S2198" i="3"/>
  <c r="O2198" i="3" a="1"/>
  <c r="O2198" i="3" s="1"/>
  <c r="U2192" i="3" l="1"/>
  <c r="T2193" i="3"/>
  <c r="I2200" i="3"/>
  <c r="K2200" i="3" s="1"/>
  <c r="S2199" i="3"/>
  <c r="P2200" i="3"/>
  <c r="R2200" i="3" s="1"/>
  <c r="O2199" i="3" a="1"/>
  <c r="O2199" i="3" s="1"/>
  <c r="U2193" i="3" l="1"/>
  <c r="T2194" i="3"/>
  <c r="I2201" i="3"/>
  <c r="K2201" i="3" s="1"/>
  <c r="S2200" i="3"/>
  <c r="P2201" i="3"/>
  <c r="R2201" i="3" s="1"/>
  <c r="O2200" i="3" a="1"/>
  <c r="O2200" i="3" s="1"/>
  <c r="U2194" i="3" l="1"/>
  <c r="T2195" i="3"/>
  <c r="I2202" i="3"/>
  <c r="K2202" i="3" s="1"/>
  <c r="S2201" i="3"/>
  <c r="P2202" i="3"/>
  <c r="R2202" i="3" s="1"/>
  <c r="O2201" i="3" a="1"/>
  <c r="O2201" i="3" s="1"/>
  <c r="U2195" i="3" l="1"/>
  <c r="T2196" i="3"/>
  <c r="I2203" i="3"/>
  <c r="K2203" i="3" s="1"/>
  <c r="S2202" i="3"/>
  <c r="P2203" i="3"/>
  <c r="R2203" i="3" s="1"/>
  <c r="O2202" i="3" a="1"/>
  <c r="O2202" i="3" s="1"/>
  <c r="U2196" i="3" l="1"/>
  <c r="T2197" i="3"/>
  <c r="I2204" i="3"/>
  <c r="K2204" i="3" s="1"/>
  <c r="S2203" i="3"/>
  <c r="P2204" i="3"/>
  <c r="R2204" i="3" s="1"/>
  <c r="O2203" i="3" a="1"/>
  <c r="O2203" i="3" s="1"/>
  <c r="U2197" i="3" l="1"/>
  <c r="T2198" i="3"/>
  <c r="I2205" i="3"/>
  <c r="K2205" i="3" s="1"/>
  <c r="P2205" i="3" s="1"/>
  <c r="R2205" i="3" s="1"/>
  <c r="S2204" i="3"/>
  <c r="O2204" i="3" a="1"/>
  <c r="O2204" i="3" s="1"/>
  <c r="U2198" i="3" l="1"/>
  <c r="T2199" i="3"/>
  <c r="I2206" i="3"/>
  <c r="K2206" i="3" s="1"/>
  <c r="S2205" i="3"/>
  <c r="P2206" i="3"/>
  <c r="R2206" i="3" s="1"/>
  <c r="O2205" i="3" a="1"/>
  <c r="O2205" i="3" s="1"/>
  <c r="U2199" i="3" l="1"/>
  <c r="T2200" i="3"/>
  <c r="I2207" i="3"/>
  <c r="K2207" i="3" s="1"/>
  <c r="S2206" i="3"/>
  <c r="P2207" i="3"/>
  <c r="R2207" i="3" s="1"/>
  <c r="O2206" i="3" a="1"/>
  <c r="O2206" i="3" s="1"/>
  <c r="U2200" i="3" l="1"/>
  <c r="T2201" i="3"/>
  <c r="I2208" i="3"/>
  <c r="K2208" i="3" s="1"/>
  <c r="P2208" i="3" s="1"/>
  <c r="R2208" i="3" s="1"/>
  <c r="S2207" i="3"/>
  <c r="O2207" i="3" a="1"/>
  <c r="O2207" i="3" s="1"/>
  <c r="U2201" i="3" l="1"/>
  <c r="T2202" i="3"/>
  <c r="I2209" i="3"/>
  <c r="K2209" i="3" s="1"/>
  <c r="P2209" i="3" s="1"/>
  <c r="R2209" i="3" s="1"/>
  <c r="S2208" i="3"/>
  <c r="O2208" i="3" a="1"/>
  <c r="O2208" i="3" s="1"/>
  <c r="U2202" i="3" l="1"/>
  <c r="T2203" i="3"/>
  <c r="I2210" i="3"/>
  <c r="K2210" i="3" s="1"/>
  <c r="S2209" i="3"/>
  <c r="P2210" i="3"/>
  <c r="R2210" i="3" s="1"/>
  <c r="O2209" i="3" a="1"/>
  <c r="O2209" i="3" s="1"/>
  <c r="U2203" i="3" l="1"/>
  <c r="T2204" i="3"/>
  <c r="I2211" i="3"/>
  <c r="K2211" i="3" s="1"/>
  <c r="S2210" i="3"/>
  <c r="P2211" i="3"/>
  <c r="R2211" i="3" s="1"/>
  <c r="O2210" i="3" a="1"/>
  <c r="O2210" i="3" s="1"/>
  <c r="U2204" i="3" l="1"/>
  <c r="T2205" i="3"/>
  <c r="I2212" i="3"/>
  <c r="K2212" i="3" s="1"/>
  <c r="S2211" i="3"/>
  <c r="P2212" i="3"/>
  <c r="R2212" i="3" s="1"/>
  <c r="O2211" i="3" a="1"/>
  <c r="O2211" i="3" s="1"/>
  <c r="U2205" i="3" l="1"/>
  <c r="T2206" i="3"/>
  <c r="I2213" i="3"/>
  <c r="K2213" i="3" s="1"/>
  <c r="S2212" i="3"/>
  <c r="P2213" i="3"/>
  <c r="R2213" i="3" s="1"/>
  <c r="O2212" i="3" a="1"/>
  <c r="O2212" i="3" s="1"/>
  <c r="U2206" i="3" l="1"/>
  <c r="T2207" i="3"/>
  <c r="I2214" i="3"/>
  <c r="K2214" i="3" s="1"/>
  <c r="S2213" i="3"/>
  <c r="P2214" i="3"/>
  <c r="R2214" i="3" s="1"/>
  <c r="O2213" i="3" a="1"/>
  <c r="O2213" i="3" s="1"/>
  <c r="U2207" i="3" l="1"/>
  <c r="T2208" i="3"/>
  <c r="I2215" i="3"/>
  <c r="K2215" i="3" s="1"/>
  <c r="S2214" i="3"/>
  <c r="P2215" i="3"/>
  <c r="R2215" i="3" s="1"/>
  <c r="O2214" i="3" a="1"/>
  <c r="O2214" i="3" s="1"/>
  <c r="U2208" i="3" l="1"/>
  <c r="T2209" i="3"/>
  <c r="I2216" i="3"/>
  <c r="K2216" i="3" s="1"/>
  <c r="S2215" i="3"/>
  <c r="P2216" i="3"/>
  <c r="R2216" i="3" s="1"/>
  <c r="O2215" i="3" a="1"/>
  <c r="O2215" i="3" s="1"/>
  <c r="U2209" i="3" l="1"/>
  <c r="T2210" i="3"/>
  <c r="I2217" i="3"/>
  <c r="K2217" i="3" s="1"/>
  <c r="S2216" i="3"/>
  <c r="P2217" i="3"/>
  <c r="R2217" i="3" s="1"/>
  <c r="O2216" i="3" a="1"/>
  <c r="O2216" i="3" s="1"/>
  <c r="U2210" i="3" l="1"/>
  <c r="T2211" i="3"/>
  <c r="I2218" i="3"/>
  <c r="K2218" i="3" s="1"/>
  <c r="S2217" i="3"/>
  <c r="P2218" i="3"/>
  <c r="R2218" i="3" s="1"/>
  <c r="O2217" i="3" a="1"/>
  <c r="O2217" i="3" s="1"/>
  <c r="U2211" i="3" l="1"/>
  <c r="T2212" i="3"/>
  <c r="I2219" i="3"/>
  <c r="K2219" i="3" s="1"/>
  <c r="S2218" i="3"/>
  <c r="P2219" i="3"/>
  <c r="R2219" i="3" s="1"/>
  <c r="O2218" i="3" a="1"/>
  <c r="O2218" i="3" s="1"/>
  <c r="U2212" i="3" l="1"/>
  <c r="T2213" i="3"/>
  <c r="I2220" i="3"/>
  <c r="K2220" i="3" s="1"/>
  <c r="S2219" i="3"/>
  <c r="P2220" i="3"/>
  <c r="R2220" i="3" s="1"/>
  <c r="O2219" i="3" a="1"/>
  <c r="O2219" i="3" s="1"/>
  <c r="U2213" i="3" l="1"/>
  <c r="T2214" i="3"/>
  <c r="I2221" i="3"/>
  <c r="K2221" i="3" s="1"/>
  <c r="S2220" i="3"/>
  <c r="P2221" i="3"/>
  <c r="R2221" i="3" s="1"/>
  <c r="O2220" i="3" a="1"/>
  <c r="O2220" i="3" s="1"/>
  <c r="U2214" i="3" l="1"/>
  <c r="T2215" i="3"/>
  <c r="I2222" i="3"/>
  <c r="K2222" i="3" s="1"/>
  <c r="S2221" i="3"/>
  <c r="P2222" i="3"/>
  <c r="R2222" i="3" s="1"/>
  <c r="O2221" i="3" a="1"/>
  <c r="O2221" i="3" s="1"/>
  <c r="U2215" i="3" l="1"/>
  <c r="T2216" i="3"/>
  <c r="I2223" i="3"/>
  <c r="K2223" i="3" s="1"/>
  <c r="P2223" i="3" s="1"/>
  <c r="R2223" i="3" s="1"/>
  <c r="S2222" i="3"/>
  <c r="O2222" i="3" a="1"/>
  <c r="O2222" i="3" s="1"/>
  <c r="U2216" i="3" l="1"/>
  <c r="T2217" i="3"/>
  <c r="I2224" i="3"/>
  <c r="K2224" i="3" s="1"/>
  <c r="S2223" i="3"/>
  <c r="P2224" i="3"/>
  <c r="R2224" i="3" s="1"/>
  <c r="O2223" i="3" a="1"/>
  <c r="O2223" i="3" s="1"/>
  <c r="U2217" i="3" l="1"/>
  <c r="T2218" i="3"/>
  <c r="I2225" i="3"/>
  <c r="K2225" i="3" s="1"/>
  <c r="P2225" i="3" s="1"/>
  <c r="R2225" i="3" s="1"/>
  <c r="S2224" i="3"/>
  <c r="O2224" i="3" a="1"/>
  <c r="O2224" i="3" s="1"/>
  <c r="U2218" i="3" l="1"/>
  <c r="T2219" i="3"/>
  <c r="I2226" i="3"/>
  <c r="K2226" i="3" s="1"/>
  <c r="P2226" i="3" s="1"/>
  <c r="R2226" i="3" s="1"/>
  <c r="S2225" i="3"/>
  <c r="O2225" i="3" a="1"/>
  <c r="O2225" i="3" s="1"/>
  <c r="U2219" i="3" l="1"/>
  <c r="T2220" i="3"/>
  <c r="I2227" i="3"/>
  <c r="K2227" i="3" s="1"/>
  <c r="S2226" i="3"/>
  <c r="P2227" i="3"/>
  <c r="R2227" i="3" s="1"/>
  <c r="O2226" i="3" a="1"/>
  <c r="O2226" i="3" s="1"/>
  <c r="U2220" i="3" l="1"/>
  <c r="T2221" i="3"/>
  <c r="I2228" i="3"/>
  <c r="K2228" i="3" s="1"/>
  <c r="S2227" i="3"/>
  <c r="P2228" i="3"/>
  <c r="R2228" i="3" s="1"/>
  <c r="O2227" i="3" a="1"/>
  <c r="O2227" i="3" s="1"/>
  <c r="U2221" i="3" l="1"/>
  <c r="T2222" i="3"/>
  <c r="I2229" i="3"/>
  <c r="K2229" i="3" s="1"/>
  <c r="S2228" i="3"/>
  <c r="P2229" i="3"/>
  <c r="R2229" i="3" s="1"/>
  <c r="O2228" i="3" a="1"/>
  <c r="O2228" i="3" s="1"/>
  <c r="U2222" i="3" l="1"/>
  <c r="T2223" i="3"/>
  <c r="I2230" i="3"/>
  <c r="K2230" i="3" s="1"/>
  <c r="S2229" i="3"/>
  <c r="P2230" i="3"/>
  <c r="R2230" i="3" s="1"/>
  <c r="O2229" i="3" a="1"/>
  <c r="O2229" i="3" s="1"/>
  <c r="U2223" i="3" l="1"/>
  <c r="T2224" i="3"/>
  <c r="I2231" i="3"/>
  <c r="K2231" i="3" s="1"/>
  <c r="S2230" i="3"/>
  <c r="P2231" i="3"/>
  <c r="R2231" i="3" s="1"/>
  <c r="O2230" i="3" a="1"/>
  <c r="O2230" i="3" s="1"/>
  <c r="U2224" i="3" l="1"/>
  <c r="T2225" i="3"/>
  <c r="I2232" i="3"/>
  <c r="K2232" i="3" s="1"/>
  <c r="S2231" i="3"/>
  <c r="P2232" i="3"/>
  <c r="R2232" i="3" s="1"/>
  <c r="O2231" i="3" a="1"/>
  <c r="O2231" i="3" s="1"/>
  <c r="U2225" i="3" l="1"/>
  <c r="T2226" i="3"/>
  <c r="I2233" i="3"/>
  <c r="K2233" i="3" s="1"/>
  <c r="S2232" i="3"/>
  <c r="P2233" i="3"/>
  <c r="R2233" i="3" s="1"/>
  <c r="O2232" i="3" a="1"/>
  <c r="O2232" i="3" s="1"/>
  <c r="U2226" i="3" l="1"/>
  <c r="T2227" i="3"/>
  <c r="I2234" i="3"/>
  <c r="K2234" i="3" s="1"/>
  <c r="S2233" i="3"/>
  <c r="P2234" i="3"/>
  <c r="R2234" i="3" s="1"/>
  <c r="O2233" i="3" a="1"/>
  <c r="O2233" i="3" s="1"/>
  <c r="U2227" i="3" l="1"/>
  <c r="T2228" i="3"/>
  <c r="I2235" i="3"/>
  <c r="K2235" i="3" s="1"/>
  <c r="S2234" i="3"/>
  <c r="P2235" i="3"/>
  <c r="R2235" i="3" s="1"/>
  <c r="O2234" i="3" a="1"/>
  <c r="O2234" i="3" s="1"/>
  <c r="U2228" i="3" l="1"/>
  <c r="T2229" i="3"/>
  <c r="I2236" i="3"/>
  <c r="K2236" i="3" s="1"/>
  <c r="S2235" i="3"/>
  <c r="P2236" i="3"/>
  <c r="R2236" i="3" s="1"/>
  <c r="O2235" i="3" a="1"/>
  <c r="O2235" i="3" s="1"/>
  <c r="U2229" i="3" l="1"/>
  <c r="T2230" i="3"/>
  <c r="I2237" i="3"/>
  <c r="K2237" i="3" s="1"/>
  <c r="S2236" i="3"/>
  <c r="P2237" i="3"/>
  <c r="R2237" i="3" s="1"/>
  <c r="O2236" i="3" a="1"/>
  <c r="O2236" i="3" s="1"/>
  <c r="U2230" i="3" l="1"/>
  <c r="T2231" i="3"/>
  <c r="I2238" i="3"/>
  <c r="K2238" i="3" s="1"/>
  <c r="P2238" i="3" s="1"/>
  <c r="R2238" i="3" s="1"/>
  <c r="S2237" i="3"/>
  <c r="O2237" i="3" a="1"/>
  <c r="O2237" i="3" s="1"/>
  <c r="U2231" i="3" l="1"/>
  <c r="T2232" i="3"/>
  <c r="I2239" i="3"/>
  <c r="K2239" i="3" s="1"/>
  <c r="S2238" i="3"/>
  <c r="P2239" i="3"/>
  <c r="R2239" i="3" s="1"/>
  <c r="O2238" i="3" a="1"/>
  <c r="O2238" i="3" s="1"/>
  <c r="U2232" i="3" l="1"/>
  <c r="T2233" i="3"/>
  <c r="I2240" i="3"/>
  <c r="K2240" i="3" s="1"/>
  <c r="S2239" i="3"/>
  <c r="P2240" i="3"/>
  <c r="R2240" i="3" s="1"/>
  <c r="O2239" i="3" a="1"/>
  <c r="O2239" i="3" s="1"/>
  <c r="U2233" i="3" l="1"/>
  <c r="T2234" i="3"/>
  <c r="I2241" i="3"/>
  <c r="K2241" i="3" s="1"/>
  <c r="S2240" i="3"/>
  <c r="P2241" i="3"/>
  <c r="R2241" i="3" s="1"/>
  <c r="O2240" i="3" a="1"/>
  <c r="O2240" i="3" s="1"/>
  <c r="U2234" i="3" l="1"/>
  <c r="T2235" i="3"/>
  <c r="I2242" i="3"/>
  <c r="K2242" i="3" s="1"/>
  <c r="S2241" i="3"/>
  <c r="P2242" i="3"/>
  <c r="R2242" i="3" s="1"/>
  <c r="O2241" i="3" a="1"/>
  <c r="O2241" i="3" s="1"/>
  <c r="U2235" i="3" l="1"/>
  <c r="T2236" i="3"/>
  <c r="I2243" i="3"/>
  <c r="K2243" i="3" s="1"/>
  <c r="S2242" i="3"/>
  <c r="P2243" i="3"/>
  <c r="R2243" i="3" s="1"/>
  <c r="O2242" i="3" a="1"/>
  <c r="O2242" i="3" s="1"/>
  <c r="U2236" i="3" l="1"/>
  <c r="T2237" i="3"/>
  <c r="I2244" i="3"/>
  <c r="K2244" i="3" s="1"/>
  <c r="S2243" i="3"/>
  <c r="P2244" i="3"/>
  <c r="R2244" i="3" s="1"/>
  <c r="O2243" i="3" a="1"/>
  <c r="O2243" i="3" s="1"/>
  <c r="U2237" i="3" l="1"/>
  <c r="T2238" i="3"/>
  <c r="I2245" i="3"/>
  <c r="K2245" i="3" s="1"/>
  <c r="P2245" i="3" s="1"/>
  <c r="R2245" i="3" s="1"/>
  <c r="S2244" i="3"/>
  <c r="O2244" i="3" a="1"/>
  <c r="O2244" i="3" s="1"/>
  <c r="U2238" i="3" l="1"/>
  <c r="T2239" i="3"/>
  <c r="I2246" i="3"/>
  <c r="K2246" i="3" s="1"/>
  <c r="P2246" i="3" s="1"/>
  <c r="R2246" i="3" s="1"/>
  <c r="S2245" i="3"/>
  <c r="O2245" i="3" a="1"/>
  <c r="O2245" i="3" s="1"/>
  <c r="U2239" i="3" l="1"/>
  <c r="T2240" i="3"/>
  <c r="I2247" i="3"/>
  <c r="K2247" i="3" s="1"/>
  <c r="S2246" i="3"/>
  <c r="P2247" i="3"/>
  <c r="R2247" i="3" s="1"/>
  <c r="O2246" i="3" a="1"/>
  <c r="O2246" i="3" s="1"/>
  <c r="U2240" i="3" l="1"/>
  <c r="T2241" i="3"/>
  <c r="I2248" i="3"/>
  <c r="K2248" i="3" s="1"/>
  <c r="S2247" i="3"/>
  <c r="P2248" i="3"/>
  <c r="R2248" i="3" s="1"/>
  <c r="O2247" i="3" a="1"/>
  <c r="O2247" i="3" s="1"/>
  <c r="U2241" i="3" l="1"/>
  <c r="T2242" i="3"/>
  <c r="I2249" i="3"/>
  <c r="K2249" i="3" s="1"/>
  <c r="S2248" i="3"/>
  <c r="P2249" i="3"/>
  <c r="R2249" i="3" s="1"/>
  <c r="O2248" i="3" a="1"/>
  <c r="O2248" i="3" s="1"/>
  <c r="U2242" i="3" l="1"/>
  <c r="T2243" i="3"/>
  <c r="I2250" i="3"/>
  <c r="K2250" i="3" s="1"/>
  <c r="S2249" i="3"/>
  <c r="P2250" i="3"/>
  <c r="R2250" i="3" s="1"/>
  <c r="O2249" i="3" a="1"/>
  <c r="O2249" i="3" s="1"/>
  <c r="U2243" i="3" l="1"/>
  <c r="T2244" i="3"/>
  <c r="I2251" i="3"/>
  <c r="K2251" i="3" s="1"/>
  <c r="S2250" i="3"/>
  <c r="P2251" i="3"/>
  <c r="R2251" i="3" s="1"/>
  <c r="O2250" i="3" a="1"/>
  <c r="O2250" i="3" s="1"/>
  <c r="U2244" i="3" l="1"/>
  <c r="T2245" i="3"/>
  <c r="I2252" i="3"/>
  <c r="K2252" i="3" s="1"/>
  <c r="S2251" i="3"/>
  <c r="P2252" i="3"/>
  <c r="R2252" i="3" s="1"/>
  <c r="O2251" i="3" a="1"/>
  <c r="O2251" i="3" s="1"/>
  <c r="U2245" i="3" l="1"/>
  <c r="T2246" i="3"/>
  <c r="I2253" i="3"/>
  <c r="K2253" i="3" s="1"/>
  <c r="S2252" i="3"/>
  <c r="P2253" i="3"/>
  <c r="R2253" i="3" s="1"/>
  <c r="O2252" i="3" a="1"/>
  <c r="O2252" i="3" s="1"/>
  <c r="U2246" i="3" l="1"/>
  <c r="T2247" i="3"/>
  <c r="I2254" i="3"/>
  <c r="K2254" i="3" s="1"/>
  <c r="S2253" i="3"/>
  <c r="P2254" i="3"/>
  <c r="R2254" i="3" s="1"/>
  <c r="O2253" i="3" a="1"/>
  <c r="O2253" i="3" s="1"/>
  <c r="U2247" i="3" l="1"/>
  <c r="T2248" i="3"/>
  <c r="I2255" i="3"/>
  <c r="K2255" i="3" s="1"/>
  <c r="P2255" i="3" s="1"/>
  <c r="R2255" i="3" s="1"/>
  <c r="S2254" i="3"/>
  <c r="O2254" i="3" a="1"/>
  <c r="O2254" i="3" s="1"/>
  <c r="U2248" i="3" l="1"/>
  <c r="T2249" i="3"/>
  <c r="I2256" i="3"/>
  <c r="K2256" i="3" s="1"/>
  <c r="S2255" i="3"/>
  <c r="P2256" i="3"/>
  <c r="R2256" i="3" s="1"/>
  <c r="O2255" i="3" a="1"/>
  <c r="O2255" i="3" s="1"/>
  <c r="U2249" i="3" l="1"/>
  <c r="T2250" i="3"/>
  <c r="I2257" i="3"/>
  <c r="K2257" i="3" s="1"/>
  <c r="P2257" i="3" s="1"/>
  <c r="R2257" i="3" s="1"/>
  <c r="S2256" i="3"/>
  <c r="O2256" i="3" a="1"/>
  <c r="O2256" i="3" s="1"/>
  <c r="U2250" i="3" l="1"/>
  <c r="T2251" i="3"/>
  <c r="I2258" i="3"/>
  <c r="K2258" i="3" s="1"/>
  <c r="S2257" i="3"/>
  <c r="P2258" i="3"/>
  <c r="R2258" i="3" s="1"/>
  <c r="O2257" i="3" a="1"/>
  <c r="O2257" i="3" s="1"/>
  <c r="U2251" i="3" l="1"/>
  <c r="T2252" i="3"/>
  <c r="I2259" i="3"/>
  <c r="K2259" i="3" s="1"/>
  <c r="S2258" i="3"/>
  <c r="P2259" i="3"/>
  <c r="R2259" i="3" s="1"/>
  <c r="O2258" i="3" a="1"/>
  <c r="O2258" i="3" s="1"/>
  <c r="U2252" i="3" l="1"/>
  <c r="T2253" i="3"/>
  <c r="I2260" i="3"/>
  <c r="K2260" i="3" s="1"/>
  <c r="S2259" i="3"/>
  <c r="P2260" i="3"/>
  <c r="R2260" i="3" s="1"/>
  <c r="O2259" i="3" a="1"/>
  <c r="O2259" i="3" s="1"/>
  <c r="U2253" i="3" l="1"/>
  <c r="T2254" i="3"/>
  <c r="I2261" i="3"/>
  <c r="K2261" i="3" s="1"/>
  <c r="S2260" i="3"/>
  <c r="P2261" i="3"/>
  <c r="R2261" i="3" s="1"/>
  <c r="O2260" i="3" a="1"/>
  <c r="O2260" i="3" s="1"/>
  <c r="U2254" i="3" l="1"/>
  <c r="T2255" i="3"/>
  <c r="I2262" i="3"/>
  <c r="K2262" i="3" s="1"/>
  <c r="S2261" i="3"/>
  <c r="P2262" i="3"/>
  <c r="R2262" i="3" s="1"/>
  <c r="O2261" i="3" a="1"/>
  <c r="O2261" i="3" s="1"/>
  <c r="U2255" i="3" l="1"/>
  <c r="T2256" i="3"/>
  <c r="I2263" i="3"/>
  <c r="K2263" i="3" s="1"/>
  <c r="S2262" i="3"/>
  <c r="P2263" i="3"/>
  <c r="R2263" i="3" s="1"/>
  <c r="O2262" i="3" a="1"/>
  <c r="O2262" i="3" s="1"/>
  <c r="U2256" i="3" l="1"/>
  <c r="T2257" i="3"/>
  <c r="I2264" i="3"/>
  <c r="K2264" i="3" s="1"/>
  <c r="S2263" i="3"/>
  <c r="P2264" i="3"/>
  <c r="R2264" i="3" s="1"/>
  <c r="O2263" i="3" a="1"/>
  <c r="O2263" i="3" s="1"/>
  <c r="U2257" i="3" l="1"/>
  <c r="T2258" i="3"/>
  <c r="I2265" i="3"/>
  <c r="K2265" i="3" s="1"/>
  <c r="S2264" i="3"/>
  <c r="P2265" i="3"/>
  <c r="R2265" i="3" s="1"/>
  <c r="O2264" i="3" a="1"/>
  <c r="O2264" i="3" s="1"/>
  <c r="U2258" i="3" l="1"/>
  <c r="T2259" i="3"/>
  <c r="I2266" i="3"/>
  <c r="K2266" i="3" s="1"/>
  <c r="P2266" i="3" s="1"/>
  <c r="R2266" i="3" s="1"/>
  <c r="S2265" i="3"/>
  <c r="O2265" i="3" a="1"/>
  <c r="O2265" i="3" s="1"/>
  <c r="U2259" i="3" l="1"/>
  <c r="T2260" i="3"/>
  <c r="I2267" i="3"/>
  <c r="K2267" i="3" s="1"/>
  <c r="S2266" i="3"/>
  <c r="P2267" i="3"/>
  <c r="R2267" i="3" s="1"/>
  <c r="O2266" i="3" a="1"/>
  <c r="O2266" i="3" s="1"/>
  <c r="U2260" i="3" l="1"/>
  <c r="T2261" i="3"/>
  <c r="I2268" i="3"/>
  <c r="K2268" i="3" s="1"/>
  <c r="S2267" i="3"/>
  <c r="P2268" i="3"/>
  <c r="R2268" i="3" s="1"/>
  <c r="O2267" i="3" a="1"/>
  <c r="O2267" i="3" s="1"/>
  <c r="U2261" i="3" l="1"/>
  <c r="T2262" i="3"/>
  <c r="I2269" i="3"/>
  <c r="K2269" i="3" s="1"/>
  <c r="S2268" i="3"/>
  <c r="P2269" i="3"/>
  <c r="R2269" i="3" s="1"/>
  <c r="O2268" i="3" a="1"/>
  <c r="O2268" i="3" s="1"/>
  <c r="U2262" i="3" l="1"/>
  <c r="T2263" i="3"/>
  <c r="I2270" i="3"/>
  <c r="K2270" i="3" s="1"/>
  <c r="S2269" i="3"/>
  <c r="P2270" i="3"/>
  <c r="R2270" i="3" s="1"/>
  <c r="O2269" i="3" a="1"/>
  <c r="O2269" i="3" s="1"/>
  <c r="U2263" i="3" l="1"/>
  <c r="T2264" i="3"/>
  <c r="I2271" i="3"/>
  <c r="K2271" i="3" s="1"/>
  <c r="S2270" i="3"/>
  <c r="P2271" i="3"/>
  <c r="R2271" i="3" s="1"/>
  <c r="O2270" i="3" a="1"/>
  <c r="O2270" i="3" s="1"/>
  <c r="U2264" i="3" l="1"/>
  <c r="T2265" i="3"/>
  <c r="I2272" i="3"/>
  <c r="K2272" i="3" s="1"/>
  <c r="S2271" i="3"/>
  <c r="P2272" i="3"/>
  <c r="R2272" i="3" s="1"/>
  <c r="O2271" i="3" a="1"/>
  <c r="O2271" i="3" s="1"/>
  <c r="U2265" i="3" l="1"/>
  <c r="T2266" i="3"/>
  <c r="I2273" i="3"/>
  <c r="K2273" i="3" s="1"/>
  <c r="S2272" i="3"/>
  <c r="P2273" i="3"/>
  <c r="R2273" i="3" s="1"/>
  <c r="O2272" i="3" a="1"/>
  <c r="O2272" i="3" s="1"/>
  <c r="U2266" i="3" l="1"/>
  <c r="T2267" i="3"/>
  <c r="I2274" i="3"/>
  <c r="K2274" i="3" s="1"/>
  <c r="S2273" i="3"/>
  <c r="P2274" i="3"/>
  <c r="R2274" i="3" s="1"/>
  <c r="O2273" i="3" a="1"/>
  <c r="O2273" i="3" s="1"/>
  <c r="U2267" i="3" l="1"/>
  <c r="T2268" i="3"/>
  <c r="I2275" i="3"/>
  <c r="K2275" i="3" s="1"/>
  <c r="S2274" i="3"/>
  <c r="P2275" i="3"/>
  <c r="R2275" i="3" s="1"/>
  <c r="O2274" i="3" a="1"/>
  <c r="O2274" i="3" s="1"/>
  <c r="U2268" i="3" l="1"/>
  <c r="T2269" i="3"/>
  <c r="I2276" i="3"/>
  <c r="K2276" i="3" s="1"/>
  <c r="S2275" i="3"/>
  <c r="P2276" i="3"/>
  <c r="R2276" i="3" s="1"/>
  <c r="O2275" i="3" a="1"/>
  <c r="O2275" i="3" s="1"/>
  <c r="U2269" i="3" l="1"/>
  <c r="T2270" i="3"/>
  <c r="I2277" i="3"/>
  <c r="K2277" i="3" s="1"/>
  <c r="S2276" i="3"/>
  <c r="P2277" i="3"/>
  <c r="R2277" i="3" s="1"/>
  <c r="O2276" i="3" a="1"/>
  <c r="O2276" i="3" s="1"/>
  <c r="U2270" i="3" l="1"/>
  <c r="T2271" i="3"/>
  <c r="I2278" i="3"/>
  <c r="K2278" i="3" s="1"/>
  <c r="S2277" i="3"/>
  <c r="P2278" i="3"/>
  <c r="R2278" i="3" s="1"/>
  <c r="O2277" i="3" a="1"/>
  <c r="O2277" i="3" s="1"/>
  <c r="U2271" i="3" l="1"/>
  <c r="T2272" i="3"/>
  <c r="I2279" i="3"/>
  <c r="K2279" i="3" s="1"/>
  <c r="S2278" i="3"/>
  <c r="P2279" i="3"/>
  <c r="R2279" i="3" s="1"/>
  <c r="O2278" i="3" a="1"/>
  <c r="O2278" i="3" s="1"/>
  <c r="U2272" i="3" l="1"/>
  <c r="T2273" i="3"/>
  <c r="I2280" i="3"/>
  <c r="K2280" i="3" s="1"/>
  <c r="S2279" i="3"/>
  <c r="P2280" i="3"/>
  <c r="R2280" i="3" s="1"/>
  <c r="O2279" i="3" a="1"/>
  <c r="O2279" i="3" s="1"/>
  <c r="U2273" i="3" l="1"/>
  <c r="T2274" i="3"/>
  <c r="I2281" i="3"/>
  <c r="K2281" i="3" s="1"/>
  <c r="S2280" i="3"/>
  <c r="P2281" i="3"/>
  <c r="R2281" i="3" s="1"/>
  <c r="O2280" i="3" a="1"/>
  <c r="O2280" i="3" s="1"/>
  <c r="U2274" i="3" l="1"/>
  <c r="T2275" i="3"/>
  <c r="I2282" i="3"/>
  <c r="K2282" i="3" s="1"/>
  <c r="S2281" i="3"/>
  <c r="P2282" i="3"/>
  <c r="R2282" i="3" s="1"/>
  <c r="O2281" i="3" a="1"/>
  <c r="O2281" i="3" s="1"/>
  <c r="U2275" i="3" l="1"/>
  <c r="T2276" i="3"/>
  <c r="I2283" i="3"/>
  <c r="K2283" i="3" s="1"/>
  <c r="S2282" i="3"/>
  <c r="P2283" i="3"/>
  <c r="R2283" i="3" s="1"/>
  <c r="O2282" i="3" a="1"/>
  <c r="O2282" i="3" s="1"/>
  <c r="U2276" i="3" l="1"/>
  <c r="T2277" i="3"/>
  <c r="I2284" i="3"/>
  <c r="K2284" i="3" s="1"/>
  <c r="S2283" i="3"/>
  <c r="P2284" i="3"/>
  <c r="R2284" i="3" s="1"/>
  <c r="O2283" i="3" a="1"/>
  <c r="O2283" i="3" s="1"/>
  <c r="U2277" i="3" l="1"/>
  <c r="T2278" i="3"/>
  <c r="I2285" i="3"/>
  <c r="K2285" i="3" s="1"/>
  <c r="S2284" i="3"/>
  <c r="P2285" i="3"/>
  <c r="R2285" i="3" s="1"/>
  <c r="O2284" i="3" a="1"/>
  <c r="O2284" i="3" s="1"/>
  <c r="U2278" i="3" l="1"/>
  <c r="T2279" i="3"/>
  <c r="I2286" i="3"/>
  <c r="K2286" i="3" s="1"/>
  <c r="P2286" i="3" s="1"/>
  <c r="R2286" i="3" s="1"/>
  <c r="S2285" i="3"/>
  <c r="O2285" i="3" a="1"/>
  <c r="O2285" i="3" s="1"/>
  <c r="U2279" i="3" l="1"/>
  <c r="T2280" i="3"/>
  <c r="I2287" i="3"/>
  <c r="K2287" i="3" s="1"/>
  <c r="S2286" i="3"/>
  <c r="P2287" i="3"/>
  <c r="R2287" i="3" s="1"/>
  <c r="O2286" i="3" a="1"/>
  <c r="O2286" i="3" s="1"/>
  <c r="U2280" i="3" l="1"/>
  <c r="T2281" i="3"/>
  <c r="I2288" i="3"/>
  <c r="K2288" i="3" s="1"/>
  <c r="S2287" i="3"/>
  <c r="P2288" i="3"/>
  <c r="R2288" i="3" s="1"/>
  <c r="O2287" i="3" a="1"/>
  <c r="O2287" i="3" s="1"/>
  <c r="U2281" i="3" l="1"/>
  <c r="T2282" i="3"/>
  <c r="I2289" i="3"/>
  <c r="K2289" i="3" s="1"/>
  <c r="S2288" i="3"/>
  <c r="P2289" i="3"/>
  <c r="R2289" i="3" s="1"/>
  <c r="O2288" i="3" a="1"/>
  <c r="O2288" i="3" s="1"/>
  <c r="U2282" i="3" l="1"/>
  <c r="T2283" i="3"/>
  <c r="I2290" i="3"/>
  <c r="K2290" i="3" s="1"/>
  <c r="S2289" i="3"/>
  <c r="P2290" i="3"/>
  <c r="R2290" i="3" s="1"/>
  <c r="O2289" i="3" a="1"/>
  <c r="O2289" i="3" s="1"/>
  <c r="U2283" i="3" l="1"/>
  <c r="T2284" i="3"/>
  <c r="I2291" i="3"/>
  <c r="K2291" i="3" s="1"/>
  <c r="S2290" i="3"/>
  <c r="P2291" i="3"/>
  <c r="R2291" i="3" s="1"/>
  <c r="O2290" i="3" a="1"/>
  <c r="O2290" i="3" s="1"/>
  <c r="U2284" i="3" l="1"/>
  <c r="T2285" i="3"/>
  <c r="I2292" i="3"/>
  <c r="K2292" i="3" s="1"/>
  <c r="S2291" i="3"/>
  <c r="P2292" i="3"/>
  <c r="R2292" i="3" s="1"/>
  <c r="O2291" i="3" a="1"/>
  <c r="O2291" i="3" s="1"/>
  <c r="U2285" i="3" l="1"/>
  <c r="T2286" i="3"/>
  <c r="I2293" i="3"/>
  <c r="K2293" i="3" s="1"/>
  <c r="P2293" i="3" s="1"/>
  <c r="R2293" i="3" s="1"/>
  <c r="S2292" i="3"/>
  <c r="O2292" i="3" a="1"/>
  <c r="O2292" i="3" s="1"/>
  <c r="U2286" i="3" l="1"/>
  <c r="T2287" i="3"/>
  <c r="I2294" i="3"/>
  <c r="K2294" i="3" s="1"/>
  <c r="S2293" i="3"/>
  <c r="P2294" i="3"/>
  <c r="R2294" i="3" s="1"/>
  <c r="O2293" i="3" a="1"/>
  <c r="O2293" i="3" s="1"/>
  <c r="U2287" i="3" l="1"/>
  <c r="T2288" i="3"/>
  <c r="I2295" i="3"/>
  <c r="K2295" i="3" s="1"/>
  <c r="P2295" i="3" s="1"/>
  <c r="R2295" i="3" s="1"/>
  <c r="S2294" i="3"/>
  <c r="O2294" i="3" a="1"/>
  <c r="O2294" i="3" s="1"/>
  <c r="U2288" i="3" l="1"/>
  <c r="T2289" i="3"/>
  <c r="I2296" i="3"/>
  <c r="K2296" i="3" s="1"/>
  <c r="S2295" i="3"/>
  <c r="P2296" i="3"/>
  <c r="R2296" i="3" s="1"/>
  <c r="O2295" i="3" a="1"/>
  <c r="O2295" i="3" s="1"/>
  <c r="U2289" i="3" l="1"/>
  <c r="T2290" i="3"/>
  <c r="I2297" i="3"/>
  <c r="K2297" i="3" s="1"/>
  <c r="S2296" i="3"/>
  <c r="P2297" i="3"/>
  <c r="R2297" i="3" s="1"/>
  <c r="O2296" i="3" a="1"/>
  <c r="O2296" i="3" s="1"/>
  <c r="U2290" i="3" l="1"/>
  <c r="T2291" i="3"/>
  <c r="I2298" i="3"/>
  <c r="K2298" i="3" s="1"/>
  <c r="S2297" i="3"/>
  <c r="P2298" i="3"/>
  <c r="R2298" i="3" s="1"/>
  <c r="O2297" i="3" a="1"/>
  <c r="O2297" i="3" s="1"/>
  <c r="U2291" i="3" l="1"/>
  <c r="T2292" i="3"/>
  <c r="I2299" i="3"/>
  <c r="K2299" i="3" s="1"/>
  <c r="S2298" i="3"/>
  <c r="P2299" i="3"/>
  <c r="R2299" i="3" s="1"/>
  <c r="O2298" i="3" a="1"/>
  <c r="O2298" i="3" s="1"/>
  <c r="U2292" i="3" l="1"/>
  <c r="T2293" i="3"/>
  <c r="I2300" i="3"/>
  <c r="K2300" i="3" s="1"/>
  <c r="S2299" i="3"/>
  <c r="P2300" i="3"/>
  <c r="R2300" i="3" s="1"/>
  <c r="O2299" i="3" a="1"/>
  <c r="O2299" i="3" s="1"/>
  <c r="U2293" i="3" l="1"/>
  <c r="T2294" i="3"/>
  <c r="I2301" i="3"/>
  <c r="K2301" i="3" s="1"/>
  <c r="S2300" i="3"/>
  <c r="P2301" i="3"/>
  <c r="R2301" i="3" s="1"/>
  <c r="O2300" i="3" a="1"/>
  <c r="O2300" i="3" s="1"/>
  <c r="U2294" i="3" l="1"/>
  <c r="T2295" i="3"/>
  <c r="I2302" i="3"/>
  <c r="K2302" i="3" s="1"/>
  <c r="P2302" i="3" s="1"/>
  <c r="R2302" i="3" s="1"/>
  <c r="S2301" i="3"/>
  <c r="O2301" i="3" a="1"/>
  <c r="O2301" i="3" s="1"/>
  <c r="U2295" i="3" l="1"/>
  <c r="T2296" i="3"/>
  <c r="I2303" i="3"/>
  <c r="K2303" i="3" s="1"/>
  <c r="S2302" i="3"/>
  <c r="P2303" i="3"/>
  <c r="R2303" i="3" s="1"/>
  <c r="O2302" i="3" a="1"/>
  <c r="O2302" i="3" s="1"/>
  <c r="U2296" i="3" l="1"/>
  <c r="T2297" i="3"/>
  <c r="I2304" i="3"/>
  <c r="K2304" i="3" s="1"/>
  <c r="P2304" i="3" s="1"/>
  <c r="R2304" i="3" s="1"/>
  <c r="S2303" i="3"/>
  <c r="O2303" i="3" a="1"/>
  <c r="O2303" i="3" s="1"/>
  <c r="U2297" i="3" l="1"/>
  <c r="T2298" i="3"/>
  <c r="I2305" i="3"/>
  <c r="K2305" i="3" s="1"/>
  <c r="S2304" i="3"/>
  <c r="P2305" i="3"/>
  <c r="R2305" i="3" s="1"/>
  <c r="O2304" i="3" a="1"/>
  <c r="O2304" i="3" s="1"/>
  <c r="U2298" i="3" l="1"/>
  <c r="T2299" i="3"/>
  <c r="I2306" i="3"/>
  <c r="K2306" i="3" s="1"/>
  <c r="S2305" i="3"/>
  <c r="P2306" i="3"/>
  <c r="R2306" i="3" s="1"/>
  <c r="O2305" i="3" a="1"/>
  <c r="O2305" i="3" s="1"/>
  <c r="U2299" i="3" l="1"/>
  <c r="T2300" i="3"/>
  <c r="I2307" i="3"/>
  <c r="K2307" i="3" s="1"/>
  <c r="S2306" i="3"/>
  <c r="P2307" i="3"/>
  <c r="R2307" i="3" s="1"/>
  <c r="O2306" i="3" a="1"/>
  <c r="O2306" i="3" s="1"/>
  <c r="U2300" i="3" l="1"/>
  <c r="T2301" i="3"/>
  <c r="I2308" i="3"/>
  <c r="K2308" i="3" s="1"/>
  <c r="S2307" i="3"/>
  <c r="P2308" i="3"/>
  <c r="R2308" i="3" s="1"/>
  <c r="O2307" i="3" a="1"/>
  <c r="O2307" i="3" s="1"/>
  <c r="U2301" i="3" l="1"/>
  <c r="T2302" i="3"/>
  <c r="I2309" i="3"/>
  <c r="K2309" i="3" s="1"/>
  <c r="P2309" i="3" s="1"/>
  <c r="R2309" i="3" s="1"/>
  <c r="S2308" i="3"/>
  <c r="O2308" i="3" a="1"/>
  <c r="O2308" i="3" s="1"/>
  <c r="U2302" i="3" l="1"/>
  <c r="T2303" i="3"/>
  <c r="I2310" i="3"/>
  <c r="K2310" i="3" s="1"/>
  <c r="S2309" i="3"/>
  <c r="P2310" i="3"/>
  <c r="R2310" i="3" s="1"/>
  <c r="O2309" i="3" a="1"/>
  <c r="O2309" i="3" s="1"/>
  <c r="U2303" i="3" l="1"/>
  <c r="T2304" i="3"/>
  <c r="I2311" i="3"/>
  <c r="K2311" i="3" s="1"/>
  <c r="P2311" i="3" s="1"/>
  <c r="R2311" i="3" s="1"/>
  <c r="S2310" i="3"/>
  <c r="O2310" i="3" a="1"/>
  <c r="O2310" i="3" s="1"/>
  <c r="U2304" i="3" l="1"/>
  <c r="T2305" i="3"/>
  <c r="I2312" i="3"/>
  <c r="K2312" i="3" s="1"/>
  <c r="S2311" i="3"/>
  <c r="P2312" i="3"/>
  <c r="R2312" i="3" s="1"/>
  <c r="O2311" i="3" a="1"/>
  <c r="O2311" i="3" s="1"/>
  <c r="U2305" i="3" l="1"/>
  <c r="T2306" i="3"/>
  <c r="I2313" i="3"/>
  <c r="K2313" i="3" s="1"/>
  <c r="S2312" i="3"/>
  <c r="P2313" i="3"/>
  <c r="R2313" i="3" s="1"/>
  <c r="O2312" i="3" a="1"/>
  <c r="O2312" i="3" s="1"/>
  <c r="U2306" i="3" l="1"/>
  <c r="T2307" i="3"/>
  <c r="I2314" i="3"/>
  <c r="K2314" i="3" s="1"/>
  <c r="P2314" i="3" s="1"/>
  <c r="R2314" i="3" s="1"/>
  <c r="S2313" i="3"/>
  <c r="O2313" i="3" a="1"/>
  <c r="O2313" i="3" s="1"/>
  <c r="U2307" i="3" l="1"/>
  <c r="T2308" i="3"/>
  <c r="I2315" i="3"/>
  <c r="K2315" i="3" s="1"/>
  <c r="P2315" i="3" s="1"/>
  <c r="R2315" i="3" s="1"/>
  <c r="S2314" i="3"/>
  <c r="O2314" i="3" a="1"/>
  <c r="O2314" i="3" s="1"/>
  <c r="U2308" i="3" l="1"/>
  <c r="T2309" i="3"/>
  <c r="I2316" i="3"/>
  <c r="K2316" i="3" s="1"/>
  <c r="P2316" i="3" s="1"/>
  <c r="R2316" i="3" s="1"/>
  <c r="S2315" i="3"/>
  <c r="O2315" i="3" a="1"/>
  <c r="O2315" i="3" s="1"/>
  <c r="U2309" i="3" l="1"/>
  <c r="T2310" i="3"/>
  <c r="I2317" i="3"/>
  <c r="K2317" i="3" s="1"/>
  <c r="S2316" i="3"/>
  <c r="P2317" i="3"/>
  <c r="R2317" i="3" s="1"/>
  <c r="O2316" i="3" a="1"/>
  <c r="O2316" i="3" s="1"/>
  <c r="U2310" i="3" l="1"/>
  <c r="T2311" i="3"/>
  <c r="I2318" i="3"/>
  <c r="K2318" i="3" s="1"/>
  <c r="S2317" i="3"/>
  <c r="P2318" i="3"/>
  <c r="R2318" i="3" s="1"/>
  <c r="O2317" i="3" a="1"/>
  <c r="O2317" i="3" s="1"/>
  <c r="U2311" i="3" l="1"/>
  <c r="T2312" i="3"/>
  <c r="I2319" i="3"/>
  <c r="K2319" i="3" s="1"/>
  <c r="P2319" i="3" s="1"/>
  <c r="R2319" i="3" s="1"/>
  <c r="S2318" i="3"/>
  <c r="O2318" i="3" a="1"/>
  <c r="O2318" i="3" s="1"/>
  <c r="U2312" i="3" l="1"/>
  <c r="T2313" i="3"/>
  <c r="I2320" i="3"/>
  <c r="K2320" i="3" s="1"/>
  <c r="S2319" i="3"/>
  <c r="P2320" i="3"/>
  <c r="R2320" i="3" s="1"/>
  <c r="O2319" i="3" a="1"/>
  <c r="O2319" i="3" s="1"/>
  <c r="U2313" i="3" l="1"/>
  <c r="T2314" i="3"/>
  <c r="I2321" i="3"/>
  <c r="K2321" i="3" s="1"/>
  <c r="S2320" i="3"/>
  <c r="P2321" i="3"/>
  <c r="R2321" i="3" s="1"/>
  <c r="O2320" i="3" a="1"/>
  <c r="O2320" i="3" s="1"/>
  <c r="U2314" i="3" l="1"/>
  <c r="T2315" i="3"/>
  <c r="I2322" i="3"/>
  <c r="K2322" i="3" s="1"/>
  <c r="S2321" i="3"/>
  <c r="P2322" i="3"/>
  <c r="R2322" i="3" s="1"/>
  <c r="O2321" i="3" a="1"/>
  <c r="O2321" i="3" s="1"/>
  <c r="U2315" i="3" l="1"/>
  <c r="T2316" i="3"/>
  <c r="I2323" i="3"/>
  <c r="K2323" i="3" s="1"/>
  <c r="S2322" i="3"/>
  <c r="P2323" i="3"/>
  <c r="R2323" i="3" s="1"/>
  <c r="O2322" i="3" a="1"/>
  <c r="O2322" i="3" s="1"/>
  <c r="U2316" i="3" l="1"/>
  <c r="T2317" i="3"/>
  <c r="I2324" i="3"/>
  <c r="K2324" i="3" s="1"/>
  <c r="P2324" i="3" s="1"/>
  <c r="R2324" i="3" s="1"/>
  <c r="S2323" i="3"/>
  <c r="O2323" i="3" a="1"/>
  <c r="O2323" i="3" s="1"/>
  <c r="U2317" i="3" l="1"/>
  <c r="T2318" i="3"/>
  <c r="I2325" i="3"/>
  <c r="K2325" i="3" s="1"/>
  <c r="S2324" i="3"/>
  <c r="P2325" i="3"/>
  <c r="R2325" i="3" s="1"/>
  <c r="O2324" i="3" a="1"/>
  <c r="O2324" i="3" s="1"/>
  <c r="U2318" i="3" l="1"/>
  <c r="T2319" i="3"/>
  <c r="I2326" i="3"/>
  <c r="K2326" i="3" s="1"/>
  <c r="S2325" i="3"/>
  <c r="P2326" i="3"/>
  <c r="R2326" i="3" s="1"/>
  <c r="O2325" i="3" a="1"/>
  <c r="O2325" i="3" s="1"/>
  <c r="U2319" i="3" l="1"/>
  <c r="T2320" i="3"/>
  <c r="I2327" i="3"/>
  <c r="K2327" i="3" s="1"/>
  <c r="S2326" i="3"/>
  <c r="P2327" i="3"/>
  <c r="R2327" i="3" s="1"/>
  <c r="O2326" i="3" a="1"/>
  <c r="O2326" i="3" s="1"/>
  <c r="U2320" i="3" l="1"/>
  <c r="T2321" i="3"/>
  <c r="I2328" i="3"/>
  <c r="K2328" i="3" s="1"/>
  <c r="S2327" i="3"/>
  <c r="P2328" i="3"/>
  <c r="R2328" i="3" s="1"/>
  <c r="O2327" i="3" a="1"/>
  <c r="O2327" i="3" s="1"/>
  <c r="U2321" i="3" l="1"/>
  <c r="T2322" i="3"/>
  <c r="I2329" i="3"/>
  <c r="K2329" i="3" s="1"/>
  <c r="S2328" i="3"/>
  <c r="P2329" i="3"/>
  <c r="R2329" i="3" s="1"/>
  <c r="O2328" i="3" a="1"/>
  <c r="O2328" i="3" s="1"/>
  <c r="U2322" i="3" l="1"/>
  <c r="T2323" i="3"/>
  <c r="I2330" i="3"/>
  <c r="K2330" i="3" s="1"/>
  <c r="S2329" i="3"/>
  <c r="P2330" i="3"/>
  <c r="R2330" i="3" s="1"/>
  <c r="O2329" i="3" a="1"/>
  <c r="O2329" i="3" s="1"/>
  <c r="U2323" i="3" l="1"/>
  <c r="T2324" i="3"/>
  <c r="I2331" i="3"/>
  <c r="K2331" i="3" s="1"/>
  <c r="S2330" i="3"/>
  <c r="P2331" i="3"/>
  <c r="R2331" i="3" s="1"/>
  <c r="O2330" i="3" a="1"/>
  <c r="O2330" i="3" s="1"/>
  <c r="U2324" i="3" l="1"/>
  <c r="T2325" i="3"/>
  <c r="I2332" i="3"/>
  <c r="K2332" i="3" s="1"/>
  <c r="S2331" i="3"/>
  <c r="P2332" i="3"/>
  <c r="R2332" i="3" s="1"/>
  <c r="O2331" i="3" a="1"/>
  <c r="O2331" i="3" s="1"/>
  <c r="U2325" i="3" l="1"/>
  <c r="T2326" i="3"/>
  <c r="I2333" i="3"/>
  <c r="K2333" i="3" s="1"/>
  <c r="S2332" i="3"/>
  <c r="P2333" i="3"/>
  <c r="R2333" i="3" s="1"/>
  <c r="O2332" i="3" a="1"/>
  <c r="O2332" i="3" s="1"/>
  <c r="U2326" i="3" l="1"/>
  <c r="T2327" i="3"/>
  <c r="I2334" i="3"/>
  <c r="K2334" i="3" s="1"/>
  <c r="S2333" i="3"/>
  <c r="P2334" i="3"/>
  <c r="R2334" i="3" s="1"/>
  <c r="O2333" i="3" a="1"/>
  <c r="O2333" i="3" s="1"/>
  <c r="U2327" i="3" l="1"/>
  <c r="T2328" i="3"/>
  <c r="I2335" i="3"/>
  <c r="K2335" i="3" s="1"/>
  <c r="S2334" i="3"/>
  <c r="P2335" i="3"/>
  <c r="R2335" i="3" s="1"/>
  <c r="O2334" i="3" a="1"/>
  <c r="O2334" i="3" s="1"/>
  <c r="U2328" i="3" l="1"/>
  <c r="T2329" i="3"/>
  <c r="I2336" i="3"/>
  <c r="K2336" i="3" s="1"/>
  <c r="S2335" i="3"/>
  <c r="P2336" i="3"/>
  <c r="R2336" i="3" s="1"/>
  <c r="O2335" i="3" a="1"/>
  <c r="O2335" i="3" s="1"/>
  <c r="U2329" i="3" l="1"/>
  <c r="T2330" i="3"/>
  <c r="I2337" i="3"/>
  <c r="K2337" i="3" s="1"/>
  <c r="S2336" i="3"/>
  <c r="P2337" i="3"/>
  <c r="R2337" i="3" s="1"/>
  <c r="O2336" i="3" a="1"/>
  <c r="O2336" i="3" s="1"/>
  <c r="U2330" i="3" l="1"/>
  <c r="T2331" i="3"/>
  <c r="I2338" i="3"/>
  <c r="K2338" i="3" s="1"/>
  <c r="P2338" i="3" s="1"/>
  <c r="R2338" i="3" s="1"/>
  <c r="S2337" i="3"/>
  <c r="O2337" i="3" a="1"/>
  <c r="O2337" i="3" s="1"/>
  <c r="U2331" i="3" l="1"/>
  <c r="T2332" i="3"/>
  <c r="I2339" i="3"/>
  <c r="K2339" i="3" s="1"/>
  <c r="S2338" i="3"/>
  <c r="P2339" i="3"/>
  <c r="R2339" i="3" s="1"/>
  <c r="O2338" i="3" a="1"/>
  <c r="O2338" i="3" s="1"/>
  <c r="U2332" i="3" l="1"/>
  <c r="T2333" i="3"/>
  <c r="I2340" i="3"/>
  <c r="K2340" i="3" s="1"/>
  <c r="P2340" i="3" s="1"/>
  <c r="R2340" i="3" s="1"/>
  <c r="S2339" i="3"/>
  <c r="O2339" i="3" a="1"/>
  <c r="O2339" i="3" s="1"/>
  <c r="U2333" i="3" l="1"/>
  <c r="T2334" i="3"/>
  <c r="I2341" i="3"/>
  <c r="K2341" i="3" s="1"/>
  <c r="S2340" i="3"/>
  <c r="P2341" i="3"/>
  <c r="R2341" i="3" s="1"/>
  <c r="O2340" i="3" a="1"/>
  <c r="O2340" i="3" s="1"/>
  <c r="U2334" i="3" l="1"/>
  <c r="T2335" i="3"/>
  <c r="I2342" i="3"/>
  <c r="K2342" i="3" s="1"/>
  <c r="P2342" i="3" s="1"/>
  <c r="R2342" i="3" s="1"/>
  <c r="S2341" i="3"/>
  <c r="O2341" i="3" a="1"/>
  <c r="O2341" i="3" s="1"/>
  <c r="U2335" i="3" l="1"/>
  <c r="T2336" i="3"/>
  <c r="I2343" i="3"/>
  <c r="K2343" i="3" s="1"/>
  <c r="P2343" i="3" s="1"/>
  <c r="R2343" i="3" s="1"/>
  <c r="S2342" i="3"/>
  <c r="O2342" i="3" a="1"/>
  <c r="O2342" i="3" s="1"/>
  <c r="U2336" i="3" l="1"/>
  <c r="T2337" i="3"/>
  <c r="I2344" i="3"/>
  <c r="K2344" i="3" s="1"/>
  <c r="P2344" i="3" s="1"/>
  <c r="R2344" i="3" s="1"/>
  <c r="S2343" i="3"/>
  <c r="O2343" i="3" a="1"/>
  <c r="O2343" i="3" s="1"/>
  <c r="U2337" i="3" l="1"/>
  <c r="T2338" i="3"/>
  <c r="I2345" i="3"/>
  <c r="K2345" i="3" s="1"/>
  <c r="S2344" i="3"/>
  <c r="P2345" i="3"/>
  <c r="R2345" i="3" s="1"/>
  <c r="O2344" i="3" a="1"/>
  <c r="O2344" i="3" s="1"/>
  <c r="U2338" i="3" l="1"/>
  <c r="T2339" i="3"/>
  <c r="I2346" i="3"/>
  <c r="K2346" i="3" s="1"/>
  <c r="S2345" i="3"/>
  <c r="P2346" i="3"/>
  <c r="R2346" i="3" s="1"/>
  <c r="O2345" i="3" a="1"/>
  <c r="O2345" i="3" s="1"/>
  <c r="U2339" i="3" l="1"/>
  <c r="T2340" i="3"/>
  <c r="I2347" i="3"/>
  <c r="K2347" i="3" s="1"/>
  <c r="S2346" i="3"/>
  <c r="P2347" i="3"/>
  <c r="R2347" i="3" s="1"/>
  <c r="O2346" i="3" a="1"/>
  <c r="O2346" i="3" s="1"/>
  <c r="U2340" i="3" l="1"/>
  <c r="T2341" i="3"/>
  <c r="I2348" i="3"/>
  <c r="K2348" i="3" s="1"/>
  <c r="S2347" i="3"/>
  <c r="P2348" i="3"/>
  <c r="R2348" i="3" s="1"/>
  <c r="O2347" i="3" a="1"/>
  <c r="O2347" i="3" s="1"/>
  <c r="U2341" i="3" l="1"/>
  <c r="T2342" i="3"/>
  <c r="I2349" i="3"/>
  <c r="K2349" i="3" s="1"/>
  <c r="S2348" i="3"/>
  <c r="P2349" i="3"/>
  <c r="R2349" i="3" s="1"/>
  <c r="O2348" i="3" a="1"/>
  <c r="O2348" i="3" s="1"/>
  <c r="U2342" i="3" l="1"/>
  <c r="T2343" i="3"/>
  <c r="I2350" i="3"/>
  <c r="K2350" i="3" s="1"/>
  <c r="S2349" i="3"/>
  <c r="P2350" i="3"/>
  <c r="R2350" i="3" s="1"/>
  <c r="O2349" i="3" a="1"/>
  <c r="O2349" i="3" s="1"/>
  <c r="U2343" i="3" l="1"/>
  <c r="T2344" i="3"/>
  <c r="I2351" i="3"/>
  <c r="K2351" i="3" s="1"/>
  <c r="P2351" i="3" s="1"/>
  <c r="R2351" i="3" s="1"/>
  <c r="S2350" i="3"/>
  <c r="O2350" i="3" a="1"/>
  <c r="O2350" i="3" s="1"/>
  <c r="U2344" i="3" l="1"/>
  <c r="T2345" i="3"/>
  <c r="I2352" i="3"/>
  <c r="K2352" i="3" s="1"/>
  <c r="P2352" i="3" s="1"/>
  <c r="R2352" i="3" s="1"/>
  <c r="S2351" i="3"/>
  <c r="O2351" i="3" a="1"/>
  <c r="O2351" i="3" s="1"/>
  <c r="U2345" i="3" l="1"/>
  <c r="T2346" i="3"/>
  <c r="I2353" i="3"/>
  <c r="K2353" i="3" s="1"/>
  <c r="S2352" i="3"/>
  <c r="P2353" i="3"/>
  <c r="R2353" i="3" s="1"/>
  <c r="O2352" i="3" a="1"/>
  <c r="O2352" i="3" s="1"/>
  <c r="U2346" i="3" l="1"/>
  <c r="T2347" i="3"/>
  <c r="I2354" i="3"/>
  <c r="K2354" i="3" s="1"/>
  <c r="S2353" i="3"/>
  <c r="P2354" i="3"/>
  <c r="R2354" i="3" s="1"/>
  <c r="O2353" i="3" a="1"/>
  <c r="O2353" i="3" s="1"/>
  <c r="U2347" i="3" l="1"/>
  <c r="T2348" i="3"/>
  <c r="I2355" i="3"/>
  <c r="K2355" i="3" s="1"/>
  <c r="S2354" i="3"/>
  <c r="P2355" i="3"/>
  <c r="R2355" i="3" s="1"/>
  <c r="O2354" i="3" a="1"/>
  <c r="O2354" i="3" s="1"/>
  <c r="U2348" i="3" l="1"/>
  <c r="T2349" i="3"/>
  <c r="I2356" i="3"/>
  <c r="K2356" i="3" s="1"/>
  <c r="P2356" i="3" s="1"/>
  <c r="R2356" i="3" s="1"/>
  <c r="S2355" i="3"/>
  <c r="O2355" i="3" a="1"/>
  <c r="O2355" i="3" s="1"/>
  <c r="U2349" i="3" l="1"/>
  <c r="T2350" i="3"/>
  <c r="I2357" i="3"/>
  <c r="K2357" i="3" s="1"/>
  <c r="S2356" i="3"/>
  <c r="P2357" i="3"/>
  <c r="R2357" i="3" s="1"/>
  <c r="O2356" i="3" a="1"/>
  <c r="O2356" i="3" s="1"/>
  <c r="U2350" i="3" l="1"/>
  <c r="T2351" i="3"/>
  <c r="I2358" i="3"/>
  <c r="K2358" i="3" s="1"/>
  <c r="S2357" i="3"/>
  <c r="P2358" i="3"/>
  <c r="R2358" i="3" s="1"/>
  <c r="O2357" i="3" a="1"/>
  <c r="O2357" i="3" s="1"/>
  <c r="U2351" i="3" l="1"/>
  <c r="T2352" i="3"/>
  <c r="I2359" i="3"/>
  <c r="K2359" i="3" s="1"/>
  <c r="S2358" i="3"/>
  <c r="P2359" i="3"/>
  <c r="R2359" i="3" s="1"/>
  <c r="O2358" i="3" a="1"/>
  <c r="O2358" i="3" s="1"/>
  <c r="U2352" i="3" l="1"/>
  <c r="T2353" i="3"/>
  <c r="I2360" i="3"/>
  <c r="K2360" i="3" s="1"/>
  <c r="P2360" i="3" s="1"/>
  <c r="R2360" i="3" s="1"/>
  <c r="S2359" i="3"/>
  <c r="O2359" i="3" a="1"/>
  <c r="O2359" i="3" s="1"/>
  <c r="U2353" i="3" l="1"/>
  <c r="T2354" i="3"/>
  <c r="I2361" i="3"/>
  <c r="K2361" i="3" s="1"/>
  <c r="S2360" i="3"/>
  <c r="P2361" i="3"/>
  <c r="R2361" i="3" s="1"/>
  <c r="O2360" i="3" a="1"/>
  <c r="O2360" i="3" s="1"/>
  <c r="U2354" i="3" l="1"/>
  <c r="T2355" i="3"/>
  <c r="I2362" i="3"/>
  <c r="K2362" i="3" s="1"/>
  <c r="P2362" i="3" s="1"/>
  <c r="R2362" i="3" s="1"/>
  <c r="S2361" i="3"/>
  <c r="O2361" i="3" a="1"/>
  <c r="O2361" i="3" s="1"/>
  <c r="U2355" i="3" l="1"/>
  <c r="T2356" i="3"/>
  <c r="I2363" i="3"/>
  <c r="K2363" i="3" s="1"/>
  <c r="S2362" i="3"/>
  <c r="P2363" i="3"/>
  <c r="R2363" i="3" s="1"/>
  <c r="O2362" i="3" a="1"/>
  <c r="O2362" i="3" s="1"/>
  <c r="U2356" i="3" l="1"/>
  <c r="T2357" i="3"/>
  <c r="I2364" i="3"/>
  <c r="K2364" i="3" s="1"/>
  <c r="S2363" i="3"/>
  <c r="P2364" i="3"/>
  <c r="R2364" i="3" s="1"/>
  <c r="O2363" i="3" a="1"/>
  <c r="O2363" i="3" s="1"/>
  <c r="U2357" i="3" l="1"/>
  <c r="T2358" i="3"/>
  <c r="I2365" i="3"/>
  <c r="K2365" i="3" s="1"/>
  <c r="S2364" i="3"/>
  <c r="P2365" i="3"/>
  <c r="R2365" i="3" s="1"/>
  <c r="O2364" i="3" a="1"/>
  <c r="O2364" i="3" s="1"/>
  <c r="U2358" i="3" l="1"/>
  <c r="T2359" i="3"/>
  <c r="I2366" i="3"/>
  <c r="K2366" i="3" s="1"/>
  <c r="S2365" i="3"/>
  <c r="P2366" i="3"/>
  <c r="R2366" i="3" s="1"/>
  <c r="O2365" i="3" a="1"/>
  <c r="O2365" i="3" s="1"/>
  <c r="U2359" i="3" l="1"/>
  <c r="T2360" i="3"/>
  <c r="I2367" i="3"/>
  <c r="K2367" i="3" s="1"/>
  <c r="S2366" i="3"/>
  <c r="P2367" i="3"/>
  <c r="R2367" i="3" s="1"/>
  <c r="O2366" i="3" a="1"/>
  <c r="O2366" i="3" s="1"/>
  <c r="U2360" i="3" l="1"/>
  <c r="T2361" i="3"/>
  <c r="I2368" i="3"/>
  <c r="K2368" i="3" s="1"/>
  <c r="S2367" i="3"/>
  <c r="P2368" i="3"/>
  <c r="R2368" i="3" s="1"/>
  <c r="O2367" i="3" a="1"/>
  <c r="O2367" i="3" s="1"/>
  <c r="U2361" i="3" l="1"/>
  <c r="T2362" i="3"/>
  <c r="I2369" i="3"/>
  <c r="K2369" i="3" s="1"/>
  <c r="S2368" i="3"/>
  <c r="P2369" i="3"/>
  <c r="R2369" i="3" s="1"/>
  <c r="O2368" i="3" a="1"/>
  <c r="O2368" i="3" s="1"/>
  <c r="U2362" i="3" l="1"/>
  <c r="T2363" i="3"/>
  <c r="I2370" i="3"/>
  <c r="K2370" i="3" s="1"/>
  <c r="S2369" i="3"/>
  <c r="P2370" i="3"/>
  <c r="R2370" i="3" s="1"/>
  <c r="O2369" i="3" a="1"/>
  <c r="O2369" i="3" s="1"/>
  <c r="U2363" i="3" l="1"/>
  <c r="T2364" i="3"/>
  <c r="I2371" i="3"/>
  <c r="K2371" i="3" s="1"/>
  <c r="S2370" i="3"/>
  <c r="P2371" i="3"/>
  <c r="R2371" i="3" s="1"/>
  <c r="O2370" i="3" a="1"/>
  <c r="O2370" i="3" s="1"/>
  <c r="U2364" i="3" l="1"/>
  <c r="T2365" i="3"/>
  <c r="I2372" i="3"/>
  <c r="K2372" i="3" s="1"/>
  <c r="S2371" i="3"/>
  <c r="P2372" i="3"/>
  <c r="R2372" i="3" s="1"/>
  <c r="O2371" i="3" a="1"/>
  <c r="O2371" i="3" s="1"/>
  <c r="U2365" i="3" l="1"/>
  <c r="T2366" i="3"/>
  <c r="I2373" i="3"/>
  <c r="K2373" i="3" s="1"/>
  <c r="S2372" i="3"/>
  <c r="P2373" i="3"/>
  <c r="R2373" i="3" s="1"/>
  <c r="O2372" i="3" a="1"/>
  <c r="O2372" i="3" s="1"/>
  <c r="U2366" i="3" l="1"/>
  <c r="T2367" i="3"/>
  <c r="I2374" i="3"/>
  <c r="K2374" i="3" s="1"/>
  <c r="S2373" i="3"/>
  <c r="P2374" i="3"/>
  <c r="R2374" i="3" s="1"/>
  <c r="O2373" i="3" a="1"/>
  <c r="O2373" i="3" s="1"/>
  <c r="U2367" i="3" l="1"/>
  <c r="T2368" i="3"/>
  <c r="I2375" i="3"/>
  <c r="K2375" i="3" s="1"/>
  <c r="S2374" i="3"/>
  <c r="P2375" i="3"/>
  <c r="R2375" i="3" s="1"/>
  <c r="O2374" i="3" a="1"/>
  <c r="O2374" i="3" s="1"/>
  <c r="U2368" i="3" l="1"/>
  <c r="T2369" i="3"/>
  <c r="I2376" i="3"/>
  <c r="K2376" i="3" s="1"/>
  <c r="S2375" i="3"/>
  <c r="P2376" i="3"/>
  <c r="R2376" i="3" s="1"/>
  <c r="O2375" i="3" a="1"/>
  <c r="O2375" i="3" s="1"/>
  <c r="U2369" i="3" l="1"/>
  <c r="T2370" i="3"/>
  <c r="I2377" i="3"/>
  <c r="K2377" i="3" s="1"/>
  <c r="P2377" i="3" s="1"/>
  <c r="R2377" i="3" s="1"/>
  <c r="S2376" i="3"/>
  <c r="O2376" i="3" a="1"/>
  <c r="O2376" i="3" s="1"/>
  <c r="U2370" i="3" l="1"/>
  <c r="T2371" i="3"/>
  <c r="I2378" i="3"/>
  <c r="K2378" i="3" s="1"/>
  <c r="S2377" i="3"/>
  <c r="P2378" i="3"/>
  <c r="R2378" i="3" s="1"/>
  <c r="O2377" i="3" a="1"/>
  <c r="O2377" i="3" s="1"/>
  <c r="U2371" i="3" l="1"/>
  <c r="T2372" i="3"/>
  <c r="I2379" i="3"/>
  <c r="K2379" i="3" s="1"/>
  <c r="S2378" i="3"/>
  <c r="P2379" i="3"/>
  <c r="R2379" i="3" s="1"/>
  <c r="O2378" i="3" a="1"/>
  <c r="O2378" i="3" s="1"/>
  <c r="U2372" i="3" l="1"/>
  <c r="T2373" i="3"/>
  <c r="I2380" i="3"/>
  <c r="K2380" i="3" s="1"/>
  <c r="P2380" i="3" s="1"/>
  <c r="R2380" i="3" s="1"/>
  <c r="S2379" i="3"/>
  <c r="O2379" i="3" a="1"/>
  <c r="O2379" i="3" s="1"/>
  <c r="U2373" i="3" l="1"/>
  <c r="T2374" i="3"/>
  <c r="I2381" i="3"/>
  <c r="K2381" i="3" s="1"/>
  <c r="P2381" i="3" s="1"/>
  <c r="R2381" i="3" s="1"/>
  <c r="S2380" i="3"/>
  <c r="O2380" i="3" a="1"/>
  <c r="O2380" i="3" s="1"/>
  <c r="U2374" i="3" l="1"/>
  <c r="T2375" i="3"/>
  <c r="I2382" i="3"/>
  <c r="K2382" i="3" s="1"/>
  <c r="S2381" i="3"/>
  <c r="P2382" i="3"/>
  <c r="R2382" i="3" s="1"/>
  <c r="O2381" i="3" a="1"/>
  <c r="O2381" i="3" s="1"/>
  <c r="U2375" i="3" l="1"/>
  <c r="T2376" i="3"/>
  <c r="I2383" i="3"/>
  <c r="K2383" i="3" s="1"/>
  <c r="P2383" i="3" s="1"/>
  <c r="R2383" i="3" s="1"/>
  <c r="S2382" i="3"/>
  <c r="O2382" i="3" a="1"/>
  <c r="O2382" i="3" s="1"/>
  <c r="U2376" i="3" l="1"/>
  <c r="T2377" i="3"/>
  <c r="I2384" i="3"/>
  <c r="K2384" i="3" s="1"/>
  <c r="P2384" i="3" s="1"/>
  <c r="R2384" i="3" s="1"/>
  <c r="S2383" i="3"/>
  <c r="O2383" i="3" a="1"/>
  <c r="O2383" i="3" s="1"/>
  <c r="U2377" i="3" l="1"/>
  <c r="T2378" i="3"/>
  <c r="I2385" i="3"/>
  <c r="K2385" i="3" s="1"/>
  <c r="P2385" i="3"/>
  <c r="R2385" i="3" s="1"/>
  <c r="S2384" i="3"/>
  <c r="O2384" i="3" a="1"/>
  <c r="O2384" i="3" s="1"/>
  <c r="U2378" i="3" l="1"/>
  <c r="T2379" i="3"/>
  <c r="I2386" i="3"/>
  <c r="K2386" i="3" s="1"/>
  <c r="P2386" i="3" s="1"/>
  <c r="R2386" i="3" s="1"/>
  <c r="S2385" i="3"/>
  <c r="O2385" i="3" a="1"/>
  <c r="O2385" i="3" s="1"/>
  <c r="U2379" i="3" l="1"/>
  <c r="T2380" i="3"/>
  <c r="I2387" i="3"/>
  <c r="K2387" i="3" s="1"/>
  <c r="P2387" i="3" s="1"/>
  <c r="R2387" i="3" s="1"/>
  <c r="S2386" i="3"/>
  <c r="O2386" i="3" a="1"/>
  <c r="O2386" i="3" s="1"/>
  <c r="U2380" i="3" l="1"/>
  <c r="T2381" i="3"/>
  <c r="I2388" i="3"/>
  <c r="K2388" i="3" s="1"/>
  <c r="P2388" i="3" s="1"/>
  <c r="R2388" i="3" s="1"/>
  <c r="S2387" i="3"/>
  <c r="O2387" i="3" a="1"/>
  <c r="O2387" i="3" s="1"/>
  <c r="U2381" i="3" l="1"/>
  <c r="T2382" i="3"/>
  <c r="I2389" i="3"/>
  <c r="K2389" i="3" s="1"/>
  <c r="S2388" i="3"/>
  <c r="P2389" i="3"/>
  <c r="R2389" i="3" s="1"/>
  <c r="O2388" i="3" a="1"/>
  <c r="O2388" i="3" s="1"/>
  <c r="U2382" i="3" l="1"/>
  <c r="T2383" i="3"/>
  <c r="I2390" i="3"/>
  <c r="K2390" i="3" s="1"/>
  <c r="P2390" i="3" s="1"/>
  <c r="R2390" i="3" s="1"/>
  <c r="S2389" i="3"/>
  <c r="O2389" i="3" a="1"/>
  <c r="O2389" i="3" s="1"/>
  <c r="U2383" i="3" l="1"/>
  <c r="T2384" i="3"/>
  <c r="I2391" i="3"/>
  <c r="K2391" i="3" s="1"/>
  <c r="P2391" i="3" s="1"/>
  <c r="R2391" i="3" s="1"/>
  <c r="S2390" i="3"/>
  <c r="O2390" i="3" a="1"/>
  <c r="O2390" i="3" s="1"/>
  <c r="U2384" i="3" l="1"/>
  <c r="T2385" i="3"/>
  <c r="I2392" i="3"/>
  <c r="K2392" i="3" s="1"/>
  <c r="P2392" i="3" s="1"/>
  <c r="R2392" i="3" s="1"/>
  <c r="S2391" i="3"/>
  <c r="O2391" i="3" a="1"/>
  <c r="O2391" i="3" s="1"/>
  <c r="U2385" i="3" l="1"/>
  <c r="T2386" i="3"/>
  <c r="I2393" i="3"/>
  <c r="K2393" i="3" s="1"/>
  <c r="S2392" i="3"/>
  <c r="P2393" i="3"/>
  <c r="R2393" i="3" s="1"/>
  <c r="O2392" i="3" a="1"/>
  <c r="O2392" i="3" s="1"/>
  <c r="U2386" i="3" l="1"/>
  <c r="T2387" i="3"/>
  <c r="I2394" i="3"/>
  <c r="K2394" i="3" s="1"/>
  <c r="P2394" i="3" s="1"/>
  <c r="R2394" i="3" s="1"/>
  <c r="S2393" i="3"/>
  <c r="O2393" i="3" a="1"/>
  <c r="O2393" i="3" s="1"/>
  <c r="U2387" i="3" l="1"/>
  <c r="T2388" i="3"/>
  <c r="I2395" i="3"/>
  <c r="K2395" i="3" s="1"/>
  <c r="P2395" i="3" s="1"/>
  <c r="R2395" i="3" s="1"/>
  <c r="S2394" i="3"/>
  <c r="O2394" i="3" a="1"/>
  <c r="O2394" i="3" s="1"/>
  <c r="U2388" i="3" l="1"/>
  <c r="T2389" i="3"/>
  <c r="I2396" i="3"/>
  <c r="K2396" i="3" s="1"/>
  <c r="P2396" i="3" s="1"/>
  <c r="R2396" i="3" s="1"/>
  <c r="S2395" i="3"/>
  <c r="O2395" i="3" a="1"/>
  <c r="O2395" i="3" s="1"/>
  <c r="U2389" i="3" l="1"/>
  <c r="T2390" i="3"/>
  <c r="I2397" i="3"/>
  <c r="K2397" i="3" s="1"/>
  <c r="P2397" i="3" s="1"/>
  <c r="R2397" i="3" s="1"/>
  <c r="S2396" i="3"/>
  <c r="O2396" i="3" a="1"/>
  <c r="O2396" i="3" s="1"/>
  <c r="U2390" i="3" l="1"/>
  <c r="T2391" i="3"/>
  <c r="I2398" i="3"/>
  <c r="K2398" i="3" s="1"/>
  <c r="P2398" i="3" s="1"/>
  <c r="R2398" i="3" s="1"/>
  <c r="S2397" i="3"/>
  <c r="O2397" i="3" a="1"/>
  <c r="O2397" i="3" s="1"/>
  <c r="U2391" i="3" l="1"/>
  <c r="T2392" i="3"/>
  <c r="I2399" i="3"/>
  <c r="K2399" i="3" s="1"/>
  <c r="P2399" i="3" s="1"/>
  <c r="R2399" i="3" s="1"/>
  <c r="S2398" i="3"/>
  <c r="O2398" i="3" a="1"/>
  <c r="O2398" i="3" s="1"/>
  <c r="U2392" i="3" l="1"/>
  <c r="T2393" i="3"/>
  <c r="I2400" i="3"/>
  <c r="K2400" i="3" s="1"/>
  <c r="S2399" i="3"/>
  <c r="P2400" i="3"/>
  <c r="R2400" i="3" s="1"/>
  <c r="O2399" i="3" a="1"/>
  <c r="O2399" i="3" s="1"/>
  <c r="U2393" i="3" l="1"/>
  <c r="T2394" i="3"/>
  <c r="I2401" i="3"/>
  <c r="K2401" i="3" s="1"/>
  <c r="P2401" i="3" s="1"/>
  <c r="R2401" i="3" s="1"/>
  <c r="S2400" i="3"/>
  <c r="O2400" i="3" a="1"/>
  <c r="O2400" i="3" s="1"/>
  <c r="U2394" i="3" l="1"/>
  <c r="T2395" i="3"/>
  <c r="I2402" i="3"/>
  <c r="K2402" i="3" s="1"/>
  <c r="P2402" i="3" s="1"/>
  <c r="R2402" i="3" s="1"/>
  <c r="S2401" i="3"/>
  <c r="O2401" i="3" a="1"/>
  <c r="O2401" i="3" s="1"/>
  <c r="U2395" i="3" l="1"/>
  <c r="T2396" i="3"/>
  <c r="I2403" i="3"/>
  <c r="K2403" i="3" s="1"/>
  <c r="S2402" i="3"/>
  <c r="P2403" i="3"/>
  <c r="R2403" i="3" s="1"/>
  <c r="O2402" i="3" a="1"/>
  <c r="O2402" i="3" s="1"/>
  <c r="U2396" i="3" l="1"/>
  <c r="T2397" i="3"/>
  <c r="I2404" i="3"/>
  <c r="K2404" i="3" s="1"/>
  <c r="P2404" i="3" s="1"/>
  <c r="R2404" i="3" s="1"/>
  <c r="S2403" i="3"/>
  <c r="O2403" i="3" a="1"/>
  <c r="O2403" i="3" s="1"/>
  <c r="U2397" i="3" l="1"/>
  <c r="T2398" i="3"/>
  <c r="I2405" i="3"/>
  <c r="K2405" i="3" s="1"/>
  <c r="P2405" i="3" s="1"/>
  <c r="R2405" i="3" s="1"/>
  <c r="S2404" i="3"/>
  <c r="O2404" i="3" a="1"/>
  <c r="O2404" i="3" s="1"/>
  <c r="U2398" i="3" l="1"/>
  <c r="T2399" i="3"/>
  <c r="I2406" i="3"/>
  <c r="K2406" i="3" s="1"/>
  <c r="S2405" i="3"/>
  <c r="P2406" i="3"/>
  <c r="R2406" i="3" s="1"/>
  <c r="O2405" i="3" a="1"/>
  <c r="O2405" i="3" s="1"/>
  <c r="U2399" i="3" l="1"/>
  <c r="T2400" i="3"/>
  <c r="I2407" i="3"/>
  <c r="K2407" i="3" s="1"/>
  <c r="S2406" i="3"/>
  <c r="P2407" i="3"/>
  <c r="R2407" i="3" s="1"/>
  <c r="O2406" i="3" a="1"/>
  <c r="O2406" i="3" s="1"/>
  <c r="U2400" i="3" l="1"/>
  <c r="T2401" i="3"/>
  <c r="I2408" i="3"/>
  <c r="K2408" i="3" s="1"/>
  <c r="P2408" i="3" s="1"/>
  <c r="R2408" i="3" s="1"/>
  <c r="S2407" i="3"/>
  <c r="O2407" i="3" a="1"/>
  <c r="O2407" i="3" s="1"/>
  <c r="U2401" i="3" l="1"/>
  <c r="T2402" i="3"/>
  <c r="I2409" i="3"/>
  <c r="K2409" i="3" s="1"/>
  <c r="S2408" i="3"/>
  <c r="P2409" i="3"/>
  <c r="R2409" i="3" s="1"/>
  <c r="O2408" i="3" a="1"/>
  <c r="O2408" i="3" s="1"/>
  <c r="U2402" i="3" l="1"/>
  <c r="T2403" i="3"/>
  <c r="I2410" i="3"/>
  <c r="K2410" i="3" s="1"/>
  <c r="P2410" i="3" s="1"/>
  <c r="R2410" i="3" s="1"/>
  <c r="S2409" i="3"/>
  <c r="O2409" i="3" a="1"/>
  <c r="O2409" i="3" s="1"/>
  <c r="U2403" i="3" l="1"/>
  <c r="T2404" i="3"/>
  <c r="I2411" i="3"/>
  <c r="K2411" i="3" s="1"/>
  <c r="S2410" i="3"/>
  <c r="P2411" i="3"/>
  <c r="R2411" i="3" s="1"/>
  <c r="O2410" i="3" a="1"/>
  <c r="O2410" i="3" s="1"/>
  <c r="U2404" i="3" l="1"/>
  <c r="T2405" i="3"/>
  <c r="I2412" i="3"/>
  <c r="K2412" i="3" s="1"/>
  <c r="P2412" i="3" s="1"/>
  <c r="R2412" i="3" s="1"/>
  <c r="S2411" i="3"/>
  <c r="O2411" i="3" a="1"/>
  <c r="O2411" i="3" s="1"/>
  <c r="U2405" i="3" l="1"/>
  <c r="T2406" i="3"/>
  <c r="I2413" i="3"/>
  <c r="K2413" i="3" s="1"/>
  <c r="S2412" i="3"/>
  <c r="P2413" i="3"/>
  <c r="R2413" i="3" s="1"/>
  <c r="O2412" i="3" a="1"/>
  <c r="O2412" i="3" s="1"/>
  <c r="U2406" i="3" l="1"/>
  <c r="T2407" i="3"/>
  <c r="I2414" i="3"/>
  <c r="K2414" i="3" s="1"/>
  <c r="P2414" i="3" s="1"/>
  <c r="R2414" i="3" s="1"/>
  <c r="S2413" i="3"/>
  <c r="O2413" i="3" a="1"/>
  <c r="O2413" i="3" s="1"/>
  <c r="U2407" i="3" l="1"/>
  <c r="T2408" i="3"/>
  <c r="I2415" i="3"/>
  <c r="K2415" i="3" s="1"/>
  <c r="S2414" i="3"/>
  <c r="P2415" i="3"/>
  <c r="R2415" i="3" s="1"/>
  <c r="O2414" i="3" a="1"/>
  <c r="O2414" i="3" s="1"/>
  <c r="U2408" i="3" l="1"/>
  <c r="T2409" i="3"/>
  <c r="I2416" i="3"/>
  <c r="K2416" i="3" s="1"/>
  <c r="P2416" i="3" s="1"/>
  <c r="R2416" i="3" s="1"/>
  <c r="S2415" i="3"/>
  <c r="O2415" i="3" a="1"/>
  <c r="O2415" i="3" s="1"/>
  <c r="U2409" i="3" l="1"/>
  <c r="T2410" i="3"/>
  <c r="I2417" i="3"/>
  <c r="K2417" i="3" s="1"/>
  <c r="S2416" i="3"/>
  <c r="P2417" i="3"/>
  <c r="R2417" i="3" s="1"/>
  <c r="O2416" i="3" a="1"/>
  <c r="O2416" i="3" s="1"/>
  <c r="U2410" i="3" l="1"/>
  <c r="T2411" i="3"/>
  <c r="I2418" i="3"/>
  <c r="K2418" i="3" s="1"/>
  <c r="S2417" i="3"/>
  <c r="P2418" i="3"/>
  <c r="R2418" i="3" s="1"/>
  <c r="O2417" i="3" a="1"/>
  <c r="O2417" i="3" s="1"/>
  <c r="U2411" i="3" l="1"/>
  <c r="T2412" i="3"/>
  <c r="I2419" i="3"/>
  <c r="K2419" i="3" s="1"/>
  <c r="S2418" i="3"/>
  <c r="P2419" i="3"/>
  <c r="R2419" i="3" s="1"/>
  <c r="O2418" i="3" a="1"/>
  <c r="O2418" i="3" s="1"/>
  <c r="U2412" i="3" l="1"/>
  <c r="T2413" i="3"/>
  <c r="I2420" i="3"/>
  <c r="K2420" i="3" s="1"/>
  <c r="P2420" i="3" s="1"/>
  <c r="R2420" i="3" s="1"/>
  <c r="S2419" i="3"/>
  <c r="O2419" i="3" a="1"/>
  <c r="O2419" i="3" s="1"/>
  <c r="U2413" i="3" l="1"/>
  <c r="T2414" i="3"/>
  <c r="I2421" i="3"/>
  <c r="K2421" i="3" s="1"/>
  <c r="S2420" i="3"/>
  <c r="P2421" i="3"/>
  <c r="R2421" i="3" s="1"/>
  <c r="O2420" i="3" a="1"/>
  <c r="O2420" i="3" s="1"/>
  <c r="U2414" i="3" l="1"/>
  <c r="T2415" i="3"/>
  <c r="I2422" i="3"/>
  <c r="K2422" i="3" s="1"/>
  <c r="S2421" i="3"/>
  <c r="P2422" i="3"/>
  <c r="R2422" i="3" s="1"/>
  <c r="O2421" i="3" a="1"/>
  <c r="O2421" i="3" s="1"/>
  <c r="U2415" i="3" l="1"/>
  <c r="T2416" i="3"/>
  <c r="I2423" i="3"/>
  <c r="K2423" i="3" s="1"/>
  <c r="P2423" i="3" s="1"/>
  <c r="R2423" i="3" s="1"/>
  <c r="S2422" i="3"/>
  <c r="O2422" i="3" a="1"/>
  <c r="O2422" i="3" s="1"/>
  <c r="U2416" i="3" l="1"/>
  <c r="T2417" i="3"/>
  <c r="I2424" i="3"/>
  <c r="K2424" i="3" s="1"/>
  <c r="S2423" i="3"/>
  <c r="P2424" i="3"/>
  <c r="R2424" i="3" s="1"/>
  <c r="O2423" i="3" a="1"/>
  <c r="O2423" i="3" s="1"/>
  <c r="U2417" i="3" l="1"/>
  <c r="T2418" i="3"/>
  <c r="I2425" i="3"/>
  <c r="K2425" i="3" s="1"/>
  <c r="S2424" i="3"/>
  <c r="P2425" i="3"/>
  <c r="R2425" i="3" s="1"/>
  <c r="O2424" i="3" a="1"/>
  <c r="O2424" i="3" s="1"/>
  <c r="U2418" i="3" l="1"/>
  <c r="T2419" i="3"/>
  <c r="I2426" i="3"/>
  <c r="K2426" i="3" s="1"/>
  <c r="P2426" i="3" s="1"/>
  <c r="R2426" i="3" s="1"/>
  <c r="S2425" i="3"/>
  <c r="O2425" i="3" a="1"/>
  <c r="O2425" i="3" s="1"/>
  <c r="U2419" i="3" l="1"/>
  <c r="T2420" i="3"/>
  <c r="I2427" i="3"/>
  <c r="K2427" i="3" s="1"/>
  <c r="S2426" i="3"/>
  <c r="P2427" i="3"/>
  <c r="R2427" i="3" s="1"/>
  <c r="O2426" i="3" a="1"/>
  <c r="O2426" i="3" s="1"/>
  <c r="U2420" i="3" l="1"/>
  <c r="T2421" i="3"/>
  <c r="I2428" i="3"/>
  <c r="K2428" i="3" s="1"/>
  <c r="P2428" i="3" s="1"/>
  <c r="R2428" i="3" s="1"/>
  <c r="S2427" i="3"/>
  <c r="O2427" i="3" a="1"/>
  <c r="O2427" i="3" s="1"/>
  <c r="U2421" i="3" l="1"/>
  <c r="T2422" i="3"/>
  <c r="I2429" i="3"/>
  <c r="K2429" i="3" s="1"/>
  <c r="S2428" i="3"/>
  <c r="P2429" i="3"/>
  <c r="R2429" i="3" s="1"/>
  <c r="O2428" i="3" a="1"/>
  <c r="O2428" i="3" s="1"/>
  <c r="U2422" i="3" l="1"/>
  <c r="T2423" i="3"/>
  <c r="I2430" i="3"/>
  <c r="K2430" i="3" s="1"/>
  <c r="S2429" i="3"/>
  <c r="P2430" i="3"/>
  <c r="R2430" i="3" s="1"/>
  <c r="O2429" i="3" a="1"/>
  <c r="O2429" i="3" s="1"/>
  <c r="U2423" i="3" l="1"/>
  <c r="T2424" i="3"/>
  <c r="I2431" i="3"/>
  <c r="K2431" i="3" s="1"/>
  <c r="S2430" i="3"/>
  <c r="P2431" i="3"/>
  <c r="R2431" i="3" s="1"/>
  <c r="O2430" i="3" a="1"/>
  <c r="O2430" i="3" s="1"/>
  <c r="U2424" i="3" l="1"/>
  <c r="T2425" i="3"/>
  <c r="I2432" i="3"/>
  <c r="K2432" i="3" s="1"/>
  <c r="P2432" i="3" s="1"/>
  <c r="R2432" i="3" s="1"/>
  <c r="S2431" i="3"/>
  <c r="O2431" i="3" a="1"/>
  <c r="O2431" i="3" s="1"/>
  <c r="U2425" i="3" l="1"/>
  <c r="T2426" i="3"/>
  <c r="I2433" i="3"/>
  <c r="K2433" i="3" s="1"/>
  <c r="S2432" i="3"/>
  <c r="P2433" i="3"/>
  <c r="R2433" i="3" s="1"/>
  <c r="O2432" i="3" a="1"/>
  <c r="O2432" i="3" s="1"/>
  <c r="U2426" i="3" l="1"/>
  <c r="T2427" i="3"/>
  <c r="I2434" i="3"/>
  <c r="K2434" i="3" s="1"/>
  <c r="S2433" i="3"/>
  <c r="P2434" i="3"/>
  <c r="R2434" i="3" s="1"/>
  <c r="O2433" i="3" a="1"/>
  <c r="O2433" i="3" s="1"/>
  <c r="U2427" i="3" l="1"/>
  <c r="T2428" i="3"/>
  <c r="I2435" i="3"/>
  <c r="K2435" i="3" s="1"/>
  <c r="S2434" i="3"/>
  <c r="P2435" i="3"/>
  <c r="R2435" i="3" s="1"/>
  <c r="O2434" i="3" a="1"/>
  <c r="O2434" i="3" s="1"/>
  <c r="U2428" i="3" l="1"/>
  <c r="T2429" i="3"/>
  <c r="I2436" i="3"/>
  <c r="K2436" i="3" s="1"/>
  <c r="P2436" i="3" s="1"/>
  <c r="R2436" i="3" s="1"/>
  <c r="S2435" i="3"/>
  <c r="O2435" i="3" a="1"/>
  <c r="O2435" i="3" s="1"/>
  <c r="U2429" i="3" l="1"/>
  <c r="T2430" i="3"/>
  <c r="I2437" i="3"/>
  <c r="K2437" i="3" s="1"/>
  <c r="S2436" i="3"/>
  <c r="P2437" i="3"/>
  <c r="R2437" i="3" s="1"/>
  <c r="O2436" i="3" a="1"/>
  <c r="O2436" i="3" s="1"/>
  <c r="U2430" i="3" l="1"/>
  <c r="T2431" i="3"/>
  <c r="I2438" i="3"/>
  <c r="K2438" i="3" s="1"/>
  <c r="P2438" i="3" s="1"/>
  <c r="R2438" i="3" s="1"/>
  <c r="S2437" i="3"/>
  <c r="O2437" i="3" a="1"/>
  <c r="O2437" i="3" s="1"/>
  <c r="U2431" i="3" l="1"/>
  <c r="T2432" i="3"/>
  <c r="I2439" i="3"/>
  <c r="K2439" i="3" s="1"/>
  <c r="S2438" i="3"/>
  <c r="P2439" i="3"/>
  <c r="R2439" i="3" s="1"/>
  <c r="O2438" i="3" a="1"/>
  <c r="O2438" i="3" s="1"/>
  <c r="U2432" i="3" l="1"/>
  <c r="T2433" i="3"/>
  <c r="I2440" i="3"/>
  <c r="K2440" i="3" s="1"/>
  <c r="S2439" i="3"/>
  <c r="P2440" i="3"/>
  <c r="R2440" i="3" s="1"/>
  <c r="O2439" i="3" a="1"/>
  <c r="O2439" i="3" s="1"/>
  <c r="U2433" i="3" l="1"/>
  <c r="T2434" i="3"/>
  <c r="I2441" i="3"/>
  <c r="K2441" i="3" s="1"/>
  <c r="P2441" i="3" s="1"/>
  <c r="R2441" i="3" s="1"/>
  <c r="S2440" i="3"/>
  <c r="O2440" i="3" a="1"/>
  <c r="O2440" i="3" s="1"/>
  <c r="U2434" i="3" l="1"/>
  <c r="T2435" i="3"/>
  <c r="I2442" i="3"/>
  <c r="K2442" i="3" s="1"/>
  <c r="P2442" i="3" s="1"/>
  <c r="R2442" i="3" s="1"/>
  <c r="S2441" i="3"/>
  <c r="O2441" i="3" a="1"/>
  <c r="O2441" i="3" s="1"/>
  <c r="U2435" i="3" l="1"/>
  <c r="T2436" i="3"/>
  <c r="I2443" i="3"/>
  <c r="K2443" i="3" s="1"/>
  <c r="S2442" i="3"/>
  <c r="P2443" i="3"/>
  <c r="R2443" i="3" s="1"/>
  <c r="O2442" i="3" a="1"/>
  <c r="O2442" i="3" s="1"/>
  <c r="U2436" i="3" l="1"/>
  <c r="T2437" i="3"/>
  <c r="I2444" i="3"/>
  <c r="K2444" i="3" s="1"/>
  <c r="S2443" i="3"/>
  <c r="P2444" i="3"/>
  <c r="R2444" i="3" s="1"/>
  <c r="O2443" i="3" a="1"/>
  <c r="O2443" i="3" s="1"/>
  <c r="U2437" i="3" l="1"/>
  <c r="T2438" i="3"/>
  <c r="I2445" i="3"/>
  <c r="K2445" i="3" s="1"/>
  <c r="S2444" i="3"/>
  <c r="P2445" i="3"/>
  <c r="R2445" i="3" s="1"/>
  <c r="O2444" i="3" a="1"/>
  <c r="O2444" i="3" s="1"/>
  <c r="U2438" i="3" l="1"/>
  <c r="T2439" i="3"/>
  <c r="I2446" i="3"/>
  <c r="K2446" i="3" s="1"/>
  <c r="P2446" i="3" s="1"/>
  <c r="R2446" i="3" s="1"/>
  <c r="S2445" i="3"/>
  <c r="O2445" i="3" a="1"/>
  <c r="O2445" i="3" s="1"/>
  <c r="U2439" i="3" l="1"/>
  <c r="T2440" i="3"/>
  <c r="I2447" i="3"/>
  <c r="K2447" i="3" s="1"/>
  <c r="P2447" i="3" s="1"/>
  <c r="R2447" i="3" s="1"/>
  <c r="S2446" i="3"/>
  <c r="O2446" i="3" a="1"/>
  <c r="O2446" i="3" s="1"/>
  <c r="U2440" i="3" l="1"/>
  <c r="T2441" i="3"/>
  <c r="I2448" i="3"/>
  <c r="K2448" i="3" s="1"/>
  <c r="P2448" i="3" s="1"/>
  <c r="R2448" i="3" s="1"/>
  <c r="S2447" i="3"/>
  <c r="O2447" i="3" a="1"/>
  <c r="O2447" i="3" s="1"/>
  <c r="U2441" i="3" l="1"/>
  <c r="T2442" i="3"/>
  <c r="I2449" i="3"/>
  <c r="K2449" i="3" s="1"/>
  <c r="P2449" i="3" s="1"/>
  <c r="R2449" i="3" s="1"/>
  <c r="S2448" i="3"/>
  <c r="O2448" i="3" a="1"/>
  <c r="O2448" i="3" s="1"/>
  <c r="U2442" i="3" l="1"/>
  <c r="T2443" i="3"/>
  <c r="I2450" i="3"/>
  <c r="K2450" i="3" s="1"/>
  <c r="S2449" i="3"/>
  <c r="P2450" i="3"/>
  <c r="R2450" i="3" s="1"/>
  <c r="O2449" i="3" a="1"/>
  <c r="O2449" i="3" s="1"/>
  <c r="U2443" i="3" l="1"/>
  <c r="T2444" i="3"/>
  <c r="I2451" i="3"/>
  <c r="K2451" i="3" s="1"/>
  <c r="S2450" i="3"/>
  <c r="P2451" i="3"/>
  <c r="R2451" i="3" s="1"/>
  <c r="O2450" i="3" a="1"/>
  <c r="O2450" i="3" s="1"/>
  <c r="U2444" i="3" l="1"/>
  <c r="T2445" i="3"/>
  <c r="I2452" i="3"/>
  <c r="K2452" i="3" s="1"/>
  <c r="P2452" i="3" s="1"/>
  <c r="R2452" i="3" s="1"/>
  <c r="S2451" i="3"/>
  <c r="O2451" i="3" a="1"/>
  <c r="O2451" i="3" s="1"/>
  <c r="U2445" i="3" l="1"/>
  <c r="T2446" i="3"/>
  <c r="I2453" i="3"/>
  <c r="K2453" i="3" s="1"/>
  <c r="S2452" i="3"/>
  <c r="P2453" i="3"/>
  <c r="R2453" i="3" s="1"/>
  <c r="O2452" i="3" a="1"/>
  <c r="O2452" i="3" s="1"/>
  <c r="U2446" i="3" l="1"/>
  <c r="T2447" i="3"/>
  <c r="I2454" i="3"/>
  <c r="K2454" i="3" s="1"/>
  <c r="S2453" i="3"/>
  <c r="P2454" i="3"/>
  <c r="R2454" i="3" s="1"/>
  <c r="O2453" i="3" a="1"/>
  <c r="O2453" i="3" s="1"/>
  <c r="U2447" i="3" l="1"/>
  <c r="T2448" i="3"/>
  <c r="I2455" i="3"/>
  <c r="K2455" i="3" s="1"/>
  <c r="P2455" i="3" s="1"/>
  <c r="R2455" i="3" s="1"/>
  <c r="S2454" i="3"/>
  <c r="O2454" i="3" a="1"/>
  <c r="O2454" i="3" s="1"/>
  <c r="U2448" i="3" l="1"/>
  <c r="T2449" i="3"/>
  <c r="I2456" i="3"/>
  <c r="K2456" i="3" s="1"/>
  <c r="S2455" i="3"/>
  <c r="P2456" i="3"/>
  <c r="R2456" i="3" s="1"/>
  <c r="O2455" i="3" a="1"/>
  <c r="O2455" i="3" s="1"/>
  <c r="U2449" i="3" l="1"/>
  <c r="T2450" i="3"/>
  <c r="I2457" i="3"/>
  <c r="K2457" i="3" s="1"/>
  <c r="S2456" i="3"/>
  <c r="P2457" i="3"/>
  <c r="R2457" i="3" s="1"/>
  <c r="O2456" i="3" a="1"/>
  <c r="O2456" i="3" s="1"/>
  <c r="U2450" i="3" l="1"/>
  <c r="T2451" i="3"/>
  <c r="I2458" i="3"/>
  <c r="K2458" i="3" s="1"/>
  <c r="P2458" i="3" s="1"/>
  <c r="R2458" i="3" s="1"/>
  <c r="S2457" i="3"/>
  <c r="O2457" i="3" a="1"/>
  <c r="O2457" i="3" s="1"/>
  <c r="U2451" i="3" l="1"/>
  <c r="T2452" i="3"/>
  <c r="I2459" i="3"/>
  <c r="K2459" i="3" s="1"/>
  <c r="P2459" i="3" s="1"/>
  <c r="R2459" i="3" s="1"/>
  <c r="S2458" i="3"/>
  <c r="O2458" i="3" a="1"/>
  <c r="O2458" i="3" s="1"/>
  <c r="U2452" i="3" l="1"/>
  <c r="T2453" i="3"/>
  <c r="I2460" i="3"/>
  <c r="K2460" i="3" s="1"/>
  <c r="P2460" i="3" s="1"/>
  <c r="R2460" i="3" s="1"/>
  <c r="S2459" i="3"/>
  <c r="O2459" i="3" a="1"/>
  <c r="O2459" i="3" s="1"/>
  <c r="U2453" i="3" l="1"/>
  <c r="T2454" i="3"/>
  <c r="I2461" i="3"/>
  <c r="K2461" i="3" s="1"/>
  <c r="S2460" i="3"/>
  <c r="P2461" i="3"/>
  <c r="R2461" i="3" s="1"/>
  <c r="O2460" i="3" a="1"/>
  <c r="O2460" i="3" s="1"/>
  <c r="U2454" i="3" l="1"/>
  <c r="T2455" i="3"/>
  <c r="I2462" i="3"/>
  <c r="K2462" i="3" s="1"/>
  <c r="P2462" i="3" s="1"/>
  <c r="R2462" i="3" s="1"/>
  <c r="S2461" i="3"/>
  <c r="O2461" i="3" a="1"/>
  <c r="O2461" i="3" s="1"/>
  <c r="U2455" i="3" l="1"/>
  <c r="T2456" i="3"/>
  <c r="I2463" i="3"/>
  <c r="K2463" i="3" s="1"/>
  <c r="P2463" i="3" s="1"/>
  <c r="R2463" i="3" s="1"/>
  <c r="S2462" i="3"/>
  <c r="O2462" i="3" a="1"/>
  <c r="O2462" i="3" s="1"/>
  <c r="U2456" i="3" l="1"/>
  <c r="T2457" i="3"/>
  <c r="I2464" i="3"/>
  <c r="K2464" i="3" s="1"/>
  <c r="P2464" i="3" s="1"/>
  <c r="R2464" i="3" s="1"/>
  <c r="S2463" i="3"/>
  <c r="O2463" i="3" a="1"/>
  <c r="O2463" i="3" s="1"/>
  <c r="U2457" i="3" l="1"/>
  <c r="T2458" i="3"/>
  <c r="I2465" i="3"/>
  <c r="K2465" i="3" s="1"/>
  <c r="P2465" i="3" s="1"/>
  <c r="R2465" i="3" s="1"/>
  <c r="S2464" i="3"/>
  <c r="O2464" i="3" a="1"/>
  <c r="O2464" i="3" s="1"/>
  <c r="U2458" i="3" l="1"/>
  <c r="T2459" i="3"/>
  <c r="I2466" i="3"/>
  <c r="K2466" i="3" s="1"/>
  <c r="S2465" i="3"/>
  <c r="P2466" i="3"/>
  <c r="R2466" i="3" s="1"/>
  <c r="O2465" i="3" a="1"/>
  <c r="O2465" i="3" s="1"/>
  <c r="U2459" i="3" l="1"/>
  <c r="T2460" i="3"/>
  <c r="I2467" i="3"/>
  <c r="K2467" i="3" s="1"/>
  <c r="P2467" i="3" s="1"/>
  <c r="R2467" i="3" s="1"/>
  <c r="S2466" i="3"/>
  <c r="O2466" i="3" a="1"/>
  <c r="O2466" i="3" s="1"/>
  <c r="U2460" i="3" l="1"/>
  <c r="T2461" i="3"/>
  <c r="I2468" i="3"/>
  <c r="K2468" i="3" s="1"/>
  <c r="P2468" i="3" s="1"/>
  <c r="R2468" i="3" s="1"/>
  <c r="S2467" i="3"/>
  <c r="O2467" i="3" a="1"/>
  <c r="O2467" i="3" s="1"/>
  <c r="U2461" i="3" l="1"/>
  <c r="T2462" i="3"/>
  <c r="I2469" i="3"/>
  <c r="K2469" i="3" s="1"/>
  <c r="P2469" i="3" s="1"/>
  <c r="R2469" i="3" s="1"/>
  <c r="S2468" i="3"/>
  <c r="O2468" i="3" a="1"/>
  <c r="O2468" i="3" s="1"/>
  <c r="U2462" i="3" l="1"/>
  <c r="T2463" i="3"/>
  <c r="I2470" i="3"/>
  <c r="K2470" i="3" s="1"/>
  <c r="P2470" i="3" s="1"/>
  <c r="R2470" i="3" s="1"/>
  <c r="S2469" i="3"/>
  <c r="O2469" i="3" a="1"/>
  <c r="O2469" i="3" s="1"/>
  <c r="U2463" i="3" l="1"/>
  <c r="T2464" i="3"/>
  <c r="I2471" i="3"/>
  <c r="K2471" i="3" s="1"/>
  <c r="S2470" i="3"/>
  <c r="P2471" i="3"/>
  <c r="R2471" i="3" s="1"/>
  <c r="O2470" i="3" a="1"/>
  <c r="O2470" i="3" s="1"/>
  <c r="U2464" i="3" l="1"/>
  <c r="T2465" i="3"/>
  <c r="I2472" i="3"/>
  <c r="K2472" i="3" s="1"/>
  <c r="S2471" i="3"/>
  <c r="P2472" i="3"/>
  <c r="R2472" i="3" s="1"/>
  <c r="O2471" i="3" a="1"/>
  <c r="O2471" i="3" s="1"/>
  <c r="U2465" i="3" l="1"/>
  <c r="T2466" i="3"/>
  <c r="I2473" i="3"/>
  <c r="K2473" i="3" s="1"/>
  <c r="P2473" i="3" s="1"/>
  <c r="R2473" i="3" s="1"/>
  <c r="S2472" i="3"/>
  <c r="O2472" i="3" a="1"/>
  <c r="O2472" i="3" s="1"/>
  <c r="U2466" i="3" l="1"/>
  <c r="T2467" i="3"/>
  <c r="I2474" i="3"/>
  <c r="K2474" i="3" s="1"/>
  <c r="S2473" i="3"/>
  <c r="P2474" i="3"/>
  <c r="R2474" i="3" s="1"/>
  <c r="O2473" i="3" a="1"/>
  <c r="O2473" i="3" s="1"/>
  <c r="U2467" i="3" l="1"/>
  <c r="T2468" i="3"/>
  <c r="I2475" i="3"/>
  <c r="K2475" i="3" s="1"/>
  <c r="P2475" i="3" s="1"/>
  <c r="R2475" i="3" s="1"/>
  <c r="S2474" i="3"/>
  <c r="O2474" i="3" a="1"/>
  <c r="O2474" i="3" s="1"/>
  <c r="U2468" i="3" l="1"/>
  <c r="T2469" i="3"/>
  <c r="I2476" i="3"/>
  <c r="K2476" i="3" s="1"/>
  <c r="S2475" i="3"/>
  <c r="P2476" i="3"/>
  <c r="R2476" i="3" s="1"/>
  <c r="O2475" i="3" a="1"/>
  <c r="O2475" i="3" s="1"/>
  <c r="U2469" i="3" l="1"/>
  <c r="T2470" i="3"/>
  <c r="I2477" i="3"/>
  <c r="K2477" i="3" s="1"/>
  <c r="P2477" i="3" s="1"/>
  <c r="R2477" i="3" s="1"/>
  <c r="S2476" i="3"/>
  <c r="O2476" i="3" a="1"/>
  <c r="O2476" i="3" s="1"/>
  <c r="U2470" i="3" l="1"/>
  <c r="T2471" i="3"/>
  <c r="I2478" i="3"/>
  <c r="K2478" i="3" s="1"/>
  <c r="P2478" i="3" s="1"/>
  <c r="R2478" i="3" s="1"/>
  <c r="S2477" i="3"/>
  <c r="O2477" i="3" a="1"/>
  <c r="O2477" i="3" s="1"/>
  <c r="U2471" i="3" l="1"/>
  <c r="T2472" i="3"/>
  <c r="I2479" i="3"/>
  <c r="K2479" i="3" s="1"/>
  <c r="P2479" i="3" s="1"/>
  <c r="R2479" i="3" s="1"/>
  <c r="S2478" i="3"/>
  <c r="O2478" i="3" a="1"/>
  <c r="O2478" i="3" s="1"/>
  <c r="U2472" i="3" l="1"/>
  <c r="T2473" i="3"/>
  <c r="I2480" i="3"/>
  <c r="K2480" i="3" s="1"/>
  <c r="S2479" i="3"/>
  <c r="P2480" i="3"/>
  <c r="R2480" i="3" s="1"/>
  <c r="O2479" i="3" a="1"/>
  <c r="O2479" i="3" s="1"/>
  <c r="U2473" i="3" l="1"/>
  <c r="T2474" i="3"/>
  <c r="I2481" i="3"/>
  <c r="K2481" i="3" s="1"/>
  <c r="S2480" i="3"/>
  <c r="P2481" i="3"/>
  <c r="R2481" i="3" s="1"/>
  <c r="O2480" i="3" a="1"/>
  <c r="O2480" i="3" s="1"/>
  <c r="U2474" i="3" l="1"/>
  <c r="T2475" i="3"/>
  <c r="I2482" i="3"/>
  <c r="K2482" i="3" s="1"/>
  <c r="P2482" i="3" s="1"/>
  <c r="R2482" i="3" s="1"/>
  <c r="S2481" i="3"/>
  <c r="O2481" i="3" a="1"/>
  <c r="O2481" i="3" s="1"/>
  <c r="U2475" i="3" l="1"/>
  <c r="T2476" i="3"/>
  <c r="I2483" i="3"/>
  <c r="K2483" i="3" s="1"/>
  <c r="P2483" i="3" s="1"/>
  <c r="R2483" i="3" s="1"/>
  <c r="S2482" i="3"/>
  <c r="O2482" i="3" a="1"/>
  <c r="O2482" i="3" s="1"/>
  <c r="U2476" i="3" l="1"/>
  <c r="T2477" i="3"/>
  <c r="I2484" i="3"/>
  <c r="K2484" i="3" s="1"/>
  <c r="P2484" i="3" s="1"/>
  <c r="R2484" i="3" s="1"/>
  <c r="S2483" i="3"/>
  <c r="O2483" i="3" a="1"/>
  <c r="O2483" i="3" s="1"/>
  <c r="U2477" i="3" l="1"/>
  <c r="T2478" i="3"/>
  <c r="I2485" i="3"/>
  <c r="K2485" i="3" s="1"/>
  <c r="S2484" i="3"/>
  <c r="P2485" i="3"/>
  <c r="R2485" i="3" s="1"/>
  <c r="O2484" i="3" a="1"/>
  <c r="O2484" i="3" s="1"/>
  <c r="U2478" i="3" l="1"/>
  <c r="T2479" i="3"/>
  <c r="I2486" i="3"/>
  <c r="K2486" i="3" s="1"/>
  <c r="S2485" i="3"/>
  <c r="P2486" i="3"/>
  <c r="R2486" i="3" s="1"/>
  <c r="O2485" i="3" a="1"/>
  <c r="O2485" i="3" s="1"/>
  <c r="U2479" i="3" l="1"/>
  <c r="T2480" i="3"/>
  <c r="I2487" i="3"/>
  <c r="K2487" i="3" s="1"/>
  <c r="P2487" i="3" s="1"/>
  <c r="R2487" i="3" s="1"/>
  <c r="S2486" i="3"/>
  <c r="O2486" i="3" a="1"/>
  <c r="O2486" i="3" s="1"/>
  <c r="U2480" i="3" l="1"/>
  <c r="T2481" i="3"/>
  <c r="I2488" i="3"/>
  <c r="K2488" i="3" s="1"/>
  <c r="S2487" i="3"/>
  <c r="P2488" i="3"/>
  <c r="R2488" i="3" s="1"/>
  <c r="O2487" i="3" a="1"/>
  <c r="O2487" i="3" s="1"/>
  <c r="U2481" i="3" l="1"/>
  <c r="T2482" i="3"/>
  <c r="I2489" i="3"/>
  <c r="K2489" i="3" s="1"/>
  <c r="S2488" i="3"/>
  <c r="P2489" i="3"/>
  <c r="R2489" i="3" s="1"/>
  <c r="O2488" i="3" a="1"/>
  <c r="O2488" i="3" s="1"/>
  <c r="U2482" i="3" l="1"/>
  <c r="T2483" i="3"/>
  <c r="I2490" i="3"/>
  <c r="K2490" i="3" s="1"/>
  <c r="S2489" i="3"/>
  <c r="P2490" i="3"/>
  <c r="R2490" i="3" s="1"/>
  <c r="O2489" i="3" a="1"/>
  <c r="O2489" i="3" s="1"/>
  <c r="U2483" i="3" l="1"/>
  <c r="T2484" i="3"/>
  <c r="I2491" i="3"/>
  <c r="K2491" i="3" s="1"/>
  <c r="P2491" i="3" s="1"/>
  <c r="R2491" i="3" s="1"/>
  <c r="S2490" i="3"/>
  <c r="O2490" i="3" a="1"/>
  <c r="O2490" i="3" s="1"/>
  <c r="U2484" i="3" l="1"/>
  <c r="T2485" i="3"/>
  <c r="I2492" i="3"/>
  <c r="K2492" i="3" s="1"/>
  <c r="S2491" i="3"/>
  <c r="P2492" i="3"/>
  <c r="R2492" i="3" s="1"/>
  <c r="O2491" i="3" a="1"/>
  <c r="O2491" i="3" s="1"/>
  <c r="U2485" i="3" l="1"/>
  <c r="T2486" i="3"/>
  <c r="I2493" i="3"/>
  <c r="K2493" i="3" s="1"/>
  <c r="S2492" i="3"/>
  <c r="P2493" i="3"/>
  <c r="R2493" i="3" s="1"/>
  <c r="O2492" i="3" a="1"/>
  <c r="O2492" i="3" s="1"/>
  <c r="U2486" i="3" l="1"/>
  <c r="T2487" i="3"/>
  <c r="I2494" i="3"/>
  <c r="K2494" i="3" s="1"/>
  <c r="P2494" i="3" s="1"/>
  <c r="R2494" i="3" s="1"/>
  <c r="S2493" i="3"/>
  <c r="O2493" i="3" a="1"/>
  <c r="O2493" i="3" s="1"/>
  <c r="U2487" i="3" l="1"/>
  <c r="T2488" i="3"/>
  <c r="I2495" i="3"/>
  <c r="K2495" i="3" s="1"/>
  <c r="P2495" i="3" s="1"/>
  <c r="R2495" i="3" s="1"/>
  <c r="S2494" i="3"/>
  <c r="O2494" i="3" a="1"/>
  <c r="O2494" i="3" s="1"/>
  <c r="U2488" i="3" l="1"/>
  <c r="T2489" i="3"/>
  <c r="I2496" i="3"/>
  <c r="K2496" i="3" s="1"/>
  <c r="P2496" i="3" s="1"/>
  <c r="R2496" i="3" s="1"/>
  <c r="S2495" i="3"/>
  <c r="O2495" i="3" a="1"/>
  <c r="O2495" i="3" s="1"/>
  <c r="U2489" i="3" l="1"/>
  <c r="T2490" i="3"/>
  <c r="I2497" i="3"/>
  <c r="K2497" i="3" s="1"/>
  <c r="S2496" i="3"/>
  <c r="P2497" i="3"/>
  <c r="R2497" i="3" s="1"/>
  <c r="O2496" i="3" a="1"/>
  <c r="O2496" i="3" s="1"/>
  <c r="U2490" i="3" l="1"/>
  <c r="T2491" i="3"/>
  <c r="I2498" i="3"/>
  <c r="K2498" i="3" s="1"/>
  <c r="S2497" i="3"/>
  <c r="P2498" i="3"/>
  <c r="R2498" i="3" s="1"/>
  <c r="O2497" i="3" a="1"/>
  <c r="O2497" i="3" s="1"/>
  <c r="U2491" i="3" l="1"/>
  <c r="T2492" i="3"/>
  <c r="I2499" i="3"/>
  <c r="K2499" i="3" s="1"/>
  <c r="S2498" i="3"/>
  <c r="P2499" i="3"/>
  <c r="R2499" i="3" s="1"/>
  <c r="O2498" i="3" a="1"/>
  <c r="O2498" i="3" s="1"/>
  <c r="U2492" i="3" l="1"/>
  <c r="T2493" i="3"/>
  <c r="I2500" i="3"/>
  <c r="K2500" i="3" s="1"/>
  <c r="P2500" i="3" s="1"/>
  <c r="R2500" i="3" s="1"/>
  <c r="S2499" i="3"/>
  <c r="O2499" i="3" a="1"/>
  <c r="O2499" i="3" s="1"/>
  <c r="U2493" i="3" l="1"/>
  <c r="T2494" i="3"/>
  <c r="I2501" i="3"/>
  <c r="K2501" i="3" s="1"/>
  <c r="P2501" i="3" s="1"/>
  <c r="R2501" i="3" s="1"/>
  <c r="S2500" i="3"/>
  <c r="O2500" i="3" a="1"/>
  <c r="O2500" i="3" s="1"/>
  <c r="U2494" i="3" l="1"/>
  <c r="T2495" i="3"/>
  <c r="I2502" i="3"/>
  <c r="K2502" i="3" s="1"/>
  <c r="S2501" i="3"/>
  <c r="P2502" i="3"/>
  <c r="R2502" i="3" s="1"/>
  <c r="O2501" i="3" a="1"/>
  <c r="O2501" i="3" s="1"/>
  <c r="U2495" i="3" l="1"/>
  <c r="T2496" i="3"/>
  <c r="I2503" i="3"/>
  <c r="K2503" i="3" s="1"/>
  <c r="P2503" i="3" s="1"/>
  <c r="R2503" i="3" s="1"/>
  <c r="S2502" i="3"/>
  <c r="O2502" i="3" a="1"/>
  <c r="O2502" i="3" s="1"/>
  <c r="U2496" i="3" l="1"/>
  <c r="T2497" i="3"/>
  <c r="I2504" i="3"/>
  <c r="K2504" i="3" s="1"/>
  <c r="S2503" i="3"/>
  <c r="P2504" i="3"/>
  <c r="R2504" i="3" s="1"/>
  <c r="O2503" i="3" a="1"/>
  <c r="O2503" i="3" s="1"/>
  <c r="U2497" i="3" l="1"/>
  <c r="T2498" i="3"/>
  <c r="I2505" i="3"/>
  <c r="K2505" i="3" s="1"/>
  <c r="P2505" i="3" s="1"/>
  <c r="R2505" i="3" s="1"/>
  <c r="S2504" i="3"/>
  <c r="O2504" i="3" a="1"/>
  <c r="O2504" i="3" s="1"/>
  <c r="U2498" i="3" l="1"/>
  <c r="T2499" i="3"/>
  <c r="I2506" i="3"/>
  <c r="K2506" i="3" s="1"/>
  <c r="P2506" i="3" s="1"/>
  <c r="R2506" i="3" s="1"/>
  <c r="S2505" i="3"/>
  <c r="O2505" i="3" a="1"/>
  <c r="O2505" i="3" s="1"/>
  <c r="U2499" i="3" l="1"/>
  <c r="T2500" i="3"/>
  <c r="I2507" i="3"/>
  <c r="K2507" i="3" s="1"/>
  <c r="S2506" i="3"/>
  <c r="P2507" i="3"/>
  <c r="R2507" i="3" s="1"/>
  <c r="O2506" i="3" a="1"/>
  <c r="O2506" i="3" s="1"/>
  <c r="U2500" i="3" l="1"/>
  <c r="T2501" i="3"/>
  <c r="I2508" i="3"/>
  <c r="K2508" i="3" s="1"/>
  <c r="P2508" i="3" s="1"/>
  <c r="R2508" i="3" s="1"/>
  <c r="S2507" i="3"/>
  <c r="O2507" i="3" a="1"/>
  <c r="O2507" i="3" s="1"/>
  <c r="U2501" i="3" l="1"/>
  <c r="T2502" i="3"/>
  <c r="I2509" i="3"/>
  <c r="K2509" i="3" s="1"/>
  <c r="P2509" i="3" s="1"/>
  <c r="R2509" i="3" s="1"/>
  <c r="S2508" i="3"/>
  <c r="O2508" i="3" a="1"/>
  <c r="O2508" i="3" s="1"/>
  <c r="U2502" i="3" l="1"/>
  <c r="T2503" i="3"/>
  <c r="I2510" i="3"/>
  <c r="K2510" i="3" s="1"/>
  <c r="S2509" i="3"/>
  <c r="P2510" i="3"/>
  <c r="R2510" i="3" s="1"/>
  <c r="O2509" i="3" a="1"/>
  <c r="O2509" i="3" s="1"/>
  <c r="U2503" i="3" l="1"/>
  <c r="T2504" i="3"/>
  <c r="I2511" i="3"/>
  <c r="K2511" i="3" s="1"/>
  <c r="S2510" i="3"/>
  <c r="P2511" i="3"/>
  <c r="R2511" i="3" s="1"/>
  <c r="O2510" i="3" a="1"/>
  <c r="O2510" i="3" s="1"/>
  <c r="U2504" i="3" l="1"/>
  <c r="T2505" i="3"/>
  <c r="I2512" i="3"/>
  <c r="K2512" i="3" s="1"/>
  <c r="P2512" i="3" s="1"/>
  <c r="R2512" i="3" s="1"/>
  <c r="S2511" i="3"/>
  <c r="O2511" i="3" a="1"/>
  <c r="O2511" i="3" s="1"/>
  <c r="U2505" i="3" l="1"/>
  <c r="T2506" i="3"/>
  <c r="I2513" i="3"/>
  <c r="K2513" i="3" s="1"/>
  <c r="S2512" i="3"/>
  <c r="P2513" i="3"/>
  <c r="R2513" i="3" s="1"/>
  <c r="O2512" i="3" a="1"/>
  <c r="O2512" i="3" s="1"/>
  <c r="U2506" i="3" l="1"/>
  <c r="T2507" i="3"/>
  <c r="I2514" i="3"/>
  <c r="K2514" i="3" s="1"/>
  <c r="P2514" i="3" s="1"/>
  <c r="R2514" i="3" s="1"/>
  <c r="S2513" i="3"/>
  <c r="O2513" i="3" a="1"/>
  <c r="O2513" i="3" s="1"/>
  <c r="U2507" i="3" l="1"/>
  <c r="T2508" i="3"/>
  <c r="I2515" i="3"/>
  <c r="K2515" i="3" s="1"/>
  <c r="S2514" i="3"/>
  <c r="P2515" i="3"/>
  <c r="R2515" i="3" s="1"/>
  <c r="O2514" i="3" a="1"/>
  <c r="O2514" i="3" s="1"/>
  <c r="U2508" i="3" l="1"/>
  <c r="T2509" i="3"/>
  <c r="I2516" i="3"/>
  <c r="K2516" i="3" s="1"/>
  <c r="S2515" i="3"/>
  <c r="P2516" i="3"/>
  <c r="R2516" i="3" s="1"/>
  <c r="O2515" i="3" a="1"/>
  <c r="O2515" i="3" s="1"/>
  <c r="U2509" i="3" l="1"/>
  <c r="T2510" i="3"/>
  <c r="I2517" i="3"/>
  <c r="K2517" i="3" s="1"/>
  <c r="P2517" i="3" s="1"/>
  <c r="R2517" i="3" s="1"/>
  <c r="S2516" i="3"/>
  <c r="O2516" i="3" a="1"/>
  <c r="O2516" i="3" s="1"/>
  <c r="U2510" i="3" l="1"/>
  <c r="T2511" i="3"/>
  <c r="I2518" i="3"/>
  <c r="K2518" i="3" s="1"/>
  <c r="S2517" i="3"/>
  <c r="P2518" i="3"/>
  <c r="R2518" i="3" s="1"/>
  <c r="O2517" i="3" a="1"/>
  <c r="O2517" i="3" s="1"/>
  <c r="U2511" i="3" l="1"/>
  <c r="T2512" i="3"/>
  <c r="I2519" i="3"/>
  <c r="K2519" i="3" s="1"/>
  <c r="S2518" i="3"/>
  <c r="P2519" i="3"/>
  <c r="R2519" i="3" s="1"/>
  <c r="O2518" i="3" a="1"/>
  <c r="O2518" i="3" s="1"/>
  <c r="U2512" i="3" l="1"/>
  <c r="T2513" i="3"/>
  <c r="I2520" i="3"/>
  <c r="K2520" i="3" s="1"/>
  <c r="P2520" i="3" s="1"/>
  <c r="R2520" i="3" s="1"/>
  <c r="S2519" i="3"/>
  <c r="O2519" i="3" a="1"/>
  <c r="O2519" i="3" s="1"/>
  <c r="U2513" i="3" l="1"/>
  <c r="T2514" i="3"/>
  <c r="I2521" i="3"/>
  <c r="K2521" i="3" s="1"/>
  <c r="S2520" i="3"/>
  <c r="P2521" i="3"/>
  <c r="R2521" i="3" s="1"/>
  <c r="O2520" i="3" a="1"/>
  <c r="O2520" i="3" s="1"/>
  <c r="U2514" i="3" l="1"/>
  <c r="T2515" i="3"/>
  <c r="I2522" i="3"/>
  <c r="K2522" i="3" s="1"/>
  <c r="S2521" i="3"/>
  <c r="P2522" i="3"/>
  <c r="R2522" i="3" s="1"/>
  <c r="O2521" i="3" a="1"/>
  <c r="O2521" i="3" s="1"/>
  <c r="U2515" i="3" l="1"/>
  <c r="T2516" i="3"/>
  <c r="I2523" i="3"/>
  <c r="K2523" i="3" s="1"/>
  <c r="S2522" i="3"/>
  <c r="P2523" i="3"/>
  <c r="R2523" i="3" s="1"/>
  <c r="O2522" i="3" a="1"/>
  <c r="O2522" i="3" s="1"/>
  <c r="U2516" i="3" l="1"/>
  <c r="T2517" i="3"/>
  <c r="I2524" i="3"/>
  <c r="K2524" i="3" s="1"/>
  <c r="P2524" i="3" s="1"/>
  <c r="R2524" i="3" s="1"/>
  <c r="S2523" i="3"/>
  <c r="O2523" i="3" a="1"/>
  <c r="O2523" i="3" s="1"/>
  <c r="U2517" i="3" l="1"/>
  <c r="T2518" i="3"/>
  <c r="I2525" i="3"/>
  <c r="K2525" i="3" s="1"/>
  <c r="S2524" i="3"/>
  <c r="P2525" i="3"/>
  <c r="R2525" i="3" s="1"/>
  <c r="O2524" i="3" a="1"/>
  <c r="O2524" i="3" s="1"/>
  <c r="U2518" i="3" l="1"/>
  <c r="T2519" i="3"/>
  <c r="I2526" i="3"/>
  <c r="K2526" i="3" s="1"/>
  <c r="P2526" i="3" s="1"/>
  <c r="R2526" i="3" s="1"/>
  <c r="S2525" i="3"/>
  <c r="O2525" i="3" a="1"/>
  <c r="O2525" i="3" s="1"/>
  <c r="U2519" i="3" l="1"/>
  <c r="T2520" i="3"/>
  <c r="I2527" i="3"/>
  <c r="K2527" i="3" s="1"/>
  <c r="S2526" i="3"/>
  <c r="P2527" i="3"/>
  <c r="R2527" i="3" s="1"/>
  <c r="O2526" i="3" a="1"/>
  <c r="O2526" i="3" s="1"/>
  <c r="U2520" i="3" l="1"/>
  <c r="T2521" i="3"/>
  <c r="I2528" i="3"/>
  <c r="K2528" i="3" s="1"/>
  <c r="P2528" i="3" s="1"/>
  <c r="R2528" i="3" s="1"/>
  <c r="S2527" i="3"/>
  <c r="O2527" i="3" a="1"/>
  <c r="O2527" i="3" s="1"/>
  <c r="U2521" i="3" l="1"/>
  <c r="T2522" i="3"/>
  <c r="I2529" i="3"/>
  <c r="K2529" i="3" s="1"/>
  <c r="P2529" i="3" s="1"/>
  <c r="R2529" i="3" s="1"/>
  <c r="S2528" i="3"/>
  <c r="O2528" i="3" a="1"/>
  <c r="O2528" i="3" s="1"/>
  <c r="U2522" i="3" l="1"/>
  <c r="T2523" i="3"/>
  <c r="I2530" i="3"/>
  <c r="K2530" i="3" s="1"/>
  <c r="P2530" i="3" s="1"/>
  <c r="R2530" i="3" s="1"/>
  <c r="S2529" i="3"/>
  <c r="O2529" i="3" a="1"/>
  <c r="O2529" i="3" s="1"/>
  <c r="U2523" i="3" l="1"/>
  <c r="T2524" i="3"/>
  <c r="I2531" i="3"/>
  <c r="K2531" i="3" s="1"/>
  <c r="P2531" i="3" s="1"/>
  <c r="R2531" i="3" s="1"/>
  <c r="S2530" i="3"/>
  <c r="O2530" i="3" a="1"/>
  <c r="O2530" i="3" s="1"/>
  <c r="U2524" i="3" l="1"/>
  <c r="T2525" i="3"/>
  <c r="I2532" i="3"/>
  <c r="K2532" i="3" s="1"/>
  <c r="S2531" i="3"/>
  <c r="P2532" i="3"/>
  <c r="R2532" i="3" s="1"/>
  <c r="O2531" i="3" a="1"/>
  <c r="O2531" i="3" s="1"/>
  <c r="U2525" i="3" l="1"/>
  <c r="T2526" i="3"/>
  <c r="I2533" i="3"/>
  <c r="K2533" i="3" s="1"/>
  <c r="P2533" i="3" s="1"/>
  <c r="R2533" i="3" s="1"/>
  <c r="S2532" i="3"/>
  <c r="O2532" i="3" a="1"/>
  <c r="O2532" i="3" s="1"/>
  <c r="U2526" i="3" l="1"/>
  <c r="T2527" i="3"/>
  <c r="I2534" i="3"/>
  <c r="K2534" i="3" s="1"/>
  <c r="P2534" i="3" s="1"/>
  <c r="R2534" i="3" s="1"/>
  <c r="S2533" i="3"/>
  <c r="O2533" i="3" a="1"/>
  <c r="O2533" i="3" s="1"/>
  <c r="U2527" i="3" l="1"/>
  <c r="T2528" i="3"/>
  <c r="I2535" i="3"/>
  <c r="K2535" i="3" s="1"/>
  <c r="S2534" i="3"/>
  <c r="P2535" i="3"/>
  <c r="R2535" i="3" s="1"/>
  <c r="O2534" i="3" a="1"/>
  <c r="O2534" i="3" s="1"/>
  <c r="U2528" i="3" l="1"/>
  <c r="T2529" i="3"/>
  <c r="I2536" i="3"/>
  <c r="K2536" i="3" s="1"/>
  <c r="S2535" i="3"/>
  <c r="P2536" i="3"/>
  <c r="R2536" i="3" s="1"/>
  <c r="O2535" i="3" a="1"/>
  <c r="O2535" i="3" s="1"/>
  <c r="U2529" i="3" l="1"/>
  <c r="T2530" i="3"/>
  <c r="I2537" i="3"/>
  <c r="K2537" i="3" s="1"/>
  <c r="S2536" i="3"/>
  <c r="P2537" i="3"/>
  <c r="R2537" i="3" s="1"/>
  <c r="O2536" i="3" a="1"/>
  <c r="O2536" i="3" s="1"/>
  <c r="U2530" i="3" l="1"/>
  <c r="T2531" i="3"/>
  <c r="I2538" i="3"/>
  <c r="K2538" i="3" s="1"/>
  <c r="P2538" i="3" s="1"/>
  <c r="R2538" i="3" s="1"/>
  <c r="S2537" i="3"/>
  <c r="O2537" i="3" a="1"/>
  <c r="O2537" i="3" s="1"/>
  <c r="U2531" i="3" l="1"/>
  <c r="T2532" i="3"/>
  <c r="I2539" i="3"/>
  <c r="K2539" i="3" s="1"/>
  <c r="S2538" i="3"/>
  <c r="P2539" i="3"/>
  <c r="R2539" i="3" s="1"/>
  <c r="O2538" i="3" a="1"/>
  <c r="O2538" i="3" s="1"/>
  <c r="U2532" i="3" l="1"/>
  <c r="T2533" i="3"/>
  <c r="I2540" i="3"/>
  <c r="K2540" i="3" s="1"/>
  <c r="P2540" i="3" s="1"/>
  <c r="R2540" i="3" s="1"/>
  <c r="S2539" i="3"/>
  <c r="O2539" i="3" a="1"/>
  <c r="O2539" i="3" s="1"/>
  <c r="U2533" i="3" l="1"/>
  <c r="T2534" i="3"/>
  <c r="I2541" i="3"/>
  <c r="K2541" i="3" s="1"/>
  <c r="S2540" i="3"/>
  <c r="P2541" i="3"/>
  <c r="R2541" i="3" s="1"/>
  <c r="O2540" i="3" a="1"/>
  <c r="O2540" i="3" s="1"/>
  <c r="U2534" i="3" l="1"/>
  <c r="T2535" i="3"/>
  <c r="I2542" i="3"/>
  <c r="K2542" i="3" s="1"/>
  <c r="S2541" i="3"/>
  <c r="P2542" i="3"/>
  <c r="R2542" i="3" s="1"/>
  <c r="O2541" i="3" a="1"/>
  <c r="O2541" i="3" s="1"/>
  <c r="U2535" i="3" l="1"/>
  <c r="T2536" i="3"/>
  <c r="I2543" i="3"/>
  <c r="K2543" i="3" s="1"/>
  <c r="S2542" i="3"/>
  <c r="P2543" i="3"/>
  <c r="R2543" i="3" s="1"/>
  <c r="O2542" i="3" a="1"/>
  <c r="O2542" i="3" s="1"/>
  <c r="U2536" i="3" l="1"/>
  <c r="T2537" i="3"/>
  <c r="I2544" i="3"/>
  <c r="K2544" i="3" s="1"/>
  <c r="S2543" i="3"/>
  <c r="P2544" i="3"/>
  <c r="R2544" i="3" s="1"/>
  <c r="O2543" i="3" a="1"/>
  <c r="O2543" i="3" s="1"/>
  <c r="U2537" i="3" l="1"/>
  <c r="T2538" i="3"/>
  <c r="I2545" i="3"/>
  <c r="K2545" i="3" s="1"/>
  <c r="S2544" i="3"/>
  <c r="P2545" i="3"/>
  <c r="R2545" i="3" s="1"/>
  <c r="O2544" i="3" a="1"/>
  <c r="O2544" i="3" s="1"/>
  <c r="U2538" i="3" l="1"/>
  <c r="T2539" i="3"/>
  <c r="I2546" i="3"/>
  <c r="K2546" i="3" s="1"/>
  <c r="P2546" i="3" s="1"/>
  <c r="R2546" i="3" s="1"/>
  <c r="S2545" i="3"/>
  <c r="O2545" i="3" a="1"/>
  <c r="O2545" i="3" s="1"/>
  <c r="U2539" i="3" l="1"/>
  <c r="T2540" i="3"/>
  <c r="I2547" i="3"/>
  <c r="K2547" i="3" s="1"/>
  <c r="S2546" i="3"/>
  <c r="P2547" i="3"/>
  <c r="R2547" i="3" s="1"/>
  <c r="O2546" i="3" a="1"/>
  <c r="O2546" i="3" s="1"/>
  <c r="U2540" i="3" l="1"/>
  <c r="T2541" i="3"/>
  <c r="I2548" i="3"/>
  <c r="K2548" i="3" s="1"/>
  <c r="P2548" i="3" s="1"/>
  <c r="R2548" i="3" s="1"/>
  <c r="S2547" i="3"/>
  <c r="O2547" i="3" a="1"/>
  <c r="O2547" i="3" s="1"/>
  <c r="U2541" i="3" l="1"/>
  <c r="T2542" i="3"/>
  <c r="I2549" i="3"/>
  <c r="K2549" i="3" s="1"/>
  <c r="S2548" i="3"/>
  <c r="P2549" i="3"/>
  <c r="R2549" i="3" s="1"/>
  <c r="O2548" i="3" a="1"/>
  <c r="O2548" i="3" s="1"/>
  <c r="U2542" i="3" l="1"/>
  <c r="T2543" i="3"/>
  <c r="I2550" i="3"/>
  <c r="K2550" i="3" s="1"/>
  <c r="S2549" i="3"/>
  <c r="P2550" i="3"/>
  <c r="R2550" i="3" s="1"/>
  <c r="O2549" i="3" a="1"/>
  <c r="O2549" i="3" s="1"/>
  <c r="U2543" i="3" l="1"/>
  <c r="T2544" i="3"/>
  <c r="I2551" i="3"/>
  <c r="K2551" i="3" s="1"/>
  <c r="S2550" i="3"/>
  <c r="P2551" i="3"/>
  <c r="R2551" i="3" s="1"/>
  <c r="O2550" i="3" a="1"/>
  <c r="O2550" i="3" s="1"/>
  <c r="U2544" i="3" l="1"/>
  <c r="T2545" i="3"/>
  <c r="I2552" i="3"/>
  <c r="K2552" i="3" s="1"/>
  <c r="S2551" i="3"/>
  <c r="P2552" i="3"/>
  <c r="R2552" i="3" s="1"/>
  <c r="O2551" i="3" a="1"/>
  <c r="O2551" i="3" s="1"/>
  <c r="U2545" i="3" l="1"/>
  <c r="T2546" i="3"/>
  <c r="I2553" i="3"/>
  <c r="K2553" i="3" s="1"/>
  <c r="S2552" i="3"/>
  <c r="P2553" i="3"/>
  <c r="R2553" i="3" s="1"/>
  <c r="O2552" i="3" a="1"/>
  <c r="O2552" i="3" s="1"/>
  <c r="U2546" i="3" l="1"/>
  <c r="T2547" i="3"/>
  <c r="I2554" i="3"/>
  <c r="K2554" i="3" s="1"/>
  <c r="P2554" i="3" s="1"/>
  <c r="R2554" i="3" s="1"/>
  <c r="S2553" i="3"/>
  <c r="O2553" i="3" a="1"/>
  <c r="O2553" i="3" s="1"/>
  <c r="U2547" i="3" l="1"/>
  <c r="T2548" i="3"/>
  <c r="I2555" i="3"/>
  <c r="K2555" i="3" s="1"/>
  <c r="S2554" i="3"/>
  <c r="P2555" i="3"/>
  <c r="R2555" i="3" s="1"/>
  <c r="O2554" i="3" a="1"/>
  <c r="O2554" i="3" s="1"/>
  <c r="U2548" i="3" l="1"/>
  <c r="T2549" i="3"/>
  <c r="I2556" i="3"/>
  <c r="K2556" i="3" s="1"/>
  <c r="S2555" i="3"/>
  <c r="P2556" i="3"/>
  <c r="R2556" i="3" s="1"/>
  <c r="O2555" i="3" a="1"/>
  <c r="O2555" i="3" s="1"/>
  <c r="U2549" i="3" l="1"/>
  <c r="T2550" i="3"/>
  <c r="I2557" i="3"/>
  <c r="K2557" i="3" s="1"/>
  <c r="P2557" i="3" s="1"/>
  <c r="R2557" i="3" s="1"/>
  <c r="S2556" i="3"/>
  <c r="O2556" i="3" a="1"/>
  <c r="O2556" i="3" s="1"/>
  <c r="U2550" i="3" l="1"/>
  <c r="T2551" i="3"/>
  <c r="I2558" i="3"/>
  <c r="K2558" i="3" s="1"/>
  <c r="S2557" i="3"/>
  <c r="P2558" i="3"/>
  <c r="R2558" i="3" s="1"/>
  <c r="O2557" i="3" a="1"/>
  <c r="O2557" i="3" s="1"/>
  <c r="U2551" i="3" l="1"/>
  <c r="T2552" i="3"/>
  <c r="I2559" i="3"/>
  <c r="K2559" i="3" s="1"/>
  <c r="P2559" i="3" s="1"/>
  <c r="R2559" i="3" s="1"/>
  <c r="S2558" i="3"/>
  <c r="O2558" i="3" a="1"/>
  <c r="O2558" i="3" s="1"/>
  <c r="U2552" i="3" l="1"/>
  <c r="T2553" i="3"/>
  <c r="I2560" i="3"/>
  <c r="K2560" i="3" s="1"/>
  <c r="S2559" i="3"/>
  <c r="P2560" i="3"/>
  <c r="R2560" i="3" s="1"/>
  <c r="O2559" i="3" a="1"/>
  <c r="O2559" i="3" s="1"/>
  <c r="U2553" i="3" l="1"/>
  <c r="T2554" i="3"/>
  <c r="I2561" i="3"/>
  <c r="K2561" i="3" s="1"/>
  <c r="S2560" i="3"/>
  <c r="P2561" i="3"/>
  <c r="R2561" i="3" s="1"/>
  <c r="O2560" i="3" a="1"/>
  <c r="O2560" i="3" s="1"/>
  <c r="U2554" i="3" l="1"/>
  <c r="T2555" i="3"/>
  <c r="I2562" i="3"/>
  <c r="K2562" i="3" s="1"/>
  <c r="P2562" i="3" s="1"/>
  <c r="R2562" i="3" s="1"/>
  <c r="S2561" i="3"/>
  <c r="O2561" i="3" a="1"/>
  <c r="O2561" i="3" s="1"/>
  <c r="U2555" i="3" l="1"/>
  <c r="T2556" i="3"/>
  <c r="I2563" i="3"/>
  <c r="K2563" i="3" s="1"/>
  <c r="P2563" i="3" s="1"/>
  <c r="R2563" i="3" s="1"/>
  <c r="S2562" i="3"/>
  <c r="O2562" i="3" a="1"/>
  <c r="O2562" i="3" s="1"/>
  <c r="U2556" i="3" l="1"/>
  <c r="T2557" i="3"/>
  <c r="I2564" i="3"/>
  <c r="K2564" i="3" s="1"/>
  <c r="S2563" i="3"/>
  <c r="P2564" i="3"/>
  <c r="R2564" i="3" s="1"/>
  <c r="O2563" i="3" a="1"/>
  <c r="O2563" i="3" s="1"/>
  <c r="U2557" i="3" l="1"/>
  <c r="T2558" i="3"/>
  <c r="I2565" i="3"/>
  <c r="K2565" i="3" s="1"/>
  <c r="P2565" i="3" s="1"/>
  <c r="R2565" i="3" s="1"/>
  <c r="S2564" i="3"/>
  <c r="O2564" i="3" a="1"/>
  <c r="O2564" i="3" s="1"/>
  <c r="U2558" i="3" l="1"/>
  <c r="T2559" i="3"/>
  <c r="I2566" i="3"/>
  <c r="K2566" i="3" s="1"/>
  <c r="S2565" i="3"/>
  <c r="P2566" i="3"/>
  <c r="R2566" i="3" s="1"/>
  <c r="O2565" i="3" a="1"/>
  <c r="O2565" i="3" s="1"/>
  <c r="U2559" i="3" l="1"/>
  <c r="T2560" i="3"/>
  <c r="I2567" i="3"/>
  <c r="K2567" i="3" s="1"/>
  <c r="P2567" i="3" s="1"/>
  <c r="R2567" i="3" s="1"/>
  <c r="S2566" i="3"/>
  <c r="O2566" i="3" a="1"/>
  <c r="O2566" i="3" s="1"/>
  <c r="U2560" i="3" l="1"/>
  <c r="T2561" i="3"/>
  <c r="I2568" i="3"/>
  <c r="K2568" i="3" s="1"/>
  <c r="S2567" i="3"/>
  <c r="P2568" i="3"/>
  <c r="R2568" i="3" s="1"/>
  <c r="O2567" i="3" a="1"/>
  <c r="O2567" i="3" s="1"/>
  <c r="U2561" i="3" l="1"/>
  <c r="T2562" i="3"/>
  <c r="I2569" i="3"/>
  <c r="K2569" i="3" s="1"/>
  <c r="S2568" i="3"/>
  <c r="P2569" i="3"/>
  <c r="R2569" i="3" s="1"/>
  <c r="O2568" i="3" a="1"/>
  <c r="O2568" i="3" s="1"/>
  <c r="U2562" i="3" l="1"/>
  <c r="T2563" i="3"/>
  <c r="I2570" i="3"/>
  <c r="K2570" i="3" s="1"/>
  <c r="S2569" i="3"/>
  <c r="P2570" i="3"/>
  <c r="R2570" i="3" s="1"/>
  <c r="O2569" i="3" a="1"/>
  <c r="O2569" i="3" s="1"/>
  <c r="U2563" i="3" l="1"/>
  <c r="T2564" i="3"/>
  <c r="I2571" i="3"/>
  <c r="K2571" i="3" s="1"/>
  <c r="S2570" i="3"/>
  <c r="P2571" i="3"/>
  <c r="R2571" i="3" s="1"/>
  <c r="O2570" i="3" a="1"/>
  <c r="O2570" i="3" s="1"/>
  <c r="U2564" i="3" l="1"/>
  <c r="T2565" i="3"/>
  <c r="I2572" i="3"/>
  <c r="K2572" i="3" s="1"/>
  <c r="P2572" i="3" s="1"/>
  <c r="R2572" i="3" s="1"/>
  <c r="S2571" i="3"/>
  <c r="O2571" i="3" a="1"/>
  <c r="O2571" i="3" s="1"/>
  <c r="U2565" i="3" l="1"/>
  <c r="T2566" i="3"/>
  <c r="I2573" i="3"/>
  <c r="K2573" i="3" s="1"/>
  <c r="P2573" i="3" s="1"/>
  <c r="R2573" i="3" s="1"/>
  <c r="S2572" i="3"/>
  <c r="O2572" i="3" a="1"/>
  <c r="O2572" i="3" s="1"/>
  <c r="U2566" i="3" l="1"/>
  <c r="T2567" i="3"/>
  <c r="I2574" i="3"/>
  <c r="K2574" i="3" s="1"/>
  <c r="S2573" i="3"/>
  <c r="P2574" i="3"/>
  <c r="R2574" i="3" s="1"/>
  <c r="O2573" i="3" a="1"/>
  <c r="O2573" i="3" s="1"/>
  <c r="U2567" i="3" l="1"/>
  <c r="T2568" i="3"/>
  <c r="I2575" i="3"/>
  <c r="K2575" i="3" s="1"/>
  <c r="P2575" i="3" s="1"/>
  <c r="R2575" i="3" s="1"/>
  <c r="S2574" i="3"/>
  <c r="O2574" i="3" a="1"/>
  <c r="O2574" i="3" s="1"/>
  <c r="U2568" i="3" l="1"/>
  <c r="T2569" i="3"/>
  <c r="I2576" i="3"/>
  <c r="K2576" i="3" s="1"/>
  <c r="P2576" i="3" s="1"/>
  <c r="R2576" i="3" s="1"/>
  <c r="S2575" i="3"/>
  <c r="O2575" i="3" a="1"/>
  <c r="O2575" i="3" s="1"/>
  <c r="U2569" i="3" l="1"/>
  <c r="T2570" i="3"/>
  <c r="I2577" i="3"/>
  <c r="K2577" i="3" s="1"/>
  <c r="P2577" i="3" s="1"/>
  <c r="R2577" i="3" s="1"/>
  <c r="S2576" i="3"/>
  <c r="O2576" i="3" a="1"/>
  <c r="O2576" i="3" s="1"/>
  <c r="U2570" i="3" l="1"/>
  <c r="T2571" i="3"/>
  <c r="I2578" i="3"/>
  <c r="K2578" i="3" s="1"/>
  <c r="S2577" i="3"/>
  <c r="P2578" i="3"/>
  <c r="R2578" i="3" s="1"/>
  <c r="O2577" i="3" a="1"/>
  <c r="O2577" i="3" s="1"/>
  <c r="U2571" i="3" l="1"/>
  <c r="T2572" i="3"/>
  <c r="I2579" i="3"/>
  <c r="K2579" i="3" s="1"/>
  <c r="P2579" i="3" s="1"/>
  <c r="R2579" i="3" s="1"/>
  <c r="S2578" i="3"/>
  <c r="O2578" i="3" a="1"/>
  <c r="O2578" i="3" s="1"/>
  <c r="U2572" i="3" l="1"/>
  <c r="T2573" i="3"/>
  <c r="I2580" i="3"/>
  <c r="K2580" i="3" s="1"/>
  <c r="P2580" i="3" s="1"/>
  <c r="R2580" i="3" s="1"/>
  <c r="S2579" i="3"/>
  <c r="O2579" i="3" a="1"/>
  <c r="O2579" i="3" s="1"/>
  <c r="U2573" i="3" l="1"/>
  <c r="T2574" i="3"/>
  <c r="I2581" i="3"/>
  <c r="K2581" i="3" s="1"/>
  <c r="S2580" i="3"/>
  <c r="P2581" i="3"/>
  <c r="R2581" i="3" s="1"/>
  <c r="O2580" i="3" a="1"/>
  <c r="O2580" i="3" s="1"/>
  <c r="U2574" i="3" l="1"/>
  <c r="T2575" i="3"/>
  <c r="I2582" i="3"/>
  <c r="K2582" i="3" s="1"/>
  <c r="S2581" i="3"/>
  <c r="P2582" i="3"/>
  <c r="R2582" i="3" s="1"/>
  <c r="O2581" i="3" a="1"/>
  <c r="O2581" i="3" s="1"/>
  <c r="U2575" i="3" l="1"/>
  <c r="T2576" i="3"/>
  <c r="I2583" i="3"/>
  <c r="K2583" i="3" s="1"/>
  <c r="S2582" i="3"/>
  <c r="P2583" i="3"/>
  <c r="R2583" i="3" s="1"/>
  <c r="O2582" i="3" a="1"/>
  <c r="O2582" i="3" s="1"/>
  <c r="U2576" i="3" l="1"/>
  <c r="T2577" i="3"/>
  <c r="I2584" i="3"/>
  <c r="K2584" i="3" s="1"/>
  <c r="S2583" i="3"/>
  <c r="P2584" i="3"/>
  <c r="R2584" i="3" s="1"/>
  <c r="O2583" i="3" a="1"/>
  <c r="O2583" i="3" s="1"/>
  <c r="U2577" i="3" l="1"/>
  <c r="T2578" i="3"/>
  <c r="I2585" i="3"/>
  <c r="K2585" i="3" s="1"/>
  <c r="P2585" i="3" s="1"/>
  <c r="R2585" i="3" s="1"/>
  <c r="S2584" i="3"/>
  <c r="O2584" i="3" a="1"/>
  <c r="O2584" i="3" s="1"/>
  <c r="U2578" i="3" l="1"/>
  <c r="T2579" i="3"/>
  <c r="I2586" i="3"/>
  <c r="K2586" i="3" s="1"/>
  <c r="P2586" i="3" s="1"/>
  <c r="R2586" i="3" s="1"/>
  <c r="S2585" i="3"/>
  <c r="O2585" i="3" a="1"/>
  <c r="O2585" i="3" s="1"/>
  <c r="U2579" i="3" l="1"/>
  <c r="T2580" i="3"/>
  <c r="I2587" i="3"/>
  <c r="K2587" i="3" s="1"/>
  <c r="P2587" i="3" s="1"/>
  <c r="R2587" i="3" s="1"/>
  <c r="S2586" i="3"/>
  <c r="O2586" i="3" a="1"/>
  <c r="O2586" i="3" s="1"/>
  <c r="U2580" i="3" l="1"/>
  <c r="T2581" i="3"/>
  <c r="I2588" i="3"/>
  <c r="K2588" i="3" s="1"/>
  <c r="S2587" i="3"/>
  <c r="P2588" i="3"/>
  <c r="R2588" i="3" s="1"/>
  <c r="O2587" i="3" a="1"/>
  <c r="O2587" i="3" s="1"/>
  <c r="U2581" i="3" l="1"/>
  <c r="T2582" i="3"/>
  <c r="I2589" i="3"/>
  <c r="K2589" i="3" s="1"/>
  <c r="S2588" i="3"/>
  <c r="P2589" i="3"/>
  <c r="R2589" i="3" s="1"/>
  <c r="O2588" i="3" a="1"/>
  <c r="O2588" i="3" s="1"/>
  <c r="U2582" i="3" l="1"/>
  <c r="T2583" i="3"/>
  <c r="I2590" i="3"/>
  <c r="K2590" i="3" s="1"/>
  <c r="P2590" i="3" s="1"/>
  <c r="R2590" i="3" s="1"/>
  <c r="S2589" i="3"/>
  <c r="O2589" i="3" a="1"/>
  <c r="O2589" i="3" s="1"/>
  <c r="U2583" i="3" l="1"/>
  <c r="T2584" i="3"/>
  <c r="I2591" i="3"/>
  <c r="K2591" i="3" s="1"/>
  <c r="S2590" i="3"/>
  <c r="P2591" i="3"/>
  <c r="R2591" i="3" s="1"/>
  <c r="O2590" i="3" a="1"/>
  <c r="O2590" i="3" s="1"/>
  <c r="U2584" i="3" l="1"/>
  <c r="T2585" i="3"/>
  <c r="I2592" i="3"/>
  <c r="K2592" i="3" s="1"/>
  <c r="P2592" i="3" s="1"/>
  <c r="R2592" i="3" s="1"/>
  <c r="S2591" i="3"/>
  <c r="O2591" i="3" a="1"/>
  <c r="O2591" i="3" s="1"/>
  <c r="U2585" i="3" l="1"/>
  <c r="T2586" i="3"/>
  <c r="I2593" i="3"/>
  <c r="K2593" i="3" s="1"/>
  <c r="S2592" i="3"/>
  <c r="P2593" i="3"/>
  <c r="R2593" i="3" s="1"/>
  <c r="O2592" i="3" a="1"/>
  <c r="O2592" i="3" s="1"/>
  <c r="U2586" i="3" l="1"/>
  <c r="T2587" i="3"/>
  <c r="I2594" i="3"/>
  <c r="K2594" i="3" s="1"/>
  <c r="P2594" i="3" s="1"/>
  <c r="R2594" i="3" s="1"/>
  <c r="S2593" i="3"/>
  <c r="O2593" i="3" a="1"/>
  <c r="O2593" i="3" s="1"/>
  <c r="U2587" i="3" l="1"/>
  <c r="T2588" i="3"/>
  <c r="I2595" i="3"/>
  <c r="K2595" i="3" s="1"/>
  <c r="S2594" i="3"/>
  <c r="P2595" i="3"/>
  <c r="R2595" i="3" s="1"/>
  <c r="O2594" i="3" a="1"/>
  <c r="O2594" i="3" s="1"/>
  <c r="U2588" i="3" l="1"/>
  <c r="T2589" i="3"/>
  <c r="I2596" i="3"/>
  <c r="K2596" i="3" s="1"/>
  <c r="P2596" i="3" s="1"/>
  <c r="R2596" i="3" s="1"/>
  <c r="S2595" i="3"/>
  <c r="O2595" i="3" a="1"/>
  <c r="O2595" i="3" s="1"/>
  <c r="U2589" i="3" l="1"/>
  <c r="T2590" i="3"/>
  <c r="I2597" i="3"/>
  <c r="K2597" i="3" s="1"/>
  <c r="S2596" i="3"/>
  <c r="P2597" i="3"/>
  <c r="R2597" i="3" s="1"/>
  <c r="O2596" i="3" a="1"/>
  <c r="O2596" i="3" s="1"/>
  <c r="U2590" i="3" l="1"/>
  <c r="T2591" i="3"/>
  <c r="I2598" i="3"/>
  <c r="K2598" i="3" s="1"/>
  <c r="P2598" i="3" s="1"/>
  <c r="R2598" i="3" s="1"/>
  <c r="S2597" i="3"/>
  <c r="O2597" i="3" a="1"/>
  <c r="O2597" i="3" s="1"/>
  <c r="U2591" i="3" l="1"/>
  <c r="T2592" i="3"/>
  <c r="I2599" i="3"/>
  <c r="K2599" i="3" s="1"/>
  <c r="S2598" i="3"/>
  <c r="P2599" i="3"/>
  <c r="R2599" i="3" s="1"/>
  <c r="O2598" i="3" a="1"/>
  <c r="O2598" i="3" s="1"/>
  <c r="U2592" i="3" l="1"/>
  <c r="T2593" i="3"/>
  <c r="I2600" i="3"/>
  <c r="K2600" i="3" s="1"/>
  <c r="S2599" i="3"/>
  <c r="P2600" i="3"/>
  <c r="R2600" i="3" s="1"/>
  <c r="O2599" i="3" a="1"/>
  <c r="O2599" i="3" s="1"/>
  <c r="U2593" i="3" l="1"/>
  <c r="T2594" i="3"/>
  <c r="I2601" i="3"/>
  <c r="K2601" i="3" s="1"/>
  <c r="P2601" i="3" s="1"/>
  <c r="R2601" i="3" s="1"/>
  <c r="S2600" i="3"/>
  <c r="O2600" i="3" a="1"/>
  <c r="O2600" i="3" s="1"/>
  <c r="U2594" i="3" l="1"/>
  <c r="T2595" i="3"/>
  <c r="I2602" i="3"/>
  <c r="K2602" i="3" s="1"/>
  <c r="S2601" i="3"/>
  <c r="P2602" i="3"/>
  <c r="R2602" i="3" s="1"/>
  <c r="O2601" i="3" a="1"/>
  <c r="O2601" i="3" s="1"/>
  <c r="U2595" i="3" l="1"/>
  <c r="T2596" i="3"/>
  <c r="I2603" i="3"/>
  <c r="K2603" i="3" s="1"/>
  <c r="S2602" i="3"/>
  <c r="P2603" i="3"/>
  <c r="R2603" i="3" s="1"/>
  <c r="O2602" i="3" a="1"/>
  <c r="O2602" i="3" s="1"/>
  <c r="U2596" i="3" l="1"/>
  <c r="T2597" i="3"/>
  <c r="I2604" i="3"/>
  <c r="K2604" i="3" s="1"/>
  <c r="P2604" i="3" s="1"/>
  <c r="R2604" i="3" s="1"/>
  <c r="S2603" i="3"/>
  <c r="O2603" i="3" a="1"/>
  <c r="O2603" i="3" s="1"/>
  <c r="U2597" i="3" l="1"/>
  <c r="T2598" i="3"/>
  <c r="I2605" i="3"/>
  <c r="K2605" i="3" s="1"/>
  <c r="S2604" i="3"/>
  <c r="P2605" i="3"/>
  <c r="R2605" i="3" s="1"/>
  <c r="O2604" i="3" a="1"/>
  <c r="O2604" i="3" s="1"/>
  <c r="U2598" i="3" l="1"/>
  <c r="T2599" i="3"/>
  <c r="I2606" i="3"/>
  <c r="K2606" i="3" s="1"/>
  <c r="S2605" i="3"/>
  <c r="P2606" i="3"/>
  <c r="R2606" i="3" s="1"/>
  <c r="O2605" i="3" a="1"/>
  <c r="O2605" i="3" s="1"/>
  <c r="U2599" i="3" l="1"/>
  <c r="T2600" i="3"/>
  <c r="I2607" i="3"/>
  <c r="K2607" i="3" s="1"/>
  <c r="S2606" i="3"/>
  <c r="P2607" i="3"/>
  <c r="R2607" i="3" s="1"/>
  <c r="O2606" i="3" a="1"/>
  <c r="O2606" i="3" s="1"/>
  <c r="U2600" i="3" l="1"/>
  <c r="T2601" i="3"/>
  <c r="I2608" i="3"/>
  <c r="K2608" i="3" s="1"/>
  <c r="S2607" i="3"/>
  <c r="P2608" i="3"/>
  <c r="R2608" i="3" s="1"/>
  <c r="O2607" i="3" a="1"/>
  <c r="O2607" i="3" s="1"/>
  <c r="U2601" i="3" l="1"/>
  <c r="T2602" i="3"/>
  <c r="I2609" i="3"/>
  <c r="K2609" i="3" s="1"/>
  <c r="S2608" i="3"/>
  <c r="P2609" i="3"/>
  <c r="R2609" i="3" s="1"/>
  <c r="O2608" i="3" a="1"/>
  <c r="O2608" i="3" s="1"/>
  <c r="U2602" i="3" l="1"/>
  <c r="T2603" i="3"/>
  <c r="I2610" i="3"/>
  <c r="K2610" i="3" s="1"/>
  <c r="S2609" i="3"/>
  <c r="P2610" i="3"/>
  <c r="R2610" i="3" s="1"/>
  <c r="O2609" i="3" a="1"/>
  <c r="O2609" i="3" s="1"/>
  <c r="U2603" i="3" l="1"/>
  <c r="T2604" i="3"/>
  <c r="I2611" i="3"/>
  <c r="K2611" i="3" s="1"/>
  <c r="S2610" i="3"/>
  <c r="P2611" i="3"/>
  <c r="R2611" i="3" s="1"/>
  <c r="O2610" i="3" a="1"/>
  <c r="O2610" i="3" s="1"/>
  <c r="U2604" i="3" l="1"/>
  <c r="T2605" i="3"/>
  <c r="I2612" i="3"/>
  <c r="K2612" i="3" s="1"/>
  <c r="P2612" i="3" s="1"/>
  <c r="R2612" i="3" s="1"/>
  <c r="S2611" i="3"/>
  <c r="O2611" i="3" a="1"/>
  <c r="O2611" i="3" s="1"/>
  <c r="U2605" i="3" l="1"/>
  <c r="T2606" i="3"/>
  <c r="I2613" i="3"/>
  <c r="K2613" i="3" s="1"/>
  <c r="S2612" i="3"/>
  <c r="P2613" i="3"/>
  <c r="R2613" i="3" s="1"/>
  <c r="O2612" i="3" a="1"/>
  <c r="O2612" i="3" s="1"/>
  <c r="U2606" i="3" l="1"/>
  <c r="T2607" i="3"/>
  <c r="I2614" i="3"/>
  <c r="K2614" i="3" s="1"/>
  <c r="S2613" i="3"/>
  <c r="P2614" i="3"/>
  <c r="R2614" i="3" s="1"/>
  <c r="O2613" i="3" a="1"/>
  <c r="O2613" i="3" s="1"/>
  <c r="U2607" i="3" l="1"/>
  <c r="T2608" i="3"/>
  <c r="I2615" i="3"/>
  <c r="K2615" i="3" s="1"/>
  <c r="S2614" i="3"/>
  <c r="P2615" i="3"/>
  <c r="R2615" i="3" s="1"/>
  <c r="O2614" i="3" a="1"/>
  <c r="O2614" i="3" s="1"/>
  <c r="U2608" i="3" l="1"/>
  <c r="T2609" i="3"/>
  <c r="I2616" i="3"/>
  <c r="K2616" i="3" s="1"/>
  <c r="S2615" i="3"/>
  <c r="P2616" i="3"/>
  <c r="R2616" i="3" s="1"/>
  <c r="O2615" i="3" a="1"/>
  <c r="O2615" i="3" s="1"/>
  <c r="U2609" i="3" l="1"/>
  <c r="T2610" i="3"/>
  <c r="I2617" i="3"/>
  <c r="K2617" i="3" s="1"/>
  <c r="S2616" i="3"/>
  <c r="P2617" i="3"/>
  <c r="R2617" i="3" s="1"/>
  <c r="O2616" i="3" a="1"/>
  <c r="O2616" i="3" s="1"/>
  <c r="U2610" i="3" l="1"/>
  <c r="T2611" i="3"/>
  <c r="I2618" i="3"/>
  <c r="K2618" i="3" s="1"/>
  <c r="S2617" i="3"/>
  <c r="P2618" i="3"/>
  <c r="R2618" i="3" s="1"/>
  <c r="O2617" i="3" a="1"/>
  <c r="O2617" i="3" s="1"/>
  <c r="U2611" i="3" l="1"/>
  <c r="T2612" i="3"/>
  <c r="I2619" i="3"/>
  <c r="K2619" i="3" s="1"/>
  <c r="P2619" i="3" s="1"/>
  <c r="R2619" i="3" s="1"/>
  <c r="S2618" i="3"/>
  <c r="O2618" i="3" a="1"/>
  <c r="O2618" i="3" s="1"/>
  <c r="U2612" i="3" l="1"/>
  <c r="T2613" i="3"/>
  <c r="I2620" i="3"/>
  <c r="K2620" i="3" s="1"/>
  <c r="P2620" i="3" s="1"/>
  <c r="R2620" i="3" s="1"/>
  <c r="S2619" i="3"/>
  <c r="O2619" i="3" a="1"/>
  <c r="O2619" i="3" s="1"/>
  <c r="U2613" i="3" l="1"/>
  <c r="T2614" i="3"/>
  <c r="I2621" i="3"/>
  <c r="K2621" i="3" s="1"/>
  <c r="S2620" i="3"/>
  <c r="P2621" i="3"/>
  <c r="R2621" i="3" s="1"/>
  <c r="O2620" i="3" a="1"/>
  <c r="O2620" i="3" s="1"/>
  <c r="U2614" i="3" l="1"/>
  <c r="T2615" i="3"/>
  <c r="I2622" i="3"/>
  <c r="K2622" i="3" s="1"/>
  <c r="S2621" i="3"/>
  <c r="P2622" i="3"/>
  <c r="R2622" i="3" s="1"/>
  <c r="O2621" i="3" a="1"/>
  <c r="O2621" i="3" s="1"/>
  <c r="U2615" i="3" l="1"/>
  <c r="T2616" i="3"/>
  <c r="I2623" i="3"/>
  <c r="K2623" i="3" s="1"/>
  <c r="S2622" i="3"/>
  <c r="P2623" i="3"/>
  <c r="R2623" i="3" s="1"/>
  <c r="O2622" i="3" a="1"/>
  <c r="O2622" i="3" s="1"/>
  <c r="U2616" i="3" l="1"/>
  <c r="T2617" i="3"/>
  <c r="I2624" i="3"/>
  <c r="K2624" i="3" s="1"/>
  <c r="S2623" i="3"/>
  <c r="P2624" i="3"/>
  <c r="R2624" i="3" s="1"/>
  <c r="O2623" i="3" a="1"/>
  <c r="O2623" i="3" s="1"/>
  <c r="U2617" i="3" l="1"/>
  <c r="T2618" i="3"/>
  <c r="I2625" i="3"/>
  <c r="K2625" i="3" s="1"/>
  <c r="S2624" i="3"/>
  <c r="P2625" i="3"/>
  <c r="R2625" i="3" s="1"/>
  <c r="O2624" i="3" a="1"/>
  <c r="O2624" i="3" s="1"/>
  <c r="U2618" i="3" l="1"/>
  <c r="T2619" i="3"/>
  <c r="I2626" i="3"/>
  <c r="K2626" i="3" s="1"/>
  <c r="S2625" i="3"/>
  <c r="P2626" i="3"/>
  <c r="R2626" i="3" s="1"/>
  <c r="O2625" i="3" a="1"/>
  <c r="O2625" i="3" s="1"/>
  <c r="U2619" i="3" l="1"/>
  <c r="T2620" i="3"/>
  <c r="I2627" i="3"/>
  <c r="K2627" i="3" s="1"/>
  <c r="S2626" i="3"/>
  <c r="P2627" i="3"/>
  <c r="R2627" i="3" s="1"/>
  <c r="O2626" i="3" a="1"/>
  <c r="O2626" i="3" s="1"/>
  <c r="U2620" i="3" l="1"/>
  <c r="T2621" i="3"/>
  <c r="I2628" i="3"/>
  <c r="K2628" i="3" s="1"/>
  <c r="S2627" i="3"/>
  <c r="P2628" i="3"/>
  <c r="R2628" i="3" s="1"/>
  <c r="O2627" i="3" a="1"/>
  <c r="O2627" i="3" s="1"/>
  <c r="U2621" i="3" l="1"/>
  <c r="T2622" i="3"/>
  <c r="I2629" i="3"/>
  <c r="K2629" i="3" s="1"/>
  <c r="P2629" i="3" s="1"/>
  <c r="R2629" i="3" s="1"/>
  <c r="S2628" i="3"/>
  <c r="O2628" i="3" a="1"/>
  <c r="O2628" i="3" s="1"/>
  <c r="U2622" i="3" l="1"/>
  <c r="T2623" i="3"/>
  <c r="I2630" i="3"/>
  <c r="K2630" i="3" s="1"/>
  <c r="P2630" i="3" s="1"/>
  <c r="R2630" i="3" s="1"/>
  <c r="S2629" i="3"/>
  <c r="O2629" i="3" a="1"/>
  <c r="O2629" i="3" s="1"/>
  <c r="U2623" i="3" l="1"/>
  <c r="T2624" i="3"/>
  <c r="I2631" i="3"/>
  <c r="K2631" i="3" s="1"/>
  <c r="P2631" i="3" s="1"/>
  <c r="R2631" i="3" s="1"/>
  <c r="S2630" i="3"/>
  <c r="O2630" i="3" a="1"/>
  <c r="O2630" i="3" s="1"/>
  <c r="U2624" i="3" l="1"/>
  <c r="T2625" i="3"/>
  <c r="I2632" i="3"/>
  <c r="K2632" i="3" s="1"/>
  <c r="S2631" i="3"/>
  <c r="P2632" i="3"/>
  <c r="R2632" i="3" s="1"/>
  <c r="O2631" i="3" a="1"/>
  <c r="O2631" i="3" s="1"/>
  <c r="U2625" i="3" l="1"/>
  <c r="T2626" i="3"/>
  <c r="I2633" i="3"/>
  <c r="K2633" i="3" s="1"/>
  <c r="S2632" i="3"/>
  <c r="P2633" i="3"/>
  <c r="R2633" i="3" s="1"/>
  <c r="O2632" i="3" a="1"/>
  <c r="O2632" i="3" s="1"/>
  <c r="U2626" i="3" l="1"/>
  <c r="T2627" i="3"/>
  <c r="I2634" i="3"/>
  <c r="K2634" i="3" s="1"/>
  <c r="P2634" i="3" s="1"/>
  <c r="R2634" i="3" s="1"/>
  <c r="S2633" i="3"/>
  <c r="O2633" i="3" a="1"/>
  <c r="O2633" i="3" s="1"/>
  <c r="U2627" i="3" l="1"/>
  <c r="T2628" i="3"/>
  <c r="I2635" i="3"/>
  <c r="K2635" i="3" s="1"/>
  <c r="S2634" i="3"/>
  <c r="P2635" i="3"/>
  <c r="R2635" i="3" s="1"/>
  <c r="O2634" i="3" a="1"/>
  <c r="O2634" i="3" s="1"/>
  <c r="U2628" i="3" l="1"/>
  <c r="T2629" i="3"/>
  <c r="I2636" i="3"/>
  <c r="K2636" i="3" s="1"/>
  <c r="P2636" i="3" s="1"/>
  <c r="R2636" i="3" s="1"/>
  <c r="S2635" i="3"/>
  <c r="O2635" i="3" a="1"/>
  <c r="O2635" i="3" s="1"/>
  <c r="U2629" i="3" l="1"/>
  <c r="T2630" i="3"/>
  <c r="I2637" i="3"/>
  <c r="K2637" i="3" s="1"/>
  <c r="P2637" i="3" s="1"/>
  <c r="R2637" i="3" s="1"/>
  <c r="S2636" i="3"/>
  <c r="O2636" i="3" a="1"/>
  <c r="O2636" i="3" s="1"/>
  <c r="U2630" i="3" l="1"/>
  <c r="T2631" i="3"/>
  <c r="I2638" i="3"/>
  <c r="K2638" i="3" s="1"/>
  <c r="S2637" i="3"/>
  <c r="P2638" i="3"/>
  <c r="R2638" i="3" s="1"/>
  <c r="O2637" i="3" a="1"/>
  <c r="O2637" i="3" s="1"/>
  <c r="U2631" i="3" l="1"/>
  <c r="T2632" i="3"/>
  <c r="I2639" i="3"/>
  <c r="K2639" i="3" s="1"/>
  <c r="P2639" i="3" s="1"/>
  <c r="R2639" i="3" s="1"/>
  <c r="S2638" i="3"/>
  <c r="O2638" i="3" a="1"/>
  <c r="O2638" i="3" s="1"/>
  <c r="U2632" i="3" l="1"/>
  <c r="T2633" i="3"/>
  <c r="I2640" i="3"/>
  <c r="K2640" i="3" s="1"/>
  <c r="S2639" i="3"/>
  <c r="P2640" i="3"/>
  <c r="R2640" i="3" s="1"/>
  <c r="O2639" i="3" a="1"/>
  <c r="O2639" i="3" s="1"/>
  <c r="U2633" i="3" l="1"/>
  <c r="T2634" i="3"/>
  <c r="I2641" i="3"/>
  <c r="K2641" i="3" s="1"/>
  <c r="P2641" i="3" s="1"/>
  <c r="R2641" i="3" s="1"/>
  <c r="S2640" i="3"/>
  <c r="O2640" i="3" a="1"/>
  <c r="O2640" i="3" s="1"/>
  <c r="U2634" i="3" l="1"/>
  <c r="T2635" i="3"/>
  <c r="I2642" i="3"/>
  <c r="K2642" i="3" s="1"/>
  <c r="P2642" i="3" s="1"/>
  <c r="R2642" i="3" s="1"/>
  <c r="S2641" i="3"/>
  <c r="O2641" i="3" a="1"/>
  <c r="O2641" i="3" s="1"/>
  <c r="U2635" i="3" l="1"/>
  <c r="T2636" i="3"/>
  <c r="I2643" i="3"/>
  <c r="K2643" i="3" s="1"/>
  <c r="P2643" i="3" s="1"/>
  <c r="R2643" i="3" s="1"/>
  <c r="S2642" i="3"/>
  <c r="O2642" i="3" a="1"/>
  <c r="O2642" i="3" s="1"/>
  <c r="U2636" i="3" l="1"/>
  <c r="T2637" i="3"/>
  <c r="I2644" i="3"/>
  <c r="K2644" i="3" s="1"/>
  <c r="P2644" i="3" s="1"/>
  <c r="R2644" i="3" s="1"/>
  <c r="S2643" i="3"/>
  <c r="O2643" i="3" a="1"/>
  <c r="O2643" i="3" s="1"/>
  <c r="U2637" i="3" l="1"/>
  <c r="T2638" i="3"/>
  <c r="I2645" i="3"/>
  <c r="K2645" i="3" s="1"/>
  <c r="P2645" i="3" s="1"/>
  <c r="R2645" i="3" s="1"/>
  <c r="S2644" i="3"/>
  <c r="O2644" i="3" a="1"/>
  <c r="O2644" i="3" s="1"/>
  <c r="U2638" i="3" l="1"/>
  <c r="T2639" i="3"/>
  <c r="I2646" i="3"/>
  <c r="K2646" i="3" s="1"/>
  <c r="S2645" i="3"/>
  <c r="P2646" i="3"/>
  <c r="R2646" i="3" s="1"/>
  <c r="O2645" i="3" a="1"/>
  <c r="O2645" i="3" s="1"/>
  <c r="U2639" i="3" l="1"/>
  <c r="T2640" i="3"/>
  <c r="I2647" i="3"/>
  <c r="K2647" i="3" s="1"/>
  <c r="P2647" i="3" s="1"/>
  <c r="R2647" i="3" s="1"/>
  <c r="S2646" i="3"/>
  <c r="O2646" i="3" a="1"/>
  <c r="O2646" i="3" s="1"/>
  <c r="U2640" i="3" l="1"/>
  <c r="T2641" i="3"/>
  <c r="I2648" i="3"/>
  <c r="K2648" i="3" s="1"/>
  <c r="S2647" i="3"/>
  <c r="P2648" i="3"/>
  <c r="R2648" i="3" s="1"/>
  <c r="O2647" i="3" a="1"/>
  <c r="O2647" i="3" s="1"/>
  <c r="U2641" i="3" l="1"/>
  <c r="T2642" i="3"/>
  <c r="I2649" i="3"/>
  <c r="K2649" i="3" s="1"/>
  <c r="P2649" i="3" s="1"/>
  <c r="R2649" i="3" s="1"/>
  <c r="S2648" i="3"/>
  <c r="O2648" i="3" a="1"/>
  <c r="O2648" i="3" s="1"/>
  <c r="U2642" i="3" l="1"/>
  <c r="T2643" i="3"/>
  <c r="I2650" i="3"/>
  <c r="K2650" i="3" s="1"/>
  <c r="S2649" i="3"/>
  <c r="P2650" i="3"/>
  <c r="R2650" i="3" s="1"/>
  <c r="O2649" i="3" a="1"/>
  <c r="O2649" i="3" s="1"/>
  <c r="U2643" i="3" l="1"/>
  <c r="T2644" i="3"/>
  <c r="I2651" i="3"/>
  <c r="K2651" i="3" s="1"/>
  <c r="S2650" i="3"/>
  <c r="P2651" i="3"/>
  <c r="R2651" i="3" s="1"/>
  <c r="O2650" i="3" a="1"/>
  <c r="O2650" i="3" s="1"/>
  <c r="U2644" i="3" l="1"/>
  <c r="T2645" i="3"/>
  <c r="I2652" i="3"/>
  <c r="K2652" i="3" s="1"/>
  <c r="P2652" i="3" s="1"/>
  <c r="R2652" i="3" s="1"/>
  <c r="S2651" i="3"/>
  <c r="O2651" i="3" a="1"/>
  <c r="O2651" i="3" s="1"/>
  <c r="U2645" i="3" l="1"/>
  <c r="T2646" i="3"/>
  <c r="I2653" i="3"/>
  <c r="K2653" i="3" s="1"/>
  <c r="P2653" i="3" s="1"/>
  <c r="R2653" i="3" s="1"/>
  <c r="S2652" i="3"/>
  <c r="O2652" i="3" a="1"/>
  <c r="O2652" i="3" s="1"/>
  <c r="U2646" i="3" l="1"/>
  <c r="T2647" i="3"/>
  <c r="I2654" i="3"/>
  <c r="L2654" i="3" s="1"/>
  <c r="S2653" i="3"/>
  <c r="P2654" i="3"/>
  <c r="R2654" i="3" s="1"/>
  <c r="O2653" i="3" a="1"/>
  <c r="O2653" i="3" s="1"/>
  <c r="U2647" i="3" l="1"/>
  <c r="T2648" i="3"/>
  <c r="J2655" i="3"/>
  <c r="L2655" i="3" s="1"/>
  <c r="S2654" i="3"/>
  <c r="P2655" i="3"/>
  <c r="R2655" i="3" s="1"/>
  <c r="O2654" i="3" a="1"/>
  <c r="O2654" i="3" s="1"/>
  <c r="U2648" i="3" l="1"/>
  <c r="T2649" i="3"/>
  <c r="J2656" i="3"/>
  <c r="L2656" i="3" s="1"/>
  <c r="P2656" i="3"/>
  <c r="R2656" i="3" s="1"/>
  <c r="S2655" i="3"/>
  <c r="O2655" i="3" a="1"/>
  <c r="O2655" i="3" s="1"/>
  <c r="U2649" i="3" l="1"/>
  <c r="T2650" i="3"/>
  <c r="J2657" i="3"/>
  <c r="L2657" i="3" s="1"/>
  <c r="S2656" i="3"/>
  <c r="P2657" i="3"/>
  <c r="R2657" i="3" s="1"/>
  <c r="O2656" i="3" a="1"/>
  <c r="O2656" i="3" s="1"/>
  <c r="U2650" i="3" l="1"/>
  <c r="T2651" i="3"/>
  <c r="J2658" i="3"/>
  <c r="L2658" i="3" s="1"/>
  <c r="S2657" i="3"/>
  <c r="P2658" i="3"/>
  <c r="R2658" i="3" s="1"/>
  <c r="O2657" i="3" a="1"/>
  <c r="O2657" i="3" s="1"/>
  <c r="U2651" i="3" l="1"/>
  <c r="T2652" i="3"/>
  <c r="J2659" i="3"/>
  <c r="K2659" i="3" s="1"/>
  <c r="P2659" i="3" s="1"/>
  <c r="R2659" i="3" s="1"/>
  <c r="S2658" i="3"/>
  <c r="O2658" i="3" a="1"/>
  <c r="O2658" i="3" s="1"/>
  <c r="U2652" i="3" l="1"/>
  <c r="T2653" i="3"/>
  <c r="I2660" i="3"/>
  <c r="K2660" i="3" s="1"/>
  <c r="P2660" i="3" s="1"/>
  <c r="R2660" i="3" s="1"/>
  <c r="S2659" i="3"/>
  <c r="O2659" i="3" a="1"/>
  <c r="O2659" i="3" s="1"/>
  <c r="U2653" i="3" l="1"/>
  <c r="T2654" i="3"/>
  <c r="I2661" i="3"/>
  <c r="K2661" i="3" s="1"/>
  <c r="S2660" i="3"/>
  <c r="P2661" i="3"/>
  <c r="R2661" i="3" s="1"/>
  <c r="O2660" i="3" a="1"/>
  <c r="O2660" i="3" s="1"/>
  <c r="U2654" i="3" l="1"/>
  <c r="T2655" i="3"/>
  <c r="I2662" i="3"/>
  <c r="K2662" i="3" s="1"/>
  <c r="S2661" i="3"/>
  <c r="P2662" i="3"/>
  <c r="R2662" i="3" s="1"/>
  <c r="O2661" i="3" a="1"/>
  <c r="O2661" i="3" s="1"/>
  <c r="U2655" i="3" l="1"/>
  <c r="T2656" i="3"/>
  <c r="I2663" i="3"/>
  <c r="K2663" i="3" s="1"/>
  <c r="S2662" i="3"/>
  <c r="P2663" i="3"/>
  <c r="R2663" i="3" s="1"/>
  <c r="O2662" i="3" a="1"/>
  <c r="O2662" i="3" s="1"/>
  <c r="U2656" i="3" l="1"/>
  <c r="T2657" i="3"/>
  <c r="I2664" i="3"/>
  <c r="K2664" i="3" s="1"/>
  <c r="S2663" i="3"/>
  <c r="P2664" i="3"/>
  <c r="R2664" i="3" s="1"/>
  <c r="O2663" i="3" a="1"/>
  <c r="O2663" i="3" s="1"/>
  <c r="U2657" i="3" l="1"/>
  <c r="T2658" i="3"/>
  <c r="I2665" i="3"/>
  <c r="K2665" i="3" s="1"/>
  <c r="P2665" i="3" s="1"/>
  <c r="R2665" i="3" s="1"/>
  <c r="S2664" i="3"/>
  <c r="O2664" i="3" a="1"/>
  <c r="O2664" i="3" s="1"/>
  <c r="U2658" i="3" l="1"/>
  <c r="T2659" i="3"/>
  <c r="I2666" i="3"/>
  <c r="K2666" i="3" s="1"/>
  <c r="S2665" i="3"/>
  <c r="P2666" i="3"/>
  <c r="R2666" i="3" s="1"/>
  <c r="O2665" i="3" a="1"/>
  <c r="O2665" i="3" s="1"/>
  <c r="U2659" i="3" l="1"/>
  <c r="T2660" i="3"/>
  <c r="I2667" i="3"/>
  <c r="K2667" i="3" s="1"/>
  <c r="S2666" i="3"/>
  <c r="P2667" i="3"/>
  <c r="R2667" i="3" s="1"/>
  <c r="O2666" i="3" a="1"/>
  <c r="O2666" i="3" s="1"/>
  <c r="U2660" i="3" l="1"/>
  <c r="T2661" i="3"/>
  <c r="I2668" i="3"/>
  <c r="K2668" i="3" s="1"/>
  <c r="S2667" i="3"/>
  <c r="P2668" i="3"/>
  <c r="R2668" i="3" s="1"/>
  <c r="O2667" i="3" a="1"/>
  <c r="O2667" i="3" s="1"/>
  <c r="U2661" i="3" l="1"/>
  <c r="T2662" i="3"/>
  <c r="I2669" i="3"/>
  <c r="K2669" i="3" s="1"/>
  <c r="P2669" i="3"/>
  <c r="R2669" i="3" s="1"/>
  <c r="S2668" i="3"/>
  <c r="O2668" i="3" a="1"/>
  <c r="O2668" i="3" s="1"/>
  <c r="U2662" i="3" l="1"/>
  <c r="T2663" i="3"/>
  <c r="I2670" i="3"/>
  <c r="K2670" i="3" s="1"/>
  <c r="S2669" i="3"/>
  <c r="P2670" i="3"/>
  <c r="R2670" i="3" s="1"/>
  <c r="O2669" i="3" a="1"/>
  <c r="O2669" i="3" s="1"/>
  <c r="U2663" i="3" l="1"/>
  <c r="T2664" i="3"/>
  <c r="I2671" i="3"/>
  <c r="K2671" i="3" s="1"/>
  <c r="S2670" i="3"/>
  <c r="P2671" i="3"/>
  <c r="R2671" i="3" s="1"/>
  <c r="O2670" i="3" a="1"/>
  <c r="O2670" i="3" s="1"/>
  <c r="U2664" i="3" l="1"/>
  <c r="T2665" i="3"/>
  <c r="I2672" i="3"/>
  <c r="K2672" i="3" s="1"/>
  <c r="S2671" i="3"/>
  <c r="P2672" i="3"/>
  <c r="R2672" i="3" s="1"/>
  <c r="O2671" i="3" a="1"/>
  <c r="O2671" i="3" s="1"/>
  <c r="U2665" i="3" l="1"/>
  <c r="T2666" i="3"/>
  <c r="I2673" i="3"/>
  <c r="K2673" i="3" s="1"/>
  <c r="S2672" i="3"/>
  <c r="P2673" i="3"/>
  <c r="R2673" i="3" s="1"/>
  <c r="O2672" i="3" a="1"/>
  <c r="O2672" i="3" s="1"/>
  <c r="U2666" i="3" l="1"/>
  <c r="T2667" i="3"/>
  <c r="I2674" i="3"/>
  <c r="K2674" i="3" s="1"/>
  <c r="P2674" i="3" s="1"/>
  <c r="R2674" i="3" s="1"/>
  <c r="S2673" i="3"/>
  <c r="O2673" i="3" a="1"/>
  <c r="O2673" i="3" s="1"/>
  <c r="U2667" i="3" l="1"/>
  <c r="T2668" i="3"/>
  <c r="I2675" i="3"/>
  <c r="K2675" i="3" s="1"/>
  <c r="S2674" i="3"/>
  <c r="P2675" i="3"/>
  <c r="R2675" i="3" s="1"/>
  <c r="O2674" i="3" a="1"/>
  <c r="O2674" i="3" s="1"/>
  <c r="U2668" i="3" l="1"/>
  <c r="T2669" i="3"/>
  <c r="I2676" i="3"/>
  <c r="K2676" i="3" s="1"/>
  <c r="S2675" i="3"/>
  <c r="P2676" i="3"/>
  <c r="R2676" i="3" s="1"/>
  <c r="O2675" i="3" a="1"/>
  <c r="O2675" i="3" s="1"/>
  <c r="U2669" i="3" l="1"/>
  <c r="T2670" i="3"/>
  <c r="I2677" i="3"/>
  <c r="K2677" i="3" s="1"/>
  <c r="P2677" i="3" s="1"/>
  <c r="R2677" i="3" s="1"/>
  <c r="S2676" i="3"/>
  <c r="O2676" i="3" a="1"/>
  <c r="O2676" i="3" s="1"/>
  <c r="U2670" i="3" l="1"/>
  <c r="T2671" i="3"/>
  <c r="I2678" i="3"/>
  <c r="K2678" i="3" s="1"/>
  <c r="S2677" i="3"/>
  <c r="P2678" i="3"/>
  <c r="R2678" i="3" s="1"/>
  <c r="O2677" i="3" a="1"/>
  <c r="O2677" i="3" s="1"/>
  <c r="U2671" i="3" l="1"/>
  <c r="T2672" i="3"/>
  <c r="I2679" i="3"/>
  <c r="K2679" i="3" s="1"/>
  <c r="P2679" i="3" s="1"/>
  <c r="R2679" i="3" s="1"/>
  <c r="S2678" i="3"/>
  <c r="O2678" i="3" a="1"/>
  <c r="O2678" i="3" s="1"/>
  <c r="U2672" i="3" l="1"/>
  <c r="T2673" i="3"/>
  <c r="I2680" i="3"/>
  <c r="K2680" i="3" s="1"/>
  <c r="S2679" i="3"/>
  <c r="P2680" i="3"/>
  <c r="R2680" i="3" s="1"/>
  <c r="O2679" i="3" a="1"/>
  <c r="O2679" i="3" s="1"/>
  <c r="U2673" i="3" l="1"/>
  <c r="T2674" i="3"/>
  <c r="I2681" i="3"/>
  <c r="K2681" i="3" s="1"/>
  <c r="P2681" i="3" s="1"/>
  <c r="R2681" i="3" s="1"/>
  <c r="S2680" i="3"/>
  <c r="O2680" i="3" a="1"/>
  <c r="O2680" i="3" s="1"/>
  <c r="U2674" i="3" l="1"/>
  <c r="T2675" i="3"/>
  <c r="I2682" i="3"/>
  <c r="K2682" i="3" s="1"/>
  <c r="S2681" i="3"/>
  <c r="P2682" i="3"/>
  <c r="R2682" i="3" s="1"/>
  <c r="O2681" i="3" a="1"/>
  <c r="O2681" i="3" s="1"/>
  <c r="U2675" i="3" l="1"/>
  <c r="T2676" i="3"/>
  <c r="I2683" i="3"/>
  <c r="K2683" i="3" s="1"/>
  <c r="S2682" i="3"/>
  <c r="P2683" i="3"/>
  <c r="R2683" i="3" s="1"/>
  <c r="O2682" i="3" a="1"/>
  <c r="O2682" i="3" s="1"/>
  <c r="U2676" i="3" l="1"/>
  <c r="T2677" i="3"/>
  <c r="I2684" i="3"/>
  <c r="K2684" i="3" s="1"/>
  <c r="S2683" i="3"/>
  <c r="P2684" i="3"/>
  <c r="R2684" i="3" s="1"/>
  <c r="O2683" i="3" a="1"/>
  <c r="O2683" i="3" s="1"/>
  <c r="U2677" i="3" l="1"/>
  <c r="T2678" i="3"/>
  <c r="I2685" i="3"/>
  <c r="K2685" i="3" s="1"/>
  <c r="S2684" i="3"/>
  <c r="P2685" i="3"/>
  <c r="R2685" i="3" s="1"/>
  <c r="O2684" i="3" a="1"/>
  <c r="O2684" i="3" s="1"/>
  <c r="U2678" i="3" l="1"/>
  <c r="T2679" i="3"/>
  <c r="I2686" i="3"/>
  <c r="K2686" i="3" s="1"/>
  <c r="P2686" i="3" s="1"/>
  <c r="R2686" i="3" s="1"/>
  <c r="S2685" i="3"/>
  <c r="O2685" i="3" a="1"/>
  <c r="O2685" i="3" s="1"/>
  <c r="U2679" i="3" l="1"/>
  <c r="T2680" i="3"/>
  <c r="I2687" i="3"/>
  <c r="K2687" i="3" s="1"/>
  <c r="S2686" i="3"/>
  <c r="P2687" i="3"/>
  <c r="R2687" i="3" s="1"/>
  <c r="O2686" i="3" a="1"/>
  <c r="O2686" i="3" s="1"/>
  <c r="U2680" i="3" l="1"/>
  <c r="T2681" i="3"/>
  <c r="I2688" i="3"/>
  <c r="K2688" i="3" s="1"/>
  <c r="S2687" i="3"/>
  <c r="P2688" i="3"/>
  <c r="R2688" i="3" s="1"/>
  <c r="O2687" i="3" a="1"/>
  <c r="O2687" i="3" s="1"/>
  <c r="U2681" i="3" l="1"/>
  <c r="T2682" i="3"/>
  <c r="I2689" i="3"/>
  <c r="K2689" i="3" s="1"/>
  <c r="S2688" i="3"/>
  <c r="P2689" i="3"/>
  <c r="R2689" i="3" s="1"/>
  <c r="O2688" i="3" a="1"/>
  <c r="O2688" i="3" s="1"/>
  <c r="U2682" i="3" l="1"/>
  <c r="T2683" i="3"/>
  <c r="I2690" i="3"/>
  <c r="K2690" i="3" s="1"/>
  <c r="P2690" i="3" s="1"/>
  <c r="R2690" i="3" s="1"/>
  <c r="S2689" i="3"/>
  <c r="O2689" i="3" a="1"/>
  <c r="O2689" i="3" s="1"/>
  <c r="U2683" i="3" l="1"/>
  <c r="T2684" i="3"/>
  <c r="I2691" i="3"/>
  <c r="K2691" i="3" s="1"/>
  <c r="S2690" i="3"/>
  <c r="P2691" i="3"/>
  <c r="R2691" i="3" s="1"/>
  <c r="O2690" i="3" a="1"/>
  <c r="O2690" i="3" s="1"/>
  <c r="U2684" i="3" l="1"/>
  <c r="T2685" i="3"/>
  <c r="I2692" i="3"/>
  <c r="K2692" i="3" s="1"/>
  <c r="S2691" i="3"/>
  <c r="P2692" i="3"/>
  <c r="R2692" i="3" s="1"/>
  <c r="O2691" i="3" a="1"/>
  <c r="O2691" i="3" s="1"/>
  <c r="U2685" i="3" l="1"/>
  <c r="T2686" i="3"/>
  <c r="I2693" i="3"/>
  <c r="K2693" i="3" s="1"/>
  <c r="P2693" i="3" s="1"/>
  <c r="R2693" i="3" s="1"/>
  <c r="S2692" i="3"/>
  <c r="O2692" i="3" a="1"/>
  <c r="O2692" i="3" s="1"/>
  <c r="U2686" i="3" l="1"/>
  <c r="T2687" i="3"/>
  <c r="I2694" i="3"/>
  <c r="K2694" i="3" s="1"/>
  <c r="P2694" i="3" s="1"/>
  <c r="R2694" i="3" s="1"/>
  <c r="S2693" i="3"/>
  <c r="O2693" i="3" a="1"/>
  <c r="O2693" i="3" s="1"/>
  <c r="U2687" i="3" l="1"/>
  <c r="T2688" i="3"/>
  <c r="I2695" i="3"/>
  <c r="K2695" i="3" s="1"/>
  <c r="S2694" i="3"/>
  <c r="P2695" i="3"/>
  <c r="R2695" i="3" s="1"/>
  <c r="O2694" i="3" a="1"/>
  <c r="O2694" i="3" s="1"/>
  <c r="U2688" i="3" l="1"/>
  <c r="T2689" i="3"/>
  <c r="I2696" i="3"/>
  <c r="K2696" i="3" s="1"/>
  <c r="S2695" i="3"/>
  <c r="P2696" i="3"/>
  <c r="R2696" i="3" s="1"/>
  <c r="O2695" i="3" a="1"/>
  <c r="O2695" i="3" s="1"/>
  <c r="U2689" i="3" l="1"/>
  <c r="T2690" i="3"/>
  <c r="I2697" i="3"/>
  <c r="K2697" i="3" s="1"/>
  <c r="P2697" i="3" s="1"/>
  <c r="R2697" i="3" s="1"/>
  <c r="S2696" i="3"/>
  <c r="O2696" i="3" a="1"/>
  <c r="O2696" i="3" s="1"/>
  <c r="U2690" i="3" l="1"/>
  <c r="T2691" i="3"/>
  <c r="I2698" i="3"/>
  <c r="K2698" i="3" s="1"/>
  <c r="S2697" i="3"/>
  <c r="P2698" i="3"/>
  <c r="R2698" i="3" s="1"/>
  <c r="O2697" i="3" a="1"/>
  <c r="O2697" i="3" s="1"/>
  <c r="U2691" i="3" l="1"/>
  <c r="T2692" i="3"/>
  <c r="I2699" i="3"/>
  <c r="K2699" i="3" s="1"/>
  <c r="S2698" i="3"/>
  <c r="P2699" i="3"/>
  <c r="R2699" i="3" s="1"/>
  <c r="O2698" i="3" a="1"/>
  <c r="O2698" i="3" s="1"/>
  <c r="U2692" i="3" l="1"/>
  <c r="T2693" i="3"/>
  <c r="I2700" i="3"/>
  <c r="K2700" i="3" s="1"/>
  <c r="S2699" i="3"/>
  <c r="P2700" i="3"/>
  <c r="R2700" i="3" s="1"/>
  <c r="O2699" i="3" a="1"/>
  <c r="O2699" i="3" s="1"/>
  <c r="U2693" i="3" l="1"/>
  <c r="T2694" i="3"/>
  <c r="I2701" i="3"/>
  <c r="K2701" i="3" s="1"/>
  <c r="S2700" i="3"/>
  <c r="P2701" i="3"/>
  <c r="R2701" i="3" s="1"/>
  <c r="O2700" i="3" a="1"/>
  <c r="O2700" i="3" s="1"/>
  <c r="U2694" i="3" l="1"/>
  <c r="T2695" i="3"/>
  <c r="I2702" i="3"/>
  <c r="K2702" i="3" s="1"/>
  <c r="P2702" i="3" s="1"/>
  <c r="R2702" i="3" s="1"/>
  <c r="S2701" i="3"/>
  <c r="O2701" i="3" a="1"/>
  <c r="O2701" i="3" s="1"/>
  <c r="U2695" i="3" l="1"/>
  <c r="T2696" i="3"/>
  <c r="I2703" i="3"/>
  <c r="K2703" i="3" s="1"/>
  <c r="P2703" i="3" s="1"/>
  <c r="R2703" i="3" s="1"/>
  <c r="S2702" i="3"/>
  <c r="O2702" i="3" a="1"/>
  <c r="O2702" i="3" s="1"/>
  <c r="U2696" i="3" l="1"/>
  <c r="T2697" i="3"/>
  <c r="I2704" i="3"/>
  <c r="K2704" i="3" s="1"/>
  <c r="S2703" i="3"/>
  <c r="P2704" i="3"/>
  <c r="R2704" i="3" s="1"/>
  <c r="O2703" i="3" a="1"/>
  <c r="O2703" i="3" s="1"/>
  <c r="U2697" i="3" l="1"/>
  <c r="T2698" i="3"/>
  <c r="I2705" i="3"/>
  <c r="K2705" i="3" s="1"/>
  <c r="P2705" i="3" s="1"/>
  <c r="R2705" i="3" s="1"/>
  <c r="S2704" i="3"/>
  <c r="O2704" i="3" a="1"/>
  <c r="O2704" i="3" s="1"/>
  <c r="U2698" i="3" l="1"/>
  <c r="T2699" i="3"/>
  <c r="I2706" i="3"/>
  <c r="K2706" i="3" s="1"/>
  <c r="S2705" i="3"/>
  <c r="P2706" i="3"/>
  <c r="R2706" i="3" s="1"/>
  <c r="O2705" i="3" a="1"/>
  <c r="O2705" i="3" s="1"/>
  <c r="U2699" i="3" l="1"/>
  <c r="T2700" i="3"/>
  <c r="I2707" i="3"/>
  <c r="K2707" i="3" s="1"/>
  <c r="P2707" i="3" s="1"/>
  <c r="R2707" i="3" s="1"/>
  <c r="S2706" i="3"/>
  <c r="O2706" i="3" a="1"/>
  <c r="O2706" i="3" s="1"/>
  <c r="U2700" i="3" l="1"/>
  <c r="T2701" i="3"/>
  <c r="I2708" i="3"/>
  <c r="K2708" i="3" s="1"/>
  <c r="S2707" i="3"/>
  <c r="P2708" i="3"/>
  <c r="R2708" i="3" s="1"/>
  <c r="O2707" i="3" a="1"/>
  <c r="O2707" i="3" s="1"/>
  <c r="U2701" i="3" l="1"/>
  <c r="T2702" i="3"/>
  <c r="I2709" i="3"/>
  <c r="K2709" i="3" s="1"/>
  <c r="P2709" i="3" s="1"/>
  <c r="R2709" i="3" s="1"/>
  <c r="S2708" i="3"/>
  <c r="O2708" i="3" a="1"/>
  <c r="O2708" i="3" s="1"/>
  <c r="U2702" i="3" l="1"/>
  <c r="T2703" i="3"/>
  <c r="I2710" i="3"/>
  <c r="K2710" i="3" s="1"/>
  <c r="S2709" i="3"/>
  <c r="P2710" i="3"/>
  <c r="R2710" i="3" s="1"/>
  <c r="O2709" i="3" a="1"/>
  <c r="O2709" i="3" s="1"/>
  <c r="U2703" i="3" l="1"/>
  <c r="T2704" i="3"/>
  <c r="I2711" i="3"/>
  <c r="K2711" i="3" s="1"/>
  <c r="P2711" i="3" s="1"/>
  <c r="R2711" i="3" s="1"/>
  <c r="S2710" i="3"/>
  <c r="O2710" i="3" a="1"/>
  <c r="O2710" i="3" s="1"/>
  <c r="U2704" i="3" l="1"/>
  <c r="T2705" i="3"/>
  <c r="I2712" i="3"/>
  <c r="K2712" i="3" s="1"/>
  <c r="S2711" i="3"/>
  <c r="P2712" i="3"/>
  <c r="R2712" i="3" s="1"/>
  <c r="O2711" i="3" a="1"/>
  <c r="O2711" i="3" s="1"/>
  <c r="U2705" i="3" l="1"/>
  <c r="T2706" i="3"/>
  <c r="I2713" i="3"/>
  <c r="K2713" i="3" s="1"/>
  <c r="S2712" i="3"/>
  <c r="P2713" i="3"/>
  <c r="R2713" i="3" s="1"/>
  <c r="O2712" i="3" a="1"/>
  <c r="O2712" i="3" s="1"/>
  <c r="U2706" i="3" l="1"/>
  <c r="T2707" i="3"/>
  <c r="I2714" i="3"/>
  <c r="K2714" i="3" s="1"/>
  <c r="P2714" i="3" s="1"/>
  <c r="R2714" i="3" s="1"/>
  <c r="S2713" i="3"/>
  <c r="O2713" i="3" a="1"/>
  <c r="O2713" i="3" s="1"/>
  <c r="U2707" i="3" l="1"/>
  <c r="T2708" i="3"/>
  <c r="I2715" i="3"/>
  <c r="K2715" i="3" s="1"/>
  <c r="S2714" i="3"/>
  <c r="P2715" i="3"/>
  <c r="R2715" i="3" s="1"/>
  <c r="O2714" i="3" a="1"/>
  <c r="O2714" i="3" s="1"/>
  <c r="U2708" i="3" l="1"/>
  <c r="T2709" i="3"/>
  <c r="I2716" i="3"/>
  <c r="K2716" i="3" s="1"/>
  <c r="P2716" i="3" s="1"/>
  <c r="R2716" i="3" s="1"/>
  <c r="S2715" i="3"/>
  <c r="O2715" i="3" a="1"/>
  <c r="O2715" i="3" s="1"/>
  <c r="U2709" i="3" l="1"/>
  <c r="T2710" i="3"/>
  <c r="I2717" i="3"/>
  <c r="K2717" i="3" s="1"/>
  <c r="S2716" i="3"/>
  <c r="P2717" i="3"/>
  <c r="R2717" i="3" s="1"/>
  <c r="O2716" i="3" a="1"/>
  <c r="O2716" i="3" s="1"/>
  <c r="U2710" i="3" l="1"/>
  <c r="T2711" i="3"/>
  <c r="I2718" i="3"/>
  <c r="K2718" i="3" s="1"/>
  <c r="P2718" i="3" s="1"/>
  <c r="R2718" i="3" s="1"/>
  <c r="S2717" i="3"/>
  <c r="O2717" i="3" a="1"/>
  <c r="O2717" i="3" s="1"/>
  <c r="U2711" i="3" l="1"/>
  <c r="T2712" i="3"/>
  <c r="I2719" i="3"/>
  <c r="K2719" i="3" s="1"/>
  <c r="P2719" i="3" s="1"/>
  <c r="R2719" i="3" s="1"/>
  <c r="S2718" i="3"/>
  <c r="O2718" i="3" a="1"/>
  <c r="O2718" i="3" s="1"/>
  <c r="U2712" i="3" l="1"/>
  <c r="T2713" i="3"/>
  <c r="I2720" i="3"/>
  <c r="K2720" i="3" s="1"/>
  <c r="P2720" i="3" s="1"/>
  <c r="R2720" i="3" s="1"/>
  <c r="S2719" i="3"/>
  <c r="O2719" i="3" a="1"/>
  <c r="O2719" i="3" s="1"/>
  <c r="U2713" i="3" l="1"/>
  <c r="T2714" i="3"/>
  <c r="I2721" i="3"/>
  <c r="K2721" i="3" s="1"/>
  <c r="S2720" i="3"/>
  <c r="P2721" i="3"/>
  <c r="R2721" i="3" s="1"/>
  <c r="O2720" i="3" a="1"/>
  <c r="O2720" i="3" s="1"/>
  <c r="U2714" i="3" l="1"/>
  <c r="T2715" i="3"/>
  <c r="I2722" i="3"/>
  <c r="K2722" i="3" s="1"/>
  <c r="P2722" i="3" s="1"/>
  <c r="R2722" i="3" s="1"/>
  <c r="S2721" i="3"/>
  <c r="O2721" i="3" a="1"/>
  <c r="O2721" i="3" s="1"/>
  <c r="U2715" i="3" l="1"/>
  <c r="T2716" i="3"/>
  <c r="I2723" i="3"/>
  <c r="K2723" i="3" s="1"/>
  <c r="S2722" i="3"/>
  <c r="P2723" i="3"/>
  <c r="R2723" i="3" s="1"/>
  <c r="O2722" i="3" a="1"/>
  <c r="O2722" i="3" s="1"/>
  <c r="U2716" i="3" l="1"/>
  <c r="T2717" i="3"/>
  <c r="I2724" i="3"/>
  <c r="K2724" i="3" s="1"/>
  <c r="S2723" i="3"/>
  <c r="P2724" i="3"/>
  <c r="R2724" i="3" s="1"/>
  <c r="O2723" i="3" a="1"/>
  <c r="O2723" i="3" s="1"/>
  <c r="U2717" i="3" l="1"/>
  <c r="T2718" i="3"/>
  <c r="I2725" i="3"/>
  <c r="K2725" i="3" s="1"/>
  <c r="P2725" i="3" s="1"/>
  <c r="R2725" i="3" s="1"/>
  <c r="S2724" i="3"/>
  <c r="O2724" i="3" a="1"/>
  <c r="O2724" i="3" s="1"/>
  <c r="U2718" i="3" l="1"/>
  <c r="T2719" i="3"/>
  <c r="I2726" i="3"/>
  <c r="K2726" i="3" s="1"/>
  <c r="S2725" i="3"/>
  <c r="P2726" i="3"/>
  <c r="R2726" i="3" s="1"/>
  <c r="O2725" i="3" a="1"/>
  <c r="O2725" i="3" s="1"/>
  <c r="U2719" i="3" l="1"/>
  <c r="T2720" i="3"/>
  <c r="I2727" i="3"/>
  <c r="K2727" i="3" s="1"/>
  <c r="S2726" i="3"/>
  <c r="P2727" i="3"/>
  <c r="R2727" i="3" s="1"/>
  <c r="O2726" i="3" a="1"/>
  <c r="O2726" i="3" s="1"/>
  <c r="U2720" i="3" l="1"/>
  <c r="T2721" i="3"/>
  <c r="I2728" i="3"/>
  <c r="K2728" i="3" s="1"/>
  <c r="P2728" i="3" s="1"/>
  <c r="R2728" i="3" s="1"/>
  <c r="S2727" i="3"/>
  <c r="O2727" i="3" a="1"/>
  <c r="O2727" i="3" s="1"/>
  <c r="U2721" i="3" l="1"/>
  <c r="T2722" i="3"/>
  <c r="I2729" i="3"/>
  <c r="K2729" i="3" s="1"/>
  <c r="S2728" i="3"/>
  <c r="P2729" i="3"/>
  <c r="R2729" i="3" s="1"/>
  <c r="O2728" i="3" a="1"/>
  <c r="O2728" i="3" s="1"/>
  <c r="U2722" i="3" l="1"/>
  <c r="T2723" i="3"/>
  <c r="I2730" i="3"/>
  <c r="K2730" i="3" s="1"/>
  <c r="S2729" i="3"/>
  <c r="P2730" i="3"/>
  <c r="R2730" i="3" s="1"/>
  <c r="O2729" i="3" a="1"/>
  <c r="O2729" i="3" s="1"/>
  <c r="U2723" i="3" l="1"/>
  <c r="T2724" i="3"/>
  <c r="I2731" i="3"/>
  <c r="K2731" i="3" s="1"/>
  <c r="S2730" i="3"/>
  <c r="P2731" i="3"/>
  <c r="R2731" i="3" s="1"/>
  <c r="O2730" i="3" a="1"/>
  <c r="O2730" i="3" s="1"/>
  <c r="U2724" i="3" l="1"/>
  <c r="T2725" i="3"/>
  <c r="I2732" i="3"/>
  <c r="K2732" i="3" s="1"/>
  <c r="S2731" i="3"/>
  <c r="P2732" i="3"/>
  <c r="R2732" i="3" s="1"/>
  <c r="O2731" i="3" a="1"/>
  <c r="O2731" i="3" s="1"/>
  <c r="U2725" i="3" l="1"/>
  <c r="T2726" i="3"/>
  <c r="I2733" i="3"/>
  <c r="K2733" i="3" s="1"/>
  <c r="S2732" i="3"/>
  <c r="P2733" i="3"/>
  <c r="R2733" i="3" s="1"/>
  <c r="O2732" i="3" a="1"/>
  <c r="O2732" i="3" s="1"/>
  <c r="U2726" i="3" l="1"/>
  <c r="T2727" i="3"/>
  <c r="I2734" i="3"/>
  <c r="K2734" i="3" s="1"/>
  <c r="S2733" i="3"/>
  <c r="P2734" i="3"/>
  <c r="R2734" i="3" s="1"/>
  <c r="O2733" i="3" a="1"/>
  <c r="O2733" i="3" s="1"/>
  <c r="U2727" i="3" l="1"/>
  <c r="T2728" i="3"/>
  <c r="I2735" i="3"/>
  <c r="K2735" i="3" s="1"/>
  <c r="P2735" i="3" s="1"/>
  <c r="R2735" i="3" s="1"/>
  <c r="S2734" i="3"/>
  <c r="O2734" i="3" a="1"/>
  <c r="O2734" i="3" s="1"/>
  <c r="U2728" i="3" l="1"/>
  <c r="T2729" i="3"/>
  <c r="I2736" i="3"/>
  <c r="K2736" i="3" s="1"/>
  <c r="P2736" i="3" s="1"/>
  <c r="R2736" i="3" s="1"/>
  <c r="S2735" i="3"/>
  <c r="O2735" i="3" a="1"/>
  <c r="O2735" i="3" s="1"/>
  <c r="U2729" i="3" l="1"/>
  <c r="T2730" i="3"/>
  <c r="I2737" i="3"/>
  <c r="K2737" i="3" s="1"/>
  <c r="P2737" i="3" s="1"/>
  <c r="R2737" i="3" s="1"/>
  <c r="S2736" i="3"/>
  <c r="O2736" i="3" a="1"/>
  <c r="O2736" i="3" s="1"/>
  <c r="U2730" i="3" l="1"/>
  <c r="T2731" i="3"/>
  <c r="I2738" i="3"/>
  <c r="K2738" i="3" s="1"/>
  <c r="S2737" i="3"/>
  <c r="P2738" i="3"/>
  <c r="R2738" i="3" s="1"/>
  <c r="O2737" i="3" a="1"/>
  <c r="O2737" i="3" s="1"/>
  <c r="U2731" i="3" l="1"/>
  <c r="T2732" i="3"/>
  <c r="I2739" i="3"/>
  <c r="K2739" i="3" s="1"/>
  <c r="P2739" i="3" s="1"/>
  <c r="R2739" i="3" s="1"/>
  <c r="S2738" i="3"/>
  <c r="O2738" i="3" a="1"/>
  <c r="O2738" i="3" s="1"/>
  <c r="U2732" i="3" l="1"/>
  <c r="T2733" i="3"/>
  <c r="I2740" i="3"/>
  <c r="K2740" i="3" s="1"/>
  <c r="S2739" i="3"/>
  <c r="P2740" i="3"/>
  <c r="R2740" i="3" s="1"/>
  <c r="O2739" i="3" a="1"/>
  <c r="O2739" i="3" s="1"/>
  <c r="U2733" i="3" l="1"/>
  <c r="T2734" i="3"/>
  <c r="I2741" i="3"/>
  <c r="K2741" i="3" s="1"/>
  <c r="P2741" i="3" s="1"/>
  <c r="R2741" i="3" s="1"/>
  <c r="S2740" i="3"/>
  <c r="O2740" i="3" a="1"/>
  <c r="O2740" i="3" s="1"/>
  <c r="U2734" i="3" l="1"/>
  <c r="T2735" i="3"/>
  <c r="I2742" i="3"/>
  <c r="K2742" i="3" s="1"/>
  <c r="S2741" i="3"/>
  <c r="P2742" i="3"/>
  <c r="R2742" i="3" s="1"/>
  <c r="O2741" i="3" a="1"/>
  <c r="O2741" i="3" s="1"/>
  <c r="U2735" i="3" l="1"/>
  <c r="T2736" i="3"/>
  <c r="I2743" i="3"/>
  <c r="K2743" i="3" s="1"/>
  <c r="P2743" i="3" s="1"/>
  <c r="R2743" i="3" s="1"/>
  <c r="S2742" i="3"/>
  <c r="O2742" i="3" a="1"/>
  <c r="O2742" i="3" s="1"/>
  <c r="U2736" i="3" l="1"/>
  <c r="T2737" i="3"/>
  <c r="I2744" i="3"/>
  <c r="K2744" i="3" s="1"/>
  <c r="S2743" i="3"/>
  <c r="P2744" i="3"/>
  <c r="R2744" i="3" s="1"/>
  <c r="O2743" i="3" a="1"/>
  <c r="O2743" i="3" s="1"/>
  <c r="U2737" i="3" l="1"/>
  <c r="T2738" i="3"/>
  <c r="I2745" i="3"/>
  <c r="K2745" i="3" s="1"/>
  <c r="S2744" i="3"/>
  <c r="P2745" i="3"/>
  <c r="R2745" i="3" s="1"/>
  <c r="O2744" i="3" a="1"/>
  <c r="O2744" i="3" s="1"/>
  <c r="U2738" i="3" l="1"/>
  <c r="T2739" i="3"/>
  <c r="I2746" i="3"/>
  <c r="K2746" i="3" s="1"/>
  <c r="S2745" i="3"/>
  <c r="P2746" i="3"/>
  <c r="R2746" i="3" s="1"/>
  <c r="O2745" i="3" a="1"/>
  <c r="O2745" i="3" s="1"/>
  <c r="U2739" i="3" l="1"/>
  <c r="T2740" i="3"/>
  <c r="I2747" i="3"/>
  <c r="K2747" i="3" s="1"/>
  <c r="S2746" i="3"/>
  <c r="P2747" i="3"/>
  <c r="R2747" i="3" s="1"/>
  <c r="O2746" i="3" a="1"/>
  <c r="O2746" i="3" s="1"/>
  <c r="U2740" i="3" l="1"/>
  <c r="T2741" i="3"/>
  <c r="I2748" i="3"/>
  <c r="K2748" i="3" s="1"/>
  <c r="S2747" i="3"/>
  <c r="P2748" i="3"/>
  <c r="R2748" i="3" s="1"/>
  <c r="O2747" i="3" a="1"/>
  <c r="O2747" i="3" s="1"/>
  <c r="U2741" i="3" l="1"/>
  <c r="T2742" i="3"/>
  <c r="I2749" i="3"/>
  <c r="K2749" i="3" s="1"/>
  <c r="S2748" i="3"/>
  <c r="P2749" i="3"/>
  <c r="R2749" i="3" s="1"/>
  <c r="O2748" i="3" a="1"/>
  <c r="O2748" i="3" s="1"/>
  <c r="U2742" i="3" l="1"/>
  <c r="T2743" i="3"/>
  <c r="I2750" i="3"/>
  <c r="K2750" i="3" s="1"/>
  <c r="S2749" i="3"/>
  <c r="P2750" i="3"/>
  <c r="R2750" i="3" s="1"/>
  <c r="O2749" i="3" a="1"/>
  <c r="O2749" i="3" s="1"/>
  <c r="U2743" i="3" l="1"/>
  <c r="T2744" i="3"/>
  <c r="I2751" i="3"/>
  <c r="K2751" i="3" s="1"/>
  <c r="S2750" i="3"/>
  <c r="P2751" i="3"/>
  <c r="R2751" i="3" s="1"/>
  <c r="O2750" i="3" a="1"/>
  <c r="O2750" i="3" s="1"/>
  <c r="U2744" i="3" l="1"/>
  <c r="T2745" i="3"/>
  <c r="I2752" i="3"/>
  <c r="K2752" i="3" s="1"/>
  <c r="S2751" i="3"/>
  <c r="P2752" i="3"/>
  <c r="R2752" i="3" s="1"/>
  <c r="O2751" i="3" a="1"/>
  <c r="O2751" i="3" s="1"/>
  <c r="U2745" i="3" l="1"/>
  <c r="T2746" i="3"/>
  <c r="I2753" i="3"/>
  <c r="K2753" i="3" s="1"/>
  <c r="P2753" i="3" s="1"/>
  <c r="R2753" i="3" s="1"/>
  <c r="S2752" i="3"/>
  <c r="O2752" i="3" a="1"/>
  <c r="O2752" i="3" s="1"/>
  <c r="U2746" i="3" l="1"/>
  <c r="T2747" i="3"/>
  <c r="I2754" i="3"/>
  <c r="K2754" i="3" s="1"/>
  <c r="P2754" i="3" s="1"/>
  <c r="R2754" i="3" s="1"/>
  <c r="S2753" i="3"/>
  <c r="O2753" i="3" a="1"/>
  <c r="O2753" i="3" s="1"/>
  <c r="U2747" i="3" l="1"/>
  <c r="T2748" i="3"/>
  <c r="I2755" i="3"/>
  <c r="K2755" i="3" s="1"/>
  <c r="S2754" i="3"/>
  <c r="P2755" i="3"/>
  <c r="R2755" i="3" s="1"/>
  <c r="O2754" i="3" a="1"/>
  <c r="O2754" i="3" s="1"/>
  <c r="U2748" i="3" l="1"/>
  <c r="T2749" i="3"/>
  <c r="I2756" i="3"/>
  <c r="K2756" i="3" s="1"/>
  <c r="S2755" i="3"/>
  <c r="P2756" i="3"/>
  <c r="R2756" i="3" s="1"/>
  <c r="O2755" i="3" a="1"/>
  <c r="O2755" i="3" s="1"/>
  <c r="U2749" i="3" l="1"/>
  <c r="T2750" i="3"/>
  <c r="I2757" i="3"/>
  <c r="K2757" i="3" s="1"/>
  <c r="S2756" i="3"/>
  <c r="P2757" i="3"/>
  <c r="R2757" i="3" s="1"/>
  <c r="O2756" i="3" a="1"/>
  <c r="O2756" i="3" s="1"/>
  <c r="U2750" i="3" l="1"/>
  <c r="T2751" i="3"/>
  <c r="I2758" i="3"/>
  <c r="K2758" i="3" s="1"/>
  <c r="P2758" i="3" s="1"/>
  <c r="R2758" i="3" s="1"/>
  <c r="S2757" i="3"/>
  <c r="O2757" i="3" a="1"/>
  <c r="O2757" i="3" s="1"/>
  <c r="U2751" i="3" l="1"/>
  <c r="T2752" i="3"/>
  <c r="I2759" i="3"/>
  <c r="K2759" i="3" s="1"/>
  <c r="S2758" i="3"/>
  <c r="P2759" i="3"/>
  <c r="R2759" i="3" s="1"/>
  <c r="O2758" i="3" a="1"/>
  <c r="O2758" i="3" s="1"/>
  <c r="U2752" i="3" l="1"/>
  <c r="T2753" i="3"/>
  <c r="I2760" i="3"/>
  <c r="K2760" i="3" s="1"/>
  <c r="S2759" i="3"/>
  <c r="P2760" i="3"/>
  <c r="R2760" i="3" s="1"/>
  <c r="O2759" i="3" a="1"/>
  <c r="O2759" i="3" s="1"/>
  <c r="U2753" i="3" l="1"/>
  <c r="T2754" i="3"/>
  <c r="I2761" i="3"/>
  <c r="K2761" i="3" s="1"/>
  <c r="S2760" i="3"/>
  <c r="P2761" i="3"/>
  <c r="R2761" i="3" s="1"/>
  <c r="O2760" i="3" a="1"/>
  <c r="O2760" i="3" s="1"/>
  <c r="U2754" i="3" l="1"/>
  <c r="T2755" i="3"/>
  <c r="I2762" i="3"/>
  <c r="K2762" i="3" s="1"/>
  <c r="P2762" i="3" s="1"/>
  <c r="R2762" i="3" s="1"/>
  <c r="S2761" i="3"/>
  <c r="O2761" i="3" a="1"/>
  <c r="O2761" i="3" s="1"/>
  <c r="U2755" i="3" l="1"/>
  <c r="T2756" i="3"/>
  <c r="I2763" i="3"/>
  <c r="K2763" i="3" s="1"/>
  <c r="S2762" i="3"/>
  <c r="P2763" i="3"/>
  <c r="R2763" i="3" s="1"/>
  <c r="O2762" i="3" a="1"/>
  <c r="O2762" i="3" s="1"/>
  <c r="U2756" i="3" l="1"/>
  <c r="T2757" i="3"/>
  <c r="I2764" i="3"/>
  <c r="K2764" i="3" s="1"/>
  <c r="P2764" i="3" s="1"/>
  <c r="R2764" i="3" s="1"/>
  <c r="S2763" i="3"/>
  <c r="O2763" i="3" a="1"/>
  <c r="O2763" i="3" s="1"/>
  <c r="U2757" i="3" l="1"/>
  <c r="T2758" i="3"/>
  <c r="I2765" i="3"/>
  <c r="K2765" i="3" s="1"/>
  <c r="S2764" i="3"/>
  <c r="P2765" i="3"/>
  <c r="R2765" i="3" s="1"/>
  <c r="O2764" i="3" a="1"/>
  <c r="O2764" i="3" s="1"/>
  <c r="U2758" i="3" l="1"/>
  <c r="T2759" i="3"/>
  <c r="I2766" i="3"/>
  <c r="K2766" i="3" s="1"/>
  <c r="S2765" i="3"/>
  <c r="P2766" i="3"/>
  <c r="R2766" i="3" s="1"/>
  <c r="O2765" i="3" a="1"/>
  <c r="O2765" i="3" s="1"/>
  <c r="U2759" i="3" l="1"/>
  <c r="T2760" i="3"/>
  <c r="I2767" i="3"/>
  <c r="K2767" i="3" s="1"/>
  <c r="S2766" i="3"/>
  <c r="P2767" i="3"/>
  <c r="R2767" i="3" s="1"/>
  <c r="O2766" i="3" a="1"/>
  <c r="O2766" i="3" s="1"/>
  <c r="U2760" i="3" l="1"/>
  <c r="T2761" i="3"/>
  <c r="I2768" i="3"/>
  <c r="K2768" i="3" s="1"/>
  <c r="P2768" i="3" s="1"/>
  <c r="R2768" i="3" s="1"/>
  <c r="S2767" i="3"/>
  <c r="O2767" i="3" a="1"/>
  <c r="O2767" i="3" s="1"/>
  <c r="U2761" i="3" l="1"/>
  <c r="T2762" i="3"/>
  <c r="I2769" i="3"/>
  <c r="K2769" i="3" s="1"/>
  <c r="P2769" i="3" s="1"/>
  <c r="R2769" i="3" s="1"/>
  <c r="S2768" i="3"/>
  <c r="O2768" i="3" a="1"/>
  <c r="O2768" i="3" s="1"/>
  <c r="U2762" i="3" l="1"/>
  <c r="T2763" i="3"/>
  <c r="I2770" i="3"/>
  <c r="K2770" i="3" s="1"/>
  <c r="S2769" i="3"/>
  <c r="P2770" i="3"/>
  <c r="R2770" i="3" s="1"/>
  <c r="O2769" i="3" a="1"/>
  <c r="O2769" i="3" s="1"/>
  <c r="U2763" i="3" l="1"/>
  <c r="T2764" i="3"/>
  <c r="I2771" i="3"/>
  <c r="K2771" i="3" s="1"/>
  <c r="P2771" i="3" s="1"/>
  <c r="R2771" i="3" s="1"/>
  <c r="S2770" i="3"/>
  <c r="O2770" i="3" a="1"/>
  <c r="O2770" i="3" s="1"/>
  <c r="U2764" i="3" l="1"/>
  <c r="T2765" i="3"/>
  <c r="I2772" i="3"/>
  <c r="K2772" i="3" s="1"/>
  <c r="S2771" i="3"/>
  <c r="P2772" i="3"/>
  <c r="R2772" i="3" s="1"/>
  <c r="O2771" i="3" a="1"/>
  <c r="O2771" i="3" s="1"/>
  <c r="U2765" i="3" l="1"/>
  <c r="T2766" i="3"/>
  <c r="I2773" i="3"/>
  <c r="K2773" i="3" s="1"/>
  <c r="P2773" i="3" s="1"/>
  <c r="R2773" i="3" s="1"/>
  <c r="S2772" i="3"/>
  <c r="O2772" i="3" a="1"/>
  <c r="O2772" i="3" s="1"/>
  <c r="U2766" i="3" l="1"/>
  <c r="T2767" i="3"/>
  <c r="I2774" i="3"/>
  <c r="K2774" i="3" s="1"/>
  <c r="S2773" i="3"/>
  <c r="P2774" i="3"/>
  <c r="R2774" i="3" s="1"/>
  <c r="O2773" i="3" a="1"/>
  <c r="O2773" i="3" s="1"/>
  <c r="U2767" i="3" l="1"/>
  <c r="T2768" i="3"/>
  <c r="I2775" i="3"/>
  <c r="K2775" i="3" s="1"/>
  <c r="P2775" i="3" s="1"/>
  <c r="R2775" i="3" s="1"/>
  <c r="S2774" i="3"/>
  <c r="O2774" i="3" a="1"/>
  <c r="O2774" i="3" s="1"/>
  <c r="U2768" i="3" l="1"/>
  <c r="T2769" i="3"/>
  <c r="I2776" i="3"/>
  <c r="K2776" i="3" s="1"/>
  <c r="S2775" i="3"/>
  <c r="P2776" i="3"/>
  <c r="R2776" i="3" s="1"/>
  <c r="O2775" i="3" a="1"/>
  <c r="O2775" i="3" s="1"/>
  <c r="U2769" i="3" l="1"/>
  <c r="T2770" i="3"/>
  <c r="I2777" i="3"/>
  <c r="K2777" i="3" s="1"/>
  <c r="P2777" i="3" s="1"/>
  <c r="R2777" i="3" s="1"/>
  <c r="S2776" i="3"/>
  <c r="O2776" i="3" a="1"/>
  <c r="O2776" i="3" s="1"/>
  <c r="U2770" i="3" l="1"/>
  <c r="T2771" i="3"/>
  <c r="I2778" i="3"/>
  <c r="K2778" i="3" s="1"/>
  <c r="S2777" i="3"/>
  <c r="P2778" i="3"/>
  <c r="R2778" i="3" s="1"/>
  <c r="O2777" i="3" a="1"/>
  <c r="O2777" i="3" s="1"/>
  <c r="U2771" i="3" l="1"/>
  <c r="T2772" i="3"/>
  <c r="I2779" i="3"/>
  <c r="K2779" i="3" s="1"/>
  <c r="S2778" i="3"/>
  <c r="P2779" i="3"/>
  <c r="R2779" i="3" s="1"/>
  <c r="O2778" i="3" a="1"/>
  <c r="O2778" i="3" s="1"/>
  <c r="U2772" i="3" l="1"/>
  <c r="T2773" i="3"/>
  <c r="I2780" i="3"/>
  <c r="K2780" i="3" s="1"/>
  <c r="S2779" i="3"/>
  <c r="P2780" i="3"/>
  <c r="R2780" i="3" s="1"/>
  <c r="O2779" i="3" a="1"/>
  <c r="O2779" i="3" s="1"/>
  <c r="U2773" i="3" l="1"/>
  <c r="T2774" i="3"/>
  <c r="I2781" i="3"/>
  <c r="K2781" i="3" s="1"/>
  <c r="P2781" i="3" s="1"/>
  <c r="R2781" i="3" s="1"/>
  <c r="S2780" i="3"/>
  <c r="O2780" i="3" a="1"/>
  <c r="O2780" i="3" s="1"/>
  <c r="U2774" i="3" l="1"/>
  <c r="T2775" i="3"/>
  <c r="I2782" i="3"/>
  <c r="K2782" i="3" s="1"/>
  <c r="P2782" i="3" s="1"/>
  <c r="R2782" i="3" s="1"/>
  <c r="S2781" i="3"/>
  <c r="O2781" i="3" a="1"/>
  <c r="O2781" i="3" s="1"/>
  <c r="U2775" i="3" l="1"/>
  <c r="T2776" i="3"/>
  <c r="I2783" i="3"/>
  <c r="K2783" i="3" s="1"/>
  <c r="S2782" i="3"/>
  <c r="P2783" i="3"/>
  <c r="R2783" i="3" s="1"/>
  <c r="O2782" i="3" a="1"/>
  <c r="O2782" i="3" s="1"/>
  <c r="U2776" i="3" l="1"/>
  <c r="T2777" i="3"/>
  <c r="I2784" i="3"/>
  <c r="K2784" i="3" s="1"/>
  <c r="P2784" i="3" s="1"/>
  <c r="R2784" i="3" s="1"/>
  <c r="S2783" i="3"/>
  <c r="O2783" i="3" a="1"/>
  <c r="O2783" i="3" s="1"/>
  <c r="U2777" i="3" l="1"/>
  <c r="T2778" i="3"/>
  <c r="I2785" i="3"/>
  <c r="K2785" i="3" s="1"/>
  <c r="S2784" i="3"/>
  <c r="P2785" i="3"/>
  <c r="R2785" i="3" s="1"/>
  <c r="O2784" i="3" a="1"/>
  <c r="O2784" i="3" s="1"/>
  <c r="U2778" i="3" l="1"/>
  <c r="T2779" i="3"/>
  <c r="I2786" i="3"/>
  <c r="K2786" i="3" s="1"/>
  <c r="P2786" i="3" s="1"/>
  <c r="R2786" i="3" s="1"/>
  <c r="S2785" i="3"/>
  <c r="O2785" i="3" a="1"/>
  <c r="O2785" i="3" s="1"/>
  <c r="U2779" i="3" l="1"/>
  <c r="T2780" i="3"/>
  <c r="I2787" i="3"/>
  <c r="K2787" i="3" s="1"/>
  <c r="S2786" i="3"/>
  <c r="P2787" i="3"/>
  <c r="R2787" i="3" s="1"/>
  <c r="O2786" i="3" a="1"/>
  <c r="O2786" i="3" s="1"/>
  <c r="U2780" i="3" l="1"/>
  <c r="T2781" i="3"/>
  <c r="I2788" i="3"/>
  <c r="K2788" i="3" s="1"/>
  <c r="S2787" i="3"/>
  <c r="P2788" i="3"/>
  <c r="R2788" i="3" s="1"/>
  <c r="O2787" i="3" a="1"/>
  <c r="O2787" i="3" s="1"/>
  <c r="U2781" i="3" l="1"/>
  <c r="T2782" i="3"/>
  <c r="I2789" i="3"/>
  <c r="K2789" i="3" s="1"/>
  <c r="P2789" i="3" s="1"/>
  <c r="R2789" i="3" s="1"/>
  <c r="S2788" i="3"/>
  <c r="O2788" i="3" a="1"/>
  <c r="O2788" i="3" s="1"/>
  <c r="U2782" i="3" l="1"/>
  <c r="T2783" i="3"/>
  <c r="I2790" i="3"/>
  <c r="K2790" i="3" s="1"/>
  <c r="S2789" i="3"/>
  <c r="P2790" i="3"/>
  <c r="R2790" i="3" s="1"/>
  <c r="O2789" i="3" a="1"/>
  <c r="O2789" i="3" s="1"/>
  <c r="U2783" i="3" l="1"/>
  <c r="T2784" i="3"/>
  <c r="I2791" i="3"/>
  <c r="K2791" i="3" s="1"/>
  <c r="P2791" i="3" s="1"/>
  <c r="R2791" i="3" s="1"/>
  <c r="S2790" i="3"/>
  <c r="O2790" i="3" a="1"/>
  <c r="O2790" i="3" s="1"/>
  <c r="U2784" i="3" l="1"/>
  <c r="T2785" i="3"/>
  <c r="I2792" i="3"/>
  <c r="K2792" i="3" s="1"/>
  <c r="S2791" i="3"/>
  <c r="P2792" i="3"/>
  <c r="R2792" i="3" s="1"/>
  <c r="O2791" i="3" a="1"/>
  <c r="O2791" i="3" s="1"/>
  <c r="U2785" i="3" l="1"/>
  <c r="T2786" i="3"/>
  <c r="I2793" i="3"/>
  <c r="K2793" i="3" s="1"/>
  <c r="P2793" i="3" s="1"/>
  <c r="R2793" i="3" s="1"/>
  <c r="S2792" i="3"/>
  <c r="O2792" i="3" a="1"/>
  <c r="O2792" i="3" s="1"/>
  <c r="U2786" i="3" l="1"/>
  <c r="T2787" i="3"/>
  <c r="I2794" i="3"/>
  <c r="K2794" i="3" s="1"/>
  <c r="S2793" i="3"/>
  <c r="P2794" i="3"/>
  <c r="R2794" i="3" s="1"/>
  <c r="O2793" i="3" a="1"/>
  <c r="O2793" i="3" s="1"/>
  <c r="U2787" i="3" l="1"/>
  <c r="T2788" i="3"/>
  <c r="I2795" i="3"/>
  <c r="K2795" i="3" s="1"/>
  <c r="P2795" i="3" s="1"/>
  <c r="R2795" i="3" s="1"/>
  <c r="S2794" i="3"/>
  <c r="O2794" i="3" a="1"/>
  <c r="O2794" i="3" s="1"/>
  <c r="U2788" i="3" l="1"/>
  <c r="T2789" i="3"/>
  <c r="I2796" i="3"/>
  <c r="K2796" i="3" s="1"/>
  <c r="S2795" i="3"/>
  <c r="P2796" i="3"/>
  <c r="R2796" i="3" s="1"/>
  <c r="O2795" i="3" a="1"/>
  <c r="O2795" i="3" s="1"/>
  <c r="U2789" i="3" l="1"/>
  <c r="T2790" i="3"/>
  <c r="I2797" i="3"/>
  <c r="K2797" i="3" s="1"/>
  <c r="S2796" i="3"/>
  <c r="P2797" i="3"/>
  <c r="R2797" i="3" s="1"/>
  <c r="O2796" i="3" a="1"/>
  <c r="O2796" i="3" s="1"/>
  <c r="U2790" i="3" l="1"/>
  <c r="T2791" i="3"/>
  <c r="I2798" i="3"/>
  <c r="K2798" i="3" s="1"/>
  <c r="S2797" i="3"/>
  <c r="P2798" i="3"/>
  <c r="R2798" i="3" s="1"/>
  <c r="O2797" i="3" a="1"/>
  <c r="O2797" i="3" s="1"/>
  <c r="U2791" i="3" l="1"/>
  <c r="T2792" i="3"/>
  <c r="I2799" i="3"/>
  <c r="K2799" i="3" s="1"/>
  <c r="S2798" i="3"/>
  <c r="P2799" i="3"/>
  <c r="R2799" i="3" s="1"/>
  <c r="O2798" i="3" a="1"/>
  <c r="O2798" i="3" s="1"/>
  <c r="U2792" i="3" l="1"/>
  <c r="T2793" i="3"/>
  <c r="I2800" i="3"/>
  <c r="K2800" i="3" s="1"/>
  <c r="S2799" i="3"/>
  <c r="P2800" i="3"/>
  <c r="R2800" i="3" s="1"/>
  <c r="O2799" i="3" a="1"/>
  <c r="O2799" i="3" s="1"/>
  <c r="U2793" i="3" l="1"/>
  <c r="T2794" i="3"/>
  <c r="I2801" i="3"/>
  <c r="K2801" i="3" s="1"/>
  <c r="P2801" i="3" s="1"/>
  <c r="R2801" i="3" s="1"/>
  <c r="S2800" i="3"/>
  <c r="O2800" i="3" a="1"/>
  <c r="O2800" i="3" s="1"/>
  <c r="U2794" i="3" l="1"/>
  <c r="T2795" i="3"/>
  <c r="I2802" i="3"/>
  <c r="K2802" i="3" s="1"/>
  <c r="P2802" i="3" s="1"/>
  <c r="R2802" i="3" s="1"/>
  <c r="S2801" i="3"/>
  <c r="O2801" i="3" a="1"/>
  <c r="O2801" i="3" s="1"/>
  <c r="U2795" i="3" l="1"/>
  <c r="T2796" i="3"/>
  <c r="I2803" i="3"/>
  <c r="K2803" i="3" s="1"/>
  <c r="P2803" i="3" s="1"/>
  <c r="R2803" i="3" s="1"/>
  <c r="S2802" i="3"/>
  <c r="O2802" i="3" a="1"/>
  <c r="O2802" i="3" s="1"/>
  <c r="U2796" i="3" l="1"/>
  <c r="T2797" i="3"/>
  <c r="I2804" i="3"/>
  <c r="K2804" i="3" s="1"/>
  <c r="P2804" i="3" s="1"/>
  <c r="R2804" i="3" s="1"/>
  <c r="S2803" i="3"/>
  <c r="O2803" i="3" a="1"/>
  <c r="O2803" i="3" s="1"/>
  <c r="U2797" i="3" l="1"/>
  <c r="T2798" i="3"/>
  <c r="I2805" i="3"/>
  <c r="K2805" i="3" s="1"/>
  <c r="P2805" i="3" s="1"/>
  <c r="R2805" i="3" s="1"/>
  <c r="S2804" i="3"/>
  <c r="O2804" i="3" a="1"/>
  <c r="O2804" i="3" s="1"/>
  <c r="U2798" i="3" l="1"/>
  <c r="T2799" i="3"/>
  <c r="I2806" i="3"/>
  <c r="K2806" i="3" s="1"/>
  <c r="P2806" i="3" s="1"/>
  <c r="R2806" i="3" s="1"/>
  <c r="S2805" i="3"/>
  <c r="O2805" i="3" a="1"/>
  <c r="O2805" i="3" s="1"/>
  <c r="U2799" i="3" l="1"/>
  <c r="T2800" i="3"/>
  <c r="I2807" i="3"/>
  <c r="K2807" i="3" s="1"/>
  <c r="S2806" i="3"/>
  <c r="P2807" i="3"/>
  <c r="R2807" i="3" s="1"/>
  <c r="O2806" i="3" a="1"/>
  <c r="O2806" i="3" s="1"/>
  <c r="U2800" i="3" l="1"/>
  <c r="T2801" i="3"/>
  <c r="I2808" i="3"/>
  <c r="K2808" i="3" s="1"/>
  <c r="P2808" i="3" s="1"/>
  <c r="R2808" i="3" s="1"/>
  <c r="S2807" i="3"/>
  <c r="O2807" i="3" a="1"/>
  <c r="O2807" i="3" s="1"/>
  <c r="U2801" i="3" l="1"/>
  <c r="T2802" i="3"/>
  <c r="I2809" i="3"/>
  <c r="K2809" i="3" s="1"/>
  <c r="P2809" i="3" s="1"/>
  <c r="R2809" i="3" s="1"/>
  <c r="S2808" i="3"/>
  <c r="O2808" i="3" a="1"/>
  <c r="O2808" i="3" s="1"/>
  <c r="U2802" i="3" l="1"/>
  <c r="T2803" i="3"/>
  <c r="I2810" i="3"/>
  <c r="K2810" i="3" s="1"/>
  <c r="P2810" i="3" s="1"/>
  <c r="R2810" i="3" s="1"/>
  <c r="S2809" i="3"/>
  <c r="O2809" i="3" a="1"/>
  <c r="O2809" i="3" s="1"/>
  <c r="U2803" i="3" l="1"/>
  <c r="T2804" i="3"/>
  <c r="I2811" i="3"/>
  <c r="K2811" i="3" s="1"/>
  <c r="P2811" i="3" s="1"/>
  <c r="R2811" i="3" s="1"/>
  <c r="S2810" i="3"/>
  <c r="O2810" i="3" a="1"/>
  <c r="O2810" i="3" s="1"/>
  <c r="U2804" i="3" l="1"/>
  <c r="T2805" i="3"/>
  <c r="I2812" i="3"/>
  <c r="K2812" i="3" s="1"/>
  <c r="P2812" i="3" s="1"/>
  <c r="R2812" i="3" s="1"/>
  <c r="S2811" i="3"/>
  <c r="O2811" i="3" a="1"/>
  <c r="O2811" i="3" s="1"/>
  <c r="U2805" i="3" l="1"/>
  <c r="T2806" i="3"/>
  <c r="I2813" i="3"/>
  <c r="K2813" i="3" s="1"/>
  <c r="S2812" i="3"/>
  <c r="P2813" i="3"/>
  <c r="R2813" i="3" s="1"/>
  <c r="O2812" i="3" a="1"/>
  <c r="O2812" i="3" s="1"/>
  <c r="U2806" i="3" l="1"/>
  <c r="T2807" i="3"/>
  <c r="I2814" i="3"/>
  <c r="K2814" i="3" s="1"/>
  <c r="S2813" i="3"/>
  <c r="P2814" i="3"/>
  <c r="R2814" i="3" s="1"/>
  <c r="O2813" i="3" a="1"/>
  <c r="O2813" i="3" s="1"/>
  <c r="U2807" i="3" l="1"/>
  <c r="T2808" i="3"/>
  <c r="I2815" i="3"/>
  <c r="K2815" i="3" s="1"/>
  <c r="P2815" i="3" s="1"/>
  <c r="R2815" i="3" s="1"/>
  <c r="S2814" i="3"/>
  <c r="O2814" i="3" a="1"/>
  <c r="O2814" i="3" s="1"/>
  <c r="U2808" i="3" l="1"/>
  <c r="T2809" i="3"/>
  <c r="I2816" i="3"/>
  <c r="K2816" i="3" s="1"/>
  <c r="P2816" i="3" s="1"/>
  <c r="R2816" i="3" s="1"/>
  <c r="S2815" i="3"/>
  <c r="O2815" i="3" a="1"/>
  <c r="O2815" i="3" s="1"/>
  <c r="U2809" i="3" l="1"/>
  <c r="T2810" i="3"/>
  <c r="I2817" i="3"/>
  <c r="K2817" i="3" s="1"/>
  <c r="S2816" i="3"/>
  <c r="P2817" i="3"/>
  <c r="R2817" i="3" s="1"/>
  <c r="O2816" i="3" a="1"/>
  <c r="O2816" i="3" s="1"/>
  <c r="U2810" i="3" l="1"/>
  <c r="T2811" i="3"/>
  <c r="I2818" i="3"/>
  <c r="K2818" i="3" s="1"/>
  <c r="S2817" i="3"/>
  <c r="P2818" i="3"/>
  <c r="R2818" i="3" s="1"/>
  <c r="O2817" i="3" a="1"/>
  <c r="O2817" i="3" s="1"/>
  <c r="U2811" i="3" l="1"/>
  <c r="T2812" i="3"/>
  <c r="I2819" i="3"/>
  <c r="K2819" i="3" s="1"/>
  <c r="S2818" i="3"/>
  <c r="P2819" i="3"/>
  <c r="R2819" i="3" s="1"/>
  <c r="O2818" i="3" a="1"/>
  <c r="O2818" i="3" s="1"/>
  <c r="U2812" i="3" l="1"/>
  <c r="T2813" i="3"/>
  <c r="I2820" i="3"/>
  <c r="K2820" i="3" s="1"/>
  <c r="S2819" i="3"/>
  <c r="P2820" i="3"/>
  <c r="R2820" i="3" s="1"/>
  <c r="O2819" i="3" a="1"/>
  <c r="O2819" i="3" s="1"/>
  <c r="U2813" i="3" l="1"/>
  <c r="T2814" i="3"/>
  <c r="I2821" i="3"/>
  <c r="K2821" i="3" s="1"/>
  <c r="S2820" i="3"/>
  <c r="P2821" i="3"/>
  <c r="R2821" i="3" s="1"/>
  <c r="O2820" i="3" a="1"/>
  <c r="O2820" i="3" s="1"/>
  <c r="U2814" i="3" l="1"/>
  <c r="T2815" i="3"/>
  <c r="I2822" i="3"/>
  <c r="K2822" i="3" s="1"/>
  <c r="P2822" i="3" s="1"/>
  <c r="R2822" i="3" s="1"/>
  <c r="S2821" i="3"/>
  <c r="O2821" i="3" a="1"/>
  <c r="O2821" i="3" s="1"/>
  <c r="U2815" i="3" l="1"/>
  <c r="T2816" i="3"/>
  <c r="I2823" i="3"/>
  <c r="K2823" i="3" s="1"/>
  <c r="P2823" i="3" s="1"/>
  <c r="R2823" i="3" s="1"/>
  <c r="S2822" i="3"/>
  <c r="O2822" i="3" a="1"/>
  <c r="O2822" i="3" s="1"/>
  <c r="U2816" i="3" l="1"/>
  <c r="T2817" i="3"/>
  <c r="I2824" i="3"/>
  <c r="K2824" i="3" s="1"/>
  <c r="S2823" i="3"/>
  <c r="P2824" i="3"/>
  <c r="R2824" i="3" s="1"/>
  <c r="O2823" i="3" a="1"/>
  <c r="O2823" i="3" s="1"/>
  <c r="U2817" i="3" l="1"/>
  <c r="T2818" i="3"/>
  <c r="I2825" i="3"/>
  <c r="K2825" i="3" s="1"/>
  <c r="P2825" i="3" s="1"/>
  <c r="R2825" i="3" s="1"/>
  <c r="S2824" i="3"/>
  <c r="O2824" i="3" a="1"/>
  <c r="O2824" i="3" s="1"/>
  <c r="U2818" i="3" l="1"/>
  <c r="T2819" i="3"/>
  <c r="I2826" i="3"/>
  <c r="K2826" i="3" s="1"/>
  <c r="S2825" i="3"/>
  <c r="P2826" i="3"/>
  <c r="R2826" i="3" s="1"/>
  <c r="O2825" i="3" a="1"/>
  <c r="O2825" i="3" s="1"/>
  <c r="U2819" i="3" l="1"/>
  <c r="T2820" i="3"/>
  <c r="I2827" i="3"/>
  <c r="K2827" i="3" s="1"/>
  <c r="P2827" i="3" s="1"/>
  <c r="R2827" i="3" s="1"/>
  <c r="S2826" i="3"/>
  <c r="O2826" i="3" a="1"/>
  <c r="O2826" i="3" s="1"/>
  <c r="U2820" i="3" l="1"/>
  <c r="T2821" i="3"/>
  <c r="I2828" i="3"/>
  <c r="K2828" i="3" s="1"/>
  <c r="S2827" i="3"/>
  <c r="P2828" i="3"/>
  <c r="R2828" i="3" s="1"/>
  <c r="O2827" i="3" a="1"/>
  <c r="O2827" i="3" s="1"/>
  <c r="U2821" i="3" l="1"/>
  <c r="T2822" i="3"/>
  <c r="I2829" i="3"/>
  <c r="K2829" i="3" s="1"/>
  <c r="S2828" i="3"/>
  <c r="P2829" i="3"/>
  <c r="R2829" i="3" s="1"/>
  <c r="O2828" i="3" a="1"/>
  <c r="O2828" i="3" s="1"/>
  <c r="U2822" i="3" l="1"/>
  <c r="T2823" i="3"/>
  <c r="I2830" i="3"/>
  <c r="K2830" i="3" s="1"/>
  <c r="S2829" i="3"/>
  <c r="P2830" i="3"/>
  <c r="R2830" i="3" s="1"/>
  <c r="O2829" i="3" a="1"/>
  <c r="O2829" i="3" s="1"/>
  <c r="U2823" i="3" l="1"/>
  <c r="T2824" i="3"/>
  <c r="I2831" i="3"/>
  <c r="K2831" i="3" s="1"/>
  <c r="P2831" i="3" s="1"/>
  <c r="R2831" i="3" s="1"/>
  <c r="S2830" i="3"/>
  <c r="O2830" i="3" a="1"/>
  <c r="O2830" i="3" s="1"/>
  <c r="U2824" i="3" l="1"/>
  <c r="T2825" i="3"/>
  <c r="I2832" i="3"/>
  <c r="K2832" i="3" s="1"/>
  <c r="S2831" i="3"/>
  <c r="P2832" i="3"/>
  <c r="R2832" i="3" s="1"/>
  <c r="O2831" i="3" a="1"/>
  <c r="O2831" i="3" s="1"/>
  <c r="U2825" i="3" l="1"/>
  <c r="T2826" i="3"/>
  <c r="I2833" i="3"/>
  <c r="K2833" i="3" s="1"/>
  <c r="S2832" i="3"/>
  <c r="P2833" i="3"/>
  <c r="R2833" i="3" s="1"/>
  <c r="O2832" i="3" a="1"/>
  <c r="O2832" i="3" s="1"/>
  <c r="U2826" i="3" l="1"/>
  <c r="T2827" i="3"/>
  <c r="I2834" i="3"/>
  <c r="K2834" i="3" s="1"/>
  <c r="P2834" i="3" s="1"/>
  <c r="R2834" i="3" s="1"/>
  <c r="S2833" i="3"/>
  <c r="O2833" i="3" a="1"/>
  <c r="O2833" i="3" s="1"/>
  <c r="U2827" i="3" l="1"/>
  <c r="T2828" i="3"/>
  <c r="I2835" i="3"/>
  <c r="K2835" i="3" s="1"/>
  <c r="S2834" i="3"/>
  <c r="P2835" i="3"/>
  <c r="R2835" i="3" s="1"/>
  <c r="O2834" i="3" a="1"/>
  <c r="O2834" i="3" s="1"/>
  <c r="U2828" i="3" l="1"/>
  <c r="T2829" i="3"/>
  <c r="I2836" i="3"/>
  <c r="K2836" i="3" s="1"/>
  <c r="P2836" i="3" s="1"/>
  <c r="R2836" i="3" s="1"/>
  <c r="S2835" i="3"/>
  <c r="O2835" i="3" a="1"/>
  <c r="O2835" i="3" s="1"/>
  <c r="U2829" i="3" l="1"/>
  <c r="T2830" i="3"/>
  <c r="I2837" i="3"/>
  <c r="K2837" i="3" s="1"/>
  <c r="P2837" i="3" s="1"/>
  <c r="R2837" i="3" s="1"/>
  <c r="S2836" i="3"/>
  <c r="O2836" i="3" a="1"/>
  <c r="O2836" i="3" s="1"/>
  <c r="U2830" i="3" l="1"/>
  <c r="T2831" i="3"/>
  <c r="I2838" i="3"/>
  <c r="K2838" i="3" s="1"/>
  <c r="P2838" i="3" s="1"/>
  <c r="R2838" i="3" s="1"/>
  <c r="S2837" i="3"/>
  <c r="O2837" i="3" a="1"/>
  <c r="O2837" i="3" s="1"/>
  <c r="U2831" i="3" l="1"/>
  <c r="T2832" i="3"/>
  <c r="I2839" i="3"/>
  <c r="K2839" i="3" s="1"/>
  <c r="S2838" i="3"/>
  <c r="P2839" i="3"/>
  <c r="R2839" i="3" s="1"/>
  <c r="O2838" i="3" a="1"/>
  <c r="O2838" i="3" s="1"/>
  <c r="U2832" i="3" l="1"/>
  <c r="T2833" i="3"/>
  <c r="I2840" i="3"/>
  <c r="K2840" i="3" s="1"/>
  <c r="P2840" i="3" s="1"/>
  <c r="R2840" i="3" s="1"/>
  <c r="S2839" i="3"/>
  <c r="O2839" i="3" a="1"/>
  <c r="O2839" i="3" s="1"/>
  <c r="U2833" i="3" l="1"/>
  <c r="T2834" i="3"/>
  <c r="I2841" i="3"/>
  <c r="K2841" i="3" s="1"/>
  <c r="S2840" i="3"/>
  <c r="P2841" i="3"/>
  <c r="R2841" i="3" s="1"/>
  <c r="O2840" i="3" a="1"/>
  <c r="O2840" i="3" s="1"/>
  <c r="U2834" i="3" l="1"/>
  <c r="T2835" i="3"/>
  <c r="I2842" i="3"/>
  <c r="L2842" i="3" s="1"/>
  <c r="P2842" i="3" s="1"/>
  <c r="R2842" i="3" s="1"/>
  <c r="S2841" i="3"/>
  <c r="O2841" i="3" a="1"/>
  <c r="O2841" i="3" s="1"/>
  <c r="U2835" i="3" l="1"/>
  <c r="T2836" i="3"/>
  <c r="J2843" i="3"/>
  <c r="L2843" i="3" s="1"/>
  <c r="S2842" i="3"/>
  <c r="P2843" i="3"/>
  <c r="R2843" i="3" s="1"/>
  <c r="O2842" i="3" a="1"/>
  <c r="O2842" i="3" s="1"/>
  <c r="U2836" i="3" l="1"/>
  <c r="T2837" i="3"/>
  <c r="J2844" i="3"/>
  <c r="L2844" i="3" s="1"/>
  <c r="P2844" i="3" s="1"/>
  <c r="R2844" i="3" s="1"/>
  <c r="S2843" i="3"/>
  <c r="O2843" i="3" a="1"/>
  <c r="O2843" i="3" s="1"/>
  <c r="U2837" i="3" l="1"/>
  <c r="T2838" i="3"/>
  <c r="J2845" i="3"/>
  <c r="L2845" i="3" s="1"/>
  <c r="S2844" i="3"/>
  <c r="P2845" i="3"/>
  <c r="R2845" i="3" s="1"/>
  <c r="O2844" i="3" a="1"/>
  <c r="O2844" i="3" s="1"/>
  <c r="U2838" i="3" l="1"/>
  <c r="T2839" i="3"/>
  <c r="J2846" i="3"/>
  <c r="K2846" i="3" s="1"/>
  <c r="P2846" i="3" s="1"/>
  <c r="R2846" i="3" s="1"/>
  <c r="S2845" i="3"/>
  <c r="O2845" i="3" a="1"/>
  <c r="O2845" i="3" s="1"/>
  <c r="U2839" i="3" l="1"/>
  <c r="T2840" i="3"/>
  <c r="I2847" i="3"/>
  <c r="K2847" i="3" s="1"/>
  <c r="S2846" i="3"/>
  <c r="P2847" i="3"/>
  <c r="R2847" i="3" s="1"/>
  <c r="O2846" i="3" a="1"/>
  <c r="O2846" i="3" s="1"/>
  <c r="U2840" i="3" l="1"/>
  <c r="T2841" i="3"/>
  <c r="I2848" i="3"/>
  <c r="K2848" i="3" s="1"/>
  <c r="S2847" i="3"/>
  <c r="P2848" i="3"/>
  <c r="R2848" i="3" s="1"/>
  <c r="O2847" i="3" a="1"/>
  <c r="O2847" i="3" s="1"/>
  <c r="U2841" i="3" l="1"/>
  <c r="T2842" i="3"/>
  <c r="I2849" i="3"/>
  <c r="K2849" i="3" s="1"/>
  <c r="S2848" i="3"/>
  <c r="P2849" i="3"/>
  <c r="R2849" i="3" s="1"/>
  <c r="O2848" i="3" a="1"/>
  <c r="O2848" i="3" s="1"/>
  <c r="U2842" i="3" l="1"/>
  <c r="T2843" i="3"/>
  <c r="I2850" i="3"/>
  <c r="K2850" i="3" s="1"/>
  <c r="P2850" i="3" s="1"/>
  <c r="R2850" i="3" s="1"/>
  <c r="S2849" i="3"/>
  <c r="O2849" i="3" a="1"/>
  <c r="O2849" i="3" s="1"/>
  <c r="U2843" i="3" l="1"/>
  <c r="T2844" i="3"/>
  <c r="I2851" i="3"/>
  <c r="K2851" i="3" s="1"/>
  <c r="S2850" i="3"/>
  <c r="P2851" i="3"/>
  <c r="R2851" i="3" s="1"/>
  <c r="O2850" i="3" a="1"/>
  <c r="O2850" i="3" s="1"/>
  <c r="U2844" i="3" l="1"/>
  <c r="T2845" i="3"/>
  <c r="I2852" i="3"/>
  <c r="K2852" i="3" s="1"/>
  <c r="P2852" i="3" s="1"/>
  <c r="R2852" i="3" s="1"/>
  <c r="S2851" i="3"/>
  <c r="O2851" i="3" a="1"/>
  <c r="O2851" i="3" s="1"/>
  <c r="U2845" i="3" l="1"/>
  <c r="T2846" i="3"/>
  <c r="I2853" i="3"/>
  <c r="K2853" i="3" s="1"/>
  <c r="P2853" i="3" s="1"/>
  <c r="R2853" i="3" s="1"/>
  <c r="S2852" i="3"/>
  <c r="O2852" i="3" a="1"/>
  <c r="O2852" i="3" s="1"/>
  <c r="U2846" i="3" l="1"/>
  <c r="T2847" i="3"/>
  <c r="I2854" i="3"/>
  <c r="K2854" i="3" s="1"/>
  <c r="S2853" i="3"/>
  <c r="P2854" i="3"/>
  <c r="R2854" i="3" s="1"/>
  <c r="O2853" i="3" a="1"/>
  <c r="O2853" i="3" s="1"/>
  <c r="U2847" i="3" l="1"/>
  <c r="T2848" i="3"/>
  <c r="I2855" i="3"/>
  <c r="K2855" i="3" s="1"/>
  <c r="P2855" i="3" s="1"/>
  <c r="R2855" i="3" s="1"/>
  <c r="S2854" i="3"/>
  <c r="O2854" i="3" a="1"/>
  <c r="O2854" i="3" s="1"/>
  <c r="U2848" i="3" l="1"/>
  <c r="T2849" i="3"/>
  <c r="I2856" i="3"/>
  <c r="K2856" i="3" s="1"/>
  <c r="P2856" i="3" s="1"/>
  <c r="R2856" i="3" s="1"/>
  <c r="S2855" i="3"/>
  <c r="O2855" i="3" a="1"/>
  <c r="O2855" i="3" s="1"/>
  <c r="U2849" i="3" l="1"/>
  <c r="T2850" i="3"/>
  <c r="I2857" i="3"/>
  <c r="K2857" i="3" s="1"/>
  <c r="P2857" i="3" s="1"/>
  <c r="R2857" i="3" s="1"/>
  <c r="S2856" i="3"/>
  <c r="O2856" i="3" a="1"/>
  <c r="O2856" i="3" s="1"/>
  <c r="U2850" i="3" l="1"/>
  <c r="T2851" i="3"/>
  <c r="I2858" i="3"/>
  <c r="K2858" i="3" s="1"/>
  <c r="P2858" i="3" s="1"/>
  <c r="R2858" i="3" s="1"/>
  <c r="S2857" i="3"/>
  <c r="O2857" i="3" a="1"/>
  <c r="O2857" i="3" s="1"/>
  <c r="U2851" i="3" l="1"/>
  <c r="T2852" i="3"/>
  <c r="I2859" i="3"/>
  <c r="K2859" i="3" s="1"/>
  <c r="P2859" i="3" s="1"/>
  <c r="R2859" i="3" s="1"/>
  <c r="S2858" i="3"/>
  <c r="O2858" i="3" a="1"/>
  <c r="O2858" i="3" s="1"/>
  <c r="U2852" i="3" l="1"/>
  <c r="T2853" i="3"/>
  <c r="I2860" i="3"/>
  <c r="K2860" i="3" s="1"/>
  <c r="S2859" i="3"/>
  <c r="P2860" i="3"/>
  <c r="R2860" i="3" s="1"/>
  <c r="O2859" i="3" a="1"/>
  <c r="O2859" i="3" s="1"/>
  <c r="U2853" i="3" l="1"/>
  <c r="T2854" i="3"/>
  <c r="I2861" i="3"/>
  <c r="K2861" i="3" s="1"/>
  <c r="P2861" i="3" s="1"/>
  <c r="R2861" i="3" s="1"/>
  <c r="S2860" i="3"/>
  <c r="O2860" i="3" a="1"/>
  <c r="O2860" i="3" s="1"/>
  <c r="U2854" i="3" l="1"/>
  <c r="T2855" i="3"/>
  <c r="I2862" i="3"/>
  <c r="K2862" i="3" s="1"/>
  <c r="P2862" i="3" s="1"/>
  <c r="R2862" i="3" s="1"/>
  <c r="S2861" i="3"/>
  <c r="O2861" i="3" a="1"/>
  <c r="O2861" i="3" s="1"/>
  <c r="U2855" i="3" l="1"/>
  <c r="T2856" i="3"/>
  <c r="I2863" i="3"/>
  <c r="K2863" i="3" s="1"/>
  <c r="P2863" i="3" s="1"/>
  <c r="R2863" i="3" s="1"/>
  <c r="S2862" i="3"/>
  <c r="O2862" i="3" a="1"/>
  <c r="O2862" i="3" s="1"/>
  <c r="U2856" i="3" l="1"/>
  <c r="T2857" i="3"/>
  <c r="I2864" i="3"/>
  <c r="K2864" i="3" s="1"/>
  <c r="S2863" i="3"/>
  <c r="P2864" i="3"/>
  <c r="R2864" i="3" s="1"/>
  <c r="O2863" i="3" a="1"/>
  <c r="O2863" i="3" s="1"/>
  <c r="U2857" i="3" l="1"/>
  <c r="T2858" i="3"/>
  <c r="I2865" i="3"/>
  <c r="K2865" i="3" s="1"/>
  <c r="P2865" i="3" s="1"/>
  <c r="R2865" i="3" s="1"/>
  <c r="S2864" i="3"/>
  <c r="O2864" i="3" a="1"/>
  <c r="O2864" i="3" s="1"/>
  <c r="U2858" i="3" l="1"/>
  <c r="T2859" i="3"/>
  <c r="I2866" i="3"/>
  <c r="K2866" i="3" s="1"/>
  <c r="P2866" i="3" s="1"/>
  <c r="R2866" i="3" s="1"/>
  <c r="S2865" i="3"/>
  <c r="O2865" i="3" a="1"/>
  <c r="O2865" i="3" s="1"/>
  <c r="U2859" i="3" l="1"/>
  <c r="T2860" i="3"/>
  <c r="I2867" i="3"/>
  <c r="K2867" i="3" s="1"/>
  <c r="S2866" i="3"/>
  <c r="P2867" i="3"/>
  <c r="R2867" i="3" s="1"/>
  <c r="O2866" i="3" a="1"/>
  <c r="O2866" i="3" s="1"/>
  <c r="U2860" i="3" l="1"/>
  <c r="T2861" i="3"/>
  <c r="I2868" i="3"/>
  <c r="K2868" i="3" s="1"/>
  <c r="S2867" i="3"/>
  <c r="P2868" i="3"/>
  <c r="R2868" i="3" s="1"/>
  <c r="O2867" i="3" a="1"/>
  <c r="O2867" i="3" s="1"/>
  <c r="U2861" i="3" l="1"/>
  <c r="T2862" i="3"/>
  <c r="I2869" i="3"/>
  <c r="K2869" i="3" s="1"/>
  <c r="S2868" i="3"/>
  <c r="P2869" i="3"/>
  <c r="R2869" i="3" s="1"/>
  <c r="O2868" i="3" a="1"/>
  <c r="O2868" i="3" s="1"/>
  <c r="U2862" i="3" l="1"/>
  <c r="T2863" i="3"/>
  <c r="I2870" i="3"/>
  <c r="K2870" i="3" s="1"/>
  <c r="P2870" i="3" s="1"/>
  <c r="R2870" i="3" s="1"/>
  <c r="S2869" i="3"/>
  <c r="O2869" i="3" a="1"/>
  <c r="O2869" i="3" s="1"/>
  <c r="U2863" i="3" l="1"/>
  <c r="T2864" i="3"/>
  <c r="I2871" i="3"/>
  <c r="K2871" i="3" s="1"/>
  <c r="P2871" i="3" s="1"/>
  <c r="R2871" i="3" s="1"/>
  <c r="S2870" i="3"/>
  <c r="O2870" i="3" a="1"/>
  <c r="O2870" i="3" s="1"/>
  <c r="U2864" i="3" l="1"/>
  <c r="T2865" i="3"/>
  <c r="I2872" i="3"/>
  <c r="K2872" i="3" s="1"/>
  <c r="P2872" i="3" s="1"/>
  <c r="R2872" i="3" s="1"/>
  <c r="S2871" i="3"/>
  <c r="O2871" i="3" a="1"/>
  <c r="O2871" i="3" s="1"/>
  <c r="U2865" i="3" l="1"/>
  <c r="T2866" i="3"/>
  <c r="I2873" i="3"/>
  <c r="K2873" i="3" s="1"/>
  <c r="S2872" i="3"/>
  <c r="P2873" i="3"/>
  <c r="R2873" i="3" s="1"/>
  <c r="O2872" i="3" a="1"/>
  <c r="O2872" i="3" s="1"/>
  <c r="U2866" i="3" l="1"/>
  <c r="T2867" i="3"/>
  <c r="I2874" i="3"/>
  <c r="K2874" i="3" s="1"/>
  <c r="S2873" i="3"/>
  <c r="P2874" i="3"/>
  <c r="R2874" i="3" s="1"/>
  <c r="O2873" i="3" a="1"/>
  <c r="O2873" i="3" s="1"/>
  <c r="U2867" i="3" l="1"/>
  <c r="T2868" i="3"/>
  <c r="I2875" i="3"/>
  <c r="K2875" i="3" s="1"/>
  <c r="P2875" i="3" s="1"/>
  <c r="R2875" i="3" s="1"/>
  <c r="S2874" i="3"/>
  <c r="O2874" i="3" a="1"/>
  <c r="O2874" i="3" s="1"/>
  <c r="U2868" i="3" l="1"/>
  <c r="T2869" i="3"/>
  <c r="I2876" i="3"/>
  <c r="K2876" i="3" s="1"/>
  <c r="P2876" i="3" s="1"/>
  <c r="R2876" i="3" s="1"/>
  <c r="S2875" i="3"/>
  <c r="O2875" i="3" a="1"/>
  <c r="O2875" i="3" s="1"/>
  <c r="U2869" i="3" l="1"/>
  <c r="T2870" i="3"/>
  <c r="I2877" i="3"/>
  <c r="K2877" i="3" s="1"/>
  <c r="S2876" i="3"/>
  <c r="P2877" i="3"/>
  <c r="R2877" i="3" s="1"/>
  <c r="O2876" i="3" a="1"/>
  <c r="O2876" i="3" s="1"/>
  <c r="U2870" i="3" l="1"/>
  <c r="T2871" i="3"/>
  <c r="I2878" i="3"/>
  <c r="K2878" i="3" s="1"/>
  <c r="P2878" i="3" s="1"/>
  <c r="R2878" i="3" s="1"/>
  <c r="S2877" i="3"/>
  <c r="O2877" i="3" a="1"/>
  <c r="O2877" i="3" s="1"/>
  <c r="U2871" i="3" l="1"/>
  <c r="T2872" i="3"/>
  <c r="I2879" i="3"/>
  <c r="K2879" i="3" s="1"/>
  <c r="P2879" i="3" s="1"/>
  <c r="R2879" i="3" s="1"/>
  <c r="S2878" i="3"/>
  <c r="O2878" i="3" a="1"/>
  <c r="O2878" i="3" s="1"/>
  <c r="U2872" i="3" l="1"/>
  <c r="T2873" i="3"/>
  <c r="I2880" i="3"/>
  <c r="K2880" i="3" s="1"/>
  <c r="P2880" i="3" s="1"/>
  <c r="R2880" i="3" s="1"/>
  <c r="S2879" i="3"/>
  <c r="O2879" i="3" a="1"/>
  <c r="O2879" i="3" s="1"/>
  <c r="U2873" i="3" l="1"/>
  <c r="T2874" i="3"/>
  <c r="I2881" i="3"/>
  <c r="K2881" i="3" s="1"/>
  <c r="S2880" i="3"/>
  <c r="P2881" i="3"/>
  <c r="R2881" i="3" s="1"/>
  <c r="O2880" i="3" a="1"/>
  <c r="O2880" i="3" s="1"/>
  <c r="U2874" i="3" l="1"/>
  <c r="T2875" i="3"/>
  <c r="I2882" i="3"/>
  <c r="K2882" i="3" s="1"/>
  <c r="P2882" i="3" s="1"/>
  <c r="R2882" i="3" s="1"/>
  <c r="S2881" i="3"/>
  <c r="O2881" i="3" a="1"/>
  <c r="O2881" i="3" s="1"/>
  <c r="U2875" i="3" l="1"/>
  <c r="T2876" i="3"/>
  <c r="I2883" i="3"/>
  <c r="K2883" i="3" s="1"/>
  <c r="P2883" i="3" s="1"/>
  <c r="R2883" i="3" s="1"/>
  <c r="S2882" i="3"/>
  <c r="O2882" i="3" a="1"/>
  <c r="O2882" i="3" s="1"/>
  <c r="U2876" i="3" l="1"/>
  <c r="T2877" i="3"/>
  <c r="I2884" i="3"/>
  <c r="K2884" i="3" s="1"/>
  <c r="P2884" i="3" s="1"/>
  <c r="R2884" i="3" s="1"/>
  <c r="S2883" i="3"/>
  <c r="O2883" i="3" a="1"/>
  <c r="O2883" i="3" s="1"/>
  <c r="U2877" i="3" l="1"/>
  <c r="T2878" i="3"/>
  <c r="I2885" i="3"/>
  <c r="K2885" i="3" s="1"/>
  <c r="P2885" i="3" s="1"/>
  <c r="R2885" i="3" s="1"/>
  <c r="S2884" i="3"/>
  <c r="O2884" i="3" a="1"/>
  <c r="O2884" i="3" s="1"/>
  <c r="U2878" i="3" l="1"/>
  <c r="T2879" i="3"/>
  <c r="I2886" i="3"/>
  <c r="K2886" i="3" s="1"/>
  <c r="P2886" i="3" s="1"/>
  <c r="R2886" i="3" s="1"/>
  <c r="S2885" i="3"/>
  <c r="O2885" i="3" a="1"/>
  <c r="O2885" i="3" s="1"/>
  <c r="U2879" i="3" l="1"/>
  <c r="T2880" i="3"/>
  <c r="I2887" i="3"/>
  <c r="K2887" i="3" s="1"/>
  <c r="S2886" i="3"/>
  <c r="P2887" i="3"/>
  <c r="R2887" i="3" s="1"/>
  <c r="O2886" i="3" a="1"/>
  <c r="O2886" i="3" s="1"/>
  <c r="U2880" i="3" l="1"/>
  <c r="T2881" i="3"/>
  <c r="I2888" i="3"/>
  <c r="K2888" i="3" s="1"/>
  <c r="P2888" i="3" s="1"/>
  <c r="R2888" i="3" s="1"/>
  <c r="S2887" i="3"/>
  <c r="O2887" i="3" a="1"/>
  <c r="O2887" i="3" s="1"/>
  <c r="U2881" i="3" l="1"/>
  <c r="T2882" i="3"/>
  <c r="I2889" i="3"/>
  <c r="K2889" i="3" s="1"/>
  <c r="P2889" i="3" s="1"/>
  <c r="R2889" i="3" s="1"/>
  <c r="S2888" i="3"/>
  <c r="O2888" i="3" a="1"/>
  <c r="O2888" i="3" s="1"/>
  <c r="U2882" i="3" l="1"/>
  <c r="T2883" i="3"/>
  <c r="I2890" i="3"/>
  <c r="K2890" i="3" s="1"/>
  <c r="S2889" i="3"/>
  <c r="P2890" i="3"/>
  <c r="R2890" i="3" s="1"/>
  <c r="O2889" i="3" a="1"/>
  <c r="O2889" i="3" s="1"/>
  <c r="U2883" i="3" l="1"/>
  <c r="T2884" i="3"/>
  <c r="I2891" i="3"/>
  <c r="K2891" i="3" s="1"/>
  <c r="S2890" i="3"/>
  <c r="P2891" i="3"/>
  <c r="R2891" i="3" s="1"/>
  <c r="O2890" i="3" a="1"/>
  <c r="O2890" i="3" s="1"/>
  <c r="U2884" i="3" l="1"/>
  <c r="T2885" i="3"/>
  <c r="I2892" i="3"/>
  <c r="K2892" i="3" s="1"/>
  <c r="P2892" i="3" s="1"/>
  <c r="R2892" i="3" s="1"/>
  <c r="S2891" i="3"/>
  <c r="O2891" i="3" a="1"/>
  <c r="O2891" i="3" s="1"/>
  <c r="U2885" i="3" l="1"/>
  <c r="T2886" i="3"/>
  <c r="I2893" i="3"/>
  <c r="K2893" i="3" s="1"/>
  <c r="S2892" i="3"/>
  <c r="P2893" i="3"/>
  <c r="R2893" i="3" s="1"/>
  <c r="O2892" i="3" a="1"/>
  <c r="O2892" i="3" s="1"/>
  <c r="U2886" i="3" l="1"/>
  <c r="T2887" i="3"/>
  <c r="I2894" i="3"/>
  <c r="K2894" i="3" s="1"/>
  <c r="S2893" i="3"/>
  <c r="P2894" i="3"/>
  <c r="R2894" i="3" s="1"/>
  <c r="O2893" i="3" a="1"/>
  <c r="O2893" i="3" s="1"/>
  <c r="U2887" i="3" l="1"/>
  <c r="T2888" i="3"/>
  <c r="I2895" i="3"/>
  <c r="K2895" i="3" s="1"/>
  <c r="P2895" i="3" s="1"/>
  <c r="R2895" i="3" s="1"/>
  <c r="S2894" i="3"/>
  <c r="O2894" i="3" a="1"/>
  <c r="O2894" i="3" s="1"/>
  <c r="U2888" i="3" l="1"/>
  <c r="T2889" i="3"/>
  <c r="I2896" i="3"/>
  <c r="K2896" i="3" s="1"/>
  <c r="P2896" i="3" s="1"/>
  <c r="R2896" i="3" s="1"/>
  <c r="S2895" i="3"/>
  <c r="O2895" i="3" a="1"/>
  <c r="O2895" i="3" s="1"/>
  <c r="U2889" i="3" l="1"/>
  <c r="T2890" i="3"/>
  <c r="I2897" i="3"/>
  <c r="K2897" i="3" s="1"/>
  <c r="S2896" i="3"/>
  <c r="P2897" i="3"/>
  <c r="R2897" i="3" s="1"/>
  <c r="O2896" i="3" a="1"/>
  <c r="O2896" i="3" s="1"/>
  <c r="U2890" i="3" l="1"/>
  <c r="T2891" i="3"/>
  <c r="I2898" i="3"/>
  <c r="K2898" i="3" s="1"/>
  <c r="P2898" i="3" s="1"/>
  <c r="R2898" i="3" s="1"/>
  <c r="S2897" i="3"/>
  <c r="O2897" i="3" a="1"/>
  <c r="O2897" i="3" s="1"/>
  <c r="U2891" i="3" l="1"/>
  <c r="T2892" i="3"/>
  <c r="I2899" i="3"/>
  <c r="K2899" i="3" s="1"/>
  <c r="P2899" i="3" s="1"/>
  <c r="R2899" i="3" s="1"/>
  <c r="S2898" i="3"/>
  <c r="O2898" i="3" a="1"/>
  <c r="O2898" i="3" s="1"/>
  <c r="U2892" i="3" l="1"/>
  <c r="T2893" i="3"/>
  <c r="I2900" i="3"/>
  <c r="K2900" i="3" s="1"/>
  <c r="P2900" i="3" s="1"/>
  <c r="R2900" i="3" s="1"/>
  <c r="S2899" i="3"/>
  <c r="O2899" i="3" a="1"/>
  <c r="O2899" i="3" s="1"/>
  <c r="U2893" i="3" l="1"/>
  <c r="T2894" i="3"/>
  <c r="I2901" i="3"/>
  <c r="K2901" i="3" s="1"/>
  <c r="P2901" i="3" s="1"/>
  <c r="R2901" i="3" s="1"/>
  <c r="S2900" i="3"/>
  <c r="O2900" i="3" a="1"/>
  <c r="O2900" i="3" s="1"/>
  <c r="U2894" i="3" l="1"/>
  <c r="T2895" i="3"/>
  <c r="I2902" i="3"/>
  <c r="K2902" i="3" s="1"/>
  <c r="S2901" i="3"/>
  <c r="P2902" i="3"/>
  <c r="R2902" i="3" s="1"/>
  <c r="O2901" i="3" a="1"/>
  <c r="O2901" i="3" s="1"/>
  <c r="U2895" i="3" l="1"/>
  <c r="T2896" i="3"/>
  <c r="I2903" i="3"/>
  <c r="K2903" i="3" s="1"/>
  <c r="S2902" i="3"/>
  <c r="P2903" i="3"/>
  <c r="R2903" i="3" s="1"/>
  <c r="O2902" i="3" a="1"/>
  <c r="O2902" i="3" s="1"/>
  <c r="U2896" i="3" l="1"/>
  <c r="T2897" i="3"/>
  <c r="I2904" i="3"/>
  <c r="K2904" i="3" s="1"/>
  <c r="S2903" i="3"/>
  <c r="P2904" i="3"/>
  <c r="R2904" i="3" s="1"/>
  <c r="O2903" i="3" a="1"/>
  <c r="O2903" i="3" s="1"/>
  <c r="U2897" i="3" l="1"/>
  <c r="T2898" i="3"/>
  <c r="I2905" i="3"/>
  <c r="K2905" i="3" s="1"/>
  <c r="P2905" i="3" s="1"/>
  <c r="R2905" i="3" s="1"/>
  <c r="S2904" i="3"/>
  <c r="O2904" i="3" a="1"/>
  <c r="O2904" i="3" s="1"/>
  <c r="U2898" i="3" l="1"/>
  <c r="T2899" i="3"/>
  <c r="I2906" i="3"/>
  <c r="K2906" i="3" s="1"/>
  <c r="S2905" i="3"/>
  <c r="P2906" i="3"/>
  <c r="R2906" i="3" s="1"/>
  <c r="O2905" i="3" a="1"/>
  <c r="O2905" i="3" s="1"/>
  <c r="U2899" i="3" l="1"/>
  <c r="T2900" i="3"/>
  <c r="I2907" i="3"/>
  <c r="K2907" i="3" s="1"/>
  <c r="P2907" i="3" s="1"/>
  <c r="R2907" i="3" s="1"/>
  <c r="S2906" i="3"/>
  <c r="O2906" i="3" a="1"/>
  <c r="O2906" i="3" s="1"/>
  <c r="U2900" i="3" l="1"/>
  <c r="T2901" i="3"/>
  <c r="I2908" i="3"/>
  <c r="K2908" i="3" s="1"/>
  <c r="P2908" i="3" s="1"/>
  <c r="R2908" i="3" s="1"/>
  <c r="S2907" i="3"/>
  <c r="O2907" i="3" a="1"/>
  <c r="O2907" i="3" s="1"/>
  <c r="U2901" i="3" l="1"/>
  <c r="T2902" i="3"/>
  <c r="I2909" i="3"/>
  <c r="K2909" i="3" s="1"/>
  <c r="P2909" i="3" s="1"/>
  <c r="R2909" i="3" s="1"/>
  <c r="S2908" i="3"/>
  <c r="O2908" i="3" a="1"/>
  <c r="O2908" i="3" s="1"/>
  <c r="U2902" i="3" l="1"/>
  <c r="T2903" i="3"/>
  <c r="I2910" i="3"/>
  <c r="K2910" i="3" s="1"/>
  <c r="S2909" i="3"/>
  <c r="P2910" i="3"/>
  <c r="R2910" i="3" s="1"/>
  <c r="O2909" i="3" a="1"/>
  <c r="O2909" i="3" s="1"/>
  <c r="U2903" i="3" l="1"/>
  <c r="T2904" i="3"/>
  <c r="I2911" i="3"/>
  <c r="K2911" i="3" s="1"/>
  <c r="P2911" i="3" s="1"/>
  <c r="R2911" i="3" s="1"/>
  <c r="S2910" i="3"/>
  <c r="O2910" i="3" a="1"/>
  <c r="O2910" i="3" s="1"/>
  <c r="U2904" i="3" l="1"/>
  <c r="T2905" i="3"/>
  <c r="I2912" i="3"/>
  <c r="K2912" i="3" s="1"/>
  <c r="P2912" i="3" s="1"/>
  <c r="R2912" i="3" s="1"/>
  <c r="S2911" i="3"/>
  <c r="O2911" i="3" a="1"/>
  <c r="O2911" i="3" s="1"/>
  <c r="U2905" i="3" l="1"/>
  <c r="T2906" i="3"/>
  <c r="I2913" i="3"/>
  <c r="K2913" i="3" s="1"/>
  <c r="S2912" i="3"/>
  <c r="P2913" i="3"/>
  <c r="R2913" i="3" s="1"/>
  <c r="O2912" i="3" a="1"/>
  <c r="O2912" i="3" s="1"/>
  <c r="U2906" i="3" l="1"/>
  <c r="T2907" i="3"/>
  <c r="I2914" i="3"/>
  <c r="K2914" i="3" s="1"/>
  <c r="S2913" i="3"/>
  <c r="P2914" i="3"/>
  <c r="R2914" i="3" s="1"/>
  <c r="O2913" i="3" a="1"/>
  <c r="O2913" i="3" s="1"/>
  <c r="U2907" i="3" l="1"/>
  <c r="T2908" i="3"/>
  <c r="I2915" i="3"/>
  <c r="K2915" i="3" s="1"/>
  <c r="S2914" i="3"/>
  <c r="P2915" i="3"/>
  <c r="R2915" i="3" s="1"/>
  <c r="O2914" i="3" a="1"/>
  <c r="O2914" i="3" s="1"/>
  <c r="U2908" i="3" l="1"/>
  <c r="T2909" i="3"/>
  <c r="I2916" i="3"/>
  <c r="K2916" i="3" s="1"/>
  <c r="S2915" i="3"/>
  <c r="P2916" i="3"/>
  <c r="R2916" i="3" s="1"/>
  <c r="O2915" i="3" a="1"/>
  <c r="O2915" i="3" s="1"/>
  <c r="U2909" i="3" l="1"/>
  <c r="T2910" i="3"/>
  <c r="I2917" i="3"/>
  <c r="K2917" i="3" s="1"/>
  <c r="P2917" i="3" s="1"/>
  <c r="R2917" i="3" s="1"/>
  <c r="S2916" i="3"/>
  <c r="O2916" i="3" a="1"/>
  <c r="O2916" i="3" s="1"/>
  <c r="U2910" i="3" l="1"/>
  <c r="T2911" i="3"/>
  <c r="I2918" i="3"/>
  <c r="K2918" i="3" s="1"/>
  <c r="P2918" i="3" s="1"/>
  <c r="R2918" i="3" s="1"/>
  <c r="S2917" i="3"/>
  <c r="O2917" i="3" a="1"/>
  <c r="O2917" i="3" s="1"/>
  <c r="U2911" i="3" l="1"/>
  <c r="T2912" i="3"/>
  <c r="I2919" i="3"/>
  <c r="K2919" i="3" s="1"/>
  <c r="S2918" i="3"/>
  <c r="P2919" i="3"/>
  <c r="R2919" i="3" s="1"/>
  <c r="O2918" i="3" a="1"/>
  <c r="O2918" i="3" s="1"/>
  <c r="U2912" i="3" l="1"/>
  <c r="T2913" i="3"/>
  <c r="I2920" i="3"/>
  <c r="K2920" i="3" s="1"/>
  <c r="P2920" i="3" s="1"/>
  <c r="R2920" i="3" s="1"/>
  <c r="S2919" i="3"/>
  <c r="O2919" i="3" a="1"/>
  <c r="O2919" i="3" s="1"/>
  <c r="U2913" i="3" l="1"/>
  <c r="T2914" i="3"/>
  <c r="I2921" i="3"/>
  <c r="K2921" i="3" s="1"/>
  <c r="S2920" i="3"/>
  <c r="P2921" i="3"/>
  <c r="R2921" i="3" s="1"/>
  <c r="O2920" i="3" a="1"/>
  <c r="O2920" i="3" s="1"/>
  <c r="U2914" i="3" l="1"/>
  <c r="T2915" i="3"/>
  <c r="I2922" i="3"/>
  <c r="K2922" i="3" s="1"/>
  <c r="S2921" i="3"/>
  <c r="P2922" i="3"/>
  <c r="R2922" i="3" s="1"/>
  <c r="O2921" i="3" a="1"/>
  <c r="O2921" i="3" s="1"/>
  <c r="U2915" i="3" l="1"/>
  <c r="T2916" i="3"/>
  <c r="I2923" i="3"/>
  <c r="K2923" i="3" s="1"/>
  <c r="S2922" i="3"/>
  <c r="P2923" i="3"/>
  <c r="R2923" i="3" s="1"/>
  <c r="O2922" i="3" a="1"/>
  <c r="O2922" i="3" s="1"/>
  <c r="U2916" i="3" l="1"/>
  <c r="T2917" i="3"/>
  <c r="I2924" i="3"/>
  <c r="K2924" i="3" s="1"/>
  <c r="S2923" i="3"/>
  <c r="P2924" i="3"/>
  <c r="R2924" i="3" s="1"/>
  <c r="O2923" i="3" a="1"/>
  <c r="O2923" i="3" s="1"/>
  <c r="U2917" i="3" l="1"/>
  <c r="T2918" i="3"/>
  <c r="I2925" i="3"/>
  <c r="K2925" i="3" s="1"/>
  <c r="S2924" i="3"/>
  <c r="P2925" i="3"/>
  <c r="R2925" i="3" s="1"/>
  <c r="O2924" i="3" a="1"/>
  <c r="O2924" i="3" s="1"/>
  <c r="U2918" i="3" l="1"/>
  <c r="T2919" i="3"/>
  <c r="I2926" i="3"/>
  <c r="K2926" i="3" s="1"/>
  <c r="P2926" i="3" s="1"/>
  <c r="R2926" i="3" s="1"/>
  <c r="S2925" i="3"/>
  <c r="O2925" i="3" a="1"/>
  <c r="O2925" i="3" s="1"/>
  <c r="U2919" i="3" l="1"/>
  <c r="T2920" i="3"/>
  <c r="I2927" i="3"/>
  <c r="K2927" i="3" s="1"/>
  <c r="P2927" i="3" s="1"/>
  <c r="R2927" i="3" s="1"/>
  <c r="S2926" i="3"/>
  <c r="O2926" i="3" a="1"/>
  <c r="O2926" i="3" s="1"/>
  <c r="U2920" i="3" l="1"/>
  <c r="T2921" i="3"/>
  <c r="I2928" i="3"/>
  <c r="K2928" i="3" s="1"/>
  <c r="S2927" i="3"/>
  <c r="P2928" i="3"/>
  <c r="R2928" i="3" s="1"/>
  <c r="O2927" i="3" a="1"/>
  <c r="O2927" i="3" s="1"/>
  <c r="U2921" i="3" l="1"/>
  <c r="T2922" i="3"/>
  <c r="I2929" i="3"/>
  <c r="K2929" i="3" s="1"/>
  <c r="P2929" i="3" s="1"/>
  <c r="R2929" i="3" s="1"/>
  <c r="S2928" i="3"/>
  <c r="O2928" i="3" a="1"/>
  <c r="O2928" i="3" s="1"/>
  <c r="U2922" i="3" l="1"/>
  <c r="T2923" i="3"/>
  <c r="I2930" i="3"/>
  <c r="K2930" i="3" s="1"/>
  <c r="S2929" i="3"/>
  <c r="P2930" i="3"/>
  <c r="R2930" i="3" s="1"/>
  <c r="O2929" i="3" a="1"/>
  <c r="O2929" i="3" s="1"/>
  <c r="U2923" i="3" l="1"/>
  <c r="T2924" i="3"/>
  <c r="I2931" i="3"/>
  <c r="K2931" i="3" s="1"/>
  <c r="P2931" i="3" s="1"/>
  <c r="R2931" i="3" s="1"/>
  <c r="S2930" i="3"/>
  <c r="O2930" i="3" a="1"/>
  <c r="O2930" i="3" s="1"/>
  <c r="U2924" i="3" l="1"/>
  <c r="T2925" i="3"/>
  <c r="I2932" i="3"/>
  <c r="K2932" i="3" s="1"/>
  <c r="S2931" i="3"/>
  <c r="P2932" i="3"/>
  <c r="R2932" i="3" s="1"/>
  <c r="O2931" i="3" a="1"/>
  <c r="O2931" i="3" s="1"/>
  <c r="U2925" i="3" l="1"/>
  <c r="T2926" i="3"/>
  <c r="I2933" i="3"/>
  <c r="K2933" i="3" s="1"/>
  <c r="P2933" i="3" s="1"/>
  <c r="R2933" i="3" s="1"/>
  <c r="S2932" i="3"/>
  <c r="O2932" i="3" a="1"/>
  <c r="O2932" i="3" s="1"/>
  <c r="U2926" i="3" l="1"/>
  <c r="T2927" i="3"/>
  <c r="I2934" i="3"/>
  <c r="K2934" i="3" s="1"/>
  <c r="S2933" i="3"/>
  <c r="P2934" i="3"/>
  <c r="R2934" i="3" s="1"/>
  <c r="O2933" i="3" a="1"/>
  <c r="O2933" i="3" s="1"/>
  <c r="U2927" i="3" l="1"/>
  <c r="T2928" i="3"/>
  <c r="I2935" i="3"/>
  <c r="K2935" i="3" s="1"/>
  <c r="S2934" i="3"/>
  <c r="P2935" i="3"/>
  <c r="R2935" i="3" s="1"/>
  <c r="O2934" i="3" a="1"/>
  <c r="O2934" i="3" s="1"/>
  <c r="U2928" i="3" l="1"/>
  <c r="T2929" i="3"/>
  <c r="I2936" i="3"/>
  <c r="K2936" i="3" s="1"/>
  <c r="S2935" i="3"/>
  <c r="P2936" i="3"/>
  <c r="R2936" i="3" s="1"/>
  <c r="O2935" i="3" a="1"/>
  <c r="O2935" i="3" s="1"/>
  <c r="U2929" i="3" l="1"/>
  <c r="T2930" i="3"/>
  <c r="I2937" i="3"/>
  <c r="K2937" i="3" s="1"/>
  <c r="S2936" i="3"/>
  <c r="P2937" i="3"/>
  <c r="R2937" i="3" s="1"/>
  <c r="O2936" i="3" a="1"/>
  <c r="O2936" i="3" s="1"/>
  <c r="U2930" i="3" l="1"/>
  <c r="T2931" i="3"/>
  <c r="I2938" i="3"/>
  <c r="K2938" i="3" s="1"/>
  <c r="S2937" i="3"/>
  <c r="P2938" i="3"/>
  <c r="R2938" i="3" s="1"/>
  <c r="O2937" i="3" a="1"/>
  <c r="O2937" i="3" s="1"/>
  <c r="U2931" i="3" l="1"/>
  <c r="T2932" i="3"/>
  <c r="I2939" i="3"/>
  <c r="K2939" i="3" s="1"/>
  <c r="P2939" i="3" s="1"/>
  <c r="R2939" i="3" s="1"/>
  <c r="S2938" i="3"/>
  <c r="O2938" i="3" a="1"/>
  <c r="O2938" i="3" s="1"/>
  <c r="U2932" i="3" l="1"/>
  <c r="T2933" i="3"/>
  <c r="I2940" i="3"/>
  <c r="K2940" i="3" s="1"/>
  <c r="P2940" i="3" s="1"/>
  <c r="R2940" i="3" s="1"/>
  <c r="S2939" i="3"/>
  <c r="O2939" i="3" a="1"/>
  <c r="O2939" i="3" s="1"/>
  <c r="U2933" i="3" l="1"/>
  <c r="T2934" i="3"/>
  <c r="I2941" i="3"/>
  <c r="K2941" i="3" s="1"/>
  <c r="S2940" i="3"/>
  <c r="P2941" i="3"/>
  <c r="R2941" i="3" s="1"/>
  <c r="O2940" i="3" a="1"/>
  <c r="O2940" i="3" s="1"/>
  <c r="U2934" i="3" l="1"/>
  <c r="T2935" i="3"/>
  <c r="I2942" i="3"/>
  <c r="K2942" i="3" s="1"/>
  <c r="S2941" i="3"/>
  <c r="P2942" i="3"/>
  <c r="R2942" i="3" s="1"/>
  <c r="O2941" i="3" a="1"/>
  <c r="O2941" i="3" s="1"/>
  <c r="U2935" i="3" l="1"/>
  <c r="T2936" i="3"/>
  <c r="I2943" i="3"/>
  <c r="K2943" i="3" s="1"/>
  <c r="S2942" i="3"/>
  <c r="P2943" i="3"/>
  <c r="R2943" i="3" s="1"/>
  <c r="O2942" i="3" a="1"/>
  <c r="O2942" i="3" s="1"/>
  <c r="U2936" i="3" l="1"/>
  <c r="T2937" i="3"/>
  <c r="I2944" i="3"/>
  <c r="K2944" i="3" s="1"/>
  <c r="S2943" i="3"/>
  <c r="P2944" i="3"/>
  <c r="R2944" i="3" s="1"/>
  <c r="O2943" i="3" a="1"/>
  <c r="O2943" i="3" s="1"/>
  <c r="U2937" i="3" l="1"/>
  <c r="T2938" i="3"/>
  <c r="I2945" i="3"/>
  <c r="K2945" i="3" s="1"/>
  <c r="S2944" i="3"/>
  <c r="P2945" i="3"/>
  <c r="R2945" i="3" s="1"/>
  <c r="O2944" i="3" a="1"/>
  <c r="O2944" i="3" s="1"/>
  <c r="U2938" i="3" l="1"/>
  <c r="T2939" i="3"/>
  <c r="I2946" i="3"/>
  <c r="K2946" i="3" s="1"/>
  <c r="S2945" i="3"/>
  <c r="P2946" i="3"/>
  <c r="R2946" i="3" s="1"/>
  <c r="O2945" i="3" a="1"/>
  <c r="O2945" i="3" s="1"/>
  <c r="U2939" i="3" l="1"/>
  <c r="T2940" i="3"/>
  <c r="I2947" i="3"/>
  <c r="K2947" i="3" s="1"/>
  <c r="S2946" i="3"/>
  <c r="P2947" i="3"/>
  <c r="R2947" i="3" s="1"/>
  <c r="O2946" i="3" a="1"/>
  <c r="O2946" i="3" s="1"/>
  <c r="U2940" i="3" l="1"/>
  <c r="T2941" i="3"/>
  <c r="I2948" i="3"/>
  <c r="K2948" i="3" s="1"/>
  <c r="S2947" i="3"/>
  <c r="P2948" i="3"/>
  <c r="R2948" i="3" s="1"/>
  <c r="O2947" i="3" a="1"/>
  <c r="O2947" i="3" s="1"/>
  <c r="U2941" i="3" l="1"/>
  <c r="T2942" i="3"/>
  <c r="I2949" i="3"/>
  <c r="K2949" i="3" s="1"/>
  <c r="P2949" i="3" s="1"/>
  <c r="R2949" i="3" s="1"/>
  <c r="S2948" i="3"/>
  <c r="O2948" i="3" a="1"/>
  <c r="O2948" i="3" s="1"/>
  <c r="U2942" i="3" l="1"/>
  <c r="T2943" i="3"/>
  <c r="I2950" i="3"/>
  <c r="K2950" i="3" s="1"/>
  <c r="S2949" i="3"/>
  <c r="P2950" i="3"/>
  <c r="R2950" i="3" s="1"/>
  <c r="O2949" i="3" a="1"/>
  <c r="O2949" i="3" s="1"/>
  <c r="U2943" i="3" l="1"/>
  <c r="T2944" i="3"/>
  <c r="I2951" i="3"/>
  <c r="K2951" i="3" s="1"/>
  <c r="S2950" i="3"/>
  <c r="P2951" i="3"/>
  <c r="R2951" i="3" s="1"/>
  <c r="O2950" i="3" a="1"/>
  <c r="O2950" i="3" s="1"/>
  <c r="U2944" i="3" l="1"/>
  <c r="T2945" i="3"/>
  <c r="I2952" i="3"/>
  <c r="K2952" i="3" s="1"/>
  <c r="P2952" i="3" s="1"/>
  <c r="R2952" i="3" s="1"/>
  <c r="S2951" i="3"/>
  <c r="O2951" i="3" a="1"/>
  <c r="O2951" i="3" s="1"/>
  <c r="U2945" i="3" l="1"/>
  <c r="T2946" i="3"/>
  <c r="I2953" i="3"/>
  <c r="K2953" i="3" s="1"/>
  <c r="S2952" i="3"/>
  <c r="P2953" i="3"/>
  <c r="R2953" i="3" s="1"/>
  <c r="O2952" i="3" a="1"/>
  <c r="O2952" i="3" s="1"/>
  <c r="U2946" i="3" l="1"/>
  <c r="T2947" i="3"/>
  <c r="I2954" i="3"/>
  <c r="K2954" i="3" s="1"/>
  <c r="S2953" i="3"/>
  <c r="P2954" i="3"/>
  <c r="R2954" i="3" s="1"/>
  <c r="O2953" i="3" a="1"/>
  <c r="O2953" i="3" s="1"/>
  <c r="U2947" i="3" l="1"/>
  <c r="T2948" i="3"/>
  <c r="I2955" i="3"/>
  <c r="K2955" i="3" s="1"/>
  <c r="S2954" i="3"/>
  <c r="P2955" i="3"/>
  <c r="R2955" i="3" s="1"/>
  <c r="O2954" i="3" a="1"/>
  <c r="O2954" i="3" s="1"/>
  <c r="U2948" i="3" l="1"/>
  <c r="T2949" i="3"/>
  <c r="I2956" i="3"/>
  <c r="K2956" i="3" s="1"/>
  <c r="P2956" i="3" s="1"/>
  <c r="R2956" i="3" s="1"/>
  <c r="S2955" i="3"/>
  <c r="O2955" i="3" a="1"/>
  <c r="O2955" i="3" s="1"/>
  <c r="U2949" i="3" l="1"/>
  <c r="T2950" i="3"/>
  <c r="I2957" i="3"/>
  <c r="K2957" i="3" s="1"/>
  <c r="S2956" i="3"/>
  <c r="P2957" i="3"/>
  <c r="R2957" i="3" s="1"/>
  <c r="O2956" i="3" a="1"/>
  <c r="O2956" i="3" s="1"/>
  <c r="U2950" i="3" l="1"/>
  <c r="T2951" i="3"/>
  <c r="I2958" i="3"/>
  <c r="K2958" i="3" s="1"/>
  <c r="S2957" i="3"/>
  <c r="P2958" i="3"/>
  <c r="R2958" i="3" s="1"/>
  <c r="O2957" i="3" a="1"/>
  <c r="O2957" i="3" s="1"/>
  <c r="U2951" i="3" l="1"/>
  <c r="T2952" i="3"/>
  <c r="I2959" i="3"/>
  <c r="K2959" i="3" s="1"/>
  <c r="P2959" i="3" s="1"/>
  <c r="R2959" i="3" s="1"/>
  <c r="S2958" i="3"/>
  <c r="O2958" i="3" a="1"/>
  <c r="O2958" i="3" s="1"/>
  <c r="U2952" i="3" l="1"/>
  <c r="T2953" i="3"/>
  <c r="I2960" i="3"/>
  <c r="K2960" i="3" s="1"/>
  <c r="S2959" i="3"/>
  <c r="P2960" i="3"/>
  <c r="R2960" i="3" s="1"/>
  <c r="O2959" i="3" a="1"/>
  <c r="O2959" i="3" s="1"/>
  <c r="U2953" i="3" l="1"/>
  <c r="T2954" i="3"/>
  <c r="I2961" i="3"/>
  <c r="K2961" i="3" s="1"/>
  <c r="S2960" i="3"/>
  <c r="P2961" i="3"/>
  <c r="R2961" i="3" s="1"/>
  <c r="O2960" i="3" a="1"/>
  <c r="O2960" i="3" s="1"/>
  <c r="U2954" i="3" l="1"/>
  <c r="T2955" i="3"/>
  <c r="I2962" i="3"/>
  <c r="K2962" i="3" s="1"/>
  <c r="S2961" i="3"/>
  <c r="P2962" i="3"/>
  <c r="R2962" i="3" s="1"/>
  <c r="O2961" i="3" a="1"/>
  <c r="O2961" i="3" s="1"/>
  <c r="U2955" i="3" l="1"/>
  <c r="T2956" i="3"/>
  <c r="I2963" i="3"/>
  <c r="K2963" i="3" s="1"/>
  <c r="S2962" i="3"/>
  <c r="P2963" i="3"/>
  <c r="R2963" i="3" s="1"/>
  <c r="O2962" i="3" a="1"/>
  <c r="O2962" i="3" s="1"/>
  <c r="U2956" i="3" l="1"/>
  <c r="T2957" i="3"/>
  <c r="I2964" i="3"/>
  <c r="K2964" i="3" s="1"/>
  <c r="S2963" i="3"/>
  <c r="P2964" i="3"/>
  <c r="R2964" i="3" s="1"/>
  <c r="O2963" i="3" a="1"/>
  <c r="O2963" i="3" s="1"/>
  <c r="U2957" i="3" l="1"/>
  <c r="T2958" i="3"/>
  <c r="I2965" i="3"/>
  <c r="K2965" i="3" s="1"/>
  <c r="S2964" i="3"/>
  <c r="P2965" i="3"/>
  <c r="R2965" i="3" s="1"/>
  <c r="O2964" i="3" a="1"/>
  <c r="O2964" i="3" s="1"/>
  <c r="U2958" i="3" l="1"/>
  <c r="T2959" i="3"/>
  <c r="I2966" i="3"/>
  <c r="K2966" i="3" s="1"/>
  <c r="P2966" i="3" s="1"/>
  <c r="R2966" i="3" s="1"/>
  <c r="S2965" i="3"/>
  <c r="O2965" i="3" a="1"/>
  <c r="O2965" i="3" s="1"/>
  <c r="U2959" i="3" l="1"/>
  <c r="T2960" i="3"/>
  <c r="I2967" i="3"/>
  <c r="K2967" i="3" s="1"/>
  <c r="S2966" i="3"/>
  <c r="P2967" i="3"/>
  <c r="R2967" i="3" s="1"/>
  <c r="O2966" i="3" a="1"/>
  <c r="O2966" i="3" s="1"/>
  <c r="U2960" i="3" l="1"/>
  <c r="T2961" i="3"/>
  <c r="I2968" i="3"/>
  <c r="K2968" i="3" s="1"/>
  <c r="S2967" i="3"/>
  <c r="P2968" i="3"/>
  <c r="R2968" i="3" s="1"/>
  <c r="O2967" i="3" a="1"/>
  <c r="O2967" i="3" s="1"/>
  <c r="U2961" i="3" l="1"/>
  <c r="T2962" i="3"/>
  <c r="I2969" i="3"/>
  <c r="K2969" i="3" s="1"/>
  <c r="S2968" i="3"/>
  <c r="P2969" i="3"/>
  <c r="R2969" i="3" s="1"/>
  <c r="O2968" i="3" a="1"/>
  <c r="O2968" i="3" s="1"/>
  <c r="U2962" i="3" l="1"/>
  <c r="T2963" i="3"/>
  <c r="I2970" i="3"/>
  <c r="K2970" i="3" s="1"/>
  <c r="P2970" i="3" s="1"/>
  <c r="R2970" i="3" s="1"/>
  <c r="S2969" i="3"/>
  <c r="O2969" i="3" a="1"/>
  <c r="O2969" i="3" s="1"/>
  <c r="U2963" i="3" l="1"/>
  <c r="T2964" i="3"/>
  <c r="I2971" i="3"/>
  <c r="K2971" i="3" s="1"/>
  <c r="P2971" i="3" s="1"/>
  <c r="R2971" i="3" s="1"/>
  <c r="S2970" i="3"/>
  <c r="O2970" i="3" a="1"/>
  <c r="O2970" i="3" s="1"/>
  <c r="U2964" i="3" l="1"/>
  <c r="T2965" i="3"/>
  <c r="I2972" i="3"/>
  <c r="K2972" i="3" s="1"/>
  <c r="P2972" i="3" s="1"/>
  <c r="R2972" i="3" s="1"/>
  <c r="S2971" i="3"/>
  <c r="O2971" i="3" a="1"/>
  <c r="O2971" i="3" s="1"/>
  <c r="U2965" i="3" l="1"/>
  <c r="T2966" i="3"/>
  <c r="I2973" i="3"/>
  <c r="K2973" i="3" s="1"/>
  <c r="S2972" i="3"/>
  <c r="P2973" i="3"/>
  <c r="R2973" i="3" s="1"/>
  <c r="O2972" i="3" a="1"/>
  <c r="O2972" i="3" s="1"/>
  <c r="U2966" i="3" l="1"/>
  <c r="T2967" i="3"/>
  <c r="I2974" i="3"/>
  <c r="K2974" i="3" s="1"/>
  <c r="P2974" i="3" s="1"/>
  <c r="R2974" i="3" s="1"/>
  <c r="S2973" i="3"/>
  <c r="O2973" i="3" a="1"/>
  <c r="O2973" i="3" s="1"/>
  <c r="U2967" i="3" l="1"/>
  <c r="T2968" i="3"/>
  <c r="I2975" i="3"/>
  <c r="K2975" i="3" s="1"/>
  <c r="S2974" i="3"/>
  <c r="P2975" i="3"/>
  <c r="R2975" i="3" s="1"/>
  <c r="O2974" i="3" a="1"/>
  <c r="O2974" i="3" s="1"/>
  <c r="U2968" i="3" l="1"/>
  <c r="T2969" i="3"/>
  <c r="I2976" i="3"/>
  <c r="K2976" i="3" s="1"/>
  <c r="S2975" i="3"/>
  <c r="P2976" i="3"/>
  <c r="R2976" i="3" s="1"/>
  <c r="O2975" i="3" a="1"/>
  <c r="O2975" i="3" s="1"/>
  <c r="U2969" i="3" l="1"/>
  <c r="T2970" i="3"/>
  <c r="I2977" i="3"/>
  <c r="K2977" i="3" s="1"/>
  <c r="P2977" i="3" s="1"/>
  <c r="R2977" i="3" s="1"/>
  <c r="S2976" i="3"/>
  <c r="O2976" i="3" a="1"/>
  <c r="O2976" i="3" s="1"/>
  <c r="U2970" i="3" l="1"/>
  <c r="T2971" i="3"/>
  <c r="I2978" i="3"/>
  <c r="K2978" i="3" s="1"/>
  <c r="P2978" i="3" s="1"/>
  <c r="R2978" i="3" s="1"/>
  <c r="S2977" i="3"/>
  <c r="O2977" i="3" a="1"/>
  <c r="O2977" i="3" s="1"/>
  <c r="U2971" i="3" l="1"/>
  <c r="T2972" i="3"/>
  <c r="I2979" i="3"/>
  <c r="K2979" i="3" s="1"/>
  <c r="P2979" i="3" s="1"/>
  <c r="R2979" i="3" s="1"/>
  <c r="S2978" i="3"/>
  <c r="O2978" i="3" a="1"/>
  <c r="O2978" i="3" s="1"/>
  <c r="U2972" i="3" l="1"/>
  <c r="T2973" i="3"/>
  <c r="I2980" i="3"/>
  <c r="K2980" i="3" s="1"/>
  <c r="P2980" i="3" s="1"/>
  <c r="R2980" i="3" s="1"/>
  <c r="S2979" i="3"/>
  <c r="O2979" i="3" a="1"/>
  <c r="O2979" i="3" s="1"/>
  <c r="U2973" i="3" l="1"/>
  <c r="T2974" i="3"/>
  <c r="I2981" i="3"/>
  <c r="K2981" i="3" s="1"/>
  <c r="P2981" i="3" s="1"/>
  <c r="R2981" i="3" s="1"/>
  <c r="S2980" i="3"/>
  <c r="O2980" i="3" a="1"/>
  <c r="O2980" i="3" s="1"/>
  <c r="U2974" i="3" l="1"/>
  <c r="T2975" i="3"/>
  <c r="I2982" i="3"/>
  <c r="K2982" i="3" s="1"/>
  <c r="P2982" i="3" s="1"/>
  <c r="R2982" i="3" s="1"/>
  <c r="S2981" i="3"/>
  <c r="O2981" i="3" a="1"/>
  <c r="O2981" i="3" s="1"/>
  <c r="U2975" i="3" l="1"/>
  <c r="T2976" i="3"/>
  <c r="I2983" i="3"/>
  <c r="K2983" i="3" s="1"/>
  <c r="P2983" i="3" s="1"/>
  <c r="R2983" i="3" s="1"/>
  <c r="S2982" i="3"/>
  <c r="O2982" i="3" a="1"/>
  <c r="O2982" i="3" s="1"/>
  <c r="U2976" i="3" l="1"/>
  <c r="T2977" i="3"/>
  <c r="I2984" i="3"/>
  <c r="K2984" i="3" s="1"/>
  <c r="P2984" i="3" s="1"/>
  <c r="R2984" i="3" s="1"/>
  <c r="S2983" i="3"/>
  <c r="O2983" i="3" a="1"/>
  <c r="O2983" i="3" s="1"/>
  <c r="U2977" i="3" l="1"/>
  <c r="T2978" i="3"/>
  <c r="I2985" i="3"/>
  <c r="K2985" i="3" s="1"/>
  <c r="P2985" i="3" s="1"/>
  <c r="R2985" i="3" s="1"/>
  <c r="S2984" i="3"/>
  <c r="O2984" i="3" a="1"/>
  <c r="O2984" i="3" s="1"/>
  <c r="U2978" i="3" l="1"/>
  <c r="T2979" i="3"/>
  <c r="I2986" i="3"/>
  <c r="K2986" i="3" s="1"/>
  <c r="P2986" i="3" s="1"/>
  <c r="R2986" i="3" s="1"/>
  <c r="S2985" i="3"/>
  <c r="O2985" i="3" a="1"/>
  <c r="O2985" i="3" s="1"/>
  <c r="U2979" i="3" l="1"/>
  <c r="T2980" i="3"/>
  <c r="I2987" i="3"/>
  <c r="K2987" i="3" s="1"/>
  <c r="P2987" i="3" s="1"/>
  <c r="R2987" i="3" s="1"/>
  <c r="S2986" i="3"/>
  <c r="O2986" i="3" a="1"/>
  <c r="O2986" i="3" s="1"/>
  <c r="U2980" i="3" l="1"/>
  <c r="T2981" i="3"/>
  <c r="I2988" i="3"/>
  <c r="K2988" i="3" s="1"/>
  <c r="S2987" i="3"/>
  <c r="P2988" i="3"/>
  <c r="R2988" i="3" s="1"/>
  <c r="O2987" i="3" a="1"/>
  <c r="O2987" i="3" s="1"/>
  <c r="U2981" i="3" l="1"/>
  <c r="T2982" i="3"/>
  <c r="I2989" i="3"/>
  <c r="K2989" i="3" s="1"/>
  <c r="S2988" i="3"/>
  <c r="P2989" i="3"/>
  <c r="R2989" i="3" s="1"/>
  <c r="O2988" i="3" a="1"/>
  <c r="O2988" i="3" s="1"/>
  <c r="U2982" i="3" l="1"/>
  <c r="T2983" i="3"/>
  <c r="I2990" i="3"/>
  <c r="K2990" i="3" s="1"/>
  <c r="P2990" i="3" s="1"/>
  <c r="R2990" i="3" s="1"/>
  <c r="S2989" i="3"/>
  <c r="O2989" i="3" a="1"/>
  <c r="O2989" i="3" s="1"/>
  <c r="U2983" i="3" l="1"/>
  <c r="T2984" i="3"/>
  <c r="I2991" i="3"/>
  <c r="K2991" i="3" s="1"/>
  <c r="S2990" i="3"/>
  <c r="P2991" i="3"/>
  <c r="R2991" i="3" s="1"/>
  <c r="O2990" i="3" a="1"/>
  <c r="O2990" i="3" s="1"/>
  <c r="U2984" i="3" l="1"/>
  <c r="T2985" i="3"/>
  <c r="I2992" i="3"/>
  <c r="K2992" i="3" s="1"/>
  <c r="P2992" i="3" s="1"/>
  <c r="R2992" i="3" s="1"/>
  <c r="S2991" i="3"/>
  <c r="O2991" i="3" a="1"/>
  <c r="O2991" i="3" s="1"/>
  <c r="U2985" i="3" l="1"/>
  <c r="T2986" i="3"/>
  <c r="I2993" i="3"/>
  <c r="K2993" i="3" s="1"/>
  <c r="P2993" i="3" s="1"/>
  <c r="R2993" i="3" s="1"/>
  <c r="S2992" i="3"/>
  <c r="O2992" i="3" a="1"/>
  <c r="O2992" i="3" s="1"/>
  <c r="U2986" i="3" l="1"/>
  <c r="T2987" i="3"/>
  <c r="I2994" i="3"/>
  <c r="K2994" i="3" s="1"/>
  <c r="S2993" i="3"/>
  <c r="P2994" i="3"/>
  <c r="R2994" i="3" s="1"/>
  <c r="O2993" i="3" a="1"/>
  <c r="O2993" i="3" s="1"/>
  <c r="U2987" i="3" l="1"/>
  <c r="T2988" i="3"/>
  <c r="I2995" i="3"/>
  <c r="K2995" i="3" s="1"/>
  <c r="P2995" i="3" s="1"/>
  <c r="R2995" i="3" s="1"/>
  <c r="S2994" i="3"/>
  <c r="O2994" i="3" a="1"/>
  <c r="O2994" i="3" s="1"/>
  <c r="U2988" i="3" l="1"/>
  <c r="T2989" i="3"/>
  <c r="I2996" i="3"/>
  <c r="K2996" i="3" s="1"/>
  <c r="S2995" i="3"/>
  <c r="P2996" i="3"/>
  <c r="R2996" i="3" s="1"/>
  <c r="O2995" i="3" a="1"/>
  <c r="O2995" i="3" s="1"/>
  <c r="U2989" i="3" l="1"/>
  <c r="T2990" i="3"/>
  <c r="I2997" i="3"/>
  <c r="K2997" i="3" s="1"/>
  <c r="S2996" i="3"/>
  <c r="P2997" i="3"/>
  <c r="R2997" i="3" s="1"/>
  <c r="O2996" i="3" a="1"/>
  <c r="O2996" i="3" s="1"/>
  <c r="U2990" i="3" l="1"/>
  <c r="T2991" i="3"/>
  <c r="I2998" i="3"/>
  <c r="K2998" i="3" s="1"/>
  <c r="S2997" i="3"/>
  <c r="P2998" i="3"/>
  <c r="R2998" i="3" s="1"/>
  <c r="O2997" i="3" a="1"/>
  <c r="O2997" i="3" s="1"/>
  <c r="U2991" i="3" l="1"/>
  <c r="T2992" i="3"/>
  <c r="I2999" i="3"/>
  <c r="K2999" i="3" s="1"/>
  <c r="S2998" i="3"/>
  <c r="P2999" i="3"/>
  <c r="R2999" i="3" s="1"/>
  <c r="O2998" i="3" a="1"/>
  <c r="O2998" i="3" s="1"/>
  <c r="U2992" i="3" l="1"/>
  <c r="T2993" i="3"/>
  <c r="I3000" i="3"/>
  <c r="K3000" i="3" s="1"/>
  <c r="S2999" i="3"/>
  <c r="P3000" i="3"/>
  <c r="R3000" i="3" s="1"/>
  <c r="O2999" i="3" a="1"/>
  <c r="O2999" i="3" s="1"/>
  <c r="U2993" i="3" l="1"/>
  <c r="T2994" i="3"/>
  <c r="I3001" i="3"/>
  <c r="K3001" i="3" s="1"/>
  <c r="S3000" i="3"/>
  <c r="P3001" i="3"/>
  <c r="R3001" i="3" s="1"/>
  <c r="O3000" i="3" a="1"/>
  <c r="O3000" i="3" s="1"/>
  <c r="U2994" i="3" l="1"/>
  <c r="T2995" i="3"/>
  <c r="I3002" i="3"/>
  <c r="K3002" i="3" s="1"/>
  <c r="S3001" i="3"/>
  <c r="P3002" i="3"/>
  <c r="R3002" i="3" s="1"/>
  <c r="O3001" i="3" a="1"/>
  <c r="O3001" i="3" s="1"/>
  <c r="U2995" i="3" l="1"/>
  <c r="T2996" i="3"/>
  <c r="I3003" i="3"/>
  <c r="K3003" i="3" s="1"/>
  <c r="S3002" i="3"/>
  <c r="P3003" i="3"/>
  <c r="R3003" i="3" s="1"/>
  <c r="O3002" i="3" a="1"/>
  <c r="O3002" i="3" s="1"/>
  <c r="U2996" i="3" l="1"/>
  <c r="T2997" i="3"/>
  <c r="I3004" i="3"/>
  <c r="K3004" i="3" s="1"/>
  <c r="P3004" i="3" s="1"/>
  <c r="R3004" i="3" s="1"/>
  <c r="S3003" i="3"/>
  <c r="O3003" i="3" a="1"/>
  <c r="O3003" i="3" s="1"/>
  <c r="U2997" i="3" l="1"/>
  <c r="T2998" i="3"/>
  <c r="I3005" i="3"/>
  <c r="K3005" i="3" s="1"/>
  <c r="P3005" i="3" s="1"/>
  <c r="R3005" i="3" s="1"/>
  <c r="S3004" i="3"/>
  <c r="O3004" i="3" a="1"/>
  <c r="O3004" i="3" s="1"/>
  <c r="U2998" i="3" l="1"/>
  <c r="T2999" i="3"/>
  <c r="I3006" i="3"/>
  <c r="K3006" i="3" s="1"/>
  <c r="S3005" i="3"/>
  <c r="P3006" i="3"/>
  <c r="R3006" i="3" s="1"/>
  <c r="O3005" i="3" a="1"/>
  <c r="O3005" i="3" s="1"/>
  <c r="U2999" i="3" l="1"/>
  <c r="T3000" i="3"/>
  <c r="I3007" i="3"/>
  <c r="K3007" i="3" s="1"/>
  <c r="S3006" i="3"/>
  <c r="P3007" i="3"/>
  <c r="R3007" i="3" s="1"/>
  <c r="O3006" i="3" a="1"/>
  <c r="O3006" i="3" s="1"/>
  <c r="U3000" i="3" l="1"/>
  <c r="T3001" i="3"/>
  <c r="I3008" i="3"/>
  <c r="K3008" i="3" s="1"/>
  <c r="S3007" i="3"/>
  <c r="P3008" i="3"/>
  <c r="R3008" i="3" s="1"/>
  <c r="O3007" i="3" a="1"/>
  <c r="O3007" i="3" s="1"/>
  <c r="U3001" i="3" l="1"/>
  <c r="T3002" i="3"/>
  <c r="I3009" i="3"/>
  <c r="K3009" i="3" s="1"/>
  <c r="P3009" i="3" s="1"/>
  <c r="R3009" i="3" s="1"/>
  <c r="S3008" i="3"/>
  <c r="O3008" i="3" a="1"/>
  <c r="O3008" i="3" s="1"/>
  <c r="U3002" i="3" l="1"/>
  <c r="T3003" i="3"/>
  <c r="I3010" i="3"/>
  <c r="K3010" i="3" s="1"/>
  <c r="S3009" i="3"/>
  <c r="P3010" i="3"/>
  <c r="R3010" i="3" s="1"/>
  <c r="O3009" i="3" a="1"/>
  <c r="O3009" i="3" s="1"/>
  <c r="U3003" i="3" l="1"/>
  <c r="T3004" i="3"/>
  <c r="I3011" i="3"/>
  <c r="K3011" i="3" s="1"/>
  <c r="P3011" i="3" s="1"/>
  <c r="R3011" i="3" s="1"/>
  <c r="S3010" i="3"/>
  <c r="O3010" i="3" a="1"/>
  <c r="O3010" i="3" s="1"/>
  <c r="U3004" i="3" l="1"/>
  <c r="T3005" i="3"/>
  <c r="I3012" i="3"/>
  <c r="K3012" i="3" s="1"/>
  <c r="P3012" i="3" s="1"/>
  <c r="R3012" i="3" s="1"/>
  <c r="S3011" i="3"/>
  <c r="O3011" i="3" a="1"/>
  <c r="O3011" i="3" s="1"/>
  <c r="U3005" i="3" l="1"/>
  <c r="T3006" i="3"/>
  <c r="I3013" i="3"/>
  <c r="K3013" i="3" s="1"/>
  <c r="S3012" i="3"/>
  <c r="P3013" i="3"/>
  <c r="R3013" i="3" s="1"/>
  <c r="O3012" i="3" a="1"/>
  <c r="O3012" i="3" s="1"/>
  <c r="U3006" i="3" l="1"/>
  <c r="T3007" i="3"/>
  <c r="I3014" i="3"/>
  <c r="K3014" i="3" s="1"/>
  <c r="S3013" i="3"/>
  <c r="P3014" i="3"/>
  <c r="R3014" i="3" s="1"/>
  <c r="O3013" i="3" a="1"/>
  <c r="O3013" i="3" s="1"/>
  <c r="U3007" i="3" l="1"/>
  <c r="T3008" i="3"/>
  <c r="I3015" i="3"/>
  <c r="K3015" i="3" s="1"/>
  <c r="P3015" i="3" s="1"/>
  <c r="R3015" i="3" s="1"/>
  <c r="S3014" i="3"/>
  <c r="O3014" i="3" a="1"/>
  <c r="O3014" i="3" s="1"/>
  <c r="U3008" i="3" l="1"/>
  <c r="T3009" i="3"/>
  <c r="I3016" i="3"/>
  <c r="K3016" i="3" s="1"/>
  <c r="S3015" i="3"/>
  <c r="P3016" i="3"/>
  <c r="R3016" i="3" s="1"/>
  <c r="O3015" i="3" a="1"/>
  <c r="O3015" i="3" s="1"/>
  <c r="U3009" i="3" l="1"/>
  <c r="T3010" i="3"/>
  <c r="I3017" i="3"/>
  <c r="K3017" i="3" s="1"/>
  <c r="S3016" i="3"/>
  <c r="P3017" i="3"/>
  <c r="R3017" i="3" s="1"/>
  <c r="O3016" i="3" a="1"/>
  <c r="O3016" i="3" s="1"/>
  <c r="U3010" i="3" l="1"/>
  <c r="T3011" i="3"/>
  <c r="I3018" i="3"/>
  <c r="K3018" i="3" s="1"/>
  <c r="S3017" i="3"/>
  <c r="P3018" i="3"/>
  <c r="R3018" i="3" s="1"/>
  <c r="O3017" i="3" a="1"/>
  <c r="O3017" i="3" s="1"/>
  <c r="U3011" i="3" l="1"/>
  <c r="T3012" i="3"/>
  <c r="I3019" i="3"/>
  <c r="K3019" i="3" s="1"/>
  <c r="S3018" i="3"/>
  <c r="P3019" i="3"/>
  <c r="R3019" i="3" s="1"/>
  <c r="O3018" i="3" a="1"/>
  <c r="O3018" i="3" s="1"/>
  <c r="U3012" i="3" l="1"/>
  <c r="T3013" i="3"/>
  <c r="I3020" i="3"/>
  <c r="K3020" i="3" s="1"/>
  <c r="S3019" i="3"/>
  <c r="P3020" i="3"/>
  <c r="R3020" i="3" s="1"/>
  <c r="O3019" i="3" a="1"/>
  <c r="O3019" i="3" s="1"/>
  <c r="U3013" i="3" l="1"/>
  <c r="T3014" i="3"/>
  <c r="I3021" i="3"/>
  <c r="K3021" i="3" s="1"/>
  <c r="S3020" i="3"/>
  <c r="P3021" i="3"/>
  <c r="R3021" i="3" s="1"/>
  <c r="O3020" i="3" a="1"/>
  <c r="O3020" i="3" s="1"/>
  <c r="U3014" i="3" l="1"/>
  <c r="T3015" i="3"/>
  <c r="I3022" i="3"/>
  <c r="K3022" i="3" s="1"/>
  <c r="P3022" i="3" s="1"/>
  <c r="R3022" i="3" s="1"/>
  <c r="S3021" i="3"/>
  <c r="O3021" i="3" a="1"/>
  <c r="O3021" i="3" s="1"/>
  <c r="U3015" i="3" l="1"/>
  <c r="T3016" i="3"/>
  <c r="I3023" i="3"/>
  <c r="K3023" i="3" s="1"/>
  <c r="P3023" i="3" s="1"/>
  <c r="R3023" i="3" s="1"/>
  <c r="S3022" i="3"/>
  <c r="O3022" i="3" a="1"/>
  <c r="O3022" i="3" s="1"/>
  <c r="U3016" i="3" l="1"/>
  <c r="T3017" i="3"/>
  <c r="I3024" i="3"/>
  <c r="K3024" i="3" s="1"/>
  <c r="S3023" i="3"/>
  <c r="P3024" i="3"/>
  <c r="R3024" i="3" s="1"/>
  <c r="O3023" i="3" a="1"/>
  <c r="O3023" i="3" s="1"/>
  <c r="U3017" i="3" l="1"/>
  <c r="T3018" i="3"/>
  <c r="I3025" i="3"/>
  <c r="K3025" i="3" s="1"/>
  <c r="S3024" i="3"/>
  <c r="P3025" i="3"/>
  <c r="R3025" i="3" s="1"/>
  <c r="O3024" i="3" a="1"/>
  <c r="O3024" i="3" s="1"/>
  <c r="U3018" i="3" l="1"/>
  <c r="T3019" i="3"/>
  <c r="I3026" i="3"/>
  <c r="K3026" i="3" s="1"/>
  <c r="S3025" i="3"/>
  <c r="P3026" i="3"/>
  <c r="R3026" i="3" s="1"/>
  <c r="O3025" i="3" a="1"/>
  <c r="O3025" i="3" s="1"/>
  <c r="U3019" i="3" l="1"/>
  <c r="T3020" i="3"/>
  <c r="I3027" i="3"/>
  <c r="K3027" i="3" s="1"/>
  <c r="S3026" i="3"/>
  <c r="P3027" i="3"/>
  <c r="R3027" i="3" s="1"/>
  <c r="O3026" i="3" a="1"/>
  <c r="O3026" i="3" s="1"/>
  <c r="U3020" i="3" l="1"/>
  <c r="T3021" i="3"/>
  <c r="I3028" i="3"/>
  <c r="K3028" i="3" s="1"/>
  <c r="P3028" i="3" s="1"/>
  <c r="R3028" i="3" s="1"/>
  <c r="S3027" i="3"/>
  <c r="O3027" i="3" a="1"/>
  <c r="O3027" i="3" s="1"/>
  <c r="U3021" i="3" l="1"/>
  <c r="T3022" i="3"/>
  <c r="I3029" i="3"/>
  <c r="K3029" i="3" s="1"/>
  <c r="S3028" i="3"/>
  <c r="P3029" i="3"/>
  <c r="R3029" i="3" s="1"/>
  <c r="O3028" i="3" a="1"/>
  <c r="O3028" i="3" s="1"/>
  <c r="U3022" i="3" l="1"/>
  <c r="T3023" i="3"/>
  <c r="I3030" i="3"/>
  <c r="K3030" i="3" s="1"/>
  <c r="S3029" i="3"/>
  <c r="P3030" i="3"/>
  <c r="R3030" i="3" s="1"/>
  <c r="O3029" i="3" a="1"/>
  <c r="O3029" i="3" s="1"/>
  <c r="U3023" i="3" l="1"/>
  <c r="T3024" i="3"/>
  <c r="I3031" i="3"/>
  <c r="K3031" i="3" s="1"/>
  <c r="P3031" i="3" s="1"/>
  <c r="R3031" i="3" s="1"/>
  <c r="S3030" i="3"/>
  <c r="O3030" i="3" a="1"/>
  <c r="O3030" i="3" s="1"/>
  <c r="U3024" i="3" l="1"/>
  <c r="T3025" i="3"/>
  <c r="I3032" i="3"/>
  <c r="K3032" i="3" s="1"/>
  <c r="S3031" i="3"/>
  <c r="P3032" i="3"/>
  <c r="R3032" i="3" s="1"/>
  <c r="O3031" i="3" a="1"/>
  <c r="O3031" i="3" s="1"/>
  <c r="U3025" i="3" l="1"/>
  <c r="T3026" i="3"/>
  <c r="I3033" i="3"/>
  <c r="K3033" i="3" s="1"/>
  <c r="S3032" i="3"/>
  <c r="P3033" i="3"/>
  <c r="R3033" i="3" s="1"/>
  <c r="O3032" i="3" a="1"/>
  <c r="O3032" i="3" s="1"/>
  <c r="U3026" i="3" l="1"/>
  <c r="T3027" i="3"/>
  <c r="I3034" i="3"/>
  <c r="K3034" i="3" s="1"/>
  <c r="P3034" i="3" s="1"/>
  <c r="R3034" i="3" s="1"/>
  <c r="S3033" i="3"/>
  <c r="O3033" i="3" a="1"/>
  <c r="O3033" i="3" s="1"/>
  <c r="U3027" i="3" l="1"/>
  <c r="T3028" i="3"/>
  <c r="I3035" i="3"/>
  <c r="K3035" i="3" s="1"/>
  <c r="S3034" i="3"/>
  <c r="P3035" i="3"/>
  <c r="R3035" i="3" s="1"/>
  <c r="O3034" i="3" a="1"/>
  <c r="O3034" i="3" s="1"/>
  <c r="U3028" i="3" l="1"/>
  <c r="T3029" i="3"/>
  <c r="I3036" i="3"/>
  <c r="K3036" i="3" s="1"/>
  <c r="S3035" i="3"/>
  <c r="P3036" i="3"/>
  <c r="R3036" i="3" s="1"/>
  <c r="O3035" i="3" a="1"/>
  <c r="O3035" i="3" s="1"/>
  <c r="U3029" i="3" l="1"/>
  <c r="T3030" i="3"/>
  <c r="I3037" i="3"/>
  <c r="K3037" i="3" s="1"/>
  <c r="S3036" i="3"/>
  <c r="P3037" i="3"/>
  <c r="R3037" i="3" s="1"/>
  <c r="O3036" i="3" a="1"/>
  <c r="O3036" i="3" s="1"/>
  <c r="U3030" i="3" l="1"/>
  <c r="T3031" i="3"/>
  <c r="I3038" i="3"/>
  <c r="K3038" i="3" s="1"/>
  <c r="S3037" i="3"/>
  <c r="P3038" i="3"/>
  <c r="R3038" i="3" s="1"/>
  <c r="O3037" i="3" a="1"/>
  <c r="O3037" i="3" s="1"/>
  <c r="U3031" i="3" l="1"/>
  <c r="T3032" i="3"/>
  <c r="I3039" i="3"/>
  <c r="K3039" i="3" s="1"/>
  <c r="S3038" i="3"/>
  <c r="P3039" i="3"/>
  <c r="R3039" i="3" s="1"/>
  <c r="O3038" i="3" a="1"/>
  <c r="O3038" i="3" s="1"/>
  <c r="U3032" i="3" l="1"/>
  <c r="T3033" i="3"/>
  <c r="I3040" i="3"/>
  <c r="K3040" i="3" s="1"/>
  <c r="P3040" i="3" s="1"/>
  <c r="R3040" i="3" s="1"/>
  <c r="S3039" i="3"/>
  <c r="O3039" i="3" a="1"/>
  <c r="O3039" i="3" s="1"/>
  <c r="U3033" i="3" l="1"/>
  <c r="T3034" i="3"/>
  <c r="I3041" i="3"/>
  <c r="K3041" i="3" s="1"/>
  <c r="S3040" i="3"/>
  <c r="P3041" i="3"/>
  <c r="R3041" i="3" s="1"/>
  <c r="O3040" i="3" a="1"/>
  <c r="O3040" i="3" s="1"/>
  <c r="U3034" i="3" l="1"/>
  <c r="T3035" i="3"/>
  <c r="I3042" i="3"/>
  <c r="K3042" i="3" s="1"/>
  <c r="P3042" i="3" s="1"/>
  <c r="R3042" i="3" s="1"/>
  <c r="S3041" i="3"/>
  <c r="O3041" i="3" a="1"/>
  <c r="O3041" i="3" s="1"/>
  <c r="U3035" i="3" l="1"/>
  <c r="T3036" i="3"/>
  <c r="I3043" i="3"/>
  <c r="K3043" i="3" s="1"/>
  <c r="P3043" i="3" s="1"/>
  <c r="R3043" i="3" s="1"/>
  <c r="S3042" i="3"/>
  <c r="O3042" i="3" a="1"/>
  <c r="O3042" i="3" s="1"/>
  <c r="U3036" i="3" l="1"/>
  <c r="T3037" i="3"/>
  <c r="I3044" i="3"/>
  <c r="K3044" i="3" s="1"/>
  <c r="S3043" i="3"/>
  <c r="P3044" i="3"/>
  <c r="R3044" i="3" s="1"/>
  <c r="O3043" i="3" a="1"/>
  <c r="O3043" i="3" s="1"/>
  <c r="U3037" i="3" l="1"/>
  <c r="T3038" i="3"/>
  <c r="I3045" i="3"/>
  <c r="K3045" i="3" s="1"/>
  <c r="S3044" i="3"/>
  <c r="P3045" i="3"/>
  <c r="R3045" i="3" s="1"/>
  <c r="O3044" i="3" a="1"/>
  <c r="O3044" i="3" s="1"/>
  <c r="U3038" i="3" l="1"/>
  <c r="T3039" i="3"/>
  <c r="I3046" i="3"/>
  <c r="K3046" i="3" s="1"/>
  <c r="P3046" i="3" s="1"/>
  <c r="R3046" i="3" s="1"/>
  <c r="S3045" i="3"/>
  <c r="O3045" i="3" a="1"/>
  <c r="O3045" i="3" s="1"/>
  <c r="U3039" i="3" l="1"/>
  <c r="T3040" i="3"/>
  <c r="I3047" i="3"/>
  <c r="K3047" i="3" s="1"/>
  <c r="S3046" i="3"/>
  <c r="P3047" i="3"/>
  <c r="R3047" i="3" s="1"/>
  <c r="O3046" i="3" a="1"/>
  <c r="O3046" i="3" s="1"/>
  <c r="U3040" i="3" l="1"/>
  <c r="T3041" i="3"/>
  <c r="I3048" i="3"/>
  <c r="K3048" i="3" s="1"/>
  <c r="P3048" i="3" s="1"/>
  <c r="R3048" i="3" s="1"/>
  <c r="S3047" i="3"/>
  <c r="O3047" i="3" a="1"/>
  <c r="O3047" i="3" s="1"/>
  <c r="U3041" i="3" l="1"/>
  <c r="T3042" i="3"/>
  <c r="I3049" i="3"/>
  <c r="K3049" i="3" s="1"/>
  <c r="S3048" i="3"/>
  <c r="P3049" i="3"/>
  <c r="R3049" i="3" s="1"/>
  <c r="O3048" i="3" a="1"/>
  <c r="O3048" i="3" s="1"/>
  <c r="U3042" i="3" l="1"/>
  <c r="T3043" i="3"/>
  <c r="I3050" i="3"/>
  <c r="K3050" i="3" s="1"/>
  <c r="S3049" i="3"/>
  <c r="P3050" i="3"/>
  <c r="R3050" i="3" s="1"/>
  <c r="O3049" i="3" a="1"/>
  <c r="O3049" i="3" s="1"/>
  <c r="U3043" i="3" l="1"/>
  <c r="T3044" i="3"/>
  <c r="I3051" i="3"/>
  <c r="K3051" i="3" s="1"/>
  <c r="S3050" i="3"/>
  <c r="P3051" i="3"/>
  <c r="R3051" i="3" s="1"/>
  <c r="O3050" i="3" a="1"/>
  <c r="O3050" i="3" s="1"/>
  <c r="U3044" i="3" l="1"/>
  <c r="T3045" i="3"/>
  <c r="I3052" i="3"/>
  <c r="K3052" i="3" s="1"/>
  <c r="P3052" i="3" s="1"/>
  <c r="R3052" i="3" s="1"/>
  <c r="S3051" i="3"/>
  <c r="O3051" i="3" a="1"/>
  <c r="O3051" i="3" s="1"/>
  <c r="U3045" i="3" l="1"/>
  <c r="T3046" i="3"/>
  <c r="I3053" i="3"/>
  <c r="K3053" i="3" s="1"/>
  <c r="P3053" i="3" s="1"/>
  <c r="R3053" i="3" s="1"/>
  <c r="S3052" i="3"/>
  <c r="O3052" i="3" a="1"/>
  <c r="O3052" i="3" s="1"/>
  <c r="U3046" i="3" l="1"/>
  <c r="T3047" i="3"/>
  <c r="I3054" i="3"/>
  <c r="K3054" i="3" s="1"/>
  <c r="P3054" i="3" s="1"/>
  <c r="R3054" i="3" s="1"/>
  <c r="S3053" i="3"/>
  <c r="O3053" i="3" a="1"/>
  <c r="O3053" i="3" s="1"/>
  <c r="U3047" i="3" l="1"/>
  <c r="T3048" i="3"/>
  <c r="I3055" i="3"/>
  <c r="K3055" i="3" s="1"/>
  <c r="P3055" i="3" s="1"/>
  <c r="R3055" i="3" s="1"/>
  <c r="S3054" i="3"/>
  <c r="O3054" i="3" a="1"/>
  <c r="O3054" i="3" s="1"/>
  <c r="U3048" i="3" l="1"/>
  <c r="T3049" i="3"/>
  <c r="I3056" i="3"/>
  <c r="K3056" i="3" s="1"/>
  <c r="P3056" i="3" s="1"/>
  <c r="R3056" i="3" s="1"/>
  <c r="S3055" i="3"/>
  <c r="O3055" i="3" a="1"/>
  <c r="O3055" i="3" s="1"/>
  <c r="U3049" i="3" l="1"/>
  <c r="T3050" i="3"/>
  <c r="I3057" i="3"/>
  <c r="K3057" i="3" s="1"/>
  <c r="P3057" i="3" s="1"/>
  <c r="R3057" i="3" s="1"/>
  <c r="S3056" i="3"/>
  <c r="O3056" i="3" a="1"/>
  <c r="O3056" i="3" s="1"/>
  <c r="U3050" i="3" l="1"/>
  <c r="T3051" i="3"/>
  <c r="I3058" i="3"/>
  <c r="K3058" i="3" s="1"/>
  <c r="P3058" i="3" s="1"/>
  <c r="R3058" i="3" s="1"/>
  <c r="S3057" i="3"/>
  <c r="O3057" i="3" a="1"/>
  <c r="O3057" i="3" s="1"/>
  <c r="U3051" i="3" l="1"/>
  <c r="T3052" i="3"/>
  <c r="I3059" i="3"/>
  <c r="K3059" i="3" s="1"/>
  <c r="P3059" i="3" s="1"/>
  <c r="R3059" i="3" s="1"/>
  <c r="S3058" i="3"/>
  <c r="O3058" i="3" a="1"/>
  <c r="O3058" i="3" s="1"/>
  <c r="U3052" i="3" l="1"/>
  <c r="T3053" i="3"/>
  <c r="I3060" i="3"/>
  <c r="K3060" i="3" s="1"/>
  <c r="P3060" i="3" s="1"/>
  <c r="R3060" i="3" s="1"/>
  <c r="S3059" i="3"/>
  <c r="O3059" i="3" a="1"/>
  <c r="O3059" i="3" s="1"/>
  <c r="U3053" i="3" l="1"/>
  <c r="T3054" i="3"/>
  <c r="I3061" i="3"/>
  <c r="K3061" i="3" s="1"/>
  <c r="P3061" i="3" s="1"/>
  <c r="R3061" i="3" s="1"/>
  <c r="S3060" i="3"/>
  <c r="O3060" i="3" a="1"/>
  <c r="O3060" i="3" s="1"/>
  <c r="U3054" i="3" l="1"/>
  <c r="T3055" i="3"/>
  <c r="I3062" i="3"/>
  <c r="K3062" i="3" s="1"/>
  <c r="P3062" i="3" s="1"/>
  <c r="R3062" i="3" s="1"/>
  <c r="S3061" i="3"/>
  <c r="O3061" i="3" a="1"/>
  <c r="O3061" i="3" s="1"/>
  <c r="U3055" i="3" l="1"/>
  <c r="T3056" i="3"/>
  <c r="I3063" i="3"/>
  <c r="K3063" i="3" s="1"/>
  <c r="P3063" i="3" s="1"/>
  <c r="R3063" i="3" s="1"/>
  <c r="S3062" i="3"/>
  <c r="O3062" i="3" a="1"/>
  <c r="O3062" i="3" s="1"/>
  <c r="U3056" i="3" l="1"/>
  <c r="T3057" i="3"/>
  <c r="I3064" i="3"/>
  <c r="K3064" i="3" s="1"/>
  <c r="S3063" i="3"/>
  <c r="P3064" i="3"/>
  <c r="R3064" i="3" s="1"/>
  <c r="O3063" i="3" a="1"/>
  <c r="O3063" i="3" s="1"/>
  <c r="U3057" i="3" l="1"/>
  <c r="T3058" i="3"/>
  <c r="I3065" i="3"/>
  <c r="K3065" i="3" s="1"/>
  <c r="S3064" i="3"/>
  <c r="P3065" i="3"/>
  <c r="R3065" i="3" s="1"/>
  <c r="O3064" i="3" a="1"/>
  <c r="O3064" i="3" s="1"/>
  <c r="U3058" i="3" l="1"/>
  <c r="T3059" i="3"/>
  <c r="I3066" i="3"/>
  <c r="K3066" i="3" s="1"/>
  <c r="S3065" i="3"/>
  <c r="P3066" i="3"/>
  <c r="R3066" i="3" s="1"/>
  <c r="O3065" i="3" a="1"/>
  <c r="O3065" i="3" s="1"/>
  <c r="U3059" i="3" l="1"/>
  <c r="T3060" i="3"/>
  <c r="I3067" i="3"/>
  <c r="K3067" i="3" s="1"/>
  <c r="S3066" i="3"/>
  <c r="P3067" i="3"/>
  <c r="R3067" i="3" s="1"/>
  <c r="O3066" i="3" a="1"/>
  <c r="O3066" i="3" s="1"/>
  <c r="U3060" i="3" l="1"/>
  <c r="T3061" i="3"/>
  <c r="I3068" i="3"/>
  <c r="K3068" i="3" s="1"/>
  <c r="S3067" i="3"/>
  <c r="P3068" i="3"/>
  <c r="R3068" i="3" s="1"/>
  <c r="O3067" i="3" a="1"/>
  <c r="O3067" i="3" s="1"/>
  <c r="U3061" i="3" l="1"/>
  <c r="T3062" i="3"/>
  <c r="I3069" i="3"/>
  <c r="K3069" i="3" s="1"/>
  <c r="S3068" i="3"/>
  <c r="P3069" i="3"/>
  <c r="R3069" i="3" s="1"/>
  <c r="O3068" i="3" a="1"/>
  <c r="O3068" i="3" s="1"/>
  <c r="U3062" i="3" l="1"/>
  <c r="T3063" i="3"/>
  <c r="I3070" i="3"/>
  <c r="K3070" i="3" s="1"/>
  <c r="S3069" i="3"/>
  <c r="P3070" i="3"/>
  <c r="R3070" i="3" s="1"/>
  <c r="O3069" i="3" a="1"/>
  <c r="O3069" i="3" s="1"/>
  <c r="U3063" i="3" l="1"/>
  <c r="T3064" i="3"/>
  <c r="I3071" i="3"/>
  <c r="K3071" i="3" s="1"/>
  <c r="P3071" i="3" s="1"/>
  <c r="R3071" i="3" s="1"/>
  <c r="S3070" i="3"/>
  <c r="O3070" i="3" a="1"/>
  <c r="O3070" i="3" s="1"/>
  <c r="U3064" i="3" l="1"/>
  <c r="T3065" i="3"/>
  <c r="I3072" i="3"/>
  <c r="K3072" i="3" s="1"/>
  <c r="S3071" i="3"/>
  <c r="P3072" i="3"/>
  <c r="R3072" i="3" s="1"/>
  <c r="O3071" i="3" a="1"/>
  <c r="O3071" i="3" s="1"/>
  <c r="U3065" i="3" l="1"/>
  <c r="T3066" i="3"/>
  <c r="I3073" i="3"/>
  <c r="K3073" i="3" s="1"/>
  <c r="S3072" i="3"/>
  <c r="P3073" i="3"/>
  <c r="R3073" i="3" s="1"/>
  <c r="O3072" i="3" a="1"/>
  <c r="O3072" i="3" s="1"/>
  <c r="U3066" i="3" l="1"/>
  <c r="T3067" i="3"/>
  <c r="I3074" i="3"/>
  <c r="K3074" i="3" s="1"/>
  <c r="S3073" i="3"/>
  <c r="P3074" i="3"/>
  <c r="R3074" i="3" s="1"/>
  <c r="O3073" i="3" a="1"/>
  <c r="O3073" i="3" s="1"/>
  <c r="U3067" i="3" l="1"/>
  <c r="T3068" i="3"/>
  <c r="I3075" i="3"/>
  <c r="K3075" i="3" s="1"/>
  <c r="P3075" i="3"/>
  <c r="R3075" i="3" s="1"/>
  <c r="S3074" i="3"/>
  <c r="O3074" i="3" a="1"/>
  <c r="O3074" i="3" s="1"/>
  <c r="U3068" i="3" l="1"/>
  <c r="T3069" i="3"/>
  <c r="I3076" i="3"/>
  <c r="K3076" i="3" s="1"/>
  <c r="P3076" i="3" s="1"/>
  <c r="R3076" i="3" s="1"/>
  <c r="S3075" i="3"/>
  <c r="O3075" i="3" a="1"/>
  <c r="O3075" i="3" s="1"/>
  <c r="U3069" i="3" l="1"/>
  <c r="T3070" i="3"/>
  <c r="I3077" i="3"/>
  <c r="K3077" i="3" s="1"/>
  <c r="P3077" i="3" s="1"/>
  <c r="R3077" i="3" s="1"/>
  <c r="S3076" i="3"/>
  <c r="O3076" i="3" a="1"/>
  <c r="O3076" i="3" s="1"/>
  <c r="U3070" i="3" l="1"/>
  <c r="T3071" i="3"/>
  <c r="I3078" i="3"/>
  <c r="K3078" i="3" s="1"/>
  <c r="P3078" i="3" s="1"/>
  <c r="R3078" i="3" s="1"/>
  <c r="S3077" i="3"/>
  <c r="O3077" i="3" a="1"/>
  <c r="O3077" i="3" s="1"/>
  <c r="U3071" i="3" l="1"/>
  <c r="T3072" i="3"/>
  <c r="I3079" i="3"/>
  <c r="K3079" i="3" s="1"/>
  <c r="S3078" i="3"/>
  <c r="P3079" i="3"/>
  <c r="R3079" i="3" s="1"/>
  <c r="O3078" i="3" a="1"/>
  <c r="O3078" i="3" s="1"/>
  <c r="U3072" i="3" l="1"/>
  <c r="T3073" i="3"/>
  <c r="I3080" i="3"/>
  <c r="K3080" i="3" s="1"/>
  <c r="P3080" i="3" s="1"/>
  <c r="R3080" i="3" s="1"/>
  <c r="S3079" i="3"/>
  <c r="O3079" i="3" a="1"/>
  <c r="O3079" i="3" s="1"/>
  <c r="U3073" i="3" l="1"/>
  <c r="T3074" i="3"/>
  <c r="I3081" i="3"/>
  <c r="K3081" i="3" s="1"/>
  <c r="S3080" i="3"/>
  <c r="P3081" i="3"/>
  <c r="R3081" i="3" s="1"/>
  <c r="O3080" i="3" a="1"/>
  <c r="O3080" i="3" s="1"/>
  <c r="U3074" i="3" l="1"/>
  <c r="T3075" i="3"/>
  <c r="I3082" i="3"/>
  <c r="K3082" i="3" s="1"/>
  <c r="P3082" i="3" s="1"/>
  <c r="R3082" i="3" s="1"/>
  <c r="S3081" i="3"/>
  <c r="O3081" i="3" a="1"/>
  <c r="O3081" i="3" s="1"/>
  <c r="U3075" i="3" l="1"/>
  <c r="T3076" i="3"/>
  <c r="I3083" i="3"/>
  <c r="K3083" i="3" s="1"/>
  <c r="S3082" i="3"/>
  <c r="P3083" i="3"/>
  <c r="R3083" i="3" s="1"/>
  <c r="O3082" i="3" a="1"/>
  <c r="O3082" i="3" s="1"/>
  <c r="U3076" i="3" l="1"/>
  <c r="T3077" i="3"/>
  <c r="I3084" i="3"/>
  <c r="K3084" i="3" s="1"/>
  <c r="P3084" i="3" s="1"/>
  <c r="R3084" i="3" s="1"/>
  <c r="S3083" i="3"/>
  <c r="O3083" i="3" a="1"/>
  <c r="O3083" i="3" s="1"/>
  <c r="U3077" i="3" l="1"/>
  <c r="T3078" i="3"/>
  <c r="I3085" i="3"/>
  <c r="K3085" i="3" s="1"/>
  <c r="P3085" i="3" s="1"/>
  <c r="R3085" i="3" s="1"/>
  <c r="S3084" i="3"/>
  <c r="O3084" i="3" a="1"/>
  <c r="O3084" i="3" s="1"/>
  <c r="U3078" i="3" l="1"/>
  <c r="T3079" i="3"/>
  <c r="I3086" i="3"/>
  <c r="K3086" i="3" s="1"/>
  <c r="S3085" i="3"/>
  <c r="P3086" i="3"/>
  <c r="R3086" i="3" s="1"/>
  <c r="O3085" i="3" a="1"/>
  <c r="O3085" i="3" s="1"/>
  <c r="U3079" i="3" l="1"/>
  <c r="T3080" i="3"/>
  <c r="I3087" i="3"/>
  <c r="K3087" i="3" s="1"/>
  <c r="S3086" i="3"/>
  <c r="P3087" i="3"/>
  <c r="R3087" i="3" s="1"/>
  <c r="O3086" i="3" a="1"/>
  <c r="O3086" i="3" s="1"/>
  <c r="U3080" i="3" l="1"/>
  <c r="T3081" i="3"/>
  <c r="I3088" i="3"/>
  <c r="K3088" i="3" s="1"/>
  <c r="P3088" i="3" s="1"/>
  <c r="R3088" i="3" s="1"/>
  <c r="S3087" i="3"/>
  <c r="O3087" i="3" a="1"/>
  <c r="O3087" i="3" s="1"/>
  <c r="U3081" i="3" l="1"/>
  <c r="T3082" i="3"/>
  <c r="I3089" i="3"/>
  <c r="K3089" i="3" s="1"/>
  <c r="P3089" i="3" s="1"/>
  <c r="R3089" i="3" s="1"/>
  <c r="S3088" i="3"/>
  <c r="O3088" i="3" a="1"/>
  <c r="O3088" i="3" s="1"/>
  <c r="U3082" i="3" l="1"/>
  <c r="T3083" i="3"/>
  <c r="I3090" i="3"/>
  <c r="K3090" i="3" s="1"/>
  <c r="P3090" i="3"/>
  <c r="R3090" i="3" s="1"/>
  <c r="S3089" i="3"/>
  <c r="O3089" i="3" a="1"/>
  <c r="O3089" i="3" s="1"/>
  <c r="U3083" i="3" l="1"/>
  <c r="T3084" i="3"/>
  <c r="I3091" i="3"/>
  <c r="K3091" i="3" s="1"/>
  <c r="S3090" i="3"/>
  <c r="P3091" i="3"/>
  <c r="R3091" i="3" s="1"/>
  <c r="O3090" i="3" a="1"/>
  <c r="O3090" i="3" s="1"/>
  <c r="U3084" i="3" l="1"/>
  <c r="T3085" i="3"/>
  <c r="I3092" i="3"/>
  <c r="K3092" i="3" s="1"/>
  <c r="P3092" i="3" s="1"/>
  <c r="R3092" i="3" s="1"/>
  <c r="S3091" i="3"/>
  <c r="O3091" i="3" a="1"/>
  <c r="O3091" i="3" s="1"/>
  <c r="U3085" i="3" l="1"/>
  <c r="T3086" i="3"/>
  <c r="I3093" i="3"/>
  <c r="K3093" i="3" s="1"/>
  <c r="S3092" i="3"/>
  <c r="P3093" i="3"/>
  <c r="R3093" i="3" s="1"/>
  <c r="O3092" i="3" a="1"/>
  <c r="O3092" i="3" s="1"/>
  <c r="U3086" i="3" l="1"/>
  <c r="T3087" i="3"/>
  <c r="I3094" i="3"/>
  <c r="K3094" i="3" s="1"/>
  <c r="P3094" i="3" s="1"/>
  <c r="R3094" i="3" s="1"/>
  <c r="S3093" i="3"/>
  <c r="O3093" i="3" a="1"/>
  <c r="O3093" i="3" s="1"/>
  <c r="U3087" i="3" l="1"/>
  <c r="T3088" i="3"/>
  <c r="I3095" i="3"/>
  <c r="K3095" i="3" s="1"/>
  <c r="S3094" i="3"/>
  <c r="P3095" i="3"/>
  <c r="R3095" i="3" s="1"/>
  <c r="O3094" i="3" a="1"/>
  <c r="O3094" i="3" s="1"/>
  <c r="U3088" i="3" l="1"/>
  <c r="T3089" i="3"/>
  <c r="I3096" i="3"/>
  <c r="K3096" i="3" s="1"/>
  <c r="P3096" i="3" s="1"/>
  <c r="R3096" i="3" s="1"/>
  <c r="S3095" i="3"/>
  <c r="O3095" i="3" a="1"/>
  <c r="O3095" i="3" s="1"/>
  <c r="U3089" i="3" l="1"/>
  <c r="T3090" i="3"/>
  <c r="I3097" i="3"/>
  <c r="K3097" i="3" s="1"/>
  <c r="P3097" i="3" s="1"/>
  <c r="R3097" i="3" s="1"/>
  <c r="S3096" i="3"/>
  <c r="O3096" i="3" a="1"/>
  <c r="O3096" i="3" s="1"/>
  <c r="U3090" i="3" l="1"/>
  <c r="T3091" i="3"/>
  <c r="I3098" i="3"/>
  <c r="K3098" i="3" s="1"/>
  <c r="P3098" i="3" s="1"/>
  <c r="R3098" i="3" s="1"/>
  <c r="S3097" i="3"/>
  <c r="O3097" i="3" a="1"/>
  <c r="O3097" i="3" s="1"/>
  <c r="U3091" i="3" l="1"/>
  <c r="T3092" i="3"/>
  <c r="I3099" i="3"/>
  <c r="K3099" i="3" s="1"/>
  <c r="P3099" i="3" s="1"/>
  <c r="R3099" i="3" s="1"/>
  <c r="S3098" i="3"/>
  <c r="O3098" i="3" a="1"/>
  <c r="O3098" i="3" s="1"/>
  <c r="U3092" i="3" l="1"/>
  <c r="T3093" i="3"/>
  <c r="I3100" i="3"/>
  <c r="K3100" i="3" s="1"/>
  <c r="S3099" i="3"/>
  <c r="P3100" i="3"/>
  <c r="R3100" i="3" s="1"/>
  <c r="O3099" i="3" a="1"/>
  <c r="O3099" i="3" s="1"/>
  <c r="U3093" i="3" l="1"/>
  <c r="T3094" i="3"/>
  <c r="I3101" i="3"/>
  <c r="K3101" i="3" s="1"/>
  <c r="P3101" i="3"/>
  <c r="R3101" i="3" s="1"/>
  <c r="S3100" i="3"/>
  <c r="O3100" i="3" a="1"/>
  <c r="O3100" i="3" s="1"/>
  <c r="U3094" i="3" l="1"/>
  <c r="T3095" i="3"/>
  <c r="I3102" i="3"/>
  <c r="K3102" i="3" s="1"/>
  <c r="P3102" i="3" s="1"/>
  <c r="R3102" i="3" s="1"/>
  <c r="S3101" i="3"/>
  <c r="O3101" i="3" a="1"/>
  <c r="O3101" i="3" s="1"/>
  <c r="U3095" i="3" l="1"/>
  <c r="T3096" i="3"/>
  <c r="I3103" i="3"/>
  <c r="K3103" i="3" s="1"/>
  <c r="S3102" i="3"/>
  <c r="P3103" i="3"/>
  <c r="R3103" i="3" s="1"/>
  <c r="O3102" i="3" a="1"/>
  <c r="O3102" i="3" s="1"/>
  <c r="U3096" i="3" l="1"/>
  <c r="T3097" i="3"/>
  <c r="I3104" i="3"/>
  <c r="K3104" i="3" s="1"/>
  <c r="P3104" i="3" s="1"/>
  <c r="R3104" i="3" s="1"/>
  <c r="S3103" i="3"/>
  <c r="O3103" i="3" a="1"/>
  <c r="O3103" i="3" s="1"/>
  <c r="U3097" i="3" l="1"/>
  <c r="T3098" i="3"/>
  <c r="I3105" i="3"/>
  <c r="K3105" i="3" s="1"/>
  <c r="P3105" i="3" s="1"/>
  <c r="R3105" i="3" s="1"/>
  <c r="S3104" i="3"/>
  <c r="O3104" i="3" a="1"/>
  <c r="O3104" i="3" s="1"/>
  <c r="U3098" i="3" l="1"/>
  <c r="T3099" i="3"/>
  <c r="I3106" i="3"/>
  <c r="K3106" i="3" s="1"/>
  <c r="S3105" i="3"/>
  <c r="P3106" i="3"/>
  <c r="R3106" i="3" s="1"/>
  <c r="O3105" i="3" a="1"/>
  <c r="O3105" i="3" s="1"/>
  <c r="U3099" i="3" l="1"/>
  <c r="T3100" i="3"/>
  <c r="I3107" i="3"/>
  <c r="K3107" i="3" s="1"/>
  <c r="S3106" i="3"/>
  <c r="P3107" i="3"/>
  <c r="R3107" i="3" s="1"/>
  <c r="O3106" i="3" a="1"/>
  <c r="O3106" i="3" s="1"/>
  <c r="U3100" i="3" l="1"/>
  <c r="T3101" i="3"/>
  <c r="I3108" i="3"/>
  <c r="K3108" i="3" s="1"/>
  <c r="P3108" i="3" s="1"/>
  <c r="R3108" i="3" s="1"/>
  <c r="S3107" i="3"/>
  <c r="O3107" i="3" a="1"/>
  <c r="O3107" i="3" s="1"/>
  <c r="U3101" i="3" l="1"/>
  <c r="T3102" i="3"/>
  <c r="I3109" i="3"/>
  <c r="K3109" i="3" s="1"/>
  <c r="P3109" i="3" s="1"/>
  <c r="R3109" i="3" s="1"/>
  <c r="S3108" i="3"/>
  <c r="O3108" i="3" a="1"/>
  <c r="O3108" i="3" s="1"/>
  <c r="U3102" i="3" l="1"/>
  <c r="T3103" i="3"/>
  <c r="I3110" i="3"/>
  <c r="K3110" i="3" s="1"/>
  <c r="P3110" i="3" s="1"/>
  <c r="R3110" i="3" s="1"/>
  <c r="S3109" i="3"/>
  <c r="O3109" i="3" a="1"/>
  <c r="O3109" i="3" s="1"/>
  <c r="U3103" i="3" l="1"/>
  <c r="T3104" i="3"/>
  <c r="I3111" i="3"/>
  <c r="K3111" i="3" s="1"/>
  <c r="P3111" i="3" s="1"/>
  <c r="R3111" i="3" s="1"/>
  <c r="S3110" i="3"/>
  <c r="O3110" i="3" a="1"/>
  <c r="O3110" i="3" s="1"/>
  <c r="U3104" i="3" l="1"/>
  <c r="T3105" i="3"/>
  <c r="I3112" i="3"/>
  <c r="K3112" i="3" s="1"/>
  <c r="S3111" i="3"/>
  <c r="P3112" i="3"/>
  <c r="R3112" i="3" s="1"/>
  <c r="O3111" i="3" a="1"/>
  <c r="O3111" i="3" s="1"/>
  <c r="U3105" i="3" l="1"/>
  <c r="T3106" i="3"/>
  <c r="I3113" i="3"/>
  <c r="K3113" i="3" s="1"/>
  <c r="P3113" i="3" s="1"/>
  <c r="R3113" i="3" s="1"/>
  <c r="S3112" i="3"/>
  <c r="O3112" i="3" a="1"/>
  <c r="O3112" i="3" s="1"/>
  <c r="U3106" i="3" l="1"/>
  <c r="T3107" i="3"/>
  <c r="I3114" i="3"/>
  <c r="K3114" i="3" s="1"/>
  <c r="P3114" i="3" s="1"/>
  <c r="R3114" i="3" s="1"/>
  <c r="S3113" i="3"/>
  <c r="O3113" i="3" a="1"/>
  <c r="O3113" i="3" s="1"/>
  <c r="U3107" i="3" l="1"/>
  <c r="T3108" i="3"/>
  <c r="I3115" i="3"/>
  <c r="K3115" i="3" s="1"/>
  <c r="S3114" i="3"/>
  <c r="P3115" i="3"/>
  <c r="R3115" i="3" s="1"/>
  <c r="O3114" i="3" a="1"/>
  <c r="O3114" i="3" s="1"/>
  <c r="U3108" i="3" l="1"/>
  <c r="T3109" i="3"/>
  <c r="I3116" i="3"/>
  <c r="K3116" i="3" s="1"/>
  <c r="P3116" i="3" s="1"/>
  <c r="R3116" i="3" s="1"/>
  <c r="S3115" i="3"/>
  <c r="O3115" i="3" a="1"/>
  <c r="O3115" i="3" s="1"/>
  <c r="U3109" i="3" l="1"/>
  <c r="T3110" i="3"/>
  <c r="I3117" i="3"/>
  <c r="K3117" i="3" s="1"/>
  <c r="S3116" i="3"/>
  <c r="P3117" i="3"/>
  <c r="R3117" i="3" s="1"/>
  <c r="O3116" i="3" a="1"/>
  <c r="O3116" i="3" s="1"/>
  <c r="U3110" i="3" l="1"/>
  <c r="T3111" i="3"/>
  <c r="I3118" i="3"/>
  <c r="K3118" i="3" s="1"/>
  <c r="S3117" i="3"/>
  <c r="P3118" i="3"/>
  <c r="R3118" i="3" s="1"/>
  <c r="O3117" i="3" a="1"/>
  <c r="O3117" i="3" s="1"/>
  <c r="U3111" i="3" l="1"/>
  <c r="T3112" i="3"/>
  <c r="I3119" i="3"/>
  <c r="K3119" i="3" s="1"/>
  <c r="S3118" i="3"/>
  <c r="P3119" i="3"/>
  <c r="R3119" i="3" s="1"/>
  <c r="O3118" i="3" a="1"/>
  <c r="O3118" i="3" s="1"/>
  <c r="U3112" i="3" l="1"/>
  <c r="T3113" i="3"/>
  <c r="I3120" i="3"/>
  <c r="K3120" i="3" s="1"/>
  <c r="S3119" i="3"/>
  <c r="P3120" i="3"/>
  <c r="R3120" i="3" s="1"/>
  <c r="O3119" i="3" a="1"/>
  <c r="O3119" i="3" s="1"/>
  <c r="U3113" i="3" l="1"/>
  <c r="T3114" i="3"/>
  <c r="I3121" i="3"/>
  <c r="K3121" i="3" s="1"/>
  <c r="S3120" i="3"/>
  <c r="P3121" i="3"/>
  <c r="R3121" i="3" s="1"/>
  <c r="O3120" i="3" a="1"/>
  <c r="O3120" i="3" s="1"/>
  <c r="U3114" i="3" l="1"/>
  <c r="T3115" i="3"/>
  <c r="I3122" i="3"/>
  <c r="K3122" i="3" s="1"/>
  <c r="P3122" i="3" s="1"/>
  <c r="R3122" i="3" s="1"/>
  <c r="S3121" i="3"/>
  <c r="O3121" i="3" a="1"/>
  <c r="O3121" i="3" s="1"/>
  <c r="U3115" i="3" l="1"/>
  <c r="T3116" i="3"/>
  <c r="I3123" i="3"/>
  <c r="K3123" i="3" s="1"/>
  <c r="S3122" i="3"/>
  <c r="P3123" i="3"/>
  <c r="R3123" i="3" s="1"/>
  <c r="O3122" i="3" a="1"/>
  <c r="O3122" i="3" s="1"/>
  <c r="U3116" i="3" l="1"/>
  <c r="T3117" i="3"/>
  <c r="I3124" i="3"/>
  <c r="K3124" i="3" s="1"/>
  <c r="S3123" i="3"/>
  <c r="P3124" i="3"/>
  <c r="R3124" i="3" s="1"/>
  <c r="O3123" i="3" a="1"/>
  <c r="O3123" i="3" s="1"/>
  <c r="U3117" i="3" l="1"/>
  <c r="T3118" i="3"/>
  <c r="I3125" i="3"/>
  <c r="K3125" i="3" s="1"/>
  <c r="S3124" i="3"/>
  <c r="P3125" i="3"/>
  <c r="R3125" i="3" s="1"/>
  <c r="O3124" i="3" a="1"/>
  <c r="O3124" i="3" s="1"/>
  <c r="U3118" i="3" l="1"/>
  <c r="T3119" i="3"/>
  <c r="I3126" i="3"/>
  <c r="K3126" i="3" s="1"/>
  <c r="S3125" i="3"/>
  <c r="P3126" i="3"/>
  <c r="R3126" i="3" s="1"/>
  <c r="O3125" i="3" a="1"/>
  <c r="O3125" i="3" s="1"/>
  <c r="U3119" i="3" l="1"/>
  <c r="T3120" i="3"/>
  <c r="I3127" i="3"/>
  <c r="K3127" i="3" s="1"/>
  <c r="S3126" i="3"/>
  <c r="P3127" i="3"/>
  <c r="R3127" i="3" s="1"/>
  <c r="O3126" i="3" a="1"/>
  <c r="O3126" i="3" s="1"/>
  <c r="U3120" i="3" l="1"/>
  <c r="T3121" i="3"/>
  <c r="I3128" i="3"/>
  <c r="K3128" i="3" s="1"/>
  <c r="S3127" i="3"/>
  <c r="P3128" i="3"/>
  <c r="R3128" i="3" s="1"/>
  <c r="O3127" i="3" a="1"/>
  <c r="O3127" i="3" s="1"/>
  <c r="U3121" i="3" l="1"/>
  <c r="T3122" i="3"/>
  <c r="I3129" i="3"/>
  <c r="K3129" i="3" s="1"/>
  <c r="S3128" i="3"/>
  <c r="P3129" i="3"/>
  <c r="R3129" i="3" s="1"/>
  <c r="O3128" i="3" a="1"/>
  <c r="O3128" i="3" s="1"/>
  <c r="U3122" i="3" l="1"/>
  <c r="T3123" i="3"/>
  <c r="I3130" i="3"/>
  <c r="K3130" i="3" s="1"/>
  <c r="S3129" i="3"/>
  <c r="P3130" i="3"/>
  <c r="R3130" i="3" s="1"/>
  <c r="O3129" i="3" a="1"/>
  <c r="O3129" i="3" s="1"/>
  <c r="U3123" i="3" l="1"/>
  <c r="T3124" i="3"/>
  <c r="I3131" i="3"/>
  <c r="K3131" i="3" s="1"/>
  <c r="P3131" i="3" s="1"/>
  <c r="R3131" i="3" s="1"/>
  <c r="S3130" i="3"/>
  <c r="O3130" i="3" a="1"/>
  <c r="O3130" i="3" s="1"/>
  <c r="U3124" i="3" l="1"/>
  <c r="T3125" i="3"/>
  <c r="I3132" i="3"/>
  <c r="K3132" i="3" s="1"/>
  <c r="P3132" i="3" s="1"/>
  <c r="R3132" i="3" s="1"/>
  <c r="S3131" i="3"/>
  <c r="O3131" i="3" a="1"/>
  <c r="O3131" i="3" s="1"/>
  <c r="U3125" i="3" l="1"/>
  <c r="T3126" i="3"/>
  <c r="I3133" i="3"/>
  <c r="K3133" i="3" s="1"/>
  <c r="P3133" i="3" s="1"/>
  <c r="R3133" i="3" s="1"/>
  <c r="S3132" i="3"/>
  <c r="O3132" i="3" a="1"/>
  <c r="O3132" i="3" s="1"/>
  <c r="U3126" i="3" l="1"/>
  <c r="T3127" i="3"/>
  <c r="I3134" i="3"/>
  <c r="K3134" i="3" s="1"/>
  <c r="P3134" i="3" s="1"/>
  <c r="R3134" i="3" s="1"/>
  <c r="S3133" i="3"/>
  <c r="O3133" i="3" a="1"/>
  <c r="O3133" i="3" s="1"/>
  <c r="U3127" i="3" l="1"/>
  <c r="T3128" i="3"/>
  <c r="I3135" i="3"/>
  <c r="K3135" i="3" s="1"/>
  <c r="P3135" i="3" s="1"/>
  <c r="R3135" i="3" s="1"/>
  <c r="S3134" i="3"/>
  <c r="O3134" i="3" a="1"/>
  <c r="O3134" i="3" s="1"/>
  <c r="U3128" i="3" l="1"/>
  <c r="T3129" i="3"/>
  <c r="I3136" i="3"/>
  <c r="K3136" i="3" s="1"/>
  <c r="P3136" i="3" s="1"/>
  <c r="R3136" i="3" s="1"/>
  <c r="S3135" i="3"/>
  <c r="O3135" i="3" a="1"/>
  <c r="O3135" i="3" s="1"/>
  <c r="U3129" i="3" l="1"/>
  <c r="T3130" i="3"/>
  <c r="I3137" i="3"/>
  <c r="K3137" i="3" s="1"/>
  <c r="P3137" i="3" s="1"/>
  <c r="R3137" i="3" s="1"/>
  <c r="S3136" i="3"/>
  <c r="O3136" i="3" a="1"/>
  <c r="O3136" i="3" s="1"/>
  <c r="U3130" i="3" l="1"/>
  <c r="T3131" i="3"/>
  <c r="I3138" i="3"/>
  <c r="K3138" i="3" s="1"/>
  <c r="P3138" i="3" s="1"/>
  <c r="R3138" i="3" s="1"/>
  <c r="S3137" i="3"/>
  <c r="O3137" i="3" a="1"/>
  <c r="O3137" i="3" s="1"/>
  <c r="U3131" i="3" l="1"/>
  <c r="T3132" i="3"/>
  <c r="I3139" i="3"/>
  <c r="K3139" i="3" s="1"/>
  <c r="P3139" i="3"/>
  <c r="R3139" i="3" s="1"/>
  <c r="S3138" i="3"/>
  <c r="O3138" i="3" a="1"/>
  <c r="O3138" i="3" s="1"/>
  <c r="U3132" i="3" l="1"/>
  <c r="T3133" i="3"/>
  <c r="I3140" i="3"/>
  <c r="K3140" i="3" s="1"/>
  <c r="P3140" i="3" s="1"/>
  <c r="R3140" i="3" s="1"/>
  <c r="S3139" i="3"/>
  <c r="O3139" i="3" a="1"/>
  <c r="O3139" i="3" s="1"/>
  <c r="U3133" i="3" l="1"/>
  <c r="T3134" i="3"/>
  <c r="I3141" i="3"/>
  <c r="K3141" i="3" s="1"/>
  <c r="P3141" i="3" s="1"/>
  <c r="R3141" i="3" s="1"/>
  <c r="S3140" i="3"/>
  <c r="O3140" i="3" a="1"/>
  <c r="O3140" i="3" s="1"/>
  <c r="U3134" i="3" l="1"/>
  <c r="T3135" i="3"/>
  <c r="I3142" i="3"/>
  <c r="K3142" i="3" s="1"/>
  <c r="S3141" i="3"/>
  <c r="P3142" i="3"/>
  <c r="R3142" i="3" s="1"/>
  <c r="O3141" i="3" a="1"/>
  <c r="O3141" i="3" s="1"/>
  <c r="U3135" i="3" l="1"/>
  <c r="T3136" i="3"/>
  <c r="I3143" i="3"/>
  <c r="K3143" i="3" s="1"/>
  <c r="P3143" i="3" s="1"/>
  <c r="R3143" i="3" s="1"/>
  <c r="S3142" i="3"/>
  <c r="O3142" i="3" a="1"/>
  <c r="O3142" i="3" s="1"/>
  <c r="U3136" i="3" l="1"/>
  <c r="T3137" i="3"/>
  <c r="I3144" i="3"/>
  <c r="K3144" i="3" s="1"/>
  <c r="S3143" i="3"/>
  <c r="P3144" i="3"/>
  <c r="R3144" i="3" s="1"/>
  <c r="O3143" i="3" a="1"/>
  <c r="O3143" i="3" s="1"/>
  <c r="U3137" i="3" l="1"/>
  <c r="T3138" i="3"/>
  <c r="I3145" i="3"/>
  <c r="K3145" i="3" s="1"/>
  <c r="S3144" i="3"/>
  <c r="P3145" i="3"/>
  <c r="R3145" i="3" s="1"/>
  <c r="O3144" i="3" a="1"/>
  <c r="O3144" i="3" s="1"/>
  <c r="U3138" i="3" l="1"/>
  <c r="T3139" i="3"/>
  <c r="I3146" i="3"/>
  <c r="K3146" i="3" s="1"/>
  <c r="S3145" i="3"/>
  <c r="P3146" i="3"/>
  <c r="R3146" i="3" s="1"/>
  <c r="O3145" i="3" a="1"/>
  <c r="O3145" i="3" s="1"/>
  <c r="U3139" i="3" l="1"/>
  <c r="T3140" i="3"/>
  <c r="I3147" i="3"/>
  <c r="K3147" i="3" s="1"/>
  <c r="S3146" i="3"/>
  <c r="P3147" i="3"/>
  <c r="R3147" i="3" s="1"/>
  <c r="O3146" i="3" a="1"/>
  <c r="O3146" i="3" s="1"/>
  <c r="U3140" i="3" l="1"/>
  <c r="T3141" i="3"/>
  <c r="I3148" i="3"/>
  <c r="K3148" i="3" s="1"/>
  <c r="S3147" i="3"/>
  <c r="P3148" i="3"/>
  <c r="R3148" i="3" s="1"/>
  <c r="O3147" i="3" a="1"/>
  <c r="O3147" i="3" s="1"/>
  <c r="U3141" i="3" l="1"/>
  <c r="T3142" i="3"/>
  <c r="I3149" i="3"/>
  <c r="K3149" i="3" s="1"/>
  <c r="S3148" i="3"/>
  <c r="P3149" i="3"/>
  <c r="R3149" i="3" s="1"/>
  <c r="O3148" i="3" a="1"/>
  <c r="O3148" i="3" s="1"/>
  <c r="U3142" i="3" l="1"/>
  <c r="T3143" i="3"/>
  <c r="I3150" i="3"/>
  <c r="L3150" i="3" s="1"/>
  <c r="S3149" i="3"/>
  <c r="P3150" i="3"/>
  <c r="R3150" i="3" s="1"/>
  <c r="O3149" i="3" a="1"/>
  <c r="O3149" i="3" s="1"/>
  <c r="U3143" i="3" l="1"/>
  <c r="T3144" i="3"/>
  <c r="J3151" i="3"/>
  <c r="L3151" i="3" s="1"/>
  <c r="P3151" i="3" s="1"/>
  <c r="R3151" i="3" s="1"/>
  <c r="S3150" i="3"/>
  <c r="O3150" i="3" a="1"/>
  <c r="O3150" i="3" s="1"/>
  <c r="U3144" i="3" l="1"/>
  <c r="T3145" i="3"/>
  <c r="J3152" i="3"/>
  <c r="L3152" i="3" s="1"/>
  <c r="S3151" i="3"/>
  <c r="P3152" i="3"/>
  <c r="R3152" i="3" s="1"/>
  <c r="O3151" i="3" a="1"/>
  <c r="O3151" i="3" s="1"/>
  <c r="U3145" i="3" l="1"/>
  <c r="T3146" i="3"/>
  <c r="J3153" i="3"/>
  <c r="L3153" i="3" s="1"/>
  <c r="P3153" i="3" s="1"/>
  <c r="R3153" i="3" s="1"/>
  <c r="S3152" i="3"/>
  <c r="O3152" i="3" a="1"/>
  <c r="O3152" i="3" s="1"/>
  <c r="U3146" i="3" l="1"/>
  <c r="T3147" i="3"/>
  <c r="J3154" i="3"/>
  <c r="L3154" i="3" s="1"/>
  <c r="P3154" i="3" s="1"/>
  <c r="R3154" i="3" s="1"/>
  <c r="S3153" i="3"/>
  <c r="O3153" i="3" a="1"/>
  <c r="O3153" i="3" s="1"/>
  <c r="U3147" i="3" l="1"/>
  <c r="T3148" i="3"/>
  <c r="J3155" i="3"/>
  <c r="L3155" i="3" s="1"/>
  <c r="P3155" i="3" s="1"/>
  <c r="R3155" i="3" s="1"/>
  <c r="S3154" i="3"/>
  <c r="O3154" i="3" a="1"/>
  <c r="O3154" i="3" s="1"/>
  <c r="U3148" i="3" l="1"/>
  <c r="T3149" i="3"/>
  <c r="J3156" i="3"/>
  <c r="L3156" i="3" s="1"/>
  <c r="P3156" i="3" s="1"/>
  <c r="R3156" i="3" s="1"/>
  <c r="S3155" i="3"/>
  <c r="O3155" i="3" a="1"/>
  <c r="O3155" i="3" s="1"/>
  <c r="U3149" i="3" l="1"/>
  <c r="T3150" i="3"/>
  <c r="J3157" i="3"/>
  <c r="L3157" i="3" s="1"/>
  <c r="P3157" i="3" s="1"/>
  <c r="R3157" i="3" s="1"/>
  <c r="S3156" i="3"/>
  <c r="O3156" i="3" a="1"/>
  <c r="O3156" i="3" s="1"/>
  <c r="U3150" i="3" l="1"/>
  <c r="T3151" i="3"/>
  <c r="J3158" i="3"/>
  <c r="L3158" i="3" s="1"/>
  <c r="P3158" i="3" s="1"/>
  <c r="R3158" i="3" s="1"/>
  <c r="S3157" i="3"/>
  <c r="O3157" i="3" a="1"/>
  <c r="O3157" i="3" s="1"/>
  <c r="U3151" i="3" l="1"/>
  <c r="T3152" i="3"/>
  <c r="J3159" i="3"/>
  <c r="L3159" i="3" s="1"/>
  <c r="P3159" i="3" s="1"/>
  <c r="R3159" i="3" s="1"/>
  <c r="S3158" i="3"/>
  <c r="O3158" i="3" a="1"/>
  <c r="O3158" i="3" s="1"/>
  <c r="U3152" i="3" l="1"/>
  <c r="T3153" i="3"/>
  <c r="J3160" i="3"/>
  <c r="L3160" i="3" s="1"/>
  <c r="P3160" i="3" s="1"/>
  <c r="R3160" i="3" s="1"/>
  <c r="S3159" i="3"/>
  <c r="O3159" i="3" a="1"/>
  <c r="O3159" i="3" s="1"/>
  <c r="U3153" i="3" l="1"/>
  <c r="T3154" i="3"/>
  <c r="J3161" i="3"/>
  <c r="L3161" i="3" s="1"/>
  <c r="P3161" i="3"/>
  <c r="R3161" i="3" s="1"/>
  <c r="S3160" i="3"/>
  <c r="O3160" i="3" a="1"/>
  <c r="O3160" i="3" s="1"/>
  <c r="U3154" i="3" l="1"/>
  <c r="T3155" i="3"/>
  <c r="J3162" i="3"/>
  <c r="L3162" i="3" s="1"/>
  <c r="S3161" i="3"/>
  <c r="P3162" i="3"/>
  <c r="R3162" i="3" s="1"/>
  <c r="O3161" i="3" a="1"/>
  <c r="O3161" i="3" s="1"/>
  <c r="U3155" i="3" l="1"/>
  <c r="T3156" i="3"/>
  <c r="J3163" i="3"/>
  <c r="L3163" i="3" s="1"/>
  <c r="S3162" i="3"/>
  <c r="P3163" i="3"/>
  <c r="R3163" i="3" s="1"/>
  <c r="O3162" i="3" a="1"/>
  <c r="O3162" i="3" s="1"/>
  <c r="U3156" i="3" l="1"/>
  <c r="T3157" i="3"/>
  <c r="J3164" i="3"/>
  <c r="L3164" i="3" s="1"/>
  <c r="S3163" i="3"/>
  <c r="P3164" i="3"/>
  <c r="R3164" i="3" s="1"/>
  <c r="O3163" i="3" a="1"/>
  <c r="O3163" i="3" s="1"/>
  <c r="U3157" i="3" l="1"/>
  <c r="T3158" i="3"/>
  <c r="J3165" i="3"/>
  <c r="L3165" i="3" s="1"/>
  <c r="S3164" i="3"/>
  <c r="P3165" i="3"/>
  <c r="R3165" i="3" s="1"/>
  <c r="O3164" i="3" a="1"/>
  <c r="O3164" i="3" s="1"/>
  <c r="U3158" i="3" l="1"/>
  <c r="T3159" i="3"/>
  <c r="J3166" i="3"/>
  <c r="L3166" i="3" s="1"/>
  <c r="S3165" i="3"/>
  <c r="P3166" i="3"/>
  <c r="R3166" i="3" s="1"/>
  <c r="O3165" i="3" a="1"/>
  <c r="O3165" i="3" s="1"/>
  <c r="U3159" i="3" l="1"/>
  <c r="T3160" i="3"/>
  <c r="J3167" i="3"/>
  <c r="L3167" i="3" s="1"/>
  <c r="S3166" i="3"/>
  <c r="P3167" i="3"/>
  <c r="R3167" i="3" s="1"/>
  <c r="O3166" i="3" a="1"/>
  <c r="O3166" i="3" s="1"/>
  <c r="U3160" i="3" l="1"/>
  <c r="T3161" i="3"/>
  <c r="J3168" i="3"/>
  <c r="L3168" i="3" s="1"/>
  <c r="S3167" i="3"/>
  <c r="P3168" i="3"/>
  <c r="R3168" i="3" s="1"/>
  <c r="O3167" i="3" a="1"/>
  <c r="O3167" i="3" s="1"/>
  <c r="U3161" i="3" l="1"/>
  <c r="T3162" i="3"/>
  <c r="J3169" i="3"/>
  <c r="L3169" i="3" s="1"/>
  <c r="S3168" i="3"/>
  <c r="P3169" i="3"/>
  <c r="R3169" i="3" s="1"/>
  <c r="O3168" i="3" a="1"/>
  <c r="O3168" i="3" s="1"/>
  <c r="U3162" i="3" l="1"/>
  <c r="T3163" i="3"/>
  <c r="J3170" i="3"/>
  <c r="L3170" i="3" s="1"/>
  <c r="S3169" i="3"/>
  <c r="P3170" i="3"/>
  <c r="R3170" i="3" s="1"/>
  <c r="O3169" i="3" a="1"/>
  <c r="O3169" i="3" s="1"/>
  <c r="U3163" i="3" l="1"/>
  <c r="T3164" i="3"/>
  <c r="J3171" i="3"/>
  <c r="L3171" i="3" s="1"/>
  <c r="P3171" i="3"/>
  <c r="R3171" i="3" s="1"/>
  <c r="S3170" i="3"/>
  <c r="O3170" i="3" a="1"/>
  <c r="O3170" i="3" s="1"/>
  <c r="U3164" i="3" l="1"/>
  <c r="T3165" i="3"/>
  <c r="J3172" i="3"/>
  <c r="L3172" i="3" s="1"/>
  <c r="P3172" i="3" s="1"/>
  <c r="R3172" i="3" s="1"/>
  <c r="S3171" i="3"/>
  <c r="O3171" i="3" a="1"/>
  <c r="O3171" i="3" s="1"/>
  <c r="U3165" i="3" l="1"/>
  <c r="T3166" i="3"/>
  <c r="J3173" i="3"/>
  <c r="L3173" i="3" s="1"/>
  <c r="P3173" i="3" s="1"/>
  <c r="R3173" i="3" s="1"/>
  <c r="S3172" i="3"/>
  <c r="O3172" i="3" a="1"/>
  <c r="O3172" i="3" s="1"/>
  <c r="U3166" i="3" l="1"/>
  <c r="T3167" i="3"/>
  <c r="J3174" i="3"/>
  <c r="L3174" i="3" s="1"/>
  <c r="P3174" i="3" s="1"/>
  <c r="R3174" i="3" s="1"/>
  <c r="S3173" i="3"/>
  <c r="O3173" i="3" a="1"/>
  <c r="O3173" i="3" s="1"/>
  <c r="U3167" i="3" l="1"/>
  <c r="T3168" i="3"/>
  <c r="J3175" i="3"/>
  <c r="L3175" i="3" s="1"/>
  <c r="S3174" i="3"/>
  <c r="P3175" i="3"/>
  <c r="R3175" i="3" s="1"/>
  <c r="O3174" i="3" a="1"/>
  <c r="O3174" i="3" s="1"/>
  <c r="U3168" i="3" l="1"/>
  <c r="T3169" i="3"/>
  <c r="J3176" i="3"/>
  <c r="L3176" i="3" s="1"/>
  <c r="S3175" i="3"/>
  <c r="P3176" i="3"/>
  <c r="R3176" i="3" s="1"/>
  <c r="O3175" i="3" a="1"/>
  <c r="O3175" i="3" s="1"/>
  <c r="U3169" i="3" l="1"/>
  <c r="T3170" i="3"/>
  <c r="J3177" i="3"/>
  <c r="L3177" i="3" s="1"/>
  <c r="S3176" i="3"/>
  <c r="P3177" i="3"/>
  <c r="R3177" i="3" s="1"/>
  <c r="O3176" i="3" a="1"/>
  <c r="O3176" i="3" s="1"/>
  <c r="U3170" i="3" l="1"/>
  <c r="T3171" i="3"/>
  <c r="J3178" i="3"/>
  <c r="L3178" i="3" s="1"/>
  <c r="S3177" i="3"/>
  <c r="P3178" i="3"/>
  <c r="R3178" i="3" s="1"/>
  <c r="O3177" i="3" a="1"/>
  <c r="O3177" i="3" s="1"/>
  <c r="U3171" i="3" l="1"/>
  <c r="T3172" i="3"/>
  <c r="J3179" i="3"/>
  <c r="L3179" i="3" s="1"/>
  <c r="P3179" i="3" s="1"/>
  <c r="R3179" i="3" s="1"/>
  <c r="S3178" i="3"/>
  <c r="O3178" i="3" a="1"/>
  <c r="O3178" i="3" s="1"/>
  <c r="U3172" i="3" l="1"/>
  <c r="T3173" i="3"/>
  <c r="J3180" i="3"/>
  <c r="L3180" i="3" s="1"/>
  <c r="S3179" i="3"/>
  <c r="P3180" i="3"/>
  <c r="R3180" i="3" s="1"/>
  <c r="O3179" i="3" a="1"/>
  <c r="O3179" i="3" s="1"/>
  <c r="U3173" i="3" l="1"/>
  <c r="T3174" i="3"/>
  <c r="J3181" i="3"/>
  <c r="L3181" i="3" s="1"/>
  <c r="P3181" i="3" s="1"/>
  <c r="R3181" i="3" s="1"/>
  <c r="S3180" i="3"/>
  <c r="O3180" i="3" a="1"/>
  <c r="O3180" i="3" s="1"/>
  <c r="U3174" i="3" l="1"/>
  <c r="T3175" i="3"/>
  <c r="J3182" i="3"/>
  <c r="L3182" i="3" s="1"/>
  <c r="S3181" i="3"/>
  <c r="P3182" i="3"/>
  <c r="R3182" i="3" s="1"/>
  <c r="O3181" i="3" a="1"/>
  <c r="O3181" i="3" s="1"/>
  <c r="U3175" i="3" l="1"/>
  <c r="T3176" i="3"/>
  <c r="J3183" i="3"/>
  <c r="L3183" i="3" s="1"/>
  <c r="S3182" i="3"/>
  <c r="P3183" i="3"/>
  <c r="R3183" i="3" s="1"/>
  <c r="O3182" i="3" a="1"/>
  <c r="O3182" i="3" s="1"/>
  <c r="U3176" i="3" l="1"/>
  <c r="T3177" i="3"/>
  <c r="J3184" i="3"/>
  <c r="L3184" i="3" s="1"/>
  <c r="S3183" i="3"/>
  <c r="P3184" i="3"/>
  <c r="R3184" i="3" s="1"/>
  <c r="O3183" i="3" a="1"/>
  <c r="O3183" i="3" s="1"/>
  <c r="U3177" i="3" l="1"/>
  <c r="T3178" i="3"/>
  <c r="J3185" i="3"/>
  <c r="L3185" i="3" s="1"/>
  <c r="S3184" i="3"/>
  <c r="P3185" i="3"/>
  <c r="R3185" i="3" s="1"/>
  <c r="O3184" i="3" a="1"/>
  <c r="O3184" i="3" s="1"/>
  <c r="U3178" i="3" l="1"/>
  <c r="T3179" i="3"/>
  <c r="J3186" i="3"/>
  <c r="L3186" i="3" s="1"/>
  <c r="S3185" i="3"/>
  <c r="P3186" i="3"/>
  <c r="R3186" i="3" s="1"/>
  <c r="O3185" i="3" a="1"/>
  <c r="O3185" i="3" s="1"/>
  <c r="U3179" i="3" l="1"/>
  <c r="T3180" i="3"/>
  <c r="J3187" i="3"/>
  <c r="L3187" i="3" s="1"/>
  <c r="S3186" i="3"/>
  <c r="P3187" i="3"/>
  <c r="R3187" i="3" s="1"/>
  <c r="O3186" i="3" a="1"/>
  <c r="O3186" i="3" s="1"/>
  <c r="U3180" i="3" l="1"/>
  <c r="T3181" i="3"/>
  <c r="J3188" i="3"/>
  <c r="L3188" i="3" s="1"/>
  <c r="P3188" i="3"/>
  <c r="R3188" i="3" s="1"/>
  <c r="S3187" i="3"/>
  <c r="O3187" i="3" a="1"/>
  <c r="O3187" i="3" s="1"/>
  <c r="U3181" i="3" l="1"/>
  <c r="T3182" i="3"/>
  <c r="J3189" i="3"/>
  <c r="L3189" i="3" s="1"/>
  <c r="P3189" i="3" s="1"/>
  <c r="R3189" i="3" s="1"/>
  <c r="S3188" i="3"/>
  <c r="O3188" i="3" a="1"/>
  <c r="O3188" i="3" s="1"/>
  <c r="U3182" i="3" l="1"/>
  <c r="T3183" i="3"/>
  <c r="J3190" i="3"/>
  <c r="L3190" i="3" s="1"/>
  <c r="S3189" i="3"/>
  <c r="P3190" i="3"/>
  <c r="R3190" i="3" s="1"/>
  <c r="O3189" i="3" a="1"/>
  <c r="O3189" i="3" s="1"/>
  <c r="U3183" i="3" l="1"/>
  <c r="T3184" i="3"/>
  <c r="J3191" i="3"/>
  <c r="L3191" i="3" s="1"/>
  <c r="P3191" i="3" s="1"/>
  <c r="R3191" i="3" s="1"/>
  <c r="S3190" i="3"/>
  <c r="O3190" i="3" a="1"/>
  <c r="O3190" i="3" s="1"/>
  <c r="U3184" i="3" l="1"/>
  <c r="T3185" i="3"/>
  <c r="J3192" i="3"/>
  <c r="L3192" i="3" s="1"/>
  <c r="P3192" i="3"/>
  <c r="R3192" i="3" s="1"/>
  <c r="S3191" i="3"/>
  <c r="O3191" i="3" a="1"/>
  <c r="O3191" i="3" s="1"/>
  <c r="U3185" i="3" l="1"/>
  <c r="T3186" i="3"/>
  <c r="J3193" i="3"/>
  <c r="L3193" i="3" s="1"/>
  <c r="S3192" i="3"/>
  <c r="P3193" i="3"/>
  <c r="R3193" i="3" s="1"/>
  <c r="O3192" i="3" a="1"/>
  <c r="O3192" i="3" s="1"/>
  <c r="U3186" i="3" l="1"/>
  <c r="T3187" i="3"/>
  <c r="J3194" i="3"/>
  <c r="L3194" i="3" s="1"/>
  <c r="S3193" i="3"/>
  <c r="P3194" i="3"/>
  <c r="R3194" i="3" s="1"/>
  <c r="O3193" i="3" a="1"/>
  <c r="O3193" i="3" s="1"/>
  <c r="U3187" i="3" l="1"/>
  <c r="T3188" i="3"/>
  <c r="J3195" i="3"/>
  <c r="L3195" i="3" s="1"/>
  <c r="S3194" i="3"/>
  <c r="P3195" i="3"/>
  <c r="R3195" i="3" s="1"/>
  <c r="O3194" i="3" a="1"/>
  <c r="O3194" i="3" s="1"/>
  <c r="U3188" i="3" l="1"/>
  <c r="T3189" i="3"/>
  <c r="J3196" i="3"/>
  <c r="L3196" i="3" s="1"/>
  <c r="S3195" i="3"/>
  <c r="P3196" i="3"/>
  <c r="R3196" i="3" s="1"/>
  <c r="O3195" i="3" a="1"/>
  <c r="O3195" i="3" s="1"/>
  <c r="U3189" i="3" l="1"/>
  <c r="T3190" i="3"/>
  <c r="J3197" i="3"/>
  <c r="L3197" i="3" s="1"/>
  <c r="P3197" i="3" s="1"/>
  <c r="R3197" i="3" s="1"/>
  <c r="S3196" i="3"/>
  <c r="O3196" i="3" a="1"/>
  <c r="O3196" i="3" s="1"/>
  <c r="U3190" i="3" l="1"/>
  <c r="T3191" i="3"/>
  <c r="J3198" i="3"/>
  <c r="L3198" i="3" s="1"/>
  <c r="S3197" i="3"/>
  <c r="P3198" i="3"/>
  <c r="R3198" i="3" s="1"/>
  <c r="O3197" i="3" a="1"/>
  <c r="O3197" i="3" s="1"/>
  <c r="U3191" i="3" l="1"/>
  <c r="T3192" i="3"/>
  <c r="J3199" i="3"/>
  <c r="L3199" i="3" s="1"/>
  <c r="S3198" i="3"/>
  <c r="P3199" i="3"/>
  <c r="R3199" i="3" s="1"/>
  <c r="O3198" i="3" a="1"/>
  <c r="O3198" i="3" s="1"/>
  <c r="U3192" i="3" l="1"/>
  <c r="T3193" i="3"/>
  <c r="J3200" i="3"/>
  <c r="L3200" i="3" s="1"/>
  <c r="S3199" i="3"/>
  <c r="P3200" i="3"/>
  <c r="R3200" i="3" s="1"/>
  <c r="O3199" i="3" a="1"/>
  <c r="O3199" i="3" s="1"/>
  <c r="U3193" i="3" l="1"/>
  <c r="T3194" i="3"/>
  <c r="J3201" i="3"/>
  <c r="L3201" i="3" s="1"/>
  <c r="S3200" i="3"/>
  <c r="P3201" i="3"/>
  <c r="R3201" i="3" s="1"/>
  <c r="O3200" i="3" a="1"/>
  <c r="O3200" i="3" s="1"/>
  <c r="U3194" i="3" l="1"/>
  <c r="T3195" i="3"/>
  <c r="J3202" i="3"/>
  <c r="L3202" i="3" s="1"/>
  <c r="P3202" i="3" s="1"/>
  <c r="R3202" i="3" s="1"/>
  <c r="S3201" i="3"/>
  <c r="O3201" i="3" a="1"/>
  <c r="O3201" i="3" s="1"/>
  <c r="U3195" i="3" l="1"/>
  <c r="T3196" i="3"/>
  <c r="J3203" i="3"/>
  <c r="L3203" i="3" s="1"/>
  <c r="S3202" i="3"/>
  <c r="P3203" i="3"/>
  <c r="R3203" i="3" s="1"/>
  <c r="O3202" i="3" a="1"/>
  <c r="O3202" i="3" s="1"/>
  <c r="U3196" i="3" l="1"/>
  <c r="T3197" i="3"/>
  <c r="J3204" i="3"/>
  <c r="L3204" i="3" s="1"/>
  <c r="S3203" i="3"/>
  <c r="P3204" i="3"/>
  <c r="R3204" i="3" s="1"/>
  <c r="O3203" i="3" a="1"/>
  <c r="O3203" i="3" s="1"/>
  <c r="U3197" i="3" l="1"/>
  <c r="T3198" i="3"/>
  <c r="J3205" i="3"/>
  <c r="L3205" i="3" s="1"/>
  <c r="P3205" i="3" s="1"/>
  <c r="R3205" i="3" s="1"/>
  <c r="S3204" i="3"/>
  <c r="O3204" i="3" a="1"/>
  <c r="O3204" i="3" s="1"/>
  <c r="U3198" i="3" l="1"/>
  <c r="T3199" i="3"/>
  <c r="J3206" i="3"/>
  <c r="K3206" i="3" s="1"/>
  <c r="S3205" i="3"/>
  <c r="P3206" i="3"/>
  <c r="R3206" i="3" s="1"/>
  <c r="O3205" i="3" a="1"/>
  <c r="O3205" i="3" s="1"/>
  <c r="U3199" i="3" l="1"/>
  <c r="T3200" i="3"/>
  <c r="I3207" i="3"/>
  <c r="K3207" i="3" s="1"/>
  <c r="S3206" i="3"/>
  <c r="P3207" i="3"/>
  <c r="R3207" i="3" s="1"/>
  <c r="O3206" i="3" a="1"/>
  <c r="O3206" i="3" s="1"/>
  <c r="U3200" i="3" l="1"/>
  <c r="T3201" i="3"/>
  <c r="I3208" i="3"/>
  <c r="K3208" i="3" s="1"/>
  <c r="P3208" i="3" s="1"/>
  <c r="R3208" i="3" s="1"/>
  <c r="S3207" i="3"/>
  <c r="O3207" i="3" a="1"/>
  <c r="O3207" i="3" s="1"/>
  <c r="U3201" i="3" l="1"/>
  <c r="T3202" i="3"/>
  <c r="I3209" i="3"/>
  <c r="K3209" i="3" s="1"/>
  <c r="S3208" i="3"/>
  <c r="P3209" i="3"/>
  <c r="R3209" i="3" s="1"/>
  <c r="O3208" i="3" a="1"/>
  <c r="O3208" i="3" s="1"/>
  <c r="U3202" i="3" l="1"/>
  <c r="T3203" i="3"/>
  <c r="I3210" i="3"/>
  <c r="K3210" i="3" s="1"/>
  <c r="P3210" i="3" s="1"/>
  <c r="R3210" i="3" s="1"/>
  <c r="S3209" i="3"/>
  <c r="O3209" i="3" a="1"/>
  <c r="O3209" i="3" s="1"/>
  <c r="U3203" i="3" l="1"/>
  <c r="T3204" i="3"/>
  <c r="I3211" i="3"/>
  <c r="K3211" i="3" s="1"/>
  <c r="P3211" i="3" s="1"/>
  <c r="R3211" i="3" s="1"/>
  <c r="S3210" i="3"/>
  <c r="O3210" i="3" a="1"/>
  <c r="O3210" i="3" s="1"/>
  <c r="U3204" i="3" l="1"/>
  <c r="T3205" i="3"/>
  <c r="I3212" i="3"/>
  <c r="K3212" i="3" s="1"/>
  <c r="P3212" i="3" s="1"/>
  <c r="R3212" i="3" s="1"/>
  <c r="S3211" i="3"/>
  <c r="O3211" i="3" a="1"/>
  <c r="O3211" i="3" s="1"/>
  <c r="U3205" i="3" l="1"/>
  <c r="T3206" i="3"/>
  <c r="I3213" i="3"/>
  <c r="K3213" i="3" s="1"/>
  <c r="P3213" i="3" s="1"/>
  <c r="R3213" i="3" s="1"/>
  <c r="S3212" i="3"/>
  <c r="O3212" i="3" a="1"/>
  <c r="O3212" i="3" s="1"/>
  <c r="U3206" i="3" l="1"/>
  <c r="T3207" i="3"/>
  <c r="I3214" i="3"/>
  <c r="K3214" i="3" s="1"/>
  <c r="P3214" i="3" s="1"/>
  <c r="R3214" i="3" s="1"/>
  <c r="S3213" i="3"/>
  <c r="O3213" i="3" a="1"/>
  <c r="O3213" i="3" s="1"/>
  <c r="U3207" i="3" l="1"/>
  <c r="T3208" i="3"/>
  <c r="I3215" i="3"/>
  <c r="K3215" i="3" s="1"/>
  <c r="S3214" i="3"/>
  <c r="P3215" i="3"/>
  <c r="R3215" i="3" s="1"/>
  <c r="O3214" i="3" a="1"/>
  <c r="O3214" i="3" s="1"/>
  <c r="U3208" i="3" l="1"/>
  <c r="T3209" i="3"/>
  <c r="I3216" i="3"/>
  <c r="K3216" i="3" s="1"/>
  <c r="P3216" i="3" s="1"/>
  <c r="R3216" i="3" s="1"/>
  <c r="S3215" i="3"/>
  <c r="O3215" i="3" a="1"/>
  <c r="O3215" i="3" s="1"/>
  <c r="U3209" i="3" l="1"/>
  <c r="T3210" i="3"/>
  <c r="I3217" i="3"/>
  <c r="K3217" i="3" s="1"/>
  <c r="P3217" i="3"/>
  <c r="R3217" i="3" s="1"/>
  <c r="S3216" i="3"/>
  <c r="O3216" i="3" a="1"/>
  <c r="O3216" i="3" s="1"/>
  <c r="U3210" i="3" l="1"/>
  <c r="T3211" i="3"/>
  <c r="I3218" i="3"/>
  <c r="K3218" i="3" s="1"/>
  <c r="S3217" i="3"/>
  <c r="P3218" i="3"/>
  <c r="R3218" i="3" s="1"/>
  <c r="O3217" i="3" a="1"/>
  <c r="O3217" i="3" s="1"/>
  <c r="U3211" i="3" l="1"/>
  <c r="T3212" i="3"/>
  <c r="I3219" i="3"/>
  <c r="K3219" i="3" s="1"/>
  <c r="S3218" i="3"/>
  <c r="P3219" i="3"/>
  <c r="R3219" i="3" s="1"/>
  <c r="O3218" i="3" a="1"/>
  <c r="O3218" i="3" s="1"/>
  <c r="U3212" i="3" l="1"/>
  <c r="T3213" i="3"/>
  <c r="I3220" i="3"/>
  <c r="K3220" i="3" s="1"/>
  <c r="S3219" i="3"/>
  <c r="P3220" i="3"/>
  <c r="R3220" i="3" s="1"/>
  <c r="O3219" i="3" a="1"/>
  <c r="O3219" i="3" s="1"/>
  <c r="U3213" i="3" l="1"/>
  <c r="T3214" i="3"/>
  <c r="I3221" i="3"/>
  <c r="K3221" i="3" s="1"/>
  <c r="S3220" i="3"/>
  <c r="P3221" i="3"/>
  <c r="R3221" i="3" s="1"/>
  <c r="O3220" i="3" a="1"/>
  <c r="O3220" i="3" s="1"/>
  <c r="U3214" i="3" l="1"/>
  <c r="T3215" i="3"/>
  <c r="I3222" i="3"/>
  <c r="K3222" i="3" s="1"/>
  <c r="S3221" i="3"/>
  <c r="P3222" i="3"/>
  <c r="R3222" i="3" s="1"/>
  <c r="O3221" i="3" a="1"/>
  <c r="O3221" i="3" s="1"/>
  <c r="U3215" i="3" l="1"/>
  <c r="T3216" i="3"/>
  <c r="I3223" i="3"/>
  <c r="K3223" i="3" s="1"/>
  <c r="S3222" i="3"/>
  <c r="P3223" i="3"/>
  <c r="R3223" i="3" s="1"/>
  <c r="O3222" i="3" a="1"/>
  <c r="O3222" i="3" s="1"/>
  <c r="U3216" i="3" l="1"/>
  <c r="T3217" i="3"/>
  <c r="I3224" i="3"/>
  <c r="K3224" i="3" s="1"/>
  <c r="P3224" i="3" s="1"/>
  <c r="R3224" i="3" s="1"/>
  <c r="S3223" i="3"/>
  <c r="O3223" i="3" a="1"/>
  <c r="O3223" i="3" s="1"/>
  <c r="U3217" i="3" l="1"/>
  <c r="T3218" i="3"/>
  <c r="I3225" i="3"/>
  <c r="K3225" i="3" s="1"/>
  <c r="S3224" i="3"/>
  <c r="P3225" i="3"/>
  <c r="R3225" i="3" s="1"/>
  <c r="O3224" i="3" a="1"/>
  <c r="O3224" i="3" s="1"/>
  <c r="U3218" i="3" l="1"/>
  <c r="T3219" i="3"/>
  <c r="I3226" i="3"/>
  <c r="K3226" i="3" s="1"/>
  <c r="S3225" i="3"/>
  <c r="P3226" i="3"/>
  <c r="R3226" i="3" s="1"/>
  <c r="O3225" i="3" a="1"/>
  <c r="O3225" i="3" s="1"/>
  <c r="U3219" i="3" l="1"/>
  <c r="T3220" i="3"/>
  <c r="I3227" i="3"/>
  <c r="K3227" i="3" s="1"/>
  <c r="S3226" i="3"/>
  <c r="P3227" i="3"/>
  <c r="R3227" i="3" s="1"/>
  <c r="O3226" i="3" a="1"/>
  <c r="O3226" i="3" s="1"/>
  <c r="U3220" i="3" l="1"/>
  <c r="T3221" i="3"/>
  <c r="I3228" i="3"/>
  <c r="K3228" i="3" s="1"/>
  <c r="P3228" i="3"/>
  <c r="R3228" i="3" s="1"/>
  <c r="S3227" i="3"/>
  <c r="O3227" i="3" a="1"/>
  <c r="O3227" i="3" s="1"/>
  <c r="U3221" i="3" l="1"/>
  <c r="T3222" i="3"/>
  <c r="I3229" i="3"/>
  <c r="K3229" i="3" s="1"/>
  <c r="S3228" i="3"/>
  <c r="P3229" i="3"/>
  <c r="R3229" i="3" s="1"/>
  <c r="O3228" i="3" a="1"/>
  <c r="O3228" i="3" s="1"/>
  <c r="U3222" i="3" l="1"/>
  <c r="T3223" i="3"/>
  <c r="I3230" i="3"/>
  <c r="K3230" i="3" s="1"/>
  <c r="S3229" i="3"/>
  <c r="P3230" i="3"/>
  <c r="R3230" i="3" s="1"/>
  <c r="O3229" i="3" a="1"/>
  <c r="O3229" i="3" s="1"/>
  <c r="U3223" i="3" l="1"/>
  <c r="T3224" i="3"/>
  <c r="I3231" i="3"/>
  <c r="K3231" i="3" s="1"/>
  <c r="S3230" i="3"/>
  <c r="P3231" i="3"/>
  <c r="R3231" i="3" s="1"/>
  <c r="O3230" i="3" a="1"/>
  <c r="O3230" i="3" s="1"/>
  <c r="U3224" i="3" l="1"/>
  <c r="T3225" i="3"/>
  <c r="I3232" i="3"/>
  <c r="K3232" i="3" s="1"/>
  <c r="S3231" i="3"/>
  <c r="P3232" i="3"/>
  <c r="R3232" i="3" s="1"/>
  <c r="O3231" i="3" a="1"/>
  <c r="O3231" i="3" s="1"/>
  <c r="U3225" i="3" l="1"/>
  <c r="T3226" i="3"/>
  <c r="I3233" i="3"/>
  <c r="K3233" i="3" s="1"/>
  <c r="P3233" i="3" s="1"/>
  <c r="R3233" i="3" s="1"/>
  <c r="S3232" i="3"/>
  <c r="O3232" i="3" a="1"/>
  <c r="O3232" i="3" s="1"/>
  <c r="U3226" i="3" l="1"/>
  <c r="T3227" i="3"/>
  <c r="I3234" i="3"/>
  <c r="K3234" i="3" s="1"/>
  <c r="S3233" i="3"/>
  <c r="P3234" i="3"/>
  <c r="R3234" i="3" s="1"/>
  <c r="O3233" i="3" a="1"/>
  <c r="O3233" i="3" s="1"/>
  <c r="U3227" i="3" l="1"/>
  <c r="T3228" i="3"/>
  <c r="I3235" i="3"/>
  <c r="K3235" i="3" s="1"/>
  <c r="S3234" i="3"/>
  <c r="P3235" i="3"/>
  <c r="R3235" i="3" s="1"/>
  <c r="O3234" i="3" a="1"/>
  <c r="O3234" i="3" s="1"/>
  <c r="U3228" i="3" l="1"/>
  <c r="T3229" i="3"/>
  <c r="I3236" i="3"/>
  <c r="K3236" i="3" s="1"/>
  <c r="S3235" i="3"/>
  <c r="P3236" i="3"/>
  <c r="R3236" i="3" s="1"/>
  <c r="O3235" i="3" a="1"/>
  <c r="O3235" i="3" s="1"/>
  <c r="U3229" i="3" l="1"/>
  <c r="T3230" i="3"/>
  <c r="I3237" i="3"/>
  <c r="K3237" i="3" s="1"/>
  <c r="P3237" i="3" s="1"/>
  <c r="R3237" i="3" s="1"/>
  <c r="S3236" i="3"/>
  <c r="O3236" i="3" a="1"/>
  <c r="O3236" i="3" s="1"/>
  <c r="U3230" i="3" l="1"/>
  <c r="T3231" i="3"/>
  <c r="I3238" i="3"/>
  <c r="K3238" i="3" s="1"/>
  <c r="S3237" i="3"/>
  <c r="P3238" i="3"/>
  <c r="R3238" i="3" s="1"/>
  <c r="O3237" i="3" a="1"/>
  <c r="O3237" i="3" s="1"/>
  <c r="U3231" i="3" l="1"/>
  <c r="T3232" i="3"/>
  <c r="I3239" i="3"/>
  <c r="K3239" i="3" s="1"/>
  <c r="S3238" i="3"/>
  <c r="P3239" i="3"/>
  <c r="R3239" i="3" s="1"/>
  <c r="O3238" i="3" a="1"/>
  <c r="O3238" i="3" s="1"/>
  <c r="U3232" i="3" l="1"/>
  <c r="T3233" i="3"/>
  <c r="I3240" i="3"/>
  <c r="K3240" i="3" s="1"/>
  <c r="P3240" i="3" s="1"/>
  <c r="R3240" i="3" s="1"/>
  <c r="S3239" i="3"/>
  <c r="O3239" i="3" a="1"/>
  <c r="O3239" i="3" s="1"/>
  <c r="U3233" i="3" l="1"/>
  <c r="T3234" i="3"/>
  <c r="I3241" i="3"/>
  <c r="K3241" i="3" s="1"/>
  <c r="S3240" i="3"/>
  <c r="P3241" i="3"/>
  <c r="R3241" i="3" s="1"/>
  <c r="O3240" i="3" a="1"/>
  <c r="O3240" i="3" s="1"/>
  <c r="U3234" i="3" l="1"/>
  <c r="T3235" i="3"/>
  <c r="I3242" i="3"/>
  <c r="K3242" i="3" s="1"/>
  <c r="P3242" i="3" s="1"/>
  <c r="R3242" i="3" s="1"/>
  <c r="S3241" i="3"/>
  <c r="O3241" i="3" a="1"/>
  <c r="O3241" i="3" s="1"/>
  <c r="U3235" i="3" l="1"/>
  <c r="T3236" i="3"/>
  <c r="I3243" i="3"/>
  <c r="K3243" i="3" s="1"/>
  <c r="P3243" i="3" s="1"/>
  <c r="R3243" i="3" s="1"/>
  <c r="S3242" i="3"/>
  <c r="O3242" i="3" a="1"/>
  <c r="O3242" i="3" s="1"/>
  <c r="U3236" i="3" l="1"/>
  <c r="T3237" i="3"/>
  <c r="I3244" i="3"/>
  <c r="K3244" i="3" s="1"/>
  <c r="P3244" i="3"/>
  <c r="R3244" i="3" s="1"/>
  <c r="S3243" i="3"/>
  <c r="O3243" i="3" a="1"/>
  <c r="O3243" i="3" s="1"/>
  <c r="U3237" i="3" l="1"/>
  <c r="T3238" i="3"/>
  <c r="I3245" i="3"/>
  <c r="K3245" i="3" s="1"/>
  <c r="P3245" i="3" s="1"/>
  <c r="R3245" i="3" s="1"/>
  <c r="S3244" i="3"/>
  <c r="O3244" i="3" a="1"/>
  <c r="O3244" i="3" s="1"/>
  <c r="U3238" i="3" l="1"/>
  <c r="T3239" i="3"/>
  <c r="I3246" i="3"/>
  <c r="K3246" i="3" s="1"/>
  <c r="S3245" i="3"/>
  <c r="P3246" i="3"/>
  <c r="R3246" i="3" s="1"/>
  <c r="O3245" i="3" a="1"/>
  <c r="O3245" i="3" s="1"/>
  <c r="U3239" i="3" l="1"/>
  <c r="T3240" i="3"/>
  <c r="I3247" i="3"/>
  <c r="K3247" i="3" s="1"/>
  <c r="P3247" i="3"/>
  <c r="R3247" i="3" s="1"/>
  <c r="S3246" i="3"/>
  <c r="O3246" i="3" a="1"/>
  <c r="O3246" i="3" s="1"/>
  <c r="U3240" i="3" l="1"/>
  <c r="T3241" i="3"/>
  <c r="I3248" i="3"/>
  <c r="K3248" i="3" s="1"/>
  <c r="S3247" i="3"/>
  <c r="P3248" i="3"/>
  <c r="R3248" i="3" s="1"/>
  <c r="O3247" i="3" a="1"/>
  <c r="O3247" i="3" s="1"/>
  <c r="U3241" i="3" l="1"/>
  <c r="T3242" i="3"/>
  <c r="I3249" i="3"/>
  <c r="K3249" i="3" s="1"/>
  <c r="S3248" i="3"/>
  <c r="P3249" i="3"/>
  <c r="R3249" i="3" s="1"/>
  <c r="O3248" i="3" a="1"/>
  <c r="O3248" i="3" s="1"/>
  <c r="U3242" i="3" l="1"/>
  <c r="T3243" i="3"/>
  <c r="I3250" i="3"/>
  <c r="K3250" i="3" s="1"/>
  <c r="S3249" i="3"/>
  <c r="P3250" i="3"/>
  <c r="R3250" i="3" s="1"/>
  <c r="O3249" i="3" a="1"/>
  <c r="O3249" i="3" s="1"/>
  <c r="U3243" i="3" l="1"/>
  <c r="T3244" i="3"/>
  <c r="I3251" i="3"/>
  <c r="K3251" i="3" s="1"/>
  <c r="P3251" i="3"/>
  <c r="R3251" i="3" s="1"/>
  <c r="S3250" i="3"/>
  <c r="O3250" i="3" a="1"/>
  <c r="O3250" i="3" s="1"/>
  <c r="U3244" i="3" l="1"/>
  <c r="T3245" i="3"/>
  <c r="I3252" i="3"/>
  <c r="K3252" i="3" s="1"/>
  <c r="S3251" i="3"/>
  <c r="P3252" i="3"/>
  <c r="R3252" i="3" s="1"/>
  <c r="O3251" i="3" a="1"/>
  <c r="O3251" i="3" s="1"/>
  <c r="U3245" i="3" l="1"/>
  <c r="T3246" i="3"/>
  <c r="I3253" i="3"/>
  <c r="K3253" i="3" s="1"/>
  <c r="P3253" i="3" s="1"/>
  <c r="R3253" i="3" s="1"/>
  <c r="S3252" i="3"/>
  <c r="O3252" i="3" a="1"/>
  <c r="O3252" i="3" s="1"/>
  <c r="U3246" i="3" l="1"/>
  <c r="T3247" i="3"/>
  <c r="I3254" i="3"/>
  <c r="K3254" i="3" s="1"/>
  <c r="P3254" i="3"/>
  <c r="R3254" i="3" s="1"/>
  <c r="S3253" i="3"/>
  <c r="O3253" i="3" a="1"/>
  <c r="O3253" i="3" s="1"/>
  <c r="U3247" i="3" l="1"/>
  <c r="T3248" i="3"/>
  <c r="I3255" i="3"/>
  <c r="K3255" i="3" s="1"/>
  <c r="S3254" i="3"/>
  <c r="P3255" i="3"/>
  <c r="R3255" i="3" s="1"/>
  <c r="O3254" i="3" a="1"/>
  <c r="O3254" i="3" s="1"/>
  <c r="U3248" i="3" l="1"/>
  <c r="T3249" i="3"/>
  <c r="I3256" i="3"/>
  <c r="K3256" i="3" s="1"/>
  <c r="S3255" i="3"/>
  <c r="P3256" i="3"/>
  <c r="R3256" i="3" s="1"/>
  <c r="O3255" i="3" a="1"/>
  <c r="O3255" i="3" s="1"/>
  <c r="U3249" i="3" l="1"/>
  <c r="T3250" i="3"/>
  <c r="I3257" i="3"/>
  <c r="K3257" i="3" s="1"/>
  <c r="P3257" i="3" s="1"/>
  <c r="R3257" i="3" s="1"/>
  <c r="S3256" i="3"/>
  <c r="O3256" i="3" a="1"/>
  <c r="O3256" i="3" s="1"/>
  <c r="U3250" i="3" l="1"/>
  <c r="T3251" i="3"/>
  <c r="I3258" i="3"/>
  <c r="K3258" i="3" s="1"/>
  <c r="P3258" i="3" s="1"/>
  <c r="R3258" i="3" s="1"/>
  <c r="S3257" i="3"/>
  <c r="O3257" i="3" a="1"/>
  <c r="O3257" i="3" s="1"/>
  <c r="U3251" i="3" l="1"/>
  <c r="T3252" i="3"/>
  <c r="I3259" i="3"/>
  <c r="K3259" i="3" s="1"/>
  <c r="S3258" i="3"/>
  <c r="P3259" i="3"/>
  <c r="R3259" i="3" s="1"/>
  <c r="O3258" i="3" a="1"/>
  <c r="O3258" i="3" s="1"/>
  <c r="U3252" i="3" l="1"/>
  <c r="T3253" i="3"/>
  <c r="I3260" i="3"/>
  <c r="K3260" i="3" s="1"/>
  <c r="P3260" i="3" s="1"/>
  <c r="R3260" i="3" s="1"/>
  <c r="S3259" i="3"/>
  <c r="O3259" i="3" a="1"/>
  <c r="O3259" i="3" s="1"/>
  <c r="U3253" i="3" l="1"/>
  <c r="T3254" i="3"/>
  <c r="I3261" i="3"/>
  <c r="K3261" i="3" s="1"/>
  <c r="P3261" i="3" s="1"/>
  <c r="R3261" i="3" s="1"/>
  <c r="S3260" i="3"/>
  <c r="O3260" i="3" a="1"/>
  <c r="O3260" i="3" s="1"/>
  <c r="U3254" i="3" l="1"/>
  <c r="T3255" i="3"/>
  <c r="I3262" i="3"/>
  <c r="K3262" i="3" s="1"/>
  <c r="P3262" i="3" s="1"/>
  <c r="R3262" i="3" s="1"/>
  <c r="S3261" i="3"/>
  <c r="O3261" i="3" a="1"/>
  <c r="O3261" i="3" s="1"/>
  <c r="U3255" i="3" l="1"/>
  <c r="T3256" i="3"/>
  <c r="I3263" i="3"/>
  <c r="K3263" i="3" s="1"/>
  <c r="S3262" i="3"/>
  <c r="P3263" i="3"/>
  <c r="R3263" i="3" s="1"/>
  <c r="O3262" i="3" a="1"/>
  <c r="O3262" i="3" s="1"/>
  <c r="U3256" i="3" l="1"/>
  <c r="T3257" i="3"/>
  <c r="I3264" i="3"/>
  <c r="K3264" i="3" s="1"/>
  <c r="S3263" i="3"/>
  <c r="P3264" i="3"/>
  <c r="R3264" i="3" s="1"/>
  <c r="O3263" i="3" a="1"/>
  <c r="O3263" i="3" s="1"/>
  <c r="U3257" i="3" l="1"/>
  <c r="T3258" i="3"/>
  <c r="I3265" i="3"/>
  <c r="K3265" i="3" s="1"/>
  <c r="P3265" i="3" s="1"/>
  <c r="R3265" i="3" s="1"/>
  <c r="S3264" i="3"/>
  <c r="O3264" i="3" a="1"/>
  <c r="O3264" i="3" s="1"/>
  <c r="U3258" i="3" l="1"/>
  <c r="T3259" i="3"/>
  <c r="I3266" i="3"/>
  <c r="K3266" i="3" s="1"/>
  <c r="S3265" i="3"/>
  <c r="P3266" i="3"/>
  <c r="R3266" i="3" s="1"/>
  <c r="O3265" i="3" a="1"/>
  <c r="O3265" i="3" s="1"/>
  <c r="U3259" i="3" l="1"/>
  <c r="T3260" i="3"/>
  <c r="I3267" i="3"/>
  <c r="K3267" i="3" s="1"/>
  <c r="P3267" i="3" s="1"/>
  <c r="R3267" i="3" s="1"/>
  <c r="S3266" i="3"/>
  <c r="O3266" i="3" a="1"/>
  <c r="O3266" i="3" s="1"/>
  <c r="U3260" i="3" l="1"/>
  <c r="T3261" i="3"/>
  <c r="I3268" i="3"/>
  <c r="K3268" i="3" s="1"/>
  <c r="S3267" i="3"/>
  <c r="P3268" i="3"/>
  <c r="R3268" i="3" s="1"/>
  <c r="O3267" i="3" a="1"/>
  <c r="O3267" i="3" s="1"/>
  <c r="U3261" i="3" l="1"/>
  <c r="T3262" i="3"/>
  <c r="I3269" i="3"/>
  <c r="K3269" i="3" s="1"/>
  <c r="S3268" i="3"/>
  <c r="P3269" i="3"/>
  <c r="R3269" i="3" s="1"/>
  <c r="O3268" i="3" a="1"/>
  <c r="O3268" i="3" s="1"/>
  <c r="U3262" i="3" l="1"/>
  <c r="T3263" i="3"/>
  <c r="I3270" i="3"/>
  <c r="K3270" i="3" s="1"/>
  <c r="P3270" i="3" s="1"/>
  <c r="R3270" i="3" s="1"/>
  <c r="S3269" i="3"/>
  <c r="O3269" i="3" a="1"/>
  <c r="O3269" i="3" s="1"/>
  <c r="U3263" i="3" l="1"/>
  <c r="T3264" i="3"/>
  <c r="I3271" i="3"/>
  <c r="K3271" i="3" s="1"/>
  <c r="P3271" i="3"/>
  <c r="R3271" i="3" s="1"/>
  <c r="S3270" i="3"/>
  <c r="O3270" i="3" a="1"/>
  <c r="O3270" i="3" s="1"/>
  <c r="U3264" i="3" l="1"/>
  <c r="T3265" i="3"/>
  <c r="I3272" i="3"/>
  <c r="K3272" i="3" s="1"/>
  <c r="S3271" i="3"/>
  <c r="P3272" i="3"/>
  <c r="R3272" i="3" s="1"/>
  <c r="O3271" i="3" a="1"/>
  <c r="O3271" i="3" s="1"/>
  <c r="U3265" i="3" l="1"/>
  <c r="T3266" i="3"/>
  <c r="I3273" i="3"/>
  <c r="K3273" i="3" s="1"/>
  <c r="P3273" i="3"/>
  <c r="R3273" i="3" s="1"/>
  <c r="S3272" i="3"/>
  <c r="O3272" i="3" a="1"/>
  <c r="O3272" i="3" s="1"/>
  <c r="U3266" i="3" l="1"/>
  <c r="T3267" i="3"/>
  <c r="I3274" i="3"/>
  <c r="K3274" i="3" s="1"/>
  <c r="S3273" i="3"/>
  <c r="P3274" i="3"/>
  <c r="R3274" i="3" s="1"/>
  <c r="O3273" i="3" a="1"/>
  <c r="O3273" i="3" s="1"/>
  <c r="U3267" i="3" l="1"/>
  <c r="T3268" i="3"/>
  <c r="I3275" i="3"/>
  <c r="K3275" i="3" s="1"/>
  <c r="S3274" i="3"/>
  <c r="P3275" i="3"/>
  <c r="R3275" i="3" s="1"/>
  <c r="O3274" i="3" a="1"/>
  <c r="O3274" i="3" s="1"/>
  <c r="U3268" i="3" l="1"/>
  <c r="T3269" i="3"/>
  <c r="I3276" i="3"/>
  <c r="K3276" i="3" s="1"/>
  <c r="S3275" i="3"/>
  <c r="P3276" i="3"/>
  <c r="R3276" i="3" s="1"/>
  <c r="O3275" i="3" a="1"/>
  <c r="O3275" i="3" s="1"/>
  <c r="U3269" i="3" l="1"/>
  <c r="T3270" i="3"/>
  <c r="I3277" i="3"/>
  <c r="K3277" i="3" s="1"/>
  <c r="S3276" i="3"/>
  <c r="P3277" i="3"/>
  <c r="R3277" i="3" s="1"/>
  <c r="O3276" i="3" a="1"/>
  <c r="O3276" i="3" s="1"/>
  <c r="U3270" i="3" l="1"/>
  <c r="T3271" i="3"/>
  <c r="I3278" i="3"/>
  <c r="K3278" i="3" s="1"/>
  <c r="P3278" i="3" s="1"/>
  <c r="R3278" i="3" s="1"/>
  <c r="S3277" i="3"/>
  <c r="O3277" i="3" a="1"/>
  <c r="O3277" i="3" s="1"/>
  <c r="U3271" i="3" l="1"/>
  <c r="T3272" i="3"/>
  <c r="I3279" i="3"/>
  <c r="K3279" i="3" s="1"/>
  <c r="S3278" i="3"/>
  <c r="P3279" i="3"/>
  <c r="R3279" i="3" s="1"/>
  <c r="O3278" i="3" a="1"/>
  <c r="O3278" i="3" s="1"/>
  <c r="U3272" i="3" l="1"/>
  <c r="T3273" i="3"/>
  <c r="I3280" i="3"/>
  <c r="K3280" i="3" s="1"/>
  <c r="P3280" i="3" s="1"/>
  <c r="R3280" i="3" s="1"/>
  <c r="S3279" i="3"/>
  <c r="O3279" i="3" a="1"/>
  <c r="O3279" i="3" s="1"/>
  <c r="U3273" i="3" l="1"/>
  <c r="T3274" i="3"/>
  <c r="I3281" i="3"/>
  <c r="K3281" i="3" s="1"/>
  <c r="S3280" i="3"/>
  <c r="P3281" i="3"/>
  <c r="R3281" i="3" s="1"/>
  <c r="O3280" i="3" a="1"/>
  <c r="O3280" i="3" s="1"/>
  <c r="U3274" i="3" l="1"/>
  <c r="T3275" i="3"/>
  <c r="I3282" i="3"/>
  <c r="K3282" i="3" s="1"/>
  <c r="S3281" i="3"/>
  <c r="P3282" i="3"/>
  <c r="R3282" i="3" s="1"/>
  <c r="O3281" i="3" a="1"/>
  <c r="O3281" i="3" s="1"/>
  <c r="U3275" i="3" l="1"/>
  <c r="T3276" i="3"/>
  <c r="I3283" i="3"/>
  <c r="K3283" i="3" s="1"/>
  <c r="S3282" i="3"/>
  <c r="P3283" i="3"/>
  <c r="R3283" i="3" s="1"/>
  <c r="O3282" i="3" a="1"/>
  <c r="O3282" i="3" s="1"/>
  <c r="U3276" i="3" l="1"/>
  <c r="T3277" i="3"/>
  <c r="I3284" i="3"/>
  <c r="K3284" i="3" s="1"/>
  <c r="S3283" i="3"/>
  <c r="P3284" i="3"/>
  <c r="R3284" i="3" s="1"/>
  <c r="O3283" i="3" a="1"/>
  <c r="O3283" i="3" s="1"/>
  <c r="U3277" i="3" l="1"/>
  <c r="T3278" i="3"/>
  <c r="I3285" i="3"/>
  <c r="K3285" i="3" s="1"/>
  <c r="P3285" i="3" s="1"/>
  <c r="R3285" i="3" s="1"/>
  <c r="S3284" i="3"/>
  <c r="O3284" i="3" a="1"/>
  <c r="O3284" i="3" s="1"/>
  <c r="U3278" i="3" l="1"/>
  <c r="T3279" i="3"/>
  <c r="I3286" i="3"/>
  <c r="K3286" i="3" s="1"/>
  <c r="S3285" i="3"/>
  <c r="P3286" i="3"/>
  <c r="R3286" i="3" s="1"/>
  <c r="O3285" i="3" a="1"/>
  <c r="O3285" i="3" s="1"/>
  <c r="U3279" i="3" l="1"/>
  <c r="T3280" i="3"/>
  <c r="I3287" i="3"/>
  <c r="K3287" i="3" s="1"/>
  <c r="S3286" i="3"/>
  <c r="P3287" i="3"/>
  <c r="R3287" i="3" s="1"/>
  <c r="O3286" i="3" a="1"/>
  <c r="O3286" i="3" s="1"/>
  <c r="U3280" i="3" l="1"/>
  <c r="T3281" i="3"/>
  <c r="I3288" i="3"/>
  <c r="K3288" i="3" s="1"/>
  <c r="S3287" i="3"/>
  <c r="P3288" i="3"/>
  <c r="R3288" i="3" s="1"/>
  <c r="O3287" i="3" a="1"/>
  <c r="O3287" i="3" s="1"/>
  <c r="U3281" i="3" l="1"/>
  <c r="T3282" i="3"/>
  <c r="I3289" i="3"/>
  <c r="K3289" i="3" s="1"/>
  <c r="P3289" i="3"/>
  <c r="R3289" i="3" s="1"/>
  <c r="S3288" i="3"/>
  <c r="O3288" i="3" a="1"/>
  <c r="O3288" i="3" s="1"/>
  <c r="U3282" i="3" l="1"/>
  <c r="T3283" i="3"/>
  <c r="I3290" i="3"/>
  <c r="L3290" i="3" s="1"/>
  <c r="S3289" i="3"/>
  <c r="P3290" i="3"/>
  <c r="R3290" i="3" s="1"/>
  <c r="O3289" i="3" a="1"/>
  <c r="O3289" i="3" s="1"/>
  <c r="U3283" i="3" l="1"/>
  <c r="T3284" i="3"/>
  <c r="J3291" i="3"/>
  <c r="L3291" i="3" s="1"/>
  <c r="S3290" i="3"/>
  <c r="P3291" i="3"/>
  <c r="R3291" i="3" s="1"/>
  <c r="O3290" i="3" a="1"/>
  <c r="O3290" i="3" s="1"/>
  <c r="U3284" i="3" l="1"/>
  <c r="T3285" i="3"/>
  <c r="J3292" i="3"/>
  <c r="L3292" i="3" s="1"/>
  <c r="S3291" i="3"/>
  <c r="P3292" i="3"/>
  <c r="R3292" i="3" s="1"/>
  <c r="O3291" i="3" a="1"/>
  <c r="O3291" i="3" s="1"/>
  <c r="U3285" i="3" l="1"/>
  <c r="T3286" i="3"/>
  <c r="J3293" i="3"/>
  <c r="L3293" i="3" s="1"/>
  <c r="S3292" i="3"/>
  <c r="P3293" i="3"/>
  <c r="R3293" i="3" s="1"/>
  <c r="O3292" i="3" a="1"/>
  <c r="O3292" i="3" s="1"/>
  <c r="U3286" i="3" l="1"/>
  <c r="T3287" i="3"/>
  <c r="J3294" i="3"/>
  <c r="L3294" i="3" s="1"/>
  <c r="S3293" i="3"/>
  <c r="P3294" i="3"/>
  <c r="R3294" i="3" s="1"/>
  <c r="O3293" i="3" a="1"/>
  <c r="O3293" i="3" s="1"/>
  <c r="U3287" i="3" l="1"/>
  <c r="T3288" i="3"/>
  <c r="J3295" i="3"/>
  <c r="L3295" i="3" s="1"/>
  <c r="P3295" i="3" s="1"/>
  <c r="R3295" i="3" s="1"/>
  <c r="S3294" i="3"/>
  <c r="O3294" i="3" a="1"/>
  <c r="O3294" i="3" s="1"/>
  <c r="U3288" i="3" l="1"/>
  <c r="T3289" i="3"/>
  <c r="J3296" i="3"/>
  <c r="L3296" i="3" s="1"/>
  <c r="S3295" i="3"/>
  <c r="P3296" i="3"/>
  <c r="R3296" i="3" s="1"/>
  <c r="O3295" i="3" a="1"/>
  <c r="O3295" i="3" s="1"/>
  <c r="U3289" i="3" l="1"/>
  <c r="T3290" i="3"/>
  <c r="J3297" i="3"/>
  <c r="L3297" i="3" s="1"/>
  <c r="P3297" i="3" s="1"/>
  <c r="R3297" i="3" s="1"/>
  <c r="S3296" i="3"/>
  <c r="O3296" i="3" a="1"/>
  <c r="O3296" i="3" s="1"/>
  <c r="U3290" i="3" l="1"/>
  <c r="T3291" i="3"/>
  <c r="J3298" i="3"/>
  <c r="L3298" i="3" s="1"/>
  <c r="P3298" i="3" s="1"/>
  <c r="R3298" i="3" s="1"/>
  <c r="S3297" i="3"/>
  <c r="O3297" i="3" a="1"/>
  <c r="O3297" i="3" s="1"/>
  <c r="U3291" i="3" l="1"/>
  <c r="T3292" i="3"/>
  <c r="J3299" i="3"/>
  <c r="L3299" i="3" s="1"/>
  <c r="P3299" i="3" s="1"/>
  <c r="R3299" i="3" s="1"/>
  <c r="S3298" i="3"/>
  <c r="O3298" i="3" a="1"/>
  <c r="O3298" i="3" s="1"/>
  <c r="U3292" i="3" l="1"/>
  <c r="T3293" i="3"/>
  <c r="J3300" i="3"/>
  <c r="L3300" i="3" s="1"/>
  <c r="P3300" i="3" s="1"/>
  <c r="R3300" i="3" s="1"/>
  <c r="S3299" i="3"/>
  <c r="O3299" i="3" a="1"/>
  <c r="O3299" i="3" s="1"/>
  <c r="U3293" i="3" l="1"/>
  <c r="T3294" i="3"/>
  <c r="J3301" i="3"/>
  <c r="L3301" i="3" s="1"/>
  <c r="S3300" i="3"/>
  <c r="P3301" i="3"/>
  <c r="R3301" i="3" s="1"/>
  <c r="O3300" i="3" a="1"/>
  <c r="O3300" i="3" s="1"/>
  <c r="U3294" i="3" l="1"/>
  <c r="T3295" i="3"/>
  <c r="J3302" i="3"/>
  <c r="L3302" i="3" s="1"/>
  <c r="P3302" i="3" s="1"/>
  <c r="R3302" i="3" s="1"/>
  <c r="S3301" i="3"/>
  <c r="O3301" i="3" a="1"/>
  <c r="O3301" i="3" s="1"/>
  <c r="U3295" i="3" l="1"/>
  <c r="T3296" i="3"/>
  <c r="J3303" i="3"/>
  <c r="L3303" i="3" s="1"/>
  <c r="P3303" i="3" s="1"/>
  <c r="R3303" i="3" s="1"/>
  <c r="S3302" i="3"/>
  <c r="O3302" i="3" a="1"/>
  <c r="O3302" i="3" s="1"/>
  <c r="U3296" i="3" l="1"/>
  <c r="T3297" i="3"/>
  <c r="J3304" i="3"/>
  <c r="L3304" i="3" s="1"/>
  <c r="S3303" i="3"/>
  <c r="P3304" i="3"/>
  <c r="R3304" i="3" s="1"/>
  <c r="O3303" i="3" a="1"/>
  <c r="O3303" i="3" s="1"/>
  <c r="U3297" i="3" l="1"/>
  <c r="T3298" i="3"/>
  <c r="J3305" i="3"/>
  <c r="L3305" i="3" s="1"/>
  <c r="S3304" i="3"/>
  <c r="P3305" i="3"/>
  <c r="R3305" i="3" s="1"/>
  <c r="O3304" i="3" a="1"/>
  <c r="O3304" i="3" s="1"/>
  <c r="U3298" i="3" l="1"/>
  <c r="T3299" i="3"/>
  <c r="J3306" i="3"/>
  <c r="L3306" i="3" s="1"/>
  <c r="S3305" i="3"/>
  <c r="P3306" i="3"/>
  <c r="R3306" i="3" s="1"/>
  <c r="O3305" i="3" a="1"/>
  <c r="O3305" i="3" s="1"/>
  <c r="U3299" i="3" l="1"/>
  <c r="T3300" i="3"/>
  <c r="J3307" i="3"/>
  <c r="L3307" i="3" s="1"/>
  <c r="P3307" i="3" s="1"/>
  <c r="R3307" i="3" s="1"/>
  <c r="S3306" i="3"/>
  <c r="O3306" i="3" a="1"/>
  <c r="O3306" i="3" s="1"/>
  <c r="U3300" i="3" l="1"/>
  <c r="T3301" i="3"/>
  <c r="J3308" i="3"/>
  <c r="L3308" i="3" s="1"/>
  <c r="P3308" i="3" s="1"/>
  <c r="R3308" i="3" s="1"/>
  <c r="S3307" i="3"/>
  <c r="O3307" i="3" a="1"/>
  <c r="O3307" i="3" s="1"/>
  <c r="U3301" i="3" l="1"/>
  <c r="T3302" i="3"/>
  <c r="J3309" i="3"/>
  <c r="L3309" i="3" s="1"/>
  <c r="P3309" i="3" s="1"/>
  <c r="R3309" i="3" s="1"/>
  <c r="S3308" i="3"/>
  <c r="O3308" i="3" a="1"/>
  <c r="O3308" i="3" s="1"/>
  <c r="U3302" i="3" l="1"/>
  <c r="T3303" i="3"/>
  <c r="J3310" i="3"/>
  <c r="L3310" i="3" s="1"/>
  <c r="S3309" i="3"/>
  <c r="P3310" i="3"/>
  <c r="R3310" i="3" s="1"/>
  <c r="O3309" i="3" a="1"/>
  <c r="O3309" i="3" s="1"/>
  <c r="U3303" i="3" l="1"/>
  <c r="T3304" i="3"/>
  <c r="J3311" i="3"/>
  <c r="L3311" i="3" s="1"/>
  <c r="P3311" i="3" s="1"/>
  <c r="R3311" i="3" s="1"/>
  <c r="S3310" i="3"/>
  <c r="O3310" i="3" a="1"/>
  <c r="O3310" i="3" s="1"/>
  <c r="U3304" i="3" l="1"/>
  <c r="T3305" i="3"/>
  <c r="J3312" i="3"/>
  <c r="L3312" i="3" s="1"/>
  <c r="P3312" i="3" s="1"/>
  <c r="R3312" i="3" s="1"/>
  <c r="S3311" i="3"/>
  <c r="O3311" i="3" a="1"/>
  <c r="O3311" i="3" s="1"/>
  <c r="U3305" i="3" l="1"/>
  <c r="T3306" i="3"/>
  <c r="J3313" i="3"/>
  <c r="L3313" i="3" s="1"/>
  <c r="S3312" i="3"/>
  <c r="P3313" i="3"/>
  <c r="R3313" i="3" s="1"/>
  <c r="O3312" i="3" a="1"/>
  <c r="O3312" i="3" s="1"/>
  <c r="U3306" i="3" l="1"/>
  <c r="T3307" i="3"/>
  <c r="J3314" i="3"/>
  <c r="L3314" i="3" s="1"/>
  <c r="P3314" i="3" s="1"/>
  <c r="R3314" i="3" s="1"/>
  <c r="S3313" i="3"/>
  <c r="O3313" i="3" a="1"/>
  <c r="O3313" i="3" s="1"/>
  <c r="U3307" i="3" l="1"/>
  <c r="T3308" i="3"/>
  <c r="J3315" i="3"/>
  <c r="L3315" i="3" s="1"/>
  <c r="P3315" i="3"/>
  <c r="R3315" i="3" s="1"/>
  <c r="S3314" i="3"/>
  <c r="O3314" i="3" a="1"/>
  <c r="O3314" i="3" s="1"/>
  <c r="U3308" i="3" l="1"/>
  <c r="T3309" i="3"/>
  <c r="J3316" i="3"/>
  <c r="L3316" i="3" s="1"/>
  <c r="S3315" i="3"/>
  <c r="P3316" i="3"/>
  <c r="R3316" i="3" s="1"/>
  <c r="O3315" i="3" a="1"/>
  <c r="O3315" i="3" s="1"/>
  <c r="U3309" i="3" l="1"/>
  <c r="T3310" i="3"/>
  <c r="J3317" i="3"/>
  <c r="L3317" i="3" s="1"/>
  <c r="S3316" i="3"/>
  <c r="P3317" i="3"/>
  <c r="R3317" i="3" s="1"/>
  <c r="O3316" i="3" a="1"/>
  <c r="O3316" i="3" s="1"/>
  <c r="U3310" i="3" l="1"/>
  <c r="T3311" i="3"/>
  <c r="J3318" i="3"/>
  <c r="L3318" i="3" s="1"/>
  <c r="S3317" i="3"/>
  <c r="P3318" i="3"/>
  <c r="R3318" i="3" s="1"/>
  <c r="O3317" i="3" a="1"/>
  <c r="O3317" i="3" s="1"/>
  <c r="U3311" i="3" l="1"/>
  <c r="T3312" i="3"/>
  <c r="J3319" i="3"/>
  <c r="L3319" i="3" s="1"/>
  <c r="S3318" i="3"/>
  <c r="P3319" i="3"/>
  <c r="R3319" i="3" s="1"/>
  <c r="O3318" i="3" a="1"/>
  <c r="O3318" i="3" s="1"/>
  <c r="U3312" i="3" l="1"/>
  <c r="T3313" i="3"/>
  <c r="J3320" i="3"/>
  <c r="L3320" i="3" s="1"/>
  <c r="P3320" i="3" s="1"/>
  <c r="R3320" i="3" s="1"/>
  <c r="S3319" i="3"/>
  <c r="O3319" i="3" a="1"/>
  <c r="O3319" i="3" s="1"/>
  <c r="U3313" i="3" l="1"/>
  <c r="T3314" i="3"/>
  <c r="J3321" i="3"/>
  <c r="L3321" i="3" s="1"/>
  <c r="S3320" i="3"/>
  <c r="P3321" i="3"/>
  <c r="R3321" i="3" s="1"/>
  <c r="O3320" i="3" a="1"/>
  <c r="O3320" i="3" s="1"/>
  <c r="U3314" i="3" l="1"/>
  <c r="T3315" i="3"/>
  <c r="J3322" i="3"/>
  <c r="L3322" i="3" s="1"/>
  <c r="S3321" i="3"/>
  <c r="P3322" i="3"/>
  <c r="R3322" i="3" s="1"/>
  <c r="O3321" i="3" a="1"/>
  <c r="O3321" i="3" s="1"/>
  <c r="U3315" i="3" l="1"/>
  <c r="T3316" i="3"/>
  <c r="J3323" i="3"/>
  <c r="L3323" i="3" s="1"/>
  <c r="S3322" i="3"/>
  <c r="P3323" i="3"/>
  <c r="R3323" i="3" s="1"/>
  <c r="O3322" i="3" a="1"/>
  <c r="O3322" i="3" s="1"/>
  <c r="U3316" i="3" l="1"/>
  <c r="T3317" i="3"/>
  <c r="J3324" i="3"/>
  <c r="L3324" i="3" s="1"/>
  <c r="S3323" i="3"/>
  <c r="P3324" i="3"/>
  <c r="R3324" i="3" s="1"/>
  <c r="O3323" i="3" a="1"/>
  <c r="O3323" i="3" s="1"/>
  <c r="U3317" i="3" l="1"/>
  <c r="T3318" i="3"/>
  <c r="J3325" i="3"/>
  <c r="L3325" i="3" s="1"/>
  <c r="S3324" i="3"/>
  <c r="P3325" i="3"/>
  <c r="R3325" i="3" s="1"/>
  <c r="O3324" i="3" a="1"/>
  <c r="O3324" i="3" s="1"/>
  <c r="U3318" i="3" l="1"/>
  <c r="T3319" i="3"/>
  <c r="J3326" i="3"/>
  <c r="L3326" i="3" s="1"/>
  <c r="S3325" i="3"/>
  <c r="P3326" i="3"/>
  <c r="R3326" i="3" s="1"/>
  <c r="O3325" i="3" a="1"/>
  <c r="O3325" i="3" s="1"/>
  <c r="U3319" i="3" l="1"/>
  <c r="T3320" i="3"/>
  <c r="J3327" i="3"/>
  <c r="L3327" i="3" s="1"/>
  <c r="S3326" i="3"/>
  <c r="P3327" i="3"/>
  <c r="R3327" i="3" s="1"/>
  <c r="O3326" i="3" a="1"/>
  <c r="O3326" i="3" s="1"/>
  <c r="U3320" i="3" l="1"/>
  <c r="T3321" i="3"/>
  <c r="J3328" i="3"/>
  <c r="L3328" i="3" s="1"/>
  <c r="S3327" i="3"/>
  <c r="P3328" i="3"/>
  <c r="R3328" i="3" s="1"/>
  <c r="O3327" i="3" a="1"/>
  <c r="O3327" i="3" s="1"/>
  <c r="U3321" i="3" l="1"/>
  <c r="T3322" i="3"/>
  <c r="J3329" i="3"/>
  <c r="L3329" i="3" s="1"/>
  <c r="S3328" i="3"/>
  <c r="P3329" i="3"/>
  <c r="R3329" i="3" s="1"/>
  <c r="O3328" i="3" a="1"/>
  <c r="O3328" i="3" s="1"/>
  <c r="U3322" i="3" l="1"/>
  <c r="T3323" i="3"/>
  <c r="J3330" i="3"/>
  <c r="L3330" i="3" s="1"/>
  <c r="S3329" i="3"/>
  <c r="P3330" i="3"/>
  <c r="R3330" i="3" s="1"/>
  <c r="O3329" i="3" a="1"/>
  <c r="O3329" i="3" s="1"/>
  <c r="U3323" i="3" l="1"/>
  <c r="T3324" i="3"/>
  <c r="J3331" i="3"/>
  <c r="L3331" i="3" s="1"/>
  <c r="S3330" i="3"/>
  <c r="P3331" i="3"/>
  <c r="R3331" i="3" s="1"/>
  <c r="O3330" i="3" a="1"/>
  <c r="O3330" i="3" s="1"/>
  <c r="U3324" i="3" l="1"/>
  <c r="T3325" i="3"/>
  <c r="J3332" i="3"/>
  <c r="L3332" i="3" s="1"/>
  <c r="S3331" i="3"/>
  <c r="P3332" i="3"/>
  <c r="R3332" i="3" s="1"/>
  <c r="O3331" i="3" a="1"/>
  <c r="O3331" i="3" s="1"/>
  <c r="U3325" i="3" l="1"/>
  <c r="T3326" i="3"/>
  <c r="J3333" i="3"/>
  <c r="L3333" i="3" s="1"/>
  <c r="P3333" i="3" s="1"/>
  <c r="R3333" i="3" s="1"/>
  <c r="S3332" i="3"/>
  <c r="O3332" i="3" a="1"/>
  <c r="O3332" i="3" s="1"/>
  <c r="U3326" i="3" l="1"/>
  <c r="T3327" i="3"/>
  <c r="J3334" i="3"/>
  <c r="L3334" i="3" s="1"/>
  <c r="S3333" i="3"/>
  <c r="P3334" i="3"/>
  <c r="R3334" i="3" s="1"/>
  <c r="O3333" i="3" a="1"/>
  <c r="O3333" i="3" s="1"/>
  <c r="U3327" i="3" l="1"/>
  <c r="T3328" i="3"/>
  <c r="J3335" i="3"/>
  <c r="L3335" i="3" s="1"/>
  <c r="P3335" i="3" s="1"/>
  <c r="R3335" i="3" s="1"/>
  <c r="S3334" i="3"/>
  <c r="O3334" i="3" a="1"/>
  <c r="O3334" i="3" s="1"/>
  <c r="U3328" i="3" l="1"/>
  <c r="T3329" i="3"/>
  <c r="J3336" i="3"/>
  <c r="L3336" i="3" s="1"/>
  <c r="S3335" i="3"/>
  <c r="P3336" i="3"/>
  <c r="R3336" i="3" s="1"/>
  <c r="O3335" i="3" a="1"/>
  <c r="O3335" i="3" s="1"/>
  <c r="U3329" i="3" l="1"/>
  <c r="T3330" i="3"/>
  <c r="J3337" i="3"/>
  <c r="L3337" i="3" s="1"/>
  <c r="P3337" i="3" s="1"/>
  <c r="R3337" i="3" s="1"/>
  <c r="S3336" i="3"/>
  <c r="O3336" i="3" a="1"/>
  <c r="O3336" i="3" s="1"/>
  <c r="U3330" i="3" l="1"/>
  <c r="T3331" i="3"/>
  <c r="J3338" i="3"/>
  <c r="L3338" i="3" s="1"/>
  <c r="S3337" i="3"/>
  <c r="P3338" i="3"/>
  <c r="R3338" i="3" s="1"/>
  <c r="O3337" i="3" a="1"/>
  <c r="O3337" i="3" s="1"/>
  <c r="U3331" i="3" l="1"/>
  <c r="T3332" i="3"/>
  <c r="J3339" i="3"/>
  <c r="L3339" i="3" s="1"/>
  <c r="P3339" i="3" s="1"/>
  <c r="R3339" i="3" s="1"/>
  <c r="S3338" i="3"/>
  <c r="O3338" i="3" a="1"/>
  <c r="O3338" i="3" s="1"/>
  <c r="U3332" i="3" l="1"/>
  <c r="T3333" i="3"/>
  <c r="J3340" i="3"/>
  <c r="L3340" i="3" s="1"/>
  <c r="S3339" i="3"/>
  <c r="P3340" i="3"/>
  <c r="R3340" i="3" s="1"/>
  <c r="O3339" i="3" a="1"/>
  <c r="O3339" i="3" s="1"/>
  <c r="U3333" i="3" l="1"/>
  <c r="T3334" i="3"/>
  <c r="J3341" i="3"/>
  <c r="L3341" i="3" s="1"/>
  <c r="P3341" i="3" s="1"/>
  <c r="R3341" i="3" s="1"/>
  <c r="S3340" i="3"/>
  <c r="O3340" i="3" a="1"/>
  <c r="O3340" i="3" s="1"/>
  <c r="U3334" i="3" l="1"/>
  <c r="T3335" i="3"/>
  <c r="J3342" i="3"/>
  <c r="L3342" i="3" s="1"/>
  <c r="P3342" i="3" s="1"/>
  <c r="R3342" i="3" s="1"/>
  <c r="S3341" i="3"/>
  <c r="O3341" i="3" a="1"/>
  <c r="O3341" i="3" s="1"/>
  <c r="U3335" i="3" l="1"/>
  <c r="T3336" i="3"/>
  <c r="J3343" i="3"/>
  <c r="L3343" i="3" s="1"/>
  <c r="P3343" i="3" s="1"/>
  <c r="R3343" i="3" s="1"/>
  <c r="S3342" i="3"/>
  <c r="O3342" i="3" a="1"/>
  <c r="O3342" i="3" s="1"/>
  <c r="U3336" i="3" l="1"/>
  <c r="T3337" i="3"/>
  <c r="J3344" i="3"/>
  <c r="L3344" i="3" s="1"/>
  <c r="P3344" i="3" s="1"/>
  <c r="R3344" i="3" s="1"/>
  <c r="S3343" i="3"/>
  <c r="O3343" i="3" a="1"/>
  <c r="O3343" i="3" s="1"/>
  <c r="U3337" i="3" l="1"/>
  <c r="T3338" i="3"/>
  <c r="J3345" i="3"/>
  <c r="L3345" i="3" s="1"/>
  <c r="S3344" i="3"/>
  <c r="P3345" i="3"/>
  <c r="R3345" i="3" s="1"/>
  <c r="O3344" i="3" a="1"/>
  <c r="O3344" i="3" s="1"/>
  <c r="U3338" i="3" l="1"/>
  <c r="T3339" i="3"/>
  <c r="J3346" i="3"/>
  <c r="L3346" i="3" s="1"/>
  <c r="P3346" i="3" s="1"/>
  <c r="R3346" i="3" s="1"/>
  <c r="S3345" i="3"/>
  <c r="O3345" i="3" a="1"/>
  <c r="O3345" i="3" s="1"/>
  <c r="U3339" i="3" l="1"/>
  <c r="T3340" i="3"/>
  <c r="J3347" i="3"/>
  <c r="L3347" i="3" s="1"/>
  <c r="S3346" i="3"/>
  <c r="P3347" i="3"/>
  <c r="R3347" i="3" s="1"/>
  <c r="O3346" i="3" a="1"/>
  <c r="O3346" i="3" s="1"/>
  <c r="U3340" i="3" l="1"/>
  <c r="T3341" i="3"/>
  <c r="J3348" i="3"/>
  <c r="L3348" i="3" s="1"/>
  <c r="S3347" i="3"/>
  <c r="P3348" i="3"/>
  <c r="R3348" i="3" s="1"/>
  <c r="O3347" i="3" a="1"/>
  <c r="O3347" i="3" s="1"/>
  <c r="U3341" i="3" l="1"/>
  <c r="T3342" i="3"/>
  <c r="J3349" i="3"/>
  <c r="L3349" i="3" s="1"/>
  <c r="S3348" i="3"/>
  <c r="P3349" i="3"/>
  <c r="R3349" i="3" s="1"/>
  <c r="O3348" i="3" a="1"/>
  <c r="O3348" i="3" s="1"/>
  <c r="U3342" i="3" l="1"/>
  <c r="T3343" i="3"/>
  <c r="J3350" i="3"/>
  <c r="L3350" i="3" s="1"/>
  <c r="P3350" i="3"/>
  <c r="R3350" i="3" s="1"/>
  <c r="S3349" i="3"/>
  <c r="O3349" i="3" a="1"/>
  <c r="O3349" i="3" s="1"/>
  <c r="U3343" i="3" l="1"/>
  <c r="T3344" i="3"/>
  <c r="J3351" i="3"/>
  <c r="L3351" i="3" s="1"/>
  <c r="P3351" i="3" s="1"/>
  <c r="R3351" i="3" s="1"/>
  <c r="S3350" i="3"/>
  <c r="O3350" i="3" a="1"/>
  <c r="O3350" i="3" s="1"/>
  <c r="U3344" i="3" l="1"/>
  <c r="T3345" i="3"/>
  <c r="J3352" i="3"/>
  <c r="L3352" i="3" s="1"/>
  <c r="P3352" i="3" s="1"/>
  <c r="R3352" i="3" s="1"/>
  <c r="S3351" i="3"/>
  <c r="O3351" i="3" a="1"/>
  <c r="O3351" i="3" s="1"/>
  <c r="U3345" i="3" l="1"/>
  <c r="T3346" i="3"/>
  <c r="J3353" i="3"/>
  <c r="L3353" i="3" s="1"/>
  <c r="S3352" i="3"/>
  <c r="P3353" i="3"/>
  <c r="R3353" i="3" s="1"/>
  <c r="O3352" i="3" a="1"/>
  <c r="O3352" i="3" s="1"/>
  <c r="U3346" i="3" l="1"/>
  <c r="T3347" i="3"/>
  <c r="J3354" i="3"/>
  <c r="L3354" i="3" s="1"/>
  <c r="S3353" i="3"/>
  <c r="P3354" i="3"/>
  <c r="R3354" i="3" s="1"/>
  <c r="O3353" i="3" a="1"/>
  <c r="O3353" i="3" s="1"/>
  <c r="U3347" i="3" l="1"/>
  <c r="T3348" i="3"/>
  <c r="J3355" i="3"/>
  <c r="L3355" i="3" s="1"/>
  <c r="S3354" i="3"/>
  <c r="P3355" i="3"/>
  <c r="R3355" i="3" s="1"/>
  <c r="O3354" i="3" a="1"/>
  <c r="O3354" i="3" s="1"/>
  <c r="U3348" i="3" l="1"/>
  <c r="T3349" i="3"/>
  <c r="J3356" i="3"/>
  <c r="L3356" i="3" s="1"/>
  <c r="P3356" i="3" s="1"/>
  <c r="R3356" i="3" s="1"/>
  <c r="S3355" i="3"/>
  <c r="O3355" i="3" a="1"/>
  <c r="O3355" i="3" s="1"/>
  <c r="U3349" i="3" l="1"/>
  <c r="T3350" i="3"/>
  <c r="J3357" i="3"/>
  <c r="L3357" i="3" s="1"/>
  <c r="S3356" i="3"/>
  <c r="P3357" i="3"/>
  <c r="R3357" i="3" s="1"/>
  <c r="O3356" i="3" a="1"/>
  <c r="O3356" i="3" s="1"/>
  <c r="U3350" i="3" l="1"/>
  <c r="T3351" i="3"/>
  <c r="J3358" i="3"/>
  <c r="L3358" i="3" s="1"/>
  <c r="S3357" i="3"/>
  <c r="P3358" i="3"/>
  <c r="R3358" i="3" s="1"/>
  <c r="O3357" i="3" a="1"/>
  <c r="O3357" i="3" s="1"/>
  <c r="U3351" i="3" l="1"/>
  <c r="T3352" i="3"/>
  <c r="J3359" i="3"/>
  <c r="K3359" i="3" s="1"/>
  <c r="S3358" i="3"/>
  <c r="P3359" i="3"/>
  <c r="R3359" i="3" s="1"/>
  <c r="O3358" i="3" a="1"/>
  <c r="O3358" i="3" s="1"/>
  <c r="U3352" i="3" l="1"/>
  <c r="T3353" i="3"/>
  <c r="I3360" i="3"/>
  <c r="K3360" i="3" s="1"/>
  <c r="S3359" i="3"/>
  <c r="P3360" i="3"/>
  <c r="R3360" i="3" s="1"/>
  <c r="O3359" i="3" a="1"/>
  <c r="O3359" i="3" s="1"/>
  <c r="U3353" i="3" l="1"/>
  <c r="T3354" i="3"/>
  <c r="I3361" i="3"/>
  <c r="K3361" i="3" s="1"/>
  <c r="P3361" i="3" s="1"/>
  <c r="R3361" i="3" s="1"/>
  <c r="S3360" i="3"/>
  <c r="O3360" i="3" a="1"/>
  <c r="O3360" i="3" s="1"/>
  <c r="U3354" i="3" l="1"/>
  <c r="T3355" i="3"/>
  <c r="I3362" i="3"/>
  <c r="K3362" i="3" s="1"/>
  <c r="P3362" i="3" s="1"/>
  <c r="R3362" i="3" s="1"/>
  <c r="S3361" i="3"/>
  <c r="O3361" i="3" a="1"/>
  <c r="O3361" i="3" s="1"/>
  <c r="U3355" i="3" l="1"/>
  <c r="T3356" i="3"/>
  <c r="I3363" i="3"/>
  <c r="K3363" i="3" s="1"/>
  <c r="P3363" i="3" s="1"/>
  <c r="R3363" i="3" s="1"/>
  <c r="S3362" i="3"/>
  <c r="O3362" i="3" a="1"/>
  <c r="O3362" i="3" s="1"/>
  <c r="U3356" i="3" l="1"/>
  <c r="T3357" i="3"/>
  <c r="I3364" i="3"/>
  <c r="K3364" i="3" s="1"/>
  <c r="P3364" i="3" s="1"/>
  <c r="R3364" i="3" s="1"/>
  <c r="S3363" i="3"/>
  <c r="O3363" i="3" a="1"/>
  <c r="O3363" i="3" s="1"/>
  <c r="U3357" i="3" l="1"/>
  <c r="T3358" i="3"/>
  <c r="I3365" i="3"/>
  <c r="K3365" i="3" s="1"/>
  <c r="P3365" i="3" s="1"/>
  <c r="R3365" i="3" s="1"/>
  <c r="S3364" i="3"/>
  <c r="O3364" i="3" a="1"/>
  <c r="O3364" i="3" s="1"/>
  <c r="U3358" i="3" l="1"/>
  <c r="T3359" i="3"/>
  <c r="I3366" i="3"/>
  <c r="K3366" i="3" s="1"/>
  <c r="P3366" i="3" s="1"/>
  <c r="R3366" i="3" s="1"/>
  <c r="S3365" i="3"/>
  <c r="O3365" i="3" a="1"/>
  <c r="O3365" i="3" s="1"/>
  <c r="U3359" i="3" l="1"/>
  <c r="T3360" i="3"/>
  <c r="I3367" i="3"/>
  <c r="K3367" i="3" s="1"/>
  <c r="P3367" i="3" s="1"/>
  <c r="R3367" i="3" s="1"/>
  <c r="S3366" i="3"/>
  <c r="O3366" i="3" a="1"/>
  <c r="O3366" i="3" s="1"/>
  <c r="U3360" i="3" l="1"/>
  <c r="T3361" i="3"/>
  <c r="I3368" i="3"/>
  <c r="K3368" i="3" s="1"/>
  <c r="P3368" i="3" s="1"/>
  <c r="R3368" i="3" s="1"/>
  <c r="S3367" i="3"/>
  <c r="O3367" i="3" a="1"/>
  <c r="O3367" i="3" s="1"/>
  <c r="U3361" i="3" l="1"/>
  <c r="T3362" i="3"/>
  <c r="I3369" i="3"/>
  <c r="K3369" i="3" s="1"/>
  <c r="P3369" i="3" s="1"/>
  <c r="R3369" i="3" s="1"/>
  <c r="S3368" i="3"/>
  <c r="O3368" i="3" a="1"/>
  <c r="O3368" i="3" s="1"/>
  <c r="U3362" i="3" l="1"/>
  <c r="T3363" i="3"/>
  <c r="I3370" i="3"/>
  <c r="K3370" i="3" s="1"/>
  <c r="P3370" i="3" s="1"/>
  <c r="R3370" i="3" s="1"/>
  <c r="S3369" i="3"/>
  <c r="O3369" i="3" a="1"/>
  <c r="O3369" i="3" s="1"/>
  <c r="U3363" i="3" l="1"/>
  <c r="T3364" i="3"/>
  <c r="I3371" i="3"/>
  <c r="K3371" i="3" s="1"/>
  <c r="P3371" i="3" s="1"/>
  <c r="R3371" i="3" s="1"/>
  <c r="S3370" i="3"/>
  <c r="O3370" i="3" a="1"/>
  <c r="O3370" i="3" s="1"/>
  <c r="U3364" i="3" l="1"/>
  <c r="T3365" i="3"/>
  <c r="I3372" i="3"/>
  <c r="K3372" i="3" s="1"/>
  <c r="P3372" i="3" s="1"/>
  <c r="R3372" i="3" s="1"/>
  <c r="S3371" i="3"/>
  <c r="O3371" i="3" a="1"/>
  <c r="O3371" i="3" s="1"/>
  <c r="U3365" i="3" l="1"/>
  <c r="T3366" i="3"/>
  <c r="I3373" i="3"/>
  <c r="K3373" i="3" s="1"/>
  <c r="P3373" i="3" s="1"/>
  <c r="R3373" i="3" s="1"/>
  <c r="S3372" i="3"/>
  <c r="O3372" i="3" a="1"/>
  <c r="O3372" i="3" s="1"/>
  <c r="U3366" i="3" l="1"/>
  <c r="T3367" i="3"/>
  <c r="I3374" i="3"/>
  <c r="K3374" i="3" s="1"/>
  <c r="P3374" i="3" s="1"/>
  <c r="R3374" i="3" s="1"/>
  <c r="S3373" i="3"/>
  <c r="O3373" i="3" a="1"/>
  <c r="O3373" i="3" s="1"/>
  <c r="U3367" i="3" l="1"/>
  <c r="T3368" i="3"/>
  <c r="I3375" i="3"/>
  <c r="K3375" i="3" s="1"/>
  <c r="P3375" i="3" s="1"/>
  <c r="R3375" i="3" s="1"/>
  <c r="S3374" i="3"/>
  <c r="O3374" i="3" a="1"/>
  <c r="O3374" i="3" s="1"/>
  <c r="U3368" i="3" l="1"/>
  <c r="T3369" i="3"/>
  <c r="I3376" i="3"/>
  <c r="K3376" i="3" s="1"/>
  <c r="S3375" i="3"/>
  <c r="P3376" i="3"/>
  <c r="R3376" i="3" s="1"/>
  <c r="O3375" i="3" a="1"/>
  <c r="O3375" i="3" s="1"/>
  <c r="U3369" i="3" l="1"/>
  <c r="T3370" i="3"/>
  <c r="I3377" i="3"/>
  <c r="K3377" i="3" s="1"/>
  <c r="S3376" i="3"/>
  <c r="P3377" i="3"/>
  <c r="R3377" i="3" s="1"/>
  <c r="O3376" i="3" a="1"/>
  <c r="O3376" i="3" s="1"/>
  <c r="U3370" i="3" l="1"/>
  <c r="T3371" i="3"/>
  <c r="I3378" i="3"/>
  <c r="K3378" i="3" s="1"/>
  <c r="P3378" i="3" s="1"/>
  <c r="R3378" i="3" s="1"/>
  <c r="S3377" i="3"/>
  <c r="O3377" i="3" a="1"/>
  <c r="O3377" i="3" s="1"/>
  <c r="U3371" i="3" l="1"/>
  <c r="T3372" i="3"/>
  <c r="I3379" i="3"/>
  <c r="K3379" i="3" s="1"/>
  <c r="S3378" i="3"/>
  <c r="P3379" i="3"/>
  <c r="R3379" i="3" s="1"/>
  <c r="O3378" i="3" a="1"/>
  <c r="O3378" i="3" s="1"/>
  <c r="U3372" i="3" l="1"/>
  <c r="T3373" i="3"/>
  <c r="I3380" i="3"/>
  <c r="K3380" i="3" s="1"/>
  <c r="P3380" i="3" s="1"/>
  <c r="R3380" i="3" s="1"/>
  <c r="S3379" i="3"/>
  <c r="O3379" i="3" a="1"/>
  <c r="O3379" i="3" s="1"/>
  <c r="U3373" i="3" l="1"/>
  <c r="T3374" i="3"/>
  <c r="I3381" i="3"/>
  <c r="K3381" i="3" s="1"/>
  <c r="P3381" i="3" s="1"/>
  <c r="R3381" i="3" s="1"/>
  <c r="S3380" i="3"/>
  <c r="O3380" i="3" a="1"/>
  <c r="O3380" i="3" s="1"/>
  <c r="U3374" i="3" l="1"/>
  <c r="T3375" i="3"/>
  <c r="I3382" i="3"/>
  <c r="K3382" i="3" s="1"/>
  <c r="S3381" i="3"/>
  <c r="P3382" i="3"/>
  <c r="R3382" i="3" s="1"/>
  <c r="O3381" i="3" a="1"/>
  <c r="O3381" i="3" s="1"/>
  <c r="U3375" i="3" l="1"/>
  <c r="T3376" i="3"/>
  <c r="I3383" i="3"/>
  <c r="K3383" i="3" s="1"/>
  <c r="S3382" i="3"/>
  <c r="P3383" i="3"/>
  <c r="R3383" i="3" s="1"/>
  <c r="O3382" i="3" a="1"/>
  <c r="O3382" i="3" s="1"/>
  <c r="U3376" i="3" l="1"/>
  <c r="T3377" i="3"/>
  <c r="I3384" i="3"/>
  <c r="K3384" i="3" s="1"/>
  <c r="S3383" i="3"/>
  <c r="P3384" i="3"/>
  <c r="R3384" i="3" s="1"/>
  <c r="O3383" i="3" a="1"/>
  <c r="O3383" i="3" s="1"/>
  <c r="U3377" i="3" l="1"/>
  <c r="T3378" i="3"/>
  <c r="I3385" i="3"/>
  <c r="K3385" i="3" s="1"/>
  <c r="S3384" i="3"/>
  <c r="P3385" i="3"/>
  <c r="R3385" i="3" s="1"/>
  <c r="O3384" i="3" a="1"/>
  <c r="O3384" i="3" s="1"/>
  <c r="U3378" i="3" l="1"/>
  <c r="T3379" i="3"/>
  <c r="I3386" i="3"/>
  <c r="K3386" i="3" s="1"/>
  <c r="P3386" i="3" s="1"/>
  <c r="R3386" i="3" s="1"/>
  <c r="S3385" i="3"/>
  <c r="O3385" i="3" a="1"/>
  <c r="O3385" i="3" s="1"/>
  <c r="U3379" i="3" l="1"/>
  <c r="T3380" i="3"/>
  <c r="I3387" i="3"/>
  <c r="K3387" i="3" s="1"/>
  <c r="P3387" i="3" s="1"/>
  <c r="R3387" i="3" s="1"/>
  <c r="S3386" i="3"/>
  <c r="O3386" i="3" a="1"/>
  <c r="O3386" i="3" s="1"/>
  <c r="U3380" i="3" l="1"/>
  <c r="T3381" i="3"/>
  <c r="I3388" i="3"/>
  <c r="K3388" i="3" s="1"/>
  <c r="P3388" i="3" s="1"/>
  <c r="R3388" i="3" s="1"/>
  <c r="S3387" i="3"/>
  <c r="O3387" i="3" a="1"/>
  <c r="O3387" i="3" s="1"/>
  <c r="U3381" i="3" l="1"/>
  <c r="T3382" i="3"/>
  <c r="I3389" i="3"/>
  <c r="K3389" i="3" s="1"/>
  <c r="S3388" i="3"/>
  <c r="P3389" i="3"/>
  <c r="R3389" i="3" s="1"/>
  <c r="O3388" i="3" a="1"/>
  <c r="O3388" i="3" s="1"/>
  <c r="U3382" i="3" l="1"/>
  <c r="T3383" i="3"/>
  <c r="I3390" i="3"/>
  <c r="K3390" i="3" s="1"/>
  <c r="P3390" i="3" s="1"/>
  <c r="R3390" i="3" s="1"/>
  <c r="S3389" i="3"/>
  <c r="O3389" i="3" a="1"/>
  <c r="O3389" i="3" s="1"/>
  <c r="U3383" i="3" l="1"/>
  <c r="T3384" i="3"/>
  <c r="I3391" i="3"/>
  <c r="K3391" i="3" s="1"/>
  <c r="S3390" i="3"/>
  <c r="P3391" i="3"/>
  <c r="R3391" i="3" s="1"/>
  <c r="O3390" i="3" a="1"/>
  <c r="O3390" i="3" s="1"/>
  <c r="U3384" i="3" l="1"/>
  <c r="T3385" i="3"/>
  <c r="I3392" i="3"/>
  <c r="K3392" i="3" s="1"/>
  <c r="P3392" i="3" s="1"/>
  <c r="R3392" i="3" s="1"/>
  <c r="S3391" i="3"/>
  <c r="O3391" i="3" a="1"/>
  <c r="O3391" i="3" s="1"/>
  <c r="U3385" i="3" l="1"/>
  <c r="T3386" i="3"/>
  <c r="I3393" i="3"/>
  <c r="K3393" i="3" s="1"/>
  <c r="S3392" i="3"/>
  <c r="P3393" i="3"/>
  <c r="R3393" i="3" s="1"/>
  <c r="O3392" i="3" a="1"/>
  <c r="O3392" i="3" s="1"/>
  <c r="U3386" i="3" l="1"/>
  <c r="T3387" i="3"/>
  <c r="I3394" i="3"/>
  <c r="K3394" i="3" s="1"/>
  <c r="S3393" i="3"/>
  <c r="P3394" i="3"/>
  <c r="R3394" i="3" s="1"/>
  <c r="O3393" i="3" a="1"/>
  <c r="O3393" i="3" s="1"/>
  <c r="U3387" i="3" l="1"/>
  <c r="T3388" i="3"/>
  <c r="I3395" i="3"/>
  <c r="K3395" i="3" s="1"/>
  <c r="S3394" i="3"/>
  <c r="P3395" i="3"/>
  <c r="R3395" i="3" s="1"/>
  <c r="O3394" i="3" a="1"/>
  <c r="O3394" i="3" s="1"/>
  <c r="U3388" i="3" l="1"/>
  <c r="T3389" i="3"/>
  <c r="I3396" i="3"/>
  <c r="K3396" i="3" s="1"/>
  <c r="S3395" i="3"/>
  <c r="P3396" i="3"/>
  <c r="R3396" i="3" s="1"/>
  <c r="O3395" i="3" a="1"/>
  <c r="O3395" i="3" s="1"/>
  <c r="U3389" i="3" l="1"/>
  <c r="T3390" i="3"/>
  <c r="I3397" i="3"/>
  <c r="K3397" i="3" s="1"/>
  <c r="S3396" i="3"/>
  <c r="P3397" i="3"/>
  <c r="R3397" i="3" s="1"/>
  <c r="O3396" i="3" a="1"/>
  <c r="O3396" i="3" s="1"/>
  <c r="U3390" i="3" l="1"/>
  <c r="T3391" i="3"/>
  <c r="I3398" i="3"/>
  <c r="K3398" i="3" s="1"/>
  <c r="S3397" i="3"/>
  <c r="P3398" i="3"/>
  <c r="R3398" i="3" s="1"/>
  <c r="O3397" i="3" a="1"/>
  <c r="O3397" i="3" s="1"/>
  <c r="U3391" i="3" l="1"/>
  <c r="T3392" i="3"/>
  <c r="I3399" i="3"/>
  <c r="K3399" i="3" s="1"/>
  <c r="S3398" i="3"/>
  <c r="P3399" i="3"/>
  <c r="R3399" i="3" s="1"/>
  <c r="O3398" i="3" a="1"/>
  <c r="O3398" i="3" s="1"/>
  <c r="U3392" i="3" l="1"/>
  <c r="T3393" i="3"/>
  <c r="I3400" i="3"/>
  <c r="K3400" i="3" s="1"/>
  <c r="P3400" i="3" s="1"/>
  <c r="R3400" i="3" s="1"/>
  <c r="S3399" i="3"/>
  <c r="O3399" i="3" a="1"/>
  <c r="O3399" i="3" s="1"/>
  <c r="U3393" i="3" l="1"/>
  <c r="T3394" i="3"/>
  <c r="I3401" i="3"/>
  <c r="K3401" i="3" s="1"/>
  <c r="S3400" i="3"/>
  <c r="P3401" i="3"/>
  <c r="R3401" i="3" s="1"/>
  <c r="O3400" i="3" a="1"/>
  <c r="O3400" i="3" s="1"/>
  <c r="U3394" i="3" l="1"/>
  <c r="T3395" i="3"/>
  <c r="I3402" i="3"/>
  <c r="L3402" i="3" s="1"/>
  <c r="S3401" i="3"/>
  <c r="P3402" i="3"/>
  <c r="R3402" i="3" s="1"/>
  <c r="O3401" i="3" a="1"/>
  <c r="O3401" i="3" s="1"/>
  <c r="U3395" i="3" l="1"/>
  <c r="T3396" i="3"/>
  <c r="J3403" i="3"/>
  <c r="L3403" i="3" s="1"/>
  <c r="P3403" i="3" s="1"/>
  <c r="R3403" i="3" s="1"/>
  <c r="S3402" i="3"/>
  <c r="O3402" i="3" a="1"/>
  <c r="O3402" i="3" s="1"/>
  <c r="U3396" i="3" l="1"/>
  <c r="T3397" i="3"/>
  <c r="J3404" i="3"/>
  <c r="L3404" i="3" s="1"/>
  <c r="S3403" i="3"/>
  <c r="P3404" i="3"/>
  <c r="R3404" i="3" s="1"/>
  <c r="O3403" i="3" a="1"/>
  <c r="O3403" i="3" s="1"/>
  <c r="U3397" i="3" l="1"/>
  <c r="T3398" i="3"/>
  <c r="J3405" i="3"/>
  <c r="L3405" i="3" s="1"/>
  <c r="S3404" i="3"/>
  <c r="P3405" i="3"/>
  <c r="R3405" i="3" s="1"/>
  <c r="O3404" i="3" a="1"/>
  <c r="O3404" i="3" s="1"/>
  <c r="U3398" i="3" l="1"/>
  <c r="T3399" i="3"/>
  <c r="J3406" i="3"/>
  <c r="L3406" i="3" s="1"/>
  <c r="S3405" i="3"/>
  <c r="P3406" i="3"/>
  <c r="R3406" i="3" s="1"/>
  <c r="O3405" i="3" a="1"/>
  <c r="O3405" i="3" s="1"/>
  <c r="U3399" i="3" l="1"/>
  <c r="T3400" i="3"/>
  <c r="J3407" i="3"/>
  <c r="L3407" i="3" s="1"/>
  <c r="S3406" i="3"/>
  <c r="P3407" i="3"/>
  <c r="R3407" i="3" s="1"/>
  <c r="O3406" i="3" a="1"/>
  <c r="O3406" i="3" s="1"/>
  <c r="U3400" i="3" l="1"/>
  <c r="T3401" i="3"/>
  <c r="J3408" i="3"/>
  <c r="L3408" i="3" s="1"/>
  <c r="P3408" i="3" s="1"/>
  <c r="R3408" i="3" s="1"/>
  <c r="S3407" i="3"/>
  <c r="O3407" i="3" a="1"/>
  <c r="O3407" i="3" s="1"/>
  <c r="U3401" i="3" l="1"/>
  <c r="T3402" i="3"/>
  <c r="J3409" i="3"/>
  <c r="L3409" i="3" s="1"/>
  <c r="S3408" i="3"/>
  <c r="P3409" i="3"/>
  <c r="R3409" i="3" s="1"/>
  <c r="O3408" i="3" a="1"/>
  <c r="O3408" i="3" s="1"/>
  <c r="U3402" i="3" l="1"/>
  <c r="T3403" i="3"/>
  <c r="J3410" i="3"/>
  <c r="L3410" i="3" s="1"/>
  <c r="S3409" i="3"/>
  <c r="P3410" i="3"/>
  <c r="R3410" i="3" s="1"/>
  <c r="O3409" i="3" a="1"/>
  <c r="O3409" i="3" s="1"/>
  <c r="U3403" i="3" l="1"/>
  <c r="T3404" i="3"/>
  <c r="J3411" i="3"/>
  <c r="L3411" i="3" s="1"/>
  <c r="S3410" i="3"/>
  <c r="P3411" i="3"/>
  <c r="R3411" i="3" s="1"/>
  <c r="O3410" i="3" a="1"/>
  <c r="O3410" i="3" s="1"/>
  <c r="U3404" i="3" l="1"/>
  <c r="T3405" i="3"/>
  <c r="J3412" i="3"/>
  <c r="L3412" i="3" s="1"/>
  <c r="S3411" i="3"/>
  <c r="P3412" i="3"/>
  <c r="R3412" i="3" s="1"/>
  <c r="O3411" i="3" a="1"/>
  <c r="O3411" i="3" s="1"/>
  <c r="U3405" i="3" l="1"/>
  <c r="T3406" i="3"/>
  <c r="J3413" i="3"/>
  <c r="L3413" i="3" s="1"/>
  <c r="S3412" i="3"/>
  <c r="P3413" i="3"/>
  <c r="R3413" i="3" s="1"/>
  <c r="O3412" i="3" a="1"/>
  <c r="O3412" i="3" s="1"/>
  <c r="U3406" i="3" l="1"/>
  <c r="T3407" i="3"/>
  <c r="J3414" i="3"/>
  <c r="L3414" i="3" s="1"/>
  <c r="S3413" i="3"/>
  <c r="P3414" i="3"/>
  <c r="R3414" i="3" s="1"/>
  <c r="O3413" i="3" a="1"/>
  <c r="O3413" i="3" s="1"/>
  <c r="U3407" i="3" l="1"/>
  <c r="T3408" i="3"/>
  <c r="J3415" i="3"/>
  <c r="L3415" i="3" s="1"/>
  <c r="S3414" i="3"/>
  <c r="P3415" i="3"/>
  <c r="R3415" i="3" s="1"/>
  <c r="O3414" i="3" a="1"/>
  <c r="O3414" i="3" s="1"/>
  <c r="U3408" i="3" l="1"/>
  <c r="T3409" i="3"/>
  <c r="J3416" i="3"/>
  <c r="L3416" i="3" s="1"/>
  <c r="S3415" i="3"/>
  <c r="P3416" i="3"/>
  <c r="R3416" i="3" s="1"/>
  <c r="O3415" i="3" a="1"/>
  <c r="O3415" i="3" s="1"/>
  <c r="U3409" i="3" l="1"/>
  <c r="T3410" i="3"/>
  <c r="J3417" i="3"/>
  <c r="L3417" i="3" s="1"/>
  <c r="S3416" i="3"/>
  <c r="P3417" i="3"/>
  <c r="R3417" i="3" s="1"/>
  <c r="O3416" i="3" a="1"/>
  <c r="O3416" i="3" s="1"/>
  <c r="U3410" i="3" l="1"/>
  <c r="T3411" i="3"/>
  <c r="J3418" i="3"/>
  <c r="L3418" i="3" s="1"/>
  <c r="P3418" i="3" s="1"/>
  <c r="R3418" i="3" s="1"/>
  <c r="S3417" i="3"/>
  <c r="O3417" i="3" a="1"/>
  <c r="O3417" i="3" s="1"/>
  <c r="U3411" i="3" l="1"/>
  <c r="T3412" i="3"/>
  <c r="J3419" i="3"/>
  <c r="L3419" i="3" s="1"/>
  <c r="S3418" i="3"/>
  <c r="P3419" i="3"/>
  <c r="R3419" i="3" s="1"/>
  <c r="O3418" i="3" a="1"/>
  <c r="O3418" i="3" s="1"/>
  <c r="U3412" i="3" l="1"/>
  <c r="T3413" i="3"/>
  <c r="J3420" i="3"/>
  <c r="L3420" i="3" s="1"/>
  <c r="P3420" i="3" s="1"/>
  <c r="R3420" i="3" s="1"/>
  <c r="S3419" i="3"/>
  <c r="O3419" i="3" a="1"/>
  <c r="O3419" i="3" s="1"/>
  <c r="U3413" i="3" l="1"/>
  <c r="T3414" i="3"/>
  <c r="J3421" i="3"/>
  <c r="L3421" i="3" s="1"/>
  <c r="S3420" i="3"/>
  <c r="P3421" i="3"/>
  <c r="R3421" i="3" s="1"/>
  <c r="O3420" i="3" a="1"/>
  <c r="O3420" i="3" s="1"/>
  <c r="U3414" i="3" l="1"/>
  <c r="T3415" i="3"/>
  <c r="J3422" i="3"/>
  <c r="L3422" i="3" s="1"/>
  <c r="S3421" i="3"/>
  <c r="P3422" i="3"/>
  <c r="R3422" i="3" s="1"/>
  <c r="O3421" i="3" a="1"/>
  <c r="O3421" i="3" s="1"/>
  <c r="U3415" i="3" l="1"/>
  <c r="T3416" i="3"/>
  <c r="J3423" i="3"/>
  <c r="L3423" i="3" s="1"/>
  <c r="S3422" i="3"/>
  <c r="P3423" i="3"/>
  <c r="R3423" i="3" s="1"/>
  <c r="O3422" i="3" a="1"/>
  <c r="O3422" i="3" s="1"/>
  <c r="U3416" i="3" l="1"/>
  <c r="T3417" i="3"/>
  <c r="J3424" i="3"/>
  <c r="L3424" i="3" s="1"/>
  <c r="P3424" i="3" s="1"/>
  <c r="R3424" i="3" s="1"/>
  <c r="S3423" i="3"/>
  <c r="O3423" i="3" a="1"/>
  <c r="O3423" i="3" s="1"/>
  <c r="U3417" i="3" l="1"/>
  <c r="T3418" i="3"/>
  <c r="J3425" i="3"/>
  <c r="L3425" i="3" s="1"/>
  <c r="P3425" i="3" s="1"/>
  <c r="R3425" i="3" s="1"/>
  <c r="S3424" i="3"/>
  <c r="O3424" i="3" a="1"/>
  <c r="O3424" i="3" s="1"/>
  <c r="U3418" i="3" l="1"/>
  <c r="T3419" i="3"/>
  <c r="J3426" i="3"/>
  <c r="L3426" i="3" s="1"/>
  <c r="S3425" i="3"/>
  <c r="P3426" i="3"/>
  <c r="R3426" i="3" s="1"/>
  <c r="O3425" i="3" a="1"/>
  <c r="O3425" i="3" s="1"/>
  <c r="U3419" i="3" l="1"/>
  <c r="T3420" i="3"/>
  <c r="J3427" i="3"/>
  <c r="L3427" i="3" s="1"/>
  <c r="S3426" i="3"/>
  <c r="P3427" i="3"/>
  <c r="R3427" i="3" s="1"/>
  <c r="O3426" i="3" a="1"/>
  <c r="O3426" i="3" s="1"/>
  <c r="U3420" i="3" l="1"/>
  <c r="T3421" i="3"/>
  <c r="J3428" i="3"/>
  <c r="K3428" i="3" s="1"/>
  <c r="P3428" i="3" s="1"/>
  <c r="R3428" i="3" s="1"/>
  <c r="S3427" i="3"/>
  <c r="O3427" i="3" a="1"/>
  <c r="O3427" i="3" s="1"/>
  <c r="U3421" i="3" l="1"/>
  <c r="T3422" i="3"/>
  <c r="I3429" i="3"/>
  <c r="K3429" i="3" s="1"/>
  <c r="P3429" i="3" s="1"/>
  <c r="R3429" i="3" s="1"/>
  <c r="S3428" i="3"/>
  <c r="O3428" i="3" a="1"/>
  <c r="O3428" i="3" s="1"/>
  <c r="U3422" i="3" l="1"/>
  <c r="T3423" i="3"/>
  <c r="I3430" i="3"/>
  <c r="K3430" i="3" s="1"/>
  <c r="S3429" i="3"/>
  <c r="P3430" i="3"/>
  <c r="R3430" i="3" s="1"/>
  <c r="O3429" i="3" a="1"/>
  <c r="O3429" i="3" s="1"/>
  <c r="U3423" i="3" l="1"/>
  <c r="T3424" i="3"/>
  <c r="I3431" i="3"/>
  <c r="K3431" i="3" s="1"/>
  <c r="P3431" i="3" s="1"/>
  <c r="R3431" i="3" s="1"/>
  <c r="S3430" i="3"/>
  <c r="O3430" i="3" a="1"/>
  <c r="O3430" i="3" s="1"/>
  <c r="U3424" i="3" l="1"/>
  <c r="T3425" i="3"/>
  <c r="I3432" i="3"/>
  <c r="K3432" i="3" s="1"/>
  <c r="S3431" i="3"/>
  <c r="P3432" i="3"/>
  <c r="R3432" i="3" s="1"/>
  <c r="O3431" i="3" a="1"/>
  <c r="O3431" i="3" s="1"/>
  <c r="U3425" i="3" l="1"/>
  <c r="T3426" i="3"/>
  <c r="I3433" i="3"/>
  <c r="K3433" i="3" s="1"/>
  <c r="P3433" i="3" s="1"/>
  <c r="R3433" i="3" s="1"/>
  <c r="S3432" i="3"/>
  <c r="O3432" i="3" a="1"/>
  <c r="O3432" i="3" s="1"/>
  <c r="U3426" i="3" l="1"/>
  <c r="T3427" i="3"/>
  <c r="I3434" i="3"/>
  <c r="K3434" i="3" s="1"/>
  <c r="S3433" i="3"/>
  <c r="P3434" i="3"/>
  <c r="R3434" i="3" s="1"/>
  <c r="O3433" i="3" a="1"/>
  <c r="O3433" i="3" s="1"/>
  <c r="U3427" i="3" l="1"/>
  <c r="T3428" i="3"/>
  <c r="I3435" i="3"/>
  <c r="K3435" i="3" s="1"/>
  <c r="S3434" i="3"/>
  <c r="P3435" i="3"/>
  <c r="R3435" i="3" s="1"/>
  <c r="O3434" i="3" a="1"/>
  <c r="O3434" i="3" s="1"/>
  <c r="U3428" i="3" l="1"/>
  <c r="T3429" i="3"/>
  <c r="I3436" i="3"/>
  <c r="K3436" i="3" s="1"/>
  <c r="S3435" i="3"/>
  <c r="P3436" i="3"/>
  <c r="R3436" i="3" s="1"/>
  <c r="O3435" i="3" a="1"/>
  <c r="O3435" i="3" s="1"/>
  <c r="U3429" i="3" l="1"/>
  <c r="T3430" i="3"/>
  <c r="I3437" i="3"/>
  <c r="K3437" i="3" s="1"/>
  <c r="S3436" i="3"/>
  <c r="P3437" i="3"/>
  <c r="R3437" i="3" s="1"/>
  <c r="O3436" i="3" a="1"/>
  <c r="O3436" i="3" s="1"/>
  <c r="U3430" i="3" l="1"/>
  <c r="T3431" i="3"/>
  <c r="I3438" i="3"/>
  <c r="K3438" i="3" s="1"/>
  <c r="P3438" i="3" s="1"/>
  <c r="R3438" i="3" s="1"/>
  <c r="S3437" i="3"/>
  <c r="O3437" i="3" a="1"/>
  <c r="O3437" i="3" s="1"/>
  <c r="U3431" i="3" l="1"/>
  <c r="T3432" i="3"/>
  <c r="I3439" i="3"/>
  <c r="K3439" i="3" s="1"/>
  <c r="P3439" i="3" s="1"/>
  <c r="R3439" i="3" s="1"/>
  <c r="S3438" i="3"/>
  <c r="O3438" i="3" a="1"/>
  <c r="O3438" i="3" s="1"/>
  <c r="U3432" i="3" l="1"/>
  <c r="T3433" i="3"/>
  <c r="I3440" i="3"/>
  <c r="K3440" i="3" s="1"/>
  <c r="P3440" i="3" s="1"/>
  <c r="R3440" i="3" s="1"/>
  <c r="S3439" i="3"/>
  <c r="O3439" i="3" a="1"/>
  <c r="O3439" i="3" s="1"/>
  <c r="U3433" i="3" l="1"/>
  <c r="T3434" i="3"/>
  <c r="I3441" i="3"/>
  <c r="K3441" i="3" s="1"/>
  <c r="S3440" i="3"/>
  <c r="P3441" i="3"/>
  <c r="R3441" i="3" s="1"/>
  <c r="O3440" i="3" a="1"/>
  <c r="O3440" i="3" s="1"/>
  <c r="U3434" i="3" l="1"/>
  <c r="T3435" i="3"/>
  <c r="I3442" i="3"/>
  <c r="K3442" i="3" s="1"/>
  <c r="S3441" i="3"/>
  <c r="P3442" i="3"/>
  <c r="R3442" i="3" s="1"/>
  <c r="O3441" i="3" a="1"/>
  <c r="O3441" i="3" s="1"/>
  <c r="U3435" i="3" l="1"/>
  <c r="T3436" i="3"/>
  <c r="I3443" i="3"/>
  <c r="K3443" i="3" s="1"/>
  <c r="S3442" i="3"/>
  <c r="P3443" i="3"/>
  <c r="R3443" i="3" s="1"/>
  <c r="O3442" i="3" a="1"/>
  <c r="O3442" i="3" s="1"/>
  <c r="U3436" i="3" l="1"/>
  <c r="T3437" i="3"/>
  <c r="I3444" i="3"/>
  <c r="K3444" i="3" s="1"/>
  <c r="P3444" i="3" s="1"/>
  <c r="R3444" i="3" s="1"/>
  <c r="S3443" i="3"/>
  <c r="O3443" i="3" a="1"/>
  <c r="O3443" i="3" s="1"/>
  <c r="U3437" i="3" l="1"/>
  <c r="T3438" i="3"/>
  <c r="I3445" i="3"/>
  <c r="K3445" i="3" s="1"/>
  <c r="S3444" i="3"/>
  <c r="P3445" i="3"/>
  <c r="R3445" i="3" s="1"/>
  <c r="O3444" i="3" a="1"/>
  <c r="O3444" i="3" s="1"/>
  <c r="U3438" i="3" l="1"/>
  <c r="T3439" i="3"/>
  <c r="I3446" i="3"/>
  <c r="K3446" i="3" s="1"/>
  <c r="P3446" i="3" s="1"/>
  <c r="R3446" i="3" s="1"/>
  <c r="S3445" i="3"/>
  <c r="O3445" i="3" a="1"/>
  <c r="O3445" i="3" s="1"/>
  <c r="U3439" i="3" l="1"/>
  <c r="T3440" i="3"/>
  <c r="I3447" i="3"/>
  <c r="K3447" i="3" s="1"/>
  <c r="P3447" i="3" s="1"/>
  <c r="R3447" i="3" s="1"/>
  <c r="S3446" i="3"/>
  <c r="O3446" i="3" a="1"/>
  <c r="O3446" i="3" s="1"/>
  <c r="U3440" i="3" l="1"/>
  <c r="T3441" i="3"/>
  <c r="I3448" i="3"/>
  <c r="K3448" i="3" s="1"/>
  <c r="P3448" i="3"/>
  <c r="R3448" i="3" s="1"/>
  <c r="S3447" i="3"/>
  <c r="O3447" i="3" a="1"/>
  <c r="O3447" i="3" s="1"/>
  <c r="U3441" i="3" l="1"/>
  <c r="T3442" i="3"/>
  <c r="I3449" i="3"/>
  <c r="K3449" i="3" s="1"/>
  <c r="S3448" i="3"/>
  <c r="P3449" i="3"/>
  <c r="R3449" i="3" s="1"/>
  <c r="O3448" i="3" a="1"/>
  <c r="O3448" i="3" s="1"/>
  <c r="U3442" i="3" l="1"/>
  <c r="T3443" i="3"/>
  <c r="I3450" i="3"/>
  <c r="K3450" i="3" s="1"/>
  <c r="P3450" i="3" s="1"/>
  <c r="R3450" i="3" s="1"/>
  <c r="S3449" i="3"/>
  <c r="O3449" i="3" a="1"/>
  <c r="O3449" i="3" s="1"/>
  <c r="U3443" i="3" l="1"/>
  <c r="T3444" i="3"/>
  <c r="I3451" i="3"/>
  <c r="K3451" i="3" s="1"/>
  <c r="S3450" i="3"/>
  <c r="P3451" i="3"/>
  <c r="R3451" i="3" s="1"/>
  <c r="O3450" i="3" a="1"/>
  <c r="O3450" i="3" s="1"/>
  <c r="U3444" i="3" l="1"/>
  <c r="T3445" i="3"/>
  <c r="I3452" i="3"/>
  <c r="K3452" i="3" s="1"/>
  <c r="S3451" i="3"/>
  <c r="P3452" i="3"/>
  <c r="R3452" i="3" s="1"/>
  <c r="O3451" i="3" a="1"/>
  <c r="O3451" i="3" s="1"/>
  <c r="U3445" i="3" l="1"/>
  <c r="T3446" i="3"/>
  <c r="I3453" i="3"/>
  <c r="K3453" i="3" s="1"/>
  <c r="S3452" i="3"/>
  <c r="P3453" i="3"/>
  <c r="R3453" i="3" s="1"/>
  <c r="O3452" i="3" a="1"/>
  <c r="O3452" i="3" s="1"/>
  <c r="U3446" i="3" l="1"/>
  <c r="T3447" i="3"/>
  <c r="I3454" i="3"/>
  <c r="K3454" i="3" s="1"/>
  <c r="S3453" i="3"/>
  <c r="P3454" i="3"/>
  <c r="R3454" i="3" s="1"/>
  <c r="O3453" i="3" a="1"/>
  <c r="O3453" i="3" s="1"/>
  <c r="U3447" i="3" l="1"/>
  <c r="T3448" i="3"/>
  <c r="I3455" i="3"/>
  <c r="K3455" i="3" s="1"/>
  <c r="S3454" i="3"/>
  <c r="P3455" i="3"/>
  <c r="R3455" i="3" s="1"/>
  <c r="O3454" i="3" a="1"/>
  <c r="O3454" i="3" s="1"/>
  <c r="U3448" i="3" l="1"/>
  <c r="T3449" i="3"/>
  <c r="I3456" i="3"/>
  <c r="K3456" i="3" s="1"/>
  <c r="P3456" i="3" s="1"/>
  <c r="R3456" i="3" s="1"/>
  <c r="S3455" i="3"/>
  <c r="O3455" i="3" a="1"/>
  <c r="O3455" i="3" s="1"/>
  <c r="U3449" i="3" l="1"/>
  <c r="T3450" i="3"/>
  <c r="I3457" i="3"/>
  <c r="K3457" i="3" s="1"/>
  <c r="S3456" i="3"/>
  <c r="P3457" i="3"/>
  <c r="R3457" i="3" s="1"/>
  <c r="O3456" i="3" a="1"/>
  <c r="O3456" i="3" s="1"/>
  <c r="U3450" i="3" l="1"/>
  <c r="T3451" i="3"/>
  <c r="I3458" i="3"/>
  <c r="K3458" i="3" s="1"/>
  <c r="S3457" i="3"/>
  <c r="P3458" i="3"/>
  <c r="R3458" i="3" s="1"/>
  <c r="O3457" i="3" a="1"/>
  <c r="O3457" i="3" s="1"/>
  <c r="U3451" i="3" l="1"/>
  <c r="T3452" i="3"/>
  <c r="I3459" i="3"/>
  <c r="L3459" i="3" s="1"/>
  <c r="S3458" i="3"/>
  <c r="P3459" i="3"/>
  <c r="R3459" i="3" s="1"/>
  <c r="O3458" i="3" a="1"/>
  <c r="O3458" i="3" s="1"/>
  <c r="U3452" i="3" l="1"/>
  <c r="T3453" i="3"/>
  <c r="J3460" i="3"/>
  <c r="L3460" i="3" s="1"/>
  <c r="P3460" i="3" s="1"/>
  <c r="R3460" i="3" s="1"/>
  <c r="S3459" i="3"/>
  <c r="O3459" i="3" a="1"/>
  <c r="O3459" i="3" s="1"/>
  <c r="U3453" i="3" l="1"/>
  <c r="T3454" i="3"/>
  <c r="J3461" i="3"/>
  <c r="L3461" i="3" s="1"/>
  <c r="S3460" i="3"/>
  <c r="P3461" i="3"/>
  <c r="R3461" i="3" s="1"/>
  <c r="O3460" i="3" a="1"/>
  <c r="O3460" i="3" s="1"/>
  <c r="U3454" i="3" l="1"/>
  <c r="T3455" i="3"/>
  <c r="J3462" i="3"/>
  <c r="L3462" i="3" s="1"/>
  <c r="P3462" i="3" s="1"/>
  <c r="R3462" i="3" s="1"/>
  <c r="S3461" i="3"/>
  <c r="O3461" i="3" a="1"/>
  <c r="O3461" i="3" s="1"/>
  <c r="U3455" i="3" l="1"/>
  <c r="T3456" i="3"/>
  <c r="J3463" i="3"/>
  <c r="L3463" i="3" s="1"/>
  <c r="P3463" i="3" s="1"/>
  <c r="R3463" i="3" s="1"/>
  <c r="S3462" i="3"/>
  <c r="O3462" i="3" a="1"/>
  <c r="O3462" i="3" s="1"/>
  <c r="U3456" i="3" l="1"/>
  <c r="T3457" i="3"/>
  <c r="J3464" i="3"/>
  <c r="K3464" i="3" s="1"/>
  <c r="S3463" i="3"/>
  <c r="P3464" i="3"/>
  <c r="R3464" i="3" s="1"/>
  <c r="O3463" i="3" a="1"/>
  <c r="O3463" i="3" s="1"/>
  <c r="U3457" i="3" l="1"/>
  <c r="T3458" i="3"/>
  <c r="I3465" i="3"/>
  <c r="K3465" i="3" s="1"/>
  <c r="S3464" i="3"/>
  <c r="P3465" i="3"/>
  <c r="R3465" i="3" s="1"/>
  <c r="O3464" i="3" a="1"/>
  <c r="O3464" i="3" s="1"/>
  <c r="U3458" i="3" l="1"/>
  <c r="T3459" i="3"/>
  <c r="I3466" i="3"/>
  <c r="K3466" i="3" s="1"/>
  <c r="S3465" i="3"/>
  <c r="P3466" i="3"/>
  <c r="R3466" i="3" s="1"/>
  <c r="O3465" i="3" a="1"/>
  <c r="O3465" i="3" s="1"/>
  <c r="U3459" i="3" l="1"/>
  <c r="T3460" i="3"/>
  <c r="I3467" i="3"/>
  <c r="K3467" i="3" s="1"/>
  <c r="S3466" i="3"/>
  <c r="P3467" i="3"/>
  <c r="R3467" i="3" s="1"/>
  <c r="O3466" i="3" a="1"/>
  <c r="O3466" i="3" s="1"/>
  <c r="U3460" i="3" l="1"/>
  <c r="T3461" i="3"/>
  <c r="I3468" i="3"/>
  <c r="K3468" i="3" s="1"/>
  <c r="P3468" i="3" s="1"/>
  <c r="R3468" i="3" s="1"/>
  <c r="S3467" i="3"/>
  <c r="O3467" i="3" a="1"/>
  <c r="O3467" i="3" s="1"/>
  <c r="U3461" i="3" l="1"/>
  <c r="T3462" i="3"/>
  <c r="I3469" i="3"/>
  <c r="K3469" i="3" s="1"/>
  <c r="P3469" i="3" s="1"/>
  <c r="R3469" i="3" s="1"/>
  <c r="S3468" i="3"/>
  <c r="O3468" i="3" a="1"/>
  <c r="O3468" i="3" s="1"/>
  <c r="U3462" i="3" l="1"/>
  <c r="T3463" i="3"/>
  <c r="I3470" i="3"/>
  <c r="K3470" i="3" s="1"/>
  <c r="S3469" i="3"/>
  <c r="P3470" i="3"/>
  <c r="R3470" i="3" s="1"/>
  <c r="O3469" i="3" a="1"/>
  <c r="O3469" i="3" s="1"/>
  <c r="U3463" i="3" l="1"/>
  <c r="T3464" i="3"/>
  <c r="I3471" i="3"/>
  <c r="K3471" i="3" s="1"/>
  <c r="S3470" i="3"/>
  <c r="P3471" i="3"/>
  <c r="R3471" i="3" s="1"/>
  <c r="O3470" i="3" a="1"/>
  <c r="O3470" i="3" s="1"/>
  <c r="U3464" i="3" l="1"/>
  <c r="T3465" i="3"/>
  <c r="I3472" i="3"/>
  <c r="K3472" i="3" s="1"/>
  <c r="S3471" i="3"/>
  <c r="P3472" i="3"/>
  <c r="R3472" i="3" s="1"/>
  <c r="O3471" i="3" a="1"/>
  <c r="O3471" i="3" s="1"/>
  <c r="U3465" i="3" l="1"/>
  <c r="T3466" i="3"/>
  <c r="I3473" i="3"/>
  <c r="K3473" i="3" s="1"/>
  <c r="S3472" i="3"/>
  <c r="P3473" i="3"/>
  <c r="R3473" i="3" s="1"/>
  <c r="O3472" i="3" a="1"/>
  <c r="O3472" i="3" s="1"/>
  <c r="U3466" i="3" l="1"/>
  <c r="T3467" i="3"/>
  <c r="S3473" i="3"/>
  <c r="I3474" i="3"/>
  <c r="K3474" i="3" s="1"/>
  <c r="P3474" i="3" s="1"/>
  <c r="R3474" i="3" s="1"/>
  <c r="O3473" i="3" a="1"/>
  <c r="O3473" i="3" s="1"/>
  <c r="U3467" i="3" l="1"/>
  <c r="T3468" i="3"/>
  <c r="I3475" i="3"/>
  <c r="K3475" i="3" s="1"/>
  <c r="S3474" i="3"/>
  <c r="P3475" i="3"/>
  <c r="R3475" i="3" s="1"/>
  <c r="O3474" i="3" a="1"/>
  <c r="O3474" i="3" s="1"/>
  <c r="U3468" i="3" l="1"/>
  <c r="T3469" i="3"/>
  <c r="I3476" i="3"/>
  <c r="K3476" i="3" s="1"/>
  <c r="S3475" i="3"/>
  <c r="P3476" i="3"/>
  <c r="R3476" i="3" s="1"/>
  <c r="O3475" i="3" a="1"/>
  <c r="O3475" i="3" s="1"/>
  <c r="U3469" i="3" l="1"/>
  <c r="T3470" i="3"/>
  <c r="I3477" i="3"/>
  <c r="K3477" i="3" s="1"/>
  <c r="S3476" i="3"/>
  <c r="P3477" i="3"/>
  <c r="R3477" i="3" s="1"/>
  <c r="O3476" i="3" a="1"/>
  <c r="O3476" i="3" s="1"/>
  <c r="U3470" i="3" l="1"/>
  <c r="T3471" i="3"/>
  <c r="I3478" i="3"/>
  <c r="K3478" i="3" s="1"/>
  <c r="P3478" i="3" s="1"/>
  <c r="R3478" i="3" s="1"/>
  <c r="S3477" i="3"/>
  <c r="O3477" i="3" a="1"/>
  <c r="O3477" i="3" s="1"/>
  <c r="U3471" i="3" l="1"/>
  <c r="T3472" i="3"/>
  <c r="I3479" i="3"/>
  <c r="K3479" i="3" s="1"/>
  <c r="S3478" i="3"/>
  <c r="P3479" i="3"/>
  <c r="R3479" i="3" s="1"/>
  <c r="O3478" i="3" a="1"/>
  <c r="O3478" i="3" s="1"/>
  <c r="U3472" i="3" l="1"/>
  <c r="T3473" i="3"/>
  <c r="I3480" i="3"/>
  <c r="K3480" i="3" s="1"/>
  <c r="P3480" i="3" s="1"/>
  <c r="R3480" i="3" s="1"/>
  <c r="S3479" i="3"/>
  <c r="O3479" i="3" a="1"/>
  <c r="O3479" i="3" s="1"/>
  <c r="U3473" i="3" l="1"/>
  <c r="T3474" i="3"/>
  <c r="I3481" i="3"/>
  <c r="K3481" i="3" s="1"/>
  <c r="P3481" i="3" s="1"/>
  <c r="R3481" i="3" s="1"/>
  <c r="S3480" i="3"/>
  <c r="O3480" i="3" a="1"/>
  <c r="O3480" i="3" s="1"/>
  <c r="U3474" i="3" l="1"/>
  <c r="T3475" i="3"/>
  <c r="I3482" i="3"/>
  <c r="K3482" i="3" s="1"/>
  <c r="P3482" i="3" s="1"/>
  <c r="R3482" i="3" s="1"/>
  <c r="S3481" i="3"/>
  <c r="O3481" i="3" a="1"/>
  <c r="O3481" i="3" s="1"/>
  <c r="U3475" i="3" l="1"/>
  <c r="T3476" i="3"/>
  <c r="I3483" i="3"/>
  <c r="K3483" i="3" s="1"/>
  <c r="P3483" i="3" s="1"/>
  <c r="R3483" i="3" s="1"/>
  <c r="S3482" i="3"/>
  <c r="O3482" i="3" a="1"/>
  <c r="O3482" i="3" s="1"/>
  <c r="U3476" i="3" l="1"/>
  <c r="T3477" i="3"/>
  <c r="I3484" i="3"/>
  <c r="K3484" i="3" s="1"/>
  <c r="S3483" i="3"/>
  <c r="P3484" i="3"/>
  <c r="R3484" i="3" s="1"/>
  <c r="O3483" i="3" a="1"/>
  <c r="O3483" i="3" s="1"/>
  <c r="U3477" i="3" l="1"/>
  <c r="T3478" i="3"/>
  <c r="I3485" i="3"/>
  <c r="K3485" i="3" s="1"/>
  <c r="P3485" i="3" s="1"/>
  <c r="R3485" i="3" s="1"/>
  <c r="S3484" i="3"/>
  <c r="O3484" i="3" a="1"/>
  <c r="O3484" i="3" s="1"/>
  <c r="U3478" i="3" l="1"/>
  <c r="T3479" i="3"/>
  <c r="I3486" i="3"/>
  <c r="K3486" i="3" s="1"/>
  <c r="S3485" i="3"/>
  <c r="P3486" i="3"/>
  <c r="R3486" i="3" s="1"/>
  <c r="O3485" i="3" a="1"/>
  <c r="O3485" i="3" s="1"/>
  <c r="U3479" i="3" l="1"/>
  <c r="T3480" i="3"/>
  <c r="I3487" i="3"/>
  <c r="K3487" i="3" s="1"/>
  <c r="S3486" i="3"/>
  <c r="P3487" i="3"/>
  <c r="R3487" i="3" s="1"/>
  <c r="O3486" i="3" a="1"/>
  <c r="O3486" i="3" s="1"/>
  <c r="U3480" i="3" l="1"/>
  <c r="T3481" i="3"/>
  <c r="I3488" i="3"/>
  <c r="K3488" i="3" s="1"/>
  <c r="S3487" i="3"/>
  <c r="P3488" i="3"/>
  <c r="R3488" i="3" s="1"/>
  <c r="O3487" i="3" a="1"/>
  <c r="O3487" i="3" s="1"/>
  <c r="U3481" i="3" l="1"/>
  <c r="T3482" i="3"/>
  <c r="I3489" i="3"/>
  <c r="K3489" i="3" s="1"/>
  <c r="S3488" i="3"/>
  <c r="P3489" i="3"/>
  <c r="R3489" i="3" s="1"/>
  <c r="O3488" i="3" a="1"/>
  <c r="O3488" i="3" s="1"/>
  <c r="U3482" i="3" l="1"/>
  <c r="T3483" i="3"/>
  <c r="I3490" i="3"/>
  <c r="K3490" i="3" s="1"/>
  <c r="S3489" i="3"/>
  <c r="P3490" i="3"/>
  <c r="R3490" i="3" s="1"/>
  <c r="O3489" i="3" a="1"/>
  <c r="O3489" i="3" s="1"/>
  <c r="U3483" i="3" l="1"/>
  <c r="T3484" i="3"/>
  <c r="I3491" i="3"/>
  <c r="K3491" i="3" s="1"/>
  <c r="S3490" i="3"/>
  <c r="P3491" i="3"/>
  <c r="R3491" i="3" s="1"/>
  <c r="O3490" i="3" a="1"/>
  <c r="O3490" i="3" s="1"/>
  <c r="U3484" i="3" l="1"/>
  <c r="T3485" i="3"/>
  <c r="I3492" i="3"/>
  <c r="K3492" i="3" s="1"/>
  <c r="S3491" i="3"/>
  <c r="P3492" i="3"/>
  <c r="R3492" i="3" s="1"/>
  <c r="O3491" i="3" a="1"/>
  <c r="O3491" i="3" s="1"/>
  <c r="U3485" i="3" l="1"/>
  <c r="T3486" i="3"/>
  <c r="I3493" i="3"/>
  <c r="K3493" i="3" s="1"/>
  <c r="S3492" i="3"/>
  <c r="P3493" i="3"/>
  <c r="R3493" i="3" s="1"/>
  <c r="O3492" i="3" a="1"/>
  <c r="O3492" i="3" s="1"/>
  <c r="U3486" i="3" l="1"/>
  <c r="T3487" i="3"/>
  <c r="I3494" i="3"/>
  <c r="K3494" i="3" s="1"/>
  <c r="P3494" i="3" s="1"/>
  <c r="R3494" i="3" s="1"/>
  <c r="S3493" i="3"/>
  <c r="O3493" i="3" a="1"/>
  <c r="O3493" i="3" s="1"/>
  <c r="U3487" i="3" l="1"/>
  <c r="T3488" i="3"/>
  <c r="I3495" i="3"/>
  <c r="K3495" i="3" s="1"/>
  <c r="S3494" i="3"/>
  <c r="P3495" i="3"/>
  <c r="R3495" i="3" s="1"/>
  <c r="O3494" i="3" a="1"/>
  <c r="O3494" i="3" s="1"/>
  <c r="U3488" i="3" l="1"/>
  <c r="T3489" i="3"/>
  <c r="I3496" i="3"/>
  <c r="K3496" i="3" s="1"/>
  <c r="P3496" i="3" s="1"/>
  <c r="R3496" i="3" s="1"/>
  <c r="S3495" i="3"/>
  <c r="O3495" i="3" a="1"/>
  <c r="O3495" i="3" s="1"/>
  <c r="U3489" i="3" l="1"/>
  <c r="T3490" i="3"/>
  <c r="I3497" i="3"/>
  <c r="K3497" i="3" s="1"/>
  <c r="P3497" i="3" s="1"/>
  <c r="R3497" i="3" s="1"/>
  <c r="S3496" i="3"/>
  <c r="O3496" i="3" a="1"/>
  <c r="O3496" i="3" s="1"/>
  <c r="U3490" i="3" l="1"/>
  <c r="T3491" i="3"/>
  <c r="I3498" i="3"/>
  <c r="K3498" i="3" s="1"/>
  <c r="S3497" i="3"/>
  <c r="P3498" i="3"/>
  <c r="R3498" i="3" s="1"/>
  <c r="O3497" i="3" a="1"/>
  <c r="O3497" i="3" s="1"/>
  <c r="U3491" i="3" l="1"/>
  <c r="T3492" i="3"/>
  <c r="I3499" i="3"/>
  <c r="K3499" i="3" s="1"/>
  <c r="P3499" i="3" s="1"/>
  <c r="R3499" i="3" s="1"/>
  <c r="S3498" i="3"/>
  <c r="O3498" i="3" a="1"/>
  <c r="O3498" i="3" s="1"/>
  <c r="U3492" i="3" l="1"/>
  <c r="T3493" i="3"/>
  <c r="I3500" i="3"/>
  <c r="K3500" i="3" s="1"/>
  <c r="S3499" i="3"/>
  <c r="P3500" i="3"/>
  <c r="R3500" i="3" s="1"/>
  <c r="O3499" i="3" a="1"/>
  <c r="O3499" i="3" s="1"/>
  <c r="U3493" i="3" l="1"/>
  <c r="T3494" i="3"/>
  <c r="I3501" i="3"/>
  <c r="K3501" i="3" s="1"/>
  <c r="S3500" i="3"/>
  <c r="P3501" i="3"/>
  <c r="R3501" i="3" s="1"/>
  <c r="O3500" i="3" a="1"/>
  <c r="O3500" i="3" s="1"/>
  <c r="U3494" i="3" l="1"/>
  <c r="T3495" i="3"/>
  <c r="I3502" i="3"/>
  <c r="K3502" i="3" s="1"/>
  <c r="S3501" i="3"/>
  <c r="P3502" i="3"/>
  <c r="R3502" i="3" s="1"/>
  <c r="O3501" i="3" a="1"/>
  <c r="O3501" i="3" s="1"/>
  <c r="U3495" i="3" l="1"/>
  <c r="T3496" i="3"/>
  <c r="I3503" i="3"/>
  <c r="K3503" i="3" s="1"/>
  <c r="S3502" i="3"/>
  <c r="P3503" i="3"/>
  <c r="R3503" i="3" s="1"/>
  <c r="O3502" i="3" a="1"/>
  <c r="O3502" i="3" s="1"/>
  <c r="U3496" i="3" l="1"/>
  <c r="T3497" i="3"/>
  <c r="I3504" i="3"/>
  <c r="K3504" i="3" s="1"/>
  <c r="P3504" i="3" s="1"/>
  <c r="R3504" i="3" s="1"/>
  <c r="S3503" i="3"/>
  <c r="O3503" i="3" a="1"/>
  <c r="O3503" i="3" s="1"/>
  <c r="U3497" i="3" l="1"/>
  <c r="T3498" i="3"/>
  <c r="I3505" i="3"/>
  <c r="K3505" i="3" s="1"/>
  <c r="S3504" i="3"/>
  <c r="P3505" i="3"/>
  <c r="R3505" i="3" s="1"/>
  <c r="O3504" i="3" a="1"/>
  <c r="O3504" i="3" s="1"/>
  <c r="U3498" i="3" l="1"/>
  <c r="T3499" i="3"/>
  <c r="I3506" i="3"/>
  <c r="K3506" i="3" s="1"/>
  <c r="S3505" i="3"/>
  <c r="P3506" i="3"/>
  <c r="R3506" i="3" s="1"/>
  <c r="O3505" i="3" a="1"/>
  <c r="O3505" i="3" s="1"/>
  <c r="U3499" i="3" l="1"/>
  <c r="T3500" i="3"/>
  <c r="I3507" i="3"/>
  <c r="K3507" i="3" s="1"/>
  <c r="S3506" i="3"/>
  <c r="P3507" i="3"/>
  <c r="R3507" i="3" s="1"/>
  <c r="O3506" i="3" a="1"/>
  <c r="O3506" i="3" s="1"/>
  <c r="U3500" i="3" l="1"/>
  <c r="T3501" i="3"/>
  <c r="I3508" i="3"/>
  <c r="K3508" i="3" s="1"/>
  <c r="S3507" i="3"/>
  <c r="P3508" i="3"/>
  <c r="R3508" i="3" s="1"/>
  <c r="O3507" i="3" a="1"/>
  <c r="O3507" i="3" s="1"/>
  <c r="U3501" i="3" l="1"/>
  <c r="T3502" i="3"/>
  <c r="I3509" i="3"/>
  <c r="K3509" i="3" s="1"/>
  <c r="P3509" i="3" s="1"/>
  <c r="R3509" i="3" s="1"/>
  <c r="S3508" i="3"/>
  <c r="O3508" i="3" a="1"/>
  <c r="O3508" i="3" s="1"/>
  <c r="U3502" i="3" l="1"/>
  <c r="T3503" i="3"/>
  <c r="I3510" i="3"/>
  <c r="K3510" i="3" s="1"/>
  <c r="P3510" i="3" s="1"/>
  <c r="R3510" i="3" s="1"/>
  <c r="S3509" i="3"/>
  <c r="O3509" i="3" a="1"/>
  <c r="O3509" i="3" s="1"/>
  <c r="U3503" i="3" l="1"/>
  <c r="T3504" i="3"/>
  <c r="I3511" i="3"/>
  <c r="K3511" i="3" s="1"/>
  <c r="P3511" i="3" s="1"/>
  <c r="R3511" i="3" s="1"/>
  <c r="S3510" i="3"/>
  <c r="O3510" i="3" a="1"/>
  <c r="O3510" i="3" s="1"/>
  <c r="U3504" i="3" l="1"/>
  <c r="T3505" i="3"/>
  <c r="I3512" i="3"/>
  <c r="K3512" i="3" s="1"/>
  <c r="P3512" i="3" s="1"/>
  <c r="R3512" i="3" s="1"/>
  <c r="S3511" i="3"/>
  <c r="O3511" i="3" a="1"/>
  <c r="O3511" i="3" s="1"/>
  <c r="U3505" i="3" l="1"/>
  <c r="T3506" i="3"/>
  <c r="I3513" i="3"/>
  <c r="K3513" i="3" s="1"/>
  <c r="P3513" i="3" s="1"/>
  <c r="R3513" i="3" s="1"/>
  <c r="S3512" i="3"/>
  <c r="O3512" i="3" a="1"/>
  <c r="O3512" i="3" s="1"/>
  <c r="U3506" i="3" l="1"/>
  <c r="T3507" i="3"/>
  <c r="I3514" i="3"/>
  <c r="K3514" i="3" s="1"/>
  <c r="S3513" i="3"/>
  <c r="P3514" i="3"/>
  <c r="R3514" i="3" s="1"/>
  <c r="O3513" i="3" a="1"/>
  <c r="O3513" i="3" s="1"/>
  <c r="U3507" i="3" l="1"/>
  <c r="T3508" i="3"/>
  <c r="I3515" i="3"/>
  <c r="K3515" i="3" s="1"/>
  <c r="S3514" i="3"/>
  <c r="P3515" i="3"/>
  <c r="R3515" i="3" s="1"/>
  <c r="O3514" i="3" a="1"/>
  <c r="O3514" i="3" s="1"/>
  <c r="U3508" i="3" l="1"/>
  <c r="T3509" i="3"/>
  <c r="I3516" i="3"/>
  <c r="K3516" i="3" s="1"/>
  <c r="S3515" i="3"/>
  <c r="P3516" i="3"/>
  <c r="R3516" i="3" s="1"/>
  <c r="O3515" i="3" a="1"/>
  <c r="O3515" i="3" s="1"/>
  <c r="U3509" i="3" l="1"/>
  <c r="T3510" i="3"/>
  <c r="I3517" i="3"/>
  <c r="K3517" i="3" s="1"/>
  <c r="S3516" i="3"/>
  <c r="P3517" i="3"/>
  <c r="R3517" i="3" s="1"/>
  <c r="O3516" i="3" a="1"/>
  <c r="O3516" i="3" s="1"/>
  <c r="U3510" i="3" l="1"/>
  <c r="T3511" i="3"/>
  <c r="I3518" i="3"/>
  <c r="K3518" i="3" s="1"/>
  <c r="S3517" i="3"/>
  <c r="P3518" i="3"/>
  <c r="R3518" i="3" s="1"/>
  <c r="O3517" i="3" a="1"/>
  <c r="O3517" i="3" s="1"/>
  <c r="U3511" i="3" l="1"/>
  <c r="T3512" i="3"/>
  <c r="I3519" i="3"/>
  <c r="K3519" i="3" s="1"/>
  <c r="P3519" i="3" s="1"/>
  <c r="R3519" i="3" s="1"/>
  <c r="S3518" i="3"/>
  <c r="O3518" i="3" a="1"/>
  <c r="O3518" i="3" s="1"/>
  <c r="U3512" i="3" l="1"/>
  <c r="T3513" i="3"/>
  <c r="I3520" i="3"/>
  <c r="K3520" i="3" s="1"/>
  <c r="P3520" i="3"/>
  <c r="R3520" i="3" s="1"/>
  <c r="S3519" i="3"/>
  <c r="O3519" i="3" a="1"/>
  <c r="O3519" i="3" s="1"/>
  <c r="U3513" i="3" l="1"/>
  <c r="T3514" i="3"/>
  <c r="I3521" i="3"/>
  <c r="K3521" i="3" s="1"/>
  <c r="S3520" i="3"/>
  <c r="P3521" i="3"/>
  <c r="R3521" i="3" s="1"/>
  <c r="O3520" i="3" a="1"/>
  <c r="O3520" i="3" s="1"/>
  <c r="U3514" i="3" l="1"/>
  <c r="T3515" i="3"/>
  <c r="I3522" i="3"/>
  <c r="K3522" i="3" s="1"/>
  <c r="S3521" i="3"/>
  <c r="P3522" i="3"/>
  <c r="R3522" i="3" s="1"/>
  <c r="O3521" i="3" a="1"/>
  <c r="O3521" i="3" s="1"/>
  <c r="U3515" i="3" l="1"/>
  <c r="T3516" i="3"/>
  <c r="I3523" i="3"/>
  <c r="K3523" i="3" s="1"/>
  <c r="P3523" i="3" s="1"/>
  <c r="R3523" i="3" s="1"/>
  <c r="S3522" i="3"/>
  <c r="O3522" i="3" a="1"/>
  <c r="O3522" i="3" s="1"/>
  <c r="U3516" i="3" l="1"/>
  <c r="T3517" i="3"/>
  <c r="I3524" i="3"/>
  <c r="K3524" i="3" s="1"/>
  <c r="S3523" i="3"/>
  <c r="P3524" i="3"/>
  <c r="R3524" i="3" s="1"/>
  <c r="O3523" i="3" a="1"/>
  <c r="O3523" i="3" s="1"/>
  <c r="U3517" i="3" l="1"/>
  <c r="T3518" i="3"/>
  <c r="I3525" i="3"/>
  <c r="K3525" i="3" s="1"/>
  <c r="S3524" i="3"/>
  <c r="P3525" i="3"/>
  <c r="R3525" i="3" s="1"/>
  <c r="O3524" i="3" a="1"/>
  <c r="O3524" i="3" s="1"/>
  <c r="U3518" i="3" l="1"/>
  <c r="T3519" i="3"/>
  <c r="I3526" i="3"/>
  <c r="K3526" i="3" s="1"/>
  <c r="S3525" i="3"/>
  <c r="P3526" i="3"/>
  <c r="R3526" i="3" s="1"/>
  <c r="O3525" i="3" a="1"/>
  <c r="O3525" i="3" s="1"/>
  <c r="U3519" i="3" l="1"/>
  <c r="T3520" i="3"/>
  <c r="I3527" i="3"/>
  <c r="K3527" i="3" s="1"/>
  <c r="P3527" i="3" s="1"/>
  <c r="R3527" i="3" s="1"/>
  <c r="S3526" i="3"/>
  <c r="O3526" i="3" a="1"/>
  <c r="O3526" i="3" s="1"/>
  <c r="U3520" i="3" l="1"/>
  <c r="T3521" i="3"/>
  <c r="I3528" i="3"/>
  <c r="K3528" i="3" s="1"/>
  <c r="S3527" i="3"/>
  <c r="P3528" i="3"/>
  <c r="R3528" i="3" s="1"/>
  <c r="O3527" i="3" a="1"/>
  <c r="O3527" i="3" s="1"/>
  <c r="U3521" i="3" l="1"/>
  <c r="T3522" i="3"/>
  <c r="I3529" i="3"/>
  <c r="K3529" i="3" s="1"/>
  <c r="S3528" i="3"/>
  <c r="P3529" i="3"/>
  <c r="R3529" i="3" s="1"/>
  <c r="O3528" i="3" a="1"/>
  <c r="O3528" i="3" s="1"/>
  <c r="U3522" i="3" l="1"/>
  <c r="T3523" i="3"/>
  <c r="I3530" i="3"/>
  <c r="K3530" i="3" s="1"/>
  <c r="S3529" i="3"/>
  <c r="P3530" i="3"/>
  <c r="R3530" i="3" s="1"/>
  <c r="O3529" i="3" a="1"/>
  <c r="O3529" i="3" s="1"/>
  <c r="U3523" i="3" l="1"/>
  <c r="T3524" i="3"/>
  <c r="I3531" i="3"/>
  <c r="K3531" i="3" s="1"/>
  <c r="S3530" i="3"/>
  <c r="P3531" i="3"/>
  <c r="R3531" i="3" s="1"/>
  <c r="O3530" i="3" a="1"/>
  <c r="O3530" i="3" s="1"/>
  <c r="U3524" i="3" l="1"/>
  <c r="T3525" i="3"/>
  <c r="I3532" i="3"/>
  <c r="K3532" i="3" s="1"/>
  <c r="P3532" i="3"/>
  <c r="R3532" i="3" s="1"/>
  <c r="S3531" i="3"/>
  <c r="O3531" i="3" a="1"/>
  <c r="O3531" i="3" s="1"/>
  <c r="U3525" i="3" l="1"/>
  <c r="T3526" i="3"/>
  <c r="I3533" i="3"/>
  <c r="K3533" i="3" s="1"/>
  <c r="P3533" i="3" s="1"/>
  <c r="R3533" i="3" s="1"/>
  <c r="S3532" i="3"/>
  <c r="O3532" i="3" a="1"/>
  <c r="O3532" i="3" s="1"/>
  <c r="U3526" i="3" l="1"/>
  <c r="T3527" i="3"/>
  <c r="I3534" i="3"/>
  <c r="K3534" i="3" s="1"/>
  <c r="S3533" i="3"/>
  <c r="P3534" i="3"/>
  <c r="R3534" i="3" s="1"/>
  <c r="O3533" i="3" a="1"/>
  <c r="O3533" i="3" s="1"/>
  <c r="U3527" i="3" l="1"/>
  <c r="T3528" i="3"/>
  <c r="I3535" i="3"/>
  <c r="K3535" i="3" s="1"/>
  <c r="P3535" i="3" s="1"/>
  <c r="R3535" i="3" s="1"/>
  <c r="S3534" i="3"/>
  <c r="O3534" i="3" a="1"/>
  <c r="O3534" i="3" s="1"/>
  <c r="U3528" i="3" l="1"/>
  <c r="T3529" i="3"/>
  <c r="I3536" i="3"/>
  <c r="K3536" i="3" s="1"/>
  <c r="S3535" i="3"/>
  <c r="P3536" i="3"/>
  <c r="R3536" i="3" s="1"/>
  <c r="O3535" i="3" a="1"/>
  <c r="O3535" i="3" s="1"/>
  <c r="U3529" i="3" l="1"/>
  <c r="T3530" i="3"/>
  <c r="I3537" i="3"/>
  <c r="K3537" i="3" s="1"/>
  <c r="S3536" i="3"/>
  <c r="P3537" i="3"/>
  <c r="R3537" i="3" s="1"/>
  <c r="O3536" i="3" a="1"/>
  <c r="O3536" i="3" s="1"/>
  <c r="U3530" i="3" l="1"/>
  <c r="T3531" i="3"/>
  <c r="I3538" i="3"/>
  <c r="K3538" i="3" s="1"/>
  <c r="S3537" i="3"/>
  <c r="P3538" i="3"/>
  <c r="R3538" i="3" s="1"/>
  <c r="O3537" i="3" a="1"/>
  <c r="O3537" i="3" s="1"/>
  <c r="U3531" i="3" l="1"/>
  <c r="T3532" i="3"/>
  <c r="I3539" i="3"/>
  <c r="K3539" i="3" s="1"/>
  <c r="S3538" i="3"/>
  <c r="P3539" i="3"/>
  <c r="R3539" i="3" s="1"/>
  <c r="O3538" i="3" a="1"/>
  <c r="O3538" i="3" s="1"/>
  <c r="U3532" i="3" l="1"/>
  <c r="T3533" i="3"/>
  <c r="I3540" i="3"/>
  <c r="K3540" i="3" s="1"/>
  <c r="S3539" i="3"/>
  <c r="P3540" i="3"/>
  <c r="R3540" i="3" s="1"/>
  <c r="O3539" i="3" a="1"/>
  <c r="O3539" i="3" s="1"/>
  <c r="U3533" i="3" l="1"/>
  <c r="T3534" i="3"/>
  <c r="I3541" i="3"/>
  <c r="K3541" i="3" s="1"/>
  <c r="S3540" i="3"/>
  <c r="P3541" i="3"/>
  <c r="R3541" i="3" s="1"/>
  <c r="O3540" i="3" a="1"/>
  <c r="O3540" i="3" s="1"/>
  <c r="U3534" i="3" l="1"/>
  <c r="T3535" i="3"/>
  <c r="I3542" i="3"/>
  <c r="K3542" i="3" s="1"/>
  <c r="P3542" i="3"/>
  <c r="R3542" i="3" s="1"/>
  <c r="S3541" i="3"/>
  <c r="O3541" i="3" a="1"/>
  <c r="O3541" i="3" s="1"/>
  <c r="U3535" i="3" l="1"/>
  <c r="T3536" i="3"/>
  <c r="I3543" i="3"/>
  <c r="K3543" i="3" s="1"/>
  <c r="S3542" i="3"/>
  <c r="P3543" i="3"/>
  <c r="R3543" i="3" s="1"/>
  <c r="O3542" i="3" a="1"/>
  <c r="O3542" i="3" s="1"/>
  <c r="U3536" i="3" l="1"/>
  <c r="T3537" i="3"/>
  <c r="I3544" i="3"/>
  <c r="K3544" i="3" s="1"/>
  <c r="P3544" i="3" s="1"/>
  <c r="R3544" i="3" s="1"/>
  <c r="S3543" i="3"/>
  <c r="O3543" i="3" a="1"/>
  <c r="O3543" i="3" s="1"/>
  <c r="U3537" i="3" l="1"/>
  <c r="T3538" i="3"/>
  <c r="I3545" i="3"/>
  <c r="K3545" i="3" s="1"/>
  <c r="P3545" i="3" s="1"/>
  <c r="R3545" i="3" s="1"/>
  <c r="S3544" i="3"/>
  <c r="O3544" i="3" a="1"/>
  <c r="O3544" i="3" s="1"/>
  <c r="U3538" i="3" l="1"/>
  <c r="T3539" i="3"/>
  <c r="I3546" i="3"/>
  <c r="K3546" i="3" s="1"/>
  <c r="P3546" i="3" s="1"/>
  <c r="R3546" i="3" s="1"/>
  <c r="S3545" i="3"/>
  <c r="O3545" i="3" a="1"/>
  <c r="O3545" i="3" s="1"/>
  <c r="U3539" i="3" l="1"/>
  <c r="T3540" i="3"/>
  <c r="I3547" i="3"/>
  <c r="K3547" i="3" s="1"/>
  <c r="S3546" i="3"/>
  <c r="P3547" i="3"/>
  <c r="R3547" i="3" s="1"/>
  <c r="O3546" i="3" a="1"/>
  <c r="O3546" i="3" s="1"/>
  <c r="U3540" i="3" l="1"/>
  <c r="T3541" i="3"/>
  <c r="I3548" i="3"/>
  <c r="K3548" i="3" s="1"/>
  <c r="P3548" i="3" s="1"/>
  <c r="R3548" i="3" s="1"/>
  <c r="S3547" i="3"/>
  <c r="O3547" i="3" a="1"/>
  <c r="O3547" i="3" s="1"/>
  <c r="U3541" i="3" l="1"/>
  <c r="T3542" i="3"/>
  <c r="I3549" i="3"/>
  <c r="K3549" i="3" s="1"/>
  <c r="S3548" i="3"/>
  <c r="P3549" i="3"/>
  <c r="R3549" i="3" s="1"/>
  <c r="O3548" i="3" a="1"/>
  <c r="O3548" i="3" s="1"/>
  <c r="U3542" i="3" l="1"/>
  <c r="T3543" i="3"/>
  <c r="I3550" i="3"/>
  <c r="K3550" i="3" s="1"/>
  <c r="S3549" i="3"/>
  <c r="P3550" i="3"/>
  <c r="R3550" i="3" s="1"/>
  <c r="O3549" i="3" a="1"/>
  <c r="O3549" i="3" s="1"/>
  <c r="U3543" i="3" l="1"/>
  <c r="T3544" i="3"/>
  <c r="I3551" i="3"/>
  <c r="K3551" i="3" s="1"/>
  <c r="S3550" i="3"/>
  <c r="P3551" i="3"/>
  <c r="R3551" i="3" s="1"/>
  <c r="O3550" i="3" a="1"/>
  <c r="O3550" i="3" s="1"/>
  <c r="U3544" i="3" l="1"/>
  <c r="T3545" i="3"/>
  <c r="I3552" i="3"/>
  <c r="K3552" i="3" s="1"/>
  <c r="S3551" i="3"/>
  <c r="P3552" i="3"/>
  <c r="R3552" i="3" s="1"/>
  <c r="O3551" i="3" a="1"/>
  <c r="O3551" i="3" s="1"/>
  <c r="U3545" i="3" l="1"/>
  <c r="T3546" i="3"/>
  <c r="I3553" i="3"/>
  <c r="K3553" i="3" s="1"/>
  <c r="S3552" i="3"/>
  <c r="P3553" i="3"/>
  <c r="R3553" i="3" s="1"/>
  <c r="O3552" i="3" a="1"/>
  <c r="O3552" i="3" s="1"/>
  <c r="U3546" i="3" l="1"/>
  <c r="T3547" i="3"/>
  <c r="I3554" i="3"/>
  <c r="K3554" i="3" s="1"/>
  <c r="P3554" i="3" s="1"/>
  <c r="R3554" i="3" s="1"/>
  <c r="S3553" i="3"/>
  <c r="O3553" i="3" a="1"/>
  <c r="O3553" i="3" s="1"/>
  <c r="U3547" i="3" l="1"/>
  <c r="T3548" i="3"/>
  <c r="I3555" i="3"/>
  <c r="K3555" i="3" s="1"/>
  <c r="S3554" i="3"/>
  <c r="P3555" i="3"/>
  <c r="R3555" i="3" s="1"/>
  <c r="O3554" i="3" a="1"/>
  <c r="O3554" i="3" s="1"/>
  <c r="U3548" i="3" l="1"/>
  <c r="T3549" i="3"/>
  <c r="I3556" i="3"/>
  <c r="K3556" i="3" s="1"/>
  <c r="S3555" i="3"/>
  <c r="P3556" i="3"/>
  <c r="R3556" i="3" s="1"/>
  <c r="O3555" i="3" a="1"/>
  <c r="O3555" i="3" s="1"/>
  <c r="U3549" i="3" l="1"/>
  <c r="T3550" i="3"/>
  <c r="I3557" i="3"/>
  <c r="K3557" i="3" s="1"/>
  <c r="S3556" i="3"/>
  <c r="P3557" i="3"/>
  <c r="R3557" i="3" s="1"/>
  <c r="O3556" i="3" a="1"/>
  <c r="O3556" i="3" s="1"/>
  <c r="U3550" i="3" l="1"/>
  <c r="T3551" i="3"/>
  <c r="I3558" i="3"/>
  <c r="K3558" i="3" s="1"/>
  <c r="P3558" i="3" s="1"/>
  <c r="R3558" i="3" s="1"/>
  <c r="S3557" i="3"/>
  <c r="O3557" i="3" a="1"/>
  <c r="O3557" i="3" s="1"/>
  <c r="U3551" i="3" l="1"/>
  <c r="T3552" i="3"/>
  <c r="I3559" i="3"/>
  <c r="K3559" i="3" s="1"/>
  <c r="S3558" i="3"/>
  <c r="P3559" i="3"/>
  <c r="R3559" i="3" s="1"/>
  <c r="O3558" i="3" a="1"/>
  <c r="O3558" i="3" s="1"/>
  <c r="U3552" i="3" l="1"/>
  <c r="T3553" i="3"/>
  <c r="I3560" i="3"/>
  <c r="K3560" i="3" s="1"/>
  <c r="S3559" i="3"/>
  <c r="P3560" i="3"/>
  <c r="R3560" i="3" s="1"/>
  <c r="O3559" i="3" a="1"/>
  <c r="O3559" i="3" s="1"/>
  <c r="U3553" i="3" l="1"/>
  <c r="T3554" i="3"/>
  <c r="I3561" i="3"/>
  <c r="K3561" i="3" s="1"/>
  <c r="S3560" i="3"/>
  <c r="P3561" i="3"/>
  <c r="R3561" i="3" s="1"/>
  <c r="O3560" i="3" a="1"/>
  <c r="O3560" i="3" s="1"/>
  <c r="U3554" i="3" l="1"/>
  <c r="T3555" i="3"/>
  <c r="I3562" i="3"/>
  <c r="K3562" i="3" s="1"/>
  <c r="S3561" i="3"/>
  <c r="P3562" i="3"/>
  <c r="R3562" i="3" s="1"/>
  <c r="O3561" i="3" a="1"/>
  <c r="O3561" i="3" s="1"/>
  <c r="U3555" i="3" l="1"/>
  <c r="T3556" i="3"/>
  <c r="I3563" i="3"/>
  <c r="K3563" i="3" s="1"/>
  <c r="S3562" i="3"/>
  <c r="P3563" i="3"/>
  <c r="R3563" i="3" s="1"/>
  <c r="O3562" i="3" a="1"/>
  <c r="O3562" i="3" s="1"/>
  <c r="U3556" i="3" l="1"/>
  <c r="T3557" i="3"/>
  <c r="I3564" i="3"/>
  <c r="K3564" i="3" s="1"/>
  <c r="S3563" i="3"/>
  <c r="P3564" i="3"/>
  <c r="R3564" i="3" s="1"/>
  <c r="O3563" i="3" a="1"/>
  <c r="O3563" i="3" s="1"/>
  <c r="U3557" i="3" l="1"/>
  <c r="T3558" i="3"/>
  <c r="I3565" i="3"/>
  <c r="K3565" i="3" s="1"/>
  <c r="S3564" i="3"/>
  <c r="P3565" i="3"/>
  <c r="R3565" i="3" s="1"/>
  <c r="O3564" i="3" a="1"/>
  <c r="O3564" i="3" s="1"/>
  <c r="U3558" i="3" l="1"/>
  <c r="T3559" i="3"/>
  <c r="I3566" i="3"/>
  <c r="K3566" i="3" s="1"/>
  <c r="S3565" i="3"/>
  <c r="P3566" i="3"/>
  <c r="R3566" i="3" s="1"/>
  <c r="O3565" i="3" a="1"/>
  <c r="O3565" i="3" s="1"/>
  <c r="U3559" i="3" l="1"/>
  <c r="T3560" i="3"/>
  <c r="I3567" i="3"/>
  <c r="K3567" i="3" s="1"/>
  <c r="S3566" i="3"/>
  <c r="P3567" i="3"/>
  <c r="R3567" i="3" s="1"/>
  <c r="O3566" i="3" a="1"/>
  <c r="O3566" i="3" s="1"/>
  <c r="U3560" i="3" l="1"/>
  <c r="T3561" i="3"/>
  <c r="I3568" i="3"/>
  <c r="K3568" i="3" s="1"/>
  <c r="P3568" i="3" s="1"/>
  <c r="R3568" i="3" s="1"/>
  <c r="S3567" i="3"/>
  <c r="O3567" i="3" a="1"/>
  <c r="O3567" i="3" s="1"/>
  <c r="U3561" i="3" l="1"/>
  <c r="T3562" i="3"/>
  <c r="I3569" i="3"/>
  <c r="K3569" i="3" s="1"/>
  <c r="P3569" i="3" s="1"/>
  <c r="R3569" i="3" s="1"/>
  <c r="S3568" i="3"/>
  <c r="O3568" i="3" a="1"/>
  <c r="O3568" i="3" s="1"/>
  <c r="U3562" i="3" l="1"/>
  <c r="T3563" i="3"/>
  <c r="I3570" i="3"/>
  <c r="K3570" i="3" s="1"/>
  <c r="S3569" i="3"/>
  <c r="P3570" i="3"/>
  <c r="R3570" i="3" s="1"/>
  <c r="O3569" i="3" a="1"/>
  <c r="O3569" i="3" s="1"/>
  <c r="U3563" i="3" l="1"/>
  <c r="T3564" i="3"/>
  <c r="I3571" i="3"/>
  <c r="K3571" i="3" s="1"/>
  <c r="S3570" i="3"/>
  <c r="P3571" i="3"/>
  <c r="R3571" i="3" s="1"/>
  <c r="O3570" i="3" a="1"/>
  <c r="O3570" i="3" s="1"/>
  <c r="U3564" i="3" l="1"/>
  <c r="T3565" i="3"/>
  <c r="I3572" i="3"/>
  <c r="K3572" i="3" s="1"/>
  <c r="P3572" i="3" s="1"/>
  <c r="R3572" i="3" s="1"/>
  <c r="S3571" i="3"/>
  <c r="O3571" i="3" a="1"/>
  <c r="O3571" i="3" s="1"/>
  <c r="U3565" i="3" l="1"/>
  <c r="T3566" i="3"/>
  <c r="I3573" i="3"/>
  <c r="K3573" i="3" s="1"/>
  <c r="S3572" i="3"/>
  <c r="P3573" i="3"/>
  <c r="R3573" i="3" s="1"/>
  <c r="O3572" i="3" a="1"/>
  <c r="O3572" i="3" s="1"/>
  <c r="U3566" i="3" l="1"/>
  <c r="T3567" i="3"/>
  <c r="I3574" i="3"/>
  <c r="K3574" i="3" s="1"/>
  <c r="P3574" i="3" s="1"/>
  <c r="R3574" i="3" s="1"/>
  <c r="S3573" i="3"/>
  <c r="O3573" i="3" a="1"/>
  <c r="O3573" i="3" s="1"/>
  <c r="U3567" i="3" l="1"/>
  <c r="T3568" i="3"/>
  <c r="I3575" i="3"/>
  <c r="K3575" i="3" s="1"/>
  <c r="P3575" i="3" s="1"/>
  <c r="R3575" i="3" s="1"/>
  <c r="S3574" i="3"/>
  <c r="O3574" i="3" a="1"/>
  <c r="O3574" i="3" s="1"/>
  <c r="U3568" i="3" l="1"/>
  <c r="T3569" i="3"/>
  <c r="I3576" i="3"/>
  <c r="K3576" i="3" s="1"/>
  <c r="S3575" i="3"/>
  <c r="P3576" i="3"/>
  <c r="R3576" i="3" s="1"/>
  <c r="O3575" i="3" a="1"/>
  <c r="O3575" i="3" s="1"/>
  <c r="U3569" i="3" l="1"/>
  <c r="T3570" i="3"/>
  <c r="I3577" i="3"/>
  <c r="K3577" i="3" s="1"/>
  <c r="P3577" i="3" s="1"/>
  <c r="R3577" i="3" s="1"/>
  <c r="S3576" i="3"/>
  <c r="O3576" i="3" a="1"/>
  <c r="O3576" i="3" s="1"/>
  <c r="U3570" i="3" l="1"/>
  <c r="T3571" i="3"/>
  <c r="I3578" i="3"/>
  <c r="K3578" i="3" s="1"/>
  <c r="P3578" i="3" s="1"/>
  <c r="R3578" i="3" s="1"/>
  <c r="S3577" i="3"/>
  <c r="O3577" i="3" a="1"/>
  <c r="O3577" i="3" s="1"/>
  <c r="U3571" i="3" l="1"/>
  <c r="T3572" i="3"/>
  <c r="I3579" i="3"/>
  <c r="K3579" i="3" s="1"/>
  <c r="P3579" i="3" s="1"/>
  <c r="R3579" i="3" s="1"/>
  <c r="S3578" i="3"/>
  <c r="O3578" i="3" a="1"/>
  <c r="O3578" i="3" s="1"/>
  <c r="U3572" i="3" l="1"/>
  <c r="T3573" i="3"/>
  <c r="I3580" i="3"/>
  <c r="K3580" i="3" s="1"/>
  <c r="S3579" i="3"/>
  <c r="P3580" i="3"/>
  <c r="R3580" i="3" s="1"/>
  <c r="O3579" i="3" a="1"/>
  <c r="O3579" i="3" s="1"/>
  <c r="U3573" i="3" l="1"/>
  <c r="T3574" i="3"/>
  <c r="I3581" i="3"/>
  <c r="K3581" i="3" s="1"/>
  <c r="P3581" i="3" s="1"/>
  <c r="R3581" i="3" s="1"/>
  <c r="S3580" i="3"/>
  <c r="O3580" i="3" a="1"/>
  <c r="O3580" i="3" s="1"/>
  <c r="U3574" i="3" l="1"/>
  <c r="T3575" i="3"/>
  <c r="I3582" i="3"/>
  <c r="K3582" i="3" s="1"/>
  <c r="P3582" i="3" s="1"/>
  <c r="R3582" i="3" s="1"/>
  <c r="S3581" i="3"/>
  <c r="O3581" i="3" a="1"/>
  <c r="O3581" i="3" s="1"/>
  <c r="U3575" i="3" l="1"/>
  <c r="T3576" i="3"/>
  <c r="I3583" i="3"/>
  <c r="K3583" i="3" s="1"/>
  <c r="P3583" i="3" s="1"/>
  <c r="R3583" i="3" s="1"/>
  <c r="S3582" i="3"/>
  <c r="O3582" i="3" a="1"/>
  <c r="O3582" i="3" s="1"/>
  <c r="U3576" i="3" l="1"/>
  <c r="T3577" i="3"/>
  <c r="I3584" i="3"/>
  <c r="K3584" i="3" s="1"/>
  <c r="P3584" i="3" s="1"/>
  <c r="R3584" i="3" s="1"/>
  <c r="S3583" i="3"/>
  <c r="O3583" i="3" a="1"/>
  <c r="O3583" i="3" s="1"/>
  <c r="U3577" i="3" l="1"/>
  <c r="T3578" i="3"/>
  <c r="I3585" i="3"/>
  <c r="K3585" i="3" s="1"/>
  <c r="S3584" i="3"/>
  <c r="P3585" i="3"/>
  <c r="R3585" i="3" s="1"/>
  <c r="O3584" i="3" a="1"/>
  <c r="O3584" i="3" s="1"/>
  <c r="U3578" i="3" l="1"/>
  <c r="T3579" i="3"/>
  <c r="I3586" i="3"/>
  <c r="K3586" i="3" s="1"/>
  <c r="S3585" i="3"/>
  <c r="P3586" i="3"/>
  <c r="R3586" i="3" s="1"/>
  <c r="O3585" i="3" a="1"/>
  <c r="O3585" i="3" s="1"/>
  <c r="U3579" i="3" l="1"/>
  <c r="T3580" i="3"/>
  <c r="I3587" i="3"/>
  <c r="K3587" i="3" s="1"/>
  <c r="P3587" i="3" s="1"/>
  <c r="R3587" i="3" s="1"/>
  <c r="S3586" i="3"/>
  <c r="O3586" i="3" a="1"/>
  <c r="O3586" i="3" s="1"/>
  <c r="U3580" i="3" l="1"/>
  <c r="T3581" i="3"/>
  <c r="I3588" i="3"/>
  <c r="K3588" i="3" s="1"/>
  <c r="P3588" i="3" s="1"/>
  <c r="R3588" i="3" s="1"/>
  <c r="S3587" i="3"/>
  <c r="O3587" i="3" a="1"/>
  <c r="O3587" i="3" s="1"/>
  <c r="U3581" i="3" l="1"/>
  <c r="T3582" i="3"/>
  <c r="I3589" i="3"/>
  <c r="K3589" i="3" s="1"/>
  <c r="P3589" i="3" s="1"/>
  <c r="R3589" i="3" s="1"/>
  <c r="S3588" i="3"/>
  <c r="O3588" i="3" a="1"/>
  <c r="O3588" i="3" s="1"/>
  <c r="U3582" i="3" l="1"/>
  <c r="T3583" i="3"/>
  <c r="I3590" i="3"/>
  <c r="K3590" i="3" s="1"/>
  <c r="P3590" i="3" s="1"/>
  <c r="R3590" i="3" s="1"/>
  <c r="S3589" i="3"/>
  <c r="O3589" i="3" a="1"/>
  <c r="O3589" i="3" s="1"/>
  <c r="U3583" i="3" l="1"/>
  <c r="T3584" i="3"/>
  <c r="I3591" i="3"/>
  <c r="K3591" i="3" s="1"/>
  <c r="P3591" i="3" s="1"/>
  <c r="R3591" i="3" s="1"/>
  <c r="S3590" i="3"/>
  <c r="O3590" i="3" a="1"/>
  <c r="O3590" i="3" s="1"/>
  <c r="U3584" i="3" l="1"/>
  <c r="T3585" i="3"/>
  <c r="I3592" i="3"/>
  <c r="K3592" i="3" s="1"/>
  <c r="S3591" i="3"/>
  <c r="P3592" i="3"/>
  <c r="R3592" i="3" s="1"/>
  <c r="O3591" i="3" a="1"/>
  <c r="O3591" i="3" s="1"/>
  <c r="U3585" i="3" l="1"/>
  <c r="T3586" i="3"/>
  <c r="I3593" i="3"/>
  <c r="K3593" i="3" s="1"/>
  <c r="S3592" i="3"/>
  <c r="P3593" i="3"/>
  <c r="R3593" i="3" s="1"/>
  <c r="O3592" i="3" a="1"/>
  <c r="O3592" i="3" s="1"/>
  <c r="U3586" i="3" l="1"/>
  <c r="T3587" i="3"/>
  <c r="I3594" i="3"/>
  <c r="K3594" i="3" s="1"/>
  <c r="P3594" i="3" s="1"/>
  <c r="R3594" i="3" s="1"/>
  <c r="S3593" i="3"/>
  <c r="O3593" i="3" a="1"/>
  <c r="O3593" i="3" s="1"/>
  <c r="U3587" i="3" l="1"/>
  <c r="T3588" i="3"/>
  <c r="I3595" i="3"/>
  <c r="K3595" i="3" s="1"/>
  <c r="S3594" i="3"/>
  <c r="P3595" i="3"/>
  <c r="R3595" i="3" s="1"/>
  <c r="O3594" i="3" a="1"/>
  <c r="O3594" i="3" s="1"/>
  <c r="U3588" i="3" l="1"/>
  <c r="T3589" i="3"/>
  <c r="I3596" i="3"/>
  <c r="K3596" i="3" s="1"/>
  <c r="P3596" i="3" s="1"/>
  <c r="R3596" i="3" s="1"/>
  <c r="S3595" i="3"/>
  <c r="O3595" i="3" a="1"/>
  <c r="O3595" i="3" s="1"/>
  <c r="U3589" i="3" l="1"/>
  <c r="T3590" i="3"/>
  <c r="I3597" i="3"/>
  <c r="K3597" i="3" s="1"/>
  <c r="S3596" i="3"/>
  <c r="P3597" i="3"/>
  <c r="R3597" i="3" s="1"/>
  <c r="O3596" i="3" a="1"/>
  <c r="O3596" i="3" s="1"/>
  <c r="U3590" i="3" l="1"/>
  <c r="T3591" i="3"/>
  <c r="I3598" i="3"/>
  <c r="K3598" i="3" s="1"/>
  <c r="P3598" i="3" s="1"/>
  <c r="R3598" i="3" s="1"/>
  <c r="S3597" i="3"/>
  <c r="O3597" i="3" a="1"/>
  <c r="O3597" i="3" s="1"/>
  <c r="U3591" i="3" l="1"/>
  <c r="T3592" i="3"/>
  <c r="I3599" i="3"/>
  <c r="K3599" i="3" s="1"/>
  <c r="P3599" i="3" s="1"/>
  <c r="R3599" i="3" s="1"/>
  <c r="S3598" i="3"/>
  <c r="O3598" i="3" a="1"/>
  <c r="O3598" i="3" s="1"/>
  <c r="U3592" i="3" l="1"/>
  <c r="T3593" i="3"/>
  <c r="I3600" i="3"/>
  <c r="K3600" i="3" s="1"/>
  <c r="P3600" i="3" s="1"/>
  <c r="R3600" i="3" s="1"/>
  <c r="S3599" i="3"/>
  <c r="O3599" i="3" a="1"/>
  <c r="O3599" i="3" s="1"/>
  <c r="U3593" i="3" l="1"/>
  <c r="T3594" i="3"/>
  <c r="I3601" i="3"/>
  <c r="K3601" i="3" s="1"/>
  <c r="P3601" i="3" s="1"/>
  <c r="R3601" i="3" s="1"/>
  <c r="S3600" i="3"/>
  <c r="O3600" i="3" a="1"/>
  <c r="O3600" i="3" s="1"/>
  <c r="U3594" i="3" l="1"/>
  <c r="T3595" i="3"/>
  <c r="I3602" i="3"/>
  <c r="K3602" i="3" s="1"/>
  <c r="S3601" i="3"/>
  <c r="P3602" i="3"/>
  <c r="R3602" i="3" s="1"/>
  <c r="O3601" i="3" a="1"/>
  <c r="O3601" i="3" s="1"/>
  <c r="U3595" i="3" l="1"/>
  <c r="T3596" i="3"/>
  <c r="I3603" i="3"/>
  <c r="K3603" i="3" s="1"/>
  <c r="P3603" i="3" s="1"/>
  <c r="R3603" i="3" s="1"/>
  <c r="S3602" i="3"/>
  <c r="O3602" i="3" a="1"/>
  <c r="O3602" i="3" s="1"/>
  <c r="U3596" i="3" l="1"/>
  <c r="T3597" i="3"/>
  <c r="I3604" i="3"/>
  <c r="K3604" i="3" s="1"/>
  <c r="P3604" i="3" s="1"/>
  <c r="R3604" i="3" s="1"/>
  <c r="S3603" i="3"/>
  <c r="O3603" i="3" a="1"/>
  <c r="O3603" i="3" s="1"/>
  <c r="U3597" i="3" l="1"/>
  <c r="T3598" i="3"/>
  <c r="I3605" i="3"/>
  <c r="K3605" i="3" s="1"/>
  <c r="S3604" i="3"/>
  <c r="P3605" i="3"/>
  <c r="R3605" i="3" s="1"/>
  <c r="O3604" i="3" a="1"/>
  <c r="O3604" i="3" s="1"/>
  <c r="U3598" i="3" l="1"/>
  <c r="T3599" i="3"/>
  <c r="I3606" i="3"/>
  <c r="K3606" i="3" s="1"/>
  <c r="P3606" i="3" s="1"/>
  <c r="R3606" i="3" s="1"/>
  <c r="S3605" i="3"/>
  <c r="O3605" i="3" a="1"/>
  <c r="O3605" i="3" s="1"/>
  <c r="U3599" i="3" l="1"/>
  <c r="T3600" i="3"/>
  <c r="I3607" i="3"/>
  <c r="K3607" i="3" s="1"/>
  <c r="S3606" i="3"/>
  <c r="P3607" i="3"/>
  <c r="R3607" i="3" s="1"/>
  <c r="O3606" i="3" a="1"/>
  <c r="O3606" i="3" s="1"/>
  <c r="U3600" i="3" l="1"/>
  <c r="T3601" i="3"/>
  <c r="I3608" i="3"/>
  <c r="K3608" i="3" s="1"/>
  <c r="P3608" i="3" s="1"/>
  <c r="R3608" i="3" s="1"/>
  <c r="S3607" i="3"/>
  <c r="O3607" i="3" a="1"/>
  <c r="O3607" i="3" s="1"/>
  <c r="U3601" i="3" l="1"/>
  <c r="T3602" i="3"/>
  <c r="I3609" i="3"/>
  <c r="K3609" i="3" s="1"/>
  <c r="S3608" i="3"/>
  <c r="P3609" i="3"/>
  <c r="R3609" i="3" s="1"/>
  <c r="O3608" i="3" a="1"/>
  <c r="O3608" i="3" s="1"/>
  <c r="U3602" i="3" l="1"/>
  <c r="T3603" i="3"/>
  <c r="I3610" i="3"/>
  <c r="K3610" i="3" s="1"/>
  <c r="P3610" i="3" s="1"/>
  <c r="R3610" i="3" s="1"/>
  <c r="S3609" i="3"/>
  <c r="O3609" i="3" a="1"/>
  <c r="O3609" i="3" s="1"/>
  <c r="U3603" i="3" l="1"/>
  <c r="T3604" i="3"/>
  <c r="I3611" i="3"/>
  <c r="K3611" i="3" s="1"/>
  <c r="P3611" i="3" s="1"/>
  <c r="R3611" i="3" s="1"/>
  <c r="S3610" i="3"/>
  <c r="O3610" i="3" a="1"/>
  <c r="O3610" i="3" s="1"/>
  <c r="U3604" i="3" l="1"/>
  <c r="T3605" i="3"/>
  <c r="I3612" i="3"/>
  <c r="K3612" i="3" s="1"/>
  <c r="S3611" i="3"/>
  <c r="P3612" i="3"/>
  <c r="R3612" i="3" s="1"/>
  <c r="O3611" i="3" a="1"/>
  <c r="O3611" i="3" s="1"/>
  <c r="U3605" i="3" l="1"/>
  <c r="T3606" i="3"/>
  <c r="I3613" i="3"/>
  <c r="K3613" i="3" s="1"/>
  <c r="P3613" i="3"/>
  <c r="R3613" i="3" s="1"/>
  <c r="S3612" i="3"/>
  <c r="O3612" i="3" a="1"/>
  <c r="O3612" i="3" s="1"/>
  <c r="U3606" i="3" l="1"/>
  <c r="T3607" i="3"/>
  <c r="I3614" i="3"/>
  <c r="K3614" i="3" s="1"/>
  <c r="S3613" i="3"/>
  <c r="P3614" i="3"/>
  <c r="R3614" i="3" s="1"/>
  <c r="O3613" i="3" a="1"/>
  <c r="O3613" i="3" s="1"/>
  <c r="U3607" i="3" l="1"/>
  <c r="T3608" i="3"/>
  <c r="I3615" i="3"/>
  <c r="K3615" i="3" s="1"/>
  <c r="S3614" i="3"/>
  <c r="P3615" i="3"/>
  <c r="R3615" i="3" s="1"/>
  <c r="O3614" i="3" a="1"/>
  <c r="O3614" i="3" s="1"/>
  <c r="U3608" i="3" l="1"/>
  <c r="T3609" i="3"/>
  <c r="I3616" i="3"/>
  <c r="K3616" i="3" s="1"/>
  <c r="S3615" i="3"/>
  <c r="P3616" i="3"/>
  <c r="R3616" i="3" s="1"/>
  <c r="O3615" i="3" a="1"/>
  <c r="O3615" i="3" s="1"/>
  <c r="U3609" i="3" l="1"/>
  <c r="T3610" i="3"/>
  <c r="I3617" i="3"/>
  <c r="K3617" i="3" s="1"/>
  <c r="S3616" i="3"/>
  <c r="P3617" i="3"/>
  <c r="R3617" i="3" s="1"/>
  <c r="O3616" i="3" a="1"/>
  <c r="O3616" i="3" s="1"/>
  <c r="U3610" i="3" l="1"/>
  <c r="T3611" i="3"/>
  <c r="I3618" i="3"/>
  <c r="K3618" i="3" s="1"/>
  <c r="S3617" i="3"/>
  <c r="P3618" i="3"/>
  <c r="R3618" i="3" s="1"/>
  <c r="O3617" i="3" a="1"/>
  <c r="O3617" i="3" s="1"/>
  <c r="U3611" i="3" l="1"/>
  <c r="T3612" i="3"/>
  <c r="I3619" i="3"/>
  <c r="K3619" i="3" s="1"/>
  <c r="P3619" i="3"/>
  <c r="R3619" i="3" s="1"/>
  <c r="S3618" i="3"/>
  <c r="O3618" i="3" a="1"/>
  <c r="O3618" i="3" s="1"/>
  <c r="U3612" i="3" l="1"/>
  <c r="T3613" i="3"/>
  <c r="I3620" i="3"/>
  <c r="K3620" i="3" s="1"/>
  <c r="S3619" i="3"/>
  <c r="P3620" i="3"/>
  <c r="R3620" i="3" s="1"/>
  <c r="O3619" i="3" a="1"/>
  <c r="O3619" i="3" s="1"/>
  <c r="U3613" i="3" l="1"/>
  <c r="T3614" i="3"/>
  <c r="I3621" i="3"/>
  <c r="K3621" i="3" s="1"/>
  <c r="P3621" i="3" s="1"/>
  <c r="R3621" i="3" s="1"/>
  <c r="S3620" i="3"/>
  <c r="O3620" i="3" a="1"/>
  <c r="O3620" i="3" s="1"/>
  <c r="U3614" i="3" l="1"/>
  <c r="T3615" i="3"/>
  <c r="I3622" i="3"/>
  <c r="K3622" i="3" s="1"/>
  <c r="S3621" i="3"/>
  <c r="P3622" i="3"/>
  <c r="R3622" i="3" s="1"/>
  <c r="O3621" i="3" a="1"/>
  <c r="O3621" i="3" s="1"/>
  <c r="U3615" i="3" l="1"/>
  <c r="T3616" i="3"/>
  <c r="I3623" i="3"/>
  <c r="K3623" i="3" s="1"/>
  <c r="S3622" i="3"/>
  <c r="P3623" i="3"/>
  <c r="R3623" i="3" s="1"/>
  <c r="O3622" i="3" a="1"/>
  <c r="O3622" i="3" s="1"/>
  <c r="U3616" i="3" l="1"/>
  <c r="T3617" i="3"/>
  <c r="I3624" i="3"/>
  <c r="K3624" i="3" s="1"/>
  <c r="S3623" i="3"/>
  <c r="P3624" i="3"/>
  <c r="R3624" i="3" s="1"/>
  <c r="O3623" i="3" a="1"/>
  <c r="O3623" i="3" s="1"/>
  <c r="U3617" i="3" l="1"/>
  <c r="T3618" i="3"/>
  <c r="I3625" i="3"/>
  <c r="K3625" i="3" s="1"/>
  <c r="S3624" i="3"/>
  <c r="P3625" i="3"/>
  <c r="R3625" i="3" s="1"/>
  <c r="O3624" i="3" a="1"/>
  <c r="O3624" i="3" s="1"/>
  <c r="U3618" i="3" l="1"/>
  <c r="T3619" i="3"/>
  <c r="I3626" i="3"/>
  <c r="K3626" i="3" s="1"/>
  <c r="S3625" i="3"/>
  <c r="P3626" i="3"/>
  <c r="R3626" i="3" s="1"/>
  <c r="O3625" i="3" a="1"/>
  <c r="O3625" i="3" s="1"/>
  <c r="U3619" i="3" l="1"/>
  <c r="T3620" i="3"/>
  <c r="I3627" i="3"/>
  <c r="K3627" i="3" s="1"/>
  <c r="S3626" i="3"/>
  <c r="P3627" i="3"/>
  <c r="R3627" i="3" s="1"/>
  <c r="O3626" i="3" a="1"/>
  <c r="O3626" i="3" s="1"/>
  <c r="U3620" i="3" l="1"/>
  <c r="T3621" i="3"/>
  <c r="I3628" i="3"/>
  <c r="K3628" i="3" s="1"/>
  <c r="S3627" i="3"/>
  <c r="P3628" i="3"/>
  <c r="R3628" i="3" s="1"/>
  <c r="O3627" i="3" a="1"/>
  <c r="O3627" i="3" s="1"/>
  <c r="U3621" i="3" l="1"/>
  <c r="T3622" i="3"/>
  <c r="I3629" i="3"/>
  <c r="K3629" i="3" s="1"/>
  <c r="S3628" i="3"/>
  <c r="P3629" i="3"/>
  <c r="R3629" i="3" s="1"/>
  <c r="O3628" i="3" a="1"/>
  <c r="O3628" i="3" s="1"/>
  <c r="U3622" i="3" l="1"/>
  <c r="T3623" i="3"/>
  <c r="I3630" i="3"/>
  <c r="K3630" i="3" s="1"/>
  <c r="S3629" i="3"/>
  <c r="P3630" i="3"/>
  <c r="R3630" i="3" s="1"/>
  <c r="O3629" i="3" a="1"/>
  <c r="O3629" i="3" s="1"/>
  <c r="U3623" i="3" l="1"/>
  <c r="T3624" i="3"/>
  <c r="I3631" i="3"/>
  <c r="K3631" i="3" s="1"/>
  <c r="S3630" i="3"/>
  <c r="P3631" i="3"/>
  <c r="R3631" i="3" s="1"/>
  <c r="O3630" i="3" a="1"/>
  <c r="O3630" i="3" s="1"/>
  <c r="U3624" i="3" l="1"/>
  <c r="T3625" i="3"/>
  <c r="I3632" i="3"/>
  <c r="K3632" i="3" s="1"/>
  <c r="P3632" i="3" s="1"/>
  <c r="R3632" i="3" s="1"/>
  <c r="S3631" i="3"/>
  <c r="O3631" i="3" a="1"/>
  <c r="O3631" i="3" s="1"/>
  <c r="U3625" i="3" l="1"/>
  <c r="T3626" i="3"/>
  <c r="I3633" i="3"/>
  <c r="K3633" i="3" s="1"/>
  <c r="S3632" i="3"/>
  <c r="P3633" i="3"/>
  <c r="R3633" i="3" s="1"/>
  <c r="O3632" i="3" a="1"/>
  <c r="O3632" i="3" s="1"/>
  <c r="U3626" i="3" l="1"/>
  <c r="T3627" i="3"/>
  <c r="I3634" i="3"/>
  <c r="K3634" i="3" s="1"/>
  <c r="P3634" i="3" s="1"/>
  <c r="R3634" i="3" s="1"/>
  <c r="S3633" i="3"/>
  <c r="O3633" i="3" a="1"/>
  <c r="O3633" i="3" s="1"/>
  <c r="U3627" i="3" l="1"/>
  <c r="T3628" i="3"/>
  <c r="I3635" i="3"/>
  <c r="K3635" i="3" s="1"/>
  <c r="S3634" i="3"/>
  <c r="P3635" i="3"/>
  <c r="R3635" i="3" s="1"/>
  <c r="O3634" i="3" a="1"/>
  <c r="O3634" i="3" s="1"/>
  <c r="U3628" i="3" l="1"/>
  <c r="T3629" i="3"/>
  <c r="I3636" i="3"/>
  <c r="K3636" i="3" s="1"/>
  <c r="S3635" i="3"/>
  <c r="P3636" i="3"/>
  <c r="R3636" i="3" s="1"/>
  <c r="O3635" i="3" a="1"/>
  <c r="O3635" i="3" s="1"/>
  <c r="U3629" i="3" l="1"/>
  <c r="T3630" i="3"/>
  <c r="I3637" i="3"/>
  <c r="K3637" i="3" s="1"/>
  <c r="S3636" i="3"/>
  <c r="P3637" i="3"/>
  <c r="R3637" i="3" s="1"/>
  <c r="O3636" i="3" a="1"/>
  <c r="O3636" i="3" s="1"/>
  <c r="U3630" i="3" l="1"/>
  <c r="T3631" i="3"/>
  <c r="I3638" i="3"/>
  <c r="K3638" i="3" s="1"/>
  <c r="P3638" i="3" s="1"/>
  <c r="R3638" i="3" s="1"/>
  <c r="S3637" i="3"/>
  <c r="O3637" i="3" a="1"/>
  <c r="O3637" i="3" s="1"/>
  <c r="U3631" i="3" l="1"/>
  <c r="T3632" i="3"/>
  <c r="I3639" i="3"/>
  <c r="K3639" i="3" s="1"/>
  <c r="S3638" i="3"/>
  <c r="P3639" i="3"/>
  <c r="R3639" i="3" s="1"/>
  <c r="O3638" i="3" a="1"/>
  <c r="O3638" i="3" s="1"/>
  <c r="U3632" i="3" l="1"/>
  <c r="T3633" i="3"/>
  <c r="I3640" i="3"/>
  <c r="K3640" i="3" s="1"/>
  <c r="P3640" i="3" s="1"/>
  <c r="R3640" i="3" s="1"/>
  <c r="S3639" i="3"/>
  <c r="O3639" i="3" a="1"/>
  <c r="O3639" i="3" s="1"/>
  <c r="U3633" i="3" l="1"/>
  <c r="T3634" i="3"/>
  <c r="I3641" i="3"/>
  <c r="K3641" i="3" s="1"/>
  <c r="S3640" i="3"/>
  <c r="P3641" i="3"/>
  <c r="R3641" i="3" s="1"/>
  <c r="O3640" i="3" a="1"/>
  <c r="O3640" i="3" s="1"/>
  <c r="U3634" i="3" l="1"/>
  <c r="T3635" i="3"/>
  <c r="I3642" i="3"/>
  <c r="K3642" i="3" s="1"/>
  <c r="S3641" i="3"/>
  <c r="P3642" i="3"/>
  <c r="R3642" i="3" s="1"/>
  <c r="O3641" i="3" a="1"/>
  <c r="O3641" i="3" s="1"/>
  <c r="U3635" i="3" l="1"/>
  <c r="T3636" i="3"/>
  <c r="I3643" i="3"/>
  <c r="K3643" i="3" s="1"/>
  <c r="S3642" i="3"/>
  <c r="P3643" i="3"/>
  <c r="R3643" i="3" s="1"/>
  <c r="O3642" i="3" a="1"/>
  <c r="O3642" i="3" s="1"/>
  <c r="U3636" i="3" l="1"/>
  <c r="T3637" i="3"/>
  <c r="I3644" i="3"/>
  <c r="K3644" i="3" s="1"/>
  <c r="S3643" i="3"/>
  <c r="P3644" i="3"/>
  <c r="R3644" i="3" s="1"/>
  <c r="O3643" i="3" a="1"/>
  <c r="O3643" i="3" s="1"/>
  <c r="U3637" i="3" l="1"/>
  <c r="T3638" i="3"/>
  <c r="I3645" i="3"/>
  <c r="K3645" i="3" s="1"/>
  <c r="S3644" i="3"/>
  <c r="P3645" i="3"/>
  <c r="R3645" i="3" s="1"/>
  <c r="O3644" i="3" a="1"/>
  <c r="O3644" i="3" s="1"/>
  <c r="U3638" i="3" l="1"/>
  <c r="T3639" i="3"/>
  <c r="I3646" i="3"/>
  <c r="K3646" i="3" s="1"/>
  <c r="S3645" i="3"/>
  <c r="P3646" i="3"/>
  <c r="R3646" i="3" s="1"/>
  <c r="O3645" i="3" a="1"/>
  <c r="O3645" i="3" s="1"/>
  <c r="U3639" i="3" l="1"/>
  <c r="T3640" i="3"/>
  <c r="I3647" i="3"/>
  <c r="K3647" i="3" s="1"/>
  <c r="S3646" i="3"/>
  <c r="P3647" i="3"/>
  <c r="R3647" i="3" s="1"/>
  <c r="O3646" i="3" a="1"/>
  <c r="O3646" i="3" s="1"/>
  <c r="U3640" i="3" l="1"/>
  <c r="T3641" i="3"/>
  <c r="I3648" i="3"/>
  <c r="K3648" i="3" s="1"/>
  <c r="P3648" i="3"/>
  <c r="R3648" i="3" s="1"/>
  <c r="S3647" i="3"/>
  <c r="O3647" i="3" a="1"/>
  <c r="O3647" i="3" s="1"/>
  <c r="U3641" i="3" l="1"/>
  <c r="T3642" i="3"/>
  <c r="I3649" i="3"/>
  <c r="K3649" i="3" s="1"/>
  <c r="S3648" i="3"/>
  <c r="P3649" i="3"/>
  <c r="R3649" i="3" s="1"/>
  <c r="O3648" i="3" a="1"/>
  <c r="O3648" i="3" s="1"/>
  <c r="U3642" i="3" l="1"/>
  <c r="T3643" i="3"/>
  <c r="I3650" i="3"/>
  <c r="K3650" i="3" s="1"/>
  <c r="S3649" i="3"/>
  <c r="P3650" i="3"/>
  <c r="R3650" i="3" s="1"/>
  <c r="O3649" i="3" a="1"/>
  <c r="O3649" i="3" s="1"/>
  <c r="U3643" i="3" l="1"/>
  <c r="T3644" i="3"/>
  <c r="I3651" i="3"/>
  <c r="K3651" i="3" s="1"/>
  <c r="S3650" i="3"/>
  <c r="P3651" i="3"/>
  <c r="R3651" i="3" s="1"/>
  <c r="O3650" i="3" a="1"/>
  <c r="O3650" i="3" s="1"/>
  <c r="U3644" i="3" l="1"/>
  <c r="T3645" i="3"/>
  <c r="I3652" i="3"/>
  <c r="K3652" i="3" s="1"/>
  <c r="S3651" i="3"/>
  <c r="P3652" i="3"/>
  <c r="R3652" i="3" s="1"/>
  <c r="O3651" i="3" a="1"/>
  <c r="O3651" i="3" s="1"/>
  <c r="U3645" i="3" l="1"/>
  <c r="T3646" i="3"/>
  <c r="I3653" i="3"/>
  <c r="K3653" i="3" s="1"/>
  <c r="P3653" i="3" s="1"/>
  <c r="R3653" i="3" s="1"/>
  <c r="S3652" i="3"/>
  <c r="O3652" i="3" a="1"/>
  <c r="O3652" i="3" s="1"/>
  <c r="U3646" i="3" l="1"/>
  <c r="T3647" i="3"/>
  <c r="I3654" i="3"/>
  <c r="K3654" i="3" s="1"/>
  <c r="S3653" i="3"/>
  <c r="P3654" i="3"/>
  <c r="R3654" i="3" s="1"/>
  <c r="O3653" i="3" a="1"/>
  <c r="O3653" i="3" s="1"/>
  <c r="U3647" i="3" l="1"/>
  <c r="T3648" i="3"/>
  <c r="I3655" i="3"/>
  <c r="K3655" i="3" s="1"/>
  <c r="S3654" i="3"/>
  <c r="P3655" i="3"/>
  <c r="R3655" i="3" s="1"/>
  <c r="O3654" i="3" a="1"/>
  <c r="O3654" i="3" s="1"/>
  <c r="U3648" i="3" l="1"/>
  <c r="T3649" i="3"/>
  <c r="I3656" i="3"/>
  <c r="K3656" i="3" s="1"/>
  <c r="S3655" i="3"/>
  <c r="P3656" i="3"/>
  <c r="R3656" i="3" s="1"/>
  <c r="O3655" i="3" a="1"/>
  <c r="O3655" i="3" s="1"/>
  <c r="U3649" i="3" l="1"/>
  <c r="T3650" i="3"/>
  <c r="I3657" i="3"/>
  <c r="K3657" i="3" s="1"/>
  <c r="S3656" i="3"/>
  <c r="P3657" i="3"/>
  <c r="R3657" i="3" s="1"/>
  <c r="O3656" i="3" a="1"/>
  <c r="O3656" i="3" s="1"/>
  <c r="U3650" i="3" l="1"/>
  <c r="T3651" i="3"/>
  <c r="I3658" i="3"/>
  <c r="K3658" i="3" s="1"/>
  <c r="P3658" i="3" s="1"/>
  <c r="R3658" i="3" s="1"/>
  <c r="S3657" i="3"/>
  <c r="O3657" i="3" a="1"/>
  <c r="O3657" i="3" s="1"/>
  <c r="U3651" i="3" l="1"/>
  <c r="T3652" i="3"/>
  <c r="I3659" i="3"/>
  <c r="K3659" i="3" s="1"/>
  <c r="S3658" i="3"/>
  <c r="P3659" i="3"/>
  <c r="R3659" i="3" s="1"/>
  <c r="O3658" i="3" a="1"/>
  <c r="O3658" i="3" s="1"/>
  <c r="U3652" i="3" l="1"/>
  <c r="T3653" i="3"/>
  <c r="I3660" i="3"/>
  <c r="K3660" i="3" s="1"/>
  <c r="P3660" i="3" s="1"/>
  <c r="R3660" i="3" s="1"/>
  <c r="S3659" i="3"/>
  <c r="O3659" i="3" a="1"/>
  <c r="O3659" i="3" s="1"/>
  <c r="U3653" i="3" l="1"/>
  <c r="T3654" i="3"/>
  <c r="I3661" i="3"/>
  <c r="K3661" i="3" s="1"/>
  <c r="S3660" i="3"/>
  <c r="P3661" i="3"/>
  <c r="R3661" i="3" s="1"/>
  <c r="O3660" i="3" a="1"/>
  <c r="O3660" i="3" s="1"/>
  <c r="U3654" i="3" l="1"/>
  <c r="T3655" i="3"/>
  <c r="I3662" i="3"/>
  <c r="K3662" i="3" s="1"/>
  <c r="S3661" i="3"/>
  <c r="P3662" i="3"/>
  <c r="R3662" i="3" s="1"/>
  <c r="O3661" i="3" a="1"/>
  <c r="O3661" i="3" s="1"/>
  <c r="U3655" i="3" l="1"/>
  <c r="T3656" i="3"/>
  <c r="I3663" i="3"/>
  <c r="K3663" i="3" s="1"/>
  <c r="S3662" i="3"/>
  <c r="P3663" i="3"/>
  <c r="R3663" i="3" s="1"/>
  <c r="O3662" i="3" a="1"/>
  <c r="O3662" i="3" s="1"/>
  <c r="U3656" i="3" l="1"/>
  <c r="T3657" i="3"/>
  <c r="I3664" i="3"/>
  <c r="K3664" i="3" s="1"/>
  <c r="S3663" i="3"/>
  <c r="P3664" i="3"/>
  <c r="R3664" i="3" s="1"/>
  <c r="O3663" i="3" a="1"/>
  <c r="O3663" i="3" s="1"/>
  <c r="U3657" i="3" l="1"/>
  <c r="T3658" i="3"/>
  <c r="I3665" i="3"/>
  <c r="K3665" i="3" s="1"/>
  <c r="S3664" i="3"/>
  <c r="P3665" i="3"/>
  <c r="R3665" i="3" s="1"/>
  <c r="O3664" i="3" a="1"/>
  <c r="O3664" i="3" s="1"/>
  <c r="U3658" i="3" l="1"/>
  <c r="T3659" i="3"/>
  <c r="I3666" i="3"/>
  <c r="K3666" i="3" s="1"/>
  <c r="S3665" i="3"/>
  <c r="P3666" i="3"/>
  <c r="R3666" i="3" s="1"/>
  <c r="O3665" i="3" a="1"/>
  <c r="O3665" i="3" s="1"/>
  <c r="U3659" i="3" l="1"/>
  <c r="T3660" i="3"/>
  <c r="I3667" i="3"/>
  <c r="K3667" i="3" s="1"/>
  <c r="S3666" i="3"/>
  <c r="P3667" i="3"/>
  <c r="R3667" i="3" s="1"/>
  <c r="O3666" i="3" a="1"/>
  <c r="O3666" i="3" s="1"/>
  <c r="U3660" i="3" l="1"/>
  <c r="T3661" i="3"/>
  <c r="I3668" i="3"/>
  <c r="K3668" i="3" s="1"/>
  <c r="P3668" i="3" s="1"/>
  <c r="R3668" i="3" s="1"/>
  <c r="S3667" i="3"/>
  <c r="O3667" i="3" a="1"/>
  <c r="O3667" i="3" s="1"/>
  <c r="U3661" i="3" l="1"/>
  <c r="T3662" i="3"/>
  <c r="I3669" i="3"/>
  <c r="K3669" i="3" s="1"/>
  <c r="P3669" i="3" s="1"/>
  <c r="R3669" i="3" s="1"/>
  <c r="S3668" i="3"/>
  <c r="O3668" i="3" a="1"/>
  <c r="O3668" i="3" s="1"/>
  <c r="U3662" i="3" l="1"/>
  <c r="T3663" i="3"/>
  <c r="I3670" i="3"/>
  <c r="K3670" i="3" s="1"/>
  <c r="S3669" i="3"/>
  <c r="P3670" i="3"/>
  <c r="R3670" i="3" s="1"/>
  <c r="O3669" i="3" a="1"/>
  <c r="O3669" i="3" s="1"/>
  <c r="U3663" i="3" l="1"/>
  <c r="T3664" i="3"/>
  <c r="I3671" i="3"/>
  <c r="K3671" i="3" s="1"/>
  <c r="S3670" i="3"/>
  <c r="P3671" i="3"/>
  <c r="R3671" i="3" s="1"/>
  <c r="O3670" i="3" a="1"/>
  <c r="O3670" i="3" s="1"/>
  <c r="U3664" i="3" l="1"/>
  <c r="T3665" i="3"/>
  <c r="I3672" i="3"/>
  <c r="K3672" i="3" s="1"/>
  <c r="S3671" i="3"/>
  <c r="P3672" i="3"/>
  <c r="R3672" i="3" s="1"/>
  <c r="O3671" i="3" a="1"/>
  <c r="O3671" i="3" s="1"/>
  <c r="U3665" i="3" l="1"/>
  <c r="T3666" i="3"/>
  <c r="I3673" i="3"/>
  <c r="K3673" i="3" s="1"/>
  <c r="S3672" i="3"/>
  <c r="P3673" i="3"/>
  <c r="R3673" i="3" s="1"/>
  <c r="O3672" i="3" a="1"/>
  <c r="O3672" i="3" s="1"/>
  <c r="U3666" i="3" l="1"/>
  <c r="T3667" i="3"/>
  <c r="I3674" i="3"/>
  <c r="K3674" i="3" s="1"/>
  <c r="S3673" i="3"/>
  <c r="P3674" i="3"/>
  <c r="R3674" i="3" s="1"/>
  <c r="O3673" i="3" a="1"/>
  <c r="O3673" i="3" s="1"/>
  <c r="U3667" i="3" l="1"/>
  <c r="T3668" i="3"/>
  <c r="I3675" i="3"/>
  <c r="K3675" i="3" s="1"/>
  <c r="P3675" i="3" s="1"/>
  <c r="R3675" i="3" s="1"/>
  <c r="S3674" i="3"/>
  <c r="O3674" i="3" a="1"/>
  <c r="O3674" i="3" s="1"/>
  <c r="U3668" i="3" l="1"/>
  <c r="T3669" i="3"/>
  <c r="I3676" i="3"/>
  <c r="K3676" i="3" s="1"/>
  <c r="S3675" i="3"/>
  <c r="P3676" i="3"/>
  <c r="R3676" i="3" s="1"/>
  <c r="O3675" i="3" a="1"/>
  <c r="O3675" i="3" s="1"/>
  <c r="U3669" i="3" l="1"/>
  <c r="T3670" i="3"/>
  <c r="I3677" i="3"/>
  <c r="K3677" i="3" s="1"/>
  <c r="S3676" i="3"/>
  <c r="P3677" i="3"/>
  <c r="R3677" i="3" s="1"/>
  <c r="O3676" i="3" a="1"/>
  <c r="O3676" i="3" s="1"/>
  <c r="U3670" i="3" l="1"/>
  <c r="T3671" i="3"/>
  <c r="I3678" i="3"/>
  <c r="K3678" i="3" s="1"/>
  <c r="S3677" i="3"/>
  <c r="P3678" i="3"/>
  <c r="R3678" i="3" s="1"/>
  <c r="O3677" i="3" a="1"/>
  <c r="O3677" i="3" s="1"/>
  <c r="U3671" i="3" l="1"/>
  <c r="T3672" i="3"/>
  <c r="I3679" i="3"/>
  <c r="K3679" i="3" s="1"/>
  <c r="S3678" i="3"/>
  <c r="P3679" i="3"/>
  <c r="R3679" i="3" s="1"/>
  <c r="O3678" i="3" a="1"/>
  <c r="O3678" i="3" s="1"/>
  <c r="U3672" i="3" l="1"/>
  <c r="T3673" i="3"/>
  <c r="I3680" i="3"/>
  <c r="K3680" i="3" s="1"/>
  <c r="S3679" i="3"/>
  <c r="P3680" i="3"/>
  <c r="R3680" i="3" s="1"/>
  <c r="O3679" i="3" a="1"/>
  <c r="O3679" i="3" s="1"/>
  <c r="U3673" i="3" l="1"/>
  <c r="T3674" i="3"/>
  <c r="I3681" i="3"/>
  <c r="K3681" i="3" s="1"/>
  <c r="S3680" i="3"/>
  <c r="P3681" i="3"/>
  <c r="R3681" i="3" s="1"/>
  <c r="O3680" i="3" a="1"/>
  <c r="O3680" i="3" s="1"/>
  <c r="U3674" i="3" l="1"/>
  <c r="T3675" i="3"/>
  <c r="I3682" i="3"/>
  <c r="K3682" i="3" s="1"/>
  <c r="S3681" i="3"/>
  <c r="P3682" i="3"/>
  <c r="R3682" i="3" s="1"/>
  <c r="O3681" i="3" a="1"/>
  <c r="O3681" i="3" s="1"/>
  <c r="U3675" i="3" l="1"/>
  <c r="T3676" i="3"/>
  <c r="I3683" i="3"/>
  <c r="K3683" i="3" s="1"/>
  <c r="P3683" i="3" s="1"/>
  <c r="R3683" i="3" s="1"/>
  <c r="S3682" i="3"/>
  <c r="O3682" i="3" a="1"/>
  <c r="O3682" i="3" s="1"/>
  <c r="U3676" i="3" l="1"/>
  <c r="T3677" i="3"/>
  <c r="I3684" i="3"/>
  <c r="K3684" i="3" s="1"/>
  <c r="P3684" i="3" s="1"/>
  <c r="R3684" i="3" s="1"/>
  <c r="S3683" i="3"/>
  <c r="O3683" i="3" a="1"/>
  <c r="O3683" i="3" s="1"/>
  <c r="U3677" i="3" l="1"/>
  <c r="T3678" i="3"/>
  <c r="I3685" i="3"/>
  <c r="K3685" i="3" s="1"/>
  <c r="S3684" i="3"/>
  <c r="P3685" i="3"/>
  <c r="R3685" i="3" s="1"/>
  <c r="O3684" i="3" a="1"/>
  <c r="O3684" i="3" s="1"/>
  <c r="U3678" i="3" l="1"/>
  <c r="T3679" i="3"/>
  <c r="I3686" i="3"/>
  <c r="K3686" i="3" s="1"/>
  <c r="S3685" i="3"/>
  <c r="P3686" i="3"/>
  <c r="R3686" i="3" s="1"/>
  <c r="O3685" i="3" a="1"/>
  <c r="O3685" i="3" s="1"/>
  <c r="U3679" i="3" l="1"/>
  <c r="T3680" i="3"/>
  <c r="I3687" i="3"/>
  <c r="K3687" i="3" s="1"/>
  <c r="S3686" i="3"/>
  <c r="P3687" i="3"/>
  <c r="R3687" i="3" s="1"/>
  <c r="O3686" i="3" a="1"/>
  <c r="O3686" i="3" s="1"/>
  <c r="U3680" i="3" l="1"/>
  <c r="T3681" i="3"/>
  <c r="I3688" i="3"/>
  <c r="K3688" i="3" s="1"/>
  <c r="S3687" i="3"/>
  <c r="P3688" i="3"/>
  <c r="R3688" i="3" s="1"/>
  <c r="O3687" i="3" a="1"/>
  <c r="O3687" i="3" s="1"/>
  <c r="U3681" i="3" l="1"/>
  <c r="T3682" i="3"/>
  <c r="I3689" i="3"/>
  <c r="K3689" i="3" s="1"/>
  <c r="S3688" i="3"/>
  <c r="P3689" i="3"/>
  <c r="R3689" i="3" s="1"/>
  <c r="O3688" i="3" a="1"/>
  <c r="O3688" i="3" s="1"/>
  <c r="U3682" i="3" l="1"/>
  <c r="T3683" i="3"/>
  <c r="I3690" i="3"/>
  <c r="K3690" i="3" s="1"/>
  <c r="S3689" i="3"/>
  <c r="P3690" i="3"/>
  <c r="R3690" i="3" s="1"/>
  <c r="O3689" i="3" a="1"/>
  <c r="O3689" i="3" s="1"/>
  <c r="U3683" i="3" l="1"/>
  <c r="T3684" i="3"/>
  <c r="I3691" i="3"/>
  <c r="K3691" i="3" s="1"/>
  <c r="S3690" i="3"/>
  <c r="P3691" i="3"/>
  <c r="R3691" i="3" s="1"/>
  <c r="O3690" i="3" a="1"/>
  <c r="O3690" i="3" s="1"/>
  <c r="U3684" i="3" l="1"/>
  <c r="T3685" i="3"/>
  <c r="I3692" i="3"/>
  <c r="K3692" i="3" s="1"/>
  <c r="S3691" i="3"/>
  <c r="P3692" i="3"/>
  <c r="R3692" i="3" s="1"/>
  <c r="O3691" i="3" a="1"/>
  <c r="O3691" i="3" s="1"/>
  <c r="U3685" i="3" l="1"/>
  <c r="T3686" i="3"/>
  <c r="I3693" i="3"/>
  <c r="K3693" i="3" s="1"/>
  <c r="P3693" i="3"/>
  <c r="R3693" i="3" s="1"/>
  <c r="S3692" i="3"/>
  <c r="O3692" i="3" a="1"/>
  <c r="O3692" i="3" s="1"/>
  <c r="U3686" i="3" l="1"/>
  <c r="T3687" i="3"/>
  <c r="I3694" i="3"/>
  <c r="K3694" i="3" s="1"/>
  <c r="S3693" i="3"/>
  <c r="P3694" i="3"/>
  <c r="R3694" i="3" s="1"/>
  <c r="O3693" i="3" a="1"/>
  <c r="O3693" i="3" s="1"/>
  <c r="U3687" i="3" l="1"/>
  <c r="T3688" i="3"/>
  <c r="I3695" i="3"/>
  <c r="K3695" i="3" s="1"/>
  <c r="S3694" i="3"/>
  <c r="P3695" i="3"/>
  <c r="R3695" i="3" s="1"/>
  <c r="O3694" i="3" a="1"/>
  <c r="O3694" i="3" s="1"/>
  <c r="U3688" i="3" l="1"/>
  <c r="T3689" i="3"/>
  <c r="I3696" i="3"/>
  <c r="K3696" i="3" s="1"/>
  <c r="P3696" i="3" s="1"/>
  <c r="R3696" i="3" s="1"/>
  <c r="S3695" i="3"/>
  <c r="O3695" i="3" a="1"/>
  <c r="O3695" i="3" s="1"/>
  <c r="U3689" i="3" l="1"/>
  <c r="T3690" i="3"/>
  <c r="I3697" i="3"/>
  <c r="K3697" i="3" s="1"/>
  <c r="S3696" i="3"/>
  <c r="P3697" i="3"/>
  <c r="R3697" i="3" s="1"/>
  <c r="O3696" i="3" a="1"/>
  <c r="O3696" i="3" s="1"/>
  <c r="U3690" i="3" l="1"/>
  <c r="T3691" i="3"/>
  <c r="I3698" i="3"/>
  <c r="K3698" i="3" s="1"/>
  <c r="P3698" i="3" s="1"/>
  <c r="R3698" i="3" s="1"/>
  <c r="S3697" i="3"/>
  <c r="O3697" i="3" a="1"/>
  <c r="O3697" i="3" s="1"/>
  <c r="U3691" i="3" l="1"/>
  <c r="T3692" i="3"/>
  <c r="I3699" i="3"/>
  <c r="K3699" i="3" s="1"/>
  <c r="P3699" i="3" s="1"/>
  <c r="R3699" i="3" s="1"/>
  <c r="S3698" i="3"/>
  <c r="O3698" i="3" a="1"/>
  <c r="O3698" i="3" s="1"/>
  <c r="U3692" i="3" l="1"/>
  <c r="T3693" i="3"/>
  <c r="I3700" i="3"/>
  <c r="K3700" i="3" s="1"/>
  <c r="P3700" i="3" s="1"/>
  <c r="R3700" i="3" s="1"/>
  <c r="S3699" i="3"/>
  <c r="O3699" i="3" a="1"/>
  <c r="O3699" i="3" s="1"/>
  <c r="U3693" i="3" l="1"/>
  <c r="T3694" i="3"/>
  <c r="I3701" i="3"/>
  <c r="K3701" i="3" s="1"/>
  <c r="P3701" i="3" s="1"/>
  <c r="R3701" i="3" s="1"/>
  <c r="S3700" i="3"/>
  <c r="O3700" i="3" a="1"/>
  <c r="O3700" i="3" s="1"/>
  <c r="U3694" i="3" l="1"/>
  <c r="T3695" i="3"/>
  <c r="I3702" i="3"/>
  <c r="K3702" i="3" s="1"/>
  <c r="P3702" i="3" s="1"/>
  <c r="R3702" i="3" s="1"/>
  <c r="S3701" i="3"/>
  <c r="O3701" i="3" a="1"/>
  <c r="O3701" i="3" s="1"/>
  <c r="U3695" i="3" l="1"/>
  <c r="T3696" i="3"/>
  <c r="I3703" i="3"/>
  <c r="K3703" i="3" s="1"/>
  <c r="P3703" i="3" s="1"/>
  <c r="R3703" i="3" s="1"/>
  <c r="S3702" i="3"/>
  <c r="O3702" i="3" a="1"/>
  <c r="O3702" i="3" s="1"/>
  <c r="U3696" i="3" l="1"/>
  <c r="T3697" i="3"/>
  <c r="I3704" i="3"/>
  <c r="K3704" i="3" s="1"/>
  <c r="P3704" i="3" s="1"/>
  <c r="R3704" i="3" s="1"/>
  <c r="S3703" i="3"/>
  <c r="O3703" i="3" a="1"/>
  <c r="O3703" i="3" s="1"/>
  <c r="U3697" i="3" l="1"/>
  <c r="T3698" i="3"/>
  <c r="I3705" i="3"/>
  <c r="K3705" i="3" s="1"/>
  <c r="P3705" i="3" s="1"/>
  <c r="R3705" i="3" s="1"/>
  <c r="S3704" i="3"/>
  <c r="O3704" i="3" a="1"/>
  <c r="O3704" i="3" s="1"/>
  <c r="U3698" i="3" l="1"/>
  <c r="T3699" i="3"/>
  <c r="I3706" i="3"/>
  <c r="K3706" i="3" s="1"/>
  <c r="P3706" i="3" s="1"/>
  <c r="R3706" i="3" s="1"/>
  <c r="S3705" i="3"/>
  <c r="O3705" i="3" a="1"/>
  <c r="O3705" i="3" s="1"/>
  <c r="U3699" i="3" l="1"/>
  <c r="T3700" i="3"/>
  <c r="I3707" i="3"/>
  <c r="K3707" i="3" s="1"/>
  <c r="P3707" i="3" s="1"/>
  <c r="R3707" i="3" s="1"/>
  <c r="S3706" i="3"/>
  <c r="O3706" i="3" a="1"/>
  <c r="O3706" i="3" s="1"/>
  <c r="U3700" i="3" l="1"/>
  <c r="T3701" i="3"/>
  <c r="I3708" i="3"/>
  <c r="K3708" i="3" s="1"/>
  <c r="P3708" i="3" s="1"/>
  <c r="R3708" i="3" s="1"/>
  <c r="S3707" i="3"/>
  <c r="O3707" i="3" a="1"/>
  <c r="O3707" i="3" s="1"/>
  <c r="U3701" i="3" l="1"/>
  <c r="T3702" i="3"/>
  <c r="I3709" i="3"/>
  <c r="K3709" i="3" s="1"/>
  <c r="P3709" i="3" s="1"/>
  <c r="R3709" i="3" s="1"/>
  <c r="S3708" i="3"/>
  <c r="O3708" i="3" a="1"/>
  <c r="O3708" i="3" s="1"/>
  <c r="U3702" i="3" l="1"/>
  <c r="T3703" i="3"/>
  <c r="I3710" i="3"/>
  <c r="K3710" i="3" s="1"/>
  <c r="S3709" i="3"/>
  <c r="P3710" i="3"/>
  <c r="R3710" i="3" s="1"/>
  <c r="O3709" i="3" a="1"/>
  <c r="O3709" i="3" s="1"/>
  <c r="U3703" i="3" l="1"/>
  <c r="T3704" i="3"/>
  <c r="I3711" i="3"/>
  <c r="K3711" i="3" s="1"/>
  <c r="S3710" i="3"/>
  <c r="P3711" i="3"/>
  <c r="R3711" i="3" s="1"/>
  <c r="O3710" i="3" a="1"/>
  <c r="O3710" i="3" s="1"/>
  <c r="U3704" i="3" l="1"/>
  <c r="T3705" i="3"/>
  <c r="I3712" i="3"/>
  <c r="K3712" i="3" s="1"/>
  <c r="S3711" i="3"/>
  <c r="P3712" i="3"/>
  <c r="R3712" i="3" s="1"/>
  <c r="O3711" i="3" a="1"/>
  <c r="O3711" i="3" s="1"/>
  <c r="U3705" i="3" l="1"/>
  <c r="T3706" i="3"/>
  <c r="I3713" i="3"/>
  <c r="K3713" i="3" s="1"/>
  <c r="P3713" i="3" s="1"/>
  <c r="R3713" i="3" s="1"/>
  <c r="S3712" i="3"/>
  <c r="O3712" i="3" a="1"/>
  <c r="O3712" i="3" s="1"/>
  <c r="U3706" i="3" l="1"/>
  <c r="T3707" i="3"/>
  <c r="I3714" i="3"/>
  <c r="K3714" i="3" s="1"/>
  <c r="S3713" i="3"/>
  <c r="P3714" i="3"/>
  <c r="R3714" i="3" s="1"/>
  <c r="O3713" i="3" a="1"/>
  <c r="O3713" i="3" s="1"/>
  <c r="U3707" i="3" l="1"/>
  <c r="T3708" i="3"/>
  <c r="I3715" i="3"/>
  <c r="K3715" i="3" s="1"/>
  <c r="S3714" i="3"/>
  <c r="P3715" i="3"/>
  <c r="R3715" i="3" s="1"/>
  <c r="O3714" i="3" a="1"/>
  <c r="O3714" i="3" s="1"/>
  <c r="U3708" i="3" l="1"/>
  <c r="T3709" i="3"/>
  <c r="I3716" i="3"/>
  <c r="K3716" i="3" s="1"/>
  <c r="S3715" i="3"/>
  <c r="P3716" i="3"/>
  <c r="R3716" i="3" s="1"/>
  <c r="O3715" i="3" a="1"/>
  <c r="O3715" i="3" s="1"/>
  <c r="U3709" i="3" l="1"/>
  <c r="T3710" i="3"/>
  <c r="I3717" i="3"/>
  <c r="K3717" i="3" s="1"/>
  <c r="S3716" i="3"/>
  <c r="P3717" i="3"/>
  <c r="R3717" i="3" s="1"/>
  <c r="O3716" i="3" a="1"/>
  <c r="O3716" i="3" s="1"/>
  <c r="U3710" i="3" l="1"/>
  <c r="T3711" i="3"/>
  <c r="I3718" i="3"/>
  <c r="K3718" i="3" s="1"/>
  <c r="S3717" i="3"/>
  <c r="P3718" i="3"/>
  <c r="R3718" i="3" s="1"/>
  <c r="O3717" i="3" a="1"/>
  <c r="O3717" i="3" s="1"/>
  <c r="U3711" i="3" l="1"/>
  <c r="T3712" i="3"/>
  <c r="I3719" i="3"/>
  <c r="K3719" i="3" s="1"/>
  <c r="S3718" i="3"/>
  <c r="P3719" i="3"/>
  <c r="R3719" i="3" s="1"/>
  <c r="O3718" i="3" a="1"/>
  <c r="O3718" i="3" s="1"/>
  <c r="U3712" i="3" l="1"/>
  <c r="T3713" i="3"/>
  <c r="I3720" i="3"/>
  <c r="K3720" i="3" s="1"/>
  <c r="S3719" i="3"/>
  <c r="P3720" i="3"/>
  <c r="R3720" i="3" s="1"/>
  <c r="O3719" i="3" a="1"/>
  <c r="O3719" i="3" s="1"/>
  <c r="U3713" i="3" l="1"/>
  <c r="T3714" i="3"/>
  <c r="I3721" i="3"/>
  <c r="K3721" i="3" s="1"/>
  <c r="S3720" i="3"/>
  <c r="P3721" i="3"/>
  <c r="R3721" i="3" s="1"/>
  <c r="O3720" i="3" a="1"/>
  <c r="O3720" i="3" s="1"/>
  <c r="U3714" i="3" l="1"/>
  <c r="T3715" i="3"/>
  <c r="I3722" i="3"/>
  <c r="K3722" i="3" s="1"/>
  <c r="S3721" i="3"/>
  <c r="P3722" i="3"/>
  <c r="R3722" i="3" s="1"/>
  <c r="O3721" i="3" a="1"/>
  <c r="O3721" i="3" s="1"/>
  <c r="U3715" i="3" l="1"/>
  <c r="T3716" i="3"/>
  <c r="I3723" i="3"/>
  <c r="K3723" i="3" s="1"/>
  <c r="S3722" i="3"/>
  <c r="P3723" i="3"/>
  <c r="R3723" i="3" s="1"/>
  <c r="O3722" i="3" a="1"/>
  <c r="O3722" i="3" s="1"/>
  <c r="U3716" i="3" l="1"/>
  <c r="T3717" i="3"/>
  <c r="I3724" i="3"/>
  <c r="K3724" i="3" s="1"/>
  <c r="P3724" i="3"/>
  <c r="R3724" i="3" s="1"/>
  <c r="S3723" i="3"/>
  <c r="O3723" i="3" a="1"/>
  <c r="O3723" i="3" s="1"/>
  <c r="U3717" i="3" l="1"/>
  <c r="T3718" i="3"/>
  <c r="I3725" i="3"/>
  <c r="K3725" i="3" s="1"/>
  <c r="S3724" i="3"/>
  <c r="P3725" i="3"/>
  <c r="R3725" i="3" s="1"/>
  <c r="O3724" i="3" a="1"/>
  <c r="O3724" i="3" s="1"/>
  <c r="U3718" i="3" l="1"/>
  <c r="T3719" i="3"/>
  <c r="I3726" i="3"/>
  <c r="K3726" i="3" s="1"/>
  <c r="S3725" i="3"/>
  <c r="P3726" i="3"/>
  <c r="R3726" i="3" s="1"/>
  <c r="O3725" i="3" a="1"/>
  <c r="O3725" i="3" s="1"/>
  <c r="U3719" i="3" l="1"/>
  <c r="T3720" i="3"/>
  <c r="I3727" i="3"/>
  <c r="K3727" i="3" s="1"/>
  <c r="P3727" i="3" s="1"/>
  <c r="R3727" i="3" s="1"/>
  <c r="S3726" i="3"/>
  <c r="O3726" i="3" a="1"/>
  <c r="O3726" i="3" s="1"/>
  <c r="U3720" i="3" l="1"/>
  <c r="T3721" i="3"/>
  <c r="I3728" i="3"/>
  <c r="K3728" i="3" s="1"/>
  <c r="S3727" i="3"/>
  <c r="P3728" i="3"/>
  <c r="R3728" i="3" s="1"/>
  <c r="O3727" i="3" a="1"/>
  <c r="O3727" i="3" s="1"/>
  <c r="U3721" i="3" l="1"/>
  <c r="T3722" i="3"/>
  <c r="I3729" i="3"/>
  <c r="K3729" i="3" s="1"/>
  <c r="S3728" i="3"/>
  <c r="P3729" i="3"/>
  <c r="R3729" i="3" s="1"/>
  <c r="O3728" i="3" a="1"/>
  <c r="O3728" i="3" s="1"/>
  <c r="U3722" i="3" l="1"/>
  <c r="T3723" i="3"/>
  <c r="I3730" i="3"/>
  <c r="K3730" i="3" s="1"/>
  <c r="S3729" i="3"/>
  <c r="P3730" i="3"/>
  <c r="R3730" i="3" s="1"/>
  <c r="O3729" i="3" a="1"/>
  <c r="O3729" i="3" s="1"/>
  <c r="U3723" i="3" l="1"/>
  <c r="T3724" i="3"/>
  <c r="I3731" i="3"/>
  <c r="K3731" i="3" s="1"/>
  <c r="S3730" i="3"/>
  <c r="P3731" i="3"/>
  <c r="R3731" i="3" s="1"/>
  <c r="O3730" i="3" a="1"/>
  <c r="O3730" i="3" s="1"/>
  <c r="U3724" i="3" l="1"/>
  <c r="T3725" i="3"/>
  <c r="I3732" i="3"/>
  <c r="K3732" i="3" s="1"/>
  <c r="S3731" i="3"/>
  <c r="P3732" i="3"/>
  <c r="R3732" i="3" s="1"/>
  <c r="O3731" i="3" a="1"/>
  <c r="O3731" i="3" s="1"/>
  <c r="U3725" i="3" l="1"/>
  <c r="T3726" i="3"/>
  <c r="I3733" i="3"/>
  <c r="K3733" i="3" s="1"/>
  <c r="S3732" i="3"/>
  <c r="P3733" i="3"/>
  <c r="R3733" i="3" s="1"/>
  <c r="O3732" i="3" a="1"/>
  <c r="O3732" i="3" s="1"/>
  <c r="U3726" i="3" l="1"/>
  <c r="T3727" i="3"/>
  <c r="I3734" i="3"/>
  <c r="K3734" i="3" s="1"/>
  <c r="S3733" i="3"/>
  <c r="P3734" i="3"/>
  <c r="R3734" i="3" s="1"/>
  <c r="O3733" i="3" a="1"/>
  <c r="O3733" i="3" s="1"/>
  <c r="U3727" i="3" l="1"/>
  <c r="T3728" i="3"/>
  <c r="I3735" i="3"/>
  <c r="K3735" i="3" s="1"/>
  <c r="S3734" i="3"/>
  <c r="P3735" i="3"/>
  <c r="R3735" i="3" s="1"/>
  <c r="O3734" i="3" a="1"/>
  <c r="O3734" i="3" s="1"/>
  <c r="U3728" i="3" l="1"/>
  <c r="T3729" i="3"/>
  <c r="I3736" i="3"/>
  <c r="K3736" i="3" s="1"/>
  <c r="S3735" i="3"/>
  <c r="P3736" i="3"/>
  <c r="R3736" i="3" s="1"/>
  <c r="O3735" i="3" a="1"/>
  <c r="O3735" i="3" s="1"/>
  <c r="U3729" i="3" l="1"/>
  <c r="T3730" i="3"/>
  <c r="I3737" i="3"/>
  <c r="K3737" i="3" s="1"/>
  <c r="S3736" i="3"/>
  <c r="P3737" i="3"/>
  <c r="R3737" i="3" s="1"/>
  <c r="O3736" i="3" a="1"/>
  <c r="O3736" i="3" s="1"/>
  <c r="U3730" i="3" l="1"/>
  <c r="T3731" i="3"/>
  <c r="I3738" i="3"/>
  <c r="K3738" i="3" s="1"/>
  <c r="S3737" i="3"/>
  <c r="P3738" i="3"/>
  <c r="R3738" i="3" s="1"/>
  <c r="O3737" i="3" a="1"/>
  <c r="O3737" i="3" s="1"/>
  <c r="U3731" i="3" l="1"/>
  <c r="T3732" i="3"/>
  <c r="I3739" i="3"/>
  <c r="K3739" i="3" s="1"/>
  <c r="S3738" i="3"/>
  <c r="P3739" i="3"/>
  <c r="R3739" i="3" s="1"/>
  <c r="O3738" i="3" a="1"/>
  <c r="O3738" i="3" s="1"/>
  <c r="U3732" i="3" l="1"/>
  <c r="T3733" i="3"/>
  <c r="I3740" i="3"/>
  <c r="K3740" i="3" s="1"/>
  <c r="P3740" i="3" s="1"/>
  <c r="R3740" i="3" s="1"/>
  <c r="S3739" i="3"/>
  <c r="O3739" i="3" a="1"/>
  <c r="O3739" i="3" s="1"/>
  <c r="U3733" i="3" l="1"/>
  <c r="T3734" i="3"/>
  <c r="I3741" i="3"/>
  <c r="K3741" i="3" s="1"/>
  <c r="S3740" i="3"/>
  <c r="P3741" i="3"/>
  <c r="R3741" i="3" s="1"/>
  <c r="O3740" i="3" a="1"/>
  <c r="O3740" i="3" s="1"/>
  <c r="U3734" i="3" l="1"/>
  <c r="T3735" i="3"/>
  <c r="I3742" i="3"/>
  <c r="K3742" i="3" s="1"/>
  <c r="S3741" i="3"/>
  <c r="P3742" i="3"/>
  <c r="R3742" i="3" s="1"/>
  <c r="O3741" i="3" a="1"/>
  <c r="O3741" i="3" s="1"/>
  <c r="U3735" i="3" l="1"/>
  <c r="T3736" i="3"/>
  <c r="I3743" i="3"/>
  <c r="K3743" i="3" s="1"/>
  <c r="P3743" i="3" s="1"/>
  <c r="R3743" i="3" s="1"/>
  <c r="S3742" i="3"/>
  <c r="O3742" i="3" a="1"/>
  <c r="O3742" i="3" s="1"/>
  <c r="U3736" i="3" l="1"/>
  <c r="T3737" i="3"/>
  <c r="I3744" i="3"/>
  <c r="K3744" i="3" s="1"/>
  <c r="P3744" i="3"/>
  <c r="R3744" i="3" s="1"/>
  <c r="S3743" i="3"/>
  <c r="O3743" i="3" a="1"/>
  <c r="O3743" i="3" s="1"/>
  <c r="U3737" i="3" l="1"/>
  <c r="T3738" i="3"/>
  <c r="I3745" i="3"/>
  <c r="K3745" i="3" s="1"/>
  <c r="P3745" i="3" s="1"/>
  <c r="R3745" i="3" s="1"/>
  <c r="S3744" i="3"/>
  <c r="O3744" i="3" a="1"/>
  <c r="O3744" i="3" s="1"/>
  <c r="U3738" i="3" l="1"/>
  <c r="T3739" i="3"/>
  <c r="I3746" i="3"/>
  <c r="K3746" i="3" s="1"/>
  <c r="P3746" i="3" s="1"/>
  <c r="R3746" i="3" s="1"/>
  <c r="S3745" i="3"/>
  <c r="O3745" i="3" a="1"/>
  <c r="O3745" i="3" s="1"/>
  <c r="U3739" i="3" l="1"/>
  <c r="T3740" i="3"/>
  <c r="I3747" i="3"/>
  <c r="K3747" i="3" s="1"/>
  <c r="P3747" i="3" s="1"/>
  <c r="R3747" i="3" s="1"/>
  <c r="S3746" i="3"/>
  <c r="O3746" i="3" a="1"/>
  <c r="O3746" i="3" s="1"/>
  <c r="U3740" i="3" l="1"/>
  <c r="T3741" i="3"/>
  <c r="I3748" i="3"/>
  <c r="K3748" i="3" s="1"/>
  <c r="P3748" i="3" s="1"/>
  <c r="R3748" i="3" s="1"/>
  <c r="S3747" i="3"/>
  <c r="O3747" i="3" a="1"/>
  <c r="O3747" i="3" s="1"/>
  <c r="U3741" i="3" l="1"/>
  <c r="T3742" i="3"/>
  <c r="I3749" i="3"/>
  <c r="K3749" i="3" s="1"/>
  <c r="S3748" i="3"/>
  <c r="P3749" i="3"/>
  <c r="R3749" i="3" s="1"/>
  <c r="O3748" i="3" a="1"/>
  <c r="O3748" i="3" s="1"/>
  <c r="U3742" i="3" l="1"/>
  <c r="T3743" i="3"/>
  <c r="I3750" i="3"/>
  <c r="K3750" i="3" s="1"/>
  <c r="S3749" i="3"/>
  <c r="P3750" i="3"/>
  <c r="R3750" i="3" s="1"/>
  <c r="O3749" i="3" a="1"/>
  <c r="O3749" i="3" s="1"/>
  <c r="U3743" i="3" l="1"/>
  <c r="T3744" i="3"/>
  <c r="I3751" i="3"/>
  <c r="K3751" i="3" s="1"/>
  <c r="S3750" i="3"/>
  <c r="P3751" i="3"/>
  <c r="R3751" i="3" s="1"/>
  <c r="O3750" i="3" a="1"/>
  <c r="O3750" i="3" s="1"/>
  <c r="U3744" i="3" l="1"/>
  <c r="T3745" i="3"/>
  <c r="I3752" i="3"/>
  <c r="K3752" i="3" s="1"/>
  <c r="P3752" i="3"/>
  <c r="R3752" i="3" s="1"/>
  <c r="S3751" i="3"/>
  <c r="O3751" i="3" a="1"/>
  <c r="O3751" i="3" s="1"/>
  <c r="U3745" i="3" l="1"/>
  <c r="T3746" i="3"/>
  <c r="I3753" i="3"/>
  <c r="K3753" i="3" s="1"/>
  <c r="P3753" i="3" s="1"/>
  <c r="R3753" i="3" s="1"/>
  <c r="S3752" i="3"/>
  <c r="O3752" i="3" a="1"/>
  <c r="O3752" i="3" s="1"/>
  <c r="U3746" i="3" l="1"/>
  <c r="T3747" i="3"/>
  <c r="I3754" i="3"/>
  <c r="K3754" i="3" s="1"/>
  <c r="S3753" i="3"/>
  <c r="P3754" i="3"/>
  <c r="R3754" i="3" s="1"/>
  <c r="O3753" i="3" a="1"/>
  <c r="O3753" i="3" s="1"/>
  <c r="U3747" i="3" l="1"/>
  <c r="T3748" i="3"/>
  <c r="I3755" i="3"/>
  <c r="K3755" i="3" s="1"/>
  <c r="S3754" i="3"/>
  <c r="P3755" i="3"/>
  <c r="R3755" i="3" s="1"/>
  <c r="O3754" i="3" a="1"/>
  <c r="O3754" i="3" s="1"/>
  <c r="U3748" i="3" l="1"/>
  <c r="T3749" i="3"/>
  <c r="I3756" i="3"/>
  <c r="K3756" i="3" s="1"/>
  <c r="P3756" i="3" s="1"/>
  <c r="R3756" i="3" s="1"/>
  <c r="S3755" i="3"/>
  <c r="O3755" i="3" a="1"/>
  <c r="O3755" i="3" s="1"/>
  <c r="U3749" i="3" l="1"/>
  <c r="T3750" i="3"/>
  <c r="I3757" i="3"/>
  <c r="K3757" i="3" s="1"/>
  <c r="P3757" i="3"/>
  <c r="R3757" i="3" s="1"/>
  <c r="S3756" i="3"/>
  <c r="O3756" i="3" a="1"/>
  <c r="O3756" i="3" s="1"/>
  <c r="U3750" i="3" l="1"/>
  <c r="T3751" i="3"/>
  <c r="I3758" i="3"/>
  <c r="K3758" i="3" s="1"/>
  <c r="S3757" i="3"/>
  <c r="P3758" i="3"/>
  <c r="R3758" i="3" s="1"/>
  <c r="O3757" i="3" a="1"/>
  <c r="O3757" i="3" s="1"/>
  <c r="U3751" i="3" l="1"/>
  <c r="T3752" i="3"/>
  <c r="I3759" i="3"/>
  <c r="K3759" i="3" s="1"/>
  <c r="S3758" i="3"/>
  <c r="P3759" i="3"/>
  <c r="R3759" i="3" s="1"/>
  <c r="O3758" i="3" a="1"/>
  <c r="O3758" i="3" s="1"/>
  <c r="U3752" i="3" l="1"/>
  <c r="T3753" i="3"/>
  <c r="I3760" i="3"/>
  <c r="K3760" i="3" s="1"/>
  <c r="S3759" i="3"/>
  <c r="P3760" i="3"/>
  <c r="R3760" i="3" s="1"/>
  <c r="O3759" i="3" a="1"/>
  <c r="O3759" i="3" s="1"/>
  <c r="U3753" i="3" l="1"/>
  <c r="T3754" i="3"/>
  <c r="I3761" i="3"/>
  <c r="K3761" i="3" s="1"/>
  <c r="P3761" i="3" s="1"/>
  <c r="R3761" i="3" s="1"/>
  <c r="S3760" i="3"/>
  <c r="O3760" i="3" a="1"/>
  <c r="O3760" i="3" s="1"/>
  <c r="U3754" i="3" l="1"/>
  <c r="T3755" i="3"/>
  <c r="I3762" i="3"/>
  <c r="K3762" i="3" s="1"/>
  <c r="S3761" i="3"/>
  <c r="P3762" i="3"/>
  <c r="R3762" i="3" s="1"/>
  <c r="O3761" i="3" a="1"/>
  <c r="O3761" i="3" s="1"/>
  <c r="U3755" i="3" l="1"/>
  <c r="T3756" i="3"/>
  <c r="I3763" i="3"/>
  <c r="K3763" i="3" s="1"/>
  <c r="P3763" i="3" s="1"/>
  <c r="R3763" i="3" s="1"/>
  <c r="S3762" i="3"/>
  <c r="O3762" i="3" a="1"/>
  <c r="O3762" i="3" s="1"/>
  <c r="U3756" i="3" l="1"/>
  <c r="T3757" i="3"/>
  <c r="I3764" i="3"/>
  <c r="K3764" i="3" s="1"/>
  <c r="S3763" i="3"/>
  <c r="P3764" i="3"/>
  <c r="R3764" i="3" s="1"/>
  <c r="O3763" i="3" a="1"/>
  <c r="O3763" i="3" s="1"/>
  <c r="U3757" i="3" l="1"/>
  <c r="T3758" i="3"/>
  <c r="I3765" i="3"/>
  <c r="K3765" i="3" s="1"/>
  <c r="S3764" i="3"/>
  <c r="P3765" i="3"/>
  <c r="R3765" i="3" s="1"/>
  <c r="O3764" i="3" a="1"/>
  <c r="O3764" i="3" s="1"/>
  <c r="U3758" i="3" l="1"/>
  <c r="T3759" i="3"/>
  <c r="I3766" i="3"/>
  <c r="K3766" i="3" s="1"/>
  <c r="S3765" i="3"/>
  <c r="P3766" i="3"/>
  <c r="R3766" i="3" s="1"/>
  <c r="O3765" i="3" a="1"/>
  <c r="O3765" i="3" s="1"/>
  <c r="U3759" i="3" l="1"/>
  <c r="T3760" i="3"/>
  <c r="I3767" i="3"/>
  <c r="K3767" i="3" s="1"/>
  <c r="S3766" i="3"/>
  <c r="P3767" i="3"/>
  <c r="R3767" i="3" s="1"/>
  <c r="O3766" i="3" a="1"/>
  <c r="O3766" i="3" s="1"/>
  <c r="U3760" i="3" l="1"/>
  <c r="T3761" i="3"/>
  <c r="I3768" i="3"/>
  <c r="K3768" i="3" s="1"/>
  <c r="S3767" i="3"/>
  <c r="P3768" i="3"/>
  <c r="R3768" i="3" s="1"/>
  <c r="O3767" i="3" a="1"/>
  <c r="O3767" i="3" s="1"/>
  <c r="U3761" i="3" l="1"/>
  <c r="T3762" i="3"/>
  <c r="I3769" i="3"/>
  <c r="K3769" i="3" s="1"/>
  <c r="S3768" i="3"/>
  <c r="P3769" i="3"/>
  <c r="R3769" i="3" s="1"/>
  <c r="O3768" i="3" a="1"/>
  <c r="O3768" i="3" s="1"/>
  <c r="U3762" i="3" l="1"/>
  <c r="T3763" i="3"/>
  <c r="I3770" i="3"/>
  <c r="K3770" i="3" s="1"/>
  <c r="S3769" i="3"/>
  <c r="P3770" i="3"/>
  <c r="R3770" i="3" s="1"/>
  <c r="O3769" i="3" a="1"/>
  <c r="O3769" i="3" s="1"/>
  <c r="U3763" i="3" l="1"/>
  <c r="T3764" i="3"/>
  <c r="I3771" i="3"/>
  <c r="K3771" i="3" s="1"/>
  <c r="S3770" i="3"/>
  <c r="P3771" i="3"/>
  <c r="R3771" i="3" s="1"/>
  <c r="O3770" i="3" a="1"/>
  <c r="O3770" i="3" s="1"/>
  <c r="U3764" i="3" l="1"/>
  <c r="T3765" i="3"/>
  <c r="I3772" i="3"/>
  <c r="K3772" i="3" s="1"/>
  <c r="S3771" i="3"/>
  <c r="P3772" i="3"/>
  <c r="R3772" i="3" s="1"/>
  <c r="O3771" i="3" a="1"/>
  <c r="O3771" i="3" s="1"/>
  <c r="U3765" i="3" l="1"/>
  <c r="T3766" i="3"/>
  <c r="I3773" i="3"/>
  <c r="K3773" i="3" s="1"/>
  <c r="S3772" i="3"/>
  <c r="P3773" i="3"/>
  <c r="R3773" i="3" s="1"/>
  <c r="O3772" i="3" a="1"/>
  <c r="O3772" i="3" s="1"/>
  <c r="U3766" i="3" l="1"/>
  <c r="T3767" i="3"/>
  <c r="I3774" i="3"/>
  <c r="K3774" i="3" s="1"/>
  <c r="S3773" i="3"/>
  <c r="P3774" i="3"/>
  <c r="R3774" i="3" s="1"/>
  <c r="O3773" i="3" a="1"/>
  <c r="O3773" i="3" s="1"/>
  <c r="U3767" i="3" l="1"/>
  <c r="T3768" i="3"/>
  <c r="I3775" i="3"/>
  <c r="K3775" i="3" s="1"/>
  <c r="S3774" i="3"/>
  <c r="P3775" i="3"/>
  <c r="R3775" i="3" s="1"/>
  <c r="O3774" i="3" a="1"/>
  <c r="O3774" i="3" s="1"/>
  <c r="U3768" i="3" l="1"/>
  <c r="T3769" i="3"/>
  <c r="I3776" i="3"/>
  <c r="K3776" i="3" s="1"/>
  <c r="S3775" i="3"/>
  <c r="P3776" i="3"/>
  <c r="R3776" i="3" s="1"/>
  <c r="O3775" i="3" a="1"/>
  <c r="O3775" i="3" s="1"/>
  <c r="U3769" i="3" l="1"/>
  <c r="T3770" i="3"/>
  <c r="S3776" i="3"/>
  <c r="I3777" i="3"/>
  <c r="K3777" i="3" s="1"/>
  <c r="P3777" i="3" s="1"/>
  <c r="R3777" i="3" s="1"/>
  <c r="O3776" i="3" a="1"/>
  <c r="O3776" i="3" s="1"/>
  <c r="U3770" i="3" l="1"/>
  <c r="T3771" i="3"/>
  <c r="I3778" i="3"/>
  <c r="K3778" i="3" s="1"/>
  <c r="P3778" i="3" s="1"/>
  <c r="R3778" i="3" s="1"/>
  <c r="S3777" i="3"/>
  <c r="O3777" i="3" a="1"/>
  <c r="O3777" i="3" s="1"/>
  <c r="U3771" i="3" l="1"/>
  <c r="T3772" i="3"/>
  <c r="I3779" i="3"/>
  <c r="K3779" i="3" s="1"/>
  <c r="P3779" i="3"/>
  <c r="R3779" i="3" s="1"/>
  <c r="S3778" i="3"/>
  <c r="O3778" i="3" a="1"/>
  <c r="O3778" i="3" s="1"/>
  <c r="U3772" i="3" l="1"/>
  <c r="T3773" i="3"/>
  <c r="I3780" i="3"/>
  <c r="K3780" i="3" s="1"/>
  <c r="P3780" i="3" s="1"/>
  <c r="R3780" i="3" s="1"/>
  <c r="S3779" i="3"/>
  <c r="O3779" i="3" a="1"/>
  <c r="O3779" i="3" s="1"/>
  <c r="U3773" i="3" l="1"/>
  <c r="T3774" i="3"/>
  <c r="I3781" i="3"/>
  <c r="K3781" i="3" s="1"/>
  <c r="S3780" i="3"/>
  <c r="P3781" i="3"/>
  <c r="R3781" i="3" s="1"/>
  <c r="O3780" i="3" a="1"/>
  <c r="O3780" i="3" s="1"/>
  <c r="U3774" i="3" l="1"/>
  <c r="T3775" i="3"/>
  <c r="I3782" i="3"/>
  <c r="K3782" i="3" s="1"/>
  <c r="P3782" i="3" s="1"/>
  <c r="R3782" i="3" s="1"/>
  <c r="S3781" i="3"/>
  <c r="O3781" i="3" a="1"/>
  <c r="O3781" i="3" s="1"/>
  <c r="U3775" i="3" l="1"/>
  <c r="T3776" i="3"/>
  <c r="I3783" i="3"/>
  <c r="K3783" i="3" s="1"/>
  <c r="P3783" i="3"/>
  <c r="R3783" i="3" s="1"/>
  <c r="S3782" i="3"/>
  <c r="O3782" i="3" a="1"/>
  <c r="O3782" i="3" s="1"/>
  <c r="U3776" i="3" l="1"/>
  <c r="T3777" i="3"/>
  <c r="I3784" i="3"/>
  <c r="K3784" i="3" s="1"/>
  <c r="P3784" i="3" s="1"/>
  <c r="R3784" i="3" s="1"/>
  <c r="S3783" i="3"/>
  <c r="O3783" i="3" a="1"/>
  <c r="O3783" i="3" s="1"/>
  <c r="U3777" i="3" l="1"/>
  <c r="T3778" i="3"/>
  <c r="I3785" i="3"/>
  <c r="K3785" i="3" s="1"/>
  <c r="P3785" i="3" s="1"/>
  <c r="R3785" i="3" s="1"/>
  <c r="S3784" i="3"/>
  <c r="O3784" i="3" a="1"/>
  <c r="O3784" i="3" s="1"/>
  <c r="U3778" i="3" l="1"/>
  <c r="T3779" i="3"/>
  <c r="I3786" i="3"/>
  <c r="K3786" i="3" s="1"/>
  <c r="P3786" i="3" s="1"/>
  <c r="R3786" i="3" s="1"/>
  <c r="S3785" i="3"/>
  <c r="O3785" i="3" a="1"/>
  <c r="O3785" i="3" s="1"/>
  <c r="U3779" i="3" l="1"/>
  <c r="T3780" i="3"/>
  <c r="I3787" i="3"/>
  <c r="K3787" i="3" s="1"/>
  <c r="P3787" i="3" s="1"/>
  <c r="R3787" i="3" s="1"/>
  <c r="S3786" i="3"/>
  <c r="O3786" i="3" a="1"/>
  <c r="O3786" i="3" s="1"/>
  <c r="U3780" i="3" l="1"/>
  <c r="T3781" i="3"/>
  <c r="I3788" i="3"/>
  <c r="K3788" i="3" s="1"/>
  <c r="S3787" i="3"/>
  <c r="P3788" i="3"/>
  <c r="R3788" i="3" s="1"/>
  <c r="O3787" i="3" a="1"/>
  <c r="O3787" i="3" s="1"/>
  <c r="U3781" i="3" l="1"/>
  <c r="T3782" i="3"/>
  <c r="I3789" i="3"/>
  <c r="K3789" i="3" s="1"/>
  <c r="P3789" i="3"/>
  <c r="R3789" i="3" s="1"/>
  <c r="S3788" i="3"/>
  <c r="O3788" i="3" a="1"/>
  <c r="O3788" i="3" s="1"/>
  <c r="U3782" i="3" l="1"/>
  <c r="T3783" i="3"/>
  <c r="I3790" i="3"/>
  <c r="K3790" i="3" s="1"/>
  <c r="P3790" i="3" s="1"/>
  <c r="R3790" i="3" s="1"/>
  <c r="S3789" i="3"/>
  <c r="O3789" i="3" a="1"/>
  <c r="O3789" i="3" s="1"/>
  <c r="U3783" i="3" l="1"/>
  <c r="T3784" i="3"/>
  <c r="I3791" i="3"/>
  <c r="K3791" i="3" s="1"/>
  <c r="P3791" i="3" s="1"/>
  <c r="R3791" i="3" s="1"/>
  <c r="S3790" i="3"/>
  <c r="O3790" i="3" a="1"/>
  <c r="O3790" i="3" s="1"/>
  <c r="U3784" i="3" l="1"/>
  <c r="T3785" i="3"/>
  <c r="I3792" i="3"/>
  <c r="K3792" i="3" s="1"/>
  <c r="P3792" i="3" s="1"/>
  <c r="R3792" i="3" s="1"/>
  <c r="S3791" i="3"/>
  <c r="O3791" i="3" a="1"/>
  <c r="O3791" i="3" s="1"/>
  <c r="U3785" i="3" l="1"/>
  <c r="T3786" i="3"/>
  <c r="I3793" i="3"/>
  <c r="K3793" i="3" s="1"/>
  <c r="S3792" i="3"/>
  <c r="P3793" i="3"/>
  <c r="R3793" i="3" s="1"/>
  <c r="O3792" i="3" a="1"/>
  <c r="O3792" i="3" s="1"/>
  <c r="U3786" i="3" l="1"/>
  <c r="T3787" i="3"/>
  <c r="I3794" i="3"/>
  <c r="K3794" i="3" s="1"/>
  <c r="S3793" i="3"/>
  <c r="P3794" i="3"/>
  <c r="R3794" i="3" s="1"/>
  <c r="O3793" i="3" a="1"/>
  <c r="O3793" i="3" s="1"/>
  <c r="U3787" i="3" l="1"/>
  <c r="T3788" i="3"/>
  <c r="I3795" i="3"/>
  <c r="K3795" i="3" s="1"/>
  <c r="P3795" i="3" s="1"/>
  <c r="R3795" i="3" s="1"/>
  <c r="S3794" i="3"/>
  <c r="O3794" i="3" a="1"/>
  <c r="O3794" i="3" s="1"/>
  <c r="U3788" i="3" l="1"/>
  <c r="T3789" i="3"/>
  <c r="I3796" i="3"/>
  <c r="K3796" i="3" s="1"/>
  <c r="S3795" i="3"/>
  <c r="P3796" i="3"/>
  <c r="R3796" i="3" s="1"/>
  <c r="O3795" i="3" a="1"/>
  <c r="O3795" i="3" s="1"/>
  <c r="U3789" i="3" l="1"/>
  <c r="T3790" i="3"/>
  <c r="I3797" i="3"/>
  <c r="K3797" i="3" s="1"/>
  <c r="P3797" i="3"/>
  <c r="R3797" i="3" s="1"/>
  <c r="S3796" i="3"/>
  <c r="O3796" i="3" a="1"/>
  <c r="O3796" i="3" s="1"/>
  <c r="U3790" i="3" l="1"/>
  <c r="T3791" i="3"/>
  <c r="I3798" i="3"/>
  <c r="K3798" i="3" s="1"/>
  <c r="S3797" i="3"/>
  <c r="P3798" i="3"/>
  <c r="R3798" i="3" s="1"/>
  <c r="O3797" i="3" a="1"/>
  <c r="O3797" i="3" s="1"/>
  <c r="U3791" i="3" l="1"/>
  <c r="T3792" i="3"/>
  <c r="I3799" i="3"/>
  <c r="K3799" i="3" s="1"/>
  <c r="S3798" i="3"/>
  <c r="P3799" i="3"/>
  <c r="R3799" i="3" s="1"/>
  <c r="O3798" i="3" a="1"/>
  <c r="O3798" i="3" s="1"/>
  <c r="U3792" i="3" l="1"/>
  <c r="T3793" i="3"/>
  <c r="I3800" i="3"/>
  <c r="K3800" i="3" s="1"/>
  <c r="S3799" i="3"/>
  <c r="P3800" i="3"/>
  <c r="R3800" i="3" s="1"/>
  <c r="O3799" i="3" a="1"/>
  <c r="O3799" i="3" s="1"/>
  <c r="U3793" i="3" l="1"/>
  <c r="T3794" i="3"/>
  <c r="I3801" i="3"/>
  <c r="K3801" i="3" s="1"/>
  <c r="P3801" i="3" s="1"/>
  <c r="R3801" i="3" s="1"/>
  <c r="S3800" i="3"/>
  <c r="O3800" i="3" a="1"/>
  <c r="O3800" i="3" s="1"/>
  <c r="U3794" i="3" l="1"/>
  <c r="T3795" i="3"/>
  <c r="I3802" i="3"/>
  <c r="K3802" i="3" s="1"/>
  <c r="P3802" i="3" s="1"/>
  <c r="R3802" i="3" s="1"/>
  <c r="S3801" i="3"/>
  <c r="O3801" i="3" a="1"/>
  <c r="O3801" i="3" s="1"/>
  <c r="U3795" i="3" l="1"/>
  <c r="T3796" i="3"/>
  <c r="I3803" i="3"/>
  <c r="K3803" i="3" s="1"/>
  <c r="S3802" i="3"/>
  <c r="P3803" i="3"/>
  <c r="R3803" i="3" s="1"/>
  <c r="O3802" i="3" a="1"/>
  <c r="O3802" i="3" s="1"/>
  <c r="U3796" i="3" l="1"/>
  <c r="T3797" i="3"/>
  <c r="I3804" i="3"/>
  <c r="K3804" i="3" s="1"/>
  <c r="S3803" i="3"/>
  <c r="P3804" i="3"/>
  <c r="R3804" i="3" s="1"/>
  <c r="O3803" i="3" a="1"/>
  <c r="O3803" i="3" s="1"/>
  <c r="U3797" i="3" l="1"/>
  <c r="T3798" i="3"/>
  <c r="I3805" i="3"/>
  <c r="K3805" i="3" s="1"/>
  <c r="S3804" i="3"/>
  <c r="P3805" i="3"/>
  <c r="R3805" i="3" s="1"/>
  <c r="O3804" i="3" a="1"/>
  <c r="O3804" i="3" s="1"/>
  <c r="U3798" i="3" l="1"/>
  <c r="T3799" i="3"/>
  <c r="I3806" i="3"/>
  <c r="K3806" i="3" s="1"/>
  <c r="S3805" i="3"/>
  <c r="P3806" i="3"/>
  <c r="R3806" i="3" s="1"/>
  <c r="O3805" i="3" a="1"/>
  <c r="O3805" i="3" s="1"/>
  <c r="U3799" i="3" l="1"/>
  <c r="T3800" i="3"/>
  <c r="I3807" i="3"/>
  <c r="K3807" i="3" s="1"/>
  <c r="S3806" i="3"/>
  <c r="P3807" i="3"/>
  <c r="R3807" i="3" s="1"/>
  <c r="O3806" i="3" a="1"/>
  <c r="O3806" i="3" s="1"/>
  <c r="U3800" i="3" l="1"/>
  <c r="T3801" i="3"/>
  <c r="I3808" i="3"/>
  <c r="K3808" i="3" s="1"/>
  <c r="S3807" i="3"/>
  <c r="P3808" i="3"/>
  <c r="R3808" i="3" s="1"/>
  <c r="O3807" i="3" a="1"/>
  <c r="O3807" i="3" s="1"/>
  <c r="U3801" i="3" l="1"/>
  <c r="T3802" i="3"/>
  <c r="I3809" i="3"/>
  <c r="K3809" i="3" s="1"/>
  <c r="S3808" i="3"/>
  <c r="P3809" i="3"/>
  <c r="R3809" i="3" s="1"/>
  <c r="O3808" i="3" a="1"/>
  <c r="O3808" i="3" s="1"/>
  <c r="U3802" i="3" l="1"/>
  <c r="T3803" i="3"/>
  <c r="I3810" i="3"/>
  <c r="K3810" i="3" s="1"/>
  <c r="P3810" i="3" s="1"/>
  <c r="R3810" i="3" s="1"/>
  <c r="S3809" i="3"/>
  <c r="O3809" i="3" a="1"/>
  <c r="O3809" i="3" s="1"/>
  <c r="U3803" i="3" l="1"/>
  <c r="T3804" i="3"/>
  <c r="I3811" i="3"/>
  <c r="K3811" i="3" s="1"/>
  <c r="S3810" i="3"/>
  <c r="P3811" i="3"/>
  <c r="R3811" i="3" s="1"/>
  <c r="O3810" i="3" a="1"/>
  <c r="O3810" i="3" s="1"/>
  <c r="U3804" i="3" l="1"/>
  <c r="T3805" i="3"/>
  <c r="I3812" i="3"/>
  <c r="K3812" i="3" s="1"/>
  <c r="S3811" i="3"/>
  <c r="P3812" i="3"/>
  <c r="R3812" i="3" s="1"/>
  <c r="O3811" i="3" a="1"/>
  <c r="O3811" i="3" s="1"/>
  <c r="U3805" i="3" l="1"/>
  <c r="T3806" i="3"/>
  <c r="I3813" i="3"/>
  <c r="K3813" i="3" s="1"/>
  <c r="S3812" i="3"/>
  <c r="P3813" i="3"/>
  <c r="R3813" i="3" s="1"/>
  <c r="O3812" i="3" a="1"/>
  <c r="O3812" i="3" s="1"/>
  <c r="U3806" i="3" l="1"/>
  <c r="T3807" i="3"/>
  <c r="I3814" i="3"/>
  <c r="K3814" i="3" s="1"/>
  <c r="S3813" i="3"/>
  <c r="P3814" i="3"/>
  <c r="R3814" i="3" s="1"/>
  <c r="O3813" i="3" a="1"/>
  <c r="O3813" i="3" s="1"/>
  <c r="U3807" i="3" l="1"/>
  <c r="T3808" i="3"/>
  <c r="I3815" i="3"/>
  <c r="K3815" i="3" s="1"/>
  <c r="S3814" i="3"/>
  <c r="P3815" i="3"/>
  <c r="R3815" i="3" s="1"/>
  <c r="O3814" i="3" a="1"/>
  <c r="O3814" i="3" s="1"/>
  <c r="U3808" i="3" l="1"/>
  <c r="T3809" i="3"/>
  <c r="I3816" i="3"/>
  <c r="K3816" i="3" s="1"/>
  <c r="P3816" i="3" s="1"/>
  <c r="R3816" i="3" s="1"/>
  <c r="S3815" i="3"/>
  <c r="O3815" i="3" a="1"/>
  <c r="O3815" i="3" s="1"/>
  <c r="U3809" i="3" l="1"/>
  <c r="T3810" i="3"/>
  <c r="I3817" i="3"/>
  <c r="K3817" i="3" s="1"/>
  <c r="S3816" i="3"/>
  <c r="P3817" i="3"/>
  <c r="R3817" i="3" s="1"/>
  <c r="O3816" i="3" a="1"/>
  <c r="O3816" i="3" s="1"/>
  <c r="U3810" i="3" l="1"/>
  <c r="T3811" i="3"/>
  <c r="I3818" i="3"/>
  <c r="K3818" i="3" s="1"/>
  <c r="S3817" i="3"/>
  <c r="P3818" i="3"/>
  <c r="R3818" i="3" s="1"/>
  <c r="O3817" i="3" a="1"/>
  <c r="O3817" i="3" s="1"/>
  <c r="U3811" i="3" l="1"/>
  <c r="T3812" i="3"/>
  <c r="I3819" i="3"/>
  <c r="K3819" i="3" s="1"/>
  <c r="S3818" i="3"/>
  <c r="P3819" i="3"/>
  <c r="R3819" i="3" s="1"/>
  <c r="O3818" i="3" a="1"/>
  <c r="O3818" i="3" s="1"/>
  <c r="U3812" i="3" l="1"/>
  <c r="T3813" i="3"/>
  <c r="I3820" i="3"/>
  <c r="K3820" i="3" s="1"/>
  <c r="S3819" i="3"/>
  <c r="P3820" i="3"/>
  <c r="R3820" i="3" s="1"/>
  <c r="O3819" i="3" a="1"/>
  <c r="O3819" i="3" s="1"/>
  <c r="U3813" i="3" l="1"/>
  <c r="T3814" i="3"/>
  <c r="I3821" i="3"/>
  <c r="K3821" i="3" s="1"/>
  <c r="S3820" i="3"/>
  <c r="P3821" i="3"/>
  <c r="R3821" i="3" s="1"/>
  <c r="O3820" i="3" a="1"/>
  <c r="O3820" i="3" s="1"/>
  <c r="U3814" i="3" l="1"/>
  <c r="T3815" i="3"/>
  <c r="I3822" i="3"/>
  <c r="K3822" i="3" s="1"/>
  <c r="S3821" i="3"/>
  <c r="P3822" i="3"/>
  <c r="R3822" i="3" s="1"/>
  <c r="O3821" i="3" a="1"/>
  <c r="O3821" i="3" s="1"/>
  <c r="U3815" i="3" l="1"/>
  <c r="T3816" i="3"/>
  <c r="I3823" i="3"/>
  <c r="K3823" i="3" s="1"/>
  <c r="P3823" i="3" s="1"/>
  <c r="R3823" i="3" s="1"/>
  <c r="S3822" i="3"/>
  <c r="O3822" i="3" a="1"/>
  <c r="O3822" i="3" s="1"/>
  <c r="U3816" i="3" l="1"/>
  <c r="T3817" i="3"/>
  <c r="I3824" i="3"/>
  <c r="K3824" i="3" s="1"/>
  <c r="P3824" i="3" s="1"/>
  <c r="R3824" i="3" s="1"/>
  <c r="S3823" i="3"/>
  <c r="O3823" i="3" a="1"/>
  <c r="O3823" i="3" s="1"/>
  <c r="U3817" i="3" l="1"/>
  <c r="T3818" i="3"/>
  <c r="I3825" i="3"/>
  <c r="K3825" i="3" s="1"/>
  <c r="S3824" i="3"/>
  <c r="P3825" i="3"/>
  <c r="R3825" i="3" s="1"/>
  <c r="O3824" i="3" a="1"/>
  <c r="O3824" i="3" s="1"/>
  <c r="U3818" i="3" l="1"/>
  <c r="T3819" i="3"/>
  <c r="I3826" i="3"/>
  <c r="K3826" i="3" s="1"/>
  <c r="S3825" i="3"/>
  <c r="P3826" i="3"/>
  <c r="R3826" i="3" s="1"/>
  <c r="O3825" i="3" a="1"/>
  <c r="O3825" i="3" s="1"/>
  <c r="U3819" i="3" l="1"/>
  <c r="T3820" i="3"/>
  <c r="I3827" i="3"/>
  <c r="K3827" i="3" s="1"/>
  <c r="S3826" i="3"/>
  <c r="P3827" i="3"/>
  <c r="R3827" i="3" s="1"/>
  <c r="O3826" i="3" a="1"/>
  <c r="O3826" i="3" s="1"/>
  <c r="U3820" i="3" l="1"/>
  <c r="T3821" i="3"/>
  <c r="I3828" i="3"/>
  <c r="K3828" i="3" s="1"/>
  <c r="S3827" i="3"/>
  <c r="P3828" i="3"/>
  <c r="R3828" i="3" s="1"/>
  <c r="O3827" i="3" a="1"/>
  <c r="O3827" i="3" s="1"/>
  <c r="U3821" i="3" l="1"/>
  <c r="T3822" i="3"/>
  <c r="I3829" i="3"/>
  <c r="K3829" i="3" s="1"/>
  <c r="S3828" i="3"/>
  <c r="P3829" i="3"/>
  <c r="R3829" i="3" s="1"/>
  <c r="O3828" i="3" a="1"/>
  <c r="O3828" i="3" s="1"/>
  <c r="U3822" i="3" l="1"/>
  <c r="T3823" i="3"/>
  <c r="I3830" i="3"/>
  <c r="K3830" i="3" s="1"/>
  <c r="S3829" i="3"/>
  <c r="P3830" i="3"/>
  <c r="R3830" i="3" s="1"/>
  <c r="O3829" i="3" a="1"/>
  <c r="O3829" i="3" s="1"/>
  <c r="U3823" i="3" l="1"/>
  <c r="T3824" i="3"/>
  <c r="I3831" i="3"/>
  <c r="K3831" i="3" s="1"/>
  <c r="S3830" i="3"/>
  <c r="P3831" i="3"/>
  <c r="R3831" i="3" s="1"/>
  <c r="O3830" i="3" a="1"/>
  <c r="O3830" i="3" s="1"/>
  <c r="U3824" i="3" l="1"/>
  <c r="T3825" i="3"/>
  <c r="I3832" i="3"/>
  <c r="K3832" i="3" s="1"/>
  <c r="S3831" i="3"/>
  <c r="P3832" i="3"/>
  <c r="R3832" i="3" s="1"/>
  <c r="O3831" i="3" a="1"/>
  <c r="O3831" i="3" s="1"/>
  <c r="U3825" i="3" l="1"/>
  <c r="T3826" i="3"/>
  <c r="I3833" i="3"/>
  <c r="K3833" i="3" s="1"/>
  <c r="S3832" i="3"/>
  <c r="P3833" i="3"/>
  <c r="R3833" i="3" s="1"/>
  <c r="O3832" i="3" a="1"/>
  <c r="O3832" i="3" s="1"/>
  <c r="U3826" i="3" l="1"/>
  <c r="T3827" i="3"/>
  <c r="I3834" i="3"/>
  <c r="K3834" i="3" s="1"/>
  <c r="S3833" i="3"/>
  <c r="P3834" i="3"/>
  <c r="R3834" i="3" s="1"/>
  <c r="O3833" i="3" a="1"/>
  <c r="O3833" i="3" s="1"/>
  <c r="U3827" i="3" l="1"/>
  <c r="T3828" i="3"/>
  <c r="I3835" i="3"/>
  <c r="K3835" i="3" s="1"/>
  <c r="S3834" i="3"/>
  <c r="P3835" i="3"/>
  <c r="R3835" i="3" s="1"/>
  <c r="O3834" i="3" a="1"/>
  <c r="O3834" i="3" s="1"/>
  <c r="U3828" i="3" l="1"/>
  <c r="T3829" i="3"/>
  <c r="I3836" i="3"/>
  <c r="K3836" i="3" s="1"/>
  <c r="S3835" i="3"/>
  <c r="P3836" i="3"/>
  <c r="R3836" i="3" s="1"/>
  <c r="O3835" i="3" a="1"/>
  <c r="O3835" i="3" s="1"/>
  <c r="U3829" i="3" l="1"/>
  <c r="T3830" i="3"/>
  <c r="I3837" i="3"/>
  <c r="K3837" i="3" s="1"/>
  <c r="S3836" i="3"/>
  <c r="P3837" i="3"/>
  <c r="R3837" i="3" s="1"/>
  <c r="O3836" i="3" a="1"/>
  <c r="O3836" i="3" s="1"/>
  <c r="U3830" i="3" l="1"/>
  <c r="T3831" i="3"/>
  <c r="I3838" i="3"/>
  <c r="K3838" i="3" s="1"/>
  <c r="S3837" i="3"/>
  <c r="P3838" i="3"/>
  <c r="R3838" i="3" s="1"/>
  <c r="O3837" i="3" a="1"/>
  <c r="O3837" i="3" s="1"/>
  <c r="U3831" i="3" l="1"/>
  <c r="T3832" i="3"/>
  <c r="I3839" i="3"/>
  <c r="K3839" i="3" s="1"/>
  <c r="P3839" i="3" s="1"/>
  <c r="R3839" i="3" s="1"/>
  <c r="S3838" i="3"/>
  <c r="O3838" i="3" a="1"/>
  <c r="O3838" i="3" s="1"/>
  <c r="U3832" i="3" l="1"/>
  <c r="T3833" i="3"/>
  <c r="I3840" i="3"/>
  <c r="K3840" i="3" s="1"/>
  <c r="S3839" i="3"/>
  <c r="P3840" i="3"/>
  <c r="R3840" i="3" s="1"/>
  <c r="O3839" i="3" a="1"/>
  <c r="O3839" i="3" s="1"/>
  <c r="U3833" i="3" l="1"/>
  <c r="T3834" i="3"/>
  <c r="I3841" i="3"/>
  <c r="K3841" i="3" s="1"/>
  <c r="P3841" i="3" s="1"/>
  <c r="R3841" i="3" s="1"/>
  <c r="S3840" i="3"/>
  <c r="O3840" i="3" a="1"/>
  <c r="O3840" i="3" s="1"/>
  <c r="U3834" i="3" l="1"/>
  <c r="T3835" i="3"/>
  <c r="I3842" i="3"/>
  <c r="K3842" i="3" s="1"/>
  <c r="S3841" i="3"/>
  <c r="P3842" i="3"/>
  <c r="R3842" i="3" s="1"/>
  <c r="O3841" i="3" a="1"/>
  <c r="O3841" i="3" s="1"/>
  <c r="U3835" i="3" l="1"/>
  <c r="T3836" i="3"/>
  <c r="I3843" i="3"/>
  <c r="K3843" i="3" s="1"/>
  <c r="S3842" i="3"/>
  <c r="P3843" i="3"/>
  <c r="R3843" i="3" s="1"/>
  <c r="O3842" i="3" a="1"/>
  <c r="O3842" i="3" s="1"/>
  <c r="U3836" i="3" l="1"/>
  <c r="T3837" i="3"/>
  <c r="I3844" i="3"/>
  <c r="K3844" i="3" s="1"/>
  <c r="S3843" i="3"/>
  <c r="P3844" i="3"/>
  <c r="R3844" i="3" s="1"/>
  <c r="O3843" i="3" a="1"/>
  <c r="O3843" i="3" s="1"/>
  <c r="U3837" i="3" l="1"/>
  <c r="T3838" i="3"/>
  <c r="I3845" i="3"/>
  <c r="K3845" i="3" s="1"/>
  <c r="S3844" i="3"/>
  <c r="P3845" i="3"/>
  <c r="R3845" i="3" s="1"/>
  <c r="O3844" i="3" a="1"/>
  <c r="O3844" i="3" s="1"/>
  <c r="U3838" i="3" l="1"/>
  <c r="T3839" i="3"/>
  <c r="I3846" i="3"/>
  <c r="K3846" i="3" s="1"/>
  <c r="S3845" i="3"/>
  <c r="P3846" i="3"/>
  <c r="R3846" i="3" s="1"/>
  <c r="O3845" i="3" a="1"/>
  <c r="O3845" i="3" s="1"/>
  <c r="U3839" i="3" l="1"/>
  <c r="T3840" i="3"/>
  <c r="I3847" i="3"/>
  <c r="K3847" i="3" s="1"/>
  <c r="S3846" i="3"/>
  <c r="P3847" i="3"/>
  <c r="R3847" i="3" s="1"/>
  <c r="O3846" i="3" a="1"/>
  <c r="O3846" i="3" s="1"/>
  <c r="U3840" i="3" l="1"/>
  <c r="T3841" i="3"/>
  <c r="I3848" i="3"/>
  <c r="K3848" i="3" s="1"/>
  <c r="S3847" i="3"/>
  <c r="P3848" i="3"/>
  <c r="R3848" i="3" s="1"/>
  <c r="O3847" i="3" a="1"/>
  <c r="O3847" i="3" s="1"/>
  <c r="U3841" i="3" l="1"/>
  <c r="T3842" i="3"/>
  <c r="I3849" i="3"/>
  <c r="K3849" i="3" s="1"/>
  <c r="S3848" i="3"/>
  <c r="P3849" i="3"/>
  <c r="R3849" i="3" s="1"/>
  <c r="O3848" i="3" a="1"/>
  <c r="O3848" i="3" s="1"/>
  <c r="U3842" i="3" l="1"/>
  <c r="T3843" i="3"/>
  <c r="I3850" i="3"/>
  <c r="K3850" i="3" s="1"/>
  <c r="S3849" i="3"/>
  <c r="P3850" i="3"/>
  <c r="R3850" i="3" s="1"/>
  <c r="O3849" i="3" a="1"/>
  <c r="O3849" i="3" s="1"/>
  <c r="U3843" i="3" l="1"/>
  <c r="T3844" i="3"/>
  <c r="I3851" i="3"/>
  <c r="K3851" i="3" s="1"/>
  <c r="S3850" i="3"/>
  <c r="P3851" i="3"/>
  <c r="R3851" i="3" s="1"/>
  <c r="O3850" i="3" a="1"/>
  <c r="O3850" i="3" s="1"/>
  <c r="U3844" i="3" l="1"/>
  <c r="T3845" i="3"/>
  <c r="I3852" i="3"/>
  <c r="K3852" i="3" s="1"/>
  <c r="S3851" i="3"/>
  <c r="P3852" i="3"/>
  <c r="R3852" i="3" s="1"/>
  <c r="O3851" i="3" a="1"/>
  <c r="O3851" i="3" s="1"/>
  <c r="U3845" i="3" l="1"/>
  <c r="T3846" i="3"/>
  <c r="I3853" i="3"/>
  <c r="K3853" i="3" s="1"/>
  <c r="P3853" i="3" s="1"/>
  <c r="R3853" i="3" s="1"/>
  <c r="S3852" i="3"/>
  <c r="O3852" i="3" a="1"/>
  <c r="O3852" i="3" s="1"/>
  <c r="U3846" i="3" l="1"/>
  <c r="T3847" i="3"/>
  <c r="I3854" i="3"/>
  <c r="K3854" i="3" s="1"/>
  <c r="S3853" i="3"/>
  <c r="P3854" i="3"/>
  <c r="R3854" i="3" s="1"/>
  <c r="O3853" i="3" a="1"/>
  <c r="O3853" i="3" s="1"/>
  <c r="U3847" i="3" l="1"/>
  <c r="T3848" i="3"/>
  <c r="I3855" i="3"/>
  <c r="K3855" i="3" s="1"/>
  <c r="S3854" i="3"/>
  <c r="P3855" i="3"/>
  <c r="R3855" i="3" s="1"/>
  <c r="O3854" i="3" a="1"/>
  <c r="O3854" i="3" s="1"/>
  <c r="U3848" i="3" l="1"/>
  <c r="T3849" i="3"/>
  <c r="I3856" i="3"/>
  <c r="K3856" i="3" s="1"/>
  <c r="S3855" i="3"/>
  <c r="P3856" i="3"/>
  <c r="R3856" i="3" s="1"/>
  <c r="O3855" i="3" a="1"/>
  <c r="O3855" i="3" s="1"/>
  <c r="U3849" i="3" l="1"/>
  <c r="T3850" i="3"/>
  <c r="I3857" i="3"/>
  <c r="K3857" i="3" s="1"/>
  <c r="S3856" i="3"/>
  <c r="P3857" i="3"/>
  <c r="R3857" i="3" s="1"/>
  <c r="O3856" i="3" a="1"/>
  <c r="O3856" i="3" s="1"/>
  <c r="U3850" i="3" l="1"/>
  <c r="T3851" i="3"/>
  <c r="I3858" i="3"/>
  <c r="K3858" i="3" s="1"/>
  <c r="S3857" i="3"/>
  <c r="P3858" i="3"/>
  <c r="R3858" i="3" s="1"/>
  <c r="O3857" i="3" a="1"/>
  <c r="O3857" i="3" s="1"/>
  <c r="U3851" i="3" l="1"/>
  <c r="T3852" i="3"/>
  <c r="I3859" i="3"/>
  <c r="K3859" i="3" s="1"/>
  <c r="S3858" i="3"/>
  <c r="P3859" i="3"/>
  <c r="R3859" i="3" s="1"/>
  <c r="O3858" i="3" a="1"/>
  <c r="O3858" i="3" s="1"/>
  <c r="U3852" i="3" l="1"/>
  <c r="T3853" i="3"/>
  <c r="I3860" i="3"/>
  <c r="K3860" i="3" s="1"/>
  <c r="P3860" i="3" s="1"/>
  <c r="R3860" i="3" s="1"/>
  <c r="S3859" i="3"/>
  <c r="O3859" i="3" a="1"/>
  <c r="O3859" i="3" s="1"/>
  <c r="U3853" i="3" l="1"/>
  <c r="T3854" i="3"/>
  <c r="I3861" i="3"/>
  <c r="K3861" i="3" s="1"/>
  <c r="S3860" i="3"/>
  <c r="P3861" i="3"/>
  <c r="R3861" i="3" s="1"/>
  <c r="O3860" i="3" a="1"/>
  <c r="O3860" i="3" s="1"/>
  <c r="U3854" i="3" l="1"/>
  <c r="T3855" i="3"/>
  <c r="I3862" i="3"/>
  <c r="K3862" i="3" s="1"/>
  <c r="S3861" i="3"/>
  <c r="P3862" i="3"/>
  <c r="R3862" i="3" s="1"/>
  <c r="O3861" i="3" a="1"/>
  <c r="O3861" i="3" s="1"/>
  <c r="U3855" i="3" l="1"/>
  <c r="T3856" i="3"/>
  <c r="I3863" i="3"/>
  <c r="K3863" i="3" s="1"/>
  <c r="S3862" i="3"/>
  <c r="P3863" i="3"/>
  <c r="R3863" i="3" s="1"/>
  <c r="O3862" i="3" a="1"/>
  <c r="O3862" i="3" s="1"/>
  <c r="U3856" i="3" l="1"/>
  <c r="T3857" i="3"/>
  <c r="I3864" i="3"/>
  <c r="K3864" i="3" s="1"/>
  <c r="S3863" i="3"/>
  <c r="P3864" i="3"/>
  <c r="R3864" i="3" s="1"/>
  <c r="O3863" i="3" a="1"/>
  <c r="O3863" i="3" s="1"/>
  <c r="U3857" i="3" l="1"/>
  <c r="T3858" i="3"/>
  <c r="I3865" i="3"/>
  <c r="K3865" i="3" s="1"/>
  <c r="P3865" i="3" s="1"/>
  <c r="R3865" i="3" s="1"/>
  <c r="S3864" i="3"/>
  <c r="O3864" i="3" a="1"/>
  <c r="O3864" i="3" s="1"/>
  <c r="U3858" i="3" l="1"/>
  <c r="T3859" i="3"/>
  <c r="I3866" i="3"/>
  <c r="K3866" i="3" s="1"/>
  <c r="P3866" i="3"/>
  <c r="R3866" i="3" s="1"/>
  <c r="S3865" i="3"/>
  <c r="O3865" i="3" a="1"/>
  <c r="O3865" i="3" s="1"/>
  <c r="U3859" i="3" l="1"/>
  <c r="T3860" i="3"/>
  <c r="I3867" i="3"/>
  <c r="K3867" i="3" s="1"/>
  <c r="P3867" i="3" s="1"/>
  <c r="R3867" i="3" s="1"/>
  <c r="S3866" i="3"/>
  <c r="O3866" i="3" a="1"/>
  <c r="O3866" i="3" s="1"/>
  <c r="U3860" i="3" l="1"/>
  <c r="T3861" i="3"/>
  <c r="I3868" i="3"/>
  <c r="K3868" i="3" s="1"/>
  <c r="P3868" i="3" s="1"/>
  <c r="R3868" i="3" s="1"/>
  <c r="S3867" i="3"/>
  <c r="O3867" i="3" a="1"/>
  <c r="O3867" i="3" s="1"/>
  <c r="U3861" i="3" l="1"/>
  <c r="T3862" i="3"/>
  <c r="I3869" i="3"/>
  <c r="K3869" i="3" s="1"/>
  <c r="S3868" i="3"/>
  <c r="P3869" i="3"/>
  <c r="R3869" i="3" s="1"/>
  <c r="O3868" i="3" a="1"/>
  <c r="O3868" i="3" s="1"/>
  <c r="U3862" i="3" l="1"/>
  <c r="T3863" i="3"/>
  <c r="I3870" i="3"/>
  <c r="K3870" i="3" s="1"/>
  <c r="S3869" i="3"/>
  <c r="P3870" i="3"/>
  <c r="R3870" i="3" s="1"/>
  <c r="O3869" i="3" a="1"/>
  <c r="O3869" i="3" s="1"/>
  <c r="U3863" i="3" l="1"/>
  <c r="T3864" i="3"/>
  <c r="I3871" i="3"/>
  <c r="K3871" i="3" s="1"/>
  <c r="S3870" i="3"/>
  <c r="P3871" i="3"/>
  <c r="R3871" i="3" s="1"/>
  <c r="O3870" i="3" a="1"/>
  <c r="O3870" i="3" s="1"/>
  <c r="U3864" i="3" l="1"/>
  <c r="T3865" i="3"/>
  <c r="I3872" i="3"/>
  <c r="K3872" i="3" s="1"/>
  <c r="S3871" i="3"/>
  <c r="P3872" i="3"/>
  <c r="R3872" i="3" s="1"/>
  <c r="O3871" i="3" a="1"/>
  <c r="O3871" i="3" s="1"/>
  <c r="U3865" i="3" l="1"/>
  <c r="T3866" i="3"/>
  <c r="I3873" i="3"/>
  <c r="K3873" i="3" s="1"/>
  <c r="S3872" i="3"/>
  <c r="P3873" i="3"/>
  <c r="R3873" i="3" s="1"/>
  <c r="O3872" i="3" a="1"/>
  <c r="O3872" i="3" s="1"/>
  <c r="U3866" i="3" l="1"/>
  <c r="T3867" i="3"/>
  <c r="I3874" i="3"/>
  <c r="K3874" i="3" s="1"/>
  <c r="S3873" i="3"/>
  <c r="P3874" i="3"/>
  <c r="R3874" i="3" s="1"/>
  <c r="O3873" i="3" a="1"/>
  <c r="O3873" i="3" s="1"/>
  <c r="U3867" i="3" l="1"/>
  <c r="T3868" i="3"/>
  <c r="I3875" i="3"/>
  <c r="K3875" i="3" s="1"/>
  <c r="S3874" i="3"/>
  <c r="P3875" i="3"/>
  <c r="R3875" i="3" s="1"/>
  <c r="O3874" i="3" a="1"/>
  <c r="O3874" i="3" s="1"/>
  <c r="U3868" i="3" l="1"/>
  <c r="T3869" i="3"/>
  <c r="I3876" i="3"/>
  <c r="K3876" i="3" s="1"/>
  <c r="P3876" i="3" s="1"/>
  <c r="R3876" i="3" s="1"/>
  <c r="S3875" i="3"/>
  <c r="O3875" i="3" a="1"/>
  <c r="O3875" i="3" s="1"/>
  <c r="U3869" i="3" l="1"/>
  <c r="T3870" i="3"/>
  <c r="I3877" i="3"/>
  <c r="K3877" i="3" s="1"/>
  <c r="S3876" i="3"/>
  <c r="P3877" i="3"/>
  <c r="R3877" i="3" s="1"/>
  <c r="O3876" i="3" a="1"/>
  <c r="O3876" i="3" s="1"/>
  <c r="U3870" i="3" l="1"/>
  <c r="T3871" i="3"/>
  <c r="I3878" i="3"/>
  <c r="K3878" i="3" s="1"/>
  <c r="S3877" i="3"/>
  <c r="P3878" i="3"/>
  <c r="R3878" i="3" s="1"/>
  <c r="O3877" i="3" a="1"/>
  <c r="O3877" i="3" s="1"/>
  <c r="U3871" i="3" l="1"/>
  <c r="T3872" i="3"/>
  <c r="I3879" i="3"/>
  <c r="K3879" i="3" s="1"/>
  <c r="S3878" i="3"/>
  <c r="P3879" i="3"/>
  <c r="R3879" i="3" s="1"/>
  <c r="O3878" i="3" a="1"/>
  <c r="O3878" i="3" s="1"/>
  <c r="U3872" i="3" l="1"/>
  <c r="T3873" i="3"/>
  <c r="I3880" i="3"/>
  <c r="K3880" i="3" s="1"/>
  <c r="S3879" i="3"/>
  <c r="P3880" i="3"/>
  <c r="R3880" i="3" s="1"/>
  <c r="O3879" i="3" a="1"/>
  <c r="O3879" i="3" s="1"/>
  <c r="U3873" i="3" l="1"/>
  <c r="T3874" i="3"/>
  <c r="I3881" i="3"/>
  <c r="K3881" i="3" s="1"/>
  <c r="P3881" i="3" s="1"/>
  <c r="R3881" i="3" s="1"/>
  <c r="S3880" i="3"/>
  <c r="O3880" i="3" a="1"/>
  <c r="O3880" i="3" s="1"/>
  <c r="U3874" i="3" l="1"/>
  <c r="T3875" i="3"/>
  <c r="I3882" i="3"/>
  <c r="K3882" i="3" s="1"/>
  <c r="S3881" i="3"/>
  <c r="P3882" i="3"/>
  <c r="R3882" i="3" s="1"/>
  <c r="O3881" i="3" a="1"/>
  <c r="O3881" i="3" s="1"/>
  <c r="U3875" i="3" l="1"/>
  <c r="T3876" i="3"/>
  <c r="I3883" i="3"/>
  <c r="K3883" i="3" s="1"/>
  <c r="S3882" i="3"/>
  <c r="P3883" i="3"/>
  <c r="R3883" i="3" s="1"/>
  <c r="O3882" i="3" a="1"/>
  <c r="O3882" i="3" s="1"/>
  <c r="U3876" i="3" l="1"/>
  <c r="T3877" i="3"/>
  <c r="I3884" i="3"/>
  <c r="K3884" i="3" s="1"/>
  <c r="S3883" i="3"/>
  <c r="P3884" i="3"/>
  <c r="R3884" i="3" s="1"/>
  <c r="O3883" i="3" a="1"/>
  <c r="O3883" i="3" s="1"/>
  <c r="U3877" i="3" l="1"/>
  <c r="T3878" i="3"/>
  <c r="I3885" i="3"/>
  <c r="K3885" i="3" s="1"/>
  <c r="P3885" i="3" s="1"/>
  <c r="R3885" i="3" s="1"/>
  <c r="S3884" i="3"/>
  <c r="O3884" i="3" a="1"/>
  <c r="O3884" i="3" s="1"/>
  <c r="U3878" i="3" l="1"/>
  <c r="T3879" i="3"/>
  <c r="I3886" i="3"/>
  <c r="K3886" i="3" s="1"/>
  <c r="P3886" i="3" s="1"/>
  <c r="R3886" i="3" s="1"/>
  <c r="S3885" i="3"/>
  <c r="O3885" i="3" a="1"/>
  <c r="O3885" i="3" s="1"/>
  <c r="U3879" i="3" l="1"/>
  <c r="T3880" i="3"/>
  <c r="I3887" i="3"/>
  <c r="K3887" i="3" s="1"/>
  <c r="S3886" i="3"/>
  <c r="P3887" i="3"/>
  <c r="R3887" i="3" s="1"/>
  <c r="O3886" i="3" a="1"/>
  <c r="O3886" i="3" s="1"/>
  <c r="U3880" i="3" l="1"/>
  <c r="T3881" i="3"/>
  <c r="I3888" i="3"/>
  <c r="K3888" i="3" s="1"/>
  <c r="P3888" i="3" s="1"/>
  <c r="R3888" i="3" s="1"/>
  <c r="S3887" i="3"/>
  <c r="O3887" i="3" a="1"/>
  <c r="O3887" i="3" s="1"/>
  <c r="U3881" i="3" l="1"/>
  <c r="T3882" i="3"/>
  <c r="I3889" i="3"/>
  <c r="K3889" i="3" s="1"/>
  <c r="P3889" i="3" s="1"/>
  <c r="R3889" i="3" s="1"/>
  <c r="S3888" i="3"/>
  <c r="O3888" i="3" a="1"/>
  <c r="O3888" i="3" s="1"/>
  <c r="U3882" i="3" l="1"/>
  <c r="T3883" i="3"/>
  <c r="I3890" i="3"/>
  <c r="K3890" i="3" s="1"/>
  <c r="P3890" i="3" s="1"/>
  <c r="R3890" i="3" s="1"/>
  <c r="S3889" i="3"/>
  <c r="O3889" i="3" a="1"/>
  <c r="O3889" i="3" s="1"/>
  <c r="U3883" i="3" l="1"/>
  <c r="T3884" i="3"/>
  <c r="I3891" i="3"/>
  <c r="K3891" i="3" s="1"/>
  <c r="P3891" i="3" s="1"/>
  <c r="R3891" i="3" s="1"/>
  <c r="S3890" i="3"/>
  <c r="O3890" i="3" a="1"/>
  <c r="O3890" i="3" s="1"/>
  <c r="U3884" i="3" l="1"/>
  <c r="T3885" i="3"/>
  <c r="I3892" i="3"/>
  <c r="K3892" i="3" s="1"/>
  <c r="S3891" i="3"/>
  <c r="P3892" i="3"/>
  <c r="R3892" i="3" s="1"/>
  <c r="O3891" i="3" a="1"/>
  <c r="O3891" i="3" s="1"/>
  <c r="U3885" i="3" l="1"/>
  <c r="T3886" i="3"/>
  <c r="I3893" i="3"/>
  <c r="K3893" i="3" s="1"/>
  <c r="S3892" i="3"/>
  <c r="P3893" i="3"/>
  <c r="R3893" i="3" s="1"/>
  <c r="O3892" i="3" a="1"/>
  <c r="O3892" i="3" s="1"/>
  <c r="U3886" i="3" l="1"/>
  <c r="T3887" i="3"/>
  <c r="I3894" i="3"/>
  <c r="K3894" i="3" s="1"/>
  <c r="P3894" i="3" s="1"/>
  <c r="R3894" i="3" s="1"/>
  <c r="S3893" i="3"/>
  <c r="O3893" i="3" a="1"/>
  <c r="O3893" i="3" s="1"/>
  <c r="U3887" i="3" l="1"/>
  <c r="T3888" i="3"/>
  <c r="I3895" i="3"/>
  <c r="K3895" i="3" s="1"/>
  <c r="P3895" i="3"/>
  <c r="R3895" i="3" s="1"/>
  <c r="S3894" i="3"/>
  <c r="O3894" i="3" a="1"/>
  <c r="O3894" i="3" s="1"/>
  <c r="U3888" i="3" l="1"/>
  <c r="T3889" i="3"/>
  <c r="I3896" i="3"/>
  <c r="K3896" i="3" s="1"/>
  <c r="P3896" i="3" s="1"/>
  <c r="R3896" i="3" s="1"/>
  <c r="S3895" i="3"/>
  <c r="O3895" i="3" a="1"/>
  <c r="O3895" i="3" s="1"/>
  <c r="U3889" i="3" l="1"/>
  <c r="T3890" i="3"/>
  <c r="I3897" i="3"/>
  <c r="K3897" i="3" s="1"/>
  <c r="P3897" i="3"/>
  <c r="R3897" i="3" s="1"/>
  <c r="S3896" i="3"/>
  <c r="O3896" i="3" a="1"/>
  <c r="O3896" i="3" s="1"/>
  <c r="U3890" i="3" l="1"/>
  <c r="T3891" i="3"/>
  <c r="I3898" i="3"/>
  <c r="K3898" i="3" s="1"/>
  <c r="S3897" i="3"/>
  <c r="P3898" i="3"/>
  <c r="R3898" i="3" s="1"/>
  <c r="O3897" i="3" a="1"/>
  <c r="O3897" i="3" s="1"/>
  <c r="U3891" i="3" l="1"/>
  <c r="T3892" i="3"/>
  <c r="I3899" i="3"/>
  <c r="K3899" i="3" s="1"/>
  <c r="S3898" i="3"/>
  <c r="P3899" i="3"/>
  <c r="R3899" i="3" s="1"/>
  <c r="O3898" i="3" a="1"/>
  <c r="O3898" i="3" s="1"/>
  <c r="U3892" i="3" l="1"/>
  <c r="T3893" i="3"/>
  <c r="I3900" i="3"/>
  <c r="K3900" i="3" s="1"/>
  <c r="P3900" i="3"/>
  <c r="R3900" i="3" s="1"/>
  <c r="S3899" i="3"/>
  <c r="O3899" i="3" a="1"/>
  <c r="O3899" i="3" s="1"/>
  <c r="U3893" i="3" l="1"/>
  <c r="T3894" i="3"/>
  <c r="I3901" i="3"/>
  <c r="K3901" i="3" s="1"/>
  <c r="P3901" i="3" s="1"/>
  <c r="R3901" i="3" s="1"/>
  <c r="S3900" i="3"/>
  <c r="O3900" i="3" a="1"/>
  <c r="O3900" i="3" s="1"/>
  <c r="U3894" i="3" l="1"/>
  <c r="T3895" i="3"/>
  <c r="I3902" i="3"/>
  <c r="K3902" i="3" s="1"/>
  <c r="P3902" i="3" s="1"/>
  <c r="R3902" i="3" s="1"/>
  <c r="S3901" i="3"/>
  <c r="O3901" i="3" a="1"/>
  <c r="O3901" i="3" s="1"/>
  <c r="U3895" i="3" l="1"/>
  <c r="T3896" i="3"/>
  <c r="I3903" i="3"/>
  <c r="K3903" i="3" s="1"/>
  <c r="P3903" i="3" s="1"/>
  <c r="R3903" i="3" s="1"/>
  <c r="S3902" i="3"/>
  <c r="O3902" i="3" a="1"/>
  <c r="O3902" i="3" s="1"/>
  <c r="U3896" i="3" l="1"/>
  <c r="T3897" i="3"/>
  <c r="I3904" i="3"/>
  <c r="K3904" i="3" s="1"/>
  <c r="S3903" i="3"/>
  <c r="P3904" i="3"/>
  <c r="R3904" i="3" s="1"/>
  <c r="O3903" i="3" a="1"/>
  <c r="O3903" i="3" s="1"/>
  <c r="U3897" i="3" l="1"/>
  <c r="T3898" i="3"/>
  <c r="I3905" i="3"/>
  <c r="K3905" i="3" s="1"/>
  <c r="P3905" i="3"/>
  <c r="R3905" i="3" s="1"/>
  <c r="S3904" i="3"/>
  <c r="O3904" i="3" a="1"/>
  <c r="O3904" i="3" s="1"/>
  <c r="U3898" i="3" l="1"/>
  <c r="T3899" i="3"/>
  <c r="I3906" i="3"/>
  <c r="K3906" i="3" s="1"/>
  <c r="P3906" i="3" s="1"/>
  <c r="R3906" i="3" s="1"/>
  <c r="S3905" i="3"/>
  <c r="O3905" i="3" a="1"/>
  <c r="O3905" i="3" s="1"/>
  <c r="U3899" i="3" l="1"/>
  <c r="T3900" i="3"/>
  <c r="I3907" i="3"/>
  <c r="K3907" i="3" s="1"/>
  <c r="S3906" i="3"/>
  <c r="P3907" i="3"/>
  <c r="R3907" i="3" s="1"/>
  <c r="O3906" i="3" a="1"/>
  <c r="O3906" i="3" s="1"/>
  <c r="U3900" i="3" l="1"/>
  <c r="T3901" i="3"/>
  <c r="I3908" i="3"/>
  <c r="K3908" i="3" s="1"/>
  <c r="S3907" i="3"/>
  <c r="P3908" i="3"/>
  <c r="R3908" i="3" s="1"/>
  <c r="O3907" i="3" a="1"/>
  <c r="O3907" i="3" s="1"/>
  <c r="U3901" i="3" l="1"/>
  <c r="T3902" i="3"/>
  <c r="I3909" i="3"/>
  <c r="K3909" i="3" s="1"/>
  <c r="S3908" i="3"/>
  <c r="P3909" i="3"/>
  <c r="R3909" i="3" s="1"/>
  <c r="O3908" i="3" a="1"/>
  <c r="O3908" i="3" s="1"/>
  <c r="U3902" i="3" l="1"/>
  <c r="T3903" i="3"/>
  <c r="I3910" i="3"/>
  <c r="K3910" i="3" s="1"/>
  <c r="S3909" i="3"/>
  <c r="P3910" i="3"/>
  <c r="R3910" i="3" s="1"/>
  <c r="O3909" i="3" a="1"/>
  <c r="O3909" i="3" s="1"/>
  <c r="U3903" i="3" l="1"/>
  <c r="T3904" i="3"/>
  <c r="I3911" i="3"/>
  <c r="K3911" i="3" s="1"/>
  <c r="S3910" i="3"/>
  <c r="P3911" i="3"/>
  <c r="R3911" i="3" s="1"/>
  <c r="O3910" i="3" a="1"/>
  <c r="O3910" i="3" s="1"/>
  <c r="U3904" i="3" l="1"/>
  <c r="T3905" i="3"/>
  <c r="I3912" i="3"/>
  <c r="K3912" i="3" s="1"/>
  <c r="P3912" i="3" s="1"/>
  <c r="R3912" i="3" s="1"/>
  <c r="S3911" i="3"/>
  <c r="O3911" i="3" a="1"/>
  <c r="O3911" i="3" s="1"/>
  <c r="U3905" i="3" l="1"/>
  <c r="T3906" i="3"/>
  <c r="I3913" i="3"/>
  <c r="K3913" i="3" s="1"/>
  <c r="S3912" i="3"/>
  <c r="P3913" i="3"/>
  <c r="R3913" i="3" s="1"/>
  <c r="O3912" i="3" a="1"/>
  <c r="O3912" i="3" s="1"/>
  <c r="U3906" i="3" l="1"/>
  <c r="T3907" i="3"/>
  <c r="I3914" i="3"/>
  <c r="K3914" i="3" s="1"/>
  <c r="S3913" i="3"/>
  <c r="P3914" i="3"/>
  <c r="R3914" i="3" s="1"/>
  <c r="O3913" i="3" a="1"/>
  <c r="O3913" i="3" s="1"/>
  <c r="U3907" i="3" l="1"/>
  <c r="T3908" i="3"/>
  <c r="I3915" i="3"/>
  <c r="K3915" i="3" s="1"/>
  <c r="S3914" i="3"/>
  <c r="P3915" i="3"/>
  <c r="R3915" i="3" s="1"/>
  <c r="O3914" i="3" a="1"/>
  <c r="O3914" i="3" s="1"/>
  <c r="U3908" i="3" l="1"/>
  <c r="T3909" i="3"/>
  <c r="I3916" i="3"/>
  <c r="K3916" i="3" s="1"/>
  <c r="S3915" i="3"/>
  <c r="P3916" i="3"/>
  <c r="R3916" i="3" s="1"/>
  <c r="O3915" i="3" a="1"/>
  <c r="O3915" i="3" s="1"/>
  <c r="U3909" i="3" l="1"/>
  <c r="T3910" i="3"/>
  <c r="I3917" i="3"/>
  <c r="K3917" i="3" s="1"/>
  <c r="S3916" i="3"/>
  <c r="P3917" i="3"/>
  <c r="R3917" i="3" s="1"/>
  <c r="O3916" i="3" a="1"/>
  <c r="O3916" i="3" s="1"/>
  <c r="U3910" i="3" l="1"/>
  <c r="T3911" i="3"/>
  <c r="I3918" i="3"/>
  <c r="K3918" i="3" s="1"/>
  <c r="S3917" i="3"/>
  <c r="P3918" i="3"/>
  <c r="R3918" i="3" s="1"/>
  <c r="O3917" i="3" a="1"/>
  <c r="O3917" i="3" s="1"/>
  <c r="U3911" i="3" l="1"/>
  <c r="T3912" i="3"/>
  <c r="I3919" i="3"/>
  <c r="K3919" i="3" s="1"/>
  <c r="P3919" i="3" s="1"/>
  <c r="R3919" i="3" s="1"/>
  <c r="S3918" i="3"/>
  <c r="O3918" i="3" a="1"/>
  <c r="O3918" i="3" s="1"/>
  <c r="U3912" i="3" l="1"/>
  <c r="T3913" i="3"/>
  <c r="I3920" i="3"/>
  <c r="K3920" i="3" s="1"/>
  <c r="P3920" i="3" s="1"/>
  <c r="R3920" i="3" s="1"/>
  <c r="S3919" i="3"/>
  <c r="O3919" i="3" a="1"/>
  <c r="O3919" i="3" s="1"/>
  <c r="U3913" i="3" l="1"/>
  <c r="T3914" i="3"/>
  <c r="I3921" i="3"/>
  <c r="K3921" i="3" s="1"/>
  <c r="S3920" i="3"/>
  <c r="P3921" i="3"/>
  <c r="R3921" i="3" s="1"/>
  <c r="O3920" i="3" a="1"/>
  <c r="O3920" i="3" s="1"/>
  <c r="U3914" i="3" l="1"/>
  <c r="T3915" i="3"/>
  <c r="I3922" i="3"/>
  <c r="K3922" i="3" s="1"/>
  <c r="P3922" i="3" s="1"/>
  <c r="R3922" i="3" s="1"/>
  <c r="S3921" i="3"/>
  <c r="O3921" i="3" a="1"/>
  <c r="O3921" i="3" s="1"/>
  <c r="U3915" i="3" l="1"/>
  <c r="T3916" i="3"/>
  <c r="I3923" i="3"/>
  <c r="K3923" i="3" s="1"/>
  <c r="P3923" i="3" s="1"/>
  <c r="R3923" i="3" s="1"/>
  <c r="S3922" i="3"/>
  <c r="O3922" i="3" a="1"/>
  <c r="O3922" i="3" s="1"/>
  <c r="U3916" i="3" l="1"/>
  <c r="T3917" i="3"/>
  <c r="I3924" i="3"/>
  <c r="K3924" i="3" s="1"/>
  <c r="P3924" i="3" s="1"/>
  <c r="R3924" i="3" s="1"/>
  <c r="S3923" i="3"/>
  <c r="O3923" i="3" a="1"/>
  <c r="O3923" i="3" s="1"/>
  <c r="U3917" i="3" l="1"/>
  <c r="T3918" i="3"/>
  <c r="I3925" i="3"/>
  <c r="K3925" i="3" s="1"/>
  <c r="P3925" i="3"/>
  <c r="R3925" i="3" s="1"/>
  <c r="S3924" i="3"/>
  <c r="O3924" i="3" a="1"/>
  <c r="O3924" i="3" s="1"/>
  <c r="U3918" i="3" l="1"/>
  <c r="T3919" i="3"/>
  <c r="I3926" i="3"/>
  <c r="K3926" i="3" s="1"/>
  <c r="P3926" i="3" s="1"/>
  <c r="R3926" i="3" s="1"/>
  <c r="S3925" i="3"/>
  <c r="O3925" i="3" a="1"/>
  <c r="O3925" i="3" s="1"/>
  <c r="U3919" i="3" l="1"/>
  <c r="T3920" i="3"/>
  <c r="I3927" i="3"/>
  <c r="K3927" i="3" s="1"/>
  <c r="S3926" i="3"/>
  <c r="P3927" i="3"/>
  <c r="R3927" i="3" s="1"/>
  <c r="O3926" i="3" a="1"/>
  <c r="O3926" i="3" s="1"/>
  <c r="U3920" i="3" l="1"/>
  <c r="T3921" i="3"/>
  <c r="I3928" i="3"/>
  <c r="K3928" i="3" s="1"/>
  <c r="S3927" i="3"/>
  <c r="P3928" i="3"/>
  <c r="R3928" i="3" s="1"/>
  <c r="O3927" i="3" a="1"/>
  <c r="O3927" i="3" s="1"/>
  <c r="U3921" i="3" l="1"/>
  <c r="T3922" i="3"/>
  <c r="I3929" i="3"/>
  <c r="K3929" i="3" s="1"/>
  <c r="S3928" i="3"/>
  <c r="P3929" i="3"/>
  <c r="R3929" i="3" s="1"/>
  <c r="O3928" i="3" a="1"/>
  <c r="O3928" i="3" s="1"/>
  <c r="U3922" i="3" l="1"/>
  <c r="T3923" i="3"/>
  <c r="I3930" i="3"/>
  <c r="K3930" i="3" s="1"/>
  <c r="P3930" i="3" s="1"/>
  <c r="R3930" i="3" s="1"/>
  <c r="S3929" i="3"/>
  <c r="O3929" i="3" a="1"/>
  <c r="O3929" i="3" s="1"/>
  <c r="U3923" i="3" l="1"/>
  <c r="T3924" i="3"/>
  <c r="I3931" i="3"/>
  <c r="K3931" i="3" s="1"/>
  <c r="S3930" i="3"/>
  <c r="P3931" i="3"/>
  <c r="R3931" i="3" s="1"/>
  <c r="O3930" i="3" a="1"/>
  <c r="O3930" i="3" s="1"/>
  <c r="U3924" i="3" l="1"/>
  <c r="T3925" i="3"/>
  <c r="I3932" i="3"/>
  <c r="K3932" i="3" s="1"/>
  <c r="S3931" i="3"/>
  <c r="P3932" i="3"/>
  <c r="R3932" i="3" s="1"/>
  <c r="O3931" i="3" a="1"/>
  <c r="O3931" i="3" s="1"/>
  <c r="U3925" i="3" l="1"/>
  <c r="T3926" i="3"/>
  <c r="I3933" i="3"/>
  <c r="K3933" i="3" s="1"/>
  <c r="P3933" i="3"/>
  <c r="R3933" i="3" s="1"/>
  <c r="S3932" i="3"/>
  <c r="O3932" i="3" a="1"/>
  <c r="O3932" i="3" s="1"/>
  <c r="U3926" i="3" l="1"/>
  <c r="T3927" i="3"/>
  <c r="I3934" i="3"/>
  <c r="K3934" i="3" s="1"/>
  <c r="P3934" i="3" s="1"/>
  <c r="R3934" i="3" s="1"/>
  <c r="S3933" i="3"/>
  <c r="O3933" i="3" a="1"/>
  <c r="O3933" i="3" s="1"/>
  <c r="U3927" i="3" l="1"/>
  <c r="T3928" i="3"/>
  <c r="I3935" i="3"/>
  <c r="K3935" i="3" s="1"/>
  <c r="P3935" i="3" s="1"/>
  <c r="R3935" i="3" s="1"/>
  <c r="S3934" i="3"/>
  <c r="O3934" i="3" a="1"/>
  <c r="O3934" i="3" s="1"/>
  <c r="U3928" i="3" l="1"/>
  <c r="T3929" i="3"/>
  <c r="I3936" i="3"/>
  <c r="K3936" i="3" s="1"/>
  <c r="S3935" i="3"/>
  <c r="P3936" i="3"/>
  <c r="R3936" i="3" s="1"/>
  <c r="O3935" i="3" a="1"/>
  <c r="O3935" i="3" s="1"/>
  <c r="U3929" i="3" l="1"/>
  <c r="T3930" i="3"/>
  <c r="I3937" i="3"/>
  <c r="K3937" i="3" s="1"/>
  <c r="S3936" i="3"/>
  <c r="P3937" i="3"/>
  <c r="R3937" i="3" s="1"/>
  <c r="O3936" i="3" a="1"/>
  <c r="O3936" i="3" s="1"/>
  <c r="U3930" i="3" l="1"/>
  <c r="T3931" i="3"/>
  <c r="I3938" i="3"/>
  <c r="K3938" i="3" s="1"/>
  <c r="S3937" i="3"/>
  <c r="P3938" i="3"/>
  <c r="R3938" i="3" s="1"/>
  <c r="O3937" i="3" a="1"/>
  <c r="O3937" i="3" s="1"/>
  <c r="U3931" i="3" l="1"/>
  <c r="T3932" i="3"/>
  <c r="I3939" i="3"/>
  <c r="K3939" i="3" s="1"/>
  <c r="S3938" i="3"/>
  <c r="P3939" i="3"/>
  <c r="R3939" i="3" s="1"/>
  <c r="O3938" i="3" a="1"/>
  <c r="O3938" i="3" s="1"/>
  <c r="U3932" i="3" l="1"/>
  <c r="T3933" i="3"/>
  <c r="I3940" i="3"/>
  <c r="K3940" i="3" s="1"/>
  <c r="S3939" i="3"/>
  <c r="P3940" i="3"/>
  <c r="R3940" i="3" s="1"/>
  <c r="O3939" i="3" a="1"/>
  <c r="O3939" i="3" s="1"/>
  <c r="U3933" i="3" l="1"/>
  <c r="T3934" i="3"/>
  <c r="I3941" i="3"/>
  <c r="K3941" i="3" s="1"/>
  <c r="S3940" i="3"/>
  <c r="P3941" i="3"/>
  <c r="R3941" i="3" s="1"/>
  <c r="O3940" i="3" a="1"/>
  <c r="O3940" i="3" s="1"/>
  <c r="U3934" i="3" l="1"/>
  <c r="T3935" i="3"/>
  <c r="I3942" i="3"/>
  <c r="K3942" i="3" s="1"/>
  <c r="S3941" i="3"/>
  <c r="P3942" i="3"/>
  <c r="R3942" i="3" s="1"/>
  <c r="O3941" i="3" a="1"/>
  <c r="O3941" i="3" s="1"/>
  <c r="U3935" i="3" l="1"/>
  <c r="T3936" i="3"/>
  <c r="I3943" i="3"/>
  <c r="K3943" i="3" s="1"/>
  <c r="S3942" i="3"/>
  <c r="P3943" i="3"/>
  <c r="R3943" i="3" s="1"/>
  <c r="O3942" i="3" a="1"/>
  <c r="O3942" i="3" s="1"/>
  <c r="U3936" i="3" l="1"/>
  <c r="T3937" i="3"/>
  <c r="I3944" i="3"/>
  <c r="K3944" i="3" s="1"/>
  <c r="P3944" i="3"/>
  <c r="R3944" i="3" s="1"/>
  <c r="S3943" i="3"/>
  <c r="O3943" i="3" a="1"/>
  <c r="O3943" i="3" s="1"/>
  <c r="U3937" i="3" l="1"/>
  <c r="T3938" i="3"/>
  <c r="I3945" i="3"/>
  <c r="K3945" i="3" s="1"/>
  <c r="P3945" i="3"/>
  <c r="R3945" i="3" s="1"/>
  <c r="S3944" i="3"/>
  <c r="O3944" i="3" a="1"/>
  <c r="O3944" i="3" s="1"/>
  <c r="U3938" i="3" l="1"/>
  <c r="T3939" i="3"/>
  <c r="I3946" i="3"/>
  <c r="K3946" i="3" s="1"/>
  <c r="P3946" i="3" s="1"/>
  <c r="R3946" i="3" s="1"/>
  <c r="S3945" i="3"/>
  <c r="O3945" i="3" a="1"/>
  <c r="O3945" i="3" s="1"/>
  <c r="U3939" i="3" l="1"/>
  <c r="T3940" i="3"/>
  <c r="I3947" i="3"/>
  <c r="K3947" i="3" s="1"/>
  <c r="S3946" i="3"/>
  <c r="P3947" i="3"/>
  <c r="R3947" i="3" s="1"/>
  <c r="O3946" i="3" a="1"/>
  <c r="O3946" i="3" s="1"/>
  <c r="U3940" i="3" l="1"/>
  <c r="T3941" i="3"/>
  <c r="I3948" i="3"/>
  <c r="K3948" i="3" s="1"/>
  <c r="P3948" i="3" s="1"/>
  <c r="R3948" i="3" s="1"/>
  <c r="S3947" i="3"/>
  <c r="O3947" i="3" a="1"/>
  <c r="O3947" i="3" s="1"/>
  <c r="U3941" i="3" l="1"/>
  <c r="T3942" i="3"/>
  <c r="I3949" i="3"/>
  <c r="K3949" i="3" s="1"/>
  <c r="P3949" i="3" s="1"/>
  <c r="R3949" i="3" s="1"/>
  <c r="S3948" i="3"/>
  <c r="O3948" i="3" a="1"/>
  <c r="O3948" i="3" s="1"/>
  <c r="U3942" i="3" l="1"/>
  <c r="T3943" i="3"/>
  <c r="I3950" i="3"/>
  <c r="K3950" i="3" s="1"/>
  <c r="S3949" i="3"/>
  <c r="P3950" i="3"/>
  <c r="R3950" i="3" s="1"/>
  <c r="O3949" i="3" a="1"/>
  <c r="O3949" i="3" s="1"/>
  <c r="U3943" i="3" l="1"/>
  <c r="T3944" i="3"/>
  <c r="I3951" i="3"/>
  <c r="K3951" i="3" s="1"/>
  <c r="S3950" i="3"/>
  <c r="P3951" i="3"/>
  <c r="R3951" i="3" s="1"/>
  <c r="O3950" i="3" a="1"/>
  <c r="O3950" i="3" s="1"/>
  <c r="U3944" i="3" l="1"/>
  <c r="T3945" i="3"/>
  <c r="I3952" i="3"/>
  <c r="K3952" i="3" s="1"/>
  <c r="S3951" i="3"/>
  <c r="P3952" i="3"/>
  <c r="R3952" i="3" s="1"/>
  <c r="O3951" i="3" a="1"/>
  <c r="O3951" i="3" s="1"/>
  <c r="U3945" i="3" l="1"/>
  <c r="T3946" i="3"/>
  <c r="I3953" i="3"/>
  <c r="K3953" i="3" s="1"/>
  <c r="P3953" i="3" s="1"/>
  <c r="R3953" i="3" s="1"/>
  <c r="S3952" i="3"/>
  <c r="O3952" i="3" a="1"/>
  <c r="O3952" i="3" s="1"/>
  <c r="U3946" i="3" l="1"/>
  <c r="T3947" i="3"/>
  <c r="I3954" i="3"/>
  <c r="K3954" i="3" s="1"/>
  <c r="P3954" i="3" s="1"/>
  <c r="R3954" i="3" s="1"/>
  <c r="S3953" i="3"/>
  <c r="O3953" i="3" a="1"/>
  <c r="O3953" i="3" s="1"/>
  <c r="U3947" i="3" l="1"/>
  <c r="T3948" i="3"/>
  <c r="I3955" i="3"/>
  <c r="K3955" i="3" s="1"/>
  <c r="P3955" i="3" s="1"/>
  <c r="R3955" i="3" s="1"/>
  <c r="S3954" i="3"/>
  <c r="O3954" i="3" a="1"/>
  <c r="O3954" i="3" s="1"/>
  <c r="U3948" i="3" l="1"/>
  <c r="T3949" i="3"/>
  <c r="I3956" i="3"/>
  <c r="K3956" i="3" s="1"/>
  <c r="P3956" i="3"/>
  <c r="R3956" i="3" s="1"/>
  <c r="S3955" i="3"/>
  <c r="O3955" i="3" a="1"/>
  <c r="O3955" i="3" s="1"/>
  <c r="U3949" i="3" l="1"/>
  <c r="T3950" i="3"/>
  <c r="I3957" i="3"/>
  <c r="K3957" i="3" s="1"/>
  <c r="S3956" i="3"/>
  <c r="P3957" i="3"/>
  <c r="R3957" i="3" s="1"/>
  <c r="O3956" i="3" a="1"/>
  <c r="O3956" i="3" s="1"/>
  <c r="U3950" i="3" l="1"/>
  <c r="T3951" i="3"/>
  <c r="I3958" i="3"/>
  <c r="K3958" i="3" s="1"/>
  <c r="P3958" i="3"/>
  <c r="R3958" i="3" s="1"/>
  <c r="S3957" i="3"/>
  <c r="O3957" i="3" a="1"/>
  <c r="O3957" i="3" s="1"/>
  <c r="U3951" i="3" l="1"/>
  <c r="T3952" i="3"/>
  <c r="I3959" i="3"/>
  <c r="K3959" i="3" s="1"/>
  <c r="S3958" i="3"/>
  <c r="P3959" i="3"/>
  <c r="R3959" i="3" s="1"/>
  <c r="O3958" i="3" a="1"/>
  <c r="O3958" i="3" s="1"/>
  <c r="U3952" i="3" l="1"/>
  <c r="T3953" i="3"/>
  <c r="I3960" i="3"/>
  <c r="K3960" i="3" s="1"/>
  <c r="P3960" i="3" s="1"/>
  <c r="R3960" i="3" s="1"/>
  <c r="S3959" i="3"/>
  <c r="O3959" i="3" a="1"/>
  <c r="O3959" i="3" s="1"/>
  <c r="U3953" i="3" l="1"/>
  <c r="T3954" i="3"/>
  <c r="I3961" i="3"/>
  <c r="K3961" i="3" s="1"/>
  <c r="P3961" i="3"/>
  <c r="R3961" i="3" s="1"/>
  <c r="S3960" i="3"/>
  <c r="O3960" i="3" a="1"/>
  <c r="O3960" i="3" s="1"/>
  <c r="U3954" i="3" l="1"/>
  <c r="T3955" i="3"/>
  <c r="I3962" i="3"/>
  <c r="K3962" i="3" s="1"/>
  <c r="P3962" i="3" s="1"/>
  <c r="R3962" i="3" s="1"/>
  <c r="S3961" i="3"/>
  <c r="O3961" i="3" a="1"/>
  <c r="O3961" i="3" s="1"/>
  <c r="U3955" i="3" l="1"/>
  <c r="T3956" i="3"/>
  <c r="I3963" i="3"/>
  <c r="K3963" i="3" s="1"/>
  <c r="S3962" i="3"/>
  <c r="P3963" i="3"/>
  <c r="R3963" i="3" s="1"/>
  <c r="O3962" i="3" a="1"/>
  <c r="O3962" i="3" s="1"/>
  <c r="U3956" i="3" l="1"/>
  <c r="T3957" i="3"/>
  <c r="I3964" i="3"/>
  <c r="K3964" i="3" s="1"/>
  <c r="P3964" i="3" s="1"/>
  <c r="R3964" i="3" s="1"/>
  <c r="S3963" i="3"/>
  <c r="O3963" i="3" a="1"/>
  <c r="O3963" i="3" s="1"/>
  <c r="U3957" i="3" l="1"/>
  <c r="T3958" i="3"/>
  <c r="I3965" i="3"/>
  <c r="K3965" i="3" s="1"/>
  <c r="S3964" i="3"/>
  <c r="P3965" i="3"/>
  <c r="R3965" i="3" s="1"/>
  <c r="O3964" i="3" a="1"/>
  <c r="O3964" i="3" s="1"/>
  <c r="U3958" i="3" l="1"/>
  <c r="T3959" i="3"/>
  <c r="I3966" i="3"/>
  <c r="K3966" i="3" s="1"/>
  <c r="S3965" i="3"/>
  <c r="P3966" i="3"/>
  <c r="R3966" i="3" s="1"/>
  <c r="O3965" i="3" a="1"/>
  <c r="O3965" i="3" s="1"/>
  <c r="U3959" i="3" l="1"/>
  <c r="T3960" i="3"/>
  <c r="I3967" i="3"/>
  <c r="K3967" i="3" s="1"/>
  <c r="S3966" i="3"/>
  <c r="P3967" i="3"/>
  <c r="R3967" i="3" s="1"/>
  <c r="O3966" i="3" a="1"/>
  <c r="O3966" i="3" s="1"/>
  <c r="U3960" i="3" l="1"/>
  <c r="T3961" i="3"/>
  <c r="I3968" i="3"/>
  <c r="K3968" i="3" s="1"/>
  <c r="P3968" i="3" s="1"/>
  <c r="R3968" i="3" s="1"/>
  <c r="S3967" i="3"/>
  <c r="O3967" i="3" a="1"/>
  <c r="O3967" i="3" s="1"/>
  <c r="U3961" i="3" l="1"/>
  <c r="T3962" i="3"/>
  <c r="I3969" i="3"/>
  <c r="K3969" i="3" s="1"/>
  <c r="S3968" i="3"/>
  <c r="P3969" i="3"/>
  <c r="R3969" i="3" s="1"/>
  <c r="O3968" i="3" a="1"/>
  <c r="O3968" i="3" s="1"/>
  <c r="U3962" i="3" l="1"/>
  <c r="T3963" i="3"/>
  <c r="I3970" i="3"/>
  <c r="K3970" i="3" s="1"/>
  <c r="P3970" i="3" s="1"/>
  <c r="R3970" i="3" s="1"/>
  <c r="S3969" i="3"/>
  <c r="O3969" i="3" a="1"/>
  <c r="O3969" i="3" s="1"/>
  <c r="U3963" i="3" l="1"/>
  <c r="T3964" i="3"/>
  <c r="I3971" i="3"/>
  <c r="K3971" i="3" s="1"/>
  <c r="S3970" i="3"/>
  <c r="P3971" i="3"/>
  <c r="R3971" i="3" s="1"/>
  <c r="O3970" i="3" a="1"/>
  <c r="O3970" i="3" s="1"/>
  <c r="U3964" i="3" l="1"/>
  <c r="T3965" i="3"/>
  <c r="I3972" i="3"/>
  <c r="K3972" i="3" s="1"/>
  <c r="S3971" i="3"/>
  <c r="P3972" i="3"/>
  <c r="R3972" i="3" s="1"/>
  <c r="O3971" i="3" a="1"/>
  <c r="O3971" i="3" s="1"/>
  <c r="U3965" i="3" l="1"/>
  <c r="T3966" i="3"/>
  <c r="I3973" i="3"/>
  <c r="K3973" i="3" s="1"/>
  <c r="P3973" i="3"/>
  <c r="R3973" i="3" s="1"/>
  <c r="S3972" i="3"/>
  <c r="O3972" i="3" a="1"/>
  <c r="O3972" i="3" s="1"/>
  <c r="U3966" i="3" l="1"/>
  <c r="T3967" i="3"/>
  <c r="I3974" i="3"/>
  <c r="K3974" i="3" s="1"/>
  <c r="S3973" i="3"/>
  <c r="P3974" i="3"/>
  <c r="R3974" i="3" s="1"/>
  <c r="O3973" i="3" a="1"/>
  <c r="O3973" i="3" s="1"/>
  <c r="U3967" i="3" l="1"/>
  <c r="T3968" i="3"/>
  <c r="I3975" i="3"/>
  <c r="K3975" i="3" s="1"/>
  <c r="P3975" i="3" s="1"/>
  <c r="R3975" i="3" s="1"/>
  <c r="S3974" i="3"/>
  <c r="O3974" i="3" a="1"/>
  <c r="O3974" i="3" s="1"/>
  <c r="U3968" i="3" l="1"/>
  <c r="T3969" i="3"/>
  <c r="I3976" i="3"/>
  <c r="K3976" i="3" s="1"/>
  <c r="S3975" i="3"/>
  <c r="P3976" i="3"/>
  <c r="R3976" i="3" s="1"/>
  <c r="O3975" i="3" a="1"/>
  <c r="O3975" i="3" s="1"/>
  <c r="U3969" i="3" l="1"/>
  <c r="T3970" i="3"/>
  <c r="I3977" i="3"/>
  <c r="K3977" i="3" s="1"/>
  <c r="S3976" i="3"/>
  <c r="P3977" i="3"/>
  <c r="R3977" i="3" s="1"/>
  <c r="O3976" i="3" a="1"/>
  <c r="O3976" i="3" s="1"/>
  <c r="U3970" i="3" l="1"/>
  <c r="T3971" i="3"/>
  <c r="I3978" i="3"/>
  <c r="K3978" i="3" s="1"/>
  <c r="S3977" i="3"/>
  <c r="P3978" i="3"/>
  <c r="R3978" i="3" s="1"/>
  <c r="O3977" i="3" a="1"/>
  <c r="O3977" i="3" s="1"/>
  <c r="U3971" i="3" l="1"/>
  <c r="T3972" i="3"/>
  <c r="I3979" i="3"/>
  <c r="K3979" i="3" s="1"/>
  <c r="P3979" i="3"/>
  <c r="R3979" i="3" s="1"/>
  <c r="S3978" i="3"/>
  <c r="O3978" i="3" a="1"/>
  <c r="O3978" i="3" s="1"/>
  <c r="U3972" i="3" l="1"/>
  <c r="T3973" i="3"/>
  <c r="I3980" i="3"/>
  <c r="K3980" i="3" s="1"/>
  <c r="S3979" i="3"/>
  <c r="P3980" i="3"/>
  <c r="R3980" i="3" s="1"/>
  <c r="O3979" i="3" a="1"/>
  <c r="O3979" i="3" s="1"/>
  <c r="U3973" i="3" l="1"/>
  <c r="T3974" i="3"/>
  <c r="I3981" i="3"/>
  <c r="K3981" i="3" s="1"/>
  <c r="P3981" i="3" s="1"/>
  <c r="R3981" i="3" s="1"/>
  <c r="S3980" i="3"/>
  <c r="O3980" i="3" a="1"/>
  <c r="O3980" i="3" s="1"/>
  <c r="U3974" i="3" l="1"/>
  <c r="T3975" i="3"/>
  <c r="I3982" i="3"/>
  <c r="K3982" i="3" s="1"/>
  <c r="S3981" i="3"/>
  <c r="P3982" i="3"/>
  <c r="R3982" i="3" s="1"/>
  <c r="O3981" i="3" a="1"/>
  <c r="O3981" i="3" s="1"/>
  <c r="U3975" i="3" l="1"/>
  <c r="T3976" i="3"/>
  <c r="I3983" i="3"/>
  <c r="K3983" i="3" s="1"/>
  <c r="P3983" i="3" s="1"/>
  <c r="R3983" i="3" s="1"/>
  <c r="S3982" i="3"/>
  <c r="O3982" i="3" a="1"/>
  <c r="O3982" i="3" s="1"/>
  <c r="U3976" i="3" l="1"/>
  <c r="T3977" i="3"/>
  <c r="I3984" i="3"/>
  <c r="K3984" i="3" s="1"/>
  <c r="S3983" i="3"/>
  <c r="P3984" i="3"/>
  <c r="R3984" i="3" s="1"/>
  <c r="O3983" i="3" a="1"/>
  <c r="O3983" i="3" s="1"/>
  <c r="U3977" i="3" l="1"/>
  <c r="T3978" i="3"/>
  <c r="I3985" i="3"/>
  <c r="K3985" i="3" s="1"/>
  <c r="S3984" i="3"/>
  <c r="P3985" i="3"/>
  <c r="R3985" i="3" s="1"/>
  <c r="O3984" i="3" a="1"/>
  <c r="O3984" i="3" s="1"/>
  <c r="U3978" i="3" l="1"/>
  <c r="T3979" i="3"/>
  <c r="I3986" i="3"/>
  <c r="K3986" i="3" s="1"/>
  <c r="S3985" i="3"/>
  <c r="P3986" i="3"/>
  <c r="R3986" i="3" s="1"/>
  <c r="O3985" i="3" a="1"/>
  <c r="O3985" i="3" s="1"/>
  <c r="U3979" i="3" l="1"/>
  <c r="T3980" i="3"/>
  <c r="I3987" i="3"/>
  <c r="K3987" i="3" s="1"/>
  <c r="S3986" i="3"/>
  <c r="P3987" i="3"/>
  <c r="R3987" i="3" s="1"/>
  <c r="O3986" i="3" a="1"/>
  <c r="O3986" i="3" s="1"/>
  <c r="U3980" i="3" l="1"/>
  <c r="T3981" i="3"/>
  <c r="I3988" i="3"/>
  <c r="K3988" i="3" s="1"/>
  <c r="S3987" i="3"/>
  <c r="P3988" i="3"/>
  <c r="R3988" i="3" s="1"/>
  <c r="O3987" i="3" a="1"/>
  <c r="O3987" i="3" s="1"/>
  <c r="U3981" i="3" l="1"/>
  <c r="T3982" i="3"/>
  <c r="I3989" i="3"/>
  <c r="K3989" i="3" s="1"/>
  <c r="P3989" i="3"/>
  <c r="R3989" i="3" s="1"/>
  <c r="S3988" i="3"/>
  <c r="O3988" i="3" a="1"/>
  <c r="O3988" i="3" s="1"/>
  <c r="U3982" i="3" l="1"/>
  <c r="T3983" i="3"/>
  <c r="I3990" i="3"/>
  <c r="K3990" i="3" s="1"/>
  <c r="P3990" i="3" s="1"/>
  <c r="R3990" i="3" s="1"/>
  <c r="S3989" i="3"/>
  <c r="O3989" i="3" a="1"/>
  <c r="O3989" i="3" s="1"/>
  <c r="U3983" i="3" l="1"/>
  <c r="T3984" i="3"/>
  <c r="I3991" i="3"/>
  <c r="K3991" i="3" s="1"/>
  <c r="P3991" i="3" s="1"/>
  <c r="R3991" i="3" s="1"/>
  <c r="S3990" i="3"/>
  <c r="O3990" i="3" a="1"/>
  <c r="O3990" i="3" s="1"/>
  <c r="U3984" i="3" l="1"/>
  <c r="T3985" i="3"/>
  <c r="I3992" i="3"/>
  <c r="K3992" i="3" s="1"/>
  <c r="P3992" i="3" s="1"/>
  <c r="R3992" i="3" s="1"/>
  <c r="S3991" i="3"/>
  <c r="O3991" i="3" a="1"/>
  <c r="O3991" i="3" s="1"/>
  <c r="U3985" i="3" l="1"/>
  <c r="T3986" i="3"/>
  <c r="I3993" i="3"/>
  <c r="K3993" i="3" s="1"/>
  <c r="P3993" i="3" s="1"/>
  <c r="R3993" i="3" s="1"/>
  <c r="S3992" i="3"/>
  <c r="O3992" i="3" a="1"/>
  <c r="O3992" i="3" s="1"/>
  <c r="U3986" i="3" l="1"/>
  <c r="T3987" i="3"/>
  <c r="I3994" i="3"/>
  <c r="K3994" i="3" s="1"/>
  <c r="P3994" i="3" s="1"/>
  <c r="R3994" i="3" s="1"/>
  <c r="S3993" i="3"/>
  <c r="O3993" i="3" a="1"/>
  <c r="O3993" i="3" s="1"/>
  <c r="U3987" i="3" l="1"/>
  <c r="T3988" i="3"/>
  <c r="I3995" i="3"/>
  <c r="K3995" i="3" s="1"/>
  <c r="P3995" i="3" s="1"/>
  <c r="R3995" i="3" s="1"/>
  <c r="S3994" i="3"/>
  <c r="O3994" i="3" a="1"/>
  <c r="O3994" i="3" s="1"/>
  <c r="U3988" i="3" l="1"/>
  <c r="T3989" i="3"/>
  <c r="I3996" i="3"/>
  <c r="K3996" i="3" s="1"/>
  <c r="S3995" i="3"/>
  <c r="P3996" i="3"/>
  <c r="R3996" i="3" s="1"/>
  <c r="O3995" i="3" a="1"/>
  <c r="O3995" i="3" s="1"/>
  <c r="U3989" i="3" l="1"/>
  <c r="T3990" i="3"/>
  <c r="I3997" i="3"/>
  <c r="K3997" i="3" s="1"/>
  <c r="S3996" i="3"/>
  <c r="P3997" i="3"/>
  <c r="R3997" i="3" s="1"/>
  <c r="O3996" i="3" a="1"/>
  <c r="O3996" i="3" s="1"/>
  <c r="U3990" i="3" l="1"/>
  <c r="T3991" i="3"/>
  <c r="I3998" i="3"/>
  <c r="K3998" i="3" s="1"/>
  <c r="S3997" i="3"/>
  <c r="P3998" i="3"/>
  <c r="R3998" i="3" s="1"/>
  <c r="O3997" i="3" a="1"/>
  <c r="O3997" i="3" s="1"/>
  <c r="U3991" i="3" l="1"/>
  <c r="T3992" i="3"/>
  <c r="I3999" i="3"/>
  <c r="K3999" i="3" s="1"/>
  <c r="S3998" i="3"/>
  <c r="P3999" i="3"/>
  <c r="R3999" i="3" s="1"/>
  <c r="O3998" i="3" a="1"/>
  <c r="O3998" i="3" s="1"/>
  <c r="U3992" i="3" l="1"/>
  <c r="T3993" i="3"/>
  <c r="I4000" i="3"/>
  <c r="K4000" i="3" s="1"/>
  <c r="S3999" i="3"/>
  <c r="P4000" i="3"/>
  <c r="R4000" i="3" s="1"/>
  <c r="O3999" i="3" a="1"/>
  <c r="O3999" i="3" s="1"/>
  <c r="U3993" i="3" l="1"/>
  <c r="T3994" i="3"/>
  <c r="I4001" i="3"/>
  <c r="K4001" i="3" s="1"/>
  <c r="S4000" i="3"/>
  <c r="P4001" i="3"/>
  <c r="R4001" i="3" s="1"/>
  <c r="O4000" i="3" a="1"/>
  <c r="O4000" i="3" s="1"/>
  <c r="U3994" i="3" l="1"/>
  <c r="T3995" i="3"/>
  <c r="I4002" i="3"/>
  <c r="K4002" i="3" s="1"/>
  <c r="S4001" i="3"/>
  <c r="P4002" i="3"/>
  <c r="R4002" i="3" s="1"/>
  <c r="O4001" i="3" a="1"/>
  <c r="O4001" i="3" s="1"/>
  <c r="U3995" i="3" l="1"/>
  <c r="T3996" i="3"/>
  <c r="I4003" i="3"/>
  <c r="K4003" i="3" s="1"/>
  <c r="S4002" i="3"/>
  <c r="P4003" i="3"/>
  <c r="R4003" i="3" s="1"/>
  <c r="O4002" i="3" a="1"/>
  <c r="O4002" i="3" s="1"/>
  <c r="U3996" i="3" l="1"/>
  <c r="T3997" i="3"/>
  <c r="I4004" i="3"/>
  <c r="K4004" i="3" s="1"/>
  <c r="S4003" i="3"/>
  <c r="P4004" i="3"/>
  <c r="R4004" i="3" s="1"/>
  <c r="O4003" i="3" a="1"/>
  <c r="O4003" i="3" s="1"/>
  <c r="U3997" i="3" l="1"/>
  <c r="T3998" i="3"/>
  <c r="I4005" i="3"/>
  <c r="K4005" i="3" s="1"/>
  <c r="P4005" i="3" s="1"/>
  <c r="R4005" i="3" s="1"/>
  <c r="S4004" i="3"/>
  <c r="O4004" i="3" a="1"/>
  <c r="O4004" i="3" s="1"/>
  <c r="U3998" i="3" l="1"/>
  <c r="T3999" i="3"/>
  <c r="I4006" i="3"/>
  <c r="K4006" i="3" s="1"/>
  <c r="S4005" i="3"/>
  <c r="P4006" i="3"/>
  <c r="R4006" i="3" s="1"/>
  <c r="O4005" i="3" a="1"/>
  <c r="O4005" i="3" s="1"/>
  <c r="U3999" i="3" l="1"/>
  <c r="T4000" i="3"/>
  <c r="I4007" i="3"/>
  <c r="K4007" i="3" s="1"/>
  <c r="S4006" i="3"/>
  <c r="P4007" i="3"/>
  <c r="R4007" i="3" s="1"/>
  <c r="O4006" i="3" a="1"/>
  <c r="O4006" i="3" s="1"/>
  <c r="U4000" i="3" l="1"/>
  <c r="T4001" i="3"/>
  <c r="I4008" i="3"/>
  <c r="K4008" i="3" s="1"/>
  <c r="P4008" i="3" s="1"/>
  <c r="R4008" i="3" s="1"/>
  <c r="S4007" i="3"/>
  <c r="O4007" i="3" a="1"/>
  <c r="O4007" i="3" s="1"/>
  <c r="U4001" i="3" l="1"/>
  <c r="T4002" i="3"/>
  <c r="I4009" i="3"/>
  <c r="K4009" i="3" s="1"/>
  <c r="P4009" i="3"/>
  <c r="R4009" i="3" s="1"/>
  <c r="S4008" i="3"/>
  <c r="O4008" i="3" a="1"/>
  <c r="O4008" i="3" s="1"/>
  <c r="U4002" i="3" l="1"/>
  <c r="T4003" i="3"/>
  <c r="I4010" i="3"/>
  <c r="K4010" i="3" s="1"/>
  <c r="S4009" i="3"/>
  <c r="P4010" i="3"/>
  <c r="R4010" i="3" s="1"/>
  <c r="O4009" i="3" a="1"/>
  <c r="O4009" i="3" s="1"/>
  <c r="U4003" i="3" l="1"/>
  <c r="T4004" i="3"/>
  <c r="I4011" i="3"/>
  <c r="K4011" i="3" s="1"/>
  <c r="P4011" i="3" s="1"/>
  <c r="R4011" i="3" s="1"/>
  <c r="S4010" i="3"/>
  <c r="O4010" i="3" a="1"/>
  <c r="O4010" i="3" s="1"/>
  <c r="U4004" i="3" l="1"/>
  <c r="T4005" i="3"/>
  <c r="I4012" i="3"/>
  <c r="K4012" i="3" s="1"/>
  <c r="P4012" i="3" s="1"/>
  <c r="R4012" i="3" s="1"/>
  <c r="S4011" i="3"/>
  <c r="O4011" i="3" a="1"/>
  <c r="O4011" i="3" s="1"/>
  <c r="U4005" i="3" l="1"/>
  <c r="T4006" i="3"/>
  <c r="I4013" i="3"/>
  <c r="K4013" i="3" s="1"/>
  <c r="S4012" i="3"/>
  <c r="P4013" i="3"/>
  <c r="R4013" i="3" s="1"/>
  <c r="O4012" i="3" a="1"/>
  <c r="O4012" i="3" s="1"/>
  <c r="U4006" i="3" l="1"/>
  <c r="T4007" i="3"/>
  <c r="I4014" i="3"/>
  <c r="K4014" i="3" s="1"/>
  <c r="S4013" i="3"/>
  <c r="P4014" i="3"/>
  <c r="R4014" i="3" s="1"/>
  <c r="O4013" i="3" a="1"/>
  <c r="O4013" i="3" s="1"/>
  <c r="U4007" i="3" l="1"/>
  <c r="T4008" i="3"/>
  <c r="I4015" i="3"/>
  <c r="K4015" i="3" s="1"/>
  <c r="S4014" i="3"/>
  <c r="P4015" i="3"/>
  <c r="R4015" i="3" s="1"/>
  <c r="O4014" i="3" a="1"/>
  <c r="O4014" i="3" s="1"/>
  <c r="U4008" i="3" l="1"/>
  <c r="T4009" i="3"/>
  <c r="I4016" i="3"/>
  <c r="K4016" i="3" s="1"/>
  <c r="P4016" i="3"/>
  <c r="R4016" i="3" s="1"/>
  <c r="S4015" i="3"/>
  <c r="O4015" i="3" a="1"/>
  <c r="O4015" i="3" s="1"/>
  <c r="U4009" i="3" l="1"/>
  <c r="T4010" i="3"/>
  <c r="I4017" i="3"/>
  <c r="K4017" i="3" s="1"/>
  <c r="S4016" i="3"/>
  <c r="P4017" i="3"/>
  <c r="R4017" i="3" s="1"/>
  <c r="O4016" i="3" a="1"/>
  <c r="O4016" i="3" s="1"/>
  <c r="U4010" i="3" l="1"/>
  <c r="T4011" i="3"/>
  <c r="I4018" i="3"/>
  <c r="K4018" i="3" s="1"/>
  <c r="P4018" i="3" s="1"/>
  <c r="R4018" i="3" s="1"/>
  <c r="S4017" i="3"/>
  <c r="O4017" i="3" a="1"/>
  <c r="O4017" i="3" s="1"/>
  <c r="U4011" i="3" l="1"/>
  <c r="T4012" i="3"/>
  <c r="I4019" i="3"/>
  <c r="K4019" i="3" s="1"/>
  <c r="P4019" i="3"/>
  <c r="R4019" i="3" s="1"/>
  <c r="S4018" i="3"/>
  <c r="O4018" i="3" a="1"/>
  <c r="O4018" i="3" s="1"/>
  <c r="U4012" i="3" l="1"/>
  <c r="T4013" i="3"/>
  <c r="I4020" i="3"/>
  <c r="K4020" i="3" s="1"/>
  <c r="S4019" i="3"/>
  <c r="P4020" i="3"/>
  <c r="R4020" i="3" s="1"/>
  <c r="O4019" i="3" a="1"/>
  <c r="O4019" i="3" s="1"/>
  <c r="U4013" i="3" l="1"/>
  <c r="T4014" i="3"/>
  <c r="I4021" i="3"/>
  <c r="K4021" i="3" s="1"/>
  <c r="P4021" i="3" s="1"/>
  <c r="R4021" i="3" s="1"/>
  <c r="S4020" i="3"/>
  <c r="O4020" i="3" a="1"/>
  <c r="O4020" i="3" s="1"/>
  <c r="U4014" i="3" l="1"/>
  <c r="T4015" i="3"/>
  <c r="I4022" i="3"/>
  <c r="K4022" i="3" s="1"/>
  <c r="S4021" i="3"/>
  <c r="P4022" i="3"/>
  <c r="R4022" i="3" s="1"/>
  <c r="O4021" i="3" a="1"/>
  <c r="O4021" i="3" s="1"/>
  <c r="U4015" i="3" l="1"/>
  <c r="T4016" i="3"/>
  <c r="I4023" i="3"/>
  <c r="K4023" i="3" s="1"/>
  <c r="S4022" i="3"/>
  <c r="P4023" i="3"/>
  <c r="R4023" i="3" s="1"/>
  <c r="O4022" i="3" a="1"/>
  <c r="O4022" i="3" s="1"/>
  <c r="U4016" i="3" l="1"/>
  <c r="T4017" i="3"/>
  <c r="I4024" i="3"/>
  <c r="K4024" i="3" s="1"/>
  <c r="S4023" i="3"/>
  <c r="P4024" i="3"/>
  <c r="R4024" i="3" s="1"/>
  <c r="O4023" i="3" a="1"/>
  <c r="O4023" i="3" s="1"/>
  <c r="U4017" i="3" l="1"/>
  <c r="T4018" i="3"/>
  <c r="I4025" i="3"/>
  <c r="K4025" i="3" s="1"/>
  <c r="S4024" i="3"/>
  <c r="P4025" i="3"/>
  <c r="R4025" i="3" s="1"/>
  <c r="O4024" i="3" a="1"/>
  <c r="O4024" i="3" s="1"/>
  <c r="U4018" i="3" l="1"/>
  <c r="T4019" i="3"/>
  <c r="I4026" i="3"/>
  <c r="K4026" i="3" s="1"/>
  <c r="P4026" i="3" s="1"/>
  <c r="R4026" i="3" s="1"/>
  <c r="S4025" i="3"/>
  <c r="O4025" i="3" a="1"/>
  <c r="O4025" i="3" s="1"/>
  <c r="U4019" i="3" l="1"/>
  <c r="T4020" i="3"/>
  <c r="I4027" i="3"/>
  <c r="K4027" i="3" s="1"/>
  <c r="S4026" i="3"/>
  <c r="P4027" i="3"/>
  <c r="R4027" i="3" s="1"/>
  <c r="O4026" i="3" a="1"/>
  <c r="O4026" i="3" s="1"/>
  <c r="U4020" i="3" l="1"/>
  <c r="T4021" i="3"/>
  <c r="I4028" i="3"/>
  <c r="K4028" i="3" s="1"/>
  <c r="S4027" i="3"/>
  <c r="P4028" i="3"/>
  <c r="R4028" i="3" s="1"/>
  <c r="O4027" i="3" a="1"/>
  <c r="O4027" i="3" s="1"/>
  <c r="U4021" i="3" l="1"/>
  <c r="T4022" i="3"/>
  <c r="I4029" i="3"/>
  <c r="K4029" i="3" s="1"/>
  <c r="P4029" i="3"/>
  <c r="R4029" i="3" s="1"/>
  <c r="S4028" i="3"/>
  <c r="O4028" i="3" a="1"/>
  <c r="O4028" i="3" s="1"/>
  <c r="U4022" i="3" l="1"/>
  <c r="T4023" i="3"/>
  <c r="I4030" i="3"/>
  <c r="K4030" i="3" s="1"/>
  <c r="S4029" i="3"/>
  <c r="P4030" i="3"/>
  <c r="R4030" i="3" s="1"/>
  <c r="O4029" i="3" a="1"/>
  <c r="O4029" i="3" s="1"/>
  <c r="U4023" i="3" l="1"/>
  <c r="T4024" i="3"/>
  <c r="I4031" i="3"/>
  <c r="K4031" i="3" s="1"/>
  <c r="S4030" i="3"/>
  <c r="P4031" i="3"/>
  <c r="R4031" i="3" s="1"/>
  <c r="O4030" i="3" a="1"/>
  <c r="O4030" i="3" s="1"/>
  <c r="U4024" i="3" l="1"/>
  <c r="T4025" i="3"/>
  <c r="I4032" i="3"/>
  <c r="K4032" i="3" s="1"/>
  <c r="S4031" i="3"/>
  <c r="P4032" i="3"/>
  <c r="R4032" i="3" s="1"/>
  <c r="O4031" i="3" a="1"/>
  <c r="O4031" i="3" s="1"/>
  <c r="U4025" i="3" l="1"/>
  <c r="T4026" i="3"/>
  <c r="I4033" i="3"/>
  <c r="K4033" i="3" s="1"/>
  <c r="S4032" i="3"/>
  <c r="P4033" i="3"/>
  <c r="R4033" i="3" s="1"/>
  <c r="O4032" i="3" a="1"/>
  <c r="O4032" i="3" s="1"/>
  <c r="U4026" i="3" l="1"/>
  <c r="T4027" i="3"/>
  <c r="I4034" i="3"/>
  <c r="K4034" i="3" s="1"/>
  <c r="P4034" i="3" s="1"/>
  <c r="R4034" i="3" s="1"/>
  <c r="S4033" i="3"/>
  <c r="O4033" i="3" a="1"/>
  <c r="O4033" i="3" s="1"/>
  <c r="U4027" i="3" l="1"/>
  <c r="T4028" i="3"/>
  <c r="I4035" i="3"/>
  <c r="K4035" i="3" s="1"/>
  <c r="S4034" i="3"/>
  <c r="P4035" i="3"/>
  <c r="R4035" i="3" s="1"/>
  <c r="O4034" i="3" a="1"/>
  <c r="O4034" i="3" s="1"/>
  <c r="U4028" i="3" l="1"/>
  <c r="T4029" i="3"/>
  <c r="I4036" i="3"/>
  <c r="K4036" i="3" s="1"/>
  <c r="S4035" i="3"/>
  <c r="P4036" i="3"/>
  <c r="R4036" i="3" s="1"/>
  <c r="O4035" i="3" a="1"/>
  <c r="O4035" i="3" s="1"/>
  <c r="U4029" i="3" l="1"/>
  <c r="T4030" i="3"/>
  <c r="I4037" i="3"/>
  <c r="K4037" i="3" s="1"/>
  <c r="S4036" i="3"/>
  <c r="P4037" i="3"/>
  <c r="R4037" i="3" s="1"/>
  <c r="O4036" i="3" a="1"/>
  <c r="O4036" i="3" s="1"/>
  <c r="U4030" i="3" l="1"/>
  <c r="T4031" i="3"/>
  <c r="I4038" i="3"/>
  <c r="K4038" i="3" s="1"/>
  <c r="P4038" i="3"/>
  <c r="R4038" i="3" s="1"/>
  <c r="S4037" i="3"/>
  <c r="O4037" i="3" a="1"/>
  <c r="O4037" i="3" s="1"/>
  <c r="U4031" i="3" l="1"/>
  <c r="T4032" i="3"/>
  <c r="I4039" i="3"/>
  <c r="K4039" i="3" s="1"/>
  <c r="P4039" i="3"/>
  <c r="R4039" i="3" s="1"/>
  <c r="S4038" i="3"/>
  <c r="O4038" i="3" a="1"/>
  <c r="O4038" i="3" s="1"/>
  <c r="U4032" i="3" l="1"/>
  <c r="T4033" i="3"/>
  <c r="I4040" i="3"/>
  <c r="K4040" i="3" s="1"/>
  <c r="S4039" i="3"/>
  <c r="P4040" i="3"/>
  <c r="R4040" i="3" s="1"/>
  <c r="O4039" i="3" a="1"/>
  <c r="O4039" i="3" s="1"/>
  <c r="U4033" i="3" l="1"/>
  <c r="T4034" i="3"/>
  <c r="I4041" i="3"/>
  <c r="K4041" i="3" s="1"/>
  <c r="S4040" i="3"/>
  <c r="P4041" i="3"/>
  <c r="R4041" i="3" s="1"/>
  <c r="O4040" i="3" a="1"/>
  <c r="O4040" i="3" s="1"/>
  <c r="U4034" i="3" l="1"/>
  <c r="T4035" i="3"/>
  <c r="I4042" i="3"/>
  <c r="K4042" i="3" s="1"/>
  <c r="S4041" i="3"/>
  <c r="P4042" i="3"/>
  <c r="R4042" i="3" s="1"/>
  <c r="O4041" i="3" a="1"/>
  <c r="O4041" i="3" s="1"/>
  <c r="U4035" i="3" l="1"/>
  <c r="T4036" i="3"/>
  <c r="I4043" i="3"/>
  <c r="K4043" i="3" s="1"/>
  <c r="S4042" i="3"/>
  <c r="P4043" i="3"/>
  <c r="R4043" i="3" s="1"/>
  <c r="O4042" i="3" a="1"/>
  <c r="O4042" i="3" s="1"/>
  <c r="U4036" i="3" l="1"/>
  <c r="T4037" i="3"/>
  <c r="I4044" i="3"/>
  <c r="K4044" i="3" s="1"/>
  <c r="S4043" i="3"/>
  <c r="P4044" i="3"/>
  <c r="R4044" i="3" s="1"/>
  <c r="O4043" i="3" a="1"/>
  <c r="O4043" i="3" s="1"/>
  <c r="U4037" i="3" l="1"/>
  <c r="T4038" i="3"/>
  <c r="I4045" i="3"/>
  <c r="K4045" i="3" s="1"/>
  <c r="S4044" i="3"/>
  <c r="P4045" i="3"/>
  <c r="R4045" i="3" s="1"/>
  <c r="O4044" i="3" a="1"/>
  <c r="O4044" i="3" s="1"/>
  <c r="U4038" i="3" l="1"/>
  <c r="T4039" i="3"/>
  <c r="I4046" i="3"/>
  <c r="K4046" i="3" s="1"/>
  <c r="P4046" i="3" s="1"/>
  <c r="R4046" i="3" s="1"/>
  <c r="S4045" i="3"/>
  <c r="O4045" i="3" a="1"/>
  <c r="O4045" i="3" s="1"/>
  <c r="U4039" i="3" l="1"/>
  <c r="T4040" i="3"/>
  <c r="I4047" i="3"/>
  <c r="K4047" i="3" s="1"/>
  <c r="P4047" i="3"/>
  <c r="R4047" i="3" s="1"/>
  <c r="S4046" i="3"/>
  <c r="O4046" i="3" a="1"/>
  <c r="O4046" i="3" s="1"/>
  <c r="U4040" i="3" l="1"/>
  <c r="T4041" i="3"/>
  <c r="I4048" i="3"/>
  <c r="K4048" i="3" s="1"/>
  <c r="S4047" i="3"/>
  <c r="P4048" i="3"/>
  <c r="R4048" i="3" s="1"/>
  <c r="O4047" i="3" a="1"/>
  <c r="O4047" i="3" s="1"/>
  <c r="U4041" i="3" l="1"/>
  <c r="T4042" i="3"/>
  <c r="I4049" i="3"/>
  <c r="K4049" i="3" s="1"/>
  <c r="S4048" i="3"/>
  <c r="P4049" i="3"/>
  <c r="R4049" i="3" s="1"/>
  <c r="O4048" i="3" a="1"/>
  <c r="O4048" i="3" s="1"/>
  <c r="U4042" i="3" l="1"/>
  <c r="T4043" i="3"/>
  <c r="I4050" i="3"/>
  <c r="K4050" i="3" s="1"/>
  <c r="S4049" i="3"/>
  <c r="P4050" i="3"/>
  <c r="R4050" i="3" s="1"/>
  <c r="O4049" i="3" a="1"/>
  <c r="O4049" i="3" s="1"/>
  <c r="U4043" i="3" l="1"/>
  <c r="T4044" i="3"/>
  <c r="I4051" i="3"/>
  <c r="K4051" i="3" s="1"/>
  <c r="P4051" i="3" s="1"/>
  <c r="R4051" i="3" s="1"/>
  <c r="S4050" i="3"/>
  <c r="O4050" i="3" a="1"/>
  <c r="O4050" i="3" s="1"/>
  <c r="U4044" i="3" l="1"/>
  <c r="T4045" i="3"/>
  <c r="I4052" i="3"/>
  <c r="K4052" i="3" s="1"/>
  <c r="S4051" i="3"/>
  <c r="P4052" i="3"/>
  <c r="R4052" i="3" s="1"/>
  <c r="O4051" i="3" a="1"/>
  <c r="O4051" i="3" s="1"/>
  <c r="U4045" i="3" l="1"/>
  <c r="T4046" i="3"/>
  <c r="I4053" i="3"/>
  <c r="K4053" i="3" s="1"/>
  <c r="P4053" i="3" s="1"/>
  <c r="R4053" i="3" s="1"/>
  <c r="S4052" i="3"/>
  <c r="O4052" i="3" a="1"/>
  <c r="O4052" i="3" s="1"/>
  <c r="U4046" i="3" l="1"/>
  <c r="T4047" i="3"/>
  <c r="I4054" i="3"/>
  <c r="K4054" i="3" s="1"/>
  <c r="S4053" i="3"/>
  <c r="P4054" i="3"/>
  <c r="R4054" i="3" s="1"/>
  <c r="O4053" i="3" a="1"/>
  <c r="O4053" i="3" s="1"/>
  <c r="U4047" i="3" l="1"/>
  <c r="T4048" i="3"/>
  <c r="I4055" i="3"/>
  <c r="K4055" i="3" s="1"/>
  <c r="P4055" i="3"/>
  <c r="R4055" i="3" s="1"/>
  <c r="S4054" i="3"/>
  <c r="O4054" i="3" a="1"/>
  <c r="O4054" i="3" s="1"/>
  <c r="U4048" i="3" l="1"/>
  <c r="T4049" i="3"/>
  <c r="I4056" i="3"/>
  <c r="K4056" i="3" s="1"/>
  <c r="S4055" i="3"/>
  <c r="P4056" i="3"/>
  <c r="R4056" i="3" s="1"/>
  <c r="O4055" i="3" a="1"/>
  <c r="O4055" i="3" s="1"/>
  <c r="U4049" i="3" l="1"/>
  <c r="T4050" i="3"/>
  <c r="I4057" i="3"/>
  <c r="K4057" i="3" s="1"/>
  <c r="P4057" i="3"/>
  <c r="R4057" i="3" s="1"/>
  <c r="S4056" i="3"/>
  <c r="O4056" i="3" a="1"/>
  <c r="O4056" i="3" s="1"/>
  <c r="U4050" i="3" l="1"/>
  <c r="T4051" i="3"/>
  <c r="I4058" i="3"/>
  <c r="K4058" i="3" s="1"/>
  <c r="P4058" i="3" s="1"/>
  <c r="R4058" i="3" s="1"/>
  <c r="S4057" i="3"/>
  <c r="O4057" i="3" a="1"/>
  <c r="O4057" i="3" s="1"/>
  <c r="U4051" i="3" l="1"/>
  <c r="T4052" i="3"/>
  <c r="I4059" i="3"/>
  <c r="K4059" i="3" s="1"/>
  <c r="P4059" i="3" s="1"/>
  <c r="R4059" i="3" s="1"/>
  <c r="S4058" i="3"/>
  <c r="O4058" i="3" a="1"/>
  <c r="O4058" i="3" s="1"/>
  <c r="U4052" i="3" l="1"/>
  <c r="T4053" i="3"/>
  <c r="I4060" i="3"/>
  <c r="K4060" i="3" s="1"/>
  <c r="S4059" i="3"/>
  <c r="P4060" i="3"/>
  <c r="R4060" i="3" s="1"/>
  <c r="O4059" i="3" a="1"/>
  <c r="O4059" i="3" s="1"/>
  <c r="U4053" i="3" l="1"/>
  <c r="T4054" i="3"/>
  <c r="I4061" i="3"/>
  <c r="K4061" i="3" s="1"/>
  <c r="S4060" i="3"/>
  <c r="P4061" i="3"/>
  <c r="R4061" i="3" s="1"/>
  <c r="O4060" i="3" a="1"/>
  <c r="O4060" i="3" s="1"/>
  <c r="U4054" i="3" l="1"/>
  <c r="T4055" i="3"/>
  <c r="I4062" i="3"/>
  <c r="K4062" i="3" s="1"/>
  <c r="P4062" i="3" s="1"/>
  <c r="R4062" i="3" s="1"/>
  <c r="S4061" i="3"/>
  <c r="O4061" i="3" a="1"/>
  <c r="O4061" i="3" s="1"/>
  <c r="U4055" i="3" l="1"/>
  <c r="T4056" i="3"/>
  <c r="I4063" i="3"/>
  <c r="K4063" i="3" s="1"/>
  <c r="P4063" i="3" s="1"/>
  <c r="R4063" i="3" s="1"/>
  <c r="S4062" i="3"/>
  <c r="O4062" i="3" a="1"/>
  <c r="O4062" i="3" s="1"/>
  <c r="U4056" i="3" l="1"/>
  <c r="T4057" i="3"/>
  <c r="I4064" i="3"/>
  <c r="K4064" i="3" s="1"/>
  <c r="P4064" i="3" s="1"/>
  <c r="R4064" i="3" s="1"/>
  <c r="S4063" i="3"/>
  <c r="O4063" i="3" a="1"/>
  <c r="O4063" i="3" s="1"/>
  <c r="U4057" i="3" l="1"/>
  <c r="T4058" i="3"/>
  <c r="I4065" i="3"/>
  <c r="K4065" i="3" s="1"/>
  <c r="S4064" i="3"/>
  <c r="P4065" i="3"/>
  <c r="R4065" i="3" s="1"/>
  <c r="O4064" i="3" a="1"/>
  <c r="O4064" i="3" s="1"/>
  <c r="U4058" i="3" l="1"/>
  <c r="T4059" i="3"/>
  <c r="I4066" i="3"/>
  <c r="K4066" i="3" s="1"/>
  <c r="S4065" i="3"/>
  <c r="P4066" i="3"/>
  <c r="R4066" i="3" s="1"/>
  <c r="O4065" i="3" a="1"/>
  <c r="O4065" i="3" s="1"/>
  <c r="U4059" i="3" l="1"/>
  <c r="T4060" i="3"/>
  <c r="I4067" i="3"/>
  <c r="K4067" i="3" s="1"/>
  <c r="P4067" i="3" s="1"/>
  <c r="R4067" i="3" s="1"/>
  <c r="S4066" i="3"/>
  <c r="O4066" i="3" a="1"/>
  <c r="O4066" i="3" s="1"/>
  <c r="U4060" i="3" l="1"/>
  <c r="T4061" i="3"/>
  <c r="I4068" i="3"/>
  <c r="K4068" i="3" s="1"/>
  <c r="S4067" i="3"/>
  <c r="P4068" i="3"/>
  <c r="R4068" i="3" s="1"/>
  <c r="O4067" i="3" a="1"/>
  <c r="O4067" i="3" s="1"/>
  <c r="U4061" i="3" l="1"/>
  <c r="T4062" i="3"/>
  <c r="I4069" i="3"/>
  <c r="K4069" i="3" s="1"/>
  <c r="S4068" i="3"/>
  <c r="P4069" i="3"/>
  <c r="R4069" i="3" s="1"/>
  <c r="O4068" i="3" a="1"/>
  <c r="O4068" i="3" s="1"/>
  <c r="U4062" i="3" l="1"/>
  <c r="T4063" i="3"/>
  <c r="I4070" i="3"/>
  <c r="K4070" i="3" s="1"/>
  <c r="S4069" i="3"/>
  <c r="P4070" i="3"/>
  <c r="R4070" i="3" s="1"/>
  <c r="O4069" i="3" a="1"/>
  <c r="O4069" i="3" s="1"/>
  <c r="U4063" i="3" l="1"/>
  <c r="T4064" i="3"/>
  <c r="I4071" i="3"/>
  <c r="K4071" i="3" s="1"/>
  <c r="P4071" i="3" s="1"/>
  <c r="R4071" i="3" s="1"/>
  <c r="S4070" i="3"/>
  <c r="O4070" i="3" a="1"/>
  <c r="O4070" i="3" s="1"/>
  <c r="U4064" i="3" l="1"/>
  <c r="T4065" i="3"/>
  <c r="I4072" i="3"/>
  <c r="K4072" i="3" s="1"/>
  <c r="S4071" i="3"/>
  <c r="P4072" i="3"/>
  <c r="R4072" i="3" s="1"/>
  <c r="O4071" i="3" a="1"/>
  <c r="O4071" i="3" s="1"/>
  <c r="U4065" i="3" l="1"/>
  <c r="T4066" i="3"/>
  <c r="I4073" i="3"/>
  <c r="K4073" i="3" s="1"/>
  <c r="S4072" i="3"/>
  <c r="P4073" i="3"/>
  <c r="R4073" i="3" s="1"/>
  <c r="O4072" i="3" a="1"/>
  <c r="O4072" i="3" s="1"/>
  <c r="U4066" i="3" l="1"/>
  <c r="T4067" i="3"/>
  <c r="I4074" i="3"/>
  <c r="K4074" i="3" s="1"/>
  <c r="S4073" i="3"/>
  <c r="P4074" i="3"/>
  <c r="R4074" i="3" s="1"/>
  <c r="O4073" i="3" a="1"/>
  <c r="O4073" i="3" s="1"/>
  <c r="U4067" i="3" l="1"/>
  <c r="T4068" i="3"/>
  <c r="I4075" i="3"/>
  <c r="K4075" i="3" s="1"/>
  <c r="S4074" i="3"/>
  <c r="P4075" i="3"/>
  <c r="R4075" i="3" s="1"/>
  <c r="O4074" i="3" a="1"/>
  <c r="O4074" i="3" s="1"/>
  <c r="U4068" i="3" l="1"/>
  <c r="T4069" i="3"/>
  <c r="I4076" i="3"/>
  <c r="K4076" i="3" s="1"/>
  <c r="P4076" i="3"/>
  <c r="R4076" i="3" s="1"/>
  <c r="S4075" i="3"/>
  <c r="O4075" i="3" a="1"/>
  <c r="O4075" i="3" s="1"/>
  <c r="U4069" i="3" l="1"/>
  <c r="T4070" i="3"/>
  <c r="I4077" i="3"/>
  <c r="K4077" i="3" s="1"/>
  <c r="P4077" i="3"/>
  <c r="R4077" i="3" s="1"/>
  <c r="S4076" i="3"/>
  <c r="O4076" i="3" a="1"/>
  <c r="O4076" i="3" s="1"/>
  <c r="U4070" i="3" l="1"/>
  <c r="T4071" i="3"/>
  <c r="I4078" i="3"/>
  <c r="K4078" i="3" s="1"/>
  <c r="P4078" i="3"/>
  <c r="R4078" i="3" s="1"/>
  <c r="S4077" i="3"/>
  <c r="O4077" i="3" a="1"/>
  <c r="O4077" i="3" s="1"/>
  <c r="U4071" i="3" l="1"/>
  <c r="T4072" i="3"/>
  <c r="I4079" i="3"/>
  <c r="K4079" i="3" s="1"/>
  <c r="P4079" i="3"/>
  <c r="R4079" i="3" s="1"/>
  <c r="S4078" i="3"/>
  <c r="O4078" i="3" a="1"/>
  <c r="O4078" i="3" s="1"/>
  <c r="U4072" i="3" l="1"/>
  <c r="T4073" i="3"/>
  <c r="I4080" i="3"/>
  <c r="K4080" i="3" s="1"/>
  <c r="S4079" i="3"/>
  <c r="P4080" i="3"/>
  <c r="R4080" i="3" s="1"/>
  <c r="O4079" i="3" a="1"/>
  <c r="O4079" i="3" s="1"/>
  <c r="U4073" i="3" l="1"/>
  <c r="T4074" i="3"/>
  <c r="I4081" i="3"/>
  <c r="K4081" i="3" s="1"/>
  <c r="S4080" i="3"/>
  <c r="P4081" i="3"/>
  <c r="R4081" i="3" s="1"/>
  <c r="O4080" i="3" a="1"/>
  <c r="O4080" i="3" s="1"/>
  <c r="U4074" i="3" l="1"/>
  <c r="T4075" i="3"/>
  <c r="I4082" i="3"/>
  <c r="K4082" i="3" s="1"/>
  <c r="S4081" i="3"/>
  <c r="P4082" i="3"/>
  <c r="R4082" i="3" s="1"/>
  <c r="O4081" i="3" a="1"/>
  <c r="O4081" i="3" s="1"/>
  <c r="U4075" i="3" l="1"/>
  <c r="T4076" i="3"/>
  <c r="I4083" i="3"/>
  <c r="K4083" i="3" s="1"/>
  <c r="S4082" i="3"/>
  <c r="P4083" i="3"/>
  <c r="R4083" i="3" s="1"/>
  <c r="O4082" i="3" a="1"/>
  <c r="O4082" i="3" s="1"/>
  <c r="U4076" i="3" l="1"/>
  <c r="T4077" i="3"/>
  <c r="I4084" i="3"/>
  <c r="K4084" i="3" s="1"/>
  <c r="S4083" i="3"/>
  <c r="P4084" i="3"/>
  <c r="R4084" i="3" s="1"/>
  <c r="O4083" i="3" a="1"/>
  <c r="O4083" i="3" s="1"/>
  <c r="U4077" i="3" l="1"/>
  <c r="T4078" i="3"/>
  <c r="I4085" i="3"/>
  <c r="K4085" i="3" s="1"/>
  <c r="S4084" i="3"/>
  <c r="P4085" i="3"/>
  <c r="R4085" i="3" s="1"/>
  <c r="O4084" i="3" a="1"/>
  <c r="O4084" i="3" s="1"/>
  <c r="U4078" i="3" l="1"/>
  <c r="T4079" i="3"/>
  <c r="I4086" i="3"/>
  <c r="K4086" i="3" s="1"/>
  <c r="P4086" i="3" s="1"/>
  <c r="R4086" i="3" s="1"/>
  <c r="S4085" i="3"/>
  <c r="O4085" i="3" a="1"/>
  <c r="O4085" i="3" s="1"/>
  <c r="U4079" i="3" l="1"/>
  <c r="T4080" i="3"/>
  <c r="I4087" i="3"/>
  <c r="K4087" i="3" s="1"/>
  <c r="S4086" i="3"/>
  <c r="P4087" i="3"/>
  <c r="R4087" i="3" s="1"/>
  <c r="O4086" i="3" a="1"/>
  <c r="O4086" i="3" s="1"/>
  <c r="U4080" i="3" l="1"/>
  <c r="T4081" i="3"/>
  <c r="I4088" i="3"/>
  <c r="K4088" i="3" s="1"/>
  <c r="S4087" i="3"/>
  <c r="P4088" i="3"/>
  <c r="R4088" i="3" s="1"/>
  <c r="O4087" i="3" a="1"/>
  <c r="O4087" i="3" s="1"/>
  <c r="U4081" i="3" l="1"/>
  <c r="T4082" i="3"/>
  <c r="I4089" i="3"/>
  <c r="K4089" i="3" s="1"/>
  <c r="P4089" i="3" s="1"/>
  <c r="R4089" i="3" s="1"/>
  <c r="S4088" i="3"/>
  <c r="O4088" i="3" a="1"/>
  <c r="O4088" i="3" s="1"/>
  <c r="U4082" i="3" l="1"/>
  <c r="T4083" i="3"/>
  <c r="I4090" i="3"/>
  <c r="K4090" i="3" s="1"/>
  <c r="S4089" i="3"/>
  <c r="P4090" i="3"/>
  <c r="R4090" i="3" s="1"/>
  <c r="O4089" i="3" a="1"/>
  <c r="O4089" i="3" s="1"/>
  <c r="U4083" i="3" l="1"/>
  <c r="T4084" i="3"/>
  <c r="I4091" i="3"/>
  <c r="K4091" i="3" s="1"/>
  <c r="P4091" i="3" s="1"/>
  <c r="R4091" i="3" s="1"/>
  <c r="S4090" i="3"/>
  <c r="O4090" i="3" a="1"/>
  <c r="O4090" i="3" s="1"/>
  <c r="U4084" i="3" l="1"/>
  <c r="T4085" i="3"/>
  <c r="I4092" i="3"/>
  <c r="K4092" i="3" s="1"/>
  <c r="S4091" i="3"/>
  <c r="P4092" i="3"/>
  <c r="R4092" i="3" s="1"/>
  <c r="O4091" i="3" a="1"/>
  <c r="O4091" i="3" s="1"/>
  <c r="U4085" i="3" l="1"/>
  <c r="T4086" i="3"/>
  <c r="I4093" i="3"/>
  <c r="K4093" i="3" s="1"/>
  <c r="S4092" i="3"/>
  <c r="P4093" i="3"/>
  <c r="R4093" i="3" s="1"/>
  <c r="O4092" i="3" a="1"/>
  <c r="O4092" i="3" s="1"/>
  <c r="U4086" i="3" l="1"/>
  <c r="T4087" i="3"/>
  <c r="I4094" i="3"/>
  <c r="K4094" i="3" s="1"/>
  <c r="S4093" i="3"/>
  <c r="P4094" i="3"/>
  <c r="R4094" i="3" s="1"/>
  <c r="O4093" i="3" a="1"/>
  <c r="O4093" i="3" s="1"/>
  <c r="U4087" i="3" l="1"/>
  <c r="T4088" i="3"/>
  <c r="I4095" i="3"/>
  <c r="K4095" i="3" s="1"/>
  <c r="S4094" i="3"/>
  <c r="P4095" i="3"/>
  <c r="R4095" i="3" s="1"/>
  <c r="O4094" i="3" a="1"/>
  <c r="O4094" i="3" s="1"/>
  <c r="U4088" i="3" l="1"/>
  <c r="T4089" i="3"/>
  <c r="I4096" i="3"/>
  <c r="K4096" i="3" s="1"/>
  <c r="P4096" i="3" s="1"/>
  <c r="R4096" i="3" s="1"/>
  <c r="S4095" i="3"/>
  <c r="O4095" i="3" a="1"/>
  <c r="O4095" i="3" s="1"/>
  <c r="U4089" i="3" l="1"/>
  <c r="T4090" i="3"/>
  <c r="I4097" i="3"/>
  <c r="K4097" i="3" s="1"/>
  <c r="S4096" i="3"/>
  <c r="P4097" i="3"/>
  <c r="R4097" i="3" s="1"/>
  <c r="O4096" i="3" a="1"/>
  <c r="O4096" i="3" s="1"/>
  <c r="U4090" i="3" l="1"/>
  <c r="T4091" i="3"/>
  <c r="I4098" i="3"/>
  <c r="K4098" i="3" s="1"/>
  <c r="P4098" i="3" s="1"/>
  <c r="R4098" i="3" s="1"/>
  <c r="S4097" i="3"/>
  <c r="O4097" i="3" a="1"/>
  <c r="O4097" i="3" s="1"/>
  <c r="U4091" i="3" l="1"/>
  <c r="T4092" i="3"/>
  <c r="I4099" i="3"/>
  <c r="K4099" i="3" s="1"/>
  <c r="P4099" i="3"/>
  <c r="R4099" i="3" s="1"/>
  <c r="S4098" i="3"/>
  <c r="O4098" i="3" a="1"/>
  <c r="O4098" i="3" s="1"/>
  <c r="U4092" i="3" l="1"/>
  <c r="T4093" i="3"/>
  <c r="I4100" i="3"/>
  <c r="K4100" i="3" s="1"/>
  <c r="P4100" i="3" s="1"/>
  <c r="R4100" i="3" s="1"/>
  <c r="S4099" i="3"/>
  <c r="O4099" i="3" a="1"/>
  <c r="O4099" i="3" s="1"/>
  <c r="U4093" i="3" l="1"/>
  <c r="T4094" i="3"/>
  <c r="I4101" i="3"/>
  <c r="K4101" i="3" s="1"/>
  <c r="P4101" i="3" s="1"/>
  <c r="R4101" i="3" s="1"/>
  <c r="S4100" i="3"/>
  <c r="O4100" i="3" a="1"/>
  <c r="O4100" i="3" s="1"/>
  <c r="U4094" i="3" l="1"/>
  <c r="T4095" i="3"/>
  <c r="I4102" i="3"/>
  <c r="K4102" i="3" s="1"/>
  <c r="P4102" i="3"/>
  <c r="R4102" i="3" s="1"/>
  <c r="S4101" i="3"/>
  <c r="O4101" i="3" a="1"/>
  <c r="O4101" i="3" s="1"/>
  <c r="U4095" i="3" l="1"/>
  <c r="T4096" i="3"/>
  <c r="I4103" i="3"/>
  <c r="K4103" i="3" s="1"/>
  <c r="S4102" i="3"/>
  <c r="P4103" i="3"/>
  <c r="R4103" i="3" s="1"/>
  <c r="O4102" i="3" a="1"/>
  <c r="O4102" i="3" s="1"/>
  <c r="U4096" i="3" l="1"/>
  <c r="T4097" i="3"/>
  <c r="I4104" i="3"/>
  <c r="K4104" i="3" s="1"/>
  <c r="P4104" i="3" s="1"/>
  <c r="R4104" i="3" s="1"/>
  <c r="S4103" i="3"/>
  <c r="O4103" i="3" a="1"/>
  <c r="O4103" i="3" s="1"/>
  <c r="U4097" i="3" l="1"/>
  <c r="T4098" i="3"/>
  <c r="I4105" i="3"/>
  <c r="K4105" i="3" s="1"/>
  <c r="S4104" i="3"/>
  <c r="P4105" i="3"/>
  <c r="R4105" i="3" s="1"/>
  <c r="O4104" i="3" a="1"/>
  <c r="O4104" i="3" s="1"/>
  <c r="U4098" i="3" l="1"/>
  <c r="T4099" i="3"/>
  <c r="I4106" i="3"/>
  <c r="K4106" i="3" s="1"/>
  <c r="P4106" i="3" s="1"/>
  <c r="R4106" i="3" s="1"/>
  <c r="S4105" i="3"/>
  <c r="O4105" i="3" a="1"/>
  <c r="O4105" i="3" s="1"/>
  <c r="U4099" i="3" l="1"/>
  <c r="T4100" i="3"/>
  <c r="I4107" i="3"/>
  <c r="K4107" i="3" s="1"/>
  <c r="P4107" i="3" s="1"/>
  <c r="R4107" i="3" s="1"/>
  <c r="S4106" i="3"/>
  <c r="O4106" i="3" a="1"/>
  <c r="O4106" i="3" s="1"/>
  <c r="U4100" i="3" l="1"/>
  <c r="T4101" i="3"/>
  <c r="I4108" i="3"/>
  <c r="K4108" i="3" s="1"/>
  <c r="S4107" i="3"/>
  <c r="P4108" i="3"/>
  <c r="R4108" i="3" s="1"/>
  <c r="O4107" i="3" a="1"/>
  <c r="O4107" i="3" s="1"/>
  <c r="U4101" i="3" l="1"/>
  <c r="T4102" i="3"/>
  <c r="I4109" i="3"/>
  <c r="K4109" i="3" s="1"/>
  <c r="S4108" i="3"/>
  <c r="P4109" i="3"/>
  <c r="R4109" i="3" s="1"/>
  <c r="O4108" i="3" a="1"/>
  <c r="O4108" i="3" s="1"/>
  <c r="U4102" i="3" l="1"/>
  <c r="T4103" i="3"/>
  <c r="I4110" i="3"/>
  <c r="K4110" i="3" s="1"/>
  <c r="S4109" i="3"/>
  <c r="P4110" i="3"/>
  <c r="R4110" i="3" s="1"/>
  <c r="O4109" i="3" a="1"/>
  <c r="O4109" i="3" s="1"/>
  <c r="U4103" i="3" l="1"/>
  <c r="T4104" i="3"/>
  <c r="I4111" i="3"/>
  <c r="K4111" i="3" s="1"/>
  <c r="S4110" i="3"/>
  <c r="P4111" i="3"/>
  <c r="R4111" i="3" s="1"/>
  <c r="O4110" i="3" a="1"/>
  <c r="O4110" i="3" s="1"/>
  <c r="U4104" i="3" l="1"/>
  <c r="T4105" i="3"/>
  <c r="I4112" i="3"/>
  <c r="K4112" i="3" s="1"/>
  <c r="S4111" i="3"/>
  <c r="P4112" i="3"/>
  <c r="R4112" i="3" s="1"/>
  <c r="O4111" i="3" a="1"/>
  <c r="O4111" i="3" s="1"/>
  <c r="U4105" i="3" l="1"/>
  <c r="T4106" i="3"/>
  <c r="I4113" i="3"/>
  <c r="K4113" i="3" s="1"/>
  <c r="S4112" i="3"/>
  <c r="P4113" i="3"/>
  <c r="R4113" i="3" s="1"/>
  <c r="O4112" i="3" a="1"/>
  <c r="O4112" i="3" s="1"/>
  <c r="U4106" i="3" l="1"/>
  <c r="T4107" i="3"/>
  <c r="I4114" i="3"/>
  <c r="K4114" i="3" s="1"/>
  <c r="P4114" i="3"/>
  <c r="R4114" i="3" s="1"/>
  <c r="S4113" i="3"/>
  <c r="O4113" i="3" a="1"/>
  <c r="O4113" i="3" s="1"/>
  <c r="U4107" i="3" l="1"/>
  <c r="T4108" i="3"/>
  <c r="I4115" i="3"/>
  <c r="K4115" i="3" s="1"/>
  <c r="P4115" i="3" s="1"/>
  <c r="R4115" i="3" s="1"/>
  <c r="S4114" i="3"/>
  <c r="O4114" i="3" a="1"/>
  <c r="O4114" i="3" s="1"/>
  <c r="U4108" i="3" l="1"/>
  <c r="T4109" i="3"/>
  <c r="I4116" i="3"/>
  <c r="K4116" i="3" s="1"/>
  <c r="S4115" i="3"/>
  <c r="P4116" i="3"/>
  <c r="R4116" i="3" s="1"/>
  <c r="O4115" i="3" a="1"/>
  <c r="O4115" i="3" s="1"/>
  <c r="U4109" i="3" l="1"/>
  <c r="T4110" i="3"/>
  <c r="I4117" i="3"/>
  <c r="K4117" i="3" s="1"/>
  <c r="S4116" i="3"/>
  <c r="P4117" i="3"/>
  <c r="R4117" i="3" s="1"/>
  <c r="O4116" i="3" a="1"/>
  <c r="O4116" i="3" s="1"/>
  <c r="U4110" i="3" l="1"/>
  <c r="T4111" i="3"/>
  <c r="I4118" i="3"/>
  <c r="K4118" i="3" s="1"/>
  <c r="P4118" i="3" s="1"/>
  <c r="R4118" i="3" s="1"/>
  <c r="S4117" i="3"/>
  <c r="O4117" i="3" a="1"/>
  <c r="O4117" i="3" s="1"/>
  <c r="U4111" i="3" l="1"/>
  <c r="T4112" i="3"/>
  <c r="I4119" i="3"/>
  <c r="K4119" i="3" s="1"/>
  <c r="S4118" i="3"/>
  <c r="P4119" i="3"/>
  <c r="R4119" i="3" s="1"/>
  <c r="O4118" i="3" a="1"/>
  <c r="O4118" i="3" s="1"/>
  <c r="U4112" i="3" l="1"/>
  <c r="T4113" i="3"/>
  <c r="I4120" i="3"/>
  <c r="K4120" i="3" s="1"/>
  <c r="P4120" i="3"/>
  <c r="R4120" i="3" s="1"/>
  <c r="S4119" i="3"/>
  <c r="O4119" i="3" a="1"/>
  <c r="O4119" i="3" s="1"/>
  <c r="U4113" i="3" l="1"/>
  <c r="T4114" i="3"/>
  <c r="I4121" i="3"/>
  <c r="K4121" i="3" s="1"/>
  <c r="P4121" i="3" s="1"/>
  <c r="R4121" i="3" s="1"/>
  <c r="S4120" i="3"/>
  <c r="O4120" i="3" a="1"/>
  <c r="O4120" i="3" s="1"/>
  <c r="U4114" i="3" l="1"/>
  <c r="T4115" i="3"/>
  <c r="I4122" i="3"/>
  <c r="K4122" i="3" s="1"/>
  <c r="P4122" i="3" s="1"/>
  <c r="R4122" i="3" s="1"/>
  <c r="S4121" i="3"/>
  <c r="O4121" i="3" a="1"/>
  <c r="O4121" i="3" s="1"/>
  <c r="U4115" i="3" l="1"/>
  <c r="T4116" i="3"/>
  <c r="I4123" i="3"/>
  <c r="K4123" i="3" s="1"/>
  <c r="P4123" i="3" s="1"/>
  <c r="R4123" i="3" s="1"/>
  <c r="S4122" i="3"/>
  <c r="O4122" i="3" a="1"/>
  <c r="O4122" i="3" s="1"/>
  <c r="U4116" i="3" l="1"/>
  <c r="T4117" i="3"/>
  <c r="I4124" i="3"/>
  <c r="K4124" i="3" s="1"/>
  <c r="S4123" i="3"/>
  <c r="P4124" i="3"/>
  <c r="R4124" i="3" s="1"/>
  <c r="O4123" i="3" a="1"/>
  <c r="O4123" i="3" s="1"/>
  <c r="U4117" i="3" l="1"/>
  <c r="T4118" i="3"/>
  <c r="I4125" i="3"/>
  <c r="K4125" i="3" s="1"/>
  <c r="P4125" i="3" s="1"/>
  <c r="R4125" i="3" s="1"/>
  <c r="S4124" i="3"/>
  <c r="O4124" i="3" a="1"/>
  <c r="O4124" i="3" s="1"/>
  <c r="U4118" i="3" l="1"/>
  <c r="T4119" i="3"/>
  <c r="I4126" i="3"/>
  <c r="K4126" i="3" s="1"/>
  <c r="P4126" i="3" s="1"/>
  <c r="R4126" i="3" s="1"/>
  <c r="S4125" i="3"/>
  <c r="O4125" i="3" a="1"/>
  <c r="O4125" i="3" s="1"/>
  <c r="U4119" i="3" l="1"/>
  <c r="T4120" i="3"/>
  <c r="I4127" i="3"/>
  <c r="K4127" i="3" s="1"/>
  <c r="S4126" i="3"/>
  <c r="P4127" i="3"/>
  <c r="R4127" i="3" s="1"/>
  <c r="O4126" i="3" a="1"/>
  <c r="O4126" i="3" s="1"/>
  <c r="U4120" i="3" l="1"/>
  <c r="T4121" i="3"/>
  <c r="I4128" i="3"/>
  <c r="K4128" i="3" s="1"/>
  <c r="P4128" i="3" s="1"/>
  <c r="R4128" i="3" s="1"/>
  <c r="S4127" i="3"/>
  <c r="O4127" i="3" a="1"/>
  <c r="O4127" i="3" s="1"/>
  <c r="U4121" i="3" l="1"/>
  <c r="T4122" i="3"/>
  <c r="I4129" i="3"/>
  <c r="K4129" i="3" s="1"/>
  <c r="S4128" i="3"/>
  <c r="P4129" i="3"/>
  <c r="R4129" i="3" s="1"/>
  <c r="O4128" i="3" a="1"/>
  <c r="O4128" i="3" s="1"/>
  <c r="U4122" i="3" l="1"/>
  <c r="T4123" i="3"/>
  <c r="I4130" i="3"/>
  <c r="K4130" i="3" s="1"/>
  <c r="S4129" i="3"/>
  <c r="P4130" i="3"/>
  <c r="R4130" i="3" s="1"/>
  <c r="O4129" i="3" a="1"/>
  <c r="O4129" i="3" s="1"/>
  <c r="U4123" i="3" l="1"/>
  <c r="T4124" i="3"/>
  <c r="I4131" i="3"/>
  <c r="K4131" i="3" s="1"/>
  <c r="S4130" i="3"/>
  <c r="P4131" i="3"/>
  <c r="R4131" i="3" s="1"/>
  <c r="O4130" i="3" a="1"/>
  <c r="O4130" i="3" s="1"/>
  <c r="U4124" i="3" l="1"/>
  <c r="T4125" i="3"/>
  <c r="I4132" i="3"/>
  <c r="K4132" i="3" s="1"/>
  <c r="P4132" i="3"/>
  <c r="R4132" i="3" s="1"/>
  <c r="S4131" i="3"/>
  <c r="O4131" i="3" a="1"/>
  <c r="O4131" i="3" s="1"/>
  <c r="U4125" i="3" l="1"/>
  <c r="T4126" i="3"/>
  <c r="I4133" i="3"/>
  <c r="K4133" i="3" s="1"/>
  <c r="S4132" i="3"/>
  <c r="P4133" i="3"/>
  <c r="R4133" i="3" s="1"/>
  <c r="O4132" i="3" a="1"/>
  <c r="O4132" i="3" s="1"/>
  <c r="U4126" i="3" l="1"/>
  <c r="T4127" i="3"/>
  <c r="I4134" i="3"/>
  <c r="K4134" i="3" s="1"/>
  <c r="P4134" i="3"/>
  <c r="R4134" i="3" s="1"/>
  <c r="S4133" i="3"/>
  <c r="O4133" i="3" a="1"/>
  <c r="O4133" i="3" s="1"/>
  <c r="U4127" i="3" l="1"/>
  <c r="T4128" i="3"/>
  <c r="I4135" i="3"/>
  <c r="K4135" i="3" s="1"/>
  <c r="S4134" i="3"/>
  <c r="P4135" i="3"/>
  <c r="R4135" i="3" s="1"/>
  <c r="O4134" i="3" a="1"/>
  <c r="O4134" i="3" s="1"/>
  <c r="U4128" i="3" l="1"/>
  <c r="T4129" i="3"/>
  <c r="I4136" i="3"/>
  <c r="K4136" i="3" s="1"/>
  <c r="P4136" i="3" s="1"/>
  <c r="R4136" i="3" s="1"/>
  <c r="S4135" i="3"/>
  <c r="O4135" i="3" a="1"/>
  <c r="O4135" i="3" s="1"/>
  <c r="U4129" i="3" l="1"/>
  <c r="T4130" i="3"/>
  <c r="I4137" i="3"/>
  <c r="K4137" i="3" s="1"/>
  <c r="P4137" i="3" s="1"/>
  <c r="R4137" i="3" s="1"/>
  <c r="S4136" i="3"/>
  <c r="O4136" i="3" a="1"/>
  <c r="O4136" i="3" s="1"/>
  <c r="U4130" i="3" l="1"/>
  <c r="T4131" i="3"/>
  <c r="I4138" i="3"/>
  <c r="K4138" i="3" s="1"/>
  <c r="P4138" i="3"/>
  <c r="R4138" i="3" s="1"/>
  <c r="S4137" i="3"/>
  <c r="O4137" i="3" a="1"/>
  <c r="O4137" i="3" s="1"/>
  <c r="U4131" i="3" l="1"/>
  <c r="T4132" i="3"/>
  <c r="I4139" i="3"/>
  <c r="K4139" i="3" s="1"/>
  <c r="S4138" i="3"/>
  <c r="P4139" i="3"/>
  <c r="R4139" i="3" s="1"/>
  <c r="O4138" i="3" a="1"/>
  <c r="O4138" i="3" s="1"/>
  <c r="U4132" i="3" l="1"/>
  <c r="T4133" i="3"/>
  <c r="I4140" i="3"/>
  <c r="K4140" i="3" s="1"/>
  <c r="S4139" i="3"/>
  <c r="P4140" i="3"/>
  <c r="R4140" i="3" s="1"/>
  <c r="O4139" i="3" a="1"/>
  <c r="O4139" i="3" s="1"/>
  <c r="U4133" i="3" l="1"/>
  <c r="T4134" i="3"/>
  <c r="I4141" i="3"/>
  <c r="K4141" i="3" s="1"/>
  <c r="P4141" i="3"/>
  <c r="R4141" i="3" s="1"/>
  <c r="S4140" i="3"/>
  <c r="O4140" i="3" a="1"/>
  <c r="O4140" i="3" s="1"/>
  <c r="U4134" i="3" l="1"/>
  <c r="T4135" i="3"/>
  <c r="I4142" i="3"/>
  <c r="K4142" i="3" s="1"/>
  <c r="S4141" i="3"/>
  <c r="P4142" i="3"/>
  <c r="R4142" i="3" s="1"/>
  <c r="O4141" i="3" a="1"/>
  <c r="O4141" i="3" s="1"/>
  <c r="U4135" i="3" l="1"/>
  <c r="T4136" i="3"/>
  <c r="I4143" i="3"/>
  <c r="K4143" i="3" s="1"/>
  <c r="S4142" i="3"/>
  <c r="P4143" i="3"/>
  <c r="R4143" i="3" s="1"/>
  <c r="O4142" i="3" a="1"/>
  <c r="O4142" i="3" s="1"/>
  <c r="U4136" i="3" l="1"/>
  <c r="T4137" i="3"/>
  <c r="I4144" i="3"/>
  <c r="K4144" i="3" s="1"/>
  <c r="P4144" i="3"/>
  <c r="R4144" i="3" s="1"/>
  <c r="S4143" i="3"/>
  <c r="O4143" i="3" a="1"/>
  <c r="O4143" i="3" s="1"/>
  <c r="U4137" i="3" l="1"/>
  <c r="T4138" i="3"/>
  <c r="I4145" i="3"/>
  <c r="K4145" i="3" s="1"/>
  <c r="P4145" i="3" s="1"/>
  <c r="R4145" i="3" s="1"/>
  <c r="S4144" i="3"/>
  <c r="O4144" i="3" a="1"/>
  <c r="O4144" i="3" s="1"/>
  <c r="U4138" i="3" l="1"/>
  <c r="T4139" i="3"/>
  <c r="I4146" i="3"/>
  <c r="K4146" i="3" s="1"/>
  <c r="S4145" i="3"/>
  <c r="P4146" i="3"/>
  <c r="R4146" i="3" s="1"/>
  <c r="O4145" i="3" a="1"/>
  <c r="O4145" i="3" s="1"/>
  <c r="U4139" i="3" l="1"/>
  <c r="T4140" i="3"/>
  <c r="I4147" i="3"/>
  <c r="K4147" i="3" s="1"/>
  <c r="P4147" i="3" s="1"/>
  <c r="R4147" i="3" s="1"/>
  <c r="S4146" i="3"/>
  <c r="O4146" i="3" a="1"/>
  <c r="O4146" i="3" s="1"/>
  <c r="U4140" i="3" l="1"/>
  <c r="T4141" i="3"/>
  <c r="I4148" i="3"/>
  <c r="K4148" i="3" s="1"/>
  <c r="P4148" i="3" s="1"/>
  <c r="R4148" i="3" s="1"/>
  <c r="S4147" i="3"/>
  <c r="O4147" i="3" a="1"/>
  <c r="O4147" i="3" s="1"/>
  <c r="U4141" i="3" l="1"/>
  <c r="T4142" i="3"/>
  <c r="I4149" i="3"/>
  <c r="K4149" i="3" s="1"/>
  <c r="P4149" i="3" s="1"/>
  <c r="R4149" i="3" s="1"/>
  <c r="S4148" i="3"/>
  <c r="O4148" i="3" a="1"/>
  <c r="O4148" i="3" s="1"/>
  <c r="U4142" i="3" l="1"/>
  <c r="T4143" i="3"/>
  <c r="I4150" i="3"/>
  <c r="K4150" i="3" s="1"/>
  <c r="P4150" i="3" s="1"/>
  <c r="R4150" i="3" s="1"/>
  <c r="S4149" i="3"/>
  <c r="O4149" i="3" a="1"/>
  <c r="O4149" i="3" s="1"/>
  <c r="U4143" i="3" l="1"/>
  <c r="T4144" i="3"/>
  <c r="I4151" i="3"/>
  <c r="K4151" i="3" s="1"/>
  <c r="P4151" i="3" s="1"/>
  <c r="R4151" i="3" s="1"/>
  <c r="S4150" i="3"/>
  <c r="O4150" i="3" a="1"/>
  <c r="O4150" i="3" s="1"/>
  <c r="U4144" i="3" l="1"/>
  <c r="T4145" i="3"/>
  <c r="I4152" i="3"/>
  <c r="K4152" i="3" s="1"/>
  <c r="P4152" i="3"/>
  <c r="R4152" i="3" s="1"/>
  <c r="S4151" i="3"/>
  <c r="O4151" i="3" a="1"/>
  <c r="O4151" i="3" s="1"/>
  <c r="U4145" i="3" l="1"/>
  <c r="T4146" i="3"/>
  <c r="I4153" i="3"/>
  <c r="K4153" i="3" s="1"/>
  <c r="P4153" i="3" s="1"/>
  <c r="R4153" i="3" s="1"/>
  <c r="S4152" i="3"/>
  <c r="O4152" i="3" a="1"/>
  <c r="O4152" i="3" s="1"/>
  <c r="U4146" i="3" l="1"/>
  <c r="T4147" i="3"/>
  <c r="I4154" i="3"/>
  <c r="K4154" i="3" s="1"/>
  <c r="P4154" i="3" s="1"/>
  <c r="R4154" i="3" s="1"/>
  <c r="S4153" i="3"/>
  <c r="O4153" i="3" a="1"/>
  <c r="O4153" i="3" s="1"/>
  <c r="U4147" i="3" l="1"/>
  <c r="T4148" i="3"/>
  <c r="I4155" i="3"/>
  <c r="K4155" i="3" s="1"/>
  <c r="P4155" i="3" s="1"/>
  <c r="R4155" i="3" s="1"/>
  <c r="S4154" i="3"/>
  <c r="O4154" i="3" a="1"/>
  <c r="O4154" i="3" s="1"/>
  <c r="U4148" i="3" l="1"/>
  <c r="T4149" i="3"/>
  <c r="I4156" i="3"/>
  <c r="K4156" i="3" s="1"/>
  <c r="S4155" i="3"/>
  <c r="P4156" i="3"/>
  <c r="R4156" i="3" s="1"/>
  <c r="O4155" i="3" a="1"/>
  <c r="O4155" i="3" s="1"/>
  <c r="U4149" i="3" l="1"/>
  <c r="T4150" i="3"/>
  <c r="I4157" i="3"/>
  <c r="K4157" i="3" s="1"/>
  <c r="S4156" i="3"/>
  <c r="P4157" i="3"/>
  <c r="R4157" i="3" s="1"/>
  <c r="O4156" i="3" a="1"/>
  <c r="O4156" i="3" s="1"/>
  <c r="U4150" i="3" l="1"/>
  <c r="T4151" i="3"/>
  <c r="I4158" i="3"/>
  <c r="K4158" i="3" s="1"/>
  <c r="S4157" i="3"/>
  <c r="P4158" i="3"/>
  <c r="R4158" i="3" s="1"/>
  <c r="O4157" i="3" a="1"/>
  <c r="O4157" i="3" s="1"/>
  <c r="U4151" i="3" l="1"/>
  <c r="T4152" i="3"/>
  <c r="I4159" i="3"/>
  <c r="K4159" i="3" s="1"/>
  <c r="S4158" i="3"/>
  <c r="P4159" i="3"/>
  <c r="R4159" i="3" s="1"/>
  <c r="O4158" i="3" a="1"/>
  <c r="O4158" i="3" s="1"/>
  <c r="U4152" i="3" l="1"/>
  <c r="T4153" i="3"/>
  <c r="I4160" i="3"/>
  <c r="K4160" i="3" s="1"/>
  <c r="P4160" i="3" s="1"/>
  <c r="R4160" i="3" s="1"/>
  <c r="S4159" i="3"/>
  <c r="O4159" i="3" a="1"/>
  <c r="O4159" i="3" s="1"/>
  <c r="U4153" i="3" l="1"/>
  <c r="T4154" i="3"/>
  <c r="I4161" i="3"/>
  <c r="K4161" i="3" s="1"/>
  <c r="P4161" i="3" s="1"/>
  <c r="R4161" i="3" s="1"/>
  <c r="S4160" i="3"/>
  <c r="O4160" i="3" a="1"/>
  <c r="O4160" i="3" s="1"/>
  <c r="U4154" i="3" l="1"/>
  <c r="T4155" i="3"/>
  <c r="I4162" i="3"/>
  <c r="K4162" i="3" s="1"/>
  <c r="P4162" i="3"/>
  <c r="R4162" i="3" s="1"/>
  <c r="S4161" i="3"/>
  <c r="O4161" i="3" a="1"/>
  <c r="O4161" i="3" s="1"/>
  <c r="U4155" i="3" l="1"/>
  <c r="T4156" i="3"/>
  <c r="I4163" i="3"/>
  <c r="K4163" i="3" s="1"/>
  <c r="P4163" i="3" s="1"/>
  <c r="R4163" i="3" s="1"/>
  <c r="S4162" i="3"/>
  <c r="O4162" i="3" a="1"/>
  <c r="O4162" i="3" s="1"/>
  <c r="U4156" i="3" l="1"/>
  <c r="T4157" i="3"/>
  <c r="I4164" i="3"/>
  <c r="K4164" i="3" s="1"/>
  <c r="P4164" i="3" s="1"/>
  <c r="R4164" i="3" s="1"/>
  <c r="S4163" i="3"/>
  <c r="O4163" i="3" a="1"/>
  <c r="O4163" i="3" s="1"/>
  <c r="U4157" i="3" l="1"/>
  <c r="T4158" i="3"/>
  <c r="I4165" i="3"/>
  <c r="K4165" i="3" s="1"/>
  <c r="S4164" i="3"/>
  <c r="P4165" i="3"/>
  <c r="R4165" i="3" s="1"/>
  <c r="O4164" i="3" a="1"/>
  <c r="O4164" i="3" s="1"/>
  <c r="U4158" i="3" l="1"/>
  <c r="T4159" i="3"/>
  <c r="I4166" i="3"/>
  <c r="K4166" i="3" s="1"/>
  <c r="S4165" i="3"/>
  <c r="P4166" i="3"/>
  <c r="R4166" i="3" s="1"/>
  <c r="O4165" i="3" a="1"/>
  <c r="O4165" i="3" s="1"/>
  <c r="U4159" i="3" l="1"/>
  <c r="T4160" i="3"/>
  <c r="I4167" i="3"/>
  <c r="K4167" i="3" s="1"/>
  <c r="S4166" i="3"/>
  <c r="P4167" i="3"/>
  <c r="R4167" i="3" s="1"/>
  <c r="O4166" i="3" a="1"/>
  <c r="O4166" i="3" s="1"/>
  <c r="U4160" i="3" l="1"/>
  <c r="T4161" i="3"/>
  <c r="I4168" i="3"/>
  <c r="K4168" i="3" s="1"/>
  <c r="P4168" i="3" s="1"/>
  <c r="R4168" i="3" s="1"/>
  <c r="S4167" i="3"/>
  <c r="O4167" i="3" a="1"/>
  <c r="O4167" i="3" s="1"/>
  <c r="U4161" i="3" l="1"/>
  <c r="T4162" i="3"/>
  <c r="I4169" i="3"/>
  <c r="K4169" i="3" s="1"/>
  <c r="P4169" i="3" s="1"/>
  <c r="R4169" i="3" s="1"/>
  <c r="S4168" i="3"/>
  <c r="O4168" i="3" a="1"/>
  <c r="O4168" i="3" s="1"/>
  <c r="U4162" i="3" l="1"/>
  <c r="T4163" i="3"/>
  <c r="I4170" i="3"/>
  <c r="K4170" i="3" s="1"/>
  <c r="S4169" i="3"/>
  <c r="P4170" i="3"/>
  <c r="R4170" i="3" s="1"/>
  <c r="O4169" i="3" a="1"/>
  <c r="O4169" i="3" s="1"/>
  <c r="U4163" i="3" l="1"/>
  <c r="T4164" i="3"/>
  <c r="I4171" i="3"/>
  <c r="K4171" i="3" s="1"/>
  <c r="P4171" i="3"/>
  <c r="R4171" i="3" s="1"/>
  <c r="S4170" i="3"/>
  <c r="O4170" i="3" a="1"/>
  <c r="O4170" i="3" s="1"/>
  <c r="U4164" i="3" l="1"/>
  <c r="T4165" i="3"/>
  <c r="I4172" i="3"/>
  <c r="K4172" i="3" s="1"/>
  <c r="P4172" i="3" s="1"/>
  <c r="R4172" i="3" s="1"/>
  <c r="S4171" i="3"/>
  <c r="O4171" i="3" a="1"/>
  <c r="O4171" i="3" s="1"/>
  <c r="U4165" i="3" l="1"/>
  <c r="T4166" i="3"/>
  <c r="I4173" i="3"/>
  <c r="K4173" i="3" s="1"/>
  <c r="S4172" i="3"/>
  <c r="P4173" i="3"/>
  <c r="R4173" i="3" s="1"/>
  <c r="O4172" i="3" a="1"/>
  <c r="O4172" i="3" s="1"/>
  <c r="U4166" i="3" l="1"/>
  <c r="T4167" i="3"/>
  <c r="I4174" i="3"/>
  <c r="K4174" i="3" s="1"/>
  <c r="P4174" i="3" s="1"/>
  <c r="R4174" i="3" s="1"/>
  <c r="S4173" i="3"/>
  <c r="O4173" i="3" a="1"/>
  <c r="O4173" i="3" s="1"/>
  <c r="U4167" i="3" l="1"/>
  <c r="T4168" i="3"/>
  <c r="I4175" i="3"/>
  <c r="K4175" i="3" s="1"/>
  <c r="P4175" i="3" s="1"/>
  <c r="R4175" i="3" s="1"/>
  <c r="S4174" i="3"/>
  <c r="O4174" i="3" a="1"/>
  <c r="O4174" i="3" s="1"/>
  <c r="U4168" i="3" l="1"/>
  <c r="T4169" i="3"/>
  <c r="I4176" i="3"/>
  <c r="K4176" i="3" s="1"/>
  <c r="P4176" i="3" s="1"/>
  <c r="R4176" i="3" s="1"/>
  <c r="S4175" i="3"/>
  <c r="O4175" i="3" a="1"/>
  <c r="O4175" i="3" s="1"/>
  <c r="U4169" i="3" l="1"/>
  <c r="T4170" i="3"/>
  <c r="I4177" i="3"/>
  <c r="K4177" i="3" s="1"/>
  <c r="S4176" i="3"/>
  <c r="P4177" i="3"/>
  <c r="R4177" i="3" s="1"/>
  <c r="O4176" i="3" a="1"/>
  <c r="O4176" i="3" s="1"/>
  <c r="U4170" i="3" l="1"/>
  <c r="T4171" i="3"/>
  <c r="I4178" i="3"/>
  <c r="K4178" i="3" s="1"/>
  <c r="P4178" i="3"/>
  <c r="R4178" i="3" s="1"/>
  <c r="S4177" i="3"/>
  <c r="O4177" i="3" a="1"/>
  <c r="O4177" i="3" s="1"/>
  <c r="U4171" i="3" l="1"/>
  <c r="T4172" i="3"/>
  <c r="I4179" i="3"/>
  <c r="K4179" i="3" s="1"/>
  <c r="P4179" i="3" s="1"/>
  <c r="R4179" i="3" s="1"/>
  <c r="S4178" i="3"/>
  <c r="O4178" i="3" a="1"/>
  <c r="O4178" i="3" s="1"/>
  <c r="U4172" i="3" l="1"/>
  <c r="T4173" i="3"/>
  <c r="I4180" i="3"/>
  <c r="K4180" i="3" s="1"/>
  <c r="P4180" i="3" s="1"/>
  <c r="R4180" i="3" s="1"/>
  <c r="S4179" i="3"/>
  <c r="O4179" i="3" a="1"/>
  <c r="O4179" i="3" s="1"/>
  <c r="U4173" i="3" l="1"/>
  <c r="T4174" i="3"/>
  <c r="I4181" i="3"/>
  <c r="K4181" i="3" s="1"/>
  <c r="P4181" i="3" s="1"/>
  <c r="R4181" i="3" s="1"/>
  <c r="S4180" i="3"/>
  <c r="O4180" i="3" a="1"/>
  <c r="O4180" i="3" s="1"/>
  <c r="U4174" i="3" l="1"/>
  <c r="T4175" i="3"/>
  <c r="I4182" i="3"/>
  <c r="K4182" i="3" s="1"/>
  <c r="P4182" i="3" s="1"/>
  <c r="R4182" i="3" s="1"/>
  <c r="S4181" i="3"/>
  <c r="O4181" i="3" a="1"/>
  <c r="O4181" i="3" s="1"/>
  <c r="U4175" i="3" l="1"/>
  <c r="T4176" i="3"/>
  <c r="I4183" i="3"/>
  <c r="K4183" i="3" s="1"/>
  <c r="S4182" i="3"/>
  <c r="P4183" i="3"/>
  <c r="R4183" i="3" s="1"/>
  <c r="O4182" i="3" a="1"/>
  <c r="O4182" i="3" s="1"/>
  <c r="U4176" i="3" l="1"/>
  <c r="T4177" i="3"/>
  <c r="I4184" i="3"/>
  <c r="K4184" i="3" s="1"/>
  <c r="P4184" i="3" s="1"/>
  <c r="R4184" i="3" s="1"/>
  <c r="S4183" i="3"/>
  <c r="O4183" i="3" a="1"/>
  <c r="O4183" i="3" s="1"/>
  <c r="U4177" i="3" l="1"/>
  <c r="T4178" i="3"/>
  <c r="I4185" i="3"/>
  <c r="K4185" i="3" s="1"/>
  <c r="P4185" i="3" s="1"/>
  <c r="R4185" i="3" s="1"/>
  <c r="S4184" i="3"/>
  <c r="O4184" i="3" a="1"/>
  <c r="O4184" i="3" s="1"/>
  <c r="U4178" i="3" l="1"/>
  <c r="T4179" i="3"/>
  <c r="I4186" i="3"/>
  <c r="K4186" i="3" s="1"/>
  <c r="P4186" i="3"/>
  <c r="R4186" i="3" s="1"/>
  <c r="S4185" i="3"/>
  <c r="O4185" i="3" a="1"/>
  <c r="O4185" i="3" s="1"/>
  <c r="U4179" i="3" l="1"/>
  <c r="T4180" i="3"/>
  <c r="I4187" i="3"/>
  <c r="K4187" i="3" s="1"/>
  <c r="P4187" i="3" s="1"/>
  <c r="R4187" i="3" s="1"/>
  <c r="S4186" i="3"/>
  <c r="O4186" i="3" a="1"/>
  <c r="O4186" i="3" s="1"/>
  <c r="U4180" i="3" l="1"/>
  <c r="T4181" i="3"/>
  <c r="I4188" i="3"/>
  <c r="K4188" i="3" s="1"/>
  <c r="S4187" i="3"/>
  <c r="P4188" i="3"/>
  <c r="R4188" i="3" s="1"/>
  <c r="O4187" i="3" a="1"/>
  <c r="O4187" i="3" s="1"/>
  <c r="U4181" i="3" l="1"/>
  <c r="T4182" i="3"/>
  <c r="I4189" i="3"/>
  <c r="K4189" i="3" s="1"/>
  <c r="P4189" i="3" s="1"/>
  <c r="R4189" i="3" s="1"/>
  <c r="S4188" i="3"/>
  <c r="O4188" i="3" a="1"/>
  <c r="O4188" i="3" s="1"/>
  <c r="U4182" i="3" l="1"/>
  <c r="T4183" i="3"/>
  <c r="I4190" i="3"/>
  <c r="K4190" i="3" s="1"/>
  <c r="S4189" i="3"/>
  <c r="P4190" i="3"/>
  <c r="R4190" i="3" s="1"/>
  <c r="O4189" i="3" a="1"/>
  <c r="O4189" i="3" s="1"/>
  <c r="U4183" i="3" l="1"/>
  <c r="T4184" i="3"/>
  <c r="I4191" i="3"/>
  <c r="K4191" i="3" s="1"/>
  <c r="S4190" i="3"/>
  <c r="P4191" i="3"/>
  <c r="R4191" i="3" s="1"/>
  <c r="O4190" i="3" a="1"/>
  <c r="O4190" i="3" s="1"/>
  <c r="U4184" i="3" l="1"/>
  <c r="T4185" i="3"/>
  <c r="I4192" i="3"/>
  <c r="K4192" i="3" s="1"/>
  <c r="P4192" i="3" s="1"/>
  <c r="R4192" i="3" s="1"/>
  <c r="S4191" i="3"/>
  <c r="O4191" i="3" a="1"/>
  <c r="O4191" i="3" s="1"/>
  <c r="U4185" i="3" l="1"/>
  <c r="T4186" i="3"/>
  <c r="I4193" i="3"/>
  <c r="K4193" i="3" s="1"/>
  <c r="S4192" i="3"/>
  <c r="P4193" i="3"/>
  <c r="R4193" i="3" s="1"/>
  <c r="O4192" i="3" a="1"/>
  <c r="O4192" i="3" s="1"/>
  <c r="U4186" i="3" l="1"/>
  <c r="T4187" i="3"/>
  <c r="I4194" i="3"/>
  <c r="K4194" i="3" s="1"/>
  <c r="S4193" i="3"/>
  <c r="P4194" i="3"/>
  <c r="R4194" i="3" s="1"/>
  <c r="O4193" i="3" a="1"/>
  <c r="O4193" i="3" s="1"/>
  <c r="U4187" i="3" l="1"/>
  <c r="T4188" i="3"/>
  <c r="I4195" i="3"/>
  <c r="K4195" i="3" s="1"/>
  <c r="P4195" i="3" s="1"/>
  <c r="R4195" i="3" s="1"/>
  <c r="S4194" i="3"/>
  <c r="O4194" i="3" a="1"/>
  <c r="O4194" i="3" s="1"/>
  <c r="U4188" i="3" l="1"/>
  <c r="T4189" i="3"/>
  <c r="I4196" i="3"/>
  <c r="K4196" i="3" s="1"/>
  <c r="P4196" i="3" s="1"/>
  <c r="R4196" i="3" s="1"/>
  <c r="S4195" i="3"/>
  <c r="O4195" i="3" a="1"/>
  <c r="O4195" i="3" s="1"/>
  <c r="U4189" i="3" l="1"/>
  <c r="T4190" i="3"/>
  <c r="I4197" i="3"/>
  <c r="K4197" i="3" s="1"/>
  <c r="S4196" i="3"/>
  <c r="P4197" i="3"/>
  <c r="R4197" i="3" s="1"/>
  <c r="O4196" i="3" a="1"/>
  <c r="O4196" i="3" s="1"/>
  <c r="U4190" i="3" l="1"/>
  <c r="T4191" i="3"/>
  <c r="I4198" i="3"/>
  <c r="K4198" i="3" s="1"/>
  <c r="P4198" i="3" s="1"/>
  <c r="R4198" i="3" s="1"/>
  <c r="S4197" i="3"/>
  <c r="O4197" i="3" a="1"/>
  <c r="O4197" i="3" s="1"/>
  <c r="U4191" i="3" l="1"/>
  <c r="T4192" i="3"/>
  <c r="I4199" i="3"/>
  <c r="K4199" i="3" s="1"/>
  <c r="P4199" i="3" s="1"/>
  <c r="R4199" i="3" s="1"/>
  <c r="S4198" i="3"/>
  <c r="O4198" i="3" a="1"/>
  <c r="O4198" i="3" s="1"/>
  <c r="U4192" i="3" l="1"/>
  <c r="T4193" i="3"/>
  <c r="I4200" i="3"/>
  <c r="K4200" i="3" s="1"/>
  <c r="P4200" i="3" s="1"/>
  <c r="R4200" i="3" s="1"/>
  <c r="S4199" i="3"/>
  <c r="O4199" i="3" a="1"/>
  <c r="O4199" i="3" s="1"/>
  <c r="U4193" i="3" l="1"/>
  <c r="T4194" i="3"/>
  <c r="I4201" i="3"/>
  <c r="K4201" i="3" s="1"/>
  <c r="P4201" i="3" s="1"/>
  <c r="R4201" i="3" s="1"/>
  <c r="S4200" i="3"/>
  <c r="O4200" i="3" a="1"/>
  <c r="O4200" i="3" s="1"/>
  <c r="U4194" i="3" l="1"/>
  <c r="T4195" i="3"/>
  <c r="I4202" i="3"/>
  <c r="K4202" i="3" s="1"/>
  <c r="S4201" i="3"/>
  <c r="P4202" i="3"/>
  <c r="R4202" i="3" s="1"/>
  <c r="O4201" i="3" a="1"/>
  <c r="O4201" i="3" s="1"/>
  <c r="U4195" i="3" l="1"/>
  <c r="T4196" i="3"/>
  <c r="I4203" i="3"/>
  <c r="K4203" i="3" s="1"/>
  <c r="P4203" i="3"/>
  <c r="R4203" i="3" s="1"/>
  <c r="S4202" i="3"/>
  <c r="O4202" i="3" a="1"/>
  <c r="O4202" i="3" s="1"/>
  <c r="U4196" i="3" l="1"/>
  <c r="T4197" i="3"/>
  <c r="I4204" i="3"/>
  <c r="K4204" i="3" s="1"/>
  <c r="P4204" i="3" s="1"/>
  <c r="R4204" i="3" s="1"/>
  <c r="S4203" i="3"/>
  <c r="O4203" i="3" a="1"/>
  <c r="O4203" i="3" s="1"/>
  <c r="U4197" i="3" l="1"/>
  <c r="T4198" i="3"/>
  <c r="I4205" i="3"/>
  <c r="K4205" i="3" s="1"/>
  <c r="P4205" i="3" s="1"/>
  <c r="R4205" i="3" s="1"/>
  <c r="S4204" i="3"/>
  <c r="O4204" i="3" a="1"/>
  <c r="O4204" i="3" s="1"/>
  <c r="U4198" i="3" l="1"/>
  <c r="T4199" i="3"/>
  <c r="I4206" i="3"/>
  <c r="K4206" i="3" s="1"/>
  <c r="P4206" i="3"/>
  <c r="R4206" i="3" s="1"/>
  <c r="S4205" i="3"/>
  <c r="O4205" i="3" a="1"/>
  <c r="O4205" i="3" s="1"/>
  <c r="U4199" i="3" l="1"/>
  <c r="T4200" i="3"/>
  <c r="I4207" i="3"/>
  <c r="K4207" i="3" s="1"/>
  <c r="P4207" i="3"/>
  <c r="R4207" i="3" s="1"/>
  <c r="S4206" i="3"/>
  <c r="O4206" i="3" a="1"/>
  <c r="O4206" i="3" s="1"/>
  <c r="U4200" i="3" l="1"/>
  <c r="T4201" i="3"/>
  <c r="I4208" i="3"/>
  <c r="K4208" i="3" s="1"/>
  <c r="P4208" i="3" s="1"/>
  <c r="R4208" i="3" s="1"/>
  <c r="S4207" i="3"/>
  <c r="O4207" i="3" a="1"/>
  <c r="O4207" i="3" s="1"/>
  <c r="U4201" i="3" l="1"/>
  <c r="T4202" i="3"/>
  <c r="I4209" i="3"/>
  <c r="K4209" i="3" s="1"/>
  <c r="S4208" i="3"/>
  <c r="P4209" i="3"/>
  <c r="R4209" i="3" s="1"/>
  <c r="O4208" i="3" a="1"/>
  <c r="O4208" i="3" s="1"/>
  <c r="U4202" i="3" l="1"/>
  <c r="T4203" i="3"/>
  <c r="I4210" i="3"/>
  <c r="K4210" i="3" s="1"/>
  <c r="P4210" i="3" s="1"/>
  <c r="R4210" i="3" s="1"/>
  <c r="S4209" i="3"/>
  <c r="O4209" i="3" a="1"/>
  <c r="O4209" i="3" s="1"/>
  <c r="U4203" i="3" l="1"/>
  <c r="T4204" i="3"/>
  <c r="I4211" i="3"/>
  <c r="K4211" i="3" s="1"/>
  <c r="S4210" i="3"/>
  <c r="P4211" i="3"/>
  <c r="R4211" i="3" s="1"/>
  <c r="O4210" i="3" a="1"/>
  <c r="O4210" i="3" s="1"/>
  <c r="U4204" i="3" l="1"/>
  <c r="T4205" i="3"/>
  <c r="I4212" i="3"/>
  <c r="K4212" i="3" s="1"/>
  <c r="P4212" i="3"/>
  <c r="R4212" i="3" s="1"/>
  <c r="S4211" i="3"/>
  <c r="O4211" i="3" a="1"/>
  <c r="O4211" i="3" s="1"/>
  <c r="U4205" i="3" l="1"/>
  <c r="T4206" i="3"/>
  <c r="I4213" i="3"/>
  <c r="K4213" i="3" s="1"/>
  <c r="P4213" i="3" s="1"/>
  <c r="R4213" i="3" s="1"/>
  <c r="S4212" i="3"/>
  <c r="O4212" i="3" a="1"/>
  <c r="O4212" i="3" s="1"/>
  <c r="U4206" i="3" l="1"/>
  <c r="T4207" i="3"/>
  <c r="I4214" i="3"/>
  <c r="K4214" i="3" s="1"/>
  <c r="S4213" i="3"/>
  <c r="P4214" i="3"/>
  <c r="R4214" i="3" s="1"/>
  <c r="O4213" i="3" a="1"/>
  <c r="O4213" i="3" s="1"/>
  <c r="U4207" i="3" l="1"/>
  <c r="T4208" i="3"/>
  <c r="I4215" i="3"/>
  <c r="K4215" i="3" s="1"/>
  <c r="S4214" i="3"/>
  <c r="P4215" i="3"/>
  <c r="R4215" i="3" s="1"/>
  <c r="O4214" i="3" a="1"/>
  <c r="O4214" i="3" s="1"/>
  <c r="U4208" i="3" l="1"/>
  <c r="T4209" i="3"/>
  <c r="I4216" i="3"/>
  <c r="K4216" i="3" s="1"/>
  <c r="P4216" i="3" s="1"/>
  <c r="R4216" i="3" s="1"/>
  <c r="S4215" i="3"/>
  <c r="O4215" i="3" a="1"/>
  <c r="O4215" i="3" s="1"/>
  <c r="U4209" i="3" l="1"/>
  <c r="T4210" i="3"/>
  <c r="I4217" i="3"/>
  <c r="K4217" i="3" s="1"/>
  <c r="S4216" i="3"/>
  <c r="P4217" i="3"/>
  <c r="R4217" i="3" s="1"/>
  <c r="O4216" i="3" a="1"/>
  <c r="O4216" i="3" s="1"/>
  <c r="U4210" i="3" l="1"/>
  <c r="T4211" i="3"/>
  <c r="I4218" i="3"/>
  <c r="K4218" i="3" s="1"/>
  <c r="S4217" i="3"/>
  <c r="P4218" i="3"/>
  <c r="R4218" i="3" s="1"/>
  <c r="O4217" i="3" a="1"/>
  <c r="O4217" i="3" s="1"/>
  <c r="U4211" i="3" l="1"/>
  <c r="T4212" i="3"/>
  <c r="I4219" i="3"/>
  <c r="K4219" i="3" s="1"/>
  <c r="S4218" i="3"/>
  <c r="P4219" i="3"/>
  <c r="R4219" i="3" s="1"/>
  <c r="O4218" i="3" a="1"/>
  <c r="O4218" i="3" s="1"/>
  <c r="U4212" i="3" l="1"/>
  <c r="T4213" i="3"/>
  <c r="I4220" i="3"/>
  <c r="K4220" i="3" s="1"/>
  <c r="P4220" i="3" s="1"/>
  <c r="R4220" i="3" s="1"/>
  <c r="S4219" i="3"/>
  <c r="O4219" i="3" a="1"/>
  <c r="O4219" i="3" s="1"/>
  <c r="U4213" i="3" l="1"/>
  <c r="T4214" i="3"/>
  <c r="I4221" i="3"/>
  <c r="K4221" i="3" s="1"/>
  <c r="S4220" i="3"/>
  <c r="P4221" i="3"/>
  <c r="R4221" i="3" s="1"/>
  <c r="O4220" i="3" a="1"/>
  <c r="O4220" i="3" s="1"/>
  <c r="U4214" i="3" l="1"/>
  <c r="T4215" i="3"/>
  <c r="I4222" i="3"/>
  <c r="K4222" i="3" s="1"/>
  <c r="S4221" i="3"/>
  <c r="P4222" i="3"/>
  <c r="R4222" i="3" s="1"/>
  <c r="O4221" i="3" a="1"/>
  <c r="O4221" i="3" s="1"/>
  <c r="U4215" i="3" l="1"/>
  <c r="T4216" i="3"/>
  <c r="I4223" i="3"/>
  <c r="K4223" i="3" s="1"/>
  <c r="S4222" i="3"/>
  <c r="P4223" i="3"/>
  <c r="R4223" i="3" s="1"/>
  <c r="O4222" i="3" a="1"/>
  <c r="O4222" i="3" s="1"/>
  <c r="U4216" i="3" l="1"/>
  <c r="T4217" i="3"/>
  <c r="I4224" i="3"/>
  <c r="K4224" i="3" s="1"/>
  <c r="S4223" i="3"/>
  <c r="P4224" i="3"/>
  <c r="R4224" i="3" s="1"/>
  <c r="O4223" i="3" a="1"/>
  <c r="O4223" i="3" s="1"/>
  <c r="U4217" i="3" l="1"/>
  <c r="T4218" i="3"/>
  <c r="I4225" i="3"/>
  <c r="K4225" i="3" s="1"/>
  <c r="S4224" i="3"/>
  <c r="P4225" i="3"/>
  <c r="R4225" i="3" s="1"/>
  <c r="O4224" i="3" a="1"/>
  <c r="O4224" i="3" s="1"/>
  <c r="U4218" i="3" l="1"/>
  <c r="T4219" i="3"/>
  <c r="I4226" i="3"/>
  <c r="K4226" i="3" s="1"/>
  <c r="P4226" i="3" s="1"/>
  <c r="R4226" i="3" s="1"/>
  <c r="S4225" i="3"/>
  <c r="O4225" i="3" a="1"/>
  <c r="O4225" i="3" s="1"/>
  <c r="U4219" i="3" l="1"/>
  <c r="T4220" i="3"/>
  <c r="I4227" i="3"/>
  <c r="K4227" i="3" s="1"/>
  <c r="S4226" i="3"/>
  <c r="P4227" i="3"/>
  <c r="R4227" i="3" s="1"/>
  <c r="O4226" i="3" a="1"/>
  <c r="O4226" i="3" s="1"/>
  <c r="U4220" i="3" l="1"/>
  <c r="T4221" i="3"/>
  <c r="I4228" i="3"/>
  <c r="K4228" i="3" s="1"/>
  <c r="P4228" i="3" s="1"/>
  <c r="R4228" i="3" s="1"/>
  <c r="S4227" i="3"/>
  <c r="O4227" i="3" a="1"/>
  <c r="O4227" i="3" s="1"/>
  <c r="U4221" i="3" l="1"/>
  <c r="T4222" i="3"/>
  <c r="I4229" i="3"/>
  <c r="K4229" i="3" s="1"/>
  <c r="P4229" i="3" s="1"/>
  <c r="R4229" i="3" s="1"/>
  <c r="S4228" i="3"/>
  <c r="O4228" i="3" a="1"/>
  <c r="O4228" i="3" s="1"/>
  <c r="U4222" i="3" l="1"/>
  <c r="T4223" i="3"/>
  <c r="I4230" i="3"/>
  <c r="K4230" i="3" s="1"/>
  <c r="S4229" i="3"/>
  <c r="P4230" i="3"/>
  <c r="R4230" i="3" s="1"/>
  <c r="O4229" i="3" a="1"/>
  <c r="O4229" i="3" s="1"/>
  <c r="U4223" i="3" l="1"/>
  <c r="T4224" i="3"/>
  <c r="I4231" i="3"/>
  <c r="K4231" i="3" s="1"/>
  <c r="P4231" i="3" s="1"/>
  <c r="R4231" i="3" s="1"/>
  <c r="S4230" i="3"/>
  <c r="O4230" i="3" a="1"/>
  <c r="O4230" i="3" s="1"/>
  <c r="U4224" i="3" l="1"/>
  <c r="T4225" i="3"/>
  <c r="I4232" i="3"/>
  <c r="K4232" i="3" s="1"/>
  <c r="P4232" i="3" s="1"/>
  <c r="R4232" i="3" s="1"/>
  <c r="S4231" i="3"/>
  <c r="O4231" i="3" a="1"/>
  <c r="O4231" i="3" s="1"/>
  <c r="U4225" i="3" l="1"/>
  <c r="T4226" i="3"/>
  <c r="I4233" i="3"/>
  <c r="K4233" i="3" s="1"/>
  <c r="P4233" i="3" s="1"/>
  <c r="R4233" i="3" s="1"/>
  <c r="S4232" i="3"/>
  <c r="O4232" i="3" a="1"/>
  <c r="O4232" i="3" s="1"/>
  <c r="U4226" i="3" l="1"/>
  <c r="T4227" i="3"/>
  <c r="I4234" i="3"/>
  <c r="K4234" i="3" s="1"/>
  <c r="S4233" i="3"/>
  <c r="P4234" i="3"/>
  <c r="R4234" i="3" s="1"/>
  <c r="O4233" i="3" a="1"/>
  <c r="O4233" i="3" s="1"/>
  <c r="U4227" i="3" l="1"/>
  <c r="T4228" i="3"/>
  <c r="I4235" i="3"/>
  <c r="K4235" i="3" s="1"/>
  <c r="S4234" i="3"/>
  <c r="P4235" i="3"/>
  <c r="R4235" i="3" s="1"/>
  <c r="O4234" i="3" a="1"/>
  <c r="O4234" i="3" s="1"/>
  <c r="U4228" i="3" l="1"/>
  <c r="T4229" i="3"/>
  <c r="I4236" i="3"/>
  <c r="K4236" i="3" s="1"/>
  <c r="P4236" i="3" s="1"/>
  <c r="R4236" i="3" s="1"/>
  <c r="S4235" i="3"/>
  <c r="O4235" i="3" a="1"/>
  <c r="O4235" i="3" s="1"/>
  <c r="U4229" i="3" l="1"/>
  <c r="T4230" i="3"/>
  <c r="I4237" i="3"/>
  <c r="K4237" i="3" s="1"/>
  <c r="P4237" i="3" s="1"/>
  <c r="R4237" i="3" s="1"/>
  <c r="S4236" i="3"/>
  <c r="O4236" i="3" a="1"/>
  <c r="O4236" i="3" s="1"/>
  <c r="U4230" i="3" l="1"/>
  <c r="T4231" i="3"/>
  <c r="I4238" i="3"/>
  <c r="K4238" i="3" s="1"/>
  <c r="S4237" i="3"/>
  <c r="P4238" i="3"/>
  <c r="R4238" i="3" s="1"/>
  <c r="O4237" i="3" a="1"/>
  <c r="O4237" i="3" s="1"/>
  <c r="U4231" i="3" l="1"/>
  <c r="T4232" i="3"/>
  <c r="I4239" i="3"/>
  <c r="K4239" i="3" s="1"/>
  <c r="S4238" i="3"/>
  <c r="P4239" i="3"/>
  <c r="R4239" i="3" s="1"/>
  <c r="O4238" i="3" a="1"/>
  <c r="O4238" i="3" s="1"/>
  <c r="U4232" i="3" l="1"/>
  <c r="T4233" i="3"/>
  <c r="I4240" i="3"/>
  <c r="K4240" i="3" s="1"/>
  <c r="P4240" i="3" s="1"/>
  <c r="R4240" i="3" s="1"/>
  <c r="S4239" i="3"/>
  <c r="O4239" i="3" a="1"/>
  <c r="O4239" i="3" s="1"/>
  <c r="U4233" i="3" l="1"/>
  <c r="T4234" i="3"/>
  <c r="I4241" i="3"/>
  <c r="K4241" i="3" s="1"/>
  <c r="S4240" i="3"/>
  <c r="P4241" i="3"/>
  <c r="R4241" i="3" s="1"/>
  <c r="O4240" i="3" a="1"/>
  <c r="O4240" i="3" s="1"/>
  <c r="U4234" i="3" l="1"/>
  <c r="T4235" i="3"/>
  <c r="I4242" i="3"/>
  <c r="K4242" i="3" s="1"/>
  <c r="S4241" i="3"/>
  <c r="P4242" i="3"/>
  <c r="R4242" i="3" s="1"/>
  <c r="O4241" i="3" a="1"/>
  <c r="O4241" i="3" s="1"/>
  <c r="U4235" i="3" l="1"/>
  <c r="T4236" i="3"/>
  <c r="I4243" i="3"/>
  <c r="K4243" i="3" s="1"/>
  <c r="P4243" i="3"/>
  <c r="R4243" i="3" s="1"/>
  <c r="S4242" i="3"/>
  <c r="O4242" i="3" a="1"/>
  <c r="O4242" i="3" s="1"/>
  <c r="U4236" i="3" l="1"/>
  <c r="T4237" i="3"/>
  <c r="I4244" i="3"/>
  <c r="K4244" i="3" s="1"/>
  <c r="S4243" i="3"/>
  <c r="P4244" i="3"/>
  <c r="R4244" i="3" s="1"/>
  <c r="O4243" i="3" a="1"/>
  <c r="O4243" i="3" s="1"/>
  <c r="U4237" i="3" l="1"/>
  <c r="T4238" i="3"/>
  <c r="I4245" i="3"/>
  <c r="K4245" i="3" s="1"/>
  <c r="P4245" i="3"/>
  <c r="R4245" i="3" s="1"/>
  <c r="S4244" i="3"/>
  <c r="O4244" i="3" a="1"/>
  <c r="O4244" i="3" s="1"/>
  <c r="U4238" i="3" l="1"/>
  <c r="T4239" i="3"/>
  <c r="I4246" i="3"/>
  <c r="K4246" i="3" s="1"/>
  <c r="S4245" i="3"/>
  <c r="P4246" i="3"/>
  <c r="R4246" i="3" s="1"/>
  <c r="O4245" i="3" a="1"/>
  <c r="O4245" i="3" s="1"/>
  <c r="U4239" i="3" l="1"/>
  <c r="T4240" i="3"/>
  <c r="I4247" i="3"/>
  <c r="K4247" i="3" s="1"/>
  <c r="S4246" i="3"/>
  <c r="P4247" i="3"/>
  <c r="R4247" i="3" s="1"/>
  <c r="O4246" i="3" a="1"/>
  <c r="O4246" i="3" s="1"/>
  <c r="U4240" i="3" l="1"/>
  <c r="T4241" i="3"/>
  <c r="I4248" i="3"/>
  <c r="K4248" i="3" s="1"/>
  <c r="S4247" i="3"/>
  <c r="P4248" i="3"/>
  <c r="R4248" i="3" s="1"/>
  <c r="O4247" i="3" a="1"/>
  <c r="O4247" i="3" s="1"/>
  <c r="U4241" i="3" l="1"/>
  <c r="T4242" i="3"/>
  <c r="I4249" i="3"/>
  <c r="K4249" i="3" s="1"/>
  <c r="P4249" i="3" s="1"/>
  <c r="R4249" i="3" s="1"/>
  <c r="S4248" i="3"/>
  <c r="O4248" i="3" a="1"/>
  <c r="O4248" i="3" s="1"/>
  <c r="U4242" i="3" l="1"/>
  <c r="T4243" i="3"/>
  <c r="I4250" i="3"/>
  <c r="K4250" i="3" s="1"/>
  <c r="S4249" i="3"/>
  <c r="P4250" i="3"/>
  <c r="R4250" i="3" s="1"/>
  <c r="O4249" i="3" a="1"/>
  <c r="O4249" i="3" s="1"/>
  <c r="U4243" i="3" l="1"/>
  <c r="T4244" i="3"/>
  <c r="I4251" i="3"/>
  <c r="K4251" i="3" s="1"/>
  <c r="S4250" i="3"/>
  <c r="P4251" i="3"/>
  <c r="R4251" i="3" s="1"/>
  <c r="O4250" i="3" a="1"/>
  <c r="O4250" i="3" s="1"/>
  <c r="U4244" i="3" l="1"/>
  <c r="T4245" i="3"/>
  <c r="I4252" i="3"/>
  <c r="K4252" i="3" s="1"/>
  <c r="P4252" i="3" s="1"/>
  <c r="R4252" i="3" s="1"/>
  <c r="S4251" i="3"/>
  <c r="O4251" i="3" a="1"/>
  <c r="O4251" i="3" s="1"/>
  <c r="U4245" i="3" l="1"/>
  <c r="T4246" i="3"/>
  <c r="I4253" i="3"/>
  <c r="K4253" i="3" s="1"/>
  <c r="P4253" i="3" s="1"/>
  <c r="R4253" i="3" s="1"/>
  <c r="S4252" i="3"/>
  <c r="O4252" i="3" a="1"/>
  <c r="O4252" i="3" s="1"/>
  <c r="U4246" i="3" l="1"/>
  <c r="T4247" i="3"/>
  <c r="I4254" i="3"/>
  <c r="K4254" i="3" s="1"/>
  <c r="P4254" i="3" s="1"/>
  <c r="R4254" i="3" s="1"/>
  <c r="S4253" i="3"/>
  <c r="O4253" i="3" a="1"/>
  <c r="O4253" i="3" s="1"/>
  <c r="U4247" i="3" l="1"/>
  <c r="T4248" i="3"/>
  <c r="I4255" i="3"/>
  <c r="K4255" i="3" s="1"/>
  <c r="S4254" i="3"/>
  <c r="P4255" i="3"/>
  <c r="R4255" i="3" s="1"/>
  <c r="O4254" i="3" a="1"/>
  <c r="O4254" i="3" s="1"/>
  <c r="U4248" i="3" l="1"/>
  <c r="T4249" i="3"/>
  <c r="I4256" i="3"/>
  <c r="K4256" i="3" s="1"/>
  <c r="S4255" i="3"/>
  <c r="P4256" i="3"/>
  <c r="R4256" i="3" s="1"/>
  <c r="O4255" i="3" a="1"/>
  <c r="O4255" i="3" s="1"/>
  <c r="U4249" i="3" l="1"/>
  <c r="T4250" i="3"/>
  <c r="I4257" i="3"/>
  <c r="K4257" i="3" s="1"/>
  <c r="S4256" i="3"/>
  <c r="P4257" i="3"/>
  <c r="R4257" i="3" s="1"/>
  <c r="O4256" i="3" a="1"/>
  <c r="O4256" i="3" s="1"/>
  <c r="U4250" i="3" l="1"/>
  <c r="T4251" i="3"/>
  <c r="I4258" i="3"/>
  <c r="K4258" i="3" s="1"/>
  <c r="P4258" i="3" s="1"/>
  <c r="R4258" i="3" s="1"/>
  <c r="S4257" i="3"/>
  <c r="O4257" i="3" a="1"/>
  <c r="O4257" i="3" s="1"/>
  <c r="U4251" i="3" l="1"/>
  <c r="T4252" i="3"/>
  <c r="I4259" i="3"/>
  <c r="K4259" i="3" s="1"/>
  <c r="S4258" i="3"/>
  <c r="P4259" i="3"/>
  <c r="R4259" i="3" s="1"/>
  <c r="O4258" i="3" a="1"/>
  <c r="O4258" i="3" s="1"/>
  <c r="U4252" i="3" l="1"/>
  <c r="T4253" i="3"/>
  <c r="I4260" i="3"/>
  <c r="K4260" i="3" s="1"/>
  <c r="S4259" i="3"/>
  <c r="P4260" i="3"/>
  <c r="R4260" i="3" s="1"/>
  <c r="O4259" i="3" a="1"/>
  <c r="O4259" i="3" s="1"/>
  <c r="U4253" i="3" l="1"/>
  <c r="T4254" i="3"/>
  <c r="I4261" i="3"/>
  <c r="K4261" i="3" s="1"/>
  <c r="S4260" i="3"/>
  <c r="P4261" i="3"/>
  <c r="R4261" i="3" s="1"/>
  <c r="O4260" i="3" a="1"/>
  <c r="O4260" i="3" s="1"/>
  <c r="U4254" i="3" l="1"/>
  <c r="T4255" i="3"/>
  <c r="I4262" i="3"/>
  <c r="K4262" i="3" s="1"/>
  <c r="S4261" i="3"/>
  <c r="P4262" i="3"/>
  <c r="R4262" i="3" s="1"/>
  <c r="O4261" i="3" a="1"/>
  <c r="O4261" i="3" s="1"/>
  <c r="U4255" i="3" l="1"/>
  <c r="T4256" i="3"/>
  <c r="I4263" i="3"/>
  <c r="K4263" i="3" s="1"/>
  <c r="S4262" i="3"/>
  <c r="P4263" i="3"/>
  <c r="R4263" i="3" s="1"/>
  <c r="O4262" i="3" a="1"/>
  <c r="O4262" i="3" s="1"/>
  <c r="U4256" i="3" l="1"/>
  <c r="T4257" i="3"/>
  <c r="I4264" i="3"/>
  <c r="K4264" i="3" s="1"/>
  <c r="P4264" i="3" s="1"/>
  <c r="R4264" i="3" s="1"/>
  <c r="S4263" i="3"/>
  <c r="O4263" i="3" a="1"/>
  <c r="O4263" i="3" s="1"/>
  <c r="U4257" i="3" l="1"/>
  <c r="T4258" i="3"/>
  <c r="I4265" i="3"/>
  <c r="K4265" i="3" s="1"/>
  <c r="S4264" i="3"/>
  <c r="P4265" i="3"/>
  <c r="R4265" i="3" s="1"/>
  <c r="O4264" i="3" a="1"/>
  <c r="O4264" i="3" s="1"/>
  <c r="U4258" i="3" l="1"/>
  <c r="T4259" i="3"/>
  <c r="I4266" i="3"/>
  <c r="K4266" i="3" s="1"/>
  <c r="P4266" i="3" s="1"/>
  <c r="R4266" i="3" s="1"/>
  <c r="S4265" i="3"/>
  <c r="O4265" i="3" a="1"/>
  <c r="O4265" i="3" s="1"/>
  <c r="U4259" i="3" l="1"/>
  <c r="T4260" i="3"/>
  <c r="I4267" i="3"/>
  <c r="K4267" i="3" s="1"/>
  <c r="P4267" i="3" s="1"/>
  <c r="R4267" i="3" s="1"/>
  <c r="S4266" i="3"/>
  <c r="O4266" i="3" a="1"/>
  <c r="O4266" i="3" s="1"/>
  <c r="U4260" i="3" l="1"/>
  <c r="T4261" i="3"/>
  <c r="I4268" i="3"/>
  <c r="K4268" i="3" s="1"/>
  <c r="P4268" i="3" s="1"/>
  <c r="R4268" i="3" s="1"/>
  <c r="S4267" i="3"/>
  <c r="O4267" i="3" a="1"/>
  <c r="O4267" i="3" s="1"/>
  <c r="U4261" i="3" l="1"/>
  <c r="T4262" i="3"/>
  <c r="S4268" i="3"/>
  <c r="I4269" i="3"/>
  <c r="K4269" i="3" s="1"/>
  <c r="P4269" i="3" s="1"/>
  <c r="R4269" i="3" s="1"/>
  <c r="O4268" i="3" a="1"/>
  <c r="O4268" i="3" s="1"/>
  <c r="U4262" i="3" l="1"/>
  <c r="T4263" i="3"/>
  <c r="I4270" i="3"/>
  <c r="K4270" i="3" s="1"/>
  <c r="S4269" i="3"/>
  <c r="P4270" i="3"/>
  <c r="R4270" i="3" s="1"/>
  <c r="O4269" i="3" a="1"/>
  <c r="O4269" i="3" s="1"/>
  <c r="U4263" i="3" l="1"/>
  <c r="T4264" i="3"/>
  <c r="I4271" i="3"/>
  <c r="K4271" i="3" s="1"/>
  <c r="P4271" i="3"/>
  <c r="R4271" i="3" s="1"/>
  <c r="S4270" i="3"/>
  <c r="O4270" i="3" a="1"/>
  <c r="O4270" i="3" s="1"/>
  <c r="U4264" i="3" l="1"/>
  <c r="T4265" i="3"/>
  <c r="I4272" i="3"/>
  <c r="K4272" i="3" s="1"/>
  <c r="S4271" i="3"/>
  <c r="P4272" i="3"/>
  <c r="R4272" i="3" s="1"/>
  <c r="O4271" i="3" a="1"/>
  <c r="O4271" i="3" s="1"/>
  <c r="U4265" i="3" l="1"/>
  <c r="T4266" i="3"/>
  <c r="I4273" i="3"/>
  <c r="K4273" i="3" s="1"/>
  <c r="P4273" i="3" s="1"/>
  <c r="R4273" i="3" s="1"/>
  <c r="S4272" i="3"/>
  <c r="O4272" i="3" a="1"/>
  <c r="O4272" i="3" s="1"/>
  <c r="U4266" i="3" l="1"/>
  <c r="T4267" i="3"/>
  <c r="I4274" i="3"/>
  <c r="K4274" i="3" s="1"/>
  <c r="P4274" i="3" s="1"/>
  <c r="R4274" i="3" s="1"/>
  <c r="S4273" i="3"/>
  <c r="O4273" i="3" a="1"/>
  <c r="O4273" i="3" s="1"/>
  <c r="U4267" i="3" l="1"/>
  <c r="T4268" i="3"/>
  <c r="I4275" i="3"/>
  <c r="K4275" i="3" s="1"/>
  <c r="P4275" i="3" s="1"/>
  <c r="R4275" i="3" s="1"/>
  <c r="S4274" i="3"/>
  <c r="O4274" i="3" a="1"/>
  <c r="O4274" i="3" s="1"/>
  <c r="U4268" i="3" l="1"/>
  <c r="T4269" i="3"/>
  <c r="I4276" i="3"/>
  <c r="K4276" i="3" s="1"/>
  <c r="S4275" i="3"/>
  <c r="P4276" i="3"/>
  <c r="R4276" i="3" s="1"/>
  <c r="O4275" i="3" a="1"/>
  <c r="O4275" i="3" s="1"/>
  <c r="U4269" i="3" l="1"/>
  <c r="T4270" i="3"/>
  <c r="I4277" i="3"/>
  <c r="K4277" i="3" s="1"/>
  <c r="P4277" i="3" s="1"/>
  <c r="R4277" i="3" s="1"/>
  <c r="S4276" i="3"/>
  <c r="O4276" i="3" a="1"/>
  <c r="O4276" i="3" s="1"/>
  <c r="U4270" i="3" l="1"/>
  <c r="T4271" i="3"/>
  <c r="I4278" i="3"/>
  <c r="K4278" i="3" s="1"/>
  <c r="S4277" i="3"/>
  <c r="P4278" i="3"/>
  <c r="R4278" i="3" s="1"/>
  <c r="O4277" i="3" a="1"/>
  <c r="O4277" i="3" s="1"/>
  <c r="U4271" i="3" l="1"/>
  <c r="T4272" i="3"/>
  <c r="I4279" i="3"/>
  <c r="K4279" i="3" s="1"/>
  <c r="S4278" i="3"/>
  <c r="P4279" i="3"/>
  <c r="R4279" i="3" s="1"/>
  <c r="O4278" i="3" a="1"/>
  <c r="O4278" i="3" s="1"/>
  <c r="U4272" i="3" l="1"/>
  <c r="T4273" i="3"/>
  <c r="I4280" i="3"/>
  <c r="K4280" i="3" s="1"/>
  <c r="S4279" i="3"/>
  <c r="P4280" i="3"/>
  <c r="R4280" i="3" s="1"/>
  <c r="O4279" i="3" a="1"/>
  <c r="O4279" i="3" s="1"/>
  <c r="U4273" i="3" l="1"/>
  <c r="T4274" i="3"/>
  <c r="I4281" i="3"/>
  <c r="K4281" i="3" s="1"/>
  <c r="P4281" i="3" s="1"/>
  <c r="R4281" i="3" s="1"/>
  <c r="S4280" i="3"/>
  <c r="O4280" i="3" a="1"/>
  <c r="O4280" i="3" s="1"/>
  <c r="U4274" i="3" l="1"/>
  <c r="T4275" i="3"/>
  <c r="I4282" i="3"/>
  <c r="K4282" i="3" s="1"/>
  <c r="S4281" i="3"/>
  <c r="P4282" i="3"/>
  <c r="R4282" i="3" s="1"/>
  <c r="O4281" i="3" a="1"/>
  <c r="O4281" i="3" s="1"/>
  <c r="U4275" i="3" l="1"/>
  <c r="T4276" i="3"/>
  <c r="I4283" i="3"/>
  <c r="K4283" i="3" s="1"/>
  <c r="P4283" i="3" s="1"/>
  <c r="R4283" i="3" s="1"/>
  <c r="S4282" i="3"/>
  <c r="O4282" i="3" a="1"/>
  <c r="O4282" i="3" s="1"/>
  <c r="U4276" i="3" l="1"/>
  <c r="T4277" i="3"/>
  <c r="I4284" i="3"/>
  <c r="K4284" i="3" s="1"/>
  <c r="P4284" i="3" s="1"/>
  <c r="R4284" i="3" s="1"/>
  <c r="S4283" i="3"/>
  <c r="O4283" i="3" a="1"/>
  <c r="O4283" i="3" s="1"/>
  <c r="U4277" i="3" l="1"/>
  <c r="T4278" i="3"/>
  <c r="I4285" i="3"/>
  <c r="K4285" i="3" s="1"/>
  <c r="P4285" i="3"/>
  <c r="R4285" i="3" s="1"/>
  <c r="S4284" i="3"/>
  <c r="O4284" i="3" a="1"/>
  <c r="O4284" i="3" s="1"/>
  <c r="U4278" i="3" l="1"/>
  <c r="T4279" i="3"/>
  <c r="I4286" i="3"/>
  <c r="K4286" i="3" s="1"/>
  <c r="P4286" i="3" s="1"/>
  <c r="R4286" i="3" s="1"/>
  <c r="S4285" i="3"/>
  <c r="O4285" i="3" a="1"/>
  <c r="O4285" i="3" s="1"/>
  <c r="U4279" i="3" l="1"/>
  <c r="T4280" i="3"/>
  <c r="I4287" i="3"/>
  <c r="K4287" i="3" s="1"/>
  <c r="S4286" i="3"/>
  <c r="P4287" i="3"/>
  <c r="R4287" i="3" s="1"/>
  <c r="O4286" i="3" a="1"/>
  <c r="O4286" i="3" s="1"/>
  <c r="U4280" i="3" l="1"/>
  <c r="T4281" i="3"/>
  <c r="I4288" i="3"/>
  <c r="K4288" i="3" s="1"/>
  <c r="S4287" i="3"/>
  <c r="P4288" i="3"/>
  <c r="R4288" i="3" s="1"/>
  <c r="O4287" i="3" a="1"/>
  <c r="O4287" i="3" s="1"/>
  <c r="U4281" i="3" l="1"/>
  <c r="T4282" i="3"/>
  <c r="I4289" i="3"/>
  <c r="K4289" i="3" s="1"/>
  <c r="P4289" i="3" s="1"/>
  <c r="R4289" i="3" s="1"/>
  <c r="S4288" i="3"/>
  <c r="O4288" i="3" a="1"/>
  <c r="O4288" i="3" s="1"/>
  <c r="U4282" i="3" l="1"/>
  <c r="T4283" i="3"/>
  <c r="I4290" i="3"/>
  <c r="K4290" i="3" s="1"/>
  <c r="P4290" i="3" s="1"/>
  <c r="R4290" i="3" s="1"/>
  <c r="S4289" i="3"/>
  <c r="O4289" i="3" a="1"/>
  <c r="O4289" i="3" s="1"/>
  <c r="U4283" i="3" l="1"/>
  <c r="T4284" i="3"/>
  <c r="I4291" i="3"/>
  <c r="K4291" i="3" s="1"/>
  <c r="S4290" i="3"/>
  <c r="P4291" i="3"/>
  <c r="R4291" i="3" s="1"/>
  <c r="O4290" i="3" a="1"/>
  <c r="O4290" i="3" s="1"/>
  <c r="U4284" i="3" l="1"/>
  <c r="T4285" i="3"/>
  <c r="I4292" i="3"/>
  <c r="K4292" i="3" s="1"/>
  <c r="P4292" i="3" s="1"/>
  <c r="R4292" i="3" s="1"/>
  <c r="S4291" i="3"/>
  <c r="O4291" i="3" a="1"/>
  <c r="O4291" i="3" s="1"/>
  <c r="U4285" i="3" l="1"/>
  <c r="T4286" i="3"/>
  <c r="I4293" i="3"/>
  <c r="K4293" i="3" s="1"/>
  <c r="S4292" i="3"/>
  <c r="P4293" i="3"/>
  <c r="R4293" i="3" s="1"/>
  <c r="O4292" i="3" a="1"/>
  <c r="O4292" i="3" s="1"/>
  <c r="U4286" i="3" l="1"/>
  <c r="T4287" i="3"/>
  <c r="I4294" i="3"/>
  <c r="K4294" i="3" s="1"/>
  <c r="P4294" i="3" s="1"/>
  <c r="R4294" i="3" s="1"/>
  <c r="S4293" i="3"/>
  <c r="O4293" i="3" a="1"/>
  <c r="O4293" i="3" s="1"/>
  <c r="U4287" i="3" l="1"/>
  <c r="T4288" i="3"/>
  <c r="I4295" i="3"/>
  <c r="K4295" i="3" s="1"/>
  <c r="S4294" i="3"/>
  <c r="P4295" i="3"/>
  <c r="R4295" i="3" s="1"/>
  <c r="O4294" i="3" a="1"/>
  <c r="O4294" i="3" s="1"/>
  <c r="U4288" i="3" l="1"/>
  <c r="T4289" i="3"/>
  <c r="I4296" i="3"/>
  <c r="K4296" i="3" s="1"/>
  <c r="S4295" i="3"/>
  <c r="P4296" i="3"/>
  <c r="R4296" i="3" s="1"/>
  <c r="O4295" i="3" a="1"/>
  <c r="O4295" i="3" s="1"/>
  <c r="U4289" i="3" l="1"/>
  <c r="T4290" i="3"/>
  <c r="I4297" i="3"/>
  <c r="L4297" i="3" s="1"/>
  <c r="S4296" i="3"/>
  <c r="P4297" i="3"/>
  <c r="R4297" i="3" s="1"/>
  <c r="O4296" i="3" a="1"/>
  <c r="O4296" i="3" s="1"/>
  <c r="U4290" i="3" l="1"/>
  <c r="T4291" i="3"/>
  <c r="J4298" i="3"/>
  <c r="L4298" i="3" s="1"/>
  <c r="S4297" i="3"/>
  <c r="P4298" i="3"/>
  <c r="R4298" i="3" s="1"/>
  <c r="O4297" i="3" a="1"/>
  <c r="O4297" i="3" s="1"/>
  <c r="U4291" i="3" l="1"/>
  <c r="T4292" i="3"/>
  <c r="J4299" i="3"/>
  <c r="K4299" i="3" s="1"/>
  <c r="P4299" i="3" s="1"/>
  <c r="R4299" i="3" s="1"/>
  <c r="S4298" i="3"/>
  <c r="O4298" i="3" a="1"/>
  <c r="O4298" i="3" s="1"/>
  <c r="U4292" i="3" l="1"/>
  <c r="T4293" i="3"/>
  <c r="I4300" i="3"/>
  <c r="K4300" i="3" s="1"/>
  <c r="S4299" i="3"/>
  <c r="P4300" i="3"/>
  <c r="R4300" i="3" s="1"/>
  <c r="O4299" i="3" a="1"/>
  <c r="O4299" i="3" s="1"/>
  <c r="U4293" i="3" l="1"/>
  <c r="T4294" i="3"/>
  <c r="I4301" i="3"/>
  <c r="K4301" i="3" s="1"/>
  <c r="S4300" i="3"/>
  <c r="P4301" i="3"/>
  <c r="R4301" i="3" s="1"/>
  <c r="O4300" i="3" a="1"/>
  <c r="O4300" i="3" s="1"/>
  <c r="U4294" i="3" l="1"/>
  <c r="T4295" i="3"/>
  <c r="I4302" i="3"/>
  <c r="L4302" i="3" s="1"/>
  <c r="S4301" i="3"/>
  <c r="P4302" i="3"/>
  <c r="R4302" i="3" s="1"/>
  <c r="O4301" i="3" a="1"/>
  <c r="O4301" i="3" s="1"/>
  <c r="U4295" i="3" l="1"/>
  <c r="T4296" i="3"/>
  <c r="J4303" i="3"/>
  <c r="K4303" i="3" s="1"/>
  <c r="P4303" i="3" s="1"/>
  <c r="R4303" i="3" s="1"/>
  <c r="S4302" i="3"/>
  <c r="O4302" i="3" a="1"/>
  <c r="O4302" i="3" s="1"/>
  <c r="U4296" i="3" l="1"/>
  <c r="T4297" i="3"/>
  <c r="I4304" i="3"/>
  <c r="K4304" i="3" s="1"/>
  <c r="P4304" i="3"/>
  <c r="R4304" i="3" s="1"/>
  <c r="S4303" i="3"/>
  <c r="O4303" i="3" a="1"/>
  <c r="O4303" i="3" s="1"/>
  <c r="U4297" i="3" l="1"/>
  <c r="T4298" i="3"/>
  <c r="I4305" i="3"/>
  <c r="L4305" i="3" s="1"/>
  <c r="P4305" i="3" s="1"/>
  <c r="R4305" i="3" s="1"/>
  <c r="S4304" i="3"/>
  <c r="O4304" i="3" a="1"/>
  <c r="O4304" i="3" s="1"/>
  <c r="U4298" i="3" l="1"/>
  <c r="T4299" i="3"/>
  <c r="J4306" i="3"/>
  <c r="L4306" i="3" s="1"/>
  <c r="S4305" i="3"/>
  <c r="P4306" i="3"/>
  <c r="R4306" i="3" s="1"/>
  <c r="O4305" i="3" a="1"/>
  <c r="O4305" i="3" s="1"/>
  <c r="U4299" i="3" l="1"/>
  <c r="T4300" i="3"/>
  <c r="J4307" i="3"/>
  <c r="L4307" i="3" s="1"/>
  <c r="S4306" i="3"/>
  <c r="P4307" i="3"/>
  <c r="R4307" i="3" s="1"/>
  <c r="O4306" i="3" a="1"/>
  <c r="O4306" i="3" s="1"/>
  <c r="U4300" i="3" l="1"/>
  <c r="T4301" i="3"/>
  <c r="J4308" i="3"/>
  <c r="L4308" i="3" s="1"/>
  <c r="S4307" i="3"/>
  <c r="P4308" i="3"/>
  <c r="R4308" i="3" s="1"/>
  <c r="O4307" i="3" a="1"/>
  <c r="O4307" i="3" s="1"/>
  <c r="U4301" i="3" l="1"/>
  <c r="T4302" i="3"/>
  <c r="J4309" i="3"/>
  <c r="L4309" i="3" s="1"/>
  <c r="S4308" i="3"/>
  <c r="P4309" i="3"/>
  <c r="R4309" i="3" s="1"/>
  <c r="O4308" i="3" a="1"/>
  <c r="O4308" i="3" s="1"/>
  <c r="U4302" i="3" l="1"/>
  <c r="T4303" i="3"/>
  <c r="J4310" i="3"/>
  <c r="L4310" i="3" s="1"/>
  <c r="P4310" i="3" s="1"/>
  <c r="R4310" i="3" s="1"/>
  <c r="S4309" i="3"/>
  <c r="O4309" i="3" a="1"/>
  <c r="O4309" i="3" s="1"/>
  <c r="U4303" i="3" l="1"/>
  <c r="T4304" i="3"/>
  <c r="J4311" i="3"/>
  <c r="L4311" i="3" s="1"/>
  <c r="P4311" i="3" s="1"/>
  <c r="R4311" i="3" s="1"/>
  <c r="S4310" i="3"/>
  <c r="O4310" i="3" a="1"/>
  <c r="O4310" i="3" s="1"/>
  <c r="U4304" i="3" l="1"/>
  <c r="T4305" i="3"/>
  <c r="J4312" i="3"/>
  <c r="L4312" i="3" s="1"/>
  <c r="S4311" i="3"/>
  <c r="P4312" i="3"/>
  <c r="R4312" i="3" s="1"/>
  <c r="O4311" i="3" a="1"/>
  <c r="O4311" i="3" s="1"/>
  <c r="U4305" i="3" l="1"/>
  <c r="T4306" i="3"/>
  <c r="J4313" i="3"/>
  <c r="L4313" i="3" s="1"/>
  <c r="P4313" i="3" s="1"/>
  <c r="R4313" i="3" s="1"/>
  <c r="S4312" i="3"/>
  <c r="O4312" i="3" a="1"/>
  <c r="O4312" i="3" s="1"/>
  <c r="U4306" i="3" l="1"/>
  <c r="T4307" i="3"/>
  <c r="J4314" i="3"/>
  <c r="L4314" i="3" s="1"/>
  <c r="S4313" i="3"/>
  <c r="P4314" i="3"/>
  <c r="R4314" i="3" s="1"/>
  <c r="O4313" i="3" a="1"/>
  <c r="O4313" i="3" s="1"/>
  <c r="U4307" i="3" l="1"/>
  <c r="T4308" i="3"/>
  <c r="J4315" i="3"/>
  <c r="L4315" i="3" s="1"/>
  <c r="S4314" i="3"/>
  <c r="P4315" i="3"/>
  <c r="R4315" i="3" s="1"/>
  <c r="O4314" i="3" a="1"/>
  <c r="O4314" i="3" s="1"/>
  <c r="U4308" i="3" l="1"/>
  <c r="T4309" i="3"/>
  <c r="J4316" i="3"/>
  <c r="L4316" i="3" s="1"/>
  <c r="S4315" i="3"/>
  <c r="P4316" i="3"/>
  <c r="R4316" i="3" s="1"/>
  <c r="O4315" i="3" a="1"/>
  <c r="O4315" i="3" s="1"/>
  <c r="U4309" i="3" l="1"/>
  <c r="T4310" i="3"/>
  <c r="J4317" i="3"/>
  <c r="L4317" i="3" s="1"/>
  <c r="S4316" i="3"/>
  <c r="P4317" i="3"/>
  <c r="R4317" i="3" s="1"/>
  <c r="O4316" i="3" a="1"/>
  <c r="O4316" i="3" s="1"/>
  <c r="U4310" i="3" l="1"/>
  <c r="T4311" i="3"/>
  <c r="J4318" i="3"/>
  <c r="L4318" i="3" s="1"/>
  <c r="S4317" i="3"/>
  <c r="P4318" i="3"/>
  <c r="R4318" i="3" s="1"/>
  <c r="O4317" i="3" a="1"/>
  <c r="O4317" i="3" s="1"/>
  <c r="U4311" i="3" l="1"/>
  <c r="T4312" i="3"/>
  <c r="J4319" i="3"/>
  <c r="L4319" i="3" s="1"/>
  <c r="S4318" i="3"/>
  <c r="P4319" i="3"/>
  <c r="R4319" i="3" s="1"/>
  <c r="O4318" i="3" a="1"/>
  <c r="O4318" i="3" s="1"/>
  <c r="U4312" i="3" l="1"/>
  <c r="T4313" i="3"/>
  <c r="J4320" i="3"/>
  <c r="L4320" i="3" s="1"/>
  <c r="P4320" i="3" s="1"/>
  <c r="R4320" i="3" s="1"/>
  <c r="S4319" i="3"/>
  <c r="O4319" i="3" a="1"/>
  <c r="O4319" i="3" s="1"/>
  <c r="U4313" i="3" l="1"/>
  <c r="T4314" i="3"/>
  <c r="J4321" i="3"/>
  <c r="L4321" i="3" s="1"/>
  <c r="P4321" i="3" s="1"/>
  <c r="R4321" i="3" s="1"/>
  <c r="S4320" i="3"/>
  <c r="O4320" i="3" a="1"/>
  <c r="O4320" i="3" s="1"/>
  <c r="U4314" i="3" l="1"/>
  <c r="T4315" i="3"/>
  <c r="J4322" i="3"/>
  <c r="L4322" i="3" s="1"/>
  <c r="S4321" i="3"/>
  <c r="P4322" i="3"/>
  <c r="R4322" i="3" s="1"/>
  <c r="O4321" i="3" a="1"/>
  <c r="O4321" i="3" s="1"/>
  <c r="U4315" i="3" l="1"/>
  <c r="T4316" i="3"/>
  <c r="J4323" i="3"/>
  <c r="L4323" i="3" s="1"/>
  <c r="S4322" i="3"/>
  <c r="P4323" i="3"/>
  <c r="R4323" i="3" s="1"/>
  <c r="O4322" i="3" a="1"/>
  <c r="O4322" i="3" s="1"/>
  <c r="U4316" i="3" l="1"/>
  <c r="T4317" i="3"/>
  <c r="J4324" i="3"/>
  <c r="L4324" i="3" s="1"/>
  <c r="S4323" i="3"/>
  <c r="P4324" i="3"/>
  <c r="R4324" i="3" s="1"/>
  <c r="O4323" i="3" a="1"/>
  <c r="O4323" i="3" s="1"/>
  <c r="U4317" i="3" l="1"/>
  <c r="T4318" i="3"/>
  <c r="J4325" i="3"/>
  <c r="K4325" i="3" s="1"/>
  <c r="S4324" i="3"/>
  <c r="P4325" i="3"/>
  <c r="R4325" i="3" s="1"/>
  <c r="O4324" i="3" a="1"/>
  <c r="O4324" i="3" s="1"/>
  <c r="U4318" i="3" l="1"/>
  <c r="T4319" i="3"/>
  <c r="I4326" i="3"/>
  <c r="K4326" i="3" s="1"/>
  <c r="P4326" i="3" s="1"/>
  <c r="R4326" i="3" s="1"/>
  <c r="S4325" i="3"/>
  <c r="O4325" i="3" a="1"/>
  <c r="O4325" i="3" s="1"/>
  <c r="U4319" i="3" l="1"/>
  <c r="T4320" i="3"/>
  <c r="I4327" i="3"/>
  <c r="L4327" i="3" s="1"/>
  <c r="S4326" i="3"/>
  <c r="P4327" i="3"/>
  <c r="R4327" i="3" s="1"/>
  <c r="O4326" i="3" a="1"/>
  <c r="O4326" i="3" s="1"/>
  <c r="U4320" i="3" l="1"/>
  <c r="T4321" i="3"/>
  <c r="J4328" i="3"/>
  <c r="L4328" i="3" s="1"/>
  <c r="S4327" i="3"/>
  <c r="P4328" i="3"/>
  <c r="R4328" i="3" s="1"/>
  <c r="O4327" i="3" a="1"/>
  <c r="O4327" i="3" s="1"/>
  <c r="U4321" i="3" l="1"/>
  <c r="T4322" i="3"/>
  <c r="J4329" i="3"/>
  <c r="L4329" i="3" s="1"/>
  <c r="S4328" i="3"/>
  <c r="P4329" i="3"/>
  <c r="R4329" i="3" s="1"/>
  <c r="O4328" i="3" a="1"/>
  <c r="O4328" i="3" s="1"/>
  <c r="U4322" i="3" l="1"/>
  <c r="T4323" i="3"/>
  <c r="J4330" i="3"/>
  <c r="L4330" i="3" s="1"/>
  <c r="S4329" i="3"/>
  <c r="P4330" i="3"/>
  <c r="R4330" i="3" s="1"/>
  <c r="O4329" i="3" a="1"/>
  <c r="O4329" i="3" s="1"/>
  <c r="U4323" i="3" l="1"/>
  <c r="T4324" i="3"/>
  <c r="J4331" i="3"/>
  <c r="L4331" i="3" s="1"/>
  <c r="S4330" i="3"/>
  <c r="P4331" i="3"/>
  <c r="R4331" i="3" s="1"/>
  <c r="O4330" i="3" a="1"/>
  <c r="O4330" i="3" s="1"/>
  <c r="U4324" i="3" l="1"/>
  <c r="T4325" i="3"/>
  <c r="J4332" i="3"/>
  <c r="L4332" i="3" s="1"/>
  <c r="S4331" i="3"/>
  <c r="P4332" i="3"/>
  <c r="R4332" i="3" s="1"/>
  <c r="O4331" i="3" a="1"/>
  <c r="O4331" i="3" s="1"/>
  <c r="U4325" i="3" l="1"/>
  <c r="T4326" i="3"/>
  <c r="J4333" i="3"/>
  <c r="L4333" i="3" s="1"/>
  <c r="P4333" i="3" s="1"/>
  <c r="R4333" i="3" s="1"/>
  <c r="S4332" i="3"/>
  <c r="O4332" i="3" a="1"/>
  <c r="O4332" i="3" s="1"/>
  <c r="U4326" i="3" l="1"/>
  <c r="T4327" i="3"/>
  <c r="J4334" i="3"/>
  <c r="L4334" i="3" s="1"/>
  <c r="S4333" i="3"/>
  <c r="P4334" i="3"/>
  <c r="R4334" i="3" s="1"/>
  <c r="O4333" i="3" a="1"/>
  <c r="O4333" i="3" s="1"/>
  <c r="U4327" i="3" l="1"/>
  <c r="T4328" i="3"/>
  <c r="J4335" i="3"/>
  <c r="L4335" i="3" s="1"/>
  <c r="P4335" i="3" s="1"/>
  <c r="R4335" i="3" s="1"/>
  <c r="S4334" i="3"/>
  <c r="O4334" i="3" a="1"/>
  <c r="O4334" i="3" s="1"/>
  <c r="U4328" i="3" l="1"/>
  <c r="T4329" i="3"/>
  <c r="J4336" i="3"/>
  <c r="L4336" i="3" s="1"/>
  <c r="S4335" i="3"/>
  <c r="P4336" i="3"/>
  <c r="R4336" i="3" s="1"/>
  <c r="O4335" i="3" a="1"/>
  <c r="O4335" i="3" s="1"/>
  <c r="U4329" i="3" l="1"/>
  <c r="T4330" i="3"/>
  <c r="J4337" i="3"/>
  <c r="L4337" i="3" s="1"/>
  <c r="S4336" i="3"/>
  <c r="P4337" i="3"/>
  <c r="R4337" i="3" s="1"/>
  <c r="O4336" i="3" a="1"/>
  <c r="O4336" i="3" s="1"/>
  <c r="U4330" i="3" l="1"/>
  <c r="T4331" i="3"/>
  <c r="J4338" i="3"/>
  <c r="L4338" i="3" s="1"/>
  <c r="P4338" i="3" s="1"/>
  <c r="R4338" i="3" s="1"/>
  <c r="S4337" i="3"/>
  <c r="O4337" i="3" a="1"/>
  <c r="O4337" i="3" s="1"/>
  <c r="U4331" i="3" l="1"/>
  <c r="T4332" i="3"/>
  <c r="J4339" i="3"/>
  <c r="L4339" i="3" s="1"/>
  <c r="S4338" i="3"/>
  <c r="P4339" i="3"/>
  <c r="R4339" i="3" s="1"/>
  <c r="O4338" i="3" a="1"/>
  <c r="O4338" i="3" s="1"/>
  <c r="U4332" i="3" l="1"/>
  <c r="T4333" i="3"/>
  <c r="J4340" i="3"/>
  <c r="L4340" i="3" s="1"/>
  <c r="P4340" i="3" s="1"/>
  <c r="R4340" i="3" s="1"/>
  <c r="S4339" i="3"/>
  <c r="O4339" i="3" a="1"/>
  <c r="O4339" i="3" s="1"/>
  <c r="U4333" i="3" l="1"/>
  <c r="T4334" i="3"/>
  <c r="J4341" i="3"/>
  <c r="L4341" i="3" s="1"/>
  <c r="P4341" i="3" s="1"/>
  <c r="R4341" i="3" s="1"/>
  <c r="S4340" i="3"/>
  <c r="O4340" i="3" a="1"/>
  <c r="O4340" i="3" s="1"/>
  <c r="U4334" i="3" l="1"/>
  <c r="T4335" i="3"/>
  <c r="J4342" i="3"/>
  <c r="L4342" i="3" s="1"/>
  <c r="P4342" i="3" s="1"/>
  <c r="R4342" i="3" s="1"/>
  <c r="S4341" i="3"/>
  <c r="O4341" i="3" a="1"/>
  <c r="O4341" i="3" s="1"/>
  <c r="U4335" i="3" l="1"/>
  <c r="T4336" i="3"/>
  <c r="J4343" i="3"/>
  <c r="L4343" i="3" s="1"/>
  <c r="S4342" i="3"/>
  <c r="P4343" i="3"/>
  <c r="R4343" i="3" s="1"/>
  <c r="O4342" i="3" a="1"/>
  <c r="O4342" i="3" s="1"/>
  <c r="U4336" i="3" l="1"/>
  <c r="T4337" i="3"/>
  <c r="J4344" i="3"/>
  <c r="L4344" i="3" s="1"/>
  <c r="P4344" i="3" s="1"/>
  <c r="R4344" i="3" s="1"/>
  <c r="S4343" i="3"/>
  <c r="O4343" i="3" a="1"/>
  <c r="O4343" i="3" s="1"/>
  <c r="U4337" i="3" l="1"/>
  <c r="T4338" i="3"/>
  <c r="J4345" i="3"/>
  <c r="L4345" i="3" s="1"/>
  <c r="P4345" i="3" s="1"/>
  <c r="R4345" i="3" s="1"/>
  <c r="S4344" i="3"/>
  <c r="O4344" i="3" a="1"/>
  <c r="O4344" i="3" s="1"/>
  <c r="U4338" i="3" l="1"/>
  <c r="T4339" i="3"/>
  <c r="J4346" i="3"/>
  <c r="L4346" i="3" s="1"/>
  <c r="S4345" i="3"/>
  <c r="P4346" i="3"/>
  <c r="R4346" i="3" s="1"/>
  <c r="O4345" i="3" a="1"/>
  <c r="O4345" i="3" s="1"/>
  <c r="U4339" i="3" l="1"/>
  <c r="T4340" i="3"/>
  <c r="J4347" i="3"/>
  <c r="L4347" i="3" s="1"/>
  <c r="S4346" i="3"/>
  <c r="P4347" i="3"/>
  <c r="R4347" i="3" s="1"/>
  <c r="O4346" i="3" a="1"/>
  <c r="O4346" i="3" s="1"/>
  <c r="U4340" i="3" l="1"/>
  <c r="T4341" i="3"/>
  <c r="J4348" i="3"/>
  <c r="L4348" i="3" s="1"/>
  <c r="S4347" i="3"/>
  <c r="P4348" i="3"/>
  <c r="R4348" i="3" s="1"/>
  <c r="O4347" i="3" a="1"/>
  <c r="O4347" i="3" s="1"/>
  <c r="U4341" i="3" l="1"/>
  <c r="T4342" i="3"/>
  <c r="J4349" i="3"/>
  <c r="L4349" i="3" s="1"/>
  <c r="S4348" i="3"/>
  <c r="P4349" i="3"/>
  <c r="R4349" i="3" s="1"/>
  <c r="O4348" i="3" a="1"/>
  <c r="O4348" i="3" s="1"/>
  <c r="U4342" i="3" l="1"/>
  <c r="T4343" i="3"/>
  <c r="J4350" i="3"/>
  <c r="L4350" i="3" s="1"/>
  <c r="S4349" i="3"/>
  <c r="P4350" i="3"/>
  <c r="R4350" i="3" s="1"/>
  <c r="O4349" i="3" a="1"/>
  <c r="O4349" i="3" s="1"/>
  <c r="U4343" i="3" l="1"/>
  <c r="T4344" i="3"/>
  <c r="J4351" i="3"/>
  <c r="L4351" i="3" s="1"/>
  <c r="S4350" i="3"/>
  <c r="P4351" i="3"/>
  <c r="R4351" i="3" s="1"/>
  <c r="O4350" i="3" a="1"/>
  <c r="O4350" i="3" s="1"/>
  <c r="U4344" i="3" l="1"/>
  <c r="T4345" i="3"/>
  <c r="J4352" i="3"/>
  <c r="L4352" i="3" s="1"/>
  <c r="S4351" i="3"/>
  <c r="P4352" i="3"/>
  <c r="R4352" i="3" s="1"/>
  <c r="O4351" i="3" a="1"/>
  <c r="O4351" i="3" s="1"/>
  <c r="U4345" i="3" l="1"/>
  <c r="T4346" i="3"/>
  <c r="J4353" i="3"/>
  <c r="L4353" i="3" s="1"/>
  <c r="S4352" i="3"/>
  <c r="P4353" i="3"/>
  <c r="R4353" i="3" s="1"/>
  <c r="O4352" i="3" a="1"/>
  <c r="O4352" i="3" s="1"/>
  <c r="U4346" i="3" l="1"/>
  <c r="T4347" i="3"/>
  <c r="J4354" i="3"/>
  <c r="L4354" i="3" s="1"/>
  <c r="S4353" i="3"/>
  <c r="P4354" i="3"/>
  <c r="R4354" i="3" s="1"/>
  <c r="O4353" i="3" a="1"/>
  <c r="O4353" i="3" s="1"/>
  <c r="U4347" i="3" l="1"/>
  <c r="T4348" i="3"/>
  <c r="J4355" i="3"/>
  <c r="L4355" i="3" s="1"/>
  <c r="S4354" i="3"/>
  <c r="P4355" i="3"/>
  <c r="R4355" i="3" s="1"/>
  <c r="O4354" i="3" a="1"/>
  <c r="O4354" i="3" s="1"/>
  <c r="U4348" i="3" l="1"/>
  <c r="T4349" i="3"/>
  <c r="J4356" i="3"/>
  <c r="L4356" i="3" s="1"/>
  <c r="S4355" i="3"/>
  <c r="P4356" i="3"/>
  <c r="R4356" i="3" s="1"/>
  <c r="O4355" i="3" a="1"/>
  <c r="O4355" i="3" s="1"/>
  <c r="U4349" i="3" l="1"/>
  <c r="T4350" i="3"/>
  <c r="J4357" i="3"/>
  <c r="L4357" i="3" s="1"/>
  <c r="S4356" i="3"/>
  <c r="P4357" i="3"/>
  <c r="R4357" i="3" s="1"/>
  <c r="O4356" i="3" a="1"/>
  <c r="O4356" i="3" s="1"/>
  <c r="U4350" i="3" l="1"/>
  <c r="T4351" i="3"/>
  <c r="J4358" i="3"/>
  <c r="L4358" i="3" s="1"/>
  <c r="S4357" i="3"/>
  <c r="P4358" i="3"/>
  <c r="R4358" i="3" s="1"/>
  <c r="O4357" i="3" a="1"/>
  <c r="O4357" i="3" s="1"/>
  <c r="U4351" i="3" l="1"/>
  <c r="T4352" i="3"/>
  <c r="J4359" i="3"/>
  <c r="L4359" i="3" s="1"/>
  <c r="P4359" i="3" s="1"/>
  <c r="R4359" i="3" s="1"/>
  <c r="S4358" i="3"/>
  <c r="O4358" i="3" a="1"/>
  <c r="O4358" i="3" s="1"/>
  <c r="U4352" i="3" l="1"/>
  <c r="T4353" i="3"/>
  <c r="J4360" i="3"/>
  <c r="L4360" i="3" s="1"/>
  <c r="P4360" i="3" s="1"/>
  <c r="R4360" i="3" s="1"/>
  <c r="S4359" i="3"/>
  <c r="O4359" i="3" a="1"/>
  <c r="O4359" i="3" s="1"/>
  <c r="U4353" i="3" l="1"/>
  <c r="T4354" i="3"/>
  <c r="J4361" i="3"/>
  <c r="L4361" i="3" s="1"/>
  <c r="S4360" i="3"/>
  <c r="P4361" i="3"/>
  <c r="R4361" i="3" s="1"/>
  <c r="O4360" i="3" a="1"/>
  <c r="O4360" i="3" s="1"/>
  <c r="U4354" i="3" l="1"/>
  <c r="T4355" i="3"/>
  <c r="J4362" i="3"/>
  <c r="L4362" i="3" s="1"/>
  <c r="S4361" i="3"/>
  <c r="P4362" i="3"/>
  <c r="R4362" i="3" s="1"/>
  <c r="O4361" i="3" a="1"/>
  <c r="O4361" i="3" s="1"/>
  <c r="U4355" i="3" l="1"/>
  <c r="T4356" i="3"/>
  <c r="J4363" i="3"/>
  <c r="L4363" i="3" s="1"/>
  <c r="S4362" i="3"/>
  <c r="P4363" i="3"/>
  <c r="R4363" i="3" s="1"/>
  <c r="O4362" i="3" a="1"/>
  <c r="O4362" i="3" s="1"/>
  <c r="U4356" i="3" l="1"/>
  <c r="T4357" i="3"/>
  <c r="J4364" i="3"/>
  <c r="L4364" i="3" s="1"/>
  <c r="S4363" i="3"/>
  <c r="P4364" i="3"/>
  <c r="R4364" i="3" s="1"/>
  <c r="O4363" i="3" a="1"/>
  <c r="O4363" i="3" s="1"/>
  <c r="U4357" i="3" l="1"/>
  <c r="T4358" i="3"/>
  <c r="J4365" i="3"/>
  <c r="L4365" i="3" s="1"/>
  <c r="S4364" i="3"/>
  <c r="P4365" i="3"/>
  <c r="R4365" i="3" s="1"/>
  <c r="O4364" i="3" a="1"/>
  <c r="O4364" i="3" s="1"/>
  <c r="U4358" i="3" l="1"/>
  <c r="T4359" i="3"/>
  <c r="J4366" i="3"/>
  <c r="L4366" i="3" s="1"/>
  <c r="S4365" i="3"/>
  <c r="P4366" i="3"/>
  <c r="R4366" i="3" s="1"/>
  <c r="O4365" i="3" a="1"/>
  <c r="O4365" i="3" s="1"/>
  <c r="U4359" i="3" l="1"/>
  <c r="T4360" i="3"/>
  <c r="J4367" i="3"/>
  <c r="L4367" i="3" s="1"/>
  <c r="S4366" i="3"/>
  <c r="P4367" i="3"/>
  <c r="R4367" i="3" s="1"/>
  <c r="O4366" i="3" a="1"/>
  <c r="O4366" i="3" s="1"/>
  <c r="U4360" i="3" l="1"/>
  <c r="T4361" i="3"/>
  <c r="J4368" i="3"/>
  <c r="L4368" i="3" s="1"/>
  <c r="S4367" i="3"/>
  <c r="P4368" i="3"/>
  <c r="R4368" i="3" s="1"/>
  <c r="O4367" i="3" a="1"/>
  <c r="O4367" i="3" s="1"/>
  <c r="U4361" i="3" l="1"/>
  <c r="T4362" i="3"/>
  <c r="J4369" i="3"/>
  <c r="L4369" i="3" s="1"/>
  <c r="S4368" i="3"/>
  <c r="P4369" i="3"/>
  <c r="R4369" i="3" s="1"/>
  <c r="O4368" i="3" a="1"/>
  <c r="O4368" i="3" s="1"/>
  <c r="U4362" i="3" l="1"/>
  <c r="T4363" i="3"/>
  <c r="J4370" i="3"/>
  <c r="L4370" i="3" s="1"/>
  <c r="S4369" i="3"/>
  <c r="P4370" i="3"/>
  <c r="R4370" i="3" s="1"/>
  <c r="O4369" i="3" a="1"/>
  <c r="O4369" i="3" s="1"/>
  <c r="U4363" i="3" l="1"/>
  <c r="T4364" i="3"/>
  <c r="J4371" i="3"/>
  <c r="L4371" i="3" s="1"/>
  <c r="S4370" i="3"/>
  <c r="P4371" i="3"/>
  <c r="R4371" i="3" s="1"/>
  <c r="O4370" i="3" a="1"/>
  <c r="O4370" i="3" s="1"/>
  <c r="U4364" i="3" l="1"/>
  <c r="T4365" i="3"/>
  <c r="J4372" i="3"/>
  <c r="L4372" i="3" s="1"/>
  <c r="S4371" i="3"/>
  <c r="P4372" i="3"/>
  <c r="R4372" i="3" s="1"/>
  <c r="O4371" i="3" a="1"/>
  <c r="O4371" i="3" s="1"/>
  <c r="U4365" i="3" l="1"/>
  <c r="T4366" i="3"/>
  <c r="J4373" i="3"/>
  <c r="L4373" i="3" s="1"/>
  <c r="S4372" i="3"/>
  <c r="P4373" i="3"/>
  <c r="R4373" i="3" s="1"/>
  <c r="O4372" i="3" a="1"/>
  <c r="O4372" i="3" s="1"/>
  <c r="U4366" i="3" l="1"/>
  <c r="T4367" i="3"/>
  <c r="J4374" i="3"/>
  <c r="L4374" i="3" s="1"/>
  <c r="S4373" i="3"/>
  <c r="P4374" i="3"/>
  <c r="R4374" i="3" s="1"/>
  <c r="O4373" i="3" a="1"/>
  <c r="O4373" i="3" s="1"/>
  <c r="U4367" i="3" l="1"/>
  <c r="T4368" i="3"/>
  <c r="J4375" i="3"/>
  <c r="L4375" i="3" s="1"/>
  <c r="S4374" i="3"/>
  <c r="P4375" i="3"/>
  <c r="R4375" i="3" s="1"/>
  <c r="O4374" i="3" a="1"/>
  <c r="O4374" i="3" s="1"/>
  <c r="U4368" i="3" l="1"/>
  <c r="T4369" i="3"/>
  <c r="J4376" i="3"/>
  <c r="L4376" i="3" s="1"/>
  <c r="S4375" i="3"/>
  <c r="P4376" i="3"/>
  <c r="R4376" i="3" s="1"/>
  <c r="O4375" i="3" a="1"/>
  <c r="O4375" i="3" s="1"/>
  <c r="U4369" i="3" l="1"/>
  <c r="T4370" i="3"/>
  <c r="J4377" i="3"/>
  <c r="L4377" i="3" s="1"/>
  <c r="S4376" i="3"/>
  <c r="P4377" i="3"/>
  <c r="R4377" i="3" s="1"/>
  <c r="O4376" i="3" a="1"/>
  <c r="O4376" i="3" s="1"/>
  <c r="U4370" i="3" l="1"/>
  <c r="T4371" i="3"/>
  <c r="J4378" i="3"/>
  <c r="L4378" i="3" s="1"/>
  <c r="P4378" i="3" s="1"/>
  <c r="R4378" i="3" s="1"/>
  <c r="S4377" i="3"/>
  <c r="O4377" i="3" a="1"/>
  <c r="O4377" i="3" s="1"/>
  <c r="U4371" i="3" l="1"/>
  <c r="T4372" i="3"/>
  <c r="J4379" i="3"/>
  <c r="L4379" i="3" s="1"/>
  <c r="P4379" i="3" s="1"/>
  <c r="R4379" i="3" s="1"/>
  <c r="S4378" i="3"/>
  <c r="O4378" i="3" a="1"/>
  <c r="O4378" i="3" s="1"/>
  <c r="U4372" i="3" l="1"/>
  <c r="T4373" i="3"/>
  <c r="J4380" i="3"/>
  <c r="L4380" i="3" s="1"/>
  <c r="S4379" i="3"/>
  <c r="P4380" i="3"/>
  <c r="R4380" i="3" s="1"/>
  <c r="O4379" i="3" a="1"/>
  <c r="O4379" i="3" s="1"/>
  <c r="U4373" i="3" l="1"/>
  <c r="T4374" i="3"/>
  <c r="J4381" i="3"/>
  <c r="L4381" i="3" s="1"/>
  <c r="S4380" i="3"/>
  <c r="P4381" i="3"/>
  <c r="R4381" i="3" s="1"/>
  <c r="O4380" i="3" a="1"/>
  <c r="O4380" i="3" s="1"/>
  <c r="U4374" i="3" l="1"/>
  <c r="T4375" i="3"/>
  <c r="J4382" i="3"/>
  <c r="L4382" i="3" s="1"/>
  <c r="S4381" i="3"/>
  <c r="P4382" i="3"/>
  <c r="R4382" i="3" s="1"/>
  <c r="O4381" i="3" a="1"/>
  <c r="O4381" i="3" s="1"/>
  <c r="U4375" i="3" l="1"/>
  <c r="T4376" i="3"/>
  <c r="J4383" i="3"/>
  <c r="L4383" i="3" s="1"/>
  <c r="S4382" i="3"/>
  <c r="P4383" i="3"/>
  <c r="R4383" i="3" s="1"/>
  <c r="O4382" i="3" a="1"/>
  <c r="O4382" i="3" s="1"/>
  <c r="U4376" i="3" l="1"/>
  <c r="T4377" i="3"/>
  <c r="J4384" i="3"/>
  <c r="L4384" i="3" s="1"/>
  <c r="P4384" i="3" s="1"/>
  <c r="R4384" i="3" s="1"/>
  <c r="S4383" i="3"/>
  <c r="O4383" i="3" a="1"/>
  <c r="O4383" i="3" s="1"/>
  <c r="U4377" i="3" l="1"/>
  <c r="T4378" i="3"/>
  <c r="J4385" i="3"/>
  <c r="L4385" i="3" s="1"/>
  <c r="S4384" i="3"/>
  <c r="P4385" i="3"/>
  <c r="R4385" i="3" s="1"/>
  <c r="O4384" i="3" a="1"/>
  <c r="O4384" i="3" s="1"/>
  <c r="U4378" i="3" l="1"/>
  <c r="T4379" i="3"/>
  <c r="J4386" i="3"/>
  <c r="L4386" i="3" s="1"/>
  <c r="S4385" i="3"/>
  <c r="P4386" i="3"/>
  <c r="R4386" i="3" s="1"/>
  <c r="O4385" i="3" a="1"/>
  <c r="O4385" i="3" s="1"/>
  <c r="U4379" i="3" l="1"/>
  <c r="T4380" i="3"/>
  <c r="J4387" i="3"/>
  <c r="L4387" i="3" s="1"/>
  <c r="S4386" i="3"/>
  <c r="P4387" i="3"/>
  <c r="R4387" i="3" s="1"/>
  <c r="O4386" i="3" a="1"/>
  <c r="O4386" i="3" s="1"/>
  <c r="U4380" i="3" l="1"/>
  <c r="T4381" i="3"/>
  <c r="J4388" i="3"/>
  <c r="L4388" i="3" s="1"/>
  <c r="S4387" i="3"/>
  <c r="P4388" i="3"/>
  <c r="R4388" i="3" s="1"/>
  <c r="O4387" i="3" a="1"/>
  <c r="O4387" i="3" s="1"/>
  <c r="U4381" i="3" l="1"/>
  <c r="T4382" i="3"/>
  <c r="J4389" i="3"/>
  <c r="L4389" i="3" s="1"/>
  <c r="S4388" i="3"/>
  <c r="P4389" i="3"/>
  <c r="R4389" i="3" s="1"/>
  <c r="O4388" i="3" a="1"/>
  <c r="O4388" i="3" s="1"/>
  <c r="U4382" i="3" l="1"/>
  <c r="T4383" i="3"/>
  <c r="J4390" i="3"/>
  <c r="L4390" i="3" s="1"/>
  <c r="S4389" i="3"/>
  <c r="P4390" i="3"/>
  <c r="R4390" i="3" s="1"/>
  <c r="O4389" i="3" a="1"/>
  <c r="O4389" i="3" s="1"/>
  <c r="U4383" i="3" l="1"/>
  <c r="T4384" i="3"/>
  <c r="J4391" i="3"/>
  <c r="L4391" i="3" s="1"/>
  <c r="S4390" i="3"/>
  <c r="P4391" i="3"/>
  <c r="R4391" i="3" s="1"/>
  <c r="O4390" i="3" a="1"/>
  <c r="O4390" i="3" s="1"/>
  <c r="U4384" i="3" l="1"/>
  <c r="T4385" i="3"/>
  <c r="J4392" i="3"/>
  <c r="L4392" i="3" s="1"/>
  <c r="S4391" i="3"/>
  <c r="P4392" i="3"/>
  <c r="R4392" i="3" s="1"/>
  <c r="O4391" i="3" a="1"/>
  <c r="O4391" i="3" s="1"/>
  <c r="U4385" i="3" l="1"/>
  <c r="T4386" i="3"/>
  <c r="J4393" i="3"/>
  <c r="L4393" i="3" s="1"/>
  <c r="S4392" i="3"/>
  <c r="P4393" i="3"/>
  <c r="R4393" i="3" s="1"/>
  <c r="O4392" i="3" a="1"/>
  <c r="O4392" i="3" s="1"/>
  <c r="U4386" i="3" l="1"/>
  <c r="T4387" i="3"/>
  <c r="J4394" i="3"/>
  <c r="L4394" i="3" s="1"/>
  <c r="S4393" i="3"/>
  <c r="P4394" i="3"/>
  <c r="R4394" i="3" s="1"/>
  <c r="O4393" i="3" a="1"/>
  <c r="O4393" i="3" s="1"/>
  <c r="U4387" i="3" l="1"/>
  <c r="T4388" i="3"/>
  <c r="J4395" i="3"/>
  <c r="L4395" i="3" s="1"/>
  <c r="S4394" i="3"/>
  <c r="P4395" i="3"/>
  <c r="R4395" i="3" s="1"/>
  <c r="O4394" i="3" a="1"/>
  <c r="O4394" i="3" s="1"/>
  <c r="U4388" i="3" l="1"/>
  <c r="T4389" i="3"/>
  <c r="J4396" i="3"/>
  <c r="L4396" i="3" s="1"/>
  <c r="S4395" i="3"/>
  <c r="P4396" i="3"/>
  <c r="R4396" i="3" s="1"/>
  <c r="O4395" i="3" a="1"/>
  <c r="O4395" i="3" s="1"/>
  <c r="U4389" i="3" l="1"/>
  <c r="T4390" i="3"/>
  <c r="J4397" i="3"/>
  <c r="L4397" i="3" s="1"/>
  <c r="P4397" i="3" s="1"/>
  <c r="R4397" i="3" s="1"/>
  <c r="S4396" i="3"/>
  <c r="O4396" i="3" a="1"/>
  <c r="O4396" i="3" s="1"/>
  <c r="U4390" i="3" l="1"/>
  <c r="T4391" i="3"/>
  <c r="J4398" i="3"/>
  <c r="L4398" i="3" s="1"/>
  <c r="S4397" i="3"/>
  <c r="P4398" i="3"/>
  <c r="R4398" i="3" s="1"/>
  <c r="O4397" i="3" a="1"/>
  <c r="O4397" i="3" s="1"/>
  <c r="U4391" i="3" l="1"/>
  <c r="T4392" i="3"/>
  <c r="J4399" i="3"/>
  <c r="L4399" i="3" s="1"/>
  <c r="S4398" i="3"/>
  <c r="P4399" i="3"/>
  <c r="R4399" i="3" s="1"/>
  <c r="O4398" i="3" a="1"/>
  <c r="O4398" i="3" s="1"/>
  <c r="U4392" i="3" l="1"/>
  <c r="T4393" i="3"/>
  <c r="J4400" i="3"/>
  <c r="L4400" i="3" s="1"/>
  <c r="S4399" i="3"/>
  <c r="P4400" i="3"/>
  <c r="R4400" i="3" s="1"/>
  <c r="O4399" i="3" a="1"/>
  <c r="O4399" i="3" s="1"/>
  <c r="U4393" i="3" l="1"/>
  <c r="T4394" i="3"/>
  <c r="J4401" i="3"/>
  <c r="L4401" i="3" s="1"/>
  <c r="S4400" i="3"/>
  <c r="P4401" i="3"/>
  <c r="R4401" i="3" s="1"/>
  <c r="O4400" i="3" a="1"/>
  <c r="O4400" i="3" s="1"/>
  <c r="U4394" i="3" l="1"/>
  <c r="T4395" i="3"/>
  <c r="J4402" i="3"/>
  <c r="L4402" i="3" s="1"/>
  <c r="S4401" i="3"/>
  <c r="P4402" i="3"/>
  <c r="R4402" i="3" s="1"/>
  <c r="O4401" i="3" a="1"/>
  <c r="O4401" i="3" s="1"/>
  <c r="U4395" i="3" l="1"/>
  <c r="T4396" i="3"/>
  <c r="J4403" i="3"/>
  <c r="L4403" i="3" s="1"/>
  <c r="P4403" i="3" s="1"/>
  <c r="R4403" i="3" s="1"/>
  <c r="S4402" i="3"/>
  <c r="O4402" i="3" a="1"/>
  <c r="O4402" i="3" s="1"/>
  <c r="U4396" i="3" l="1"/>
  <c r="T4397" i="3"/>
  <c r="J4404" i="3"/>
  <c r="L4404" i="3" s="1"/>
  <c r="S4403" i="3"/>
  <c r="P4404" i="3"/>
  <c r="R4404" i="3" s="1"/>
  <c r="O4403" i="3" a="1"/>
  <c r="O4403" i="3" s="1"/>
  <c r="U4397" i="3" l="1"/>
  <c r="T4398" i="3"/>
  <c r="J4405" i="3"/>
  <c r="L4405" i="3" s="1"/>
  <c r="S4404" i="3"/>
  <c r="P4405" i="3"/>
  <c r="R4405" i="3" s="1"/>
  <c r="O4404" i="3" a="1"/>
  <c r="O4404" i="3" s="1"/>
  <c r="U4398" i="3" l="1"/>
  <c r="T4399" i="3"/>
  <c r="J4406" i="3"/>
  <c r="L4406" i="3" s="1"/>
  <c r="S4405" i="3"/>
  <c r="P4406" i="3"/>
  <c r="R4406" i="3" s="1"/>
  <c r="O4405" i="3" a="1"/>
  <c r="O4405" i="3" s="1"/>
  <c r="U4399" i="3" l="1"/>
  <c r="T4400" i="3"/>
  <c r="J4407" i="3"/>
  <c r="L4407" i="3" s="1"/>
  <c r="P4407" i="3" s="1"/>
  <c r="R4407" i="3" s="1"/>
  <c r="S4406" i="3"/>
  <c r="O4406" i="3" a="1"/>
  <c r="O4406" i="3" s="1"/>
  <c r="U4400" i="3" l="1"/>
  <c r="T4401" i="3"/>
  <c r="J4408" i="3"/>
  <c r="L4408" i="3" s="1"/>
  <c r="S4407" i="3"/>
  <c r="P4408" i="3"/>
  <c r="R4408" i="3" s="1"/>
  <c r="O4407" i="3" a="1"/>
  <c r="O4407" i="3" s="1"/>
  <c r="U4401" i="3" l="1"/>
  <c r="T4402" i="3"/>
  <c r="J4409" i="3"/>
  <c r="L4409" i="3" s="1"/>
  <c r="P4409" i="3" s="1"/>
  <c r="R4409" i="3" s="1"/>
  <c r="S4408" i="3"/>
  <c r="O4408" i="3" a="1"/>
  <c r="O4408" i="3" s="1"/>
  <c r="U4402" i="3" l="1"/>
  <c r="T4403" i="3"/>
  <c r="J4410" i="3"/>
  <c r="L4410" i="3" s="1"/>
  <c r="S4409" i="3"/>
  <c r="P4410" i="3"/>
  <c r="R4410" i="3" s="1"/>
  <c r="O4409" i="3" a="1"/>
  <c r="O4409" i="3" s="1"/>
  <c r="U4403" i="3" l="1"/>
  <c r="T4404" i="3"/>
  <c r="J4411" i="3"/>
  <c r="L4411" i="3" s="1"/>
  <c r="S4410" i="3"/>
  <c r="P4411" i="3"/>
  <c r="R4411" i="3" s="1"/>
  <c r="O4410" i="3" a="1"/>
  <c r="O4410" i="3" s="1"/>
  <c r="U4404" i="3" l="1"/>
  <c r="T4405" i="3"/>
  <c r="J4412" i="3"/>
  <c r="L4412" i="3" s="1"/>
  <c r="S4411" i="3"/>
  <c r="P4412" i="3"/>
  <c r="R4412" i="3" s="1"/>
  <c r="O4411" i="3" a="1"/>
  <c r="O4411" i="3" s="1"/>
  <c r="U4405" i="3" l="1"/>
  <c r="T4406" i="3"/>
  <c r="J4413" i="3"/>
  <c r="L4413" i="3" s="1"/>
  <c r="S4412" i="3"/>
  <c r="P4413" i="3"/>
  <c r="R4413" i="3" s="1"/>
  <c r="O4412" i="3" a="1"/>
  <c r="O4412" i="3" s="1"/>
  <c r="U4406" i="3" l="1"/>
  <c r="T4407" i="3"/>
  <c r="J4414" i="3"/>
  <c r="L4414" i="3" s="1"/>
  <c r="S4413" i="3"/>
  <c r="P4414" i="3"/>
  <c r="R4414" i="3" s="1"/>
  <c r="O4413" i="3" a="1"/>
  <c r="O4413" i="3" s="1"/>
  <c r="U4407" i="3" l="1"/>
  <c r="T4408" i="3"/>
  <c r="J4415" i="3"/>
  <c r="K4415" i="3" s="1"/>
  <c r="S4414" i="3"/>
  <c r="P4415" i="3"/>
  <c r="R4415" i="3" s="1"/>
  <c r="O4414" i="3" a="1"/>
  <c r="O4414" i="3" s="1"/>
  <c r="U4408" i="3" l="1"/>
  <c r="T4409" i="3"/>
  <c r="I4416" i="3"/>
  <c r="K4416" i="3" s="1"/>
  <c r="S4415" i="3"/>
  <c r="P4416" i="3"/>
  <c r="R4416" i="3" s="1"/>
  <c r="O4415" i="3" a="1"/>
  <c r="O4415" i="3" s="1"/>
  <c r="U4409" i="3" l="1"/>
  <c r="T4410" i="3"/>
  <c r="I4417" i="3"/>
  <c r="L4417" i="3" s="1"/>
  <c r="S4416" i="3"/>
  <c r="P4417" i="3"/>
  <c r="R4417" i="3" s="1"/>
  <c r="O4416" i="3" a="1"/>
  <c r="O4416" i="3" s="1"/>
  <c r="U4410" i="3" l="1"/>
  <c r="T4411" i="3"/>
  <c r="J4418" i="3"/>
  <c r="L4418" i="3" s="1"/>
  <c r="P4418" i="3" s="1"/>
  <c r="R4418" i="3" s="1"/>
  <c r="S4417" i="3"/>
  <c r="O4417" i="3" a="1"/>
  <c r="O4417" i="3" s="1"/>
  <c r="U4411" i="3" l="1"/>
  <c r="T4412" i="3"/>
  <c r="J4419" i="3"/>
  <c r="L4419" i="3" s="1"/>
  <c r="S4418" i="3"/>
  <c r="P4419" i="3"/>
  <c r="R4419" i="3" s="1"/>
  <c r="O4418" i="3" a="1"/>
  <c r="O4418" i="3" s="1"/>
  <c r="U4412" i="3" l="1"/>
  <c r="T4413" i="3"/>
  <c r="J4420" i="3"/>
  <c r="L4420" i="3" s="1"/>
  <c r="S4419" i="3"/>
  <c r="P4420" i="3"/>
  <c r="R4420" i="3" s="1"/>
  <c r="O4419" i="3" a="1"/>
  <c r="O4419" i="3" s="1"/>
  <c r="U4413" i="3" l="1"/>
  <c r="T4414" i="3"/>
  <c r="J4421" i="3"/>
  <c r="L4421" i="3" s="1"/>
  <c r="P4421" i="3" s="1"/>
  <c r="R4421" i="3" s="1"/>
  <c r="S4420" i="3"/>
  <c r="O4420" i="3" a="1"/>
  <c r="O4420" i="3" s="1"/>
  <c r="U4414" i="3" l="1"/>
  <c r="T4415" i="3"/>
  <c r="J4422" i="3"/>
  <c r="K4422" i="3" s="1"/>
  <c r="S4421" i="3"/>
  <c r="P4422" i="3"/>
  <c r="R4422" i="3" s="1"/>
  <c r="O4421" i="3" a="1"/>
  <c r="O4421" i="3" s="1"/>
  <c r="U4415" i="3" l="1"/>
  <c r="T4416" i="3"/>
  <c r="I4423" i="3"/>
  <c r="K4423" i="3" s="1"/>
  <c r="S4422" i="3"/>
  <c r="P4423" i="3"/>
  <c r="R4423" i="3" s="1"/>
  <c r="O4422" i="3" a="1"/>
  <c r="O4422" i="3" s="1"/>
  <c r="U4416" i="3" l="1"/>
  <c r="T4417" i="3"/>
  <c r="I4424" i="3"/>
  <c r="K4424" i="3" s="1"/>
  <c r="S4423" i="3"/>
  <c r="P4424" i="3"/>
  <c r="R4424" i="3" s="1"/>
  <c r="O4423" i="3" a="1"/>
  <c r="O4423" i="3" s="1"/>
  <c r="U4417" i="3" l="1"/>
  <c r="T4418" i="3"/>
  <c r="I4425" i="3"/>
  <c r="K4425" i="3" s="1"/>
  <c r="P4425" i="3" s="1"/>
  <c r="R4425" i="3" s="1"/>
  <c r="S4424" i="3"/>
  <c r="O4424" i="3" a="1"/>
  <c r="O4424" i="3" s="1"/>
  <c r="U4418" i="3" l="1"/>
  <c r="T4419" i="3"/>
  <c r="I4426" i="3"/>
  <c r="K4426" i="3" s="1"/>
  <c r="S4425" i="3"/>
  <c r="P4426" i="3"/>
  <c r="R4426" i="3" s="1"/>
  <c r="O4425" i="3" a="1"/>
  <c r="O4425" i="3" s="1"/>
  <c r="U4419" i="3" l="1"/>
  <c r="T4420" i="3"/>
  <c r="I4427" i="3"/>
  <c r="K4427" i="3" s="1"/>
  <c r="S4426" i="3"/>
  <c r="P4427" i="3"/>
  <c r="R4427" i="3" s="1"/>
  <c r="O4426" i="3" a="1"/>
  <c r="O4426" i="3" s="1"/>
  <c r="U4420" i="3" l="1"/>
  <c r="T4421" i="3"/>
  <c r="I4428" i="3"/>
  <c r="K4428" i="3" s="1"/>
  <c r="S4427" i="3"/>
  <c r="P4428" i="3"/>
  <c r="R4428" i="3" s="1"/>
  <c r="O4427" i="3" a="1"/>
  <c r="O4427" i="3" s="1"/>
  <c r="U4421" i="3" l="1"/>
  <c r="T4422" i="3"/>
  <c r="I4429" i="3"/>
  <c r="K4429" i="3" s="1"/>
  <c r="S4428" i="3"/>
  <c r="P4429" i="3"/>
  <c r="R4429" i="3" s="1"/>
  <c r="O4428" i="3" a="1"/>
  <c r="O4428" i="3" s="1"/>
  <c r="U4422" i="3" l="1"/>
  <c r="T4423" i="3"/>
  <c r="I4430" i="3"/>
  <c r="K4430" i="3" s="1"/>
  <c r="S4429" i="3"/>
  <c r="P4430" i="3"/>
  <c r="R4430" i="3" s="1"/>
  <c r="O4429" i="3" a="1"/>
  <c r="O4429" i="3" s="1"/>
  <c r="U4423" i="3" l="1"/>
  <c r="T4424" i="3"/>
  <c r="I4431" i="3"/>
  <c r="K4431" i="3" s="1"/>
  <c r="P4431" i="3" s="1"/>
  <c r="R4431" i="3" s="1"/>
  <c r="S4430" i="3"/>
  <c r="O4430" i="3" a="1"/>
  <c r="O4430" i="3" s="1"/>
  <c r="U4424" i="3" l="1"/>
  <c r="T4425" i="3"/>
  <c r="I4432" i="3"/>
  <c r="K4432" i="3" s="1"/>
  <c r="S4431" i="3"/>
  <c r="P4432" i="3"/>
  <c r="R4432" i="3" s="1"/>
  <c r="O4431" i="3" a="1"/>
  <c r="O4431" i="3" s="1"/>
  <c r="U4425" i="3" l="1"/>
  <c r="T4426" i="3"/>
  <c r="I4433" i="3"/>
  <c r="K4433" i="3" s="1"/>
  <c r="P4433" i="3" s="1"/>
  <c r="R4433" i="3" s="1"/>
  <c r="S4432" i="3"/>
  <c r="O4432" i="3" a="1"/>
  <c r="O4432" i="3" s="1"/>
  <c r="U4426" i="3" l="1"/>
  <c r="T4427" i="3"/>
  <c r="I4434" i="3"/>
  <c r="K4434" i="3" s="1"/>
  <c r="S4433" i="3"/>
  <c r="P4434" i="3"/>
  <c r="R4434" i="3" s="1"/>
  <c r="O4433" i="3" a="1"/>
  <c r="O4433" i="3" s="1"/>
  <c r="U4427" i="3" l="1"/>
  <c r="T4428" i="3"/>
  <c r="I4435" i="3"/>
  <c r="K4435" i="3" s="1"/>
  <c r="S4434" i="3"/>
  <c r="P4435" i="3"/>
  <c r="R4435" i="3" s="1"/>
  <c r="O4434" i="3" a="1"/>
  <c r="O4434" i="3" s="1"/>
  <c r="U4428" i="3" l="1"/>
  <c r="T4429" i="3"/>
  <c r="I4436" i="3"/>
  <c r="K4436" i="3" s="1"/>
  <c r="P4436" i="3" s="1"/>
  <c r="R4436" i="3" s="1"/>
  <c r="S4435" i="3"/>
  <c r="O4435" i="3" a="1"/>
  <c r="O4435" i="3" s="1"/>
  <c r="U4429" i="3" l="1"/>
  <c r="T4430" i="3"/>
  <c r="I4437" i="3"/>
  <c r="K4437" i="3" s="1"/>
  <c r="P4437" i="3" s="1"/>
  <c r="R4437" i="3" s="1"/>
  <c r="S4436" i="3"/>
  <c r="O4436" i="3" a="1"/>
  <c r="O4436" i="3" s="1"/>
  <c r="U4430" i="3" l="1"/>
  <c r="T4431" i="3"/>
  <c r="I4438" i="3"/>
  <c r="K4438" i="3" s="1"/>
  <c r="S4437" i="3"/>
  <c r="P4438" i="3"/>
  <c r="R4438" i="3" s="1"/>
  <c r="O4437" i="3" a="1"/>
  <c r="O4437" i="3" s="1"/>
  <c r="U4431" i="3" l="1"/>
  <c r="T4432" i="3"/>
  <c r="I4439" i="3"/>
  <c r="K4439" i="3" s="1"/>
  <c r="P4439" i="3" s="1"/>
  <c r="R4439" i="3" s="1"/>
  <c r="S4438" i="3"/>
  <c r="O4438" i="3" a="1"/>
  <c r="O4438" i="3" s="1"/>
  <c r="U4432" i="3" l="1"/>
  <c r="T4433" i="3"/>
  <c r="I4440" i="3"/>
  <c r="K4440" i="3" s="1"/>
  <c r="P4440" i="3" s="1"/>
  <c r="R4440" i="3" s="1"/>
  <c r="S4439" i="3"/>
  <c r="O4439" i="3" a="1"/>
  <c r="O4439" i="3" s="1"/>
  <c r="U4433" i="3" l="1"/>
  <c r="T4434" i="3"/>
  <c r="I4441" i="3"/>
  <c r="K4441" i="3" s="1"/>
  <c r="P4441" i="3" s="1"/>
  <c r="R4441" i="3" s="1"/>
  <c r="S4440" i="3"/>
  <c r="O4440" i="3" a="1"/>
  <c r="O4440" i="3" s="1"/>
  <c r="U4434" i="3" l="1"/>
  <c r="T4435" i="3"/>
  <c r="I4442" i="3"/>
  <c r="K4442" i="3" s="1"/>
  <c r="S4441" i="3"/>
  <c r="P4442" i="3"/>
  <c r="R4442" i="3" s="1"/>
  <c r="O4441" i="3" a="1"/>
  <c r="O4441" i="3" s="1"/>
  <c r="U4435" i="3" l="1"/>
  <c r="T4436" i="3"/>
  <c r="I4443" i="3"/>
  <c r="K4443" i="3" s="1"/>
  <c r="P4443" i="3" s="1"/>
  <c r="R4443" i="3" s="1"/>
  <c r="S4442" i="3"/>
  <c r="O4442" i="3" a="1"/>
  <c r="O4442" i="3" s="1"/>
  <c r="U4436" i="3" l="1"/>
  <c r="T4437" i="3"/>
  <c r="I4444" i="3"/>
  <c r="K4444" i="3" s="1"/>
  <c r="S4443" i="3"/>
  <c r="P4444" i="3"/>
  <c r="R4444" i="3" s="1"/>
  <c r="O4443" i="3" a="1"/>
  <c r="O4443" i="3" s="1"/>
  <c r="U4437" i="3" l="1"/>
  <c r="T4438" i="3"/>
  <c r="I4445" i="3"/>
  <c r="K4445" i="3" s="1"/>
  <c r="S4444" i="3"/>
  <c r="P4445" i="3"/>
  <c r="R4445" i="3" s="1"/>
  <c r="O4444" i="3" a="1"/>
  <c r="O4444" i="3" s="1"/>
  <c r="U4438" i="3" l="1"/>
  <c r="T4439" i="3"/>
  <c r="I4446" i="3"/>
  <c r="K4446" i="3" s="1"/>
  <c r="S4445" i="3"/>
  <c r="P4446" i="3"/>
  <c r="R4446" i="3" s="1"/>
  <c r="O4445" i="3" a="1"/>
  <c r="O4445" i="3" s="1"/>
  <c r="U4439" i="3" l="1"/>
  <c r="T4440" i="3"/>
  <c r="I4447" i="3"/>
  <c r="K4447" i="3" s="1"/>
  <c r="S4446" i="3"/>
  <c r="P4447" i="3"/>
  <c r="R4447" i="3" s="1"/>
  <c r="O4446" i="3" a="1"/>
  <c r="O4446" i="3" s="1"/>
  <c r="U4440" i="3" l="1"/>
  <c r="T4441" i="3"/>
  <c r="I4448" i="3"/>
  <c r="K4448" i="3" s="1"/>
  <c r="S4447" i="3"/>
  <c r="P4448" i="3"/>
  <c r="R4448" i="3" s="1"/>
  <c r="O4447" i="3" a="1"/>
  <c r="O4447" i="3" s="1"/>
  <c r="U4441" i="3" l="1"/>
  <c r="T4442" i="3"/>
  <c r="I4449" i="3"/>
  <c r="K4449" i="3" s="1"/>
  <c r="P4449" i="3" s="1"/>
  <c r="R4449" i="3" s="1"/>
  <c r="S4448" i="3"/>
  <c r="O4448" i="3" a="1"/>
  <c r="O4448" i="3" s="1"/>
  <c r="U4442" i="3" l="1"/>
  <c r="T4443" i="3"/>
  <c r="I4450" i="3"/>
  <c r="K4450" i="3" s="1"/>
  <c r="S4449" i="3"/>
  <c r="P4450" i="3"/>
  <c r="R4450" i="3" s="1"/>
  <c r="O4449" i="3" a="1"/>
  <c r="O4449" i="3" s="1"/>
  <c r="U4443" i="3" l="1"/>
  <c r="T4444" i="3"/>
  <c r="I4451" i="3"/>
  <c r="K4451" i="3" s="1"/>
  <c r="S4450" i="3"/>
  <c r="P4451" i="3"/>
  <c r="R4451" i="3" s="1"/>
  <c r="O4450" i="3" a="1"/>
  <c r="O4450" i="3" s="1"/>
  <c r="U4444" i="3" l="1"/>
  <c r="T4445" i="3"/>
  <c r="I4452" i="3"/>
  <c r="K4452" i="3" s="1"/>
  <c r="S4451" i="3"/>
  <c r="P4452" i="3"/>
  <c r="R4452" i="3" s="1"/>
  <c r="O4451" i="3" a="1"/>
  <c r="O4451" i="3" s="1"/>
  <c r="U4445" i="3" l="1"/>
  <c r="T4446" i="3"/>
  <c r="I4453" i="3"/>
  <c r="K4453" i="3" s="1"/>
  <c r="S4452" i="3"/>
  <c r="P4453" i="3"/>
  <c r="R4453" i="3" s="1"/>
  <c r="O4452" i="3" a="1"/>
  <c r="O4452" i="3" s="1"/>
  <c r="U4446" i="3" l="1"/>
  <c r="T4447" i="3"/>
  <c r="I4454" i="3"/>
  <c r="K4454" i="3" s="1"/>
  <c r="S4453" i="3"/>
  <c r="P4454" i="3"/>
  <c r="R4454" i="3" s="1"/>
  <c r="O4453" i="3" a="1"/>
  <c r="O4453" i="3" s="1"/>
  <c r="U4447" i="3" l="1"/>
  <c r="T4448" i="3"/>
  <c r="I4455" i="3"/>
  <c r="K4455" i="3" s="1"/>
  <c r="S4454" i="3"/>
  <c r="P4455" i="3"/>
  <c r="R4455" i="3" s="1"/>
  <c r="O4454" i="3" a="1"/>
  <c r="O4454" i="3" s="1"/>
  <c r="U4448" i="3" l="1"/>
  <c r="T4449" i="3"/>
  <c r="I4456" i="3"/>
  <c r="K4456" i="3" s="1"/>
  <c r="P4456" i="3" s="1"/>
  <c r="R4456" i="3" s="1"/>
  <c r="S4455" i="3"/>
  <c r="O4455" i="3" a="1"/>
  <c r="O4455" i="3" s="1"/>
  <c r="U4449" i="3" l="1"/>
  <c r="T4450" i="3"/>
  <c r="I4457" i="3"/>
  <c r="K4457" i="3" s="1"/>
  <c r="S4456" i="3"/>
  <c r="P4457" i="3"/>
  <c r="R4457" i="3" s="1"/>
  <c r="O4456" i="3" a="1"/>
  <c r="O4456" i="3" s="1"/>
  <c r="U4450" i="3" l="1"/>
  <c r="T4451" i="3"/>
  <c r="I4458" i="3"/>
  <c r="K4458" i="3" s="1"/>
  <c r="S4457" i="3"/>
  <c r="P4458" i="3"/>
  <c r="R4458" i="3" s="1"/>
  <c r="O4457" i="3" a="1"/>
  <c r="O4457" i="3" s="1"/>
  <c r="U4451" i="3" l="1"/>
  <c r="T4452" i="3"/>
  <c r="I4459" i="3"/>
  <c r="K4459" i="3" s="1"/>
  <c r="S4458" i="3"/>
  <c r="P4459" i="3"/>
  <c r="R4459" i="3" s="1"/>
  <c r="O4458" i="3" a="1"/>
  <c r="O4458" i="3" s="1"/>
  <c r="U4452" i="3" l="1"/>
  <c r="T4453" i="3"/>
  <c r="I4460" i="3"/>
  <c r="K4460" i="3" s="1"/>
  <c r="S4459" i="3"/>
  <c r="P4460" i="3"/>
  <c r="R4460" i="3" s="1"/>
  <c r="O4459" i="3" a="1"/>
  <c r="O4459" i="3" s="1"/>
  <c r="U4453" i="3" l="1"/>
  <c r="T4454" i="3"/>
  <c r="I4461" i="3"/>
  <c r="K4461" i="3" s="1"/>
  <c r="S4460" i="3"/>
  <c r="P4461" i="3"/>
  <c r="R4461" i="3" s="1"/>
  <c r="O4460" i="3" a="1"/>
  <c r="O4460" i="3" s="1"/>
  <c r="U4454" i="3" l="1"/>
  <c r="T4455" i="3"/>
  <c r="I4462" i="3"/>
  <c r="K4462" i="3" s="1"/>
  <c r="S4461" i="3"/>
  <c r="P4462" i="3"/>
  <c r="R4462" i="3" s="1"/>
  <c r="O4461" i="3" a="1"/>
  <c r="O4461" i="3" s="1"/>
  <c r="U4455" i="3" l="1"/>
  <c r="T4456" i="3"/>
  <c r="I4463" i="3"/>
  <c r="K4463" i="3" s="1"/>
  <c r="S4462" i="3"/>
  <c r="P4463" i="3"/>
  <c r="R4463" i="3" s="1"/>
  <c r="O4462" i="3" a="1"/>
  <c r="O4462" i="3" s="1"/>
  <c r="U4456" i="3" l="1"/>
  <c r="T4457" i="3"/>
  <c r="I4464" i="3"/>
  <c r="K4464" i="3" s="1"/>
  <c r="S4463" i="3"/>
  <c r="P4464" i="3"/>
  <c r="R4464" i="3" s="1"/>
  <c r="O4463" i="3" a="1"/>
  <c r="O4463" i="3" s="1"/>
  <c r="U4457" i="3" l="1"/>
  <c r="T4458" i="3"/>
  <c r="I4465" i="3"/>
  <c r="K4465" i="3" s="1"/>
  <c r="P4465" i="3" s="1"/>
  <c r="R4465" i="3" s="1"/>
  <c r="S4464" i="3"/>
  <c r="O4464" i="3" a="1"/>
  <c r="O4464" i="3" s="1"/>
  <c r="U4458" i="3" l="1"/>
  <c r="T4459" i="3"/>
  <c r="I4466" i="3"/>
  <c r="K4466" i="3" s="1"/>
  <c r="S4465" i="3"/>
  <c r="P4466" i="3"/>
  <c r="R4466" i="3" s="1"/>
  <c r="O4465" i="3" a="1"/>
  <c r="O4465" i="3" s="1"/>
  <c r="U4459" i="3" l="1"/>
  <c r="T4460" i="3"/>
  <c r="I4467" i="3"/>
  <c r="K4467" i="3" s="1"/>
  <c r="S4466" i="3"/>
  <c r="P4467" i="3"/>
  <c r="R4467" i="3" s="1"/>
  <c r="O4466" i="3" a="1"/>
  <c r="O4466" i="3" s="1"/>
  <c r="U4460" i="3" l="1"/>
  <c r="T4461" i="3"/>
  <c r="I4468" i="3"/>
  <c r="K4468" i="3" s="1"/>
  <c r="S4467" i="3"/>
  <c r="P4468" i="3"/>
  <c r="R4468" i="3" s="1"/>
  <c r="O4467" i="3" a="1"/>
  <c r="O4467" i="3" s="1"/>
  <c r="U4461" i="3" l="1"/>
  <c r="T4462" i="3"/>
  <c r="I4469" i="3"/>
  <c r="K4469" i="3" s="1"/>
  <c r="S4468" i="3"/>
  <c r="P4469" i="3"/>
  <c r="R4469" i="3" s="1"/>
  <c r="O4468" i="3" a="1"/>
  <c r="O4468" i="3" s="1"/>
  <c r="U4462" i="3" l="1"/>
  <c r="T4463" i="3"/>
  <c r="I4470" i="3"/>
  <c r="K4470" i="3" s="1"/>
  <c r="S4469" i="3"/>
  <c r="P4470" i="3"/>
  <c r="R4470" i="3" s="1"/>
  <c r="O4469" i="3" a="1"/>
  <c r="O4469" i="3" s="1"/>
  <c r="U4463" i="3" l="1"/>
  <c r="T4464" i="3"/>
  <c r="I4471" i="3"/>
  <c r="K4471" i="3" s="1"/>
  <c r="S4470" i="3"/>
  <c r="P4471" i="3"/>
  <c r="R4471" i="3" s="1"/>
  <c r="O4470" i="3" a="1"/>
  <c r="O4470" i="3" s="1"/>
  <c r="U4464" i="3" l="1"/>
  <c r="T4465" i="3"/>
  <c r="I4472" i="3"/>
  <c r="K4472" i="3" s="1"/>
  <c r="S4471" i="3"/>
  <c r="P4472" i="3"/>
  <c r="R4472" i="3" s="1"/>
  <c r="O4471" i="3" a="1"/>
  <c r="O4471" i="3" s="1"/>
  <c r="U4465" i="3" l="1"/>
  <c r="T4466" i="3"/>
  <c r="I4473" i="3"/>
  <c r="K4473" i="3" s="1"/>
  <c r="S4472" i="3"/>
  <c r="P4473" i="3"/>
  <c r="R4473" i="3" s="1"/>
  <c r="O4472" i="3" a="1"/>
  <c r="O4472" i="3" s="1"/>
  <c r="U4466" i="3" l="1"/>
  <c r="T4467" i="3"/>
  <c r="I4474" i="3"/>
  <c r="K4474" i="3" s="1"/>
  <c r="P4474" i="3" s="1"/>
  <c r="R4474" i="3" s="1"/>
  <c r="S4473" i="3"/>
  <c r="O4473" i="3" a="1"/>
  <c r="O4473" i="3" s="1"/>
  <c r="U4467" i="3" l="1"/>
  <c r="T4468" i="3"/>
  <c r="I4475" i="3"/>
  <c r="K4475" i="3" s="1"/>
  <c r="S4474" i="3"/>
  <c r="P4475" i="3"/>
  <c r="R4475" i="3" s="1"/>
  <c r="O4474" i="3" a="1"/>
  <c r="O4474" i="3" s="1"/>
  <c r="U4468" i="3" l="1"/>
  <c r="T4469" i="3"/>
  <c r="I4476" i="3"/>
  <c r="K4476" i="3" s="1"/>
  <c r="S4475" i="3"/>
  <c r="P4476" i="3"/>
  <c r="R4476" i="3" s="1"/>
  <c r="O4475" i="3" a="1"/>
  <c r="O4475" i="3" s="1"/>
  <c r="U4469" i="3" l="1"/>
  <c r="T4470" i="3"/>
  <c r="I4477" i="3"/>
  <c r="K4477" i="3" s="1"/>
  <c r="P4477" i="3" s="1"/>
  <c r="R4477" i="3" s="1"/>
  <c r="S4476" i="3"/>
  <c r="O4476" i="3" a="1"/>
  <c r="O4476" i="3" s="1"/>
  <c r="U4470" i="3" l="1"/>
  <c r="T4471" i="3"/>
  <c r="I4478" i="3"/>
  <c r="K4478" i="3" s="1"/>
  <c r="P4478" i="3" s="1"/>
  <c r="R4478" i="3" s="1"/>
  <c r="S4477" i="3"/>
  <c r="O4477" i="3" a="1"/>
  <c r="O4477" i="3" s="1"/>
  <c r="U4471" i="3" l="1"/>
  <c r="T4472" i="3"/>
  <c r="I4479" i="3"/>
  <c r="K4479" i="3" s="1"/>
  <c r="S4478" i="3"/>
  <c r="P4479" i="3"/>
  <c r="R4479" i="3" s="1"/>
  <c r="O4478" i="3" a="1"/>
  <c r="O4478" i="3" s="1"/>
  <c r="U4472" i="3" l="1"/>
  <c r="T4473" i="3"/>
  <c r="I4480" i="3"/>
  <c r="K4480" i="3" s="1"/>
  <c r="S4479" i="3"/>
  <c r="P4480" i="3"/>
  <c r="R4480" i="3" s="1"/>
  <c r="O4479" i="3" a="1"/>
  <c r="O4479" i="3" s="1"/>
  <c r="U4473" i="3" l="1"/>
  <c r="T4474" i="3"/>
  <c r="I4481" i="3"/>
  <c r="K4481" i="3" s="1"/>
  <c r="S4480" i="3"/>
  <c r="P4481" i="3"/>
  <c r="R4481" i="3" s="1"/>
  <c r="O4480" i="3" a="1"/>
  <c r="O4480" i="3" s="1"/>
  <c r="U4474" i="3" l="1"/>
  <c r="T4475" i="3"/>
  <c r="I4482" i="3"/>
  <c r="K4482" i="3" s="1"/>
  <c r="S4481" i="3"/>
  <c r="P4482" i="3"/>
  <c r="R4482" i="3" s="1"/>
  <c r="O4481" i="3" a="1"/>
  <c r="O4481" i="3" s="1"/>
  <c r="U4475" i="3" l="1"/>
  <c r="T4476" i="3"/>
  <c r="I4483" i="3"/>
  <c r="K4483" i="3" s="1"/>
  <c r="S4482" i="3"/>
  <c r="P4483" i="3"/>
  <c r="R4483" i="3" s="1"/>
  <c r="O4482" i="3" a="1"/>
  <c r="O4482" i="3" s="1"/>
  <c r="U4476" i="3" l="1"/>
  <c r="T4477" i="3"/>
  <c r="I4484" i="3"/>
  <c r="K4484" i="3" s="1"/>
  <c r="S4483" i="3"/>
  <c r="P4484" i="3"/>
  <c r="R4484" i="3" s="1"/>
  <c r="O4483" i="3" a="1"/>
  <c r="O4483" i="3" s="1"/>
  <c r="U4477" i="3" l="1"/>
  <c r="T4478" i="3"/>
  <c r="I4485" i="3"/>
  <c r="K4485" i="3" s="1"/>
  <c r="S4484" i="3"/>
  <c r="P4485" i="3"/>
  <c r="R4485" i="3" s="1"/>
  <c r="O4484" i="3" a="1"/>
  <c r="O4484" i="3" s="1"/>
  <c r="U4478" i="3" l="1"/>
  <c r="T4479" i="3"/>
  <c r="I4486" i="3"/>
  <c r="K4486" i="3" s="1"/>
  <c r="S4485" i="3"/>
  <c r="P4486" i="3"/>
  <c r="R4486" i="3" s="1"/>
  <c r="O4485" i="3" a="1"/>
  <c r="O4485" i="3" s="1"/>
  <c r="U4479" i="3" l="1"/>
  <c r="T4480" i="3"/>
  <c r="I4487" i="3"/>
  <c r="K4487" i="3" s="1"/>
  <c r="S4486" i="3"/>
  <c r="P4487" i="3"/>
  <c r="R4487" i="3" s="1"/>
  <c r="O4486" i="3" a="1"/>
  <c r="O4486" i="3" s="1"/>
  <c r="U4480" i="3" l="1"/>
  <c r="T4481" i="3"/>
  <c r="I4488" i="3"/>
  <c r="K4488" i="3" s="1"/>
  <c r="S4487" i="3"/>
  <c r="P4488" i="3"/>
  <c r="R4488" i="3" s="1"/>
  <c r="O4487" i="3" a="1"/>
  <c r="O4487" i="3" s="1"/>
  <c r="U4481" i="3" l="1"/>
  <c r="T4482" i="3"/>
  <c r="I4489" i="3"/>
  <c r="K4489" i="3" s="1"/>
  <c r="S4488" i="3"/>
  <c r="P4489" i="3"/>
  <c r="R4489" i="3" s="1"/>
  <c r="O4488" i="3" a="1"/>
  <c r="O4488" i="3" s="1"/>
  <c r="U4482" i="3" l="1"/>
  <c r="T4483" i="3"/>
  <c r="I4490" i="3"/>
  <c r="K4490" i="3" s="1"/>
  <c r="S4489" i="3"/>
  <c r="P4490" i="3"/>
  <c r="R4490" i="3" s="1"/>
  <c r="O4489" i="3" a="1"/>
  <c r="O4489" i="3" s="1"/>
  <c r="U4483" i="3" l="1"/>
  <c r="T4484" i="3"/>
  <c r="I4491" i="3"/>
  <c r="K4491" i="3" s="1"/>
  <c r="S4490" i="3"/>
  <c r="P4491" i="3"/>
  <c r="R4491" i="3" s="1"/>
  <c r="O4490" i="3" a="1"/>
  <c r="O4490" i="3" s="1"/>
  <c r="U4484" i="3" l="1"/>
  <c r="T4485" i="3"/>
  <c r="I4492" i="3"/>
  <c r="K4492" i="3" s="1"/>
  <c r="S4491" i="3"/>
  <c r="P4492" i="3"/>
  <c r="R4492" i="3" s="1"/>
  <c r="O4491" i="3" a="1"/>
  <c r="O4491" i="3" s="1"/>
  <c r="U4485" i="3" l="1"/>
  <c r="T4486" i="3"/>
  <c r="I4493" i="3"/>
  <c r="K4493" i="3" s="1"/>
  <c r="S4492" i="3"/>
  <c r="P4493" i="3"/>
  <c r="R4493" i="3" s="1"/>
  <c r="O4492" i="3" a="1"/>
  <c r="O4492" i="3" s="1"/>
  <c r="U4486" i="3" l="1"/>
  <c r="T4487" i="3"/>
  <c r="I4494" i="3"/>
  <c r="K4494" i="3" s="1"/>
  <c r="S4493" i="3"/>
  <c r="P4494" i="3"/>
  <c r="R4494" i="3" s="1"/>
  <c r="O4493" i="3" a="1"/>
  <c r="O4493" i="3" s="1"/>
  <c r="U4487" i="3" l="1"/>
  <c r="T4488" i="3"/>
  <c r="I4495" i="3"/>
  <c r="K4495" i="3" s="1"/>
  <c r="S4494" i="3"/>
  <c r="P4495" i="3"/>
  <c r="R4495" i="3" s="1"/>
  <c r="O4494" i="3" a="1"/>
  <c r="O4494" i="3" s="1"/>
  <c r="U4488" i="3" l="1"/>
  <c r="T4489" i="3"/>
  <c r="I4496" i="3"/>
  <c r="K4496" i="3" s="1"/>
  <c r="S4495" i="3"/>
  <c r="P4496" i="3"/>
  <c r="R4496" i="3" s="1"/>
  <c r="O4495" i="3" a="1"/>
  <c r="O4495" i="3" s="1"/>
  <c r="U4489" i="3" l="1"/>
  <c r="T4490" i="3"/>
  <c r="I4497" i="3"/>
  <c r="K4497" i="3" s="1"/>
  <c r="S4496" i="3"/>
  <c r="P4497" i="3"/>
  <c r="R4497" i="3" s="1"/>
  <c r="O4496" i="3" a="1"/>
  <c r="O4496" i="3" s="1"/>
  <c r="U4490" i="3" l="1"/>
  <c r="T4491" i="3"/>
  <c r="I4498" i="3"/>
  <c r="K4498" i="3" s="1"/>
  <c r="S4497" i="3"/>
  <c r="P4498" i="3"/>
  <c r="R4498" i="3" s="1"/>
  <c r="O4497" i="3" a="1"/>
  <c r="O4497" i="3" s="1"/>
  <c r="U4491" i="3" l="1"/>
  <c r="T4492" i="3"/>
  <c r="I4499" i="3"/>
  <c r="K4499" i="3" s="1"/>
  <c r="S4498" i="3"/>
  <c r="P4499" i="3"/>
  <c r="R4499" i="3" s="1"/>
  <c r="O4498" i="3" a="1"/>
  <c r="O4498" i="3" s="1"/>
  <c r="U4492" i="3" l="1"/>
  <c r="T4493" i="3"/>
  <c r="I4500" i="3"/>
  <c r="K4500" i="3" s="1"/>
  <c r="S4499" i="3"/>
  <c r="P4500" i="3"/>
  <c r="R4500" i="3" s="1"/>
  <c r="O4499" i="3" a="1"/>
  <c r="O4499" i="3" s="1"/>
  <c r="U4493" i="3" l="1"/>
  <c r="T4494" i="3"/>
  <c r="I4501" i="3"/>
  <c r="K4501" i="3" s="1"/>
  <c r="S4500" i="3"/>
  <c r="P4501" i="3"/>
  <c r="R4501" i="3" s="1"/>
  <c r="O4500" i="3" a="1"/>
  <c r="O4500" i="3" s="1"/>
  <c r="U4494" i="3" l="1"/>
  <c r="T4495" i="3"/>
  <c r="I4502" i="3"/>
  <c r="K4502" i="3" s="1"/>
  <c r="S4501" i="3"/>
  <c r="P4502" i="3"/>
  <c r="R4502" i="3" s="1"/>
  <c r="O4501" i="3" a="1"/>
  <c r="O4501" i="3" s="1"/>
  <c r="U4495" i="3" l="1"/>
  <c r="T4496" i="3"/>
  <c r="I4503" i="3"/>
  <c r="K4503" i="3" s="1"/>
  <c r="S4502" i="3"/>
  <c r="P4503" i="3"/>
  <c r="R4503" i="3" s="1"/>
  <c r="O4502" i="3" a="1"/>
  <c r="O4502" i="3" s="1"/>
  <c r="U4496" i="3" l="1"/>
  <c r="T4497" i="3"/>
  <c r="I4504" i="3"/>
  <c r="K4504" i="3" s="1"/>
  <c r="S4503" i="3"/>
  <c r="P4504" i="3"/>
  <c r="R4504" i="3" s="1"/>
  <c r="O4503" i="3" a="1"/>
  <c r="O4503" i="3" s="1"/>
  <c r="U4497" i="3" l="1"/>
  <c r="T4498" i="3"/>
  <c r="I4505" i="3"/>
  <c r="K4505" i="3" s="1"/>
  <c r="P4505" i="3" s="1"/>
  <c r="R4505" i="3" s="1"/>
  <c r="S4504" i="3"/>
  <c r="O4504" i="3" a="1"/>
  <c r="O4504" i="3" s="1"/>
  <c r="U4498" i="3" l="1"/>
  <c r="T4499" i="3"/>
  <c r="I4506" i="3"/>
  <c r="K4506" i="3" s="1"/>
  <c r="S4505" i="3"/>
  <c r="P4506" i="3"/>
  <c r="R4506" i="3" s="1"/>
  <c r="O4505" i="3" a="1"/>
  <c r="O4505" i="3" s="1"/>
  <c r="U4499" i="3" l="1"/>
  <c r="T4500" i="3"/>
  <c r="I4507" i="3"/>
  <c r="K4507" i="3" s="1"/>
  <c r="S4506" i="3"/>
  <c r="P4507" i="3"/>
  <c r="R4507" i="3" s="1"/>
  <c r="O4506" i="3" a="1"/>
  <c r="O4506" i="3" s="1"/>
  <c r="U4500" i="3" l="1"/>
  <c r="T4501" i="3"/>
  <c r="I4508" i="3"/>
  <c r="K4508" i="3" s="1"/>
  <c r="S4507" i="3"/>
  <c r="P4508" i="3"/>
  <c r="R4508" i="3" s="1"/>
  <c r="O4507" i="3" a="1"/>
  <c r="O4507" i="3" s="1"/>
  <c r="U4501" i="3" l="1"/>
  <c r="T4502" i="3"/>
  <c r="I4509" i="3"/>
  <c r="K4509" i="3" s="1"/>
  <c r="S4508" i="3"/>
  <c r="P4509" i="3"/>
  <c r="R4509" i="3" s="1"/>
  <c r="O4508" i="3" a="1"/>
  <c r="O4508" i="3" s="1"/>
  <c r="U4502" i="3" l="1"/>
  <c r="T4503" i="3"/>
  <c r="I4510" i="3"/>
  <c r="K4510" i="3" s="1"/>
  <c r="S4509" i="3"/>
  <c r="P4510" i="3"/>
  <c r="R4510" i="3" s="1"/>
  <c r="O4509" i="3" a="1"/>
  <c r="O4509" i="3" s="1"/>
  <c r="U4503" i="3" l="1"/>
  <c r="T4504" i="3"/>
  <c r="I4511" i="3"/>
  <c r="K4511" i="3" s="1"/>
  <c r="S4510" i="3"/>
  <c r="P4511" i="3"/>
  <c r="R4511" i="3" s="1"/>
  <c r="O4510" i="3" a="1"/>
  <c r="O4510" i="3" s="1"/>
  <c r="U4504" i="3" l="1"/>
  <c r="T4505" i="3"/>
  <c r="I4512" i="3"/>
  <c r="K4512" i="3" s="1"/>
  <c r="P4512" i="3" s="1"/>
  <c r="R4512" i="3" s="1"/>
  <c r="S4511" i="3"/>
  <c r="O4511" i="3" a="1"/>
  <c r="O4511" i="3" s="1"/>
  <c r="U4505" i="3" l="1"/>
  <c r="T4506" i="3"/>
  <c r="I4513" i="3"/>
  <c r="K4513" i="3" s="1"/>
  <c r="P4513" i="3" s="1"/>
  <c r="R4513" i="3" s="1"/>
  <c r="S4512" i="3"/>
  <c r="O4512" i="3" a="1"/>
  <c r="O4512" i="3" s="1"/>
  <c r="U4506" i="3" l="1"/>
  <c r="T4507" i="3"/>
  <c r="I4514" i="3"/>
  <c r="K4514" i="3" s="1"/>
  <c r="S4513" i="3"/>
  <c r="P4514" i="3"/>
  <c r="R4514" i="3" s="1"/>
  <c r="O4513" i="3" a="1"/>
  <c r="O4513" i="3" s="1"/>
  <c r="U4507" i="3" l="1"/>
  <c r="T4508" i="3"/>
  <c r="I4515" i="3"/>
  <c r="K4515" i="3" s="1"/>
  <c r="S4514" i="3"/>
  <c r="P4515" i="3"/>
  <c r="R4515" i="3" s="1"/>
  <c r="O4514" i="3" a="1"/>
  <c r="O4514" i="3" s="1"/>
  <c r="U4508" i="3" l="1"/>
  <c r="T4509" i="3"/>
  <c r="I4516" i="3"/>
  <c r="K4516" i="3" s="1"/>
  <c r="S4515" i="3"/>
  <c r="P4516" i="3"/>
  <c r="R4516" i="3" s="1"/>
  <c r="O4515" i="3" a="1"/>
  <c r="O4515" i="3" s="1"/>
  <c r="U4509" i="3" l="1"/>
  <c r="T4510" i="3"/>
  <c r="I4517" i="3"/>
  <c r="K4517" i="3" s="1"/>
  <c r="S4516" i="3"/>
  <c r="P4517" i="3"/>
  <c r="R4517" i="3" s="1"/>
  <c r="O4516" i="3" a="1"/>
  <c r="O4516" i="3" s="1"/>
  <c r="U4510" i="3" l="1"/>
  <c r="T4511" i="3"/>
  <c r="I4518" i="3"/>
  <c r="K4518" i="3" s="1"/>
  <c r="S4517" i="3"/>
  <c r="P4518" i="3"/>
  <c r="R4518" i="3" s="1"/>
  <c r="O4517" i="3" a="1"/>
  <c r="O4517" i="3" s="1"/>
  <c r="U4511" i="3" l="1"/>
  <c r="T4512" i="3"/>
  <c r="I4519" i="3"/>
  <c r="K4519" i="3" s="1"/>
  <c r="S4518" i="3"/>
  <c r="P4519" i="3"/>
  <c r="R4519" i="3" s="1"/>
  <c r="O4518" i="3" a="1"/>
  <c r="O4518" i="3" s="1"/>
  <c r="U4512" i="3" l="1"/>
  <c r="T4513" i="3"/>
  <c r="I4520" i="3"/>
  <c r="K4520" i="3" s="1"/>
  <c r="P4520" i="3" s="1"/>
  <c r="R4520" i="3" s="1"/>
  <c r="S4519" i="3"/>
  <c r="O4519" i="3" a="1"/>
  <c r="O4519" i="3" s="1"/>
  <c r="U4513" i="3" l="1"/>
  <c r="T4514" i="3"/>
  <c r="I4521" i="3"/>
  <c r="K4521" i="3" s="1"/>
  <c r="P4521" i="3" s="1"/>
  <c r="R4521" i="3" s="1"/>
  <c r="S4520" i="3"/>
  <c r="O4520" i="3" a="1"/>
  <c r="O4520" i="3" s="1"/>
  <c r="U4514" i="3" l="1"/>
  <c r="T4515" i="3"/>
  <c r="I4522" i="3"/>
  <c r="K4522" i="3" s="1"/>
  <c r="P4522" i="3" s="1"/>
  <c r="R4522" i="3" s="1"/>
  <c r="S4521" i="3"/>
  <c r="O4521" i="3" a="1"/>
  <c r="O4521" i="3" s="1"/>
  <c r="U4515" i="3" l="1"/>
  <c r="T4516" i="3"/>
  <c r="I4523" i="3"/>
  <c r="K4523" i="3" s="1"/>
  <c r="P4523" i="3" s="1"/>
  <c r="R4523" i="3" s="1"/>
  <c r="S4522" i="3"/>
  <c r="O4522" i="3" a="1"/>
  <c r="O4522" i="3" s="1"/>
  <c r="U4516" i="3" l="1"/>
  <c r="T4517" i="3"/>
  <c r="I4524" i="3"/>
  <c r="K4524" i="3" s="1"/>
  <c r="S4523" i="3"/>
  <c r="P4524" i="3"/>
  <c r="R4524" i="3" s="1"/>
  <c r="O4523" i="3" a="1"/>
  <c r="O4523" i="3" s="1"/>
  <c r="U4517" i="3" l="1"/>
  <c r="T4518" i="3"/>
  <c r="I4525" i="3"/>
  <c r="K4525" i="3" s="1"/>
  <c r="P4525" i="3" s="1"/>
  <c r="R4525" i="3" s="1"/>
  <c r="S4524" i="3"/>
  <c r="O4524" i="3" a="1"/>
  <c r="O4524" i="3" s="1"/>
  <c r="U4518" i="3" l="1"/>
  <c r="T4519" i="3"/>
  <c r="I4526" i="3"/>
  <c r="K4526" i="3" s="1"/>
  <c r="S4525" i="3"/>
  <c r="P4526" i="3"/>
  <c r="R4526" i="3" s="1"/>
  <c r="O4525" i="3" a="1"/>
  <c r="O4525" i="3" s="1"/>
  <c r="U4519" i="3" l="1"/>
  <c r="T4520" i="3"/>
  <c r="I4527" i="3"/>
  <c r="K4527" i="3" s="1"/>
  <c r="S4526" i="3"/>
  <c r="P4527" i="3"/>
  <c r="R4527" i="3" s="1"/>
  <c r="O4526" i="3" a="1"/>
  <c r="O4526" i="3" s="1"/>
  <c r="U4520" i="3" l="1"/>
  <c r="T4521" i="3"/>
  <c r="I4528" i="3"/>
  <c r="K4528" i="3" s="1"/>
  <c r="P4528" i="3" s="1"/>
  <c r="R4528" i="3" s="1"/>
  <c r="S4527" i="3"/>
  <c r="O4527" i="3" a="1"/>
  <c r="O4527" i="3" s="1"/>
  <c r="U4521" i="3" l="1"/>
  <c r="T4522" i="3"/>
  <c r="I4529" i="3"/>
  <c r="K4529" i="3" s="1"/>
  <c r="P4529" i="3" s="1"/>
  <c r="R4529" i="3" s="1"/>
  <c r="S4528" i="3"/>
  <c r="O4528" i="3" a="1"/>
  <c r="O4528" i="3" s="1"/>
  <c r="U4522" i="3" l="1"/>
  <c r="T4523" i="3"/>
  <c r="I4530" i="3"/>
  <c r="K4530" i="3" s="1"/>
  <c r="S4529" i="3"/>
  <c r="P4530" i="3"/>
  <c r="R4530" i="3" s="1"/>
  <c r="O4529" i="3" a="1"/>
  <c r="O4529" i="3" s="1"/>
  <c r="U4523" i="3" l="1"/>
  <c r="T4524" i="3"/>
  <c r="I4531" i="3"/>
  <c r="K4531" i="3" s="1"/>
  <c r="P4531" i="3" s="1"/>
  <c r="R4531" i="3" s="1"/>
  <c r="S4530" i="3"/>
  <c r="O4530" i="3" a="1"/>
  <c r="O4530" i="3" s="1"/>
  <c r="U4524" i="3" l="1"/>
  <c r="T4525" i="3"/>
  <c r="I4532" i="3"/>
  <c r="K4532" i="3" s="1"/>
  <c r="S4531" i="3"/>
  <c r="P4532" i="3"/>
  <c r="R4532" i="3" s="1"/>
  <c r="O4531" i="3" a="1"/>
  <c r="O4531" i="3" s="1"/>
  <c r="U4525" i="3" l="1"/>
  <c r="T4526" i="3"/>
  <c r="I4533" i="3"/>
  <c r="L4533" i="3" s="1"/>
  <c r="S4532" i="3"/>
  <c r="P4533" i="3"/>
  <c r="R4533" i="3" s="1"/>
  <c r="O4532" i="3" a="1"/>
  <c r="O4532" i="3" s="1"/>
  <c r="U4526" i="3" l="1"/>
  <c r="T4527" i="3"/>
  <c r="J4534" i="3"/>
  <c r="K4534" i="3" s="1"/>
  <c r="P4534" i="3" s="1"/>
  <c r="R4534" i="3" s="1"/>
  <c r="S4533" i="3"/>
  <c r="O4533" i="3" a="1"/>
  <c r="O4533" i="3" s="1"/>
  <c r="U4527" i="3" l="1"/>
  <c r="T4528" i="3"/>
  <c r="I4535" i="3"/>
  <c r="K4535" i="3" s="1"/>
  <c r="S4534" i="3"/>
  <c r="P4535" i="3"/>
  <c r="R4535" i="3" s="1"/>
  <c r="O4534" i="3" a="1"/>
  <c r="O4534" i="3" s="1"/>
  <c r="U4528" i="3" l="1"/>
  <c r="T4529" i="3"/>
  <c r="I4536" i="3"/>
  <c r="K4536" i="3" s="1"/>
  <c r="S4535" i="3"/>
  <c r="P4536" i="3"/>
  <c r="R4536" i="3" s="1"/>
  <c r="O4535" i="3" a="1"/>
  <c r="O4535" i="3" s="1"/>
  <c r="U4529" i="3" l="1"/>
  <c r="T4530" i="3"/>
  <c r="I4537" i="3"/>
  <c r="K4537" i="3" s="1"/>
  <c r="S4536" i="3"/>
  <c r="P4537" i="3"/>
  <c r="R4537" i="3" s="1"/>
  <c r="O4536" i="3" a="1"/>
  <c r="O4536" i="3" s="1"/>
  <c r="U4530" i="3" l="1"/>
  <c r="T4531" i="3"/>
  <c r="I4538" i="3"/>
  <c r="K4538" i="3" s="1"/>
  <c r="S4537" i="3"/>
  <c r="P4538" i="3"/>
  <c r="R4538" i="3" s="1"/>
  <c r="O4537" i="3" a="1"/>
  <c r="O4537" i="3" s="1"/>
  <c r="U4531" i="3" l="1"/>
  <c r="T4532" i="3"/>
  <c r="I4539" i="3"/>
  <c r="K4539" i="3" s="1"/>
  <c r="S4538" i="3"/>
  <c r="P4539" i="3"/>
  <c r="R4539" i="3" s="1"/>
  <c r="O4538" i="3" a="1"/>
  <c r="O4538" i="3" s="1"/>
  <c r="U4532" i="3" l="1"/>
  <c r="T4533" i="3"/>
  <c r="I4540" i="3"/>
  <c r="K4540" i="3" s="1"/>
  <c r="S4539" i="3"/>
  <c r="P4540" i="3"/>
  <c r="R4540" i="3" s="1"/>
  <c r="O4539" i="3" a="1"/>
  <c r="O4539" i="3" s="1"/>
  <c r="U4533" i="3" l="1"/>
  <c r="T4534" i="3"/>
  <c r="I4541" i="3"/>
  <c r="K4541" i="3" s="1"/>
  <c r="S4540" i="3"/>
  <c r="P4541" i="3"/>
  <c r="R4541" i="3" s="1"/>
  <c r="O4540" i="3" a="1"/>
  <c r="O4540" i="3" s="1"/>
  <c r="U4534" i="3" l="1"/>
  <c r="T4535" i="3"/>
  <c r="I4542" i="3"/>
  <c r="K4542" i="3" s="1"/>
  <c r="S4541" i="3"/>
  <c r="P4542" i="3"/>
  <c r="R4542" i="3" s="1"/>
  <c r="O4541" i="3" a="1"/>
  <c r="O4541" i="3" s="1"/>
  <c r="U4535" i="3" l="1"/>
  <c r="T4536" i="3"/>
  <c r="I4543" i="3"/>
  <c r="K4543" i="3" s="1"/>
  <c r="S4542" i="3"/>
  <c r="P4543" i="3"/>
  <c r="R4543" i="3" s="1"/>
  <c r="O4542" i="3" a="1"/>
  <c r="O4542" i="3" s="1"/>
  <c r="U4536" i="3" l="1"/>
  <c r="T4537" i="3"/>
  <c r="I4544" i="3"/>
  <c r="K4544" i="3" s="1"/>
  <c r="S4543" i="3"/>
  <c r="P4544" i="3"/>
  <c r="R4544" i="3" s="1"/>
  <c r="O4543" i="3" a="1"/>
  <c r="O4543" i="3" s="1"/>
  <c r="U4537" i="3" l="1"/>
  <c r="T4538" i="3"/>
  <c r="I4545" i="3"/>
  <c r="K4545" i="3" s="1"/>
  <c r="S4544" i="3"/>
  <c r="P4545" i="3"/>
  <c r="R4545" i="3" s="1"/>
  <c r="O4544" i="3" a="1"/>
  <c r="O4544" i="3" s="1"/>
  <c r="U4538" i="3" l="1"/>
  <c r="T4539" i="3"/>
  <c r="I4546" i="3"/>
  <c r="K4546" i="3" s="1"/>
  <c r="S4545" i="3"/>
  <c r="P4546" i="3"/>
  <c r="R4546" i="3" s="1"/>
  <c r="O4545" i="3" a="1"/>
  <c r="O4545" i="3" s="1"/>
  <c r="U4539" i="3" l="1"/>
  <c r="T4540" i="3"/>
  <c r="I4547" i="3"/>
  <c r="K4547" i="3" s="1"/>
  <c r="S4546" i="3"/>
  <c r="P4547" i="3"/>
  <c r="R4547" i="3" s="1"/>
  <c r="O4546" i="3" a="1"/>
  <c r="O4546" i="3" s="1"/>
  <c r="U4540" i="3" l="1"/>
  <c r="T4541" i="3"/>
  <c r="I4548" i="3"/>
  <c r="K4548" i="3" s="1"/>
  <c r="S4547" i="3"/>
  <c r="P4548" i="3"/>
  <c r="R4548" i="3" s="1"/>
  <c r="O4547" i="3" a="1"/>
  <c r="O4547" i="3" s="1"/>
  <c r="U4541" i="3" l="1"/>
  <c r="T4542" i="3"/>
  <c r="I4549" i="3"/>
  <c r="K4549" i="3" s="1"/>
  <c r="S4548" i="3"/>
  <c r="P4549" i="3"/>
  <c r="R4549" i="3" s="1"/>
  <c r="O4548" i="3" a="1"/>
  <c r="O4548" i="3" s="1"/>
  <c r="U4542" i="3" l="1"/>
  <c r="T4543" i="3"/>
  <c r="I4550" i="3"/>
  <c r="K4550" i="3" s="1"/>
  <c r="S4549" i="3"/>
  <c r="P4550" i="3"/>
  <c r="R4550" i="3" s="1"/>
  <c r="O4549" i="3" a="1"/>
  <c r="O4549" i="3" s="1"/>
  <c r="U4543" i="3" l="1"/>
  <c r="T4544" i="3"/>
  <c r="I4551" i="3"/>
  <c r="K4551" i="3" s="1"/>
  <c r="P4551" i="3" s="1"/>
  <c r="R4551" i="3" s="1"/>
  <c r="S4550" i="3"/>
  <c r="O4550" i="3" a="1"/>
  <c r="O4550" i="3" s="1"/>
  <c r="U4544" i="3" l="1"/>
  <c r="T4545" i="3"/>
  <c r="I4552" i="3"/>
  <c r="K4552" i="3" s="1"/>
  <c r="P4552" i="3" s="1"/>
  <c r="R4552" i="3" s="1"/>
  <c r="S4551" i="3"/>
  <c r="O4551" i="3" a="1"/>
  <c r="O4551" i="3" s="1"/>
  <c r="U4545" i="3" l="1"/>
  <c r="T4546" i="3"/>
  <c r="I4553" i="3"/>
  <c r="K4553" i="3" s="1"/>
  <c r="S4552" i="3"/>
  <c r="P4553" i="3"/>
  <c r="R4553" i="3" s="1"/>
  <c r="O4552" i="3" a="1"/>
  <c r="O4552" i="3" s="1"/>
  <c r="U4546" i="3" l="1"/>
  <c r="T4547" i="3"/>
  <c r="I4554" i="3"/>
  <c r="K4554" i="3" s="1"/>
  <c r="S4553" i="3"/>
  <c r="P4554" i="3"/>
  <c r="R4554" i="3" s="1"/>
  <c r="O4553" i="3" a="1"/>
  <c r="O4553" i="3" s="1"/>
  <c r="U4547" i="3" l="1"/>
  <c r="T4548" i="3"/>
  <c r="I4555" i="3"/>
  <c r="K4555" i="3" s="1"/>
  <c r="P4555" i="3" s="1"/>
  <c r="R4555" i="3" s="1"/>
  <c r="S4554" i="3"/>
  <c r="O4554" i="3" a="1"/>
  <c r="O4554" i="3" s="1"/>
  <c r="U4548" i="3" l="1"/>
  <c r="T4549" i="3"/>
  <c r="I4556" i="3"/>
  <c r="K4556" i="3" s="1"/>
  <c r="P4556" i="3" s="1"/>
  <c r="R4556" i="3" s="1"/>
  <c r="S4555" i="3"/>
  <c r="O4555" i="3" a="1"/>
  <c r="O4555" i="3" s="1"/>
  <c r="U4549" i="3" l="1"/>
  <c r="T4550" i="3"/>
  <c r="I4557" i="3"/>
  <c r="K4557" i="3" s="1"/>
  <c r="S4556" i="3"/>
  <c r="P4557" i="3"/>
  <c r="R4557" i="3" s="1"/>
  <c r="O4556" i="3" a="1"/>
  <c r="O4556" i="3" s="1"/>
  <c r="U4550" i="3" l="1"/>
  <c r="T4551" i="3"/>
  <c r="I4558" i="3"/>
  <c r="K4558" i="3" s="1"/>
  <c r="S4557" i="3"/>
  <c r="P4558" i="3"/>
  <c r="R4558" i="3" s="1"/>
  <c r="O4557" i="3" a="1"/>
  <c r="O4557" i="3" s="1"/>
  <c r="U4551" i="3" l="1"/>
  <c r="T4552" i="3"/>
  <c r="I4559" i="3"/>
  <c r="K4559" i="3" s="1"/>
  <c r="S4558" i="3"/>
  <c r="P4559" i="3"/>
  <c r="R4559" i="3" s="1"/>
  <c r="O4558" i="3" a="1"/>
  <c r="O4558" i="3" s="1"/>
  <c r="U4552" i="3" l="1"/>
  <c r="T4553" i="3"/>
  <c r="I4560" i="3"/>
  <c r="K4560" i="3" s="1"/>
  <c r="S4559" i="3"/>
  <c r="P4560" i="3"/>
  <c r="R4560" i="3" s="1"/>
  <c r="O4559" i="3" a="1"/>
  <c r="O4559" i="3" s="1"/>
  <c r="U4553" i="3" l="1"/>
  <c r="T4554" i="3"/>
  <c r="I4561" i="3"/>
  <c r="K4561" i="3" s="1"/>
  <c r="P4561" i="3" s="1"/>
  <c r="R4561" i="3" s="1"/>
  <c r="S4560" i="3"/>
  <c r="O4560" i="3" a="1"/>
  <c r="O4560" i="3" s="1"/>
  <c r="U4554" i="3" l="1"/>
  <c r="T4555" i="3"/>
  <c r="I4562" i="3"/>
  <c r="K4562" i="3" s="1"/>
  <c r="P4562" i="3" s="1"/>
  <c r="R4562" i="3" s="1"/>
  <c r="S4561" i="3"/>
  <c r="O4561" i="3" a="1"/>
  <c r="O4561" i="3" s="1"/>
  <c r="U4555" i="3" l="1"/>
  <c r="T4556" i="3"/>
  <c r="I4563" i="3"/>
  <c r="K4563" i="3" s="1"/>
  <c r="P4563" i="3" s="1"/>
  <c r="R4563" i="3" s="1"/>
  <c r="S4562" i="3"/>
  <c r="O4562" i="3" a="1"/>
  <c r="O4562" i="3" s="1"/>
  <c r="U4556" i="3" l="1"/>
  <c r="T4557" i="3"/>
  <c r="I4564" i="3"/>
  <c r="K4564" i="3" s="1"/>
  <c r="P4564" i="3" s="1"/>
  <c r="R4564" i="3" s="1"/>
  <c r="S4563" i="3"/>
  <c r="O4563" i="3" a="1"/>
  <c r="O4563" i="3" s="1"/>
  <c r="U4557" i="3" l="1"/>
  <c r="T4558" i="3"/>
  <c r="I4565" i="3"/>
  <c r="K4565" i="3" s="1"/>
  <c r="S4564" i="3"/>
  <c r="P4565" i="3"/>
  <c r="R4565" i="3" s="1"/>
  <c r="O4564" i="3" a="1"/>
  <c r="O4564" i="3" s="1"/>
  <c r="U4558" i="3" l="1"/>
  <c r="T4559" i="3"/>
  <c r="I4566" i="3"/>
  <c r="K4566" i="3" s="1"/>
  <c r="S4565" i="3"/>
  <c r="P4566" i="3"/>
  <c r="R4566" i="3" s="1"/>
  <c r="O4565" i="3" a="1"/>
  <c r="O4565" i="3" s="1"/>
  <c r="U4559" i="3" l="1"/>
  <c r="T4560" i="3"/>
  <c r="I4567" i="3"/>
  <c r="K4567" i="3" s="1"/>
  <c r="S4566" i="3"/>
  <c r="P4567" i="3"/>
  <c r="R4567" i="3" s="1"/>
  <c r="O4566" i="3" a="1"/>
  <c r="O4566" i="3" s="1"/>
  <c r="U4560" i="3" l="1"/>
  <c r="T4561" i="3"/>
  <c r="I4568" i="3"/>
  <c r="K4568" i="3" s="1"/>
  <c r="P4568" i="3" s="1"/>
  <c r="R4568" i="3" s="1"/>
  <c r="S4567" i="3"/>
  <c r="O4567" i="3" a="1"/>
  <c r="O4567" i="3" s="1"/>
  <c r="U4561" i="3" l="1"/>
  <c r="T4562" i="3"/>
  <c r="I4569" i="3"/>
  <c r="K4569" i="3" s="1"/>
  <c r="P4569" i="3" s="1"/>
  <c r="R4569" i="3" s="1"/>
  <c r="S4568" i="3"/>
  <c r="O4568" i="3" a="1"/>
  <c r="O4568" i="3" s="1"/>
  <c r="U4562" i="3" l="1"/>
  <c r="T4563" i="3"/>
  <c r="I4570" i="3"/>
  <c r="K4570" i="3" s="1"/>
  <c r="S4569" i="3"/>
  <c r="P4570" i="3"/>
  <c r="R4570" i="3" s="1"/>
  <c r="O4569" i="3" a="1"/>
  <c r="O4569" i="3" s="1"/>
  <c r="U4563" i="3" l="1"/>
  <c r="T4564" i="3"/>
  <c r="I4571" i="3"/>
  <c r="K4571" i="3" s="1"/>
  <c r="S4570" i="3"/>
  <c r="P4571" i="3"/>
  <c r="R4571" i="3" s="1"/>
  <c r="O4570" i="3" a="1"/>
  <c r="O4570" i="3" s="1"/>
  <c r="U4564" i="3" l="1"/>
  <c r="T4565" i="3"/>
  <c r="I4572" i="3"/>
  <c r="K4572" i="3" s="1"/>
  <c r="S4571" i="3"/>
  <c r="P4572" i="3"/>
  <c r="R4572" i="3" s="1"/>
  <c r="O4571" i="3" a="1"/>
  <c r="O4571" i="3" s="1"/>
  <c r="U4565" i="3" l="1"/>
  <c r="T4566" i="3"/>
  <c r="I4573" i="3"/>
  <c r="K4573" i="3" s="1"/>
  <c r="S4572" i="3"/>
  <c r="P4573" i="3"/>
  <c r="R4573" i="3" s="1"/>
  <c r="O4572" i="3" a="1"/>
  <c r="O4572" i="3" s="1"/>
  <c r="U4566" i="3" l="1"/>
  <c r="T4567" i="3"/>
  <c r="I4574" i="3"/>
  <c r="K4574" i="3" s="1"/>
  <c r="S4573" i="3"/>
  <c r="P4574" i="3"/>
  <c r="R4574" i="3" s="1"/>
  <c r="O4573" i="3" a="1"/>
  <c r="O4573" i="3" s="1"/>
  <c r="U4567" i="3" l="1"/>
  <c r="T4568" i="3"/>
  <c r="I4575" i="3"/>
  <c r="K4575" i="3" s="1"/>
  <c r="S4574" i="3"/>
  <c r="P4575" i="3"/>
  <c r="R4575" i="3" s="1"/>
  <c r="O4574" i="3" a="1"/>
  <c r="O4574" i="3" s="1"/>
  <c r="U4568" i="3" l="1"/>
  <c r="T4569" i="3"/>
  <c r="I4576" i="3"/>
  <c r="K4576" i="3" s="1"/>
  <c r="S4575" i="3"/>
  <c r="P4576" i="3"/>
  <c r="R4576" i="3" s="1"/>
  <c r="O4575" i="3" a="1"/>
  <c r="O4575" i="3" s="1"/>
  <c r="U4569" i="3" l="1"/>
  <c r="T4570" i="3"/>
  <c r="I4577" i="3"/>
  <c r="K4577" i="3" s="1"/>
  <c r="S4576" i="3"/>
  <c r="P4577" i="3"/>
  <c r="R4577" i="3" s="1"/>
  <c r="O4576" i="3" a="1"/>
  <c r="O4576" i="3" s="1"/>
  <c r="U4570" i="3" l="1"/>
  <c r="T4571" i="3"/>
  <c r="I4578" i="3"/>
  <c r="K4578" i="3" s="1"/>
  <c r="P4578" i="3" s="1"/>
  <c r="R4578" i="3" s="1"/>
  <c r="S4577" i="3"/>
  <c r="O4577" i="3" a="1"/>
  <c r="O4577" i="3" s="1"/>
  <c r="U4571" i="3" l="1"/>
  <c r="T4572" i="3"/>
  <c r="I4579" i="3"/>
  <c r="K4579" i="3" s="1"/>
  <c r="P4579" i="3" s="1"/>
  <c r="R4579" i="3" s="1"/>
  <c r="S4578" i="3"/>
  <c r="O4578" i="3" a="1"/>
  <c r="O4578" i="3" s="1"/>
  <c r="U4572" i="3" l="1"/>
  <c r="T4573" i="3"/>
  <c r="I4580" i="3"/>
  <c r="K4580" i="3" s="1"/>
  <c r="P4580" i="3" s="1"/>
  <c r="R4580" i="3" s="1"/>
  <c r="S4579" i="3"/>
  <c r="O4579" i="3" a="1"/>
  <c r="O4579" i="3" s="1"/>
  <c r="U4573" i="3" l="1"/>
  <c r="T4574" i="3"/>
  <c r="I4581" i="3"/>
  <c r="K4581" i="3" s="1"/>
  <c r="P4581" i="3" s="1"/>
  <c r="R4581" i="3" s="1"/>
  <c r="S4580" i="3"/>
  <c r="O4580" i="3" a="1"/>
  <c r="O4580" i="3" s="1"/>
  <c r="U4574" i="3" l="1"/>
  <c r="T4575" i="3"/>
  <c r="I4582" i="3"/>
  <c r="K4582" i="3" s="1"/>
  <c r="S4581" i="3"/>
  <c r="P4582" i="3"/>
  <c r="R4582" i="3" s="1"/>
  <c r="O4581" i="3" a="1"/>
  <c r="O4581" i="3" s="1"/>
  <c r="U4575" i="3" l="1"/>
  <c r="T4576" i="3"/>
  <c r="I4583" i="3"/>
  <c r="K4583" i="3" s="1"/>
  <c r="S4582" i="3"/>
  <c r="P4583" i="3"/>
  <c r="R4583" i="3" s="1"/>
  <c r="O4582" i="3" a="1"/>
  <c r="O4582" i="3" s="1"/>
  <c r="U4576" i="3" l="1"/>
  <c r="T4577" i="3"/>
  <c r="I4584" i="3"/>
  <c r="K4584" i="3" s="1"/>
  <c r="P4584" i="3" s="1"/>
  <c r="R4584" i="3" s="1"/>
  <c r="S4583" i="3"/>
  <c r="O4583" i="3" a="1"/>
  <c r="O4583" i="3" s="1"/>
  <c r="U4577" i="3" l="1"/>
  <c r="T4578" i="3"/>
  <c r="I4585" i="3"/>
  <c r="K4585" i="3" s="1"/>
  <c r="S4584" i="3"/>
  <c r="P4585" i="3"/>
  <c r="R4585" i="3" s="1"/>
  <c r="O4584" i="3" a="1"/>
  <c r="O4584" i="3" s="1"/>
  <c r="U4578" i="3" l="1"/>
  <c r="T4579" i="3"/>
  <c r="I4586" i="3"/>
  <c r="K4586" i="3" s="1"/>
  <c r="S4585" i="3"/>
  <c r="P4586" i="3"/>
  <c r="R4586" i="3" s="1"/>
  <c r="O4585" i="3" a="1"/>
  <c r="O4585" i="3" s="1"/>
  <c r="U4579" i="3" l="1"/>
  <c r="T4580" i="3"/>
  <c r="I4587" i="3"/>
  <c r="K4587" i="3" s="1"/>
  <c r="P4587" i="3" s="1"/>
  <c r="R4587" i="3" s="1"/>
  <c r="S4586" i="3"/>
  <c r="O4586" i="3" a="1"/>
  <c r="O4586" i="3" s="1"/>
  <c r="U4580" i="3" l="1"/>
  <c r="T4581" i="3"/>
  <c r="I4588" i="3"/>
  <c r="K4588" i="3" s="1"/>
  <c r="S4587" i="3"/>
  <c r="P4588" i="3"/>
  <c r="R4588" i="3" s="1"/>
  <c r="O4587" i="3" a="1"/>
  <c r="O4587" i="3" s="1"/>
  <c r="U4581" i="3" l="1"/>
  <c r="T4582" i="3"/>
  <c r="I4589" i="3"/>
  <c r="K4589" i="3" s="1"/>
  <c r="S4588" i="3"/>
  <c r="P4589" i="3"/>
  <c r="R4589" i="3" s="1"/>
  <c r="O4588" i="3" a="1"/>
  <c r="O4588" i="3" s="1"/>
  <c r="U4582" i="3" l="1"/>
  <c r="T4583" i="3"/>
  <c r="I4590" i="3"/>
  <c r="K4590" i="3" s="1"/>
  <c r="S4589" i="3"/>
  <c r="P4590" i="3"/>
  <c r="R4590" i="3" s="1"/>
  <c r="O4589" i="3" a="1"/>
  <c r="O4589" i="3" s="1"/>
  <c r="U4583" i="3" l="1"/>
  <c r="T4584" i="3"/>
  <c r="I4591" i="3"/>
  <c r="K4591" i="3" s="1"/>
  <c r="S4590" i="3"/>
  <c r="P4591" i="3"/>
  <c r="R4591" i="3" s="1"/>
  <c r="O4590" i="3" a="1"/>
  <c r="O4590" i="3" s="1"/>
  <c r="U4584" i="3" l="1"/>
  <c r="T4585" i="3"/>
  <c r="I4592" i="3"/>
  <c r="K4592" i="3" s="1"/>
  <c r="S4591" i="3"/>
  <c r="P4592" i="3"/>
  <c r="R4592" i="3" s="1"/>
  <c r="O4591" i="3" a="1"/>
  <c r="O4591" i="3" s="1"/>
  <c r="U4585" i="3" l="1"/>
  <c r="T4586" i="3"/>
  <c r="I4593" i="3"/>
  <c r="K4593" i="3" s="1"/>
  <c r="S4592" i="3"/>
  <c r="P4593" i="3"/>
  <c r="R4593" i="3" s="1"/>
  <c r="O4592" i="3" a="1"/>
  <c r="O4592" i="3" s="1"/>
  <c r="U4586" i="3" l="1"/>
  <c r="T4587" i="3"/>
  <c r="I4594" i="3"/>
  <c r="K4594" i="3" s="1"/>
  <c r="S4593" i="3"/>
  <c r="P4594" i="3"/>
  <c r="R4594" i="3" s="1"/>
  <c r="O4593" i="3" a="1"/>
  <c r="O4593" i="3" s="1"/>
  <c r="U4587" i="3" l="1"/>
  <c r="T4588" i="3"/>
  <c r="I4595" i="3"/>
  <c r="K4595" i="3" s="1"/>
  <c r="P4595" i="3" s="1"/>
  <c r="R4595" i="3" s="1"/>
  <c r="S4594" i="3"/>
  <c r="O4594" i="3" a="1"/>
  <c r="O4594" i="3" s="1"/>
  <c r="U4588" i="3" l="1"/>
  <c r="T4589" i="3"/>
  <c r="I4596" i="3"/>
  <c r="K4596" i="3" s="1"/>
  <c r="P4596" i="3" s="1"/>
  <c r="R4596" i="3" s="1"/>
  <c r="S4595" i="3"/>
  <c r="O4595" i="3" a="1"/>
  <c r="O4595" i="3" s="1"/>
  <c r="U4589" i="3" l="1"/>
  <c r="T4590" i="3"/>
  <c r="I4597" i="3"/>
  <c r="K4597" i="3" s="1"/>
  <c r="P4597" i="3" s="1"/>
  <c r="R4597" i="3" s="1"/>
  <c r="S4596" i="3"/>
  <c r="O4596" i="3" a="1"/>
  <c r="O4596" i="3" s="1"/>
  <c r="U4590" i="3" l="1"/>
  <c r="T4591" i="3"/>
  <c r="I4598" i="3"/>
  <c r="K4598" i="3" s="1"/>
  <c r="S4597" i="3"/>
  <c r="P4598" i="3"/>
  <c r="R4598" i="3" s="1"/>
  <c r="O4597" i="3" a="1"/>
  <c r="O4597" i="3" s="1"/>
  <c r="U4591" i="3" l="1"/>
  <c r="T4592" i="3"/>
  <c r="I4599" i="3"/>
  <c r="K4599" i="3" s="1"/>
  <c r="S4598" i="3"/>
  <c r="P4599" i="3"/>
  <c r="R4599" i="3" s="1"/>
  <c r="O4598" i="3" a="1"/>
  <c r="O4598" i="3" s="1"/>
  <c r="U4592" i="3" l="1"/>
  <c r="T4593" i="3"/>
  <c r="I4600" i="3"/>
  <c r="K4600" i="3" s="1"/>
  <c r="S4599" i="3"/>
  <c r="P4600" i="3"/>
  <c r="R4600" i="3" s="1"/>
  <c r="O4599" i="3" a="1"/>
  <c r="O4599" i="3" s="1"/>
  <c r="U4593" i="3" l="1"/>
  <c r="T4594" i="3"/>
  <c r="I4601" i="3"/>
  <c r="K4601" i="3" s="1"/>
  <c r="S4600" i="3"/>
  <c r="P4601" i="3"/>
  <c r="R4601" i="3" s="1"/>
  <c r="O4600" i="3" a="1"/>
  <c r="O4600" i="3" s="1"/>
  <c r="U4594" i="3" l="1"/>
  <c r="T4595" i="3"/>
  <c r="I4602" i="3"/>
  <c r="K4602" i="3" s="1"/>
  <c r="S4601" i="3"/>
  <c r="P4602" i="3"/>
  <c r="R4602" i="3" s="1"/>
  <c r="O4601" i="3" a="1"/>
  <c r="O4601" i="3" s="1"/>
  <c r="U4595" i="3" l="1"/>
  <c r="T4596" i="3"/>
  <c r="I4603" i="3"/>
  <c r="K4603" i="3" s="1"/>
  <c r="S4602" i="3"/>
  <c r="P4603" i="3"/>
  <c r="R4603" i="3" s="1"/>
  <c r="O4602" i="3" a="1"/>
  <c r="O4602" i="3" s="1"/>
  <c r="U4596" i="3" l="1"/>
  <c r="T4597" i="3"/>
  <c r="I4604" i="3"/>
  <c r="K4604" i="3" s="1"/>
  <c r="S4603" i="3"/>
  <c r="P4604" i="3"/>
  <c r="R4604" i="3" s="1"/>
  <c r="O4603" i="3" a="1"/>
  <c r="O4603" i="3" s="1"/>
  <c r="U4597" i="3" l="1"/>
  <c r="T4598" i="3"/>
  <c r="I4605" i="3"/>
  <c r="K4605" i="3" s="1"/>
  <c r="S4604" i="3"/>
  <c r="P4605" i="3"/>
  <c r="R4605" i="3" s="1"/>
  <c r="O4604" i="3" a="1"/>
  <c r="O4604" i="3" s="1"/>
  <c r="U4598" i="3" l="1"/>
  <c r="T4599" i="3"/>
  <c r="I4606" i="3"/>
  <c r="K4606" i="3" s="1"/>
  <c r="S4605" i="3"/>
  <c r="P4606" i="3"/>
  <c r="R4606" i="3" s="1"/>
  <c r="O4605" i="3" a="1"/>
  <c r="O4605" i="3" s="1"/>
  <c r="U4599" i="3" l="1"/>
  <c r="T4600" i="3"/>
  <c r="I4607" i="3"/>
  <c r="K4607" i="3" s="1"/>
  <c r="S4606" i="3"/>
  <c r="P4607" i="3"/>
  <c r="R4607" i="3" s="1"/>
  <c r="O4606" i="3" a="1"/>
  <c r="O4606" i="3" s="1"/>
  <c r="U4600" i="3" l="1"/>
  <c r="T4601" i="3"/>
  <c r="I4608" i="3"/>
  <c r="K4608" i="3" s="1"/>
  <c r="S4607" i="3"/>
  <c r="P4608" i="3"/>
  <c r="R4608" i="3" s="1"/>
  <c r="O4607" i="3" a="1"/>
  <c r="O4607" i="3" s="1"/>
  <c r="U4601" i="3" l="1"/>
  <c r="T4602" i="3"/>
  <c r="I4609" i="3"/>
  <c r="K4609" i="3" s="1"/>
  <c r="S4608" i="3"/>
  <c r="P4609" i="3"/>
  <c r="R4609" i="3" s="1"/>
  <c r="O4608" i="3" a="1"/>
  <c r="O4608" i="3" s="1"/>
  <c r="U4602" i="3" l="1"/>
  <c r="T4603" i="3"/>
  <c r="I4610" i="3"/>
  <c r="K4610" i="3" s="1"/>
  <c r="P4610" i="3" s="1"/>
  <c r="R4610" i="3" s="1"/>
  <c r="S4609" i="3"/>
  <c r="O4609" i="3" a="1"/>
  <c r="O4609" i="3" s="1"/>
  <c r="U4603" i="3" l="1"/>
  <c r="T4604" i="3"/>
  <c r="I4611" i="3"/>
  <c r="K4611" i="3" s="1"/>
  <c r="S4610" i="3"/>
  <c r="P4611" i="3"/>
  <c r="R4611" i="3" s="1"/>
  <c r="O4610" i="3" a="1"/>
  <c r="O4610" i="3" s="1"/>
  <c r="U4604" i="3" l="1"/>
  <c r="T4605" i="3"/>
  <c r="I4612" i="3"/>
  <c r="K4612" i="3" s="1"/>
  <c r="S4611" i="3"/>
  <c r="P4612" i="3"/>
  <c r="R4612" i="3" s="1"/>
  <c r="O4611" i="3" a="1"/>
  <c r="O4611" i="3" s="1"/>
  <c r="U4605" i="3" l="1"/>
  <c r="T4606" i="3"/>
  <c r="I4613" i="3"/>
  <c r="K4613" i="3" s="1"/>
  <c r="P4613" i="3" s="1"/>
  <c r="R4613" i="3" s="1"/>
  <c r="S4612" i="3"/>
  <c r="O4612" i="3" a="1"/>
  <c r="O4612" i="3" s="1"/>
  <c r="U4606" i="3" l="1"/>
  <c r="T4607" i="3"/>
  <c r="I4614" i="3"/>
  <c r="L4614" i="3" s="1"/>
  <c r="P4614" i="3" s="1"/>
  <c r="R4614" i="3" s="1"/>
  <c r="S4613" i="3"/>
  <c r="O4613" i="3" a="1"/>
  <c r="O4613" i="3" s="1"/>
  <c r="U4607" i="3" l="1"/>
  <c r="T4608" i="3"/>
  <c r="J4615" i="3"/>
  <c r="L4615" i="3" s="1"/>
  <c r="P4615" i="3" s="1"/>
  <c r="R4615" i="3" s="1"/>
  <c r="S4614" i="3"/>
  <c r="O4614" i="3" a="1"/>
  <c r="O4614" i="3" s="1"/>
  <c r="U4608" i="3" l="1"/>
  <c r="T4609" i="3"/>
  <c r="J4616" i="3"/>
  <c r="L4616" i="3" s="1"/>
  <c r="P4616" i="3" s="1"/>
  <c r="R4616" i="3" s="1"/>
  <c r="S4615" i="3"/>
  <c r="O4615" i="3" a="1"/>
  <c r="O4615" i="3" s="1"/>
  <c r="U4609" i="3" l="1"/>
  <c r="T4610" i="3"/>
  <c r="J4617" i="3"/>
  <c r="K4617" i="3" s="1"/>
  <c r="P4617" i="3" s="1"/>
  <c r="R4617" i="3" s="1"/>
  <c r="S4616" i="3"/>
  <c r="O4616" i="3" a="1"/>
  <c r="O4616" i="3" s="1"/>
  <c r="U4610" i="3" l="1"/>
  <c r="T4611" i="3"/>
  <c r="I4618" i="3"/>
  <c r="K4618" i="3" s="1"/>
  <c r="S4617" i="3"/>
  <c r="P4618" i="3"/>
  <c r="R4618" i="3" s="1"/>
  <c r="O4617" i="3" a="1"/>
  <c r="O4617" i="3" s="1"/>
  <c r="U4611" i="3" l="1"/>
  <c r="T4612" i="3"/>
  <c r="I4619" i="3"/>
  <c r="K4619" i="3" s="1"/>
  <c r="P4619" i="3" s="1"/>
  <c r="R4619" i="3" s="1"/>
  <c r="S4618" i="3"/>
  <c r="O4618" i="3" a="1"/>
  <c r="O4618" i="3" s="1"/>
  <c r="U4612" i="3" l="1"/>
  <c r="T4613" i="3"/>
  <c r="I4620" i="3"/>
  <c r="K4620" i="3" s="1"/>
  <c r="P4620" i="3" s="1"/>
  <c r="R4620" i="3" s="1"/>
  <c r="S4619" i="3"/>
  <c r="O4619" i="3" a="1"/>
  <c r="O4619" i="3" s="1"/>
  <c r="U4613" i="3" l="1"/>
  <c r="T4614" i="3"/>
  <c r="I4621" i="3"/>
  <c r="K4621" i="3" s="1"/>
  <c r="P4621" i="3"/>
  <c r="R4621" i="3" s="1"/>
  <c r="S4620" i="3"/>
  <c r="O4620" i="3" a="1"/>
  <c r="O4620" i="3" s="1"/>
  <c r="U4614" i="3" l="1"/>
  <c r="T4615" i="3"/>
  <c r="I4622" i="3"/>
  <c r="K4622" i="3" s="1"/>
  <c r="S4621" i="3"/>
  <c r="P4622" i="3"/>
  <c r="R4622" i="3" s="1"/>
  <c r="O4621" i="3" a="1"/>
  <c r="O4621" i="3" s="1"/>
  <c r="U4615" i="3" l="1"/>
  <c r="T4616" i="3"/>
  <c r="I4623" i="3"/>
  <c r="K4623" i="3" s="1"/>
  <c r="P4623" i="3" s="1"/>
  <c r="R4623" i="3" s="1"/>
  <c r="S4622" i="3"/>
  <c r="O4622" i="3" a="1"/>
  <c r="O4622" i="3" s="1"/>
  <c r="U4616" i="3" l="1"/>
  <c r="T4617" i="3"/>
  <c r="I4624" i="3"/>
  <c r="K4624" i="3" s="1"/>
  <c r="S4623" i="3"/>
  <c r="P4624" i="3"/>
  <c r="R4624" i="3" s="1"/>
  <c r="O4623" i="3" a="1"/>
  <c r="O4623" i="3" s="1"/>
  <c r="U4617" i="3" l="1"/>
  <c r="T4618" i="3"/>
  <c r="I4625" i="3"/>
  <c r="K4625" i="3" s="1"/>
  <c r="P4625" i="3" s="1"/>
  <c r="R4625" i="3" s="1"/>
  <c r="S4624" i="3"/>
  <c r="O4624" i="3" a="1"/>
  <c r="O4624" i="3" s="1"/>
  <c r="U4618" i="3" l="1"/>
  <c r="T4619" i="3"/>
  <c r="I4626" i="3"/>
  <c r="K4626" i="3" s="1"/>
  <c r="P4626" i="3" s="1"/>
  <c r="R4626" i="3" s="1"/>
  <c r="S4625" i="3"/>
  <c r="O4625" i="3" a="1"/>
  <c r="O4625" i="3" s="1"/>
  <c r="U4619" i="3" l="1"/>
  <c r="T4620" i="3"/>
  <c r="I4627" i="3"/>
  <c r="K4627" i="3" s="1"/>
  <c r="S4626" i="3"/>
  <c r="P4627" i="3"/>
  <c r="R4627" i="3" s="1"/>
  <c r="O4626" i="3" a="1"/>
  <c r="O4626" i="3" s="1"/>
  <c r="U4620" i="3" l="1"/>
  <c r="T4621" i="3"/>
  <c r="I4628" i="3"/>
  <c r="K4628" i="3" s="1"/>
  <c r="S4627" i="3"/>
  <c r="P4628" i="3"/>
  <c r="R4628" i="3" s="1"/>
  <c r="O4627" i="3" a="1"/>
  <c r="O4627" i="3" s="1"/>
  <c r="U4621" i="3" l="1"/>
  <c r="T4622" i="3"/>
  <c r="I4629" i="3"/>
  <c r="K4629" i="3" s="1"/>
  <c r="S4628" i="3"/>
  <c r="P4629" i="3"/>
  <c r="R4629" i="3" s="1"/>
  <c r="O4628" i="3" a="1"/>
  <c r="O4628" i="3" s="1"/>
  <c r="U4622" i="3" l="1"/>
  <c r="T4623" i="3"/>
  <c r="I4630" i="3"/>
  <c r="K4630" i="3" s="1"/>
  <c r="S4629" i="3"/>
  <c r="P4630" i="3"/>
  <c r="R4630" i="3" s="1"/>
  <c r="O4629" i="3" a="1"/>
  <c r="O4629" i="3" s="1"/>
  <c r="U4623" i="3" l="1"/>
  <c r="T4624" i="3"/>
  <c r="I4631" i="3"/>
  <c r="K4631" i="3" s="1"/>
  <c r="S4630" i="3"/>
  <c r="P4631" i="3"/>
  <c r="R4631" i="3" s="1"/>
  <c r="O4630" i="3" a="1"/>
  <c r="O4630" i="3" s="1"/>
  <c r="U4624" i="3" l="1"/>
  <c r="T4625" i="3"/>
  <c r="I4632" i="3"/>
  <c r="K4632" i="3" s="1"/>
  <c r="S4631" i="3"/>
  <c r="P4632" i="3"/>
  <c r="R4632" i="3" s="1"/>
  <c r="O4631" i="3" a="1"/>
  <c r="O4631" i="3" s="1"/>
  <c r="U4625" i="3" l="1"/>
  <c r="T4626" i="3"/>
  <c r="I4633" i="3"/>
  <c r="K4633" i="3" s="1"/>
  <c r="P4633" i="3" s="1"/>
  <c r="R4633" i="3" s="1"/>
  <c r="S4632" i="3"/>
  <c r="O4632" i="3" a="1"/>
  <c r="O4632" i="3" s="1"/>
  <c r="U4626" i="3" l="1"/>
  <c r="T4627" i="3"/>
  <c r="I4634" i="3"/>
  <c r="K4634" i="3" s="1"/>
  <c r="P4634" i="3" s="1"/>
  <c r="R4634" i="3" s="1"/>
  <c r="S4633" i="3"/>
  <c r="O4633" i="3" a="1"/>
  <c r="O4633" i="3" s="1"/>
  <c r="U4627" i="3" l="1"/>
  <c r="T4628" i="3"/>
  <c r="I4635" i="3"/>
  <c r="K4635" i="3" s="1"/>
  <c r="S4634" i="3"/>
  <c r="P4635" i="3"/>
  <c r="R4635" i="3" s="1"/>
  <c r="O4634" i="3" a="1"/>
  <c r="O4634" i="3" s="1"/>
  <c r="U4628" i="3" l="1"/>
  <c r="T4629" i="3"/>
  <c r="I4636" i="3"/>
  <c r="K4636" i="3" s="1"/>
  <c r="P4636" i="3" s="1"/>
  <c r="R4636" i="3" s="1"/>
  <c r="S4635" i="3"/>
  <c r="O4635" i="3" a="1"/>
  <c r="O4635" i="3" s="1"/>
  <c r="U4629" i="3" l="1"/>
  <c r="T4630" i="3"/>
  <c r="I4637" i="3"/>
  <c r="K4637" i="3" s="1"/>
  <c r="P4637" i="3" s="1"/>
  <c r="R4637" i="3" s="1"/>
  <c r="S4636" i="3"/>
  <c r="O4636" i="3" a="1"/>
  <c r="O4636" i="3" s="1"/>
  <c r="U4630" i="3" l="1"/>
  <c r="T4631" i="3"/>
  <c r="I4638" i="3"/>
  <c r="K4638" i="3" s="1"/>
  <c r="S4637" i="3"/>
  <c r="P4638" i="3"/>
  <c r="R4638" i="3" s="1"/>
  <c r="O4637" i="3" a="1"/>
  <c r="O4637" i="3" s="1"/>
  <c r="U4631" i="3" l="1"/>
  <c r="T4632" i="3"/>
  <c r="I4639" i="3"/>
  <c r="K4639" i="3" s="1"/>
  <c r="S4638" i="3"/>
  <c r="P4639" i="3"/>
  <c r="R4639" i="3" s="1"/>
  <c r="O4638" i="3" a="1"/>
  <c r="O4638" i="3" s="1"/>
  <c r="U4632" i="3" l="1"/>
  <c r="T4633" i="3"/>
  <c r="I4640" i="3"/>
  <c r="K4640" i="3" s="1"/>
  <c r="S4639" i="3"/>
  <c r="P4640" i="3"/>
  <c r="R4640" i="3" s="1"/>
  <c r="O4639" i="3" a="1"/>
  <c r="O4639" i="3" s="1"/>
  <c r="U4633" i="3" l="1"/>
  <c r="T4634" i="3"/>
  <c r="I4641" i="3"/>
  <c r="K4641" i="3" s="1"/>
  <c r="S4640" i="3"/>
  <c r="P4641" i="3"/>
  <c r="R4641" i="3" s="1"/>
  <c r="O4640" i="3" a="1"/>
  <c r="O4640" i="3" s="1"/>
  <c r="U4634" i="3" l="1"/>
  <c r="T4635" i="3"/>
  <c r="I4642" i="3"/>
  <c r="K4642" i="3" s="1"/>
  <c r="P4642" i="3" s="1"/>
  <c r="R4642" i="3" s="1"/>
  <c r="S4641" i="3"/>
  <c r="O4641" i="3" a="1"/>
  <c r="O4641" i="3" s="1"/>
  <c r="U4635" i="3" l="1"/>
  <c r="T4636" i="3"/>
  <c r="I4643" i="3"/>
  <c r="K4643" i="3" s="1"/>
  <c r="P4643" i="3" s="1"/>
  <c r="R4643" i="3" s="1"/>
  <c r="S4642" i="3"/>
  <c r="O4642" i="3" a="1"/>
  <c r="O4642" i="3" s="1"/>
  <c r="U4636" i="3" l="1"/>
  <c r="T4637" i="3"/>
  <c r="I4644" i="3"/>
  <c r="K4644" i="3" s="1"/>
  <c r="P4644" i="3" s="1"/>
  <c r="R4644" i="3" s="1"/>
  <c r="S4643" i="3"/>
  <c r="O4643" i="3" a="1"/>
  <c r="O4643" i="3" s="1"/>
  <c r="U4637" i="3" l="1"/>
  <c r="T4638" i="3"/>
  <c r="I4645" i="3"/>
  <c r="K4645" i="3" s="1"/>
  <c r="S4644" i="3"/>
  <c r="P4645" i="3"/>
  <c r="R4645" i="3" s="1"/>
  <c r="O4644" i="3" a="1"/>
  <c r="O4644" i="3" s="1"/>
  <c r="U4638" i="3" l="1"/>
  <c r="T4639" i="3"/>
  <c r="I4646" i="3"/>
  <c r="K4646" i="3" s="1"/>
  <c r="S4645" i="3"/>
  <c r="P4646" i="3"/>
  <c r="R4646" i="3" s="1"/>
  <c r="O4645" i="3" a="1"/>
  <c r="O4645" i="3" s="1"/>
  <c r="U4639" i="3" l="1"/>
  <c r="T4640" i="3"/>
  <c r="I4647" i="3"/>
  <c r="K4647" i="3" s="1"/>
  <c r="P4647" i="3" s="1"/>
  <c r="R4647" i="3" s="1"/>
  <c r="S4646" i="3"/>
  <c r="O4646" i="3" a="1"/>
  <c r="O4646" i="3" s="1"/>
  <c r="U4640" i="3" l="1"/>
  <c r="T4641" i="3"/>
  <c r="I4648" i="3"/>
  <c r="K4648" i="3" s="1"/>
  <c r="P4648" i="3" s="1"/>
  <c r="R4648" i="3" s="1"/>
  <c r="S4647" i="3"/>
  <c r="O4647" i="3" a="1"/>
  <c r="O4647" i="3" s="1"/>
  <c r="U4641" i="3" l="1"/>
  <c r="T4642" i="3"/>
  <c r="I4649" i="3"/>
  <c r="K4649" i="3" s="1"/>
  <c r="S4648" i="3"/>
  <c r="P4649" i="3"/>
  <c r="R4649" i="3" s="1"/>
  <c r="O4648" i="3" a="1"/>
  <c r="O4648" i="3" s="1"/>
  <c r="U4642" i="3" l="1"/>
  <c r="T4643" i="3"/>
  <c r="I4650" i="3"/>
  <c r="K4650" i="3" s="1"/>
  <c r="P4650" i="3" s="1"/>
  <c r="R4650" i="3" s="1"/>
  <c r="S4649" i="3"/>
  <c r="O4649" i="3" a="1"/>
  <c r="O4649" i="3" s="1"/>
  <c r="U4643" i="3" l="1"/>
  <c r="T4644" i="3"/>
  <c r="I4651" i="3"/>
  <c r="K4651" i="3" s="1"/>
  <c r="P4651" i="3" s="1"/>
  <c r="R4651" i="3" s="1"/>
  <c r="S4650" i="3"/>
  <c r="O4650" i="3" a="1"/>
  <c r="O4650" i="3" s="1"/>
  <c r="U4644" i="3" l="1"/>
  <c r="T4645" i="3"/>
  <c r="I4652" i="3"/>
  <c r="K4652" i="3" s="1"/>
  <c r="P4652" i="3" s="1"/>
  <c r="R4652" i="3" s="1"/>
  <c r="S4651" i="3"/>
  <c r="O4651" i="3" a="1"/>
  <c r="O4651" i="3" s="1"/>
  <c r="U4645" i="3" l="1"/>
  <c r="T4646" i="3"/>
  <c r="I4653" i="3"/>
  <c r="K4653" i="3" s="1"/>
  <c r="P4653" i="3" s="1"/>
  <c r="R4653" i="3" s="1"/>
  <c r="S4652" i="3"/>
  <c r="O4652" i="3" a="1"/>
  <c r="O4652" i="3" s="1"/>
  <c r="U4646" i="3" l="1"/>
  <c r="T4647" i="3"/>
  <c r="I4654" i="3"/>
  <c r="L4654" i="3" s="1"/>
  <c r="S4653" i="3"/>
  <c r="P4654" i="3"/>
  <c r="R4654" i="3" s="1"/>
  <c r="O4653" i="3" a="1"/>
  <c r="O4653" i="3" s="1"/>
  <c r="U4647" i="3" l="1"/>
  <c r="T4648" i="3"/>
  <c r="J4655" i="3"/>
  <c r="K4655" i="3" s="1"/>
  <c r="S4654" i="3"/>
  <c r="P4655" i="3"/>
  <c r="R4655" i="3" s="1"/>
  <c r="O4654" i="3" a="1"/>
  <c r="O4654" i="3" s="1"/>
  <c r="U4648" i="3" l="1"/>
  <c r="T4649" i="3"/>
  <c r="I4656" i="3"/>
  <c r="K4656" i="3" s="1"/>
  <c r="S4655" i="3"/>
  <c r="P4656" i="3"/>
  <c r="R4656" i="3" s="1"/>
  <c r="O4655" i="3" a="1"/>
  <c r="O4655" i="3" s="1"/>
  <c r="U4649" i="3" l="1"/>
  <c r="T4650" i="3"/>
  <c r="I4657" i="3"/>
  <c r="K4657" i="3" s="1"/>
  <c r="S4656" i="3"/>
  <c r="P4657" i="3"/>
  <c r="R4657" i="3" s="1"/>
  <c r="O4656" i="3" a="1"/>
  <c r="O4656" i="3" s="1"/>
  <c r="U4650" i="3" l="1"/>
  <c r="T4651" i="3"/>
  <c r="I4658" i="3"/>
  <c r="K4658" i="3" s="1"/>
  <c r="S4657" i="3"/>
  <c r="P4658" i="3"/>
  <c r="R4658" i="3" s="1"/>
  <c r="O4657" i="3" a="1"/>
  <c r="O4657" i="3" s="1"/>
  <c r="U4651" i="3" l="1"/>
  <c r="T4652" i="3"/>
  <c r="I4659" i="3"/>
  <c r="K4659" i="3" s="1"/>
  <c r="S4658" i="3"/>
  <c r="P4659" i="3"/>
  <c r="R4659" i="3" s="1"/>
  <c r="O4658" i="3" a="1"/>
  <c r="O4658" i="3" s="1"/>
  <c r="U4652" i="3" l="1"/>
  <c r="T4653" i="3"/>
  <c r="I4660" i="3"/>
  <c r="L4660" i="3" s="1"/>
  <c r="S4659" i="3"/>
  <c r="P4660" i="3"/>
  <c r="R4660" i="3" s="1"/>
  <c r="O4659" i="3" a="1"/>
  <c r="O4659" i="3" s="1"/>
  <c r="U4653" i="3" l="1"/>
  <c r="T4654" i="3"/>
  <c r="J4661" i="3"/>
  <c r="K4661" i="3" s="1"/>
  <c r="S4660" i="3"/>
  <c r="P4661" i="3"/>
  <c r="R4661" i="3" s="1"/>
  <c r="O4660" i="3" a="1"/>
  <c r="O4660" i="3" s="1"/>
  <c r="U4654" i="3" l="1"/>
  <c r="T4655" i="3"/>
  <c r="I4662" i="3"/>
  <c r="K4662" i="3" s="1"/>
  <c r="P4662" i="3" s="1"/>
  <c r="R4662" i="3" s="1"/>
  <c r="S4661" i="3"/>
  <c r="O4661" i="3" a="1"/>
  <c r="O4661" i="3" s="1"/>
  <c r="U4655" i="3" l="1"/>
  <c r="T4656" i="3"/>
  <c r="I4663" i="3"/>
  <c r="K4663" i="3" s="1"/>
  <c r="S4662" i="3"/>
  <c r="P4663" i="3"/>
  <c r="R4663" i="3" s="1"/>
  <c r="O4662" i="3" a="1"/>
  <c r="O4662" i="3" s="1"/>
  <c r="U4656" i="3" l="1"/>
  <c r="T4657" i="3"/>
  <c r="I4664" i="3"/>
  <c r="K4664" i="3" s="1"/>
  <c r="P4664" i="3" s="1"/>
  <c r="R4664" i="3" s="1"/>
  <c r="S4663" i="3"/>
  <c r="O4663" i="3" a="1"/>
  <c r="O4663" i="3" s="1"/>
  <c r="U4657" i="3" l="1"/>
  <c r="T4658" i="3"/>
  <c r="I4665" i="3"/>
  <c r="K4665" i="3" s="1"/>
  <c r="S4664" i="3"/>
  <c r="P4665" i="3"/>
  <c r="R4665" i="3" s="1"/>
  <c r="O4664" i="3" a="1"/>
  <c r="O4664" i="3" s="1"/>
  <c r="U4658" i="3" l="1"/>
  <c r="T4659" i="3"/>
  <c r="I4666" i="3"/>
  <c r="K4666" i="3" s="1"/>
  <c r="P4666" i="3" s="1"/>
  <c r="R4666" i="3" s="1"/>
  <c r="S4665" i="3"/>
  <c r="O4665" i="3" a="1"/>
  <c r="O4665" i="3" s="1"/>
  <c r="U4659" i="3" l="1"/>
  <c r="T4660" i="3"/>
  <c r="I4667" i="3"/>
  <c r="K4667" i="3" s="1"/>
  <c r="S4666" i="3"/>
  <c r="P4667" i="3"/>
  <c r="R4667" i="3" s="1"/>
  <c r="O4666" i="3" a="1"/>
  <c r="O4666" i="3" s="1"/>
  <c r="U4660" i="3" l="1"/>
  <c r="T4661" i="3"/>
  <c r="I4668" i="3"/>
  <c r="K4668" i="3" s="1"/>
  <c r="P4668" i="3" s="1"/>
  <c r="R4668" i="3" s="1"/>
  <c r="S4667" i="3"/>
  <c r="O4667" i="3" a="1"/>
  <c r="O4667" i="3" s="1"/>
  <c r="U4661" i="3" l="1"/>
  <c r="T4662" i="3"/>
  <c r="I4669" i="3"/>
  <c r="K4669" i="3" s="1"/>
  <c r="S4668" i="3"/>
  <c r="P4669" i="3"/>
  <c r="R4669" i="3" s="1"/>
  <c r="O4668" i="3" a="1"/>
  <c r="O4668" i="3" s="1"/>
  <c r="U4662" i="3" l="1"/>
  <c r="T4663" i="3"/>
  <c r="I4670" i="3"/>
  <c r="K4670" i="3" s="1"/>
  <c r="S4669" i="3"/>
  <c r="P4670" i="3"/>
  <c r="R4670" i="3" s="1"/>
  <c r="O4669" i="3" a="1"/>
  <c r="O4669" i="3" s="1"/>
  <c r="U4663" i="3" l="1"/>
  <c r="T4664" i="3"/>
  <c r="I4671" i="3"/>
  <c r="K4671" i="3" s="1"/>
  <c r="S4670" i="3"/>
  <c r="P4671" i="3"/>
  <c r="R4671" i="3" s="1"/>
  <c r="O4670" i="3" a="1"/>
  <c r="O4670" i="3" s="1"/>
  <c r="U4664" i="3" l="1"/>
  <c r="T4665" i="3"/>
  <c r="I4672" i="3"/>
  <c r="K4672" i="3" s="1"/>
  <c r="S4671" i="3"/>
  <c r="P4672" i="3"/>
  <c r="R4672" i="3" s="1"/>
  <c r="O4671" i="3" a="1"/>
  <c r="O4671" i="3" s="1"/>
  <c r="U4665" i="3" l="1"/>
  <c r="T4666" i="3"/>
  <c r="I4673" i="3"/>
  <c r="K4673" i="3" s="1"/>
  <c r="S4672" i="3"/>
  <c r="P4673" i="3"/>
  <c r="R4673" i="3" s="1"/>
  <c r="O4672" i="3" a="1"/>
  <c r="O4672" i="3" s="1"/>
  <c r="U4666" i="3" l="1"/>
  <c r="T4667" i="3"/>
  <c r="I4674" i="3"/>
  <c r="K4674" i="3" s="1"/>
  <c r="S4673" i="3"/>
  <c r="P4674" i="3"/>
  <c r="R4674" i="3" s="1"/>
  <c r="O4673" i="3" a="1"/>
  <c r="O4673" i="3" s="1"/>
  <c r="U4667" i="3" l="1"/>
  <c r="T4668" i="3"/>
  <c r="I4675" i="3"/>
  <c r="K4675" i="3" s="1"/>
  <c r="S4674" i="3"/>
  <c r="P4675" i="3"/>
  <c r="R4675" i="3" s="1"/>
  <c r="O4674" i="3" a="1"/>
  <c r="O4674" i="3" s="1"/>
  <c r="U4668" i="3" l="1"/>
  <c r="T4669" i="3"/>
  <c r="I4676" i="3"/>
  <c r="K4676" i="3" s="1"/>
  <c r="S4675" i="3"/>
  <c r="P4676" i="3"/>
  <c r="R4676" i="3" s="1"/>
  <c r="O4675" i="3" a="1"/>
  <c r="O4675" i="3" s="1"/>
  <c r="U4669" i="3" l="1"/>
  <c r="T4670" i="3"/>
  <c r="I4677" i="3"/>
  <c r="K4677" i="3" s="1"/>
  <c r="S4676" i="3"/>
  <c r="P4677" i="3"/>
  <c r="R4677" i="3" s="1"/>
  <c r="O4676" i="3" a="1"/>
  <c r="O4676" i="3" s="1"/>
  <c r="U4670" i="3" l="1"/>
  <c r="T4671" i="3"/>
  <c r="I4678" i="3"/>
  <c r="K4678" i="3" s="1"/>
  <c r="P4678" i="3" s="1"/>
  <c r="R4678" i="3" s="1"/>
  <c r="S4677" i="3"/>
  <c r="O4677" i="3" a="1"/>
  <c r="O4677" i="3" s="1"/>
  <c r="U4671" i="3" l="1"/>
  <c r="T4672" i="3"/>
  <c r="I4679" i="3"/>
  <c r="K4679" i="3" s="1"/>
  <c r="S4678" i="3"/>
  <c r="P4679" i="3"/>
  <c r="R4679" i="3" s="1"/>
  <c r="O4678" i="3" a="1"/>
  <c r="O4678" i="3" s="1"/>
  <c r="U4672" i="3" l="1"/>
  <c r="T4673" i="3"/>
  <c r="I4680" i="3"/>
  <c r="K4680" i="3" s="1"/>
  <c r="S4679" i="3"/>
  <c r="P4680" i="3"/>
  <c r="R4680" i="3" s="1"/>
  <c r="O4679" i="3" a="1"/>
  <c r="O4679" i="3" s="1"/>
  <c r="U4673" i="3" l="1"/>
  <c r="T4674" i="3"/>
  <c r="I4681" i="3"/>
  <c r="K4681" i="3" s="1"/>
  <c r="S4680" i="3"/>
  <c r="P4681" i="3"/>
  <c r="R4681" i="3" s="1"/>
  <c r="O4680" i="3" a="1"/>
  <c r="O4680" i="3" s="1"/>
  <c r="U4674" i="3" l="1"/>
  <c r="T4675" i="3"/>
  <c r="I4682" i="3"/>
  <c r="K4682" i="3" s="1"/>
  <c r="P4682" i="3" s="1"/>
  <c r="R4682" i="3" s="1"/>
  <c r="S4681" i="3"/>
  <c r="O4681" i="3" a="1"/>
  <c r="O4681" i="3" s="1"/>
  <c r="U4675" i="3" l="1"/>
  <c r="T4676" i="3"/>
  <c r="I4683" i="3"/>
  <c r="K4683" i="3" s="1"/>
  <c r="P4683" i="3" s="1"/>
  <c r="R4683" i="3" s="1"/>
  <c r="S4682" i="3"/>
  <c r="O4682" i="3" a="1"/>
  <c r="O4682" i="3" s="1"/>
  <c r="U4676" i="3" l="1"/>
  <c r="T4677" i="3"/>
  <c r="I4684" i="3"/>
  <c r="K4684" i="3" s="1"/>
  <c r="S4683" i="3"/>
  <c r="P4684" i="3"/>
  <c r="R4684" i="3" s="1"/>
  <c r="O4683" i="3" a="1"/>
  <c r="O4683" i="3" s="1"/>
  <c r="U4677" i="3" l="1"/>
  <c r="T4678" i="3"/>
  <c r="I4685" i="3"/>
  <c r="K4685" i="3" s="1"/>
  <c r="S4684" i="3"/>
  <c r="P4685" i="3"/>
  <c r="R4685" i="3" s="1"/>
  <c r="O4684" i="3" a="1"/>
  <c r="O4684" i="3" s="1"/>
  <c r="U4678" i="3" l="1"/>
  <c r="T4679" i="3"/>
  <c r="I4686" i="3"/>
  <c r="K4686" i="3" s="1"/>
  <c r="S4685" i="3"/>
  <c r="P4686" i="3"/>
  <c r="R4686" i="3" s="1"/>
  <c r="O4685" i="3" a="1"/>
  <c r="O4685" i="3" s="1"/>
  <c r="U4679" i="3" l="1"/>
  <c r="T4680" i="3"/>
  <c r="I4687" i="3"/>
  <c r="K4687" i="3" s="1"/>
  <c r="S4686" i="3"/>
  <c r="P4687" i="3"/>
  <c r="R4687" i="3" s="1"/>
  <c r="O4686" i="3" a="1"/>
  <c r="O4686" i="3" s="1"/>
  <c r="U4680" i="3" l="1"/>
  <c r="T4681" i="3"/>
  <c r="I4688" i="3"/>
  <c r="K4688" i="3" s="1"/>
  <c r="S4687" i="3"/>
  <c r="P4688" i="3"/>
  <c r="R4688" i="3" s="1"/>
  <c r="O4687" i="3" a="1"/>
  <c r="O4687" i="3" s="1"/>
  <c r="U4681" i="3" l="1"/>
  <c r="T4682" i="3"/>
  <c r="I4689" i="3"/>
  <c r="K4689" i="3" s="1"/>
  <c r="S4688" i="3"/>
  <c r="P4689" i="3"/>
  <c r="R4689" i="3" s="1"/>
  <c r="O4688" i="3" a="1"/>
  <c r="O4688" i="3" s="1"/>
  <c r="U4682" i="3" l="1"/>
  <c r="T4683" i="3"/>
  <c r="I4690" i="3"/>
  <c r="K4690" i="3" s="1"/>
  <c r="S4689" i="3"/>
  <c r="P4690" i="3"/>
  <c r="R4690" i="3" s="1"/>
  <c r="O4689" i="3" a="1"/>
  <c r="O4689" i="3" s="1"/>
  <c r="U4683" i="3" l="1"/>
  <c r="T4684" i="3"/>
  <c r="I4691" i="3"/>
  <c r="K4691" i="3" s="1"/>
  <c r="S4690" i="3"/>
  <c r="P4691" i="3"/>
  <c r="R4691" i="3" s="1"/>
  <c r="O4690" i="3" a="1"/>
  <c r="O4690" i="3" s="1"/>
  <c r="U4684" i="3" l="1"/>
  <c r="T4685" i="3"/>
  <c r="I4692" i="3"/>
  <c r="K4692" i="3" s="1"/>
  <c r="S4691" i="3"/>
  <c r="P4692" i="3"/>
  <c r="R4692" i="3" s="1"/>
  <c r="O4691" i="3" a="1"/>
  <c r="O4691" i="3" s="1"/>
  <c r="U4685" i="3" l="1"/>
  <c r="T4686" i="3"/>
  <c r="I4693" i="3"/>
  <c r="K4693" i="3" s="1"/>
  <c r="S4692" i="3"/>
  <c r="P4693" i="3"/>
  <c r="R4693" i="3" s="1"/>
  <c r="O4692" i="3" a="1"/>
  <c r="O4692" i="3" s="1"/>
  <c r="U4686" i="3" l="1"/>
  <c r="T4687" i="3"/>
  <c r="I4694" i="3"/>
  <c r="K4694" i="3" s="1"/>
  <c r="S4693" i="3"/>
  <c r="P4694" i="3"/>
  <c r="R4694" i="3" s="1"/>
  <c r="O4693" i="3" a="1"/>
  <c r="O4693" i="3" s="1"/>
  <c r="U4687" i="3" l="1"/>
  <c r="T4688" i="3"/>
  <c r="I4695" i="3"/>
  <c r="K4695" i="3" s="1"/>
  <c r="P4695" i="3" s="1"/>
  <c r="R4695" i="3" s="1"/>
  <c r="S4694" i="3"/>
  <c r="O4694" i="3" a="1"/>
  <c r="O4694" i="3" s="1"/>
  <c r="U4688" i="3" l="1"/>
  <c r="T4689" i="3"/>
  <c r="I4696" i="3"/>
  <c r="K4696" i="3" s="1"/>
  <c r="S4695" i="3"/>
  <c r="P4696" i="3"/>
  <c r="R4696" i="3" s="1"/>
  <c r="O4695" i="3" a="1"/>
  <c r="O4695" i="3" s="1"/>
  <c r="U4689" i="3" l="1"/>
  <c r="T4690" i="3"/>
  <c r="I4697" i="3"/>
  <c r="K4697" i="3" s="1"/>
  <c r="S4696" i="3"/>
  <c r="P4697" i="3"/>
  <c r="R4697" i="3" s="1"/>
  <c r="O4696" i="3" a="1"/>
  <c r="O4696" i="3" s="1"/>
  <c r="U4690" i="3" l="1"/>
  <c r="T4691" i="3"/>
  <c r="I4698" i="3"/>
  <c r="K4698" i="3" s="1"/>
  <c r="P4698" i="3" s="1"/>
  <c r="R4698" i="3" s="1"/>
  <c r="S4697" i="3"/>
  <c r="O4697" i="3" a="1"/>
  <c r="O4697" i="3" s="1"/>
  <c r="U4691" i="3" l="1"/>
  <c r="T4692" i="3"/>
  <c r="I4699" i="3"/>
  <c r="K4699" i="3" s="1"/>
  <c r="S4698" i="3"/>
  <c r="P4699" i="3"/>
  <c r="R4699" i="3" s="1"/>
  <c r="O4698" i="3" a="1"/>
  <c r="O4698" i="3" s="1"/>
  <c r="U4692" i="3" l="1"/>
  <c r="T4693" i="3"/>
  <c r="I4700" i="3"/>
  <c r="K4700" i="3" s="1"/>
  <c r="S4699" i="3"/>
  <c r="P4700" i="3"/>
  <c r="R4700" i="3" s="1"/>
  <c r="O4699" i="3" a="1"/>
  <c r="O4699" i="3" s="1"/>
  <c r="U4693" i="3" l="1"/>
  <c r="T4694" i="3"/>
  <c r="I4701" i="3"/>
  <c r="K4701" i="3" s="1"/>
  <c r="S4700" i="3"/>
  <c r="P4701" i="3"/>
  <c r="R4701" i="3" s="1"/>
  <c r="O4700" i="3" a="1"/>
  <c r="O4700" i="3" s="1"/>
  <c r="U4694" i="3" l="1"/>
  <c r="T4695" i="3"/>
  <c r="I4702" i="3"/>
  <c r="K4702" i="3" s="1"/>
  <c r="S4701" i="3"/>
  <c r="P4702" i="3"/>
  <c r="R4702" i="3" s="1"/>
  <c r="O4701" i="3" a="1"/>
  <c r="O4701" i="3" s="1"/>
  <c r="U4695" i="3" l="1"/>
  <c r="T4696" i="3"/>
  <c r="I4703" i="3"/>
  <c r="K4703" i="3" s="1"/>
  <c r="S4702" i="3"/>
  <c r="P4703" i="3"/>
  <c r="R4703" i="3" s="1"/>
  <c r="O4702" i="3" a="1"/>
  <c r="O4702" i="3" s="1"/>
  <c r="U4696" i="3" l="1"/>
  <c r="T4697" i="3"/>
  <c r="I4704" i="3"/>
  <c r="K4704" i="3" s="1"/>
  <c r="P4704" i="3" s="1"/>
  <c r="R4704" i="3" s="1"/>
  <c r="S4703" i="3"/>
  <c r="O4703" i="3" a="1"/>
  <c r="O4703" i="3" s="1"/>
  <c r="U4697" i="3" l="1"/>
  <c r="T4698" i="3"/>
  <c r="I4705" i="3"/>
  <c r="K4705" i="3" s="1"/>
  <c r="S4704" i="3"/>
  <c r="P4705" i="3"/>
  <c r="R4705" i="3" s="1"/>
  <c r="O4704" i="3" a="1"/>
  <c r="O4704" i="3" s="1"/>
  <c r="U4698" i="3" l="1"/>
  <c r="T4699" i="3"/>
  <c r="I4706" i="3"/>
  <c r="K4706" i="3" s="1"/>
  <c r="S4705" i="3"/>
  <c r="P4706" i="3"/>
  <c r="R4706" i="3" s="1"/>
  <c r="O4705" i="3" a="1"/>
  <c r="O4705" i="3" s="1"/>
  <c r="U4699" i="3" l="1"/>
  <c r="T4700" i="3"/>
  <c r="I4707" i="3"/>
  <c r="K4707" i="3" s="1"/>
  <c r="S4706" i="3"/>
  <c r="P4707" i="3"/>
  <c r="R4707" i="3" s="1"/>
  <c r="O4706" i="3" a="1"/>
  <c r="O4706" i="3" s="1"/>
  <c r="U4700" i="3" l="1"/>
  <c r="T4701" i="3"/>
  <c r="I4708" i="3"/>
  <c r="K4708" i="3" s="1"/>
  <c r="S4707" i="3"/>
  <c r="P4708" i="3"/>
  <c r="R4708" i="3" s="1"/>
  <c r="O4707" i="3" a="1"/>
  <c r="O4707" i="3" s="1"/>
  <c r="U4701" i="3" l="1"/>
  <c r="T4702" i="3"/>
  <c r="I4709" i="3"/>
  <c r="K4709" i="3" s="1"/>
  <c r="S4708" i="3"/>
  <c r="P4709" i="3"/>
  <c r="R4709" i="3" s="1"/>
  <c r="O4708" i="3" a="1"/>
  <c r="O4708" i="3" s="1"/>
  <c r="U4702" i="3" l="1"/>
  <c r="T4703" i="3"/>
  <c r="I4710" i="3"/>
  <c r="K4710" i="3" s="1"/>
  <c r="S4709" i="3"/>
  <c r="P4710" i="3"/>
  <c r="R4710" i="3" s="1"/>
  <c r="O4709" i="3" a="1"/>
  <c r="O4709" i="3" s="1"/>
  <c r="U4703" i="3" l="1"/>
  <c r="T4704" i="3"/>
  <c r="I4711" i="3"/>
  <c r="K4711" i="3" s="1"/>
  <c r="S4710" i="3"/>
  <c r="P4711" i="3"/>
  <c r="R4711" i="3" s="1"/>
  <c r="O4710" i="3" a="1"/>
  <c r="O4710" i="3" s="1"/>
  <c r="U4704" i="3" l="1"/>
  <c r="T4705" i="3"/>
  <c r="I4712" i="3"/>
  <c r="K4712" i="3" s="1"/>
  <c r="S4711" i="3"/>
  <c r="P4712" i="3"/>
  <c r="R4712" i="3" s="1"/>
  <c r="O4711" i="3" a="1"/>
  <c r="O4711" i="3" s="1"/>
  <c r="U4705" i="3" l="1"/>
  <c r="T4706" i="3"/>
  <c r="I4713" i="3"/>
  <c r="K4713" i="3" s="1"/>
  <c r="S4712" i="3"/>
  <c r="P4713" i="3"/>
  <c r="R4713" i="3" s="1"/>
  <c r="O4712" i="3" a="1"/>
  <c r="O4712" i="3" s="1"/>
  <c r="U4706" i="3" l="1"/>
  <c r="T4707" i="3"/>
  <c r="I4714" i="3"/>
  <c r="K4714" i="3" s="1"/>
  <c r="S4713" i="3"/>
  <c r="P4714" i="3"/>
  <c r="R4714" i="3" s="1"/>
  <c r="O4713" i="3" a="1"/>
  <c r="O4713" i="3" s="1"/>
  <c r="U4707" i="3" l="1"/>
  <c r="T4708" i="3"/>
  <c r="I4715" i="3"/>
  <c r="K4715" i="3" s="1"/>
  <c r="S4714" i="3"/>
  <c r="P4715" i="3"/>
  <c r="R4715" i="3" s="1"/>
  <c r="O4714" i="3" a="1"/>
  <c r="O4714" i="3" s="1"/>
  <c r="U4708" i="3" l="1"/>
  <c r="T4709" i="3"/>
  <c r="I4716" i="3"/>
  <c r="K4716" i="3" s="1"/>
  <c r="S4715" i="3"/>
  <c r="P4716" i="3"/>
  <c r="R4716" i="3" s="1"/>
  <c r="O4715" i="3" a="1"/>
  <c r="O4715" i="3" s="1"/>
  <c r="U4709" i="3" l="1"/>
  <c r="T4710" i="3"/>
  <c r="I4717" i="3"/>
  <c r="K4717" i="3" s="1"/>
  <c r="S4716" i="3"/>
  <c r="P4717" i="3"/>
  <c r="R4717" i="3" s="1"/>
  <c r="O4716" i="3" a="1"/>
  <c r="O4716" i="3" s="1"/>
  <c r="U4710" i="3" l="1"/>
  <c r="T4711" i="3"/>
  <c r="I4718" i="3"/>
  <c r="K4718" i="3" s="1"/>
  <c r="P4718" i="3" s="1"/>
  <c r="R4718" i="3" s="1"/>
  <c r="S4717" i="3"/>
  <c r="O4717" i="3" a="1"/>
  <c r="O4717" i="3" s="1"/>
  <c r="U4711" i="3" l="1"/>
  <c r="T4712" i="3"/>
  <c r="I4719" i="3"/>
  <c r="K4719" i="3" s="1"/>
  <c r="S4718" i="3"/>
  <c r="P4719" i="3"/>
  <c r="R4719" i="3" s="1"/>
  <c r="O4718" i="3" a="1"/>
  <c r="O4718" i="3" s="1"/>
  <c r="U4712" i="3" l="1"/>
  <c r="T4713" i="3"/>
  <c r="I4720" i="3"/>
  <c r="K4720" i="3" s="1"/>
  <c r="S4719" i="3"/>
  <c r="P4720" i="3"/>
  <c r="R4720" i="3" s="1"/>
  <c r="O4719" i="3" a="1"/>
  <c r="O4719" i="3" s="1"/>
  <c r="U4713" i="3" l="1"/>
  <c r="T4714" i="3"/>
  <c r="I4721" i="3"/>
  <c r="K4721" i="3" s="1"/>
  <c r="S4720" i="3"/>
  <c r="P4721" i="3"/>
  <c r="R4721" i="3" s="1"/>
  <c r="O4720" i="3" a="1"/>
  <c r="O4720" i="3" s="1"/>
  <c r="U4714" i="3" l="1"/>
  <c r="T4715" i="3"/>
  <c r="I4722" i="3"/>
  <c r="K4722" i="3" s="1"/>
  <c r="P4722" i="3" s="1"/>
  <c r="R4722" i="3" s="1"/>
  <c r="S4721" i="3"/>
  <c r="O4721" i="3" a="1"/>
  <c r="O4721" i="3" s="1"/>
  <c r="U4715" i="3" l="1"/>
  <c r="T4716" i="3"/>
  <c r="I4723" i="3"/>
  <c r="K4723" i="3" s="1"/>
  <c r="S4722" i="3"/>
  <c r="P4723" i="3"/>
  <c r="R4723" i="3" s="1"/>
  <c r="O4722" i="3" a="1"/>
  <c r="O4722" i="3" s="1"/>
  <c r="U4716" i="3" l="1"/>
  <c r="T4717" i="3"/>
  <c r="I4724" i="3"/>
  <c r="K4724" i="3" s="1"/>
  <c r="S4723" i="3"/>
  <c r="P4724" i="3"/>
  <c r="R4724" i="3" s="1"/>
  <c r="O4723" i="3" a="1"/>
  <c r="O4723" i="3" s="1"/>
  <c r="U4717" i="3" l="1"/>
  <c r="T4718" i="3"/>
  <c r="I4725" i="3"/>
  <c r="K4725" i="3" s="1"/>
  <c r="S4724" i="3"/>
  <c r="P4725" i="3"/>
  <c r="R4725" i="3" s="1"/>
  <c r="O4724" i="3" a="1"/>
  <c r="O4724" i="3" s="1"/>
  <c r="U4718" i="3" l="1"/>
  <c r="T4719" i="3"/>
  <c r="I4726" i="3"/>
  <c r="K4726" i="3" s="1"/>
  <c r="P4726" i="3" s="1"/>
  <c r="R4726" i="3" s="1"/>
  <c r="S4725" i="3"/>
  <c r="O4725" i="3" a="1"/>
  <c r="O4725" i="3" s="1"/>
  <c r="U4719" i="3" l="1"/>
  <c r="T4720" i="3"/>
  <c r="I4727" i="3"/>
  <c r="K4727" i="3" s="1"/>
  <c r="P4727" i="3" s="1"/>
  <c r="R4727" i="3" s="1"/>
  <c r="S4726" i="3"/>
  <c r="O4726" i="3" a="1"/>
  <c r="O4726" i="3" s="1"/>
  <c r="U4720" i="3" l="1"/>
  <c r="T4721" i="3"/>
  <c r="I4728" i="3"/>
  <c r="K4728" i="3" s="1"/>
  <c r="P4728" i="3" s="1"/>
  <c r="R4728" i="3" s="1"/>
  <c r="S4727" i="3"/>
  <c r="O4727" i="3" a="1"/>
  <c r="O4727" i="3" s="1"/>
  <c r="U4721" i="3" l="1"/>
  <c r="T4722" i="3"/>
  <c r="I4729" i="3"/>
  <c r="K4729" i="3" s="1"/>
  <c r="S4728" i="3"/>
  <c r="P4729" i="3"/>
  <c r="R4729" i="3" s="1"/>
  <c r="O4728" i="3" a="1"/>
  <c r="O4728" i="3" s="1"/>
  <c r="U4722" i="3" l="1"/>
  <c r="T4723" i="3"/>
  <c r="I4730" i="3"/>
  <c r="K4730" i="3" s="1"/>
  <c r="S4729" i="3"/>
  <c r="P4730" i="3"/>
  <c r="R4730" i="3" s="1"/>
  <c r="O4729" i="3" a="1"/>
  <c r="O4729" i="3" s="1"/>
  <c r="U4723" i="3" l="1"/>
  <c r="T4724" i="3"/>
  <c r="I4731" i="3"/>
  <c r="K4731" i="3" s="1"/>
  <c r="S4730" i="3"/>
  <c r="P4731" i="3"/>
  <c r="R4731" i="3" s="1"/>
  <c r="O4730" i="3" a="1"/>
  <c r="O4730" i="3" s="1"/>
  <c r="U4724" i="3" l="1"/>
  <c r="T4725" i="3"/>
  <c r="I4732" i="3"/>
  <c r="K4732" i="3" s="1"/>
  <c r="S4731" i="3"/>
  <c r="P4732" i="3"/>
  <c r="R4732" i="3" s="1"/>
  <c r="O4731" i="3" a="1"/>
  <c r="O4731" i="3" s="1"/>
  <c r="U4725" i="3" l="1"/>
  <c r="T4726" i="3"/>
  <c r="I4733" i="3"/>
  <c r="K4733" i="3" s="1"/>
  <c r="P4733" i="3" s="1"/>
  <c r="R4733" i="3" s="1"/>
  <c r="S4732" i="3"/>
  <c r="O4732" i="3" a="1"/>
  <c r="O4732" i="3" s="1"/>
  <c r="U4726" i="3" l="1"/>
  <c r="T4727" i="3"/>
  <c r="I4734" i="3"/>
  <c r="K4734" i="3" s="1"/>
  <c r="P4734" i="3" s="1"/>
  <c r="R4734" i="3" s="1"/>
  <c r="S4733" i="3"/>
  <c r="O4733" i="3" a="1"/>
  <c r="O4733" i="3" s="1"/>
  <c r="U4727" i="3" l="1"/>
  <c r="T4728" i="3"/>
  <c r="I4735" i="3"/>
  <c r="K4735" i="3" s="1"/>
  <c r="S4734" i="3"/>
  <c r="P4735" i="3"/>
  <c r="R4735" i="3" s="1"/>
  <c r="O4734" i="3" a="1"/>
  <c r="O4734" i="3" s="1"/>
  <c r="U4728" i="3" l="1"/>
  <c r="T4729" i="3"/>
  <c r="I4736" i="3"/>
  <c r="K4736" i="3" s="1"/>
  <c r="S4735" i="3"/>
  <c r="P4736" i="3"/>
  <c r="R4736" i="3" s="1"/>
  <c r="O4735" i="3" a="1"/>
  <c r="O4735" i="3" s="1"/>
  <c r="U4729" i="3" l="1"/>
  <c r="T4730" i="3"/>
  <c r="I4737" i="3"/>
  <c r="K4737" i="3" s="1"/>
  <c r="S4736" i="3"/>
  <c r="P4737" i="3"/>
  <c r="R4737" i="3" s="1"/>
  <c r="O4736" i="3" a="1"/>
  <c r="O4736" i="3" s="1"/>
  <c r="U4730" i="3" l="1"/>
  <c r="T4731" i="3"/>
  <c r="I4738" i="3"/>
  <c r="K4738" i="3" s="1"/>
  <c r="S4737" i="3"/>
  <c r="P4738" i="3"/>
  <c r="R4738" i="3" s="1"/>
  <c r="O4737" i="3" a="1"/>
  <c r="O4737" i="3" s="1"/>
  <c r="U4731" i="3" l="1"/>
  <c r="T4732" i="3"/>
  <c r="I4739" i="3"/>
  <c r="K4739" i="3" s="1"/>
  <c r="S4738" i="3"/>
  <c r="P4739" i="3"/>
  <c r="R4739" i="3" s="1"/>
  <c r="O4738" i="3" a="1"/>
  <c r="O4738" i="3" s="1"/>
  <c r="U4732" i="3" l="1"/>
  <c r="T4733" i="3"/>
  <c r="I4740" i="3"/>
  <c r="K4740" i="3" s="1"/>
  <c r="S4739" i="3"/>
  <c r="P4740" i="3"/>
  <c r="R4740" i="3" s="1"/>
  <c r="O4739" i="3" a="1"/>
  <c r="O4739" i="3" s="1"/>
  <c r="U4733" i="3" l="1"/>
  <c r="T4734" i="3"/>
  <c r="I4741" i="3"/>
  <c r="K4741" i="3" s="1"/>
  <c r="S4740" i="3"/>
  <c r="P4741" i="3"/>
  <c r="R4741" i="3" s="1"/>
  <c r="O4740" i="3" a="1"/>
  <c r="O4740" i="3" s="1"/>
  <c r="U4734" i="3" l="1"/>
  <c r="T4735" i="3"/>
  <c r="I4742" i="3"/>
  <c r="K4742" i="3" s="1"/>
  <c r="S4741" i="3"/>
  <c r="P4742" i="3"/>
  <c r="R4742" i="3" s="1"/>
  <c r="O4741" i="3" a="1"/>
  <c r="O4741" i="3" s="1"/>
  <c r="U4735" i="3" l="1"/>
  <c r="T4736" i="3"/>
  <c r="I4743" i="3"/>
  <c r="K4743" i="3" s="1"/>
  <c r="S4742" i="3"/>
  <c r="P4743" i="3"/>
  <c r="R4743" i="3" s="1"/>
  <c r="O4742" i="3" a="1"/>
  <c r="O4742" i="3" s="1"/>
  <c r="U4736" i="3" l="1"/>
  <c r="T4737" i="3"/>
  <c r="I4744" i="3"/>
  <c r="K4744" i="3" s="1"/>
  <c r="S4743" i="3"/>
  <c r="P4744" i="3"/>
  <c r="R4744" i="3" s="1"/>
  <c r="O4743" i="3" a="1"/>
  <c r="O4743" i="3" s="1"/>
  <c r="U4737" i="3" l="1"/>
  <c r="T4738" i="3"/>
  <c r="I4745" i="3"/>
  <c r="K4745" i="3" s="1"/>
  <c r="S4744" i="3"/>
  <c r="P4745" i="3"/>
  <c r="R4745" i="3" s="1"/>
  <c r="O4744" i="3" a="1"/>
  <c r="O4744" i="3" s="1"/>
  <c r="U4738" i="3" l="1"/>
  <c r="T4739" i="3"/>
  <c r="I4746" i="3"/>
  <c r="K4746" i="3" s="1"/>
  <c r="S4745" i="3"/>
  <c r="P4746" i="3"/>
  <c r="R4746" i="3" s="1"/>
  <c r="O4745" i="3" a="1"/>
  <c r="O4745" i="3" s="1"/>
  <c r="U4739" i="3" l="1"/>
  <c r="T4740" i="3"/>
  <c r="I4747" i="3"/>
  <c r="K4747" i="3" s="1"/>
  <c r="P4747" i="3" s="1"/>
  <c r="R4747" i="3" s="1"/>
  <c r="S4746" i="3"/>
  <c r="O4746" i="3" a="1"/>
  <c r="O4746" i="3" s="1"/>
  <c r="U4740" i="3" l="1"/>
  <c r="T4741" i="3"/>
  <c r="I4748" i="3"/>
  <c r="K4748" i="3" s="1"/>
  <c r="S4747" i="3"/>
  <c r="P4748" i="3"/>
  <c r="R4748" i="3" s="1"/>
  <c r="O4747" i="3" a="1"/>
  <c r="O4747" i="3" s="1"/>
  <c r="U4741" i="3" l="1"/>
  <c r="T4742" i="3"/>
  <c r="I4749" i="3"/>
  <c r="K4749" i="3" s="1"/>
  <c r="P4749" i="3" s="1"/>
  <c r="R4749" i="3" s="1"/>
  <c r="S4748" i="3"/>
  <c r="O4748" i="3" a="1"/>
  <c r="O4748" i="3" s="1"/>
  <c r="U4742" i="3" l="1"/>
  <c r="T4743" i="3"/>
  <c r="I4750" i="3"/>
  <c r="K4750" i="3" s="1"/>
  <c r="P4750" i="3" s="1"/>
  <c r="R4750" i="3" s="1"/>
  <c r="S4749" i="3"/>
  <c r="O4749" i="3" a="1"/>
  <c r="O4749" i="3" s="1"/>
  <c r="U4743" i="3" l="1"/>
  <c r="T4744" i="3"/>
  <c r="I4751" i="3"/>
  <c r="K4751" i="3" s="1"/>
  <c r="S4750" i="3"/>
  <c r="P4751" i="3"/>
  <c r="R4751" i="3" s="1"/>
  <c r="O4750" i="3" a="1"/>
  <c r="O4750" i="3" s="1"/>
  <c r="U4744" i="3" l="1"/>
  <c r="T4745" i="3"/>
  <c r="I4752" i="3"/>
  <c r="K4752" i="3" s="1"/>
  <c r="P4752" i="3" s="1"/>
  <c r="R4752" i="3" s="1"/>
  <c r="S4751" i="3"/>
  <c r="O4751" i="3" a="1"/>
  <c r="O4751" i="3" s="1"/>
  <c r="U4745" i="3" l="1"/>
  <c r="T4746" i="3"/>
  <c r="I4753" i="3"/>
  <c r="K4753" i="3" s="1"/>
  <c r="P4753" i="3" s="1"/>
  <c r="R4753" i="3" s="1"/>
  <c r="S4752" i="3"/>
  <c r="O4752" i="3" a="1"/>
  <c r="O4752" i="3" s="1"/>
  <c r="U4746" i="3" l="1"/>
  <c r="T4747" i="3"/>
  <c r="I4754" i="3"/>
  <c r="K4754" i="3" s="1"/>
  <c r="P4754" i="3" s="1"/>
  <c r="R4754" i="3" s="1"/>
  <c r="S4753" i="3"/>
  <c r="O4753" i="3" a="1"/>
  <c r="O4753" i="3" s="1"/>
  <c r="U4747" i="3" l="1"/>
  <c r="T4748" i="3"/>
  <c r="I4755" i="3"/>
  <c r="K4755" i="3" s="1"/>
  <c r="P4755" i="3" s="1"/>
  <c r="R4755" i="3" s="1"/>
  <c r="S4754" i="3"/>
  <c r="O4754" i="3" a="1"/>
  <c r="O4754" i="3" s="1"/>
  <c r="U4748" i="3" l="1"/>
  <c r="T4749" i="3"/>
  <c r="I4756" i="3"/>
  <c r="K4756" i="3" s="1"/>
  <c r="P4756" i="3" s="1"/>
  <c r="R4756" i="3" s="1"/>
  <c r="S4755" i="3"/>
  <c r="O4755" i="3" a="1"/>
  <c r="O4755" i="3" s="1"/>
  <c r="U4749" i="3" l="1"/>
  <c r="T4750" i="3"/>
  <c r="I4757" i="3"/>
  <c r="K4757" i="3" s="1"/>
  <c r="P4757" i="3" s="1"/>
  <c r="R4757" i="3" s="1"/>
  <c r="S4756" i="3"/>
  <c r="O4756" i="3" a="1"/>
  <c r="O4756" i="3" s="1"/>
  <c r="U4750" i="3" l="1"/>
  <c r="T4751" i="3"/>
  <c r="I4758" i="3"/>
  <c r="K4758" i="3" s="1"/>
  <c r="P4758" i="3" s="1"/>
  <c r="R4758" i="3" s="1"/>
  <c r="S4757" i="3"/>
  <c r="O4757" i="3" a="1"/>
  <c r="O4757" i="3" s="1"/>
  <c r="U4751" i="3" l="1"/>
  <c r="T4752" i="3"/>
  <c r="I4759" i="3"/>
  <c r="K4759" i="3" s="1"/>
  <c r="P4759" i="3" s="1"/>
  <c r="R4759" i="3" s="1"/>
  <c r="S4758" i="3"/>
  <c r="O4758" i="3" a="1"/>
  <c r="O4758" i="3" s="1"/>
  <c r="U4752" i="3" l="1"/>
  <c r="T4753" i="3"/>
  <c r="I4760" i="3"/>
  <c r="K4760" i="3" s="1"/>
  <c r="P4760" i="3" s="1"/>
  <c r="R4760" i="3" s="1"/>
  <c r="S4759" i="3"/>
  <c r="O4759" i="3" a="1"/>
  <c r="O4759" i="3" s="1"/>
  <c r="U4753" i="3" l="1"/>
  <c r="T4754" i="3"/>
  <c r="I4761" i="3"/>
  <c r="K4761" i="3" s="1"/>
  <c r="P4761" i="3" s="1"/>
  <c r="R4761" i="3" s="1"/>
  <c r="S4760" i="3"/>
  <c r="O4760" i="3" a="1"/>
  <c r="O4760" i="3" s="1"/>
  <c r="U4754" i="3" l="1"/>
  <c r="T4755" i="3"/>
  <c r="I4762" i="3"/>
  <c r="K4762" i="3" s="1"/>
  <c r="S4761" i="3"/>
  <c r="P4762" i="3"/>
  <c r="R4762" i="3" s="1"/>
  <c r="O4761" i="3" a="1"/>
  <c r="O4761" i="3" s="1"/>
  <c r="U4755" i="3" l="1"/>
  <c r="T4756" i="3"/>
  <c r="I4763" i="3"/>
  <c r="K4763" i="3" s="1"/>
  <c r="S4762" i="3"/>
  <c r="P4763" i="3"/>
  <c r="R4763" i="3" s="1"/>
  <c r="O4762" i="3" a="1"/>
  <c r="O4762" i="3" s="1"/>
  <c r="U4756" i="3" l="1"/>
  <c r="T4757" i="3"/>
  <c r="I4764" i="3"/>
  <c r="K4764" i="3" s="1"/>
  <c r="P4764" i="3" s="1"/>
  <c r="R4764" i="3" s="1"/>
  <c r="S4763" i="3"/>
  <c r="O4763" i="3" a="1"/>
  <c r="O4763" i="3" s="1"/>
  <c r="U4757" i="3" l="1"/>
  <c r="T4758" i="3"/>
  <c r="I4765" i="3"/>
  <c r="K4765" i="3" s="1"/>
  <c r="S4764" i="3"/>
  <c r="P4765" i="3"/>
  <c r="R4765" i="3" s="1"/>
  <c r="O4764" i="3" a="1"/>
  <c r="O4764" i="3" s="1"/>
  <c r="U4758" i="3" l="1"/>
  <c r="T4759" i="3"/>
  <c r="I4766" i="3"/>
  <c r="K4766" i="3" s="1"/>
  <c r="S4765" i="3"/>
  <c r="P4766" i="3"/>
  <c r="R4766" i="3" s="1"/>
  <c r="O4765" i="3" a="1"/>
  <c r="O4765" i="3" s="1"/>
  <c r="U4759" i="3" l="1"/>
  <c r="T4760" i="3"/>
  <c r="I4767" i="3"/>
  <c r="K4767" i="3" s="1"/>
  <c r="S4766" i="3"/>
  <c r="P4767" i="3"/>
  <c r="R4767" i="3" s="1"/>
  <c r="O4766" i="3" a="1"/>
  <c r="O4766" i="3" s="1"/>
  <c r="U4760" i="3" l="1"/>
  <c r="T4761" i="3"/>
  <c r="I4768" i="3"/>
  <c r="K4768" i="3" s="1"/>
  <c r="S4767" i="3"/>
  <c r="P4768" i="3"/>
  <c r="R4768" i="3" s="1"/>
  <c r="O4767" i="3" a="1"/>
  <c r="O4767" i="3" s="1"/>
  <c r="U4761" i="3" l="1"/>
  <c r="T4762" i="3"/>
  <c r="I4769" i="3"/>
  <c r="K4769" i="3" s="1"/>
  <c r="S4768" i="3"/>
  <c r="P4769" i="3"/>
  <c r="R4769" i="3" s="1"/>
  <c r="O4768" i="3" a="1"/>
  <c r="O4768" i="3" s="1"/>
  <c r="U4762" i="3" l="1"/>
  <c r="T4763" i="3"/>
  <c r="I4770" i="3"/>
  <c r="K4770" i="3" s="1"/>
  <c r="P4770" i="3" s="1"/>
  <c r="R4770" i="3" s="1"/>
  <c r="S4769" i="3"/>
  <c r="O4769" i="3" a="1"/>
  <c r="O4769" i="3" s="1"/>
  <c r="U4763" i="3" l="1"/>
  <c r="T4764" i="3"/>
  <c r="I4771" i="3"/>
  <c r="K4771" i="3" s="1"/>
  <c r="S4770" i="3"/>
  <c r="P4771" i="3"/>
  <c r="R4771" i="3" s="1"/>
  <c r="O4770" i="3" a="1"/>
  <c r="O4770" i="3" s="1"/>
  <c r="U4764" i="3" l="1"/>
  <c r="T4765" i="3"/>
  <c r="I4772" i="3"/>
  <c r="K4772" i="3" s="1"/>
  <c r="S4771" i="3"/>
  <c r="P4772" i="3"/>
  <c r="R4772" i="3" s="1"/>
  <c r="O4771" i="3" a="1"/>
  <c r="O4771" i="3" s="1"/>
  <c r="U4765" i="3" l="1"/>
  <c r="T4766" i="3"/>
  <c r="I4773" i="3"/>
  <c r="K4773" i="3" s="1"/>
  <c r="S4772" i="3"/>
  <c r="P4773" i="3"/>
  <c r="R4773" i="3" s="1"/>
  <c r="O4772" i="3" a="1"/>
  <c r="O4772" i="3" s="1"/>
  <c r="U4766" i="3" l="1"/>
  <c r="T4767" i="3"/>
  <c r="I4774" i="3"/>
  <c r="K4774" i="3" s="1"/>
  <c r="S4773" i="3"/>
  <c r="P4774" i="3"/>
  <c r="R4774" i="3" s="1"/>
  <c r="O4773" i="3" a="1"/>
  <c r="O4773" i="3" s="1"/>
  <c r="U4767" i="3" l="1"/>
  <c r="T4768" i="3"/>
  <c r="I4775" i="3"/>
  <c r="K4775" i="3" s="1"/>
  <c r="S4774" i="3"/>
  <c r="P4775" i="3"/>
  <c r="R4775" i="3" s="1"/>
  <c r="O4774" i="3" a="1"/>
  <c r="O4774" i="3" s="1"/>
  <c r="U4768" i="3" l="1"/>
  <c r="T4769" i="3"/>
  <c r="I4776" i="3"/>
  <c r="K4776" i="3" s="1"/>
  <c r="S4775" i="3"/>
  <c r="P4776" i="3"/>
  <c r="R4776" i="3" s="1"/>
  <c r="O4775" i="3" a="1"/>
  <c r="O4775" i="3" s="1"/>
  <c r="U4769" i="3" l="1"/>
  <c r="T4770" i="3"/>
  <c r="I4777" i="3"/>
  <c r="K4777" i="3" s="1"/>
  <c r="S4776" i="3"/>
  <c r="P4777" i="3"/>
  <c r="R4777" i="3" s="1"/>
  <c r="O4776" i="3" a="1"/>
  <c r="O4776" i="3" s="1"/>
  <c r="U4770" i="3" l="1"/>
  <c r="T4771" i="3"/>
  <c r="I4778" i="3"/>
  <c r="K4778" i="3" s="1"/>
  <c r="S4777" i="3"/>
  <c r="P4778" i="3"/>
  <c r="R4778" i="3" s="1"/>
  <c r="O4777" i="3" a="1"/>
  <c r="O4777" i="3" s="1"/>
  <c r="U4771" i="3" l="1"/>
  <c r="T4772" i="3"/>
  <c r="I4779" i="3"/>
  <c r="K4779" i="3" s="1"/>
  <c r="S4778" i="3"/>
  <c r="P4779" i="3"/>
  <c r="R4779" i="3" s="1"/>
  <c r="O4778" i="3" a="1"/>
  <c r="O4778" i="3" s="1"/>
  <c r="U4772" i="3" l="1"/>
  <c r="T4773" i="3"/>
  <c r="I4780" i="3"/>
  <c r="K4780" i="3" s="1"/>
  <c r="S4779" i="3"/>
  <c r="P4780" i="3"/>
  <c r="R4780" i="3" s="1"/>
  <c r="O4779" i="3" a="1"/>
  <c r="O4779" i="3" s="1"/>
  <c r="U4773" i="3" l="1"/>
  <c r="T4774" i="3"/>
  <c r="I4781" i="3"/>
  <c r="K4781" i="3" s="1"/>
  <c r="S4780" i="3"/>
  <c r="P4781" i="3"/>
  <c r="R4781" i="3" s="1"/>
  <c r="O4780" i="3" a="1"/>
  <c r="O4780" i="3" s="1"/>
  <c r="U4774" i="3" l="1"/>
  <c r="T4775" i="3"/>
  <c r="I4782" i="3"/>
  <c r="K4782" i="3" s="1"/>
  <c r="S4781" i="3"/>
  <c r="P4782" i="3"/>
  <c r="R4782" i="3" s="1"/>
  <c r="O4781" i="3" a="1"/>
  <c r="O4781" i="3" s="1"/>
  <c r="U4775" i="3" l="1"/>
  <c r="T4776" i="3"/>
  <c r="I4783" i="3"/>
  <c r="K4783" i="3" s="1"/>
  <c r="S4782" i="3"/>
  <c r="P4783" i="3"/>
  <c r="R4783" i="3" s="1"/>
  <c r="O4782" i="3" a="1"/>
  <c r="O4782" i="3" s="1"/>
  <c r="U4776" i="3" l="1"/>
  <c r="T4777" i="3"/>
  <c r="I4784" i="3"/>
  <c r="K4784" i="3" s="1"/>
  <c r="S4783" i="3"/>
  <c r="P4784" i="3"/>
  <c r="R4784" i="3" s="1"/>
  <c r="O4783" i="3" a="1"/>
  <c r="O4783" i="3" s="1"/>
  <c r="U4777" i="3" l="1"/>
  <c r="T4778" i="3"/>
  <c r="I4785" i="3"/>
  <c r="K4785" i="3" s="1"/>
  <c r="S4784" i="3"/>
  <c r="P4785" i="3"/>
  <c r="R4785" i="3" s="1"/>
  <c r="O4784" i="3" a="1"/>
  <c r="O4784" i="3" s="1"/>
  <c r="U4778" i="3" l="1"/>
  <c r="T4779" i="3"/>
  <c r="I4786" i="3"/>
  <c r="K4786" i="3" s="1"/>
  <c r="P4786" i="3" s="1"/>
  <c r="R4786" i="3" s="1"/>
  <c r="S4785" i="3"/>
  <c r="O4785" i="3" a="1"/>
  <c r="O4785" i="3" s="1"/>
  <c r="U4779" i="3" l="1"/>
  <c r="T4780" i="3"/>
  <c r="I4787" i="3"/>
  <c r="K4787" i="3" s="1"/>
  <c r="S4786" i="3"/>
  <c r="P4787" i="3"/>
  <c r="R4787" i="3" s="1"/>
  <c r="O4786" i="3" a="1"/>
  <c r="O4786" i="3" s="1"/>
  <c r="U4780" i="3" l="1"/>
  <c r="T4781" i="3"/>
  <c r="I4788" i="3"/>
  <c r="K4788" i="3" s="1"/>
  <c r="S4787" i="3"/>
  <c r="P4788" i="3"/>
  <c r="R4788" i="3" s="1"/>
  <c r="O4787" i="3" a="1"/>
  <c r="O4787" i="3" s="1"/>
  <c r="U4781" i="3" l="1"/>
  <c r="T4782" i="3"/>
  <c r="I4789" i="3"/>
  <c r="K4789" i="3" s="1"/>
  <c r="S4788" i="3"/>
  <c r="P4789" i="3"/>
  <c r="R4789" i="3" s="1"/>
  <c r="O4788" i="3" a="1"/>
  <c r="O4788" i="3" s="1"/>
  <c r="U4782" i="3" l="1"/>
  <c r="T4783" i="3"/>
  <c r="I4790" i="3"/>
  <c r="K4790" i="3" s="1"/>
  <c r="P4790" i="3" s="1"/>
  <c r="R4790" i="3" s="1"/>
  <c r="S4789" i="3"/>
  <c r="O4789" i="3" a="1"/>
  <c r="O4789" i="3" s="1"/>
  <c r="U4783" i="3" l="1"/>
  <c r="T4784" i="3"/>
  <c r="I4791" i="3"/>
  <c r="K4791" i="3" s="1"/>
  <c r="S4790" i="3"/>
  <c r="P4791" i="3"/>
  <c r="R4791" i="3" s="1"/>
  <c r="O4790" i="3" a="1"/>
  <c r="O4790" i="3" s="1"/>
  <c r="U4784" i="3" l="1"/>
  <c r="T4785" i="3"/>
  <c r="I4792" i="3"/>
  <c r="K4792" i="3" s="1"/>
  <c r="S4791" i="3"/>
  <c r="P4792" i="3"/>
  <c r="R4792" i="3" s="1"/>
  <c r="O4791" i="3" a="1"/>
  <c r="O4791" i="3" s="1"/>
  <c r="U4785" i="3" l="1"/>
  <c r="T4786" i="3"/>
  <c r="I4793" i="3"/>
  <c r="K4793" i="3" s="1"/>
  <c r="S4792" i="3"/>
  <c r="P4793" i="3"/>
  <c r="R4793" i="3" s="1"/>
  <c r="O4792" i="3" a="1"/>
  <c r="O4792" i="3" s="1"/>
  <c r="U4786" i="3" l="1"/>
  <c r="T4787" i="3"/>
  <c r="I4794" i="3"/>
  <c r="K4794" i="3" s="1"/>
  <c r="S4793" i="3"/>
  <c r="P4794" i="3"/>
  <c r="R4794" i="3" s="1"/>
  <c r="O4793" i="3" a="1"/>
  <c r="O4793" i="3" s="1"/>
  <c r="U4787" i="3" l="1"/>
  <c r="T4788" i="3"/>
  <c r="I4795" i="3"/>
  <c r="K4795" i="3" s="1"/>
  <c r="S4794" i="3"/>
  <c r="P4795" i="3"/>
  <c r="R4795" i="3" s="1"/>
  <c r="O4794" i="3" a="1"/>
  <c r="O4794" i="3" s="1"/>
  <c r="U4788" i="3" l="1"/>
  <c r="T4789" i="3"/>
  <c r="I4796" i="3"/>
  <c r="K4796" i="3" s="1"/>
  <c r="S4795" i="3"/>
  <c r="P4796" i="3"/>
  <c r="R4796" i="3" s="1"/>
  <c r="O4795" i="3" a="1"/>
  <c r="O4795" i="3" s="1"/>
  <c r="U4789" i="3" l="1"/>
  <c r="T4790" i="3"/>
  <c r="I4797" i="3"/>
  <c r="K4797" i="3" s="1"/>
  <c r="S4796" i="3"/>
  <c r="P4797" i="3"/>
  <c r="R4797" i="3" s="1"/>
  <c r="O4796" i="3" a="1"/>
  <c r="O4796" i="3" s="1"/>
  <c r="U4790" i="3" l="1"/>
  <c r="T4791" i="3"/>
  <c r="I4798" i="3"/>
  <c r="K4798" i="3" s="1"/>
  <c r="S4797" i="3"/>
  <c r="P4798" i="3"/>
  <c r="R4798" i="3" s="1"/>
  <c r="O4797" i="3" a="1"/>
  <c r="O4797" i="3" s="1"/>
  <c r="U4791" i="3" l="1"/>
  <c r="T4792" i="3"/>
  <c r="I4799" i="3"/>
  <c r="K4799" i="3" s="1"/>
  <c r="S4798" i="3"/>
  <c r="P4799" i="3"/>
  <c r="R4799" i="3" s="1"/>
  <c r="O4798" i="3" a="1"/>
  <c r="O4798" i="3" s="1"/>
  <c r="U4792" i="3" l="1"/>
  <c r="T4793" i="3"/>
  <c r="I4800" i="3"/>
  <c r="K4800" i="3" s="1"/>
  <c r="S4799" i="3"/>
  <c r="P4800" i="3"/>
  <c r="R4800" i="3" s="1"/>
  <c r="O4799" i="3" a="1"/>
  <c r="O4799" i="3" s="1"/>
  <c r="U4793" i="3" l="1"/>
  <c r="T4794" i="3"/>
  <c r="I4801" i="3"/>
  <c r="K4801" i="3" s="1"/>
  <c r="S4800" i="3"/>
  <c r="P4801" i="3"/>
  <c r="R4801" i="3" s="1"/>
  <c r="O4800" i="3" a="1"/>
  <c r="O4800" i="3" s="1"/>
  <c r="U4794" i="3" l="1"/>
  <c r="T4795" i="3"/>
  <c r="I4802" i="3"/>
  <c r="K4802" i="3" s="1"/>
  <c r="S4801" i="3"/>
  <c r="P4802" i="3"/>
  <c r="R4802" i="3" s="1"/>
  <c r="O4801" i="3" a="1"/>
  <c r="O4801" i="3" s="1"/>
  <c r="U4795" i="3" l="1"/>
  <c r="T4796" i="3"/>
  <c r="I4803" i="3"/>
  <c r="K4803" i="3" s="1"/>
  <c r="S4802" i="3"/>
  <c r="P4803" i="3"/>
  <c r="R4803" i="3" s="1"/>
  <c r="O4802" i="3" a="1"/>
  <c r="O4802" i="3" s="1"/>
  <c r="U4796" i="3" l="1"/>
  <c r="T4797" i="3"/>
  <c r="I4804" i="3"/>
  <c r="K4804" i="3" s="1"/>
  <c r="S4803" i="3"/>
  <c r="P4804" i="3"/>
  <c r="R4804" i="3" s="1"/>
  <c r="O4803" i="3" a="1"/>
  <c r="O4803" i="3" s="1"/>
  <c r="U4797" i="3" l="1"/>
  <c r="T4798" i="3"/>
  <c r="I4805" i="3"/>
  <c r="K4805" i="3" s="1"/>
  <c r="S4804" i="3"/>
  <c r="P4805" i="3"/>
  <c r="R4805" i="3" s="1"/>
  <c r="O4804" i="3" a="1"/>
  <c r="O4804" i="3" s="1"/>
  <c r="U4798" i="3" l="1"/>
  <c r="T4799" i="3"/>
  <c r="I4806" i="3"/>
  <c r="K4806" i="3" s="1"/>
  <c r="P4806" i="3" s="1"/>
  <c r="R4806" i="3" s="1"/>
  <c r="S4805" i="3"/>
  <c r="O4805" i="3" a="1"/>
  <c r="O4805" i="3" s="1"/>
  <c r="U4799" i="3" l="1"/>
  <c r="T4800" i="3"/>
  <c r="I4807" i="3"/>
  <c r="K4807" i="3" s="1"/>
  <c r="S4806" i="3"/>
  <c r="P4807" i="3"/>
  <c r="R4807" i="3" s="1"/>
  <c r="O4806" i="3" a="1"/>
  <c r="O4806" i="3" s="1"/>
  <c r="U4800" i="3" l="1"/>
  <c r="T4801" i="3"/>
  <c r="I4808" i="3"/>
  <c r="K4808" i="3" s="1"/>
  <c r="S4807" i="3"/>
  <c r="P4808" i="3"/>
  <c r="R4808" i="3" s="1"/>
  <c r="O4807" i="3" a="1"/>
  <c r="O4807" i="3" s="1"/>
  <c r="U4801" i="3" l="1"/>
  <c r="T4802" i="3"/>
  <c r="I4809" i="3"/>
  <c r="K4809" i="3" s="1"/>
  <c r="S4808" i="3"/>
  <c r="P4809" i="3"/>
  <c r="R4809" i="3" s="1"/>
  <c r="O4808" i="3" a="1"/>
  <c r="O4808" i="3" s="1"/>
  <c r="U4802" i="3" l="1"/>
  <c r="T4803" i="3"/>
  <c r="I4810" i="3"/>
  <c r="K4810" i="3" s="1"/>
  <c r="S4809" i="3"/>
  <c r="P4810" i="3"/>
  <c r="R4810" i="3" s="1"/>
  <c r="O4809" i="3" a="1"/>
  <c r="O4809" i="3" s="1"/>
  <c r="U4803" i="3" l="1"/>
  <c r="T4804" i="3"/>
  <c r="I4811" i="3"/>
  <c r="K4811" i="3" s="1"/>
  <c r="S4810" i="3"/>
  <c r="P4811" i="3"/>
  <c r="R4811" i="3" s="1"/>
  <c r="O4810" i="3" a="1"/>
  <c r="O4810" i="3" s="1"/>
  <c r="U4804" i="3" l="1"/>
  <c r="T4805" i="3"/>
  <c r="I4812" i="3"/>
  <c r="K4812" i="3" s="1"/>
  <c r="P4812" i="3" s="1"/>
  <c r="R4812" i="3" s="1"/>
  <c r="S4811" i="3"/>
  <c r="O4811" i="3" a="1"/>
  <c r="O4811" i="3" s="1"/>
  <c r="U4805" i="3" l="1"/>
  <c r="T4806" i="3"/>
  <c r="I4813" i="3"/>
  <c r="L4813" i="3" s="1"/>
  <c r="P4813" i="3" s="1"/>
  <c r="R4813" i="3" s="1"/>
  <c r="S4812" i="3"/>
  <c r="O4812" i="3" a="1"/>
  <c r="O4812" i="3" s="1"/>
  <c r="U4806" i="3" l="1"/>
  <c r="T4807" i="3"/>
  <c r="J4814" i="3"/>
  <c r="L4814" i="3" s="1"/>
  <c r="S4813" i="3"/>
  <c r="P4814" i="3"/>
  <c r="R4814" i="3" s="1"/>
  <c r="O4813" i="3" a="1"/>
  <c r="O4813" i="3" s="1"/>
  <c r="U4807" i="3" l="1"/>
  <c r="T4808" i="3"/>
  <c r="J4815" i="3"/>
  <c r="L4815" i="3" s="1"/>
  <c r="S4814" i="3"/>
  <c r="P4815" i="3"/>
  <c r="R4815" i="3" s="1"/>
  <c r="O4814" i="3" a="1"/>
  <c r="O4814" i="3" s="1"/>
  <c r="U4808" i="3" l="1"/>
  <c r="T4809" i="3"/>
  <c r="J4816" i="3"/>
  <c r="L4816" i="3" s="1"/>
  <c r="S4815" i="3"/>
  <c r="P4816" i="3"/>
  <c r="R4816" i="3" s="1"/>
  <c r="O4815" i="3" a="1"/>
  <c r="O4815" i="3" s="1"/>
  <c r="U4809" i="3" l="1"/>
  <c r="T4810" i="3"/>
  <c r="J4817" i="3"/>
  <c r="L4817" i="3" s="1"/>
  <c r="S4816" i="3"/>
  <c r="P4817" i="3"/>
  <c r="R4817" i="3" s="1"/>
  <c r="O4816" i="3" a="1"/>
  <c r="O4816" i="3" s="1"/>
  <c r="U4810" i="3" l="1"/>
  <c r="T4811" i="3"/>
  <c r="J4818" i="3"/>
  <c r="L4818" i="3" s="1"/>
  <c r="S4817" i="3"/>
  <c r="P4818" i="3"/>
  <c r="R4818" i="3" s="1"/>
  <c r="O4817" i="3" a="1"/>
  <c r="O4817" i="3" s="1"/>
  <c r="U4811" i="3" l="1"/>
  <c r="T4812" i="3"/>
  <c r="J4819" i="3"/>
  <c r="L4819" i="3" s="1"/>
  <c r="P4819" i="3" s="1"/>
  <c r="R4819" i="3" s="1"/>
  <c r="S4818" i="3"/>
  <c r="O4818" i="3" a="1"/>
  <c r="O4818" i="3" s="1"/>
  <c r="U4812" i="3" l="1"/>
  <c r="T4813" i="3"/>
  <c r="J4820" i="3"/>
  <c r="L4820" i="3" s="1"/>
  <c r="S4819" i="3"/>
  <c r="P4820" i="3"/>
  <c r="R4820" i="3" s="1"/>
  <c r="O4819" i="3" a="1"/>
  <c r="O4819" i="3" s="1"/>
  <c r="U4813" i="3" l="1"/>
  <c r="T4814" i="3"/>
  <c r="J4821" i="3"/>
  <c r="L4821" i="3" s="1"/>
  <c r="S4820" i="3"/>
  <c r="P4821" i="3"/>
  <c r="R4821" i="3" s="1"/>
  <c r="O4820" i="3" a="1"/>
  <c r="O4820" i="3" s="1"/>
  <c r="U4814" i="3" l="1"/>
  <c r="T4815" i="3"/>
  <c r="J4822" i="3"/>
  <c r="L4822" i="3" s="1"/>
  <c r="S4821" i="3"/>
  <c r="P4822" i="3"/>
  <c r="R4822" i="3" s="1"/>
  <c r="O4821" i="3" a="1"/>
  <c r="O4821" i="3" s="1"/>
  <c r="U4815" i="3" l="1"/>
  <c r="T4816" i="3"/>
  <c r="J4823" i="3"/>
  <c r="L4823" i="3" s="1"/>
  <c r="S4822" i="3"/>
  <c r="P4823" i="3"/>
  <c r="R4823" i="3" s="1"/>
  <c r="O4822" i="3" a="1"/>
  <c r="O4822" i="3" s="1"/>
  <c r="U4816" i="3" l="1"/>
  <c r="T4817" i="3"/>
  <c r="J4824" i="3"/>
  <c r="L4824" i="3" s="1"/>
  <c r="S4823" i="3"/>
  <c r="P4824" i="3"/>
  <c r="R4824" i="3" s="1"/>
  <c r="O4823" i="3" a="1"/>
  <c r="O4823" i="3" s="1"/>
  <c r="U4817" i="3" l="1"/>
  <c r="T4818" i="3"/>
  <c r="J4825" i="3"/>
  <c r="L4825" i="3" s="1"/>
  <c r="S4824" i="3"/>
  <c r="P4825" i="3"/>
  <c r="R4825" i="3" s="1"/>
  <c r="O4824" i="3" a="1"/>
  <c r="O4824" i="3" s="1"/>
  <c r="U4818" i="3" l="1"/>
  <c r="T4819" i="3"/>
  <c r="J4826" i="3"/>
  <c r="L4826" i="3" s="1"/>
  <c r="S4825" i="3"/>
  <c r="P4826" i="3"/>
  <c r="R4826" i="3" s="1"/>
  <c r="O4825" i="3" a="1"/>
  <c r="O4825" i="3" s="1"/>
  <c r="U4819" i="3" l="1"/>
  <c r="T4820" i="3"/>
  <c r="J4827" i="3"/>
  <c r="L4827" i="3" s="1"/>
  <c r="S4826" i="3"/>
  <c r="P4827" i="3"/>
  <c r="R4827" i="3" s="1"/>
  <c r="O4826" i="3" a="1"/>
  <c r="O4826" i="3" s="1"/>
  <c r="U4820" i="3" l="1"/>
  <c r="T4821" i="3"/>
  <c r="J4828" i="3"/>
  <c r="L4828" i="3" s="1"/>
  <c r="S4827" i="3"/>
  <c r="P4828" i="3"/>
  <c r="R4828" i="3" s="1"/>
  <c r="O4827" i="3" a="1"/>
  <c r="O4827" i="3" s="1"/>
  <c r="U4821" i="3" l="1"/>
  <c r="T4822" i="3"/>
  <c r="J4829" i="3"/>
  <c r="L4829" i="3" s="1"/>
  <c r="S4828" i="3"/>
  <c r="P4829" i="3"/>
  <c r="R4829" i="3" s="1"/>
  <c r="O4828" i="3" a="1"/>
  <c r="O4828" i="3" s="1"/>
  <c r="U4822" i="3" l="1"/>
  <c r="T4823" i="3"/>
  <c r="J4830" i="3"/>
  <c r="L4830" i="3" s="1"/>
  <c r="S4829" i="3"/>
  <c r="P4830" i="3"/>
  <c r="R4830" i="3" s="1"/>
  <c r="O4829" i="3" a="1"/>
  <c r="O4829" i="3" s="1"/>
  <c r="U4823" i="3" l="1"/>
  <c r="T4824" i="3"/>
  <c r="J4831" i="3"/>
  <c r="L4831" i="3" s="1"/>
  <c r="S4830" i="3"/>
  <c r="P4831" i="3"/>
  <c r="R4831" i="3" s="1"/>
  <c r="O4830" i="3" a="1"/>
  <c r="O4830" i="3" s="1"/>
  <c r="U4824" i="3" l="1"/>
  <c r="T4825" i="3"/>
  <c r="J4832" i="3"/>
  <c r="L4832" i="3" s="1"/>
  <c r="S4831" i="3"/>
  <c r="P4832" i="3"/>
  <c r="R4832" i="3" s="1"/>
  <c r="O4831" i="3" a="1"/>
  <c r="O4831" i="3" s="1"/>
  <c r="U4825" i="3" l="1"/>
  <c r="T4826" i="3"/>
  <c r="J4833" i="3"/>
  <c r="L4833" i="3" s="1"/>
  <c r="S4832" i="3"/>
  <c r="P4833" i="3"/>
  <c r="R4833" i="3" s="1"/>
  <c r="O4832" i="3" a="1"/>
  <c r="O4832" i="3" s="1"/>
  <c r="U4826" i="3" l="1"/>
  <c r="T4827" i="3"/>
  <c r="J4834" i="3"/>
  <c r="L4834" i="3" s="1"/>
  <c r="S4833" i="3"/>
  <c r="P4834" i="3"/>
  <c r="R4834" i="3" s="1"/>
  <c r="O4833" i="3" a="1"/>
  <c r="O4833" i="3" s="1"/>
  <c r="U4827" i="3" l="1"/>
  <c r="T4828" i="3"/>
  <c r="J4835" i="3"/>
  <c r="L4835" i="3" s="1"/>
  <c r="S4834" i="3"/>
  <c r="P4835" i="3"/>
  <c r="R4835" i="3" s="1"/>
  <c r="O4834" i="3" a="1"/>
  <c r="O4834" i="3" s="1"/>
  <c r="U4828" i="3" l="1"/>
  <c r="T4829" i="3"/>
  <c r="J4836" i="3"/>
  <c r="L4836" i="3" s="1"/>
  <c r="S4835" i="3"/>
  <c r="P4836" i="3"/>
  <c r="R4836" i="3" s="1"/>
  <c r="O4835" i="3" a="1"/>
  <c r="O4835" i="3" s="1"/>
  <c r="U4829" i="3" l="1"/>
  <c r="T4830" i="3"/>
  <c r="J4837" i="3"/>
  <c r="L4837" i="3" s="1"/>
  <c r="P4837" i="3" s="1"/>
  <c r="R4837" i="3" s="1"/>
  <c r="S4836" i="3"/>
  <c r="O4836" i="3" a="1"/>
  <c r="O4836" i="3" s="1"/>
  <c r="U4830" i="3" l="1"/>
  <c r="T4831" i="3"/>
  <c r="J4838" i="3"/>
  <c r="L4838" i="3" s="1"/>
  <c r="S4837" i="3"/>
  <c r="P4838" i="3"/>
  <c r="R4838" i="3" s="1"/>
  <c r="O4837" i="3" a="1"/>
  <c r="O4837" i="3" s="1"/>
  <c r="U4831" i="3" l="1"/>
  <c r="T4832" i="3"/>
  <c r="J4839" i="3"/>
  <c r="L4839" i="3" s="1"/>
  <c r="P4839" i="3" s="1"/>
  <c r="R4839" i="3" s="1"/>
  <c r="S4838" i="3"/>
  <c r="O4838" i="3" a="1"/>
  <c r="O4838" i="3" s="1"/>
  <c r="U4832" i="3" l="1"/>
  <c r="T4833" i="3"/>
  <c r="J4840" i="3"/>
  <c r="L4840" i="3" s="1"/>
  <c r="P4840" i="3" s="1"/>
  <c r="R4840" i="3" s="1"/>
  <c r="S4839" i="3"/>
  <c r="O4839" i="3" a="1"/>
  <c r="O4839" i="3" s="1"/>
  <c r="U4833" i="3" l="1"/>
  <c r="T4834" i="3"/>
  <c r="J4841" i="3"/>
  <c r="L4841" i="3" s="1"/>
  <c r="P4841" i="3" s="1"/>
  <c r="R4841" i="3" s="1"/>
  <c r="S4840" i="3"/>
  <c r="O4840" i="3" a="1"/>
  <c r="O4840" i="3" s="1"/>
  <c r="U4834" i="3" l="1"/>
  <c r="T4835" i="3"/>
  <c r="J4842" i="3"/>
  <c r="L4842" i="3" s="1"/>
  <c r="S4841" i="3"/>
  <c r="P4842" i="3"/>
  <c r="R4842" i="3" s="1"/>
  <c r="O4841" i="3" a="1"/>
  <c r="O4841" i="3" s="1"/>
  <c r="U4835" i="3" l="1"/>
  <c r="T4836" i="3"/>
  <c r="J4843" i="3"/>
  <c r="L4843" i="3" s="1"/>
  <c r="S4842" i="3"/>
  <c r="P4843" i="3"/>
  <c r="R4843" i="3" s="1"/>
  <c r="O4842" i="3" a="1"/>
  <c r="O4842" i="3" s="1"/>
  <c r="U4836" i="3" l="1"/>
  <c r="T4837" i="3"/>
  <c r="J4844" i="3"/>
  <c r="L4844" i="3" s="1"/>
  <c r="S4843" i="3"/>
  <c r="P4844" i="3"/>
  <c r="R4844" i="3" s="1"/>
  <c r="O4843" i="3" a="1"/>
  <c r="O4843" i="3" s="1"/>
  <c r="U4837" i="3" l="1"/>
  <c r="T4838" i="3"/>
  <c r="J4845" i="3"/>
  <c r="L4845" i="3" s="1"/>
  <c r="S4844" i="3"/>
  <c r="P4845" i="3"/>
  <c r="R4845" i="3" s="1"/>
  <c r="O4844" i="3" a="1"/>
  <c r="O4844" i="3" s="1"/>
  <c r="U4838" i="3" l="1"/>
  <c r="T4839" i="3"/>
  <c r="J4846" i="3"/>
  <c r="L4846" i="3" s="1"/>
  <c r="S4845" i="3"/>
  <c r="P4846" i="3"/>
  <c r="R4846" i="3" s="1"/>
  <c r="O4845" i="3" a="1"/>
  <c r="O4845" i="3" s="1"/>
  <c r="U4839" i="3" l="1"/>
  <c r="T4840" i="3"/>
  <c r="J4847" i="3"/>
  <c r="L4847" i="3" s="1"/>
  <c r="S4846" i="3"/>
  <c r="P4847" i="3"/>
  <c r="R4847" i="3" s="1"/>
  <c r="O4846" i="3" a="1"/>
  <c r="O4846" i="3" s="1"/>
  <c r="U4840" i="3" l="1"/>
  <c r="T4841" i="3"/>
  <c r="J4848" i="3"/>
  <c r="L4848" i="3" s="1"/>
  <c r="S4847" i="3"/>
  <c r="P4848" i="3"/>
  <c r="R4848" i="3" s="1"/>
  <c r="O4847" i="3" a="1"/>
  <c r="O4847" i="3" s="1"/>
  <c r="U4841" i="3" l="1"/>
  <c r="T4842" i="3"/>
  <c r="J4849" i="3"/>
  <c r="K4849" i="3" s="1"/>
  <c r="S4848" i="3"/>
  <c r="P4849" i="3"/>
  <c r="R4849" i="3" s="1"/>
  <c r="O4848" i="3" a="1"/>
  <c r="O4848" i="3" s="1"/>
  <c r="U4842" i="3" l="1"/>
  <c r="T4843" i="3"/>
  <c r="I4850" i="3"/>
  <c r="K4850" i="3" s="1"/>
  <c r="P4850" i="3" s="1"/>
  <c r="R4850" i="3" s="1"/>
  <c r="S4849" i="3"/>
  <c r="O4849" i="3" a="1"/>
  <c r="O4849" i="3" s="1"/>
  <c r="U4843" i="3" l="1"/>
  <c r="T4844" i="3"/>
  <c r="I4851" i="3"/>
  <c r="K4851" i="3" s="1"/>
  <c r="P4851" i="3" s="1"/>
  <c r="R4851" i="3" s="1"/>
  <c r="S4850" i="3"/>
  <c r="O4850" i="3" a="1"/>
  <c r="O4850" i="3" s="1"/>
  <c r="U4844" i="3" l="1"/>
  <c r="T4845" i="3"/>
  <c r="I4852" i="3"/>
  <c r="K4852" i="3" s="1"/>
  <c r="P4852" i="3" s="1"/>
  <c r="R4852" i="3" s="1"/>
  <c r="S4851" i="3"/>
  <c r="O4851" i="3" a="1"/>
  <c r="O4851" i="3" s="1"/>
  <c r="U4845" i="3" l="1"/>
  <c r="T4846" i="3"/>
  <c r="I4853" i="3"/>
  <c r="K4853" i="3" s="1"/>
  <c r="S4852" i="3"/>
  <c r="P4853" i="3"/>
  <c r="R4853" i="3" s="1"/>
  <c r="O4852" i="3" a="1"/>
  <c r="O4852" i="3" s="1"/>
  <c r="U4846" i="3" l="1"/>
  <c r="T4847" i="3"/>
  <c r="I4854" i="3"/>
  <c r="K4854" i="3" s="1"/>
  <c r="S4853" i="3"/>
  <c r="P4854" i="3"/>
  <c r="R4854" i="3" s="1"/>
  <c r="O4853" i="3" a="1"/>
  <c r="O4853" i="3" s="1"/>
  <c r="U4847" i="3" l="1"/>
  <c r="T4848" i="3"/>
  <c r="I4855" i="3"/>
  <c r="K4855" i="3" s="1"/>
  <c r="S4854" i="3"/>
  <c r="P4855" i="3"/>
  <c r="R4855" i="3" s="1"/>
  <c r="O4854" i="3" a="1"/>
  <c r="O4854" i="3" s="1"/>
  <c r="U4848" i="3" l="1"/>
  <c r="T4849" i="3"/>
  <c r="I4856" i="3"/>
  <c r="K4856" i="3" s="1"/>
  <c r="P4856" i="3" s="1"/>
  <c r="R4856" i="3" s="1"/>
  <c r="S4855" i="3"/>
  <c r="O4855" i="3" a="1"/>
  <c r="O4855" i="3" s="1"/>
  <c r="U4849" i="3" l="1"/>
  <c r="T4850" i="3"/>
  <c r="I4857" i="3"/>
  <c r="K4857" i="3" s="1"/>
  <c r="S4856" i="3"/>
  <c r="P4857" i="3"/>
  <c r="R4857" i="3" s="1"/>
  <c r="O4856" i="3" a="1"/>
  <c r="O4856" i="3" s="1"/>
  <c r="U4850" i="3" l="1"/>
  <c r="T4851" i="3"/>
  <c r="I4858" i="3"/>
  <c r="K4858" i="3" s="1"/>
  <c r="S4857" i="3"/>
  <c r="P4858" i="3"/>
  <c r="R4858" i="3" s="1"/>
  <c r="O4857" i="3" a="1"/>
  <c r="O4857" i="3" s="1"/>
  <c r="U4851" i="3" l="1"/>
  <c r="T4852" i="3"/>
  <c r="I4859" i="3"/>
  <c r="K4859" i="3" s="1"/>
  <c r="S4858" i="3"/>
  <c r="P4859" i="3"/>
  <c r="R4859" i="3" s="1"/>
  <c r="O4858" i="3" a="1"/>
  <c r="O4858" i="3" s="1"/>
  <c r="U4852" i="3" l="1"/>
  <c r="T4853" i="3"/>
  <c r="I4860" i="3"/>
  <c r="K4860" i="3" s="1"/>
  <c r="S4859" i="3"/>
  <c r="P4860" i="3"/>
  <c r="R4860" i="3" s="1"/>
  <c r="O4859" i="3" a="1"/>
  <c r="O4859" i="3" s="1"/>
  <c r="U4853" i="3" l="1"/>
  <c r="T4854" i="3"/>
  <c r="I4861" i="3"/>
  <c r="K4861" i="3" s="1"/>
  <c r="S4860" i="3"/>
  <c r="P4861" i="3"/>
  <c r="R4861" i="3" s="1"/>
  <c r="O4860" i="3" a="1"/>
  <c r="O4860" i="3" s="1"/>
  <c r="U4854" i="3" l="1"/>
  <c r="T4855" i="3"/>
  <c r="I4862" i="3"/>
  <c r="K4862" i="3" s="1"/>
  <c r="S4861" i="3"/>
  <c r="P4862" i="3"/>
  <c r="R4862" i="3" s="1"/>
  <c r="O4861" i="3" a="1"/>
  <c r="O4861" i="3" s="1"/>
  <c r="U4855" i="3" l="1"/>
  <c r="T4856" i="3"/>
  <c r="I4863" i="3"/>
  <c r="K4863" i="3" s="1"/>
  <c r="S4862" i="3"/>
  <c r="P4863" i="3"/>
  <c r="R4863" i="3" s="1"/>
  <c r="O4862" i="3" a="1"/>
  <c r="O4862" i="3" s="1"/>
  <c r="U4856" i="3" l="1"/>
  <c r="T4857" i="3"/>
  <c r="I4864" i="3"/>
  <c r="K4864" i="3" s="1"/>
  <c r="S4863" i="3"/>
  <c r="P4864" i="3"/>
  <c r="R4864" i="3" s="1"/>
  <c r="O4863" i="3" a="1"/>
  <c r="O4863" i="3" s="1"/>
  <c r="U4857" i="3" l="1"/>
  <c r="T4858" i="3"/>
  <c r="I4865" i="3"/>
  <c r="K4865" i="3" s="1"/>
  <c r="S4864" i="3"/>
  <c r="P4865" i="3"/>
  <c r="R4865" i="3" s="1"/>
  <c r="O4864" i="3" a="1"/>
  <c r="O4864" i="3" s="1"/>
  <c r="U4858" i="3" l="1"/>
  <c r="T4859" i="3"/>
  <c r="I4866" i="3"/>
  <c r="K4866" i="3" s="1"/>
  <c r="S4865" i="3"/>
  <c r="P4866" i="3"/>
  <c r="R4866" i="3" s="1"/>
  <c r="O4865" i="3" a="1"/>
  <c r="O4865" i="3" s="1"/>
  <c r="U4859" i="3" l="1"/>
  <c r="T4860" i="3"/>
  <c r="I4867" i="3"/>
  <c r="K4867" i="3" s="1"/>
  <c r="S4866" i="3"/>
  <c r="P4867" i="3"/>
  <c r="R4867" i="3" s="1"/>
  <c r="O4866" i="3" a="1"/>
  <c r="O4866" i="3" s="1"/>
  <c r="U4860" i="3" l="1"/>
  <c r="T4861" i="3"/>
  <c r="I4868" i="3"/>
  <c r="K4868" i="3" s="1"/>
  <c r="P4868" i="3" s="1"/>
  <c r="R4868" i="3" s="1"/>
  <c r="S4867" i="3"/>
  <c r="O4867" i="3" a="1"/>
  <c r="O4867" i="3" s="1"/>
  <c r="U4861" i="3" l="1"/>
  <c r="T4862" i="3"/>
  <c r="I4869" i="3"/>
  <c r="K4869" i="3" s="1"/>
  <c r="S4868" i="3"/>
  <c r="P4869" i="3"/>
  <c r="R4869" i="3" s="1"/>
  <c r="O4868" i="3" a="1"/>
  <c r="O4868" i="3" s="1"/>
  <c r="U4862" i="3" l="1"/>
  <c r="T4863" i="3"/>
  <c r="I4870" i="3"/>
  <c r="K4870" i="3" s="1"/>
  <c r="S4869" i="3"/>
  <c r="P4870" i="3"/>
  <c r="R4870" i="3" s="1"/>
  <c r="O4869" i="3" a="1"/>
  <c r="O4869" i="3" s="1"/>
  <c r="U4863" i="3" l="1"/>
  <c r="T4864" i="3"/>
  <c r="I4871" i="3"/>
  <c r="K4871" i="3" s="1"/>
  <c r="S4870" i="3"/>
  <c r="P4871" i="3"/>
  <c r="R4871" i="3" s="1"/>
  <c r="O4870" i="3" a="1"/>
  <c r="O4870" i="3" s="1"/>
  <c r="U4864" i="3" l="1"/>
  <c r="T4865" i="3"/>
  <c r="I4872" i="3"/>
  <c r="K4872" i="3" s="1"/>
  <c r="S4871" i="3"/>
  <c r="P4872" i="3"/>
  <c r="R4872" i="3" s="1"/>
  <c r="O4871" i="3" a="1"/>
  <c r="O4871" i="3" s="1"/>
  <c r="U4865" i="3" l="1"/>
  <c r="T4866" i="3"/>
  <c r="I4873" i="3"/>
  <c r="K4873" i="3" s="1"/>
  <c r="S4872" i="3"/>
  <c r="P4873" i="3"/>
  <c r="R4873" i="3" s="1"/>
  <c r="O4872" i="3" a="1"/>
  <c r="O4872" i="3" s="1"/>
  <c r="U4866" i="3" l="1"/>
  <c r="T4867" i="3"/>
  <c r="I4874" i="3"/>
  <c r="K4874" i="3" s="1"/>
  <c r="S4873" i="3"/>
  <c r="P4874" i="3"/>
  <c r="R4874" i="3" s="1"/>
  <c r="O4873" i="3" a="1"/>
  <c r="O4873" i="3" s="1"/>
  <c r="U4867" i="3" l="1"/>
  <c r="T4868" i="3"/>
  <c r="I4875" i="3"/>
  <c r="K4875" i="3" s="1"/>
  <c r="S4874" i="3"/>
  <c r="P4875" i="3"/>
  <c r="R4875" i="3" s="1"/>
  <c r="O4874" i="3" a="1"/>
  <c r="O4874" i="3" s="1"/>
  <c r="U4868" i="3" l="1"/>
  <c r="T4869" i="3"/>
  <c r="I4876" i="3"/>
  <c r="K4876" i="3" s="1"/>
  <c r="S4875" i="3"/>
  <c r="P4876" i="3"/>
  <c r="R4876" i="3" s="1"/>
  <c r="O4875" i="3" a="1"/>
  <c r="O4875" i="3" s="1"/>
  <c r="U4869" i="3" l="1"/>
  <c r="T4870" i="3"/>
  <c r="I4877" i="3"/>
  <c r="K4877" i="3" s="1"/>
  <c r="S4876" i="3"/>
  <c r="P4877" i="3"/>
  <c r="R4877" i="3" s="1"/>
  <c r="O4876" i="3" a="1"/>
  <c r="O4876" i="3" s="1"/>
  <c r="U4870" i="3" l="1"/>
  <c r="T4871" i="3"/>
  <c r="I4878" i="3"/>
  <c r="K4878" i="3" s="1"/>
  <c r="S4877" i="3"/>
  <c r="P4878" i="3"/>
  <c r="R4878" i="3" s="1"/>
  <c r="O4877" i="3" a="1"/>
  <c r="O4877" i="3" s="1"/>
  <c r="U4871" i="3" l="1"/>
  <c r="T4872" i="3"/>
  <c r="I4879" i="3"/>
  <c r="K4879" i="3" s="1"/>
  <c r="S4878" i="3"/>
  <c r="P4879" i="3"/>
  <c r="R4879" i="3" s="1"/>
  <c r="O4878" i="3" a="1"/>
  <c r="O4878" i="3" s="1"/>
  <c r="U4872" i="3" l="1"/>
  <c r="T4873" i="3"/>
  <c r="I4880" i="3"/>
  <c r="K4880" i="3" s="1"/>
  <c r="S4879" i="3"/>
  <c r="P4880" i="3"/>
  <c r="R4880" i="3" s="1"/>
  <c r="O4879" i="3" a="1"/>
  <c r="O4879" i="3" s="1"/>
  <c r="U4873" i="3" l="1"/>
  <c r="T4874" i="3"/>
  <c r="I4881" i="3"/>
  <c r="K4881" i="3" s="1"/>
  <c r="S4880" i="3"/>
  <c r="P4881" i="3"/>
  <c r="R4881" i="3" s="1"/>
  <c r="O4880" i="3" a="1"/>
  <c r="O4880" i="3" s="1"/>
  <c r="U4874" i="3" l="1"/>
  <c r="T4875" i="3"/>
  <c r="I4882" i="3"/>
  <c r="K4882" i="3" s="1"/>
  <c r="S4881" i="3"/>
  <c r="P4882" i="3"/>
  <c r="R4882" i="3" s="1"/>
  <c r="O4881" i="3" a="1"/>
  <c r="O4881" i="3" s="1"/>
  <c r="U4875" i="3" l="1"/>
  <c r="T4876" i="3"/>
  <c r="I4883" i="3"/>
  <c r="K4883" i="3" s="1"/>
  <c r="S4882" i="3"/>
  <c r="P4883" i="3"/>
  <c r="R4883" i="3" s="1"/>
  <c r="O4882" i="3" a="1"/>
  <c r="O4882" i="3" s="1"/>
  <c r="U4876" i="3" l="1"/>
  <c r="T4877" i="3"/>
  <c r="I4884" i="3"/>
  <c r="K4884" i="3" s="1"/>
  <c r="S4883" i="3"/>
  <c r="P4884" i="3"/>
  <c r="R4884" i="3" s="1"/>
  <c r="O4883" i="3" a="1"/>
  <c r="O4883" i="3" s="1"/>
  <c r="U4877" i="3" l="1"/>
  <c r="T4878" i="3"/>
  <c r="I4885" i="3"/>
  <c r="K4885" i="3" s="1"/>
  <c r="S4884" i="3"/>
  <c r="P4885" i="3"/>
  <c r="R4885" i="3" s="1"/>
  <c r="O4884" i="3" a="1"/>
  <c r="O4884" i="3" s="1"/>
  <c r="U4878" i="3" l="1"/>
  <c r="T4879" i="3"/>
  <c r="I4886" i="3"/>
  <c r="K4886" i="3" s="1"/>
  <c r="S4885" i="3"/>
  <c r="P4886" i="3"/>
  <c r="R4886" i="3" s="1"/>
  <c r="O4885" i="3" a="1"/>
  <c r="O4885" i="3" s="1"/>
  <c r="U4879" i="3" l="1"/>
  <c r="T4880" i="3"/>
  <c r="I4887" i="3"/>
  <c r="K4887" i="3" s="1"/>
  <c r="S4886" i="3"/>
  <c r="P4887" i="3"/>
  <c r="R4887" i="3" s="1"/>
  <c r="O4886" i="3" a="1"/>
  <c r="O4886" i="3" s="1"/>
  <c r="U4880" i="3" l="1"/>
  <c r="T4881" i="3"/>
  <c r="I4888" i="3"/>
  <c r="K4888" i="3" s="1"/>
  <c r="S4887" i="3"/>
  <c r="P4888" i="3"/>
  <c r="R4888" i="3" s="1"/>
  <c r="O4887" i="3" a="1"/>
  <c r="O4887" i="3" s="1"/>
  <c r="U4881" i="3" l="1"/>
  <c r="T4882" i="3"/>
  <c r="I4889" i="3"/>
  <c r="K4889" i="3" s="1"/>
  <c r="S4888" i="3"/>
  <c r="P4889" i="3"/>
  <c r="R4889" i="3" s="1"/>
  <c r="O4888" i="3" a="1"/>
  <c r="O4888" i="3" s="1"/>
  <c r="U4882" i="3" l="1"/>
  <c r="T4883" i="3"/>
  <c r="I4890" i="3"/>
  <c r="K4890" i="3" s="1"/>
  <c r="S4889" i="3"/>
  <c r="P4890" i="3"/>
  <c r="R4890" i="3" s="1"/>
  <c r="O4889" i="3" a="1"/>
  <c r="O4889" i="3" s="1"/>
  <c r="U4883" i="3" l="1"/>
  <c r="T4884" i="3"/>
  <c r="I4891" i="3"/>
  <c r="K4891" i="3" s="1"/>
  <c r="S4890" i="3"/>
  <c r="P4891" i="3"/>
  <c r="R4891" i="3" s="1"/>
  <c r="O4890" i="3" a="1"/>
  <c r="O4890" i="3" s="1"/>
  <c r="U4884" i="3" l="1"/>
  <c r="T4885" i="3"/>
  <c r="I4892" i="3"/>
  <c r="K4892" i="3" s="1"/>
  <c r="S4891" i="3"/>
  <c r="P4892" i="3"/>
  <c r="R4892" i="3" s="1"/>
  <c r="O4891" i="3" a="1"/>
  <c r="O4891" i="3" s="1"/>
  <c r="U4885" i="3" l="1"/>
  <c r="T4886" i="3"/>
  <c r="I4893" i="3"/>
  <c r="K4893" i="3" s="1"/>
  <c r="S4892" i="3"/>
  <c r="P4893" i="3"/>
  <c r="R4893" i="3" s="1"/>
  <c r="O4892" i="3" a="1"/>
  <c r="O4892" i="3" s="1"/>
  <c r="U4886" i="3" l="1"/>
  <c r="T4887" i="3"/>
  <c r="I4894" i="3"/>
  <c r="K4894" i="3" s="1"/>
  <c r="S4893" i="3"/>
  <c r="P4894" i="3"/>
  <c r="R4894" i="3" s="1"/>
  <c r="O4893" i="3" a="1"/>
  <c r="O4893" i="3" s="1"/>
  <c r="U4887" i="3" l="1"/>
  <c r="T4888" i="3"/>
  <c r="I4895" i="3"/>
  <c r="K4895" i="3" s="1"/>
  <c r="S4894" i="3"/>
  <c r="P4895" i="3"/>
  <c r="R4895" i="3" s="1"/>
  <c r="O4894" i="3" a="1"/>
  <c r="O4894" i="3" s="1"/>
  <c r="U4888" i="3" l="1"/>
  <c r="T4889" i="3"/>
  <c r="I4896" i="3"/>
  <c r="K4896" i="3" s="1"/>
  <c r="S4895" i="3"/>
  <c r="P4896" i="3"/>
  <c r="R4896" i="3" s="1"/>
  <c r="O4895" i="3" a="1"/>
  <c r="O4895" i="3" s="1"/>
  <c r="U4889" i="3" l="1"/>
  <c r="T4890" i="3"/>
  <c r="I4897" i="3"/>
  <c r="K4897" i="3" s="1"/>
  <c r="S4896" i="3"/>
  <c r="P4897" i="3"/>
  <c r="R4897" i="3" s="1"/>
  <c r="O4896" i="3" a="1"/>
  <c r="O4896" i="3" s="1"/>
  <c r="U4890" i="3" l="1"/>
  <c r="T4891" i="3"/>
  <c r="I4898" i="3"/>
  <c r="K4898" i="3" s="1"/>
  <c r="S4897" i="3"/>
  <c r="P4898" i="3"/>
  <c r="R4898" i="3" s="1"/>
  <c r="O4897" i="3" a="1"/>
  <c r="O4897" i="3" s="1"/>
  <c r="U4891" i="3" l="1"/>
  <c r="T4892" i="3"/>
  <c r="I4899" i="3"/>
  <c r="K4899" i="3" s="1"/>
  <c r="S4898" i="3"/>
  <c r="P4899" i="3"/>
  <c r="R4899" i="3" s="1"/>
  <c r="O4898" i="3" a="1"/>
  <c r="O4898" i="3" s="1"/>
  <c r="U4892" i="3" l="1"/>
  <c r="T4893" i="3"/>
  <c r="I4900" i="3"/>
  <c r="K4900" i="3" s="1"/>
  <c r="S4899" i="3"/>
  <c r="P4900" i="3"/>
  <c r="R4900" i="3" s="1"/>
  <c r="O4899" i="3" a="1"/>
  <c r="O4899" i="3" s="1"/>
  <c r="U4893" i="3" l="1"/>
  <c r="T4894" i="3"/>
  <c r="I4901" i="3"/>
  <c r="K4901" i="3" s="1"/>
  <c r="S4900" i="3"/>
  <c r="P4901" i="3"/>
  <c r="R4901" i="3" s="1"/>
  <c r="O4900" i="3" a="1"/>
  <c r="O4900" i="3" s="1"/>
  <c r="U4894" i="3" l="1"/>
  <c r="T4895" i="3"/>
  <c r="I4902" i="3"/>
  <c r="K4902" i="3" s="1"/>
  <c r="S4901" i="3"/>
  <c r="P4902" i="3"/>
  <c r="R4902" i="3" s="1"/>
  <c r="O4901" i="3" a="1"/>
  <c r="O4901" i="3" s="1"/>
  <c r="U4895" i="3" l="1"/>
  <c r="T4896" i="3"/>
  <c r="I4903" i="3"/>
  <c r="K4903" i="3" s="1"/>
  <c r="S4902" i="3"/>
  <c r="P4903" i="3"/>
  <c r="R4903" i="3" s="1"/>
  <c r="O4902" i="3" a="1"/>
  <c r="O4902" i="3" s="1"/>
  <c r="U4896" i="3" l="1"/>
  <c r="T4897" i="3"/>
  <c r="I4904" i="3"/>
  <c r="K4904" i="3" s="1"/>
  <c r="S4903" i="3"/>
  <c r="P4904" i="3"/>
  <c r="R4904" i="3" s="1"/>
  <c r="O4903" i="3" a="1"/>
  <c r="O4903" i="3" s="1"/>
  <c r="U4897" i="3" l="1"/>
  <c r="T4898" i="3"/>
  <c r="I4905" i="3"/>
  <c r="K4905" i="3" s="1"/>
  <c r="S4904" i="3"/>
  <c r="P4905" i="3"/>
  <c r="R4905" i="3" s="1"/>
  <c r="O4904" i="3" a="1"/>
  <c r="O4904" i="3" s="1"/>
  <c r="U4898" i="3" l="1"/>
  <c r="T4899" i="3"/>
  <c r="I4906" i="3"/>
  <c r="K4906" i="3" s="1"/>
  <c r="P4906" i="3" s="1"/>
  <c r="R4906" i="3" s="1"/>
  <c r="S4905" i="3"/>
  <c r="O4905" i="3" a="1"/>
  <c r="O4905" i="3" s="1"/>
  <c r="U4899" i="3" l="1"/>
  <c r="T4900" i="3"/>
  <c r="I4907" i="3"/>
  <c r="K4907" i="3" s="1"/>
  <c r="S4906" i="3"/>
  <c r="P4907" i="3"/>
  <c r="R4907" i="3" s="1"/>
  <c r="O4906" i="3" a="1"/>
  <c r="O4906" i="3" s="1"/>
  <c r="U4900" i="3" l="1"/>
  <c r="T4901" i="3"/>
  <c r="I4908" i="3"/>
  <c r="K4908" i="3" s="1"/>
  <c r="S4907" i="3"/>
  <c r="P4908" i="3"/>
  <c r="R4908" i="3" s="1"/>
  <c r="O4907" i="3" a="1"/>
  <c r="O4907" i="3" s="1"/>
  <c r="U4901" i="3" l="1"/>
  <c r="T4902" i="3"/>
  <c r="I4909" i="3"/>
  <c r="K4909" i="3" s="1"/>
  <c r="S4908" i="3"/>
  <c r="P4909" i="3"/>
  <c r="R4909" i="3" s="1"/>
  <c r="O4908" i="3" a="1"/>
  <c r="O4908" i="3" s="1"/>
  <c r="U4902" i="3" l="1"/>
  <c r="T4903" i="3"/>
  <c r="I4910" i="3"/>
  <c r="K4910" i="3" s="1"/>
  <c r="S4909" i="3"/>
  <c r="P4910" i="3"/>
  <c r="R4910" i="3" s="1"/>
  <c r="O4909" i="3" a="1"/>
  <c r="O4909" i="3" s="1"/>
  <c r="U4903" i="3" l="1"/>
  <c r="T4904" i="3"/>
  <c r="I4911" i="3"/>
  <c r="K4911" i="3" s="1"/>
  <c r="S4910" i="3"/>
  <c r="P4911" i="3"/>
  <c r="R4911" i="3" s="1"/>
  <c r="O4910" i="3" a="1"/>
  <c r="O4910" i="3" s="1"/>
  <c r="U4904" i="3" l="1"/>
  <c r="T4905" i="3"/>
  <c r="I4912" i="3"/>
  <c r="K4912" i="3" s="1"/>
  <c r="S4911" i="3"/>
  <c r="P4912" i="3"/>
  <c r="R4912" i="3" s="1"/>
  <c r="O4911" i="3" a="1"/>
  <c r="O4911" i="3" s="1"/>
  <c r="U4905" i="3" l="1"/>
  <c r="T4906" i="3"/>
  <c r="I4913" i="3"/>
  <c r="K4913" i="3" s="1"/>
  <c r="S4912" i="3"/>
  <c r="P4913" i="3"/>
  <c r="R4913" i="3" s="1"/>
  <c r="O4912" i="3" a="1"/>
  <c r="O4912" i="3" s="1"/>
  <c r="U4906" i="3" l="1"/>
  <c r="T4907" i="3"/>
  <c r="I4914" i="3"/>
  <c r="K4914" i="3" s="1"/>
  <c r="S4913" i="3"/>
  <c r="P4914" i="3"/>
  <c r="R4914" i="3" s="1"/>
  <c r="O4913" i="3" a="1"/>
  <c r="O4913" i="3" s="1"/>
  <c r="U4907" i="3" l="1"/>
  <c r="T4908" i="3"/>
  <c r="I4915" i="3"/>
  <c r="K4915" i="3" s="1"/>
  <c r="S4914" i="3"/>
  <c r="P4915" i="3"/>
  <c r="R4915" i="3" s="1"/>
  <c r="O4914" i="3" a="1"/>
  <c r="O4914" i="3" s="1"/>
  <c r="U4908" i="3" l="1"/>
  <c r="T4909" i="3"/>
  <c r="I4916" i="3"/>
  <c r="K4916" i="3" s="1"/>
  <c r="S4915" i="3"/>
  <c r="P4916" i="3"/>
  <c r="R4916" i="3" s="1"/>
  <c r="O4915" i="3" a="1"/>
  <c r="O4915" i="3" s="1"/>
  <c r="U4909" i="3" l="1"/>
  <c r="T4910" i="3"/>
  <c r="I4917" i="3"/>
  <c r="K4917" i="3" s="1"/>
  <c r="S4916" i="3"/>
  <c r="P4917" i="3"/>
  <c r="R4917" i="3" s="1"/>
  <c r="O4916" i="3" a="1"/>
  <c r="O4916" i="3" s="1"/>
  <c r="U4910" i="3" l="1"/>
  <c r="T4911" i="3"/>
  <c r="I4918" i="3"/>
  <c r="K4918" i="3" s="1"/>
  <c r="S4917" i="3"/>
  <c r="P4918" i="3"/>
  <c r="R4918" i="3" s="1"/>
  <c r="O4917" i="3" a="1"/>
  <c r="O4917" i="3" s="1"/>
  <c r="U4911" i="3" l="1"/>
  <c r="T4912" i="3"/>
  <c r="I4919" i="3"/>
  <c r="K4919" i="3" s="1"/>
  <c r="S4918" i="3"/>
  <c r="P4919" i="3"/>
  <c r="R4919" i="3" s="1"/>
  <c r="O4918" i="3" a="1"/>
  <c r="O4918" i="3" s="1"/>
  <c r="U4912" i="3" l="1"/>
  <c r="T4913" i="3"/>
  <c r="I4920" i="3"/>
  <c r="K4920" i="3" s="1"/>
  <c r="S4919" i="3"/>
  <c r="P4920" i="3"/>
  <c r="R4920" i="3" s="1"/>
  <c r="O4919" i="3" a="1"/>
  <c r="O4919" i="3" s="1"/>
  <c r="U4913" i="3" l="1"/>
  <c r="T4914" i="3"/>
  <c r="I4921" i="3"/>
  <c r="K4921" i="3" s="1"/>
  <c r="S4920" i="3"/>
  <c r="P4921" i="3"/>
  <c r="R4921" i="3" s="1"/>
  <c r="O4920" i="3" a="1"/>
  <c r="O4920" i="3" s="1"/>
  <c r="U4914" i="3" l="1"/>
  <c r="T4915" i="3"/>
  <c r="I4922" i="3"/>
  <c r="K4922" i="3" s="1"/>
  <c r="P4922" i="3" s="1"/>
  <c r="R4922" i="3" s="1"/>
  <c r="S4921" i="3"/>
  <c r="O4921" i="3" a="1"/>
  <c r="O4921" i="3" s="1"/>
  <c r="U4915" i="3" l="1"/>
  <c r="T4916" i="3"/>
  <c r="I4923" i="3"/>
  <c r="K4923" i="3" s="1"/>
  <c r="S4922" i="3"/>
  <c r="P4923" i="3"/>
  <c r="R4923" i="3" s="1"/>
  <c r="O4922" i="3" a="1"/>
  <c r="O4922" i="3" s="1"/>
  <c r="U4916" i="3" l="1"/>
  <c r="T4917" i="3"/>
  <c r="I4924" i="3"/>
  <c r="K4924" i="3" s="1"/>
  <c r="S4923" i="3"/>
  <c r="P4924" i="3"/>
  <c r="R4924" i="3" s="1"/>
  <c r="O4923" i="3" a="1"/>
  <c r="O4923" i="3" s="1"/>
  <c r="U4917" i="3" l="1"/>
  <c r="T4918" i="3"/>
  <c r="I4925" i="3"/>
  <c r="K4925" i="3" s="1"/>
  <c r="P4925" i="3" s="1"/>
  <c r="R4925" i="3" s="1"/>
  <c r="S4924" i="3"/>
  <c r="O4924" i="3" a="1"/>
  <c r="O4924" i="3" s="1"/>
  <c r="U4918" i="3" l="1"/>
  <c r="T4919" i="3"/>
  <c r="I4926" i="3"/>
  <c r="K4926" i="3" s="1"/>
  <c r="P4926" i="3" s="1"/>
  <c r="R4926" i="3" s="1"/>
  <c r="S4925" i="3"/>
  <c r="O4925" i="3" a="1"/>
  <c r="O4925" i="3" s="1"/>
  <c r="U4919" i="3" l="1"/>
  <c r="T4920" i="3"/>
  <c r="I4927" i="3"/>
  <c r="K4927" i="3" s="1"/>
  <c r="P4927" i="3" s="1"/>
  <c r="R4927" i="3" s="1"/>
  <c r="S4926" i="3"/>
  <c r="O4926" i="3" a="1"/>
  <c r="O4926" i="3" s="1"/>
  <c r="U4920" i="3" l="1"/>
  <c r="T4921" i="3"/>
  <c r="I4928" i="3"/>
  <c r="K4928" i="3" s="1"/>
  <c r="P4928" i="3" s="1"/>
  <c r="R4928" i="3" s="1"/>
  <c r="S4927" i="3"/>
  <c r="O4927" i="3" a="1"/>
  <c r="O4927" i="3" s="1"/>
  <c r="U4921" i="3" l="1"/>
  <c r="T4922" i="3"/>
  <c r="I4929" i="3"/>
  <c r="K4929" i="3" s="1"/>
  <c r="P4929" i="3" s="1"/>
  <c r="R4929" i="3" s="1"/>
  <c r="S4928" i="3"/>
  <c r="O4928" i="3" a="1"/>
  <c r="O4928" i="3" s="1"/>
  <c r="U4922" i="3" l="1"/>
  <c r="T4923" i="3"/>
  <c r="I4930" i="3"/>
  <c r="K4930" i="3" s="1"/>
  <c r="S4929" i="3"/>
  <c r="P4930" i="3"/>
  <c r="R4930" i="3" s="1"/>
  <c r="O4929" i="3" a="1"/>
  <c r="O4929" i="3" s="1"/>
  <c r="U4923" i="3" l="1"/>
  <c r="T4924" i="3"/>
  <c r="I4931" i="3"/>
  <c r="K4931" i="3" s="1"/>
  <c r="S4930" i="3"/>
  <c r="P4931" i="3"/>
  <c r="R4931" i="3" s="1"/>
  <c r="O4930" i="3" a="1"/>
  <c r="O4930" i="3" s="1"/>
  <c r="U4924" i="3" l="1"/>
  <c r="T4925" i="3"/>
  <c r="I4932" i="3"/>
  <c r="K4932" i="3" s="1"/>
  <c r="S4931" i="3"/>
  <c r="P4932" i="3"/>
  <c r="R4932" i="3" s="1"/>
  <c r="O4931" i="3" a="1"/>
  <c r="O4931" i="3" s="1"/>
  <c r="U4925" i="3" l="1"/>
  <c r="T4926" i="3"/>
  <c r="I4933" i="3"/>
  <c r="K4933" i="3" s="1"/>
  <c r="S4932" i="3"/>
  <c r="P4933" i="3"/>
  <c r="R4933" i="3" s="1"/>
  <c r="O4932" i="3" a="1"/>
  <c r="O4932" i="3" s="1"/>
  <c r="U4926" i="3" l="1"/>
  <c r="T4927" i="3"/>
  <c r="I4934" i="3"/>
  <c r="K4934" i="3" s="1"/>
  <c r="P4934" i="3" s="1"/>
  <c r="R4934" i="3" s="1"/>
  <c r="S4933" i="3"/>
  <c r="O4933" i="3" a="1"/>
  <c r="O4933" i="3" s="1"/>
  <c r="U4927" i="3" l="1"/>
  <c r="T4928" i="3"/>
  <c r="I4935" i="3"/>
  <c r="K4935" i="3" s="1"/>
  <c r="P4935" i="3" s="1"/>
  <c r="R4935" i="3" s="1"/>
  <c r="S4934" i="3"/>
  <c r="O4934" i="3" a="1"/>
  <c r="O4934" i="3" s="1"/>
  <c r="U4928" i="3" l="1"/>
  <c r="T4929" i="3"/>
  <c r="I4936" i="3"/>
  <c r="K4936" i="3" s="1"/>
  <c r="S4935" i="3"/>
  <c r="P4936" i="3"/>
  <c r="R4936" i="3" s="1"/>
  <c r="O4935" i="3" a="1"/>
  <c r="O4935" i="3" s="1"/>
  <c r="U4929" i="3" l="1"/>
  <c r="T4930" i="3"/>
  <c r="I4937" i="3"/>
  <c r="K4937" i="3" s="1"/>
  <c r="P4937" i="3" s="1"/>
  <c r="R4937" i="3" s="1"/>
  <c r="S4936" i="3"/>
  <c r="O4936" i="3" a="1"/>
  <c r="O4936" i="3" s="1"/>
  <c r="U4930" i="3" l="1"/>
  <c r="T4931" i="3"/>
  <c r="I4938" i="3"/>
  <c r="K4938" i="3" s="1"/>
  <c r="S4937" i="3"/>
  <c r="P4938" i="3"/>
  <c r="R4938" i="3" s="1"/>
  <c r="O4937" i="3" a="1"/>
  <c r="O4937" i="3" s="1"/>
  <c r="U4931" i="3" l="1"/>
  <c r="T4932" i="3"/>
  <c r="I4939" i="3"/>
  <c r="K4939" i="3" s="1"/>
  <c r="S4938" i="3"/>
  <c r="P4939" i="3"/>
  <c r="R4939" i="3" s="1"/>
  <c r="O4938" i="3" a="1"/>
  <c r="O4938" i="3" s="1"/>
  <c r="U4932" i="3" l="1"/>
  <c r="T4933" i="3"/>
  <c r="I4940" i="3"/>
  <c r="K4940" i="3" s="1"/>
  <c r="S4939" i="3"/>
  <c r="P4940" i="3"/>
  <c r="R4940" i="3" s="1"/>
  <c r="O4939" i="3" a="1"/>
  <c r="O4939" i="3" s="1"/>
  <c r="U4933" i="3" l="1"/>
  <c r="T4934" i="3"/>
  <c r="I4941" i="3"/>
  <c r="K4941" i="3" s="1"/>
  <c r="P4941" i="3" s="1"/>
  <c r="R4941" i="3" s="1"/>
  <c r="S4940" i="3"/>
  <c r="O4940" i="3" a="1"/>
  <c r="O4940" i="3" s="1"/>
  <c r="U4934" i="3" l="1"/>
  <c r="T4935" i="3"/>
  <c r="I4942" i="3"/>
  <c r="K4942" i="3" s="1"/>
  <c r="S4941" i="3"/>
  <c r="P4942" i="3"/>
  <c r="R4942" i="3" s="1"/>
  <c r="O4941" i="3" a="1"/>
  <c r="O4941" i="3" s="1"/>
  <c r="U4935" i="3" l="1"/>
  <c r="T4936" i="3"/>
  <c r="I4943" i="3"/>
  <c r="K4943" i="3" s="1"/>
  <c r="S4942" i="3"/>
  <c r="P4943" i="3"/>
  <c r="R4943" i="3" s="1"/>
  <c r="O4942" i="3" a="1"/>
  <c r="O4942" i="3" s="1"/>
  <c r="U4936" i="3" l="1"/>
  <c r="T4937" i="3"/>
  <c r="I4944" i="3"/>
  <c r="K4944" i="3" s="1"/>
  <c r="P4944" i="3" s="1"/>
  <c r="R4944" i="3" s="1"/>
  <c r="S4943" i="3"/>
  <c r="O4943" i="3" a="1"/>
  <c r="O4943" i="3" s="1"/>
  <c r="U4937" i="3" l="1"/>
  <c r="T4938" i="3"/>
  <c r="I4945" i="3"/>
  <c r="K4945" i="3" s="1"/>
  <c r="S4944" i="3"/>
  <c r="P4945" i="3"/>
  <c r="R4945" i="3" s="1"/>
  <c r="O4944" i="3" a="1"/>
  <c r="O4944" i="3" s="1"/>
  <c r="U4938" i="3" l="1"/>
  <c r="T4939" i="3"/>
  <c r="I4946" i="3"/>
  <c r="K4946" i="3" s="1"/>
  <c r="S4945" i="3"/>
  <c r="P4946" i="3"/>
  <c r="R4946" i="3" s="1"/>
  <c r="O4945" i="3" a="1"/>
  <c r="O4945" i="3" s="1"/>
  <c r="U4939" i="3" l="1"/>
  <c r="T4940" i="3"/>
  <c r="I4947" i="3"/>
  <c r="K4947" i="3" s="1"/>
  <c r="S4946" i="3"/>
  <c r="P4947" i="3"/>
  <c r="R4947" i="3" s="1"/>
  <c r="O4946" i="3" a="1"/>
  <c r="O4946" i="3" s="1"/>
  <c r="U4940" i="3" l="1"/>
  <c r="T4941" i="3"/>
  <c r="I4948" i="3"/>
  <c r="K4948" i="3" s="1"/>
  <c r="S4947" i="3"/>
  <c r="P4948" i="3"/>
  <c r="R4948" i="3" s="1"/>
  <c r="O4947" i="3" a="1"/>
  <c r="O4947" i="3" s="1"/>
  <c r="U4941" i="3" l="1"/>
  <c r="T4942" i="3"/>
  <c r="I4949" i="3"/>
  <c r="K4949" i="3" s="1"/>
  <c r="P4949" i="3" s="1"/>
  <c r="R4949" i="3" s="1"/>
  <c r="S4948" i="3"/>
  <c r="O4948" i="3" a="1"/>
  <c r="O4948" i="3" s="1"/>
  <c r="U4942" i="3" l="1"/>
  <c r="T4943" i="3"/>
  <c r="I4950" i="3"/>
  <c r="K4950" i="3" s="1"/>
  <c r="S4949" i="3"/>
  <c r="P4950" i="3"/>
  <c r="R4950" i="3" s="1"/>
  <c r="O4949" i="3" a="1"/>
  <c r="O4949" i="3" s="1"/>
  <c r="U4943" i="3" l="1"/>
  <c r="T4944" i="3"/>
  <c r="I4951" i="3"/>
  <c r="K4951" i="3" s="1"/>
  <c r="P4951" i="3" s="1"/>
  <c r="R4951" i="3" s="1"/>
  <c r="S4950" i="3"/>
  <c r="O4950" i="3" a="1"/>
  <c r="O4950" i="3" s="1"/>
  <c r="U4944" i="3" l="1"/>
  <c r="T4945" i="3"/>
  <c r="I4952" i="3"/>
  <c r="K4952" i="3" s="1"/>
  <c r="S4951" i="3"/>
  <c r="P4952" i="3"/>
  <c r="R4952" i="3" s="1"/>
  <c r="O4951" i="3" a="1"/>
  <c r="O4951" i="3" s="1"/>
  <c r="U4945" i="3" l="1"/>
  <c r="T4946" i="3"/>
  <c r="I4953" i="3"/>
  <c r="K4953" i="3" s="1"/>
  <c r="P4953" i="3" s="1"/>
  <c r="R4953" i="3" s="1"/>
  <c r="S4952" i="3"/>
  <c r="O4952" i="3" a="1"/>
  <c r="O4952" i="3" s="1"/>
  <c r="U4946" i="3" l="1"/>
  <c r="T4947" i="3"/>
  <c r="I4954" i="3"/>
  <c r="K4954" i="3" s="1"/>
  <c r="S4953" i="3"/>
  <c r="P4954" i="3"/>
  <c r="R4954" i="3" s="1"/>
  <c r="O4953" i="3" a="1"/>
  <c r="O4953" i="3" s="1"/>
  <c r="U4947" i="3" l="1"/>
  <c r="T4948" i="3"/>
  <c r="I4955" i="3"/>
  <c r="K4955" i="3" s="1"/>
  <c r="P4955" i="3" s="1"/>
  <c r="R4955" i="3" s="1"/>
  <c r="S4954" i="3"/>
  <c r="O4954" i="3" a="1"/>
  <c r="O4954" i="3" s="1"/>
  <c r="U4948" i="3" l="1"/>
  <c r="T4949" i="3"/>
  <c r="I4956" i="3"/>
  <c r="K4956" i="3" s="1"/>
  <c r="S4955" i="3"/>
  <c r="P4956" i="3"/>
  <c r="R4956" i="3" s="1"/>
  <c r="O4955" i="3" a="1"/>
  <c r="O4955" i="3" s="1"/>
  <c r="U4949" i="3" l="1"/>
  <c r="T4950" i="3"/>
  <c r="I4957" i="3"/>
  <c r="K4957" i="3" s="1"/>
  <c r="S4956" i="3"/>
  <c r="P4957" i="3"/>
  <c r="R4957" i="3" s="1"/>
  <c r="O4956" i="3" a="1"/>
  <c r="O4956" i="3" s="1"/>
  <c r="U4950" i="3" l="1"/>
  <c r="T4951" i="3"/>
  <c r="I4958" i="3"/>
  <c r="K4958" i="3" s="1"/>
  <c r="S4957" i="3"/>
  <c r="P4958" i="3"/>
  <c r="R4958" i="3" s="1"/>
  <c r="O4957" i="3" a="1"/>
  <c r="O4957" i="3" s="1"/>
  <c r="U4951" i="3" l="1"/>
  <c r="T4952" i="3"/>
  <c r="I4959" i="3"/>
  <c r="K4959" i="3" s="1"/>
  <c r="S4958" i="3"/>
  <c r="P4959" i="3"/>
  <c r="R4959" i="3" s="1"/>
  <c r="O4958" i="3" a="1"/>
  <c r="O4958" i="3" s="1"/>
  <c r="U4952" i="3" l="1"/>
  <c r="T4953" i="3"/>
  <c r="I4960" i="3"/>
  <c r="K4960" i="3" s="1"/>
  <c r="S4959" i="3"/>
  <c r="P4960" i="3"/>
  <c r="R4960" i="3" s="1"/>
  <c r="O4959" i="3" a="1"/>
  <c r="O4959" i="3" s="1"/>
  <c r="U4953" i="3" l="1"/>
  <c r="T4954" i="3"/>
  <c r="I4961" i="3"/>
  <c r="K4961" i="3" s="1"/>
  <c r="S4960" i="3"/>
  <c r="P4961" i="3"/>
  <c r="R4961" i="3" s="1"/>
  <c r="O4960" i="3" a="1"/>
  <c r="O4960" i="3" s="1"/>
  <c r="U4954" i="3" l="1"/>
  <c r="T4955" i="3"/>
  <c r="I4962" i="3"/>
  <c r="K4962" i="3" s="1"/>
  <c r="S4961" i="3"/>
  <c r="P4962" i="3"/>
  <c r="R4962" i="3" s="1"/>
  <c r="O4961" i="3" a="1"/>
  <c r="O4961" i="3" s="1"/>
  <c r="U4955" i="3" l="1"/>
  <c r="T4956" i="3"/>
  <c r="I4963" i="3"/>
  <c r="K4963" i="3" s="1"/>
  <c r="S4962" i="3"/>
  <c r="P4963" i="3"/>
  <c r="R4963" i="3" s="1"/>
  <c r="O4962" i="3" a="1"/>
  <c r="O4962" i="3" s="1"/>
  <c r="U4956" i="3" l="1"/>
  <c r="T4957" i="3"/>
  <c r="I4964" i="3"/>
  <c r="K4964" i="3" s="1"/>
  <c r="S4963" i="3"/>
  <c r="P4964" i="3"/>
  <c r="R4964" i="3" s="1"/>
  <c r="O4963" i="3" a="1"/>
  <c r="O4963" i="3" s="1"/>
  <c r="U4957" i="3" l="1"/>
  <c r="T4958" i="3"/>
  <c r="I4965" i="3"/>
  <c r="K4965" i="3" s="1"/>
  <c r="S4964" i="3"/>
  <c r="P4965" i="3"/>
  <c r="R4965" i="3" s="1"/>
  <c r="O4964" i="3" a="1"/>
  <c r="O4964" i="3" s="1"/>
  <c r="U4958" i="3" l="1"/>
  <c r="T4959" i="3"/>
  <c r="I4966" i="3"/>
  <c r="K4966" i="3" s="1"/>
  <c r="P4966" i="3" s="1"/>
  <c r="R4966" i="3" s="1"/>
  <c r="S4965" i="3"/>
  <c r="O4965" i="3" a="1"/>
  <c r="O4965" i="3" s="1"/>
  <c r="U4959" i="3" l="1"/>
  <c r="T4960" i="3"/>
  <c r="I4967" i="3"/>
  <c r="K4967" i="3" s="1"/>
  <c r="P4967" i="3" s="1"/>
  <c r="R4967" i="3" s="1"/>
  <c r="S4966" i="3"/>
  <c r="O4966" i="3" a="1"/>
  <c r="O4966" i="3" s="1"/>
  <c r="U4960" i="3" l="1"/>
  <c r="T4961" i="3"/>
  <c r="I4968" i="3"/>
  <c r="K4968" i="3" s="1"/>
  <c r="P4968" i="3" s="1"/>
  <c r="R4968" i="3" s="1"/>
  <c r="S4967" i="3"/>
  <c r="O4967" i="3" a="1"/>
  <c r="O4967" i="3" s="1"/>
  <c r="U4961" i="3" l="1"/>
  <c r="T4962" i="3"/>
  <c r="I4969" i="3"/>
  <c r="K4969" i="3" s="1"/>
  <c r="S4968" i="3"/>
  <c r="P4969" i="3"/>
  <c r="R4969" i="3" s="1"/>
  <c r="O4968" i="3" a="1"/>
  <c r="O4968" i="3" s="1"/>
  <c r="U4962" i="3" l="1"/>
  <c r="T4963" i="3"/>
  <c r="I4970" i="3"/>
  <c r="K4970" i="3" s="1"/>
  <c r="S4969" i="3"/>
  <c r="P4970" i="3"/>
  <c r="R4970" i="3" s="1"/>
  <c r="O4969" i="3" a="1"/>
  <c r="O4969" i="3" s="1"/>
  <c r="U4963" i="3" l="1"/>
  <c r="T4964" i="3"/>
  <c r="I4971" i="3"/>
  <c r="K4971" i="3" s="1"/>
  <c r="S4970" i="3"/>
  <c r="P4971" i="3"/>
  <c r="R4971" i="3" s="1"/>
  <c r="O4970" i="3" a="1"/>
  <c r="O4970" i="3" s="1"/>
  <c r="U4964" i="3" l="1"/>
  <c r="T4965" i="3"/>
  <c r="I4972" i="3"/>
  <c r="K4972" i="3" s="1"/>
  <c r="S4971" i="3"/>
  <c r="P4972" i="3"/>
  <c r="R4972" i="3" s="1"/>
  <c r="O4971" i="3" a="1"/>
  <c r="O4971" i="3" s="1"/>
  <c r="U4965" i="3" l="1"/>
  <c r="T4966" i="3"/>
  <c r="I4973" i="3"/>
  <c r="K4973" i="3" s="1"/>
  <c r="S4972" i="3"/>
  <c r="P4973" i="3"/>
  <c r="R4973" i="3" s="1"/>
  <c r="O4972" i="3" a="1"/>
  <c r="O4972" i="3" s="1"/>
  <c r="U4966" i="3" l="1"/>
  <c r="T4967" i="3"/>
  <c r="I4974" i="3"/>
  <c r="K4974" i="3" s="1"/>
  <c r="S4973" i="3"/>
  <c r="P4974" i="3"/>
  <c r="R4974" i="3" s="1"/>
  <c r="O4973" i="3" a="1"/>
  <c r="O4973" i="3" s="1"/>
  <c r="U4967" i="3" l="1"/>
  <c r="T4968" i="3"/>
  <c r="I4975" i="3"/>
  <c r="K4975" i="3" s="1"/>
  <c r="S4974" i="3"/>
  <c r="P4975" i="3"/>
  <c r="R4975" i="3" s="1"/>
  <c r="O4974" i="3" a="1"/>
  <c r="O4974" i="3" s="1"/>
  <c r="U4968" i="3" l="1"/>
  <c r="T4969" i="3"/>
  <c r="I4976" i="3"/>
  <c r="K4976" i="3" s="1"/>
  <c r="S4975" i="3"/>
  <c r="P4976" i="3"/>
  <c r="R4976" i="3" s="1"/>
  <c r="O4975" i="3" a="1"/>
  <c r="O4975" i="3" s="1"/>
  <c r="U4969" i="3" l="1"/>
  <c r="T4970" i="3"/>
  <c r="I4977" i="3"/>
  <c r="K4977" i="3" s="1"/>
  <c r="S4976" i="3"/>
  <c r="P4977" i="3"/>
  <c r="R4977" i="3" s="1"/>
  <c r="O4976" i="3" a="1"/>
  <c r="O4976" i="3" s="1"/>
  <c r="U4970" i="3" l="1"/>
  <c r="T4971" i="3"/>
  <c r="I4978" i="3"/>
  <c r="K4978" i="3" s="1"/>
  <c r="S4977" i="3"/>
  <c r="P4978" i="3"/>
  <c r="R4978" i="3" s="1"/>
  <c r="O4977" i="3" a="1"/>
  <c r="O4977" i="3" s="1"/>
  <c r="U4971" i="3" l="1"/>
  <c r="T4972" i="3"/>
  <c r="I4979" i="3"/>
  <c r="K4979" i="3" s="1"/>
  <c r="S4978" i="3"/>
  <c r="P4979" i="3"/>
  <c r="R4979" i="3" s="1"/>
  <c r="O4978" i="3" a="1"/>
  <c r="O4978" i="3" s="1"/>
  <c r="U4972" i="3" l="1"/>
  <c r="T4973" i="3"/>
  <c r="I4980" i="3"/>
  <c r="K4980" i="3" s="1"/>
  <c r="P4980" i="3" s="1"/>
  <c r="R4980" i="3" s="1"/>
  <c r="S4979" i="3"/>
  <c r="O4979" i="3" a="1"/>
  <c r="O4979" i="3" s="1"/>
  <c r="U4973" i="3" l="1"/>
  <c r="T4974" i="3"/>
  <c r="I4981" i="3"/>
  <c r="K4981" i="3" s="1"/>
  <c r="S4980" i="3"/>
  <c r="P4981" i="3"/>
  <c r="R4981" i="3" s="1"/>
  <c r="O4980" i="3" a="1"/>
  <c r="O4980" i="3" s="1"/>
  <c r="U4974" i="3" l="1"/>
  <c r="T4975" i="3"/>
  <c r="I4982" i="3"/>
  <c r="K4982" i="3" s="1"/>
  <c r="P4982" i="3"/>
  <c r="R4982" i="3" s="1"/>
  <c r="S4981" i="3"/>
  <c r="O4981" i="3" a="1"/>
  <c r="O4981" i="3" s="1"/>
  <c r="U4975" i="3" l="1"/>
  <c r="T4976" i="3"/>
  <c r="I4983" i="3"/>
  <c r="K4983" i="3" s="1"/>
  <c r="P4983" i="3" s="1"/>
  <c r="R4983" i="3" s="1"/>
  <c r="S4982" i="3"/>
  <c r="O4982" i="3" a="1"/>
  <c r="O4982" i="3" s="1"/>
  <c r="U4976" i="3" l="1"/>
  <c r="T4977" i="3"/>
  <c r="I4984" i="3"/>
  <c r="K4984" i="3" s="1"/>
  <c r="P4984" i="3" s="1"/>
  <c r="R4984" i="3" s="1"/>
  <c r="S4983" i="3"/>
  <c r="O4983" i="3" a="1"/>
  <c r="O4983" i="3" s="1"/>
  <c r="U4977" i="3" l="1"/>
  <c r="T4978" i="3"/>
  <c r="I4985" i="3"/>
  <c r="K4985" i="3" s="1"/>
  <c r="S4984" i="3"/>
  <c r="P4985" i="3"/>
  <c r="R4985" i="3" s="1"/>
  <c r="O4984" i="3" a="1"/>
  <c r="O4984" i="3" s="1"/>
  <c r="U4978" i="3" l="1"/>
  <c r="T4979" i="3"/>
  <c r="I4986" i="3"/>
  <c r="K4986" i="3" s="1"/>
  <c r="P4986" i="3" s="1"/>
  <c r="R4986" i="3" s="1"/>
  <c r="S4985" i="3"/>
  <c r="O4985" i="3" a="1"/>
  <c r="O4985" i="3" s="1"/>
  <c r="U4979" i="3" l="1"/>
  <c r="T4980" i="3"/>
  <c r="I4987" i="3"/>
  <c r="K4987" i="3" s="1"/>
  <c r="S4986" i="3"/>
  <c r="P4987" i="3"/>
  <c r="R4987" i="3" s="1"/>
  <c r="O4986" i="3" a="1"/>
  <c r="O4986" i="3" s="1"/>
  <c r="U4980" i="3" l="1"/>
  <c r="T4981" i="3"/>
  <c r="I4988" i="3"/>
  <c r="K4988" i="3" s="1"/>
  <c r="S4987" i="3"/>
  <c r="P4988" i="3"/>
  <c r="R4988" i="3" s="1"/>
  <c r="O4987" i="3" a="1"/>
  <c r="O4987" i="3" s="1"/>
  <c r="U4981" i="3" l="1"/>
  <c r="T4982" i="3"/>
  <c r="I4989" i="3"/>
  <c r="K4989" i="3" s="1"/>
  <c r="S4988" i="3"/>
  <c r="P4989" i="3"/>
  <c r="R4989" i="3" s="1"/>
  <c r="O4988" i="3" a="1"/>
  <c r="O4988" i="3" s="1"/>
  <c r="U4982" i="3" l="1"/>
  <c r="T4983" i="3"/>
  <c r="I4990" i="3"/>
  <c r="K4990" i="3" s="1"/>
  <c r="S4989" i="3"/>
  <c r="P4990" i="3"/>
  <c r="R4990" i="3" s="1"/>
  <c r="O4989" i="3" a="1"/>
  <c r="O4989" i="3" s="1"/>
  <c r="U4983" i="3" l="1"/>
  <c r="T4984" i="3"/>
  <c r="I4991" i="3"/>
  <c r="K4991" i="3" s="1"/>
  <c r="S4990" i="3"/>
  <c r="P4991" i="3"/>
  <c r="R4991" i="3" s="1"/>
  <c r="O4990" i="3" a="1"/>
  <c r="O4990" i="3" s="1"/>
  <c r="U4984" i="3" l="1"/>
  <c r="T4985" i="3"/>
  <c r="I4992" i="3"/>
  <c r="K4992" i="3" s="1"/>
  <c r="P4992" i="3" s="1"/>
  <c r="R4992" i="3" s="1"/>
  <c r="S4991" i="3"/>
  <c r="O4991" i="3" a="1"/>
  <c r="O4991" i="3" s="1"/>
  <c r="U4985" i="3" l="1"/>
  <c r="T4986" i="3"/>
  <c r="I4993" i="3"/>
  <c r="K4993" i="3" s="1"/>
  <c r="P4993" i="3" s="1"/>
  <c r="R4993" i="3" s="1"/>
  <c r="S4992" i="3"/>
  <c r="O4992" i="3" a="1"/>
  <c r="O4992" i="3" s="1"/>
  <c r="U4986" i="3" l="1"/>
  <c r="T4987" i="3"/>
  <c r="I4994" i="3"/>
  <c r="K4994" i="3" s="1"/>
  <c r="P4994" i="3" s="1"/>
  <c r="R4994" i="3" s="1"/>
  <c r="S4993" i="3"/>
  <c r="O4993" i="3" a="1"/>
  <c r="O4993" i="3" s="1"/>
  <c r="U4987" i="3" l="1"/>
  <c r="T4988" i="3"/>
  <c r="I4995" i="3"/>
  <c r="K4995" i="3" s="1"/>
  <c r="S4994" i="3"/>
  <c r="P4995" i="3"/>
  <c r="R4995" i="3" s="1"/>
  <c r="O4994" i="3" a="1"/>
  <c r="O4994" i="3" s="1"/>
  <c r="U4988" i="3" l="1"/>
  <c r="T4989" i="3"/>
  <c r="I4996" i="3"/>
  <c r="K4996" i="3" s="1"/>
  <c r="S4995" i="3"/>
  <c r="P4996" i="3"/>
  <c r="R4996" i="3" s="1"/>
  <c r="O4995" i="3" a="1"/>
  <c r="O4995" i="3" s="1"/>
  <c r="U4989" i="3" l="1"/>
  <c r="T4990" i="3"/>
  <c r="I4997" i="3"/>
  <c r="K4997" i="3" s="1"/>
  <c r="P4997" i="3" s="1"/>
  <c r="R4997" i="3" s="1"/>
  <c r="S4996" i="3"/>
  <c r="O4996" i="3" a="1"/>
  <c r="O4996" i="3" s="1"/>
  <c r="U4990" i="3" l="1"/>
  <c r="T4991" i="3"/>
  <c r="I4998" i="3"/>
  <c r="K4998" i="3" s="1"/>
  <c r="S4997" i="3"/>
  <c r="P4998" i="3"/>
  <c r="R4998" i="3" s="1"/>
  <c r="O4997" i="3" a="1"/>
  <c r="O4997" i="3" s="1"/>
  <c r="U4991" i="3" l="1"/>
  <c r="T4992" i="3"/>
  <c r="I4999" i="3"/>
  <c r="K4999" i="3" s="1"/>
  <c r="P4999" i="3" s="1"/>
  <c r="R4999" i="3" s="1"/>
  <c r="S4998" i="3"/>
  <c r="O4998" i="3" a="1"/>
  <c r="O4998" i="3" s="1"/>
  <c r="U4992" i="3" l="1"/>
  <c r="T4993" i="3"/>
  <c r="I5000" i="3"/>
  <c r="K5000" i="3" s="1"/>
  <c r="P5000" i="3" s="1"/>
  <c r="R5000" i="3" s="1"/>
  <c r="S4999" i="3"/>
  <c r="O4999" i="3" a="1"/>
  <c r="O4999" i="3" s="1"/>
  <c r="U4993" i="3" l="1"/>
  <c r="T4994" i="3"/>
  <c r="I5001" i="3"/>
  <c r="K5001" i="3" s="1"/>
  <c r="S5000" i="3"/>
  <c r="P5001" i="3"/>
  <c r="R5001" i="3" s="1"/>
  <c r="O5000" i="3" a="1"/>
  <c r="O5000" i="3" s="1"/>
  <c r="U4994" i="3" l="1"/>
  <c r="T4995" i="3"/>
  <c r="I5002" i="3"/>
  <c r="K5002" i="3" s="1"/>
  <c r="S5001" i="3"/>
  <c r="P5002" i="3"/>
  <c r="R5002" i="3" s="1"/>
  <c r="O5001" i="3" a="1"/>
  <c r="O5001" i="3" s="1"/>
  <c r="U4995" i="3" l="1"/>
  <c r="T4996" i="3"/>
  <c r="I5003" i="3"/>
  <c r="K5003" i="3" s="1"/>
  <c r="P5003" i="3" s="1"/>
  <c r="R5003" i="3" s="1"/>
  <c r="S5002" i="3"/>
  <c r="O5002" i="3" a="1"/>
  <c r="O5002" i="3" s="1"/>
  <c r="U4996" i="3" l="1"/>
  <c r="T4997" i="3"/>
  <c r="I5004" i="3"/>
  <c r="K5004" i="3" s="1"/>
  <c r="S5003" i="3"/>
  <c r="P5004" i="3"/>
  <c r="R5004" i="3" s="1"/>
  <c r="O5003" i="3" a="1"/>
  <c r="O5003" i="3" s="1"/>
  <c r="U4997" i="3" l="1"/>
  <c r="T4998" i="3"/>
  <c r="I5005" i="3"/>
  <c r="K5005" i="3" s="1"/>
  <c r="P5005" i="3" s="1"/>
  <c r="R5005" i="3" s="1"/>
  <c r="S5004" i="3"/>
  <c r="O5004" i="3" a="1"/>
  <c r="O5004" i="3" s="1"/>
  <c r="U4998" i="3" l="1"/>
  <c r="T4999" i="3"/>
  <c r="I5006" i="3"/>
  <c r="K5006" i="3" s="1"/>
  <c r="S5005" i="3"/>
  <c r="P5006" i="3"/>
  <c r="R5006" i="3" s="1"/>
  <c r="O5005" i="3" a="1"/>
  <c r="O5005" i="3" s="1"/>
  <c r="U4999" i="3" l="1"/>
  <c r="T5000" i="3"/>
  <c r="I5007" i="3"/>
  <c r="K5007" i="3" s="1"/>
  <c r="S5006" i="3"/>
  <c r="P5007" i="3"/>
  <c r="R5007" i="3" s="1"/>
  <c r="O5006" i="3" a="1"/>
  <c r="O5006" i="3" s="1"/>
  <c r="U5000" i="3" l="1"/>
  <c r="T5001" i="3"/>
  <c r="I5008" i="3"/>
  <c r="K5008" i="3" s="1"/>
  <c r="S5007" i="3"/>
  <c r="P5008" i="3"/>
  <c r="R5008" i="3" s="1"/>
  <c r="O5007" i="3" a="1"/>
  <c r="O5007" i="3" s="1"/>
  <c r="U5001" i="3" l="1"/>
  <c r="T5002" i="3"/>
  <c r="I5009" i="3"/>
  <c r="K5009" i="3" s="1"/>
  <c r="S5008" i="3"/>
  <c r="P5009" i="3"/>
  <c r="R5009" i="3" s="1"/>
  <c r="O5008" i="3" a="1"/>
  <c r="O5008" i="3" s="1"/>
  <c r="U5002" i="3" l="1"/>
  <c r="T5003" i="3"/>
  <c r="I5010" i="3"/>
  <c r="K5010" i="3" s="1"/>
  <c r="P5010" i="3" s="1"/>
  <c r="R5010" i="3" s="1"/>
  <c r="S5009" i="3"/>
  <c r="O5009" i="3" a="1"/>
  <c r="O5009" i="3" s="1"/>
  <c r="U5003" i="3" l="1"/>
  <c r="T5004" i="3"/>
  <c r="I5011" i="3"/>
  <c r="K5011" i="3" s="1"/>
  <c r="P5011" i="3" s="1"/>
  <c r="R5011" i="3" s="1"/>
  <c r="S5010" i="3"/>
  <c r="O5010" i="3" a="1"/>
  <c r="O5010" i="3" s="1"/>
  <c r="U5004" i="3" l="1"/>
  <c r="T5005" i="3"/>
  <c r="I5012" i="3"/>
  <c r="K5012" i="3" s="1"/>
  <c r="S5011" i="3"/>
  <c r="P5012" i="3"/>
  <c r="R5012" i="3" s="1"/>
  <c r="O5011" i="3" a="1"/>
  <c r="O5011" i="3" s="1"/>
  <c r="U5005" i="3" l="1"/>
  <c r="T5006" i="3"/>
  <c r="I5013" i="3"/>
  <c r="K5013" i="3" s="1"/>
  <c r="S5012" i="3"/>
  <c r="P5013" i="3"/>
  <c r="R5013" i="3" s="1"/>
  <c r="O5012" i="3" a="1"/>
  <c r="O5012" i="3" s="1"/>
  <c r="U5006" i="3" l="1"/>
  <c r="T5007" i="3"/>
  <c r="I5014" i="3"/>
  <c r="K5014" i="3" s="1"/>
  <c r="S5013" i="3"/>
  <c r="P5014" i="3"/>
  <c r="R5014" i="3" s="1"/>
  <c r="O5013" i="3" a="1"/>
  <c r="O5013" i="3" s="1"/>
  <c r="U5007" i="3" l="1"/>
  <c r="T5008" i="3"/>
  <c r="I5015" i="3"/>
  <c r="K5015" i="3" s="1"/>
  <c r="S5014" i="3"/>
  <c r="P5015" i="3"/>
  <c r="R5015" i="3" s="1"/>
  <c r="O5014" i="3" a="1"/>
  <c r="O5014" i="3" s="1"/>
  <c r="U5008" i="3" l="1"/>
  <c r="T5009" i="3"/>
  <c r="I5016" i="3"/>
  <c r="K5016" i="3" s="1"/>
  <c r="S5015" i="3"/>
  <c r="P5016" i="3"/>
  <c r="R5016" i="3" s="1"/>
  <c r="O5015" i="3" a="1"/>
  <c r="O5015" i="3" s="1"/>
  <c r="U5009" i="3" l="1"/>
  <c r="T5010" i="3"/>
  <c r="I5017" i="3"/>
  <c r="K5017" i="3" s="1"/>
  <c r="S5016" i="3"/>
  <c r="P5017" i="3"/>
  <c r="R5017" i="3" s="1"/>
  <c r="O5016" i="3" a="1"/>
  <c r="O5016" i="3" s="1"/>
  <c r="U5010" i="3" l="1"/>
  <c r="T5011" i="3"/>
  <c r="I5018" i="3"/>
  <c r="K5018" i="3" s="1"/>
  <c r="S5017" i="3"/>
  <c r="P5018" i="3"/>
  <c r="R5018" i="3" s="1"/>
  <c r="O5017" i="3" a="1"/>
  <c r="O5017" i="3" s="1"/>
  <c r="U5011" i="3" l="1"/>
  <c r="T5012" i="3"/>
  <c r="I5019" i="3"/>
  <c r="K5019" i="3" s="1"/>
  <c r="P5019" i="3" s="1"/>
  <c r="R5019" i="3" s="1"/>
  <c r="S5018" i="3"/>
  <c r="O5018" i="3" a="1"/>
  <c r="O5018" i="3" s="1"/>
  <c r="U5012" i="3" l="1"/>
  <c r="T5013" i="3"/>
  <c r="I5020" i="3"/>
  <c r="K5020" i="3" s="1"/>
  <c r="S5019" i="3"/>
  <c r="P5020" i="3"/>
  <c r="R5020" i="3" s="1"/>
  <c r="O5019" i="3" a="1"/>
  <c r="O5019" i="3" s="1"/>
  <c r="U5013" i="3" l="1"/>
  <c r="T5014" i="3"/>
  <c r="I5021" i="3"/>
  <c r="K5021" i="3" s="1"/>
  <c r="P5021" i="3" s="1"/>
  <c r="R5021" i="3" s="1"/>
  <c r="S5020" i="3"/>
  <c r="O5020" i="3" a="1"/>
  <c r="O5020" i="3" s="1"/>
  <c r="U5014" i="3" l="1"/>
  <c r="T5015" i="3"/>
  <c r="I5022" i="3"/>
  <c r="K5022" i="3" s="1"/>
  <c r="S5021" i="3"/>
  <c r="P5022" i="3"/>
  <c r="R5022" i="3" s="1"/>
  <c r="O5021" i="3" a="1"/>
  <c r="O5021" i="3" s="1"/>
  <c r="U5015" i="3" l="1"/>
  <c r="T5016" i="3"/>
  <c r="I5023" i="3"/>
  <c r="K5023" i="3" s="1"/>
  <c r="P5023" i="3" s="1"/>
  <c r="R5023" i="3" s="1"/>
  <c r="S5022" i="3"/>
  <c r="O5022" i="3" a="1"/>
  <c r="O5022" i="3" s="1"/>
  <c r="U5016" i="3" l="1"/>
  <c r="T5017" i="3"/>
  <c r="I5024" i="3"/>
  <c r="K5024" i="3" s="1"/>
  <c r="S5023" i="3"/>
  <c r="P5024" i="3"/>
  <c r="R5024" i="3" s="1"/>
  <c r="O5023" i="3" a="1"/>
  <c r="O5023" i="3" s="1"/>
  <c r="U5017" i="3" l="1"/>
  <c r="T5018" i="3"/>
  <c r="I5025" i="3"/>
  <c r="K5025" i="3" s="1"/>
  <c r="P5025" i="3" s="1"/>
  <c r="R5025" i="3" s="1"/>
  <c r="S5024" i="3"/>
  <c r="O5024" i="3" a="1"/>
  <c r="O5024" i="3" s="1"/>
  <c r="U5018" i="3" l="1"/>
  <c r="T5019" i="3"/>
  <c r="I5026" i="3"/>
  <c r="K5026" i="3" s="1"/>
  <c r="S5025" i="3"/>
  <c r="P5026" i="3"/>
  <c r="R5026" i="3" s="1"/>
  <c r="O5025" i="3" a="1"/>
  <c r="O5025" i="3" s="1"/>
  <c r="U5019" i="3" l="1"/>
  <c r="T5020" i="3"/>
  <c r="I5027" i="3"/>
  <c r="K5027" i="3" s="1"/>
  <c r="S5026" i="3"/>
  <c r="P5027" i="3"/>
  <c r="R5027" i="3" s="1"/>
  <c r="O5026" i="3" a="1"/>
  <c r="O5026" i="3" s="1"/>
  <c r="U5020" i="3" l="1"/>
  <c r="T5021" i="3"/>
  <c r="I5028" i="3"/>
  <c r="K5028" i="3" s="1"/>
  <c r="S5027" i="3"/>
  <c r="P5028" i="3"/>
  <c r="R5028" i="3" s="1"/>
  <c r="O5027" i="3" a="1"/>
  <c r="O5027" i="3" s="1"/>
  <c r="U5021" i="3" l="1"/>
  <c r="T5022" i="3"/>
  <c r="I5029" i="3"/>
  <c r="K5029" i="3" s="1"/>
  <c r="P5029" i="3" s="1"/>
  <c r="R5029" i="3" s="1"/>
  <c r="S5028" i="3"/>
  <c r="O5028" i="3" a="1"/>
  <c r="O5028" i="3" s="1"/>
  <c r="U5022" i="3" l="1"/>
  <c r="T5023" i="3"/>
  <c r="I5030" i="3"/>
  <c r="K5030" i="3" s="1"/>
  <c r="S5029" i="3"/>
  <c r="P5030" i="3"/>
  <c r="R5030" i="3" s="1"/>
  <c r="O5029" i="3" a="1"/>
  <c r="O5029" i="3" s="1"/>
  <c r="U5023" i="3" l="1"/>
  <c r="T5024" i="3"/>
  <c r="I5031" i="3"/>
  <c r="K5031" i="3" s="1"/>
  <c r="S5030" i="3"/>
  <c r="P5031" i="3"/>
  <c r="R5031" i="3" s="1"/>
  <c r="O5030" i="3" a="1"/>
  <c r="O5030" i="3" s="1"/>
  <c r="U5024" i="3" l="1"/>
  <c r="T5025" i="3"/>
  <c r="I5032" i="3"/>
  <c r="K5032" i="3" s="1"/>
  <c r="S5031" i="3"/>
  <c r="P5032" i="3"/>
  <c r="R5032" i="3" s="1"/>
  <c r="O5031" i="3" a="1"/>
  <c r="O5031" i="3" s="1"/>
  <c r="U5025" i="3" l="1"/>
  <c r="T5026" i="3"/>
  <c r="I5033" i="3"/>
  <c r="K5033" i="3" s="1"/>
  <c r="S5032" i="3"/>
  <c r="P5033" i="3"/>
  <c r="R5033" i="3" s="1"/>
  <c r="O5032" i="3" a="1"/>
  <c r="O5032" i="3" s="1"/>
  <c r="U5026" i="3" l="1"/>
  <c r="T5027" i="3"/>
  <c r="I5034" i="3"/>
  <c r="K5034" i="3" s="1"/>
  <c r="S5033" i="3"/>
  <c r="P5034" i="3"/>
  <c r="R5034" i="3" s="1"/>
  <c r="O5033" i="3" a="1"/>
  <c r="O5033" i="3" s="1"/>
  <c r="U5027" i="3" l="1"/>
  <c r="T5028" i="3"/>
  <c r="I5035" i="3"/>
  <c r="K5035" i="3" s="1"/>
  <c r="S5034" i="3"/>
  <c r="P5035" i="3"/>
  <c r="R5035" i="3" s="1"/>
  <c r="O5034" i="3" a="1"/>
  <c r="O5034" i="3" s="1"/>
  <c r="U5028" i="3" l="1"/>
  <c r="T5029" i="3"/>
  <c r="I5036" i="3"/>
  <c r="K5036" i="3" s="1"/>
  <c r="S5035" i="3"/>
  <c r="P5036" i="3"/>
  <c r="R5036" i="3" s="1"/>
  <c r="O5035" i="3" a="1"/>
  <c r="O5035" i="3" s="1"/>
  <c r="U5029" i="3" l="1"/>
  <c r="T5030" i="3"/>
  <c r="I5037" i="3"/>
  <c r="K5037" i="3" s="1"/>
  <c r="S5036" i="3"/>
  <c r="P5037" i="3"/>
  <c r="R5037" i="3" s="1"/>
  <c r="O5036" i="3" a="1"/>
  <c r="O5036" i="3" s="1"/>
  <c r="U5030" i="3" l="1"/>
  <c r="T5031" i="3"/>
  <c r="I5038" i="3"/>
  <c r="K5038" i="3" s="1"/>
  <c r="P5038" i="3" s="1"/>
  <c r="R5038" i="3" s="1"/>
  <c r="S5037" i="3"/>
  <c r="O5037" i="3" a="1"/>
  <c r="O5037" i="3" s="1"/>
  <c r="U5031" i="3" l="1"/>
  <c r="T5032" i="3"/>
  <c r="I5039" i="3"/>
  <c r="K5039" i="3" s="1"/>
  <c r="S5038" i="3"/>
  <c r="P5039" i="3"/>
  <c r="R5039" i="3" s="1"/>
  <c r="O5038" i="3" a="1"/>
  <c r="O5038" i="3" s="1"/>
  <c r="U5032" i="3" l="1"/>
  <c r="T5033" i="3"/>
  <c r="I5040" i="3"/>
  <c r="K5040" i="3" s="1"/>
  <c r="S5039" i="3"/>
  <c r="P5040" i="3"/>
  <c r="R5040" i="3" s="1"/>
  <c r="O5039" i="3" a="1"/>
  <c r="O5039" i="3" s="1"/>
  <c r="U5033" i="3" l="1"/>
  <c r="T5034" i="3"/>
  <c r="I5041" i="3"/>
  <c r="K5041" i="3" s="1"/>
  <c r="P5041" i="3" s="1"/>
  <c r="R5041" i="3" s="1"/>
  <c r="S5040" i="3"/>
  <c r="O5040" i="3" a="1"/>
  <c r="O5040" i="3" s="1"/>
  <c r="U5034" i="3" l="1"/>
  <c r="T5035" i="3"/>
  <c r="I5042" i="3"/>
  <c r="K5042" i="3" s="1"/>
  <c r="S5041" i="3"/>
  <c r="P5042" i="3"/>
  <c r="R5042" i="3" s="1"/>
  <c r="O5041" i="3" a="1"/>
  <c r="O5041" i="3" s="1"/>
  <c r="U5035" i="3" l="1"/>
  <c r="T5036" i="3"/>
  <c r="I5043" i="3"/>
  <c r="K5043" i="3" s="1"/>
  <c r="S5042" i="3"/>
  <c r="P5043" i="3"/>
  <c r="R5043" i="3" s="1"/>
  <c r="O5042" i="3" a="1"/>
  <c r="O5042" i="3" s="1"/>
  <c r="U5036" i="3" l="1"/>
  <c r="T5037" i="3"/>
  <c r="I5044" i="3"/>
  <c r="K5044" i="3" s="1"/>
  <c r="S5043" i="3"/>
  <c r="P5044" i="3"/>
  <c r="R5044" i="3" s="1"/>
  <c r="O5043" i="3" a="1"/>
  <c r="O5043" i="3" s="1"/>
  <c r="U5037" i="3" l="1"/>
  <c r="T5038" i="3"/>
  <c r="I5045" i="3"/>
  <c r="K5045" i="3" s="1"/>
  <c r="S5044" i="3"/>
  <c r="P5045" i="3"/>
  <c r="R5045" i="3" s="1"/>
  <c r="O5044" i="3" a="1"/>
  <c r="O5044" i="3" s="1"/>
  <c r="U5038" i="3" l="1"/>
  <c r="T5039" i="3"/>
  <c r="I5046" i="3"/>
  <c r="K5046" i="3" s="1"/>
  <c r="S5045" i="3"/>
  <c r="P5046" i="3"/>
  <c r="R5046" i="3" s="1"/>
  <c r="O5045" i="3" a="1"/>
  <c r="O5045" i="3" s="1"/>
  <c r="U5039" i="3" l="1"/>
  <c r="T5040" i="3"/>
  <c r="I5047" i="3"/>
  <c r="K5047" i="3" s="1"/>
  <c r="P5047" i="3" s="1"/>
  <c r="R5047" i="3" s="1"/>
  <c r="S5046" i="3"/>
  <c r="O5046" i="3" a="1"/>
  <c r="O5046" i="3" s="1"/>
  <c r="U5040" i="3" l="1"/>
  <c r="T5041" i="3"/>
  <c r="I5048" i="3"/>
  <c r="K5048" i="3" s="1"/>
  <c r="S5047" i="3"/>
  <c r="P5048" i="3"/>
  <c r="R5048" i="3" s="1"/>
  <c r="O5047" i="3" a="1"/>
  <c r="O5047" i="3" s="1"/>
  <c r="U5041" i="3" l="1"/>
  <c r="T5042" i="3"/>
  <c r="I5049" i="3"/>
  <c r="K5049" i="3" s="1"/>
  <c r="P5049" i="3" s="1"/>
  <c r="R5049" i="3" s="1"/>
  <c r="S5048" i="3"/>
  <c r="O5048" i="3" a="1"/>
  <c r="O5048" i="3" s="1"/>
  <c r="U5042" i="3" l="1"/>
  <c r="T5043" i="3"/>
  <c r="I5050" i="3"/>
  <c r="K5050" i="3" s="1"/>
  <c r="S5049" i="3"/>
  <c r="P5050" i="3"/>
  <c r="R5050" i="3" s="1"/>
  <c r="O5049" i="3" a="1"/>
  <c r="O5049" i="3" s="1"/>
  <c r="U5043" i="3" l="1"/>
  <c r="T5044" i="3"/>
  <c r="I5051" i="3"/>
  <c r="K5051" i="3" s="1"/>
  <c r="P5051" i="3" s="1"/>
  <c r="R5051" i="3" s="1"/>
  <c r="S5050" i="3"/>
  <c r="O5050" i="3" a="1"/>
  <c r="O5050" i="3" s="1"/>
  <c r="U5044" i="3" l="1"/>
  <c r="T5045" i="3"/>
  <c r="I5052" i="3"/>
  <c r="K5052" i="3" s="1"/>
  <c r="S5051" i="3"/>
  <c r="P5052" i="3"/>
  <c r="R5052" i="3" s="1"/>
  <c r="O5051" i="3" a="1"/>
  <c r="O5051" i="3" s="1"/>
  <c r="U5045" i="3" l="1"/>
  <c r="T5046" i="3"/>
  <c r="I5053" i="3"/>
  <c r="K5053" i="3" s="1"/>
  <c r="S5052" i="3"/>
  <c r="P5053" i="3"/>
  <c r="R5053" i="3" s="1"/>
  <c r="O5052" i="3" a="1"/>
  <c r="O5052" i="3" s="1"/>
  <c r="U5046" i="3" l="1"/>
  <c r="T5047" i="3"/>
  <c r="I5054" i="3"/>
  <c r="K5054" i="3" s="1"/>
  <c r="S5053" i="3"/>
  <c r="P5054" i="3"/>
  <c r="R5054" i="3" s="1"/>
  <c r="O5053" i="3" a="1"/>
  <c r="O5053" i="3" s="1"/>
  <c r="U5047" i="3" l="1"/>
  <c r="T5048" i="3"/>
  <c r="I5055" i="3"/>
  <c r="K5055" i="3" s="1"/>
  <c r="S5054" i="3"/>
  <c r="P5055" i="3"/>
  <c r="R5055" i="3" s="1"/>
  <c r="O5054" i="3" a="1"/>
  <c r="O5054" i="3" s="1"/>
  <c r="U5048" i="3" l="1"/>
  <c r="T5049" i="3"/>
  <c r="I5056" i="3"/>
  <c r="K5056" i="3" s="1"/>
  <c r="S5055" i="3"/>
  <c r="P5056" i="3"/>
  <c r="R5056" i="3" s="1"/>
  <c r="O5055" i="3" a="1"/>
  <c r="O5055" i="3" s="1"/>
  <c r="U5049" i="3" l="1"/>
  <c r="T5050" i="3"/>
  <c r="I5057" i="3"/>
  <c r="K5057" i="3" s="1"/>
  <c r="S5056" i="3"/>
  <c r="P5057" i="3"/>
  <c r="R5057" i="3" s="1"/>
  <c r="O5056" i="3" a="1"/>
  <c r="O5056" i="3" s="1"/>
  <c r="U5050" i="3" l="1"/>
  <c r="T5051" i="3"/>
  <c r="I5058" i="3"/>
  <c r="K5058" i="3" s="1"/>
  <c r="S5057" i="3"/>
  <c r="P5058" i="3"/>
  <c r="R5058" i="3" s="1"/>
  <c r="O5057" i="3" a="1"/>
  <c r="O5057" i="3" s="1"/>
  <c r="U5051" i="3" l="1"/>
  <c r="T5052" i="3"/>
  <c r="I5059" i="3"/>
  <c r="K5059" i="3" s="1"/>
  <c r="S5058" i="3"/>
  <c r="P5059" i="3"/>
  <c r="R5059" i="3" s="1"/>
  <c r="O5058" i="3" a="1"/>
  <c r="O5058" i="3" s="1"/>
  <c r="U5052" i="3" l="1"/>
  <c r="T5053" i="3"/>
  <c r="I5060" i="3"/>
  <c r="K5060" i="3" s="1"/>
  <c r="S5059" i="3"/>
  <c r="P5060" i="3"/>
  <c r="R5060" i="3" s="1"/>
  <c r="O5059" i="3" a="1"/>
  <c r="O5059" i="3" s="1"/>
  <c r="U5053" i="3" l="1"/>
  <c r="T5054" i="3"/>
  <c r="I5061" i="3"/>
  <c r="K5061" i="3" s="1"/>
  <c r="S5060" i="3"/>
  <c r="P5061" i="3"/>
  <c r="R5061" i="3" s="1"/>
  <c r="O5060" i="3" a="1"/>
  <c r="O5060" i="3" s="1"/>
  <c r="U5054" i="3" l="1"/>
  <c r="T5055" i="3"/>
  <c r="I5062" i="3"/>
  <c r="K5062" i="3" s="1"/>
  <c r="S5061" i="3"/>
  <c r="P5062" i="3"/>
  <c r="R5062" i="3" s="1"/>
  <c r="O5061" i="3" a="1"/>
  <c r="O5061" i="3" s="1"/>
  <c r="U5055" i="3" l="1"/>
  <c r="T5056" i="3"/>
  <c r="I5063" i="3"/>
  <c r="K5063" i="3" s="1"/>
  <c r="S5062" i="3"/>
  <c r="P5063" i="3"/>
  <c r="R5063" i="3" s="1"/>
  <c r="O5062" i="3" a="1"/>
  <c r="O5062" i="3" s="1"/>
  <c r="U5056" i="3" l="1"/>
  <c r="T5057" i="3"/>
  <c r="I5064" i="3"/>
  <c r="K5064" i="3" s="1"/>
  <c r="P5064" i="3" s="1"/>
  <c r="R5064" i="3" s="1"/>
  <c r="S5063" i="3"/>
  <c r="O5063" i="3" a="1"/>
  <c r="O5063" i="3" s="1"/>
  <c r="U5057" i="3" l="1"/>
  <c r="T5058" i="3"/>
  <c r="I5065" i="3"/>
  <c r="K5065" i="3" s="1"/>
  <c r="S5064" i="3"/>
  <c r="P5065" i="3"/>
  <c r="R5065" i="3" s="1"/>
  <c r="O5064" i="3" a="1"/>
  <c r="O5064" i="3" s="1"/>
  <c r="U5058" i="3" l="1"/>
  <c r="T5059" i="3"/>
  <c r="I5066" i="3"/>
  <c r="K5066" i="3" s="1"/>
  <c r="S5065" i="3"/>
  <c r="P5066" i="3"/>
  <c r="R5066" i="3" s="1"/>
  <c r="O5065" i="3" a="1"/>
  <c r="O5065" i="3" s="1"/>
  <c r="U5059" i="3" l="1"/>
  <c r="T5060" i="3"/>
  <c r="I5067" i="3"/>
  <c r="K5067" i="3" s="1"/>
  <c r="S5066" i="3"/>
  <c r="P5067" i="3"/>
  <c r="R5067" i="3" s="1"/>
  <c r="O5066" i="3" a="1"/>
  <c r="O5066" i="3" s="1"/>
  <c r="U5060" i="3" l="1"/>
  <c r="T5061" i="3"/>
  <c r="I5068" i="3"/>
  <c r="K5068" i="3" s="1"/>
  <c r="P5068" i="3" s="1"/>
  <c r="R5068" i="3" s="1"/>
  <c r="S5067" i="3"/>
  <c r="O5067" i="3" a="1"/>
  <c r="O5067" i="3" s="1"/>
  <c r="U5061" i="3" l="1"/>
  <c r="T5062" i="3"/>
  <c r="I5069" i="3"/>
  <c r="K5069" i="3" s="1"/>
  <c r="S5068" i="3"/>
  <c r="P5069" i="3"/>
  <c r="R5069" i="3" s="1"/>
  <c r="O5068" i="3" a="1"/>
  <c r="O5068" i="3" s="1"/>
  <c r="U5062" i="3" l="1"/>
  <c r="T5063" i="3"/>
  <c r="I5070" i="3"/>
  <c r="K5070" i="3" s="1"/>
  <c r="S5069" i="3"/>
  <c r="P5070" i="3"/>
  <c r="R5070" i="3" s="1"/>
  <c r="O5069" i="3" a="1"/>
  <c r="O5069" i="3" s="1"/>
  <c r="U5063" i="3" l="1"/>
  <c r="T5064" i="3"/>
  <c r="I5071" i="3"/>
  <c r="K5071" i="3" s="1"/>
  <c r="P5071" i="3" s="1"/>
  <c r="R5071" i="3" s="1"/>
  <c r="S5070" i="3"/>
  <c r="O5070" i="3" a="1"/>
  <c r="O5070" i="3" s="1"/>
  <c r="U5064" i="3" l="1"/>
  <c r="T5065" i="3"/>
  <c r="I5072" i="3"/>
  <c r="K5072" i="3" s="1"/>
  <c r="S5071" i="3"/>
  <c r="P5072" i="3"/>
  <c r="R5072" i="3" s="1"/>
  <c r="O5071" i="3" a="1"/>
  <c r="O5071" i="3" s="1"/>
  <c r="U5065" i="3" l="1"/>
  <c r="T5066" i="3"/>
  <c r="I5073" i="3"/>
  <c r="K5073" i="3" s="1"/>
  <c r="P5073" i="3" s="1"/>
  <c r="R5073" i="3" s="1"/>
  <c r="S5072" i="3"/>
  <c r="O5072" i="3" a="1"/>
  <c r="O5072" i="3" s="1"/>
  <c r="U5066" i="3" l="1"/>
  <c r="T5067" i="3"/>
  <c r="I5074" i="3"/>
  <c r="K5074" i="3" s="1"/>
  <c r="P5074" i="3" s="1"/>
  <c r="R5074" i="3" s="1"/>
  <c r="S5073" i="3"/>
  <c r="O5073" i="3" a="1"/>
  <c r="O5073" i="3" s="1"/>
  <c r="U5067" i="3" l="1"/>
  <c r="T5068" i="3"/>
  <c r="I5075" i="3"/>
  <c r="K5075" i="3" s="1"/>
  <c r="S5074" i="3"/>
  <c r="P5075" i="3"/>
  <c r="R5075" i="3" s="1"/>
  <c r="O5074" i="3" a="1"/>
  <c r="O5074" i="3" s="1"/>
  <c r="U5068" i="3" l="1"/>
  <c r="T5069" i="3"/>
  <c r="I5076" i="3"/>
  <c r="K5076" i="3" s="1"/>
  <c r="S5075" i="3"/>
  <c r="P5076" i="3"/>
  <c r="R5076" i="3" s="1"/>
  <c r="O5075" i="3" a="1"/>
  <c r="O5075" i="3" s="1"/>
  <c r="U5069" i="3" l="1"/>
  <c r="T5070" i="3"/>
  <c r="I5077" i="3"/>
  <c r="K5077" i="3" s="1"/>
  <c r="S5076" i="3"/>
  <c r="P5077" i="3"/>
  <c r="R5077" i="3" s="1"/>
  <c r="O5076" i="3" a="1"/>
  <c r="O5076" i="3" s="1"/>
  <c r="U5070" i="3" l="1"/>
  <c r="T5071" i="3"/>
  <c r="I5078" i="3"/>
  <c r="K5078" i="3" s="1"/>
  <c r="S5077" i="3"/>
  <c r="P5078" i="3"/>
  <c r="R5078" i="3" s="1"/>
  <c r="O5077" i="3" a="1"/>
  <c r="O5077" i="3" s="1"/>
  <c r="U5071" i="3" l="1"/>
  <c r="T5072" i="3"/>
  <c r="I5079" i="3"/>
  <c r="K5079" i="3" s="1"/>
  <c r="S5078" i="3"/>
  <c r="P5079" i="3"/>
  <c r="R5079" i="3" s="1"/>
  <c r="O5078" i="3" a="1"/>
  <c r="O5078" i="3" s="1"/>
  <c r="U5072" i="3" l="1"/>
  <c r="T5073" i="3"/>
  <c r="I5080" i="3"/>
  <c r="K5080" i="3" s="1"/>
  <c r="S5079" i="3"/>
  <c r="P5080" i="3"/>
  <c r="R5080" i="3" s="1"/>
  <c r="O5079" i="3" a="1"/>
  <c r="O5079" i="3" s="1"/>
  <c r="U5073" i="3" l="1"/>
  <c r="T5074" i="3"/>
  <c r="I5081" i="3"/>
  <c r="K5081" i="3" s="1"/>
  <c r="S5080" i="3"/>
  <c r="P5081" i="3"/>
  <c r="R5081" i="3" s="1"/>
  <c r="O5080" i="3" a="1"/>
  <c r="O5080" i="3" s="1"/>
  <c r="U5074" i="3" l="1"/>
  <c r="T5075" i="3"/>
  <c r="I5082" i="3"/>
  <c r="K5082" i="3" s="1"/>
  <c r="S5081" i="3"/>
  <c r="P5082" i="3"/>
  <c r="R5082" i="3" s="1"/>
  <c r="O5081" i="3" a="1"/>
  <c r="O5081" i="3" s="1"/>
  <c r="U5075" i="3" l="1"/>
  <c r="T5076" i="3"/>
  <c r="I5083" i="3"/>
  <c r="K5083" i="3" s="1"/>
  <c r="S5082" i="3"/>
  <c r="P5083" i="3"/>
  <c r="R5083" i="3" s="1"/>
  <c r="O5082" i="3" a="1"/>
  <c r="O5082" i="3" s="1"/>
  <c r="U5076" i="3" l="1"/>
  <c r="T5077" i="3"/>
  <c r="I5084" i="3"/>
  <c r="K5084" i="3" s="1"/>
  <c r="S5083" i="3"/>
  <c r="P5084" i="3"/>
  <c r="R5084" i="3" s="1"/>
  <c r="O5083" i="3" a="1"/>
  <c r="O5083" i="3" s="1"/>
  <c r="U5077" i="3" l="1"/>
  <c r="T5078" i="3"/>
  <c r="I5085" i="3"/>
  <c r="K5085" i="3" s="1"/>
  <c r="S5084" i="3"/>
  <c r="P5085" i="3"/>
  <c r="R5085" i="3" s="1"/>
  <c r="O5084" i="3" a="1"/>
  <c r="O5084" i="3" s="1"/>
  <c r="U5078" i="3" l="1"/>
  <c r="T5079" i="3"/>
  <c r="I5086" i="3"/>
  <c r="K5086" i="3" s="1"/>
  <c r="S5085" i="3"/>
  <c r="P5086" i="3"/>
  <c r="R5086" i="3" s="1"/>
  <c r="O5085" i="3" a="1"/>
  <c r="O5085" i="3" s="1"/>
  <c r="U5079" i="3" l="1"/>
  <c r="T5080" i="3"/>
  <c r="I5087" i="3"/>
  <c r="K5087" i="3" s="1"/>
  <c r="S5086" i="3"/>
  <c r="P5087" i="3"/>
  <c r="R5087" i="3" s="1"/>
  <c r="O5086" i="3" a="1"/>
  <c r="O5086" i="3" s="1"/>
  <c r="U5080" i="3" l="1"/>
  <c r="T5081" i="3"/>
  <c r="I5088" i="3"/>
  <c r="K5088" i="3" s="1"/>
  <c r="S5087" i="3"/>
  <c r="P5088" i="3"/>
  <c r="R5088" i="3" s="1"/>
  <c r="O5087" i="3" a="1"/>
  <c r="O5087" i="3" s="1"/>
  <c r="U5081" i="3" l="1"/>
  <c r="T5082" i="3"/>
  <c r="I5089" i="3"/>
  <c r="K5089" i="3" s="1"/>
  <c r="S5088" i="3"/>
  <c r="P5089" i="3"/>
  <c r="R5089" i="3" s="1"/>
  <c r="O5088" i="3" a="1"/>
  <c r="O5088" i="3" s="1"/>
  <c r="U5082" i="3" l="1"/>
  <c r="T5083" i="3"/>
  <c r="I5090" i="3"/>
  <c r="K5090" i="3" s="1"/>
  <c r="S5089" i="3"/>
  <c r="P5090" i="3"/>
  <c r="R5090" i="3" s="1"/>
  <c r="O5089" i="3" a="1"/>
  <c r="O5089" i="3" s="1"/>
  <c r="U5083" i="3" l="1"/>
  <c r="T5084" i="3"/>
  <c r="I5091" i="3"/>
  <c r="K5091" i="3" s="1"/>
  <c r="P5091" i="3" s="1"/>
  <c r="R5091" i="3" s="1"/>
  <c r="S5090" i="3"/>
  <c r="O5090" i="3" a="1"/>
  <c r="O5090" i="3" s="1"/>
  <c r="U5084" i="3" l="1"/>
  <c r="T5085" i="3"/>
  <c r="I5092" i="3"/>
  <c r="K5092" i="3" s="1"/>
  <c r="S5091" i="3"/>
  <c r="P5092" i="3"/>
  <c r="R5092" i="3" s="1"/>
  <c r="O5091" i="3" a="1"/>
  <c r="O5091" i="3" s="1"/>
  <c r="U5085" i="3" l="1"/>
  <c r="T5086" i="3"/>
  <c r="I5093" i="3"/>
  <c r="K5093" i="3" s="1"/>
  <c r="P5093" i="3" s="1"/>
  <c r="R5093" i="3" s="1"/>
  <c r="S5092" i="3"/>
  <c r="O5092" i="3" a="1"/>
  <c r="O5092" i="3" s="1"/>
  <c r="U5086" i="3" l="1"/>
  <c r="T5087" i="3"/>
  <c r="I5094" i="3"/>
  <c r="K5094" i="3" s="1"/>
  <c r="S5093" i="3"/>
  <c r="P5094" i="3"/>
  <c r="R5094" i="3" s="1"/>
  <c r="O5093" i="3" a="1"/>
  <c r="O5093" i="3" s="1"/>
  <c r="U5087" i="3" l="1"/>
  <c r="T5088" i="3"/>
  <c r="I5095" i="3"/>
  <c r="K5095" i="3" s="1"/>
  <c r="S5094" i="3"/>
  <c r="P5095" i="3"/>
  <c r="R5095" i="3" s="1"/>
  <c r="O5094" i="3" a="1"/>
  <c r="O5094" i="3" s="1"/>
  <c r="U5088" i="3" l="1"/>
  <c r="T5089" i="3"/>
  <c r="I5096" i="3"/>
  <c r="K5096" i="3" s="1"/>
  <c r="S5095" i="3"/>
  <c r="P5096" i="3"/>
  <c r="R5096" i="3" s="1"/>
  <c r="O5095" i="3" a="1"/>
  <c r="O5095" i="3" s="1"/>
  <c r="U5089" i="3" l="1"/>
  <c r="T5090" i="3"/>
  <c r="I5097" i="3"/>
  <c r="K5097" i="3" s="1"/>
  <c r="S5096" i="3"/>
  <c r="P5097" i="3"/>
  <c r="R5097" i="3" s="1"/>
  <c r="O5096" i="3" a="1"/>
  <c r="O5096" i="3" s="1"/>
  <c r="U5090" i="3" l="1"/>
  <c r="T5091" i="3"/>
  <c r="I5098" i="3"/>
  <c r="K5098" i="3" s="1"/>
  <c r="S5097" i="3"/>
  <c r="P5098" i="3"/>
  <c r="R5098" i="3" s="1"/>
  <c r="O5097" i="3" a="1"/>
  <c r="O5097" i="3" s="1"/>
  <c r="U5091" i="3" l="1"/>
  <c r="T5092" i="3"/>
  <c r="I5099" i="3"/>
  <c r="K5099" i="3" s="1"/>
  <c r="S5098" i="3"/>
  <c r="P5099" i="3"/>
  <c r="R5099" i="3" s="1"/>
  <c r="O5098" i="3" a="1"/>
  <c r="O5098" i="3" s="1"/>
  <c r="U5092" i="3" l="1"/>
  <c r="T5093" i="3"/>
  <c r="I5100" i="3"/>
  <c r="K5100" i="3" s="1"/>
  <c r="S5099" i="3"/>
  <c r="P5100" i="3"/>
  <c r="R5100" i="3" s="1"/>
  <c r="O5099" i="3" a="1"/>
  <c r="O5099" i="3" s="1"/>
  <c r="U5093" i="3" l="1"/>
  <c r="T5094" i="3"/>
  <c r="I5101" i="3"/>
  <c r="K5101" i="3" s="1"/>
  <c r="S5100" i="3"/>
  <c r="P5101" i="3"/>
  <c r="R5101" i="3" s="1"/>
  <c r="O5100" i="3" a="1"/>
  <c r="O5100" i="3" s="1"/>
  <c r="U5094" i="3" l="1"/>
  <c r="T5095" i="3"/>
  <c r="I5102" i="3"/>
  <c r="K5102" i="3" s="1"/>
  <c r="P5102" i="3" s="1"/>
  <c r="R5102" i="3" s="1"/>
  <c r="S5101" i="3"/>
  <c r="O5101" i="3" a="1"/>
  <c r="O5101" i="3" s="1"/>
  <c r="U5095" i="3" l="1"/>
  <c r="T5096" i="3"/>
  <c r="I5103" i="3"/>
  <c r="K5103" i="3" s="1"/>
  <c r="S5102" i="3"/>
  <c r="P5103" i="3"/>
  <c r="R5103" i="3" s="1"/>
  <c r="O5102" i="3" a="1"/>
  <c r="O5102" i="3" s="1"/>
  <c r="U5096" i="3" l="1"/>
  <c r="T5097" i="3"/>
  <c r="I5104" i="3"/>
  <c r="K5104" i="3" s="1"/>
  <c r="P5104" i="3" s="1"/>
  <c r="R5104" i="3" s="1"/>
  <c r="S5103" i="3"/>
  <c r="O5103" i="3" a="1"/>
  <c r="O5103" i="3" s="1"/>
  <c r="U5097" i="3" l="1"/>
  <c r="T5098" i="3"/>
  <c r="I5105" i="3"/>
  <c r="K5105" i="3" s="1"/>
  <c r="P5105" i="3" s="1"/>
  <c r="R5105" i="3" s="1"/>
  <c r="S5104" i="3"/>
  <c r="O5104" i="3" a="1"/>
  <c r="O5104" i="3" s="1"/>
  <c r="U5098" i="3" l="1"/>
  <c r="T5099" i="3"/>
  <c r="I5106" i="3"/>
  <c r="K5106" i="3" s="1"/>
  <c r="S5105" i="3"/>
  <c r="P5106" i="3"/>
  <c r="R5106" i="3" s="1"/>
  <c r="O5105" i="3" a="1"/>
  <c r="O5105" i="3" s="1"/>
  <c r="U5099" i="3" l="1"/>
  <c r="T5100" i="3"/>
  <c r="I5107" i="3"/>
  <c r="K5107" i="3" s="1"/>
  <c r="P5107" i="3" s="1"/>
  <c r="R5107" i="3" s="1"/>
  <c r="S5106" i="3"/>
  <c r="O5106" i="3" a="1"/>
  <c r="O5106" i="3" s="1"/>
  <c r="U5100" i="3" l="1"/>
  <c r="T5101" i="3"/>
  <c r="I5108" i="3"/>
  <c r="K5108" i="3" s="1"/>
  <c r="P5108" i="3" s="1"/>
  <c r="R5108" i="3" s="1"/>
  <c r="S5107" i="3"/>
  <c r="O5107" i="3" a="1"/>
  <c r="O5107" i="3" s="1"/>
  <c r="U5101" i="3" l="1"/>
  <c r="T5102" i="3"/>
  <c r="I5109" i="3"/>
  <c r="K5109" i="3" s="1"/>
  <c r="P5109" i="3" s="1"/>
  <c r="R5109" i="3" s="1"/>
  <c r="S5108" i="3"/>
  <c r="O5108" i="3" a="1"/>
  <c r="O5108" i="3" s="1"/>
  <c r="U5102" i="3" l="1"/>
  <c r="T5103" i="3"/>
  <c r="I5110" i="3"/>
  <c r="K5110" i="3" s="1"/>
  <c r="P5110" i="3" s="1"/>
  <c r="R5110" i="3" s="1"/>
  <c r="S5109" i="3"/>
  <c r="O5109" i="3" a="1"/>
  <c r="O5109" i="3" s="1"/>
  <c r="U5103" i="3" l="1"/>
  <c r="T5104" i="3"/>
  <c r="I5111" i="3"/>
  <c r="K5111" i="3" s="1"/>
  <c r="S5110" i="3"/>
  <c r="P5111" i="3"/>
  <c r="R5111" i="3" s="1"/>
  <c r="O5110" i="3" a="1"/>
  <c r="O5110" i="3" s="1"/>
  <c r="U5104" i="3" l="1"/>
  <c r="T5105" i="3"/>
  <c r="I5112" i="3"/>
  <c r="K5112" i="3" s="1"/>
  <c r="P5112" i="3" s="1"/>
  <c r="R5112" i="3" s="1"/>
  <c r="S5111" i="3"/>
  <c r="O5111" i="3" a="1"/>
  <c r="O5111" i="3" s="1"/>
  <c r="U5105" i="3" l="1"/>
  <c r="T5106" i="3"/>
  <c r="I5113" i="3"/>
  <c r="K5113" i="3" s="1"/>
  <c r="P5113" i="3" s="1"/>
  <c r="R5113" i="3" s="1"/>
  <c r="S5112" i="3"/>
  <c r="O5112" i="3" a="1"/>
  <c r="O5112" i="3" s="1"/>
  <c r="U5106" i="3" l="1"/>
  <c r="T5107" i="3"/>
  <c r="I5114" i="3"/>
  <c r="K5114" i="3" s="1"/>
  <c r="S5113" i="3"/>
  <c r="P5114" i="3"/>
  <c r="R5114" i="3" s="1"/>
  <c r="O5113" i="3" a="1"/>
  <c r="O5113" i="3" s="1"/>
  <c r="U5107" i="3" l="1"/>
  <c r="T5108" i="3"/>
  <c r="I5115" i="3"/>
  <c r="K5115" i="3" s="1"/>
  <c r="S5114" i="3"/>
  <c r="P5115" i="3"/>
  <c r="R5115" i="3" s="1"/>
  <c r="O5114" i="3" a="1"/>
  <c r="O5114" i="3" s="1"/>
  <c r="U5108" i="3" l="1"/>
  <c r="T5109" i="3"/>
  <c r="I5116" i="3"/>
  <c r="K5116" i="3" s="1"/>
  <c r="P5116" i="3" s="1"/>
  <c r="R5116" i="3" s="1"/>
  <c r="S5115" i="3"/>
  <c r="O5115" i="3" a="1"/>
  <c r="O5115" i="3" s="1"/>
  <c r="U5109" i="3" l="1"/>
  <c r="T5110" i="3"/>
  <c r="I5117" i="3"/>
  <c r="K5117" i="3" s="1"/>
  <c r="S5116" i="3"/>
  <c r="P5117" i="3"/>
  <c r="R5117" i="3" s="1"/>
  <c r="O5116" i="3" a="1"/>
  <c r="O5116" i="3" s="1"/>
  <c r="U5110" i="3" l="1"/>
  <c r="T5111" i="3"/>
  <c r="I5118" i="3"/>
  <c r="K5118" i="3" s="1"/>
  <c r="S5117" i="3"/>
  <c r="P5118" i="3"/>
  <c r="R5118" i="3" s="1"/>
  <c r="O5117" i="3" a="1"/>
  <c r="O5117" i="3" s="1"/>
  <c r="U5111" i="3" l="1"/>
  <c r="T5112" i="3"/>
  <c r="I5119" i="3"/>
  <c r="K5119" i="3" s="1"/>
  <c r="S5118" i="3"/>
  <c r="P5119" i="3"/>
  <c r="R5119" i="3" s="1"/>
  <c r="O5118" i="3" a="1"/>
  <c r="O5118" i="3" s="1"/>
  <c r="U5112" i="3" l="1"/>
  <c r="T5113" i="3"/>
  <c r="I5120" i="3"/>
  <c r="K5120" i="3" s="1"/>
  <c r="S5119" i="3"/>
  <c r="P5120" i="3"/>
  <c r="R5120" i="3" s="1"/>
  <c r="O5119" i="3" a="1"/>
  <c r="O5119" i="3" s="1"/>
  <c r="U5113" i="3" l="1"/>
  <c r="T5114" i="3"/>
  <c r="I5121" i="3"/>
  <c r="K5121" i="3" s="1"/>
  <c r="S5120" i="3"/>
  <c r="P5121" i="3"/>
  <c r="R5121" i="3" s="1"/>
  <c r="O5120" i="3" a="1"/>
  <c r="O5120" i="3" s="1"/>
  <c r="U5114" i="3" l="1"/>
  <c r="T5115" i="3"/>
  <c r="I5122" i="3"/>
  <c r="K5122" i="3" s="1"/>
  <c r="S5121" i="3"/>
  <c r="P5122" i="3"/>
  <c r="R5122" i="3" s="1"/>
  <c r="O5121" i="3" a="1"/>
  <c r="O5121" i="3" s="1"/>
  <c r="U5115" i="3" l="1"/>
  <c r="T5116" i="3"/>
  <c r="I5123" i="3"/>
  <c r="K5123" i="3" s="1"/>
  <c r="S5122" i="3"/>
  <c r="P5123" i="3"/>
  <c r="R5123" i="3" s="1"/>
  <c r="O5122" i="3" a="1"/>
  <c r="O5122" i="3" s="1"/>
  <c r="U5116" i="3" l="1"/>
  <c r="T5117" i="3"/>
  <c r="I5124" i="3"/>
  <c r="K5124" i="3" s="1"/>
  <c r="S5123" i="3"/>
  <c r="P5124" i="3"/>
  <c r="R5124" i="3" s="1"/>
  <c r="O5123" i="3" a="1"/>
  <c r="O5123" i="3" s="1"/>
  <c r="U5117" i="3" l="1"/>
  <c r="T5118" i="3"/>
  <c r="I5125" i="3"/>
  <c r="K5125" i="3" s="1"/>
  <c r="P5125" i="3" s="1"/>
  <c r="R5125" i="3" s="1"/>
  <c r="S5124" i="3"/>
  <c r="O5124" i="3" a="1"/>
  <c r="O5124" i="3" s="1"/>
  <c r="U5118" i="3" l="1"/>
  <c r="T5119" i="3"/>
  <c r="I5126" i="3"/>
  <c r="K5126" i="3" s="1"/>
  <c r="S5125" i="3"/>
  <c r="P5126" i="3"/>
  <c r="R5126" i="3" s="1"/>
  <c r="O5125" i="3" a="1"/>
  <c r="O5125" i="3" s="1"/>
  <c r="U5119" i="3" l="1"/>
  <c r="T5120" i="3"/>
  <c r="I5127" i="3"/>
  <c r="K5127" i="3" s="1"/>
  <c r="S5126" i="3"/>
  <c r="P5127" i="3"/>
  <c r="R5127" i="3" s="1"/>
  <c r="O5126" i="3" a="1"/>
  <c r="O5126" i="3" s="1"/>
  <c r="U5120" i="3" l="1"/>
  <c r="T5121" i="3"/>
  <c r="I5128" i="3"/>
  <c r="K5128" i="3" s="1"/>
  <c r="S5127" i="3"/>
  <c r="P5128" i="3"/>
  <c r="R5128" i="3" s="1"/>
  <c r="O5127" i="3" a="1"/>
  <c r="O5127" i="3" s="1"/>
  <c r="U5121" i="3" l="1"/>
  <c r="T5122" i="3"/>
  <c r="I5129" i="3"/>
  <c r="K5129" i="3" s="1"/>
  <c r="S5128" i="3"/>
  <c r="P5129" i="3"/>
  <c r="R5129" i="3" s="1"/>
  <c r="O5128" i="3" a="1"/>
  <c r="O5128" i="3" s="1"/>
  <c r="U5122" i="3" l="1"/>
  <c r="T5123" i="3"/>
  <c r="I5130" i="3"/>
  <c r="K5130" i="3" s="1"/>
  <c r="S5129" i="3"/>
  <c r="P5130" i="3"/>
  <c r="R5130" i="3" s="1"/>
  <c r="O5129" i="3" a="1"/>
  <c r="O5129" i="3" s="1"/>
  <c r="U5123" i="3" l="1"/>
  <c r="T5124" i="3"/>
  <c r="I5131" i="3"/>
  <c r="K5131" i="3" s="1"/>
  <c r="S5130" i="3"/>
  <c r="P5131" i="3"/>
  <c r="R5131" i="3" s="1"/>
  <c r="O5130" i="3" a="1"/>
  <c r="O5130" i="3" s="1"/>
  <c r="U5124" i="3" l="1"/>
  <c r="T5125" i="3"/>
  <c r="I5132" i="3"/>
  <c r="K5132" i="3" s="1"/>
  <c r="S5131" i="3"/>
  <c r="P5132" i="3"/>
  <c r="R5132" i="3" s="1"/>
  <c r="O5131" i="3" a="1"/>
  <c r="O5131" i="3" s="1"/>
  <c r="U5125" i="3" l="1"/>
  <c r="T5126" i="3"/>
  <c r="I5133" i="3"/>
  <c r="K5133" i="3" s="1"/>
  <c r="P5133" i="3" s="1"/>
  <c r="R5133" i="3" s="1"/>
  <c r="S5132" i="3"/>
  <c r="O5132" i="3" a="1"/>
  <c r="O5132" i="3" s="1"/>
  <c r="U5126" i="3" l="1"/>
  <c r="T5127" i="3"/>
  <c r="I5134" i="3"/>
  <c r="K5134" i="3" s="1"/>
  <c r="S5133" i="3"/>
  <c r="P5134" i="3"/>
  <c r="R5134" i="3" s="1"/>
  <c r="O5133" i="3" a="1"/>
  <c r="O5133" i="3" s="1"/>
  <c r="U5127" i="3" l="1"/>
  <c r="T5128" i="3"/>
  <c r="I5135" i="3"/>
  <c r="K5135" i="3" s="1"/>
  <c r="P5135" i="3" s="1"/>
  <c r="R5135" i="3" s="1"/>
  <c r="S5134" i="3"/>
  <c r="O5134" i="3" a="1"/>
  <c r="O5134" i="3" s="1"/>
  <c r="U5128" i="3" l="1"/>
  <c r="T5129" i="3"/>
  <c r="I5136" i="3"/>
  <c r="K5136" i="3" s="1"/>
  <c r="P5136" i="3" s="1"/>
  <c r="R5136" i="3" s="1"/>
  <c r="S5135" i="3"/>
  <c r="O5135" i="3" a="1"/>
  <c r="O5135" i="3" s="1"/>
  <c r="U5129" i="3" l="1"/>
  <c r="T5130" i="3"/>
  <c r="I5137" i="3"/>
  <c r="K5137" i="3" s="1"/>
  <c r="P5137" i="3" s="1"/>
  <c r="R5137" i="3" s="1"/>
  <c r="S5136" i="3"/>
  <c r="O5136" i="3" a="1"/>
  <c r="O5136" i="3" s="1"/>
  <c r="U5130" i="3" l="1"/>
  <c r="T5131" i="3"/>
  <c r="I5138" i="3"/>
  <c r="K5138" i="3" s="1"/>
  <c r="P5138" i="3" s="1"/>
  <c r="R5138" i="3" s="1"/>
  <c r="S5137" i="3"/>
  <c r="O5137" i="3" a="1"/>
  <c r="O5137" i="3" s="1"/>
  <c r="U5131" i="3" l="1"/>
  <c r="T5132" i="3"/>
  <c r="I5139" i="3"/>
  <c r="K5139" i="3" s="1"/>
  <c r="P5139" i="3" s="1"/>
  <c r="R5139" i="3" s="1"/>
  <c r="S5138" i="3"/>
  <c r="O5138" i="3" a="1"/>
  <c r="O5138" i="3" s="1"/>
  <c r="U5132" i="3" l="1"/>
  <c r="T5133" i="3"/>
  <c r="I5140" i="3"/>
  <c r="K5140" i="3" s="1"/>
  <c r="P5140" i="3" s="1"/>
  <c r="R5140" i="3" s="1"/>
  <c r="S5139" i="3"/>
  <c r="O5139" i="3" a="1"/>
  <c r="O5139" i="3" s="1"/>
  <c r="U5133" i="3" l="1"/>
  <c r="T5134" i="3"/>
  <c r="I5141" i="3"/>
  <c r="K5141" i="3" s="1"/>
  <c r="P5141" i="3" s="1"/>
  <c r="R5141" i="3" s="1"/>
  <c r="S5140" i="3"/>
  <c r="O5140" i="3" a="1"/>
  <c r="O5140" i="3" s="1"/>
  <c r="U5134" i="3" l="1"/>
  <c r="T5135" i="3"/>
  <c r="I5142" i="3"/>
  <c r="K5142" i="3" s="1"/>
  <c r="S5141" i="3"/>
  <c r="P5142" i="3"/>
  <c r="R5142" i="3" s="1"/>
  <c r="O5141" i="3" a="1"/>
  <c r="O5141" i="3" s="1"/>
  <c r="U5135" i="3" l="1"/>
  <c r="T5136" i="3"/>
  <c r="I5143" i="3"/>
  <c r="K5143" i="3" s="1"/>
  <c r="S5142" i="3"/>
  <c r="P5143" i="3"/>
  <c r="R5143" i="3" s="1"/>
  <c r="O5142" i="3" a="1"/>
  <c r="O5142" i="3" s="1"/>
  <c r="U5136" i="3" l="1"/>
  <c r="T5137" i="3"/>
  <c r="I5144" i="3"/>
  <c r="K5144" i="3" s="1"/>
  <c r="P5144" i="3" s="1"/>
  <c r="R5144" i="3" s="1"/>
  <c r="S5143" i="3"/>
  <c r="O5143" i="3" a="1"/>
  <c r="O5143" i="3" s="1"/>
  <c r="U5137" i="3" l="1"/>
  <c r="T5138" i="3"/>
  <c r="I5145" i="3"/>
  <c r="K5145" i="3" s="1"/>
  <c r="S5144" i="3"/>
  <c r="P5145" i="3"/>
  <c r="R5145" i="3" s="1"/>
  <c r="O5144" i="3" a="1"/>
  <c r="O5144" i="3" s="1"/>
  <c r="U5138" i="3" l="1"/>
  <c r="T5139" i="3"/>
  <c r="I5146" i="3"/>
  <c r="K5146" i="3" s="1"/>
  <c r="S5145" i="3"/>
  <c r="P5146" i="3"/>
  <c r="R5146" i="3" s="1"/>
  <c r="O5145" i="3" a="1"/>
  <c r="O5145" i="3" s="1"/>
  <c r="U5139" i="3" l="1"/>
  <c r="T5140" i="3"/>
  <c r="I5147" i="3"/>
  <c r="K5147" i="3" s="1"/>
  <c r="S5146" i="3"/>
  <c r="P5147" i="3"/>
  <c r="R5147" i="3" s="1"/>
  <c r="O5146" i="3" a="1"/>
  <c r="O5146" i="3" s="1"/>
  <c r="U5140" i="3" l="1"/>
  <c r="T5141" i="3"/>
  <c r="I5148" i="3"/>
  <c r="K5148" i="3" s="1"/>
  <c r="P5148" i="3" s="1"/>
  <c r="R5148" i="3" s="1"/>
  <c r="S5147" i="3"/>
  <c r="O5147" i="3" a="1"/>
  <c r="O5147" i="3" s="1"/>
  <c r="U5141" i="3" l="1"/>
  <c r="T5142" i="3"/>
  <c r="I5149" i="3"/>
  <c r="K5149" i="3" s="1"/>
  <c r="S5148" i="3"/>
  <c r="P5149" i="3"/>
  <c r="R5149" i="3" s="1"/>
  <c r="O5148" i="3" a="1"/>
  <c r="O5148" i="3" s="1"/>
  <c r="U5142" i="3" l="1"/>
  <c r="T5143" i="3"/>
  <c r="I5150" i="3"/>
  <c r="K5150" i="3" s="1"/>
  <c r="P5150" i="3" s="1"/>
  <c r="R5150" i="3" s="1"/>
  <c r="S5149" i="3"/>
  <c r="O5149" i="3" a="1"/>
  <c r="O5149" i="3" s="1"/>
  <c r="U5143" i="3" l="1"/>
  <c r="T5144" i="3"/>
  <c r="I5151" i="3"/>
  <c r="K5151" i="3" s="1"/>
  <c r="P5151" i="3" s="1"/>
  <c r="R5151" i="3" s="1"/>
  <c r="S5150" i="3"/>
  <c r="O5150" i="3" a="1"/>
  <c r="O5150" i="3" s="1"/>
  <c r="U5144" i="3" l="1"/>
  <c r="T5145" i="3"/>
  <c r="I5152" i="3"/>
  <c r="K5152" i="3" s="1"/>
  <c r="S5151" i="3"/>
  <c r="P5152" i="3"/>
  <c r="R5152" i="3" s="1"/>
  <c r="O5151" i="3" a="1"/>
  <c r="O5151" i="3" s="1"/>
  <c r="U5145" i="3" l="1"/>
  <c r="T5146" i="3"/>
  <c r="I5153" i="3"/>
  <c r="K5153" i="3" s="1"/>
  <c r="S5152" i="3"/>
  <c r="P5153" i="3"/>
  <c r="R5153" i="3" s="1"/>
  <c r="O5152" i="3" a="1"/>
  <c r="O5152" i="3" s="1"/>
  <c r="U5146" i="3" l="1"/>
  <c r="T5147" i="3"/>
  <c r="I5154" i="3"/>
  <c r="K5154" i="3" s="1"/>
  <c r="S5153" i="3"/>
  <c r="P5154" i="3"/>
  <c r="R5154" i="3" s="1"/>
  <c r="O5153" i="3" a="1"/>
  <c r="O5153" i="3" s="1"/>
  <c r="U5147" i="3" l="1"/>
  <c r="T5148" i="3"/>
  <c r="I5155" i="3"/>
  <c r="K5155" i="3" s="1"/>
  <c r="S5154" i="3"/>
  <c r="P5155" i="3"/>
  <c r="R5155" i="3" s="1"/>
  <c r="O5154" i="3" a="1"/>
  <c r="O5154" i="3" s="1"/>
  <c r="U5148" i="3" l="1"/>
  <c r="T5149" i="3"/>
  <c r="I5156" i="3"/>
  <c r="K5156" i="3" s="1"/>
  <c r="P5156" i="3" s="1"/>
  <c r="R5156" i="3" s="1"/>
  <c r="S5155" i="3"/>
  <c r="O5155" i="3" a="1"/>
  <c r="O5155" i="3" s="1"/>
  <c r="U5149" i="3" l="1"/>
  <c r="T5150" i="3"/>
  <c r="I5157" i="3"/>
  <c r="K5157" i="3" s="1"/>
  <c r="S5156" i="3"/>
  <c r="P5157" i="3"/>
  <c r="R5157" i="3" s="1"/>
  <c r="O5156" i="3" a="1"/>
  <c r="O5156" i="3" s="1"/>
  <c r="U5150" i="3" l="1"/>
  <c r="T5151" i="3"/>
  <c r="I5158" i="3"/>
  <c r="K5158" i="3" s="1"/>
  <c r="P5158" i="3" s="1"/>
  <c r="R5158" i="3" s="1"/>
  <c r="S5157" i="3"/>
  <c r="O5157" i="3" a="1"/>
  <c r="O5157" i="3" s="1"/>
  <c r="U5151" i="3" l="1"/>
  <c r="T5152" i="3"/>
  <c r="I5159" i="3"/>
  <c r="K5159" i="3" s="1"/>
  <c r="S5158" i="3"/>
  <c r="P5159" i="3"/>
  <c r="R5159" i="3" s="1"/>
  <c r="O5158" i="3" a="1"/>
  <c r="O5158" i="3" s="1"/>
  <c r="U5152" i="3" l="1"/>
  <c r="T5153" i="3"/>
  <c r="I5160" i="3"/>
  <c r="K5160" i="3" s="1"/>
  <c r="P5160" i="3"/>
  <c r="R5160" i="3" s="1"/>
  <c r="S5159" i="3"/>
  <c r="O5159" i="3" a="1"/>
  <c r="O5159" i="3" s="1"/>
  <c r="U5153" i="3" l="1"/>
  <c r="T5154" i="3"/>
  <c r="I5161" i="3"/>
  <c r="K5161" i="3" s="1"/>
  <c r="S5160" i="3"/>
  <c r="P5161" i="3"/>
  <c r="R5161" i="3" s="1"/>
  <c r="O5160" i="3" a="1"/>
  <c r="O5160" i="3" s="1"/>
  <c r="U5154" i="3" l="1"/>
  <c r="T5155" i="3"/>
  <c r="I5162" i="3"/>
  <c r="K5162" i="3" s="1"/>
  <c r="S5161" i="3"/>
  <c r="P5162" i="3"/>
  <c r="R5162" i="3" s="1"/>
  <c r="O5161" i="3" a="1"/>
  <c r="O5161" i="3" s="1"/>
  <c r="U5155" i="3" l="1"/>
  <c r="T5156" i="3"/>
  <c r="I5163" i="3"/>
  <c r="K5163" i="3" s="1"/>
  <c r="S5162" i="3"/>
  <c r="P5163" i="3"/>
  <c r="R5163" i="3" s="1"/>
  <c r="O5162" i="3" a="1"/>
  <c r="O5162" i="3" s="1"/>
  <c r="U5156" i="3" l="1"/>
  <c r="T5157" i="3"/>
  <c r="I5164" i="3"/>
  <c r="K5164" i="3" s="1"/>
  <c r="S5163" i="3"/>
  <c r="P5164" i="3"/>
  <c r="R5164" i="3" s="1"/>
  <c r="O5163" i="3" a="1"/>
  <c r="O5163" i="3" s="1"/>
  <c r="U5157" i="3" l="1"/>
  <c r="T5158" i="3"/>
  <c r="I5165" i="3"/>
  <c r="K5165" i="3" s="1"/>
  <c r="S5164" i="3"/>
  <c r="P5165" i="3"/>
  <c r="R5165" i="3" s="1"/>
  <c r="O5164" i="3" a="1"/>
  <c r="O5164" i="3" s="1"/>
  <c r="U5158" i="3" l="1"/>
  <c r="T5159" i="3"/>
  <c r="I5166" i="3"/>
  <c r="K5166" i="3" s="1"/>
  <c r="S5165" i="3"/>
  <c r="P5166" i="3"/>
  <c r="R5166" i="3" s="1"/>
  <c r="O5165" i="3" a="1"/>
  <c r="O5165" i="3" s="1"/>
  <c r="U5159" i="3" l="1"/>
  <c r="T5160" i="3"/>
  <c r="I5167" i="3"/>
  <c r="K5167" i="3" s="1"/>
  <c r="S5166" i="3"/>
  <c r="P5167" i="3"/>
  <c r="R5167" i="3" s="1"/>
  <c r="O5166" i="3" a="1"/>
  <c r="O5166" i="3" s="1"/>
  <c r="U5160" i="3" l="1"/>
  <c r="T5161" i="3"/>
  <c r="I5168" i="3"/>
  <c r="K5168" i="3" s="1"/>
  <c r="S5167" i="3"/>
  <c r="P5168" i="3"/>
  <c r="R5168" i="3" s="1"/>
  <c r="O5167" i="3" a="1"/>
  <c r="O5167" i="3" s="1"/>
  <c r="U5161" i="3" l="1"/>
  <c r="T5162" i="3"/>
  <c r="I5169" i="3"/>
  <c r="K5169" i="3" s="1"/>
  <c r="P5169" i="3" s="1"/>
  <c r="R5169" i="3" s="1"/>
  <c r="S5168" i="3"/>
  <c r="O5168" i="3" a="1"/>
  <c r="O5168" i="3" s="1"/>
  <c r="U5162" i="3" l="1"/>
  <c r="T5163" i="3"/>
  <c r="I5170" i="3"/>
  <c r="K5170" i="3" s="1"/>
  <c r="S5169" i="3"/>
  <c r="P5170" i="3"/>
  <c r="R5170" i="3" s="1"/>
  <c r="O5169" i="3" a="1"/>
  <c r="O5169" i="3" s="1"/>
  <c r="U5163" i="3" l="1"/>
  <c r="T5164" i="3"/>
  <c r="I5171" i="3"/>
  <c r="K5171" i="3" s="1"/>
  <c r="S5170" i="3"/>
  <c r="P5171" i="3"/>
  <c r="R5171" i="3" s="1"/>
  <c r="O5170" i="3" a="1"/>
  <c r="O5170" i="3" s="1"/>
  <c r="U5164" i="3" l="1"/>
  <c r="T5165" i="3"/>
  <c r="I5172" i="3"/>
  <c r="K5172" i="3" s="1"/>
  <c r="S5171" i="3"/>
  <c r="P5172" i="3"/>
  <c r="R5172" i="3" s="1"/>
  <c r="O5171" i="3" a="1"/>
  <c r="O5171" i="3" s="1"/>
  <c r="U5165" i="3" l="1"/>
  <c r="T5166" i="3"/>
  <c r="I5173" i="3"/>
  <c r="K5173" i="3" s="1"/>
  <c r="S5172" i="3"/>
  <c r="P5173" i="3"/>
  <c r="R5173" i="3" s="1"/>
  <c r="O5172" i="3" a="1"/>
  <c r="O5172" i="3" s="1"/>
  <c r="U5166" i="3" l="1"/>
  <c r="T5167" i="3"/>
  <c r="I5174" i="3"/>
  <c r="K5174" i="3" s="1"/>
  <c r="P5174" i="3" s="1"/>
  <c r="R5174" i="3" s="1"/>
  <c r="S5173" i="3"/>
  <c r="O5173" i="3" a="1"/>
  <c r="O5173" i="3" s="1"/>
  <c r="U5167" i="3" l="1"/>
  <c r="T5168" i="3"/>
  <c r="I5175" i="3"/>
  <c r="K5175" i="3" s="1"/>
  <c r="S5174" i="3"/>
  <c r="P5175" i="3"/>
  <c r="R5175" i="3" s="1"/>
  <c r="O5174" i="3" a="1"/>
  <c r="O5174" i="3" s="1"/>
  <c r="U5168" i="3" l="1"/>
  <c r="T5169" i="3"/>
  <c r="I5176" i="3"/>
  <c r="K5176" i="3" s="1"/>
  <c r="P5176" i="3" s="1"/>
  <c r="R5176" i="3" s="1"/>
  <c r="S5175" i="3"/>
  <c r="O5175" i="3" a="1"/>
  <c r="O5175" i="3" s="1"/>
  <c r="U5169" i="3" l="1"/>
  <c r="T5170" i="3"/>
  <c r="I5177" i="3"/>
  <c r="K5177" i="3" s="1"/>
  <c r="S5176" i="3"/>
  <c r="P5177" i="3"/>
  <c r="R5177" i="3" s="1"/>
  <c r="O5176" i="3" a="1"/>
  <c r="O5176" i="3" s="1"/>
  <c r="U5170" i="3" l="1"/>
  <c r="T5171" i="3"/>
  <c r="I5178" i="3"/>
  <c r="K5178" i="3" s="1"/>
  <c r="P5178" i="3" s="1"/>
  <c r="R5178" i="3" s="1"/>
  <c r="S5177" i="3"/>
  <c r="O5177" i="3" a="1"/>
  <c r="O5177" i="3" s="1"/>
  <c r="U5171" i="3" l="1"/>
  <c r="T5172" i="3"/>
  <c r="I5179" i="3"/>
  <c r="K5179" i="3" s="1"/>
  <c r="P5179" i="3" s="1"/>
  <c r="R5179" i="3" s="1"/>
  <c r="S5178" i="3"/>
  <c r="O5178" i="3" a="1"/>
  <c r="O5178" i="3" s="1"/>
  <c r="U5172" i="3" l="1"/>
  <c r="T5173" i="3"/>
  <c r="I5180" i="3"/>
  <c r="K5180" i="3" s="1"/>
  <c r="S5179" i="3"/>
  <c r="P5180" i="3"/>
  <c r="R5180" i="3" s="1"/>
  <c r="O5179" i="3" a="1"/>
  <c r="O5179" i="3" s="1"/>
  <c r="U5173" i="3" l="1"/>
  <c r="T5174" i="3"/>
  <c r="I5181" i="3"/>
  <c r="K5181" i="3" s="1"/>
  <c r="S5180" i="3"/>
  <c r="P5181" i="3"/>
  <c r="R5181" i="3" s="1"/>
  <c r="O5180" i="3" a="1"/>
  <c r="O5180" i="3" s="1"/>
  <c r="U5174" i="3" l="1"/>
  <c r="T5175" i="3"/>
  <c r="I5182" i="3"/>
  <c r="K5182" i="3" s="1"/>
  <c r="S5181" i="3"/>
  <c r="P5182" i="3"/>
  <c r="R5182" i="3" s="1"/>
  <c r="O5181" i="3" a="1"/>
  <c r="O5181" i="3" s="1"/>
  <c r="U5175" i="3" l="1"/>
  <c r="T5176" i="3"/>
  <c r="I5183" i="3"/>
  <c r="K5183" i="3" s="1"/>
  <c r="S5182" i="3"/>
  <c r="P5183" i="3"/>
  <c r="R5183" i="3" s="1"/>
  <c r="O5182" i="3" a="1"/>
  <c r="O5182" i="3" s="1"/>
  <c r="U5176" i="3" l="1"/>
  <c r="T5177" i="3"/>
  <c r="I5184" i="3"/>
  <c r="K5184" i="3" s="1"/>
  <c r="P5184" i="3" s="1"/>
  <c r="R5184" i="3" s="1"/>
  <c r="S5183" i="3"/>
  <c r="O5183" i="3" a="1"/>
  <c r="O5183" i="3" s="1"/>
  <c r="U5177" i="3" l="1"/>
  <c r="T5178" i="3"/>
  <c r="I5185" i="3"/>
  <c r="K5185" i="3" s="1"/>
  <c r="P5185" i="3" s="1"/>
  <c r="R5185" i="3" s="1"/>
  <c r="S5184" i="3"/>
  <c r="O5184" i="3" a="1"/>
  <c r="O5184" i="3" s="1"/>
  <c r="U5178" i="3" l="1"/>
  <c r="T5179" i="3"/>
  <c r="I5186" i="3"/>
  <c r="K5186" i="3" s="1"/>
  <c r="S5185" i="3"/>
  <c r="P5186" i="3"/>
  <c r="R5186" i="3" s="1"/>
  <c r="O5185" i="3" a="1"/>
  <c r="O5185" i="3" s="1"/>
  <c r="U5179" i="3" l="1"/>
  <c r="T5180" i="3"/>
  <c r="I5187" i="3"/>
  <c r="K5187" i="3" s="1"/>
  <c r="S5186" i="3"/>
  <c r="P5187" i="3"/>
  <c r="R5187" i="3" s="1"/>
  <c r="O5186" i="3" a="1"/>
  <c r="O5186" i="3" s="1"/>
  <c r="U5180" i="3" l="1"/>
  <c r="T5181" i="3"/>
  <c r="I5188" i="3"/>
  <c r="K5188" i="3" s="1"/>
  <c r="P5188" i="3" s="1"/>
  <c r="R5188" i="3" s="1"/>
  <c r="S5187" i="3"/>
  <c r="O5187" i="3" a="1"/>
  <c r="O5187" i="3" s="1"/>
  <c r="U5181" i="3" l="1"/>
  <c r="T5182" i="3"/>
  <c r="I5189" i="3"/>
  <c r="K5189" i="3" s="1"/>
  <c r="S5188" i="3"/>
  <c r="P5189" i="3"/>
  <c r="R5189" i="3" s="1"/>
  <c r="O5188" i="3" a="1"/>
  <c r="O5188" i="3" s="1"/>
  <c r="U5182" i="3" l="1"/>
  <c r="T5183" i="3"/>
  <c r="I5190" i="3"/>
  <c r="K5190" i="3" s="1"/>
  <c r="P5190" i="3" s="1"/>
  <c r="R5190" i="3" s="1"/>
  <c r="S5189" i="3"/>
  <c r="O5189" i="3" a="1"/>
  <c r="O5189" i="3" s="1"/>
  <c r="U5183" i="3" l="1"/>
  <c r="T5184" i="3"/>
  <c r="I5191" i="3"/>
  <c r="K5191" i="3" s="1"/>
  <c r="S5190" i="3"/>
  <c r="P5191" i="3"/>
  <c r="R5191" i="3" s="1"/>
  <c r="O5190" i="3" a="1"/>
  <c r="O5190" i="3" s="1"/>
  <c r="U5184" i="3" l="1"/>
  <c r="T5185" i="3"/>
  <c r="I5192" i="3"/>
  <c r="K5192" i="3" s="1"/>
  <c r="S5191" i="3"/>
  <c r="P5192" i="3"/>
  <c r="R5192" i="3" s="1"/>
  <c r="O5191" i="3" a="1"/>
  <c r="O5191" i="3" s="1"/>
  <c r="U5185" i="3" l="1"/>
  <c r="T5186" i="3"/>
  <c r="I5193" i="3"/>
  <c r="K5193" i="3" s="1"/>
  <c r="S5192" i="3"/>
  <c r="P5193" i="3"/>
  <c r="R5193" i="3" s="1"/>
  <c r="O5192" i="3" a="1"/>
  <c r="O5192" i="3" s="1"/>
  <c r="U5186" i="3" l="1"/>
  <c r="T5187" i="3"/>
  <c r="I5194" i="3"/>
  <c r="K5194" i="3" s="1"/>
  <c r="S5193" i="3"/>
  <c r="P5194" i="3"/>
  <c r="R5194" i="3" s="1"/>
  <c r="O5193" i="3" a="1"/>
  <c r="O5193" i="3" s="1"/>
  <c r="U5187" i="3" l="1"/>
  <c r="T5188" i="3"/>
  <c r="I5195" i="3"/>
  <c r="K5195" i="3" s="1"/>
  <c r="S5194" i="3"/>
  <c r="P5195" i="3"/>
  <c r="R5195" i="3" s="1"/>
  <c r="O5194" i="3" a="1"/>
  <c r="O5194" i="3" s="1"/>
  <c r="U5188" i="3" l="1"/>
  <c r="T5189" i="3"/>
  <c r="I5196" i="3"/>
  <c r="K5196" i="3" s="1"/>
  <c r="S5195" i="3"/>
  <c r="P5196" i="3"/>
  <c r="R5196" i="3" s="1"/>
  <c r="O5195" i="3" a="1"/>
  <c r="O5195" i="3" s="1"/>
  <c r="U5189" i="3" l="1"/>
  <c r="T5190" i="3"/>
  <c r="I5197" i="3"/>
  <c r="K5197" i="3" s="1"/>
  <c r="S5196" i="3"/>
  <c r="P5197" i="3"/>
  <c r="R5197" i="3" s="1"/>
  <c r="O5196" i="3" a="1"/>
  <c r="O5196" i="3" s="1"/>
  <c r="U5190" i="3" l="1"/>
  <c r="T5191" i="3"/>
  <c r="I5198" i="3"/>
  <c r="K5198" i="3" s="1"/>
  <c r="S5197" i="3"/>
  <c r="P5198" i="3"/>
  <c r="R5198" i="3" s="1"/>
  <c r="O5197" i="3" a="1"/>
  <c r="O5197" i="3" s="1"/>
  <c r="U5191" i="3" l="1"/>
  <c r="T5192" i="3"/>
  <c r="I5199" i="3"/>
  <c r="K5199" i="3" s="1"/>
  <c r="S5198" i="3"/>
  <c r="P5199" i="3"/>
  <c r="R5199" i="3" s="1"/>
  <c r="O5198" i="3" a="1"/>
  <c r="O5198" i="3" s="1"/>
  <c r="U5192" i="3" l="1"/>
  <c r="T5193" i="3"/>
  <c r="I5200" i="3"/>
  <c r="K5200" i="3" s="1"/>
  <c r="S5199" i="3"/>
  <c r="P5200" i="3"/>
  <c r="R5200" i="3" s="1"/>
  <c r="O5199" i="3" a="1"/>
  <c r="O5199" i="3" s="1"/>
  <c r="U5193" i="3" l="1"/>
  <c r="T5194" i="3"/>
  <c r="I5201" i="3"/>
  <c r="K5201" i="3" s="1"/>
  <c r="S5200" i="3"/>
  <c r="P5201" i="3"/>
  <c r="R5201" i="3" s="1"/>
  <c r="O5200" i="3" a="1"/>
  <c r="O5200" i="3" s="1"/>
  <c r="U5194" i="3" l="1"/>
  <c r="T5195" i="3"/>
  <c r="I5202" i="3"/>
  <c r="K5202" i="3" s="1"/>
  <c r="S5201" i="3"/>
  <c r="P5202" i="3"/>
  <c r="R5202" i="3" s="1"/>
  <c r="O5201" i="3" a="1"/>
  <c r="O5201" i="3" s="1"/>
  <c r="U5195" i="3" l="1"/>
  <c r="T5196" i="3"/>
  <c r="I5203" i="3"/>
  <c r="K5203" i="3" s="1"/>
  <c r="S5202" i="3"/>
  <c r="P5203" i="3"/>
  <c r="R5203" i="3" s="1"/>
  <c r="O5202" i="3" a="1"/>
  <c r="O5202" i="3" s="1"/>
  <c r="U5196" i="3" l="1"/>
  <c r="T5197" i="3"/>
  <c r="I5204" i="3"/>
  <c r="K5204" i="3" s="1"/>
  <c r="S5203" i="3"/>
  <c r="P5204" i="3"/>
  <c r="R5204" i="3" s="1"/>
  <c r="O5203" i="3" a="1"/>
  <c r="O5203" i="3" s="1"/>
  <c r="U5197" i="3" l="1"/>
  <c r="T5198" i="3"/>
  <c r="I5205" i="3"/>
  <c r="K5205" i="3" s="1"/>
  <c r="S5204" i="3"/>
  <c r="P5205" i="3"/>
  <c r="R5205" i="3" s="1"/>
  <c r="O5204" i="3" a="1"/>
  <c r="O5204" i="3" s="1"/>
  <c r="U5198" i="3" l="1"/>
  <c r="T5199" i="3"/>
  <c r="I5206" i="3"/>
  <c r="K5206" i="3" s="1"/>
  <c r="S5205" i="3"/>
  <c r="P5206" i="3"/>
  <c r="R5206" i="3" s="1"/>
  <c r="O5205" i="3" a="1"/>
  <c r="O5205" i="3" s="1"/>
  <c r="U5199" i="3" l="1"/>
  <c r="T5200" i="3"/>
  <c r="I5207" i="3"/>
  <c r="K5207" i="3" s="1"/>
  <c r="S5206" i="3"/>
  <c r="P5207" i="3"/>
  <c r="R5207" i="3" s="1"/>
  <c r="O5206" i="3" a="1"/>
  <c r="O5206" i="3" s="1"/>
  <c r="U5200" i="3" l="1"/>
  <c r="T5201" i="3"/>
  <c r="I5208" i="3"/>
  <c r="K5208" i="3" s="1"/>
  <c r="S5207" i="3"/>
  <c r="P5208" i="3"/>
  <c r="R5208" i="3" s="1"/>
  <c r="O5207" i="3" a="1"/>
  <c r="O5207" i="3" s="1"/>
  <c r="U5201" i="3" l="1"/>
  <c r="T5202" i="3"/>
  <c r="I5209" i="3"/>
  <c r="K5209" i="3" s="1"/>
  <c r="S5208" i="3"/>
  <c r="P5209" i="3"/>
  <c r="R5209" i="3" s="1"/>
  <c r="O5208" i="3" a="1"/>
  <c r="O5208" i="3" s="1"/>
  <c r="U5202" i="3" l="1"/>
  <c r="T5203" i="3"/>
  <c r="I5210" i="3"/>
  <c r="K5210" i="3" s="1"/>
  <c r="S5209" i="3"/>
  <c r="P5210" i="3"/>
  <c r="R5210" i="3" s="1"/>
  <c r="O5209" i="3" a="1"/>
  <c r="O5209" i="3" s="1"/>
  <c r="U5203" i="3" l="1"/>
  <c r="T5204" i="3"/>
  <c r="I5211" i="3"/>
  <c r="K5211" i="3" s="1"/>
  <c r="S5210" i="3"/>
  <c r="P5211" i="3"/>
  <c r="R5211" i="3" s="1"/>
  <c r="O5210" i="3" a="1"/>
  <c r="O5210" i="3" s="1"/>
  <c r="U5204" i="3" l="1"/>
  <c r="T5205" i="3"/>
  <c r="I5212" i="3"/>
  <c r="K5212" i="3" s="1"/>
  <c r="S5211" i="3"/>
  <c r="P5212" i="3"/>
  <c r="R5212" i="3" s="1"/>
  <c r="O5211" i="3" a="1"/>
  <c r="O5211" i="3" s="1"/>
  <c r="U5205" i="3" l="1"/>
  <c r="T5206" i="3"/>
  <c r="I5213" i="3"/>
  <c r="K5213" i="3" s="1"/>
  <c r="S5212" i="3"/>
  <c r="P5213" i="3"/>
  <c r="R5213" i="3" s="1"/>
  <c r="O5212" i="3" a="1"/>
  <c r="O5212" i="3" s="1"/>
  <c r="U5206" i="3" l="1"/>
  <c r="T5207" i="3"/>
  <c r="I5214" i="3"/>
  <c r="K5214" i="3" s="1"/>
  <c r="S5213" i="3"/>
  <c r="P5214" i="3"/>
  <c r="R5214" i="3" s="1"/>
  <c r="O5213" i="3" a="1"/>
  <c r="O5213" i="3" s="1"/>
  <c r="U5207" i="3" l="1"/>
  <c r="T5208" i="3"/>
  <c r="I5215" i="3"/>
  <c r="K5215" i="3" s="1"/>
  <c r="S5214" i="3"/>
  <c r="P5215" i="3"/>
  <c r="R5215" i="3" s="1"/>
  <c r="O5214" i="3" a="1"/>
  <c r="O5214" i="3" s="1"/>
  <c r="U5208" i="3" l="1"/>
  <c r="T5209" i="3"/>
  <c r="I5216" i="3"/>
  <c r="K5216" i="3" s="1"/>
  <c r="S5215" i="3"/>
  <c r="P5216" i="3"/>
  <c r="R5216" i="3" s="1"/>
  <c r="O5215" i="3" a="1"/>
  <c r="O5215" i="3" s="1"/>
  <c r="U5209" i="3" l="1"/>
  <c r="T5210" i="3"/>
  <c r="I5217" i="3"/>
  <c r="K5217" i="3" s="1"/>
  <c r="S5216" i="3"/>
  <c r="P5217" i="3"/>
  <c r="R5217" i="3" s="1"/>
  <c r="O5216" i="3" a="1"/>
  <c r="O5216" i="3" s="1"/>
  <c r="U5210" i="3" l="1"/>
  <c r="T5211" i="3"/>
  <c r="I5218" i="3"/>
  <c r="K5218" i="3" s="1"/>
  <c r="S5217" i="3"/>
  <c r="P5218" i="3"/>
  <c r="R5218" i="3" s="1"/>
  <c r="O5217" i="3" a="1"/>
  <c r="O5217" i="3" s="1"/>
  <c r="U5211" i="3" l="1"/>
  <c r="T5212" i="3"/>
  <c r="I5219" i="3"/>
  <c r="K5219" i="3" s="1"/>
  <c r="S5218" i="3"/>
  <c r="P5219" i="3"/>
  <c r="R5219" i="3" s="1"/>
  <c r="O5218" i="3" a="1"/>
  <c r="O5218" i="3" s="1"/>
  <c r="U5212" i="3" l="1"/>
  <c r="T5213" i="3"/>
  <c r="I5220" i="3"/>
  <c r="K5220" i="3" s="1"/>
  <c r="S5219" i="3"/>
  <c r="P5220" i="3"/>
  <c r="R5220" i="3" s="1"/>
  <c r="O5219" i="3" a="1"/>
  <c r="O5219" i="3" s="1"/>
  <c r="U5213" i="3" l="1"/>
  <c r="T5214" i="3"/>
  <c r="I5221" i="3"/>
  <c r="K5221" i="3" s="1"/>
  <c r="P5221" i="3" s="1"/>
  <c r="R5221" i="3" s="1"/>
  <c r="S5220" i="3"/>
  <c r="O5220" i="3" a="1"/>
  <c r="O5220" i="3" s="1"/>
  <c r="U5214" i="3" l="1"/>
  <c r="T5215" i="3"/>
  <c r="I5222" i="3"/>
  <c r="K5222" i="3" s="1"/>
  <c r="S5221" i="3"/>
  <c r="P5222" i="3"/>
  <c r="R5222" i="3" s="1"/>
  <c r="O5221" i="3" a="1"/>
  <c r="O5221" i="3" s="1"/>
  <c r="U5215" i="3" l="1"/>
  <c r="T5216" i="3"/>
  <c r="I5223" i="3"/>
  <c r="K5223" i="3" s="1"/>
  <c r="S5222" i="3"/>
  <c r="P5223" i="3"/>
  <c r="R5223" i="3" s="1"/>
  <c r="O5222" i="3" a="1"/>
  <c r="O5222" i="3" s="1"/>
  <c r="U5216" i="3" l="1"/>
  <c r="T5217" i="3"/>
  <c r="I5224" i="3"/>
  <c r="K5224" i="3" s="1"/>
  <c r="S5223" i="3"/>
  <c r="P5224" i="3"/>
  <c r="R5224" i="3" s="1"/>
  <c r="O5223" i="3" a="1"/>
  <c r="O5223" i="3" s="1"/>
  <c r="U5217" i="3" l="1"/>
  <c r="T5218" i="3"/>
  <c r="I5225" i="3"/>
  <c r="K5225" i="3" s="1"/>
  <c r="S5224" i="3"/>
  <c r="P5225" i="3"/>
  <c r="R5225" i="3" s="1"/>
  <c r="O5224" i="3" a="1"/>
  <c r="O5224" i="3" s="1"/>
  <c r="U5218" i="3" l="1"/>
  <c r="T5219" i="3"/>
  <c r="I5226" i="3"/>
  <c r="K5226" i="3" s="1"/>
  <c r="S5225" i="3"/>
  <c r="P5226" i="3"/>
  <c r="R5226" i="3" s="1"/>
  <c r="O5225" i="3" a="1"/>
  <c r="O5225" i="3" s="1"/>
  <c r="U5219" i="3" l="1"/>
  <c r="T5220" i="3"/>
  <c r="I5227" i="3"/>
  <c r="K5227" i="3" s="1"/>
  <c r="S5226" i="3"/>
  <c r="P5227" i="3"/>
  <c r="R5227" i="3" s="1"/>
  <c r="O5226" i="3" a="1"/>
  <c r="O5226" i="3" s="1"/>
  <c r="U5220" i="3" l="1"/>
  <c r="T5221" i="3"/>
  <c r="I5228" i="3"/>
  <c r="K5228" i="3" s="1"/>
  <c r="S5227" i="3"/>
  <c r="P5228" i="3"/>
  <c r="R5228" i="3" s="1"/>
  <c r="O5227" i="3" a="1"/>
  <c r="O5227" i="3" s="1"/>
  <c r="U5221" i="3" l="1"/>
  <c r="T5222" i="3"/>
  <c r="I5229" i="3"/>
  <c r="K5229" i="3" s="1"/>
  <c r="S5228" i="3"/>
  <c r="P5229" i="3"/>
  <c r="R5229" i="3" s="1"/>
  <c r="O5228" i="3" a="1"/>
  <c r="O5228" i="3" s="1"/>
  <c r="U5222" i="3" l="1"/>
  <c r="T5223" i="3"/>
  <c r="I5230" i="3"/>
  <c r="K5230" i="3" s="1"/>
  <c r="S5229" i="3"/>
  <c r="P5230" i="3"/>
  <c r="R5230" i="3" s="1"/>
  <c r="O5229" i="3" a="1"/>
  <c r="O5229" i="3" s="1"/>
  <c r="U5223" i="3" l="1"/>
  <c r="T5224" i="3"/>
  <c r="I5231" i="3"/>
  <c r="K5231" i="3" s="1"/>
  <c r="S5230" i="3"/>
  <c r="P5231" i="3"/>
  <c r="R5231" i="3" s="1"/>
  <c r="O5230" i="3" a="1"/>
  <c r="O5230" i="3" s="1"/>
  <c r="U5224" i="3" l="1"/>
  <c r="T5225" i="3"/>
  <c r="I5232" i="3"/>
  <c r="K5232" i="3" s="1"/>
  <c r="S5231" i="3"/>
  <c r="P5232" i="3"/>
  <c r="R5232" i="3" s="1"/>
  <c r="O5231" i="3" a="1"/>
  <c r="O5231" i="3" s="1"/>
  <c r="U5225" i="3" l="1"/>
  <c r="T5226" i="3"/>
  <c r="I5233" i="3"/>
  <c r="K5233" i="3" s="1"/>
  <c r="S5232" i="3"/>
  <c r="P5233" i="3"/>
  <c r="R5233" i="3" s="1"/>
  <c r="O5232" i="3" a="1"/>
  <c r="O5232" i="3" s="1"/>
  <c r="U5226" i="3" l="1"/>
  <c r="T5227" i="3"/>
  <c r="I5234" i="3"/>
  <c r="K5234" i="3" s="1"/>
  <c r="S5233" i="3"/>
  <c r="P5234" i="3"/>
  <c r="R5234" i="3" s="1"/>
  <c r="O5233" i="3" a="1"/>
  <c r="O5233" i="3" s="1"/>
  <c r="U5227" i="3" l="1"/>
  <c r="T5228" i="3"/>
  <c r="I5235" i="3"/>
  <c r="K5235" i="3" s="1"/>
  <c r="S5234" i="3"/>
  <c r="P5235" i="3"/>
  <c r="R5235" i="3" s="1"/>
  <c r="O5234" i="3" a="1"/>
  <c r="O5234" i="3" s="1"/>
  <c r="U5228" i="3" l="1"/>
  <c r="T5229" i="3"/>
  <c r="I5236" i="3"/>
  <c r="K5236" i="3" s="1"/>
  <c r="S5235" i="3"/>
  <c r="P5236" i="3"/>
  <c r="R5236" i="3" s="1"/>
  <c r="O5235" i="3" a="1"/>
  <c r="O5235" i="3" s="1"/>
  <c r="U5229" i="3" l="1"/>
  <c r="T5230" i="3"/>
  <c r="I5237" i="3"/>
  <c r="K5237" i="3" s="1"/>
  <c r="P5237" i="3" s="1"/>
  <c r="R5237" i="3" s="1"/>
  <c r="S5236" i="3"/>
  <c r="O5236" i="3" a="1"/>
  <c r="O5236" i="3" s="1"/>
  <c r="U5230" i="3" l="1"/>
  <c r="T5231" i="3"/>
  <c r="I5238" i="3"/>
  <c r="K5238" i="3" s="1"/>
  <c r="S5237" i="3"/>
  <c r="P5238" i="3"/>
  <c r="R5238" i="3" s="1"/>
  <c r="O5237" i="3" a="1"/>
  <c r="O5237" i="3" s="1"/>
  <c r="U5231" i="3" l="1"/>
  <c r="T5232" i="3"/>
  <c r="I5239" i="3"/>
  <c r="K5239" i="3" s="1"/>
  <c r="S5238" i="3"/>
  <c r="P5239" i="3"/>
  <c r="R5239" i="3" s="1"/>
  <c r="O5238" i="3" a="1"/>
  <c r="O5238" i="3" s="1"/>
  <c r="U5232" i="3" l="1"/>
  <c r="T5233" i="3"/>
  <c r="I5240" i="3"/>
  <c r="K5240" i="3" s="1"/>
  <c r="S5239" i="3"/>
  <c r="P5240" i="3"/>
  <c r="R5240" i="3" s="1"/>
  <c r="O5239" i="3" a="1"/>
  <c r="O5239" i="3" s="1"/>
  <c r="U5233" i="3" l="1"/>
  <c r="T5234" i="3"/>
  <c r="I5241" i="3"/>
  <c r="K5241" i="3" s="1"/>
  <c r="S5240" i="3"/>
  <c r="P5241" i="3"/>
  <c r="R5241" i="3" s="1"/>
  <c r="O5240" i="3" a="1"/>
  <c r="O5240" i="3" s="1"/>
  <c r="U5234" i="3" l="1"/>
  <c r="T5235" i="3"/>
  <c r="I5242" i="3"/>
  <c r="K5242" i="3" s="1"/>
  <c r="S5241" i="3"/>
  <c r="P5242" i="3"/>
  <c r="R5242" i="3" s="1"/>
  <c r="O5241" i="3" a="1"/>
  <c r="O5241" i="3" s="1"/>
  <c r="U5235" i="3" l="1"/>
  <c r="T5236" i="3"/>
  <c r="I5243" i="3"/>
  <c r="K5243" i="3" s="1"/>
  <c r="S5242" i="3"/>
  <c r="P5243" i="3"/>
  <c r="R5243" i="3" s="1"/>
  <c r="O5242" i="3" a="1"/>
  <c r="O5242" i="3" s="1"/>
  <c r="U5236" i="3" l="1"/>
  <c r="T5237" i="3"/>
  <c r="I5244" i="3"/>
  <c r="K5244" i="3" s="1"/>
  <c r="S5243" i="3"/>
  <c r="P5244" i="3"/>
  <c r="R5244" i="3" s="1"/>
  <c r="O5243" i="3" a="1"/>
  <c r="O5243" i="3" s="1"/>
  <c r="U5237" i="3" l="1"/>
  <c r="T5238" i="3"/>
  <c r="I5245" i="3"/>
  <c r="K5245" i="3" s="1"/>
  <c r="S5244" i="3"/>
  <c r="P5245" i="3"/>
  <c r="R5245" i="3" s="1"/>
  <c r="O5244" i="3" a="1"/>
  <c r="O5244" i="3" s="1"/>
  <c r="U5238" i="3" l="1"/>
  <c r="T5239" i="3"/>
  <c r="I5246" i="3"/>
  <c r="K5246" i="3" s="1"/>
  <c r="S5245" i="3"/>
  <c r="P5246" i="3"/>
  <c r="R5246" i="3" s="1"/>
  <c r="O5245" i="3" a="1"/>
  <c r="O5245" i="3" s="1"/>
  <c r="U5239" i="3" l="1"/>
  <c r="T5240" i="3"/>
  <c r="I5247" i="3"/>
  <c r="K5247" i="3" s="1"/>
  <c r="S5246" i="3"/>
  <c r="P5247" i="3"/>
  <c r="R5247" i="3" s="1"/>
  <c r="O5246" i="3" a="1"/>
  <c r="O5246" i="3" s="1"/>
  <c r="U5240" i="3" l="1"/>
  <c r="T5241" i="3"/>
  <c r="I5248" i="3"/>
  <c r="K5248" i="3" s="1"/>
  <c r="S5247" i="3"/>
  <c r="P5248" i="3"/>
  <c r="R5248" i="3" s="1"/>
  <c r="O5247" i="3" a="1"/>
  <c r="O5247" i="3" s="1"/>
  <c r="U5241" i="3" l="1"/>
  <c r="T5242" i="3"/>
  <c r="I5249" i="3"/>
  <c r="K5249" i="3" s="1"/>
  <c r="S5248" i="3"/>
  <c r="P5249" i="3"/>
  <c r="R5249" i="3" s="1"/>
  <c r="O5248" i="3" a="1"/>
  <c r="O5248" i="3" s="1"/>
  <c r="U5242" i="3" l="1"/>
  <c r="T5243" i="3"/>
  <c r="I5250" i="3"/>
  <c r="K5250" i="3" s="1"/>
  <c r="S5249" i="3"/>
  <c r="P5250" i="3"/>
  <c r="R5250" i="3" s="1"/>
  <c r="O5249" i="3" a="1"/>
  <c r="O5249" i="3" s="1"/>
  <c r="U5243" i="3" l="1"/>
  <c r="T5244" i="3"/>
  <c r="I5251" i="3"/>
  <c r="K5251" i="3" s="1"/>
  <c r="S5250" i="3"/>
  <c r="P5251" i="3"/>
  <c r="R5251" i="3" s="1"/>
  <c r="O5250" i="3" a="1"/>
  <c r="O5250" i="3" s="1"/>
  <c r="U5244" i="3" l="1"/>
  <c r="T5245" i="3"/>
  <c r="I5252" i="3"/>
  <c r="K5252" i="3" s="1"/>
  <c r="S5251" i="3"/>
  <c r="P5252" i="3"/>
  <c r="R5252" i="3" s="1"/>
  <c r="O5251" i="3" a="1"/>
  <c r="O5251" i="3" s="1"/>
  <c r="U5245" i="3" l="1"/>
  <c r="T5246" i="3"/>
  <c r="I5253" i="3"/>
  <c r="K5253" i="3" s="1"/>
  <c r="S5252" i="3"/>
  <c r="P5253" i="3"/>
  <c r="R5253" i="3" s="1"/>
  <c r="O5252" i="3" a="1"/>
  <c r="O5252" i="3" s="1"/>
  <c r="U5246" i="3" l="1"/>
  <c r="T5247" i="3"/>
  <c r="I5254" i="3"/>
  <c r="K5254" i="3" s="1"/>
  <c r="S5253" i="3"/>
  <c r="P5254" i="3"/>
  <c r="R5254" i="3" s="1"/>
  <c r="O5253" i="3" a="1"/>
  <c r="O5253" i="3" s="1"/>
  <c r="U5247" i="3" l="1"/>
  <c r="T5248" i="3"/>
  <c r="I5255" i="3"/>
  <c r="K5255" i="3" s="1"/>
  <c r="S5254" i="3"/>
  <c r="P5255" i="3"/>
  <c r="R5255" i="3" s="1"/>
  <c r="O5254" i="3" a="1"/>
  <c r="O5254" i="3" s="1"/>
  <c r="U5248" i="3" l="1"/>
  <c r="T5249" i="3"/>
  <c r="I5256" i="3"/>
  <c r="K5256" i="3" s="1"/>
  <c r="S5255" i="3"/>
  <c r="P5256" i="3"/>
  <c r="R5256" i="3" s="1"/>
  <c r="O5255" i="3" a="1"/>
  <c r="O5255" i="3" s="1"/>
  <c r="U5249" i="3" l="1"/>
  <c r="T5250" i="3"/>
  <c r="I5257" i="3"/>
  <c r="K5257" i="3" s="1"/>
  <c r="S5256" i="3"/>
  <c r="P5257" i="3"/>
  <c r="R5257" i="3" s="1"/>
  <c r="O5256" i="3" a="1"/>
  <c r="O5256" i="3" s="1"/>
  <c r="U5250" i="3" l="1"/>
  <c r="T5251" i="3"/>
  <c r="I5258" i="3"/>
  <c r="K5258" i="3" s="1"/>
  <c r="S5257" i="3"/>
  <c r="P5258" i="3"/>
  <c r="R5258" i="3" s="1"/>
  <c r="O5257" i="3" a="1"/>
  <c r="O5257" i="3" s="1"/>
  <c r="U5251" i="3" l="1"/>
  <c r="T5252" i="3"/>
  <c r="I5259" i="3"/>
  <c r="K5259" i="3" s="1"/>
  <c r="S5258" i="3"/>
  <c r="P5259" i="3"/>
  <c r="R5259" i="3" s="1"/>
  <c r="O5258" i="3" a="1"/>
  <c r="O5258" i="3" s="1"/>
  <c r="U5252" i="3" l="1"/>
  <c r="T5253" i="3"/>
  <c r="I5260" i="3"/>
  <c r="K5260" i="3" s="1"/>
  <c r="S5259" i="3"/>
  <c r="P5260" i="3"/>
  <c r="R5260" i="3" s="1"/>
  <c r="O5259" i="3" a="1"/>
  <c r="O5259" i="3" s="1"/>
  <c r="U5253" i="3" l="1"/>
  <c r="T5254" i="3"/>
  <c r="I5261" i="3"/>
  <c r="K5261" i="3" s="1"/>
  <c r="S5260" i="3"/>
  <c r="P5261" i="3"/>
  <c r="R5261" i="3" s="1"/>
  <c r="O5260" i="3" a="1"/>
  <c r="O5260" i="3" s="1"/>
  <c r="U5254" i="3" l="1"/>
  <c r="T5255" i="3"/>
  <c r="I5262" i="3"/>
  <c r="K5262" i="3" s="1"/>
  <c r="S5261" i="3"/>
  <c r="P5262" i="3"/>
  <c r="R5262" i="3" s="1"/>
  <c r="O5261" i="3" a="1"/>
  <c r="O5261" i="3" s="1"/>
  <c r="U5255" i="3" l="1"/>
  <c r="T5256" i="3"/>
  <c r="I5263" i="3"/>
  <c r="K5263" i="3" s="1"/>
  <c r="S5262" i="3"/>
  <c r="P5263" i="3"/>
  <c r="R5263" i="3" s="1"/>
  <c r="O5262" i="3" a="1"/>
  <c r="O5262" i="3" s="1"/>
  <c r="U5256" i="3" l="1"/>
  <c r="T5257" i="3"/>
  <c r="I5264" i="3"/>
  <c r="K5264" i="3" s="1"/>
  <c r="S5263" i="3"/>
  <c r="P5264" i="3"/>
  <c r="R5264" i="3" s="1"/>
  <c r="O5263" i="3" a="1"/>
  <c r="O5263" i="3" s="1"/>
  <c r="U5257" i="3" l="1"/>
  <c r="T5258" i="3"/>
  <c r="I5265" i="3"/>
  <c r="K5265" i="3" s="1"/>
  <c r="S5264" i="3"/>
  <c r="P5265" i="3"/>
  <c r="R5265" i="3" s="1"/>
  <c r="O5264" i="3" a="1"/>
  <c r="O5264" i="3" s="1"/>
  <c r="U5258" i="3" l="1"/>
  <c r="T5259" i="3"/>
  <c r="I5266" i="3"/>
  <c r="K5266" i="3" s="1"/>
  <c r="P5266" i="3" s="1"/>
  <c r="R5266" i="3" s="1"/>
  <c r="S5265" i="3"/>
  <c r="O5265" i="3" a="1"/>
  <c r="O5265" i="3" s="1"/>
  <c r="U5259" i="3" l="1"/>
  <c r="T5260" i="3"/>
  <c r="I5267" i="3"/>
  <c r="K5267" i="3" s="1"/>
  <c r="S5266" i="3"/>
  <c r="P5267" i="3"/>
  <c r="R5267" i="3" s="1"/>
  <c r="O5266" i="3" a="1"/>
  <c r="O5266" i="3" s="1"/>
  <c r="U5260" i="3" l="1"/>
  <c r="T5261" i="3"/>
  <c r="I5268" i="3"/>
  <c r="K5268" i="3" s="1"/>
  <c r="S5267" i="3"/>
  <c r="P5268" i="3"/>
  <c r="R5268" i="3" s="1"/>
  <c r="O5267" i="3" a="1"/>
  <c r="O5267" i="3" s="1"/>
  <c r="U5261" i="3" l="1"/>
  <c r="T5262" i="3"/>
  <c r="I5269" i="3"/>
  <c r="K5269" i="3" s="1"/>
  <c r="S5268" i="3"/>
  <c r="P5269" i="3"/>
  <c r="R5269" i="3" s="1"/>
  <c r="O5268" i="3" a="1"/>
  <c r="O5268" i="3" s="1"/>
  <c r="U5262" i="3" l="1"/>
  <c r="T5263" i="3"/>
  <c r="I5270" i="3"/>
  <c r="K5270" i="3" s="1"/>
  <c r="S5269" i="3"/>
  <c r="P5270" i="3"/>
  <c r="R5270" i="3" s="1"/>
  <c r="O5269" i="3" a="1"/>
  <c r="O5269" i="3" s="1"/>
  <c r="U5263" i="3" l="1"/>
  <c r="T5264" i="3"/>
  <c r="I5271" i="3"/>
  <c r="K5271" i="3" s="1"/>
  <c r="P5271" i="3" s="1"/>
  <c r="R5271" i="3" s="1"/>
  <c r="S5270" i="3"/>
  <c r="O5270" i="3" a="1"/>
  <c r="O5270" i="3" s="1"/>
  <c r="U5264" i="3" l="1"/>
  <c r="T5265" i="3"/>
  <c r="I5272" i="3"/>
  <c r="K5272" i="3" s="1"/>
  <c r="P5272" i="3" s="1"/>
  <c r="R5272" i="3" s="1"/>
  <c r="S5271" i="3"/>
  <c r="O5271" i="3" a="1"/>
  <c r="O5271" i="3" s="1"/>
  <c r="U5265" i="3" l="1"/>
  <c r="T5266" i="3"/>
  <c r="I5273" i="3"/>
  <c r="K5273" i="3" s="1"/>
  <c r="P5273" i="3" s="1"/>
  <c r="R5273" i="3" s="1"/>
  <c r="S5272" i="3"/>
  <c r="O5272" i="3" a="1"/>
  <c r="O5272" i="3" s="1"/>
  <c r="U5266" i="3" l="1"/>
  <c r="T5267" i="3"/>
  <c r="I5274" i="3"/>
  <c r="K5274" i="3" s="1"/>
  <c r="P5274" i="3" s="1"/>
  <c r="R5274" i="3" s="1"/>
  <c r="S5273" i="3"/>
  <c r="O5273" i="3" a="1"/>
  <c r="O5273" i="3" s="1"/>
  <c r="U5267" i="3" l="1"/>
  <c r="T5268" i="3"/>
  <c r="I5275" i="3"/>
  <c r="K5275" i="3" s="1"/>
  <c r="P5275" i="3" s="1"/>
  <c r="R5275" i="3" s="1"/>
  <c r="S5274" i="3"/>
  <c r="O5274" i="3" a="1"/>
  <c r="O5274" i="3" s="1"/>
  <c r="U5268" i="3" l="1"/>
  <c r="T5269" i="3"/>
  <c r="I5276" i="3"/>
  <c r="K5276" i="3" s="1"/>
  <c r="P5276" i="3" s="1"/>
  <c r="R5276" i="3" s="1"/>
  <c r="S5275" i="3"/>
  <c r="O5275" i="3" a="1"/>
  <c r="O5275" i="3" s="1"/>
  <c r="U5269" i="3" l="1"/>
  <c r="T5270" i="3"/>
  <c r="I5277" i="3"/>
  <c r="K5277" i="3" s="1"/>
  <c r="S5276" i="3"/>
  <c r="P5277" i="3"/>
  <c r="R5277" i="3" s="1"/>
  <c r="O5276" i="3" a="1"/>
  <c r="O5276" i="3" s="1"/>
  <c r="U5270" i="3" l="1"/>
  <c r="T5271" i="3"/>
  <c r="I5278" i="3"/>
  <c r="K5278" i="3" s="1"/>
  <c r="S5277" i="3"/>
  <c r="P5278" i="3"/>
  <c r="R5278" i="3" s="1"/>
  <c r="O5277" i="3" a="1"/>
  <c r="O5277" i="3" s="1"/>
  <c r="U5271" i="3" l="1"/>
  <c r="T5272" i="3"/>
  <c r="I5279" i="3"/>
  <c r="K5279" i="3" s="1"/>
  <c r="S5278" i="3"/>
  <c r="P5279" i="3"/>
  <c r="R5279" i="3" s="1"/>
  <c r="O5278" i="3" a="1"/>
  <c r="O5278" i="3" s="1"/>
  <c r="U5272" i="3" l="1"/>
  <c r="T5273" i="3"/>
  <c r="I5280" i="3"/>
  <c r="K5280" i="3" s="1"/>
  <c r="P5280" i="3" s="1"/>
  <c r="R5280" i="3" s="1"/>
  <c r="S5279" i="3"/>
  <c r="O5279" i="3" a="1"/>
  <c r="O5279" i="3" s="1"/>
  <c r="U5273" i="3" l="1"/>
  <c r="T5274" i="3"/>
  <c r="I5281" i="3"/>
  <c r="K5281" i="3" s="1"/>
  <c r="S5280" i="3"/>
  <c r="P5281" i="3"/>
  <c r="R5281" i="3" s="1"/>
  <c r="O5280" i="3" a="1"/>
  <c r="O5280" i="3" s="1"/>
  <c r="U5274" i="3" l="1"/>
  <c r="T5275" i="3"/>
  <c r="I5282" i="3"/>
  <c r="K5282" i="3" s="1"/>
  <c r="P5282" i="3" s="1"/>
  <c r="R5282" i="3" s="1"/>
  <c r="S5281" i="3"/>
  <c r="O5281" i="3" a="1"/>
  <c r="O5281" i="3" s="1"/>
  <c r="U5275" i="3" l="1"/>
  <c r="T5276" i="3"/>
  <c r="I5283" i="3"/>
  <c r="K5283" i="3" s="1"/>
  <c r="S5282" i="3"/>
  <c r="P5283" i="3"/>
  <c r="R5283" i="3" s="1"/>
  <c r="O5282" i="3" a="1"/>
  <c r="O5282" i="3" s="1"/>
  <c r="U5276" i="3" l="1"/>
  <c r="T5277" i="3"/>
  <c r="I5284" i="3"/>
  <c r="K5284" i="3" s="1"/>
  <c r="P5284" i="3" s="1"/>
  <c r="R5284" i="3" s="1"/>
  <c r="S5283" i="3"/>
  <c r="O5283" i="3" a="1"/>
  <c r="O5283" i="3" s="1"/>
  <c r="U5277" i="3" l="1"/>
  <c r="T5278" i="3"/>
  <c r="I5285" i="3"/>
  <c r="K5285" i="3" s="1"/>
  <c r="P5285" i="3" s="1"/>
  <c r="R5285" i="3" s="1"/>
  <c r="S5284" i="3"/>
  <c r="O5284" i="3" a="1"/>
  <c r="O5284" i="3" s="1"/>
  <c r="U5278" i="3" l="1"/>
  <c r="T5279" i="3"/>
  <c r="I5286" i="3"/>
  <c r="K5286" i="3" s="1"/>
  <c r="S5285" i="3"/>
  <c r="P5286" i="3"/>
  <c r="R5286" i="3" s="1"/>
  <c r="O5285" i="3" a="1"/>
  <c r="O5285" i="3" s="1"/>
  <c r="U5279" i="3" l="1"/>
  <c r="T5280" i="3"/>
  <c r="I5287" i="3"/>
  <c r="K5287" i="3" s="1"/>
  <c r="S5286" i="3"/>
  <c r="P5287" i="3"/>
  <c r="R5287" i="3" s="1"/>
  <c r="O5286" i="3" a="1"/>
  <c r="O5286" i="3" s="1"/>
  <c r="U5280" i="3" l="1"/>
  <c r="T5281" i="3"/>
  <c r="I5288" i="3"/>
  <c r="K5288" i="3" s="1"/>
  <c r="S5287" i="3"/>
  <c r="P5288" i="3"/>
  <c r="R5288" i="3" s="1"/>
  <c r="O5287" i="3" a="1"/>
  <c r="O5287" i="3" s="1"/>
  <c r="U5281" i="3" l="1"/>
  <c r="T5282" i="3"/>
  <c r="I5289" i="3"/>
  <c r="K5289" i="3" s="1"/>
  <c r="S5288" i="3"/>
  <c r="P5289" i="3"/>
  <c r="R5289" i="3" s="1"/>
  <c r="O5288" i="3" a="1"/>
  <c r="O5288" i="3" s="1"/>
  <c r="U5282" i="3" l="1"/>
  <c r="T5283" i="3"/>
  <c r="I5290" i="3"/>
  <c r="K5290" i="3" s="1"/>
  <c r="S5289" i="3"/>
  <c r="P5290" i="3"/>
  <c r="R5290" i="3" s="1"/>
  <c r="O5289" i="3" a="1"/>
  <c r="O5289" i="3" s="1"/>
  <c r="U5283" i="3" l="1"/>
  <c r="T5284" i="3"/>
  <c r="I5291" i="3"/>
  <c r="K5291" i="3" s="1"/>
  <c r="P5291" i="3" s="1"/>
  <c r="R5291" i="3" s="1"/>
  <c r="S5290" i="3"/>
  <c r="O5290" i="3" a="1"/>
  <c r="O5290" i="3" s="1"/>
  <c r="U5284" i="3" l="1"/>
  <c r="T5285" i="3"/>
  <c r="I5292" i="3"/>
  <c r="K5292" i="3" s="1"/>
  <c r="P5292" i="3" s="1"/>
  <c r="R5292" i="3" s="1"/>
  <c r="S5291" i="3"/>
  <c r="O5291" i="3" a="1"/>
  <c r="O5291" i="3" s="1"/>
  <c r="U5285" i="3" l="1"/>
  <c r="T5286" i="3"/>
  <c r="I5293" i="3"/>
  <c r="K5293" i="3" s="1"/>
  <c r="P5293" i="3" s="1"/>
  <c r="R5293" i="3" s="1"/>
  <c r="S5292" i="3"/>
  <c r="O5292" i="3" a="1"/>
  <c r="O5292" i="3" s="1"/>
  <c r="U5286" i="3" l="1"/>
  <c r="T5287" i="3"/>
  <c r="I5294" i="3"/>
  <c r="K5294" i="3" s="1"/>
  <c r="S5293" i="3"/>
  <c r="P5294" i="3"/>
  <c r="R5294" i="3" s="1"/>
  <c r="O5293" i="3" a="1"/>
  <c r="O5293" i="3" s="1"/>
  <c r="U5287" i="3" l="1"/>
  <c r="T5288" i="3"/>
  <c r="I5295" i="3"/>
  <c r="K5295" i="3" s="1"/>
  <c r="S5294" i="3"/>
  <c r="P5295" i="3"/>
  <c r="R5295" i="3" s="1"/>
  <c r="O5294" i="3" a="1"/>
  <c r="O5294" i="3" s="1"/>
  <c r="U5288" i="3" l="1"/>
  <c r="T5289" i="3"/>
  <c r="I5296" i="3"/>
  <c r="K5296" i="3" s="1"/>
  <c r="P5296" i="3" s="1"/>
  <c r="R5296" i="3" s="1"/>
  <c r="S5295" i="3"/>
  <c r="O5295" i="3" a="1"/>
  <c r="O5295" i="3" s="1"/>
  <c r="U5289" i="3" l="1"/>
  <c r="T5290" i="3"/>
  <c r="I5297" i="3"/>
  <c r="K5297" i="3" s="1"/>
  <c r="P5297" i="3" s="1"/>
  <c r="R5297" i="3" s="1"/>
  <c r="S5296" i="3"/>
  <c r="O5296" i="3" a="1"/>
  <c r="O5296" i="3" s="1"/>
  <c r="U5290" i="3" l="1"/>
  <c r="T5291" i="3"/>
  <c r="I5298" i="3"/>
  <c r="K5298" i="3" s="1"/>
  <c r="P5298" i="3" s="1"/>
  <c r="R5298" i="3" s="1"/>
  <c r="S5297" i="3"/>
  <c r="O5297" i="3" a="1"/>
  <c r="O5297" i="3" s="1"/>
  <c r="U5291" i="3" l="1"/>
  <c r="T5292" i="3"/>
  <c r="I5299" i="3"/>
  <c r="K5299" i="3" s="1"/>
  <c r="P5299" i="3" s="1"/>
  <c r="R5299" i="3" s="1"/>
  <c r="S5298" i="3"/>
  <c r="O5298" i="3" a="1"/>
  <c r="O5298" i="3" s="1"/>
  <c r="U5292" i="3" l="1"/>
  <c r="T5293" i="3"/>
  <c r="I5300" i="3"/>
  <c r="K5300" i="3" s="1"/>
  <c r="P5300" i="3" s="1"/>
  <c r="R5300" i="3" s="1"/>
  <c r="S5299" i="3"/>
  <c r="O5299" i="3" a="1"/>
  <c r="O5299" i="3" s="1"/>
  <c r="U5293" i="3" l="1"/>
  <c r="T5294" i="3"/>
  <c r="I5301" i="3"/>
  <c r="K5301" i="3" s="1"/>
  <c r="P5301" i="3" s="1"/>
  <c r="R5301" i="3" s="1"/>
  <c r="S5300" i="3"/>
  <c r="O5300" i="3" a="1"/>
  <c r="O5300" i="3" s="1"/>
  <c r="U5294" i="3" l="1"/>
  <c r="T5295" i="3"/>
  <c r="I5302" i="3"/>
  <c r="K5302" i="3" s="1"/>
  <c r="P5302" i="3" s="1"/>
  <c r="R5302" i="3" s="1"/>
  <c r="S5301" i="3"/>
  <c r="O5301" i="3" a="1"/>
  <c r="O5301" i="3" s="1"/>
  <c r="U5295" i="3" l="1"/>
  <c r="T5296" i="3"/>
  <c r="I5303" i="3"/>
  <c r="K5303" i="3" s="1"/>
  <c r="P5303" i="3" s="1"/>
  <c r="R5303" i="3" s="1"/>
  <c r="S5302" i="3"/>
  <c r="O5302" i="3" a="1"/>
  <c r="O5302" i="3" s="1"/>
  <c r="U5296" i="3" l="1"/>
  <c r="T5297" i="3"/>
  <c r="I5304" i="3"/>
  <c r="K5304" i="3" s="1"/>
  <c r="S5303" i="3"/>
  <c r="P5304" i="3"/>
  <c r="R5304" i="3" s="1"/>
  <c r="O5303" i="3" a="1"/>
  <c r="O5303" i="3" s="1"/>
  <c r="U5297" i="3" l="1"/>
  <c r="T5298" i="3"/>
  <c r="I5305" i="3"/>
  <c r="K5305" i="3" s="1"/>
  <c r="S5304" i="3"/>
  <c r="P5305" i="3"/>
  <c r="R5305" i="3" s="1"/>
  <c r="O5304" i="3" a="1"/>
  <c r="O5304" i="3" s="1"/>
  <c r="U5298" i="3" l="1"/>
  <c r="T5299" i="3"/>
  <c r="I5306" i="3"/>
  <c r="K5306" i="3" s="1"/>
  <c r="S5305" i="3"/>
  <c r="P5306" i="3"/>
  <c r="R5306" i="3" s="1"/>
  <c r="O5305" i="3" a="1"/>
  <c r="O5305" i="3" s="1"/>
  <c r="U5299" i="3" l="1"/>
  <c r="T5300" i="3"/>
  <c r="I5307" i="3"/>
  <c r="K5307" i="3" s="1"/>
  <c r="S5306" i="3"/>
  <c r="P5307" i="3"/>
  <c r="R5307" i="3" s="1"/>
  <c r="O5306" i="3" a="1"/>
  <c r="O5306" i="3" s="1"/>
  <c r="U5300" i="3" l="1"/>
  <c r="T5301" i="3"/>
  <c r="I5308" i="3"/>
  <c r="K5308" i="3" s="1"/>
  <c r="S5307" i="3"/>
  <c r="P5308" i="3"/>
  <c r="R5308" i="3" s="1"/>
  <c r="O5307" i="3" a="1"/>
  <c r="O5307" i="3" s="1"/>
  <c r="U5301" i="3" l="1"/>
  <c r="T5302" i="3"/>
  <c r="I5309" i="3"/>
  <c r="K5309" i="3" s="1"/>
  <c r="P5309" i="3" s="1"/>
  <c r="R5309" i="3" s="1"/>
  <c r="S5308" i="3"/>
  <c r="O5308" i="3" a="1"/>
  <c r="O5308" i="3" s="1"/>
  <c r="U5302" i="3" l="1"/>
  <c r="T5303" i="3"/>
  <c r="I5310" i="3"/>
  <c r="K5310" i="3" s="1"/>
  <c r="S5309" i="3"/>
  <c r="P5310" i="3"/>
  <c r="R5310" i="3" s="1"/>
  <c r="O5309" i="3" a="1"/>
  <c r="O5309" i="3" s="1"/>
  <c r="U5303" i="3" l="1"/>
  <c r="T5304" i="3"/>
  <c r="I5311" i="3"/>
  <c r="K5311" i="3" s="1"/>
  <c r="S5310" i="3"/>
  <c r="P5311" i="3"/>
  <c r="R5311" i="3" s="1"/>
  <c r="O5310" i="3" a="1"/>
  <c r="O5310" i="3" s="1"/>
  <c r="U5304" i="3" l="1"/>
  <c r="T5305" i="3"/>
  <c r="I5312" i="3"/>
  <c r="K5312" i="3" s="1"/>
  <c r="S5311" i="3"/>
  <c r="P5312" i="3"/>
  <c r="R5312" i="3" s="1"/>
  <c r="O5311" i="3" a="1"/>
  <c r="O5311" i="3" s="1"/>
  <c r="U5305" i="3" l="1"/>
  <c r="T5306" i="3"/>
  <c r="I5313" i="3"/>
  <c r="K5313" i="3" s="1"/>
  <c r="P5313" i="3" s="1"/>
  <c r="R5313" i="3" s="1"/>
  <c r="S5312" i="3"/>
  <c r="O5312" i="3" a="1"/>
  <c r="O5312" i="3" s="1"/>
  <c r="U5306" i="3" l="1"/>
  <c r="T5307" i="3"/>
  <c r="I5314" i="3"/>
  <c r="K5314" i="3" s="1"/>
  <c r="S5313" i="3"/>
  <c r="P5314" i="3"/>
  <c r="R5314" i="3" s="1"/>
  <c r="O5313" i="3" a="1"/>
  <c r="O5313" i="3" s="1"/>
  <c r="U5307" i="3" l="1"/>
  <c r="T5308" i="3"/>
  <c r="I5315" i="3"/>
  <c r="K5315" i="3" s="1"/>
  <c r="S5314" i="3"/>
  <c r="P5315" i="3"/>
  <c r="R5315" i="3" s="1"/>
  <c r="O5314" i="3" a="1"/>
  <c r="O5314" i="3" s="1"/>
  <c r="U5308" i="3" l="1"/>
  <c r="T5309" i="3"/>
  <c r="I5316" i="3"/>
  <c r="K5316" i="3" s="1"/>
  <c r="S5315" i="3"/>
  <c r="P5316" i="3"/>
  <c r="R5316" i="3" s="1"/>
  <c r="O5315" i="3" a="1"/>
  <c r="O5315" i="3" s="1"/>
  <c r="U5309" i="3" l="1"/>
  <c r="T5310" i="3"/>
  <c r="I5317" i="3"/>
  <c r="K5317" i="3" s="1"/>
  <c r="P5317" i="3" s="1"/>
  <c r="R5317" i="3" s="1"/>
  <c r="S5316" i="3"/>
  <c r="O5316" i="3" a="1"/>
  <c r="O5316" i="3" s="1"/>
  <c r="U5310" i="3" l="1"/>
  <c r="T5311" i="3"/>
  <c r="I5318" i="3"/>
  <c r="K5318" i="3" s="1"/>
  <c r="S5317" i="3"/>
  <c r="P5318" i="3"/>
  <c r="R5318" i="3" s="1"/>
  <c r="O5317" i="3" a="1"/>
  <c r="O5317" i="3" s="1"/>
  <c r="U5311" i="3" l="1"/>
  <c r="T5312" i="3"/>
  <c r="I5319" i="3"/>
  <c r="K5319" i="3" s="1"/>
  <c r="S5318" i="3"/>
  <c r="P5319" i="3"/>
  <c r="R5319" i="3" s="1"/>
  <c r="O5318" i="3" a="1"/>
  <c r="O5318" i="3" s="1"/>
  <c r="U5312" i="3" l="1"/>
  <c r="T5313" i="3"/>
  <c r="I5320" i="3"/>
  <c r="K5320" i="3" s="1"/>
  <c r="P5320" i="3" s="1"/>
  <c r="R5320" i="3" s="1"/>
  <c r="S5319" i="3"/>
  <c r="O5319" i="3" a="1"/>
  <c r="O5319" i="3" s="1"/>
  <c r="U5313" i="3" l="1"/>
  <c r="T5314" i="3"/>
  <c r="I5321" i="3"/>
  <c r="K5321" i="3" s="1"/>
  <c r="S5320" i="3"/>
  <c r="P5321" i="3"/>
  <c r="R5321" i="3" s="1"/>
  <c r="O5320" i="3" a="1"/>
  <c r="O5320" i="3" s="1"/>
  <c r="U5314" i="3" l="1"/>
  <c r="T5315" i="3"/>
  <c r="I5322" i="3"/>
  <c r="K5322" i="3" s="1"/>
  <c r="P5322" i="3" s="1"/>
  <c r="R5322" i="3" s="1"/>
  <c r="S5321" i="3"/>
  <c r="O5321" i="3" a="1"/>
  <c r="O5321" i="3" s="1"/>
  <c r="U5315" i="3" l="1"/>
  <c r="T5316" i="3"/>
  <c r="I5323" i="3"/>
  <c r="K5323" i="3" s="1"/>
  <c r="S5322" i="3"/>
  <c r="P5323" i="3"/>
  <c r="R5323" i="3" s="1"/>
  <c r="O5322" i="3" a="1"/>
  <c r="O5322" i="3" s="1"/>
  <c r="U5316" i="3" l="1"/>
  <c r="T5317" i="3"/>
  <c r="I5324" i="3"/>
  <c r="K5324" i="3" s="1"/>
  <c r="S5323" i="3"/>
  <c r="P5324" i="3"/>
  <c r="R5324" i="3" s="1"/>
  <c r="O5323" i="3" a="1"/>
  <c r="O5323" i="3" s="1"/>
  <c r="U5317" i="3" l="1"/>
  <c r="T5318" i="3"/>
  <c r="I5325" i="3"/>
  <c r="K5325" i="3" s="1"/>
  <c r="S5324" i="3"/>
  <c r="P5325" i="3"/>
  <c r="R5325" i="3" s="1"/>
  <c r="O5324" i="3" a="1"/>
  <c r="O5324" i="3" s="1"/>
  <c r="U5318" i="3" l="1"/>
  <c r="T5319" i="3"/>
  <c r="I5326" i="3"/>
  <c r="K5326" i="3" s="1"/>
  <c r="S5325" i="3"/>
  <c r="P5326" i="3"/>
  <c r="R5326" i="3" s="1"/>
  <c r="O5325" i="3" a="1"/>
  <c r="O5325" i="3" s="1"/>
  <c r="U5319" i="3" l="1"/>
  <c r="T5320" i="3"/>
  <c r="I5327" i="3"/>
  <c r="K5327" i="3" s="1"/>
  <c r="S5326" i="3"/>
  <c r="P5327" i="3"/>
  <c r="R5327" i="3" s="1"/>
  <c r="O5326" i="3" a="1"/>
  <c r="O5326" i="3" s="1"/>
  <c r="U5320" i="3" l="1"/>
  <c r="T5321" i="3"/>
  <c r="I5328" i="3"/>
  <c r="K5328" i="3" s="1"/>
  <c r="S5327" i="3"/>
  <c r="P5328" i="3"/>
  <c r="R5328" i="3" s="1"/>
  <c r="O5327" i="3" a="1"/>
  <c r="O5327" i="3" s="1"/>
  <c r="U5321" i="3" l="1"/>
  <c r="T5322" i="3"/>
  <c r="I5329" i="3"/>
  <c r="K5329" i="3" s="1"/>
  <c r="S5328" i="3"/>
  <c r="P5329" i="3"/>
  <c r="R5329" i="3" s="1"/>
  <c r="O5328" i="3" a="1"/>
  <c r="O5328" i="3" s="1"/>
  <c r="U5322" i="3" l="1"/>
  <c r="T5323" i="3"/>
  <c r="I5330" i="3"/>
  <c r="K5330" i="3" s="1"/>
  <c r="S5329" i="3"/>
  <c r="P5330" i="3"/>
  <c r="R5330" i="3" s="1"/>
  <c r="O5329" i="3" a="1"/>
  <c r="O5329" i="3" s="1"/>
  <c r="U5323" i="3" l="1"/>
  <c r="T5324" i="3"/>
  <c r="I5331" i="3"/>
  <c r="K5331" i="3" s="1"/>
  <c r="P5331" i="3" s="1"/>
  <c r="R5331" i="3" s="1"/>
  <c r="S5330" i="3"/>
  <c r="O5330" i="3" a="1"/>
  <c r="O5330" i="3" s="1"/>
  <c r="U5324" i="3" l="1"/>
  <c r="T5325" i="3"/>
  <c r="I5332" i="3"/>
  <c r="K5332" i="3" s="1"/>
  <c r="P5332" i="3" s="1"/>
  <c r="R5332" i="3" s="1"/>
  <c r="S5331" i="3"/>
  <c r="O5331" i="3" a="1"/>
  <c r="O5331" i="3" s="1"/>
  <c r="U5325" i="3" l="1"/>
  <c r="T5326" i="3"/>
  <c r="I5333" i="3"/>
  <c r="K5333" i="3" s="1"/>
  <c r="S5332" i="3"/>
  <c r="P5333" i="3"/>
  <c r="R5333" i="3" s="1"/>
  <c r="O5332" i="3" a="1"/>
  <c r="O5332" i="3" s="1"/>
  <c r="U5326" i="3" l="1"/>
  <c r="T5327" i="3"/>
  <c r="I5334" i="3"/>
  <c r="K5334" i="3" s="1"/>
  <c r="S5333" i="3"/>
  <c r="P5334" i="3"/>
  <c r="R5334" i="3" s="1"/>
  <c r="O5333" i="3" a="1"/>
  <c r="O5333" i="3" s="1"/>
  <c r="U5327" i="3" l="1"/>
  <c r="T5328" i="3"/>
  <c r="I5335" i="3"/>
  <c r="K5335" i="3" s="1"/>
  <c r="S5334" i="3"/>
  <c r="P5335" i="3"/>
  <c r="R5335" i="3" s="1"/>
  <c r="O5334" i="3" a="1"/>
  <c r="O5334" i="3" s="1"/>
  <c r="U5328" i="3" l="1"/>
  <c r="T5329" i="3"/>
  <c r="I5336" i="3"/>
  <c r="K5336" i="3" s="1"/>
  <c r="S5335" i="3"/>
  <c r="P5336" i="3"/>
  <c r="R5336" i="3" s="1"/>
  <c r="O5335" i="3" a="1"/>
  <c r="O5335" i="3" s="1"/>
  <c r="U5329" i="3" l="1"/>
  <c r="T5330" i="3"/>
  <c r="I5337" i="3"/>
  <c r="K5337" i="3" s="1"/>
  <c r="S5336" i="3"/>
  <c r="P5337" i="3"/>
  <c r="R5337" i="3" s="1"/>
  <c r="O5336" i="3" a="1"/>
  <c r="O5336" i="3" s="1"/>
  <c r="U5330" i="3" l="1"/>
  <c r="T5331" i="3"/>
  <c r="I5338" i="3"/>
  <c r="K5338" i="3" s="1"/>
  <c r="S5337" i="3"/>
  <c r="P5338" i="3"/>
  <c r="R5338" i="3" s="1"/>
  <c r="O5337" i="3" a="1"/>
  <c r="O5337" i="3" s="1"/>
  <c r="U5331" i="3" l="1"/>
  <c r="T5332" i="3"/>
  <c r="I5339" i="3"/>
  <c r="K5339" i="3" s="1"/>
  <c r="S5338" i="3"/>
  <c r="P5339" i="3"/>
  <c r="R5339" i="3" s="1"/>
  <c r="O5338" i="3" a="1"/>
  <c r="O5338" i="3" s="1"/>
  <c r="U5332" i="3" l="1"/>
  <c r="T5333" i="3"/>
  <c r="I5340" i="3"/>
  <c r="K5340" i="3" s="1"/>
  <c r="S5339" i="3"/>
  <c r="P5340" i="3"/>
  <c r="R5340" i="3" s="1"/>
  <c r="O5339" i="3" a="1"/>
  <c r="O5339" i="3" s="1"/>
  <c r="U5333" i="3" l="1"/>
  <c r="T5334" i="3"/>
  <c r="I5341" i="3"/>
  <c r="K5341" i="3" s="1"/>
  <c r="P5341" i="3" s="1"/>
  <c r="R5341" i="3" s="1"/>
  <c r="S5340" i="3"/>
  <c r="O5340" i="3" a="1"/>
  <c r="O5340" i="3" s="1"/>
  <c r="U5334" i="3" l="1"/>
  <c r="T5335" i="3"/>
  <c r="I5342" i="3"/>
  <c r="K5342" i="3" s="1"/>
  <c r="S5341" i="3"/>
  <c r="P5342" i="3"/>
  <c r="R5342" i="3" s="1"/>
  <c r="O5341" i="3" a="1"/>
  <c r="O5341" i="3" s="1"/>
  <c r="U5335" i="3" l="1"/>
  <c r="T5336" i="3"/>
  <c r="I5343" i="3"/>
  <c r="K5343" i="3" s="1"/>
  <c r="P5343" i="3" s="1"/>
  <c r="R5343" i="3" s="1"/>
  <c r="S5342" i="3"/>
  <c r="O5342" i="3" a="1"/>
  <c r="O5342" i="3" s="1"/>
  <c r="U5336" i="3" l="1"/>
  <c r="T5337" i="3"/>
  <c r="I5344" i="3"/>
  <c r="K5344" i="3" s="1"/>
  <c r="P5344" i="3" s="1"/>
  <c r="R5344" i="3" s="1"/>
  <c r="S5343" i="3"/>
  <c r="O5343" i="3" a="1"/>
  <c r="O5343" i="3" s="1"/>
  <c r="U5337" i="3" l="1"/>
  <c r="T5338" i="3"/>
  <c r="I5345" i="3"/>
  <c r="K5345" i="3" s="1"/>
  <c r="P5345" i="3" s="1"/>
  <c r="R5345" i="3" s="1"/>
  <c r="S5344" i="3"/>
  <c r="O5344" i="3" a="1"/>
  <c r="O5344" i="3" s="1"/>
  <c r="U5338" i="3" l="1"/>
  <c r="T5339" i="3"/>
  <c r="I5346" i="3"/>
  <c r="K5346" i="3" s="1"/>
  <c r="P5346" i="3" s="1"/>
  <c r="R5346" i="3" s="1"/>
  <c r="S5345" i="3"/>
  <c r="O5345" i="3" a="1"/>
  <c r="O5345" i="3" s="1"/>
  <c r="U5339" i="3" l="1"/>
  <c r="T5340" i="3"/>
  <c r="I5347" i="3"/>
  <c r="K5347" i="3" s="1"/>
  <c r="P5347" i="3"/>
  <c r="R5347" i="3" s="1"/>
  <c r="S5346" i="3"/>
  <c r="O5346" i="3" a="1"/>
  <c r="O5346" i="3" s="1"/>
  <c r="U5340" i="3" l="1"/>
  <c r="T5341" i="3"/>
  <c r="I5348" i="3"/>
  <c r="K5348" i="3" s="1"/>
  <c r="P5348" i="3" s="1"/>
  <c r="R5348" i="3" s="1"/>
  <c r="S5347" i="3"/>
  <c r="O5347" i="3" a="1"/>
  <c r="O5347" i="3" s="1"/>
  <c r="U5341" i="3" l="1"/>
  <c r="T5342" i="3"/>
  <c r="I5349" i="3"/>
  <c r="K5349" i="3" s="1"/>
  <c r="S5348" i="3"/>
  <c r="P5349" i="3"/>
  <c r="R5349" i="3" s="1"/>
  <c r="O5348" i="3" a="1"/>
  <c r="O5348" i="3" s="1"/>
  <c r="U5342" i="3" l="1"/>
  <c r="T5343" i="3"/>
  <c r="I5350" i="3"/>
  <c r="K5350" i="3" s="1"/>
  <c r="P5350" i="3" s="1"/>
  <c r="R5350" i="3" s="1"/>
  <c r="S5349" i="3"/>
  <c r="O5349" i="3" a="1"/>
  <c r="O5349" i="3" s="1"/>
  <c r="U5343" i="3" l="1"/>
  <c r="T5344" i="3"/>
  <c r="I5351" i="3"/>
  <c r="K5351" i="3" s="1"/>
  <c r="S5350" i="3"/>
  <c r="P5351" i="3"/>
  <c r="R5351" i="3" s="1"/>
  <c r="O5350" i="3" a="1"/>
  <c r="O5350" i="3" s="1"/>
  <c r="U5344" i="3" l="1"/>
  <c r="T5345" i="3"/>
  <c r="I5352" i="3"/>
  <c r="K5352" i="3" s="1"/>
  <c r="P5352" i="3" s="1"/>
  <c r="R5352" i="3" s="1"/>
  <c r="S5351" i="3"/>
  <c r="O5351" i="3" a="1"/>
  <c r="O5351" i="3" s="1"/>
  <c r="U5345" i="3" l="1"/>
  <c r="T5346" i="3"/>
  <c r="I5353" i="3"/>
  <c r="K5353" i="3" s="1"/>
  <c r="P5353" i="3"/>
  <c r="R5353" i="3" s="1"/>
  <c r="S5352" i="3"/>
  <c r="O5352" i="3" a="1"/>
  <c r="O5352" i="3" s="1"/>
  <c r="U5346" i="3" l="1"/>
  <c r="T5347" i="3"/>
  <c r="I5354" i="3"/>
  <c r="K5354" i="3" s="1"/>
  <c r="P5354" i="3" s="1"/>
  <c r="R5354" i="3" s="1"/>
  <c r="S5353" i="3"/>
  <c r="O5353" i="3" a="1"/>
  <c r="O5353" i="3" s="1"/>
  <c r="U5347" i="3" l="1"/>
  <c r="T5348" i="3"/>
  <c r="I5355" i="3"/>
  <c r="K5355" i="3" s="1"/>
  <c r="S5354" i="3"/>
  <c r="P5355" i="3"/>
  <c r="R5355" i="3" s="1"/>
  <c r="O5354" i="3" a="1"/>
  <c r="O5354" i="3" s="1"/>
  <c r="U5348" i="3" l="1"/>
  <c r="T5349" i="3"/>
  <c r="I5356" i="3"/>
  <c r="K5356" i="3" s="1"/>
  <c r="S5355" i="3"/>
  <c r="P5356" i="3"/>
  <c r="R5356" i="3" s="1"/>
  <c r="O5355" i="3" a="1"/>
  <c r="O5355" i="3" s="1"/>
  <c r="U5349" i="3" l="1"/>
  <c r="T5350" i="3"/>
  <c r="I5357" i="3"/>
  <c r="K5357" i="3" s="1"/>
  <c r="S5356" i="3"/>
  <c r="P5357" i="3"/>
  <c r="R5357" i="3" s="1"/>
  <c r="O5356" i="3" a="1"/>
  <c r="O5356" i="3" s="1"/>
  <c r="U5350" i="3" l="1"/>
  <c r="T5351" i="3"/>
  <c r="I5358" i="3"/>
  <c r="K5358" i="3" s="1"/>
  <c r="S5357" i="3"/>
  <c r="P5358" i="3"/>
  <c r="R5358" i="3" s="1"/>
  <c r="O5357" i="3" a="1"/>
  <c r="O5357" i="3" s="1"/>
  <c r="U5351" i="3" l="1"/>
  <c r="T5352" i="3"/>
  <c r="I5359" i="3"/>
  <c r="K5359" i="3" s="1"/>
  <c r="S5358" i="3"/>
  <c r="P5359" i="3"/>
  <c r="R5359" i="3" s="1"/>
  <c r="O5358" i="3" a="1"/>
  <c r="O5358" i="3" s="1"/>
  <c r="U5352" i="3" l="1"/>
  <c r="T5353" i="3"/>
  <c r="I5360" i="3"/>
  <c r="K5360" i="3" s="1"/>
  <c r="P5360" i="3" s="1"/>
  <c r="R5360" i="3" s="1"/>
  <c r="S5359" i="3"/>
  <c r="O5359" i="3" a="1"/>
  <c r="O5359" i="3" s="1"/>
  <c r="U5353" i="3" l="1"/>
  <c r="T5354" i="3"/>
  <c r="I5361" i="3"/>
  <c r="K5361" i="3" s="1"/>
  <c r="S5360" i="3"/>
  <c r="P5361" i="3"/>
  <c r="R5361" i="3" s="1"/>
  <c r="O5360" i="3" a="1"/>
  <c r="O5360" i="3" s="1"/>
  <c r="U5354" i="3" l="1"/>
  <c r="T5355" i="3"/>
  <c r="I5362" i="3"/>
  <c r="K5362" i="3" s="1"/>
  <c r="S5361" i="3"/>
  <c r="P5362" i="3"/>
  <c r="R5362" i="3" s="1"/>
  <c r="O5361" i="3" a="1"/>
  <c r="O5361" i="3" s="1"/>
  <c r="U5355" i="3" l="1"/>
  <c r="T5356" i="3"/>
  <c r="I5363" i="3"/>
  <c r="K5363" i="3" s="1"/>
  <c r="P5363" i="3" s="1"/>
  <c r="R5363" i="3" s="1"/>
  <c r="S5362" i="3"/>
  <c r="O5362" i="3" a="1"/>
  <c r="O5362" i="3" s="1"/>
  <c r="U5356" i="3" l="1"/>
  <c r="T5357" i="3"/>
  <c r="I5364" i="3"/>
  <c r="K5364" i="3" s="1"/>
  <c r="S5363" i="3"/>
  <c r="P5364" i="3"/>
  <c r="R5364" i="3" s="1"/>
  <c r="O5363" i="3" a="1"/>
  <c r="O5363" i="3" s="1"/>
  <c r="U5357" i="3" l="1"/>
  <c r="T5358" i="3"/>
  <c r="I5365" i="3"/>
  <c r="K5365" i="3" s="1"/>
  <c r="P5365" i="3" s="1"/>
  <c r="R5365" i="3" s="1"/>
  <c r="S5364" i="3"/>
  <c r="O5364" i="3" a="1"/>
  <c r="O5364" i="3" s="1"/>
  <c r="U5358" i="3" l="1"/>
  <c r="T5359" i="3"/>
  <c r="I5366" i="3"/>
  <c r="K5366" i="3" s="1"/>
  <c r="S5365" i="3"/>
  <c r="P5366" i="3"/>
  <c r="R5366" i="3" s="1"/>
  <c r="O5365" i="3" a="1"/>
  <c r="O5365" i="3" s="1"/>
  <c r="U5359" i="3" l="1"/>
  <c r="T5360" i="3"/>
  <c r="I5367" i="3"/>
  <c r="K5367" i="3" s="1"/>
  <c r="S5366" i="3"/>
  <c r="P5367" i="3"/>
  <c r="R5367" i="3" s="1"/>
  <c r="O5366" i="3" a="1"/>
  <c r="O5366" i="3" s="1"/>
  <c r="U5360" i="3" l="1"/>
  <c r="T5361" i="3"/>
  <c r="I5368" i="3"/>
  <c r="K5368" i="3" s="1"/>
  <c r="P5368" i="3" s="1"/>
  <c r="R5368" i="3" s="1"/>
  <c r="S5367" i="3"/>
  <c r="O5367" i="3" a="1"/>
  <c r="O5367" i="3" s="1"/>
  <c r="U5361" i="3" l="1"/>
  <c r="T5362" i="3"/>
  <c r="I5369" i="3"/>
  <c r="K5369" i="3" s="1"/>
  <c r="S5368" i="3"/>
  <c r="P5369" i="3"/>
  <c r="R5369" i="3" s="1"/>
  <c r="O5368" i="3" a="1"/>
  <c r="O5368" i="3" s="1"/>
  <c r="U5362" i="3" l="1"/>
  <c r="T5363" i="3"/>
  <c r="I5370" i="3"/>
  <c r="K5370" i="3" s="1"/>
  <c r="P5370" i="3" s="1"/>
  <c r="R5370" i="3" s="1"/>
  <c r="S5369" i="3"/>
  <c r="O5369" i="3" a="1"/>
  <c r="O5369" i="3" s="1"/>
  <c r="U5363" i="3" l="1"/>
  <c r="T5364" i="3"/>
  <c r="I5371" i="3"/>
  <c r="K5371" i="3" s="1"/>
  <c r="S5370" i="3"/>
  <c r="P5371" i="3"/>
  <c r="R5371" i="3" s="1"/>
  <c r="O5370" i="3" a="1"/>
  <c r="O5370" i="3" s="1"/>
  <c r="U5364" i="3" l="1"/>
  <c r="T5365" i="3"/>
  <c r="I5372" i="3"/>
  <c r="K5372" i="3" s="1"/>
  <c r="S5371" i="3"/>
  <c r="P5372" i="3"/>
  <c r="R5372" i="3" s="1"/>
  <c r="O5371" i="3" a="1"/>
  <c r="O5371" i="3" s="1"/>
  <c r="U5365" i="3" l="1"/>
  <c r="T5366" i="3"/>
  <c r="I5373" i="3"/>
  <c r="K5373" i="3" s="1"/>
  <c r="P5373" i="3" s="1"/>
  <c r="R5373" i="3" s="1"/>
  <c r="S5372" i="3"/>
  <c r="O5372" i="3" a="1"/>
  <c r="O5372" i="3" s="1"/>
  <c r="U5366" i="3" l="1"/>
  <c r="T5367" i="3"/>
  <c r="I5374" i="3"/>
  <c r="K5374" i="3" s="1"/>
  <c r="S5373" i="3"/>
  <c r="P5374" i="3"/>
  <c r="R5374" i="3" s="1"/>
  <c r="O5373" i="3" a="1"/>
  <c r="O5373" i="3" s="1"/>
  <c r="U5367" i="3" l="1"/>
  <c r="T5368" i="3"/>
  <c r="I5375" i="3"/>
  <c r="K5375" i="3" s="1"/>
  <c r="S5374" i="3"/>
  <c r="P5375" i="3"/>
  <c r="R5375" i="3" s="1"/>
  <c r="O5374" i="3" a="1"/>
  <c r="O5374" i="3" s="1"/>
  <c r="U5368" i="3" l="1"/>
  <c r="T5369" i="3"/>
  <c r="I5376" i="3"/>
  <c r="K5376" i="3" s="1"/>
  <c r="S5375" i="3"/>
  <c r="P5376" i="3"/>
  <c r="R5376" i="3" s="1"/>
  <c r="O5375" i="3" a="1"/>
  <c r="O5375" i="3" s="1"/>
  <c r="U5369" i="3" l="1"/>
  <c r="T5370" i="3"/>
  <c r="I5377" i="3"/>
  <c r="K5377" i="3" s="1"/>
  <c r="S5376" i="3"/>
  <c r="P5377" i="3"/>
  <c r="R5377" i="3" s="1"/>
  <c r="O5376" i="3" a="1"/>
  <c r="O5376" i="3" s="1"/>
  <c r="U5370" i="3" l="1"/>
  <c r="T5371" i="3"/>
  <c r="I5378" i="3"/>
  <c r="K5378" i="3" s="1"/>
  <c r="P5378" i="3" s="1"/>
  <c r="R5378" i="3" s="1"/>
  <c r="S5377" i="3"/>
  <c r="O5377" i="3" a="1"/>
  <c r="O5377" i="3" s="1"/>
  <c r="U5371" i="3" l="1"/>
  <c r="T5372" i="3"/>
  <c r="I5379" i="3"/>
  <c r="K5379" i="3" s="1"/>
  <c r="S5378" i="3"/>
  <c r="P5379" i="3"/>
  <c r="R5379" i="3" s="1"/>
  <c r="O5378" i="3" a="1"/>
  <c r="O5378" i="3" s="1"/>
  <c r="U5372" i="3" l="1"/>
  <c r="T5373" i="3"/>
  <c r="I5380" i="3"/>
  <c r="K5380" i="3" s="1"/>
  <c r="S5379" i="3"/>
  <c r="P5380" i="3"/>
  <c r="R5380" i="3" s="1"/>
  <c r="O5379" i="3" a="1"/>
  <c r="O5379" i="3" s="1"/>
  <c r="U5373" i="3" l="1"/>
  <c r="T5374" i="3"/>
  <c r="I5381" i="3"/>
  <c r="K5381" i="3" s="1"/>
  <c r="S5380" i="3"/>
  <c r="P5381" i="3"/>
  <c r="R5381" i="3" s="1"/>
  <c r="O5380" i="3" a="1"/>
  <c r="O5380" i="3" s="1"/>
  <c r="U5374" i="3" l="1"/>
  <c r="T5375" i="3"/>
  <c r="I5382" i="3"/>
  <c r="K5382" i="3" s="1"/>
  <c r="S5381" i="3"/>
  <c r="P5382" i="3"/>
  <c r="R5382" i="3" s="1"/>
  <c r="O5381" i="3" a="1"/>
  <c r="O5381" i="3" s="1"/>
  <c r="U5375" i="3" l="1"/>
  <c r="T5376" i="3"/>
  <c r="I5383" i="3"/>
  <c r="K5383" i="3" s="1"/>
  <c r="S5382" i="3"/>
  <c r="P5383" i="3"/>
  <c r="R5383" i="3" s="1"/>
  <c r="O5382" i="3" a="1"/>
  <c r="O5382" i="3" s="1"/>
  <c r="U5376" i="3" l="1"/>
  <c r="T5377" i="3"/>
  <c r="I5384" i="3"/>
  <c r="K5384" i="3" s="1"/>
  <c r="S5383" i="3"/>
  <c r="P5384" i="3"/>
  <c r="R5384" i="3" s="1"/>
  <c r="O5383" i="3" a="1"/>
  <c r="O5383" i="3" s="1"/>
  <c r="U5377" i="3" l="1"/>
  <c r="T5378" i="3"/>
  <c r="I5385" i="3"/>
  <c r="K5385" i="3" s="1"/>
  <c r="S5384" i="3"/>
  <c r="P5385" i="3"/>
  <c r="R5385" i="3" s="1"/>
  <c r="O5384" i="3" a="1"/>
  <c r="O5384" i="3" s="1"/>
  <c r="U5378" i="3" l="1"/>
  <c r="T5379" i="3"/>
  <c r="I5386" i="3"/>
  <c r="K5386" i="3" s="1"/>
  <c r="S5385" i="3"/>
  <c r="P5386" i="3"/>
  <c r="R5386" i="3" s="1"/>
  <c r="O5385" i="3" a="1"/>
  <c r="O5385" i="3" s="1"/>
  <c r="U5379" i="3" l="1"/>
  <c r="T5380" i="3"/>
  <c r="I5387" i="3"/>
  <c r="K5387" i="3" s="1"/>
  <c r="S5386" i="3"/>
  <c r="P5387" i="3"/>
  <c r="R5387" i="3" s="1"/>
  <c r="O5386" i="3" a="1"/>
  <c r="O5386" i="3" s="1"/>
  <c r="U5380" i="3" l="1"/>
  <c r="T5381" i="3"/>
  <c r="I5388" i="3"/>
  <c r="K5388" i="3" s="1"/>
  <c r="S5387" i="3"/>
  <c r="P5388" i="3"/>
  <c r="R5388" i="3" s="1"/>
  <c r="O5387" i="3" a="1"/>
  <c r="O5387" i="3" s="1"/>
  <c r="U5381" i="3" l="1"/>
  <c r="T5382" i="3"/>
  <c r="I5389" i="3"/>
  <c r="K5389" i="3" s="1"/>
  <c r="S5388" i="3"/>
  <c r="P5389" i="3"/>
  <c r="R5389" i="3" s="1"/>
  <c r="O5388" i="3" a="1"/>
  <c r="O5388" i="3" s="1"/>
  <c r="U5382" i="3" l="1"/>
  <c r="T5383" i="3"/>
  <c r="I5390" i="3"/>
  <c r="K5390" i="3" s="1"/>
  <c r="S5389" i="3"/>
  <c r="P5390" i="3"/>
  <c r="R5390" i="3" s="1"/>
  <c r="O5389" i="3" a="1"/>
  <c r="O5389" i="3" s="1"/>
  <c r="U5383" i="3" l="1"/>
  <c r="T5384" i="3"/>
  <c r="I5391" i="3"/>
  <c r="K5391" i="3" s="1"/>
  <c r="P5391" i="3" s="1"/>
  <c r="R5391" i="3" s="1"/>
  <c r="S5390" i="3"/>
  <c r="O5390" i="3" a="1"/>
  <c r="O5390" i="3" s="1"/>
  <c r="U5384" i="3" l="1"/>
  <c r="T5385" i="3"/>
  <c r="I5392" i="3"/>
  <c r="K5392" i="3" s="1"/>
  <c r="S5391" i="3"/>
  <c r="P5392" i="3"/>
  <c r="R5392" i="3" s="1"/>
  <c r="O5391" i="3" a="1"/>
  <c r="O5391" i="3" s="1"/>
  <c r="U5385" i="3" l="1"/>
  <c r="T5386" i="3"/>
  <c r="I5393" i="3"/>
  <c r="K5393" i="3" s="1"/>
  <c r="P5393" i="3" s="1"/>
  <c r="R5393" i="3" s="1"/>
  <c r="S5392" i="3"/>
  <c r="O5392" i="3" a="1"/>
  <c r="O5392" i="3" s="1"/>
  <c r="U5386" i="3" l="1"/>
  <c r="T5387" i="3"/>
  <c r="I5394" i="3"/>
  <c r="K5394" i="3" s="1"/>
  <c r="S5393" i="3"/>
  <c r="P5394" i="3"/>
  <c r="R5394" i="3" s="1"/>
  <c r="O5393" i="3" a="1"/>
  <c r="O5393" i="3" s="1"/>
  <c r="U5387" i="3" l="1"/>
  <c r="T5388" i="3"/>
  <c r="I5395" i="3"/>
  <c r="K5395" i="3" s="1"/>
  <c r="S5394" i="3"/>
  <c r="P5395" i="3"/>
  <c r="R5395" i="3" s="1"/>
  <c r="O5394" i="3" a="1"/>
  <c r="O5394" i="3" s="1"/>
  <c r="U5388" i="3" l="1"/>
  <c r="T5389" i="3"/>
  <c r="I5396" i="3"/>
  <c r="K5396" i="3" s="1"/>
  <c r="S5395" i="3"/>
  <c r="P5396" i="3"/>
  <c r="R5396" i="3" s="1"/>
  <c r="O5395" i="3" a="1"/>
  <c r="O5395" i="3" s="1"/>
  <c r="U5389" i="3" l="1"/>
  <c r="T5390" i="3"/>
  <c r="I5397" i="3"/>
  <c r="K5397" i="3" s="1"/>
  <c r="S5396" i="3"/>
  <c r="P5397" i="3"/>
  <c r="R5397" i="3" s="1"/>
  <c r="O5396" i="3" a="1"/>
  <c r="O5396" i="3" s="1"/>
  <c r="U5390" i="3" l="1"/>
  <c r="T5391" i="3"/>
  <c r="I5398" i="3"/>
  <c r="K5398" i="3" s="1"/>
  <c r="S5397" i="3"/>
  <c r="P5398" i="3"/>
  <c r="R5398" i="3" s="1"/>
  <c r="O5397" i="3" a="1"/>
  <c r="O5397" i="3" s="1"/>
  <c r="U5391" i="3" l="1"/>
  <c r="T5392" i="3"/>
  <c r="I5399" i="3"/>
  <c r="K5399" i="3" s="1"/>
  <c r="S5398" i="3"/>
  <c r="P5399" i="3"/>
  <c r="R5399" i="3" s="1"/>
  <c r="O5398" i="3" a="1"/>
  <c r="O5398" i="3" s="1"/>
  <c r="U5392" i="3" l="1"/>
  <c r="T5393" i="3"/>
  <c r="I5400" i="3"/>
  <c r="K5400" i="3" s="1"/>
  <c r="S5399" i="3"/>
  <c r="P5400" i="3"/>
  <c r="R5400" i="3" s="1"/>
  <c r="O5399" i="3" a="1"/>
  <c r="O5399" i="3" s="1"/>
  <c r="U5393" i="3" l="1"/>
  <c r="T5394" i="3"/>
  <c r="I5401" i="3"/>
  <c r="K5401" i="3" s="1"/>
  <c r="S5400" i="3"/>
  <c r="P5401" i="3"/>
  <c r="R5401" i="3" s="1"/>
  <c r="O5400" i="3" a="1"/>
  <c r="O5400" i="3" s="1"/>
  <c r="U5394" i="3" l="1"/>
  <c r="T5395" i="3"/>
  <c r="I5402" i="3"/>
  <c r="K5402" i="3" s="1"/>
  <c r="S5401" i="3"/>
  <c r="P5402" i="3"/>
  <c r="R5402" i="3" s="1"/>
  <c r="O5401" i="3" a="1"/>
  <c r="O5401" i="3" s="1"/>
  <c r="U5395" i="3" l="1"/>
  <c r="T5396" i="3"/>
  <c r="I5403" i="3"/>
  <c r="K5403" i="3" s="1"/>
  <c r="S5402" i="3"/>
  <c r="P5403" i="3"/>
  <c r="R5403" i="3" s="1"/>
  <c r="O5402" i="3" a="1"/>
  <c r="O5402" i="3" s="1"/>
  <c r="U5396" i="3" l="1"/>
  <c r="T5397" i="3"/>
  <c r="I5404" i="3"/>
  <c r="K5404" i="3" s="1"/>
  <c r="P5404" i="3" s="1"/>
  <c r="R5404" i="3" s="1"/>
  <c r="S5403" i="3"/>
  <c r="O5403" i="3" a="1"/>
  <c r="O5403" i="3" s="1"/>
  <c r="U5397" i="3" l="1"/>
  <c r="T5398" i="3"/>
  <c r="I5405" i="3"/>
  <c r="K5405" i="3" s="1"/>
  <c r="S5404" i="3"/>
  <c r="P5405" i="3"/>
  <c r="R5405" i="3" s="1"/>
  <c r="O5404" i="3" a="1"/>
  <c r="O5404" i="3" s="1"/>
  <c r="U5398" i="3" l="1"/>
  <c r="T5399" i="3"/>
  <c r="I5406" i="3"/>
  <c r="K5406" i="3" s="1"/>
  <c r="S5405" i="3"/>
  <c r="P5406" i="3"/>
  <c r="R5406" i="3" s="1"/>
  <c r="O5405" i="3" a="1"/>
  <c r="O5405" i="3" s="1"/>
  <c r="U5399" i="3" l="1"/>
  <c r="T5400" i="3"/>
  <c r="I5407" i="3"/>
  <c r="K5407" i="3" s="1"/>
  <c r="S5406" i="3"/>
  <c r="P5407" i="3"/>
  <c r="R5407" i="3" s="1"/>
  <c r="O5406" i="3" a="1"/>
  <c r="O5406" i="3" s="1"/>
  <c r="U5400" i="3" l="1"/>
  <c r="T5401" i="3"/>
  <c r="I5408" i="3"/>
  <c r="K5408" i="3" s="1"/>
  <c r="S5407" i="3"/>
  <c r="P5408" i="3"/>
  <c r="R5408" i="3" s="1"/>
  <c r="O5407" i="3" a="1"/>
  <c r="O5407" i="3" s="1"/>
  <c r="U5401" i="3" l="1"/>
  <c r="T5402" i="3"/>
  <c r="I5409" i="3"/>
  <c r="K5409" i="3" s="1"/>
  <c r="P5409" i="3"/>
  <c r="R5409" i="3" s="1"/>
  <c r="S5408" i="3"/>
  <c r="O5408" i="3" a="1"/>
  <c r="O5408" i="3" s="1"/>
  <c r="U5402" i="3" l="1"/>
  <c r="T5403" i="3"/>
  <c r="I5410" i="3"/>
  <c r="K5410" i="3" s="1"/>
  <c r="S5409" i="3"/>
  <c r="P5410" i="3"/>
  <c r="R5410" i="3" s="1"/>
  <c r="O5409" i="3" a="1"/>
  <c r="O5409" i="3" s="1"/>
  <c r="U5403" i="3" l="1"/>
  <c r="T5404" i="3"/>
  <c r="I5411" i="3"/>
  <c r="K5411" i="3" s="1"/>
  <c r="S5410" i="3"/>
  <c r="P5411" i="3"/>
  <c r="R5411" i="3" s="1"/>
  <c r="O5410" i="3" a="1"/>
  <c r="O5410" i="3" s="1"/>
  <c r="U5404" i="3" l="1"/>
  <c r="T5405" i="3"/>
  <c r="I5412" i="3"/>
  <c r="K5412" i="3" s="1"/>
  <c r="S5411" i="3"/>
  <c r="P5412" i="3"/>
  <c r="R5412" i="3" s="1"/>
  <c r="O5411" i="3" a="1"/>
  <c r="O5411" i="3" s="1"/>
  <c r="U5405" i="3" l="1"/>
  <c r="T5406" i="3"/>
  <c r="I5413" i="3"/>
  <c r="K5413" i="3" s="1"/>
  <c r="S5412" i="3"/>
  <c r="P5413" i="3"/>
  <c r="R5413" i="3" s="1"/>
  <c r="O5412" i="3" a="1"/>
  <c r="O5412" i="3" s="1"/>
  <c r="U5406" i="3" l="1"/>
  <c r="T5407" i="3"/>
  <c r="I5414" i="3"/>
  <c r="K5414" i="3" s="1"/>
  <c r="S5413" i="3"/>
  <c r="P5414" i="3"/>
  <c r="R5414" i="3" s="1"/>
  <c r="O5413" i="3" a="1"/>
  <c r="O5413" i="3" s="1"/>
  <c r="U5407" i="3" l="1"/>
  <c r="T5408" i="3"/>
  <c r="I5415" i="3"/>
  <c r="K5415" i="3" s="1"/>
  <c r="S5414" i="3"/>
  <c r="P5415" i="3"/>
  <c r="R5415" i="3" s="1"/>
  <c r="O5414" i="3" a="1"/>
  <c r="O5414" i="3" s="1"/>
  <c r="U5408" i="3" l="1"/>
  <c r="T5409" i="3"/>
  <c r="I5416" i="3"/>
  <c r="K5416" i="3" s="1"/>
  <c r="S5415" i="3"/>
  <c r="P5416" i="3"/>
  <c r="R5416" i="3" s="1"/>
  <c r="O5415" i="3" a="1"/>
  <c r="O5415" i="3" s="1"/>
  <c r="U5409" i="3" l="1"/>
  <c r="T5410" i="3"/>
  <c r="I5417" i="3"/>
  <c r="K5417" i="3" s="1"/>
  <c r="S5416" i="3"/>
  <c r="P5417" i="3"/>
  <c r="R5417" i="3" s="1"/>
  <c r="O5416" i="3" a="1"/>
  <c r="O5416" i="3" s="1"/>
  <c r="U5410" i="3" l="1"/>
  <c r="T5411" i="3"/>
  <c r="I5418" i="3"/>
  <c r="K5418" i="3" s="1"/>
  <c r="S5417" i="3"/>
  <c r="P5418" i="3"/>
  <c r="R5418" i="3" s="1"/>
  <c r="O5417" i="3" a="1"/>
  <c r="O5417" i="3" s="1"/>
  <c r="U5411" i="3" l="1"/>
  <c r="T5412" i="3"/>
  <c r="I5419" i="3"/>
  <c r="K5419" i="3" s="1"/>
  <c r="S5418" i="3"/>
  <c r="P5419" i="3"/>
  <c r="R5419" i="3" s="1"/>
  <c r="O5418" i="3" a="1"/>
  <c r="O5418" i="3" s="1"/>
  <c r="U5412" i="3" l="1"/>
  <c r="T5413" i="3"/>
  <c r="I5420" i="3"/>
  <c r="K5420" i="3" s="1"/>
  <c r="S5419" i="3"/>
  <c r="P5420" i="3"/>
  <c r="R5420" i="3" s="1"/>
  <c r="O5419" i="3" a="1"/>
  <c r="O5419" i="3" s="1"/>
  <c r="U5413" i="3" l="1"/>
  <c r="T5414" i="3"/>
  <c r="I5421" i="3"/>
  <c r="K5421" i="3" s="1"/>
  <c r="S5420" i="3"/>
  <c r="P5421" i="3"/>
  <c r="R5421" i="3" s="1"/>
  <c r="O5420" i="3" a="1"/>
  <c r="O5420" i="3" s="1"/>
  <c r="U5414" i="3" l="1"/>
  <c r="T5415" i="3"/>
  <c r="I5422" i="3"/>
  <c r="K5422" i="3" s="1"/>
  <c r="S5421" i="3"/>
  <c r="P5422" i="3"/>
  <c r="R5422" i="3" s="1"/>
  <c r="O5421" i="3" a="1"/>
  <c r="O5421" i="3" s="1"/>
  <c r="U5415" i="3" l="1"/>
  <c r="T5416" i="3"/>
  <c r="I5423" i="3"/>
  <c r="K5423" i="3" s="1"/>
  <c r="S5422" i="3"/>
  <c r="P5423" i="3"/>
  <c r="R5423" i="3" s="1"/>
  <c r="O5422" i="3" a="1"/>
  <c r="O5422" i="3" s="1"/>
  <c r="U5416" i="3" l="1"/>
  <c r="T5417" i="3"/>
  <c r="I5424" i="3"/>
  <c r="K5424" i="3" s="1"/>
  <c r="S5423" i="3"/>
  <c r="P5424" i="3"/>
  <c r="R5424" i="3" s="1"/>
  <c r="O5423" i="3" a="1"/>
  <c r="O5423" i="3" s="1"/>
  <c r="U5417" i="3" l="1"/>
  <c r="T5418" i="3"/>
  <c r="I5425" i="3"/>
  <c r="K5425" i="3" s="1"/>
  <c r="S5424" i="3"/>
  <c r="P5425" i="3"/>
  <c r="R5425" i="3" s="1"/>
  <c r="O5424" i="3" a="1"/>
  <c r="O5424" i="3" s="1"/>
  <c r="U5418" i="3" l="1"/>
  <c r="T5419" i="3"/>
  <c r="I5426" i="3"/>
  <c r="K5426" i="3" s="1"/>
  <c r="S5425" i="3"/>
  <c r="P5426" i="3"/>
  <c r="R5426" i="3" s="1"/>
  <c r="O5425" i="3" a="1"/>
  <c r="O5425" i="3" s="1"/>
  <c r="U5419" i="3" l="1"/>
  <c r="T5420" i="3"/>
  <c r="I5427" i="3"/>
  <c r="K5427" i="3" s="1"/>
  <c r="S5426" i="3"/>
  <c r="P5427" i="3"/>
  <c r="R5427" i="3" s="1"/>
  <c r="O5426" i="3" a="1"/>
  <c r="O5426" i="3" s="1"/>
  <c r="U5420" i="3" l="1"/>
  <c r="T5421" i="3"/>
  <c r="I5428" i="3"/>
  <c r="K5428" i="3" s="1"/>
  <c r="S5427" i="3"/>
  <c r="P5428" i="3"/>
  <c r="R5428" i="3" s="1"/>
  <c r="O5427" i="3" a="1"/>
  <c r="O5427" i="3" s="1"/>
  <c r="U5421" i="3" l="1"/>
  <c r="T5422" i="3"/>
  <c r="I5429" i="3"/>
  <c r="K5429" i="3" s="1"/>
  <c r="S5428" i="3"/>
  <c r="P5429" i="3"/>
  <c r="R5429" i="3" s="1"/>
  <c r="O5428" i="3" a="1"/>
  <c r="O5428" i="3" s="1"/>
  <c r="U5422" i="3" l="1"/>
  <c r="T5423" i="3"/>
  <c r="I5430" i="3"/>
  <c r="K5430" i="3" s="1"/>
  <c r="S5429" i="3"/>
  <c r="P5430" i="3"/>
  <c r="R5430" i="3" s="1"/>
  <c r="O5429" i="3" a="1"/>
  <c r="O5429" i="3" s="1"/>
  <c r="U5423" i="3" l="1"/>
  <c r="T5424" i="3"/>
  <c r="I5431" i="3"/>
  <c r="K5431" i="3" s="1"/>
  <c r="S5430" i="3"/>
  <c r="P5431" i="3"/>
  <c r="R5431" i="3" s="1"/>
  <c r="O5430" i="3" a="1"/>
  <c r="O5430" i="3" s="1"/>
  <c r="U5424" i="3" l="1"/>
  <c r="T5425" i="3"/>
  <c r="I5432" i="3"/>
  <c r="K5432" i="3" s="1"/>
  <c r="P5432" i="3" s="1"/>
  <c r="R5432" i="3" s="1"/>
  <c r="S5431" i="3"/>
  <c r="O5431" i="3" a="1"/>
  <c r="O5431" i="3" s="1"/>
  <c r="U5425" i="3" l="1"/>
  <c r="T5426" i="3"/>
  <c r="I5433" i="3"/>
  <c r="K5433" i="3" s="1"/>
  <c r="P5433" i="3" s="1"/>
  <c r="R5433" i="3" s="1"/>
  <c r="S5432" i="3"/>
  <c r="O5432" i="3" a="1"/>
  <c r="O5432" i="3" s="1"/>
  <c r="U5426" i="3" l="1"/>
  <c r="T5427" i="3"/>
  <c r="I5434" i="3"/>
  <c r="K5434" i="3" s="1"/>
  <c r="P5434" i="3" s="1"/>
  <c r="R5434" i="3" s="1"/>
  <c r="S5433" i="3"/>
  <c r="O5433" i="3" a="1"/>
  <c r="O5433" i="3" s="1"/>
  <c r="U5427" i="3" l="1"/>
  <c r="T5428" i="3"/>
  <c r="I5435" i="3"/>
  <c r="K5435" i="3" s="1"/>
  <c r="P5435" i="3" s="1"/>
  <c r="R5435" i="3" s="1"/>
  <c r="S5434" i="3"/>
  <c r="O5434" i="3" a="1"/>
  <c r="O5434" i="3" s="1"/>
  <c r="U5428" i="3" l="1"/>
  <c r="T5429" i="3"/>
  <c r="I5436" i="3"/>
  <c r="K5436" i="3" s="1"/>
  <c r="P5436" i="3" s="1"/>
  <c r="R5436" i="3" s="1"/>
  <c r="S5435" i="3"/>
  <c r="O5435" i="3" a="1"/>
  <c r="O5435" i="3" s="1"/>
  <c r="U5429" i="3" l="1"/>
  <c r="T5430" i="3"/>
  <c r="I5437" i="3"/>
  <c r="K5437" i="3" s="1"/>
  <c r="P5437" i="3" s="1"/>
  <c r="R5437" i="3" s="1"/>
  <c r="S5436" i="3"/>
  <c r="O5436" i="3" a="1"/>
  <c r="O5436" i="3" s="1"/>
  <c r="U5430" i="3" l="1"/>
  <c r="T5431" i="3"/>
  <c r="I5438" i="3"/>
  <c r="K5438" i="3" s="1"/>
  <c r="P5438" i="3" s="1"/>
  <c r="R5438" i="3" s="1"/>
  <c r="S5437" i="3"/>
  <c r="O5437" i="3" a="1"/>
  <c r="O5437" i="3" s="1"/>
  <c r="U5431" i="3" l="1"/>
  <c r="T5432" i="3"/>
  <c r="I5439" i="3"/>
  <c r="K5439" i="3" s="1"/>
  <c r="P5439" i="3" s="1"/>
  <c r="R5439" i="3" s="1"/>
  <c r="S5438" i="3"/>
  <c r="O5438" i="3" a="1"/>
  <c r="O5438" i="3" s="1"/>
  <c r="U5432" i="3" l="1"/>
  <c r="T5433" i="3"/>
  <c r="I5440" i="3"/>
  <c r="K5440" i="3" s="1"/>
  <c r="S5439" i="3"/>
  <c r="P5440" i="3"/>
  <c r="R5440" i="3" s="1"/>
  <c r="O5439" i="3" a="1"/>
  <c r="O5439" i="3" s="1"/>
  <c r="U5433" i="3" l="1"/>
  <c r="T5434" i="3"/>
  <c r="I5441" i="3"/>
  <c r="K5441" i="3" s="1"/>
  <c r="S5440" i="3"/>
  <c r="P5441" i="3"/>
  <c r="R5441" i="3" s="1"/>
  <c r="O5440" i="3" a="1"/>
  <c r="O5440" i="3" s="1"/>
  <c r="U5434" i="3" l="1"/>
  <c r="T5435" i="3"/>
  <c r="I5442" i="3"/>
  <c r="K5442" i="3" s="1"/>
  <c r="P5442" i="3" s="1"/>
  <c r="R5442" i="3" s="1"/>
  <c r="S5441" i="3"/>
  <c r="O5441" i="3" a="1"/>
  <c r="O5441" i="3" s="1"/>
  <c r="U5435" i="3" l="1"/>
  <c r="T5436" i="3"/>
  <c r="I5443" i="3"/>
  <c r="K5443" i="3" s="1"/>
  <c r="P5443" i="3"/>
  <c r="R5443" i="3" s="1"/>
  <c r="S5442" i="3"/>
  <c r="O5442" i="3" a="1"/>
  <c r="O5442" i="3" s="1"/>
  <c r="U5436" i="3" l="1"/>
  <c r="T5437" i="3"/>
  <c r="I5444" i="3"/>
  <c r="K5444" i="3" s="1"/>
  <c r="S5443" i="3"/>
  <c r="P5444" i="3"/>
  <c r="R5444" i="3" s="1"/>
  <c r="O5443" i="3" a="1"/>
  <c r="O5443" i="3" s="1"/>
  <c r="U5437" i="3" l="1"/>
  <c r="T5438" i="3"/>
  <c r="I5445" i="3"/>
  <c r="K5445" i="3" s="1"/>
  <c r="S5444" i="3"/>
  <c r="P5445" i="3"/>
  <c r="R5445" i="3" s="1"/>
  <c r="O5444" i="3" a="1"/>
  <c r="O5444" i="3" s="1"/>
  <c r="U5438" i="3" l="1"/>
  <c r="T5439" i="3"/>
  <c r="I5446" i="3"/>
  <c r="K5446" i="3" s="1"/>
  <c r="S5445" i="3"/>
  <c r="P5446" i="3"/>
  <c r="R5446" i="3" s="1"/>
  <c r="O5445" i="3" a="1"/>
  <c r="O5445" i="3" s="1"/>
  <c r="U5439" i="3" l="1"/>
  <c r="T5440" i="3"/>
  <c r="I5447" i="3"/>
  <c r="K5447" i="3" s="1"/>
  <c r="P5447" i="3" s="1"/>
  <c r="R5447" i="3" s="1"/>
  <c r="S5446" i="3"/>
  <c r="O5446" i="3" a="1"/>
  <c r="O5446" i="3" s="1"/>
  <c r="U5440" i="3" l="1"/>
  <c r="T5441" i="3"/>
  <c r="I5448" i="3"/>
  <c r="K5448" i="3" s="1"/>
  <c r="P5448" i="3"/>
  <c r="R5448" i="3" s="1"/>
  <c r="S5447" i="3"/>
  <c r="O5447" i="3" a="1"/>
  <c r="O5447" i="3" s="1"/>
  <c r="U5441" i="3" l="1"/>
  <c r="T5442" i="3"/>
  <c r="I5449" i="3"/>
  <c r="K5449" i="3" s="1"/>
  <c r="P5449" i="3" s="1"/>
  <c r="R5449" i="3" s="1"/>
  <c r="S5448" i="3"/>
  <c r="O5448" i="3" a="1"/>
  <c r="O5448" i="3" s="1"/>
  <c r="U5442" i="3" l="1"/>
  <c r="T5443" i="3"/>
  <c r="I5450" i="3"/>
  <c r="K5450" i="3" s="1"/>
  <c r="P5450" i="3" s="1"/>
  <c r="R5450" i="3" s="1"/>
  <c r="S5449" i="3"/>
  <c r="O5449" i="3" a="1"/>
  <c r="O5449" i="3" s="1"/>
  <c r="U5443" i="3" l="1"/>
  <c r="T5444" i="3"/>
  <c r="I5451" i="3"/>
  <c r="K5451" i="3" s="1"/>
  <c r="S5450" i="3"/>
  <c r="P5451" i="3"/>
  <c r="R5451" i="3" s="1"/>
  <c r="O5450" i="3" a="1"/>
  <c r="O5450" i="3" s="1"/>
  <c r="U5444" i="3" l="1"/>
  <c r="T5445" i="3"/>
  <c r="I5452" i="3"/>
  <c r="K5452" i="3" s="1"/>
  <c r="P5452" i="3" s="1"/>
  <c r="R5452" i="3" s="1"/>
  <c r="S5451" i="3"/>
  <c r="O5451" i="3" a="1"/>
  <c r="O5451" i="3" s="1"/>
  <c r="U5445" i="3" l="1"/>
  <c r="T5446" i="3"/>
  <c r="I5453" i="3"/>
  <c r="K5453" i="3" s="1"/>
  <c r="P5453" i="3" s="1"/>
  <c r="R5453" i="3" s="1"/>
  <c r="S5452" i="3"/>
  <c r="O5452" i="3" a="1"/>
  <c r="O5452" i="3" s="1"/>
  <c r="U5446" i="3" l="1"/>
  <c r="T5447" i="3"/>
  <c r="I5454" i="3"/>
  <c r="K5454" i="3" s="1"/>
  <c r="P5454" i="3" s="1"/>
  <c r="R5454" i="3" s="1"/>
  <c r="S5453" i="3"/>
  <c r="O5453" i="3" a="1"/>
  <c r="O5453" i="3" s="1"/>
  <c r="U5447" i="3" l="1"/>
  <c r="T5448" i="3"/>
  <c r="I5455" i="3"/>
  <c r="K5455" i="3" s="1"/>
  <c r="S5454" i="3"/>
  <c r="P5455" i="3"/>
  <c r="R5455" i="3" s="1"/>
  <c r="O5454" i="3" a="1"/>
  <c r="O5454" i="3" s="1"/>
  <c r="U5448" i="3" l="1"/>
  <c r="T5449" i="3"/>
  <c r="I5456" i="3"/>
  <c r="K5456" i="3" s="1"/>
  <c r="P5456" i="3" s="1"/>
  <c r="R5456" i="3" s="1"/>
  <c r="S5455" i="3"/>
  <c r="O5455" i="3" a="1"/>
  <c r="O5455" i="3" s="1"/>
  <c r="U5449" i="3" l="1"/>
  <c r="T5450" i="3"/>
  <c r="I5457" i="3"/>
  <c r="K5457" i="3" s="1"/>
  <c r="P5457" i="3" s="1"/>
  <c r="R5457" i="3" s="1"/>
  <c r="S5456" i="3"/>
  <c r="O5456" i="3" a="1"/>
  <c r="O5456" i="3" s="1"/>
  <c r="U5450" i="3" l="1"/>
  <c r="T5451" i="3"/>
  <c r="I5458" i="3"/>
  <c r="K5458" i="3" s="1"/>
  <c r="S5457" i="3"/>
  <c r="P5458" i="3"/>
  <c r="R5458" i="3" s="1"/>
  <c r="O5457" i="3" a="1"/>
  <c r="O5457" i="3" s="1"/>
  <c r="U5451" i="3" l="1"/>
  <c r="T5452" i="3"/>
  <c r="I5459" i="3"/>
  <c r="K5459" i="3" s="1"/>
  <c r="S5458" i="3"/>
  <c r="P5459" i="3"/>
  <c r="R5459" i="3" s="1"/>
  <c r="O5458" i="3" a="1"/>
  <c r="O5458" i="3" s="1"/>
  <c r="U5452" i="3" l="1"/>
  <c r="T5453" i="3"/>
  <c r="I5460" i="3"/>
  <c r="K5460" i="3" s="1"/>
  <c r="S5459" i="3"/>
  <c r="P5460" i="3"/>
  <c r="R5460" i="3" s="1"/>
  <c r="O5459" i="3" a="1"/>
  <c r="O5459" i="3" s="1"/>
  <c r="U5453" i="3" l="1"/>
  <c r="T5454" i="3"/>
  <c r="I5461" i="3"/>
  <c r="K5461" i="3" s="1"/>
  <c r="S5460" i="3"/>
  <c r="P5461" i="3"/>
  <c r="R5461" i="3" s="1"/>
  <c r="O5460" i="3" a="1"/>
  <c r="O5460" i="3" s="1"/>
  <c r="U5454" i="3" l="1"/>
  <c r="T5455" i="3"/>
  <c r="I5462" i="3"/>
  <c r="K5462" i="3" s="1"/>
  <c r="S5461" i="3"/>
  <c r="P5462" i="3"/>
  <c r="R5462" i="3" s="1"/>
  <c r="O5461" i="3" a="1"/>
  <c r="O5461" i="3" s="1"/>
  <c r="U5455" i="3" l="1"/>
  <c r="T5456" i="3"/>
  <c r="I5463" i="3"/>
  <c r="K5463" i="3" s="1"/>
  <c r="P5463" i="3" s="1"/>
  <c r="R5463" i="3" s="1"/>
  <c r="S5462" i="3"/>
  <c r="O5462" i="3" a="1"/>
  <c r="O5462" i="3" s="1"/>
  <c r="U5456" i="3" l="1"/>
  <c r="T5457" i="3"/>
  <c r="I5464" i="3"/>
  <c r="K5464" i="3" s="1"/>
  <c r="P5464" i="3" s="1"/>
  <c r="R5464" i="3" s="1"/>
  <c r="S5463" i="3"/>
  <c r="O5463" i="3" a="1"/>
  <c r="O5463" i="3" s="1"/>
  <c r="U5457" i="3" l="1"/>
  <c r="T5458" i="3"/>
  <c r="I5465" i="3"/>
  <c r="K5465" i="3" s="1"/>
  <c r="P5465" i="3" s="1"/>
  <c r="R5465" i="3" s="1"/>
  <c r="S5464" i="3"/>
  <c r="O5464" i="3" a="1"/>
  <c r="O5464" i="3" s="1"/>
  <c r="U5458" i="3" l="1"/>
  <c r="T5459" i="3"/>
  <c r="I5466" i="3"/>
  <c r="K5466" i="3" s="1"/>
  <c r="S5465" i="3"/>
  <c r="P5466" i="3"/>
  <c r="R5466" i="3" s="1"/>
  <c r="O5465" i="3" a="1"/>
  <c r="O5465" i="3" s="1"/>
  <c r="U5459" i="3" l="1"/>
  <c r="T5460" i="3"/>
  <c r="I5467" i="3"/>
  <c r="K5467" i="3" s="1"/>
  <c r="S5466" i="3"/>
  <c r="P5467" i="3"/>
  <c r="R5467" i="3" s="1"/>
  <c r="O5466" i="3" a="1"/>
  <c r="O5466" i="3" s="1"/>
  <c r="U5460" i="3" l="1"/>
  <c r="T5461" i="3"/>
  <c r="I5468" i="3"/>
  <c r="K5468" i="3" s="1"/>
  <c r="S5467" i="3"/>
  <c r="P5468" i="3"/>
  <c r="R5468" i="3" s="1"/>
  <c r="O5467" i="3" a="1"/>
  <c r="O5467" i="3" s="1"/>
  <c r="U5461" i="3" l="1"/>
  <c r="T5462" i="3"/>
  <c r="I5469" i="3"/>
  <c r="K5469" i="3" s="1"/>
  <c r="S5468" i="3"/>
  <c r="P5469" i="3"/>
  <c r="R5469" i="3" s="1"/>
  <c r="O5468" i="3" a="1"/>
  <c r="O5468" i="3" s="1"/>
  <c r="U5462" i="3" l="1"/>
  <c r="T5463" i="3"/>
  <c r="I5470" i="3"/>
  <c r="K5470" i="3" s="1"/>
  <c r="P5470" i="3" s="1"/>
  <c r="R5470" i="3" s="1"/>
  <c r="S5469" i="3"/>
  <c r="O5469" i="3" a="1"/>
  <c r="O5469" i="3" s="1"/>
  <c r="U5463" i="3" l="1"/>
  <c r="T5464" i="3"/>
  <c r="I5471" i="3"/>
  <c r="K5471" i="3" s="1"/>
  <c r="S5470" i="3"/>
  <c r="P5471" i="3"/>
  <c r="R5471" i="3" s="1"/>
  <c r="O5470" i="3" a="1"/>
  <c r="O5470" i="3" s="1"/>
  <c r="U5464" i="3" l="1"/>
  <c r="T5465" i="3"/>
  <c r="I5472" i="3"/>
  <c r="K5472" i="3" s="1"/>
  <c r="S5471" i="3"/>
  <c r="P5472" i="3"/>
  <c r="R5472" i="3" s="1"/>
  <c r="O5471" i="3" a="1"/>
  <c r="O5471" i="3" s="1"/>
  <c r="U5465" i="3" l="1"/>
  <c r="T5466" i="3"/>
  <c r="I5473" i="3"/>
  <c r="K5473" i="3" s="1"/>
  <c r="S5472" i="3"/>
  <c r="P5473" i="3"/>
  <c r="R5473" i="3" s="1"/>
  <c r="O5472" i="3" a="1"/>
  <c r="O5472" i="3" s="1"/>
  <c r="U5466" i="3" l="1"/>
  <c r="T5467" i="3"/>
  <c r="I5474" i="3"/>
  <c r="K5474" i="3" s="1"/>
  <c r="S5473" i="3"/>
  <c r="P5474" i="3"/>
  <c r="R5474" i="3" s="1"/>
  <c r="O5473" i="3" a="1"/>
  <c r="O5473" i="3" s="1"/>
  <c r="U5467" i="3" l="1"/>
  <c r="T5468" i="3"/>
  <c r="I5475" i="3"/>
  <c r="K5475" i="3" s="1"/>
  <c r="S5474" i="3"/>
  <c r="P5475" i="3"/>
  <c r="R5475" i="3" s="1"/>
  <c r="O5474" i="3" a="1"/>
  <c r="O5474" i="3" s="1"/>
  <c r="U5468" i="3" l="1"/>
  <c r="T5469" i="3"/>
  <c r="I5476" i="3"/>
  <c r="K5476" i="3" s="1"/>
  <c r="S5475" i="3"/>
  <c r="P5476" i="3"/>
  <c r="R5476" i="3" s="1"/>
  <c r="O5475" i="3" a="1"/>
  <c r="O5475" i="3" s="1"/>
  <c r="U5469" i="3" l="1"/>
  <c r="T5470" i="3"/>
  <c r="I5477" i="3"/>
  <c r="K5477" i="3" s="1"/>
  <c r="S5476" i="3"/>
  <c r="P5477" i="3"/>
  <c r="R5477" i="3" s="1"/>
  <c r="O5476" i="3" a="1"/>
  <c r="O5476" i="3" s="1"/>
  <c r="U5470" i="3" l="1"/>
  <c r="T5471" i="3"/>
  <c r="I5478" i="3"/>
  <c r="K5478" i="3" s="1"/>
  <c r="P5478" i="3" s="1"/>
  <c r="R5478" i="3" s="1"/>
  <c r="S5477" i="3"/>
  <c r="O5477" i="3" a="1"/>
  <c r="O5477" i="3" s="1"/>
  <c r="U5471" i="3" l="1"/>
  <c r="T5472" i="3"/>
  <c r="I5479" i="3"/>
  <c r="K5479" i="3" s="1"/>
  <c r="S5478" i="3"/>
  <c r="P5479" i="3"/>
  <c r="R5479" i="3" s="1"/>
  <c r="O5478" i="3" a="1"/>
  <c r="O5478" i="3" s="1"/>
  <c r="U5472" i="3" l="1"/>
  <c r="T5473" i="3"/>
  <c r="I5480" i="3"/>
  <c r="K5480" i="3" s="1"/>
  <c r="S5479" i="3"/>
  <c r="P5480" i="3"/>
  <c r="R5480" i="3" s="1"/>
  <c r="O5479" i="3" a="1"/>
  <c r="O5479" i="3" s="1"/>
  <c r="U5473" i="3" l="1"/>
  <c r="T5474" i="3"/>
  <c r="I5481" i="3"/>
  <c r="K5481" i="3" s="1"/>
  <c r="S5480" i="3"/>
  <c r="P5481" i="3"/>
  <c r="R5481" i="3" s="1"/>
  <c r="O5480" i="3" a="1"/>
  <c r="O5480" i="3" s="1"/>
  <c r="U5474" i="3" l="1"/>
  <c r="T5475" i="3"/>
  <c r="I5482" i="3"/>
  <c r="K5482" i="3" s="1"/>
  <c r="S5481" i="3"/>
  <c r="P5482" i="3"/>
  <c r="R5482" i="3" s="1"/>
  <c r="O5481" i="3" a="1"/>
  <c r="O5481" i="3" s="1"/>
  <c r="U5475" i="3" l="1"/>
  <c r="T5476" i="3"/>
  <c r="I5483" i="3"/>
  <c r="K5483" i="3" s="1"/>
  <c r="S5482" i="3"/>
  <c r="P5483" i="3"/>
  <c r="R5483" i="3" s="1"/>
  <c r="O5482" i="3" a="1"/>
  <c r="O5482" i="3" s="1"/>
  <c r="U5476" i="3" l="1"/>
  <c r="T5477" i="3"/>
  <c r="I5484" i="3"/>
  <c r="K5484" i="3" s="1"/>
  <c r="S5483" i="3"/>
  <c r="P5484" i="3"/>
  <c r="R5484" i="3" s="1"/>
  <c r="O5483" i="3" a="1"/>
  <c r="O5483" i="3" s="1"/>
  <c r="U5477" i="3" l="1"/>
  <c r="T5478" i="3"/>
  <c r="I5485" i="3"/>
  <c r="K5485" i="3" s="1"/>
  <c r="S5484" i="3"/>
  <c r="P5485" i="3"/>
  <c r="R5485" i="3" s="1"/>
  <c r="O5484" i="3" a="1"/>
  <c r="O5484" i="3" s="1"/>
  <c r="U5478" i="3" l="1"/>
  <c r="T5479" i="3"/>
  <c r="I5486" i="3"/>
  <c r="K5486" i="3" s="1"/>
  <c r="S5485" i="3"/>
  <c r="P5486" i="3"/>
  <c r="R5486" i="3" s="1"/>
  <c r="O5485" i="3" a="1"/>
  <c r="O5485" i="3" s="1"/>
  <c r="U5479" i="3" l="1"/>
  <c r="T5480" i="3"/>
  <c r="I5487" i="3"/>
  <c r="K5487" i="3" s="1"/>
  <c r="S5486" i="3"/>
  <c r="P5487" i="3"/>
  <c r="R5487" i="3" s="1"/>
  <c r="O5486" i="3" a="1"/>
  <c r="O5486" i="3" s="1"/>
  <c r="U5480" i="3" l="1"/>
  <c r="T5481" i="3"/>
  <c r="I5488" i="3"/>
  <c r="K5488" i="3" s="1"/>
  <c r="S5487" i="3"/>
  <c r="P5488" i="3"/>
  <c r="R5488" i="3" s="1"/>
  <c r="O5487" i="3" a="1"/>
  <c r="O5487" i="3" s="1"/>
  <c r="U5481" i="3" l="1"/>
  <c r="T5482" i="3"/>
  <c r="I5489" i="3"/>
  <c r="K5489" i="3" s="1"/>
  <c r="P5489" i="3" s="1"/>
  <c r="R5489" i="3" s="1"/>
  <c r="S5488" i="3"/>
  <c r="O5488" i="3" a="1"/>
  <c r="O5488" i="3" s="1"/>
  <c r="U5482" i="3" l="1"/>
  <c r="T5483" i="3"/>
  <c r="I5490" i="3"/>
  <c r="K5490" i="3" s="1"/>
  <c r="P5490" i="3"/>
  <c r="R5490" i="3" s="1"/>
  <c r="S5489" i="3"/>
  <c r="O5489" i="3" a="1"/>
  <c r="O5489" i="3" s="1"/>
  <c r="U5483" i="3" l="1"/>
  <c r="T5484" i="3"/>
  <c r="I5491" i="3"/>
  <c r="K5491" i="3" s="1"/>
  <c r="S5490" i="3"/>
  <c r="P5491" i="3"/>
  <c r="R5491" i="3" s="1"/>
  <c r="O5490" i="3" a="1"/>
  <c r="O5490" i="3" s="1"/>
  <c r="U5484" i="3" l="1"/>
  <c r="T5485" i="3"/>
  <c r="I5492" i="3"/>
  <c r="K5492" i="3" s="1"/>
  <c r="S5491" i="3"/>
  <c r="P5492" i="3"/>
  <c r="R5492" i="3" s="1"/>
  <c r="O5491" i="3" a="1"/>
  <c r="O5491" i="3" s="1"/>
  <c r="U5485" i="3" l="1"/>
  <c r="T5486" i="3"/>
  <c r="I5493" i="3"/>
  <c r="L5493" i="3" s="1"/>
  <c r="S5492" i="3"/>
  <c r="P5493" i="3"/>
  <c r="R5493" i="3" s="1"/>
  <c r="O5492" i="3" a="1"/>
  <c r="O5492" i="3" s="1"/>
  <c r="U5486" i="3" l="1"/>
  <c r="T5487" i="3"/>
  <c r="J5494" i="3"/>
  <c r="L5494" i="3" s="1"/>
  <c r="S5493" i="3"/>
  <c r="P5494" i="3"/>
  <c r="R5494" i="3" s="1"/>
  <c r="O5493" i="3" a="1"/>
  <c r="O5493" i="3" s="1"/>
  <c r="U5487" i="3" l="1"/>
  <c r="T5488" i="3"/>
  <c r="J5495" i="3"/>
  <c r="L5495" i="3" s="1"/>
  <c r="S5494" i="3"/>
  <c r="P5495" i="3"/>
  <c r="R5495" i="3" s="1"/>
  <c r="O5494" i="3" a="1"/>
  <c r="O5494" i="3" s="1"/>
  <c r="U5488" i="3" l="1"/>
  <c r="T5489" i="3"/>
  <c r="J5496" i="3"/>
  <c r="L5496" i="3" s="1"/>
  <c r="P5496" i="3"/>
  <c r="R5496" i="3" s="1"/>
  <c r="S5495" i="3"/>
  <c r="O5495" i="3" a="1"/>
  <c r="O5495" i="3" s="1"/>
  <c r="U5489" i="3" l="1"/>
  <c r="T5490" i="3"/>
  <c r="J5497" i="3"/>
  <c r="L5497" i="3" s="1"/>
  <c r="S5496" i="3"/>
  <c r="P5497" i="3"/>
  <c r="R5497" i="3" s="1"/>
  <c r="O5496" i="3" a="1"/>
  <c r="O5496" i="3" s="1"/>
  <c r="U5490" i="3" l="1"/>
  <c r="T5491" i="3"/>
  <c r="J5498" i="3"/>
  <c r="L5498" i="3" s="1"/>
  <c r="S5497" i="3"/>
  <c r="P5498" i="3"/>
  <c r="R5498" i="3" s="1"/>
  <c r="O5497" i="3" a="1"/>
  <c r="O5497" i="3" s="1"/>
  <c r="U5491" i="3" l="1"/>
  <c r="T5492" i="3"/>
  <c r="J5499" i="3"/>
  <c r="L5499" i="3" s="1"/>
  <c r="S5498" i="3"/>
  <c r="P5499" i="3"/>
  <c r="R5499" i="3" s="1"/>
  <c r="O5498" i="3" a="1"/>
  <c r="O5498" i="3" s="1"/>
  <c r="U5492" i="3" l="1"/>
  <c r="T5493" i="3"/>
  <c r="J5500" i="3"/>
  <c r="L5500" i="3" s="1"/>
  <c r="S5499" i="3"/>
  <c r="P5500" i="3"/>
  <c r="R5500" i="3" s="1"/>
  <c r="O5499" i="3" a="1"/>
  <c r="O5499" i="3" s="1"/>
  <c r="U5493" i="3" l="1"/>
  <c r="T5494" i="3"/>
  <c r="J5501" i="3"/>
  <c r="L5501" i="3" s="1"/>
  <c r="S5500" i="3"/>
  <c r="P5501" i="3"/>
  <c r="R5501" i="3" s="1"/>
  <c r="O5500" i="3" a="1"/>
  <c r="O5500" i="3" s="1"/>
  <c r="U5494" i="3" l="1"/>
  <c r="T5495" i="3"/>
  <c r="J5502" i="3"/>
  <c r="L5502" i="3" s="1"/>
  <c r="S5501" i="3"/>
  <c r="P5502" i="3"/>
  <c r="R5502" i="3" s="1"/>
  <c r="O5501" i="3" a="1"/>
  <c r="O5501" i="3" s="1"/>
  <c r="U5495" i="3" l="1"/>
  <c r="T5496" i="3"/>
  <c r="J5503" i="3"/>
  <c r="L5503" i="3" s="1"/>
  <c r="P5503" i="3"/>
  <c r="R5503" i="3" s="1"/>
  <c r="S5502" i="3"/>
  <c r="O5502" i="3" a="1"/>
  <c r="O5502" i="3" s="1"/>
  <c r="U5496" i="3" l="1"/>
  <c r="T5497" i="3"/>
  <c r="J5504" i="3"/>
  <c r="L5504" i="3" s="1"/>
  <c r="S5503" i="3"/>
  <c r="P5504" i="3"/>
  <c r="R5504" i="3" s="1"/>
  <c r="O5503" i="3" a="1"/>
  <c r="O5503" i="3" s="1"/>
  <c r="U5497" i="3" l="1"/>
  <c r="T5498" i="3"/>
  <c r="J5505" i="3"/>
  <c r="L5505" i="3" s="1"/>
  <c r="P5505" i="3" s="1"/>
  <c r="R5505" i="3" s="1"/>
  <c r="S5504" i="3"/>
  <c r="O5504" i="3" a="1"/>
  <c r="O5504" i="3" s="1"/>
  <c r="U5498" i="3" l="1"/>
  <c r="T5499" i="3"/>
  <c r="J5506" i="3"/>
  <c r="L5506" i="3" s="1"/>
  <c r="P5506" i="3" s="1"/>
  <c r="R5506" i="3" s="1"/>
  <c r="S5505" i="3"/>
  <c r="O5505" i="3" a="1"/>
  <c r="O5505" i="3" s="1"/>
  <c r="U5499" i="3" l="1"/>
  <c r="T5500" i="3"/>
  <c r="J5507" i="3"/>
  <c r="L5507" i="3" s="1"/>
  <c r="S5506" i="3"/>
  <c r="P5507" i="3"/>
  <c r="R5507" i="3" s="1"/>
  <c r="O5506" i="3" a="1"/>
  <c r="O5506" i="3" s="1"/>
  <c r="U5500" i="3" l="1"/>
  <c r="T5501" i="3"/>
  <c r="J5508" i="3"/>
  <c r="L5508" i="3" s="1"/>
  <c r="S5507" i="3"/>
  <c r="P5508" i="3"/>
  <c r="R5508" i="3" s="1"/>
  <c r="O5507" i="3" a="1"/>
  <c r="O5507" i="3" s="1"/>
  <c r="U5501" i="3" l="1"/>
  <c r="T5502" i="3"/>
  <c r="J5509" i="3"/>
  <c r="L5509" i="3" s="1"/>
  <c r="S5508" i="3"/>
  <c r="P5509" i="3"/>
  <c r="R5509" i="3" s="1"/>
  <c r="O5508" i="3" a="1"/>
  <c r="O5508" i="3" s="1"/>
  <c r="U5502" i="3" l="1"/>
  <c r="T5503" i="3"/>
  <c r="J5510" i="3"/>
  <c r="L5510" i="3" s="1"/>
  <c r="S5509" i="3"/>
  <c r="P5510" i="3"/>
  <c r="R5510" i="3" s="1"/>
  <c r="O5509" i="3" a="1"/>
  <c r="O5509" i="3" s="1"/>
  <c r="U5503" i="3" l="1"/>
  <c r="T5504" i="3"/>
  <c r="J5511" i="3"/>
  <c r="L5511" i="3" s="1"/>
  <c r="S5510" i="3"/>
  <c r="P5511" i="3"/>
  <c r="R5511" i="3" s="1"/>
  <c r="O5510" i="3" a="1"/>
  <c r="O5510" i="3" s="1"/>
  <c r="U5504" i="3" l="1"/>
  <c r="T5505" i="3"/>
  <c r="J5512" i="3"/>
  <c r="L5512" i="3" s="1"/>
  <c r="S5511" i="3"/>
  <c r="P5512" i="3"/>
  <c r="R5512" i="3" s="1"/>
  <c r="O5511" i="3" a="1"/>
  <c r="O5511" i="3" s="1"/>
  <c r="U5505" i="3" l="1"/>
  <c r="T5506" i="3"/>
  <c r="J5513" i="3"/>
  <c r="L5513" i="3" s="1"/>
  <c r="S5512" i="3"/>
  <c r="P5513" i="3"/>
  <c r="R5513" i="3" s="1"/>
  <c r="O5512" i="3" a="1"/>
  <c r="O5512" i="3" s="1"/>
  <c r="U5506" i="3" l="1"/>
  <c r="T5507" i="3"/>
  <c r="J5514" i="3"/>
  <c r="L5514" i="3" s="1"/>
  <c r="S5513" i="3"/>
  <c r="P5514" i="3"/>
  <c r="R5514" i="3" s="1"/>
  <c r="O5513" i="3" a="1"/>
  <c r="O5513" i="3" s="1"/>
  <c r="U5507" i="3" l="1"/>
  <c r="T5508" i="3"/>
  <c r="J5515" i="3"/>
  <c r="L5515" i="3" s="1"/>
  <c r="S5514" i="3"/>
  <c r="P5515" i="3"/>
  <c r="R5515" i="3" s="1"/>
  <c r="O5514" i="3" a="1"/>
  <c r="O5514" i="3" s="1"/>
  <c r="U5508" i="3" l="1"/>
  <c r="T5509" i="3"/>
  <c r="J5516" i="3"/>
  <c r="L5516" i="3" s="1"/>
  <c r="S5515" i="3"/>
  <c r="P5516" i="3"/>
  <c r="R5516" i="3" s="1"/>
  <c r="O5515" i="3" a="1"/>
  <c r="O5515" i="3" s="1"/>
  <c r="U5509" i="3" l="1"/>
  <c r="T5510" i="3"/>
  <c r="J5517" i="3"/>
  <c r="L5517" i="3" s="1"/>
  <c r="S5516" i="3"/>
  <c r="P5517" i="3"/>
  <c r="R5517" i="3" s="1"/>
  <c r="O5516" i="3" a="1"/>
  <c r="O5516" i="3" s="1"/>
  <c r="U5510" i="3" l="1"/>
  <c r="T5511" i="3"/>
  <c r="J5518" i="3"/>
  <c r="L5518" i="3" s="1"/>
  <c r="S5517" i="3"/>
  <c r="P5518" i="3"/>
  <c r="R5518" i="3" s="1"/>
  <c r="O5517" i="3" a="1"/>
  <c r="O5517" i="3" s="1"/>
  <c r="U5511" i="3" l="1"/>
  <c r="T5512" i="3"/>
  <c r="J5519" i="3"/>
  <c r="L5519" i="3" s="1"/>
  <c r="S5518" i="3"/>
  <c r="P5519" i="3"/>
  <c r="R5519" i="3" s="1"/>
  <c r="O5518" i="3" a="1"/>
  <c r="O5518" i="3" s="1"/>
  <c r="U5512" i="3" l="1"/>
  <c r="T5513" i="3"/>
  <c r="J5520" i="3"/>
  <c r="L5520" i="3" s="1"/>
  <c r="S5519" i="3"/>
  <c r="P5520" i="3"/>
  <c r="R5520" i="3" s="1"/>
  <c r="O5519" i="3" a="1"/>
  <c r="O5519" i="3" s="1"/>
  <c r="U5513" i="3" l="1"/>
  <c r="T5514" i="3"/>
  <c r="J5521" i="3"/>
  <c r="L5521" i="3" s="1"/>
  <c r="S5520" i="3"/>
  <c r="P5521" i="3"/>
  <c r="R5521" i="3" s="1"/>
  <c r="O5520" i="3" a="1"/>
  <c r="O5520" i="3" s="1"/>
  <c r="U5514" i="3" l="1"/>
  <c r="T5515" i="3"/>
  <c r="J5522" i="3"/>
  <c r="L5522" i="3" s="1"/>
  <c r="S5521" i="3"/>
  <c r="P5522" i="3"/>
  <c r="R5522" i="3" s="1"/>
  <c r="O5521" i="3" a="1"/>
  <c r="O5521" i="3" s="1"/>
  <c r="U5515" i="3" l="1"/>
  <c r="T5516" i="3"/>
  <c r="J5523" i="3"/>
  <c r="L5523" i="3" s="1"/>
  <c r="S5522" i="3"/>
  <c r="P5523" i="3"/>
  <c r="R5523" i="3" s="1"/>
  <c r="O5522" i="3" a="1"/>
  <c r="O5522" i="3" s="1"/>
  <c r="U5516" i="3" l="1"/>
  <c r="T5517" i="3"/>
  <c r="J5524" i="3"/>
  <c r="L5524" i="3" s="1"/>
  <c r="S5523" i="3"/>
  <c r="P5524" i="3"/>
  <c r="R5524" i="3" s="1"/>
  <c r="O5523" i="3" a="1"/>
  <c r="O5523" i="3" s="1"/>
  <c r="U5517" i="3" l="1"/>
  <c r="T5518" i="3"/>
  <c r="J5525" i="3"/>
  <c r="L5525" i="3" s="1"/>
  <c r="P5525" i="3" s="1"/>
  <c r="R5525" i="3" s="1"/>
  <c r="S5524" i="3"/>
  <c r="O5524" i="3" a="1"/>
  <c r="O5524" i="3" s="1"/>
  <c r="U5518" i="3" l="1"/>
  <c r="T5519" i="3"/>
  <c r="J5526" i="3"/>
  <c r="L5526" i="3" s="1"/>
  <c r="P5526" i="3"/>
  <c r="R5526" i="3" s="1"/>
  <c r="S5525" i="3"/>
  <c r="O5525" i="3" a="1"/>
  <c r="O5525" i="3" s="1"/>
  <c r="U5519" i="3" l="1"/>
  <c r="T5520" i="3"/>
  <c r="J5527" i="3"/>
  <c r="L5527" i="3" s="1"/>
  <c r="S5526" i="3"/>
  <c r="P5527" i="3"/>
  <c r="R5527" i="3" s="1"/>
  <c r="O5526" i="3" a="1"/>
  <c r="O5526" i="3" s="1"/>
  <c r="U5520" i="3" l="1"/>
  <c r="T5521" i="3"/>
  <c r="J5528" i="3"/>
  <c r="L5528" i="3" s="1"/>
  <c r="S5527" i="3"/>
  <c r="P5528" i="3"/>
  <c r="R5528" i="3" s="1"/>
  <c r="O5527" i="3" a="1"/>
  <c r="O5527" i="3" s="1"/>
  <c r="U5521" i="3" l="1"/>
  <c r="T5522" i="3"/>
  <c r="J5529" i="3"/>
  <c r="L5529" i="3" s="1"/>
  <c r="S5528" i="3"/>
  <c r="P5529" i="3"/>
  <c r="R5529" i="3" s="1"/>
  <c r="O5528" i="3" a="1"/>
  <c r="O5528" i="3" s="1"/>
  <c r="U5522" i="3" l="1"/>
  <c r="T5523" i="3"/>
  <c r="J5530" i="3"/>
  <c r="L5530" i="3" s="1"/>
  <c r="P5530" i="3" s="1"/>
  <c r="R5530" i="3" s="1"/>
  <c r="S5529" i="3"/>
  <c r="O5529" i="3" a="1"/>
  <c r="O5529" i="3" s="1"/>
  <c r="U5523" i="3" l="1"/>
  <c r="T5524" i="3"/>
  <c r="J5531" i="3"/>
  <c r="L5531" i="3" s="1"/>
  <c r="S5530" i="3"/>
  <c r="P5531" i="3"/>
  <c r="R5531" i="3" s="1"/>
  <c r="O5530" i="3" a="1"/>
  <c r="O5530" i="3" s="1"/>
  <c r="U5524" i="3" l="1"/>
  <c r="T5525" i="3"/>
  <c r="J5532" i="3"/>
  <c r="L5532" i="3" s="1"/>
  <c r="S5531" i="3"/>
  <c r="P5532" i="3"/>
  <c r="R5532" i="3" s="1"/>
  <c r="O5531" i="3" a="1"/>
  <c r="O5531" i="3" s="1"/>
  <c r="U5525" i="3" l="1"/>
  <c r="T5526" i="3"/>
  <c r="J5533" i="3"/>
  <c r="L5533" i="3" s="1"/>
  <c r="S5532" i="3"/>
  <c r="P5533" i="3"/>
  <c r="R5533" i="3" s="1"/>
  <c r="O5532" i="3" a="1"/>
  <c r="O5532" i="3" s="1"/>
  <c r="U5526" i="3" l="1"/>
  <c r="T5527" i="3"/>
  <c r="J5534" i="3"/>
  <c r="L5534" i="3" s="1"/>
  <c r="S5533" i="3"/>
  <c r="P5534" i="3"/>
  <c r="R5534" i="3" s="1"/>
  <c r="O5533" i="3" a="1"/>
  <c r="O5533" i="3" s="1"/>
  <c r="U5527" i="3" l="1"/>
  <c r="T5528" i="3"/>
  <c r="J5535" i="3"/>
  <c r="L5535" i="3" s="1"/>
  <c r="S5534" i="3"/>
  <c r="P5535" i="3"/>
  <c r="R5535" i="3" s="1"/>
  <c r="O5534" i="3" a="1"/>
  <c r="O5534" i="3" s="1"/>
  <c r="U5528" i="3" l="1"/>
  <c r="T5529" i="3"/>
  <c r="J5536" i="3"/>
  <c r="L5536" i="3" s="1"/>
  <c r="S5535" i="3"/>
  <c r="P5536" i="3"/>
  <c r="R5536" i="3" s="1"/>
  <c r="O5535" i="3" a="1"/>
  <c r="O5535" i="3" s="1"/>
  <c r="U5529" i="3" l="1"/>
  <c r="T5530" i="3"/>
  <c r="J5537" i="3"/>
  <c r="L5537" i="3" s="1"/>
  <c r="S5536" i="3"/>
  <c r="P5537" i="3"/>
  <c r="R5537" i="3" s="1"/>
  <c r="O5536" i="3" a="1"/>
  <c r="O5536" i="3" s="1"/>
  <c r="U5530" i="3" l="1"/>
  <c r="T5531" i="3"/>
  <c r="J5538" i="3"/>
  <c r="L5538" i="3" s="1"/>
  <c r="S5537" i="3"/>
  <c r="P5538" i="3"/>
  <c r="R5538" i="3" s="1"/>
  <c r="O5537" i="3" a="1"/>
  <c r="O5537" i="3" s="1"/>
  <c r="U5531" i="3" l="1"/>
  <c r="T5532" i="3"/>
  <c r="J5539" i="3"/>
  <c r="L5539" i="3" s="1"/>
  <c r="S5538" i="3"/>
  <c r="P5539" i="3"/>
  <c r="R5539" i="3" s="1"/>
  <c r="O5538" i="3" a="1"/>
  <c r="O5538" i="3" s="1"/>
  <c r="U5532" i="3" l="1"/>
  <c r="T5533" i="3"/>
  <c r="J5540" i="3"/>
  <c r="L5540" i="3" s="1"/>
  <c r="S5539" i="3"/>
  <c r="P5540" i="3"/>
  <c r="R5540" i="3" s="1"/>
  <c r="O5539" i="3" a="1"/>
  <c r="O5539" i="3" s="1"/>
  <c r="U5533" i="3" l="1"/>
  <c r="T5534" i="3"/>
  <c r="J5541" i="3"/>
  <c r="L5541" i="3" s="1"/>
  <c r="S5540" i="3"/>
  <c r="P5541" i="3"/>
  <c r="R5541" i="3" s="1"/>
  <c r="O5540" i="3" a="1"/>
  <c r="O5540" i="3" s="1"/>
  <c r="U5534" i="3" l="1"/>
  <c r="T5535" i="3"/>
  <c r="J5542" i="3"/>
  <c r="L5542" i="3" s="1"/>
  <c r="S5541" i="3"/>
  <c r="P5542" i="3"/>
  <c r="R5542" i="3" s="1"/>
  <c r="O5541" i="3" a="1"/>
  <c r="O5541" i="3" s="1"/>
  <c r="U5535" i="3" l="1"/>
  <c r="T5536" i="3"/>
  <c r="J5543" i="3"/>
  <c r="L5543" i="3" s="1"/>
  <c r="S5542" i="3"/>
  <c r="P5543" i="3"/>
  <c r="R5543" i="3" s="1"/>
  <c r="O5542" i="3" a="1"/>
  <c r="O5542" i="3" s="1"/>
  <c r="U5536" i="3" l="1"/>
  <c r="T5537" i="3"/>
  <c r="J5544" i="3"/>
  <c r="L5544" i="3" s="1"/>
  <c r="S5543" i="3"/>
  <c r="P5544" i="3"/>
  <c r="R5544" i="3" s="1"/>
  <c r="O5543" i="3" a="1"/>
  <c r="O5543" i="3" s="1"/>
  <c r="U5537" i="3" l="1"/>
  <c r="T5538" i="3"/>
  <c r="J5545" i="3"/>
  <c r="L5545" i="3" s="1"/>
  <c r="S5544" i="3"/>
  <c r="P5545" i="3"/>
  <c r="R5545" i="3" s="1"/>
  <c r="O5544" i="3" a="1"/>
  <c r="O5544" i="3" s="1"/>
  <c r="U5538" i="3" l="1"/>
  <c r="T5539" i="3"/>
  <c r="J5546" i="3"/>
  <c r="L5546" i="3" s="1"/>
  <c r="S5545" i="3"/>
  <c r="P5546" i="3"/>
  <c r="R5546" i="3" s="1"/>
  <c r="O5545" i="3" a="1"/>
  <c r="O5545" i="3" s="1"/>
  <c r="U5539" i="3" l="1"/>
  <c r="T5540" i="3"/>
  <c r="J5547" i="3"/>
  <c r="L5547" i="3" s="1"/>
  <c r="S5546" i="3"/>
  <c r="P5547" i="3"/>
  <c r="R5547" i="3" s="1"/>
  <c r="O5546" i="3" a="1"/>
  <c r="O5546" i="3" s="1"/>
  <c r="U5540" i="3" l="1"/>
  <c r="T5541" i="3"/>
  <c r="J5548" i="3"/>
  <c r="L5548" i="3" s="1"/>
  <c r="S5547" i="3"/>
  <c r="P5548" i="3"/>
  <c r="R5548" i="3" s="1"/>
  <c r="O5547" i="3" a="1"/>
  <c r="O5547" i="3" s="1"/>
  <c r="U5541" i="3" l="1"/>
  <c r="T5542" i="3"/>
  <c r="J5549" i="3"/>
  <c r="L5549" i="3" s="1"/>
  <c r="S5548" i="3"/>
  <c r="P5549" i="3"/>
  <c r="R5549" i="3" s="1"/>
  <c r="O5548" i="3" a="1"/>
  <c r="O5548" i="3" s="1"/>
  <c r="U5542" i="3" l="1"/>
  <c r="T5543" i="3"/>
  <c r="J5550" i="3"/>
  <c r="L5550" i="3" s="1"/>
  <c r="S5549" i="3"/>
  <c r="P5550" i="3"/>
  <c r="R5550" i="3" s="1"/>
  <c r="O5549" i="3" a="1"/>
  <c r="O5549" i="3" s="1"/>
  <c r="U5543" i="3" l="1"/>
  <c r="T5544" i="3"/>
  <c r="J5551" i="3"/>
  <c r="L5551" i="3" s="1"/>
  <c r="S5550" i="3"/>
  <c r="P5551" i="3"/>
  <c r="R5551" i="3" s="1"/>
  <c r="O5550" i="3" a="1"/>
  <c r="O5550" i="3" s="1"/>
  <c r="U5544" i="3" l="1"/>
  <c r="T5545" i="3"/>
  <c r="J5552" i="3"/>
  <c r="L5552" i="3" s="1"/>
  <c r="S5551" i="3"/>
  <c r="P5552" i="3"/>
  <c r="R5552" i="3" s="1"/>
  <c r="O5551" i="3" a="1"/>
  <c r="O5551" i="3" s="1"/>
  <c r="U5545" i="3" l="1"/>
  <c r="T5546" i="3"/>
  <c r="J5553" i="3"/>
  <c r="L5553" i="3" s="1"/>
  <c r="S5552" i="3"/>
  <c r="P5553" i="3"/>
  <c r="R5553" i="3" s="1"/>
  <c r="O5552" i="3" a="1"/>
  <c r="O5552" i="3" s="1"/>
  <c r="U5546" i="3" l="1"/>
  <c r="T5547" i="3"/>
  <c r="J5554" i="3"/>
  <c r="L5554" i="3" s="1"/>
  <c r="S5553" i="3"/>
  <c r="P5554" i="3"/>
  <c r="R5554" i="3" s="1"/>
  <c r="O5553" i="3" a="1"/>
  <c r="O5553" i="3" s="1"/>
  <c r="U5547" i="3" l="1"/>
  <c r="T5548" i="3"/>
  <c r="J5555" i="3"/>
  <c r="L5555" i="3" s="1"/>
  <c r="S5554" i="3"/>
  <c r="P5555" i="3"/>
  <c r="R5555" i="3" s="1"/>
  <c r="O5554" i="3" a="1"/>
  <c r="O5554" i="3" s="1"/>
  <c r="U5548" i="3" l="1"/>
  <c r="T5549" i="3"/>
  <c r="J5556" i="3"/>
  <c r="L5556" i="3" s="1"/>
  <c r="S5555" i="3"/>
  <c r="P5556" i="3"/>
  <c r="R5556" i="3" s="1"/>
  <c r="O5555" i="3" a="1"/>
  <c r="O5555" i="3" s="1"/>
  <c r="U5549" i="3" l="1"/>
  <c r="T5550" i="3"/>
  <c r="J5557" i="3"/>
  <c r="L5557" i="3" s="1"/>
  <c r="S5556" i="3"/>
  <c r="P5557" i="3"/>
  <c r="R5557" i="3" s="1"/>
  <c r="O5556" i="3" a="1"/>
  <c r="O5556" i="3" s="1"/>
  <c r="U5550" i="3" l="1"/>
  <c r="T5551" i="3"/>
  <c r="J5558" i="3"/>
  <c r="L5558" i="3" s="1"/>
  <c r="S5557" i="3"/>
  <c r="P5558" i="3"/>
  <c r="R5558" i="3" s="1"/>
  <c r="O5557" i="3" a="1"/>
  <c r="O5557" i="3" s="1"/>
  <c r="U5551" i="3" l="1"/>
  <c r="T5552" i="3"/>
  <c r="J5559" i="3"/>
  <c r="L5559" i="3" s="1"/>
  <c r="S5558" i="3"/>
  <c r="P5559" i="3"/>
  <c r="R5559" i="3" s="1"/>
  <c r="O5558" i="3" a="1"/>
  <c r="O5558" i="3" s="1"/>
  <c r="U5552" i="3" l="1"/>
  <c r="T5553" i="3"/>
  <c r="J5560" i="3"/>
  <c r="L5560" i="3" s="1"/>
  <c r="S5559" i="3"/>
  <c r="P5560" i="3"/>
  <c r="R5560" i="3" s="1"/>
  <c r="O5559" i="3" a="1"/>
  <c r="O5559" i="3" s="1"/>
  <c r="U5553" i="3" l="1"/>
  <c r="T5554" i="3"/>
  <c r="J5561" i="3"/>
  <c r="L5561" i="3" s="1"/>
  <c r="S5560" i="3"/>
  <c r="P5561" i="3"/>
  <c r="R5561" i="3" s="1"/>
  <c r="O5560" i="3" a="1"/>
  <c r="O5560" i="3" s="1"/>
  <c r="U5554" i="3" l="1"/>
  <c r="T5555" i="3"/>
  <c r="J5562" i="3"/>
  <c r="L5562" i="3" s="1"/>
  <c r="S5561" i="3"/>
  <c r="P5562" i="3"/>
  <c r="R5562" i="3" s="1"/>
  <c r="O5561" i="3" a="1"/>
  <c r="O5561" i="3" s="1"/>
  <c r="U5555" i="3" l="1"/>
  <c r="T5556" i="3"/>
  <c r="J5563" i="3"/>
  <c r="K5563" i="3" s="1"/>
  <c r="S5562" i="3"/>
  <c r="P5563" i="3"/>
  <c r="R5563" i="3" s="1"/>
  <c r="O5562" i="3" a="1"/>
  <c r="O5562" i="3" s="1"/>
  <c r="U5556" i="3" l="1"/>
  <c r="T5557" i="3"/>
  <c r="I5564" i="3"/>
  <c r="K5564" i="3" s="1"/>
  <c r="S5563" i="3"/>
  <c r="P5564" i="3"/>
  <c r="R5564" i="3" s="1"/>
  <c r="O5563" i="3" a="1"/>
  <c r="O5563" i="3" s="1"/>
  <c r="U5557" i="3" l="1"/>
  <c r="T5558" i="3"/>
  <c r="I5565" i="3"/>
  <c r="K5565" i="3" s="1"/>
  <c r="S5564" i="3"/>
  <c r="P5565" i="3"/>
  <c r="R5565" i="3" s="1"/>
  <c r="O5564" i="3" a="1"/>
  <c r="O5564" i="3" s="1"/>
  <c r="U5558" i="3" l="1"/>
  <c r="T5559" i="3"/>
  <c r="I5566" i="3"/>
  <c r="K5566" i="3" s="1"/>
  <c r="P5566" i="3" s="1"/>
  <c r="R5566" i="3" s="1"/>
  <c r="S5565" i="3"/>
  <c r="O5565" i="3" a="1"/>
  <c r="O5565" i="3" s="1"/>
  <c r="U5559" i="3" l="1"/>
  <c r="T5560" i="3"/>
  <c r="I5567" i="3"/>
  <c r="K5567" i="3" s="1"/>
  <c r="S5566" i="3"/>
  <c r="P5567" i="3"/>
  <c r="R5567" i="3" s="1"/>
  <c r="O5566" i="3" a="1"/>
  <c r="O5566" i="3" s="1"/>
  <c r="U5560" i="3" l="1"/>
  <c r="T5561" i="3"/>
  <c r="I5568" i="3"/>
  <c r="K5568" i="3" s="1"/>
  <c r="S5567" i="3"/>
  <c r="P5568" i="3"/>
  <c r="R5568" i="3" s="1"/>
  <c r="O5567" i="3" a="1"/>
  <c r="O5567" i="3" s="1"/>
  <c r="U5561" i="3" l="1"/>
  <c r="T5562" i="3"/>
  <c r="I5569" i="3"/>
  <c r="K5569" i="3" s="1"/>
  <c r="S5568" i="3"/>
  <c r="P5569" i="3"/>
  <c r="R5569" i="3" s="1"/>
  <c r="O5568" i="3" a="1"/>
  <c r="O5568" i="3" s="1"/>
  <c r="U5562" i="3" l="1"/>
  <c r="T5563" i="3"/>
  <c r="I5570" i="3"/>
  <c r="K5570" i="3" s="1"/>
  <c r="S5569" i="3"/>
  <c r="P5570" i="3"/>
  <c r="R5570" i="3" s="1"/>
  <c r="O5569" i="3" a="1"/>
  <c r="O5569" i="3" s="1"/>
  <c r="U5563" i="3" l="1"/>
  <c r="T5564" i="3"/>
  <c r="I5571" i="3"/>
  <c r="L5571" i="3" s="1"/>
  <c r="P5571" i="3" s="1"/>
  <c r="R5571" i="3" s="1"/>
  <c r="S5570" i="3"/>
  <c r="O5570" i="3" a="1"/>
  <c r="O5570" i="3" s="1"/>
  <c r="U5564" i="3" l="1"/>
  <c r="T5565" i="3"/>
  <c r="J5572" i="3"/>
  <c r="L5572" i="3" s="1"/>
  <c r="S5571" i="3"/>
  <c r="P5572" i="3"/>
  <c r="R5572" i="3" s="1"/>
  <c r="O5571" i="3" a="1"/>
  <c r="O5571" i="3" s="1"/>
  <c r="U5565" i="3" l="1"/>
  <c r="T5566" i="3"/>
  <c r="J5573" i="3"/>
  <c r="L5573" i="3" s="1"/>
  <c r="S5572" i="3"/>
  <c r="P5573" i="3"/>
  <c r="R5573" i="3" s="1"/>
  <c r="O5572" i="3" a="1"/>
  <c r="O5572" i="3" s="1"/>
  <c r="U5566" i="3" l="1"/>
  <c r="T5567" i="3"/>
  <c r="J5574" i="3"/>
  <c r="L5574" i="3" s="1"/>
  <c r="S5573" i="3"/>
  <c r="P5574" i="3"/>
  <c r="R5574" i="3" s="1"/>
  <c r="O5573" i="3" a="1"/>
  <c r="O5573" i="3" s="1"/>
  <c r="U5567" i="3" l="1"/>
  <c r="T5568" i="3"/>
  <c r="J5575" i="3"/>
  <c r="L5575" i="3" s="1"/>
  <c r="S5574" i="3"/>
  <c r="P5575" i="3"/>
  <c r="R5575" i="3" s="1"/>
  <c r="O5574" i="3" a="1"/>
  <c r="O5574" i="3" s="1"/>
  <c r="U5568" i="3" l="1"/>
  <c r="T5569" i="3"/>
  <c r="J5576" i="3"/>
  <c r="L5576" i="3" s="1"/>
  <c r="S5575" i="3"/>
  <c r="P5576" i="3"/>
  <c r="R5576" i="3" s="1"/>
  <c r="O5575" i="3" a="1"/>
  <c r="O5575" i="3" s="1"/>
  <c r="U5569" i="3" l="1"/>
  <c r="T5570" i="3"/>
  <c r="J5577" i="3"/>
  <c r="L5577" i="3" s="1"/>
  <c r="S5576" i="3"/>
  <c r="P5577" i="3"/>
  <c r="R5577" i="3" s="1"/>
  <c r="O5576" i="3" a="1"/>
  <c r="O5576" i="3" s="1"/>
  <c r="U5570" i="3" l="1"/>
  <c r="T5571" i="3"/>
  <c r="J5578" i="3"/>
  <c r="L5578" i="3" s="1"/>
  <c r="P5578" i="3" s="1"/>
  <c r="R5578" i="3" s="1"/>
  <c r="S5577" i="3"/>
  <c r="O5577" i="3" a="1"/>
  <c r="O5577" i="3" s="1"/>
  <c r="U5571" i="3" l="1"/>
  <c r="T5572" i="3"/>
  <c r="J5579" i="3"/>
  <c r="L5579" i="3" s="1"/>
  <c r="P5579" i="3" s="1"/>
  <c r="R5579" i="3" s="1"/>
  <c r="S5578" i="3"/>
  <c r="O5578" i="3" a="1"/>
  <c r="O5578" i="3" s="1"/>
  <c r="U5572" i="3" l="1"/>
  <c r="T5573" i="3"/>
  <c r="J5580" i="3"/>
  <c r="L5580" i="3" s="1"/>
  <c r="S5579" i="3"/>
  <c r="P5580" i="3"/>
  <c r="R5580" i="3" s="1"/>
  <c r="O5579" i="3" a="1"/>
  <c r="O5579" i="3" s="1"/>
  <c r="U5573" i="3" l="1"/>
  <c r="T5574" i="3"/>
  <c r="J5581" i="3"/>
  <c r="L5581" i="3" s="1"/>
  <c r="P5581" i="3" s="1"/>
  <c r="R5581" i="3" s="1"/>
  <c r="S5580" i="3"/>
  <c r="O5580" i="3" a="1"/>
  <c r="O5580" i="3" s="1"/>
  <c r="U5574" i="3" l="1"/>
  <c r="T5575" i="3"/>
  <c r="J5582" i="3"/>
  <c r="L5582" i="3" s="1"/>
  <c r="S5581" i="3"/>
  <c r="P5582" i="3"/>
  <c r="R5582" i="3" s="1"/>
  <c r="O5581" i="3" a="1"/>
  <c r="O5581" i="3" s="1"/>
  <c r="U5575" i="3" l="1"/>
  <c r="T5576" i="3"/>
  <c r="J5583" i="3"/>
  <c r="L5583" i="3" s="1"/>
  <c r="P5583" i="3" s="1"/>
  <c r="R5583" i="3" s="1"/>
  <c r="S5582" i="3"/>
  <c r="O5582" i="3" a="1"/>
  <c r="O5582" i="3" s="1"/>
  <c r="U5576" i="3" l="1"/>
  <c r="T5577" i="3"/>
  <c r="J5584" i="3"/>
  <c r="L5584" i="3" s="1"/>
  <c r="P5584" i="3" s="1"/>
  <c r="R5584" i="3" s="1"/>
  <c r="S5583" i="3"/>
  <c r="O5583" i="3" a="1"/>
  <c r="O5583" i="3" s="1"/>
  <c r="U5577" i="3" l="1"/>
  <c r="T5578" i="3"/>
  <c r="J5585" i="3"/>
  <c r="L5585" i="3" s="1"/>
  <c r="S5584" i="3"/>
  <c r="P5585" i="3"/>
  <c r="R5585" i="3" s="1"/>
  <c r="O5584" i="3" a="1"/>
  <c r="O5584" i="3" s="1"/>
  <c r="U5578" i="3" l="1"/>
  <c r="T5579" i="3"/>
  <c r="J5586" i="3"/>
  <c r="L5586" i="3" s="1"/>
  <c r="P5586" i="3" s="1"/>
  <c r="R5586" i="3" s="1"/>
  <c r="S5585" i="3"/>
  <c r="O5585" i="3" a="1"/>
  <c r="O5585" i="3" s="1"/>
  <c r="U5579" i="3" l="1"/>
  <c r="T5580" i="3"/>
  <c r="J5587" i="3"/>
  <c r="L5587" i="3" s="1"/>
  <c r="P5587" i="3" s="1"/>
  <c r="R5587" i="3" s="1"/>
  <c r="S5586" i="3"/>
  <c r="O5586" i="3" a="1"/>
  <c r="O5586" i="3" s="1"/>
  <c r="U5580" i="3" l="1"/>
  <c r="T5581" i="3"/>
  <c r="J5588" i="3"/>
  <c r="L5588" i="3" s="1"/>
  <c r="S5587" i="3"/>
  <c r="P5588" i="3"/>
  <c r="R5588" i="3" s="1"/>
  <c r="O5587" i="3" a="1"/>
  <c r="O5587" i="3" s="1"/>
  <c r="U5581" i="3" l="1"/>
  <c r="T5582" i="3"/>
  <c r="J5589" i="3"/>
  <c r="L5589" i="3" s="1"/>
  <c r="S5588" i="3"/>
  <c r="P5589" i="3"/>
  <c r="R5589" i="3" s="1"/>
  <c r="O5588" i="3" a="1"/>
  <c r="O5588" i="3" s="1"/>
  <c r="U5582" i="3" l="1"/>
  <c r="T5583" i="3"/>
  <c r="J5590" i="3"/>
  <c r="L5590" i="3" s="1"/>
  <c r="S5589" i="3"/>
  <c r="P5590" i="3"/>
  <c r="R5590" i="3" s="1"/>
  <c r="O5589" i="3" a="1"/>
  <c r="O5589" i="3" s="1"/>
  <c r="U5583" i="3" l="1"/>
  <c r="T5584" i="3"/>
  <c r="J5591" i="3"/>
  <c r="L5591" i="3" s="1"/>
  <c r="P5591" i="3" s="1"/>
  <c r="R5591" i="3" s="1"/>
  <c r="S5590" i="3"/>
  <c r="O5590" i="3" a="1"/>
  <c r="O5590" i="3" s="1"/>
  <c r="U5584" i="3" l="1"/>
  <c r="T5585" i="3"/>
  <c r="J5592" i="3"/>
  <c r="L5592" i="3" s="1"/>
  <c r="P5592" i="3" s="1"/>
  <c r="R5592" i="3" s="1"/>
  <c r="S5591" i="3"/>
  <c r="O5591" i="3" a="1"/>
  <c r="O5591" i="3" s="1"/>
  <c r="U5585" i="3" l="1"/>
  <c r="T5586" i="3"/>
  <c r="J5593" i="3"/>
  <c r="L5593" i="3" s="1"/>
  <c r="P5593" i="3" s="1"/>
  <c r="R5593" i="3" s="1"/>
  <c r="S5592" i="3"/>
  <c r="O5592" i="3" a="1"/>
  <c r="O5592" i="3" s="1"/>
  <c r="U5586" i="3" l="1"/>
  <c r="T5587" i="3"/>
  <c r="J5594" i="3"/>
  <c r="L5594" i="3" s="1"/>
  <c r="P5594" i="3" s="1"/>
  <c r="R5594" i="3" s="1"/>
  <c r="S5593" i="3"/>
  <c r="O5593" i="3" a="1"/>
  <c r="O5593" i="3" s="1"/>
  <c r="U5587" i="3" l="1"/>
  <c r="T5588" i="3"/>
  <c r="J5595" i="3"/>
  <c r="L5595" i="3" s="1"/>
  <c r="S5594" i="3"/>
  <c r="P5595" i="3"/>
  <c r="R5595" i="3" s="1"/>
  <c r="O5594" i="3" a="1"/>
  <c r="O5594" i="3" s="1"/>
  <c r="U5588" i="3" l="1"/>
  <c r="T5589" i="3"/>
  <c r="J5596" i="3"/>
  <c r="L5596" i="3" s="1"/>
  <c r="S5595" i="3"/>
  <c r="P5596" i="3"/>
  <c r="R5596" i="3" s="1"/>
  <c r="O5595" i="3" a="1"/>
  <c r="O5595" i="3" s="1"/>
  <c r="U5589" i="3" l="1"/>
  <c r="T5590" i="3"/>
  <c r="J5597" i="3"/>
  <c r="L5597" i="3" s="1"/>
  <c r="P5597" i="3" s="1"/>
  <c r="R5597" i="3" s="1"/>
  <c r="S5596" i="3"/>
  <c r="O5596" i="3" a="1"/>
  <c r="O5596" i="3" s="1"/>
  <c r="U5590" i="3" l="1"/>
  <c r="T5591" i="3"/>
  <c r="J5598" i="3"/>
  <c r="L5598" i="3" s="1"/>
  <c r="S5597" i="3"/>
  <c r="P5598" i="3"/>
  <c r="R5598" i="3" s="1"/>
  <c r="O5597" i="3" a="1"/>
  <c r="O5597" i="3" s="1"/>
  <c r="U5591" i="3" l="1"/>
  <c r="T5592" i="3"/>
  <c r="J5599" i="3"/>
  <c r="L5599" i="3" s="1"/>
  <c r="S5598" i="3"/>
  <c r="P5599" i="3"/>
  <c r="R5599" i="3" s="1"/>
  <c r="O5598" i="3" a="1"/>
  <c r="O5598" i="3" s="1"/>
  <c r="U5592" i="3" l="1"/>
  <c r="T5593" i="3"/>
  <c r="J5600" i="3"/>
  <c r="L5600" i="3" s="1"/>
  <c r="S5599" i="3"/>
  <c r="P5600" i="3"/>
  <c r="R5600" i="3" s="1"/>
  <c r="O5599" i="3" a="1"/>
  <c r="O5599" i="3" s="1"/>
  <c r="U5593" i="3" l="1"/>
  <c r="T5594" i="3"/>
  <c r="J5601" i="3"/>
  <c r="L5601" i="3" s="1"/>
  <c r="S5600" i="3"/>
  <c r="P5601" i="3"/>
  <c r="R5601" i="3" s="1"/>
  <c r="O5600" i="3" a="1"/>
  <c r="O5600" i="3" s="1"/>
  <c r="U5594" i="3" l="1"/>
  <c r="T5595" i="3"/>
  <c r="J5602" i="3"/>
  <c r="L5602" i="3" s="1"/>
  <c r="S5601" i="3"/>
  <c r="P5602" i="3"/>
  <c r="R5602" i="3" s="1"/>
  <c r="O5601" i="3" a="1"/>
  <c r="O5601" i="3" s="1"/>
  <c r="U5595" i="3" l="1"/>
  <c r="T5596" i="3"/>
  <c r="J5603" i="3"/>
  <c r="L5603" i="3" s="1"/>
  <c r="S5602" i="3"/>
  <c r="P5603" i="3"/>
  <c r="R5603" i="3" s="1"/>
  <c r="O5602" i="3" a="1"/>
  <c r="O5602" i="3" s="1"/>
  <c r="U5596" i="3" l="1"/>
  <c r="T5597" i="3"/>
  <c r="J5604" i="3"/>
  <c r="L5604" i="3" s="1"/>
  <c r="S5603" i="3"/>
  <c r="P5604" i="3"/>
  <c r="R5604" i="3" s="1"/>
  <c r="O5603" i="3" a="1"/>
  <c r="O5603" i="3" s="1"/>
  <c r="U5597" i="3" l="1"/>
  <c r="T5598" i="3"/>
  <c r="J5605" i="3"/>
  <c r="L5605" i="3" s="1"/>
  <c r="S5604" i="3"/>
  <c r="P5605" i="3"/>
  <c r="R5605" i="3" s="1"/>
  <c r="O5604" i="3" a="1"/>
  <c r="O5604" i="3" s="1"/>
  <c r="U5598" i="3" l="1"/>
  <c r="T5599" i="3"/>
  <c r="J5606" i="3"/>
  <c r="L5606" i="3" s="1"/>
  <c r="S5605" i="3"/>
  <c r="P5606" i="3"/>
  <c r="R5606" i="3" s="1"/>
  <c r="O5605" i="3" a="1"/>
  <c r="O5605" i="3" s="1"/>
  <c r="U5599" i="3" l="1"/>
  <c r="T5600" i="3"/>
  <c r="J5607" i="3"/>
  <c r="L5607" i="3" s="1"/>
  <c r="P5607" i="3" s="1"/>
  <c r="R5607" i="3" s="1"/>
  <c r="S5606" i="3"/>
  <c r="O5606" i="3" a="1"/>
  <c r="O5606" i="3" s="1"/>
  <c r="U5600" i="3" l="1"/>
  <c r="T5601" i="3"/>
  <c r="J5608" i="3"/>
  <c r="L5608" i="3" s="1"/>
  <c r="S5607" i="3"/>
  <c r="P5608" i="3"/>
  <c r="R5608" i="3" s="1"/>
  <c r="O5607" i="3" a="1"/>
  <c r="O5607" i="3" s="1"/>
  <c r="U5601" i="3" l="1"/>
  <c r="T5602" i="3"/>
  <c r="J5609" i="3"/>
  <c r="L5609" i="3" s="1"/>
  <c r="S5608" i="3"/>
  <c r="P5609" i="3"/>
  <c r="R5609" i="3" s="1"/>
  <c r="O5608" i="3" a="1"/>
  <c r="O5608" i="3" s="1"/>
  <c r="U5602" i="3" l="1"/>
  <c r="T5603" i="3"/>
  <c r="J5610" i="3"/>
  <c r="L5610" i="3" s="1"/>
  <c r="S5609" i="3"/>
  <c r="P5610" i="3"/>
  <c r="R5610" i="3" s="1"/>
  <c r="O5609" i="3" a="1"/>
  <c r="O5609" i="3" s="1"/>
  <c r="U5603" i="3" l="1"/>
  <c r="T5604" i="3"/>
  <c r="J5611" i="3"/>
  <c r="L5611" i="3" s="1"/>
  <c r="S5610" i="3"/>
  <c r="P5611" i="3"/>
  <c r="R5611" i="3" s="1"/>
  <c r="O5610" i="3" a="1"/>
  <c r="O5610" i="3" s="1"/>
  <c r="U5604" i="3" l="1"/>
  <c r="T5605" i="3"/>
  <c r="J5612" i="3"/>
  <c r="L5612" i="3" s="1"/>
  <c r="S5611" i="3"/>
  <c r="P5612" i="3"/>
  <c r="R5612" i="3" s="1"/>
  <c r="O5611" i="3" a="1"/>
  <c r="O5611" i="3" s="1"/>
  <c r="U5605" i="3" l="1"/>
  <c r="T5606" i="3"/>
  <c r="J5613" i="3"/>
  <c r="L5613" i="3" s="1"/>
  <c r="S5612" i="3"/>
  <c r="P5613" i="3"/>
  <c r="R5613" i="3" s="1"/>
  <c r="O5612" i="3" a="1"/>
  <c r="O5612" i="3" s="1"/>
  <c r="U5606" i="3" l="1"/>
  <c r="T5607" i="3"/>
  <c r="J5614" i="3"/>
  <c r="L5614" i="3" s="1"/>
  <c r="P5614" i="3" s="1"/>
  <c r="R5614" i="3" s="1"/>
  <c r="S5613" i="3"/>
  <c r="O5613" i="3" a="1"/>
  <c r="O5613" i="3" s="1"/>
  <c r="U5607" i="3" l="1"/>
  <c r="T5608" i="3"/>
  <c r="J5615" i="3"/>
  <c r="L5615" i="3" s="1"/>
  <c r="P5615" i="3" s="1"/>
  <c r="R5615" i="3" s="1"/>
  <c r="S5614" i="3"/>
  <c r="O5614" i="3" a="1"/>
  <c r="O5614" i="3" s="1"/>
  <c r="U5608" i="3" l="1"/>
  <c r="T5609" i="3"/>
  <c r="J5616" i="3"/>
  <c r="L5616" i="3" s="1"/>
  <c r="S5615" i="3"/>
  <c r="P5616" i="3"/>
  <c r="R5616" i="3" s="1"/>
  <c r="O5615" i="3" a="1"/>
  <c r="O5615" i="3" s="1"/>
  <c r="U5609" i="3" l="1"/>
  <c r="T5610" i="3"/>
  <c r="J5617" i="3"/>
  <c r="L5617" i="3" s="1"/>
  <c r="S5616" i="3"/>
  <c r="P5617" i="3"/>
  <c r="R5617" i="3" s="1"/>
  <c r="O5616" i="3" a="1"/>
  <c r="O5616" i="3" s="1"/>
  <c r="U5610" i="3" l="1"/>
  <c r="T5611" i="3"/>
  <c r="J5618" i="3"/>
  <c r="L5618" i="3" s="1"/>
  <c r="S5617" i="3"/>
  <c r="P5618" i="3"/>
  <c r="R5618" i="3" s="1"/>
  <c r="O5617" i="3" a="1"/>
  <c r="O5617" i="3" s="1"/>
  <c r="U5611" i="3" l="1"/>
  <c r="T5612" i="3"/>
  <c r="J5619" i="3"/>
  <c r="L5619" i="3" s="1"/>
  <c r="P5619" i="3" s="1"/>
  <c r="R5619" i="3" s="1"/>
  <c r="S5618" i="3"/>
  <c r="O5618" i="3" a="1"/>
  <c r="O5618" i="3" s="1"/>
  <c r="U5612" i="3" l="1"/>
  <c r="T5613" i="3"/>
  <c r="J5620" i="3"/>
  <c r="L5620" i="3" s="1"/>
  <c r="S5619" i="3"/>
  <c r="P5620" i="3"/>
  <c r="R5620" i="3" s="1"/>
  <c r="O5619" i="3" a="1"/>
  <c r="O5619" i="3" s="1"/>
  <c r="U5613" i="3" l="1"/>
  <c r="T5614" i="3"/>
  <c r="J5621" i="3"/>
  <c r="L5621" i="3" s="1"/>
  <c r="S5620" i="3"/>
  <c r="P5621" i="3"/>
  <c r="R5621" i="3" s="1"/>
  <c r="O5620" i="3" a="1"/>
  <c r="O5620" i="3" s="1"/>
  <c r="U5614" i="3" l="1"/>
  <c r="T5615" i="3"/>
  <c r="J5622" i="3"/>
  <c r="L5622" i="3" s="1"/>
  <c r="S5621" i="3"/>
  <c r="P5622" i="3"/>
  <c r="R5622" i="3" s="1"/>
  <c r="O5621" i="3" a="1"/>
  <c r="O5621" i="3" s="1"/>
  <c r="U5615" i="3" l="1"/>
  <c r="T5616" i="3"/>
  <c r="J5623" i="3"/>
  <c r="L5623" i="3" s="1"/>
  <c r="S5622" i="3"/>
  <c r="P5623" i="3"/>
  <c r="R5623" i="3" s="1"/>
  <c r="O5622" i="3" a="1"/>
  <c r="O5622" i="3" s="1"/>
  <c r="U5616" i="3" l="1"/>
  <c r="T5617" i="3"/>
  <c r="J5624" i="3"/>
  <c r="L5624" i="3" s="1"/>
  <c r="S5623" i="3"/>
  <c r="P5624" i="3"/>
  <c r="R5624" i="3" s="1"/>
  <c r="O5623" i="3" a="1"/>
  <c r="O5623" i="3" s="1"/>
  <c r="U5617" i="3" l="1"/>
  <c r="T5618" i="3"/>
  <c r="J5625" i="3"/>
  <c r="L5625" i="3" s="1"/>
  <c r="P5625" i="3" s="1"/>
  <c r="R5625" i="3" s="1"/>
  <c r="S5624" i="3"/>
  <c r="O5624" i="3" a="1"/>
  <c r="O5624" i="3" s="1"/>
  <c r="U5618" i="3" l="1"/>
  <c r="T5619" i="3"/>
  <c r="J5626" i="3"/>
  <c r="L5626" i="3" s="1"/>
  <c r="P5626" i="3" s="1"/>
  <c r="R5626" i="3" s="1"/>
  <c r="S5625" i="3"/>
  <c r="O5625" i="3" a="1"/>
  <c r="O5625" i="3" s="1"/>
  <c r="U5619" i="3" l="1"/>
  <c r="T5620" i="3"/>
  <c r="J5627" i="3"/>
  <c r="L5627" i="3" s="1"/>
  <c r="S5626" i="3"/>
  <c r="P5627" i="3"/>
  <c r="R5627" i="3" s="1"/>
  <c r="O5626" i="3" a="1"/>
  <c r="O5626" i="3" s="1"/>
  <c r="U5620" i="3" l="1"/>
  <c r="T5621" i="3"/>
  <c r="J5628" i="3"/>
  <c r="L5628" i="3" s="1"/>
  <c r="P5628" i="3" s="1"/>
  <c r="R5628" i="3" s="1"/>
  <c r="S5627" i="3"/>
  <c r="O5627" i="3" a="1"/>
  <c r="O5627" i="3" s="1"/>
  <c r="U5621" i="3" l="1"/>
  <c r="T5622" i="3"/>
  <c r="J5629" i="3"/>
  <c r="L5629" i="3" s="1"/>
  <c r="P5629" i="3" s="1"/>
  <c r="R5629" i="3" s="1"/>
  <c r="S5628" i="3"/>
  <c r="O5628" i="3" a="1"/>
  <c r="O5628" i="3" s="1"/>
  <c r="U5622" i="3" l="1"/>
  <c r="T5623" i="3"/>
  <c r="J5630" i="3"/>
  <c r="L5630" i="3" s="1"/>
  <c r="S5629" i="3"/>
  <c r="P5630" i="3"/>
  <c r="R5630" i="3" s="1"/>
  <c r="O5629" i="3" a="1"/>
  <c r="O5629" i="3" s="1"/>
  <c r="U5623" i="3" l="1"/>
  <c r="T5624" i="3"/>
  <c r="J5631" i="3"/>
  <c r="L5631" i="3" s="1"/>
  <c r="P5631" i="3" s="1"/>
  <c r="R5631" i="3" s="1"/>
  <c r="S5630" i="3"/>
  <c r="O5630" i="3" a="1"/>
  <c r="O5630" i="3" s="1"/>
  <c r="U5624" i="3" l="1"/>
  <c r="T5625" i="3"/>
  <c r="J5632" i="3"/>
  <c r="L5632" i="3" s="1"/>
  <c r="S5631" i="3"/>
  <c r="P5632" i="3"/>
  <c r="R5632" i="3" s="1"/>
  <c r="O5631" i="3" a="1"/>
  <c r="O5631" i="3" s="1"/>
  <c r="U5625" i="3" l="1"/>
  <c r="T5626" i="3"/>
  <c r="J5633" i="3"/>
  <c r="L5633" i="3" s="1"/>
  <c r="P5633" i="3" s="1"/>
  <c r="R5633" i="3" s="1"/>
  <c r="S5632" i="3"/>
  <c r="O5632" i="3" a="1"/>
  <c r="O5632" i="3" s="1"/>
  <c r="U5626" i="3" l="1"/>
  <c r="T5627" i="3"/>
  <c r="J5634" i="3"/>
  <c r="L5634" i="3" s="1"/>
  <c r="P5634" i="3" s="1"/>
  <c r="R5634" i="3" s="1"/>
  <c r="S5633" i="3"/>
  <c r="O5633" i="3" a="1"/>
  <c r="O5633" i="3" s="1"/>
  <c r="U5627" i="3" l="1"/>
  <c r="T5628" i="3"/>
  <c r="J5635" i="3"/>
  <c r="L5635" i="3" s="1"/>
  <c r="P5635" i="3" s="1"/>
  <c r="R5635" i="3" s="1"/>
  <c r="S5634" i="3"/>
  <c r="O5634" i="3" a="1"/>
  <c r="O5634" i="3" s="1"/>
  <c r="U5628" i="3" l="1"/>
  <c r="T5629" i="3"/>
  <c r="J5636" i="3"/>
  <c r="L5636" i="3" s="1"/>
  <c r="S5635" i="3"/>
  <c r="P5636" i="3"/>
  <c r="R5636" i="3" s="1"/>
  <c r="O5635" i="3" a="1"/>
  <c r="O5635" i="3" s="1"/>
  <c r="U5629" i="3" l="1"/>
  <c r="T5630" i="3"/>
  <c r="J5637" i="3"/>
  <c r="L5637" i="3" s="1"/>
  <c r="S5636" i="3"/>
  <c r="P5637" i="3"/>
  <c r="R5637" i="3" s="1"/>
  <c r="O5636" i="3" a="1"/>
  <c r="O5636" i="3" s="1"/>
  <c r="U5630" i="3" l="1"/>
  <c r="T5631" i="3"/>
  <c r="J5638" i="3"/>
  <c r="L5638" i="3" s="1"/>
  <c r="S5637" i="3"/>
  <c r="P5638" i="3"/>
  <c r="R5638" i="3" s="1"/>
  <c r="O5637" i="3" a="1"/>
  <c r="O5637" i="3" s="1"/>
  <c r="U5631" i="3" l="1"/>
  <c r="T5632" i="3"/>
  <c r="J5639" i="3"/>
  <c r="L5639" i="3" s="1"/>
  <c r="S5638" i="3"/>
  <c r="P5639" i="3"/>
  <c r="R5639" i="3" s="1"/>
  <c r="O5638" i="3" a="1"/>
  <c r="O5638" i="3" s="1"/>
  <c r="U5632" i="3" l="1"/>
  <c r="T5633" i="3"/>
  <c r="J5640" i="3"/>
  <c r="L5640" i="3" s="1"/>
  <c r="S5639" i="3"/>
  <c r="P5640" i="3"/>
  <c r="R5640" i="3" s="1"/>
  <c r="O5639" i="3" a="1"/>
  <c r="O5639" i="3" s="1"/>
  <c r="U5633" i="3" l="1"/>
  <c r="T5634" i="3"/>
  <c r="J5641" i="3"/>
  <c r="L5641" i="3" s="1"/>
  <c r="S5640" i="3"/>
  <c r="P5641" i="3"/>
  <c r="R5641" i="3" s="1"/>
  <c r="O5640" i="3" a="1"/>
  <c r="O5640" i="3" s="1"/>
  <c r="U5634" i="3" l="1"/>
  <c r="T5635" i="3"/>
  <c r="J5642" i="3"/>
  <c r="L5642" i="3" s="1"/>
  <c r="S5641" i="3"/>
  <c r="P5642" i="3"/>
  <c r="R5642" i="3" s="1"/>
  <c r="O5641" i="3" a="1"/>
  <c r="O5641" i="3" s="1"/>
  <c r="U5635" i="3" l="1"/>
  <c r="T5636" i="3"/>
  <c r="J5643" i="3"/>
  <c r="L5643" i="3" s="1"/>
  <c r="S5642" i="3"/>
  <c r="P5643" i="3"/>
  <c r="R5643" i="3" s="1"/>
  <c r="O5642" i="3" a="1"/>
  <c r="O5642" i="3" s="1"/>
  <c r="U5636" i="3" l="1"/>
  <c r="T5637" i="3"/>
  <c r="J5644" i="3"/>
  <c r="L5644" i="3" s="1"/>
  <c r="S5643" i="3"/>
  <c r="P5644" i="3"/>
  <c r="R5644" i="3" s="1"/>
  <c r="O5643" i="3" a="1"/>
  <c r="O5643" i="3" s="1"/>
  <c r="U5637" i="3" l="1"/>
  <c r="T5638" i="3"/>
  <c r="J5645" i="3"/>
  <c r="L5645" i="3" s="1"/>
  <c r="S5644" i="3"/>
  <c r="P5645" i="3"/>
  <c r="R5645" i="3" s="1"/>
  <c r="O5644" i="3" a="1"/>
  <c r="O5644" i="3" s="1"/>
  <c r="U5638" i="3" l="1"/>
  <c r="T5639" i="3"/>
  <c r="J5646" i="3"/>
  <c r="L5646" i="3" s="1"/>
  <c r="S5645" i="3"/>
  <c r="P5646" i="3"/>
  <c r="R5646" i="3" s="1"/>
  <c r="O5645" i="3" a="1"/>
  <c r="O5645" i="3" s="1"/>
  <c r="U5639" i="3" l="1"/>
  <c r="T5640" i="3"/>
  <c r="J5647" i="3"/>
  <c r="L5647" i="3" s="1"/>
  <c r="S5646" i="3"/>
  <c r="P5647" i="3"/>
  <c r="R5647" i="3" s="1"/>
  <c r="O5646" i="3" a="1"/>
  <c r="O5646" i="3" s="1"/>
  <c r="U5640" i="3" l="1"/>
  <c r="T5641" i="3"/>
  <c r="J5648" i="3"/>
  <c r="L5648" i="3" s="1"/>
  <c r="S5647" i="3"/>
  <c r="P5648" i="3"/>
  <c r="R5648" i="3" s="1"/>
  <c r="O5647" i="3" a="1"/>
  <c r="O5647" i="3" s="1"/>
  <c r="U5641" i="3" l="1"/>
  <c r="T5642" i="3"/>
  <c r="J5649" i="3"/>
  <c r="L5649" i="3" s="1"/>
  <c r="S5648" i="3"/>
  <c r="P5649" i="3"/>
  <c r="R5649" i="3" s="1"/>
  <c r="O5648" i="3" a="1"/>
  <c r="O5648" i="3" s="1"/>
  <c r="U5642" i="3" l="1"/>
  <c r="T5643" i="3"/>
  <c r="J5650" i="3"/>
  <c r="L5650" i="3" s="1"/>
  <c r="S5649" i="3"/>
  <c r="P5650" i="3"/>
  <c r="R5650" i="3" s="1"/>
  <c r="O5649" i="3" a="1"/>
  <c r="O5649" i="3" s="1"/>
  <c r="U5643" i="3" l="1"/>
  <c r="T5644" i="3"/>
  <c r="J5651" i="3"/>
  <c r="L5651" i="3" s="1"/>
  <c r="S5650" i="3"/>
  <c r="P5651" i="3"/>
  <c r="R5651" i="3" s="1"/>
  <c r="O5650" i="3" a="1"/>
  <c r="O5650" i="3" s="1"/>
  <c r="U5644" i="3" l="1"/>
  <c r="T5645" i="3"/>
  <c r="J5652" i="3"/>
  <c r="L5652" i="3" s="1"/>
  <c r="S5651" i="3"/>
  <c r="P5652" i="3"/>
  <c r="R5652" i="3" s="1"/>
  <c r="O5651" i="3" a="1"/>
  <c r="O5651" i="3" s="1"/>
  <c r="U5645" i="3" l="1"/>
  <c r="T5646" i="3"/>
  <c r="J5653" i="3"/>
  <c r="L5653" i="3" s="1"/>
  <c r="S5652" i="3"/>
  <c r="P5653" i="3"/>
  <c r="R5653" i="3" s="1"/>
  <c r="O5652" i="3" a="1"/>
  <c r="O5652" i="3" s="1"/>
  <c r="U5646" i="3" l="1"/>
  <c r="T5647" i="3"/>
  <c r="J5654" i="3"/>
  <c r="L5654" i="3" s="1"/>
  <c r="S5653" i="3"/>
  <c r="P5654" i="3"/>
  <c r="R5654" i="3" s="1"/>
  <c r="O5653" i="3" a="1"/>
  <c r="O5653" i="3" s="1"/>
  <c r="U5647" i="3" l="1"/>
  <c r="T5648" i="3"/>
  <c r="J5655" i="3"/>
  <c r="L5655" i="3" s="1"/>
  <c r="S5654" i="3"/>
  <c r="P5655" i="3"/>
  <c r="R5655" i="3" s="1"/>
  <c r="O5654" i="3" a="1"/>
  <c r="O5654" i="3" s="1"/>
  <c r="U5648" i="3" l="1"/>
  <c r="T5649" i="3"/>
  <c r="J5656" i="3"/>
  <c r="L5656" i="3" s="1"/>
  <c r="S5655" i="3"/>
  <c r="P5656" i="3"/>
  <c r="R5656" i="3" s="1"/>
  <c r="O5655" i="3" a="1"/>
  <c r="O5655" i="3" s="1"/>
  <c r="U5649" i="3" l="1"/>
  <c r="T5650" i="3"/>
  <c r="J5657" i="3"/>
  <c r="L5657" i="3" s="1"/>
  <c r="S5656" i="3"/>
  <c r="P5657" i="3"/>
  <c r="R5657" i="3" s="1"/>
  <c r="O5656" i="3" a="1"/>
  <c r="O5656" i="3" s="1"/>
  <c r="U5650" i="3" l="1"/>
  <c r="T5651" i="3"/>
  <c r="J5658" i="3"/>
  <c r="L5658" i="3" s="1"/>
  <c r="S5657" i="3"/>
  <c r="P5658" i="3"/>
  <c r="R5658" i="3" s="1"/>
  <c r="O5657" i="3" a="1"/>
  <c r="O5657" i="3" s="1"/>
  <c r="U5651" i="3" l="1"/>
  <c r="T5652" i="3"/>
  <c r="J5659" i="3"/>
  <c r="L5659" i="3" s="1"/>
  <c r="S5658" i="3"/>
  <c r="P5659" i="3"/>
  <c r="R5659" i="3" s="1"/>
  <c r="O5658" i="3" a="1"/>
  <c r="O5658" i="3" s="1"/>
  <c r="U5652" i="3" l="1"/>
  <c r="T5653" i="3"/>
  <c r="J5660" i="3"/>
  <c r="L5660" i="3" s="1"/>
  <c r="S5659" i="3"/>
  <c r="P5660" i="3"/>
  <c r="R5660" i="3" s="1"/>
  <c r="O5659" i="3" a="1"/>
  <c r="O5659" i="3" s="1"/>
  <c r="U5653" i="3" l="1"/>
  <c r="T5654" i="3"/>
  <c r="J5661" i="3"/>
  <c r="L5661" i="3" s="1"/>
  <c r="P5661" i="3" s="1"/>
  <c r="R5661" i="3" s="1"/>
  <c r="S5660" i="3"/>
  <c r="O5660" i="3" a="1"/>
  <c r="O5660" i="3" s="1"/>
  <c r="U5654" i="3" l="1"/>
  <c r="T5655" i="3"/>
  <c r="J5662" i="3"/>
  <c r="L5662" i="3" s="1"/>
  <c r="S5661" i="3"/>
  <c r="P5662" i="3"/>
  <c r="R5662" i="3" s="1"/>
  <c r="O5661" i="3" a="1"/>
  <c r="O5661" i="3" s="1"/>
  <c r="U5655" i="3" l="1"/>
  <c r="T5656" i="3"/>
  <c r="J5663" i="3"/>
  <c r="L5663" i="3" s="1"/>
  <c r="P5663" i="3" s="1"/>
  <c r="R5663" i="3" s="1"/>
  <c r="S5662" i="3"/>
  <c r="O5662" i="3" a="1"/>
  <c r="O5662" i="3" s="1"/>
  <c r="U5656" i="3" l="1"/>
  <c r="T5657" i="3"/>
  <c r="J5664" i="3"/>
  <c r="L5664" i="3" s="1"/>
  <c r="S5663" i="3"/>
  <c r="P5664" i="3"/>
  <c r="R5664" i="3" s="1"/>
  <c r="O5663" i="3" a="1"/>
  <c r="O5663" i="3" s="1"/>
  <c r="U5657" i="3" l="1"/>
  <c r="T5658" i="3"/>
  <c r="J5665" i="3"/>
  <c r="L5665" i="3" s="1"/>
  <c r="S5664" i="3"/>
  <c r="P5665" i="3"/>
  <c r="R5665" i="3" s="1"/>
  <c r="O5664" i="3" a="1"/>
  <c r="O5664" i="3" s="1"/>
  <c r="U5658" i="3" l="1"/>
  <c r="T5659" i="3"/>
  <c r="J5666" i="3"/>
  <c r="L5666" i="3" s="1"/>
  <c r="S5665" i="3"/>
  <c r="P5666" i="3"/>
  <c r="R5666" i="3" s="1"/>
  <c r="O5665" i="3" a="1"/>
  <c r="O5665" i="3" s="1"/>
  <c r="U5659" i="3" l="1"/>
  <c r="T5660" i="3"/>
  <c r="J5667" i="3"/>
  <c r="L5667" i="3" s="1"/>
  <c r="S5666" i="3"/>
  <c r="P5667" i="3"/>
  <c r="R5667" i="3" s="1"/>
  <c r="O5666" i="3" a="1"/>
  <c r="O5666" i="3" s="1"/>
  <c r="U5660" i="3" l="1"/>
  <c r="T5661" i="3"/>
  <c r="J5668" i="3"/>
  <c r="L5668" i="3" s="1"/>
  <c r="P5668" i="3" s="1"/>
  <c r="R5668" i="3" s="1"/>
  <c r="S5667" i="3"/>
  <c r="O5667" i="3" a="1"/>
  <c r="O5667" i="3" s="1"/>
  <c r="U5661" i="3" l="1"/>
  <c r="T5662" i="3"/>
  <c r="J5669" i="3"/>
  <c r="L5669" i="3" s="1"/>
  <c r="S5668" i="3"/>
  <c r="P5669" i="3"/>
  <c r="R5669" i="3" s="1"/>
  <c r="O5668" i="3" a="1"/>
  <c r="O5668" i="3" s="1"/>
  <c r="U5662" i="3" l="1"/>
  <c r="T5663" i="3"/>
  <c r="J5670" i="3"/>
  <c r="L5670" i="3" s="1"/>
  <c r="P5670" i="3" s="1"/>
  <c r="R5670" i="3" s="1"/>
  <c r="S5669" i="3"/>
  <c r="O5669" i="3" a="1"/>
  <c r="O5669" i="3" s="1"/>
  <c r="U5663" i="3" l="1"/>
  <c r="T5664" i="3"/>
  <c r="J5671" i="3"/>
  <c r="L5671" i="3" s="1"/>
  <c r="P5671" i="3" s="1"/>
  <c r="R5671" i="3" s="1"/>
  <c r="S5670" i="3"/>
  <c r="O5670" i="3" a="1"/>
  <c r="O5670" i="3" s="1"/>
  <c r="U5664" i="3" l="1"/>
  <c r="T5665" i="3"/>
  <c r="J5672" i="3"/>
  <c r="L5672" i="3" s="1"/>
  <c r="P5672" i="3" s="1"/>
  <c r="R5672" i="3" s="1"/>
  <c r="S5671" i="3"/>
  <c r="O5671" i="3" a="1"/>
  <c r="O5671" i="3" s="1"/>
  <c r="U5665" i="3" l="1"/>
  <c r="T5666" i="3"/>
  <c r="J5673" i="3"/>
  <c r="L5673" i="3" s="1"/>
  <c r="P5673" i="3" s="1"/>
  <c r="R5673" i="3" s="1"/>
  <c r="S5672" i="3"/>
  <c r="O5672" i="3" a="1"/>
  <c r="O5672" i="3" s="1"/>
  <c r="U5666" i="3" l="1"/>
  <c r="T5667" i="3"/>
  <c r="J5674" i="3"/>
  <c r="L5674" i="3" s="1"/>
  <c r="P5674" i="3" s="1"/>
  <c r="R5674" i="3" s="1"/>
  <c r="S5673" i="3"/>
  <c r="O5673" i="3" a="1"/>
  <c r="O5673" i="3" s="1"/>
  <c r="U5667" i="3" l="1"/>
  <c r="T5668" i="3"/>
  <c r="J5675" i="3"/>
  <c r="L5675" i="3" s="1"/>
  <c r="P5675" i="3" s="1"/>
  <c r="R5675" i="3" s="1"/>
  <c r="S5674" i="3"/>
  <c r="O5674" i="3" a="1"/>
  <c r="O5674" i="3" s="1"/>
  <c r="U5668" i="3" l="1"/>
  <c r="T5669" i="3"/>
  <c r="J5676" i="3"/>
  <c r="L5676" i="3" s="1"/>
  <c r="P5676" i="3" s="1"/>
  <c r="R5676" i="3" s="1"/>
  <c r="S5675" i="3"/>
  <c r="O5675" i="3" a="1"/>
  <c r="O5675" i="3" s="1"/>
  <c r="U5669" i="3" l="1"/>
  <c r="T5670" i="3"/>
  <c r="J5677" i="3"/>
  <c r="L5677" i="3" s="1"/>
  <c r="P5677" i="3" s="1"/>
  <c r="R5677" i="3" s="1"/>
  <c r="S5676" i="3"/>
  <c r="O5676" i="3" a="1"/>
  <c r="O5676" i="3" s="1"/>
  <c r="U5670" i="3" l="1"/>
  <c r="T5671" i="3"/>
  <c r="J5678" i="3"/>
  <c r="L5678" i="3" s="1"/>
  <c r="S5677" i="3"/>
  <c r="P5678" i="3"/>
  <c r="R5678" i="3" s="1"/>
  <c r="O5677" i="3" a="1"/>
  <c r="O5677" i="3" s="1"/>
  <c r="U5671" i="3" l="1"/>
  <c r="T5672" i="3"/>
  <c r="J5679" i="3"/>
  <c r="L5679" i="3" s="1"/>
  <c r="P5679" i="3" s="1"/>
  <c r="R5679" i="3" s="1"/>
  <c r="S5678" i="3"/>
  <c r="O5678" i="3" a="1"/>
  <c r="O5678" i="3" s="1"/>
  <c r="U5672" i="3" l="1"/>
  <c r="T5673" i="3"/>
  <c r="J5680" i="3"/>
  <c r="L5680" i="3" s="1"/>
  <c r="P5680" i="3" s="1"/>
  <c r="R5680" i="3" s="1"/>
  <c r="S5679" i="3"/>
  <c r="O5679" i="3" a="1"/>
  <c r="O5679" i="3" s="1"/>
  <c r="U5673" i="3" l="1"/>
  <c r="T5674" i="3"/>
  <c r="J5681" i="3"/>
  <c r="L5681" i="3" s="1"/>
  <c r="S5680" i="3"/>
  <c r="P5681" i="3"/>
  <c r="R5681" i="3" s="1"/>
  <c r="O5680" i="3" a="1"/>
  <c r="O5680" i="3" s="1"/>
  <c r="U5674" i="3" l="1"/>
  <c r="T5675" i="3"/>
  <c r="J5682" i="3"/>
  <c r="L5682" i="3" s="1"/>
  <c r="S5681" i="3"/>
  <c r="P5682" i="3"/>
  <c r="R5682" i="3" s="1"/>
  <c r="O5681" i="3" a="1"/>
  <c r="O5681" i="3" s="1"/>
  <c r="U5675" i="3" l="1"/>
  <c r="T5676" i="3"/>
  <c r="J5683" i="3"/>
  <c r="L5683" i="3" s="1"/>
  <c r="S5682" i="3"/>
  <c r="P5683" i="3"/>
  <c r="R5683" i="3" s="1"/>
  <c r="O5682" i="3" a="1"/>
  <c r="O5682" i="3" s="1"/>
  <c r="U5676" i="3" l="1"/>
  <c r="T5677" i="3"/>
  <c r="J5684" i="3"/>
  <c r="L5684" i="3" s="1"/>
  <c r="S5683" i="3"/>
  <c r="P5684" i="3"/>
  <c r="R5684" i="3" s="1"/>
  <c r="O5683" i="3" a="1"/>
  <c r="O5683" i="3" s="1"/>
  <c r="U5677" i="3" l="1"/>
  <c r="T5678" i="3"/>
  <c r="J5685" i="3"/>
  <c r="L5685" i="3" s="1"/>
  <c r="S5684" i="3"/>
  <c r="P5685" i="3"/>
  <c r="R5685" i="3" s="1"/>
  <c r="O5684" i="3" a="1"/>
  <c r="O5684" i="3" s="1"/>
  <c r="U5678" i="3" l="1"/>
  <c r="T5679" i="3"/>
  <c r="J5686" i="3"/>
  <c r="L5686" i="3" s="1"/>
  <c r="S5685" i="3"/>
  <c r="P5686" i="3"/>
  <c r="R5686" i="3" s="1"/>
  <c r="O5685" i="3" a="1"/>
  <c r="O5685" i="3" s="1"/>
  <c r="U5679" i="3" l="1"/>
  <c r="T5680" i="3"/>
  <c r="J5687" i="3"/>
  <c r="L5687" i="3" s="1"/>
  <c r="S5686" i="3"/>
  <c r="P5687" i="3"/>
  <c r="R5687" i="3" s="1"/>
  <c r="O5686" i="3" a="1"/>
  <c r="O5686" i="3" s="1"/>
  <c r="U5680" i="3" l="1"/>
  <c r="T5681" i="3"/>
  <c r="J5688" i="3"/>
  <c r="L5688" i="3" s="1"/>
  <c r="S5687" i="3"/>
  <c r="P5688" i="3"/>
  <c r="R5688" i="3" s="1"/>
  <c r="O5687" i="3" a="1"/>
  <c r="O5687" i="3" s="1"/>
  <c r="U5681" i="3" l="1"/>
  <c r="T5682" i="3"/>
  <c r="J5689" i="3"/>
  <c r="L5689" i="3" s="1"/>
  <c r="S5688" i="3"/>
  <c r="P5689" i="3"/>
  <c r="R5689" i="3" s="1"/>
  <c r="O5688" i="3" a="1"/>
  <c r="O5688" i="3" s="1"/>
  <c r="U5682" i="3" l="1"/>
  <c r="T5683" i="3"/>
  <c r="J5690" i="3"/>
  <c r="K5690" i="3" s="1"/>
  <c r="S5689" i="3"/>
  <c r="P5690" i="3"/>
  <c r="R5690" i="3" s="1"/>
  <c r="O5689" i="3" a="1"/>
  <c r="O5689" i="3" s="1"/>
  <c r="U5683" i="3" l="1"/>
  <c r="T5684" i="3"/>
  <c r="I5691" i="3"/>
  <c r="K5691" i="3" s="1"/>
  <c r="S5690" i="3"/>
  <c r="P5691" i="3"/>
  <c r="R5691" i="3" s="1"/>
  <c r="O5690" i="3" a="1"/>
  <c r="O5690" i="3" s="1"/>
  <c r="U5684" i="3" l="1"/>
  <c r="T5685" i="3"/>
  <c r="I5692" i="3"/>
  <c r="K5692" i="3" s="1"/>
  <c r="S5691" i="3"/>
  <c r="P5692" i="3"/>
  <c r="R5692" i="3" s="1"/>
  <c r="O5691" i="3" a="1"/>
  <c r="O5691" i="3" s="1"/>
  <c r="U5685" i="3" l="1"/>
  <c r="T5686" i="3"/>
  <c r="I5693" i="3"/>
  <c r="K5693" i="3" s="1"/>
  <c r="S5692" i="3"/>
  <c r="P5693" i="3"/>
  <c r="R5693" i="3" s="1"/>
  <c r="O5692" i="3" a="1"/>
  <c r="O5692" i="3" s="1"/>
  <c r="U5686" i="3" l="1"/>
  <c r="T5687" i="3"/>
  <c r="I5694" i="3"/>
  <c r="K5694" i="3" s="1"/>
  <c r="S5693" i="3"/>
  <c r="P5694" i="3"/>
  <c r="R5694" i="3" s="1"/>
  <c r="O5693" i="3" a="1"/>
  <c r="O5693" i="3" s="1"/>
  <c r="U5687" i="3" l="1"/>
  <c r="T5688" i="3"/>
  <c r="I5695" i="3"/>
  <c r="K5695" i="3" s="1"/>
  <c r="S5694" i="3"/>
  <c r="P5695" i="3"/>
  <c r="R5695" i="3" s="1"/>
  <c r="O5694" i="3" a="1"/>
  <c r="O5694" i="3" s="1"/>
  <c r="U5688" i="3" l="1"/>
  <c r="T5689" i="3"/>
  <c r="I5696" i="3"/>
  <c r="K5696" i="3" s="1"/>
  <c r="S5695" i="3"/>
  <c r="P5696" i="3"/>
  <c r="R5696" i="3" s="1"/>
  <c r="O5695" i="3" a="1"/>
  <c r="O5695" i="3" s="1"/>
  <c r="U5689" i="3" l="1"/>
  <c r="T5690" i="3"/>
  <c r="I5697" i="3"/>
  <c r="K5697" i="3" s="1"/>
  <c r="S5696" i="3"/>
  <c r="P5697" i="3"/>
  <c r="R5697" i="3" s="1"/>
  <c r="O5696" i="3" a="1"/>
  <c r="O5696" i="3" s="1"/>
  <c r="U5690" i="3" l="1"/>
  <c r="T5691" i="3"/>
  <c r="I5698" i="3"/>
  <c r="K5698" i="3" s="1"/>
  <c r="S5697" i="3"/>
  <c r="P5698" i="3"/>
  <c r="R5698" i="3" s="1"/>
  <c r="O5697" i="3" a="1"/>
  <c r="O5697" i="3" s="1"/>
  <c r="U5691" i="3" l="1"/>
  <c r="T5692" i="3"/>
  <c r="I5699" i="3"/>
  <c r="K5699" i="3" s="1"/>
  <c r="S5698" i="3"/>
  <c r="P5699" i="3"/>
  <c r="R5699" i="3" s="1"/>
  <c r="O5698" i="3" a="1"/>
  <c r="O5698" i="3" s="1"/>
  <c r="U5692" i="3" l="1"/>
  <c r="T5693" i="3"/>
  <c r="I5700" i="3"/>
  <c r="K5700" i="3" s="1"/>
  <c r="S5699" i="3"/>
  <c r="P5700" i="3"/>
  <c r="R5700" i="3" s="1"/>
  <c r="O5699" i="3" a="1"/>
  <c r="O5699" i="3" s="1"/>
  <c r="U5693" i="3" l="1"/>
  <c r="T5694" i="3"/>
  <c r="I5701" i="3"/>
  <c r="K5701" i="3" s="1"/>
  <c r="S5700" i="3"/>
  <c r="P5701" i="3"/>
  <c r="R5701" i="3" s="1"/>
  <c r="O5700" i="3" a="1"/>
  <c r="O5700" i="3" s="1"/>
  <c r="U5694" i="3" l="1"/>
  <c r="T5695" i="3"/>
  <c r="I5702" i="3"/>
  <c r="K5702" i="3" s="1"/>
  <c r="S5701" i="3"/>
  <c r="P5702" i="3"/>
  <c r="R5702" i="3" s="1"/>
  <c r="O5701" i="3" a="1"/>
  <c r="O5701" i="3" s="1"/>
  <c r="U5695" i="3" l="1"/>
  <c r="T5696" i="3"/>
  <c r="I5703" i="3"/>
  <c r="K5703" i="3" s="1"/>
  <c r="S5702" i="3"/>
  <c r="P5703" i="3"/>
  <c r="R5703" i="3" s="1"/>
  <c r="O5702" i="3" a="1"/>
  <c r="O5702" i="3" s="1"/>
  <c r="U5696" i="3" l="1"/>
  <c r="T5697" i="3"/>
  <c r="I5704" i="3"/>
  <c r="K5704" i="3" s="1"/>
  <c r="S5703" i="3"/>
  <c r="P5704" i="3"/>
  <c r="R5704" i="3" s="1"/>
  <c r="O5703" i="3" a="1"/>
  <c r="O5703" i="3" s="1"/>
  <c r="U5697" i="3" l="1"/>
  <c r="T5698" i="3"/>
  <c r="I5705" i="3"/>
  <c r="K5705" i="3" s="1"/>
  <c r="S5704" i="3"/>
  <c r="P5705" i="3"/>
  <c r="R5705" i="3" s="1"/>
  <c r="O5704" i="3" a="1"/>
  <c r="O5704" i="3" s="1"/>
  <c r="U5698" i="3" l="1"/>
  <c r="T5699" i="3"/>
  <c r="I5706" i="3"/>
  <c r="K5706" i="3" s="1"/>
  <c r="S5705" i="3"/>
  <c r="P5706" i="3"/>
  <c r="R5706" i="3" s="1"/>
  <c r="O5705" i="3" a="1"/>
  <c r="O5705" i="3" s="1"/>
  <c r="U5699" i="3" l="1"/>
  <c r="T5700" i="3"/>
  <c r="I5707" i="3"/>
  <c r="K5707" i="3" s="1"/>
  <c r="S5706" i="3"/>
  <c r="P5707" i="3"/>
  <c r="R5707" i="3" s="1"/>
  <c r="O5706" i="3" a="1"/>
  <c r="O5706" i="3" s="1"/>
  <c r="U5700" i="3" l="1"/>
  <c r="T5701" i="3"/>
  <c r="I5708" i="3"/>
  <c r="K5708" i="3" s="1"/>
  <c r="S5707" i="3"/>
  <c r="P5708" i="3"/>
  <c r="R5708" i="3" s="1"/>
  <c r="O5707" i="3" a="1"/>
  <c r="O5707" i="3" s="1"/>
  <c r="U5701" i="3" l="1"/>
  <c r="T5702" i="3"/>
  <c r="I5709" i="3"/>
  <c r="K5709" i="3" s="1"/>
  <c r="S5708" i="3"/>
  <c r="P5709" i="3"/>
  <c r="R5709" i="3" s="1"/>
  <c r="O5708" i="3" a="1"/>
  <c r="O5708" i="3" s="1"/>
  <c r="U5702" i="3" l="1"/>
  <c r="T5703" i="3"/>
  <c r="I5710" i="3"/>
  <c r="K5710" i="3" s="1"/>
  <c r="S5709" i="3"/>
  <c r="P5710" i="3"/>
  <c r="R5710" i="3" s="1"/>
  <c r="O5709" i="3" a="1"/>
  <c r="O5709" i="3" s="1"/>
  <c r="U5703" i="3" l="1"/>
  <c r="T5704" i="3"/>
  <c r="I5711" i="3"/>
  <c r="K5711" i="3" s="1"/>
  <c r="S5710" i="3"/>
  <c r="P5711" i="3"/>
  <c r="R5711" i="3" s="1"/>
  <c r="O5710" i="3" a="1"/>
  <c r="O5710" i="3" s="1"/>
  <c r="U5704" i="3" l="1"/>
  <c r="T5705" i="3"/>
  <c r="I5712" i="3"/>
  <c r="K5712" i="3" s="1"/>
  <c r="S5711" i="3"/>
  <c r="P5712" i="3"/>
  <c r="R5712" i="3" s="1"/>
  <c r="O5711" i="3" a="1"/>
  <c r="O5711" i="3" s="1"/>
  <c r="U5705" i="3" l="1"/>
  <c r="T5706" i="3"/>
  <c r="I5713" i="3"/>
  <c r="L5713" i="3" s="1"/>
  <c r="S5712" i="3"/>
  <c r="P5713" i="3"/>
  <c r="R5713" i="3" s="1"/>
  <c r="O5712" i="3" a="1"/>
  <c r="O5712" i="3" s="1"/>
  <c r="U5706" i="3" l="1"/>
  <c r="T5707" i="3"/>
  <c r="J5714" i="3"/>
  <c r="L5714" i="3" s="1"/>
  <c r="S5713" i="3"/>
  <c r="P5714" i="3"/>
  <c r="R5714" i="3" s="1"/>
  <c r="O5713" i="3" a="1"/>
  <c r="O5713" i="3" s="1"/>
  <c r="U5707" i="3" l="1"/>
  <c r="T5708" i="3"/>
  <c r="J5715" i="3"/>
  <c r="L5715" i="3" s="1"/>
  <c r="S5714" i="3"/>
  <c r="P5715" i="3"/>
  <c r="R5715" i="3" s="1"/>
  <c r="O5714" i="3" a="1"/>
  <c r="O5714" i="3" s="1"/>
  <c r="U5708" i="3" l="1"/>
  <c r="T5709" i="3"/>
  <c r="J5716" i="3"/>
  <c r="L5716" i="3" s="1"/>
  <c r="S5715" i="3"/>
  <c r="P5716" i="3"/>
  <c r="R5716" i="3" s="1"/>
  <c r="O5715" i="3" a="1"/>
  <c r="O5715" i="3" s="1"/>
  <c r="U5709" i="3" l="1"/>
  <c r="T5710" i="3"/>
  <c r="J5717" i="3"/>
  <c r="L5717" i="3" s="1"/>
  <c r="S5716" i="3"/>
  <c r="P5717" i="3"/>
  <c r="R5717" i="3" s="1"/>
  <c r="O5716" i="3" a="1"/>
  <c r="O5716" i="3" s="1"/>
  <c r="U5710" i="3" l="1"/>
  <c r="T5711" i="3"/>
  <c r="J5718" i="3"/>
  <c r="L5718" i="3" s="1"/>
  <c r="S5717" i="3"/>
  <c r="P5718" i="3"/>
  <c r="R5718" i="3" s="1"/>
  <c r="O5717" i="3" a="1"/>
  <c r="O5717" i="3" s="1"/>
  <c r="U5711" i="3" l="1"/>
  <c r="T5712" i="3"/>
  <c r="J5719" i="3"/>
  <c r="L5719" i="3" s="1"/>
  <c r="P5719" i="3"/>
  <c r="R5719" i="3" s="1"/>
  <c r="S5718" i="3"/>
  <c r="O5718" i="3" a="1"/>
  <c r="O5718" i="3" s="1"/>
  <c r="U5712" i="3" l="1"/>
  <c r="T5713" i="3"/>
  <c r="J5720" i="3"/>
  <c r="L5720" i="3" s="1"/>
  <c r="P5720" i="3" s="1"/>
  <c r="R5720" i="3" s="1"/>
  <c r="S5719" i="3"/>
  <c r="O5719" i="3" a="1"/>
  <c r="O5719" i="3" s="1"/>
  <c r="U5713" i="3" l="1"/>
  <c r="T5714" i="3"/>
  <c r="J5721" i="3"/>
  <c r="L5721" i="3" s="1"/>
  <c r="P5721" i="3"/>
  <c r="R5721" i="3" s="1"/>
  <c r="S5720" i="3"/>
  <c r="O5720" i="3" a="1"/>
  <c r="O5720" i="3" s="1"/>
  <c r="U5714" i="3" l="1"/>
  <c r="T5715" i="3"/>
  <c r="J5722" i="3"/>
  <c r="L5722" i="3" s="1"/>
  <c r="S5721" i="3"/>
  <c r="P5722" i="3"/>
  <c r="R5722" i="3" s="1"/>
  <c r="O5721" i="3" a="1"/>
  <c r="O5721" i="3" s="1"/>
  <c r="U5715" i="3" l="1"/>
  <c r="T5716" i="3"/>
  <c r="J5723" i="3"/>
  <c r="L5723" i="3" s="1"/>
  <c r="S5722" i="3"/>
  <c r="P5723" i="3"/>
  <c r="R5723" i="3" s="1"/>
  <c r="O5722" i="3" a="1"/>
  <c r="O5722" i="3" s="1"/>
  <c r="U5716" i="3" l="1"/>
  <c r="T5717" i="3"/>
  <c r="J5724" i="3"/>
  <c r="L5724" i="3" s="1"/>
  <c r="S5723" i="3"/>
  <c r="P5724" i="3"/>
  <c r="R5724" i="3" s="1"/>
  <c r="O5723" i="3" a="1"/>
  <c r="O5723" i="3" s="1"/>
  <c r="U5717" i="3" l="1"/>
  <c r="T5718" i="3"/>
  <c r="J5725" i="3"/>
  <c r="L5725" i="3" s="1"/>
  <c r="S5724" i="3"/>
  <c r="P5725" i="3"/>
  <c r="R5725" i="3" s="1"/>
  <c r="O5724" i="3" a="1"/>
  <c r="O5724" i="3" s="1"/>
  <c r="U5718" i="3" l="1"/>
  <c r="T5719" i="3"/>
  <c r="J5726" i="3"/>
  <c r="L5726" i="3" s="1"/>
  <c r="S5725" i="3"/>
  <c r="P5726" i="3"/>
  <c r="R5726" i="3" s="1"/>
  <c r="O5725" i="3" a="1"/>
  <c r="O5725" i="3" s="1"/>
  <c r="U5719" i="3" l="1"/>
  <c r="T5720" i="3"/>
  <c r="J5727" i="3"/>
  <c r="L5727" i="3" s="1"/>
  <c r="S5726" i="3"/>
  <c r="P5727" i="3"/>
  <c r="R5727" i="3" s="1"/>
  <c r="O5726" i="3" a="1"/>
  <c r="O5726" i="3" s="1"/>
  <c r="U5720" i="3" l="1"/>
  <c r="T5721" i="3"/>
  <c r="J5728" i="3"/>
  <c r="L5728" i="3" s="1"/>
  <c r="S5727" i="3"/>
  <c r="P5728" i="3"/>
  <c r="R5728" i="3" s="1"/>
  <c r="O5727" i="3" a="1"/>
  <c r="O5727" i="3" s="1"/>
  <c r="U5721" i="3" l="1"/>
  <c r="T5722" i="3"/>
  <c r="J5729" i="3"/>
  <c r="L5729" i="3" s="1"/>
  <c r="S5728" i="3"/>
  <c r="P5729" i="3"/>
  <c r="R5729" i="3" s="1"/>
  <c r="O5728" i="3" a="1"/>
  <c r="O5728" i="3" s="1"/>
  <c r="U5722" i="3" l="1"/>
  <c r="T5723" i="3"/>
  <c r="J5730" i="3"/>
  <c r="L5730" i="3" s="1"/>
  <c r="S5729" i="3"/>
  <c r="P5730" i="3"/>
  <c r="R5730" i="3" s="1"/>
  <c r="O5729" i="3" a="1"/>
  <c r="O5729" i="3" s="1"/>
  <c r="U5723" i="3" l="1"/>
  <c r="T5724" i="3"/>
  <c r="J5731" i="3"/>
  <c r="L5731" i="3" s="1"/>
  <c r="S5730" i="3"/>
  <c r="P5731" i="3"/>
  <c r="R5731" i="3" s="1"/>
  <c r="O5730" i="3" a="1"/>
  <c r="O5730" i="3" s="1"/>
  <c r="U5724" i="3" l="1"/>
  <c r="T5725" i="3"/>
  <c r="J5732" i="3"/>
  <c r="L5732" i="3" s="1"/>
  <c r="S5731" i="3"/>
  <c r="P5732" i="3"/>
  <c r="R5732" i="3" s="1"/>
  <c r="O5731" i="3" a="1"/>
  <c r="O5731" i="3" s="1"/>
  <c r="U5725" i="3" l="1"/>
  <c r="T5726" i="3"/>
  <c r="J5733" i="3"/>
  <c r="L5733" i="3" s="1"/>
  <c r="S5732" i="3"/>
  <c r="P5733" i="3"/>
  <c r="R5733" i="3" s="1"/>
  <c r="O5732" i="3" a="1"/>
  <c r="O5732" i="3" s="1"/>
  <c r="U5726" i="3" l="1"/>
  <c r="T5727" i="3"/>
  <c r="J5734" i="3"/>
  <c r="L5734" i="3" s="1"/>
  <c r="S5733" i="3"/>
  <c r="P5734" i="3"/>
  <c r="R5734" i="3" s="1"/>
  <c r="O5733" i="3" a="1"/>
  <c r="O5733" i="3" s="1"/>
  <c r="U5727" i="3" l="1"/>
  <c r="T5728" i="3"/>
  <c r="J5735" i="3"/>
  <c r="L5735" i="3" s="1"/>
  <c r="P5735" i="3" s="1"/>
  <c r="R5735" i="3" s="1"/>
  <c r="S5734" i="3"/>
  <c r="O5734" i="3" a="1"/>
  <c r="O5734" i="3" s="1"/>
  <c r="U5728" i="3" l="1"/>
  <c r="T5729" i="3"/>
  <c r="J5736" i="3"/>
  <c r="L5736" i="3" s="1"/>
  <c r="S5735" i="3"/>
  <c r="P5736" i="3"/>
  <c r="R5736" i="3" s="1"/>
  <c r="O5735" i="3" a="1"/>
  <c r="O5735" i="3" s="1"/>
  <c r="U5729" i="3" l="1"/>
  <c r="T5730" i="3"/>
  <c r="J5737" i="3"/>
  <c r="L5737" i="3" s="1"/>
  <c r="S5736" i="3"/>
  <c r="P5737" i="3"/>
  <c r="R5737" i="3" s="1"/>
  <c r="O5736" i="3" a="1"/>
  <c r="O5736" i="3" s="1"/>
  <c r="U5730" i="3" l="1"/>
  <c r="T5731" i="3"/>
  <c r="J5738" i="3"/>
  <c r="L5738" i="3" s="1"/>
  <c r="S5737" i="3"/>
  <c r="P5738" i="3"/>
  <c r="R5738" i="3" s="1"/>
  <c r="O5737" i="3" a="1"/>
  <c r="O5737" i="3" s="1"/>
  <c r="U5731" i="3" l="1"/>
  <c r="T5732" i="3"/>
  <c r="J5739" i="3"/>
  <c r="L5739" i="3" s="1"/>
  <c r="S5738" i="3"/>
  <c r="P5739" i="3"/>
  <c r="R5739" i="3" s="1"/>
  <c r="O5738" i="3" a="1"/>
  <c r="O5738" i="3" s="1"/>
  <c r="U5732" i="3" l="1"/>
  <c r="T5733" i="3"/>
  <c r="J5740" i="3"/>
  <c r="L5740" i="3" s="1"/>
  <c r="S5739" i="3"/>
  <c r="P5740" i="3"/>
  <c r="R5740" i="3" s="1"/>
  <c r="O5739" i="3" a="1"/>
  <c r="O5739" i="3" s="1"/>
  <c r="U5733" i="3" l="1"/>
  <c r="T5734" i="3"/>
  <c r="J5741" i="3"/>
  <c r="L5741" i="3" s="1"/>
  <c r="S5740" i="3"/>
  <c r="P5741" i="3"/>
  <c r="R5741" i="3" s="1"/>
  <c r="O5740" i="3" a="1"/>
  <c r="O5740" i="3" s="1"/>
  <c r="U5734" i="3" l="1"/>
  <c r="T5735" i="3"/>
  <c r="J5742" i="3"/>
  <c r="L5742" i="3" s="1"/>
  <c r="S5741" i="3"/>
  <c r="P5742" i="3"/>
  <c r="R5742" i="3" s="1"/>
  <c r="O5741" i="3" a="1"/>
  <c r="O5741" i="3" s="1"/>
  <c r="U5735" i="3" l="1"/>
  <c r="T5736" i="3"/>
  <c r="J5743" i="3"/>
  <c r="L5743" i="3" s="1"/>
  <c r="S5742" i="3"/>
  <c r="P5743" i="3"/>
  <c r="R5743" i="3" s="1"/>
  <c r="O5742" i="3" a="1"/>
  <c r="O5742" i="3" s="1"/>
  <c r="U5736" i="3" l="1"/>
  <c r="T5737" i="3"/>
  <c r="J5744" i="3"/>
  <c r="L5744" i="3" s="1"/>
  <c r="S5743" i="3"/>
  <c r="P5744" i="3"/>
  <c r="R5744" i="3" s="1"/>
  <c r="O5743" i="3" a="1"/>
  <c r="O5743" i="3" s="1"/>
  <c r="U5737" i="3" l="1"/>
  <c r="T5738" i="3"/>
  <c r="J5745" i="3"/>
  <c r="L5745" i="3" s="1"/>
  <c r="S5744" i="3"/>
  <c r="P5745" i="3"/>
  <c r="R5745" i="3" s="1"/>
  <c r="O5744" i="3" a="1"/>
  <c r="O5744" i="3" s="1"/>
  <c r="U5738" i="3" l="1"/>
  <c r="T5739" i="3"/>
  <c r="J5746" i="3"/>
  <c r="L5746" i="3" s="1"/>
  <c r="S5745" i="3"/>
  <c r="P5746" i="3"/>
  <c r="R5746" i="3" s="1"/>
  <c r="O5745" i="3" a="1"/>
  <c r="O5745" i="3" s="1"/>
  <c r="U5739" i="3" l="1"/>
  <c r="T5740" i="3"/>
  <c r="J5747" i="3"/>
  <c r="L5747" i="3" s="1"/>
  <c r="S5746" i="3"/>
  <c r="P5747" i="3"/>
  <c r="R5747" i="3" s="1"/>
  <c r="O5746" i="3" a="1"/>
  <c r="O5746" i="3" s="1"/>
  <c r="U5740" i="3" l="1"/>
  <c r="T5741" i="3"/>
  <c r="J5748" i="3"/>
  <c r="L5748" i="3" s="1"/>
  <c r="S5747" i="3"/>
  <c r="P5748" i="3"/>
  <c r="R5748" i="3" s="1"/>
  <c r="O5747" i="3" a="1"/>
  <c r="O5747" i="3" s="1"/>
  <c r="U5741" i="3" l="1"/>
  <c r="T5742" i="3"/>
  <c r="J5749" i="3"/>
  <c r="L5749" i="3" s="1"/>
  <c r="P5749" i="3" s="1"/>
  <c r="R5749" i="3" s="1"/>
  <c r="S5748" i="3"/>
  <c r="O5748" i="3" a="1"/>
  <c r="O5748" i="3" s="1"/>
  <c r="U5742" i="3" l="1"/>
  <c r="T5743" i="3"/>
  <c r="J5750" i="3"/>
  <c r="L5750" i="3" s="1"/>
  <c r="P5750" i="3" s="1"/>
  <c r="R5750" i="3" s="1"/>
  <c r="S5749" i="3"/>
  <c r="O5749" i="3" a="1"/>
  <c r="O5749" i="3" s="1"/>
  <c r="U5743" i="3" l="1"/>
  <c r="T5744" i="3"/>
  <c r="J5751" i="3"/>
  <c r="L5751" i="3" s="1"/>
  <c r="P5751" i="3" s="1"/>
  <c r="R5751" i="3" s="1"/>
  <c r="S5750" i="3"/>
  <c r="O5750" i="3" a="1"/>
  <c r="O5750" i="3" s="1"/>
  <c r="U5744" i="3" l="1"/>
  <c r="T5745" i="3"/>
  <c r="J5752" i="3"/>
  <c r="L5752" i="3" s="1"/>
  <c r="P5752" i="3" s="1"/>
  <c r="R5752" i="3" s="1"/>
  <c r="S5751" i="3"/>
  <c r="O5751" i="3" a="1"/>
  <c r="O5751" i="3" s="1"/>
  <c r="U5745" i="3" l="1"/>
  <c r="T5746" i="3"/>
  <c r="J5753" i="3"/>
  <c r="L5753" i="3" s="1"/>
  <c r="P5753" i="3" s="1"/>
  <c r="R5753" i="3" s="1"/>
  <c r="S5752" i="3"/>
  <c r="O5752" i="3" a="1"/>
  <c r="O5752" i="3" s="1"/>
  <c r="U5746" i="3" l="1"/>
  <c r="T5747" i="3"/>
  <c r="J5754" i="3"/>
  <c r="L5754" i="3" s="1"/>
  <c r="S5753" i="3"/>
  <c r="P5754" i="3"/>
  <c r="R5754" i="3" s="1"/>
  <c r="O5753" i="3" a="1"/>
  <c r="O5753" i="3" s="1"/>
  <c r="U5747" i="3" l="1"/>
  <c r="T5748" i="3"/>
  <c r="J5755" i="3"/>
  <c r="L5755" i="3" s="1"/>
  <c r="S5754" i="3"/>
  <c r="P5755" i="3"/>
  <c r="R5755" i="3" s="1"/>
  <c r="O5754" i="3" a="1"/>
  <c r="O5754" i="3" s="1"/>
  <c r="U5748" i="3" l="1"/>
  <c r="T5749" i="3"/>
  <c r="J5756" i="3"/>
  <c r="L5756" i="3" s="1"/>
  <c r="S5755" i="3"/>
  <c r="P5756" i="3"/>
  <c r="R5756" i="3" s="1"/>
  <c r="O5755" i="3" a="1"/>
  <c r="O5755" i="3" s="1"/>
  <c r="U5749" i="3" l="1"/>
  <c r="T5750" i="3"/>
  <c r="J5757" i="3"/>
  <c r="L5757" i="3" s="1"/>
  <c r="S5756" i="3"/>
  <c r="P5757" i="3"/>
  <c r="R5757" i="3" s="1"/>
  <c r="O5756" i="3" a="1"/>
  <c r="O5756" i="3" s="1"/>
  <c r="U5750" i="3" l="1"/>
  <c r="T5751" i="3"/>
  <c r="J5758" i="3"/>
  <c r="L5758" i="3" s="1"/>
  <c r="S5757" i="3"/>
  <c r="P5758" i="3"/>
  <c r="R5758" i="3" s="1"/>
  <c r="O5757" i="3" a="1"/>
  <c r="O5757" i="3" s="1"/>
  <c r="U5751" i="3" l="1"/>
  <c r="T5752" i="3"/>
  <c r="J5759" i="3"/>
  <c r="L5759" i="3" s="1"/>
  <c r="S5758" i="3"/>
  <c r="P5759" i="3"/>
  <c r="R5759" i="3" s="1"/>
  <c r="O5758" i="3" a="1"/>
  <c r="O5758" i="3" s="1"/>
  <c r="U5752" i="3" l="1"/>
  <c r="T5753" i="3"/>
  <c r="J5760" i="3"/>
  <c r="L5760" i="3" s="1"/>
  <c r="S5759" i="3"/>
  <c r="P5760" i="3"/>
  <c r="R5760" i="3" s="1"/>
  <c r="O5759" i="3" a="1"/>
  <c r="O5759" i="3" s="1"/>
  <c r="U5753" i="3" l="1"/>
  <c r="T5754" i="3"/>
  <c r="J5761" i="3"/>
  <c r="L5761" i="3" s="1"/>
  <c r="S5760" i="3"/>
  <c r="P5761" i="3"/>
  <c r="R5761" i="3" s="1"/>
  <c r="O5760" i="3" a="1"/>
  <c r="O5760" i="3" s="1"/>
  <c r="U5754" i="3" l="1"/>
  <c r="T5755" i="3"/>
  <c r="J5762" i="3"/>
  <c r="L5762" i="3" s="1"/>
  <c r="P5762" i="3" s="1"/>
  <c r="R5762" i="3" s="1"/>
  <c r="S5761" i="3"/>
  <c r="O5761" i="3" a="1"/>
  <c r="O5761" i="3" s="1"/>
  <c r="U5755" i="3" l="1"/>
  <c r="T5756" i="3"/>
  <c r="J5763" i="3"/>
  <c r="L5763" i="3" s="1"/>
  <c r="S5762" i="3"/>
  <c r="P5763" i="3"/>
  <c r="R5763" i="3" s="1"/>
  <c r="O5762" i="3" a="1"/>
  <c r="O5762" i="3" s="1"/>
  <c r="U5756" i="3" l="1"/>
  <c r="T5757" i="3"/>
  <c r="J5764" i="3"/>
  <c r="L5764" i="3" s="1"/>
  <c r="S5763" i="3"/>
  <c r="P5764" i="3"/>
  <c r="R5764" i="3" s="1"/>
  <c r="O5763" i="3" a="1"/>
  <c r="O5763" i="3" s="1"/>
  <c r="U5757" i="3" l="1"/>
  <c r="T5758" i="3"/>
  <c r="J5765" i="3"/>
  <c r="L5765" i="3" s="1"/>
  <c r="P5765" i="3" s="1"/>
  <c r="R5765" i="3" s="1"/>
  <c r="S5764" i="3"/>
  <c r="O5764" i="3" a="1"/>
  <c r="O5764" i="3" s="1"/>
  <c r="U5758" i="3" l="1"/>
  <c r="T5759" i="3"/>
  <c r="J5766" i="3"/>
  <c r="L5766" i="3" s="1"/>
  <c r="S5765" i="3"/>
  <c r="P5766" i="3"/>
  <c r="R5766" i="3" s="1"/>
  <c r="O5765" i="3" a="1"/>
  <c r="O5765" i="3" s="1"/>
  <c r="U5759" i="3" l="1"/>
  <c r="T5760" i="3"/>
  <c r="J5767" i="3"/>
  <c r="L5767" i="3" s="1"/>
  <c r="P5767" i="3" s="1"/>
  <c r="R5767" i="3" s="1"/>
  <c r="S5766" i="3"/>
  <c r="O5766" i="3" a="1"/>
  <c r="O5766" i="3" s="1"/>
  <c r="U5760" i="3" l="1"/>
  <c r="T5761" i="3"/>
  <c r="J5768" i="3"/>
  <c r="L5768" i="3" s="1"/>
  <c r="S5767" i="3"/>
  <c r="P5768" i="3"/>
  <c r="R5768" i="3" s="1"/>
  <c r="O5767" i="3" a="1"/>
  <c r="O5767" i="3" s="1"/>
  <c r="U5761" i="3" l="1"/>
  <c r="T5762" i="3"/>
  <c r="J5769" i="3"/>
  <c r="L5769" i="3" s="1"/>
  <c r="P5769" i="3" s="1"/>
  <c r="R5769" i="3" s="1"/>
  <c r="S5768" i="3"/>
  <c r="O5768" i="3" a="1"/>
  <c r="O5768" i="3" s="1"/>
  <c r="U5762" i="3" l="1"/>
  <c r="T5763" i="3"/>
  <c r="J5770" i="3"/>
  <c r="L5770" i="3" s="1"/>
  <c r="S5769" i="3"/>
  <c r="P5770" i="3"/>
  <c r="R5770" i="3" s="1"/>
  <c r="O5769" i="3" a="1"/>
  <c r="O5769" i="3" s="1"/>
  <c r="U5763" i="3" l="1"/>
  <c r="T5764" i="3"/>
  <c r="J5771" i="3"/>
  <c r="L5771" i="3" s="1"/>
  <c r="S5770" i="3"/>
  <c r="P5771" i="3"/>
  <c r="R5771" i="3" s="1"/>
  <c r="O5770" i="3" a="1"/>
  <c r="O5770" i="3" s="1"/>
  <c r="U5764" i="3" l="1"/>
  <c r="T5765" i="3"/>
  <c r="J5772" i="3"/>
  <c r="L5772" i="3" s="1"/>
  <c r="S5771" i="3"/>
  <c r="P5772" i="3"/>
  <c r="R5772" i="3" s="1"/>
  <c r="O5771" i="3" a="1"/>
  <c r="O5771" i="3" s="1"/>
  <c r="U5765" i="3" l="1"/>
  <c r="T5766" i="3"/>
  <c r="J5773" i="3"/>
  <c r="L5773" i="3" s="1"/>
  <c r="S5772" i="3"/>
  <c r="P5773" i="3"/>
  <c r="R5773" i="3" s="1"/>
  <c r="O5772" i="3" a="1"/>
  <c r="O5772" i="3" s="1"/>
  <c r="U5766" i="3" l="1"/>
  <c r="T5767" i="3"/>
  <c r="J5774" i="3"/>
  <c r="L5774" i="3" s="1"/>
  <c r="S5773" i="3"/>
  <c r="P5774" i="3"/>
  <c r="R5774" i="3" s="1"/>
  <c r="O5773" i="3" a="1"/>
  <c r="O5773" i="3" s="1"/>
  <c r="U5767" i="3" l="1"/>
  <c r="T5768" i="3"/>
  <c r="J5775" i="3"/>
  <c r="L5775" i="3" s="1"/>
  <c r="P5775" i="3" s="1"/>
  <c r="R5775" i="3" s="1"/>
  <c r="S5774" i="3"/>
  <c r="O5774" i="3" a="1"/>
  <c r="O5774" i="3" s="1"/>
  <c r="U5768" i="3" l="1"/>
  <c r="T5769" i="3"/>
  <c r="J5776" i="3"/>
  <c r="L5776" i="3" s="1"/>
  <c r="S5775" i="3"/>
  <c r="P5776" i="3"/>
  <c r="R5776" i="3" s="1"/>
  <c r="O5775" i="3" a="1"/>
  <c r="O5775" i="3" s="1"/>
  <c r="U5769" i="3" l="1"/>
  <c r="T5770" i="3"/>
  <c r="J5777" i="3"/>
  <c r="L5777" i="3" s="1"/>
  <c r="P5777" i="3" s="1"/>
  <c r="R5777" i="3" s="1"/>
  <c r="S5776" i="3"/>
  <c r="O5776" i="3" a="1"/>
  <c r="O5776" i="3" s="1"/>
  <c r="U5770" i="3" l="1"/>
  <c r="T5771" i="3"/>
  <c r="J5778" i="3"/>
  <c r="L5778" i="3" s="1"/>
  <c r="S5777" i="3"/>
  <c r="P5778" i="3"/>
  <c r="R5778" i="3" s="1"/>
  <c r="O5777" i="3" a="1"/>
  <c r="O5777" i="3" s="1"/>
  <c r="U5771" i="3" l="1"/>
  <c r="T5772" i="3"/>
  <c r="J5779" i="3"/>
  <c r="L5779" i="3" s="1"/>
  <c r="S5778" i="3"/>
  <c r="P5779" i="3"/>
  <c r="R5779" i="3" s="1"/>
  <c r="O5778" i="3" a="1"/>
  <c r="O5778" i="3" s="1"/>
  <c r="U5772" i="3" l="1"/>
  <c r="T5773" i="3"/>
  <c r="J5780" i="3"/>
  <c r="L5780" i="3" s="1"/>
  <c r="S5779" i="3"/>
  <c r="P5780" i="3"/>
  <c r="R5780" i="3" s="1"/>
  <c r="O5779" i="3" a="1"/>
  <c r="O5779" i="3" s="1"/>
  <c r="U5773" i="3" l="1"/>
  <c r="T5774" i="3"/>
  <c r="J5781" i="3"/>
  <c r="L5781" i="3" s="1"/>
  <c r="S5780" i="3"/>
  <c r="P5781" i="3"/>
  <c r="R5781" i="3" s="1"/>
  <c r="O5780" i="3" a="1"/>
  <c r="O5780" i="3" s="1"/>
  <c r="U5774" i="3" l="1"/>
  <c r="T5775" i="3"/>
  <c r="J5782" i="3"/>
  <c r="L5782" i="3" s="1"/>
  <c r="S5781" i="3"/>
  <c r="P5782" i="3"/>
  <c r="R5782" i="3" s="1"/>
  <c r="O5781" i="3" a="1"/>
  <c r="O5781" i="3" s="1"/>
  <c r="U5775" i="3" l="1"/>
  <c r="T5776" i="3"/>
  <c r="J5783" i="3"/>
  <c r="L5783" i="3" s="1"/>
  <c r="S5782" i="3"/>
  <c r="P5783" i="3"/>
  <c r="R5783" i="3" s="1"/>
  <c r="O5782" i="3" a="1"/>
  <c r="O5782" i="3" s="1"/>
  <c r="U5776" i="3" l="1"/>
  <c r="T5777" i="3"/>
  <c r="J5784" i="3"/>
  <c r="L5784" i="3" s="1"/>
  <c r="S5783" i="3"/>
  <c r="P5784" i="3"/>
  <c r="R5784" i="3" s="1"/>
  <c r="O5783" i="3" a="1"/>
  <c r="O5783" i="3" s="1"/>
  <c r="U5777" i="3" l="1"/>
  <c r="T5778" i="3"/>
  <c r="J5785" i="3"/>
  <c r="L5785" i="3" s="1"/>
  <c r="S5784" i="3"/>
  <c r="P5785" i="3"/>
  <c r="R5785" i="3" s="1"/>
  <c r="O5784" i="3" a="1"/>
  <c r="O5784" i="3" s="1"/>
  <c r="U5778" i="3" l="1"/>
  <c r="T5779" i="3"/>
  <c r="J5786" i="3"/>
  <c r="L5786" i="3" s="1"/>
  <c r="S5785" i="3"/>
  <c r="P5786" i="3"/>
  <c r="R5786" i="3" s="1"/>
  <c r="O5785" i="3" a="1"/>
  <c r="O5785" i="3" s="1"/>
  <c r="U5779" i="3" l="1"/>
  <c r="T5780" i="3"/>
  <c r="J5787" i="3"/>
  <c r="L5787" i="3" s="1"/>
  <c r="S5786" i="3"/>
  <c r="P5787" i="3"/>
  <c r="R5787" i="3" s="1"/>
  <c r="O5786" i="3" a="1"/>
  <c r="O5786" i="3" s="1"/>
  <c r="U5780" i="3" l="1"/>
  <c r="T5781" i="3"/>
  <c r="J5788" i="3"/>
  <c r="L5788" i="3" s="1"/>
  <c r="S5787" i="3"/>
  <c r="P5788" i="3"/>
  <c r="R5788" i="3" s="1"/>
  <c r="O5787" i="3" a="1"/>
  <c r="O5787" i="3" s="1"/>
  <c r="U5781" i="3" l="1"/>
  <c r="T5782" i="3"/>
  <c r="J5789" i="3"/>
  <c r="L5789" i="3" s="1"/>
  <c r="S5788" i="3"/>
  <c r="P5789" i="3"/>
  <c r="R5789" i="3" s="1"/>
  <c r="O5788" i="3" a="1"/>
  <c r="O5788" i="3" s="1"/>
  <c r="U5782" i="3" l="1"/>
  <c r="T5783" i="3"/>
  <c r="J5790" i="3"/>
  <c r="L5790" i="3" s="1"/>
  <c r="S5789" i="3"/>
  <c r="P5790" i="3"/>
  <c r="R5790" i="3" s="1"/>
  <c r="O5789" i="3" a="1"/>
  <c r="O5789" i="3" s="1"/>
  <c r="U5783" i="3" l="1"/>
  <c r="T5784" i="3"/>
  <c r="J5791" i="3"/>
  <c r="L5791" i="3" s="1"/>
  <c r="P5791" i="3"/>
  <c r="R5791" i="3" s="1"/>
  <c r="S5790" i="3"/>
  <c r="O5790" i="3" a="1"/>
  <c r="O5790" i="3" s="1"/>
  <c r="U5784" i="3" l="1"/>
  <c r="T5785" i="3"/>
  <c r="J5792" i="3"/>
  <c r="L5792" i="3" s="1"/>
  <c r="S5791" i="3"/>
  <c r="P5792" i="3"/>
  <c r="R5792" i="3" s="1"/>
  <c r="O5791" i="3" a="1"/>
  <c r="O5791" i="3" s="1"/>
  <c r="U5785" i="3" l="1"/>
  <c r="T5786" i="3"/>
  <c r="J5793" i="3"/>
  <c r="L5793" i="3" s="1"/>
  <c r="S5792" i="3"/>
  <c r="P5793" i="3"/>
  <c r="R5793" i="3" s="1"/>
  <c r="O5792" i="3" a="1"/>
  <c r="O5792" i="3" s="1"/>
  <c r="U5786" i="3" l="1"/>
  <c r="T5787" i="3"/>
  <c r="J5794" i="3"/>
  <c r="L5794" i="3" s="1"/>
  <c r="S5793" i="3"/>
  <c r="P5794" i="3"/>
  <c r="R5794" i="3" s="1"/>
  <c r="O5793" i="3" a="1"/>
  <c r="O5793" i="3" s="1"/>
  <c r="U5787" i="3" l="1"/>
  <c r="T5788" i="3"/>
  <c r="J5795" i="3"/>
  <c r="L5795" i="3" s="1"/>
  <c r="S5794" i="3"/>
  <c r="P5795" i="3"/>
  <c r="R5795" i="3" s="1"/>
  <c r="O5794" i="3" a="1"/>
  <c r="O5794" i="3" s="1"/>
  <c r="U5788" i="3" l="1"/>
  <c r="T5789" i="3"/>
  <c r="J5796" i="3"/>
  <c r="L5796" i="3" s="1"/>
  <c r="S5795" i="3"/>
  <c r="P5796" i="3"/>
  <c r="R5796" i="3" s="1"/>
  <c r="O5795" i="3" a="1"/>
  <c r="O5795" i="3" s="1"/>
  <c r="U5789" i="3" l="1"/>
  <c r="T5790" i="3"/>
  <c r="J5797" i="3"/>
  <c r="L5797" i="3" s="1"/>
  <c r="S5796" i="3"/>
  <c r="P5797" i="3"/>
  <c r="R5797" i="3" s="1"/>
  <c r="O5796" i="3" a="1"/>
  <c r="O5796" i="3" s="1"/>
  <c r="U5790" i="3" l="1"/>
  <c r="T5791" i="3"/>
  <c r="J5798" i="3"/>
  <c r="L5798" i="3" s="1"/>
  <c r="P5798" i="3" s="1"/>
  <c r="R5798" i="3" s="1"/>
  <c r="S5797" i="3"/>
  <c r="O5797" i="3" a="1"/>
  <c r="O5797" i="3" s="1"/>
  <c r="U5791" i="3" l="1"/>
  <c r="T5792" i="3"/>
  <c r="J5799" i="3"/>
  <c r="L5799" i="3" s="1"/>
  <c r="S5798" i="3"/>
  <c r="P5799" i="3"/>
  <c r="R5799" i="3" s="1"/>
  <c r="O5798" i="3" a="1"/>
  <c r="O5798" i="3" s="1"/>
  <c r="U5792" i="3" l="1"/>
  <c r="T5793" i="3"/>
  <c r="J5800" i="3"/>
  <c r="L5800" i="3" s="1"/>
  <c r="S5799" i="3"/>
  <c r="P5800" i="3"/>
  <c r="R5800" i="3" s="1"/>
  <c r="O5799" i="3" a="1"/>
  <c r="O5799" i="3" s="1"/>
  <c r="U5793" i="3" l="1"/>
  <c r="T5794" i="3"/>
  <c r="J5801" i="3"/>
  <c r="L5801" i="3" s="1"/>
  <c r="S5800" i="3"/>
  <c r="P5801" i="3"/>
  <c r="R5801" i="3" s="1"/>
  <c r="O5800" i="3" a="1"/>
  <c r="O5800" i="3" s="1"/>
  <c r="U5794" i="3" l="1"/>
  <c r="T5795" i="3"/>
  <c r="J5802" i="3"/>
  <c r="L5802" i="3" s="1"/>
  <c r="S5801" i="3"/>
  <c r="P5802" i="3"/>
  <c r="R5802" i="3" s="1"/>
  <c r="O5801" i="3" a="1"/>
  <c r="O5801" i="3" s="1"/>
  <c r="U5795" i="3" l="1"/>
  <c r="T5796" i="3"/>
  <c r="J5803" i="3"/>
  <c r="L5803" i="3" s="1"/>
  <c r="S5802" i="3"/>
  <c r="P5803" i="3"/>
  <c r="R5803" i="3" s="1"/>
  <c r="O5802" i="3" a="1"/>
  <c r="O5802" i="3" s="1"/>
  <c r="U5796" i="3" l="1"/>
  <c r="T5797" i="3"/>
  <c r="J5804" i="3"/>
  <c r="L5804" i="3" s="1"/>
  <c r="S5803" i="3"/>
  <c r="P5804" i="3"/>
  <c r="R5804" i="3" s="1"/>
  <c r="O5803" i="3" a="1"/>
  <c r="O5803" i="3" s="1"/>
  <c r="U5797" i="3" l="1"/>
  <c r="T5798" i="3"/>
  <c r="J5805" i="3"/>
  <c r="L5805" i="3" s="1"/>
  <c r="S5804" i="3"/>
  <c r="P5805" i="3"/>
  <c r="R5805" i="3" s="1"/>
  <c r="O5804" i="3" a="1"/>
  <c r="O5804" i="3" s="1"/>
  <c r="U5798" i="3" l="1"/>
  <c r="T5799" i="3"/>
  <c r="J5806" i="3"/>
  <c r="L5806" i="3" s="1"/>
  <c r="S5805" i="3"/>
  <c r="P5806" i="3"/>
  <c r="R5806" i="3" s="1"/>
  <c r="O5805" i="3" a="1"/>
  <c r="O5805" i="3" s="1"/>
  <c r="U5799" i="3" l="1"/>
  <c r="T5800" i="3"/>
  <c r="J5807" i="3"/>
  <c r="L5807" i="3" s="1"/>
  <c r="S5806" i="3"/>
  <c r="P5807" i="3"/>
  <c r="R5807" i="3" s="1"/>
  <c r="O5806" i="3" a="1"/>
  <c r="O5806" i="3" s="1"/>
  <c r="U5800" i="3" l="1"/>
  <c r="T5801" i="3"/>
  <c r="J5808" i="3"/>
  <c r="L5808" i="3" s="1"/>
  <c r="S5807" i="3"/>
  <c r="P5808" i="3"/>
  <c r="R5808" i="3" s="1"/>
  <c r="O5807" i="3" a="1"/>
  <c r="O5807" i="3" s="1"/>
  <c r="U5801" i="3" l="1"/>
  <c r="T5802" i="3"/>
  <c r="J5809" i="3"/>
  <c r="K5809" i="3" s="1"/>
  <c r="S5808" i="3"/>
  <c r="P5809" i="3"/>
  <c r="R5809" i="3" s="1"/>
  <c r="O5808" i="3" a="1"/>
  <c r="O5808" i="3" s="1"/>
  <c r="U5802" i="3" l="1"/>
  <c r="T5803" i="3"/>
  <c r="I5810" i="3"/>
  <c r="K5810" i="3" s="1"/>
  <c r="S5809" i="3"/>
  <c r="P5810" i="3"/>
  <c r="R5810" i="3" s="1"/>
  <c r="O5809" i="3" a="1"/>
  <c r="O5809" i="3" s="1"/>
  <c r="U5803" i="3" l="1"/>
  <c r="T5804" i="3"/>
  <c r="I5811" i="3"/>
  <c r="K5811" i="3" s="1"/>
  <c r="P5811" i="3" s="1"/>
  <c r="R5811" i="3" s="1"/>
  <c r="S5810" i="3"/>
  <c r="O5810" i="3" a="1"/>
  <c r="O5810" i="3" s="1"/>
  <c r="U5804" i="3" l="1"/>
  <c r="T5805" i="3"/>
  <c r="I5812" i="3"/>
  <c r="K5812" i="3" s="1"/>
  <c r="S5811" i="3"/>
  <c r="P5812" i="3"/>
  <c r="R5812" i="3" s="1"/>
  <c r="O5811" i="3" a="1"/>
  <c r="O5811" i="3" s="1"/>
  <c r="U5805" i="3" l="1"/>
  <c r="T5806" i="3"/>
  <c r="I5813" i="3"/>
  <c r="K5813" i="3" s="1"/>
  <c r="S5812" i="3"/>
  <c r="P5813" i="3"/>
  <c r="R5813" i="3" s="1"/>
  <c r="O5812" i="3" a="1"/>
  <c r="O5812" i="3" s="1"/>
  <c r="U5806" i="3" l="1"/>
  <c r="T5807" i="3"/>
  <c r="I5814" i="3"/>
  <c r="K5814" i="3" s="1"/>
  <c r="S5813" i="3"/>
  <c r="P5814" i="3"/>
  <c r="R5814" i="3" s="1"/>
  <c r="O5813" i="3" a="1"/>
  <c r="O5813" i="3" s="1"/>
  <c r="U5807" i="3" l="1"/>
  <c r="T5808" i="3"/>
  <c r="I5815" i="3"/>
  <c r="L5815" i="3" s="1"/>
  <c r="S5814" i="3"/>
  <c r="P5815" i="3"/>
  <c r="R5815" i="3" s="1"/>
  <c r="O5814" i="3" a="1"/>
  <c r="O5814" i="3" s="1"/>
  <c r="U5808" i="3" l="1"/>
  <c r="T5809" i="3"/>
  <c r="J5816" i="3"/>
  <c r="L5816" i="3" s="1"/>
  <c r="S5815" i="3"/>
  <c r="P5816" i="3"/>
  <c r="R5816" i="3" s="1"/>
  <c r="O5815" i="3" a="1"/>
  <c r="O5815" i="3" s="1"/>
  <c r="U5809" i="3" l="1"/>
  <c r="T5810" i="3"/>
  <c r="J5817" i="3"/>
  <c r="L5817" i="3" s="1"/>
  <c r="S5816" i="3"/>
  <c r="P5817" i="3"/>
  <c r="R5817" i="3" s="1"/>
  <c r="O5816" i="3" a="1"/>
  <c r="O5816" i="3" s="1"/>
  <c r="U5810" i="3" l="1"/>
  <c r="T5811" i="3"/>
  <c r="J5818" i="3"/>
  <c r="L5818" i="3" s="1"/>
  <c r="P5818" i="3" s="1"/>
  <c r="R5818" i="3" s="1"/>
  <c r="S5817" i="3"/>
  <c r="O5817" i="3" a="1"/>
  <c r="O5817" i="3" s="1"/>
  <c r="U5811" i="3" l="1"/>
  <c r="T5812" i="3"/>
  <c r="J5819" i="3"/>
  <c r="L5819" i="3" s="1"/>
  <c r="S5818" i="3"/>
  <c r="P5819" i="3"/>
  <c r="R5819" i="3" s="1"/>
  <c r="O5818" i="3" a="1"/>
  <c r="O5818" i="3" s="1"/>
  <c r="U5812" i="3" l="1"/>
  <c r="T5813" i="3"/>
  <c r="J5820" i="3"/>
  <c r="L5820" i="3" s="1"/>
  <c r="S5819" i="3"/>
  <c r="P5820" i="3"/>
  <c r="R5820" i="3" s="1"/>
  <c r="O5819" i="3" a="1"/>
  <c r="O5819" i="3" s="1"/>
  <c r="U5813" i="3" l="1"/>
  <c r="T5814" i="3"/>
  <c r="J5821" i="3"/>
  <c r="L5821" i="3" s="1"/>
  <c r="S5820" i="3"/>
  <c r="P5821" i="3"/>
  <c r="R5821" i="3" s="1"/>
  <c r="O5820" i="3" a="1"/>
  <c r="O5820" i="3" s="1"/>
  <c r="U5814" i="3" l="1"/>
  <c r="T5815" i="3"/>
  <c r="J5822" i="3"/>
  <c r="L5822" i="3" s="1"/>
  <c r="S5821" i="3"/>
  <c r="P5822" i="3"/>
  <c r="R5822" i="3" s="1"/>
  <c r="O5821" i="3" a="1"/>
  <c r="O5821" i="3" s="1"/>
  <c r="U5815" i="3" l="1"/>
  <c r="T5816" i="3"/>
  <c r="J5823" i="3"/>
  <c r="L5823" i="3" s="1"/>
  <c r="S5822" i="3"/>
  <c r="P5823" i="3"/>
  <c r="R5823" i="3" s="1"/>
  <c r="O5822" i="3" a="1"/>
  <c r="O5822" i="3" s="1"/>
  <c r="U5816" i="3" l="1"/>
  <c r="T5817" i="3"/>
  <c r="J5824" i="3"/>
  <c r="L5824" i="3" s="1"/>
  <c r="S5823" i="3"/>
  <c r="P5824" i="3"/>
  <c r="R5824" i="3" s="1"/>
  <c r="O5823" i="3" a="1"/>
  <c r="O5823" i="3" s="1"/>
  <c r="U5817" i="3" l="1"/>
  <c r="T5818" i="3"/>
  <c r="J5825" i="3"/>
  <c r="L5825" i="3" s="1"/>
  <c r="S5824" i="3"/>
  <c r="P5825" i="3"/>
  <c r="R5825" i="3" s="1"/>
  <c r="O5824" i="3" a="1"/>
  <c r="O5824" i="3" s="1"/>
  <c r="U5818" i="3" l="1"/>
  <c r="T5819" i="3"/>
  <c r="J5826" i="3"/>
  <c r="L5826" i="3" s="1"/>
  <c r="S5825" i="3"/>
  <c r="P5826" i="3"/>
  <c r="R5826" i="3" s="1"/>
  <c r="O5825" i="3" a="1"/>
  <c r="O5825" i="3" s="1"/>
  <c r="U5819" i="3" l="1"/>
  <c r="T5820" i="3"/>
  <c r="J5827" i="3"/>
  <c r="L5827" i="3" s="1"/>
  <c r="S5826" i="3"/>
  <c r="P5827" i="3"/>
  <c r="R5827" i="3" s="1"/>
  <c r="O5826" i="3" a="1"/>
  <c r="O5826" i="3" s="1"/>
  <c r="U5820" i="3" l="1"/>
  <c r="T5821" i="3"/>
  <c r="J5828" i="3"/>
  <c r="L5828" i="3" s="1"/>
  <c r="S5827" i="3"/>
  <c r="P5828" i="3"/>
  <c r="R5828" i="3" s="1"/>
  <c r="O5827" i="3" a="1"/>
  <c r="O5827" i="3" s="1"/>
  <c r="U5821" i="3" l="1"/>
  <c r="T5822" i="3"/>
  <c r="J5829" i="3"/>
  <c r="L5829" i="3" s="1"/>
  <c r="S5828" i="3"/>
  <c r="P5829" i="3"/>
  <c r="R5829" i="3" s="1"/>
  <c r="O5828" i="3" a="1"/>
  <c r="O5828" i="3" s="1"/>
  <c r="U5822" i="3" l="1"/>
  <c r="T5823" i="3"/>
  <c r="J5830" i="3"/>
  <c r="L5830" i="3" s="1"/>
  <c r="S5829" i="3"/>
  <c r="P5830" i="3"/>
  <c r="R5830" i="3" s="1"/>
  <c r="O5829" i="3" a="1"/>
  <c r="O5829" i="3" s="1"/>
  <c r="U5823" i="3" l="1"/>
  <c r="T5824" i="3"/>
  <c r="J5831" i="3"/>
  <c r="L5831" i="3" s="1"/>
  <c r="S5830" i="3"/>
  <c r="P5831" i="3"/>
  <c r="R5831" i="3" s="1"/>
  <c r="O5830" i="3" a="1"/>
  <c r="O5830" i="3" s="1"/>
  <c r="U5824" i="3" l="1"/>
  <c r="T5825" i="3"/>
  <c r="J5832" i="3"/>
  <c r="L5832" i="3" s="1"/>
  <c r="S5831" i="3"/>
  <c r="P5832" i="3"/>
  <c r="R5832" i="3" s="1"/>
  <c r="O5831" i="3" a="1"/>
  <c r="O5831" i="3" s="1"/>
  <c r="U5825" i="3" l="1"/>
  <c r="T5826" i="3"/>
  <c r="J5833" i="3"/>
  <c r="L5833" i="3" s="1"/>
  <c r="S5832" i="3"/>
  <c r="P5833" i="3"/>
  <c r="R5833" i="3" s="1"/>
  <c r="O5832" i="3" a="1"/>
  <c r="O5832" i="3" s="1"/>
  <c r="U5826" i="3" l="1"/>
  <c r="T5827" i="3"/>
  <c r="J5834" i="3"/>
  <c r="L5834" i="3" s="1"/>
  <c r="S5833" i="3"/>
  <c r="P5834" i="3"/>
  <c r="R5834" i="3" s="1"/>
  <c r="O5833" i="3" a="1"/>
  <c r="O5833" i="3" s="1"/>
  <c r="U5827" i="3" l="1"/>
  <c r="T5828" i="3"/>
  <c r="J5835" i="3"/>
  <c r="L5835" i="3" s="1"/>
  <c r="S5834" i="3"/>
  <c r="P5835" i="3"/>
  <c r="R5835" i="3" s="1"/>
  <c r="O5834" i="3" a="1"/>
  <c r="O5834" i="3" s="1"/>
  <c r="U5828" i="3" l="1"/>
  <c r="T5829" i="3"/>
  <c r="J5836" i="3"/>
  <c r="L5836" i="3" s="1"/>
  <c r="S5835" i="3"/>
  <c r="P5836" i="3"/>
  <c r="R5836" i="3" s="1"/>
  <c r="O5835" i="3" a="1"/>
  <c r="O5835" i="3" s="1"/>
  <c r="U5829" i="3" l="1"/>
  <c r="T5830" i="3"/>
  <c r="J5837" i="3"/>
  <c r="L5837" i="3" s="1"/>
  <c r="P5837" i="3" s="1"/>
  <c r="R5837" i="3" s="1"/>
  <c r="S5836" i="3"/>
  <c r="O5836" i="3" a="1"/>
  <c r="O5836" i="3" s="1"/>
  <c r="U5830" i="3" l="1"/>
  <c r="T5831" i="3"/>
  <c r="J5838" i="3"/>
  <c r="L5838" i="3" s="1"/>
  <c r="S5837" i="3"/>
  <c r="P5838" i="3"/>
  <c r="R5838" i="3" s="1"/>
  <c r="O5837" i="3" a="1"/>
  <c r="O5837" i="3" s="1"/>
  <c r="U5831" i="3" l="1"/>
  <c r="T5832" i="3"/>
  <c r="J5839" i="3"/>
  <c r="L5839" i="3" s="1"/>
  <c r="S5838" i="3"/>
  <c r="P5839" i="3"/>
  <c r="R5839" i="3" s="1"/>
  <c r="O5838" i="3" a="1"/>
  <c r="O5838" i="3" s="1"/>
  <c r="U5832" i="3" l="1"/>
  <c r="T5833" i="3"/>
  <c r="J5840" i="3"/>
  <c r="L5840" i="3" s="1"/>
  <c r="S5839" i="3"/>
  <c r="P5840" i="3"/>
  <c r="R5840" i="3" s="1"/>
  <c r="O5839" i="3" a="1"/>
  <c r="O5839" i="3" s="1"/>
  <c r="U5833" i="3" l="1"/>
  <c r="T5834" i="3"/>
  <c r="J5841" i="3"/>
  <c r="L5841" i="3" s="1"/>
  <c r="S5840" i="3"/>
  <c r="P5841" i="3"/>
  <c r="R5841" i="3" s="1"/>
  <c r="O5840" i="3" a="1"/>
  <c r="O5840" i="3" s="1"/>
  <c r="U5834" i="3" l="1"/>
  <c r="T5835" i="3"/>
  <c r="J5842" i="3"/>
  <c r="L5842" i="3" s="1"/>
  <c r="S5841" i="3"/>
  <c r="P5842" i="3"/>
  <c r="R5842" i="3" s="1"/>
  <c r="O5841" i="3" a="1"/>
  <c r="O5841" i="3" s="1"/>
  <c r="U5835" i="3" l="1"/>
  <c r="T5836" i="3"/>
  <c r="J5843" i="3"/>
  <c r="L5843" i="3" s="1"/>
  <c r="S5842" i="3"/>
  <c r="P5843" i="3"/>
  <c r="R5843" i="3" s="1"/>
  <c r="O5842" i="3" a="1"/>
  <c r="O5842" i="3" s="1"/>
  <c r="U5836" i="3" l="1"/>
  <c r="T5837" i="3"/>
  <c r="J5844" i="3"/>
  <c r="L5844" i="3" s="1"/>
  <c r="S5843" i="3"/>
  <c r="P5844" i="3"/>
  <c r="R5844" i="3" s="1"/>
  <c r="O5843" i="3" a="1"/>
  <c r="O5843" i="3" s="1"/>
  <c r="U5837" i="3" l="1"/>
  <c r="T5838" i="3"/>
  <c r="J5845" i="3"/>
  <c r="L5845" i="3" s="1"/>
  <c r="S5844" i="3"/>
  <c r="P5845" i="3"/>
  <c r="R5845" i="3" s="1"/>
  <c r="O5844" i="3" a="1"/>
  <c r="O5844" i="3" s="1"/>
  <c r="U5838" i="3" l="1"/>
  <c r="T5839" i="3"/>
  <c r="J5846" i="3"/>
  <c r="L5846" i="3" s="1"/>
  <c r="S5845" i="3"/>
  <c r="P5846" i="3"/>
  <c r="R5846" i="3" s="1"/>
  <c r="O5845" i="3" a="1"/>
  <c r="O5845" i="3" s="1"/>
  <c r="U5839" i="3" l="1"/>
  <c r="T5840" i="3"/>
  <c r="J5847" i="3"/>
  <c r="L5847" i="3" s="1"/>
  <c r="P5847" i="3" s="1"/>
  <c r="R5847" i="3" s="1"/>
  <c r="S5846" i="3"/>
  <c r="O5846" i="3" a="1"/>
  <c r="O5846" i="3" s="1"/>
  <c r="U5840" i="3" l="1"/>
  <c r="T5841" i="3"/>
  <c r="J5848" i="3"/>
  <c r="L5848" i="3" s="1"/>
  <c r="S5847" i="3"/>
  <c r="P5848" i="3"/>
  <c r="R5848" i="3" s="1"/>
  <c r="O5847" i="3" a="1"/>
  <c r="O5847" i="3" s="1"/>
  <c r="U5841" i="3" l="1"/>
  <c r="T5842" i="3"/>
  <c r="J5849" i="3"/>
  <c r="L5849" i="3" s="1"/>
  <c r="P5849" i="3"/>
  <c r="R5849" i="3" s="1"/>
  <c r="S5848" i="3"/>
  <c r="O5848" i="3" a="1"/>
  <c r="O5848" i="3" s="1"/>
  <c r="U5842" i="3" l="1"/>
  <c r="T5843" i="3"/>
  <c r="J5850" i="3"/>
  <c r="L5850" i="3" s="1"/>
  <c r="P5850" i="3" s="1"/>
  <c r="R5850" i="3" s="1"/>
  <c r="S5849" i="3"/>
  <c r="O5849" i="3" a="1"/>
  <c r="O5849" i="3" s="1"/>
  <c r="U5843" i="3" l="1"/>
  <c r="T5844" i="3"/>
  <c r="J5851" i="3"/>
  <c r="L5851" i="3" s="1"/>
  <c r="S5850" i="3"/>
  <c r="P5851" i="3"/>
  <c r="R5851" i="3" s="1"/>
  <c r="O5850" i="3" a="1"/>
  <c r="O5850" i="3" s="1"/>
  <c r="U5844" i="3" l="1"/>
  <c r="T5845" i="3"/>
  <c r="J5852" i="3"/>
  <c r="L5852" i="3" s="1"/>
  <c r="S5851" i="3"/>
  <c r="P5852" i="3"/>
  <c r="R5852" i="3" s="1"/>
  <c r="O5851" i="3" a="1"/>
  <c r="O5851" i="3" s="1"/>
  <c r="U5845" i="3" l="1"/>
  <c r="T5846" i="3"/>
  <c r="J5853" i="3"/>
  <c r="L5853" i="3" s="1"/>
  <c r="P5853" i="3" s="1"/>
  <c r="R5853" i="3" s="1"/>
  <c r="S5852" i="3"/>
  <c r="O5852" i="3" a="1"/>
  <c r="O5852" i="3" s="1"/>
  <c r="U5846" i="3" l="1"/>
  <c r="T5847" i="3"/>
  <c r="J5854" i="3"/>
  <c r="L5854" i="3" s="1"/>
  <c r="P5854" i="3" s="1"/>
  <c r="R5854" i="3" s="1"/>
  <c r="S5853" i="3"/>
  <c r="O5853" i="3" a="1"/>
  <c r="O5853" i="3" s="1"/>
  <c r="U5847" i="3" l="1"/>
  <c r="T5848" i="3"/>
  <c r="J5855" i="3"/>
  <c r="L5855" i="3" s="1"/>
  <c r="P5855" i="3" s="1"/>
  <c r="R5855" i="3" s="1"/>
  <c r="S5854" i="3"/>
  <c r="O5854" i="3" a="1"/>
  <c r="O5854" i="3" s="1"/>
  <c r="U5848" i="3" l="1"/>
  <c r="T5849" i="3"/>
  <c r="J5856" i="3"/>
  <c r="L5856" i="3" s="1"/>
  <c r="P5856" i="3" s="1"/>
  <c r="R5856" i="3" s="1"/>
  <c r="S5855" i="3"/>
  <c r="O5855" i="3" a="1"/>
  <c r="O5855" i="3" s="1"/>
  <c r="U5849" i="3" l="1"/>
  <c r="T5850" i="3"/>
  <c r="J5857" i="3"/>
  <c r="L5857" i="3" s="1"/>
  <c r="S5856" i="3"/>
  <c r="P5857" i="3"/>
  <c r="R5857" i="3" s="1"/>
  <c r="O5856" i="3" a="1"/>
  <c r="O5856" i="3" s="1"/>
  <c r="U5850" i="3" l="1"/>
  <c r="T5851" i="3"/>
  <c r="J5858" i="3"/>
  <c r="L5858" i="3" s="1"/>
  <c r="S5857" i="3"/>
  <c r="P5858" i="3"/>
  <c r="R5858" i="3" s="1"/>
  <c r="O5857" i="3" a="1"/>
  <c r="O5857" i="3" s="1"/>
  <c r="U5851" i="3" l="1"/>
  <c r="T5852" i="3"/>
  <c r="J5859" i="3"/>
  <c r="L5859" i="3" s="1"/>
  <c r="S5858" i="3"/>
  <c r="P5859" i="3"/>
  <c r="R5859" i="3" s="1"/>
  <c r="O5858" i="3" a="1"/>
  <c r="O5858" i="3" s="1"/>
  <c r="U5852" i="3" l="1"/>
  <c r="T5853" i="3"/>
  <c r="J5860" i="3"/>
  <c r="L5860" i="3" s="1"/>
  <c r="S5859" i="3"/>
  <c r="P5860" i="3"/>
  <c r="R5860" i="3" s="1"/>
  <c r="O5859" i="3" a="1"/>
  <c r="O5859" i="3" s="1"/>
  <c r="U5853" i="3" l="1"/>
  <c r="T5854" i="3"/>
  <c r="J5861" i="3"/>
  <c r="L5861" i="3" s="1"/>
  <c r="S5860" i="3"/>
  <c r="P5861" i="3"/>
  <c r="R5861" i="3" s="1"/>
  <c r="O5860" i="3" a="1"/>
  <c r="O5860" i="3" s="1"/>
  <c r="U5854" i="3" l="1"/>
  <c r="T5855" i="3"/>
  <c r="J5862" i="3"/>
  <c r="L5862" i="3" s="1"/>
  <c r="S5861" i="3"/>
  <c r="P5862" i="3"/>
  <c r="R5862" i="3" s="1"/>
  <c r="O5861" i="3" a="1"/>
  <c r="O5861" i="3" s="1"/>
  <c r="U5855" i="3" l="1"/>
  <c r="T5856" i="3"/>
  <c r="J5863" i="3"/>
  <c r="K5863" i="3" s="1"/>
  <c r="S5862" i="3"/>
  <c r="P5863" i="3"/>
  <c r="R5863" i="3" s="1"/>
  <c r="O5862" i="3" a="1"/>
  <c r="O5862" i="3" s="1"/>
  <c r="U5856" i="3" l="1"/>
  <c r="T5857" i="3"/>
  <c r="I5864" i="3"/>
  <c r="K5864" i="3" s="1"/>
  <c r="S5863" i="3"/>
  <c r="P5864" i="3"/>
  <c r="R5864" i="3" s="1"/>
  <c r="O5863" i="3" a="1"/>
  <c r="O5863" i="3" s="1"/>
  <c r="U5857" i="3" l="1"/>
  <c r="T5858" i="3"/>
  <c r="I5865" i="3"/>
  <c r="K5865" i="3" s="1"/>
  <c r="S5864" i="3"/>
  <c r="P5865" i="3"/>
  <c r="R5865" i="3" s="1"/>
  <c r="O5864" i="3" a="1"/>
  <c r="O5864" i="3" s="1"/>
  <c r="U5858" i="3" l="1"/>
  <c r="T5859" i="3"/>
  <c r="I5866" i="3"/>
  <c r="K5866" i="3" s="1"/>
  <c r="S5865" i="3"/>
  <c r="P5866" i="3"/>
  <c r="R5866" i="3" s="1"/>
  <c r="O5865" i="3" a="1"/>
  <c r="O5865" i="3" s="1"/>
  <c r="U5859" i="3" l="1"/>
  <c r="T5860" i="3"/>
  <c r="I5867" i="3"/>
  <c r="K5867" i="3" s="1"/>
  <c r="S5866" i="3"/>
  <c r="P5867" i="3"/>
  <c r="R5867" i="3" s="1"/>
  <c r="O5866" i="3" a="1"/>
  <c r="O5866" i="3" s="1"/>
  <c r="U5860" i="3" l="1"/>
  <c r="T5861" i="3"/>
  <c r="I5868" i="3"/>
  <c r="K5868" i="3" s="1"/>
  <c r="S5867" i="3"/>
  <c r="P5868" i="3"/>
  <c r="R5868" i="3" s="1"/>
  <c r="O5867" i="3" a="1"/>
  <c r="O5867" i="3" s="1"/>
  <c r="U5861" i="3" l="1"/>
  <c r="T5862" i="3"/>
  <c r="I5869" i="3"/>
  <c r="K5869" i="3" s="1"/>
  <c r="S5868" i="3"/>
  <c r="P5869" i="3"/>
  <c r="R5869" i="3" s="1"/>
  <c r="O5868" i="3" a="1"/>
  <c r="O5868" i="3" s="1"/>
  <c r="U5862" i="3" l="1"/>
  <c r="T5863" i="3"/>
  <c r="I5870" i="3"/>
  <c r="K5870" i="3" s="1"/>
  <c r="S5869" i="3"/>
  <c r="P5870" i="3"/>
  <c r="R5870" i="3" s="1"/>
  <c r="O5869" i="3" a="1"/>
  <c r="O5869" i="3" s="1"/>
  <c r="U5863" i="3" l="1"/>
  <c r="T5864" i="3"/>
  <c r="I5871" i="3"/>
  <c r="K5871" i="3" s="1"/>
  <c r="P5871" i="3"/>
  <c r="R5871" i="3" s="1"/>
  <c r="S5870" i="3"/>
  <c r="O5870" i="3" a="1"/>
  <c r="O5870" i="3" s="1"/>
  <c r="U5864" i="3" l="1"/>
  <c r="T5865" i="3"/>
  <c r="I5872" i="3"/>
  <c r="K5872" i="3" s="1"/>
  <c r="P5872" i="3" s="1"/>
  <c r="R5872" i="3" s="1"/>
  <c r="S5871" i="3"/>
  <c r="O5871" i="3" a="1"/>
  <c r="O5871" i="3" s="1"/>
  <c r="U5865" i="3" l="1"/>
  <c r="T5866" i="3"/>
  <c r="I5873" i="3"/>
  <c r="K5873" i="3" s="1"/>
  <c r="S5872" i="3"/>
  <c r="P5873" i="3"/>
  <c r="R5873" i="3" s="1"/>
  <c r="O5872" i="3" a="1"/>
  <c r="O5872" i="3" s="1"/>
  <c r="U5866" i="3" l="1"/>
  <c r="T5867" i="3"/>
  <c r="I5874" i="3"/>
  <c r="K5874" i="3" s="1"/>
  <c r="S5873" i="3"/>
  <c r="P5874" i="3"/>
  <c r="R5874" i="3" s="1"/>
  <c r="O5873" i="3" a="1"/>
  <c r="O5873" i="3" s="1"/>
  <c r="U5867" i="3" l="1"/>
  <c r="T5868" i="3"/>
  <c r="I5875" i="3"/>
  <c r="K5875" i="3" s="1"/>
  <c r="S5874" i="3"/>
  <c r="P5875" i="3"/>
  <c r="R5875" i="3" s="1"/>
  <c r="O5874" i="3" a="1"/>
  <c r="O5874" i="3" s="1"/>
  <c r="U5868" i="3" l="1"/>
  <c r="T5869" i="3"/>
  <c r="I5876" i="3"/>
  <c r="K5876" i="3" s="1"/>
  <c r="S5875" i="3"/>
  <c r="P5876" i="3"/>
  <c r="R5876" i="3" s="1"/>
  <c r="O5875" i="3" a="1"/>
  <c r="O5875" i="3" s="1"/>
  <c r="U5869" i="3" l="1"/>
  <c r="T5870" i="3"/>
  <c r="I5877" i="3"/>
  <c r="K5877" i="3" s="1"/>
  <c r="S5876" i="3"/>
  <c r="P5877" i="3"/>
  <c r="R5877" i="3" s="1"/>
  <c r="O5876" i="3" a="1"/>
  <c r="O5876" i="3" s="1"/>
  <c r="U5870" i="3" l="1"/>
  <c r="T5871" i="3"/>
  <c r="I5878" i="3"/>
  <c r="K5878" i="3" s="1"/>
  <c r="S5877" i="3"/>
  <c r="P5878" i="3"/>
  <c r="R5878" i="3" s="1"/>
  <c r="O5877" i="3" a="1"/>
  <c r="O5877" i="3" s="1"/>
  <c r="U5871" i="3" l="1"/>
  <c r="T5872" i="3"/>
  <c r="I5879" i="3"/>
  <c r="K5879" i="3" s="1"/>
  <c r="S5878" i="3"/>
  <c r="P5879" i="3"/>
  <c r="R5879" i="3" s="1"/>
  <c r="O5878" i="3" a="1"/>
  <c r="O5878" i="3" s="1"/>
  <c r="U5872" i="3" l="1"/>
  <c r="T5873" i="3"/>
  <c r="I5880" i="3"/>
  <c r="K5880" i="3" s="1"/>
  <c r="S5879" i="3"/>
  <c r="P5880" i="3"/>
  <c r="R5880" i="3" s="1"/>
  <c r="O5879" i="3" a="1"/>
  <c r="O5879" i="3" s="1"/>
  <c r="U5873" i="3" l="1"/>
  <c r="T5874" i="3"/>
  <c r="I5881" i="3"/>
  <c r="K5881" i="3" s="1"/>
  <c r="P5881" i="3" s="1"/>
  <c r="R5881" i="3" s="1"/>
  <c r="S5880" i="3"/>
  <c r="O5880" i="3" a="1"/>
  <c r="O5880" i="3" s="1"/>
  <c r="U5874" i="3" l="1"/>
  <c r="T5875" i="3"/>
  <c r="I5882" i="3"/>
  <c r="K5882" i="3" s="1"/>
  <c r="S5881" i="3"/>
  <c r="P5882" i="3"/>
  <c r="R5882" i="3" s="1"/>
  <c r="O5881" i="3" a="1"/>
  <c r="O5881" i="3" s="1"/>
  <c r="U5875" i="3" l="1"/>
  <c r="T5876" i="3"/>
  <c r="I5883" i="3"/>
  <c r="K5883" i="3" s="1"/>
  <c r="S5882" i="3"/>
  <c r="P5883" i="3"/>
  <c r="R5883" i="3" s="1"/>
  <c r="O5882" i="3" a="1"/>
  <c r="O5882" i="3" s="1"/>
  <c r="U5876" i="3" l="1"/>
  <c r="T5877" i="3"/>
  <c r="I5884" i="3"/>
  <c r="K5884" i="3" s="1"/>
  <c r="S5883" i="3"/>
  <c r="P5884" i="3"/>
  <c r="R5884" i="3" s="1"/>
  <c r="O5883" i="3" a="1"/>
  <c r="O5883" i="3" s="1"/>
  <c r="U5877" i="3" l="1"/>
  <c r="T5878" i="3"/>
  <c r="I5885" i="3"/>
  <c r="K5885" i="3" s="1"/>
  <c r="S5884" i="3"/>
  <c r="P5885" i="3"/>
  <c r="R5885" i="3" s="1"/>
  <c r="O5884" i="3" a="1"/>
  <c r="O5884" i="3" s="1"/>
  <c r="U5878" i="3" l="1"/>
  <c r="T5879" i="3"/>
  <c r="I5886" i="3"/>
  <c r="K5886" i="3" s="1"/>
  <c r="S5885" i="3"/>
  <c r="P5886" i="3"/>
  <c r="R5886" i="3" s="1"/>
  <c r="O5885" i="3" a="1"/>
  <c r="O5885" i="3" s="1"/>
  <c r="U5879" i="3" l="1"/>
  <c r="T5880" i="3"/>
  <c r="I5887" i="3"/>
  <c r="K5887" i="3" s="1"/>
  <c r="S5886" i="3"/>
  <c r="P5887" i="3"/>
  <c r="R5887" i="3" s="1"/>
  <c r="O5886" i="3" a="1"/>
  <c r="O5886" i="3" s="1"/>
  <c r="U5880" i="3" l="1"/>
  <c r="T5881" i="3"/>
  <c r="I5888" i="3"/>
  <c r="K5888" i="3" s="1"/>
  <c r="S5887" i="3"/>
  <c r="P5888" i="3"/>
  <c r="R5888" i="3" s="1"/>
  <c r="O5887" i="3" a="1"/>
  <c r="O5887" i="3" s="1"/>
  <c r="U5881" i="3" l="1"/>
  <c r="T5882" i="3"/>
  <c r="I5889" i="3"/>
  <c r="K5889" i="3" s="1"/>
  <c r="S5888" i="3"/>
  <c r="P5889" i="3"/>
  <c r="R5889" i="3" s="1"/>
  <c r="O5888" i="3" a="1"/>
  <c r="O5888" i="3" s="1"/>
  <c r="U5882" i="3" l="1"/>
  <c r="T5883" i="3"/>
  <c r="I5890" i="3"/>
  <c r="K5890" i="3" s="1"/>
  <c r="S5889" i="3"/>
  <c r="P5890" i="3"/>
  <c r="R5890" i="3" s="1"/>
  <c r="O5889" i="3" a="1"/>
  <c r="O5889" i="3" s="1"/>
  <c r="U5883" i="3" l="1"/>
  <c r="T5884" i="3"/>
  <c r="I5891" i="3"/>
  <c r="K5891" i="3" s="1"/>
  <c r="S5890" i="3"/>
  <c r="P5891" i="3"/>
  <c r="R5891" i="3" s="1"/>
  <c r="O5890" i="3" a="1"/>
  <c r="O5890" i="3" s="1"/>
  <c r="U5884" i="3" l="1"/>
  <c r="T5885" i="3"/>
  <c r="I5892" i="3"/>
  <c r="K5892" i="3" s="1"/>
  <c r="P5892" i="3" s="1"/>
  <c r="R5892" i="3" s="1"/>
  <c r="S5891" i="3"/>
  <c r="O5891" i="3" a="1"/>
  <c r="O5891" i="3" s="1"/>
  <c r="U5885" i="3" l="1"/>
  <c r="T5886" i="3"/>
  <c r="I5893" i="3"/>
  <c r="K5893" i="3" s="1"/>
  <c r="S5892" i="3"/>
  <c r="P5893" i="3"/>
  <c r="R5893" i="3" s="1"/>
  <c r="O5892" i="3" a="1"/>
  <c r="O5892" i="3" s="1"/>
  <c r="U5886" i="3" l="1"/>
  <c r="T5887" i="3"/>
  <c r="I5894" i="3"/>
  <c r="K5894" i="3" s="1"/>
  <c r="S5893" i="3"/>
  <c r="P5894" i="3"/>
  <c r="R5894" i="3" s="1"/>
  <c r="O5893" i="3" a="1"/>
  <c r="O5893" i="3" s="1"/>
  <c r="U5887" i="3" l="1"/>
  <c r="T5888" i="3"/>
  <c r="I5895" i="3"/>
  <c r="K5895" i="3" s="1"/>
  <c r="S5894" i="3"/>
  <c r="P5895" i="3"/>
  <c r="R5895" i="3" s="1"/>
  <c r="O5894" i="3" a="1"/>
  <c r="O5894" i="3" s="1"/>
  <c r="U5888" i="3" l="1"/>
  <c r="T5889" i="3"/>
  <c r="I5896" i="3"/>
  <c r="K5896" i="3" s="1"/>
  <c r="P5896" i="3" s="1"/>
  <c r="R5896" i="3" s="1"/>
  <c r="S5895" i="3"/>
  <c r="O5895" i="3" a="1"/>
  <c r="O5895" i="3" s="1"/>
  <c r="U5889" i="3" l="1"/>
  <c r="T5890" i="3"/>
  <c r="I5897" i="3"/>
  <c r="K5897" i="3" s="1"/>
  <c r="S5896" i="3"/>
  <c r="P5897" i="3"/>
  <c r="R5897" i="3" s="1"/>
  <c r="O5896" i="3" a="1"/>
  <c r="O5896" i="3" s="1"/>
  <c r="U5890" i="3" l="1"/>
  <c r="T5891" i="3"/>
  <c r="I5898" i="3"/>
  <c r="K5898" i="3" s="1"/>
  <c r="S5897" i="3"/>
  <c r="P5898" i="3"/>
  <c r="R5898" i="3" s="1"/>
  <c r="O5897" i="3" a="1"/>
  <c r="O5897" i="3" s="1"/>
  <c r="U5891" i="3" l="1"/>
  <c r="T5892" i="3"/>
  <c r="I5899" i="3"/>
  <c r="K5899" i="3" s="1"/>
  <c r="S5898" i="3"/>
  <c r="P5899" i="3"/>
  <c r="R5899" i="3" s="1"/>
  <c r="O5898" i="3" a="1"/>
  <c r="O5898" i="3" s="1"/>
  <c r="U5892" i="3" l="1"/>
  <c r="T5893" i="3"/>
  <c r="I5900" i="3"/>
  <c r="K5900" i="3" s="1"/>
  <c r="S5899" i="3"/>
  <c r="P5900" i="3"/>
  <c r="R5900" i="3" s="1"/>
  <c r="O5899" i="3" a="1"/>
  <c r="O5899" i="3" s="1"/>
  <c r="U5893" i="3" l="1"/>
  <c r="T5894" i="3"/>
  <c r="I5901" i="3"/>
  <c r="K5901" i="3" s="1"/>
  <c r="P5901" i="3" s="1"/>
  <c r="R5901" i="3" s="1"/>
  <c r="S5900" i="3"/>
  <c r="O5900" i="3" a="1"/>
  <c r="O5900" i="3" s="1"/>
  <c r="U5894" i="3" l="1"/>
  <c r="T5895" i="3"/>
  <c r="I5902" i="3"/>
  <c r="K5902" i="3" s="1"/>
  <c r="S5901" i="3"/>
  <c r="P5902" i="3"/>
  <c r="R5902" i="3" s="1"/>
  <c r="O5901" i="3" a="1"/>
  <c r="O5901" i="3" s="1"/>
  <c r="U5895" i="3" l="1"/>
  <c r="T5896" i="3"/>
  <c r="I5903" i="3"/>
  <c r="K5903" i="3" s="1"/>
  <c r="S5902" i="3"/>
  <c r="P5903" i="3"/>
  <c r="R5903" i="3" s="1"/>
  <c r="O5902" i="3" a="1"/>
  <c r="O5902" i="3" s="1"/>
  <c r="U5896" i="3" l="1"/>
  <c r="T5897" i="3"/>
  <c r="I5904" i="3"/>
  <c r="K5904" i="3" s="1"/>
  <c r="S5903" i="3"/>
  <c r="P5904" i="3"/>
  <c r="R5904" i="3" s="1"/>
  <c r="O5903" i="3" a="1"/>
  <c r="O5903" i="3" s="1"/>
  <c r="U5897" i="3" l="1"/>
  <c r="T5898" i="3"/>
  <c r="I5905" i="3"/>
  <c r="K5905" i="3" s="1"/>
  <c r="P5905" i="3" s="1"/>
  <c r="R5905" i="3" s="1"/>
  <c r="S5904" i="3"/>
  <c r="O5904" i="3" a="1"/>
  <c r="O5904" i="3" s="1"/>
  <c r="U5898" i="3" l="1"/>
  <c r="T5899" i="3"/>
  <c r="I5906" i="3"/>
  <c r="K5906" i="3" s="1"/>
  <c r="P5906" i="3" s="1"/>
  <c r="R5906" i="3" s="1"/>
  <c r="S5905" i="3"/>
  <c r="O5905" i="3" a="1"/>
  <c r="O5905" i="3" s="1"/>
  <c r="U5899" i="3" l="1"/>
  <c r="T5900" i="3"/>
  <c r="I5907" i="3"/>
  <c r="K5907" i="3" s="1"/>
  <c r="P5907" i="3" s="1"/>
  <c r="R5907" i="3" s="1"/>
  <c r="S5906" i="3"/>
  <c r="O5906" i="3" a="1"/>
  <c r="O5906" i="3" s="1"/>
  <c r="U5900" i="3" l="1"/>
  <c r="T5901" i="3"/>
  <c r="I5908" i="3"/>
  <c r="K5908" i="3" s="1"/>
  <c r="P5908" i="3" s="1"/>
  <c r="R5908" i="3" s="1"/>
  <c r="S5907" i="3"/>
  <c r="O5907" i="3" a="1"/>
  <c r="O5907" i="3" s="1"/>
  <c r="U5901" i="3" l="1"/>
  <c r="T5902" i="3"/>
  <c r="I5909" i="3"/>
  <c r="K5909" i="3" s="1"/>
  <c r="P5909" i="3" s="1"/>
  <c r="R5909" i="3" s="1"/>
  <c r="S5908" i="3"/>
  <c r="O5908" i="3" a="1"/>
  <c r="O5908" i="3" s="1"/>
  <c r="U5902" i="3" l="1"/>
  <c r="T5903" i="3"/>
  <c r="I5910" i="3"/>
  <c r="K5910" i="3" s="1"/>
  <c r="P5910" i="3" s="1"/>
  <c r="R5910" i="3" s="1"/>
  <c r="S5909" i="3"/>
  <c r="O5909" i="3" a="1"/>
  <c r="O5909" i="3" s="1"/>
  <c r="U5903" i="3" l="1"/>
  <c r="T5904" i="3"/>
  <c r="I5911" i="3"/>
  <c r="K5911" i="3" s="1"/>
  <c r="P5911" i="3" s="1"/>
  <c r="R5911" i="3" s="1"/>
  <c r="S5910" i="3"/>
  <c r="O5910" i="3" a="1"/>
  <c r="O5910" i="3" s="1"/>
  <c r="U5904" i="3" l="1"/>
  <c r="T5905" i="3"/>
  <c r="I5912" i="3"/>
  <c r="K5912" i="3" s="1"/>
  <c r="S5911" i="3"/>
  <c r="P5912" i="3"/>
  <c r="R5912" i="3" s="1"/>
  <c r="O5911" i="3" a="1"/>
  <c r="O5911" i="3" s="1"/>
  <c r="U5905" i="3" l="1"/>
  <c r="T5906" i="3"/>
  <c r="I5913" i="3"/>
  <c r="K5913" i="3" s="1"/>
  <c r="S5912" i="3"/>
  <c r="P5913" i="3"/>
  <c r="R5913" i="3" s="1"/>
  <c r="O5912" i="3" a="1"/>
  <c r="O5912" i="3" s="1"/>
  <c r="U5906" i="3" l="1"/>
  <c r="T5907" i="3"/>
  <c r="I5914" i="3"/>
  <c r="K5914" i="3" s="1"/>
  <c r="S5913" i="3"/>
  <c r="P5914" i="3"/>
  <c r="R5914" i="3" s="1"/>
  <c r="O5913" i="3" a="1"/>
  <c r="O5913" i="3" s="1"/>
  <c r="U5907" i="3" l="1"/>
  <c r="T5908" i="3"/>
  <c r="I5915" i="3"/>
  <c r="K5915" i="3" s="1"/>
  <c r="S5914" i="3"/>
  <c r="P5915" i="3"/>
  <c r="R5915" i="3" s="1"/>
  <c r="O5914" i="3" a="1"/>
  <c r="O5914" i="3" s="1"/>
  <c r="U5908" i="3" l="1"/>
  <c r="T5909" i="3"/>
  <c r="I5916" i="3"/>
  <c r="K5916" i="3" s="1"/>
  <c r="S5915" i="3"/>
  <c r="P5916" i="3"/>
  <c r="R5916" i="3" s="1"/>
  <c r="O5915" i="3" a="1"/>
  <c r="O5915" i="3" s="1"/>
  <c r="U5909" i="3" l="1"/>
  <c r="T5910" i="3"/>
  <c r="I5917" i="3"/>
  <c r="K5917" i="3" s="1"/>
  <c r="S5916" i="3"/>
  <c r="P5917" i="3"/>
  <c r="R5917" i="3" s="1"/>
  <c r="O5916" i="3" a="1"/>
  <c r="O5916" i="3" s="1"/>
  <c r="U5910" i="3" l="1"/>
  <c r="T5911" i="3"/>
  <c r="I5918" i="3"/>
  <c r="K5918" i="3" s="1"/>
  <c r="S5917" i="3"/>
  <c r="P5918" i="3"/>
  <c r="R5918" i="3" s="1"/>
  <c r="O5917" i="3" a="1"/>
  <c r="O5917" i="3" s="1"/>
  <c r="U5911" i="3" l="1"/>
  <c r="T5912" i="3"/>
  <c r="I5919" i="3"/>
  <c r="K5919" i="3" s="1"/>
  <c r="S5918" i="3"/>
  <c r="P5919" i="3"/>
  <c r="R5919" i="3" s="1"/>
  <c r="O5918" i="3" a="1"/>
  <c r="O5918" i="3" s="1"/>
  <c r="U5912" i="3" l="1"/>
  <c r="T5913" i="3"/>
  <c r="I5920" i="3"/>
  <c r="K5920" i="3" s="1"/>
  <c r="S5919" i="3"/>
  <c r="P5920" i="3"/>
  <c r="Z14" i="3" s="1" a="1"/>
  <c r="Z14" i="3" s="1"/>
  <c r="O5919" i="3" a="1"/>
  <c r="O5919" i="3" s="1"/>
  <c r="U5913" i="3" l="1"/>
  <c r="T5914" i="3"/>
  <c r="O5920" i="3" a="1"/>
  <c r="O5920" i="3" s="1"/>
  <c r="R5920" i="3"/>
  <c r="U5914" i="3" l="1"/>
  <c r="T5915" i="3"/>
  <c r="S5920" i="3"/>
  <c r="Z16" i="3"/>
  <c r="Z15" i="3" a="1"/>
  <c r="Z15" i="3" s="1"/>
  <c r="U5915" i="3" l="1"/>
  <c r="T5916" i="3"/>
  <c r="AA16" i="3"/>
  <c r="AA15" i="3" a="1"/>
  <c r="AA15" i="3" s="1"/>
  <c r="U5916" i="3" l="1"/>
  <c r="T5917" i="3"/>
  <c r="U5917" i="3" l="1"/>
  <c r="T5918" i="3"/>
  <c r="U5918" i="3" l="1"/>
  <c r="T5919" i="3"/>
  <c r="U5919" i="3" l="1"/>
  <c r="T5920" i="3"/>
  <c r="U5920" i="3" l="1"/>
  <c r="AA14" i="3" a="1"/>
  <c r="AA14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<sst xmlns="http://schemas.openxmlformats.org/spreadsheetml/2006/main" count="55" uniqueCount="36">
  <si>
    <t>Date</t>
  </si>
  <si>
    <t>QQQ</t>
  </si>
  <si>
    <t>PSQ</t>
  </si>
  <si>
    <t>USDKRW=X</t>
  </si>
  <si>
    <t>SMA</t>
    <phoneticPr fontId="1" type="noConversion"/>
  </si>
  <si>
    <t>Signal</t>
    <phoneticPr fontId="1" type="noConversion"/>
  </si>
  <si>
    <t>Position</t>
    <phoneticPr fontId="1" type="noConversion"/>
  </si>
  <si>
    <t>QQQ</t>
    <phoneticPr fontId="1" type="noConversion"/>
  </si>
  <si>
    <t>PSQ</t>
    <phoneticPr fontId="1" type="noConversion"/>
  </si>
  <si>
    <t>Trading Volume</t>
    <phoneticPr fontId="1" type="noConversion"/>
  </si>
  <si>
    <t>Portfolio</t>
    <phoneticPr fontId="1" type="noConversion"/>
  </si>
  <si>
    <t>Fee</t>
    <phoneticPr fontId="1" type="noConversion"/>
  </si>
  <si>
    <t>Portfolio Gross Return</t>
    <phoneticPr fontId="1" type="noConversion"/>
  </si>
  <si>
    <t>Portfolio Net Return</t>
    <phoneticPr fontId="1" type="noConversion"/>
  </si>
  <si>
    <t>Portfolio Value</t>
    <phoneticPr fontId="1" type="noConversion"/>
  </si>
  <si>
    <t>200 SMA 듀얼 시그널 조건</t>
    <phoneticPr fontId="1" type="noConversion"/>
  </si>
  <si>
    <t>QQQ &gt; 200 SMA QQQ, PSQ &gt; 200 SMA PSQ</t>
    <phoneticPr fontId="1" type="noConversion"/>
  </si>
  <si>
    <t>구분</t>
    <phoneticPr fontId="1" type="noConversion"/>
  </si>
  <si>
    <t>대응</t>
    <phoneticPr fontId="1" type="noConversion"/>
  </si>
  <si>
    <t>QQQ &lt; 200 SMA QQQ , PSQ &gt; 200 SMA PSQ</t>
    <phoneticPr fontId="1" type="noConversion"/>
  </si>
  <si>
    <t>QQQ &gt; 200 SMA QQQ, PSQ &lt; 200 SMA PSQ</t>
    <phoneticPr fontId="1" type="noConversion"/>
  </si>
  <si>
    <t>QQQ 전량 매수, PSQ 전량 매도</t>
    <phoneticPr fontId="1" type="noConversion"/>
  </si>
  <si>
    <t>PSQ 전량 매수, QQQ 전량 매도</t>
    <phoneticPr fontId="1" type="noConversion"/>
  </si>
  <si>
    <t>QQQ &lt; 200 SMA QQQ,  PSQ &lt; 200 SMA PSQ</t>
    <phoneticPr fontId="1" type="noConversion"/>
  </si>
  <si>
    <t>기존 포지션 유지</t>
    <phoneticPr fontId="1" type="noConversion"/>
  </si>
  <si>
    <t>Position Signal</t>
    <phoneticPr fontId="1" type="noConversion"/>
  </si>
  <si>
    <t>Rebalanced Postion</t>
    <phoneticPr fontId="1" type="noConversion"/>
  </si>
  <si>
    <t>~</t>
    <phoneticPr fontId="1" type="noConversion"/>
  </si>
  <si>
    <t>CAGR</t>
    <phoneticPr fontId="1" type="noConversion"/>
  </si>
  <si>
    <t>Total Retun</t>
    <phoneticPr fontId="1" type="noConversion"/>
  </si>
  <si>
    <t>Annualized Std</t>
    <phoneticPr fontId="1" type="noConversion"/>
  </si>
  <si>
    <t>Portfolio Drawdown</t>
    <phoneticPr fontId="1" type="noConversion"/>
  </si>
  <si>
    <t>Long Signal</t>
    <phoneticPr fontId="1" type="noConversion"/>
  </si>
  <si>
    <t>Short Signal</t>
    <phoneticPr fontId="1" type="noConversion"/>
  </si>
  <si>
    <t>MDD</t>
    <phoneticPr fontId="1" type="noConversion"/>
  </si>
  <si>
    <t>No Transaction Cost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</si>
</sst>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>
      <alignment vertical="center"/>
    </xf>
    <xf numFmtId="1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backtest!$B$2</c:f>
              <c:strCache>
                <c:ptCount val="1"/>
                <c:pt idx="0">
                  <c:v>QQQ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backtest!$A$3:$A$5920</c:f>
              <c:numCache>
                <c:formatCode>m/d/yyyy</c:formatCode>
                <c:ptCount val="5918"/>
                <c:pt idx="0">
                  <c:v>39089</c:v>
                </c:pt>
                <c:pt idx="1">
                  <c:v>39090</c:v>
                </c:pt>
                <c:pt idx="2">
                  <c:v>39091</c:v>
                </c:pt>
                <c:pt idx="3">
                  <c:v>39092</c:v>
                </c:pt>
                <c:pt idx="4">
                  <c:v>39093</c:v>
                </c:pt>
                <c:pt idx="5">
                  <c:v>39094</c:v>
                </c:pt>
                <c:pt idx="6">
                  <c:v>39095</c:v>
                </c:pt>
                <c:pt idx="7">
                  <c:v>39096</c:v>
                </c:pt>
                <c:pt idx="8">
                  <c:v>39097</c:v>
                </c:pt>
                <c:pt idx="9">
                  <c:v>39098</c:v>
                </c:pt>
                <c:pt idx="10">
                  <c:v>39099</c:v>
                </c:pt>
                <c:pt idx="11">
                  <c:v>39100</c:v>
                </c:pt>
                <c:pt idx="12">
                  <c:v>39101</c:v>
                </c:pt>
                <c:pt idx="13">
                  <c:v>39102</c:v>
                </c:pt>
                <c:pt idx="14">
                  <c:v>39103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39109</c:v>
                </c:pt>
                <c:pt idx="21">
                  <c:v>39110</c:v>
                </c:pt>
                <c:pt idx="22">
                  <c:v>39111</c:v>
                </c:pt>
                <c:pt idx="23">
                  <c:v>39112</c:v>
                </c:pt>
                <c:pt idx="24">
                  <c:v>39113</c:v>
                </c:pt>
                <c:pt idx="25">
                  <c:v>39114</c:v>
                </c:pt>
                <c:pt idx="26">
                  <c:v>39115</c:v>
                </c:pt>
                <c:pt idx="27">
                  <c:v>39116</c:v>
                </c:pt>
                <c:pt idx="28">
                  <c:v>39117</c:v>
                </c:pt>
                <c:pt idx="29">
                  <c:v>39118</c:v>
                </c:pt>
                <c:pt idx="30">
                  <c:v>39119</c:v>
                </c:pt>
                <c:pt idx="31">
                  <c:v>39120</c:v>
                </c:pt>
                <c:pt idx="32">
                  <c:v>39121</c:v>
                </c:pt>
                <c:pt idx="33">
                  <c:v>39122</c:v>
                </c:pt>
                <c:pt idx="34">
                  <c:v>39123</c:v>
                </c:pt>
                <c:pt idx="35">
                  <c:v>39124</c:v>
                </c:pt>
                <c:pt idx="36">
                  <c:v>39125</c:v>
                </c:pt>
                <c:pt idx="37">
                  <c:v>39126</c:v>
                </c:pt>
                <c:pt idx="38">
                  <c:v>39127</c:v>
                </c:pt>
                <c:pt idx="39">
                  <c:v>39128</c:v>
                </c:pt>
                <c:pt idx="40">
                  <c:v>39129</c:v>
                </c:pt>
                <c:pt idx="41">
                  <c:v>39130</c:v>
                </c:pt>
                <c:pt idx="42">
                  <c:v>39131</c:v>
                </c:pt>
                <c:pt idx="43">
                  <c:v>39132</c:v>
                </c:pt>
                <c:pt idx="44">
                  <c:v>39133</c:v>
                </c:pt>
                <c:pt idx="45">
                  <c:v>39134</c:v>
                </c:pt>
                <c:pt idx="46">
                  <c:v>39135</c:v>
                </c:pt>
                <c:pt idx="47">
                  <c:v>39136</c:v>
                </c:pt>
                <c:pt idx="48">
                  <c:v>39137</c:v>
                </c:pt>
                <c:pt idx="49">
                  <c:v>39138</c:v>
                </c:pt>
                <c:pt idx="50">
                  <c:v>39139</c:v>
                </c:pt>
                <c:pt idx="51">
                  <c:v>39140</c:v>
                </c:pt>
                <c:pt idx="52">
                  <c:v>39141</c:v>
                </c:pt>
                <c:pt idx="53">
                  <c:v>39142</c:v>
                </c:pt>
                <c:pt idx="54">
                  <c:v>39143</c:v>
                </c:pt>
                <c:pt idx="55">
                  <c:v>39144</c:v>
                </c:pt>
                <c:pt idx="56">
                  <c:v>39145</c:v>
                </c:pt>
                <c:pt idx="57">
                  <c:v>39146</c:v>
                </c:pt>
                <c:pt idx="58">
                  <c:v>39147</c:v>
                </c:pt>
                <c:pt idx="59">
                  <c:v>39148</c:v>
                </c:pt>
                <c:pt idx="60">
                  <c:v>39149</c:v>
                </c:pt>
                <c:pt idx="61">
                  <c:v>39150</c:v>
                </c:pt>
                <c:pt idx="62">
                  <c:v>39151</c:v>
                </c:pt>
                <c:pt idx="63">
                  <c:v>39152</c:v>
                </c:pt>
                <c:pt idx="64">
                  <c:v>39153</c:v>
                </c:pt>
                <c:pt idx="65">
                  <c:v>39154</c:v>
                </c:pt>
                <c:pt idx="66">
                  <c:v>39155</c:v>
                </c:pt>
                <c:pt idx="67">
                  <c:v>39156</c:v>
                </c:pt>
                <c:pt idx="68">
                  <c:v>39157</c:v>
                </c:pt>
                <c:pt idx="69">
                  <c:v>39158</c:v>
                </c:pt>
                <c:pt idx="70">
                  <c:v>39159</c:v>
                </c:pt>
                <c:pt idx="71">
                  <c:v>39160</c:v>
                </c:pt>
                <c:pt idx="72">
                  <c:v>39161</c:v>
                </c:pt>
                <c:pt idx="73">
                  <c:v>39162</c:v>
                </c:pt>
                <c:pt idx="74">
                  <c:v>39163</c:v>
                </c:pt>
                <c:pt idx="75">
                  <c:v>39164</c:v>
                </c:pt>
                <c:pt idx="76">
                  <c:v>39165</c:v>
                </c:pt>
                <c:pt idx="77">
                  <c:v>39166</c:v>
                </c:pt>
                <c:pt idx="78">
                  <c:v>39167</c:v>
                </c:pt>
                <c:pt idx="79">
                  <c:v>39168</c:v>
                </c:pt>
                <c:pt idx="80">
                  <c:v>39169</c:v>
                </c:pt>
                <c:pt idx="81">
                  <c:v>39170</c:v>
                </c:pt>
                <c:pt idx="82">
                  <c:v>39171</c:v>
                </c:pt>
                <c:pt idx="83">
                  <c:v>39172</c:v>
                </c:pt>
                <c:pt idx="84">
                  <c:v>39173</c:v>
                </c:pt>
                <c:pt idx="85">
                  <c:v>39174</c:v>
                </c:pt>
                <c:pt idx="86">
                  <c:v>39175</c:v>
                </c:pt>
                <c:pt idx="87">
                  <c:v>39176</c:v>
                </c:pt>
                <c:pt idx="88">
                  <c:v>39177</c:v>
                </c:pt>
                <c:pt idx="89">
                  <c:v>39178</c:v>
                </c:pt>
                <c:pt idx="90">
                  <c:v>39179</c:v>
                </c:pt>
                <c:pt idx="91">
                  <c:v>39180</c:v>
                </c:pt>
                <c:pt idx="92">
                  <c:v>39181</c:v>
                </c:pt>
                <c:pt idx="93">
                  <c:v>39182</c:v>
                </c:pt>
                <c:pt idx="94">
                  <c:v>39183</c:v>
                </c:pt>
                <c:pt idx="95">
                  <c:v>39184</c:v>
                </c:pt>
                <c:pt idx="96">
                  <c:v>39185</c:v>
                </c:pt>
                <c:pt idx="97">
                  <c:v>39186</c:v>
                </c:pt>
                <c:pt idx="98">
                  <c:v>39187</c:v>
                </c:pt>
                <c:pt idx="99">
                  <c:v>39188</c:v>
                </c:pt>
                <c:pt idx="100">
                  <c:v>39189</c:v>
                </c:pt>
                <c:pt idx="101">
                  <c:v>39190</c:v>
                </c:pt>
                <c:pt idx="102">
                  <c:v>39191</c:v>
                </c:pt>
                <c:pt idx="103">
                  <c:v>39192</c:v>
                </c:pt>
                <c:pt idx="104">
                  <c:v>39193</c:v>
                </c:pt>
                <c:pt idx="105">
                  <c:v>39194</c:v>
                </c:pt>
                <c:pt idx="106">
                  <c:v>39195</c:v>
                </c:pt>
                <c:pt idx="107">
                  <c:v>39196</c:v>
                </c:pt>
                <c:pt idx="108">
                  <c:v>39197</c:v>
                </c:pt>
                <c:pt idx="109">
                  <c:v>39198</c:v>
                </c:pt>
                <c:pt idx="110">
                  <c:v>39199</c:v>
                </c:pt>
                <c:pt idx="111">
                  <c:v>39200</c:v>
                </c:pt>
                <c:pt idx="112">
                  <c:v>39201</c:v>
                </c:pt>
                <c:pt idx="113">
                  <c:v>39202</c:v>
                </c:pt>
                <c:pt idx="114">
                  <c:v>39203</c:v>
                </c:pt>
                <c:pt idx="115">
                  <c:v>39204</c:v>
                </c:pt>
                <c:pt idx="116">
                  <c:v>39205</c:v>
                </c:pt>
                <c:pt idx="117">
                  <c:v>39206</c:v>
                </c:pt>
                <c:pt idx="118">
                  <c:v>39207</c:v>
                </c:pt>
                <c:pt idx="119">
                  <c:v>39208</c:v>
                </c:pt>
                <c:pt idx="120">
                  <c:v>39209</c:v>
                </c:pt>
                <c:pt idx="121">
                  <c:v>39210</c:v>
                </c:pt>
                <c:pt idx="122">
                  <c:v>39211</c:v>
                </c:pt>
                <c:pt idx="123">
                  <c:v>39212</c:v>
                </c:pt>
                <c:pt idx="124">
                  <c:v>39213</c:v>
                </c:pt>
                <c:pt idx="125">
                  <c:v>39214</c:v>
                </c:pt>
                <c:pt idx="126">
                  <c:v>39215</c:v>
                </c:pt>
                <c:pt idx="127">
                  <c:v>39216</c:v>
                </c:pt>
                <c:pt idx="128">
                  <c:v>39217</c:v>
                </c:pt>
                <c:pt idx="129">
                  <c:v>39218</c:v>
                </c:pt>
                <c:pt idx="130">
                  <c:v>39219</c:v>
                </c:pt>
                <c:pt idx="131">
                  <c:v>39220</c:v>
                </c:pt>
                <c:pt idx="132">
                  <c:v>39221</c:v>
                </c:pt>
                <c:pt idx="133">
                  <c:v>39222</c:v>
                </c:pt>
                <c:pt idx="134">
                  <c:v>39223</c:v>
                </c:pt>
                <c:pt idx="135">
                  <c:v>39224</c:v>
                </c:pt>
                <c:pt idx="136">
                  <c:v>39225</c:v>
                </c:pt>
                <c:pt idx="137">
                  <c:v>39226</c:v>
                </c:pt>
                <c:pt idx="138">
                  <c:v>39227</c:v>
                </c:pt>
                <c:pt idx="139">
                  <c:v>39228</c:v>
                </c:pt>
                <c:pt idx="140">
                  <c:v>39229</c:v>
                </c:pt>
                <c:pt idx="141">
                  <c:v>39230</c:v>
                </c:pt>
                <c:pt idx="142">
                  <c:v>39231</c:v>
                </c:pt>
                <c:pt idx="143">
                  <c:v>39232</c:v>
                </c:pt>
                <c:pt idx="144">
                  <c:v>39233</c:v>
                </c:pt>
                <c:pt idx="145">
                  <c:v>39234</c:v>
                </c:pt>
                <c:pt idx="146">
                  <c:v>39235</c:v>
                </c:pt>
                <c:pt idx="147">
                  <c:v>39236</c:v>
                </c:pt>
                <c:pt idx="148">
                  <c:v>39237</c:v>
                </c:pt>
                <c:pt idx="149">
                  <c:v>39238</c:v>
                </c:pt>
                <c:pt idx="150">
                  <c:v>39239</c:v>
                </c:pt>
                <c:pt idx="151">
                  <c:v>39240</c:v>
                </c:pt>
                <c:pt idx="152">
                  <c:v>39241</c:v>
                </c:pt>
                <c:pt idx="153">
                  <c:v>39242</c:v>
                </c:pt>
                <c:pt idx="154">
                  <c:v>39243</c:v>
                </c:pt>
                <c:pt idx="155">
                  <c:v>39244</c:v>
                </c:pt>
                <c:pt idx="156">
                  <c:v>39245</c:v>
                </c:pt>
                <c:pt idx="157">
                  <c:v>39246</c:v>
                </c:pt>
                <c:pt idx="158">
                  <c:v>39247</c:v>
                </c:pt>
                <c:pt idx="159">
                  <c:v>39248</c:v>
                </c:pt>
                <c:pt idx="160">
                  <c:v>39249</c:v>
                </c:pt>
                <c:pt idx="161">
                  <c:v>39250</c:v>
                </c:pt>
                <c:pt idx="162">
                  <c:v>39251</c:v>
                </c:pt>
                <c:pt idx="163">
                  <c:v>39252</c:v>
                </c:pt>
                <c:pt idx="164">
                  <c:v>39253</c:v>
                </c:pt>
                <c:pt idx="165">
                  <c:v>39254</c:v>
                </c:pt>
                <c:pt idx="166">
                  <c:v>39255</c:v>
                </c:pt>
                <c:pt idx="167">
                  <c:v>39256</c:v>
                </c:pt>
                <c:pt idx="168">
                  <c:v>39257</c:v>
                </c:pt>
                <c:pt idx="169">
                  <c:v>39258</c:v>
                </c:pt>
                <c:pt idx="170">
                  <c:v>39259</c:v>
                </c:pt>
                <c:pt idx="171">
                  <c:v>39260</c:v>
                </c:pt>
                <c:pt idx="172">
                  <c:v>39261</c:v>
                </c:pt>
                <c:pt idx="173">
                  <c:v>39262</c:v>
                </c:pt>
                <c:pt idx="174">
                  <c:v>39263</c:v>
                </c:pt>
                <c:pt idx="175">
                  <c:v>39264</c:v>
                </c:pt>
                <c:pt idx="176">
                  <c:v>39265</c:v>
                </c:pt>
                <c:pt idx="177">
                  <c:v>39266</c:v>
                </c:pt>
                <c:pt idx="178">
                  <c:v>39267</c:v>
                </c:pt>
                <c:pt idx="179">
                  <c:v>39268</c:v>
                </c:pt>
                <c:pt idx="180">
                  <c:v>39269</c:v>
                </c:pt>
                <c:pt idx="181">
                  <c:v>39270</c:v>
                </c:pt>
                <c:pt idx="182">
                  <c:v>39271</c:v>
                </c:pt>
                <c:pt idx="183">
                  <c:v>39272</c:v>
                </c:pt>
                <c:pt idx="184">
                  <c:v>39273</c:v>
                </c:pt>
                <c:pt idx="185">
                  <c:v>39274</c:v>
                </c:pt>
                <c:pt idx="186">
                  <c:v>39275</c:v>
                </c:pt>
                <c:pt idx="187">
                  <c:v>39276</c:v>
                </c:pt>
                <c:pt idx="188">
                  <c:v>39277</c:v>
                </c:pt>
                <c:pt idx="189">
                  <c:v>39278</c:v>
                </c:pt>
                <c:pt idx="190">
                  <c:v>39279</c:v>
                </c:pt>
                <c:pt idx="191">
                  <c:v>39280</c:v>
                </c:pt>
                <c:pt idx="192">
                  <c:v>39281</c:v>
                </c:pt>
                <c:pt idx="193">
                  <c:v>39282</c:v>
                </c:pt>
                <c:pt idx="194">
                  <c:v>39283</c:v>
                </c:pt>
                <c:pt idx="195">
                  <c:v>39284</c:v>
                </c:pt>
                <c:pt idx="196">
                  <c:v>39285</c:v>
                </c:pt>
                <c:pt idx="197">
                  <c:v>39286</c:v>
                </c:pt>
                <c:pt idx="198">
                  <c:v>39287</c:v>
                </c:pt>
                <c:pt idx="199">
                  <c:v>39288</c:v>
                </c:pt>
                <c:pt idx="200">
                  <c:v>39289</c:v>
                </c:pt>
                <c:pt idx="201">
                  <c:v>39290</c:v>
                </c:pt>
                <c:pt idx="202">
                  <c:v>39291</c:v>
                </c:pt>
                <c:pt idx="203">
                  <c:v>39292</c:v>
                </c:pt>
                <c:pt idx="204">
                  <c:v>39293</c:v>
                </c:pt>
                <c:pt idx="205">
                  <c:v>39294</c:v>
                </c:pt>
                <c:pt idx="206">
                  <c:v>39295</c:v>
                </c:pt>
                <c:pt idx="207">
                  <c:v>39296</c:v>
                </c:pt>
                <c:pt idx="208">
                  <c:v>39297</c:v>
                </c:pt>
                <c:pt idx="209">
                  <c:v>39298</c:v>
                </c:pt>
                <c:pt idx="210">
                  <c:v>39299</c:v>
                </c:pt>
                <c:pt idx="211">
                  <c:v>39300</c:v>
                </c:pt>
                <c:pt idx="212">
                  <c:v>39301</c:v>
                </c:pt>
                <c:pt idx="213">
                  <c:v>39302</c:v>
                </c:pt>
                <c:pt idx="214">
                  <c:v>39303</c:v>
                </c:pt>
                <c:pt idx="215">
                  <c:v>39304</c:v>
                </c:pt>
                <c:pt idx="216">
                  <c:v>39305</c:v>
                </c:pt>
                <c:pt idx="217">
                  <c:v>39306</c:v>
                </c:pt>
                <c:pt idx="218">
                  <c:v>39307</c:v>
                </c:pt>
                <c:pt idx="219">
                  <c:v>39308</c:v>
                </c:pt>
                <c:pt idx="220">
                  <c:v>39309</c:v>
                </c:pt>
                <c:pt idx="221">
                  <c:v>39310</c:v>
                </c:pt>
                <c:pt idx="222">
                  <c:v>39311</c:v>
                </c:pt>
                <c:pt idx="223">
                  <c:v>39312</c:v>
                </c:pt>
                <c:pt idx="224">
                  <c:v>39313</c:v>
                </c:pt>
                <c:pt idx="225">
                  <c:v>39314</c:v>
                </c:pt>
                <c:pt idx="226">
                  <c:v>39315</c:v>
                </c:pt>
                <c:pt idx="227">
                  <c:v>39316</c:v>
                </c:pt>
                <c:pt idx="228">
                  <c:v>39317</c:v>
                </c:pt>
                <c:pt idx="229">
                  <c:v>39318</c:v>
                </c:pt>
                <c:pt idx="230">
                  <c:v>39319</c:v>
                </c:pt>
                <c:pt idx="231">
                  <c:v>39320</c:v>
                </c:pt>
                <c:pt idx="232">
                  <c:v>39321</c:v>
                </c:pt>
                <c:pt idx="233">
                  <c:v>39322</c:v>
                </c:pt>
                <c:pt idx="234">
                  <c:v>39323</c:v>
                </c:pt>
                <c:pt idx="235">
                  <c:v>39324</c:v>
                </c:pt>
                <c:pt idx="236">
                  <c:v>39325</c:v>
                </c:pt>
                <c:pt idx="237">
                  <c:v>39326</c:v>
                </c:pt>
                <c:pt idx="238">
                  <c:v>39327</c:v>
                </c:pt>
                <c:pt idx="239">
                  <c:v>39328</c:v>
                </c:pt>
                <c:pt idx="240">
                  <c:v>39329</c:v>
                </c:pt>
                <c:pt idx="241">
                  <c:v>39330</c:v>
                </c:pt>
                <c:pt idx="242">
                  <c:v>39331</c:v>
                </c:pt>
                <c:pt idx="243">
                  <c:v>39332</c:v>
                </c:pt>
                <c:pt idx="244">
                  <c:v>39333</c:v>
                </c:pt>
                <c:pt idx="245">
                  <c:v>39334</c:v>
                </c:pt>
                <c:pt idx="246">
                  <c:v>39335</c:v>
                </c:pt>
                <c:pt idx="247">
                  <c:v>39336</c:v>
                </c:pt>
                <c:pt idx="248">
                  <c:v>39337</c:v>
                </c:pt>
                <c:pt idx="249">
                  <c:v>39338</c:v>
                </c:pt>
                <c:pt idx="250">
                  <c:v>39339</c:v>
                </c:pt>
                <c:pt idx="251">
                  <c:v>39340</c:v>
                </c:pt>
                <c:pt idx="252">
                  <c:v>39341</c:v>
                </c:pt>
                <c:pt idx="253">
                  <c:v>39342</c:v>
                </c:pt>
                <c:pt idx="254">
                  <c:v>39343</c:v>
                </c:pt>
                <c:pt idx="255">
                  <c:v>39344</c:v>
                </c:pt>
                <c:pt idx="256">
                  <c:v>39345</c:v>
                </c:pt>
                <c:pt idx="257">
                  <c:v>39346</c:v>
                </c:pt>
                <c:pt idx="258">
                  <c:v>39347</c:v>
                </c:pt>
                <c:pt idx="259">
                  <c:v>39348</c:v>
                </c:pt>
                <c:pt idx="260">
                  <c:v>39349</c:v>
                </c:pt>
                <c:pt idx="261">
                  <c:v>39350</c:v>
                </c:pt>
                <c:pt idx="262">
                  <c:v>39351</c:v>
                </c:pt>
                <c:pt idx="263">
                  <c:v>39352</c:v>
                </c:pt>
                <c:pt idx="264">
                  <c:v>39353</c:v>
                </c:pt>
                <c:pt idx="265">
                  <c:v>39354</c:v>
                </c:pt>
                <c:pt idx="266">
                  <c:v>39355</c:v>
                </c:pt>
                <c:pt idx="267">
                  <c:v>39356</c:v>
                </c:pt>
                <c:pt idx="268">
                  <c:v>39357</c:v>
                </c:pt>
                <c:pt idx="269">
                  <c:v>39358</c:v>
                </c:pt>
                <c:pt idx="270">
                  <c:v>39359</c:v>
                </c:pt>
                <c:pt idx="271">
                  <c:v>39360</c:v>
                </c:pt>
                <c:pt idx="272">
                  <c:v>39361</c:v>
                </c:pt>
                <c:pt idx="273">
                  <c:v>39362</c:v>
                </c:pt>
                <c:pt idx="274">
                  <c:v>39363</c:v>
                </c:pt>
                <c:pt idx="275">
                  <c:v>39364</c:v>
                </c:pt>
                <c:pt idx="276">
                  <c:v>39365</c:v>
                </c:pt>
                <c:pt idx="277">
                  <c:v>39366</c:v>
                </c:pt>
                <c:pt idx="278">
                  <c:v>39367</c:v>
                </c:pt>
                <c:pt idx="279">
                  <c:v>39368</c:v>
                </c:pt>
                <c:pt idx="280">
                  <c:v>39369</c:v>
                </c:pt>
                <c:pt idx="281">
                  <c:v>39370</c:v>
                </c:pt>
                <c:pt idx="282">
                  <c:v>39371</c:v>
                </c:pt>
                <c:pt idx="283">
                  <c:v>39372</c:v>
                </c:pt>
                <c:pt idx="284">
                  <c:v>39373</c:v>
                </c:pt>
                <c:pt idx="285">
                  <c:v>39374</c:v>
                </c:pt>
                <c:pt idx="286">
                  <c:v>39375</c:v>
                </c:pt>
                <c:pt idx="287">
                  <c:v>39376</c:v>
                </c:pt>
                <c:pt idx="288">
                  <c:v>39377</c:v>
                </c:pt>
                <c:pt idx="289">
                  <c:v>39378</c:v>
                </c:pt>
                <c:pt idx="290">
                  <c:v>39379</c:v>
                </c:pt>
                <c:pt idx="291">
                  <c:v>39380</c:v>
                </c:pt>
                <c:pt idx="292">
                  <c:v>39381</c:v>
                </c:pt>
                <c:pt idx="293">
                  <c:v>39382</c:v>
                </c:pt>
                <c:pt idx="294">
                  <c:v>39383</c:v>
                </c:pt>
                <c:pt idx="295">
                  <c:v>39384</c:v>
                </c:pt>
                <c:pt idx="296">
                  <c:v>39385</c:v>
                </c:pt>
                <c:pt idx="297">
                  <c:v>39386</c:v>
                </c:pt>
                <c:pt idx="298">
                  <c:v>39387</c:v>
                </c:pt>
                <c:pt idx="299">
                  <c:v>39388</c:v>
                </c:pt>
                <c:pt idx="300">
                  <c:v>39389</c:v>
                </c:pt>
                <c:pt idx="301">
                  <c:v>39390</c:v>
                </c:pt>
                <c:pt idx="302">
                  <c:v>39391</c:v>
                </c:pt>
                <c:pt idx="303">
                  <c:v>39392</c:v>
                </c:pt>
                <c:pt idx="304">
                  <c:v>39393</c:v>
                </c:pt>
                <c:pt idx="305">
                  <c:v>39394</c:v>
                </c:pt>
                <c:pt idx="306">
                  <c:v>39395</c:v>
                </c:pt>
                <c:pt idx="307">
                  <c:v>39396</c:v>
                </c:pt>
                <c:pt idx="308">
                  <c:v>39397</c:v>
                </c:pt>
                <c:pt idx="309">
                  <c:v>39398</c:v>
                </c:pt>
                <c:pt idx="310">
                  <c:v>39399</c:v>
                </c:pt>
                <c:pt idx="311">
                  <c:v>39400</c:v>
                </c:pt>
                <c:pt idx="312">
                  <c:v>39401</c:v>
                </c:pt>
                <c:pt idx="313">
                  <c:v>39402</c:v>
                </c:pt>
                <c:pt idx="314">
                  <c:v>39403</c:v>
                </c:pt>
                <c:pt idx="315">
                  <c:v>39404</c:v>
                </c:pt>
                <c:pt idx="316">
                  <c:v>39405</c:v>
                </c:pt>
                <c:pt idx="317">
                  <c:v>39406</c:v>
                </c:pt>
                <c:pt idx="318">
                  <c:v>39407</c:v>
                </c:pt>
                <c:pt idx="319">
                  <c:v>39408</c:v>
                </c:pt>
                <c:pt idx="320">
                  <c:v>39409</c:v>
                </c:pt>
                <c:pt idx="321">
                  <c:v>39410</c:v>
                </c:pt>
                <c:pt idx="322">
                  <c:v>39411</c:v>
                </c:pt>
                <c:pt idx="323">
                  <c:v>39412</c:v>
                </c:pt>
                <c:pt idx="324">
                  <c:v>39413</c:v>
                </c:pt>
                <c:pt idx="325">
                  <c:v>39414</c:v>
                </c:pt>
                <c:pt idx="326">
                  <c:v>39415</c:v>
                </c:pt>
                <c:pt idx="327">
                  <c:v>39416</c:v>
                </c:pt>
                <c:pt idx="328">
                  <c:v>39417</c:v>
                </c:pt>
                <c:pt idx="329">
                  <c:v>39418</c:v>
                </c:pt>
                <c:pt idx="330">
                  <c:v>39419</c:v>
                </c:pt>
                <c:pt idx="331">
                  <c:v>39420</c:v>
                </c:pt>
                <c:pt idx="332">
                  <c:v>39421</c:v>
                </c:pt>
                <c:pt idx="333">
                  <c:v>39422</c:v>
                </c:pt>
                <c:pt idx="334">
                  <c:v>39423</c:v>
                </c:pt>
                <c:pt idx="335">
                  <c:v>39424</c:v>
                </c:pt>
                <c:pt idx="336">
                  <c:v>39425</c:v>
                </c:pt>
                <c:pt idx="337">
                  <c:v>39426</c:v>
                </c:pt>
                <c:pt idx="338">
                  <c:v>39427</c:v>
                </c:pt>
                <c:pt idx="339">
                  <c:v>39428</c:v>
                </c:pt>
                <c:pt idx="340">
                  <c:v>39429</c:v>
                </c:pt>
                <c:pt idx="341">
                  <c:v>39430</c:v>
                </c:pt>
                <c:pt idx="342">
                  <c:v>39431</c:v>
                </c:pt>
                <c:pt idx="343">
                  <c:v>39432</c:v>
                </c:pt>
                <c:pt idx="344">
                  <c:v>39433</c:v>
                </c:pt>
                <c:pt idx="345">
                  <c:v>39434</c:v>
                </c:pt>
                <c:pt idx="346">
                  <c:v>39435</c:v>
                </c:pt>
                <c:pt idx="347">
                  <c:v>39436</c:v>
                </c:pt>
                <c:pt idx="348">
                  <c:v>39437</c:v>
                </c:pt>
                <c:pt idx="349">
                  <c:v>39438</c:v>
                </c:pt>
                <c:pt idx="350">
                  <c:v>39439</c:v>
                </c:pt>
                <c:pt idx="351">
                  <c:v>39440</c:v>
                </c:pt>
                <c:pt idx="352">
                  <c:v>39441</c:v>
                </c:pt>
                <c:pt idx="353">
                  <c:v>39442</c:v>
                </c:pt>
                <c:pt idx="354">
                  <c:v>39443</c:v>
                </c:pt>
                <c:pt idx="355">
                  <c:v>39444</c:v>
                </c:pt>
                <c:pt idx="356">
                  <c:v>39445</c:v>
                </c:pt>
                <c:pt idx="357">
                  <c:v>39446</c:v>
                </c:pt>
                <c:pt idx="358">
                  <c:v>39447</c:v>
                </c:pt>
                <c:pt idx="359">
                  <c:v>39448</c:v>
                </c:pt>
                <c:pt idx="360">
                  <c:v>39449</c:v>
                </c:pt>
                <c:pt idx="361">
                  <c:v>39450</c:v>
                </c:pt>
                <c:pt idx="362">
                  <c:v>39451</c:v>
                </c:pt>
                <c:pt idx="363">
                  <c:v>39452</c:v>
                </c:pt>
                <c:pt idx="364">
                  <c:v>39453</c:v>
                </c:pt>
                <c:pt idx="365">
                  <c:v>39454</c:v>
                </c:pt>
                <c:pt idx="366">
                  <c:v>39455</c:v>
                </c:pt>
                <c:pt idx="367">
                  <c:v>39456</c:v>
                </c:pt>
                <c:pt idx="368">
                  <c:v>39457</c:v>
                </c:pt>
                <c:pt idx="369">
                  <c:v>39458</c:v>
                </c:pt>
                <c:pt idx="370">
                  <c:v>39459</c:v>
                </c:pt>
                <c:pt idx="371">
                  <c:v>39460</c:v>
                </c:pt>
                <c:pt idx="372">
                  <c:v>39461</c:v>
                </c:pt>
                <c:pt idx="373">
                  <c:v>39462</c:v>
                </c:pt>
                <c:pt idx="374">
                  <c:v>39463</c:v>
                </c:pt>
                <c:pt idx="375">
                  <c:v>39464</c:v>
                </c:pt>
                <c:pt idx="376">
                  <c:v>39465</c:v>
                </c:pt>
                <c:pt idx="377">
                  <c:v>39466</c:v>
                </c:pt>
                <c:pt idx="378">
                  <c:v>39467</c:v>
                </c:pt>
                <c:pt idx="379">
                  <c:v>39468</c:v>
                </c:pt>
                <c:pt idx="380">
                  <c:v>39469</c:v>
                </c:pt>
                <c:pt idx="381">
                  <c:v>39470</c:v>
                </c:pt>
                <c:pt idx="382">
                  <c:v>39471</c:v>
                </c:pt>
                <c:pt idx="383">
                  <c:v>39472</c:v>
                </c:pt>
                <c:pt idx="384">
                  <c:v>39473</c:v>
                </c:pt>
                <c:pt idx="385">
                  <c:v>39474</c:v>
                </c:pt>
                <c:pt idx="386">
                  <c:v>39475</c:v>
                </c:pt>
                <c:pt idx="387">
                  <c:v>39476</c:v>
                </c:pt>
                <c:pt idx="388">
                  <c:v>39477</c:v>
                </c:pt>
                <c:pt idx="389">
                  <c:v>39478</c:v>
                </c:pt>
                <c:pt idx="390">
                  <c:v>39479</c:v>
                </c:pt>
                <c:pt idx="391">
                  <c:v>39480</c:v>
                </c:pt>
                <c:pt idx="392">
                  <c:v>39481</c:v>
                </c:pt>
                <c:pt idx="393">
                  <c:v>39482</c:v>
                </c:pt>
                <c:pt idx="394">
                  <c:v>39483</c:v>
                </c:pt>
                <c:pt idx="395">
                  <c:v>39484</c:v>
                </c:pt>
                <c:pt idx="396">
                  <c:v>39485</c:v>
                </c:pt>
                <c:pt idx="397">
                  <c:v>39486</c:v>
                </c:pt>
                <c:pt idx="398">
                  <c:v>39487</c:v>
                </c:pt>
                <c:pt idx="399">
                  <c:v>39488</c:v>
                </c:pt>
                <c:pt idx="400">
                  <c:v>39489</c:v>
                </c:pt>
                <c:pt idx="401">
                  <c:v>39490</c:v>
                </c:pt>
                <c:pt idx="402">
                  <c:v>39491</c:v>
                </c:pt>
                <c:pt idx="403">
                  <c:v>39492</c:v>
                </c:pt>
                <c:pt idx="404">
                  <c:v>39493</c:v>
                </c:pt>
                <c:pt idx="405">
                  <c:v>39494</c:v>
                </c:pt>
                <c:pt idx="406">
                  <c:v>39495</c:v>
                </c:pt>
                <c:pt idx="407">
                  <c:v>39496</c:v>
                </c:pt>
                <c:pt idx="408">
                  <c:v>39497</c:v>
                </c:pt>
                <c:pt idx="409">
                  <c:v>39498</c:v>
                </c:pt>
                <c:pt idx="410">
                  <c:v>39499</c:v>
                </c:pt>
                <c:pt idx="411">
                  <c:v>39500</c:v>
                </c:pt>
                <c:pt idx="412">
                  <c:v>39501</c:v>
                </c:pt>
                <c:pt idx="413">
                  <c:v>39502</c:v>
                </c:pt>
                <c:pt idx="414">
                  <c:v>39503</c:v>
                </c:pt>
                <c:pt idx="415">
                  <c:v>39504</c:v>
                </c:pt>
                <c:pt idx="416">
                  <c:v>39505</c:v>
                </c:pt>
                <c:pt idx="417">
                  <c:v>39506</c:v>
                </c:pt>
                <c:pt idx="418">
                  <c:v>39507</c:v>
                </c:pt>
                <c:pt idx="419">
                  <c:v>39508</c:v>
                </c:pt>
                <c:pt idx="420">
                  <c:v>39509</c:v>
                </c:pt>
                <c:pt idx="421">
                  <c:v>39510</c:v>
                </c:pt>
                <c:pt idx="422">
                  <c:v>39511</c:v>
                </c:pt>
                <c:pt idx="423">
                  <c:v>39512</c:v>
                </c:pt>
                <c:pt idx="424">
                  <c:v>39513</c:v>
                </c:pt>
                <c:pt idx="425">
                  <c:v>39514</c:v>
                </c:pt>
                <c:pt idx="426">
                  <c:v>39515</c:v>
                </c:pt>
                <c:pt idx="427">
                  <c:v>39516</c:v>
                </c:pt>
                <c:pt idx="428">
                  <c:v>39517</c:v>
                </c:pt>
                <c:pt idx="429">
                  <c:v>39518</c:v>
                </c:pt>
                <c:pt idx="430">
                  <c:v>39519</c:v>
                </c:pt>
                <c:pt idx="431">
                  <c:v>39520</c:v>
                </c:pt>
                <c:pt idx="432">
                  <c:v>39521</c:v>
                </c:pt>
                <c:pt idx="433">
                  <c:v>39522</c:v>
                </c:pt>
                <c:pt idx="434">
                  <c:v>39523</c:v>
                </c:pt>
                <c:pt idx="435">
                  <c:v>39524</c:v>
                </c:pt>
                <c:pt idx="436">
                  <c:v>39525</c:v>
                </c:pt>
                <c:pt idx="437">
                  <c:v>39526</c:v>
                </c:pt>
                <c:pt idx="438">
                  <c:v>39527</c:v>
                </c:pt>
                <c:pt idx="439">
                  <c:v>39528</c:v>
                </c:pt>
                <c:pt idx="440">
                  <c:v>39529</c:v>
                </c:pt>
                <c:pt idx="441">
                  <c:v>39530</c:v>
                </c:pt>
                <c:pt idx="442">
                  <c:v>39531</c:v>
                </c:pt>
                <c:pt idx="443">
                  <c:v>39532</c:v>
                </c:pt>
                <c:pt idx="444">
                  <c:v>39533</c:v>
                </c:pt>
                <c:pt idx="445">
                  <c:v>39534</c:v>
                </c:pt>
                <c:pt idx="446">
                  <c:v>39535</c:v>
                </c:pt>
                <c:pt idx="447">
                  <c:v>39536</c:v>
                </c:pt>
                <c:pt idx="448">
                  <c:v>39537</c:v>
                </c:pt>
                <c:pt idx="449">
                  <c:v>39538</c:v>
                </c:pt>
                <c:pt idx="450">
                  <c:v>39539</c:v>
                </c:pt>
                <c:pt idx="451">
                  <c:v>39540</c:v>
                </c:pt>
                <c:pt idx="452">
                  <c:v>39541</c:v>
                </c:pt>
                <c:pt idx="453">
                  <c:v>39542</c:v>
                </c:pt>
                <c:pt idx="454">
                  <c:v>39543</c:v>
                </c:pt>
                <c:pt idx="455">
                  <c:v>39544</c:v>
                </c:pt>
                <c:pt idx="456">
                  <c:v>39545</c:v>
                </c:pt>
                <c:pt idx="457">
                  <c:v>39546</c:v>
                </c:pt>
                <c:pt idx="458">
                  <c:v>39547</c:v>
                </c:pt>
                <c:pt idx="459">
                  <c:v>39548</c:v>
                </c:pt>
                <c:pt idx="460">
                  <c:v>39549</c:v>
                </c:pt>
                <c:pt idx="461">
                  <c:v>39550</c:v>
                </c:pt>
                <c:pt idx="462">
                  <c:v>39551</c:v>
                </c:pt>
                <c:pt idx="463">
                  <c:v>39552</c:v>
                </c:pt>
                <c:pt idx="464">
                  <c:v>39553</c:v>
                </c:pt>
                <c:pt idx="465">
                  <c:v>39554</c:v>
                </c:pt>
                <c:pt idx="466">
                  <c:v>39555</c:v>
                </c:pt>
                <c:pt idx="467">
                  <c:v>39556</c:v>
                </c:pt>
                <c:pt idx="468">
                  <c:v>39557</c:v>
                </c:pt>
                <c:pt idx="469">
                  <c:v>39558</c:v>
                </c:pt>
                <c:pt idx="470">
                  <c:v>39559</c:v>
                </c:pt>
                <c:pt idx="471">
                  <c:v>39560</c:v>
                </c:pt>
                <c:pt idx="472">
                  <c:v>39561</c:v>
                </c:pt>
                <c:pt idx="473">
                  <c:v>39562</c:v>
                </c:pt>
                <c:pt idx="474">
                  <c:v>39563</c:v>
                </c:pt>
                <c:pt idx="475">
                  <c:v>39564</c:v>
                </c:pt>
                <c:pt idx="476">
                  <c:v>39565</c:v>
                </c:pt>
                <c:pt idx="477">
                  <c:v>39566</c:v>
                </c:pt>
                <c:pt idx="478">
                  <c:v>39567</c:v>
                </c:pt>
                <c:pt idx="479">
                  <c:v>39568</c:v>
                </c:pt>
                <c:pt idx="480">
                  <c:v>39569</c:v>
                </c:pt>
                <c:pt idx="481">
                  <c:v>39570</c:v>
                </c:pt>
                <c:pt idx="482">
                  <c:v>39571</c:v>
                </c:pt>
                <c:pt idx="483">
                  <c:v>39572</c:v>
                </c:pt>
                <c:pt idx="484">
                  <c:v>39573</c:v>
                </c:pt>
                <c:pt idx="485">
                  <c:v>39574</c:v>
                </c:pt>
                <c:pt idx="486">
                  <c:v>39575</c:v>
                </c:pt>
                <c:pt idx="487">
                  <c:v>39576</c:v>
                </c:pt>
                <c:pt idx="488">
                  <c:v>39577</c:v>
                </c:pt>
                <c:pt idx="489">
                  <c:v>39578</c:v>
                </c:pt>
                <c:pt idx="490">
                  <c:v>39579</c:v>
                </c:pt>
                <c:pt idx="491">
                  <c:v>39580</c:v>
                </c:pt>
                <c:pt idx="492">
                  <c:v>39581</c:v>
                </c:pt>
                <c:pt idx="493">
                  <c:v>39582</c:v>
                </c:pt>
                <c:pt idx="494">
                  <c:v>39583</c:v>
                </c:pt>
                <c:pt idx="495">
                  <c:v>39584</c:v>
                </c:pt>
                <c:pt idx="496">
                  <c:v>39585</c:v>
                </c:pt>
                <c:pt idx="497">
                  <c:v>39586</c:v>
                </c:pt>
                <c:pt idx="498">
                  <c:v>39587</c:v>
                </c:pt>
                <c:pt idx="499">
                  <c:v>39588</c:v>
                </c:pt>
                <c:pt idx="500">
                  <c:v>39589</c:v>
                </c:pt>
                <c:pt idx="501">
                  <c:v>39590</c:v>
                </c:pt>
                <c:pt idx="502">
                  <c:v>39591</c:v>
                </c:pt>
                <c:pt idx="503">
                  <c:v>39592</c:v>
                </c:pt>
                <c:pt idx="504">
                  <c:v>39593</c:v>
                </c:pt>
                <c:pt idx="505">
                  <c:v>39594</c:v>
                </c:pt>
                <c:pt idx="506">
                  <c:v>39595</c:v>
                </c:pt>
                <c:pt idx="507">
                  <c:v>39596</c:v>
                </c:pt>
                <c:pt idx="508">
                  <c:v>39597</c:v>
                </c:pt>
                <c:pt idx="509">
                  <c:v>39598</c:v>
                </c:pt>
                <c:pt idx="510">
                  <c:v>39599</c:v>
                </c:pt>
                <c:pt idx="511">
                  <c:v>39600</c:v>
                </c:pt>
                <c:pt idx="512">
                  <c:v>39601</c:v>
                </c:pt>
                <c:pt idx="513">
                  <c:v>39602</c:v>
                </c:pt>
                <c:pt idx="514">
                  <c:v>39603</c:v>
                </c:pt>
                <c:pt idx="515">
                  <c:v>39604</c:v>
                </c:pt>
                <c:pt idx="516">
                  <c:v>39605</c:v>
                </c:pt>
                <c:pt idx="517">
                  <c:v>39606</c:v>
                </c:pt>
                <c:pt idx="518">
                  <c:v>39607</c:v>
                </c:pt>
                <c:pt idx="519">
                  <c:v>39608</c:v>
                </c:pt>
                <c:pt idx="520">
                  <c:v>39609</c:v>
                </c:pt>
                <c:pt idx="521">
                  <c:v>39610</c:v>
                </c:pt>
                <c:pt idx="522">
                  <c:v>39611</c:v>
                </c:pt>
                <c:pt idx="523">
                  <c:v>39612</c:v>
                </c:pt>
                <c:pt idx="524">
                  <c:v>39613</c:v>
                </c:pt>
                <c:pt idx="525">
                  <c:v>39614</c:v>
                </c:pt>
                <c:pt idx="526">
                  <c:v>39615</c:v>
                </c:pt>
                <c:pt idx="527">
                  <c:v>39616</c:v>
                </c:pt>
                <c:pt idx="528">
                  <c:v>39617</c:v>
                </c:pt>
                <c:pt idx="529">
                  <c:v>39618</c:v>
                </c:pt>
                <c:pt idx="530">
                  <c:v>39619</c:v>
                </c:pt>
                <c:pt idx="531">
                  <c:v>39620</c:v>
                </c:pt>
                <c:pt idx="532">
                  <c:v>39621</c:v>
                </c:pt>
                <c:pt idx="533">
                  <c:v>39622</c:v>
                </c:pt>
                <c:pt idx="534">
                  <c:v>39623</c:v>
                </c:pt>
                <c:pt idx="535">
                  <c:v>39624</c:v>
                </c:pt>
                <c:pt idx="536">
                  <c:v>39625</c:v>
                </c:pt>
                <c:pt idx="537">
                  <c:v>39626</c:v>
                </c:pt>
                <c:pt idx="538">
                  <c:v>39627</c:v>
                </c:pt>
                <c:pt idx="539">
                  <c:v>39628</c:v>
                </c:pt>
                <c:pt idx="540">
                  <c:v>39629</c:v>
                </c:pt>
                <c:pt idx="541">
                  <c:v>39630</c:v>
                </c:pt>
                <c:pt idx="542">
                  <c:v>39631</c:v>
                </c:pt>
                <c:pt idx="543">
                  <c:v>39632</c:v>
                </c:pt>
                <c:pt idx="544">
                  <c:v>39633</c:v>
                </c:pt>
                <c:pt idx="545">
                  <c:v>39634</c:v>
                </c:pt>
                <c:pt idx="546">
                  <c:v>39635</c:v>
                </c:pt>
                <c:pt idx="547">
                  <c:v>39636</c:v>
                </c:pt>
                <c:pt idx="548">
                  <c:v>39637</c:v>
                </c:pt>
                <c:pt idx="549">
                  <c:v>39638</c:v>
                </c:pt>
                <c:pt idx="550">
                  <c:v>39639</c:v>
                </c:pt>
                <c:pt idx="551">
                  <c:v>39640</c:v>
                </c:pt>
                <c:pt idx="552">
                  <c:v>39641</c:v>
                </c:pt>
                <c:pt idx="553">
                  <c:v>39642</c:v>
                </c:pt>
                <c:pt idx="554">
                  <c:v>39643</c:v>
                </c:pt>
                <c:pt idx="555">
                  <c:v>39644</c:v>
                </c:pt>
                <c:pt idx="556">
                  <c:v>39645</c:v>
                </c:pt>
                <c:pt idx="557">
                  <c:v>39646</c:v>
                </c:pt>
                <c:pt idx="558">
                  <c:v>39647</c:v>
                </c:pt>
                <c:pt idx="559">
                  <c:v>39648</c:v>
                </c:pt>
                <c:pt idx="560">
                  <c:v>39649</c:v>
                </c:pt>
                <c:pt idx="561">
                  <c:v>39650</c:v>
                </c:pt>
                <c:pt idx="562">
                  <c:v>39651</c:v>
                </c:pt>
                <c:pt idx="563">
                  <c:v>39652</c:v>
                </c:pt>
                <c:pt idx="564">
                  <c:v>39653</c:v>
                </c:pt>
                <c:pt idx="565">
                  <c:v>39654</c:v>
                </c:pt>
                <c:pt idx="566">
                  <c:v>39655</c:v>
                </c:pt>
                <c:pt idx="567">
                  <c:v>39656</c:v>
                </c:pt>
                <c:pt idx="568">
                  <c:v>39657</c:v>
                </c:pt>
                <c:pt idx="569">
                  <c:v>39658</c:v>
                </c:pt>
                <c:pt idx="570">
                  <c:v>39659</c:v>
                </c:pt>
                <c:pt idx="571">
                  <c:v>39660</c:v>
                </c:pt>
                <c:pt idx="572">
                  <c:v>39661</c:v>
                </c:pt>
                <c:pt idx="573">
                  <c:v>39662</c:v>
                </c:pt>
                <c:pt idx="574">
                  <c:v>39663</c:v>
                </c:pt>
                <c:pt idx="575">
                  <c:v>39664</c:v>
                </c:pt>
                <c:pt idx="576">
                  <c:v>39665</c:v>
                </c:pt>
                <c:pt idx="577">
                  <c:v>39666</c:v>
                </c:pt>
                <c:pt idx="578">
                  <c:v>39667</c:v>
                </c:pt>
                <c:pt idx="579">
                  <c:v>39668</c:v>
                </c:pt>
                <c:pt idx="580">
                  <c:v>39669</c:v>
                </c:pt>
                <c:pt idx="581">
                  <c:v>39670</c:v>
                </c:pt>
                <c:pt idx="582">
                  <c:v>39671</c:v>
                </c:pt>
                <c:pt idx="583">
                  <c:v>39672</c:v>
                </c:pt>
                <c:pt idx="584">
                  <c:v>39673</c:v>
                </c:pt>
                <c:pt idx="585">
                  <c:v>39674</c:v>
                </c:pt>
                <c:pt idx="586">
                  <c:v>39675</c:v>
                </c:pt>
                <c:pt idx="587">
                  <c:v>39676</c:v>
                </c:pt>
                <c:pt idx="588">
                  <c:v>39677</c:v>
                </c:pt>
                <c:pt idx="589">
                  <c:v>39678</c:v>
                </c:pt>
                <c:pt idx="590">
                  <c:v>39679</c:v>
                </c:pt>
                <c:pt idx="591">
                  <c:v>39680</c:v>
                </c:pt>
                <c:pt idx="592">
                  <c:v>39681</c:v>
                </c:pt>
                <c:pt idx="593">
                  <c:v>39682</c:v>
                </c:pt>
                <c:pt idx="594">
                  <c:v>39683</c:v>
                </c:pt>
                <c:pt idx="595">
                  <c:v>39684</c:v>
                </c:pt>
                <c:pt idx="596">
                  <c:v>39685</c:v>
                </c:pt>
                <c:pt idx="597">
                  <c:v>39686</c:v>
                </c:pt>
                <c:pt idx="598">
                  <c:v>39687</c:v>
                </c:pt>
                <c:pt idx="599">
                  <c:v>39688</c:v>
                </c:pt>
                <c:pt idx="600">
                  <c:v>39689</c:v>
                </c:pt>
                <c:pt idx="601">
                  <c:v>39690</c:v>
                </c:pt>
                <c:pt idx="602">
                  <c:v>39691</c:v>
                </c:pt>
                <c:pt idx="603">
                  <c:v>39692</c:v>
                </c:pt>
                <c:pt idx="604">
                  <c:v>39693</c:v>
                </c:pt>
                <c:pt idx="605">
                  <c:v>39694</c:v>
                </c:pt>
                <c:pt idx="606">
                  <c:v>39695</c:v>
                </c:pt>
                <c:pt idx="607">
                  <c:v>39696</c:v>
                </c:pt>
                <c:pt idx="608">
                  <c:v>39697</c:v>
                </c:pt>
                <c:pt idx="609">
                  <c:v>39698</c:v>
                </c:pt>
                <c:pt idx="610">
                  <c:v>39699</c:v>
                </c:pt>
                <c:pt idx="611">
                  <c:v>39700</c:v>
                </c:pt>
                <c:pt idx="612">
                  <c:v>39701</c:v>
                </c:pt>
                <c:pt idx="613">
                  <c:v>39702</c:v>
                </c:pt>
                <c:pt idx="614">
                  <c:v>39703</c:v>
                </c:pt>
                <c:pt idx="615">
                  <c:v>39704</c:v>
                </c:pt>
                <c:pt idx="616">
                  <c:v>39705</c:v>
                </c:pt>
                <c:pt idx="617">
                  <c:v>39706</c:v>
                </c:pt>
                <c:pt idx="618">
                  <c:v>39707</c:v>
                </c:pt>
                <c:pt idx="619">
                  <c:v>39708</c:v>
                </c:pt>
                <c:pt idx="620">
                  <c:v>39709</c:v>
                </c:pt>
                <c:pt idx="621">
                  <c:v>39710</c:v>
                </c:pt>
                <c:pt idx="622">
                  <c:v>39711</c:v>
                </c:pt>
                <c:pt idx="623">
                  <c:v>39712</c:v>
                </c:pt>
                <c:pt idx="624">
                  <c:v>39713</c:v>
                </c:pt>
                <c:pt idx="625">
                  <c:v>39714</c:v>
                </c:pt>
                <c:pt idx="626">
                  <c:v>39715</c:v>
                </c:pt>
                <c:pt idx="627">
                  <c:v>39716</c:v>
                </c:pt>
                <c:pt idx="628">
                  <c:v>39717</c:v>
                </c:pt>
                <c:pt idx="629">
                  <c:v>39718</c:v>
                </c:pt>
                <c:pt idx="630">
                  <c:v>39719</c:v>
                </c:pt>
                <c:pt idx="631">
                  <c:v>39720</c:v>
                </c:pt>
                <c:pt idx="632">
                  <c:v>39721</c:v>
                </c:pt>
                <c:pt idx="633">
                  <c:v>39722</c:v>
                </c:pt>
                <c:pt idx="634">
                  <c:v>39723</c:v>
                </c:pt>
                <c:pt idx="635">
                  <c:v>39724</c:v>
                </c:pt>
                <c:pt idx="636">
                  <c:v>39725</c:v>
                </c:pt>
                <c:pt idx="637">
                  <c:v>39726</c:v>
                </c:pt>
                <c:pt idx="638">
                  <c:v>39727</c:v>
                </c:pt>
                <c:pt idx="639">
                  <c:v>39728</c:v>
                </c:pt>
                <c:pt idx="640">
                  <c:v>39729</c:v>
                </c:pt>
                <c:pt idx="641">
                  <c:v>39730</c:v>
                </c:pt>
                <c:pt idx="642">
                  <c:v>39731</c:v>
                </c:pt>
                <c:pt idx="643">
                  <c:v>39732</c:v>
                </c:pt>
                <c:pt idx="644">
                  <c:v>39733</c:v>
                </c:pt>
                <c:pt idx="645">
                  <c:v>39734</c:v>
                </c:pt>
                <c:pt idx="646">
                  <c:v>39735</c:v>
                </c:pt>
                <c:pt idx="647">
                  <c:v>39736</c:v>
                </c:pt>
                <c:pt idx="648">
                  <c:v>39737</c:v>
                </c:pt>
                <c:pt idx="649">
                  <c:v>39738</c:v>
                </c:pt>
                <c:pt idx="650">
                  <c:v>39739</c:v>
                </c:pt>
                <c:pt idx="651">
                  <c:v>39740</c:v>
                </c:pt>
                <c:pt idx="652">
                  <c:v>39741</c:v>
                </c:pt>
                <c:pt idx="653">
                  <c:v>39742</c:v>
                </c:pt>
                <c:pt idx="654">
                  <c:v>39743</c:v>
                </c:pt>
                <c:pt idx="655">
                  <c:v>39744</c:v>
                </c:pt>
                <c:pt idx="656">
                  <c:v>39745</c:v>
                </c:pt>
                <c:pt idx="657">
                  <c:v>39746</c:v>
                </c:pt>
                <c:pt idx="658">
                  <c:v>39747</c:v>
                </c:pt>
                <c:pt idx="659">
                  <c:v>39748</c:v>
                </c:pt>
                <c:pt idx="660">
                  <c:v>39749</c:v>
                </c:pt>
                <c:pt idx="661">
                  <c:v>39750</c:v>
                </c:pt>
                <c:pt idx="662">
                  <c:v>39751</c:v>
                </c:pt>
                <c:pt idx="663">
                  <c:v>39752</c:v>
                </c:pt>
                <c:pt idx="664">
                  <c:v>39753</c:v>
                </c:pt>
                <c:pt idx="665">
                  <c:v>39754</c:v>
                </c:pt>
                <c:pt idx="666">
                  <c:v>39755</c:v>
                </c:pt>
                <c:pt idx="667">
                  <c:v>39756</c:v>
                </c:pt>
                <c:pt idx="668">
                  <c:v>39757</c:v>
                </c:pt>
                <c:pt idx="669">
                  <c:v>39758</c:v>
                </c:pt>
                <c:pt idx="670">
                  <c:v>39759</c:v>
                </c:pt>
                <c:pt idx="671">
                  <c:v>39760</c:v>
                </c:pt>
                <c:pt idx="672">
                  <c:v>39761</c:v>
                </c:pt>
                <c:pt idx="673">
                  <c:v>39762</c:v>
                </c:pt>
                <c:pt idx="674">
                  <c:v>39763</c:v>
                </c:pt>
                <c:pt idx="675">
                  <c:v>39764</c:v>
                </c:pt>
                <c:pt idx="676">
                  <c:v>39765</c:v>
                </c:pt>
                <c:pt idx="677">
                  <c:v>39766</c:v>
                </c:pt>
                <c:pt idx="678">
                  <c:v>39767</c:v>
                </c:pt>
                <c:pt idx="679">
                  <c:v>39768</c:v>
                </c:pt>
                <c:pt idx="680">
                  <c:v>39769</c:v>
                </c:pt>
                <c:pt idx="681">
                  <c:v>39770</c:v>
                </c:pt>
                <c:pt idx="682">
                  <c:v>39771</c:v>
                </c:pt>
                <c:pt idx="683">
                  <c:v>39772</c:v>
                </c:pt>
                <c:pt idx="684">
                  <c:v>39773</c:v>
                </c:pt>
                <c:pt idx="685">
                  <c:v>39774</c:v>
                </c:pt>
                <c:pt idx="686">
                  <c:v>39775</c:v>
                </c:pt>
                <c:pt idx="687">
                  <c:v>39776</c:v>
                </c:pt>
                <c:pt idx="688">
                  <c:v>39777</c:v>
                </c:pt>
                <c:pt idx="689">
                  <c:v>39778</c:v>
                </c:pt>
                <c:pt idx="690">
                  <c:v>39779</c:v>
                </c:pt>
                <c:pt idx="691">
                  <c:v>39780</c:v>
                </c:pt>
                <c:pt idx="692">
                  <c:v>39781</c:v>
                </c:pt>
                <c:pt idx="693">
                  <c:v>39782</c:v>
                </c:pt>
                <c:pt idx="694">
                  <c:v>39783</c:v>
                </c:pt>
                <c:pt idx="695">
                  <c:v>39784</c:v>
                </c:pt>
                <c:pt idx="696">
                  <c:v>39785</c:v>
                </c:pt>
                <c:pt idx="697">
                  <c:v>39786</c:v>
                </c:pt>
                <c:pt idx="698">
                  <c:v>39787</c:v>
                </c:pt>
                <c:pt idx="699">
                  <c:v>39788</c:v>
                </c:pt>
                <c:pt idx="700">
                  <c:v>39789</c:v>
                </c:pt>
                <c:pt idx="701">
                  <c:v>39790</c:v>
                </c:pt>
                <c:pt idx="702">
                  <c:v>39791</c:v>
                </c:pt>
                <c:pt idx="703">
                  <c:v>39792</c:v>
                </c:pt>
                <c:pt idx="704">
                  <c:v>39793</c:v>
                </c:pt>
                <c:pt idx="705">
                  <c:v>39794</c:v>
                </c:pt>
                <c:pt idx="706">
                  <c:v>39795</c:v>
                </c:pt>
                <c:pt idx="707">
                  <c:v>39796</c:v>
                </c:pt>
                <c:pt idx="708">
                  <c:v>39797</c:v>
                </c:pt>
                <c:pt idx="709">
                  <c:v>39798</c:v>
                </c:pt>
                <c:pt idx="710">
                  <c:v>39799</c:v>
                </c:pt>
                <c:pt idx="711">
                  <c:v>39800</c:v>
                </c:pt>
                <c:pt idx="712">
                  <c:v>39801</c:v>
                </c:pt>
                <c:pt idx="713">
                  <c:v>39802</c:v>
                </c:pt>
                <c:pt idx="714">
                  <c:v>39803</c:v>
                </c:pt>
                <c:pt idx="715">
                  <c:v>39804</c:v>
                </c:pt>
                <c:pt idx="716">
                  <c:v>39805</c:v>
                </c:pt>
                <c:pt idx="717">
                  <c:v>39806</c:v>
                </c:pt>
                <c:pt idx="718">
                  <c:v>39807</c:v>
                </c:pt>
                <c:pt idx="719">
                  <c:v>39808</c:v>
                </c:pt>
                <c:pt idx="720">
                  <c:v>39809</c:v>
                </c:pt>
                <c:pt idx="721">
                  <c:v>39810</c:v>
                </c:pt>
                <c:pt idx="722">
                  <c:v>39811</c:v>
                </c:pt>
                <c:pt idx="723">
                  <c:v>39812</c:v>
                </c:pt>
                <c:pt idx="724">
                  <c:v>39813</c:v>
                </c:pt>
                <c:pt idx="725">
                  <c:v>39814</c:v>
                </c:pt>
                <c:pt idx="726">
                  <c:v>39815</c:v>
                </c:pt>
                <c:pt idx="727">
                  <c:v>39816</c:v>
                </c:pt>
                <c:pt idx="728">
                  <c:v>39817</c:v>
                </c:pt>
                <c:pt idx="729">
                  <c:v>39818</c:v>
                </c:pt>
                <c:pt idx="730">
                  <c:v>39819</c:v>
                </c:pt>
                <c:pt idx="731">
                  <c:v>39820</c:v>
                </c:pt>
                <c:pt idx="732">
                  <c:v>39821</c:v>
                </c:pt>
                <c:pt idx="733">
                  <c:v>39822</c:v>
                </c:pt>
                <c:pt idx="734">
                  <c:v>39823</c:v>
                </c:pt>
                <c:pt idx="735">
                  <c:v>39824</c:v>
                </c:pt>
                <c:pt idx="736">
                  <c:v>39825</c:v>
                </c:pt>
                <c:pt idx="737">
                  <c:v>39826</c:v>
                </c:pt>
                <c:pt idx="738">
                  <c:v>39827</c:v>
                </c:pt>
                <c:pt idx="739">
                  <c:v>39828</c:v>
                </c:pt>
                <c:pt idx="740">
                  <c:v>39829</c:v>
                </c:pt>
                <c:pt idx="741">
                  <c:v>39830</c:v>
                </c:pt>
                <c:pt idx="742">
                  <c:v>39831</c:v>
                </c:pt>
                <c:pt idx="743">
                  <c:v>39832</c:v>
                </c:pt>
                <c:pt idx="744">
                  <c:v>39833</c:v>
                </c:pt>
                <c:pt idx="745">
                  <c:v>39834</c:v>
                </c:pt>
                <c:pt idx="746">
                  <c:v>39835</c:v>
                </c:pt>
                <c:pt idx="747">
                  <c:v>39836</c:v>
                </c:pt>
                <c:pt idx="748">
                  <c:v>39837</c:v>
                </c:pt>
                <c:pt idx="749">
                  <c:v>39838</c:v>
                </c:pt>
                <c:pt idx="750">
                  <c:v>39839</c:v>
                </c:pt>
                <c:pt idx="751">
                  <c:v>39840</c:v>
                </c:pt>
                <c:pt idx="752">
                  <c:v>39841</c:v>
                </c:pt>
                <c:pt idx="753">
                  <c:v>39842</c:v>
                </c:pt>
                <c:pt idx="754">
                  <c:v>39843</c:v>
                </c:pt>
                <c:pt idx="755">
                  <c:v>39844</c:v>
                </c:pt>
                <c:pt idx="756">
                  <c:v>39845</c:v>
                </c:pt>
                <c:pt idx="757">
                  <c:v>39846</c:v>
                </c:pt>
                <c:pt idx="758">
                  <c:v>39847</c:v>
                </c:pt>
                <c:pt idx="759">
                  <c:v>39848</c:v>
                </c:pt>
                <c:pt idx="760">
                  <c:v>39849</c:v>
                </c:pt>
                <c:pt idx="761">
                  <c:v>39850</c:v>
                </c:pt>
                <c:pt idx="762">
                  <c:v>39851</c:v>
                </c:pt>
                <c:pt idx="763">
                  <c:v>39852</c:v>
                </c:pt>
                <c:pt idx="764">
                  <c:v>39853</c:v>
                </c:pt>
                <c:pt idx="765">
                  <c:v>39854</c:v>
                </c:pt>
                <c:pt idx="766">
                  <c:v>39855</c:v>
                </c:pt>
                <c:pt idx="767">
                  <c:v>39856</c:v>
                </c:pt>
                <c:pt idx="768">
                  <c:v>39857</c:v>
                </c:pt>
                <c:pt idx="769">
                  <c:v>39858</c:v>
                </c:pt>
                <c:pt idx="770">
                  <c:v>39859</c:v>
                </c:pt>
                <c:pt idx="771">
                  <c:v>39860</c:v>
                </c:pt>
                <c:pt idx="772">
                  <c:v>39861</c:v>
                </c:pt>
                <c:pt idx="773">
                  <c:v>39862</c:v>
                </c:pt>
                <c:pt idx="774">
                  <c:v>39863</c:v>
                </c:pt>
                <c:pt idx="775">
                  <c:v>39864</c:v>
                </c:pt>
                <c:pt idx="776">
                  <c:v>39865</c:v>
                </c:pt>
                <c:pt idx="777">
                  <c:v>39866</c:v>
                </c:pt>
                <c:pt idx="778">
                  <c:v>39867</c:v>
                </c:pt>
                <c:pt idx="779">
                  <c:v>39868</c:v>
                </c:pt>
                <c:pt idx="780">
                  <c:v>39869</c:v>
                </c:pt>
                <c:pt idx="781">
                  <c:v>39870</c:v>
                </c:pt>
                <c:pt idx="782">
                  <c:v>39871</c:v>
                </c:pt>
                <c:pt idx="783">
                  <c:v>39872</c:v>
                </c:pt>
                <c:pt idx="784">
                  <c:v>39873</c:v>
                </c:pt>
                <c:pt idx="785">
                  <c:v>39874</c:v>
                </c:pt>
                <c:pt idx="786">
                  <c:v>39875</c:v>
                </c:pt>
                <c:pt idx="787">
                  <c:v>39876</c:v>
                </c:pt>
                <c:pt idx="788">
                  <c:v>39877</c:v>
                </c:pt>
                <c:pt idx="789">
                  <c:v>39878</c:v>
                </c:pt>
                <c:pt idx="790">
                  <c:v>39879</c:v>
                </c:pt>
                <c:pt idx="791">
                  <c:v>39880</c:v>
                </c:pt>
                <c:pt idx="792">
                  <c:v>39881</c:v>
                </c:pt>
                <c:pt idx="793">
                  <c:v>39882</c:v>
                </c:pt>
                <c:pt idx="794">
                  <c:v>39883</c:v>
                </c:pt>
                <c:pt idx="795">
                  <c:v>39884</c:v>
                </c:pt>
                <c:pt idx="796">
                  <c:v>39885</c:v>
                </c:pt>
                <c:pt idx="797">
                  <c:v>39886</c:v>
                </c:pt>
                <c:pt idx="798">
                  <c:v>39887</c:v>
                </c:pt>
                <c:pt idx="799">
                  <c:v>39888</c:v>
                </c:pt>
                <c:pt idx="800">
                  <c:v>39889</c:v>
                </c:pt>
                <c:pt idx="801">
                  <c:v>39890</c:v>
                </c:pt>
                <c:pt idx="802">
                  <c:v>39891</c:v>
                </c:pt>
                <c:pt idx="803">
                  <c:v>39892</c:v>
                </c:pt>
                <c:pt idx="804">
                  <c:v>39893</c:v>
                </c:pt>
                <c:pt idx="805">
                  <c:v>39894</c:v>
                </c:pt>
                <c:pt idx="806">
                  <c:v>39895</c:v>
                </c:pt>
                <c:pt idx="807">
                  <c:v>39896</c:v>
                </c:pt>
                <c:pt idx="808">
                  <c:v>39897</c:v>
                </c:pt>
                <c:pt idx="809">
                  <c:v>39898</c:v>
                </c:pt>
                <c:pt idx="810">
                  <c:v>39899</c:v>
                </c:pt>
                <c:pt idx="811">
                  <c:v>39900</c:v>
                </c:pt>
                <c:pt idx="812">
                  <c:v>39901</c:v>
                </c:pt>
                <c:pt idx="813">
                  <c:v>39902</c:v>
                </c:pt>
                <c:pt idx="814">
                  <c:v>39903</c:v>
                </c:pt>
                <c:pt idx="815">
                  <c:v>39904</c:v>
                </c:pt>
                <c:pt idx="816">
                  <c:v>39905</c:v>
                </c:pt>
                <c:pt idx="817">
                  <c:v>39906</c:v>
                </c:pt>
                <c:pt idx="818">
                  <c:v>39907</c:v>
                </c:pt>
                <c:pt idx="819">
                  <c:v>39908</c:v>
                </c:pt>
                <c:pt idx="820">
                  <c:v>39909</c:v>
                </c:pt>
                <c:pt idx="821">
                  <c:v>39910</c:v>
                </c:pt>
                <c:pt idx="822">
                  <c:v>39911</c:v>
                </c:pt>
                <c:pt idx="823">
                  <c:v>39912</c:v>
                </c:pt>
                <c:pt idx="824">
                  <c:v>39913</c:v>
                </c:pt>
                <c:pt idx="825">
                  <c:v>39914</c:v>
                </c:pt>
                <c:pt idx="826">
                  <c:v>39915</c:v>
                </c:pt>
                <c:pt idx="827">
                  <c:v>39916</c:v>
                </c:pt>
                <c:pt idx="828">
                  <c:v>39917</c:v>
                </c:pt>
                <c:pt idx="829">
                  <c:v>39918</c:v>
                </c:pt>
                <c:pt idx="830">
                  <c:v>39919</c:v>
                </c:pt>
                <c:pt idx="831">
                  <c:v>39920</c:v>
                </c:pt>
                <c:pt idx="832">
                  <c:v>39921</c:v>
                </c:pt>
                <c:pt idx="833">
                  <c:v>39922</c:v>
                </c:pt>
                <c:pt idx="834">
                  <c:v>39923</c:v>
                </c:pt>
                <c:pt idx="835">
                  <c:v>39924</c:v>
                </c:pt>
                <c:pt idx="836">
                  <c:v>39925</c:v>
                </c:pt>
                <c:pt idx="837">
                  <c:v>39926</c:v>
                </c:pt>
                <c:pt idx="838">
                  <c:v>39927</c:v>
                </c:pt>
                <c:pt idx="839">
                  <c:v>39928</c:v>
                </c:pt>
                <c:pt idx="840">
                  <c:v>39929</c:v>
                </c:pt>
                <c:pt idx="841">
                  <c:v>39930</c:v>
                </c:pt>
                <c:pt idx="842">
                  <c:v>39931</c:v>
                </c:pt>
                <c:pt idx="843">
                  <c:v>39932</c:v>
                </c:pt>
                <c:pt idx="844">
                  <c:v>39933</c:v>
                </c:pt>
                <c:pt idx="845">
                  <c:v>39934</c:v>
                </c:pt>
                <c:pt idx="846">
                  <c:v>39935</c:v>
                </c:pt>
                <c:pt idx="847">
                  <c:v>39936</c:v>
                </c:pt>
                <c:pt idx="848">
                  <c:v>39937</c:v>
                </c:pt>
                <c:pt idx="849">
                  <c:v>39938</c:v>
                </c:pt>
                <c:pt idx="850">
                  <c:v>39939</c:v>
                </c:pt>
                <c:pt idx="851">
                  <c:v>39940</c:v>
                </c:pt>
                <c:pt idx="852">
                  <c:v>39941</c:v>
                </c:pt>
                <c:pt idx="853">
                  <c:v>39942</c:v>
                </c:pt>
                <c:pt idx="854">
                  <c:v>39943</c:v>
                </c:pt>
                <c:pt idx="855">
                  <c:v>39944</c:v>
                </c:pt>
                <c:pt idx="856">
                  <c:v>39945</c:v>
                </c:pt>
                <c:pt idx="857">
                  <c:v>39946</c:v>
                </c:pt>
                <c:pt idx="858">
                  <c:v>39947</c:v>
                </c:pt>
                <c:pt idx="859">
                  <c:v>39948</c:v>
                </c:pt>
                <c:pt idx="860">
                  <c:v>39949</c:v>
                </c:pt>
                <c:pt idx="861">
                  <c:v>39950</c:v>
                </c:pt>
                <c:pt idx="862">
                  <c:v>39951</c:v>
                </c:pt>
                <c:pt idx="863">
                  <c:v>39952</c:v>
                </c:pt>
                <c:pt idx="864">
                  <c:v>39953</c:v>
                </c:pt>
                <c:pt idx="865">
                  <c:v>39954</c:v>
                </c:pt>
                <c:pt idx="866">
                  <c:v>39955</c:v>
                </c:pt>
                <c:pt idx="867">
                  <c:v>39956</c:v>
                </c:pt>
                <c:pt idx="868">
                  <c:v>39957</c:v>
                </c:pt>
                <c:pt idx="869">
                  <c:v>39958</c:v>
                </c:pt>
                <c:pt idx="870">
                  <c:v>39959</c:v>
                </c:pt>
                <c:pt idx="871">
                  <c:v>39960</c:v>
                </c:pt>
                <c:pt idx="872">
                  <c:v>39961</c:v>
                </c:pt>
                <c:pt idx="873">
                  <c:v>39962</c:v>
                </c:pt>
                <c:pt idx="874">
                  <c:v>39963</c:v>
                </c:pt>
                <c:pt idx="875">
                  <c:v>39964</c:v>
                </c:pt>
                <c:pt idx="876">
                  <c:v>39965</c:v>
                </c:pt>
                <c:pt idx="877">
                  <c:v>39966</c:v>
                </c:pt>
                <c:pt idx="878">
                  <c:v>39967</c:v>
                </c:pt>
                <c:pt idx="879">
                  <c:v>39968</c:v>
                </c:pt>
                <c:pt idx="880">
                  <c:v>39969</c:v>
                </c:pt>
                <c:pt idx="881">
                  <c:v>39970</c:v>
                </c:pt>
                <c:pt idx="882">
                  <c:v>39971</c:v>
                </c:pt>
                <c:pt idx="883">
                  <c:v>39972</c:v>
                </c:pt>
                <c:pt idx="884">
                  <c:v>39973</c:v>
                </c:pt>
                <c:pt idx="885">
                  <c:v>39974</c:v>
                </c:pt>
                <c:pt idx="886">
                  <c:v>39975</c:v>
                </c:pt>
                <c:pt idx="887">
                  <c:v>39976</c:v>
                </c:pt>
                <c:pt idx="888">
                  <c:v>39977</c:v>
                </c:pt>
                <c:pt idx="889">
                  <c:v>39978</c:v>
                </c:pt>
                <c:pt idx="890">
                  <c:v>39979</c:v>
                </c:pt>
                <c:pt idx="891">
                  <c:v>39980</c:v>
                </c:pt>
                <c:pt idx="892">
                  <c:v>39981</c:v>
                </c:pt>
                <c:pt idx="893">
                  <c:v>39982</c:v>
                </c:pt>
                <c:pt idx="894">
                  <c:v>39983</c:v>
                </c:pt>
                <c:pt idx="895">
                  <c:v>39984</c:v>
                </c:pt>
                <c:pt idx="896">
                  <c:v>39985</c:v>
                </c:pt>
                <c:pt idx="897">
                  <c:v>39986</c:v>
                </c:pt>
                <c:pt idx="898">
                  <c:v>39987</c:v>
                </c:pt>
                <c:pt idx="899">
                  <c:v>39988</c:v>
                </c:pt>
                <c:pt idx="900">
                  <c:v>39989</c:v>
                </c:pt>
                <c:pt idx="901">
                  <c:v>39990</c:v>
                </c:pt>
                <c:pt idx="902">
                  <c:v>39991</c:v>
                </c:pt>
                <c:pt idx="903">
                  <c:v>39992</c:v>
                </c:pt>
                <c:pt idx="904">
                  <c:v>39993</c:v>
                </c:pt>
                <c:pt idx="905">
                  <c:v>39994</c:v>
                </c:pt>
                <c:pt idx="906">
                  <c:v>39995</c:v>
                </c:pt>
                <c:pt idx="907">
                  <c:v>39996</c:v>
                </c:pt>
                <c:pt idx="908">
                  <c:v>39997</c:v>
                </c:pt>
                <c:pt idx="909">
                  <c:v>39998</c:v>
                </c:pt>
                <c:pt idx="910">
                  <c:v>39999</c:v>
                </c:pt>
                <c:pt idx="911">
                  <c:v>40000</c:v>
                </c:pt>
                <c:pt idx="912">
                  <c:v>40001</c:v>
                </c:pt>
                <c:pt idx="913">
                  <c:v>40002</c:v>
                </c:pt>
                <c:pt idx="914">
                  <c:v>40003</c:v>
                </c:pt>
                <c:pt idx="915">
                  <c:v>40004</c:v>
                </c:pt>
                <c:pt idx="916">
                  <c:v>40005</c:v>
                </c:pt>
                <c:pt idx="917">
                  <c:v>40006</c:v>
                </c:pt>
                <c:pt idx="918">
                  <c:v>40007</c:v>
                </c:pt>
                <c:pt idx="919">
                  <c:v>40008</c:v>
                </c:pt>
                <c:pt idx="920">
                  <c:v>40009</c:v>
                </c:pt>
                <c:pt idx="921">
                  <c:v>40010</c:v>
                </c:pt>
                <c:pt idx="922">
                  <c:v>40011</c:v>
                </c:pt>
                <c:pt idx="923">
                  <c:v>40012</c:v>
                </c:pt>
                <c:pt idx="924">
                  <c:v>40013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40019</c:v>
                </c:pt>
                <c:pt idx="931">
                  <c:v>40020</c:v>
                </c:pt>
                <c:pt idx="932">
                  <c:v>40021</c:v>
                </c:pt>
                <c:pt idx="933">
                  <c:v>40022</c:v>
                </c:pt>
                <c:pt idx="934">
                  <c:v>40023</c:v>
                </c:pt>
                <c:pt idx="935">
                  <c:v>40024</c:v>
                </c:pt>
                <c:pt idx="936">
                  <c:v>40025</c:v>
                </c:pt>
                <c:pt idx="937">
                  <c:v>40026</c:v>
                </c:pt>
                <c:pt idx="938">
                  <c:v>40027</c:v>
                </c:pt>
                <c:pt idx="939">
                  <c:v>40028</c:v>
                </c:pt>
                <c:pt idx="940">
                  <c:v>40029</c:v>
                </c:pt>
                <c:pt idx="941">
                  <c:v>40030</c:v>
                </c:pt>
                <c:pt idx="942">
                  <c:v>40031</c:v>
                </c:pt>
                <c:pt idx="943">
                  <c:v>40032</c:v>
                </c:pt>
                <c:pt idx="944">
                  <c:v>40033</c:v>
                </c:pt>
                <c:pt idx="945">
                  <c:v>40034</c:v>
                </c:pt>
                <c:pt idx="946">
                  <c:v>40035</c:v>
                </c:pt>
                <c:pt idx="947">
                  <c:v>40036</c:v>
                </c:pt>
                <c:pt idx="948">
                  <c:v>40037</c:v>
                </c:pt>
                <c:pt idx="949">
                  <c:v>40038</c:v>
                </c:pt>
                <c:pt idx="950">
                  <c:v>40039</c:v>
                </c:pt>
                <c:pt idx="951">
                  <c:v>40040</c:v>
                </c:pt>
                <c:pt idx="952">
                  <c:v>40041</c:v>
                </c:pt>
                <c:pt idx="953">
                  <c:v>40042</c:v>
                </c:pt>
                <c:pt idx="954">
                  <c:v>40043</c:v>
                </c:pt>
                <c:pt idx="955">
                  <c:v>40044</c:v>
                </c:pt>
                <c:pt idx="956">
                  <c:v>40045</c:v>
                </c:pt>
                <c:pt idx="957">
                  <c:v>40046</c:v>
                </c:pt>
                <c:pt idx="958">
                  <c:v>40047</c:v>
                </c:pt>
                <c:pt idx="959">
                  <c:v>40048</c:v>
                </c:pt>
                <c:pt idx="960">
                  <c:v>40049</c:v>
                </c:pt>
                <c:pt idx="961">
                  <c:v>40050</c:v>
                </c:pt>
                <c:pt idx="962">
                  <c:v>40051</c:v>
                </c:pt>
                <c:pt idx="963">
                  <c:v>40052</c:v>
                </c:pt>
                <c:pt idx="964">
                  <c:v>40053</c:v>
                </c:pt>
                <c:pt idx="965">
                  <c:v>40054</c:v>
                </c:pt>
                <c:pt idx="966">
                  <c:v>40055</c:v>
                </c:pt>
                <c:pt idx="967">
                  <c:v>40056</c:v>
                </c:pt>
                <c:pt idx="968">
                  <c:v>40057</c:v>
                </c:pt>
                <c:pt idx="969">
                  <c:v>40058</c:v>
                </c:pt>
                <c:pt idx="970">
                  <c:v>40059</c:v>
                </c:pt>
                <c:pt idx="971">
                  <c:v>40060</c:v>
                </c:pt>
                <c:pt idx="972">
                  <c:v>40061</c:v>
                </c:pt>
                <c:pt idx="973">
                  <c:v>40062</c:v>
                </c:pt>
                <c:pt idx="974">
                  <c:v>40063</c:v>
                </c:pt>
                <c:pt idx="975">
                  <c:v>40064</c:v>
                </c:pt>
                <c:pt idx="976">
                  <c:v>40065</c:v>
                </c:pt>
                <c:pt idx="977">
                  <c:v>40066</c:v>
                </c:pt>
                <c:pt idx="978">
                  <c:v>40067</c:v>
                </c:pt>
                <c:pt idx="979">
                  <c:v>40068</c:v>
                </c:pt>
                <c:pt idx="980">
                  <c:v>40069</c:v>
                </c:pt>
                <c:pt idx="981">
                  <c:v>40070</c:v>
                </c:pt>
                <c:pt idx="982">
                  <c:v>40071</c:v>
                </c:pt>
                <c:pt idx="983">
                  <c:v>40072</c:v>
                </c:pt>
                <c:pt idx="984">
                  <c:v>40073</c:v>
                </c:pt>
                <c:pt idx="985">
                  <c:v>40074</c:v>
                </c:pt>
                <c:pt idx="986">
                  <c:v>40075</c:v>
                </c:pt>
                <c:pt idx="987">
                  <c:v>40076</c:v>
                </c:pt>
                <c:pt idx="988">
                  <c:v>40077</c:v>
                </c:pt>
                <c:pt idx="989">
                  <c:v>40078</c:v>
                </c:pt>
                <c:pt idx="990">
                  <c:v>40079</c:v>
                </c:pt>
                <c:pt idx="991">
                  <c:v>40080</c:v>
                </c:pt>
                <c:pt idx="992">
                  <c:v>40081</c:v>
                </c:pt>
                <c:pt idx="993">
                  <c:v>40082</c:v>
                </c:pt>
                <c:pt idx="994">
                  <c:v>40083</c:v>
                </c:pt>
                <c:pt idx="995">
                  <c:v>40084</c:v>
                </c:pt>
                <c:pt idx="996">
                  <c:v>40085</c:v>
                </c:pt>
                <c:pt idx="997">
                  <c:v>40086</c:v>
                </c:pt>
                <c:pt idx="998">
                  <c:v>40087</c:v>
                </c:pt>
                <c:pt idx="999">
                  <c:v>40088</c:v>
                </c:pt>
                <c:pt idx="1000">
                  <c:v>40089</c:v>
                </c:pt>
                <c:pt idx="1001">
                  <c:v>40090</c:v>
                </c:pt>
                <c:pt idx="1002">
                  <c:v>40091</c:v>
                </c:pt>
                <c:pt idx="1003">
                  <c:v>40092</c:v>
                </c:pt>
                <c:pt idx="1004">
                  <c:v>40093</c:v>
                </c:pt>
                <c:pt idx="1005">
                  <c:v>40094</c:v>
                </c:pt>
                <c:pt idx="1006">
                  <c:v>40095</c:v>
                </c:pt>
                <c:pt idx="1007">
                  <c:v>40096</c:v>
                </c:pt>
                <c:pt idx="1008">
                  <c:v>40097</c:v>
                </c:pt>
                <c:pt idx="1009">
                  <c:v>40098</c:v>
                </c:pt>
                <c:pt idx="1010">
                  <c:v>40099</c:v>
                </c:pt>
                <c:pt idx="1011">
                  <c:v>40100</c:v>
                </c:pt>
                <c:pt idx="1012">
                  <c:v>40101</c:v>
                </c:pt>
                <c:pt idx="1013">
                  <c:v>40102</c:v>
                </c:pt>
                <c:pt idx="1014">
                  <c:v>40103</c:v>
                </c:pt>
                <c:pt idx="1015">
                  <c:v>40104</c:v>
                </c:pt>
                <c:pt idx="1016">
                  <c:v>40105</c:v>
                </c:pt>
                <c:pt idx="1017">
                  <c:v>40106</c:v>
                </c:pt>
                <c:pt idx="1018">
                  <c:v>40107</c:v>
                </c:pt>
                <c:pt idx="1019">
                  <c:v>40108</c:v>
                </c:pt>
                <c:pt idx="1020">
                  <c:v>40109</c:v>
                </c:pt>
                <c:pt idx="1021">
                  <c:v>40110</c:v>
                </c:pt>
                <c:pt idx="1022">
                  <c:v>40111</c:v>
                </c:pt>
                <c:pt idx="1023">
                  <c:v>40112</c:v>
                </c:pt>
                <c:pt idx="1024">
                  <c:v>40113</c:v>
                </c:pt>
                <c:pt idx="1025">
                  <c:v>40114</c:v>
                </c:pt>
                <c:pt idx="1026">
                  <c:v>40115</c:v>
                </c:pt>
                <c:pt idx="1027">
                  <c:v>40116</c:v>
                </c:pt>
                <c:pt idx="1028">
                  <c:v>40117</c:v>
                </c:pt>
                <c:pt idx="1029">
                  <c:v>40118</c:v>
                </c:pt>
                <c:pt idx="1030">
                  <c:v>40119</c:v>
                </c:pt>
                <c:pt idx="1031">
                  <c:v>40120</c:v>
                </c:pt>
                <c:pt idx="1032">
                  <c:v>40121</c:v>
                </c:pt>
                <c:pt idx="1033">
                  <c:v>40122</c:v>
                </c:pt>
                <c:pt idx="1034">
                  <c:v>40123</c:v>
                </c:pt>
                <c:pt idx="1035">
                  <c:v>40124</c:v>
                </c:pt>
                <c:pt idx="1036">
                  <c:v>40125</c:v>
                </c:pt>
                <c:pt idx="1037">
                  <c:v>40126</c:v>
                </c:pt>
                <c:pt idx="1038">
                  <c:v>40127</c:v>
                </c:pt>
                <c:pt idx="1039">
                  <c:v>40128</c:v>
                </c:pt>
                <c:pt idx="1040">
                  <c:v>40129</c:v>
                </c:pt>
                <c:pt idx="1041">
                  <c:v>40130</c:v>
                </c:pt>
                <c:pt idx="1042">
                  <c:v>40131</c:v>
                </c:pt>
                <c:pt idx="1043">
                  <c:v>40132</c:v>
                </c:pt>
                <c:pt idx="1044">
                  <c:v>40133</c:v>
                </c:pt>
                <c:pt idx="1045">
                  <c:v>40134</c:v>
                </c:pt>
                <c:pt idx="1046">
                  <c:v>40135</c:v>
                </c:pt>
                <c:pt idx="1047">
                  <c:v>40136</c:v>
                </c:pt>
                <c:pt idx="1048">
                  <c:v>40137</c:v>
                </c:pt>
                <c:pt idx="1049">
                  <c:v>40138</c:v>
                </c:pt>
                <c:pt idx="1050">
                  <c:v>40139</c:v>
                </c:pt>
                <c:pt idx="1051">
                  <c:v>40140</c:v>
                </c:pt>
                <c:pt idx="1052">
                  <c:v>40141</c:v>
                </c:pt>
                <c:pt idx="1053">
                  <c:v>40142</c:v>
                </c:pt>
                <c:pt idx="1054">
                  <c:v>40143</c:v>
                </c:pt>
                <c:pt idx="1055">
                  <c:v>40144</c:v>
                </c:pt>
                <c:pt idx="1056">
                  <c:v>40145</c:v>
                </c:pt>
                <c:pt idx="1057">
                  <c:v>40146</c:v>
                </c:pt>
                <c:pt idx="1058">
                  <c:v>40147</c:v>
                </c:pt>
                <c:pt idx="1059">
                  <c:v>40148</c:v>
                </c:pt>
                <c:pt idx="1060">
                  <c:v>40149</c:v>
                </c:pt>
                <c:pt idx="1061">
                  <c:v>40150</c:v>
                </c:pt>
                <c:pt idx="1062">
                  <c:v>40151</c:v>
                </c:pt>
                <c:pt idx="1063">
                  <c:v>40152</c:v>
                </c:pt>
                <c:pt idx="1064">
                  <c:v>40153</c:v>
                </c:pt>
                <c:pt idx="1065">
                  <c:v>40154</c:v>
                </c:pt>
                <c:pt idx="1066">
                  <c:v>40155</c:v>
                </c:pt>
                <c:pt idx="1067">
                  <c:v>40156</c:v>
                </c:pt>
                <c:pt idx="1068">
                  <c:v>40157</c:v>
                </c:pt>
                <c:pt idx="1069">
                  <c:v>40158</c:v>
                </c:pt>
                <c:pt idx="1070">
                  <c:v>40159</c:v>
                </c:pt>
                <c:pt idx="1071">
                  <c:v>40160</c:v>
                </c:pt>
                <c:pt idx="1072">
                  <c:v>40161</c:v>
                </c:pt>
                <c:pt idx="1073">
                  <c:v>40162</c:v>
                </c:pt>
                <c:pt idx="1074">
                  <c:v>40163</c:v>
                </c:pt>
                <c:pt idx="1075">
                  <c:v>40164</c:v>
                </c:pt>
                <c:pt idx="1076">
                  <c:v>40165</c:v>
                </c:pt>
                <c:pt idx="1077">
                  <c:v>40166</c:v>
                </c:pt>
                <c:pt idx="1078">
                  <c:v>40167</c:v>
                </c:pt>
                <c:pt idx="1079">
                  <c:v>40168</c:v>
                </c:pt>
                <c:pt idx="1080">
                  <c:v>40169</c:v>
                </c:pt>
                <c:pt idx="1081">
                  <c:v>40170</c:v>
                </c:pt>
                <c:pt idx="1082">
                  <c:v>40171</c:v>
                </c:pt>
                <c:pt idx="1083">
                  <c:v>40172</c:v>
                </c:pt>
                <c:pt idx="1084">
                  <c:v>40173</c:v>
                </c:pt>
                <c:pt idx="1085">
                  <c:v>40174</c:v>
                </c:pt>
                <c:pt idx="1086">
                  <c:v>40175</c:v>
                </c:pt>
                <c:pt idx="1087">
                  <c:v>40176</c:v>
                </c:pt>
                <c:pt idx="1088">
                  <c:v>40177</c:v>
                </c:pt>
                <c:pt idx="1089">
                  <c:v>40178</c:v>
                </c:pt>
                <c:pt idx="1090">
                  <c:v>40179</c:v>
                </c:pt>
                <c:pt idx="1091">
                  <c:v>40180</c:v>
                </c:pt>
                <c:pt idx="1092">
                  <c:v>40181</c:v>
                </c:pt>
                <c:pt idx="1093">
                  <c:v>40182</c:v>
                </c:pt>
                <c:pt idx="1094">
                  <c:v>40183</c:v>
                </c:pt>
                <c:pt idx="1095">
                  <c:v>40184</c:v>
                </c:pt>
                <c:pt idx="1096">
                  <c:v>40185</c:v>
                </c:pt>
                <c:pt idx="1097">
                  <c:v>40186</c:v>
                </c:pt>
                <c:pt idx="1098">
                  <c:v>40187</c:v>
                </c:pt>
                <c:pt idx="1099">
                  <c:v>40188</c:v>
                </c:pt>
                <c:pt idx="1100">
                  <c:v>40189</c:v>
                </c:pt>
                <c:pt idx="1101">
                  <c:v>40190</c:v>
                </c:pt>
                <c:pt idx="1102">
                  <c:v>40191</c:v>
                </c:pt>
                <c:pt idx="1103">
                  <c:v>40192</c:v>
                </c:pt>
                <c:pt idx="1104">
                  <c:v>40193</c:v>
                </c:pt>
                <c:pt idx="1105">
                  <c:v>40194</c:v>
                </c:pt>
                <c:pt idx="1106">
                  <c:v>40195</c:v>
                </c:pt>
                <c:pt idx="1107">
                  <c:v>40196</c:v>
                </c:pt>
                <c:pt idx="1108">
                  <c:v>40197</c:v>
                </c:pt>
                <c:pt idx="1109">
                  <c:v>40198</c:v>
                </c:pt>
                <c:pt idx="1110">
                  <c:v>40199</c:v>
                </c:pt>
                <c:pt idx="1111">
                  <c:v>40200</c:v>
                </c:pt>
                <c:pt idx="1112">
                  <c:v>40201</c:v>
                </c:pt>
                <c:pt idx="1113">
                  <c:v>40202</c:v>
                </c:pt>
                <c:pt idx="1114">
                  <c:v>40203</c:v>
                </c:pt>
                <c:pt idx="1115">
                  <c:v>40204</c:v>
                </c:pt>
                <c:pt idx="1116">
                  <c:v>40205</c:v>
                </c:pt>
                <c:pt idx="1117">
                  <c:v>40206</c:v>
                </c:pt>
                <c:pt idx="1118">
                  <c:v>40207</c:v>
                </c:pt>
                <c:pt idx="1119">
                  <c:v>40208</c:v>
                </c:pt>
                <c:pt idx="1120">
                  <c:v>40209</c:v>
                </c:pt>
                <c:pt idx="1121">
                  <c:v>40210</c:v>
                </c:pt>
                <c:pt idx="1122">
                  <c:v>40211</c:v>
                </c:pt>
                <c:pt idx="1123">
                  <c:v>40212</c:v>
                </c:pt>
                <c:pt idx="1124">
                  <c:v>40213</c:v>
                </c:pt>
                <c:pt idx="1125">
                  <c:v>40214</c:v>
                </c:pt>
                <c:pt idx="1126">
                  <c:v>40215</c:v>
                </c:pt>
                <c:pt idx="1127">
                  <c:v>40216</c:v>
                </c:pt>
                <c:pt idx="1128">
                  <c:v>40217</c:v>
                </c:pt>
                <c:pt idx="1129">
                  <c:v>40218</c:v>
                </c:pt>
                <c:pt idx="1130">
                  <c:v>40219</c:v>
                </c:pt>
                <c:pt idx="1131">
                  <c:v>40220</c:v>
                </c:pt>
                <c:pt idx="1132">
                  <c:v>40221</c:v>
                </c:pt>
                <c:pt idx="1133">
                  <c:v>40222</c:v>
                </c:pt>
                <c:pt idx="1134">
                  <c:v>40223</c:v>
                </c:pt>
                <c:pt idx="1135">
                  <c:v>40224</c:v>
                </c:pt>
                <c:pt idx="1136">
                  <c:v>40225</c:v>
                </c:pt>
                <c:pt idx="1137">
                  <c:v>40226</c:v>
                </c:pt>
                <c:pt idx="1138">
                  <c:v>40227</c:v>
                </c:pt>
                <c:pt idx="1139">
                  <c:v>40228</c:v>
                </c:pt>
                <c:pt idx="1140">
                  <c:v>40229</c:v>
                </c:pt>
                <c:pt idx="1141">
                  <c:v>40230</c:v>
                </c:pt>
                <c:pt idx="1142">
                  <c:v>40231</c:v>
                </c:pt>
                <c:pt idx="1143">
                  <c:v>40232</c:v>
                </c:pt>
                <c:pt idx="1144">
                  <c:v>40233</c:v>
                </c:pt>
                <c:pt idx="1145">
                  <c:v>40234</c:v>
                </c:pt>
                <c:pt idx="1146">
                  <c:v>40235</c:v>
                </c:pt>
                <c:pt idx="1147">
                  <c:v>40236</c:v>
                </c:pt>
                <c:pt idx="1148">
                  <c:v>40237</c:v>
                </c:pt>
                <c:pt idx="1149">
                  <c:v>40238</c:v>
                </c:pt>
                <c:pt idx="1150">
                  <c:v>40239</c:v>
                </c:pt>
                <c:pt idx="1151">
                  <c:v>40240</c:v>
                </c:pt>
                <c:pt idx="1152">
                  <c:v>40241</c:v>
                </c:pt>
                <c:pt idx="1153">
                  <c:v>40242</c:v>
                </c:pt>
                <c:pt idx="1154">
                  <c:v>40243</c:v>
                </c:pt>
                <c:pt idx="1155">
                  <c:v>40244</c:v>
                </c:pt>
                <c:pt idx="1156">
                  <c:v>40245</c:v>
                </c:pt>
                <c:pt idx="1157">
                  <c:v>40246</c:v>
                </c:pt>
                <c:pt idx="1158">
                  <c:v>40247</c:v>
                </c:pt>
                <c:pt idx="1159">
                  <c:v>40248</c:v>
                </c:pt>
                <c:pt idx="1160">
                  <c:v>40249</c:v>
                </c:pt>
                <c:pt idx="1161">
                  <c:v>40250</c:v>
                </c:pt>
                <c:pt idx="1162">
                  <c:v>40251</c:v>
                </c:pt>
                <c:pt idx="1163">
                  <c:v>40252</c:v>
                </c:pt>
                <c:pt idx="1164">
                  <c:v>40253</c:v>
                </c:pt>
                <c:pt idx="1165">
                  <c:v>40254</c:v>
                </c:pt>
                <c:pt idx="1166">
                  <c:v>40255</c:v>
                </c:pt>
                <c:pt idx="1167">
                  <c:v>40256</c:v>
                </c:pt>
                <c:pt idx="1168">
                  <c:v>40257</c:v>
                </c:pt>
                <c:pt idx="1169">
                  <c:v>40258</c:v>
                </c:pt>
                <c:pt idx="1170">
                  <c:v>40259</c:v>
                </c:pt>
                <c:pt idx="1171">
                  <c:v>40260</c:v>
                </c:pt>
                <c:pt idx="1172">
                  <c:v>40261</c:v>
                </c:pt>
                <c:pt idx="1173">
                  <c:v>40262</c:v>
                </c:pt>
                <c:pt idx="1174">
                  <c:v>40263</c:v>
                </c:pt>
                <c:pt idx="1175">
                  <c:v>40264</c:v>
                </c:pt>
                <c:pt idx="1176">
                  <c:v>40265</c:v>
                </c:pt>
                <c:pt idx="1177">
                  <c:v>40266</c:v>
                </c:pt>
                <c:pt idx="1178">
                  <c:v>40267</c:v>
                </c:pt>
                <c:pt idx="1179">
                  <c:v>40268</c:v>
                </c:pt>
                <c:pt idx="1180">
                  <c:v>40269</c:v>
                </c:pt>
                <c:pt idx="1181">
                  <c:v>40270</c:v>
                </c:pt>
                <c:pt idx="1182">
                  <c:v>40271</c:v>
                </c:pt>
                <c:pt idx="1183">
                  <c:v>40272</c:v>
                </c:pt>
                <c:pt idx="1184">
                  <c:v>40273</c:v>
                </c:pt>
                <c:pt idx="1185">
                  <c:v>40274</c:v>
                </c:pt>
                <c:pt idx="1186">
                  <c:v>40275</c:v>
                </c:pt>
                <c:pt idx="1187">
                  <c:v>40276</c:v>
                </c:pt>
                <c:pt idx="1188">
                  <c:v>40277</c:v>
                </c:pt>
                <c:pt idx="1189">
                  <c:v>40278</c:v>
                </c:pt>
                <c:pt idx="1190">
                  <c:v>40279</c:v>
                </c:pt>
                <c:pt idx="1191">
                  <c:v>40280</c:v>
                </c:pt>
                <c:pt idx="1192">
                  <c:v>40281</c:v>
                </c:pt>
                <c:pt idx="1193">
                  <c:v>40282</c:v>
                </c:pt>
                <c:pt idx="1194">
                  <c:v>40283</c:v>
                </c:pt>
                <c:pt idx="1195">
                  <c:v>40284</c:v>
                </c:pt>
                <c:pt idx="1196">
                  <c:v>40285</c:v>
                </c:pt>
                <c:pt idx="1197">
                  <c:v>40286</c:v>
                </c:pt>
                <c:pt idx="1198">
                  <c:v>40287</c:v>
                </c:pt>
                <c:pt idx="1199">
                  <c:v>40288</c:v>
                </c:pt>
                <c:pt idx="1200">
                  <c:v>40289</c:v>
                </c:pt>
                <c:pt idx="1201">
                  <c:v>40290</c:v>
                </c:pt>
                <c:pt idx="1202">
                  <c:v>40291</c:v>
                </c:pt>
                <c:pt idx="1203">
                  <c:v>40292</c:v>
                </c:pt>
                <c:pt idx="1204">
                  <c:v>40293</c:v>
                </c:pt>
                <c:pt idx="1205">
                  <c:v>40294</c:v>
                </c:pt>
                <c:pt idx="1206">
                  <c:v>40295</c:v>
                </c:pt>
                <c:pt idx="1207">
                  <c:v>40296</c:v>
                </c:pt>
                <c:pt idx="1208">
                  <c:v>40297</c:v>
                </c:pt>
                <c:pt idx="1209">
                  <c:v>40298</c:v>
                </c:pt>
                <c:pt idx="1210">
                  <c:v>40299</c:v>
                </c:pt>
                <c:pt idx="1211">
                  <c:v>40300</c:v>
                </c:pt>
                <c:pt idx="1212">
                  <c:v>40301</c:v>
                </c:pt>
                <c:pt idx="1213">
                  <c:v>40302</c:v>
                </c:pt>
                <c:pt idx="1214">
                  <c:v>40303</c:v>
                </c:pt>
                <c:pt idx="1215">
                  <c:v>40304</c:v>
                </c:pt>
                <c:pt idx="1216">
                  <c:v>40305</c:v>
                </c:pt>
                <c:pt idx="1217">
                  <c:v>40306</c:v>
                </c:pt>
                <c:pt idx="1218">
                  <c:v>40307</c:v>
                </c:pt>
                <c:pt idx="1219">
                  <c:v>40308</c:v>
                </c:pt>
                <c:pt idx="1220">
                  <c:v>40309</c:v>
                </c:pt>
                <c:pt idx="1221">
                  <c:v>40310</c:v>
                </c:pt>
                <c:pt idx="1222">
                  <c:v>40311</c:v>
                </c:pt>
                <c:pt idx="1223">
                  <c:v>40312</c:v>
                </c:pt>
                <c:pt idx="1224">
                  <c:v>40313</c:v>
                </c:pt>
                <c:pt idx="1225">
                  <c:v>40314</c:v>
                </c:pt>
                <c:pt idx="1226">
                  <c:v>40315</c:v>
                </c:pt>
                <c:pt idx="1227">
                  <c:v>40316</c:v>
                </c:pt>
                <c:pt idx="1228">
                  <c:v>40317</c:v>
                </c:pt>
                <c:pt idx="1229">
                  <c:v>40318</c:v>
                </c:pt>
                <c:pt idx="1230">
                  <c:v>40319</c:v>
                </c:pt>
                <c:pt idx="1231">
                  <c:v>40320</c:v>
                </c:pt>
                <c:pt idx="1232">
                  <c:v>40321</c:v>
                </c:pt>
                <c:pt idx="1233">
                  <c:v>40322</c:v>
                </c:pt>
                <c:pt idx="1234">
                  <c:v>40323</c:v>
                </c:pt>
                <c:pt idx="1235">
                  <c:v>40324</c:v>
                </c:pt>
                <c:pt idx="1236">
                  <c:v>40325</c:v>
                </c:pt>
                <c:pt idx="1237">
                  <c:v>40326</c:v>
                </c:pt>
                <c:pt idx="1238">
                  <c:v>40327</c:v>
                </c:pt>
                <c:pt idx="1239">
                  <c:v>40328</c:v>
                </c:pt>
                <c:pt idx="1240">
                  <c:v>40329</c:v>
                </c:pt>
                <c:pt idx="1241">
                  <c:v>40330</c:v>
                </c:pt>
                <c:pt idx="1242">
                  <c:v>40331</c:v>
                </c:pt>
                <c:pt idx="1243">
                  <c:v>40332</c:v>
                </c:pt>
                <c:pt idx="1244">
                  <c:v>40333</c:v>
                </c:pt>
                <c:pt idx="1245">
                  <c:v>40334</c:v>
                </c:pt>
                <c:pt idx="1246">
                  <c:v>40335</c:v>
                </c:pt>
                <c:pt idx="1247">
                  <c:v>40336</c:v>
                </c:pt>
                <c:pt idx="1248">
                  <c:v>40337</c:v>
                </c:pt>
                <c:pt idx="1249">
                  <c:v>40338</c:v>
                </c:pt>
                <c:pt idx="1250">
                  <c:v>40339</c:v>
                </c:pt>
                <c:pt idx="1251">
                  <c:v>40340</c:v>
                </c:pt>
                <c:pt idx="1252">
                  <c:v>40341</c:v>
                </c:pt>
                <c:pt idx="1253">
                  <c:v>40342</c:v>
                </c:pt>
                <c:pt idx="1254">
                  <c:v>40343</c:v>
                </c:pt>
                <c:pt idx="1255">
                  <c:v>40344</c:v>
                </c:pt>
                <c:pt idx="1256">
                  <c:v>40345</c:v>
                </c:pt>
                <c:pt idx="1257">
                  <c:v>40346</c:v>
                </c:pt>
                <c:pt idx="1258">
                  <c:v>40347</c:v>
                </c:pt>
                <c:pt idx="1259">
                  <c:v>40348</c:v>
                </c:pt>
                <c:pt idx="1260">
                  <c:v>40349</c:v>
                </c:pt>
                <c:pt idx="1261">
                  <c:v>40350</c:v>
                </c:pt>
                <c:pt idx="1262">
                  <c:v>40351</c:v>
                </c:pt>
                <c:pt idx="1263">
                  <c:v>40352</c:v>
                </c:pt>
                <c:pt idx="1264">
                  <c:v>40353</c:v>
                </c:pt>
                <c:pt idx="1265">
                  <c:v>40354</c:v>
                </c:pt>
                <c:pt idx="1266">
                  <c:v>40355</c:v>
                </c:pt>
                <c:pt idx="1267">
                  <c:v>40356</c:v>
                </c:pt>
                <c:pt idx="1268">
                  <c:v>40357</c:v>
                </c:pt>
                <c:pt idx="1269">
                  <c:v>40358</c:v>
                </c:pt>
                <c:pt idx="1270">
                  <c:v>40359</c:v>
                </c:pt>
                <c:pt idx="1271">
                  <c:v>40360</c:v>
                </c:pt>
                <c:pt idx="1272">
                  <c:v>40361</c:v>
                </c:pt>
                <c:pt idx="1273">
                  <c:v>40362</c:v>
                </c:pt>
                <c:pt idx="1274">
                  <c:v>40363</c:v>
                </c:pt>
                <c:pt idx="1275">
                  <c:v>40364</c:v>
                </c:pt>
                <c:pt idx="1276">
                  <c:v>40365</c:v>
                </c:pt>
                <c:pt idx="1277">
                  <c:v>40366</c:v>
                </c:pt>
                <c:pt idx="1278">
                  <c:v>40367</c:v>
                </c:pt>
                <c:pt idx="1279">
                  <c:v>40368</c:v>
                </c:pt>
                <c:pt idx="1280">
                  <c:v>40369</c:v>
                </c:pt>
                <c:pt idx="1281">
                  <c:v>40370</c:v>
                </c:pt>
                <c:pt idx="1282">
                  <c:v>40371</c:v>
                </c:pt>
                <c:pt idx="1283">
                  <c:v>40372</c:v>
                </c:pt>
                <c:pt idx="1284">
                  <c:v>40373</c:v>
                </c:pt>
                <c:pt idx="1285">
                  <c:v>40374</c:v>
                </c:pt>
                <c:pt idx="1286">
                  <c:v>40375</c:v>
                </c:pt>
                <c:pt idx="1287">
                  <c:v>40376</c:v>
                </c:pt>
                <c:pt idx="1288">
                  <c:v>40377</c:v>
                </c:pt>
                <c:pt idx="1289">
                  <c:v>40378</c:v>
                </c:pt>
                <c:pt idx="1290">
                  <c:v>40379</c:v>
                </c:pt>
                <c:pt idx="1291">
                  <c:v>40380</c:v>
                </c:pt>
                <c:pt idx="1292">
                  <c:v>40381</c:v>
                </c:pt>
                <c:pt idx="1293">
                  <c:v>40382</c:v>
                </c:pt>
                <c:pt idx="1294">
                  <c:v>40383</c:v>
                </c:pt>
                <c:pt idx="1295">
                  <c:v>40384</c:v>
                </c:pt>
                <c:pt idx="1296">
                  <c:v>40385</c:v>
                </c:pt>
                <c:pt idx="1297">
                  <c:v>40386</c:v>
                </c:pt>
                <c:pt idx="1298">
                  <c:v>40387</c:v>
                </c:pt>
                <c:pt idx="1299">
                  <c:v>40388</c:v>
                </c:pt>
                <c:pt idx="1300">
                  <c:v>40389</c:v>
                </c:pt>
                <c:pt idx="1301">
                  <c:v>40390</c:v>
                </c:pt>
                <c:pt idx="1302">
                  <c:v>40391</c:v>
                </c:pt>
                <c:pt idx="1303">
                  <c:v>40392</c:v>
                </c:pt>
                <c:pt idx="1304">
                  <c:v>40393</c:v>
                </c:pt>
                <c:pt idx="1305">
                  <c:v>40394</c:v>
                </c:pt>
                <c:pt idx="1306">
                  <c:v>40395</c:v>
                </c:pt>
                <c:pt idx="1307">
                  <c:v>40396</c:v>
                </c:pt>
                <c:pt idx="1308">
                  <c:v>40397</c:v>
                </c:pt>
                <c:pt idx="1309">
                  <c:v>40398</c:v>
                </c:pt>
                <c:pt idx="1310">
                  <c:v>40399</c:v>
                </c:pt>
                <c:pt idx="1311">
                  <c:v>40400</c:v>
                </c:pt>
                <c:pt idx="1312">
                  <c:v>40401</c:v>
                </c:pt>
                <c:pt idx="1313">
                  <c:v>40402</c:v>
                </c:pt>
                <c:pt idx="1314">
                  <c:v>40403</c:v>
                </c:pt>
                <c:pt idx="1315">
                  <c:v>40404</c:v>
                </c:pt>
                <c:pt idx="1316">
                  <c:v>40405</c:v>
                </c:pt>
                <c:pt idx="1317">
                  <c:v>40406</c:v>
                </c:pt>
                <c:pt idx="1318">
                  <c:v>40407</c:v>
                </c:pt>
                <c:pt idx="1319">
                  <c:v>40408</c:v>
                </c:pt>
                <c:pt idx="1320">
                  <c:v>40409</c:v>
                </c:pt>
                <c:pt idx="1321">
                  <c:v>40410</c:v>
                </c:pt>
                <c:pt idx="1322">
                  <c:v>40411</c:v>
                </c:pt>
                <c:pt idx="1323">
                  <c:v>40412</c:v>
                </c:pt>
                <c:pt idx="1324">
                  <c:v>40413</c:v>
                </c:pt>
                <c:pt idx="1325">
                  <c:v>40414</c:v>
                </c:pt>
                <c:pt idx="1326">
                  <c:v>40415</c:v>
                </c:pt>
                <c:pt idx="1327">
                  <c:v>40416</c:v>
                </c:pt>
                <c:pt idx="1328">
                  <c:v>40417</c:v>
                </c:pt>
                <c:pt idx="1329">
                  <c:v>40418</c:v>
                </c:pt>
                <c:pt idx="1330">
                  <c:v>40419</c:v>
                </c:pt>
                <c:pt idx="1331">
                  <c:v>40420</c:v>
                </c:pt>
                <c:pt idx="1332">
                  <c:v>40421</c:v>
                </c:pt>
                <c:pt idx="1333">
                  <c:v>40422</c:v>
                </c:pt>
                <c:pt idx="1334">
                  <c:v>40423</c:v>
                </c:pt>
                <c:pt idx="1335">
                  <c:v>40424</c:v>
                </c:pt>
                <c:pt idx="1336">
                  <c:v>40425</c:v>
                </c:pt>
                <c:pt idx="1337">
                  <c:v>40426</c:v>
                </c:pt>
                <c:pt idx="1338">
                  <c:v>40427</c:v>
                </c:pt>
                <c:pt idx="1339">
                  <c:v>40428</c:v>
                </c:pt>
                <c:pt idx="1340">
                  <c:v>40429</c:v>
                </c:pt>
                <c:pt idx="1341">
                  <c:v>40430</c:v>
                </c:pt>
                <c:pt idx="1342">
                  <c:v>40431</c:v>
                </c:pt>
                <c:pt idx="1343">
                  <c:v>40432</c:v>
                </c:pt>
                <c:pt idx="1344">
                  <c:v>40433</c:v>
                </c:pt>
                <c:pt idx="1345">
                  <c:v>40434</c:v>
                </c:pt>
                <c:pt idx="1346">
                  <c:v>40435</c:v>
                </c:pt>
                <c:pt idx="1347">
                  <c:v>40436</c:v>
                </c:pt>
                <c:pt idx="1348">
                  <c:v>40437</c:v>
                </c:pt>
                <c:pt idx="1349">
                  <c:v>40438</c:v>
                </c:pt>
                <c:pt idx="1350">
                  <c:v>40439</c:v>
                </c:pt>
                <c:pt idx="1351">
                  <c:v>40440</c:v>
                </c:pt>
                <c:pt idx="1352">
                  <c:v>40441</c:v>
                </c:pt>
                <c:pt idx="1353">
                  <c:v>40442</c:v>
                </c:pt>
                <c:pt idx="1354">
                  <c:v>40443</c:v>
                </c:pt>
                <c:pt idx="1355">
                  <c:v>40444</c:v>
                </c:pt>
                <c:pt idx="1356">
                  <c:v>40445</c:v>
                </c:pt>
                <c:pt idx="1357">
                  <c:v>40446</c:v>
                </c:pt>
                <c:pt idx="1358">
                  <c:v>40447</c:v>
                </c:pt>
                <c:pt idx="1359">
                  <c:v>40448</c:v>
                </c:pt>
                <c:pt idx="1360">
                  <c:v>40449</c:v>
                </c:pt>
                <c:pt idx="1361">
                  <c:v>40450</c:v>
                </c:pt>
                <c:pt idx="1362">
                  <c:v>40451</c:v>
                </c:pt>
                <c:pt idx="1363">
                  <c:v>40452</c:v>
                </c:pt>
                <c:pt idx="1364">
                  <c:v>40453</c:v>
                </c:pt>
                <c:pt idx="1365">
                  <c:v>40454</c:v>
                </c:pt>
                <c:pt idx="1366">
                  <c:v>40455</c:v>
                </c:pt>
                <c:pt idx="1367">
                  <c:v>40456</c:v>
                </c:pt>
                <c:pt idx="1368">
                  <c:v>40457</c:v>
                </c:pt>
                <c:pt idx="1369">
                  <c:v>40458</c:v>
                </c:pt>
                <c:pt idx="1370">
                  <c:v>40459</c:v>
                </c:pt>
                <c:pt idx="1371">
                  <c:v>40460</c:v>
                </c:pt>
                <c:pt idx="1372">
                  <c:v>40461</c:v>
                </c:pt>
                <c:pt idx="1373">
                  <c:v>40462</c:v>
                </c:pt>
                <c:pt idx="1374">
                  <c:v>40463</c:v>
                </c:pt>
                <c:pt idx="1375">
                  <c:v>40464</c:v>
                </c:pt>
                <c:pt idx="1376">
                  <c:v>40465</c:v>
                </c:pt>
                <c:pt idx="1377">
                  <c:v>40466</c:v>
                </c:pt>
                <c:pt idx="1378">
                  <c:v>40467</c:v>
                </c:pt>
                <c:pt idx="1379">
                  <c:v>40468</c:v>
                </c:pt>
                <c:pt idx="1380">
                  <c:v>40469</c:v>
                </c:pt>
                <c:pt idx="1381">
                  <c:v>40470</c:v>
                </c:pt>
                <c:pt idx="1382">
                  <c:v>40471</c:v>
                </c:pt>
                <c:pt idx="1383">
                  <c:v>40472</c:v>
                </c:pt>
                <c:pt idx="1384">
                  <c:v>40473</c:v>
                </c:pt>
                <c:pt idx="1385">
                  <c:v>40474</c:v>
                </c:pt>
                <c:pt idx="1386">
                  <c:v>40475</c:v>
                </c:pt>
                <c:pt idx="1387">
                  <c:v>40476</c:v>
                </c:pt>
                <c:pt idx="1388">
                  <c:v>40477</c:v>
                </c:pt>
                <c:pt idx="1389">
                  <c:v>40478</c:v>
                </c:pt>
                <c:pt idx="1390">
                  <c:v>40479</c:v>
                </c:pt>
                <c:pt idx="1391">
                  <c:v>40480</c:v>
                </c:pt>
                <c:pt idx="1392">
                  <c:v>40481</c:v>
                </c:pt>
                <c:pt idx="1393">
                  <c:v>40482</c:v>
                </c:pt>
                <c:pt idx="1394">
                  <c:v>40483</c:v>
                </c:pt>
                <c:pt idx="1395">
                  <c:v>40484</c:v>
                </c:pt>
                <c:pt idx="1396">
                  <c:v>40485</c:v>
                </c:pt>
                <c:pt idx="1397">
                  <c:v>40486</c:v>
                </c:pt>
                <c:pt idx="1398">
                  <c:v>40487</c:v>
                </c:pt>
                <c:pt idx="1399">
                  <c:v>40488</c:v>
                </c:pt>
                <c:pt idx="1400">
                  <c:v>40489</c:v>
                </c:pt>
                <c:pt idx="1401">
                  <c:v>40490</c:v>
                </c:pt>
                <c:pt idx="1402">
                  <c:v>40491</c:v>
                </c:pt>
                <c:pt idx="1403">
                  <c:v>40492</c:v>
                </c:pt>
                <c:pt idx="1404">
                  <c:v>40493</c:v>
                </c:pt>
                <c:pt idx="1405">
                  <c:v>40494</c:v>
                </c:pt>
                <c:pt idx="1406">
                  <c:v>40495</c:v>
                </c:pt>
                <c:pt idx="1407">
                  <c:v>40496</c:v>
                </c:pt>
                <c:pt idx="1408">
                  <c:v>40497</c:v>
                </c:pt>
                <c:pt idx="1409">
                  <c:v>40498</c:v>
                </c:pt>
                <c:pt idx="1410">
                  <c:v>40499</c:v>
                </c:pt>
                <c:pt idx="1411">
                  <c:v>40500</c:v>
                </c:pt>
                <c:pt idx="1412">
                  <c:v>40501</c:v>
                </c:pt>
                <c:pt idx="1413">
                  <c:v>40502</c:v>
                </c:pt>
                <c:pt idx="1414">
                  <c:v>40503</c:v>
                </c:pt>
                <c:pt idx="1415">
                  <c:v>40504</c:v>
                </c:pt>
                <c:pt idx="1416">
                  <c:v>40505</c:v>
                </c:pt>
                <c:pt idx="1417">
                  <c:v>40506</c:v>
                </c:pt>
                <c:pt idx="1418">
                  <c:v>40507</c:v>
                </c:pt>
                <c:pt idx="1419">
                  <c:v>40508</c:v>
                </c:pt>
                <c:pt idx="1420">
                  <c:v>40509</c:v>
                </c:pt>
                <c:pt idx="1421">
                  <c:v>40510</c:v>
                </c:pt>
                <c:pt idx="1422">
                  <c:v>40511</c:v>
                </c:pt>
                <c:pt idx="1423">
                  <c:v>40512</c:v>
                </c:pt>
                <c:pt idx="1424">
                  <c:v>40513</c:v>
                </c:pt>
                <c:pt idx="1425">
                  <c:v>40514</c:v>
                </c:pt>
                <c:pt idx="1426">
                  <c:v>40515</c:v>
                </c:pt>
                <c:pt idx="1427">
                  <c:v>40516</c:v>
                </c:pt>
                <c:pt idx="1428">
                  <c:v>40517</c:v>
                </c:pt>
                <c:pt idx="1429">
                  <c:v>40518</c:v>
                </c:pt>
                <c:pt idx="1430">
                  <c:v>40519</c:v>
                </c:pt>
                <c:pt idx="1431">
                  <c:v>40520</c:v>
                </c:pt>
                <c:pt idx="1432">
                  <c:v>40521</c:v>
                </c:pt>
                <c:pt idx="1433">
                  <c:v>40522</c:v>
                </c:pt>
                <c:pt idx="1434">
                  <c:v>40523</c:v>
                </c:pt>
                <c:pt idx="1435">
                  <c:v>40524</c:v>
                </c:pt>
                <c:pt idx="1436">
                  <c:v>40525</c:v>
                </c:pt>
                <c:pt idx="1437">
                  <c:v>40526</c:v>
                </c:pt>
                <c:pt idx="1438">
                  <c:v>40527</c:v>
                </c:pt>
                <c:pt idx="1439">
                  <c:v>40528</c:v>
                </c:pt>
                <c:pt idx="1440">
                  <c:v>40529</c:v>
                </c:pt>
                <c:pt idx="1441">
                  <c:v>40530</c:v>
                </c:pt>
                <c:pt idx="1442">
                  <c:v>40531</c:v>
                </c:pt>
                <c:pt idx="1443">
                  <c:v>40532</c:v>
                </c:pt>
                <c:pt idx="1444">
                  <c:v>40533</c:v>
                </c:pt>
                <c:pt idx="1445">
                  <c:v>40534</c:v>
                </c:pt>
                <c:pt idx="1446">
                  <c:v>40535</c:v>
                </c:pt>
                <c:pt idx="1447">
                  <c:v>40536</c:v>
                </c:pt>
                <c:pt idx="1448">
                  <c:v>40537</c:v>
                </c:pt>
                <c:pt idx="1449">
                  <c:v>40538</c:v>
                </c:pt>
                <c:pt idx="1450">
                  <c:v>40539</c:v>
                </c:pt>
                <c:pt idx="1451">
                  <c:v>40540</c:v>
                </c:pt>
                <c:pt idx="1452">
                  <c:v>40541</c:v>
                </c:pt>
                <c:pt idx="1453">
                  <c:v>40542</c:v>
                </c:pt>
                <c:pt idx="1454">
                  <c:v>40543</c:v>
                </c:pt>
                <c:pt idx="1455">
                  <c:v>40544</c:v>
                </c:pt>
                <c:pt idx="1456">
                  <c:v>40545</c:v>
                </c:pt>
                <c:pt idx="1457">
                  <c:v>40546</c:v>
                </c:pt>
                <c:pt idx="1458">
                  <c:v>40547</c:v>
                </c:pt>
                <c:pt idx="1459">
                  <c:v>40548</c:v>
                </c:pt>
                <c:pt idx="1460">
                  <c:v>40549</c:v>
                </c:pt>
                <c:pt idx="1461">
                  <c:v>40550</c:v>
                </c:pt>
                <c:pt idx="1462">
                  <c:v>40551</c:v>
                </c:pt>
                <c:pt idx="1463">
                  <c:v>40552</c:v>
                </c:pt>
                <c:pt idx="1464">
                  <c:v>40553</c:v>
                </c:pt>
                <c:pt idx="1465">
                  <c:v>40554</c:v>
                </c:pt>
                <c:pt idx="1466">
                  <c:v>40555</c:v>
                </c:pt>
                <c:pt idx="1467">
                  <c:v>40556</c:v>
                </c:pt>
                <c:pt idx="1468">
                  <c:v>40557</c:v>
                </c:pt>
                <c:pt idx="1469">
                  <c:v>40558</c:v>
                </c:pt>
                <c:pt idx="1470">
                  <c:v>40559</c:v>
                </c:pt>
                <c:pt idx="1471">
                  <c:v>40560</c:v>
                </c:pt>
                <c:pt idx="1472">
                  <c:v>40561</c:v>
                </c:pt>
                <c:pt idx="1473">
                  <c:v>40562</c:v>
                </c:pt>
                <c:pt idx="1474">
                  <c:v>40563</c:v>
                </c:pt>
                <c:pt idx="1475">
                  <c:v>40564</c:v>
                </c:pt>
                <c:pt idx="1476">
                  <c:v>40565</c:v>
                </c:pt>
                <c:pt idx="1477">
                  <c:v>40566</c:v>
                </c:pt>
                <c:pt idx="1478">
                  <c:v>40567</c:v>
                </c:pt>
                <c:pt idx="1479">
                  <c:v>40568</c:v>
                </c:pt>
                <c:pt idx="1480">
                  <c:v>40569</c:v>
                </c:pt>
                <c:pt idx="1481">
                  <c:v>40570</c:v>
                </c:pt>
                <c:pt idx="1482">
                  <c:v>40571</c:v>
                </c:pt>
                <c:pt idx="1483">
                  <c:v>40572</c:v>
                </c:pt>
                <c:pt idx="1484">
                  <c:v>40573</c:v>
                </c:pt>
                <c:pt idx="1485">
                  <c:v>40574</c:v>
                </c:pt>
                <c:pt idx="1486">
                  <c:v>40575</c:v>
                </c:pt>
                <c:pt idx="1487">
                  <c:v>40576</c:v>
                </c:pt>
                <c:pt idx="1488">
                  <c:v>40577</c:v>
                </c:pt>
                <c:pt idx="1489">
                  <c:v>40578</c:v>
                </c:pt>
                <c:pt idx="1490">
                  <c:v>40579</c:v>
                </c:pt>
                <c:pt idx="1491">
                  <c:v>40580</c:v>
                </c:pt>
                <c:pt idx="1492">
                  <c:v>40581</c:v>
                </c:pt>
                <c:pt idx="1493">
                  <c:v>40582</c:v>
                </c:pt>
                <c:pt idx="1494">
                  <c:v>40583</c:v>
                </c:pt>
                <c:pt idx="1495">
                  <c:v>40584</c:v>
                </c:pt>
                <c:pt idx="1496">
                  <c:v>40585</c:v>
                </c:pt>
                <c:pt idx="1497">
                  <c:v>40586</c:v>
                </c:pt>
                <c:pt idx="1498">
                  <c:v>40587</c:v>
                </c:pt>
                <c:pt idx="1499">
                  <c:v>40588</c:v>
                </c:pt>
                <c:pt idx="1500">
                  <c:v>40589</c:v>
                </c:pt>
                <c:pt idx="1501">
                  <c:v>40590</c:v>
                </c:pt>
                <c:pt idx="1502">
                  <c:v>40591</c:v>
                </c:pt>
                <c:pt idx="1503">
                  <c:v>40592</c:v>
                </c:pt>
                <c:pt idx="1504">
                  <c:v>40593</c:v>
                </c:pt>
                <c:pt idx="1505">
                  <c:v>40594</c:v>
                </c:pt>
                <c:pt idx="1506">
                  <c:v>40595</c:v>
                </c:pt>
                <c:pt idx="1507">
                  <c:v>40596</c:v>
                </c:pt>
                <c:pt idx="1508">
                  <c:v>40597</c:v>
                </c:pt>
                <c:pt idx="1509">
                  <c:v>40598</c:v>
                </c:pt>
                <c:pt idx="1510">
                  <c:v>40599</c:v>
                </c:pt>
                <c:pt idx="1511">
                  <c:v>40600</c:v>
                </c:pt>
                <c:pt idx="1512">
                  <c:v>40601</c:v>
                </c:pt>
                <c:pt idx="1513">
                  <c:v>40602</c:v>
                </c:pt>
                <c:pt idx="1514">
                  <c:v>40603</c:v>
                </c:pt>
                <c:pt idx="1515">
                  <c:v>40604</c:v>
                </c:pt>
                <c:pt idx="1516">
                  <c:v>40605</c:v>
                </c:pt>
                <c:pt idx="1517">
                  <c:v>40606</c:v>
                </c:pt>
                <c:pt idx="1518">
                  <c:v>40607</c:v>
                </c:pt>
                <c:pt idx="1519">
                  <c:v>40608</c:v>
                </c:pt>
                <c:pt idx="1520">
                  <c:v>40609</c:v>
                </c:pt>
                <c:pt idx="1521">
                  <c:v>40610</c:v>
                </c:pt>
                <c:pt idx="1522">
                  <c:v>40611</c:v>
                </c:pt>
                <c:pt idx="1523">
                  <c:v>40612</c:v>
                </c:pt>
                <c:pt idx="1524">
                  <c:v>40613</c:v>
                </c:pt>
                <c:pt idx="1525">
                  <c:v>40614</c:v>
                </c:pt>
                <c:pt idx="1526">
                  <c:v>40615</c:v>
                </c:pt>
                <c:pt idx="1527">
                  <c:v>40616</c:v>
                </c:pt>
                <c:pt idx="1528">
                  <c:v>40617</c:v>
                </c:pt>
                <c:pt idx="1529">
                  <c:v>40618</c:v>
                </c:pt>
                <c:pt idx="1530">
                  <c:v>40619</c:v>
                </c:pt>
                <c:pt idx="1531">
                  <c:v>40620</c:v>
                </c:pt>
                <c:pt idx="1532">
                  <c:v>40621</c:v>
                </c:pt>
                <c:pt idx="1533">
                  <c:v>40622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40628</c:v>
                </c:pt>
                <c:pt idx="1540">
                  <c:v>40629</c:v>
                </c:pt>
                <c:pt idx="1541">
                  <c:v>40630</c:v>
                </c:pt>
                <c:pt idx="1542">
                  <c:v>40631</c:v>
                </c:pt>
                <c:pt idx="1543">
                  <c:v>40632</c:v>
                </c:pt>
                <c:pt idx="1544">
                  <c:v>40633</c:v>
                </c:pt>
                <c:pt idx="1545">
                  <c:v>40634</c:v>
                </c:pt>
                <c:pt idx="1546">
                  <c:v>40635</c:v>
                </c:pt>
                <c:pt idx="1547">
                  <c:v>40636</c:v>
                </c:pt>
                <c:pt idx="1548">
                  <c:v>40637</c:v>
                </c:pt>
                <c:pt idx="1549">
                  <c:v>40638</c:v>
                </c:pt>
                <c:pt idx="1550">
                  <c:v>40639</c:v>
                </c:pt>
                <c:pt idx="1551">
                  <c:v>40640</c:v>
                </c:pt>
                <c:pt idx="1552">
                  <c:v>40641</c:v>
                </c:pt>
                <c:pt idx="1553">
                  <c:v>40642</c:v>
                </c:pt>
                <c:pt idx="1554">
                  <c:v>40643</c:v>
                </c:pt>
                <c:pt idx="1555">
                  <c:v>40644</c:v>
                </c:pt>
                <c:pt idx="1556">
                  <c:v>40645</c:v>
                </c:pt>
                <c:pt idx="1557">
                  <c:v>40646</c:v>
                </c:pt>
                <c:pt idx="1558">
                  <c:v>40647</c:v>
                </c:pt>
                <c:pt idx="1559">
                  <c:v>40648</c:v>
                </c:pt>
                <c:pt idx="1560">
                  <c:v>40649</c:v>
                </c:pt>
                <c:pt idx="1561">
                  <c:v>40650</c:v>
                </c:pt>
                <c:pt idx="1562">
                  <c:v>40651</c:v>
                </c:pt>
                <c:pt idx="1563">
                  <c:v>40652</c:v>
                </c:pt>
                <c:pt idx="1564">
                  <c:v>40653</c:v>
                </c:pt>
                <c:pt idx="1565">
                  <c:v>40654</c:v>
                </c:pt>
                <c:pt idx="1566">
                  <c:v>40655</c:v>
                </c:pt>
                <c:pt idx="1567">
                  <c:v>40656</c:v>
                </c:pt>
                <c:pt idx="1568">
                  <c:v>40657</c:v>
                </c:pt>
                <c:pt idx="1569">
                  <c:v>40658</c:v>
                </c:pt>
                <c:pt idx="1570">
                  <c:v>40659</c:v>
                </c:pt>
                <c:pt idx="1571">
                  <c:v>40660</c:v>
                </c:pt>
                <c:pt idx="1572">
                  <c:v>40661</c:v>
                </c:pt>
                <c:pt idx="1573">
                  <c:v>40662</c:v>
                </c:pt>
                <c:pt idx="1574">
                  <c:v>40663</c:v>
                </c:pt>
                <c:pt idx="1575">
                  <c:v>40664</c:v>
                </c:pt>
                <c:pt idx="1576">
                  <c:v>40665</c:v>
                </c:pt>
                <c:pt idx="1577">
                  <c:v>40666</c:v>
                </c:pt>
                <c:pt idx="1578">
                  <c:v>40667</c:v>
                </c:pt>
                <c:pt idx="1579">
                  <c:v>40668</c:v>
                </c:pt>
                <c:pt idx="1580">
                  <c:v>40669</c:v>
                </c:pt>
                <c:pt idx="1581">
                  <c:v>40670</c:v>
                </c:pt>
                <c:pt idx="1582">
                  <c:v>40671</c:v>
                </c:pt>
                <c:pt idx="1583">
                  <c:v>40672</c:v>
                </c:pt>
                <c:pt idx="1584">
                  <c:v>40673</c:v>
                </c:pt>
                <c:pt idx="1585">
                  <c:v>40674</c:v>
                </c:pt>
                <c:pt idx="1586">
                  <c:v>40675</c:v>
                </c:pt>
                <c:pt idx="1587">
                  <c:v>40676</c:v>
                </c:pt>
                <c:pt idx="1588">
                  <c:v>40677</c:v>
                </c:pt>
                <c:pt idx="1589">
                  <c:v>40678</c:v>
                </c:pt>
                <c:pt idx="1590">
                  <c:v>40679</c:v>
                </c:pt>
                <c:pt idx="1591">
                  <c:v>40680</c:v>
                </c:pt>
                <c:pt idx="1592">
                  <c:v>40681</c:v>
                </c:pt>
                <c:pt idx="1593">
                  <c:v>40682</c:v>
                </c:pt>
                <c:pt idx="1594">
                  <c:v>40683</c:v>
                </c:pt>
                <c:pt idx="1595">
                  <c:v>40684</c:v>
                </c:pt>
                <c:pt idx="1596">
                  <c:v>40685</c:v>
                </c:pt>
                <c:pt idx="1597">
                  <c:v>40686</c:v>
                </c:pt>
                <c:pt idx="1598">
                  <c:v>40687</c:v>
                </c:pt>
                <c:pt idx="1599">
                  <c:v>40688</c:v>
                </c:pt>
                <c:pt idx="1600">
                  <c:v>40689</c:v>
                </c:pt>
                <c:pt idx="1601">
                  <c:v>40690</c:v>
                </c:pt>
                <c:pt idx="1602">
                  <c:v>40691</c:v>
                </c:pt>
                <c:pt idx="1603">
                  <c:v>40692</c:v>
                </c:pt>
                <c:pt idx="1604">
                  <c:v>40693</c:v>
                </c:pt>
                <c:pt idx="1605">
                  <c:v>40694</c:v>
                </c:pt>
                <c:pt idx="1606">
                  <c:v>40695</c:v>
                </c:pt>
                <c:pt idx="1607">
                  <c:v>40696</c:v>
                </c:pt>
                <c:pt idx="1608">
                  <c:v>40697</c:v>
                </c:pt>
                <c:pt idx="1609">
                  <c:v>40698</c:v>
                </c:pt>
                <c:pt idx="1610">
                  <c:v>40699</c:v>
                </c:pt>
                <c:pt idx="1611">
                  <c:v>40700</c:v>
                </c:pt>
                <c:pt idx="1612">
                  <c:v>40701</c:v>
                </c:pt>
                <c:pt idx="1613">
                  <c:v>40702</c:v>
                </c:pt>
                <c:pt idx="1614">
                  <c:v>40703</c:v>
                </c:pt>
                <c:pt idx="1615">
                  <c:v>40704</c:v>
                </c:pt>
                <c:pt idx="1616">
                  <c:v>40705</c:v>
                </c:pt>
                <c:pt idx="1617">
                  <c:v>40706</c:v>
                </c:pt>
                <c:pt idx="1618">
                  <c:v>40707</c:v>
                </c:pt>
                <c:pt idx="1619">
                  <c:v>40708</c:v>
                </c:pt>
                <c:pt idx="1620">
                  <c:v>40709</c:v>
                </c:pt>
                <c:pt idx="1621">
                  <c:v>40710</c:v>
                </c:pt>
                <c:pt idx="1622">
                  <c:v>40711</c:v>
                </c:pt>
                <c:pt idx="1623">
                  <c:v>40712</c:v>
                </c:pt>
                <c:pt idx="1624">
                  <c:v>40713</c:v>
                </c:pt>
                <c:pt idx="1625">
                  <c:v>40714</c:v>
                </c:pt>
                <c:pt idx="1626">
                  <c:v>40715</c:v>
                </c:pt>
                <c:pt idx="1627">
                  <c:v>40716</c:v>
                </c:pt>
                <c:pt idx="1628">
                  <c:v>40717</c:v>
                </c:pt>
                <c:pt idx="1629">
                  <c:v>40718</c:v>
                </c:pt>
                <c:pt idx="1630">
                  <c:v>40719</c:v>
                </c:pt>
                <c:pt idx="1631">
                  <c:v>40720</c:v>
                </c:pt>
                <c:pt idx="1632">
                  <c:v>40721</c:v>
                </c:pt>
                <c:pt idx="1633">
                  <c:v>40722</c:v>
                </c:pt>
                <c:pt idx="1634">
                  <c:v>40723</c:v>
                </c:pt>
                <c:pt idx="1635">
                  <c:v>40724</c:v>
                </c:pt>
                <c:pt idx="1636">
                  <c:v>40725</c:v>
                </c:pt>
                <c:pt idx="1637">
                  <c:v>40726</c:v>
                </c:pt>
                <c:pt idx="1638">
                  <c:v>40727</c:v>
                </c:pt>
                <c:pt idx="1639">
                  <c:v>40728</c:v>
                </c:pt>
                <c:pt idx="1640">
                  <c:v>40729</c:v>
                </c:pt>
                <c:pt idx="1641">
                  <c:v>40730</c:v>
                </c:pt>
                <c:pt idx="1642">
                  <c:v>40731</c:v>
                </c:pt>
                <c:pt idx="1643">
                  <c:v>40732</c:v>
                </c:pt>
                <c:pt idx="1644">
                  <c:v>40733</c:v>
                </c:pt>
                <c:pt idx="1645">
                  <c:v>40734</c:v>
                </c:pt>
                <c:pt idx="1646">
                  <c:v>40735</c:v>
                </c:pt>
                <c:pt idx="1647">
                  <c:v>40736</c:v>
                </c:pt>
                <c:pt idx="1648">
                  <c:v>40737</c:v>
                </c:pt>
                <c:pt idx="1649">
                  <c:v>40738</c:v>
                </c:pt>
                <c:pt idx="1650">
                  <c:v>40739</c:v>
                </c:pt>
                <c:pt idx="1651">
                  <c:v>40740</c:v>
                </c:pt>
                <c:pt idx="1652">
                  <c:v>40741</c:v>
                </c:pt>
                <c:pt idx="1653">
                  <c:v>40742</c:v>
                </c:pt>
                <c:pt idx="1654">
                  <c:v>40743</c:v>
                </c:pt>
                <c:pt idx="1655">
                  <c:v>40744</c:v>
                </c:pt>
                <c:pt idx="1656">
                  <c:v>40745</c:v>
                </c:pt>
                <c:pt idx="1657">
                  <c:v>40746</c:v>
                </c:pt>
                <c:pt idx="1658">
                  <c:v>40747</c:v>
                </c:pt>
                <c:pt idx="1659">
                  <c:v>40748</c:v>
                </c:pt>
                <c:pt idx="1660">
                  <c:v>40749</c:v>
                </c:pt>
                <c:pt idx="1661">
                  <c:v>40750</c:v>
                </c:pt>
                <c:pt idx="1662">
                  <c:v>40751</c:v>
                </c:pt>
                <c:pt idx="1663">
                  <c:v>40752</c:v>
                </c:pt>
                <c:pt idx="1664">
                  <c:v>40753</c:v>
                </c:pt>
                <c:pt idx="1665">
                  <c:v>40754</c:v>
                </c:pt>
                <c:pt idx="1666">
                  <c:v>40755</c:v>
                </c:pt>
                <c:pt idx="1667">
                  <c:v>40756</c:v>
                </c:pt>
                <c:pt idx="1668">
                  <c:v>40757</c:v>
                </c:pt>
                <c:pt idx="1669">
                  <c:v>40758</c:v>
                </c:pt>
                <c:pt idx="1670">
                  <c:v>40759</c:v>
                </c:pt>
                <c:pt idx="1671">
                  <c:v>40760</c:v>
                </c:pt>
                <c:pt idx="1672">
                  <c:v>40761</c:v>
                </c:pt>
                <c:pt idx="1673">
                  <c:v>40762</c:v>
                </c:pt>
                <c:pt idx="1674">
                  <c:v>40763</c:v>
                </c:pt>
                <c:pt idx="1675">
                  <c:v>40764</c:v>
                </c:pt>
                <c:pt idx="1676">
                  <c:v>40765</c:v>
                </c:pt>
                <c:pt idx="1677">
                  <c:v>40766</c:v>
                </c:pt>
                <c:pt idx="1678">
                  <c:v>40767</c:v>
                </c:pt>
                <c:pt idx="1679">
                  <c:v>40768</c:v>
                </c:pt>
                <c:pt idx="1680">
                  <c:v>40769</c:v>
                </c:pt>
                <c:pt idx="1681">
                  <c:v>40770</c:v>
                </c:pt>
                <c:pt idx="1682">
                  <c:v>40771</c:v>
                </c:pt>
                <c:pt idx="1683">
                  <c:v>40772</c:v>
                </c:pt>
                <c:pt idx="1684">
                  <c:v>40773</c:v>
                </c:pt>
                <c:pt idx="1685">
                  <c:v>40774</c:v>
                </c:pt>
                <c:pt idx="1686">
                  <c:v>40775</c:v>
                </c:pt>
                <c:pt idx="1687">
                  <c:v>40776</c:v>
                </c:pt>
                <c:pt idx="1688">
                  <c:v>40777</c:v>
                </c:pt>
                <c:pt idx="1689">
                  <c:v>40778</c:v>
                </c:pt>
                <c:pt idx="1690">
                  <c:v>40779</c:v>
                </c:pt>
                <c:pt idx="1691">
                  <c:v>40780</c:v>
                </c:pt>
                <c:pt idx="1692">
                  <c:v>40781</c:v>
                </c:pt>
                <c:pt idx="1693">
                  <c:v>40782</c:v>
                </c:pt>
                <c:pt idx="1694">
                  <c:v>40783</c:v>
                </c:pt>
                <c:pt idx="1695">
                  <c:v>40784</c:v>
                </c:pt>
                <c:pt idx="1696">
                  <c:v>40785</c:v>
                </c:pt>
                <c:pt idx="1697">
                  <c:v>40786</c:v>
                </c:pt>
                <c:pt idx="1698">
                  <c:v>40787</c:v>
                </c:pt>
                <c:pt idx="1699">
                  <c:v>40788</c:v>
                </c:pt>
                <c:pt idx="1700">
                  <c:v>40789</c:v>
                </c:pt>
                <c:pt idx="1701">
                  <c:v>40790</c:v>
                </c:pt>
                <c:pt idx="1702">
                  <c:v>40791</c:v>
                </c:pt>
                <c:pt idx="1703">
                  <c:v>40792</c:v>
                </c:pt>
                <c:pt idx="1704">
                  <c:v>40793</c:v>
                </c:pt>
                <c:pt idx="1705">
                  <c:v>40794</c:v>
                </c:pt>
                <c:pt idx="1706">
                  <c:v>40795</c:v>
                </c:pt>
                <c:pt idx="1707">
                  <c:v>40796</c:v>
                </c:pt>
                <c:pt idx="1708">
                  <c:v>40797</c:v>
                </c:pt>
                <c:pt idx="1709">
                  <c:v>40798</c:v>
                </c:pt>
                <c:pt idx="1710">
                  <c:v>40799</c:v>
                </c:pt>
                <c:pt idx="1711">
                  <c:v>40800</c:v>
                </c:pt>
                <c:pt idx="1712">
                  <c:v>40801</c:v>
                </c:pt>
                <c:pt idx="1713">
                  <c:v>40802</c:v>
                </c:pt>
                <c:pt idx="1714">
                  <c:v>40803</c:v>
                </c:pt>
                <c:pt idx="1715">
                  <c:v>40804</c:v>
                </c:pt>
                <c:pt idx="1716">
                  <c:v>40805</c:v>
                </c:pt>
                <c:pt idx="1717">
                  <c:v>40806</c:v>
                </c:pt>
                <c:pt idx="1718">
                  <c:v>40807</c:v>
                </c:pt>
                <c:pt idx="1719">
                  <c:v>40808</c:v>
                </c:pt>
                <c:pt idx="1720">
                  <c:v>40809</c:v>
                </c:pt>
                <c:pt idx="1721">
                  <c:v>40810</c:v>
                </c:pt>
                <c:pt idx="1722">
                  <c:v>40811</c:v>
                </c:pt>
                <c:pt idx="1723">
                  <c:v>40812</c:v>
                </c:pt>
                <c:pt idx="1724">
                  <c:v>40813</c:v>
                </c:pt>
                <c:pt idx="1725">
                  <c:v>40814</c:v>
                </c:pt>
                <c:pt idx="1726">
                  <c:v>40815</c:v>
                </c:pt>
                <c:pt idx="1727">
                  <c:v>40816</c:v>
                </c:pt>
                <c:pt idx="1728">
                  <c:v>40817</c:v>
                </c:pt>
                <c:pt idx="1729">
                  <c:v>40818</c:v>
                </c:pt>
                <c:pt idx="1730">
                  <c:v>40819</c:v>
                </c:pt>
                <c:pt idx="1731">
                  <c:v>40820</c:v>
                </c:pt>
                <c:pt idx="1732">
                  <c:v>40821</c:v>
                </c:pt>
                <c:pt idx="1733">
                  <c:v>40822</c:v>
                </c:pt>
                <c:pt idx="1734">
                  <c:v>40823</c:v>
                </c:pt>
                <c:pt idx="1735">
                  <c:v>40824</c:v>
                </c:pt>
                <c:pt idx="1736">
                  <c:v>40825</c:v>
                </c:pt>
                <c:pt idx="1737">
                  <c:v>40826</c:v>
                </c:pt>
                <c:pt idx="1738">
                  <c:v>40827</c:v>
                </c:pt>
                <c:pt idx="1739">
                  <c:v>40828</c:v>
                </c:pt>
                <c:pt idx="1740">
                  <c:v>40829</c:v>
                </c:pt>
                <c:pt idx="1741">
                  <c:v>40830</c:v>
                </c:pt>
                <c:pt idx="1742">
                  <c:v>40831</c:v>
                </c:pt>
                <c:pt idx="1743">
                  <c:v>40832</c:v>
                </c:pt>
                <c:pt idx="1744">
                  <c:v>40833</c:v>
                </c:pt>
                <c:pt idx="1745">
                  <c:v>40834</c:v>
                </c:pt>
                <c:pt idx="1746">
                  <c:v>40835</c:v>
                </c:pt>
                <c:pt idx="1747">
                  <c:v>40836</c:v>
                </c:pt>
                <c:pt idx="1748">
                  <c:v>40837</c:v>
                </c:pt>
                <c:pt idx="1749">
                  <c:v>40838</c:v>
                </c:pt>
                <c:pt idx="1750">
                  <c:v>40839</c:v>
                </c:pt>
                <c:pt idx="1751">
                  <c:v>40840</c:v>
                </c:pt>
                <c:pt idx="1752">
                  <c:v>40841</c:v>
                </c:pt>
                <c:pt idx="1753">
                  <c:v>40842</c:v>
                </c:pt>
                <c:pt idx="1754">
                  <c:v>40843</c:v>
                </c:pt>
                <c:pt idx="1755">
                  <c:v>40844</c:v>
                </c:pt>
                <c:pt idx="1756">
                  <c:v>40845</c:v>
                </c:pt>
                <c:pt idx="1757">
                  <c:v>40846</c:v>
                </c:pt>
                <c:pt idx="1758">
                  <c:v>40847</c:v>
                </c:pt>
                <c:pt idx="1759">
                  <c:v>40848</c:v>
                </c:pt>
                <c:pt idx="1760">
                  <c:v>40849</c:v>
                </c:pt>
                <c:pt idx="1761">
                  <c:v>40850</c:v>
                </c:pt>
                <c:pt idx="1762">
                  <c:v>40851</c:v>
                </c:pt>
                <c:pt idx="1763">
                  <c:v>40852</c:v>
                </c:pt>
                <c:pt idx="1764">
                  <c:v>40853</c:v>
                </c:pt>
                <c:pt idx="1765">
                  <c:v>40854</c:v>
                </c:pt>
                <c:pt idx="1766">
                  <c:v>40855</c:v>
                </c:pt>
                <c:pt idx="1767">
                  <c:v>40856</c:v>
                </c:pt>
                <c:pt idx="1768">
                  <c:v>40857</c:v>
                </c:pt>
                <c:pt idx="1769">
                  <c:v>40858</c:v>
                </c:pt>
                <c:pt idx="1770">
                  <c:v>40859</c:v>
                </c:pt>
                <c:pt idx="1771">
                  <c:v>40860</c:v>
                </c:pt>
                <c:pt idx="1772">
                  <c:v>40861</c:v>
                </c:pt>
                <c:pt idx="1773">
                  <c:v>40862</c:v>
                </c:pt>
                <c:pt idx="1774">
                  <c:v>40863</c:v>
                </c:pt>
                <c:pt idx="1775">
                  <c:v>40864</c:v>
                </c:pt>
                <c:pt idx="1776">
                  <c:v>40865</c:v>
                </c:pt>
                <c:pt idx="1777">
                  <c:v>40866</c:v>
                </c:pt>
                <c:pt idx="1778">
                  <c:v>40867</c:v>
                </c:pt>
                <c:pt idx="1779">
                  <c:v>40868</c:v>
                </c:pt>
                <c:pt idx="1780">
                  <c:v>40869</c:v>
                </c:pt>
                <c:pt idx="1781">
                  <c:v>40870</c:v>
                </c:pt>
                <c:pt idx="1782">
                  <c:v>40871</c:v>
                </c:pt>
                <c:pt idx="1783">
                  <c:v>40872</c:v>
                </c:pt>
                <c:pt idx="1784">
                  <c:v>40873</c:v>
                </c:pt>
                <c:pt idx="1785">
                  <c:v>40874</c:v>
                </c:pt>
                <c:pt idx="1786">
                  <c:v>40875</c:v>
                </c:pt>
                <c:pt idx="1787">
                  <c:v>40876</c:v>
                </c:pt>
                <c:pt idx="1788">
                  <c:v>40877</c:v>
                </c:pt>
                <c:pt idx="1789">
                  <c:v>40878</c:v>
                </c:pt>
                <c:pt idx="1790">
                  <c:v>40879</c:v>
                </c:pt>
                <c:pt idx="1791">
                  <c:v>40880</c:v>
                </c:pt>
                <c:pt idx="1792">
                  <c:v>40881</c:v>
                </c:pt>
                <c:pt idx="1793">
                  <c:v>40882</c:v>
                </c:pt>
                <c:pt idx="1794">
                  <c:v>40883</c:v>
                </c:pt>
                <c:pt idx="1795">
                  <c:v>40884</c:v>
                </c:pt>
                <c:pt idx="1796">
                  <c:v>40885</c:v>
                </c:pt>
                <c:pt idx="1797">
                  <c:v>40886</c:v>
                </c:pt>
                <c:pt idx="1798">
                  <c:v>40887</c:v>
                </c:pt>
                <c:pt idx="1799">
                  <c:v>40888</c:v>
                </c:pt>
                <c:pt idx="1800">
                  <c:v>40889</c:v>
                </c:pt>
                <c:pt idx="1801">
                  <c:v>40890</c:v>
                </c:pt>
                <c:pt idx="1802">
                  <c:v>40891</c:v>
                </c:pt>
                <c:pt idx="1803">
                  <c:v>40892</c:v>
                </c:pt>
                <c:pt idx="1804">
                  <c:v>40893</c:v>
                </c:pt>
                <c:pt idx="1805">
                  <c:v>40894</c:v>
                </c:pt>
                <c:pt idx="1806">
                  <c:v>40895</c:v>
                </c:pt>
                <c:pt idx="1807">
                  <c:v>40896</c:v>
                </c:pt>
                <c:pt idx="1808">
                  <c:v>40897</c:v>
                </c:pt>
                <c:pt idx="1809">
                  <c:v>40898</c:v>
                </c:pt>
                <c:pt idx="1810">
                  <c:v>40899</c:v>
                </c:pt>
                <c:pt idx="1811">
                  <c:v>40900</c:v>
                </c:pt>
                <c:pt idx="1812">
                  <c:v>40901</c:v>
                </c:pt>
                <c:pt idx="1813">
                  <c:v>40902</c:v>
                </c:pt>
                <c:pt idx="1814">
                  <c:v>40903</c:v>
                </c:pt>
                <c:pt idx="1815">
                  <c:v>40904</c:v>
                </c:pt>
                <c:pt idx="1816">
                  <c:v>40905</c:v>
                </c:pt>
                <c:pt idx="1817">
                  <c:v>40906</c:v>
                </c:pt>
                <c:pt idx="1818">
                  <c:v>40907</c:v>
                </c:pt>
                <c:pt idx="1819">
                  <c:v>40908</c:v>
                </c:pt>
                <c:pt idx="1820">
                  <c:v>40909</c:v>
                </c:pt>
                <c:pt idx="1821">
                  <c:v>40910</c:v>
                </c:pt>
                <c:pt idx="1822">
                  <c:v>40911</c:v>
                </c:pt>
                <c:pt idx="1823">
                  <c:v>40912</c:v>
                </c:pt>
                <c:pt idx="1824">
                  <c:v>40913</c:v>
                </c:pt>
                <c:pt idx="1825">
                  <c:v>40914</c:v>
                </c:pt>
                <c:pt idx="1826">
                  <c:v>40915</c:v>
                </c:pt>
                <c:pt idx="1827">
                  <c:v>40916</c:v>
                </c:pt>
                <c:pt idx="1828">
                  <c:v>40917</c:v>
                </c:pt>
                <c:pt idx="1829">
                  <c:v>40918</c:v>
                </c:pt>
                <c:pt idx="1830">
                  <c:v>40919</c:v>
                </c:pt>
                <c:pt idx="1831">
                  <c:v>40920</c:v>
                </c:pt>
                <c:pt idx="1832">
                  <c:v>40921</c:v>
                </c:pt>
                <c:pt idx="1833">
                  <c:v>40922</c:v>
                </c:pt>
                <c:pt idx="1834">
                  <c:v>40923</c:v>
                </c:pt>
                <c:pt idx="1835">
                  <c:v>40924</c:v>
                </c:pt>
                <c:pt idx="1836">
                  <c:v>40925</c:v>
                </c:pt>
                <c:pt idx="1837">
                  <c:v>40926</c:v>
                </c:pt>
                <c:pt idx="1838">
                  <c:v>40927</c:v>
                </c:pt>
                <c:pt idx="1839">
                  <c:v>40928</c:v>
                </c:pt>
                <c:pt idx="1840">
                  <c:v>40929</c:v>
                </c:pt>
                <c:pt idx="1841">
                  <c:v>40930</c:v>
                </c:pt>
                <c:pt idx="1842">
                  <c:v>40931</c:v>
                </c:pt>
                <c:pt idx="1843">
                  <c:v>40932</c:v>
                </c:pt>
                <c:pt idx="1844">
                  <c:v>40933</c:v>
                </c:pt>
                <c:pt idx="1845">
                  <c:v>40934</c:v>
                </c:pt>
                <c:pt idx="1846">
                  <c:v>40935</c:v>
                </c:pt>
                <c:pt idx="1847">
                  <c:v>40936</c:v>
                </c:pt>
                <c:pt idx="1848">
                  <c:v>40937</c:v>
                </c:pt>
                <c:pt idx="1849">
                  <c:v>40938</c:v>
                </c:pt>
                <c:pt idx="1850">
                  <c:v>40939</c:v>
                </c:pt>
                <c:pt idx="1851">
                  <c:v>40940</c:v>
                </c:pt>
                <c:pt idx="1852">
                  <c:v>40941</c:v>
                </c:pt>
                <c:pt idx="1853">
                  <c:v>40942</c:v>
                </c:pt>
                <c:pt idx="1854">
                  <c:v>40943</c:v>
                </c:pt>
                <c:pt idx="1855">
                  <c:v>40944</c:v>
                </c:pt>
                <c:pt idx="1856">
                  <c:v>40945</c:v>
                </c:pt>
                <c:pt idx="1857">
                  <c:v>40946</c:v>
                </c:pt>
                <c:pt idx="1858">
                  <c:v>40947</c:v>
                </c:pt>
                <c:pt idx="1859">
                  <c:v>40948</c:v>
                </c:pt>
                <c:pt idx="1860">
                  <c:v>40949</c:v>
                </c:pt>
                <c:pt idx="1861">
                  <c:v>40950</c:v>
                </c:pt>
                <c:pt idx="1862">
                  <c:v>40951</c:v>
                </c:pt>
                <c:pt idx="1863">
                  <c:v>40952</c:v>
                </c:pt>
                <c:pt idx="1864">
                  <c:v>40953</c:v>
                </c:pt>
                <c:pt idx="1865">
                  <c:v>40954</c:v>
                </c:pt>
                <c:pt idx="1866">
                  <c:v>40955</c:v>
                </c:pt>
                <c:pt idx="1867">
                  <c:v>40956</c:v>
                </c:pt>
                <c:pt idx="1868">
                  <c:v>40957</c:v>
                </c:pt>
                <c:pt idx="1869">
                  <c:v>40958</c:v>
                </c:pt>
                <c:pt idx="1870">
                  <c:v>40959</c:v>
                </c:pt>
                <c:pt idx="1871">
                  <c:v>40960</c:v>
                </c:pt>
                <c:pt idx="1872">
                  <c:v>40961</c:v>
                </c:pt>
                <c:pt idx="1873">
                  <c:v>40962</c:v>
                </c:pt>
                <c:pt idx="1874">
                  <c:v>40963</c:v>
                </c:pt>
                <c:pt idx="1875">
                  <c:v>40964</c:v>
                </c:pt>
                <c:pt idx="1876">
                  <c:v>40965</c:v>
                </c:pt>
                <c:pt idx="1877">
                  <c:v>40966</c:v>
                </c:pt>
                <c:pt idx="1878">
                  <c:v>40967</c:v>
                </c:pt>
                <c:pt idx="1879">
                  <c:v>40968</c:v>
                </c:pt>
                <c:pt idx="1880">
                  <c:v>40969</c:v>
                </c:pt>
                <c:pt idx="1881">
                  <c:v>40970</c:v>
                </c:pt>
                <c:pt idx="1882">
                  <c:v>40971</c:v>
                </c:pt>
                <c:pt idx="1883">
                  <c:v>40972</c:v>
                </c:pt>
                <c:pt idx="1884">
                  <c:v>40973</c:v>
                </c:pt>
                <c:pt idx="1885">
                  <c:v>40974</c:v>
                </c:pt>
                <c:pt idx="1886">
                  <c:v>40975</c:v>
                </c:pt>
                <c:pt idx="1887">
                  <c:v>40976</c:v>
                </c:pt>
                <c:pt idx="1888">
                  <c:v>40977</c:v>
                </c:pt>
                <c:pt idx="1889">
                  <c:v>40978</c:v>
                </c:pt>
                <c:pt idx="1890">
                  <c:v>40979</c:v>
                </c:pt>
                <c:pt idx="1891">
                  <c:v>40980</c:v>
                </c:pt>
                <c:pt idx="1892">
                  <c:v>40981</c:v>
                </c:pt>
                <c:pt idx="1893">
                  <c:v>40982</c:v>
                </c:pt>
                <c:pt idx="1894">
                  <c:v>40983</c:v>
                </c:pt>
                <c:pt idx="1895">
                  <c:v>40984</c:v>
                </c:pt>
                <c:pt idx="1896">
                  <c:v>40985</c:v>
                </c:pt>
                <c:pt idx="1897">
                  <c:v>40986</c:v>
                </c:pt>
                <c:pt idx="1898">
                  <c:v>40987</c:v>
                </c:pt>
                <c:pt idx="1899">
                  <c:v>40988</c:v>
                </c:pt>
                <c:pt idx="1900">
                  <c:v>40989</c:v>
                </c:pt>
                <c:pt idx="1901">
                  <c:v>40990</c:v>
                </c:pt>
                <c:pt idx="1902">
                  <c:v>40991</c:v>
                </c:pt>
                <c:pt idx="1903">
                  <c:v>40992</c:v>
                </c:pt>
                <c:pt idx="1904">
                  <c:v>40993</c:v>
                </c:pt>
                <c:pt idx="1905">
                  <c:v>40994</c:v>
                </c:pt>
                <c:pt idx="1906">
                  <c:v>40995</c:v>
                </c:pt>
                <c:pt idx="1907">
                  <c:v>40996</c:v>
                </c:pt>
                <c:pt idx="1908">
                  <c:v>40997</c:v>
                </c:pt>
                <c:pt idx="1909">
                  <c:v>40998</c:v>
                </c:pt>
                <c:pt idx="1910">
                  <c:v>40999</c:v>
                </c:pt>
                <c:pt idx="1911">
                  <c:v>41000</c:v>
                </c:pt>
                <c:pt idx="1912">
                  <c:v>41001</c:v>
                </c:pt>
                <c:pt idx="1913">
                  <c:v>41002</c:v>
                </c:pt>
                <c:pt idx="1914">
                  <c:v>41003</c:v>
                </c:pt>
                <c:pt idx="1915">
                  <c:v>41004</c:v>
                </c:pt>
                <c:pt idx="1916">
                  <c:v>41005</c:v>
                </c:pt>
                <c:pt idx="1917">
                  <c:v>41006</c:v>
                </c:pt>
                <c:pt idx="1918">
                  <c:v>41007</c:v>
                </c:pt>
                <c:pt idx="1919">
                  <c:v>41008</c:v>
                </c:pt>
                <c:pt idx="1920">
                  <c:v>41009</c:v>
                </c:pt>
                <c:pt idx="1921">
                  <c:v>41010</c:v>
                </c:pt>
                <c:pt idx="1922">
                  <c:v>41011</c:v>
                </c:pt>
                <c:pt idx="1923">
                  <c:v>41012</c:v>
                </c:pt>
                <c:pt idx="1924">
                  <c:v>41013</c:v>
                </c:pt>
                <c:pt idx="1925">
                  <c:v>41014</c:v>
                </c:pt>
                <c:pt idx="1926">
                  <c:v>41015</c:v>
                </c:pt>
                <c:pt idx="1927">
                  <c:v>41016</c:v>
                </c:pt>
                <c:pt idx="1928">
                  <c:v>41017</c:v>
                </c:pt>
                <c:pt idx="1929">
                  <c:v>41018</c:v>
                </c:pt>
                <c:pt idx="1930">
                  <c:v>41019</c:v>
                </c:pt>
                <c:pt idx="1931">
                  <c:v>41020</c:v>
                </c:pt>
                <c:pt idx="1932">
                  <c:v>41021</c:v>
                </c:pt>
                <c:pt idx="1933">
                  <c:v>41022</c:v>
                </c:pt>
                <c:pt idx="1934">
                  <c:v>41023</c:v>
                </c:pt>
                <c:pt idx="1935">
                  <c:v>41024</c:v>
                </c:pt>
                <c:pt idx="1936">
                  <c:v>41025</c:v>
                </c:pt>
                <c:pt idx="1937">
                  <c:v>41026</c:v>
                </c:pt>
                <c:pt idx="1938">
                  <c:v>41027</c:v>
                </c:pt>
                <c:pt idx="1939">
                  <c:v>41028</c:v>
                </c:pt>
                <c:pt idx="1940">
                  <c:v>41029</c:v>
                </c:pt>
                <c:pt idx="1941">
                  <c:v>41030</c:v>
                </c:pt>
                <c:pt idx="1942">
                  <c:v>41031</c:v>
                </c:pt>
                <c:pt idx="1943">
                  <c:v>41032</c:v>
                </c:pt>
                <c:pt idx="1944">
                  <c:v>41033</c:v>
                </c:pt>
                <c:pt idx="1945">
                  <c:v>41034</c:v>
                </c:pt>
                <c:pt idx="1946">
                  <c:v>41035</c:v>
                </c:pt>
                <c:pt idx="1947">
                  <c:v>41036</c:v>
                </c:pt>
                <c:pt idx="1948">
                  <c:v>41037</c:v>
                </c:pt>
                <c:pt idx="1949">
                  <c:v>41038</c:v>
                </c:pt>
                <c:pt idx="1950">
                  <c:v>41039</c:v>
                </c:pt>
                <c:pt idx="1951">
                  <c:v>41040</c:v>
                </c:pt>
                <c:pt idx="1952">
                  <c:v>41041</c:v>
                </c:pt>
                <c:pt idx="1953">
                  <c:v>41042</c:v>
                </c:pt>
                <c:pt idx="1954">
                  <c:v>41043</c:v>
                </c:pt>
                <c:pt idx="1955">
                  <c:v>41044</c:v>
                </c:pt>
                <c:pt idx="1956">
                  <c:v>41045</c:v>
                </c:pt>
                <c:pt idx="1957">
                  <c:v>41046</c:v>
                </c:pt>
                <c:pt idx="1958">
                  <c:v>41047</c:v>
                </c:pt>
                <c:pt idx="1959">
                  <c:v>41048</c:v>
                </c:pt>
                <c:pt idx="1960">
                  <c:v>41049</c:v>
                </c:pt>
                <c:pt idx="1961">
                  <c:v>41050</c:v>
                </c:pt>
                <c:pt idx="1962">
                  <c:v>41051</c:v>
                </c:pt>
                <c:pt idx="1963">
                  <c:v>41052</c:v>
                </c:pt>
                <c:pt idx="1964">
                  <c:v>41053</c:v>
                </c:pt>
                <c:pt idx="1965">
                  <c:v>41054</c:v>
                </c:pt>
                <c:pt idx="1966">
                  <c:v>41055</c:v>
                </c:pt>
                <c:pt idx="1967">
                  <c:v>41056</c:v>
                </c:pt>
                <c:pt idx="1968">
                  <c:v>41057</c:v>
                </c:pt>
                <c:pt idx="1969">
                  <c:v>41058</c:v>
                </c:pt>
                <c:pt idx="1970">
                  <c:v>41059</c:v>
                </c:pt>
                <c:pt idx="1971">
                  <c:v>41060</c:v>
                </c:pt>
                <c:pt idx="1972">
                  <c:v>41061</c:v>
                </c:pt>
                <c:pt idx="1973">
                  <c:v>41062</c:v>
                </c:pt>
                <c:pt idx="1974">
                  <c:v>41063</c:v>
                </c:pt>
                <c:pt idx="1975">
                  <c:v>41064</c:v>
                </c:pt>
                <c:pt idx="1976">
                  <c:v>41065</c:v>
                </c:pt>
                <c:pt idx="1977">
                  <c:v>41066</c:v>
                </c:pt>
                <c:pt idx="1978">
                  <c:v>41067</c:v>
                </c:pt>
                <c:pt idx="1979">
                  <c:v>41068</c:v>
                </c:pt>
                <c:pt idx="1980">
                  <c:v>41069</c:v>
                </c:pt>
                <c:pt idx="1981">
                  <c:v>41070</c:v>
                </c:pt>
                <c:pt idx="1982">
                  <c:v>41071</c:v>
                </c:pt>
                <c:pt idx="1983">
                  <c:v>41072</c:v>
                </c:pt>
                <c:pt idx="1984">
                  <c:v>41073</c:v>
                </c:pt>
                <c:pt idx="1985">
                  <c:v>41074</c:v>
                </c:pt>
                <c:pt idx="1986">
                  <c:v>41075</c:v>
                </c:pt>
                <c:pt idx="1987">
                  <c:v>41076</c:v>
                </c:pt>
                <c:pt idx="1988">
                  <c:v>41077</c:v>
                </c:pt>
                <c:pt idx="1989">
                  <c:v>41078</c:v>
                </c:pt>
                <c:pt idx="1990">
                  <c:v>41079</c:v>
                </c:pt>
                <c:pt idx="1991">
                  <c:v>41080</c:v>
                </c:pt>
                <c:pt idx="1992">
                  <c:v>41081</c:v>
                </c:pt>
                <c:pt idx="1993">
                  <c:v>41082</c:v>
                </c:pt>
                <c:pt idx="1994">
                  <c:v>41083</c:v>
                </c:pt>
                <c:pt idx="1995">
                  <c:v>41084</c:v>
                </c:pt>
                <c:pt idx="1996">
                  <c:v>41085</c:v>
                </c:pt>
                <c:pt idx="1997">
                  <c:v>41086</c:v>
                </c:pt>
                <c:pt idx="1998">
                  <c:v>41087</c:v>
                </c:pt>
                <c:pt idx="1999">
                  <c:v>41088</c:v>
                </c:pt>
                <c:pt idx="2000">
                  <c:v>41089</c:v>
                </c:pt>
                <c:pt idx="2001">
                  <c:v>41090</c:v>
                </c:pt>
                <c:pt idx="2002">
                  <c:v>41091</c:v>
                </c:pt>
                <c:pt idx="2003">
                  <c:v>41092</c:v>
                </c:pt>
                <c:pt idx="2004">
                  <c:v>41093</c:v>
                </c:pt>
                <c:pt idx="2005">
                  <c:v>41094</c:v>
                </c:pt>
                <c:pt idx="2006">
                  <c:v>41095</c:v>
                </c:pt>
                <c:pt idx="2007">
                  <c:v>41096</c:v>
                </c:pt>
                <c:pt idx="2008">
                  <c:v>41097</c:v>
                </c:pt>
                <c:pt idx="2009">
                  <c:v>41098</c:v>
                </c:pt>
                <c:pt idx="2010">
                  <c:v>41099</c:v>
                </c:pt>
                <c:pt idx="2011">
                  <c:v>41100</c:v>
                </c:pt>
                <c:pt idx="2012">
                  <c:v>41101</c:v>
                </c:pt>
                <c:pt idx="2013">
                  <c:v>41102</c:v>
                </c:pt>
                <c:pt idx="2014">
                  <c:v>41103</c:v>
                </c:pt>
                <c:pt idx="2015">
                  <c:v>41104</c:v>
                </c:pt>
                <c:pt idx="2016">
                  <c:v>41105</c:v>
                </c:pt>
                <c:pt idx="2017">
                  <c:v>41106</c:v>
                </c:pt>
                <c:pt idx="2018">
                  <c:v>41107</c:v>
                </c:pt>
                <c:pt idx="2019">
                  <c:v>41108</c:v>
                </c:pt>
                <c:pt idx="2020">
                  <c:v>41109</c:v>
                </c:pt>
                <c:pt idx="2021">
                  <c:v>41110</c:v>
                </c:pt>
                <c:pt idx="2022">
                  <c:v>41111</c:v>
                </c:pt>
                <c:pt idx="2023">
                  <c:v>41112</c:v>
                </c:pt>
                <c:pt idx="2024">
                  <c:v>41113</c:v>
                </c:pt>
                <c:pt idx="2025">
                  <c:v>41114</c:v>
                </c:pt>
                <c:pt idx="2026">
                  <c:v>41115</c:v>
                </c:pt>
                <c:pt idx="2027">
                  <c:v>41116</c:v>
                </c:pt>
                <c:pt idx="2028">
                  <c:v>41117</c:v>
                </c:pt>
                <c:pt idx="2029">
                  <c:v>41118</c:v>
                </c:pt>
                <c:pt idx="2030">
                  <c:v>41119</c:v>
                </c:pt>
                <c:pt idx="2031">
                  <c:v>41120</c:v>
                </c:pt>
                <c:pt idx="2032">
                  <c:v>41121</c:v>
                </c:pt>
                <c:pt idx="2033">
                  <c:v>41122</c:v>
                </c:pt>
                <c:pt idx="2034">
                  <c:v>41123</c:v>
                </c:pt>
                <c:pt idx="2035">
                  <c:v>41124</c:v>
                </c:pt>
                <c:pt idx="2036">
                  <c:v>41125</c:v>
                </c:pt>
                <c:pt idx="2037">
                  <c:v>41126</c:v>
                </c:pt>
                <c:pt idx="2038">
                  <c:v>41127</c:v>
                </c:pt>
                <c:pt idx="2039">
                  <c:v>41128</c:v>
                </c:pt>
                <c:pt idx="2040">
                  <c:v>41129</c:v>
                </c:pt>
                <c:pt idx="2041">
                  <c:v>41130</c:v>
                </c:pt>
                <c:pt idx="2042">
                  <c:v>41131</c:v>
                </c:pt>
                <c:pt idx="2043">
                  <c:v>41132</c:v>
                </c:pt>
                <c:pt idx="2044">
                  <c:v>41133</c:v>
                </c:pt>
                <c:pt idx="2045">
                  <c:v>41134</c:v>
                </c:pt>
                <c:pt idx="2046">
                  <c:v>41135</c:v>
                </c:pt>
                <c:pt idx="2047">
                  <c:v>41136</c:v>
                </c:pt>
                <c:pt idx="2048">
                  <c:v>41137</c:v>
                </c:pt>
                <c:pt idx="2049">
                  <c:v>41138</c:v>
                </c:pt>
                <c:pt idx="2050">
                  <c:v>41139</c:v>
                </c:pt>
                <c:pt idx="2051">
                  <c:v>41140</c:v>
                </c:pt>
                <c:pt idx="2052">
                  <c:v>41141</c:v>
                </c:pt>
                <c:pt idx="2053">
                  <c:v>41142</c:v>
                </c:pt>
                <c:pt idx="2054">
                  <c:v>41143</c:v>
                </c:pt>
                <c:pt idx="2055">
                  <c:v>41144</c:v>
                </c:pt>
                <c:pt idx="2056">
                  <c:v>41145</c:v>
                </c:pt>
                <c:pt idx="2057">
                  <c:v>41146</c:v>
                </c:pt>
                <c:pt idx="2058">
                  <c:v>41147</c:v>
                </c:pt>
                <c:pt idx="2059">
                  <c:v>41148</c:v>
                </c:pt>
                <c:pt idx="2060">
                  <c:v>41149</c:v>
                </c:pt>
                <c:pt idx="2061">
                  <c:v>41150</c:v>
                </c:pt>
                <c:pt idx="2062">
                  <c:v>41151</c:v>
                </c:pt>
                <c:pt idx="2063">
                  <c:v>41152</c:v>
                </c:pt>
                <c:pt idx="2064">
                  <c:v>41153</c:v>
                </c:pt>
                <c:pt idx="2065">
                  <c:v>41154</c:v>
                </c:pt>
                <c:pt idx="2066">
                  <c:v>41155</c:v>
                </c:pt>
                <c:pt idx="2067">
                  <c:v>41156</c:v>
                </c:pt>
                <c:pt idx="2068">
                  <c:v>41157</c:v>
                </c:pt>
                <c:pt idx="2069">
                  <c:v>41158</c:v>
                </c:pt>
                <c:pt idx="2070">
                  <c:v>41159</c:v>
                </c:pt>
                <c:pt idx="2071">
                  <c:v>41160</c:v>
                </c:pt>
                <c:pt idx="2072">
                  <c:v>41161</c:v>
                </c:pt>
                <c:pt idx="2073">
                  <c:v>41162</c:v>
                </c:pt>
                <c:pt idx="2074">
                  <c:v>41163</c:v>
                </c:pt>
                <c:pt idx="2075">
                  <c:v>41164</c:v>
                </c:pt>
                <c:pt idx="2076">
                  <c:v>41165</c:v>
                </c:pt>
                <c:pt idx="2077">
                  <c:v>41166</c:v>
                </c:pt>
                <c:pt idx="2078">
                  <c:v>41167</c:v>
                </c:pt>
                <c:pt idx="2079">
                  <c:v>41168</c:v>
                </c:pt>
                <c:pt idx="2080">
                  <c:v>41169</c:v>
                </c:pt>
                <c:pt idx="2081">
                  <c:v>41170</c:v>
                </c:pt>
                <c:pt idx="2082">
                  <c:v>41171</c:v>
                </c:pt>
                <c:pt idx="2083">
                  <c:v>41172</c:v>
                </c:pt>
                <c:pt idx="2084">
                  <c:v>41173</c:v>
                </c:pt>
                <c:pt idx="2085">
                  <c:v>41174</c:v>
                </c:pt>
                <c:pt idx="2086">
                  <c:v>41175</c:v>
                </c:pt>
                <c:pt idx="2087">
                  <c:v>41176</c:v>
                </c:pt>
                <c:pt idx="2088">
                  <c:v>41177</c:v>
                </c:pt>
                <c:pt idx="2089">
                  <c:v>41178</c:v>
                </c:pt>
                <c:pt idx="2090">
                  <c:v>41179</c:v>
                </c:pt>
                <c:pt idx="2091">
                  <c:v>41180</c:v>
                </c:pt>
                <c:pt idx="2092">
                  <c:v>41181</c:v>
                </c:pt>
                <c:pt idx="2093">
                  <c:v>41182</c:v>
                </c:pt>
                <c:pt idx="2094">
                  <c:v>41183</c:v>
                </c:pt>
                <c:pt idx="2095">
                  <c:v>41184</c:v>
                </c:pt>
                <c:pt idx="2096">
                  <c:v>41185</c:v>
                </c:pt>
                <c:pt idx="2097">
                  <c:v>41186</c:v>
                </c:pt>
                <c:pt idx="2098">
                  <c:v>41187</c:v>
                </c:pt>
                <c:pt idx="2099">
                  <c:v>41188</c:v>
                </c:pt>
                <c:pt idx="2100">
                  <c:v>41189</c:v>
                </c:pt>
                <c:pt idx="2101">
                  <c:v>41190</c:v>
                </c:pt>
                <c:pt idx="2102">
                  <c:v>41191</c:v>
                </c:pt>
                <c:pt idx="2103">
                  <c:v>41192</c:v>
                </c:pt>
                <c:pt idx="2104">
                  <c:v>41193</c:v>
                </c:pt>
                <c:pt idx="2105">
                  <c:v>41194</c:v>
                </c:pt>
                <c:pt idx="2106">
                  <c:v>41195</c:v>
                </c:pt>
                <c:pt idx="2107">
                  <c:v>41196</c:v>
                </c:pt>
                <c:pt idx="2108">
                  <c:v>41197</c:v>
                </c:pt>
                <c:pt idx="2109">
                  <c:v>41198</c:v>
                </c:pt>
                <c:pt idx="2110">
                  <c:v>41199</c:v>
                </c:pt>
                <c:pt idx="2111">
                  <c:v>41200</c:v>
                </c:pt>
                <c:pt idx="2112">
                  <c:v>41201</c:v>
                </c:pt>
                <c:pt idx="2113">
                  <c:v>41202</c:v>
                </c:pt>
                <c:pt idx="2114">
                  <c:v>41203</c:v>
                </c:pt>
                <c:pt idx="2115">
                  <c:v>41204</c:v>
                </c:pt>
                <c:pt idx="2116">
                  <c:v>41205</c:v>
                </c:pt>
                <c:pt idx="2117">
                  <c:v>41206</c:v>
                </c:pt>
                <c:pt idx="2118">
                  <c:v>41207</c:v>
                </c:pt>
                <c:pt idx="2119">
                  <c:v>41208</c:v>
                </c:pt>
                <c:pt idx="2120">
                  <c:v>41209</c:v>
                </c:pt>
                <c:pt idx="2121">
                  <c:v>41210</c:v>
                </c:pt>
                <c:pt idx="2122">
                  <c:v>41211</c:v>
                </c:pt>
                <c:pt idx="2123">
                  <c:v>41212</c:v>
                </c:pt>
                <c:pt idx="2124">
                  <c:v>41213</c:v>
                </c:pt>
                <c:pt idx="2125">
                  <c:v>41214</c:v>
                </c:pt>
                <c:pt idx="2126">
                  <c:v>41215</c:v>
                </c:pt>
                <c:pt idx="2127">
                  <c:v>41216</c:v>
                </c:pt>
                <c:pt idx="2128">
                  <c:v>41217</c:v>
                </c:pt>
                <c:pt idx="2129">
                  <c:v>41218</c:v>
                </c:pt>
                <c:pt idx="2130">
                  <c:v>41219</c:v>
                </c:pt>
                <c:pt idx="2131">
                  <c:v>41220</c:v>
                </c:pt>
                <c:pt idx="2132">
                  <c:v>41221</c:v>
                </c:pt>
                <c:pt idx="2133">
                  <c:v>41222</c:v>
                </c:pt>
                <c:pt idx="2134">
                  <c:v>41223</c:v>
                </c:pt>
                <c:pt idx="2135">
                  <c:v>41224</c:v>
                </c:pt>
                <c:pt idx="2136">
                  <c:v>41225</c:v>
                </c:pt>
                <c:pt idx="2137">
                  <c:v>41226</c:v>
                </c:pt>
                <c:pt idx="2138">
                  <c:v>41227</c:v>
                </c:pt>
                <c:pt idx="2139">
                  <c:v>41228</c:v>
                </c:pt>
                <c:pt idx="2140">
                  <c:v>41229</c:v>
                </c:pt>
                <c:pt idx="2141">
                  <c:v>41230</c:v>
                </c:pt>
                <c:pt idx="2142">
                  <c:v>41231</c:v>
                </c:pt>
                <c:pt idx="2143">
                  <c:v>41232</c:v>
                </c:pt>
                <c:pt idx="2144">
                  <c:v>41233</c:v>
                </c:pt>
                <c:pt idx="2145">
                  <c:v>41234</c:v>
                </c:pt>
                <c:pt idx="2146">
                  <c:v>41235</c:v>
                </c:pt>
                <c:pt idx="2147">
                  <c:v>41236</c:v>
                </c:pt>
                <c:pt idx="2148">
                  <c:v>41237</c:v>
                </c:pt>
                <c:pt idx="2149">
                  <c:v>41238</c:v>
                </c:pt>
                <c:pt idx="2150">
                  <c:v>41239</c:v>
                </c:pt>
                <c:pt idx="2151">
                  <c:v>41240</c:v>
                </c:pt>
                <c:pt idx="2152">
                  <c:v>41241</c:v>
                </c:pt>
                <c:pt idx="2153">
                  <c:v>41242</c:v>
                </c:pt>
                <c:pt idx="2154">
                  <c:v>41243</c:v>
                </c:pt>
                <c:pt idx="2155">
                  <c:v>41244</c:v>
                </c:pt>
                <c:pt idx="2156">
                  <c:v>41245</c:v>
                </c:pt>
                <c:pt idx="2157">
                  <c:v>41246</c:v>
                </c:pt>
                <c:pt idx="2158">
                  <c:v>41247</c:v>
                </c:pt>
                <c:pt idx="2159">
                  <c:v>41248</c:v>
                </c:pt>
                <c:pt idx="2160">
                  <c:v>41249</c:v>
                </c:pt>
                <c:pt idx="2161">
                  <c:v>41250</c:v>
                </c:pt>
                <c:pt idx="2162">
                  <c:v>41251</c:v>
                </c:pt>
                <c:pt idx="2163">
                  <c:v>41252</c:v>
                </c:pt>
                <c:pt idx="2164">
                  <c:v>41253</c:v>
                </c:pt>
                <c:pt idx="2165">
                  <c:v>41254</c:v>
                </c:pt>
                <c:pt idx="2166">
                  <c:v>41255</c:v>
                </c:pt>
                <c:pt idx="2167">
                  <c:v>41256</c:v>
                </c:pt>
                <c:pt idx="2168">
                  <c:v>41257</c:v>
                </c:pt>
                <c:pt idx="2169">
                  <c:v>41258</c:v>
                </c:pt>
                <c:pt idx="2170">
                  <c:v>41259</c:v>
                </c:pt>
                <c:pt idx="2171">
                  <c:v>41260</c:v>
                </c:pt>
                <c:pt idx="2172">
                  <c:v>41261</c:v>
                </c:pt>
                <c:pt idx="2173">
                  <c:v>41262</c:v>
                </c:pt>
                <c:pt idx="2174">
                  <c:v>41263</c:v>
                </c:pt>
                <c:pt idx="2175">
                  <c:v>41264</c:v>
                </c:pt>
                <c:pt idx="2176">
                  <c:v>41265</c:v>
                </c:pt>
                <c:pt idx="2177">
                  <c:v>41266</c:v>
                </c:pt>
                <c:pt idx="2178">
                  <c:v>41267</c:v>
                </c:pt>
                <c:pt idx="2179">
                  <c:v>41268</c:v>
                </c:pt>
                <c:pt idx="2180">
                  <c:v>41269</c:v>
                </c:pt>
                <c:pt idx="2181">
                  <c:v>41270</c:v>
                </c:pt>
                <c:pt idx="2182">
                  <c:v>41271</c:v>
                </c:pt>
                <c:pt idx="2183">
                  <c:v>41272</c:v>
                </c:pt>
                <c:pt idx="2184">
                  <c:v>41273</c:v>
                </c:pt>
                <c:pt idx="2185">
                  <c:v>41274</c:v>
                </c:pt>
                <c:pt idx="2186">
                  <c:v>41275</c:v>
                </c:pt>
                <c:pt idx="2187">
                  <c:v>41276</c:v>
                </c:pt>
                <c:pt idx="2188">
                  <c:v>41277</c:v>
                </c:pt>
                <c:pt idx="2189">
                  <c:v>41278</c:v>
                </c:pt>
                <c:pt idx="2190">
                  <c:v>41279</c:v>
                </c:pt>
                <c:pt idx="2191">
                  <c:v>41280</c:v>
                </c:pt>
                <c:pt idx="2192">
                  <c:v>41281</c:v>
                </c:pt>
                <c:pt idx="2193">
                  <c:v>41282</c:v>
                </c:pt>
                <c:pt idx="2194">
                  <c:v>41283</c:v>
                </c:pt>
                <c:pt idx="2195">
                  <c:v>41284</c:v>
                </c:pt>
                <c:pt idx="2196">
                  <c:v>41285</c:v>
                </c:pt>
                <c:pt idx="2197">
                  <c:v>41286</c:v>
                </c:pt>
                <c:pt idx="2198">
                  <c:v>41287</c:v>
                </c:pt>
                <c:pt idx="2199">
                  <c:v>41288</c:v>
                </c:pt>
                <c:pt idx="2200">
                  <c:v>41289</c:v>
                </c:pt>
                <c:pt idx="2201">
                  <c:v>41290</c:v>
                </c:pt>
                <c:pt idx="2202">
                  <c:v>41291</c:v>
                </c:pt>
                <c:pt idx="2203">
                  <c:v>41292</c:v>
                </c:pt>
                <c:pt idx="2204">
                  <c:v>41293</c:v>
                </c:pt>
                <c:pt idx="2205">
                  <c:v>41294</c:v>
                </c:pt>
                <c:pt idx="2206">
                  <c:v>41295</c:v>
                </c:pt>
                <c:pt idx="2207">
                  <c:v>41296</c:v>
                </c:pt>
                <c:pt idx="2208">
                  <c:v>41297</c:v>
                </c:pt>
                <c:pt idx="2209">
                  <c:v>41298</c:v>
                </c:pt>
                <c:pt idx="2210">
                  <c:v>41299</c:v>
                </c:pt>
                <c:pt idx="2211">
                  <c:v>41300</c:v>
                </c:pt>
                <c:pt idx="2212">
                  <c:v>41301</c:v>
                </c:pt>
                <c:pt idx="2213">
                  <c:v>41302</c:v>
                </c:pt>
                <c:pt idx="2214">
                  <c:v>41303</c:v>
                </c:pt>
                <c:pt idx="2215">
                  <c:v>41304</c:v>
                </c:pt>
                <c:pt idx="2216">
                  <c:v>41305</c:v>
                </c:pt>
                <c:pt idx="2217">
                  <c:v>41306</c:v>
                </c:pt>
                <c:pt idx="2218">
                  <c:v>41307</c:v>
                </c:pt>
                <c:pt idx="2219">
                  <c:v>41308</c:v>
                </c:pt>
                <c:pt idx="2220">
                  <c:v>41309</c:v>
                </c:pt>
                <c:pt idx="2221">
                  <c:v>41310</c:v>
                </c:pt>
                <c:pt idx="2222">
                  <c:v>41311</c:v>
                </c:pt>
                <c:pt idx="2223">
                  <c:v>41312</c:v>
                </c:pt>
                <c:pt idx="2224">
                  <c:v>41313</c:v>
                </c:pt>
                <c:pt idx="2225">
                  <c:v>41314</c:v>
                </c:pt>
                <c:pt idx="2226">
                  <c:v>41315</c:v>
                </c:pt>
                <c:pt idx="2227">
                  <c:v>41316</c:v>
                </c:pt>
                <c:pt idx="2228">
                  <c:v>41317</c:v>
                </c:pt>
                <c:pt idx="2229">
                  <c:v>41318</c:v>
                </c:pt>
                <c:pt idx="2230">
                  <c:v>41319</c:v>
                </c:pt>
                <c:pt idx="2231">
                  <c:v>41320</c:v>
                </c:pt>
                <c:pt idx="2232">
                  <c:v>41321</c:v>
                </c:pt>
                <c:pt idx="2233">
                  <c:v>41322</c:v>
                </c:pt>
                <c:pt idx="2234">
                  <c:v>41323</c:v>
                </c:pt>
                <c:pt idx="2235">
                  <c:v>41324</c:v>
                </c:pt>
                <c:pt idx="2236">
                  <c:v>41325</c:v>
                </c:pt>
                <c:pt idx="2237">
                  <c:v>41326</c:v>
                </c:pt>
                <c:pt idx="2238">
                  <c:v>41327</c:v>
                </c:pt>
                <c:pt idx="2239">
                  <c:v>41328</c:v>
                </c:pt>
                <c:pt idx="2240">
                  <c:v>41329</c:v>
                </c:pt>
                <c:pt idx="2241">
                  <c:v>41330</c:v>
                </c:pt>
                <c:pt idx="2242">
                  <c:v>41331</c:v>
                </c:pt>
                <c:pt idx="2243">
                  <c:v>41332</c:v>
                </c:pt>
                <c:pt idx="2244">
                  <c:v>41333</c:v>
                </c:pt>
                <c:pt idx="2245">
                  <c:v>41334</c:v>
                </c:pt>
                <c:pt idx="2246">
                  <c:v>41335</c:v>
                </c:pt>
                <c:pt idx="2247">
                  <c:v>41336</c:v>
                </c:pt>
                <c:pt idx="2248">
                  <c:v>41337</c:v>
                </c:pt>
                <c:pt idx="2249">
                  <c:v>41338</c:v>
                </c:pt>
                <c:pt idx="2250">
                  <c:v>41339</c:v>
                </c:pt>
                <c:pt idx="2251">
                  <c:v>41340</c:v>
                </c:pt>
                <c:pt idx="2252">
                  <c:v>41341</c:v>
                </c:pt>
                <c:pt idx="2253">
                  <c:v>41342</c:v>
                </c:pt>
                <c:pt idx="2254">
                  <c:v>41343</c:v>
                </c:pt>
                <c:pt idx="2255">
                  <c:v>41344</c:v>
                </c:pt>
                <c:pt idx="2256">
                  <c:v>41345</c:v>
                </c:pt>
                <c:pt idx="2257">
                  <c:v>41346</c:v>
                </c:pt>
                <c:pt idx="2258">
                  <c:v>41347</c:v>
                </c:pt>
                <c:pt idx="2259">
                  <c:v>41348</c:v>
                </c:pt>
                <c:pt idx="2260">
                  <c:v>41349</c:v>
                </c:pt>
                <c:pt idx="2261">
                  <c:v>41350</c:v>
                </c:pt>
                <c:pt idx="2262">
                  <c:v>41351</c:v>
                </c:pt>
                <c:pt idx="2263">
                  <c:v>41352</c:v>
                </c:pt>
                <c:pt idx="2264">
                  <c:v>41353</c:v>
                </c:pt>
                <c:pt idx="2265">
                  <c:v>41354</c:v>
                </c:pt>
                <c:pt idx="2266">
                  <c:v>41355</c:v>
                </c:pt>
                <c:pt idx="2267">
                  <c:v>41356</c:v>
                </c:pt>
                <c:pt idx="2268">
                  <c:v>41357</c:v>
                </c:pt>
                <c:pt idx="2269">
                  <c:v>41358</c:v>
                </c:pt>
                <c:pt idx="2270">
                  <c:v>41359</c:v>
                </c:pt>
                <c:pt idx="2271">
                  <c:v>41360</c:v>
                </c:pt>
                <c:pt idx="2272">
                  <c:v>41361</c:v>
                </c:pt>
                <c:pt idx="2273">
                  <c:v>41362</c:v>
                </c:pt>
                <c:pt idx="2274">
                  <c:v>41363</c:v>
                </c:pt>
                <c:pt idx="2275">
                  <c:v>41364</c:v>
                </c:pt>
                <c:pt idx="2276">
                  <c:v>41365</c:v>
                </c:pt>
                <c:pt idx="2277">
                  <c:v>41366</c:v>
                </c:pt>
                <c:pt idx="2278">
                  <c:v>41367</c:v>
                </c:pt>
                <c:pt idx="2279">
                  <c:v>41368</c:v>
                </c:pt>
                <c:pt idx="2280">
                  <c:v>41369</c:v>
                </c:pt>
                <c:pt idx="2281">
                  <c:v>41370</c:v>
                </c:pt>
                <c:pt idx="2282">
                  <c:v>41371</c:v>
                </c:pt>
                <c:pt idx="2283">
                  <c:v>41372</c:v>
                </c:pt>
                <c:pt idx="2284">
                  <c:v>41373</c:v>
                </c:pt>
                <c:pt idx="2285">
                  <c:v>41374</c:v>
                </c:pt>
                <c:pt idx="2286">
                  <c:v>41375</c:v>
                </c:pt>
                <c:pt idx="2287">
                  <c:v>41376</c:v>
                </c:pt>
                <c:pt idx="2288">
                  <c:v>41377</c:v>
                </c:pt>
                <c:pt idx="2289">
                  <c:v>41378</c:v>
                </c:pt>
                <c:pt idx="2290">
                  <c:v>41379</c:v>
                </c:pt>
                <c:pt idx="2291">
                  <c:v>41380</c:v>
                </c:pt>
                <c:pt idx="2292">
                  <c:v>41381</c:v>
                </c:pt>
                <c:pt idx="2293">
                  <c:v>41382</c:v>
                </c:pt>
                <c:pt idx="2294">
                  <c:v>41383</c:v>
                </c:pt>
                <c:pt idx="2295">
                  <c:v>41384</c:v>
                </c:pt>
                <c:pt idx="2296">
                  <c:v>41385</c:v>
                </c:pt>
                <c:pt idx="2297">
                  <c:v>41386</c:v>
                </c:pt>
                <c:pt idx="2298">
                  <c:v>41387</c:v>
                </c:pt>
                <c:pt idx="2299">
                  <c:v>41388</c:v>
                </c:pt>
                <c:pt idx="2300">
                  <c:v>41389</c:v>
                </c:pt>
                <c:pt idx="2301">
                  <c:v>41390</c:v>
                </c:pt>
                <c:pt idx="2302">
                  <c:v>41391</c:v>
                </c:pt>
                <c:pt idx="2303">
                  <c:v>41392</c:v>
                </c:pt>
                <c:pt idx="2304">
                  <c:v>41393</c:v>
                </c:pt>
                <c:pt idx="2305">
                  <c:v>41394</c:v>
                </c:pt>
                <c:pt idx="2306">
                  <c:v>41395</c:v>
                </c:pt>
                <c:pt idx="2307">
                  <c:v>41396</c:v>
                </c:pt>
                <c:pt idx="2308">
                  <c:v>41397</c:v>
                </c:pt>
                <c:pt idx="2309">
                  <c:v>41398</c:v>
                </c:pt>
                <c:pt idx="2310">
                  <c:v>41399</c:v>
                </c:pt>
                <c:pt idx="2311">
                  <c:v>41400</c:v>
                </c:pt>
                <c:pt idx="2312">
                  <c:v>41401</c:v>
                </c:pt>
                <c:pt idx="2313">
                  <c:v>41402</c:v>
                </c:pt>
                <c:pt idx="2314">
                  <c:v>41403</c:v>
                </c:pt>
                <c:pt idx="2315">
                  <c:v>41404</c:v>
                </c:pt>
                <c:pt idx="2316">
                  <c:v>41405</c:v>
                </c:pt>
                <c:pt idx="2317">
                  <c:v>41406</c:v>
                </c:pt>
                <c:pt idx="2318">
                  <c:v>41407</c:v>
                </c:pt>
                <c:pt idx="2319">
                  <c:v>41408</c:v>
                </c:pt>
                <c:pt idx="2320">
                  <c:v>41409</c:v>
                </c:pt>
                <c:pt idx="2321">
                  <c:v>41410</c:v>
                </c:pt>
                <c:pt idx="2322">
                  <c:v>41411</c:v>
                </c:pt>
                <c:pt idx="2323">
                  <c:v>41412</c:v>
                </c:pt>
                <c:pt idx="2324">
                  <c:v>41413</c:v>
                </c:pt>
                <c:pt idx="2325">
                  <c:v>41414</c:v>
                </c:pt>
                <c:pt idx="2326">
                  <c:v>41415</c:v>
                </c:pt>
                <c:pt idx="2327">
                  <c:v>41416</c:v>
                </c:pt>
                <c:pt idx="2328">
                  <c:v>41417</c:v>
                </c:pt>
                <c:pt idx="2329">
                  <c:v>41418</c:v>
                </c:pt>
                <c:pt idx="2330">
                  <c:v>41419</c:v>
                </c:pt>
                <c:pt idx="2331">
                  <c:v>41420</c:v>
                </c:pt>
                <c:pt idx="2332">
                  <c:v>41421</c:v>
                </c:pt>
                <c:pt idx="2333">
                  <c:v>41422</c:v>
                </c:pt>
                <c:pt idx="2334">
                  <c:v>41423</c:v>
                </c:pt>
                <c:pt idx="2335">
                  <c:v>41424</c:v>
                </c:pt>
                <c:pt idx="2336">
                  <c:v>41425</c:v>
                </c:pt>
                <c:pt idx="2337">
                  <c:v>41426</c:v>
                </c:pt>
                <c:pt idx="2338">
                  <c:v>41427</c:v>
                </c:pt>
                <c:pt idx="2339">
                  <c:v>41428</c:v>
                </c:pt>
                <c:pt idx="2340">
                  <c:v>41429</c:v>
                </c:pt>
                <c:pt idx="2341">
                  <c:v>41430</c:v>
                </c:pt>
                <c:pt idx="2342">
                  <c:v>41431</c:v>
                </c:pt>
                <c:pt idx="2343">
                  <c:v>41432</c:v>
                </c:pt>
                <c:pt idx="2344">
                  <c:v>41433</c:v>
                </c:pt>
                <c:pt idx="2345">
                  <c:v>41434</c:v>
                </c:pt>
                <c:pt idx="2346">
                  <c:v>41435</c:v>
                </c:pt>
                <c:pt idx="2347">
                  <c:v>41436</c:v>
                </c:pt>
                <c:pt idx="2348">
                  <c:v>41437</c:v>
                </c:pt>
                <c:pt idx="2349">
                  <c:v>41438</c:v>
                </c:pt>
                <c:pt idx="2350">
                  <c:v>41439</c:v>
                </c:pt>
                <c:pt idx="2351">
                  <c:v>41440</c:v>
                </c:pt>
                <c:pt idx="2352">
                  <c:v>41441</c:v>
                </c:pt>
                <c:pt idx="2353">
                  <c:v>41442</c:v>
                </c:pt>
                <c:pt idx="2354">
                  <c:v>41443</c:v>
                </c:pt>
                <c:pt idx="2355">
                  <c:v>41444</c:v>
                </c:pt>
                <c:pt idx="2356">
                  <c:v>41445</c:v>
                </c:pt>
                <c:pt idx="2357">
                  <c:v>41446</c:v>
                </c:pt>
                <c:pt idx="2358">
                  <c:v>41447</c:v>
                </c:pt>
                <c:pt idx="2359">
                  <c:v>41448</c:v>
                </c:pt>
                <c:pt idx="2360">
                  <c:v>41449</c:v>
                </c:pt>
                <c:pt idx="2361">
                  <c:v>41450</c:v>
                </c:pt>
                <c:pt idx="2362">
                  <c:v>41451</c:v>
                </c:pt>
                <c:pt idx="2363">
                  <c:v>41452</c:v>
                </c:pt>
                <c:pt idx="2364">
                  <c:v>41453</c:v>
                </c:pt>
                <c:pt idx="2365">
                  <c:v>41454</c:v>
                </c:pt>
                <c:pt idx="2366">
                  <c:v>41455</c:v>
                </c:pt>
                <c:pt idx="2367">
                  <c:v>41456</c:v>
                </c:pt>
                <c:pt idx="2368">
                  <c:v>41457</c:v>
                </c:pt>
                <c:pt idx="2369">
                  <c:v>41458</c:v>
                </c:pt>
                <c:pt idx="2370">
                  <c:v>41459</c:v>
                </c:pt>
                <c:pt idx="2371">
                  <c:v>41460</c:v>
                </c:pt>
                <c:pt idx="2372">
                  <c:v>41461</c:v>
                </c:pt>
                <c:pt idx="2373">
                  <c:v>41462</c:v>
                </c:pt>
                <c:pt idx="2374">
                  <c:v>41463</c:v>
                </c:pt>
                <c:pt idx="2375">
                  <c:v>41464</c:v>
                </c:pt>
                <c:pt idx="2376">
                  <c:v>41465</c:v>
                </c:pt>
                <c:pt idx="2377">
                  <c:v>41466</c:v>
                </c:pt>
                <c:pt idx="2378">
                  <c:v>41467</c:v>
                </c:pt>
                <c:pt idx="2379">
                  <c:v>41468</c:v>
                </c:pt>
                <c:pt idx="2380">
                  <c:v>41469</c:v>
                </c:pt>
                <c:pt idx="2381">
                  <c:v>41470</c:v>
                </c:pt>
                <c:pt idx="2382">
                  <c:v>41471</c:v>
                </c:pt>
                <c:pt idx="2383">
                  <c:v>41472</c:v>
                </c:pt>
                <c:pt idx="2384">
                  <c:v>41473</c:v>
                </c:pt>
                <c:pt idx="2385">
                  <c:v>41474</c:v>
                </c:pt>
                <c:pt idx="2386">
                  <c:v>41475</c:v>
                </c:pt>
                <c:pt idx="2387">
                  <c:v>41476</c:v>
                </c:pt>
                <c:pt idx="2388">
                  <c:v>41477</c:v>
                </c:pt>
                <c:pt idx="2389">
                  <c:v>41478</c:v>
                </c:pt>
                <c:pt idx="2390">
                  <c:v>41479</c:v>
                </c:pt>
                <c:pt idx="2391">
                  <c:v>41480</c:v>
                </c:pt>
                <c:pt idx="2392">
                  <c:v>41481</c:v>
                </c:pt>
                <c:pt idx="2393">
                  <c:v>41482</c:v>
                </c:pt>
                <c:pt idx="2394">
                  <c:v>41483</c:v>
                </c:pt>
                <c:pt idx="2395">
                  <c:v>41484</c:v>
                </c:pt>
                <c:pt idx="2396">
                  <c:v>41485</c:v>
                </c:pt>
                <c:pt idx="2397">
                  <c:v>41486</c:v>
                </c:pt>
                <c:pt idx="2398">
                  <c:v>41487</c:v>
                </c:pt>
                <c:pt idx="2399">
                  <c:v>41488</c:v>
                </c:pt>
                <c:pt idx="2400">
                  <c:v>41489</c:v>
                </c:pt>
                <c:pt idx="2401">
                  <c:v>41490</c:v>
                </c:pt>
                <c:pt idx="2402">
                  <c:v>41491</c:v>
                </c:pt>
                <c:pt idx="2403">
                  <c:v>41492</c:v>
                </c:pt>
                <c:pt idx="2404">
                  <c:v>41493</c:v>
                </c:pt>
                <c:pt idx="2405">
                  <c:v>41494</c:v>
                </c:pt>
                <c:pt idx="2406">
                  <c:v>41495</c:v>
                </c:pt>
                <c:pt idx="2407">
                  <c:v>41496</c:v>
                </c:pt>
                <c:pt idx="2408">
                  <c:v>41497</c:v>
                </c:pt>
                <c:pt idx="2409">
                  <c:v>41498</c:v>
                </c:pt>
                <c:pt idx="2410">
                  <c:v>41499</c:v>
                </c:pt>
                <c:pt idx="2411">
                  <c:v>41500</c:v>
                </c:pt>
                <c:pt idx="2412">
                  <c:v>41501</c:v>
                </c:pt>
                <c:pt idx="2413">
                  <c:v>41502</c:v>
                </c:pt>
                <c:pt idx="2414">
                  <c:v>41503</c:v>
                </c:pt>
                <c:pt idx="2415">
                  <c:v>41504</c:v>
                </c:pt>
                <c:pt idx="2416">
                  <c:v>41505</c:v>
                </c:pt>
                <c:pt idx="2417">
                  <c:v>41506</c:v>
                </c:pt>
                <c:pt idx="2418">
                  <c:v>41507</c:v>
                </c:pt>
                <c:pt idx="2419">
                  <c:v>41508</c:v>
                </c:pt>
                <c:pt idx="2420">
                  <c:v>41509</c:v>
                </c:pt>
                <c:pt idx="2421">
                  <c:v>41510</c:v>
                </c:pt>
                <c:pt idx="2422">
                  <c:v>41511</c:v>
                </c:pt>
                <c:pt idx="2423">
                  <c:v>41512</c:v>
                </c:pt>
                <c:pt idx="2424">
                  <c:v>41513</c:v>
                </c:pt>
                <c:pt idx="2425">
                  <c:v>41514</c:v>
                </c:pt>
                <c:pt idx="2426">
                  <c:v>41515</c:v>
                </c:pt>
                <c:pt idx="2427">
                  <c:v>41516</c:v>
                </c:pt>
                <c:pt idx="2428">
                  <c:v>41517</c:v>
                </c:pt>
                <c:pt idx="2429">
                  <c:v>41518</c:v>
                </c:pt>
                <c:pt idx="2430">
                  <c:v>41519</c:v>
                </c:pt>
                <c:pt idx="2431">
                  <c:v>41520</c:v>
                </c:pt>
                <c:pt idx="2432">
                  <c:v>41521</c:v>
                </c:pt>
                <c:pt idx="2433">
                  <c:v>41522</c:v>
                </c:pt>
                <c:pt idx="2434">
                  <c:v>41523</c:v>
                </c:pt>
                <c:pt idx="2435">
                  <c:v>41524</c:v>
                </c:pt>
                <c:pt idx="2436">
                  <c:v>41525</c:v>
                </c:pt>
                <c:pt idx="2437">
                  <c:v>41526</c:v>
                </c:pt>
                <c:pt idx="2438">
                  <c:v>41527</c:v>
                </c:pt>
                <c:pt idx="2439">
                  <c:v>41528</c:v>
                </c:pt>
                <c:pt idx="2440">
                  <c:v>41529</c:v>
                </c:pt>
                <c:pt idx="2441">
                  <c:v>41530</c:v>
                </c:pt>
                <c:pt idx="2442">
                  <c:v>41531</c:v>
                </c:pt>
                <c:pt idx="2443">
                  <c:v>41532</c:v>
                </c:pt>
                <c:pt idx="2444">
                  <c:v>41533</c:v>
                </c:pt>
                <c:pt idx="2445">
                  <c:v>41534</c:v>
                </c:pt>
                <c:pt idx="2446">
                  <c:v>41535</c:v>
                </c:pt>
                <c:pt idx="2447">
                  <c:v>41536</c:v>
                </c:pt>
                <c:pt idx="2448">
                  <c:v>41537</c:v>
                </c:pt>
                <c:pt idx="2449">
                  <c:v>41538</c:v>
                </c:pt>
                <c:pt idx="2450">
                  <c:v>41539</c:v>
                </c:pt>
                <c:pt idx="2451">
                  <c:v>41540</c:v>
                </c:pt>
                <c:pt idx="2452">
                  <c:v>41541</c:v>
                </c:pt>
                <c:pt idx="2453">
                  <c:v>41542</c:v>
                </c:pt>
                <c:pt idx="2454">
                  <c:v>41543</c:v>
                </c:pt>
                <c:pt idx="2455">
                  <c:v>41544</c:v>
                </c:pt>
                <c:pt idx="2456">
                  <c:v>41545</c:v>
                </c:pt>
                <c:pt idx="2457">
                  <c:v>41546</c:v>
                </c:pt>
                <c:pt idx="2458">
                  <c:v>41547</c:v>
                </c:pt>
                <c:pt idx="2459">
                  <c:v>41548</c:v>
                </c:pt>
                <c:pt idx="2460">
                  <c:v>41549</c:v>
                </c:pt>
                <c:pt idx="2461">
                  <c:v>41550</c:v>
                </c:pt>
                <c:pt idx="2462">
                  <c:v>41551</c:v>
                </c:pt>
                <c:pt idx="2463">
                  <c:v>41552</c:v>
                </c:pt>
                <c:pt idx="2464">
                  <c:v>41553</c:v>
                </c:pt>
                <c:pt idx="2465">
                  <c:v>41554</c:v>
                </c:pt>
                <c:pt idx="2466">
                  <c:v>41555</c:v>
                </c:pt>
                <c:pt idx="2467">
                  <c:v>41556</c:v>
                </c:pt>
                <c:pt idx="2468">
                  <c:v>41557</c:v>
                </c:pt>
                <c:pt idx="2469">
                  <c:v>41558</c:v>
                </c:pt>
                <c:pt idx="2470">
                  <c:v>41559</c:v>
                </c:pt>
                <c:pt idx="2471">
                  <c:v>41560</c:v>
                </c:pt>
                <c:pt idx="2472">
                  <c:v>41561</c:v>
                </c:pt>
                <c:pt idx="2473">
                  <c:v>41562</c:v>
                </c:pt>
                <c:pt idx="2474">
                  <c:v>41563</c:v>
                </c:pt>
                <c:pt idx="2475">
                  <c:v>41564</c:v>
                </c:pt>
                <c:pt idx="2476">
                  <c:v>41565</c:v>
                </c:pt>
                <c:pt idx="2477">
                  <c:v>41566</c:v>
                </c:pt>
                <c:pt idx="2478">
                  <c:v>41567</c:v>
                </c:pt>
                <c:pt idx="2479">
                  <c:v>41568</c:v>
                </c:pt>
                <c:pt idx="2480">
                  <c:v>41569</c:v>
                </c:pt>
                <c:pt idx="2481">
                  <c:v>41570</c:v>
                </c:pt>
                <c:pt idx="2482">
                  <c:v>41571</c:v>
                </c:pt>
                <c:pt idx="2483">
                  <c:v>41572</c:v>
                </c:pt>
                <c:pt idx="2484">
                  <c:v>41573</c:v>
                </c:pt>
                <c:pt idx="2485">
                  <c:v>41574</c:v>
                </c:pt>
                <c:pt idx="2486">
                  <c:v>41575</c:v>
                </c:pt>
                <c:pt idx="2487">
                  <c:v>41576</c:v>
                </c:pt>
                <c:pt idx="2488">
                  <c:v>41577</c:v>
                </c:pt>
                <c:pt idx="2489">
                  <c:v>41578</c:v>
                </c:pt>
                <c:pt idx="2490">
                  <c:v>41579</c:v>
                </c:pt>
                <c:pt idx="2491">
                  <c:v>41580</c:v>
                </c:pt>
                <c:pt idx="2492">
                  <c:v>41581</c:v>
                </c:pt>
                <c:pt idx="2493">
                  <c:v>41582</c:v>
                </c:pt>
                <c:pt idx="2494">
                  <c:v>41583</c:v>
                </c:pt>
                <c:pt idx="2495">
                  <c:v>41584</c:v>
                </c:pt>
                <c:pt idx="2496">
                  <c:v>41585</c:v>
                </c:pt>
                <c:pt idx="2497">
                  <c:v>41586</c:v>
                </c:pt>
                <c:pt idx="2498">
                  <c:v>41587</c:v>
                </c:pt>
                <c:pt idx="2499">
                  <c:v>41588</c:v>
                </c:pt>
                <c:pt idx="2500">
                  <c:v>41589</c:v>
                </c:pt>
                <c:pt idx="2501">
                  <c:v>41590</c:v>
                </c:pt>
                <c:pt idx="2502">
                  <c:v>41591</c:v>
                </c:pt>
                <c:pt idx="2503">
                  <c:v>41592</c:v>
                </c:pt>
                <c:pt idx="2504">
                  <c:v>41593</c:v>
                </c:pt>
                <c:pt idx="2505">
                  <c:v>41594</c:v>
                </c:pt>
                <c:pt idx="2506">
                  <c:v>41595</c:v>
                </c:pt>
                <c:pt idx="2507">
                  <c:v>41596</c:v>
                </c:pt>
                <c:pt idx="2508">
                  <c:v>41597</c:v>
                </c:pt>
                <c:pt idx="2509">
                  <c:v>41598</c:v>
                </c:pt>
                <c:pt idx="2510">
                  <c:v>41599</c:v>
                </c:pt>
                <c:pt idx="2511">
                  <c:v>41600</c:v>
                </c:pt>
                <c:pt idx="2512">
                  <c:v>41601</c:v>
                </c:pt>
                <c:pt idx="2513">
                  <c:v>41602</c:v>
                </c:pt>
                <c:pt idx="2514">
                  <c:v>41603</c:v>
                </c:pt>
                <c:pt idx="2515">
                  <c:v>41604</c:v>
                </c:pt>
                <c:pt idx="2516">
                  <c:v>41605</c:v>
                </c:pt>
                <c:pt idx="2517">
                  <c:v>41606</c:v>
                </c:pt>
                <c:pt idx="2518">
                  <c:v>41607</c:v>
                </c:pt>
                <c:pt idx="2519">
                  <c:v>41608</c:v>
                </c:pt>
                <c:pt idx="2520">
                  <c:v>41609</c:v>
                </c:pt>
                <c:pt idx="2521">
                  <c:v>41610</c:v>
                </c:pt>
                <c:pt idx="2522">
                  <c:v>41611</c:v>
                </c:pt>
                <c:pt idx="2523">
                  <c:v>41612</c:v>
                </c:pt>
                <c:pt idx="2524">
                  <c:v>41613</c:v>
                </c:pt>
                <c:pt idx="2525">
                  <c:v>41614</c:v>
                </c:pt>
                <c:pt idx="2526">
                  <c:v>41615</c:v>
                </c:pt>
                <c:pt idx="2527">
                  <c:v>41616</c:v>
                </c:pt>
                <c:pt idx="2528">
                  <c:v>41617</c:v>
                </c:pt>
                <c:pt idx="2529">
                  <c:v>41618</c:v>
                </c:pt>
                <c:pt idx="2530">
                  <c:v>41619</c:v>
                </c:pt>
                <c:pt idx="2531">
                  <c:v>41620</c:v>
                </c:pt>
                <c:pt idx="2532">
                  <c:v>41621</c:v>
                </c:pt>
                <c:pt idx="2533">
                  <c:v>41622</c:v>
                </c:pt>
                <c:pt idx="2534">
                  <c:v>41623</c:v>
                </c:pt>
                <c:pt idx="2535">
                  <c:v>41624</c:v>
                </c:pt>
                <c:pt idx="2536">
                  <c:v>41625</c:v>
                </c:pt>
                <c:pt idx="2537">
                  <c:v>41626</c:v>
                </c:pt>
                <c:pt idx="2538">
                  <c:v>41627</c:v>
                </c:pt>
                <c:pt idx="2539">
                  <c:v>41628</c:v>
                </c:pt>
                <c:pt idx="2540">
                  <c:v>41629</c:v>
                </c:pt>
                <c:pt idx="2541">
                  <c:v>41630</c:v>
                </c:pt>
                <c:pt idx="2542">
                  <c:v>41631</c:v>
                </c:pt>
                <c:pt idx="2543">
                  <c:v>41632</c:v>
                </c:pt>
                <c:pt idx="2544">
                  <c:v>41633</c:v>
                </c:pt>
                <c:pt idx="2545">
                  <c:v>41634</c:v>
                </c:pt>
                <c:pt idx="2546">
                  <c:v>41635</c:v>
                </c:pt>
                <c:pt idx="2547">
                  <c:v>41636</c:v>
                </c:pt>
                <c:pt idx="2548">
                  <c:v>41637</c:v>
                </c:pt>
                <c:pt idx="2549">
                  <c:v>41638</c:v>
                </c:pt>
                <c:pt idx="2550">
                  <c:v>41639</c:v>
                </c:pt>
                <c:pt idx="2551">
                  <c:v>41640</c:v>
                </c:pt>
                <c:pt idx="2552">
                  <c:v>41641</c:v>
                </c:pt>
                <c:pt idx="2553">
                  <c:v>41642</c:v>
                </c:pt>
                <c:pt idx="2554">
                  <c:v>41643</c:v>
                </c:pt>
                <c:pt idx="2555">
                  <c:v>41644</c:v>
                </c:pt>
                <c:pt idx="2556">
                  <c:v>41645</c:v>
                </c:pt>
                <c:pt idx="2557">
                  <c:v>41646</c:v>
                </c:pt>
                <c:pt idx="2558">
                  <c:v>41647</c:v>
                </c:pt>
                <c:pt idx="2559">
                  <c:v>41648</c:v>
                </c:pt>
                <c:pt idx="2560">
                  <c:v>41649</c:v>
                </c:pt>
                <c:pt idx="2561">
                  <c:v>41650</c:v>
                </c:pt>
                <c:pt idx="2562">
                  <c:v>41651</c:v>
                </c:pt>
                <c:pt idx="2563">
                  <c:v>41652</c:v>
                </c:pt>
                <c:pt idx="2564">
                  <c:v>41653</c:v>
                </c:pt>
                <c:pt idx="2565">
                  <c:v>41654</c:v>
                </c:pt>
                <c:pt idx="2566">
                  <c:v>41655</c:v>
                </c:pt>
                <c:pt idx="2567">
                  <c:v>41656</c:v>
                </c:pt>
                <c:pt idx="2568">
                  <c:v>41657</c:v>
                </c:pt>
                <c:pt idx="2569">
                  <c:v>41658</c:v>
                </c:pt>
                <c:pt idx="2570">
                  <c:v>41659</c:v>
                </c:pt>
                <c:pt idx="2571">
                  <c:v>41660</c:v>
                </c:pt>
                <c:pt idx="2572">
                  <c:v>41661</c:v>
                </c:pt>
                <c:pt idx="2573">
                  <c:v>41662</c:v>
                </c:pt>
                <c:pt idx="2574">
                  <c:v>41663</c:v>
                </c:pt>
                <c:pt idx="2575">
                  <c:v>41664</c:v>
                </c:pt>
                <c:pt idx="2576">
                  <c:v>41665</c:v>
                </c:pt>
                <c:pt idx="2577">
                  <c:v>41666</c:v>
                </c:pt>
                <c:pt idx="2578">
                  <c:v>41667</c:v>
                </c:pt>
                <c:pt idx="2579">
                  <c:v>41668</c:v>
                </c:pt>
                <c:pt idx="2580">
                  <c:v>41669</c:v>
                </c:pt>
                <c:pt idx="2581">
                  <c:v>41670</c:v>
                </c:pt>
                <c:pt idx="2582">
                  <c:v>41671</c:v>
                </c:pt>
                <c:pt idx="2583">
                  <c:v>41672</c:v>
                </c:pt>
                <c:pt idx="2584">
                  <c:v>41673</c:v>
                </c:pt>
                <c:pt idx="2585">
                  <c:v>41674</c:v>
                </c:pt>
                <c:pt idx="2586">
                  <c:v>41675</c:v>
                </c:pt>
                <c:pt idx="2587">
                  <c:v>41676</c:v>
                </c:pt>
                <c:pt idx="2588">
                  <c:v>41677</c:v>
                </c:pt>
                <c:pt idx="2589">
                  <c:v>41678</c:v>
                </c:pt>
                <c:pt idx="2590">
                  <c:v>41679</c:v>
                </c:pt>
                <c:pt idx="2591">
                  <c:v>41680</c:v>
                </c:pt>
                <c:pt idx="2592">
                  <c:v>41681</c:v>
                </c:pt>
                <c:pt idx="2593">
                  <c:v>41682</c:v>
                </c:pt>
                <c:pt idx="2594">
                  <c:v>41683</c:v>
                </c:pt>
                <c:pt idx="2595">
                  <c:v>41684</c:v>
                </c:pt>
                <c:pt idx="2596">
                  <c:v>41685</c:v>
                </c:pt>
                <c:pt idx="2597">
                  <c:v>41686</c:v>
                </c:pt>
                <c:pt idx="2598">
                  <c:v>41687</c:v>
                </c:pt>
                <c:pt idx="2599">
                  <c:v>41688</c:v>
                </c:pt>
                <c:pt idx="2600">
                  <c:v>41689</c:v>
                </c:pt>
                <c:pt idx="2601">
                  <c:v>41690</c:v>
                </c:pt>
                <c:pt idx="2602">
                  <c:v>41691</c:v>
                </c:pt>
                <c:pt idx="2603">
                  <c:v>41692</c:v>
                </c:pt>
                <c:pt idx="2604">
                  <c:v>41693</c:v>
                </c:pt>
                <c:pt idx="2605">
                  <c:v>41694</c:v>
                </c:pt>
                <c:pt idx="2606">
                  <c:v>41695</c:v>
                </c:pt>
                <c:pt idx="2607">
                  <c:v>41696</c:v>
                </c:pt>
                <c:pt idx="2608">
                  <c:v>41697</c:v>
                </c:pt>
                <c:pt idx="2609">
                  <c:v>41698</c:v>
                </c:pt>
                <c:pt idx="2610">
                  <c:v>41699</c:v>
                </c:pt>
                <c:pt idx="2611">
                  <c:v>41700</c:v>
                </c:pt>
                <c:pt idx="2612">
                  <c:v>41701</c:v>
                </c:pt>
                <c:pt idx="2613">
                  <c:v>41702</c:v>
                </c:pt>
                <c:pt idx="2614">
                  <c:v>41703</c:v>
                </c:pt>
                <c:pt idx="2615">
                  <c:v>41704</c:v>
                </c:pt>
                <c:pt idx="2616">
                  <c:v>41705</c:v>
                </c:pt>
                <c:pt idx="2617">
                  <c:v>41706</c:v>
                </c:pt>
                <c:pt idx="2618">
                  <c:v>41707</c:v>
                </c:pt>
                <c:pt idx="2619">
                  <c:v>41708</c:v>
                </c:pt>
                <c:pt idx="2620">
                  <c:v>41709</c:v>
                </c:pt>
                <c:pt idx="2621">
                  <c:v>41710</c:v>
                </c:pt>
                <c:pt idx="2622">
                  <c:v>41711</c:v>
                </c:pt>
                <c:pt idx="2623">
                  <c:v>41712</c:v>
                </c:pt>
                <c:pt idx="2624">
                  <c:v>41713</c:v>
                </c:pt>
                <c:pt idx="2625">
                  <c:v>41714</c:v>
                </c:pt>
                <c:pt idx="2626">
                  <c:v>41715</c:v>
                </c:pt>
                <c:pt idx="2627">
                  <c:v>41716</c:v>
                </c:pt>
                <c:pt idx="2628">
                  <c:v>41717</c:v>
                </c:pt>
                <c:pt idx="2629">
                  <c:v>41718</c:v>
                </c:pt>
                <c:pt idx="2630">
                  <c:v>41719</c:v>
                </c:pt>
                <c:pt idx="2631">
                  <c:v>41720</c:v>
                </c:pt>
                <c:pt idx="2632">
                  <c:v>41721</c:v>
                </c:pt>
                <c:pt idx="2633">
                  <c:v>41722</c:v>
                </c:pt>
                <c:pt idx="2634">
                  <c:v>41723</c:v>
                </c:pt>
                <c:pt idx="2635">
                  <c:v>41724</c:v>
                </c:pt>
                <c:pt idx="2636">
                  <c:v>41725</c:v>
                </c:pt>
                <c:pt idx="2637">
                  <c:v>41726</c:v>
                </c:pt>
                <c:pt idx="2638">
                  <c:v>41727</c:v>
                </c:pt>
                <c:pt idx="2639">
                  <c:v>41728</c:v>
                </c:pt>
                <c:pt idx="2640">
                  <c:v>41729</c:v>
                </c:pt>
                <c:pt idx="2641">
                  <c:v>41730</c:v>
                </c:pt>
                <c:pt idx="2642">
                  <c:v>41731</c:v>
                </c:pt>
                <c:pt idx="2643">
                  <c:v>41732</c:v>
                </c:pt>
                <c:pt idx="2644">
                  <c:v>41733</c:v>
                </c:pt>
                <c:pt idx="2645">
                  <c:v>41734</c:v>
                </c:pt>
                <c:pt idx="2646">
                  <c:v>41735</c:v>
                </c:pt>
                <c:pt idx="2647">
                  <c:v>41736</c:v>
                </c:pt>
                <c:pt idx="2648">
                  <c:v>41737</c:v>
                </c:pt>
                <c:pt idx="2649">
                  <c:v>41738</c:v>
                </c:pt>
                <c:pt idx="2650">
                  <c:v>41739</c:v>
                </c:pt>
                <c:pt idx="2651">
                  <c:v>41740</c:v>
                </c:pt>
                <c:pt idx="2652">
                  <c:v>41741</c:v>
                </c:pt>
                <c:pt idx="2653">
                  <c:v>41742</c:v>
                </c:pt>
                <c:pt idx="2654">
                  <c:v>41743</c:v>
                </c:pt>
                <c:pt idx="2655">
                  <c:v>41744</c:v>
                </c:pt>
                <c:pt idx="2656">
                  <c:v>41745</c:v>
                </c:pt>
                <c:pt idx="2657">
                  <c:v>41746</c:v>
                </c:pt>
                <c:pt idx="2658">
                  <c:v>41747</c:v>
                </c:pt>
                <c:pt idx="2659">
                  <c:v>41748</c:v>
                </c:pt>
                <c:pt idx="2660">
                  <c:v>41749</c:v>
                </c:pt>
                <c:pt idx="2661">
                  <c:v>41750</c:v>
                </c:pt>
                <c:pt idx="2662">
                  <c:v>41751</c:v>
                </c:pt>
                <c:pt idx="2663">
                  <c:v>41752</c:v>
                </c:pt>
                <c:pt idx="2664">
                  <c:v>41753</c:v>
                </c:pt>
                <c:pt idx="2665">
                  <c:v>41754</c:v>
                </c:pt>
                <c:pt idx="2666">
                  <c:v>41755</c:v>
                </c:pt>
                <c:pt idx="2667">
                  <c:v>41756</c:v>
                </c:pt>
                <c:pt idx="2668">
                  <c:v>41757</c:v>
                </c:pt>
                <c:pt idx="2669">
                  <c:v>41758</c:v>
                </c:pt>
                <c:pt idx="2670">
                  <c:v>41759</c:v>
                </c:pt>
                <c:pt idx="2671">
                  <c:v>41760</c:v>
                </c:pt>
                <c:pt idx="2672">
                  <c:v>41761</c:v>
                </c:pt>
                <c:pt idx="2673">
                  <c:v>41762</c:v>
                </c:pt>
                <c:pt idx="2674">
                  <c:v>41763</c:v>
                </c:pt>
                <c:pt idx="2675">
                  <c:v>41764</c:v>
                </c:pt>
                <c:pt idx="2676">
                  <c:v>41765</c:v>
                </c:pt>
                <c:pt idx="2677">
                  <c:v>41766</c:v>
                </c:pt>
                <c:pt idx="2678">
                  <c:v>41767</c:v>
                </c:pt>
                <c:pt idx="2679">
                  <c:v>41768</c:v>
                </c:pt>
                <c:pt idx="2680">
                  <c:v>41769</c:v>
                </c:pt>
                <c:pt idx="2681">
                  <c:v>41770</c:v>
                </c:pt>
                <c:pt idx="2682">
                  <c:v>41771</c:v>
                </c:pt>
                <c:pt idx="2683">
                  <c:v>41772</c:v>
                </c:pt>
                <c:pt idx="2684">
                  <c:v>41773</c:v>
                </c:pt>
                <c:pt idx="2685">
                  <c:v>41774</c:v>
                </c:pt>
                <c:pt idx="2686">
                  <c:v>41775</c:v>
                </c:pt>
                <c:pt idx="2687">
                  <c:v>41776</c:v>
                </c:pt>
                <c:pt idx="2688">
                  <c:v>41777</c:v>
                </c:pt>
                <c:pt idx="2689">
                  <c:v>41778</c:v>
                </c:pt>
                <c:pt idx="2690">
                  <c:v>41779</c:v>
                </c:pt>
                <c:pt idx="2691">
                  <c:v>41780</c:v>
                </c:pt>
                <c:pt idx="2692">
                  <c:v>41781</c:v>
                </c:pt>
                <c:pt idx="2693">
                  <c:v>41782</c:v>
                </c:pt>
                <c:pt idx="2694">
                  <c:v>41783</c:v>
                </c:pt>
                <c:pt idx="2695">
                  <c:v>41784</c:v>
                </c:pt>
                <c:pt idx="2696">
                  <c:v>41785</c:v>
                </c:pt>
                <c:pt idx="2697">
                  <c:v>41786</c:v>
                </c:pt>
                <c:pt idx="2698">
                  <c:v>41787</c:v>
                </c:pt>
                <c:pt idx="2699">
                  <c:v>41788</c:v>
                </c:pt>
                <c:pt idx="2700">
                  <c:v>41789</c:v>
                </c:pt>
                <c:pt idx="2701">
                  <c:v>41790</c:v>
                </c:pt>
                <c:pt idx="2702">
                  <c:v>41791</c:v>
                </c:pt>
                <c:pt idx="2703">
                  <c:v>41792</c:v>
                </c:pt>
                <c:pt idx="2704">
                  <c:v>41793</c:v>
                </c:pt>
                <c:pt idx="2705">
                  <c:v>41794</c:v>
                </c:pt>
                <c:pt idx="2706">
                  <c:v>41795</c:v>
                </c:pt>
                <c:pt idx="2707">
                  <c:v>41796</c:v>
                </c:pt>
                <c:pt idx="2708">
                  <c:v>41797</c:v>
                </c:pt>
                <c:pt idx="2709">
                  <c:v>41798</c:v>
                </c:pt>
                <c:pt idx="2710">
                  <c:v>41799</c:v>
                </c:pt>
                <c:pt idx="2711">
                  <c:v>41800</c:v>
                </c:pt>
                <c:pt idx="2712">
                  <c:v>41801</c:v>
                </c:pt>
                <c:pt idx="2713">
                  <c:v>41802</c:v>
                </c:pt>
                <c:pt idx="2714">
                  <c:v>41803</c:v>
                </c:pt>
                <c:pt idx="2715">
                  <c:v>41804</c:v>
                </c:pt>
                <c:pt idx="2716">
                  <c:v>41805</c:v>
                </c:pt>
                <c:pt idx="2717">
                  <c:v>41806</c:v>
                </c:pt>
                <c:pt idx="2718">
                  <c:v>41807</c:v>
                </c:pt>
                <c:pt idx="2719">
                  <c:v>41808</c:v>
                </c:pt>
                <c:pt idx="2720">
                  <c:v>41809</c:v>
                </c:pt>
                <c:pt idx="2721">
                  <c:v>41810</c:v>
                </c:pt>
                <c:pt idx="2722">
                  <c:v>41811</c:v>
                </c:pt>
                <c:pt idx="2723">
                  <c:v>41812</c:v>
                </c:pt>
                <c:pt idx="2724">
                  <c:v>41813</c:v>
                </c:pt>
                <c:pt idx="2725">
                  <c:v>41814</c:v>
                </c:pt>
                <c:pt idx="2726">
                  <c:v>41815</c:v>
                </c:pt>
                <c:pt idx="2727">
                  <c:v>41816</c:v>
                </c:pt>
                <c:pt idx="2728">
                  <c:v>41817</c:v>
                </c:pt>
                <c:pt idx="2729">
                  <c:v>41818</c:v>
                </c:pt>
                <c:pt idx="2730">
                  <c:v>41819</c:v>
                </c:pt>
                <c:pt idx="2731">
                  <c:v>41820</c:v>
                </c:pt>
                <c:pt idx="2732">
                  <c:v>41821</c:v>
                </c:pt>
                <c:pt idx="2733">
                  <c:v>41822</c:v>
                </c:pt>
                <c:pt idx="2734">
                  <c:v>41823</c:v>
                </c:pt>
                <c:pt idx="2735">
                  <c:v>41824</c:v>
                </c:pt>
                <c:pt idx="2736">
                  <c:v>41825</c:v>
                </c:pt>
                <c:pt idx="2737">
                  <c:v>41826</c:v>
                </c:pt>
                <c:pt idx="2738">
                  <c:v>41827</c:v>
                </c:pt>
                <c:pt idx="2739">
                  <c:v>41828</c:v>
                </c:pt>
                <c:pt idx="2740">
                  <c:v>41829</c:v>
                </c:pt>
                <c:pt idx="2741">
                  <c:v>41830</c:v>
                </c:pt>
                <c:pt idx="2742">
                  <c:v>41831</c:v>
                </c:pt>
                <c:pt idx="2743">
                  <c:v>41832</c:v>
                </c:pt>
                <c:pt idx="2744">
                  <c:v>41833</c:v>
                </c:pt>
                <c:pt idx="2745">
                  <c:v>41834</c:v>
                </c:pt>
                <c:pt idx="2746">
                  <c:v>41835</c:v>
                </c:pt>
                <c:pt idx="2747">
                  <c:v>41836</c:v>
                </c:pt>
                <c:pt idx="2748">
                  <c:v>41837</c:v>
                </c:pt>
                <c:pt idx="2749">
                  <c:v>41838</c:v>
                </c:pt>
                <c:pt idx="2750">
                  <c:v>41839</c:v>
                </c:pt>
                <c:pt idx="2751">
                  <c:v>41840</c:v>
                </c:pt>
                <c:pt idx="2752">
                  <c:v>41841</c:v>
                </c:pt>
                <c:pt idx="2753">
                  <c:v>41842</c:v>
                </c:pt>
                <c:pt idx="2754">
                  <c:v>41843</c:v>
                </c:pt>
                <c:pt idx="2755">
                  <c:v>41844</c:v>
                </c:pt>
                <c:pt idx="2756">
                  <c:v>41845</c:v>
                </c:pt>
                <c:pt idx="2757">
                  <c:v>41846</c:v>
                </c:pt>
                <c:pt idx="2758">
                  <c:v>41847</c:v>
                </c:pt>
                <c:pt idx="2759">
                  <c:v>41848</c:v>
                </c:pt>
                <c:pt idx="2760">
                  <c:v>41849</c:v>
                </c:pt>
                <c:pt idx="2761">
                  <c:v>41850</c:v>
                </c:pt>
                <c:pt idx="2762">
                  <c:v>41851</c:v>
                </c:pt>
                <c:pt idx="2763">
                  <c:v>41852</c:v>
                </c:pt>
                <c:pt idx="2764">
                  <c:v>41853</c:v>
                </c:pt>
                <c:pt idx="2765">
                  <c:v>41854</c:v>
                </c:pt>
                <c:pt idx="2766">
                  <c:v>41855</c:v>
                </c:pt>
                <c:pt idx="2767">
                  <c:v>41856</c:v>
                </c:pt>
                <c:pt idx="2768">
                  <c:v>41857</c:v>
                </c:pt>
                <c:pt idx="2769">
                  <c:v>41858</c:v>
                </c:pt>
                <c:pt idx="2770">
                  <c:v>41859</c:v>
                </c:pt>
                <c:pt idx="2771">
                  <c:v>41860</c:v>
                </c:pt>
                <c:pt idx="2772">
                  <c:v>41861</c:v>
                </c:pt>
                <c:pt idx="2773">
                  <c:v>41862</c:v>
                </c:pt>
                <c:pt idx="2774">
                  <c:v>41863</c:v>
                </c:pt>
                <c:pt idx="2775">
                  <c:v>41864</c:v>
                </c:pt>
                <c:pt idx="2776">
                  <c:v>41865</c:v>
                </c:pt>
                <c:pt idx="2777">
                  <c:v>41866</c:v>
                </c:pt>
                <c:pt idx="2778">
                  <c:v>41867</c:v>
                </c:pt>
                <c:pt idx="2779">
                  <c:v>41868</c:v>
                </c:pt>
                <c:pt idx="2780">
                  <c:v>41869</c:v>
                </c:pt>
                <c:pt idx="2781">
                  <c:v>41870</c:v>
                </c:pt>
                <c:pt idx="2782">
                  <c:v>41871</c:v>
                </c:pt>
                <c:pt idx="2783">
                  <c:v>41872</c:v>
                </c:pt>
                <c:pt idx="2784">
                  <c:v>41873</c:v>
                </c:pt>
                <c:pt idx="2785">
                  <c:v>41874</c:v>
                </c:pt>
                <c:pt idx="2786">
                  <c:v>41875</c:v>
                </c:pt>
                <c:pt idx="2787">
                  <c:v>41876</c:v>
                </c:pt>
                <c:pt idx="2788">
                  <c:v>41877</c:v>
                </c:pt>
                <c:pt idx="2789">
                  <c:v>41878</c:v>
                </c:pt>
                <c:pt idx="2790">
                  <c:v>41879</c:v>
                </c:pt>
                <c:pt idx="2791">
                  <c:v>41880</c:v>
                </c:pt>
                <c:pt idx="2792">
                  <c:v>41881</c:v>
                </c:pt>
                <c:pt idx="2793">
                  <c:v>41882</c:v>
                </c:pt>
                <c:pt idx="2794">
                  <c:v>41883</c:v>
                </c:pt>
                <c:pt idx="2795">
                  <c:v>41884</c:v>
                </c:pt>
                <c:pt idx="2796">
                  <c:v>41885</c:v>
                </c:pt>
                <c:pt idx="2797">
                  <c:v>41886</c:v>
                </c:pt>
                <c:pt idx="2798">
                  <c:v>41887</c:v>
                </c:pt>
                <c:pt idx="2799">
                  <c:v>41888</c:v>
                </c:pt>
                <c:pt idx="2800">
                  <c:v>41889</c:v>
                </c:pt>
                <c:pt idx="2801">
                  <c:v>41890</c:v>
                </c:pt>
                <c:pt idx="2802">
                  <c:v>41891</c:v>
                </c:pt>
                <c:pt idx="2803">
                  <c:v>41892</c:v>
                </c:pt>
                <c:pt idx="2804">
                  <c:v>41893</c:v>
                </c:pt>
                <c:pt idx="2805">
                  <c:v>41894</c:v>
                </c:pt>
                <c:pt idx="2806">
                  <c:v>41895</c:v>
                </c:pt>
                <c:pt idx="2807">
                  <c:v>41896</c:v>
                </c:pt>
                <c:pt idx="2808">
                  <c:v>41897</c:v>
                </c:pt>
                <c:pt idx="2809">
                  <c:v>41898</c:v>
                </c:pt>
                <c:pt idx="2810">
                  <c:v>41899</c:v>
                </c:pt>
                <c:pt idx="2811">
                  <c:v>41900</c:v>
                </c:pt>
                <c:pt idx="2812">
                  <c:v>41901</c:v>
                </c:pt>
                <c:pt idx="2813">
                  <c:v>41902</c:v>
                </c:pt>
                <c:pt idx="2814">
                  <c:v>41903</c:v>
                </c:pt>
                <c:pt idx="2815">
                  <c:v>41904</c:v>
                </c:pt>
                <c:pt idx="2816">
                  <c:v>41905</c:v>
                </c:pt>
                <c:pt idx="2817">
                  <c:v>41906</c:v>
                </c:pt>
                <c:pt idx="2818">
                  <c:v>41907</c:v>
                </c:pt>
                <c:pt idx="2819">
                  <c:v>41908</c:v>
                </c:pt>
                <c:pt idx="2820">
                  <c:v>41909</c:v>
                </c:pt>
                <c:pt idx="2821">
                  <c:v>41910</c:v>
                </c:pt>
                <c:pt idx="2822">
                  <c:v>41911</c:v>
                </c:pt>
                <c:pt idx="2823">
                  <c:v>41912</c:v>
                </c:pt>
                <c:pt idx="2824">
                  <c:v>41913</c:v>
                </c:pt>
                <c:pt idx="2825">
                  <c:v>41914</c:v>
                </c:pt>
                <c:pt idx="2826">
                  <c:v>41915</c:v>
                </c:pt>
                <c:pt idx="2827">
                  <c:v>41916</c:v>
                </c:pt>
                <c:pt idx="2828">
                  <c:v>41917</c:v>
                </c:pt>
                <c:pt idx="2829">
                  <c:v>41918</c:v>
                </c:pt>
                <c:pt idx="2830">
                  <c:v>41919</c:v>
                </c:pt>
                <c:pt idx="2831">
                  <c:v>41920</c:v>
                </c:pt>
                <c:pt idx="2832">
                  <c:v>41921</c:v>
                </c:pt>
                <c:pt idx="2833">
                  <c:v>41922</c:v>
                </c:pt>
                <c:pt idx="2834">
                  <c:v>41923</c:v>
                </c:pt>
                <c:pt idx="2835">
                  <c:v>41924</c:v>
                </c:pt>
                <c:pt idx="2836">
                  <c:v>41925</c:v>
                </c:pt>
                <c:pt idx="2837">
                  <c:v>41926</c:v>
                </c:pt>
                <c:pt idx="2838">
                  <c:v>41927</c:v>
                </c:pt>
                <c:pt idx="2839">
                  <c:v>41928</c:v>
                </c:pt>
                <c:pt idx="2840">
                  <c:v>41929</c:v>
                </c:pt>
                <c:pt idx="2841">
                  <c:v>41930</c:v>
                </c:pt>
                <c:pt idx="2842">
                  <c:v>41931</c:v>
                </c:pt>
                <c:pt idx="2843">
                  <c:v>41932</c:v>
                </c:pt>
                <c:pt idx="2844">
                  <c:v>41933</c:v>
                </c:pt>
                <c:pt idx="2845">
                  <c:v>41934</c:v>
                </c:pt>
                <c:pt idx="2846">
                  <c:v>41935</c:v>
                </c:pt>
                <c:pt idx="2847">
                  <c:v>41936</c:v>
                </c:pt>
                <c:pt idx="2848">
                  <c:v>41937</c:v>
                </c:pt>
                <c:pt idx="2849">
                  <c:v>41938</c:v>
                </c:pt>
                <c:pt idx="2850">
                  <c:v>41939</c:v>
                </c:pt>
                <c:pt idx="2851">
                  <c:v>41940</c:v>
                </c:pt>
                <c:pt idx="2852">
                  <c:v>41941</c:v>
                </c:pt>
                <c:pt idx="2853">
                  <c:v>41942</c:v>
                </c:pt>
                <c:pt idx="2854">
                  <c:v>41943</c:v>
                </c:pt>
                <c:pt idx="2855">
                  <c:v>41944</c:v>
                </c:pt>
                <c:pt idx="2856">
                  <c:v>41945</c:v>
                </c:pt>
                <c:pt idx="2857">
                  <c:v>41946</c:v>
                </c:pt>
                <c:pt idx="2858">
                  <c:v>41947</c:v>
                </c:pt>
                <c:pt idx="2859">
                  <c:v>41948</c:v>
                </c:pt>
                <c:pt idx="2860">
                  <c:v>41949</c:v>
                </c:pt>
                <c:pt idx="2861">
                  <c:v>41950</c:v>
                </c:pt>
                <c:pt idx="2862">
                  <c:v>41951</c:v>
                </c:pt>
                <c:pt idx="2863">
                  <c:v>41952</c:v>
                </c:pt>
                <c:pt idx="2864">
                  <c:v>41953</c:v>
                </c:pt>
                <c:pt idx="2865">
                  <c:v>41954</c:v>
                </c:pt>
                <c:pt idx="2866">
                  <c:v>41955</c:v>
                </c:pt>
                <c:pt idx="2867">
                  <c:v>41956</c:v>
                </c:pt>
                <c:pt idx="2868">
                  <c:v>41957</c:v>
                </c:pt>
                <c:pt idx="2869">
                  <c:v>41958</c:v>
                </c:pt>
                <c:pt idx="2870">
                  <c:v>41959</c:v>
                </c:pt>
                <c:pt idx="2871">
                  <c:v>41960</c:v>
                </c:pt>
                <c:pt idx="2872">
                  <c:v>41961</c:v>
                </c:pt>
                <c:pt idx="2873">
                  <c:v>41962</c:v>
                </c:pt>
                <c:pt idx="2874">
                  <c:v>41963</c:v>
                </c:pt>
                <c:pt idx="2875">
                  <c:v>41964</c:v>
                </c:pt>
                <c:pt idx="2876">
                  <c:v>41965</c:v>
                </c:pt>
                <c:pt idx="2877">
                  <c:v>41966</c:v>
                </c:pt>
                <c:pt idx="2878">
                  <c:v>41967</c:v>
                </c:pt>
                <c:pt idx="2879">
                  <c:v>41968</c:v>
                </c:pt>
                <c:pt idx="2880">
                  <c:v>41969</c:v>
                </c:pt>
                <c:pt idx="2881">
                  <c:v>41970</c:v>
                </c:pt>
                <c:pt idx="2882">
                  <c:v>41971</c:v>
                </c:pt>
                <c:pt idx="2883">
                  <c:v>41972</c:v>
                </c:pt>
                <c:pt idx="2884">
                  <c:v>41973</c:v>
                </c:pt>
                <c:pt idx="2885">
                  <c:v>41974</c:v>
                </c:pt>
                <c:pt idx="2886">
                  <c:v>41975</c:v>
                </c:pt>
                <c:pt idx="2887">
                  <c:v>41976</c:v>
                </c:pt>
                <c:pt idx="2888">
                  <c:v>41977</c:v>
                </c:pt>
                <c:pt idx="2889">
                  <c:v>41978</c:v>
                </c:pt>
                <c:pt idx="2890">
                  <c:v>41979</c:v>
                </c:pt>
                <c:pt idx="2891">
                  <c:v>41980</c:v>
                </c:pt>
                <c:pt idx="2892">
                  <c:v>41981</c:v>
                </c:pt>
                <c:pt idx="2893">
                  <c:v>41982</c:v>
                </c:pt>
                <c:pt idx="2894">
                  <c:v>41983</c:v>
                </c:pt>
                <c:pt idx="2895">
                  <c:v>41984</c:v>
                </c:pt>
                <c:pt idx="2896">
                  <c:v>41985</c:v>
                </c:pt>
                <c:pt idx="2897">
                  <c:v>41986</c:v>
                </c:pt>
                <c:pt idx="2898">
                  <c:v>41987</c:v>
                </c:pt>
                <c:pt idx="2899">
                  <c:v>41988</c:v>
                </c:pt>
                <c:pt idx="2900">
                  <c:v>41989</c:v>
                </c:pt>
                <c:pt idx="2901">
                  <c:v>41990</c:v>
                </c:pt>
                <c:pt idx="2902">
                  <c:v>41991</c:v>
                </c:pt>
                <c:pt idx="2903">
                  <c:v>41992</c:v>
                </c:pt>
                <c:pt idx="2904">
                  <c:v>41993</c:v>
                </c:pt>
                <c:pt idx="2905">
                  <c:v>41994</c:v>
                </c:pt>
                <c:pt idx="2906">
                  <c:v>41995</c:v>
                </c:pt>
                <c:pt idx="2907">
                  <c:v>41996</c:v>
                </c:pt>
                <c:pt idx="2908">
                  <c:v>41997</c:v>
                </c:pt>
                <c:pt idx="2909">
                  <c:v>41998</c:v>
                </c:pt>
                <c:pt idx="2910">
                  <c:v>41999</c:v>
                </c:pt>
                <c:pt idx="2911">
                  <c:v>42000</c:v>
                </c:pt>
                <c:pt idx="2912">
                  <c:v>42001</c:v>
                </c:pt>
                <c:pt idx="2913">
                  <c:v>42002</c:v>
                </c:pt>
                <c:pt idx="2914">
                  <c:v>42003</c:v>
                </c:pt>
                <c:pt idx="2915">
                  <c:v>42004</c:v>
                </c:pt>
                <c:pt idx="2916">
                  <c:v>42005</c:v>
                </c:pt>
                <c:pt idx="2917">
                  <c:v>42006</c:v>
                </c:pt>
                <c:pt idx="2918">
                  <c:v>42007</c:v>
                </c:pt>
                <c:pt idx="2919">
                  <c:v>42008</c:v>
                </c:pt>
                <c:pt idx="2920">
                  <c:v>42009</c:v>
                </c:pt>
                <c:pt idx="2921">
                  <c:v>42010</c:v>
                </c:pt>
                <c:pt idx="2922">
                  <c:v>42011</c:v>
                </c:pt>
                <c:pt idx="2923">
                  <c:v>42012</c:v>
                </c:pt>
                <c:pt idx="2924">
                  <c:v>42013</c:v>
                </c:pt>
                <c:pt idx="2925">
                  <c:v>42014</c:v>
                </c:pt>
                <c:pt idx="2926">
                  <c:v>42015</c:v>
                </c:pt>
                <c:pt idx="2927">
                  <c:v>42016</c:v>
                </c:pt>
                <c:pt idx="2928">
                  <c:v>42017</c:v>
                </c:pt>
                <c:pt idx="2929">
                  <c:v>42018</c:v>
                </c:pt>
                <c:pt idx="2930">
                  <c:v>42019</c:v>
                </c:pt>
                <c:pt idx="2931">
                  <c:v>42020</c:v>
                </c:pt>
                <c:pt idx="2932">
                  <c:v>42021</c:v>
                </c:pt>
                <c:pt idx="2933">
                  <c:v>42022</c:v>
                </c:pt>
                <c:pt idx="2934">
                  <c:v>42023</c:v>
                </c:pt>
                <c:pt idx="2935">
                  <c:v>42024</c:v>
                </c:pt>
                <c:pt idx="2936">
                  <c:v>42025</c:v>
                </c:pt>
                <c:pt idx="2937">
                  <c:v>42026</c:v>
                </c:pt>
                <c:pt idx="2938">
                  <c:v>42027</c:v>
                </c:pt>
                <c:pt idx="2939">
                  <c:v>42028</c:v>
                </c:pt>
                <c:pt idx="2940">
                  <c:v>42029</c:v>
                </c:pt>
                <c:pt idx="2941">
                  <c:v>42030</c:v>
                </c:pt>
                <c:pt idx="2942">
                  <c:v>42031</c:v>
                </c:pt>
                <c:pt idx="2943">
                  <c:v>42032</c:v>
                </c:pt>
                <c:pt idx="2944">
                  <c:v>42033</c:v>
                </c:pt>
                <c:pt idx="2945">
                  <c:v>42034</c:v>
                </c:pt>
                <c:pt idx="2946">
                  <c:v>42035</c:v>
                </c:pt>
                <c:pt idx="2947">
                  <c:v>42036</c:v>
                </c:pt>
                <c:pt idx="2948">
                  <c:v>42037</c:v>
                </c:pt>
                <c:pt idx="2949">
                  <c:v>42038</c:v>
                </c:pt>
                <c:pt idx="2950">
                  <c:v>42039</c:v>
                </c:pt>
                <c:pt idx="2951">
                  <c:v>42040</c:v>
                </c:pt>
                <c:pt idx="2952">
                  <c:v>42041</c:v>
                </c:pt>
                <c:pt idx="2953">
                  <c:v>42042</c:v>
                </c:pt>
                <c:pt idx="2954">
                  <c:v>42043</c:v>
                </c:pt>
                <c:pt idx="2955">
                  <c:v>42044</c:v>
                </c:pt>
                <c:pt idx="2956">
                  <c:v>42045</c:v>
                </c:pt>
                <c:pt idx="2957">
                  <c:v>42046</c:v>
                </c:pt>
                <c:pt idx="2958">
                  <c:v>42047</c:v>
                </c:pt>
                <c:pt idx="2959">
                  <c:v>42048</c:v>
                </c:pt>
                <c:pt idx="2960">
                  <c:v>42049</c:v>
                </c:pt>
                <c:pt idx="2961">
                  <c:v>42050</c:v>
                </c:pt>
                <c:pt idx="2962">
                  <c:v>42051</c:v>
                </c:pt>
                <c:pt idx="2963">
                  <c:v>42052</c:v>
                </c:pt>
                <c:pt idx="2964">
                  <c:v>42053</c:v>
                </c:pt>
                <c:pt idx="2965">
                  <c:v>42054</c:v>
                </c:pt>
                <c:pt idx="2966">
                  <c:v>42055</c:v>
                </c:pt>
                <c:pt idx="2967">
                  <c:v>42056</c:v>
                </c:pt>
                <c:pt idx="2968">
                  <c:v>42057</c:v>
                </c:pt>
                <c:pt idx="2969">
                  <c:v>42058</c:v>
                </c:pt>
                <c:pt idx="2970">
                  <c:v>42059</c:v>
                </c:pt>
                <c:pt idx="2971">
                  <c:v>42060</c:v>
                </c:pt>
                <c:pt idx="2972">
                  <c:v>42061</c:v>
                </c:pt>
                <c:pt idx="2973">
                  <c:v>42062</c:v>
                </c:pt>
                <c:pt idx="2974">
                  <c:v>42063</c:v>
                </c:pt>
                <c:pt idx="2975">
                  <c:v>42064</c:v>
                </c:pt>
                <c:pt idx="2976">
                  <c:v>42065</c:v>
                </c:pt>
                <c:pt idx="2977">
                  <c:v>42066</c:v>
                </c:pt>
                <c:pt idx="2978">
                  <c:v>42067</c:v>
                </c:pt>
                <c:pt idx="2979">
                  <c:v>42068</c:v>
                </c:pt>
                <c:pt idx="2980">
                  <c:v>42069</c:v>
                </c:pt>
                <c:pt idx="2981">
                  <c:v>42070</c:v>
                </c:pt>
                <c:pt idx="2982">
                  <c:v>42071</c:v>
                </c:pt>
                <c:pt idx="2983">
                  <c:v>42072</c:v>
                </c:pt>
                <c:pt idx="2984">
                  <c:v>42073</c:v>
                </c:pt>
                <c:pt idx="2985">
                  <c:v>42074</c:v>
                </c:pt>
                <c:pt idx="2986">
                  <c:v>42075</c:v>
                </c:pt>
                <c:pt idx="2987">
                  <c:v>42076</c:v>
                </c:pt>
                <c:pt idx="2988">
                  <c:v>42077</c:v>
                </c:pt>
                <c:pt idx="2989">
                  <c:v>42078</c:v>
                </c:pt>
                <c:pt idx="2990">
                  <c:v>42079</c:v>
                </c:pt>
                <c:pt idx="2991">
                  <c:v>42080</c:v>
                </c:pt>
                <c:pt idx="2992">
                  <c:v>42081</c:v>
                </c:pt>
                <c:pt idx="2993">
                  <c:v>42082</c:v>
                </c:pt>
                <c:pt idx="2994">
                  <c:v>42083</c:v>
                </c:pt>
                <c:pt idx="2995">
                  <c:v>42084</c:v>
                </c:pt>
                <c:pt idx="2996">
                  <c:v>42085</c:v>
                </c:pt>
                <c:pt idx="2997">
                  <c:v>42086</c:v>
                </c:pt>
                <c:pt idx="2998">
                  <c:v>42087</c:v>
                </c:pt>
                <c:pt idx="2999">
                  <c:v>42088</c:v>
                </c:pt>
                <c:pt idx="3000">
                  <c:v>42089</c:v>
                </c:pt>
                <c:pt idx="3001">
                  <c:v>42090</c:v>
                </c:pt>
                <c:pt idx="3002">
                  <c:v>42091</c:v>
                </c:pt>
                <c:pt idx="3003">
                  <c:v>42092</c:v>
                </c:pt>
                <c:pt idx="3004">
                  <c:v>42093</c:v>
                </c:pt>
                <c:pt idx="3005">
                  <c:v>42094</c:v>
                </c:pt>
                <c:pt idx="3006">
                  <c:v>42095</c:v>
                </c:pt>
                <c:pt idx="3007">
                  <c:v>42096</c:v>
                </c:pt>
                <c:pt idx="3008">
                  <c:v>42097</c:v>
                </c:pt>
                <c:pt idx="3009">
                  <c:v>42098</c:v>
                </c:pt>
                <c:pt idx="3010">
                  <c:v>42099</c:v>
                </c:pt>
                <c:pt idx="3011">
                  <c:v>42100</c:v>
                </c:pt>
                <c:pt idx="3012">
                  <c:v>42101</c:v>
                </c:pt>
                <c:pt idx="3013">
                  <c:v>42102</c:v>
                </c:pt>
                <c:pt idx="3014">
                  <c:v>42103</c:v>
                </c:pt>
                <c:pt idx="3015">
                  <c:v>42104</c:v>
                </c:pt>
                <c:pt idx="3016">
                  <c:v>42105</c:v>
                </c:pt>
                <c:pt idx="3017">
                  <c:v>42106</c:v>
                </c:pt>
                <c:pt idx="3018">
                  <c:v>42107</c:v>
                </c:pt>
                <c:pt idx="3019">
                  <c:v>42108</c:v>
                </c:pt>
                <c:pt idx="3020">
                  <c:v>42109</c:v>
                </c:pt>
                <c:pt idx="3021">
                  <c:v>42110</c:v>
                </c:pt>
                <c:pt idx="3022">
                  <c:v>42111</c:v>
                </c:pt>
                <c:pt idx="3023">
                  <c:v>42112</c:v>
                </c:pt>
                <c:pt idx="3024">
                  <c:v>42113</c:v>
                </c:pt>
                <c:pt idx="3025">
                  <c:v>42114</c:v>
                </c:pt>
                <c:pt idx="3026">
                  <c:v>42115</c:v>
                </c:pt>
                <c:pt idx="3027">
                  <c:v>42116</c:v>
                </c:pt>
                <c:pt idx="3028">
                  <c:v>42117</c:v>
                </c:pt>
                <c:pt idx="3029">
                  <c:v>42118</c:v>
                </c:pt>
                <c:pt idx="3030">
                  <c:v>42119</c:v>
                </c:pt>
                <c:pt idx="3031">
                  <c:v>42120</c:v>
                </c:pt>
                <c:pt idx="3032">
                  <c:v>42121</c:v>
                </c:pt>
                <c:pt idx="3033">
                  <c:v>42122</c:v>
                </c:pt>
                <c:pt idx="3034">
                  <c:v>42123</c:v>
                </c:pt>
                <c:pt idx="3035">
                  <c:v>42124</c:v>
                </c:pt>
                <c:pt idx="3036">
                  <c:v>42125</c:v>
                </c:pt>
                <c:pt idx="3037">
                  <c:v>42126</c:v>
                </c:pt>
                <c:pt idx="3038">
                  <c:v>42127</c:v>
                </c:pt>
                <c:pt idx="3039">
                  <c:v>42128</c:v>
                </c:pt>
                <c:pt idx="3040">
                  <c:v>42129</c:v>
                </c:pt>
                <c:pt idx="3041">
                  <c:v>42130</c:v>
                </c:pt>
                <c:pt idx="3042">
                  <c:v>42131</c:v>
                </c:pt>
                <c:pt idx="3043">
                  <c:v>42132</c:v>
                </c:pt>
                <c:pt idx="3044">
                  <c:v>42133</c:v>
                </c:pt>
                <c:pt idx="3045">
                  <c:v>42134</c:v>
                </c:pt>
                <c:pt idx="3046">
                  <c:v>42135</c:v>
                </c:pt>
                <c:pt idx="3047">
                  <c:v>42136</c:v>
                </c:pt>
                <c:pt idx="3048">
                  <c:v>42137</c:v>
                </c:pt>
                <c:pt idx="3049">
                  <c:v>42138</c:v>
                </c:pt>
                <c:pt idx="3050">
                  <c:v>42139</c:v>
                </c:pt>
                <c:pt idx="3051">
                  <c:v>42140</c:v>
                </c:pt>
                <c:pt idx="3052">
                  <c:v>42141</c:v>
                </c:pt>
                <c:pt idx="3053">
                  <c:v>42142</c:v>
                </c:pt>
                <c:pt idx="3054">
                  <c:v>42143</c:v>
                </c:pt>
                <c:pt idx="3055">
                  <c:v>42144</c:v>
                </c:pt>
                <c:pt idx="3056">
                  <c:v>42145</c:v>
                </c:pt>
                <c:pt idx="3057">
                  <c:v>42146</c:v>
                </c:pt>
                <c:pt idx="3058">
                  <c:v>42147</c:v>
                </c:pt>
                <c:pt idx="3059">
                  <c:v>42148</c:v>
                </c:pt>
                <c:pt idx="3060">
                  <c:v>42149</c:v>
                </c:pt>
                <c:pt idx="3061">
                  <c:v>42150</c:v>
                </c:pt>
                <c:pt idx="3062">
                  <c:v>42151</c:v>
                </c:pt>
                <c:pt idx="3063">
                  <c:v>42152</c:v>
                </c:pt>
                <c:pt idx="3064">
                  <c:v>42153</c:v>
                </c:pt>
                <c:pt idx="3065">
                  <c:v>42154</c:v>
                </c:pt>
                <c:pt idx="3066">
                  <c:v>42155</c:v>
                </c:pt>
                <c:pt idx="3067">
                  <c:v>42156</c:v>
                </c:pt>
                <c:pt idx="3068">
                  <c:v>42157</c:v>
                </c:pt>
                <c:pt idx="3069">
                  <c:v>42158</c:v>
                </c:pt>
                <c:pt idx="3070">
                  <c:v>42159</c:v>
                </c:pt>
                <c:pt idx="3071">
                  <c:v>42160</c:v>
                </c:pt>
                <c:pt idx="3072">
                  <c:v>42161</c:v>
                </c:pt>
                <c:pt idx="3073">
                  <c:v>42162</c:v>
                </c:pt>
                <c:pt idx="3074">
                  <c:v>42163</c:v>
                </c:pt>
                <c:pt idx="3075">
                  <c:v>42164</c:v>
                </c:pt>
                <c:pt idx="3076">
                  <c:v>42165</c:v>
                </c:pt>
                <c:pt idx="3077">
                  <c:v>42166</c:v>
                </c:pt>
                <c:pt idx="3078">
                  <c:v>42167</c:v>
                </c:pt>
                <c:pt idx="3079">
                  <c:v>42168</c:v>
                </c:pt>
                <c:pt idx="3080">
                  <c:v>42169</c:v>
                </c:pt>
                <c:pt idx="3081">
                  <c:v>42170</c:v>
                </c:pt>
                <c:pt idx="3082">
                  <c:v>42171</c:v>
                </c:pt>
                <c:pt idx="3083">
                  <c:v>42172</c:v>
                </c:pt>
                <c:pt idx="3084">
                  <c:v>42173</c:v>
                </c:pt>
                <c:pt idx="3085">
                  <c:v>42174</c:v>
                </c:pt>
                <c:pt idx="3086">
                  <c:v>42175</c:v>
                </c:pt>
                <c:pt idx="3087">
                  <c:v>42176</c:v>
                </c:pt>
                <c:pt idx="3088">
                  <c:v>42177</c:v>
                </c:pt>
                <c:pt idx="3089">
                  <c:v>42178</c:v>
                </c:pt>
                <c:pt idx="3090">
                  <c:v>42179</c:v>
                </c:pt>
                <c:pt idx="3091">
                  <c:v>42180</c:v>
                </c:pt>
                <c:pt idx="3092">
                  <c:v>42181</c:v>
                </c:pt>
                <c:pt idx="3093">
                  <c:v>42182</c:v>
                </c:pt>
                <c:pt idx="3094">
                  <c:v>42183</c:v>
                </c:pt>
                <c:pt idx="3095">
                  <c:v>42184</c:v>
                </c:pt>
                <c:pt idx="3096">
                  <c:v>42185</c:v>
                </c:pt>
                <c:pt idx="3097">
                  <c:v>42186</c:v>
                </c:pt>
                <c:pt idx="3098">
                  <c:v>42187</c:v>
                </c:pt>
                <c:pt idx="3099">
                  <c:v>42188</c:v>
                </c:pt>
                <c:pt idx="3100">
                  <c:v>42189</c:v>
                </c:pt>
                <c:pt idx="3101">
                  <c:v>42190</c:v>
                </c:pt>
                <c:pt idx="3102">
                  <c:v>42191</c:v>
                </c:pt>
                <c:pt idx="3103">
                  <c:v>42192</c:v>
                </c:pt>
                <c:pt idx="3104">
                  <c:v>42193</c:v>
                </c:pt>
                <c:pt idx="3105">
                  <c:v>42194</c:v>
                </c:pt>
                <c:pt idx="3106">
                  <c:v>42195</c:v>
                </c:pt>
                <c:pt idx="3107">
                  <c:v>42196</c:v>
                </c:pt>
                <c:pt idx="3108">
                  <c:v>42197</c:v>
                </c:pt>
                <c:pt idx="3109">
                  <c:v>42198</c:v>
                </c:pt>
                <c:pt idx="3110">
                  <c:v>42199</c:v>
                </c:pt>
                <c:pt idx="3111">
                  <c:v>42200</c:v>
                </c:pt>
                <c:pt idx="3112">
                  <c:v>42201</c:v>
                </c:pt>
                <c:pt idx="3113">
                  <c:v>42202</c:v>
                </c:pt>
                <c:pt idx="3114">
                  <c:v>42203</c:v>
                </c:pt>
                <c:pt idx="3115">
                  <c:v>42204</c:v>
                </c:pt>
                <c:pt idx="3116">
                  <c:v>42205</c:v>
                </c:pt>
                <c:pt idx="3117">
                  <c:v>42206</c:v>
                </c:pt>
                <c:pt idx="3118">
                  <c:v>42207</c:v>
                </c:pt>
                <c:pt idx="3119">
                  <c:v>42208</c:v>
                </c:pt>
                <c:pt idx="3120">
                  <c:v>42209</c:v>
                </c:pt>
                <c:pt idx="3121">
                  <c:v>42210</c:v>
                </c:pt>
                <c:pt idx="3122">
                  <c:v>42211</c:v>
                </c:pt>
                <c:pt idx="3123">
                  <c:v>42212</c:v>
                </c:pt>
                <c:pt idx="3124">
                  <c:v>42213</c:v>
                </c:pt>
                <c:pt idx="3125">
                  <c:v>42214</c:v>
                </c:pt>
                <c:pt idx="3126">
                  <c:v>42215</c:v>
                </c:pt>
                <c:pt idx="3127">
                  <c:v>42216</c:v>
                </c:pt>
                <c:pt idx="3128">
                  <c:v>42217</c:v>
                </c:pt>
                <c:pt idx="3129">
                  <c:v>42218</c:v>
                </c:pt>
                <c:pt idx="3130">
                  <c:v>42219</c:v>
                </c:pt>
                <c:pt idx="3131">
                  <c:v>42220</c:v>
                </c:pt>
                <c:pt idx="3132">
                  <c:v>42221</c:v>
                </c:pt>
                <c:pt idx="3133">
                  <c:v>42222</c:v>
                </c:pt>
                <c:pt idx="3134">
                  <c:v>42223</c:v>
                </c:pt>
                <c:pt idx="3135">
                  <c:v>42224</c:v>
                </c:pt>
                <c:pt idx="3136">
                  <c:v>42225</c:v>
                </c:pt>
                <c:pt idx="3137">
                  <c:v>42226</c:v>
                </c:pt>
                <c:pt idx="3138">
                  <c:v>42227</c:v>
                </c:pt>
                <c:pt idx="3139">
                  <c:v>42228</c:v>
                </c:pt>
                <c:pt idx="3140">
                  <c:v>42229</c:v>
                </c:pt>
                <c:pt idx="3141">
                  <c:v>42230</c:v>
                </c:pt>
                <c:pt idx="3142">
                  <c:v>42231</c:v>
                </c:pt>
                <c:pt idx="3143">
                  <c:v>42232</c:v>
                </c:pt>
                <c:pt idx="3144">
                  <c:v>42233</c:v>
                </c:pt>
                <c:pt idx="3145">
                  <c:v>42234</c:v>
                </c:pt>
                <c:pt idx="3146">
                  <c:v>42235</c:v>
                </c:pt>
                <c:pt idx="3147">
                  <c:v>42236</c:v>
                </c:pt>
                <c:pt idx="3148">
                  <c:v>42237</c:v>
                </c:pt>
                <c:pt idx="3149">
                  <c:v>42238</c:v>
                </c:pt>
                <c:pt idx="3150">
                  <c:v>42239</c:v>
                </c:pt>
                <c:pt idx="3151">
                  <c:v>42240</c:v>
                </c:pt>
                <c:pt idx="3152">
                  <c:v>42241</c:v>
                </c:pt>
                <c:pt idx="3153">
                  <c:v>42242</c:v>
                </c:pt>
                <c:pt idx="3154">
                  <c:v>42243</c:v>
                </c:pt>
                <c:pt idx="3155">
                  <c:v>42244</c:v>
                </c:pt>
                <c:pt idx="3156">
                  <c:v>42245</c:v>
                </c:pt>
                <c:pt idx="3157">
                  <c:v>42246</c:v>
                </c:pt>
                <c:pt idx="3158">
                  <c:v>42247</c:v>
                </c:pt>
                <c:pt idx="3159">
                  <c:v>42248</c:v>
                </c:pt>
                <c:pt idx="3160">
                  <c:v>42249</c:v>
                </c:pt>
                <c:pt idx="3161">
                  <c:v>42250</c:v>
                </c:pt>
                <c:pt idx="3162">
                  <c:v>42251</c:v>
                </c:pt>
                <c:pt idx="3163">
                  <c:v>42252</c:v>
                </c:pt>
                <c:pt idx="3164">
                  <c:v>42253</c:v>
                </c:pt>
                <c:pt idx="3165">
                  <c:v>42254</c:v>
                </c:pt>
                <c:pt idx="3166">
                  <c:v>42255</c:v>
                </c:pt>
                <c:pt idx="3167">
                  <c:v>42256</c:v>
                </c:pt>
                <c:pt idx="3168">
                  <c:v>42257</c:v>
                </c:pt>
                <c:pt idx="3169">
                  <c:v>42258</c:v>
                </c:pt>
                <c:pt idx="3170">
                  <c:v>42259</c:v>
                </c:pt>
                <c:pt idx="3171">
                  <c:v>42260</c:v>
                </c:pt>
                <c:pt idx="3172">
                  <c:v>42261</c:v>
                </c:pt>
                <c:pt idx="3173">
                  <c:v>42262</c:v>
                </c:pt>
                <c:pt idx="3174">
                  <c:v>42263</c:v>
                </c:pt>
                <c:pt idx="3175">
                  <c:v>42264</c:v>
                </c:pt>
                <c:pt idx="3176">
                  <c:v>42265</c:v>
                </c:pt>
                <c:pt idx="3177">
                  <c:v>42266</c:v>
                </c:pt>
                <c:pt idx="3178">
                  <c:v>42267</c:v>
                </c:pt>
                <c:pt idx="3179">
                  <c:v>42268</c:v>
                </c:pt>
                <c:pt idx="3180">
                  <c:v>42269</c:v>
                </c:pt>
                <c:pt idx="3181">
                  <c:v>42270</c:v>
                </c:pt>
                <c:pt idx="3182">
                  <c:v>42271</c:v>
                </c:pt>
                <c:pt idx="3183">
                  <c:v>42272</c:v>
                </c:pt>
                <c:pt idx="3184">
                  <c:v>42273</c:v>
                </c:pt>
                <c:pt idx="3185">
                  <c:v>42274</c:v>
                </c:pt>
                <c:pt idx="3186">
                  <c:v>42275</c:v>
                </c:pt>
                <c:pt idx="3187">
                  <c:v>42276</c:v>
                </c:pt>
                <c:pt idx="3188">
                  <c:v>42277</c:v>
                </c:pt>
                <c:pt idx="3189">
                  <c:v>42278</c:v>
                </c:pt>
                <c:pt idx="3190">
                  <c:v>42279</c:v>
                </c:pt>
                <c:pt idx="3191">
                  <c:v>42280</c:v>
                </c:pt>
                <c:pt idx="3192">
                  <c:v>42281</c:v>
                </c:pt>
                <c:pt idx="3193">
                  <c:v>42282</c:v>
                </c:pt>
                <c:pt idx="3194">
                  <c:v>42283</c:v>
                </c:pt>
                <c:pt idx="3195">
                  <c:v>42284</c:v>
                </c:pt>
                <c:pt idx="3196">
                  <c:v>42285</c:v>
                </c:pt>
                <c:pt idx="3197">
                  <c:v>42286</c:v>
                </c:pt>
                <c:pt idx="3198">
                  <c:v>42287</c:v>
                </c:pt>
                <c:pt idx="3199">
                  <c:v>42288</c:v>
                </c:pt>
                <c:pt idx="3200">
                  <c:v>42289</c:v>
                </c:pt>
                <c:pt idx="3201">
                  <c:v>42290</c:v>
                </c:pt>
                <c:pt idx="3202">
                  <c:v>42291</c:v>
                </c:pt>
                <c:pt idx="3203">
                  <c:v>42292</c:v>
                </c:pt>
                <c:pt idx="3204">
                  <c:v>42293</c:v>
                </c:pt>
                <c:pt idx="3205">
                  <c:v>42294</c:v>
                </c:pt>
                <c:pt idx="3206">
                  <c:v>42295</c:v>
                </c:pt>
                <c:pt idx="3207">
                  <c:v>42296</c:v>
                </c:pt>
                <c:pt idx="3208">
                  <c:v>42297</c:v>
                </c:pt>
                <c:pt idx="3209">
                  <c:v>42298</c:v>
                </c:pt>
                <c:pt idx="3210">
                  <c:v>42299</c:v>
                </c:pt>
                <c:pt idx="3211">
                  <c:v>42300</c:v>
                </c:pt>
                <c:pt idx="3212">
                  <c:v>42301</c:v>
                </c:pt>
                <c:pt idx="3213">
                  <c:v>42302</c:v>
                </c:pt>
                <c:pt idx="3214">
                  <c:v>42303</c:v>
                </c:pt>
                <c:pt idx="3215">
                  <c:v>42304</c:v>
                </c:pt>
                <c:pt idx="3216">
                  <c:v>42305</c:v>
                </c:pt>
                <c:pt idx="3217">
                  <c:v>42306</c:v>
                </c:pt>
                <c:pt idx="3218">
                  <c:v>42307</c:v>
                </c:pt>
                <c:pt idx="3219">
                  <c:v>42308</c:v>
                </c:pt>
                <c:pt idx="3220">
                  <c:v>42309</c:v>
                </c:pt>
                <c:pt idx="3221">
                  <c:v>42310</c:v>
                </c:pt>
                <c:pt idx="3222">
                  <c:v>42311</c:v>
                </c:pt>
                <c:pt idx="3223">
                  <c:v>42312</c:v>
                </c:pt>
                <c:pt idx="3224">
                  <c:v>42313</c:v>
                </c:pt>
                <c:pt idx="3225">
                  <c:v>42314</c:v>
                </c:pt>
                <c:pt idx="3226">
                  <c:v>42315</c:v>
                </c:pt>
                <c:pt idx="3227">
                  <c:v>42316</c:v>
                </c:pt>
                <c:pt idx="3228">
                  <c:v>42317</c:v>
                </c:pt>
                <c:pt idx="3229">
                  <c:v>42318</c:v>
                </c:pt>
                <c:pt idx="3230">
                  <c:v>42319</c:v>
                </c:pt>
                <c:pt idx="3231">
                  <c:v>42320</c:v>
                </c:pt>
                <c:pt idx="3232">
                  <c:v>42321</c:v>
                </c:pt>
                <c:pt idx="3233">
                  <c:v>42322</c:v>
                </c:pt>
                <c:pt idx="3234">
                  <c:v>42323</c:v>
                </c:pt>
                <c:pt idx="3235">
                  <c:v>42324</c:v>
                </c:pt>
                <c:pt idx="3236">
                  <c:v>42325</c:v>
                </c:pt>
                <c:pt idx="3237">
                  <c:v>42326</c:v>
                </c:pt>
                <c:pt idx="3238">
                  <c:v>42327</c:v>
                </c:pt>
                <c:pt idx="3239">
                  <c:v>42328</c:v>
                </c:pt>
                <c:pt idx="3240">
                  <c:v>42329</c:v>
                </c:pt>
                <c:pt idx="3241">
                  <c:v>42330</c:v>
                </c:pt>
                <c:pt idx="3242">
                  <c:v>42331</c:v>
                </c:pt>
                <c:pt idx="3243">
                  <c:v>42332</c:v>
                </c:pt>
                <c:pt idx="3244">
                  <c:v>42333</c:v>
                </c:pt>
                <c:pt idx="3245">
                  <c:v>42334</c:v>
                </c:pt>
                <c:pt idx="3246">
                  <c:v>42335</c:v>
                </c:pt>
                <c:pt idx="3247">
                  <c:v>42336</c:v>
                </c:pt>
                <c:pt idx="3248">
                  <c:v>42337</c:v>
                </c:pt>
                <c:pt idx="3249">
                  <c:v>42338</c:v>
                </c:pt>
                <c:pt idx="3250">
                  <c:v>42339</c:v>
                </c:pt>
                <c:pt idx="3251">
                  <c:v>42340</c:v>
                </c:pt>
                <c:pt idx="3252">
                  <c:v>42341</c:v>
                </c:pt>
                <c:pt idx="3253">
                  <c:v>42342</c:v>
                </c:pt>
                <c:pt idx="3254">
                  <c:v>42343</c:v>
                </c:pt>
                <c:pt idx="3255">
                  <c:v>42344</c:v>
                </c:pt>
                <c:pt idx="3256">
                  <c:v>42345</c:v>
                </c:pt>
                <c:pt idx="3257">
                  <c:v>42346</c:v>
                </c:pt>
                <c:pt idx="3258">
                  <c:v>42347</c:v>
                </c:pt>
                <c:pt idx="3259">
                  <c:v>42348</c:v>
                </c:pt>
                <c:pt idx="3260">
                  <c:v>42349</c:v>
                </c:pt>
                <c:pt idx="3261">
                  <c:v>42350</c:v>
                </c:pt>
                <c:pt idx="3262">
                  <c:v>42351</c:v>
                </c:pt>
                <c:pt idx="3263">
                  <c:v>42352</c:v>
                </c:pt>
                <c:pt idx="3264">
                  <c:v>42353</c:v>
                </c:pt>
                <c:pt idx="3265">
                  <c:v>42354</c:v>
                </c:pt>
                <c:pt idx="3266">
                  <c:v>42355</c:v>
                </c:pt>
                <c:pt idx="3267">
                  <c:v>42356</c:v>
                </c:pt>
                <c:pt idx="3268">
                  <c:v>42357</c:v>
                </c:pt>
                <c:pt idx="3269">
                  <c:v>42358</c:v>
                </c:pt>
                <c:pt idx="3270">
                  <c:v>42359</c:v>
                </c:pt>
                <c:pt idx="3271">
                  <c:v>42360</c:v>
                </c:pt>
                <c:pt idx="3272">
                  <c:v>42361</c:v>
                </c:pt>
                <c:pt idx="3273">
                  <c:v>42362</c:v>
                </c:pt>
                <c:pt idx="3274">
                  <c:v>42363</c:v>
                </c:pt>
                <c:pt idx="3275">
                  <c:v>42364</c:v>
                </c:pt>
                <c:pt idx="3276">
                  <c:v>42365</c:v>
                </c:pt>
                <c:pt idx="3277">
                  <c:v>42366</c:v>
                </c:pt>
                <c:pt idx="3278">
                  <c:v>42367</c:v>
                </c:pt>
                <c:pt idx="3279">
                  <c:v>42368</c:v>
                </c:pt>
                <c:pt idx="3280">
                  <c:v>42369</c:v>
                </c:pt>
                <c:pt idx="3281">
                  <c:v>42370</c:v>
                </c:pt>
                <c:pt idx="3282">
                  <c:v>42371</c:v>
                </c:pt>
                <c:pt idx="3283">
                  <c:v>42372</c:v>
                </c:pt>
                <c:pt idx="3284">
                  <c:v>42373</c:v>
                </c:pt>
                <c:pt idx="3285">
                  <c:v>42374</c:v>
                </c:pt>
                <c:pt idx="3286">
                  <c:v>42375</c:v>
                </c:pt>
                <c:pt idx="3287">
                  <c:v>42376</c:v>
                </c:pt>
                <c:pt idx="3288">
                  <c:v>42377</c:v>
                </c:pt>
                <c:pt idx="3289">
                  <c:v>42378</c:v>
                </c:pt>
                <c:pt idx="3290">
                  <c:v>42379</c:v>
                </c:pt>
                <c:pt idx="3291">
                  <c:v>42380</c:v>
                </c:pt>
                <c:pt idx="3292">
                  <c:v>42381</c:v>
                </c:pt>
                <c:pt idx="3293">
                  <c:v>42382</c:v>
                </c:pt>
                <c:pt idx="3294">
                  <c:v>42383</c:v>
                </c:pt>
                <c:pt idx="3295">
                  <c:v>42384</c:v>
                </c:pt>
                <c:pt idx="3296">
                  <c:v>42385</c:v>
                </c:pt>
                <c:pt idx="3297">
                  <c:v>42386</c:v>
                </c:pt>
                <c:pt idx="3298">
                  <c:v>42387</c:v>
                </c:pt>
                <c:pt idx="3299">
                  <c:v>42388</c:v>
                </c:pt>
                <c:pt idx="3300">
                  <c:v>42389</c:v>
                </c:pt>
                <c:pt idx="3301">
                  <c:v>42390</c:v>
                </c:pt>
                <c:pt idx="3302">
                  <c:v>42391</c:v>
                </c:pt>
                <c:pt idx="3303">
                  <c:v>42392</c:v>
                </c:pt>
                <c:pt idx="3304">
                  <c:v>42393</c:v>
                </c:pt>
                <c:pt idx="3305">
                  <c:v>42394</c:v>
                </c:pt>
                <c:pt idx="3306">
                  <c:v>42395</c:v>
                </c:pt>
                <c:pt idx="3307">
                  <c:v>42396</c:v>
                </c:pt>
                <c:pt idx="3308">
                  <c:v>42397</c:v>
                </c:pt>
                <c:pt idx="3309">
                  <c:v>42398</c:v>
                </c:pt>
                <c:pt idx="3310">
                  <c:v>42399</c:v>
                </c:pt>
                <c:pt idx="3311">
                  <c:v>42400</c:v>
                </c:pt>
                <c:pt idx="3312">
                  <c:v>42401</c:v>
                </c:pt>
                <c:pt idx="3313">
                  <c:v>42402</c:v>
                </c:pt>
                <c:pt idx="3314">
                  <c:v>42403</c:v>
                </c:pt>
                <c:pt idx="3315">
                  <c:v>42404</c:v>
                </c:pt>
                <c:pt idx="3316">
                  <c:v>42405</c:v>
                </c:pt>
                <c:pt idx="3317">
                  <c:v>42406</c:v>
                </c:pt>
                <c:pt idx="3318">
                  <c:v>42407</c:v>
                </c:pt>
                <c:pt idx="3319">
                  <c:v>42408</c:v>
                </c:pt>
                <c:pt idx="3320">
                  <c:v>42409</c:v>
                </c:pt>
                <c:pt idx="3321">
                  <c:v>42410</c:v>
                </c:pt>
                <c:pt idx="3322">
                  <c:v>42411</c:v>
                </c:pt>
                <c:pt idx="3323">
                  <c:v>42412</c:v>
                </c:pt>
                <c:pt idx="3324">
                  <c:v>42413</c:v>
                </c:pt>
                <c:pt idx="3325">
                  <c:v>42414</c:v>
                </c:pt>
                <c:pt idx="3326">
                  <c:v>42415</c:v>
                </c:pt>
                <c:pt idx="3327">
                  <c:v>42416</c:v>
                </c:pt>
                <c:pt idx="3328">
                  <c:v>42417</c:v>
                </c:pt>
                <c:pt idx="3329">
                  <c:v>42418</c:v>
                </c:pt>
                <c:pt idx="3330">
                  <c:v>42419</c:v>
                </c:pt>
                <c:pt idx="3331">
                  <c:v>42420</c:v>
                </c:pt>
                <c:pt idx="3332">
                  <c:v>42421</c:v>
                </c:pt>
                <c:pt idx="3333">
                  <c:v>42422</c:v>
                </c:pt>
                <c:pt idx="3334">
                  <c:v>42423</c:v>
                </c:pt>
                <c:pt idx="3335">
                  <c:v>42424</c:v>
                </c:pt>
                <c:pt idx="3336">
                  <c:v>42425</c:v>
                </c:pt>
                <c:pt idx="3337">
                  <c:v>42426</c:v>
                </c:pt>
                <c:pt idx="3338">
                  <c:v>42427</c:v>
                </c:pt>
                <c:pt idx="3339">
                  <c:v>42428</c:v>
                </c:pt>
                <c:pt idx="3340">
                  <c:v>42429</c:v>
                </c:pt>
                <c:pt idx="3341">
                  <c:v>42430</c:v>
                </c:pt>
                <c:pt idx="3342">
                  <c:v>42431</c:v>
                </c:pt>
                <c:pt idx="3343">
                  <c:v>42432</c:v>
                </c:pt>
                <c:pt idx="3344">
                  <c:v>42433</c:v>
                </c:pt>
                <c:pt idx="3345">
                  <c:v>42434</c:v>
                </c:pt>
                <c:pt idx="3346">
                  <c:v>42435</c:v>
                </c:pt>
                <c:pt idx="3347">
                  <c:v>42436</c:v>
                </c:pt>
                <c:pt idx="3348">
                  <c:v>42437</c:v>
                </c:pt>
                <c:pt idx="3349">
                  <c:v>42438</c:v>
                </c:pt>
                <c:pt idx="3350">
                  <c:v>42439</c:v>
                </c:pt>
                <c:pt idx="3351">
                  <c:v>42440</c:v>
                </c:pt>
                <c:pt idx="3352">
                  <c:v>42441</c:v>
                </c:pt>
                <c:pt idx="3353">
                  <c:v>42442</c:v>
                </c:pt>
                <c:pt idx="3354">
                  <c:v>42443</c:v>
                </c:pt>
                <c:pt idx="3355">
                  <c:v>42444</c:v>
                </c:pt>
                <c:pt idx="3356">
                  <c:v>42445</c:v>
                </c:pt>
                <c:pt idx="3357">
                  <c:v>42446</c:v>
                </c:pt>
                <c:pt idx="3358">
                  <c:v>42447</c:v>
                </c:pt>
                <c:pt idx="3359">
                  <c:v>42448</c:v>
                </c:pt>
                <c:pt idx="3360">
                  <c:v>42449</c:v>
                </c:pt>
                <c:pt idx="3361">
                  <c:v>42450</c:v>
                </c:pt>
                <c:pt idx="3362">
                  <c:v>42451</c:v>
                </c:pt>
                <c:pt idx="3363">
                  <c:v>42452</c:v>
                </c:pt>
                <c:pt idx="3364">
                  <c:v>42453</c:v>
                </c:pt>
                <c:pt idx="3365">
                  <c:v>42454</c:v>
                </c:pt>
                <c:pt idx="3366">
                  <c:v>42455</c:v>
                </c:pt>
                <c:pt idx="3367">
                  <c:v>42456</c:v>
                </c:pt>
                <c:pt idx="3368">
                  <c:v>42457</c:v>
                </c:pt>
                <c:pt idx="3369">
                  <c:v>42458</c:v>
                </c:pt>
                <c:pt idx="3370">
                  <c:v>42459</c:v>
                </c:pt>
                <c:pt idx="3371">
                  <c:v>42460</c:v>
                </c:pt>
                <c:pt idx="3372">
                  <c:v>42461</c:v>
                </c:pt>
                <c:pt idx="3373">
                  <c:v>42462</c:v>
                </c:pt>
                <c:pt idx="3374">
                  <c:v>42463</c:v>
                </c:pt>
                <c:pt idx="3375">
                  <c:v>42464</c:v>
                </c:pt>
                <c:pt idx="3376">
                  <c:v>42465</c:v>
                </c:pt>
                <c:pt idx="3377">
                  <c:v>42466</c:v>
                </c:pt>
                <c:pt idx="3378">
                  <c:v>42467</c:v>
                </c:pt>
                <c:pt idx="3379">
                  <c:v>42468</c:v>
                </c:pt>
                <c:pt idx="3380">
                  <c:v>42469</c:v>
                </c:pt>
                <c:pt idx="3381">
                  <c:v>42470</c:v>
                </c:pt>
                <c:pt idx="3382">
                  <c:v>42471</c:v>
                </c:pt>
                <c:pt idx="3383">
                  <c:v>42472</c:v>
                </c:pt>
                <c:pt idx="3384">
                  <c:v>42473</c:v>
                </c:pt>
                <c:pt idx="3385">
                  <c:v>42474</c:v>
                </c:pt>
                <c:pt idx="3386">
                  <c:v>42475</c:v>
                </c:pt>
                <c:pt idx="3387">
                  <c:v>42476</c:v>
                </c:pt>
                <c:pt idx="3388">
                  <c:v>42477</c:v>
                </c:pt>
                <c:pt idx="3389">
                  <c:v>42478</c:v>
                </c:pt>
                <c:pt idx="3390">
                  <c:v>42479</c:v>
                </c:pt>
                <c:pt idx="3391">
                  <c:v>42480</c:v>
                </c:pt>
                <c:pt idx="3392">
                  <c:v>42481</c:v>
                </c:pt>
                <c:pt idx="3393">
                  <c:v>42482</c:v>
                </c:pt>
                <c:pt idx="3394">
                  <c:v>42483</c:v>
                </c:pt>
                <c:pt idx="3395">
                  <c:v>42484</c:v>
                </c:pt>
                <c:pt idx="3396">
                  <c:v>42485</c:v>
                </c:pt>
                <c:pt idx="3397">
                  <c:v>42486</c:v>
                </c:pt>
                <c:pt idx="3398">
                  <c:v>42487</c:v>
                </c:pt>
                <c:pt idx="3399">
                  <c:v>42488</c:v>
                </c:pt>
                <c:pt idx="3400">
                  <c:v>42489</c:v>
                </c:pt>
                <c:pt idx="3401">
                  <c:v>42490</c:v>
                </c:pt>
                <c:pt idx="3402">
                  <c:v>42491</c:v>
                </c:pt>
                <c:pt idx="3403">
                  <c:v>42492</c:v>
                </c:pt>
                <c:pt idx="3404">
                  <c:v>42493</c:v>
                </c:pt>
                <c:pt idx="3405">
                  <c:v>42494</c:v>
                </c:pt>
                <c:pt idx="3406">
                  <c:v>42495</c:v>
                </c:pt>
                <c:pt idx="3407">
                  <c:v>42496</c:v>
                </c:pt>
                <c:pt idx="3408">
                  <c:v>42497</c:v>
                </c:pt>
                <c:pt idx="3409">
                  <c:v>42498</c:v>
                </c:pt>
                <c:pt idx="3410">
                  <c:v>42499</c:v>
                </c:pt>
                <c:pt idx="3411">
                  <c:v>42500</c:v>
                </c:pt>
                <c:pt idx="3412">
                  <c:v>42501</c:v>
                </c:pt>
                <c:pt idx="3413">
                  <c:v>42502</c:v>
                </c:pt>
                <c:pt idx="3414">
                  <c:v>42503</c:v>
                </c:pt>
                <c:pt idx="3415">
                  <c:v>42504</c:v>
                </c:pt>
                <c:pt idx="3416">
                  <c:v>42505</c:v>
                </c:pt>
                <c:pt idx="3417">
                  <c:v>42506</c:v>
                </c:pt>
                <c:pt idx="3418">
                  <c:v>42507</c:v>
                </c:pt>
                <c:pt idx="3419">
                  <c:v>42508</c:v>
                </c:pt>
                <c:pt idx="3420">
                  <c:v>42509</c:v>
                </c:pt>
                <c:pt idx="3421">
                  <c:v>42510</c:v>
                </c:pt>
                <c:pt idx="3422">
                  <c:v>42511</c:v>
                </c:pt>
                <c:pt idx="3423">
                  <c:v>42512</c:v>
                </c:pt>
                <c:pt idx="3424">
                  <c:v>42513</c:v>
                </c:pt>
                <c:pt idx="3425">
                  <c:v>42514</c:v>
                </c:pt>
                <c:pt idx="3426">
                  <c:v>42515</c:v>
                </c:pt>
                <c:pt idx="3427">
                  <c:v>42516</c:v>
                </c:pt>
                <c:pt idx="3428">
                  <c:v>42517</c:v>
                </c:pt>
                <c:pt idx="3429">
                  <c:v>42518</c:v>
                </c:pt>
                <c:pt idx="3430">
                  <c:v>42519</c:v>
                </c:pt>
                <c:pt idx="3431">
                  <c:v>42520</c:v>
                </c:pt>
                <c:pt idx="3432">
                  <c:v>42521</c:v>
                </c:pt>
                <c:pt idx="3433">
                  <c:v>42522</c:v>
                </c:pt>
                <c:pt idx="3434">
                  <c:v>42523</c:v>
                </c:pt>
                <c:pt idx="3435">
                  <c:v>42524</c:v>
                </c:pt>
                <c:pt idx="3436">
                  <c:v>42525</c:v>
                </c:pt>
                <c:pt idx="3437">
                  <c:v>42526</c:v>
                </c:pt>
                <c:pt idx="3438">
                  <c:v>42527</c:v>
                </c:pt>
                <c:pt idx="3439">
                  <c:v>42528</c:v>
                </c:pt>
                <c:pt idx="3440">
                  <c:v>42529</c:v>
                </c:pt>
                <c:pt idx="3441">
                  <c:v>42530</c:v>
                </c:pt>
                <c:pt idx="3442">
                  <c:v>42531</c:v>
                </c:pt>
                <c:pt idx="3443">
                  <c:v>42532</c:v>
                </c:pt>
                <c:pt idx="3444">
                  <c:v>42533</c:v>
                </c:pt>
                <c:pt idx="3445">
                  <c:v>42534</c:v>
                </c:pt>
                <c:pt idx="3446">
                  <c:v>42535</c:v>
                </c:pt>
                <c:pt idx="3447">
                  <c:v>42536</c:v>
                </c:pt>
                <c:pt idx="3448">
                  <c:v>42537</c:v>
                </c:pt>
                <c:pt idx="3449">
                  <c:v>42538</c:v>
                </c:pt>
                <c:pt idx="3450">
                  <c:v>42539</c:v>
                </c:pt>
                <c:pt idx="3451">
                  <c:v>42540</c:v>
                </c:pt>
                <c:pt idx="3452">
                  <c:v>42541</c:v>
                </c:pt>
                <c:pt idx="3453">
                  <c:v>42542</c:v>
                </c:pt>
                <c:pt idx="3454">
                  <c:v>42543</c:v>
                </c:pt>
                <c:pt idx="3455">
                  <c:v>42544</c:v>
                </c:pt>
                <c:pt idx="3456">
                  <c:v>42545</c:v>
                </c:pt>
                <c:pt idx="3457">
                  <c:v>42546</c:v>
                </c:pt>
                <c:pt idx="3458">
                  <c:v>42547</c:v>
                </c:pt>
                <c:pt idx="3459">
                  <c:v>42548</c:v>
                </c:pt>
                <c:pt idx="3460">
                  <c:v>42549</c:v>
                </c:pt>
                <c:pt idx="3461">
                  <c:v>42550</c:v>
                </c:pt>
                <c:pt idx="3462">
                  <c:v>42551</c:v>
                </c:pt>
                <c:pt idx="3463">
                  <c:v>42552</c:v>
                </c:pt>
                <c:pt idx="3464">
                  <c:v>42553</c:v>
                </c:pt>
                <c:pt idx="3465">
                  <c:v>42554</c:v>
                </c:pt>
                <c:pt idx="3466">
                  <c:v>42555</c:v>
                </c:pt>
                <c:pt idx="3467">
                  <c:v>42556</c:v>
                </c:pt>
                <c:pt idx="3468">
                  <c:v>42557</c:v>
                </c:pt>
                <c:pt idx="3469">
                  <c:v>42558</c:v>
                </c:pt>
                <c:pt idx="3470">
                  <c:v>42559</c:v>
                </c:pt>
                <c:pt idx="3471">
                  <c:v>42560</c:v>
                </c:pt>
                <c:pt idx="3472">
                  <c:v>42561</c:v>
                </c:pt>
                <c:pt idx="3473">
                  <c:v>42562</c:v>
                </c:pt>
                <c:pt idx="3474">
                  <c:v>42563</c:v>
                </c:pt>
                <c:pt idx="3475">
                  <c:v>42564</c:v>
                </c:pt>
                <c:pt idx="3476">
                  <c:v>42565</c:v>
                </c:pt>
                <c:pt idx="3477">
                  <c:v>42566</c:v>
                </c:pt>
                <c:pt idx="3478">
                  <c:v>42567</c:v>
                </c:pt>
                <c:pt idx="3479">
                  <c:v>42568</c:v>
                </c:pt>
                <c:pt idx="3480">
                  <c:v>42569</c:v>
                </c:pt>
                <c:pt idx="3481">
                  <c:v>42570</c:v>
                </c:pt>
                <c:pt idx="3482">
                  <c:v>42571</c:v>
                </c:pt>
                <c:pt idx="3483">
                  <c:v>42572</c:v>
                </c:pt>
                <c:pt idx="3484">
                  <c:v>42573</c:v>
                </c:pt>
                <c:pt idx="3485">
                  <c:v>42574</c:v>
                </c:pt>
                <c:pt idx="3486">
                  <c:v>42575</c:v>
                </c:pt>
                <c:pt idx="3487">
                  <c:v>42576</c:v>
                </c:pt>
                <c:pt idx="3488">
                  <c:v>42577</c:v>
                </c:pt>
                <c:pt idx="3489">
                  <c:v>42578</c:v>
                </c:pt>
                <c:pt idx="3490">
                  <c:v>42579</c:v>
                </c:pt>
                <c:pt idx="3491">
                  <c:v>42580</c:v>
                </c:pt>
                <c:pt idx="3492">
                  <c:v>42581</c:v>
                </c:pt>
                <c:pt idx="3493">
                  <c:v>42582</c:v>
                </c:pt>
                <c:pt idx="3494">
                  <c:v>42583</c:v>
                </c:pt>
                <c:pt idx="3495">
                  <c:v>42584</c:v>
                </c:pt>
                <c:pt idx="3496">
                  <c:v>42585</c:v>
                </c:pt>
                <c:pt idx="3497">
                  <c:v>42586</c:v>
                </c:pt>
                <c:pt idx="3498">
                  <c:v>42587</c:v>
                </c:pt>
                <c:pt idx="3499">
                  <c:v>42588</c:v>
                </c:pt>
                <c:pt idx="3500">
                  <c:v>42589</c:v>
                </c:pt>
                <c:pt idx="3501">
                  <c:v>42590</c:v>
                </c:pt>
                <c:pt idx="3502">
                  <c:v>42591</c:v>
                </c:pt>
                <c:pt idx="3503">
                  <c:v>42592</c:v>
                </c:pt>
                <c:pt idx="3504">
                  <c:v>42593</c:v>
                </c:pt>
                <c:pt idx="3505">
                  <c:v>42594</c:v>
                </c:pt>
                <c:pt idx="3506">
                  <c:v>42595</c:v>
                </c:pt>
                <c:pt idx="3507">
                  <c:v>42596</c:v>
                </c:pt>
                <c:pt idx="3508">
                  <c:v>42597</c:v>
                </c:pt>
                <c:pt idx="3509">
                  <c:v>42598</c:v>
                </c:pt>
                <c:pt idx="3510">
                  <c:v>42599</c:v>
                </c:pt>
                <c:pt idx="3511">
                  <c:v>42600</c:v>
                </c:pt>
                <c:pt idx="3512">
                  <c:v>42601</c:v>
                </c:pt>
                <c:pt idx="3513">
                  <c:v>42602</c:v>
                </c:pt>
                <c:pt idx="3514">
                  <c:v>42603</c:v>
                </c:pt>
                <c:pt idx="3515">
                  <c:v>42604</c:v>
                </c:pt>
                <c:pt idx="3516">
                  <c:v>42605</c:v>
                </c:pt>
                <c:pt idx="3517">
                  <c:v>42606</c:v>
                </c:pt>
                <c:pt idx="3518">
                  <c:v>42607</c:v>
                </c:pt>
                <c:pt idx="3519">
                  <c:v>42608</c:v>
                </c:pt>
                <c:pt idx="3520">
                  <c:v>42609</c:v>
                </c:pt>
                <c:pt idx="3521">
                  <c:v>42610</c:v>
                </c:pt>
                <c:pt idx="3522">
                  <c:v>42611</c:v>
                </c:pt>
                <c:pt idx="3523">
                  <c:v>42612</c:v>
                </c:pt>
                <c:pt idx="3524">
                  <c:v>42613</c:v>
                </c:pt>
                <c:pt idx="3525">
                  <c:v>42614</c:v>
                </c:pt>
                <c:pt idx="3526">
                  <c:v>42615</c:v>
                </c:pt>
                <c:pt idx="3527">
                  <c:v>42616</c:v>
                </c:pt>
                <c:pt idx="3528">
                  <c:v>42617</c:v>
                </c:pt>
                <c:pt idx="3529">
                  <c:v>42618</c:v>
                </c:pt>
                <c:pt idx="3530">
                  <c:v>42619</c:v>
                </c:pt>
                <c:pt idx="3531">
                  <c:v>42620</c:v>
                </c:pt>
                <c:pt idx="3532">
                  <c:v>42621</c:v>
                </c:pt>
                <c:pt idx="3533">
                  <c:v>42622</c:v>
                </c:pt>
                <c:pt idx="3534">
                  <c:v>42623</c:v>
                </c:pt>
                <c:pt idx="3535">
                  <c:v>42624</c:v>
                </c:pt>
                <c:pt idx="3536">
                  <c:v>42625</c:v>
                </c:pt>
                <c:pt idx="3537">
                  <c:v>42626</c:v>
                </c:pt>
                <c:pt idx="3538">
                  <c:v>42627</c:v>
                </c:pt>
                <c:pt idx="3539">
                  <c:v>42628</c:v>
                </c:pt>
                <c:pt idx="3540">
                  <c:v>42629</c:v>
                </c:pt>
                <c:pt idx="3541">
                  <c:v>42630</c:v>
                </c:pt>
                <c:pt idx="3542">
                  <c:v>42631</c:v>
                </c:pt>
                <c:pt idx="3543">
                  <c:v>42632</c:v>
                </c:pt>
                <c:pt idx="3544">
                  <c:v>42633</c:v>
                </c:pt>
                <c:pt idx="3545">
                  <c:v>42634</c:v>
                </c:pt>
                <c:pt idx="3546">
                  <c:v>42635</c:v>
                </c:pt>
                <c:pt idx="3547">
                  <c:v>42636</c:v>
                </c:pt>
                <c:pt idx="3548">
                  <c:v>42637</c:v>
                </c:pt>
                <c:pt idx="3549">
                  <c:v>42638</c:v>
                </c:pt>
                <c:pt idx="3550">
                  <c:v>42639</c:v>
                </c:pt>
                <c:pt idx="3551">
                  <c:v>42640</c:v>
                </c:pt>
                <c:pt idx="3552">
                  <c:v>42641</c:v>
                </c:pt>
                <c:pt idx="3553">
                  <c:v>42642</c:v>
                </c:pt>
                <c:pt idx="3554">
                  <c:v>42643</c:v>
                </c:pt>
                <c:pt idx="3555">
                  <c:v>42644</c:v>
                </c:pt>
                <c:pt idx="3556">
                  <c:v>42645</c:v>
                </c:pt>
                <c:pt idx="3557">
                  <c:v>42646</c:v>
                </c:pt>
                <c:pt idx="3558">
                  <c:v>42647</c:v>
                </c:pt>
                <c:pt idx="3559">
                  <c:v>42648</c:v>
                </c:pt>
                <c:pt idx="3560">
                  <c:v>42649</c:v>
                </c:pt>
                <c:pt idx="3561">
                  <c:v>42650</c:v>
                </c:pt>
                <c:pt idx="3562">
                  <c:v>42651</c:v>
                </c:pt>
                <c:pt idx="3563">
                  <c:v>42652</c:v>
                </c:pt>
                <c:pt idx="3564">
                  <c:v>42653</c:v>
                </c:pt>
                <c:pt idx="3565">
                  <c:v>42654</c:v>
                </c:pt>
                <c:pt idx="3566">
                  <c:v>42655</c:v>
                </c:pt>
                <c:pt idx="3567">
                  <c:v>42656</c:v>
                </c:pt>
                <c:pt idx="3568">
                  <c:v>42657</c:v>
                </c:pt>
                <c:pt idx="3569">
                  <c:v>42658</c:v>
                </c:pt>
                <c:pt idx="3570">
                  <c:v>42659</c:v>
                </c:pt>
                <c:pt idx="3571">
                  <c:v>42660</c:v>
                </c:pt>
                <c:pt idx="3572">
                  <c:v>42661</c:v>
                </c:pt>
                <c:pt idx="3573">
                  <c:v>42662</c:v>
                </c:pt>
                <c:pt idx="3574">
                  <c:v>42663</c:v>
                </c:pt>
                <c:pt idx="3575">
                  <c:v>42664</c:v>
                </c:pt>
                <c:pt idx="3576">
                  <c:v>42665</c:v>
                </c:pt>
                <c:pt idx="3577">
                  <c:v>42666</c:v>
                </c:pt>
                <c:pt idx="3578">
                  <c:v>42667</c:v>
                </c:pt>
                <c:pt idx="3579">
                  <c:v>42668</c:v>
                </c:pt>
                <c:pt idx="3580">
                  <c:v>42669</c:v>
                </c:pt>
                <c:pt idx="3581">
                  <c:v>42670</c:v>
                </c:pt>
                <c:pt idx="3582">
                  <c:v>42671</c:v>
                </c:pt>
                <c:pt idx="3583">
                  <c:v>42672</c:v>
                </c:pt>
                <c:pt idx="3584">
                  <c:v>42673</c:v>
                </c:pt>
                <c:pt idx="3585">
                  <c:v>42674</c:v>
                </c:pt>
                <c:pt idx="3586">
                  <c:v>42675</c:v>
                </c:pt>
                <c:pt idx="3587">
                  <c:v>42676</c:v>
                </c:pt>
                <c:pt idx="3588">
                  <c:v>42677</c:v>
                </c:pt>
                <c:pt idx="3589">
                  <c:v>42678</c:v>
                </c:pt>
                <c:pt idx="3590">
                  <c:v>42679</c:v>
                </c:pt>
                <c:pt idx="3591">
                  <c:v>42680</c:v>
                </c:pt>
                <c:pt idx="3592">
                  <c:v>42681</c:v>
                </c:pt>
                <c:pt idx="3593">
                  <c:v>42682</c:v>
                </c:pt>
                <c:pt idx="3594">
                  <c:v>42683</c:v>
                </c:pt>
                <c:pt idx="3595">
                  <c:v>42684</c:v>
                </c:pt>
                <c:pt idx="3596">
                  <c:v>42685</c:v>
                </c:pt>
                <c:pt idx="3597">
                  <c:v>42686</c:v>
                </c:pt>
                <c:pt idx="3598">
                  <c:v>42687</c:v>
                </c:pt>
                <c:pt idx="3599">
                  <c:v>42688</c:v>
                </c:pt>
                <c:pt idx="3600">
                  <c:v>42689</c:v>
                </c:pt>
                <c:pt idx="3601">
                  <c:v>42690</c:v>
                </c:pt>
                <c:pt idx="3602">
                  <c:v>42691</c:v>
                </c:pt>
                <c:pt idx="3603">
                  <c:v>42692</c:v>
                </c:pt>
                <c:pt idx="3604">
                  <c:v>42693</c:v>
                </c:pt>
                <c:pt idx="3605">
                  <c:v>42694</c:v>
                </c:pt>
                <c:pt idx="3606">
                  <c:v>42695</c:v>
                </c:pt>
                <c:pt idx="3607">
                  <c:v>42696</c:v>
                </c:pt>
                <c:pt idx="3608">
                  <c:v>42697</c:v>
                </c:pt>
                <c:pt idx="3609">
                  <c:v>42698</c:v>
                </c:pt>
                <c:pt idx="3610">
                  <c:v>42699</c:v>
                </c:pt>
                <c:pt idx="3611">
                  <c:v>42700</c:v>
                </c:pt>
                <c:pt idx="3612">
                  <c:v>42701</c:v>
                </c:pt>
                <c:pt idx="3613">
                  <c:v>42702</c:v>
                </c:pt>
                <c:pt idx="3614">
                  <c:v>42703</c:v>
                </c:pt>
                <c:pt idx="3615">
                  <c:v>42704</c:v>
                </c:pt>
                <c:pt idx="3616">
                  <c:v>42705</c:v>
                </c:pt>
                <c:pt idx="3617">
                  <c:v>42706</c:v>
                </c:pt>
                <c:pt idx="3618">
                  <c:v>42707</c:v>
                </c:pt>
                <c:pt idx="3619">
                  <c:v>42708</c:v>
                </c:pt>
                <c:pt idx="3620">
                  <c:v>42709</c:v>
                </c:pt>
                <c:pt idx="3621">
                  <c:v>42710</c:v>
                </c:pt>
                <c:pt idx="3622">
                  <c:v>42711</c:v>
                </c:pt>
                <c:pt idx="3623">
                  <c:v>42712</c:v>
                </c:pt>
                <c:pt idx="3624">
                  <c:v>42713</c:v>
                </c:pt>
                <c:pt idx="3625">
                  <c:v>42714</c:v>
                </c:pt>
                <c:pt idx="3626">
                  <c:v>42715</c:v>
                </c:pt>
                <c:pt idx="3627">
                  <c:v>42716</c:v>
                </c:pt>
                <c:pt idx="3628">
                  <c:v>42717</c:v>
                </c:pt>
                <c:pt idx="3629">
                  <c:v>42718</c:v>
                </c:pt>
                <c:pt idx="3630">
                  <c:v>42719</c:v>
                </c:pt>
                <c:pt idx="3631">
                  <c:v>42720</c:v>
                </c:pt>
                <c:pt idx="3632">
                  <c:v>42721</c:v>
                </c:pt>
                <c:pt idx="3633">
                  <c:v>42722</c:v>
                </c:pt>
                <c:pt idx="3634">
                  <c:v>42723</c:v>
                </c:pt>
                <c:pt idx="3635">
                  <c:v>42724</c:v>
                </c:pt>
                <c:pt idx="3636">
                  <c:v>42725</c:v>
                </c:pt>
                <c:pt idx="3637">
                  <c:v>42726</c:v>
                </c:pt>
                <c:pt idx="3638">
                  <c:v>42727</c:v>
                </c:pt>
                <c:pt idx="3639">
                  <c:v>42728</c:v>
                </c:pt>
                <c:pt idx="3640">
                  <c:v>42729</c:v>
                </c:pt>
                <c:pt idx="3641">
                  <c:v>42730</c:v>
                </c:pt>
                <c:pt idx="3642">
                  <c:v>42731</c:v>
                </c:pt>
                <c:pt idx="3643">
                  <c:v>42732</c:v>
                </c:pt>
                <c:pt idx="3644">
                  <c:v>42733</c:v>
                </c:pt>
                <c:pt idx="3645">
                  <c:v>42734</c:v>
                </c:pt>
                <c:pt idx="3646">
                  <c:v>42735</c:v>
                </c:pt>
                <c:pt idx="3647">
                  <c:v>42736</c:v>
                </c:pt>
                <c:pt idx="3648">
                  <c:v>42737</c:v>
                </c:pt>
                <c:pt idx="3649">
                  <c:v>42738</c:v>
                </c:pt>
                <c:pt idx="3650">
                  <c:v>42739</c:v>
                </c:pt>
                <c:pt idx="3651">
                  <c:v>42740</c:v>
                </c:pt>
                <c:pt idx="3652">
                  <c:v>42741</c:v>
                </c:pt>
                <c:pt idx="3653">
                  <c:v>42742</c:v>
                </c:pt>
                <c:pt idx="3654">
                  <c:v>42743</c:v>
                </c:pt>
                <c:pt idx="3655">
                  <c:v>42744</c:v>
                </c:pt>
                <c:pt idx="3656">
                  <c:v>42745</c:v>
                </c:pt>
                <c:pt idx="3657">
                  <c:v>42746</c:v>
                </c:pt>
                <c:pt idx="3658">
                  <c:v>42747</c:v>
                </c:pt>
                <c:pt idx="3659">
                  <c:v>42748</c:v>
                </c:pt>
                <c:pt idx="3660">
                  <c:v>42749</c:v>
                </c:pt>
                <c:pt idx="3661">
                  <c:v>42750</c:v>
                </c:pt>
                <c:pt idx="3662">
                  <c:v>42751</c:v>
                </c:pt>
                <c:pt idx="3663">
                  <c:v>42752</c:v>
                </c:pt>
                <c:pt idx="3664">
                  <c:v>42753</c:v>
                </c:pt>
                <c:pt idx="3665">
                  <c:v>42754</c:v>
                </c:pt>
                <c:pt idx="3666">
                  <c:v>42755</c:v>
                </c:pt>
                <c:pt idx="3667">
                  <c:v>42756</c:v>
                </c:pt>
                <c:pt idx="3668">
                  <c:v>42757</c:v>
                </c:pt>
                <c:pt idx="3669">
                  <c:v>42758</c:v>
                </c:pt>
                <c:pt idx="3670">
                  <c:v>42759</c:v>
                </c:pt>
                <c:pt idx="3671">
                  <c:v>42760</c:v>
                </c:pt>
                <c:pt idx="3672">
                  <c:v>42761</c:v>
                </c:pt>
                <c:pt idx="3673">
                  <c:v>42762</c:v>
                </c:pt>
                <c:pt idx="3674">
                  <c:v>42763</c:v>
                </c:pt>
                <c:pt idx="3675">
                  <c:v>42764</c:v>
                </c:pt>
                <c:pt idx="3676">
                  <c:v>42765</c:v>
                </c:pt>
                <c:pt idx="3677">
                  <c:v>42766</c:v>
                </c:pt>
                <c:pt idx="3678">
                  <c:v>42767</c:v>
                </c:pt>
                <c:pt idx="3679">
                  <c:v>42768</c:v>
                </c:pt>
                <c:pt idx="3680">
                  <c:v>42769</c:v>
                </c:pt>
                <c:pt idx="3681">
                  <c:v>42770</c:v>
                </c:pt>
                <c:pt idx="3682">
                  <c:v>42771</c:v>
                </c:pt>
                <c:pt idx="3683">
                  <c:v>42772</c:v>
                </c:pt>
                <c:pt idx="3684">
                  <c:v>42773</c:v>
                </c:pt>
                <c:pt idx="3685">
                  <c:v>42774</c:v>
                </c:pt>
                <c:pt idx="3686">
                  <c:v>42775</c:v>
                </c:pt>
                <c:pt idx="3687">
                  <c:v>42776</c:v>
                </c:pt>
                <c:pt idx="3688">
                  <c:v>42777</c:v>
                </c:pt>
                <c:pt idx="3689">
                  <c:v>42778</c:v>
                </c:pt>
                <c:pt idx="3690">
                  <c:v>42779</c:v>
                </c:pt>
                <c:pt idx="3691">
                  <c:v>42780</c:v>
                </c:pt>
                <c:pt idx="3692">
                  <c:v>42781</c:v>
                </c:pt>
                <c:pt idx="3693">
                  <c:v>42782</c:v>
                </c:pt>
                <c:pt idx="3694">
                  <c:v>42783</c:v>
                </c:pt>
                <c:pt idx="3695">
                  <c:v>42784</c:v>
                </c:pt>
                <c:pt idx="3696">
                  <c:v>42785</c:v>
                </c:pt>
                <c:pt idx="3697">
                  <c:v>42786</c:v>
                </c:pt>
                <c:pt idx="3698">
                  <c:v>42787</c:v>
                </c:pt>
                <c:pt idx="3699">
                  <c:v>42788</c:v>
                </c:pt>
                <c:pt idx="3700">
                  <c:v>42789</c:v>
                </c:pt>
                <c:pt idx="3701">
                  <c:v>42790</c:v>
                </c:pt>
                <c:pt idx="3702">
                  <c:v>42791</c:v>
                </c:pt>
                <c:pt idx="3703">
                  <c:v>42792</c:v>
                </c:pt>
                <c:pt idx="3704">
                  <c:v>42793</c:v>
                </c:pt>
                <c:pt idx="3705">
                  <c:v>42794</c:v>
                </c:pt>
                <c:pt idx="3706">
                  <c:v>42795</c:v>
                </c:pt>
                <c:pt idx="3707">
                  <c:v>42796</c:v>
                </c:pt>
                <c:pt idx="3708">
                  <c:v>42797</c:v>
                </c:pt>
                <c:pt idx="3709">
                  <c:v>42798</c:v>
                </c:pt>
                <c:pt idx="3710">
                  <c:v>42799</c:v>
                </c:pt>
                <c:pt idx="3711">
                  <c:v>42800</c:v>
                </c:pt>
                <c:pt idx="3712">
                  <c:v>42801</c:v>
                </c:pt>
                <c:pt idx="3713">
                  <c:v>42802</c:v>
                </c:pt>
                <c:pt idx="3714">
                  <c:v>42803</c:v>
                </c:pt>
                <c:pt idx="3715">
                  <c:v>42804</c:v>
                </c:pt>
                <c:pt idx="3716">
                  <c:v>42805</c:v>
                </c:pt>
                <c:pt idx="3717">
                  <c:v>42806</c:v>
                </c:pt>
                <c:pt idx="3718">
                  <c:v>42807</c:v>
                </c:pt>
                <c:pt idx="3719">
                  <c:v>42808</c:v>
                </c:pt>
                <c:pt idx="3720">
                  <c:v>42809</c:v>
                </c:pt>
                <c:pt idx="3721">
                  <c:v>42810</c:v>
                </c:pt>
                <c:pt idx="3722">
                  <c:v>42811</c:v>
                </c:pt>
                <c:pt idx="3723">
                  <c:v>42812</c:v>
                </c:pt>
                <c:pt idx="3724">
                  <c:v>42813</c:v>
                </c:pt>
                <c:pt idx="3725">
                  <c:v>42814</c:v>
                </c:pt>
                <c:pt idx="3726">
                  <c:v>42815</c:v>
                </c:pt>
                <c:pt idx="3727">
                  <c:v>42816</c:v>
                </c:pt>
                <c:pt idx="3728">
                  <c:v>42817</c:v>
                </c:pt>
                <c:pt idx="3729">
                  <c:v>42818</c:v>
                </c:pt>
                <c:pt idx="3730">
                  <c:v>42819</c:v>
                </c:pt>
                <c:pt idx="3731">
                  <c:v>42820</c:v>
                </c:pt>
                <c:pt idx="3732">
                  <c:v>42821</c:v>
                </c:pt>
                <c:pt idx="3733">
                  <c:v>42822</c:v>
                </c:pt>
                <c:pt idx="3734">
                  <c:v>42823</c:v>
                </c:pt>
                <c:pt idx="3735">
                  <c:v>42824</c:v>
                </c:pt>
                <c:pt idx="3736">
                  <c:v>42825</c:v>
                </c:pt>
                <c:pt idx="3737">
                  <c:v>42826</c:v>
                </c:pt>
                <c:pt idx="3738">
                  <c:v>42827</c:v>
                </c:pt>
                <c:pt idx="3739">
                  <c:v>42828</c:v>
                </c:pt>
                <c:pt idx="3740">
                  <c:v>42829</c:v>
                </c:pt>
                <c:pt idx="3741">
                  <c:v>42830</c:v>
                </c:pt>
                <c:pt idx="3742">
                  <c:v>42831</c:v>
                </c:pt>
                <c:pt idx="3743">
                  <c:v>42832</c:v>
                </c:pt>
                <c:pt idx="3744">
                  <c:v>42833</c:v>
                </c:pt>
                <c:pt idx="3745">
                  <c:v>42834</c:v>
                </c:pt>
                <c:pt idx="3746">
                  <c:v>42835</c:v>
                </c:pt>
                <c:pt idx="3747">
                  <c:v>42836</c:v>
                </c:pt>
                <c:pt idx="3748">
                  <c:v>42837</c:v>
                </c:pt>
                <c:pt idx="3749">
                  <c:v>42838</c:v>
                </c:pt>
                <c:pt idx="3750">
                  <c:v>42839</c:v>
                </c:pt>
                <c:pt idx="3751">
                  <c:v>42840</c:v>
                </c:pt>
                <c:pt idx="3752">
                  <c:v>42841</c:v>
                </c:pt>
                <c:pt idx="3753">
                  <c:v>42842</c:v>
                </c:pt>
                <c:pt idx="3754">
                  <c:v>42843</c:v>
                </c:pt>
                <c:pt idx="3755">
                  <c:v>42844</c:v>
                </c:pt>
                <c:pt idx="3756">
                  <c:v>42845</c:v>
                </c:pt>
                <c:pt idx="3757">
                  <c:v>42846</c:v>
                </c:pt>
                <c:pt idx="3758">
                  <c:v>42847</c:v>
                </c:pt>
                <c:pt idx="3759">
                  <c:v>42848</c:v>
                </c:pt>
                <c:pt idx="3760">
                  <c:v>42849</c:v>
                </c:pt>
                <c:pt idx="3761">
                  <c:v>42850</c:v>
                </c:pt>
                <c:pt idx="3762">
                  <c:v>42851</c:v>
                </c:pt>
                <c:pt idx="3763">
                  <c:v>42852</c:v>
                </c:pt>
                <c:pt idx="3764">
                  <c:v>42853</c:v>
                </c:pt>
                <c:pt idx="3765">
                  <c:v>42854</c:v>
                </c:pt>
                <c:pt idx="3766">
                  <c:v>42855</c:v>
                </c:pt>
                <c:pt idx="3767">
                  <c:v>42856</c:v>
                </c:pt>
                <c:pt idx="3768">
                  <c:v>42857</c:v>
                </c:pt>
                <c:pt idx="3769">
                  <c:v>42858</c:v>
                </c:pt>
                <c:pt idx="3770">
                  <c:v>42859</c:v>
                </c:pt>
                <c:pt idx="3771">
                  <c:v>42860</c:v>
                </c:pt>
                <c:pt idx="3772">
                  <c:v>42861</c:v>
                </c:pt>
                <c:pt idx="3773">
                  <c:v>42862</c:v>
                </c:pt>
                <c:pt idx="3774">
                  <c:v>42863</c:v>
                </c:pt>
                <c:pt idx="3775">
                  <c:v>42864</c:v>
                </c:pt>
                <c:pt idx="3776">
                  <c:v>42865</c:v>
                </c:pt>
                <c:pt idx="3777">
                  <c:v>42866</c:v>
                </c:pt>
                <c:pt idx="3778">
                  <c:v>42867</c:v>
                </c:pt>
                <c:pt idx="3779">
                  <c:v>42868</c:v>
                </c:pt>
                <c:pt idx="3780">
                  <c:v>42869</c:v>
                </c:pt>
                <c:pt idx="3781">
                  <c:v>42870</c:v>
                </c:pt>
                <c:pt idx="3782">
                  <c:v>42871</c:v>
                </c:pt>
                <c:pt idx="3783">
                  <c:v>42872</c:v>
                </c:pt>
                <c:pt idx="3784">
                  <c:v>42873</c:v>
                </c:pt>
                <c:pt idx="3785">
                  <c:v>42874</c:v>
                </c:pt>
                <c:pt idx="3786">
                  <c:v>42875</c:v>
                </c:pt>
                <c:pt idx="3787">
                  <c:v>42876</c:v>
                </c:pt>
                <c:pt idx="3788">
                  <c:v>42877</c:v>
                </c:pt>
                <c:pt idx="3789">
                  <c:v>42878</c:v>
                </c:pt>
                <c:pt idx="3790">
                  <c:v>42879</c:v>
                </c:pt>
                <c:pt idx="3791">
                  <c:v>42880</c:v>
                </c:pt>
                <c:pt idx="3792">
                  <c:v>42881</c:v>
                </c:pt>
                <c:pt idx="3793">
                  <c:v>42882</c:v>
                </c:pt>
                <c:pt idx="3794">
                  <c:v>42883</c:v>
                </c:pt>
                <c:pt idx="3795">
                  <c:v>42884</c:v>
                </c:pt>
                <c:pt idx="3796">
                  <c:v>42885</c:v>
                </c:pt>
                <c:pt idx="3797">
                  <c:v>42886</c:v>
                </c:pt>
                <c:pt idx="3798">
                  <c:v>42887</c:v>
                </c:pt>
                <c:pt idx="3799">
                  <c:v>42888</c:v>
                </c:pt>
                <c:pt idx="3800">
                  <c:v>42889</c:v>
                </c:pt>
                <c:pt idx="3801">
                  <c:v>42890</c:v>
                </c:pt>
                <c:pt idx="3802">
                  <c:v>42891</c:v>
                </c:pt>
                <c:pt idx="3803">
                  <c:v>42892</c:v>
                </c:pt>
                <c:pt idx="3804">
                  <c:v>42893</c:v>
                </c:pt>
                <c:pt idx="3805">
                  <c:v>42894</c:v>
                </c:pt>
                <c:pt idx="3806">
                  <c:v>42895</c:v>
                </c:pt>
                <c:pt idx="3807">
                  <c:v>42896</c:v>
                </c:pt>
                <c:pt idx="3808">
                  <c:v>42897</c:v>
                </c:pt>
                <c:pt idx="3809">
                  <c:v>42898</c:v>
                </c:pt>
                <c:pt idx="3810">
                  <c:v>42899</c:v>
                </c:pt>
                <c:pt idx="3811">
                  <c:v>42900</c:v>
                </c:pt>
                <c:pt idx="3812">
                  <c:v>42901</c:v>
                </c:pt>
                <c:pt idx="3813">
                  <c:v>42902</c:v>
                </c:pt>
                <c:pt idx="3814">
                  <c:v>42903</c:v>
                </c:pt>
                <c:pt idx="3815">
                  <c:v>42904</c:v>
                </c:pt>
                <c:pt idx="3816">
                  <c:v>42905</c:v>
                </c:pt>
                <c:pt idx="3817">
                  <c:v>42906</c:v>
                </c:pt>
                <c:pt idx="3818">
                  <c:v>42907</c:v>
                </c:pt>
                <c:pt idx="3819">
                  <c:v>42908</c:v>
                </c:pt>
                <c:pt idx="3820">
                  <c:v>42909</c:v>
                </c:pt>
                <c:pt idx="3821">
                  <c:v>42910</c:v>
                </c:pt>
                <c:pt idx="3822">
                  <c:v>42911</c:v>
                </c:pt>
                <c:pt idx="3823">
                  <c:v>42912</c:v>
                </c:pt>
                <c:pt idx="3824">
                  <c:v>42913</c:v>
                </c:pt>
                <c:pt idx="3825">
                  <c:v>42914</c:v>
                </c:pt>
                <c:pt idx="3826">
                  <c:v>42915</c:v>
                </c:pt>
                <c:pt idx="3827">
                  <c:v>42916</c:v>
                </c:pt>
                <c:pt idx="3828">
                  <c:v>42917</c:v>
                </c:pt>
                <c:pt idx="3829">
                  <c:v>42918</c:v>
                </c:pt>
                <c:pt idx="3830">
                  <c:v>42919</c:v>
                </c:pt>
                <c:pt idx="3831">
                  <c:v>42920</c:v>
                </c:pt>
                <c:pt idx="3832">
                  <c:v>42921</c:v>
                </c:pt>
                <c:pt idx="3833">
                  <c:v>42922</c:v>
                </c:pt>
                <c:pt idx="3834">
                  <c:v>42923</c:v>
                </c:pt>
                <c:pt idx="3835">
                  <c:v>42924</c:v>
                </c:pt>
                <c:pt idx="3836">
                  <c:v>42925</c:v>
                </c:pt>
                <c:pt idx="3837">
                  <c:v>42926</c:v>
                </c:pt>
                <c:pt idx="3838">
                  <c:v>42927</c:v>
                </c:pt>
                <c:pt idx="3839">
                  <c:v>42928</c:v>
                </c:pt>
                <c:pt idx="3840">
                  <c:v>42929</c:v>
                </c:pt>
                <c:pt idx="3841">
                  <c:v>42930</c:v>
                </c:pt>
                <c:pt idx="3842">
                  <c:v>42931</c:v>
                </c:pt>
                <c:pt idx="3843">
                  <c:v>42932</c:v>
                </c:pt>
                <c:pt idx="3844">
                  <c:v>42933</c:v>
                </c:pt>
                <c:pt idx="3845">
                  <c:v>42934</c:v>
                </c:pt>
                <c:pt idx="3846">
                  <c:v>42935</c:v>
                </c:pt>
                <c:pt idx="3847">
                  <c:v>42936</c:v>
                </c:pt>
                <c:pt idx="3848">
                  <c:v>42937</c:v>
                </c:pt>
                <c:pt idx="3849">
                  <c:v>42938</c:v>
                </c:pt>
                <c:pt idx="3850">
                  <c:v>42939</c:v>
                </c:pt>
                <c:pt idx="3851">
                  <c:v>42940</c:v>
                </c:pt>
                <c:pt idx="3852">
                  <c:v>42941</c:v>
                </c:pt>
                <c:pt idx="3853">
                  <c:v>42942</c:v>
                </c:pt>
                <c:pt idx="3854">
                  <c:v>42943</c:v>
                </c:pt>
                <c:pt idx="3855">
                  <c:v>42944</c:v>
                </c:pt>
                <c:pt idx="3856">
                  <c:v>42945</c:v>
                </c:pt>
                <c:pt idx="3857">
                  <c:v>42946</c:v>
                </c:pt>
                <c:pt idx="3858">
                  <c:v>42947</c:v>
                </c:pt>
                <c:pt idx="3859">
                  <c:v>42948</c:v>
                </c:pt>
                <c:pt idx="3860">
                  <c:v>42949</c:v>
                </c:pt>
                <c:pt idx="3861">
                  <c:v>42950</c:v>
                </c:pt>
                <c:pt idx="3862">
                  <c:v>42951</c:v>
                </c:pt>
                <c:pt idx="3863">
                  <c:v>42952</c:v>
                </c:pt>
                <c:pt idx="3864">
                  <c:v>42953</c:v>
                </c:pt>
                <c:pt idx="3865">
                  <c:v>42954</c:v>
                </c:pt>
                <c:pt idx="3866">
                  <c:v>42955</c:v>
                </c:pt>
                <c:pt idx="3867">
                  <c:v>42956</c:v>
                </c:pt>
                <c:pt idx="3868">
                  <c:v>42957</c:v>
                </c:pt>
                <c:pt idx="3869">
                  <c:v>42958</c:v>
                </c:pt>
                <c:pt idx="3870">
                  <c:v>42959</c:v>
                </c:pt>
                <c:pt idx="3871">
                  <c:v>42960</c:v>
                </c:pt>
                <c:pt idx="3872">
                  <c:v>42961</c:v>
                </c:pt>
                <c:pt idx="3873">
                  <c:v>42962</c:v>
                </c:pt>
                <c:pt idx="3874">
                  <c:v>42963</c:v>
                </c:pt>
                <c:pt idx="3875">
                  <c:v>42964</c:v>
                </c:pt>
                <c:pt idx="3876">
                  <c:v>42965</c:v>
                </c:pt>
                <c:pt idx="3877">
                  <c:v>42966</c:v>
                </c:pt>
                <c:pt idx="3878">
                  <c:v>42967</c:v>
                </c:pt>
                <c:pt idx="3879">
                  <c:v>42968</c:v>
                </c:pt>
                <c:pt idx="3880">
                  <c:v>42969</c:v>
                </c:pt>
                <c:pt idx="3881">
                  <c:v>42970</c:v>
                </c:pt>
                <c:pt idx="3882">
                  <c:v>42971</c:v>
                </c:pt>
                <c:pt idx="3883">
                  <c:v>42972</c:v>
                </c:pt>
                <c:pt idx="3884">
                  <c:v>42973</c:v>
                </c:pt>
                <c:pt idx="3885">
                  <c:v>42974</c:v>
                </c:pt>
                <c:pt idx="3886">
                  <c:v>42975</c:v>
                </c:pt>
                <c:pt idx="3887">
                  <c:v>42976</c:v>
                </c:pt>
                <c:pt idx="3888">
                  <c:v>42977</c:v>
                </c:pt>
                <c:pt idx="3889">
                  <c:v>42978</c:v>
                </c:pt>
                <c:pt idx="3890">
                  <c:v>42979</c:v>
                </c:pt>
                <c:pt idx="3891">
                  <c:v>42980</c:v>
                </c:pt>
                <c:pt idx="3892">
                  <c:v>42981</c:v>
                </c:pt>
                <c:pt idx="3893">
                  <c:v>42982</c:v>
                </c:pt>
                <c:pt idx="3894">
                  <c:v>42983</c:v>
                </c:pt>
                <c:pt idx="3895">
                  <c:v>42984</c:v>
                </c:pt>
                <c:pt idx="3896">
                  <c:v>42985</c:v>
                </c:pt>
                <c:pt idx="3897">
                  <c:v>42986</c:v>
                </c:pt>
                <c:pt idx="3898">
                  <c:v>42987</c:v>
                </c:pt>
                <c:pt idx="3899">
                  <c:v>42988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42994</c:v>
                </c:pt>
                <c:pt idx="3906">
                  <c:v>42995</c:v>
                </c:pt>
                <c:pt idx="3907">
                  <c:v>42996</c:v>
                </c:pt>
                <c:pt idx="3908">
                  <c:v>42997</c:v>
                </c:pt>
                <c:pt idx="3909">
                  <c:v>42998</c:v>
                </c:pt>
                <c:pt idx="3910">
                  <c:v>42999</c:v>
                </c:pt>
                <c:pt idx="3911">
                  <c:v>43000</c:v>
                </c:pt>
                <c:pt idx="3912">
                  <c:v>43001</c:v>
                </c:pt>
                <c:pt idx="3913">
                  <c:v>43002</c:v>
                </c:pt>
                <c:pt idx="3914">
                  <c:v>43003</c:v>
                </c:pt>
                <c:pt idx="3915">
                  <c:v>43004</c:v>
                </c:pt>
                <c:pt idx="3916">
                  <c:v>43005</c:v>
                </c:pt>
                <c:pt idx="3917">
                  <c:v>43006</c:v>
                </c:pt>
                <c:pt idx="3918">
                  <c:v>43007</c:v>
                </c:pt>
                <c:pt idx="3919">
                  <c:v>43008</c:v>
                </c:pt>
                <c:pt idx="3920">
                  <c:v>43009</c:v>
                </c:pt>
                <c:pt idx="3921">
                  <c:v>43010</c:v>
                </c:pt>
                <c:pt idx="3922">
                  <c:v>43011</c:v>
                </c:pt>
                <c:pt idx="3923">
                  <c:v>43012</c:v>
                </c:pt>
                <c:pt idx="3924">
                  <c:v>43013</c:v>
                </c:pt>
                <c:pt idx="3925">
                  <c:v>43014</c:v>
                </c:pt>
                <c:pt idx="3926">
                  <c:v>43015</c:v>
                </c:pt>
                <c:pt idx="3927">
                  <c:v>43016</c:v>
                </c:pt>
                <c:pt idx="3928">
                  <c:v>43017</c:v>
                </c:pt>
                <c:pt idx="3929">
                  <c:v>43018</c:v>
                </c:pt>
                <c:pt idx="3930">
                  <c:v>43019</c:v>
                </c:pt>
                <c:pt idx="3931">
                  <c:v>43020</c:v>
                </c:pt>
                <c:pt idx="3932">
                  <c:v>43021</c:v>
                </c:pt>
                <c:pt idx="3933">
                  <c:v>43022</c:v>
                </c:pt>
                <c:pt idx="3934">
                  <c:v>43023</c:v>
                </c:pt>
                <c:pt idx="3935">
                  <c:v>43024</c:v>
                </c:pt>
                <c:pt idx="3936">
                  <c:v>43025</c:v>
                </c:pt>
                <c:pt idx="3937">
                  <c:v>43026</c:v>
                </c:pt>
                <c:pt idx="3938">
                  <c:v>43027</c:v>
                </c:pt>
                <c:pt idx="3939">
                  <c:v>43028</c:v>
                </c:pt>
                <c:pt idx="3940">
                  <c:v>43029</c:v>
                </c:pt>
                <c:pt idx="3941">
                  <c:v>43030</c:v>
                </c:pt>
                <c:pt idx="3942">
                  <c:v>43031</c:v>
                </c:pt>
                <c:pt idx="3943">
                  <c:v>43032</c:v>
                </c:pt>
                <c:pt idx="3944">
                  <c:v>43033</c:v>
                </c:pt>
                <c:pt idx="3945">
                  <c:v>43034</c:v>
                </c:pt>
                <c:pt idx="3946">
                  <c:v>43035</c:v>
                </c:pt>
                <c:pt idx="3947">
                  <c:v>43036</c:v>
                </c:pt>
                <c:pt idx="3948">
                  <c:v>43037</c:v>
                </c:pt>
                <c:pt idx="3949">
                  <c:v>43038</c:v>
                </c:pt>
                <c:pt idx="3950">
                  <c:v>43039</c:v>
                </c:pt>
                <c:pt idx="3951">
                  <c:v>43040</c:v>
                </c:pt>
                <c:pt idx="3952">
                  <c:v>43041</c:v>
                </c:pt>
                <c:pt idx="3953">
                  <c:v>43042</c:v>
                </c:pt>
                <c:pt idx="3954">
                  <c:v>43043</c:v>
                </c:pt>
                <c:pt idx="3955">
                  <c:v>43044</c:v>
                </c:pt>
                <c:pt idx="3956">
                  <c:v>43045</c:v>
                </c:pt>
                <c:pt idx="3957">
                  <c:v>43046</c:v>
                </c:pt>
                <c:pt idx="3958">
                  <c:v>43047</c:v>
                </c:pt>
                <c:pt idx="3959">
                  <c:v>43048</c:v>
                </c:pt>
                <c:pt idx="3960">
                  <c:v>43049</c:v>
                </c:pt>
                <c:pt idx="3961">
                  <c:v>43050</c:v>
                </c:pt>
                <c:pt idx="3962">
                  <c:v>43051</c:v>
                </c:pt>
                <c:pt idx="3963">
                  <c:v>43052</c:v>
                </c:pt>
                <c:pt idx="3964">
                  <c:v>43053</c:v>
                </c:pt>
                <c:pt idx="3965">
                  <c:v>43054</c:v>
                </c:pt>
                <c:pt idx="3966">
                  <c:v>43055</c:v>
                </c:pt>
                <c:pt idx="3967">
                  <c:v>43056</c:v>
                </c:pt>
                <c:pt idx="3968">
                  <c:v>43057</c:v>
                </c:pt>
                <c:pt idx="3969">
                  <c:v>43058</c:v>
                </c:pt>
                <c:pt idx="3970">
                  <c:v>43059</c:v>
                </c:pt>
                <c:pt idx="3971">
                  <c:v>43060</c:v>
                </c:pt>
                <c:pt idx="3972">
                  <c:v>43061</c:v>
                </c:pt>
                <c:pt idx="3973">
                  <c:v>43062</c:v>
                </c:pt>
                <c:pt idx="3974">
                  <c:v>43063</c:v>
                </c:pt>
                <c:pt idx="3975">
                  <c:v>43064</c:v>
                </c:pt>
                <c:pt idx="3976">
                  <c:v>43065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43071</c:v>
                </c:pt>
                <c:pt idx="3983">
                  <c:v>43072</c:v>
                </c:pt>
                <c:pt idx="3984">
                  <c:v>43073</c:v>
                </c:pt>
                <c:pt idx="3985">
                  <c:v>43074</c:v>
                </c:pt>
                <c:pt idx="3986">
                  <c:v>43075</c:v>
                </c:pt>
                <c:pt idx="3987">
                  <c:v>43076</c:v>
                </c:pt>
                <c:pt idx="3988">
                  <c:v>43077</c:v>
                </c:pt>
                <c:pt idx="3989">
                  <c:v>43078</c:v>
                </c:pt>
                <c:pt idx="3990">
                  <c:v>43079</c:v>
                </c:pt>
                <c:pt idx="3991">
                  <c:v>43080</c:v>
                </c:pt>
                <c:pt idx="3992">
                  <c:v>43081</c:v>
                </c:pt>
                <c:pt idx="3993">
                  <c:v>43082</c:v>
                </c:pt>
                <c:pt idx="3994">
                  <c:v>43083</c:v>
                </c:pt>
                <c:pt idx="3995">
                  <c:v>43084</c:v>
                </c:pt>
                <c:pt idx="3996">
                  <c:v>43085</c:v>
                </c:pt>
                <c:pt idx="3997">
                  <c:v>43086</c:v>
                </c:pt>
                <c:pt idx="3998">
                  <c:v>43087</c:v>
                </c:pt>
                <c:pt idx="3999">
                  <c:v>43088</c:v>
                </c:pt>
                <c:pt idx="4000">
                  <c:v>43089</c:v>
                </c:pt>
                <c:pt idx="4001">
                  <c:v>43090</c:v>
                </c:pt>
                <c:pt idx="4002">
                  <c:v>43091</c:v>
                </c:pt>
                <c:pt idx="4003">
                  <c:v>43092</c:v>
                </c:pt>
                <c:pt idx="4004">
                  <c:v>43093</c:v>
                </c:pt>
                <c:pt idx="4005">
                  <c:v>43094</c:v>
                </c:pt>
                <c:pt idx="4006">
                  <c:v>43095</c:v>
                </c:pt>
                <c:pt idx="4007">
                  <c:v>43096</c:v>
                </c:pt>
                <c:pt idx="4008">
                  <c:v>43097</c:v>
                </c:pt>
                <c:pt idx="4009">
                  <c:v>43098</c:v>
                </c:pt>
                <c:pt idx="4010">
                  <c:v>43099</c:v>
                </c:pt>
                <c:pt idx="4011">
                  <c:v>43100</c:v>
                </c:pt>
                <c:pt idx="4012">
                  <c:v>43101</c:v>
                </c:pt>
                <c:pt idx="4013">
                  <c:v>43102</c:v>
                </c:pt>
                <c:pt idx="4014">
                  <c:v>43103</c:v>
                </c:pt>
                <c:pt idx="4015">
                  <c:v>43104</c:v>
                </c:pt>
                <c:pt idx="4016">
                  <c:v>43105</c:v>
                </c:pt>
                <c:pt idx="4017">
                  <c:v>43106</c:v>
                </c:pt>
                <c:pt idx="4018">
                  <c:v>43107</c:v>
                </c:pt>
                <c:pt idx="4019">
                  <c:v>43108</c:v>
                </c:pt>
                <c:pt idx="4020">
                  <c:v>43109</c:v>
                </c:pt>
                <c:pt idx="4021">
                  <c:v>43110</c:v>
                </c:pt>
                <c:pt idx="4022">
                  <c:v>43111</c:v>
                </c:pt>
                <c:pt idx="4023">
                  <c:v>43112</c:v>
                </c:pt>
                <c:pt idx="4024">
                  <c:v>43113</c:v>
                </c:pt>
                <c:pt idx="4025">
                  <c:v>43114</c:v>
                </c:pt>
                <c:pt idx="4026">
                  <c:v>43115</c:v>
                </c:pt>
                <c:pt idx="4027">
                  <c:v>43116</c:v>
                </c:pt>
                <c:pt idx="4028">
                  <c:v>43117</c:v>
                </c:pt>
                <c:pt idx="4029">
                  <c:v>43118</c:v>
                </c:pt>
                <c:pt idx="4030">
                  <c:v>43119</c:v>
                </c:pt>
                <c:pt idx="4031">
                  <c:v>43120</c:v>
                </c:pt>
                <c:pt idx="4032">
                  <c:v>43121</c:v>
                </c:pt>
                <c:pt idx="4033">
                  <c:v>43122</c:v>
                </c:pt>
                <c:pt idx="4034">
                  <c:v>43123</c:v>
                </c:pt>
                <c:pt idx="4035">
                  <c:v>43124</c:v>
                </c:pt>
                <c:pt idx="4036">
                  <c:v>43125</c:v>
                </c:pt>
                <c:pt idx="4037">
                  <c:v>43126</c:v>
                </c:pt>
                <c:pt idx="4038">
                  <c:v>43127</c:v>
                </c:pt>
                <c:pt idx="4039">
                  <c:v>43128</c:v>
                </c:pt>
                <c:pt idx="4040">
                  <c:v>43129</c:v>
                </c:pt>
                <c:pt idx="4041">
                  <c:v>43130</c:v>
                </c:pt>
                <c:pt idx="4042">
                  <c:v>43131</c:v>
                </c:pt>
                <c:pt idx="4043">
                  <c:v>43132</c:v>
                </c:pt>
                <c:pt idx="4044">
                  <c:v>43133</c:v>
                </c:pt>
                <c:pt idx="4045">
                  <c:v>43134</c:v>
                </c:pt>
                <c:pt idx="4046">
                  <c:v>43135</c:v>
                </c:pt>
                <c:pt idx="4047">
                  <c:v>43136</c:v>
                </c:pt>
                <c:pt idx="4048">
                  <c:v>43137</c:v>
                </c:pt>
                <c:pt idx="4049">
                  <c:v>43138</c:v>
                </c:pt>
                <c:pt idx="4050">
                  <c:v>43139</c:v>
                </c:pt>
                <c:pt idx="4051">
                  <c:v>43140</c:v>
                </c:pt>
                <c:pt idx="4052">
                  <c:v>43141</c:v>
                </c:pt>
                <c:pt idx="4053">
                  <c:v>43142</c:v>
                </c:pt>
                <c:pt idx="4054">
                  <c:v>43143</c:v>
                </c:pt>
                <c:pt idx="4055">
                  <c:v>43144</c:v>
                </c:pt>
                <c:pt idx="4056">
                  <c:v>43145</c:v>
                </c:pt>
                <c:pt idx="4057">
                  <c:v>43146</c:v>
                </c:pt>
                <c:pt idx="4058">
                  <c:v>43147</c:v>
                </c:pt>
                <c:pt idx="4059">
                  <c:v>43148</c:v>
                </c:pt>
                <c:pt idx="4060">
                  <c:v>43149</c:v>
                </c:pt>
                <c:pt idx="4061">
                  <c:v>43150</c:v>
                </c:pt>
                <c:pt idx="4062">
                  <c:v>43151</c:v>
                </c:pt>
                <c:pt idx="4063">
                  <c:v>43152</c:v>
                </c:pt>
                <c:pt idx="4064">
                  <c:v>43153</c:v>
                </c:pt>
                <c:pt idx="4065">
                  <c:v>43154</c:v>
                </c:pt>
                <c:pt idx="4066">
                  <c:v>43155</c:v>
                </c:pt>
                <c:pt idx="4067">
                  <c:v>43156</c:v>
                </c:pt>
                <c:pt idx="4068">
                  <c:v>43157</c:v>
                </c:pt>
                <c:pt idx="4069">
                  <c:v>43158</c:v>
                </c:pt>
                <c:pt idx="4070">
                  <c:v>43159</c:v>
                </c:pt>
                <c:pt idx="4071">
                  <c:v>43160</c:v>
                </c:pt>
                <c:pt idx="4072">
                  <c:v>43161</c:v>
                </c:pt>
                <c:pt idx="4073">
                  <c:v>43162</c:v>
                </c:pt>
                <c:pt idx="4074">
                  <c:v>43163</c:v>
                </c:pt>
                <c:pt idx="4075">
                  <c:v>43164</c:v>
                </c:pt>
                <c:pt idx="4076">
                  <c:v>43165</c:v>
                </c:pt>
                <c:pt idx="4077">
                  <c:v>43166</c:v>
                </c:pt>
                <c:pt idx="4078">
                  <c:v>43167</c:v>
                </c:pt>
                <c:pt idx="4079">
                  <c:v>43168</c:v>
                </c:pt>
                <c:pt idx="4080">
                  <c:v>43169</c:v>
                </c:pt>
                <c:pt idx="4081">
                  <c:v>43170</c:v>
                </c:pt>
                <c:pt idx="4082">
                  <c:v>43171</c:v>
                </c:pt>
                <c:pt idx="4083">
                  <c:v>43172</c:v>
                </c:pt>
                <c:pt idx="4084">
                  <c:v>43173</c:v>
                </c:pt>
                <c:pt idx="4085">
                  <c:v>43174</c:v>
                </c:pt>
                <c:pt idx="4086">
                  <c:v>43175</c:v>
                </c:pt>
                <c:pt idx="4087">
                  <c:v>43176</c:v>
                </c:pt>
                <c:pt idx="4088">
                  <c:v>43177</c:v>
                </c:pt>
                <c:pt idx="4089">
                  <c:v>43178</c:v>
                </c:pt>
                <c:pt idx="4090">
                  <c:v>43179</c:v>
                </c:pt>
                <c:pt idx="4091">
                  <c:v>43180</c:v>
                </c:pt>
                <c:pt idx="4092">
                  <c:v>43181</c:v>
                </c:pt>
                <c:pt idx="4093">
                  <c:v>43182</c:v>
                </c:pt>
                <c:pt idx="4094">
                  <c:v>43183</c:v>
                </c:pt>
                <c:pt idx="4095">
                  <c:v>43184</c:v>
                </c:pt>
                <c:pt idx="4096">
                  <c:v>43185</c:v>
                </c:pt>
                <c:pt idx="4097">
                  <c:v>43186</c:v>
                </c:pt>
                <c:pt idx="4098">
                  <c:v>43187</c:v>
                </c:pt>
                <c:pt idx="4099">
                  <c:v>43188</c:v>
                </c:pt>
                <c:pt idx="4100">
                  <c:v>43189</c:v>
                </c:pt>
                <c:pt idx="4101">
                  <c:v>43190</c:v>
                </c:pt>
                <c:pt idx="4102">
                  <c:v>43191</c:v>
                </c:pt>
                <c:pt idx="4103">
                  <c:v>43192</c:v>
                </c:pt>
                <c:pt idx="4104">
                  <c:v>43193</c:v>
                </c:pt>
                <c:pt idx="4105">
                  <c:v>43194</c:v>
                </c:pt>
                <c:pt idx="4106">
                  <c:v>43195</c:v>
                </c:pt>
                <c:pt idx="4107">
                  <c:v>43196</c:v>
                </c:pt>
                <c:pt idx="4108">
                  <c:v>43197</c:v>
                </c:pt>
                <c:pt idx="4109">
                  <c:v>43198</c:v>
                </c:pt>
                <c:pt idx="4110">
                  <c:v>43199</c:v>
                </c:pt>
                <c:pt idx="4111">
                  <c:v>43200</c:v>
                </c:pt>
                <c:pt idx="4112">
                  <c:v>43201</c:v>
                </c:pt>
                <c:pt idx="4113">
                  <c:v>43202</c:v>
                </c:pt>
                <c:pt idx="4114">
                  <c:v>43203</c:v>
                </c:pt>
                <c:pt idx="4115">
                  <c:v>43204</c:v>
                </c:pt>
                <c:pt idx="4116">
                  <c:v>43205</c:v>
                </c:pt>
                <c:pt idx="4117">
                  <c:v>43206</c:v>
                </c:pt>
                <c:pt idx="4118">
                  <c:v>43207</c:v>
                </c:pt>
                <c:pt idx="4119">
                  <c:v>43208</c:v>
                </c:pt>
                <c:pt idx="4120">
                  <c:v>43209</c:v>
                </c:pt>
                <c:pt idx="4121">
                  <c:v>43210</c:v>
                </c:pt>
                <c:pt idx="4122">
                  <c:v>43211</c:v>
                </c:pt>
                <c:pt idx="4123">
                  <c:v>43212</c:v>
                </c:pt>
                <c:pt idx="4124">
                  <c:v>43213</c:v>
                </c:pt>
                <c:pt idx="4125">
                  <c:v>43214</c:v>
                </c:pt>
                <c:pt idx="4126">
                  <c:v>43215</c:v>
                </c:pt>
                <c:pt idx="4127">
                  <c:v>43216</c:v>
                </c:pt>
                <c:pt idx="4128">
                  <c:v>43217</c:v>
                </c:pt>
                <c:pt idx="4129">
                  <c:v>43218</c:v>
                </c:pt>
                <c:pt idx="4130">
                  <c:v>43219</c:v>
                </c:pt>
                <c:pt idx="4131">
                  <c:v>43220</c:v>
                </c:pt>
                <c:pt idx="4132">
                  <c:v>43221</c:v>
                </c:pt>
                <c:pt idx="4133">
                  <c:v>43222</c:v>
                </c:pt>
                <c:pt idx="4134">
                  <c:v>43223</c:v>
                </c:pt>
                <c:pt idx="4135">
                  <c:v>43224</c:v>
                </c:pt>
                <c:pt idx="4136">
                  <c:v>43225</c:v>
                </c:pt>
                <c:pt idx="4137">
                  <c:v>43226</c:v>
                </c:pt>
                <c:pt idx="4138">
                  <c:v>43227</c:v>
                </c:pt>
                <c:pt idx="4139">
                  <c:v>43228</c:v>
                </c:pt>
                <c:pt idx="4140">
                  <c:v>43229</c:v>
                </c:pt>
                <c:pt idx="4141">
                  <c:v>43230</c:v>
                </c:pt>
                <c:pt idx="4142">
                  <c:v>43231</c:v>
                </c:pt>
                <c:pt idx="4143">
                  <c:v>43232</c:v>
                </c:pt>
                <c:pt idx="4144">
                  <c:v>43233</c:v>
                </c:pt>
                <c:pt idx="4145">
                  <c:v>43234</c:v>
                </c:pt>
                <c:pt idx="4146">
                  <c:v>43235</c:v>
                </c:pt>
                <c:pt idx="4147">
                  <c:v>43236</c:v>
                </c:pt>
                <c:pt idx="4148">
                  <c:v>43237</c:v>
                </c:pt>
                <c:pt idx="4149">
                  <c:v>43238</c:v>
                </c:pt>
                <c:pt idx="4150">
                  <c:v>43239</c:v>
                </c:pt>
                <c:pt idx="4151">
                  <c:v>43240</c:v>
                </c:pt>
                <c:pt idx="4152">
                  <c:v>43241</c:v>
                </c:pt>
                <c:pt idx="4153">
                  <c:v>43242</c:v>
                </c:pt>
                <c:pt idx="4154">
                  <c:v>43243</c:v>
                </c:pt>
                <c:pt idx="4155">
                  <c:v>43244</c:v>
                </c:pt>
                <c:pt idx="4156">
                  <c:v>43245</c:v>
                </c:pt>
                <c:pt idx="4157">
                  <c:v>43246</c:v>
                </c:pt>
                <c:pt idx="4158">
                  <c:v>43247</c:v>
                </c:pt>
                <c:pt idx="4159">
                  <c:v>43248</c:v>
                </c:pt>
                <c:pt idx="4160">
                  <c:v>43249</c:v>
                </c:pt>
                <c:pt idx="4161">
                  <c:v>43250</c:v>
                </c:pt>
                <c:pt idx="4162">
                  <c:v>43251</c:v>
                </c:pt>
                <c:pt idx="4163">
                  <c:v>43252</c:v>
                </c:pt>
                <c:pt idx="4164">
                  <c:v>43253</c:v>
                </c:pt>
                <c:pt idx="4165">
                  <c:v>43254</c:v>
                </c:pt>
                <c:pt idx="4166">
                  <c:v>43255</c:v>
                </c:pt>
                <c:pt idx="4167">
                  <c:v>43256</c:v>
                </c:pt>
                <c:pt idx="4168">
                  <c:v>43257</c:v>
                </c:pt>
                <c:pt idx="4169">
                  <c:v>43258</c:v>
                </c:pt>
                <c:pt idx="4170">
                  <c:v>43259</c:v>
                </c:pt>
                <c:pt idx="4171">
                  <c:v>43260</c:v>
                </c:pt>
                <c:pt idx="4172">
                  <c:v>43261</c:v>
                </c:pt>
                <c:pt idx="4173">
                  <c:v>43262</c:v>
                </c:pt>
                <c:pt idx="4174">
                  <c:v>43263</c:v>
                </c:pt>
                <c:pt idx="4175">
                  <c:v>43264</c:v>
                </c:pt>
                <c:pt idx="4176">
                  <c:v>43265</c:v>
                </c:pt>
                <c:pt idx="4177">
                  <c:v>43266</c:v>
                </c:pt>
                <c:pt idx="4178">
                  <c:v>43267</c:v>
                </c:pt>
                <c:pt idx="4179">
                  <c:v>43268</c:v>
                </c:pt>
                <c:pt idx="4180">
                  <c:v>43269</c:v>
                </c:pt>
                <c:pt idx="4181">
                  <c:v>43270</c:v>
                </c:pt>
                <c:pt idx="4182">
                  <c:v>43271</c:v>
                </c:pt>
                <c:pt idx="4183">
                  <c:v>43272</c:v>
                </c:pt>
                <c:pt idx="4184">
                  <c:v>43273</c:v>
                </c:pt>
                <c:pt idx="4185">
                  <c:v>43274</c:v>
                </c:pt>
                <c:pt idx="4186">
                  <c:v>43275</c:v>
                </c:pt>
                <c:pt idx="4187">
                  <c:v>43276</c:v>
                </c:pt>
                <c:pt idx="4188">
                  <c:v>43277</c:v>
                </c:pt>
                <c:pt idx="4189">
                  <c:v>43278</c:v>
                </c:pt>
                <c:pt idx="4190">
                  <c:v>43279</c:v>
                </c:pt>
                <c:pt idx="4191">
                  <c:v>43280</c:v>
                </c:pt>
                <c:pt idx="4192">
                  <c:v>43281</c:v>
                </c:pt>
                <c:pt idx="4193">
                  <c:v>43282</c:v>
                </c:pt>
                <c:pt idx="4194">
                  <c:v>43283</c:v>
                </c:pt>
                <c:pt idx="4195">
                  <c:v>43284</c:v>
                </c:pt>
                <c:pt idx="4196">
                  <c:v>43285</c:v>
                </c:pt>
                <c:pt idx="4197">
                  <c:v>43286</c:v>
                </c:pt>
                <c:pt idx="4198">
                  <c:v>43287</c:v>
                </c:pt>
                <c:pt idx="4199">
                  <c:v>43288</c:v>
                </c:pt>
                <c:pt idx="4200">
                  <c:v>43289</c:v>
                </c:pt>
                <c:pt idx="4201">
                  <c:v>43290</c:v>
                </c:pt>
                <c:pt idx="4202">
                  <c:v>43291</c:v>
                </c:pt>
                <c:pt idx="4203">
                  <c:v>43292</c:v>
                </c:pt>
                <c:pt idx="4204">
                  <c:v>43293</c:v>
                </c:pt>
                <c:pt idx="4205">
                  <c:v>43294</c:v>
                </c:pt>
                <c:pt idx="4206">
                  <c:v>43295</c:v>
                </c:pt>
                <c:pt idx="4207">
                  <c:v>43296</c:v>
                </c:pt>
                <c:pt idx="4208">
                  <c:v>43297</c:v>
                </c:pt>
                <c:pt idx="4209">
                  <c:v>43298</c:v>
                </c:pt>
                <c:pt idx="4210">
                  <c:v>43299</c:v>
                </c:pt>
                <c:pt idx="4211">
                  <c:v>43300</c:v>
                </c:pt>
                <c:pt idx="4212">
                  <c:v>43301</c:v>
                </c:pt>
                <c:pt idx="4213">
                  <c:v>43302</c:v>
                </c:pt>
                <c:pt idx="4214">
                  <c:v>43303</c:v>
                </c:pt>
                <c:pt idx="4215">
                  <c:v>43304</c:v>
                </c:pt>
                <c:pt idx="4216">
                  <c:v>43305</c:v>
                </c:pt>
                <c:pt idx="4217">
                  <c:v>43306</c:v>
                </c:pt>
                <c:pt idx="4218">
                  <c:v>43307</c:v>
                </c:pt>
                <c:pt idx="4219">
                  <c:v>43308</c:v>
                </c:pt>
                <c:pt idx="4220">
                  <c:v>43309</c:v>
                </c:pt>
                <c:pt idx="4221">
                  <c:v>43310</c:v>
                </c:pt>
                <c:pt idx="4222">
                  <c:v>43311</c:v>
                </c:pt>
                <c:pt idx="4223">
                  <c:v>43312</c:v>
                </c:pt>
                <c:pt idx="4224">
                  <c:v>43313</c:v>
                </c:pt>
                <c:pt idx="4225">
                  <c:v>43314</c:v>
                </c:pt>
                <c:pt idx="4226">
                  <c:v>43315</c:v>
                </c:pt>
                <c:pt idx="4227">
                  <c:v>43316</c:v>
                </c:pt>
                <c:pt idx="4228">
                  <c:v>43317</c:v>
                </c:pt>
                <c:pt idx="4229">
                  <c:v>43318</c:v>
                </c:pt>
                <c:pt idx="4230">
                  <c:v>43319</c:v>
                </c:pt>
                <c:pt idx="4231">
                  <c:v>43320</c:v>
                </c:pt>
                <c:pt idx="4232">
                  <c:v>43321</c:v>
                </c:pt>
                <c:pt idx="4233">
                  <c:v>43322</c:v>
                </c:pt>
                <c:pt idx="4234">
                  <c:v>43323</c:v>
                </c:pt>
                <c:pt idx="4235">
                  <c:v>43324</c:v>
                </c:pt>
                <c:pt idx="4236">
                  <c:v>43325</c:v>
                </c:pt>
                <c:pt idx="4237">
                  <c:v>43326</c:v>
                </c:pt>
                <c:pt idx="4238">
                  <c:v>43327</c:v>
                </c:pt>
                <c:pt idx="4239">
                  <c:v>43328</c:v>
                </c:pt>
                <c:pt idx="4240">
                  <c:v>43329</c:v>
                </c:pt>
                <c:pt idx="4241">
                  <c:v>43330</c:v>
                </c:pt>
                <c:pt idx="4242">
                  <c:v>43331</c:v>
                </c:pt>
                <c:pt idx="4243">
                  <c:v>43332</c:v>
                </c:pt>
                <c:pt idx="4244">
                  <c:v>43333</c:v>
                </c:pt>
                <c:pt idx="4245">
                  <c:v>43334</c:v>
                </c:pt>
                <c:pt idx="4246">
                  <c:v>43335</c:v>
                </c:pt>
                <c:pt idx="4247">
                  <c:v>43336</c:v>
                </c:pt>
                <c:pt idx="4248">
                  <c:v>43337</c:v>
                </c:pt>
                <c:pt idx="4249">
                  <c:v>43338</c:v>
                </c:pt>
                <c:pt idx="4250">
                  <c:v>43339</c:v>
                </c:pt>
                <c:pt idx="4251">
                  <c:v>43340</c:v>
                </c:pt>
                <c:pt idx="4252">
                  <c:v>43341</c:v>
                </c:pt>
                <c:pt idx="4253">
                  <c:v>43342</c:v>
                </c:pt>
                <c:pt idx="4254">
                  <c:v>43343</c:v>
                </c:pt>
                <c:pt idx="4255">
                  <c:v>43344</c:v>
                </c:pt>
                <c:pt idx="4256">
                  <c:v>43345</c:v>
                </c:pt>
                <c:pt idx="4257">
                  <c:v>43346</c:v>
                </c:pt>
                <c:pt idx="4258">
                  <c:v>43347</c:v>
                </c:pt>
                <c:pt idx="4259">
                  <c:v>43348</c:v>
                </c:pt>
                <c:pt idx="4260">
                  <c:v>43349</c:v>
                </c:pt>
                <c:pt idx="4261">
                  <c:v>43350</c:v>
                </c:pt>
                <c:pt idx="4262">
                  <c:v>43351</c:v>
                </c:pt>
                <c:pt idx="4263">
                  <c:v>43352</c:v>
                </c:pt>
                <c:pt idx="4264">
                  <c:v>43353</c:v>
                </c:pt>
                <c:pt idx="4265">
                  <c:v>43354</c:v>
                </c:pt>
                <c:pt idx="4266">
                  <c:v>43355</c:v>
                </c:pt>
                <c:pt idx="4267">
                  <c:v>43356</c:v>
                </c:pt>
                <c:pt idx="4268">
                  <c:v>43357</c:v>
                </c:pt>
                <c:pt idx="4269">
                  <c:v>43358</c:v>
                </c:pt>
                <c:pt idx="4270">
                  <c:v>43359</c:v>
                </c:pt>
                <c:pt idx="4271">
                  <c:v>43360</c:v>
                </c:pt>
                <c:pt idx="4272">
                  <c:v>43361</c:v>
                </c:pt>
                <c:pt idx="4273">
                  <c:v>43362</c:v>
                </c:pt>
                <c:pt idx="4274">
                  <c:v>43363</c:v>
                </c:pt>
                <c:pt idx="4275">
                  <c:v>43364</c:v>
                </c:pt>
                <c:pt idx="4276">
                  <c:v>43365</c:v>
                </c:pt>
                <c:pt idx="4277">
                  <c:v>43366</c:v>
                </c:pt>
                <c:pt idx="4278">
                  <c:v>43367</c:v>
                </c:pt>
                <c:pt idx="4279">
                  <c:v>43368</c:v>
                </c:pt>
                <c:pt idx="4280">
                  <c:v>43369</c:v>
                </c:pt>
                <c:pt idx="4281">
                  <c:v>43370</c:v>
                </c:pt>
                <c:pt idx="4282">
                  <c:v>43371</c:v>
                </c:pt>
                <c:pt idx="4283">
                  <c:v>43372</c:v>
                </c:pt>
                <c:pt idx="4284">
                  <c:v>43373</c:v>
                </c:pt>
                <c:pt idx="4285">
                  <c:v>43374</c:v>
                </c:pt>
                <c:pt idx="4286">
                  <c:v>43375</c:v>
                </c:pt>
                <c:pt idx="4287">
                  <c:v>43376</c:v>
                </c:pt>
                <c:pt idx="4288">
                  <c:v>43377</c:v>
                </c:pt>
                <c:pt idx="4289">
                  <c:v>43378</c:v>
                </c:pt>
                <c:pt idx="4290">
                  <c:v>43379</c:v>
                </c:pt>
                <c:pt idx="4291">
                  <c:v>43380</c:v>
                </c:pt>
                <c:pt idx="4292">
                  <c:v>43381</c:v>
                </c:pt>
                <c:pt idx="4293">
                  <c:v>43382</c:v>
                </c:pt>
                <c:pt idx="4294">
                  <c:v>43383</c:v>
                </c:pt>
                <c:pt idx="4295">
                  <c:v>43384</c:v>
                </c:pt>
                <c:pt idx="4296">
                  <c:v>43385</c:v>
                </c:pt>
                <c:pt idx="4297">
                  <c:v>43386</c:v>
                </c:pt>
                <c:pt idx="4298">
                  <c:v>43387</c:v>
                </c:pt>
                <c:pt idx="4299">
                  <c:v>43388</c:v>
                </c:pt>
                <c:pt idx="4300">
                  <c:v>43389</c:v>
                </c:pt>
                <c:pt idx="4301">
                  <c:v>43390</c:v>
                </c:pt>
                <c:pt idx="4302">
                  <c:v>43391</c:v>
                </c:pt>
                <c:pt idx="4303">
                  <c:v>43392</c:v>
                </c:pt>
                <c:pt idx="4304">
                  <c:v>43393</c:v>
                </c:pt>
                <c:pt idx="4305">
                  <c:v>43394</c:v>
                </c:pt>
                <c:pt idx="4306">
                  <c:v>43395</c:v>
                </c:pt>
                <c:pt idx="4307">
                  <c:v>43396</c:v>
                </c:pt>
                <c:pt idx="4308">
                  <c:v>43397</c:v>
                </c:pt>
                <c:pt idx="4309">
                  <c:v>43398</c:v>
                </c:pt>
                <c:pt idx="4310">
                  <c:v>43399</c:v>
                </c:pt>
                <c:pt idx="4311">
                  <c:v>43400</c:v>
                </c:pt>
                <c:pt idx="4312">
                  <c:v>43401</c:v>
                </c:pt>
                <c:pt idx="4313">
                  <c:v>43402</c:v>
                </c:pt>
                <c:pt idx="4314">
                  <c:v>43403</c:v>
                </c:pt>
                <c:pt idx="4315">
                  <c:v>43404</c:v>
                </c:pt>
                <c:pt idx="4316">
                  <c:v>43405</c:v>
                </c:pt>
                <c:pt idx="4317">
                  <c:v>43406</c:v>
                </c:pt>
                <c:pt idx="4318">
                  <c:v>43407</c:v>
                </c:pt>
                <c:pt idx="4319">
                  <c:v>43408</c:v>
                </c:pt>
                <c:pt idx="4320">
                  <c:v>43409</c:v>
                </c:pt>
                <c:pt idx="4321">
                  <c:v>43410</c:v>
                </c:pt>
                <c:pt idx="4322">
                  <c:v>43411</c:v>
                </c:pt>
                <c:pt idx="4323">
                  <c:v>43412</c:v>
                </c:pt>
                <c:pt idx="4324">
                  <c:v>43413</c:v>
                </c:pt>
                <c:pt idx="4325">
                  <c:v>43414</c:v>
                </c:pt>
                <c:pt idx="4326">
                  <c:v>43415</c:v>
                </c:pt>
                <c:pt idx="4327">
                  <c:v>43416</c:v>
                </c:pt>
                <c:pt idx="4328">
                  <c:v>43417</c:v>
                </c:pt>
                <c:pt idx="4329">
                  <c:v>43418</c:v>
                </c:pt>
                <c:pt idx="4330">
                  <c:v>43419</c:v>
                </c:pt>
                <c:pt idx="4331">
                  <c:v>43420</c:v>
                </c:pt>
                <c:pt idx="4332">
                  <c:v>43421</c:v>
                </c:pt>
                <c:pt idx="4333">
                  <c:v>43422</c:v>
                </c:pt>
                <c:pt idx="4334">
                  <c:v>43423</c:v>
                </c:pt>
                <c:pt idx="4335">
                  <c:v>43424</c:v>
                </c:pt>
                <c:pt idx="4336">
                  <c:v>43425</c:v>
                </c:pt>
                <c:pt idx="4337">
                  <c:v>43426</c:v>
                </c:pt>
                <c:pt idx="4338">
                  <c:v>43427</c:v>
                </c:pt>
                <c:pt idx="4339">
                  <c:v>43428</c:v>
                </c:pt>
                <c:pt idx="4340">
                  <c:v>43429</c:v>
                </c:pt>
                <c:pt idx="4341">
                  <c:v>43430</c:v>
                </c:pt>
                <c:pt idx="4342">
                  <c:v>43431</c:v>
                </c:pt>
                <c:pt idx="4343">
                  <c:v>43432</c:v>
                </c:pt>
                <c:pt idx="4344">
                  <c:v>43433</c:v>
                </c:pt>
                <c:pt idx="4345">
                  <c:v>43434</c:v>
                </c:pt>
                <c:pt idx="4346">
                  <c:v>43435</c:v>
                </c:pt>
                <c:pt idx="4347">
                  <c:v>43436</c:v>
                </c:pt>
                <c:pt idx="4348">
                  <c:v>43437</c:v>
                </c:pt>
                <c:pt idx="4349">
                  <c:v>43438</c:v>
                </c:pt>
                <c:pt idx="4350">
                  <c:v>43439</c:v>
                </c:pt>
                <c:pt idx="4351">
                  <c:v>43440</c:v>
                </c:pt>
                <c:pt idx="4352">
                  <c:v>43441</c:v>
                </c:pt>
                <c:pt idx="4353">
                  <c:v>43442</c:v>
                </c:pt>
                <c:pt idx="4354">
                  <c:v>43443</c:v>
                </c:pt>
                <c:pt idx="4355">
                  <c:v>43444</c:v>
                </c:pt>
                <c:pt idx="4356">
                  <c:v>43445</c:v>
                </c:pt>
                <c:pt idx="4357">
                  <c:v>43446</c:v>
                </c:pt>
                <c:pt idx="4358">
                  <c:v>43447</c:v>
                </c:pt>
                <c:pt idx="4359">
                  <c:v>43448</c:v>
                </c:pt>
                <c:pt idx="4360">
                  <c:v>43449</c:v>
                </c:pt>
                <c:pt idx="4361">
                  <c:v>43450</c:v>
                </c:pt>
                <c:pt idx="4362">
                  <c:v>43451</c:v>
                </c:pt>
                <c:pt idx="4363">
                  <c:v>43452</c:v>
                </c:pt>
                <c:pt idx="4364">
                  <c:v>43453</c:v>
                </c:pt>
                <c:pt idx="4365">
                  <c:v>43454</c:v>
                </c:pt>
                <c:pt idx="4366">
                  <c:v>43455</c:v>
                </c:pt>
                <c:pt idx="4367">
                  <c:v>43456</c:v>
                </c:pt>
                <c:pt idx="4368">
                  <c:v>43457</c:v>
                </c:pt>
                <c:pt idx="4369">
                  <c:v>43458</c:v>
                </c:pt>
                <c:pt idx="4370">
                  <c:v>43459</c:v>
                </c:pt>
                <c:pt idx="4371">
                  <c:v>43460</c:v>
                </c:pt>
                <c:pt idx="4372">
                  <c:v>43461</c:v>
                </c:pt>
                <c:pt idx="4373">
                  <c:v>43462</c:v>
                </c:pt>
                <c:pt idx="4374">
                  <c:v>43463</c:v>
                </c:pt>
                <c:pt idx="4375">
                  <c:v>43464</c:v>
                </c:pt>
                <c:pt idx="4376">
                  <c:v>43465</c:v>
                </c:pt>
                <c:pt idx="4377">
                  <c:v>43466</c:v>
                </c:pt>
                <c:pt idx="4378">
                  <c:v>43467</c:v>
                </c:pt>
                <c:pt idx="4379">
                  <c:v>43468</c:v>
                </c:pt>
                <c:pt idx="4380">
                  <c:v>43469</c:v>
                </c:pt>
                <c:pt idx="4381">
                  <c:v>43470</c:v>
                </c:pt>
                <c:pt idx="4382">
                  <c:v>43471</c:v>
                </c:pt>
                <c:pt idx="4383">
                  <c:v>43472</c:v>
                </c:pt>
                <c:pt idx="4384">
                  <c:v>43473</c:v>
                </c:pt>
                <c:pt idx="4385">
                  <c:v>43474</c:v>
                </c:pt>
                <c:pt idx="4386">
                  <c:v>43475</c:v>
                </c:pt>
                <c:pt idx="4387">
                  <c:v>43476</c:v>
                </c:pt>
                <c:pt idx="4388">
                  <c:v>43477</c:v>
                </c:pt>
                <c:pt idx="4389">
                  <c:v>43478</c:v>
                </c:pt>
                <c:pt idx="4390">
                  <c:v>43479</c:v>
                </c:pt>
                <c:pt idx="4391">
                  <c:v>43480</c:v>
                </c:pt>
                <c:pt idx="4392">
                  <c:v>43481</c:v>
                </c:pt>
                <c:pt idx="4393">
                  <c:v>43482</c:v>
                </c:pt>
                <c:pt idx="4394">
                  <c:v>43483</c:v>
                </c:pt>
                <c:pt idx="4395">
                  <c:v>43484</c:v>
                </c:pt>
                <c:pt idx="4396">
                  <c:v>43485</c:v>
                </c:pt>
                <c:pt idx="4397">
                  <c:v>43486</c:v>
                </c:pt>
                <c:pt idx="4398">
                  <c:v>43487</c:v>
                </c:pt>
                <c:pt idx="4399">
                  <c:v>43488</c:v>
                </c:pt>
                <c:pt idx="4400">
                  <c:v>43489</c:v>
                </c:pt>
                <c:pt idx="4401">
                  <c:v>43490</c:v>
                </c:pt>
                <c:pt idx="4402">
                  <c:v>43491</c:v>
                </c:pt>
                <c:pt idx="4403">
                  <c:v>43492</c:v>
                </c:pt>
                <c:pt idx="4404">
                  <c:v>43493</c:v>
                </c:pt>
                <c:pt idx="4405">
                  <c:v>43494</c:v>
                </c:pt>
                <c:pt idx="4406">
                  <c:v>43495</c:v>
                </c:pt>
                <c:pt idx="4407">
                  <c:v>43496</c:v>
                </c:pt>
                <c:pt idx="4408">
                  <c:v>43497</c:v>
                </c:pt>
                <c:pt idx="4409">
                  <c:v>43498</c:v>
                </c:pt>
                <c:pt idx="4410">
                  <c:v>43499</c:v>
                </c:pt>
                <c:pt idx="4411">
                  <c:v>43500</c:v>
                </c:pt>
                <c:pt idx="4412">
                  <c:v>43501</c:v>
                </c:pt>
                <c:pt idx="4413">
                  <c:v>43502</c:v>
                </c:pt>
                <c:pt idx="4414">
                  <c:v>43503</c:v>
                </c:pt>
                <c:pt idx="4415">
                  <c:v>43504</c:v>
                </c:pt>
                <c:pt idx="4416">
                  <c:v>43505</c:v>
                </c:pt>
                <c:pt idx="4417">
                  <c:v>43506</c:v>
                </c:pt>
                <c:pt idx="4418">
                  <c:v>43507</c:v>
                </c:pt>
                <c:pt idx="4419">
                  <c:v>43508</c:v>
                </c:pt>
                <c:pt idx="4420">
                  <c:v>43509</c:v>
                </c:pt>
                <c:pt idx="4421">
                  <c:v>43510</c:v>
                </c:pt>
                <c:pt idx="4422">
                  <c:v>43511</c:v>
                </c:pt>
                <c:pt idx="4423">
                  <c:v>43512</c:v>
                </c:pt>
                <c:pt idx="4424">
                  <c:v>43513</c:v>
                </c:pt>
                <c:pt idx="4425">
                  <c:v>43514</c:v>
                </c:pt>
                <c:pt idx="4426">
                  <c:v>43515</c:v>
                </c:pt>
                <c:pt idx="4427">
                  <c:v>43516</c:v>
                </c:pt>
                <c:pt idx="4428">
                  <c:v>43517</c:v>
                </c:pt>
                <c:pt idx="4429">
                  <c:v>43518</c:v>
                </c:pt>
                <c:pt idx="4430">
                  <c:v>43519</c:v>
                </c:pt>
                <c:pt idx="4431">
                  <c:v>43520</c:v>
                </c:pt>
                <c:pt idx="4432">
                  <c:v>43521</c:v>
                </c:pt>
                <c:pt idx="4433">
                  <c:v>43522</c:v>
                </c:pt>
                <c:pt idx="4434">
                  <c:v>43523</c:v>
                </c:pt>
                <c:pt idx="4435">
                  <c:v>43524</c:v>
                </c:pt>
                <c:pt idx="4436">
                  <c:v>43525</c:v>
                </c:pt>
                <c:pt idx="4437">
                  <c:v>43526</c:v>
                </c:pt>
                <c:pt idx="4438">
                  <c:v>43527</c:v>
                </c:pt>
                <c:pt idx="4439">
                  <c:v>43528</c:v>
                </c:pt>
                <c:pt idx="4440">
                  <c:v>43529</c:v>
                </c:pt>
                <c:pt idx="4441">
                  <c:v>43530</c:v>
                </c:pt>
                <c:pt idx="4442">
                  <c:v>43531</c:v>
                </c:pt>
                <c:pt idx="4443">
                  <c:v>43532</c:v>
                </c:pt>
                <c:pt idx="4444">
                  <c:v>43533</c:v>
                </c:pt>
                <c:pt idx="4445">
                  <c:v>43534</c:v>
                </c:pt>
                <c:pt idx="4446">
                  <c:v>43535</c:v>
                </c:pt>
                <c:pt idx="4447">
                  <c:v>43536</c:v>
                </c:pt>
                <c:pt idx="4448">
                  <c:v>43537</c:v>
                </c:pt>
                <c:pt idx="4449">
                  <c:v>43538</c:v>
                </c:pt>
                <c:pt idx="4450">
                  <c:v>43539</c:v>
                </c:pt>
                <c:pt idx="4451">
                  <c:v>43540</c:v>
                </c:pt>
                <c:pt idx="4452">
                  <c:v>43541</c:v>
                </c:pt>
                <c:pt idx="4453">
                  <c:v>43542</c:v>
                </c:pt>
                <c:pt idx="4454">
                  <c:v>43543</c:v>
                </c:pt>
                <c:pt idx="4455">
                  <c:v>43544</c:v>
                </c:pt>
                <c:pt idx="4456">
                  <c:v>43545</c:v>
                </c:pt>
                <c:pt idx="4457">
                  <c:v>43546</c:v>
                </c:pt>
                <c:pt idx="4458">
                  <c:v>43547</c:v>
                </c:pt>
                <c:pt idx="4459">
                  <c:v>43548</c:v>
                </c:pt>
                <c:pt idx="4460">
                  <c:v>43549</c:v>
                </c:pt>
                <c:pt idx="4461">
                  <c:v>43550</c:v>
                </c:pt>
                <c:pt idx="4462">
                  <c:v>43551</c:v>
                </c:pt>
                <c:pt idx="4463">
                  <c:v>43552</c:v>
                </c:pt>
                <c:pt idx="4464">
                  <c:v>43553</c:v>
                </c:pt>
                <c:pt idx="4465">
                  <c:v>43554</c:v>
                </c:pt>
                <c:pt idx="4466">
                  <c:v>43555</c:v>
                </c:pt>
                <c:pt idx="4467">
                  <c:v>43556</c:v>
                </c:pt>
                <c:pt idx="4468">
                  <c:v>43557</c:v>
                </c:pt>
                <c:pt idx="4469">
                  <c:v>43558</c:v>
                </c:pt>
                <c:pt idx="4470">
                  <c:v>43559</c:v>
                </c:pt>
                <c:pt idx="4471">
                  <c:v>43560</c:v>
                </c:pt>
                <c:pt idx="4472">
                  <c:v>43561</c:v>
                </c:pt>
                <c:pt idx="4473">
                  <c:v>43562</c:v>
                </c:pt>
                <c:pt idx="4474">
                  <c:v>43563</c:v>
                </c:pt>
                <c:pt idx="4475">
                  <c:v>43564</c:v>
                </c:pt>
                <c:pt idx="4476">
                  <c:v>43565</c:v>
                </c:pt>
                <c:pt idx="4477">
                  <c:v>43566</c:v>
                </c:pt>
                <c:pt idx="4478">
                  <c:v>43567</c:v>
                </c:pt>
                <c:pt idx="4479">
                  <c:v>43568</c:v>
                </c:pt>
                <c:pt idx="4480">
                  <c:v>43569</c:v>
                </c:pt>
                <c:pt idx="4481">
                  <c:v>43570</c:v>
                </c:pt>
                <c:pt idx="4482">
                  <c:v>43571</c:v>
                </c:pt>
                <c:pt idx="4483">
                  <c:v>43572</c:v>
                </c:pt>
                <c:pt idx="4484">
                  <c:v>43573</c:v>
                </c:pt>
                <c:pt idx="4485">
                  <c:v>43574</c:v>
                </c:pt>
                <c:pt idx="4486">
                  <c:v>43575</c:v>
                </c:pt>
                <c:pt idx="4487">
                  <c:v>43576</c:v>
                </c:pt>
                <c:pt idx="4488">
                  <c:v>43577</c:v>
                </c:pt>
                <c:pt idx="4489">
                  <c:v>43578</c:v>
                </c:pt>
                <c:pt idx="4490">
                  <c:v>43579</c:v>
                </c:pt>
                <c:pt idx="4491">
                  <c:v>43580</c:v>
                </c:pt>
                <c:pt idx="4492">
                  <c:v>43581</c:v>
                </c:pt>
                <c:pt idx="4493">
                  <c:v>43582</c:v>
                </c:pt>
                <c:pt idx="4494">
                  <c:v>43583</c:v>
                </c:pt>
                <c:pt idx="4495">
                  <c:v>43584</c:v>
                </c:pt>
                <c:pt idx="4496">
                  <c:v>43585</c:v>
                </c:pt>
                <c:pt idx="4497">
                  <c:v>43586</c:v>
                </c:pt>
                <c:pt idx="4498">
                  <c:v>43587</c:v>
                </c:pt>
                <c:pt idx="4499">
                  <c:v>43588</c:v>
                </c:pt>
                <c:pt idx="4500">
                  <c:v>43589</c:v>
                </c:pt>
                <c:pt idx="4501">
                  <c:v>43590</c:v>
                </c:pt>
                <c:pt idx="4502">
                  <c:v>43591</c:v>
                </c:pt>
                <c:pt idx="4503">
                  <c:v>43592</c:v>
                </c:pt>
                <c:pt idx="4504">
                  <c:v>43593</c:v>
                </c:pt>
                <c:pt idx="4505">
                  <c:v>43594</c:v>
                </c:pt>
                <c:pt idx="4506">
                  <c:v>43595</c:v>
                </c:pt>
                <c:pt idx="4507">
                  <c:v>43596</c:v>
                </c:pt>
                <c:pt idx="4508">
                  <c:v>43597</c:v>
                </c:pt>
                <c:pt idx="4509">
                  <c:v>43598</c:v>
                </c:pt>
                <c:pt idx="4510">
                  <c:v>43599</c:v>
                </c:pt>
                <c:pt idx="4511">
                  <c:v>43600</c:v>
                </c:pt>
                <c:pt idx="4512">
                  <c:v>43601</c:v>
                </c:pt>
                <c:pt idx="4513">
                  <c:v>43602</c:v>
                </c:pt>
                <c:pt idx="4514">
                  <c:v>43603</c:v>
                </c:pt>
                <c:pt idx="4515">
                  <c:v>43604</c:v>
                </c:pt>
                <c:pt idx="4516">
                  <c:v>43605</c:v>
                </c:pt>
                <c:pt idx="4517">
                  <c:v>43606</c:v>
                </c:pt>
                <c:pt idx="4518">
                  <c:v>43607</c:v>
                </c:pt>
                <c:pt idx="4519">
                  <c:v>43608</c:v>
                </c:pt>
                <c:pt idx="4520">
                  <c:v>43609</c:v>
                </c:pt>
                <c:pt idx="4521">
                  <c:v>43610</c:v>
                </c:pt>
                <c:pt idx="4522">
                  <c:v>43611</c:v>
                </c:pt>
                <c:pt idx="4523">
                  <c:v>43612</c:v>
                </c:pt>
                <c:pt idx="4524">
                  <c:v>43613</c:v>
                </c:pt>
                <c:pt idx="4525">
                  <c:v>43614</c:v>
                </c:pt>
                <c:pt idx="4526">
                  <c:v>43615</c:v>
                </c:pt>
                <c:pt idx="4527">
                  <c:v>43616</c:v>
                </c:pt>
                <c:pt idx="4528">
                  <c:v>43617</c:v>
                </c:pt>
                <c:pt idx="4529">
                  <c:v>43618</c:v>
                </c:pt>
                <c:pt idx="4530">
                  <c:v>43619</c:v>
                </c:pt>
                <c:pt idx="4531">
                  <c:v>43620</c:v>
                </c:pt>
                <c:pt idx="4532">
                  <c:v>43621</c:v>
                </c:pt>
                <c:pt idx="4533">
                  <c:v>43622</c:v>
                </c:pt>
                <c:pt idx="4534">
                  <c:v>43623</c:v>
                </c:pt>
                <c:pt idx="4535">
                  <c:v>43624</c:v>
                </c:pt>
                <c:pt idx="4536">
                  <c:v>43625</c:v>
                </c:pt>
                <c:pt idx="4537">
                  <c:v>43626</c:v>
                </c:pt>
                <c:pt idx="4538">
                  <c:v>43627</c:v>
                </c:pt>
                <c:pt idx="4539">
                  <c:v>43628</c:v>
                </c:pt>
                <c:pt idx="4540">
                  <c:v>43629</c:v>
                </c:pt>
                <c:pt idx="4541">
                  <c:v>43630</c:v>
                </c:pt>
                <c:pt idx="4542">
                  <c:v>43631</c:v>
                </c:pt>
                <c:pt idx="4543">
                  <c:v>43632</c:v>
                </c:pt>
                <c:pt idx="4544">
                  <c:v>43633</c:v>
                </c:pt>
                <c:pt idx="4545">
                  <c:v>43634</c:v>
                </c:pt>
                <c:pt idx="4546">
                  <c:v>43635</c:v>
                </c:pt>
                <c:pt idx="4547">
                  <c:v>43636</c:v>
                </c:pt>
                <c:pt idx="4548">
                  <c:v>43637</c:v>
                </c:pt>
                <c:pt idx="4549">
                  <c:v>43638</c:v>
                </c:pt>
                <c:pt idx="4550">
                  <c:v>43639</c:v>
                </c:pt>
                <c:pt idx="4551">
                  <c:v>43640</c:v>
                </c:pt>
                <c:pt idx="4552">
                  <c:v>43641</c:v>
                </c:pt>
                <c:pt idx="4553">
                  <c:v>43642</c:v>
                </c:pt>
                <c:pt idx="4554">
                  <c:v>43643</c:v>
                </c:pt>
                <c:pt idx="4555">
                  <c:v>43644</c:v>
                </c:pt>
                <c:pt idx="4556">
                  <c:v>43645</c:v>
                </c:pt>
                <c:pt idx="4557">
                  <c:v>43646</c:v>
                </c:pt>
                <c:pt idx="4558">
                  <c:v>43647</c:v>
                </c:pt>
                <c:pt idx="4559">
                  <c:v>43648</c:v>
                </c:pt>
                <c:pt idx="4560">
                  <c:v>43649</c:v>
                </c:pt>
                <c:pt idx="4561">
                  <c:v>43650</c:v>
                </c:pt>
                <c:pt idx="4562">
                  <c:v>43651</c:v>
                </c:pt>
                <c:pt idx="4563">
                  <c:v>43652</c:v>
                </c:pt>
                <c:pt idx="4564">
                  <c:v>43653</c:v>
                </c:pt>
                <c:pt idx="4565">
                  <c:v>43654</c:v>
                </c:pt>
                <c:pt idx="4566">
                  <c:v>43655</c:v>
                </c:pt>
                <c:pt idx="4567">
                  <c:v>43656</c:v>
                </c:pt>
                <c:pt idx="4568">
                  <c:v>43657</c:v>
                </c:pt>
                <c:pt idx="4569">
                  <c:v>43658</c:v>
                </c:pt>
                <c:pt idx="4570">
                  <c:v>43659</c:v>
                </c:pt>
                <c:pt idx="4571">
                  <c:v>43660</c:v>
                </c:pt>
                <c:pt idx="4572">
                  <c:v>43661</c:v>
                </c:pt>
                <c:pt idx="4573">
                  <c:v>43662</c:v>
                </c:pt>
                <c:pt idx="4574">
                  <c:v>43663</c:v>
                </c:pt>
                <c:pt idx="4575">
                  <c:v>43664</c:v>
                </c:pt>
                <c:pt idx="4576">
                  <c:v>43665</c:v>
                </c:pt>
                <c:pt idx="4577">
                  <c:v>43666</c:v>
                </c:pt>
                <c:pt idx="4578">
                  <c:v>43667</c:v>
                </c:pt>
                <c:pt idx="4579">
                  <c:v>43668</c:v>
                </c:pt>
                <c:pt idx="4580">
                  <c:v>43669</c:v>
                </c:pt>
                <c:pt idx="4581">
                  <c:v>43670</c:v>
                </c:pt>
                <c:pt idx="4582">
                  <c:v>43671</c:v>
                </c:pt>
                <c:pt idx="4583">
                  <c:v>43672</c:v>
                </c:pt>
                <c:pt idx="4584">
                  <c:v>43673</c:v>
                </c:pt>
                <c:pt idx="4585">
                  <c:v>43674</c:v>
                </c:pt>
                <c:pt idx="4586">
                  <c:v>43675</c:v>
                </c:pt>
                <c:pt idx="4587">
                  <c:v>43676</c:v>
                </c:pt>
                <c:pt idx="4588">
                  <c:v>43677</c:v>
                </c:pt>
                <c:pt idx="4589">
                  <c:v>43678</c:v>
                </c:pt>
                <c:pt idx="4590">
                  <c:v>43679</c:v>
                </c:pt>
                <c:pt idx="4591">
                  <c:v>43680</c:v>
                </c:pt>
                <c:pt idx="4592">
                  <c:v>43681</c:v>
                </c:pt>
                <c:pt idx="4593">
                  <c:v>43682</c:v>
                </c:pt>
                <c:pt idx="4594">
                  <c:v>43683</c:v>
                </c:pt>
                <c:pt idx="4595">
                  <c:v>43684</c:v>
                </c:pt>
                <c:pt idx="4596">
                  <c:v>43685</c:v>
                </c:pt>
                <c:pt idx="4597">
                  <c:v>43686</c:v>
                </c:pt>
                <c:pt idx="4598">
                  <c:v>43687</c:v>
                </c:pt>
                <c:pt idx="4599">
                  <c:v>43688</c:v>
                </c:pt>
                <c:pt idx="4600">
                  <c:v>43689</c:v>
                </c:pt>
                <c:pt idx="4601">
                  <c:v>43690</c:v>
                </c:pt>
                <c:pt idx="4602">
                  <c:v>43691</c:v>
                </c:pt>
                <c:pt idx="4603">
                  <c:v>43692</c:v>
                </c:pt>
                <c:pt idx="4604">
                  <c:v>43693</c:v>
                </c:pt>
                <c:pt idx="4605">
                  <c:v>43694</c:v>
                </c:pt>
                <c:pt idx="4606">
                  <c:v>43695</c:v>
                </c:pt>
                <c:pt idx="4607">
                  <c:v>43696</c:v>
                </c:pt>
                <c:pt idx="4608">
                  <c:v>43697</c:v>
                </c:pt>
                <c:pt idx="4609">
                  <c:v>43698</c:v>
                </c:pt>
                <c:pt idx="4610">
                  <c:v>43699</c:v>
                </c:pt>
                <c:pt idx="4611">
                  <c:v>43700</c:v>
                </c:pt>
                <c:pt idx="4612">
                  <c:v>43701</c:v>
                </c:pt>
                <c:pt idx="4613">
                  <c:v>43702</c:v>
                </c:pt>
                <c:pt idx="4614">
                  <c:v>43703</c:v>
                </c:pt>
                <c:pt idx="4615">
                  <c:v>43704</c:v>
                </c:pt>
                <c:pt idx="4616">
                  <c:v>43705</c:v>
                </c:pt>
                <c:pt idx="4617">
                  <c:v>43706</c:v>
                </c:pt>
                <c:pt idx="4618">
                  <c:v>43707</c:v>
                </c:pt>
                <c:pt idx="4619">
                  <c:v>43708</c:v>
                </c:pt>
                <c:pt idx="4620">
                  <c:v>43709</c:v>
                </c:pt>
                <c:pt idx="4621">
                  <c:v>43710</c:v>
                </c:pt>
                <c:pt idx="4622">
                  <c:v>43711</c:v>
                </c:pt>
                <c:pt idx="4623">
                  <c:v>43712</c:v>
                </c:pt>
                <c:pt idx="4624">
                  <c:v>43713</c:v>
                </c:pt>
                <c:pt idx="4625">
                  <c:v>43714</c:v>
                </c:pt>
                <c:pt idx="4626">
                  <c:v>43715</c:v>
                </c:pt>
                <c:pt idx="4627">
                  <c:v>43716</c:v>
                </c:pt>
                <c:pt idx="4628">
                  <c:v>43717</c:v>
                </c:pt>
                <c:pt idx="4629">
                  <c:v>43718</c:v>
                </c:pt>
                <c:pt idx="4630">
                  <c:v>43719</c:v>
                </c:pt>
                <c:pt idx="4631">
                  <c:v>43720</c:v>
                </c:pt>
                <c:pt idx="4632">
                  <c:v>43721</c:v>
                </c:pt>
                <c:pt idx="4633">
                  <c:v>43722</c:v>
                </c:pt>
                <c:pt idx="4634">
                  <c:v>43723</c:v>
                </c:pt>
                <c:pt idx="4635">
                  <c:v>43724</c:v>
                </c:pt>
                <c:pt idx="4636">
                  <c:v>43725</c:v>
                </c:pt>
                <c:pt idx="4637">
                  <c:v>43726</c:v>
                </c:pt>
                <c:pt idx="4638">
                  <c:v>43727</c:v>
                </c:pt>
                <c:pt idx="4639">
                  <c:v>43728</c:v>
                </c:pt>
                <c:pt idx="4640">
                  <c:v>43729</c:v>
                </c:pt>
                <c:pt idx="4641">
                  <c:v>43730</c:v>
                </c:pt>
                <c:pt idx="4642">
                  <c:v>43731</c:v>
                </c:pt>
                <c:pt idx="4643">
                  <c:v>43732</c:v>
                </c:pt>
                <c:pt idx="4644">
                  <c:v>43733</c:v>
                </c:pt>
                <c:pt idx="4645">
                  <c:v>43734</c:v>
                </c:pt>
                <c:pt idx="4646">
                  <c:v>43735</c:v>
                </c:pt>
                <c:pt idx="4647">
                  <c:v>43736</c:v>
                </c:pt>
                <c:pt idx="4648">
                  <c:v>43737</c:v>
                </c:pt>
                <c:pt idx="4649">
                  <c:v>43738</c:v>
                </c:pt>
                <c:pt idx="4650">
                  <c:v>43739</c:v>
                </c:pt>
                <c:pt idx="4651">
                  <c:v>43740</c:v>
                </c:pt>
                <c:pt idx="4652">
                  <c:v>43741</c:v>
                </c:pt>
                <c:pt idx="4653">
                  <c:v>43742</c:v>
                </c:pt>
                <c:pt idx="4654">
                  <c:v>43743</c:v>
                </c:pt>
                <c:pt idx="4655">
                  <c:v>43744</c:v>
                </c:pt>
                <c:pt idx="4656">
                  <c:v>43745</c:v>
                </c:pt>
                <c:pt idx="4657">
                  <c:v>43746</c:v>
                </c:pt>
                <c:pt idx="4658">
                  <c:v>43747</c:v>
                </c:pt>
                <c:pt idx="4659">
                  <c:v>43748</c:v>
                </c:pt>
                <c:pt idx="4660">
                  <c:v>43749</c:v>
                </c:pt>
                <c:pt idx="4661">
                  <c:v>43750</c:v>
                </c:pt>
                <c:pt idx="4662">
                  <c:v>43751</c:v>
                </c:pt>
                <c:pt idx="4663">
                  <c:v>43752</c:v>
                </c:pt>
                <c:pt idx="4664">
                  <c:v>43753</c:v>
                </c:pt>
                <c:pt idx="4665">
                  <c:v>43754</c:v>
                </c:pt>
                <c:pt idx="4666">
                  <c:v>43755</c:v>
                </c:pt>
                <c:pt idx="4667">
                  <c:v>43756</c:v>
                </c:pt>
                <c:pt idx="4668">
                  <c:v>43757</c:v>
                </c:pt>
                <c:pt idx="4669">
                  <c:v>43758</c:v>
                </c:pt>
                <c:pt idx="4670">
                  <c:v>43759</c:v>
                </c:pt>
                <c:pt idx="4671">
                  <c:v>43760</c:v>
                </c:pt>
                <c:pt idx="4672">
                  <c:v>43761</c:v>
                </c:pt>
                <c:pt idx="4673">
                  <c:v>43762</c:v>
                </c:pt>
                <c:pt idx="4674">
                  <c:v>43763</c:v>
                </c:pt>
                <c:pt idx="4675">
                  <c:v>43764</c:v>
                </c:pt>
                <c:pt idx="4676">
                  <c:v>43765</c:v>
                </c:pt>
                <c:pt idx="4677">
                  <c:v>43766</c:v>
                </c:pt>
                <c:pt idx="4678">
                  <c:v>43767</c:v>
                </c:pt>
                <c:pt idx="4679">
                  <c:v>43768</c:v>
                </c:pt>
                <c:pt idx="4680">
                  <c:v>43769</c:v>
                </c:pt>
                <c:pt idx="4681">
                  <c:v>43770</c:v>
                </c:pt>
                <c:pt idx="4682">
                  <c:v>43771</c:v>
                </c:pt>
                <c:pt idx="4683">
                  <c:v>43772</c:v>
                </c:pt>
                <c:pt idx="4684">
                  <c:v>43773</c:v>
                </c:pt>
                <c:pt idx="4685">
                  <c:v>43774</c:v>
                </c:pt>
                <c:pt idx="4686">
                  <c:v>43775</c:v>
                </c:pt>
                <c:pt idx="4687">
                  <c:v>43776</c:v>
                </c:pt>
                <c:pt idx="4688">
                  <c:v>43777</c:v>
                </c:pt>
                <c:pt idx="4689">
                  <c:v>43778</c:v>
                </c:pt>
                <c:pt idx="4690">
                  <c:v>43779</c:v>
                </c:pt>
                <c:pt idx="4691">
                  <c:v>43780</c:v>
                </c:pt>
                <c:pt idx="4692">
                  <c:v>43781</c:v>
                </c:pt>
                <c:pt idx="4693">
                  <c:v>43782</c:v>
                </c:pt>
                <c:pt idx="4694">
                  <c:v>43783</c:v>
                </c:pt>
                <c:pt idx="4695">
                  <c:v>43784</c:v>
                </c:pt>
                <c:pt idx="4696">
                  <c:v>43785</c:v>
                </c:pt>
                <c:pt idx="4697">
                  <c:v>43786</c:v>
                </c:pt>
                <c:pt idx="4698">
                  <c:v>43787</c:v>
                </c:pt>
                <c:pt idx="4699">
                  <c:v>43788</c:v>
                </c:pt>
                <c:pt idx="4700">
                  <c:v>43789</c:v>
                </c:pt>
                <c:pt idx="4701">
                  <c:v>43790</c:v>
                </c:pt>
                <c:pt idx="4702">
                  <c:v>43791</c:v>
                </c:pt>
                <c:pt idx="4703">
                  <c:v>43792</c:v>
                </c:pt>
                <c:pt idx="4704">
                  <c:v>43793</c:v>
                </c:pt>
                <c:pt idx="4705">
                  <c:v>43794</c:v>
                </c:pt>
                <c:pt idx="4706">
                  <c:v>43795</c:v>
                </c:pt>
                <c:pt idx="4707">
                  <c:v>43796</c:v>
                </c:pt>
                <c:pt idx="4708">
                  <c:v>43797</c:v>
                </c:pt>
                <c:pt idx="4709">
                  <c:v>43798</c:v>
                </c:pt>
                <c:pt idx="4710">
                  <c:v>43799</c:v>
                </c:pt>
                <c:pt idx="4711">
                  <c:v>43800</c:v>
                </c:pt>
                <c:pt idx="4712">
                  <c:v>43801</c:v>
                </c:pt>
                <c:pt idx="4713">
                  <c:v>43802</c:v>
                </c:pt>
                <c:pt idx="4714">
                  <c:v>43803</c:v>
                </c:pt>
                <c:pt idx="4715">
                  <c:v>43804</c:v>
                </c:pt>
                <c:pt idx="4716">
                  <c:v>43805</c:v>
                </c:pt>
                <c:pt idx="4717">
                  <c:v>43806</c:v>
                </c:pt>
                <c:pt idx="4718">
                  <c:v>43807</c:v>
                </c:pt>
                <c:pt idx="4719">
                  <c:v>43808</c:v>
                </c:pt>
                <c:pt idx="4720">
                  <c:v>43809</c:v>
                </c:pt>
                <c:pt idx="4721">
                  <c:v>43810</c:v>
                </c:pt>
                <c:pt idx="4722">
                  <c:v>43811</c:v>
                </c:pt>
                <c:pt idx="4723">
                  <c:v>43812</c:v>
                </c:pt>
                <c:pt idx="4724">
                  <c:v>43813</c:v>
                </c:pt>
                <c:pt idx="4725">
                  <c:v>43814</c:v>
                </c:pt>
                <c:pt idx="4726">
                  <c:v>43815</c:v>
                </c:pt>
                <c:pt idx="4727">
                  <c:v>43816</c:v>
                </c:pt>
                <c:pt idx="4728">
                  <c:v>43817</c:v>
                </c:pt>
                <c:pt idx="4729">
                  <c:v>43818</c:v>
                </c:pt>
                <c:pt idx="4730">
                  <c:v>43819</c:v>
                </c:pt>
                <c:pt idx="4731">
                  <c:v>43820</c:v>
                </c:pt>
                <c:pt idx="4732">
                  <c:v>43821</c:v>
                </c:pt>
                <c:pt idx="4733">
                  <c:v>43822</c:v>
                </c:pt>
                <c:pt idx="4734">
                  <c:v>43823</c:v>
                </c:pt>
                <c:pt idx="4735">
                  <c:v>43824</c:v>
                </c:pt>
                <c:pt idx="4736">
                  <c:v>43825</c:v>
                </c:pt>
                <c:pt idx="4737">
                  <c:v>43826</c:v>
                </c:pt>
                <c:pt idx="4738">
                  <c:v>43827</c:v>
                </c:pt>
                <c:pt idx="4739">
                  <c:v>43828</c:v>
                </c:pt>
                <c:pt idx="4740">
                  <c:v>43829</c:v>
                </c:pt>
                <c:pt idx="4741">
                  <c:v>43830</c:v>
                </c:pt>
                <c:pt idx="4742">
                  <c:v>43831</c:v>
                </c:pt>
                <c:pt idx="4743">
                  <c:v>43832</c:v>
                </c:pt>
                <c:pt idx="4744">
                  <c:v>43833</c:v>
                </c:pt>
                <c:pt idx="4745">
                  <c:v>43834</c:v>
                </c:pt>
                <c:pt idx="4746">
                  <c:v>43835</c:v>
                </c:pt>
                <c:pt idx="4747">
                  <c:v>43836</c:v>
                </c:pt>
                <c:pt idx="4748">
                  <c:v>43837</c:v>
                </c:pt>
                <c:pt idx="4749">
                  <c:v>43838</c:v>
                </c:pt>
                <c:pt idx="4750">
                  <c:v>43839</c:v>
                </c:pt>
                <c:pt idx="4751">
                  <c:v>43840</c:v>
                </c:pt>
                <c:pt idx="4752">
                  <c:v>43841</c:v>
                </c:pt>
                <c:pt idx="4753">
                  <c:v>43842</c:v>
                </c:pt>
                <c:pt idx="4754">
                  <c:v>43843</c:v>
                </c:pt>
                <c:pt idx="4755">
                  <c:v>43844</c:v>
                </c:pt>
                <c:pt idx="4756">
                  <c:v>43845</c:v>
                </c:pt>
                <c:pt idx="4757">
                  <c:v>43846</c:v>
                </c:pt>
                <c:pt idx="4758">
                  <c:v>43847</c:v>
                </c:pt>
                <c:pt idx="4759">
                  <c:v>43848</c:v>
                </c:pt>
                <c:pt idx="4760">
                  <c:v>43849</c:v>
                </c:pt>
                <c:pt idx="4761">
                  <c:v>43850</c:v>
                </c:pt>
                <c:pt idx="4762">
                  <c:v>43851</c:v>
                </c:pt>
                <c:pt idx="4763">
                  <c:v>43852</c:v>
                </c:pt>
                <c:pt idx="4764">
                  <c:v>43853</c:v>
                </c:pt>
                <c:pt idx="4765">
                  <c:v>43854</c:v>
                </c:pt>
                <c:pt idx="4766">
                  <c:v>43855</c:v>
                </c:pt>
                <c:pt idx="4767">
                  <c:v>43856</c:v>
                </c:pt>
                <c:pt idx="4768">
                  <c:v>43857</c:v>
                </c:pt>
                <c:pt idx="4769">
                  <c:v>43858</c:v>
                </c:pt>
                <c:pt idx="4770">
                  <c:v>43859</c:v>
                </c:pt>
                <c:pt idx="4771">
                  <c:v>43860</c:v>
                </c:pt>
                <c:pt idx="4772">
                  <c:v>43861</c:v>
                </c:pt>
                <c:pt idx="4773">
                  <c:v>43862</c:v>
                </c:pt>
                <c:pt idx="4774">
                  <c:v>43863</c:v>
                </c:pt>
                <c:pt idx="4775">
                  <c:v>43864</c:v>
                </c:pt>
                <c:pt idx="4776">
                  <c:v>43865</c:v>
                </c:pt>
                <c:pt idx="4777">
                  <c:v>43866</c:v>
                </c:pt>
                <c:pt idx="4778">
                  <c:v>43867</c:v>
                </c:pt>
                <c:pt idx="4779">
                  <c:v>43868</c:v>
                </c:pt>
                <c:pt idx="4780">
                  <c:v>43869</c:v>
                </c:pt>
                <c:pt idx="4781">
                  <c:v>43870</c:v>
                </c:pt>
                <c:pt idx="4782">
                  <c:v>43871</c:v>
                </c:pt>
                <c:pt idx="4783">
                  <c:v>43872</c:v>
                </c:pt>
                <c:pt idx="4784">
                  <c:v>43873</c:v>
                </c:pt>
                <c:pt idx="4785">
                  <c:v>43874</c:v>
                </c:pt>
                <c:pt idx="4786">
                  <c:v>43875</c:v>
                </c:pt>
                <c:pt idx="4787">
                  <c:v>43876</c:v>
                </c:pt>
                <c:pt idx="4788">
                  <c:v>43877</c:v>
                </c:pt>
                <c:pt idx="4789">
                  <c:v>43878</c:v>
                </c:pt>
                <c:pt idx="4790">
                  <c:v>43879</c:v>
                </c:pt>
                <c:pt idx="4791">
                  <c:v>43880</c:v>
                </c:pt>
                <c:pt idx="4792">
                  <c:v>43881</c:v>
                </c:pt>
                <c:pt idx="4793">
                  <c:v>43882</c:v>
                </c:pt>
                <c:pt idx="4794">
                  <c:v>43883</c:v>
                </c:pt>
                <c:pt idx="4795">
                  <c:v>43884</c:v>
                </c:pt>
                <c:pt idx="4796">
                  <c:v>43885</c:v>
                </c:pt>
                <c:pt idx="4797">
                  <c:v>43886</c:v>
                </c:pt>
                <c:pt idx="4798">
                  <c:v>43887</c:v>
                </c:pt>
                <c:pt idx="4799">
                  <c:v>43888</c:v>
                </c:pt>
                <c:pt idx="4800">
                  <c:v>43889</c:v>
                </c:pt>
                <c:pt idx="4801">
                  <c:v>43890</c:v>
                </c:pt>
                <c:pt idx="4802">
                  <c:v>43891</c:v>
                </c:pt>
                <c:pt idx="4803">
                  <c:v>43892</c:v>
                </c:pt>
                <c:pt idx="4804">
                  <c:v>43893</c:v>
                </c:pt>
                <c:pt idx="4805">
                  <c:v>43894</c:v>
                </c:pt>
                <c:pt idx="4806">
                  <c:v>43895</c:v>
                </c:pt>
                <c:pt idx="4807">
                  <c:v>43896</c:v>
                </c:pt>
                <c:pt idx="4808">
                  <c:v>43897</c:v>
                </c:pt>
                <c:pt idx="4809">
                  <c:v>43898</c:v>
                </c:pt>
                <c:pt idx="4810">
                  <c:v>43899</c:v>
                </c:pt>
                <c:pt idx="4811">
                  <c:v>43900</c:v>
                </c:pt>
                <c:pt idx="4812">
                  <c:v>43901</c:v>
                </c:pt>
                <c:pt idx="4813">
                  <c:v>43902</c:v>
                </c:pt>
                <c:pt idx="4814">
                  <c:v>43903</c:v>
                </c:pt>
                <c:pt idx="4815">
                  <c:v>43904</c:v>
                </c:pt>
                <c:pt idx="4816">
                  <c:v>43905</c:v>
                </c:pt>
                <c:pt idx="4817">
                  <c:v>43906</c:v>
                </c:pt>
                <c:pt idx="4818">
                  <c:v>43907</c:v>
                </c:pt>
                <c:pt idx="4819">
                  <c:v>43908</c:v>
                </c:pt>
                <c:pt idx="4820">
                  <c:v>43909</c:v>
                </c:pt>
                <c:pt idx="4821">
                  <c:v>43910</c:v>
                </c:pt>
                <c:pt idx="4822">
                  <c:v>43911</c:v>
                </c:pt>
                <c:pt idx="4823">
                  <c:v>43912</c:v>
                </c:pt>
                <c:pt idx="4824">
                  <c:v>43913</c:v>
                </c:pt>
                <c:pt idx="4825">
                  <c:v>43914</c:v>
                </c:pt>
                <c:pt idx="4826">
                  <c:v>43915</c:v>
                </c:pt>
                <c:pt idx="4827">
                  <c:v>43916</c:v>
                </c:pt>
                <c:pt idx="4828">
                  <c:v>43917</c:v>
                </c:pt>
                <c:pt idx="4829">
                  <c:v>43918</c:v>
                </c:pt>
                <c:pt idx="4830">
                  <c:v>43919</c:v>
                </c:pt>
                <c:pt idx="4831">
                  <c:v>43920</c:v>
                </c:pt>
                <c:pt idx="4832">
                  <c:v>43921</c:v>
                </c:pt>
                <c:pt idx="4833">
                  <c:v>43922</c:v>
                </c:pt>
                <c:pt idx="4834">
                  <c:v>43923</c:v>
                </c:pt>
                <c:pt idx="4835">
                  <c:v>43924</c:v>
                </c:pt>
                <c:pt idx="4836">
                  <c:v>43925</c:v>
                </c:pt>
                <c:pt idx="4837">
                  <c:v>43926</c:v>
                </c:pt>
                <c:pt idx="4838">
                  <c:v>43927</c:v>
                </c:pt>
                <c:pt idx="4839">
                  <c:v>43928</c:v>
                </c:pt>
                <c:pt idx="4840">
                  <c:v>43929</c:v>
                </c:pt>
                <c:pt idx="4841">
                  <c:v>43930</c:v>
                </c:pt>
                <c:pt idx="4842">
                  <c:v>43931</c:v>
                </c:pt>
                <c:pt idx="4843">
                  <c:v>43932</c:v>
                </c:pt>
                <c:pt idx="4844">
                  <c:v>43933</c:v>
                </c:pt>
                <c:pt idx="4845">
                  <c:v>43934</c:v>
                </c:pt>
                <c:pt idx="4846">
                  <c:v>43935</c:v>
                </c:pt>
                <c:pt idx="4847">
                  <c:v>43936</c:v>
                </c:pt>
                <c:pt idx="4848">
                  <c:v>43937</c:v>
                </c:pt>
                <c:pt idx="4849">
                  <c:v>43938</c:v>
                </c:pt>
                <c:pt idx="4850">
                  <c:v>43939</c:v>
                </c:pt>
                <c:pt idx="4851">
                  <c:v>43940</c:v>
                </c:pt>
                <c:pt idx="4852">
                  <c:v>43941</c:v>
                </c:pt>
                <c:pt idx="4853">
                  <c:v>43942</c:v>
                </c:pt>
                <c:pt idx="4854">
                  <c:v>43943</c:v>
                </c:pt>
                <c:pt idx="4855">
                  <c:v>43944</c:v>
                </c:pt>
                <c:pt idx="4856">
                  <c:v>43945</c:v>
                </c:pt>
                <c:pt idx="4857">
                  <c:v>43946</c:v>
                </c:pt>
                <c:pt idx="4858">
                  <c:v>43947</c:v>
                </c:pt>
                <c:pt idx="4859">
                  <c:v>43948</c:v>
                </c:pt>
                <c:pt idx="4860">
                  <c:v>43949</c:v>
                </c:pt>
                <c:pt idx="4861">
                  <c:v>43950</c:v>
                </c:pt>
                <c:pt idx="4862">
                  <c:v>43951</c:v>
                </c:pt>
                <c:pt idx="4863">
                  <c:v>43952</c:v>
                </c:pt>
                <c:pt idx="4864">
                  <c:v>43953</c:v>
                </c:pt>
                <c:pt idx="4865">
                  <c:v>43954</c:v>
                </c:pt>
                <c:pt idx="4866">
                  <c:v>43955</c:v>
                </c:pt>
                <c:pt idx="4867">
                  <c:v>43956</c:v>
                </c:pt>
                <c:pt idx="4868">
                  <c:v>43957</c:v>
                </c:pt>
                <c:pt idx="4869">
                  <c:v>43958</c:v>
                </c:pt>
                <c:pt idx="4870">
                  <c:v>43959</c:v>
                </c:pt>
                <c:pt idx="4871">
                  <c:v>43960</c:v>
                </c:pt>
                <c:pt idx="4872">
                  <c:v>43961</c:v>
                </c:pt>
                <c:pt idx="4873">
                  <c:v>43962</c:v>
                </c:pt>
                <c:pt idx="4874">
                  <c:v>43963</c:v>
                </c:pt>
                <c:pt idx="4875">
                  <c:v>43964</c:v>
                </c:pt>
                <c:pt idx="4876">
                  <c:v>43965</c:v>
                </c:pt>
                <c:pt idx="4877">
                  <c:v>43966</c:v>
                </c:pt>
                <c:pt idx="4878">
                  <c:v>43967</c:v>
                </c:pt>
                <c:pt idx="4879">
                  <c:v>43968</c:v>
                </c:pt>
                <c:pt idx="4880">
                  <c:v>43969</c:v>
                </c:pt>
                <c:pt idx="4881">
                  <c:v>43970</c:v>
                </c:pt>
                <c:pt idx="4882">
                  <c:v>43971</c:v>
                </c:pt>
                <c:pt idx="4883">
                  <c:v>43972</c:v>
                </c:pt>
                <c:pt idx="4884">
                  <c:v>43973</c:v>
                </c:pt>
                <c:pt idx="4885">
                  <c:v>43974</c:v>
                </c:pt>
                <c:pt idx="4886">
                  <c:v>43975</c:v>
                </c:pt>
                <c:pt idx="4887">
                  <c:v>43976</c:v>
                </c:pt>
                <c:pt idx="4888">
                  <c:v>43977</c:v>
                </c:pt>
                <c:pt idx="4889">
                  <c:v>43978</c:v>
                </c:pt>
                <c:pt idx="4890">
                  <c:v>43979</c:v>
                </c:pt>
                <c:pt idx="4891">
                  <c:v>43980</c:v>
                </c:pt>
                <c:pt idx="4892">
                  <c:v>43981</c:v>
                </c:pt>
                <c:pt idx="4893">
                  <c:v>43982</c:v>
                </c:pt>
                <c:pt idx="4894">
                  <c:v>43983</c:v>
                </c:pt>
                <c:pt idx="4895">
                  <c:v>43984</c:v>
                </c:pt>
                <c:pt idx="4896">
                  <c:v>43985</c:v>
                </c:pt>
                <c:pt idx="4897">
                  <c:v>43986</c:v>
                </c:pt>
                <c:pt idx="4898">
                  <c:v>43987</c:v>
                </c:pt>
                <c:pt idx="4899">
                  <c:v>43988</c:v>
                </c:pt>
                <c:pt idx="4900">
                  <c:v>43989</c:v>
                </c:pt>
                <c:pt idx="4901">
                  <c:v>43990</c:v>
                </c:pt>
                <c:pt idx="4902">
                  <c:v>43991</c:v>
                </c:pt>
                <c:pt idx="4903">
                  <c:v>43992</c:v>
                </c:pt>
                <c:pt idx="4904">
                  <c:v>43993</c:v>
                </c:pt>
                <c:pt idx="4905">
                  <c:v>43994</c:v>
                </c:pt>
                <c:pt idx="4906">
                  <c:v>43995</c:v>
                </c:pt>
                <c:pt idx="4907">
                  <c:v>43996</c:v>
                </c:pt>
                <c:pt idx="4908">
                  <c:v>43997</c:v>
                </c:pt>
                <c:pt idx="4909">
                  <c:v>43998</c:v>
                </c:pt>
                <c:pt idx="4910">
                  <c:v>43999</c:v>
                </c:pt>
                <c:pt idx="4911">
                  <c:v>44000</c:v>
                </c:pt>
                <c:pt idx="4912">
                  <c:v>44001</c:v>
                </c:pt>
                <c:pt idx="4913">
                  <c:v>44002</c:v>
                </c:pt>
                <c:pt idx="4914">
                  <c:v>44003</c:v>
                </c:pt>
                <c:pt idx="4915">
                  <c:v>44004</c:v>
                </c:pt>
                <c:pt idx="4916">
                  <c:v>44005</c:v>
                </c:pt>
                <c:pt idx="4917">
                  <c:v>44006</c:v>
                </c:pt>
                <c:pt idx="4918">
                  <c:v>44007</c:v>
                </c:pt>
                <c:pt idx="4919">
                  <c:v>44008</c:v>
                </c:pt>
                <c:pt idx="4920">
                  <c:v>44009</c:v>
                </c:pt>
                <c:pt idx="4921">
                  <c:v>44010</c:v>
                </c:pt>
                <c:pt idx="4922">
                  <c:v>44011</c:v>
                </c:pt>
                <c:pt idx="4923">
                  <c:v>44012</c:v>
                </c:pt>
                <c:pt idx="4924">
                  <c:v>44013</c:v>
                </c:pt>
                <c:pt idx="4925">
                  <c:v>44014</c:v>
                </c:pt>
                <c:pt idx="4926">
                  <c:v>44015</c:v>
                </c:pt>
                <c:pt idx="4927">
                  <c:v>44016</c:v>
                </c:pt>
                <c:pt idx="4928">
                  <c:v>44017</c:v>
                </c:pt>
                <c:pt idx="4929">
                  <c:v>44018</c:v>
                </c:pt>
                <c:pt idx="4930">
                  <c:v>44019</c:v>
                </c:pt>
                <c:pt idx="4931">
                  <c:v>44020</c:v>
                </c:pt>
                <c:pt idx="4932">
                  <c:v>44021</c:v>
                </c:pt>
                <c:pt idx="4933">
                  <c:v>44022</c:v>
                </c:pt>
                <c:pt idx="4934">
                  <c:v>44023</c:v>
                </c:pt>
                <c:pt idx="4935">
                  <c:v>44024</c:v>
                </c:pt>
                <c:pt idx="4936">
                  <c:v>44025</c:v>
                </c:pt>
                <c:pt idx="4937">
                  <c:v>44026</c:v>
                </c:pt>
                <c:pt idx="4938">
                  <c:v>44027</c:v>
                </c:pt>
                <c:pt idx="4939">
                  <c:v>44028</c:v>
                </c:pt>
                <c:pt idx="4940">
                  <c:v>44029</c:v>
                </c:pt>
                <c:pt idx="4941">
                  <c:v>44030</c:v>
                </c:pt>
                <c:pt idx="4942">
                  <c:v>44031</c:v>
                </c:pt>
                <c:pt idx="4943">
                  <c:v>44032</c:v>
                </c:pt>
                <c:pt idx="4944">
                  <c:v>44033</c:v>
                </c:pt>
                <c:pt idx="4945">
                  <c:v>44034</c:v>
                </c:pt>
                <c:pt idx="4946">
                  <c:v>44035</c:v>
                </c:pt>
                <c:pt idx="4947">
                  <c:v>44036</c:v>
                </c:pt>
                <c:pt idx="4948">
                  <c:v>44037</c:v>
                </c:pt>
                <c:pt idx="4949">
                  <c:v>44038</c:v>
                </c:pt>
                <c:pt idx="4950">
                  <c:v>44039</c:v>
                </c:pt>
                <c:pt idx="4951">
                  <c:v>44040</c:v>
                </c:pt>
                <c:pt idx="4952">
                  <c:v>44041</c:v>
                </c:pt>
                <c:pt idx="4953">
                  <c:v>44042</c:v>
                </c:pt>
                <c:pt idx="4954">
                  <c:v>44043</c:v>
                </c:pt>
                <c:pt idx="4955">
                  <c:v>44044</c:v>
                </c:pt>
                <c:pt idx="4956">
                  <c:v>44045</c:v>
                </c:pt>
                <c:pt idx="4957">
                  <c:v>44046</c:v>
                </c:pt>
                <c:pt idx="4958">
                  <c:v>44047</c:v>
                </c:pt>
                <c:pt idx="4959">
                  <c:v>44048</c:v>
                </c:pt>
                <c:pt idx="4960">
                  <c:v>44049</c:v>
                </c:pt>
                <c:pt idx="4961">
                  <c:v>44050</c:v>
                </c:pt>
                <c:pt idx="4962">
                  <c:v>44051</c:v>
                </c:pt>
                <c:pt idx="4963">
                  <c:v>44052</c:v>
                </c:pt>
                <c:pt idx="4964">
                  <c:v>44053</c:v>
                </c:pt>
                <c:pt idx="4965">
                  <c:v>44054</c:v>
                </c:pt>
                <c:pt idx="4966">
                  <c:v>44055</c:v>
                </c:pt>
                <c:pt idx="4967">
                  <c:v>44056</c:v>
                </c:pt>
                <c:pt idx="4968">
                  <c:v>44057</c:v>
                </c:pt>
                <c:pt idx="4969">
                  <c:v>44058</c:v>
                </c:pt>
                <c:pt idx="4970">
                  <c:v>44059</c:v>
                </c:pt>
                <c:pt idx="4971">
                  <c:v>44060</c:v>
                </c:pt>
                <c:pt idx="4972">
                  <c:v>44061</c:v>
                </c:pt>
                <c:pt idx="4973">
                  <c:v>44062</c:v>
                </c:pt>
                <c:pt idx="4974">
                  <c:v>44063</c:v>
                </c:pt>
                <c:pt idx="4975">
                  <c:v>44064</c:v>
                </c:pt>
                <c:pt idx="4976">
                  <c:v>44065</c:v>
                </c:pt>
                <c:pt idx="4977">
                  <c:v>44066</c:v>
                </c:pt>
                <c:pt idx="4978">
                  <c:v>44067</c:v>
                </c:pt>
                <c:pt idx="4979">
                  <c:v>44068</c:v>
                </c:pt>
                <c:pt idx="4980">
                  <c:v>44069</c:v>
                </c:pt>
                <c:pt idx="4981">
                  <c:v>44070</c:v>
                </c:pt>
                <c:pt idx="4982">
                  <c:v>44071</c:v>
                </c:pt>
                <c:pt idx="4983">
                  <c:v>44072</c:v>
                </c:pt>
                <c:pt idx="4984">
                  <c:v>44073</c:v>
                </c:pt>
                <c:pt idx="4985">
                  <c:v>44074</c:v>
                </c:pt>
                <c:pt idx="4986">
                  <c:v>44075</c:v>
                </c:pt>
                <c:pt idx="4987">
                  <c:v>44076</c:v>
                </c:pt>
                <c:pt idx="4988">
                  <c:v>44077</c:v>
                </c:pt>
                <c:pt idx="4989">
                  <c:v>44078</c:v>
                </c:pt>
                <c:pt idx="4990">
                  <c:v>44079</c:v>
                </c:pt>
                <c:pt idx="4991">
                  <c:v>44080</c:v>
                </c:pt>
                <c:pt idx="4992">
                  <c:v>44081</c:v>
                </c:pt>
                <c:pt idx="4993">
                  <c:v>44082</c:v>
                </c:pt>
                <c:pt idx="4994">
                  <c:v>44083</c:v>
                </c:pt>
                <c:pt idx="4995">
                  <c:v>44084</c:v>
                </c:pt>
                <c:pt idx="4996">
                  <c:v>44085</c:v>
                </c:pt>
                <c:pt idx="4997">
                  <c:v>44086</c:v>
                </c:pt>
                <c:pt idx="4998">
                  <c:v>44087</c:v>
                </c:pt>
                <c:pt idx="4999">
                  <c:v>44088</c:v>
                </c:pt>
                <c:pt idx="5000">
                  <c:v>44089</c:v>
                </c:pt>
                <c:pt idx="5001">
                  <c:v>44090</c:v>
                </c:pt>
                <c:pt idx="5002">
                  <c:v>44091</c:v>
                </c:pt>
                <c:pt idx="5003">
                  <c:v>44092</c:v>
                </c:pt>
                <c:pt idx="5004">
                  <c:v>44093</c:v>
                </c:pt>
                <c:pt idx="5005">
                  <c:v>44094</c:v>
                </c:pt>
                <c:pt idx="5006">
                  <c:v>44095</c:v>
                </c:pt>
                <c:pt idx="5007">
                  <c:v>44096</c:v>
                </c:pt>
                <c:pt idx="5008">
                  <c:v>44097</c:v>
                </c:pt>
                <c:pt idx="5009">
                  <c:v>44098</c:v>
                </c:pt>
                <c:pt idx="5010">
                  <c:v>44099</c:v>
                </c:pt>
                <c:pt idx="5011">
                  <c:v>44100</c:v>
                </c:pt>
                <c:pt idx="5012">
                  <c:v>44101</c:v>
                </c:pt>
                <c:pt idx="5013">
                  <c:v>44102</c:v>
                </c:pt>
                <c:pt idx="5014">
                  <c:v>44103</c:v>
                </c:pt>
                <c:pt idx="5015">
                  <c:v>44104</c:v>
                </c:pt>
                <c:pt idx="5016">
                  <c:v>44105</c:v>
                </c:pt>
                <c:pt idx="5017">
                  <c:v>44106</c:v>
                </c:pt>
                <c:pt idx="5018">
                  <c:v>44107</c:v>
                </c:pt>
                <c:pt idx="5019">
                  <c:v>44108</c:v>
                </c:pt>
                <c:pt idx="5020">
                  <c:v>44109</c:v>
                </c:pt>
                <c:pt idx="5021">
                  <c:v>44110</c:v>
                </c:pt>
                <c:pt idx="5022">
                  <c:v>44111</c:v>
                </c:pt>
                <c:pt idx="5023">
                  <c:v>44112</c:v>
                </c:pt>
                <c:pt idx="5024">
                  <c:v>44113</c:v>
                </c:pt>
                <c:pt idx="5025">
                  <c:v>44114</c:v>
                </c:pt>
                <c:pt idx="5026">
                  <c:v>44115</c:v>
                </c:pt>
                <c:pt idx="5027">
                  <c:v>44116</c:v>
                </c:pt>
                <c:pt idx="5028">
                  <c:v>44117</c:v>
                </c:pt>
                <c:pt idx="5029">
                  <c:v>44118</c:v>
                </c:pt>
                <c:pt idx="5030">
                  <c:v>44119</c:v>
                </c:pt>
                <c:pt idx="5031">
                  <c:v>44120</c:v>
                </c:pt>
                <c:pt idx="5032">
                  <c:v>44121</c:v>
                </c:pt>
                <c:pt idx="5033">
                  <c:v>44122</c:v>
                </c:pt>
                <c:pt idx="5034">
                  <c:v>44123</c:v>
                </c:pt>
                <c:pt idx="5035">
                  <c:v>44124</c:v>
                </c:pt>
                <c:pt idx="5036">
                  <c:v>44125</c:v>
                </c:pt>
                <c:pt idx="5037">
                  <c:v>44126</c:v>
                </c:pt>
                <c:pt idx="5038">
                  <c:v>44127</c:v>
                </c:pt>
                <c:pt idx="5039">
                  <c:v>44128</c:v>
                </c:pt>
                <c:pt idx="5040">
                  <c:v>44129</c:v>
                </c:pt>
                <c:pt idx="5041">
                  <c:v>44130</c:v>
                </c:pt>
                <c:pt idx="5042">
                  <c:v>44131</c:v>
                </c:pt>
                <c:pt idx="5043">
                  <c:v>44132</c:v>
                </c:pt>
                <c:pt idx="5044">
                  <c:v>44133</c:v>
                </c:pt>
                <c:pt idx="5045">
                  <c:v>44134</c:v>
                </c:pt>
                <c:pt idx="5046">
                  <c:v>44135</c:v>
                </c:pt>
                <c:pt idx="5047">
                  <c:v>44136</c:v>
                </c:pt>
                <c:pt idx="5048">
                  <c:v>44137</c:v>
                </c:pt>
                <c:pt idx="5049">
                  <c:v>44138</c:v>
                </c:pt>
                <c:pt idx="5050">
                  <c:v>44139</c:v>
                </c:pt>
                <c:pt idx="5051">
                  <c:v>44140</c:v>
                </c:pt>
                <c:pt idx="5052">
                  <c:v>44141</c:v>
                </c:pt>
                <c:pt idx="5053">
                  <c:v>44142</c:v>
                </c:pt>
                <c:pt idx="5054">
                  <c:v>44143</c:v>
                </c:pt>
                <c:pt idx="5055">
                  <c:v>44144</c:v>
                </c:pt>
                <c:pt idx="5056">
                  <c:v>44145</c:v>
                </c:pt>
                <c:pt idx="5057">
                  <c:v>44146</c:v>
                </c:pt>
                <c:pt idx="5058">
                  <c:v>44147</c:v>
                </c:pt>
                <c:pt idx="5059">
                  <c:v>44148</c:v>
                </c:pt>
                <c:pt idx="5060">
                  <c:v>44149</c:v>
                </c:pt>
                <c:pt idx="5061">
                  <c:v>44150</c:v>
                </c:pt>
                <c:pt idx="5062">
                  <c:v>44151</c:v>
                </c:pt>
                <c:pt idx="5063">
                  <c:v>44152</c:v>
                </c:pt>
                <c:pt idx="5064">
                  <c:v>44153</c:v>
                </c:pt>
                <c:pt idx="5065">
                  <c:v>44154</c:v>
                </c:pt>
                <c:pt idx="5066">
                  <c:v>44155</c:v>
                </c:pt>
                <c:pt idx="5067">
                  <c:v>44156</c:v>
                </c:pt>
                <c:pt idx="5068">
                  <c:v>44157</c:v>
                </c:pt>
                <c:pt idx="5069">
                  <c:v>44158</c:v>
                </c:pt>
                <c:pt idx="5070">
                  <c:v>44159</c:v>
                </c:pt>
                <c:pt idx="5071">
                  <c:v>44160</c:v>
                </c:pt>
                <c:pt idx="5072">
                  <c:v>44161</c:v>
                </c:pt>
                <c:pt idx="5073">
                  <c:v>44162</c:v>
                </c:pt>
                <c:pt idx="5074">
                  <c:v>44163</c:v>
                </c:pt>
                <c:pt idx="5075">
                  <c:v>44164</c:v>
                </c:pt>
                <c:pt idx="5076">
                  <c:v>44165</c:v>
                </c:pt>
                <c:pt idx="5077">
                  <c:v>44166</c:v>
                </c:pt>
                <c:pt idx="5078">
                  <c:v>44167</c:v>
                </c:pt>
                <c:pt idx="5079">
                  <c:v>44168</c:v>
                </c:pt>
                <c:pt idx="5080">
                  <c:v>44169</c:v>
                </c:pt>
                <c:pt idx="5081">
                  <c:v>44170</c:v>
                </c:pt>
                <c:pt idx="5082">
                  <c:v>44171</c:v>
                </c:pt>
                <c:pt idx="5083">
                  <c:v>44172</c:v>
                </c:pt>
                <c:pt idx="5084">
                  <c:v>44173</c:v>
                </c:pt>
                <c:pt idx="5085">
                  <c:v>44174</c:v>
                </c:pt>
                <c:pt idx="5086">
                  <c:v>44175</c:v>
                </c:pt>
                <c:pt idx="5087">
                  <c:v>44176</c:v>
                </c:pt>
                <c:pt idx="5088">
                  <c:v>44177</c:v>
                </c:pt>
                <c:pt idx="5089">
                  <c:v>44178</c:v>
                </c:pt>
                <c:pt idx="5090">
                  <c:v>44179</c:v>
                </c:pt>
                <c:pt idx="5091">
                  <c:v>44180</c:v>
                </c:pt>
                <c:pt idx="5092">
                  <c:v>44181</c:v>
                </c:pt>
                <c:pt idx="5093">
                  <c:v>44182</c:v>
                </c:pt>
                <c:pt idx="5094">
                  <c:v>44183</c:v>
                </c:pt>
                <c:pt idx="5095">
                  <c:v>44184</c:v>
                </c:pt>
                <c:pt idx="5096">
                  <c:v>44185</c:v>
                </c:pt>
                <c:pt idx="5097">
                  <c:v>44186</c:v>
                </c:pt>
                <c:pt idx="5098">
                  <c:v>44187</c:v>
                </c:pt>
                <c:pt idx="5099">
                  <c:v>44188</c:v>
                </c:pt>
                <c:pt idx="5100">
                  <c:v>44189</c:v>
                </c:pt>
                <c:pt idx="5101">
                  <c:v>44190</c:v>
                </c:pt>
                <c:pt idx="5102">
                  <c:v>44191</c:v>
                </c:pt>
                <c:pt idx="5103">
                  <c:v>44192</c:v>
                </c:pt>
                <c:pt idx="5104">
                  <c:v>44193</c:v>
                </c:pt>
                <c:pt idx="5105">
                  <c:v>44194</c:v>
                </c:pt>
                <c:pt idx="5106">
                  <c:v>44195</c:v>
                </c:pt>
                <c:pt idx="5107">
                  <c:v>44196</c:v>
                </c:pt>
                <c:pt idx="5108">
                  <c:v>44197</c:v>
                </c:pt>
                <c:pt idx="5109">
                  <c:v>44198</c:v>
                </c:pt>
                <c:pt idx="5110">
                  <c:v>44199</c:v>
                </c:pt>
                <c:pt idx="5111">
                  <c:v>44200</c:v>
                </c:pt>
                <c:pt idx="5112">
                  <c:v>44201</c:v>
                </c:pt>
                <c:pt idx="5113">
                  <c:v>44202</c:v>
                </c:pt>
                <c:pt idx="5114">
                  <c:v>44203</c:v>
                </c:pt>
                <c:pt idx="5115">
                  <c:v>44204</c:v>
                </c:pt>
                <c:pt idx="5116">
                  <c:v>44205</c:v>
                </c:pt>
                <c:pt idx="5117">
                  <c:v>44206</c:v>
                </c:pt>
                <c:pt idx="5118">
                  <c:v>44207</c:v>
                </c:pt>
                <c:pt idx="5119">
                  <c:v>44208</c:v>
                </c:pt>
                <c:pt idx="5120">
                  <c:v>44209</c:v>
                </c:pt>
                <c:pt idx="5121">
                  <c:v>44210</c:v>
                </c:pt>
                <c:pt idx="5122">
                  <c:v>44211</c:v>
                </c:pt>
                <c:pt idx="5123">
                  <c:v>44212</c:v>
                </c:pt>
                <c:pt idx="5124">
                  <c:v>44213</c:v>
                </c:pt>
                <c:pt idx="5125">
                  <c:v>44214</c:v>
                </c:pt>
                <c:pt idx="5126">
                  <c:v>44215</c:v>
                </c:pt>
                <c:pt idx="5127">
                  <c:v>44216</c:v>
                </c:pt>
                <c:pt idx="5128">
                  <c:v>44217</c:v>
                </c:pt>
                <c:pt idx="5129">
                  <c:v>44218</c:v>
                </c:pt>
                <c:pt idx="5130">
                  <c:v>44219</c:v>
                </c:pt>
                <c:pt idx="5131">
                  <c:v>44220</c:v>
                </c:pt>
                <c:pt idx="5132">
                  <c:v>44221</c:v>
                </c:pt>
                <c:pt idx="5133">
                  <c:v>44222</c:v>
                </c:pt>
                <c:pt idx="5134">
                  <c:v>44223</c:v>
                </c:pt>
                <c:pt idx="5135">
                  <c:v>44224</c:v>
                </c:pt>
                <c:pt idx="5136">
                  <c:v>44225</c:v>
                </c:pt>
                <c:pt idx="5137">
                  <c:v>44226</c:v>
                </c:pt>
                <c:pt idx="5138">
                  <c:v>44227</c:v>
                </c:pt>
                <c:pt idx="5139">
                  <c:v>44228</c:v>
                </c:pt>
                <c:pt idx="5140">
                  <c:v>44229</c:v>
                </c:pt>
                <c:pt idx="5141">
                  <c:v>44230</c:v>
                </c:pt>
                <c:pt idx="5142">
                  <c:v>44231</c:v>
                </c:pt>
                <c:pt idx="5143">
                  <c:v>44232</c:v>
                </c:pt>
                <c:pt idx="5144">
                  <c:v>44233</c:v>
                </c:pt>
                <c:pt idx="5145">
                  <c:v>44234</c:v>
                </c:pt>
                <c:pt idx="5146">
                  <c:v>44235</c:v>
                </c:pt>
                <c:pt idx="5147">
                  <c:v>44236</c:v>
                </c:pt>
                <c:pt idx="5148">
                  <c:v>44237</c:v>
                </c:pt>
                <c:pt idx="5149">
                  <c:v>44238</c:v>
                </c:pt>
                <c:pt idx="5150">
                  <c:v>44239</c:v>
                </c:pt>
                <c:pt idx="5151">
                  <c:v>44240</c:v>
                </c:pt>
                <c:pt idx="5152">
                  <c:v>44241</c:v>
                </c:pt>
                <c:pt idx="5153">
                  <c:v>44242</c:v>
                </c:pt>
                <c:pt idx="5154">
                  <c:v>44243</c:v>
                </c:pt>
                <c:pt idx="5155">
                  <c:v>44244</c:v>
                </c:pt>
                <c:pt idx="5156">
                  <c:v>44245</c:v>
                </c:pt>
                <c:pt idx="5157">
                  <c:v>44246</c:v>
                </c:pt>
                <c:pt idx="5158">
                  <c:v>44247</c:v>
                </c:pt>
                <c:pt idx="5159">
                  <c:v>44248</c:v>
                </c:pt>
                <c:pt idx="5160">
                  <c:v>44249</c:v>
                </c:pt>
                <c:pt idx="5161">
                  <c:v>44250</c:v>
                </c:pt>
                <c:pt idx="5162">
                  <c:v>44251</c:v>
                </c:pt>
                <c:pt idx="5163">
                  <c:v>44252</c:v>
                </c:pt>
                <c:pt idx="5164">
                  <c:v>44253</c:v>
                </c:pt>
                <c:pt idx="5165">
                  <c:v>44254</c:v>
                </c:pt>
                <c:pt idx="5166">
                  <c:v>44255</c:v>
                </c:pt>
                <c:pt idx="5167">
                  <c:v>44256</c:v>
                </c:pt>
                <c:pt idx="5168">
                  <c:v>44257</c:v>
                </c:pt>
                <c:pt idx="5169">
                  <c:v>44258</c:v>
                </c:pt>
                <c:pt idx="5170">
                  <c:v>44259</c:v>
                </c:pt>
                <c:pt idx="5171">
                  <c:v>44260</c:v>
                </c:pt>
                <c:pt idx="5172">
                  <c:v>44261</c:v>
                </c:pt>
                <c:pt idx="5173">
                  <c:v>44262</c:v>
                </c:pt>
                <c:pt idx="5174">
                  <c:v>44263</c:v>
                </c:pt>
                <c:pt idx="5175">
                  <c:v>44264</c:v>
                </c:pt>
                <c:pt idx="5176">
                  <c:v>44265</c:v>
                </c:pt>
                <c:pt idx="5177">
                  <c:v>44266</c:v>
                </c:pt>
                <c:pt idx="5178">
                  <c:v>44267</c:v>
                </c:pt>
                <c:pt idx="5179">
                  <c:v>44268</c:v>
                </c:pt>
                <c:pt idx="5180">
                  <c:v>44269</c:v>
                </c:pt>
                <c:pt idx="5181">
                  <c:v>44270</c:v>
                </c:pt>
                <c:pt idx="5182">
                  <c:v>44271</c:v>
                </c:pt>
                <c:pt idx="5183">
                  <c:v>44272</c:v>
                </c:pt>
                <c:pt idx="5184">
                  <c:v>44273</c:v>
                </c:pt>
                <c:pt idx="5185">
                  <c:v>44274</c:v>
                </c:pt>
                <c:pt idx="5186">
                  <c:v>44275</c:v>
                </c:pt>
                <c:pt idx="5187">
                  <c:v>44276</c:v>
                </c:pt>
                <c:pt idx="5188">
                  <c:v>44277</c:v>
                </c:pt>
                <c:pt idx="5189">
                  <c:v>44278</c:v>
                </c:pt>
                <c:pt idx="5190">
                  <c:v>44279</c:v>
                </c:pt>
                <c:pt idx="5191">
                  <c:v>44280</c:v>
                </c:pt>
                <c:pt idx="5192">
                  <c:v>44281</c:v>
                </c:pt>
                <c:pt idx="5193">
                  <c:v>44282</c:v>
                </c:pt>
                <c:pt idx="5194">
                  <c:v>44283</c:v>
                </c:pt>
                <c:pt idx="5195">
                  <c:v>44284</c:v>
                </c:pt>
                <c:pt idx="5196">
                  <c:v>44285</c:v>
                </c:pt>
                <c:pt idx="5197">
                  <c:v>44286</c:v>
                </c:pt>
                <c:pt idx="5198">
                  <c:v>44287</c:v>
                </c:pt>
                <c:pt idx="5199">
                  <c:v>44288</c:v>
                </c:pt>
                <c:pt idx="5200">
                  <c:v>44289</c:v>
                </c:pt>
                <c:pt idx="5201">
                  <c:v>44290</c:v>
                </c:pt>
                <c:pt idx="5202">
                  <c:v>44291</c:v>
                </c:pt>
                <c:pt idx="5203">
                  <c:v>44292</c:v>
                </c:pt>
                <c:pt idx="5204">
                  <c:v>44293</c:v>
                </c:pt>
                <c:pt idx="5205">
                  <c:v>44294</c:v>
                </c:pt>
                <c:pt idx="5206">
                  <c:v>44295</c:v>
                </c:pt>
                <c:pt idx="5207">
                  <c:v>44296</c:v>
                </c:pt>
                <c:pt idx="5208">
                  <c:v>44297</c:v>
                </c:pt>
                <c:pt idx="5209">
                  <c:v>44298</c:v>
                </c:pt>
                <c:pt idx="5210">
                  <c:v>44299</c:v>
                </c:pt>
                <c:pt idx="5211">
                  <c:v>44300</c:v>
                </c:pt>
                <c:pt idx="5212">
                  <c:v>44301</c:v>
                </c:pt>
                <c:pt idx="5213">
                  <c:v>44302</c:v>
                </c:pt>
                <c:pt idx="5214">
                  <c:v>44303</c:v>
                </c:pt>
                <c:pt idx="5215">
                  <c:v>44304</c:v>
                </c:pt>
                <c:pt idx="5216">
                  <c:v>44305</c:v>
                </c:pt>
                <c:pt idx="5217">
                  <c:v>44306</c:v>
                </c:pt>
                <c:pt idx="5218">
                  <c:v>44307</c:v>
                </c:pt>
                <c:pt idx="5219">
                  <c:v>44308</c:v>
                </c:pt>
                <c:pt idx="5220">
                  <c:v>44309</c:v>
                </c:pt>
                <c:pt idx="5221">
                  <c:v>44310</c:v>
                </c:pt>
                <c:pt idx="5222">
                  <c:v>44311</c:v>
                </c:pt>
                <c:pt idx="5223">
                  <c:v>44312</c:v>
                </c:pt>
                <c:pt idx="5224">
                  <c:v>44313</c:v>
                </c:pt>
                <c:pt idx="5225">
                  <c:v>44314</c:v>
                </c:pt>
                <c:pt idx="5226">
                  <c:v>44315</c:v>
                </c:pt>
                <c:pt idx="5227">
                  <c:v>44316</c:v>
                </c:pt>
                <c:pt idx="5228">
                  <c:v>44317</c:v>
                </c:pt>
                <c:pt idx="5229">
                  <c:v>44318</c:v>
                </c:pt>
                <c:pt idx="5230">
                  <c:v>44319</c:v>
                </c:pt>
                <c:pt idx="5231">
                  <c:v>44320</c:v>
                </c:pt>
                <c:pt idx="5232">
                  <c:v>44321</c:v>
                </c:pt>
                <c:pt idx="5233">
                  <c:v>44322</c:v>
                </c:pt>
                <c:pt idx="5234">
                  <c:v>44323</c:v>
                </c:pt>
                <c:pt idx="5235">
                  <c:v>44324</c:v>
                </c:pt>
                <c:pt idx="5236">
                  <c:v>44325</c:v>
                </c:pt>
                <c:pt idx="5237">
                  <c:v>44326</c:v>
                </c:pt>
                <c:pt idx="5238">
                  <c:v>44327</c:v>
                </c:pt>
                <c:pt idx="5239">
                  <c:v>44328</c:v>
                </c:pt>
                <c:pt idx="5240">
                  <c:v>44329</c:v>
                </c:pt>
                <c:pt idx="5241">
                  <c:v>44330</c:v>
                </c:pt>
                <c:pt idx="5242">
                  <c:v>44331</c:v>
                </c:pt>
                <c:pt idx="5243">
                  <c:v>44332</c:v>
                </c:pt>
                <c:pt idx="5244">
                  <c:v>44333</c:v>
                </c:pt>
                <c:pt idx="5245">
                  <c:v>44334</c:v>
                </c:pt>
                <c:pt idx="5246">
                  <c:v>44335</c:v>
                </c:pt>
                <c:pt idx="5247">
                  <c:v>44336</c:v>
                </c:pt>
                <c:pt idx="5248">
                  <c:v>44337</c:v>
                </c:pt>
                <c:pt idx="5249">
                  <c:v>44338</c:v>
                </c:pt>
                <c:pt idx="5250">
                  <c:v>44339</c:v>
                </c:pt>
                <c:pt idx="5251">
                  <c:v>44340</c:v>
                </c:pt>
                <c:pt idx="5252">
                  <c:v>44341</c:v>
                </c:pt>
                <c:pt idx="5253">
                  <c:v>44342</c:v>
                </c:pt>
                <c:pt idx="5254">
                  <c:v>44343</c:v>
                </c:pt>
                <c:pt idx="5255">
                  <c:v>44344</c:v>
                </c:pt>
                <c:pt idx="5256">
                  <c:v>44345</c:v>
                </c:pt>
                <c:pt idx="5257">
                  <c:v>44346</c:v>
                </c:pt>
                <c:pt idx="5258">
                  <c:v>44347</c:v>
                </c:pt>
                <c:pt idx="5259">
                  <c:v>44348</c:v>
                </c:pt>
                <c:pt idx="5260">
                  <c:v>44349</c:v>
                </c:pt>
                <c:pt idx="5261">
                  <c:v>44350</c:v>
                </c:pt>
                <c:pt idx="5262">
                  <c:v>44351</c:v>
                </c:pt>
                <c:pt idx="5263">
                  <c:v>44352</c:v>
                </c:pt>
                <c:pt idx="5264">
                  <c:v>44353</c:v>
                </c:pt>
                <c:pt idx="5265">
                  <c:v>44354</c:v>
                </c:pt>
                <c:pt idx="5266">
                  <c:v>44355</c:v>
                </c:pt>
                <c:pt idx="5267">
                  <c:v>44356</c:v>
                </c:pt>
                <c:pt idx="5268">
                  <c:v>44357</c:v>
                </c:pt>
                <c:pt idx="5269">
                  <c:v>44358</c:v>
                </c:pt>
                <c:pt idx="5270">
                  <c:v>44359</c:v>
                </c:pt>
                <c:pt idx="5271">
                  <c:v>44360</c:v>
                </c:pt>
                <c:pt idx="5272">
                  <c:v>44361</c:v>
                </c:pt>
                <c:pt idx="5273">
                  <c:v>44362</c:v>
                </c:pt>
                <c:pt idx="5274">
                  <c:v>44363</c:v>
                </c:pt>
                <c:pt idx="5275">
                  <c:v>44364</c:v>
                </c:pt>
                <c:pt idx="5276">
                  <c:v>44365</c:v>
                </c:pt>
                <c:pt idx="5277">
                  <c:v>44366</c:v>
                </c:pt>
                <c:pt idx="5278">
                  <c:v>44367</c:v>
                </c:pt>
                <c:pt idx="5279">
                  <c:v>44368</c:v>
                </c:pt>
                <c:pt idx="5280">
                  <c:v>44369</c:v>
                </c:pt>
                <c:pt idx="5281">
                  <c:v>44370</c:v>
                </c:pt>
                <c:pt idx="5282">
                  <c:v>44371</c:v>
                </c:pt>
                <c:pt idx="5283">
                  <c:v>44372</c:v>
                </c:pt>
                <c:pt idx="5284">
                  <c:v>44373</c:v>
                </c:pt>
                <c:pt idx="5285">
                  <c:v>44374</c:v>
                </c:pt>
                <c:pt idx="5286">
                  <c:v>44375</c:v>
                </c:pt>
                <c:pt idx="5287">
                  <c:v>44376</c:v>
                </c:pt>
                <c:pt idx="5288">
                  <c:v>44377</c:v>
                </c:pt>
                <c:pt idx="5289">
                  <c:v>44378</c:v>
                </c:pt>
                <c:pt idx="5290">
                  <c:v>44379</c:v>
                </c:pt>
                <c:pt idx="5291">
                  <c:v>44380</c:v>
                </c:pt>
                <c:pt idx="5292">
                  <c:v>44381</c:v>
                </c:pt>
                <c:pt idx="5293">
                  <c:v>44382</c:v>
                </c:pt>
                <c:pt idx="5294">
                  <c:v>44383</c:v>
                </c:pt>
                <c:pt idx="5295">
                  <c:v>44384</c:v>
                </c:pt>
                <c:pt idx="5296">
                  <c:v>44385</c:v>
                </c:pt>
                <c:pt idx="5297">
                  <c:v>44386</c:v>
                </c:pt>
                <c:pt idx="5298">
                  <c:v>44387</c:v>
                </c:pt>
                <c:pt idx="5299">
                  <c:v>44388</c:v>
                </c:pt>
                <c:pt idx="5300">
                  <c:v>44389</c:v>
                </c:pt>
                <c:pt idx="5301">
                  <c:v>44390</c:v>
                </c:pt>
                <c:pt idx="5302">
                  <c:v>44391</c:v>
                </c:pt>
                <c:pt idx="5303">
                  <c:v>44392</c:v>
                </c:pt>
                <c:pt idx="5304">
                  <c:v>44393</c:v>
                </c:pt>
                <c:pt idx="5305">
                  <c:v>44394</c:v>
                </c:pt>
                <c:pt idx="5306">
                  <c:v>44395</c:v>
                </c:pt>
                <c:pt idx="5307">
                  <c:v>44396</c:v>
                </c:pt>
                <c:pt idx="5308">
                  <c:v>44397</c:v>
                </c:pt>
                <c:pt idx="5309">
                  <c:v>44398</c:v>
                </c:pt>
                <c:pt idx="5310">
                  <c:v>44399</c:v>
                </c:pt>
                <c:pt idx="5311">
                  <c:v>44400</c:v>
                </c:pt>
                <c:pt idx="5312">
                  <c:v>44401</c:v>
                </c:pt>
                <c:pt idx="5313">
                  <c:v>44402</c:v>
                </c:pt>
                <c:pt idx="5314">
                  <c:v>44403</c:v>
                </c:pt>
                <c:pt idx="5315">
                  <c:v>44404</c:v>
                </c:pt>
                <c:pt idx="5316">
                  <c:v>44405</c:v>
                </c:pt>
                <c:pt idx="5317">
                  <c:v>44406</c:v>
                </c:pt>
                <c:pt idx="5318">
                  <c:v>44407</c:v>
                </c:pt>
                <c:pt idx="5319">
                  <c:v>44408</c:v>
                </c:pt>
                <c:pt idx="5320">
                  <c:v>44409</c:v>
                </c:pt>
                <c:pt idx="5321">
                  <c:v>44410</c:v>
                </c:pt>
                <c:pt idx="5322">
                  <c:v>44411</c:v>
                </c:pt>
                <c:pt idx="5323">
                  <c:v>44412</c:v>
                </c:pt>
                <c:pt idx="5324">
                  <c:v>44413</c:v>
                </c:pt>
                <c:pt idx="5325">
                  <c:v>44414</c:v>
                </c:pt>
                <c:pt idx="5326">
                  <c:v>44415</c:v>
                </c:pt>
                <c:pt idx="5327">
                  <c:v>44416</c:v>
                </c:pt>
                <c:pt idx="5328">
                  <c:v>44417</c:v>
                </c:pt>
                <c:pt idx="5329">
                  <c:v>44418</c:v>
                </c:pt>
                <c:pt idx="5330">
                  <c:v>44419</c:v>
                </c:pt>
                <c:pt idx="5331">
                  <c:v>44420</c:v>
                </c:pt>
                <c:pt idx="5332">
                  <c:v>44421</c:v>
                </c:pt>
                <c:pt idx="5333">
                  <c:v>44422</c:v>
                </c:pt>
                <c:pt idx="5334">
                  <c:v>44423</c:v>
                </c:pt>
                <c:pt idx="5335">
                  <c:v>44424</c:v>
                </c:pt>
                <c:pt idx="5336">
                  <c:v>44425</c:v>
                </c:pt>
                <c:pt idx="5337">
                  <c:v>44426</c:v>
                </c:pt>
                <c:pt idx="5338">
                  <c:v>44427</c:v>
                </c:pt>
                <c:pt idx="5339">
                  <c:v>44428</c:v>
                </c:pt>
                <c:pt idx="5340">
                  <c:v>44429</c:v>
                </c:pt>
                <c:pt idx="5341">
                  <c:v>44430</c:v>
                </c:pt>
                <c:pt idx="5342">
                  <c:v>44431</c:v>
                </c:pt>
                <c:pt idx="5343">
                  <c:v>44432</c:v>
                </c:pt>
                <c:pt idx="5344">
                  <c:v>44433</c:v>
                </c:pt>
                <c:pt idx="5345">
                  <c:v>44434</c:v>
                </c:pt>
                <c:pt idx="5346">
                  <c:v>44435</c:v>
                </c:pt>
                <c:pt idx="5347">
                  <c:v>44436</c:v>
                </c:pt>
                <c:pt idx="5348">
                  <c:v>44437</c:v>
                </c:pt>
                <c:pt idx="5349">
                  <c:v>44438</c:v>
                </c:pt>
                <c:pt idx="5350">
                  <c:v>44439</c:v>
                </c:pt>
                <c:pt idx="5351">
                  <c:v>44440</c:v>
                </c:pt>
                <c:pt idx="5352">
                  <c:v>44441</c:v>
                </c:pt>
                <c:pt idx="5353">
                  <c:v>44442</c:v>
                </c:pt>
                <c:pt idx="5354">
                  <c:v>44443</c:v>
                </c:pt>
                <c:pt idx="5355">
                  <c:v>44444</c:v>
                </c:pt>
                <c:pt idx="5356">
                  <c:v>44445</c:v>
                </c:pt>
                <c:pt idx="5357">
                  <c:v>44446</c:v>
                </c:pt>
                <c:pt idx="5358">
                  <c:v>44447</c:v>
                </c:pt>
                <c:pt idx="5359">
                  <c:v>44448</c:v>
                </c:pt>
                <c:pt idx="5360">
                  <c:v>44449</c:v>
                </c:pt>
                <c:pt idx="5361">
                  <c:v>44450</c:v>
                </c:pt>
                <c:pt idx="5362">
                  <c:v>44451</c:v>
                </c:pt>
                <c:pt idx="5363">
                  <c:v>44452</c:v>
                </c:pt>
                <c:pt idx="5364">
                  <c:v>44453</c:v>
                </c:pt>
                <c:pt idx="5365">
                  <c:v>44454</c:v>
                </c:pt>
                <c:pt idx="5366">
                  <c:v>44455</c:v>
                </c:pt>
                <c:pt idx="5367">
                  <c:v>44456</c:v>
                </c:pt>
                <c:pt idx="5368">
                  <c:v>44457</c:v>
                </c:pt>
                <c:pt idx="5369">
                  <c:v>44458</c:v>
                </c:pt>
                <c:pt idx="5370">
                  <c:v>44459</c:v>
                </c:pt>
                <c:pt idx="5371">
                  <c:v>44460</c:v>
                </c:pt>
                <c:pt idx="5372">
                  <c:v>44461</c:v>
                </c:pt>
                <c:pt idx="5373">
                  <c:v>44462</c:v>
                </c:pt>
                <c:pt idx="5374">
                  <c:v>44463</c:v>
                </c:pt>
                <c:pt idx="5375">
                  <c:v>44464</c:v>
                </c:pt>
                <c:pt idx="5376">
                  <c:v>44465</c:v>
                </c:pt>
                <c:pt idx="5377">
                  <c:v>44466</c:v>
                </c:pt>
                <c:pt idx="5378">
                  <c:v>44467</c:v>
                </c:pt>
                <c:pt idx="5379">
                  <c:v>44468</c:v>
                </c:pt>
                <c:pt idx="5380">
                  <c:v>44469</c:v>
                </c:pt>
                <c:pt idx="5381">
                  <c:v>44470</c:v>
                </c:pt>
                <c:pt idx="5382">
                  <c:v>44471</c:v>
                </c:pt>
                <c:pt idx="5383">
                  <c:v>44472</c:v>
                </c:pt>
                <c:pt idx="5384">
                  <c:v>44473</c:v>
                </c:pt>
                <c:pt idx="5385">
                  <c:v>44474</c:v>
                </c:pt>
                <c:pt idx="5386">
                  <c:v>44475</c:v>
                </c:pt>
                <c:pt idx="5387">
                  <c:v>44476</c:v>
                </c:pt>
                <c:pt idx="5388">
                  <c:v>44477</c:v>
                </c:pt>
                <c:pt idx="5389">
                  <c:v>44478</c:v>
                </c:pt>
                <c:pt idx="5390">
                  <c:v>44479</c:v>
                </c:pt>
                <c:pt idx="5391">
                  <c:v>44480</c:v>
                </c:pt>
                <c:pt idx="5392">
                  <c:v>44481</c:v>
                </c:pt>
                <c:pt idx="5393">
                  <c:v>44482</c:v>
                </c:pt>
                <c:pt idx="5394">
                  <c:v>44483</c:v>
                </c:pt>
                <c:pt idx="5395">
                  <c:v>44484</c:v>
                </c:pt>
                <c:pt idx="5396">
                  <c:v>44485</c:v>
                </c:pt>
                <c:pt idx="5397">
                  <c:v>44486</c:v>
                </c:pt>
                <c:pt idx="5398">
                  <c:v>44487</c:v>
                </c:pt>
                <c:pt idx="5399">
                  <c:v>44488</c:v>
                </c:pt>
                <c:pt idx="5400">
                  <c:v>44489</c:v>
                </c:pt>
                <c:pt idx="5401">
                  <c:v>44490</c:v>
                </c:pt>
                <c:pt idx="5402">
                  <c:v>44491</c:v>
                </c:pt>
                <c:pt idx="5403">
                  <c:v>44492</c:v>
                </c:pt>
                <c:pt idx="5404">
                  <c:v>44493</c:v>
                </c:pt>
                <c:pt idx="5405">
                  <c:v>44494</c:v>
                </c:pt>
                <c:pt idx="5406">
                  <c:v>44495</c:v>
                </c:pt>
                <c:pt idx="5407">
                  <c:v>44496</c:v>
                </c:pt>
                <c:pt idx="5408">
                  <c:v>44497</c:v>
                </c:pt>
                <c:pt idx="5409">
                  <c:v>44498</c:v>
                </c:pt>
                <c:pt idx="5410">
                  <c:v>44499</c:v>
                </c:pt>
                <c:pt idx="5411">
                  <c:v>44500</c:v>
                </c:pt>
                <c:pt idx="5412">
                  <c:v>44501</c:v>
                </c:pt>
                <c:pt idx="5413">
                  <c:v>44502</c:v>
                </c:pt>
                <c:pt idx="5414">
                  <c:v>44503</c:v>
                </c:pt>
                <c:pt idx="5415">
                  <c:v>44504</c:v>
                </c:pt>
                <c:pt idx="5416">
                  <c:v>44505</c:v>
                </c:pt>
                <c:pt idx="5417">
                  <c:v>44506</c:v>
                </c:pt>
                <c:pt idx="5418">
                  <c:v>44507</c:v>
                </c:pt>
                <c:pt idx="5419">
                  <c:v>44508</c:v>
                </c:pt>
                <c:pt idx="5420">
                  <c:v>44509</c:v>
                </c:pt>
                <c:pt idx="5421">
                  <c:v>44510</c:v>
                </c:pt>
                <c:pt idx="5422">
                  <c:v>44511</c:v>
                </c:pt>
                <c:pt idx="5423">
                  <c:v>44512</c:v>
                </c:pt>
                <c:pt idx="5424">
                  <c:v>44513</c:v>
                </c:pt>
                <c:pt idx="5425">
                  <c:v>44514</c:v>
                </c:pt>
                <c:pt idx="5426">
                  <c:v>44515</c:v>
                </c:pt>
                <c:pt idx="5427">
                  <c:v>44516</c:v>
                </c:pt>
                <c:pt idx="5428">
                  <c:v>44517</c:v>
                </c:pt>
                <c:pt idx="5429">
                  <c:v>44518</c:v>
                </c:pt>
                <c:pt idx="5430">
                  <c:v>44519</c:v>
                </c:pt>
                <c:pt idx="5431">
                  <c:v>44520</c:v>
                </c:pt>
                <c:pt idx="5432">
                  <c:v>44521</c:v>
                </c:pt>
                <c:pt idx="5433">
                  <c:v>44522</c:v>
                </c:pt>
                <c:pt idx="5434">
                  <c:v>44523</c:v>
                </c:pt>
                <c:pt idx="5435">
                  <c:v>44524</c:v>
                </c:pt>
                <c:pt idx="5436">
                  <c:v>44525</c:v>
                </c:pt>
                <c:pt idx="5437">
                  <c:v>44526</c:v>
                </c:pt>
                <c:pt idx="5438">
                  <c:v>44527</c:v>
                </c:pt>
                <c:pt idx="5439">
                  <c:v>44528</c:v>
                </c:pt>
                <c:pt idx="5440">
                  <c:v>44529</c:v>
                </c:pt>
                <c:pt idx="5441">
                  <c:v>44530</c:v>
                </c:pt>
                <c:pt idx="5442">
                  <c:v>44531</c:v>
                </c:pt>
                <c:pt idx="5443">
                  <c:v>44532</c:v>
                </c:pt>
                <c:pt idx="5444">
                  <c:v>44533</c:v>
                </c:pt>
                <c:pt idx="5445">
                  <c:v>44534</c:v>
                </c:pt>
                <c:pt idx="5446">
                  <c:v>44535</c:v>
                </c:pt>
                <c:pt idx="5447">
                  <c:v>44536</c:v>
                </c:pt>
                <c:pt idx="5448">
                  <c:v>44537</c:v>
                </c:pt>
                <c:pt idx="5449">
                  <c:v>44538</c:v>
                </c:pt>
                <c:pt idx="5450">
                  <c:v>44539</c:v>
                </c:pt>
                <c:pt idx="5451">
                  <c:v>44540</c:v>
                </c:pt>
                <c:pt idx="5452">
                  <c:v>44541</c:v>
                </c:pt>
                <c:pt idx="5453">
                  <c:v>44542</c:v>
                </c:pt>
                <c:pt idx="5454">
                  <c:v>44543</c:v>
                </c:pt>
                <c:pt idx="5455">
                  <c:v>44544</c:v>
                </c:pt>
                <c:pt idx="5456">
                  <c:v>44545</c:v>
                </c:pt>
                <c:pt idx="5457">
                  <c:v>44546</c:v>
                </c:pt>
                <c:pt idx="5458">
                  <c:v>44547</c:v>
                </c:pt>
                <c:pt idx="5459">
                  <c:v>44548</c:v>
                </c:pt>
                <c:pt idx="5460">
                  <c:v>44549</c:v>
                </c:pt>
                <c:pt idx="5461">
                  <c:v>44550</c:v>
                </c:pt>
                <c:pt idx="5462">
                  <c:v>44551</c:v>
                </c:pt>
                <c:pt idx="5463">
                  <c:v>44552</c:v>
                </c:pt>
                <c:pt idx="5464">
                  <c:v>44553</c:v>
                </c:pt>
                <c:pt idx="5465">
                  <c:v>44554</c:v>
                </c:pt>
                <c:pt idx="5466">
                  <c:v>44555</c:v>
                </c:pt>
                <c:pt idx="5467">
                  <c:v>44556</c:v>
                </c:pt>
                <c:pt idx="5468">
                  <c:v>44557</c:v>
                </c:pt>
                <c:pt idx="5469">
                  <c:v>44558</c:v>
                </c:pt>
                <c:pt idx="5470">
                  <c:v>44559</c:v>
                </c:pt>
                <c:pt idx="5471">
                  <c:v>44560</c:v>
                </c:pt>
                <c:pt idx="5472">
                  <c:v>44561</c:v>
                </c:pt>
                <c:pt idx="5473">
                  <c:v>44562</c:v>
                </c:pt>
                <c:pt idx="5474">
                  <c:v>44563</c:v>
                </c:pt>
                <c:pt idx="5475">
                  <c:v>44564</c:v>
                </c:pt>
                <c:pt idx="5476">
                  <c:v>44565</c:v>
                </c:pt>
                <c:pt idx="5477">
                  <c:v>44566</c:v>
                </c:pt>
                <c:pt idx="5478">
                  <c:v>44567</c:v>
                </c:pt>
                <c:pt idx="5479">
                  <c:v>44568</c:v>
                </c:pt>
                <c:pt idx="5480">
                  <c:v>44569</c:v>
                </c:pt>
                <c:pt idx="5481">
                  <c:v>44570</c:v>
                </c:pt>
                <c:pt idx="5482">
                  <c:v>44571</c:v>
                </c:pt>
                <c:pt idx="5483">
                  <c:v>44572</c:v>
                </c:pt>
                <c:pt idx="5484">
                  <c:v>44573</c:v>
                </c:pt>
                <c:pt idx="5485">
                  <c:v>44574</c:v>
                </c:pt>
                <c:pt idx="5486">
                  <c:v>44575</c:v>
                </c:pt>
                <c:pt idx="5487">
                  <c:v>44576</c:v>
                </c:pt>
                <c:pt idx="5488">
                  <c:v>44577</c:v>
                </c:pt>
                <c:pt idx="5489">
                  <c:v>44578</c:v>
                </c:pt>
                <c:pt idx="5490">
                  <c:v>44579</c:v>
                </c:pt>
                <c:pt idx="5491">
                  <c:v>44580</c:v>
                </c:pt>
                <c:pt idx="5492">
                  <c:v>44581</c:v>
                </c:pt>
                <c:pt idx="5493">
                  <c:v>44582</c:v>
                </c:pt>
                <c:pt idx="5494">
                  <c:v>44583</c:v>
                </c:pt>
                <c:pt idx="5495">
                  <c:v>44584</c:v>
                </c:pt>
                <c:pt idx="5496">
                  <c:v>44585</c:v>
                </c:pt>
                <c:pt idx="5497">
                  <c:v>44586</c:v>
                </c:pt>
                <c:pt idx="5498">
                  <c:v>44587</c:v>
                </c:pt>
                <c:pt idx="5499">
                  <c:v>44588</c:v>
                </c:pt>
                <c:pt idx="5500">
                  <c:v>44589</c:v>
                </c:pt>
                <c:pt idx="5501">
                  <c:v>44590</c:v>
                </c:pt>
                <c:pt idx="5502">
                  <c:v>44591</c:v>
                </c:pt>
                <c:pt idx="5503">
                  <c:v>44592</c:v>
                </c:pt>
                <c:pt idx="5504">
                  <c:v>44593</c:v>
                </c:pt>
                <c:pt idx="5505">
                  <c:v>44594</c:v>
                </c:pt>
                <c:pt idx="5506">
                  <c:v>44595</c:v>
                </c:pt>
                <c:pt idx="5507">
                  <c:v>44596</c:v>
                </c:pt>
                <c:pt idx="5508">
                  <c:v>44597</c:v>
                </c:pt>
                <c:pt idx="5509">
                  <c:v>44598</c:v>
                </c:pt>
                <c:pt idx="5510">
                  <c:v>44599</c:v>
                </c:pt>
                <c:pt idx="5511">
                  <c:v>44600</c:v>
                </c:pt>
                <c:pt idx="5512">
                  <c:v>44601</c:v>
                </c:pt>
                <c:pt idx="5513">
                  <c:v>44602</c:v>
                </c:pt>
                <c:pt idx="5514">
                  <c:v>44603</c:v>
                </c:pt>
                <c:pt idx="5515">
                  <c:v>44604</c:v>
                </c:pt>
                <c:pt idx="5516">
                  <c:v>44605</c:v>
                </c:pt>
                <c:pt idx="5517">
                  <c:v>44606</c:v>
                </c:pt>
                <c:pt idx="5518">
                  <c:v>44607</c:v>
                </c:pt>
                <c:pt idx="5519">
                  <c:v>44608</c:v>
                </c:pt>
                <c:pt idx="5520">
                  <c:v>44609</c:v>
                </c:pt>
                <c:pt idx="5521">
                  <c:v>44610</c:v>
                </c:pt>
                <c:pt idx="5522">
                  <c:v>44611</c:v>
                </c:pt>
                <c:pt idx="5523">
                  <c:v>44612</c:v>
                </c:pt>
                <c:pt idx="5524">
                  <c:v>44613</c:v>
                </c:pt>
                <c:pt idx="5525">
                  <c:v>44614</c:v>
                </c:pt>
                <c:pt idx="5526">
                  <c:v>44615</c:v>
                </c:pt>
                <c:pt idx="5527">
                  <c:v>44616</c:v>
                </c:pt>
                <c:pt idx="5528">
                  <c:v>44617</c:v>
                </c:pt>
                <c:pt idx="5529">
                  <c:v>44618</c:v>
                </c:pt>
                <c:pt idx="5530">
                  <c:v>44619</c:v>
                </c:pt>
                <c:pt idx="5531">
                  <c:v>44620</c:v>
                </c:pt>
                <c:pt idx="5532">
                  <c:v>44621</c:v>
                </c:pt>
                <c:pt idx="5533">
                  <c:v>44622</c:v>
                </c:pt>
                <c:pt idx="5534">
                  <c:v>44623</c:v>
                </c:pt>
                <c:pt idx="5535">
                  <c:v>44624</c:v>
                </c:pt>
                <c:pt idx="5536">
                  <c:v>44625</c:v>
                </c:pt>
                <c:pt idx="5537">
                  <c:v>44626</c:v>
                </c:pt>
                <c:pt idx="5538">
                  <c:v>44627</c:v>
                </c:pt>
                <c:pt idx="5539">
                  <c:v>44628</c:v>
                </c:pt>
                <c:pt idx="5540">
                  <c:v>44629</c:v>
                </c:pt>
                <c:pt idx="5541">
                  <c:v>44630</c:v>
                </c:pt>
                <c:pt idx="5542">
                  <c:v>44631</c:v>
                </c:pt>
                <c:pt idx="5543">
                  <c:v>44632</c:v>
                </c:pt>
                <c:pt idx="5544">
                  <c:v>44633</c:v>
                </c:pt>
                <c:pt idx="5545">
                  <c:v>44634</c:v>
                </c:pt>
                <c:pt idx="5546">
                  <c:v>44635</c:v>
                </c:pt>
                <c:pt idx="5547">
                  <c:v>44636</c:v>
                </c:pt>
                <c:pt idx="5548">
                  <c:v>44637</c:v>
                </c:pt>
                <c:pt idx="5549">
                  <c:v>44638</c:v>
                </c:pt>
                <c:pt idx="5550">
                  <c:v>44639</c:v>
                </c:pt>
                <c:pt idx="5551">
                  <c:v>44640</c:v>
                </c:pt>
                <c:pt idx="5552">
                  <c:v>44641</c:v>
                </c:pt>
                <c:pt idx="5553">
                  <c:v>44642</c:v>
                </c:pt>
                <c:pt idx="5554">
                  <c:v>44643</c:v>
                </c:pt>
                <c:pt idx="5555">
                  <c:v>44644</c:v>
                </c:pt>
                <c:pt idx="5556">
                  <c:v>44645</c:v>
                </c:pt>
                <c:pt idx="5557">
                  <c:v>44646</c:v>
                </c:pt>
                <c:pt idx="5558">
                  <c:v>44647</c:v>
                </c:pt>
                <c:pt idx="5559">
                  <c:v>44648</c:v>
                </c:pt>
                <c:pt idx="5560">
                  <c:v>44649</c:v>
                </c:pt>
                <c:pt idx="5561">
                  <c:v>44650</c:v>
                </c:pt>
                <c:pt idx="5562">
                  <c:v>44651</c:v>
                </c:pt>
                <c:pt idx="5563">
                  <c:v>44652</c:v>
                </c:pt>
                <c:pt idx="5564">
                  <c:v>44653</c:v>
                </c:pt>
                <c:pt idx="5565">
                  <c:v>44654</c:v>
                </c:pt>
                <c:pt idx="5566">
                  <c:v>44655</c:v>
                </c:pt>
                <c:pt idx="5567">
                  <c:v>44656</c:v>
                </c:pt>
                <c:pt idx="5568">
                  <c:v>44657</c:v>
                </c:pt>
                <c:pt idx="5569">
                  <c:v>44658</c:v>
                </c:pt>
                <c:pt idx="5570">
                  <c:v>44659</c:v>
                </c:pt>
                <c:pt idx="5571">
                  <c:v>44660</c:v>
                </c:pt>
                <c:pt idx="5572">
                  <c:v>44661</c:v>
                </c:pt>
                <c:pt idx="5573">
                  <c:v>44662</c:v>
                </c:pt>
                <c:pt idx="5574">
                  <c:v>44663</c:v>
                </c:pt>
                <c:pt idx="5575">
                  <c:v>44664</c:v>
                </c:pt>
                <c:pt idx="5576">
                  <c:v>44665</c:v>
                </c:pt>
                <c:pt idx="5577">
                  <c:v>44666</c:v>
                </c:pt>
                <c:pt idx="5578">
                  <c:v>44667</c:v>
                </c:pt>
                <c:pt idx="5579">
                  <c:v>44668</c:v>
                </c:pt>
                <c:pt idx="5580">
                  <c:v>44669</c:v>
                </c:pt>
                <c:pt idx="5581">
                  <c:v>44670</c:v>
                </c:pt>
                <c:pt idx="5582">
                  <c:v>44671</c:v>
                </c:pt>
                <c:pt idx="5583">
                  <c:v>44672</c:v>
                </c:pt>
                <c:pt idx="5584">
                  <c:v>44673</c:v>
                </c:pt>
                <c:pt idx="5585">
                  <c:v>44674</c:v>
                </c:pt>
                <c:pt idx="5586">
                  <c:v>44675</c:v>
                </c:pt>
                <c:pt idx="5587">
                  <c:v>44676</c:v>
                </c:pt>
                <c:pt idx="5588">
                  <c:v>44677</c:v>
                </c:pt>
                <c:pt idx="5589">
                  <c:v>44678</c:v>
                </c:pt>
                <c:pt idx="5590">
                  <c:v>44679</c:v>
                </c:pt>
                <c:pt idx="5591">
                  <c:v>44680</c:v>
                </c:pt>
                <c:pt idx="5592">
                  <c:v>44681</c:v>
                </c:pt>
                <c:pt idx="5593">
                  <c:v>44682</c:v>
                </c:pt>
                <c:pt idx="5594">
                  <c:v>44683</c:v>
                </c:pt>
                <c:pt idx="5595">
                  <c:v>44684</c:v>
                </c:pt>
                <c:pt idx="5596">
                  <c:v>44685</c:v>
                </c:pt>
                <c:pt idx="5597">
                  <c:v>44686</c:v>
                </c:pt>
                <c:pt idx="5598">
                  <c:v>44687</c:v>
                </c:pt>
                <c:pt idx="5599">
                  <c:v>44688</c:v>
                </c:pt>
                <c:pt idx="5600">
                  <c:v>44689</c:v>
                </c:pt>
                <c:pt idx="5601">
                  <c:v>44690</c:v>
                </c:pt>
                <c:pt idx="5602">
                  <c:v>44691</c:v>
                </c:pt>
                <c:pt idx="5603">
                  <c:v>44692</c:v>
                </c:pt>
                <c:pt idx="5604">
                  <c:v>44693</c:v>
                </c:pt>
                <c:pt idx="5605">
                  <c:v>44694</c:v>
                </c:pt>
                <c:pt idx="5606">
                  <c:v>44695</c:v>
                </c:pt>
                <c:pt idx="5607">
                  <c:v>44696</c:v>
                </c:pt>
                <c:pt idx="5608">
                  <c:v>44697</c:v>
                </c:pt>
                <c:pt idx="5609">
                  <c:v>44698</c:v>
                </c:pt>
                <c:pt idx="5610">
                  <c:v>44699</c:v>
                </c:pt>
                <c:pt idx="5611">
                  <c:v>44700</c:v>
                </c:pt>
                <c:pt idx="5612">
                  <c:v>44701</c:v>
                </c:pt>
                <c:pt idx="5613">
                  <c:v>44702</c:v>
                </c:pt>
                <c:pt idx="5614">
                  <c:v>44703</c:v>
                </c:pt>
                <c:pt idx="5615">
                  <c:v>44704</c:v>
                </c:pt>
                <c:pt idx="5616">
                  <c:v>44705</c:v>
                </c:pt>
                <c:pt idx="5617">
                  <c:v>44706</c:v>
                </c:pt>
                <c:pt idx="5618">
                  <c:v>44707</c:v>
                </c:pt>
                <c:pt idx="5619">
                  <c:v>44708</c:v>
                </c:pt>
                <c:pt idx="5620">
                  <c:v>44709</c:v>
                </c:pt>
                <c:pt idx="5621">
                  <c:v>44710</c:v>
                </c:pt>
                <c:pt idx="5622">
                  <c:v>44711</c:v>
                </c:pt>
                <c:pt idx="5623">
                  <c:v>44712</c:v>
                </c:pt>
                <c:pt idx="5624">
                  <c:v>44713</c:v>
                </c:pt>
                <c:pt idx="5625">
                  <c:v>44714</c:v>
                </c:pt>
                <c:pt idx="5626">
                  <c:v>44715</c:v>
                </c:pt>
                <c:pt idx="5627">
                  <c:v>44716</c:v>
                </c:pt>
                <c:pt idx="5628">
                  <c:v>44717</c:v>
                </c:pt>
                <c:pt idx="5629">
                  <c:v>44718</c:v>
                </c:pt>
                <c:pt idx="5630">
                  <c:v>44719</c:v>
                </c:pt>
                <c:pt idx="5631">
                  <c:v>44720</c:v>
                </c:pt>
                <c:pt idx="5632">
                  <c:v>44721</c:v>
                </c:pt>
                <c:pt idx="5633">
                  <c:v>44722</c:v>
                </c:pt>
                <c:pt idx="5634">
                  <c:v>44723</c:v>
                </c:pt>
                <c:pt idx="5635">
                  <c:v>44724</c:v>
                </c:pt>
                <c:pt idx="5636">
                  <c:v>44725</c:v>
                </c:pt>
                <c:pt idx="5637">
                  <c:v>44726</c:v>
                </c:pt>
                <c:pt idx="5638">
                  <c:v>44727</c:v>
                </c:pt>
                <c:pt idx="5639">
                  <c:v>44728</c:v>
                </c:pt>
                <c:pt idx="5640">
                  <c:v>44729</c:v>
                </c:pt>
                <c:pt idx="5641">
                  <c:v>44730</c:v>
                </c:pt>
                <c:pt idx="5642">
                  <c:v>44731</c:v>
                </c:pt>
                <c:pt idx="5643">
                  <c:v>44732</c:v>
                </c:pt>
                <c:pt idx="5644">
                  <c:v>44733</c:v>
                </c:pt>
                <c:pt idx="5645">
                  <c:v>44734</c:v>
                </c:pt>
                <c:pt idx="5646">
                  <c:v>44735</c:v>
                </c:pt>
                <c:pt idx="5647">
                  <c:v>44736</c:v>
                </c:pt>
                <c:pt idx="5648">
                  <c:v>44737</c:v>
                </c:pt>
                <c:pt idx="5649">
                  <c:v>44738</c:v>
                </c:pt>
                <c:pt idx="5650">
                  <c:v>44739</c:v>
                </c:pt>
                <c:pt idx="5651">
                  <c:v>44740</c:v>
                </c:pt>
                <c:pt idx="5652">
                  <c:v>44741</c:v>
                </c:pt>
                <c:pt idx="5653">
                  <c:v>44742</c:v>
                </c:pt>
                <c:pt idx="5654">
                  <c:v>44743</c:v>
                </c:pt>
                <c:pt idx="5655">
                  <c:v>44744</c:v>
                </c:pt>
                <c:pt idx="5656">
                  <c:v>44745</c:v>
                </c:pt>
                <c:pt idx="5657">
                  <c:v>44746</c:v>
                </c:pt>
                <c:pt idx="5658">
                  <c:v>44747</c:v>
                </c:pt>
                <c:pt idx="5659">
                  <c:v>44748</c:v>
                </c:pt>
                <c:pt idx="5660">
                  <c:v>44749</c:v>
                </c:pt>
                <c:pt idx="5661">
                  <c:v>44750</c:v>
                </c:pt>
                <c:pt idx="5662">
                  <c:v>44751</c:v>
                </c:pt>
                <c:pt idx="5663">
                  <c:v>44752</c:v>
                </c:pt>
                <c:pt idx="5664">
                  <c:v>44753</c:v>
                </c:pt>
                <c:pt idx="5665">
                  <c:v>44754</c:v>
                </c:pt>
                <c:pt idx="5666">
                  <c:v>44755</c:v>
                </c:pt>
                <c:pt idx="5667">
                  <c:v>44756</c:v>
                </c:pt>
                <c:pt idx="5668">
                  <c:v>44757</c:v>
                </c:pt>
                <c:pt idx="5669">
                  <c:v>44758</c:v>
                </c:pt>
                <c:pt idx="5670">
                  <c:v>44759</c:v>
                </c:pt>
                <c:pt idx="5671">
                  <c:v>44760</c:v>
                </c:pt>
                <c:pt idx="5672">
                  <c:v>44761</c:v>
                </c:pt>
                <c:pt idx="5673">
                  <c:v>44762</c:v>
                </c:pt>
                <c:pt idx="5674">
                  <c:v>44763</c:v>
                </c:pt>
                <c:pt idx="5675">
                  <c:v>44764</c:v>
                </c:pt>
                <c:pt idx="5676">
                  <c:v>44765</c:v>
                </c:pt>
                <c:pt idx="5677">
                  <c:v>44766</c:v>
                </c:pt>
                <c:pt idx="5678">
                  <c:v>44767</c:v>
                </c:pt>
                <c:pt idx="5679">
                  <c:v>44768</c:v>
                </c:pt>
                <c:pt idx="5680">
                  <c:v>44769</c:v>
                </c:pt>
                <c:pt idx="5681">
                  <c:v>44770</c:v>
                </c:pt>
                <c:pt idx="5682">
                  <c:v>44771</c:v>
                </c:pt>
                <c:pt idx="5683">
                  <c:v>44772</c:v>
                </c:pt>
                <c:pt idx="5684">
                  <c:v>44773</c:v>
                </c:pt>
                <c:pt idx="5685">
                  <c:v>44774</c:v>
                </c:pt>
                <c:pt idx="5686">
                  <c:v>44775</c:v>
                </c:pt>
                <c:pt idx="5687">
                  <c:v>44776</c:v>
                </c:pt>
                <c:pt idx="5688">
                  <c:v>44777</c:v>
                </c:pt>
                <c:pt idx="5689">
                  <c:v>44778</c:v>
                </c:pt>
                <c:pt idx="5690">
                  <c:v>44779</c:v>
                </c:pt>
                <c:pt idx="5691">
                  <c:v>44780</c:v>
                </c:pt>
                <c:pt idx="5692">
                  <c:v>44781</c:v>
                </c:pt>
                <c:pt idx="5693">
                  <c:v>44782</c:v>
                </c:pt>
                <c:pt idx="5694">
                  <c:v>44783</c:v>
                </c:pt>
                <c:pt idx="5695">
                  <c:v>44784</c:v>
                </c:pt>
                <c:pt idx="5696">
                  <c:v>44785</c:v>
                </c:pt>
                <c:pt idx="5697">
                  <c:v>44786</c:v>
                </c:pt>
                <c:pt idx="5698">
                  <c:v>44787</c:v>
                </c:pt>
                <c:pt idx="5699">
                  <c:v>44788</c:v>
                </c:pt>
                <c:pt idx="5700">
                  <c:v>44789</c:v>
                </c:pt>
                <c:pt idx="5701">
                  <c:v>44790</c:v>
                </c:pt>
                <c:pt idx="5702">
                  <c:v>44791</c:v>
                </c:pt>
                <c:pt idx="5703">
                  <c:v>44792</c:v>
                </c:pt>
                <c:pt idx="5704">
                  <c:v>44793</c:v>
                </c:pt>
                <c:pt idx="5705">
                  <c:v>44794</c:v>
                </c:pt>
                <c:pt idx="5706">
                  <c:v>44795</c:v>
                </c:pt>
                <c:pt idx="5707">
                  <c:v>44796</c:v>
                </c:pt>
                <c:pt idx="5708">
                  <c:v>44797</c:v>
                </c:pt>
                <c:pt idx="5709">
                  <c:v>44798</c:v>
                </c:pt>
                <c:pt idx="5710">
                  <c:v>44799</c:v>
                </c:pt>
                <c:pt idx="5711">
                  <c:v>44800</c:v>
                </c:pt>
                <c:pt idx="5712">
                  <c:v>44801</c:v>
                </c:pt>
                <c:pt idx="5713">
                  <c:v>44802</c:v>
                </c:pt>
                <c:pt idx="5714">
                  <c:v>44803</c:v>
                </c:pt>
                <c:pt idx="5715">
                  <c:v>44804</c:v>
                </c:pt>
                <c:pt idx="5716">
                  <c:v>44805</c:v>
                </c:pt>
                <c:pt idx="5717">
                  <c:v>44806</c:v>
                </c:pt>
                <c:pt idx="5718">
                  <c:v>44807</c:v>
                </c:pt>
                <c:pt idx="5719">
                  <c:v>44808</c:v>
                </c:pt>
                <c:pt idx="5720">
                  <c:v>44809</c:v>
                </c:pt>
                <c:pt idx="5721">
                  <c:v>44810</c:v>
                </c:pt>
                <c:pt idx="5722">
                  <c:v>44811</c:v>
                </c:pt>
                <c:pt idx="5723">
                  <c:v>44812</c:v>
                </c:pt>
                <c:pt idx="5724">
                  <c:v>44813</c:v>
                </c:pt>
                <c:pt idx="5725">
                  <c:v>44814</c:v>
                </c:pt>
                <c:pt idx="5726">
                  <c:v>44815</c:v>
                </c:pt>
                <c:pt idx="5727">
                  <c:v>44816</c:v>
                </c:pt>
                <c:pt idx="5728">
                  <c:v>44817</c:v>
                </c:pt>
                <c:pt idx="5729">
                  <c:v>44818</c:v>
                </c:pt>
                <c:pt idx="5730">
                  <c:v>44819</c:v>
                </c:pt>
                <c:pt idx="5731">
                  <c:v>44820</c:v>
                </c:pt>
                <c:pt idx="5732">
                  <c:v>44821</c:v>
                </c:pt>
                <c:pt idx="5733">
                  <c:v>44822</c:v>
                </c:pt>
                <c:pt idx="5734">
                  <c:v>44823</c:v>
                </c:pt>
                <c:pt idx="5735">
                  <c:v>44824</c:v>
                </c:pt>
                <c:pt idx="5736">
                  <c:v>44825</c:v>
                </c:pt>
                <c:pt idx="5737">
                  <c:v>44826</c:v>
                </c:pt>
                <c:pt idx="5738">
                  <c:v>44827</c:v>
                </c:pt>
                <c:pt idx="5739">
                  <c:v>44828</c:v>
                </c:pt>
                <c:pt idx="5740">
                  <c:v>44829</c:v>
                </c:pt>
                <c:pt idx="5741">
                  <c:v>44830</c:v>
                </c:pt>
                <c:pt idx="5742">
                  <c:v>44831</c:v>
                </c:pt>
                <c:pt idx="5743">
                  <c:v>44832</c:v>
                </c:pt>
                <c:pt idx="5744">
                  <c:v>44833</c:v>
                </c:pt>
                <c:pt idx="5745">
                  <c:v>44834</c:v>
                </c:pt>
                <c:pt idx="5746">
                  <c:v>44835</c:v>
                </c:pt>
                <c:pt idx="5747">
                  <c:v>44836</c:v>
                </c:pt>
                <c:pt idx="5748">
                  <c:v>44837</c:v>
                </c:pt>
                <c:pt idx="5749">
                  <c:v>44838</c:v>
                </c:pt>
                <c:pt idx="5750">
                  <c:v>44839</c:v>
                </c:pt>
                <c:pt idx="5751">
                  <c:v>44840</c:v>
                </c:pt>
                <c:pt idx="5752">
                  <c:v>44841</c:v>
                </c:pt>
                <c:pt idx="5753">
                  <c:v>44842</c:v>
                </c:pt>
                <c:pt idx="5754">
                  <c:v>44843</c:v>
                </c:pt>
                <c:pt idx="5755">
                  <c:v>44844</c:v>
                </c:pt>
                <c:pt idx="5756">
                  <c:v>44845</c:v>
                </c:pt>
                <c:pt idx="5757">
                  <c:v>44846</c:v>
                </c:pt>
                <c:pt idx="5758">
                  <c:v>44847</c:v>
                </c:pt>
                <c:pt idx="5759">
                  <c:v>44848</c:v>
                </c:pt>
                <c:pt idx="5760">
                  <c:v>44849</c:v>
                </c:pt>
                <c:pt idx="5761">
                  <c:v>44850</c:v>
                </c:pt>
                <c:pt idx="5762">
                  <c:v>44851</c:v>
                </c:pt>
                <c:pt idx="5763">
                  <c:v>44852</c:v>
                </c:pt>
                <c:pt idx="5764">
                  <c:v>44853</c:v>
                </c:pt>
                <c:pt idx="5765">
                  <c:v>44854</c:v>
                </c:pt>
                <c:pt idx="5766">
                  <c:v>44855</c:v>
                </c:pt>
                <c:pt idx="5767">
                  <c:v>44856</c:v>
                </c:pt>
                <c:pt idx="5768">
                  <c:v>44857</c:v>
                </c:pt>
                <c:pt idx="5769">
                  <c:v>44858</c:v>
                </c:pt>
                <c:pt idx="5770">
                  <c:v>44859</c:v>
                </c:pt>
                <c:pt idx="5771">
                  <c:v>44860</c:v>
                </c:pt>
                <c:pt idx="5772">
                  <c:v>44861</c:v>
                </c:pt>
                <c:pt idx="5773">
                  <c:v>44862</c:v>
                </c:pt>
                <c:pt idx="5774">
                  <c:v>44863</c:v>
                </c:pt>
                <c:pt idx="5775">
                  <c:v>44864</c:v>
                </c:pt>
                <c:pt idx="5776">
                  <c:v>44865</c:v>
                </c:pt>
                <c:pt idx="5777">
                  <c:v>44866</c:v>
                </c:pt>
                <c:pt idx="5778">
                  <c:v>44867</c:v>
                </c:pt>
                <c:pt idx="5779">
                  <c:v>44868</c:v>
                </c:pt>
                <c:pt idx="5780">
                  <c:v>44869</c:v>
                </c:pt>
                <c:pt idx="5781">
                  <c:v>44870</c:v>
                </c:pt>
                <c:pt idx="5782">
                  <c:v>44871</c:v>
                </c:pt>
                <c:pt idx="5783">
                  <c:v>44872</c:v>
                </c:pt>
                <c:pt idx="5784">
                  <c:v>44873</c:v>
                </c:pt>
                <c:pt idx="5785">
                  <c:v>44874</c:v>
                </c:pt>
                <c:pt idx="5786">
                  <c:v>44875</c:v>
                </c:pt>
                <c:pt idx="5787">
                  <c:v>44876</c:v>
                </c:pt>
                <c:pt idx="5788">
                  <c:v>44877</c:v>
                </c:pt>
                <c:pt idx="5789">
                  <c:v>44878</c:v>
                </c:pt>
                <c:pt idx="5790">
                  <c:v>44879</c:v>
                </c:pt>
                <c:pt idx="5791">
                  <c:v>44880</c:v>
                </c:pt>
                <c:pt idx="5792">
                  <c:v>44881</c:v>
                </c:pt>
                <c:pt idx="5793">
                  <c:v>44882</c:v>
                </c:pt>
                <c:pt idx="5794">
                  <c:v>44883</c:v>
                </c:pt>
                <c:pt idx="5795">
                  <c:v>44884</c:v>
                </c:pt>
                <c:pt idx="5796">
                  <c:v>44885</c:v>
                </c:pt>
                <c:pt idx="5797">
                  <c:v>44886</c:v>
                </c:pt>
                <c:pt idx="5798">
                  <c:v>44887</c:v>
                </c:pt>
                <c:pt idx="5799">
                  <c:v>44888</c:v>
                </c:pt>
                <c:pt idx="5800">
                  <c:v>44889</c:v>
                </c:pt>
                <c:pt idx="5801">
                  <c:v>44890</c:v>
                </c:pt>
                <c:pt idx="5802">
                  <c:v>44891</c:v>
                </c:pt>
                <c:pt idx="5803">
                  <c:v>44892</c:v>
                </c:pt>
                <c:pt idx="5804">
                  <c:v>44893</c:v>
                </c:pt>
                <c:pt idx="5805">
                  <c:v>44894</c:v>
                </c:pt>
                <c:pt idx="5806">
                  <c:v>44895</c:v>
                </c:pt>
                <c:pt idx="5807">
                  <c:v>44896</c:v>
                </c:pt>
                <c:pt idx="5808">
                  <c:v>44897</c:v>
                </c:pt>
                <c:pt idx="5809">
                  <c:v>44898</c:v>
                </c:pt>
                <c:pt idx="5810">
                  <c:v>44899</c:v>
                </c:pt>
                <c:pt idx="5811">
                  <c:v>44900</c:v>
                </c:pt>
                <c:pt idx="5812">
                  <c:v>44901</c:v>
                </c:pt>
                <c:pt idx="5813">
                  <c:v>44902</c:v>
                </c:pt>
                <c:pt idx="5814">
                  <c:v>44903</c:v>
                </c:pt>
                <c:pt idx="5815">
                  <c:v>44904</c:v>
                </c:pt>
                <c:pt idx="5816">
                  <c:v>44905</c:v>
                </c:pt>
                <c:pt idx="5817">
                  <c:v>44906</c:v>
                </c:pt>
                <c:pt idx="5818">
                  <c:v>44907</c:v>
                </c:pt>
                <c:pt idx="5819">
                  <c:v>44908</c:v>
                </c:pt>
                <c:pt idx="5820">
                  <c:v>44909</c:v>
                </c:pt>
                <c:pt idx="5821">
                  <c:v>44910</c:v>
                </c:pt>
                <c:pt idx="5822">
                  <c:v>44911</c:v>
                </c:pt>
                <c:pt idx="5823">
                  <c:v>44912</c:v>
                </c:pt>
                <c:pt idx="5824">
                  <c:v>44913</c:v>
                </c:pt>
                <c:pt idx="5825">
                  <c:v>44914</c:v>
                </c:pt>
                <c:pt idx="5826">
                  <c:v>44915</c:v>
                </c:pt>
                <c:pt idx="5827">
                  <c:v>44916</c:v>
                </c:pt>
                <c:pt idx="5828">
                  <c:v>44917</c:v>
                </c:pt>
                <c:pt idx="5829">
                  <c:v>44918</c:v>
                </c:pt>
                <c:pt idx="5830">
                  <c:v>44919</c:v>
                </c:pt>
                <c:pt idx="5831">
                  <c:v>44920</c:v>
                </c:pt>
                <c:pt idx="5832">
                  <c:v>44921</c:v>
                </c:pt>
                <c:pt idx="5833">
                  <c:v>44922</c:v>
                </c:pt>
                <c:pt idx="5834">
                  <c:v>44923</c:v>
                </c:pt>
                <c:pt idx="5835">
                  <c:v>44924</c:v>
                </c:pt>
                <c:pt idx="5836">
                  <c:v>44925</c:v>
                </c:pt>
                <c:pt idx="5837">
                  <c:v>44926</c:v>
                </c:pt>
                <c:pt idx="5838">
                  <c:v>44927</c:v>
                </c:pt>
                <c:pt idx="5839">
                  <c:v>44928</c:v>
                </c:pt>
                <c:pt idx="5840">
                  <c:v>44929</c:v>
                </c:pt>
                <c:pt idx="5841">
                  <c:v>44930</c:v>
                </c:pt>
                <c:pt idx="5842">
                  <c:v>44931</c:v>
                </c:pt>
                <c:pt idx="5843">
                  <c:v>44932</c:v>
                </c:pt>
                <c:pt idx="5844">
                  <c:v>44933</c:v>
                </c:pt>
                <c:pt idx="5845">
                  <c:v>44934</c:v>
                </c:pt>
                <c:pt idx="5846">
                  <c:v>44935</c:v>
                </c:pt>
                <c:pt idx="5847">
                  <c:v>44936</c:v>
                </c:pt>
                <c:pt idx="5848">
                  <c:v>44937</c:v>
                </c:pt>
                <c:pt idx="5849">
                  <c:v>44938</c:v>
                </c:pt>
                <c:pt idx="5850">
                  <c:v>44939</c:v>
                </c:pt>
                <c:pt idx="5851">
                  <c:v>44940</c:v>
                </c:pt>
                <c:pt idx="5852">
                  <c:v>44941</c:v>
                </c:pt>
                <c:pt idx="5853">
                  <c:v>44942</c:v>
                </c:pt>
                <c:pt idx="5854">
                  <c:v>44943</c:v>
                </c:pt>
                <c:pt idx="5855">
                  <c:v>44944</c:v>
                </c:pt>
                <c:pt idx="5856">
                  <c:v>44945</c:v>
                </c:pt>
                <c:pt idx="5857">
                  <c:v>44946</c:v>
                </c:pt>
                <c:pt idx="5858">
                  <c:v>44947</c:v>
                </c:pt>
                <c:pt idx="5859">
                  <c:v>44948</c:v>
                </c:pt>
                <c:pt idx="5860">
                  <c:v>44949</c:v>
                </c:pt>
                <c:pt idx="5861">
                  <c:v>44950</c:v>
                </c:pt>
                <c:pt idx="5862">
                  <c:v>44951</c:v>
                </c:pt>
                <c:pt idx="5863">
                  <c:v>44952</c:v>
                </c:pt>
                <c:pt idx="5864">
                  <c:v>44953</c:v>
                </c:pt>
                <c:pt idx="5865">
                  <c:v>44954</c:v>
                </c:pt>
                <c:pt idx="5866">
                  <c:v>44955</c:v>
                </c:pt>
                <c:pt idx="5867">
                  <c:v>44956</c:v>
                </c:pt>
                <c:pt idx="5868">
                  <c:v>44957</c:v>
                </c:pt>
                <c:pt idx="5869">
                  <c:v>44958</c:v>
                </c:pt>
                <c:pt idx="5870">
                  <c:v>44959</c:v>
                </c:pt>
                <c:pt idx="5871">
                  <c:v>44960</c:v>
                </c:pt>
                <c:pt idx="5872">
                  <c:v>44961</c:v>
                </c:pt>
                <c:pt idx="5873">
                  <c:v>44962</c:v>
                </c:pt>
                <c:pt idx="5874">
                  <c:v>44963</c:v>
                </c:pt>
                <c:pt idx="5875">
                  <c:v>44964</c:v>
                </c:pt>
                <c:pt idx="5876">
                  <c:v>44965</c:v>
                </c:pt>
                <c:pt idx="5877">
                  <c:v>44966</c:v>
                </c:pt>
                <c:pt idx="5878">
                  <c:v>44967</c:v>
                </c:pt>
                <c:pt idx="5879">
                  <c:v>44968</c:v>
                </c:pt>
                <c:pt idx="5880">
                  <c:v>44969</c:v>
                </c:pt>
                <c:pt idx="5881">
                  <c:v>44970</c:v>
                </c:pt>
                <c:pt idx="5882">
                  <c:v>44971</c:v>
                </c:pt>
                <c:pt idx="5883">
                  <c:v>44972</c:v>
                </c:pt>
                <c:pt idx="5884">
                  <c:v>44973</c:v>
                </c:pt>
                <c:pt idx="5885">
                  <c:v>44974</c:v>
                </c:pt>
                <c:pt idx="5886">
                  <c:v>44975</c:v>
                </c:pt>
                <c:pt idx="5887">
                  <c:v>44976</c:v>
                </c:pt>
                <c:pt idx="5888">
                  <c:v>44977</c:v>
                </c:pt>
                <c:pt idx="5889">
                  <c:v>44978</c:v>
                </c:pt>
                <c:pt idx="5890">
                  <c:v>44979</c:v>
                </c:pt>
                <c:pt idx="5891">
                  <c:v>44980</c:v>
                </c:pt>
                <c:pt idx="5892">
                  <c:v>44981</c:v>
                </c:pt>
                <c:pt idx="5893">
                  <c:v>44982</c:v>
                </c:pt>
                <c:pt idx="5894">
                  <c:v>44983</c:v>
                </c:pt>
                <c:pt idx="5895">
                  <c:v>44984</c:v>
                </c:pt>
                <c:pt idx="5896">
                  <c:v>44985</c:v>
                </c:pt>
                <c:pt idx="5897">
                  <c:v>44986</c:v>
                </c:pt>
                <c:pt idx="5898">
                  <c:v>44987</c:v>
                </c:pt>
                <c:pt idx="5899">
                  <c:v>44988</c:v>
                </c:pt>
                <c:pt idx="5900">
                  <c:v>44989</c:v>
                </c:pt>
                <c:pt idx="5901">
                  <c:v>44990</c:v>
                </c:pt>
                <c:pt idx="5902">
                  <c:v>44991</c:v>
                </c:pt>
                <c:pt idx="5903">
                  <c:v>44992</c:v>
                </c:pt>
                <c:pt idx="5904">
                  <c:v>44993</c:v>
                </c:pt>
                <c:pt idx="5905">
                  <c:v>44994</c:v>
                </c:pt>
                <c:pt idx="5906">
                  <c:v>44995</c:v>
                </c:pt>
                <c:pt idx="5907">
                  <c:v>44996</c:v>
                </c:pt>
                <c:pt idx="5908">
                  <c:v>44997</c:v>
                </c:pt>
                <c:pt idx="5909">
                  <c:v>44998</c:v>
                </c:pt>
                <c:pt idx="5910">
                  <c:v>44999</c:v>
                </c:pt>
                <c:pt idx="5911">
                  <c:v>45000</c:v>
                </c:pt>
                <c:pt idx="5912">
                  <c:v>45001</c:v>
                </c:pt>
                <c:pt idx="5913">
                  <c:v>45002</c:v>
                </c:pt>
                <c:pt idx="5914">
                  <c:v>45003</c:v>
                </c:pt>
                <c:pt idx="5915">
                  <c:v>45004</c:v>
                </c:pt>
                <c:pt idx="5916">
                  <c:v>45005</c:v>
                </c:pt>
                <c:pt idx="5917">
                  <c:v>45006</c:v>
                </c:pt>
              </c:numCache>
            </c:numRef>
          </c:cat>
          <c:val>
            <c:numRef>
              <c:f>backtest!$B$3:$B$5920</c:f>
              <c:numCache>
                <c:formatCode>General</c:formatCode>
                <c:ptCount val="5918"/>
                <c:pt idx="0">
                  <c:v>38.2696723937988</c:v>
                </c:pt>
                <c:pt idx="1">
                  <c:v>38.295841217041001</c:v>
                </c:pt>
                <c:pt idx="2">
                  <c:v>38.4878540039062</c:v>
                </c:pt>
                <c:pt idx="3">
                  <c:v>38.941673278808501</c:v>
                </c:pt>
                <c:pt idx="4">
                  <c:v>39.343147277832003</c:v>
                </c:pt>
                <c:pt idx="5">
                  <c:v>39.543876647949197</c:v>
                </c:pt>
                <c:pt idx="6">
                  <c:v>39.543876647949197</c:v>
                </c:pt>
                <c:pt idx="7">
                  <c:v>39.543876647949197</c:v>
                </c:pt>
                <c:pt idx="8">
                  <c:v>39.543876647949197</c:v>
                </c:pt>
                <c:pt idx="9">
                  <c:v>39.517684936523402</c:v>
                </c:pt>
                <c:pt idx="10">
                  <c:v>39.194786071777301</c:v>
                </c:pt>
                <c:pt idx="11">
                  <c:v>38.470401763916001</c:v>
                </c:pt>
                <c:pt idx="12">
                  <c:v>38.548942565917898</c:v>
                </c:pt>
                <c:pt idx="13">
                  <c:v>38.548942565917898</c:v>
                </c:pt>
                <c:pt idx="14">
                  <c:v>38.548942565917898</c:v>
                </c:pt>
                <c:pt idx="15">
                  <c:v>38.130016326904297</c:v>
                </c:pt>
                <c:pt idx="16">
                  <c:v>38.034042358398402</c:v>
                </c:pt>
                <c:pt idx="17">
                  <c:v>38.662395477294901</c:v>
                </c:pt>
                <c:pt idx="18">
                  <c:v>38.164951324462798</c:v>
                </c:pt>
                <c:pt idx="19">
                  <c:v>38.025314331054602</c:v>
                </c:pt>
                <c:pt idx="20">
                  <c:v>38.025314331054602</c:v>
                </c:pt>
                <c:pt idx="21">
                  <c:v>38.025314331054602</c:v>
                </c:pt>
                <c:pt idx="22">
                  <c:v>38.060214996337798</c:v>
                </c:pt>
                <c:pt idx="23">
                  <c:v>38.0776557922363</c:v>
                </c:pt>
                <c:pt idx="24">
                  <c:v>38.461673736572202</c:v>
                </c:pt>
                <c:pt idx="25">
                  <c:v>38.4005737304687</c:v>
                </c:pt>
                <c:pt idx="26">
                  <c:v>38.5402221679687</c:v>
                </c:pt>
                <c:pt idx="27">
                  <c:v>38.5402221679687</c:v>
                </c:pt>
                <c:pt idx="28">
                  <c:v>38.5402221679687</c:v>
                </c:pt>
                <c:pt idx="29">
                  <c:v>38.505321502685497</c:v>
                </c:pt>
                <c:pt idx="30">
                  <c:v>38.452953338622997</c:v>
                </c:pt>
                <c:pt idx="31">
                  <c:v>38.802051544189403</c:v>
                </c:pt>
                <c:pt idx="32">
                  <c:v>38.793315887451101</c:v>
                </c:pt>
                <c:pt idx="33">
                  <c:v>38.295841217041001</c:v>
                </c:pt>
                <c:pt idx="34">
                  <c:v>38.295841217041001</c:v>
                </c:pt>
                <c:pt idx="35">
                  <c:v>38.295841217041001</c:v>
                </c:pt>
                <c:pt idx="36">
                  <c:v>38.147483825683501</c:v>
                </c:pt>
                <c:pt idx="37">
                  <c:v>38.278404235839801</c:v>
                </c:pt>
                <c:pt idx="38">
                  <c:v>38.924243927001903</c:v>
                </c:pt>
                <c:pt idx="39">
                  <c:v>39.151149749755803</c:v>
                </c:pt>
                <c:pt idx="40">
                  <c:v>39.020225524902301</c:v>
                </c:pt>
                <c:pt idx="41">
                  <c:v>39.020225524902301</c:v>
                </c:pt>
                <c:pt idx="42">
                  <c:v>39.020225524902301</c:v>
                </c:pt>
                <c:pt idx="43">
                  <c:v>39.020225524902301</c:v>
                </c:pt>
                <c:pt idx="44">
                  <c:v>39.316963195800703</c:v>
                </c:pt>
                <c:pt idx="45">
                  <c:v>39.439132690429602</c:v>
                </c:pt>
                <c:pt idx="46">
                  <c:v>39.639862060546797</c:v>
                </c:pt>
                <c:pt idx="47">
                  <c:v>39.500240325927699</c:v>
                </c:pt>
                <c:pt idx="48">
                  <c:v>39.500240325927699</c:v>
                </c:pt>
                <c:pt idx="49">
                  <c:v>39.500240325927699</c:v>
                </c:pt>
                <c:pt idx="50">
                  <c:v>39.308242797851499</c:v>
                </c:pt>
                <c:pt idx="51">
                  <c:v>37.693660736083899</c:v>
                </c:pt>
                <c:pt idx="52">
                  <c:v>37.815853118896399</c:v>
                </c:pt>
                <c:pt idx="53">
                  <c:v>37.6412963867187</c:v>
                </c:pt>
                <c:pt idx="54">
                  <c:v>37.074008941650298</c:v>
                </c:pt>
                <c:pt idx="55">
                  <c:v>37.074008941650298</c:v>
                </c:pt>
                <c:pt idx="56">
                  <c:v>37.074008941650298</c:v>
                </c:pt>
                <c:pt idx="57">
                  <c:v>36.786006927490199</c:v>
                </c:pt>
                <c:pt idx="58">
                  <c:v>37.396938323974602</c:v>
                </c:pt>
                <c:pt idx="59">
                  <c:v>37.248561859130803</c:v>
                </c:pt>
                <c:pt idx="60">
                  <c:v>37.501663208007798</c:v>
                </c:pt>
                <c:pt idx="61">
                  <c:v>37.46675491333</c:v>
                </c:pt>
                <c:pt idx="62">
                  <c:v>37.46675491333</c:v>
                </c:pt>
                <c:pt idx="63">
                  <c:v>37.46675491333</c:v>
                </c:pt>
                <c:pt idx="64">
                  <c:v>37.711132049560497</c:v>
                </c:pt>
                <c:pt idx="65">
                  <c:v>36.978015899658203</c:v>
                </c:pt>
                <c:pt idx="66">
                  <c:v>37.5191230773925</c:v>
                </c:pt>
                <c:pt idx="67">
                  <c:v>37.431831359863203</c:v>
                </c:pt>
                <c:pt idx="68">
                  <c:v>37.403026580810497</c:v>
                </c:pt>
                <c:pt idx="69">
                  <c:v>37.403026580810497</c:v>
                </c:pt>
                <c:pt idx="70">
                  <c:v>37.403026580810497</c:v>
                </c:pt>
                <c:pt idx="71">
                  <c:v>37.787281036376903</c:v>
                </c:pt>
                <c:pt idx="72">
                  <c:v>38.057979583740199</c:v>
                </c:pt>
                <c:pt idx="73">
                  <c:v>38.791553497314403</c:v>
                </c:pt>
                <c:pt idx="74">
                  <c:v>38.651821136474602</c:v>
                </c:pt>
                <c:pt idx="75">
                  <c:v>38.529571533203097</c:v>
                </c:pt>
                <c:pt idx="76">
                  <c:v>38.529571533203097</c:v>
                </c:pt>
                <c:pt idx="77">
                  <c:v>38.529571533203097</c:v>
                </c:pt>
                <c:pt idx="78">
                  <c:v>38.686759948730398</c:v>
                </c:pt>
                <c:pt idx="79">
                  <c:v>38.416046142578097</c:v>
                </c:pt>
                <c:pt idx="80">
                  <c:v>38.005603790283203</c:v>
                </c:pt>
                <c:pt idx="81">
                  <c:v>38.049259185791001</c:v>
                </c:pt>
                <c:pt idx="82">
                  <c:v>38.014316558837798</c:v>
                </c:pt>
                <c:pt idx="83">
                  <c:v>38.014316558837798</c:v>
                </c:pt>
                <c:pt idx="84">
                  <c:v>38.014316558837798</c:v>
                </c:pt>
                <c:pt idx="85">
                  <c:v>38.066722869872997</c:v>
                </c:pt>
                <c:pt idx="86">
                  <c:v>38.564498901367102</c:v>
                </c:pt>
                <c:pt idx="87">
                  <c:v>38.721694946288999</c:v>
                </c:pt>
                <c:pt idx="88">
                  <c:v>38.913822174072202</c:v>
                </c:pt>
                <c:pt idx="89">
                  <c:v>38.913822174072202</c:v>
                </c:pt>
                <c:pt idx="90">
                  <c:v>38.913822174072202</c:v>
                </c:pt>
                <c:pt idx="91">
                  <c:v>38.913822174072202</c:v>
                </c:pt>
                <c:pt idx="92">
                  <c:v>38.8177490234375</c:v>
                </c:pt>
                <c:pt idx="93">
                  <c:v>39.018608093261697</c:v>
                </c:pt>
                <c:pt idx="94">
                  <c:v>38.608169555663999</c:v>
                </c:pt>
                <c:pt idx="95">
                  <c:v>38.913822174072202</c:v>
                </c:pt>
                <c:pt idx="96">
                  <c:v>38.992424011230398</c:v>
                </c:pt>
                <c:pt idx="97">
                  <c:v>38.992424011230398</c:v>
                </c:pt>
                <c:pt idx="98">
                  <c:v>38.992424011230398</c:v>
                </c:pt>
                <c:pt idx="99">
                  <c:v>39.350467681884702</c:v>
                </c:pt>
                <c:pt idx="100">
                  <c:v>39.437778472900298</c:v>
                </c:pt>
                <c:pt idx="101">
                  <c:v>39.306785583496001</c:v>
                </c:pt>
                <c:pt idx="102">
                  <c:v>39.429058074951101</c:v>
                </c:pt>
                <c:pt idx="103">
                  <c:v>39.647373199462798</c:v>
                </c:pt>
                <c:pt idx="104">
                  <c:v>39.647373199462798</c:v>
                </c:pt>
                <c:pt idx="105">
                  <c:v>39.647373199462798</c:v>
                </c:pt>
                <c:pt idx="106">
                  <c:v>39.708511352538999</c:v>
                </c:pt>
                <c:pt idx="107">
                  <c:v>39.9093627929687</c:v>
                </c:pt>
                <c:pt idx="108">
                  <c:v>40.442096710205</c:v>
                </c:pt>
                <c:pt idx="109">
                  <c:v>40.651649475097599</c:v>
                </c:pt>
                <c:pt idx="110">
                  <c:v>40.669132232666001</c:v>
                </c:pt>
                <c:pt idx="111">
                  <c:v>40.669132232666001</c:v>
                </c:pt>
                <c:pt idx="112">
                  <c:v>40.669132232666001</c:v>
                </c:pt>
                <c:pt idx="113">
                  <c:v>40.136417388916001</c:v>
                </c:pt>
                <c:pt idx="114">
                  <c:v>40.101482391357401</c:v>
                </c:pt>
                <c:pt idx="115">
                  <c:v>40.538139343261697</c:v>
                </c:pt>
                <c:pt idx="116">
                  <c:v>40.686595916747997</c:v>
                </c:pt>
                <c:pt idx="117">
                  <c:v>40.721523284912102</c:v>
                </c:pt>
                <c:pt idx="118">
                  <c:v>40.721523284912102</c:v>
                </c:pt>
                <c:pt idx="119">
                  <c:v>40.721523284912102</c:v>
                </c:pt>
                <c:pt idx="120">
                  <c:v>40.721523284912102</c:v>
                </c:pt>
                <c:pt idx="121">
                  <c:v>40.808853149413999</c:v>
                </c:pt>
                <c:pt idx="122">
                  <c:v>40.896183013916001</c:v>
                </c:pt>
                <c:pt idx="123">
                  <c:v>40.3372802734375</c:v>
                </c:pt>
                <c:pt idx="124">
                  <c:v>40.852516174316399</c:v>
                </c:pt>
                <c:pt idx="125">
                  <c:v>40.852516174316399</c:v>
                </c:pt>
                <c:pt idx="126">
                  <c:v>40.852516174316399</c:v>
                </c:pt>
                <c:pt idx="127">
                  <c:v>40.573074340820298</c:v>
                </c:pt>
                <c:pt idx="128">
                  <c:v>40.258659362792898</c:v>
                </c:pt>
                <c:pt idx="129">
                  <c:v>40.651649475097599</c:v>
                </c:pt>
                <c:pt idx="130">
                  <c:v>40.459529876708899</c:v>
                </c:pt>
                <c:pt idx="131">
                  <c:v>40.791393280029297</c:v>
                </c:pt>
                <c:pt idx="132">
                  <c:v>40.791393280029297</c:v>
                </c:pt>
                <c:pt idx="133">
                  <c:v>40.791393280029297</c:v>
                </c:pt>
                <c:pt idx="134">
                  <c:v>41.053371429443303</c:v>
                </c:pt>
                <c:pt idx="135">
                  <c:v>41.088314056396399</c:v>
                </c:pt>
                <c:pt idx="136">
                  <c:v>40.896183013916001</c:v>
                </c:pt>
                <c:pt idx="137">
                  <c:v>40.311073303222599</c:v>
                </c:pt>
                <c:pt idx="138">
                  <c:v>40.564346313476499</c:v>
                </c:pt>
                <c:pt idx="139">
                  <c:v>40.564346313476499</c:v>
                </c:pt>
                <c:pt idx="140">
                  <c:v>40.564346313476499</c:v>
                </c:pt>
                <c:pt idx="141">
                  <c:v>40.564346313476499</c:v>
                </c:pt>
                <c:pt idx="142">
                  <c:v>40.878726959228501</c:v>
                </c:pt>
                <c:pt idx="143">
                  <c:v>41.210552215576101</c:v>
                </c:pt>
                <c:pt idx="144">
                  <c:v>41.402702331542898</c:v>
                </c:pt>
                <c:pt idx="145">
                  <c:v>41.428897857666001</c:v>
                </c:pt>
                <c:pt idx="146">
                  <c:v>41.428897857666001</c:v>
                </c:pt>
                <c:pt idx="147">
                  <c:v>41.428897857666001</c:v>
                </c:pt>
                <c:pt idx="148">
                  <c:v>41.551155090332003</c:v>
                </c:pt>
                <c:pt idx="149">
                  <c:v>41.551155090332003</c:v>
                </c:pt>
                <c:pt idx="150">
                  <c:v>41.105762481689403</c:v>
                </c:pt>
                <c:pt idx="151">
                  <c:v>40.46826171875</c:v>
                </c:pt>
                <c:pt idx="152">
                  <c:v>40.966045379638601</c:v>
                </c:pt>
                <c:pt idx="153">
                  <c:v>40.966045379638601</c:v>
                </c:pt>
                <c:pt idx="154">
                  <c:v>40.966045379638601</c:v>
                </c:pt>
                <c:pt idx="155">
                  <c:v>40.887451171875</c:v>
                </c:pt>
                <c:pt idx="156">
                  <c:v>40.642921447753899</c:v>
                </c:pt>
                <c:pt idx="157">
                  <c:v>41.088314056396399</c:v>
                </c:pt>
                <c:pt idx="158">
                  <c:v>41.359031677246001</c:v>
                </c:pt>
                <c:pt idx="159">
                  <c:v>41.740955352783203</c:v>
                </c:pt>
                <c:pt idx="160">
                  <c:v>41.740955352783203</c:v>
                </c:pt>
                <c:pt idx="161">
                  <c:v>41.740955352783203</c:v>
                </c:pt>
                <c:pt idx="162">
                  <c:v>41.749691009521399</c:v>
                </c:pt>
                <c:pt idx="163">
                  <c:v>41.740955352783203</c:v>
                </c:pt>
                <c:pt idx="164">
                  <c:v>41.347663879394503</c:v>
                </c:pt>
                <c:pt idx="165">
                  <c:v>41.723484039306598</c:v>
                </c:pt>
                <c:pt idx="166">
                  <c:v>41.330196380615199</c:v>
                </c:pt>
                <c:pt idx="167">
                  <c:v>41.330196380615199</c:v>
                </c:pt>
                <c:pt idx="168">
                  <c:v>41.330196380615199</c:v>
                </c:pt>
                <c:pt idx="169">
                  <c:v>41.155376434326101</c:v>
                </c:pt>
                <c:pt idx="170">
                  <c:v>40.919406890869098</c:v>
                </c:pt>
                <c:pt idx="171">
                  <c:v>41.548675537109297</c:v>
                </c:pt>
                <c:pt idx="172">
                  <c:v>41.53120803833</c:v>
                </c:pt>
                <c:pt idx="173">
                  <c:v>41.601116180419901</c:v>
                </c:pt>
                <c:pt idx="174">
                  <c:v>41.601116180419901</c:v>
                </c:pt>
                <c:pt idx="175">
                  <c:v>41.601116180419901</c:v>
                </c:pt>
                <c:pt idx="176">
                  <c:v>41.976913452148402</c:v>
                </c:pt>
                <c:pt idx="177">
                  <c:v>42.221652984619098</c:v>
                </c:pt>
                <c:pt idx="178">
                  <c:v>42.221652984619098</c:v>
                </c:pt>
                <c:pt idx="179">
                  <c:v>42.527530670166001</c:v>
                </c:pt>
                <c:pt idx="180">
                  <c:v>42.702312469482401</c:v>
                </c:pt>
                <c:pt idx="181">
                  <c:v>42.702312469482401</c:v>
                </c:pt>
                <c:pt idx="182">
                  <c:v>42.702312469482401</c:v>
                </c:pt>
                <c:pt idx="183">
                  <c:v>42.728549957275298</c:v>
                </c:pt>
                <c:pt idx="184">
                  <c:v>42.370201110839801</c:v>
                </c:pt>
                <c:pt idx="185">
                  <c:v>42.658626556396399</c:v>
                </c:pt>
                <c:pt idx="186">
                  <c:v>43.314125061035099</c:v>
                </c:pt>
                <c:pt idx="187">
                  <c:v>43.611263275146399</c:v>
                </c:pt>
                <c:pt idx="188">
                  <c:v>43.611263275146399</c:v>
                </c:pt>
                <c:pt idx="189">
                  <c:v>43.611263275146399</c:v>
                </c:pt>
                <c:pt idx="190">
                  <c:v>43.567562103271399</c:v>
                </c:pt>
                <c:pt idx="191">
                  <c:v>43.899658203125</c:v>
                </c:pt>
                <c:pt idx="192">
                  <c:v>43.847221374511697</c:v>
                </c:pt>
                <c:pt idx="193">
                  <c:v>43.978328704833899</c:v>
                </c:pt>
                <c:pt idx="194">
                  <c:v>43.742343902587798</c:v>
                </c:pt>
                <c:pt idx="195">
                  <c:v>43.742343902587798</c:v>
                </c:pt>
                <c:pt idx="196">
                  <c:v>43.742343902587798</c:v>
                </c:pt>
                <c:pt idx="197">
                  <c:v>43.759838104247997</c:v>
                </c:pt>
                <c:pt idx="198">
                  <c:v>43.113109588622997</c:v>
                </c:pt>
                <c:pt idx="199">
                  <c:v>43.174263000488203</c:v>
                </c:pt>
                <c:pt idx="200">
                  <c:v>42.807193756103501</c:v>
                </c:pt>
                <c:pt idx="201">
                  <c:v>41.941967010497997</c:v>
                </c:pt>
                <c:pt idx="202">
                  <c:v>41.941967010497997</c:v>
                </c:pt>
                <c:pt idx="203">
                  <c:v>41.941967010497997</c:v>
                </c:pt>
                <c:pt idx="204">
                  <c:v>42.431388854980398</c:v>
                </c:pt>
                <c:pt idx="205">
                  <c:v>41.539947509765597</c:v>
                </c:pt>
                <c:pt idx="206">
                  <c:v>41.863304138183501</c:v>
                </c:pt>
                <c:pt idx="207">
                  <c:v>42.247867584228501</c:v>
                </c:pt>
                <c:pt idx="208">
                  <c:v>41.443801879882798</c:v>
                </c:pt>
                <c:pt idx="209">
                  <c:v>41.443801879882798</c:v>
                </c:pt>
                <c:pt idx="210">
                  <c:v>41.443801879882798</c:v>
                </c:pt>
                <c:pt idx="211">
                  <c:v>41.924472808837798</c:v>
                </c:pt>
                <c:pt idx="212">
                  <c:v>42.221652984619098</c:v>
                </c:pt>
                <c:pt idx="213">
                  <c:v>42.684844970703097</c:v>
                </c:pt>
                <c:pt idx="214">
                  <c:v>41.697257995605398</c:v>
                </c:pt>
                <c:pt idx="215">
                  <c:v>41.321445465087798</c:v>
                </c:pt>
                <c:pt idx="216">
                  <c:v>41.321445465087798</c:v>
                </c:pt>
                <c:pt idx="217">
                  <c:v>41.321445465087798</c:v>
                </c:pt>
                <c:pt idx="218">
                  <c:v>41.601116180419901</c:v>
                </c:pt>
                <c:pt idx="219">
                  <c:v>40.893215179443303</c:v>
                </c:pt>
                <c:pt idx="220">
                  <c:v>40.115367889404297</c:v>
                </c:pt>
                <c:pt idx="221">
                  <c:v>39.722084045410099</c:v>
                </c:pt>
                <c:pt idx="222">
                  <c:v>40.4736938476562</c:v>
                </c:pt>
                <c:pt idx="223">
                  <c:v>40.4736938476562</c:v>
                </c:pt>
                <c:pt idx="224">
                  <c:v>40.4736938476562</c:v>
                </c:pt>
                <c:pt idx="225">
                  <c:v>40.665958404541001</c:v>
                </c:pt>
                <c:pt idx="226">
                  <c:v>41.094207763671797</c:v>
                </c:pt>
                <c:pt idx="227">
                  <c:v>41.653553009033203</c:v>
                </c:pt>
                <c:pt idx="228">
                  <c:v>41.539947509765597</c:v>
                </c:pt>
                <c:pt idx="229">
                  <c:v>42.125499725341797</c:v>
                </c:pt>
                <c:pt idx="230">
                  <c:v>42.125499725341797</c:v>
                </c:pt>
                <c:pt idx="231">
                  <c:v>42.125499725341797</c:v>
                </c:pt>
                <c:pt idx="232">
                  <c:v>41.845829010009702</c:v>
                </c:pt>
                <c:pt idx="233">
                  <c:v>40.849494934082003</c:v>
                </c:pt>
                <c:pt idx="234">
                  <c:v>42.020633697509702</c:v>
                </c:pt>
                <c:pt idx="235">
                  <c:v>42.239124298095703</c:v>
                </c:pt>
                <c:pt idx="236">
                  <c:v>42.711063385009702</c:v>
                </c:pt>
                <c:pt idx="237">
                  <c:v>42.711063385009702</c:v>
                </c:pt>
                <c:pt idx="238">
                  <c:v>42.711063385009702</c:v>
                </c:pt>
                <c:pt idx="239">
                  <c:v>42.711063385009702</c:v>
                </c:pt>
                <c:pt idx="240">
                  <c:v>43.418983459472599</c:v>
                </c:pt>
                <c:pt idx="241">
                  <c:v>42.981983184814403</c:v>
                </c:pt>
                <c:pt idx="242">
                  <c:v>42.9470405578613</c:v>
                </c:pt>
                <c:pt idx="243">
                  <c:v>42.151721954345703</c:v>
                </c:pt>
                <c:pt idx="244">
                  <c:v>42.151721954345703</c:v>
                </c:pt>
                <c:pt idx="245">
                  <c:v>42.151721954345703</c:v>
                </c:pt>
                <c:pt idx="246">
                  <c:v>42.125499725341797</c:v>
                </c:pt>
                <c:pt idx="247">
                  <c:v>42.763492584228501</c:v>
                </c:pt>
                <c:pt idx="248">
                  <c:v>42.7722358703613</c:v>
                </c:pt>
                <c:pt idx="249">
                  <c:v>42.981983184814403</c:v>
                </c:pt>
                <c:pt idx="250">
                  <c:v>43.0169677734375</c:v>
                </c:pt>
                <c:pt idx="251">
                  <c:v>43.0169677734375</c:v>
                </c:pt>
                <c:pt idx="252">
                  <c:v>43.0169677734375</c:v>
                </c:pt>
                <c:pt idx="253">
                  <c:v>42.658626556396399</c:v>
                </c:pt>
                <c:pt idx="254">
                  <c:v>43.733615875244098</c:v>
                </c:pt>
                <c:pt idx="255">
                  <c:v>43.847221374511697</c:v>
                </c:pt>
                <c:pt idx="256">
                  <c:v>43.7248725891113</c:v>
                </c:pt>
                <c:pt idx="257">
                  <c:v>44.036174774169901</c:v>
                </c:pt>
                <c:pt idx="258">
                  <c:v>44.036174774169901</c:v>
                </c:pt>
                <c:pt idx="259">
                  <c:v>44.036174774169901</c:v>
                </c:pt>
                <c:pt idx="260">
                  <c:v>44.237285614013601</c:v>
                </c:pt>
                <c:pt idx="261">
                  <c:v>44.657020568847599</c:v>
                </c:pt>
                <c:pt idx="262">
                  <c:v>44.875606536865199</c:v>
                </c:pt>
                <c:pt idx="263">
                  <c:v>45.10298538208</c:v>
                </c:pt>
                <c:pt idx="264">
                  <c:v>44.954334259033203</c:v>
                </c:pt>
                <c:pt idx="265">
                  <c:v>44.954334259033203</c:v>
                </c:pt>
                <c:pt idx="266">
                  <c:v>44.954334259033203</c:v>
                </c:pt>
                <c:pt idx="267">
                  <c:v>45.470226287841797</c:v>
                </c:pt>
                <c:pt idx="268">
                  <c:v>45.478973388671797</c:v>
                </c:pt>
                <c:pt idx="269">
                  <c:v>45.164196014404297</c:v>
                </c:pt>
                <c:pt idx="270">
                  <c:v>45.269107818603501</c:v>
                </c:pt>
                <c:pt idx="271">
                  <c:v>46.187263488769503</c:v>
                </c:pt>
                <c:pt idx="272">
                  <c:v>46.187263488769503</c:v>
                </c:pt>
                <c:pt idx="273">
                  <c:v>46.187263488769503</c:v>
                </c:pt>
                <c:pt idx="274">
                  <c:v>46.475822448730398</c:v>
                </c:pt>
                <c:pt idx="275">
                  <c:v>46.676933288574197</c:v>
                </c:pt>
                <c:pt idx="276">
                  <c:v>46.790611267089801</c:v>
                </c:pt>
                <c:pt idx="277">
                  <c:v>46.047348022460902</c:v>
                </c:pt>
                <c:pt idx="278">
                  <c:v>46.80810546875</c:v>
                </c:pt>
                <c:pt idx="279">
                  <c:v>46.80810546875</c:v>
                </c:pt>
                <c:pt idx="280">
                  <c:v>46.80810546875</c:v>
                </c:pt>
                <c:pt idx="281">
                  <c:v>46.449581146240199</c:v>
                </c:pt>
                <c:pt idx="282">
                  <c:v>46.230983734130803</c:v>
                </c:pt>
                <c:pt idx="283">
                  <c:v>46.825584411621001</c:v>
                </c:pt>
                <c:pt idx="284">
                  <c:v>47.026710510253899</c:v>
                </c:pt>
                <c:pt idx="285">
                  <c:v>45.854969024658203</c:v>
                </c:pt>
                <c:pt idx="286">
                  <c:v>45.854969024658203</c:v>
                </c:pt>
                <c:pt idx="287">
                  <c:v>45.854969024658203</c:v>
                </c:pt>
                <c:pt idx="288">
                  <c:v>46.405853271484297</c:v>
                </c:pt>
                <c:pt idx="289">
                  <c:v>47.376480102538999</c:v>
                </c:pt>
                <c:pt idx="290">
                  <c:v>47.0179634094238</c:v>
                </c:pt>
                <c:pt idx="291">
                  <c:v>46.388362884521399</c:v>
                </c:pt>
                <c:pt idx="292">
                  <c:v>47.157867431640597</c:v>
                </c:pt>
                <c:pt idx="293">
                  <c:v>47.157867431640597</c:v>
                </c:pt>
                <c:pt idx="294">
                  <c:v>47.157867431640597</c:v>
                </c:pt>
                <c:pt idx="295">
                  <c:v>47.350242614746001</c:v>
                </c:pt>
                <c:pt idx="296">
                  <c:v>47.446441650390597</c:v>
                </c:pt>
                <c:pt idx="297">
                  <c:v>48.119731903076101</c:v>
                </c:pt>
                <c:pt idx="298">
                  <c:v>47.219093322753899</c:v>
                </c:pt>
                <c:pt idx="299">
                  <c:v>47.586353302001903</c:v>
                </c:pt>
                <c:pt idx="300">
                  <c:v>47.586353302001903</c:v>
                </c:pt>
                <c:pt idx="301">
                  <c:v>47.586353302001903</c:v>
                </c:pt>
                <c:pt idx="302">
                  <c:v>47.280284881591797</c:v>
                </c:pt>
                <c:pt idx="303">
                  <c:v>47.813697814941399</c:v>
                </c:pt>
                <c:pt idx="304">
                  <c:v>46.650703430175703</c:v>
                </c:pt>
                <c:pt idx="305">
                  <c:v>45.234134674072202</c:v>
                </c:pt>
                <c:pt idx="306">
                  <c:v>43.721370697021399</c:v>
                </c:pt>
                <c:pt idx="307">
                  <c:v>43.721370697021399</c:v>
                </c:pt>
                <c:pt idx="308">
                  <c:v>43.721370697021399</c:v>
                </c:pt>
                <c:pt idx="309">
                  <c:v>42.610862731933501</c:v>
                </c:pt>
                <c:pt idx="310">
                  <c:v>44.368450164794901</c:v>
                </c:pt>
                <c:pt idx="311">
                  <c:v>43.800083160400298</c:v>
                </c:pt>
                <c:pt idx="312">
                  <c:v>43.563980102538999</c:v>
                </c:pt>
                <c:pt idx="313">
                  <c:v>43.966209411621001</c:v>
                </c:pt>
                <c:pt idx="314">
                  <c:v>43.966209411621001</c:v>
                </c:pt>
                <c:pt idx="315">
                  <c:v>43.966209411621001</c:v>
                </c:pt>
                <c:pt idx="316">
                  <c:v>43.4590454101562</c:v>
                </c:pt>
                <c:pt idx="317">
                  <c:v>43.633941650390597</c:v>
                </c:pt>
                <c:pt idx="318">
                  <c:v>43.118019104003899</c:v>
                </c:pt>
                <c:pt idx="319">
                  <c:v>43.118019104003899</c:v>
                </c:pt>
                <c:pt idx="320">
                  <c:v>43.581459045410099</c:v>
                </c:pt>
                <c:pt idx="321">
                  <c:v>43.581459045410099</c:v>
                </c:pt>
                <c:pt idx="322">
                  <c:v>43.581459045410099</c:v>
                </c:pt>
                <c:pt idx="323">
                  <c:v>42.829444885253899</c:v>
                </c:pt>
                <c:pt idx="324">
                  <c:v>43.686389923095703</c:v>
                </c:pt>
                <c:pt idx="325">
                  <c:v>45.015525817871001</c:v>
                </c:pt>
                <c:pt idx="326">
                  <c:v>45.2079048156738</c:v>
                </c:pt>
                <c:pt idx="327">
                  <c:v>44.866878509521399</c:v>
                </c:pt>
                <c:pt idx="328">
                  <c:v>44.866878509521399</c:v>
                </c:pt>
                <c:pt idx="329">
                  <c:v>44.866878509521399</c:v>
                </c:pt>
                <c:pt idx="330">
                  <c:v>44.490879058837798</c:v>
                </c:pt>
                <c:pt idx="331">
                  <c:v>44.3072509765625</c:v>
                </c:pt>
                <c:pt idx="332">
                  <c:v>45.10298538208</c:v>
                </c:pt>
                <c:pt idx="333">
                  <c:v>45.750053405761697</c:v>
                </c:pt>
                <c:pt idx="334">
                  <c:v>45.758792877197202</c:v>
                </c:pt>
                <c:pt idx="335">
                  <c:v>45.758792877197202</c:v>
                </c:pt>
                <c:pt idx="336">
                  <c:v>45.758792877197202</c:v>
                </c:pt>
                <c:pt idx="337">
                  <c:v>45.942440032958899</c:v>
                </c:pt>
                <c:pt idx="338">
                  <c:v>44.875606536865199</c:v>
                </c:pt>
                <c:pt idx="339">
                  <c:v>45.277843475341797</c:v>
                </c:pt>
                <c:pt idx="340">
                  <c:v>45.033008575439403</c:v>
                </c:pt>
                <c:pt idx="341">
                  <c:v>44.569564819335902</c:v>
                </c:pt>
                <c:pt idx="342">
                  <c:v>44.569564819335902</c:v>
                </c:pt>
                <c:pt idx="343">
                  <c:v>44.569564819335902</c:v>
                </c:pt>
                <c:pt idx="344">
                  <c:v>43.485279083251903</c:v>
                </c:pt>
                <c:pt idx="345">
                  <c:v>43.625186920166001</c:v>
                </c:pt>
                <c:pt idx="346">
                  <c:v>43.616447448730398</c:v>
                </c:pt>
                <c:pt idx="347">
                  <c:v>44.508369445800703</c:v>
                </c:pt>
                <c:pt idx="348">
                  <c:v>45.386337280273402</c:v>
                </c:pt>
                <c:pt idx="349">
                  <c:v>45.386337280273402</c:v>
                </c:pt>
                <c:pt idx="350">
                  <c:v>45.386337280273402</c:v>
                </c:pt>
                <c:pt idx="351">
                  <c:v>45.727714538574197</c:v>
                </c:pt>
                <c:pt idx="352">
                  <c:v>45.727714538574197</c:v>
                </c:pt>
                <c:pt idx="353">
                  <c:v>45.955299377441399</c:v>
                </c:pt>
                <c:pt idx="354">
                  <c:v>45.4038276672363</c:v>
                </c:pt>
                <c:pt idx="355">
                  <c:v>45.360065460205</c:v>
                </c:pt>
                <c:pt idx="356">
                  <c:v>45.360065460205</c:v>
                </c:pt>
                <c:pt idx="357">
                  <c:v>45.360065460205</c:v>
                </c:pt>
                <c:pt idx="358">
                  <c:v>44.8348579406738</c:v>
                </c:pt>
                <c:pt idx="359">
                  <c:v>44.8348579406738</c:v>
                </c:pt>
                <c:pt idx="360">
                  <c:v>44.125835418701101</c:v>
                </c:pt>
                <c:pt idx="361">
                  <c:v>44.309658050537102</c:v>
                </c:pt>
                <c:pt idx="362">
                  <c:v>42.366405487060497</c:v>
                </c:pt>
                <c:pt idx="363">
                  <c:v>42.366405487060497</c:v>
                </c:pt>
                <c:pt idx="364">
                  <c:v>42.366405487060497</c:v>
                </c:pt>
                <c:pt idx="365">
                  <c:v>42.165073394775298</c:v>
                </c:pt>
                <c:pt idx="366">
                  <c:v>41.070899963378899</c:v>
                </c:pt>
                <c:pt idx="367">
                  <c:v>41.94624710083</c:v>
                </c:pt>
                <c:pt idx="368">
                  <c:v>42.007511138916001</c:v>
                </c:pt>
                <c:pt idx="369">
                  <c:v>41.184688568115199</c:v>
                </c:pt>
                <c:pt idx="370">
                  <c:v>41.184688568115199</c:v>
                </c:pt>
                <c:pt idx="371">
                  <c:v>41.184688568115199</c:v>
                </c:pt>
                <c:pt idx="372">
                  <c:v>41.902473449707003</c:v>
                </c:pt>
                <c:pt idx="373">
                  <c:v>40.747024536132798</c:v>
                </c:pt>
                <c:pt idx="374">
                  <c:v>40.309356689453097</c:v>
                </c:pt>
                <c:pt idx="375">
                  <c:v>39.749141693115199</c:v>
                </c:pt>
                <c:pt idx="376">
                  <c:v>39.696624755859297</c:v>
                </c:pt>
                <c:pt idx="377">
                  <c:v>39.696624755859297</c:v>
                </c:pt>
                <c:pt idx="378">
                  <c:v>39.696624755859297</c:v>
                </c:pt>
                <c:pt idx="379">
                  <c:v>39.696624755859297</c:v>
                </c:pt>
                <c:pt idx="380">
                  <c:v>38.672477722167898</c:v>
                </c:pt>
                <c:pt idx="381">
                  <c:v>38.523666381835902</c:v>
                </c:pt>
                <c:pt idx="382">
                  <c:v>39.311470031738203</c:v>
                </c:pt>
                <c:pt idx="383">
                  <c:v>38.506175994872997</c:v>
                </c:pt>
                <c:pt idx="384">
                  <c:v>38.506175994872997</c:v>
                </c:pt>
                <c:pt idx="385">
                  <c:v>38.506175994872997</c:v>
                </c:pt>
                <c:pt idx="386">
                  <c:v>38.803783416747997</c:v>
                </c:pt>
                <c:pt idx="387">
                  <c:v>38.8737983703613</c:v>
                </c:pt>
                <c:pt idx="388">
                  <c:v>38.838790893554602</c:v>
                </c:pt>
                <c:pt idx="389">
                  <c:v>39.504058837890597</c:v>
                </c:pt>
                <c:pt idx="390">
                  <c:v>39.906700134277301</c:v>
                </c:pt>
                <c:pt idx="391">
                  <c:v>39.906700134277301</c:v>
                </c:pt>
                <c:pt idx="392">
                  <c:v>39.906700134277301</c:v>
                </c:pt>
                <c:pt idx="393">
                  <c:v>39.346492767333899</c:v>
                </c:pt>
                <c:pt idx="394">
                  <c:v>38.226047515869098</c:v>
                </c:pt>
                <c:pt idx="395">
                  <c:v>37.473258972167898</c:v>
                </c:pt>
                <c:pt idx="396">
                  <c:v>37.735862731933501</c:v>
                </c:pt>
                <c:pt idx="397">
                  <c:v>38.164791107177699</c:v>
                </c:pt>
                <c:pt idx="398">
                  <c:v>38.164791107177699</c:v>
                </c:pt>
                <c:pt idx="399">
                  <c:v>38.164791107177699</c:v>
                </c:pt>
                <c:pt idx="400">
                  <c:v>38.576194763183501</c:v>
                </c:pt>
                <c:pt idx="401">
                  <c:v>38.357353210449197</c:v>
                </c:pt>
                <c:pt idx="402">
                  <c:v>39.197673797607401</c:v>
                </c:pt>
                <c:pt idx="403">
                  <c:v>38.4886474609375</c:v>
                </c:pt>
                <c:pt idx="404">
                  <c:v>38.357353210449197</c:v>
                </c:pt>
                <c:pt idx="405">
                  <c:v>38.357353210449197</c:v>
                </c:pt>
                <c:pt idx="406">
                  <c:v>38.357353210449197</c:v>
                </c:pt>
                <c:pt idx="407">
                  <c:v>38.357353210449197</c:v>
                </c:pt>
                <c:pt idx="408">
                  <c:v>38.287315368652301</c:v>
                </c:pt>
                <c:pt idx="409">
                  <c:v>38.462390899658203</c:v>
                </c:pt>
                <c:pt idx="410">
                  <c:v>38.094753265380803</c:v>
                </c:pt>
                <c:pt idx="411">
                  <c:v>38.234817504882798</c:v>
                </c:pt>
                <c:pt idx="412">
                  <c:v>38.234817504882798</c:v>
                </c:pt>
                <c:pt idx="413">
                  <c:v>38.234817504882798</c:v>
                </c:pt>
                <c:pt idx="414">
                  <c:v>38.4273872375488</c:v>
                </c:pt>
                <c:pt idx="415">
                  <c:v>38.576194763183501</c:v>
                </c:pt>
                <c:pt idx="416">
                  <c:v>38.768768310546797</c:v>
                </c:pt>
                <c:pt idx="417">
                  <c:v>38.619949340820298</c:v>
                </c:pt>
                <c:pt idx="418">
                  <c:v>37.595798492431598</c:v>
                </c:pt>
                <c:pt idx="419">
                  <c:v>37.595798492431598</c:v>
                </c:pt>
                <c:pt idx="420">
                  <c:v>37.595798492431598</c:v>
                </c:pt>
                <c:pt idx="421">
                  <c:v>37.3507080078125</c:v>
                </c:pt>
                <c:pt idx="422">
                  <c:v>37.560798645019503</c:v>
                </c:pt>
                <c:pt idx="423">
                  <c:v>37.744625091552699</c:v>
                </c:pt>
                <c:pt idx="424">
                  <c:v>36.913036346435497</c:v>
                </c:pt>
                <c:pt idx="425">
                  <c:v>36.825511932372997</c:v>
                </c:pt>
                <c:pt idx="426">
                  <c:v>36.825511932372997</c:v>
                </c:pt>
                <c:pt idx="427">
                  <c:v>36.825511932372997</c:v>
                </c:pt>
                <c:pt idx="428">
                  <c:v>36.116481781005803</c:v>
                </c:pt>
                <c:pt idx="429">
                  <c:v>37.490772247314403</c:v>
                </c:pt>
                <c:pt idx="430">
                  <c:v>37.385726928710902</c:v>
                </c:pt>
                <c:pt idx="431">
                  <c:v>37.674613952636697</c:v>
                </c:pt>
                <c:pt idx="432">
                  <c:v>36.983070373535099</c:v>
                </c:pt>
                <c:pt idx="433">
                  <c:v>36.983070373535099</c:v>
                </c:pt>
                <c:pt idx="434">
                  <c:v>36.983070373535099</c:v>
                </c:pt>
                <c:pt idx="435">
                  <c:v>36.309066772460902</c:v>
                </c:pt>
                <c:pt idx="436">
                  <c:v>37.928440093994098</c:v>
                </c:pt>
                <c:pt idx="437">
                  <c:v>36.9918403625488</c:v>
                </c:pt>
                <c:pt idx="438">
                  <c:v>37.747833251953097</c:v>
                </c:pt>
                <c:pt idx="439">
                  <c:v>37.747833251953097</c:v>
                </c:pt>
                <c:pt idx="440">
                  <c:v>37.747833251953097</c:v>
                </c:pt>
                <c:pt idx="441">
                  <c:v>37.747833251953097</c:v>
                </c:pt>
                <c:pt idx="442">
                  <c:v>39.053104400634702</c:v>
                </c:pt>
                <c:pt idx="443">
                  <c:v>39.272121429443303</c:v>
                </c:pt>
                <c:pt idx="444">
                  <c:v>39.158237457275298</c:v>
                </c:pt>
                <c:pt idx="445">
                  <c:v>38.290966033935497</c:v>
                </c:pt>
                <c:pt idx="446">
                  <c:v>38.098232269287102</c:v>
                </c:pt>
                <c:pt idx="447">
                  <c:v>38.098232269287102</c:v>
                </c:pt>
                <c:pt idx="448">
                  <c:v>38.098232269287102</c:v>
                </c:pt>
                <c:pt idx="449">
                  <c:v>38.299713134765597</c:v>
                </c:pt>
                <c:pt idx="450">
                  <c:v>39.9378852844238</c:v>
                </c:pt>
                <c:pt idx="451">
                  <c:v>39.850288391113203</c:v>
                </c:pt>
                <c:pt idx="452">
                  <c:v>39.9378852844238</c:v>
                </c:pt>
                <c:pt idx="453">
                  <c:v>40.174415588378899</c:v>
                </c:pt>
                <c:pt idx="454">
                  <c:v>40.174415588378899</c:v>
                </c:pt>
                <c:pt idx="455">
                  <c:v>40.174415588378899</c:v>
                </c:pt>
                <c:pt idx="456">
                  <c:v>40.086807250976499</c:v>
                </c:pt>
                <c:pt idx="457">
                  <c:v>39.780223846435497</c:v>
                </c:pt>
                <c:pt idx="458">
                  <c:v>39.333423614501903</c:v>
                </c:pt>
                <c:pt idx="459">
                  <c:v>39.894077301025298</c:v>
                </c:pt>
                <c:pt idx="460">
                  <c:v>38.790306091308501</c:v>
                </c:pt>
                <c:pt idx="461">
                  <c:v>38.790306091308501</c:v>
                </c:pt>
                <c:pt idx="462">
                  <c:v>38.790306091308501</c:v>
                </c:pt>
                <c:pt idx="463">
                  <c:v>38.615093231201101</c:v>
                </c:pt>
                <c:pt idx="464">
                  <c:v>38.667648315429602</c:v>
                </c:pt>
                <c:pt idx="465">
                  <c:v>39.745174407958899</c:v>
                </c:pt>
                <c:pt idx="466">
                  <c:v>39.657573699951101</c:v>
                </c:pt>
                <c:pt idx="467">
                  <c:v>40.919040679931598</c:v>
                </c:pt>
                <c:pt idx="468">
                  <c:v>40.919040679931598</c:v>
                </c:pt>
                <c:pt idx="469">
                  <c:v>40.919040679931598</c:v>
                </c:pt>
                <c:pt idx="470">
                  <c:v>41.208122253417898</c:v>
                </c:pt>
                <c:pt idx="471">
                  <c:v>40.594905853271399</c:v>
                </c:pt>
                <c:pt idx="472">
                  <c:v>41.041679382324197</c:v>
                </c:pt>
                <c:pt idx="473">
                  <c:v>41.409610748291001</c:v>
                </c:pt>
                <c:pt idx="474">
                  <c:v>41.304492950439403</c:v>
                </c:pt>
                <c:pt idx="475">
                  <c:v>41.304492950439403</c:v>
                </c:pt>
                <c:pt idx="476">
                  <c:v>41.304492950439403</c:v>
                </c:pt>
                <c:pt idx="477">
                  <c:v>41.383323669433501</c:v>
                </c:pt>
                <c:pt idx="478">
                  <c:v>41.69868850708</c:v>
                </c:pt>
                <c:pt idx="479">
                  <c:v>41.357048034667898</c:v>
                </c:pt>
                <c:pt idx="480">
                  <c:v>42.662322998046797</c:v>
                </c:pt>
                <c:pt idx="481">
                  <c:v>42.723655700683501</c:v>
                </c:pt>
                <c:pt idx="482">
                  <c:v>42.723655700683501</c:v>
                </c:pt>
                <c:pt idx="483">
                  <c:v>42.723655700683501</c:v>
                </c:pt>
                <c:pt idx="484">
                  <c:v>42.600990295410099</c:v>
                </c:pt>
                <c:pt idx="485">
                  <c:v>42.863800048828097</c:v>
                </c:pt>
                <c:pt idx="486">
                  <c:v>42.084156036376903</c:v>
                </c:pt>
                <c:pt idx="487">
                  <c:v>42.399520874023402</c:v>
                </c:pt>
                <c:pt idx="488">
                  <c:v>42.233078002929602</c:v>
                </c:pt>
                <c:pt idx="489">
                  <c:v>42.233078002929602</c:v>
                </c:pt>
                <c:pt idx="490">
                  <c:v>42.233078002929602</c:v>
                </c:pt>
                <c:pt idx="491">
                  <c:v>43.003963470458899</c:v>
                </c:pt>
                <c:pt idx="492">
                  <c:v>43.117851257324197</c:v>
                </c:pt>
                <c:pt idx="493">
                  <c:v>43.021492004394503</c:v>
                </c:pt>
                <c:pt idx="494">
                  <c:v>43.774871826171797</c:v>
                </c:pt>
                <c:pt idx="495">
                  <c:v>43.809902191162102</c:v>
                </c:pt>
                <c:pt idx="496">
                  <c:v>43.809902191162102</c:v>
                </c:pt>
                <c:pt idx="497">
                  <c:v>43.809902191162102</c:v>
                </c:pt>
                <c:pt idx="498">
                  <c:v>43.494552612304602</c:v>
                </c:pt>
                <c:pt idx="499">
                  <c:v>43.161628723144503</c:v>
                </c:pt>
                <c:pt idx="500">
                  <c:v>42.206798553466797</c:v>
                </c:pt>
                <c:pt idx="501">
                  <c:v>42.355712890625</c:v>
                </c:pt>
                <c:pt idx="502">
                  <c:v>42.224308013916001</c:v>
                </c:pt>
                <c:pt idx="503">
                  <c:v>42.224308013916001</c:v>
                </c:pt>
                <c:pt idx="504">
                  <c:v>42.224308013916001</c:v>
                </c:pt>
                <c:pt idx="505">
                  <c:v>42.224308013916001</c:v>
                </c:pt>
                <c:pt idx="506">
                  <c:v>42.968921661376903</c:v>
                </c:pt>
                <c:pt idx="507">
                  <c:v>43.144134521484297</c:v>
                </c:pt>
                <c:pt idx="508">
                  <c:v>43.529575347900298</c:v>
                </c:pt>
                <c:pt idx="509">
                  <c:v>43.809902191162102</c:v>
                </c:pt>
                <c:pt idx="510">
                  <c:v>43.809902191162102</c:v>
                </c:pt>
                <c:pt idx="511">
                  <c:v>43.809902191162102</c:v>
                </c:pt>
                <c:pt idx="512">
                  <c:v>43.275535583496001</c:v>
                </c:pt>
                <c:pt idx="513">
                  <c:v>43.039028167724602</c:v>
                </c:pt>
                <c:pt idx="514">
                  <c:v>43.590904235839801</c:v>
                </c:pt>
                <c:pt idx="515">
                  <c:v>44.282962799072202</c:v>
                </c:pt>
                <c:pt idx="516">
                  <c:v>42.951404571533203</c:v>
                </c:pt>
                <c:pt idx="517">
                  <c:v>42.951404571533203</c:v>
                </c:pt>
                <c:pt idx="518">
                  <c:v>42.951404571533203</c:v>
                </c:pt>
                <c:pt idx="519">
                  <c:v>42.723655700683501</c:v>
                </c:pt>
                <c:pt idx="520">
                  <c:v>42.522167205810497</c:v>
                </c:pt>
                <c:pt idx="521">
                  <c:v>41.497200012207003</c:v>
                </c:pt>
                <c:pt idx="522">
                  <c:v>41.541004180908203</c:v>
                </c:pt>
                <c:pt idx="523">
                  <c:v>42.3732299804687</c:v>
                </c:pt>
                <c:pt idx="524">
                  <c:v>42.3732299804687</c:v>
                </c:pt>
                <c:pt idx="525">
                  <c:v>42.3732299804687</c:v>
                </c:pt>
                <c:pt idx="526">
                  <c:v>42.749916076660099</c:v>
                </c:pt>
                <c:pt idx="527">
                  <c:v>42.522167205810497</c:v>
                </c:pt>
                <c:pt idx="528">
                  <c:v>42.066619873046797</c:v>
                </c:pt>
                <c:pt idx="529">
                  <c:v>42.723655700683501</c:v>
                </c:pt>
                <c:pt idx="530">
                  <c:v>41.569980621337798</c:v>
                </c:pt>
                <c:pt idx="531">
                  <c:v>41.569980621337798</c:v>
                </c:pt>
                <c:pt idx="532">
                  <c:v>41.569980621337798</c:v>
                </c:pt>
                <c:pt idx="533">
                  <c:v>41.245643615722599</c:v>
                </c:pt>
                <c:pt idx="534">
                  <c:v>41.035243988037102</c:v>
                </c:pt>
                <c:pt idx="535">
                  <c:v>41.7014770507812</c:v>
                </c:pt>
                <c:pt idx="536">
                  <c:v>40.018344879150298</c:v>
                </c:pt>
                <c:pt idx="537">
                  <c:v>40.018344879150298</c:v>
                </c:pt>
                <c:pt idx="538">
                  <c:v>40.018344879150298</c:v>
                </c:pt>
                <c:pt idx="539">
                  <c:v>40.018344879150298</c:v>
                </c:pt>
                <c:pt idx="540">
                  <c:v>39.597564697265597</c:v>
                </c:pt>
                <c:pt idx="541">
                  <c:v>40.158607482910099</c:v>
                </c:pt>
                <c:pt idx="542">
                  <c:v>39.194313049316399</c:v>
                </c:pt>
                <c:pt idx="543">
                  <c:v>39.124172210693303</c:v>
                </c:pt>
                <c:pt idx="544">
                  <c:v>39.124172210693303</c:v>
                </c:pt>
                <c:pt idx="545">
                  <c:v>39.124172210693303</c:v>
                </c:pt>
                <c:pt idx="546">
                  <c:v>39.124172210693303</c:v>
                </c:pt>
                <c:pt idx="547">
                  <c:v>39.360874176025298</c:v>
                </c:pt>
                <c:pt idx="548">
                  <c:v>40.298862457275298</c:v>
                </c:pt>
                <c:pt idx="549">
                  <c:v>39.229373931884702</c:v>
                </c:pt>
                <c:pt idx="550">
                  <c:v>39.693981170654297</c:v>
                </c:pt>
                <c:pt idx="551">
                  <c:v>39.062820434570298</c:v>
                </c:pt>
                <c:pt idx="552">
                  <c:v>39.062820434570298</c:v>
                </c:pt>
                <c:pt idx="553">
                  <c:v>39.062820434570298</c:v>
                </c:pt>
                <c:pt idx="554">
                  <c:v>38.773536682128899</c:v>
                </c:pt>
                <c:pt idx="555">
                  <c:v>38.782291412353501</c:v>
                </c:pt>
                <c:pt idx="556">
                  <c:v>39.746589660644503</c:v>
                </c:pt>
                <c:pt idx="557">
                  <c:v>40.009578704833899</c:v>
                </c:pt>
                <c:pt idx="558">
                  <c:v>39.089111328125</c:v>
                </c:pt>
                <c:pt idx="559">
                  <c:v>39.089111328125</c:v>
                </c:pt>
                <c:pt idx="560">
                  <c:v>39.089111328125</c:v>
                </c:pt>
                <c:pt idx="561">
                  <c:v>39.255680084228501</c:v>
                </c:pt>
                <c:pt idx="562">
                  <c:v>39.255680084228501</c:v>
                </c:pt>
                <c:pt idx="563">
                  <c:v>39.7728881835937</c:v>
                </c:pt>
                <c:pt idx="564">
                  <c:v>39.1767768859863</c:v>
                </c:pt>
                <c:pt idx="565">
                  <c:v>39.685222625732401</c:v>
                </c:pt>
                <c:pt idx="566">
                  <c:v>39.685222625732401</c:v>
                </c:pt>
                <c:pt idx="567">
                  <c:v>39.685222625732401</c:v>
                </c:pt>
                <c:pt idx="568">
                  <c:v>38.940090179443303</c:v>
                </c:pt>
                <c:pt idx="569">
                  <c:v>39.746589660644503</c:v>
                </c:pt>
                <c:pt idx="570">
                  <c:v>39.948215484619098</c:v>
                </c:pt>
                <c:pt idx="571">
                  <c:v>39.851795196533203</c:v>
                </c:pt>
                <c:pt idx="572">
                  <c:v>39.343345642089801</c:v>
                </c:pt>
                <c:pt idx="573">
                  <c:v>39.343345642089801</c:v>
                </c:pt>
                <c:pt idx="574">
                  <c:v>39.343345642089801</c:v>
                </c:pt>
                <c:pt idx="575">
                  <c:v>38.9488525390625</c:v>
                </c:pt>
                <c:pt idx="576">
                  <c:v>40.263824462890597</c:v>
                </c:pt>
                <c:pt idx="577">
                  <c:v>40.877464294433501</c:v>
                </c:pt>
                <c:pt idx="578">
                  <c:v>40.561859130859297</c:v>
                </c:pt>
                <c:pt idx="579">
                  <c:v>41.482334136962798</c:v>
                </c:pt>
                <c:pt idx="580">
                  <c:v>41.482334136962798</c:v>
                </c:pt>
                <c:pt idx="581">
                  <c:v>41.482334136962798</c:v>
                </c:pt>
                <c:pt idx="582">
                  <c:v>41.859279632568303</c:v>
                </c:pt>
                <c:pt idx="583">
                  <c:v>41.903114318847599</c:v>
                </c:pt>
                <c:pt idx="584">
                  <c:v>41.815456390380803</c:v>
                </c:pt>
                <c:pt idx="585">
                  <c:v>42.297599792480398</c:v>
                </c:pt>
                <c:pt idx="586">
                  <c:v>42.218696594238203</c:v>
                </c:pt>
                <c:pt idx="587">
                  <c:v>42.218696594238203</c:v>
                </c:pt>
                <c:pt idx="588">
                  <c:v>42.218696594238203</c:v>
                </c:pt>
                <c:pt idx="589">
                  <c:v>41.727775573730398</c:v>
                </c:pt>
                <c:pt idx="590">
                  <c:v>41.210556030273402</c:v>
                </c:pt>
                <c:pt idx="591">
                  <c:v>41.280693054199197</c:v>
                </c:pt>
                <c:pt idx="592">
                  <c:v>41.087852478027301</c:v>
                </c:pt>
                <c:pt idx="593">
                  <c:v>41.631370544433501</c:v>
                </c:pt>
                <c:pt idx="594">
                  <c:v>41.631370544433501</c:v>
                </c:pt>
                <c:pt idx="595">
                  <c:v>41.631370544433501</c:v>
                </c:pt>
                <c:pt idx="596">
                  <c:v>40.754730224609297</c:v>
                </c:pt>
                <c:pt idx="597">
                  <c:v>40.702133178710902</c:v>
                </c:pt>
                <c:pt idx="598">
                  <c:v>40.965110778808501</c:v>
                </c:pt>
                <c:pt idx="599">
                  <c:v>41.298244476318303</c:v>
                </c:pt>
                <c:pt idx="600">
                  <c:v>40.430377960205</c:v>
                </c:pt>
                <c:pt idx="601">
                  <c:v>40.430377960205</c:v>
                </c:pt>
                <c:pt idx="602">
                  <c:v>40.430377960205</c:v>
                </c:pt>
                <c:pt idx="603">
                  <c:v>40.430377960205</c:v>
                </c:pt>
                <c:pt idx="604">
                  <c:v>39.930679321288999</c:v>
                </c:pt>
                <c:pt idx="605">
                  <c:v>39.553722381591797</c:v>
                </c:pt>
                <c:pt idx="606">
                  <c:v>38.273853302001903</c:v>
                </c:pt>
                <c:pt idx="607">
                  <c:v>38.089752197265597</c:v>
                </c:pt>
                <c:pt idx="608">
                  <c:v>38.089752197265597</c:v>
                </c:pt>
                <c:pt idx="609">
                  <c:v>38.089752197265597</c:v>
                </c:pt>
                <c:pt idx="610">
                  <c:v>38.019622802734297</c:v>
                </c:pt>
                <c:pt idx="611">
                  <c:v>37.213108062744098</c:v>
                </c:pt>
                <c:pt idx="612">
                  <c:v>37.5199584960937</c:v>
                </c:pt>
                <c:pt idx="613">
                  <c:v>38.221256256103501</c:v>
                </c:pt>
                <c:pt idx="614">
                  <c:v>38.072238922119098</c:v>
                </c:pt>
                <c:pt idx="615">
                  <c:v>38.072238922119098</c:v>
                </c:pt>
                <c:pt idx="616">
                  <c:v>38.072238922119098</c:v>
                </c:pt>
                <c:pt idx="617">
                  <c:v>36.888778686523402</c:v>
                </c:pt>
                <c:pt idx="618">
                  <c:v>37.178043365478501</c:v>
                </c:pt>
                <c:pt idx="619">
                  <c:v>35.249446868896399</c:v>
                </c:pt>
                <c:pt idx="620">
                  <c:v>36.441684722900298</c:v>
                </c:pt>
                <c:pt idx="621">
                  <c:v>37.6329536437988</c:v>
                </c:pt>
                <c:pt idx="622">
                  <c:v>37.6329536437988</c:v>
                </c:pt>
                <c:pt idx="623">
                  <c:v>37.6329536437988</c:v>
                </c:pt>
                <c:pt idx="624">
                  <c:v>35.860965728759702</c:v>
                </c:pt>
                <c:pt idx="625">
                  <c:v>35.589019775390597</c:v>
                </c:pt>
                <c:pt idx="626">
                  <c:v>35.834640502929602</c:v>
                </c:pt>
                <c:pt idx="627">
                  <c:v>36.404834747314403</c:v>
                </c:pt>
                <c:pt idx="628">
                  <c:v>36.036415100097599</c:v>
                </c:pt>
                <c:pt idx="629">
                  <c:v>36.036415100097599</c:v>
                </c:pt>
                <c:pt idx="630">
                  <c:v>36.036415100097599</c:v>
                </c:pt>
                <c:pt idx="631">
                  <c:v>33.176643371582003</c:v>
                </c:pt>
                <c:pt idx="632">
                  <c:v>34.132816314697202</c:v>
                </c:pt>
                <c:pt idx="633">
                  <c:v>33.773159027099602</c:v>
                </c:pt>
                <c:pt idx="634">
                  <c:v>32.238021850585902</c:v>
                </c:pt>
                <c:pt idx="635">
                  <c:v>31.7379970550537</c:v>
                </c:pt>
                <c:pt idx="636">
                  <c:v>31.7379970550537</c:v>
                </c:pt>
                <c:pt idx="637">
                  <c:v>31.7379970550537</c:v>
                </c:pt>
                <c:pt idx="638">
                  <c:v>30.580062866210898</c:v>
                </c:pt>
                <c:pt idx="639">
                  <c:v>28.641395568847599</c:v>
                </c:pt>
                <c:pt idx="640">
                  <c:v>28.4133186340332</c:v>
                </c:pt>
                <c:pt idx="641">
                  <c:v>27.650129318237301</c:v>
                </c:pt>
                <c:pt idx="642">
                  <c:v>27.474681854248001</c:v>
                </c:pt>
                <c:pt idx="643">
                  <c:v>27.474681854248001</c:v>
                </c:pt>
                <c:pt idx="644">
                  <c:v>27.474681854248001</c:v>
                </c:pt>
                <c:pt idx="645">
                  <c:v>30.816921234130799</c:v>
                </c:pt>
                <c:pt idx="646">
                  <c:v>29.483524322509702</c:v>
                </c:pt>
                <c:pt idx="647">
                  <c:v>26.8430881500244</c:v>
                </c:pt>
                <c:pt idx="648">
                  <c:v>28.299268722534102</c:v>
                </c:pt>
                <c:pt idx="649">
                  <c:v>28.334356307983398</c:v>
                </c:pt>
                <c:pt idx="650">
                  <c:v>28.334356307983398</c:v>
                </c:pt>
                <c:pt idx="651">
                  <c:v>28.334356307983398</c:v>
                </c:pt>
                <c:pt idx="652">
                  <c:v>29.123874664306602</c:v>
                </c:pt>
                <c:pt idx="653">
                  <c:v>27.615041732788001</c:v>
                </c:pt>
                <c:pt idx="654">
                  <c:v>26.851858139038001</c:v>
                </c:pt>
                <c:pt idx="655">
                  <c:v>26.7465915679931</c:v>
                </c:pt>
                <c:pt idx="656">
                  <c:v>25.886903762817301</c:v>
                </c:pt>
                <c:pt idx="657">
                  <c:v>25.886903762817301</c:v>
                </c:pt>
                <c:pt idx="658">
                  <c:v>25.886903762817301</c:v>
                </c:pt>
                <c:pt idx="659">
                  <c:v>25.167589187621999</c:v>
                </c:pt>
                <c:pt idx="660">
                  <c:v>27.948387145996001</c:v>
                </c:pt>
                <c:pt idx="661">
                  <c:v>27.878215789794901</c:v>
                </c:pt>
                <c:pt idx="662">
                  <c:v>28.808076858520501</c:v>
                </c:pt>
                <c:pt idx="663">
                  <c:v>28.851932525634702</c:v>
                </c:pt>
                <c:pt idx="664">
                  <c:v>28.851932525634702</c:v>
                </c:pt>
                <c:pt idx="665">
                  <c:v>28.851932525634702</c:v>
                </c:pt>
                <c:pt idx="666">
                  <c:v>28.79052734375</c:v>
                </c:pt>
                <c:pt idx="667">
                  <c:v>29.606348037719702</c:v>
                </c:pt>
                <c:pt idx="668">
                  <c:v>28.0624275207519</c:v>
                </c:pt>
                <c:pt idx="669">
                  <c:v>26.807996749877901</c:v>
                </c:pt>
                <c:pt idx="670">
                  <c:v>27.360647201538001</c:v>
                </c:pt>
                <c:pt idx="671">
                  <c:v>27.360647201538001</c:v>
                </c:pt>
                <c:pt idx="672">
                  <c:v>27.360647201538001</c:v>
                </c:pt>
                <c:pt idx="673">
                  <c:v>26.9922161102294</c:v>
                </c:pt>
                <c:pt idx="674">
                  <c:v>26.404476165771399</c:v>
                </c:pt>
                <c:pt idx="675">
                  <c:v>25.185132980346602</c:v>
                </c:pt>
                <c:pt idx="676">
                  <c:v>26.720273971557599</c:v>
                </c:pt>
                <c:pt idx="677">
                  <c:v>25.421981811523398</c:v>
                </c:pt>
                <c:pt idx="678">
                  <c:v>25.421981811523398</c:v>
                </c:pt>
                <c:pt idx="679">
                  <c:v>25.421981811523398</c:v>
                </c:pt>
                <c:pt idx="680">
                  <c:v>24.886873245239201</c:v>
                </c:pt>
                <c:pt idx="681">
                  <c:v>24.860557556152301</c:v>
                </c:pt>
                <c:pt idx="682">
                  <c:v>23.5622653961181</c:v>
                </c:pt>
                <c:pt idx="683">
                  <c:v>22.421871185302699</c:v>
                </c:pt>
                <c:pt idx="684">
                  <c:v>23.395591735839801</c:v>
                </c:pt>
                <c:pt idx="685">
                  <c:v>23.395591735839801</c:v>
                </c:pt>
                <c:pt idx="686">
                  <c:v>23.395591735839801</c:v>
                </c:pt>
                <c:pt idx="687">
                  <c:v>24.825464248657202</c:v>
                </c:pt>
                <c:pt idx="688">
                  <c:v>24.711429595947202</c:v>
                </c:pt>
                <c:pt idx="689">
                  <c:v>25.746561050415</c:v>
                </c:pt>
                <c:pt idx="690">
                  <c:v>25.746561050415</c:v>
                </c:pt>
                <c:pt idx="691">
                  <c:v>25.544792175292901</c:v>
                </c:pt>
                <c:pt idx="692">
                  <c:v>25.544792175292901</c:v>
                </c:pt>
                <c:pt idx="693">
                  <c:v>25.544792175292901</c:v>
                </c:pt>
                <c:pt idx="694">
                  <c:v>23.623672485351499</c:v>
                </c:pt>
                <c:pt idx="695">
                  <c:v>24.413171768188398</c:v>
                </c:pt>
                <c:pt idx="696">
                  <c:v>25.106182098388601</c:v>
                </c:pt>
                <c:pt idx="697">
                  <c:v>24.395631790161101</c:v>
                </c:pt>
                <c:pt idx="698">
                  <c:v>25.386896133422798</c:v>
                </c:pt>
                <c:pt idx="699">
                  <c:v>25.386896133422798</c:v>
                </c:pt>
                <c:pt idx="700">
                  <c:v>25.386896133422798</c:v>
                </c:pt>
                <c:pt idx="701">
                  <c:v>26.386924743652301</c:v>
                </c:pt>
                <c:pt idx="702">
                  <c:v>26.3255214691162</c:v>
                </c:pt>
                <c:pt idx="703">
                  <c:v>26.237794876098601</c:v>
                </c:pt>
                <c:pt idx="704">
                  <c:v>25.518476486206001</c:v>
                </c:pt>
                <c:pt idx="705">
                  <c:v>26.036031723022401</c:v>
                </c:pt>
                <c:pt idx="706">
                  <c:v>26.036031723022401</c:v>
                </c:pt>
                <c:pt idx="707">
                  <c:v>26.036031723022401</c:v>
                </c:pt>
                <c:pt idx="708">
                  <c:v>25.579881668090799</c:v>
                </c:pt>
                <c:pt idx="709">
                  <c:v>26.807996749877901</c:v>
                </c:pt>
                <c:pt idx="710">
                  <c:v>26.483423233032202</c:v>
                </c:pt>
                <c:pt idx="711">
                  <c:v>26.018495559692301</c:v>
                </c:pt>
                <c:pt idx="712">
                  <c:v>26.231969833373999</c:v>
                </c:pt>
                <c:pt idx="713">
                  <c:v>26.231969833373999</c:v>
                </c:pt>
                <c:pt idx="714">
                  <c:v>26.231969833373999</c:v>
                </c:pt>
                <c:pt idx="715">
                  <c:v>25.660953521728501</c:v>
                </c:pt>
                <c:pt idx="716">
                  <c:v>25.529170989990199</c:v>
                </c:pt>
                <c:pt idx="717">
                  <c:v>25.5994548797607</c:v>
                </c:pt>
                <c:pt idx="718">
                  <c:v>25.5994548797607</c:v>
                </c:pt>
                <c:pt idx="719">
                  <c:v>25.590662002563398</c:v>
                </c:pt>
                <c:pt idx="720">
                  <c:v>25.590662002563398</c:v>
                </c:pt>
                <c:pt idx="721">
                  <c:v>25.590662002563398</c:v>
                </c:pt>
                <c:pt idx="722">
                  <c:v>25.3798217773437</c:v>
                </c:pt>
                <c:pt idx="723">
                  <c:v>25.906923294067301</c:v>
                </c:pt>
                <c:pt idx="724">
                  <c:v>26.126548767089801</c:v>
                </c:pt>
                <c:pt idx="725">
                  <c:v>26.126548767089801</c:v>
                </c:pt>
                <c:pt idx="726">
                  <c:v>27.2598266601562</c:v>
                </c:pt>
                <c:pt idx="727">
                  <c:v>27.2598266601562</c:v>
                </c:pt>
                <c:pt idx="728">
                  <c:v>27.2598266601562</c:v>
                </c:pt>
                <c:pt idx="729">
                  <c:v>27.251028060913001</c:v>
                </c:pt>
                <c:pt idx="730">
                  <c:v>27.523361206054599</c:v>
                </c:pt>
                <c:pt idx="731">
                  <c:v>26.741500854492099</c:v>
                </c:pt>
                <c:pt idx="732">
                  <c:v>27.022624969482401</c:v>
                </c:pt>
                <c:pt idx="733">
                  <c:v>26.416454315185501</c:v>
                </c:pt>
                <c:pt idx="734">
                  <c:v>26.416454315185501</c:v>
                </c:pt>
                <c:pt idx="735">
                  <c:v>26.416454315185501</c:v>
                </c:pt>
                <c:pt idx="736">
                  <c:v>25.933280944824201</c:v>
                </c:pt>
                <c:pt idx="737">
                  <c:v>25.942060470581001</c:v>
                </c:pt>
                <c:pt idx="738">
                  <c:v>25.151420593261701</c:v>
                </c:pt>
                <c:pt idx="739">
                  <c:v>25.5643196105957</c:v>
                </c:pt>
                <c:pt idx="740">
                  <c:v>25.845432281494102</c:v>
                </c:pt>
                <c:pt idx="741">
                  <c:v>25.845432281494102</c:v>
                </c:pt>
                <c:pt idx="742">
                  <c:v>25.845432281494102</c:v>
                </c:pt>
                <c:pt idx="743">
                  <c:v>25.845432281494102</c:v>
                </c:pt>
                <c:pt idx="744">
                  <c:v>24.5628242492675</c:v>
                </c:pt>
                <c:pt idx="745">
                  <c:v>25.6082458496093</c:v>
                </c:pt>
                <c:pt idx="746">
                  <c:v>25.265619277954102</c:v>
                </c:pt>
                <c:pt idx="747">
                  <c:v>25.388612747192301</c:v>
                </c:pt>
                <c:pt idx="748">
                  <c:v>25.388612747192301</c:v>
                </c:pt>
                <c:pt idx="749">
                  <c:v>25.388612747192301</c:v>
                </c:pt>
                <c:pt idx="750">
                  <c:v>25.573102951049801</c:v>
                </c:pt>
                <c:pt idx="751">
                  <c:v>25.757579803466701</c:v>
                </c:pt>
                <c:pt idx="752">
                  <c:v>26.662429809570298</c:v>
                </c:pt>
                <c:pt idx="753">
                  <c:v>25.985994338989201</c:v>
                </c:pt>
                <c:pt idx="754">
                  <c:v>25.529170989990199</c:v>
                </c:pt>
                <c:pt idx="755">
                  <c:v>25.529170989990199</c:v>
                </c:pt>
                <c:pt idx="756">
                  <c:v>25.529170989990199</c:v>
                </c:pt>
                <c:pt idx="757">
                  <c:v>25.836647033691399</c:v>
                </c:pt>
                <c:pt idx="758">
                  <c:v>26.240756988525298</c:v>
                </c:pt>
                <c:pt idx="759">
                  <c:v>26.275894165038999</c:v>
                </c:pt>
                <c:pt idx="760">
                  <c:v>26.855705261230401</c:v>
                </c:pt>
                <c:pt idx="761">
                  <c:v>27.558506011962798</c:v>
                </c:pt>
                <c:pt idx="762">
                  <c:v>27.558506011962798</c:v>
                </c:pt>
                <c:pt idx="763">
                  <c:v>27.558506011962798</c:v>
                </c:pt>
                <c:pt idx="764">
                  <c:v>27.672712326049801</c:v>
                </c:pt>
                <c:pt idx="765">
                  <c:v>26.6536464691162</c:v>
                </c:pt>
                <c:pt idx="766">
                  <c:v>26.5306587219238</c:v>
                </c:pt>
                <c:pt idx="767">
                  <c:v>26.855705261230401</c:v>
                </c:pt>
                <c:pt idx="768">
                  <c:v>26.7327156066894</c:v>
                </c:pt>
                <c:pt idx="769">
                  <c:v>26.7327156066894</c:v>
                </c:pt>
                <c:pt idx="770">
                  <c:v>26.7327156066894</c:v>
                </c:pt>
                <c:pt idx="771">
                  <c:v>26.7327156066894</c:v>
                </c:pt>
                <c:pt idx="772">
                  <c:v>25.6697387695312</c:v>
                </c:pt>
                <c:pt idx="773">
                  <c:v>25.687307357788001</c:v>
                </c:pt>
                <c:pt idx="774">
                  <c:v>25.291976928710898</c:v>
                </c:pt>
                <c:pt idx="775">
                  <c:v>25.3622512817382</c:v>
                </c:pt>
                <c:pt idx="776">
                  <c:v>25.3622512817382</c:v>
                </c:pt>
                <c:pt idx="777">
                  <c:v>25.3622512817382</c:v>
                </c:pt>
                <c:pt idx="778">
                  <c:v>24.474977493286101</c:v>
                </c:pt>
                <c:pt idx="779">
                  <c:v>25.283189773559499</c:v>
                </c:pt>
                <c:pt idx="780">
                  <c:v>25.116277694702099</c:v>
                </c:pt>
                <c:pt idx="781">
                  <c:v>24.413478851318299</c:v>
                </c:pt>
                <c:pt idx="782">
                  <c:v>24.185070037841701</c:v>
                </c:pt>
                <c:pt idx="783">
                  <c:v>24.185070037841701</c:v>
                </c:pt>
                <c:pt idx="784">
                  <c:v>24.185070037841701</c:v>
                </c:pt>
                <c:pt idx="785">
                  <c:v>23.4032077789306</c:v>
                </c:pt>
                <c:pt idx="786">
                  <c:v>23.385637283325099</c:v>
                </c:pt>
                <c:pt idx="787">
                  <c:v>24.0093784332275</c:v>
                </c:pt>
                <c:pt idx="788">
                  <c:v>23.288995742797798</c:v>
                </c:pt>
                <c:pt idx="789">
                  <c:v>23.1045112609863</c:v>
                </c:pt>
                <c:pt idx="790">
                  <c:v>23.1045112609863</c:v>
                </c:pt>
                <c:pt idx="791">
                  <c:v>23.1045112609863</c:v>
                </c:pt>
                <c:pt idx="792">
                  <c:v>22.612556457519499</c:v>
                </c:pt>
                <c:pt idx="793">
                  <c:v>24.0093784332275</c:v>
                </c:pt>
                <c:pt idx="794">
                  <c:v>24.378339767456001</c:v>
                </c:pt>
                <c:pt idx="795">
                  <c:v>25.186557769775298</c:v>
                </c:pt>
                <c:pt idx="796">
                  <c:v>25.248054504394499</c:v>
                </c:pt>
                <c:pt idx="797">
                  <c:v>25.248054504394499</c:v>
                </c:pt>
                <c:pt idx="798">
                  <c:v>25.248054504394499</c:v>
                </c:pt>
                <c:pt idx="799">
                  <c:v>24.8263759613037</c:v>
                </c:pt>
                <c:pt idx="800">
                  <c:v>25.766363143920898</c:v>
                </c:pt>
                <c:pt idx="801">
                  <c:v>26.091405868530199</c:v>
                </c:pt>
                <c:pt idx="802">
                  <c:v>26.0738410949707</c:v>
                </c:pt>
                <c:pt idx="803">
                  <c:v>25.676977157592699</c:v>
                </c:pt>
                <c:pt idx="804">
                  <c:v>25.676977157592699</c:v>
                </c:pt>
                <c:pt idx="805">
                  <c:v>25.676977157592699</c:v>
                </c:pt>
                <c:pt idx="806">
                  <c:v>27.190502166748001</c:v>
                </c:pt>
                <c:pt idx="807">
                  <c:v>26.688926696777301</c:v>
                </c:pt>
                <c:pt idx="808">
                  <c:v>26.8121223449707</c:v>
                </c:pt>
                <c:pt idx="809">
                  <c:v>27.639278411865199</c:v>
                </c:pt>
                <c:pt idx="810">
                  <c:v>27.120103836059499</c:v>
                </c:pt>
                <c:pt idx="811">
                  <c:v>27.120103836059499</c:v>
                </c:pt>
                <c:pt idx="812">
                  <c:v>27.120103836059499</c:v>
                </c:pt>
                <c:pt idx="813">
                  <c:v>26.4513435363769</c:v>
                </c:pt>
                <c:pt idx="814">
                  <c:v>26.680120468139599</c:v>
                </c:pt>
                <c:pt idx="815">
                  <c:v>27.076108932495099</c:v>
                </c:pt>
                <c:pt idx="816">
                  <c:v>27.947252273559499</c:v>
                </c:pt>
                <c:pt idx="817">
                  <c:v>28.4664287567138</c:v>
                </c:pt>
                <c:pt idx="818">
                  <c:v>28.4664287567138</c:v>
                </c:pt>
                <c:pt idx="819">
                  <c:v>28.4664287567138</c:v>
                </c:pt>
                <c:pt idx="820">
                  <c:v>28.396041870117099</c:v>
                </c:pt>
                <c:pt idx="821">
                  <c:v>27.648073196411101</c:v>
                </c:pt>
                <c:pt idx="822">
                  <c:v>28.1144485473632</c:v>
                </c:pt>
                <c:pt idx="823">
                  <c:v>28.985603332519499</c:v>
                </c:pt>
                <c:pt idx="824">
                  <c:v>28.985603332519499</c:v>
                </c:pt>
                <c:pt idx="825">
                  <c:v>28.985603332519499</c:v>
                </c:pt>
                <c:pt idx="826">
                  <c:v>28.985603332519499</c:v>
                </c:pt>
                <c:pt idx="827">
                  <c:v>28.941600799560501</c:v>
                </c:pt>
                <c:pt idx="828">
                  <c:v>28.589624404907202</c:v>
                </c:pt>
                <c:pt idx="829">
                  <c:v>28.510421752929599</c:v>
                </c:pt>
                <c:pt idx="830">
                  <c:v>29.249588012695298</c:v>
                </c:pt>
                <c:pt idx="831">
                  <c:v>29.3111972808837</c:v>
                </c:pt>
                <c:pt idx="832">
                  <c:v>29.3111972808837</c:v>
                </c:pt>
                <c:pt idx="833">
                  <c:v>29.3111972808837</c:v>
                </c:pt>
                <c:pt idx="834">
                  <c:v>28.369636535644499</c:v>
                </c:pt>
                <c:pt idx="835">
                  <c:v>28.765609741210898</c:v>
                </c:pt>
                <c:pt idx="836">
                  <c:v>28.853614807128899</c:v>
                </c:pt>
                <c:pt idx="837">
                  <c:v>29.135190963745099</c:v>
                </c:pt>
                <c:pt idx="838">
                  <c:v>29.6455688476562</c:v>
                </c:pt>
                <c:pt idx="839">
                  <c:v>29.6455688476562</c:v>
                </c:pt>
                <c:pt idx="840">
                  <c:v>29.6455688476562</c:v>
                </c:pt>
                <c:pt idx="841">
                  <c:v>29.6807651519775</c:v>
                </c:pt>
                <c:pt idx="842">
                  <c:v>29.460765838623001</c:v>
                </c:pt>
                <c:pt idx="843">
                  <c:v>29.865550994873001</c:v>
                </c:pt>
                <c:pt idx="844">
                  <c:v>30.164731979370099</c:v>
                </c:pt>
                <c:pt idx="845">
                  <c:v>30.243930816650298</c:v>
                </c:pt>
                <c:pt idx="846">
                  <c:v>30.243930816650298</c:v>
                </c:pt>
                <c:pt idx="847">
                  <c:v>30.243930816650298</c:v>
                </c:pt>
                <c:pt idx="848">
                  <c:v>30.842292785644499</c:v>
                </c:pt>
                <c:pt idx="849">
                  <c:v>30.8158874511718</c:v>
                </c:pt>
                <c:pt idx="850">
                  <c:v>30.8246955871582</c:v>
                </c:pt>
                <c:pt idx="851">
                  <c:v>30.103130340576101</c:v>
                </c:pt>
                <c:pt idx="852">
                  <c:v>30.120731353759702</c:v>
                </c:pt>
                <c:pt idx="853">
                  <c:v>30.120731353759702</c:v>
                </c:pt>
                <c:pt idx="854">
                  <c:v>30.120731353759702</c:v>
                </c:pt>
                <c:pt idx="855">
                  <c:v>30.226343154907202</c:v>
                </c:pt>
                <c:pt idx="856">
                  <c:v>29.856742858886701</c:v>
                </c:pt>
                <c:pt idx="857">
                  <c:v>29.0559978485107</c:v>
                </c:pt>
                <c:pt idx="858">
                  <c:v>29.381572723388601</c:v>
                </c:pt>
                <c:pt idx="859">
                  <c:v>29.363967895507798</c:v>
                </c:pt>
                <c:pt idx="860">
                  <c:v>29.363967895507798</c:v>
                </c:pt>
                <c:pt idx="861">
                  <c:v>29.363967895507798</c:v>
                </c:pt>
                <c:pt idx="862">
                  <c:v>30.129539489746001</c:v>
                </c:pt>
                <c:pt idx="863">
                  <c:v>30.2703247070312</c:v>
                </c:pt>
                <c:pt idx="864">
                  <c:v>30.164731979370099</c:v>
                </c:pt>
                <c:pt idx="865">
                  <c:v>29.6103610992431</c:v>
                </c:pt>
                <c:pt idx="866">
                  <c:v>29.513570785522401</c:v>
                </c:pt>
                <c:pt idx="867">
                  <c:v>29.513570785522401</c:v>
                </c:pt>
                <c:pt idx="868">
                  <c:v>29.513570785522401</c:v>
                </c:pt>
                <c:pt idx="869">
                  <c:v>29.513570785522401</c:v>
                </c:pt>
                <c:pt idx="870">
                  <c:v>30.613517761230401</c:v>
                </c:pt>
                <c:pt idx="871">
                  <c:v>30.402322769165</c:v>
                </c:pt>
                <c:pt idx="872">
                  <c:v>30.7543029785156</c:v>
                </c:pt>
                <c:pt idx="873">
                  <c:v>31.132692337036101</c:v>
                </c:pt>
                <c:pt idx="874">
                  <c:v>31.132692337036101</c:v>
                </c:pt>
                <c:pt idx="875">
                  <c:v>31.132692337036101</c:v>
                </c:pt>
                <c:pt idx="876">
                  <c:v>32.021427154541001</c:v>
                </c:pt>
                <c:pt idx="877">
                  <c:v>32.065422058105398</c:v>
                </c:pt>
                <c:pt idx="878">
                  <c:v>31.968633651733398</c:v>
                </c:pt>
                <c:pt idx="879">
                  <c:v>32.329421997070298</c:v>
                </c:pt>
                <c:pt idx="880">
                  <c:v>32.364620208740199</c:v>
                </c:pt>
                <c:pt idx="881">
                  <c:v>32.364620208740199</c:v>
                </c:pt>
                <c:pt idx="882">
                  <c:v>32.364620208740199</c:v>
                </c:pt>
                <c:pt idx="883">
                  <c:v>32.267818450927699</c:v>
                </c:pt>
                <c:pt idx="884">
                  <c:v>32.514202117919901</c:v>
                </c:pt>
                <c:pt idx="885">
                  <c:v>32.399806976318303</c:v>
                </c:pt>
                <c:pt idx="886">
                  <c:v>32.399806976318303</c:v>
                </c:pt>
                <c:pt idx="887">
                  <c:v>32.250232696533203</c:v>
                </c:pt>
                <c:pt idx="888">
                  <c:v>32.250232696533203</c:v>
                </c:pt>
                <c:pt idx="889">
                  <c:v>32.250232696533203</c:v>
                </c:pt>
                <c:pt idx="890">
                  <c:v>31.590253829956001</c:v>
                </c:pt>
                <c:pt idx="891">
                  <c:v>31.2822761535644</c:v>
                </c:pt>
                <c:pt idx="892">
                  <c:v>31.581455230712798</c:v>
                </c:pt>
                <c:pt idx="893">
                  <c:v>31.5198554992675</c:v>
                </c:pt>
                <c:pt idx="894">
                  <c:v>31.8581848144531</c:v>
                </c:pt>
                <c:pt idx="895">
                  <c:v>31.8581848144531</c:v>
                </c:pt>
                <c:pt idx="896">
                  <c:v>31.8581848144531</c:v>
                </c:pt>
                <c:pt idx="897">
                  <c:v>30.9066562652587</c:v>
                </c:pt>
                <c:pt idx="898">
                  <c:v>30.836174011230401</c:v>
                </c:pt>
                <c:pt idx="899">
                  <c:v>31.3559875488281</c:v>
                </c:pt>
                <c:pt idx="900">
                  <c:v>31.972723007202099</c:v>
                </c:pt>
                <c:pt idx="901">
                  <c:v>32.043182373046797</c:v>
                </c:pt>
                <c:pt idx="902">
                  <c:v>32.043182373046797</c:v>
                </c:pt>
                <c:pt idx="903">
                  <c:v>32.043182373046797</c:v>
                </c:pt>
                <c:pt idx="904">
                  <c:v>32.113681793212798</c:v>
                </c:pt>
                <c:pt idx="905">
                  <c:v>32.052005767822202</c:v>
                </c:pt>
                <c:pt idx="906">
                  <c:v>32.069625854492102</c:v>
                </c:pt>
                <c:pt idx="907">
                  <c:v>31.3647956848144</c:v>
                </c:pt>
                <c:pt idx="908">
                  <c:v>31.3647956848144</c:v>
                </c:pt>
                <c:pt idx="909">
                  <c:v>31.3647956848144</c:v>
                </c:pt>
                <c:pt idx="910">
                  <c:v>31.3647956848144</c:v>
                </c:pt>
                <c:pt idx="911">
                  <c:v>31.197395324706999</c:v>
                </c:pt>
                <c:pt idx="912">
                  <c:v>30.422084808349599</c:v>
                </c:pt>
                <c:pt idx="913">
                  <c:v>30.580675125121999</c:v>
                </c:pt>
                <c:pt idx="914">
                  <c:v>30.6335334777832</c:v>
                </c:pt>
                <c:pt idx="915">
                  <c:v>30.7656936645507</c:v>
                </c:pt>
                <c:pt idx="916">
                  <c:v>30.7656936645507</c:v>
                </c:pt>
                <c:pt idx="917">
                  <c:v>30.7656936645507</c:v>
                </c:pt>
                <c:pt idx="918">
                  <c:v>31.3559875488281</c:v>
                </c:pt>
                <c:pt idx="919">
                  <c:v>31.470516204833899</c:v>
                </c:pt>
                <c:pt idx="920">
                  <c:v>32.527751922607401</c:v>
                </c:pt>
                <c:pt idx="921">
                  <c:v>32.915412902832003</c:v>
                </c:pt>
                <c:pt idx="922">
                  <c:v>33.0916328430175</c:v>
                </c:pt>
                <c:pt idx="923">
                  <c:v>33.0916328430175</c:v>
                </c:pt>
                <c:pt idx="924">
                  <c:v>33.0916328430175</c:v>
                </c:pt>
                <c:pt idx="925">
                  <c:v>33.408805847167898</c:v>
                </c:pt>
                <c:pt idx="926">
                  <c:v>33.637874603271399</c:v>
                </c:pt>
                <c:pt idx="927">
                  <c:v>33.919784545898402</c:v>
                </c:pt>
                <c:pt idx="928">
                  <c:v>34.668666839599602</c:v>
                </c:pt>
                <c:pt idx="929">
                  <c:v>34.404384613037102</c:v>
                </c:pt>
                <c:pt idx="930">
                  <c:v>34.404384613037102</c:v>
                </c:pt>
                <c:pt idx="931">
                  <c:v>34.404384613037102</c:v>
                </c:pt>
                <c:pt idx="932">
                  <c:v>34.668666839599602</c:v>
                </c:pt>
                <c:pt idx="933">
                  <c:v>34.430789947509702</c:v>
                </c:pt>
                <c:pt idx="934">
                  <c:v>34.659862518310497</c:v>
                </c:pt>
                <c:pt idx="935">
                  <c:v>34.862495422363203</c:v>
                </c:pt>
                <c:pt idx="936">
                  <c:v>34.756782531738203</c:v>
                </c:pt>
                <c:pt idx="937">
                  <c:v>34.756782531738203</c:v>
                </c:pt>
                <c:pt idx="938">
                  <c:v>34.756782531738203</c:v>
                </c:pt>
                <c:pt idx="939">
                  <c:v>35.276584625244098</c:v>
                </c:pt>
                <c:pt idx="940">
                  <c:v>35.276584625244098</c:v>
                </c:pt>
                <c:pt idx="941">
                  <c:v>35.003456115722599</c:v>
                </c:pt>
                <c:pt idx="942">
                  <c:v>34.695098876953097</c:v>
                </c:pt>
                <c:pt idx="943">
                  <c:v>35.135616302490199</c:v>
                </c:pt>
                <c:pt idx="944">
                  <c:v>35.135616302490199</c:v>
                </c:pt>
                <c:pt idx="945">
                  <c:v>35.135616302490199</c:v>
                </c:pt>
                <c:pt idx="946">
                  <c:v>34.888938903808501</c:v>
                </c:pt>
                <c:pt idx="947">
                  <c:v>34.589378356933501</c:v>
                </c:pt>
                <c:pt idx="948">
                  <c:v>35.126819610595703</c:v>
                </c:pt>
                <c:pt idx="949">
                  <c:v>35.320640563964801</c:v>
                </c:pt>
                <c:pt idx="950">
                  <c:v>34.9153633117675</c:v>
                </c:pt>
                <c:pt idx="951">
                  <c:v>34.9153633117675</c:v>
                </c:pt>
                <c:pt idx="952">
                  <c:v>34.9153633117675</c:v>
                </c:pt>
                <c:pt idx="953">
                  <c:v>33.9021797180175</c:v>
                </c:pt>
                <c:pt idx="954">
                  <c:v>34.3867378234863</c:v>
                </c:pt>
                <c:pt idx="955">
                  <c:v>34.624629974365199</c:v>
                </c:pt>
                <c:pt idx="956">
                  <c:v>35.0299072265625</c:v>
                </c:pt>
                <c:pt idx="957">
                  <c:v>35.496849060058501</c:v>
                </c:pt>
                <c:pt idx="958">
                  <c:v>35.496849060058501</c:v>
                </c:pt>
                <c:pt idx="959">
                  <c:v>35.496849060058501</c:v>
                </c:pt>
                <c:pt idx="960">
                  <c:v>35.461589813232401</c:v>
                </c:pt>
                <c:pt idx="961">
                  <c:v>35.567325592041001</c:v>
                </c:pt>
                <c:pt idx="962">
                  <c:v>35.505653381347599</c:v>
                </c:pt>
                <c:pt idx="963">
                  <c:v>35.593757629394503</c:v>
                </c:pt>
                <c:pt idx="964">
                  <c:v>35.628990173339801</c:v>
                </c:pt>
                <c:pt idx="965">
                  <c:v>35.628990173339801</c:v>
                </c:pt>
                <c:pt idx="966">
                  <c:v>35.628990173339801</c:v>
                </c:pt>
                <c:pt idx="967">
                  <c:v>35.2677612304687</c:v>
                </c:pt>
                <c:pt idx="968">
                  <c:v>34.6069946289062</c:v>
                </c:pt>
                <c:pt idx="969">
                  <c:v>34.580581665038999</c:v>
                </c:pt>
                <c:pt idx="970">
                  <c:v>34.809627532958899</c:v>
                </c:pt>
                <c:pt idx="971">
                  <c:v>35.558528900146399</c:v>
                </c:pt>
                <c:pt idx="972">
                  <c:v>35.558528900146399</c:v>
                </c:pt>
                <c:pt idx="973">
                  <c:v>35.558528900146399</c:v>
                </c:pt>
                <c:pt idx="974">
                  <c:v>35.558528900146399</c:v>
                </c:pt>
                <c:pt idx="975">
                  <c:v>35.893318176269503</c:v>
                </c:pt>
                <c:pt idx="976">
                  <c:v>36.201675415038999</c:v>
                </c:pt>
                <c:pt idx="977">
                  <c:v>36.545272827148402</c:v>
                </c:pt>
                <c:pt idx="978">
                  <c:v>36.580497741699197</c:v>
                </c:pt>
                <c:pt idx="979">
                  <c:v>36.580497741699197</c:v>
                </c:pt>
                <c:pt idx="980">
                  <c:v>36.580497741699197</c:v>
                </c:pt>
                <c:pt idx="981">
                  <c:v>36.721477508544901</c:v>
                </c:pt>
                <c:pt idx="982">
                  <c:v>36.8360176086425</c:v>
                </c:pt>
                <c:pt idx="983">
                  <c:v>37.373451232910099</c:v>
                </c:pt>
                <c:pt idx="984">
                  <c:v>37.364646911621001</c:v>
                </c:pt>
                <c:pt idx="985">
                  <c:v>37.427249908447202</c:v>
                </c:pt>
                <c:pt idx="986">
                  <c:v>37.427249908447202</c:v>
                </c:pt>
                <c:pt idx="987">
                  <c:v>37.427249908447202</c:v>
                </c:pt>
                <c:pt idx="988">
                  <c:v>37.541896820068303</c:v>
                </c:pt>
                <c:pt idx="989">
                  <c:v>37.612442016601499</c:v>
                </c:pt>
                <c:pt idx="990">
                  <c:v>37.436065673828097</c:v>
                </c:pt>
                <c:pt idx="991">
                  <c:v>37.1009712219238</c:v>
                </c:pt>
                <c:pt idx="992">
                  <c:v>36.774658203125</c:v>
                </c:pt>
                <c:pt idx="993">
                  <c:v>36.774658203125</c:v>
                </c:pt>
                <c:pt idx="994">
                  <c:v>36.774658203125</c:v>
                </c:pt>
                <c:pt idx="995">
                  <c:v>37.400787353515597</c:v>
                </c:pt>
                <c:pt idx="996">
                  <c:v>37.233230590820298</c:v>
                </c:pt>
                <c:pt idx="997">
                  <c:v>37.259693145751903</c:v>
                </c:pt>
                <c:pt idx="998">
                  <c:v>36.157337188720703</c:v>
                </c:pt>
                <c:pt idx="999">
                  <c:v>36.051513671875</c:v>
                </c:pt>
                <c:pt idx="1000">
                  <c:v>36.051513671875</c:v>
                </c:pt>
                <c:pt idx="1001">
                  <c:v>36.051513671875</c:v>
                </c:pt>
                <c:pt idx="1002">
                  <c:v>36.342533111572202</c:v>
                </c:pt>
                <c:pt idx="1003">
                  <c:v>36.986297607421797</c:v>
                </c:pt>
                <c:pt idx="1004">
                  <c:v>37.092136383056598</c:v>
                </c:pt>
                <c:pt idx="1005">
                  <c:v>37.250881195068303</c:v>
                </c:pt>
                <c:pt idx="1006">
                  <c:v>37.462528228759702</c:v>
                </c:pt>
                <c:pt idx="1007">
                  <c:v>37.462528228759702</c:v>
                </c:pt>
                <c:pt idx="1008">
                  <c:v>37.462528228759702</c:v>
                </c:pt>
                <c:pt idx="1009">
                  <c:v>37.541896820068303</c:v>
                </c:pt>
                <c:pt idx="1010">
                  <c:v>37.550716400146399</c:v>
                </c:pt>
                <c:pt idx="1011">
                  <c:v>38.062210083007798</c:v>
                </c:pt>
                <c:pt idx="1012">
                  <c:v>37.9740180969238</c:v>
                </c:pt>
                <c:pt idx="1013">
                  <c:v>37.727096557617102</c:v>
                </c:pt>
                <c:pt idx="1014">
                  <c:v>37.727096557617102</c:v>
                </c:pt>
                <c:pt idx="1015">
                  <c:v>37.727096557617102</c:v>
                </c:pt>
                <c:pt idx="1016">
                  <c:v>38.106285095214801</c:v>
                </c:pt>
                <c:pt idx="1017">
                  <c:v>38.1151313781738</c:v>
                </c:pt>
                <c:pt idx="1018">
                  <c:v>38.0445747375488</c:v>
                </c:pt>
                <c:pt idx="1019">
                  <c:v>38.194492340087798</c:v>
                </c:pt>
                <c:pt idx="1020">
                  <c:v>38.035743713378899</c:v>
                </c:pt>
                <c:pt idx="1021">
                  <c:v>38.035743713378899</c:v>
                </c:pt>
                <c:pt idx="1022">
                  <c:v>38.035743713378899</c:v>
                </c:pt>
                <c:pt idx="1023">
                  <c:v>37.912300109863203</c:v>
                </c:pt>
                <c:pt idx="1024">
                  <c:v>37.339061737060497</c:v>
                </c:pt>
                <c:pt idx="1025">
                  <c:v>36.501266479492102</c:v>
                </c:pt>
                <c:pt idx="1026">
                  <c:v>37.118587493896399</c:v>
                </c:pt>
                <c:pt idx="1027">
                  <c:v>36.122043609619098</c:v>
                </c:pt>
                <c:pt idx="1028">
                  <c:v>36.122043609619098</c:v>
                </c:pt>
                <c:pt idx="1029">
                  <c:v>36.122043609619098</c:v>
                </c:pt>
                <c:pt idx="1030">
                  <c:v>36.271984100341797</c:v>
                </c:pt>
                <c:pt idx="1031">
                  <c:v>36.386631011962798</c:v>
                </c:pt>
                <c:pt idx="1032">
                  <c:v>36.448352813720703</c:v>
                </c:pt>
                <c:pt idx="1033">
                  <c:v>37.347873687744098</c:v>
                </c:pt>
                <c:pt idx="1034">
                  <c:v>37.568355560302699</c:v>
                </c:pt>
                <c:pt idx="1035">
                  <c:v>37.568355560302699</c:v>
                </c:pt>
                <c:pt idx="1036">
                  <c:v>37.568355560302699</c:v>
                </c:pt>
                <c:pt idx="1037">
                  <c:v>38.370872497558501</c:v>
                </c:pt>
                <c:pt idx="1038">
                  <c:v>38.467872619628899</c:v>
                </c:pt>
                <c:pt idx="1039">
                  <c:v>38.714809417724602</c:v>
                </c:pt>
                <c:pt idx="1040">
                  <c:v>38.494327545166001</c:v>
                </c:pt>
                <c:pt idx="1041">
                  <c:v>38.811813354492102</c:v>
                </c:pt>
                <c:pt idx="1042">
                  <c:v>38.811813354492102</c:v>
                </c:pt>
                <c:pt idx="1043">
                  <c:v>38.811813354492102</c:v>
                </c:pt>
                <c:pt idx="1044">
                  <c:v>39.208663940429602</c:v>
                </c:pt>
                <c:pt idx="1045">
                  <c:v>39.332130432128899</c:v>
                </c:pt>
                <c:pt idx="1046">
                  <c:v>39.111656188964801</c:v>
                </c:pt>
                <c:pt idx="1047">
                  <c:v>38.503143310546797</c:v>
                </c:pt>
                <c:pt idx="1048">
                  <c:v>38.309123992919901</c:v>
                </c:pt>
                <c:pt idx="1049">
                  <c:v>38.309123992919901</c:v>
                </c:pt>
                <c:pt idx="1050">
                  <c:v>38.309123992919901</c:v>
                </c:pt>
                <c:pt idx="1051">
                  <c:v>38.926460266113203</c:v>
                </c:pt>
                <c:pt idx="1052">
                  <c:v>38.794166564941399</c:v>
                </c:pt>
                <c:pt idx="1053">
                  <c:v>38.9617309570312</c:v>
                </c:pt>
                <c:pt idx="1054">
                  <c:v>38.9617309570312</c:v>
                </c:pt>
                <c:pt idx="1055">
                  <c:v>38.370872497558501</c:v>
                </c:pt>
                <c:pt idx="1056">
                  <c:v>38.370872497558501</c:v>
                </c:pt>
                <c:pt idx="1057">
                  <c:v>38.370872497558501</c:v>
                </c:pt>
                <c:pt idx="1058">
                  <c:v>38.414958953857401</c:v>
                </c:pt>
                <c:pt idx="1059">
                  <c:v>38.811813354492102</c:v>
                </c:pt>
                <c:pt idx="1060">
                  <c:v>38.864715576171797</c:v>
                </c:pt>
                <c:pt idx="1061">
                  <c:v>38.705982208251903</c:v>
                </c:pt>
                <c:pt idx="1062">
                  <c:v>38.908828735351499</c:v>
                </c:pt>
                <c:pt idx="1063">
                  <c:v>38.908828735351499</c:v>
                </c:pt>
                <c:pt idx="1064">
                  <c:v>38.908828735351499</c:v>
                </c:pt>
                <c:pt idx="1065">
                  <c:v>38.723621368408203</c:v>
                </c:pt>
                <c:pt idx="1066">
                  <c:v>38.485511779785099</c:v>
                </c:pt>
                <c:pt idx="1067">
                  <c:v>38.873546600341797</c:v>
                </c:pt>
                <c:pt idx="1068">
                  <c:v>39.067550659179602</c:v>
                </c:pt>
                <c:pt idx="1069">
                  <c:v>38.917633056640597</c:v>
                </c:pt>
                <c:pt idx="1070">
                  <c:v>38.917633056640597</c:v>
                </c:pt>
                <c:pt idx="1071">
                  <c:v>38.917633056640597</c:v>
                </c:pt>
                <c:pt idx="1072">
                  <c:v>39.288036346435497</c:v>
                </c:pt>
                <c:pt idx="1073">
                  <c:v>39.067550659179602</c:v>
                </c:pt>
                <c:pt idx="1074">
                  <c:v>39.120471954345703</c:v>
                </c:pt>
                <c:pt idx="1075">
                  <c:v>38.644268035888601</c:v>
                </c:pt>
                <c:pt idx="1076">
                  <c:v>39.274085998535099</c:v>
                </c:pt>
                <c:pt idx="1077">
                  <c:v>39.274085998535099</c:v>
                </c:pt>
                <c:pt idx="1078">
                  <c:v>39.274085998535099</c:v>
                </c:pt>
                <c:pt idx="1079">
                  <c:v>39.715751647949197</c:v>
                </c:pt>
                <c:pt idx="1080">
                  <c:v>39.954261779785099</c:v>
                </c:pt>
                <c:pt idx="1081">
                  <c:v>40.245773315429602</c:v>
                </c:pt>
                <c:pt idx="1082">
                  <c:v>40.616786956787102</c:v>
                </c:pt>
                <c:pt idx="1083">
                  <c:v>40.616786956787102</c:v>
                </c:pt>
                <c:pt idx="1084">
                  <c:v>40.616786956787102</c:v>
                </c:pt>
                <c:pt idx="1085">
                  <c:v>40.616786956787102</c:v>
                </c:pt>
                <c:pt idx="1086">
                  <c:v>40.8287963867187</c:v>
                </c:pt>
                <c:pt idx="1087">
                  <c:v>40.6609687805175</c:v>
                </c:pt>
                <c:pt idx="1088">
                  <c:v>40.784622192382798</c:v>
                </c:pt>
                <c:pt idx="1089">
                  <c:v>40.413619995117102</c:v>
                </c:pt>
                <c:pt idx="1090">
                  <c:v>40.413619995117102</c:v>
                </c:pt>
                <c:pt idx="1091">
                  <c:v>40.413619995117102</c:v>
                </c:pt>
                <c:pt idx="1092">
                  <c:v>40.413619995117102</c:v>
                </c:pt>
                <c:pt idx="1093">
                  <c:v>41.005470275878899</c:v>
                </c:pt>
                <c:pt idx="1094">
                  <c:v>41.005470275878899</c:v>
                </c:pt>
                <c:pt idx="1095">
                  <c:v>40.7581367492675</c:v>
                </c:pt>
                <c:pt idx="1096">
                  <c:v>40.784622192382798</c:v>
                </c:pt>
                <c:pt idx="1097">
                  <c:v>41.120296478271399</c:v>
                </c:pt>
                <c:pt idx="1098">
                  <c:v>41.120296478271399</c:v>
                </c:pt>
                <c:pt idx="1099">
                  <c:v>41.120296478271399</c:v>
                </c:pt>
                <c:pt idx="1100">
                  <c:v>40.952465057372997</c:v>
                </c:pt>
                <c:pt idx="1101">
                  <c:v>40.440116882324197</c:v>
                </c:pt>
                <c:pt idx="1102">
                  <c:v>40.943634033203097</c:v>
                </c:pt>
                <c:pt idx="1103">
                  <c:v>40.978977203369098</c:v>
                </c:pt>
                <c:pt idx="1104">
                  <c:v>40.501949310302699</c:v>
                </c:pt>
                <c:pt idx="1105">
                  <c:v>40.501949310302699</c:v>
                </c:pt>
                <c:pt idx="1106">
                  <c:v>40.501949310302699</c:v>
                </c:pt>
                <c:pt idx="1107">
                  <c:v>40.501949310302699</c:v>
                </c:pt>
                <c:pt idx="1108">
                  <c:v>41.155647277832003</c:v>
                </c:pt>
                <c:pt idx="1109">
                  <c:v>40.563777923583899</c:v>
                </c:pt>
                <c:pt idx="1110">
                  <c:v>40.183948516845703</c:v>
                </c:pt>
                <c:pt idx="1111">
                  <c:v>39.009067535400298</c:v>
                </c:pt>
                <c:pt idx="1112">
                  <c:v>39.009067535400298</c:v>
                </c:pt>
                <c:pt idx="1113">
                  <c:v>39.009067535400298</c:v>
                </c:pt>
                <c:pt idx="1114">
                  <c:v>39.141582489013601</c:v>
                </c:pt>
                <c:pt idx="1115">
                  <c:v>39.176921844482401</c:v>
                </c:pt>
                <c:pt idx="1116">
                  <c:v>39.486091613769503</c:v>
                </c:pt>
                <c:pt idx="1117">
                  <c:v>38.470226287841797</c:v>
                </c:pt>
                <c:pt idx="1118">
                  <c:v>37.798885345458899</c:v>
                </c:pt>
                <c:pt idx="1119">
                  <c:v>37.798885345458899</c:v>
                </c:pt>
                <c:pt idx="1120">
                  <c:v>37.798885345458899</c:v>
                </c:pt>
                <c:pt idx="1121">
                  <c:v>38.214065551757798</c:v>
                </c:pt>
                <c:pt idx="1122">
                  <c:v>38.55855178833</c:v>
                </c:pt>
                <c:pt idx="1123">
                  <c:v>38.770572662353501</c:v>
                </c:pt>
                <c:pt idx="1124">
                  <c:v>37.648719787597599</c:v>
                </c:pt>
                <c:pt idx="1125">
                  <c:v>37.966724395751903</c:v>
                </c:pt>
                <c:pt idx="1126">
                  <c:v>37.966724395751903</c:v>
                </c:pt>
                <c:pt idx="1127">
                  <c:v>37.966724395751903</c:v>
                </c:pt>
                <c:pt idx="1128">
                  <c:v>37.692874908447202</c:v>
                </c:pt>
                <c:pt idx="1129">
                  <c:v>38.0815620422363</c:v>
                </c:pt>
                <c:pt idx="1130">
                  <c:v>38.002063751220703</c:v>
                </c:pt>
                <c:pt idx="1131">
                  <c:v>38.576236724853501</c:v>
                </c:pt>
                <c:pt idx="1132">
                  <c:v>38.655735015869098</c:v>
                </c:pt>
                <c:pt idx="1133">
                  <c:v>38.655735015869098</c:v>
                </c:pt>
                <c:pt idx="1134">
                  <c:v>38.655735015869098</c:v>
                </c:pt>
                <c:pt idx="1135">
                  <c:v>38.655735015869098</c:v>
                </c:pt>
                <c:pt idx="1136">
                  <c:v>39.150398254394503</c:v>
                </c:pt>
                <c:pt idx="1137">
                  <c:v>39.371265411376903</c:v>
                </c:pt>
                <c:pt idx="1138">
                  <c:v>39.618602752685497</c:v>
                </c:pt>
                <c:pt idx="1139">
                  <c:v>39.600925445556598</c:v>
                </c:pt>
                <c:pt idx="1140">
                  <c:v>39.600925445556598</c:v>
                </c:pt>
                <c:pt idx="1141">
                  <c:v>39.600925445556598</c:v>
                </c:pt>
                <c:pt idx="1142">
                  <c:v>39.521427154541001</c:v>
                </c:pt>
                <c:pt idx="1143">
                  <c:v>39.009067535400298</c:v>
                </c:pt>
                <c:pt idx="1144">
                  <c:v>39.406597137451101</c:v>
                </c:pt>
                <c:pt idx="1145">
                  <c:v>39.397762298583899</c:v>
                </c:pt>
                <c:pt idx="1146">
                  <c:v>39.539085388183501</c:v>
                </c:pt>
                <c:pt idx="1147">
                  <c:v>39.539085388183501</c:v>
                </c:pt>
                <c:pt idx="1148">
                  <c:v>39.539085388183501</c:v>
                </c:pt>
                <c:pt idx="1149">
                  <c:v>40.113277435302699</c:v>
                </c:pt>
                <c:pt idx="1150">
                  <c:v>40.236953735351499</c:v>
                </c:pt>
                <c:pt idx="1151">
                  <c:v>40.281116485595703</c:v>
                </c:pt>
                <c:pt idx="1152">
                  <c:v>40.413619995117102</c:v>
                </c:pt>
                <c:pt idx="1153">
                  <c:v>41.023139953613203</c:v>
                </c:pt>
                <c:pt idx="1154">
                  <c:v>41.023139953613203</c:v>
                </c:pt>
                <c:pt idx="1155">
                  <c:v>41.023139953613203</c:v>
                </c:pt>
                <c:pt idx="1156">
                  <c:v>41.102642059326101</c:v>
                </c:pt>
                <c:pt idx="1157">
                  <c:v>41.332313537597599</c:v>
                </c:pt>
                <c:pt idx="1158">
                  <c:v>41.667991638183501</c:v>
                </c:pt>
                <c:pt idx="1159">
                  <c:v>41.826999664306598</c:v>
                </c:pt>
                <c:pt idx="1160">
                  <c:v>41.835811614990199</c:v>
                </c:pt>
                <c:pt idx="1161">
                  <c:v>41.835811614990199</c:v>
                </c:pt>
                <c:pt idx="1162">
                  <c:v>41.835811614990199</c:v>
                </c:pt>
                <c:pt idx="1163">
                  <c:v>41.729839324951101</c:v>
                </c:pt>
                <c:pt idx="1164">
                  <c:v>41.994819641113203</c:v>
                </c:pt>
                <c:pt idx="1165">
                  <c:v>42.109661102294901</c:v>
                </c:pt>
                <c:pt idx="1166">
                  <c:v>42.251007080078097</c:v>
                </c:pt>
                <c:pt idx="1167">
                  <c:v>41.995449066162102</c:v>
                </c:pt>
                <c:pt idx="1168">
                  <c:v>41.995449066162102</c:v>
                </c:pt>
                <c:pt idx="1169">
                  <c:v>41.995449066162102</c:v>
                </c:pt>
                <c:pt idx="1170">
                  <c:v>42.375675201416001</c:v>
                </c:pt>
                <c:pt idx="1171">
                  <c:v>42.667507171630803</c:v>
                </c:pt>
                <c:pt idx="1172">
                  <c:v>42.464115142822202</c:v>
                </c:pt>
                <c:pt idx="1173">
                  <c:v>42.402229309082003</c:v>
                </c:pt>
                <c:pt idx="1174">
                  <c:v>42.446437835693303</c:v>
                </c:pt>
                <c:pt idx="1175">
                  <c:v>42.446437835693303</c:v>
                </c:pt>
                <c:pt idx="1176">
                  <c:v>42.446437835693303</c:v>
                </c:pt>
                <c:pt idx="1177">
                  <c:v>42.649822235107401</c:v>
                </c:pt>
                <c:pt idx="1178">
                  <c:v>42.791316986083899</c:v>
                </c:pt>
                <c:pt idx="1179">
                  <c:v>42.587928771972599</c:v>
                </c:pt>
                <c:pt idx="1180">
                  <c:v>42.587928771972599</c:v>
                </c:pt>
                <c:pt idx="1181">
                  <c:v>42.587928771972599</c:v>
                </c:pt>
                <c:pt idx="1182">
                  <c:v>42.587928771972599</c:v>
                </c:pt>
                <c:pt idx="1183">
                  <c:v>42.587928771972599</c:v>
                </c:pt>
                <c:pt idx="1184">
                  <c:v>42.985855102538999</c:v>
                </c:pt>
                <c:pt idx="1185">
                  <c:v>43.109649658203097</c:v>
                </c:pt>
                <c:pt idx="1186">
                  <c:v>43.003547668457003</c:v>
                </c:pt>
                <c:pt idx="1187">
                  <c:v>43.100814819335902</c:v>
                </c:pt>
                <c:pt idx="1188">
                  <c:v>43.357261657714801</c:v>
                </c:pt>
                <c:pt idx="1189">
                  <c:v>43.357261657714801</c:v>
                </c:pt>
                <c:pt idx="1190">
                  <c:v>43.357261657714801</c:v>
                </c:pt>
                <c:pt idx="1191">
                  <c:v>43.392635345458899</c:v>
                </c:pt>
                <c:pt idx="1192">
                  <c:v>43.613712310791001</c:v>
                </c:pt>
                <c:pt idx="1193">
                  <c:v>44.135440826416001</c:v>
                </c:pt>
                <c:pt idx="1194">
                  <c:v>44.329994201660099</c:v>
                </c:pt>
                <c:pt idx="1195">
                  <c:v>43.799419403076101</c:v>
                </c:pt>
                <c:pt idx="1196">
                  <c:v>43.799419403076101</c:v>
                </c:pt>
                <c:pt idx="1197">
                  <c:v>43.799419403076101</c:v>
                </c:pt>
                <c:pt idx="1198">
                  <c:v>43.772876739501903</c:v>
                </c:pt>
                <c:pt idx="1199">
                  <c:v>43.993949890136697</c:v>
                </c:pt>
                <c:pt idx="1200">
                  <c:v>44.241569519042898</c:v>
                </c:pt>
                <c:pt idx="1201">
                  <c:v>44.4891548156738</c:v>
                </c:pt>
                <c:pt idx="1202">
                  <c:v>44.674869537353501</c:v>
                </c:pt>
                <c:pt idx="1203">
                  <c:v>44.674869537353501</c:v>
                </c:pt>
                <c:pt idx="1204">
                  <c:v>44.674869537353501</c:v>
                </c:pt>
                <c:pt idx="1205">
                  <c:v>44.57759475708</c:v>
                </c:pt>
                <c:pt idx="1206">
                  <c:v>43.631393432617102</c:v>
                </c:pt>
                <c:pt idx="1207">
                  <c:v>43.657913208007798</c:v>
                </c:pt>
                <c:pt idx="1208">
                  <c:v>44.418411254882798</c:v>
                </c:pt>
                <c:pt idx="1209">
                  <c:v>43.542972564697202</c:v>
                </c:pt>
                <c:pt idx="1210">
                  <c:v>43.542972564697202</c:v>
                </c:pt>
                <c:pt idx="1211">
                  <c:v>43.542972564697202</c:v>
                </c:pt>
                <c:pt idx="1212">
                  <c:v>44.153133392333899</c:v>
                </c:pt>
                <c:pt idx="1213">
                  <c:v>42.826694488525298</c:v>
                </c:pt>
                <c:pt idx="1214">
                  <c:v>42.605602264404297</c:v>
                </c:pt>
                <c:pt idx="1215">
                  <c:v>41.181877136230398</c:v>
                </c:pt>
                <c:pt idx="1216">
                  <c:v>40.156093597412102</c:v>
                </c:pt>
                <c:pt idx="1217">
                  <c:v>40.156093597412102</c:v>
                </c:pt>
                <c:pt idx="1218">
                  <c:v>40.156093597412102</c:v>
                </c:pt>
                <c:pt idx="1219">
                  <c:v>42.243049621582003</c:v>
                </c:pt>
                <c:pt idx="1220">
                  <c:v>42.198833465576101</c:v>
                </c:pt>
                <c:pt idx="1221">
                  <c:v>42.994697570800703</c:v>
                </c:pt>
                <c:pt idx="1222">
                  <c:v>42.313777923583899</c:v>
                </c:pt>
                <c:pt idx="1223">
                  <c:v>41.500244140625</c:v>
                </c:pt>
                <c:pt idx="1224">
                  <c:v>41.500244140625</c:v>
                </c:pt>
                <c:pt idx="1225">
                  <c:v>41.500244140625</c:v>
                </c:pt>
                <c:pt idx="1226">
                  <c:v>41.632888793945298</c:v>
                </c:pt>
                <c:pt idx="1227">
                  <c:v>41.058078765869098</c:v>
                </c:pt>
                <c:pt idx="1228">
                  <c:v>40.730884552001903</c:v>
                </c:pt>
                <c:pt idx="1229">
                  <c:v>39.218746185302699</c:v>
                </c:pt>
                <c:pt idx="1230">
                  <c:v>39.652046203613203</c:v>
                </c:pt>
                <c:pt idx="1231">
                  <c:v>39.652046203613203</c:v>
                </c:pt>
                <c:pt idx="1232">
                  <c:v>39.652046203613203</c:v>
                </c:pt>
                <c:pt idx="1233">
                  <c:v>39.492866516113203</c:v>
                </c:pt>
                <c:pt idx="1234">
                  <c:v>39.528244018554602</c:v>
                </c:pt>
                <c:pt idx="1235">
                  <c:v>39.086082458496001</c:v>
                </c:pt>
                <c:pt idx="1236">
                  <c:v>40.562870025634702</c:v>
                </c:pt>
                <c:pt idx="1237">
                  <c:v>40.324111938476499</c:v>
                </c:pt>
                <c:pt idx="1238">
                  <c:v>40.324111938476499</c:v>
                </c:pt>
                <c:pt idx="1239">
                  <c:v>40.324111938476499</c:v>
                </c:pt>
                <c:pt idx="1240">
                  <c:v>40.324111938476499</c:v>
                </c:pt>
                <c:pt idx="1241">
                  <c:v>39.9526977539062</c:v>
                </c:pt>
                <c:pt idx="1242">
                  <c:v>40.898899078369098</c:v>
                </c:pt>
                <c:pt idx="1243">
                  <c:v>41.288002014160099</c:v>
                </c:pt>
                <c:pt idx="1244">
                  <c:v>39.873111724853501</c:v>
                </c:pt>
                <c:pt idx="1245">
                  <c:v>39.873111724853501</c:v>
                </c:pt>
                <c:pt idx="1246">
                  <c:v>39.873111724853501</c:v>
                </c:pt>
                <c:pt idx="1247">
                  <c:v>39.147991180419901</c:v>
                </c:pt>
                <c:pt idx="1248">
                  <c:v>39.077243804931598</c:v>
                </c:pt>
                <c:pt idx="1249">
                  <c:v>38.750053405761697</c:v>
                </c:pt>
                <c:pt idx="1250">
                  <c:v>39.855438232421797</c:v>
                </c:pt>
                <c:pt idx="1251">
                  <c:v>40.235691070556598</c:v>
                </c:pt>
                <c:pt idx="1252">
                  <c:v>40.235691070556598</c:v>
                </c:pt>
                <c:pt idx="1253">
                  <c:v>40.235691070556598</c:v>
                </c:pt>
                <c:pt idx="1254">
                  <c:v>40.226844787597599</c:v>
                </c:pt>
                <c:pt idx="1255">
                  <c:v>41.305675506591797</c:v>
                </c:pt>
                <c:pt idx="1256">
                  <c:v>41.473705291747997</c:v>
                </c:pt>
                <c:pt idx="1257">
                  <c:v>41.6063423156738</c:v>
                </c:pt>
                <c:pt idx="1258">
                  <c:v>41.640892028808501</c:v>
                </c:pt>
                <c:pt idx="1259">
                  <c:v>41.640892028808501</c:v>
                </c:pt>
                <c:pt idx="1260">
                  <c:v>41.640892028808501</c:v>
                </c:pt>
                <c:pt idx="1261">
                  <c:v>41.2865180969238</c:v>
                </c:pt>
                <c:pt idx="1262">
                  <c:v>40.967552185058501</c:v>
                </c:pt>
                <c:pt idx="1263">
                  <c:v>40.799205780029297</c:v>
                </c:pt>
                <c:pt idx="1264">
                  <c:v>40.1790351867675</c:v>
                </c:pt>
                <c:pt idx="1265">
                  <c:v>40.1870307922363</c:v>
                </c:pt>
                <c:pt idx="1266">
                  <c:v>40.1870307922363</c:v>
                </c:pt>
                <c:pt idx="1267">
                  <c:v>40.1870307922363</c:v>
                </c:pt>
                <c:pt idx="1268">
                  <c:v>40.045009613037102</c:v>
                </c:pt>
                <c:pt idx="1269">
                  <c:v>38.500350952148402</c:v>
                </c:pt>
                <c:pt idx="1270">
                  <c:v>37.914470672607401</c:v>
                </c:pt>
                <c:pt idx="1271">
                  <c:v>37.807952880859297</c:v>
                </c:pt>
                <c:pt idx="1272">
                  <c:v>37.701416015625</c:v>
                </c:pt>
                <c:pt idx="1273">
                  <c:v>37.701416015625</c:v>
                </c:pt>
                <c:pt idx="1274">
                  <c:v>37.701416015625</c:v>
                </c:pt>
                <c:pt idx="1275">
                  <c:v>37.701416015625</c:v>
                </c:pt>
                <c:pt idx="1276">
                  <c:v>37.816829681396399</c:v>
                </c:pt>
                <c:pt idx="1277">
                  <c:v>39.024127960205</c:v>
                </c:pt>
                <c:pt idx="1278">
                  <c:v>39.237174987792898</c:v>
                </c:pt>
                <c:pt idx="1279">
                  <c:v>39.610019683837798</c:v>
                </c:pt>
                <c:pt idx="1280">
                  <c:v>39.610019683837798</c:v>
                </c:pt>
                <c:pt idx="1281">
                  <c:v>39.610019683837798</c:v>
                </c:pt>
                <c:pt idx="1282">
                  <c:v>39.725410461425703</c:v>
                </c:pt>
                <c:pt idx="1283">
                  <c:v>40.240303039550703</c:v>
                </c:pt>
                <c:pt idx="1284">
                  <c:v>40.4444580078125</c:v>
                </c:pt>
                <c:pt idx="1285">
                  <c:v>40.47998046875</c:v>
                </c:pt>
                <c:pt idx="1286">
                  <c:v>39.361461639404297</c:v>
                </c:pt>
                <c:pt idx="1287">
                  <c:v>39.361461639404297</c:v>
                </c:pt>
                <c:pt idx="1288">
                  <c:v>39.361461639404297</c:v>
                </c:pt>
                <c:pt idx="1289">
                  <c:v>39.698783874511697</c:v>
                </c:pt>
                <c:pt idx="1290">
                  <c:v>40.178146362304602</c:v>
                </c:pt>
                <c:pt idx="1291">
                  <c:v>39.627754211425703</c:v>
                </c:pt>
                <c:pt idx="1292">
                  <c:v>40.6308784484863</c:v>
                </c:pt>
                <c:pt idx="1293">
                  <c:v>40.888317108154297</c:v>
                </c:pt>
                <c:pt idx="1294">
                  <c:v>40.888317108154297</c:v>
                </c:pt>
                <c:pt idx="1295">
                  <c:v>40.888317108154297</c:v>
                </c:pt>
                <c:pt idx="1296">
                  <c:v>41.225654602050703</c:v>
                </c:pt>
                <c:pt idx="1297">
                  <c:v>41.207908630371001</c:v>
                </c:pt>
                <c:pt idx="1298">
                  <c:v>40.879436492919901</c:v>
                </c:pt>
                <c:pt idx="1299">
                  <c:v>40.577632904052699</c:v>
                </c:pt>
                <c:pt idx="1300">
                  <c:v>40.666393280029297</c:v>
                </c:pt>
                <c:pt idx="1301">
                  <c:v>40.666393280029297</c:v>
                </c:pt>
                <c:pt idx="1302">
                  <c:v>40.666393280029297</c:v>
                </c:pt>
                <c:pt idx="1303">
                  <c:v>41.429847717285099</c:v>
                </c:pt>
                <c:pt idx="1304">
                  <c:v>41.252296447753899</c:v>
                </c:pt>
                <c:pt idx="1305">
                  <c:v>41.669521331787102</c:v>
                </c:pt>
                <c:pt idx="1306">
                  <c:v>41.571876525878899</c:v>
                </c:pt>
                <c:pt idx="1307">
                  <c:v>41.509735107421797</c:v>
                </c:pt>
                <c:pt idx="1308">
                  <c:v>41.509735107421797</c:v>
                </c:pt>
                <c:pt idx="1309">
                  <c:v>41.509735107421797</c:v>
                </c:pt>
                <c:pt idx="1310">
                  <c:v>41.793800354003899</c:v>
                </c:pt>
                <c:pt idx="1311">
                  <c:v>41.429847717285099</c:v>
                </c:pt>
                <c:pt idx="1312">
                  <c:v>40.3024291992187</c:v>
                </c:pt>
                <c:pt idx="1313">
                  <c:v>39.982845306396399</c:v>
                </c:pt>
                <c:pt idx="1314">
                  <c:v>39.698783874511697</c:v>
                </c:pt>
                <c:pt idx="1315">
                  <c:v>39.698783874511697</c:v>
                </c:pt>
                <c:pt idx="1316">
                  <c:v>39.698783874511697</c:v>
                </c:pt>
                <c:pt idx="1317">
                  <c:v>39.7697944641113</c:v>
                </c:pt>
                <c:pt idx="1318">
                  <c:v>40.275791168212798</c:v>
                </c:pt>
                <c:pt idx="1319">
                  <c:v>40.435604095458899</c:v>
                </c:pt>
                <c:pt idx="1320">
                  <c:v>39.823062896728501</c:v>
                </c:pt>
                <c:pt idx="1321">
                  <c:v>39.876335144042898</c:v>
                </c:pt>
                <c:pt idx="1322">
                  <c:v>39.876335144042898</c:v>
                </c:pt>
                <c:pt idx="1323">
                  <c:v>39.876335144042898</c:v>
                </c:pt>
                <c:pt idx="1324">
                  <c:v>39.485729217529297</c:v>
                </c:pt>
                <c:pt idx="1325">
                  <c:v>38.748908996582003</c:v>
                </c:pt>
                <c:pt idx="1326">
                  <c:v>39.121757507324197</c:v>
                </c:pt>
                <c:pt idx="1327">
                  <c:v>38.651271820068303</c:v>
                </c:pt>
                <c:pt idx="1328">
                  <c:v>39.121757507324197</c:v>
                </c:pt>
                <c:pt idx="1329">
                  <c:v>39.121757507324197</c:v>
                </c:pt>
                <c:pt idx="1330">
                  <c:v>39.121757507324197</c:v>
                </c:pt>
                <c:pt idx="1331">
                  <c:v>38.713409423828097</c:v>
                </c:pt>
                <c:pt idx="1332">
                  <c:v>38.580257415771399</c:v>
                </c:pt>
                <c:pt idx="1333">
                  <c:v>39.734283447265597</c:v>
                </c:pt>
                <c:pt idx="1334">
                  <c:v>40.178146362304602</c:v>
                </c:pt>
                <c:pt idx="1335">
                  <c:v>40.843959808349602</c:v>
                </c:pt>
                <c:pt idx="1336">
                  <c:v>40.843959808349602</c:v>
                </c:pt>
                <c:pt idx="1337">
                  <c:v>40.843959808349602</c:v>
                </c:pt>
                <c:pt idx="1338">
                  <c:v>40.843959808349602</c:v>
                </c:pt>
                <c:pt idx="1339">
                  <c:v>40.568740844726499</c:v>
                </c:pt>
                <c:pt idx="1340">
                  <c:v>41.056972503662102</c:v>
                </c:pt>
                <c:pt idx="1341">
                  <c:v>41.216785430908203</c:v>
                </c:pt>
                <c:pt idx="1342">
                  <c:v>41.367698669433501</c:v>
                </c:pt>
                <c:pt idx="1343">
                  <c:v>41.367698669433501</c:v>
                </c:pt>
                <c:pt idx="1344">
                  <c:v>41.367698669433501</c:v>
                </c:pt>
                <c:pt idx="1345">
                  <c:v>41.9447021484375</c:v>
                </c:pt>
                <c:pt idx="1346">
                  <c:v>42.122257232666001</c:v>
                </c:pt>
                <c:pt idx="1347">
                  <c:v>42.388576507568303</c:v>
                </c:pt>
                <c:pt idx="1348">
                  <c:v>42.557224273681598</c:v>
                </c:pt>
                <c:pt idx="1349">
                  <c:v>42.701400756835902</c:v>
                </c:pt>
                <c:pt idx="1350">
                  <c:v>42.701400756835902</c:v>
                </c:pt>
                <c:pt idx="1351">
                  <c:v>42.701400756835902</c:v>
                </c:pt>
                <c:pt idx="1352">
                  <c:v>43.448814392089801</c:v>
                </c:pt>
                <c:pt idx="1353">
                  <c:v>43.439918518066399</c:v>
                </c:pt>
                <c:pt idx="1354">
                  <c:v>43.324234008788999</c:v>
                </c:pt>
                <c:pt idx="1355">
                  <c:v>43.306442260742102</c:v>
                </c:pt>
                <c:pt idx="1356">
                  <c:v>44.187351226806598</c:v>
                </c:pt>
                <c:pt idx="1357">
                  <c:v>44.187351226806598</c:v>
                </c:pt>
                <c:pt idx="1358">
                  <c:v>44.187351226806598</c:v>
                </c:pt>
                <c:pt idx="1359">
                  <c:v>43.9471015930175</c:v>
                </c:pt>
                <c:pt idx="1360">
                  <c:v>43.929309844970703</c:v>
                </c:pt>
                <c:pt idx="1361">
                  <c:v>43.858127593994098</c:v>
                </c:pt>
                <c:pt idx="1362">
                  <c:v>43.662364959716797</c:v>
                </c:pt>
                <c:pt idx="1363">
                  <c:v>43.608978271484297</c:v>
                </c:pt>
                <c:pt idx="1364">
                  <c:v>43.608978271484297</c:v>
                </c:pt>
                <c:pt idx="1365">
                  <c:v>43.608978271484297</c:v>
                </c:pt>
                <c:pt idx="1366">
                  <c:v>43.137382507324197</c:v>
                </c:pt>
                <c:pt idx="1367">
                  <c:v>44.187351226806598</c:v>
                </c:pt>
                <c:pt idx="1368">
                  <c:v>43.804729461669901</c:v>
                </c:pt>
                <c:pt idx="1369">
                  <c:v>43.964900970458899</c:v>
                </c:pt>
                <c:pt idx="1370">
                  <c:v>44.267417907714801</c:v>
                </c:pt>
                <c:pt idx="1371">
                  <c:v>44.267417907714801</c:v>
                </c:pt>
                <c:pt idx="1372">
                  <c:v>44.267417907714801</c:v>
                </c:pt>
                <c:pt idx="1373">
                  <c:v>44.285221099853501</c:v>
                </c:pt>
                <c:pt idx="1374">
                  <c:v>44.587760925292898</c:v>
                </c:pt>
                <c:pt idx="1375">
                  <c:v>44.9525756835937</c:v>
                </c:pt>
                <c:pt idx="1376">
                  <c:v>44.863601684570298</c:v>
                </c:pt>
                <c:pt idx="1377">
                  <c:v>45.815673828125</c:v>
                </c:pt>
                <c:pt idx="1378">
                  <c:v>45.815673828125</c:v>
                </c:pt>
                <c:pt idx="1379">
                  <c:v>45.815673828125</c:v>
                </c:pt>
                <c:pt idx="1380">
                  <c:v>45.646610260009702</c:v>
                </c:pt>
                <c:pt idx="1381">
                  <c:v>45.219512939453097</c:v>
                </c:pt>
                <c:pt idx="1382">
                  <c:v>45.548736572265597</c:v>
                </c:pt>
                <c:pt idx="1383">
                  <c:v>45.637722015380803</c:v>
                </c:pt>
                <c:pt idx="1384">
                  <c:v>45.949161529541001</c:v>
                </c:pt>
                <c:pt idx="1385">
                  <c:v>45.949161529541001</c:v>
                </c:pt>
                <c:pt idx="1386">
                  <c:v>45.949161529541001</c:v>
                </c:pt>
                <c:pt idx="1387">
                  <c:v>46.171596527099602</c:v>
                </c:pt>
                <c:pt idx="1388">
                  <c:v>46.296157836913999</c:v>
                </c:pt>
                <c:pt idx="1389">
                  <c:v>46.438533782958899</c:v>
                </c:pt>
                <c:pt idx="1390">
                  <c:v>46.536407470703097</c:v>
                </c:pt>
                <c:pt idx="1391">
                  <c:v>46.429637908935497</c:v>
                </c:pt>
                <c:pt idx="1392">
                  <c:v>46.429637908935497</c:v>
                </c:pt>
                <c:pt idx="1393">
                  <c:v>46.429637908935497</c:v>
                </c:pt>
                <c:pt idx="1394">
                  <c:v>46.465225219726499</c:v>
                </c:pt>
                <c:pt idx="1395">
                  <c:v>46.9635200500488</c:v>
                </c:pt>
                <c:pt idx="1396">
                  <c:v>47.177059173583899</c:v>
                </c:pt>
                <c:pt idx="1397">
                  <c:v>47.755447387695298</c:v>
                </c:pt>
                <c:pt idx="1398">
                  <c:v>47.755447387695298</c:v>
                </c:pt>
                <c:pt idx="1399">
                  <c:v>47.755447387695298</c:v>
                </c:pt>
                <c:pt idx="1400">
                  <c:v>47.755447387695298</c:v>
                </c:pt>
                <c:pt idx="1401">
                  <c:v>47.817733764648402</c:v>
                </c:pt>
                <c:pt idx="1402">
                  <c:v>47.559680938720703</c:v>
                </c:pt>
                <c:pt idx="1403">
                  <c:v>47.799949645996001</c:v>
                </c:pt>
                <c:pt idx="1404">
                  <c:v>47.4973945617675</c:v>
                </c:pt>
                <c:pt idx="1405">
                  <c:v>46.7232666015625</c:v>
                </c:pt>
                <c:pt idx="1406">
                  <c:v>46.7232666015625</c:v>
                </c:pt>
                <c:pt idx="1407">
                  <c:v>46.7232666015625</c:v>
                </c:pt>
                <c:pt idx="1408">
                  <c:v>46.5453071594238</c:v>
                </c:pt>
                <c:pt idx="1409">
                  <c:v>45.780086517333899</c:v>
                </c:pt>
                <c:pt idx="1410">
                  <c:v>45.913570404052699</c:v>
                </c:pt>
                <c:pt idx="1411">
                  <c:v>46.652084350585902</c:v>
                </c:pt>
                <c:pt idx="1412">
                  <c:v>46.6876831054687</c:v>
                </c:pt>
                <c:pt idx="1413">
                  <c:v>46.6876831054687</c:v>
                </c:pt>
                <c:pt idx="1414">
                  <c:v>46.6876831054687</c:v>
                </c:pt>
                <c:pt idx="1415">
                  <c:v>47.079185485839801</c:v>
                </c:pt>
                <c:pt idx="1416">
                  <c:v>46.331764221191399</c:v>
                </c:pt>
                <c:pt idx="1417">
                  <c:v>47.2660522460937</c:v>
                </c:pt>
                <c:pt idx="1418">
                  <c:v>47.2660522460937</c:v>
                </c:pt>
                <c:pt idx="1419">
                  <c:v>46.954616546630803</c:v>
                </c:pt>
                <c:pt idx="1420">
                  <c:v>46.954616546630803</c:v>
                </c:pt>
                <c:pt idx="1421">
                  <c:v>46.954616546630803</c:v>
                </c:pt>
                <c:pt idx="1422">
                  <c:v>46.919029235839801</c:v>
                </c:pt>
                <c:pt idx="1423">
                  <c:v>46.349559783935497</c:v>
                </c:pt>
                <c:pt idx="1424">
                  <c:v>47.328327178955</c:v>
                </c:pt>
                <c:pt idx="1425">
                  <c:v>47.808830261230398</c:v>
                </c:pt>
                <c:pt idx="1426">
                  <c:v>47.933391571044901</c:v>
                </c:pt>
                <c:pt idx="1427">
                  <c:v>47.933391571044901</c:v>
                </c:pt>
                <c:pt idx="1428">
                  <c:v>47.933391571044901</c:v>
                </c:pt>
                <c:pt idx="1429">
                  <c:v>47.915596008300703</c:v>
                </c:pt>
                <c:pt idx="1430">
                  <c:v>47.9422798156738</c:v>
                </c:pt>
                <c:pt idx="1431">
                  <c:v>48.120254516601499</c:v>
                </c:pt>
                <c:pt idx="1432">
                  <c:v>48.164745330810497</c:v>
                </c:pt>
                <c:pt idx="1433">
                  <c:v>48.485076904296797</c:v>
                </c:pt>
                <c:pt idx="1434">
                  <c:v>48.485076904296797</c:v>
                </c:pt>
                <c:pt idx="1435">
                  <c:v>48.485076904296797</c:v>
                </c:pt>
                <c:pt idx="1436">
                  <c:v>48.316005706787102</c:v>
                </c:pt>
                <c:pt idx="1437">
                  <c:v>48.404987335205</c:v>
                </c:pt>
                <c:pt idx="1438">
                  <c:v>48.191436767578097</c:v>
                </c:pt>
                <c:pt idx="1439">
                  <c:v>48.565158843994098</c:v>
                </c:pt>
                <c:pt idx="1440">
                  <c:v>48.607944488525298</c:v>
                </c:pt>
                <c:pt idx="1441">
                  <c:v>48.607944488525298</c:v>
                </c:pt>
                <c:pt idx="1442">
                  <c:v>48.607944488525298</c:v>
                </c:pt>
                <c:pt idx="1443">
                  <c:v>48.643619537353501</c:v>
                </c:pt>
                <c:pt idx="1444">
                  <c:v>48.937835693359297</c:v>
                </c:pt>
                <c:pt idx="1445">
                  <c:v>48.928920745849602</c:v>
                </c:pt>
                <c:pt idx="1446">
                  <c:v>48.8040962219238</c:v>
                </c:pt>
                <c:pt idx="1447">
                  <c:v>48.8040962219238</c:v>
                </c:pt>
                <c:pt idx="1448">
                  <c:v>48.8040962219238</c:v>
                </c:pt>
                <c:pt idx="1449">
                  <c:v>48.8040962219238</c:v>
                </c:pt>
                <c:pt idx="1450">
                  <c:v>48.830844879150298</c:v>
                </c:pt>
                <c:pt idx="1451">
                  <c:v>48.741687774658203</c:v>
                </c:pt>
                <c:pt idx="1452">
                  <c:v>48.848674774169901</c:v>
                </c:pt>
                <c:pt idx="1453">
                  <c:v>48.732780456542898</c:v>
                </c:pt>
                <c:pt idx="1454">
                  <c:v>48.5544624328613</c:v>
                </c:pt>
                <c:pt idx="1455">
                  <c:v>48.5544624328613</c:v>
                </c:pt>
                <c:pt idx="1456">
                  <c:v>48.5544624328613</c:v>
                </c:pt>
                <c:pt idx="1457">
                  <c:v>49.312282562255803</c:v>
                </c:pt>
                <c:pt idx="1458">
                  <c:v>49.276615142822202</c:v>
                </c:pt>
                <c:pt idx="1459">
                  <c:v>49.695655822753899</c:v>
                </c:pt>
                <c:pt idx="1460">
                  <c:v>49.856136322021399</c:v>
                </c:pt>
                <c:pt idx="1461">
                  <c:v>49.811557769775298</c:v>
                </c:pt>
                <c:pt idx="1462">
                  <c:v>49.811557769775298</c:v>
                </c:pt>
                <c:pt idx="1463">
                  <c:v>49.811557769775298</c:v>
                </c:pt>
                <c:pt idx="1464">
                  <c:v>49.998790740966797</c:v>
                </c:pt>
                <c:pt idx="1465">
                  <c:v>50.070106506347599</c:v>
                </c:pt>
                <c:pt idx="1466">
                  <c:v>50.426742553710902</c:v>
                </c:pt>
                <c:pt idx="1467">
                  <c:v>50.444568634033203</c:v>
                </c:pt>
                <c:pt idx="1468">
                  <c:v>50.819011688232401</c:v>
                </c:pt>
                <c:pt idx="1469">
                  <c:v>50.819011688232401</c:v>
                </c:pt>
                <c:pt idx="1470">
                  <c:v>50.819011688232401</c:v>
                </c:pt>
                <c:pt idx="1471">
                  <c:v>50.819011688232401</c:v>
                </c:pt>
                <c:pt idx="1472">
                  <c:v>50.961666107177699</c:v>
                </c:pt>
                <c:pt idx="1473">
                  <c:v>50.382144927978501</c:v>
                </c:pt>
                <c:pt idx="1474">
                  <c:v>50.025508880615199</c:v>
                </c:pt>
                <c:pt idx="1475">
                  <c:v>49.6421699523925</c:v>
                </c:pt>
                <c:pt idx="1476">
                  <c:v>49.6421699523925</c:v>
                </c:pt>
                <c:pt idx="1477">
                  <c:v>49.6421699523925</c:v>
                </c:pt>
                <c:pt idx="1478">
                  <c:v>50.328662872314403</c:v>
                </c:pt>
                <c:pt idx="1479">
                  <c:v>50.399990081787102</c:v>
                </c:pt>
                <c:pt idx="1480">
                  <c:v>50.667457580566399</c:v>
                </c:pt>
                <c:pt idx="1481">
                  <c:v>50.979507446288999</c:v>
                </c:pt>
                <c:pt idx="1482">
                  <c:v>49.686725616455</c:v>
                </c:pt>
                <c:pt idx="1483">
                  <c:v>49.686725616455</c:v>
                </c:pt>
                <c:pt idx="1484">
                  <c:v>49.686725616455</c:v>
                </c:pt>
                <c:pt idx="1485">
                  <c:v>49.927448272705</c:v>
                </c:pt>
                <c:pt idx="1486">
                  <c:v>50.8635864257812</c:v>
                </c:pt>
                <c:pt idx="1487">
                  <c:v>50.783359527587798</c:v>
                </c:pt>
                <c:pt idx="1488">
                  <c:v>50.872520446777301</c:v>
                </c:pt>
                <c:pt idx="1489">
                  <c:v>51.157806396484297</c:v>
                </c:pt>
                <c:pt idx="1490">
                  <c:v>51.157806396484297</c:v>
                </c:pt>
                <c:pt idx="1491">
                  <c:v>51.157806396484297</c:v>
                </c:pt>
                <c:pt idx="1492">
                  <c:v>51.398529052734297</c:v>
                </c:pt>
                <c:pt idx="1493">
                  <c:v>51.737327575683501</c:v>
                </c:pt>
                <c:pt idx="1494">
                  <c:v>51.648174285888601</c:v>
                </c:pt>
                <c:pt idx="1495">
                  <c:v>51.728424072265597</c:v>
                </c:pt>
                <c:pt idx="1496">
                  <c:v>52.102870941162102</c:v>
                </c:pt>
                <c:pt idx="1497">
                  <c:v>52.102870941162102</c:v>
                </c:pt>
                <c:pt idx="1498">
                  <c:v>52.102870941162102</c:v>
                </c:pt>
                <c:pt idx="1499">
                  <c:v>52.227695465087798</c:v>
                </c:pt>
                <c:pt idx="1500">
                  <c:v>52.1563720703125</c:v>
                </c:pt>
                <c:pt idx="1501">
                  <c:v>52.495162963867102</c:v>
                </c:pt>
                <c:pt idx="1502">
                  <c:v>52.4773139953613</c:v>
                </c:pt>
                <c:pt idx="1503">
                  <c:v>52.361412048339801</c:v>
                </c:pt>
                <c:pt idx="1504">
                  <c:v>52.361412048339801</c:v>
                </c:pt>
                <c:pt idx="1505">
                  <c:v>52.361412048339801</c:v>
                </c:pt>
                <c:pt idx="1506">
                  <c:v>52.361412048339801</c:v>
                </c:pt>
                <c:pt idx="1507">
                  <c:v>50.845745086669901</c:v>
                </c:pt>
                <c:pt idx="1508">
                  <c:v>50.426742553710902</c:v>
                </c:pt>
                <c:pt idx="1509">
                  <c:v>50.694198608398402</c:v>
                </c:pt>
                <c:pt idx="1510">
                  <c:v>51.398529052734297</c:v>
                </c:pt>
                <c:pt idx="1511">
                  <c:v>51.398529052734297</c:v>
                </c:pt>
                <c:pt idx="1512">
                  <c:v>51.398529052734297</c:v>
                </c:pt>
                <c:pt idx="1513">
                  <c:v>51.505527496337798</c:v>
                </c:pt>
                <c:pt idx="1514">
                  <c:v>50.676372528076101</c:v>
                </c:pt>
                <c:pt idx="1515">
                  <c:v>50.943836212158203</c:v>
                </c:pt>
                <c:pt idx="1516">
                  <c:v>51.951297760009702</c:v>
                </c:pt>
                <c:pt idx="1517">
                  <c:v>51.683849334716797</c:v>
                </c:pt>
                <c:pt idx="1518">
                  <c:v>51.683849334716797</c:v>
                </c:pt>
                <c:pt idx="1519">
                  <c:v>51.683849334716797</c:v>
                </c:pt>
                <c:pt idx="1520">
                  <c:v>50.9884223937988</c:v>
                </c:pt>
                <c:pt idx="1521">
                  <c:v>51.193466186523402</c:v>
                </c:pt>
                <c:pt idx="1522">
                  <c:v>50.845745086669901</c:v>
                </c:pt>
                <c:pt idx="1523">
                  <c:v>50.052268981933501</c:v>
                </c:pt>
                <c:pt idx="1524">
                  <c:v>50.364330291747997</c:v>
                </c:pt>
                <c:pt idx="1525">
                  <c:v>50.364330291747997</c:v>
                </c:pt>
                <c:pt idx="1526">
                  <c:v>50.364330291747997</c:v>
                </c:pt>
                <c:pt idx="1527">
                  <c:v>50.186008453369098</c:v>
                </c:pt>
                <c:pt idx="1528">
                  <c:v>49.472763061523402</c:v>
                </c:pt>
                <c:pt idx="1529">
                  <c:v>48.278072357177699</c:v>
                </c:pt>
                <c:pt idx="1530">
                  <c:v>48.723842620849602</c:v>
                </c:pt>
                <c:pt idx="1531">
                  <c:v>48.614028930663999</c:v>
                </c:pt>
                <c:pt idx="1532">
                  <c:v>48.614028930663999</c:v>
                </c:pt>
                <c:pt idx="1533">
                  <c:v>48.614028930663999</c:v>
                </c:pt>
                <c:pt idx="1534">
                  <c:v>49.551502227783203</c:v>
                </c:pt>
                <c:pt idx="1535">
                  <c:v>49.4622192382812</c:v>
                </c:pt>
                <c:pt idx="1536">
                  <c:v>49.738990783691399</c:v>
                </c:pt>
                <c:pt idx="1537">
                  <c:v>50.622886657714801</c:v>
                </c:pt>
                <c:pt idx="1538">
                  <c:v>50.747875213622997</c:v>
                </c:pt>
                <c:pt idx="1539">
                  <c:v>50.747875213622997</c:v>
                </c:pt>
                <c:pt idx="1540">
                  <c:v>50.747875213622997</c:v>
                </c:pt>
                <c:pt idx="1541">
                  <c:v>50.471096038818303</c:v>
                </c:pt>
                <c:pt idx="1542">
                  <c:v>50.962154388427699</c:v>
                </c:pt>
                <c:pt idx="1543">
                  <c:v>51.203212738037102</c:v>
                </c:pt>
                <c:pt idx="1544">
                  <c:v>51.274642944335902</c:v>
                </c:pt>
                <c:pt idx="1545">
                  <c:v>51.301425933837798</c:v>
                </c:pt>
                <c:pt idx="1546">
                  <c:v>51.301425933837798</c:v>
                </c:pt>
                <c:pt idx="1547">
                  <c:v>51.301425933837798</c:v>
                </c:pt>
                <c:pt idx="1548">
                  <c:v>51.131786346435497</c:v>
                </c:pt>
                <c:pt idx="1549">
                  <c:v>50.9978637695312</c:v>
                </c:pt>
                <c:pt idx="1550">
                  <c:v>51.122867584228501</c:v>
                </c:pt>
                <c:pt idx="1551">
                  <c:v>51.087154388427699</c:v>
                </c:pt>
                <c:pt idx="1552">
                  <c:v>50.846076965332003</c:v>
                </c:pt>
                <c:pt idx="1553">
                  <c:v>50.846076965332003</c:v>
                </c:pt>
                <c:pt idx="1554">
                  <c:v>50.846076965332003</c:v>
                </c:pt>
                <c:pt idx="1555">
                  <c:v>50.676448822021399</c:v>
                </c:pt>
                <c:pt idx="1556">
                  <c:v>50.328258514404297</c:v>
                </c:pt>
                <c:pt idx="1557">
                  <c:v>50.756786346435497</c:v>
                </c:pt>
                <c:pt idx="1558">
                  <c:v>50.667510986328097</c:v>
                </c:pt>
                <c:pt idx="1559">
                  <c:v>50.5782470703125</c:v>
                </c:pt>
                <c:pt idx="1560">
                  <c:v>50.5782470703125</c:v>
                </c:pt>
                <c:pt idx="1561">
                  <c:v>50.5782470703125</c:v>
                </c:pt>
                <c:pt idx="1562">
                  <c:v>50.221118927001903</c:v>
                </c:pt>
                <c:pt idx="1563">
                  <c:v>50.5335884094238</c:v>
                </c:pt>
                <c:pt idx="1564">
                  <c:v>51.6764106750488</c:v>
                </c:pt>
                <c:pt idx="1565">
                  <c:v>52.087104797363203</c:v>
                </c:pt>
                <c:pt idx="1566">
                  <c:v>52.087104797363203</c:v>
                </c:pt>
                <c:pt idx="1567">
                  <c:v>52.087104797363203</c:v>
                </c:pt>
                <c:pt idx="1568">
                  <c:v>52.087104797363203</c:v>
                </c:pt>
                <c:pt idx="1569">
                  <c:v>52.221019744872997</c:v>
                </c:pt>
                <c:pt idx="1570">
                  <c:v>52.5156440734863</c:v>
                </c:pt>
                <c:pt idx="1571">
                  <c:v>52.872783660888601</c:v>
                </c:pt>
                <c:pt idx="1572">
                  <c:v>52.792430877685497</c:v>
                </c:pt>
                <c:pt idx="1573">
                  <c:v>52.747791290283203</c:v>
                </c:pt>
                <c:pt idx="1574">
                  <c:v>52.747791290283203</c:v>
                </c:pt>
                <c:pt idx="1575">
                  <c:v>52.747791290283203</c:v>
                </c:pt>
                <c:pt idx="1576">
                  <c:v>52.649593353271399</c:v>
                </c:pt>
                <c:pt idx="1577">
                  <c:v>52.3995971679687</c:v>
                </c:pt>
                <c:pt idx="1578">
                  <c:v>52.319229125976499</c:v>
                </c:pt>
                <c:pt idx="1579">
                  <c:v>52.033531188964801</c:v>
                </c:pt>
                <c:pt idx="1580">
                  <c:v>52.203178405761697</c:v>
                </c:pt>
                <c:pt idx="1581">
                  <c:v>52.203178405761697</c:v>
                </c:pt>
                <c:pt idx="1582">
                  <c:v>52.203178405761697</c:v>
                </c:pt>
                <c:pt idx="1583">
                  <c:v>52.3995971679687</c:v>
                </c:pt>
                <c:pt idx="1584">
                  <c:v>52.846004486083899</c:v>
                </c:pt>
                <c:pt idx="1585">
                  <c:v>52.462081909179602</c:v>
                </c:pt>
                <c:pt idx="1586">
                  <c:v>52.774574279785099</c:v>
                </c:pt>
                <c:pt idx="1587">
                  <c:v>52.149608612060497</c:v>
                </c:pt>
                <c:pt idx="1588">
                  <c:v>52.149608612060497</c:v>
                </c:pt>
                <c:pt idx="1589">
                  <c:v>52.149608612060497</c:v>
                </c:pt>
                <c:pt idx="1590">
                  <c:v>51.247848510742102</c:v>
                </c:pt>
                <c:pt idx="1591">
                  <c:v>51.390697479247997</c:v>
                </c:pt>
                <c:pt idx="1592">
                  <c:v>51.819259643554602</c:v>
                </c:pt>
                <c:pt idx="1593">
                  <c:v>51.971031188964801</c:v>
                </c:pt>
                <c:pt idx="1594">
                  <c:v>51.5782051086425</c:v>
                </c:pt>
                <c:pt idx="1595">
                  <c:v>51.5782051086425</c:v>
                </c:pt>
                <c:pt idx="1596">
                  <c:v>51.5782051086425</c:v>
                </c:pt>
                <c:pt idx="1597">
                  <c:v>50.819286346435497</c:v>
                </c:pt>
                <c:pt idx="1598">
                  <c:v>50.506813049316399</c:v>
                </c:pt>
                <c:pt idx="1599">
                  <c:v>50.703227996826101</c:v>
                </c:pt>
                <c:pt idx="1600">
                  <c:v>51.015727996826101</c:v>
                </c:pt>
                <c:pt idx="1601">
                  <c:v>51.274642944335902</c:v>
                </c:pt>
                <c:pt idx="1602">
                  <c:v>51.274642944335902</c:v>
                </c:pt>
                <c:pt idx="1603">
                  <c:v>51.274642944335902</c:v>
                </c:pt>
                <c:pt idx="1604">
                  <c:v>51.274642944335902</c:v>
                </c:pt>
                <c:pt idx="1605">
                  <c:v>52.104961395263601</c:v>
                </c:pt>
                <c:pt idx="1606">
                  <c:v>50.9710693359375</c:v>
                </c:pt>
                <c:pt idx="1607">
                  <c:v>51.078220367431598</c:v>
                </c:pt>
                <c:pt idx="1608">
                  <c:v>50.310394287109297</c:v>
                </c:pt>
                <c:pt idx="1609">
                  <c:v>50.310394287109297</c:v>
                </c:pt>
                <c:pt idx="1610">
                  <c:v>50.310394287109297</c:v>
                </c:pt>
                <c:pt idx="1611">
                  <c:v>49.899696350097599</c:v>
                </c:pt>
                <c:pt idx="1612">
                  <c:v>49.810413360595703</c:v>
                </c:pt>
                <c:pt idx="1613">
                  <c:v>49.453285217285099</c:v>
                </c:pt>
                <c:pt idx="1614">
                  <c:v>49.542568206787102</c:v>
                </c:pt>
                <c:pt idx="1615">
                  <c:v>48.783676147460902</c:v>
                </c:pt>
                <c:pt idx="1616">
                  <c:v>48.783676147460902</c:v>
                </c:pt>
                <c:pt idx="1617">
                  <c:v>48.783676147460902</c:v>
                </c:pt>
                <c:pt idx="1618">
                  <c:v>48.783676147460902</c:v>
                </c:pt>
                <c:pt idx="1619">
                  <c:v>49.408645629882798</c:v>
                </c:pt>
                <c:pt idx="1620">
                  <c:v>48.471179962158203</c:v>
                </c:pt>
                <c:pt idx="1621">
                  <c:v>48.283699035644503</c:v>
                </c:pt>
                <c:pt idx="1622">
                  <c:v>48.132461547851499</c:v>
                </c:pt>
                <c:pt idx="1623">
                  <c:v>48.132461547851499</c:v>
                </c:pt>
                <c:pt idx="1624">
                  <c:v>48.132461547851499</c:v>
                </c:pt>
                <c:pt idx="1625">
                  <c:v>48.383014678955</c:v>
                </c:pt>
                <c:pt idx="1626">
                  <c:v>49.421012878417898</c:v>
                </c:pt>
                <c:pt idx="1627">
                  <c:v>49.063087463378899</c:v>
                </c:pt>
                <c:pt idx="1628">
                  <c:v>49.519439697265597</c:v>
                </c:pt>
                <c:pt idx="1629">
                  <c:v>48.660415649413999</c:v>
                </c:pt>
                <c:pt idx="1630">
                  <c:v>48.660415649413999</c:v>
                </c:pt>
                <c:pt idx="1631">
                  <c:v>48.660415649413999</c:v>
                </c:pt>
                <c:pt idx="1632">
                  <c:v>49.438892364501903</c:v>
                </c:pt>
                <c:pt idx="1633">
                  <c:v>50.172653198242102</c:v>
                </c:pt>
                <c:pt idx="1634">
                  <c:v>50.378471374511697</c:v>
                </c:pt>
                <c:pt idx="1635">
                  <c:v>51.0495796203613</c:v>
                </c:pt>
                <c:pt idx="1636">
                  <c:v>51.819122314453097</c:v>
                </c:pt>
                <c:pt idx="1637">
                  <c:v>51.819122314453097</c:v>
                </c:pt>
                <c:pt idx="1638">
                  <c:v>51.819122314453097</c:v>
                </c:pt>
                <c:pt idx="1639">
                  <c:v>51.819122314453097</c:v>
                </c:pt>
                <c:pt idx="1640">
                  <c:v>52.078643798828097</c:v>
                </c:pt>
                <c:pt idx="1641">
                  <c:v>52.248653411865199</c:v>
                </c:pt>
                <c:pt idx="1642">
                  <c:v>52.964511871337798</c:v>
                </c:pt>
                <c:pt idx="1643">
                  <c:v>52.821331024169901</c:v>
                </c:pt>
                <c:pt idx="1644">
                  <c:v>52.821331024169901</c:v>
                </c:pt>
                <c:pt idx="1645">
                  <c:v>52.821331024169901</c:v>
                </c:pt>
                <c:pt idx="1646">
                  <c:v>51.863883972167898</c:v>
                </c:pt>
                <c:pt idx="1647">
                  <c:v>51.470161437988203</c:v>
                </c:pt>
                <c:pt idx="1648">
                  <c:v>51.6848945617675</c:v>
                </c:pt>
                <c:pt idx="1649">
                  <c:v>51.085365295410099</c:v>
                </c:pt>
                <c:pt idx="1650">
                  <c:v>51.765449523925703</c:v>
                </c:pt>
                <c:pt idx="1651">
                  <c:v>51.765449523925703</c:v>
                </c:pt>
                <c:pt idx="1652">
                  <c:v>51.765449523925703</c:v>
                </c:pt>
                <c:pt idx="1653">
                  <c:v>51.488044738769503</c:v>
                </c:pt>
                <c:pt idx="1654">
                  <c:v>52.660266876220703</c:v>
                </c:pt>
                <c:pt idx="1655">
                  <c:v>52.436550140380803</c:v>
                </c:pt>
                <c:pt idx="1656">
                  <c:v>52.7855415344238</c:v>
                </c:pt>
                <c:pt idx="1657">
                  <c:v>53.331375122070298</c:v>
                </c:pt>
                <c:pt idx="1658">
                  <c:v>53.331375122070298</c:v>
                </c:pt>
                <c:pt idx="1659">
                  <c:v>53.331375122070298</c:v>
                </c:pt>
                <c:pt idx="1660">
                  <c:v>53.2239990234375</c:v>
                </c:pt>
                <c:pt idx="1661">
                  <c:v>53.358230590820298</c:v>
                </c:pt>
                <c:pt idx="1662">
                  <c:v>51.980197906494098</c:v>
                </c:pt>
                <c:pt idx="1663">
                  <c:v>52.069683074951101</c:v>
                </c:pt>
                <c:pt idx="1664">
                  <c:v>51.899669647216797</c:v>
                </c:pt>
                <c:pt idx="1665">
                  <c:v>51.899669647216797</c:v>
                </c:pt>
                <c:pt idx="1666">
                  <c:v>51.899669647216797</c:v>
                </c:pt>
                <c:pt idx="1667">
                  <c:v>51.658065795898402</c:v>
                </c:pt>
                <c:pt idx="1668">
                  <c:v>50.351619720458899</c:v>
                </c:pt>
                <c:pt idx="1669">
                  <c:v>50.834842681884702</c:v>
                </c:pt>
                <c:pt idx="1670">
                  <c:v>48.472499847412102</c:v>
                </c:pt>
                <c:pt idx="1671">
                  <c:v>48.168270111083899</c:v>
                </c:pt>
                <c:pt idx="1672">
                  <c:v>48.168270111083899</c:v>
                </c:pt>
                <c:pt idx="1673">
                  <c:v>48.168270111083899</c:v>
                </c:pt>
                <c:pt idx="1674">
                  <c:v>45.269031524658203</c:v>
                </c:pt>
                <c:pt idx="1675">
                  <c:v>47.452404022216797</c:v>
                </c:pt>
                <c:pt idx="1676">
                  <c:v>45.5106391906738</c:v>
                </c:pt>
                <c:pt idx="1677">
                  <c:v>47.515048980712798</c:v>
                </c:pt>
                <c:pt idx="1678">
                  <c:v>47.935600280761697</c:v>
                </c:pt>
                <c:pt idx="1679">
                  <c:v>47.935600280761697</c:v>
                </c:pt>
                <c:pt idx="1680">
                  <c:v>47.935600280761697</c:v>
                </c:pt>
                <c:pt idx="1681">
                  <c:v>48.6425170898437</c:v>
                </c:pt>
                <c:pt idx="1682">
                  <c:v>48.230876922607401</c:v>
                </c:pt>
                <c:pt idx="1683">
                  <c:v>47.944553375244098</c:v>
                </c:pt>
                <c:pt idx="1684">
                  <c:v>45.591171264648402</c:v>
                </c:pt>
                <c:pt idx="1685">
                  <c:v>44.767936706542898</c:v>
                </c:pt>
                <c:pt idx="1686">
                  <c:v>44.767936706542898</c:v>
                </c:pt>
                <c:pt idx="1687">
                  <c:v>44.767936706542898</c:v>
                </c:pt>
                <c:pt idx="1688">
                  <c:v>44.929004669189403</c:v>
                </c:pt>
                <c:pt idx="1689">
                  <c:v>46.781284332275298</c:v>
                </c:pt>
                <c:pt idx="1690">
                  <c:v>47.148166656494098</c:v>
                </c:pt>
                <c:pt idx="1691">
                  <c:v>46.378623962402301</c:v>
                </c:pt>
                <c:pt idx="1692">
                  <c:v>47.541885375976499</c:v>
                </c:pt>
                <c:pt idx="1693">
                  <c:v>47.541885375976499</c:v>
                </c:pt>
                <c:pt idx="1694">
                  <c:v>47.541885375976499</c:v>
                </c:pt>
                <c:pt idx="1695">
                  <c:v>48.866214752197202</c:v>
                </c:pt>
                <c:pt idx="1696">
                  <c:v>49.1883544921875</c:v>
                </c:pt>
                <c:pt idx="1697">
                  <c:v>49.268890380859297</c:v>
                </c:pt>
                <c:pt idx="1698">
                  <c:v>48.821487426757798</c:v>
                </c:pt>
                <c:pt idx="1699">
                  <c:v>47.676113128662102</c:v>
                </c:pt>
                <c:pt idx="1700">
                  <c:v>47.676113128662102</c:v>
                </c:pt>
                <c:pt idx="1701">
                  <c:v>47.676113128662102</c:v>
                </c:pt>
                <c:pt idx="1702">
                  <c:v>47.676113128662102</c:v>
                </c:pt>
                <c:pt idx="1703">
                  <c:v>47.685054779052699</c:v>
                </c:pt>
                <c:pt idx="1704">
                  <c:v>48.893070220947202</c:v>
                </c:pt>
                <c:pt idx="1705">
                  <c:v>48.669364929199197</c:v>
                </c:pt>
                <c:pt idx="1706">
                  <c:v>47.586627960205</c:v>
                </c:pt>
                <c:pt idx="1707">
                  <c:v>47.586627960205</c:v>
                </c:pt>
                <c:pt idx="1708">
                  <c:v>47.586627960205</c:v>
                </c:pt>
                <c:pt idx="1709">
                  <c:v>48.195114135742102</c:v>
                </c:pt>
                <c:pt idx="1710">
                  <c:v>48.839385986328097</c:v>
                </c:pt>
                <c:pt idx="1711">
                  <c:v>49.537338256835902</c:v>
                </c:pt>
                <c:pt idx="1712">
                  <c:v>50.271083831787102</c:v>
                </c:pt>
                <c:pt idx="1713">
                  <c:v>50.731880187988203</c:v>
                </c:pt>
                <c:pt idx="1714">
                  <c:v>50.731880187988203</c:v>
                </c:pt>
                <c:pt idx="1715">
                  <c:v>50.731880187988203</c:v>
                </c:pt>
                <c:pt idx="1716">
                  <c:v>50.749813079833899</c:v>
                </c:pt>
                <c:pt idx="1717">
                  <c:v>50.5256958007812</c:v>
                </c:pt>
                <c:pt idx="1718">
                  <c:v>49.647132873535099</c:v>
                </c:pt>
                <c:pt idx="1719">
                  <c:v>48.033473968505803</c:v>
                </c:pt>
                <c:pt idx="1720">
                  <c:v>48.544475555419901</c:v>
                </c:pt>
                <c:pt idx="1721">
                  <c:v>48.544475555419901</c:v>
                </c:pt>
                <c:pt idx="1722">
                  <c:v>48.544475555419901</c:v>
                </c:pt>
                <c:pt idx="1723">
                  <c:v>49.109249114990199</c:v>
                </c:pt>
                <c:pt idx="1724">
                  <c:v>49.6202392578125</c:v>
                </c:pt>
                <c:pt idx="1725">
                  <c:v>48.885139465332003</c:v>
                </c:pt>
                <c:pt idx="1726">
                  <c:v>48.302413940429602</c:v>
                </c:pt>
                <c:pt idx="1727">
                  <c:v>47.056320190429602</c:v>
                </c:pt>
                <c:pt idx="1728">
                  <c:v>47.056320190429602</c:v>
                </c:pt>
                <c:pt idx="1729">
                  <c:v>47.056320190429602</c:v>
                </c:pt>
                <c:pt idx="1730">
                  <c:v>45.8460693359375</c:v>
                </c:pt>
                <c:pt idx="1731">
                  <c:v>46.787368774413999</c:v>
                </c:pt>
                <c:pt idx="1732">
                  <c:v>47.988662719726499</c:v>
                </c:pt>
                <c:pt idx="1733">
                  <c:v>48.795482635497997</c:v>
                </c:pt>
                <c:pt idx="1734">
                  <c:v>48.472740173339801</c:v>
                </c:pt>
                <c:pt idx="1735">
                  <c:v>48.472740173339801</c:v>
                </c:pt>
                <c:pt idx="1736">
                  <c:v>48.472740173339801</c:v>
                </c:pt>
                <c:pt idx="1737">
                  <c:v>50.149173736572202</c:v>
                </c:pt>
                <c:pt idx="1738">
                  <c:v>50.489837646484297</c:v>
                </c:pt>
                <c:pt idx="1739">
                  <c:v>50.7408447265625</c:v>
                </c:pt>
                <c:pt idx="1740">
                  <c:v>51.207019805908203</c:v>
                </c:pt>
                <c:pt idx="1741">
                  <c:v>52.157299041747997</c:v>
                </c:pt>
                <c:pt idx="1742">
                  <c:v>52.157299041747997</c:v>
                </c:pt>
                <c:pt idx="1743">
                  <c:v>52.157299041747997</c:v>
                </c:pt>
                <c:pt idx="1744">
                  <c:v>51.350452423095703</c:v>
                </c:pt>
                <c:pt idx="1745">
                  <c:v>51.986949920654297</c:v>
                </c:pt>
                <c:pt idx="1746">
                  <c:v>50.98291015625</c:v>
                </c:pt>
                <c:pt idx="1747">
                  <c:v>50.731880187988203</c:v>
                </c:pt>
                <c:pt idx="1748">
                  <c:v>51.368396759033203</c:v>
                </c:pt>
                <c:pt idx="1749">
                  <c:v>51.368396759033203</c:v>
                </c:pt>
                <c:pt idx="1750">
                  <c:v>51.368396759033203</c:v>
                </c:pt>
                <c:pt idx="1751">
                  <c:v>52.435195922851499</c:v>
                </c:pt>
                <c:pt idx="1752">
                  <c:v>51.404243469238203</c:v>
                </c:pt>
                <c:pt idx="1753">
                  <c:v>51.341495513916001</c:v>
                </c:pt>
                <c:pt idx="1754">
                  <c:v>52.7579345703125</c:v>
                </c:pt>
                <c:pt idx="1755">
                  <c:v>52.838607788085902</c:v>
                </c:pt>
                <c:pt idx="1756">
                  <c:v>52.838607788085902</c:v>
                </c:pt>
                <c:pt idx="1757">
                  <c:v>52.838607788085902</c:v>
                </c:pt>
                <c:pt idx="1758">
                  <c:v>51.951103210449197</c:v>
                </c:pt>
                <c:pt idx="1759">
                  <c:v>50.597427368163999</c:v>
                </c:pt>
                <c:pt idx="1760">
                  <c:v>51.027717590332003</c:v>
                </c:pt>
                <c:pt idx="1761">
                  <c:v>52.085582733154297</c:v>
                </c:pt>
                <c:pt idx="1762">
                  <c:v>51.816623687744098</c:v>
                </c:pt>
                <c:pt idx="1763">
                  <c:v>51.816623687744098</c:v>
                </c:pt>
                <c:pt idx="1764">
                  <c:v>51.816623687744098</c:v>
                </c:pt>
                <c:pt idx="1765">
                  <c:v>52.184185028076101</c:v>
                </c:pt>
                <c:pt idx="1766">
                  <c:v>52.784816741943303</c:v>
                </c:pt>
                <c:pt idx="1767">
                  <c:v>50.929119110107401</c:v>
                </c:pt>
                <c:pt idx="1768">
                  <c:v>50.902206420898402</c:v>
                </c:pt>
                <c:pt idx="1769">
                  <c:v>51.861454010009702</c:v>
                </c:pt>
                <c:pt idx="1770">
                  <c:v>51.861454010009702</c:v>
                </c:pt>
                <c:pt idx="1771">
                  <c:v>51.861454010009702</c:v>
                </c:pt>
                <c:pt idx="1772">
                  <c:v>51.538719177246001</c:v>
                </c:pt>
                <c:pt idx="1773">
                  <c:v>52.112464904785099</c:v>
                </c:pt>
                <c:pt idx="1774">
                  <c:v>51.251834869384702</c:v>
                </c:pt>
                <c:pt idx="1775">
                  <c:v>50.050563812255803</c:v>
                </c:pt>
                <c:pt idx="1776">
                  <c:v>49.665073394775298</c:v>
                </c:pt>
                <c:pt idx="1777">
                  <c:v>49.665073394775298</c:v>
                </c:pt>
                <c:pt idx="1778">
                  <c:v>49.665073394775298</c:v>
                </c:pt>
                <c:pt idx="1779">
                  <c:v>48.714797973632798</c:v>
                </c:pt>
                <c:pt idx="1780">
                  <c:v>48.876163482666001</c:v>
                </c:pt>
                <c:pt idx="1781">
                  <c:v>47.773490905761697</c:v>
                </c:pt>
                <c:pt idx="1782">
                  <c:v>47.773490905761697</c:v>
                </c:pt>
                <c:pt idx="1783">
                  <c:v>47.405933380126903</c:v>
                </c:pt>
                <c:pt idx="1784">
                  <c:v>47.405933380126903</c:v>
                </c:pt>
                <c:pt idx="1785">
                  <c:v>47.405933380126903</c:v>
                </c:pt>
                <c:pt idx="1786">
                  <c:v>49.055477142333899</c:v>
                </c:pt>
                <c:pt idx="1787">
                  <c:v>48.750652313232401</c:v>
                </c:pt>
                <c:pt idx="1788">
                  <c:v>50.552600860595703</c:v>
                </c:pt>
                <c:pt idx="1789">
                  <c:v>50.902206420898402</c:v>
                </c:pt>
                <c:pt idx="1790">
                  <c:v>50.758773803710902</c:v>
                </c:pt>
                <c:pt idx="1791">
                  <c:v>50.758773803710902</c:v>
                </c:pt>
                <c:pt idx="1792">
                  <c:v>50.758773803710902</c:v>
                </c:pt>
                <c:pt idx="1793">
                  <c:v>51.3145942687988</c:v>
                </c:pt>
                <c:pt idx="1794">
                  <c:v>51.171165466308501</c:v>
                </c:pt>
                <c:pt idx="1795">
                  <c:v>51.171165466308501</c:v>
                </c:pt>
                <c:pt idx="1796">
                  <c:v>50.310539245605398</c:v>
                </c:pt>
                <c:pt idx="1797">
                  <c:v>51.1173706054687</c:v>
                </c:pt>
                <c:pt idx="1798">
                  <c:v>51.1173706054687</c:v>
                </c:pt>
                <c:pt idx="1799">
                  <c:v>51.1173706054687</c:v>
                </c:pt>
                <c:pt idx="1800">
                  <c:v>50.543621063232401</c:v>
                </c:pt>
                <c:pt idx="1801">
                  <c:v>49.987796783447202</c:v>
                </c:pt>
                <c:pt idx="1802">
                  <c:v>49.207870483398402</c:v>
                </c:pt>
                <c:pt idx="1803">
                  <c:v>49.073398590087798</c:v>
                </c:pt>
                <c:pt idx="1804">
                  <c:v>49.326053619384702</c:v>
                </c:pt>
                <c:pt idx="1805">
                  <c:v>49.326053619384702</c:v>
                </c:pt>
                <c:pt idx="1806">
                  <c:v>49.326053619384702</c:v>
                </c:pt>
                <c:pt idx="1807">
                  <c:v>48.840518951416001</c:v>
                </c:pt>
                <c:pt idx="1808">
                  <c:v>50.288112640380803</c:v>
                </c:pt>
                <c:pt idx="1809">
                  <c:v>49.568809509277301</c:v>
                </c:pt>
                <c:pt idx="1810">
                  <c:v>49.991405487060497</c:v>
                </c:pt>
                <c:pt idx="1811">
                  <c:v>50.422988891601499</c:v>
                </c:pt>
                <c:pt idx="1812">
                  <c:v>50.422988891601499</c:v>
                </c:pt>
                <c:pt idx="1813">
                  <c:v>50.422988891601499</c:v>
                </c:pt>
                <c:pt idx="1814">
                  <c:v>50.422988891601499</c:v>
                </c:pt>
                <c:pt idx="1815">
                  <c:v>50.611061096191399</c:v>
                </c:pt>
                <c:pt idx="1816">
                  <c:v>50.026126861572202</c:v>
                </c:pt>
                <c:pt idx="1817">
                  <c:v>50.386081695556598</c:v>
                </c:pt>
                <c:pt idx="1818">
                  <c:v>50.242099761962798</c:v>
                </c:pt>
                <c:pt idx="1819">
                  <c:v>50.242099761962798</c:v>
                </c:pt>
                <c:pt idx="1820">
                  <c:v>50.242099761962798</c:v>
                </c:pt>
                <c:pt idx="1821">
                  <c:v>50.242099761962798</c:v>
                </c:pt>
                <c:pt idx="1822">
                  <c:v>51.205009460449197</c:v>
                </c:pt>
                <c:pt idx="1823">
                  <c:v>51.420986175537102</c:v>
                </c:pt>
                <c:pt idx="1824">
                  <c:v>51.843948364257798</c:v>
                </c:pt>
                <c:pt idx="1825">
                  <c:v>52.02392578125</c:v>
                </c:pt>
                <c:pt idx="1826">
                  <c:v>52.02392578125</c:v>
                </c:pt>
                <c:pt idx="1827">
                  <c:v>52.02392578125</c:v>
                </c:pt>
                <c:pt idx="1828">
                  <c:v>51.852958679199197</c:v>
                </c:pt>
                <c:pt idx="1829">
                  <c:v>52.230903625488203</c:v>
                </c:pt>
                <c:pt idx="1830">
                  <c:v>52.338909149169901</c:v>
                </c:pt>
                <c:pt idx="1831">
                  <c:v>52.545879364013601</c:v>
                </c:pt>
                <c:pt idx="1832">
                  <c:v>52.35689163208</c:v>
                </c:pt>
                <c:pt idx="1833">
                  <c:v>52.35689163208</c:v>
                </c:pt>
                <c:pt idx="1834">
                  <c:v>52.35689163208</c:v>
                </c:pt>
                <c:pt idx="1835">
                  <c:v>52.35689163208</c:v>
                </c:pt>
                <c:pt idx="1836">
                  <c:v>52.833854675292898</c:v>
                </c:pt>
                <c:pt idx="1837">
                  <c:v>53.535781860351499</c:v>
                </c:pt>
                <c:pt idx="1838">
                  <c:v>53.868743896484297</c:v>
                </c:pt>
                <c:pt idx="1839">
                  <c:v>53.7877388000488</c:v>
                </c:pt>
                <c:pt idx="1840">
                  <c:v>53.7877388000488</c:v>
                </c:pt>
                <c:pt idx="1841">
                  <c:v>53.7877388000488</c:v>
                </c:pt>
                <c:pt idx="1842">
                  <c:v>53.805747985839801</c:v>
                </c:pt>
                <c:pt idx="1843">
                  <c:v>53.706760406494098</c:v>
                </c:pt>
                <c:pt idx="1844">
                  <c:v>54.381702423095703</c:v>
                </c:pt>
                <c:pt idx="1845">
                  <c:v>54.1927070617675</c:v>
                </c:pt>
                <c:pt idx="1846">
                  <c:v>54.354698181152301</c:v>
                </c:pt>
                <c:pt idx="1847">
                  <c:v>54.354698181152301</c:v>
                </c:pt>
                <c:pt idx="1848">
                  <c:v>54.354698181152301</c:v>
                </c:pt>
                <c:pt idx="1849">
                  <c:v>54.399700164794901</c:v>
                </c:pt>
                <c:pt idx="1850">
                  <c:v>54.471687316894503</c:v>
                </c:pt>
                <c:pt idx="1851">
                  <c:v>54.912639617919901</c:v>
                </c:pt>
                <c:pt idx="1852">
                  <c:v>55.083621978759702</c:v>
                </c:pt>
                <c:pt idx="1853">
                  <c:v>55.839550018310497</c:v>
                </c:pt>
                <c:pt idx="1854">
                  <c:v>55.839550018310497</c:v>
                </c:pt>
                <c:pt idx="1855">
                  <c:v>55.839550018310497</c:v>
                </c:pt>
                <c:pt idx="1856">
                  <c:v>55.794559478759702</c:v>
                </c:pt>
                <c:pt idx="1857">
                  <c:v>55.911544799804602</c:v>
                </c:pt>
                <c:pt idx="1858">
                  <c:v>56.2085151672363</c:v>
                </c:pt>
                <c:pt idx="1859">
                  <c:v>56.613475799560497</c:v>
                </c:pt>
                <c:pt idx="1860">
                  <c:v>56.217510223388601</c:v>
                </c:pt>
                <c:pt idx="1861">
                  <c:v>56.217510223388601</c:v>
                </c:pt>
                <c:pt idx="1862">
                  <c:v>56.217510223388601</c:v>
                </c:pt>
                <c:pt idx="1863">
                  <c:v>56.739467620849602</c:v>
                </c:pt>
                <c:pt idx="1864">
                  <c:v>56.883453369140597</c:v>
                </c:pt>
                <c:pt idx="1865">
                  <c:v>56.4874877929687</c:v>
                </c:pt>
                <c:pt idx="1866">
                  <c:v>57.261421203613203</c:v>
                </c:pt>
                <c:pt idx="1867">
                  <c:v>57.081428527832003</c:v>
                </c:pt>
                <c:pt idx="1868">
                  <c:v>57.081428527832003</c:v>
                </c:pt>
                <c:pt idx="1869">
                  <c:v>57.081428527832003</c:v>
                </c:pt>
                <c:pt idx="1870">
                  <c:v>57.081428527832003</c:v>
                </c:pt>
                <c:pt idx="1871">
                  <c:v>57.2434272766113</c:v>
                </c:pt>
                <c:pt idx="1872">
                  <c:v>56.982444763183501</c:v>
                </c:pt>
                <c:pt idx="1873">
                  <c:v>57.360408782958899</c:v>
                </c:pt>
                <c:pt idx="1874">
                  <c:v>57.558383941650298</c:v>
                </c:pt>
                <c:pt idx="1875">
                  <c:v>57.558383941650298</c:v>
                </c:pt>
                <c:pt idx="1876">
                  <c:v>57.558383941650298</c:v>
                </c:pt>
                <c:pt idx="1877">
                  <c:v>57.639373779296797</c:v>
                </c:pt>
                <c:pt idx="1878">
                  <c:v>58.224308013916001</c:v>
                </c:pt>
                <c:pt idx="1879">
                  <c:v>57.963348388671797</c:v>
                </c:pt>
                <c:pt idx="1880">
                  <c:v>58.422290802001903</c:v>
                </c:pt>
                <c:pt idx="1881">
                  <c:v>58.377300262451101</c:v>
                </c:pt>
                <c:pt idx="1882">
                  <c:v>58.377300262451101</c:v>
                </c:pt>
                <c:pt idx="1883">
                  <c:v>58.377300262451101</c:v>
                </c:pt>
                <c:pt idx="1884">
                  <c:v>57.774368286132798</c:v>
                </c:pt>
                <c:pt idx="1885">
                  <c:v>57.207408905029297</c:v>
                </c:pt>
                <c:pt idx="1886">
                  <c:v>57.648372650146399</c:v>
                </c:pt>
                <c:pt idx="1887">
                  <c:v>58.269325256347599</c:v>
                </c:pt>
                <c:pt idx="1888">
                  <c:v>58.512275695800703</c:v>
                </c:pt>
                <c:pt idx="1889">
                  <c:v>58.512275695800703</c:v>
                </c:pt>
                <c:pt idx="1890">
                  <c:v>58.512275695800703</c:v>
                </c:pt>
                <c:pt idx="1891">
                  <c:v>58.539295196533203</c:v>
                </c:pt>
                <c:pt idx="1892">
                  <c:v>59.628196716308501</c:v>
                </c:pt>
                <c:pt idx="1893">
                  <c:v>59.8351440429687</c:v>
                </c:pt>
                <c:pt idx="1894">
                  <c:v>60.006145477294901</c:v>
                </c:pt>
                <c:pt idx="1895">
                  <c:v>59.963775634765597</c:v>
                </c:pt>
                <c:pt idx="1896">
                  <c:v>59.963775634765597</c:v>
                </c:pt>
                <c:pt idx="1897">
                  <c:v>59.963775634765597</c:v>
                </c:pt>
                <c:pt idx="1898">
                  <c:v>60.3874702453613</c:v>
                </c:pt>
                <c:pt idx="1899">
                  <c:v>60.495628356933501</c:v>
                </c:pt>
                <c:pt idx="1900">
                  <c:v>60.504631042480398</c:v>
                </c:pt>
                <c:pt idx="1901">
                  <c:v>60.378463745117102</c:v>
                </c:pt>
                <c:pt idx="1902">
                  <c:v>60.342376708984297</c:v>
                </c:pt>
                <c:pt idx="1903">
                  <c:v>60.342376708984297</c:v>
                </c:pt>
                <c:pt idx="1904">
                  <c:v>60.342376708984297</c:v>
                </c:pt>
                <c:pt idx="1905">
                  <c:v>61.397060394287102</c:v>
                </c:pt>
                <c:pt idx="1906">
                  <c:v>61.487220764160099</c:v>
                </c:pt>
                <c:pt idx="1907">
                  <c:v>61.243804931640597</c:v>
                </c:pt>
                <c:pt idx="1908">
                  <c:v>61.009452819824197</c:v>
                </c:pt>
                <c:pt idx="1909">
                  <c:v>60.892269134521399</c:v>
                </c:pt>
                <c:pt idx="1910">
                  <c:v>60.892269134521399</c:v>
                </c:pt>
                <c:pt idx="1911">
                  <c:v>60.892269134521399</c:v>
                </c:pt>
                <c:pt idx="1912">
                  <c:v>61.523269653320298</c:v>
                </c:pt>
                <c:pt idx="1913">
                  <c:v>61.505237579345703</c:v>
                </c:pt>
                <c:pt idx="1914">
                  <c:v>60.666912078857401</c:v>
                </c:pt>
                <c:pt idx="1915">
                  <c:v>61.0454902648925</c:v>
                </c:pt>
                <c:pt idx="1916">
                  <c:v>61.0454902648925</c:v>
                </c:pt>
                <c:pt idx="1917">
                  <c:v>61.0454902648925</c:v>
                </c:pt>
                <c:pt idx="1918">
                  <c:v>61.0454902648925</c:v>
                </c:pt>
                <c:pt idx="1919">
                  <c:v>60.5857734680175</c:v>
                </c:pt>
                <c:pt idx="1920">
                  <c:v>59.612216949462798</c:v>
                </c:pt>
                <c:pt idx="1921">
                  <c:v>59.900676727294901</c:v>
                </c:pt>
                <c:pt idx="1922">
                  <c:v>60.5857734680175</c:v>
                </c:pt>
                <c:pt idx="1923">
                  <c:v>59.666309356689403</c:v>
                </c:pt>
                <c:pt idx="1924">
                  <c:v>59.666309356689403</c:v>
                </c:pt>
                <c:pt idx="1925">
                  <c:v>59.666309356689403</c:v>
                </c:pt>
                <c:pt idx="1926">
                  <c:v>58.999233245849602</c:v>
                </c:pt>
                <c:pt idx="1927">
                  <c:v>60.198162078857401</c:v>
                </c:pt>
                <c:pt idx="1928">
                  <c:v>60.044918060302699</c:v>
                </c:pt>
                <c:pt idx="1929">
                  <c:v>59.368827819824197</c:v>
                </c:pt>
                <c:pt idx="1930">
                  <c:v>59.206573486328097</c:v>
                </c:pt>
                <c:pt idx="1931">
                  <c:v>59.206573486328097</c:v>
                </c:pt>
                <c:pt idx="1932">
                  <c:v>59.206573486328097</c:v>
                </c:pt>
                <c:pt idx="1933">
                  <c:v>58.665721893310497</c:v>
                </c:pt>
                <c:pt idx="1934">
                  <c:v>58.350212097167898</c:v>
                </c:pt>
                <c:pt idx="1935">
                  <c:v>59.900676727294901</c:v>
                </c:pt>
                <c:pt idx="1936">
                  <c:v>60.252246856689403</c:v>
                </c:pt>
                <c:pt idx="1937">
                  <c:v>60.612831115722599</c:v>
                </c:pt>
                <c:pt idx="1938">
                  <c:v>60.612831115722599</c:v>
                </c:pt>
                <c:pt idx="1939">
                  <c:v>60.612831115722599</c:v>
                </c:pt>
                <c:pt idx="1940">
                  <c:v>60.180145263671797</c:v>
                </c:pt>
                <c:pt idx="1941">
                  <c:v>60.279293060302699</c:v>
                </c:pt>
                <c:pt idx="1942">
                  <c:v>60.450565338134702</c:v>
                </c:pt>
                <c:pt idx="1943">
                  <c:v>59.810539245605398</c:v>
                </c:pt>
                <c:pt idx="1944">
                  <c:v>58.323162078857401</c:v>
                </c:pt>
                <c:pt idx="1945">
                  <c:v>58.323162078857401</c:v>
                </c:pt>
                <c:pt idx="1946">
                  <c:v>58.323162078857401</c:v>
                </c:pt>
                <c:pt idx="1947">
                  <c:v>58.377246856689403</c:v>
                </c:pt>
                <c:pt idx="1948">
                  <c:v>58.160896301269503</c:v>
                </c:pt>
                <c:pt idx="1949">
                  <c:v>57.980613708496001</c:v>
                </c:pt>
                <c:pt idx="1950">
                  <c:v>57.863430023193303</c:v>
                </c:pt>
                <c:pt idx="1951">
                  <c:v>57.854412078857401</c:v>
                </c:pt>
                <c:pt idx="1952">
                  <c:v>57.854412078857401</c:v>
                </c:pt>
                <c:pt idx="1953">
                  <c:v>57.854412078857401</c:v>
                </c:pt>
                <c:pt idx="1954">
                  <c:v>57.313549041747997</c:v>
                </c:pt>
                <c:pt idx="1955">
                  <c:v>57.124244689941399</c:v>
                </c:pt>
                <c:pt idx="1956">
                  <c:v>56.736621856689403</c:v>
                </c:pt>
                <c:pt idx="1957">
                  <c:v>55.537708282470703</c:v>
                </c:pt>
                <c:pt idx="1958">
                  <c:v>54.816551208496001</c:v>
                </c:pt>
                <c:pt idx="1959">
                  <c:v>54.816551208496001</c:v>
                </c:pt>
                <c:pt idx="1960">
                  <c:v>54.816551208496001</c:v>
                </c:pt>
                <c:pt idx="1961">
                  <c:v>56.349006652832003</c:v>
                </c:pt>
                <c:pt idx="1962">
                  <c:v>56.285903930663999</c:v>
                </c:pt>
                <c:pt idx="1963">
                  <c:v>56.394081115722599</c:v>
                </c:pt>
                <c:pt idx="1964">
                  <c:v>56.024490356445298</c:v>
                </c:pt>
                <c:pt idx="1965">
                  <c:v>55.952377319335902</c:v>
                </c:pt>
                <c:pt idx="1966">
                  <c:v>55.952377319335902</c:v>
                </c:pt>
                <c:pt idx="1967">
                  <c:v>55.952377319335902</c:v>
                </c:pt>
                <c:pt idx="1968">
                  <c:v>55.952377319335902</c:v>
                </c:pt>
                <c:pt idx="1969">
                  <c:v>56.664501190185497</c:v>
                </c:pt>
                <c:pt idx="1970">
                  <c:v>56.186744689941399</c:v>
                </c:pt>
                <c:pt idx="1971">
                  <c:v>55.943363189697202</c:v>
                </c:pt>
                <c:pt idx="1972">
                  <c:v>54.455978393554602</c:v>
                </c:pt>
                <c:pt idx="1973">
                  <c:v>54.455978393554602</c:v>
                </c:pt>
                <c:pt idx="1974">
                  <c:v>54.455978393554602</c:v>
                </c:pt>
                <c:pt idx="1975">
                  <c:v>54.870658874511697</c:v>
                </c:pt>
                <c:pt idx="1976">
                  <c:v>55.095993041992102</c:v>
                </c:pt>
                <c:pt idx="1977">
                  <c:v>56.358016967773402</c:v>
                </c:pt>
                <c:pt idx="1978">
                  <c:v>56.132667541503899</c:v>
                </c:pt>
                <c:pt idx="1979">
                  <c:v>56.673526763916001</c:v>
                </c:pt>
                <c:pt idx="1980">
                  <c:v>56.673526763916001</c:v>
                </c:pt>
                <c:pt idx="1981">
                  <c:v>56.673526763916001</c:v>
                </c:pt>
                <c:pt idx="1982">
                  <c:v>55.717994689941399</c:v>
                </c:pt>
                <c:pt idx="1983">
                  <c:v>56.394081115722599</c:v>
                </c:pt>
                <c:pt idx="1984">
                  <c:v>56.006462097167898</c:v>
                </c:pt>
                <c:pt idx="1985">
                  <c:v>56.213794708251903</c:v>
                </c:pt>
                <c:pt idx="1986">
                  <c:v>56.912193298339801</c:v>
                </c:pt>
                <c:pt idx="1987">
                  <c:v>56.912193298339801</c:v>
                </c:pt>
                <c:pt idx="1988">
                  <c:v>56.912193298339801</c:v>
                </c:pt>
                <c:pt idx="1989">
                  <c:v>57.445274353027301</c:v>
                </c:pt>
                <c:pt idx="1990">
                  <c:v>58.041587829589801</c:v>
                </c:pt>
                <c:pt idx="1991">
                  <c:v>58.086765289306598</c:v>
                </c:pt>
                <c:pt idx="1992">
                  <c:v>56.641151428222599</c:v>
                </c:pt>
                <c:pt idx="1993">
                  <c:v>57.237472534179602</c:v>
                </c:pt>
                <c:pt idx="1994">
                  <c:v>57.237472534179602</c:v>
                </c:pt>
                <c:pt idx="1995">
                  <c:v>57.237472534179602</c:v>
                </c:pt>
                <c:pt idx="1996">
                  <c:v>56.135189056396399</c:v>
                </c:pt>
                <c:pt idx="1997">
                  <c:v>56.487552642822202</c:v>
                </c:pt>
                <c:pt idx="1998">
                  <c:v>56.830883026122997</c:v>
                </c:pt>
                <c:pt idx="1999">
                  <c:v>56.198440551757798</c:v>
                </c:pt>
                <c:pt idx="2000">
                  <c:v>57.969329833984297</c:v>
                </c:pt>
                <c:pt idx="2001">
                  <c:v>57.969329833984297</c:v>
                </c:pt>
                <c:pt idx="2002">
                  <c:v>57.969329833984297</c:v>
                </c:pt>
                <c:pt idx="2003">
                  <c:v>58.140987396240199</c:v>
                </c:pt>
                <c:pt idx="2004">
                  <c:v>58.628871917724602</c:v>
                </c:pt>
                <c:pt idx="2005">
                  <c:v>58.628871917724602</c:v>
                </c:pt>
                <c:pt idx="2006">
                  <c:v>58.665008544921797</c:v>
                </c:pt>
                <c:pt idx="2007">
                  <c:v>57.933158874511697</c:v>
                </c:pt>
                <c:pt idx="2008">
                  <c:v>57.933158874511697</c:v>
                </c:pt>
                <c:pt idx="2009">
                  <c:v>57.933158874511697</c:v>
                </c:pt>
                <c:pt idx="2010">
                  <c:v>57.824748992919901</c:v>
                </c:pt>
                <c:pt idx="2011">
                  <c:v>57.255538940429602</c:v>
                </c:pt>
                <c:pt idx="2012">
                  <c:v>56.939308166503899</c:v>
                </c:pt>
                <c:pt idx="2013">
                  <c:v>56.406242370605398</c:v>
                </c:pt>
                <c:pt idx="2014">
                  <c:v>57.264572143554602</c:v>
                </c:pt>
                <c:pt idx="2015">
                  <c:v>57.264572143554602</c:v>
                </c:pt>
                <c:pt idx="2016">
                  <c:v>57.264572143554602</c:v>
                </c:pt>
                <c:pt idx="2017">
                  <c:v>57.101932525634702</c:v>
                </c:pt>
                <c:pt idx="2018">
                  <c:v>57.400100708007798</c:v>
                </c:pt>
                <c:pt idx="2019">
                  <c:v>58.177120208740199</c:v>
                </c:pt>
                <c:pt idx="2020">
                  <c:v>58.818611145019503</c:v>
                </c:pt>
                <c:pt idx="2021">
                  <c:v>58.041587829589801</c:v>
                </c:pt>
                <c:pt idx="2022">
                  <c:v>58.041587829589801</c:v>
                </c:pt>
                <c:pt idx="2023">
                  <c:v>58.041587829589801</c:v>
                </c:pt>
                <c:pt idx="2024">
                  <c:v>57.336845397949197</c:v>
                </c:pt>
                <c:pt idx="2025">
                  <c:v>56.885097503662102</c:v>
                </c:pt>
                <c:pt idx="2026">
                  <c:v>56.5056343078613</c:v>
                </c:pt>
                <c:pt idx="2027">
                  <c:v>57.255538940429602</c:v>
                </c:pt>
                <c:pt idx="2028">
                  <c:v>58.610809326171797</c:v>
                </c:pt>
                <c:pt idx="2029">
                  <c:v>58.610809326171797</c:v>
                </c:pt>
                <c:pt idx="2030">
                  <c:v>58.610809326171797</c:v>
                </c:pt>
                <c:pt idx="2031">
                  <c:v>58.565631866455</c:v>
                </c:pt>
                <c:pt idx="2032">
                  <c:v>58.547554016113203</c:v>
                </c:pt>
                <c:pt idx="2033">
                  <c:v>58.375892639160099</c:v>
                </c:pt>
                <c:pt idx="2034">
                  <c:v>58.168075561523402</c:v>
                </c:pt>
                <c:pt idx="2035">
                  <c:v>59.270362854003899</c:v>
                </c:pt>
                <c:pt idx="2036">
                  <c:v>59.270362854003899</c:v>
                </c:pt>
                <c:pt idx="2037">
                  <c:v>59.270362854003899</c:v>
                </c:pt>
                <c:pt idx="2038">
                  <c:v>59.722122192382798</c:v>
                </c:pt>
                <c:pt idx="2039">
                  <c:v>60.219070434570298</c:v>
                </c:pt>
                <c:pt idx="2040">
                  <c:v>60.1919555664062</c:v>
                </c:pt>
                <c:pt idx="2041">
                  <c:v>60.372634887695298</c:v>
                </c:pt>
                <c:pt idx="2042">
                  <c:v>60.408794403076101</c:v>
                </c:pt>
                <c:pt idx="2043">
                  <c:v>60.408794403076101</c:v>
                </c:pt>
                <c:pt idx="2044">
                  <c:v>60.408794403076101</c:v>
                </c:pt>
                <c:pt idx="2045">
                  <c:v>60.553348541259702</c:v>
                </c:pt>
                <c:pt idx="2046">
                  <c:v>60.580459594726499</c:v>
                </c:pt>
                <c:pt idx="2047">
                  <c:v>60.734062194824197</c:v>
                </c:pt>
                <c:pt idx="2048">
                  <c:v>61.456851959228501</c:v>
                </c:pt>
                <c:pt idx="2049">
                  <c:v>61.727931976318303</c:v>
                </c:pt>
                <c:pt idx="2050">
                  <c:v>61.727931976318303</c:v>
                </c:pt>
                <c:pt idx="2051">
                  <c:v>61.727931976318303</c:v>
                </c:pt>
                <c:pt idx="2052">
                  <c:v>61.818283081054602</c:v>
                </c:pt>
                <c:pt idx="2053">
                  <c:v>61.574317932128899</c:v>
                </c:pt>
                <c:pt idx="2054">
                  <c:v>61.827304840087798</c:v>
                </c:pt>
                <c:pt idx="2055">
                  <c:v>61.321331024169901</c:v>
                </c:pt>
                <c:pt idx="2056">
                  <c:v>61.700820922851499</c:v>
                </c:pt>
                <c:pt idx="2057">
                  <c:v>61.700820922851499</c:v>
                </c:pt>
                <c:pt idx="2058">
                  <c:v>61.700820922851499</c:v>
                </c:pt>
                <c:pt idx="2059">
                  <c:v>61.800209045410099</c:v>
                </c:pt>
                <c:pt idx="2060">
                  <c:v>61.800209045410099</c:v>
                </c:pt>
                <c:pt idx="2061">
                  <c:v>61.800209045410099</c:v>
                </c:pt>
                <c:pt idx="2062">
                  <c:v>61.176784515380803</c:v>
                </c:pt>
                <c:pt idx="2063">
                  <c:v>61.5833740234375</c:v>
                </c:pt>
                <c:pt idx="2064">
                  <c:v>61.5833740234375</c:v>
                </c:pt>
                <c:pt idx="2065">
                  <c:v>61.5833740234375</c:v>
                </c:pt>
                <c:pt idx="2066">
                  <c:v>61.5833740234375</c:v>
                </c:pt>
                <c:pt idx="2067">
                  <c:v>61.520095825195298</c:v>
                </c:pt>
                <c:pt idx="2068">
                  <c:v>61.456851959228501</c:v>
                </c:pt>
                <c:pt idx="2069">
                  <c:v>62.8211669921875</c:v>
                </c:pt>
                <c:pt idx="2070">
                  <c:v>62.730815887451101</c:v>
                </c:pt>
                <c:pt idx="2071">
                  <c:v>62.730815887451101</c:v>
                </c:pt>
                <c:pt idx="2072">
                  <c:v>62.730815887451101</c:v>
                </c:pt>
                <c:pt idx="2073">
                  <c:v>61.9266967773437</c:v>
                </c:pt>
                <c:pt idx="2074">
                  <c:v>61.827304840087798</c:v>
                </c:pt>
                <c:pt idx="2075">
                  <c:v>62.008022308349602</c:v>
                </c:pt>
                <c:pt idx="2076">
                  <c:v>62.848278045654297</c:v>
                </c:pt>
                <c:pt idx="2077">
                  <c:v>63.408462524413999</c:v>
                </c:pt>
                <c:pt idx="2078">
                  <c:v>63.408462524413999</c:v>
                </c:pt>
                <c:pt idx="2079">
                  <c:v>63.408462524413999</c:v>
                </c:pt>
                <c:pt idx="2080">
                  <c:v>63.435585021972599</c:v>
                </c:pt>
                <c:pt idx="2081">
                  <c:v>63.489768981933501</c:v>
                </c:pt>
                <c:pt idx="2082">
                  <c:v>63.607234954833899</c:v>
                </c:pt>
                <c:pt idx="2083">
                  <c:v>63.544002532958899</c:v>
                </c:pt>
                <c:pt idx="2084">
                  <c:v>63.562114715576101</c:v>
                </c:pt>
                <c:pt idx="2085">
                  <c:v>63.562114715576101</c:v>
                </c:pt>
                <c:pt idx="2086">
                  <c:v>63.562114715576101</c:v>
                </c:pt>
                <c:pt idx="2087">
                  <c:v>63.190589904785099</c:v>
                </c:pt>
                <c:pt idx="2088">
                  <c:v>62.302627563476499</c:v>
                </c:pt>
                <c:pt idx="2089">
                  <c:v>61.7952461242675</c:v>
                </c:pt>
                <c:pt idx="2090">
                  <c:v>62.646984100341797</c:v>
                </c:pt>
                <c:pt idx="2091">
                  <c:v>62.130489349365199</c:v>
                </c:pt>
                <c:pt idx="2092">
                  <c:v>62.130489349365199</c:v>
                </c:pt>
                <c:pt idx="2093">
                  <c:v>62.130489349365199</c:v>
                </c:pt>
                <c:pt idx="2094">
                  <c:v>62.039886474609297</c:v>
                </c:pt>
                <c:pt idx="2095">
                  <c:v>62.2210884094238</c:v>
                </c:pt>
                <c:pt idx="2096">
                  <c:v>62.619762420654297</c:v>
                </c:pt>
                <c:pt idx="2097">
                  <c:v>62.8372383117675</c:v>
                </c:pt>
                <c:pt idx="2098">
                  <c:v>62.501987457275298</c:v>
                </c:pt>
                <c:pt idx="2099">
                  <c:v>62.501987457275298</c:v>
                </c:pt>
                <c:pt idx="2100">
                  <c:v>62.501987457275298</c:v>
                </c:pt>
                <c:pt idx="2101">
                  <c:v>61.931129455566399</c:v>
                </c:pt>
                <c:pt idx="2102">
                  <c:v>60.943504333496001</c:v>
                </c:pt>
                <c:pt idx="2103">
                  <c:v>60.6354370117187</c:v>
                </c:pt>
                <c:pt idx="2104">
                  <c:v>60.445152282714801</c:v>
                </c:pt>
                <c:pt idx="2105">
                  <c:v>60.417976379394503</c:v>
                </c:pt>
                <c:pt idx="2106">
                  <c:v>60.417976379394503</c:v>
                </c:pt>
                <c:pt idx="2107">
                  <c:v>60.417976379394503</c:v>
                </c:pt>
                <c:pt idx="2108">
                  <c:v>60.8619575500488</c:v>
                </c:pt>
                <c:pt idx="2109">
                  <c:v>61.722732543945298</c:v>
                </c:pt>
                <c:pt idx="2110">
                  <c:v>61.686504364013601</c:v>
                </c:pt>
                <c:pt idx="2111">
                  <c:v>60.970699310302699</c:v>
                </c:pt>
                <c:pt idx="2112">
                  <c:v>59.511882781982401</c:v>
                </c:pt>
                <c:pt idx="2113">
                  <c:v>59.511882781982401</c:v>
                </c:pt>
                <c:pt idx="2114">
                  <c:v>59.511882781982401</c:v>
                </c:pt>
                <c:pt idx="2115">
                  <c:v>59.819953918457003</c:v>
                </c:pt>
                <c:pt idx="2116">
                  <c:v>59.249111175537102</c:v>
                </c:pt>
                <c:pt idx="2117">
                  <c:v>59.040737152099602</c:v>
                </c:pt>
                <c:pt idx="2118">
                  <c:v>59.040737152099602</c:v>
                </c:pt>
                <c:pt idx="2119">
                  <c:v>59.212890625</c:v>
                </c:pt>
                <c:pt idx="2120">
                  <c:v>59.212890625</c:v>
                </c:pt>
                <c:pt idx="2121">
                  <c:v>59.212890625</c:v>
                </c:pt>
                <c:pt idx="2122">
                  <c:v>59.212890625</c:v>
                </c:pt>
                <c:pt idx="2123">
                  <c:v>59.212890625</c:v>
                </c:pt>
                <c:pt idx="2124">
                  <c:v>58.850437164306598</c:v>
                </c:pt>
                <c:pt idx="2125">
                  <c:v>59.684032440185497</c:v>
                </c:pt>
                <c:pt idx="2126">
                  <c:v>59.049781799316399</c:v>
                </c:pt>
                <c:pt idx="2127">
                  <c:v>59.049781799316399</c:v>
                </c:pt>
                <c:pt idx="2128">
                  <c:v>59.049781799316399</c:v>
                </c:pt>
                <c:pt idx="2129">
                  <c:v>59.439395904541001</c:v>
                </c:pt>
                <c:pt idx="2130">
                  <c:v>59.548141479492102</c:v>
                </c:pt>
                <c:pt idx="2131">
                  <c:v>58.143688201904297</c:v>
                </c:pt>
                <c:pt idx="2132">
                  <c:v>57.2285346984863</c:v>
                </c:pt>
                <c:pt idx="2133">
                  <c:v>57.473197937011697</c:v>
                </c:pt>
                <c:pt idx="2134">
                  <c:v>57.473197937011697</c:v>
                </c:pt>
                <c:pt idx="2135">
                  <c:v>57.473197937011697</c:v>
                </c:pt>
                <c:pt idx="2136">
                  <c:v>57.464118957519503</c:v>
                </c:pt>
                <c:pt idx="2137">
                  <c:v>57.065456390380803</c:v>
                </c:pt>
                <c:pt idx="2138">
                  <c:v>56.394935607910099</c:v>
                </c:pt>
                <c:pt idx="2139">
                  <c:v>56.204658508300703</c:v>
                </c:pt>
                <c:pt idx="2140">
                  <c:v>56.449314117431598</c:v>
                </c:pt>
                <c:pt idx="2141">
                  <c:v>56.449314117431598</c:v>
                </c:pt>
                <c:pt idx="2142">
                  <c:v>56.449314117431598</c:v>
                </c:pt>
                <c:pt idx="2143">
                  <c:v>57.790309906005803</c:v>
                </c:pt>
                <c:pt idx="2144">
                  <c:v>57.808437347412102</c:v>
                </c:pt>
                <c:pt idx="2145">
                  <c:v>57.926239013671797</c:v>
                </c:pt>
                <c:pt idx="2146">
                  <c:v>57.926239013671797</c:v>
                </c:pt>
                <c:pt idx="2147">
                  <c:v>58.80513381958</c:v>
                </c:pt>
                <c:pt idx="2148">
                  <c:v>58.80513381958</c:v>
                </c:pt>
                <c:pt idx="2149">
                  <c:v>58.80513381958</c:v>
                </c:pt>
                <c:pt idx="2150">
                  <c:v>59.058837890625</c:v>
                </c:pt>
                <c:pt idx="2151">
                  <c:v>58.8594970703125</c:v>
                </c:pt>
                <c:pt idx="2152">
                  <c:v>59.366901397705</c:v>
                </c:pt>
                <c:pt idx="2153">
                  <c:v>59.720272064208899</c:v>
                </c:pt>
                <c:pt idx="2154">
                  <c:v>59.620597839355398</c:v>
                </c:pt>
                <c:pt idx="2155">
                  <c:v>59.620597839355398</c:v>
                </c:pt>
                <c:pt idx="2156">
                  <c:v>59.620597839355398</c:v>
                </c:pt>
                <c:pt idx="2157">
                  <c:v>59.5028266906738</c:v>
                </c:pt>
                <c:pt idx="2158">
                  <c:v>59.466598510742102</c:v>
                </c:pt>
                <c:pt idx="2159">
                  <c:v>58.80513381958</c:v>
                </c:pt>
                <c:pt idx="2160">
                  <c:v>59.185691833496001</c:v>
                </c:pt>
                <c:pt idx="2161">
                  <c:v>58.832309722900298</c:v>
                </c:pt>
                <c:pt idx="2162">
                  <c:v>58.832309722900298</c:v>
                </c:pt>
                <c:pt idx="2163">
                  <c:v>58.832309722900298</c:v>
                </c:pt>
                <c:pt idx="2164">
                  <c:v>59.004482269287102</c:v>
                </c:pt>
                <c:pt idx="2165">
                  <c:v>59.774654388427699</c:v>
                </c:pt>
                <c:pt idx="2166">
                  <c:v>59.647781372070298</c:v>
                </c:pt>
                <c:pt idx="2167">
                  <c:v>59.176639556884702</c:v>
                </c:pt>
                <c:pt idx="2168">
                  <c:v>58.614875793457003</c:v>
                </c:pt>
                <c:pt idx="2169">
                  <c:v>58.614875793457003</c:v>
                </c:pt>
                <c:pt idx="2170">
                  <c:v>58.614875793457003</c:v>
                </c:pt>
                <c:pt idx="2171">
                  <c:v>59.394092559814403</c:v>
                </c:pt>
                <c:pt idx="2172">
                  <c:v>60.300205230712798</c:v>
                </c:pt>
                <c:pt idx="2173">
                  <c:v>60.037406921386697</c:v>
                </c:pt>
                <c:pt idx="2174">
                  <c:v>60.037406921386697</c:v>
                </c:pt>
                <c:pt idx="2175">
                  <c:v>59.406002044677699</c:v>
                </c:pt>
                <c:pt idx="2176">
                  <c:v>59.406002044677699</c:v>
                </c:pt>
                <c:pt idx="2177">
                  <c:v>59.406002044677699</c:v>
                </c:pt>
                <c:pt idx="2178">
                  <c:v>59.287551879882798</c:v>
                </c:pt>
                <c:pt idx="2179">
                  <c:v>59.287551879882798</c:v>
                </c:pt>
                <c:pt idx="2180">
                  <c:v>58.7682075500488</c:v>
                </c:pt>
                <c:pt idx="2181">
                  <c:v>58.677097320556598</c:v>
                </c:pt>
                <c:pt idx="2182">
                  <c:v>58.112178802490199</c:v>
                </c:pt>
                <c:pt idx="2183">
                  <c:v>58.112178802490199</c:v>
                </c:pt>
                <c:pt idx="2184">
                  <c:v>58.112178802490199</c:v>
                </c:pt>
                <c:pt idx="2185">
                  <c:v>59.342208862304602</c:v>
                </c:pt>
                <c:pt idx="2186">
                  <c:v>59.342208862304602</c:v>
                </c:pt>
                <c:pt idx="2187">
                  <c:v>61.228267669677699</c:v>
                </c:pt>
                <c:pt idx="2188">
                  <c:v>60.909385681152301</c:v>
                </c:pt>
                <c:pt idx="2189">
                  <c:v>60.708927154541001</c:v>
                </c:pt>
                <c:pt idx="2190">
                  <c:v>60.708927154541001</c:v>
                </c:pt>
                <c:pt idx="2191">
                  <c:v>60.708927154541001</c:v>
                </c:pt>
                <c:pt idx="2192">
                  <c:v>60.7271728515625</c:v>
                </c:pt>
                <c:pt idx="2193">
                  <c:v>60.608695983886697</c:v>
                </c:pt>
                <c:pt idx="2194">
                  <c:v>60.836483001708899</c:v>
                </c:pt>
                <c:pt idx="2195">
                  <c:v>61.200939178466797</c:v>
                </c:pt>
                <c:pt idx="2196">
                  <c:v>61.282939910888601</c:v>
                </c:pt>
                <c:pt idx="2197">
                  <c:v>61.282939910888601</c:v>
                </c:pt>
                <c:pt idx="2198">
                  <c:v>61.282939910888601</c:v>
                </c:pt>
                <c:pt idx="2199">
                  <c:v>61.009593963622997</c:v>
                </c:pt>
                <c:pt idx="2200">
                  <c:v>60.708927154541001</c:v>
                </c:pt>
                <c:pt idx="2201">
                  <c:v>60.954936981201101</c:v>
                </c:pt>
                <c:pt idx="2202">
                  <c:v>61.246490478515597</c:v>
                </c:pt>
                <c:pt idx="2203">
                  <c:v>61.10982131958</c:v>
                </c:pt>
                <c:pt idx="2204">
                  <c:v>61.10982131958</c:v>
                </c:pt>
                <c:pt idx="2205">
                  <c:v>61.10982131958</c:v>
                </c:pt>
                <c:pt idx="2206">
                  <c:v>61.10982131958</c:v>
                </c:pt>
                <c:pt idx="2207">
                  <c:v>61.210048675537102</c:v>
                </c:pt>
                <c:pt idx="2208">
                  <c:v>61.583595275878899</c:v>
                </c:pt>
                <c:pt idx="2209">
                  <c:v>60.736259460449197</c:v>
                </c:pt>
                <c:pt idx="2210">
                  <c:v>61.046051025390597</c:v>
                </c:pt>
                <c:pt idx="2211">
                  <c:v>61.046051025390597</c:v>
                </c:pt>
                <c:pt idx="2212">
                  <c:v>61.046051025390597</c:v>
                </c:pt>
                <c:pt idx="2213">
                  <c:v>61.182716369628899</c:v>
                </c:pt>
                <c:pt idx="2214">
                  <c:v>61.1918334960937</c:v>
                </c:pt>
                <c:pt idx="2215">
                  <c:v>61.064258575439403</c:v>
                </c:pt>
                <c:pt idx="2216">
                  <c:v>60.927589416503899</c:v>
                </c:pt>
                <c:pt idx="2217">
                  <c:v>61.647388458251903</c:v>
                </c:pt>
                <c:pt idx="2218">
                  <c:v>61.647388458251903</c:v>
                </c:pt>
                <c:pt idx="2219">
                  <c:v>61.647388458251903</c:v>
                </c:pt>
                <c:pt idx="2220">
                  <c:v>60.572269439697202</c:v>
                </c:pt>
                <c:pt idx="2221">
                  <c:v>61.465160369872997</c:v>
                </c:pt>
                <c:pt idx="2222">
                  <c:v>61.2647094726562</c:v>
                </c:pt>
                <c:pt idx="2223">
                  <c:v>61.319377899169901</c:v>
                </c:pt>
                <c:pt idx="2224">
                  <c:v>61.948051452636697</c:v>
                </c:pt>
                <c:pt idx="2225">
                  <c:v>61.948051452636697</c:v>
                </c:pt>
                <c:pt idx="2226">
                  <c:v>61.948051452636697</c:v>
                </c:pt>
                <c:pt idx="2227">
                  <c:v>61.966285705566399</c:v>
                </c:pt>
                <c:pt idx="2228">
                  <c:v>61.711181640625</c:v>
                </c:pt>
                <c:pt idx="2229">
                  <c:v>61.929847717285099</c:v>
                </c:pt>
                <c:pt idx="2230">
                  <c:v>61.91162109375</c:v>
                </c:pt>
                <c:pt idx="2231">
                  <c:v>61.7293891906738</c:v>
                </c:pt>
                <c:pt idx="2232">
                  <c:v>61.7293891906738</c:v>
                </c:pt>
                <c:pt idx="2233">
                  <c:v>61.7293891906738</c:v>
                </c:pt>
                <c:pt idx="2234">
                  <c:v>61.7293891906738</c:v>
                </c:pt>
                <c:pt idx="2235">
                  <c:v>62.175846099853501</c:v>
                </c:pt>
                <c:pt idx="2236">
                  <c:v>61.219150543212798</c:v>
                </c:pt>
                <c:pt idx="2237">
                  <c:v>60.563148498535099</c:v>
                </c:pt>
                <c:pt idx="2238">
                  <c:v>61.173610687255803</c:v>
                </c:pt>
                <c:pt idx="2239">
                  <c:v>61.173610687255803</c:v>
                </c:pt>
                <c:pt idx="2240">
                  <c:v>61.173610687255803</c:v>
                </c:pt>
                <c:pt idx="2241">
                  <c:v>60.417350769042898</c:v>
                </c:pt>
                <c:pt idx="2242">
                  <c:v>60.645126342773402</c:v>
                </c:pt>
                <c:pt idx="2243">
                  <c:v>61.2647094726562</c:v>
                </c:pt>
                <c:pt idx="2244">
                  <c:v>61.137130737304602</c:v>
                </c:pt>
                <c:pt idx="2245">
                  <c:v>61.392269134521399</c:v>
                </c:pt>
                <c:pt idx="2246">
                  <c:v>61.392269134521399</c:v>
                </c:pt>
                <c:pt idx="2247">
                  <c:v>61.392269134521399</c:v>
                </c:pt>
                <c:pt idx="2248">
                  <c:v>61.665615081787102</c:v>
                </c:pt>
                <c:pt idx="2249">
                  <c:v>62.576732635497997</c:v>
                </c:pt>
                <c:pt idx="2250">
                  <c:v>62.421871185302699</c:v>
                </c:pt>
                <c:pt idx="2251">
                  <c:v>62.585857391357401</c:v>
                </c:pt>
                <c:pt idx="2252">
                  <c:v>62.6587524414062</c:v>
                </c:pt>
                <c:pt idx="2253">
                  <c:v>62.6587524414062</c:v>
                </c:pt>
                <c:pt idx="2254">
                  <c:v>62.6587524414062</c:v>
                </c:pt>
                <c:pt idx="2255">
                  <c:v>62.840976715087798</c:v>
                </c:pt>
                <c:pt idx="2256">
                  <c:v>62.613193511962798</c:v>
                </c:pt>
                <c:pt idx="2257">
                  <c:v>62.531196594238203</c:v>
                </c:pt>
                <c:pt idx="2258">
                  <c:v>62.740772247314403</c:v>
                </c:pt>
                <c:pt idx="2259">
                  <c:v>62.566333770751903</c:v>
                </c:pt>
                <c:pt idx="2260">
                  <c:v>62.566333770751903</c:v>
                </c:pt>
                <c:pt idx="2261">
                  <c:v>62.566333770751903</c:v>
                </c:pt>
                <c:pt idx="2262">
                  <c:v>62.429332733154297</c:v>
                </c:pt>
                <c:pt idx="2263">
                  <c:v>62.3106079101562</c:v>
                </c:pt>
                <c:pt idx="2264">
                  <c:v>62.7489624023437</c:v>
                </c:pt>
                <c:pt idx="2265">
                  <c:v>62.036651611328097</c:v>
                </c:pt>
                <c:pt idx="2266">
                  <c:v>62.639358520507798</c:v>
                </c:pt>
                <c:pt idx="2267">
                  <c:v>62.639358520507798</c:v>
                </c:pt>
                <c:pt idx="2268">
                  <c:v>62.639358520507798</c:v>
                </c:pt>
                <c:pt idx="2269">
                  <c:v>62.411083221435497</c:v>
                </c:pt>
                <c:pt idx="2270">
                  <c:v>62.7489624023437</c:v>
                </c:pt>
                <c:pt idx="2271">
                  <c:v>62.831172943115199</c:v>
                </c:pt>
                <c:pt idx="2272">
                  <c:v>62.986415863037102</c:v>
                </c:pt>
                <c:pt idx="2273">
                  <c:v>62.986415863037102</c:v>
                </c:pt>
                <c:pt idx="2274">
                  <c:v>62.986415863037102</c:v>
                </c:pt>
                <c:pt idx="2275">
                  <c:v>62.986415863037102</c:v>
                </c:pt>
                <c:pt idx="2276">
                  <c:v>62.557205200195298</c:v>
                </c:pt>
                <c:pt idx="2277">
                  <c:v>63.050357818603501</c:v>
                </c:pt>
                <c:pt idx="2278">
                  <c:v>62.475021362304602</c:v>
                </c:pt>
                <c:pt idx="2279">
                  <c:v>62.493251800537102</c:v>
                </c:pt>
                <c:pt idx="2280">
                  <c:v>61.972721099853501</c:v>
                </c:pt>
                <c:pt idx="2281">
                  <c:v>61.972721099853501</c:v>
                </c:pt>
                <c:pt idx="2282">
                  <c:v>61.972721099853501</c:v>
                </c:pt>
                <c:pt idx="2283">
                  <c:v>62.301479339599602</c:v>
                </c:pt>
                <c:pt idx="2284">
                  <c:v>62.7215576171875</c:v>
                </c:pt>
                <c:pt idx="2285">
                  <c:v>63.945308685302699</c:v>
                </c:pt>
                <c:pt idx="2286">
                  <c:v>63.917900085449197</c:v>
                </c:pt>
                <c:pt idx="2287">
                  <c:v>63.8722534179687</c:v>
                </c:pt>
                <c:pt idx="2288">
                  <c:v>63.8722534179687</c:v>
                </c:pt>
                <c:pt idx="2289">
                  <c:v>63.8722534179687</c:v>
                </c:pt>
                <c:pt idx="2290">
                  <c:v>62.611972808837798</c:v>
                </c:pt>
                <c:pt idx="2291">
                  <c:v>63.443027496337798</c:v>
                </c:pt>
                <c:pt idx="2292">
                  <c:v>62.201026916503899</c:v>
                </c:pt>
                <c:pt idx="2293">
                  <c:v>61.342582702636697</c:v>
                </c:pt>
                <c:pt idx="2294">
                  <c:v>62.182746887207003</c:v>
                </c:pt>
                <c:pt idx="2295">
                  <c:v>62.182746887207003</c:v>
                </c:pt>
                <c:pt idx="2296">
                  <c:v>62.182746887207003</c:v>
                </c:pt>
                <c:pt idx="2297">
                  <c:v>62.822032928466797</c:v>
                </c:pt>
                <c:pt idx="2298">
                  <c:v>63.4247436523437</c:v>
                </c:pt>
                <c:pt idx="2299">
                  <c:v>63.397369384765597</c:v>
                </c:pt>
                <c:pt idx="2300">
                  <c:v>63.735286712646399</c:v>
                </c:pt>
                <c:pt idx="2301">
                  <c:v>63.5343627929687</c:v>
                </c:pt>
                <c:pt idx="2302">
                  <c:v>63.5343627929687</c:v>
                </c:pt>
                <c:pt idx="2303">
                  <c:v>63.5343627929687</c:v>
                </c:pt>
                <c:pt idx="2304">
                  <c:v>64.118843078613196</c:v>
                </c:pt>
                <c:pt idx="2305">
                  <c:v>64.5845947265625</c:v>
                </c:pt>
                <c:pt idx="2306">
                  <c:v>64.283226013183594</c:v>
                </c:pt>
                <c:pt idx="2307">
                  <c:v>65.095993041992102</c:v>
                </c:pt>
                <c:pt idx="2308">
                  <c:v>65.863128662109304</c:v>
                </c:pt>
                <c:pt idx="2309">
                  <c:v>65.863128662109304</c:v>
                </c:pt>
                <c:pt idx="2310">
                  <c:v>65.863128662109304</c:v>
                </c:pt>
                <c:pt idx="2311">
                  <c:v>66.118827819824205</c:v>
                </c:pt>
                <c:pt idx="2312">
                  <c:v>66.082313537597599</c:v>
                </c:pt>
                <c:pt idx="2313">
                  <c:v>66.401931762695298</c:v>
                </c:pt>
                <c:pt idx="2314">
                  <c:v>66.310615539550696</c:v>
                </c:pt>
                <c:pt idx="2315">
                  <c:v>66.712455749511705</c:v>
                </c:pt>
                <c:pt idx="2316">
                  <c:v>66.712455749511705</c:v>
                </c:pt>
                <c:pt idx="2317">
                  <c:v>66.712455749511705</c:v>
                </c:pt>
                <c:pt idx="2318">
                  <c:v>66.794647216796804</c:v>
                </c:pt>
                <c:pt idx="2319">
                  <c:v>67.141662597656193</c:v>
                </c:pt>
                <c:pt idx="2320">
                  <c:v>67.278656005859304</c:v>
                </c:pt>
                <c:pt idx="2321">
                  <c:v>67.205604553222599</c:v>
                </c:pt>
                <c:pt idx="2322">
                  <c:v>67.854019165039006</c:v>
                </c:pt>
                <c:pt idx="2323">
                  <c:v>67.854019165039006</c:v>
                </c:pt>
                <c:pt idx="2324">
                  <c:v>67.854019165039006</c:v>
                </c:pt>
                <c:pt idx="2325">
                  <c:v>67.753547668457003</c:v>
                </c:pt>
                <c:pt idx="2326">
                  <c:v>67.826606750488196</c:v>
                </c:pt>
                <c:pt idx="2327">
                  <c:v>67.232986450195298</c:v>
                </c:pt>
                <c:pt idx="2328">
                  <c:v>67.077728271484304</c:v>
                </c:pt>
                <c:pt idx="2329">
                  <c:v>67.041229248046804</c:v>
                </c:pt>
                <c:pt idx="2330">
                  <c:v>67.041229248046804</c:v>
                </c:pt>
                <c:pt idx="2331">
                  <c:v>67.041229248046804</c:v>
                </c:pt>
                <c:pt idx="2332">
                  <c:v>67.041229248046804</c:v>
                </c:pt>
                <c:pt idx="2333">
                  <c:v>67.479568481445298</c:v>
                </c:pt>
                <c:pt idx="2334">
                  <c:v>67.159942626953097</c:v>
                </c:pt>
                <c:pt idx="2335">
                  <c:v>67.516098022460895</c:v>
                </c:pt>
                <c:pt idx="2336">
                  <c:v>66.895095825195298</c:v>
                </c:pt>
                <c:pt idx="2337">
                  <c:v>66.895095825195298</c:v>
                </c:pt>
                <c:pt idx="2338">
                  <c:v>66.895095825195298</c:v>
                </c:pt>
                <c:pt idx="2339">
                  <c:v>67.013824462890597</c:v>
                </c:pt>
                <c:pt idx="2340">
                  <c:v>66.666793823242102</c:v>
                </c:pt>
                <c:pt idx="2341">
                  <c:v>65.7991943359375</c:v>
                </c:pt>
                <c:pt idx="2342">
                  <c:v>66.118827819824205</c:v>
                </c:pt>
                <c:pt idx="2343">
                  <c:v>67.022964477539006</c:v>
                </c:pt>
                <c:pt idx="2344">
                  <c:v>67.022964477539006</c:v>
                </c:pt>
                <c:pt idx="2345">
                  <c:v>67.022964477539006</c:v>
                </c:pt>
                <c:pt idx="2346">
                  <c:v>67.050354003906193</c:v>
                </c:pt>
                <c:pt idx="2347">
                  <c:v>66.383674621582003</c:v>
                </c:pt>
                <c:pt idx="2348">
                  <c:v>65.616561889648395</c:v>
                </c:pt>
                <c:pt idx="2349">
                  <c:v>66.447616577148395</c:v>
                </c:pt>
                <c:pt idx="2350">
                  <c:v>66.009239196777301</c:v>
                </c:pt>
                <c:pt idx="2351">
                  <c:v>66.009239196777301</c:v>
                </c:pt>
                <c:pt idx="2352">
                  <c:v>66.009239196777301</c:v>
                </c:pt>
                <c:pt idx="2353">
                  <c:v>66.648536682128906</c:v>
                </c:pt>
                <c:pt idx="2354">
                  <c:v>67.196464538574205</c:v>
                </c:pt>
                <c:pt idx="2355">
                  <c:v>66.447616577148395</c:v>
                </c:pt>
                <c:pt idx="2356">
                  <c:v>64.867706298828097</c:v>
                </c:pt>
                <c:pt idx="2357">
                  <c:v>64.523231506347599</c:v>
                </c:pt>
                <c:pt idx="2358">
                  <c:v>64.523231506347599</c:v>
                </c:pt>
                <c:pt idx="2359">
                  <c:v>64.523231506347599</c:v>
                </c:pt>
                <c:pt idx="2360">
                  <c:v>63.881923675537102</c:v>
                </c:pt>
                <c:pt idx="2361">
                  <c:v>64.349151611328097</c:v>
                </c:pt>
                <c:pt idx="2362">
                  <c:v>64.926368713378906</c:v>
                </c:pt>
                <c:pt idx="2363">
                  <c:v>65.201179504394503</c:v>
                </c:pt>
                <c:pt idx="2364">
                  <c:v>65.292778015136705</c:v>
                </c:pt>
                <c:pt idx="2365">
                  <c:v>65.292778015136705</c:v>
                </c:pt>
                <c:pt idx="2366">
                  <c:v>65.292778015136705</c:v>
                </c:pt>
                <c:pt idx="2367">
                  <c:v>65.695877075195298</c:v>
                </c:pt>
                <c:pt idx="2368">
                  <c:v>65.723365783691406</c:v>
                </c:pt>
                <c:pt idx="2369">
                  <c:v>65.989036560058594</c:v>
                </c:pt>
                <c:pt idx="2370">
                  <c:v>65.989036560058594</c:v>
                </c:pt>
                <c:pt idx="2371">
                  <c:v>66.492912292480398</c:v>
                </c:pt>
                <c:pt idx="2372">
                  <c:v>66.492912292480398</c:v>
                </c:pt>
                <c:pt idx="2373">
                  <c:v>66.492912292480398</c:v>
                </c:pt>
                <c:pt idx="2374">
                  <c:v>66.557037353515597</c:v>
                </c:pt>
                <c:pt idx="2375">
                  <c:v>66.960144042968693</c:v>
                </c:pt>
                <c:pt idx="2376">
                  <c:v>67.344940185546804</c:v>
                </c:pt>
                <c:pt idx="2377">
                  <c:v>68.682456970214801</c:v>
                </c:pt>
                <c:pt idx="2378">
                  <c:v>68.984786987304602</c:v>
                </c:pt>
                <c:pt idx="2379">
                  <c:v>68.984786987304602</c:v>
                </c:pt>
                <c:pt idx="2380">
                  <c:v>68.984786987304602</c:v>
                </c:pt>
                <c:pt idx="2381">
                  <c:v>69.140556335449205</c:v>
                </c:pt>
                <c:pt idx="2382">
                  <c:v>69.048965454101506</c:v>
                </c:pt>
                <c:pt idx="2383">
                  <c:v>69.223007202148395</c:v>
                </c:pt>
                <c:pt idx="2384">
                  <c:v>69.048965454101506</c:v>
                </c:pt>
                <c:pt idx="2385">
                  <c:v>68.3343505859375</c:v>
                </c:pt>
                <c:pt idx="2386">
                  <c:v>68.3343505859375</c:v>
                </c:pt>
                <c:pt idx="2387">
                  <c:v>68.3343505859375</c:v>
                </c:pt>
                <c:pt idx="2388">
                  <c:v>68.535896301269503</c:v>
                </c:pt>
                <c:pt idx="2389">
                  <c:v>68.032020568847599</c:v>
                </c:pt>
                <c:pt idx="2390">
                  <c:v>68.251884460449205</c:v>
                </c:pt>
                <c:pt idx="2391">
                  <c:v>68.682456970214801</c:v>
                </c:pt>
                <c:pt idx="2392">
                  <c:v>69.048965454101506</c:v>
                </c:pt>
                <c:pt idx="2393">
                  <c:v>69.048965454101506</c:v>
                </c:pt>
                <c:pt idx="2394">
                  <c:v>69.048965454101506</c:v>
                </c:pt>
                <c:pt idx="2395">
                  <c:v>68.920654296875</c:v>
                </c:pt>
                <c:pt idx="2396">
                  <c:v>69.287117004394503</c:v>
                </c:pt>
                <c:pt idx="2397">
                  <c:v>69.415382385253906</c:v>
                </c:pt>
                <c:pt idx="2398">
                  <c:v>70.120819091796804</c:v>
                </c:pt>
                <c:pt idx="2399">
                  <c:v>70.514717102050696</c:v>
                </c:pt>
                <c:pt idx="2400">
                  <c:v>70.514717102050696</c:v>
                </c:pt>
                <c:pt idx="2401">
                  <c:v>70.514717102050696</c:v>
                </c:pt>
                <c:pt idx="2402">
                  <c:v>70.560516357421804</c:v>
                </c:pt>
                <c:pt idx="2403">
                  <c:v>70.139114379882798</c:v>
                </c:pt>
                <c:pt idx="2404">
                  <c:v>70.010841369628906</c:v>
                </c:pt>
                <c:pt idx="2405">
                  <c:v>70.358985900878906</c:v>
                </c:pt>
                <c:pt idx="2406">
                  <c:v>70.074996948242102</c:v>
                </c:pt>
                <c:pt idx="2407">
                  <c:v>70.074996948242102</c:v>
                </c:pt>
                <c:pt idx="2408">
                  <c:v>70.074996948242102</c:v>
                </c:pt>
                <c:pt idx="2409">
                  <c:v>70.239906311035099</c:v>
                </c:pt>
                <c:pt idx="2410">
                  <c:v>70.633827209472599</c:v>
                </c:pt>
                <c:pt idx="2411">
                  <c:v>70.368141174316406</c:v>
                </c:pt>
                <c:pt idx="2412">
                  <c:v>69.177207946777301</c:v>
                </c:pt>
                <c:pt idx="2413">
                  <c:v>69.149696350097599</c:v>
                </c:pt>
                <c:pt idx="2414">
                  <c:v>69.149696350097599</c:v>
                </c:pt>
                <c:pt idx="2415">
                  <c:v>69.149696350097599</c:v>
                </c:pt>
                <c:pt idx="2416">
                  <c:v>69.030586242675696</c:v>
                </c:pt>
                <c:pt idx="2417">
                  <c:v>69.332923889160099</c:v>
                </c:pt>
                <c:pt idx="2418">
                  <c:v>69.094734191894503</c:v>
                </c:pt>
                <c:pt idx="2419">
                  <c:v>69.772674560546804</c:v>
                </c:pt>
                <c:pt idx="2420">
                  <c:v>70.239906311035099</c:v>
                </c:pt>
                <c:pt idx="2421">
                  <c:v>70.239906311035099</c:v>
                </c:pt>
                <c:pt idx="2422">
                  <c:v>70.239906311035099</c:v>
                </c:pt>
                <c:pt idx="2423">
                  <c:v>70.276519775390597</c:v>
                </c:pt>
                <c:pt idx="2424">
                  <c:v>68.838218688964801</c:v>
                </c:pt>
                <c:pt idx="2425">
                  <c:v>69.103874206542898</c:v>
                </c:pt>
                <c:pt idx="2426">
                  <c:v>69.589447021484304</c:v>
                </c:pt>
                <c:pt idx="2427">
                  <c:v>69.140556335449205</c:v>
                </c:pt>
                <c:pt idx="2428">
                  <c:v>69.140556335449205</c:v>
                </c:pt>
                <c:pt idx="2429">
                  <c:v>69.140556335449205</c:v>
                </c:pt>
                <c:pt idx="2430">
                  <c:v>69.140556335449205</c:v>
                </c:pt>
                <c:pt idx="2431">
                  <c:v>69.534454345703097</c:v>
                </c:pt>
                <c:pt idx="2432">
                  <c:v>70.276519775390597</c:v>
                </c:pt>
                <c:pt idx="2433">
                  <c:v>70.395645141601506</c:v>
                </c:pt>
                <c:pt idx="2434">
                  <c:v>70.478080749511705</c:v>
                </c:pt>
                <c:pt idx="2435">
                  <c:v>70.478080749511705</c:v>
                </c:pt>
                <c:pt idx="2436">
                  <c:v>70.478080749511705</c:v>
                </c:pt>
                <c:pt idx="2437">
                  <c:v>71.3026123046875</c:v>
                </c:pt>
                <c:pt idx="2438">
                  <c:v>71.650741577148395</c:v>
                </c:pt>
                <c:pt idx="2439">
                  <c:v>71.5133056640625</c:v>
                </c:pt>
                <c:pt idx="2440">
                  <c:v>71.467536926269503</c:v>
                </c:pt>
                <c:pt idx="2441">
                  <c:v>71.5133056640625</c:v>
                </c:pt>
                <c:pt idx="2442">
                  <c:v>71.5133056640625</c:v>
                </c:pt>
                <c:pt idx="2443">
                  <c:v>71.5133056640625</c:v>
                </c:pt>
                <c:pt idx="2444">
                  <c:v>71.320945739746094</c:v>
                </c:pt>
                <c:pt idx="2445">
                  <c:v>71.797325134277301</c:v>
                </c:pt>
                <c:pt idx="2446">
                  <c:v>72.658493041992102</c:v>
                </c:pt>
                <c:pt idx="2447">
                  <c:v>72.832557678222599</c:v>
                </c:pt>
                <c:pt idx="2448">
                  <c:v>72.582611083984304</c:v>
                </c:pt>
                <c:pt idx="2449">
                  <c:v>72.582611083984304</c:v>
                </c:pt>
                <c:pt idx="2450">
                  <c:v>72.582611083984304</c:v>
                </c:pt>
                <c:pt idx="2451">
                  <c:v>72.435630798339801</c:v>
                </c:pt>
                <c:pt idx="2452">
                  <c:v>72.435630798339801</c:v>
                </c:pt>
                <c:pt idx="2453">
                  <c:v>72.187484741210895</c:v>
                </c:pt>
                <c:pt idx="2454">
                  <c:v>72.748023986816406</c:v>
                </c:pt>
                <c:pt idx="2455">
                  <c:v>72.6561279296875</c:v>
                </c:pt>
                <c:pt idx="2456">
                  <c:v>72.6561279296875</c:v>
                </c:pt>
                <c:pt idx="2457">
                  <c:v>72.6561279296875</c:v>
                </c:pt>
                <c:pt idx="2458">
                  <c:v>72.481529235839801</c:v>
                </c:pt>
                <c:pt idx="2459">
                  <c:v>73.216636657714801</c:v>
                </c:pt>
                <c:pt idx="2460">
                  <c:v>73.189094543457003</c:v>
                </c:pt>
                <c:pt idx="2461">
                  <c:v>72.334510803222599</c:v>
                </c:pt>
                <c:pt idx="2462">
                  <c:v>72.9593505859375</c:v>
                </c:pt>
                <c:pt idx="2463">
                  <c:v>72.9593505859375</c:v>
                </c:pt>
                <c:pt idx="2464">
                  <c:v>72.9593505859375</c:v>
                </c:pt>
                <c:pt idx="2465">
                  <c:v>72.3529052734375</c:v>
                </c:pt>
                <c:pt idx="2466">
                  <c:v>70.9561767578125</c:v>
                </c:pt>
                <c:pt idx="2467">
                  <c:v>70.735664367675696</c:v>
                </c:pt>
                <c:pt idx="2468">
                  <c:v>72.233436584472599</c:v>
                </c:pt>
                <c:pt idx="2469">
                  <c:v>72.803138732910099</c:v>
                </c:pt>
                <c:pt idx="2470">
                  <c:v>72.803138732910099</c:v>
                </c:pt>
                <c:pt idx="2471">
                  <c:v>72.803138732910099</c:v>
                </c:pt>
                <c:pt idx="2472">
                  <c:v>73.3177490234375</c:v>
                </c:pt>
                <c:pt idx="2473">
                  <c:v>73.032875061035099</c:v>
                </c:pt>
                <c:pt idx="2474">
                  <c:v>73.859855651855398</c:v>
                </c:pt>
                <c:pt idx="2475">
                  <c:v>74.282562255859304</c:v>
                </c:pt>
                <c:pt idx="2476">
                  <c:v>75.486282348632798</c:v>
                </c:pt>
                <c:pt idx="2477">
                  <c:v>75.486282348632798</c:v>
                </c:pt>
                <c:pt idx="2478">
                  <c:v>75.486282348632798</c:v>
                </c:pt>
                <c:pt idx="2479">
                  <c:v>75.651702880859304</c:v>
                </c:pt>
                <c:pt idx="2480">
                  <c:v>75.761962890625</c:v>
                </c:pt>
                <c:pt idx="2481">
                  <c:v>75.302528381347599</c:v>
                </c:pt>
                <c:pt idx="2482">
                  <c:v>75.633316040039006</c:v>
                </c:pt>
                <c:pt idx="2483">
                  <c:v>76.175453186035099</c:v>
                </c:pt>
                <c:pt idx="2484">
                  <c:v>76.175453186035099</c:v>
                </c:pt>
                <c:pt idx="2485">
                  <c:v>76.175453186035099</c:v>
                </c:pt>
                <c:pt idx="2486">
                  <c:v>76.193840026855398</c:v>
                </c:pt>
                <c:pt idx="2487">
                  <c:v>76.322471618652301</c:v>
                </c:pt>
                <c:pt idx="2488">
                  <c:v>76.248977661132798</c:v>
                </c:pt>
                <c:pt idx="2489">
                  <c:v>76.074378967285099</c:v>
                </c:pt>
                <c:pt idx="2490">
                  <c:v>76.092758178710895</c:v>
                </c:pt>
                <c:pt idx="2491">
                  <c:v>76.092758178710895</c:v>
                </c:pt>
                <c:pt idx="2492">
                  <c:v>76.092758178710895</c:v>
                </c:pt>
                <c:pt idx="2493">
                  <c:v>76.203018188476506</c:v>
                </c:pt>
                <c:pt idx="2494">
                  <c:v>76.285743713378906</c:v>
                </c:pt>
                <c:pt idx="2495">
                  <c:v>76.267356872558594</c:v>
                </c:pt>
                <c:pt idx="2496">
                  <c:v>74.833877563476506</c:v>
                </c:pt>
                <c:pt idx="2497">
                  <c:v>75.844657897949205</c:v>
                </c:pt>
                <c:pt idx="2498">
                  <c:v>75.844657897949205</c:v>
                </c:pt>
                <c:pt idx="2499">
                  <c:v>75.844657897949205</c:v>
                </c:pt>
                <c:pt idx="2500">
                  <c:v>75.725196838378906</c:v>
                </c:pt>
                <c:pt idx="2501">
                  <c:v>75.844657897949205</c:v>
                </c:pt>
                <c:pt idx="2502">
                  <c:v>76.763542175292898</c:v>
                </c:pt>
                <c:pt idx="2503">
                  <c:v>77.002433776855398</c:v>
                </c:pt>
                <c:pt idx="2504">
                  <c:v>77.149475097656193</c:v>
                </c:pt>
                <c:pt idx="2505">
                  <c:v>77.149475097656193</c:v>
                </c:pt>
                <c:pt idx="2506">
                  <c:v>77.149475097656193</c:v>
                </c:pt>
                <c:pt idx="2507">
                  <c:v>76.395980834960895</c:v>
                </c:pt>
                <c:pt idx="2508">
                  <c:v>76.175453186035099</c:v>
                </c:pt>
                <c:pt idx="2509">
                  <c:v>75.991683959960895</c:v>
                </c:pt>
                <c:pt idx="2510">
                  <c:v>76.763542175292898</c:v>
                </c:pt>
                <c:pt idx="2511">
                  <c:v>77.177055358886705</c:v>
                </c:pt>
                <c:pt idx="2512">
                  <c:v>77.177055358886705</c:v>
                </c:pt>
                <c:pt idx="2513">
                  <c:v>77.177055358886705</c:v>
                </c:pt>
                <c:pt idx="2514">
                  <c:v>77.360824584960895</c:v>
                </c:pt>
                <c:pt idx="2515">
                  <c:v>77.765121459960895</c:v>
                </c:pt>
                <c:pt idx="2516">
                  <c:v>78.307243347167898</c:v>
                </c:pt>
                <c:pt idx="2517">
                  <c:v>78.307243347167898</c:v>
                </c:pt>
                <c:pt idx="2518">
                  <c:v>78.775901794433594</c:v>
                </c:pt>
                <c:pt idx="2519">
                  <c:v>78.775901794433594</c:v>
                </c:pt>
                <c:pt idx="2520">
                  <c:v>78.775901794433594</c:v>
                </c:pt>
                <c:pt idx="2521">
                  <c:v>78.546165466308594</c:v>
                </c:pt>
                <c:pt idx="2522">
                  <c:v>78.481826782226506</c:v>
                </c:pt>
                <c:pt idx="2523">
                  <c:v>78.555381774902301</c:v>
                </c:pt>
                <c:pt idx="2524">
                  <c:v>78.454292297363196</c:v>
                </c:pt>
                <c:pt idx="2525">
                  <c:v>79.023994445800696</c:v>
                </c:pt>
                <c:pt idx="2526">
                  <c:v>79.023994445800696</c:v>
                </c:pt>
                <c:pt idx="2527">
                  <c:v>79.023994445800696</c:v>
                </c:pt>
                <c:pt idx="2528">
                  <c:v>79.3455810546875</c:v>
                </c:pt>
                <c:pt idx="2529">
                  <c:v>79.290489196777301</c:v>
                </c:pt>
                <c:pt idx="2530">
                  <c:v>78.270530700683594</c:v>
                </c:pt>
                <c:pt idx="2531">
                  <c:v>78.068344116210895</c:v>
                </c:pt>
                <c:pt idx="2532">
                  <c:v>77.96728515625</c:v>
                </c:pt>
                <c:pt idx="2533">
                  <c:v>77.96728515625</c:v>
                </c:pt>
                <c:pt idx="2534">
                  <c:v>77.96728515625</c:v>
                </c:pt>
                <c:pt idx="2535">
                  <c:v>78.399154663085895</c:v>
                </c:pt>
                <c:pt idx="2536">
                  <c:v>78.242935180664006</c:v>
                </c:pt>
                <c:pt idx="2537">
                  <c:v>79.152648925781193</c:v>
                </c:pt>
                <c:pt idx="2538">
                  <c:v>78.932090759277301</c:v>
                </c:pt>
                <c:pt idx="2539">
                  <c:v>79.735923767089801</c:v>
                </c:pt>
                <c:pt idx="2540">
                  <c:v>79.735923767089801</c:v>
                </c:pt>
                <c:pt idx="2541">
                  <c:v>79.735923767089801</c:v>
                </c:pt>
                <c:pt idx="2542">
                  <c:v>80.574775695800696</c:v>
                </c:pt>
                <c:pt idx="2543">
                  <c:v>80.611618041992102</c:v>
                </c:pt>
                <c:pt idx="2544">
                  <c:v>80.611618041992102</c:v>
                </c:pt>
                <c:pt idx="2545">
                  <c:v>80.878952026367102</c:v>
                </c:pt>
                <c:pt idx="2546">
                  <c:v>80.6761474609375</c:v>
                </c:pt>
                <c:pt idx="2547">
                  <c:v>80.6761474609375</c:v>
                </c:pt>
                <c:pt idx="2548">
                  <c:v>80.6761474609375</c:v>
                </c:pt>
                <c:pt idx="2549">
                  <c:v>80.556335449218693</c:v>
                </c:pt>
                <c:pt idx="2550">
                  <c:v>81.081748962402301</c:v>
                </c:pt>
                <c:pt idx="2551">
                  <c:v>81.081748962402301</c:v>
                </c:pt>
                <c:pt idx="2552">
                  <c:v>80.445716857910099</c:v>
                </c:pt>
                <c:pt idx="2553">
                  <c:v>79.864982604980398</c:v>
                </c:pt>
                <c:pt idx="2554">
                  <c:v>79.864982604980398</c:v>
                </c:pt>
                <c:pt idx="2555">
                  <c:v>79.864982604980398</c:v>
                </c:pt>
                <c:pt idx="2556">
                  <c:v>79.569984436035099</c:v>
                </c:pt>
                <c:pt idx="2557">
                  <c:v>80.307426452636705</c:v>
                </c:pt>
                <c:pt idx="2558">
                  <c:v>80.482566833496094</c:v>
                </c:pt>
                <c:pt idx="2559">
                  <c:v>80.215248107910099</c:v>
                </c:pt>
                <c:pt idx="2560">
                  <c:v>80.473350524902301</c:v>
                </c:pt>
                <c:pt idx="2561">
                  <c:v>80.473350524902301</c:v>
                </c:pt>
                <c:pt idx="2562">
                  <c:v>80.473350524902301</c:v>
                </c:pt>
                <c:pt idx="2563">
                  <c:v>79.284248352050696</c:v>
                </c:pt>
                <c:pt idx="2564">
                  <c:v>80.795989990234304</c:v>
                </c:pt>
                <c:pt idx="2565">
                  <c:v>81.459709167480398</c:v>
                </c:pt>
                <c:pt idx="2566">
                  <c:v>81.468917846679602</c:v>
                </c:pt>
                <c:pt idx="2567">
                  <c:v>81.007987976074205</c:v>
                </c:pt>
                <c:pt idx="2568">
                  <c:v>81.007987976074205</c:v>
                </c:pt>
                <c:pt idx="2569">
                  <c:v>81.007987976074205</c:v>
                </c:pt>
                <c:pt idx="2570">
                  <c:v>81.007987976074205</c:v>
                </c:pt>
                <c:pt idx="2571">
                  <c:v>81.625625610351506</c:v>
                </c:pt>
                <c:pt idx="2572">
                  <c:v>81.837631225585895</c:v>
                </c:pt>
                <c:pt idx="2573">
                  <c:v>81.561096191406193</c:v>
                </c:pt>
                <c:pt idx="2574">
                  <c:v>79.957176208496094</c:v>
                </c:pt>
                <c:pt idx="2575">
                  <c:v>79.957176208496094</c:v>
                </c:pt>
                <c:pt idx="2576">
                  <c:v>79.957176208496094</c:v>
                </c:pt>
                <c:pt idx="2577">
                  <c:v>79.182830810546804</c:v>
                </c:pt>
                <c:pt idx="2578">
                  <c:v>79.136764526367102</c:v>
                </c:pt>
                <c:pt idx="2579">
                  <c:v>78.288681030273395</c:v>
                </c:pt>
                <c:pt idx="2580">
                  <c:v>79.735923767089801</c:v>
                </c:pt>
                <c:pt idx="2581">
                  <c:v>79.523918151855398</c:v>
                </c:pt>
                <c:pt idx="2582">
                  <c:v>79.523918151855398</c:v>
                </c:pt>
                <c:pt idx="2583">
                  <c:v>79.523918151855398</c:v>
                </c:pt>
                <c:pt idx="2584">
                  <c:v>77.698722839355398</c:v>
                </c:pt>
                <c:pt idx="2585">
                  <c:v>78.270271301269503</c:v>
                </c:pt>
                <c:pt idx="2586">
                  <c:v>78.067474365234304</c:v>
                </c:pt>
                <c:pt idx="2587">
                  <c:v>79.062973022460895</c:v>
                </c:pt>
                <c:pt idx="2588">
                  <c:v>80.473350524902301</c:v>
                </c:pt>
                <c:pt idx="2589">
                  <c:v>80.473350524902301</c:v>
                </c:pt>
                <c:pt idx="2590">
                  <c:v>80.473350524902301</c:v>
                </c:pt>
                <c:pt idx="2591">
                  <c:v>80.934265136718693</c:v>
                </c:pt>
                <c:pt idx="2592">
                  <c:v>81.856063842773395</c:v>
                </c:pt>
                <c:pt idx="2593">
                  <c:v>82.012771606445298</c:v>
                </c:pt>
                <c:pt idx="2594">
                  <c:v>82.621162414550696</c:v>
                </c:pt>
                <c:pt idx="2595">
                  <c:v>82.787101745605398</c:v>
                </c:pt>
                <c:pt idx="2596">
                  <c:v>82.787101745605398</c:v>
                </c:pt>
                <c:pt idx="2597">
                  <c:v>82.787101745605398</c:v>
                </c:pt>
                <c:pt idx="2598">
                  <c:v>82.787101745605398</c:v>
                </c:pt>
                <c:pt idx="2599">
                  <c:v>83.192680358886705</c:v>
                </c:pt>
                <c:pt idx="2600">
                  <c:v>82.621162414550696</c:v>
                </c:pt>
                <c:pt idx="2601">
                  <c:v>83.008323669433594</c:v>
                </c:pt>
                <c:pt idx="2602">
                  <c:v>82.897712707519503</c:v>
                </c:pt>
                <c:pt idx="2603">
                  <c:v>82.897712707519503</c:v>
                </c:pt>
                <c:pt idx="2604">
                  <c:v>82.897712707519503</c:v>
                </c:pt>
                <c:pt idx="2605">
                  <c:v>83.340164184570298</c:v>
                </c:pt>
                <c:pt idx="2606">
                  <c:v>83.247985839843693</c:v>
                </c:pt>
                <c:pt idx="2607">
                  <c:v>83.174247741699205</c:v>
                </c:pt>
                <c:pt idx="2608">
                  <c:v>83.713882446289006</c:v>
                </c:pt>
                <c:pt idx="2609">
                  <c:v>83.621299743652301</c:v>
                </c:pt>
                <c:pt idx="2610">
                  <c:v>83.621299743652301</c:v>
                </c:pt>
                <c:pt idx="2611">
                  <c:v>83.621299743652301</c:v>
                </c:pt>
                <c:pt idx="2612">
                  <c:v>83.001144409179602</c:v>
                </c:pt>
                <c:pt idx="2613">
                  <c:v>84.056388854980398</c:v>
                </c:pt>
                <c:pt idx="2614">
                  <c:v>84.287788391113196</c:v>
                </c:pt>
                <c:pt idx="2615">
                  <c:v>84.213737487792898</c:v>
                </c:pt>
                <c:pt idx="2616">
                  <c:v>83.797195434570298</c:v>
                </c:pt>
                <c:pt idx="2617">
                  <c:v>83.797195434570298</c:v>
                </c:pt>
                <c:pt idx="2618">
                  <c:v>83.797195434570298</c:v>
                </c:pt>
                <c:pt idx="2619">
                  <c:v>83.871238708496094</c:v>
                </c:pt>
                <c:pt idx="2620">
                  <c:v>83.510269165039006</c:v>
                </c:pt>
                <c:pt idx="2621">
                  <c:v>83.824935913085895</c:v>
                </c:pt>
                <c:pt idx="2622">
                  <c:v>82.640174865722599</c:v>
                </c:pt>
                <c:pt idx="2623">
                  <c:v>82.075538635253906</c:v>
                </c:pt>
                <c:pt idx="2624">
                  <c:v>82.075538635253906</c:v>
                </c:pt>
                <c:pt idx="2625">
                  <c:v>82.075538635253906</c:v>
                </c:pt>
                <c:pt idx="2626">
                  <c:v>82.797500610351506</c:v>
                </c:pt>
                <c:pt idx="2627">
                  <c:v>83.797195434570298</c:v>
                </c:pt>
                <c:pt idx="2628">
                  <c:v>83.343635559082003</c:v>
                </c:pt>
                <c:pt idx="2629">
                  <c:v>83.575050354003906</c:v>
                </c:pt>
                <c:pt idx="2630">
                  <c:v>82.569358825683594</c:v>
                </c:pt>
                <c:pt idx="2631">
                  <c:v>82.569358825683594</c:v>
                </c:pt>
                <c:pt idx="2632">
                  <c:v>82.569358825683594</c:v>
                </c:pt>
                <c:pt idx="2633">
                  <c:v>81.845726013183594</c:v>
                </c:pt>
                <c:pt idx="2634">
                  <c:v>82.114753723144503</c:v>
                </c:pt>
                <c:pt idx="2635">
                  <c:v>81.057144165039006</c:v>
                </c:pt>
                <c:pt idx="2636">
                  <c:v>80.602516174316406</c:v>
                </c:pt>
                <c:pt idx="2637">
                  <c:v>80.760261535644503</c:v>
                </c:pt>
                <c:pt idx="2638">
                  <c:v>80.760261535644503</c:v>
                </c:pt>
                <c:pt idx="2639">
                  <c:v>80.760261535644503</c:v>
                </c:pt>
                <c:pt idx="2640">
                  <c:v>81.335456848144503</c:v>
                </c:pt>
                <c:pt idx="2641">
                  <c:v>82.764198303222599</c:v>
                </c:pt>
                <c:pt idx="2642">
                  <c:v>82.977561950683594</c:v>
                </c:pt>
                <c:pt idx="2643">
                  <c:v>82.318878173828097</c:v>
                </c:pt>
                <c:pt idx="2644">
                  <c:v>80.129409790039006</c:v>
                </c:pt>
                <c:pt idx="2645">
                  <c:v>80.129409790039006</c:v>
                </c:pt>
                <c:pt idx="2646">
                  <c:v>80.129409790039006</c:v>
                </c:pt>
                <c:pt idx="2647">
                  <c:v>79.368621826171804</c:v>
                </c:pt>
                <c:pt idx="2648">
                  <c:v>80.1015625</c:v>
                </c:pt>
                <c:pt idx="2649">
                  <c:v>81.474632263183594</c:v>
                </c:pt>
                <c:pt idx="2650">
                  <c:v>78.951141357421804</c:v>
                </c:pt>
                <c:pt idx="2651">
                  <c:v>78.032707214355398</c:v>
                </c:pt>
                <c:pt idx="2652">
                  <c:v>78.032707214355398</c:v>
                </c:pt>
                <c:pt idx="2653">
                  <c:v>78.032707214355398</c:v>
                </c:pt>
                <c:pt idx="2654">
                  <c:v>78.645011901855398</c:v>
                </c:pt>
                <c:pt idx="2655">
                  <c:v>78.90478515625</c:v>
                </c:pt>
                <c:pt idx="2656">
                  <c:v>79.953094482421804</c:v>
                </c:pt>
                <c:pt idx="2657">
                  <c:v>79.9716796875</c:v>
                </c:pt>
                <c:pt idx="2658">
                  <c:v>79.9716796875</c:v>
                </c:pt>
                <c:pt idx="2659">
                  <c:v>79.9716796875</c:v>
                </c:pt>
                <c:pt idx="2660">
                  <c:v>79.9716796875</c:v>
                </c:pt>
                <c:pt idx="2661">
                  <c:v>80.565399169921804</c:v>
                </c:pt>
                <c:pt idx="2662">
                  <c:v>81.205596923828097</c:v>
                </c:pt>
                <c:pt idx="2663">
                  <c:v>80.491218566894503</c:v>
                </c:pt>
                <c:pt idx="2664">
                  <c:v>81.261222839355398</c:v>
                </c:pt>
                <c:pt idx="2665">
                  <c:v>79.962409973144503</c:v>
                </c:pt>
                <c:pt idx="2666">
                  <c:v>79.962409973144503</c:v>
                </c:pt>
                <c:pt idx="2667">
                  <c:v>79.962409973144503</c:v>
                </c:pt>
                <c:pt idx="2668">
                  <c:v>80.222183227539006</c:v>
                </c:pt>
                <c:pt idx="2669">
                  <c:v>80.862319946289006</c:v>
                </c:pt>
                <c:pt idx="2670">
                  <c:v>81.075714111328097</c:v>
                </c:pt>
                <c:pt idx="2671">
                  <c:v>81.316902160644503</c:v>
                </c:pt>
                <c:pt idx="2672">
                  <c:v>81.168487548828097</c:v>
                </c:pt>
                <c:pt idx="2673">
                  <c:v>81.168487548828097</c:v>
                </c:pt>
                <c:pt idx="2674">
                  <c:v>81.168487548828097</c:v>
                </c:pt>
                <c:pt idx="2675">
                  <c:v>81.595230102539006</c:v>
                </c:pt>
                <c:pt idx="2676">
                  <c:v>80.537605285644503</c:v>
                </c:pt>
                <c:pt idx="2677">
                  <c:v>80.3056640625</c:v>
                </c:pt>
                <c:pt idx="2678">
                  <c:v>80.231437683105398</c:v>
                </c:pt>
                <c:pt idx="2679">
                  <c:v>80.528312683105398</c:v>
                </c:pt>
                <c:pt idx="2680">
                  <c:v>80.528312683105398</c:v>
                </c:pt>
                <c:pt idx="2681">
                  <c:v>80.528312683105398</c:v>
                </c:pt>
                <c:pt idx="2682">
                  <c:v>81.855018615722599</c:v>
                </c:pt>
                <c:pt idx="2683">
                  <c:v>81.910675048828097</c:v>
                </c:pt>
                <c:pt idx="2684">
                  <c:v>81.483924865722599</c:v>
                </c:pt>
                <c:pt idx="2685">
                  <c:v>80.84375</c:v>
                </c:pt>
                <c:pt idx="2686">
                  <c:v>81.372573852539006</c:v>
                </c:pt>
                <c:pt idx="2687">
                  <c:v>81.372573852539006</c:v>
                </c:pt>
                <c:pt idx="2688">
                  <c:v>81.372573852539006</c:v>
                </c:pt>
                <c:pt idx="2689">
                  <c:v>81.938499450683594</c:v>
                </c:pt>
                <c:pt idx="2690">
                  <c:v>81.641632080078097</c:v>
                </c:pt>
                <c:pt idx="2691">
                  <c:v>82.420928955078097</c:v>
                </c:pt>
                <c:pt idx="2692">
                  <c:v>82.782745361328097</c:v>
                </c:pt>
                <c:pt idx="2693">
                  <c:v>83.385772705078097</c:v>
                </c:pt>
                <c:pt idx="2694">
                  <c:v>83.385772705078097</c:v>
                </c:pt>
                <c:pt idx="2695">
                  <c:v>83.385772705078097</c:v>
                </c:pt>
                <c:pt idx="2696">
                  <c:v>83.385772705078097</c:v>
                </c:pt>
                <c:pt idx="2697">
                  <c:v>84.424850463867102</c:v>
                </c:pt>
                <c:pt idx="2698">
                  <c:v>84.165069580078097</c:v>
                </c:pt>
                <c:pt idx="2699">
                  <c:v>84.703186035156193</c:v>
                </c:pt>
                <c:pt idx="2700">
                  <c:v>84.712455749511705</c:v>
                </c:pt>
                <c:pt idx="2701">
                  <c:v>84.712455749511705</c:v>
                </c:pt>
                <c:pt idx="2702">
                  <c:v>84.712455749511705</c:v>
                </c:pt>
                <c:pt idx="2703">
                  <c:v>84.628936767578097</c:v>
                </c:pt>
                <c:pt idx="2704">
                  <c:v>84.591850280761705</c:v>
                </c:pt>
                <c:pt idx="2705">
                  <c:v>84.907272338867102</c:v>
                </c:pt>
                <c:pt idx="2706">
                  <c:v>85.621658325195298</c:v>
                </c:pt>
                <c:pt idx="2707">
                  <c:v>86.113372802734304</c:v>
                </c:pt>
                <c:pt idx="2708">
                  <c:v>86.113372802734304</c:v>
                </c:pt>
                <c:pt idx="2709">
                  <c:v>86.113372802734304</c:v>
                </c:pt>
                <c:pt idx="2710">
                  <c:v>86.048400878906193</c:v>
                </c:pt>
                <c:pt idx="2711">
                  <c:v>86.196868896484304</c:v>
                </c:pt>
                <c:pt idx="2712">
                  <c:v>86.178306579589801</c:v>
                </c:pt>
                <c:pt idx="2713">
                  <c:v>85.398979187011705</c:v>
                </c:pt>
                <c:pt idx="2714">
                  <c:v>85.649475097656193</c:v>
                </c:pt>
                <c:pt idx="2715">
                  <c:v>85.649475097656193</c:v>
                </c:pt>
                <c:pt idx="2716">
                  <c:v>85.649475097656193</c:v>
                </c:pt>
                <c:pt idx="2717">
                  <c:v>85.723701477050696</c:v>
                </c:pt>
                <c:pt idx="2718">
                  <c:v>85.770111083984304</c:v>
                </c:pt>
                <c:pt idx="2719">
                  <c:v>86.252510070800696</c:v>
                </c:pt>
                <c:pt idx="2720">
                  <c:v>86.196868896484304</c:v>
                </c:pt>
                <c:pt idx="2721">
                  <c:v>86.298240661621094</c:v>
                </c:pt>
                <c:pt idx="2722">
                  <c:v>86.298240661621094</c:v>
                </c:pt>
                <c:pt idx="2723">
                  <c:v>86.298240661621094</c:v>
                </c:pt>
                <c:pt idx="2724">
                  <c:v>86.316864013671804</c:v>
                </c:pt>
                <c:pt idx="2725">
                  <c:v>86.233131408691406</c:v>
                </c:pt>
                <c:pt idx="2726">
                  <c:v>86.781967163085895</c:v>
                </c:pt>
                <c:pt idx="2727">
                  <c:v>86.828475952148395</c:v>
                </c:pt>
                <c:pt idx="2728">
                  <c:v>87.209884643554602</c:v>
                </c:pt>
                <c:pt idx="2729">
                  <c:v>87.209884643554602</c:v>
                </c:pt>
                <c:pt idx="2730">
                  <c:v>87.209884643554602</c:v>
                </c:pt>
                <c:pt idx="2731">
                  <c:v>87.358718872070298</c:v>
                </c:pt>
                <c:pt idx="2732">
                  <c:v>88.316871643066406</c:v>
                </c:pt>
                <c:pt idx="2733">
                  <c:v>88.465713500976506</c:v>
                </c:pt>
                <c:pt idx="2734">
                  <c:v>89.023841857910099</c:v>
                </c:pt>
                <c:pt idx="2735">
                  <c:v>89.023841857910099</c:v>
                </c:pt>
                <c:pt idx="2736">
                  <c:v>89.023841857910099</c:v>
                </c:pt>
                <c:pt idx="2737">
                  <c:v>89.023841857910099</c:v>
                </c:pt>
                <c:pt idx="2738">
                  <c:v>88.754089355468693</c:v>
                </c:pt>
                <c:pt idx="2739">
                  <c:v>87.684280395507798</c:v>
                </c:pt>
                <c:pt idx="2740">
                  <c:v>88.335464477539006</c:v>
                </c:pt>
                <c:pt idx="2741">
                  <c:v>88.056388854980398</c:v>
                </c:pt>
                <c:pt idx="2742">
                  <c:v>88.623855590820298</c:v>
                </c:pt>
                <c:pt idx="2743">
                  <c:v>88.623855590820298</c:v>
                </c:pt>
                <c:pt idx="2744">
                  <c:v>88.623855590820298</c:v>
                </c:pt>
                <c:pt idx="2745">
                  <c:v>89.154067993164006</c:v>
                </c:pt>
                <c:pt idx="2746">
                  <c:v>88.847106933593693</c:v>
                </c:pt>
                <c:pt idx="2747">
                  <c:v>89.200599670410099</c:v>
                </c:pt>
                <c:pt idx="2748">
                  <c:v>88.019187927246094</c:v>
                </c:pt>
                <c:pt idx="2749">
                  <c:v>89.414535522460895</c:v>
                </c:pt>
                <c:pt idx="2750">
                  <c:v>89.414535522460895</c:v>
                </c:pt>
                <c:pt idx="2751">
                  <c:v>89.414535522460895</c:v>
                </c:pt>
                <c:pt idx="2752">
                  <c:v>89.302925109863196</c:v>
                </c:pt>
                <c:pt idx="2753">
                  <c:v>89.870353698730398</c:v>
                </c:pt>
                <c:pt idx="2754">
                  <c:v>90.447097778320298</c:v>
                </c:pt>
                <c:pt idx="2755">
                  <c:v>90.344772338867102</c:v>
                </c:pt>
                <c:pt idx="2756">
                  <c:v>89.991279602050696</c:v>
                </c:pt>
                <c:pt idx="2757">
                  <c:v>89.991279602050696</c:v>
                </c:pt>
                <c:pt idx="2758">
                  <c:v>89.991279602050696</c:v>
                </c:pt>
                <c:pt idx="2759">
                  <c:v>90.019195556640597</c:v>
                </c:pt>
                <c:pt idx="2760">
                  <c:v>89.861068725585895</c:v>
                </c:pt>
                <c:pt idx="2761">
                  <c:v>90.214546203613196</c:v>
                </c:pt>
                <c:pt idx="2762">
                  <c:v>88.391288757324205</c:v>
                </c:pt>
                <c:pt idx="2763">
                  <c:v>88.065696716308594</c:v>
                </c:pt>
                <c:pt idx="2764">
                  <c:v>88.065696716308594</c:v>
                </c:pt>
                <c:pt idx="2765">
                  <c:v>88.065696716308594</c:v>
                </c:pt>
                <c:pt idx="2766">
                  <c:v>88.670349121093693</c:v>
                </c:pt>
                <c:pt idx="2767">
                  <c:v>87.991279602050696</c:v>
                </c:pt>
                <c:pt idx="2768">
                  <c:v>87.926155090332003</c:v>
                </c:pt>
                <c:pt idx="2769">
                  <c:v>87.647064208984304</c:v>
                </c:pt>
                <c:pt idx="2770">
                  <c:v>88.279670715332003</c:v>
                </c:pt>
                <c:pt idx="2771">
                  <c:v>88.279670715332003</c:v>
                </c:pt>
                <c:pt idx="2772">
                  <c:v>88.279670715332003</c:v>
                </c:pt>
                <c:pt idx="2773">
                  <c:v>88.800613403320298</c:v>
                </c:pt>
                <c:pt idx="2774">
                  <c:v>88.763374328613196</c:v>
                </c:pt>
                <c:pt idx="2775">
                  <c:v>89.702926635742102</c:v>
                </c:pt>
                <c:pt idx="2776">
                  <c:v>90.168067932128906</c:v>
                </c:pt>
                <c:pt idx="2777">
                  <c:v>90.605247497558594</c:v>
                </c:pt>
                <c:pt idx="2778">
                  <c:v>90.605247497558594</c:v>
                </c:pt>
                <c:pt idx="2779">
                  <c:v>90.605247497558594</c:v>
                </c:pt>
                <c:pt idx="2780">
                  <c:v>91.302925109863196</c:v>
                </c:pt>
                <c:pt idx="2781">
                  <c:v>91.8145751953125</c:v>
                </c:pt>
                <c:pt idx="2782">
                  <c:v>91.8145751953125</c:v>
                </c:pt>
                <c:pt idx="2783">
                  <c:v>92.000617980957003</c:v>
                </c:pt>
                <c:pt idx="2784">
                  <c:v>92.140151977539006</c:v>
                </c:pt>
                <c:pt idx="2785">
                  <c:v>92.140151977539006</c:v>
                </c:pt>
                <c:pt idx="2786">
                  <c:v>92.140151977539006</c:v>
                </c:pt>
                <c:pt idx="2787">
                  <c:v>92.465736389160099</c:v>
                </c:pt>
                <c:pt idx="2788">
                  <c:v>92.558746337890597</c:v>
                </c:pt>
                <c:pt idx="2789">
                  <c:v>92.577362060546804</c:v>
                </c:pt>
                <c:pt idx="2790">
                  <c:v>92.475036621093693</c:v>
                </c:pt>
                <c:pt idx="2791">
                  <c:v>92.819206237792898</c:v>
                </c:pt>
                <c:pt idx="2792">
                  <c:v>92.819206237792898</c:v>
                </c:pt>
                <c:pt idx="2793">
                  <c:v>92.819206237792898</c:v>
                </c:pt>
                <c:pt idx="2794">
                  <c:v>92.819206237792898</c:v>
                </c:pt>
                <c:pt idx="2795">
                  <c:v>93.089004516601506</c:v>
                </c:pt>
                <c:pt idx="2796">
                  <c:v>92.540145874023395</c:v>
                </c:pt>
                <c:pt idx="2797">
                  <c:v>92.4564208984375</c:v>
                </c:pt>
                <c:pt idx="2798">
                  <c:v>92.921546936035099</c:v>
                </c:pt>
                <c:pt idx="2799">
                  <c:v>92.921546936035099</c:v>
                </c:pt>
                <c:pt idx="2800">
                  <c:v>92.921546936035099</c:v>
                </c:pt>
                <c:pt idx="2801">
                  <c:v>93.098297119140597</c:v>
                </c:pt>
                <c:pt idx="2802">
                  <c:v>92.326171875</c:v>
                </c:pt>
                <c:pt idx="2803">
                  <c:v>93.089004516601506</c:v>
                </c:pt>
                <c:pt idx="2804">
                  <c:v>93.014564514160099</c:v>
                </c:pt>
                <c:pt idx="2805">
                  <c:v>92.540145874023395</c:v>
                </c:pt>
                <c:pt idx="2806">
                  <c:v>92.540145874023395</c:v>
                </c:pt>
                <c:pt idx="2807">
                  <c:v>92.540145874023395</c:v>
                </c:pt>
                <c:pt idx="2808">
                  <c:v>91.647102355957003</c:v>
                </c:pt>
                <c:pt idx="2809">
                  <c:v>92.447113037109304</c:v>
                </c:pt>
                <c:pt idx="2810">
                  <c:v>92.586654663085895</c:v>
                </c:pt>
                <c:pt idx="2811">
                  <c:v>93.284332275390597</c:v>
                </c:pt>
                <c:pt idx="2812">
                  <c:v>93.226531982421804</c:v>
                </c:pt>
                <c:pt idx="2813">
                  <c:v>93.226531982421804</c:v>
                </c:pt>
                <c:pt idx="2814">
                  <c:v>93.226531982421804</c:v>
                </c:pt>
                <c:pt idx="2815">
                  <c:v>92.359352111816406</c:v>
                </c:pt>
                <c:pt idx="2816">
                  <c:v>92.107597351074205</c:v>
                </c:pt>
                <c:pt idx="2817">
                  <c:v>93.095993041992102</c:v>
                </c:pt>
                <c:pt idx="2818">
                  <c:v>91.1378173828125</c:v>
                </c:pt>
                <c:pt idx="2819">
                  <c:v>92.107597351074205</c:v>
                </c:pt>
                <c:pt idx="2820">
                  <c:v>92.107597351074205</c:v>
                </c:pt>
                <c:pt idx="2821">
                  <c:v>92.107597351074205</c:v>
                </c:pt>
                <c:pt idx="2822">
                  <c:v>91.986366271972599</c:v>
                </c:pt>
                <c:pt idx="2823">
                  <c:v>92.116905212402301</c:v>
                </c:pt>
                <c:pt idx="2824">
                  <c:v>90.643653869628906</c:v>
                </c:pt>
                <c:pt idx="2825">
                  <c:v>90.643653869628906</c:v>
                </c:pt>
                <c:pt idx="2826">
                  <c:v>91.538780212402301</c:v>
                </c:pt>
                <c:pt idx="2827">
                  <c:v>91.538780212402301</c:v>
                </c:pt>
                <c:pt idx="2828">
                  <c:v>91.538780212402301</c:v>
                </c:pt>
                <c:pt idx="2829">
                  <c:v>91.342956542968693</c:v>
                </c:pt>
                <c:pt idx="2830">
                  <c:v>90.046859741210895</c:v>
                </c:pt>
                <c:pt idx="2831">
                  <c:v>91.799865722656193</c:v>
                </c:pt>
                <c:pt idx="2832">
                  <c:v>90.3172607421875</c:v>
                </c:pt>
                <c:pt idx="2833">
                  <c:v>88.060752868652301</c:v>
                </c:pt>
                <c:pt idx="2834">
                  <c:v>88.060752868652301</c:v>
                </c:pt>
                <c:pt idx="2835">
                  <c:v>88.060752868652301</c:v>
                </c:pt>
                <c:pt idx="2836">
                  <c:v>86.680725097656193</c:v>
                </c:pt>
                <c:pt idx="2837">
                  <c:v>86.690017700195298</c:v>
                </c:pt>
                <c:pt idx="2838">
                  <c:v>86.130584716796804</c:v>
                </c:pt>
                <c:pt idx="2839">
                  <c:v>85.589759826660099</c:v>
                </c:pt>
                <c:pt idx="2840">
                  <c:v>86.718002319335895</c:v>
                </c:pt>
                <c:pt idx="2841">
                  <c:v>86.718002319335895</c:v>
                </c:pt>
                <c:pt idx="2842">
                  <c:v>86.718002319335895</c:v>
                </c:pt>
                <c:pt idx="2843">
                  <c:v>88.014114379882798</c:v>
                </c:pt>
                <c:pt idx="2844">
                  <c:v>90.326591491699205</c:v>
                </c:pt>
                <c:pt idx="2845">
                  <c:v>89.860366821289006</c:v>
                </c:pt>
                <c:pt idx="2846">
                  <c:v>91.212448120117102</c:v>
                </c:pt>
                <c:pt idx="2847">
                  <c:v>91.958381652832003</c:v>
                </c:pt>
                <c:pt idx="2848">
                  <c:v>91.958381652832003</c:v>
                </c:pt>
                <c:pt idx="2849">
                  <c:v>91.958381652832003</c:v>
                </c:pt>
                <c:pt idx="2850">
                  <c:v>92.023643493652301</c:v>
                </c:pt>
                <c:pt idx="2851">
                  <c:v>93.413002014160099</c:v>
                </c:pt>
                <c:pt idx="2852">
                  <c:v>93.0679931640625</c:v>
                </c:pt>
                <c:pt idx="2853">
                  <c:v>93.263832092285099</c:v>
                </c:pt>
                <c:pt idx="2854">
                  <c:v>94.550613403320298</c:v>
                </c:pt>
                <c:pt idx="2855">
                  <c:v>94.550613403320298</c:v>
                </c:pt>
                <c:pt idx="2856">
                  <c:v>94.550613403320298</c:v>
                </c:pt>
                <c:pt idx="2857">
                  <c:v>94.830337524414006</c:v>
                </c:pt>
                <c:pt idx="2858">
                  <c:v>94.513313293457003</c:v>
                </c:pt>
                <c:pt idx="2859">
                  <c:v>94.522628784179602</c:v>
                </c:pt>
                <c:pt idx="2860">
                  <c:v>94.821022033691406</c:v>
                </c:pt>
                <c:pt idx="2861">
                  <c:v>94.737060546875</c:v>
                </c:pt>
                <c:pt idx="2862">
                  <c:v>94.737060546875</c:v>
                </c:pt>
                <c:pt idx="2863">
                  <c:v>94.737060546875</c:v>
                </c:pt>
                <c:pt idx="2864">
                  <c:v>95.072792053222599</c:v>
                </c:pt>
                <c:pt idx="2865">
                  <c:v>95.371162414550696</c:v>
                </c:pt>
                <c:pt idx="2866">
                  <c:v>95.538978576660099</c:v>
                </c:pt>
                <c:pt idx="2867">
                  <c:v>95.949272155761705</c:v>
                </c:pt>
                <c:pt idx="2868">
                  <c:v>96.247657775878906</c:v>
                </c:pt>
                <c:pt idx="2869">
                  <c:v>96.247657775878906</c:v>
                </c:pt>
                <c:pt idx="2870">
                  <c:v>96.247657775878906</c:v>
                </c:pt>
                <c:pt idx="2871">
                  <c:v>95.958602905273395</c:v>
                </c:pt>
                <c:pt idx="2872">
                  <c:v>96.676597595214801</c:v>
                </c:pt>
                <c:pt idx="2873">
                  <c:v>96.238349914550696</c:v>
                </c:pt>
                <c:pt idx="2874">
                  <c:v>96.667259216308594</c:v>
                </c:pt>
                <c:pt idx="2875">
                  <c:v>96.853759765625</c:v>
                </c:pt>
                <c:pt idx="2876">
                  <c:v>96.853759765625</c:v>
                </c:pt>
                <c:pt idx="2877">
                  <c:v>96.853759765625</c:v>
                </c:pt>
                <c:pt idx="2878">
                  <c:v>97.609031677246094</c:v>
                </c:pt>
                <c:pt idx="2879">
                  <c:v>97.758232116699205</c:v>
                </c:pt>
                <c:pt idx="2880">
                  <c:v>98.392311096191406</c:v>
                </c:pt>
                <c:pt idx="2881">
                  <c:v>98.392311096191406</c:v>
                </c:pt>
                <c:pt idx="2882">
                  <c:v>98.849235534667898</c:v>
                </c:pt>
                <c:pt idx="2883">
                  <c:v>98.849235534667898</c:v>
                </c:pt>
                <c:pt idx="2884">
                  <c:v>98.849235534667898</c:v>
                </c:pt>
                <c:pt idx="2885">
                  <c:v>97.730270385742102</c:v>
                </c:pt>
                <c:pt idx="2886">
                  <c:v>98.121894836425696</c:v>
                </c:pt>
                <c:pt idx="2887">
                  <c:v>98.299049377441406</c:v>
                </c:pt>
                <c:pt idx="2888">
                  <c:v>98.25244140625</c:v>
                </c:pt>
                <c:pt idx="2889">
                  <c:v>98.261772155761705</c:v>
                </c:pt>
                <c:pt idx="2890">
                  <c:v>98.261772155761705</c:v>
                </c:pt>
                <c:pt idx="2891">
                  <c:v>98.261772155761705</c:v>
                </c:pt>
                <c:pt idx="2892">
                  <c:v>97.562416076660099</c:v>
                </c:pt>
                <c:pt idx="2893">
                  <c:v>97.870147705078097</c:v>
                </c:pt>
                <c:pt idx="2894">
                  <c:v>96.331573486328097</c:v>
                </c:pt>
                <c:pt idx="2895">
                  <c:v>96.788497924804602</c:v>
                </c:pt>
                <c:pt idx="2896">
                  <c:v>95.734825134277301</c:v>
                </c:pt>
                <c:pt idx="2897">
                  <c:v>95.734825134277301</c:v>
                </c:pt>
                <c:pt idx="2898">
                  <c:v>95.734825134277301</c:v>
                </c:pt>
                <c:pt idx="2899">
                  <c:v>94.746421813964801</c:v>
                </c:pt>
                <c:pt idx="2900">
                  <c:v>93.226531982421804</c:v>
                </c:pt>
                <c:pt idx="2901">
                  <c:v>94.923583984375</c:v>
                </c:pt>
                <c:pt idx="2902">
                  <c:v>97.208091735839801</c:v>
                </c:pt>
                <c:pt idx="2903">
                  <c:v>97.635826110839801</c:v>
                </c:pt>
                <c:pt idx="2904">
                  <c:v>97.635826110839801</c:v>
                </c:pt>
                <c:pt idx="2905">
                  <c:v>97.635826110839801</c:v>
                </c:pt>
                <c:pt idx="2906">
                  <c:v>97.879127502441406</c:v>
                </c:pt>
                <c:pt idx="2907">
                  <c:v>97.532829284667898</c:v>
                </c:pt>
                <c:pt idx="2908">
                  <c:v>97.617103576660099</c:v>
                </c:pt>
                <c:pt idx="2909">
                  <c:v>97.617103576660099</c:v>
                </c:pt>
                <c:pt idx="2910">
                  <c:v>98.309684753417898</c:v>
                </c:pt>
                <c:pt idx="2911">
                  <c:v>98.309684753417898</c:v>
                </c:pt>
                <c:pt idx="2912">
                  <c:v>98.309684753417898</c:v>
                </c:pt>
                <c:pt idx="2913">
                  <c:v>98.290946960449205</c:v>
                </c:pt>
                <c:pt idx="2914">
                  <c:v>97.635826110839801</c:v>
                </c:pt>
                <c:pt idx="2915">
                  <c:v>96.634361267089801</c:v>
                </c:pt>
                <c:pt idx="2916">
                  <c:v>96.634361267089801</c:v>
                </c:pt>
                <c:pt idx="2917">
                  <c:v>96.34423828125</c:v>
                </c:pt>
                <c:pt idx="2918">
                  <c:v>96.34423828125</c:v>
                </c:pt>
                <c:pt idx="2919">
                  <c:v>96.34423828125</c:v>
                </c:pt>
                <c:pt idx="2920">
                  <c:v>94.930992126464801</c:v>
                </c:pt>
                <c:pt idx="2921">
                  <c:v>93.658149719238196</c:v>
                </c:pt>
                <c:pt idx="2922">
                  <c:v>94.865463256835895</c:v>
                </c:pt>
                <c:pt idx="2923">
                  <c:v>96.681159973144503</c:v>
                </c:pt>
                <c:pt idx="2924">
                  <c:v>96.044746398925696</c:v>
                </c:pt>
                <c:pt idx="2925">
                  <c:v>96.044746398925696</c:v>
                </c:pt>
                <c:pt idx="2926">
                  <c:v>96.044746398925696</c:v>
                </c:pt>
                <c:pt idx="2927">
                  <c:v>95.043304443359304</c:v>
                </c:pt>
                <c:pt idx="2928">
                  <c:v>95.015220642089801</c:v>
                </c:pt>
                <c:pt idx="2929">
                  <c:v>94.491104125976506</c:v>
                </c:pt>
                <c:pt idx="2930">
                  <c:v>93.265037536621094</c:v>
                </c:pt>
                <c:pt idx="2931">
                  <c:v>94.360084533691406</c:v>
                </c:pt>
                <c:pt idx="2932">
                  <c:v>94.360084533691406</c:v>
                </c:pt>
                <c:pt idx="2933">
                  <c:v>94.360084533691406</c:v>
                </c:pt>
                <c:pt idx="2934">
                  <c:v>94.360084533691406</c:v>
                </c:pt>
                <c:pt idx="2935">
                  <c:v>95.108810424804602</c:v>
                </c:pt>
                <c:pt idx="2936">
                  <c:v>95.595489501953097</c:v>
                </c:pt>
                <c:pt idx="2937">
                  <c:v>97.364410400390597</c:v>
                </c:pt>
                <c:pt idx="2938">
                  <c:v>97.579658508300696</c:v>
                </c:pt>
                <c:pt idx="2939">
                  <c:v>97.579658508300696</c:v>
                </c:pt>
                <c:pt idx="2940">
                  <c:v>97.579658508300696</c:v>
                </c:pt>
                <c:pt idx="2941">
                  <c:v>97.467346191406193</c:v>
                </c:pt>
                <c:pt idx="2942">
                  <c:v>94.940345764160099</c:v>
                </c:pt>
                <c:pt idx="2943">
                  <c:v>94.453666687011705</c:v>
                </c:pt>
                <c:pt idx="2944">
                  <c:v>95.361480712890597</c:v>
                </c:pt>
                <c:pt idx="2945">
                  <c:v>94.622123718261705</c:v>
                </c:pt>
                <c:pt idx="2946">
                  <c:v>94.622123718261705</c:v>
                </c:pt>
                <c:pt idx="2947">
                  <c:v>94.622123718261705</c:v>
                </c:pt>
                <c:pt idx="2948">
                  <c:v>95.445724487304602</c:v>
                </c:pt>
                <c:pt idx="2949">
                  <c:v>96.362960815429602</c:v>
                </c:pt>
                <c:pt idx="2950">
                  <c:v>96.278717041015597</c:v>
                </c:pt>
                <c:pt idx="2951">
                  <c:v>97.111663818359304</c:v>
                </c:pt>
                <c:pt idx="2952">
                  <c:v>96.522071838378906</c:v>
                </c:pt>
                <c:pt idx="2953">
                  <c:v>96.522071838378906</c:v>
                </c:pt>
                <c:pt idx="2954">
                  <c:v>96.522071838378906</c:v>
                </c:pt>
                <c:pt idx="2955">
                  <c:v>96.213203430175696</c:v>
                </c:pt>
                <c:pt idx="2956">
                  <c:v>97.710693359375</c:v>
                </c:pt>
                <c:pt idx="2957">
                  <c:v>98.066314697265597</c:v>
                </c:pt>
                <c:pt idx="2958">
                  <c:v>99.208152770996094</c:v>
                </c:pt>
                <c:pt idx="2959">
                  <c:v>100.05986785888599</c:v>
                </c:pt>
                <c:pt idx="2960">
                  <c:v>100.05986785888599</c:v>
                </c:pt>
                <c:pt idx="2961">
                  <c:v>100.05986785888599</c:v>
                </c:pt>
                <c:pt idx="2962">
                  <c:v>100.05986785888599</c:v>
                </c:pt>
                <c:pt idx="2963">
                  <c:v>100.15347290039</c:v>
                </c:pt>
                <c:pt idx="2964">
                  <c:v>100.293853759765</c:v>
                </c:pt>
                <c:pt idx="2965">
                  <c:v>100.78987121582</c:v>
                </c:pt>
                <c:pt idx="2966">
                  <c:v>101.46376037597599</c:v>
                </c:pt>
                <c:pt idx="2967">
                  <c:v>101.46376037597599</c:v>
                </c:pt>
                <c:pt idx="2968">
                  <c:v>101.46376037597599</c:v>
                </c:pt>
                <c:pt idx="2969">
                  <c:v>101.566696166992</c:v>
                </c:pt>
                <c:pt idx="2970">
                  <c:v>101.64157867431599</c:v>
                </c:pt>
                <c:pt idx="2971">
                  <c:v>101.388870239257</c:v>
                </c:pt>
                <c:pt idx="2972">
                  <c:v>101.90364837646401</c:v>
                </c:pt>
                <c:pt idx="2973">
                  <c:v>101.454376220703</c:v>
                </c:pt>
                <c:pt idx="2974">
                  <c:v>101.454376220703</c:v>
                </c:pt>
                <c:pt idx="2975">
                  <c:v>101.454376220703</c:v>
                </c:pt>
                <c:pt idx="2976">
                  <c:v>102.37158966064401</c:v>
                </c:pt>
                <c:pt idx="2977">
                  <c:v>101.89426422119099</c:v>
                </c:pt>
                <c:pt idx="2978">
                  <c:v>101.501174926757</c:v>
                </c:pt>
                <c:pt idx="2979">
                  <c:v>101.679000854492</c:v>
                </c:pt>
                <c:pt idx="2980">
                  <c:v>100.52784729003901</c:v>
                </c:pt>
                <c:pt idx="2981">
                  <c:v>100.52784729003901</c:v>
                </c:pt>
                <c:pt idx="2982">
                  <c:v>100.52784729003901</c:v>
                </c:pt>
                <c:pt idx="2983">
                  <c:v>100.817947387695</c:v>
                </c:pt>
                <c:pt idx="2984">
                  <c:v>98.946098327636705</c:v>
                </c:pt>
                <c:pt idx="2985">
                  <c:v>98.375183105468693</c:v>
                </c:pt>
                <c:pt idx="2986">
                  <c:v>99.02099609375</c:v>
                </c:pt>
                <c:pt idx="2987">
                  <c:v>98.590431213378906</c:v>
                </c:pt>
                <c:pt idx="2988">
                  <c:v>98.590431213378906</c:v>
                </c:pt>
                <c:pt idx="2989">
                  <c:v>98.590431213378906</c:v>
                </c:pt>
                <c:pt idx="2990">
                  <c:v>99.863319396972599</c:v>
                </c:pt>
                <c:pt idx="2991">
                  <c:v>100.022415161132</c:v>
                </c:pt>
                <c:pt idx="2992">
                  <c:v>101.00514221191401</c:v>
                </c:pt>
                <c:pt idx="2993">
                  <c:v>101.154884338378</c:v>
                </c:pt>
                <c:pt idx="2994">
                  <c:v>101.809692382812</c:v>
                </c:pt>
                <c:pt idx="2995">
                  <c:v>101.809692382812</c:v>
                </c:pt>
                <c:pt idx="2996">
                  <c:v>101.809692382812</c:v>
                </c:pt>
                <c:pt idx="2997">
                  <c:v>101.612670898437</c:v>
                </c:pt>
                <c:pt idx="2998">
                  <c:v>101.246826171875</c:v>
                </c:pt>
                <c:pt idx="2999">
                  <c:v>98.929763793945298</c:v>
                </c:pt>
                <c:pt idx="3000">
                  <c:v>98.592063903808594</c:v>
                </c:pt>
                <c:pt idx="3001">
                  <c:v>98.986068725585895</c:v>
                </c:pt>
                <c:pt idx="3002">
                  <c:v>98.986068725585895</c:v>
                </c:pt>
                <c:pt idx="3003">
                  <c:v>98.986068725585895</c:v>
                </c:pt>
                <c:pt idx="3004">
                  <c:v>100.121139526367</c:v>
                </c:pt>
                <c:pt idx="3005">
                  <c:v>99.061111450195298</c:v>
                </c:pt>
                <c:pt idx="3006">
                  <c:v>98.545181274414006</c:v>
                </c:pt>
                <c:pt idx="3007">
                  <c:v>98.610824584960895</c:v>
                </c:pt>
                <c:pt idx="3008">
                  <c:v>98.610824584960895</c:v>
                </c:pt>
                <c:pt idx="3009">
                  <c:v>98.610824584960895</c:v>
                </c:pt>
                <c:pt idx="3010">
                  <c:v>98.610824584960895</c:v>
                </c:pt>
                <c:pt idx="3011">
                  <c:v>99.417594909667898</c:v>
                </c:pt>
                <c:pt idx="3012">
                  <c:v>99.248718261718693</c:v>
                </c:pt>
                <c:pt idx="3013">
                  <c:v>100.03671264648401</c:v>
                </c:pt>
                <c:pt idx="3014">
                  <c:v>100.66521453857401</c:v>
                </c:pt>
                <c:pt idx="3015">
                  <c:v>101.077987670898</c:v>
                </c:pt>
                <c:pt idx="3016">
                  <c:v>101.077987670898</c:v>
                </c:pt>
                <c:pt idx="3017">
                  <c:v>101.077987670898</c:v>
                </c:pt>
                <c:pt idx="3018">
                  <c:v>100.82470703125</c:v>
                </c:pt>
                <c:pt idx="3019">
                  <c:v>100.533882141113</c:v>
                </c:pt>
                <c:pt idx="3020">
                  <c:v>101.162384033203</c:v>
                </c:pt>
                <c:pt idx="3021">
                  <c:v>101.021690368652</c:v>
                </c:pt>
                <c:pt idx="3022">
                  <c:v>99.445709228515597</c:v>
                </c:pt>
                <c:pt idx="3023">
                  <c:v>99.445709228515597</c:v>
                </c:pt>
                <c:pt idx="3024">
                  <c:v>99.445709228515597</c:v>
                </c:pt>
                <c:pt idx="3025">
                  <c:v>100.93727111816401</c:v>
                </c:pt>
                <c:pt idx="3026">
                  <c:v>101.368774414062</c:v>
                </c:pt>
                <c:pt idx="3027">
                  <c:v>101.922241210937</c:v>
                </c:pt>
                <c:pt idx="3028">
                  <c:v>102.306869506835</c:v>
                </c:pt>
                <c:pt idx="3029">
                  <c:v>103.69521331787099</c:v>
                </c:pt>
                <c:pt idx="3030">
                  <c:v>103.69521331787099</c:v>
                </c:pt>
                <c:pt idx="3031">
                  <c:v>103.69521331787099</c:v>
                </c:pt>
                <c:pt idx="3032">
                  <c:v>103.43254852294901</c:v>
                </c:pt>
                <c:pt idx="3033">
                  <c:v>103.226150512695</c:v>
                </c:pt>
                <c:pt idx="3034">
                  <c:v>102.57891845703099</c:v>
                </c:pt>
                <c:pt idx="3035">
                  <c:v>100.96539306640599</c:v>
                </c:pt>
                <c:pt idx="3036">
                  <c:v>102.297462463378</c:v>
                </c:pt>
                <c:pt idx="3037">
                  <c:v>102.297462463378</c:v>
                </c:pt>
                <c:pt idx="3038">
                  <c:v>102.297462463378</c:v>
                </c:pt>
                <c:pt idx="3039">
                  <c:v>102.46630859375</c:v>
                </c:pt>
                <c:pt idx="3040">
                  <c:v>100.79653167724599</c:v>
                </c:pt>
                <c:pt idx="3041">
                  <c:v>100.102363586425</c:v>
                </c:pt>
                <c:pt idx="3042">
                  <c:v>100.70272827148401</c:v>
                </c:pt>
                <c:pt idx="3043">
                  <c:v>101.959762573242</c:v>
                </c:pt>
                <c:pt idx="3044">
                  <c:v>101.959762573242</c:v>
                </c:pt>
                <c:pt idx="3045">
                  <c:v>101.959762573242</c:v>
                </c:pt>
                <c:pt idx="3046">
                  <c:v>101.56576538085901</c:v>
                </c:pt>
                <c:pt idx="3047">
                  <c:v>101.10610961914</c:v>
                </c:pt>
                <c:pt idx="3048">
                  <c:v>101.3125</c:v>
                </c:pt>
                <c:pt idx="3049">
                  <c:v>102.79464721679599</c:v>
                </c:pt>
                <c:pt idx="3050">
                  <c:v>102.79464721679599</c:v>
                </c:pt>
                <c:pt idx="3051">
                  <c:v>102.79464721679599</c:v>
                </c:pt>
                <c:pt idx="3052">
                  <c:v>102.79464721679599</c:v>
                </c:pt>
                <c:pt idx="3053">
                  <c:v>103.24493408203099</c:v>
                </c:pt>
                <c:pt idx="3054">
                  <c:v>103.132369995117</c:v>
                </c:pt>
                <c:pt idx="3055">
                  <c:v>103.19805145263599</c:v>
                </c:pt>
                <c:pt idx="3056">
                  <c:v>103.73272705078099</c:v>
                </c:pt>
                <c:pt idx="3057">
                  <c:v>103.62956237792901</c:v>
                </c:pt>
                <c:pt idx="3058">
                  <c:v>103.62956237792901</c:v>
                </c:pt>
                <c:pt idx="3059">
                  <c:v>103.62956237792901</c:v>
                </c:pt>
                <c:pt idx="3060">
                  <c:v>103.62956237792901</c:v>
                </c:pt>
                <c:pt idx="3061">
                  <c:v>102.438186645507</c:v>
                </c:pt>
                <c:pt idx="3062">
                  <c:v>104.08920288085901</c:v>
                </c:pt>
                <c:pt idx="3063">
                  <c:v>103.854682922363</c:v>
                </c:pt>
                <c:pt idx="3064">
                  <c:v>103.235534667968</c:v>
                </c:pt>
                <c:pt idx="3065">
                  <c:v>103.235534667968</c:v>
                </c:pt>
                <c:pt idx="3066">
                  <c:v>103.235534667968</c:v>
                </c:pt>
                <c:pt idx="3067">
                  <c:v>103.58265686035099</c:v>
                </c:pt>
                <c:pt idx="3068">
                  <c:v>103.25429534912099</c:v>
                </c:pt>
                <c:pt idx="3069">
                  <c:v>103.563873291015</c:v>
                </c:pt>
                <c:pt idx="3070">
                  <c:v>102.77588653564401</c:v>
                </c:pt>
                <c:pt idx="3071">
                  <c:v>102.53199768066401</c:v>
                </c:pt>
                <c:pt idx="3072">
                  <c:v>102.53199768066401</c:v>
                </c:pt>
                <c:pt idx="3073">
                  <c:v>102.53199768066401</c:v>
                </c:pt>
                <c:pt idx="3074">
                  <c:v>101.49073791503901</c:v>
                </c:pt>
                <c:pt idx="3075">
                  <c:v>101.321876525878</c:v>
                </c:pt>
                <c:pt idx="3076">
                  <c:v>102.710227966308</c:v>
                </c:pt>
                <c:pt idx="3077">
                  <c:v>102.860313415527</c:v>
                </c:pt>
                <c:pt idx="3078">
                  <c:v>102.01604461669901</c:v>
                </c:pt>
                <c:pt idx="3079">
                  <c:v>102.01604461669901</c:v>
                </c:pt>
                <c:pt idx="3080">
                  <c:v>102.01604461669901</c:v>
                </c:pt>
                <c:pt idx="3081">
                  <c:v>101.509475708007</c:v>
                </c:pt>
                <c:pt idx="3082">
                  <c:v>102.06297302246</c:v>
                </c:pt>
                <c:pt idx="3083">
                  <c:v>102.34438323974599</c:v>
                </c:pt>
                <c:pt idx="3084">
                  <c:v>103.835929870605</c:v>
                </c:pt>
                <c:pt idx="3085">
                  <c:v>103.322555541992</c:v>
                </c:pt>
                <c:pt idx="3086">
                  <c:v>103.322555541992</c:v>
                </c:pt>
                <c:pt idx="3087">
                  <c:v>103.322555541992</c:v>
                </c:pt>
                <c:pt idx="3088">
                  <c:v>104.08415222167901</c:v>
                </c:pt>
                <c:pt idx="3089">
                  <c:v>104.16876220703099</c:v>
                </c:pt>
                <c:pt idx="3090">
                  <c:v>103.63282012939401</c:v>
                </c:pt>
                <c:pt idx="3091">
                  <c:v>103.42595672607401</c:v>
                </c:pt>
                <c:pt idx="3092">
                  <c:v>102.739631652832</c:v>
                </c:pt>
                <c:pt idx="3093">
                  <c:v>102.739631652832</c:v>
                </c:pt>
                <c:pt idx="3094">
                  <c:v>102.739631652832</c:v>
                </c:pt>
                <c:pt idx="3095">
                  <c:v>100.31380462646401</c:v>
                </c:pt>
                <c:pt idx="3096">
                  <c:v>100.671089172363</c:v>
                </c:pt>
                <c:pt idx="3097">
                  <c:v>101.470314025878</c:v>
                </c:pt>
                <c:pt idx="3098">
                  <c:v>101.49850463867099</c:v>
                </c:pt>
                <c:pt idx="3099">
                  <c:v>101.49850463867099</c:v>
                </c:pt>
                <c:pt idx="3100">
                  <c:v>101.49850463867099</c:v>
                </c:pt>
                <c:pt idx="3101">
                  <c:v>101.49850463867099</c:v>
                </c:pt>
                <c:pt idx="3102">
                  <c:v>101.26343536376901</c:v>
                </c:pt>
                <c:pt idx="3103">
                  <c:v>101.517280578613</c:v>
                </c:pt>
                <c:pt idx="3104">
                  <c:v>99.749664306640597</c:v>
                </c:pt>
                <c:pt idx="3105">
                  <c:v>99.693229675292898</c:v>
                </c:pt>
                <c:pt idx="3106">
                  <c:v>101.216423034667</c:v>
                </c:pt>
                <c:pt idx="3107">
                  <c:v>101.216423034667</c:v>
                </c:pt>
                <c:pt idx="3108">
                  <c:v>101.216423034667</c:v>
                </c:pt>
                <c:pt idx="3109">
                  <c:v>102.99348449707</c:v>
                </c:pt>
                <c:pt idx="3110">
                  <c:v>103.670448303222</c:v>
                </c:pt>
                <c:pt idx="3111">
                  <c:v>103.783279418945</c:v>
                </c:pt>
                <c:pt idx="3112">
                  <c:v>105.250045776367</c:v>
                </c:pt>
                <c:pt idx="3113">
                  <c:v>106.80142211914</c:v>
                </c:pt>
                <c:pt idx="3114">
                  <c:v>106.80142211914</c:v>
                </c:pt>
                <c:pt idx="3115">
                  <c:v>106.80142211914</c:v>
                </c:pt>
                <c:pt idx="3116">
                  <c:v>107.168128967285</c:v>
                </c:pt>
                <c:pt idx="3117">
                  <c:v>107.10230255126901</c:v>
                </c:pt>
                <c:pt idx="3118">
                  <c:v>105.88941955566401</c:v>
                </c:pt>
                <c:pt idx="3119">
                  <c:v>105.494499206542</c:v>
                </c:pt>
                <c:pt idx="3120">
                  <c:v>104.460235595703</c:v>
                </c:pt>
                <c:pt idx="3121">
                  <c:v>104.460235595703</c:v>
                </c:pt>
                <c:pt idx="3122">
                  <c:v>104.460235595703</c:v>
                </c:pt>
                <c:pt idx="3123">
                  <c:v>103.595207214355</c:v>
                </c:pt>
                <c:pt idx="3124">
                  <c:v>104.48844909667901</c:v>
                </c:pt>
                <c:pt idx="3125">
                  <c:v>104.88336181640599</c:v>
                </c:pt>
                <c:pt idx="3126">
                  <c:v>105.38166809082</c:v>
                </c:pt>
                <c:pt idx="3127">
                  <c:v>105.25942993164</c:v>
                </c:pt>
                <c:pt idx="3128">
                  <c:v>105.25942993164</c:v>
                </c:pt>
                <c:pt idx="3129">
                  <c:v>105.25942993164</c:v>
                </c:pt>
                <c:pt idx="3130">
                  <c:v>104.930335998535</c:v>
                </c:pt>
                <c:pt idx="3131">
                  <c:v>104.73291778564401</c:v>
                </c:pt>
                <c:pt idx="3132">
                  <c:v>105.541526794433</c:v>
                </c:pt>
                <c:pt idx="3133">
                  <c:v>103.84909820556599</c:v>
                </c:pt>
                <c:pt idx="3134">
                  <c:v>103.71745300292901</c:v>
                </c:pt>
                <c:pt idx="3135">
                  <c:v>103.71745300292901</c:v>
                </c:pt>
                <c:pt idx="3136">
                  <c:v>103.71745300292901</c:v>
                </c:pt>
                <c:pt idx="3137">
                  <c:v>104.90215301513599</c:v>
                </c:pt>
                <c:pt idx="3138">
                  <c:v>103.557609558105</c:v>
                </c:pt>
                <c:pt idx="3139">
                  <c:v>103.914894104003</c:v>
                </c:pt>
                <c:pt idx="3140">
                  <c:v>103.745651245117</c:v>
                </c:pt>
                <c:pt idx="3141">
                  <c:v>103.905517578125</c:v>
                </c:pt>
                <c:pt idx="3142">
                  <c:v>103.905517578125</c:v>
                </c:pt>
                <c:pt idx="3143">
                  <c:v>103.905517578125</c:v>
                </c:pt>
                <c:pt idx="3144">
                  <c:v>104.770500183105</c:v>
                </c:pt>
                <c:pt idx="3145">
                  <c:v>104.23459625244099</c:v>
                </c:pt>
                <c:pt idx="3146">
                  <c:v>103.548210144042</c:v>
                </c:pt>
                <c:pt idx="3147">
                  <c:v>100.68049621582</c:v>
                </c:pt>
                <c:pt idx="3148">
                  <c:v>96.280197143554602</c:v>
                </c:pt>
                <c:pt idx="3149">
                  <c:v>96.280197143554602</c:v>
                </c:pt>
                <c:pt idx="3150">
                  <c:v>96.280197143554602</c:v>
                </c:pt>
                <c:pt idx="3151">
                  <c:v>92.575653076171804</c:v>
                </c:pt>
                <c:pt idx="3152">
                  <c:v>92.227775573730398</c:v>
                </c:pt>
                <c:pt idx="3153">
                  <c:v>96.872535705566406</c:v>
                </c:pt>
                <c:pt idx="3154">
                  <c:v>99.326553344726506</c:v>
                </c:pt>
                <c:pt idx="3155">
                  <c:v>99.3077392578125</c:v>
                </c:pt>
                <c:pt idx="3156">
                  <c:v>99.3077392578125</c:v>
                </c:pt>
                <c:pt idx="3157">
                  <c:v>99.3077392578125</c:v>
                </c:pt>
                <c:pt idx="3158">
                  <c:v>98.076042175292898</c:v>
                </c:pt>
                <c:pt idx="3159">
                  <c:v>95.010871887207003</c:v>
                </c:pt>
                <c:pt idx="3160">
                  <c:v>97.690536499023395</c:v>
                </c:pt>
                <c:pt idx="3161">
                  <c:v>97.211036682128906</c:v>
                </c:pt>
                <c:pt idx="3162">
                  <c:v>96.054557800292898</c:v>
                </c:pt>
                <c:pt idx="3163">
                  <c:v>96.054557800292898</c:v>
                </c:pt>
                <c:pt idx="3164">
                  <c:v>96.054557800292898</c:v>
                </c:pt>
                <c:pt idx="3165">
                  <c:v>96.054557800292898</c:v>
                </c:pt>
                <c:pt idx="3166">
                  <c:v>98.762428283691406</c:v>
                </c:pt>
                <c:pt idx="3167">
                  <c:v>97.6529541015625</c:v>
                </c:pt>
                <c:pt idx="3168">
                  <c:v>98.715393066406193</c:v>
                </c:pt>
                <c:pt idx="3169">
                  <c:v>99.260734558105398</c:v>
                </c:pt>
                <c:pt idx="3170">
                  <c:v>99.260734558105398</c:v>
                </c:pt>
                <c:pt idx="3171">
                  <c:v>99.260734558105398</c:v>
                </c:pt>
                <c:pt idx="3172">
                  <c:v>98.959846496582003</c:v>
                </c:pt>
                <c:pt idx="3173">
                  <c:v>100.125755310058</c:v>
                </c:pt>
                <c:pt idx="3174">
                  <c:v>100.689903259277</c:v>
                </c:pt>
                <c:pt idx="3175">
                  <c:v>100.72751617431599</c:v>
                </c:pt>
                <c:pt idx="3176">
                  <c:v>99.294860839843693</c:v>
                </c:pt>
                <c:pt idx="3177">
                  <c:v>99.294860839843693</c:v>
                </c:pt>
                <c:pt idx="3178">
                  <c:v>99.294860839843693</c:v>
                </c:pt>
                <c:pt idx="3179">
                  <c:v>99.605911254882798</c:v>
                </c:pt>
                <c:pt idx="3180">
                  <c:v>98.116714477539006</c:v>
                </c:pt>
                <c:pt idx="3181">
                  <c:v>98.192138671875</c:v>
                </c:pt>
                <c:pt idx="3182">
                  <c:v>97.833946228027301</c:v>
                </c:pt>
                <c:pt idx="3183">
                  <c:v>97.004531860351506</c:v>
                </c:pt>
                <c:pt idx="3184">
                  <c:v>97.004531860351506</c:v>
                </c:pt>
                <c:pt idx="3185">
                  <c:v>97.004531860351506</c:v>
                </c:pt>
                <c:pt idx="3186">
                  <c:v>94.242950439453097</c:v>
                </c:pt>
                <c:pt idx="3187">
                  <c:v>93.752822875976506</c:v>
                </c:pt>
                <c:pt idx="3188">
                  <c:v>95.911209106445298</c:v>
                </c:pt>
                <c:pt idx="3189">
                  <c:v>96.344757080078097</c:v>
                </c:pt>
                <c:pt idx="3190">
                  <c:v>98.031890869140597</c:v>
                </c:pt>
                <c:pt idx="3191">
                  <c:v>98.031890869140597</c:v>
                </c:pt>
                <c:pt idx="3192">
                  <c:v>98.031890869140597</c:v>
                </c:pt>
                <c:pt idx="3193">
                  <c:v>99.436241149902301</c:v>
                </c:pt>
                <c:pt idx="3194">
                  <c:v>98.964981079101506</c:v>
                </c:pt>
                <c:pt idx="3195">
                  <c:v>99.558769226074205</c:v>
                </c:pt>
                <c:pt idx="3196">
                  <c:v>99.954650878906193</c:v>
                </c:pt>
                <c:pt idx="3197">
                  <c:v>100.40703582763599</c:v>
                </c:pt>
                <c:pt idx="3198">
                  <c:v>100.40703582763599</c:v>
                </c:pt>
                <c:pt idx="3199">
                  <c:v>100.40703582763599</c:v>
                </c:pt>
                <c:pt idx="3200">
                  <c:v>100.65210723876901</c:v>
                </c:pt>
                <c:pt idx="3201">
                  <c:v>100.00177001953099</c:v>
                </c:pt>
                <c:pt idx="3202">
                  <c:v>99.841514587402301</c:v>
                </c:pt>
                <c:pt idx="3203">
                  <c:v>101.48153686523401</c:v>
                </c:pt>
                <c:pt idx="3204">
                  <c:v>101.90565490722599</c:v>
                </c:pt>
                <c:pt idx="3205">
                  <c:v>101.90565490722599</c:v>
                </c:pt>
                <c:pt idx="3206">
                  <c:v>101.90565490722599</c:v>
                </c:pt>
                <c:pt idx="3207">
                  <c:v>102.490020751953</c:v>
                </c:pt>
                <c:pt idx="3208">
                  <c:v>101.962226867675</c:v>
                </c:pt>
                <c:pt idx="3209">
                  <c:v>101.34014129638599</c:v>
                </c:pt>
                <c:pt idx="3210">
                  <c:v>103.40428161621</c:v>
                </c:pt>
                <c:pt idx="3211">
                  <c:v>106.29782867431599</c:v>
                </c:pt>
                <c:pt idx="3212">
                  <c:v>106.29782867431599</c:v>
                </c:pt>
                <c:pt idx="3213">
                  <c:v>106.29782867431599</c:v>
                </c:pt>
                <c:pt idx="3214">
                  <c:v>106.363800048828</c:v>
                </c:pt>
                <c:pt idx="3215">
                  <c:v>106.580589294433</c:v>
                </c:pt>
                <c:pt idx="3216">
                  <c:v>107.46654510498</c:v>
                </c:pt>
                <c:pt idx="3217">
                  <c:v>107.29689025878901</c:v>
                </c:pt>
                <c:pt idx="3218">
                  <c:v>106.81622314453099</c:v>
                </c:pt>
                <c:pt idx="3219">
                  <c:v>106.81622314453099</c:v>
                </c:pt>
                <c:pt idx="3220">
                  <c:v>106.81622314453099</c:v>
                </c:pt>
                <c:pt idx="3221">
                  <c:v>108.022659301757</c:v>
                </c:pt>
                <c:pt idx="3222">
                  <c:v>108.399658203125</c:v>
                </c:pt>
                <c:pt idx="3223">
                  <c:v>108.40908050537099</c:v>
                </c:pt>
                <c:pt idx="3224">
                  <c:v>108.116882324218</c:v>
                </c:pt>
                <c:pt idx="3225">
                  <c:v>108.19227600097599</c:v>
                </c:pt>
                <c:pt idx="3226">
                  <c:v>108.19227600097599</c:v>
                </c:pt>
                <c:pt idx="3227">
                  <c:v>108.19227600097599</c:v>
                </c:pt>
                <c:pt idx="3228">
                  <c:v>107.04241180419901</c:v>
                </c:pt>
                <c:pt idx="3229">
                  <c:v>106.769081115722</c:v>
                </c:pt>
                <c:pt idx="3230">
                  <c:v>106.63713836669901</c:v>
                </c:pt>
                <c:pt idx="3231">
                  <c:v>105.600379943847</c:v>
                </c:pt>
                <c:pt idx="3232">
                  <c:v>103.526794433593</c:v>
                </c:pt>
                <c:pt idx="3233">
                  <c:v>103.526794433593</c:v>
                </c:pt>
                <c:pt idx="3234">
                  <c:v>103.526794433593</c:v>
                </c:pt>
                <c:pt idx="3235">
                  <c:v>105.015998840332</c:v>
                </c:pt>
                <c:pt idx="3236">
                  <c:v>105.081970214843</c:v>
                </c:pt>
                <c:pt idx="3237">
                  <c:v>107.098976135253</c:v>
                </c:pt>
                <c:pt idx="3238">
                  <c:v>107.17437744140599</c:v>
                </c:pt>
                <c:pt idx="3239">
                  <c:v>107.90011596679599</c:v>
                </c:pt>
                <c:pt idx="3240">
                  <c:v>107.90011596679599</c:v>
                </c:pt>
                <c:pt idx="3241">
                  <c:v>107.90011596679599</c:v>
                </c:pt>
                <c:pt idx="3242">
                  <c:v>107.589065551757</c:v>
                </c:pt>
                <c:pt idx="3243">
                  <c:v>107.494827270507</c:v>
                </c:pt>
                <c:pt idx="3244">
                  <c:v>107.589065551757</c:v>
                </c:pt>
                <c:pt idx="3245">
                  <c:v>107.589065551757</c:v>
                </c:pt>
                <c:pt idx="3246">
                  <c:v>107.73988342285099</c:v>
                </c:pt>
                <c:pt idx="3247">
                  <c:v>107.73988342285099</c:v>
                </c:pt>
                <c:pt idx="3248">
                  <c:v>107.73988342285099</c:v>
                </c:pt>
                <c:pt idx="3249">
                  <c:v>107.46654510498</c:v>
                </c:pt>
                <c:pt idx="3250">
                  <c:v>108.541007995605</c:v>
                </c:pt>
                <c:pt idx="3251">
                  <c:v>107.871826171875</c:v>
                </c:pt>
                <c:pt idx="3252">
                  <c:v>106.043365478515</c:v>
                </c:pt>
                <c:pt idx="3253">
                  <c:v>108.52219390869099</c:v>
                </c:pt>
                <c:pt idx="3254">
                  <c:v>108.52219390869099</c:v>
                </c:pt>
                <c:pt idx="3255">
                  <c:v>108.52219390869099</c:v>
                </c:pt>
                <c:pt idx="3256">
                  <c:v>108.03205871582</c:v>
                </c:pt>
                <c:pt idx="3257">
                  <c:v>108.04147338867099</c:v>
                </c:pt>
                <c:pt idx="3258">
                  <c:v>106.40150451660099</c:v>
                </c:pt>
                <c:pt idx="3259">
                  <c:v>106.882186889648</c:v>
                </c:pt>
                <c:pt idx="3260">
                  <c:v>104.42220306396401</c:v>
                </c:pt>
                <c:pt idx="3261">
                  <c:v>104.42220306396401</c:v>
                </c:pt>
                <c:pt idx="3262">
                  <c:v>104.42220306396401</c:v>
                </c:pt>
                <c:pt idx="3263">
                  <c:v>105.21392822265599</c:v>
                </c:pt>
                <c:pt idx="3264">
                  <c:v>105.854835510253</c:v>
                </c:pt>
                <c:pt idx="3265">
                  <c:v>107.42885589599599</c:v>
                </c:pt>
                <c:pt idx="3266">
                  <c:v>105.86427307128901</c:v>
                </c:pt>
                <c:pt idx="3267">
                  <c:v>103.83355712890599</c:v>
                </c:pt>
                <c:pt idx="3268">
                  <c:v>103.83355712890599</c:v>
                </c:pt>
                <c:pt idx="3269">
                  <c:v>103.83355712890599</c:v>
                </c:pt>
                <c:pt idx="3270">
                  <c:v>104.986938476562</c:v>
                </c:pt>
                <c:pt idx="3271">
                  <c:v>105.677070617675</c:v>
                </c:pt>
                <c:pt idx="3272">
                  <c:v>106.46175384521401</c:v>
                </c:pt>
                <c:pt idx="3273">
                  <c:v>106.44284057617099</c:v>
                </c:pt>
                <c:pt idx="3274">
                  <c:v>106.44284057617099</c:v>
                </c:pt>
                <c:pt idx="3275">
                  <c:v>106.44284057617099</c:v>
                </c:pt>
                <c:pt idx="3276">
                  <c:v>106.44284057617099</c:v>
                </c:pt>
                <c:pt idx="3277">
                  <c:v>106.386116027832</c:v>
                </c:pt>
                <c:pt idx="3278">
                  <c:v>108.05948638916</c:v>
                </c:pt>
                <c:pt idx="3279">
                  <c:v>107.08570861816401</c:v>
                </c:pt>
                <c:pt idx="3280">
                  <c:v>105.75269317626901</c:v>
                </c:pt>
                <c:pt idx="3281">
                  <c:v>105.75269317626901</c:v>
                </c:pt>
                <c:pt idx="3282">
                  <c:v>105.75269317626901</c:v>
                </c:pt>
                <c:pt idx="3283">
                  <c:v>105.75269317626901</c:v>
                </c:pt>
                <c:pt idx="3284">
                  <c:v>103.52153778076099</c:v>
                </c:pt>
                <c:pt idx="3285">
                  <c:v>103.341918945312</c:v>
                </c:pt>
                <c:pt idx="3286">
                  <c:v>102.34927368164</c:v>
                </c:pt>
                <c:pt idx="3287">
                  <c:v>99.144340515136705</c:v>
                </c:pt>
                <c:pt idx="3288">
                  <c:v>98.331298828125</c:v>
                </c:pt>
                <c:pt idx="3289">
                  <c:v>98.331298828125</c:v>
                </c:pt>
                <c:pt idx="3290">
                  <c:v>98.331298828125</c:v>
                </c:pt>
                <c:pt idx="3291">
                  <c:v>98.633834838867102</c:v>
                </c:pt>
                <c:pt idx="3292">
                  <c:v>99.777778625488196</c:v>
                </c:pt>
                <c:pt idx="3293">
                  <c:v>96.336494445800696</c:v>
                </c:pt>
                <c:pt idx="3294">
                  <c:v>98.388008117675696</c:v>
                </c:pt>
                <c:pt idx="3295">
                  <c:v>95.334358215332003</c:v>
                </c:pt>
                <c:pt idx="3296">
                  <c:v>95.334358215332003</c:v>
                </c:pt>
                <c:pt idx="3297">
                  <c:v>95.334358215332003</c:v>
                </c:pt>
                <c:pt idx="3298">
                  <c:v>95.334358215332003</c:v>
                </c:pt>
                <c:pt idx="3299">
                  <c:v>95.5423583984375</c:v>
                </c:pt>
                <c:pt idx="3300">
                  <c:v>95.249275207519503</c:v>
                </c:pt>
                <c:pt idx="3301">
                  <c:v>95.343811035156193</c:v>
                </c:pt>
                <c:pt idx="3302">
                  <c:v>98.104393005371094</c:v>
                </c:pt>
                <c:pt idx="3303">
                  <c:v>98.104393005371094</c:v>
                </c:pt>
                <c:pt idx="3304">
                  <c:v>98.104393005371094</c:v>
                </c:pt>
                <c:pt idx="3305">
                  <c:v>96.648483276367102</c:v>
                </c:pt>
                <c:pt idx="3306">
                  <c:v>97.518257141113196</c:v>
                </c:pt>
                <c:pt idx="3307">
                  <c:v>95.088577270507798</c:v>
                </c:pt>
                <c:pt idx="3308">
                  <c:v>96.4310302734375</c:v>
                </c:pt>
                <c:pt idx="3309">
                  <c:v>98.444755554199205</c:v>
                </c:pt>
                <c:pt idx="3310">
                  <c:v>98.444755554199205</c:v>
                </c:pt>
                <c:pt idx="3311">
                  <c:v>98.444755554199205</c:v>
                </c:pt>
                <c:pt idx="3312">
                  <c:v>98.709487915039006</c:v>
                </c:pt>
                <c:pt idx="3313">
                  <c:v>96.572830200195298</c:v>
                </c:pt>
                <c:pt idx="3314">
                  <c:v>96.109580993652301</c:v>
                </c:pt>
                <c:pt idx="3315">
                  <c:v>96.100151062011705</c:v>
                </c:pt>
                <c:pt idx="3316">
                  <c:v>92.762870788574205</c:v>
                </c:pt>
                <c:pt idx="3317">
                  <c:v>92.762870788574205</c:v>
                </c:pt>
                <c:pt idx="3318">
                  <c:v>92.762870788574205</c:v>
                </c:pt>
                <c:pt idx="3319">
                  <c:v>91.344772338867102</c:v>
                </c:pt>
                <c:pt idx="3320">
                  <c:v>91.061141967773395</c:v>
                </c:pt>
                <c:pt idx="3321">
                  <c:v>91.410957336425696</c:v>
                </c:pt>
                <c:pt idx="3322">
                  <c:v>91.278610229492102</c:v>
                </c:pt>
                <c:pt idx="3323">
                  <c:v>92.668342590332003</c:v>
                </c:pt>
                <c:pt idx="3324">
                  <c:v>92.668342590332003</c:v>
                </c:pt>
                <c:pt idx="3325">
                  <c:v>92.668342590332003</c:v>
                </c:pt>
                <c:pt idx="3326">
                  <c:v>92.668342590332003</c:v>
                </c:pt>
                <c:pt idx="3327">
                  <c:v>94.757675170898395</c:v>
                </c:pt>
                <c:pt idx="3328">
                  <c:v>96.903739929199205</c:v>
                </c:pt>
                <c:pt idx="3329">
                  <c:v>95.797599792480398</c:v>
                </c:pt>
                <c:pt idx="3330">
                  <c:v>96.081230163574205</c:v>
                </c:pt>
                <c:pt idx="3331">
                  <c:v>96.081230163574205</c:v>
                </c:pt>
                <c:pt idx="3332">
                  <c:v>96.081230163574205</c:v>
                </c:pt>
                <c:pt idx="3333">
                  <c:v>97.641151428222599</c:v>
                </c:pt>
                <c:pt idx="3334">
                  <c:v>96.033981323242102</c:v>
                </c:pt>
                <c:pt idx="3335">
                  <c:v>96.951004028320298</c:v>
                </c:pt>
                <c:pt idx="3336">
                  <c:v>97.905845642089801</c:v>
                </c:pt>
                <c:pt idx="3337">
                  <c:v>97.782951354980398</c:v>
                </c:pt>
                <c:pt idx="3338">
                  <c:v>97.782951354980398</c:v>
                </c:pt>
                <c:pt idx="3339">
                  <c:v>97.782951354980398</c:v>
                </c:pt>
                <c:pt idx="3340">
                  <c:v>96.903739929199205</c:v>
                </c:pt>
                <c:pt idx="3341">
                  <c:v>100.014114379882</c:v>
                </c:pt>
                <c:pt idx="3342">
                  <c:v>100.05193328857401</c:v>
                </c:pt>
                <c:pt idx="3343">
                  <c:v>99.862846374511705</c:v>
                </c:pt>
                <c:pt idx="3344">
                  <c:v>99.900650024414006</c:v>
                </c:pt>
                <c:pt idx="3345">
                  <c:v>99.900650024414006</c:v>
                </c:pt>
                <c:pt idx="3346">
                  <c:v>99.900650024414006</c:v>
                </c:pt>
                <c:pt idx="3347">
                  <c:v>99.286140441894503</c:v>
                </c:pt>
                <c:pt idx="3348">
                  <c:v>98.463653564453097</c:v>
                </c:pt>
                <c:pt idx="3349">
                  <c:v>99.097076416015597</c:v>
                </c:pt>
                <c:pt idx="3350">
                  <c:v>98.94580078125</c:v>
                </c:pt>
                <c:pt idx="3351">
                  <c:v>100.675888061523</c:v>
                </c:pt>
                <c:pt idx="3352">
                  <c:v>100.675888061523</c:v>
                </c:pt>
                <c:pt idx="3353">
                  <c:v>100.675888061523</c:v>
                </c:pt>
                <c:pt idx="3354">
                  <c:v>100.846069335937</c:v>
                </c:pt>
                <c:pt idx="3355">
                  <c:v>100.80825042724599</c:v>
                </c:pt>
                <c:pt idx="3356">
                  <c:v>101.706398010253</c:v>
                </c:pt>
                <c:pt idx="3357">
                  <c:v>101.64965057373</c:v>
                </c:pt>
                <c:pt idx="3358">
                  <c:v>101.808952331542</c:v>
                </c:pt>
                <c:pt idx="3359">
                  <c:v>101.808952331542</c:v>
                </c:pt>
                <c:pt idx="3360">
                  <c:v>101.808952331542</c:v>
                </c:pt>
                <c:pt idx="3361">
                  <c:v>102.20720672607401</c:v>
                </c:pt>
                <c:pt idx="3362">
                  <c:v>102.52011108398401</c:v>
                </c:pt>
                <c:pt idx="3363">
                  <c:v>101.676216125488</c:v>
                </c:pt>
                <c:pt idx="3364">
                  <c:v>101.70465087890599</c:v>
                </c:pt>
                <c:pt idx="3365">
                  <c:v>101.70465087890599</c:v>
                </c:pt>
                <c:pt idx="3366">
                  <c:v>101.70465087890599</c:v>
                </c:pt>
                <c:pt idx="3367">
                  <c:v>101.70465087890599</c:v>
                </c:pt>
                <c:pt idx="3368">
                  <c:v>101.56241607666</c:v>
                </c:pt>
                <c:pt idx="3369">
                  <c:v>103.19334411621</c:v>
                </c:pt>
                <c:pt idx="3370">
                  <c:v>103.695899963378</c:v>
                </c:pt>
                <c:pt idx="3371">
                  <c:v>103.54416656494099</c:v>
                </c:pt>
                <c:pt idx="3372">
                  <c:v>104.64410400390599</c:v>
                </c:pt>
                <c:pt idx="3373">
                  <c:v>104.64410400390599</c:v>
                </c:pt>
                <c:pt idx="3374">
                  <c:v>104.64410400390599</c:v>
                </c:pt>
                <c:pt idx="3375">
                  <c:v>104.24585723876901</c:v>
                </c:pt>
                <c:pt idx="3376">
                  <c:v>103.240745544433</c:v>
                </c:pt>
                <c:pt idx="3377">
                  <c:v>104.93804168701099</c:v>
                </c:pt>
                <c:pt idx="3378">
                  <c:v>103.430374145507</c:v>
                </c:pt>
                <c:pt idx="3379">
                  <c:v>103.354515075683</c:v>
                </c:pt>
                <c:pt idx="3380">
                  <c:v>103.354515075683</c:v>
                </c:pt>
                <c:pt idx="3381">
                  <c:v>103.354515075683</c:v>
                </c:pt>
                <c:pt idx="3382">
                  <c:v>102.97525024414</c:v>
                </c:pt>
                <c:pt idx="3383">
                  <c:v>103.838134765625</c:v>
                </c:pt>
                <c:pt idx="3384">
                  <c:v>105.16561126708901</c:v>
                </c:pt>
                <c:pt idx="3385">
                  <c:v>105.175094604492</c:v>
                </c:pt>
                <c:pt idx="3386">
                  <c:v>104.90959167480401</c:v>
                </c:pt>
                <c:pt idx="3387">
                  <c:v>104.90959167480401</c:v>
                </c:pt>
                <c:pt idx="3388">
                  <c:v>104.90959167480401</c:v>
                </c:pt>
                <c:pt idx="3389">
                  <c:v>105.469039916992</c:v>
                </c:pt>
                <c:pt idx="3390">
                  <c:v>104.824249267578</c:v>
                </c:pt>
                <c:pt idx="3391">
                  <c:v>104.90959167480401</c:v>
                </c:pt>
                <c:pt idx="3392">
                  <c:v>104.919067382812</c:v>
                </c:pt>
                <c:pt idx="3393">
                  <c:v>103.33558654785099</c:v>
                </c:pt>
                <c:pt idx="3394">
                  <c:v>103.33558654785099</c:v>
                </c:pt>
                <c:pt idx="3395">
                  <c:v>103.33558654785099</c:v>
                </c:pt>
                <c:pt idx="3396">
                  <c:v>103.33558654785099</c:v>
                </c:pt>
                <c:pt idx="3397">
                  <c:v>102.83299255371</c:v>
                </c:pt>
                <c:pt idx="3398">
                  <c:v>102.008087158203</c:v>
                </c:pt>
                <c:pt idx="3399">
                  <c:v>100.77539825439401</c:v>
                </c:pt>
                <c:pt idx="3400">
                  <c:v>100.244407653808</c:v>
                </c:pt>
                <c:pt idx="3401">
                  <c:v>100.244407653808</c:v>
                </c:pt>
                <c:pt idx="3402">
                  <c:v>100.244407653808</c:v>
                </c:pt>
                <c:pt idx="3403">
                  <c:v>101.192626953125</c:v>
                </c:pt>
                <c:pt idx="3404">
                  <c:v>100.25388336181599</c:v>
                </c:pt>
                <c:pt idx="3405">
                  <c:v>99.609123229980398</c:v>
                </c:pt>
                <c:pt idx="3406">
                  <c:v>99.580657958984304</c:v>
                </c:pt>
                <c:pt idx="3407">
                  <c:v>100.11166381835901</c:v>
                </c:pt>
                <c:pt idx="3408">
                  <c:v>100.11166381835901</c:v>
                </c:pt>
                <c:pt idx="3409">
                  <c:v>100.11166381835901</c:v>
                </c:pt>
                <c:pt idx="3410">
                  <c:v>100.39613342285099</c:v>
                </c:pt>
                <c:pt idx="3411">
                  <c:v>101.771026611328</c:v>
                </c:pt>
                <c:pt idx="3412">
                  <c:v>100.851272583007</c:v>
                </c:pt>
                <c:pt idx="3413">
                  <c:v>100.40560913085901</c:v>
                </c:pt>
                <c:pt idx="3414">
                  <c:v>100.035804748535</c:v>
                </c:pt>
                <c:pt idx="3415">
                  <c:v>100.035804748535</c:v>
                </c:pt>
                <c:pt idx="3416">
                  <c:v>100.035804748535</c:v>
                </c:pt>
                <c:pt idx="3417">
                  <c:v>101.28743743896401</c:v>
                </c:pt>
                <c:pt idx="3418">
                  <c:v>100.016845703125</c:v>
                </c:pt>
                <c:pt idx="3419">
                  <c:v>100.377151489257</c:v>
                </c:pt>
                <c:pt idx="3420">
                  <c:v>99.855651855468693</c:v>
                </c:pt>
                <c:pt idx="3421">
                  <c:v>100.95557403564401</c:v>
                </c:pt>
                <c:pt idx="3422">
                  <c:v>100.95557403564401</c:v>
                </c:pt>
                <c:pt idx="3423">
                  <c:v>100.95557403564401</c:v>
                </c:pt>
                <c:pt idx="3424">
                  <c:v>100.8228225708</c:v>
                </c:pt>
                <c:pt idx="3425">
                  <c:v>102.842468261718</c:v>
                </c:pt>
                <c:pt idx="3426">
                  <c:v>103.58209991455</c:v>
                </c:pt>
                <c:pt idx="3427">
                  <c:v>103.885520935058</c:v>
                </c:pt>
                <c:pt idx="3428">
                  <c:v>104.426010131835</c:v>
                </c:pt>
                <c:pt idx="3429">
                  <c:v>104.426010131835</c:v>
                </c:pt>
                <c:pt idx="3430">
                  <c:v>104.426010131835</c:v>
                </c:pt>
                <c:pt idx="3431">
                  <c:v>104.426010131835</c:v>
                </c:pt>
                <c:pt idx="3432">
                  <c:v>104.625122070312</c:v>
                </c:pt>
                <c:pt idx="3433">
                  <c:v>104.634620666503</c:v>
                </c:pt>
                <c:pt idx="3434">
                  <c:v>104.85270690917901</c:v>
                </c:pt>
                <c:pt idx="3435">
                  <c:v>104.359619140625</c:v>
                </c:pt>
                <c:pt idx="3436">
                  <c:v>104.359619140625</c:v>
                </c:pt>
                <c:pt idx="3437">
                  <c:v>104.359619140625</c:v>
                </c:pt>
                <c:pt idx="3438">
                  <c:v>104.73891448974599</c:v>
                </c:pt>
                <c:pt idx="3439">
                  <c:v>104.473411560058</c:v>
                </c:pt>
                <c:pt idx="3440">
                  <c:v>104.653564453125</c:v>
                </c:pt>
                <c:pt idx="3441">
                  <c:v>104.48288726806599</c:v>
                </c:pt>
                <c:pt idx="3442">
                  <c:v>103.297637939453</c:v>
                </c:pt>
                <c:pt idx="3443">
                  <c:v>103.297637939453</c:v>
                </c:pt>
                <c:pt idx="3444">
                  <c:v>103.297637939453</c:v>
                </c:pt>
                <c:pt idx="3445">
                  <c:v>102.434753417968</c:v>
                </c:pt>
                <c:pt idx="3446">
                  <c:v>102.434753417968</c:v>
                </c:pt>
                <c:pt idx="3447">
                  <c:v>102.140823364257</c:v>
                </c:pt>
                <c:pt idx="3448">
                  <c:v>102.44425201416</c:v>
                </c:pt>
                <c:pt idx="3449">
                  <c:v>101.243476867675</c:v>
                </c:pt>
                <c:pt idx="3450">
                  <c:v>101.243476867675</c:v>
                </c:pt>
                <c:pt idx="3451">
                  <c:v>101.243476867675</c:v>
                </c:pt>
                <c:pt idx="3452">
                  <c:v>101.880447387695</c:v>
                </c:pt>
                <c:pt idx="3453">
                  <c:v>102.20370483398401</c:v>
                </c:pt>
                <c:pt idx="3454">
                  <c:v>101.95651245117099</c:v>
                </c:pt>
                <c:pt idx="3455">
                  <c:v>103.411155700683</c:v>
                </c:pt>
                <c:pt idx="3456">
                  <c:v>99.151901245117102</c:v>
                </c:pt>
                <c:pt idx="3457">
                  <c:v>99.151901245117102</c:v>
                </c:pt>
                <c:pt idx="3458">
                  <c:v>99.151901245117102</c:v>
                </c:pt>
                <c:pt idx="3459">
                  <c:v>97.183845520019503</c:v>
                </c:pt>
                <c:pt idx="3460">
                  <c:v>99.3134765625</c:v>
                </c:pt>
                <c:pt idx="3461">
                  <c:v>101.07233428955</c:v>
                </c:pt>
                <c:pt idx="3462">
                  <c:v>102.241729736328</c:v>
                </c:pt>
                <c:pt idx="3463">
                  <c:v>102.75513458251901</c:v>
                </c:pt>
                <c:pt idx="3464">
                  <c:v>102.75513458251901</c:v>
                </c:pt>
                <c:pt idx="3465">
                  <c:v>102.75513458251901</c:v>
                </c:pt>
                <c:pt idx="3466">
                  <c:v>102.75513458251901</c:v>
                </c:pt>
                <c:pt idx="3467">
                  <c:v>102.12766265869099</c:v>
                </c:pt>
                <c:pt idx="3468">
                  <c:v>102.964309692382</c:v>
                </c:pt>
                <c:pt idx="3469">
                  <c:v>103.268547058105</c:v>
                </c:pt>
                <c:pt idx="3470">
                  <c:v>104.86578369140599</c:v>
                </c:pt>
                <c:pt idx="3471">
                  <c:v>104.86578369140599</c:v>
                </c:pt>
                <c:pt idx="3472">
                  <c:v>104.86578369140599</c:v>
                </c:pt>
                <c:pt idx="3473">
                  <c:v>105.464721679687</c:v>
                </c:pt>
                <c:pt idx="3474">
                  <c:v>105.99715423583901</c:v>
                </c:pt>
                <c:pt idx="3475">
                  <c:v>105.74045562744099</c:v>
                </c:pt>
                <c:pt idx="3476">
                  <c:v>106.462997436523</c:v>
                </c:pt>
                <c:pt idx="3477">
                  <c:v>106.291870117187</c:v>
                </c:pt>
                <c:pt idx="3478">
                  <c:v>106.291870117187</c:v>
                </c:pt>
                <c:pt idx="3479">
                  <c:v>106.291870117187</c:v>
                </c:pt>
                <c:pt idx="3480">
                  <c:v>106.99541473388599</c:v>
                </c:pt>
                <c:pt idx="3481">
                  <c:v>106.605598449707</c:v>
                </c:pt>
                <c:pt idx="3482">
                  <c:v>107.851066589355</c:v>
                </c:pt>
                <c:pt idx="3483">
                  <c:v>107.603866577148</c:v>
                </c:pt>
                <c:pt idx="3484">
                  <c:v>108.050720214843</c:v>
                </c:pt>
                <c:pt idx="3485">
                  <c:v>108.050720214843</c:v>
                </c:pt>
                <c:pt idx="3486">
                  <c:v>108.050720214843</c:v>
                </c:pt>
                <c:pt idx="3487">
                  <c:v>108.060241699218</c:v>
                </c:pt>
                <c:pt idx="3488">
                  <c:v>108.183799743652</c:v>
                </c:pt>
                <c:pt idx="3489">
                  <c:v>108.934913635253</c:v>
                </c:pt>
                <c:pt idx="3490">
                  <c:v>109.31520080566401</c:v>
                </c:pt>
                <c:pt idx="3491">
                  <c:v>109.55288696289</c:v>
                </c:pt>
                <c:pt idx="3492">
                  <c:v>109.55288696289</c:v>
                </c:pt>
                <c:pt idx="3493">
                  <c:v>109.55288696289</c:v>
                </c:pt>
                <c:pt idx="3494">
                  <c:v>110.13282775878901</c:v>
                </c:pt>
                <c:pt idx="3495">
                  <c:v>109.296165466308</c:v>
                </c:pt>
                <c:pt idx="3496">
                  <c:v>109.65744781494099</c:v>
                </c:pt>
                <c:pt idx="3497">
                  <c:v>109.97119903564401</c:v>
                </c:pt>
                <c:pt idx="3498">
                  <c:v>111.026527404785</c:v>
                </c:pt>
                <c:pt idx="3499">
                  <c:v>111.026527404785</c:v>
                </c:pt>
                <c:pt idx="3500">
                  <c:v>111.026527404785</c:v>
                </c:pt>
                <c:pt idx="3501">
                  <c:v>110.90292358398401</c:v>
                </c:pt>
                <c:pt idx="3502">
                  <c:v>111.15959930419901</c:v>
                </c:pt>
                <c:pt idx="3503">
                  <c:v>110.874382019042</c:v>
                </c:pt>
                <c:pt idx="3504">
                  <c:v>111.349769592285</c:v>
                </c:pt>
                <c:pt idx="3505">
                  <c:v>111.425819396972</c:v>
                </c:pt>
                <c:pt idx="3506">
                  <c:v>111.425819396972</c:v>
                </c:pt>
                <c:pt idx="3507">
                  <c:v>111.425819396972</c:v>
                </c:pt>
                <c:pt idx="3508">
                  <c:v>111.90118408203099</c:v>
                </c:pt>
                <c:pt idx="3509">
                  <c:v>111.28321075439401</c:v>
                </c:pt>
                <c:pt idx="3510">
                  <c:v>111.482872009277</c:v>
                </c:pt>
                <c:pt idx="3511">
                  <c:v>111.51137542724599</c:v>
                </c:pt>
                <c:pt idx="3512">
                  <c:v>111.482872009277</c:v>
                </c:pt>
                <c:pt idx="3513">
                  <c:v>111.482872009277</c:v>
                </c:pt>
                <c:pt idx="3514">
                  <c:v>111.482872009277</c:v>
                </c:pt>
                <c:pt idx="3515">
                  <c:v>111.56842041015599</c:v>
                </c:pt>
                <c:pt idx="3516">
                  <c:v>111.76806640625</c:v>
                </c:pt>
                <c:pt idx="3517">
                  <c:v>111.045532226562</c:v>
                </c:pt>
                <c:pt idx="3518">
                  <c:v>110.86491394042901</c:v>
                </c:pt>
                <c:pt idx="3519">
                  <c:v>111.026527404785</c:v>
                </c:pt>
                <c:pt idx="3520">
                  <c:v>111.026527404785</c:v>
                </c:pt>
                <c:pt idx="3521">
                  <c:v>111.026527404785</c:v>
                </c:pt>
                <c:pt idx="3522">
                  <c:v>111.178619384765</c:v>
                </c:pt>
                <c:pt idx="3523">
                  <c:v>110.817337036132</c:v>
                </c:pt>
                <c:pt idx="3524">
                  <c:v>110.703239440917</c:v>
                </c:pt>
                <c:pt idx="3525">
                  <c:v>110.988479614257</c:v>
                </c:pt>
                <c:pt idx="3526">
                  <c:v>111.349769592285</c:v>
                </c:pt>
                <c:pt idx="3527">
                  <c:v>111.349769592285</c:v>
                </c:pt>
                <c:pt idx="3528">
                  <c:v>111.349769592285</c:v>
                </c:pt>
                <c:pt idx="3529">
                  <c:v>111.349769592285</c:v>
                </c:pt>
                <c:pt idx="3530">
                  <c:v>112.04377746582</c:v>
                </c:pt>
                <c:pt idx="3531">
                  <c:v>112.11033630371</c:v>
                </c:pt>
                <c:pt idx="3532">
                  <c:v>111.45433807373</c:v>
                </c:pt>
                <c:pt idx="3533">
                  <c:v>108.649688720703</c:v>
                </c:pt>
                <c:pt idx="3534">
                  <c:v>108.649688720703</c:v>
                </c:pt>
                <c:pt idx="3535">
                  <c:v>108.649688720703</c:v>
                </c:pt>
                <c:pt idx="3536">
                  <c:v>110.59868621826099</c:v>
                </c:pt>
                <c:pt idx="3537">
                  <c:v>109.60992431640599</c:v>
                </c:pt>
                <c:pt idx="3538">
                  <c:v>110.13282775878901</c:v>
                </c:pt>
                <c:pt idx="3539">
                  <c:v>111.844146728515</c:v>
                </c:pt>
                <c:pt idx="3540">
                  <c:v>111.79076385498</c:v>
                </c:pt>
                <c:pt idx="3541">
                  <c:v>111.79076385498</c:v>
                </c:pt>
                <c:pt idx="3542">
                  <c:v>111.79076385498</c:v>
                </c:pt>
                <c:pt idx="3543">
                  <c:v>111.304679870605</c:v>
                </c:pt>
                <c:pt idx="3544">
                  <c:v>111.514350891113</c:v>
                </c:pt>
                <c:pt idx="3545">
                  <c:v>112.610458374023</c:v>
                </c:pt>
                <c:pt idx="3546">
                  <c:v>113.50636291503901</c:v>
                </c:pt>
                <c:pt idx="3547">
                  <c:v>112.782020568847</c:v>
                </c:pt>
                <c:pt idx="3548">
                  <c:v>112.782020568847</c:v>
                </c:pt>
                <c:pt idx="3549">
                  <c:v>112.782020568847</c:v>
                </c:pt>
                <c:pt idx="3550">
                  <c:v>111.838417053222</c:v>
                </c:pt>
                <c:pt idx="3551">
                  <c:v>112.944030761718</c:v>
                </c:pt>
                <c:pt idx="3552">
                  <c:v>113.134643554687</c:v>
                </c:pt>
                <c:pt idx="3553">
                  <c:v>112.314979553222</c:v>
                </c:pt>
                <c:pt idx="3554">
                  <c:v>113.15372467041</c:v>
                </c:pt>
                <c:pt idx="3555">
                  <c:v>113.15372467041</c:v>
                </c:pt>
                <c:pt idx="3556">
                  <c:v>113.15372467041</c:v>
                </c:pt>
                <c:pt idx="3557">
                  <c:v>112.991691589355</c:v>
                </c:pt>
                <c:pt idx="3558">
                  <c:v>112.82012939453099</c:v>
                </c:pt>
                <c:pt idx="3559">
                  <c:v>113.220443725585</c:v>
                </c:pt>
                <c:pt idx="3560">
                  <c:v>113.16323852539</c:v>
                </c:pt>
                <c:pt idx="3561">
                  <c:v>112.91545104980401</c:v>
                </c:pt>
                <c:pt idx="3562">
                  <c:v>112.91545104980401</c:v>
                </c:pt>
                <c:pt idx="3563">
                  <c:v>112.91545104980401</c:v>
                </c:pt>
                <c:pt idx="3564">
                  <c:v>113.63029479980401</c:v>
                </c:pt>
                <c:pt idx="3565">
                  <c:v>112.00997924804599</c:v>
                </c:pt>
                <c:pt idx="3566">
                  <c:v>111.914680480957</c:v>
                </c:pt>
                <c:pt idx="3567">
                  <c:v>111.514350891113</c:v>
                </c:pt>
                <c:pt idx="3568">
                  <c:v>111.647811889648</c:v>
                </c:pt>
                <c:pt idx="3569">
                  <c:v>111.647811889648</c:v>
                </c:pt>
                <c:pt idx="3570">
                  <c:v>111.647811889648</c:v>
                </c:pt>
                <c:pt idx="3571">
                  <c:v>111.342811584472</c:v>
                </c:pt>
                <c:pt idx="3572">
                  <c:v>112.33405303955</c:v>
                </c:pt>
                <c:pt idx="3573">
                  <c:v>112.324493408203</c:v>
                </c:pt>
                <c:pt idx="3574">
                  <c:v>112.191078186035</c:v>
                </c:pt>
                <c:pt idx="3575">
                  <c:v>112.610458374023</c:v>
                </c:pt>
                <c:pt idx="3576">
                  <c:v>112.610458374023</c:v>
                </c:pt>
                <c:pt idx="3577">
                  <c:v>112.610458374023</c:v>
                </c:pt>
                <c:pt idx="3578">
                  <c:v>113.9638671875</c:v>
                </c:pt>
                <c:pt idx="3579">
                  <c:v>113.601684570312</c:v>
                </c:pt>
                <c:pt idx="3580">
                  <c:v>112.82965087890599</c:v>
                </c:pt>
                <c:pt idx="3581">
                  <c:v>112.314979553222</c:v>
                </c:pt>
                <c:pt idx="3582">
                  <c:v>111.609664916992</c:v>
                </c:pt>
                <c:pt idx="3583">
                  <c:v>111.609664916992</c:v>
                </c:pt>
                <c:pt idx="3584">
                  <c:v>111.609664916992</c:v>
                </c:pt>
                <c:pt idx="3585">
                  <c:v>111.50481414794901</c:v>
                </c:pt>
                <c:pt idx="3586">
                  <c:v>110.66609954833901</c:v>
                </c:pt>
                <c:pt idx="3587">
                  <c:v>109.77970123291</c:v>
                </c:pt>
                <c:pt idx="3588">
                  <c:v>108.7027053833</c:v>
                </c:pt>
                <c:pt idx="3589">
                  <c:v>108.32144165039</c:v>
                </c:pt>
                <c:pt idx="3590">
                  <c:v>108.32144165039</c:v>
                </c:pt>
                <c:pt idx="3591">
                  <c:v>108.32144165039</c:v>
                </c:pt>
                <c:pt idx="3592">
                  <c:v>110.89485168457</c:v>
                </c:pt>
                <c:pt idx="3593">
                  <c:v>111.61920928955</c:v>
                </c:pt>
                <c:pt idx="3594">
                  <c:v>112.13387298583901</c:v>
                </c:pt>
                <c:pt idx="3595">
                  <c:v>110.322982788085</c:v>
                </c:pt>
                <c:pt idx="3596">
                  <c:v>110.37062072753901</c:v>
                </c:pt>
                <c:pt idx="3597">
                  <c:v>110.37062072753901</c:v>
                </c:pt>
                <c:pt idx="3598">
                  <c:v>110.37062072753901</c:v>
                </c:pt>
                <c:pt idx="3599">
                  <c:v>109.255477905273</c:v>
                </c:pt>
                <c:pt idx="3600">
                  <c:v>110.77092742919901</c:v>
                </c:pt>
                <c:pt idx="3601">
                  <c:v>111.428596496582</c:v>
                </c:pt>
                <c:pt idx="3602">
                  <c:v>112.238731384277</c:v>
                </c:pt>
                <c:pt idx="3603">
                  <c:v>111.819358825683</c:v>
                </c:pt>
                <c:pt idx="3604">
                  <c:v>111.819358825683</c:v>
                </c:pt>
                <c:pt idx="3605">
                  <c:v>111.819358825683</c:v>
                </c:pt>
                <c:pt idx="3606">
                  <c:v>112.98217010498</c:v>
                </c:pt>
                <c:pt idx="3607">
                  <c:v>113.32527923583901</c:v>
                </c:pt>
                <c:pt idx="3608">
                  <c:v>112.86776733398401</c:v>
                </c:pt>
                <c:pt idx="3609">
                  <c:v>112.86776733398401</c:v>
                </c:pt>
                <c:pt idx="3610">
                  <c:v>113.22996520996</c:v>
                </c:pt>
                <c:pt idx="3611">
                  <c:v>113.22996520996</c:v>
                </c:pt>
                <c:pt idx="3612">
                  <c:v>113.22996520996</c:v>
                </c:pt>
                <c:pt idx="3613">
                  <c:v>112.97262573242099</c:v>
                </c:pt>
                <c:pt idx="3614">
                  <c:v>113.36341857910099</c:v>
                </c:pt>
                <c:pt idx="3615">
                  <c:v>111.990913391113</c:v>
                </c:pt>
                <c:pt idx="3616">
                  <c:v>110.056106567382</c:v>
                </c:pt>
                <c:pt idx="3617">
                  <c:v>110.27530670166</c:v>
                </c:pt>
                <c:pt idx="3618">
                  <c:v>110.27530670166</c:v>
                </c:pt>
                <c:pt idx="3619">
                  <c:v>110.27530670166</c:v>
                </c:pt>
                <c:pt idx="3620">
                  <c:v>111.133102416992</c:v>
                </c:pt>
                <c:pt idx="3621">
                  <c:v>111.39999389648401</c:v>
                </c:pt>
                <c:pt idx="3622">
                  <c:v>112.81060791015599</c:v>
                </c:pt>
                <c:pt idx="3623">
                  <c:v>113.0107421875</c:v>
                </c:pt>
                <c:pt idx="3624">
                  <c:v>113.897132873535</c:v>
                </c:pt>
                <c:pt idx="3625">
                  <c:v>113.897132873535</c:v>
                </c:pt>
                <c:pt idx="3626">
                  <c:v>113.897132873535</c:v>
                </c:pt>
                <c:pt idx="3627">
                  <c:v>113.38246154785099</c:v>
                </c:pt>
                <c:pt idx="3628">
                  <c:v>114.812126159667</c:v>
                </c:pt>
                <c:pt idx="3629">
                  <c:v>114.573852539062</c:v>
                </c:pt>
                <c:pt idx="3630">
                  <c:v>114.754959106445</c:v>
                </c:pt>
                <c:pt idx="3631">
                  <c:v>114.329551696777</c:v>
                </c:pt>
                <c:pt idx="3632">
                  <c:v>114.329551696777</c:v>
                </c:pt>
                <c:pt idx="3633">
                  <c:v>114.329551696777</c:v>
                </c:pt>
                <c:pt idx="3634">
                  <c:v>114.797958374023</c:v>
                </c:pt>
                <c:pt idx="3635">
                  <c:v>115.23769378662099</c:v>
                </c:pt>
                <c:pt idx="3636">
                  <c:v>115.151649475097</c:v>
                </c:pt>
                <c:pt idx="3637">
                  <c:v>114.826683044433</c:v>
                </c:pt>
                <c:pt idx="3638">
                  <c:v>114.90313720703099</c:v>
                </c:pt>
                <c:pt idx="3639">
                  <c:v>114.90313720703099</c:v>
                </c:pt>
                <c:pt idx="3640">
                  <c:v>114.90313720703099</c:v>
                </c:pt>
                <c:pt idx="3641">
                  <c:v>114.90313720703099</c:v>
                </c:pt>
                <c:pt idx="3642">
                  <c:v>115.495788574218</c:v>
                </c:pt>
                <c:pt idx="3643">
                  <c:v>114.59722900390599</c:v>
                </c:pt>
                <c:pt idx="3644">
                  <c:v>114.43472290039</c:v>
                </c:pt>
                <c:pt idx="3645">
                  <c:v>113.25893402099599</c:v>
                </c:pt>
                <c:pt idx="3646">
                  <c:v>113.25893402099599</c:v>
                </c:pt>
                <c:pt idx="3647">
                  <c:v>113.25893402099599</c:v>
                </c:pt>
                <c:pt idx="3648">
                  <c:v>113.25893402099599</c:v>
                </c:pt>
                <c:pt idx="3649">
                  <c:v>114.272216796875</c:v>
                </c:pt>
                <c:pt idx="3650">
                  <c:v>114.89356231689401</c:v>
                </c:pt>
                <c:pt idx="3651">
                  <c:v>115.54359436035099</c:v>
                </c:pt>
                <c:pt idx="3652">
                  <c:v>116.556884765625</c:v>
                </c:pt>
                <c:pt idx="3653">
                  <c:v>116.556884765625</c:v>
                </c:pt>
                <c:pt idx="3654">
                  <c:v>116.556884765625</c:v>
                </c:pt>
                <c:pt idx="3655">
                  <c:v>116.93927001953099</c:v>
                </c:pt>
                <c:pt idx="3656">
                  <c:v>117.19734954833901</c:v>
                </c:pt>
                <c:pt idx="3657">
                  <c:v>117.512817382812</c:v>
                </c:pt>
                <c:pt idx="3658">
                  <c:v>117.331184387207</c:v>
                </c:pt>
                <c:pt idx="3659">
                  <c:v>117.732688903808</c:v>
                </c:pt>
                <c:pt idx="3660">
                  <c:v>117.732688903808</c:v>
                </c:pt>
                <c:pt idx="3661">
                  <c:v>117.732688903808</c:v>
                </c:pt>
                <c:pt idx="3662">
                  <c:v>117.732688903808</c:v>
                </c:pt>
                <c:pt idx="3663">
                  <c:v>117.378982543945</c:v>
                </c:pt>
                <c:pt idx="3664">
                  <c:v>117.61798095703099</c:v>
                </c:pt>
                <c:pt idx="3665">
                  <c:v>117.56061553955</c:v>
                </c:pt>
                <c:pt idx="3666">
                  <c:v>117.818702697753</c:v>
                </c:pt>
                <c:pt idx="3667">
                  <c:v>117.818702697753</c:v>
                </c:pt>
                <c:pt idx="3668">
                  <c:v>117.818702697753</c:v>
                </c:pt>
                <c:pt idx="3669">
                  <c:v>117.91429901123</c:v>
                </c:pt>
                <c:pt idx="3670">
                  <c:v>118.70774078369099</c:v>
                </c:pt>
                <c:pt idx="3671">
                  <c:v>119.90264129638599</c:v>
                </c:pt>
                <c:pt idx="3672">
                  <c:v>120.0269241333</c:v>
                </c:pt>
                <c:pt idx="3673">
                  <c:v>120.25635528564401</c:v>
                </c:pt>
                <c:pt idx="3674">
                  <c:v>120.25635528564401</c:v>
                </c:pt>
                <c:pt idx="3675">
                  <c:v>120.25635528564401</c:v>
                </c:pt>
                <c:pt idx="3676">
                  <c:v>119.319526672363</c:v>
                </c:pt>
                <c:pt idx="3677">
                  <c:v>119.08053588867099</c:v>
                </c:pt>
                <c:pt idx="3678">
                  <c:v>119.90264129638599</c:v>
                </c:pt>
                <c:pt idx="3679">
                  <c:v>119.797485351562</c:v>
                </c:pt>
                <c:pt idx="3680">
                  <c:v>120.141624450683</c:v>
                </c:pt>
                <c:pt idx="3681">
                  <c:v>120.141624450683</c:v>
                </c:pt>
                <c:pt idx="3682">
                  <c:v>120.141624450683</c:v>
                </c:pt>
                <c:pt idx="3683">
                  <c:v>120.285011291503</c:v>
                </c:pt>
                <c:pt idx="3684">
                  <c:v>120.72474670410099</c:v>
                </c:pt>
                <c:pt idx="3685">
                  <c:v>120.925498962402</c:v>
                </c:pt>
                <c:pt idx="3686">
                  <c:v>121.36524200439401</c:v>
                </c:pt>
                <c:pt idx="3687">
                  <c:v>121.766716003417</c:v>
                </c:pt>
                <c:pt idx="3688">
                  <c:v>121.766716003417</c:v>
                </c:pt>
                <c:pt idx="3689">
                  <c:v>121.766716003417</c:v>
                </c:pt>
                <c:pt idx="3690">
                  <c:v>122.45500183105401</c:v>
                </c:pt>
                <c:pt idx="3691">
                  <c:v>122.866035461425</c:v>
                </c:pt>
                <c:pt idx="3692">
                  <c:v>123.59254455566401</c:v>
                </c:pt>
                <c:pt idx="3693">
                  <c:v>123.554313659667</c:v>
                </c:pt>
                <c:pt idx="3694">
                  <c:v>124.08966064453099</c:v>
                </c:pt>
                <c:pt idx="3695">
                  <c:v>124.08966064453099</c:v>
                </c:pt>
                <c:pt idx="3696">
                  <c:v>124.08966064453099</c:v>
                </c:pt>
                <c:pt idx="3697">
                  <c:v>124.08966064453099</c:v>
                </c:pt>
                <c:pt idx="3698">
                  <c:v>124.70143127441401</c:v>
                </c:pt>
                <c:pt idx="3699">
                  <c:v>124.74924468994099</c:v>
                </c:pt>
                <c:pt idx="3700">
                  <c:v>124.280792236328</c:v>
                </c:pt>
                <c:pt idx="3701">
                  <c:v>124.519813537597</c:v>
                </c:pt>
                <c:pt idx="3702">
                  <c:v>124.519813537597</c:v>
                </c:pt>
                <c:pt idx="3703">
                  <c:v>124.519813537597</c:v>
                </c:pt>
                <c:pt idx="3704">
                  <c:v>124.672760009765</c:v>
                </c:pt>
                <c:pt idx="3705">
                  <c:v>124.290412902832</c:v>
                </c:pt>
                <c:pt idx="3706">
                  <c:v>125.64779663085901</c:v>
                </c:pt>
                <c:pt idx="3707">
                  <c:v>125.01689910888599</c:v>
                </c:pt>
                <c:pt idx="3708">
                  <c:v>125.24630737304599</c:v>
                </c:pt>
                <c:pt idx="3709">
                  <c:v>125.24630737304599</c:v>
                </c:pt>
                <c:pt idx="3710">
                  <c:v>125.24630737304599</c:v>
                </c:pt>
                <c:pt idx="3711">
                  <c:v>124.96908569335901</c:v>
                </c:pt>
                <c:pt idx="3712">
                  <c:v>124.75877380371</c:v>
                </c:pt>
                <c:pt idx="3713">
                  <c:v>124.97866821289</c:v>
                </c:pt>
                <c:pt idx="3714">
                  <c:v>125.07427215576099</c:v>
                </c:pt>
                <c:pt idx="3715">
                  <c:v>125.59999847412099</c:v>
                </c:pt>
                <c:pt idx="3716">
                  <c:v>125.59999847412099</c:v>
                </c:pt>
                <c:pt idx="3717">
                  <c:v>125.59999847412099</c:v>
                </c:pt>
                <c:pt idx="3718">
                  <c:v>125.810287475585</c:v>
                </c:pt>
                <c:pt idx="3719">
                  <c:v>125.504425048828</c:v>
                </c:pt>
                <c:pt idx="3720">
                  <c:v>126.27872467041</c:v>
                </c:pt>
                <c:pt idx="3721">
                  <c:v>126.192695617675</c:v>
                </c:pt>
                <c:pt idx="3722">
                  <c:v>126.148643493652</c:v>
                </c:pt>
                <c:pt idx="3723">
                  <c:v>126.148643493652</c:v>
                </c:pt>
                <c:pt idx="3724">
                  <c:v>126.148643493652</c:v>
                </c:pt>
                <c:pt idx="3725">
                  <c:v>126.26359558105401</c:v>
                </c:pt>
                <c:pt idx="3726">
                  <c:v>124.34774017333901</c:v>
                </c:pt>
                <c:pt idx="3727">
                  <c:v>125.190711975097</c:v>
                </c:pt>
                <c:pt idx="3728">
                  <c:v>124.87456512451099</c:v>
                </c:pt>
                <c:pt idx="3729">
                  <c:v>125.133255004882</c:v>
                </c:pt>
                <c:pt idx="3730">
                  <c:v>125.133255004882</c:v>
                </c:pt>
                <c:pt idx="3731">
                  <c:v>125.133255004882</c:v>
                </c:pt>
                <c:pt idx="3732">
                  <c:v>125.334411621093</c:v>
                </c:pt>
                <c:pt idx="3733">
                  <c:v>126.10072326660099</c:v>
                </c:pt>
                <c:pt idx="3734">
                  <c:v>126.68505859375</c:v>
                </c:pt>
                <c:pt idx="3735">
                  <c:v>126.895797729492</c:v>
                </c:pt>
                <c:pt idx="3736">
                  <c:v>126.809593200683</c:v>
                </c:pt>
                <c:pt idx="3737">
                  <c:v>126.809593200683</c:v>
                </c:pt>
                <c:pt idx="3738">
                  <c:v>126.809593200683</c:v>
                </c:pt>
                <c:pt idx="3739">
                  <c:v>126.7329788208</c:v>
                </c:pt>
                <c:pt idx="3740">
                  <c:v>126.934120178222</c:v>
                </c:pt>
                <c:pt idx="3741">
                  <c:v>126.41688537597599</c:v>
                </c:pt>
                <c:pt idx="3742">
                  <c:v>126.48387145996</c:v>
                </c:pt>
                <c:pt idx="3743">
                  <c:v>126.41688537597599</c:v>
                </c:pt>
                <c:pt idx="3744">
                  <c:v>126.41688537597599</c:v>
                </c:pt>
                <c:pt idx="3745">
                  <c:v>126.41688537597599</c:v>
                </c:pt>
                <c:pt idx="3746">
                  <c:v>126.464782714843</c:v>
                </c:pt>
                <c:pt idx="3747">
                  <c:v>125.918701171875</c:v>
                </c:pt>
                <c:pt idx="3748">
                  <c:v>125.41104888916</c:v>
                </c:pt>
                <c:pt idx="3749">
                  <c:v>124.91289520263599</c:v>
                </c:pt>
                <c:pt idx="3750">
                  <c:v>124.91289520263599</c:v>
                </c:pt>
                <c:pt idx="3751">
                  <c:v>124.91289520263599</c:v>
                </c:pt>
                <c:pt idx="3752">
                  <c:v>124.91289520263599</c:v>
                </c:pt>
                <c:pt idx="3753">
                  <c:v>125.947463989257</c:v>
                </c:pt>
                <c:pt idx="3754">
                  <c:v>125.755889892578</c:v>
                </c:pt>
                <c:pt idx="3755">
                  <c:v>125.95704650878901</c:v>
                </c:pt>
                <c:pt idx="3756">
                  <c:v>127.010772705078</c:v>
                </c:pt>
                <c:pt idx="3757">
                  <c:v>126.981971740722</c:v>
                </c:pt>
                <c:pt idx="3758">
                  <c:v>126.981971740722</c:v>
                </c:pt>
                <c:pt idx="3759">
                  <c:v>126.981971740722</c:v>
                </c:pt>
                <c:pt idx="3760">
                  <c:v>128.51470947265599</c:v>
                </c:pt>
                <c:pt idx="3761">
                  <c:v>129.44390869140599</c:v>
                </c:pt>
                <c:pt idx="3762">
                  <c:v>129.26187133789</c:v>
                </c:pt>
                <c:pt idx="3763">
                  <c:v>130.03776550292901</c:v>
                </c:pt>
                <c:pt idx="3764">
                  <c:v>130.26768493652301</c:v>
                </c:pt>
                <c:pt idx="3765">
                  <c:v>130.26768493652301</c:v>
                </c:pt>
                <c:pt idx="3766">
                  <c:v>130.26768493652301</c:v>
                </c:pt>
                <c:pt idx="3767">
                  <c:v>131.42678833007801</c:v>
                </c:pt>
                <c:pt idx="3768">
                  <c:v>131.64709472656199</c:v>
                </c:pt>
                <c:pt idx="3769">
                  <c:v>131.22560119628901</c:v>
                </c:pt>
                <c:pt idx="3770">
                  <c:v>131.27349853515599</c:v>
                </c:pt>
                <c:pt idx="3771">
                  <c:v>131.75242614746</c:v>
                </c:pt>
                <c:pt idx="3772">
                  <c:v>131.75242614746</c:v>
                </c:pt>
                <c:pt idx="3773">
                  <c:v>131.75242614746</c:v>
                </c:pt>
                <c:pt idx="3774">
                  <c:v>132.03982543945301</c:v>
                </c:pt>
                <c:pt idx="3775">
                  <c:v>132.49963378906199</c:v>
                </c:pt>
                <c:pt idx="3776">
                  <c:v>132.57629394531199</c:v>
                </c:pt>
                <c:pt idx="3777">
                  <c:v>132.47090148925699</c:v>
                </c:pt>
                <c:pt idx="3778">
                  <c:v>132.76786804199199</c:v>
                </c:pt>
                <c:pt idx="3779">
                  <c:v>132.76786804199199</c:v>
                </c:pt>
                <c:pt idx="3780">
                  <c:v>132.76786804199199</c:v>
                </c:pt>
                <c:pt idx="3781">
                  <c:v>133.18930053710901</c:v>
                </c:pt>
                <c:pt idx="3782">
                  <c:v>133.74491882324199</c:v>
                </c:pt>
                <c:pt idx="3783">
                  <c:v>130.34434509277301</c:v>
                </c:pt>
                <c:pt idx="3784">
                  <c:v>131.48425292968699</c:v>
                </c:pt>
                <c:pt idx="3785">
                  <c:v>132.03982543945301</c:v>
                </c:pt>
                <c:pt idx="3786">
                  <c:v>132.03982543945301</c:v>
                </c:pt>
                <c:pt idx="3787">
                  <c:v>132.03982543945301</c:v>
                </c:pt>
                <c:pt idx="3788">
                  <c:v>133.15101623535099</c:v>
                </c:pt>
                <c:pt idx="3789">
                  <c:v>133.28509521484301</c:v>
                </c:pt>
                <c:pt idx="3790">
                  <c:v>133.898193359375</c:v>
                </c:pt>
                <c:pt idx="3791">
                  <c:v>135.03811645507801</c:v>
                </c:pt>
                <c:pt idx="3792">
                  <c:v>135.277587890625</c:v>
                </c:pt>
                <c:pt idx="3793">
                  <c:v>135.277587890625</c:v>
                </c:pt>
                <c:pt idx="3794">
                  <c:v>135.277587890625</c:v>
                </c:pt>
                <c:pt idx="3795">
                  <c:v>135.277587890625</c:v>
                </c:pt>
                <c:pt idx="3796">
                  <c:v>135.39256286621</c:v>
                </c:pt>
                <c:pt idx="3797">
                  <c:v>135.344635009765</c:v>
                </c:pt>
                <c:pt idx="3798">
                  <c:v>135.87150573730401</c:v>
                </c:pt>
                <c:pt idx="3799">
                  <c:v>137.42340087890599</c:v>
                </c:pt>
                <c:pt idx="3800">
                  <c:v>137.42340087890599</c:v>
                </c:pt>
                <c:pt idx="3801">
                  <c:v>137.42340087890599</c:v>
                </c:pt>
                <c:pt idx="3802">
                  <c:v>137.394607543945</c:v>
                </c:pt>
                <c:pt idx="3803">
                  <c:v>136.84861755371</c:v>
                </c:pt>
                <c:pt idx="3804">
                  <c:v>137.38504028320301</c:v>
                </c:pt>
                <c:pt idx="3805">
                  <c:v>137.52873229980401</c:v>
                </c:pt>
                <c:pt idx="3806">
                  <c:v>134.08978271484301</c:v>
                </c:pt>
                <c:pt idx="3807">
                  <c:v>134.08978271484301</c:v>
                </c:pt>
                <c:pt idx="3808">
                  <c:v>134.08978271484301</c:v>
                </c:pt>
                <c:pt idx="3809">
                  <c:v>133.37135314941401</c:v>
                </c:pt>
                <c:pt idx="3810">
                  <c:v>134.45379638671801</c:v>
                </c:pt>
                <c:pt idx="3811">
                  <c:v>133.86947631835901</c:v>
                </c:pt>
                <c:pt idx="3812">
                  <c:v>133.27552795410099</c:v>
                </c:pt>
                <c:pt idx="3813">
                  <c:v>132.69731140136699</c:v>
                </c:pt>
                <c:pt idx="3814">
                  <c:v>132.69731140136699</c:v>
                </c:pt>
                <c:pt idx="3815">
                  <c:v>132.69731140136699</c:v>
                </c:pt>
                <c:pt idx="3816">
                  <c:v>134.91613769531199</c:v>
                </c:pt>
                <c:pt idx="3817">
                  <c:v>133.85958862304599</c:v>
                </c:pt>
                <c:pt idx="3818">
                  <c:v>135.18510437011699</c:v>
                </c:pt>
                <c:pt idx="3819">
                  <c:v>135.14669799804599</c:v>
                </c:pt>
                <c:pt idx="3820">
                  <c:v>135.66535949707</c:v>
                </c:pt>
                <c:pt idx="3821">
                  <c:v>135.66535949707</c:v>
                </c:pt>
                <c:pt idx="3822">
                  <c:v>135.66535949707</c:v>
                </c:pt>
                <c:pt idx="3823">
                  <c:v>135.03143310546801</c:v>
                </c:pt>
                <c:pt idx="3824">
                  <c:v>132.58203125</c:v>
                </c:pt>
                <c:pt idx="3825">
                  <c:v>134.49351501464801</c:v>
                </c:pt>
                <c:pt idx="3826">
                  <c:v>132.15943908691401</c:v>
                </c:pt>
                <c:pt idx="3827">
                  <c:v>132.20745849609301</c:v>
                </c:pt>
                <c:pt idx="3828">
                  <c:v>132.20745849609301</c:v>
                </c:pt>
                <c:pt idx="3829">
                  <c:v>132.20745849609301</c:v>
                </c:pt>
                <c:pt idx="3830">
                  <c:v>130.814682006835</c:v>
                </c:pt>
                <c:pt idx="3831">
                  <c:v>130.814682006835</c:v>
                </c:pt>
                <c:pt idx="3832">
                  <c:v>132.10185241699199</c:v>
                </c:pt>
                <c:pt idx="3833">
                  <c:v>130.91073608398401</c:v>
                </c:pt>
                <c:pt idx="3834">
                  <c:v>132.32269287109301</c:v>
                </c:pt>
                <c:pt idx="3835">
                  <c:v>132.32269287109301</c:v>
                </c:pt>
                <c:pt idx="3836">
                  <c:v>132.32269287109301</c:v>
                </c:pt>
                <c:pt idx="3837">
                  <c:v>133.18719482421801</c:v>
                </c:pt>
                <c:pt idx="3838">
                  <c:v>133.56179809570301</c:v>
                </c:pt>
                <c:pt idx="3839">
                  <c:v>135.14669799804599</c:v>
                </c:pt>
                <c:pt idx="3840">
                  <c:v>135.44445800781199</c:v>
                </c:pt>
                <c:pt idx="3841">
                  <c:v>136.51058959960901</c:v>
                </c:pt>
                <c:pt idx="3842">
                  <c:v>136.51058959960901</c:v>
                </c:pt>
                <c:pt idx="3843">
                  <c:v>136.51058959960901</c:v>
                </c:pt>
                <c:pt idx="3844">
                  <c:v>136.57781982421801</c:v>
                </c:pt>
                <c:pt idx="3845">
                  <c:v>137.49037170410099</c:v>
                </c:pt>
                <c:pt idx="3846">
                  <c:v>138.29722595214801</c:v>
                </c:pt>
                <c:pt idx="3847">
                  <c:v>138.47970581054599</c:v>
                </c:pt>
                <c:pt idx="3848">
                  <c:v>138.42207336425699</c:v>
                </c:pt>
                <c:pt idx="3849">
                  <c:v>138.42207336425699</c:v>
                </c:pt>
                <c:pt idx="3850">
                  <c:v>138.42207336425699</c:v>
                </c:pt>
                <c:pt idx="3851">
                  <c:v>139.05603027343699</c:v>
                </c:pt>
                <c:pt idx="3852">
                  <c:v>138.70060729980401</c:v>
                </c:pt>
                <c:pt idx="3853">
                  <c:v>139.15205383300699</c:v>
                </c:pt>
                <c:pt idx="3854">
                  <c:v>138.27799987792901</c:v>
                </c:pt>
                <c:pt idx="3855">
                  <c:v>138.16273498535099</c:v>
                </c:pt>
                <c:pt idx="3856">
                  <c:v>138.16273498535099</c:v>
                </c:pt>
                <c:pt idx="3857">
                  <c:v>138.16273498535099</c:v>
                </c:pt>
                <c:pt idx="3858">
                  <c:v>137.57679748535099</c:v>
                </c:pt>
                <c:pt idx="3859">
                  <c:v>137.893798828125</c:v>
                </c:pt>
                <c:pt idx="3860">
                  <c:v>138.26841735839801</c:v>
                </c:pt>
                <c:pt idx="3861">
                  <c:v>137.73048400878901</c:v>
                </c:pt>
                <c:pt idx="3862">
                  <c:v>137.98023986816401</c:v>
                </c:pt>
                <c:pt idx="3863">
                  <c:v>137.98023986816401</c:v>
                </c:pt>
                <c:pt idx="3864">
                  <c:v>137.98023986816401</c:v>
                </c:pt>
                <c:pt idx="3865">
                  <c:v>138.85432434082</c:v>
                </c:pt>
                <c:pt idx="3866">
                  <c:v>138.61419677734301</c:v>
                </c:pt>
                <c:pt idx="3867">
                  <c:v>138.43173217773401</c:v>
                </c:pt>
                <c:pt idx="3868">
                  <c:v>135.463623046875</c:v>
                </c:pt>
                <c:pt idx="3869">
                  <c:v>136.491455078125</c:v>
                </c:pt>
                <c:pt idx="3870">
                  <c:v>136.491455078125</c:v>
                </c:pt>
                <c:pt idx="3871">
                  <c:v>136.491455078125</c:v>
                </c:pt>
                <c:pt idx="3872">
                  <c:v>138.24923706054599</c:v>
                </c:pt>
                <c:pt idx="3873">
                  <c:v>138.34521484375</c:v>
                </c:pt>
                <c:pt idx="3874">
                  <c:v>138.585357666015</c:v>
                </c:pt>
                <c:pt idx="3875">
                  <c:v>135.75177001953099</c:v>
                </c:pt>
                <c:pt idx="3876">
                  <c:v>135.65571594238199</c:v>
                </c:pt>
                <c:pt idx="3877">
                  <c:v>135.65571594238199</c:v>
                </c:pt>
                <c:pt idx="3878">
                  <c:v>135.65571594238199</c:v>
                </c:pt>
                <c:pt idx="3879">
                  <c:v>135.48289489746</c:v>
                </c:pt>
                <c:pt idx="3880">
                  <c:v>137.54798889160099</c:v>
                </c:pt>
                <c:pt idx="3881">
                  <c:v>137.05812072753901</c:v>
                </c:pt>
                <c:pt idx="3882">
                  <c:v>136.65470886230401</c:v>
                </c:pt>
                <c:pt idx="3883">
                  <c:v>136.36653137207</c:v>
                </c:pt>
                <c:pt idx="3884">
                  <c:v>136.36653137207</c:v>
                </c:pt>
                <c:pt idx="3885">
                  <c:v>136.36653137207</c:v>
                </c:pt>
                <c:pt idx="3886">
                  <c:v>136.789138793945</c:v>
                </c:pt>
                <c:pt idx="3887">
                  <c:v>137.32708740234301</c:v>
                </c:pt>
                <c:pt idx="3888">
                  <c:v>138.94081115722599</c:v>
                </c:pt>
                <c:pt idx="3889">
                  <c:v>140.42961120605401</c:v>
                </c:pt>
                <c:pt idx="3890">
                  <c:v>140.23745727539</c:v>
                </c:pt>
                <c:pt idx="3891">
                  <c:v>140.23745727539</c:v>
                </c:pt>
                <c:pt idx="3892">
                  <c:v>140.23745727539</c:v>
                </c:pt>
                <c:pt idx="3893">
                  <c:v>140.23745727539</c:v>
                </c:pt>
                <c:pt idx="3894">
                  <c:v>138.97915649414</c:v>
                </c:pt>
                <c:pt idx="3895">
                  <c:v>139.40182495117099</c:v>
                </c:pt>
                <c:pt idx="3896">
                  <c:v>139.72843933105401</c:v>
                </c:pt>
                <c:pt idx="3897">
                  <c:v>138.51812744140599</c:v>
                </c:pt>
                <c:pt idx="3898">
                  <c:v>138.51812744140599</c:v>
                </c:pt>
                <c:pt idx="3899">
                  <c:v>138.51812744140599</c:v>
                </c:pt>
                <c:pt idx="3900">
                  <c:v>140.11259460449199</c:v>
                </c:pt>
                <c:pt idx="3901">
                  <c:v>140.44879150390599</c:v>
                </c:pt>
                <c:pt idx="3902">
                  <c:v>140.64088439941401</c:v>
                </c:pt>
                <c:pt idx="3903">
                  <c:v>139.81483459472599</c:v>
                </c:pt>
                <c:pt idx="3904">
                  <c:v>140.29512023925699</c:v>
                </c:pt>
                <c:pt idx="3905">
                  <c:v>140.29512023925699</c:v>
                </c:pt>
                <c:pt idx="3906">
                  <c:v>140.29512023925699</c:v>
                </c:pt>
                <c:pt idx="3907">
                  <c:v>140.11125183105401</c:v>
                </c:pt>
                <c:pt idx="3908">
                  <c:v>140.35192871093699</c:v>
                </c:pt>
                <c:pt idx="3909">
                  <c:v>139.91874694824199</c:v>
                </c:pt>
                <c:pt idx="3910">
                  <c:v>139.06199645996</c:v>
                </c:pt>
                <c:pt idx="3911">
                  <c:v>138.92729187011699</c:v>
                </c:pt>
                <c:pt idx="3912">
                  <c:v>138.92729187011699</c:v>
                </c:pt>
                <c:pt idx="3913">
                  <c:v>138.92729187011699</c:v>
                </c:pt>
                <c:pt idx="3914">
                  <c:v>137.46401977539</c:v>
                </c:pt>
                <c:pt idx="3915">
                  <c:v>137.82014465332</c:v>
                </c:pt>
                <c:pt idx="3916">
                  <c:v>139.06199645996</c:v>
                </c:pt>
                <c:pt idx="3917">
                  <c:v>139.01382446289</c:v>
                </c:pt>
                <c:pt idx="3918">
                  <c:v>140.01496887207</c:v>
                </c:pt>
                <c:pt idx="3919">
                  <c:v>140.01496887207</c:v>
                </c:pt>
                <c:pt idx="3920">
                  <c:v>140.01496887207</c:v>
                </c:pt>
                <c:pt idx="3921">
                  <c:v>140.14010620117099</c:v>
                </c:pt>
                <c:pt idx="3922">
                  <c:v>140.438552856445</c:v>
                </c:pt>
                <c:pt idx="3923">
                  <c:v>140.57330322265599</c:v>
                </c:pt>
                <c:pt idx="3924">
                  <c:v>141.94992065429599</c:v>
                </c:pt>
                <c:pt idx="3925">
                  <c:v>142.14245605468699</c:v>
                </c:pt>
                <c:pt idx="3926">
                  <c:v>142.14245605468699</c:v>
                </c:pt>
                <c:pt idx="3927">
                  <c:v>142.14245605468699</c:v>
                </c:pt>
                <c:pt idx="3928">
                  <c:v>141.978759765625</c:v>
                </c:pt>
                <c:pt idx="3929">
                  <c:v>142.08462524414</c:v>
                </c:pt>
                <c:pt idx="3930">
                  <c:v>142.50822448730401</c:v>
                </c:pt>
                <c:pt idx="3931">
                  <c:v>142.248291015625</c:v>
                </c:pt>
                <c:pt idx="3932">
                  <c:v>142.79702758789</c:v>
                </c:pt>
                <c:pt idx="3933">
                  <c:v>142.79702758789</c:v>
                </c:pt>
                <c:pt idx="3934">
                  <c:v>142.79702758789</c:v>
                </c:pt>
                <c:pt idx="3935">
                  <c:v>143.28793334960901</c:v>
                </c:pt>
                <c:pt idx="3936">
                  <c:v>143.47085571289</c:v>
                </c:pt>
                <c:pt idx="3937">
                  <c:v>143.29757690429599</c:v>
                </c:pt>
                <c:pt idx="3938">
                  <c:v>142.76811218261699</c:v>
                </c:pt>
                <c:pt idx="3939">
                  <c:v>143.15321350097599</c:v>
                </c:pt>
                <c:pt idx="3940">
                  <c:v>143.15321350097599</c:v>
                </c:pt>
                <c:pt idx="3941">
                  <c:v>143.15321350097599</c:v>
                </c:pt>
                <c:pt idx="3942">
                  <c:v>142.21942138671801</c:v>
                </c:pt>
                <c:pt idx="3943">
                  <c:v>142.46009826660099</c:v>
                </c:pt>
                <c:pt idx="3944">
                  <c:v>141.92098999023401</c:v>
                </c:pt>
                <c:pt idx="3945">
                  <c:v>141.46858215332</c:v>
                </c:pt>
                <c:pt idx="3946">
                  <c:v>145.58866882324199</c:v>
                </c:pt>
                <c:pt idx="3947">
                  <c:v>145.58866882324199</c:v>
                </c:pt>
                <c:pt idx="3948">
                  <c:v>145.58866882324199</c:v>
                </c:pt>
                <c:pt idx="3949">
                  <c:v>145.91593933105401</c:v>
                </c:pt>
                <c:pt idx="3950">
                  <c:v>146.464599609375</c:v>
                </c:pt>
                <c:pt idx="3951">
                  <c:v>146.41651916503901</c:v>
                </c:pt>
                <c:pt idx="3952">
                  <c:v>146.13735961914</c:v>
                </c:pt>
                <c:pt idx="3953">
                  <c:v>147.54281616210901</c:v>
                </c:pt>
                <c:pt idx="3954">
                  <c:v>147.54281616210901</c:v>
                </c:pt>
                <c:pt idx="3955">
                  <c:v>147.54281616210901</c:v>
                </c:pt>
                <c:pt idx="3956">
                  <c:v>148.043365478515</c:v>
                </c:pt>
                <c:pt idx="3957">
                  <c:v>148.12998962402301</c:v>
                </c:pt>
                <c:pt idx="3958">
                  <c:v>148.726806640625</c:v>
                </c:pt>
                <c:pt idx="3959">
                  <c:v>147.94705200195301</c:v>
                </c:pt>
                <c:pt idx="3960">
                  <c:v>147.93745422363199</c:v>
                </c:pt>
                <c:pt idx="3961">
                  <c:v>147.93745422363199</c:v>
                </c:pt>
                <c:pt idx="3962">
                  <c:v>147.93745422363199</c:v>
                </c:pt>
                <c:pt idx="3963">
                  <c:v>148.120361328125</c:v>
                </c:pt>
                <c:pt idx="3964">
                  <c:v>147.58125305175699</c:v>
                </c:pt>
                <c:pt idx="3965">
                  <c:v>146.88818359375</c:v>
                </c:pt>
                <c:pt idx="3966">
                  <c:v>148.76533508300699</c:v>
                </c:pt>
                <c:pt idx="3967">
                  <c:v>148.19737243652301</c:v>
                </c:pt>
                <c:pt idx="3968">
                  <c:v>148.19737243652301</c:v>
                </c:pt>
                <c:pt idx="3969">
                  <c:v>148.19737243652301</c:v>
                </c:pt>
                <c:pt idx="3970">
                  <c:v>148.08184814453099</c:v>
                </c:pt>
                <c:pt idx="3971">
                  <c:v>149.68946838378901</c:v>
                </c:pt>
                <c:pt idx="3972">
                  <c:v>149.87234497070301</c:v>
                </c:pt>
                <c:pt idx="3973">
                  <c:v>149.87234497070301</c:v>
                </c:pt>
                <c:pt idx="3974">
                  <c:v>150.42103576660099</c:v>
                </c:pt>
                <c:pt idx="3975">
                  <c:v>150.42103576660099</c:v>
                </c:pt>
                <c:pt idx="3976">
                  <c:v>150.42103576660099</c:v>
                </c:pt>
                <c:pt idx="3977">
                  <c:v>150.35366821289</c:v>
                </c:pt>
                <c:pt idx="3978">
                  <c:v>150.73870849609301</c:v>
                </c:pt>
                <c:pt idx="3979">
                  <c:v>148.11070251464801</c:v>
                </c:pt>
                <c:pt idx="3980">
                  <c:v>149.35252380371</c:v>
                </c:pt>
                <c:pt idx="3981">
                  <c:v>148.71717834472599</c:v>
                </c:pt>
                <c:pt idx="3982">
                  <c:v>148.71717834472599</c:v>
                </c:pt>
                <c:pt idx="3983">
                  <c:v>148.71717834472599</c:v>
                </c:pt>
                <c:pt idx="3984">
                  <c:v>147.00372314453099</c:v>
                </c:pt>
                <c:pt idx="3985">
                  <c:v>147.100006103515</c:v>
                </c:pt>
                <c:pt idx="3986">
                  <c:v>147.76414489746</c:v>
                </c:pt>
                <c:pt idx="3987">
                  <c:v>148.26478576660099</c:v>
                </c:pt>
                <c:pt idx="3988">
                  <c:v>148.919342041015</c:v>
                </c:pt>
                <c:pt idx="3989">
                  <c:v>148.919342041015</c:v>
                </c:pt>
                <c:pt idx="3990">
                  <c:v>148.919342041015</c:v>
                </c:pt>
                <c:pt idx="3991">
                  <c:v>150.07449340820301</c:v>
                </c:pt>
                <c:pt idx="3992">
                  <c:v>149.87234497070301</c:v>
                </c:pt>
                <c:pt idx="3993">
                  <c:v>150.16117858886699</c:v>
                </c:pt>
                <c:pt idx="3994">
                  <c:v>150.05523681640599</c:v>
                </c:pt>
                <c:pt idx="3995">
                  <c:v>151.75910949707</c:v>
                </c:pt>
                <c:pt idx="3996">
                  <c:v>151.75910949707</c:v>
                </c:pt>
                <c:pt idx="3997">
                  <c:v>151.75910949707</c:v>
                </c:pt>
                <c:pt idx="3998">
                  <c:v>153.03146362304599</c:v>
                </c:pt>
                <c:pt idx="3999">
                  <c:v>152.12471008300699</c:v>
                </c:pt>
                <c:pt idx="4000">
                  <c:v>151.96070861816401</c:v>
                </c:pt>
                <c:pt idx="4001">
                  <c:v>151.98004150390599</c:v>
                </c:pt>
                <c:pt idx="4002">
                  <c:v>151.80636596679599</c:v>
                </c:pt>
                <c:pt idx="4003">
                  <c:v>151.80636596679599</c:v>
                </c:pt>
                <c:pt idx="4004">
                  <c:v>151.80636596679599</c:v>
                </c:pt>
                <c:pt idx="4005">
                  <c:v>151.80636596679599</c:v>
                </c:pt>
                <c:pt idx="4006">
                  <c:v>150.98649597167901</c:v>
                </c:pt>
                <c:pt idx="4007">
                  <c:v>151.00573730468699</c:v>
                </c:pt>
                <c:pt idx="4008">
                  <c:v>151.18901062011699</c:v>
                </c:pt>
                <c:pt idx="4009">
                  <c:v>150.25329589843699</c:v>
                </c:pt>
                <c:pt idx="4010">
                  <c:v>150.25329589843699</c:v>
                </c:pt>
                <c:pt idx="4011">
                  <c:v>150.25329589843699</c:v>
                </c:pt>
                <c:pt idx="4012">
                  <c:v>150.25329589843699</c:v>
                </c:pt>
                <c:pt idx="4013">
                  <c:v>152.88677978515599</c:v>
                </c:pt>
                <c:pt idx="4014">
                  <c:v>154.37234497070301</c:v>
                </c:pt>
                <c:pt idx="4015">
                  <c:v>154.64244079589801</c:v>
                </c:pt>
                <c:pt idx="4016">
                  <c:v>156.19552612304599</c:v>
                </c:pt>
                <c:pt idx="4017">
                  <c:v>156.19552612304599</c:v>
                </c:pt>
                <c:pt idx="4018">
                  <c:v>156.19552612304599</c:v>
                </c:pt>
                <c:pt idx="4019">
                  <c:v>156.80326843261699</c:v>
                </c:pt>
                <c:pt idx="4020">
                  <c:v>156.81291198730401</c:v>
                </c:pt>
                <c:pt idx="4021">
                  <c:v>156.44635009765599</c:v>
                </c:pt>
                <c:pt idx="4022">
                  <c:v>157.51707458496</c:v>
                </c:pt>
                <c:pt idx="4023">
                  <c:v>158.67468261718699</c:v>
                </c:pt>
                <c:pt idx="4024">
                  <c:v>158.67468261718699</c:v>
                </c:pt>
                <c:pt idx="4025">
                  <c:v>158.67468261718699</c:v>
                </c:pt>
                <c:pt idx="4026">
                  <c:v>158.67468261718699</c:v>
                </c:pt>
                <c:pt idx="4027">
                  <c:v>158.22128295898401</c:v>
                </c:pt>
                <c:pt idx="4028">
                  <c:v>159.92872619628901</c:v>
                </c:pt>
                <c:pt idx="4029">
                  <c:v>159.95764160156199</c:v>
                </c:pt>
                <c:pt idx="4030">
                  <c:v>160.45924377441401</c:v>
                </c:pt>
                <c:pt idx="4031">
                  <c:v>160.45924377441401</c:v>
                </c:pt>
                <c:pt idx="4032">
                  <c:v>160.45924377441401</c:v>
                </c:pt>
                <c:pt idx="4033">
                  <c:v>162.176345825195</c:v>
                </c:pt>
                <c:pt idx="4034">
                  <c:v>163.51713562011699</c:v>
                </c:pt>
                <c:pt idx="4035">
                  <c:v>162.45606994628901</c:v>
                </c:pt>
                <c:pt idx="4036">
                  <c:v>162.398193359375</c:v>
                </c:pt>
                <c:pt idx="4037">
                  <c:v>164.88700866699199</c:v>
                </c:pt>
                <c:pt idx="4038">
                  <c:v>164.88700866699199</c:v>
                </c:pt>
                <c:pt idx="4039">
                  <c:v>164.88700866699199</c:v>
                </c:pt>
                <c:pt idx="4040">
                  <c:v>164.08634948730401</c:v>
                </c:pt>
                <c:pt idx="4041">
                  <c:v>162.73585510253901</c:v>
                </c:pt>
                <c:pt idx="4042">
                  <c:v>163.41105651855401</c:v>
                </c:pt>
                <c:pt idx="4043">
                  <c:v>162.02200317382801</c:v>
                </c:pt>
                <c:pt idx="4044">
                  <c:v>158.790435791015</c:v>
                </c:pt>
                <c:pt idx="4045">
                  <c:v>158.790435791015</c:v>
                </c:pt>
                <c:pt idx="4046">
                  <c:v>158.790435791015</c:v>
                </c:pt>
                <c:pt idx="4047">
                  <c:v>152.52983093261699</c:v>
                </c:pt>
                <c:pt idx="4048">
                  <c:v>156.57174682617099</c:v>
                </c:pt>
                <c:pt idx="4049">
                  <c:v>154.54600524902301</c:v>
                </c:pt>
                <c:pt idx="4050">
                  <c:v>148.024978637695</c:v>
                </c:pt>
                <c:pt idx="4051">
                  <c:v>150.58131408691401</c:v>
                </c:pt>
                <c:pt idx="4052">
                  <c:v>150.58131408691401</c:v>
                </c:pt>
                <c:pt idx="4053">
                  <c:v>150.58131408691401</c:v>
                </c:pt>
                <c:pt idx="4054">
                  <c:v>153.253326416015</c:v>
                </c:pt>
                <c:pt idx="4055">
                  <c:v>154.044342041015</c:v>
                </c:pt>
                <c:pt idx="4056">
                  <c:v>156.92863464355401</c:v>
                </c:pt>
                <c:pt idx="4057">
                  <c:v>159.84185791015599</c:v>
                </c:pt>
                <c:pt idx="4058">
                  <c:v>159.12805175781199</c:v>
                </c:pt>
                <c:pt idx="4059">
                  <c:v>159.12805175781199</c:v>
                </c:pt>
                <c:pt idx="4060">
                  <c:v>159.12805175781199</c:v>
                </c:pt>
                <c:pt idx="4061">
                  <c:v>159.12805175781199</c:v>
                </c:pt>
                <c:pt idx="4062">
                  <c:v>159.44639587402301</c:v>
                </c:pt>
                <c:pt idx="4063">
                  <c:v>158.99302673339801</c:v>
                </c:pt>
                <c:pt idx="4064">
                  <c:v>158.973709106445</c:v>
                </c:pt>
                <c:pt idx="4065">
                  <c:v>162.22456359863199</c:v>
                </c:pt>
                <c:pt idx="4066">
                  <c:v>162.22456359863199</c:v>
                </c:pt>
                <c:pt idx="4067">
                  <c:v>162.22456359863199</c:v>
                </c:pt>
                <c:pt idx="4068">
                  <c:v>164.37570190429599</c:v>
                </c:pt>
                <c:pt idx="4069">
                  <c:v>162.34031677246</c:v>
                </c:pt>
                <c:pt idx="4070">
                  <c:v>161.29849243164</c:v>
                </c:pt>
                <c:pt idx="4071">
                  <c:v>158.6650390625</c:v>
                </c:pt>
                <c:pt idx="4072">
                  <c:v>160.12164306640599</c:v>
                </c:pt>
                <c:pt idx="4073">
                  <c:v>160.12164306640599</c:v>
                </c:pt>
                <c:pt idx="4074">
                  <c:v>160.12164306640599</c:v>
                </c:pt>
                <c:pt idx="4075">
                  <c:v>161.89657592773401</c:v>
                </c:pt>
                <c:pt idx="4076">
                  <c:v>162.58146667480401</c:v>
                </c:pt>
                <c:pt idx="4077">
                  <c:v>162.95771789550699</c:v>
                </c:pt>
                <c:pt idx="4078">
                  <c:v>163.85481262207</c:v>
                </c:pt>
                <c:pt idx="4079">
                  <c:v>167.03814697265599</c:v>
                </c:pt>
                <c:pt idx="4080">
                  <c:v>167.03814697265599</c:v>
                </c:pt>
                <c:pt idx="4081">
                  <c:v>167.03814697265599</c:v>
                </c:pt>
                <c:pt idx="4082">
                  <c:v>167.92564392089801</c:v>
                </c:pt>
                <c:pt idx="4083">
                  <c:v>165.639404296875</c:v>
                </c:pt>
                <c:pt idx="4084">
                  <c:v>165.61047363281199</c:v>
                </c:pt>
                <c:pt idx="4085">
                  <c:v>165.46577453613199</c:v>
                </c:pt>
                <c:pt idx="4086">
                  <c:v>164.97381591796801</c:v>
                </c:pt>
                <c:pt idx="4087">
                  <c:v>164.97381591796801</c:v>
                </c:pt>
                <c:pt idx="4088">
                  <c:v>164.97381591796801</c:v>
                </c:pt>
                <c:pt idx="4089">
                  <c:v>161.45391845703099</c:v>
                </c:pt>
                <c:pt idx="4090">
                  <c:v>161.98530578613199</c:v>
                </c:pt>
                <c:pt idx="4091">
                  <c:v>161.27999877929599</c:v>
                </c:pt>
                <c:pt idx="4092">
                  <c:v>157.299224853515</c:v>
                </c:pt>
                <c:pt idx="4093">
                  <c:v>153.15414428710901</c:v>
                </c:pt>
                <c:pt idx="4094">
                  <c:v>153.15414428710901</c:v>
                </c:pt>
                <c:pt idx="4095">
                  <c:v>153.15414428710901</c:v>
                </c:pt>
                <c:pt idx="4096">
                  <c:v>158.845123291015</c:v>
                </c:pt>
                <c:pt idx="4097">
                  <c:v>153.70487976074199</c:v>
                </c:pt>
                <c:pt idx="4098">
                  <c:v>151.93672180175699</c:v>
                </c:pt>
                <c:pt idx="4099">
                  <c:v>154.71940612792901</c:v>
                </c:pt>
                <c:pt idx="4100">
                  <c:v>154.71940612792901</c:v>
                </c:pt>
                <c:pt idx="4101">
                  <c:v>154.71940612792901</c:v>
                </c:pt>
                <c:pt idx="4102">
                  <c:v>154.71940612792901</c:v>
                </c:pt>
                <c:pt idx="4103">
                  <c:v>150.25549316406199</c:v>
                </c:pt>
                <c:pt idx="4104">
                  <c:v>151.946365356445</c:v>
                </c:pt>
                <c:pt idx="4105">
                  <c:v>154.34259033203099</c:v>
                </c:pt>
                <c:pt idx="4106">
                  <c:v>155.22184753417901</c:v>
                </c:pt>
                <c:pt idx="4107">
                  <c:v>151.33766174316401</c:v>
                </c:pt>
                <c:pt idx="4108">
                  <c:v>151.33766174316401</c:v>
                </c:pt>
                <c:pt idx="4109">
                  <c:v>151.33766174316401</c:v>
                </c:pt>
                <c:pt idx="4110">
                  <c:v>152.40049743652301</c:v>
                </c:pt>
                <c:pt idx="4111">
                  <c:v>155.76287841796801</c:v>
                </c:pt>
                <c:pt idx="4112">
                  <c:v>154.86436462402301</c:v>
                </c:pt>
                <c:pt idx="4113">
                  <c:v>156.72914123535099</c:v>
                </c:pt>
                <c:pt idx="4114">
                  <c:v>155.91749572753901</c:v>
                </c:pt>
                <c:pt idx="4115">
                  <c:v>155.91749572753901</c:v>
                </c:pt>
                <c:pt idx="4116">
                  <c:v>155.91749572753901</c:v>
                </c:pt>
                <c:pt idx="4117">
                  <c:v>157.10592651367099</c:v>
                </c:pt>
                <c:pt idx="4118">
                  <c:v>160.48768615722599</c:v>
                </c:pt>
                <c:pt idx="4119">
                  <c:v>160.81619262695301</c:v>
                </c:pt>
                <c:pt idx="4120">
                  <c:v>159.33787536621</c:v>
                </c:pt>
                <c:pt idx="4121">
                  <c:v>156.81610107421801</c:v>
                </c:pt>
                <c:pt idx="4122">
                  <c:v>156.81610107421801</c:v>
                </c:pt>
                <c:pt idx="4123">
                  <c:v>156.81610107421801</c:v>
                </c:pt>
                <c:pt idx="4124">
                  <c:v>156.41993713378901</c:v>
                </c:pt>
                <c:pt idx="4125">
                  <c:v>153.105865478515</c:v>
                </c:pt>
                <c:pt idx="4126">
                  <c:v>153.28941345214801</c:v>
                </c:pt>
                <c:pt idx="4127">
                  <c:v>156.51655578613199</c:v>
                </c:pt>
                <c:pt idx="4128">
                  <c:v>156.61317443847599</c:v>
                </c:pt>
                <c:pt idx="4129">
                  <c:v>156.61317443847599</c:v>
                </c:pt>
                <c:pt idx="4130">
                  <c:v>156.61317443847599</c:v>
                </c:pt>
                <c:pt idx="4131">
                  <c:v>155.502029418945</c:v>
                </c:pt>
                <c:pt idx="4132">
                  <c:v>157.27983093261699</c:v>
                </c:pt>
                <c:pt idx="4133">
                  <c:v>156.35232543945301</c:v>
                </c:pt>
                <c:pt idx="4134">
                  <c:v>156.33297729492099</c:v>
                </c:pt>
                <c:pt idx="4135">
                  <c:v>159.29925537109301</c:v>
                </c:pt>
                <c:pt idx="4136">
                  <c:v>159.29925537109301</c:v>
                </c:pt>
                <c:pt idx="4137">
                  <c:v>159.29925537109301</c:v>
                </c:pt>
                <c:pt idx="4138">
                  <c:v>160.62297058105401</c:v>
                </c:pt>
                <c:pt idx="4139">
                  <c:v>160.45869445800699</c:v>
                </c:pt>
                <c:pt idx="4140">
                  <c:v>162.20755004882801</c:v>
                </c:pt>
                <c:pt idx="4141">
                  <c:v>163.888748168945</c:v>
                </c:pt>
                <c:pt idx="4142">
                  <c:v>163.73417663574199</c:v>
                </c:pt>
                <c:pt idx="4143">
                  <c:v>163.73417663574199</c:v>
                </c:pt>
                <c:pt idx="4144">
                  <c:v>163.73417663574199</c:v>
                </c:pt>
                <c:pt idx="4145">
                  <c:v>164.01435852050699</c:v>
                </c:pt>
                <c:pt idx="4146">
                  <c:v>162.19787597656199</c:v>
                </c:pt>
                <c:pt idx="4147">
                  <c:v>163.27038574218699</c:v>
                </c:pt>
                <c:pt idx="4148">
                  <c:v>162.64234924316401</c:v>
                </c:pt>
                <c:pt idx="4149">
                  <c:v>161.80172729492099</c:v>
                </c:pt>
                <c:pt idx="4150">
                  <c:v>161.80172729492099</c:v>
                </c:pt>
                <c:pt idx="4151">
                  <c:v>161.80172729492099</c:v>
                </c:pt>
                <c:pt idx="4152">
                  <c:v>162.7099609375</c:v>
                </c:pt>
                <c:pt idx="4153">
                  <c:v>162.49739074707</c:v>
                </c:pt>
                <c:pt idx="4154">
                  <c:v>163.86941528320301</c:v>
                </c:pt>
                <c:pt idx="4155">
                  <c:v>163.82107543945301</c:v>
                </c:pt>
                <c:pt idx="4156">
                  <c:v>163.9853515625</c:v>
                </c:pt>
                <c:pt idx="4157">
                  <c:v>163.9853515625</c:v>
                </c:pt>
                <c:pt idx="4158">
                  <c:v>163.9853515625</c:v>
                </c:pt>
                <c:pt idx="4159">
                  <c:v>163.9853515625</c:v>
                </c:pt>
                <c:pt idx="4160">
                  <c:v>163.26071166992099</c:v>
                </c:pt>
                <c:pt idx="4161">
                  <c:v>164.42982482910099</c:v>
                </c:pt>
                <c:pt idx="4162">
                  <c:v>164.32353210449199</c:v>
                </c:pt>
                <c:pt idx="4163">
                  <c:v>166.90335083007801</c:v>
                </c:pt>
                <c:pt idx="4164">
                  <c:v>166.90335083007801</c:v>
                </c:pt>
                <c:pt idx="4165">
                  <c:v>166.90335083007801</c:v>
                </c:pt>
                <c:pt idx="4166">
                  <c:v>168.41064453125</c:v>
                </c:pt>
                <c:pt idx="4167">
                  <c:v>168.932357788085</c:v>
                </c:pt>
                <c:pt idx="4168">
                  <c:v>169.91789245605401</c:v>
                </c:pt>
                <c:pt idx="4169">
                  <c:v>168.53619384765599</c:v>
                </c:pt>
                <c:pt idx="4170">
                  <c:v>168.5458984375</c:v>
                </c:pt>
                <c:pt idx="4171">
                  <c:v>168.5458984375</c:v>
                </c:pt>
                <c:pt idx="4172">
                  <c:v>168.5458984375</c:v>
                </c:pt>
                <c:pt idx="4173">
                  <c:v>169.00001525878901</c:v>
                </c:pt>
                <c:pt idx="4174">
                  <c:v>169.88894653320301</c:v>
                </c:pt>
                <c:pt idx="4175">
                  <c:v>169.87928771972599</c:v>
                </c:pt>
                <c:pt idx="4176">
                  <c:v>171.59912109375</c:v>
                </c:pt>
                <c:pt idx="4177">
                  <c:v>171.00009155273401</c:v>
                </c:pt>
                <c:pt idx="4178">
                  <c:v>171.00009155273401</c:v>
                </c:pt>
                <c:pt idx="4179">
                  <c:v>171.00009155273401</c:v>
                </c:pt>
                <c:pt idx="4180">
                  <c:v>170.901275634765</c:v>
                </c:pt>
                <c:pt idx="4181">
                  <c:v>170.41717529296801</c:v>
                </c:pt>
                <c:pt idx="4182">
                  <c:v>171.627517700195</c:v>
                </c:pt>
                <c:pt idx="4183">
                  <c:v>170.13633728027301</c:v>
                </c:pt>
                <c:pt idx="4184">
                  <c:v>169.75874328613199</c:v>
                </c:pt>
                <c:pt idx="4185">
                  <c:v>169.75874328613199</c:v>
                </c:pt>
                <c:pt idx="4186">
                  <c:v>169.75874328613199</c:v>
                </c:pt>
                <c:pt idx="4187">
                  <c:v>165.93403625488199</c:v>
                </c:pt>
                <c:pt idx="4188">
                  <c:v>166.61181640625</c:v>
                </c:pt>
                <c:pt idx="4189">
                  <c:v>164.34603881835901</c:v>
                </c:pt>
                <c:pt idx="4190">
                  <c:v>165.75971984863199</c:v>
                </c:pt>
                <c:pt idx="4191">
                  <c:v>166.205154418945</c:v>
                </c:pt>
                <c:pt idx="4192">
                  <c:v>166.205154418945</c:v>
                </c:pt>
                <c:pt idx="4193">
                  <c:v>166.205154418945</c:v>
                </c:pt>
                <c:pt idx="4194">
                  <c:v>167.31867980957</c:v>
                </c:pt>
                <c:pt idx="4195">
                  <c:v>165.38212585449199</c:v>
                </c:pt>
                <c:pt idx="4196">
                  <c:v>165.38212585449199</c:v>
                </c:pt>
                <c:pt idx="4197">
                  <c:v>167.43486022949199</c:v>
                </c:pt>
                <c:pt idx="4198">
                  <c:v>170.03955078125</c:v>
                </c:pt>
                <c:pt idx="4199">
                  <c:v>170.03955078125</c:v>
                </c:pt>
                <c:pt idx="4200">
                  <c:v>170.03955078125</c:v>
                </c:pt>
                <c:pt idx="4201">
                  <c:v>171.56942749023401</c:v>
                </c:pt>
                <c:pt idx="4202">
                  <c:v>171.6953125</c:v>
                </c:pt>
                <c:pt idx="4203">
                  <c:v>170.82382202148401</c:v>
                </c:pt>
                <c:pt idx="4204">
                  <c:v>173.76742553710901</c:v>
                </c:pt>
                <c:pt idx="4205">
                  <c:v>173.91262817382801</c:v>
                </c:pt>
                <c:pt idx="4206">
                  <c:v>173.91262817382801</c:v>
                </c:pt>
                <c:pt idx="4207">
                  <c:v>173.91262817382801</c:v>
                </c:pt>
                <c:pt idx="4208">
                  <c:v>173.49630737304599</c:v>
                </c:pt>
                <c:pt idx="4209">
                  <c:v>174.55171203613199</c:v>
                </c:pt>
                <c:pt idx="4210">
                  <c:v>174.22248840332</c:v>
                </c:pt>
                <c:pt idx="4211">
                  <c:v>173.35102844238199</c:v>
                </c:pt>
                <c:pt idx="4212">
                  <c:v>173.31231689453099</c:v>
                </c:pt>
                <c:pt idx="4213">
                  <c:v>173.31231689453099</c:v>
                </c:pt>
                <c:pt idx="4214">
                  <c:v>173.31231689453099</c:v>
                </c:pt>
                <c:pt idx="4215">
                  <c:v>173.86421203613199</c:v>
                </c:pt>
                <c:pt idx="4216">
                  <c:v>174.58071899414</c:v>
                </c:pt>
                <c:pt idx="4217">
                  <c:v>177.02084350585901</c:v>
                </c:pt>
                <c:pt idx="4218">
                  <c:v>174.33871459960901</c:v>
                </c:pt>
                <c:pt idx="4219">
                  <c:v>171.98576354980401</c:v>
                </c:pt>
                <c:pt idx="4220">
                  <c:v>171.98576354980401</c:v>
                </c:pt>
                <c:pt idx="4221">
                  <c:v>171.98576354980401</c:v>
                </c:pt>
                <c:pt idx="4222">
                  <c:v>169.55535888671801</c:v>
                </c:pt>
                <c:pt idx="4223">
                  <c:v>170.85287475585901</c:v>
                </c:pt>
                <c:pt idx="4224">
                  <c:v>171.50161743164</c:v>
                </c:pt>
                <c:pt idx="4225">
                  <c:v>173.83517456054599</c:v>
                </c:pt>
                <c:pt idx="4226">
                  <c:v>174.36773681640599</c:v>
                </c:pt>
                <c:pt idx="4227">
                  <c:v>174.36773681640599</c:v>
                </c:pt>
                <c:pt idx="4228">
                  <c:v>174.36773681640599</c:v>
                </c:pt>
                <c:pt idx="4229">
                  <c:v>175.39410400390599</c:v>
                </c:pt>
                <c:pt idx="4230">
                  <c:v>176.03317260742099</c:v>
                </c:pt>
                <c:pt idx="4231">
                  <c:v>176.24618530273401</c:v>
                </c:pt>
                <c:pt idx="4232">
                  <c:v>176.13969421386699</c:v>
                </c:pt>
                <c:pt idx="4233">
                  <c:v>174.79380798339801</c:v>
                </c:pt>
                <c:pt idx="4234">
                  <c:v>174.79380798339801</c:v>
                </c:pt>
                <c:pt idx="4235">
                  <c:v>174.79380798339801</c:v>
                </c:pt>
                <c:pt idx="4236">
                  <c:v>174.600173950195</c:v>
                </c:pt>
                <c:pt idx="4237">
                  <c:v>175.69427490234301</c:v>
                </c:pt>
                <c:pt idx="4238">
                  <c:v>173.54469299316401</c:v>
                </c:pt>
                <c:pt idx="4239">
                  <c:v>174.11598205566401</c:v>
                </c:pt>
                <c:pt idx="4240">
                  <c:v>174.154693603515</c:v>
                </c:pt>
                <c:pt idx="4241">
                  <c:v>174.154693603515</c:v>
                </c:pt>
                <c:pt idx="4242">
                  <c:v>174.154693603515</c:v>
                </c:pt>
                <c:pt idx="4243">
                  <c:v>173.99978637695301</c:v>
                </c:pt>
                <c:pt idx="4244">
                  <c:v>174.63885498046801</c:v>
                </c:pt>
                <c:pt idx="4245">
                  <c:v>175.31668090820301</c:v>
                </c:pt>
                <c:pt idx="4246">
                  <c:v>175.06489562988199</c:v>
                </c:pt>
                <c:pt idx="4247">
                  <c:v>176.69161987304599</c:v>
                </c:pt>
                <c:pt idx="4248">
                  <c:v>176.69161987304599</c:v>
                </c:pt>
                <c:pt idx="4249">
                  <c:v>176.69161987304599</c:v>
                </c:pt>
                <c:pt idx="4250">
                  <c:v>178.492584228515</c:v>
                </c:pt>
                <c:pt idx="4251">
                  <c:v>178.75404357910099</c:v>
                </c:pt>
                <c:pt idx="4252">
                  <c:v>180.816482543945</c:v>
                </c:pt>
                <c:pt idx="4253">
                  <c:v>180.496978759765</c:v>
                </c:pt>
                <c:pt idx="4254">
                  <c:v>180.72929382324199</c:v>
                </c:pt>
                <c:pt idx="4255">
                  <c:v>180.72929382324199</c:v>
                </c:pt>
                <c:pt idx="4256">
                  <c:v>180.72929382324199</c:v>
                </c:pt>
                <c:pt idx="4257">
                  <c:v>180.72929382324199</c:v>
                </c:pt>
                <c:pt idx="4258">
                  <c:v>179.95469665527301</c:v>
                </c:pt>
                <c:pt idx="4259">
                  <c:v>177.63084411621</c:v>
                </c:pt>
                <c:pt idx="4260">
                  <c:v>176.042877197265</c:v>
                </c:pt>
                <c:pt idx="4261">
                  <c:v>175.36506652832</c:v>
                </c:pt>
                <c:pt idx="4262">
                  <c:v>175.36506652832</c:v>
                </c:pt>
                <c:pt idx="4263">
                  <c:v>175.36506652832</c:v>
                </c:pt>
                <c:pt idx="4264">
                  <c:v>175.95571899414</c:v>
                </c:pt>
                <c:pt idx="4265">
                  <c:v>177.31132507324199</c:v>
                </c:pt>
                <c:pt idx="4266">
                  <c:v>176.78845214843699</c:v>
                </c:pt>
                <c:pt idx="4267">
                  <c:v>178.67657470703099</c:v>
                </c:pt>
                <c:pt idx="4268">
                  <c:v>178.15374755859301</c:v>
                </c:pt>
                <c:pt idx="4269">
                  <c:v>178.15374755859301</c:v>
                </c:pt>
                <c:pt idx="4270">
                  <c:v>178.15374755859301</c:v>
                </c:pt>
                <c:pt idx="4271">
                  <c:v>175.58773803710901</c:v>
                </c:pt>
                <c:pt idx="4272">
                  <c:v>177.04016113281199</c:v>
                </c:pt>
                <c:pt idx="4273">
                  <c:v>176.90460205078099</c:v>
                </c:pt>
                <c:pt idx="4274">
                  <c:v>178.86050415039</c:v>
                </c:pt>
                <c:pt idx="4275">
                  <c:v>177.88259887695301</c:v>
                </c:pt>
                <c:pt idx="4276">
                  <c:v>177.88259887695301</c:v>
                </c:pt>
                <c:pt idx="4277">
                  <c:v>177.88259887695301</c:v>
                </c:pt>
                <c:pt idx="4278">
                  <c:v>178.37731933593699</c:v>
                </c:pt>
                <c:pt idx="4279">
                  <c:v>178.61978149414</c:v>
                </c:pt>
                <c:pt idx="4280">
                  <c:v>178.74589538574199</c:v>
                </c:pt>
                <c:pt idx="4281">
                  <c:v>180.25914001464801</c:v>
                </c:pt>
                <c:pt idx="4282">
                  <c:v>180.22032165527301</c:v>
                </c:pt>
                <c:pt idx="4283">
                  <c:v>180.22032165527301</c:v>
                </c:pt>
                <c:pt idx="4284">
                  <c:v>180.22032165527301</c:v>
                </c:pt>
                <c:pt idx="4285">
                  <c:v>180.58895874023401</c:v>
                </c:pt>
                <c:pt idx="4286">
                  <c:v>180.18151855468699</c:v>
                </c:pt>
                <c:pt idx="4287">
                  <c:v>180.37554931640599</c:v>
                </c:pt>
                <c:pt idx="4288">
                  <c:v>176.91259765625</c:v>
                </c:pt>
                <c:pt idx="4289">
                  <c:v>174.74940490722599</c:v>
                </c:pt>
                <c:pt idx="4290">
                  <c:v>174.74940490722599</c:v>
                </c:pt>
                <c:pt idx="4291">
                  <c:v>174.74940490722599</c:v>
                </c:pt>
                <c:pt idx="4292">
                  <c:v>173.68240356445301</c:v>
                </c:pt>
                <c:pt idx="4293">
                  <c:v>174.245025634765</c:v>
                </c:pt>
                <c:pt idx="4294">
                  <c:v>166.58183288574199</c:v>
                </c:pt>
                <c:pt idx="4295">
                  <c:v>164.51568603515599</c:v>
                </c:pt>
                <c:pt idx="4296">
                  <c:v>169.09422302246</c:v>
                </c:pt>
                <c:pt idx="4297">
                  <c:v>169.09422302246</c:v>
                </c:pt>
                <c:pt idx="4298">
                  <c:v>169.09422302246</c:v>
                </c:pt>
                <c:pt idx="4299">
                  <c:v>167.04745483398401</c:v>
                </c:pt>
                <c:pt idx="4300">
                  <c:v>171.90724182128901</c:v>
                </c:pt>
                <c:pt idx="4301">
                  <c:v>171.97515869140599</c:v>
                </c:pt>
                <c:pt idx="4302">
                  <c:v>167.988357543945</c:v>
                </c:pt>
                <c:pt idx="4303">
                  <c:v>167.83314514160099</c:v>
                </c:pt>
                <c:pt idx="4304">
                  <c:v>167.83314514160099</c:v>
                </c:pt>
                <c:pt idx="4305">
                  <c:v>167.83314514160099</c:v>
                </c:pt>
                <c:pt idx="4306">
                  <c:v>168.69648742675699</c:v>
                </c:pt>
                <c:pt idx="4307">
                  <c:v>168.07568359375</c:v>
                </c:pt>
                <c:pt idx="4308">
                  <c:v>160.383377075195</c:v>
                </c:pt>
                <c:pt idx="4309">
                  <c:v>165.93190002441401</c:v>
                </c:pt>
                <c:pt idx="4310">
                  <c:v>161.66383361816401</c:v>
                </c:pt>
                <c:pt idx="4311">
                  <c:v>161.66383361816401</c:v>
                </c:pt>
                <c:pt idx="4312">
                  <c:v>161.66383361816401</c:v>
                </c:pt>
                <c:pt idx="4313">
                  <c:v>158.33662414550699</c:v>
                </c:pt>
                <c:pt idx="4314">
                  <c:v>160.94598388671801</c:v>
                </c:pt>
                <c:pt idx="4315">
                  <c:v>164.729080200195</c:v>
                </c:pt>
                <c:pt idx="4316">
                  <c:v>166.90191650390599</c:v>
                </c:pt>
                <c:pt idx="4317">
                  <c:v>164.30229187011699</c:v>
                </c:pt>
                <c:pt idx="4318">
                  <c:v>164.30229187011699</c:v>
                </c:pt>
                <c:pt idx="4319">
                  <c:v>164.30229187011699</c:v>
                </c:pt>
                <c:pt idx="4320">
                  <c:v>163.89489746093699</c:v>
                </c:pt>
                <c:pt idx="4321">
                  <c:v>165.13652038574199</c:v>
                </c:pt>
                <c:pt idx="4322">
                  <c:v>170.31645202636699</c:v>
                </c:pt>
                <c:pt idx="4323">
                  <c:v>169.22999572753901</c:v>
                </c:pt>
                <c:pt idx="4324">
                  <c:v>166.37809753417901</c:v>
                </c:pt>
                <c:pt idx="4325">
                  <c:v>166.37809753417901</c:v>
                </c:pt>
                <c:pt idx="4326">
                  <c:v>166.37809753417901</c:v>
                </c:pt>
                <c:pt idx="4327">
                  <c:v>161.34373474121</c:v>
                </c:pt>
                <c:pt idx="4328">
                  <c:v>161.47950744628901</c:v>
                </c:pt>
                <c:pt idx="4329">
                  <c:v>160.24761962890599</c:v>
                </c:pt>
                <c:pt idx="4330">
                  <c:v>163.05094909667901</c:v>
                </c:pt>
                <c:pt idx="4331">
                  <c:v>162.47866821289</c:v>
                </c:pt>
                <c:pt idx="4332">
                  <c:v>162.47866821289</c:v>
                </c:pt>
                <c:pt idx="4333">
                  <c:v>162.47866821289</c:v>
                </c:pt>
                <c:pt idx="4334">
                  <c:v>157.20170593261699</c:v>
                </c:pt>
                <c:pt idx="4335">
                  <c:v>154.38865661621</c:v>
                </c:pt>
                <c:pt idx="4336">
                  <c:v>155.56239318847599</c:v>
                </c:pt>
                <c:pt idx="4337">
                  <c:v>155.56239318847599</c:v>
                </c:pt>
                <c:pt idx="4338">
                  <c:v>154.43722534179599</c:v>
                </c:pt>
                <c:pt idx="4339">
                  <c:v>154.43722534179599</c:v>
                </c:pt>
                <c:pt idx="4340">
                  <c:v>154.43722534179599</c:v>
                </c:pt>
                <c:pt idx="4341">
                  <c:v>158.0068359375</c:v>
                </c:pt>
                <c:pt idx="4342">
                  <c:v>158.54034423828099</c:v>
                </c:pt>
                <c:pt idx="4343">
                  <c:v>163.642654418945</c:v>
                </c:pt>
                <c:pt idx="4344">
                  <c:v>163.10917663574199</c:v>
                </c:pt>
                <c:pt idx="4345">
                  <c:v>164.29260253906199</c:v>
                </c:pt>
                <c:pt idx="4346">
                  <c:v>164.29260253906199</c:v>
                </c:pt>
                <c:pt idx="4347">
                  <c:v>164.29260253906199</c:v>
                </c:pt>
                <c:pt idx="4348">
                  <c:v>167.16384887695301</c:v>
                </c:pt>
                <c:pt idx="4349">
                  <c:v>160.75196838378901</c:v>
                </c:pt>
                <c:pt idx="4350">
                  <c:v>160.75196838378901</c:v>
                </c:pt>
                <c:pt idx="4351">
                  <c:v>161.88693237304599</c:v>
                </c:pt>
                <c:pt idx="4352">
                  <c:v>156.54216003417901</c:v>
                </c:pt>
                <c:pt idx="4353">
                  <c:v>156.54216003417901</c:v>
                </c:pt>
                <c:pt idx="4354">
                  <c:v>156.54216003417901</c:v>
                </c:pt>
                <c:pt idx="4355">
                  <c:v>158.18147277832</c:v>
                </c:pt>
                <c:pt idx="4356">
                  <c:v>158.70526123046801</c:v>
                </c:pt>
                <c:pt idx="4357">
                  <c:v>160.10206604003901</c:v>
                </c:pt>
                <c:pt idx="4358">
                  <c:v>160.15060424804599</c:v>
                </c:pt>
                <c:pt idx="4359">
                  <c:v>156.25111389160099</c:v>
                </c:pt>
                <c:pt idx="4360">
                  <c:v>156.25111389160099</c:v>
                </c:pt>
                <c:pt idx="4361">
                  <c:v>156.25111389160099</c:v>
                </c:pt>
                <c:pt idx="4362">
                  <c:v>152.71049499511699</c:v>
                </c:pt>
                <c:pt idx="4363">
                  <c:v>153.67082214355401</c:v>
                </c:pt>
                <c:pt idx="4364">
                  <c:v>149.89747619628901</c:v>
                </c:pt>
                <c:pt idx="4365">
                  <c:v>147.72459411621</c:v>
                </c:pt>
                <c:pt idx="4366">
                  <c:v>143.14611816406199</c:v>
                </c:pt>
                <c:pt idx="4367">
                  <c:v>143.14611816406199</c:v>
                </c:pt>
                <c:pt idx="4368">
                  <c:v>143.14611816406199</c:v>
                </c:pt>
                <c:pt idx="4369">
                  <c:v>139.59635925292901</c:v>
                </c:pt>
                <c:pt idx="4370">
                  <c:v>139.59635925292901</c:v>
                </c:pt>
                <c:pt idx="4371">
                  <c:v>148.31263732910099</c:v>
                </c:pt>
                <c:pt idx="4372">
                  <c:v>148.88659667968699</c:v>
                </c:pt>
                <c:pt idx="4373">
                  <c:v>148.80876159667901</c:v>
                </c:pt>
                <c:pt idx="4374">
                  <c:v>148.80876159667901</c:v>
                </c:pt>
                <c:pt idx="4375">
                  <c:v>148.80876159667901</c:v>
                </c:pt>
                <c:pt idx="4376">
                  <c:v>150.06364440917901</c:v>
                </c:pt>
                <c:pt idx="4377">
                  <c:v>150.06364440917901</c:v>
                </c:pt>
                <c:pt idx="4378">
                  <c:v>150.66683959960901</c:v>
                </c:pt>
                <c:pt idx="4379">
                  <c:v>145.74444580078099</c:v>
                </c:pt>
                <c:pt idx="4380">
                  <c:v>151.98010253906199</c:v>
                </c:pt>
                <c:pt idx="4381">
                  <c:v>151.98010253906199</c:v>
                </c:pt>
                <c:pt idx="4382">
                  <c:v>151.98010253906199</c:v>
                </c:pt>
                <c:pt idx="4383">
                  <c:v>153.789459228515</c:v>
                </c:pt>
                <c:pt idx="4384">
                  <c:v>155.18058776855401</c:v>
                </c:pt>
                <c:pt idx="4385">
                  <c:v>156.44525146484301</c:v>
                </c:pt>
                <c:pt idx="4386">
                  <c:v>156.89268493652301</c:v>
                </c:pt>
                <c:pt idx="4387">
                  <c:v>156.31874084472599</c:v>
                </c:pt>
                <c:pt idx="4388">
                  <c:v>156.31874084472599</c:v>
                </c:pt>
                <c:pt idx="4389">
                  <c:v>156.31874084472599</c:v>
                </c:pt>
                <c:pt idx="4390">
                  <c:v>154.93736267089801</c:v>
                </c:pt>
                <c:pt idx="4391">
                  <c:v>157.96281433105401</c:v>
                </c:pt>
                <c:pt idx="4392">
                  <c:v>157.93357849121</c:v>
                </c:pt>
                <c:pt idx="4393">
                  <c:v>159.17874145507801</c:v>
                </c:pt>
                <c:pt idx="4394">
                  <c:v>160.75466918945301</c:v>
                </c:pt>
                <c:pt idx="4395">
                  <c:v>160.75466918945301</c:v>
                </c:pt>
                <c:pt idx="4396">
                  <c:v>160.75466918945301</c:v>
                </c:pt>
                <c:pt idx="4397">
                  <c:v>160.75466918945301</c:v>
                </c:pt>
                <c:pt idx="4398">
                  <c:v>157.53472900390599</c:v>
                </c:pt>
                <c:pt idx="4399">
                  <c:v>157.738998413085</c:v>
                </c:pt>
                <c:pt idx="4400">
                  <c:v>158.760482788085</c:v>
                </c:pt>
                <c:pt idx="4401">
                  <c:v>160.65740966796801</c:v>
                </c:pt>
                <c:pt idx="4402">
                  <c:v>160.65740966796801</c:v>
                </c:pt>
                <c:pt idx="4403">
                  <c:v>160.65740966796801</c:v>
                </c:pt>
                <c:pt idx="4404">
                  <c:v>158.67294311523401</c:v>
                </c:pt>
                <c:pt idx="4405">
                  <c:v>157.17485046386699</c:v>
                </c:pt>
                <c:pt idx="4406">
                  <c:v>161.17294311523401</c:v>
                </c:pt>
                <c:pt idx="4407">
                  <c:v>163.58557128906199</c:v>
                </c:pt>
                <c:pt idx="4408">
                  <c:v>162.89483642578099</c:v>
                </c:pt>
                <c:pt idx="4409">
                  <c:v>162.89483642578099</c:v>
                </c:pt>
                <c:pt idx="4410">
                  <c:v>162.89483642578099</c:v>
                </c:pt>
                <c:pt idx="4411">
                  <c:v>164.91825866699199</c:v>
                </c:pt>
                <c:pt idx="4412">
                  <c:v>166.37747192382801</c:v>
                </c:pt>
                <c:pt idx="4413">
                  <c:v>165.88131713867099</c:v>
                </c:pt>
                <c:pt idx="4414">
                  <c:v>163.65364074707</c:v>
                </c:pt>
                <c:pt idx="4415">
                  <c:v>163.97470092773401</c:v>
                </c:pt>
                <c:pt idx="4416">
                  <c:v>163.97470092773401</c:v>
                </c:pt>
                <c:pt idx="4417">
                  <c:v>163.97470092773401</c:v>
                </c:pt>
                <c:pt idx="4418">
                  <c:v>163.81903076171801</c:v>
                </c:pt>
                <c:pt idx="4419">
                  <c:v>166.24125671386699</c:v>
                </c:pt>
                <c:pt idx="4420">
                  <c:v>166.35803222656199</c:v>
                </c:pt>
                <c:pt idx="4421">
                  <c:v>166.56228637695301</c:v>
                </c:pt>
                <c:pt idx="4422">
                  <c:v>167.26271057128901</c:v>
                </c:pt>
                <c:pt idx="4423">
                  <c:v>167.26271057128901</c:v>
                </c:pt>
                <c:pt idx="4424">
                  <c:v>167.26271057128901</c:v>
                </c:pt>
                <c:pt idx="4425">
                  <c:v>167.26271057128901</c:v>
                </c:pt>
                <c:pt idx="4426">
                  <c:v>167.59346008300699</c:v>
                </c:pt>
                <c:pt idx="4427">
                  <c:v>167.56428527832</c:v>
                </c:pt>
                <c:pt idx="4428">
                  <c:v>166.951416015625</c:v>
                </c:pt>
                <c:pt idx="4429">
                  <c:v>168.18687438964801</c:v>
                </c:pt>
                <c:pt idx="4430">
                  <c:v>168.18687438964801</c:v>
                </c:pt>
                <c:pt idx="4431">
                  <c:v>168.18687438964801</c:v>
                </c:pt>
                <c:pt idx="4432">
                  <c:v>168.79972839355401</c:v>
                </c:pt>
                <c:pt idx="4433">
                  <c:v>168.974838256835</c:v>
                </c:pt>
                <c:pt idx="4434">
                  <c:v>168.86784362792901</c:v>
                </c:pt>
                <c:pt idx="4435">
                  <c:v>168.478744506835</c:v>
                </c:pt>
                <c:pt idx="4436">
                  <c:v>169.646072387695</c:v>
                </c:pt>
                <c:pt idx="4437">
                  <c:v>169.646072387695</c:v>
                </c:pt>
                <c:pt idx="4438">
                  <c:v>169.646072387695</c:v>
                </c:pt>
                <c:pt idx="4439">
                  <c:v>169.67523193359301</c:v>
                </c:pt>
                <c:pt idx="4440">
                  <c:v>169.80171203613199</c:v>
                </c:pt>
                <c:pt idx="4441">
                  <c:v>168.83863830566401</c:v>
                </c:pt>
                <c:pt idx="4442">
                  <c:v>166.76658630371</c:v>
                </c:pt>
                <c:pt idx="4443">
                  <c:v>166.51368713378901</c:v>
                </c:pt>
                <c:pt idx="4444">
                  <c:v>166.51368713378901</c:v>
                </c:pt>
                <c:pt idx="4445">
                  <c:v>166.51368713378901</c:v>
                </c:pt>
                <c:pt idx="4446">
                  <c:v>169.97683715820301</c:v>
                </c:pt>
                <c:pt idx="4447">
                  <c:v>170.91067504882801</c:v>
                </c:pt>
                <c:pt idx="4448">
                  <c:v>172.19477844238199</c:v>
                </c:pt>
                <c:pt idx="4449">
                  <c:v>171.90298461914</c:v>
                </c:pt>
                <c:pt idx="4450">
                  <c:v>173.49833679199199</c:v>
                </c:pt>
                <c:pt idx="4451">
                  <c:v>173.49833679199199</c:v>
                </c:pt>
                <c:pt idx="4452">
                  <c:v>173.49833679199199</c:v>
                </c:pt>
                <c:pt idx="4453">
                  <c:v>173.91157531738199</c:v>
                </c:pt>
                <c:pt idx="4454">
                  <c:v>174.49629211425699</c:v>
                </c:pt>
                <c:pt idx="4455">
                  <c:v>175.188217163085</c:v>
                </c:pt>
                <c:pt idx="4456">
                  <c:v>177.92677307128901</c:v>
                </c:pt>
                <c:pt idx="4457">
                  <c:v>174.01875305175699</c:v>
                </c:pt>
                <c:pt idx="4458">
                  <c:v>174.01875305175699</c:v>
                </c:pt>
                <c:pt idx="4459">
                  <c:v>174.01875305175699</c:v>
                </c:pt>
                <c:pt idx="4460">
                  <c:v>173.68739318847599</c:v>
                </c:pt>
                <c:pt idx="4461">
                  <c:v>174.49629211425699</c:v>
                </c:pt>
                <c:pt idx="4462">
                  <c:v>173.37553405761699</c:v>
                </c:pt>
                <c:pt idx="4463">
                  <c:v>173.775131225585</c:v>
                </c:pt>
                <c:pt idx="4464">
                  <c:v>175.09074401855401</c:v>
                </c:pt>
                <c:pt idx="4465">
                  <c:v>175.09074401855401</c:v>
                </c:pt>
                <c:pt idx="4466">
                  <c:v>175.09074401855401</c:v>
                </c:pt>
                <c:pt idx="4467">
                  <c:v>177.41024780273401</c:v>
                </c:pt>
                <c:pt idx="4468">
                  <c:v>178.08268737792901</c:v>
                </c:pt>
                <c:pt idx="4469">
                  <c:v>179.10600280761699</c:v>
                </c:pt>
                <c:pt idx="4470">
                  <c:v>179.03779602050699</c:v>
                </c:pt>
                <c:pt idx="4471">
                  <c:v>179.963607788085</c:v>
                </c:pt>
                <c:pt idx="4472">
                  <c:v>179.963607788085</c:v>
                </c:pt>
                <c:pt idx="4473">
                  <c:v>179.963607788085</c:v>
                </c:pt>
                <c:pt idx="4474">
                  <c:v>180.42166137695301</c:v>
                </c:pt>
                <c:pt idx="4475">
                  <c:v>179.78819274902301</c:v>
                </c:pt>
                <c:pt idx="4476">
                  <c:v>180.75303649902301</c:v>
                </c:pt>
                <c:pt idx="4477">
                  <c:v>180.32420349121</c:v>
                </c:pt>
                <c:pt idx="4478">
                  <c:v>181.10383605957</c:v>
                </c:pt>
                <c:pt idx="4479">
                  <c:v>181.10383605957</c:v>
                </c:pt>
                <c:pt idx="4480">
                  <c:v>181.10383605957</c:v>
                </c:pt>
                <c:pt idx="4481">
                  <c:v>181.13308715820301</c:v>
                </c:pt>
                <c:pt idx="4482">
                  <c:v>181.75682067871</c:v>
                </c:pt>
                <c:pt idx="4483">
                  <c:v>182.39028930664</c:v>
                </c:pt>
                <c:pt idx="4484">
                  <c:v>182.62417602539</c:v>
                </c:pt>
                <c:pt idx="4485">
                  <c:v>182.62417602539</c:v>
                </c:pt>
                <c:pt idx="4486">
                  <c:v>182.62417602539</c:v>
                </c:pt>
                <c:pt idx="4487">
                  <c:v>182.62417602539</c:v>
                </c:pt>
                <c:pt idx="4488">
                  <c:v>183.14068603515599</c:v>
                </c:pt>
                <c:pt idx="4489">
                  <c:v>185.46990966796801</c:v>
                </c:pt>
                <c:pt idx="4490">
                  <c:v>184.88520812988199</c:v>
                </c:pt>
                <c:pt idx="4491">
                  <c:v>185.63562011718699</c:v>
                </c:pt>
                <c:pt idx="4492">
                  <c:v>185.80126953125</c:v>
                </c:pt>
                <c:pt idx="4493">
                  <c:v>185.80126953125</c:v>
                </c:pt>
                <c:pt idx="4494">
                  <c:v>185.80126953125</c:v>
                </c:pt>
                <c:pt idx="4495">
                  <c:v>186.161849975585</c:v>
                </c:pt>
                <c:pt idx="4496">
                  <c:v>184.71949768066401</c:v>
                </c:pt>
                <c:pt idx="4497">
                  <c:v>184.12504577636699</c:v>
                </c:pt>
                <c:pt idx="4498">
                  <c:v>183.32589721679599</c:v>
                </c:pt>
                <c:pt idx="4499">
                  <c:v>186.24957275390599</c:v>
                </c:pt>
                <c:pt idx="4500">
                  <c:v>186.24957275390599</c:v>
                </c:pt>
                <c:pt idx="4501">
                  <c:v>186.24957275390599</c:v>
                </c:pt>
                <c:pt idx="4502">
                  <c:v>185.10934448242099</c:v>
                </c:pt>
                <c:pt idx="4503">
                  <c:v>181.50341796875</c:v>
                </c:pt>
                <c:pt idx="4504">
                  <c:v>181.04539489746</c:v>
                </c:pt>
                <c:pt idx="4505">
                  <c:v>180.07083129882801</c:v>
                </c:pt>
                <c:pt idx="4506">
                  <c:v>180.29495239257801</c:v>
                </c:pt>
                <c:pt idx="4507">
                  <c:v>180.29495239257801</c:v>
                </c:pt>
                <c:pt idx="4508">
                  <c:v>180.29495239257801</c:v>
                </c:pt>
                <c:pt idx="4509">
                  <c:v>174.03826904296801</c:v>
                </c:pt>
                <c:pt idx="4510">
                  <c:v>175.94841003417901</c:v>
                </c:pt>
                <c:pt idx="4511">
                  <c:v>178.43353271484301</c:v>
                </c:pt>
                <c:pt idx="4512">
                  <c:v>180.22671508789</c:v>
                </c:pt>
                <c:pt idx="4513">
                  <c:v>178.38481140136699</c:v>
                </c:pt>
                <c:pt idx="4514">
                  <c:v>178.38481140136699</c:v>
                </c:pt>
                <c:pt idx="4515">
                  <c:v>178.38481140136699</c:v>
                </c:pt>
                <c:pt idx="4516">
                  <c:v>175.37342834472599</c:v>
                </c:pt>
                <c:pt idx="4517">
                  <c:v>177.20558166503901</c:v>
                </c:pt>
                <c:pt idx="4518">
                  <c:v>176.41618347167901</c:v>
                </c:pt>
                <c:pt idx="4519">
                  <c:v>173.71664428710901</c:v>
                </c:pt>
                <c:pt idx="4520">
                  <c:v>173.62892150878901</c:v>
                </c:pt>
                <c:pt idx="4521">
                  <c:v>173.62892150878901</c:v>
                </c:pt>
                <c:pt idx="4522">
                  <c:v>173.62892150878901</c:v>
                </c:pt>
                <c:pt idx="4523">
                  <c:v>173.62892150878901</c:v>
                </c:pt>
                <c:pt idx="4524">
                  <c:v>172.97601318359301</c:v>
                </c:pt>
                <c:pt idx="4525">
                  <c:v>171.55307006835901</c:v>
                </c:pt>
                <c:pt idx="4526">
                  <c:v>172.27430725097599</c:v>
                </c:pt>
                <c:pt idx="4527">
                  <c:v>169.52598571777301</c:v>
                </c:pt>
                <c:pt idx="4528">
                  <c:v>169.52598571777301</c:v>
                </c:pt>
                <c:pt idx="4529">
                  <c:v>169.52598571777301</c:v>
                </c:pt>
                <c:pt idx="4530">
                  <c:v>165.79342651367099</c:v>
                </c:pt>
                <c:pt idx="4531">
                  <c:v>170.46160888671801</c:v>
                </c:pt>
                <c:pt idx="4532">
                  <c:v>171.72853088378901</c:v>
                </c:pt>
                <c:pt idx="4533">
                  <c:v>173.09292602539</c:v>
                </c:pt>
                <c:pt idx="4534">
                  <c:v>176.43569946289</c:v>
                </c:pt>
                <c:pt idx="4535">
                  <c:v>176.43569946289</c:v>
                </c:pt>
                <c:pt idx="4536">
                  <c:v>176.43569946289</c:v>
                </c:pt>
                <c:pt idx="4537">
                  <c:v>178.49203491210901</c:v>
                </c:pt>
                <c:pt idx="4538">
                  <c:v>178.73565673828099</c:v>
                </c:pt>
                <c:pt idx="4539">
                  <c:v>177.70260620117099</c:v>
                </c:pt>
                <c:pt idx="4540">
                  <c:v>178.75515747070301</c:v>
                </c:pt>
                <c:pt idx="4541">
                  <c:v>177.99499511718699</c:v>
                </c:pt>
                <c:pt idx="4542">
                  <c:v>177.99499511718699</c:v>
                </c:pt>
                <c:pt idx="4543">
                  <c:v>177.99499511718699</c:v>
                </c:pt>
                <c:pt idx="4544">
                  <c:v>179.06701660156199</c:v>
                </c:pt>
                <c:pt idx="4545">
                  <c:v>181.66912841796801</c:v>
                </c:pt>
                <c:pt idx="4546">
                  <c:v>182.351318359375</c:v>
                </c:pt>
                <c:pt idx="4547">
                  <c:v>184.04705810546801</c:v>
                </c:pt>
                <c:pt idx="4548">
                  <c:v>183.774169921875</c:v>
                </c:pt>
                <c:pt idx="4549">
                  <c:v>183.774169921875</c:v>
                </c:pt>
                <c:pt idx="4550">
                  <c:v>183.774169921875</c:v>
                </c:pt>
                <c:pt idx="4551">
                  <c:v>183.78004455566401</c:v>
                </c:pt>
                <c:pt idx="4552">
                  <c:v>180.625228881835</c:v>
                </c:pt>
                <c:pt idx="4553">
                  <c:v>181.46519470214801</c:v>
                </c:pt>
                <c:pt idx="4554">
                  <c:v>182.15870666503901</c:v>
                </c:pt>
                <c:pt idx="4555">
                  <c:v>182.393142700195</c:v>
                </c:pt>
                <c:pt idx="4556">
                  <c:v>182.393142700195</c:v>
                </c:pt>
                <c:pt idx="4557">
                  <c:v>182.393142700195</c:v>
                </c:pt>
                <c:pt idx="4558">
                  <c:v>184.85446166992099</c:v>
                </c:pt>
                <c:pt idx="4559">
                  <c:v>185.58697509765599</c:v>
                </c:pt>
                <c:pt idx="4560">
                  <c:v>186.98368835449199</c:v>
                </c:pt>
                <c:pt idx="4561">
                  <c:v>186.98368835449199</c:v>
                </c:pt>
                <c:pt idx="4562">
                  <c:v>186.602783203125</c:v>
                </c:pt>
                <c:pt idx="4563">
                  <c:v>186.602783203125</c:v>
                </c:pt>
                <c:pt idx="4564">
                  <c:v>186.602783203125</c:v>
                </c:pt>
                <c:pt idx="4565">
                  <c:v>185.29397583007801</c:v>
                </c:pt>
                <c:pt idx="4566">
                  <c:v>186.22186279296801</c:v>
                </c:pt>
                <c:pt idx="4567">
                  <c:v>188.07763671875</c:v>
                </c:pt>
                <c:pt idx="4568">
                  <c:v>187.94087219238199</c:v>
                </c:pt>
                <c:pt idx="4569">
                  <c:v>189.02505493164</c:v>
                </c:pt>
                <c:pt idx="4570">
                  <c:v>189.02505493164</c:v>
                </c:pt>
                <c:pt idx="4571">
                  <c:v>189.02505493164</c:v>
                </c:pt>
                <c:pt idx="4572">
                  <c:v>189.630615234375</c:v>
                </c:pt>
                <c:pt idx="4573">
                  <c:v>188.653884887695</c:v>
                </c:pt>
                <c:pt idx="4574">
                  <c:v>187.72601318359301</c:v>
                </c:pt>
                <c:pt idx="4575">
                  <c:v>187.94087219238199</c:v>
                </c:pt>
                <c:pt idx="4576">
                  <c:v>186.56369018554599</c:v>
                </c:pt>
                <c:pt idx="4577">
                  <c:v>186.56369018554599</c:v>
                </c:pt>
                <c:pt idx="4578">
                  <c:v>186.56369018554599</c:v>
                </c:pt>
                <c:pt idx="4579">
                  <c:v>188.04833984375</c:v>
                </c:pt>
                <c:pt idx="4580">
                  <c:v>189.27899169921801</c:v>
                </c:pt>
                <c:pt idx="4581">
                  <c:v>190.60734558105401</c:v>
                </c:pt>
                <c:pt idx="4582">
                  <c:v>188.80039978027301</c:v>
                </c:pt>
                <c:pt idx="4583">
                  <c:v>190.74406433105401</c:v>
                </c:pt>
                <c:pt idx="4584">
                  <c:v>190.74406433105401</c:v>
                </c:pt>
                <c:pt idx="4585">
                  <c:v>190.74406433105401</c:v>
                </c:pt>
                <c:pt idx="4586">
                  <c:v>190.08963012695301</c:v>
                </c:pt>
                <c:pt idx="4587">
                  <c:v>189.26922607421801</c:v>
                </c:pt>
                <c:pt idx="4588">
                  <c:v>186.651611328125</c:v>
                </c:pt>
                <c:pt idx="4589">
                  <c:v>185.72373962402301</c:v>
                </c:pt>
                <c:pt idx="4590">
                  <c:v>182.98889160156199</c:v>
                </c:pt>
                <c:pt idx="4591">
                  <c:v>182.98889160156199</c:v>
                </c:pt>
                <c:pt idx="4592">
                  <c:v>182.98889160156199</c:v>
                </c:pt>
                <c:pt idx="4593">
                  <c:v>176.52301025390599</c:v>
                </c:pt>
                <c:pt idx="4594">
                  <c:v>178.99411010742099</c:v>
                </c:pt>
                <c:pt idx="4595">
                  <c:v>179.96104431152301</c:v>
                </c:pt>
                <c:pt idx="4596">
                  <c:v>183.87771606445301</c:v>
                </c:pt>
                <c:pt idx="4597">
                  <c:v>182.14891052246</c:v>
                </c:pt>
                <c:pt idx="4598">
                  <c:v>182.14891052246</c:v>
                </c:pt>
                <c:pt idx="4599">
                  <c:v>182.14891052246</c:v>
                </c:pt>
                <c:pt idx="4600">
                  <c:v>180.05871582031199</c:v>
                </c:pt>
                <c:pt idx="4601">
                  <c:v>184.00469970703099</c:v>
                </c:pt>
                <c:pt idx="4602">
                  <c:v>178.50573730468699</c:v>
                </c:pt>
                <c:pt idx="4603">
                  <c:v>178.30062866210901</c:v>
                </c:pt>
                <c:pt idx="4604">
                  <c:v>181.16244506835901</c:v>
                </c:pt>
                <c:pt idx="4605">
                  <c:v>181.16244506835901</c:v>
                </c:pt>
                <c:pt idx="4606">
                  <c:v>181.16244506835901</c:v>
                </c:pt>
                <c:pt idx="4607">
                  <c:v>184.04376220703099</c:v>
                </c:pt>
                <c:pt idx="4608">
                  <c:v>182.617752075195</c:v>
                </c:pt>
                <c:pt idx="4609">
                  <c:v>184.23908996582</c:v>
                </c:pt>
                <c:pt idx="4610">
                  <c:v>183.643295288085</c:v>
                </c:pt>
                <c:pt idx="4611">
                  <c:v>177.83180236816401</c:v>
                </c:pt>
                <c:pt idx="4612">
                  <c:v>177.83180236816401</c:v>
                </c:pt>
                <c:pt idx="4613">
                  <c:v>177.83180236816401</c:v>
                </c:pt>
                <c:pt idx="4614">
                  <c:v>180.517822265625</c:v>
                </c:pt>
                <c:pt idx="4615">
                  <c:v>180.13688659667901</c:v>
                </c:pt>
                <c:pt idx="4616">
                  <c:v>180.78150939941401</c:v>
                </c:pt>
                <c:pt idx="4617">
                  <c:v>183.545654296875</c:v>
                </c:pt>
                <c:pt idx="4618">
                  <c:v>183.10607910156199</c:v>
                </c:pt>
                <c:pt idx="4619">
                  <c:v>183.10607910156199</c:v>
                </c:pt>
                <c:pt idx="4620">
                  <c:v>183.10607910156199</c:v>
                </c:pt>
                <c:pt idx="4621">
                  <c:v>183.10607910156199</c:v>
                </c:pt>
                <c:pt idx="4622">
                  <c:v>181.32849121093699</c:v>
                </c:pt>
                <c:pt idx="4623">
                  <c:v>183.94610595703099</c:v>
                </c:pt>
                <c:pt idx="4624">
                  <c:v>187.31578063964801</c:v>
                </c:pt>
                <c:pt idx="4625">
                  <c:v>187.13020324707</c:v>
                </c:pt>
                <c:pt idx="4626">
                  <c:v>187.13020324707</c:v>
                </c:pt>
                <c:pt idx="4627">
                  <c:v>187.13020324707</c:v>
                </c:pt>
                <c:pt idx="4628">
                  <c:v>186.73953247070301</c:v>
                </c:pt>
                <c:pt idx="4629">
                  <c:v>186.20233154296801</c:v>
                </c:pt>
                <c:pt idx="4630">
                  <c:v>187.95065307617099</c:v>
                </c:pt>
                <c:pt idx="4631">
                  <c:v>188.73204040527301</c:v>
                </c:pt>
                <c:pt idx="4632">
                  <c:v>188.05807495117099</c:v>
                </c:pt>
                <c:pt idx="4633">
                  <c:v>188.05807495117099</c:v>
                </c:pt>
                <c:pt idx="4634">
                  <c:v>188.05807495117099</c:v>
                </c:pt>
                <c:pt idx="4635">
                  <c:v>187.21810913085901</c:v>
                </c:pt>
                <c:pt idx="4636">
                  <c:v>188.11669921875</c:v>
                </c:pt>
                <c:pt idx="4637">
                  <c:v>188.03855895996</c:v>
                </c:pt>
                <c:pt idx="4638">
                  <c:v>188.35111999511699</c:v>
                </c:pt>
                <c:pt idx="4639">
                  <c:v>186.35858154296801</c:v>
                </c:pt>
                <c:pt idx="4640">
                  <c:v>186.35858154296801</c:v>
                </c:pt>
                <c:pt idx="4641">
                  <c:v>186.35858154296801</c:v>
                </c:pt>
                <c:pt idx="4642">
                  <c:v>186.44078063964801</c:v>
                </c:pt>
                <c:pt idx="4643">
                  <c:v>183.96466064453099</c:v>
                </c:pt>
                <c:pt idx="4644">
                  <c:v>186.02973937988199</c:v>
                </c:pt>
                <c:pt idx="4645">
                  <c:v>185.34468078613199</c:v>
                </c:pt>
                <c:pt idx="4646">
                  <c:v>183.04472351074199</c:v>
                </c:pt>
                <c:pt idx="4647">
                  <c:v>183.04472351074199</c:v>
                </c:pt>
                <c:pt idx="4648">
                  <c:v>183.04472351074199</c:v>
                </c:pt>
                <c:pt idx="4649">
                  <c:v>184.78677368164</c:v>
                </c:pt>
                <c:pt idx="4650">
                  <c:v>183.27960205078099</c:v>
                </c:pt>
                <c:pt idx="4651">
                  <c:v>180.12823486328099</c:v>
                </c:pt>
                <c:pt idx="4652">
                  <c:v>182.10519409179599</c:v>
                </c:pt>
                <c:pt idx="4653">
                  <c:v>184.78677368164</c:v>
                </c:pt>
                <c:pt idx="4654">
                  <c:v>184.78677368164</c:v>
                </c:pt>
                <c:pt idx="4655">
                  <c:v>184.78677368164</c:v>
                </c:pt>
                <c:pt idx="4656">
                  <c:v>184.22895812988199</c:v>
                </c:pt>
                <c:pt idx="4657">
                  <c:v>181.46903991699199</c:v>
                </c:pt>
                <c:pt idx="4658">
                  <c:v>183.240463256835</c:v>
                </c:pt>
                <c:pt idx="4659">
                  <c:v>184.659576416015</c:v>
                </c:pt>
                <c:pt idx="4660">
                  <c:v>187.03779602050699</c:v>
                </c:pt>
                <c:pt idx="4661">
                  <c:v>187.03779602050699</c:v>
                </c:pt>
                <c:pt idx="4662">
                  <c:v>187.03779602050699</c:v>
                </c:pt>
                <c:pt idx="4663">
                  <c:v>187.01824951171801</c:v>
                </c:pt>
                <c:pt idx="4664">
                  <c:v>189.39643859863199</c:v>
                </c:pt>
                <c:pt idx="4665">
                  <c:v>188.92668151855401</c:v>
                </c:pt>
                <c:pt idx="4666">
                  <c:v>189.42581176757801</c:v>
                </c:pt>
                <c:pt idx="4667">
                  <c:v>187.60546875</c:v>
                </c:pt>
                <c:pt idx="4668">
                  <c:v>187.60546875</c:v>
                </c:pt>
                <c:pt idx="4669">
                  <c:v>187.60546875</c:v>
                </c:pt>
                <c:pt idx="4670">
                  <c:v>189.26921081542901</c:v>
                </c:pt>
                <c:pt idx="4671">
                  <c:v>187.76203918457</c:v>
                </c:pt>
                <c:pt idx="4672">
                  <c:v>188.12416076660099</c:v>
                </c:pt>
                <c:pt idx="4673">
                  <c:v>189.95431518554599</c:v>
                </c:pt>
                <c:pt idx="4674">
                  <c:v>191.47128295898401</c:v>
                </c:pt>
                <c:pt idx="4675">
                  <c:v>191.47128295898401</c:v>
                </c:pt>
                <c:pt idx="4676">
                  <c:v>191.47128295898401</c:v>
                </c:pt>
                <c:pt idx="4677">
                  <c:v>193.36013793945301</c:v>
                </c:pt>
                <c:pt idx="4678">
                  <c:v>191.86276245117099</c:v>
                </c:pt>
                <c:pt idx="4679">
                  <c:v>192.79249572753901</c:v>
                </c:pt>
                <c:pt idx="4680">
                  <c:v>192.880599975585</c:v>
                </c:pt>
                <c:pt idx="4681">
                  <c:v>194.63244628906199</c:v>
                </c:pt>
                <c:pt idx="4682">
                  <c:v>194.63244628906199</c:v>
                </c:pt>
                <c:pt idx="4683">
                  <c:v>194.63244628906199</c:v>
                </c:pt>
                <c:pt idx="4684">
                  <c:v>195.83627319335901</c:v>
                </c:pt>
                <c:pt idx="4685">
                  <c:v>195.94390869140599</c:v>
                </c:pt>
                <c:pt idx="4686">
                  <c:v>195.50347900390599</c:v>
                </c:pt>
                <c:pt idx="4687">
                  <c:v>196.15919494628901</c:v>
                </c:pt>
                <c:pt idx="4688">
                  <c:v>196.94210815429599</c:v>
                </c:pt>
                <c:pt idx="4689">
                  <c:v>196.94210815429599</c:v>
                </c:pt>
                <c:pt idx="4690">
                  <c:v>196.94210815429599</c:v>
                </c:pt>
                <c:pt idx="4691">
                  <c:v>196.67790222167901</c:v>
                </c:pt>
                <c:pt idx="4692">
                  <c:v>197.24552917480401</c:v>
                </c:pt>
                <c:pt idx="4693">
                  <c:v>197.29447937011699</c:v>
                </c:pt>
                <c:pt idx="4694">
                  <c:v>197.13786315917901</c:v>
                </c:pt>
                <c:pt idx="4695">
                  <c:v>198.58636474609301</c:v>
                </c:pt>
                <c:pt idx="4696">
                  <c:v>198.58636474609301</c:v>
                </c:pt>
                <c:pt idx="4697">
                  <c:v>198.58636474609301</c:v>
                </c:pt>
                <c:pt idx="4698">
                  <c:v>198.74296569824199</c:v>
                </c:pt>
                <c:pt idx="4699">
                  <c:v>199.036529541015</c:v>
                </c:pt>
                <c:pt idx="4700">
                  <c:v>197.842514038085</c:v>
                </c:pt>
                <c:pt idx="4701">
                  <c:v>197.40216064453099</c:v>
                </c:pt>
                <c:pt idx="4702">
                  <c:v>197.529373168945</c:v>
                </c:pt>
                <c:pt idx="4703">
                  <c:v>197.529373168945</c:v>
                </c:pt>
                <c:pt idx="4704">
                  <c:v>197.529373168945</c:v>
                </c:pt>
                <c:pt idx="4705">
                  <c:v>199.86842346191401</c:v>
                </c:pt>
                <c:pt idx="4706">
                  <c:v>200.25013732910099</c:v>
                </c:pt>
                <c:pt idx="4707">
                  <c:v>201.64967346191401</c:v>
                </c:pt>
                <c:pt idx="4708">
                  <c:v>201.64967346191401</c:v>
                </c:pt>
                <c:pt idx="4709">
                  <c:v>200.72967529296801</c:v>
                </c:pt>
                <c:pt idx="4710">
                  <c:v>200.72967529296801</c:v>
                </c:pt>
                <c:pt idx="4711">
                  <c:v>200.72967529296801</c:v>
                </c:pt>
                <c:pt idx="4712">
                  <c:v>198.67445373535099</c:v>
                </c:pt>
                <c:pt idx="4713">
                  <c:v>197.11836242675699</c:v>
                </c:pt>
                <c:pt idx="4714">
                  <c:v>198.11659240722599</c:v>
                </c:pt>
                <c:pt idx="4715">
                  <c:v>198.508056640625</c:v>
                </c:pt>
                <c:pt idx="4716">
                  <c:v>200.63182067871</c:v>
                </c:pt>
                <c:pt idx="4717">
                  <c:v>200.63182067871</c:v>
                </c:pt>
                <c:pt idx="4718">
                  <c:v>200.63182067871</c:v>
                </c:pt>
                <c:pt idx="4719">
                  <c:v>199.72166442871</c:v>
                </c:pt>
                <c:pt idx="4720">
                  <c:v>199.555252075195</c:v>
                </c:pt>
                <c:pt idx="4721">
                  <c:v>200.61222839355401</c:v>
                </c:pt>
                <c:pt idx="4722">
                  <c:v>202.10966491699199</c:v>
                </c:pt>
                <c:pt idx="4723">
                  <c:v>202.77517700195301</c:v>
                </c:pt>
                <c:pt idx="4724">
                  <c:v>202.77517700195301</c:v>
                </c:pt>
                <c:pt idx="4725">
                  <c:v>202.77517700195301</c:v>
                </c:pt>
                <c:pt idx="4726">
                  <c:v>204.81082153320301</c:v>
                </c:pt>
                <c:pt idx="4727">
                  <c:v>204.92826843261699</c:v>
                </c:pt>
                <c:pt idx="4728">
                  <c:v>205.084869384765</c:v>
                </c:pt>
                <c:pt idx="4729">
                  <c:v>206.36698913574199</c:v>
                </c:pt>
                <c:pt idx="4730">
                  <c:v>207.19886779785099</c:v>
                </c:pt>
                <c:pt idx="4731">
                  <c:v>207.19886779785099</c:v>
                </c:pt>
                <c:pt idx="4732">
                  <c:v>207.19886779785099</c:v>
                </c:pt>
                <c:pt idx="4733">
                  <c:v>207.74613952636699</c:v>
                </c:pt>
                <c:pt idx="4734">
                  <c:v>207.85403442382801</c:v>
                </c:pt>
                <c:pt idx="4735">
                  <c:v>207.85403442382801</c:v>
                </c:pt>
                <c:pt idx="4736">
                  <c:v>209.68814086914</c:v>
                </c:pt>
                <c:pt idx="4737">
                  <c:v>209.51164245605401</c:v>
                </c:pt>
                <c:pt idx="4738">
                  <c:v>209.51164245605401</c:v>
                </c:pt>
                <c:pt idx="4739">
                  <c:v>209.51164245605401</c:v>
                </c:pt>
                <c:pt idx="4740">
                  <c:v>208.13847351074199</c:v>
                </c:pt>
                <c:pt idx="4741">
                  <c:v>208.53077697753901</c:v>
                </c:pt>
                <c:pt idx="4742">
                  <c:v>208.53077697753901</c:v>
                </c:pt>
                <c:pt idx="4743">
                  <c:v>212.01268005371</c:v>
                </c:pt>
                <c:pt idx="4744">
                  <c:v>210.07066345214801</c:v>
                </c:pt>
                <c:pt idx="4745">
                  <c:v>210.07066345214801</c:v>
                </c:pt>
                <c:pt idx="4746">
                  <c:v>210.07066345214801</c:v>
                </c:pt>
                <c:pt idx="4747">
                  <c:v>211.42417907714801</c:v>
                </c:pt>
                <c:pt idx="4748">
                  <c:v>211.39480590820301</c:v>
                </c:pt>
                <c:pt idx="4749">
                  <c:v>212.98368835449199</c:v>
                </c:pt>
                <c:pt idx="4750">
                  <c:v>214.78840637207</c:v>
                </c:pt>
                <c:pt idx="4751">
                  <c:v>214.23915100097599</c:v>
                </c:pt>
                <c:pt idx="4752">
                  <c:v>214.23915100097599</c:v>
                </c:pt>
                <c:pt idx="4753">
                  <c:v>214.23915100097599</c:v>
                </c:pt>
                <c:pt idx="4754">
                  <c:v>216.71078491210901</c:v>
                </c:pt>
                <c:pt idx="4755">
                  <c:v>215.85745239257801</c:v>
                </c:pt>
                <c:pt idx="4756">
                  <c:v>215.94577026367099</c:v>
                </c:pt>
                <c:pt idx="4757">
                  <c:v>218.01524353027301</c:v>
                </c:pt>
                <c:pt idx="4758">
                  <c:v>219.094146728515</c:v>
                </c:pt>
                <c:pt idx="4759">
                  <c:v>219.094146728515</c:v>
                </c:pt>
                <c:pt idx="4760">
                  <c:v>219.094146728515</c:v>
                </c:pt>
                <c:pt idx="4761">
                  <c:v>219.094146728515</c:v>
                </c:pt>
                <c:pt idx="4762">
                  <c:v>218.99609375</c:v>
                </c:pt>
                <c:pt idx="4763">
                  <c:v>219.57475280761699</c:v>
                </c:pt>
                <c:pt idx="4764">
                  <c:v>220.28094482421801</c:v>
                </c:pt>
                <c:pt idx="4765">
                  <c:v>218.42718505859301</c:v>
                </c:pt>
                <c:pt idx="4766">
                  <c:v>218.42718505859301</c:v>
                </c:pt>
                <c:pt idx="4767">
                  <c:v>218.42718505859301</c:v>
                </c:pt>
                <c:pt idx="4768">
                  <c:v>213.91545104980401</c:v>
                </c:pt>
                <c:pt idx="4769">
                  <c:v>217.20118713378901</c:v>
                </c:pt>
                <c:pt idx="4770">
                  <c:v>217.55426025390599</c:v>
                </c:pt>
                <c:pt idx="4771">
                  <c:v>218.32911682128901</c:v>
                </c:pt>
                <c:pt idx="4772">
                  <c:v>214.86685180664</c:v>
                </c:pt>
                <c:pt idx="4773">
                  <c:v>214.86685180664</c:v>
                </c:pt>
                <c:pt idx="4774">
                  <c:v>214.86685180664</c:v>
                </c:pt>
                <c:pt idx="4775">
                  <c:v>218.113357543945</c:v>
                </c:pt>
                <c:pt idx="4776">
                  <c:v>223.10566711425699</c:v>
                </c:pt>
                <c:pt idx="4777">
                  <c:v>223.84133911132801</c:v>
                </c:pt>
                <c:pt idx="4778">
                  <c:v>225.773513793945</c:v>
                </c:pt>
                <c:pt idx="4779">
                  <c:v>224.802474975585</c:v>
                </c:pt>
                <c:pt idx="4780">
                  <c:v>224.802474975585</c:v>
                </c:pt>
                <c:pt idx="4781">
                  <c:v>224.802474975585</c:v>
                </c:pt>
                <c:pt idx="4782">
                  <c:v>227.51934814453099</c:v>
                </c:pt>
                <c:pt idx="4783">
                  <c:v>227.55856323242099</c:v>
                </c:pt>
                <c:pt idx="4784">
                  <c:v>229.77523803710901</c:v>
                </c:pt>
                <c:pt idx="4785">
                  <c:v>229.48095703125</c:v>
                </c:pt>
                <c:pt idx="4786">
                  <c:v>230.13812255859301</c:v>
                </c:pt>
                <c:pt idx="4787">
                  <c:v>230.13812255859301</c:v>
                </c:pt>
                <c:pt idx="4788">
                  <c:v>230.13812255859301</c:v>
                </c:pt>
                <c:pt idx="4789">
                  <c:v>230.13812255859301</c:v>
                </c:pt>
                <c:pt idx="4790">
                  <c:v>230.22639465332</c:v>
                </c:pt>
                <c:pt idx="4791">
                  <c:v>232.43321228027301</c:v>
                </c:pt>
                <c:pt idx="4792">
                  <c:v>230.27545166015599</c:v>
                </c:pt>
                <c:pt idx="4793">
                  <c:v>225.851959228515</c:v>
                </c:pt>
                <c:pt idx="4794">
                  <c:v>225.851959228515</c:v>
                </c:pt>
                <c:pt idx="4795">
                  <c:v>225.851959228515</c:v>
                </c:pt>
                <c:pt idx="4796">
                  <c:v>217.142333984375</c:v>
                </c:pt>
                <c:pt idx="4797">
                  <c:v>211.23783874511699</c:v>
                </c:pt>
                <c:pt idx="4798">
                  <c:v>212.32653808593699</c:v>
                </c:pt>
                <c:pt idx="4799">
                  <c:v>201.69450378417901</c:v>
                </c:pt>
                <c:pt idx="4800">
                  <c:v>201.851470947265</c:v>
                </c:pt>
                <c:pt idx="4801">
                  <c:v>201.851470947265</c:v>
                </c:pt>
                <c:pt idx="4802">
                  <c:v>201.851470947265</c:v>
                </c:pt>
                <c:pt idx="4803">
                  <c:v>212.26768493652301</c:v>
                </c:pt>
                <c:pt idx="4804">
                  <c:v>205.460845947265</c:v>
                </c:pt>
                <c:pt idx="4805">
                  <c:v>214.03315734863199</c:v>
                </c:pt>
                <c:pt idx="4806">
                  <c:v>207.530349731445</c:v>
                </c:pt>
                <c:pt idx="4807">
                  <c:v>204.028884887695</c:v>
                </c:pt>
                <c:pt idx="4808">
                  <c:v>204.028884887695</c:v>
                </c:pt>
                <c:pt idx="4809">
                  <c:v>204.028884887695</c:v>
                </c:pt>
                <c:pt idx="4810">
                  <c:v>189.85609436035099</c:v>
                </c:pt>
                <c:pt idx="4811">
                  <c:v>200.19389343261699</c:v>
                </c:pt>
                <c:pt idx="4812">
                  <c:v>191.47444152832</c:v>
                </c:pt>
                <c:pt idx="4813">
                  <c:v>173.91789245605401</c:v>
                </c:pt>
                <c:pt idx="4814">
                  <c:v>188.64971923828099</c:v>
                </c:pt>
                <c:pt idx="4815">
                  <c:v>188.64971923828099</c:v>
                </c:pt>
                <c:pt idx="4816">
                  <c:v>188.64971923828099</c:v>
                </c:pt>
                <c:pt idx="4817">
                  <c:v>166.05174255371</c:v>
                </c:pt>
                <c:pt idx="4818">
                  <c:v>178.64540100097599</c:v>
                </c:pt>
                <c:pt idx="4819">
                  <c:v>173.21171569824199</c:v>
                </c:pt>
                <c:pt idx="4820">
                  <c:v>174.251373291015</c:v>
                </c:pt>
                <c:pt idx="4821">
                  <c:v>167.42491149902301</c:v>
                </c:pt>
                <c:pt idx="4822">
                  <c:v>167.42491149902301</c:v>
                </c:pt>
                <c:pt idx="4823">
                  <c:v>167.42491149902301</c:v>
                </c:pt>
                <c:pt idx="4824">
                  <c:v>167.54579162597599</c:v>
                </c:pt>
                <c:pt idx="4825">
                  <c:v>180.52011108398401</c:v>
                </c:pt>
                <c:pt idx="4826">
                  <c:v>179.18338012695301</c:v>
                </c:pt>
                <c:pt idx="4827">
                  <c:v>188.61924743652301</c:v>
                </c:pt>
                <c:pt idx="4828">
                  <c:v>182.132080078125</c:v>
                </c:pt>
                <c:pt idx="4829">
                  <c:v>182.132080078125</c:v>
                </c:pt>
                <c:pt idx="4830">
                  <c:v>182.132080078125</c:v>
                </c:pt>
                <c:pt idx="4831">
                  <c:v>188.7568359375</c:v>
                </c:pt>
                <c:pt idx="4832">
                  <c:v>187.14488220214801</c:v>
                </c:pt>
                <c:pt idx="4833">
                  <c:v>179.19319152832</c:v>
                </c:pt>
                <c:pt idx="4834">
                  <c:v>182.82995605468699</c:v>
                </c:pt>
                <c:pt idx="4835">
                  <c:v>180.23504638671801</c:v>
                </c:pt>
                <c:pt idx="4836">
                  <c:v>180.23504638671801</c:v>
                </c:pt>
                <c:pt idx="4837">
                  <c:v>180.23504638671801</c:v>
                </c:pt>
                <c:pt idx="4838">
                  <c:v>193.12092590332</c:v>
                </c:pt>
                <c:pt idx="4839">
                  <c:v>193.04231262207</c:v>
                </c:pt>
                <c:pt idx="4840">
                  <c:v>197.14103698730401</c:v>
                </c:pt>
                <c:pt idx="4841">
                  <c:v>197.42605590820301</c:v>
                </c:pt>
                <c:pt idx="4842">
                  <c:v>197.42605590820301</c:v>
                </c:pt>
                <c:pt idx="4843">
                  <c:v>197.42605590820301</c:v>
                </c:pt>
                <c:pt idx="4844">
                  <c:v>197.42605590820301</c:v>
                </c:pt>
                <c:pt idx="4845">
                  <c:v>199.55895996093699</c:v>
                </c:pt>
                <c:pt idx="4846">
                  <c:v>208.23799133300699</c:v>
                </c:pt>
                <c:pt idx="4847">
                  <c:v>205.84954833984301</c:v>
                </c:pt>
                <c:pt idx="4848">
                  <c:v>209.604248046875</c:v>
                </c:pt>
                <c:pt idx="4849">
                  <c:v>211.60935974121</c:v>
                </c:pt>
                <c:pt idx="4850">
                  <c:v>211.60935974121</c:v>
                </c:pt>
                <c:pt idx="4851">
                  <c:v>211.60935974121</c:v>
                </c:pt>
                <c:pt idx="4852">
                  <c:v>209.10296630859301</c:v>
                </c:pt>
                <c:pt idx="4853">
                  <c:v>201.38717651367099</c:v>
                </c:pt>
                <c:pt idx="4854">
                  <c:v>207.36323547363199</c:v>
                </c:pt>
                <c:pt idx="4855">
                  <c:v>206.92091369628901</c:v>
                </c:pt>
                <c:pt idx="4856">
                  <c:v>210.184158325195</c:v>
                </c:pt>
                <c:pt idx="4857">
                  <c:v>210.184158325195</c:v>
                </c:pt>
                <c:pt idx="4858">
                  <c:v>210.184158325195</c:v>
                </c:pt>
                <c:pt idx="4859">
                  <c:v>211.874740600585</c:v>
                </c:pt>
                <c:pt idx="4860">
                  <c:v>207.88414001464801</c:v>
                </c:pt>
                <c:pt idx="4861">
                  <c:v>215.255935668945</c:v>
                </c:pt>
                <c:pt idx="4862">
                  <c:v>215.16748046875</c:v>
                </c:pt>
                <c:pt idx="4863">
                  <c:v>209.10296630859301</c:v>
                </c:pt>
                <c:pt idx="4864">
                  <c:v>209.10296630859301</c:v>
                </c:pt>
                <c:pt idx="4865">
                  <c:v>209.10296630859301</c:v>
                </c:pt>
                <c:pt idx="4866">
                  <c:v>211.54055786132801</c:v>
                </c:pt>
                <c:pt idx="4867">
                  <c:v>213.938873291015</c:v>
                </c:pt>
                <c:pt idx="4868">
                  <c:v>215.255935668945</c:v>
                </c:pt>
                <c:pt idx="4869">
                  <c:v>218.02770996093699</c:v>
                </c:pt>
                <c:pt idx="4870">
                  <c:v>221.01576232910099</c:v>
                </c:pt>
                <c:pt idx="4871">
                  <c:v>221.01576232910099</c:v>
                </c:pt>
                <c:pt idx="4872">
                  <c:v>221.01576232910099</c:v>
                </c:pt>
                <c:pt idx="4873">
                  <c:v>222.99140930175699</c:v>
                </c:pt>
                <c:pt idx="4874">
                  <c:v>218.32258605957</c:v>
                </c:pt>
                <c:pt idx="4875">
                  <c:v>215.59014892578099</c:v>
                </c:pt>
                <c:pt idx="4876">
                  <c:v>218.03756713867099</c:v>
                </c:pt>
                <c:pt idx="4877">
                  <c:v>219.45292663574199</c:v>
                </c:pt>
                <c:pt idx="4878">
                  <c:v>219.45292663574199</c:v>
                </c:pt>
                <c:pt idx="4879">
                  <c:v>219.45292663574199</c:v>
                </c:pt>
                <c:pt idx="4880">
                  <c:v>223.54182434082</c:v>
                </c:pt>
                <c:pt idx="4881">
                  <c:v>222.98155212402301</c:v>
                </c:pt>
                <c:pt idx="4882">
                  <c:v>227.43408203125</c:v>
                </c:pt>
                <c:pt idx="4883">
                  <c:v>224.95718383789</c:v>
                </c:pt>
                <c:pt idx="4884">
                  <c:v>225.73370361328099</c:v>
                </c:pt>
                <c:pt idx="4885">
                  <c:v>225.73370361328099</c:v>
                </c:pt>
                <c:pt idx="4886">
                  <c:v>225.73370361328099</c:v>
                </c:pt>
                <c:pt idx="4887">
                  <c:v>225.73370361328099</c:v>
                </c:pt>
                <c:pt idx="4888">
                  <c:v>225.12428283691401</c:v>
                </c:pt>
                <c:pt idx="4889">
                  <c:v>226.35292053222599</c:v>
                </c:pt>
                <c:pt idx="4890">
                  <c:v>226.05805969238199</c:v>
                </c:pt>
                <c:pt idx="4891">
                  <c:v>229.37042236328099</c:v>
                </c:pt>
                <c:pt idx="4892">
                  <c:v>229.37042236328099</c:v>
                </c:pt>
                <c:pt idx="4893">
                  <c:v>229.37042236328099</c:v>
                </c:pt>
                <c:pt idx="4894">
                  <c:v>230.05847167968699</c:v>
                </c:pt>
                <c:pt idx="4895">
                  <c:v>231.60162353515599</c:v>
                </c:pt>
                <c:pt idx="4896">
                  <c:v>232.64352416992099</c:v>
                </c:pt>
                <c:pt idx="4897">
                  <c:v>231.01188659667901</c:v>
                </c:pt>
                <c:pt idx="4898">
                  <c:v>235.59222412109301</c:v>
                </c:pt>
                <c:pt idx="4899">
                  <c:v>235.59222412109301</c:v>
                </c:pt>
                <c:pt idx="4900">
                  <c:v>235.59222412109301</c:v>
                </c:pt>
                <c:pt idx="4901">
                  <c:v>237.42044067382801</c:v>
                </c:pt>
                <c:pt idx="4902">
                  <c:v>239.14050292968699</c:v>
                </c:pt>
                <c:pt idx="4903">
                  <c:v>242.01058959960901</c:v>
                </c:pt>
                <c:pt idx="4904">
                  <c:v>230.01914978027301</c:v>
                </c:pt>
                <c:pt idx="4905">
                  <c:v>231.84736633300699</c:v>
                </c:pt>
                <c:pt idx="4906">
                  <c:v>231.84736633300699</c:v>
                </c:pt>
                <c:pt idx="4907">
                  <c:v>231.84736633300699</c:v>
                </c:pt>
                <c:pt idx="4908">
                  <c:v>234.66828918457</c:v>
                </c:pt>
                <c:pt idx="4909">
                  <c:v>238.69819641113199</c:v>
                </c:pt>
                <c:pt idx="4910">
                  <c:v>239.45504760742099</c:v>
                </c:pt>
                <c:pt idx="4911">
                  <c:v>240.103759765625</c:v>
                </c:pt>
                <c:pt idx="4912">
                  <c:v>240.06442260742099</c:v>
                </c:pt>
                <c:pt idx="4913">
                  <c:v>240.06442260742099</c:v>
                </c:pt>
                <c:pt idx="4914">
                  <c:v>240.06442260742099</c:v>
                </c:pt>
                <c:pt idx="4915">
                  <c:v>242.943435668945</c:v>
                </c:pt>
                <c:pt idx="4916">
                  <c:v>245.01112365722599</c:v>
                </c:pt>
                <c:pt idx="4917">
                  <c:v>239.96008300781199</c:v>
                </c:pt>
                <c:pt idx="4918">
                  <c:v>242.24440002441401</c:v>
                </c:pt>
                <c:pt idx="4919">
                  <c:v>236.52377319335901</c:v>
                </c:pt>
                <c:pt idx="4920">
                  <c:v>236.52377319335901</c:v>
                </c:pt>
                <c:pt idx="4921">
                  <c:v>236.52377319335901</c:v>
                </c:pt>
                <c:pt idx="4922">
                  <c:v>239.10345458984301</c:v>
                </c:pt>
                <c:pt idx="4923">
                  <c:v>243.79022216796801</c:v>
                </c:pt>
                <c:pt idx="4924">
                  <c:v>246.63575744628901</c:v>
                </c:pt>
                <c:pt idx="4925">
                  <c:v>248.30960083007801</c:v>
                </c:pt>
                <c:pt idx="4926">
                  <c:v>248.30960083007801</c:v>
                </c:pt>
                <c:pt idx="4927">
                  <c:v>248.30960083007801</c:v>
                </c:pt>
                <c:pt idx="4928">
                  <c:v>248.30960083007801</c:v>
                </c:pt>
                <c:pt idx="4929">
                  <c:v>254.41418457031199</c:v>
                </c:pt>
                <c:pt idx="4930">
                  <c:v>252.66154479980401</c:v>
                </c:pt>
                <c:pt idx="4931">
                  <c:v>255.98959350585901</c:v>
                </c:pt>
                <c:pt idx="4932">
                  <c:v>258.14581298828102</c:v>
                </c:pt>
                <c:pt idx="4933">
                  <c:v>259.90832519531199</c:v>
                </c:pt>
                <c:pt idx="4934">
                  <c:v>259.90832519531199</c:v>
                </c:pt>
                <c:pt idx="4935">
                  <c:v>259.90832519531199</c:v>
                </c:pt>
                <c:pt idx="4936">
                  <c:v>254.56187438964801</c:v>
                </c:pt>
                <c:pt idx="4937">
                  <c:v>256.36364746093699</c:v>
                </c:pt>
                <c:pt idx="4938">
                  <c:v>256.88558959960898</c:v>
                </c:pt>
                <c:pt idx="4939">
                  <c:v>255.132888793945</c:v>
                </c:pt>
                <c:pt idx="4940">
                  <c:v>255.42832946777301</c:v>
                </c:pt>
                <c:pt idx="4941">
                  <c:v>255.42832946777301</c:v>
                </c:pt>
                <c:pt idx="4942">
                  <c:v>255.42832946777301</c:v>
                </c:pt>
                <c:pt idx="4943">
                  <c:v>262.67510986328102</c:v>
                </c:pt>
                <c:pt idx="4944">
                  <c:v>259.93786621093699</c:v>
                </c:pt>
                <c:pt idx="4945">
                  <c:v>260.85354614257801</c:v>
                </c:pt>
                <c:pt idx="4946">
                  <c:v>254.04005432128901</c:v>
                </c:pt>
                <c:pt idx="4947">
                  <c:v>251.62773132324199</c:v>
                </c:pt>
                <c:pt idx="4948">
                  <c:v>251.62773132324199</c:v>
                </c:pt>
                <c:pt idx="4949">
                  <c:v>251.62773132324199</c:v>
                </c:pt>
                <c:pt idx="4950">
                  <c:v>256.117584228515</c:v>
                </c:pt>
                <c:pt idx="4951">
                  <c:v>252.858474731445</c:v>
                </c:pt>
                <c:pt idx="4952">
                  <c:v>255.77294921875</c:v>
                </c:pt>
                <c:pt idx="4953">
                  <c:v>257.11203002929602</c:v>
                </c:pt>
                <c:pt idx="4954">
                  <c:v>261.70037841796801</c:v>
                </c:pt>
                <c:pt idx="4955">
                  <c:v>261.70037841796801</c:v>
                </c:pt>
                <c:pt idx="4956">
                  <c:v>261.70037841796801</c:v>
                </c:pt>
                <c:pt idx="4957">
                  <c:v>265.23507690429602</c:v>
                </c:pt>
                <c:pt idx="4958">
                  <c:v>266.21966552734301</c:v>
                </c:pt>
                <c:pt idx="4959">
                  <c:v>266.87933349609301</c:v>
                </c:pt>
                <c:pt idx="4960">
                  <c:v>270.41412353515602</c:v>
                </c:pt>
                <c:pt idx="4961">
                  <c:v>267.29290771484301</c:v>
                </c:pt>
                <c:pt idx="4962">
                  <c:v>267.29290771484301</c:v>
                </c:pt>
                <c:pt idx="4963">
                  <c:v>267.29290771484301</c:v>
                </c:pt>
                <c:pt idx="4964">
                  <c:v>266.150787353515</c:v>
                </c:pt>
                <c:pt idx="4965">
                  <c:v>261.10955810546801</c:v>
                </c:pt>
                <c:pt idx="4966">
                  <c:v>267.67687988281199</c:v>
                </c:pt>
                <c:pt idx="4967">
                  <c:v>268.28741455078102</c:v>
                </c:pt>
                <c:pt idx="4968">
                  <c:v>267.97229003906199</c:v>
                </c:pt>
                <c:pt idx="4969">
                  <c:v>267.97229003906199</c:v>
                </c:pt>
                <c:pt idx="4970">
                  <c:v>267.97229003906199</c:v>
                </c:pt>
                <c:pt idx="4971">
                  <c:v>271.08367919921801</c:v>
                </c:pt>
                <c:pt idx="4972">
                  <c:v>273.69290161132801</c:v>
                </c:pt>
                <c:pt idx="4973">
                  <c:v>271.85168457031199</c:v>
                </c:pt>
                <c:pt idx="4974">
                  <c:v>275.62268066406199</c:v>
                </c:pt>
                <c:pt idx="4975">
                  <c:v>277.53289794921801</c:v>
                </c:pt>
                <c:pt idx="4976">
                  <c:v>277.53289794921801</c:v>
                </c:pt>
                <c:pt idx="4977">
                  <c:v>277.53289794921801</c:v>
                </c:pt>
                <c:pt idx="4978">
                  <c:v>279.26583862304602</c:v>
                </c:pt>
                <c:pt idx="4979">
                  <c:v>281.46151733398398</c:v>
                </c:pt>
                <c:pt idx="4980">
                  <c:v>287.46765136718699</c:v>
                </c:pt>
                <c:pt idx="4981">
                  <c:v>286.57156372070301</c:v>
                </c:pt>
                <c:pt idx="4982">
                  <c:v>288.02886962890602</c:v>
                </c:pt>
                <c:pt idx="4983">
                  <c:v>288.02886962890602</c:v>
                </c:pt>
                <c:pt idx="4984">
                  <c:v>288.02886962890602</c:v>
                </c:pt>
                <c:pt idx="4985">
                  <c:v>290.342681884765</c:v>
                </c:pt>
                <c:pt idx="4986">
                  <c:v>295.30517578125</c:v>
                </c:pt>
                <c:pt idx="4987">
                  <c:v>298.10140991210898</c:v>
                </c:pt>
                <c:pt idx="4988">
                  <c:v>282.98767089843699</c:v>
                </c:pt>
                <c:pt idx="4989">
                  <c:v>279.21664428710898</c:v>
                </c:pt>
                <c:pt idx="4990">
                  <c:v>279.21664428710898</c:v>
                </c:pt>
                <c:pt idx="4991">
                  <c:v>279.21664428710898</c:v>
                </c:pt>
                <c:pt idx="4992">
                  <c:v>279.21664428710898</c:v>
                </c:pt>
                <c:pt idx="4993">
                  <c:v>265.796295166015</c:v>
                </c:pt>
                <c:pt idx="4994">
                  <c:v>273.60427856445301</c:v>
                </c:pt>
                <c:pt idx="4995">
                  <c:v>268.14956665039</c:v>
                </c:pt>
                <c:pt idx="4996">
                  <c:v>266.28866577148398</c:v>
                </c:pt>
                <c:pt idx="4997">
                  <c:v>266.28866577148398</c:v>
                </c:pt>
                <c:pt idx="4998">
                  <c:v>266.28866577148398</c:v>
                </c:pt>
                <c:pt idx="4999">
                  <c:v>270.926177978515</c:v>
                </c:pt>
                <c:pt idx="5000">
                  <c:v>274.76611328125</c:v>
                </c:pt>
                <c:pt idx="5001">
                  <c:v>270.38458251953102</c:v>
                </c:pt>
                <c:pt idx="5002">
                  <c:v>266.16061401367102</c:v>
                </c:pt>
                <c:pt idx="5003">
                  <c:v>262.76373291015602</c:v>
                </c:pt>
                <c:pt idx="5004">
                  <c:v>262.76373291015602</c:v>
                </c:pt>
                <c:pt idx="5005">
                  <c:v>262.76373291015602</c:v>
                </c:pt>
                <c:pt idx="5006">
                  <c:v>263.39385986328102</c:v>
                </c:pt>
                <c:pt idx="5007">
                  <c:v>268.28741455078102</c:v>
                </c:pt>
                <c:pt idx="5008">
                  <c:v>260.09539794921801</c:v>
                </c:pt>
                <c:pt idx="5009">
                  <c:v>261.306549072265</c:v>
                </c:pt>
                <c:pt idx="5010">
                  <c:v>267.38150024414</c:v>
                </c:pt>
                <c:pt idx="5011">
                  <c:v>267.38150024414</c:v>
                </c:pt>
                <c:pt idx="5012">
                  <c:v>267.38150024414</c:v>
                </c:pt>
                <c:pt idx="5013">
                  <c:v>272.93478393554602</c:v>
                </c:pt>
                <c:pt idx="5014">
                  <c:v>271.70394897460898</c:v>
                </c:pt>
                <c:pt idx="5015">
                  <c:v>273.56494140625</c:v>
                </c:pt>
                <c:pt idx="5016">
                  <c:v>277.90707397460898</c:v>
                </c:pt>
                <c:pt idx="5017">
                  <c:v>270.08923339843699</c:v>
                </c:pt>
                <c:pt idx="5018">
                  <c:v>270.08923339843699</c:v>
                </c:pt>
                <c:pt idx="5019">
                  <c:v>270.08923339843699</c:v>
                </c:pt>
                <c:pt idx="5020">
                  <c:v>275.84924316406199</c:v>
                </c:pt>
                <c:pt idx="5021">
                  <c:v>270.926177978515</c:v>
                </c:pt>
                <c:pt idx="5022">
                  <c:v>275.61291503906199</c:v>
                </c:pt>
                <c:pt idx="5023">
                  <c:v>277.079986572265</c:v>
                </c:pt>
                <c:pt idx="5024">
                  <c:v>281.31381225585898</c:v>
                </c:pt>
                <c:pt idx="5025">
                  <c:v>281.31381225585898</c:v>
                </c:pt>
                <c:pt idx="5026">
                  <c:v>281.31381225585898</c:v>
                </c:pt>
                <c:pt idx="5027">
                  <c:v>289.99810791015602</c:v>
                </c:pt>
                <c:pt idx="5028">
                  <c:v>289.98822021484301</c:v>
                </c:pt>
                <c:pt idx="5029">
                  <c:v>287.56610107421801</c:v>
                </c:pt>
                <c:pt idx="5030">
                  <c:v>285.63623046875</c:v>
                </c:pt>
                <c:pt idx="5031">
                  <c:v>284.07077026367102</c:v>
                </c:pt>
                <c:pt idx="5032">
                  <c:v>284.07077026367102</c:v>
                </c:pt>
                <c:pt idx="5033">
                  <c:v>284.07077026367102</c:v>
                </c:pt>
                <c:pt idx="5034">
                  <c:v>279.43316650390602</c:v>
                </c:pt>
                <c:pt idx="5035">
                  <c:v>280.03384399414</c:v>
                </c:pt>
                <c:pt idx="5036">
                  <c:v>279.81716918945301</c:v>
                </c:pt>
                <c:pt idx="5037">
                  <c:v>279.80740356445301</c:v>
                </c:pt>
                <c:pt idx="5038">
                  <c:v>280.35876464843699</c:v>
                </c:pt>
                <c:pt idx="5039">
                  <c:v>280.35876464843699</c:v>
                </c:pt>
                <c:pt idx="5040">
                  <c:v>280.35876464843699</c:v>
                </c:pt>
                <c:pt idx="5041">
                  <c:v>276.15444946289</c:v>
                </c:pt>
                <c:pt idx="5042">
                  <c:v>278.31072998046801</c:v>
                </c:pt>
                <c:pt idx="5043">
                  <c:v>267.46029663085898</c:v>
                </c:pt>
                <c:pt idx="5044">
                  <c:v>272.13720703125</c:v>
                </c:pt>
                <c:pt idx="5045">
                  <c:v>265.23507690429602</c:v>
                </c:pt>
                <c:pt idx="5046">
                  <c:v>265.23507690429602</c:v>
                </c:pt>
                <c:pt idx="5047">
                  <c:v>265.23507690429602</c:v>
                </c:pt>
                <c:pt idx="5048">
                  <c:v>265.82583618164</c:v>
                </c:pt>
                <c:pt idx="5049">
                  <c:v>270.42401123046801</c:v>
                </c:pt>
                <c:pt idx="5050">
                  <c:v>282.49533081054602</c:v>
                </c:pt>
                <c:pt idx="5051">
                  <c:v>289.86029052734301</c:v>
                </c:pt>
                <c:pt idx="5052">
                  <c:v>290.07687377929602</c:v>
                </c:pt>
                <c:pt idx="5053">
                  <c:v>290.07687377929602</c:v>
                </c:pt>
                <c:pt idx="5054">
                  <c:v>290.07687377929602</c:v>
                </c:pt>
                <c:pt idx="5055">
                  <c:v>284.14947509765602</c:v>
                </c:pt>
                <c:pt idx="5056">
                  <c:v>279.05908203125</c:v>
                </c:pt>
                <c:pt idx="5057">
                  <c:v>285.301513671875</c:v>
                </c:pt>
                <c:pt idx="5058">
                  <c:v>283.96240234375</c:v>
                </c:pt>
                <c:pt idx="5059">
                  <c:v>286.45346069335898</c:v>
                </c:pt>
                <c:pt idx="5060">
                  <c:v>286.45346069335898</c:v>
                </c:pt>
                <c:pt idx="5061">
                  <c:v>286.45346069335898</c:v>
                </c:pt>
                <c:pt idx="5062">
                  <c:v>288.68856811523398</c:v>
                </c:pt>
                <c:pt idx="5063">
                  <c:v>287.772857666015</c:v>
                </c:pt>
                <c:pt idx="5064">
                  <c:v>285.64611816406199</c:v>
                </c:pt>
                <c:pt idx="5065">
                  <c:v>287.88113403320301</c:v>
                </c:pt>
                <c:pt idx="5066">
                  <c:v>285.91198730468699</c:v>
                </c:pt>
                <c:pt idx="5067">
                  <c:v>285.91198730468699</c:v>
                </c:pt>
                <c:pt idx="5068">
                  <c:v>285.91198730468699</c:v>
                </c:pt>
                <c:pt idx="5069">
                  <c:v>285.921875</c:v>
                </c:pt>
                <c:pt idx="5070">
                  <c:v>289.93902587890602</c:v>
                </c:pt>
                <c:pt idx="5071">
                  <c:v>291.72116088867102</c:v>
                </c:pt>
                <c:pt idx="5072">
                  <c:v>291.72116088867102</c:v>
                </c:pt>
                <c:pt idx="5073">
                  <c:v>294.40911865234301</c:v>
                </c:pt>
                <c:pt idx="5074">
                  <c:v>294.40911865234301</c:v>
                </c:pt>
                <c:pt idx="5075">
                  <c:v>294.40911865234301</c:v>
                </c:pt>
                <c:pt idx="5076">
                  <c:v>295.00982666015602</c:v>
                </c:pt>
                <c:pt idx="5077">
                  <c:v>298.79071044921801</c:v>
                </c:pt>
                <c:pt idx="5078">
                  <c:v>299.174713134765</c:v>
                </c:pt>
                <c:pt idx="5079">
                  <c:v>299.59811401367102</c:v>
                </c:pt>
                <c:pt idx="5080">
                  <c:v>300.81896972656199</c:v>
                </c:pt>
                <c:pt idx="5081">
                  <c:v>300.81896972656199</c:v>
                </c:pt>
                <c:pt idx="5082">
                  <c:v>300.81896972656199</c:v>
                </c:pt>
                <c:pt idx="5083">
                  <c:v>302.5224609375</c:v>
                </c:pt>
                <c:pt idx="5084">
                  <c:v>303.54638671875</c:v>
                </c:pt>
                <c:pt idx="5085">
                  <c:v>296.67379760742102</c:v>
                </c:pt>
                <c:pt idx="5086">
                  <c:v>297.86511230468699</c:v>
                </c:pt>
                <c:pt idx="5087">
                  <c:v>297.205474853515</c:v>
                </c:pt>
                <c:pt idx="5088">
                  <c:v>297.205474853515</c:v>
                </c:pt>
                <c:pt idx="5089">
                  <c:v>297.205474853515</c:v>
                </c:pt>
                <c:pt idx="5090">
                  <c:v>299.36175537109301</c:v>
                </c:pt>
                <c:pt idx="5091">
                  <c:v>302.561767578125</c:v>
                </c:pt>
                <c:pt idx="5092">
                  <c:v>304.225830078125</c:v>
                </c:pt>
                <c:pt idx="5093">
                  <c:v>306.21466064453102</c:v>
                </c:pt>
                <c:pt idx="5094">
                  <c:v>305.28912353515602</c:v>
                </c:pt>
                <c:pt idx="5095">
                  <c:v>305.28912353515602</c:v>
                </c:pt>
                <c:pt idx="5096">
                  <c:v>305.28912353515602</c:v>
                </c:pt>
                <c:pt idx="5097">
                  <c:v>304.718017578125</c:v>
                </c:pt>
                <c:pt idx="5098">
                  <c:v>305.54656982421801</c:v>
                </c:pt>
                <c:pt idx="5099">
                  <c:v>304.0078125</c:v>
                </c:pt>
                <c:pt idx="5100">
                  <c:v>305.34930419921801</c:v>
                </c:pt>
                <c:pt idx="5101">
                  <c:v>305.34930419921801</c:v>
                </c:pt>
                <c:pt idx="5102">
                  <c:v>305.34930419921801</c:v>
                </c:pt>
                <c:pt idx="5103">
                  <c:v>305.34930419921801</c:v>
                </c:pt>
                <c:pt idx="5104">
                  <c:v>308.42681884765602</c:v>
                </c:pt>
                <c:pt idx="5105">
                  <c:v>308.70306396484301</c:v>
                </c:pt>
                <c:pt idx="5106">
                  <c:v>308.71292114257801</c:v>
                </c:pt>
                <c:pt idx="5107">
                  <c:v>309.47244262695301</c:v>
                </c:pt>
                <c:pt idx="5108">
                  <c:v>309.47244262695301</c:v>
                </c:pt>
                <c:pt idx="5109">
                  <c:v>309.47244262695301</c:v>
                </c:pt>
                <c:pt idx="5110">
                  <c:v>309.47244262695301</c:v>
                </c:pt>
                <c:pt idx="5111">
                  <c:v>305.10272216796801</c:v>
                </c:pt>
                <c:pt idx="5112">
                  <c:v>307.61795043945301</c:v>
                </c:pt>
                <c:pt idx="5113">
                  <c:v>303.356842041015</c:v>
                </c:pt>
                <c:pt idx="5114">
                  <c:v>310.69558715820301</c:v>
                </c:pt>
                <c:pt idx="5115">
                  <c:v>314.69052124023398</c:v>
                </c:pt>
                <c:pt idx="5116">
                  <c:v>314.69052124023398</c:v>
                </c:pt>
                <c:pt idx="5117">
                  <c:v>314.69052124023398</c:v>
                </c:pt>
                <c:pt idx="5118">
                  <c:v>310.14321899414</c:v>
                </c:pt>
                <c:pt idx="5119">
                  <c:v>309.65002441406199</c:v>
                </c:pt>
                <c:pt idx="5120">
                  <c:v>311.741119384765</c:v>
                </c:pt>
                <c:pt idx="5121">
                  <c:v>310.07418823242102</c:v>
                </c:pt>
                <c:pt idx="5122">
                  <c:v>307.61795043945301</c:v>
                </c:pt>
                <c:pt idx="5123">
                  <c:v>307.61795043945301</c:v>
                </c:pt>
                <c:pt idx="5124">
                  <c:v>307.61795043945301</c:v>
                </c:pt>
                <c:pt idx="5125">
                  <c:v>307.61795043945301</c:v>
                </c:pt>
                <c:pt idx="5126">
                  <c:v>312.10610961914</c:v>
                </c:pt>
                <c:pt idx="5127">
                  <c:v>319.36602783203102</c:v>
                </c:pt>
                <c:pt idx="5128">
                  <c:v>321.920806884765</c:v>
                </c:pt>
                <c:pt idx="5129">
                  <c:v>320.99365234375</c:v>
                </c:pt>
                <c:pt idx="5130">
                  <c:v>320.99365234375</c:v>
                </c:pt>
                <c:pt idx="5131">
                  <c:v>320.99365234375</c:v>
                </c:pt>
                <c:pt idx="5132">
                  <c:v>323.64700317382801</c:v>
                </c:pt>
                <c:pt idx="5133">
                  <c:v>324.12045288085898</c:v>
                </c:pt>
                <c:pt idx="5134">
                  <c:v>315.08508300781199</c:v>
                </c:pt>
                <c:pt idx="5135">
                  <c:v>316.94937133789</c:v>
                </c:pt>
                <c:pt idx="5136">
                  <c:v>310.28128051757801</c:v>
                </c:pt>
                <c:pt idx="5137">
                  <c:v>310.28128051757801</c:v>
                </c:pt>
                <c:pt idx="5138">
                  <c:v>310.28128051757801</c:v>
                </c:pt>
                <c:pt idx="5139">
                  <c:v>318.03439331054602</c:v>
                </c:pt>
                <c:pt idx="5140">
                  <c:v>323.22283935546801</c:v>
                </c:pt>
                <c:pt idx="5141">
                  <c:v>321.94055175781199</c:v>
                </c:pt>
                <c:pt idx="5142">
                  <c:v>325.74801635742102</c:v>
                </c:pt>
                <c:pt idx="5143">
                  <c:v>326.85272216796801</c:v>
                </c:pt>
                <c:pt idx="5144">
                  <c:v>326.85272216796801</c:v>
                </c:pt>
                <c:pt idx="5145">
                  <c:v>326.85272216796801</c:v>
                </c:pt>
                <c:pt idx="5146">
                  <c:v>329.04260253906199</c:v>
                </c:pt>
                <c:pt idx="5147">
                  <c:v>328.973541259765</c:v>
                </c:pt>
                <c:pt idx="5148">
                  <c:v>328.22384643554602</c:v>
                </c:pt>
                <c:pt idx="5149">
                  <c:v>330.02893066406199</c:v>
                </c:pt>
                <c:pt idx="5150">
                  <c:v>331.87353515625</c:v>
                </c:pt>
                <c:pt idx="5151">
                  <c:v>331.87353515625</c:v>
                </c:pt>
                <c:pt idx="5152">
                  <c:v>331.87353515625</c:v>
                </c:pt>
                <c:pt idx="5153">
                  <c:v>331.87353515625</c:v>
                </c:pt>
                <c:pt idx="5154">
                  <c:v>330.97595214843699</c:v>
                </c:pt>
                <c:pt idx="5155">
                  <c:v>329.38781738281199</c:v>
                </c:pt>
                <c:pt idx="5156">
                  <c:v>327.94769287109301</c:v>
                </c:pt>
                <c:pt idx="5157">
                  <c:v>326.51739501953102</c:v>
                </c:pt>
                <c:pt idx="5158">
                  <c:v>326.51739501953102</c:v>
                </c:pt>
                <c:pt idx="5159">
                  <c:v>326.51739501953102</c:v>
                </c:pt>
                <c:pt idx="5160">
                  <c:v>318.05407714843699</c:v>
                </c:pt>
                <c:pt idx="5161">
                  <c:v>317.10720825195301</c:v>
                </c:pt>
                <c:pt idx="5162">
                  <c:v>319.72113037109301</c:v>
                </c:pt>
                <c:pt idx="5163">
                  <c:v>308.57479858398398</c:v>
                </c:pt>
                <c:pt idx="5164">
                  <c:v>309.86703491210898</c:v>
                </c:pt>
                <c:pt idx="5165">
                  <c:v>309.86703491210898</c:v>
                </c:pt>
                <c:pt idx="5166">
                  <c:v>309.86703491210898</c:v>
                </c:pt>
                <c:pt idx="5167">
                  <c:v>319.188385009765</c:v>
                </c:pt>
                <c:pt idx="5168">
                  <c:v>314.06906127929602</c:v>
                </c:pt>
                <c:pt idx="5169">
                  <c:v>304.95474243164</c:v>
                </c:pt>
                <c:pt idx="5170">
                  <c:v>299.96356201171801</c:v>
                </c:pt>
                <c:pt idx="5171">
                  <c:v>304.48126220703102</c:v>
                </c:pt>
                <c:pt idx="5172">
                  <c:v>304.48126220703102</c:v>
                </c:pt>
                <c:pt idx="5173">
                  <c:v>304.48126220703102</c:v>
                </c:pt>
                <c:pt idx="5174">
                  <c:v>295.86016845703102</c:v>
                </c:pt>
                <c:pt idx="5175">
                  <c:v>307.52923583984301</c:v>
                </c:pt>
                <c:pt idx="5176">
                  <c:v>306.6513671875</c:v>
                </c:pt>
                <c:pt idx="5177">
                  <c:v>313.71398925781199</c:v>
                </c:pt>
                <c:pt idx="5178">
                  <c:v>311.16900634765602</c:v>
                </c:pt>
                <c:pt idx="5179">
                  <c:v>311.16900634765602</c:v>
                </c:pt>
                <c:pt idx="5180">
                  <c:v>311.16900634765602</c:v>
                </c:pt>
                <c:pt idx="5181">
                  <c:v>314.49319458007801</c:v>
                </c:pt>
                <c:pt idx="5182">
                  <c:v>316.21939086914</c:v>
                </c:pt>
                <c:pt idx="5183">
                  <c:v>317.52145385742102</c:v>
                </c:pt>
                <c:pt idx="5184">
                  <c:v>307.79559326171801</c:v>
                </c:pt>
                <c:pt idx="5185">
                  <c:v>308.88058471679602</c:v>
                </c:pt>
                <c:pt idx="5186">
                  <c:v>308.88058471679602</c:v>
                </c:pt>
                <c:pt idx="5187">
                  <c:v>308.88058471679602</c:v>
                </c:pt>
                <c:pt idx="5188">
                  <c:v>314.67312622070301</c:v>
                </c:pt>
                <c:pt idx="5189">
                  <c:v>313.30032348632801</c:v>
                </c:pt>
                <c:pt idx="5190">
                  <c:v>308.01641845703102</c:v>
                </c:pt>
                <c:pt idx="5191">
                  <c:v>307.48306274414</c:v>
                </c:pt>
                <c:pt idx="5192">
                  <c:v>312.09536743164</c:v>
                </c:pt>
                <c:pt idx="5193">
                  <c:v>312.09536743164</c:v>
                </c:pt>
                <c:pt idx="5194">
                  <c:v>312.09536743164</c:v>
                </c:pt>
                <c:pt idx="5195">
                  <c:v>312.00650024414</c:v>
                </c:pt>
                <c:pt idx="5196">
                  <c:v>310.43612670898398</c:v>
                </c:pt>
                <c:pt idx="5197">
                  <c:v>315.18673706054602</c:v>
                </c:pt>
                <c:pt idx="5198">
                  <c:v>320.559478759765</c:v>
                </c:pt>
                <c:pt idx="5199">
                  <c:v>320.559478759765</c:v>
                </c:pt>
                <c:pt idx="5200">
                  <c:v>320.559478759765</c:v>
                </c:pt>
                <c:pt idx="5201">
                  <c:v>320.559478759765</c:v>
                </c:pt>
                <c:pt idx="5202">
                  <c:v>326.95941162109301</c:v>
                </c:pt>
                <c:pt idx="5203">
                  <c:v>326.73223876953102</c:v>
                </c:pt>
                <c:pt idx="5204">
                  <c:v>327.522369384765</c:v>
                </c:pt>
                <c:pt idx="5205">
                  <c:v>330.93960571289</c:v>
                </c:pt>
                <c:pt idx="5206">
                  <c:v>332.94448852539</c:v>
                </c:pt>
                <c:pt idx="5207">
                  <c:v>332.94448852539</c:v>
                </c:pt>
                <c:pt idx="5208">
                  <c:v>332.94448852539</c:v>
                </c:pt>
                <c:pt idx="5209">
                  <c:v>332.50997924804602</c:v>
                </c:pt>
                <c:pt idx="5210">
                  <c:v>336.39141845703102</c:v>
                </c:pt>
                <c:pt idx="5211">
                  <c:v>332.35198974609301</c:v>
                </c:pt>
                <c:pt idx="5212">
                  <c:v>337.38894653320301</c:v>
                </c:pt>
                <c:pt idx="5213">
                  <c:v>337.78399658203102</c:v>
                </c:pt>
                <c:pt idx="5214">
                  <c:v>337.78399658203102</c:v>
                </c:pt>
                <c:pt idx="5215">
                  <c:v>337.78399658203102</c:v>
                </c:pt>
                <c:pt idx="5216">
                  <c:v>334.69271850585898</c:v>
                </c:pt>
                <c:pt idx="5217">
                  <c:v>332.25320434570301</c:v>
                </c:pt>
                <c:pt idx="5218">
                  <c:v>335.09759521484301</c:v>
                </c:pt>
                <c:pt idx="5219">
                  <c:v>331.05813598632801</c:v>
                </c:pt>
                <c:pt idx="5220">
                  <c:v>335.225982666015</c:v>
                </c:pt>
                <c:pt idx="5221">
                  <c:v>335.225982666015</c:v>
                </c:pt>
                <c:pt idx="5222">
                  <c:v>335.225982666015</c:v>
                </c:pt>
                <c:pt idx="5223">
                  <c:v>337.40869140625</c:v>
                </c:pt>
                <c:pt idx="5224">
                  <c:v>335.94692993164</c:v>
                </c:pt>
                <c:pt idx="5225">
                  <c:v>334.81121826171801</c:v>
                </c:pt>
                <c:pt idx="5226">
                  <c:v>336.01614379882801</c:v>
                </c:pt>
                <c:pt idx="5227">
                  <c:v>333.81369018554602</c:v>
                </c:pt>
                <c:pt idx="5228">
                  <c:v>333.81369018554602</c:v>
                </c:pt>
                <c:pt idx="5229">
                  <c:v>333.81369018554602</c:v>
                </c:pt>
                <c:pt idx="5230">
                  <c:v>332.035888671875</c:v>
                </c:pt>
                <c:pt idx="5231">
                  <c:v>326.06069946289</c:v>
                </c:pt>
                <c:pt idx="5232">
                  <c:v>324.96435546875</c:v>
                </c:pt>
                <c:pt idx="5233">
                  <c:v>327.41375732421801</c:v>
                </c:pt>
                <c:pt idx="5234">
                  <c:v>330.070556640625</c:v>
                </c:pt>
                <c:pt idx="5235">
                  <c:v>330.070556640625</c:v>
                </c:pt>
                <c:pt idx="5236">
                  <c:v>330.070556640625</c:v>
                </c:pt>
                <c:pt idx="5237">
                  <c:v>321.73480224609301</c:v>
                </c:pt>
                <c:pt idx="5238">
                  <c:v>321.29034423828102</c:v>
                </c:pt>
                <c:pt idx="5239">
                  <c:v>312.974365234375</c:v>
                </c:pt>
                <c:pt idx="5240">
                  <c:v>315.39407348632801</c:v>
                </c:pt>
                <c:pt idx="5241">
                  <c:v>322.35702514648398</c:v>
                </c:pt>
                <c:pt idx="5242">
                  <c:v>322.35702514648398</c:v>
                </c:pt>
                <c:pt idx="5243">
                  <c:v>322.35702514648398</c:v>
                </c:pt>
                <c:pt idx="5244">
                  <c:v>320.40148925781199</c:v>
                </c:pt>
                <c:pt idx="5245">
                  <c:v>318.238525390625</c:v>
                </c:pt>
                <c:pt idx="5246">
                  <c:v>318.60397338867102</c:v>
                </c:pt>
                <c:pt idx="5247">
                  <c:v>324.76687622070301</c:v>
                </c:pt>
                <c:pt idx="5248">
                  <c:v>322.96936035156199</c:v>
                </c:pt>
                <c:pt idx="5249">
                  <c:v>322.96936035156199</c:v>
                </c:pt>
                <c:pt idx="5250">
                  <c:v>322.96936035156199</c:v>
                </c:pt>
                <c:pt idx="5251">
                  <c:v>328.40133666992102</c:v>
                </c:pt>
                <c:pt idx="5252">
                  <c:v>328.85568237304602</c:v>
                </c:pt>
                <c:pt idx="5253">
                  <c:v>330.00134277343699</c:v>
                </c:pt>
                <c:pt idx="5254">
                  <c:v>328.76675415039</c:v>
                </c:pt>
                <c:pt idx="5255">
                  <c:v>329.80383300781199</c:v>
                </c:pt>
                <c:pt idx="5256">
                  <c:v>329.80383300781199</c:v>
                </c:pt>
                <c:pt idx="5257">
                  <c:v>329.80383300781199</c:v>
                </c:pt>
                <c:pt idx="5258">
                  <c:v>329.80383300781199</c:v>
                </c:pt>
                <c:pt idx="5259">
                  <c:v>328.70761108398398</c:v>
                </c:pt>
                <c:pt idx="5260">
                  <c:v>329.34954833984301</c:v>
                </c:pt>
                <c:pt idx="5261">
                  <c:v>325.92236328125</c:v>
                </c:pt>
                <c:pt idx="5262">
                  <c:v>331.45321655273398</c:v>
                </c:pt>
                <c:pt idx="5263">
                  <c:v>331.45321655273398</c:v>
                </c:pt>
                <c:pt idx="5264">
                  <c:v>331.45321655273398</c:v>
                </c:pt>
                <c:pt idx="5265">
                  <c:v>332.44085693359301</c:v>
                </c:pt>
                <c:pt idx="5266">
                  <c:v>332.598876953125</c:v>
                </c:pt>
                <c:pt idx="5267">
                  <c:v>332.67785644531199</c:v>
                </c:pt>
                <c:pt idx="5268">
                  <c:v>336.14450073242102</c:v>
                </c:pt>
                <c:pt idx="5269">
                  <c:v>337.02346801757801</c:v>
                </c:pt>
                <c:pt idx="5270">
                  <c:v>337.02346801757801</c:v>
                </c:pt>
                <c:pt idx="5271">
                  <c:v>337.02346801757801</c:v>
                </c:pt>
                <c:pt idx="5272">
                  <c:v>340.25311279296801</c:v>
                </c:pt>
                <c:pt idx="5273">
                  <c:v>338.03091430664</c:v>
                </c:pt>
                <c:pt idx="5274">
                  <c:v>336.79638671875</c:v>
                </c:pt>
                <c:pt idx="5275">
                  <c:v>341.07287597656199</c:v>
                </c:pt>
                <c:pt idx="5276">
                  <c:v>338.39636230468699</c:v>
                </c:pt>
                <c:pt idx="5277">
                  <c:v>338.39636230468699</c:v>
                </c:pt>
                <c:pt idx="5278">
                  <c:v>338.39636230468699</c:v>
                </c:pt>
                <c:pt idx="5279">
                  <c:v>340.49945068359301</c:v>
                </c:pt>
                <c:pt idx="5280">
                  <c:v>343.67352294921801</c:v>
                </c:pt>
                <c:pt idx="5281">
                  <c:v>343.84158325195301</c:v>
                </c:pt>
                <c:pt idx="5282">
                  <c:v>345.96746826171801</c:v>
                </c:pt>
                <c:pt idx="5283">
                  <c:v>345.54229736328102</c:v>
                </c:pt>
                <c:pt idx="5284">
                  <c:v>345.54229736328102</c:v>
                </c:pt>
                <c:pt idx="5285">
                  <c:v>345.54229736328102</c:v>
                </c:pt>
                <c:pt idx="5286">
                  <c:v>349.74462890625</c:v>
                </c:pt>
                <c:pt idx="5287">
                  <c:v>351.01031494140602</c:v>
                </c:pt>
                <c:pt idx="5288">
                  <c:v>350.45657348632801</c:v>
                </c:pt>
                <c:pt idx="5289">
                  <c:v>350.59503173828102</c:v>
                </c:pt>
                <c:pt idx="5290">
                  <c:v>354.61944580078102</c:v>
                </c:pt>
                <c:pt idx="5291">
                  <c:v>354.61944580078102</c:v>
                </c:pt>
                <c:pt idx="5292">
                  <c:v>354.61944580078102</c:v>
                </c:pt>
                <c:pt idx="5293">
                  <c:v>354.61944580078102</c:v>
                </c:pt>
                <c:pt idx="5294">
                  <c:v>356.15200805664</c:v>
                </c:pt>
                <c:pt idx="5295">
                  <c:v>356.90350341796801</c:v>
                </c:pt>
                <c:pt idx="5296">
                  <c:v>354.74792480468699</c:v>
                </c:pt>
                <c:pt idx="5297">
                  <c:v>356.96282958984301</c:v>
                </c:pt>
                <c:pt idx="5298">
                  <c:v>356.96282958984301</c:v>
                </c:pt>
                <c:pt idx="5299">
                  <c:v>356.96282958984301</c:v>
                </c:pt>
                <c:pt idx="5300">
                  <c:v>358.35699462890602</c:v>
                </c:pt>
                <c:pt idx="5301">
                  <c:v>358.35699462890602</c:v>
                </c:pt>
                <c:pt idx="5302">
                  <c:v>358.99972534179602</c:v>
                </c:pt>
                <c:pt idx="5303">
                  <c:v>356.47830200195301</c:v>
                </c:pt>
                <c:pt idx="5304">
                  <c:v>353.59103393554602</c:v>
                </c:pt>
                <c:pt idx="5305">
                  <c:v>353.59103393554602</c:v>
                </c:pt>
                <c:pt idx="5306">
                  <c:v>353.59103393554602</c:v>
                </c:pt>
                <c:pt idx="5307">
                  <c:v>350.69390869140602</c:v>
                </c:pt>
                <c:pt idx="5308">
                  <c:v>354.76773071289</c:v>
                </c:pt>
                <c:pt idx="5309">
                  <c:v>357.50665283203102</c:v>
                </c:pt>
                <c:pt idx="5310">
                  <c:v>359.869873046875</c:v>
                </c:pt>
                <c:pt idx="5311">
                  <c:v>364.072265625</c:v>
                </c:pt>
                <c:pt idx="5312">
                  <c:v>364.072265625</c:v>
                </c:pt>
                <c:pt idx="5313">
                  <c:v>364.072265625</c:v>
                </c:pt>
                <c:pt idx="5314">
                  <c:v>364.35897827148398</c:v>
                </c:pt>
                <c:pt idx="5315">
                  <c:v>360.344482421875</c:v>
                </c:pt>
                <c:pt idx="5316">
                  <c:v>361.72879028320301</c:v>
                </c:pt>
                <c:pt idx="5317">
                  <c:v>362.371490478515</c:v>
                </c:pt>
                <c:pt idx="5318">
                  <c:v>360.48291015625</c:v>
                </c:pt>
                <c:pt idx="5319">
                  <c:v>360.48291015625</c:v>
                </c:pt>
                <c:pt idx="5320">
                  <c:v>360.48291015625</c:v>
                </c:pt>
                <c:pt idx="5321">
                  <c:v>360.512603759765</c:v>
                </c:pt>
                <c:pt idx="5322">
                  <c:v>362.69778442382801</c:v>
                </c:pt>
                <c:pt idx="5323">
                  <c:v>363.22186279296801</c:v>
                </c:pt>
                <c:pt idx="5324">
                  <c:v>365.52575683593699</c:v>
                </c:pt>
                <c:pt idx="5325">
                  <c:v>363.92385864257801</c:v>
                </c:pt>
                <c:pt idx="5326">
                  <c:v>363.92385864257801</c:v>
                </c:pt>
                <c:pt idx="5327">
                  <c:v>363.92385864257801</c:v>
                </c:pt>
                <c:pt idx="5328">
                  <c:v>364.59628295898398</c:v>
                </c:pt>
                <c:pt idx="5329">
                  <c:v>362.72741699218699</c:v>
                </c:pt>
                <c:pt idx="5330">
                  <c:v>362.1044921875</c:v>
                </c:pt>
                <c:pt idx="5331">
                  <c:v>363.40972900390602</c:v>
                </c:pt>
                <c:pt idx="5332">
                  <c:v>364.68527221679602</c:v>
                </c:pt>
                <c:pt idx="5333">
                  <c:v>364.68527221679602</c:v>
                </c:pt>
                <c:pt idx="5334">
                  <c:v>364.68527221679602</c:v>
                </c:pt>
                <c:pt idx="5335">
                  <c:v>364.84347534179602</c:v>
                </c:pt>
                <c:pt idx="5336">
                  <c:v>361.62991333007801</c:v>
                </c:pt>
                <c:pt idx="5337">
                  <c:v>358.14935302734301</c:v>
                </c:pt>
                <c:pt idx="5338">
                  <c:v>359.87976074218699</c:v>
                </c:pt>
                <c:pt idx="5339">
                  <c:v>363.60745239257801</c:v>
                </c:pt>
                <c:pt idx="5340">
                  <c:v>363.60745239257801</c:v>
                </c:pt>
                <c:pt idx="5341">
                  <c:v>363.60745239257801</c:v>
                </c:pt>
                <c:pt idx="5342">
                  <c:v>369.045806884765</c:v>
                </c:pt>
                <c:pt idx="5343">
                  <c:v>370.17306518554602</c:v>
                </c:pt>
                <c:pt idx="5344">
                  <c:v>370.59820556640602</c:v>
                </c:pt>
                <c:pt idx="5345">
                  <c:v>368.24493408203102</c:v>
                </c:pt>
                <c:pt idx="5346">
                  <c:v>371.82434082031199</c:v>
                </c:pt>
                <c:pt idx="5347">
                  <c:v>371.82434082031199</c:v>
                </c:pt>
                <c:pt idx="5348">
                  <c:v>371.82434082031199</c:v>
                </c:pt>
                <c:pt idx="5349">
                  <c:v>375.99703979492102</c:v>
                </c:pt>
                <c:pt idx="5350">
                  <c:v>375.69049072265602</c:v>
                </c:pt>
                <c:pt idx="5351">
                  <c:v>376.313385009765</c:v>
                </c:pt>
                <c:pt idx="5352">
                  <c:v>376.13543701171801</c:v>
                </c:pt>
                <c:pt idx="5353">
                  <c:v>377.29229736328102</c:v>
                </c:pt>
                <c:pt idx="5354">
                  <c:v>377.29229736328102</c:v>
                </c:pt>
                <c:pt idx="5355">
                  <c:v>377.29229736328102</c:v>
                </c:pt>
                <c:pt idx="5356">
                  <c:v>377.29229736328102</c:v>
                </c:pt>
                <c:pt idx="5357">
                  <c:v>377.82629394531199</c:v>
                </c:pt>
                <c:pt idx="5358">
                  <c:v>376.51116943359301</c:v>
                </c:pt>
                <c:pt idx="5359">
                  <c:v>375.21588134765602</c:v>
                </c:pt>
                <c:pt idx="5360">
                  <c:v>372.3681640625</c:v>
                </c:pt>
                <c:pt idx="5361">
                  <c:v>372.3681640625</c:v>
                </c:pt>
                <c:pt idx="5362">
                  <c:v>372.3681640625</c:v>
                </c:pt>
                <c:pt idx="5363">
                  <c:v>372.11105346679602</c:v>
                </c:pt>
                <c:pt idx="5364">
                  <c:v>371.05307006835898</c:v>
                </c:pt>
                <c:pt idx="5365">
                  <c:v>373.81179809570301</c:v>
                </c:pt>
                <c:pt idx="5366">
                  <c:v>374.06887817382801</c:v>
                </c:pt>
                <c:pt idx="5367">
                  <c:v>369.63909912109301</c:v>
                </c:pt>
                <c:pt idx="5368">
                  <c:v>369.63909912109301</c:v>
                </c:pt>
                <c:pt idx="5369">
                  <c:v>369.63909912109301</c:v>
                </c:pt>
                <c:pt idx="5370">
                  <c:v>362.00112915039</c:v>
                </c:pt>
                <c:pt idx="5371">
                  <c:v>362.44656372070301</c:v>
                </c:pt>
                <c:pt idx="5372">
                  <c:v>365.83203125</c:v>
                </c:pt>
                <c:pt idx="5373">
                  <c:v>369.20751953125</c:v>
                </c:pt>
                <c:pt idx="5374">
                  <c:v>369.553955078125</c:v>
                </c:pt>
                <c:pt idx="5375">
                  <c:v>369.553955078125</c:v>
                </c:pt>
                <c:pt idx="5376">
                  <c:v>369.553955078125</c:v>
                </c:pt>
                <c:pt idx="5377">
                  <c:v>366.60412597656199</c:v>
                </c:pt>
                <c:pt idx="5378">
                  <c:v>356.23010253906199</c:v>
                </c:pt>
                <c:pt idx="5379">
                  <c:v>355.64605712890602</c:v>
                </c:pt>
                <c:pt idx="5380">
                  <c:v>354.33941650390602</c:v>
                </c:pt>
                <c:pt idx="5381">
                  <c:v>356.53695678710898</c:v>
                </c:pt>
                <c:pt idx="5382">
                  <c:v>356.53695678710898</c:v>
                </c:pt>
                <c:pt idx="5383">
                  <c:v>356.53695678710898</c:v>
                </c:pt>
                <c:pt idx="5384">
                  <c:v>349.05343627929602</c:v>
                </c:pt>
                <c:pt idx="5385">
                  <c:v>353.76528930664</c:v>
                </c:pt>
                <c:pt idx="5386">
                  <c:v>356.03216552734301</c:v>
                </c:pt>
                <c:pt idx="5387">
                  <c:v>359.29879760742102</c:v>
                </c:pt>
                <c:pt idx="5388">
                  <c:v>357.50711059570301</c:v>
                </c:pt>
                <c:pt idx="5389">
                  <c:v>357.50711059570301</c:v>
                </c:pt>
                <c:pt idx="5390">
                  <c:v>357.50711059570301</c:v>
                </c:pt>
                <c:pt idx="5391">
                  <c:v>354.76507568359301</c:v>
                </c:pt>
                <c:pt idx="5392">
                  <c:v>353.527740478515</c:v>
                </c:pt>
                <c:pt idx="5393">
                  <c:v>356.35882568359301</c:v>
                </c:pt>
                <c:pt idx="5394">
                  <c:v>362.92175292968699</c:v>
                </c:pt>
                <c:pt idx="5395">
                  <c:v>365.20837402343699</c:v>
                </c:pt>
                <c:pt idx="5396">
                  <c:v>365.20837402343699</c:v>
                </c:pt>
                <c:pt idx="5397">
                  <c:v>365.20837402343699</c:v>
                </c:pt>
                <c:pt idx="5398">
                  <c:v>368.88088989257801</c:v>
                </c:pt>
                <c:pt idx="5399">
                  <c:v>371.67233276367102</c:v>
                </c:pt>
                <c:pt idx="5400">
                  <c:v>371.18728637695301</c:v>
                </c:pt>
                <c:pt idx="5401">
                  <c:v>373.4541015625</c:v>
                </c:pt>
                <c:pt idx="5402">
                  <c:v>370.31619262695301</c:v>
                </c:pt>
                <c:pt idx="5403">
                  <c:v>370.31619262695301</c:v>
                </c:pt>
                <c:pt idx="5404">
                  <c:v>370.31619262695301</c:v>
                </c:pt>
                <c:pt idx="5405">
                  <c:v>374.10745239257801</c:v>
                </c:pt>
                <c:pt idx="5406">
                  <c:v>375.28536987304602</c:v>
                </c:pt>
                <c:pt idx="5407">
                  <c:v>376.15652465820301</c:v>
                </c:pt>
                <c:pt idx="5408">
                  <c:v>380.33380126953102</c:v>
                </c:pt>
                <c:pt idx="5409">
                  <c:v>382.20468139648398</c:v>
                </c:pt>
                <c:pt idx="5410">
                  <c:v>382.20468139648398</c:v>
                </c:pt>
                <c:pt idx="5411">
                  <c:v>382.20468139648398</c:v>
                </c:pt>
                <c:pt idx="5412">
                  <c:v>383.51132202148398</c:v>
                </c:pt>
                <c:pt idx="5413">
                  <c:v>385.11492919921801</c:v>
                </c:pt>
                <c:pt idx="5414">
                  <c:v>389.20318603515602</c:v>
                </c:pt>
                <c:pt idx="5415">
                  <c:v>394.19226074218699</c:v>
                </c:pt>
                <c:pt idx="5416">
                  <c:v>394.568359375</c:v>
                </c:pt>
                <c:pt idx="5417">
                  <c:v>394.568359375</c:v>
                </c:pt>
                <c:pt idx="5418">
                  <c:v>394.568359375</c:v>
                </c:pt>
                <c:pt idx="5419">
                  <c:v>394.03384399414</c:v>
                </c:pt>
                <c:pt idx="5420">
                  <c:v>391.32156372070301</c:v>
                </c:pt>
                <c:pt idx="5421">
                  <c:v>385.5703125</c:v>
                </c:pt>
                <c:pt idx="5422">
                  <c:v>386.63937377929602</c:v>
                </c:pt>
                <c:pt idx="5423">
                  <c:v>390.70782470703102</c:v>
                </c:pt>
                <c:pt idx="5424">
                  <c:v>390.70782470703102</c:v>
                </c:pt>
                <c:pt idx="5425">
                  <c:v>390.70782470703102</c:v>
                </c:pt>
                <c:pt idx="5426">
                  <c:v>390.61871337890602</c:v>
                </c:pt>
                <c:pt idx="5427">
                  <c:v>393.40032958984301</c:v>
                </c:pt>
                <c:pt idx="5428">
                  <c:v>393.60821533203102</c:v>
                </c:pt>
                <c:pt idx="5429">
                  <c:v>397.6865234375</c:v>
                </c:pt>
                <c:pt idx="5430">
                  <c:v>399.90383911132801</c:v>
                </c:pt>
                <c:pt idx="5431">
                  <c:v>399.90383911132801</c:v>
                </c:pt>
                <c:pt idx="5432">
                  <c:v>399.90383911132801</c:v>
                </c:pt>
                <c:pt idx="5433">
                  <c:v>395.26129150390602</c:v>
                </c:pt>
                <c:pt idx="5434">
                  <c:v>393.45968627929602</c:v>
                </c:pt>
                <c:pt idx="5435">
                  <c:v>394.726806640625</c:v>
                </c:pt>
                <c:pt idx="5436">
                  <c:v>394.726806640625</c:v>
                </c:pt>
                <c:pt idx="5437">
                  <c:v>387.24325561523398</c:v>
                </c:pt>
                <c:pt idx="5438">
                  <c:v>387.24325561523398</c:v>
                </c:pt>
                <c:pt idx="5439">
                  <c:v>387.24325561523398</c:v>
                </c:pt>
                <c:pt idx="5440">
                  <c:v>395.64733886718699</c:v>
                </c:pt>
                <c:pt idx="5441">
                  <c:v>389.83670043945301</c:v>
                </c:pt>
                <c:pt idx="5442">
                  <c:v>383.20443725585898</c:v>
                </c:pt>
                <c:pt idx="5443">
                  <c:v>385.96627807617102</c:v>
                </c:pt>
                <c:pt idx="5444">
                  <c:v>379.25482177734301</c:v>
                </c:pt>
                <c:pt idx="5445">
                  <c:v>379.25482177734301</c:v>
                </c:pt>
                <c:pt idx="5446">
                  <c:v>379.25482177734301</c:v>
                </c:pt>
                <c:pt idx="5447">
                  <c:v>382.29379272460898</c:v>
                </c:pt>
                <c:pt idx="5448">
                  <c:v>393.80612182617102</c:v>
                </c:pt>
                <c:pt idx="5449">
                  <c:v>395.56814575195301</c:v>
                </c:pt>
                <c:pt idx="5450">
                  <c:v>389.74765014648398</c:v>
                </c:pt>
                <c:pt idx="5451">
                  <c:v>393.984375</c:v>
                </c:pt>
                <c:pt idx="5452">
                  <c:v>393.984375</c:v>
                </c:pt>
                <c:pt idx="5453">
                  <c:v>393.984375</c:v>
                </c:pt>
                <c:pt idx="5454">
                  <c:v>388.29248046875</c:v>
                </c:pt>
                <c:pt idx="5455">
                  <c:v>384.27355957031199</c:v>
                </c:pt>
                <c:pt idx="5456">
                  <c:v>393.03405761718699</c:v>
                </c:pt>
                <c:pt idx="5457">
                  <c:v>382.92730712890602</c:v>
                </c:pt>
                <c:pt idx="5458">
                  <c:v>381.016845703125</c:v>
                </c:pt>
                <c:pt idx="5459">
                  <c:v>381.016845703125</c:v>
                </c:pt>
                <c:pt idx="5460">
                  <c:v>381.016845703125</c:v>
                </c:pt>
                <c:pt idx="5461">
                  <c:v>377.32086181640602</c:v>
                </c:pt>
                <c:pt idx="5462">
                  <c:v>385.76541137695301</c:v>
                </c:pt>
                <c:pt idx="5463">
                  <c:v>390.46347045898398</c:v>
                </c:pt>
                <c:pt idx="5464">
                  <c:v>393.40719604492102</c:v>
                </c:pt>
                <c:pt idx="5465">
                  <c:v>393.40719604492102</c:v>
                </c:pt>
                <c:pt idx="5466">
                  <c:v>393.40719604492102</c:v>
                </c:pt>
                <c:pt idx="5467">
                  <c:v>393.40719604492102</c:v>
                </c:pt>
                <c:pt idx="5468">
                  <c:v>399.9091796875</c:v>
                </c:pt>
                <c:pt idx="5469">
                  <c:v>398.05569458007801</c:v>
                </c:pt>
                <c:pt idx="5470">
                  <c:v>397.99618530273398</c:v>
                </c:pt>
                <c:pt idx="5471">
                  <c:v>396.80685424804602</c:v>
                </c:pt>
                <c:pt idx="5472">
                  <c:v>394.32897949218699</c:v>
                </c:pt>
                <c:pt idx="5473">
                  <c:v>394.32897949218699</c:v>
                </c:pt>
                <c:pt idx="5474">
                  <c:v>394.32897949218699</c:v>
                </c:pt>
                <c:pt idx="5475">
                  <c:v>398.12509155273398</c:v>
                </c:pt>
                <c:pt idx="5476">
                  <c:v>392.961181640625</c:v>
                </c:pt>
                <c:pt idx="5477">
                  <c:v>380.88900756835898</c:v>
                </c:pt>
                <c:pt idx="5478">
                  <c:v>380.621337890625</c:v>
                </c:pt>
                <c:pt idx="5479">
                  <c:v>376.49816894531199</c:v>
                </c:pt>
                <c:pt idx="5480">
                  <c:v>376.49816894531199</c:v>
                </c:pt>
                <c:pt idx="5481">
                  <c:v>376.49816894531199</c:v>
                </c:pt>
                <c:pt idx="5482">
                  <c:v>376.74597167968699</c:v>
                </c:pt>
                <c:pt idx="5483">
                  <c:v>382.40542602539</c:v>
                </c:pt>
                <c:pt idx="5484">
                  <c:v>383.92193603515602</c:v>
                </c:pt>
                <c:pt idx="5485">
                  <c:v>374.31765747070301</c:v>
                </c:pt>
                <c:pt idx="5486">
                  <c:v>376.64682006835898</c:v>
                </c:pt>
                <c:pt idx="5487">
                  <c:v>376.64682006835898</c:v>
                </c:pt>
                <c:pt idx="5488">
                  <c:v>376.64682006835898</c:v>
                </c:pt>
                <c:pt idx="5489">
                  <c:v>376.64682006835898</c:v>
                </c:pt>
                <c:pt idx="5490">
                  <c:v>367.27053833007801</c:v>
                </c:pt>
                <c:pt idx="5491">
                  <c:v>363.23660278320301</c:v>
                </c:pt>
                <c:pt idx="5492">
                  <c:v>358.51873779296801</c:v>
                </c:pt>
                <c:pt idx="5493">
                  <c:v>348.57748413085898</c:v>
                </c:pt>
                <c:pt idx="5494">
                  <c:v>348.57748413085898</c:v>
                </c:pt>
                <c:pt idx="5495">
                  <c:v>348.57748413085898</c:v>
                </c:pt>
                <c:pt idx="5496">
                  <c:v>350.17321777343699</c:v>
                </c:pt>
                <c:pt idx="5497">
                  <c:v>342.05569458007801</c:v>
                </c:pt>
                <c:pt idx="5498">
                  <c:v>341.5205078125</c:v>
                </c:pt>
                <c:pt idx="5499">
                  <c:v>338.08120727539</c:v>
                </c:pt>
                <c:pt idx="5500">
                  <c:v>348.6865234375</c:v>
                </c:pt>
                <c:pt idx="5501">
                  <c:v>348.6865234375</c:v>
                </c:pt>
                <c:pt idx="5502">
                  <c:v>348.6865234375</c:v>
                </c:pt>
                <c:pt idx="5503">
                  <c:v>359.83688354492102</c:v>
                </c:pt>
                <c:pt idx="5504">
                  <c:v>362.28509521484301</c:v>
                </c:pt>
                <c:pt idx="5505">
                  <c:v>365.22882080078102</c:v>
                </c:pt>
                <c:pt idx="5506">
                  <c:v>350.42102050781199</c:v>
                </c:pt>
                <c:pt idx="5507">
                  <c:v>354.841552734375</c:v>
                </c:pt>
                <c:pt idx="5508">
                  <c:v>354.841552734375</c:v>
                </c:pt>
                <c:pt idx="5509">
                  <c:v>354.841552734375</c:v>
                </c:pt>
                <c:pt idx="5510">
                  <c:v>351.987060546875</c:v>
                </c:pt>
                <c:pt idx="5511">
                  <c:v>355.94174194335898</c:v>
                </c:pt>
                <c:pt idx="5512">
                  <c:v>363.48443603515602</c:v>
                </c:pt>
                <c:pt idx="5513">
                  <c:v>355.2578125</c:v>
                </c:pt>
                <c:pt idx="5514">
                  <c:v>343.98846435546801</c:v>
                </c:pt>
                <c:pt idx="5515">
                  <c:v>343.98846435546801</c:v>
                </c:pt>
                <c:pt idx="5516">
                  <c:v>343.98846435546801</c:v>
                </c:pt>
                <c:pt idx="5517">
                  <c:v>344.41461181640602</c:v>
                </c:pt>
                <c:pt idx="5518">
                  <c:v>352.97817993164</c:v>
                </c:pt>
                <c:pt idx="5519">
                  <c:v>352.88897705078102</c:v>
                </c:pt>
                <c:pt idx="5520">
                  <c:v>342.39273071289</c:v>
                </c:pt>
                <c:pt idx="5521">
                  <c:v>338.48760986328102</c:v>
                </c:pt>
                <c:pt idx="5522">
                  <c:v>338.48760986328102</c:v>
                </c:pt>
                <c:pt idx="5523">
                  <c:v>338.48760986328102</c:v>
                </c:pt>
                <c:pt idx="5524">
                  <c:v>338.48760986328102</c:v>
                </c:pt>
                <c:pt idx="5525">
                  <c:v>335.08792114257801</c:v>
                </c:pt>
                <c:pt idx="5526">
                  <c:v>326.50460815429602</c:v>
                </c:pt>
                <c:pt idx="5527">
                  <c:v>337.47662353515602</c:v>
                </c:pt>
                <c:pt idx="5528">
                  <c:v>342.709869384765</c:v>
                </c:pt>
                <c:pt idx="5529">
                  <c:v>342.709869384765</c:v>
                </c:pt>
                <c:pt idx="5530">
                  <c:v>342.709869384765</c:v>
                </c:pt>
                <c:pt idx="5531">
                  <c:v>343.73074340820301</c:v>
                </c:pt>
                <c:pt idx="5532">
                  <c:v>338.46774291992102</c:v>
                </c:pt>
                <c:pt idx="5533">
                  <c:v>344.14703369140602</c:v>
                </c:pt>
                <c:pt idx="5534">
                  <c:v>339.23095703125</c:v>
                </c:pt>
                <c:pt idx="5535">
                  <c:v>334.314849853515</c:v>
                </c:pt>
                <c:pt idx="5536">
                  <c:v>334.314849853515</c:v>
                </c:pt>
                <c:pt idx="5537">
                  <c:v>334.314849853515</c:v>
                </c:pt>
                <c:pt idx="5538">
                  <c:v>321.98492431640602</c:v>
                </c:pt>
                <c:pt idx="5539">
                  <c:v>320.48828125</c:v>
                </c:pt>
                <c:pt idx="5540">
                  <c:v>332.025299072265</c:v>
                </c:pt>
                <c:pt idx="5541">
                  <c:v>328.33819580078102</c:v>
                </c:pt>
                <c:pt idx="5542">
                  <c:v>321.52902221679602</c:v>
                </c:pt>
                <c:pt idx="5543">
                  <c:v>321.52902221679602</c:v>
                </c:pt>
                <c:pt idx="5544">
                  <c:v>321.52902221679602</c:v>
                </c:pt>
                <c:pt idx="5545">
                  <c:v>315.35415649414</c:v>
                </c:pt>
                <c:pt idx="5546">
                  <c:v>325.24578857421801</c:v>
                </c:pt>
                <c:pt idx="5547">
                  <c:v>337.30813598632801</c:v>
                </c:pt>
                <c:pt idx="5548">
                  <c:v>341.39166259765602</c:v>
                </c:pt>
                <c:pt idx="5549">
                  <c:v>348.37924194335898</c:v>
                </c:pt>
                <c:pt idx="5550">
                  <c:v>348.37924194335898</c:v>
                </c:pt>
                <c:pt idx="5551">
                  <c:v>348.37924194335898</c:v>
                </c:pt>
                <c:pt idx="5552">
                  <c:v>347.41067504882801</c:v>
                </c:pt>
                <c:pt idx="5553">
                  <c:v>354.23825073242102</c:v>
                </c:pt>
                <c:pt idx="5554">
                  <c:v>349.147369384765</c:v>
                </c:pt>
                <c:pt idx="5555">
                  <c:v>356.90777587890602</c:v>
                </c:pt>
                <c:pt idx="5556">
                  <c:v>356.61004638671801</c:v>
                </c:pt>
                <c:pt idx="5557">
                  <c:v>356.61004638671801</c:v>
                </c:pt>
                <c:pt idx="5558">
                  <c:v>356.61004638671801</c:v>
                </c:pt>
                <c:pt idx="5559">
                  <c:v>362.12762451171801</c:v>
                </c:pt>
                <c:pt idx="5560">
                  <c:v>368.35974121093699</c:v>
                </c:pt>
                <c:pt idx="5561">
                  <c:v>364.291015625</c:v>
                </c:pt>
                <c:pt idx="5562">
                  <c:v>359.77569580078102</c:v>
                </c:pt>
                <c:pt idx="5563">
                  <c:v>359.09097290039</c:v>
                </c:pt>
                <c:pt idx="5564">
                  <c:v>359.09097290039</c:v>
                </c:pt>
                <c:pt idx="5565">
                  <c:v>359.09097290039</c:v>
                </c:pt>
                <c:pt idx="5566">
                  <c:v>366.48416137695301</c:v>
                </c:pt>
                <c:pt idx="5567">
                  <c:v>358.34671020507801</c:v>
                </c:pt>
                <c:pt idx="5568">
                  <c:v>350.56646728515602</c:v>
                </c:pt>
                <c:pt idx="5569">
                  <c:v>351.40005493164</c:v>
                </c:pt>
                <c:pt idx="5570">
                  <c:v>346.48779296875</c:v>
                </c:pt>
                <c:pt idx="5571">
                  <c:v>346.48779296875</c:v>
                </c:pt>
                <c:pt idx="5572">
                  <c:v>346.48779296875</c:v>
                </c:pt>
                <c:pt idx="5573">
                  <c:v>338.29080200195301</c:v>
                </c:pt>
                <c:pt idx="5574">
                  <c:v>336.86178588867102</c:v>
                </c:pt>
                <c:pt idx="5575">
                  <c:v>343.70916748046801</c:v>
                </c:pt>
                <c:pt idx="5576">
                  <c:v>335.84954833984301</c:v>
                </c:pt>
                <c:pt idx="5577">
                  <c:v>335.84954833984301</c:v>
                </c:pt>
                <c:pt idx="5578">
                  <c:v>335.84954833984301</c:v>
                </c:pt>
                <c:pt idx="5579">
                  <c:v>335.84954833984301</c:v>
                </c:pt>
                <c:pt idx="5580">
                  <c:v>336.10754394531199</c:v>
                </c:pt>
                <c:pt idx="5581">
                  <c:v>343.61984252929602</c:v>
                </c:pt>
                <c:pt idx="5582">
                  <c:v>338.60833740234301</c:v>
                </c:pt>
                <c:pt idx="5583">
                  <c:v>331.60214233398398</c:v>
                </c:pt>
                <c:pt idx="5584">
                  <c:v>322.91888427734301</c:v>
                </c:pt>
                <c:pt idx="5585">
                  <c:v>322.91888427734301</c:v>
                </c:pt>
                <c:pt idx="5586">
                  <c:v>322.91888427734301</c:v>
                </c:pt>
                <c:pt idx="5587">
                  <c:v>327.06701660156199</c:v>
                </c:pt>
                <c:pt idx="5588">
                  <c:v>314.72189331054602</c:v>
                </c:pt>
                <c:pt idx="5589">
                  <c:v>314.34478759765602</c:v>
                </c:pt>
                <c:pt idx="5590">
                  <c:v>325.50900268554602</c:v>
                </c:pt>
                <c:pt idx="5591">
                  <c:v>310.86151123046801</c:v>
                </c:pt>
                <c:pt idx="5592">
                  <c:v>310.86151123046801</c:v>
                </c:pt>
                <c:pt idx="5593">
                  <c:v>310.86151123046801</c:v>
                </c:pt>
                <c:pt idx="5594">
                  <c:v>316.051666259765</c:v>
                </c:pt>
                <c:pt idx="5595">
                  <c:v>316.38909912109301</c:v>
                </c:pt>
                <c:pt idx="5596">
                  <c:v>327.08688354492102</c:v>
                </c:pt>
                <c:pt idx="5597">
                  <c:v>310.61343383789</c:v>
                </c:pt>
                <c:pt idx="5598">
                  <c:v>306.891998291015</c:v>
                </c:pt>
                <c:pt idx="5599">
                  <c:v>306.891998291015</c:v>
                </c:pt>
                <c:pt idx="5600">
                  <c:v>306.891998291015</c:v>
                </c:pt>
                <c:pt idx="5601">
                  <c:v>294.88427734375</c:v>
                </c:pt>
                <c:pt idx="5602">
                  <c:v>298.46673583984301</c:v>
                </c:pt>
                <c:pt idx="5603">
                  <c:v>289.61474609375</c:v>
                </c:pt>
                <c:pt idx="5604">
                  <c:v>288.93005371093699</c:v>
                </c:pt>
                <c:pt idx="5605">
                  <c:v>299.63775634765602</c:v>
                </c:pt>
                <c:pt idx="5606">
                  <c:v>299.63775634765602</c:v>
                </c:pt>
                <c:pt idx="5607">
                  <c:v>299.63775634765602</c:v>
                </c:pt>
                <c:pt idx="5608">
                  <c:v>296.164459228515</c:v>
                </c:pt>
                <c:pt idx="5609">
                  <c:v>303.83554077148398</c:v>
                </c:pt>
                <c:pt idx="5610">
                  <c:v>288.92013549804602</c:v>
                </c:pt>
                <c:pt idx="5611">
                  <c:v>287.37200927734301</c:v>
                </c:pt>
                <c:pt idx="5612">
                  <c:v>286.47888183593699</c:v>
                </c:pt>
                <c:pt idx="5613">
                  <c:v>286.47888183593699</c:v>
                </c:pt>
                <c:pt idx="5614">
                  <c:v>286.47888183593699</c:v>
                </c:pt>
                <c:pt idx="5615">
                  <c:v>291.24227905273398</c:v>
                </c:pt>
                <c:pt idx="5616">
                  <c:v>285.04983520507801</c:v>
                </c:pt>
                <c:pt idx="5617">
                  <c:v>289.03921508789</c:v>
                </c:pt>
                <c:pt idx="5618">
                  <c:v>297.04766845703102</c:v>
                </c:pt>
                <c:pt idx="5619">
                  <c:v>306.74319458007801</c:v>
                </c:pt>
                <c:pt idx="5620">
                  <c:v>306.74319458007801</c:v>
                </c:pt>
                <c:pt idx="5621">
                  <c:v>306.74319458007801</c:v>
                </c:pt>
                <c:pt idx="5622">
                  <c:v>306.74319458007801</c:v>
                </c:pt>
                <c:pt idx="5623">
                  <c:v>305.92941284179602</c:v>
                </c:pt>
                <c:pt idx="5624">
                  <c:v>303.66680908203102</c:v>
                </c:pt>
                <c:pt idx="5625">
                  <c:v>311.98291015625</c:v>
                </c:pt>
                <c:pt idx="5626">
                  <c:v>303.86529541015602</c:v>
                </c:pt>
                <c:pt idx="5627">
                  <c:v>303.86529541015602</c:v>
                </c:pt>
                <c:pt idx="5628">
                  <c:v>303.86529541015602</c:v>
                </c:pt>
                <c:pt idx="5629">
                  <c:v>304.87753295898398</c:v>
                </c:pt>
                <c:pt idx="5630">
                  <c:v>307.50729370117102</c:v>
                </c:pt>
                <c:pt idx="5631">
                  <c:v>305.29431152343699</c:v>
                </c:pt>
                <c:pt idx="5632">
                  <c:v>297.11715698242102</c:v>
                </c:pt>
                <c:pt idx="5633">
                  <c:v>286.63766479492102</c:v>
                </c:pt>
                <c:pt idx="5634">
                  <c:v>286.63766479492102</c:v>
                </c:pt>
                <c:pt idx="5635">
                  <c:v>286.63766479492102</c:v>
                </c:pt>
                <c:pt idx="5636">
                  <c:v>273.31008911132801</c:v>
                </c:pt>
                <c:pt idx="5637">
                  <c:v>273.80624389648398</c:v>
                </c:pt>
                <c:pt idx="5638">
                  <c:v>280.64370727539</c:v>
                </c:pt>
                <c:pt idx="5639">
                  <c:v>269.32073974609301</c:v>
                </c:pt>
                <c:pt idx="5640">
                  <c:v>272.59558105468699</c:v>
                </c:pt>
                <c:pt idx="5641">
                  <c:v>272.59558105468699</c:v>
                </c:pt>
                <c:pt idx="5642">
                  <c:v>272.59558105468699</c:v>
                </c:pt>
                <c:pt idx="5643">
                  <c:v>272.59558105468699</c:v>
                </c:pt>
                <c:pt idx="5644">
                  <c:v>279.47299194335898</c:v>
                </c:pt>
                <c:pt idx="5645">
                  <c:v>279.06536865234301</c:v>
                </c:pt>
                <c:pt idx="5646">
                  <c:v>283.22146606445301</c:v>
                </c:pt>
                <c:pt idx="5647">
                  <c:v>292.92565917968699</c:v>
                </c:pt>
                <c:pt idx="5648">
                  <c:v>292.92565917968699</c:v>
                </c:pt>
                <c:pt idx="5649">
                  <c:v>292.92565917968699</c:v>
                </c:pt>
                <c:pt idx="5650">
                  <c:v>290.77801513671801</c:v>
                </c:pt>
                <c:pt idx="5651">
                  <c:v>281.91897583007801</c:v>
                </c:pt>
                <c:pt idx="5652">
                  <c:v>282.17742919921801</c:v>
                </c:pt>
                <c:pt idx="5653">
                  <c:v>278.67761230468699</c:v>
                </c:pt>
                <c:pt idx="5654">
                  <c:v>280.516998291015</c:v>
                </c:pt>
                <c:pt idx="5655">
                  <c:v>280.516998291015</c:v>
                </c:pt>
                <c:pt idx="5656">
                  <c:v>280.516998291015</c:v>
                </c:pt>
                <c:pt idx="5657">
                  <c:v>280.516998291015</c:v>
                </c:pt>
                <c:pt idx="5658">
                  <c:v>285.31936645507801</c:v>
                </c:pt>
                <c:pt idx="5659">
                  <c:v>287.14886474609301</c:v>
                </c:pt>
                <c:pt idx="5660">
                  <c:v>293.29354858398398</c:v>
                </c:pt>
                <c:pt idx="5661">
                  <c:v>293.66140747070301</c:v>
                </c:pt>
                <c:pt idx="5662">
                  <c:v>293.66140747070301</c:v>
                </c:pt>
                <c:pt idx="5663">
                  <c:v>293.66140747070301</c:v>
                </c:pt>
                <c:pt idx="5664">
                  <c:v>287.38751220703102</c:v>
                </c:pt>
                <c:pt idx="5665">
                  <c:v>284.603515625</c:v>
                </c:pt>
                <c:pt idx="5666">
                  <c:v>284.01687622070301</c:v>
                </c:pt>
                <c:pt idx="5667">
                  <c:v>285.03103637695301</c:v>
                </c:pt>
                <c:pt idx="5668">
                  <c:v>290.20132446289</c:v>
                </c:pt>
                <c:pt idx="5669">
                  <c:v>290.20132446289</c:v>
                </c:pt>
                <c:pt idx="5670">
                  <c:v>290.20132446289</c:v>
                </c:pt>
                <c:pt idx="5671">
                  <c:v>287.74545288085898</c:v>
                </c:pt>
                <c:pt idx="5672">
                  <c:v>296.59454345703102</c:v>
                </c:pt>
                <c:pt idx="5673">
                  <c:v>301.29751586914</c:v>
                </c:pt>
                <c:pt idx="5674">
                  <c:v>305.62265014648398</c:v>
                </c:pt>
                <c:pt idx="5675">
                  <c:v>300.263427734375</c:v>
                </c:pt>
                <c:pt idx="5676">
                  <c:v>300.263427734375</c:v>
                </c:pt>
                <c:pt idx="5677">
                  <c:v>300.263427734375</c:v>
                </c:pt>
                <c:pt idx="5678">
                  <c:v>298.55328369140602</c:v>
                </c:pt>
                <c:pt idx="5679">
                  <c:v>292.68704223632801</c:v>
                </c:pt>
                <c:pt idx="5680">
                  <c:v>305.055908203125</c:v>
                </c:pt>
                <c:pt idx="5681">
                  <c:v>308.03875732421801</c:v>
                </c:pt>
                <c:pt idx="5682">
                  <c:v>313.65646362304602</c:v>
                </c:pt>
                <c:pt idx="5683">
                  <c:v>313.65646362304602</c:v>
                </c:pt>
                <c:pt idx="5684">
                  <c:v>313.65646362304602</c:v>
                </c:pt>
                <c:pt idx="5685">
                  <c:v>313.467529296875</c:v>
                </c:pt>
                <c:pt idx="5686">
                  <c:v>312.53289794921801</c:v>
                </c:pt>
                <c:pt idx="5687">
                  <c:v>321.04397583007801</c:v>
                </c:pt>
                <c:pt idx="5688">
                  <c:v>322.545318603515</c:v>
                </c:pt>
                <c:pt idx="5689">
                  <c:v>319.91046142578102</c:v>
                </c:pt>
                <c:pt idx="5690">
                  <c:v>319.91046142578102</c:v>
                </c:pt>
                <c:pt idx="5691">
                  <c:v>319.91046142578102</c:v>
                </c:pt>
                <c:pt idx="5692">
                  <c:v>318.87640380859301</c:v>
                </c:pt>
                <c:pt idx="5693">
                  <c:v>315.26718139648398</c:v>
                </c:pt>
                <c:pt idx="5694">
                  <c:v>324.06661987304602</c:v>
                </c:pt>
                <c:pt idx="5695">
                  <c:v>322.22714233398398</c:v>
                </c:pt>
                <c:pt idx="5696">
                  <c:v>328.50112915039</c:v>
                </c:pt>
                <c:pt idx="5697">
                  <c:v>328.50112915039</c:v>
                </c:pt>
                <c:pt idx="5698">
                  <c:v>328.50112915039</c:v>
                </c:pt>
                <c:pt idx="5699">
                  <c:v>331.15579223632801</c:v>
                </c:pt>
                <c:pt idx="5700">
                  <c:v>330.380279541015</c:v>
                </c:pt>
                <c:pt idx="5701">
                  <c:v>326.61196899414</c:v>
                </c:pt>
                <c:pt idx="5702">
                  <c:v>327.3974609375</c:v>
                </c:pt>
                <c:pt idx="5703">
                  <c:v>321.01409912109301</c:v>
                </c:pt>
                <c:pt idx="5704">
                  <c:v>321.01409912109301</c:v>
                </c:pt>
                <c:pt idx="5705">
                  <c:v>321.01409912109301</c:v>
                </c:pt>
                <c:pt idx="5706">
                  <c:v>312.562744140625</c:v>
                </c:pt>
                <c:pt idx="5707">
                  <c:v>312.30422973632801</c:v>
                </c:pt>
                <c:pt idx="5708">
                  <c:v>313.20904541015602</c:v>
                </c:pt>
                <c:pt idx="5709">
                  <c:v>318.74716186523398</c:v>
                </c:pt>
                <c:pt idx="5710">
                  <c:v>305.68228149414</c:v>
                </c:pt>
                <c:pt idx="5711">
                  <c:v>305.68228149414</c:v>
                </c:pt>
                <c:pt idx="5712">
                  <c:v>305.68228149414</c:v>
                </c:pt>
                <c:pt idx="5713">
                  <c:v>302.66964721679602</c:v>
                </c:pt>
                <c:pt idx="5714">
                  <c:v>299.29898071289</c:v>
                </c:pt>
                <c:pt idx="5715">
                  <c:v>297.55902099609301</c:v>
                </c:pt>
                <c:pt idx="5716">
                  <c:v>297.68826293945301</c:v>
                </c:pt>
                <c:pt idx="5717">
                  <c:v>293.48248291015602</c:v>
                </c:pt>
                <c:pt idx="5718">
                  <c:v>293.48248291015602</c:v>
                </c:pt>
                <c:pt idx="5719">
                  <c:v>293.48248291015602</c:v>
                </c:pt>
                <c:pt idx="5720">
                  <c:v>293.48248291015602</c:v>
                </c:pt>
                <c:pt idx="5721">
                  <c:v>291.37457275390602</c:v>
                </c:pt>
                <c:pt idx="5722">
                  <c:v>297.26071166992102</c:v>
                </c:pt>
                <c:pt idx="5723">
                  <c:v>298.80184936523398</c:v>
                </c:pt>
                <c:pt idx="5724">
                  <c:v>305.33432006835898</c:v>
                </c:pt>
                <c:pt idx="5725">
                  <c:v>305.33432006835898</c:v>
                </c:pt>
                <c:pt idx="5726">
                  <c:v>305.33432006835898</c:v>
                </c:pt>
                <c:pt idx="5727">
                  <c:v>308.96343994140602</c:v>
                </c:pt>
                <c:pt idx="5728">
                  <c:v>292.02087402343699</c:v>
                </c:pt>
                <c:pt idx="5729">
                  <c:v>294.33752441406199</c:v>
                </c:pt>
                <c:pt idx="5730">
                  <c:v>289.43572998046801</c:v>
                </c:pt>
                <c:pt idx="5731">
                  <c:v>287.66589355468699</c:v>
                </c:pt>
                <c:pt idx="5732">
                  <c:v>287.66589355468699</c:v>
                </c:pt>
                <c:pt idx="5733">
                  <c:v>287.66589355468699</c:v>
                </c:pt>
                <c:pt idx="5734">
                  <c:v>289.90603637695301</c:v>
                </c:pt>
                <c:pt idx="5735">
                  <c:v>287.59518432617102</c:v>
                </c:pt>
                <c:pt idx="5736">
                  <c:v>282.44549560546801</c:v>
                </c:pt>
                <c:pt idx="5737">
                  <c:v>278.96920776367102</c:v>
                </c:pt>
                <c:pt idx="5738">
                  <c:v>274.42712402343699</c:v>
                </c:pt>
                <c:pt idx="5739">
                  <c:v>274.42712402343699</c:v>
                </c:pt>
                <c:pt idx="5740">
                  <c:v>274.42712402343699</c:v>
                </c:pt>
                <c:pt idx="5741">
                  <c:v>273.29162597656199</c:v>
                </c:pt>
                <c:pt idx="5742">
                  <c:v>273.40118408203102</c:v>
                </c:pt>
                <c:pt idx="5743">
                  <c:v>278.83972167968699</c:v>
                </c:pt>
                <c:pt idx="5744">
                  <c:v>270.80145263671801</c:v>
                </c:pt>
                <c:pt idx="5745">
                  <c:v>266.20956420898398</c:v>
                </c:pt>
                <c:pt idx="5746">
                  <c:v>266.20956420898398</c:v>
                </c:pt>
                <c:pt idx="5747">
                  <c:v>266.20956420898398</c:v>
                </c:pt>
                <c:pt idx="5748">
                  <c:v>272.45492553710898</c:v>
                </c:pt>
                <c:pt idx="5749">
                  <c:v>281.02111816406199</c:v>
                </c:pt>
                <c:pt idx="5750">
                  <c:v>280.87173461914</c:v>
                </c:pt>
                <c:pt idx="5751">
                  <c:v>278.66043090820301</c:v>
                </c:pt>
                <c:pt idx="5752">
                  <c:v>268.04232788085898</c:v>
                </c:pt>
                <c:pt idx="5753">
                  <c:v>268.04232788085898</c:v>
                </c:pt>
                <c:pt idx="5754">
                  <c:v>268.04232788085898</c:v>
                </c:pt>
                <c:pt idx="5755">
                  <c:v>265.36291503906199</c:v>
                </c:pt>
                <c:pt idx="5756">
                  <c:v>261.71731567382801</c:v>
                </c:pt>
                <c:pt idx="5757">
                  <c:v>261.62765502929602</c:v>
                </c:pt>
                <c:pt idx="5758">
                  <c:v>267.763427734375</c:v>
                </c:pt>
                <c:pt idx="5759">
                  <c:v>259.71517944335898</c:v>
                </c:pt>
                <c:pt idx="5760">
                  <c:v>259.71517944335898</c:v>
                </c:pt>
                <c:pt idx="5761">
                  <c:v>259.71517944335898</c:v>
                </c:pt>
                <c:pt idx="5762">
                  <c:v>268.29135131835898</c:v>
                </c:pt>
                <c:pt idx="5763">
                  <c:v>270.41296386718699</c:v>
                </c:pt>
                <c:pt idx="5764">
                  <c:v>269.42687988281199</c:v>
                </c:pt>
                <c:pt idx="5765">
                  <c:v>268.05227661132801</c:v>
                </c:pt>
                <c:pt idx="5766">
                  <c:v>274.33749389648398</c:v>
                </c:pt>
                <c:pt idx="5767">
                  <c:v>274.33749389648398</c:v>
                </c:pt>
                <c:pt idx="5768">
                  <c:v>274.33749389648398</c:v>
                </c:pt>
                <c:pt idx="5769">
                  <c:v>277.35559082031199</c:v>
                </c:pt>
                <c:pt idx="5770">
                  <c:v>283.09295654296801</c:v>
                </c:pt>
                <c:pt idx="5771">
                  <c:v>276.83761596679602</c:v>
                </c:pt>
                <c:pt idx="5772">
                  <c:v>271.79751586914</c:v>
                </c:pt>
                <c:pt idx="5773">
                  <c:v>280.11468505859301</c:v>
                </c:pt>
                <c:pt idx="5774">
                  <c:v>280.11468505859301</c:v>
                </c:pt>
                <c:pt idx="5775">
                  <c:v>280.11468505859301</c:v>
                </c:pt>
                <c:pt idx="5776">
                  <c:v>276.85757446289</c:v>
                </c:pt>
                <c:pt idx="5777">
                  <c:v>274.028717041015</c:v>
                </c:pt>
                <c:pt idx="5778">
                  <c:v>264.63577270507801</c:v>
                </c:pt>
                <c:pt idx="5779">
                  <c:v>259.46615600585898</c:v>
                </c:pt>
                <c:pt idx="5780">
                  <c:v>263.63970947265602</c:v>
                </c:pt>
                <c:pt idx="5781">
                  <c:v>263.63970947265602</c:v>
                </c:pt>
                <c:pt idx="5782">
                  <c:v>263.63970947265602</c:v>
                </c:pt>
                <c:pt idx="5783">
                  <c:v>266.53823852539</c:v>
                </c:pt>
                <c:pt idx="5784">
                  <c:v>268.48062133789</c:v>
                </c:pt>
                <c:pt idx="5785">
                  <c:v>262.285064697265</c:v>
                </c:pt>
                <c:pt idx="5786">
                  <c:v>281.63870239257801</c:v>
                </c:pt>
                <c:pt idx="5787">
                  <c:v>286.82821655273398</c:v>
                </c:pt>
                <c:pt idx="5788">
                  <c:v>286.82821655273398</c:v>
                </c:pt>
                <c:pt idx="5789">
                  <c:v>286.82821655273398</c:v>
                </c:pt>
                <c:pt idx="5790">
                  <c:v>284.318115234375</c:v>
                </c:pt>
                <c:pt idx="5791">
                  <c:v>288.25259399414</c:v>
                </c:pt>
                <c:pt idx="5792">
                  <c:v>284.318115234375</c:v>
                </c:pt>
                <c:pt idx="5793">
                  <c:v>283.69058227539</c:v>
                </c:pt>
                <c:pt idx="5794">
                  <c:v>283.70056152343699</c:v>
                </c:pt>
                <c:pt idx="5795">
                  <c:v>283.70056152343699</c:v>
                </c:pt>
                <c:pt idx="5796">
                  <c:v>283.70056152343699</c:v>
                </c:pt>
                <c:pt idx="5797">
                  <c:v>280.78207397460898</c:v>
                </c:pt>
                <c:pt idx="5798">
                  <c:v>284.82614135742102</c:v>
                </c:pt>
                <c:pt idx="5799">
                  <c:v>287.684814453125</c:v>
                </c:pt>
                <c:pt idx="5800">
                  <c:v>287.684814453125</c:v>
                </c:pt>
                <c:pt idx="5801">
                  <c:v>285.79229736328102</c:v>
                </c:pt>
                <c:pt idx="5802">
                  <c:v>285.79229736328102</c:v>
                </c:pt>
                <c:pt idx="5803">
                  <c:v>285.79229736328102</c:v>
                </c:pt>
                <c:pt idx="5804">
                  <c:v>281.59884643554602</c:v>
                </c:pt>
                <c:pt idx="5805">
                  <c:v>279.46725463867102</c:v>
                </c:pt>
                <c:pt idx="5806">
                  <c:v>292.20697021484301</c:v>
                </c:pt>
                <c:pt idx="5807">
                  <c:v>292.56555175781199</c:v>
                </c:pt>
                <c:pt idx="5808">
                  <c:v>291.400146484375</c:v>
                </c:pt>
                <c:pt idx="5809">
                  <c:v>291.400146484375</c:v>
                </c:pt>
                <c:pt idx="5810">
                  <c:v>291.400146484375</c:v>
                </c:pt>
                <c:pt idx="5811">
                  <c:v>286.50949096679602</c:v>
                </c:pt>
                <c:pt idx="5812">
                  <c:v>280.57287597656199</c:v>
                </c:pt>
                <c:pt idx="5813">
                  <c:v>279.42739868164</c:v>
                </c:pt>
                <c:pt idx="5814">
                  <c:v>282.734375</c:v>
                </c:pt>
                <c:pt idx="5815">
                  <c:v>280.93148803710898</c:v>
                </c:pt>
                <c:pt idx="5816">
                  <c:v>280.93148803710898</c:v>
                </c:pt>
                <c:pt idx="5817">
                  <c:v>280.93148803710898</c:v>
                </c:pt>
                <c:pt idx="5818">
                  <c:v>284.45755004882801</c:v>
                </c:pt>
                <c:pt idx="5819">
                  <c:v>287.51550292968699</c:v>
                </c:pt>
                <c:pt idx="5820">
                  <c:v>285.38391113281199</c:v>
                </c:pt>
                <c:pt idx="5821">
                  <c:v>275.80172729492102</c:v>
                </c:pt>
                <c:pt idx="5822">
                  <c:v>273.17208862304602</c:v>
                </c:pt>
                <c:pt idx="5823">
                  <c:v>273.17208862304602</c:v>
                </c:pt>
                <c:pt idx="5824">
                  <c:v>273.17208862304602</c:v>
                </c:pt>
                <c:pt idx="5825">
                  <c:v>269.33303833007801</c:v>
                </c:pt>
                <c:pt idx="5826">
                  <c:v>269.12338256835898</c:v>
                </c:pt>
                <c:pt idx="5827">
                  <c:v>273.02734375</c:v>
                </c:pt>
                <c:pt idx="5828">
                  <c:v>266.34768676757801</c:v>
                </c:pt>
                <c:pt idx="5829">
                  <c:v>266.94671630859301</c:v>
                </c:pt>
                <c:pt idx="5830">
                  <c:v>266.94671630859301</c:v>
                </c:pt>
                <c:pt idx="5831">
                  <c:v>266.94671630859301</c:v>
                </c:pt>
                <c:pt idx="5832">
                  <c:v>266.94671630859301</c:v>
                </c:pt>
                <c:pt idx="5833">
                  <c:v>263.17257690429602</c:v>
                </c:pt>
                <c:pt idx="5834">
                  <c:v>259.69796752929602</c:v>
                </c:pt>
                <c:pt idx="5835">
                  <c:v>266.02816772460898</c:v>
                </c:pt>
                <c:pt idx="5836">
                  <c:v>265.868408203125</c:v>
                </c:pt>
                <c:pt idx="5837">
                  <c:v>265.868408203125</c:v>
                </c:pt>
                <c:pt idx="5838">
                  <c:v>265.868408203125</c:v>
                </c:pt>
                <c:pt idx="5839">
                  <c:v>265.868408203125</c:v>
                </c:pt>
                <c:pt idx="5840">
                  <c:v>264.071197509765</c:v>
                </c:pt>
                <c:pt idx="5841">
                  <c:v>265.32922363281199</c:v>
                </c:pt>
                <c:pt idx="5842">
                  <c:v>261.17565917968699</c:v>
                </c:pt>
                <c:pt idx="5843">
                  <c:v>268.38449096679602</c:v>
                </c:pt>
                <c:pt idx="5844">
                  <c:v>268.38449096679602</c:v>
                </c:pt>
                <c:pt idx="5845">
                  <c:v>268.38449096679602</c:v>
                </c:pt>
                <c:pt idx="5846">
                  <c:v>270.121826171875</c:v>
                </c:pt>
                <c:pt idx="5847">
                  <c:v>272.40826416015602</c:v>
                </c:pt>
                <c:pt idx="5848">
                  <c:v>277.12097167968699</c:v>
                </c:pt>
                <c:pt idx="5849">
                  <c:v>278.61865234375</c:v>
                </c:pt>
                <c:pt idx="5850">
                  <c:v>280.53570556640602</c:v>
                </c:pt>
                <c:pt idx="5851">
                  <c:v>280.53570556640602</c:v>
                </c:pt>
                <c:pt idx="5852">
                  <c:v>280.53570556640602</c:v>
                </c:pt>
                <c:pt idx="5853">
                  <c:v>280.53570556640602</c:v>
                </c:pt>
                <c:pt idx="5854">
                  <c:v>281.10482788085898</c:v>
                </c:pt>
                <c:pt idx="5855">
                  <c:v>277.45046997070301</c:v>
                </c:pt>
                <c:pt idx="5856">
                  <c:v>274.72470092773398</c:v>
                </c:pt>
                <c:pt idx="5857">
                  <c:v>282.24304199218699</c:v>
                </c:pt>
                <c:pt idx="5858">
                  <c:v>282.24304199218699</c:v>
                </c:pt>
                <c:pt idx="5859">
                  <c:v>282.24304199218699</c:v>
                </c:pt>
                <c:pt idx="5860">
                  <c:v>288.51333618164</c:v>
                </c:pt>
                <c:pt idx="5861">
                  <c:v>287.92425537109301</c:v>
                </c:pt>
                <c:pt idx="5862">
                  <c:v>287.28524780273398</c:v>
                </c:pt>
                <c:pt idx="5863">
                  <c:v>292.88656616210898</c:v>
                </c:pt>
                <c:pt idx="5864">
                  <c:v>295.80206298828102</c:v>
                </c:pt>
                <c:pt idx="5865">
                  <c:v>295.80206298828102</c:v>
                </c:pt>
                <c:pt idx="5866">
                  <c:v>295.80206298828102</c:v>
                </c:pt>
                <c:pt idx="5867">
                  <c:v>289.82131958007801</c:v>
                </c:pt>
                <c:pt idx="5868">
                  <c:v>294.16458129882801</c:v>
                </c:pt>
                <c:pt idx="5869">
                  <c:v>300.45486450195301</c:v>
                </c:pt>
                <c:pt idx="5870">
                  <c:v>311.23815917968699</c:v>
                </c:pt>
                <c:pt idx="5871">
                  <c:v>305.70672607421801</c:v>
                </c:pt>
                <c:pt idx="5872">
                  <c:v>305.70672607421801</c:v>
                </c:pt>
                <c:pt idx="5873">
                  <c:v>305.70672607421801</c:v>
                </c:pt>
                <c:pt idx="5874">
                  <c:v>303.12072753906199</c:v>
                </c:pt>
                <c:pt idx="5875">
                  <c:v>309.40100097656199</c:v>
                </c:pt>
                <c:pt idx="5876">
                  <c:v>303.89953613281199</c:v>
                </c:pt>
                <c:pt idx="5877">
                  <c:v>301.21368408203102</c:v>
                </c:pt>
                <c:pt idx="5878">
                  <c:v>299.23675537109301</c:v>
                </c:pt>
                <c:pt idx="5879">
                  <c:v>299.23675537109301</c:v>
                </c:pt>
                <c:pt idx="5880">
                  <c:v>299.23675537109301</c:v>
                </c:pt>
                <c:pt idx="5881">
                  <c:v>304.02932739257801</c:v>
                </c:pt>
                <c:pt idx="5882">
                  <c:v>306.27584838867102</c:v>
                </c:pt>
                <c:pt idx="5883">
                  <c:v>308.62222290039</c:v>
                </c:pt>
                <c:pt idx="5884">
                  <c:v>302.83117675781199</c:v>
                </c:pt>
                <c:pt idx="5885">
                  <c:v>300.69448852539</c:v>
                </c:pt>
                <c:pt idx="5886">
                  <c:v>300.69448852539</c:v>
                </c:pt>
                <c:pt idx="5887">
                  <c:v>300.69448852539</c:v>
                </c:pt>
                <c:pt idx="5888">
                  <c:v>300.69448852539</c:v>
                </c:pt>
                <c:pt idx="5889">
                  <c:v>293.57550048828102</c:v>
                </c:pt>
                <c:pt idx="5890">
                  <c:v>293.795166015625</c:v>
                </c:pt>
                <c:pt idx="5891">
                  <c:v>296.36120605468699</c:v>
                </c:pt>
                <c:pt idx="5892">
                  <c:v>291.39889526367102</c:v>
                </c:pt>
                <c:pt idx="5893">
                  <c:v>291.39889526367102</c:v>
                </c:pt>
                <c:pt idx="5894">
                  <c:v>291.39889526367102</c:v>
                </c:pt>
                <c:pt idx="5895">
                  <c:v>293.48565673828102</c:v>
                </c:pt>
                <c:pt idx="5896">
                  <c:v>293.10623168945301</c:v>
                </c:pt>
                <c:pt idx="5897">
                  <c:v>290.749908447265</c:v>
                </c:pt>
                <c:pt idx="5898">
                  <c:v>293.156158447265</c:v>
                </c:pt>
                <c:pt idx="5899">
                  <c:v>299.21676635742102</c:v>
                </c:pt>
                <c:pt idx="5900">
                  <c:v>299.21676635742102</c:v>
                </c:pt>
                <c:pt idx="5901">
                  <c:v>299.21676635742102</c:v>
                </c:pt>
                <c:pt idx="5902">
                  <c:v>299.55624389648398</c:v>
                </c:pt>
                <c:pt idx="5903">
                  <c:v>295.88192749023398</c:v>
                </c:pt>
                <c:pt idx="5904">
                  <c:v>297.35964965820301</c:v>
                </c:pt>
                <c:pt idx="5905">
                  <c:v>292.20764160156199</c:v>
                </c:pt>
                <c:pt idx="5906">
                  <c:v>288.10397338867102</c:v>
                </c:pt>
                <c:pt idx="5907">
                  <c:v>288.10397338867102</c:v>
                </c:pt>
                <c:pt idx="5908">
                  <c:v>288.10397338867102</c:v>
                </c:pt>
                <c:pt idx="5909">
                  <c:v>290.24066162109301</c:v>
                </c:pt>
                <c:pt idx="5910">
                  <c:v>296.91033935546801</c:v>
                </c:pt>
                <c:pt idx="5911">
                  <c:v>298.46792602539</c:v>
                </c:pt>
                <c:pt idx="5912">
                  <c:v>306.33575439453102</c:v>
                </c:pt>
                <c:pt idx="5913">
                  <c:v>304.88796997070301</c:v>
                </c:pt>
                <c:pt idx="5914">
                  <c:v>304.88796997070301</c:v>
                </c:pt>
                <c:pt idx="5915">
                  <c:v>304.88796997070301</c:v>
                </c:pt>
                <c:pt idx="5916">
                  <c:v>305.97000122070301</c:v>
                </c:pt>
                <c:pt idx="5917">
                  <c:v>307.48001098632801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49-4B3D-B731-8A70A67F850C}"/>
            </c:ext>
          </c:extLst>
        </c:ser>
        <c:ser>
          <c:idx val="1"/>
          <c:order val="1"/>
          <c:tx>
            <c:strRef>
              <c:f>backtest!$C$2</c:f>
              <c:strCache>
                <c:ptCount val="1"/>
                <c:pt idx="0">
                  <c:v>PSQ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backtest!$A$3:$A$5920</c:f>
              <c:numCache>
                <c:formatCode>m/d/yyyy</c:formatCode>
                <c:ptCount val="5918"/>
                <c:pt idx="0">
                  <c:v>39089</c:v>
                </c:pt>
                <c:pt idx="1">
                  <c:v>39090</c:v>
                </c:pt>
                <c:pt idx="2">
                  <c:v>39091</c:v>
                </c:pt>
                <c:pt idx="3">
                  <c:v>39092</c:v>
                </c:pt>
                <c:pt idx="4">
                  <c:v>39093</c:v>
                </c:pt>
                <c:pt idx="5">
                  <c:v>39094</c:v>
                </c:pt>
                <c:pt idx="6">
                  <c:v>39095</c:v>
                </c:pt>
                <c:pt idx="7">
                  <c:v>39096</c:v>
                </c:pt>
                <c:pt idx="8">
                  <c:v>39097</c:v>
                </c:pt>
                <c:pt idx="9">
                  <c:v>39098</c:v>
                </c:pt>
                <c:pt idx="10">
                  <c:v>39099</c:v>
                </c:pt>
                <c:pt idx="11">
                  <c:v>39100</c:v>
                </c:pt>
                <c:pt idx="12">
                  <c:v>39101</c:v>
                </c:pt>
                <c:pt idx="13">
                  <c:v>39102</c:v>
                </c:pt>
                <c:pt idx="14">
                  <c:v>39103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39109</c:v>
                </c:pt>
                <c:pt idx="21">
                  <c:v>39110</c:v>
                </c:pt>
                <c:pt idx="22">
                  <c:v>39111</c:v>
                </c:pt>
                <c:pt idx="23">
                  <c:v>39112</c:v>
                </c:pt>
                <c:pt idx="24">
                  <c:v>39113</c:v>
                </c:pt>
                <c:pt idx="25">
                  <c:v>39114</c:v>
                </c:pt>
                <c:pt idx="26">
                  <c:v>39115</c:v>
                </c:pt>
                <c:pt idx="27">
                  <c:v>39116</c:v>
                </c:pt>
                <c:pt idx="28">
                  <c:v>39117</c:v>
                </c:pt>
                <c:pt idx="29">
                  <c:v>39118</c:v>
                </c:pt>
                <c:pt idx="30">
                  <c:v>39119</c:v>
                </c:pt>
                <c:pt idx="31">
                  <c:v>39120</c:v>
                </c:pt>
                <c:pt idx="32">
                  <c:v>39121</c:v>
                </c:pt>
                <c:pt idx="33">
                  <c:v>39122</c:v>
                </c:pt>
                <c:pt idx="34">
                  <c:v>39123</c:v>
                </c:pt>
                <c:pt idx="35">
                  <c:v>39124</c:v>
                </c:pt>
                <c:pt idx="36">
                  <c:v>39125</c:v>
                </c:pt>
                <c:pt idx="37">
                  <c:v>39126</c:v>
                </c:pt>
                <c:pt idx="38">
                  <c:v>39127</c:v>
                </c:pt>
                <c:pt idx="39">
                  <c:v>39128</c:v>
                </c:pt>
                <c:pt idx="40">
                  <c:v>39129</c:v>
                </c:pt>
                <c:pt idx="41">
                  <c:v>39130</c:v>
                </c:pt>
                <c:pt idx="42">
                  <c:v>39131</c:v>
                </c:pt>
                <c:pt idx="43">
                  <c:v>39132</c:v>
                </c:pt>
                <c:pt idx="44">
                  <c:v>39133</c:v>
                </c:pt>
                <c:pt idx="45">
                  <c:v>39134</c:v>
                </c:pt>
                <c:pt idx="46">
                  <c:v>39135</c:v>
                </c:pt>
                <c:pt idx="47">
                  <c:v>39136</c:v>
                </c:pt>
                <c:pt idx="48">
                  <c:v>39137</c:v>
                </c:pt>
                <c:pt idx="49">
                  <c:v>39138</c:v>
                </c:pt>
                <c:pt idx="50">
                  <c:v>39139</c:v>
                </c:pt>
                <c:pt idx="51">
                  <c:v>39140</c:v>
                </c:pt>
                <c:pt idx="52">
                  <c:v>39141</c:v>
                </c:pt>
                <c:pt idx="53">
                  <c:v>39142</c:v>
                </c:pt>
                <c:pt idx="54">
                  <c:v>39143</c:v>
                </c:pt>
                <c:pt idx="55">
                  <c:v>39144</c:v>
                </c:pt>
                <c:pt idx="56">
                  <c:v>39145</c:v>
                </c:pt>
                <c:pt idx="57">
                  <c:v>39146</c:v>
                </c:pt>
                <c:pt idx="58">
                  <c:v>39147</c:v>
                </c:pt>
                <c:pt idx="59">
                  <c:v>39148</c:v>
                </c:pt>
                <c:pt idx="60">
                  <c:v>39149</c:v>
                </c:pt>
                <c:pt idx="61">
                  <c:v>39150</c:v>
                </c:pt>
                <c:pt idx="62">
                  <c:v>39151</c:v>
                </c:pt>
                <c:pt idx="63">
                  <c:v>39152</c:v>
                </c:pt>
                <c:pt idx="64">
                  <c:v>39153</c:v>
                </c:pt>
                <c:pt idx="65">
                  <c:v>39154</c:v>
                </c:pt>
                <c:pt idx="66">
                  <c:v>39155</c:v>
                </c:pt>
                <c:pt idx="67">
                  <c:v>39156</c:v>
                </c:pt>
                <c:pt idx="68">
                  <c:v>39157</c:v>
                </c:pt>
                <c:pt idx="69">
                  <c:v>39158</c:v>
                </c:pt>
                <c:pt idx="70">
                  <c:v>39159</c:v>
                </c:pt>
                <c:pt idx="71">
                  <c:v>39160</c:v>
                </c:pt>
                <c:pt idx="72">
                  <c:v>39161</c:v>
                </c:pt>
                <c:pt idx="73">
                  <c:v>39162</c:v>
                </c:pt>
                <c:pt idx="74">
                  <c:v>39163</c:v>
                </c:pt>
                <c:pt idx="75">
                  <c:v>39164</c:v>
                </c:pt>
                <c:pt idx="76">
                  <c:v>39165</c:v>
                </c:pt>
                <c:pt idx="77">
                  <c:v>39166</c:v>
                </c:pt>
                <c:pt idx="78">
                  <c:v>39167</c:v>
                </c:pt>
                <c:pt idx="79">
                  <c:v>39168</c:v>
                </c:pt>
                <c:pt idx="80">
                  <c:v>39169</c:v>
                </c:pt>
                <c:pt idx="81">
                  <c:v>39170</c:v>
                </c:pt>
                <c:pt idx="82">
                  <c:v>39171</c:v>
                </c:pt>
                <c:pt idx="83">
                  <c:v>39172</c:v>
                </c:pt>
                <c:pt idx="84">
                  <c:v>39173</c:v>
                </c:pt>
                <c:pt idx="85">
                  <c:v>39174</c:v>
                </c:pt>
                <c:pt idx="86">
                  <c:v>39175</c:v>
                </c:pt>
                <c:pt idx="87">
                  <c:v>39176</c:v>
                </c:pt>
                <c:pt idx="88">
                  <c:v>39177</c:v>
                </c:pt>
                <c:pt idx="89">
                  <c:v>39178</c:v>
                </c:pt>
                <c:pt idx="90">
                  <c:v>39179</c:v>
                </c:pt>
                <c:pt idx="91">
                  <c:v>39180</c:v>
                </c:pt>
                <c:pt idx="92">
                  <c:v>39181</c:v>
                </c:pt>
                <c:pt idx="93">
                  <c:v>39182</c:v>
                </c:pt>
                <c:pt idx="94">
                  <c:v>39183</c:v>
                </c:pt>
                <c:pt idx="95">
                  <c:v>39184</c:v>
                </c:pt>
                <c:pt idx="96">
                  <c:v>39185</c:v>
                </c:pt>
                <c:pt idx="97">
                  <c:v>39186</c:v>
                </c:pt>
                <c:pt idx="98">
                  <c:v>39187</c:v>
                </c:pt>
                <c:pt idx="99">
                  <c:v>39188</c:v>
                </c:pt>
                <c:pt idx="100">
                  <c:v>39189</c:v>
                </c:pt>
                <c:pt idx="101">
                  <c:v>39190</c:v>
                </c:pt>
                <c:pt idx="102">
                  <c:v>39191</c:v>
                </c:pt>
                <c:pt idx="103">
                  <c:v>39192</c:v>
                </c:pt>
                <c:pt idx="104">
                  <c:v>39193</c:v>
                </c:pt>
                <c:pt idx="105">
                  <c:v>39194</c:v>
                </c:pt>
                <c:pt idx="106">
                  <c:v>39195</c:v>
                </c:pt>
                <c:pt idx="107">
                  <c:v>39196</c:v>
                </c:pt>
                <c:pt idx="108">
                  <c:v>39197</c:v>
                </c:pt>
                <c:pt idx="109">
                  <c:v>39198</c:v>
                </c:pt>
                <c:pt idx="110">
                  <c:v>39199</c:v>
                </c:pt>
                <c:pt idx="111">
                  <c:v>39200</c:v>
                </c:pt>
                <c:pt idx="112">
                  <c:v>39201</c:v>
                </c:pt>
                <c:pt idx="113">
                  <c:v>39202</c:v>
                </c:pt>
                <c:pt idx="114">
                  <c:v>39203</c:v>
                </c:pt>
                <c:pt idx="115">
                  <c:v>39204</c:v>
                </c:pt>
                <c:pt idx="116">
                  <c:v>39205</c:v>
                </c:pt>
                <c:pt idx="117">
                  <c:v>39206</c:v>
                </c:pt>
                <c:pt idx="118">
                  <c:v>39207</c:v>
                </c:pt>
                <c:pt idx="119">
                  <c:v>39208</c:v>
                </c:pt>
                <c:pt idx="120">
                  <c:v>39209</c:v>
                </c:pt>
                <c:pt idx="121">
                  <c:v>39210</c:v>
                </c:pt>
                <c:pt idx="122">
                  <c:v>39211</c:v>
                </c:pt>
                <c:pt idx="123">
                  <c:v>39212</c:v>
                </c:pt>
                <c:pt idx="124">
                  <c:v>39213</c:v>
                </c:pt>
                <c:pt idx="125">
                  <c:v>39214</c:v>
                </c:pt>
                <c:pt idx="126">
                  <c:v>39215</c:v>
                </c:pt>
                <c:pt idx="127">
                  <c:v>39216</c:v>
                </c:pt>
                <c:pt idx="128">
                  <c:v>39217</c:v>
                </c:pt>
                <c:pt idx="129">
                  <c:v>39218</c:v>
                </c:pt>
                <c:pt idx="130">
                  <c:v>39219</c:v>
                </c:pt>
                <c:pt idx="131">
                  <c:v>39220</c:v>
                </c:pt>
                <c:pt idx="132">
                  <c:v>39221</c:v>
                </c:pt>
                <c:pt idx="133">
                  <c:v>39222</c:v>
                </c:pt>
                <c:pt idx="134">
                  <c:v>39223</c:v>
                </c:pt>
                <c:pt idx="135">
                  <c:v>39224</c:v>
                </c:pt>
                <c:pt idx="136">
                  <c:v>39225</c:v>
                </c:pt>
                <c:pt idx="137">
                  <c:v>39226</c:v>
                </c:pt>
                <c:pt idx="138">
                  <c:v>39227</c:v>
                </c:pt>
                <c:pt idx="139">
                  <c:v>39228</c:v>
                </c:pt>
                <c:pt idx="140">
                  <c:v>39229</c:v>
                </c:pt>
                <c:pt idx="141">
                  <c:v>39230</c:v>
                </c:pt>
                <c:pt idx="142">
                  <c:v>39231</c:v>
                </c:pt>
                <c:pt idx="143">
                  <c:v>39232</c:v>
                </c:pt>
                <c:pt idx="144">
                  <c:v>39233</c:v>
                </c:pt>
                <c:pt idx="145">
                  <c:v>39234</c:v>
                </c:pt>
                <c:pt idx="146">
                  <c:v>39235</c:v>
                </c:pt>
                <c:pt idx="147">
                  <c:v>39236</c:v>
                </c:pt>
                <c:pt idx="148">
                  <c:v>39237</c:v>
                </c:pt>
                <c:pt idx="149">
                  <c:v>39238</c:v>
                </c:pt>
                <c:pt idx="150">
                  <c:v>39239</c:v>
                </c:pt>
                <c:pt idx="151">
                  <c:v>39240</c:v>
                </c:pt>
                <c:pt idx="152">
                  <c:v>39241</c:v>
                </c:pt>
                <c:pt idx="153">
                  <c:v>39242</c:v>
                </c:pt>
                <c:pt idx="154">
                  <c:v>39243</c:v>
                </c:pt>
                <c:pt idx="155">
                  <c:v>39244</c:v>
                </c:pt>
                <c:pt idx="156">
                  <c:v>39245</c:v>
                </c:pt>
                <c:pt idx="157">
                  <c:v>39246</c:v>
                </c:pt>
                <c:pt idx="158">
                  <c:v>39247</c:v>
                </c:pt>
                <c:pt idx="159">
                  <c:v>39248</c:v>
                </c:pt>
                <c:pt idx="160">
                  <c:v>39249</c:v>
                </c:pt>
                <c:pt idx="161">
                  <c:v>39250</c:v>
                </c:pt>
                <c:pt idx="162">
                  <c:v>39251</c:v>
                </c:pt>
                <c:pt idx="163">
                  <c:v>39252</c:v>
                </c:pt>
                <c:pt idx="164">
                  <c:v>39253</c:v>
                </c:pt>
                <c:pt idx="165">
                  <c:v>39254</c:v>
                </c:pt>
                <c:pt idx="166">
                  <c:v>39255</c:v>
                </c:pt>
                <c:pt idx="167">
                  <c:v>39256</c:v>
                </c:pt>
                <c:pt idx="168">
                  <c:v>39257</c:v>
                </c:pt>
                <c:pt idx="169">
                  <c:v>39258</c:v>
                </c:pt>
                <c:pt idx="170">
                  <c:v>39259</c:v>
                </c:pt>
                <c:pt idx="171">
                  <c:v>39260</c:v>
                </c:pt>
                <c:pt idx="172">
                  <c:v>39261</c:v>
                </c:pt>
                <c:pt idx="173">
                  <c:v>39262</c:v>
                </c:pt>
                <c:pt idx="174">
                  <c:v>39263</c:v>
                </c:pt>
                <c:pt idx="175">
                  <c:v>39264</c:v>
                </c:pt>
                <c:pt idx="176">
                  <c:v>39265</c:v>
                </c:pt>
                <c:pt idx="177">
                  <c:v>39266</c:v>
                </c:pt>
                <c:pt idx="178">
                  <c:v>39267</c:v>
                </c:pt>
                <c:pt idx="179">
                  <c:v>39268</c:v>
                </c:pt>
                <c:pt idx="180">
                  <c:v>39269</c:v>
                </c:pt>
                <c:pt idx="181">
                  <c:v>39270</c:v>
                </c:pt>
                <c:pt idx="182">
                  <c:v>39271</c:v>
                </c:pt>
                <c:pt idx="183">
                  <c:v>39272</c:v>
                </c:pt>
                <c:pt idx="184">
                  <c:v>39273</c:v>
                </c:pt>
                <c:pt idx="185">
                  <c:v>39274</c:v>
                </c:pt>
                <c:pt idx="186">
                  <c:v>39275</c:v>
                </c:pt>
                <c:pt idx="187">
                  <c:v>39276</c:v>
                </c:pt>
                <c:pt idx="188">
                  <c:v>39277</c:v>
                </c:pt>
                <c:pt idx="189">
                  <c:v>39278</c:v>
                </c:pt>
                <c:pt idx="190">
                  <c:v>39279</c:v>
                </c:pt>
                <c:pt idx="191">
                  <c:v>39280</c:v>
                </c:pt>
                <c:pt idx="192">
                  <c:v>39281</c:v>
                </c:pt>
                <c:pt idx="193">
                  <c:v>39282</c:v>
                </c:pt>
                <c:pt idx="194">
                  <c:v>39283</c:v>
                </c:pt>
                <c:pt idx="195">
                  <c:v>39284</c:v>
                </c:pt>
                <c:pt idx="196">
                  <c:v>39285</c:v>
                </c:pt>
                <c:pt idx="197">
                  <c:v>39286</c:v>
                </c:pt>
                <c:pt idx="198">
                  <c:v>39287</c:v>
                </c:pt>
                <c:pt idx="199">
                  <c:v>39288</c:v>
                </c:pt>
                <c:pt idx="200">
                  <c:v>39289</c:v>
                </c:pt>
                <c:pt idx="201">
                  <c:v>39290</c:v>
                </c:pt>
                <c:pt idx="202">
                  <c:v>39291</c:v>
                </c:pt>
                <c:pt idx="203">
                  <c:v>39292</c:v>
                </c:pt>
                <c:pt idx="204">
                  <c:v>39293</c:v>
                </c:pt>
                <c:pt idx="205">
                  <c:v>39294</c:v>
                </c:pt>
                <c:pt idx="206">
                  <c:v>39295</c:v>
                </c:pt>
                <c:pt idx="207">
                  <c:v>39296</c:v>
                </c:pt>
                <c:pt idx="208">
                  <c:v>39297</c:v>
                </c:pt>
                <c:pt idx="209">
                  <c:v>39298</c:v>
                </c:pt>
                <c:pt idx="210">
                  <c:v>39299</c:v>
                </c:pt>
                <c:pt idx="211">
                  <c:v>39300</c:v>
                </c:pt>
                <c:pt idx="212">
                  <c:v>39301</c:v>
                </c:pt>
                <c:pt idx="213">
                  <c:v>39302</c:v>
                </c:pt>
                <c:pt idx="214">
                  <c:v>39303</c:v>
                </c:pt>
                <c:pt idx="215">
                  <c:v>39304</c:v>
                </c:pt>
                <c:pt idx="216">
                  <c:v>39305</c:v>
                </c:pt>
                <c:pt idx="217">
                  <c:v>39306</c:v>
                </c:pt>
                <c:pt idx="218">
                  <c:v>39307</c:v>
                </c:pt>
                <c:pt idx="219">
                  <c:v>39308</c:v>
                </c:pt>
                <c:pt idx="220">
                  <c:v>39309</c:v>
                </c:pt>
                <c:pt idx="221">
                  <c:v>39310</c:v>
                </c:pt>
                <c:pt idx="222">
                  <c:v>39311</c:v>
                </c:pt>
                <c:pt idx="223">
                  <c:v>39312</c:v>
                </c:pt>
                <c:pt idx="224">
                  <c:v>39313</c:v>
                </c:pt>
                <c:pt idx="225">
                  <c:v>39314</c:v>
                </c:pt>
                <c:pt idx="226">
                  <c:v>39315</c:v>
                </c:pt>
                <c:pt idx="227">
                  <c:v>39316</c:v>
                </c:pt>
                <c:pt idx="228">
                  <c:v>39317</c:v>
                </c:pt>
                <c:pt idx="229">
                  <c:v>39318</c:v>
                </c:pt>
                <c:pt idx="230">
                  <c:v>39319</c:v>
                </c:pt>
                <c:pt idx="231">
                  <c:v>39320</c:v>
                </c:pt>
                <c:pt idx="232">
                  <c:v>39321</c:v>
                </c:pt>
                <c:pt idx="233">
                  <c:v>39322</c:v>
                </c:pt>
                <c:pt idx="234">
                  <c:v>39323</c:v>
                </c:pt>
                <c:pt idx="235">
                  <c:v>39324</c:v>
                </c:pt>
                <c:pt idx="236">
                  <c:v>39325</c:v>
                </c:pt>
                <c:pt idx="237">
                  <c:v>39326</c:v>
                </c:pt>
                <c:pt idx="238">
                  <c:v>39327</c:v>
                </c:pt>
                <c:pt idx="239">
                  <c:v>39328</c:v>
                </c:pt>
                <c:pt idx="240">
                  <c:v>39329</c:v>
                </c:pt>
                <c:pt idx="241">
                  <c:v>39330</c:v>
                </c:pt>
                <c:pt idx="242">
                  <c:v>39331</c:v>
                </c:pt>
                <c:pt idx="243">
                  <c:v>39332</c:v>
                </c:pt>
                <c:pt idx="244">
                  <c:v>39333</c:v>
                </c:pt>
                <c:pt idx="245">
                  <c:v>39334</c:v>
                </c:pt>
                <c:pt idx="246">
                  <c:v>39335</c:v>
                </c:pt>
                <c:pt idx="247">
                  <c:v>39336</c:v>
                </c:pt>
                <c:pt idx="248">
                  <c:v>39337</c:v>
                </c:pt>
                <c:pt idx="249">
                  <c:v>39338</c:v>
                </c:pt>
                <c:pt idx="250">
                  <c:v>39339</c:v>
                </c:pt>
                <c:pt idx="251">
                  <c:v>39340</c:v>
                </c:pt>
                <c:pt idx="252">
                  <c:v>39341</c:v>
                </c:pt>
                <c:pt idx="253">
                  <c:v>39342</c:v>
                </c:pt>
                <c:pt idx="254">
                  <c:v>39343</c:v>
                </c:pt>
                <c:pt idx="255">
                  <c:v>39344</c:v>
                </c:pt>
                <c:pt idx="256">
                  <c:v>39345</c:v>
                </c:pt>
                <c:pt idx="257">
                  <c:v>39346</c:v>
                </c:pt>
                <c:pt idx="258">
                  <c:v>39347</c:v>
                </c:pt>
                <c:pt idx="259">
                  <c:v>39348</c:v>
                </c:pt>
                <c:pt idx="260">
                  <c:v>39349</c:v>
                </c:pt>
                <c:pt idx="261">
                  <c:v>39350</c:v>
                </c:pt>
                <c:pt idx="262">
                  <c:v>39351</c:v>
                </c:pt>
                <c:pt idx="263">
                  <c:v>39352</c:v>
                </c:pt>
                <c:pt idx="264">
                  <c:v>39353</c:v>
                </c:pt>
                <c:pt idx="265">
                  <c:v>39354</c:v>
                </c:pt>
                <c:pt idx="266">
                  <c:v>39355</c:v>
                </c:pt>
                <c:pt idx="267">
                  <c:v>39356</c:v>
                </c:pt>
                <c:pt idx="268">
                  <c:v>39357</c:v>
                </c:pt>
                <c:pt idx="269">
                  <c:v>39358</c:v>
                </c:pt>
                <c:pt idx="270">
                  <c:v>39359</c:v>
                </c:pt>
                <c:pt idx="271">
                  <c:v>39360</c:v>
                </c:pt>
                <c:pt idx="272">
                  <c:v>39361</c:v>
                </c:pt>
                <c:pt idx="273">
                  <c:v>39362</c:v>
                </c:pt>
                <c:pt idx="274">
                  <c:v>39363</c:v>
                </c:pt>
                <c:pt idx="275">
                  <c:v>39364</c:v>
                </c:pt>
                <c:pt idx="276">
                  <c:v>39365</c:v>
                </c:pt>
                <c:pt idx="277">
                  <c:v>39366</c:v>
                </c:pt>
                <c:pt idx="278">
                  <c:v>39367</c:v>
                </c:pt>
                <c:pt idx="279">
                  <c:v>39368</c:v>
                </c:pt>
                <c:pt idx="280">
                  <c:v>39369</c:v>
                </c:pt>
                <c:pt idx="281">
                  <c:v>39370</c:v>
                </c:pt>
                <c:pt idx="282">
                  <c:v>39371</c:v>
                </c:pt>
                <c:pt idx="283">
                  <c:v>39372</c:v>
                </c:pt>
                <c:pt idx="284">
                  <c:v>39373</c:v>
                </c:pt>
                <c:pt idx="285">
                  <c:v>39374</c:v>
                </c:pt>
                <c:pt idx="286">
                  <c:v>39375</c:v>
                </c:pt>
                <c:pt idx="287">
                  <c:v>39376</c:v>
                </c:pt>
                <c:pt idx="288">
                  <c:v>39377</c:v>
                </c:pt>
                <c:pt idx="289">
                  <c:v>39378</c:v>
                </c:pt>
                <c:pt idx="290">
                  <c:v>39379</c:v>
                </c:pt>
                <c:pt idx="291">
                  <c:v>39380</c:v>
                </c:pt>
                <c:pt idx="292">
                  <c:v>39381</c:v>
                </c:pt>
                <c:pt idx="293">
                  <c:v>39382</c:v>
                </c:pt>
                <c:pt idx="294">
                  <c:v>39383</c:v>
                </c:pt>
                <c:pt idx="295">
                  <c:v>39384</c:v>
                </c:pt>
                <c:pt idx="296">
                  <c:v>39385</c:v>
                </c:pt>
                <c:pt idx="297">
                  <c:v>39386</c:v>
                </c:pt>
                <c:pt idx="298">
                  <c:v>39387</c:v>
                </c:pt>
                <c:pt idx="299">
                  <c:v>39388</c:v>
                </c:pt>
                <c:pt idx="300">
                  <c:v>39389</c:v>
                </c:pt>
                <c:pt idx="301">
                  <c:v>39390</c:v>
                </c:pt>
                <c:pt idx="302">
                  <c:v>39391</c:v>
                </c:pt>
                <c:pt idx="303">
                  <c:v>39392</c:v>
                </c:pt>
                <c:pt idx="304">
                  <c:v>39393</c:v>
                </c:pt>
                <c:pt idx="305">
                  <c:v>39394</c:v>
                </c:pt>
                <c:pt idx="306">
                  <c:v>39395</c:v>
                </c:pt>
                <c:pt idx="307">
                  <c:v>39396</c:v>
                </c:pt>
                <c:pt idx="308">
                  <c:v>39397</c:v>
                </c:pt>
                <c:pt idx="309">
                  <c:v>39398</c:v>
                </c:pt>
                <c:pt idx="310">
                  <c:v>39399</c:v>
                </c:pt>
                <c:pt idx="311">
                  <c:v>39400</c:v>
                </c:pt>
                <c:pt idx="312">
                  <c:v>39401</c:v>
                </c:pt>
                <c:pt idx="313">
                  <c:v>39402</c:v>
                </c:pt>
                <c:pt idx="314">
                  <c:v>39403</c:v>
                </c:pt>
                <c:pt idx="315">
                  <c:v>39404</c:v>
                </c:pt>
                <c:pt idx="316">
                  <c:v>39405</c:v>
                </c:pt>
                <c:pt idx="317">
                  <c:v>39406</c:v>
                </c:pt>
                <c:pt idx="318">
                  <c:v>39407</c:v>
                </c:pt>
                <c:pt idx="319">
                  <c:v>39408</c:v>
                </c:pt>
                <c:pt idx="320">
                  <c:v>39409</c:v>
                </c:pt>
                <c:pt idx="321">
                  <c:v>39410</c:v>
                </c:pt>
                <c:pt idx="322">
                  <c:v>39411</c:v>
                </c:pt>
                <c:pt idx="323">
                  <c:v>39412</c:v>
                </c:pt>
                <c:pt idx="324">
                  <c:v>39413</c:v>
                </c:pt>
                <c:pt idx="325">
                  <c:v>39414</c:v>
                </c:pt>
                <c:pt idx="326">
                  <c:v>39415</c:v>
                </c:pt>
                <c:pt idx="327">
                  <c:v>39416</c:v>
                </c:pt>
                <c:pt idx="328">
                  <c:v>39417</c:v>
                </c:pt>
                <c:pt idx="329">
                  <c:v>39418</c:v>
                </c:pt>
                <c:pt idx="330">
                  <c:v>39419</c:v>
                </c:pt>
                <c:pt idx="331">
                  <c:v>39420</c:v>
                </c:pt>
                <c:pt idx="332">
                  <c:v>39421</c:v>
                </c:pt>
                <c:pt idx="333">
                  <c:v>39422</c:v>
                </c:pt>
                <c:pt idx="334">
                  <c:v>39423</c:v>
                </c:pt>
                <c:pt idx="335">
                  <c:v>39424</c:v>
                </c:pt>
                <c:pt idx="336">
                  <c:v>39425</c:v>
                </c:pt>
                <c:pt idx="337">
                  <c:v>39426</c:v>
                </c:pt>
                <c:pt idx="338">
                  <c:v>39427</c:v>
                </c:pt>
                <c:pt idx="339">
                  <c:v>39428</c:v>
                </c:pt>
                <c:pt idx="340">
                  <c:v>39429</c:v>
                </c:pt>
                <c:pt idx="341">
                  <c:v>39430</c:v>
                </c:pt>
                <c:pt idx="342">
                  <c:v>39431</c:v>
                </c:pt>
                <c:pt idx="343">
                  <c:v>39432</c:v>
                </c:pt>
                <c:pt idx="344">
                  <c:v>39433</c:v>
                </c:pt>
                <c:pt idx="345">
                  <c:v>39434</c:v>
                </c:pt>
                <c:pt idx="346">
                  <c:v>39435</c:v>
                </c:pt>
                <c:pt idx="347">
                  <c:v>39436</c:v>
                </c:pt>
                <c:pt idx="348">
                  <c:v>39437</c:v>
                </c:pt>
                <c:pt idx="349">
                  <c:v>39438</c:v>
                </c:pt>
                <c:pt idx="350">
                  <c:v>39439</c:v>
                </c:pt>
                <c:pt idx="351">
                  <c:v>39440</c:v>
                </c:pt>
                <c:pt idx="352">
                  <c:v>39441</c:v>
                </c:pt>
                <c:pt idx="353">
                  <c:v>39442</c:v>
                </c:pt>
                <c:pt idx="354">
                  <c:v>39443</c:v>
                </c:pt>
                <c:pt idx="355">
                  <c:v>39444</c:v>
                </c:pt>
                <c:pt idx="356">
                  <c:v>39445</c:v>
                </c:pt>
                <c:pt idx="357">
                  <c:v>39446</c:v>
                </c:pt>
                <c:pt idx="358">
                  <c:v>39447</c:v>
                </c:pt>
                <c:pt idx="359">
                  <c:v>39448</c:v>
                </c:pt>
                <c:pt idx="360">
                  <c:v>39449</c:v>
                </c:pt>
                <c:pt idx="361">
                  <c:v>39450</c:v>
                </c:pt>
                <c:pt idx="362">
                  <c:v>39451</c:v>
                </c:pt>
                <c:pt idx="363">
                  <c:v>39452</c:v>
                </c:pt>
                <c:pt idx="364">
                  <c:v>39453</c:v>
                </c:pt>
                <c:pt idx="365">
                  <c:v>39454</c:v>
                </c:pt>
                <c:pt idx="366">
                  <c:v>39455</c:v>
                </c:pt>
                <c:pt idx="367">
                  <c:v>39456</c:v>
                </c:pt>
                <c:pt idx="368">
                  <c:v>39457</c:v>
                </c:pt>
                <c:pt idx="369">
                  <c:v>39458</c:v>
                </c:pt>
                <c:pt idx="370">
                  <c:v>39459</c:v>
                </c:pt>
                <c:pt idx="371">
                  <c:v>39460</c:v>
                </c:pt>
                <c:pt idx="372">
                  <c:v>39461</c:v>
                </c:pt>
                <c:pt idx="373">
                  <c:v>39462</c:v>
                </c:pt>
                <c:pt idx="374">
                  <c:v>39463</c:v>
                </c:pt>
                <c:pt idx="375">
                  <c:v>39464</c:v>
                </c:pt>
                <c:pt idx="376">
                  <c:v>39465</c:v>
                </c:pt>
                <c:pt idx="377">
                  <c:v>39466</c:v>
                </c:pt>
                <c:pt idx="378">
                  <c:v>39467</c:v>
                </c:pt>
                <c:pt idx="379">
                  <c:v>39468</c:v>
                </c:pt>
                <c:pt idx="380">
                  <c:v>39469</c:v>
                </c:pt>
                <c:pt idx="381">
                  <c:v>39470</c:v>
                </c:pt>
                <c:pt idx="382">
                  <c:v>39471</c:v>
                </c:pt>
                <c:pt idx="383">
                  <c:v>39472</c:v>
                </c:pt>
                <c:pt idx="384">
                  <c:v>39473</c:v>
                </c:pt>
                <c:pt idx="385">
                  <c:v>39474</c:v>
                </c:pt>
                <c:pt idx="386">
                  <c:v>39475</c:v>
                </c:pt>
                <c:pt idx="387">
                  <c:v>39476</c:v>
                </c:pt>
                <c:pt idx="388">
                  <c:v>39477</c:v>
                </c:pt>
                <c:pt idx="389">
                  <c:v>39478</c:v>
                </c:pt>
                <c:pt idx="390">
                  <c:v>39479</c:v>
                </c:pt>
                <c:pt idx="391">
                  <c:v>39480</c:v>
                </c:pt>
                <c:pt idx="392">
                  <c:v>39481</c:v>
                </c:pt>
                <c:pt idx="393">
                  <c:v>39482</c:v>
                </c:pt>
                <c:pt idx="394">
                  <c:v>39483</c:v>
                </c:pt>
                <c:pt idx="395">
                  <c:v>39484</c:v>
                </c:pt>
                <c:pt idx="396">
                  <c:v>39485</c:v>
                </c:pt>
                <c:pt idx="397">
                  <c:v>39486</c:v>
                </c:pt>
                <c:pt idx="398">
                  <c:v>39487</c:v>
                </c:pt>
                <c:pt idx="399">
                  <c:v>39488</c:v>
                </c:pt>
                <c:pt idx="400">
                  <c:v>39489</c:v>
                </c:pt>
                <c:pt idx="401">
                  <c:v>39490</c:v>
                </c:pt>
                <c:pt idx="402">
                  <c:v>39491</c:v>
                </c:pt>
                <c:pt idx="403">
                  <c:v>39492</c:v>
                </c:pt>
                <c:pt idx="404">
                  <c:v>39493</c:v>
                </c:pt>
                <c:pt idx="405">
                  <c:v>39494</c:v>
                </c:pt>
                <c:pt idx="406">
                  <c:v>39495</c:v>
                </c:pt>
                <c:pt idx="407">
                  <c:v>39496</c:v>
                </c:pt>
                <c:pt idx="408">
                  <c:v>39497</c:v>
                </c:pt>
                <c:pt idx="409">
                  <c:v>39498</c:v>
                </c:pt>
                <c:pt idx="410">
                  <c:v>39499</c:v>
                </c:pt>
                <c:pt idx="411">
                  <c:v>39500</c:v>
                </c:pt>
                <c:pt idx="412">
                  <c:v>39501</c:v>
                </c:pt>
                <c:pt idx="413">
                  <c:v>39502</c:v>
                </c:pt>
                <c:pt idx="414">
                  <c:v>39503</c:v>
                </c:pt>
                <c:pt idx="415">
                  <c:v>39504</c:v>
                </c:pt>
                <c:pt idx="416">
                  <c:v>39505</c:v>
                </c:pt>
                <c:pt idx="417">
                  <c:v>39506</c:v>
                </c:pt>
                <c:pt idx="418">
                  <c:v>39507</c:v>
                </c:pt>
                <c:pt idx="419">
                  <c:v>39508</c:v>
                </c:pt>
                <c:pt idx="420">
                  <c:v>39509</c:v>
                </c:pt>
                <c:pt idx="421">
                  <c:v>39510</c:v>
                </c:pt>
                <c:pt idx="422">
                  <c:v>39511</c:v>
                </c:pt>
                <c:pt idx="423">
                  <c:v>39512</c:v>
                </c:pt>
                <c:pt idx="424">
                  <c:v>39513</c:v>
                </c:pt>
                <c:pt idx="425">
                  <c:v>39514</c:v>
                </c:pt>
                <c:pt idx="426">
                  <c:v>39515</c:v>
                </c:pt>
                <c:pt idx="427">
                  <c:v>39516</c:v>
                </c:pt>
                <c:pt idx="428">
                  <c:v>39517</c:v>
                </c:pt>
                <c:pt idx="429">
                  <c:v>39518</c:v>
                </c:pt>
                <c:pt idx="430">
                  <c:v>39519</c:v>
                </c:pt>
                <c:pt idx="431">
                  <c:v>39520</c:v>
                </c:pt>
                <c:pt idx="432">
                  <c:v>39521</c:v>
                </c:pt>
                <c:pt idx="433">
                  <c:v>39522</c:v>
                </c:pt>
                <c:pt idx="434">
                  <c:v>39523</c:v>
                </c:pt>
                <c:pt idx="435">
                  <c:v>39524</c:v>
                </c:pt>
                <c:pt idx="436">
                  <c:v>39525</c:v>
                </c:pt>
                <c:pt idx="437">
                  <c:v>39526</c:v>
                </c:pt>
                <c:pt idx="438">
                  <c:v>39527</c:v>
                </c:pt>
                <c:pt idx="439">
                  <c:v>39528</c:v>
                </c:pt>
                <c:pt idx="440">
                  <c:v>39529</c:v>
                </c:pt>
                <c:pt idx="441">
                  <c:v>39530</c:v>
                </c:pt>
                <c:pt idx="442">
                  <c:v>39531</c:v>
                </c:pt>
                <c:pt idx="443">
                  <c:v>39532</c:v>
                </c:pt>
                <c:pt idx="444">
                  <c:v>39533</c:v>
                </c:pt>
                <c:pt idx="445">
                  <c:v>39534</c:v>
                </c:pt>
                <c:pt idx="446">
                  <c:v>39535</c:v>
                </c:pt>
                <c:pt idx="447">
                  <c:v>39536</c:v>
                </c:pt>
                <c:pt idx="448">
                  <c:v>39537</c:v>
                </c:pt>
                <c:pt idx="449">
                  <c:v>39538</c:v>
                </c:pt>
                <c:pt idx="450">
                  <c:v>39539</c:v>
                </c:pt>
                <c:pt idx="451">
                  <c:v>39540</c:v>
                </c:pt>
                <c:pt idx="452">
                  <c:v>39541</c:v>
                </c:pt>
                <c:pt idx="453">
                  <c:v>39542</c:v>
                </c:pt>
                <c:pt idx="454">
                  <c:v>39543</c:v>
                </c:pt>
                <c:pt idx="455">
                  <c:v>39544</c:v>
                </c:pt>
                <c:pt idx="456">
                  <c:v>39545</c:v>
                </c:pt>
                <c:pt idx="457">
                  <c:v>39546</c:v>
                </c:pt>
                <c:pt idx="458">
                  <c:v>39547</c:v>
                </c:pt>
                <c:pt idx="459">
                  <c:v>39548</c:v>
                </c:pt>
                <c:pt idx="460">
                  <c:v>39549</c:v>
                </c:pt>
                <c:pt idx="461">
                  <c:v>39550</c:v>
                </c:pt>
                <c:pt idx="462">
                  <c:v>39551</c:v>
                </c:pt>
                <c:pt idx="463">
                  <c:v>39552</c:v>
                </c:pt>
                <c:pt idx="464">
                  <c:v>39553</c:v>
                </c:pt>
                <c:pt idx="465">
                  <c:v>39554</c:v>
                </c:pt>
                <c:pt idx="466">
                  <c:v>39555</c:v>
                </c:pt>
                <c:pt idx="467">
                  <c:v>39556</c:v>
                </c:pt>
                <c:pt idx="468">
                  <c:v>39557</c:v>
                </c:pt>
                <c:pt idx="469">
                  <c:v>39558</c:v>
                </c:pt>
                <c:pt idx="470">
                  <c:v>39559</c:v>
                </c:pt>
                <c:pt idx="471">
                  <c:v>39560</c:v>
                </c:pt>
                <c:pt idx="472">
                  <c:v>39561</c:v>
                </c:pt>
                <c:pt idx="473">
                  <c:v>39562</c:v>
                </c:pt>
                <c:pt idx="474">
                  <c:v>39563</c:v>
                </c:pt>
                <c:pt idx="475">
                  <c:v>39564</c:v>
                </c:pt>
                <c:pt idx="476">
                  <c:v>39565</c:v>
                </c:pt>
                <c:pt idx="477">
                  <c:v>39566</c:v>
                </c:pt>
                <c:pt idx="478">
                  <c:v>39567</c:v>
                </c:pt>
                <c:pt idx="479">
                  <c:v>39568</c:v>
                </c:pt>
                <c:pt idx="480">
                  <c:v>39569</c:v>
                </c:pt>
                <c:pt idx="481">
                  <c:v>39570</c:v>
                </c:pt>
                <c:pt idx="482">
                  <c:v>39571</c:v>
                </c:pt>
                <c:pt idx="483">
                  <c:v>39572</c:v>
                </c:pt>
                <c:pt idx="484">
                  <c:v>39573</c:v>
                </c:pt>
                <c:pt idx="485">
                  <c:v>39574</c:v>
                </c:pt>
                <c:pt idx="486">
                  <c:v>39575</c:v>
                </c:pt>
                <c:pt idx="487">
                  <c:v>39576</c:v>
                </c:pt>
                <c:pt idx="488">
                  <c:v>39577</c:v>
                </c:pt>
                <c:pt idx="489">
                  <c:v>39578</c:v>
                </c:pt>
                <c:pt idx="490">
                  <c:v>39579</c:v>
                </c:pt>
                <c:pt idx="491">
                  <c:v>39580</c:v>
                </c:pt>
                <c:pt idx="492">
                  <c:v>39581</c:v>
                </c:pt>
                <c:pt idx="493">
                  <c:v>39582</c:v>
                </c:pt>
                <c:pt idx="494">
                  <c:v>39583</c:v>
                </c:pt>
                <c:pt idx="495">
                  <c:v>39584</c:v>
                </c:pt>
                <c:pt idx="496">
                  <c:v>39585</c:v>
                </c:pt>
                <c:pt idx="497">
                  <c:v>39586</c:v>
                </c:pt>
                <c:pt idx="498">
                  <c:v>39587</c:v>
                </c:pt>
                <c:pt idx="499">
                  <c:v>39588</c:v>
                </c:pt>
                <c:pt idx="500">
                  <c:v>39589</c:v>
                </c:pt>
                <c:pt idx="501">
                  <c:v>39590</c:v>
                </c:pt>
                <c:pt idx="502">
                  <c:v>39591</c:v>
                </c:pt>
                <c:pt idx="503">
                  <c:v>39592</c:v>
                </c:pt>
                <c:pt idx="504">
                  <c:v>39593</c:v>
                </c:pt>
                <c:pt idx="505">
                  <c:v>39594</c:v>
                </c:pt>
                <c:pt idx="506">
                  <c:v>39595</c:v>
                </c:pt>
                <c:pt idx="507">
                  <c:v>39596</c:v>
                </c:pt>
                <c:pt idx="508">
                  <c:v>39597</c:v>
                </c:pt>
                <c:pt idx="509">
                  <c:v>39598</c:v>
                </c:pt>
                <c:pt idx="510">
                  <c:v>39599</c:v>
                </c:pt>
                <c:pt idx="511">
                  <c:v>39600</c:v>
                </c:pt>
                <c:pt idx="512">
                  <c:v>39601</c:v>
                </c:pt>
                <c:pt idx="513">
                  <c:v>39602</c:v>
                </c:pt>
                <c:pt idx="514">
                  <c:v>39603</c:v>
                </c:pt>
                <c:pt idx="515">
                  <c:v>39604</c:v>
                </c:pt>
                <c:pt idx="516">
                  <c:v>39605</c:v>
                </c:pt>
                <c:pt idx="517">
                  <c:v>39606</c:v>
                </c:pt>
                <c:pt idx="518">
                  <c:v>39607</c:v>
                </c:pt>
                <c:pt idx="519">
                  <c:v>39608</c:v>
                </c:pt>
                <c:pt idx="520">
                  <c:v>39609</c:v>
                </c:pt>
                <c:pt idx="521">
                  <c:v>39610</c:v>
                </c:pt>
                <c:pt idx="522">
                  <c:v>39611</c:v>
                </c:pt>
                <c:pt idx="523">
                  <c:v>39612</c:v>
                </c:pt>
                <c:pt idx="524">
                  <c:v>39613</c:v>
                </c:pt>
                <c:pt idx="525">
                  <c:v>39614</c:v>
                </c:pt>
                <c:pt idx="526">
                  <c:v>39615</c:v>
                </c:pt>
                <c:pt idx="527">
                  <c:v>39616</c:v>
                </c:pt>
                <c:pt idx="528">
                  <c:v>39617</c:v>
                </c:pt>
                <c:pt idx="529">
                  <c:v>39618</c:v>
                </c:pt>
                <c:pt idx="530">
                  <c:v>39619</c:v>
                </c:pt>
                <c:pt idx="531">
                  <c:v>39620</c:v>
                </c:pt>
                <c:pt idx="532">
                  <c:v>39621</c:v>
                </c:pt>
                <c:pt idx="533">
                  <c:v>39622</c:v>
                </c:pt>
                <c:pt idx="534">
                  <c:v>39623</c:v>
                </c:pt>
                <c:pt idx="535">
                  <c:v>39624</c:v>
                </c:pt>
                <c:pt idx="536">
                  <c:v>39625</c:v>
                </c:pt>
                <c:pt idx="537">
                  <c:v>39626</c:v>
                </c:pt>
                <c:pt idx="538">
                  <c:v>39627</c:v>
                </c:pt>
                <c:pt idx="539">
                  <c:v>39628</c:v>
                </c:pt>
                <c:pt idx="540">
                  <c:v>39629</c:v>
                </c:pt>
                <c:pt idx="541">
                  <c:v>39630</c:v>
                </c:pt>
                <c:pt idx="542">
                  <c:v>39631</c:v>
                </c:pt>
                <c:pt idx="543">
                  <c:v>39632</c:v>
                </c:pt>
                <c:pt idx="544">
                  <c:v>39633</c:v>
                </c:pt>
                <c:pt idx="545">
                  <c:v>39634</c:v>
                </c:pt>
                <c:pt idx="546">
                  <c:v>39635</c:v>
                </c:pt>
                <c:pt idx="547">
                  <c:v>39636</c:v>
                </c:pt>
                <c:pt idx="548">
                  <c:v>39637</c:v>
                </c:pt>
                <c:pt idx="549">
                  <c:v>39638</c:v>
                </c:pt>
                <c:pt idx="550">
                  <c:v>39639</c:v>
                </c:pt>
                <c:pt idx="551">
                  <c:v>39640</c:v>
                </c:pt>
                <c:pt idx="552">
                  <c:v>39641</c:v>
                </c:pt>
                <c:pt idx="553">
                  <c:v>39642</c:v>
                </c:pt>
                <c:pt idx="554">
                  <c:v>39643</c:v>
                </c:pt>
                <c:pt idx="555">
                  <c:v>39644</c:v>
                </c:pt>
                <c:pt idx="556">
                  <c:v>39645</c:v>
                </c:pt>
                <c:pt idx="557">
                  <c:v>39646</c:v>
                </c:pt>
                <c:pt idx="558">
                  <c:v>39647</c:v>
                </c:pt>
                <c:pt idx="559">
                  <c:v>39648</c:v>
                </c:pt>
                <c:pt idx="560">
                  <c:v>39649</c:v>
                </c:pt>
                <c:pt idx="561">
                  <c:v>39650</c:v>
                </c:pt>
                <c:pt idx="562">
                  <c:v>39651</c:v>
                </c:pt>
                <c:pt idx="563">
                  <c:v>39652</c:v>
                </c:pt>
                <c:pt idx="564">
                  <c:v>39653</c:v>
                </c:pt>
                <c:pt idx="565">
                  <c:v>39654</c:v>
                </c:pt>
                <c:pt idx="566">
                  <c:v>39655</c:v>
                </c:pt>
                <c:pt idx="567">
                  <c:v>39656</c:v>
                </c:pt>
                <c:pt idx="568">
                  <c:v>39657</c:v>
                </c:pt>
                <c:pt idx="569">
                  <c:v>39658</c:v>
                </c:pt>
                <c:pt idx="570">
                  <c:v>39659</c:v>
                </c:pt>
                <c:pt idx="571">
                  <c:v>39660</c:v>
                </c:pt>
                <c:pt idx="572">
                  <c:v>39661</c:v>
                </c:pt>
                <c:pt idx="573">
                  <c:v>39662</c:v>
                </c:pt>
                <c:pt idx="574">
                  <c:v>39663</c:v>
                </c:pt>
                <c:pt idx="575">
                  <c:v>39664</c:v>
                </c:pt>
                <c:pt idx="576">
                  <c:v>39665</c:v>
                </c:pt>
                <c:pt idx="577">
                  <c:v>39666</c:v>
                </c:pt>
                <c:pt idx="578">
                  <c:v>39667</c:v>
                </c:pt>
                <c:pt idx="579">
                  <c:v>39668</c:v>
                </c:pt>
                <c:pt idx="580">
                  <c:v>39669</c:v>
                </c:pt>
                <c:pt idx="581">
                  <c:v>39670</c:v>
                </c:pt>
                <c:pt idx="582">
                  <c:v>39671</c:v>
                </c:pt>
                <c:pt idx="583">
                  <c:v>39672</c:v>
                </c:pt>
                <c:pt idx="584">
                  <c:v>39673</c:v>
                </c:pt>
                <c:pt idx="585">
                  <c:v>39674</c:v>
                </c:pt>
                <c:pt idx="586">
                  <c:v>39675</c:v>
                </c:pt>
                <c:pt idx="587">
                  <c:v>39676</c:v>
                </c:pt>
                <c:pt idx="588">
                  <c:v>39677</c:v>
                </c:pt>
                <c:pt idx="589">
                  <c:v>39678</c:v>
                </c:pt>
                <c:pt idx="590">
                  <c:v>39679</c:v>
                </c:pt>
                <c:pt idx="591">
                  <c:v>39680</c:v>
                </c:pt>
                <c:pt idx="592">
                  <c:v>39681</c:v>
                </c:pt>
                <c:pt idx="593">
                  <c:v>39682</c:v>
                </c:pt>
                <c:pt idx="594">
                  <c:v>39683</c:v>
                </c:pt>
                <c:pt idx="595">
                  <c:v>39684</c:v>
                </c:pt>
                <c:pt idx="596">
                  <c:v>39685</c:v>
                </c:pt>
                <c:pt idx="597">
                  <c:v>39686</c:v>
                </c:pt>
                <c:pt idx="598">
                  <c:v>39687</c:v>
                </c:pt>
                <c:pt idx="599">
                  <c:v>39688</c:v>
                </c:pt>
                <c:pt idx="600">
                  <c:v>39689</c:v>
                </c:pt>
                <c:pt idx="601">
                  <c:v>39690</c:v>
                </c:pt>
                <c:pt idx="602">
                  <c:v>39691</c:v>
                </c:pt>
                <c:pt idx="603">
                  <c:v>39692</c:v>
                </c:pt>
                <c:pt idx="604">
                  <c:v>39693</c:v>
                </c:pt>
                <c:pt idx="605">
                  <c:v>39694</c:v>
                </c:pt>
                <c:pt idx="606">
                  <c:v>39695</c:v>
                </c:pt>
                <c:pt idx="607">
                  <c:v>39696</c:v>
                </c:pt>
                <c:pt idx="608">
                  <c:v>39697</c:v>
                </c:pt>
                <c:pt idx="609">
                  <c:v>39698</c:v>
                </c:pt>
                <c:pt idx="610">
                  <c:v>39699</c:v>
                </c:pt>
                <c:pt idx="611">
                  <c:v>39700</c:v>
                </c:pt>
                <c:pt idx="612">
                  <c:v>39701</c:v>
                </c:pt>
                <c:pt idx="613">
                  <c:v>39702</c:v>
                </c:pt>
                <c:pt idx="614">
                  <c:v>39703</c:v>
                </c:pt>
                <c:pt idx="615">
                  <c:v>39704</c:v>
                </c:pt>
                <c:pt idx="616">
                  <c:v>39705</c:v>
                </c:pt>
                <c:pt idx="617">
                  <c:v>39706</c:v>
                </c:pt>
                <c:pt idx="618">
                  <c:v>39707</c:v>
                </c:pt>
                <c:pt idx="619">
                  <c:v>39708</c:v>
                </c:pt>
                <c:pt idx="620">
                  <c:v>39709</c:v>
                </c:pt>
                <c:pt idx="621">
                  <c:v>39710</c:v>
                </c:pt>
                <c:pt idx="622">
                  <c:v>39711</c:v>
                </c:pt>
                <c:pt idx="623">
                  <c:v>39712</c:v>
                </c:pt>
                <c:pt idx="624">
                  <c:v>39713</c:v>
                </c:pt>
                <c:pt idx="625">
                  <c:v>39714</c:v>
                </c:pt>
                <c:pt idx="626">
                  <c:v>39715</c:v>
                </c:pt>
                <c:pt idx="627">
                  <c:v>39716</c:v>
                </c:pt>
                <c:pt idx="628">
                  <c:v>39717</c:v>
                </c:pt>
                <c:pt idx="629">
                  <c:v>39718</c:v>
                </c:pt>
                <c:pt idx="630">
                  <c:v>39719</c:v>
                </c:pt>
                <c:pt idx="631">
                  <c:v>39720</c:v>
                </c:pt>
                <c:pt idx="632">
                  <c:v>39721</c:v>
                </c:pt>
                <c:pt idx="633">
                  <c:v>39722</c:v>
                </c:pt>
                <c:pt idx="634">
                  <c:v>39723</c:v>
                </c:pt>
                <c:pt idx="635">
                  <c:v>39724</c:v>
                </c:pt>
                <c:pt idx="636">
                  <c:v>39725</c:v>
                </c:pt>
                <c:pt idx="637">
                  <c:v>39726</c:v>
                </c:pt>
                <c:pt idx="638">
                  <c:v>39727</c:v>
                </c:pt>
                <c:pt idx="639">
                  <c:v>39728</c:v>
                </c:pt>
                <c:pt idx="640">
                  <c:v>39729</c:v>
                </c:pt>
                <c:pt idx="641">
                  <c:v>39730</c:v>
                </c:pt>
                <c:pt idx="642">
                  <c:v>39731</c:v>
                </c:pt>
                <c:pt idx="643">
                  <c:v>39732</c:v>
                </c:pt>
                <c:pt idx="644">
                  <c:v>39733</c:v>
                </c:pt>
                <c:pt idx="645">
                  <c:v>39734</c:v>
                </c:pt>
                <c:pt idx="646">
                  <c:v>39735</c:v>
                </c:pt>
                <c:pt idx="647">
                  <c:v>39736</c:v>
                </c:pt>
                <c:pt idx="648">
                  <c:v>39737</c:v>
                </c:pt>
                <c:pt idx="649">
                  <c:v>39738</c:v>
                </c:pt>
                <c:pt idx="650">
                  <c:v>39739</c:v>
                </c:pt>
                <c:pt idx="651">
                  <c:v>39740</c:v>
                </c:pt>
                <c:pt idx="652">
                  <c:v>39741</c:v>
                </c:pt>
                <c:pt idx="653">
                  <c:v>39742</c:v>
                </c:pt>
                <c:pt idx="654">
                  <c:v>39743</c:v>
                </c:pt>
                <c:pt idx="655">
                  <c:v>39744</c:v>
                </c:pt>
                <c:pt idx="656">
                  <c:v>39745</c:v>
                </c:pt>
                <c:pt idx="657">
                  <c:v>39746</c:v>
                </c:pt>
                <c:pt idx="658">
                  <c:v>39747</c:v>
                </c:pt>
                <c:pt idx="659">
                  <c:v>39748</c:v>
                </c:pt>
                <c:pt idx="660">
                  <c:v>39749</c:v>
                </c:pt>
                <c:pt idx="661">
                  <c:v>39750</c:v>
                </c:pt>
                <c:pt idx="662">
                  <c:v>39751</c:v>
                </c:pt>
                <c:pt idx="663">
                  <c:v>39752</c:v>
                </c:pt>
                <c:pt idx="664">
                  <c:v>39753</c:v>
                </c:pt>
                <c:pt idx="665">
                  <c:v>39754</c:v>
                </c:pt>
                <c:pt idx="666">
                  <c:v>39755</c:v>
                </c:pt>
                <c:pt idx="667">
                  <c:v>39756</c:v>
                </c:pt>
                <c:pt idx="668">
                  <c:v>39757</c:v>
                </c:pt>
                <c:pt idx="669">
                  <c:v>39758</c:v>
                </c:pt>
                <c:pt idx="670">
                  <c:v>39759</c:v>
                </c:pt>
                <c:pt idx="671">
                  <c:v>39760</c:v>
                </c:pt>
                <c:pt idx="672">
                  <c:v>39761</c:v>
                </c:pt>
                <c:pt idx="673">
                  <c:v>39762</c:v>
                </c:pt>
                <c:pt idx="674">
                  <c:v>39763</c:v>
                </c:pt>
                <c:pt idx="675">
                  <c:v>39764</c:v>
                </c:pt>
                <c:pt idx="676">
                  <c:v>39765</c:v>
                </c:pt>
                <c:pt idx="677">
                  <c:v>39766</c:v>
                </c:pt>
                <c:pt idx="678">
                  <c:v>39767</c:v>
                </c:pt>
                <c:pt idx="679">
                  <c:v>39768</c:v>
                </c:pt>
                <c:pt idx="680">
                  <c:v>39769</c:v>
                </c:pt>
                <c:pt idx="681">
                  <c:v>39770</c:v>
                </c:pt>
                <c:pt idx="682">
                  <c:v>39771</c:v>
                </c:pt>
                <c:pt idx="683">
                  <c:v>39772</c:v>
                </c:pt>
                <c:pt idx="684">
                  <c:v>39773</c:v>
                </c:pt>
                <c:pt idx="685">
                  <c:v>39774</c:v>
                </c:pt>
                <c:pt idx="686">
                  <c:v>39775</c:v>
                </c:pt>
                <c:pt idx="687">
                  <c:v>39776</c:v>
                </c:pt>
                <c:pt idx="688">
                  <c:v>39777</c:v>
                </c:pt>
                <c:pt idx="689">
                  <c:v>39778</c:v>
                </c:pt>
                <c:pt idx="690">
                  <c:v>39779</c:v>
                </c:pt>
                <c:pt idx="691">
                  <c:v>39780</c:v>
                </c:pt>
                <c:pt idx="692">
                  <c:v>39781</c:v>
                </c:pt>
                <c:pt idx="693">
                  <c:v>39782</c:v>
                </c:pt>
                <c:pt idx="694">
                  <c:v>39783</c:v>
                </c:pt>
                <c:pt idx="695">
                  <c:v>39784</c:v>
                </c:pt>
                <c:pt idx="696">
                  <c:v>39785</c:v>
                </c:pt>
                <c:pt idx="697">
                  <c:v>39786</c:v>
                </c:pt>
                <c:pt idx="698">
                  <c:v>39787</c:v>
                </c:pt>
                <c:pt idx="699">
                  <c:v>39788</c:v>
                </c:pt>
                <c:pt idx="700">
                  <c:v>39789</c:v>
                </c:pt>
                <c:pt idx="701">
                  <c:v>39790</c:v>
                </c:pt>
                <c:pt idx="702">
                  <c:v>39791</c:v>
                </c:pt>
                <c:pt idx="703">
                  <c:v>39792</c:v>
                </c:pt>
                <c:pt idx="704">
                  <c:v>39793</c:v>
                </c:pt>
                <c:pt idx="705">
                  <c:v>39794</c:v>
                </c:pt>
                <c:pt idx="706">
                  <c:v>39795</c:v>
                </c:pt>
                <c:pt idx="707">
                  <c:v>39796</c:v>
                </c:pt>
                <c:pt idx="708">
                  <c:v>39797</c:v>
                </c:pt>
                <c:pt idx="709">
                  <c:v>39798</c:v>
                </c:pt>
                <c:pt idx="710">
                  <c:v>39799</c:v>
                </c:pt>
                <c:pt idx="711">
                  <c:v>39800</c:v>
                </c:pt>
                <c:pt idx="712">
                  <c:v>39801</c:v>
                </c:pt>
                <c:pt idx="713">
                  <c:v>39802</c:v>
                </c:pt>
                <c:pt idx="714">
                  <c:v>39803</c:v>
                </c:pt>
                <c:pt idx="715">
                  <c:v>39804</c:v>
                </c:pt>
                <c:pt idx="716">
                  <c:v>39805</c:v>
                </c:pt>
                <c:pt idx="717">
                  <c:v>39806</c:v>
                </c:pt>
                <c:pt idx="718">
                  <c:v>39807</c:v>
                </c:pt>
                <c:pt idx="719">
                  <c:v>39808</c:v>
                </c:pt>
                <c:pt idx="720">
                  <c:v>39809</c:v>
                </c:pt>
                <c:pt idx="721">
                  <c:v>39810</c:v>
                </c:pt>
                <c:pt idx="722">
                  <c:v>39811</c:v>
                </c:pt>
                <c:pt idx="723">
                  <c:v>39812</c:v>
                </c:pt>
                <c:pt idx="724">
                  <c:v>39813</c:v>
                </c:pt>
                <c:pt idx="725">
                  <c:v>39814</c:v>
                </c:pt>
                <c:pt idx="726">
                  <c:v>39815</c:v>
                </c:pt>
                <c:pt idx="727">
                  <c:v>39816</c:v>
                </c:pt>
                <c:pt idx="728">
                  <c:v>39817</c:v>
                </c:pt>
                <c:pt idx="729">
                  <c:v>39818</c:v>
                </c:pt>
                <c:pt idx="730">
                  <c:v>39819</c:v>
                </c:pt>
                <c:pt idx="731">
                  <c:v>39820</c:v>
                </c:pt>
                <c:pt idx="732">
                  <c:v>39821</c:v>
                </c:pt>
                <c:pt idx="733">
                  <c:v>39822</c:v>
                </c:pt>
                <c:pt idx="734">
                  <c:v>39823</c:v>
                </c:pt>
                <c:pt idx="735">
                  <c:v>39824</c:v>
                </c:pt>
                <c:pt idx="736">
                  <c:v>39825</c:v>
                </c:pt>
                <c:pt idx="737">
                  <c:v>39826</c:v>
                </c:pt>
                <c:pt idx="738">
                  <c:v>39827</c:v>
                </c:pt>
                <c:pt idx="739">
                  <c:v>39828</c:v>
                </c:pt>
                <c:pt idx="740">
                  <c:v>39829</c:v>
                </c:pt>
                <c:pt idx="741">
                  <c:v>39830</c:v>
                </c:pt>
                <c:pt idx="742">
                  <c:v>39831</c:v>
                </c:pt>
                <c:pt idx="743">
                  <c:v>39832</c:v>
                </c:pt>
                <c:pt idx="744">
                  <c:v>39833</c:v>
                </c:pt>
                <c:pt idx="745">
                  <c:v>39834</c:v>
                </c:pt>
                <c:pt idx="746">
                  <c:v>39835</c:v>
                </c:pt>
                <c:pt idx="747">
                  <c:v>39836</c:v>
                </c:pt>
                <c:pt idx="748">
                  <c:v>39837</c:v>
                </c:pt>
                <c:pt idx="749">
                  <c:v>39838</c:v>
                </c:pt>
                <c:pt idx="750">
                  <c:v>39839</c:v>
                </c:pt>
                <c:pt idx="751">
                  <c:v>39840</c:v>
                </c:pt>
                <c:pt idx="752">
                  <c:v>39841</c:v>
                </c:pt>
                <c:pt idx="753">
                  <c:v>39842</c:v>
                </c:pt>
                <c:pt idx="754">
                  <c:v>39843</c:v>
                </c:pt>
                <c:pt idx="755">
                  <c:v>39844</c:v>
                </c:pt>
                <c:pt idx="756">
                  <c:v>39845</c:v>
                </c:pt>
                <c:pt idx="757">
                  <c:v>39846</c:v>
                </c:pt>
                <c:pt idx="758">
                  <c:v>39847</c:v>
                </c:pt>
                <c:pt idx="759">
                  <c:v>39848</c:v>
                </c:pt>
                <c:pt idx="760">
                  <c:v>39849</c:v>
                </c:pt>
                <c:pt idx="761">
                  <c:v>39850</c:v>
                </c:pt>
                <c:pt idx="762">
                  <c:v>39851</c:v>
                </c:pt>
                <c:pt idx="763">
                  <c:v>39852</c:v>
                </c:pt>
                <c:pt idx="764">
                  <c:v>39853</c:v>
                </c:pt>
                <c:pt idx="765">
                  <c:v>39854</c:v>
                </c:pt>
                <c:pt idx="766">
                  <c:v>39855</c:v>
                </c:pt>
                <c:pt idx="767">
                  <c:v>39856</c:v>
                </c:pt>
                <c:pt idx="768">
                  <c:v>39857</c:v>
                </c:pt>
                <c:pt idx="769">
                  <c:v>39858</c:v>
                </c:pt>
                <c:pt idx="770">
                  <c:v>39859</c:v>
                </c:pt>
                <c:pt idx="771">
                  <c:v>39860</c:v>
                </c:pt>
                <c:pt idx="772">
                  <c:v>39861</c:v>
                </c:pt>
                <c:pt idx="773">
                  <c:v>39862</c:v>
                </c:pt>
                <c:pt idx="774">
                  <c:v>39863</c:v>
                </c:pt>
                <c:pt idx="775">
                  <c:v>39864</c:v>
                </c:pt>
                <c:pt idx="776">
                  <c:v>39865</c:v>
                </c:pt>
                <c:pt idx="777">
                  <c:v>39866</c:v>
                </c:pt>
                <c:pt idx="778">
                  <c:v>39867</c:v>
                </c:pt>
                <c:pt idx="779">
                  <c:v>39868</c:v>
                </c:pt>
                <c:pt idx="780">
                  <c:v>39869</c:v>
                </c:pt>
                <c:pt idx="781">
                  <c:v>39870</c:v>
                </c:pt>
                <c:pt idx="782">
                  <c:v>39871</c:v>
                </c:pt>
                <c:pt idx="783">
                  <c:v>39872</c:v>
                </c:pt>
                <c:pt idx="784">
                  <c:v>39873</c:v>
                </c:pt>
                <c:pt idx="785">
                  <c:v>39874</c:v>
                </c:pt>
                <c:pt idx="786">
                  <c:v>39875</c:v>
                </c:pt>
                <c:pt idx="787">
                  <c:v>39876</c:v>
                </c:pt>
                <c:pt idx="788">
                  <c:v>39877</c:v>
                </c:pt>
                <c:pt idx="789">
                  <c:v>39878</c:v>
                </c:pt>
                <c:pt idx="790">
                  <c:v>39879</c:v>
                </c:pt>
                <c:pt idx="791">
                  <c:v>39880</c:v>
                </c:pt>
                <c:pt idx="792">
                  <c:v>39881</c:v>
                </c:pt>
                <c:pt idx="793">
                  <c:v>39882</c:v>
                </c:pt>
                <c:pt idx="794">
                  <c:v>39883</c:v>
                </c:pt>
                <c:pt idx="795">
                  <c:v>39884</c:v>
                </c:pt>
                <c:pt idx="796">
                  <c:v>39885</c:v>
                </c:pt>
                <c:pt idx="797">
                  <c:v>39886</c:v>
                </c:pt>
                <c:pt idx="798">
                  <c:v>39887</c:v>
                </c:pt>
                <c:pt idx="799">
                  <c:v>39888</c:v>
                </c:pt>
                <c:pt idx="800">
                  <c:v>39889</c:v>
                </c:pt>
                <c:pt idx="801">
                  <c:v>39890</c:v>
                </c:pt>
                <c:pt idx="802">
                  <c:v>39891</c:v>
                </c:pt>
                <c:pt idx="803">
                  <c:v>39892</c:v>
                </c:pt>
                <c:pt idx="804">
                  <c:v>39893</c:v>
                </c:pt>
                <c:pt idx="805">
                  <c:v>39894</c:v>
                </c:pt>
                <c:pt idx="806">
                  <c:v>39895</c:v>
                </c:pt>
                <c:pt idx="807">
                  <c:v>39896</c:v>
                </c:pt>
                <c:pt idx="808">
                  <c:v>39897</c:v>
                </c:pt>
                <c:pt idx="809">
                  <c:v>39898</c:v>
                </c:pt>
                <c:pt idx="810">
                  <c:v>39899</c:v>
                </c:pt>
                <c:pt idx="811">
                  <c:v>39900</c:v>
                </c:pt>
                <c:pt idx="812">
                  <c:v>39901</c:v>
                </c:pt>
                <c:pt idx="813">
                  <c:v>39902</c:v>
                </c:pt>
                <c:pt idx="814">
                  <c:v>39903</c:v>
                </c:pt>
                <c:pt idx="815">
                  <c:v>39904</c:v>
                </c:pt>
                <c:pt idx="816">
                  <c:v>39905</c:v>
                </c:pt>
                <c:pt idx="817">
                  <c:v>39906</c:v>
                </c:pt>
                <c:pt idx="818">
                  <c:v>39907</c:v>
                </c:pt>
                <c:pt idx="819">
                  <c:v>39908</c:v>
                </c:pt>
                <c:pt idx="820">
                  <c:v>39909</c:v>
                </c:pt>
                <c:pt idx="821">
                  <c:v>39910</c:v>
                </c:pt>
                <c:pt idx="822">
                  <c:v>39911</c:v>
                </c:pt>
                <c:pt idx="823">
                  <c:v>39912</c:v>
                </c:pt>
                <c:pt idx="824">
                  <c:v>39913</c:v>
                </c:pt>
                <c:pt idx="825">
                  <c:v>39914</c:v>
                </c:pt>
                <c:pt idx="826">
                  <c:v>39915</c:v>
                </c:pt>
                <c:pt idx="827">
                  <c:v>39916</c:v>
                </c:pt>
                <c:pt idx="828">
                  <c:v>39917</c:v>
                </c:pt>
                <c:pt idx="829">
                  <c:v>39918</c:v>
                </c:pt>
                <c:pt idx="830">
                  <c:v>39919</c:v>
                </c:pt>
                <c:pt idx="831">
                  <c:v>39920</c:v>
                </c:pt>
                <c:pt idx="832">
                  <c:v>39921</c:v>
                </c:pt>
                <c:pt idx="833">
                  <c:v>39922</c:v>
                </c:pt>
                <c:pt idx="834">
                  <c:v>39923</c:v>
                </c:pt>
                <c:pt idx="835">
                  <c:v>39924</c:v>
                </c:pt>
                <c:pt idx="836">
                  <c:v>39925</c:v>
                </c:pt>
                <c:pt idx="837">
                  <c:v>39926</c:v>
                </c:pt>
                <c:pt idx="838">
                  <c:v>39927</c:v>
                </c:pt>
                <c:pt idx="839">
                  <c:v>39928</c:v>
                </c:pt>
                <c:pt idx="840">
                  <c:v>39929</c:v>
                </c:pt>
                <c:pt idx="841">
                  <c:v>39930</c:v>
                </c:pt>
                <c:pt idx="842">
                  <c:v>39931</c:v>
                </c:pt>
                <c:pt idx="843">
                  <c:v>39932</c:v>
                </c:pt>
                <c:pt idx="844">
                  <c:v>39933</c:v>
                </c:pt>
                <c:pt idx="845">
                  <c:v>39934</c:v>
                </c:pt>
                <c:pt idx="846">
                  <c:v>39935</c:v>
                </c:pt>
                <c:pt idx="847">
                  <c:v>39936</c:v>
                </c:pt>
                <c:pt idx="848">
                  <c:v>39937</c:v>
                </c:pt>
                <c:pt idx="849">
                  <c:v>39938</c:v>
                </c:pt>
                <c:pt idx="850">
                  <c:v>39939</c:v>
                </c:pt>
                <c:pt idx="851">
                  <c:v>39940</c:v>
                </c:pt>
                <c:pt idx="852">
                  <c:v>39941</c:v>
                </c:pt>
                <c:pt idx="853">
                  <c:v>39942</c:v>
                </c:pt>
                <c:pt idx="854">
                  <c:v>39943</c:v>
                </c:pt>
                <c:pt idx="855">
                  <c:v>39944</c:v>
                </c:pt>
                <c:pt idx="856">
                  <c:v>39945</c:v>
                </c:pt>
                <c:pt idx="857">
                  <c:v>39946</c:v>
                </c:pt>
                <c:pt idx="858">
                  <c:v>39947</c:v>
                </c:pt>
                <c:pt idx="859">
                  <c:v>39948</c:v>
                </c:pt>
                <c:pt idx="860">
                  <c:v>39949</c:v>
                </c:pt>
                <c:pt idx="861">
                  <c:v>39950</c:v>
                </c:pt>
                <c:pt idx="862">
                  <c:v>39951</c:v>
                </c:pt>
                <c:pt idx="863">
                  <c:v>39952</c:v>
                </c:pt>
                <c:pt idx="864">
                  <c:v>39953</c:v>
                </c:pt>
                <c:pt idx="865">
                  <c:v>39954</c:v>
                </c:pt>
                <c:pt idx="866">
                  <c:v>39955</c:v>
                </c:pt>
                <c:pt idx="867">
                  <c:v>39956</c:v>
                </c:pt>
                <c:pt idx="868">
                  <c:v>39957</c:v>
                </c:pt>
                <c:pt idx="869">
                  <c:v>39958</c:v>
                </c:pt>
                <c:pt idx="870">
                  <c:v>39959</c:v>
                </c:pt>
                <c:pt idx="871">
                  <c:v>39960</c:v>
                </c:pt>
                <c:pt idx="872">
                  <c:v>39961</c:v>
                </c:pt>
                <c:pt idx="873">
                  <c:v>39962</c:v>
                </c:pt>
                <c:pt idx="874">
                  <c:v>39963</c:v>
                </c:pt>
                <c:pt idx="875">
                  <c:v>39964</c:v>
                </c:pt>
                <c:pt idx="876">
                  <c:v>39965</c:v>
                </c:pt>
                <c:pt idx="877">
                  <c:v>39966</c:v>
                </c:pt>
                <c:pt idx="878">
                  <c:v>39967</c:v>
                </c:pt>
                <c:pt idx="879">
                  <c:v>39968</c:v>
                </c:pt>
                <c:pt idx="880">
                  <c:v>39969</c:v>
                </c:pt>
                <c:pt idx="881">
                  <c:v>39970</c:v>
                </c:pt>
                <c:pt idx="882">
                  <c:v>39971</c:v>
                </c:pt>
                <c:pt idx="883">
                  <c:v>39972</c:v>
                </c:pt>
                <c:pt idx="884">
                  <c:v>39973</c:v>
                </c:pt>
                <c:pt idx="885">
                  <c:v>39974</c:v>
                </c:pt>
                <c:pt idx="886">
                  <c:v>39975</c:v>
                </c:pt>
                <c:pt idx="887">
                  <c:v>39976</c:v>
                </c:pt>
                <c:pt idx="888">
                  <c:v>39977</c:v>
                </c:pt>
                <c:pt idx="889">
                  <c:v>39978</c:v>
                </c:pt>
                <c:pt idx="890">
                  <c:v>39979</c:v>
                </c:pt>
                <c:pt idx="891">
                  <c:v>39980</c:v>
                </c:pt>
                <c:pt idx="892">
                  <c:v>39981</c:v>
                </c:pt>
                <c:pt idx="893">
                  <c:v>39982</c:v>
                </c:pt>
                <c:pt idx="894">
                  <c:v>39983</c:v>
                </c:pt>
                <c:pt idx="895">
                  <c:v>39984</c:v>
                </c:pt>
                <c:pt idx="896">
                  <c:v>39985</c:v>
                </c:pt>
                <c:pt idx="897">
                  <c:v>39986</c:v>
                </c:pt>
                <c:pt idx="898">
                  <c:v>39987</c:v>
                </c:pt>
                <c:pt idx="899">
                  <c:v>39988</c:v>
                </c:pt>
                <c:pt idx="900">
                  <c:v>39989</c:v>
                </c:pt>
                <c:pt idx="901">
                  <c:v>39990</c:v>
                </c:pt>
                <c:pt idx="902">
                  <c:v>39991</c:v>
                </c:pt>
                <c:pt idx="903">
                  <c:v>39992</c:v>
                </c:pt>
                <c:pt idx="904">
                  <c:v>39993</c:v>
                </c:pt>
                <c:pt idx="905">
                  <c:v>39994</c:v>
                </c:pt>
                <c:pt idx="906">
                  <c:v>39995</c:v>
                </c:pt>
                <c:pt idx="907">
                  <c:v>39996</c:v>
                </c:pt>
                <c:pt idx="908">
                  <c:v>39997</c:v>
                </c:pt>
                <c:pt idx="909">
                  <c:v>39998</c:v>
                </c:pt>
                <c:pt idx="910">
                  <c:v>39999</c:v>
                </c:pt>
                <c:pt idx="911">
                  <c:v>40000</c:v>
                </c:pt>
                <c:pt idx="912">
                  <c:v>40001</c:v>
                </c:pt>
                <c:pt idx="913">
                  <c:v>40002</c:v>
                </c:pt>
                <c:pt idx="914">
                  <c:v>40003</c:v>
                </c:pt>
                <c:pt idx="915">
                  <c:v>40004</c:v>
                </c:pt>
                <c:pt idx="916">
                  <c:v>40005</c:v>
                </c:pt>
                <c:pt idx="917">
                  <c:v>40006</c:v>
                </c:pt>
                <c:pt idx="918">
                  <c:v>40007</c:v>
                </c:pt>
                <c:pt idx="919">
                  <c:v>40008</c:v>
                </c:pt>
                <c:pt idx="920">
                  <c:v>40009</c:v>
                </c:pt>
                <c:pt idx="921">
                  <c:v>40010</c:v>
                </c:pt>
                <c:pt idx="922">
                  <c:v>40011</c:v>
                </c:pt>
                <c:pt idx="923">
                  <c:v>40012</c:v>
                </c:pt>
                <c:pt idx="924">
                  <c:v>40013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40019</c:v>
                </c:pt>
                <c:pt idx="931">
                  <c:v>40020</c:v>
                </c:pt>
                <c:pt idx="932">
                  <c:v>40021</c:v>
                </c:pt>
                <c:pt idx="933">
                  <c:v>40022</c:v>
                </c:pt>
                <c:pt idx="934">
                  <c:v>40023</c:v>
                </c:pt>
                <c:pt idx="935">
                  <c:v>40024</c:v>
                </c:pt>
                <c:pt idx="936">
                  <c:v>40025</c:v>
                </c:pt>
                <c:pt idx="937">
                  <c:v>40026</c:v>
                </c:pt>
                <c:pt idx="938">
                  <c:v>40027</c:v>
                </c:pt>
                <c:pt idx="939">
                  <c:v>40028</c:v>
                </c:pt>
                <c:pt idx="940">
                  <c:v>40029</c:v>
                </c:pt>
                <c:pt idx="941">
                  <c:v>40030</c:v>
                </c:pt>
                <c:pt idx="942">
                  <c:v>40031</c:v>
                </c:pt>
                <c:pt idx="943">
                  <c:v>40032</c:v>
                </c:pt>
                <c:pt idx="944">
                  <c:v>40033</c:v>
                </c:pt>
                <c:pt idx="945">
                  <c:v>40034</c:v>
                </c:pt>
                <c:pt idx="946">
                  <c:v>40035</c:v>
                </c:pt>
                <c:pt idx="947">
                  <c:v>40036</c:v>
                </c:pt>
                <c:pt idx="948">
                  <c:v>40037</c:v>
                </c:pt>
                <c:pt idx="949">
                  <c:v>40038</c:v>
                </c:pt>
                <c:pt idx="950">
                  <c:v>40039</c:v>
                </c:pt>
                <c:pt idx="951">
                  <c:v>40040</c:v>
                </c:pt>
                <c:pt idx="952">
                  <c:v>40041</c:v>
                </c:pt>
                <c:pt idx="953">
                  <c:v>40042</c:v>
                </c:pt>
                <c:pt idx="954">
                  <c:v>40043</c:v>
                </c:pt>
                <c:pt idx="955">
                  <c:v>40044</c:v>
                </c:pt>
                <c:pt idx="956">
                  <c:v>40045</c:v>
                </c:pt>
                <c:pt idx="957">
                  <c:v>40046</c:v>
                </c:pt>
                <c:pt idx="958">
                  <c:v>40047</c:v>
                </c:pt>
                <c:pt idx="959">
                  <c:v>40048</c:v>
                </c:pt>
                <c:pt idx="960">
                  <c:v>40049</c:v>
                </c:pt>
                <c:pt idx="961">
                  <c:v>40050</c:v>
                </c:pt>
                <c:pt idx="962">
                  <c:v>40051</c:v>
                </c:pt>
                <c:pt idx="963">
                  <c:v>40052</c:v>
                </c:pt>
                <c:pt idx="964">
                  <c:v>40053</c:v>
                </c:pt>
                <c:pt idx="965">
                  <c:v>40054</c:v>
                </c:pt>
                <c:pt idx="966">
                  <c:v>40055</c:v>
                </c:pt>
                <c:pt idx="967">
                  <c:v>40056</c:v>
                </c:pt>
                <c:pt idx="968">
                  <c:v>40057</c:v>
                </c:pt>
                <c:pt idx="969">
                  <c:v>40058</c:v>
                </c:pt>
                <c:pt idx="970">
                  <c:v>40059</c:v>
                </c:pt>
                <c:pt idx="971">
                  <c:v>40060</c:v>
                </c:pt>
                <c:pt idx="972">
                  <c:v>40061</c:v>
                </c:pt>
                <c:pt idx="973">
                  <c:v>40062</c:v>
                </c:pt>
                <c:pt idx="974">
                  <c:v>40063</c:v>
                </c:pt>
                <c:pt idx="975">
                  <c:v>40064</c:v>
                </c:pt>
                <c:pt idx="976">
                  <c:v>40065</c:v>
                </c:pt>
                <c:pt idx="977">
                  <c:v>40066</c:v>
                </c:pt>
                <c:pt idx="978">
                  <c:v>40067</c:v>
                </c:pt>
                <c:pt idx="979">
                  <c:v>40068</c:v>
                </c:pt>
                <c:pt idx="980">
                  <c:v>40069</c:v>
                </c:pt>
                <c:pt idx="981">
                  <c:v>40070</c:v>
                </c:pt>
                <c:pt idx="982">
                  <c:v>40071</c:v>
                </c:pt>
                <c:pt idx="983">
                  <c:v>40072</c:v>
                </c:pt>
                <c:pt idx="984">
                  <c:v>40073</c:v>
                </c:pt>
                <c:pt idx="985">
                  <c:v>40074</c:v>
                </c:pt>
                <c:pt idx="986">
                  <c:v>40075</c:v>
                </c:pt>
                <c:pt idx="987">
                  <c:v>40076</c:v>
                </c:pt>
                <c:pt idx="988">
                  <c:v>40077</c:v>
                </c:pt>
                <c:pt idx="989">
                  <c:v>40078</c:v>
                </c:pt>
                <c:pt idx="990">
                  <c:v>40079</c:v>
                </c:pt>
                <c:pt idx="991">
                  <c:v>40080</c:v>
                </c:pt>
                <c:pt idx="992">
                  <c:v>40081</c:v>
                </c:pt>
                <c:pt idx="993">
                  <c:v>40082</c:v>
                </c:pt>
                <c:pt idx="994">
                  <c:v>40083</c:v>
                </c:pt>
                <c:pt idx="995">
                  <c:v>40084</c:v>
                </c:pt>
                <c:pt idx="996">
                  <c:v>40085</c:v>
                </c:pt>
                <c:pt idx="997">
                  <c:v>40086</c:v>
                </c:pt>
                <c:pt idx="998">
                  <c:v>40087</c:v>
                </c:pt>
                <c:pt idx="999">
                  <c:v>40088</c:v>
                </c:pt>
                <c:pt idx="1000">
                  <c:v>40089</c:v>
                </c:pt>
                <c:pt idx="1001">
                  <c:v>40090</c:v>
                </c:pt>
                <c:pt idx="1002">
                  <c:v>40091</c:v>
                </c:pt>
                <c:pt idx="1003">
                  <c:v>40092</c:v>
                </c:pt>
                <c:pt idx="1004">
                  <c:v>40093</c:v>
                </c:pt>
                <c:pt idx="1005">
                  <c:v>40094</c:v>
                </c:pt>
                <c:pt idx="1006">
                  <c:v>40095</c:v>
                </c:pt>
                <c:pt idx="1007">
                  <c:v>40096</c:v>
                </c:pt>
                <c:pt idx="1008">
                  <c:v>40097</c:v>
                </c:pt>
                <c:pt idx="1009">
                  <c:v>40098</c:v>
                </c:pt>
                <c:pt idx="1010">
                  <c:v>40099</c:v>
                </c:pt>
                <c:pt idx="1011">
                  <c:v>40100</c:v>
                </c:pt>
                <c:pt idx="1012">
                  <c:v>40101</c:v>
                </c:pt>
                <c:pt idx="1013">
                  <c:v>40102</c:v>
                </c:pt>
                <c:pt idx="1014">
                  <c:v>40103</c:v>
                </c:pt>
                <c:pt idx="1015">
                  <c:v>40104</c:v>
                </c:pt>
                <c:pt idx="1016">
                  <c:v>40105</c:v>
                </c:pt>
                <c:pt idx="1017">
                  <c:v>40106</c:v>
                </c:pt>
                <c:pt idx="1018">
                  <c:v>40107</c:v>
                </c:pt>
                <c:pt idx="1019">
                  <c:v>40108</c:v>
                </c:pt>
                <c:pt idx="1020">
                  <c:v>40109</c:v>
                </c:pt>
                <c:pt idx="1021">
                  <c:v>40110</c:v>
                </c:pt>
                <c:pt idx="1022">
                  <c:v>40111</c:v>
                </c:pt>
                <c:pt idx="1023">
                  <c:v>40112</c:v>
                </c:pt>
                <c:pt idx="1024">
                  <c:v>40113</c:v>
                </c:pt>
                <c:pt idx="1025">
                  <c:v>40114</c:v>
                </c:pt>
                <c:pt idx="1026">
                  <c:v>40115</c:v>
                </c:pt>
                <c:pt idx="1027">
                  <c:v>40116</c:v>
                </c:pt>
                <c:pt idx="1028">
                  <c:v>40117</c:v>
                </c:pt>
                <c:pt idx="1029">
                  <c:v>40118</c:v>
                </c:pt>
                <c:pt idx="1030">
                  <c:v>40119</c:v>
                </c:pt>
                <c:pt idx="1031">
                  <c:v>40120</c:v>
                </c:pt>
                <c:pt idx="1032">
                  <c:v>40121</c:v>
                </c:pt>
                <c:pt idx="1033">
                  <c:v>40122</c:v>
                </c:pt>
                <c:pt idx="1034">
                  <c:v>40123</c:v>
                </c:pt>
                <c:pt idx="1035">
                  <c:v>40124</c:v>
                </c:pt>
                <c:pt idx="1036">
                  <c:v>40125</c:v>
                </c:pt>
                <c:pt idx="1037">
                  <c:v>40126</c:v>
                </c:pt>
                <c:pt idx="1038">
                  <c:v>40127</c:v>
                </c:pt>
                <c:pt idx="1039">
                  <c:v>40128</c:v>
                </c:pt>
                <c:pt idx="1040">
                  <c:v>40129</c:v>
                </c:pt>
                <c:pt idx="1041">
                  <c:v>40130</c:v>
                </c:pt>
                <c:pt idx="1042">
                  <c:v>40131</c:v>
                </c:pt>
                <c:pt idx="1043">
                  <c:v>40132</c:v>
                </c:pt>
                <c:pt idx="1044">
                  <c:v>40133</c:v>
                </c:pt>
                <c:pt idx="1045">
                  <c:v>40134</c:v>
                </c:pt>
                <c:pt idx="1046">
                  <c:v>40135</c:v>
                </c:pt>
                <c:pt idx="1047">
                  <c:v>40136</c:v>
                </c:pt>
                <c:pt idx="1048">
                  <c:v>40137</c:v>
                </c:pt>
                <c:pt idx="1049">
                  <c:v>40138</c:v>
                </c:pt>
                <c:pt idx="1050">
                  <c:v>40139</c:v>
                </c:pt>
                <c:pt idx="1051">
                  <c:v>40140</c:v>
                </c:pt>
                <c:pt idx="1052">
                  <c:v>40141</c:v>
                </c:pt>
                <c:pt idx="1053">
                  <c:v>40142</c:v>
                </c:pt>
                <c:pt idx="1054">
                  <c:v>40143</c:v>
                </c:pt>
                <c:pt idx="1055">
                  <c:v>40144</c:v>
                </c:pt>
                <c:pt idx="1056">
                  <c:v>40145</c:v>
                </c:pt>
                <c:pt idx="1057">
                  <c:v>40146</c:v>
                </c:pt>
                <c:pt idx="1058">
                  <c:v>40147</c:v>
                </c:pt>
                <c:pt idx="1059">
                  <c:v>40148</c:v>
                </c:pt>
                <c:pt idx="1060">
                  <c:v>40149</c:v>
                </c:pt>
                <c:pt idx="1061">
                  <c:v>40150</c:v>
                </c:pt>
                <c:pt idx="1062">
                  <c:v>40151</c:v>
                </c:pt>
                <c:pt idx="1063">
                  <c:v>40152</c:v>
                </c:pt>
                <c:pt idx="1064">
                  <c:v>40153</c:v>
                </c:pt>
                <c:pt idx="1065">
                  <c:v>40154</c:v>
                </c:pt>
                <c:pt idx="1066">
                  <c:v>40155</c:v>
                </c:pt>
                <c:pt idx="1067">
                  <c:v>40156</c:v>
                </c:pt>
                <c:pt idx="1068">
                  <c:v>40157</c:v>
                </c:pt>
                <c:pt idx="1069">
                  <c:v>40158</c:v>
                </c:pt>
                <c:pt idx="1070">
                  <c:v>40159</c:v>
                </c:pt>
                <c:pt idx="1071">
                  <c:v>40160</c:v>
                </c:pt>
                <c:pt idx="1072">
                  <c:v>40161</c:v>
                </c:pt>
                <c:pt idx="1073">
                  <c:v>40162</c:v>
                </c:pt>
                <c:pt idx="1074">
                  <c:v>40163</c:v>
                </c:pt>
                <c:pt idx="1075">
                  <c:v>40164</c:v>
                </c:pt>
                <c:pt idx="1076">
                  <c:v>40165</c:v>
                </c:pt>
                <c:pt idx="1077">
                  <c:v>40166</c:v>
                </c:pt>
                <c:pt idx="1078">
                  <c:v>40167</c:v>
                </c:pt>
                <c:pt idx="1079">
                  <c:v>40168</c:v>
                </c:pt>
                <c:pt idx="1080">
                  <c:v>40169</c:v>
                </c:pt>
                <c:pt idx="1081">
                  <c:v>40170</c:v>
                </c:pt>
                <c:pt idx="1082">
                  <c:v>40171</c:v>
                </c:pt>
                <c:pt idx="1083">
                  <c:v>40172</c:v>
                </c:pt>
                <c:pt idx="1084">
                  <c:v>40173</c:v>
                </c:pt>
                <c:pt idx="1085">
                  <c:v>40174</c:v>
                </c:pt>
                <c:pt idx="1086">
                  <c:v>40175</c:v>
                </c:pt>
                <c:pt idx="1087">
                  <c:v>40176</c:v>
                </c:pt>
                <c:pt idx="1088">
                  <c:v>40177</c:v>
                </c:pt>
                <c:pt idx="1089">
                  <c:v>40178</c:v>
                </c:pt>
                <c:pt idx="1090">
                  <c:v>40179</c:v>
                </c:pt>
                <c:pt idx="1091">
                  <c:v>40180</c:v>
                </c:pt>
                <c:pt idx="1092">
                  <c:v>40181</c:v>
                </c:pt>
                <c:pt idx="1093">
                  <c:v>40182</c:v>
                </c:pt>
                <c:pt idx="1094">
                  <c:v>40183</c:v>
                </c:pt>
                <c:pt idx="1095">
                  <c:v>40184</c:v>
                </c:pt>
                <c:pt idx="1096">
                  <c:v>40185</c:v>
                </c:pt>
                <c:pt idx="1097">
                  <c:v>40186</c:v>
                </c:pt>
                <c:pt idx="1098">
                  <c:v>40187</c:v>
                </c:pt>
                <c:pt idx="1099">
                  <c:v>40188</c:v>
                </c:pt>
                <c:pt idx="1100">
                  <c:v>40189</c:v>
                </c:pt>
                <c:pt idx="1101">
                  <c:v>40190</c:v>
                </c:pt>
                <c:pt idx="1102">
                  <c:v>40191</c:v>
                </c:pt>
                <c:pt idx="1103">
                  <c:v>40192</c:v>
                </c:pt>
                <c:pt idx="1104">
                  <c:v>40193</c:v>
                </c:pt>
                <c:pt idx="1105">
                  <c:v>40194</c:v>
                </c:pt>
                <c:pt idx="1106">
                  <c:v>40195</c:v>
                </c:pt>
                <c:pt idx="1107">
                  <c:v>40196</c:v>
                </c:pt>
                <c:pt idx="1108">
                  <c:v>40197</c:v>
                </c:pt>
                <c:pt idx="1109">
                  <c:v>40198</c:v>
                </c:pt>
                <c:pt idx="1110">
                  <c:v>40199</c:v>
                </c:pt>
                <c:pt idx="1111">
                  <c:v>40200</c:v>
                </c:pt>
                <c:pt idx="1112">
                  <c:v>40201</c:v>
                </c:pt>
                <c:pt idx="1113">
                  <c:v>40202</c:v>
                </c:pt>
                <c:pt idx="1114">
                  <c:v>40203</c:v>
                </c:pt>
                <c:pt idx="1115">
                  <c:v>40204</c:v>
                </c:pt>
                <c:pt idx="1116">
                  <c:v>40205</c:v>
                </c:pt>
                <c:pt idx="1117">
                  <c:v>40206</c:v>
                </c:pt>
                <c:pt idx="1118">
                  <c:v>40207</c:v>
                </c:pt>
                <c:pt idx="1119">
                  <c:v>40208</c:v>
                </c:pt>
                <c:pt idx="1120">
                  <c:v>40209</c:v>
                </c:pt>
                <c:pt idx="1121">
                  <c:v>40210</c:v>
                </c:pt>
                <c:pt idx="1122">
                  <c:v>40211</c:v>
                </c:pt>
                <c:pt idx="1123">
                  <c:v>40212</c:v>
                </c:pt>
                <c:pt idx="1124">
                  <c:v>40213</c:v>
                </c:pt>
                <c:pt idx="1125">
                  <c:v>40214</c:v>
                </c:pt>
                <c:pt idx="1126">
                  <c:v>40215</c:v>
                </c:pt>
                <c:pt idx="1127">
                  <c:v>40216</c:v>
                </c:pt>
                <c:pt idx="1128">
                  <c:v>40217</c:v>
                </c:pt>
                <c:pt idx="1129">
                  <c:v>40218</c:v>
                </c:pt>
                <c:pt idx="1130">
                  <c:v>40219</c:v>
                </c:pt>
                <c:pt idx="1131">
                  <c:v>40220</c:v>
                </c:pt>
                <c:pt idx="1132">
                  <c:v>40221</c:v>
                </c:pt>
                <c:pt idx="1133">
                  <c:v>40222</c:v>
                </c:pt>
                <c:pt idx="1134">
                  <c:v>40223</c:v>
                </c:pt>
                <c:pt idx="1135">
                  <c:v>40224</c:v>
                </c:pt>
                <c:pt idx="1136">
                  <c:v>40225</c:v>
                </c:pt>
                <c:pt idx="1137">
                  <c:v>40226</c:v>
                </c:pt>
                <c:pt idx="1138">
                  <c:v>40227</c:v>
                </c:pt>
                <c:pt idx="1139">
                  <c:v>40228</c:v>
                </c:pt>
                <c:pt idx="1140">
                  <c:v>40229</c:v>
                </c:pt>
                <c:pt idx="1141">
                  <c:v>40230</c:v>
                </c:pt>
                <c:pt idx="1142">
                  <c:v>40231</c:v>
                </c:pt>
                <c:pt idx="1143">
                  <c:v>40232</c:v>
                </c:pt>
                <c:pt idx="1144">
                  <c:v>40233</c:v>
                </c:pt>
                <c:pt idx="1145">
                  <c:v>40234</c:v>
                </c:pt>
                <c:pt idx="1146">
                  <c:v>40235</c:v>
                </c:pt>
                <c:pt idx="1147">
                  <c:v>40236</c:v>
                </c:pt>
                <c:pt idx="1148">
                  <c:v>40237</c:v>
                </c:pt>
                <c:pt idx="1149">
                  <c:v>40238</c:v>
                </c:pt>
                <c:pt idx="1150">
                  <c:v>40239</c:v>
                </c:pt>
                <c:pt idx="1151">
                  <c:v>40240</c:v>
                </c:pt>
                <c:pt idx="1152">
                  <c:v>40241</c:v>
                </c:pt>
                <c:pt idx="1153">
                  <c:v>40242</c:v>
                </c:pt>
                <c:pt idx="1154">
                  <c:v>40243</c:v>
                </c:pt>
                <c:pt idx="1155">
                  <c:v>40244</c:v>
                </c:pt>
                <c:pt idx="1156">
                  <c:v>40245</c:v>
                </c:pt>
                <c:pt idx="1157">
                  <c:v>40246</c:v>
                </c:pt>
                <c:pt idx="1158">
                  <c:v>40247</c:v>
                </c:pt>
                <c:pt idx="1159">
                  <c:v>40248</c:v>
                </c:pt>
                <c:pt idx="1160">
                  <c:v>40249</c:v>
                </c:pt>
                <c:pt idx="1161">
                  <c:v>40250</c:v>
                </c:pt>
                <c:pt idx="1162">
                  <c:v>40251</c:v>
                </c:pt>
                <c:pt idx="1163">
                  <c:v>40252</c:v>
                </c:pt>
                <c:pt idx="1164">
                  <c:v>40253</c:v>
                </c:pt>
                <c:pt idx="1165">
                  <c:v>40254</c:v>
                </c:pt>
                <c:pt idx="1166">
                  <c:v>40255</c:v>
                </c:pt>
                <c:pt idx="1167">
                  <c:v>40256</c:v>
                </c:pt>
                <c:pt idx="1168">
                  <c:v>40257</c:v>
                </c:pt>
                <c:pt idx="1169">
                  <c:v>40258</c:v>
                </c:pt>
                <c:pt idx="1170">
                  <c:v>40259</c:v>
                </c:pt>
                <c:pt idx="1171">
                  <c:v>40260</c:v>
                </c:pt>
                <c:pt idx="1172">
                  <c:v>40261</c:v>
                </c:pt>
                <c:pt idx="1173">
                  <c:v>40262</c:v>
                </c:pt>
                <c:pt idx="1174">
                  <c:v>40263</c:v>
                </c:pt>
                <c:pt idx="1175">
                  <c:v>40264</c:v>
                </c:pt>
                <c:pt idx="1176">
                  <c:v>40265</c:v>
                </c:pt>
                <c:pt idx="1177">
                  <c:v>40266</c:v>
                </c:pt>
                <c:pt idx="1178">
                  <c:v>40267</c:v>
                </c:pt>
                <c:pt idx="1179">
                  <c:v>40268</c:v>
                </c:pt>
                <c:pt idx="1180">
                  <c:v>40269</c:v>
                </c:pt>
                <c:pt idx="1181">
                  <c:v>40270</c:v>
                </c:pt>
                <c:pt idx="1182">
                  <c:v>40271</c:v>
                </c:pt>
                <c:pt idx="1183">
                  <c:v>40272</c:v>
                </c:pt>
                <c:pt idx="1184">
                  <c:v>40273</c:v>
                </c:pt>
                <c:pt idx="1185">
                  <c:v>40274</c:v>
                </c:pt>
                <c:pt idx="1186">
                  <c:v>40275</c:v>
                </c:pt>
                <c:pt idx="1187">
                  <c:v>40276</c:v>
                </c:pt>
                <c:pt idx="1188">
                  <c:v>40277</c:v>
                </c:pt>
                <c:pt idx="1189">
                  <c:v>40278</c:v>
                </c:pt>
                <c:pt idx="1190">
                  <c:v>40279</c:v>
                </c:pt>
                <c:pt idx="1191">
                  <c:v>40280</c:v>
                </c:pt>
                <c:pt idx="1192">
                  <c:v>40281</c:v>
                </c:pt>
                <c:pt idx="1193">
                  <c:v>40282</c:v>
                </c:pt>
                <c:pt idx="1194">
                  <c:v>40283</c:v>
                </c:pt>
                <c:pt idx="1195">
                  <c:v>40284</c:v>
                </c:pt>
                <c:pt idx="1196">
                  <c:v>40285</c:v>
                </c:pt>
                <c:pt idx="1197">
                  <c:v>40286</c:v>
                </c:pt>
                <c:pt idx="1198">
                  <c:v>40287</c:v>
                </c:pt>
                <c:pt idx="1199">
                  <c:v>40288</c:v>
                </c:pt>
                <c:pt idx="1200">
                  <c:v>40289</c:v>
                </c:pt>
                <c:pt idx="1201">
                  <c:v>40290</c:v>
                </c:pt>
                <c:pt idx="1202">
                  <c:v>40291</c:v>
                </c:pt>
                <c:pt idx="1203">
                  <c:v>40292</c:v>
                </c:pt>
                <c:pt idx="1204">
                  <c:v>40293</c:v>
                </c:pt>
                <c:pt idx="1205">
                  <c:v>40294</c:v>
                </c:pt>
                <c:pt idx="1206">
                  <c:v>40295</c:v>
                </c:pt>
                <c:pt idx="1207">
                  <c:v>40296</c:v>
                </c:pt>
                <c:pt idx="1208">
                  <c:v>40297</c:v>
                </c:pt>
                <c:pt idx="1209">
                  <c:v>40298</c:v>
                </c:pt>
                <c:pt idx="1210">
                  <c:v>40299</c:v>
                </c:pt>
                <c:pt idx="1211">
                  <c:v>40300</c:v>
                </c:pt>
                <c:pt idx="1212">
                  <c:v>40301</c:v>
                </c:pt>
                <c:pt idx="1213">
                  <c:v>40302</c:v>
                </c:pt>
                <c:pt idx="1214">
                  <c:v>40303</c:v>
                </c:pt>
                <c:pt idx="1215">
                  <c:v>40304</c:v>
                </c:pt>
                <c:pt idx="1216">
                  <c:v>40305</c:v>
                </c:pt>
                <c:pt idx="1217">
                  <c:v>40306</c:v>
                </c:pt>
                <c:pt idx="1218">
                  <c:v>40307</c:v>
                </c:pt>
                <c:pt idx="1219">
                  <c:v>40308</c:v>
                </c:pt>
                <c:pt idx="1220">
                  <c:v>40309</c:v>
                </c:pt>
                <c:pt idx="1221">
                  <c:v>40310</c:v>
                </c:pt>
                <c:pt idx="1222">
                  <c:v>40311</c:v>
                </c:pt>
                <c:pt idx="1223">
                  <c:v>40312</c:v>
                </c:pt>
                <c:pt idx="1224">
                  <c:v>40313</c:v>
                </c:pt>
                <c:pt idx="1225">
                  <c:v>40314</c:v>
                </c:pt>
                <c:pt idx="1226">
                  <c:v>40315</c:v>
                </c:pt>
                <c:pt idx="1227">
                  <c:v>40316</c:v>
                </c:pt>
                <c:pt idx="1228">
                  <c:v>40317</c:v>
                </c:pt>
                <c:pt idx="1229">
                  <c:v>40318</c:v>
                </c:pt>
                <c:pt idx="1230">
                  <c:v>40319</c:v>
                </c:pt>
                <c:pt idx="1231">
                  <c:v>40320</c:v>
                </c:pt>
                <c:pt idx="1232">
                  <c:v>40321</c:v>
                </c:pt>
                <c:pt idx="1233">
                  <c:v>40322</c:v>
                </c:pt>
                <c:pt idx="1234">
                  <c:v>40323</c:v>
                </c:pt>
                <c:pt idx="1235">
                  <c:v>40324</c:v>
                </c:pt>
                <c:pt idx="1236">
                  <c:v>40325</c:v>
                </c:pt>
                <c:pt idx="1237">
                  <c:v>40326</c:v>
                </c:pt>
                <c:pt idx="1238">
                  <c:v>40327</c:v>
                </c:pt>
                <c:pt idx="1239">
                  <c:v>40328</c:v>
                </c:pt>
                <c:pt idx="1240">
                  <c:v>40329</c:v>
                </c:pt>
                <c:pt idx="1241">
                  <c:v>40330</c:v>
                </c:pt>
                <c:pt idx="1242">
                  <c:v>40331</c:v>
                </c:pt>
                <c:pt idx="1243">
                  <c:v>40332</c:v>
                </c:pt>
                <c:pt idx="1244">
                  <c:v>40333</c:v>
                </c:pt>
                <c:pt idx="1245">
                  <c:v>40334</c:v>
                </c:pt>
                <c:pt idx="1246">
                  <c:v>40335</c:v>
                </c:pt>
                <c:pt idx="1247">
                  <c:v>40336</c:v>
                </c:pt>
                <c:pt idx="1248">
                  <c:v>40337</c:v>
                </c:pt>
                <c:pt idx="1249">
                  <c:v>40338</c:v>
                </c:pt>
                <c:pt idx="1250">
                  <c:v>40339</c:v>
                </c:pt>
                <c:pt idx="1251">
                  <c:v>40340</c:v>
                </c:pt>
                <c:pt idx="1252">
                  <c:v>40341</c:v>
                </c:pt>
                <c:pt idx="1253">
                  <c:v>40342</c:v>
                </c:pt>
                <c:pt idx="1254">
                  <c:v>40343</c:v>
                </c:pt>
                <c:pt idx="1255">
                  <c:v>40344</c:v>
                </c:pt>
                <c:pt idx="1256">
                  <c:v>40345</c:v>
                </c:pt>
                <c:pt idx="1257">
                  <c:v>40346</c:v>
                </c:pt>
                <c:pt idx="1258">
                  <c:v>40347</c:v>
                </c:pt>
                <c:pt idx="1259">
                  <c:v>40348</c:v>
                </c:pt>
                <c:pt idx="1260">
                  <c:v>40349</c:v>
                </c:pt>
                <c:pt idx="1261">
                  <c:v>40350</c:v>
                </c:pt>
                <c:pt idx="1262">
                  <c:v>40351</c:v>
                </c:pt>
                <c:pt idx="1263">
                  <c:v>40352</c:v>
                </c:pt>
                <c:pt idx="1264">
                  <c:v>40353</c:v>
                </c:pt>
                <c:pt idx="1265">
                  <c:v>40354</c:v>
                </c:pt>
                <c:pt idx="1266">
                  <c:v>40355</c:v>
                </c:pt>
                <c:pt idx="1267">
                  <c:v>40356</c:v>
                </c:pt>
                <c:pt idx="1268">
                  <c:v>40357</c:v>
                </c:pt>
                <c:pt idx="1269">
                  <c:v>40358</c:v>
                </c:pt>
                <c:pt idx="1270">
                  <c:v>40359</c:v>
                </c:pt>
                <c:pt idx="1271">
                  <c:v>40360</c:v>
                </c:pt>
                <c:pt idx="1272">
                  <c:v>40361</c:v>
                </c:pt>
                <c:pt idx="1273">
                  <c:v>40362</c:v>
                </c:pt>
                <c:pt idx="1274">
                  <c:v>40363</c:v>
                </c:pt>
                <c:pt idx="1275">
                  <c:v>40364</c:v>
                </c:pt>
                <c:pt idx="1276">
                  <c:v>40365</c:v>
                </c:pt>
                <c:pt idx="1277">
                  <c:v>40366</c:v>
                </c:pt>
                <c:pt idx="1278">
                  <c:v>40367</c:v>
                </c:pt>
                <c:pt idx="1279">
                  <c:v>40368</c:v>
                </c:pt>
                <c:pt idx="1280">
                  <c:v>40369</c:v>
                </c:pt>
                <c:pt idx="1281">
                  <c:v>40370</c:v>
                </c:pt>
                <c:pt idx="1282">
                  <c:v>40371</c:v>
                </c:pt>
                <c:pt idx="1283">
                  <c:v>40372</c:v>
                </c:pt>
                <c:pt idx="1284">
                  <c:v>40373</c:v>
                </c:pt>
                <c:pt idx="1285">
                  <c:v>40374</c:v>
                </c:pt>
                <c:pt idx="1286">
                  <c:v>40375</c:v>
                </c:pt>
                <c:pt idx="1287">
                  <c:v>40376</c:v>
                </c:pt>
                <c:pt idx="1288">
                  <c:v>40377</c:v>
                </c:pt>
                <c:pt idx="1289">
                  <c:v>40378</c:v>
                </c:pt>
                <c:pt idx="1290">
                  <c:v>40379</c:v>
                </c:pt>
                <c:pt idx="1291">
                  <c:v>40380</c:v>
                </c:pt>
                <c:pt idx="1292">
                  <c:v>40381</c:v>
                </c:pt>
                <c:pt idx="1293">
                  <c:v>40382</c:v>
                </c:pt>
                <c:pt idx="1294">
                  <c:v>40383</c:v>
                </c:pt>
                <c:pt idx="1295">
                  <c:v>40384</c:v>
                </c:pt>
                <c:pt idx="1296">
                  <c:v>40385</c:v>
                </c:pt>
                <c:pt idx="1297">
                  <c:v>40386</c:v>
                </c:pt>
                <c:pt idx="1298">
                  <c:v>40387</c:v>
                </c:pt>
                <c:pt idx="1299">
                  <c:v>40388</c:v>
                </c:pt>
                <c:pt idx="1300">
                  <c:v>40389</c:v>
                </c:pt>
                <c:pt idx="1301">
                  <c:v>40390</c:v>
                </c:pt>
                <c:pt idx="1302">
                  <c:v>40391</c:v>
                </c:pt>
                <c:pt idx="1303">
                  <c:v>40392</c:v>
                </c:pt>
                <c:pt idx="1304">
                  <c:v>40393</c:v>
                </c:pt>
                <c:pt idx="1305">
                  <c:v>40394</c:v>
                </c:pt>
                <c:pt idx="1306">
                  <c:v>40395</c:v>
                </c:pt>
                <c:pt idx="1307">
                  <c:v>40396</c:v>
                </c:pt>
                <c:pt idx="1308">
                  <c:v>40397</c:v>
                </c:pt>
                <c:pt idx="1309">
                  <c:v>40398</c:v>
                </c:pt>
                <c:pt idx="1310">
                  <c:v>40399</c:v>
                </c:pt>
                <c:pt idx="1311">
                  <c:v>40400</c:v>
                </c:pt>
                <c:pt idx="1312">
                  <c:v>40401</c:v>
                </c:pt>
                <c:pt idx="1313">
                  <c:v>40402</c:v>
                </c:pt>
                <c:pt idx="1314">
                  <c:v>40403</c:v>
                </c:pt>
                <c:pt idx="1315">
                  <c:v>40404</c:v>
                </c:pt>
                <c:pt idx="1316">
                  <c:v>40405</c:v>
                </c:pt>
                <c:pt idx="1317">
                  <c:v>40406</c:v>
                </c:pt>
                <c:pt idx="1318">
                  <c:v>40407</c:v>
                </c:pt>
                <c:pt idx="1319">
                  <c:v>40408</c:v>
                </c:pt>
                <c:pt idx="1320">
                  <c:v>40409</c:v>
                </c:pt>
                <c:pt idx="1321">
                  <c:v>40410</c:v>
                </c:pt>
                <c:pt idx="1322">
                  <c:v>40411</c:v>
                </c:pt>
                <c:pt idx="1323">
                  <c:v>40412</c:v>
                </c:pt>
                <c:pt idx="1324">
                  <c:v>40413</c:v>
                </c:pt>
                <c:pt idx="1325">
                  <c:v>40414</c:v>
                </c:pt>
                <c:pt idx="1326">
                  <c:v>40415</c:v>
                </c:pt>
                <c:pt idx="1327">
                  <c:v>40416</c:v>
                </c:pt>
                <c:pt idx="1328">
                  <c:v>40417</c:v>
                </c:pt>
                <c:pt idx="1329">
                  <c:v>40418</c:v>
                </c:pt>
                <c:pt idx="1330">
                  <c:v>40419</c:v>
                </c:pt>
                <c:pt idx="1331">
                  <c:v>40420</c:v>
                </c:pt>
                <c:pt idx="1332">
                  <c:v>40421</c:v>
                </c:pt>
                <c:pt idx="1333">
                  <c:v>40422</c:v>
                </c:pt>
                <c:pt idx="1334">
                  <c:v>40423</c:v>
                </c:pt>
                <c:pt idx="1335">
                  <c:v>40424</c:v>
                </c:pt>
                <c:pt idx="1336">
                  <c:v>40425</c:v>
                </c:pt>
                <c:pt idx="1337">
                  <c:v>40426</c:v>
                </c:pt>
                <c:pt idx="1338">
                  <c:v>40427</c:v>
                </c:pt>
                <c:pt idx="1339">
                  <c:v>40428</c:v>
                </c:pt>
                <c:pt idx="1340">
                  <c:v>40429</c:v>
                </c:pt>
                <c:pt idx="1341">
                  <c:v>40430</c:v>
                </c:pt>
                <c:pt idx="1342">
                  <c:v>40431</c:v>
                </c:pt>
                <c:pt idx="1343">
                  <c:v>40432</c:v>
                </c:pt>
                <c:pt idx="1344">
                  <c:v>40433</c:v>
                </c:pt>
                <c:pt idx="1345">
                  <c:v>40434</c:v>
                </c:pt>
                <c:pt idx="1346">
                  <c:v>40435</c:v>
                </c:pt>
                <c:pt idx="1347">
                  <c:v>40436</c:v>
                </c:pt>
                <c:pt idx="1348">
                  <c:v>40437</c:v>
                </c:pt>
                <c:pt idx="1349">
                  <c:v>40438</c:v>
                </c:pt>
                <c:pt idx="1350">
                  <c:v>40439</c:v>
                </c:pt>
                <c:pt idx="1351">
                  <c:v>40440</c:v>
                </c:pt>
                <c:pt idx="1352">
                  <c:v>40441</c:v>
                </c:pt>
                <c:pt idx="1353">
                  <c:v>40442</c:v>
                </c:pt>
                <c:pt idx="1354">
                  <c:v>40443</c:v>
                </c:pt>
                <c:pt idx="1355">
                  <c:v>40444</c:v>
                </c:pt>
                <c:pt idx="1356">
                  <c:v>40445</c:v>
                </c:pt>
                <c:pt idx="1357">
                  <c:v>40446</c:v>
                </c:pt>
                <c:pt idx="1358">
                  <c:v>40447</c:v>
                </c:pt>
                <c:pt idx="1359">
                  <c:v>40448</c:v>
                </c:pt>
                <c:pt idx="1360">
                  <c:v>40449</c:v>
                </c:pt>
                <c:pt idx="1361">
                  <c:v>40450</c:v>
                </c:pt>
                <c:pt idx="1362">
                  <c:v>40451</c:v>
                </c:pt>
                <c:pt idx="1363">
                  <c:v>40452</c:v>
                </c:pt>
                <c:pt idx="1364">
                  <c:v>40453</c:v>
                </c:pt>
                <c:pt idx="1365">
                  <c:v>40454</c:v>
                </c:pt>
                <c:pt idx="1366">
                  <c:v>40455</c:v>
                </c:pt>
                <c:pt idx="1367">
                  <c:v>40456</c:v>
                </c:pt>
                <c:pt idx="1368">
                  <c:v>40457</c:v>
                </c:pt>
                <c:pt idx="1369">
                  <c:v>40458</c:v>
                </c:pt>
                <c:pt idx="1370">
                  <c:v>40459</c:v>
                </c:pt>
                <c:pt idx="1371">
                  <c:v>40460</c:v>
                </c:pt>
                <c:pt idx="1372">
                  <c:v>40461</c:v>
                </c:pt>
                <c:pt idx="1373">
                  <c:v>40462</c:v>
                </c:pt>
                <c:pt idx="1374">
                  <c:v>40463</c:v>
                </c:pt>
                <c:pt idx="1375">
                  <c:v>40464</c:v>
                </c:pt>
                <c:pt idx="1376">
                  <c:v>40465</c:v>
                </c:pt>
                <c:pt idx="1377">
                  <c:v>40466</c:v>
                </c:pt>
                <c:pt idx="1378">
                  <c:v>40467</c:v>
                </c:pt>
                <c:pt idx="1379">
                  <c:v>40468</c:v>
                </c:pt>
                <c:pt idx="1380">
                  <c:v>40469</c:v>
                </c:pt>
                <c:pt idx="1381">
                  <c:v>40470</c:v>
                </c:pt>
                <c:pt idx="1382">
                  <c:v>40471</c:v>
                </c:pt>
                <c:pt idx="1383">
                  <c:v>40472</c:v>
                </c:pt>
                <c:pt idx="1384">
                  <c:v>40473</c:v>
                </c:pt>
                <c:pt idx="1385">
                  <c:v>40474</c:v>
                </c:pt>
                <c:pt idx="1386">
                  <c:v>40475</c:v>
                </c:pt>
                <c:pt idx="1387">
                  <c:v>40476</c:v>
                </c:pt>
                <c:pt idx="1388">
                  <c:v>40477</c:v>
                </c:pt>
                <c:pt idx="1389">
                  <c:v>40478</c:v>
                </c:pt>
                <c:pt idx="1390">
                  <c:v>40479</c:v>
                </c:pt>
                <c:pt idx="1391">
                  <c:v>40480</c:v>
                </c:pt>
                <c:pt idx="1392">
                  <c:v>40481</c:v>
                </c:pt>
                <c:pt idx="1393">
                  <c:v>40482</c:v>
                </c:pt>
                <c:pt idx="1394">
                  <c:v>40483</c:v>
                </c:pt>
                <c:pt idx="1395">
                  <c:v>40484</c:v>
                </c:pt>
                <c:pt idx="1396">
                  <c:v>40485</c:v>
                </c:pt>
                <c:pt idx="1397">
                  <c:v>40486</c:v>
                </c:pt>
                <c:pt idx="1398">
                  <c:v>40487</c:v>
                </c:pt>
                <c:pt idx="1399">
                  <c:v>40488</c:v>
                </c:pt>
                <c:pt idx="1400">
                  <c:v>40489</c:v>
                </c:pt>
                <c:pt idx="1401">
                  <c:v>40490</c:v>
                </c:pt>
                <c:pt idx="1402">
                  <c:v>40491</c:v>
                </c:pt>
                <c:pt idx="1403">
                  <c:v>40492</c:v>
                </c:pt>
                <c:pt idx="1404">
                  <c:v>40493</c:v>
                </c:pt>
                <c:pt idx="1405">
                  <c:v>40494</c:v>
                </c:pt>
                <c:pt idx="1406">
                  <c:v>40495</c:v>
                </c:pt>
                <c:pt idx="1407">
                  <c:v>40496</c:v>
                </c:pt>
                <c:pt idx="1408">
                  <c:v>40497</c:v>
                </c:pt>
                <c:pt idx="1409">
                  <c:v>40498</c:v>
                </c:pt>
                <c:pt idx="1410">
                  <c:v>40499</c:v>
                </c:pt>
                <c:pt idx="1411">
                  <c:v>40500</c:v>
                </c:pt>
                <c:pt idx="1412">
                  <c:v>40501</c:v>
                </c:pt>
                <c:pt idx="1413">
                  <c:v>40502</c:v>
                </c:pt>
                <c:pt idx="1414">
                  <c:v>40503</c:v>
                </c:pt>
                <c:pt idx="1415">
                  <c:v>40504</c:v>
                </c:pt>
                <c:pt idx="1416">
                  <c:v>40505</c:v>
                </c:pt>
                <c:pt idx="1417">
                  <c:v>40506</c:v>
                </c:pt>
                <c:pt idx="1418">
                  <c:v>40507</c:v>
                </c:pt>
                <c:pt idx="1419">
                  <c:v>40508</c:v>
                </c:pt>
                <c:pt idx="1420">
                  <c:v>40509</c:v>
                </c:pt>
                <c:pt idx="1421">
                  <c:v>40510</c:v>
                </c:pt>
                <c:pt idx="1422">
                  <c:v>40511</c:v>
                </c:pt>
                <c:pt idx="1423">
                  <c:v>40512</c:v>
                </c:pt>
                <c:pt idx="1424">
                  <c:v>40513</c:v>
                </c:pt>
                <c:pt idx="1425">
                  <c:v>40514</c:v>
                </c:pt>
                <c:pt idx="1426">
                  <c:v>40515</c:v>
                </c:pt>
                <c:pt idx="1427">
                  <c:v>40516</c:v>
                </c:pt>
                <c:pt idx="1428">
                  <c:v>40517</c:v>
                </c:pt>
                <c:pt idx="1429">
                  <c:v>40518</c:v>
                </c:pt>
                <c:pt idx="1430">
                  <c:v>40519</c:v>
                </c:pt>
                <c:pt idx="1431">
                  <c:v>40520</c:v>
                </c:pt>
                <c:pt idx="1432">
                  <c:v>40521</c:v>
                </c:pt>
                <c:pt idx="1433">
                  <c:v>40522</c:v>
                </c:pt>
                <c:pt idx="1434">
                  <c:v>40523</c:v>
                </c:pt>
                <c:pt idx="1435">
                  <c:v>40524</c:v>
                </c:pt>
                <c:pt idx="1436">
                  <c:v>40525</c:v>
                </c:pt>
                <c:pt idx="1437">
                  <c:v>40526</c:v>
                </c:pt>
                <c:pt idx="1438">
                  <c:v>40527</c:v>
                </c:pt>
                <c:pt idx="1439">
                  <c:v>40528</c:v>
                </c:pt>
                <c:pt idx="1440">
                  <c:v>40529</c:v>
                </c:pt>
                <c:pt idx="1441">
                  <c:v>40530</c:v>
                </c:pt>
                <c:pt idx="1442">
                  <c:v>40531</c:v>
                </c:pt>
                <c:pt idx="1443">
                  <c:v>40532</c:v>
                </c:pt>
                <c:pt idx="1444">
                  <c:v>40533</c:v>
                </c:pt>
                <c:pt idx="1445">
                  <c:v>40534</c:v>
                </c:pt>
                <c:pt idx="1446">
                  <c:v>40535</c:v>
                </c:pt>
                <c:pt idx="1447">
                  <c:v>40536</c:v>
                </c:pt>
                <c:pt idx="1448">
                  <c:v>40537</c:v>
                </c:pt>
                <c:pt idx="1449">
                  <c:v>40538</c:v>
                </c:pt>
                <c:pt idx="1450">
                  <c:v>40539</c:v>
                </c:pt>
                <c:pt idx="1451">
                  <c:v>40540</c:v>
                </c:pt>
                <c:pt idx="1452">
                  <c:v>40541</c:v>
                </c:pt>
                <c:pt idx="1453">
                  <c:v>40542</c:v>
                </c:pt>
                <c:pt idx="1454">
                  <c:v>40543</c:v>
                </c:pt>
                <c:pt idx="1455">
                  <c:v>40544</c:v>
                </c:pt>
                <c:pt idx="1456">
                  <c:v>40545</c:v>
                </c:pt>
                <c:pt idx="1457">
                  <c:v>40546</c:v>
                </c:pt>
                <c:pt idx="1458">
                  <c:v>40547</c:v>
                </c:pt>
                <c:pt idx="1459">
                  <c:v>40548</c:v>
                </c:pt>
                <c:pt idx="1460">
                  <c:v>40549</c:v>
                </c:pt>
                <c:pt idx="1461">
                  <c:v>40550</c:v>
                </c:pt>
                <c:pt idx="1462">
                  <c:v>40551</c:v>
                </c:pt>
                <c:pt idx="1463">
                  <c:v>40552</c:v>
                </c:pt>
                <c:pt idx="1464">
                  <c:v>40553</c:v>
                </c:pt>
                <c:pt idx="1465">
                  <c:v>40554</c:v>
                </c:pt>
                <c:pt idx="1466">
                  <c:v>40555</c:v>
                </c:pt>
                <c:pt idx="1467">
                  <c:v>40556</c:v>
                </c:pt>
                <c:pt idx="1468">
                  <c:v>40557</c:v>
                </c:pt>
                <c:pt idx="1469">
                  <c:v>40558</c:v>
                </c:pt>
                <c:pt idx="1470">
                  <c:v>40559</c:v>
                </c:pt>
                <c:pt idx="1471">
                  <c:v>40560</c:v>
                </c:pt>
                <c:pt idx="1472">
                  <c:v>40561</c:v>
                </c:pt>
                <c:pt idx="1473">
                  <c:v>40562</c:v>
                </c:pt>
                <c:pt idx="1474">
                  <c:v>40563</c:v>
                </c:pt>
                <c:pt idx="1475">
                  <c:v>40564</c:v>
                </c:pt>
                <c:pt idx="1476">
                  <c:v>40565</c:v>
                </c:pt>
                <c:pt idx="1477">
                  <c:v>40566</c:v>
                </c:pt>
                <c:pt idx="1478">
                  <c:v>40567</c:v>
                </c:pt>
                <c:pt idx="1479">
                  <c:v>40568</c:v>
                </c:pt>
                <c:pt idx="1480">
                  <c:v>40569</c:v>
                </c:pt>
                <c:pt idx="1481">
                  <c:v>40570</c:v>
                </c:pt>
                <c:pt idx="1482">
                  <c:v>40571</c:v>
                </c:pt>
                <c:pt idx="1483">
                  <c:v>40572</c:v>
                </c:pt>
                <c:pt idx="1484">
                  <c:v>40573</c:v>
                </c:pt>
                <c:pt idx="1485">
                  <c:v>40574</c:v>
                </c:pt>
                <c:pt idx="1486">
                  <c:v>40575</c:v>
                </c:pt>
                <c:pt idx="1487">
                  <c:v>40576</c:v>
                </c:pt>
                <c:pt idx="1488">
                  <c:v>40577</c:v>
                </c:pt>
                <c:pt idx="1489">
                  <c:v>40578</c:v>
                </c:pt>
                <c:pt idx="1490">
                  <c:v>40579</c:v>
                </c:pt>
                <c:pt idx="1491">
                  <c:v>40580</c:v>
                </c:pt>
                <c:pt idx="1492">
                  <c:v>40581</c:v>
                </c:pt>
                <c:pt idx="1493">
                  <c:v>40582</c:v>
                </c:pt>
                <c:pt idx="1494">
                  <c:v>40583</c:v>
                </c:pt>
                <c:pt idx="1495">
                  <c:v>40584</c:v>
                </c:pt>
                <c:pt idx="1496">
                  <c:v>40585</c:v>
                </c:pt>
                <c:pt idx="1497">
                  <c:v>40586</c:v>
                </c:pt>
                <c:pt idx="1498">
                  <c:v>40587</c:v>
                </c:pt>
                <c:pt idx="1499">
                  <c:v>40588</c:v>
                </c:pt>
                <c:pt idx="1500">
                  <c:v>40589</c:v>
                </c:pt>
                <c:pt idx="1501">
                  <c:v>40590</c:v>
                </c:pt>
                <c:pt idx="1502">
                  <c:v>40591</c:v>
                </c:pt>
                <c:pt idx="1503">
                  <c:v>40592</c:v>
                </c:pt>
                <c:pt idx="1504">
                  <c:v>40593</c:v>
                </c:pt>
                <c:pt idx="1505">
                  <c:v>40594</c:v>
                </c:pt>
                <c:pt idx="1506">
                  <c:v>40595</c:v>
                </c:pt>
                <c:pt idx="1507">
                  <c:v>40596</c:v>
                </c:pt>
                <c:pt idx="1508">
                  <c:v>40597</c:v>
                </c:pt>
                <c:pt idx="1509">
                  <c:v>40598</c:v>
                </c:pt>
                <c:pt idx="1510">
                  <c:v>40599</c:v>
                </c:pt>
                <c:pt idx="1511">
                  <c:v>40600</c:v>
                </c:pt>
                <c:pt idx="1512">
                  <c:v>40601</c:v>
                </c:pt>
                <c:pt idx="1513">
                  <c:v>40602</c:v>
                </c:pt>
                <c:pt idx="1514">
                  <c:v>40603</c:v>
                </c:pt>
                <c:pt idx="1515">
                  <c:v>40604</c:v>
                </c:pt>
                <c:pt idx="1516">
                  <c:v>40605</c:v>
                </c:pt>
                <c:pt idx="1517">
                  <c:v>40606</c:v>
                </c:pt>
                <c:pt idx="1518">
                  <c:v>40607</c:v>
                </c:pt>
                <c:pt idx="1519">
                  <c:v>40608</c:v>
                </c:pt>
                <c:pt idx="1520">
                  <c:v>40609</c:v>
                </c:pt>
                <c:pt idx="1521">
                  <c:v>40610</c:v>
                </c:pt>
                <c:pt idx="1522">
                  <c:v>40611</c:v>
                </c:pt>
                <c:pt idx="1523">
                  <c:v>40612</c:v>
                </c:pt>
                <c:pt idx="1524">
                  <c:v>40613</c:v>
                </c:pt>
                <c:pt idx="1525">
                  <c:v>40614</c:v>
                </c:pt>
                <c:pt idx="1526">
                  <c:v>40615</c:v>
                </c:pt>
                <c:pt idx="1527">
                  <c:v>40616</c:v>
                </c:pt>
                <c:pt idx="1528">
                  <c:v>40617</c:v>
                </c:pt>
                <c:pt idx="1529">
                  <c:v>40618</c:v>
                </c:pt>
                <c:pt idx="1530">
                  <c:v>40619</c:v>
                </c:pt>
                <c:pt idx="1531">
                  <c:v>40620</c:v>
                </c:pt>
                <c:pt idx="1532">
                  <c:v>40621</c:v>
                </c:pt>
                <c:pt idx="1533">
                  <c:v>40622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40628</c:v>
                </c:pt>
                <c:pt idx="1540">
                  <c:v>40629</c:v>
                </c:pt>
                <c:pt idx="1541">
                  <c:v>40630</c:v>
                </c:pt>
                <c:pt idx="1542">
                  <c:v>40631</c:v>
                </c:pt>
                <c:pt idx="1543">
                  <c:v>40632</c:v>
                </c:pt>
                <c:pt idx="1544">
                  <c:v>40633</c:v>
                </c:pt>
                <c:pt idx="1545">
                  <c:v>40634</c:v>
                </c:pt>
                <c:pt idx="1546">
                  <c:v>40635</c:v>
                </c:pt>
                <c:pt idx="1547">
                  <c:v>40636</c:v>
                </c:pt>
                <c:pt idx="1548">
                  <c:v>40637</c:v>
                </c:pt>
                <c:pt idx="1549">
                  <c:v>40638</c:v>
                </c:pt>
                <c:pt idx="1550">
                  <c:v>40639</c:v>
                </c:pt>
                <c:pt idx="1551">
                  <c:v>40640</c:v>
                </c:pt>
                <c:pt idx="1552">
                  <c:v>40641</c:v>
                </c:pt>
                <c:pt idx="1553">
                  <c:v>40642</c:v>
                </c:pt>
                <c:pt idx="1554">
                  <c:v>40643</c:v>
                </c:pt>
                <c:pt idx="1555">
                  <c:v>40644</c:v>
                </c:pt>
                <c:pt idx="1556">
                  <c:v>40645</c:v>
                </c:pt>
                <c:pt idx="1557">
                  <c:v>40646</c:v>
                </c:pt>
                <c:pt idx="1558">
                  <c:v>40647</c:v>
                </c:pt>
                <c:pt idx="1559">
                  <c:v>40648</c:v>
                </c:pt>
                <c:pt idx="1560">
                  <c:v>40649</c:v>
                </c:pt>
                <c:pt idx="1561">
                  <c:v>40650</c:v>
                </c:pt>
                <c:pt idx="1562">
                  <c:v>40651</c:v>
                </c:pt>
                <c:pt idx="1563">
                  <c:v>40652</c:v>
                </c:pt>
                <c:pt idx="1564">
                  <c:v>40653</c:v>
                </c:pt>
                <c:pt idx="1565">
                  <c:v>40654</c:v>
                </c:pt>
                <c:pt idx="1566">
                  <c:v>40655</c:v>
                </c:pt>
                <c:pt idx="1567">
                  <c:v>40656</c:v>
                </c:pt>
                <c:pt idx="1568">
                  <c:v>40657</c:v>
                </c:pt>
                <c:pt idx="1569">
                  <c:v>40658</c:v>
                </c:pt>
                <c:pt idx="1570">
                  <c:v>40659</c:v>
                </c:pt>
                <c:pt idx="1571">
                  <c:v>40660</c:v>
                </c:pt>
                <c:pt idx="1572">
                  <c:v>40661</c:v>
                </c:pt>
                <c:pt idx="1573">
                  <c:v>40662</c:v>
                </c:pt>
                <c:pt idx="1574">
                  <c:v>40663</c:v>
                </c:pt>
                <c:pt idx="1575">
                  <c:v>40664</c:v>
                </c:pt>
                <c:pt idx="1576">
                  <c:v>40665</c:v>
                </c:pt>
                <c:pt idx="1577">
                  <c:v>40666</c:v>
                </c:pt>
                <c:pt idx="1578">
                  <c:v>40667</c:v>
                </c:pt>
                <c:pt idx="1579">
                  <c:v>40668</c:v>
                </c:pt>
                <c:pt idx="1580">
                  <c:v>40669</c:v>
                </c:pt>
                <c:pt idx="1581">
                  <c:v>40670</c:v>
                </c:pt>
                <c:pt idx="1582">
                  <c:v>40671</c:v>
                </c:pt>
                <c:pt idx="1583">
                  <c:v>40672</c:v>
                </c:pt>
                <c:pt idx="1584">
                  <c:v>40673</c:v>
                </c:pt>
                <c:pt idx="1585">
                  <c:v>40674</c:v>
                </c:pt>
                <c:pt idx="1586">
                  <c:v>40675</c:v>
                </c:pt>
                <c:pt idx="1587">
                  <c:v>40676</c:v>
                </c:pt>
                <c:pt idx="1588">
                  <c:v>40677</c:v>
                </c:pt>
                <c:pt idx="1589">
                  <c:v>40678</c:v>
                </c:pt>
                <c:pt idx="1590">
                  <c:v>40679</c:v>
                </c:pt>
                <c:pt idx="1591">
                  <c:v>40680</c:v>
                </c:pt>
                <c:pt idx="1592">
                  <c:v>40681</c:v>
                </c:pt>
                <c:pt idx="1593">
                  <c:v>40682</c:v>
                </c:pt>
                <c:pt idx="1594">
                  <c:v>40683</c:v>
                </c:pt>
                <c:pt idx="1595">
                  <c:v>40684</c:v>
                </c:pt>
                <c:pt idx="1596">
                  <c:v>40685</c:v>
                </c:pt>
                <c:pt idx="1597">
                  <c:v>40686</c:v>
                </c:pt>
                <c:pt idx="1598">
                  <c:v>40687</c:v>
                </c:pt>
                <c:pt idx="1599">
                  <c:v>40688</c:v>
                </c:pt>
                <c:pt idx="1600">
                  <c:v>40689</c:v>
                </c:pt>
                <c:pt idx="1601">
                  <c:v>40690</c:v>
                </c:pt>
                <c:pt idx="1602">
                  <c:v>40691</c:v>
                </c:pt>
                <c:pt idx="1603">
                  <c:v>40692</c:v>
                </c:pt>
                <c:pt idx="1604">
                  <c:v>40693</c:v>
                </c:pt>
                <c:pt idx="1605">
                  <c:v>40694</c:v>
                </c:pt>
                <c:pt idx="1606">
                  <c:v>40695</c:v>
                </c:pt>
                <c:pt idx="1607">
                  <c:v>40696</c:v>
                </c:pt>
                <c:pt idx="1608">
                  <c:v>40697</c:v>
                </c:pt>
                <c:pt idx="1609">
                  <c:v>40698</c:v>
                </c:pt>
                <c:pt idx="1610">
                  <c:v>40699</c:v>
                </c:pt>
                <c:pt idx="1611">
                  <c:v>40700</c:v>
                </c:pt>
                <c:pt idx="1612">
                  <c:v>40701</c:v>
                </c:pt>
                <c:pt idx="1613">
                  <c:v>40702</c:v>
                </c:pt>
                <c:pt idx="1614">
                  <c:v>40703</c:v>
                </c:pt>
                <c:pt idx="1615">
                  <c:v>40704</c:v>
                </c:pt>
                <c:pt idx="1616">
                  <c:v>40705</c:v>
                </c:pt>
                <c:pt idx="1617">
                  <c:v>40706</c:v>
                </c:pt>
                <c:pt idx="1618">
                  <c:v>40707</c:v>
                </c:pt>
                <c:pt idx="1619">
                  <c:v>40708</c:v>
                </c:pt>
                <c:pt idx="1620">
                  <c:v>40709</c:v>
                </c:pt>
                <c:pt idx="1621">
                  <c:v>40710</c:v>
                </c:pt>
                <c:pt idx="1622">
                  <c:v>40711</c:v>
                </c:pt>
                <c:pt idx="1623">
                  <c:v>40712</c:v>
                </c:pt>
                <c:pt idx="1624">
                  <c:v>40713</c:v>
                </c:pt>
                <c:pt idx="1625">
                  <c:v>40714</c:v>
                </c:pt>
                <c:pt idx="1626">
                  <c:v>40715</c:v>
                </c:pt>
                <c:pt idx="1627">
                  <c:v>40716</c:v>
                </c:pt>
                <c:pt idx="1628">
                  <c:v>40717</c:v>
                </c:pt>
                <c:pt idx="1629">
                  <c:v>40718</c:v>
                </c:pt>
                <c:pt idx="1630">
                  <c:v>40719</c:v>
                </c:pt>
                <c:pt idx="1631">
                  <c:v>40720</c:v>
                </c:pt>
                <c:pt idx="1632">
                  <c:v>40721</c:v>
                </c:pt>
                <c:pt idx="1633">
                  <c:v>40722</c:v>
                </c:pt>
                <c:pt idx="1634">
                  <c:v>40723</c:v>
                </c:pt>
                <c:pt idx="1635">
                  <c:v>40724</c:v>
                </c:pt>
                <c:pt idx="1636">
                  <c:v>40725</c:v>
                </c:pt>
                <c:pt idx="1637">
                  <c:v>40726</c:v>
                </c:pt>
                <c:pt idx="1638">
                  <c:v>40727</c:v>
                </c:pt>
                <c:pt idx="1639">
                  <c:v>40728</c:v>
                </c:pt>
                <c:pt idx="1640">
                  <c:v>40729</c:v>
                </c:pt>
                <c:pt idx="1641">
                  <c:v>40730</c:v>
                </c:pt>
                <c:pt idx="1642">
                  <c:v>40731</c:v>
                </c:pt>
                <c:pt idx="1643">
                  <c:v>40732</c:v>
                </c:pt>
                <c:pt idx="1644">
                  <c:v>40733</c:v>
                </c:pt>
                <c:pt idx="1645">
                  <c:v>40734</c:v>
                </c:pt>
                <c:pt idx="1646">
                  <c:v>40735</c:v>
                </c:pt>
                <c:pt idx="1647">
                  <c:v>40736</c:v>
                </c:pt>
                <c:pt idx="1648">
                  <c:v>40737</c:v>
                </c:pt>
                <c:pt idx="1649">
                  <c:v>40738</c:v>
                </c:pt>
                <c:pt idx="1650">
                  <c:v>40739</c:v>
                </c:pt>
                <c:pt idx="1651">
                  <c:v>40740</c:v>
                </c:pt>
                <c:pt idx="1652">
                  <c:v>40741</c:v>
                </c:pt>
                <c:pt idx="1653">
                  <c:v>40742</c:v>
                </c:pt>
                <c:pt idx="1654">
                  <c:v>40743</c:v>
                </c:pt>
                <c:pt idx="1655">
                  <c:v>40744</c:v>
                </c:pt>
                <c:pt idx="1656">
                  <c:v>40745</c:v>
                </c:pt>
                <c:pt idx="1657">
                  <c:v>40746</c:v>
                </c:pt>
                <c:pt idx="1658">
                  <c:v>40747</c:v>
                </c:pt>
                <c:pt idx="1659">
                  <c:v>40748</c:v>
                </c:pt>
                <c:pt idx="1660">
                  <c:v>40749</c:v>
                </c:pt>
                <c:pt idx="1661">
                  <c:v>40750</c:v>
                </c:pt>
                <c:pt idx="1662">
                  <c:v>40751</c:v>
                </c:pt>
                <c:pt idx="1663">
                  <c:v>40752</c:v>
                </c:pt>
                <c:pt idx="1664">
                  <c:v>40753</c:v>
                </c:pt>
                <c:pt idx="1665">
                  <c:v>40754</c:v>
                </c:pt>
                <c:pt idx="1666">
                  <c:v>40755</c:v>
                </c:pt>
                <c:pt idx="1667">
                  <c:v>40756</c:v>
                </c:pt>
                <c:pt idx="1668">
                  <c:v>40757</c:v>
                </c:pt>
                <c:pt idx="1669">
                  <c:v>40758</c:v>
                </c:pt>
                <c:pt idx="1670">
                  <c:v>40759</c:v>
                </c:pt>
                <c:pt idx="1671">
                  <c:v>40760</c:v>
                </c:pt>
                <c:pt idx="1672">
                  <c:v>40761</c:v>
                </c:pt>
                <c:pt idx="1673">
                  <c:v>40762</c:v>
                </c:pt>
                <c:pt idx="1674">
                  <c:v>40763</c:v>
                </c:pt>
                <c:pt idx="1675">
                  <c:v>40764</c:v>
                </c:pt>
                <c:pt idx="1676">
                  <c:v>40765</c:v>
                </c:pt>
                <c:pt idx="1677">
                  <c:v>40766</c:v>
                </c:pt>
                <c:pt idx="1678">
                  <c:v>40767</c:v>
                </c:pt>
                <c:pt idx="1679">
                  <c:v>40768</c:v>
                </c:pt>
                <c:pt idx="1680">
                  <c:v>40769</c:v>
                </c:pt>
                <c:pt idx="1681">
                  <c:v>40770</c:v>
                </c:pt>
                <c:pt idx="1682">
                  <c:v>40771</c:v>
                </c:pt>
                <c:pt idx="1683">
                  <c:v>40772</c:v>
                </c:pt>
                <c:pt idx="1684">
                  <c:v>40773</c:v>
                </c:pt>
                <c:pt idx="1685">
                  <c:v>40774</c:v>
                </c:pt>
                <c:pt idx="1686">
                  <c:v>40775</c:v>
                </c:pt>
                <c:pt idx="1687">
                  <c:v>40776</c:v>
                </c:pt>
                <c:pt idx="1688">
                  <c:v>40777</c:v>
                </c:pt>
                <c:pt idx="1689">
                  <c:v>40778</c:v>
                </c:pt>
                <c:pt idx="1690">
                  <c:v>40779</c:v>
                </c:pt>
                <c:pt idx="1691">
                  <c:v>40780</c:v>
                </c:pt>
                <c:pt idx="1692">
                  <c:v>40781</c:v>
                </c:pt>
                <c:pt idx="1693">
                  <c:v>40782</c:v>
                </c:pt>
                <c:pt idx="1694">
                  <c:v>40783</c:v>
                </c:pt>
                <c:pt idx="1695">
                  <c:v>40784</c:v>
                </c:pt>
                <c:pt idx="1696">
                  <c:v>40785</c:v>
                </c:pt>
                <c:pt idx="1697">
                  <c:v>40786</c:v>
                </c:pt>
                <c:pt idx="1698">
                  <c:v>40787</c:v>
                </c:pt>
                <c:pt idx="1699">
                  <c:v>40788</c:v>
                </c:pt>
                <c:pt idx="1700">
                  <c:v>40789</c:v>
                </c:pt>
                <c:pt idx="1701">
                  <c:v>40790</c:v>
                </c:pt>
                <c:pt idx="1702">
                  <c:v>40791</c:v>
                </c:pt>
                <c:pt idx="1703">
                  <c:v>40792</c:v>
                </c:pt>
                <c:pt idx="1704">
                  <c:v>40793</c:v>
                </c:pt>
                <c:pt idx="1705">
                  <c:v>40794</c:v>
                </c:pt>
                <c:pt idx="1706">
                  <c:v>40795</c:v>
                </c:pt>
                <c:pt idx="1707">
                  <c:v>40796</c:v>
                </c:pt>
                <c:pt idx="1708">
                  <c:v>40797</c:v>
                </c:pt>
                <c:pt idx="1709">
                  <c:v>40798</c:v>
                </c:pt>
                <c:pt idx="1710">
                  <c:v>40799</c:v>
                </c:pt>
                <c:pt idx="1711">
                  <c:v>40800</c:v>
                </c:pt>
                <c:pt idx="1712">
                  <c:v>40801</c:v>
                </c:pt>
                <c:pt idx="1713">
                  <c:v>40802</c:v>
                </c:pt>
                <c:pt idx="1714">
                  <c:v>40803</c:v>
                </c:pt>
                <c:pt idx="1715">
                  <c:v>40804</c:v>
                </c:pt>
                <c:pt idx="1716">
                  <c:v>40805</c:v>
                </c:pt>
                <c:pt idx="1717">
                  <c:v>40806</c:v>
                </c:pt>
                <c:pt idx="1718">
                  <c:v>40807</c:v>
                </c:pt>
                <c:pt idx="1719">
                  <c:v>40808</c:v>
                </c:pt>
                <c:pt idx="1720">
                  <c:v>40809</c:v>
                </c:pt>
                <c:pt idx="1721">
                  <c:v>40810</c:v>
                </c:pt>
                <c:pt idx="1722">
                  <c:v>40811</c:v>
                </c:pt>
                <c:pt idx="1723">
                  <c:v>40812</c:v>
                </c:pt>
                <c:pt idx="1724">
                  <c:v>40813</c:v>
                </c:pt>
                <c:pt idx="1725">
                  <c:v>40814</c:v>
                </c:pt>
                <c:pt idx="1726">
                  <c:v>40815</c:v>
                </c:pt>
                <c:pt idx="1727">
                  <c:v>40816</c:v>
                </c:pt>
                <c:pt idx="1728">
                  <c:v>40817</c:v>
                </c:pt>
                <c:pt idx="1729">
                  <c:v>40818</c:v>
                </c:pt>
                <c:pt idx="1730">
                  <c:v>40819</c:v>
                </c:pt>
                <c:pt idx="1731">
                  <c:v>40820</c:v>
                </c:pt>
                <c:pt idx="1732">
                  <c:v>40821</c:v>
                </c:pt>
                <c:pt idx="1733">
                  <c:v>40822</c:v>
                </c:pt>
                <c:pt idx="1734">
                  <c:v>40823</c:v>
                </c:pt>
                <c:pt idx="1735">
                  <c:v>40824</c:v>
                </c:pt>
                <c:pt idx="1736">
                  <c:v>40825</c:v>
                </c:pt>
                <c:pt idx="1737">
                  <c:v>40826</c:v>
                </c:pt>
                <c:pt idx="1738">
                  <c:v>40827</c:v>
                </c:pt>
                <c:pt idx="1739">
                  <c:v>40828</c:v>
                </c:pt>
                <c:pt idx="1740">
                  <c:v>40829</c:v>
                </c:pt>
                <c:pt idx="1741">
                  <c:v>40830</c:v>
                </c:pt>
                <c:pt idx="1742">
                  <c:v>40831</c:v>
                </c:pt>
                <c:pt idx="1743">
                  <c:v>40832</c:v>
                </c:pt>
                <c:pt idx="1744">
                  <c:v>40833</c:v>
                </c:pt>
                <c:pt idx="1745">
                  <c:v>40834</c:v>
                </c:pt>
                <c:pt idx="1746">
                  <c:v>40835</c:v>
                </c:pt>
                <c:pt idx="1747">
                  <c:v>40836</c:v>
                </c:pt>
                <c:pt idx="1748">
                  <c:v>40837</c:v>
                </c:pt>
                <c:pt idx="1749">
                  <c:v>40838</c:v>
                </c:pt>
                <c:pt idx="1750">
                  <c:v>40839</c:v>
                </c:pt>
                <c:pt idx="1751">
                  <c:v>40840</c:v>
                </c:pt>
                <c:pt idx="1752">
                  <c:v>40841</c:v>
                </c:pt>
                <c:pt idx="1753">
                  <c:v>40842</c:v>
                </c:pt>
                <c:pt idx="1754">
                  <c:v>40843</c:v>
                </c:pt>
                <c:pt idx="1755">
                  <c:v>40844</c:v>
                </c:pt>
                <c:pt idx="1756">
                  <c:v>40845</c:v>
                </c:pt>
                <c:pt idx="1757">
                  <c:v>40846</c:v>
                </c:pt>
                <c:pt idx="1758">
                  <c:v>40847</c:v>
                </c:pt>
                <c:pt idx="1759">
                  <c:v>40848</c:v>
                </c:pt>
                <c:pt idx="1760">
                  <c:v>40849</c:v>
                </c:pt>
                <c:pt idx="1761">
                  <c:v>40850</c:v>
                </c:pt>
                <c:pt idx="1762">
                  <c:v>40851</c:v>
                </c:pt>
                <c:pt idx="1763">
                  <c:v>40852</c:v>
                </c:pt>
                <c:pt idx="1764">
                  <c:v>40853</c:v>
                </c:pt>
                <c:pt idx="1765">
                  <c:v>40854</c:v>
                </c:pt>
                <c:pt idx="1766">
                  <c:v>40855</c:v>
                </c:pt>
                <c:pt idx="1767">
                  <c:v>40856</c:v>
                </c:pt>
                <c:pt idx="1768">
                  <c:v>40857</c:v>
                </c:pt>
                <c:pt idx="1769">
                  <c:v>40858</c:v>
                </c:pt>
                <c:pt idx="1770">
                  <c:v>40859</c:v>
                </c:pt>
                <c:pt idx="1771">
                  <c:v>40860</c:v>
                </c:pt>
                <c:pt idx="1772">
                  <c:v>40861</c:v>
                </c:pt>
                <c:pt idx="1773">
                  <c:v>40862</c:v>
                </c:pt>
                <c:pt idx="1774">
                  <c:v>40863</c:v>
                </c:pt>
                <c:pt idx="1775">
                  <c:v>40864</c:v>
                </c:pt>
                <c:pt idx="1776">
                  <c:v>40865</c:v>
                </c:pt>
                <c:pt idx="1777">
                  <c:v>40866</c:v>
                </c:pt>
                <c:pt idx="1778">
                  <c:v>40867</c:v>
                </c:pt>
                <c:pt idx="1779">
                  <c:v>40868</c:v>
                </c:pt>
                <c:pt idx="1780">
                  <c:v>40869</c:v>
                </c:pt>
                <c:pt idx="1781">
                  <c:v>40870</c:v>
                </c:pt>
                <c:pt idx="1782">
                  <c:v>40871</c:v>
                </c:pt>
                <c:pt idx="1783">
                  <c:v>40872</c:v>
                </c:pt>
                <c:pt idx="1784">
                  <c:v>40873</c:v>
                </c:pt>
                <c:pt idx="1785">
                  <c:v>40874</c:v>
                </c:pt>
                <c:pt idx="1786">
                  <c:v>40875</c:v>
                </c:pt>
                <c:pt idx="1787">
                  <c:v>40876</c:v>
                </c:pt>
                <c:pt idx="1788">
                  <c:v>40877</c:v>
                </c:pt>
                <c:pt idx="1789">
                  <c:v>40878</c:v>
                </c:pt>
                <c:pt idx="1790">
                  <c:v>40879</c:v>
                </c:pt>
                <c:pt idx="1791">
                  <c:v>40880</c:v>
                </c:pt>
                <c:pt idx="1792">
                  <c:v>40881</c:v>
                </c:pt>
                <c:pt idx="1793">
                  <c:v>40882</c:v>
                </c:pt>
                <c:pt idx="1794">
                  <c:v>40883</c:v>
                </c:pt>
                <c:pt idx="1795">
                  <c:v>40884</c:v>
                </c:pt>
                <c:pt idx="1796">
                  <c:v>40885</c:v>
                </c:pt>
                <c:pt idx="1797">
                  <c:v>40886</c:v>
                </c:pt>
                <c:pt idx="1798">
                  <c:v>40887</c:v>
                </c:pt>
                <c:pt idx="1799">
                  <c:v>40888</c:v>
                </c:pt>
                <c:pt idx="1800">
                  <c:v>40889</c:v>
                </c:pt>
                <c:pt idx="1801">
                  <c:v>40890</c:v>
                </c:pt>
                <c:pt idx="1802">
                  <c:v>40891</c:v>
                </c:pt>
                <c:pt idx="1803">
                  <c:v>40892</c:v>
                </c:pt>
                <c:pt idx="1804">
                  <c:v>40893</c:v>
                </c:pt>
                <c:pt idx="1805">
                  <c:v>40894</c:v>
                </c:pt>
                <c:pt idx="1806">
                  <c:v>40895</c:v>
                </c:pt>
                <c:pt idx="1807">
                  <c:v>40896</c:v>
                </c:pt>
                <c:pt idx="1808">
                  <c:v>40897</c:v>
                </c:pt>
                <c:pt idx="1809">
                  <c:v>40898</c:v>
                </c:pt>
                <c:pt idx="1810">
                  <c:v>40899</c:v>
                </c:pt>
                <c:pt idx="1811">
                  <c:v>40900</c:v>
                </c:pt>
                <c:pt idx="1812">
                  <c:v>40901</c:v>
                </c:pt>
                <c:pt idx="1813">
                  <c:v>40902</c:v>
                </c:pt>
                <c:pt idx="1814">
                  <c:v>40903</c:v>
                </c:pt>
                <c:pt idx="1815">
                  <c:v>40904</c:v>
                </c:pt>
                <c:pt idx="1816">
                  <c:v>40905</c:v>
                </c:pt>
                <c:pt idx="1817">
                  <c:v>40906</c:v>
                </c:pt>
                <c:pt idx="1818">
                  <c:v>40907</c:v>
                </c:pt>
                <c:pt idx="1819">
                  <c:v>40908</c:v>
                </c:pt>
                <c:pt idx="1820">
                  <c:v>40909</c:v>
                </c:pt>
                <c:pt idx="1821">
                  <c:v>40910</c:v>
                </c:pt>
                <c:pt idx="1822">
                  <c:v>40911</c:v>
                </c:pt>
                <c:pt idx="1823">
                  <c:v>40912</c:v>
                </c:pt>
                <c:pt idx="1824">
                  <c:v>40913</c:v>
                </c:pt>
                <c:pt idx="1825">
                  <c:v>40914</c:v>
                </c:pt>
                <c:pt idx="1826">
                  <c:v>40915</c:v>
                </c:pt>
                <c:pt idx="1827">
                  <c:v>40916</c:v>
                </c:pt>
                <c:pt idx="1828">
                  <c:v>40917</c:v>
                </c:pt>
                <c:pt idx="1829">
                  <c:v>40918</c:v>
                </c:pt>
                <c:pt idx="1830">
                  <c:v>40919</c:v>
                </c:pt>
                <c:pt idx="1831">
                  <c:v>40920</c:v>
                </c:pt>
                <c:pt idx="1832">
                  <c:v>40921</c:v>
                </c:pt>
                <c:pt idx="1833">
                  <c:v>40922</c:v>
                </c:pt>
                <c:pt idx="1834">
                  <c:v>40923</c:v>
                </c:pt>
                <c:pt idx="1835">
                  <c:v>40924</c:v>
                </c:pt>
                <c:pt idx="1836">
                  <c:v>40925</c:v>
                </c:pt>
                <c:pt idx="1837">
                  <c:v>40926</c:v>
                </c:pt>
                <c:pt idx="1838">
                  <c:v>40927</c:v>
                </c:pt>
                <c:pt idx="1839">
                  <c:v>40928</c:v>
                </c:pt>
                <c:pt idx="1840">
                  <c:v>40929</c:v>
                </c:pt>
                <c:pt idx="1841">
                  <c:v>40930</c:v>
                </c:pt>
                <c:pt idx="1842">
                  <c:v>40931</c:v>
                </c:pt>
                <c:pt idx="1843">
                  <c:v>40932</c:v>
                </c:pt>
                <c:pt idx="1844">
                  <c:v>40933</c:v>
                </c:pt>
                <c:pt idx="1845">
                  <c:v>40934</c:v>
                </c:pt>
                <c:pt idx="1846">
                  <c:v>40935</c:v>
                </c:pt>
                <c:pt idx="1847">
                  <c:v>40936</c:v>
                </c:pt>
                <c:pt idx="1848">
                  <c:v>40937</c:v>
                </c:pt>
                <c:pt idx="1849">
                  <c:v>40938</c:v>
                </c:pt>
                <c:pt idx="1850">
                  <c:v>40939</c:v>
                </c:pt>
                <c:pt idx="1851">
                  <c:v>40940</c:v>
                </c:pt>
                <c:pt idx="1852">
                  <c:v>40941</c:v>
                </c:pt>
                <c:pt idx="1853">
                  <c:v>40942</c:v>
                </c:pt>
                <c:pt idx="1854">
                  <c:v>40943</c:v>
                </c:pt>
                <c:pt idx="1855">
                  <c:v>40944</c:v>
                </c:pt>
                <c:pt idx="1856">
                  <c:v>40945</c:v>
                </c:pt>
                <c:pt idx="1857">
                  <c:v>40946</c:v>
                </c:pt>
                <c:pt idx="1858">
                  <c:v>40947</c:v>
                </c:pt>
                <c:pt idx="1859">
                  <c:v>40948</c:v>
                </c:pt>
                <c:pt idx="1860">
                  <c:v>40949</c:v>
                </c:pt>
                <c:pt idx="1861">
                  <c:v>40950</c:v>
                </c:pt>
                <c:pt idx="1862">
                  <c:v>40951</c:v>
                </c:pt>
                <c:pt idx="1863">
                  <c:v>40952</c:v>
                </c:pt>
                <c:pt idx="1864">
                  <c:v>40953</c:v>
                </c:pt>
                <c:pt idx="1865">
                  <c:v>40954</c:v>
                </c:pt>
                <c:pt idx="1866">
                  <c:v>40955</c:v>
                </c:pt>
                <c:pt idx="1867">
                  <c:v>40956</c:v>
                </c:pt>
                <c:pt idx="1868">
                  <c:v>40957</c:v>
                </c:pt>
                <c:pt idx="1869">
                  <c:v>40958</c:v>
                </c:pt>
                <c:pt idx="1870">
                  <c:v>40959</c:v>
                </c:pt>
                <c:pt idx="1871">
                  <c:v>40960</c:v>
                </c:pt>
                <c:pt idx="1872">
                  <c:v>40961</c:v>
                </c:pt>
                <c:pt idx="1873">
                  <c:v>40962</c:v>
                </c:pt>
                <c:pt idx="1874">
                  <c:v>40963</c:v>
                </c:pt>
                <c:pt idx="1875">
                  <c:v>40964</c:v>
                </c:pt>
                <c:pt idx="1876">
                  <c:v>40965</c:v>
                </c:pt>
                <c:pt idx="1877">
                  <c:v>40966</c:v>
                </c:pt>
                <c:pt idx="1878">
                  <c:v>40967</c:v>
                </c:pt>
                <c:pt idx="1879">
                  <c:v>40968</c:v>
                </c:pt>
                <c:pt idx="1880">
                  <c:v>40969</c:v>
                </c:pt>
                <c:pt idx="1881">
                  <c:v>40970</c:v>
                </c:pt>
                <c:pt idx="1882">
                  <c:v>40971</c:v>
                </c:pt>
                <c:pt idx="1883">
                  <c:v>40972</c:v>
                </c:pt>
                <c:pt idx="1884">
                  <c:v>40973</c:v>
                </c:pt>
                <c:pt idx="1885">
                  <c:v>40974</c:v>
                </c:pt>
                <c:pt idx="1886">
                  <c:v>40975</c:v>
                </c:pt>
                <c:pt idx="1887">
                  <c:v>40976</c:v>
                </c:pt>
                <c:pt idx="1888">
                  <c:v>40977</c:v>
                </c:pt>
                <c:pt idx="1889">
                  <c:v>40978</c:v>
                </c:pt>
                <c:pt idx="1890">
                  <c:v>40979</c:v>
                </c:pt>
                <c:pt idx="1891">
                  <c:v>40980</c:v>
                </c:pt>
                <c:pt idx="1892">
                  <c:v>40981</c:v>
                </c:pt>
                <c:pt idx="1893">
                  <c:v>40982</c:v>
                </c:pt>
                <c:pt idx="1894">
                  <c:v>40983</c:v>
                </c:pt>
                <c:pt idx="1895">
                  <c:v>40984</c:v>
                </c:pt>
                <c:pt idx="1896">
                  <c:v>40985</c:v>
                </c:pt>
                <c:pt idx="1897">
                  <c:v>40986</c:v>
                </c:pt>
                <c:pt idx="1898">
                  <c:v>40987</c:v>
                </c:pt>
                <c:pt idx="1899">
                  <c:v>40988</c:v>
                </c:pt>
                <c:pt idx="1900">
                  <c:v>40989</c:v>
                </c:pt>
                <c:pt idx="1901">
                  <c:v>40990</c:v>
                </c:pt>
                <c:pt idx="1902">
                  <c:v>40991</c:v>
                </c:pt>
                <c:pt idx="1903">
                  <c:v>40992</c:v>
                </c:pt>
                <c:pt idx="1904">
                  <c:v>40993</c:v>
                </c:pt>
                <c:pt idx="1905">
                  <c:v>40994</c:v>
                </c:pt>
                <c:pt idx="1906">
                  <c:v>40995</c:v>
                </c:pt>
                <c:pt idx="1907">
                  <c:v>40996</c:v>
                </c:pt>
                <c:pt idx="1908">
                  <c:v>40997</c:v>
                </c:pt>
                <c:pt idx="1909">
                  <c:v>40998</c:v>
                </c:pt>
                <c:pt idx="1910">
                  <c:v>40999</c:v>
                </c:pt>
                <c:pt idx="1911">
                  <c:v>41000</c:v>
                </c:pt>
                <c:pt idx="1912">
                  <c:v>41001</c:v>
                </c:pt>
                <c:pt idx="1913">
                  <c:v>41002</c:v>
                </c:pt>
                <c:pt idx="1914">
                  <c:v>41003</c:v>
                </c:pt>
                <c:pt idx="1915">
                  <c:v>41004</c:v>
                </c:pt>
                <c:pt idx="1916">
                  <c:v>41005</c:v>
                </c:pt>
                <c:pt idx="1917">
                  <c:v>41006</c:v>
                </c:pt>
                <c:pt idx="1918">
                  <c:v>41007</c:v>
                </c:pt>
                <c:pt idx="1919">
                  <c:v>41008</c:v>
                </c:pt>
                <c:pt idx="1920">
                  <c:v>41009</c:v>
                </c:pt>
                <c:pt idx="1921">
                  <c:v>41010</c:v>
                </c:pt>
                <c:pt idx="1922">
                  <c:v>41011</c:v>
                </c:pt>
                <c:pt idx="1923">
                  <c:v>41012</c:v>
                </c:pt>
                <c:pt idx="1924">
                  <c:v>41013</c:v>
                </c:pt>
                <c:pt idx="1925">
                  <c:v>41014</c:v>
                </c:pt>
                <c:pt idx="1926">
                  <c:v>41015</c:v>
                </c:pt>
                <c:pt idx="1927">
                  <c:v>41016</c:v>
                </c:pt>
                <c:pt idx="1928">
                  <c:v>41017</c:v>
                </c:pt>
                <c:pt idx="1929">
                  <c:v>41018</c:v>
                </c:pt>
                <c:pt idx="1930">
                  <c:v>41019</c:v>
                </c:pt>
                <c:pt idx="1931">
                  <c:v>41020</c:v>
                </c:pt>
                <c:pt idx="1932">
                  <c:v>41021</c:v>
                </c:pt>
                <c:pt idx="1933">
                  <c:v>41022</c:v>
                </c:pt>
                <c:pt idx="1934">
                  <c:v>41023</c:v>
                </c:pt>
                <c:pt idx="1935">
                  <c:v>41024</c:v>
                </c:pt>
                <c:pt idx="1936">
                  <c:v>41025</c:v>
                </c:pt>
                <c:pt idx="1937">
                  <c:v>41026</c:v>
                </c:pt>
                <c:pt idx="1938">
                  <c:v>41027</c:v>
                </c:pt>
                <c:pt idx="1939">
                  <c:v>41028</c:v>
                </c:pt>
                <c:pt idx="1940">
                  <c:v>41029</c:v>
                </c:pt>
                <c:pt idx="1941">
                  <c:v>41030</c:v>
                </c:pt>
                <c:pt idx="1942">
                  <c:v>41031</c:v>
                </c:pt>
                <c:pt idx="1943">
                  <c:v>41032</c:v>
                </c:pt>
                <c:pt idx="1944">
                  <c:v>41033</c:v>
                </c:pt>
                <c:pt idx="1945">
                  <c:v>41034</c:v>
                </c:pt>
                <c:pt idx="1946">
                  <c:v>41035</c:v>
                </c:pt>
                <c:pt idx="1947">
                  <c:v>41036</c:v>
                </c:pt>
                <c:pt idx="1948">
                  <c:v>41037</c:v>
                </c:pt>
                <c:pt idx="1949">
                  <c:v>41038</c:v>
                </c:pt>
                <c:pt idx="1950">
                  <c:v>41039</c:v>
                </c:pt>
                <c:pt idx="1951">
                  <c:v>41040</c:v>
                </c:pt>
                <c:pt idx="1952">
                  <c:v>41041</c:v>
                </c:pt>
                <c:pt idx="1953">
                  <c:v>41042</c:v>
                </c:pt>
                <c:pt idx="1954">
                  <c:v>41043</c:v>
                </c:pt>
                <c:pt idx="1955">
                  <c:v>41044</c:v>
                </c:pt>
                <c:pt idx="1956">
                  <c:v>41045</c:v>
                </c:pt>
                <c:pt idx="1957">
                  <c:v>41046</c:v>
                </c:pt>
                <c:pt idx="1958">
                  <c:v>41047</c:v>
                </c:pt>
                <c:pt idx="1959">
                  <c:v>41048</c:v>
                </c:pt>
                <c:pt idx="1960">
                  <c:v>41049</c:v>
                </c:pt>
                <c:pt idx="1961">
                  <c:v>41050</c:v>
                </c:pt>
                <c:pt idx="1962">
                  <c:v>41051</c:v>
                </c:pt>
                <c:pt idx="1963">
                  <c:v>41052</c:v>
                </c:pt>
                <c:pt idx="1964">
                  <c:v>41053</c:v>
                </c:pt>
                <c:pt idx="1965">
                  <c:v>41054</c:v>
                </c:pt>
                <c:pt idx="1966">
                  <c:v>41055</c:v>
                </c:pt>
                <c:pt idx="1967">
                  <c:v>41056</c:v>
                </c:pt>
                <c:pt idx="1968">
                  <c:v>41057</c:v>
                </c:pt>
                <c:pt idx="1969">
                  <c:v>41058</c:v>
                </c:pt>
                <c:pt idx="1970">
                  <c:v>41059</c:v>
                </c:pt>
                <c:pt idx="1971">
                  <c:v>41060</c:v>
                </c:pt>
                <c:pt idx="1972">
                  <c:v>41061</c:v>
                </c:pt>
                <c:pt idx="1973">
                  <c:v>41062</c:v>
                </c:pt>
                <c:pt idx="1974">
                  <c:v>41063</c:v>
                </c:pt>
                <c:pt idx="1975">
                  <c:v>41064</c:v>
                </c:pt>
                <c:pt idx="1976">
                  <c:v>41065</c:v>
                </c:pt>
                <c:pt idx="1977">
                  <c:v>41066</c:v>
                </c:pt>
                <c:pt idx="1978">
                  <c:v>41067</c:v>
                </c:pt>
                <c:pt idx="1979">
                  <c:v>41068</c:v>
                </c:pt>
                <c:pt idx="1980">
                  <c:v>41069</c:v>
                </c:pt>
                <c:pt idx="1981">
                  <c:v>41070</c:v>
                </c:pt>
                <c:pt idx="1982">
                  <c:v>41071</c:v>
                </c:pt>
                <c:pt idx="1983">
                  <c:v>41072</c:v>
                </c:pt>
                <c:pt idx="1984">
                  <c:v>41073</c:v>
                </c:pt>
                <c:pt idx="1985">
                  <c:v>41074</c:v>
                </c:pt>
                <c:pt idx="1986">
                  <c:v>41075</c:v>
                </c:pt>
                <c:pt idx="1987">
                  <c:v>41076</c:v>
                </c:pt>
                <c:pt idx="1988">
                  <c:v>41077</c:v>
                </c:pt>
                <c:pt idx="1989">
                  <c:v>41078</c:v>
                </c:pt>
                <c:pt idx="1990">
                  <c:v>41079</c:v>
                </c:pt>
                <c:pt idx="1991">
                  <c:v>41080</c:v>
                </c:pt>
                <c:pt idx="1992">
                  <c:v>41081</c:v>
                </c:pt>
                <c:pt idx="1993">
                  <c:v>41082</c:v>
                </c:pt>
                <c:pt idx="1994">
                  <c:v>41083</c:v>
                </c:pt>
                <c:pt idx="1995">
                  <c:v>41084</c:v>
                </c:pt>
                <c:pt idx="1996">
                  <c:v>41085</c:v>
                </c:pt>
                <c:pt idx="1997">
                  <c:v>41086</c:v>
                </c:pt>
                <c:pt idx="1998">
                  <c:v>41087</c:v>
                </c:pt>
                <c:pt idx="1999">
                  <c:v>41088</c:v>
                </c:pt>
                <c:pt idx="2000">
                  <c:v>41089</c:v>
                </c:pt>
                <c:pt idx="2001">
                  <c:v>41090</c:v>
                </c:pt>
                <c:pt idx="2002">
                  <c:v>41091</c:v>
                </c:pt>
                <c:pt idx="2003">
                  <c:v>41092</c:v>
                </c:pt>
                <c:pt idx="2004">
                  <c:v>41093</c:v>
                </c:pt>
                <c:pt idx="2005">
                  <c:v>41094</c:v>
                </c:pt>
                <c:pt idx="2006">
                  <c:v>41095</c:v>
                </c:pt>
                <c:pt idx="2007">
                  <c:v>41096</c:v>
                </c:pt>
                <c:pt idx="2008">
                  <c:v>41097</c:v>
                </c:pt>
                <c:pt idx="2009">
                  <c:v>41098</c:v>
                </c:pt>
                <c:pt idx="2010">
                  <c:v>41099</c:v>
                </c:pt>
                <c:pt idx="2011">
                  <c:v>41100</c:v>
                </c:pt>
                <c:pt idx="2012">
                  <c:v>41101</c:v>
                </c:pt>
                <c:pt idx="2013">
                  <c:v>41102</c:v>
                </c:pt>
                <c:pt idx="2014">
                  <c:v>41103</c:v>
                </c:pt>
                <c:pt idx="2015">
                  <c:v>41104</c:v>
                </c:pt>
                <c:pt idx="2016">
                  <c:v>41105</c:v>
                </c:pt>
                <c:pt idx="2017">
                  <c:v>41106</c:v>
                </c:pt>
                <c:pt idx="2018">
                  <c:v>41107</c:v>
                </c:pt>
                <c:pt idx="2019">
                  <c:v>41108</c:v>
                </c:pt>
                <c:pt idx="2020">
                  <c:v>41109</c:v>
                </c:pt>
                <c:pt idx="2021">
                  <c:v>41110</c:v>
                </c:pt>
                <c:pt idx="2022">
                  <c:v>41111</c:v>
                </c:pt>
                <c:pt idx="2023">
                  <c:v>41112</c:v>
                </c:pt>
                <c:pt idx="2024">
                  <c:v>41113</c:v>
                </c:pt>
                <c:pt idx="2025">
                  <c:v>41114</c:v>
                </c:pt>
                <c:pt idx="2026">
                  <c:v>41115</c:v>
                </c:pt>
                <c:pt idx="2027">
                  <c:v>41116</c:v>
                </c:pt>
                <c:pt idx="2028">
                  <c:v>41117</c:v>
                </c:pt>
                <c:pt idx="2029">
                  <c:v>41118</c:v>
                </c:pt>
                <c:pt idx="2030">
                  <c:v>41119</c:v>
                </c:pt>
                <c:pt idx="2031">
                  <c:v>41120</c:v>
                </c:pt>
                <c:pt idx="2032">
                  <c:v>41121</c:v>
                </c:pt>
                <c:pt idx="2033">
                  <c:v>41122</c:v>
                </c:pt>
                <c:pt idx="2034">
                  <c:v>41123</c:v>
                </c:pt>
                <c:pt idx="2035">
                  <c:v>41124</c:v>
                </c:pt>
                <c:pt idx="2036">
                  <c:v>41125</c:v>
                </c:pt>
                <c:pt idx="2037">
                  <c:v>41126</c:v>
                </c:pt>
                <c:pt idx="2038">
                  <c:v>41127</c:v>
                </c:pt>
                <c:pt idx="2039">
                  <c:v>41128</c:v>
                </c:pt>
                <c:pt idx="2040">
                  <c:v>41129</c:v>
                </c:pt>
                <c:pt idx="2041">
                  <c:v>41130</c:v>
                </c:pt>
                <c:pt idx="2042">
                  <c:v>41131</c:v>
                </c:pt>
                <c:pt idx="2043">
                  <c:v>41132</c:v>
                </c:pt>
                <c:pt idx="2044">
                  <c:v>41133</c:v>
                </c:pt>
                <c:pt idx="2045">
                  <c:v>41134</c:v>
                </c:pt>
                <c:pt idx="2046">
                  <c:v>41135</c:v>
                </c:pt>
                <c:pt idx="2047">
                  <c:v>41136</c:v>
                </c:pt>
                <c:pt idx="2048">
                  <c:v>41137</c:v>
                </c:pt>
                <c:pt idx="2049">
                  <c:v>41138</c:v>
                </c:pt>
                <c:pt idx="2050">
                  <c:v>41139</c:v>
                </c:pt>
                <c:pt idx="2051">
                  <c:v>41140</c:v>
                </c:pt>
                <c:pt idx="2052">
                  <c:v>41141</c:v>
                </c:pt>
                <c:pt idx="2053">
                  <c:v>41142</c:v>
                </c:pt>
                <c:pt idx="2054">
                  <c:v>41143</c:v>
                </c:pt>
                <c:pt idx="2055">
                  <c:v>41144</c:v>
                </c:pt>
                <c:pt idx="2056">
                  <c:v>41145</c:v>
                </c:pt>
                <c:pt idx="2057">
                  <c:v>41146</c:v>
                </c:pt>
                <c:pt idx="2058">
                  <c:v>41147</c:v>
                </c:pt>
                <c:pt idx="2059">
                  <c:v>41148</c:v>
                </c:pt>
                <c:pt idx="2060">
                  <c:v>41149</c:v>
                </c:pt>
                <c:pt idx="2061">
                  <c:v>41150</c:v>
                </c:pt>
                <c:pt idx="2062">
                  <c:v>41151</c:v>
                </c:pt>
                <c:pt idx="2063">
                  <c:v>41152</c:v>
                </c:pt>
                <c:pt idx="2064">
                  <c:v>41153</c:v>
                </c:pt>
                <c:pt idx="2065">
                  <c:v>41154</c:v>
                </c:pt>
                <c:pt idx="2066">
                  <c:v>41155</c:v>
                </c:pt>
                <c:pt idx="2067">
                  <c:v>41156</c:v>
                </c:pt>
                <c:pt idx="2068">
                  <c:v>41157</c:v>
                </c:pt>
                <c:pt idx="2069">
                  <c:v>41158</c:v>
                </c:pt>
                <c:pt idx="2070">
                  <c:v>41159</c:v>
                </c:pt>
                <c:pt idx="2071">
                  <c:v>41160</c:v>
                </c:pt>
                <c:pt idx="2072">
                  <c:v>41161</c:v>
                </c:pt>
                <c:pt idx="2073">
                  <c:v>41162</c:v>
                </c:pt>
                <c:pt idx="2074">
                  <c:v>41163</c:v>
                </c:pt>
                <c:pt idx="2075">
                  <c:v>41164</c:v>
                </c:pt>
                <c:pt idx="2076">
                  <c:v>41165</c:v>
                </c:pt>
                <c:pt idx="2077">
                  <c:v>41166</c:v>
                </c:pt>
                <c:pt idx="2078">
                  <c:v>41167</c:v>
                </c:pt>
                <c:pt idx="2079">
                  <c:v>41168</c:v>
                </c:pt>
                <c:pt idx="2080">
                  <c:v>41169</c:v>
                </c:pt>
                <c:pt idx="2081">
                  <c:v>41170</c:v>
                </c:pt>
                <c:pt idx="2082">
                  <c:v>41171</c:v>
                </c:pt>
                <c:pt idx="2083">
                  <c:v>41172</c:v>
                </c:pt>
                <c:pt idx="2084">
                  <c:v>41173</c:v>
                </c:pt>
                <c:pt idx="2085">
                  <c:v>41174</c:v>
                </c:pt>
                <c:pt idx="2086">
                  <c:v>41175</c:v>
                </c:pt>
                <c:pt idx="2087">
                  <c:v>41176</c:v>
                </c:pt>
                <c:pt idx="2088">
                  <c:v>41177</c:v>
                </c:pt>
                <c:pt idx="2089">
                  <c:v>41178</c:v>
                </c:pt>
                <c:pt idx="2090">
                  <c:v>41179</c:v>
                </c:pt>
                <c:pt idx="2091">
                  <c:v>41180</c:v>
                </c:pt>
                <c:pt idx="2092">
                  <c:v>41181</c:v>
                </c:pt>
                <c:pt idx="2093">
                  <c:v>41182</c:v>
                </c:pt>
                <c:pt idx="2094">
                  <c:v>41183</c:v>
                </c:pt>
                <c:pt idx="2095">
                  <c:v>41184</c:v>
                </c:pt>
                <c:pt idx="2096">
                  <c:v>41185</c:v>
                </c:pt>
                <c:pt idx="2097">
                  <c:v>41186</c:v>
                </c:pt>
                <c:pt idx="2098">
                  <c:v>41187</c:v>
                </c:pt>
                <c:pt idx="2099">
                  <c:v>41188</c:v>
                </c:pt>
                <c:pt idx="2100">
                  <c:v>41189</c:v>
                </c:pt>
                <c:pt idx="2101">
                  <c:v>41190</c:v>
                </c:pt>
                <c:pt idx="2102">
                  <c:v>41191</c:v>
                </c:pt>
                <c:pt idx="2103">
                  <c:v>41192</c:v>
                </c:pt>
                <c:pt idx="2104">
                  <c:v>41193</c:v>
                </c:pt>
                <c:pt idx="2105">
                  <c:v>41194</c:v>
                </c:pt>
                <c:pt idx="2106">
                  <c:v>41195</c:v>
                </c:pt>
                <c:pt idx="2107">
                  <c:v>41196</c:v>
                </c:pt>
                <c:pt idx="2108">
                  <c:v>41197</c:v>
                </c:pt>
                <c:pt idx="2109">
                  <c:v>41198</c:v>
                </c:pt>
                <c:pt idx="2110">
                  <c:v>41199</c:v>
                </c:pt>
                <c:pt idx="2111">
                  <c:v>41200</c:v>
                </c:pt>
                <c:pt idx="2112">
                  <c:v>41201</c:v>
                </c:pt>
                <c:pt idx="2113">
                  <c:v>41202</c:v>
                </c:pt>
                <c:pt idx="2114">
                  <c:v>41203</c:v>
                </c:pt>
                <c:pt idx="2115">
                  <c:v>41204</c:v>
                </c:pt>
                <c:pt idx="2116">
                  <c:v>41205</c:v>
                </c:pt>
                <c:pt idx="2117">
                  <c:v>41206</c:v>
                </c:pt>
                <c:pt idx="2118">
                  <c:v>41207</c:v>
                </c:pt>
                <c:pt idx="2119">
                  <c:v>41208</c:v>
                </c:pt>
                <c:pt idx="2120">
                  <c:v>41209</c:v>
                </c:pt>
                <c:pt idx="2121">
                  <c:v>41210</c:v>
                </c:pt>
                <c:pt idx="2122">
                  <c:v>41211</c:v>
                </c:pt>
                <c:pt idx="2123">
                  <c:v>41212</c:v>
                </c:pt>
                <c:pt idx="2124">
                  <c:v>41213</c:v>
                </c:pt>
                <c:pt idx="2125">
                  <c:v>41214</c:v>
                </c:pt>
                <c:pt idx="2126">
                  <c:v>41215</c:v>
                </c:pt>
                <c:pt idx="2127">
                  <c:v>41216</c:v>
                </c:pt>
                <c:pt idx="2128">
                  <c:v>41217</c:v>
                </c:pt>
                <c:pt idx="2129">
                  <c:v>41218</c:v>
                </c:pt>
                <c:pt idx="2130">
                  <c:v>41219</c:v>
                </c:pt>
                <c:pt idx="2131">
                  <c:v>41220</c:v>
                </c:pt>
                <c:pt idx="2132">
                  <c:v>41221</c:v>
                </c:pt>
                <c:pt idx="2133">
                  <c:v>41222</c:v>
                </c:pt>
                <c:pt idx="2134">
                  <c:v>41223</c:v>
                </c:pt>
                <c:pt idx="2135">
                  <c:v>41224</c:v>
                </c:pt>
                <c:pt idx="2136">
                  <c:v>41225</c:v>
                </c:pt>
                <c:pt idx="2137">
                  <c:v>41226</c:v>
                </c:pt>
                <c:pt idx="2138">
                  <c:v>41227</c:v>
                </c:pt>
                <c:pt idx="2139">
                  <c:v>41228</c:v>
                </c:pt>
                <c:pt idx="2140">
                  <c:v>41229</c:v>
                </c:pt>
                <c:pt idx="2141">
                  <c:v>41230</c:v>
                </c:pt>
                <c:pt idx="2142">
                  <c:v>41231</c:v>
                </c:pt>
                <c:pt idx="2143">
                  <c:v>41232</c:v>
                </c:pt>
                <c:pt idx="2144">
                  <c:v>41233</c:v>
                </c:pt>
                <c:pt idx="2145">
                  <c:v>41234</c:v>
                </c:pt>
                <c:pt idx="2146">
                  <c:v>41235</c:v>
                </c:pt>
                <c:pt idx="2147">
                  <c:v>41236</c:v>
                </c:pt>
                <c:pt idx="2148">
                  <c:v>41237</c:v>
                </c:pt>
                <c:pt idx="2149">
                  <c:v>41238</c:v>
                </c:pt>
                <c:pt idx="2150">
                  <c:v>41239</c:v>
                </c:pt>
                <c:pt idx="2151">
                  <c:v>41240</c:v>
                </c:pt>
                <c:pt idx="2152">
                  <c:v>41241</c:v>
                </c:pt>
                <c:pt idx="2153">
                  <c:v>41242</c:v>
                </c:pt>
                <c:pt idx="2154">
                  <c:v>41243</c:v>
                </c:pt>
                <c:pt idx="2155">
                  <c:v>41244</c:v>
                </c:pt>
                <c:pt idx="2156">
                  <c:v>41245</c:v>
                </c:pt>
                <c:pt idx="2157">
                  <c:v>41246</c:v>
                </c:pt>
                <c:pt idx="2158">
                  <c:v>41247</c:v>
                </c:pt>
                <c:pt idx="2159">
                  <c:v>41248</c:v>
                </c:pt>
                <c:pt idx="2160">
                  <c:v>41249</c:v>
                </c:pt>
                <c:pt idx="2161">
                  <c:v>41250</c:v>
                </c:pt>
                <c:pt idx="2162">
                  <c:v>41251</c:v>
                </c:pt>
                <c:pt idx="2163">
                  <c:v>41252</c:v>
                </c:pt>
                <c:pt idx="2164">
                  <c:v>41253</c:v>
                </c:pt>
                <c:pt idx="2165">
                  <c:v>41254</c:v>
                </c:pt>
                <c:pt idx="2166">
                  <c:v>41255</c:v>
                </c:pt>
                <c:pt idx="2167">
                  <c:v>41256</c:v>
                </c:pt>
                <c:pt idx="2168">
                  <c:v>41257</c:v>
                </c:pt>
                <c:pt idx="2169">
                  <c:v>41258</c:v>
                </c:pt>
                <c:pt idx="2170">
                  <c:v>41259</c:v>
                </c:pt>
                <c:pt idx="2171">
                  <c:v>41260</c:v>
                </c:pt>
                <c:pt idx="2172">
                  <c:v>41261</c:v>
                </c:pt>
                <c:pt idx="2173">
                  <c:v>41262</c:v>
                </c:pt>
                <c:pt idx="2174">
                  <c:v>41263</c:v>
                </c:pt>
                <c:pt idx="2175">
                  <c:v>41264</c:v>
                </c:pt>
                <c:pt idx="2176">
                  <c:v>41265</c:v>
                </c:pt>
                <c:pt idx="2177">
                  <c:v>41266</c:v>
                </c:pt>
                <c:pt idx="2178">
                  <c:v>41267</c:v>
                </c:pt>
                <c:pt idx="2179">
                  <c:v>41268</c:v>
                </c:pt>
                <c:pt idx="2180">
                  <c:v>41269</c:v>
                </c:pt>
                <c:pt idx="2181">
                  <c:v>41270</c:v>
                </c:pt>
                <c:pt idx="2182">
                  <c:v>41271</c:v>
                </c:pt>
                <c:pt idx="2183">
                  <c:v>41272</c:v>
                </c:pt>
                <c:pt idx="2184">
                  <c:v>41273</c:v>
                </c:pt>
                <c:pt idx="2185">
                  <c:v>41274</c:v>
                </c:pt>
                <c:pt idx="2186">
                  <c:v>41275</c:v>
                </c:pt>
                <c:pt idx="2187">
                  <c:v>41276</c:v>
                </c:pt>
                <c:pt idx="2188">
                  <c:v>41277</c:v>
                </c:pt>
                <c:pt idx="2189">
                  <c:v>41278</c:v>
                </c:pt>
                <c:pt idx="2190">
                  <c:v>41279</c:v>
                </c:pt>
                <c:pt idx="2191">
                  <c:v>41280</c:v>
                </c:pt>
                <c:pt idx="2192">
                  <c:v>41281</c:v>
                </c:pt>
                <c:pt idx="2193">
                  <c:v>41282</c:v>
                </c:pt>
                <c:pt idx="2194">
                  <c:v>41283</c:v>
                </c:pt>
                <c:pt idx="2195">
                  <c:v>41284</c:v>
                </c:pt>
                <c:pt idx="2196">
                  <c:v>41285</c:v>
                </c:pt>
                <c:pt idx="2197">
                  <c:v>41286</c:v>
                </c:pt>
                <c:pt idx="2198">
                  <c:v>41287</c:v>
                </c:pt>
                <c:pt idx="2199">
                  <c:v>41288</c:v>
                </c:pt>
                <c:pt idx="2200">
                  <c:v>41289</c:v>
                </c:pt>
                <c:pt idx="2201">
                  <c:v>41290</c:v>
                </c:pt>
                <c:pt idx="2202">
                  <c:v>41291</c:v>
                </c:pt>
                <c:pt idx="2203">
                  <c:v>41292</c:v>
                </c:pt>
                <c:pt idx="2204">
                  <c:v>41293</c:v>
                </c:pt>
                <c:pt idx="2205">
                  <c:v>41294</c:v>
                </c:pt>
                <c:pt idx="2206">
                  <c:v>41295</c:v>
                </c:pt>
                <c:pt idx="2207">
                  <c:v>41296</c:v>
                </c:pt>
                <c:pt idx="2208">
                  <c:v>41297</c:v>
                </c:pt>
                <c:pt idx="2209">
                  <c:v>41298</c:v>
                </c:pt>
                <c:pt idx="2210">
                  <c:v>41299</c:v>
                </c:pt>
                <c:pt idx="2211">
                  <c:v>41300</c:v>
                </c:pt>
                <c:pt idx="2212">
                  <c:v>41301</c:v>
                </c:pt>
                <c:pt idx="2213">
                  <c:v>41302</c:v>
                </c:pt>
                <c:pt idx="2214">
                  <c:v>41303</c:v>
                </c:pt>
                <c:pt idx="2215">
                  <c:v>41304</c:v>
                </c:pt>
                <c:pt idx="2216">
                  <c:v>41305</c:v>
                </c:pt>
                <c:pt idx="2217">
                  <c:v>41306</c:v>
                </c:pt>
                <c:pt idx="2218">
                  <c:v>41307</c:v>
                </c:pt>
                <c:pt idx="2219">
                  <c:v>41308</c:v>
                </c:pt>
                <c:pt idx="2220">
                  <c:v>41309</c:v>
                </c:pt>
                <c:pt idx="2221">
                  <c:v>41310</c:v>
                </c:pt>
                <c:pt idx="2222">
                  <c:v>41311</c:v>
                </c:pt>
                <c:pt idx="2223">
                  <c:v>41312</c:v>
                </c:pt>
                <c:pt idx="2224">
                  <c:v>41313</c:v>
                </c:pt>
                <c:pt idx="2225">
                  <c:v>41314</c:v>
                </c:pt>
                <c:pt idx="2226">
                  <c:v>41315</c:v>
                </c:pt>
                <c:pt idx="2227">
                  <c:v>41316</c:v>
                </c:pt>
                <c:pt idx="2228">
                  <c:v>41317</c:v>
                </c:pt>
                <c:pt idx="2229">
                  <c:v>41318</c:v>
                </c:pt>
                <c:pt idx="2230">
                  <c:v>41319</c:v>
                </c:pt>
                <c:pt idx="2231">
                  <c:v>41320</c:v>
                </c:pt>
                <c:pt idx="2232">
                  <c:v>41321</c:v>
                </c:pt>
                <c:pt idx="2233">
                  <c:v>41322</c:v>
                </c:pt>
                <c:pt idx="2234">
                  <c:v>41323</c:v>
                </c:pt>
                <c:pt idx="2235">
                  <c:v>41324</c:v>
                </c:pt>
                <c:pt idx="2236">
                  <c:v>41325</c:v>
                </c:pt>
                <c:pt idx="2237">
                  <c:v>41326</c:v>
                </c:pt>
                <c:pt idx="2238">
                  <c:v>41327</c:v>
                </c:pt>
                <c:pt idx="2239">
                  <c:v>41328</c:v>
                </c:pt>
                <c:pt idx="2240">
                  <c:v>41329</c:v>
                </c:pt>
                <c:pt idx="2241">
                  <c:v>41330</c:v>
                </c:pt>
                <c:pt idx="2242">
                  <c:v>41331</c:v>
                </c:pt>
                <c:pt idx="2243">
                  <c:v>41332</c:v>
                </c:pt>
                <c:pt idx="2244">
                  <c:v>41333</c:v>
                </c:pt>
                <c:pt idx="2245">
                  <c:v>41334</c:v>
                </c:pt>
                <c:pt idx="2246">
                  <c:v>41335</c:v>
                </c:pt>
                <c:pt idx="2247">
                  <c:v>41336</c:v>
                </c:pt>
                <c:pt idx="2248">
                  <c:v>41337</c:v>
                </c:pt>
                <c:pt idx="2249">
                  <c:v>41338</c:v>
                </c:pt>
                <c:pt idx="2250">
                  <c:v>41339</c:v>
                </c:pt>
                <c:pt idx="2251">
                  <c:v>41340</c:v>
                </c:pt>
                <c:pt idx="2252">
                  <c:v>41341</c:v>
                </c:pt>
                <c:pt idx="2253">
                  <c:v>41342</c:v>
                </c:pt>
                <c:pt idx="2254">
                  <c:v>41343</c:v>
                </c:pt>
                <c:pt idx="2255">
                  <c:v>41344</c:v>
                </c:pt>
                <c:pt idx="2256">
                  <c:v>41345</c:v>
                </c:pt>
                <c:pt idx="2257">
                  <c:v>41346</c:v>
                </c:pt>
                <c:pt idx="2258">
                  <c:v>41347</c:v>
                </c:pt>
                <c:pt idx="2259">
                  <c:v>41348</c:v>
                </c:pt>
                <c:pt idx="2260">
                  <c:v>41349</c:v>
                </c:pt>
                <c:pt idx="2261">
                  <c:v>41350</c:v>
                </c:pt>
                <c:pt idx="2262">
                  <c:v>41351</c:v>
                </c:pt>
                <c:pt idx="2263">
                  <c:v>41352</c:v>
                </c:pt>
                <c:pt idx="2264">
                  <c:v>41353</c:v>
                </c:pt>
                <c:pt idx="2265">
                  <c:v>41354</c:v>
                </c:pt>
                <c:pt idx="2266">
                  <c:v>41355</c:v>
                </c:pt>
                <c:pt idx="2267">
                  <c:v>41356</c:v>
                </c:pt>
                <c:pt idx="2268">
                  <c:v>41357</c:v>
                </c:pt>
                <c:pt idx="2269">
                  <c:v>41358</c:v>
                </c:pt>
                <c:pt idx="2270">
                  <c:v>41359</c:v>
                </c:pt>
                <c:pt idx="2271">
                  <c:v>41360</c:v>
                </c:pt>
                <c:pt idx="2272">
                  <c:v>41361</c:v>
                </c:pt>
                <c:pt idx="2273">
                  <c:v>41362</c:v>
                </c:pt>
                <c:pt idx="2274">
                  <c:v>41363</c:v>
                </c:pt>
                <c:pt idx="2275">
                  <c:v>41364</c:v>
                </c:pt>
                <c:pt idx="2276">
                  <c:v>41365</c:v>
                </c:pt>
                <c:pt idx="2277">
                  <c:v>41366</c:v>
                </c:pt>
                <c:pt idx="2278">
                  <c:v>41367</c:v>
                </c:pt>
                <c:pt idx="2279">
                  <c:v>41368</c:v>
                </c:pt>
                <c:pt idx="2280">
                  <c:v>41369</c:v>
                </c:pt>
                <c:pt idx="2281">
                  <c:v>41370</c:v>
                </c:pt>
                <c:pt idx="2282">
                  <c:v>41371</c:v>
                </c:pt>
                <c:pt idx="2283">
                  <c:v>41372</c:v>
                </c:pt>
                <c:pt idx="2284">
                  <c:v>41373</c:v>
                </c:pt>
                <c:pt idx="2285">
                  <c:v>41374</c:v>
                </c:pt>
                <c:pt idx="2286">
                  <c:v>41375</c:v>
                </c:pt>
                <c:pt idx="2287">
                  <c:v>41376</c:v>
                </c:pt>
                <c:pt idx="2288">
                  <c:v>41377</c:v>
                </c:pt>
                <c:pt idx="2289">
                  <c:v>41378</c:v>
                </c:pt>
                <c:pt idx="2290">
                  <c:v>41379</c:v>
                </c:pt>
                <c:pt idx="2291">
                  <c:v>41380</c:v>
                </c:pt>
                <c:pt idx="2292">
                  <c:v>41381</c:v>
                </c:pt>
                <c:pt idx="2293">
                  <c:v>41382</c:v>
                </c:pt>
                <c:pt idx="2294">
                  <c:v>41383</c:v>
                </c:pt>
                <c:pt idx="2295">
                  <c:v>41384</c:v>
                </c:pt>
                <c:pt idx="2296">
                  <c:v>41385</c:v>
                </c:pt>
                <c:pt idx="2297">
                  <c:v>41386</c:v>
                </c:pt>
                <c:pt idx="2298">
                  <c:v>41387</c:v>
                </c:pt>
                <c:pt idx="2299">
                  <c:v>41388</c:v>
                </c:pt>
                <c:pt idx="2300">
                  <c:v>41389</c:v>
                </c:pt>
                <c:pt idx="2301">
                  <c:v>41390</c:v>
                </c:pt>
                <c:pt idx="2302">
                  <c:v>41391</c:v>
                </c:pt>
                <c:pt idx="2303">
                  <c:v>41392</c:v>
                </c:pt>
                <c:pt idx="2304">
                  <c:v>41393</c:v>
                </c:pt>
                <c:pt idx="2305">
                  <c:v>41394</c:v>
                </c:pt>
                <c:pt idx="2306">
                  <c:v>41395</c:v>
                </c:pt>
                <c:pt idx="2307">
                  <c:v>41396</c:v>
                </c:pt>
                <c:pt idx="2308">
                  <c:v>41397</c:v>
                </c:pt>
                <c:pt idx="2309">
                  <c:v>41398</c:v>
                </c:pt>
                <c:pt idx="2310">
                  <c:v>41399</c:v>
                </c:pt>
                <c:pt idx="2311">
                  <c:v>41400</c:v>
                </c:pt>
                <c:pt idx="2312">
                  <c:v>41401</c:v>
                </c:pt>
                <c:pt idx="2313">
                  <c:v>41402</c:v>
                </c:pt>
                <c:pt idx="2314">
                  <c:v>41403</c:v>
                </c:pt>
                <c:pt idx="2315">
                  <c:v>41404</c:v>
                </c:pt>
                <c:pt idx="2316">
                  <c:v>41405</c:v>
                </c:pt>
                <c:pt idx="2317">
                  <c:v>41406</c:v>
                </c:pt>
                <c:pt idx="2318">
                  <c:v>41407</c:v>
                </c:pt>
                <c:pt idx="2319">
                  <c:v>41408</c:v>
                </c:pt>
                <c:pt idx="2320">
                  <c:v>41409</c:v>
                </c:pt>
                <c:pt idx="2321">
                  <c:v>41410</c:v>
                </c:pt>
                <c:pt idx="2322">
                  <c:v>41411</c:v>
                </c:pt>
                <c:pt idx="2323">
                  <c:v>41412</c:v>
                </c:pt>
                <c:pt idx="2324">
                  <c:v>41413</c:v>
                </c:pt>
                <c:pt idx="2325">
                  <c:v>41414</c:v>
                </c:pt>
                <c:pt idx="2326">
                  <c:v>41415</c:v>
                </c:pt>
                <c:pt idx="2327">
                  <c:v>41416</c:v>
                </c:pt>
                <c:pt idx="2328">
                  <c:v>41417</c:v>
                </c:pt>
                <c:pt idx="2329">
                  <c:v>41418</c:v>
                </c:pt>
                <c:pt idx="2330">
                  <c:v>41419</c:v>
                </c:pt>
                <c:pt idx="2331">
                  <c:v>41420</c:v>
                </c:pt>
                <c:pt idx="2332">
                  <c:v>41421</c:v>
                </c:pt>
                <c:pt idx="2333">
                  <c:v>41422</c:v>
                </c:pt>
                <c:pt idx="2334">
                  <c:v>41423</c:v>
                </c:pt>
                <c:pt idx="2335">
                  <c:v>41424</c:v>
                </c:pt>
                <c:pt idx="2336">
                  <c:v>41425</c:v>
                </c:pt>
                <c:pt idx="2337">
                  <c:v>41426</c:v>
                </c:pt>
                <c:pt idx="2338">
                  <c:v>41427</c:v>
                </c:pt>
                <c:pt idx="2339">
                  <c:v>41428</c:v>
                </c:pt>
                <c:pt idx="2340">
                  <c:v>41429</c:v>
                </c:pt>
                <c:pt idx="2341">
                  <c:v>41430</c:v>
                </c:pt>
                <c:pt idx="2342">
                  <c:v>41431</c:v>
                </c:pt>
                <c:pt idx="2343">
                  <c:v>41432</c:v>
                </c:pt>
                <c:pt idx="2344">
                  <c:v>41433</c:v>
                </c:pt>
                <c:pt idx="2345">
                  <c:v>41434</c:v>
                </c:pt>
                <c:pt idx="2346">
                  <c:v>41435</c:v>
                </c:pt>
                <c:pt idx="2347">
                  <c:v>41436</c:v>
                </c:pt>
                <c:pt idx="2348">
                  <c:v>41437</c:v>
                </c:pt>
                <c:pt idx="2349">
                  <c:v>41438</c:v>
                </c:pt>
                <c:pt idx="2350">
                  <c:v>41439</c:v>
                </c:pt>
                <c:pt idx="2351">
                  <c:v>41440</c:v>
                </c:pt>
                <c:pt idx="2352">
                  <c:v>41441</c:v>
                </c:pt>
                <c:pt idx="2353">
                  <c:v>41442</c:v>
                </c:pt>
                <c:pt idx="2354">
                  <c:v>41443</c:v>
                </c:pt>
                <c:pt idx="2355">
                  <c:v>41444</c:v>
                </c:pt>
                <c:pt idx="2356">
                  <c:v>41445</c:v>
                </c:pt>
                <c:pt idx="2357">
                  <c:v>41446</c:v>
                </c:pt>
                <c:pt idx="2358">
                  <c:v>41447</c:v>
                </c:pt>
                <c:pt idx="2359">
                  <c:v>41448</c:v>
                </c:pt>
                <c:pt idx="2360">
                  <c:v>41449</c:v>
                </c:pt>
                <c:pt idx="2361">
                  <c:v>41450</c:v>
                </c:pt>
                <c:pt idx="2362">
                  <c:v>41451</c:v>
                </c:pt>
                <c:pt idx="2363">
                  <c:v>41452</c:v>
                </c:pt>
                <c:pt idx="2364">
                  <c:v>41453</c:v>
                </c:pt>
                <c:pt idx="2365">
                  <c:v>41454</c:v>
                </c:pt>
                <c:pt idx="2366">
                  <c:v>41455</c:v>
                </c:pt>
                <c:pt idx="2367">
                  <c:v>41456</c:v>
                </c:pt>
                <c:pt idx="2368">
                  <c:v>41457</c:v>
                </c:pt>
                <c:pt idx="2369">
                  <c:v>41458</c:v>
                </c:pt>
                <c:pt idx="2370">
                  <c:v>41459</c:v>
                </c:pt>
                <c:pt idx="2371">
                  <c:v>41460</c:v>
                </c:pt>
                <c:pt idx="2372">
                  <c:v>41461</c:v>
                </c:pt>
                <c:pt idx="2373">
                  <c:v>41462</c:v>
                </c:pt>
                <c:pt idx="2374">
                  <c:v>41463</c:v>
                </c:pt>
                <c:pt idx="2375">
                  <c:v>41464</c:v>
                </c:pt>
                <c:pt idx="2376">
                  <c:v>41465</c:v>
                </c:pt>
                <c:pt idx="2377">
                  <c:v>41466</c:v>
                </c:pt>
                <c:pt idx="2378">
                  <c:v>41467</c:v>
                </c:pt>
                <c:pt idx="2379">
                  <c:v>41468</c:v>
                </c:pt>
                <c:pt idx="2380">
                  <c:v>41469</c:v>
                </c:pt>
                <c:pt idx="2381">
                  <c:v>41470</c:v>
                </c:pt>
                <c:pt idx="2382">
                  <c:v>41471</c:v>
                </c:pt>
                <c:pt idx="2383">
                  <c:v>41472</c:v>
                </c:pt>
                <c:pt idx="2384">
                  <c:v>41473</c:v>
                </c:pt>
                <c:pt idx="2385">
                  <c:v>41474</c:v>
                </c:pt>
                <c:pt idx="2386">
                  <c:v>41475</c:v>
                </c:pt>
                <c:pt idx="2387">
                  <c:v>41476</c:v>
                </c:pt>
                <c:pt idx="2388">
                  <c:v>41477</c:v>
                </c:pt>
                <c:pt idx="2389">
                  <c:v>41478</c:v>
                </c:pt>
                <c:pt idx="2390">
                  <c:v>41479</c:v>
                </c:pt>
                <c:pt idx="2391">
                  <c:v>41480</c:v>
                </c:pt>
                <c:pt idx="2392">
                  <c:v>41481</c:v>
                </c:pt>
                <c:pt idx="2393">
                  <c:v>41482</c:v>
                </c:pt>
                <c:pt idx="2394">
                  <c:v>41483</c:v>
                </c:pt>
                <c:pt idx="2395">
                  <c:v>41484</c:v>
                </c:pt>
                <c:pt idx="2396">
                  <c:v>41485</c:v>
                </c:pt>
                <c:pt idx="2397">
                  <c:v>41486</c:v>
                </c:pt>
                <c:pt idx="2398">
                  <c:v>41487</c:v>
                </c:pt>
                <c:pt idx="2399">
                  <c:v>41488</c:v>
                </c:pt>
                <c:pt idx="2400">
                  <c:v>41489</c:v>
                </c:pt>
                <c:pt idx="2401">
                  <c:v>41490</c:v>
                </c:pt>
                <c:pt idx="2402">
                  <c:v>41491</c:v>
                </c:pt>
                <c:pt idx="2403">
                  <c:v>41492</c:v>
                </c:pt>
                <c:pt idx="2404">
                  <c:v>41493</c:v>
                </c:pt>
                <c:pt idx="2405">
                  <c:v>41494</c:v>
                </c:pt>
                <c:pt idx="2406">
                  <c:v>41495</c:v>
                </c:pt>
                <c:pt idx="2407">
                  <c:v>41496</c:v>
                </c:pt>
                <c:pt idx="2408">
                  <c:v>41497</c:v>
                </c:pt>
                <c:pt idx="2409">
                  <c:v>41498</c:v>
                </c:pt>
                <c:pt idx="2410">
                  <c:v>41499</c:v>
                </c:pt>
                <c:pt idx="2411">
                  <c:v>41500</c:v>
                </c:pt>
                <c:pt idx="2412">
                  <c:v>41501</c:v>
                </c:pt>
                <c:pt idx="2413">
                  <c:v>41502</c:v>
                </c:pt>
                <c:pt idx="2414">
                  <c:v>41503</c:v>
                </c:pt>
                <c:pt idx="2415">
                  <c:v>41504</c:v>
                </c:pt>
                <c:pt idx="2416">
                  <c:v>41505</c:v>
                </c:pt>
                <c:pt idx="2417">
                  <c:v>41506</c:v>
                </c:pt>
                <c:pt idx="2418">
                  <c:v>41507</c:v>
                </c:pt>
                <c:pt idx="2419">
                  <c:v>41508</c:v>
                </c:pt>
                <c:pt idx="2420">
                  <c:v>41509</c:v>
                </c:pt>
                <c:pt idx="2421">
                  <c:v>41510</c:v>
                </c:pt>
                <c:pt idx="2422">
                  <c:v>41511</c:v>
                </c:pt>
                <c:pt idx="2423">
                  <c:v>41512</c:v>
                </c:pt>
                <c:pt idx="2424">
                  <c:v>41513</c:v>
                </c:pt>
                <c:pt idx="2425">
                  <c:v>41514</c:v>
                </c:pt>
                <c:pt idx="2426">
                  <c:v>41515</c:v>
                </c:pt>
                <c:pt idx="2427">
                  <c:v>41516</c:v>
                </c:pt>
                <c:pt idx="2428">
                  <c:v>41517</c:v>
                </c:pt>
                <c:pt idx="2429">
                  <c:v>41518</c:v>
                </c:pt>
                <c:pt idx="2430">
                  <c:v>41519</c:v>
                </c:pt>
                <c:pt idx="2431">
                  <c:v>41520</c:v>
                </c:pt>
                <c:pt idx="2432">
                  <c:v>41521</c:v>
                </c:pt>
                <c:pt idx="2433">
                  <c:v>41522</c:v>
                </c:pt>
                <c:pt idx="2434">
                  <c:v>41523</c:v>
                </c:pt>
                <c:pt idx="2435">
                  <c:v>41524</c:v>
                </c:pt>
                <c:pt idx="2436">
                  <c:v>41525</c:v>
                </c:pt>
                <c:pt idx="2437">
                  <c:v>41526</c:v>
                </c:pt>
                <c:pt idx="2438">
                  <c:v>41527</c:v>
                </c:pt>
                <c:pt idx="2439">
                  <c:v>41528</c:v>
                </c:pt>
                <c:pt idx="2440">
                  <c:v>41529</c:v>
                </c:pt>
                <c:pt idx="2441">
                  <c:v>41530</c:v>
                </c:pt>
                <c:pt idx="2442">
                  <c:v>41531</c:v>
                </c:pt>
                <c:pt idx="2443">
                  <c:v>41532</c:v>
                </c:pt>
                <c:pt idx="2444">
                  <c:v>41533</c:v>
                </c:pt>
                <c:pt idx="2445">
                  <c:v>41534</c:v>
                </c:pt>
                <c:pt idx="2446">
                  <c:v>41535</c:v>
                </c:pt>
                <c:pt idx="2447">
                  <c:v>41536</c:v>
                </c:pt>
                <c:pt idx="2448">
                  <c:v>41537</c:v>
                </c:pt>
                <c:pt idx="2449">
                  <c:v>41538</c:v>
                </c:pt>
                <c:pt idx="2450">
                  <c:v>41539</c:v>
                </c:pt>
                <c:pt idx="2451">
                  <c:v>41540</c:v>
                </c:pt>
                <c:pt idx="2452">
                  <c:v>41541</c:v>
                </c:pt>
                <c:pt idx="2453">
                  <c:v>41542</c:v>
                </c:pt>
                <c:pt idx="2454">
                  <c:v>41543</c:v>
                </c:pt>
                <c:pt idx="2455">
                  <c:v>41544</c:v>
                </c:pt>
                <c:pt idx="2456">
                  <c:v>41545</c:v>
                </c:pt>
                <c:pt idx="2457">
                  <c:v>41546</c:v>
                </c:pt>
                <c:pt idx="2458">
                  <c:v>41547</c:v>
                </c:pt>
                <c:pt idx="2459">
                  <c:v>41548</c:v>
                </c:pt>
                <c:pt idx="2460">
                  <c:v>41549</c:v>
                </c:pt>
                <c:pt idx="2461">
                  <c:v>41550</c:v>
                </c:pt>
                <c:pt idx="2462">
                  <c:v>41551</c:v>
                </c:pt>
                <c:pt idx="2463">
                  <c:v>41552</c:v>
                </c:pt>
                <c:pt idx="2464">
                  <c:v>41553</c:v>
                </c:pt>
                <c:pt idx="2465">
                  <c:v>41554</c:v>
                </c:pt>
                <c:pt idx="2466">
                  <c:v>41555</c:v>
                </c:pt>
                <c:pt idx="2467">
                  <c:v>41556</c:v>
                </c:pt>
                <c:pt idx="2468">
                  <c:v>41557</c:v>
                </c:pt>
                <c:pt idx="2469">
                  <c:v>41558</c:v>
                </c:pt>
                <c:pt idx="2470">
                  <c:v>41559</c:v>
                </c:pt>
                <c:pt idx="2471">
                  <c:v>41560</c:v>
                </c:pt>
                <c:pt idx="2472">
                  <c:v>41561</c:v>
                </c:pt>
                <c:pt idx="2473">
                  <c:v>41562</c:v>
                </c:pt>
                <c:pt idx="2474">
                  <c:v>41563</c:v>
                </c:pt>
                <c:pt idx="2475">
                  <c:v>41564</c:v>
                </c:pt>
                <c:pt idx="2476">
                  <c:v>41565</c:v>
                </c:pt>
                <c:pt idx="2477">
                  <c:v>41566</c:v>
                </c:pt>
                <c:pt idx="2478">
                  <c:v>41567</c:v>
                </c:pt>
                <c:pt idx="2479">
                  <c:v>41568</c:v>
                </c:pt>
                <c:pt idx="2480">
                  <c:v>41569</c:v>
                </c:pt>
                <c:pt idx="2481">
                  <c:v>41570</c:v>
                </c:pt>
                <c:pt idx="2482">
                  <c:v>41571</c:v>
                </c:pt>
                <c:pt idx="2483">
                  <c:v>41572</c:v>
                </c:pt>
                <c:pt idx="2484">
                  <c:v>41573</c:v>
                </c:pt>
                <c:pt idx="2485">
                  <c:v>41574</c:v>
                </c:pt>
                <c:pt idx="2486">
                  <c:v>41575</c:v>
                </c:pt>
                <c:pt idx="2487">
                  <c:v>41576</c:v>
                </c:pt>
                <c:pt idx="2488">
                  <c:v>41577</c:v>
                </c:pt>
                <c:pt idx="2489">
                  <c:v>41578</c:v>
                </c:pt>
                <c:pt idx="2490">
                  <c:v>41579</c:v>
                </c:pt>
                <c:pt idx="2491">
                  <c:v>41580</c:v>
                </c:pt>
                <c:pt idx="2492">
                  <c:v>41581</c:v>
                </c:pt>
                <c:pt idx="2493">
                  <c:v>41582</c:v>
                </c:pt>
                <c:pt idx="2494">
                  <c:v>41583</c:v>
                </c:pt>
                <c:pt idx="2495">
                  <c:v>41584</c:v>
                </c:pt>
                <c:pt idx="2496">
                  <c:v>41585</c:v>
                </c:pt>
                <c:pt idx="2497">
                  <c:v>41586</c:v>
                </c:pt>
                <c:pt idx="2498">
                  <c:v>41587</c:v>
                </c:pt>
                <c:pt idx="2499">
                  <c:v>41588</c:v>
                </c:pt>
                <c:pt idx="2500">
                  <c:v>41589</c:v>
                </c:pt>
                <c:pt idx="2501">
                  <c:v>41590</c:v>
                </c:pt>
                <c:pt idx="2502">
                  <c:v>41591</c:v>
                </c:pt>
                <c:pt idx="2503">
                  <c:v>41592</c:v>
                </c:pt>
                <c:pt idx="2504">
                  <c:v>41593</c:v>
                </c:pt>
                <c:pt idx="2505">
                  <c:v>41594</c:v>
                </c:pt>
                <c:pt idx="2506">
                  <c:v>41595</c:v>
                </c:pt>
                <c:pt idx="2507">
                  <c:v>41596</c:v>
                </c:pt>
                <c:pt idx="2508">
                  <c:v>41597</c:v>
                </c:pt>
                <c:pt idx="2509">
                  <c:v>41598</c:v>
                </c:pt>
                <c:pt idx="2510">
                  <c:v>41599</c:v>
                </c:pt>
                <c:pt idx="2511">
                  <c:v>41600</c:v>
                </c:pt>
                <c:pt idx="2512">
                  <c:v>41601</c:v>
                </c:pt>
                <c:pt idx="2513">
                  <c:v>41602</c:v>
                </c:pt>
                <c:pt idx="2514">
                  <c:v>41603</c:v>
                </c:pt>
                <c:pt idx="2515">
                  <c:v>41604</c:v>
                </c:pt>
                <c:pt idx="2516">
                  <c:v>41605</c:v>
                </c:pt>
                <c:pt idx="2517">
                  <c:v>41606</c:v>
                </c:pt>
                <c:pt idx="2518">
                  <c:v>41607</c:v>
                </c:pt>
                <c:pt idx="2519">
                  <c:v>41608</c:v>
                </c:pt>
                <c:pt idx="2520">
                  <c:v>41609</c:v>
                </c:pt>
                <c:pt idx="2521">
                  <c:v>41610</c:v>
                </c:pt>
                <c:pt idx="2522">
                  <c:v>41611</c:v>
                </c:pt>
                <c:pt idx="2523">
                  <c:v>41612</c:v>
                </c:pt>
                <c:pt idx="2524">
                  <c:v>41613</c:v>
                </c:pt>
                <c:pt idx="2525">
                  <c:v>41614</c:v>
                </c:pt>
                <c:pt idx="2526">
                  <c:v>41615</c:v>
                </c:pt>
                <c:pt idx="2527">
                  <c:v>41616</c:v>
                </c:pt>
                <c:pt idx="2528">
                  <c:v>41617</c:v>
                </c:pt>
                <c:pt idx="2529">
                  <c:v>41618</c:v>
                </c:pt>
                <c:pt idx="2530">
                  <c:v>41619</c:v>
                </c:pt>
                <c:pt idx="2531">
                  <c:v>41620</c:v>
                </c:pt>
                <c:pt idx="2532">
                  <c:v>41621</c:v>
                </c:pt>
                <c:pt idx="2533">
                  <c:v>41622</c:v>
                </c:pt>
                <c:pt idx="2534">
                  <c:v>41623</c:v>
                </c:pt>
                <c:pt idx="2535">
                  <c:v>41624</c:v>
                </c:pt>
                <c:pt idx="2536">
                  <c:v>41625</c:v>
                </c:pt>
                <c:pt idx="2537">
                  <c:v>41626</c:v>
                </c:pt>
                <c:pt idx="2538">
                  <c:v>41627</c:v>
                </c:pt>
                <c:pt idx="2539">
                  <c:v>41628</c:v>
                </c:pt>
                <c:pt idx="2540">
                  <c:v>41629</c:v>
                </c:pt>
                <c:pt idx="2541">
                  <c:v>41630</c:v>
                </c:pt>
                <c:pt idx="2542">
                  <c:v>41631</c:v>
                </c:pt>
                <c:pt idx="2543">
                  <c:v>41632</c:v>
                </c:pt>
                <c:pt idx="2544">
                  <c:v>41633</c:v>
                </c:pt>
                <c:pt idx="2545">
                  <c:v>41634</c:v>
                </c:pt>
                <c:pt idx="2546">
                  <c:v>41635</c:v>
                </c:pt>
                <c:pt idx="2547">
                  <c:v>41636</c:v>
                </c:pt>
                <c:pt idx="2548">
                  <c:v>41637</c:v>
                </c:pt>
                <c:pt idx="2549">
                  <c:v>41638</c:v>
                </c:pt>
                <c:pt idx="2550">
                  <c:v>41639</c:v>
                </c:pt>
                <c:pt idx="2551">
                  <c:v>41640</c:v>
                </c:pt>
                <c:pt idx="2552">
                  <c:v>41641</c:v>
                </c:pt>
                <c:pt idx="2553">
                  <c:v>41642</c:v>
                </c:pt>
                <c:pt idx="2554">
                  <c:v>41643</c:v>
                </c:pt>
                <c:pt idx="2555">
                  <c:v>41644</c:v>
                </c:pt>
                <c:pt idx="2556">
                  <c:v>41645</c:v>
                </c:pt>
                <c:pt idx="2557">
                  <c:v>41646</c:v>
                </c:pt>
                <c:pt idx="2558">
                  <c:v>41647</c:v>
                </c:pt>
                <c:pt idx="2559">
                  <c:v>41648</c:v>
                </c:pt>
                <c:pt idx="2560">
                  <c:v>41649</c:v>
                </c:pt>
                <c:pt idx="2561">
                  <c:v>41650</c:v>
                </c:pt>
                <c:pt idx="2562">
                  <c:v>41651</c:v>
                </c:pt>
                <c:pt idx="2563">
                  <c:v>41652</c:v>
                </c:pt>
                <c:pt idx="2564">
                  <c:v>41653</c:v>
                </c:pt>
                <c:pt idx="2565">
                  <c:v>41654</c:v>
                </c:pt>
                <c:pt idx="2566">
                  <c:v>41655</c:v>
                </c:pt>
                <c:pt idx="2567">
                  <c:v>41656</c:v>
                </c:pt>
                <c:pt idx="2568">
                  <c:v>41657</c:v>
                </c:pt>
                <c:pt idx="2569">
                  <c:v>41658</c:v>
                </c:pt>
                <c:pt idx="2570">
                  <c:v>41659</c:v>
                </c:pt>
                <c:pt idx="2571">
                  <c:v>41660</c:v>
                </c:pt>
                <c:pt idx="2572">
                  <c:v>41661</c:v>
                </c:pt>
                <c:pt idx="2573">
                  <c:v>41662</c:v>
                </c:pt>
                <c:pt idx="2574">
                  <c:v>41663</c:v>
                </c:pt>
                <c:pt idx="2575">
                  <c:v>41664</c:v>
                </c:pt>
                <c:pt idx="2576">
                  <c:v>41665</c:v>
                </c:pt>
                <c:pt idx="2577">
                  <c:v>41666</c:v>
                </c:pt>
                <c:pt idx="2578">
                  <c:v>41667</c:v>
                </c:pt>
                <c:pt idx="2579">
                  <c:v>41668</c:v>
                </c:pt>
                <c:pt idx="2580">
                  <c:v>41669</c:v>
                </c:pt>
                <c:pt idx="2581">
                  <c:v>41670</c:v>
                </c:pt>
                <c:pt idx="2582">
                  <c:v>41671</c:v>
                </c:pt>
                <c:pt idx="2583">
                  <c:v>41672</c:v>
                </c:pt>
                <c:pt idx="2584">
                  <c:v>41673</c:v>
                </c:pt>
                <c:pt idx="2585">
                  <c:v>41674</c:v>
                </c:pt>
                <c:pt idx="2586">
                  <c:v>41675</c:v>
                </c:pt>
                <c:pt idx="2587">
                  <c:v>41676</c:v>
                </c:pt>
                <c:pt idx="2588">
                  <c:v>41677</c:v>
                </c:pt>
                <c:pt idx="2589">
                  <c:v>41678</c:v>
                </c:pt>
                <c:pt idx="2590">
                  <c:v>41679</c:v>
                </c:pt>
                <c:pt idx="2591">
                  <c:v>41680</c:v>
                </c:pt>
                <c:pt idx="2592">
                  <c:v>41681</c:v>
                </c:pt>
                <c:pt idx="2593">
                  <c:v>41682</c:v>
                </c:pt>
                <c:pt idx="2594">
                  <c:v>41683</c:v>
                </c:pt>
                <c:pt idx="2595">
                  <c:v>41684</c:v>
                </c:pt>
                <c:pt idx="2596">
                  <c:v>41685</c:v>
                </c:pt>
                <c:pt idx="2597">
                  <c:v>41686</c:v>
                </c:pt>
                <c:pt idx="2598">
                  <c:v>41687</c:v>
                </c:pt>
                <c:pt idx="2599">
                  <c:v>41688</c:v>
                </c:pt>
                <c:pt idx="2600">
                  <c:v>41689</c:v>
                </c:pt>
                <c:pt idx="2601">
                  <c:v>41690</c:v>
                </c:pt>
                <c:pt idx="2602">
                  <c:v>41691</c:v>
                </c:pt>
                <c:pt idx="2603">
                  <c:v>41692</c:v>
                </c:pt>
                <c:pt idx="2604">
                  <c:v>41693</c:v>
                </c:pt>
                <c:pt idx="2605">
                  <c:v>41694</c:v>
                </c:pt>
                <c:pt idx="2606">
                  <c:v>41695</c:v>
                </c:pt>
                <c:pt idx="2607">
                  <c:v>41696</c:v>
                </c:pt>
                <c:pt idx="2608">
                  <c:v>41697</c:v>
                </c:pt>
                <c:pt idx="2609">
                  <c:v>41698</c:v>
                </c:pt>
                <c:pt idx="2610">
                  <c:v>41699</c:v>
                </c:pt>
                <c:pt idx="2611">
                  <c:v>41700</c:v>
                </c:pt>
                <c:pt idx="2612">
                  <c:v>41701</c:v>
                </c:pt>
                <c:pt idx="2613">
                  <c:v>41702</c:v>
                </c:pt>
                <c:pt idx="2614">
                  <c:v>41703</c:v>
                </c:pt>
                <c:pt idx="2615">
                  <c:v>41704</c:v>
                </c:pt>
                <c:pt idx="2616">
                  <c:v>41705</c:v>
                </c:pt>
                <c:pt idx="2617">
                  <c:v>41706</c:v>
                </c:pt>
                <c:pt idx="2618">
                  <c:v>41707</c:v>
                </c:pt>
                <c:pt idx="2619">
                  <c:v>41708</c:v>
                </c:pt>
                <c:pt idx="2620">
                  <c:v>41709</c:v>
                </c:pt>
                <c:pt idx="2621">
                  <c:v>41710</c:v>
                </c:pt>
                <c:pt idx="2622">
                  <c:v>41711</c:v>
                </c:pt>
                <c:pt idx="2623">
                  <c:v>41712</c:v>
                </c:pt>
                <c:pt idx="2624">
                  <c:v>41713</c:v>
                </c:pt>
                <c:pt idx="2625">
                  <c:v>41714</c:v>
                </c:pt>
                <c:pt idx="2626">
                  <c:v>41715</c:v>
                </c:pt>
                <c:pt idx="2627">
                  <c:v>41716</c:v>
                </c:pt>
                <c:pt idx="2628">
                  <c:v>41717</c:v>
                </c:pt>
                <c:pt idx="2629">
                  <c:v>41718</c:v>
                </c:pt>
                <c:pt idx="2630">
                  <c:v>41719</c:v>
                </c:pt>
                <c:pt idx="2631">
                  <c:v>41720</c:v>
                </c:pt>
                <c:pt idx="2632">
                  <c:v>41721</c:v>
                </c:pt>
                <c:pt idx="2633">
                  <c:v>41722</c:v>
                </c:pt>
                <c:pt idx="2634">
                  <c:v>41723</c:v>
                </c:pt>
                <c:pt idx="2635">
                  <c:v>41724</c:v>
                </c:pt>
                <c:pt idx="2636">
                  <c:v>41725</c:v>
                </c:pt>
                <c:pt idx="2637">
                  <c:v>41726</c:v>
                </c:pt>
                <c:pt idx="2638">
                  <c:v>41727</c:v>
                </c:pt>
                <c:pt idx="2639">
                  <c:v>41728</c:v>
                </c:pt>
                <c:pt idx="2640">
                  <c:v>41729</c:v>
                </c:pt>
                <c:pt idx="2641">
                  <c:v>41730</c:v>
                </c:pt>
                <c:pt idx="2642">
                  <c:v>41731</c:v>
                </c:pt>
                <c:pt idx="2643">
                  <c:v>41732</c:v>
                </c:pt>
                <c:pt idx="2644">
                  <c:v>41733</c:v>
                </c:pt>
                <c:pt idx="2645">
                  <c:v>41734</c:v>
                </c:pt>
                <c:pt idx="2646">
                  <c:v>41735</c:v>
                </c:pt>
                <c:pt idx="2647">
                  <c:v>41736</c:v>
                </c:pt>
                <c:pt idx="2648">
                  <c:v>41737</c:v>
                </c:pt>
                <c:pt idx="2649">
                  <c:v>41738</c:v>
                </c:pt>
                <c:pt idx="2650">
                  <c:v>41739</c:v>
                </c:pt>
                <c:pt idx="2651">
                  <c:v>41740</c:v>
                </c:pt>
                <c:pt idx="2652">
                  <c:v>41741</c:v>
                </c:pt>
                <c:pt idx="2653">
                  <c:v>41742</c:v>
                </c:pt>
                <c:pt idx="2654">
                  <c:v>41743</c:v>
                </c:pt>
                <c:pt idx="2655">
                  <c:v>41744</c:v>
                </c:pt>
                <c:pt idx="2656">
                  <c:v>41745</c:v>
                </c:pt>
                <c:pt idx="2657">
                  <c:v>41746</c:v>
                </c:pt>
                <c:pt idx="2658">
                  <c:v>41747</c:v>
                </c:pt>
                <c:pt idx="2659">
                  <c:v>41748</c:v>
                </c:pt>
                <c:pt idx="2660">
                  <c:v>41749</c:v>
                </c:pt>
                <c:pt idx="2661">
                  <c:v>41750</c:v>
                </c:pt>
                <c:pt idx="2662">
                  <c:v>41751</c:v>
                </c:pt>
                <c:pt idx="2663">
                  <c:v>41752</c:v>
                </c:pt>
                <c:pt idx="2664">
                  <c:v>41753</c:v>
                </c:pt>
                <c:pt idx="2665">
                  <c:v>41754</c:v>
                </c:pt>
                <c:pt idx="2666">
                  <c:v>41755</c:v>
                </c:pt>
                <c:pt idx="2667">
                  <c:v>41756</c:v>
                </c:pt>
                <c:pt idx="2668">
                  <c:v>41757</c:v>
                </c:pt>
                <c:pt idx="2669">
                  <c:v>41758</c:v>
                </c:pt>
                <c:pt idx="2670">
                  <c:v>41759</c:v>
                </c:pt>
                <c:pt idx="2671">
                  <c:v>41760</c:v>
                </c:pt>
                <c:pt idx="2672">
                  <c:v>41761</c:v>
                </c:pt>
                <c:pt idx="2673">
                  <c:v>41762</c:v>
                </c:pt>
                <c:pt idx="2674">
                  <c:v>41763</c:v>
                </c:pt>
                <c:pt idx="2675">
                  <c:v>41764</c:v>
                </c:pt>
                <c:pt idx="2676">
                  <c:v>41765</c:v>
                </c:pt>
                <c:pt idx="2677">
                  <c:v>41766</c:v>
                </c:pt>
                <c:pt idx="2678">
                  <c:v>41767</c:v>
                </c:pt>
                <c:pt idx="2679">
                  <c:v>41768</c:v>
                </c:pt>
                <c:pt idx="2680">
                  <c:v>41769</c:v>
                </c:pt>
                <c:pt idx="2681">
                  <c:v>41770</c:v>
                </c:pt>
                <c:pt idx="2682">
                  <c:v>41771</c:v>
                </c:pt>
                <c:pt idx="2683">
                  <c:v>41772</c:v>
                </c:pt>
                <c:pt idx="2684">
                  <c:v>41773</c:v>
                </c:pt>
                <c:pt idx="2685">
                  <c:v>41774</c:v>
                </c:pt>
                <c:pt idx="2686">
                  <c:v>41775</c:v>
                </c:pt>
                <c:pt idx="2687">
                  <c:v>41776</c:v>
                </c:pt>
                <c:pt idx="2688">
                  <c:v>41777</c:v>
                </c:pt>
                <c:pt idx="2689">
                  <c:v>41778</c:v>
                </c:pt>
                <c:pt idx="2690">
                  <c:v>41779</c:v>
                </c:pt>
                <c:pt idx="2691">
                  <c:v>41780</c:v>
                </c:pt>
                <c:pt idx="2692">
                  <c:v>41781</c:v>
                </c:pt>
                <c:pt idx="2693">
                  <c:v>41782</c:v>
                </c:pt>
                <c:pt idx="2694">
                  <c:v>41783</c:v>
                </c:pt>
                <c:pt idx="2695">
                  <c:v>41784</c:v>
                </c:pt>
                <c:pt idx="2696">
                  <c:v>41785</c:v>
                </c:pt>
                <c:pt idx="2697">
                  <c:v>41786</c:v>
                </c:pt>
                <c:pt idx="2698">
                  <c:v>41787</c:v>
                </c:pt>
                <c:pt idx="2699">
                  <c:v>41788</c:v>
                </c:pt>
                <c:pt idx="2700">
                  <c:v>41789</c:v>
                </c:pt>
                <c:pt idx="2701">
                  <c:v>41790</c:v>
                </c:pt>
                <c:pt idx="2702">
                  <c:v>41791</c:v>
                </c:pt>
                <c:pt idx="2703">
                  <c:v>41792</c:v>
                </c:pt>
                <c:pt idx="2704">
                  <c:v>41793</c:v>
                </c:pt>
                <c:pt idx="2705">
                  <c:v>41794</c:v>
                </c:pt>
                <c:pt idx="2706">
                  <c:v>41795</c:v>
                </c:pt>
                <c:pt idx="2707">
                  <c:v>41796</c:v>
                </c:pt>
                <c:pt idx="2708">
                  <c:v>41797</c:v>
                </c:pt>
                <c:pt idx="2709">
                  <c:v>41798</c:v>
                </c:pt>
                <c:pt idx="2710">
                  <c:v>41799</c:v>
                </c:pt>
                <c:pt idx="2711">
                  <c:v>41800</c:v>
                </c:pt>
                <c:pt idx="2712">
                  <c:v>41801</c:v>
                </c:pt>
                <c:pt idx="2713">
                  <c:v>41802</c:v>
                </c:pt>
                <c:pt idx="2714">
                  <c:v>41803</c:v>
                </c:pt>
                <c:pt idx="2715">
                  <c:v>41804</c:v>
                </c:pt>
                <c:pt idx="2716">
                  <c:v>41805</c:v>
                </c:pt>
                <c:pt idx="2717">
                  <c:v>41806</c:v>
                </c:pt>
                <c:pt idx="2718">
                  <c:v>41807</c:v>
                </c:pt>
                <c:pt idx="2719">
                  <c:v>41808</c:v>
                </c:pt>
                <c:pt idx="2720">
                  <c:v>41809</c:v>
                </c:pt>
                <c:pt idx="2721">
                  <c:v>41810</c:v>
                </c:pt>
                <c:pt idx="2722">
                  <c:v>41811</c:v>
                </c:pt>
                <c:pt idx="2723">
                  <c:v>41812</c:v>
                </c:pt>
                <c:pt idx="2724">
                  <c:v>41813</c:v>
                </c:pt>
                <c:pt idx="2725">
                  <c:v>41814</c:v>
                </c:pt>
                <c:pt idx="2726">
                  <c:v>41815</c:v>
                </c:pt>
                <c:pt idx="2727">
                  <c:v>41816</c:v>
                </c:pt>
                <c:pt idx="2728">
                  <c:v>41817</c:v>
                </c:pt>
                <c:pt idx="2729">
                  <c:v>41818</c:v>
                </c:pt>
                <c:pt idx="2730">
                  <c:v>41819</c:v>
                </c:pt>
                <c:pt idx="2731">
                  <c:v>41820</c:v>
                </c:pt>
                <c:pt idx="2732">
                  <c:v>41821</c:v>
                </c:pt>
                <c:pt idx="2733">
                  <c:v>41822</c:v>
                </c:pt>
                <c:pt idx="2734">
                  <c:v>41823</c:v>
                </c:pt>
                <c:pt idx="2735">
                  <c:v>41824</c:v>
                </c:pt>
                <c:pt idx="2736">
                  <c:v>41825</c:v>
                </c:pt>
                <c:pt idx="2737">
                  <c:v>41826</c:v>
                </c:pt>
                <c:pt idx="2738">
                  <c:v>41827</c:v>
                </c:pt>
                <c:pt idx="2739">
                  <c:v>41828</c:v>
                </c:pt>
                <c:pt idx="2740">
                  <c:v>41829</c:v>
                </c:pt>
                <c:pt idx="2741">
                  <c:v>41830</c:v>
                </c:pt>
                <c:pt idx="2742">
                  <c:v>41831</c:v>
                </c:pt>
                <c:pt idx="2743">
                  <c:v>41832</c:v>
                </c:pt>
                <c:pt idx="2744">
                  <c:v>41833</c:v>
                </c:pt>
                <c:pt idx="2745">
                  <c:v>41834</c:v>
                </c:pt>
                <c:pt idx="2746">
                  <c:v>41835</c:v>
                </c:pt>
                <c:pt idx="2747">
                  <c:v>41836</c:v>
                </c:pt>
                <c:pt idx="2748">
                  <c:v>41837</c:v>
                </c:pt>
                <c:pt idx="2749">
                  <c:v>41838</c:v>
                </c:pt>
                <c:pt idx="2750">
                  <c:v>41839</c:v>
                </c:pt>
                <c:pt idx="2751">
                  <c:v>41840</c:v>
                </c:pt>
                <c:pt idx="2752">
                  <c:v>41841</c:v>
                </c:pt>
                <c:pt idx="2753">
                  <c:v>41842</c:v>
                </c:pt>
                <c:pt idx="2754">
                  <c:v>41843</c:v>
                </c:pt>
                <c:pt idx="2755">
                  <c:v>41844</c:v>
                </c:pt>
                <c:pt idx="2756">
                  <c:v>41845</c:v>
                </c:pt>
                <c:pt idx="2757">
                  <c:v>41846</c:v>
                </c:pt>
                <c:pt idx="2758">
                  <c:v>41847</c:v>
                </c:pt>
                <c:pt idx="2759">
                  <c:v>41848</c:v>
                </c:pt>
                <c:pt idx="2760">
                  <c:v>41849</c:v>
                </c:pt>
                <c:pt idx="2761">
                  <c:v>41850</c:v>
                </c:pt>
                <c:pt idx="2762">
                  <c:v>41851</c:v>
                </c:pt>
                <c:pt idx="2763">
                  <c:v>41852</c:v>
                </c:pt>
                <c:pt idx="2764">
                  <c:v>41853</c:v>
                </c:pt>
                <c:pt idx="2765">
                  <c:v>41854</c:v>
                </c:pt>
                <c:pt idx="2766">
                  <c:v>41855</c:v>
                </c:pt>
                <c:pt idx="2767">
                  <c:v>41856</c:v>
                </c:pt>
                <c:pt idx="2768">
                  <c:v>41857</c:v>
                </c:pt>
                <c:pt idx="2769">
                  <c:v>41858</c:v>
                </c:pt>
                <c:pt idx="2770">
                  <c:v>41859</c:v>
                </c:pt>
                <c:pt idx="2771">
                  <c:v>41860</c:v>
                </c:pt>
                <c:pt idx="2772">
                  <c:v>41861</c:v>
                </c:pt>
                <c:pt idx="2773">
                  <c:v>41862</c:v>
                </c:pt>
                <c:pt idx="2774">
                  <c:v>41863</c:v>
                </c:pt>
                <c:pt idx="2775">
                  <c:v>41864</c:v>
                </c:pt>
                <c:pt idx="2776">
                  <c:v>41865</c:v>
                </c:pt>
                <c:pt idx="2777">
                  <c:v>41866</c:v>
                </c:pt>
                <c:pt idx="2778">
                  <c:v>41867</c:v>
                </c:pt>
                <c:pt idx="2779">
                  <c:v>41868</c:v>
                </c:pt>
                <c:pt idx="2780">
                  <c:v>41869</c:v>
                </c:pt>
                <c:pt idx="2781">
                  <c:v>41870</c:v>
                </c:pt>
                <c:pt idx="2782">
                  <c:v>41871</c:v>
                </c:pt>
                <c:pt idx="2783">
                  <c:v>41872</c:v>
                </c:pt>
                <c:pt idx="2784">
                  <c:v>41873</c:v>
                </c:pt>
                <c:pt idx="2785">
                  <c:v>41874</c:v>
                </c:pt>
                <c:pt idx="2786">
                  <c:v>41875</c:v>
                </c:pt>
                <c:pt idx="2787">
                  <c:v>41876</c:v>
                </c:pt>
                <c:pt idx="2788">
                  <c:v>41877</c:v>
                </c:pt>
                <c:pt idx="2789">
                  <c:v>41878</c:v>
                </c:pt>
                <c:pt idx="2790">
                  <c:v>41879</c:v>
                </c:pt>
                <c:pt idx="2791">
                  <c:v>41880</c:v>
                </c:pt>
                <c:pt idx="2792">
                  <c:v>41881</c:v>
                </c:pt>
                <c:pt idx="2793">
                  <c:v>41882</c:v>
                </c:pt>
                <c:pt idx="2794">
                  <c:v>41883</c:v>
                </c:pt>
                <c:pt idx="2795">
                  <c:v>41884</c:v>
                </c:pt>
                <c:pt idx="2796">
                  <c:v>41885</c:v>
                </c:pt>
                <c:pt idx="2797">
                  <c:v>41886</c:v>
                </c:pt>
                <c:pt idx="2798">
                  <c:v>41887</c:v>
                </c:pt>
                <c:pt idx="2799">
                  <c:v>41888</c:v>
                </c:pt>
                <c:pt idx="2800">
                  <c:v>41889</c:v>
                </c:pt>
                <c:pt idx="2801">
                  <c:v>41890</c:v>
                </c:pt>
                <c:pt idx="2802">
                  <c:v>41891</c:v>
                </c:pt>
                <c:pt idx="2803">
                  <c:v>41892</c:v>
                </c:pt>
                <c:pt idx="2804">
                  <c:v>41893</c:v>
                </c:pt>
                <c:pt idx="2805">
                  <c:v>41894</c:v>
                </c:pt>
                <c:pt idx="2806">
                  <c:v>41895</c:v>
                </c:pt>
                <c:pt idx="2807">
                  <c:v>41896</c:v>
                </c:pt>
                <c:pt idx="2808">
                  <c:v>41897</c:v>
                </c:pt>
                <c:pt idx="2809">
                  <c:v>41898</c:v>
                </c:pt>
                <c:pt idx="2810">
                  <c:v>41899</c:v>
                </c:pt>
                <c:pt idx="2811">
                  <c:v>41900</c:v>
                </c:pt>
                <c:pt idx="2812">
                  <c:v>41901</c:v>
                </c:pt>
                <c:pt idx="2813">
                  <c:v>41902</c:v>
                </c:pt>
                <c:pt idx="2814">
                  <c:v>41903</c:v>
                </c:pt>
                <c:pt idx="2815">
                  <c:v>41904</c:v>
                </c:pt>
                <c:pt idx="2816">
                  <c:v>41905</c:v>
                </c:pt>
                <c:pt idx="2817">
                  <c:v>41906</c:v>
                </c:pt>
                <c:pt idx="2818">
                  <c:v>41907</c:v>
                </c:pt>
                <c:pt idx="2819">
                  <c:v>41908</c:v>
                </c:pt>
                <c:pt idx="2820">
                  <c:v>41909</c:v>
                </c:pt>
                <c:pt idx="2821">
                  <c:v>41910</c:v>
                </c:pt>
                <c:pt idx="2822">
                  <c:v>41911</c:v>
                </c:pt>
                <c:pt idx="2823">
                  <c:v>41912</c:v>
                </c:pt>
                <c:pt idx="2824">
                  <c:v>41913</c:v>
                </c:pt>
                <c:pt idx="2825">
                  <c:v>41914</c:v>
                </c:pt>
                <c:pt idx="2826">
                  <c:v>41915</c:v>
                </c:pt>
                <c:pt idx="2827">
                  <c:v>41916</c:v>
                </c:pt>
                <c:pt idx="2828">
                  <c:v>41917</c:v>
                </c:pt>
                <c:pt idx="2829">
                  <c:v>41918</c:v>
                </c:pt>
                <c:pt idx="2830">
                  <c:v>41919</c:v>
                </c:pt>
                <c:pt idx="2831">
                  <c:v>41920</c:v>
                </c:pt>
                <c:pt idx="2832">
                  <c:v>41921</c:v>
                </c:pt>
                <c:pt idx="2833">
                  <c:v>41922</c:v>
                </c:pt>
                <c:pt idx="2834">
                  <c:v>41923</c:v>
                </c:pt>
                <c:pt idx="2835">
                  <c:v>41924</c:v>
                </c:pt>
                <c:pt idx="2836">
                  <c:v>41925</c:v>
                </c:pt>
                <c:pt idx="2837">
                  <c:v>41926</c:v>
                </c:pt>
                <c:pt idx="2838">
                  <c:v>41927</c:v>
                </c:pt>
                <c:pt idx="2839">
                  <c:v>41928</c:v>
                </c:pt>
                <c:pt idx="2840">
                  <c:v>41929</c:v>
                </c:pt>
                <c:pt idx="2841">
                  <c:v>41930</c:v>
                </c:pt>
                <c:pt idx="2842">
                  <c:v>41931</c:v>
                </c:pt>
                <c:pt idx="2843">
                  <c:v>41932</c:v>
                </c:pt>
                <c:pt idx="2844">
                  <c:v>41933</c:v>
                </c:pt>
                <c:pt idx="2845">
                  <c:v>41934</c:v>
                </c:pt>
                <c:pt idx="2846">
                  <c:v>41935</c:v>
                </c:pt>
                <c:pt idx="2847">
                  <c:v>41936</c:v>
                </c:pt>
                <c:pt idx="2848">
                  <c:v>41937</c:v>
                </c:pt>
                <c:pt idx="2849">
                  <c:v>41938</c:v>
                </c:pt>
                <c:pt idx="2850">
                  <c:v>41939</c:v>
                </c:pt>
                <c:pt idx="2851">
                  <c:v>41940</c:v>
                </c:pt>
                <c:pt idx="2852">
                  <c:v>41941</c:v>
                </c:pt>
                <c:pt idx="2853">
                  <c:v>41942</c:v>
                </c:pt>
                <c:pt idx="2854">
                  <c:v>41943</c:v>
                </c:pt>
                <c:pt idx="2855">
                  <c:v>41944</c:v>
                </c:pt>
                <c:pt idx="2856">
                  <c:v>41945</c:v>
                </c:pt>
                <c:pt idx="2857">
                  <c:v>41946</c:v>
                </c:pt>
                <c:pt idx="2858">
                  <c:v>41947</c:v>
                </c:pt>
                <c:pt idx="2859">
                  <c:v>41948</c:v>
                </c:pt>
                <c:pt idx="2860">
                  <c:v>41949</c:v>
                </c:pt>
                <c:pt idx="2861">
                  <c:v>41950</c:v>
                </c:pt>
                <c:pt idx="2862">
                  <c:v>41951</c:v>
                </c:pt>
                <c:pt idx="2863">
                  <c:v>41952</c:v>
                </c:pt>
                <c:pt idx="2864">
                  <c:v>41953</c:v>
                </c:pt>
                <c:pt idx="2865">
                  <c:v>41954</c:v>
                </c:pt>
                <c:pt idx="2866">
                  <c:v>41955</c:v>
                </c:pt>
                <c:pt idx="2867">
                  <c:v>41956</c:v>
                </c:pt>
                <c:pt idx="2868">
                  <c:v>41957</c:v>
                </c:pt>
                <c:pt idx="2869">
                  <c:v>41958</c:v>
                </c:pt>
                <c:pt idx="2870">
                  <c:v>41959</c:v>
                </c:pt>
                <c:pt idx="2871">
                  <c:v>41960</c:v>
                </c:pt>
                <c:pt idx="2872">
                  <c:v>41961</c:v>
                </c:pt>
                <c:pt idx="2873">
                  <c:v>41962</c:v>
                </c:pt>
                <c:pt idx="2874">
                  <c:v>41963</c:v>
                </c:pt>
                <c:pt idx="2875">
                  <c:v>41964</c:v>
                </c:pt>
                <c:pt idx="2876">
                  <c:v>41965</c:v>
                </c:pt>
                <c:pt idx="2877">
                  <c:v>41966</c:v>
                </c:pt>
                <c:pt idx="2878">
                  <c:v>41967</c:v>
                </c:pt>
                <c:pt idx="2879">
                  <c:v>41968</c:v>
                </c:pt>
                <c:pt idx="2880">
                  <c:v>41969</c:v>
                </c:pt>
                <c:pt idx="2881">
                  <c:v>41970</c:v>
                </c:pt>
                <c:pt idx="2882">
                  <c:v>41971</c:v>
                </c:pt>
                <c:pt idx="2883">
                  <c:v>41972</c:v>
                </c:pt>
                <c:pt idx="2884">
                  <c:v>41973</c:v>
                </c:pt>
                <c:pt idx="2885">
                  <c:v>41974</c:v>
                </c:pt>
                <c:pt idx="2886">
                  <c:v>41975</c:v>
                </c:pt>
                <c:pt idx="2887">
                  <c:v>41976</c:v>
                </c:pt>
                <c:pt idx="2888">
                  <c:v>41977</c:v>
                </c:pt>
                <c:pt idx="2889">
                  <c:v>41978</c:v>
                </c:pt>
                <c:pt idx="2890">
                  <c:v>41979</c:v>
                </c:pt>
                <c:pt idx="2891">
                  <c:v>41980</c:v>
                </c:pt>
                <c:pt idx="2892">
                  <c:v>41981</c:v>
                </c:pt>
                <c:pt idx="2893">
                  <c:v>41982</c:v>
                </c:pt>
                <c:pt idx="2894">
                  <c:v>41983</c:v>
                </c:pt>
                <c:pt idx="2895">
                  <c:v>41984</c:v>
                </c:pt>
                <c:pt idx="2896">
                  <c:v>41985</c:v>
                </c:pt>
                <c:pt idx="2897">
                  <c:v>41986</c:v>
                </c:pt>
                <c:pt idx="2898">
                  <c:v>41987</c:v>
                </c:pt>
                <c:pt idx="2899">
                  <c:v>41988</c:v>
                </c:pt>
                <c:pt idx="2900">
                  <c:v>41989</c:v>
                </c:pt>
                <c:pt idx="2901">
                  <c:v>41990</c:v>
                </c:pt>
                <c:pt idx="2902">
                  <c:v>41991</c:v>
                </c:pt>
                <c:pt idx="2903">
                  <c:v>41992</c:v>
                </c:pt>
                <c:pt idx="2904">
                  <c:v>41993</c:v>
                </c:pt>
                <c:pt idx="2905">
                  <c:v>41994</c:v>
                </c:pt>
                <c:pt idx="2906">
                  <c:v>41995</c:v>
                </c:pt>
                <c:pt idx="2907">
                  <c:v>41996</c:v>
                </c:pt>
                <c:pt idx="2908">
                  <c:v>41997</c:v>
                </c:pt>
                <c:pt idx="2909">
                  <c:v>41998</c:v>
                </c:pt>
                <c:pt idx="2910">
                  <c:v>41999</c:v>
                </c:pt>
                <c:pt idx="2911">
                  <c:v>42000</c:v>
                </c:pt>
                <c:pt idx="2912">
                  <c:v>42001</c:v>
                </c:pt>
                <c:pt idx="2913">
                  <c:v>42002</c:v>
                </c:pt>
                <c:pt idx="2914">
                  <c:v>42003</c:v>
                </c:pt>
                <c:pt idx="2915">
                  <c:v>42004</c:v>
                </c:pt>
                <c:pt idx="2916">
                  <c:v>42005</c:v>
                </c:pt>
                <c:pt idx="2917">
                  <c:v>42006</c:v>
                </c:pt>
                <c:pt idx="2918">
                  <c:v>42007</c:v>
                </c:pt>
                <c:pt idx="2919">
                  <c:v>42008</c:v>
                </c:pt>
                <c:pt idx="2920">
                  <c:v>42009</c:v>
                </c:pt>
                <c:pt idx="2921">
                  <c:v>42010</c:v>
                </c:pt>
                <c:pt idx="2922">
                  <c:v>42011</c:v>
                </c:pt>
                <c:pt idx="2923">
                  <c:v>42012</c:v>
                </c:pt>
                <c:pt idx="2924">
                  <c:v>42013</c:v>
                </c:pt>
                <c:pt idx="2925">
                  <c:v>42014</c:v>
                </c:pt>
                <c:pt idx="2926">
                  <c:v>42015</c:v>
                </c:pt>
                <c:pt idx="2927">
                  <c:v>42016</c:v>
                </c:pt>
                <c:pt idx="2928">
                  <c:v>42017</c:v>
                </c:pt>
                <c:pt idx="2929">
                  <c:v>42018</c:v>
                </c:pt>
                <c:pt idx="2930">
                  <c:v>42019</c:v>
                </c:pt>
                <c:pt idx="2931">
                  <c:v>42020</c:v>
                </c:pt>
                <c:pt idx="2932">
                  <c:v>42021</c:v>
                </c:pt>
                <c:pt idx="2933">
                  <c:v>42022</c:v>
                </c:pt>
                <c:pt idx="2934">
                  <c:v>42023</c:v>
                </c:pt>
                <c:pt idx="2935">
                  <c:v>42024</c:v>
                </c:pt>
                <c:pt idx="2936">
                  <c:v>42025</c:v>
                </c:pt>
                <c:pt idx="2937">
                  <c:v>42026</c:v>
                </c:pt>
                <c:pt idx="2938">
                  <c:v>42027</c:v>
                </c:pt>
                <c:pt idx="2939">
                  <c:v>42028</c:v>
                </c:pt>
                <c:pt idx="2940">
                  <c:v>42029</c:v>
                </c:pt>
                <c:pt idx="2941">
                  <c:v>42030</c:v>
                </c:pt>
                <c:pt idx="2942">
                  <c:v>42031</c:v>
                </c:pt>
                <c:pt idx="2943">
                  <c:v>42032</c:v>
                </c:pt>
                <c:pt idx="2944">
                  <c:v>42033</c:v>
                </c:pt>
                <c:pt idx="2945">
                  <c:v>42034</c:v>
                </c:pt>
                <c:pt idx="2946">
                  <c:v>42035</c:v>
                </c:pt>
                <c:pt idx="2947">
                  <c:v>42036</c:v>
                </c:pt>
                <c:pt idx="2948">
                  <c:v>42037</c:v>
                </c:pt>
                <c:pt idx="2949">
                  <c:v>42038</c:v>
                </c:pt>
                <c:pt idx="2950">
                  <c:v>42039</c:v>
                </c:pt>
                <c:pt idx="2951">
                  <c:v>42040</c:v>
                </c:pt>
                <c:pt idx="2952">
                  <c:v>42041</c:v>
                </c:pt>
                <c:pt idx="2953">
                  <c:v>42042</c:v>
                </c:pt>
                <c:pt idx="2954">
                  <c:v>42043</c:v>
                </c:pt>
                <c:pt idx="2955">
                  <c:v>42044</c:v>
                </c:pt>
                <c:pt idx="2956">
                  <c:v>42045</c:v>
                </c:pt>
                <c:pt idx="2957">
                  <c:v>42046</c:v>
                </c:pt>
                <c:pt idx="2958">
                  <c:v>42047</c:v>
                </c:pt>
                <c:pt idx="2959">
                  <c:v>42048</c:v>
                </c:pt>
                <c:pt idx="2960">
                  <c:v>42049</c:v>
                </c:pt>
                <c:pt idx="2961">
                  <c:v>42050</c:v>
                </c:pt>
                <c:pt idx="2962">
                  <c:v>42051</c:v>
                </c:pt>
                <c:pt idx="2963">
                  <c:v>42052</c:v>
                </c:pt>
                <c:pt idx="2964">
                  <c:v>42053</c:v>
                </c:pt>
                <c:pt idx="2965">
                  <c:v>42054</c:v>
                </c:pt>
                <c:pt idx="2966">
                  <c:v>42055</c:v>
                </c:pt>
                <c:pt idx="2967">
                  <c:v>42056</c:v>
                </c:pt>
                <c:pt idx="2968">
                  <c:v>42057</c:v>
                </c:pt>
                <c:pt idx="2969">
                  <c:v>42058</c:v>
                </c:pt>
                <c:pt idx="2970">
                  <c:v>42059</c:v>
                </c:pt>
                <c:pt idx="2971">
                  <c:v>42060</c:v>
                </c:pt>
                <c:pt idx="2972">
                  <c:v>42061</c:v>
                </c:pt>
                <c:pt idx="2973">
                  <c:v>42062</c:v>
                </c:pt>
                <c:pt idx="2974">
                  <c:v>42063</c:v>
                </c:pt>
                <c:pt idx="2975">
                  <c:v>42064</c:v>
                </c:pt>
                <c:pt idx="2976">
                  <c:v>42065</c:v>
                </c:pt>
                <c:pt idx="2977">
                  <c:v>42066</c:v>
                </c:pt>
                <c:pt idx="2978">
                  <c:v>42067</c:v>
                </c:pt>
                <c:pt idx="2979">
                  <c:v>42068</c:v>
                </c:pt>
                <c:pt idx="2980">
                  <c:v>42069</c:v>
                </c:pt>
                <c:pt idx="2981">
                  <c:v>42070</c:v>
                </c:pt>
                <c:pt idx="2982">
                  <c:v>42071</c:v>
                </c:pt>
                <c:pt idx="2983">
                  <c:v>42072</c:v>
                </c:pt>
                <c:pt idx="2984">
                  <c:v>42073</c:v>
                </c:pt>
                <c:pt idx="2985">
                  <c:v>42074</c:v>
                </c:pt>
                <c:pt idx="2986">
                  <c:v>42075</c:v>
                </c:pt>
                <c:pt idx="2987">
                  <c:v>42076</c:v>
                </c:pt>
                <c:pt idx="2988">
                  <c:v>42077</c:v>
                </c:pt>
                <c:pt idx="2989">
                  <c:v>42078</c:v>
                </c:pt>
                <c:pt idx="2990">
                  <c:v>42079</c:v>
                </c:pt>
                <c:pt idx="2991">
                  <c:v>42080</c:v>
                </c:pt>
                <c:pt idx="2992">
                  <c:v>42081</c:v>
                </c:pt>
                <c:pt idx="2993">
                  <c:v>42082</c:v>
                </c:pt>
                <c:pt idx="2994">
                  <c:v>42083</c:v>
                </c:pt>
                <c:pt idx="2995">
                  <c:v>42084</c:v>
                </c:pt>
                <c:pt idx="2996">
                  <c:v>42085</c:v>
                </c:pt>
                <c:pt idx="2997">
                  <c:v>42086</c:v>
                </c:pt>
                <c:pt idx="2998">
                  <c:v>42087</c:v>
                </c:pt>
                <c:pt idx="2999">
                  <c:v>42088</c:v>
                </c:pt>
                <c:pt idx="3000">
                  <c:v>42089</c:v>
                </c:pt>
                <c:pt idx="3001">
                  <c:v>42090</c:v>
                </c:pt>
                <c:pt idx="3002">
                  <c:v>42091</c:v>
                </c:pt>
                <c:pt idx="3003">
                  <c:v>42092</c:v>
                </c:pt>
                <c:pt idx="3004">
                  <c:v>42093</c:v>
                </c:pt>
                <c:pt idx="3005">
                  <c:v>42094</c:v>
                </c:pt>
                <c:pt idx="3006">
                  <c:v>42095</c:v>
                </c:pt>
                <c:pt idx="3007">
                  <c:v>42096</c:v>
                </c:pt>
                <c:pt idx="3008">
                  <c:v>42097</c:v>
                </c:pt>
                <c:pt idx="3009">
                  <c:v>42098</c:v>
                </c:pt>
                <c:pt idx="3010">
                  <c:v>42099</c:v>
                </c:pt>
                <c:pt idx="3011">
                  <c:v>42100</c:v>
                </c:pt>
                <c:pt idx="3012">
                  <c:v>42101</c:v>
                </c:pt>
                <c:pt idx="3013">
                  <c:v>42102</c:v>
                </c:pt>
                <c:pt idx="3014">
                  <c:v>42103</c:v>
                </c:pt>
                <c:pt idx="3015">
                  <c:v>42104</c:v>
                </c:pt>
                <c:pt idx="3016">
                  <c:v>42105</c:v>
                </c:pt>
                <c:pt idx="3017">
                  <c:v>42106</c:v>
                </c:pt>
                <c:pt idx="3018">
                  <c:v>42107</c:v>
                </c:pt>
                <c:pt idx="3019">
                  <c:v>42108</c:v>
                </c:pt>
                <c:pt idx="3020">
                  <c:v>42109</c:v>
                </c:pt>
                <c:pt idx="3021">
                  <c:v>42110</c:v>
                </c:pt>
                <c:pt idx="3022">
                  <c:v>42111</c:v>
                </c:pt>
                <c:pt idx="3023">
                  <c:v>42112</c:v>
                </c:pt>
                <c:pt idx="3024">
                  <c:v>42113</c:v>
                </c:pt>
                <c:pt idx="3025">
                  <c:v>42114</c:v>
                </c:pt>
                <c:pt idx="3026">
                  <c:v>42115</c:v>
                </c:pt>
                <c:pt idx="3027">
                  <c:v>42116</c:v>
                </c:pt>
                <c:pt idx="3028">
                  <c:v>42117</c:v>
                </c:pt>
                <c:pt idx="3029">
                  <c:v>42118</c:v>
                </c:pt>
                <c:pt idx="3030">
                  <c:v>42119</c:v>
                </c:pt>
                <c:pt idx="3031">
                  <c:v>42120</c:v>
                </c:pt>
                <c:pt idx="3032">
                  <c:v>42121</c:v>
                </c:pt>
                <c:pt idx="3033">
                  <c:v>42122</c:v>
                </c:pt>
                <c:pt idx="3034">
                  <c:v>42123</c:v>
                </c:pt>
                <c:pt idx="3035">
                  <c:v>42124</c:v>
                </c:pt>
                <c:pt idx="3036">
                  <c:v>42125</c:v>
                </c:pt>
                <c:pt idx="3037">
                  <c:v>42126</c:v>
                </c:pt>
                <c:pt idx="3038">
                  <c:v>42127</c:v>
                </c:pt>
                <c:pt idx="3039">
                  <c:v>42128</c:v>
                </c:pt>
                <c:pt idx="3040">
                  <c:v>42129</c:v>
                </c:pt>
                <c:pt idx="3041">
                  <c:v>42130</c:v>
                </c:pt>
                <c:pt idx="3042">
                  <c:v>42131</c:v>
                </c:pt>
                <c:pt idx="3043">
                  <c:v>42132</c:v>
                </c:pt>
                <c:pt idx="3044">
                  <c:v>42133</c:v>
                </c:pt>
                <c:pt idx="3045">
                  <c:v>42134</c:v>
                </c:pt>
                <c:pt idx="3046">
                  <c:v>42135</c:v>
                </c:pt>
                <c:pt idx="3047">
                  <c:v>42136</c:v>
                </c:pt>
                <c:pt idx="3048">
                  <c:v>42137</c:v>
                </c:pt>
                <c:pt idx="3049">
                  <c:v>42138</c:v>
                </c:pt>
                <c:pt idx="3050">
                  <c:v>42139</c:v>
                </c:pt>
                <c:pt idx="3051">
                  <c:v>42140</c:v>
                </c:pt>
                <c:pt idx="3052">
                  <c:v>42141</c:v>
                </c:pt>
                <c:pt idx="3053">
                  <c:v>42142</c:v>
                </c:pt>
                <c:pt idx="3054">
                  <c:v>42143</c:v>
                </c:pt>
                <c:pt idx="3055">
                  <c:v>42144</c:v>
                </c:pt>
                <c:pt idx="3056">
                  <c:v>42145</c:v>
                </c:pt>
                <c:pt idx="3057">
                  <c:v>42146</c:v>
                </c:pt>
                <c:pt idx="3058">
                  <c:v>42147</c:v>
                </c:pt>
                <c:pt idx="3059">
                  <c:v>42148</c:v>
                </c:pt>
                <c:pt idx="3060">
                  <c:v>42149</c:v>
                </c:pt>
                <c:pt idx="3061">
                  <c:v>42150</c:v>
                </c:pt>
                <c:pt idx="3062">
                  <c:v>42151</c:v>
                </c:pt>
                <c:pt idx="3063">
                  <c:v>42152</c:v>
                </c:pt>
                <c:pt idx="3064">
                  <c:v>42153</c:v>
                </c:pt>
                <c:pt idx="3065">
                  <c:v>42154</c:v>
                </c:pt>
                <c:pt idx="3066">
                  <c:v>42155</c:v>
                </c:pt>
                <c:pt idx="3067">
                  <c:v>42156</c:v>
                </c:pt>
                <c:pt idx="3068">
                  <c:v>42157</c:v>
                </c:pt>
                <c:pt idx="3069">
                  <c:v>42158</c:v>
                </c:pt>
                <c:pt idx="3070">
                  <c:v>42159</c:v>
                </c:pt>
                <c:pt idx="3071">
                  <c:v>42160</c:v>
                </c:pt>
                <c:pt idx="3072">
                  <c:v>42161</c:v>
                </c:pt>
                <c:pt idx="3073">
                  <c:v>42162</c:v>
                </c:pt>
                <c:pt idx="3074">
                  <c:v>42163</c:v>
                </c:pt>
                <c:pt idx="3075">
                  <c:v>42164</c:v>
                </c:pt>
                <c:pt idx="3076">
                  <c:v>42165</c:v>
                </c:pt>
                <c:pt idx="3077">
                  <c:v>42166</c:v>
                </c:pt>
                <c:pt idx="3078">
                  <c:v>42167</c:v>
                </c:pt>
                <c:pt idx="3079">
                  <c:v>42168</c:v>
                </c:pt>
                <c:pt idx="3080">
                  <c:v>42169</c:v>
                </c:pt>
                <c:pt idx="3081">
                  <c:v>42170</c:v>
                </c:pt>
                <c:pt idx="3082">
                  <c:v>42171</c:v>
                </c:pt>
                <c:pt idx="3083">
                  <c:v>42172</c:v>
                </c:pt>
                <c:pt idx="3084">
                  <c:v>42173</c:v>
                </c:pt>
                <c:pt idx="3085">
                  <c:v>42174</c:v>
                </c:pt>
                <c:pt idx="3086">
                  <c:v>42175</c:v>
                </c:pt>
                <c:pt idx="3087">
                  <c:v>42176</c:v>
                </c:pt>
                <c:pt idx="3088">
                  <c:v>42177</c:v>
                </c:pt>
                <c:pt idx="3089">
                  <c:v>42178</c:v>
                </c:pt>
                <c:pt idx="3090">
                  <c:v>42179</c:v>
                </c:pt>
                <c:pt idx="3091">
                  <c:v>42180</c:v>
                </c:pt>
                <c:pt idx="3092">
                  <c:v>42181</c:v>
                </c:pt>
                <c:pt idx="3093">
                  <c:v>42182</c:v>
                </c:pt>
                <c:pt idx="3094">
                  <c:v>42183</c:v>
                </c:pt>
                <c:pt idx="3095">
                  <c:v>42184</c:v>
                </c:pt>
                <c:pt idx="3096">
                  <c:v>42185</c:v>
                </c:pt>
                <c:pt idx="3097">
                  <c:v>42186</c:v>
                </c:pt>
                <c:pt idx="3098">
                  <c:v>42187</c:v>
                </c:pt>
                <c:pt idx="3099">
                  <c:v>42188</c:v>
                </c:pt>
                <c:pt idx="3100">
                  <c:v>42189</c:v>
                </c:pt>
                <c:pt idx="3101">
                  <c:v>42190</c:v>
                </c:pt>
                <c:pt idx="3102">
                  <c:v>42191</c:v>
                </c:pt>
                <c:pt idx="3103">
                  <c:v>42192</c:v>
                </c:pt>
                <c:pt idx="3104">
                  <c:v>42193</c:v>
                </c:pt>
                <c:pt idx="3105">
                  <c:v>42194</c:v>
                </c:pt>
                <c:pt idx="3106">
                  <c:v>42195</c:v>
                </c:pt>
                <c:pt idx="3107">
                  <c:v>42196</c:v>
                </c:pt>
                <c:pt idx="3108">
                  <c:v>42197</c:v>
                </c:pt>
                <c:pt idx="3109">
                  <c:v>42198</c:v>
                </c:pt>
                <c:pt idx="3110">
                  <c:v>42199</c:v>
                </c:pt>
                <c:pt idx="3111">
                  <c:v>42200</c:v>
                </c:pt>
                <c:pt idx="3112">
                  <c:v>42201</c:v>
                </c:pt>
                <c:pt idx="3113">
                  <c:v>42202</c:v>
                </c:pt>
                <c:pt idx="3114">
                  <c:v>42203</c:v>
                </c:pt>
                <c:pt idx="3115">
                  <c:v>42204</c:v>
                </c:pt>
                <c:pt idx="3116">
                  <c:v>42205</c:v>
                </c:pt>
                <c:pt idx="3117">
                  <c:v>42206</c:v>
                </c:pt>
                <c:pt idx="3118">
                  <c:v>42207</c:v>
                </c:pt>
                <c:pt idx="3119">
                  <c:v>42208</c:v>
                </c:pt>
                <c:pt idx="3120">
                  <c:v>42209</c:v>
                </c:pt>
                <c:pt idx="3121">
                  <c:v>42210</c:v>
                </c:pt>
                <c:pt idx="3122">
                  <c:v>42211</c:v>
                </c:pt>
                <c:pt idx="3123">
                  <c:v>42212</c:v>
                </c:pt>
                <c:pt idx="3124">
                  <c:v>42213</c:v>
                </c:pt>
                <c:pt idx="3125">
                  <c:v>42214</c:v>
                </c:pt>
                <c:pt idx="3126">
                  <c:v>42215</c:v>
                </c:pt>
                <c:pt idx="3127">
                  <c:v>42216</c:v>
                </c:pt>
                <c:pt idx="3128">
                  <c:v>42217</c:v>
                </c:pt>
                <c:pt idx="3129">
                  <c:v>42218</c:v>
                </c:pt>
                <c:pt idx="3130">
                  <c:v>42219</c:v>
                </c:pt>
                <c:pt idx="3131">
                  <c:v>42220</c:v>
                </c:pt>
                <c:pt idx="3132">
                  <c:v>42221</c:v>
                </c:pt>
                <c:pt idx="3133">
                  <c:v>42222</c:v>
                </c:pt>
                <c:pt idx="3134">
                  <c:v>42223</c:v>
                </c:pt>
                <c:pt idx="3135">
                  <c:v>42224</c:v>
                </c:pt>
                <c:pt idx="3136">
                  <c:v>42225</c:v>
                </c:pt>
                <c:pt idx="3137">
                  <c:v>42226</c:v>
                </c:pt>
                <c:pt idx="3138">
                  <c:v>42227</c:v>
                </c:pt>
                <c:pt idx="3139">
                  <c:v>42228</c:v>
                </c:pt>
                <c:pt idx="3140">
                  <c:v>42229</c:v>
                </c:pt>
                <c:pt idx="3141">
                  <c:v>42230</c:v>
                </c:pt>
                <c:pt idx="3142">
                  <c:v>42231</c:v>
                </c:pt>
                <c:pt idx="3143">
                  <c:v>42232</c:v>
                </c:pt>
                <c:pt idx="3144">
                  <c:v>42233</c:v>
                </c:pt>
                <c:pt idx="3145">
                  <c:v>42234</c:v>
                </c:pt>
                <c:pt idx="3146">
                  <c:v>42235</c:v>
                </c:pt>
                <c:pt idx="3147">
                  <c:v>42236</c:v>
                </c:pt>
                <c:pt idx="3148">
                  <c:v>42237</c:v>
                </c:pt>
                <c:pt idx="3149">
                  <c:v>42238</c:v>
                </c:pt>
                <c:pt idx="3150">
                  <c:v>42239</c:v>
                </c:pt>
                <c:pt idx="3151">
                  <c:v>42240</c:v>
                </c:pt>
                <c:pt idx="3152">
                  <c:v>42241</c:v>
                </c:pt>
                <c:pt idx="3153">
                  <c:v>42242</c:v>
                </c:pt>
                <c:pt idx="3154">
                  <c:v>42243</c:v>
                </c:pt>
                <c:pt idx="3155">
                  <c:v>42244</c:v>
                </c:pt>
                <c:pt idx="3156">
                  <c:v>42245</c:v>
                </c:pt>
                <c:pt idx="3157">
                  <c:v>42246</c:v>
                </c:pt>
                <c:pt idx="3158">
                  <c:v>42247</c:v>
                </c:pt>
                <c:pt idx="3159">
                  <c:v>42248</c:v>
                </c:pt>
                <c:pt idx="3160">
                  <c:v>42249</c:v>
                </c:pt>
                <c:pt idx="3161">
                  <c:v>42250</c:v>
                </c:pt>
                <c:pt idx="3162">
                  <c:v>42251</c:v>
                </c:pt>
                <c:pt idx="3163">
                  <c:v>42252</c:v>
                </c:pt>
                <c:pt idx="3164">
                  <c:v>42253</c:v>
                </c:pt>
                <c:pt idx="3165">
                  <c:v>42254</c:v>
                </c:pt>
                <c:pt idx="3166">
                  <c:v>42255</c:v>
                </c:pt>
                <c:pt idx="3167">
                  <c:v>42256</c:v>
                </c:pt>
                <c:pt idx="3168">
                  <c:v>42257</c:v>
                </c:pt>
                <c:pt idx="3169">
                  <c:v>42258</c:v>
                </c:pt>
                <c:pt idx="3170">
                  <c:v>42259</c:v>
                </c:pt>
                <c:pt idx="3171">
                  <c:v>42260</c:v>
                </c:pt>
                <c:pt idx="3172">
                  <c:v>42261</c:v>
                </c:pt>
                <c:pt idx="3173">
                  <c:v>42262</c:v>
                </c:pt>
                <c:pt idx="3174">
                  <c:v>42263</c:v>
                </c:pt>
                <c:pt idx="3175">
                  <c:v>42264</c:v>
                </c:pt>
                <c:pt idx="3176">
                  <c:v>42265</c:v>
                </c:pt>
                <c:pt idx="3177">
                  <c:v>42266</c:v>
                </c:pt>
                <c:pt idx="3178">
                  <c:v>42267</c:v>
                </c:pt>
                <c:pt idx="3179">
                  <c:v>42268</c:v>
                </c:pt>
                <c:pt idx="3180">
                  <c:v>42269</c:v>
                </c:pt>
                <c:pt idx="3181">
                  <c:v>42270</c:v>
                </c:pt>
                <c:pt idx="3182">
                  <c:v>42271</c:v>
                </c:pt>
                <c:pt idx="3183">
                  <c:v>42272</c:v>
                </c:pt>
                <c:pt idx="3184">
                  <c:v>42273</c:v>
                </c:pt>
                <c:pt idx="3185">
                  <c:v>42274</c:v>
                </c:pt>
                <c:pt idx="3186">
                  <c:v>42275</c:v>
                </c:pt>
                <c:pt idx="3187">
                  <c:v>42276</c:v>
                </c:pt>
                <c:pt idx="3188">
                  <c:v>42277</c:v>
                </c:pt>
                <c:pt idx="3189">
                  <c:v>42278</c:v>
                </c:pt>
                <c:pt idx="3190">
                  <c:v>42279</c:v>
                </c:pt>
                <c:pt idx="3191">
                  <c:v>42280</c:v>
                </c:pt>
                <c:pt idx="3192">
                  <c:v>42281</c:v>
                </c:pt>
                <c:pt idx="3193">
                  <c:v>42282</c:v>
                </c:pt>
                <c:pt idx="3194">
                  <c:v>42283</c:v>
                </c:pt>
                <c:pt idx="3195">
                  <c:v>42284</c:v>
                </c:pt>
                <c:pt idx="3196">
                  <c:v>42285</c:v>
                </c:pt>
                <c:pt idx="3197">
                  <c:v>42286</c:v>
                </c:pt>
                <c:pt idx="3198">
                  <c:v>42287</c:v>
                </c:pt>
                <c:pt idx="3199">
                  <c:v>42288</c:v>
                </c:pt>
                <c:pt idx="3200">
                  <c:v>42289</c:v>
                </c:pt>
                <c:pt idx="3201">
                  <c:v>42290</c:v>
                </c:pt>
                <c:pt idx="3202">
                  <c:v>42291</c:v>
                </c:pt>
                <c:pt idx="3203">
                  <c:v>42292</c:v>
                </c:pt>
                <c:pt idx="3204">
                  <c:v>42293</c:v>
                </c:pt>
                <c:pt idx="3205">
                  <c:v>42294</c:v>
                </c:pt>
                <c:pt idx="3206">
                  <c:v>42295</c:v>
                </c:pt>
                <c:pt idx="3207">
                  <c:v>42296</c:v>
                </c:pt>
                <c:pt idx="3208">
                  <c:v>42297</c:v>
                </c:pt>
                <c:pt idx="3209">
                  <c:v>42298</c:v>
                </c:pt>
                <c:pt idx="3210">
                  <c:v>42299</c:v>
                </c:pt>
                <c:pt idx="3211">
                  <c:v>42300</c:v>
                </c:pt>
                <c:pt idx="3212">
                  <c:v>42301</c:v>
                </c:pt>
                <c:pt idx="3213">
                  <c:v>42302</c:v>
                </c:pt>
                <c:pt idx="3214">
                  <c:v>42303</c:v>
                </c:pt>
                <c:pt idx="3215">
                  <c:v>42304</c:v>
                </c:pt>
                <c:pt idx="3216">
                  <c:v>42305</c:v>
                </c:pt>
                <c:pt idx="3217">
                  <c:v>42306</c:v>
                </c:pt>
                <c:pt idx="3218">
                  <c:v>42307</c:v>
                </c:pt>
                <c:pt idx="3219">
                  <c:v>42308</c:v>
                </c:pt>
                <c:pt idx="3220">
                  <c:v>42309</c:v>
                </c:pt>
                <c:pt idx="3221">
                  <c:v>42310</c:v>
                </c:pt>
                <c:pt idx="3222">
                  <c:v>42311</c:v>
                </c:pt>
                <c:pt idx="3223">
                  <c:v>42312</c:v>
                </c:pt>
                <c:pt idx="3224">
                  <c:v>42313</c:v>
                </c:pt>
                <c:pt idx="3225">
                  <c:v>42314</c:v>
                </c:pt>
                <c:pt idx="3226">
                  <c:v>42315</c:v>
                </c:pt>
                <c:pt idx="3227">
                  <c:v>42316</c:v>
                </c:pt>
                <c:pt idx="3228">
                  <c:v>42317</c:v>
                </c:pt>
                <c:pt idx="3229">
                  <c:v>42318</c:v>
                </c:pt>
                <c:pt idx="3230">
                  <c:v>42319</c:v>
                </c:pt>
                <c:pt idx="3231">
                  <c:v>42320</c:v>
                </c:pt>
                <c:pt idx="3232">
                  <c:v>42321</c:v>
                </c:pt>
                <c:pt idx="3233">
                  <c:v>42322</c:v>
                </c:pt>
                <c:pt idx="3234">
                  <c:v>42323</c:v>
                </c:pt>
                <c:pt idx="3235">
                  <c:v>42324</c:v>
                </c:pt>
                <c:pt idx="3236">
                  <c:v>42325</c:v>
                </c:pt>
                <c:pt idx="3237">
                  <c:v>42326</c:v>
                </c:pt>
                <c:pt idx="3238">
                  <c:v>42327</c:v>
                </c:pt>
                <c:pt idx="3239">
                  <c:v>42328</c:v>
                </c:pt>
                <c:pt idx="3240">
                  <c:v>42329</c:v>
                </c:pt>
                <c:pt idx="3241">
                  <c:v>42330</c:v>
                </c:pt>
                <c:pt idx="3242">
                  <c:v>42331</c:v>
                </c:pt>
                <c:pt idx="3243">
                  <c:v>42332</c:v>
                </c:pt>
                <c:pt idx="3244">
                  <c:v>42333</c:v>
                </c:pt>
                <c:pt idx="3245">
                  <c:v>42334</c:v>
                </c:pt>
                <c:pt idx="3246">
                  <c:v>42335</c:v>
                </c:pt>
                <c:pt idx="3247">
                  <c:v>42336</c:v>
                </c:pt>
                <c:pt idx="3248">
                  <c:v>42337</c:v>
                </c:pt>
                <c:pt idx="3249">
                  <c:v>42338</c:v>
                </c:pt>
                <c:pt idx="3250">
                  <c:v>42339</c:v>
                </c:pt>
                <c:pt idx="3251">
                  <c:v>42340</c:v>
                </c:pt>
                <c:pt idx="3252">
                  <c:v>42341</c:v>
                </c:pt>
                <c:pt idx="3253">
                  <c:v>42342</c:v>
                </c:pt>
                <c:pt idx="3254">
                  <c:v>42343</c:v>
                </c:pt>
                <c:pt idx="3255">
                  <c:v>42344</c:v>
                </c:pt>
                <c:pt idx="3256">
                  <c:v>42345</c:v>
                </c:pt>
                <c:pt idx="3257">
                  <c:v>42346</c:v>
                </c:pt>
                <c:pt idx="3258">
                  <c:v>42347</c:v>
                </c:pt>
                <c:pt idx="3259">
                  <c:v>42348</c:v>
                </c:pt>
                <c:pt idx="3260">
                  <c:v>42349</c:v>
                </c:pt>
                <c:pt idx="3261">
                  <c:v>42350</c:v>
                </c:pt>
                <c:pt idx="3262">
                  <c:v>42351</c:v>
                </c:pt>
                <c:pt idx="3263">
                  <c:v>42352</c:v>
                </c:pt>
                <c:pt idx="3264">
                  <c:v>42353</c:v>
                </c:pt>
                <c:pt idx="3265">
                  <c:v>42354</c:v>
                </c:pt>
                <c:pt idx="3266">
                  <c:v>42355</c:v>
                </c:pt>
                <c:pt idx="3267">
                  <c:v>42356</c:v>
                </c:pt>
                <c:pt idx="3268">
                  <c:v>42357</c:v>
                </c:pt>
                <c:pt idx="3269">
                  <c:v>42358</c:v>
                </c:pt>
                <c:pt idx="3270">
                  <c:v>42359</c:v>
                </c:pt>
                <c:pt idx="3271">
                  <c:v>42360</c:v>
                </c:pt>
                <c:pt idx="3272">
                  <c:v>42361</c:v>
                </c:pt>
                <c:pt idx="3273">
                  <c:v>42362</c:v>
                </c:pt>
                <c:pt idx="3274">
                  <c:v>42363</c:v>
                </c:pt>
                <c:pt idx="3275">
                  <c:v>42364</c:v>
                </c:pt>
                <c:pt idx="3276">
                  <c:v>42365</c:v>
                </c:pt>
                <c:pt idx="3277">
                  <c:v>42366</c:v>
                </c:pt>
                <c:pt idx="3278">
                  <c:v>42367</c:v>
                </c:pt>
                <c:pt idx="3279">
                  <c:v>42368</c:v>
                </c:pt>
                <c:pt idx="3280">
                  <c:v>42369</c:v>
                </c:pt>
                <c:pt idx="3281">
                  <c:v>42370</c:v>
                </c:pt>
                <c:pt idx="3282">
                  <c:v>42371</c:v>
                </c:pt>
                <c:pt idx="3283">
                  <c:v>42372</c:v>
                </c:pt>
                <c:pt idx="3284">
                  <c:v>42373</c:v>
                </c:pt>
                <c:pt idx="3285">
                  <c:v>42374</c:v>
                </c:pt>
                <c:pt idx="3286">
                  <c:v>42375</c:v>
                </c:pt>
                <c:pt idx="3287">
                  <c:v>42376</c:v>
                </c:pt>
                <c:pt idx="3288">
                  <c:v>42377</c:v>
                </c:pt>
                <c:pt idx="3289">
                  <c:v>42378</c:v>
                </c:pt>
                <c:pt idx="3290">
                  <c:v>42379</c:v>
                </c:pt>
                <c:pt idx="3291">
                  <c:v>42380</c:v>
                </c:pt>
                <c:pt idx="3292">
                  <c:v>42381</c:v>
                </c:pt>
                <c:pt idx="3293">
                  <c:v>42382</c:v>
                </c:pt>
                <c:pt idx="3294">
                  <c:v>42383</c:v>
                </c:pt>
                <c:pt idx="3295">
                  <c:v>42384</c:v>
                </c:pt>
                <c:pt idx="3296">
                  <c:v>42385</c:v>
                </c:pt>
                <c:pt idx="3297">
                  <c:v>42386</c:v>
                </c:pt>
                <c:pt idx="3298">
                  <c:v>42387</c:v>
                </c:pt>
                <c:pt idx="3299">
                  <c:v>42388</c:v>
                </c:pt>
                <c:pt idx="3300">
                  <c:v>42389</c:v>
                </c:pt>
                <c:pt idx="3301">
                  <c:v>42390</c:v>
                </c:pt>
                <c:pt idx="3302">
                  <c:v>42391</c:v>
                </c:pt>
                <c:pt idx="3303">
                  <c:v>42392</c:v>
                </c:pt>
                <c:pt idx="3304">
                  <c:v>42393</c:v>
                </c:pt>
                <c:pt idx="3305">
                  <c:v>42394</c:v>
                </c:pt>
                <c:pt idx="3306">
                  <c:v>42395</c:v>
                </c:pt>
                <c:pt idx="3307">
                  <c:v>42396</c:v>
                </c:pt>
                <c:pt idx="3308">
                  <c:v>42397</c:v>
                </c:pt>
                <c:pt idx="3309">
                  <c:v>42398</c:v>
                </c:pt>
                <c:pt idx="3310">
                  <c:v>42399</c:v>
                </c:pt>
                <c:pt idx="3311">
                  <c:v>42400</c:v>
                </c:pt>
                <c:pt idx="3312">
                  <c:v>42401</c:v>
                </c:pt>
                <c:pt idx="3313">
                  <c:v>42402</c:v>
                </c:pt>
                <c:pt idx="3314">
                  <c:v>42403</c:v>
                </c:pt>
                <c:pt idx="3315">
                  <c:v>42404</c:v>
                </c:pt>
                <c:pt idx="3316">
                  <c:v>42405</c:v>
                </c:pt>
                <c:pt idx="3317">
                  <c:v>42406</c:v>
                </c:pt>
                <c:pt idx="3318">
                  <c:v>42407</c:v>
                </c:pt>
                <c:pt idx="3319">
                  <c:v>42408</c:v>
                </c:pt>
                <c:pt idx="3320">
                  <c:v>42409</c:v>
                </c:pt>
                <c:pt idx="3321">
                  <c:v>42410</c:v>
                </c:pt>
                <c:pt idx="3322">
                  <c:v>42411</c:v>
                </c:pt>
                <c:pt idx="3323">
                  <c:v>42412</c:v>
                </c:pt>
                <c:pt idx="3324">
                  <c:v>42413</c:v>
                </c:pt>
                <c:pt idx="3325">
                  <c:v>42414</c:v>
                </c:pt>
                <c:pt idx="3326">
                  <c:v>42415</c:v>
                </c:pt>
                <c:pt idx="3327">
                  <c:v>42416</c:v>
                </c:pt>
                <c:pt idx="3328">
                  <c:v>42417</c:v>
                </c:pt>
                <c:pt idx="3329">
                  <c:v>42418</c:v>
                </c:pt>
                <c:pt idx="3330">
                  <c:v>42419</c:v>
                </c:pt>
                <c:pt idx="3331">
                  <c:v>42420</c:v>
                </c:pt>
                <c:pt idx="3332">
                  <c:v>42421</c:v>
                </c:pt>
                <c:pt idx="3333">
                  <c:v>42422</c:v>
                </c:pt>
                <c:pt idx="3334">
                  <c:v>42423</c:v>
                </c:pt>
                <c:pt idx="3335">
                  <c:v>42424</c:v>
                </c:pt>
                <c:pt idx="3336">
                  <c:v>42425</c:v>
                </c:pt>
                <c:pt idx="3337">
                  <c:v>42426</c:v>
                </c:pt>
                <c:pt idx="3338">
                  <c:v>42427</c:v>
                </c:pt>
                <c:pt idx="3339">
                  <c:v>42428</c:v>
                </c:pt>
                <c:pt idx="3340">
                  <c:v>42429</c:v>
                </c:pt>
                <c:pt idx="3341">
                  <c:v>42430</c:v>
                </c:pt>
                <c:pt idx="3342">
                  <c:v>42431</c:v>
                </c:pt>
                <c:pt idx="3343">
                  <c:v>42432</c:v>
                </c:pt>
                <c:pt idx="3344">
                  <c:v>42433</c:v>
                </c:pt>
                <c:pt idx="3345">
                  <c:v>42434</c:v>
                </c:pt>
                <c:pt idx="3346">
                  <c:v>42435</c:v>
                </c:pt>
                <c:pt idx="3347">
                  <c:v>42436</c:v>
                </c:pt>
                <c:pt idx="3348">
                  <c:v>42437</c:v>
                </c:pt>
                <c:pt idx="3349">
                  <c:v>42438</c:v>
                </c:pt>
                <c:pt idx="3350">
                  <c:v>42439</c:v>
                </c:pt>
                <c:pt idx="3351">
                  <c:v>42440</c:v>
                </c:pt>
                <c:pt idx="3352">
                  <c:v>42441</c:v>
                </c:pt>
                <c:pt idx="3353">
                  <c:v>42442</c:v>
                </c:pt>
                <c:pt idx="3354">
                  <c:v>42443</c:v>
                </c:pt>
                <c:pt idx="3355">
                  <c:v>42444</c:v>
                </c:pt>
                <c:pt idx="3356">
                  <c:v>42445</c:v>
                </c:pt>
                <c:pt idx="3357">
                  <c:v>42446</c:v>
                </c:pt>
                <c:pt idx="3358">
                  <c:v>42447</c:v>
                </c:pt>
                <c:pt idx="3359">
                  <c:v>42448</c:v>
                </c:pt>
                <c:pt idx="3360">
                  <c:v>42449</c:v>
                </c:pt>
                <c:pt idx="3361">
                  <c:v>42450</c:v>
                </c:pt>
                <c:pt idx="3362">
                  <c:v>42451</c:v>
                </c:pt>
                <c:pt idx="3363">
                  <c:v>42452</c:v>
                </c:pt>
                <c:pt idx="3364">
                  <c:v>42453</c:v>
                </c:pt>
                <c:pt idx="3365">
                  <c:v>42454</c:v>
                </c:pt>
                <c:pt idx="3366">
                  <c:v>42455</c:v>
                </c:pt>
                <c:pt idx="3367">
                  <c:v>42456</c:v>
                </c:pt>
                <c:pt idx="3368">
                  <c:v>42457</c:v>
                </c:pt>
                <c:pt idx="3369">
                  <c:v>42458</c:v>
                </c:pt>
                <c:pt idx="3370">
                  <c:v>42459</c:v>
                </c:pt>
                <c:pt idx="3371">
                  <c:v>42460</c:v>
                </c:pt>
                <c:pt idx="3372">
                  <c:v>42461</c:v>
                </c:pt>
                <c:pt idx="3373">
                  <c:v>42462</c:v>
                </c:pt>
                <c:pt idx="3374">
                  <c:v>42463</c:v>
                </c:pt>
                <c:pt idx="3375">
                  <c:v>42464</c:v>
                </c:pt>
                <c:pt idx="3376">
                  <c:v>42465</c:v>
                </c:pt>
                <c:pt idx="3377">
                  <c:v>42466</c:v>
                </c:pt>
                <c:pt idx="3378">
                  <c:v>42467</c:v>
                </c:pt>
                <c:pt idx="3379">
                  <c:v>42468</c:v>
                </c:pt>
                <c:pt idx="3380">
                  <c:v>42469</c:v>
                </c:pt>
                <c:pt idx="3381">
                  <c:v>42470</c:v>
                </c:pt>
                <c:pt idx="3382">
                  <c:v>42471</c:v>
                </c:pt>
                <c:pt idx="3383">
                  <c:v>42472</c:v>
                </c:pt>
                <c:pt idx="3384">
                  <c:v>42473</c:v>
                </c:pt>
                <c:pt idx="3385">
                  <c:v>42474</c:v>
                </c:pt>
                <c:pt idx="3386">
                  <c:v>42475</c:v>
                </c:pt>
                <c:pt idx="3387">
                  <c:v>42476</c:v>
                </c:pt>
                <c:pt idx="3388">
                  <c:v>42477</c:v>
                </c:pt>
                <c:pt idx="3389">
                  <c:v>42478</c:v>
                </c:pt>
                <c:pt idx="3390">
                  <c:v>42479</c:v>
                </c:pt>
                <c:pt idx="3391">
                  <c:v>42480</c:v>
                </c:pt>
                <c:pt idx="3392">
                  <c:v>42481</c:v>
                </c:pt>
                <c:pt idx="3393">
                  <c:v>42482</c:v>
                </c:pt>
                <c:pt idx="3394">
                  <c:v>42483</c:v>
                </c:pt>
                <c:pt idx="3395">
                  <c:v>42484</c:v>
                </c:pt>
                <c:pt idx="3396">
                  <c:v>42485</c:v>
                </c:pt>
                <c:pt idx="3397">
                  <c:v>42486</c:v>
                </c:pt>
                <c:pt idx="3398">
                  <c:v>42487</c:v>
                </c:pt>
                <c:pt idx="3399">
                  <c:v>42488</c:v>
                </c:pt>
                <c:pt idx="3400">
                  <c:v>42489</c:v>
                </c:pt>
                <c:pt idx="3401">
                  <c:v>42490</c:v>
                </c:pt>
                <c:pt idx="3402">
                  <c:v>42491</c:v>
                </c:pt>
                <c:pt idx="3403">
                  <c:v>42492</c:v>
                </c:pt>
                <c:pt idx="3404">
                  <c:v>42493</c:v>
                </c:pt>
                <c:pt idx="3405">
                  <c:v>42494</c:v>
                </c:pt>
                <c:pt idx="3406">
                  <c:v>42495</c:v>
                </c:pt>
                <c:pt idx="3407">
                  <c:v>42496</c:v>
                </c:pt>
                <c:pt idx="3408">
                  <c:v>42497</c:v>
                </c:pt>
                <c:pt idx="3409">
                  <c:v>42498</c:v>
                </c:pt>
                <c:pt idx="3410">
                  <c:v>42499</c:v>
                </c:pt>
                <c:pt idx="3411">
                  <c:v>42500</c:v>
                </c:pt>
                <c:pt idx="3412">
                  <c:v>42501</c:v>
                </c:pt>
                <c:pt idx="3413">
                  <c:v>42502</c:v>
                </c:pt>
                <c:pt idx="3414">
                  <c:v>42503</c:v>
                </c:pt>
                <c:pt idx="3415">
                  <c:v>42504</c:v>
                </c:pt>
                <c:pt idx="3416">
                  <c:v>42505</c:v>
                </c:pt>
                <c:pt idx="3417">
                  <c:v>42506</c:v>
                </c:pt>
                <c:pt idx="3418">
                  <c:v>42507</c:v>
                </c:pt>
                <c:pt idx="3419">
                  <c:v>42508</c:v>
                </c:pt>
                <c:pt idx="3420">
                  <c:v>42509</c:v>
                </c:pt>
                <c:pt idx="3421">
                  <c:v>42510</c:v>
                </c:pt>
                <c:pt idx="3422">
                  <c:v>42511</c:v>
                </c:pt>
                <c:pt idx="3423">
                  <c:v>42512</c:v>
                </c:pt>
                <c:pt idx="3424">
                  <c:v>42513</c:v>
                </c:pt>
                <c:pt idx="3425">
                  <c:v>42514</c:v>
                </c:pt>
                <c:pt idx="3426">
                  <c:v>42515</c:v>
                </c:pt>
                <c:pt idx="3427">
                  <c:v>42516</c:v>
                </c:pt>
                <c:pt idx="3428">
                  <c:v>42517</c:v>
                </c:pt>
                <c:pt idx="3429">
                  <c:v>42518</c:v>
                </c:pt>
                <c:pt idx="3430">
                  <c:v>42519</c:v>
                </c:pt>
                <c:pt idx="3431">
                  <c:v>42520</c:v>
                </c:pt>
                <c:pt idx="3432">
                  <c:v>42521</c:v>
                </c:pt>
                <c:pt idx="3433">
                  <c:v>42522</c:v>
                </c:pt>
                <c:pt idx="3434">
                  <c:v>42523</c:v>
                </c:pt>
                <c:pt idx="3435">
                  <c:v>42524</c:v>
                </c:pt>
                <c:pt idx="3436">
                  <c:v>42525</c:v>
                </c:pt>
                <c:pt idx="3437">
                  <c:v>42526</c:v>
                </c:pt>
                <c:pt idx="3438">
                  <c:v>42527</c:v>
                </c:pt>
                <c:pt idx="3439">
                  <c:v>42528</c:v>
                </c:pt>
                <c:pt idx="3440">
                  <c:v>42529</c:v>
                </c:pt>
                <c:pt idx="3441">
                  <c:v>42530</c:v>
                </c:pt>
                <c:pt idx="3442">
                  <c:v>42531</c:v>
                </c:pt>
                <c:pt idx="3443">
                  <c:v>42532</c:v>
                </c:pt>
                <c:pt idx="3444">
                  <c:v>42533</c:v>
                </c:pt>
                <c:pt idx="3445">
                  <c:v>42534</c:v>
                </c:pt>
                <c:pt idx="3446">
                  <c:v>42535</c:v>
                </c:pt>
                <c:pt idx="3447">
                  <c:v>42536</c:v>
                </c:pt>
                <c:pt idx="3448">
                  <c:v>42537</c:v>
                </c:pt>
                <c:pt idx="3449">
                  <c:v>42538</c:v>
                </c:pt>
                <c:pt idx="3450">
                  <c:v>42539</c:v>
                </c:pt>
                <c:pt idx="3451">
                  <c:v>42540</c:v>
                </c:pt>
                <c:pt idx="3452">
                  <c:v>42541</c:v>
                </c:pt>
                <c:pt idx="3453">
                  <c:v>42542</c:v>
                </c:pt>
                <c:pt idx="3454">
                  <c:v>42543</c:v>
                </c:pt>
                <c:pt idx="3455">
                  <c:v>42544</c:v>
                </c:pt>
                <c:pt idx="3456">
                  <c:v>42545</c:v>
                </c:pt>
                <c:pt idx="3457">
                  <c:v>42546</c:v>
                </c:pt>
                <c:pt idx="3458">
                  <c:v>42547</c:v>
                </c:pt>
                <c:pt idx="3459">
                  <c:v>42548</c:v>
                </c:pt>
                <c:pt idx="3460">
                  <c:v>42549</c:v>
                </c:pt>
                <c:pt idx="3461">
                  <c:v>42550</c:v>
                </c:pt>
                <c:pt idx="3462">
                  <c:v>42551</c:v>
                </c:pt>
                <c:pt idx="3463">
                  <c:v>42552</c:v>
                </c:pt>
                <c:pt idx="3464">
                  <c:v>42553</c:v>
                </c:pt>
                <c:pt idx="3465">
                  <c:v>42554</c:v>
                </c:pt>
                <c:pt idx="3466">
                  <c:v>42555</c:v>
                </c:pt>
                <c:pt idx="3467">
                  <c:v>42556</c:v>
                </c:pt>
                <c:pt idx="3468">
                  <c:v>42557</c:v>
                </c:pt>
                <c:pt idx="3469">
                  <c:v>42558</c:v>
                </c:pt>
                <c:pt idx="3470">
                  <c:v>42559</c:v>
                </c:pt>
                <c:pt idx="3471">
                  <c:v>42560</c:v>
                </c:pt>
                <c:pt idx="3472">
                  <c:v>42561</c:v>
                </c:pt>
                <c:pt idx="3473">
                  <c:v>42562</c:v>
                </c:pt>
                <c:pt idx="3474">
                  <c:v>42563</c:v>
                </c:pt>
                <c:pt idx="3475">
                  <c:v>42564</c:v>
                </c:pt>
                <c:pt idx="3476">
                  <c:v>42565</c:v>
                </c:pt>
                <c:pt idx="3477">
                  <c:v>42566</c:v>
                </c:pt>
                <c:pt idx="3478">
                  <c:v>42567</c:v>
                </c:pt>
                <c:pt idx="3479">
                  <c:v>42568</c:v>
                </c:pt>
                <c:pt idx="3480">
                  <c:v>42569</c:v>
                </c:pt>
                <c:pt idx="3481">
                  <c:v>42570</c:v>
                </c:pt>
                <c:pt idx="3482">
                  <c:v>42571</c:v>
                </c:pt>
                <c:pt idx="3483">
                  <c:v>42572</c:v>
                </c:pt>
                <c:pt idx="3484">
                  <c:v>42573</c:v>
                </c:pt>
                <c:pt idx="3485">
                  <c:v>42574</c:v>
                </c:pt>
                <c:pt idx="3486">
                  <c:v>42575</c:v>
                </c:pt>
                <c:pt idx="3487">
                  <c:v>42576</c:v>
                </c:pt>
                <c:pt idx="3488">
                  <c:v>42577</c:v>
                </c:pt>
                <c:pt idx="3489">
                  <c:v>42578</c:v>
                </c:pt>
                <c:pt idx="3490">
                  <c:v>42579</c:v>
                </c:pt>
                <c:pt idx="3491">
                  <c:v>42580</c:v>
                </c:pt>
                <c:pt idx="3492">
                  <c:v>42581</c:v>
                </c:pt>
                <c:pt idx="3493">
                  <c:v>42582</c:v>
                </c:pt>
                <c:pt idx="3494">
                  <c:v>42583</c:v>
                </c:pt>
                <c:pt idx="3495">
                  <c:v>42584</c:v>
                </c:pt>
                <c:pt idx="3496">
                  <c:v>42585</c:v>
                </c:pt>
                <c:pt idx="3497">
                  <c:v>42586</c:v>
                </c:pt>
                <c:pt idx="3498">
                  <c:v>42587</c:v>
                </c:pt>
                <c:pt idx="3499">
                  <c:v>42588</c:v>
                </c:pt>
                <c:pt idx="3500">
                  <c:v>42589</c:v>
                </c:pt>
                <c:pt idx="3501">
                  <c:v>42590</c:v>
                </c:pt>
                <c:pt idx="3502">
                  <c:v>42591</c:v>
                </c:pt>
                <c:pt idx="3503">
                  <c:v>42592</c:v>
                </c:pt>
                <c:pt idx="3504">
                  <c:v>42593</c:v>
                </c:pt>
                <c:pt idx="3505">
                  <c:v>42594</c:v>
                </c:pt>
                <c:pt idx="3506">
                  <c:v>42595</c:v>
                </c:pt>
                <c:pt idx="3507">
                  <c:v>42596</c:v>
                </c:pt>
                <c:pt idx="3508">
                  <c:v>42597</c:v>
                </c:pt>
                <c:pt idx="3509">
                  <c:v>42598</c:v>
                </c:pt>
                <c:pt idx="3510">
                  <c:v>42599</c:v>
                </c:pt>
                <c:pt idx="3511">
                  <c:v>42600</c:v>
                </c:pt>
                <c:pt idx="3512">
                  <c:v>42601</c:v>
                </c:pt>
                <c:pt idx="3513">
                  <c:v>42602</c:v>
                </c:pt>
                <c:pt idx="3514">
                  <c:v>42603</c:v>
                </c:pt>
                <c:pt idx="3515">
                  <c:v>42604</c:v>
                </c:pt>
                <c:pt idx="3516">
                  <c:v>42605</c:v>
                </c:pt>
                <c:pt idx="3517">
                  <c:v>42606</c:v>
                </c:pt>
                <c:pt idx="3518">
                  <c:v>42607</c:v>
                </c:pt>
                <c:pt idx="3519">
                  <c:v>42608</c:v>
                </c:pt>
                <c:pt idx="3520">
                  <c:v>42609</c:v>
                </c:pt>
                <c:pt idx="3521">
                  <c:v>42610</c:v>
                </c:pt>
                <c:pt idx="3522">
                  <c:v>42611</c:v>
                </c:pt>
                <c:pt idx="3523">
                  <c:v>42612</c:v>
                </c:pt>
                <c:pt idx="3524">
                  <c:v>42613</c:v>
                </c:pt>
                <c:pt idx="3525">
                  <c:v>42614</c:v>
                </c:pt>
                <c:pt idx="3526">
                  <c:v>42615</c:v>
                </c:pt>
                <c:pt idx="3527">
                  <c:v>42616</c:v>
                </c:pt>
                <c:pt idx="3528">
                  <c:v>42617</c:v>
                </c:pt>
                <c:pt idx="3529">
                  <c:v>42618</c:v>
                </c:pt>
                <c:pt idx="3530">
                  <c:v>42619</c:v>
                </c:pt>
                <c:pt idx="3531">
                  <c:v>42620</c:v>
                </c:pt>
                <c:pt idx="3532">
                  <c:v>42621</c:v>
                </c:pt>
                <c:pt idx="3533">
                  <c:v>42622</c:v>
                </c:pt>
                <c:pt idx="3534">
                  <c:v>42623</c:v>
                </c:pt>
                <c:pt idx="3535">
                  <c:v>42624</c:v>
                </c:pt>
                <c:pt idx="3536">
                  <c:v>42625</c:v>
                </c:pt>
                <c:pt idx="3537">
                  <c:v>42626</c:v>
                </c:pt>
                <c:pt idx="3538">
                  <c:v>42627</c:v>
                </c:pt>
                <c:pt idx="3539">
                  <c:v>42628</c:v>
                </c:pt>
                <c:pt idx="3540">
                  <c:v>42629</c:v>
                </c:pt>
                <c:pt idx="3541">
                  <c:v>42630</c:v>
                </c:pt>
                <c:pt idx="3542">
                  <c:v>42631</c:v>
                </c:pt>
                <c:pt idx="3543">
                  <c:v>42632</c:v>
                </c:pt>
                <c:pt idx="3544">
                  <c:v>42633</c:v>
                </c:pt>
                <c:pt idx="3545">
                  <c:v>42634</c:v>
                </c:pt>
                <c:pt idx="3546">
                  <c:v>42635</c:v>
                </c:pt>
                <c:pt idx="3547">
                  <c:v>42636</c:v>
                </c:pt>
                <c:pt idx="3548">
                  <c:v>42637</c:v>
                </c:pt>
                <c:pt idx="3549">
                  <c:v>42638</c:v>
                </c:pt>
                <c:pt idx="3550">
                  <c:v>42639</c:v>
                </c:pt>
                <c:pt idx="3551">
                  <c:v>42640</c:v>
                </c:pt>
                <c:pt idx="3552">
                  <c:v>42641</c:v>
                </c:pt>
                <c:pt idx="3553">
                  <c:v>42642</c:v>
                </c:pt>
                <c:pt idx="3554">
                  <c:v>42643</c:v>
                </c:pt>
                <c:pt idx="3555">
                  <c:v>42644</c:v>
                </c:pt>
                <c:pt idx="3556">
                  <c:v>42645</c:v>
                </c:pt>
                <c:pt idx="3557">
                  <c:v>42646</c:v>
                </c:pt>
                <c:pt idx="3558">
                  <c:v>42647</c:v>
                </c:pt>
                <c:pt idx="3559">
                  <c:v>42648</c:v>
                </c:pt>
                <c:pt idx="3560">
                  <c:v>42649</c:v>
                </c:pt>
                <c:pt idx="3561">
                  <c:v>42650</c:v>
                </c:pt>
                <c:pt idx="3562">
                  <c:v>42651</c:v>
                </c:pt>
                <c:pt idx="3563">
                  <c:v>42652</c:v>
                </c:pt>
                <c:pt idx="3564">
                  <c:v>42653</c:v>
                </c:pt>
                <c:pt idx="3565">
                  <c:v>42654</c:v>
                </c:pt>
                <c:pt idx="3566">
                  <c:v>42655</c:v>
                </c:pt>
                <c:pt idx="3567">
                  <c:v>42656</c:v>
                </c:pt>
                <c:pt idx="3568">
                  <c:v>42657</c:v>
                </c:pt>
                <c:pt idx="3569">
                  <c:v>42658</c:v>
                </c:pt>
                <c:pt idx="3570">
                  <c:v>42659</c:v>
                </c:pt>
                <c:pt idx="3571">
                  <c:v>42660</c:v>
                </c:pt>
                <c:pt idx="3572">
                  <c:v>42661</c:v>
                </c:pt>
                <c:pt idx="3573">
                  <c:v>42662</c:v>
                </c:pt>
                <c:pt idx="3574">
                  <c:v>42663</c:v>
                </c:pt>
                <c:pt idx="3575">
                  <c:v>42664</c:v>
                </c:pt>
                <c:pt idx="3576">
                  <c:v>42665</c:v>
                </c:pt>
                <c:pt idx="3577">
                  <c:v>42666</c:v>
                </c:pt>
                <c:pt idx="3578">
                  <c:v>42667</c:v>
                </c:pt>
                <c:pt idx="3579">
                  <c:v>42668</c:v>
                </c:pt>
                <c:pt idx="3580">
                  <c:v>42669</c:v>
                </c:pt>
                <c:pt idx="3581">
                  <c:v>42670</c:v>
                </c:pt>
                <c:pt idx="3582">
                  <c:v>42671</c:v>
                </c:pt>
                <c:pt idx="3583">
                  <c:v>42672</c:v>
                </c:pt>
                <c:pt idx="3584">
                  <c:v>42673</c:v>
                </c:pt>
                <c:pt idx="3585">
                  <c:v>42674</c:v>
                </c:pt>
                <c:pt idx="3586">
                  <c:v>42675</c:v>
                </c:pt>
                <c:pt idx="3587">
                  <c:v>42676</c:v>
                </c:pt>
                <c:pt idx="3588">
                  <c:v>42677</c:v>
                </c:pt>
                <c:pt idx="3589">
                  <c:v>42678</c:v>
                </c:pt>
                <c:pt idx="3590">
                  <c:v>42679</c:v>
                </c:pt>
                <c:pt idx="3591">
                  <c:v>42680</c:v>
                </c:pt>
                <c:pt idx="3592">
                  <c:v>42681</c:v>
                </c:pt>
                <c:pt idx="3593">
                  <c:v>42682</c:v>
                </c:pt>
                <c:pt idx="3594">
                  <c:v>42683</c:v>
                </c:pt>
                <c:pt idx="3595">
                  <c:v>42684</c:v>
                </c:pt>
                <c:pt idx="3596">
                  <c:v>42685</c:v>
                </c:pt>
                <c:pt idx="3597">
                  <c:v>42686</c:v>
                </c:pt>
                <c:pt idx="3598">
                  <c:v>42687</c:v>
                </c:pt>
                <c:pt idx="3599">
                  <c:v>42688</c:v>
                </c:pt>
                <c:pt idx="3600">
                  <c:v>42689</c:v>
                </c:pt>
                <c:pt idx="3601">
                  <c:v>42690</c:v>
                </c:pt>
                <c:pt idx="3602">
                  <c:v>42691</c:v>
                </c:pt>
                <c:pt idx="3603">
                  <c:v>42692</c:v>
                </c:pt>
                <c:pt idx="3604">
                  <c:v>42693</c:v>
                </c:pt>
                <c:pt idx="3605">
                  <c:v>42694</c:v>
                </c:pt>
                <c:pt idx="3606">
                  <c:v>42695</c:v>
                </c:pt>
                <c:pt idx="3607">
                  <c:v>42696</c:v>
                </c:pt>
                <c:pt idx="3608">
                  <c:v>42697</c:v>
                </c:pt>
                <c:pt idx="3609">
                  <c:v>42698</c:v>
                </c:pt>
                <c:pt idx="3610">
                  <c:v>42699</c:v>
                </c:pt>
                <c:pt idx="3611">
                  <c:v>42700</c:v>
                </c:pt>
                <c:pt idx="3612">
                  <c:v>42701</c:v>
                </c:pt>
                <c:pt idx="3613">
                  <c:v>42702</c:v>
                </c:pt>
                <c:pt idx="3614">
                  <c:v>42703</c:v>
                </c:pt>
                <c:pt idx="3615">
                  <c:v>42704</c:v>
                </c:pt>
                <c:pt idx="3616">
                  <c:v>42705</c:v>
                </c:pt>
                <c:pt idx="3617">
                  <c:v>42706</c:v>
                </c:pt>
                <c:pt idx="3618">
                  <c:v>42707</c:v>
                </c:pt>
                <c:pt idx="3619">
                  <c:v>42708</c:v>
                </c:pt>
                <c:pt idx="3620">
                  <c:v>42709</c:v>
                </c:pt>
                <c:pt idx="3621">
                  <c:v>42710</c:v>
                </c:pt>
                <c:pt idx="3622">
                  <c:v>42711</c:v>
                </c:pt>
                <c:pt idx="3623">
                  <c:v>42712</c:v>
                </c:pt>
                <c:pt idx="3624">
                  <c:v>42713</c:v>
                </c:pt>
                <c:pt idx="3625">
                  <c:v>42714</c:v>
                </c:pt>
                <c:pt idx="3626">
                  <c:v>42715</c:v>
                </c:pt>
                <c:pt idx="3627">
                  <c:v>42716</c:v>
                </c:pt>
                <c:pt idx="3628">
                  <c:v>42717</c:v>
                </c:pt>
                <c:pt idx="3629">
                  <c:v>42718</c:v>
                </c:pt>
                <c:pt idx="3630">
                  <c:v>42719</c:v>
                </c:pt>
                <c:pt idx="3631">
                  <c:v>42720</c:v>
                </c:pt>
                <c:pt idx="3632">
                  <c:v>42721</c:v>
                </c:pt>
                <c:pt idx="3633">
                  <c:v>42722</c:v>
                </c:pt>
                <c:pt idx="3634">
                  <c:v>42723</c:v>
                </c:pt>
                <c:pt idx="3635">
                  <c:v>42724</c:v>
                </c:pt>
                <c:pt idx="3636">
                  <c:v>42725</c:v>
                </c:pt>
                <c:pt idx="3637">
                  <c:v>42726</c:v>
                </c:pt>
                <c:pt idx="3638">
                  <c:v>42727</c:v>
                </c:pt>
                <c:pt idx="3639">
                  <c:v>42728</c:v>
                </c:pt>
                <c:pt idx="3640">
                  <c:v>42729</c:v>
                </c:pt>
                <c:pt idx="3641">
                  <c:v>42730</c:v>
                </c:pt>
                <c:pt idx="3642">
                  <c:v>42731</c:v>
                </c:pt>
                <c:pt idx="3643">
                  <c:v>42732</c:v>
                </c:pt>
                <c:pt idx="3644">
                  <c:v>42733</c:v>
                </c:pt>
                <c:pt idx="3645">
                  <c:v>42734</c:v>
                </c:pt>
                <c:pt idx="3646">
                  <c:v>42735</c:v>
                </c:pt>
                <c:pt idx="3647">
                  <c:v>42736</c:v>
                </c:pt>
                <c:pt idx="3648">
                  <c:v>42737</c:v>
                </c:pt>
                <c:pt idx="3649">
                  <c:v>42738</c:v>
                </c:pt>
                <c:pt idx="3650">
                  <c:v>42739</c:v>
                </c:pt>
                <c:pt idx="3651">
                  <c:v>42740</c:v>
                </c:pt>
                <c:pt idx="3652">
                  <c:v>42741</c:v>
                </c:pt>
                <c:pt idx="3653">
                  <c:v>42742</c:v>
                </c:pt>
                <c:pt idx="3654">
                  <c:v>42743</c:v>
                </c:pt>
                <c:pt idx="3655">
                  <c:v>42744</c:v>
                </c:pt>
                <c:pt idx="3656">
                  <c:v>42745</c:v>
                </c:pt>
                <c:pt idx="3657">
                  <c:v>42746</c:v>
                </c:pt>
                <c:pt idx="3658">
                  <c:v>42747</c:v>
                </c:pt>
                <c:pt idx="3659">
                  <c:v>42748</c:v>
                </c:pt>
                <c:pt idx="3660">
                  <c:v>42749</c:v>
                </c:pt>
                <c:pt idx="3661">
                  <c:v>42750</c:v>
                </c:pt>
                <c:pt idx="3662">
                  <c:v>42751</c:v>
                </c:pt>
                <c:pt idx="3663">
                  <c:v>42752</c:v>
                </c:pt>
                <c:pt idx="3664">
                  <c:v>42753</c:v>
                </c:pt>
                <c:pt idx="3665">
                  <c:v>42754</c:v>
                </c:pt>
                <c:pt idx="3666">
                  <c:v>42755</c:v>
                </c:pt>
                <c:pt idx="3667">
                  <c:v>42756</c:v>
                </c:pt>
                <c:pt idx="3668">
                  <c:v>42757</c:v>
                </c:pt>
                <c:pt idx="3669">
                  <c:v>42758</c:v>
                </c:pt>
                <c:pt idx="3670">
                  <c:v>42759</c:v>
                </c:pt>
                <c:pt idx="3671">
                  <c:v>42760</c:v>
                </c:pt>
                <c:pt idx="3672">
                  <c:v>42761</c:v>
                </c:pt>
                <c:pt idx="3673">
                  <c:v>42762</c:v>
                </c:pt>
                <c:pt idx="3674">
                  <c:v>42763</c:v>
                </c:pt>
                <c:pt idx="3675">
                  <c:v>42764</c:v>
                </c:pt>
                <c:pt idx="3676">
                  <c:v>42765</c:v>
                </c:pt>
                <c:pt idx="3677">
                  <c:v>42766</c:v>
                </c:pt>
                <c:pt idx="3678">
                  <c:v>42767</c:v>
                </c:pt>
                <c:pt idx="3679">
                  <c:v>42768</c:v>
                </c:pt>
                <c:pt idx="3680">
                  <c:v>42769</c:v>
                </c:pt>
                <c:pt idx="3681">
                  <c:v>42770</c:v>
                </c:pt>
                <c:pt idx="3682">
                  <c:v>42771</c:v>
                </c:pt>
                <c:pt idx="3683">
                  <c:v>42772</c:v>
                </c:pt>
                <c:pt idx="3684">
                  <c:v>42773</c:v>
                </c:pt>
                <c:pt idx="3685">
                  <c:v>42774</c:v>
                </c:pt>
                <c:pt idx="3686">
                  <c:v>42775</c:v>
                </c:pt>
                <c:pt idx="3687">
                  <c:v>42776</c:v>
                </c:pt>
                <c:pt idx="3688">
                  <c:v>42777</c:v>
                </c:pt>
                <c:pt idx="3689">
                  <c:v>42778</c:v>
                </c:pt>
                <c:pt idx="3690">
                  <c:v>42779</c:v>
                </c:pt>
                <c:pt idx="3691">
                  <c:v>42780</c:v>
                </c:pt>
                <c:pt idx="3692">
                  <c:v>42781</c:v>
                </c:pt>
                <c:pt idx="3693">
                  <c:v>42782</c:v>
                </c:pt>
                <c:pt idx="3694">
                  <c:v>42783</c:v>
                </c:pt>
                <c:pt idx="3695">
                  <c:v>42784</c:v>
                </c:pt>
                <c:pt idx="3696">
                  <c:v>42785</c:v>
                </c:pt>
                <c:pt idx="3697">
                  <c:v>42786</c:v>
                </c:pt>
                <c:pt idx="3698">
                  <c:v>42787</c:v>
                </c:pt>
                <c:pt idx="3699">
                  <c:v>42788</c:v>
                </c:pt>
                <c:pt idx="3700">
                  <c:v>42789</c:v>
                </c:pt>
                <c:pt idx="3701">
                  <c:v>42790</c:v>
                </c:pt>
                <c:pt idx="3702">
                  <c:v>42791</c:v>
                </c:pt>
                <c:pt idx="3703">
                  <c:v>42792</c:v>
                </c:pt>
                <c:pt idx="3704">
                  <c:v>42793</c:v>
                </c:pt>
                <c:pt idx="3705">
                  <c:v>42794</c:v>
                </c:pt>
                <c:pt idx="3706">
                  <c:v>42795</c:v>
                </c:pt>
                <c:pt idx="3707">
                  <c:v>42796</c:v>
                </c:pt>
                <c:pt idx="3708">
                  <c:v>42797</c:v>
                </c:pt>
                <c:pt idx="3709">
                  <c:v>42798</c:v>
                </c:pt>
                <c:pt idx="3710">
                  <c:v>42799</c:v>
                </c:pt>
                <c:pt idx="3711">
                  <c:v>42800</c:v>
                </c:pt>
                <c:pt idx="3712">
                  <c:v>42801</c:v>
                </c:pt>
                <c:pt idx="3713">
                  <c:v>42802</c:v>
                </c:pt>
                <c:pt idx="3714">
                  <c:v>42803</c:v>
                </c:pt>
                <c:pt idx="3715">
                  <c:v>42804</c:v>
                </c:pt>
                <c:pt idx="3716">
                  <c:v>42805</c:v>
                </c:pt>
                <c:pt idx="3717">
                  <c:v>42806</c:v>
                </c:pt>
                <c:pt idx="3718">
                  <c:v>42807</c:v>
                </c:pt>
                <c:pt idx="3719">
                  <c:v>42808</c:v>
                </c:pt>
                <c:pt idx="3720">
                  <c:v>42809</c:v>
                </c:pt>
                <c:pt idx="3721">
                  <c:v>42810</c:v>
                </c:pt>
                <c:pt idx="3722">
                  <c:v>42811</c:v>
                </c:pt>
                <c:pt idx="3723">
                  <c:v>42812</c:v>
                </c:pt>
                <c:pt idx="3724">
                  <c:v>42813</c:v>
                </c:pt>
                <c:pt idx="3725">
                  <c:v>42814</c:v>
                </c:pt>
                <c:pt idx="3726">
                  <c:v>42815</c:v>
                </c:pt>
                <c:pt idx="3727">
                  <c:v>42816</c:v>
                </c:pt>
                <c:pt idx="3728">
                  <c:v>42817</c:v>
                </c:pt>
                <c:pt idx="3729">
                  <c:v>42818</c:v>
                </c:pt>
                <c:pt idx="3730">
                  <c:v>42819</c:v>
                </c:pt>
                <c:pt idx="3731">
                  <c:v>42820</c:v>
                </c:pt>
                <c:pt idx="3732">
                  <c:v>42821</c:v>
                </c:pt>
                <c:pt idx="3733">
                  <c:v>42822</c:v>
                </c:pt>
                <c:pt idx="3734">
                  <c:v>42823</c:v>
                </c:pt>
                <c:pt idx="3735">
                  <c:v>42824</c:v>
                </c:pt>
                <c:pt idx="3736">
                  <c:v>42825</c:v>
                </c:pt>
                <c:pt idx="3737">
                  <c:v>42826</c:v>
                </c:pt>
                <c:pt idx="3738">
                  <c:v>42827</c:v>
                </c:pt>
                <c:pt idx="3739">
                  <c:v>42828</c:v>
                </c:pt>
                <c:pt idx="3740">
                  <c:v>42829</c:v>
                </c:pt>
                <c:pt idx="3741">
                  <c:v>42830</c:v>
                </c:pt>
                <c:pt idx="3742">
                  <c:v>42831</c:v>
                </c:pt>
                <c:pt idx="3743">
                  <c:v>42832</c:v>
                </c:pt>
                <c:pt idx="3744">
                  <c:v>42833</c:v>
                </c:pt>
                <c:pt idx="3745">
                  <c:v>42834</c:v>
                </c:pt>
                <c:pt idx="3746">
                  <c:v>42835</c:v>
                </c:pt>
                <c:pt idx="3747">
                  <c:v>42836</c:v>
                </c:pt>
                <c:pt idx="3748">
                  <c:v>42837</c:v>
                </c:pt>
                <c:pt idx="3749">
                  <c:v>42838</c:v>
                </c:pt>
                <c:pt idx="3750">
                  <c:v>42839</c:v>
                </c:pt>
                <c:pt idx="3751">
                  <c:v>42840</c:v>
                </c:pt>
                <c:pt idx="3752">
                  <c:v>42841</c:v>
                </c:pt>
                <c:pt idx="3753">
                  <c:v>42842</c:v>
                </c:pt>
                <c:pt idx="3754">
                  <c:v>42843</c:v>
                </c:pt>
                <c:pt idx="3755">
                  <c:v>42844</c:v>
                </c:pt>
                <c:pt idx="3756">
                  <c:v>42845</c:v>
                </c:pt>
                <c:pt idx="3757">
                  <c:v>42846</c:v>
                </c:pt>
                <c:pt idx="3758">
                  <c:v>42847</c:v>
                </c:pt>
                <c:pt idx="3759">
                  <c:v>42848</c:v>
                </c:pt>
                <c:pt idx="3760">
                  <c:v>42849</c:v>
                </c:pt>
                <c:pt idx="3761">
                  <c:v>42850</c:v>
                </c:pt>
                <c:pt idx="3762">
                  <c:v>42851</c:v>
                </c:pt>
                <c:pt idx="3763">
                  <c:v>42852</c:v>
                </c:pt>
                <c:pt idx="3764">
                  <c:v>42853</c:v>
                </c:pt>
                <c:pt idx="3765">
                  <c:v>42854</c:v>
                </c:pt>
                <c:pt idx="3766">
                  <c:v>42855</c:v>
                </c:pt>
                <c:pt idx="3767">
                  <c:v>42856</c:v>
                </c:pt>
                <c:pt idx="3768">
                  <c:v>42857</c:v>
                </c:pt>
                <c:pt idx="3769">
                  <c:v>42858</c:v>
                </c:pt>
                <c:pt idx="3770">
                  <c:v>42859</c:v>
                </c:pt>
                <c:pt idx="3771">
                  <c:v>42860</c:v>
                </c:pt>
                <c:pt idx="3772">
                  <c:v>42861</c:v>
                </c:pt>
                <c:pt idx="3773">
                  <c:v>42862</c:v>
                </c:pt>
                <c:pt idx="3774">
                  <c:v>42863</c:v>
                </c:pt>
                <c:pt idx="3775">
                  <c:v>42864</c:v>
                </c:pt>
                <c:pt idx="3776">
                  <c:v>42865</c:v>
                </c:pt>
                <c:pt idx="3777">
                  <c:v>42866</c:v>
                </c:pt>
                <c:pt idx="3778">
                  <c:v>42867</c:v>
                </c:pt>
                <c:pt idx="3779">
                  <c:v>42868</c:v>
                </c:pt>
                <c:pt idx="3780">
                  <c:v>42869</c:v>
                </c:pt>
                <c:pt idx="3781">
                  <c:v>42870</c:v>
                </c:pt>
                <c:pt idx="3782">
                  <c:v>42871</c:v>
                </c:pt>
                <c:pt idx="3783">
                  <c:v>42872</c:v>
                </c:pt>
                <c:pt idx="3784">
                  <c:v>42873</c:v>
                </c:pt>
                <c:pt idx="3785">
                  <c:v>42874</c:v>
                </c:pt>
                <c:pt idx="3786">
                  <c:v>42875</c:v>
                </c:pt>
                <c:pt idx="3787">
                  <c:v>42876</c:v>
                </c:pt>
                <c:pt idx="3788">
                  <c:v>42877</c:v>
                </c:pt>
                <c:pt idx="3789">
                  <c:v>42878</c:v>
                </c:pt>
                <c:pt idx="3790">
                  <c:v>42879</c:v>
                </c:pt>
                <c:pt idx="3791">
                  <c:v>42880</c:v>
                </c:pt>
                <c:pt idx="3792">
                  <c:v>42881</c:v>
                </c:pt>
                <c:pt idx="3793">
                  <c:v>42882</c:v>
                </c:pt>
                <c:pt idx="3794">
                  <c:v>42883</c:v>
                </c:pt>
                <c:pt idx="3795">
                  <c:v>42884</c:v>
                </c:pt>
                <c:pt idx="3796">
                  <c:v>42885</c:v>
                </c:pt>
                <c:pt idx="3797">
                  <c:v>42886</c:v>
                </c:pt>
                <c:pt idx="3798">
                  <c:v>42887</c:v>
                </c:pt>
                <c:pt idx="3799">
                  <c:v>42888</c:v>
                </c:pt>
                <c:pt idx="3800">
                  <c:v>42889</c:v>
                </c:pt>
                <c:pt idx="3801">
                  <c:v>42890</c:v>
                </c:pt>
                <c:pt idx="3802">
                  <c:v>42891</c:v>
                </c:pt>
                <c:pt idx="3803">
                  <c:v>42892</c:v>
                </c:pt>
                <c:pt idx="3804">
                  <c:v>42893</c:v>
                </c:pt>
                <c:pt idx="3805">
                  <c:v>42894</c:v>
                </c:pt>
                <c:pt idx="3806">
                  <c:v>42895</c:v>
                </c:pt>
                <c:pt idx="3807">
                  <c:v>42896</c:v>
                </c:pt>
                <c:pt idx="3808">
                  <c:v>42897</c:v>
                </c:pt>
                <c:pt idx="3809">
                  <c:v>42898</c:v>
                </c:pt>
                <c:pt idx="3810">
                  <c:v>42899</c:v>
                </c:pt>
                <c:pt idx="3811">
                  <c:v>42900</c:v>
                </c:pt>
                <c:pt idx="3812">
                  <c:v>42901</c:v>
                </c:pt>
                <c:pt idx="3813">
                  <c:v>42902</c:v>
                </c:pt>
                <c:pt idx="3814">
                  <c:v>42903</c:v>
                </c:pt>
                <c:pt idx="3815">
                  <c:v>42904</c:v>
                </c:pt>
                <c:pt idx="3816">
                  <c:v>42905</c:v>
                </c:pt>
                <c:pt idx="3817">
                  <c:v>42906</c:v>
                </c:pt>
                <c:pt idx="3818">
                  <c:v>42907</c:v>
                </c:pt>
                <c:pt idx="3819">
                  <c:v>42908</c:v>
                </c:pt>
                <c:pt idx="3820">
                  <c:v>42909</c:v>
                </c:pt>
                <c:pt idx="3821">
                  <c:v>42910</c:v>
                </c:pt>
                <c:pt idx="3822">
                  <c:v>42911</c:v>
                </c:pt>
                <c:pt idx="3823">
                  <c:v>42912</c:v>
                </c:pt>
                <c:pt idx="3824">
                  <c:v>42913</c:v>
                </c:pt>
                <c:pt idx="3825">
                  <c:v>42914</c:v>
                </c:pt>
                <c:pt idx="3826">
                  <c:v>42915</c:v>
                </c:pt>
                <c:pt idx="3827">
                  <c:v>42916</c:v>
                </c:pt>
                <c:pt idx="3828">
                  <c:v>42917</c:v>
                </c:pt>
                <c:pt idx="3829">
                  <c:v>42918</c:v>
                </c:pt>
                <c:pt idx="3830">
                  <c:v>42919</c:v>
                </c:pt>
                <c:pt idx="3831">
                  <c:v>42920</c:v>
                </c:pt>
                <c:pt idx="3832">
                  <c:v>42921</c:v>
                </c:pt>
                <c:pt idx="3833">
                  <c:v>42922</c:v>
                </c:pt>
                <c:pt idx="3834">
                  <c:v>42923</c:v>
                </c:pt>
                <c:pt idx="3835">
                  <c:v>42924</c:v>
                </c:pt>
                <c:pt idx="3836">
                  <c:v>42925</c:v>
                </c:pt>
                <c:pt idx="3837">
                  <c:v>42926</c:v>
                </c:pt>
                <c:pt idx="3838">
                  <c:v>42927</c:v>
                </c:pt>
                <c:pt idx="3839">
                  <c:v>42928</c:v>
                </c:pt>
                <c:pt idx="3840">
                  <c:v>42929</c:v>
                </c:pt>
                <c:pt idx="3841">
                  <c:v>42930</c:v>
                </c:pt>
                <c:pt idx="3842">
                  <c:v>42931</c:v>
                </c:pt>
                <c:pt idx="3843">
                  <c:v>42932</c:v>
                </c:pt>
                <c:pt idx="3844">
                  <c:v>42933</c:v>
                </c:pt>
                <c:pt idx="3845">
                  <c:v>42934</c:v>
                </c:pt>
                <c:pt idx="3846">
                  <c:v>42935</c:v>
                </c:pt>
                <c:pt idx="3847">
                  <c:v>42936</c:v>
                </c:pt>
                <c:pt idx="3848">
                  <c:v>42937</c:v>
                </c:pt>
                <c:pt idx="3849">
                  <c:v>42938</c:v>
                </c:pt>
                <c:pt idx="3850">
                  <c:v>42939</c:v>
                </c:pt>
                <c:pt idx="3851">
                  <c:v>42940</c:v>
                </c:pt>
                <c:pt idx="3852">
                  <c:v>42941</c:v>
                </c:pt>
                <c:pt idx="3853">
                  <c:v>42942</c:v>
                </c:pt>
                <c:pt idx="3854">
                  <c:v>42943</c:v>
                </c:pt>
                <c:pt idx="3855">
                  <c:v>42944</c:v>
                </c:pt>
                <c:pt idx="3856">
                  <c:v>42945</c:v>
                </c:pt>
                <c:pt idx="3857">
                  <c:v>42946</c:v>
                </c:pt>
                <c:pt idx="3858">
                  <c:v>42947</c:v>
                </c:pt>
                <c:pt idx="3859">
                  <c:v>42948</c:v>
                </c:pt>
                <c:pt idx="3860">
                  <c:v>42949</c:v>
                </c:pt>
                <c:pt idx="3861">
                  <c:v>42950</c:v>
                </c:pt>
                <c:pt idx="3862">
                  <c:v>42951</c:v>
                </c:pt>
                <c:pt idx="3863">
                  <c:v>42952</c:v>
                </c:pt>
                <c:pt idx="3864">
                  <c:v>42953</c:v>
                </c:pt>
                <c:pt idx="3865">
                  <c:v>42954</c:v>
                </c:pt>
                <c:pt idx="3866">
                  <c:v>42955</c:v>
                </c:pt>
                <c:pt idx="3867">
                  <c:v>42956</c:v>
                </c:pt>
                <c:pt idx="3868">
                  <c:v>42957</c:v>
                </c:pt>
                <c:pt idx="3869">
                  <c:v>42958</c:v>
                </c:pt>
                <c:pt idx="3870">
                  <c:v>42959</c:v>
                </c:pt>
                <c:pt idx="3871">
                  <c:v>42960</c:v>
                </c:pt>
                <c:pt idx="3872">
                  <c:v>42961</c:v>
                </c:pt>
                <c:pt idx="3873">
                  <c:v>42962</c:v>
                </c:pt>
                <c:pt idx="3874">
                  <c:v>42963</c:v>
                </c:pt>
                <c:pt idx="3875">
                  <c:v>42964</c:v>
                </c:pt>
                <c:pt idx="3876">
                  <c:v>42965</c:v>
                </c:pt>
                <c:pt idx="3877">
                  <c:v>42966</c:v>
                </c:pt>
                <c:pt idx="3878">
                  <c:v>42967</c:v>
                </c:pt>
                <c:pt idx="3879">
                  <c:v>42968</c:v>
                </c:pt>
                <c:pt idx="3880">
                  <c:v>42969</c:v>
                </c:pt>
                <c:pt idx="3881">
                  <c:v>42970</c:v>
                </c:pt>
                <c:pt idx="3882">
                  <c:v>42971</c:v>
                </c:pt>
                <c:pt idx="3883">
                  <c:v>42972</c:v>
                </c:pt>
                <c:pt idx="3884">
                  <c:v>42973</c:v>
                </c:pt>
                <c:pt idx="3885">
                  <c:v>42974</c:v>
                </c:pt>
                <c:pt idx="3886">
                  <c:v>42975</c:v>
                </c:pt>
                <c:pt idx="3887">
                  <c:v>42976</c:v>
                </c:pt>
                <c:pt idx="3888">
                  <c:v>42977</c:v>
                </c:pt>
                <c:pt idx="3889">
                  <c:v>42978</c:v>
                </c:pt>
                <c:pt idx="3890">
                  <c:v>42979</c:v>
                </c:pt>
                <c:pt idx="3891">
                  <c:v>42980</c:v>
                </c:pt>
                <c:pt idx="3892">
                  <c:v>42981</c:v>
                </c:pt>
                <c:pt idx="3893">
                  <c:v>42982</c:v>
                </c:pt>
                <c:pt idx="3894">
                  <c:v>42983</c:v>
                </c:pt>
                <c:pt idx="3895">
                  <c:v>42984</c:v>
                </c:pt>
                <c:pt idx="3896">
                  <c:v>42985</c:v>
                </c:pt>
                <c:pt idx="3897">
                  <c:v>42986</c:v>
                </c:pt>
                <c:pt idx="3898">
                  <c:v>42987</c:v>
                </c:pt>
                <c:pt idx="3899">
                  <c:v>42988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42994</c:v>
                </c:pt>
                <c:pt idx="3906">
                  <c:v>42995</c:v>
                </c:pt>
                <c:pt idx="3907">
                  <c:v>42996</c:v>
                </c:pt>
                <c:pt idx="3908">
                  <c:v>42997</c:v>
                </c:pt>
                <c:pt idx="3909">
                  <c:v>42998</c:v>
                </c:pt>
                <c:pt idx="3910">
                  <c:v>42999</c:v>
                </c:pt>
                <c:pt idx="3911">
                  <c:v>43000</c:v>
                </c:pt>
                <c:pt idx="3912">
                  <c:v>43001</c:v>
                </c:pt>
                <c:pt idx="3913">
                  <c:v>43002</c:v>
                </c:pt>
                <c:pt idx="3914">
                  <c:v>43003</c:v>
                </c:pt>
                <c:pt idx="3915">
                  <c:v>43004</c:v>
                </c:pt>
                <c:pt idx="3916">
                  <c:v>43005</c:v>
                </c:pt>
                <c:pt idx="3917">
                  <c:v>43006</c:v>
                </c:pt>
                <c:pt idx="3918">
                  <c:v>43007</c:v>
                </c:pt>
                <c:pt idx="3919">
                  <c:v>43008</c:v>
                </c:pt>
                <c:pt idx="3920">
                  <c:v>43009</c:v>
                </c:pt>
                <c:pt idx="3921">
                  <c:v>43010</c:v>
                </c:pt>
                <c:pt idx="3922">
                  <c:v>43011</c:v>
                </c:pt>
                <c:pt idx="3923">
                  <c:v>43012</c:v>
                </c:pt>
                <c:pt idx="3924">
                  <c:v>43013</c:v>
                </c:pt>
                <c:pt idx="3925">
                  <c:v>43014</c:v>
                </c:pt>
                <c:pt idx="3926">
                  <c:v>43015</c:v>
                </c:pt>
                <c:pt idx="3927">
                  <c:v>43016</c:v>
                </c:pt>
                <c:pt idx="3928">
                  <c:v>43017</c:v>
                </c:pt>
                <c:pt idx="3929">
                  <c:v>43018</c:v>
                </c:pt>
                <c:pt idx="3930">
                  <c:v>43019</c:v>
                </c:pt>
                <c:pt idx="3931">
                  <c:v>43020</c:v>
                </c:pt>
                <c:pt idx="3932">
                  <c:v>43021</c:v>
                </c:pt>
                <c:pt idx="3933">
                  <c:v>43022</c:v>
                </c:pt>
                <c:pt idx="3934">
                  <c:v>43023</c:v>
                </c:pt>
                <c:pt idx="3935">
                  <c:v>43024</c:v>
                </c:pt>
                <c:pt idx="3936">
                  <c:v>43025</c:v>
                </c:pt>
                <c:pt idx="3937">
                  <c:v>43026</c:v>
                </c:pt>
                <c:pt idx="3938">
                  <c:v>43027</c:v>
                </c:pt>
                <c:pt idx="3939">
                  <c:v>43028</c:v>
                </c:pt>
                <c:pt idx="3940">
                  <c:v>43029</c:v>
                </c:pt>
                <c:pt idx="3941">
                  <c:v>43030</c:v>
                </c:pt>
                <c:pt idx="3942">
                  <c:v>43031</c:v>
                </c:pt>
                <c:pt idx="3943">
                  <c:v>43032</c:v>
                </c:pt>
                <c:pt idx="3944">
                  <c:v>43033</c:v>
                </c:pt>
                <c:pt idx="3945">
                  <c:v>43034</c:v>
                </c:pt>
                <c:pt idx="3946">
                  <c:v>43035</c:v>
                </c:pt>
                <c:pt idx="3947">
                  <c:v>43036</c:v>
                </c:pt>
                <c:pt idx="3948">
                  <c:v>43037</c:v>
                </c:pt>
                <c:pt idx="3949">
                  <c:v>43038</c:v>
                </c:pt>
                <c:pt idx="3950">
                  <c:v>43039</c:v>
                </c:pt>
                <c:pt idx="3951">
                  <c:v>43040</c:v>
                </c:pt>
                <c:pt idx="3952">
                  <c:v>43041</c:v>
                </c:pt>
                <c:pt idx="3953">
                  <c:v>43042</c:v>
                </c:pt>
                <c:pt idx="3954">
                  <c:v>43043</c:v>
                </c:pt>
                <c:pt idx="3955">
                  <c:v>43044</c:v>
                </c:pt>
                <c:pt idx="3956">
                  <c:v>43045</c:v>
                </c:pt>
                <c:pt idx="3957">
                  <c:v>43046</c:v>
                </c:pt>
                <c:pt idx="3958">
                  <c:v>43047</c:v>
                </c:pt>
                <c:pt idx="3959">
                  <c:v>43048</c:v>
                </c:pt>
                <c:pt idx="3960">
                  <c:v>43049</c:v>
                </c:pt>
                <c:pt idx="3961">
                  <c:v>43050</c:v>
                </c:pt>
                <c:pt idx="3962">
                  <c:v>43051</c:v>
                </c:pt>
                <c:pt idx="3963">
                  <c:v>43052</c:v>
                </c:pt>
                <c:pt idx="3964">
                  <c:v>43053</c:v>
                </c:pt>
                <c:pt idx="3965">
                  <c:v>43054</c:v>
                </c:pt>
                <c:pt idx="3966">
                  <c:v>43055</c:v>
                </c:pt>
                <c:pt idx="3967">
                  <c:v>43056</c:v>
                </c:pt>
                <c:pt idx="3968">
                  <c:v>43057</c:v>
                </c:pt>
                <c:pt idx="3969">
                  <c:v>43058</c:v>
                </c:pt>
                <c:pt idx="3970">
                  <c:v>43059</c:v>
                </c:pt>
                <c:pt idx="3971">
                  <c:v>43060</c:v>
                </c:pt>
                <c:pt idx="3972">
                  <c:v>43061</c:v>
                </c:pt>
                <c:pt idx="3973">
                  <c:v>43062</c:v>
                </c:pt>
                <c:pt idx="3974">
                  <c:v>43063</c:v>
                </c:pt>
                <c:pt idx="3975">
                  <c:v>43064</c:v>
                </c:pt>
                <c:pt idx="3976">
                  <c:v>43065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43071</c:v>
                </c:pt>
                <c:pt idx="3983">
                  <c:v>43072</c:v>
                </c:pt>
                <c:pt idx="3984">
                  <c:v>43073</c:v>
                </c:pt>
                <c:pt idx="3985">
                  <c:v>43074</c:v>
                </c:pt>
                <c:pt idx="3986">
                  <c:v>43075</c:v>
                </c:pt>
                <c:pt idx="3987">
                  <c:v>43076</c:v>
                </c:pt>
                <c:pt idx="3988">
                  <c:v>43077</c:v>
                </c:pt>
                <c:pt idx="3989">
                  <c:v>43078</c:v>
                </c:pt>
                <c:pt idx="3990">
                  <c:v>43079</c:v>
                </c:pt>
                <c:pt idx="3991">
                  <c:v>43080</c:v>
                </c:pt>
                <c:pt idx="3992">
                  <c:v>43081</c:v>
                </c:pt>
                <c:pt idx="3993">
                  <c:v>43082</c:v>
                </c:pt>
                <c:pt idx="3994">
                  <c:v>43083</c:v>
                </c:pt>
                <c:pt idx="3995">
                  <c:v>43084</c:v>
                </c:pt>
                <c:pt idx="3996">
                  <c:v>43085</c:v>
                </c:pt>
                <c:pt idx="3997">
                  <c:v>43086</c:v>
                </c:pt>
                <c:pt idx="3998">
                  <c:v>43087</c:v>
                </c:pt>
                <c:pt idx="3999">
                  <c:v>43088</c:v>
                </c:pt>
                <c:pt idx="4000">
                  <c:v>43089</c:v>
                </c:pt>
                <c:pt idx="4001">
                  <c:v>43090</c:v>
                </c:pt>
                <c:pt idx="4002">
                  <c:v>43091</c:v>
                </c:pt>
                <c:pt idx="4003">
                  <c:v>43092</c:v>
                </c:pt>
                <c:pt idx="4004">
                  <c:v>43093</c:v>
                </c:pt>
                <c:pt idx="4005">
                  <c:v>43094</c:v>
                </c:pt>
                <c:pt idx="4006">
                  <c:v>43095</c:v>
                </c:pt>
                <c:pt idx="4007">
                  <c:v>43096</c:v>
                </c:pt>
                <c:pt idx="4008">
                  <c:v>43097</c:v>
                </c:pt>
                <c:pt idx="4009">
                  <c:v>43098</c:v>
                </c:pt>
                <c:pt idx="4010">
                  <c:v>43099</c:v>
                </c:pt>
                <c:pt idx="4011">
                  <c:v>43100</c:v>
                </c:pt>
                <c:pt idx="4012">
                  <c:v>43101</c:v>
                </c:pt>
                <c:pt idx="4013">
                  <c:v>43102</c:v>
                </c:pt>
                <c:pt idx="4014">
                  <c:v>43103</c:v>
                </c:pt>
                <c:pt idx="4015">
                  <c:v>43104</c:v>
                </c:pt>
                <c:pt idx="4016">
                  <c:v>43105</c:v>
                </c:pt>
                <c:pt idx="4017">
                  <c:v>43106</c:v>
                </c:pt>
                <c:pt idx="4018">
                  <c:v>43107</c:v>
                </c:pt>
                <c:pt idx="4019">
                  <c:v>43108</c:v>
                </c:pt>
                <c:pt idx="4020">
                  <c:v>43109</c:v>
                </c:pt>
                <c:pt idx="4021">
                  <c:v>43110</c:v>
                </c:pt>
                <c:pt idx="4022">
                  <c:v>43111</c:v>
                </c:pt>
                <c:pt idx="4023">
                  <c:v>43112</c:v>
                </c:pt>
                <c:pt idx="4024">
                  <c:v>43113</c:v>
                </c:pt>
                <c:pt idx="4025">
                  <c:v>43114</c:v>
                </c:pt>
                <c:pt idx="4026">
                  <c:v>43115</c:v>
                </c:pt>
                <c:pt idx="4027">
                  <c:v>43116</c:v>
                </c:pt>
                <c:pt idx="4028">
                  <c:v>43117</c:v>
                </c:pt>
                <c:pt idx="4029">
                  <c:v>43118</c:v>
                </c:pt>
                <c:pt idx="4030">
                  <c:v>43119</c:v>
                </c:pt>
                <c:pt idx="4031">
                  <c:v>43120</c:v>
                </c:pt>
                <c:pt idx="4032">
                  <c:v>43121</c:v>
                </c:pt>
                <c:pt idx="4033">
                  <c:v>43122</c:v>
                </c:pt>
                <c:pt idx="4034">
                  <c:v>43123</c:v>
                </c:pt>
                <c:pt idx="4035">
                  <c:v>43124</c:v>
                </c:pt>
                <c:pt idx="4036">
                  <c:v>43125</c:v>
                </c:pt>
                <c:pt idx="4037">
                  <c:v>43126</c:v>
                </c:pt>
                <c:pt idx="4038">
                  <c:v>43127</c:v>
                </c:pt>
                <c:pt idx="4039">
                  <c:v>43128</c:v>
                </c:pt>
                <c:pt idx="4040">
                  <c:v>43129</c:v>
                </c:pt>
                <c:pt idx="4041">
                  <c:v>43130</c:v>
                </c:pt>
                <c:pt idx="4042">
                  <c:v>43131</c:v>
                </c:pt>
                <c:pt idx="4043">
                  <c:v>43132</c:v>
                </c:pt>
                <c:pt idx="4044">
                  <c:v>43133</c:v>
                </c:pt>
                <c:pt idx="4045">
                  <c:v>43134</c:v>
                </c:pt>
                <c:pt idx="4046">
                  <c:v>43135</c:v>
                </c:pt>
                <c:pt idx="4047">
                  <c:v>43136</c:v>
                </c:pt>
                <c:pt idx="4048">
                  <c:v>43137</c:v>
                </c:pt>
                <c:pt idx="4049">
                  <c:v>43138</c:v>
                </c:pt>
                <c:pt idx="4050">
                  <c:v>43139</c:v>
                </c:pt>
                <c:pt idx="4051">
                  <c:v>43140</c:v>
                </c:pt>
                <c:pt idx="4052">
                  <c:v>43141</c:v>
                </c:pt>
                <c:pt idx="4053">
                  <c:v>43142</c:v>
                </c:pt>
                <c:pt idx="4054">
                  <c:v>43143</c:v>
                </c:pt>
                <c:pt idx="4055">
                  <c:v>43144</c:v>
                </c:pt>
                <c:pt idx="4056">
                  <c:v>43145</c:v>
                </c:pt>
                <c:pt idx="4057">
                  <c:v>43146</c:v>
                </c:pt>
                <c:pt idx="4058">
                  <c:v>43147</c:v>
                </c:pt>
                <c:pt idx="4059">
                  <c:v>43148</c:v>
                </c:pt>
                <c:pt idx="4060">
                  <c:v>43149</c:v>
                </c:pt>
                <c:pt idx="4061">
                  <c:v>43150</c:v>
                </c:pt>
                <c:pt idx="4062">
                  <c:v>43151</c:v>
                </c:pt>
                <c:pt idx="4063">
                  <c:v>43152</c:v>
                </c:pt>
                <c:pt idx="4064">
                  <c:v>43153</c:v>
                </c:pt>
                <c:pt idx="4065">
                  <c:v>43154</c:v>
                </c:pt>
                <c:pt idx="4066">
                  <c:v>43155</c:v>
                </c:pt>
                <c:pt idx="4067">
                  <c:v>43156</c:v>
                </c:pt>
                <c:pt idx="4068">
                  <c:v>43157</c:v>
                </c:pt>
                <c:pt idx="4069">
                  <c:v>43158</c:v>
                </c:pt>
                <c:pt idx="4070">
                  <c:v>43159</c:v>
                </c:pt>
                <c:pt idx="4071">
                  <c:v>43160</c:v>
                </c:pt>
                <c:pt idx="4072">
                  <c:v>43161</c:v>
                </c:pt>
                <c:pt idx="4073">
                  <c:v>43162</c:v>
                </c:pt>
                <c:pt idx="4074">
                  <c:v>43163</c:v>
                </c:pt>
                <c:pt idx="4075">
                  <c:v>43164</c:v>
                </c:pt>
                <c:pt idx="4076">
                  <c:v>43165</c:v>
                </c:pt>
                <c:pt idx="4077">
                  <c:v>43166</c:v>
                </c:pt>
                <c:pt idx="4078">
                  <c:v>43167</c:v>
                </c:pt>
                <c:pt idx="4079">
                  <c:v>43168</c:v>
                </c:pt>
                <c:pt idx="4080">
                  <c:v>43169</c:v>
                </c:pt>
                <c:pt idx="4081">
                  <c:v>43170</c:v>
                </c:pt>
                <c:pt idx="4082">
                  <c:v>43171</c:v>
                </c:pt>
                <c:pt idx="4083">
                  <c:v>43172</c:v>
                </c:pt>
                <c:pt idx="4084">
                  <c:v>43173</c:v>
                </c:pt>
                <c:pt idx="4085">
                  <c:v>43174</c:v>
                </c:pt>
                <c:pt idx="4086">
                  <c:v>43175</c:v>
                </c:pt>
                <c:pt idx="4087">
                  <c:v>43176</c:v>
                </c:pt>
                <c:pt idx="4088">
                  <c:v>43177</c:v>
                </c:pt>
                <c:pt idx="4089">
                  <c:v>43178</c:v>
                </c:pt>
                <c:pt idx="4090">
                  <c:v>43179</c:v>
                </c:pt>
                <c:pt idx="4091">
                  <c:v>43180</c:v>
                </c:pt>
                <c:pt idx="4092">
                  <c:v>43181</c:v>
                </c:pt>
                <c:pt idx="4093">
                  <c:v>43182</c:v>
                </c:pt>
                <c:pt idx="4094">
                  <c:v>43183</c:v>
                </c:pt>
                <c:pt idx="4095">
                  <c:v>43184</c:v>
                </c:pt>
                <c:pt idx="4096">
                  <c:v>43185</c:v>
                </c:pt>
                <c:pt idx="4097">
                  <c:v>43186</c:v>
                </c:pt>
                <c:pt idx="4098">
                  <c:v>43187</c:v>
                </c:pt>
                <c:pt idx="4099">
                  <c:v>43188</c:v>
                </c:pt>
                <c:pt idx="4100">
                  <c:v>43189</c:v>
                </c:pt>
                <c:pt idx="4101">
                  <c:v>43190</c:v>
                </c:pt>
                <c:pt idx="4102">
                  <c:v>43191</c:v>
                </c:pt>
                <c:pt idx="4103">
                  <c:v>43192</c:v>
                </c:pt>
                <c:pt idx="4104">
                  <c:v>43193</c:v>
                </c:pt>
                <c:pt idx="4105">
                  <c:v>43194</c:v>
                </c:pt>
                <c:pt idx="4106">
                  <c:v>43195</c:v>
                </c:pt>
                <c:pt idx="4107">
                  <c:v>43196</c:v>
                </c:pt>
                <c:pt idx="4108">
                  <c:v>43197</c:v>
                </c:pt>
                <c:pt idx="4109">
                  <c:v>43198</c:v>
                </c:pt>
                <c:pt idx="4110">
                  <c:v>43199</c:v>
                </c:pt>
                <c:pt idx="4111">
                  <c:v>43200</c:v>
                </c:pt>
                <c:pt idx="4112">
                  <c:v>43201</c:v>
                </c:pt>
                <c:pt idx="4113">
                  <c:v>43202</c:v>
                </c:pt>
                <c:pt idx="4114">
                  <c:v>43203</c:v>
                </c:pt>
                <c:pt idx="4115">
                  <c:v>43204</c:v>
                </c:pt>
                <c:pt idx="4116">
                  <c:v>43205</c:v>
                </c:pt>
                <c:pt idx="4117">
                  <c:v>43206</c:v>
                </c:pt>
                <c:pt idx="4118">
                  <c:v>43207</c:v>
                </c:pt>
                <c:pt idx="4119">
                  <c:v>43208</c:v>
                </c:pt>
                <c:pt idx="4120">
                  <c:v>43209</c:v>
                </c:pt>
                <c:pt idx="4121">
                  <c:v>43210</c:v>
                </c:pt>
                <c:pt idx="4122">
                  <c:v>43211</c:v>
                </c:pt>
                <c:pt idx="4123">
                  <c:v>43212</c:v>
                </c:pt>
                <c:pt idx="4124">
                  <c:v>43213</c:v>
                </c:pt>
                <c:pt idx="4125">
                  <c:v>43214</c:v>
                </c:pt>
                <c:pt idx="4126">
                  <c:v>43215</c:v>
                </c:pt>
                <c:pt idx="4127">
                  <c:v>43216</c:v>
                </c:pt>
                <c:pt idx="4128">
                  <c:v>43217</c:v>
                </c:pt>
                <c:pt idx="4129">
                  <c:v>43218</c:v>
                </c:pt>
                <c:pt idx="4130">
                  <c:v>43219</c:v>
                </c:pt>
                <c:pt idx="4131">
                  <c:v>43220</c:v>
                </c:pt>
                <c:pt idx="4132">
                  <c:v>43221</c:v>
                </c:pt>
                <c:pt idx="4133">
                  <c:v>43222</c:v>
                </c:pt>
                <c:pt idx="4134">
                  <c:v>43223</c:v>
                </c:pt>
                <c:pt idx="4135">
                  <c:v>43224</c:v>
                </c:pt>
                <c:pt idx="4136">
                  <c:v>43225</c:v>
                </c:pt>
                <c:pt idx="4137">
                  <c:v>43226</c:v>
                </c:pt>
                <c:pt idx="4138">
                  <c:v>43227</c:v>
                </c:pt>
                <c:pt idx="4139">
                  <c:v>43228</c:v>
                </c:pt>
                <c:pt idx="4140">
                  <c:v>43229</c:v>
                </c:pt>
                <c:pt idx="4141">
                  <c:v>43230</c:v>
                </c:pt>
                <c:pt idx="4142">
                  <c:v>43231</c:v>
                </c:pt>
                <c:pt idx="4143">
                  <c:v>43232</c:v>
                </c:pt>
                <c:pt idx="4144">
                  <c:v>43233</c:v>
                </c:pt>
                <c:pt idx="4145">
                  <c:v>43234</c:v>
                </c:pt>
                <c:pt idx="4146">
                  <c:v>43235</c:v>
                </c:pt>
                <c:pt idx="4147">
                  <c:v>43236</c:v>
                </c:pt>
                <c:pt idx="4148">
                  <c:v>43237</c:v>
                </c:pt>
                <c:pt idx="4149">
                  <c:v>43238</c:v>
                </c:pt>
                <c:pt idx="4150">
                  <c:v>43239</c:v>
                </c:pt>
                <c:pt idx="4151">
                  <c:v>43240</c:v>
                </c:pt>
                <c:pt idx="4152">
                  <c:v>43241</c:v>
                </c:pt>
                <c:pt idx="4153">
                  <c:v>43242</c:v>
                </c:pt>
                <c:pt idx="4154">
                  <c:v>43243</c:v>
                </c:pt>
                <c:pt idx="4155">
                  <c:v>43244</c:v>
                </c:pt>
                <c:pt idx="4156">
                  <c:v>43245</c:v>
                </c:pt>
                <c:pt idx="4157">
                  <c:v>43246</c:v>
                </c:pt>
                <c:pt idx="4158">
                  <c:v>43247</c:v>
                </c:pt>
                <c:pt idx="4159">
                  <c:v>43248</c:v>
                </c:pt>
                <c:pt idx="4160">
                  <c:v>43249</c:v>
                </c:pt>
                <c:pt idx="4161">
                  <c:v>43250</c:v>
                </c:pt>
                <c:pt idx="4162">
                  <c:v>43251</c:v>
                </c:pt>
                <c:pt idx="4163">
                  <c:v>43252</c:v>
                </c:pt>
                <c:pt idx="4164">
                  <c:v>43253</c:v>
                </c:pt>
                <c:pt idx="4165">
                  <c:v>43254</c:v>
                </c:pt>
                <c:pt idx="4166">
                  <c:v>43255</c:v>
                </c:pt>
                <c:pt idx="4167">
                  <c:v>43256</c:v>
                </c:pt>
                <c:pt idx="4168">
                  <c:v>43257</c:v>
                </c:pt>
                <c:pt idx="4169">
                  <c:v>43258</c:v>
                </c:pt>
                <c:pt idx="4170">
                  <c:v>43259</c:v>
                </c:pt>
                <c:pt idx="4171">
                  <c:v>43260</c:v>
                </c:pt>
                <c:pt idx="4172">
                  <c:v>43261</c:v>
                </c:pt>
                <c:pt idx="4173">
                  <c:v>43262</c:v>
                </c:pt>
                <c:pt idx="4174">
                  <c:v>43263</c:v>
                </c:pt>
                <c:pt idx="4175">
                  <c:v>43264</c:v>
                </c:pt>
                <c:pt idx="4176">
                  <c:v>43265</c:v>
                </c:pt>
                <c:pt idx="4177">
                  <c:v>43266</c:v>
                </c:pt>
                <c:pt idx="4178">
                  <c:v>43267</c:v>
                </c:pt>
                <c:pt idx="4179">
                  <c:v>43268</c:v>
                </c:pt>
                <c:pt idx="4180">
                  <c:v>43269</c:v>
                </c:pt>
                <c:pt idx="4181">
                  <c:v>43270</c:v>
                </c:pt>
                <c:pt idx="4182">
                  <c:v>43271</c:v>
                </c:pt>
                <c:pt idx="4183">
                  <c:v>43272</c:v>
                </c:pt>
                <c:pt idx="4184">
                  <c:v>43273</c:v>
                </c:pt>
                <c:pt idx="4185">
                  <c:v>43274</c:v>
                </c:pt>
                <c:pt idx="4186">
                  <c:v>43275</c:v>
                </c:pt>
                <c:pt idx="4187">
                  <c:v>43276</c:v>
                </c:pt>
                <c:pt idx="4188">
                  <c:v>43277</c:v>
                </c:pt>
                <c:pt idx="4189">
                  <c:v>43278</c:v>
                </c:pt>
                <c:pt idx="4190">
                  <c:v>43279</c:v>
                </c:pt>
                <c:pt idx="4191">
                  <c:v>43280</c:v>
                </c:pt>
                <c:pt idx="4192">
                  <c:v>43281</c:v>
                </c:pt>
                <c:pt idx="4193">
                  <c:v>43282</c:v>
                </c:pt>
                <c:pt idx="4194">
                  <c:v>43283</c:v>
                </c:pt>
                <c:pt idx="4195">
                  <c:v>43284</c:v>
                </c:pt>
                <c:pt idx="4196">
                  <c:v>43285</c:v>
                </c:pt>
                <c:pt idx="4197">
                  <c:v>43286</c:v>
                </c:pt>
                <c:pt idx="4198">
                  <c:v>43287</c:v>
                </c:pt>
                <c:pt idx="4199">
                  <c:v>43288</c:v>
                </c:pt>
                <c:pt idx="4200">
                  <c:v>43289</c:v>
                </c:pt>
                <c:pt idx="4201">
                  <c:v>43290</c:v>
                </c:pt>
                <c:pt idx="4202">
                  <c:v>43291</c:v>
                </c:pt>
                <c:pt idx="4203">
                  <c:v>43292</c:v>
                </c:pt>
                <c:pt idx="4204">
                  <c:v>43293</c:v>
                </c:pt>
                <c:pt idx="4205">
                  <c:v>43294</c:v>
                </c:pt>
                <c:pt idx="4206">
                  <c:v>43295</c:v>
                </c:pt>
                <c:pt idx="4207">
                  <c:v>43296</c:v>
                </c:pt>
                <c:pt idx="4208">
                  <c:v>43297</c:v>
                </c:pt>
                <c:pt idx="4209">
                  <c:v>43298</c:v>
                </c:pt>
                <c:pt idx="4210">
                  <c:v>43299</c:v>
                </c:pt>
                <c:pt idx="4211">
                  <c:v>43300</c:v>
                </c:pt>
                <c:pt idx="4212">
                  <c:v>43301</c:v>
                </c:pt>
                <c:pt idx="4213">
                  <c:v>43302</c:v>
                </c:pt>
                <c:pt idx="4214">
                  <c:v>43303</c:v>
                </c:pt>
                <c:pt idx="4215">
                  <c:v>43304</c:v>
                </c:pt>
                <c:pt idx="4216">
                  <c:v>43305</c:v>
                </c:pt>
                <c:pt idx="4217">
                  <c:v>43306</c:v>
                </c:pt>
                <c:pt idx="4218">
                  <c:v>43307</c:v>
                </c:pt>
                <c:pt idx="4219">
                  <c:v>43308</c:v>
                </c:pt>
                <c:pt idx="4220">
                  <c:v>43309</c:v>
                </c:pt>
                <c:pt idx="4221">
                  <c:v>43310</c:v>
                </c:pt>
                <c:pt idx="4222">
                  <c:v>43311</c:v>
                </c:pt>
                <c:pt idx="4223">
                  <c:v>43312</c:v>
                </c:pt>
                <c:pt idx="4224">
                  <c:v>43313</c:v>
                </c:pt>
                <c:pt idx="4225">
                  <c:v>43314</c:v>
                </c:pt>
                <c:pt idx="4226">
                  <c:v>43315</c:v>
                </c:pt>
                <c:pt idx="4227">
                  <c:v>43316</c:v>
                </c:pt>
                <c:pt idx="4228">
                  <c:v>43317</c:v>
                </c:pt>
                <c:pt idx="4229">
                  <c:v>43318</c:v>
                </c:pt>
                <c:pt idx="4230">
                  <c:v>43319</c:v>
                </c:pt>
                <c:pt idx="4231">
                  <c:v>43320</c:v>
                </c:pt>
                <c:pt idx="4232">
                  <c:v>43321</c:v>
                </c:pt>
                <c:pt idx="4233">
                  <c:v>43322</c:v>
                </c:pt>
                <c:pt idx="4234">
                  <c:v>43323</c:v>
                </c:pt>
                <c:pt idx="4235">
                  <c:v>43324</c:v>
                </c:pt>
                <c:pt idx="4236">
                  <c:v>43325</c:v>
                </c:pt>
                <c:pt idx="4237">
                  <c:v>43326</c:v>
                </c:pt>
                <c:pt idx="4238">
                  <c:v>43327</c:v>
                </c:pt>
                <c:pt idx="4239">
                  <c:v>43328</c:v>
                </c:pt>
                <c:pt idx="4240">
                  <c:v>43329</c:v>
                </c:pt>
                <c:pt idx="4241">
                  <c:v>43330</c:v>
                </c:pt>
                <c:pt idx="4242">
                  <c:v>43331</c:v>
                </c:pt>
                <c:pt idx="4243">
                  <c:v>43332</c:v>
                </c:pt>
                <c:pt idx="4244">
                  <c:v>43333</c:v>
                </c:pt>
                <c:pt idx="4245">
                  <c:v>43334</c:v>
                </c:pt>
                <c:pt idx="4246">
                  <c:v>43335</c:v>
                </c:pt>
                <c:pt idx="4247">
                  <c:v>43336</c:v>
                </c:pt>
                <c:pt idx="4248">
                  <c:v>43337</c:v>
                </c:pt>
                <c:pt idx="4249">
                  <c:v>43338</c:v>
                </c:pt>
                <c:pt idx="4250">
                  <c:v>43339</c:v>
                </c:pt>
                <c:pt idx="4251">
                  <c:v>43340</c:v>
                </c:pt>
                <c:pt idx="4252">
                  <c:v>43341</c:v>
                </c:pt>
                <c:pt idx="4253">
                  <c:v>43342</c:v>
                </c:pt>
                <c:pt idx="4254">
                  <c:v>43343</c:v>
                </c:pt>
                <c:pt idx="4255">
                  <c:v>43344</c:v>
                </c:pt>
                <c:pt idx="4256">
                  <c:v>43345</c:v>
                </c:pt>
                <c:pt idx="4257">
                  <c:v>43346</c:v>
                </c:pt>
                <c:pt idx="4258">
                  <c:v>43347</c:v>
                </c:pt>
                <c:pt idx="4259">
                  <c:v>43348</c:v>
                </c:pt>
                <c:pt idx="4260">
                  <c:v>43349</c:v>
                </c:pt>
                <c:pt idx="4261">
                  <c:v>43350</c:v>
                </c:pt>
                <c:pt idx="4262">
                  <c:v>43351</c:v>
                </c:pt>
                <c:pt idx="4263">
                  <c:v>43352</c:v>
                </c:pt>
                <c:pt idx="4264">
                  <c:v>43353</c:v>
                </c:pt>
                <c:pt idx="4265">
                  <c:v>43354</c:v>
                </c:pt>
                <c:pt idx="4266">
                  <c:v>43355</c:v>
                </c:pt>
                <c:pt idx="4267">
                  <c:v>43356</c:v>
                </c:pt>
                <c:pt idx="4268">
                  <c:v>43357</c:v>
                </c:pt>
                <c:pt idx="4269">
                  <c:v>43358</c:v>
                </c:pt>
                <c:pt idx="4270">
                  <c:v>43359</c:v>
                </c:pt>
                <c:pt idx="4271">
                  <c:v>43360</c:v>
                </c:pt>
                <c:pt idx="4272">
                  <c:v>43361</c:v>
                </c:pt>
                <c:pt idx="4273">
                  <c:v>43362</c:v>
                </c:pt>
                <c:pt idx="4274">
                  <c:v>43363</c:v>
                </c:pt>
                <c:pt idx="4275">
                  <c:v>43364</c:v>
                </c:pt>
                <c:pt idx="4276">
                  <c:v>43365</c:v>
                </c:pt>
                <c:pt idx="4277">
                  <c:v>43366</c:v>
                </c:pt>
                <c:pt idx="4278">
                  <c:v>43367</c:v>
                </c:pt>
                <c:pt idx="4279">
                  <c:v>43368</c:v>
                </c:pt>
                <c:pt idx="4280">
                  <c:v>43369</c:v>
                </c:pt>
                <c:pt idx="4281">
                  <c:v>43370</c:v>
                </c:pt>
                <c:pt idx="4282">
                  <c:v>43371</c:v>
                </c:pt>
                <c:pt idx="4283">
                  <c:v>43372</c:v>
                </c:pt>
                <c:pt idx="4284">
                  <c:v>43373</c:v>
                </c:pt>
                <c:pt idx="4285">
                  <c:v>43374</c:v>
                </c:pt>
                <c:pt idx="4286">
                  <c:v>43375</c:v>
                </c:pt>
                <c:pt idx="4287">
                  <c:v>43376</c:v>
                </c:pt>
                <c:pt idx="4288">
                  <c:v>43377</c:v>
                </c:pt>
                <c:pt idx="4289">
                  <c:v>43378</c:v>
                </c:pt>
                <c:pt idx="4290">
                  <c:v>43379</c:v>
                </c:pt>
                <c:pt idx="4291">
                  <c:v>43380</c:v>
                </c:pt>
                <c:pt idx="4292">
                  <c:v>43381</c:v>
                </c:pt>
                <c:pt idx="4293">
                  <c:v>43382</c:v>
                </c:pt>
                <c:pt idx="4294">
                  <c:v>43383</c:v>
                </c:pt>
                <c:pt idx="4295">
                  <c:v>43384</c:v>
                </c:pt>
                <c:pt idx="4296">
                  <c:v>43385</c:v>
                </c:pt>
                <c:pt idx="4297">
                  <c:v>43386</c:v>
                </c:pt>
                <c:pt idx="4298">
                  <c:v>43387</c:v>
                </c:pt>
                <c:pt idx="4299">
                  <c:v>43388</c:v>
                </c:pt>
                <c:pt idx="4300">
                  <c:v>43389</c:v>
                </c:pt>
                <c:pt idx="4301">
                  <c:v>43390</c:v>
                </c:pt>
                <c:pt idx="4302">
                  <c:v>43391</c:v>
                </c:pt>
                <c:pt idx="4303">
                  <c:v>43392</c:v>
                </c:pt>
                <c:pt idx="4304">
                  <c:v>43393</c:v>
                </c:pt>
                <c:pt idx="4305">
                  <c:v>43394</c:v>
                </c:pt>
                <c:pt idx="4306">
                  <c:v>43395</c:v>
                </c:pt>
                <c:pt idx="4307">
                  <c:v>43396</c:v>
                </c:pt>
                <c:pt idx="4308">
                  <c:v>43397</c:v>
                </c:pt>
                <c:pt idx="4309">
                  <c:v>43398</c:v>
                </c:pt>
                <c:pt idx="4310">
                  <c:v>43399</c:v>
                </c:pt>
                <c:pt idx="4311">
                  <c:v>43400</c:v>
                </c:pt>
                <c:pt idx="4312">
                  <c:v>43401</c:v>
                </c:pt>
                <c:pt idx="4313">
                  <c:v>43402</c:v>
                </c:pt>
                <c:pt idx="4314">
                  <c:v>43403</c:v>
                </c:pt>
                <c:pt idx="4315">
                  <c:v>43404</c:v>
                </c:pt>
                <c:pt idx="4316">
                  <c:v>43405</c:v>
                </c:pt>
                <c:pt idx="4317">
                  <c:v>43406</c:v>
                </c:pt>
                <c:pt idx="4318">
                  <c:v>43407</c:v>
                </c:pt>
                <c:pt idx="4319">
                  <c:v>43408</c:v>
                </c:pt>
                <c:pt idx="4320">
                  <c:v>43409</c:v>
                </c:pt>
                <c:pt idx="4321">
                  <c:v>43410</c:v>
                </c:pt>
                <c:pt idx="4322">
                  <c:v>43411</c:v>
                </c:pt>
                <c:pt idx="4323">
                  <c:v>43412</c:v>
                </c:pt>
                <c:pt idx="4324">
                  <c:v>43413</c:v>
                </c:pt>
                <c:pt idx="4325">
                  <c:v>43414</c:v>
                </c:pt>
                <c:pt idx="4326">
                  <c:v>43415</c:v>
                </c:pt>
                <c:pt idx="4327">
                  <c:v>43416</c:v>
                </c:pt>
                <c:pt idx="4328">
                  <c:v>43417</c:v>
                </c:pt>
                <c:pt idx="4329">
                  <c:v>43418</c:v>
                </c:pt>
                <c:pt idx="4330">
                  <c:v>43419</c:v>
                </c:pt>
                <c:pt idx="4331">
                  <c:v>43420</c:v>
                </c:pt>
                <c:pt idx="4332">
                  <c:v>43421</c:v>
                </c:pt>
                <c:pt idx="4333">
                  <c:v>43422</c:v>
                </c:pt>
                <c:pt idx="4334">
                  <c:v>43423</c:v>
                </c:pt>
                <c:pt idx="4335">
                  <c:v>43424</c:v>
                </c:pt>
                <c:pt idx="4336">
                  <c:v>43425</c:v>
                </c:pt>
                <c:pt idx="4337">
                  <c:v>43426</c:v>
                </c:pt>
                <c:pt idx="4338">
                  <c:v>43427</c:v>
                </c:pt>
                <c:pt idx="4339">
                  <c:v>43428</c:v>
                </c:pt>
                <c:pt idx="4340">
                  <c:v>43429</c:v>
                </c:pt>
                <c:pt idx="4341">
                  <c:v>43430</c:v>
                </c:pt>
                <c:pt idx="4342">
                  <c:v>43431</c:v>
                </c:pt>
                <c:pt idx="4343">
                  <c:v>43432</c:v>
                </c:pt>
                <c:pt idx="4344">
                  <c:v>43433</c:v>
                </c:pt>
                <c:pt idx="4345">
                  <c:v>43434</c:v>
                </c:pt>
                <c:pt idx="4346">
                  <c:v>43435</c:v>
                </c:pt>
                <c:pt idx="4347">
                  <c:v>43436</c:v>
                </c:pt>
                <c:pt idx="4348">
                  <c:v>43437</c:v>
                </c:pt>
                <c:pt idx="4349">
                  <c:v>43438</c:v>
                </c:pt>
                <c:pt idx="4350">
                  <c:v>43439</c:v>
                </c:pt>
                <c:pt idx="4351">
                  <c:v>43440</c:v>
                </c:pt>
                <c:pt idx="4352">
                  <c:v>43441</c:v>
                </c:pt>
                <c:pt idx="4353">
                  <c:v>43442</c:v>
                </c:pt>
                <c:pt idx="4354">
                  <c:v>43443</c:v>
                </c:pt>
                <c:pt idx="4355">
                  <c:v>43444</c:v>
                </c:pt>
                <c:pt idx="4356">
                  <c:v>43445</c:v>
                </c:pt>
                <c:pt idx="4357">
                  <c:v>43446</c:v>
                </c:pt>
                <c:pt idx="4358">
                  <c:v>43447</c:v>
                </c:pt>
                <c:pt idx="4359">
                  <c:v>43448</c:v>
                </c:pt>
                <c:pt idx="4360">
                  <c:v>43449</c:v>
                </c:pt>
                <c:pt idx="4361">
                  <c:v>43450</c:v>
                </c:pt>
                <c:pt idx="4362">
                  <c:v>43451</c:v>
                </c:pt>
                <c:pt idx="4363">
                  <c:v>43452</c:v>
                </c:pt>
                <c:pt idx="4364">
                  <c:v>43453</c:v>
                </c:pt>
                <c:pt idx="4365">
                  <c:v>43454</c:v>
                </c:pt>
                <c:pt idx="4366">
                  <c:v>43455</c:v>
                </c:pt>
                <c:pt idx="4367">
                  <c:v>43456</c:v>
                </c:pt>
                <c:pt idx="4368">
                  <c:v>43457</c:v>
                </c:pt>
                <c:pt idx="4369">
                  <c:v>43458</c:v>
                </c:pt>
                <c:pt idx="4370">
                  <c:v>43459</c:v>
                </c:pt>
                <c:pt idx="4371">
                  <c:v>43460</c:v>
                </c:pt>
                <c:pt idx="4372">
                  <c:v>43461</c:v>
                </c:pt>
                <c:pt idx="4373">
                  <c:v>43462</c:v>
                </c:pt>
                <c:pt idx="4374">
                  <c:v>43463</c:v>
                </c:pt>
                <c:pt idx="4375">
                  <c:v>43464</c:v>
                </c:pt>
                <c:pt idx="4376">
                  <c:v>43465</c:v>
                </c:pt>
                <c:pt idx="4377">
                  <c:v>43466</c:v>
                </c:pt>
                <c:pt idx="4378">
                  <c:v>43467</c:v>
                </c:pt>
                <c:pt idx="4379">
                  <c:v>43468</c:v>
                </c:pt>
                <c:pt idx="4380">
                  <c:v>43469</c:v>
                </c:pt>
                <c:pt idx="4381">
                  <c:v>43470</c:v>
                </c:pt>
                <c:pt idx="4382">
                  <c:v>43471</c:v>
                </c:pt>
                <c:pt idx="4383">
                  <c:v>43472</c:v>
                </c:pt>
                <c:pt idx="4384">
                  <c:v>43473</c:v>
                </c:pt>
                <c:pt idx="4385">
                  <c:v>43474</c:v>
                </c:pt>
                <c:pt idx="4386">
                  <c:v>43475</c:v>
                </c:pt>
                <c:pt idx="4387">
                  <c:v>43476</c:v>
                </c:pt>
                <c:pt idx="4388">
                  <c:v>43477</c:v>
                </c:pt>
                <c:pt idx="4389">
                  <c:v>43478</c:v>
                </c:pt>
                <c:pt idx="4390">
                  <c:v>43479</c:v>
                </c:pt>
                <c:pt idx="4391">
                  <c:v>43480</c:v>
                </c:pt>
                <c:pt idx="4392">
                  <c:v>43481</c:v>
                </c:pt>
                <c:pt idx="4393">
                  <c:v>43482</c:v>
                </c:pt>
                <c:pt idx="4394">
                  <c:v>43483</c:v>
                </c:pt>
                <c:pt idx="4395">
                  <c:v>43484</c:v>
                </c:pt>
                <c:pt idx="4396">
                  <c:v>43485</c:v>
                </c:pt>
                <c:pt idx="4397">
                  <c:v>43486</c:v>
                </c:pt>
                <c:pt idx="4398">
                  <c:v>43487</c:v>
                </c:pt>
                <c:pt idx="4399">
                  <c:v>43488</c:v>
                </c:pt>
                <c:pt idx="4400">
                  <c:v>43489</c:v>
                </c:pt>
                <c:pt idx="4401">
                  <c:v>43490</c:v>
                </c:pt>
                <c:pt idx="4402">
                  <c:v>43491</c:v>
                </c:pt>
                <c:pt idx="4403">
                  <c:v>43492</c:v>
                </c:pt>
                <c:pt idx="4404">
                  <c:v>43493</c:v>
                </c:pt>
                <c:pt idx="4405">
                  <c:v>43494</c:v>
                </c:pt>
                <c:pt idx="4406">
                  <c:v>43495</c:v>
                </c:pt>
                <c:pt idx="4407">
                  <c:v>43496</c:v>
                </c:pt>
                <c:pt idx="4408">
                  <c:v>43497</c:v>
                </c:pt>
                <c:pt idx="4409">
                  <c:v>43498</c:v>
                </c:pt>
                <c:pt idx="4410">
                  <c:v>43499</c:v>
                </c:pt>
                <c:pt idx="4411">
                  <c:v>43500</c:v>
                </c:pt>
                <c:pt idx="4412">
                  <c:v>43501</c:v>
                </c:pt>
                <c:pt idx="4413">
                  <c:v>43502</c:v>
                </c:pt>
                <c:pt idx="4414">
                  <c:v>43503</c:v>
                </c:pt>
                <c:pt idx="4415">
                  <c:v>43504</c:v>
                </c:pt>
                <c:pt idx="4416">
                  <c:v>43505</c:v>
                </c:pt>
                <c:pt idx="4417">
                  <c:v>43506</c:v>
                </c:pt>
                <c:pt idx="4418">
                  <c:v>43507</c:v>
                </c:pt>
                <c:pt idx="4419">
                  <c:v>43508</c:v>
                </c:pt>
                <c:pt idx="4420">
                  <c:v>43509</c:v>
                </c:pt>
                <c:pt idx="4421">
                  <c:v>43510</c:v>
                </c:pt>
                <c:pt idx="4422">
                  <c:v>43511</c:v>
                </c:pt>
                <c:pt idx="4423">
                  <c:v>43512</c:v>
                </c:pt>
                <c:pt idx="4424">
                  <c:v>43513</c:v>
                </c:pt>
                <c:pt idx="4425">
                  <c:v>43514</c:v>
                </c:pt>
                <c:pt idx="4426">
                  <c:v>43515</c:v>
                </c:pt>
                <c:pt idx="4427">
                  <c:v>43516</c:v>
                </c:pt>
                <c:pt idx="4428">
                  <c:v>43517</c:v>
                </c:pt>
                <c:pt idx="4429">
                  <c:v>43518</c:v>
                </c:pt>
                <c:pt idx="4430">
                  <c:v>43519</c:v>
                </c:pt>
                <c:pt idx="4431">
                  <c:v>43520</c:v>
                </c:pt>
                <c:pt idx="4432">
                  <c:v>43521</c:v>
                </c:pt>
                <c:pt idx="4433">
                  <c:v>43522</c:v>
                </c:pt>
                <c:pt idx="4434">
                  <c:v>43523</c:v>
                </c:pt>
                <c:pt idx="4435">
                  <c:v>43524</c:v>
                </c:pt>
                <c:pt idx="4436">
                  <c:v>43525</c:v>
                </c:pt>
                <c:pt idx="4437">
                  <c:v>43526</c:v>
                </c:pt>
                <c:pt idx="4438">
                  <c:v>43527</c:v>
                </c:pt>
                <c:pt idx="4439">
                  <c:v>43528</c:v>
                </c:pt>
                <c:pt idx="4440">
                  <c:v>43529</c:v>
                </c:pt>
                <c:pt idx="4441">
                  <c:v>43530</c:v>
                </c:pt>
                <c:pt idx="4442">
                  <c:v>43531</c:v>
                </c:pt>
                <c:pt idx="4443">
                  <c:v>43532</c:v>
                </c:pt>
                <c:pt idx="4444">
                  <c:v>43533</c:v>
                </c:pt>
                <c:pt idx="4445">
                  <c:v>43534</c:v>
                </c:pt>
                <c:pt idx="4446">
                  <c:v>43535</c:v>
                </c:pt>
                <c:pt idx="4447">
                  <c:v>43536</c:v>
                </c:pt>
                <c:pt idx="4448">
                  <c:v>43537</c:v>
                </c:pt>
                <c:pt idx="4449">
                  <c:v>43538</c:v>
                </c:pt>
                <c:pt idx="4450">
                  <c:v>43539</c:v>
                </c:pt>
                <c:pt idx="4451">
                  <c:v>43540</c:v>
                </c:pt>
                <c:pt idx="4452">
                  <c:v>43541</c:v>
                </c:pt>
                <c:pt idx="4453">
                  <c:v>43542</c:v>
                </c:pt>
                <c:pt idx="4454">
                  <c:v>43543</c:v>
                </c:pt>
                <c:pt idx="4455">
                  <c:v>43544</c:v>
                </c:pt>
                <c:pt idx="4456">
                  <c:v>43545</c:v>
                </c:pt>
                <c:pt idx="4457">
                  <c:v>43546</c:v>
                </c:pt>
                <c:pt idx="4458">
                  <c:v>43547</c:v>
                </c:pt>
                <c:pt idx="4459">
                  <c:v>43548</c:v>
                </c:pt>
                <c:pt idx="4460">
                  <c:v>43549</c:v>
                </c:pt>
                <c:pt idx="4461">
                  <c:v>43550</c:v>
                </c:pt>
                <c:pt idx="4462">
                  <c:v>43551</c:v>
                </c:pt>
                <c:pt idx="4463">
                  <c:v>43552</c:v>
                </c:pt>
                <c:pt idx="4464">
                  <c:v>43553</c:v>
                </c:pt>
                <c:pt idx="4465">
                  <c:v>43554</c:v>
                </c:pt>
                <c:pt idx="4466">
                  <c:v>43555</c:v>
                </c:pt>
                <c:pt idx="4467">
                  <c:v>43556</c:v>
                </c:pt>
                <c:pt idx="4468">
                  <c:v>43557</c:v>
                </c:pt>
                <c:pt idx="4469">
                  <c:v>43558</c:v>
                </c:pt>
                <c:pt idx="4470">
                  <c:v>43559</c:v>
                </c:pt>
                <c:pt idx="4471">
                  <c:v>43560</c:v>
                </c:pt>
                <c:pt idx="4472">
                  <c:v>43561</c:v>
                </c:pt>
                <c:pt idx="4473">
                  <c:v>43562</c:v>
                </c:pt>
                <c:pt idx="4474">
                  <c:v>43563</c:v>
                </c:pt>
                <c:pt idx="4475">
                  <c:v>43564</c:v>
                </c:pt>
                <c:pt idx="4476">
                  <c:v>43565</c:v>
                </c:pt>
                <c:pt idx="4477">
                  <c:v>43566</c:v>
                </c:pt>
                <c:pt idx="4478">
                  <c:v>43567</c:v>
                </c:pt>
                <c:pt idx="4479">
                  <c:v>43568</c:v>
                </c:pt>
                <c:pt idx="4480">
                  <c:v>43569</c:v>
                </c:pt>
                <c:pt idx="4481">
                  <c:v>43570</c:v>
                </c:pt>
                <c:pt idx="4482">
                  <c:v>43571</c:v>
                </c:pt>
                <c:pt idx="4483">
                  <c:v>43572</c:v>
                </c:pt>
                <c:pt idx="4484">
                  <c:v>43573</c:v>
                </c:pt>
                <c:pt idx="4485">
                  <c:v>43574</c:v>
                </c:pt>
                <c:pt idx="4486">
                  <c:v>43575</c:v>
                </c:pt>
                <c:pt idx="4487">
                  <c:v>43576</c:v>
                </c:pt>
                <c:pt idx="4488">
                  <c:v>43577</c:v>
                </c:pt>
                <c:pt idx="4489">
                  <c:v>43578</c:v>
                </c:pt>
                <c:pt idx="4490">
                  <c:v>43579</c:v>
                </c:pt>
                <c:pt idx="4491">
                  <c:v>43580</c:v>
                </c:pt>
                <c:pt idx="4492">
                  <c:v>43581</c:v>
                </c:pt>
                <c:pt idx="4493">
                  <c:v>43582</c:v>
                </c:pt>
                <c:pt idx="4494">
                  <c:v>43583</c:v>
                </c:pt>
                <c:pt idx="4495">
                  <c:v>43584</c:v>
                </c:pt>
                <c:pt idx="4496">
                  <c:v>43585</c:v>
                </c:pt>
                <c:pt idx="4497">
                  <c:v>43586</c:v>
                </c:pt>
                <c:pt idx="4498">
                  <c:v>43587</c:v>
                </c:pt>
                <c:pt idx="4499">
                  <c:v>43588</c:v>
                </c:pt>
                <c:pt idx="4500">
                  <c:v>43589</c:v>
                </c:pt>
                <c:pt idx="4501">
                  <c:v>43590</c:v>
                </c:pt>
                <c:pt idx="4502">
                  <c:v>43591</c:v>
                </c:pt>
                <c:pt idx="4503">
                  <c:v>43592</c:v>
                </c:pt>
                <c:pt idx="4504">
                  <c:v>43593</c:v>
                </c:pt>
                <c:pt idx="4505">
                  <c:v>43594</c:v>
                </c:pt>
                <c:pt idx="4506">
                  <c:v>43595</c:v>
                </c:pt>
                <c:pt idx="4507">
                  <c:v>43596</c:v>
                </c:pt>
                <c:pt idx="4508">
                  <c:v>43597</c:v>
                </c:pt>
                <c:pt idx="4509">
                  <c:v>43598</c:v>
                </c:pt>
                <c:pt idx="4510">
                  <c:v>43599</c:v>
                </c:pt>
                <c:pt idx="4511">
                  <c:v>43600</c:v>
                </c:pt>
                <c:pt idx="4512">
                  <c:v>43601</c:v>
                </c:pt>
                <c:pt idx="4513">
                  <c:v>43602</c:v>
                </c:pt>
                <c:pt idx="4514">
                  <c:v>43603</c:v>
                </c:pt>
                <c:pt idx="4515">
                  <c:v>43604</c:v>
                </c:pt>
                <c:pt idx="4516">
                  <c:v>43605</c:v>
                </c:pt>
                <c:pt idx="4517">
                  <c:v>43606</c:v>
                </c:pt>
                <c:pt idx="4518">
                  <c:v>43607</c:v>
                </c:pt>
                <c:pt idx="4519">
                  <c:v>43608</c:v>
                </c:pt>
                <c:pt idx="4520">
                  <c:v>43609</c:v>
                </c:pt>
                <c:pt idx="4521">
                  <c:v>43610</c:v>
                </c:pt>
                <c:pt idx="4522">
                  <c:v>43611</c:v>
                </c:pt>
                <c:pt idx="4523">
                  <c:v>43612</c:v>
                </c:pt>
                <c:pt idx="4524">
                  <c:v>43613</c:v>
                </c:pt>
                <c:pt idx="4525">
                  <c:v>43614</c:v>
                </c:pt>
                <c:pt idx="4526">
                  <c:v>43615</c:v>
                </c:pt>
                <c:pt idx="4527">
                  <c:v>43616</c:v>
                </c:pt>
                <c:pt idx="4528">
                  <c:v>43617</c:v>
                </c:pt>
                <c:pt idx="4529">
                  <c:v>43618</c:v>
                </c:pt>
                <c:pt idx="4530">
                  <c:v>43619</c:v>
                </c:pt>
                <c:pt idx="4531">
                  <c:v>43620</c:v>
                </c:pt>
                <c:pt idx="4532">
                  <c:v>43621</c:v>
                </c:pt>
                <c:pt idx="4533">
                  <c:v>43622</c:v>
                </c:pt>
                <c:pt idx="4534">
                  <c:v>43623</c:v>
                </c:pt>
                <c:pt idx="4535">
                  <c:v>43624</c:v>
                </c:pt>
                <c:pt idx="4536">
                  <c:v>43625</c:v>
                </c:pt>
                <c:pt idx="4537">
                  <c:v>43626</c:v>
                </c:pt>
                <c:pt idx="4538">
                  <c:v>43627</c:v>
                </c:pt>
                <c:pt idx="4539">
                  <c:v>43628</c:v>
                </c:pt>
                <c:pt idx="4540">
                  <c:v>43629</c:v>
                </c:pt>
                <c:pt idx="4541">
                  <c:v>43630</c:v>
                </c:pt>
                <c:pt idx="4542">
                  <c:v>43631</c:v>
                </c:pt>
                <c:pt idx="4543">
                  <c:v>43632</c:v>
                </c:pt>
                <c:pt idx="4544">
                  <c:v>43633</c:v>
                </c:pt>
                <c:pt idx="4545">
                  <c:v>43634</c:v>
                </c:pt>
                <c:pt idx="4546">
                  <c:v>43635</c:v>
                </c:pt>
                <c:pt idx="4547">
                  <c:v>43636</c:v>
                </c:pt>
                <c:pt idx="4548">
                  <c:v>43637</c:v>
                </c:pt>
                <c:pt idx="4549">
                  <c:v>43638</c:v>
                </c:pt>
                <c:pt idx="4550">
                  <c:v>43639</c:v>
                </c:pt>
                <c:pt idx="4551">
                  <c:v>43640</c:v>
                </c:pt>
                <c:pt idx="4552">
                  <c:v>43641</c:v>
                </c:pt>
                <c:pt idx="4553">
                  <c:v>43642</c:v>
                </c:pt>
                <c:pt idx="4554">
                  <c:v>43643</c:v>
                </c:pt>
                <c:pt idx="4555">
                  <c:v>43644</c:v>
                </c:pt>
                <c:pt idx="4556">
                  <c:v>43645</c:v>
                </c:pt>
                <c:pt idx="4557">
                  <c:v>43646</c:v>
                </c:pt>
                <c:pt idx="4558">
                  <c:v>43647</c:v>
                </c:pt>
                <c:pt idx="4559">
                  <c:v>43648</c:v>
                </c:pt>
                <c:pt idx="4560">
                  <c:v>43649</c:v>
                </c:pt>
                <c:pt idx="4561">
                  <c:v>43650</c:v>
                </c:pt>
                <c:pt idx="4562">
                  <c:v>43651</c:v>
                </c:pt>
                <c:pt idx="4563">
                  <c:v>43652</c:v>
                </c:pt>
                <c:pt idx="4564">
                  <c:v>43653</c:v>
                </c:pt>
                <c:pt idx="4565">
                  <c:v>43654</c:v>
                </c:pt>
                <c:pt idx="4566">
                  <c:v>43655</c:v>
                </c:pt>
                <c:pt idx="4567">
                  <c:v>43656</c:v>
                </c:pt>
                <c:pt idx="4568">
                  <c:v>43657</c:v>
                </c:pt>
                <c:pt idx="4569">
                  <c:v>43658</c:v>
                </c:pt>
                <c:pt idx="4570">
                  <c:v>43659</c:v>
                </c:pt>
                <c:pt idx="4571">
                  <c:v>43660</c:v>
                </c:pt>
                <c:pt idx="4572">
                  <c:v>43661</c:v>
                </c:pt>
                <c:pt idx="4573">
                  <c:v>43662</c:v>
                </c:pt>
                <c:pt idx="4574">
                  <c:v>43663</c:v>
                </c:pt>
                <c:pt idx="4575">
                  <c:v>43664</c:v>
                </c:pt>
                <c:pt idx="4576">
                  <c:v>43665</c:v>
                </c:pt>
                <c:pt idx="4577">
                  <c:v>43666</c:v>
                </c:pt>
                <c:pt idx="4578">
                  <c:v>43667</c:v>
                </c:pt>
                <c:pt idx="4579">
                  <c:v>43668</c:v>
                </c:pt>
                <c:pt idx="4580">
                  <c:v>43669</c:v>
                </c:pt>
                <c:pt idx="4581">
                  <c:v>43670</c:v>
                </c:pt>
                <c:pt idx="4582">
                  <c:v>43671</c:v>
                </c:pt>
                <c:pt idx="4583">
                  <c:v>43672</c:v>
                </c:pt>
                <c:pt idx="4584">
                  <c:v>43673</c:v>
                </c:pt>
                <c:pt idx="4585">
                  <c:v>43674</c:v>
                </c:pt>
                <c:pt idx="4586">
                  <c:v>43675</c:v>
                </c:pt>
                <c:pt idx="4587">
                  <c:v>43676</c:v>
                </c:pt>
                <c:pt idx="4588">
                  <c:v>43677</c:v>
                </c:pt>
                <c:pt idx="4589">
                  <c:v>43678</c:v>
                </c:pt>
                <c:pt idx="4590">
                  <c:v>43679</c:v>
                </c:pt>
                <c:pt idx="4591">
                  <c:v>43680</c:v>
                </c:pt>
                <c:pt idx="4592">
                  <c:v>43681</c:v>
                </c:pt>
                <c:pt idx="4593">
                  <c:v>43682</c:v>
                </c:pt>
                <c:pt idx="4594">
                  <c:v>43683</c:v>
                </c:pt>
                <c:pt idx="4595">
                  <c:v>43684</c:v>
                </c:pt>
                <c:pt idx="4596">
                  <c:v>43685</c:v>
                </c:pt>
                <c:pt idx="4597">
                  <c:v>43686</c:v>
                </c:pt>
                <c:pt idx="4598">
                  <c:v>43687</c:v>
                </c:pt>
                <c:pt idx="4599">
                  <c:v>43688</c:v>
                </c:pt>
                <c:pt idx="4600">
                  <c:v>43689</c:v>
                </c:pt>
                <c:pt idx="4601">
                  <c:v>43690</c:v>
                </c:pt>
                <c:pt idx="4602">
                  <c:v>43691</c:v>
                </c:pt>
                <c:pt idx="4603">
                  <c:v>43692</c:v>
                </c:pt>
                <c:pt idx="4604">
                  <c:v>43693</c:v>
                </c:pt>
                <c:pt idx="4605">
                  <c:v>43694</c:v>
                </c:pt>
                <c:pt idx="4606">
                  <c:v>43695</c:v>
                </c:pt>
                <c:pt idx="4607">
                  <c:v>43696</c:v>
                </c:pt>
                <c:pt idx="4608">
                  <c:v>43697</c:v>
                </c:pt>
                <c:pt idx="4609">
                  <c:v>43698</c:v>
                </c:pt>
                <c:pt idx="4610">
                  <c:v>43699</c:v>
                </c:pt>
                <c:pt idx="4611">
                  <c:v>43700</c:v>
                </c:pt>
                <c:pt idx="4612">
                  <c:v>43701</c:v>
                </c:pt>
                <c:pt idx="4613">
                  <c:v>43702</c:v>
                </c:pt>
                <c:pt idx="4614">
                  <c:v>43703</c:v>
                </c:pt>
                <c:pt idx="4615">
                  <c:v>43704</c:v>
                </c:pt>
                <c:pt idx="4616">
                  <c:v>43705</c:v>
                </c:pt>
                <c:pt idx="4617">
                  <c:v>43706</c:v>
                </c:pt>
                <c:pt idx="4618">
                  <c:v>43707</c:v>
                </c:pt>
                <c:pt idx="4619">
                  <c:v>43708</c:v>
                </c:pt>
                <c:pt idx="4620">
                  <c:v>43709</c:v>
                </c:pt>
                <c:pt idx="4621">
                  <c:v>43710</c:v>
                </c:pt>
                <c:pt idx="4622">
                  <c:v>43711</c:v>
                </c:pt>
                <c:pt idx="4623">
                  <c:v>43712</c:v>
                </c:pt>
                <c:pt idx="4624">
                  <c:v>43713</c:v>
                </c:pt>
                <c:pt idx="4625">
                  <c:v>43714</c:v>
                </c:pt>
                <c:pt idx="4626">
                  <c:v>43715</c:v>
                </c:pt>
                <c:pt idx="4627">
                  <c:v>43716</c:v>
                </c:pt>
                <c:pt idx="4628">
                  <c:v>43717</c:v>
                </c:pt>
                <c:pt idx="4629">
                  <c:v>43718</c:v>
                </c:pt>
                <c:pt idx="4630">
                  <c:v>43719</c:v>
                </c:pt>
                <c:pt idx="4631">
                  <c:v>43720</c:v>
                </c:pt>
                <c:pt idx="4632">
                  <c:v>43721</c:v>
                </c:pt>
                <c:pt idx="4633">
                  <c:v>43722</c:v>
                </c:pt>
                <c:pt idx="4634">
                  <c:v>43723</c:v>
                </c:pt>
                <c:pt idx="4635">
                  <c:v>43724</c:v>
                </c:pt>
                <c:pt idx="4636">
                  <c:v>43725</c:v>
                </c:pt>
                <c:pt idx="4637">
                  <c:v>43726</c:v>
                </c:pt>
                <c:pt idx="4638">
                  <c:v>43727</c:v>
                </c:pt>
                <c:pt idx="4639">
                  <c:v>43728</c:v>
                </c:pt>
                <c:pt idx="4640">
                  <c:v>43729</c:v>
                </c:pt>
                <c:pt idx="4641">
                  <c:v>43730</c:v>
                </c:pt>
                <c:pt idx="4642">
                  <c:v>43731</c:v>
                </c:pt>
                <c:pt idx="4643">
                  <c:v>43732</c:v>
                </c:pt>
                <c:pt idx="4644">
                  <c:v>43733</c:v>
                </c:pt>
                <c:pt idx="4645">
                  <c:v>43734</c:v>
                </c:pt>
                <c:pt idx="4646">
                  <c:v>43735</c:v>
                </c:pt>
                <c:pt idx="4647">
                  <c:v>43736</c:v>
                </c:pt>
                <c:pt idx="4648">
                  <c:v>43737</c:v>
                </c:pt>
                <c:pt idx="4649">
                  <c:v>43738</c:v>
                </c:pt>
                <c:pt idx="4650">
                  <c:v>43739</c:v>
                </c:pt>
                <c:pt idx="4651">
                  <c:v>43740</c:v>
                </c:pt>
                <c:pt idx="4652">
                  <c:v>43741</c:v>
                </c:pt>
                <c:pt idx="4653">
                  <c:v>43742</c:v>
                </c:pt>
                <c:pt idx="4654">
                  <c:v>43743</c:v>
                </c:pt>
                <c:pt idx="4655">
                  <c:v>43744</c:v>
                </c:pt>
                <c:pt idx="4656">
                  <c:v>43745</c:v>
                </c:pt>
                <c:pt idx="4657">
                  <c:v>43746</c:v>
                </c:pt>
                <c:pt idx="4658">
                  <c:v>43747</c:v>
                </c:pt>
                <c:pt idx="4659">
                  <c:v>43748</c:v>
                </c:pt>
                <c:pt idx="4660">
                  <c:v>43749</c:v>
                </c:pt>
                <c:pt idx="4661">
                  <c:v>43750</c:v>
                </c:pt>
                <c:pt idx="4662">
                  <c:v>43751</c:v>
                </c:pt>
                <c:pt idx="4663">
                  <c:v>43752</c:v>
                </c:pt>
                <c:pt idx="4664">
                  <c:v>43753</c:v>
                </c:pt>
                <c:pt idx="4665">
                  <c:v>43754</c:v>
                </c:pt>
                <c:pt idx="4666">
                  <c:v>43755</c:v>
                </c:pt>
                <c:pt idx="4667">
                  <c:v>43756</c:v>
                </c:pt>
                <c:pt idx="4668">
                  <c:v>43757</c:v>
                </c:pt>
                <c:pt idx="4669">
                  <c:v>43758</c:v>
                </c:pt>
                <c:pt idx="4670">
                  <c:v>43759</c:v>
                </c:pt>
                <c:pt idx="4671">
                  <c:v>43760</c:v>
                </c:pt>
                <c:pt idx="4672">
                  <c:v>43761</c:v>
                </c:pt>
                <c:pt idx="4673">
                  <c:v>43762</c:v>
                </c:pt>
                <c:pt idx="4674">
                  <c:v>43763</c:v>
                </c:pt>
                <c:pt idx="4675">
                  <c:v>43764</c:v>
                </c:pt>
                <c:pt idx="4676">
                  <c:v>43765</c:v>
                </c:pt>
                <c:pt idx="4677">
                  <c:v>43766</c:v>
                </c:pt>
                <c:pt idx="4678">
                  <c:v>43767</c:v>
                </c:pt>
                <c:pt idx="4679">
                  <c:v>43768</c:v>
                </c:pt>
                <c:pt idx="4680">
                  <c:v>43769</c:v>
                </c:pt>
                <c:pt idx="4681">
                  <c:v>43770</c:v>
                </c:pt>
                <c:pt idx="4682">
                  <c:v>43771</c:v>
                </c:pt>
                <c:pt idx="4683">
                  <c:v>43772</c:v>
                </c:pt>
                <c:pt idx="4684">
                  <c:v>43773</c:v>
                </c:pt>
                <c:pt idx="4685">
                  <c:v>43774</c:v>
                </c:pt>
                <c:pt idx="4686">
                  <c:v>43775</c:v>
                </c:pt>
                <c:pt idx="4687">
                  <c:v>43776</c:v>
                </c:pt>
                <c:pt idx="4688">
                  <c:v>43777</c:v>
                </c:pt>
                <c:pt idx="4689">
                  <c:v>43778</c:v>
                </c:pt>
                <c:pt idx="4690">
                  <c:v>43779</c:v>
                </c:pt>
                <c:pt idx="4691">
                  <c:v>43780</c:v>
                </c:pt>
                <c:pt idx="4692">
                  <c:v>43781</c:v>
                </c:pt>
                <c:pt idx="4693">
                  <c:v>43782</c:v>
                </c:pt>
                <c:pt idx="4694">
                  <c:v>43783</c:v>
                </c:pt>
                <c:pt idx="4695">
                  <c:v>43784</c:v>
                </c:pt>
                <c:pt idx="4696">
                  <c:v>43785</c:v>
                </c:pt>
                <c:pt idx="4697">
                  <c:v>43786</c:v>
                </c:pt>
                <c:pt idx="4698">
                  <c:v>43787</c:v>
                </c:pt>
                <c:pt idx="4699">
                  <c:v>43788</c:v>
                </c:pt>
                <c:pt idx="4700">
                  <c:v>43789</c:v>
                </c:pt>
                <c:pt idx="4701">
                  <c:v>43790</c:v>
                </c:pt>
                <c:pt idx="4702">
                  <c:v>43791</c:v>
                </c:pt>
                <c:pt idx="4703">
                  <c:v>43792</c:v>
                </c:pt>
                <c:pt idx="4704">
                  <c:v>43793</c:v>
                </c:pt>
                <c:pt idx="4705">
                  <c:v>43794</c:v>
                </c:pt>
                <c:pt idx="4706">
                  <c:v>43795</c:v>
                </c:pt>
                <c:pt idx="4707">
                  <c:v>43796</c:v>
                </c:pt>
                <c:pt idx="4708">
                  <c:v>43797</c:v>
                </c:pt>
                <c:pt idx="4709">
                  <c:v>43798</c:v>
                </c:pt>
                <c:pt idx="4710">
                  <c:v>43799</c:v>
                </c:pt>
                <c:pt idx="4711">
                  <c:v>43800</c:v>
                </c:pt>
                <c:pt idx="4712">
                  <c:v>43801</c:v>
                </c:pt>
                <c:pt idx="4713">
                  <c:v>43802</c:v>
                </c:pt>
                <c:pt idx="4714">
                  <c:v>43803</c:v>
                </c:pt>
                <c:pt idx="4715">
                  <c:v>43804</c:v>
                </c:pt>
                <c:pt idx="4716">
                  <c:v>43805</c:v>
                </c:pt>
                <c:pt idx="4717">
                  <c:v>43806</c:v>
                </c:pt>
                <c:pt idx="4718">
                  <c:v>43807</c:v>
                </c:pt>
                <c:pt idx="4719">
                  <c:v>43808</c:v>
                </c:pt>
                <c:pt idx="4720">
                  <c:v>43809</c:v>
                </c:pt>
                <c:pt idx="4721">
                  <c:v>43810</c:v>
                </c:pt>
                <c:pt idx="4722">
                  <c:v>43811</c:v>
                </c:pt>
                <c:pt idx="4723">
                  <c:v>43812</c:v>
                </c:pt>
                <c:pt idx="4724">
                  <c:v>43813</c:v>
                </c:pt>
                <c:pt idx="4725">
                  <c:v>43814</c:v>
                </c:pt>
                <c:pt idx="4726">
                  <c:v>43815</c:v>
                </c:pt>
                <c:pt idx="4727">
                  <c:v>43816</c:v>
                </c:pt>
                <c:pt idx="4728">
                  <c:v>43817</c:v>
                </c:pt>
                <c:pt idx="4729">
                  <c:v>43818</c:v>
                </c:pt>
                <c:pt idx="4730">
                  <c:v>43819</c:v>
                </c:pt>
                <c:pt idx="4731">
                  <c:v>43820</c:v>
                </c:pt>
                <c:pt idx="4732">
                  <c:v>43821</c:v>
                </c:pt>
                <c:pt idx="4733">
                  <c:v>43822</c:v>
                </c:pt>
                <c:pt idx="4734">
                  <c:v>43823</c:v>
                </c:pt>
                <c:pt idx="4735">
                  <c:v>43824</c:v>
                </c:pt>
                <c:pt idx="4736">
                  <c:v>43825</c:v>
                </c:pt>
                <c:pt idx="4737">
                  <c:v>43826</c:v>
                </c:pt>
                <c:pt idx="4738">
                  <c:v>43827</c:v>
                </c:pt>
                <c:pt idx="4739">
                  <c:v>43828</c:v>
                </c:pt>
                <c:pt idx="4740">
                  <c:v>43829</c:v>
                </c:pt>
                <c:pt idx="4741">
                  <c:v>43830</c:v>
                </c:pt>
                <c:pt idx="4742">
                  <c:v>43831</c:v>
                </c:pt>
                <c:pt idx="4743">
                  <c:v>43832</c:v>
                </c:pt>
                <c:pt idx="4744">
                  <c:v>43833</c:v>
                </c:pt>
                <c:pt idx="4745">
                  <c:v>43834</c:v>
                </c:pt>
                <c:pt idx="4746">
                  <c:v>43835</c:v>
                </c:pt>
                <c:pt idx="4747">
                  <c:v>43836</c:v>
                </c:pt>
                <c:pt idx="4748">
                  <c:v>43837</c:v>
                </c:pt>
                <c:pt idx="4749">
                  <c:v>43838</c:v>
                </c:pt>
                <c:pt idx="4750">
                  <c:v>43839</c:v>
                </c:pt>
                <c:pt idx="4751">
                  <c:v>43840</c:v>
                </c:pt>
                <c:pt idx="4752">
                  <c:v>43841</c:v>
                </c:pt>
                <c:pt idx="4753">
                  <c:v>43842</c:v>
                </c:pt>
                <c:pt idx="4754">
                  <c:v>43843</c:v>
                </c:pt>
                <c:pt idx="4755">
                  <c:v>43844</c:v>
                </c:pt>
                <c:pt idx="4756">
                  <c:v>43845</c:v>
                </c:pt>
                <c:pt idx="4757">
                  <c:v>43846</c:v>
                </c:pt>
                <c:pt idx="4758">
                  <c:v>43847</c:v>
                </c:pt>
                <c:pt idx="4759">
                  <c:v>43848</c:v>
                </c:pt>
                <c:pt idx="4760">
                  <c:v>43849</c:v>
                </c:pt>
                <c:pt idx="4761">
                  <c:v>43850</c:v>
                </c:pt>
                <c:pt idx="4762">
                  <c:v>43851</c:v>
                </c:pt>
                <c:pt idx="4763">
                  <c:v>43852</c:v>
                </c:pt>
                <c:pt idx="4764">
                  <c:v>43853</c:v>
                </c:pt>
                <c:pt idx="4765">
                  <c:v>43854</c:v>
                </c:pt>
                <c:pt idx="4766">
                  <c:v>43855</c:v>
                </c:pt>
                <c:pt idx="4767">
                  <c:v>43856</c:v>
                </c:pt>
                <c:pt idx="4768">
                  <c:v>43857</c:v>
                </c:pt>
                <c:pt idx="4769">
                  <c:v>43858</c:v>
                </c:pt>
                <c:pt idx="4770">
                  <c:v>43859</c:v>
                </c:pt>
                <c:pt idx="4771">
                  <c:v>43860</c:v>
                </c:pt>
                <c:pt idx="4772">
                  <c:v>43861</c:v>
                </c:pt>
                <c:pt idx="4773">
                  <c:v>43862</c:v>
                </c:pt>
                <c:pt idx="4774">
                  <c:v>43863</c:v>
                </c:pt>
                <c:pt idx="4775">
                  <c:v>43864</c:v>
                </c:pt>
                <c:pt idx="4776">
                  <c:v>43865</c:v>
                </c:pt>
                <c:pt idx="4777">
                  <c:v>43866</c:v>
                </c:pt>
                <c:pt idx="4778">
                  <c:v>43867</c:v>
                </c:pt>
                <c:pt idx="4779">
                  <c:v>43868</c:v>
                </c:pt>
                <c:pt idx="4780">
                  <c:v>43869</c:v>
                </c:pt>
                <c:pt idx="4781">
                  <c:v>43870</c:v>
                </c:pt>
                <c:pt idx="4782">
                  <c:v>43871</c:v>
                </c:pt>
                <c:pt idx="4783">
                  <c:v>43872</c:v>
                </c:pt>
                <c:pt idx="4784">
                  <c:v>43873</c:v>
                </c:pt>
                <c:pt idx="4785">
                  <c:v>43874</c:v>
                </c:pt>
                <c:pt idx="4786">
                  <c:v>43875</c:v>
                </c:pt>
                <c:pt idx="4787">
                  <c:v>43876</c:v>
                </c:pt>
                <c:pt idx="4788">
                  <c:v>43877</c:v>
                </c:pt>
                <c:pt idx="4789">
                  <c:v>43878</c:v>
                </c:pt>
                <c:pt idx="4790">
                  <c:v>43879</c:v>
                </c:pt>
                <c:pt idx="4791">
                  <c:v>43880</c:v>
                </c:pt>
                <c:pt idx="4792">
                  <c:v>43881</c:v>
                </c:pt>
                <c:pt idx="4793">
                  <c:v>43882</c:v>
                </c:pt>
                <c:pt idx="4794">
                  <c:v>43883</c:v>
                </c:pt>
                <c:pt idx="4795">
                  <c:v>43884</c:v>
                </c:pt>
                <c:pt idx="4796">
                  <c:v>43885</c:v>
                </c:pt>
                <c:pt idx="4797">
                  <c:v>43886</c:v>
                </c:pt>
                <c:pt idx="4798">
                  <c:v>43887</c:v>
                </c:pt>
                <c:pt idx="4799">
                  <c:v>43888</c:v>
                </c:pt>
                <c:pt idx="4800">
                  <c:v>43889</c:v>
                </c:pt>
                <c:pt idx="4801">
                  <c:v>43890</c:v>
                </c:pt>
                <c:pt idx="4802">
                  <c:v>43891</c:v>
                </c:pt>
                <c:pt idx="4803">
                  <c:v>43892</c:v>
                </c:pt>
                <c:pt idx="4804">
                  <c:v>43893</c:v>
                </c:pt>
                <c:pt idx="4805">
                  <c:v>43894</c:v>
                </c:pt>
                <c:pt idx="4806">
                  <c:v>43895</c:v>
                </c:pt>
                <c:pt idx="4807">
                  <c:v>43896</c:v>
                </c:pt>
                <c:pt idx="4808">
                  <c:v>43897</c:v>
                </c:pt>
                <c:pt idx="4809">
                  <c:v>43898</c:v>
                </c:pt>
                <c:pt idx="4810">
                  <c:v>43899</c:v>
                </c:pt>
                <c:pt idx="4811">
                  <c:v>43900</c:v>
                </c:pt>
                <c:pt idx="4812">
                  <c:v>43901</c:v>
                </c:pt>
                <c:pt idx="4813">
                  <c:v>43902</c:v>
                </c:pt>
                <c:pt idx="4814">
                  <c:v>43903</c:v>
                </c:pt>
                <c:pt idx="4815">
                  <c:v>43904</c:v>
                </c:pt>
                <c:pt idx="4816">
                  <c:v>43905</c:v>
                </c:pt>
                <c:pt idx="4817">
                  <c:v>43906</c:v>
                </c:pt>
                <c:pt idx="4818">
                  <c:v>43907</c:v>
                </c:pt>
                <c:pt idx="4819">
                  <c:v>43908</c:v>
                </c:pt>
                <c:pt idx="4820">
                  <c:v>43909</c:v>
                </c:pt>
                <c:pt idx="4821">
                  <c:v>43910</c:v>
                </c:pt>
                <c:pt idx="4822">
                  <c:v>43911</c:v>
                </c:pt>
                <c:pt idx="4823">
                  <c:v>43912</c:v>
                </c:pt>
                <c:pt idx="4824">
                  <c:v>43913</c:v>
                </c:pt>
                <c:pt idx="4825">
                  <c:v>43914</c:v>
                </c:pt>
                <c:pt idx="4826">
                  <c:v>43915</c:v>
                </c:pt>
                <c:pt idx="4827">
                  <c:v>43916</c:v>
                </c:pt>
                <c:pt idx="4828">
                  <c:v>43917</c:v>
                </c:pt>
                <c:pt idx="4829">
                  <c:v>43918</c:v>
                </c:pt>
                <c:pt idx="4830">
                  <c:v>43919</c:v>
                </c:pt>
                <c:pt idx="4831">
                  <c:v>43920</c:v>
                </c:pt>
                <c:pt idx="4832">
                  <c:v>43921</c:v>
                </c:pt>
                <c:pt idx="4833">
                  <c:v>43922</c:v>
                </c:pt>
                <c:pt idx="4834">
                  <c:v>43923</c:v>
                </c:pt>
                <c:pt idx="4835">
                  <c:v>43924</c:v>
                </c:pt>
                <c:pt idx="4836">
                  <c:v>43925</c:v>
                </c:pt>
                <c:pt idx="4837">
                  <c:v>43926</c:v>
                </c:pt>
                <c:pt idx="4838">
                  <c:v>43927</c:v>
                </c:pt>
                <c:pt idx="4839">
                  <c:v>43928</c:v>
                </c:pt>
                <c:pt idx="4840">
                  <c:v>43929</c:v>
                </c:pt>
                <c:pt idx="4841">
                  <c:v>43930</c:v>
                </c:pt>
                <c:pt idx="4842">
                  <c:v>43931</c:v>
                </c:pt>
                <c:pt idx="4843">
                  <c:v>43932</c:v>
                </c:pt>
                <c:pt idx="4844">
                  <c:v>43933</c:v>
                </c:pt>
                <c:pt idx="4845">
                  <c:v>43934</c:v>
                </c:pt>
                <c:pt idx="4846">
                  <c:v>43935</c:v>
                </c:pt>
                <c:pt idx="4847">
                  <c:v>43936</c:v>
                </c:pt>
                <c:pt idx="4848">
                  <c:v>43937</c:v>
                </c:pt>
                <c:pt idx="4849">
                  <c:v>43938</c:v>
                </c:pt>
                <c:pt idx="4850">
                  <c:v>43939</c:v>
                </c:pt>
                <c:pt idx="4851">
                  <c:v>43940</c:v>
                </c:pt>
                <c:pt idx="4852">
                  <c:v>43941</c:v>
                </c:pt>
                <c:pt idx="4853">
                  <c:v>43942</c:v>
                </c:pt>
                <c:pt idx="4854">
                  <c:v>43943</c:v>
                </c:pt>
                <c:pt idx="4855">
                  <c:v>43944</c:v>
                </c:pt>
                <c:pt idx="4856">
                  <c:v>43945</c:v>
                </c:pt>
                <c:pt idx="4857">
                  <c:v>43946</c:v>
                </c:pt>
                <c:pt idx="4858">
                  <c:v>43947</c:v>
                </c:pt>
                <c:pt idx="4859">
                  <c:v>43948</c:v>
                </c:pt>
                <c:pt idx="4860">
                  <c:v>43949</c:v>
                </c:pt>
                <c:pt idx="4861">
                  <c:v>43950</c:v>
                </c:pt>
                <c:pt idx="4862">
                  <c:v>43951</c:v>
                </c:pt>
                <c:pt idx="4863">
                  <c:v>43952</c:v>
                </c:pt>
                <c:pt idx="4864">
                  <c:v>43953</c:v>
                </c:pt>
                <c:pt idx="4865">
                  <c:v>43954</c:v>
                </c:pt>
                <c:pt idx="4866">
                  <c:v>43955</c:v>
                </c:pt>
                <c:pt idx="4867">
                  <c:v>43956</c:v>
                </c:pt>
                <c:pt idx="4868">
                  <c:v>43957</c:v>
                </c:pt>
                <c:pt idx="4869">
                  <c:v>43958</c:v>
                </c:pt>
                <c:pt idx="4870">
                  <c:v>43959</c:v>
                </c:pt>
                <c:pt idx="4871">
                  <c:v>43960</c:v>
                </c:pt>
                <c:pt idx="4872">
                  <c:v>43961</c:v>
                </c:pt>
                <c:pt idx="4873">
                  <c:v>43962</c:v>
                </c:pt>
                <c:pt idx="4874">
                  <c:v>43963</c:v>
                </c:pt>
                <c:pt idx="4875">
                  <c:v>43964</c:v>
                </c:pt>
                <c:pt idx="4876">
                  <c:v>43965</c:v>
                </c:pt>
                <c:pt idx="4877">
                  <c:v>43966</c:v>
                </c:pt>
                <c:pt idx="4878">
                  <c:v>43967</c:v>
                </c:pt>
                <c:pt idx="4879">
                  <c:v>43968</c:v>
                </c:pt>
                <c:pt idx="4880">
                  <c:v>43969</c:v>
                </c:pt>
                <c:pt idx="4881">
                  <c:v>43970</c:v>
                </c:pt>
                <c:pt idx="4882">
                  <c:v>43971</c:v>
                </c:pt>
                <c:pt idx="4883">
                  <c:v>43972</c:v>
                </c:pt>
                <c:pt idx="4884">
                  <c:v>43973</c:v>
                </c:pt>
                <c:pt idx="4885">
                  <c:v>43974</c:v>
                </c:pt>
                <c:pt idx="4886">
                  <c:v>43975</c:v>
                </c:pt>
                <c:pt idx="4887">
                  <c:v>43976</c:v>
                </c:pt>
                <c:pt idx="4888">
                  <c:v>43977</c:v>
                </c:pt>
                <c:pt idx="4889">
                  <c:v>43978</c:v>
                </c:pt>
                <c:pt idx="4890">
                  <c:v>43979</c:v>
                </c:pt>
                <c:pt idx="4891">
                  <c:v>43980</c:v>
                </c:pt>
                <c:pt idx="4892">
                  <c:v>43981</c:v>
                </c:pt>
                <c:pt idx="4893">
                  <c:v>43982</c:v>
                </c:pt>
                <c:pt idx="4894">
                  <c:v>43983</c:v>
                </c:pt>
                <c:pt idx="4895">
                  <c:v>43984</c:v>
                </c:pt>
                <c:pt idx="4896">
                  <c:v>43985</c:v>
                </c:pt>
                <c:pt idx="4897">
                  <c:v>43986</c:v>
                </c:pt>
                <c:pt idx="4898">
                  <c:v>43987</c:v>
                </c:pt>
                <c:pt idx="4899">
                  <c:v>43988</c:v>
                </c:pt>
                <c:pt idx="4900">
                  <c:v>43989</c:v>
                </c:pt>
                <c:pt idx="4901">
                  <c:v>43990</c:v>
                </c:pt>
                <c:pt idx="4902">
                  <c:v>43991</c:v>
                </c:pt>
                <c:pt idx="4903">
                  <c:v>43992</c:v>
                </c:pt>
                <c:pt idx="4904">
                  <c:v>43993</c:v>
                </c:pt>
                <c:pt idx="4905">
                  <c:v>43994</c:v>
                </c:pt>
                <c:pt idx="4906">
                  <c:v>43995</c:v>
                </c:pt>
                <c:pt idx="4907">
                  <c:v>43996</c:v>
                </c:pt>
                <c:pt idx="4908">
                  <c:v>43997</c:v>
                </c:pt>
                <c:pt idx="4909">
                  <c:v>43998</c:v>
                </c:pt>
                <c:pt idx="4910">
                  <c:v>43999</c:v>
                </c:pt>
                <c:pt idx="4911">
                  <c:v>44000</c:v>
                </c:pt>
                <c:pt idx="4912">
                  <c:v>44001</c:v>
                </c:pt>
                <c:pt idx="4913">
                  <c:v>44002</c:v>
                </c:pt>
                <c:pt idx="4914">
                  <c:v>44003</c:v>
                </c:pt>
                <c:pt idx="4915">
                  <c:v>44004</c:v>
                </c:pt>
                <c:pt idx="4916">
                  <c:v>44005</c:v>
                </c:pt>
                <c:pt idx="4917">
                  <c:v>44006</c:v>
                </c:pt>
                <c:pt idx="4918">
                  <c:v>44007</c:v>
                </c:pt>
                <c:pt idx="4919">
                  <c:v>44008</c:v>
                </c:pt>
                <c:pt idx="4920">
                  <c:v>44009</c:v>
                </c:pt>
                <c:pt idx="4921">
                  <c:v>44010</c:v>
                </c:pt>
                <c:pt idx="4922">
                  <c:v>44011</c:v>
                </c:pt>
                <c:pt idx="4923">
                  <c:v>44012</c:v>
                </c:pt>
                <c:pt idx="4924">
                  <c:v>44013</c:v>
                </c:pt>
                <c:pt idx="4925">
                  <c:v>44014</c:v>
                </c:pt>
                <c:pt idx="4926">
                  <c:v>44015</c:v>
                </c:pt>
                <c:pt idx="4927">
                  <c:v>44016</c:v>
                </c:pt>
                <c:pt idx="4928">
                  <c:v>44017</c:v>
                </c:pt>
                <c:pt idx="4929">
                  <c:v>44018</c:v>
                </c:pt>
                <c:pt idx="4930">
                  <c:v>44019</c:v>
                </c:pt>
                <c:pt idx="4931">
                  <c:v>44020</c:v>
                </c:pt>
                <c:pt idx="4932">
                  <c:v>44021</c:v>
                </c:pt>
                <c:pt idx="4933">
                  <c:v>44022</c:v>
                </c:pt>
                <c:pt idx="4934">
                  <c:v>44023</c:v>
                </c:pt>
                <c:pt idx="4935">
                  <c:v>44024</c:v>
                </c:pt>
                <c:pt idx="4936">
                  <c:v>44025</c:v>
                </c:pt>
                <c:pt idx="4937">
                  <c:v>44026</c:v>
                </c:pt>
                <c:pt idx="4938">
                  <c:v>44027</c:v>
                </c:pt>
                <c:pt idx="4939">
                  <c:v>44028</c:v>
                </c:pt>
                <c:pt idx="4940">
                  <c:v>44029</c:v>
                </c:pt>
                <c:pt idx="4941">
                  <c:v>44030</c:v>
                </c:pt>
                <c:pt idx="4942">
                  <c:v>44031</c:v>
                </c:pt>
                <c:pt idx="4943">
                  <c:v>44032</c:v>
                </c:pt>
                <c:pt idx="4944">
                  <c:v>44033</c:v>
                </c:pt>
                <c:pt idx="4945">
                  <c:v>44034</c:v>
                </c:pt>
                <c:pt idx="4946">
                  <c:v>44035</c:v>
                </c:pt>
                <c:pt idx="4947">
                  <c:v>44036</c:v>
                </c:pt>
                <c:pt idx="4948">
                  <c:v>44037</c:v>
                </c:pt>
                <c:pt idx="4949">
                  <c:v>44038</c:v>
                </c:pt>
                <c:pt idx="4950">
                  <c:v>44039</c:v>
                </c:pt>
                <c:pt idx="4951">
                  <c:v>44040</c:v>
                </c:pt>
                <c:pt idx="4952">
                  <c:v>44041</c:v>
                </c:pt>
                <c:pt idx="4953">
                  <c:v>44042</c:v>
                </c:pt>
                <c:pt idx="4954">
                  <c:v>44043</c:v>
                </c:pt>
                <c:pt idx="4955">
                  <c:v>44044</c:v>
                </c:pt>
                <c:pt idx="4956">
                  <c:v>44045</c:v>
                </c:pt>
                <c:pt idx="4957">
                  <c:v>44046</c:v>
                </c:pt>
                <c:pt idx="4958">
                  <c:v>44047</c:v>
                </c:pt>
                <c:pt idx="4959">
                  <c:v>44048</c:v>
                </c:pt>
                <c:pt idx="4960">
                  <c:v>44049</c:v>
                </c:pt>
                <c:pt idx="4961">
                  <c:v>44050</c:v>
                </c:pt>
                <c:pt idx="4962">
                  <c:v>44051</c:v>
                </c:pt>
                <c:pt idx="4963">
                  <c:v>44052</c:v>
                </c:pt>
                <c:pt idx="4964">
                  <c:v>44053</c:v>
                </c:pt>
                <c:pt idx="4965">
                  <c:v>44054</c:v>
                </c:pt>
                <c:pt idx="4966">
                  <c:v>44055</c:v>
                </c:pt>
                <c:pt idx="4967">
                  <c:v>44056</c:v>
                </c:pt>
                <c:pt idx="4968">
                  <c:v>44057</c:v>
                </c:pt>
                <c:pt idx="4969">
                  <c:v>44058</c:v>
                </c:pt>
                <c:pt idx="4970">
                  <c:v>44059</c:v>
                </c:pt>
                <c:pt idx="4971">
                  <c:v>44060</c:v>
                </c:pt>
                <c:pt idx="4972">
                  <c:v>44061</c:v>
                </c:pt>
                <c:pt idx="4973">
                  <c:v>44062</c:v>
                </c:pt>
                <c:pt idx="4974">
                  <c:v>44063</c:v>
                </c:pt>
                <c:pt idx="4975">
                  <c:v>44064</c:v>
                </c:pt>
                <c:pt idx="4976">
                  <c:v>44065</c:v>
                </c:pt>
                <c:pt idx="4977">
                  <c:v>44066</c:v>
                </c:pt>
                <c:pt idx="4978">
                  <c:v>44067</c:v>
                </c:pt>
                <c:pt idx="4979">
                  <c:v>44068</c:v>
                </c:pt>
                <c:pt idx="4980">
                  <c:v>44069</c:v>
                </c:pt>
                <c:pt idx="4981">
                  <c:v>44070</c:v>
                </c:pt>
                <c:pt idx="4982">
                  <c:v>44071</c:v>
                </c:pt>
                <c:pt idx="4983">
                  <c:v>44072</c:v>
                </c:pt>
                <c:pt idx="4984">
                  <c:v>44073</c:v>
                </c:pt>
                <c:pt idx="4985">
                  <c:v>44074</c:v>
                </c:pt>
                <c:pt idx="4986">
                  <c:v>44075</c:v>
                </c:pt>
                <c:pt idx="4987">
                  <c:v>44076</c:v>
                </c:pt>
                <c:pt idx="4988">
                  <c:v>44077</c:v>
                </c:pt>
                <c:pt idx="4989">
                  <c:v>44078</c:v>
                </c:pt>
                <c:pt idx="4990">
                  <c:v>44079</c:v>
                </c:pt>
                <c:pt idx="4991">
                  <c:v>44080</c:v>
                </c:pt>
                <c:pt idx="4992">
                  <c:v>44081</c:v>
                </c:pt>
                <c:pt idx="4993">
                  <c:v>44082</c:v>
                </c:pt>
                <c:pt idx="4994">
                  <c:v>44083</c:v>
                </c:pt>
                <c:pt idx="4995">
                  <c:v>44084</c:v>
                </c:pt>
                <c:pt idx="4996">
                  <c:v>44085</c:v>
                </c:pt>
                <c:pt idx="4997">
                  <c:v>44086</c:v>
                </c:pt>
                <c:pt idx="4998">
                  <c:v>44087</c:v>
                </c:pt>
                <c:pt idx="4999">
                  <c:v>44088</c:v>
                </c:pt>
                <c:pt idx="5000">
                  <c:v>44089</c:v>
                </c:pt>
                <c:pt idx="5001">
                  <c:v>44090</c:v>
                </c:pt>
                <c:pt idx="5002">
                  <c:v>44091</c:v>
                </c:pt>
                <c:pt idx="5003">
                  <c:v>44092</c:v>
                </c:pt>
                <c:pt idx="5004">
                  <c:v>44093</c:v>
                </c:pt>
                <c:pt idx="5005">
                  <c:v>44094</c:v>
                </c:pt>
                <c:pt idx="5006">
                  <c:v>44095</c:v>
                </c:pt>
                <c:pt idx="5007">
                  <c:v>44096</c:v>
                </c:pt>
                <c:pt idx="5008">
                  <c:v>44097</c:v>
                </c:pt>
                <c:pt idx="5009">
                  <c:v>44098</c:v>
                </c:pt>
                <c:pt idx="5010">
                  <c:v>44099</c:v>
                </c:pt>
                <c:pt idx="5011">
                  <c:v>44100</c:v>
                </c:pt>
                <c:pt idx="5012">
                  <c:v>44101</c:v>
                </c:pt>
                <c:pt idx="5013">
                  <c:v>44102</c:v>
                </c:pt>
                <c:pt idx="5014">
                  <c:v>44103</c:v>
                </c:pt>
                <c:pt idx="5015">
                  <c:v>44104</c:v>
                </c:pt>
                <c:pt idx="5016">
                  <c:v>44105</c:v>
                </c:pt>
                <c:pt idx="5017">
                  <c:v>44106</c:v>
                </c:pt>
                <c:pt idx="5018">
                  <c:v>44107</c:v>
                </c:pt>
                <c:pt idx="5019">
                  <c:v>44108</c:v>
                </c:pt>
                <c:pt idx="5020">
                  <c:v>44109</c:v>
                </c:pt>
                <c:pt idx="5021">
                  <c:v>44110</c:v>
                </c:pt>
                <c:pt idx="5022">
                  <c:v>44111</c:v>
                </c:pt>
                <c:pt idx="5023">
                  <c:v>44112</c:v>
                </c:pt>
                <c:pt idx="5024">
                  <c:v>44113</c:v>
                </c:pt>
                <c:pt idx="5025">
                  <c:v>44114</c:v>
                </c:pt>
                <c:pt idx="5026">
                  <c:v>44115</c:v>
                </c:pt>
                <c:pt idx="5027">
                  <c:v>44116</c:v>
                </c:pt>
                <c:pt idx="5028">
                  <c:v>44117</c:v>
                </c:pt>
                <c:pt idx="5029">
                  <c:v>44118</c:v>
                </c:pt>
                <c:pt idx="5030">
                  <c:v>44119</c:v>
                </c:pt>
                <c:pt idx="5031">
                  <c:v>44120</c:v>
                </c:pt>
                <c:pt idx="5032">
                  <c:v>44121</c:v>
                </c:pt>
                <c:pt idx="5033">
                  <c:v>44122</c:v>
                </c:pt>
                <c:pt idx="5034">
                  <c:v>44123</c:v>
                </c:pt>
                <c:pt idx="5035">
                  <c:v>44124</c:v>
                </c:pt>
                <c:pt idx="5036">
                  <c:v>44125</c:v>
                </c:pt>
                <c:pt idx="5037">
                  <c:v>44126</c:v>
                </c:pt>
                <c:pt idx="5038">
                  <c:v>44127</c:v>
                </c:pt>
                <c:pt idx="5039">
                  <c:v>44128</c:v>
                </c:pt>
                <c:pt idx="5040">
                  <c:v>44129</c:v>
                </c:pt>
                <c:pt idx="5041">
                  <c:v>44130</c:v>
                </c:pt>
                <c:pt idx="5042">
                  <c:v>44131</c:v>
                </c:pt>
                <c:pt idx="5043">
                  <c:v>44132</c:v>
                </c:pt>
                <c:pt idx="5044">
                  <c:v>44133</c:v>
                </c:pt>
                <c:pt idx="5045">
                  <c:v>44134</c:v>
                </c:pt>
                <c:pt idx="5046">
                  <c:v>44135</c:v>
                </c:pt>
                <c:pt idx="5047">
                  <c:v>44136</c:v>
                </c:pt>
                <c:pt idx="5048">
                  <c:v>44137</c:v>
                </c:pt>
                <c:pt idx="5049">
                  <c:v>44138</c:v>
                </c:pt>
                <c:pt idx="5050">
                  <c:v>44139</c:v>
                </c:pt>
                <c:pt idx="5051">
                  <c:v>44140</c:v>
                </c:pt>
                <c:pt idx="5052">
                  <c:v>44141</c:v>
                </c:pt>
                <c:pt idx="5053">
                  <c:v>44142</c:v>
                </c:pt>
                <c:pt idx="5054">
                  <c:v>44143</c:v>
                </c:pt>
                <c:pt idx="5055">
                  <c:v>44144</c:v>
                </c:pt>
                <c:pt idx="5056">
                  <c:v>44145</c:v>
                </c:pt>
                <c:pt idx="5057">
                  <c:v>44146</c:v>
                </c:pt>
                <c:pt idx="5058">
                  <c:v>44147</c:v>
                </c:pt>
                <c:pt idx="5059">
                  <c:v>44148</c:v>
                </c:pt>
                <c:pt idx="5060">
                  <c:v>44149</c:v>
                </c:pt>
                <c:pt idx="5061">
                  <c:v>44150</c:v>
                </c:pt>
                <c:pt idx="5062">
                  <c:v>44151</c:v>
                </c:pt>
                <c:pt idx="5063">
                  <c:v>44152</c:v>
                </c:pt>
                <c:pt idx="5064">
                  <c:v>44153</c:v>
                </c:pt>
                <c:pt idx="5065">
                  <c:v>44154</c:v>
                </c:pt>
                <c:pt idx="5066">
                  <c:v>44155</c:v>
                </c:pt>
                <c:pt idx="5067">
                  <c:v>44156</c:v>
                </c:pt>
                <c:pt idx="5068">
                  <c:v>44157</c:v>
                </c:pt>
                <c:pt idx="5069">
                  <c:v>44158</c:v>
                </c:pt>
                <c:pt idx="5070">
                  <c:v>44159</c:v>
                </c:pt>
                <c:pt idx="5071">
                  <c:v>44160</c:v>
                </c:pt>
                <c:pt idx="5072">
                  <c:v>44161</c:v>
                </c:pt>
                <c:pt idx="5073">
                  <c:v>44162</c:v>
                </c:pt>
                <c:pt idx="5074">
                  <c:v>44163</c:v>
                </c:pt>
                <c:pt idx="5075">
                  <c:v>44164</c:v>
                </c:pt>
                <c:pt idx="5076">
                  <c:v>44165</c:v>
                </c:pt>
                <c:pt idx="5077">
                  <c:v>44166</c:v>
                </c:pt>
                <c:pt idx="5078">
                  <c:v>44167</c:v>
                </c:pt>
                <c:pt idx="5079">
                  <c:v>44168</c:v>
                </c:pt>
                <c:pt idx="5080">
                  <c:v>44169</c:v>
                </c:pt>
                <c:pt idx="5081">
                  <c:v>44170</c:v>
                </c:pt>
                <c:pt idx="5082">
                  <c:v>44171</c:v>
                </c:pt>
                <c:pt idx="5083">
                  <c:v>44172</c:v>
                </c:pt>
                <c:pt idx="5084">
                  <c:v>44173</c:v>
                </c:pt>
                <c:pt idx="5085">
                  <c:v>44174</c:v>
                </c:pt>
                <c:pt idx="5086">
                  <c:v>44175</c:v>
                </c:pt>
                <c:pt idx="5087">
                  <c:v>44176</c:v>
                </c:pt>
                <c:pt idx="5088">
                  <c:v>44177</c:v>
                </c:pt>
                <c:pt idx="5089">
                  <c:v>44178</c:v>
                </c:pt>
                <c:pt idx="5090">
                  <c:v>44179</c:v>
                </c:pt>
                <c:pt idx="5091">
                  <c:v>44180</c:v>
                </c:pt>
                <c:pt idx="5092">
                  <c:v>44181</c:v>
                </c:pt>
                <c:pt idx="5093">
                  <c:v>44182</c:v>
                </c:pt>
                <c:pt idx="5094">
                  <c:v>44183</c:v>
                </c:pt>
                <c:pt idx="5095">
                  <c:v>44184</c:v>
                </c:pt>
                <c:pt idx="5096">
                  <c:v>44185</c:v>
                </c:pt>
                <c:pt idx="5097">
                  <c:v>44186</c:v>
                </c:pt>
                <c:pt idx="5098">
                  <c:v>44187</c:v>
                </c:pt>
                <c:pt idx="5099">
                  <c:v>44188</c:v>
                </c:pt>
                <c:pt idx="5100">
                  <c:v>44189</c:v>
                </c:pt>
                <c:pt idx="5101">
                  <c:v>44190</c:v>
                </c:pt>
                <c:pt idx="5102">
                  <c:v>44191</c:v>
                </c:pt>
                <c:pt idx="5103">
                  <c:v>44192</c:v>
                </c:pt>
                <c:pt idx="5104">
                  <c:v>44193</c:v>
                </c:pt>
                <c:pt idx="5105">
                  <c:v>44194</c:v>
                </c:pt>
                <c:pt idx="5106">
                  <c:v>44195</c:v>
                </c:pt>
                <c:pt idx="5107">
                  <c:v>44196</c:v>
                </c:pt>
                <c:pt idx="5108">
                  <c:v>44197</c:v>
                </c:pt>
                <c:pt idx="5109">
                  <c:v>44198</c:v>
                </c:pt>
                <c:pt idx="5110">
                  <c:v>44199</c:v>
                </c:pt>
                <c:pt idx="5111">
                  <c:v>44200</c:v>
                </c:pt>
                <c:pt idx="5112">
                  <c:v>44201</c:v>
                </c:pt>
                <c:pt idx="5113">
                  <c:v>44202</c:v>
                </c:pt>
                <c:pt idx="5114">
                  <c:v>44203</c:v>
                </c:pt>
                <c:pt idx="5115">
                  <c:v>44204</c:v>
                </c:pt>
                <c:pt idx="5116">
                  <c:v>44205</c:v>
                </c:pt>
                <c:pt idx="5117">
                  <c:v>44206</c:v>
                </c:pt>
                <c:pt idx="5118">
                  <c:v>44207</c:v>
                </c:pt>
                <c:pt idx="5119">
                  <c:v>44208</c:v>
                </c:pt>
                <c:pt idx="5120">
                  <c:v>44209</c:v>
                </c:pt>
                <c:pt idx="5121">
                  <c:v>44210</c:v>
                </c:pt>
                <c:pt idx="5122">
                  <c:v>44211</c:v>
                </c:pt>
                <c:pt idx="5123">
                  <c:v>44212</c:v>
                </c:pt>
                <c:pt idx="5124">
                  <c:v>44213</c:v>
                </c:pt>
                <c:pt idx="5125">
                  <c:v>44214</c:v>
                </c:pt>
                <c:pt idx="5126">
                  <c:v>44215</c:v>
                </c:pt>
                <c:pt idx="5127">
                  <c:v>44216</c:v>
                </c:pt>
                <c:pt idx="5128">
                  <c:v>44217</c:v>
                </c:pt>
                <c:pt idx="5129">
                  <c:v>44218</c:v>
                </c:pt>
                <c:pt idx="5130">
                  <c:v>44219</c:v>
                </c:pt>
                <c:pt idx="5131">
                  <c:v>44220</c:v>
                </c:pt>
                <c:pt idx="5132">
                  <c:v>44221</c:v>
                </c:pt>
                <c:pt idx="5133">
                  <c:v>44222</c:v>
                </c:pt>
                <c:pt idx="5134">
                  <c:v>44223</c:v>
                </c:pt>
                <c:pt idx="5135">
                  <c:v>44224</c:v>
                </c:pt>
                <c:pt idx="5136">
                  <c:v>44225</c:v>
                </c:pt>
                <c:pt idx="5137">
                  <c:v>44226</c:v>
                </c:pt>
                <c:pt idx="5138">
                  <c:v>44227</c:v>
                </c:pt>
                <c:pt idx="5139">
                  <c:v>44228</c:v>
                </c:pt>
                <c:pt idx="5140">
                  <c:v>44229</c:v>
                </c:pt>
                <c:pt idx="5141">
                  <c:v>44230</c:v>
                </c:pt>
                <c:pt idx="5142">
                  <c:v>44231</c:v>
                </c:pt>
                <c:pt idx="5143">
                  <c:v>44232</c:v>
                </c:pt>
                <c:pt idx="5144">
                  <c:v>44233</c:v>
                </c:pt>
                <c:pt idx="5145">
                  <c:v>44234</c:v>
                </c:pt>
                <c:pt idx="5146">
                  <c:v>44235</c:v>
                </c:pt>
                <c:pt idx="5147">
                  <c:v>44236</c:v>
                </c:pt>
                <c:pt idx="5148">
                  <c:v>44237</c:v>
                </c:pt>
                <c:pt idx="5149">
                  <c:v>44238</c:v>
                </c:pt>
                <c:pt idx="5150">
                  <c:v>44239</c:v>
                </c:pt>
                <c:pt idx="5151">
                  <c:v>44240</c:v>
                </c:pt>
                <c:pt idx="5152">
                  <c:v>44241</c:v>
                </c:pt>
                <c:pt idx="5153">
                  <c:v>44242</c:v>
                </c:pt>
                <c:pt idx="5154">
                  <c:v>44243</c:v>
                </c:pt>
                <c:pt idx="5155">
                  <c:v>44244</c:v>
                </c:pt>
                <c:pt idx="5156">
                  <c:v>44245</c:v>
                </c:pt>
                <c:pt idx="5157">
                  <c:v>44246</c:v>
                </c:pt>
                <c:pt idx="5158">
                  <c:v>44247</c:v>
                </c:pt>
                <c:pt idx="5159">
                  <c:v>44248</c:v>
                </c:pt>
                <c:pt idx="5160">
                  <c:v>44249</c:v>
                </c:pt>
                <c:pt idx="5161">
                  <c:v>44250</c:v>
                </c:pt>
                <c:pt idx="5162">
                  <c:v>44251</c:v>
                </c:pt>
                <c:pt idx="5163">
                  <c:v>44252</c:v>
                </c:pt>
                <c:pt idx="5164">
                  <c:v>44253</c:v>
                </c:pt>
                <c:pt idx="5165">
                  <c:v>44254</c:v>
                </c:pt>
                <c:pt idx="5166">
                  <c:v>44255</c:v>
                </c:pt>
                <c:pt idx="5167">
                  <c:v>44256</c:v>
                </c:pt>
                <c:pt idx="5168">
                  <c:v>44257</c:v>
                </c:pt>
                <c:pt idx="5169">
                  <c:v>44258</c:v>
                </c:pt>
                <c:pt idx="5170">
                  <c:v>44259</c:v>
                </c:pt>
                <c:pt idx="5171">
                  <c:v>44260</c:v>
                </c:pt>
                <c:pt idx="5172">
                  <c:v>44261</c:v>
                </c:pt>
                <c:pt idx="5173">
                  <c:v>44262</c:v>
                </c:pt>
                <c:pt idx="5174">
                  <c:v>44263</c:v>
                </c:pt>
                <c:pt idx="5175">
                  <c:v>44264</c:v>
                </c:pt>
                <c:pt idx="5176">
                  <c:v>44265</c:v>
                </c:pt>
                <c:pt idx="5177">
                  <c:v>44266</c:v>
                </c:pt>
                <c:pt idx="5178">
                  <c:v>44267</c:v>
                </c:pt>
                <c:pt idx="5179">
                  <c:v>44268</c:v>
                </c:pt>
                <c:pt idx="5180">
                  <c:v>44269</c:v>
                </c:pt>
                <c:pt idx="5181">
                  <c:v>44270</c:v>
                </c:pt>
                <c:pt idx="5182">
                  <c:v>44271</c:v>
                </c:pt>
                <c:pt idx="5183">
                  <c:v>44272</c:v>
                </c:pt>
                <c:pt idx="5184">
                  <c:v>44273</c:v>
                </c:pt>
                <c:pt idx="5185">
                  <c:v>44274</c:v>
                </c:pt>
                <c:pt idx="5186">
                  <c:v>44275</c:v>
                </c:pt>
                <c:pt idx="5187">
                  <c:v>44276</c:v>
                </c:pt>
                <c:pt idx="5188">
                  <c:v>44277</c:v>
                </c:pt>
                <c:pt idx="5189">
                  <c:v>44278</c:v>
                </c:pt>
                <c:pt idx="5190">
                  <c:v>44279</c:v>
                </c:pt>
                <c:pt idx="5191">
                  <c:v>44280</c:v>
                </c:pt>
                <c:pt idx="5192">
                  <c:v>44281</c:v>
                </c:pt>
                <c:pt idx="5193">
                  <c:v>44282</c:v>
                </c:pt>
                <c:pt idx="5194">
                  <c:v>44283</c:v>
                </c:pt>
                <c:pt idx="5195">
                  <c:v>44284</c:v>
                </c:pt>
                <c:pt idx="5196">
                  <c:v>44285</c:v>
                </c:pt>
                <c:pt idx="5197">
                  <c:v>44286</c:v>
                </c:pt>
                <c:pt idx="5198">
                  <c:v>44287</c:v>
                </c:pt>
                <c:pt idx="5199">
                  <c:v>44288</c:v>
                </c:pt>
                <c:pt idx="5200">
                  <c:v>44289</c:v>
                </c:pt>
                <c:pt idx="5201">
                  <c:v>44290</c:v>
                </c:pt>
                <c:pt idx="5202">
                  <c:v>44291</c:v>
                </c:pt>
                <c:pt idx="5203">
                  <c:v>44292</c:v>
                </c:pt>
                <c:pt idx="5204">
                  <c:v>44293</c:v>
                </c:pt>
                <c:pt idx="5205">
                  <c:v>44294</c:v>
                </c:pt>
                <c:pt idx="5206">
                  <c:v>44295</c:v>
                </c:pt>
                <c:pt idx="5207">
                  <c:v>44296</c:v>
                </c:pt>
                <c:pt idx="5208">
                  <c:v>44297</c:v>
                </c:pt>
                <c:pt idx="5209">
                  <c:v>44298</c:v>
                </c:pt>
                <c:pt idx="5210">
                  <c:v>44299</c:v>
                </c:pt>
                <c:pt idx="5211">
                  <c:v>44300</c:v>
                </c:pt>
                <c:pt idx="5212">
                  <c:v>44301</c:v>
                </c:pt>
                <c:pt idx="5213">
                  <c:v>44302</c:v>
                </c:pt>
                <c:pt idx="5214">
                  <c:v>44303</c:v>
                </c:pt>
                <c:pt idx="5215">
                  <c:v>44304</c:v>
                </c:pt>
                <c:pt idx="5216">
                  <c:v>44305</c:v>
                </c:pt>
                <c:pt idx="5217">
                  <c:v>44306</c:v>
                </c:pt>
                <c:pt idx="5218">
                  <c:v>44307</c:v>
                </c:pt>
                <c:pt idx="5219">
                  <c:v>44308</c:v>
                </c:pt>
                <c:pt idx="5220">
                  <c:v>44309</c:v>
                </c:pt>
                <c:pt idx="5221">
                  <c:v>44310</c:v>
                </c:pt>
                <c:pt idx="5222">
                  <c:v>44311</c:v>
                </c:pt>
                <c:pt idx="5223">
                  <c:v>44312</c:v>
                </c:pt>
                <c:pt idx="5224">
                  <c:v>44313</c:v>
                </c:pt>
                <c:pt idx="5225">
                  <c:v>44314</c:v>
                </c:pt>
                <c:pt idx="5226">
                  <c:v>44315</c:v>
                </c:pt>
                <c:pt idx="5227">
                  <c:v>44316</c:v>
                </c:pt>
                <c:pt idx="5228">
                  <c:v>44317</c:v>
                </c:pt>
                <c:pt idx="5229">
                  <c:v>44318</c:v>
                </c:pt>
                <c:pt idx="5230">
                  <c:v>44319</c:v>
                </c:pt>
                <c:pt idx="5231">
                  <c:v>44320</c:v>
                </c:pt>
                <c:pt idx="5232">
                  <c:v>44321</c:v>
                </c:pt>
                <c:pt idx="5233">
                  <c:v>44322</c:v>
                </c:pt>
                <c:pt idx="5234">
                  <c:v>44323</c:v>
                </c:pt>
                <c:pt idx="5235">
                  <c:v>44324</c:v>
                </c:pt>
                <c:pt idx="5236">
                  <c:v>44325</c:v>
                </c:pt>
                <c:pt idx="5237">
                  <c:v>44326</c:v>
                </c:pt>
                <c:pt idx="5238">
                  <c:v>44327</c:v>
                </c:pt>
                <c:pt idx="5239">
                  <c:v>44328</c:v>
                </c:pt>
                <c:pt idx="5240">
                  <c:v>44329</c:v>
                </c:pt>
                <c:pt idx="5241">
                  <c:v>44330</c:v>
                </c:pt>
                <c:pt idx="5242">
                  <c:v>44331</c:v>
                </c:pt>
                <c:pt idx="5243">
                  <c:v>44332</c:v>
                </c:pt>
                <c:pt idx="5244">
                  <c:v>44333</c:v>
                </c:pt>
                <c:pt idx="5245">
                  <c:v>44334</c:v>
                </c:pt>
                <c:pt idx="5246">
                  <c:v>44335</c:v>
                </c:pt>
                <c:pt idx="5247">
                  <c:v>44336</c:v>
                </c:pt>
                <c:pt idx="5248">
                  <c:v>44337</c:v>
                </c:pt>
                <c:pt idx="5249">
                  <c:v>44338</c:v>
                </c:pt>
                <c:pt idx="5250">
                  <c:v>44339</c:v>
                </c:pt>
                <c:pt idx="5251">
                  <c:v>44340</c:v>
                </c:pt>
                <c:pt idx="5252">
                  <c:v>44341</c:v>
                </c:pt>
                <c:pt idx="5253">
                  <c:v>44342</c:v>
                </c:pt>
                <c:pt idx="5254">
                  <c:v>44343</c:v>
                </c:pt>
                <c:pt idx="5255">
                  <c:v>44344</c:v>
                </c:pt>
                <c:pt idx="5256">
                  <c:v>44345</c:v>
                </c:pt>
                <c:pt idx="5257">
                  <c:v>44346</c:v>
                </c:pt>
                <c:pt idx="5258">
                  <c:v>44347</c:v>
                </c:pt>
                <c:pt idx="5259">
                  <c:v>44348</c:v>
                </c:pt>
                <c:pt idx="5260">
                  <c:v>44349</c:v>
                </c:pt>
                <c:pt idx="5261">
                  <c:v>44350</c:v>
                </c:pt>
                <c:pt idx="5262">
                  <c:v>44351</c:v>
                </c:pt>
                <c:pt idx="5263">
                  <c:v>44352</c:v>
                </c:pt>
                <c:pt idx="5264">
                  <c:v>44353</c:v>
                </c:pt>
                <c:pt idx="5265">
                  <c:v>44354</c:v>
                </c:pt>
                <c:pt idx="5266">
                  <c:v>44355</c:v>
                </c:pt>
                <c:pt idx="5267">
                  <c:v>44356</c:v>
                </c:pt>
                <c:pt idx="5268">
                  <c:v>44357</c:v>
                </c:pt>
                <c:pt idx="5269">
                  <c:v>44358</c:v>
                </c:pt>
                <c:pt idx="5270">
                  <c:v>44359</c:v>
                </c:pt>
                <c:pt idx="5271">
                  <c:v>44360</c:v>
                </c:pt>
                <c:pt idx="5272">
                  <c:v>44361</c:v>
                </c:pt>
                <c:pt idx="5273">
                  <c:v>44362</c:v>
                </c:pt>
                <c:pt idx="5274">
                  <c:v>44363</c:v>
                </c:pt>
                <c:pt idx="5275">
                  <c:v>44364</c:v>
                </c:pt>
                <c:pt idx="5276">
                  <c:v>44365</c:v>
                </c:pt>
                <c:pt idx="5277">
                  <c:v>44366</c:v>
                </c:pt>
                <c:pt idx="5278">
                  <c:v>44367</c:v>
                </c:pt>
                <c:pt idx="5279">
                  <c:v>44368</c:v>
                </c:pt>
                <c:pt idx="5280">
                  <c:v>44369</c:v>
                </c:pt>
                <c:pt idx="5281">
                  <c:v>44370</c:v>
                </c:pt>
                <c:pt idx="5282">
                  <c:v>44371</c:v>
                </c:pt>
                <c:pt idx="5283">
                  <c:v>44372</c:v>
                </c:pt>
                <c:pt idx="5284">
                  <c:v>44373</c:v>
                </c:pt>
                <c:pt idx="5285">
                  <c:v>44374</c:v>
                </c:pt>
                <c:pt idx="5286">
                  <c:v>44375</c:v>
                </c:pt>
                <c:pt idx="5287">
                  <c:v>44376</c:v>
                </c:pt>
                <c:pt idx="5288">
                  <c:v>44377</c:v>
                </c:pt>
                <c:pt idx="5289">
                  <c:v>44378</c:v>
                </c:pt>
                <c:pt idx="5290">
                  <c:v>44379</c:v>
                </c:pt>
                <c:pt idx="5291">
                  <c:v>44380</c:v>
                </c:pt>
                <c:pt idx="5292">
                  <c:v>44381</c:v>
                </c:pt>
                <c:pt idx="5293">
                  <c:v>44382</c:v>
                </c:pt>
                <c:pt idx="5294">
                  <c:v>44383</c:v>
                </c:pt>
                <c:pt idx="5295">
                  <c:v>44384</c:v>
                </c:pt>
                <c:pt idx="5296">
                  <c:v>44385</c:v>
                </c:pt>
                <c:pt idx="5297">
                  <c:v>44386</c:v>
                </c:pt>
                <c:pt idx="5298">
                  <c:v>44387</c:v>
                </c:pt>
                <c:pt idx="5299">
                  <c:v>44388</c:v>
                </c:pt>
                <c:pt idx="5300">
                  <c:v>44389</c:v>
                </c:pt>
                <c:pt idx="5301">
                  <c:v>44390</c:v>
                </c:pt>
                <c:pt idx="5302">
                  <c:v>44391</c:v>
                </c:pt>
                <c:pt idx="5303">
                  <c:v>44392</c:v>
                </c:pt>
                <c:pt idx="5304">
                  <c:v>44393</c:v>
                </c:pt>
                <c:pt idx="5305">
                  <c:v>44394</c:v>
                </c:pt>
                <c:pt idx="5306">
                  <c:v>44395</c:v>
                </c:pt>
                <c:pt idx="5307">
                  <c:v>44396</c:v>
                </c:pt>
                <c:pt idx="5308">
                  <c:v>44397</c:v>
                </c:pt>
                <c:pt idx="5309">
                  <c:v>44398</c:v>
                </c:pt>
                <c:pt idx="5310">
                  <c:v>44399</c:v>
                </c:pt>
                <c:pt idx="5311">
                  <c:v>44400</c:v>
                </c:pt>
                <c:pt idx="5312">
                  <c:v>44401</c:v>
                </c:pt>
                <c:pt idx="5313">
                  <c:v>44402</c:v>
                </c:pt>
                <c:pt idx="5314">
                  <c:v>44403</c:v>
                </c:pt>
                <c:pt idx="5315">
                  <c:v>44404</c:v>
                </c:pt>
                <c:pt idx="5316">
                  <c:v>44405</c:v>
                </c:pt>
                <c:pt idx="5317">
                  <c:v>44406</c:v>
                </c:pt>
                <c:pt idx="5318">
                  <c:v>44407</c:v>
                </c:pt>
                <c:pt idx="5319">
                  <c:v>44408</c:v>
                </c:pt>
                <c:pt idx="5320">
                  <c:v>44409</c:v>
                </c:pt>
                <c:pt idx="5321">
                  <c:v>44410</c:v>
                </c:pt>
                <c:pt idx="5322">
                  <c:v>44411</c:v>
                </c:pt>
                <c:pt idx="5323">
                  <c:v>44412</c:v>
                </c:pt>
                <c:pt idx="5324">
                  <c:v>44413</c:v>
                </c:pt>
                <c:pt idx="5325">
                  <c:v>44414</c:v>
                </c:pt>
                <c:pt idx="5326">
                  <c:v>44415</c:v>
                </c:pt>
                <c:pt idx="5327">
                  <c:v>44416</c:v>
                </c:pt>
                <c:pt idx="5328">
                  <c:v>44417</c:v>
                </c:pt>
                <c:pt idx="5329">
                  <c:v>44418</c:v>
                </c:pt>
                <c:pt idx="5330">
                  <c:v>44419</c:v>
                </c:pt>
                <c:pt idx="5331">
                  <c:v>44420</c:v>
                </c:pt>
                <c:pt idx="5332">
                  <c:v>44421</c:v>
                </c:pt>
                <c:pt idx="5333">
                  <c:v>44422</c:v>
                </c:pt>
                <c:pt idx="5334">
                  <c:v>44423</c:v>
                </c:pt>
                <c:pt idx="5335">
                  <c:v>44424</c:v>
                </c:pt>
                <c:pt idx="5336">
                  <c:v>44425</c:v>
                </c:pt>
                <c:pt idx="5337">
                  <c:v>44426</c:v>
                </c:pt>
                <c:pt idx="5338">
                  <c:v>44427</c:v>
                </c:pt>
                <c:pt idx="5339">
                  <c:v>44428</c:v>
                </c:pt>
                <c:pt idx="5340">
                  <c:v>44429</c:v>
                </c:pt>
                <c:pt idx="5341">
                  <c:v>44430</c:v>
                </c:pt>
                <c:pt idx="5342">
                  <c:v>44431</c:v>
                </c:pt>
                <c:pt idx="5343">
                  <c:v>44432</c:v>
                </c:pt>
                <c:pt idx="5344">
                  <c:v>44433</c:v>
                </c:pt>
                <c:pt idx="5345">
                  <c:v>44434</c:v>
                </c:pt>
                <c:pt idx="5346">
                  <c:v>44435</c:v>
                </c:pt>
                <c:pt idx="5347">
                  <c:v>44436</c:v>
                </c:pt>
                <c:pt idx="5348">
                  <c:v>44437</c:v>
                </c:pt>
                <c:pt idx="5349">
                  <c:v>44438</c:v>
                </c:pt>
                <c:pt idx="5350">
                  <c:v>44439</c:v>
                </c:pt>
                <c:pt idx="5351">
                  <c:v>44440</c:v>
                </c:pt>
                <c:pt idx="5352">
                  <c:v>44441</c:v>
                </c:pt>
                <c:pt idx="5353">
                  <c:v>44442</c:v>
                </c:pt>
                <c:pt idx="5354">
                  <c:v>44443</c:v>
                </c:pt>
                <c:pt idx="5355">
                  <c:v>44444</c:v>
                </c:pt>
                <c:pt idx="5356">
                  <c:v>44445</c:v>
                </c:pt>
                <c:pt idx="5357">
                  <c:v>44446</c:v>
                </c:pt>
                <c:pt idx="5358">
                  <c:v>44447</c:v>
                </c:pt>
                <c:pt idx="5359">
                  <c:v>44448</c:v>
                </c:pt>
                <c:pt idx="5360">
                  <c:v>44449</c:v>
                </c:pt>
                <c:pt idx="5361">
                  <c:v>44450</c:v>
                </c:pt>
                <c:pt idx="5362">
                  <c:v>44451</c:v>
                </c:pt>
                <c:pt idx="5363">
                  <c:v>44452</c:v>
                </c:pt>
                <c:pt idx="5364">
                  <c:v>44453</c:v>
                </c:pt>
                <c:pt idx="5365">
                  <c:v>44454</c:v>
                </c:pt>
                <c:pt idx="5366">
                  <c:v>44455</c:v>
                </c:pt>
                <c:pt idx="5367">
                  <c:v>44456</c:v>
                </c:pt>
                <c:pt idx="5368">
                  <c:v>44457</c:v>
                </c:pt>
                <c:pt idx="5369">
                  <c:v>44458</c:v>
                </c:pt>
                <c:pt idx="5370">
                  <c:v>44459</c:v>
                </c:pt>
                <c:pt idx="5371">
                  <c:v>44460</c:v>
                </c:pt>
                <c:pt idx="5372">
                  <c:v>44461</c:v>
                </c:pt>
                <c:pt idx="5373">
                  <c:v>44462</c:v>
                </c:pt>
                <c:pt idx="5374">
                  <c:v>44463</c:v>
                </c:pt>
                <c:pt idx="5375">
                  <c:v>44464</c:v>
                </c:pt>
                <c:pt idx="5376">
                  <c:v>44465</c:v>
                </c:pt>
                <c:pt idx="5377">
                  <c:v>44466</c:v>
                </c:pt>
                <c:pt idx="5378">
                  <c:v>44467</c:v>
                </c:pt>
                <c:pt idx="5379">
                  <c:v>44468</c:v>
                </c:pt>
                <c:pt idx="5380">
                  <c:v>44469</c:v>
                </c:pt>
                <c:pt idx="5381">
                  <c:v>44470</c:v>
                </c:pt>
                <c:pt idx="5382">
                  <c:v>44471</c:v>
                </c:pt>
                <c:pt idx="5383">
                  <c:v>44472</c:v>
                </c:pt>
                <c:pt idx="5384">
                  <c:v>44473</c:v>
                </c:pt>
                <c:pt idx="5385">
                  <c:v>44474</c:v>
                </c:pt>
                <c:pt idx="5386">
                  <c:v>44475</c:v>
                </c:pt>
                <c:pt idx="5387">
                  <c:v>44476</c:v>
                </c:pt>
                <c:pt idx="5388">
                  <c:v>44477</c:v>
                </c:pt>
                <c:pt idx="5389">
                  <c:v>44478</c:v>
                </c:pt>
                <c:pt idx="5390">
                  <c:v>44479</c:v>
                </c:pt>
                <c:pt idx="5391">
                  <c:v>44480</c:v>
                </c:pt>
                <c:pt idx="5392">
                  <c:v>44481</c:v>
                </c:pt>
                <c:pt idx="5393">
                  <c:v>44482</c:v>
                </c:pt>
                <c:pt idx="5394">
                  <c:v>44483</c:v>
                </c:pt>
                <c:pt idx="5395">
                  <c:v>44484</c:v>
                </c:pt>
                <c:pt idx="5396">
                  <c:v>44485</c:v>
                </c:pt>
                <c:pt idx="5397">
                  <c:v>44486</c:v>
                </c:pt>
                <c:pt idx="5398">
                  <c:v>44487</c:v>
                </c:pt>
                <c:pt idx="5399">
                  <c:v>44488</c:v>
                </c:pt>
                <c:pt idx="5400">
                  <c:v>44489</c:v>
                </c:pt>
                <c:pt idx="5401">
                  <c:v>44490</c:v>
                </c:pt>
                <c:pt idx="5402">
                  <c:v>44491</c:v>
                </c:pt>
                <c:pt idx="5403">
                  <c:v>44492</c:v>
                </c:pt>
                <c:pt idx="5404">
                  <c:v>44493</c:v>
                </c:pt>
                <c:pt idx="5405">
                  <c:v>44494</c:v>
                </c:pt>
                <c:pt idx="5406">
                  <c:v>44495</c:v>
                </c:pt>
                <c:pt idx="5407">
                  <c:v>44496</c:v>
                </c:pt>
                <c:pt idx="5408">
                  <c:v>44497</c:v>
                </c:pt>
                <c:pt idx="5409">
                  <c:v>44498</c:v>
                </c:pt>
                <c:pt idx="5410">
                  <c:v>44499</c:v>
                </c:pt>
                <c:pt idx="5411">
                  <c:v>44500</c:v>
                </c:pt>
                <c:pt idx="5412">
                  <c:v>44501</c:v>
                </c:pt>
                <c:pt idx="5413">
                  <c:v>44502</c:v>
                </c:pt>
                <c:pt idx="5414">
                  <c:v>44503</c:v>
                </c:pt>
                <c:pt idx="5415">
                  <c:v>44504</c:v>
                </c:pt>
                <c:pt idx="5416">
                  <c:v>44505</c:v>
                </c:pt>
                <c:pt idx="5417">
                  <c:v>44506</c:v>
                </c:pt>
                <c:pt idx="5418">
                  <c:v>44507</c:v>
                </c:pt>
                <c:pt idx="5419">
                  <c:v>44508</c:v>
                </c:pt>
                <c:pt idx="5420">
                  <c:v>44509</c:v>
                </c:pt>
                <c:pt idx="5421">
                  <c:v>44510</c:v>
                </c:pt>
                <c:pt idx="5422">
                  <c:v>44511</c:v>
                </c:pt>
                <c:pt idx="5423">
                  <c:v>44512</c:v>
                </c:pt>
                <c:pt idx="5424">
                  <c:v>44513</c:v>
                </c:pt>
                <c:pt idx="5425">
                  <c:v>44514</c:v>
                </c:pt>
                <c:pt idx="5426">
                  <c:v>44515</c:v>
                </c:pt>
                <c:pt idx="5427">
                  <c:v>44516</c:v>
                </c:pt>
                <c:pt idx="5428">
                  <c:v>44517</c:v>
                </c:pt>
                <c:pt idx="5429">
                  <c:v>44518</c:v>
                </c:pt>
                <c:pt idx="5430">
                  <c:v>44519</c:v>
                </c:pt>
                <c:pt idx="5431">
                  <c:v>44520</c:v>
                </c:pt>
                <c:pt idx="5432">
                  <c:v>44521</c:v>
                </c:pt>
                <c:pt idx="5433">
                  <c:v>44522</c:v>
                </c:pt>
                <c:pt idx="5434">
                  <c:v>44523</c:v>
                </c:pt>
                <c:pt idx="5435">
                  <c:v>44524</c:v>
                </c:pt>
                <c:pt idx="5436">
                  <c:v>44525</c:v>
                </c:pt>
                <c:pt idx="5437">
                  <c:v>44526</c:v>
                </c:pt>
                <c:pt idx="5438">
                  <c:v>44527</c:v>
                </c:pt>
                <c:pt idx="5439">
                  <c:v>44528</c:v>
                </c:pt>
                <c:pt idx="5440">
                  <c:v>44529</c:v>
                </c:pt>
                <c:pt idx="5441">
                  <c:v>44530</c:v>
                </c:pt>
                <c:pt idx="5442">
                  <c:v>44531</c:v>
                </c:pt>
                <c:pt idx="5443">
                  <c:v>44532</c:v>
                </c:pt>
                <c:pt idx="5444">
                  <c:v>44533</c:v>
                </c:pt>
                <c:pt idx="5445">
                  <c:v>44534</c:v>
                </c:pt>
                <c:pt idx="5446">
                  <c:v>44535</c:v>
                </c:pt>
                <c:pt idx="5447">
                  <c:v>44536</c:v>
                </c:pt>
                <c:pt idx="5448">
                  <c:v>44537</c:v>
                </c:pt>
                <c:pt idx="5449">
                  <c:v>44538</c:v>
                </c:pt>
                <c:pt idx="5450">
                  <c:v>44539</c:v>
                </c:pt>
                <c:pt idx="5451">
                  <c:v>44540</c:v>
                </c:pt>
                <c:pt idx="5452">
                  <c:v>44541</c:v>
                </c:pt>
                <c:pt idx="5453">
                  <c:v>44542</c:v>
                </c:pt>
                <c:pt idx="5454">
                  <c:v>44543</c:v>
                </c:pt>
                <c:pt idx="5455">
                  <c:v>44544</c:v>
                </c:pt>
                <c:pt idx="5456">
                  <c:v>44545</c:v>
                </c:pt>
                <c:pt idx="5457">
                  <c:v>44546</c:v>
                </c:pt>
                <c:pt idx="5458">
                  <c:v>44547</c:v>
                </c:pt>
                <c:pt idx="5459">
                  <c:v>44548</c:v>
                </c:pt>
                <c:pt idx="5460">
                  <c:v>44549</c:v>
                </c:pt>
                <c:pt idx="5461">
                  <c:v>44550</c:v>
                </c:pt>
                <c:pt idx="5462">
                  <c:v>44551</c:v>
                </c:pt>
                <c:pt idx="5463">
                  <c:v>44552</c:v>
                </c:pt>
                <c:pt idx="5464">
                  <c:v>44553</c:v>
                </c:pt>
                <c:pt idx="5465">
                  <c:v>44554</c:v>
                </c:pt>
                <c:pt idx="5466">
                  <c:v>44555</c:v>
                </c:pt>
                <c:pt idx="5467">
                  <c:v>44556</c:v>
                </c:pt>
                <c:pt idx="5468">
                  <c:v>44557</c:v>
                </c:pt>
                <c:pt idx="5469">
                  <c:v>44558</c:v>
                </c:pt>
                <c:pt idx="5470">
                  <c:v>44559</c:v>
                </c:pt>
                <c:pt idx="5471">
                  <c:v>44560</c:v>
                </c:pt>
                <c:pt idx="5472">
                  <c:v>44561</c:v>
                </c:pt>
                <c:pt idx="5473">
                  <c:v>44562</c:v>
                </c:pt>
                <c:pt idx="5474">
                  <c:v>44563</c:v>
                </c:pt>
                <c:pt idx="5475">
                  <c:v>44564</c:v>
                </c:pt>
                <c:pt idx="5476">
                  <c:v>44565</c:v>
                </c:pt>
                <c:pt idx="5477">
                  <c:v>44566</c:v>
                </c:pt>
                <c:pt idx="5478">
                  <c:v>44567</c:v>
                </c:pt>
                <c:pt idx="5479">
                  <c:v>44568</c:v>
                </c:pt>
                <c:pt idx="5480">
                  <c:v>44569</c:v>
                </c:pt>
                <c:pt idx="5481">
                  <c:v>44570</c:v>
                </c:pt>
                <c:pt idx="5482">
                  <c:v>44571</c:v>
                </c:pt>
                <c:pt idx="5483">
                  <c:v>44572</c:v>
                </c:pt>
                <c:pt idx="5484">
                  <c:v>44573</c:v>
                </c:pt>
                <c:pt idx="5485">
                  <c:v>44574</c:v>
                </c:pt>
                <c:pt idx="5486">
                  <c:v>44575</c:v>
                </c:pt>
                <c:pt idx="5487">
                  <c:v>44576</c:v>
                </c:pt>
                <c:pt idx="5488">
                  <c:v>44577</c:v>
                </c:pt>
                <c:pt idx="5489">
                  <c:v>44578</c:v>
                </c:pt>
                <c:pt idx="5490">
                  <c:v>44579</c:v>
                </c:pt>
                <c:pt idx="5491">
                  <c:v>44580</c:v>
                </c:pt>
                <c:pt idx="5492">
                  <c:v>44581</c:v>
                </c:pt>
                <c:pt idx="5493">
                  <c:v>44582</c:v>
                </c:pt>
                <c:pt idx="5494">
                  <c:v>44583</c:v>
                </c:pt>
                <c:pt idx="5495">
                  <c:v>44584</c:v>
                </c:pt>
                <c:pt idx="5496">
                  <c:v>44585</c:v>
                </c:pt>
                <c:pt idx="5497">
                  <c:v>44586</c:v>
                </c:pt>
                <c:pt idx="5498">
                  <c:v>44587</c:v>
                </c:pt>
                <c:pt idx="5499">
                  <c:v>44588</c:v>
                </c:pt>
                <c:pt idx="5500">
                  <c:v>44589</c:v>
                </c:pt>
                <c:pt idx="5501">
                  <c:v>44590</c:v>
                </c:pt>
                <c:pt idx="5502">
                  <c:v>44591</c:v>
                </c:pt>
                <c:pt idx="5503">
                  <c:v>44592</c:v>
                </c:pt>
                <c:pt idx="5504">
                  <c:v>44593</c:v>
                </c:pt>
                <c:pt idx="5505">
                  <c:v>44594</c:v>
                </c:pt>
                <c:pt idx="5506">
                  <c:v>44595</c:v>
                </c:pt>
                <c:pt idx="5507">
                  <c:v>44596</c:v>
                </c:pt>
                <c:pt idx="5508">
                  <c:v>44597</c:v>
                </c:pt>
                <c:pt idx="5509">
                  <c:v>44598</c:v>
                </c:pt>
                <c:pt idx="5510">
                  <c:v>44599</c:v>
                </c:pt>
                <c:pt idx="5511">
                  <c:v>44600</c:v>
                </c:pt>
                <c:pt idx="5512">
                  <c:v>44601</c:v>
                </c:pt>
                <c:pt idx="5513">
                  <c:v>44602</c:v>
                </c:pt>
                <c:pt idx="5514">
                  <c:v>44603</c:v>
                </c:pt>
                <c:pt idx="5515">
                  <c:v>44604</c:v>
                </c:pt>
                <c:pt idx="5516">
                  <c:v>44605</c:v>
                </c:pt>
                <c:pt idx="5517">
                  <c:v>44606</c:v>
                </c:pt>
                <c:pt idx="5518">
                  <c:v>44607</c:v>
                </c:pt>
                <c:pt idx="5519">
                  <c:v>44608</c:v>
                </c:pt>
                <c:pt idx="5520">
                  <c:v>44609</c:v>
                </c:pt>
                <c:pt idx="5521">
                  <c:v>44610</c:v>
                </c:pt>
                <c:pt idx="5522">
                  <c:v>44611</c:v>
                </c:pt>
                <c:pt idx="5523">
                  <c:v>44612</c:v>
                </c:pt>
                <c:pt idx="5524">
                  <c:v>44613</c:v>
                </c:pt>
                <c:pt idx="5525">
                  <c:v>44614</c:v>
                </c:pt>
                <c:pt idx="5526">
                  <c:v>44615</c:v>
                </c:pt>
                <c:pt idx="5527">
                  <c:v>44616</c:v>
                </c:pt>
                <c:pt idx="5528">
                  <c:v>44617</c:v>
                </c:pt>
                <c:pt idx="5529">
                  <c:v>44618</c:v>
                </c:pt>
                <c:pt idx="5530">
                  <c:v>44619</c:v>
                </c:pt>
                <c:pt idx="5531">
                  <c:v>44620</c:v>
                </c:pt>
                <c:pt idx="5532">
                  <c:v>44621</c:v>
                </c:pt>
                <c:pt idx="5533">
                  <c:v>44622</c:v>
                </c:pt>
                <c:pt idx="5534">
                  <c:v>44623</c:v>
                </c:pt>
                <c:pt idx="5535">
                  <c:v>44624</c:v>
                </c:pt>
                <c:pt idx="5536">
                  <c:v>44625</c:v>
                </c:pt>
                <c:pt idx="5537">
                  <c:v>44626</c:v>
                </c:pt>
                <c:pt idx="5538">
                  <c:v>44627</c:v>
                </c:pt>
                <c:pt idx="5539">
                  <c:v>44628</c:v>
                </c:pt>
                <c:pt idx="5540">
                  <c:v>44629</c:v>
                </c:pt>
                <c:pt idx="5541">
                  <c:v>44630</c:v>
                </c:pt>
                <c:pt idx="5542">
                  <c:v>44631</c:v>
                </c:pt>
                <c:pt idx="5543">
                  <c:v>44632</c:v>
                </c:pt>
                <c:pt idx="5544">
                  <c:v>44633</c:v>
                </c:pt>
                <c:pt idx="5545">
                  <c:v>44634</c:v>
                </c:pt>
                <c:pt idx="5546">
                  <c:v>44635</c:v>
                </c:pt>
                <c:pt idx="5547">
                  <c:v>44636</c:v>
                </c:pt>
                <c:pt idx="5548">
                  <c:v>44637</c:v>
                </c:pt>
                <c:pt idx="5549">
                  <c:v>44638</c:v>
                </c:pt>
                <c:pt idx="5550">
                  <c:v>44639</c:v>
                </c:pt>
                <c:pt idx="5551">
                  <c:v>44640</c:v>
                </c:pt>
                <c:pt idx="5552">
                  <c:v>44641</c:v>
                </c:pt>
                <c:pt idx="5553">
                  <c:v>44642</c:v>
                </c:pt>
                <c:pt idx="5554">
                  <c:v>44643</c:v>
                </c:pt>
                <c:pt idx="5555">
                  <c:v>44644</c:v>
                </c:pt>
                <c:pt idx="5556">
                  <c:v>44645</c:v>
                </c:pt>
                <c:pt idx="5557">
                  <c:v>44646</c:v>
                </c:pt>
                <c:pt idx="5558">
                  <c:v>44647</c:v>
                </c:pt>
                <c:pt idx="5559">
                  <c:v>44648</c:v>
                </c:pt>
                <c:pt idx="5560">
                  <c:v>44649</c:v>
                </c:pt>
                <c:pt idx="5561">
                  <c:v>44650</c:v>
                </c:pt>
                <c:pt idx="5562">
                  <c:v>44651</c:v>
                </c:pt>
                <c:pt idx="5563">
                  <c:v>44652</c:v>
                </c:pt>
                <c:pt idx="5564">
                  <c:v>44653</c:v>
                </c:pt>
                <c:pt idx="5565">
                  <c:v>44654</c:v>
                </c:pt>
                <c:pt idx="5566">
                  <c:v>44655</c:v>
                </c:pt>
                <c:pt idx="5567">
                  <c:v>44656</c:v>
                </c:pt>
                <c:pt idx="5568">
                  <c:v>44657</c:v>
                </c:pt>
                <c:pt idx="5569">
                  <c:v>44658</c:v>
                </c:pt>
                <c:pt idx="5570">
                  <c:v>44659</c:v>
                </c:pt>
                <c:pt idx="5571">
                  <c:v>44660</c:v>
                </c:pt>
                <c:pt idx="5572">
                  <c:v>44661</c:v>
                </c:pt>
                <c:pt idx="5573">
                  <c:v>44662</c:v>
                </c:pt>
                <c:pt idx="5574">
                  <c:v>44663</c:v>
                </c:pt>
                <c:pt idx="5575">
                  <c:v>44664</c:v>
                </c:pt>
                <c:pt idx="5576">
                  <c:v>44665</c:v>
                </c:pt>
                <c:pt idx="5577">
                  <c:v>44666</c:v>
                </c:pt>
                <c:pt idx="5578">
                  <c:v>44667</c:v>
                </c:pt>
                <c:pt idx="5579">
                  <c:v>44668</c:v>
                </c:pt>
                <c:pt idx="5580">
                  <c:v>44669</c:v>
                </c:pt>
                <c:pt idx="5581">
                  <c:v>44670</c:v>
                </c:pt>
                <c:pt idx="5582">
                  <c:v>44671</c:v>
                </c:pt>
                <c:pt idx="5583">
                  <c:v>44672</c:v>
                </c:pt>
                <c:pt idx="5584">
                  <c:v>44673</c:v>
                </c:pt>
                <c:pt idx="5585">
                  <c:v>44674</c:v>
                </c:pt>
                <c:pt idx="5586">
                  <c:v>44675</c:v>
                </c:pt>
                <c:pt idx="5587">
                  <c:v>44676</c:v>
                </c:pt>
                <c:pt idx="5588">
                  <c:v>44677</c:v>
                </c:pt>
                <c:pt idx="5589">
                  <c:v>44678</c:v>
                </c:pt>
                <c:pt idx="5590">
                  <c:v>44679</c:v>
                </c:pt>
                <c:pt idx="5591">
                  <c:v>44680</c:v>
                </c:pt>
                <c:pt idx="5592">
                  <c:v>44681</c:v>
                </c:pt>
                <c:pt idx="5593">
                  <c:v>44682</c:v>
                </c:pt>
                <c:pt idx="5594">
                  <c:v>44683</c:v>
                </c:pt>
                <c:pt idx="5595">
                  <c:v>44684</c:v>
                </c:pt>
                <c:pt idx="5596">
                  <c:v>44685</c:v>
                </c:pt>
                <c:pt idx="5597">
                  <c:v>44686</c:v>
                </c:pt>
                <c:pt idx="5598">
                  <c:v>44687</c:v>
                </c:pt>
                <c:pt idx="5599">
                  <c:v>44688</c:v>
                </c:pt>
                <c:pt idx="5600">
                  <c:v>44689</c:v>
                </c:pt>
                <c:pt idx="5601">
                  <c:v>44690</c:v>
                </c:pt>
                <c:pt idx="5602">
                  <c:v>44691</c:v>
                </c:pt>
                <c:pt idx="5603">
                  <c:v>44692</c:v>
                </c:pt>
                <c:pt idx="5604">
                  <c:v>44693</c:v>
                </c:pt>
                <c:pt idx="5605">
                  <c:v>44694</c:v>
                </c:pt>
                <c:pt idx="5606">
                  <c:v>44695</c:v>
                </c:pt>
                <c:pt idx="5607">
                  <c:v>44696</c:v>
                </c:pt>
                <c:pt idx="5608">
                  <c:v>44697</c:v>
                </c:pt>
                <c:pt idx="5609">
                  <c:v>44698</c:v>
                </c:pt>
                <c:pt idx="5610">
                  <c:v>44699</c:v>
                </c:pt>
                <c:pt idx="5611">
                  <c:v>44700</c:v>
                </c:pt>
                <c:pt idx="5612">
                  <c:v>44701</c:v>
                </c:pt>
                <c:pt idx="5613">
                  <c:v>44702</c:v>
                </c:pt>
                <c:pt idx="5614">
                  <c:v>44703</c:v>
                </c:pt>
                <c:pt idx="5615">
                  <c:v>44704</c:v>
                </c:pt>
                <c:pt idx="5616">
                  <c:v>44705</c:v>
                </c:pt>
                <c:pt idx="5617">
                  <c:v>44706</c:v>
                </c:pt>
                <c:pt idx="5618">
                  <c:v>44707</c:v>
                </c:pt>
                <c:pt idx="5619">
                  <c:v>44708</c:v>
                </c:pt>
                <c:pt idx="5620">
                  <c:v>44709</c:v>
                </c:pt>
                <c:pt idx="5621">
                  <c:v>44710</c:v>
                </c:pt>
                <c:pt idx="5622">
                  <c:v>44711</c:v>
                </c:pt>
                <c:pt idx="5623">
                  <c:v>44712</c:v>
                </c:pt>
                <c:pt idx="5624">
                  <c:v>44713</c:v>
                </c:pt>
                <c:pt idx="5625">
                  <c:v>44714</c:v>
                </c:pt>
                <c:pt idx="5626">
                  <c:v>44715</c:v>
                </c:pt>
                <c:pt idx="5627">
                  <c:v>44716</c:v>
                </c:pt>
                <c:pt idx="5628">
                  <c:v>44717</c:v>
                </c:pt>
                <c:pt idx="5629">
                  <c:v>44718</c:v>
                </c:pt>
                <c:pt idx="5630">
                  <c:v>44719</c:v>
                </c:pt>
                <c:pt idx="5631">
                  <c:v>44720</c:v>
                </c:pt>
                <c:pt idx="5632">
                  <c:v>44721</c:v>
                </c:pt>
                <c:pt idx="5633">
                  <c:v>44722</c:v>
                </c:pt>
                <c:pt idx="5634">
                  <c:v>44723</c:v>
                </c:pt>
                <c:pt idx="5635">
                  <c:v>44724</c:v>
                </c:pt>
                <c:pt idx="5636">
                  <c:v>44725</c:v>
                </c:pt>
                <c:pt idx="5637">
                  <c:v>44726</c:v>
                </c:pt>
                <c:pt idx="5638">
                  <c:v>44727</c:v>
                </c:pt>
                <c:pt idx="5639">
                  <c:v>44728</c:v>
                </c:pt>
                <c:pt idx="5640">
                  <c:v>44729</c:v>
                </c:pt>
                <c:pt idx="5641">
                  <c:v>44730</c:v>
                </c:pt>
                <c:pt idx="5642">
                  <c:v>44731</c:v>
                </c:pt>
                <c:pt idx="5643">
                  <c:v>44732</c:v>
                </c:pt>
                <c:pt idx="5644">
                  <c:v>44733</c:v>
                </c:pt>
                <c:pt idx="5645">
                  <c:v>44734</c:v>
                </c:pt>
                <c:pt idx="5646">
                  <c:v>44735</c:v>
                </c:pt>
                <c:pt idx="5647">
                  <c:v>44736</c:v>
                </c:pt>
                <c:pt idx="5648">
                  <c:v>44737</c:v>
                </c:pt>
                <c:pt idx="5649">
                  <c:v>44738</c:v>
                </c:pt>
                <c:pt idx="5650">
                  <c:v>44739</c:v>
                </c:pt>
                <c:pt idx="5651">
                  <c:v>44740</c:v>
                </c:pt>
                <c:pt idx="5652">
                  <c:v>44741</c:v>
                </c:pt>
                <c:pt idx="5653">
                  <c:v>44742</c:v>
                </c:pt>
                <c:pt idx="5654">
                  <c:v>44743</c:v>
                </c:pt>
                <c:pt idx="5655">
                  <c:v>44744</c:v>
                </c:pt>
                <c:pt idx="5656">
                  <c:v>44745</c:v>
                </c:pt>
                <c:pt idx="5657">
                  <c:v>44746</c:v>
                </c:pt>
                <c:pt idx="5658">
                  <c:v>44747</c:v>
                </c:pt>
                <c:pt idx="5659">
                  <c:v>44748</c:v>
                </c:pt>
                <c:pt idx="5660">
                  <c:v>44749</c:v>
                </c:pt>
                <c:pt idx="5661">
                  <c:v>44750</c:v>
                </c:pt>
                <c:pt idx="5662">
                  <c:v>44751</c:v>
                </c:pt>
                <c:pt idx="5663">
                  <c:v>44752</c:v>
                </c:pt>
                <c:pt idx="5664">
                  <c:v>44753</c:v>
                </c:pt>
                <c:pt idx="5665">
                  <c:v>44754</c:v>
                </c:pt>
                <c:pt idx="5666">
                  <c:v>44755</c:v>
                </c:pt>
                <c:pt idx="5667">
                  <c:v>44756</c:v>
                </c:pt>
                <c:pt idx="5668">
                  <c:v>44757</c:v>
                </c:pt>
                <c:pt idx="5669">
                  <c:v>44758</c:v>
                </c:pt>
                <c:pt idx="5670">
                  <c:v>44759</c:v>
                </c:pt>
                <c:pt idx="5671">
                  <c:v>44760</c:v>
                </c:pt>
                <c:pt idx="5672">
                  <c:v>44761</c:v>
                </c:pt>
                <c:pt idx="5673">
                  <c:v>44762</c:v>
                </c:pt>
                <c:pt idx="5674">
                  <c:v>44763</c:v>
                </c:pt>
                <c:pt idx="5675">
                  <c:v>44764</c:v>
                </c:pt>
                <c:pt idx="5676">
                  <c:v>44765</c:v>
                </c:pt>
                <c:pt idx="5677">
                  <c:v>44766</c:v>
                </c:pt>
                <c:pt idx="5678">
                  <c:v>44767</c:v>
                </c:pt>
                <c:pt idx="5679">
                  <c:v>44768</c:v>
                </c:pt>
                <c:pt idx="5680">
                  <c:v>44769</c:v>
                </c:pt>
                <c:pt idx="5681">
                  <c:v>44770</c:v>
                </c:pt>
                <c:pt idx="5682">
                  <c:v>44771</c:v>
                </c:pt>
                <c:pt idx="5683">
                  <c:v>44772</c:v>
                </c:pt>
                <c:pt idx="5684">
                  <c:v>44773</c:v>
                </c:pt>
                <c:pt idx="5685">
                  <c:v>44774</c:v>
                </c:pt>
                <c:pt idx="5686">
                  <c:v>44775</c:v>
                </c:pt>
                <c:pt idx="5687">
                  <c:v>44776</c:v>
                </c:pt>
                <c:pt idx="5688">
                  <c:v>44777</c:v>
                </c:pt>
                <c:pt idx="5689">
                  <c:v>44778</c:v>
                </c:pt>
                <c:pt idx="5690">
                  <c:v>44779</c:v>
                </c:pt>
                <c:pt idx="5691">
                  <c:v>44780</c:v>
                </c:pt>
                <c:pt idx="5692">
                  <c:v>44781</c:v>
                </c:pt>
                <c:pt idx="5693">
                  <c:v>44782</c:v>
                </c:pt>
                <c:pt idx="5694">
                  <c:v>44783</c:v>
                </c:pt>
                <c:pt idx="5695">
                  <c:v>44784</c:v>
                </c:pt>
                <c:pt idx="5696">
                  <c:v>44785</c:v>
                </c:pt>
                <c:pt idx="5697">
                  <c:v>44786</c:v>
                </c:pt>
                <c:pt idx="5698">
                  <c:v>44787</c:v>
                </c:pt>
                <c:pt idx="5699">
                  <c:v>44788</c:v>
                </c:pt>
                <c:pt idx="5700">
                  <c:v>44789</c:v>
                </c:pt>
                <c:pt idx="5701">
                  <c:v>44790</c:v>
                </c:pt>
                <c:pt idx="5702">
                  <c:v>44791</c:v>
                </c:pt>
                <c:pt idx="5703">
                  <c:v>44792</c:v>
                </c:pt>
                <c:pt idx="5704">
                  <c:v>44793</c:v>
                </c:pt>
                <c:pt idx="5705">
                  <c:v>44794</c:v>
                </c:pt>
                <c:pt idx="5706">
                  <c:v>44795</c:v>
                </c:pt>
                <c:pt idx="5707">
                  <c:v>44796</c:v>
                </c:pt>
                <c:pt idx="5708">
                  <c:v>44797</c:v>
                </c:pt>
                <c:pt idx="5709">
                  <c:v>44798</c:v>
                </c:pt>
                <c:pt idx="5710">
                  <c:v>44799</c:v>
                </c:pt>
                <c:pt idx="5711">
                  <c:v>44800</c:v>
                </c:pt>
                <c:pt idx="5712">
                  <c:v>44801</c:v>
                </c:pt>
                <c:pt idx="5713">
                  <c:v>44802</c:v>
                </c:pt>
                <c:pt idx="5714">
                  <c:v>44803</c:v>
                </c:pt>
                <c:pt idx="5715">
                  <c:v>44804</c:v>
                </c:pt>
                <c:pt idx="5716">
                  <c:v>44805</c:v>
                </c:pt>
                <c:pt idx="5717">
                  <c:v>44806</c:v>
                </c:pt>
                <c:pt idx="5718">
                  <c:v>44807</c:v>
                </c:pt>
                <c:pt idx="5719">
                  <c:v>44808</c:v>
                </c:pt>
                <c:pt idx="5720">
                  <c:v>44809</c:v>
                </c:pt>
                <c:pt idx="5721">
                  <c:v>44810</c:v>
                </c:pt>
                <c:pt idx="5722">
                  <c:v>44811</c:v>
                </c:pt>
                <c:pt idx="5723">
                  <c:v>44812</c:v>
                </c:pt>
                <c:pt idx="5724">
                  <c:v>44813</c:v>
                </c:pt>
                <c:pt idx="5725">
                  <c:v>44814</c:v>
                </c:pt>
                <c:pt idx="5726">
                  <c:v>44815</c:v>
                </c:pt>
                <c:pt idx="5727">
                  <c:v>44816</c:v>
                </c:pt>
                <c:pt idx="5728">
                  <c:v>44817</c:v>
                </c:pt>
                <c:pt idx="5729">
                  <c:v>44818</c:v>
                </c:pt>
                <c:pt idx="5730">
                  <c:v>44819</c:v>
                </c:pt>
                <c:pt idx="5731">
                  <c:v>44820</c:v>
                </c:pt>
                <c:pt idx="5732">
                  <c:v>44821</c:v>
                </c:pt>
                <c:pt idx="5733">
                  <c:v>44822</c:v>
                </c:pt>
                <c:pt idx="5734">
                  <c:v>44823</c:v>
                </c:pt>
                <c:pt idx="5735">
                  <c:v>44824</c:v>
                </c:pt>
                <c:pt idx="5736">
                  <c:v>44825</c:v>
                </c:pt>
                <c:pt idx="5737">
                  <c:v>44826</c:v>
                </c:pt>
                <c:pt idx="5738">
                  <c:v>44827</c:v>
                </c:pt>
                <c:pt idx="5739">
                  <c:v>44828</c:v>
                </c:pt>
                <c:pt idx="5740">
                  <c:v>44829</c:v>
                </c:pt>
                <c:pt idx="5741">
                  <c:v>44830</c:v>
                </c:pt>
                <c:pt idx="5742">
                  <c:v>44831</c:v>
                </c:pt>
                <c:pt idx="5743">
                  <c:v>44832</c:v>
                </c:pt>
                <c:pt idx="5744">
                  <c:v>44833</c:v>
                </c:pt>
                <c:pt idx="5745">
                  <c:v>44834</c:v>
                </c:pt>
                <c:pt idx="5746">
                  <c:v>44835</c:v>
                </c:pt>
                <c:pt idx="5747">
                  <c:v>44836</c:v>
                </c:pt>
                <c:pt idx="5748">
                  <c:v>44837</c:v>
                </c:pt>
                <c:pt idx="5749">
                  <c:v>44838</c:v>
                </c:pt>
                <c:pt idx="5750">
                  <c:v>44839</c:v>
                </c:pt>
                <c:pt idx="5751">
                  <c:v>44840</c:v>
                </c:pt>
                <c:pt idx="5752">
                  <c:v>44841</c:v>
                </c:pt>
                <c:pt idx="5753">
                  <c:v>44842</c:v>
                </c:pt>
                <c:pt idx="5754">
                  <c:v>44843</c:v>
                </c:pt>
                <c:pt idx="5755">
                  <c:v>44844</c:v>
                </c:pt>
                <c:pt idx="5756">
                  <c:v>44845</c:v>
                </c:pt>
                <c:pt idx="5757">
                  <c:v>44846</c:v>
                </c:pt>
                <c:pt idx="5758">
                  <c:v>44847</c:v>
                </c:pt>
                <c:pt idx="5759">
                  <c:v>44848</c:v>
                </c:pt>
                <c:pt idx="5760">
                  <c:v>44849</c:v>
                </c:pt>
                <c:pt idx="5761">
                  <c:v>44850</c:v>
                </c:pt>
                <c:pt idx="5762">
                  <c:v>44851</c:v>
                </c:pt>
                <c:pt idx="5763">
                  <c:v>44852</c:v>
                </c:pt>
                <c:pt idx="5764">
                  <c:v>44853</c:v>
                </c:pt>
                <c:pt idx="5765">
                  <c:v>44854</c:v>
                </c:pt>
                <c:pt idx="5766">
                  <c:v>44855</c:v>
                </c:pt>
                <c:pt idx="5767">
                  <c:v>44856</c:v>
                </c:pt>
                <c:pt idx="5768">
                  <c:v>44857</c:v>
                </c:pt>
                <c:pt idx="5769">
                  <c:v>44858</c:v>
                </c:pt>
                <c:pt idx="5770">
                  <c:v>44859</c:v>
                </c:pt>
                <c:pt idx="5771">
                  <c:v>44860</c:v>
                </c:pt>
                <c:pt idx="5772">
                  <c:v>44861</c:v>
                </c:pt>
                <c:pt idx="5773">
                  <c:v>44862</c:v>
                </c:pt>
                <c:pt idx="5774">
                  <c:v>44863</c:v>
                </c:pt>
                <c:pt idx="5775">
                  <c:v>44864</c:v>
                </c:pt>
                <c:pt idx="5776">
                  <c:v>44865</c:v>
                </c:pt>
                <c:pt idx="5777">
                  <c:v>44866</c:v>
                </c:pt>
                <c:pt idx="5778">
                  <c:v>44867</c:v>
                </c:pt>
                <c:pt idx="5779">
                  <c:v>44868</c:v>
                </c:pt>
                <c:pt idx="5780">
                  <c:v>44869</c:v>
                </c:pt>
                <c:pt idx="5781">
                  <c:v>44870</c:v>
                </c:pt>
                <c:pt idx="5782">
                  <c:v>44871</c:v>
                </c:pt>
                <c:pt idx="5783">
                  <c:v>44872</c:v>
                </c:pt>
                <c:pt idx="5784">
                  <c:v>44873</c:v>
                </c:pt>
                <c:pt idx="5785">
                  <c:v>44874</c:v>
                </c:pt>
                <c:pt idx="5786">
                  <c:v>44875</c:v>
                </c:pt>
                <c:pt idx="5787">
                  <c:v>44876</c:v>
                </c:pt>
                <c:pt idx="5788">
                  <c:v>44877</c:v>
                </c:pt>
                <c:pt idx="5789">
                  <c:v>44878</c:v>
                </c:pt>
                <c:pt idx="5790">
                  <c:v>44879</c:v>
                </c:pt>
                <c:pt idx="5791">
                  <c:v>44880</c:v>
                </c:pt>
                <c:pt idx="5792">
                  <c:v>44881</c:v>
                </c:pt>
                <c:pt idx="5793">
                  <c:v>44882</c:v>
                </c:pt>
                <c:pt idx="5794">
                  <c:v>44883</c:v>
                </c:pt>
                <c:pt idx="5795">
                  <c:v>44884</c:v>
                </c:pt>
                <c:pt idx="5796">
                  <c:v>44885</c:v>
                </c:pt>
                <c:pt idx="5797">
                  <c:v>44886</c:v>
                </c:pt>
                <c:pt idx="5798">
                  <c:v>44887</c:v>
                </c:pt>
                <c:pt idx="5799">
                  <c:v>44888</c:v>
                </c:pt>
                <c:pt idx="5800">
                  <c:v>44889</c:v>
                </c:pt>
                <c:pt idx="5801">
                  <c:v>44890</c:v>
                </c:pt>
                <c:pt idx="5802">
                  <c:v>44891</c:v>
                </c:pt>
                <c:pt idx="5803">
                  <c:v>44892</c:v>
                </c:pt>
                <c:pt idx="5804">
                  <c:v>44893</c:v>
                </c:pt>
                <c:pt idx="5805">
                  <c:v>44894</c:v>
                </c:pt>
                <c:pt idx="5806">
                  <c:v>44895</c:v>
                </c:pt>
                <c:pt idx="5807">
                  <c:v>44896</c:v>
                </c:pt>
                <c:pt idx="5808">
                  <c:v>44897</c:v>
                </c:pt>
                <c:pt idx="5809">
                  <c:v>44898</c:v>
                </c:pt>
                <c:pt idx="5810">
                  <c:v>44899</c:v>
                </c:pt>
                <c:pt idx="5811">
                  <c:v>44900</c:v>
                </c:pt>
                <c:pt idx="5812">
                  <c:v>44901</c:v>
                </c:pt>
                <c:pt idx="5813">
                  <c:v>44902</c:v>
                </c:pt>
                <c:pt idx="5814">
                  <c:v>44903</c:v>
                </c:pt>
                <c:pt idx="5815">
                  <c:v>44904</c:v>
                </c:pt>
                <c:pt idx="5816">
                  <c:v>44905</c:v>
                </c:pt>
                <c:pt idx="5817">
                  <c:v>44906</c:v>
                </c:pt>
                <c:pt idx="5818">
                  <c:v>44907</c:v>
                </c:pt>
                <c:pt idx="5819">
                  <c:v>44908</c:v>
                </c:pt>
                <c:pt idx="5820">
                  <c:v>44909</c:v>
                </c:pt>
                <c:pt idx="5821">
                  <c:v>44910</c:v>
                </c:pt>
                <c:pt idx="5822">
                  <c:v>44911</c:v>
                </c:pt>
                <c:pt idx="5823">
                  <c:v>44912</c:v>
                </c:pt>
                <c:pt idx="5824">
                  <c:v>44913</c:v>
                </c:pt>
                <c:pt idx="5825">
                  <c:v>44914</c:v>
                </c:pt>
                <c:pt idx="5826">
                  <c:v>44915</c:v>
                </c:pt>
                <c:pt idx="5827">
                  <c:v>44916</c:v>
                </c:pt>
                <c:pt idx="5828">
                  <c:v>44917</c:v>
                </c:pt>
                <c:pt idx="5829">
                  <c:v>44918</c:v>
                </c:pt>
                <c:pt idx="5830">
                  <c:v>44919</c:v>
                </c:pt>
                <c:pt idx="5831">
                  <c:v>44920</c:v>
                </c:pt>
                <c:pt idx="5832">
                  <c:v>44921</c:v>
                </c:pt>
                <c:pt idx="5833">
                  <c:v>44922</c:v>
                </c:pt>
                <c:pt idx="5834">
                  <c:v>44923</c:v>
                </c:pt>
                <c:pt idx="5835">
                  <c:v>44924</c:v>
                </c:pt>
                <c:pt idx="5836">
                  <c:v>44925</c:v>
                </c:pt>
                <c:pt idx="5837">
                  <c:v>44926</c:v>
                </c:pt>
                <c:pt idx="5838">
                  <c:v>44927</c:v>
                </c:pt>
                <c:pt idx="5839">
                  <c:v>44928</c:v>
                </c:pt>
                <c:pt idx="5840">
                  <c:v>44929</c:v>
                </c:pt>
                <c:pt idx="5841">
                  <c:v>44930</c:v>
                </c:pt>
                <c:pt idx="5842">
                  <c:v>44931</c:v>
                </c:pt>
                <c:pt idx="5843">
                  <c:v>44932</c:v>
                </c:pt>
                <c:pt idx="5844">
                  <c:v>44933</c:v>
                </c:pt>
                <c:pt idx="5845">
                  <c:v>44934</c:v>
                </c:pt>
                <c:pt idx="5846">
                  <c:v>44935</c:v>
                </c:pt>
                <c:pt idx="5847">
                  <c:v>44936</c:v>
                </c:pt>
                <c:pt idx="5848">
                  <c:v>44937</c:v>
                </c:pt>
                <c:pt idx="5849">
                  <c:v>44938</c:v>
                </c:pt>
                <c:pt idx="5850">
                  <c:v>44939</c:v>
                </c:pt>
                <c:pt idx="5851">
                  <c:v>44940</c:v>
                </c:pt>
                <c:pt idx="5852">
                  <c:v>44941</c:v>
                </c:pt>
                <c:pt idx="5853">
                  <c:v>44942</c:v>
                </c:pt>
                <c:pt idx="5854">
                  <c:v>44943</c:v>
                </c:pt>
                <c:pt idx="5855">
                  <c:v>44944</c:v>
                </c:pt>
                <c:pt idx="5856">
                  <c:v>44945</c:v>
                </c:pt>
                <c:pt idx="5857">
                  <c:v>44946</c:v>
                </c:pt>
                <c:pt idx="5858">
                  <c:v>44947</c:v>
                </c:pt>
                <c:pt idx="5859">
                  <c:v>44948</c:v>
                </c:pt>
                <c:pt idx="5860">
                  <c:v>44949</c:v>
                </c:pt>
                <c:pt idx="5861">
                  <c:v>44950</c:v>
                </c:pt>
                <c:pt idx="5862">
                  <c:v>44951</c:v>
                </c:pt>
                <c:pt idx="5863">
                  <c:v>44952</c:v>
                </c:pt>
                <c:pt idx="5864">
                  <c:v>44953</c:v>
                </c:pt>
                <c:pt idx="5865">
                  <c:v>44954</c:v>
                </c:pt>
                <c:pt idx="5866">
                  <c:v>44955</c:v>
                </c:pt>
                <c:pt idx="5867">
                  <c:v>44956</c:v>
                </c:pt>
                <c:pt idx="5868">
                  <c:v>44957</c:v>
                </c:pt>
                <c:pt idx="5869">
                  <c:v>44958</c:v>
                </c:pt>
                <c:pt idx="5870">
                  <c:v>44959</c:v>
                </c:pt>
                <c:pt idx="5871">
                  <c:v>44960</c:v>
                </c:pt>
                <c:pt idx="5872">
                  <c:v>44961</c:v>
                </c:pt>
                <c:pt idx="5873">
                  <c:v>44962</c:v>
                </c:pt>
                <c:pt idx="5874">
                  <c:v>44963</c:v>
                </c:pt>
                <c:pt idx="5875">
                  <c:v>44964</c:v>
                </c:pt>
                <c:pt idx="5876">
                  <c:v>44965</c:v>
                </c:pt>
                <c:pt idx="5877">
                  <c:v>44966</c:v>
                </c:pt>
                <c:pt idx="5878">
                  <c:v>44967</c:v>
                </c:pt>
                <c:pt idx="5879">
                  <c:v>44968</c:v>
                </c:pt>
                <c:pt idx="5880">
                  <c:v>44969</c:v>
                </c:pt>
                <c:pt idx="5881">
                  <c:v>44970</c:v>
                </c:pt>
                <c:pt idx="5882">
                  <c:v>44971</c:v>
                </c:pt>
                <c:pt idx="5883">
                  <c:v>44972</c:v>
                </c:pt>
                <c:pt idx="5884">
                  <c:v>44973</c:v>
                </c:pt>
                <c:pt idx="5885">
                  <c:v>44974</c:v>
                </c:pt>
                <c:pt idx="5886">
                  <c:v>44975</c:v>
                </c:pt>
                <c:pt idx="5887">
                  <c:v>44976</c:v>
                </c:pt>
                <c:pt idx="5888">
                  <c:v>44977</c:v>
                </c:pt>
                <c:pt idx="5889">
                  <c:v>44978</c:v>
                </c:pt>
                <c:pt idx="5890">
                  <c:v>44979</c:v>
                </c:pt>
                <c:pt idx="5891">
                  <c:v>44980</c:v>
                </c:pt>
                <c:pt idx="5892">
                  <c:v>44981</c:v>
                </c:pt>
                <c:pt idx="5893">
                  <c:v>44982</c:v>
                </c:pt>
                <c:pt idx="5894">
                  <c:v>44983</c:v>
                </c:pt>
                <c:pt idx="5895">
                  <c:v>44984</c:v>
                </c:pt>
                <c:pt idx="5896">
                  <c:v>44985</c:v>
                </c:pt>
                <c:pt idx="5897">
                  <c:v>44986</c:v>
                </c:pt>
                <c:pt idx="5898">
                  <c:v>44987</c:v>
                </c:pt>
                <c:pt idx="5899">
                  <c:v>44988</c:v>
                </c:pt>
                <c:pt idx="5900">
                  <c:v>44989</c:v>
                </c:pt>
                <c:pt idx="5901">
                  <c:v>44990</c:v>
                </c:pt>
                <c:pt idx="5902">
                  <c:v>44991</c:v>
                </c:pt>
                <c:pt idx="5903">
                  <c:v>44992</c:v>
                </c:pt>
                <c:pt idx="5904">
                  <c:v>44993</c:v>
                </c:pt>
                <c:pt idx="5905">
                  <c:v>44994</c:v>
                </c:pt>
                <c:pt idx="5906">
                  <c:v>44995</c:v>
                </c:pt>
                <c:pt idx="5907">
                  <c:v>44996</c:v>
                </c:pt>
                <c:pt idx="5908">
                  <c:v>44997</c:v>
                </c:pt>
                <c:pt idx="5909">
                  <c:v>44998</c:v>
                </c:pt>
                <c:pt idx="5910">
                  <c:v>44999</c:v>
                </c:pt>
                <c:pt idx="5911">
                  <c:v>45000</c:v>
                </c:pt>
                <c:pt idx="5912">
                  <c:v>45001</c:v>
                </c:pt>
                <c:pt idx="5913">
                  <c:v>45002</c:v>
                </c:pt>
                <c:pt idx="5914">
                  <c:v>45003</c:v>
                </c:pt>
                <c:pt idx="5915">
                  <c:v>45004</c:v>
                </c:pt>
                <c:pt idx="5916">
                  <c:v>45005</c:v>
                </c:pt>
                <c:pt idx="5917">
                  <c:v>45006</c:v>
                </c:pt>
              </c:numCache>
            </c:numRef>
          </c:cat>
          <c:val>
            <c:numRef>
              <c:f>backtest!$C$3:$C$5920</c:f>
              <c:numCache>
                <c:formatCode>General</c:formatCode>
                <c:ptCount val="5918"/>
                <c:pt idx="0">
                  <c:v>215.62359619140599</c:v>
                </c:pt>
                <c:pt idx="1">
                  <c:v>214.86036682128901</c:v>
                </c:pt>
                <c:pt idx="2">
                  <c:v>213.99298095703099</c:v>
                </c:pt>
                <c:pt idx="3">
                  <c:v>211.39093017578099</c:v>
                </c:pt>
                <c:pt idx="4">
                  <c:v>209.20523071289</c:v>
                </c:pt>
                <c:pt idx="5">
                  <c:v>207.95620727539</c:v>
                </c:pt>
                <c:pt idx="6">
                  <c:v>207.95620727539</c:v>
                </c:pt>
                <c:pt idx="7">
                  <c:v>207.95620727539</c:v>
                </c:pt>
                <c:pt idx="8">
                  <c:v>207.95620727539</c:v>
                </c:pt>
                <c:pt idx="9">
                  <c:v>208.33786010742099</c:v>
                </c:pt>
                <c:pt idx="10">
                  <c:v>210.21136474609301</c:v>
                </c:pt>
                <c:pt idx="11">
                  <c:v>214.27056884765599</c:v>
                </c:pt>
                <c:pt idx="12">
                  <c:v>214.58277893066401</c:v>
                </c:pt>
                <c:pt idx="13">
                  <c:v>214.58277893066401</c:v>
                </c:pt>
                <c:pt idx="14">
                  <c:v>214.58277893066401</c:v>
                </c:pt>
                <c:pt idx="15">
                  <c:v>216.80322265625</c:v>
                </c:pt>
                <c:pt idx="16">
                  <c:v>217.21949768066401</c:v>
                </c:pt>
                <c:pt idx="17">
                  <c:v>213.64605712890599</c:v>
                </c:pt>
                <c:pt idx="18">
                  <c:v>216.73385620117099</c:v>
                </c:pt>
                <c:pt idx="19">
                  <c:v>217.53182983398401</c:v>
                </c:pt>
                <c:pt idx="20">
                  <c:v>217.53182983398401</c:v>
                </c:pt>
                <c:pt idx="21">
                  <c:v>217.53182983398401</c:v>
                </c:pt>
                <c:pt idx="22">
                  <c:v>217.32362365722599</c:v>
                </c:pt>
                <c:pt idx="23">
                  <c:v>216.97666931152301</c:v>
                </c:pt>
                <c:pt idx="24">
                  <c:v>215.31137084960901</c:v>
                </c:pt>
                <c:pt idx="25">
                  <c:v>216.074615478515</c:v>
                </c:pt>
                <c:pt idx="26">
                  <c:v>214.92970275878901</c:v>
                </c:pt>
                <c:pt idx="27">
                  <c:v>214.92970275878901</c:v>
                </c:pt>
                <c:pt idx="28">
                  <c:v>214.92970275878901</c:v>
                </c:pt>
                <c:pt idx="29">
                  <c:v>214.92970275878901</c:v>
                </c:pt>
                <c:pt idx="30">
                  <c:v>215.45011901855401</c:v>
                </c:pt>
                <c:pt idx="31">
                  <c:v>212.53582763671801</c:v>
                </c:pt>
                <c:pt idx="32">
                  <c:v>213.29911804199199</c:v>
                </c:pt>
                <c:pt idx="33">
                  <c:v>216.38687133789</c:v>
                </c:pt>
                <c:pt idx="34">
                  <c:v>216.38687133789</c:v>
                </c:pt>
                <c:pt idx="35">
                  <c:v>216.38687133789</c:v>
                </c:pt>
                <c:pt idx="36">
                  <c:v>217.53182983398401</c:v>
                </c:pt>
                <c:pt idx="37">
                  <c:v>216.45623779296801</c:v>
                </c:pt>
                <c:pt idx="38">
                  <c:v>213.09094238281199</c:v>
                </c:pt>
                <c:pt idx="39">
                  <c:v>212.05009460449199</c:v>
                </c:pt>
                <c:pt idx="40">
                  <c:v>212.25830078125</c:v>
                </c:pt>
                <c:pt idx="41">
                  <c:v>212.25830078125</c:v>
                </c:pt>
                <c:pt idx="42">
                  <c:v>212.25830078125</c:v>
                </c:pt>
                <c:pt idx="43">
                  <c:v>212.25830078125</c:v>
                </c:pt>
                <c:pt idx="44">
                  <c:v>211.04399108886699</c:v>
                </c:pt>
                <c:pt idx="45">
                  <c:v>210.35011291503901</c:v>
                </c:pt>
                <c:pt idx="46">
                  <c:v>209.41339111328099</c:v>
                </c:pt>
                <c:pt idx="47">
                  <c:v>210.28071594238199</c:v>
                </c:pt>
                <c:pt idx="48">
                  <c:v>210.28071594238199</c:v>
                </c:pt>
                <c:pt idx="49">
                  <c:v>210.28071594238199</c:v>
                </c:pt>
                <c:pt idx="50">
                  <c:v>211.56443786621</c:v>
                </c:pt>
                <c:pt idx="51">
                  <c:v>221.31346130371</c:v>
                </c:pt>
                <c:pt idx="52">
                  <c:v>220.02970886230401</c:v>
                </c:pt>
                <c:pt idx="53">
                  <c:v>221.59098815917901</c:v>
                </c:pt>
                <c:pt idx="54">
                  <c:v>224.713455200195</c:v>
                </c:pt>
                <c:pt idx="55">
                  <c:v>224.713455200195</c:v>
                </c:pt>
                <c:pt idx="56">
                  <c:v>224.713455200195</c:v>
                </c:pt>
                <c:pt idx="57">
                  <c:v>226.72573852539</c:v>
                </c:pt>
                <c:pt idx="58">
                  <c:v>223.01345825195301</c:v>
                </c:pt>
                <c:pt idx="59">
                  <c:v>223.81138610839801</c:v>
                </c:pt>
                <c:pt idx="60">
                  <c:v>221.90321350097599</c:v>
                </c:pt>
                <c:pt idx="61">
                  <c:v>222.56243896484301</c:v>
                </c:pt>
                <c:pt idx="62">
                  <c:v>222.56243896484301</c:v>
                </c:pt>
                <c:pt idx="63">
                  <c:v>222.56243896484301</c:v>
                </c:pt>
                <c:pt idx="64">
                  <c:v>221.10525512695301</c:v>
                </c:pt>
                <c:pt idx="65">
                  <c:v>225.44207763671801</c:v>
                </c:pt>
                <c:pt idx="66">
                  <c:v>222.45837402343699</c:v>
                </c:pt>
                <c:pt idx="67">
                  <c:v>222.87467956542901</c:v>
                </c:pt>
                <c:pt idx="68">
                  <c:v>223.32568359375</c:v>
                </c:pt>
                <c:pt idx="69">
                  <c:v>223.32568359375</c:v>
                </c:pt>
                <c:pt idx="70">
                  <c:v>223.32568359375</c:v>
                </c:pt>
                <c:pt idx="71">
                  <c:v>221.00119018554599</c:v>
                </c:pt>
                <c:pt idx="72">
                  <c:v>219.68281555175699</c:v>
                </c:pt>
                <c:pt idx="73">
                  <c:v>215.207260131835</c:v>
                </c:pt>
                <c:pt idx="74">
                  <c:v>215.69296264648401</c:v>
                </c:pt>
                <c:pt idx="75">
                  <c:v>216.074615478515</c:v>
                </c:pt>
                <c:pt idx="76">
                  <c:v>216.074615478515</c:v>
                </c:pt>
                <c:pt idx="77">
                  <c:v>216.074615478515</c:v>
                </c:pt>
                <c:pt idx="78">
                  <c:v>215.72772216796801</c:v>
                </c:pt>
                <c:pt idx="79">
                  <c:v>217.212890625</c:v>
                </c:pt>
                <c:pt idx="80">
                  <c:v>219.699951171875</c:v>
                </c:pt>
                <c:pt idx="81">
                  <c:v>219.59486389160099</c:v>
                </c:pt>
                <c:pt idx="82">
                  <c:v>220.08525085449199</c:v>
                </c:pt>
                <c:pt idx="83">
                  <c:v>220.08525085449199</c:v>
                </c:pt>
                <c:pt idx="84">
                  <c:v>220.08525085449199</c:v>
                </c:pt>
                <c:pt idx="85">
                  <c:v>219.94517517089801</c:v>
                </c:pt>
                <c:pt idx="86">
                  <c:v>216.89764404296801</c:v>
                </c:pt>
                <c:pt idx="87">
                  <c:v>216.72251892089801</c:v>
                </c:pt>
                <c:pt idx="88">
                  <c:v>215.07620239257801</c:v>
                </c:pt>
                <c:pt idx="89">
                  <c:v>215.07620239257801</c:v>
                </c:pt>
                <c:pt idx="90">
                  <c:v>215.07620239257801</c:v>
                </c:pt>
                <c:pt idx="91">
                  <c:v>215.07620239257801</c:v>
                </c:pt>
                <c:pt idx="92">
                  <c:v>215.951889038085</c:v>
                </c:pt>
                <c:pt idx="93">
                  <c:v>214.72586059570301</c:v>
                </c:pt>
                <c:pt idx="94">
                  <c:v>217.00271606445301</c:v>
                </c:pt>
                <c:pt idx="95">
                  <c:v>215.35639953613199</c:v>
                </c:pt>
                <c:pt idx="96">
                  <c:v>215.006088256835</c:v>
                </c:pt>
                <c:pt idx="97">
                  <c:v>215.006088256835</c:v>
                </c:pt>
                <c:pt idx="98">
                  <c:v>215.006088256835</c:v>
                </c:pt>
                <c:pt idx="99">
                  <c:v>213.25469970703099</c:v>
                </c:pt>
                <c:pt idx="100">
                  <c:v>212.93940734863199</c:v>
                </c:pt>
                <c:pt idx="101">
                  <c:v>213.53488159179599</c:v>
                </c:pt>
                <c:pt idx="102">
                  <c:v>213.11451721191401</c:v>
                </c:pt>
                <c:pt idx="103">
                  <c:v>211.923568725585</c:v>
                </c:pt>
                <c:pt idx="104">
                  <c:v>211.923568725585</c:v>
                </c:pt>
                <c:pt idx="105">
                  <c:v>211.923568725585</c:v>
                </c:pt>
                <c:pt idx="106">
                  <c:v>211.81851196289</c:v>
                </c:pt>
                <c:pt idx="107">
                  <c:v>210.73258972167901</c:v>
                </c:pt>
                <c:pt idx="108">
                  <c:v>208.17547607421801</c:v>
                </c:pt>
                <c:pt idx="109">
                  <c:v>207.26475524902301</c:v>
                </c:pt>
                <c:pt idx="110">
                  <c:v>207.01957702636699</c:v>
                </c:pt>
                <c:pt idx="111">
                  <c:v>207.01957702636699</c:v>
                </c:pt>
                <c:pt idx="112">
                  <c:v>207.01957702636699</c:v>
                </c:pt>
                <c:pt idx="113">
                  <c:v>209.92692565917901</c:v>
                </c:pt>
                <c:pt idx="114">
                  <c:v>209.54159545898401</c:v>
                </c:pt>
                <c:pt idx="115">
                  <c:v>207.79017639160099</c:v>
                </c:pt>
                <c:pt idx="116">
                  <c:v>207.29983520507801</c:v>
                </c:pt>
                <c:pt idx="117">
                  <c:v>207.26475524902301</c:v>
                </c:pt>
                <c:pt idx="118">
                  <c:v>207.26475524902301</c:v>
                </c:pt>
                <c:pt idx="119">
                  <c:v>207.26475524902301</c:v>
                </c:pt>
                <c:pt idx="120">
                  <c:v>207.19468688964801</c:v>
                </c:pt>
                <c:pt idx="121">
                  <c:v>207.01957702636699</c:v>
                </c:pt>
                <c:pt idx="122">
                  <c:v>206.21391296386699</c:v>
                </c:pt>
                <c:pt idx="123">
                  <c:v>209.331451416015</c:v>
                </c:pt>
                <c:pt idx="124">
                  <c:v>206.77435302734301</c:v>
                </c:pt>
                <c:pt idx="125">
                  <c:v>206.77435302734301</c:v>
                </c:pt>
                <c:pt idx="126">
                  <c:v>206.77435302734301</c:v>
                </c:pt>
                <c:pt idx="127">
                  <c:v>208.42071533203099</c:v>
                </c:pt>
                <c:pt idx="128">
                  <c:v>210.17218017578099</c:v>
                </c:pt>
                <c:pt idx="129">
                  <c:v>207.89527893066401</c:v>
                </c:pt>
                <c:pt idx="130">
                  <c:v>208.66590881347599</c:v>
                </c:pt>
                <c:pt idx="131">
                  <c:v>207.33482360839801</c:v>
                </c:pt>
                <c:pt idx="132">
                  <c:v>207.33482360839801</c:v>
                </c:pt>
                <c:pt idx="133">
                  <c:v>207.33482360839801</c:v>
                </c:pt>
                <c:pt idx="134">
                  <c:v>206.59922790527301</c:v>
                </c:pt>
                <c:pt idx="135">
                  <c:v>205.51330566406199</c:v>
                </c:pt>
                <c:pt idx="136">
                  <c:v>206.84443664550699</c:v>
                </c:pt>
                <c:pt idx="137">
                  <c:v>210.17218017578099</c:v>
                </c:pt>
                <c:pt idx="138">
                  <c:v>208.45573425292901</c:v>
                </c:pt>
                <c:pt idx="139">
                  <c:v>208.45573425292901</c:v>
                </c:pt>
                <c:pt idx="140">
                  <c:v>208.45573425292901</c:v>
                </c:pt>
                <c:pt idx="141">
                  <c:v>208.45573425292901</c:v>
                </c:pt>
                <c:pt idx="142">
                  <c:v>207.54496765136699</c:v>
                </c:pt>
                <c:pt idx="143">
                  <c:v>205.75851440429599</c:v>
                </c:pt>
                <c:pt idx="144">
                  <c:v>204.74267578125</c:v>
                </c:pt>
                <c:pt idx="145">
                  <c:v>204.63761901855401</c:v>
                </c:pt>
                <c:pt idx="146">
                  <c:v>204.63761901855401</c:v>
                </c:pt>
                <c:pt idx="147">
                  <c:v>204.63761901855401</c:v>
                </c:pt>
                <c:pt idx="148">
                  <c:v>204.147201538085</c:v>
                </c:pt>
                <c:pt idx="149">
                  <c:v>204.46246337890599</c:v>
                </c:pt>
                <c:pt idx="150">
                  <c:v>206.66926574707</c:v>
                </c:pt>
                <c:pt idx="151">
                  <c:v>209.78680419921801</c:v>
                </c:pt>
                <c:pt idx="152">
                  <c:v>207.369873046875</c:v>
                </c:pt>
                <c:pt idx="153">
                  <c:v>207.369873046875</c:v>
                </c:pt>
                <c:pt idx="154">
                  <c:v>207.369873046875</c:v>
                </c:pt>
                <c:pt idx="155">
                  <c:v>207.54496765136699</c:v>
                </c:pt>
                <c:pt idx="156">
                  <c:v>209.19134521484301</c:v>
                </c:pt>
                <c:pt idx="157">
                  <c:v>206.70428466796801</c:v>
                </c:pt>
                <c:pt idx="158">
                  <c:v>205.47830200195301</c:v>
                </c:pt>
                <c:pt idx="159">
                  <c:v>203.72686767578099</c:v>
                </c:pt>
                <c:pt idx="160">
                  <c:v>203.72686767578099</c:v>
                </c:pt>
                <c:pt idx="161">
                  <c:v>203.72686767578099</c:v>
                </c:pt>
                <c:pt idx="162">
                  <c:v>203.58673095703099</c:v>
                </c:pt>
                <c:pt idx="163">
                  <c:v>203.97206115722599</c:v>
                </c:pt>
                <c:pt idx="164">
                  <c:v>205.93365478515599</c:v>
                </c:pt>
                <c:pt idx="165">
                  <c:v>204.04211425781199</c:v>
                </c:pt>
                <c:pt idx="166">
                  <c:v>206.03877258300699</c:v>
                </c:pt>
                <c:pt idx="167">
                  <c:v>206.03877258300699</c:v>
                </c:pt>
                <c:pt idx="168">
                  <c:v>206.03877258300699</c:v>
                </c:pt>
                <c:pt idx="169">
                  <c:v>207.19468688964801</c:v>
                </c:pt>
                <c:pt idx="170">
                  <c:v>207.73652648925699</c:v>
                </c:pt>
                <c:pt idx="171">
                  <c:v>205.08049011230401</c:v>
                </c:pt>
                <c:pt idx="172">
                  <c:v>206.036697387695</c:v>
                </c:pt>
                <c:pt idx="173">
                  <c:v>205.08049011230401</c:v>
                </c:pt>
                <c:pt idx="174">
                  <c:v>205.08049011230401</c:v>
                </c:pt>
                <c:pt idx="175">
                  <c:v>205.08049011230401</c:v>
                </c:pt>
                <c:pt idx="176">
                  <c:v>203.30984497070301</c:v>
                </c:pt>
                <c:pt idx="177">
                  <c:v>202.21197509765599</c:v>
                </c:pt>
                <c:pt idx="178">
                  <c:v>202.21197509765599</c:v>
                </c:pt>
                <c:pt idx="179">
                  <c:v>200.58297729492099</c:v>
                </c:pt>
                <c:pt idx="180">
                  <c:v>199.87471008300699</c:v>
                </c:pt>
                <c:pt idx="181">
                  <c:v>199.87471008300699</c:v>
                </c:pt>
                <c:pt idx="182">
                  <c:v>199.87471008300699</c:v>
                </c:pt>
                <c:pt idx="183">
                  <c:v>199.76844787597599</c:v>
                </c:pt>
                <c:pt idx="184">
                  <c:v>201.50373840332</c:v>
                </c:pt>
                <c:pt idx="185">
                  <c:v>199.48516845703099</c:v>
                </c:pt>
                <c:pt idx="186">
                  <c:v>197.32490539550699</c:v>
                </c:pt>
                <c:pt idx="187">
                  <c:v>195.73130798339801</c:v>
                </c:pt>
                <c:pt idx="188">
                  <c:v>195.73130798339801</c:v>
                </c:pt>
                <c:pt idx="189">
                  <c:v>195.73130798339801</c:v>
                </c:pt>
                <c:pt idx="190">
                  <c:v>196.40419006347599</c:v>
                </c:pt>
                <c:pt idx="191">
                  <c:v>194.88137817382801</c:v>
                </c:pt>
                <c:pt idx="192">
                  <c:v>195.55422973632801</c:v>
                </c:pt>
                <c:pt idx="193">
                  <c:v>193.96063232421801</c:v>
                </c:pt>
                <c:pt idx="194">
                  <c:v>195.625076293945</c:v>
                </c:pt>
                <c:pt idx="195">
                  <c:v>195.625076293945</c:v>
                </c:pt>
                <c:pt idx="196">
                  <c:v>195.625076293945</c:v>
                </c:pt>
                <c:pt idx="197">
                  <c:v>195.872955322265</c:v>
                </c:pt>
                <c:pt idx="198">
                  <c:v>198.95396423339801</c:v>
                </c:pt>
                <c:pt idx="199">
                  <c:v>198.56442260742099</c:v>
                </c:pt>
                <c:pt idx="200">
                  <c:v>200.26425170898401</c:v>
                </c:pt>
                <c:pt idx="201">
                  <c:v>204.26599121093699</c:v>
                </c:pt>
                <c:pt idx="202">
                  <c:v>204.26599121093699</c:v>
                </c:pt>
                <c:pt idx="203">
                  <c:v>204.26599121093699</c:v>
                </c:pt>
                <c:pt idx="204">
                  <c:v>201.99951171875</c:v>
                </c:pt>
                <c:pt idx="205">
                  <c:v>206.46163940429599</c:v>
                </c:pt>
                <c:pt idx="206">
                  <c:v>204.69096374511699</c:v>
                </c:pt>
                <c:pt idx="207">
                  <c:v>202.88487243652301</c:v>
                </c:pt>
                <c:pt idx="208">
                  <c:v>207.98442077636699</c:v>
                </c:pt>
                <c:pt idx="209">
                  <c:v>207.98442077636699</c:v>
                </c:pt>
                <c:pt idx="210">
                  <c:v>207.98442077636699</c:v>
                </c:pt>
                <c:pt idx="211">
                  <c:v>204.69096374511699</c:v>
                </c:pt>
                <c:pt idx="212">
                  <c:v>203.66395568847599</c:v>
                </c:pt>
                <c:pt idx="213">
                  <c:v>201.78704833984301</c:v>
                </c:pt>
                <c:pt idx="214">
                  <c:v>205.78878784179599</c:v>
                </c:pt>
                <c:pt idx="215">
                  <c:v>207.02827453613199</c:v>
                </c:pt>
                <c:pt idx="216">
                  <c:v>207.02827453613199</c:v>
                </c:pt>
                <c:pt idx="217">
                  <c:v>207.02827453613199</c:v>
                </c:pt>
                <c:pt idx="218">
                  <c:v>206.63870239257801</c:v>
                </c:pt>
                <c:pt idx="219">
                  <c:v>209.82595825195301</c:v>
                </c:pt>
                <c:pt idx="220">
                  <c:v>214.25265502929599</c:v>
                </c:pt>
                <c:pt idx="221">
                  <c:v>214.25265502929599</c:v>
                </c:pt>
                <c:pt idx="222">
                  <c:v>210.74668884277301</c:v>
                </c:pt>
                <c:pt idx="223">
                  <c:v>210.74668884277301</c:v>
                </c:pt>
                <c:pt idx="224">
                  <c:v>210.74668884277301</c:v>
                </c:pt>
                <c:pt idx="225">
                  <c:v>212.48197937011699</c:v>
                </c:pt>
                <c:pt idx="226">
                  <c:v>208.58648681640599</c:v>
                </c:pt>
                <c:pt idx="227">
                  <c:v>206.39079284667901</c:v>
                </c:pt>
                <c:pt idx="228">
                  <c:v>207.06365966796801</c:v>
                </c:pt>
                <c:pt idx="229">
                  <c:v>203.62855529785099</c:v>
                </c:pt>
                <c:pt idx="230">
                  <c:v>203.62855529785099</c:v>
                </c:pt>
                <c:pt idx="231">
                  <c:v>203.62855529785099</c:v>
                </c:pt>
                <c:pt idx="232">
                  <c:v>205.75334167480401</c:v>
                </c:pt>
                <c:pt idx="233">
                  <c:v>210.14465332031199</c:v>
                </c:pt>
                <c:pt idx="234">
                  <c:v>203.09735107421801</c:v>
                </c:pt>
                <c:pt idx="235">
                  <c:v>203.52229309082</c:v>
                </c:pt>
                <c:pt idx="236">
                  <c:v>201.11421203613199</c:v>
                </c:pt>
                <c:pt idx="237">
                  <c:v>201.11421203613199</c:v>
                </c:pt>
                <c:pt idx="238">
                  <c:v>201.11421203613199</c:v>
                </c:pt>
                <c:pt idx="239">
                  <c:v>201.11421203613199</c:v>
                </c:pt>
                <c:pt idx="240">
                  <c:v>197.89154052734301</c:v>
                </c:pt>
                <c:pt idx="241">
                  <c:v>199.09559631347599</c:v>
                </c:pt>
                <c:pt idx="242">
                  <c:v>200.12260437011699</c:v>
                </c:pt>
                <c:pt idx="243">
                  <c:v>204.15975952148401</c:v>
                </c:pt>
                <c:pt idx="244">
                  <c:v>204.15975952148401</c:v>
                </c:pt>
                <c:pt idx="245">
                  <c:v>204.15975952148401</c:v>
                </c:pt>
                <c:pt idx="246">
                  <c:v>204.05352783203099</c:v>
                </c:pt>
                <c:pt idx="247">
                  <c:v>201.07875061035099</c:v>
                </c:pt>
                <c:pt idx="248">
                  <c:v>201.36207580566401</c:v>
                </c:pt>
                <c:pt idx="249">
                  <c:v>200.37048339843699</c:v>
                </c:pt>
                <c:pt idx="250">
                  <c:v>200.19342041015599</c:v>
                </c:pt>
                <c:pt idx="251">
                  <c:v>200.19342041015599</c:v>
                </c:pt>
                <c:pt idx="252">
                  <c:v>200.19342041015599</c:v>
                </c:pt>
                <c:pt idx="253">
                  <c:v>202.03495788574199</c:v>
                </c:pt>
                <c:pt idx="254">
                  <c:v>196.82914733886699</c:v>
                </c:pt>
                <c:pt idx="255">
                  <c:v>196.22709655761699</c:v>
                </c:pt>
                <c:pt idx="256">
                  <c:v>197.28948974609301</c:v>
                </c:pt>
                <c:pt idx="257">
                  <c:v>195.872955322265</c:v>
                </c:pt>
                <c:pt idx="258">
                  <c:v>195.872955322265</c:v>
                </c:pt>
                <c:pt idx="259">
                  <c:v>195.872955322265</c:v>
                </c:pt>
                <c:pt idx="260">
                  <c:v>195.48342895507801</c:v>
                </c:pt>
                <c:pt idx="261">
                  <c:v>193.16014099121</c:v>
                </c:pt>
                <c:pt idx="262">
                  <c:v>192.22512817382801</c:v>
                </c:pt>
                <c:pt idx="263">
                  <c:v>191.46987915039</c:v>
                </c:pt>
                <c:pt idx="264">
                  <c:v>192.18916320800699</c:v>
                </c:pt>
                <c:pt idx="265">
                  <c:v>192.18916320800699</c:v>
                </c:pt>
                <c:pt idx="266">
                  <c:v>192.18916320800699</c:v>
                </c:pt>
                <c:pt idx="267">
                  <c:v>190.60676574707</c:v>
                </c:pt>
                <c:pt idx="268">
                  <c:v>190.39099121093699</c:v>
                </c:pt>
                <c:pt idx="269">
                  <c:v>191.07426452636699</c:v>
                </c:pt>
                <c:pt idx="270">
                  <c:v>190.78656005859301</c:v>
                </c:pt>
                <c:pt idx="271">
                  <c:v>187.01039123535099</c:v>
                </c:pt>
                <c:pt idx="272">
                  <c:v>187.01039123535099</c:v>
                </c:pt>
                <c:pt idx="273">
                  <c:v>187.01039123535099</c:v>
                </c:pt>
                <c:pt idx="274">
                  <c:v>186.03936767578099</c:v>
                </c:pt>
                <c:pt idx="275">
                  <c:v>185.21218872070301</c:v>
                </c:pt>
                <c:pt idx="276">
                  <c:v>184.816650390625</c:v>
                </c:pt>
                <c:pt idx="277">
                  <c:v>187.87350463867099</c:v>
                </c:pt>
                <c:pt idx="278">
                  <c:v>184.708724975585</c:v>
                </c:pt>
                <c:pt idx="279">
                  <c:v>184.708724975585</c:v>
                </c:pt>
                <c:pt idx="280">
                  <c:v>184.708724975585</c:v>
                </c:pt>
                <c:pt idx="281">
                  <c:v>186.21917724609301</c:v>
                </c:pt>
                <c:pt idx="282">
                  <c:v>187.01039123535099</c:v>
                </c:pt>
                <c:pt idx="283">
                  <c:v>184.96046447753901</c:v>
                </c:pt>
                <c:pt idx="284">
                  <c:v>183.09036254882801</c:v>
                </c:pt>
                <c:pt idx="285">
                  <c:v>188.62873840332</c:v>
                </c:pt>
                <c:pt idx="286">
                  <c:v>188.62873840332</c:v>
                </c:pt>
                <c:pt idx="287">
                  <c:v>188.62873840332</c:v>
                </c:pt>
                <c:pt idx="288">
                  <c:v>186.68670654296801</c:v>
                </c:pt>
                <c:pt idx="289">
                  <c:v>182.51493835449199</c:v>
                </c:pt>
                <c:pt idx="290">
                  <c:v>183.773666381835</c:v>
                </c:pt>
                <c:pt idx="291">
                  <c:v>186.25514221191401</c:v>
                </c:pt>
                <c:pt idx="292">
                  <c:v>183.70175170898401</c:v>
                </c:pt>
                <c:pt idx="293">
                  <c:v>183.70175170898401</c:v>
                </c:pt>
                <c:pt idx="294">
                  <c:v>183.70175170898401</c:v>
                </c:pt>
                <c:pt idx="295">
                  <c:v>182.874588012695</c:v>
                </c:pt>
                <c:pt idx="296">
                  <c:v>182.37107849121</c:v>
                </c:pt>
                <c:pt idx="297">
                  <c:v>180.28520202636699</c:v>
                </c:pt>
                <c:pt idx="298">
                  <c:v>183.27017211914</c:v>
                </c:pt>
                <c:pt idx="299">
                  <c:v>182.11933898925699</c:v>
                </c:pt>
                <c:pt idx="300">
                  <c:v>182.11933898925699</c:v>
                </c:pt>
                <c:pt idx="301">
                  <c:v>182.11933898925699</c:v>
                </c:pt>
                <c:pt idx="302">
                  <c:v>183.05439758300699</c:v>
                </c:pt>
                <c:pt idx="303">
                  <c:v>181.29220581054599</c:v>
                </c:pt>
                <c:pt idx="304">
                  <c:v>185.78764343261699</c:v>
                </c:pt>
                <c:pt idx="305">
                  <c:v>193.30400085449199</c:v>
                </c:pt>
                <c:pt idx="306">
                  <c:v>197.76347351074199</c:v>
                </c:pt>
                <c:pt idx="307">
                  <c:v>197.76347351074199</c:v>
                </c:pt>
                <c:pt idx="308">
                  <c:v>197.76347351074199</c:v>
                </c:pt>
                <c:pt idx="309">
                  <c:v>202.79837036132801</c:v>
                </c:pt>
                <c:pt idx="310">
                  <c:v>194.23904418945301</c:v>
                </c:pt>
                <c:pt idx="311">
                  <c:v>194.92237854003901</c:v>
                </c:pt>
                <c:pt idx="312">
                  <c:v>198.33891296386699</c:v>
                </c:pt>
                <c:pt idx="313">
                  <c:v>196.21707153320301</c:v>
                </c:pt>
                <c:pt idx="314">
                  <c:v>196.21707153320301</c:v>
                </c:pt>
                <c:pt idx="315">
                  <c:v>196.21707153320301</c:v>
                </c:pt>
                <c:pt idx="316">
                  <c:v>198.66258239746</c:v>
                </c:pt>
                <c:pt idx="317">
                  <c:v>198.51872253417901</c:v>
                </c:pt>
                <c:pt idx="318">
                  <c:v>202.29487609863199</c:v>
                </c:pt>
                <c:pt idx="319">
                  <c:v>202.29487609863199</c:v>
                </c:pt>
                <c:pt idx="320">
                  <c:v>198.80644226074199</c:v>
                </c:pt>
                <c:pt idx="321">
                  <c:v>198.80644226074199</c:v>
                </c:pt>
                <c:pt idx="322">
                  <c:v>198.80644226074199</c:v>
                </c:pt>
                <c:pt idx="323">
                  <c:v>202.07911682128901</c:v>
                </c:pt>
                <c:pt idx="324">
                  <c:v>199.34591674804599</c:v>
                </c:pt>
                <c:pt idx="325">
                  <c:v>191.97335815429599</c:v>
                </c:pt>
                <c:pt idx="326">
                  <c:v>191.07426452636699</c:v>
                </c:pt>
                <c:pt idx="327">
                  <c:v>192.40492248535099</c:v>
                </c:pt>
                <c:pt idx="328">
                  <c:v>192.40492248535099</c:v>
                </c:pt>
                <c:pt idx="329">
                  <c:v>192.40492248535099</c:v>
                </c:pt>
                <c:pt idx="330">
                  <c:v>194.41888427734301</c:v>
                </c:pt>
                <c:pt idx="331">
                  <c:v>195.21008300781199</c:v>
                </c:pt>
                <c:pt idx="332">
                  <c:v>190.67866516113199</c:v>
                </c:pt>
                <c:pt idx="333">
                  <c:v>189.09628295898401</c:v>
                </c:pt>
                <c:pt idx="334">
                  <c:v>189.276107788085</c:v>
                </c:pt>
                <c:pt idx="335">
                  <c:v>189.276107788085</c:v>
                </c:pt>
                <c:pt idx="336">
                  <c:v>189.276107788085</c:v>
                </c:pt>
                <c:pt idx="337">
                  <c:v>188.377029418945</c:v>
                </c:pt>
                <c:pt idx="338">
                  <c:v>192.836502075195</c:v>
                </c:pt>
                <c:pt idx="339">
                  <c:v>191.57775878906199</c:v>
                </c:pt>
                <c:pt idx="340">
                  <c:v>191.93739318847599</c:v>
                </c:pt>
                <c:pt idx="341">
                  <c:v>194.20307922363199</c:v>
                </c:pt>
                <c:pt idx="342">
                  <c:v>194.20307922363199</c:v>
                </c:pt>
                <c:pt idx="343">
                  <c:v>194.20307922363199</c:v>
                </c:pt>
                <c:pt idx="344">
                  <c:v>198.84239196777301</c:v>
                </c:pt>
                <c:pt idx="345">
                  <c:v>198.30294799804599</c:v>
                </c:pt>
                <c:pt idx="346">
                  <c:v>198.15907287597599</c:v>
                </c:pt>
                <c:pt idx="347">
                  <c:v>194.2451171875</c:v>
                </c:pt>
                <c:pt idx="348">
                  <c:v>190.83222961425699</c:v>
                </c:pt>
                <c:pt idx="349">
                  <c:v>190.83222961425699</c:v>
                </c:pt>
                <c:pt idx="350">
                  <c:v>190.83222961425699</c:v>
                </c:pt>
                <c:pt idx="351">
                  <c:v>188.58114624023401</c:v>
                </c:pt>
                <c:pt idx="352">
                  <c:v>188.58114624023401</c:v>
                </c:pt>
                <c:pt idx="353">
                  <c:v>189.34361267089801</c:v>
                </c:pt>
                <c:pt idx="354">
                  <c:v>190.86853027343699</c:v>
                </c:pt>
                <c:pt idx="355">
                  <c:v>189.88822937011699</c:v>
                </c:pt>
                <c:pt idx="356">
                  <c:v>189.88822937011699</c:v>
                </c:pt>
                <c:pt idx="357">
                  <c:v>189.88822937011699</c:v>
                </c:pt>
                <c:pt idx="358">
                  <c:v>193.19227600097599</c:v>
                </c:pt>
                <c:pt idx="359">
                  <c:v>193.19227600097599</c:v>
                </c:pt>
                <c:pt idx="360">
                  <c:v>196.71405029296801</c:v>
                </c:pt>
                <c:pt idx="361">
                  <c:v>197.14970397949199</c:v>
                </c:pt>
                <c:pt idx="362">
                  <c:v>204.88327026367099</c:v>
                </c:pt>
                <c:pt idx="363">
                  <c:v>204.88327026367099</c:v>
                </c:pt>
                <c:pt idx="364">
                  <c:v>204.88327026367099</c:v>
                </c:pt>
                <c:pt idx="365">
                  <c:v>205.68199157714801</c:v>
                </c:pt>
                <c:pt idx="366">
                  <c:v>210.58349609375</c:v>
                </c:pt>
                <c:pt idx="367">
                  <c:v>207.96939086914</c:v>
                </c:pt>
                <c:pt idx="368">
                  <c:v>206.19032287597599</c:v>
                </c:pt>
                <c:pt idx="369">
                  <c:v>210.25677490234301</c:v>
                </c:pt>
                <c:pt idx="370">
                  <c:v>210.25677490234301</c:v>
                </c:pt>
                <c:pt idx="371">
                  <c:v>210.25677490234301</c:v>
                </c:pt>
                <c:pt idx="372">
                  <c:v>206.51708984375</c:v>
                </c:pt>
                <c:pt idx="373">
                  <c:v>212.253646850585</c:v>
                </c:pt>
                <c:pt idx="374">
                  <c:v>215.99333190917901</c:v>
                </c:pt>
                <c:pt idx="375">
                  <c:v>219.29733276367099</c:v>
                </c:pt>
                <c:pt idx="376">
                  <c:v>218.93423461914</c:v>
                </c:pt>
                <c:pt idx="377">
                  <c:v>218.93423461914</c:v>
                </c:pt>
                <c:pt idx="378">
                  <c:v>218.93423461914</c:v>
                </c:pt>
                <c:pt idx="379">
                  <c:v>218.93423461914</c:v>
                </c:pt>
                <c:pt idx="380">
                  <c:v>225.07020568847599</c:v>
                </c:pt>
                <c:pt idx="381">
                  <c:v>228.73725891113199</c:v>
                </c:pt>
                <c:pt idx="382">
                  <c:v>225.106521606445</c:v>
                </c:pt>
                <c:pt idx="383">
                  <c:v>223.14587402343699</c:v>
                </c:pt>
                <c:pt idx="384">
                  <c:v>223.14587402343699</c:v>
                </c:pt>
                <c:pt idx="385">
                  <c:v>223.14587402343699</c:v>
                </c:pt>
                <c:pt idx="386">
                  <c:v>224.38035583496</c:v>
                </c:pt>
                <c:pt idx="387">
                  <c:v>223.83575439453099</c:v>
                </c:pt>
                <c:pt idx="388">
                  <c:v>225.106521606445</c:v>
                </c:pt>
                <c:pt idx="389">
                  <c:v>221.83882141113199</c:v>
                </c:pt>
                <c:pt idx="390">
                  <c:v>220.02346801757801</c:v>
                </c:pt>
                <c:pt idx="391">
                  <c:v>220.02346801757801</c:v>
                </c:pt>
                <c:pt idx="392">
                  <c:v>220.02346801757801</c:v>
                </c:pt>
                <c:pt idx="393">
                  <c:v>221.43948364257801</c:v>
                </c:pt>
                <c:pt idx="394">
                  <c:v>226.26838684082</c:v>
                </c:pt>
                <c:pt idx="395">
                  <c:v>230.91571044921801</c:v>
                </c:pt>
                <c:pt idx="396">
                  <c:v>228.73725891113199</c:v>
                </c:pt>
                <c:pt idx="397">
                  <c:v>226.74035644531199</c:v>
                </c:pt>
                <c:pt idx="398">
                  <c:v>226.74035644531199</c:v>
                </c:pt>
                <c:pt idx="399">
                  <c:v>226.74035644531199</c:v>
                </c:pt>
                <c:pt idx="400">
                  <c:v>224.67083740234301</c:v>
                </c:pt>
                <c:pt idx="401">
                  <c:v>227.79327392578099</c:v>
                </c:pt>
                <c:pt idx="402">
                  <c:v>223.94468688964801</c:v>
                </c:pt>
                <c:pt idx="403">
                  <c:v>223.29113769531199</c:v>
                </c:pt>
                <c:pt idx="404">
                  <c:v>226.667724609375</c:v>
                </c:pt>
                <c:pt idx="405">
                  <c:v>226.667724609375</c:v>
                </c:pt>
                <c:pt idx="406">
                  <c:v>226.667724609375</c:v>
                </c:pt>
                <c:pt idx="407">
                  <c:v>226.667724609375</c:v>
                </c:pt>
                <c:pt idx="408">
                  <c:v>228.37422180175699</c:v>
                </c:pt>
                <c:pt idx="409">
                  <c:v>226.37728881835901</c:v>
                </c:pt>
                <c:pt idx="410">
                  <c:v>227.64805603027301</c:v>
                </c:pt>
                <c:pt idx="411">
                  <c:v>226.92190551757801</c:v>
                </c:pt>
                <c:pt idx="412">
                  <c:v>226.92190551757801</c:v>
                </c:pt>
                <c:pt idx="413">
                  <c:v>226.92190551757801</c:v>
                </c:pt>
                <c:pt idx="414">
                  <c:v>228.73725891113199</c:v>
                </c:pt>
                <c:pt idx="415">
                  <c:v>226.74035644531199</c:v>
                </c:pt>
                <c:pt idx="416">
                  <c:v>225.106521606445</c:v>
                </c:pt>
                <c:pt idx="417">
                  <c:v>224.74343872070301</c:v>
                </c:pt>
                <c:pt idx="418">
                  <c:v>228.01110839843699</c:v>
                </c:pt>
                <c:pt idx="419">
                  <c:v>228.01110839843699</c:v>
                </c:pt>
                <c:pt idx="420">
                  <c:v>228.01110839843699</c:v>
                </c:pt>
                <c:pt idx="421">
                  <c:v>234.54644775390599</c:v>
                </c:pt>
                <c:pt idx="422">
                  <c:v>229.28189086914</c:v>
                </c:pt>
                <c:pt idx="423">
                  <c:v>228.88247680664</c:v>
                </c:pt>
                <c:pt idx="424">
                  <c:v>235.23631286621</c:v>
                </c:pt>
                <c:pt idx="425">
                  <c:v>235.45414733886699</c:v>
                </c:pt>
                <c:pt idx="426">
                  <c:v>235.45414733886699</c:v>
                </c:pt>
                <c:pt idx="427">
                  <c:v>235.45414733886699</c:v>
                </c:pt>
                <c:pt idx="428">
                  <c:v>240.28306579589801</c:v>
                </c:pt>
                <c:pt idx="429">
                  <c:v>232.18647766113199</c:v>
                </c:pt>
                <c:pt idx="430">
                  <c:v>231.27880859375</c:v>
                </c:pt>
                <c:pt idx="431">
                  <c:v>229.42709350585901</c:v>
                </c:pt>
                <c:pt idx="432">
                  <c:v>235.99874877929599</c:v>
                </c:pt>
                <c:pt idx="433">
                  <c:v>235.99874877929599</c:v>
                </c:pt>
                <c:pt idx="434">
                  <c:v>235.99874877929599</c:v>
                </c:pt>
                <c:pt idx="435">
                  <c:v>237.37838745117099</c:v>
                </c:pt>
                <c:pt idx="436">
                  <c:v>228.73725891113199</c:v>
                </c:pt>
                <c:pt idx="437">
                  <c:v>233.094146728515</c:v>
                </c:pt>
                <c:pt idx="438">
                  <c:v>231.46029663085901</c:v>
                </c:pt>
                <c:pt idx="439">
                  <c:v>231.46029663085901</c:v>
                </c:pt>
                <c:pt idx="440">
                  <c:v>231.46029663085901</c:v>
                </c:pt>
                <c:pt idx="441">
                  <c:v>231.46029663085901</c:v>
                </c:pt>
                <c:pt idx="442">
                  <c:v>220.82223510742099</c:v>
                </c:pt>
                <c:pt idx="443">
                  <c:v>221.88334655761699</c:v>
                </c:pt>
                <c:pt idx="444">
                  <c:v>221.70100402832</c:v>
                </c:pt>
                <c:pt idx="445">
                  <c:v>227.82696533203099</c:v>
                </c:pt>
                <c:pt idx="446">
                  <c:v>225.165115356445</c:v>
                </c:pt>
                <c:pt idx="447">
                  <c:v>225.165115356445</c:v>
                </c:pt>
                <c:pt idx="448">
                  <c:v>225.165115356445</c:v>
                </c:pt>
                <c:pt idx="449">
                  <c:v>222.43029785156199</c:v>
                </c:pt>
                <c:pt idx="450">
                  <c:v>215.61152648925699</c:v>
                </c:pt>
                <c:pt idx="451">
                  <c:v>217.945220947265</c:v>
                </c:pt>
                <c:pt idx="452">
                  <c:v>214.22589111328099</c:v>
                </c:pt>
                <c:pt idx="453">
                  <c:v>214.08004760742099</c:v>
                </c:pt>
                <c:pt idx="454">
                  <c:v>214.08004760742099</c:v>
                </c:pt>
                <c:pt idx="455">
                  <c:v>214.08004760742099</c:v>
                </c:pt>
                <c:pt idx="456">
                  <c:v>214.59051513671801</c:v>
                </c:pt>
                <c:pt idx="457">
                  <c:v>216.66896057128901</c:v>
                </c:pt>
                <c:pt idx="458">
                  <c:v>217.54412841796801</c:v>
                </c:pt>
                <c:pt idx="459">
                  <c:v>215.757400512695</c:v>
                </c:pt>
                <c:pt idx="460">
                  <c:v>221.51872253417901</c:v>
                </c:pt>
                <c:pt idx="461">
                  <c:v>221.51872253417901</c:v>
                </c:pt>
                <c:pt idx="462">
                  <c:v>221.51872253417901</c:v>
                </c:pt>
                <c:pt idx="463">
                  <c:v>223.12313842773401</c:v>
                </c:pt>
                <c:pt idx="464">
                  <c:v>223.12313842773401</c:v>
                </c:pt>
                <c:pt idx="465">
                  <c:v>213.38722229003901</c:v>
                </c:pt>
                <c:pt idx="466">
                  <c:v>213.38722229003901</c:v>
                </c:pt>
                <c:pt idx="467">
                  <c:v>210.03253173828099</c:v>
                </c:pt>
                <c:pt idx="468">
                  <c:v>210.03253173828099</c:v>
                </c:pt>
                <c:pt idx="469">
                  <c:v>210.03253173828099</c:v>
                </c:pt>
                <c:pt idx="470">
                  <c:v>208.57398986816401</c:v>
                </c:pt>
                <c:pt idx="471">
                  <c:v>210.761795043945</c:v>
                </c:pt>
                <c:pt idx="472">
                  <c:v>209.704345703125</c:v>
                </c:pt>
                <c:pt idx="473">
                  <c:v>207.04249572753901</c:v>
                </c:pt>
                <c:pt idx="474">
                  <c:v>207.58946228027301</c:v>
                </c:pt>
                <c:pt idx="475">
                  <c:v>207.58946228027301</c:v>
                </c:pt>
                <c:pt idx="476">
                  <c:v>207.58946228027301</c:v>
                </c:pt>
                <c:pt idx="477">
                  <c:v>207.26127624511699</c:v>
                </c:pt>
                <c:pt idx="478">
                  <c:v>206.49552917480401</c:v>
                </c:pt>
                <c:pt idx="479">
                  <c:v>207.58946228027301</c:v>
                </c:pt>
                <c:pt idx="480">
                  <c:v>201.06239318847599</c:v>
                </c:pt>
                <c:pt idx="481">
                  <c:v>200.55189514160099</c:v>
                </c:pt>
                <c:pt idx="482">
                  <c:v>200.55189514160099</c:v>
                </c:pt>
                <c:pt idx="483">
                  <c:v>200.55189514160099</c:v>
                </c:pt>
                <c:pt idx="484">
                  <c:v>201.09884643554599</c:v>
                </c:pt>
                <c:pt idx="485">
                  <c:v>200.55189514160099</c:v>
                </c:pt>
                <c:pt idx="486">
                  <c:v>204.45353698730401</c:v>
                </c:pt>
                <c:pt idx="487">
                  <c:v>202.77618408203099</c:v>
                </c:pt>
                <c:pt idx="488">
                  <c:v>203.104400634765</c:v>
                </c:pt>
                <c:pt idx="489">
                  <c:v>203.104400634765</c:v>
                </c:pt>
                <c:pt idx="490">
                  <c:v>203.104400634765</c:v>
                </c:pt>
                <c:pt idx="491">
                  <c:v>199.42150878906199</c:v>
                </c:pt>
                <c:pt idx="492">
                  <c:v>198.947494506835</c:v>
                </c:pt>
                <c:pt idx="493">
                  <c:v>199.27568054199199</c:v>
                </c:pt>
                <c:pt idx="494">
                  <c:v>195.84803771972599</c:v>
                </c:pt>
                <c:pt idx="495">
                  <c:v>196.39498901367099</c:v>
                </c:pt>
                <c:pt idx="496">
                  <c:v>196.39498901367099</c:v>
                </c:pt>
                <c:pt idx="497">
                  <c:v>196.39498901367099</c:v>
                </c:pt>
                <c:pt idx="498">
                  <c:v>196.723220825195</c:v>
                </c:pt>
                <c:pt idx="499">
                  <c:v>198.25466918945301</c:v>
                </c:pt>
                <c:pt idx="500">
                  <c:v>202.81268310546801</c:v>
                </c:pt>
                <c:pt idx="501">
                  <c:v>202.81268310546801</c:v>
                </c:pt>
                <c:pt idx="502">
                  <c:v>203.286697387695</c:v>
                </c:pt>
                <c:pt idx="503">
                  <c:v>203.286697387695</c:v>
                </c:pt>
                <c:pt idx="504">
                  <c:v>203.286697387695</c:v>
                </c:pt>
                <c:pt idx="505">
                  <c:v>203.286697387695</c:v>
                </c:pt>
                <c:pt idx="506">
                  <c:v>199.78616333007801</c:v>
                </c:pt>
                <c:pt idx="507">
                  <c:v>199.27568054199199</c:v>
                </c:pt>
                <c:pt idx="508">
                  <c:v>197.41600036621</c:v>
                </c:pt>
                <c:pt idx="509">
                  <c:v>195.62928771972599</c:v>
                </c:pt>
                <c:pt idx="510">
                  <c:v>195.62928771972599</c:v>
                </c:pt>
                <c:pt idx="511">
                  <c:v>195.62928771972599</c:v>
                </c:pt>
                <c:pt idx="512">
                  <c:v>197.96298217773401</c:v>
                </c:pt>
                <c:pt idx="513">
                  <c:v>199.27568054199199</c:v>
                </c:pt>
                <c:pt idx="514">
                  <c:v>197.27014160156199</c:v>
                </c:pt>
                <c:pt idx="515">
                  <c:v>193.660232543945</c:v>
                </c:pt>
                <c:pt idx="516">
                  <c:v>199.82264709472599</c:v>
                </c:pt>
                <c:pt idx="517">
                  <c:v>199.82264709472599</c:v>
                </c:pt>
                <c:pt idx="518">
                  <c:v>199.82264709472599</c:v>
                </c:pt>
                <c:pt idx="519">
                  <c:v>200.077865600585</c:v>
                </c:pt>
                <c:pt idx="520">
                  <c:v>201.53640747070301</c:v>
                </c:pt>
                <c:pt idx="521">
                  <c:v>206.71429443359301</c:v>
                </c:pt>
                <c:pt idx="522">
                  <c:v>205.91212463378901</c:v>
                </c:pt>
                <c:pt idx="523">
                  <c:v>202.229248046875</c:v>
                </c:pt>
                <c:pt idx="524">
                  <c:v>202.229248046875</c:v>
                </c:pt>
                <c:pt idx="525">
                  <c:v>202.229248046875</c:v>
                </c:pt>
                <c:pt idx="526">
                  <c:v>200.69775390625</c:v>
                </c:pt>
                <c:pt idx="527">
                  <c:v>201.60934448242099</c:v>
                </c:pt>
                <c:pt idx="528">
                  <c:v>203.61486816406199</c:v>
                </c:pt>
                <c:pt idx="529">
                  <c:v>200.44248962402301</c:v>
                </c:pt>
                <c:pt idx="530">
                  <c:v>205.87565612792901</c:v>
                </c:pt>
                <c:pt idx="531">
                  <c:v>205.87565612792901</c:v>
                </c:pt>
                <c:pt idx="532">
                  <c:v>205.87565612792901</c:v>
                </c:pt>
                <c:pt idx="533">
                  <c:v>207.88116455078099</c:v>
                </c:pt>
                <c:pt idx="534">
                  <c:v>208.47032165527301</c:v>
                </c:pt>
                <c:pt idx="535">
                  <c:v>205.98197937011699</c:v>
                </c:pt>
                <c:pt idx="536">
                  <c:v>213.52014160156199</c:v>
                </c:pt>
                <c:pt idx="537">
                  <c:v>213.88609313964801</c:v>
                </c:pt>
                <c:pt idx="538">
                  <c:v>213.88609313964801</c:v>
                </c:pt>
                <c:pt idx="539">
                  <c:v>213.88609313964801</c:v>
                </c:pt>
                <c:pt idx="540">
                  <c:v>215.97184753417901</c:v>
                </c:pt>
                <c:pt idx="541">
                  <c:v>213.11764526367099</c:v>
                </c:pt>
                <c:pt idx="542">
                  <c:v>218.38700866699199</c:v>
                </c:pt>
                <c:pt idx="543">
                  <c:v>218.64315795898401</c:v>
                </c:pt>
                <c:pt idx="544">
                  <c:v>218.64315795898401</c:v>
                </c:pt>
                <c:pt idx="545">
                  <c:v>218.64315795898401</c:v>
                </c:pt>
                <c:pt idx="546">
                  <c:v>218.64315795898401</c:v>
                </c:pt>
                <c:pt idx="547">
                  <c:v>217.54536437988199</c:v>
                </c:pt>
                <c:pt idx="548">
                  <c:v>213.15423583984301</c:v>
                </c:pt>
                <c:pt idx="549">
                  <c:v>217.72834777832</c:v>
                </c:pt>
                <c:pt idx="550">
                  <c:v>215.16680908203099</c:v>
                </c:pt>
                <c:pt idx="551">
                  <c:v>218.67973327636699</c:v>
                </c:pt>
                <c:pt idx="552">
                  <c:v>218.67973327636699</c:v>
                </c:pt>
                <c:pt idx="553">
                  <c:v>218.67973327636699</c:v>
                </c:pt>
                <c:pt idx="554">
                  <c:v>220.07026672363199</c:v>
                </c:pt>
                <c:pt idx="555">
                  <c:v>220.54600524902301</c:v>
                </c:pt>
                <c:pt idx="556">
                  <c:v>215.057037353515</c:v>
                </c:pt>
                <c:pt idx="557">
                  <c:v>213.48355102539</c:v>
                </c:pt>
                <c:pt idx="558">
                  <c:v>216.77691650390599</c:v>
                </c:pt>
                <c:pt idx="559">
                  <c:v>216.77691650390599</c:v>
                </c:pt>
                <c:pt idx="560">
                  <c:v>216.77691650390599</c:v>
                </c:pt>
                <c:pt idx="561">
                  <c:v>216.85006713867099</c:v>
                </c:pt>
                <c:pt idx="562">
                  <c:v>217.21603393554599</c:v>
                </c:pt>
                <c:pt idx="563">
                  <c:v>214.215408325195</c:v>
                </c:pt>
                <c:pt idx="564">
                  <c:v>217.80154418945301</c:v>
                </c:pt>
                <c:pt idx="565">
                  <c:v>215.24000549316401</c:v>
                </c:pt>
                <c:pt idx="566">
                  <c:v>215.24000549316401</c:v>
                </c:pt>
                <c:pt idx="567">
                  <c:v>215.24000549316401</c:v>
                </c:pt>
                <c:pt idx="568">
                  <c:v>219.00906372070301</c:v>
                </c:pt>
                <c:pt idx="569">
                  <c:v>214.69111633300699</c:v>
                </c:pt>
                <c:pt idx="570">
                  <c:v>213.22738647460901</c:v>
                </c:pt>
                <c:pt idx="571">
                  <c:v>214.28860473632801</c:v>
                </c:pt>
                <c:pt idx="572">
                  <c:v>216.66712951660099</c:v>
                </c:pt>
                <c:pt idx="573">
                  <c:v>216.66712951660099</c:v>
                </c:pt>
                <c:pt idx="574">
                  <c:v>216.66712951660099</c:v>
                </c:pt>
                <c:pt idx="575">
                  <c:v>218.35040283203099</c:v>
                </c:pt>
                <c:pt idx="576">
                  <c:v>211.72706604003901</c:v>
                </c:pt>
                <c:pt idx="577">
                  <c:v>208.39712524414</c:v>
                </c:pt>
                <c:pt idx="578">
                  <c:v>209.93403625488199</c:v>
                </c:pt>
                <c:pt idx="579">
                  <c:v>205.28671264648401</c:v>
                </c:pt>
                <c:pt idx="580">
                  <c:v>205.28671264648401</c:v>
                </c:pt>
                <c:pt idx="581">
                  <c:v>205.28671264648401</c:v>
                </c:pt>
                <c:pt idx="582">
                  <c:v>203.42047119140599</c:v>
                </c:pt>
                <c:pt idx="583">
                  <c:v>203.38389587402301</c:v>
                </c:pt>
                <c:pt idx="584">
                  <c:v>203.38389587402301</c:v>
                </c:pt>
                <c:pt idx="585">
                  <c:v>200.89556884765599</c:v>
                </c:pt>
                <c:pt idx="586">
                  <c:v>201.88356018066401</c:v>
                </c:pt>
                <c:pt idx="587">
                  <c:v>201.88356018066401</c:v>
                </c:pt>
                <c:pt idx="588">
                  <c:v>201.88356018066401</c:v>
                </c:pt>
                <c:pt idx="589">
                  <c:v>204.00598144531199</c:v>
                </c:pt>
                <c:pt idx="590">
                  <c:v>206.20152282714801</c:v>
                </c:pt>
                <c:pt idx="591">
                  <c:v>206.384506225585</c:v>
                </c:pt>
                <c:pt idx="592">
                  <c:v>206.97000122070301</c:v>
                </c:pt>
                <c:pt idx="593">
                  <c:v>205.21356201171801</c:v>
                </c:pt>
                <c:pt idx="594">
                  <c:v>205.21356201171801</c:v>
                </c:pt>
                <c:pt idx="595">
                  <c:v>205.21356201171801</c:v>
                </c:pt>
                <c:pt idx="596">
                  <c:v>208.83622741699199</c:v>
                </c:pt>
                <c:pt idx="597">
                  <c:v>209.31195068359301</c:v>
                </c:pt>
                <c:pt idx="598">
                  <c:v>207.92140197753901</c:v>
                </c:pt>
                <c:pt idx="599">
                  <c:v>207.15295410156199</c:v>
                </c:pt>
                <c:pt idx="600">
                  <c:v>210.99522399902301</c:v>
                </c:pt>
                <c:pt idx="601">
                  <c:v>210.99522399902301</c:v>
                </c:pt>
                <c:pt idx="602">
                  <c:v>210.99522399902301</c:v>
                </c:pt>
                <c:pt idx="603">
                  <c:v>210.99522399902301</c:v>
                </c:pt>
                <c:pt idx="604">
                  <c:v>213.08100891113199</c:v>
                </c:pt>
                <c:pt idx="605">
                  <c:v>215.27662658691401</c:v>
                </c:pt>
                <c:pt idx="606">
                  <c:v>222.08290100097599</c:v>
                </c:pt>
                <c:pt idx="607">
                  <c:v>222.96113586425699</c:v>
                </c:pt>
                <c:pt idx="608">
                  <c:v>222.96113586425699</c:v>
                </c:pt>
                <c:pt idx="609">
                  <c:v>222.96113586425699</c:v>
                </c:pt>
                <c:pt idx="610">
                  <c:v>224.35168457031199</c:v>
                </c:pt>
                <c:pt idx="611">
                  <c:v>228.77941894531199</c:v>
                </c:pt>
                <c:pt idx="612">
                  <c:v>227.20593261718699</c:v>
                </c:pt>
                <c:pt idx="613">
                  <c:v>222.08290100097599</c:v>
                </c:pt>
                <c:pt idx="614">
                  <c:v>222.88795471191401</c:v>
                </c:pt>
                <c:pt idx="615">
                  <c:v>222.88795471191401</c:v>
                </c:pt>
                <c:pt idx="616">
                  <c:v>222.88795471191401</c:v>
                </c:pt>
                <c:pt idx="617">
                  <c:v>230.35292053222599</c:v>
                </c:pt>
                <c:pt idx="618">
                  <c:v>228.88920593261699</c:v>
                </c:pt>
                <c:pt idx="619">
                  <c:v>240.19647216796801</c:v>
                </c:pt>
                <c:pt idx="620">
                  <c:v>233.09738159179599</c:v>
                </c:pt>
                <c:pt idx="621">
                  <c:v>226.21789550781199</c:v>
                </c:pt>
                <c:pt idx="622">
                  <c:v>226.21789550781199</c:v>
                </c:pt>
                <c:pt idx="623">
                  <c:v>226.21789550781199</c:v>
                </c:pt>
                <c:pt idx="624">
                  <c:v>233.20716857910099</c:v>
                </c:pt>
                <c:pt idx="625">
                  <c:v>238.29359436035099</c:v>
                </c:pt>
                <c:pt idx="626">
                  <c:v>235.25975036621</c:v>
                </c:pt>
                <c:pt idx="627">
                  <c:v>232.06817626953099</c:v>
                </c:pt>
                <c:pt idx="628">
                  <c:v>234.52609252929599</c:v>
                </c:pt>
                <c:pt idx="629">
                  <c:v>234.52609252929599</c:v>
                </c:pt>
                <c:pt idx="630">
                  <c:v>234.52609252929599</c:v>
                </c:pt>
                <c:pt idx="631">
                  <c:v>254.29920959472599</c:v>
                </c:pt>
                <c:pt idx="632">
                  <c:v>241.12936401367099</c:v>
                </c:pt>
                <c:pt idx="633">
                  <c:v>245.78826904296801</c:v>
                </c:pt>
                <c:pt idx="634">
                  <c:v>257.74758911132801</c:v>
                </c:pt>
                <c:pt idx="635">
                  <c:v>262.22311401367102</c:v>
                </c:pt>
                <c:pt idx="636">
                  <c:v>262.22311401367102</c:v>
                </c:pt>
                <c:pt idx="637">
                  <c:v>262.22311401367102</c:v>
                </c:pt>
                <c:pt idx="638">
                  <c:v>272.64157104492102</c:v>
                </c:pt>
                <c:pt idx="639">
                  <c:v>286.36169433593699</c:v>
                </c:pt>
                <c:pt idx="640">
                  <c:v>286.14163208007801</c:v>
                </c:pt>
                <c:pt idx="641">
                  <c:v>297.14706420898398</c:v>
                </c:pt>
                <c:pt idx="642">
                  <c:v>298.10095214843699</c:v>
                </c:pt>
                <c:pt idx="643">
                  <c:v>298.10095214843699</c:v>
                </c:pt>
                <c:pt idx="644">
                  <c:v>298.10095214843699</c:v>
                </c:pt>
                <c:pt idx="645">
                  <c:v>262.84680175781199</c:v>
                </c:pt>
                <c:pt idx="646">
                  <c:v>274.769287109375</c:v>
                </c:pt>
                <c:pt idx="647">
                  <c:v>298.57778930664</c:v>
                </c:pt>
                <c:pt idx="648">
                  <c:v>283.35354614257801</c:v>
                </c:pt>
                <c:pt idx="649">
                  <c:v>282.80328369140602</c:v>
                </c:pt>
                <c:pt idx="650">
                  <c:v>282.80328369140602</c:v>
                </c:pt>
                <c:pt idx="651">
                  <c:v>282.80328369140602</c:v>
                </c:pt>
                <c:pt idx="652">
                  <c:v>273.30191040039</c:v>
                </c:pt>
                <c:pt idx="653">
                  <c:v>288.52618408203102</c:v>
                </c:pt>
                <c:pt idx="654">
                  <c:v>296.083251953125</c:v>
                </c:pt>
                <c:pt idx="655">
                  <c:v>297.44058227539</c:v>
                </c:pt>
                <c:pt idx="656">
                  <c:v>307.49221801757801</c:v>
                </c:pt>
                <c:pt idx="657">
                  <c:v>307.49221801757801</c:v>
                </c:pt>
                <c:pt idx="658">
                  <c:v>307.49221801757801</c:v>
                </c:pt>
                <c:pt idx="659">
                  <c:v>314.90249633789</c:v>
                </c:pt>
                <c:pt idx="660">
                  <c:v>280.82235717773398</c:v>
                </c:pt>
                <c:pt idx="661">
                  <c:v>280.23538208007801</c:v>
                </c:pt>
                <c:pt idx="662">
                  <c:v>272.75164794921801</c:v>
                </c:pt>
                <c:pt idx="663">
                  <c:v>272.20138549804602</c:v>
                </c:pt>
                <c:pt idx="664">
                  <c:v>272.20138549804602</c:v>
                </c:pt>
                <c:pt idx="665">
                  <c:v>272.20138549804602</c:v>
                </c:pt>
                <c:pt idx="666">
                  <c:v>271.467681884765</c:v>
                </c:pt>
                <c:pt idx="667">
                  <c:v>262.70004272460898</c:v>
                </c:pt>
                <c:pt idx="668">
                  <c:v>278.29110717773398</c:v>
                </c:pt>
                <c:pt idx="669">
                  <c:v>290.54376220703102</c:v>
                </c:pt>
                <c:pt idx="670">
                  <c:v>283.39028930664</c:v>
                </c:pt>
                <c:pt idx="671">
                  <c:v>283.39028930664</c:v>
                </c:pt>
                <c:pt idx="672">
                  <c:v>283.39028930664</c:v>
                </c:pt>
                <c:pt idx="673">
                  <c:v>288.52618408203102</c:v>
                </c:pt>
                <c:pt idx="674">
                  <c:v>294.138916015625</c:v>
                </c:pt>
                <c:pt idx="675">
                  <c:v>308.00573730468699</c:v>
                </c:pt>
                <c:pt idx="676">
                  <c:v>288.63616943359301</c:v>
                </c:pt>
                <c:pt idx="677">
                  <c:v>303.05331420898398</c:v>
                </c:pt>
                <c:pt idx="678">
                  <c:v>303.05331420898398</c:v>
                </c:pt>
                <c:pt idx="679">
                  <c:v>303.05331420898398</c:v>
                </c:pt>
                <c:pt idx="680">
                  <c:v>308.95965576171801</c:v>
                </c:pt>
                <c:pt idx="681">
                  <c:v>309.21640014648398</c:v>
                </c:pt>
                <c:pt idx="682">
                  <c:v>325.79791259765602</c:v>
                </c:pt>
                <c:pt idx="683">
                  <c:v>340.76531982421801</c:v>
                </c:pt>
                <c:pt idx="684">
                  <c:v>326.56823730468699</c:v>
                </c:pt>
                <c:pt idx="685">
                  <c:v>326.56823730468699</c:v>
                </c:pt>
                <c:pt idx="686">
                  <c:v>326.56823730468699</c:v>
                </c:pt>
                <c:pt idx="687">
                  <c:v>307.08865356445301</c:v>
                </c:pt>
                <c:pt idx="688">
                  <c:v>307.27206420898398</c:v>
                </c:pt>
                <c:pt idx="689">
                  <c:v>294.72586059570301</c:v>
                </c:pt>
                <c:pt idx="690">
                  <c:v>294.72586059570301</c:v>
                </c:pt>
                <c:pt idx="691">
                  <c:v>296.67013549804602</c:v>
                </c:pt>
                <c:pt idx="692">
                  <c:v>296.67013549804602</c:v>
                </c:pt>
                <c:pt idx="693">
                  <c:v>296.67013549804602</c:v>
                </c:pt>
                <c:pt idx="694">
                  <c:v>319.34143066406199</c:v>
                </c:pt>
                <c:pt idx="695">
                  <c:v>308.37261962890602</c:v>
                </c:pt>
                <c:pt idx="696">
                  <c:v>300.11853027343699</c:v>
                </c:pt>
                <c:pt idx="697">
                  <c:v>307.38211059570301</c:v>
                </c:pt>
                <c:pt idx="698">
                  <c:v>295.606353759765</c:v>
                </c:pt>
                <c:pt idx="699">
                  <c:v>295.606353759765</c:v>
                </c:pt>
                <c:pt idx="700">
                  <c:v>295.606353759765</c:v>
                </c:pt>
                <c:pt idx="701">
                  <c:v>283.46356201171801</c:v>
                </c:pt>
                <c:pt idx="702">
                  <c:v>283.94052124023398</c:v>
                </c:pt>
                <c:pt idx="703">
                  <c:v>284.93103027343699</c:v>
                </c:pt>
                <c:pt idx="704">
                  <c:v>292.96493530273398</c:v>
                </c:pt>
                <c:pt idx="705">
                  <c:v>287.20550537109301</c:v>
                </c:pt>
                <c:pt idx="706">
                  <c:v>287.20550537109301</c:v>
                </c:pt>
                <c:pt idx="707">
                  <c:v>287.20550537109301</c:v>
                </c:pt>
                <c:pt idx="708">
                  <c:v>291.42428588867102</c:v>
                </c:pt>
                <c:pt idx="709">
                  <c:v>277.850830078125</c:v>
                </c:pt>
                <c:pt idx="710">
                  <c:v>281.0791015625</c:v>
                </c:pt>
                <c:pt idx="711">
                  <c:v>285.88479614257801</c:v>
                </c:pt>
                <c:pt idx="712">
                  <c:v>283.53698730468699</c:v>
                </c:pt>
                <c:pt idx="713">
                  <c:v>283.53698730468699</c:v>
                </c:pt>
                <c:pt idx="714">
                  <c:v>283.53698730468699</c:v>
                </c:pt>
                <c:pt idx="715">
                  <c:v>288.9296875</c:v>
                </c:pt>
                <c:pt idx="716">
                  <c:v>291.15560913085898</c:v>
                </c:pt>
                <c:pt idx="717">
                  <c:v>291.07806396484301</c:v>
                </c:pt>
                <c:pt idx="718">
                  <c:v>291.07806396484301</c:v>
                </c:pt>
                <c:pt idx="719">
                  <c:v>290.57391357421801</c:v>
                </c:pt>
                <c:pt idx="720">
                  <c:v>290.57391357421801</c:v>
                </c:pt>
                <c:pt idx="721">
                  <c:v>290.57391357421801</c:v>
                </c:pt>
                <c:pt idx="722">
                  <c:v>293.83139038085898</c:v>
                </c:pt>
                <c:pt idx="723">
                  <c:v>286.69595336914</c:v>
                </c:pt>
                <c:pt idx="724">
                  <c:v>283.20584106445301</c:v>
                </c:pt>
                <c:pt idx="725">
                  <c:v>283.20584106445301</c:v>
                </c:pt>
                <c:pt idx="726">
                  <c:v>272.23129272460898</c:v>
                </c:pt>
                <c:pt idx="727">
                  <c:v>272.23129272460898</c:v>
                </c:pt>
                <c:pt idx="728">
                  <c:v>272.23129272460898</c:v>
                </c:pt>
                <c:pt idx="729">
                  <c:v>272.03738403320301</c:v>
                </c:pt>
                <c:pt idx="730">
                  <c:v>269.32284545898398</c:v>
                </c:pt>
                <c:pt idx="731">
                  <c:v>276.884765625</c:v>
                </c:pt>
                <c:pt idx="732">
                  <c:v>273.89871215820301</c:v>
                </c:pt>
                <c:pt idx="733">
                  <c:v>280.18103027343699</c:v>
                </c:pt>
                <c:pt idx="734">
                  <c:v>280.18103027343699</c:v>
                </c:pt>
                <c:pt idx="735">
                  <c:v>280.18103027343699</c:v>
                </c:pt>
                <c:pt idx="736">
                  <c:v>285.33874511718699</c:v>
                </c:pt>
                <c:pt idx="737">
                  <c:v>285.10601806640602</c:v>
                </c:pt>
                <c:pt idx="738">
                  <c:v>293.94769287109301</c:v>
                </c:pt>
                <c:pt idx="739">
                  <c:v>289.91467285156199</c:v>
                </c:pt>
                <c:pt idx="740">
                  <c:v>285.68768310546801</c:v>
                </c:pt>
                <c:pt idx="741">
                  <c:v>285.68768310546801</c:v>
                </c:pt>
                <c:pt idx="742">
                  <c:v>285.68768310546801</c:v>
                </c:pt>
                <c:pt idx="743">
                  <c:v>285.68768310546801</c:v>
                </c:pt>
                <c:pt idx="744">
                  <c:v>299.80340576171801</c:v>
                </c:pt>
                <c:pt idx="745">
                  <c:v>287.47155761718699</c:v>
                </c:pt>
                <c:pt idx="746">
                  <c:v>290.72900390625</c:v>
                </c:pt>
                <c:pt idx="747">
                  <c:v>289.44931030273398</c:v>
                </c:pt>
                <c:pt idx="748">
                  <c:v>289.44931030273398</c:v>
                </c:pt>
                <c:pt idx="749">
                  <c:v>289.44931030273398</c:v>
                </c:pt>
                <c:pt idx="750">
                  <c:v>287.74304199218699</c:v>
                </c:pt>
                <c:pt idx="751">
                  <c:v>284.79577636718699</c:v>
                </c:pt>
                <c:pt idx="752">
                  <c:v>275.02337646484301</c:v>
                </c:pt>
                <c:pt idx="753">
                  <c:v>281.88729858398398</c:v>
                </c:pt>
                <c:pt idx="754">
                  <c:v>287.43283081054602</c:v>
                </c:pt>
                <c:pt idx="755">
                  <c:v>287.43283081054602</c:v>
                </c:pt>
                <c:pt idx="756">
                  <c:v>287.43283081054602</c:v>
                </c:pt>
                <c:pt idx="757">
                  <c:v>284.02017211914</c:v>
                </c:pt>
                <c:pt idx="758">
                  <c:v>279.48303222656199</c:v>
                </c:pt>
                <c:pt idx="759">
                  <c:v>278.86251831054602</c:v>
                </c:pt>
                <c:pt idx="760">
                  <c:v>272.89050292968699</c:v>
                </c:pt>
                <c:pt idx="761">
                  <c:v>265.98776245117102</c:v>
                </c:pt>
                <c:pt idx="762">
                  <c:v>265.98776245117102</c:v>
                </c:pt>
                <c:pt idx="763">
                  <c:v>265.98776245117102</c:v>
                </c:pt>
                <c:pt idx="764">
                  <c:v>264.66928100585898</c:v>
                </c:pt>
                <c:pt idx="765">
                  <c:v>274.28662109375</c:v>
                </c:pt>
                <c:pt idx="766">
                  <c:v>275.06216430664</c:v>
                </c:pt>
                <c:pt idx="767">
                  <c:v>271.72720336914</c:v>
                </c:pt>
                <c:pt idx="768">
                  <c:v>273.20074462890602</c:v>
                </c:pt>
                <c:pt idx="769">
                  <c:v>273.20074462890602</c:v>
                </c:pt>
                <c:pt idx="770">
                  <c:v>273.20074462890602</c:v>
                </c:pt>
                <c:pt idx="771">
                  <c:v>273.20074462890602</c:v>
                </c:pt>
                <c:pt idx="772">
                  <c:v>283.59362792968699</c:v>
                </c:pt>
                <c:pt idx="773">
                  <c:v>283.86505126953102</c:v>
                </c:pt>
                <c:pt idx="774">
                  <c:v>288.01443481445301</c:v>
                </c:pt>
                <c:pt idx="775">
                  <c:v>287.12252807617102</c:v>
                </c:pt>
                <c:pt idx="776">
                  <c:v>287.12252807617102</c:v>
                </c:pt>
                <c:pt idx="777">
                  <c:v>287.12252807617102</c:v>
                </c:pt>
                <c:pt idx="778">
                  <c:v>297.32156372070301</c:v>
                </c:pt>
                <c:pt idx="779">
                  <c:v>287.936920166015</c:v>
                </c:pt>
                <c:pt idx="780">
                  <c:v>289.10037231445301</c:v>
                </c:pt>
                <c:pt idx="781">
                  <c:v>296.894927978515</c:v>
                </c:pt>
                <c:pt idx="782">
                  <c:v>299.91973876953102</c:v>
                </c:pt>
                <c:pt idx="783">
                  <c:v>299.91973876953102</c:v>
                </c:pt>
                <c:pt idx="784">
                  <c:v>299.91973876953102</c:v>
                </c:pt>
                <c:pt idx="785">
                  <c:v>310.07992553710898</c:v>
                </c:pt>
                <c:pt idx="786">
                  <c:v>309.88604736328102</c:v>
                </c:pt>
                <c:pt idx="787">
                  <c:v>301.781158447265</c:v>
                </c:pt>
                <c:pt idx="788">
                  <c:v>310.31262207031199</c:v>
                </c:pt>
                <c:pt idx="789">
                  <c:v>313.06597900390602</c:v>
                </c:pt>
                <c:pt idx="790">
                  <c:v>313.06597900390602</c:v>
                </c:pt>
                <c:pt idx="791">
                  <c:v>313.06597900390602</c:v>
                </c:pt>
                <c:pt idx="792">
                  <c:v>319.61965942382801</c:v>
                </c:pt>
                <c:pt idx="793">
                  <c:v>299.842193603515</c:v>
                </c:pt>
                <c:pt idx="794">
                  <c:v>295.382568359375</c:v>
                </c:pt>
                <c:pt idx="795">
                  <c:v>285.33874511718699</c:v>
                </c:pt>
                <c:pt idx="796">
                  <c:v>284.485595703125</c:v>
                </c:pt>
                <c:pt idx="797">
                  <c:v>284.485595703125</c:v>
                </c:pt>
                <c:pt idx="798">
                  <c:v>284.485595703125</c:v>
                </c:pt>
                <c:pt idx="799">
                  <c:v>289.25537109375</c:v>
                </c:pt>
                <c:pt idx="800">
                  <c:v>278.47470092773398</c:v>
                </c:pt>
                <c:pt idx="801">
                  <c:v>274.98468017578102</c:v>
                </c:pt>
                <c:pt idx="802">
                  <c:v>274.59674072265602</c:v>
                </c:pt>
                <c:pt idx="803">
                  <c:v>279.40548706054602</c:v>
                </c:pt>
                <c:pt idx="804">
                  <c:v>279.40548706054602</c:v>
                </c:pt>
                <c:pt idx="805">
                  <c:v>279.40548706054602</c:v>
                </c:pt>
                <c:pt idx="806">
                  <c:v>262.42004394531199</c:v>
                </c:pt>
                <c:pt idx="807">
                  <c:v>267.26751708984301</c:v>
                </c:pt>
                <c:pt idx="808">
                  <c:v>266.41433715820301</c:v>
                </c:pt>
                <c:pt idx="809">
                  <c:v>257.41751098632801</c:v>
                </c:pt>
                <c:pt idx="810">
                  <c:v>262.69152832031199</c:v>
                </c:pt>
                <c:pt idx="811">
                  <c:v>262.69152832031199</c:v>
                </c:pt>
                <c:pt idx="812">
                  <c:v>262.69152832031199</c:v>
                </c:pt>
                <c:pt idx="813">
                  <c:v>269.12893676757801</c:v>
                </c:pt>
                <c:pt idx="814">
                  <c:v>266.41433715820301</c:v>
                </c:pt>
                <c:pt idx="815">
                  <c:v>262.84664916992102</c:v>
                </c:pt>
                <c:pt idx="816">
                  <c:v>254.04373168945301</c:v>
                </c:pt>
                <c:pt idx="817">
                  <c:v>249.27389526367099</c:v>
                </c:pt>
                <c:pt idx="818">
                  <c:v>249.27389526367099</c:v>
                </c:pt>
                <c:pt idx="819">
                  <c:v>249.27389526367099</c:v>
                </c:pt>
                <c:pt idx="820">
                  <c:v>250.127029418945</c:v>
                </c:pt>
                <c:pt idx="821">
                  <c:v>257.06851196289</c:v>
                </c:pt>
                <c:pt idx="822">
                  <c:v>252.06596374511699</c:v>
                </c:pt>
                <c:pt idx="823">
                  <c:v>244.348876953125</c:v>
                </c:pt>
                <c:pt idx="824">
                  <c:v>244.348876953125</c:v>
                </c:pt>
                <c:pt idx="825">
                  <c:v>244.348876953125</c:v>
                </c:pt>
                <c:pt idx="826">
                  <c:v>244.348876953125</c:v>
                </c:pt>
                <c:pt idx="827">
                  <c:v>244.65910339355401</c:v>
                </c:pt>
                <c:pt idx="828">
                  <c:v>247.994140625</c:v>
                </c:pt>
                <c:pt idx="829">
                  <c:v>248.49832153320301</c:v>
                </c:pt>
                <c:pt idx="830">
                  <c:v>241.944564819335</c:v>
                </c:pt>
                <c:pt idx="831">
                  <c:v>241.59556579589801</c:v>
                </c:pt>
                <c:pt idx="832">
                  <c:v>241.59556579589801</c:v>
                </c:pt>
                <c:pt idx="833">
                  <c:v>241.59556579589801</c:v>
                </c:pt>
                <c:pt idx="834">
                  <c:v>249.50653076171801</c:v>
                </c:pt>
                <c:pt idx="835">
                  <c:v>245.97764587402301</c:v>
                </c:pt>
                <c:pt idx="836">
                  <c:v>245.24085998535099</c:v>
                </c:pt>
                <c:pt idx="837">
                  <c:v>242.75894165039</c:v>
                </c:pt>
                <c:pt idx="838">
                  <c:v>237.95030212402301</c:v>
                </c:pt>
                <c:pt idx="839">
                  <c:v>237.95030212402301</c:v>
                </c:pt>
                <c:pt idx="840">
                  <c:v>237.95030212402301</c:v>
                </c:pt>
                <c:pt idx="841">
                  <c:v>238.14418029785099</c:v>
                </c:pt>
                <c:pt idx="842">
                  <c:v>240.16070556640599</c:v>
                </c:pt>
                <c:pt idx="843">
                  <c:v>236.78689575195301</c:v>
                </c:pt>
                <c:pt idx="844">
                  <c:v>234.07235717773401</c:v>
                </c:pt>
                <c:pt idx="845">
                  <c:v>233.72334289550699</c:v>
                </c:pt>
                <c:pt idx="846">
                  <c:v>233.72334289550699</c:v>
                </c:pt>
                <c:pt idx="847">
                  <c:v>233.72334289550699</c:v>
                </c:pt>
                <c:pt idx="848">
                  <c:v>228.79833984375</c:v>
                </c:pt>
                <c:pt idx="849">
                  <c:v>229.18615722656199</c:v>
                </c:pt>
                <c:pt idx="850">
                  <c:v>229.26371765136699</c:v>
                </c:pt>
                <c:pt idx="851">
                  <c:v>234.77040100097599</c:v>
                </c:pt>
                <c:pt idx="852">
                  <c:v>234.14991760253901</c:v>
                </c:pt>
                <c:pt idx="853">
                  <c:v>234.14991760253901</c:v>
                </c:pt>
                <c:pt idx="854">
                  <c:v>234.14991760253901</c:v>
                </c:pt>
                <c:pt idx="855">
                  <c:v>233.76210021972599</c:v>
                </c:pt>
                <c:pt idx="856">
                  <c:v>236.593017578125</c:v>
                </c:pt>
                <c:pt idx="857">
                  <c:v>242.99162292480401</c:v>
                </c:pt>
                <c:pt idx="858">
                  <c:v>240.35461425781199</c:v>
                </c:pt>
                <c:pt idx="859">
                  <c:v>240.43215942382801</c:v>
                </c:pt>
                <c:pt idx="860">
                  <c:v>240.43215942382801</c:v>
                </c:pt>
                <c:pt idx="861">
                  <c:v>240.43215942382801</c:v>
                </c:pt>
                <c:pt idx="862">
                  <c:v>233.607009887695</c:v>
                </c:pt>
                <c:pt idx="863">
                  <c:v>232.98654174804599</c:v>
                </c:pt>
                <c:pt idx="864">
                  <c:v>233.6845703125</c:v>
                </c:pt>
                <c:pt idx="865">
                  <c:v>237.67886352539</c:v>
                </c:pt>
                <c:pt idx="866">
                  <c:v>238.88099670410099</c:v>
                </c:pt>
                <c:pt idx="867">
                  <c:v>238.88099670410099</c:v>
                </c:pt>
                <c:pt idx="868">
                  <c:v>238.88099670410099</c:v>
                </c:pt>
                <c:pt idx="869">
                  <c:v>238.88099670410099</c:v>
                </c:pt>
                <c:pt idx="870">
                  <c:v>229.53515625</c:v>
                </c:pt>
                <c:pt idx="871">
                  <c:v>231.12510681152301</c:v>
                </c:pt>
                <c:pt idx="872">
                  <c:v>228.255447387695</c:v>
                </c:pt>
                <c:pt idx="873">
                  <c:v>225.88990783691401</c:v>
                </c:pt>
                <c:pt idx="874">
                  <c:v>225.88990783691401</c:v>
                </c:pt>
                <c:pt idx="875">
                  <c:v>225.88990783691401</c:v>
                </c:pt>
                <c:pt idx="876">
                  <c:v>219.02593994140599</c:v>
                </c:pt>
                <c:pt idx="877">
                  <c:v>219.21984863281199</c:v>
                </c:pt>
                <c:pt idx="878">
                  <c:v>219.25863647460901</c:v>
                </c:pt>
                <c:pt idx="879">
                  <c:v>217.28086853027301</c:v>
                </c:pt>
                <c:pt idx="880">
                  <c:v>216.62164306640599</c:v>
                </c:pt>
                <c:pt idx="881">
                  <c:v>216.62164306640599</c:v>
                </c:pt>
                <c:pt idx="882">
                  <c:v>216.62164306640599</c:v>
                </c:pt>
                <c:pt idx="883">
                  <c:v>217.35842895507801</c:v>
                </c:pt>
                <c:pt idx="884">
                  <c:v>215.92359924316401</c:v>
                </c:pt>
                <c:pt idx="885">
                  <c:v>216.69915771484301</c:v>
                </c:pt>
                <c:pt idx="886">
                  <c:v>216.46650695800699</c:v>
                </c:pt>
                <c:pt idx="887">
                  <c:v>217.47480773925699</c:v>
                </c:pt>
                <c:pt idx="888">
                  <c:v>217.47480773925699</c:v>
                </c:pt>
                <c:pt idx="889">
                  <c:v>217.47480773925699</c:v>
                </c:pt>
                <c:pt idx="890">
                  <c:v>222.12831115722599</c:v>
                </c:pt>
                <c:pt idx="891">
                  <c:v>223.98970031738199</c:v>
                </c:pt>
                <c:pt idx="892">
                  <c:v>222.05072021484301</c:v>
                </c:pt>
                <c:pt idx="893">
                  <c:v>221.97317504882801</c:v>
                </c:pt>
                <c:pt idx="894">
                  <c:v>220.30567932128901</c:v>
                </c:pt>
                <c:pt idx="895">
                  <c:v>220.30567932128901</c:v>
                </c:pt>
                <c:pt idx="896">
                  <c:v>220.30567932128901</c:v>
                </c:pt>
                <c:pt idx="897">
                  <c:v>226.97570800781199</c:v>
                </c:pt>
                <c:pt idx="898">
                  <c:v>227.05328369140599</c:v>
                </c:pt>
                <c:pt idx="899">
                  <c:v>223.17532348632801</c:v>
                </c:pt>
                <c:pt idx="900">
                  <c:v>218.67694091796801</c:v>
                </c:pt>
                <c:pt idx="901">
                  <c:v>218.21157836914</c:v>
                </c:pt>
                <c:pt idx="902">
                  <c:v>218.21157836914</c:v>
                </c:pt>
                <c:pt idx="903">
                  <c:v>218.21157836914</c:v>
                </c:pt>
                <c:pt idx="904">
                  <c:v>217.70744323730401</c:v>
                </c:pt>
                <c:pt idx="905">
                  <c:v>218.52180480957</c:v>
                </c:pt>
                <c:pt idx="906">
                  <c:v>218.25035095214801</c:v>
                </c:pt>
                <c:pt idx="907">
                  <c:v>222.86511230468699</c:v>
                </c:pt>
                <c:pt idx="908">
                  <c:v>222.86511230468699</c:v>
                </c:pt>
                <c:pt idx="909">
                  <c:v>222.86511230468699</c:v>
                </c:pt>
                <c:pt idx="910">
                  <c:v>222.86511230468699</c:v>
                </c:pt>
                <c:pt idx="911">
                  <c:v>223.98970031738199</c:v>
                </c:pt>
                <c:pt idx="912">
                  <c:v>229.573959350585</c:v>
                </c:pt>
                <c:pt idx="913">
                  <c:v>228.44934082031199</c:v>
                </c:pt>
                <c:pt idx="914">
                  <c:v>228.100326538085</c:v>
                </c:pt>
                <c:pt idx="915">
                  <c:v>227.16961669921801</c:v>
                </c:pt>
                <c:pt idx="916">
                  <c:v>227.16961669921801</c:v>
                </c:pt>
                <c:pt idx="917">
                  <c:v>227.16961669921801</c:v>
                </c:pt>
                <c:pt idx="918">
                  <c:v>222.55487060546801</c:v>
                </c:pt>
                <c:pt idx="919">
                  <c:v>221.97317504882801</c:v>
                </c:pt>
                <c:pt idx="920">
                  <c:v>214.44998168945301</c:v>
                </c:pt>
                <c:pt idx="921">
                  <c:v>211.96809387207</c:v>
                </c:pt>
                <c:pt idx="922">
                  <c:v>210.53329467773401</c:v>
                </c:pt>
                <c:pt idx="923">
                  <c:v>210.53329467773401</c:v>
                </c:pt>
                <c:pt idx="924">
                  <c:v>210.53329467773401</c:v>
                </c:pt>
                <c:pt idx="925">
                  <c:v>208.47795104980401</c:v>
                </c:pt>
                <c:pt idx="926">
                  <c:v>207.12066650390599</c:v>
                </c:pt>
                <c:pt idx="927">
                  <c:v>205.45315551757801</c:v>
                </c:pt>
                <c:pt idx="928">
                  <c:v>200.72206115722599</c:v>
                </c:pt>
                <c:pt idx="929">
                  <c:v>200.76087951660099</c:v>
                </c:pt>
                <c:pt idx="930">
                  <c:v>200.76087951660099</c:v>
                </c:pt>
                <c:pt idx="931">
                  <c:v>200.76087951660099</c:v>
                </c:pt>
                <c:pt idx="932">
                  <c:v>200.79963684082</c:v>
                </c:pt>
                <c:pt idx="933">
                  <c:v>200.10160827636699</c:v>
                </c:pt>
                <c:pt idx="934">
                  <c:v>200.76087951660099</c:v>
                </c:pt>
                <c:pt idx="935">
                  <c:v>199.51991271972599</c:v>
                </c:pt>
                <c:pt idx="936">
                  <c:v>200.29550170898401</c:v>
                </c:pt>
                <c:pt idx="937">
                  <c:v>200.29550170898401</c:v>
                </c:pt>
                <c:pt idx="938">
                  <c:v>200.29550170898401</c:v>
                </c:pt>
                <c:pt idx="939">
                  <c:v>197.42582702636699</c:v>
                </c:pt>
                <c:pt idx="940">
                  <c:v>197.27072143554599</c:v>
                </c:pt>
                <c:pt idx="941">
                  <c:v>198.66677856445301</c:v>
                </c:pt>
                <c:pt idx="942">
                  <c:v>200.37306213378901</c:v>
                </c:pt>
                <c:pt idx="943">
                  <c:v>198.04631042480401</c:v>
                </c:pt>
                <c:pt idx="944">
                  <c:v>198.04631042480401</c:v>
                </c:pt>
                <c:pt idx="945">
                  <c:v>198.04631042480401</c:v>
                </c:pt>
                <c:pt idx="946">
                  <c:v>199.20967102050699</c:v>
                </c:pt>
                <c:pt idx="947">
                  <c:v>201.26498413085901</c:v>
                </c:pt>
                <c:pt idx="948">
                  <c:v>198.00753784179599</c:v>
                </c:pt>
                <c:pt idx="949">
                  <c:v>196.61146545410099</c:v>
                </c:pt>
                <c:pt idx="950">
                  <c:v>198.55044555664</c:v>
                </c:pt>
                <c:pt idx="951">
                  <c:v>198.55044555664</c:v>
                </c:pt>
                <c:pt idx="952">
                  <c:v>198.55044555664</c:v>
                </c:pt>
                <c:pt idx="953">
                  <c:v>204.63880920410099</c:v>
                </c:pt>
                <c:pt idx="954">
                  <c:v>201.38133239746</c:v>
                </c:pt>
                <c:pt idx="955">
                  <c:v>200.21797180175699</c:v>
                </c:pt>
                <c:pt idx="956">
                  <c:v>198.24018859863199</c:v>
                </c:pt>
                <c:pt idx="957">
                  <c:v>195.56443786621</c:v>
                </c:pt>
                <c:pt idx="958">
                  <c:v>195.56443786621</c:v>
                </c:pt>
                <c:pt idx="959">
                  <c:v>195.56443786621</c:v>
                </c:pt>
                <c:pt idx="960">
                  <c:v>195.79708862304599</c:v>
                </c:pt>
                <c:pt idx="961">
                  <c:v>195.17662048339801</c:v>
                </c:pt>
                <c:pt idx="962">
                  <c:v>195.25418090820301</c:v>
                </c:pt>
                <c:pt idx="963">
                  <c:v>194.78883361816401</c:v>
                </c:pt>
                <c:pt idx="964">
                  <c:v>194.40104675292901</c:v>
                </c:pt>
                <c:pt idx="965">
                  <c:v>194.40104675292901</c:v>
                </c:pt>
                <c:pt idx="966">
                  <c:v>194.40104675292901</c:v>
                </c:pt>
                <c:pt idx="967">
                  <c:v>196.68902587890599</c:v>
                </c:pt>
                <c:pt idx="968">
                  <c:v>200.68330383300699</c:v>
                </c:pt>
                <c:pt idx="969">
                  <c:v>200.68330383300699</c:v>
                </c:pt>
                <c:pt idx="970">
                  <c:v>199.17091369628901</c:v>
                </c:pt>
                <c:pt idx="971">
                  <c:v>195.09909057617099</c:v>
                </c:pt>
                <c:pt idx="972">
                  <c:v>195.09909057617099</c:v>
                </c:pt>
                <c:pt idx="973">
                  <c:v>195.09909057617099</c:v>
                </c:pt>
                <c:pt idx="974">
                  <c:v>195.09909057617099</c:v>
                </c:pt>
                <c:pt idx="975">
                  <c:v>193.12135314941401</c:v>
                </c:pt>
                <c:pt idx="976">
                  <c:v>190.79457092285099</c:v>
                </c:pt>
                <c:pt idx="977">
                  <c:v>189.39848327636699</c:v>
                </c:pt>
                <c:pt idx="978">
                  <c:v>189.12705993652301</c:v>
                </c:pt>
                <c:pt idx="979">
                  <c:v>189.12705993652301</c:v>
                </c:pt>
                <c:pt idx="980">
                  <c:v>189.12705993652301</c:v>
                </c:pt>
                <c:pt idx="981">
                  <c:v>188.62292480468699</c:v>
                </c:pt>
                <c:pt idx="982">
                  <c:v>188.04122924804599</c:v>
                </c:pt>
                <c:pt idx="983">
                  <c:v>184.93885803222599</c:v>
                </c:pt>
                <c:pt idx="984">
                  <c:v>184.97764587402301</c:v>
                </c:pt>
                <c:pt idx="985">
                  <c:v>184.86129760742099</c:v>
                </c:pt>
                <c:pt idx="986">
                  <c:v>184.86129760742099</c:v>
                </c:pt>
                <c:pt idx="987">
                  <c:v>184.86129760742099</c:v>
                </c:pt>
                <c:pt idx="988">
                  <c:v>184.31838989257801</c:v>
                </c:pt>
                <c:pt idx="989">
                  <c:v>183.81428527832</c:v>
                </c:pt>
                <c:pt idx="990">
                  <c:v>185.05523681640599</c:v>
                </c:pt>
                <c:pt idx="991">
                  <c:v>186.49005126953099</c:v>
                </c:pt>
                <c:pt idx="992">
                  <c:v>188.08003234863199</c:v>
                </c:pt>
                <c:pt idx="993">
                  <c:v>188.08003234863199</c:v>
                </c:pt>
                <c:pt idx="994">
                  <c:v>188.08003234863199</c:v>
                </c:pt>
                <c:pt idx="995">
                  <c:v>184.97764587402301</c:v>
                </c:pt>
                <c:pt idx="996">
                  <c:v>185.63688659667901</c:v>
                </c:pt>
                <c:pt idx="997">
                  <c:v>185.48182678222599</c:v>
                </c:pt>
                <c:pt idx="998">
                  <c:v>191.18234252929599</c:v>
                </c:pt>
                <c:pt idx="999">
                  <c:v>191.57015991210901</c:v>
                </c:pt>
                <c:pt idx="1000">
                  <c:v>191.57015991210901</c:v>
                </c:pt>
                <c:pt idx="1001">
                  <c:v>191.57015991210901</c:v>
                </c:pt>
                <c:pt idx="1002">
                  <c:v>190.17410278320301</c:v>
                </c:pt>
                <c:pt idx="1003">
                  <c:v>186.76148986816401</c:v>
                </c:pt>
                <c:pt idx="1004">
                  <c:v>186.102279663085</c:v>
                </c:pt>
                <c:pt idx="1005">
                  <c:v>185.48182678222599</c:v>
                </c:pt>
                <c:pt idx="1006">
                  <c:v>184.35720825195301</c:v>
                </c:pt>
                <c:pt idx="1007">
                  <c:v>184.35720825195301</c:v>
                </c:pt>
                <c:pt idx="1008">
                  <c:v>184.35720825195301</c:v>
                </c:pt>
                <c:pt idx="1009">
                  <c:v>184.046951293945</c:v>
                </c:pt>
                <c:pt idx="1010">
                  <c:v>183.85304260253901</c:v>
                </c:pt>
                <c:pt idx="1011">
                  <c:v>181.44873046875</c:v>
                </c:pt>
                <c:pt idx="1012">
                  <c:v>181.64262390136699</c:v>
                </c:pt>
                <c:pt idx="1013">
                  <c:v>182.844802856445</c:v>
                </c:pt>
                <c:pt idx="1014">
                  <c:v>182.844802856445</c:v>
                </c:pt>
                <c:pt idx="1015">
                  <c:v>182.844802856445</c:v>
                </c:pt>
                <c:pt idx="1016">
                  <c:v>181.022201538085</c:v>
                </c:pt>
                <c:pt idx="1017">
                  <c:v>181.13848876953099</c:v>
                </c:pt>
                <c:pt idx="1018">
                  <c:v>181.25483703613199</c:v>
                </c:pt>
                <c:pt idx="1019">
                  <c:v>180.55682373046801</c:v>
                </c:pt>
                <c:pt idx="1020">
                  <c:v>181.48751831054599</c:v>
                </c:pt>
                <c:pt idx="1021">
                  <c:v>181.48751831054599</c:v>
                </c:pt>
                <c:pt idx="1022">
                  <c:v>181.48751831054599</c:v>
                </c:pt>
                <c:pt idx="1023">
                  <c:v>182.06919860839801</c:v>
                </c:pt>
                <c:pt idx="1024">
                  <c:v>184.70620727539</c:v>
                </c:pt>
                <c:pt idx="1025">
                  <c:v>189.0107421875</c:v>
                </c:pt>
                <c:pt idx="1026">
                  <c:v>185.63688659667901</c:v>
                </c:pt>
                <c:pt idx="1027">
                  <c:v>190.25164794921801</c:v>
                </c:pt>
                <c:pt idx="1028">
                  <c:v>190.25164794921801</c:v>
                </c:pt>
                <c:pt idx="1029">
                  <c:v>190.25164794921801</c:v>
                </c:pt>
                <c:pt idx="1030">
                  <c:v>189.74752807617099</c:v>
                </c:pt>
                <c:pt idx="1031">
                  <c:v>189.04949951171801</c:v>
                </c:pt>
                <c:pt idx="1032">
                  <c:v>189.0107421875</c:v>
                </c:pt>
                <c:pt idx="1033">
                  <c:v>184.202056884765</c:v>
                </c:pt>
                <c:pt idx="1034">
                  <c:v>183.155014038085</c:v>
                </c:pt>
                <c:pt idx="1035">
                  <c:v>183.155014038085</c:v>
                </c:pt>
                <c:pt idx="1036">
                  <c:v>183.155014038085</c:v>
                </c:pt>
                <c:pt idx="1037">
                  <c:v>179.08319091796801</c:v>
                </c:pt>
                <c:pt idx="1038">
                  <c:v>178.61785888671801</c:v>
                </c:pt>
                <c:pt idx="1039">
                  <c:v>177.72592163085901</c:v>
                </c:pt>
                <c:pt idx="1040">
                  <c:v>178.54029846191401</c:v>
                </c:pt>
                <c:pt idx="1041">
                  <c:v>177.02789306640599</c:v>
                </c:pt>
                <c:pt idx="1042">
                  <c:v>177.02789306640599</c:v>
                </c:pt>
                <c:pt idx="1043">
                  <c:v>177.02789306640599</c:v>
                </c:pt>
                <c:pt idx="1044">
                  <c:v>175.16647338867099</c:v>
                </c:pt>
                <c:pt idx="1045">
                  <c:v>174.662338256835</c:v>
                </c:pt>
                <c:pt idx="1046">
                  <c:v>175.70939636230401</c:v>
                </c:pt>
                <c:pt idx="1047">
                  <c:v>178.385162353515</c:v>
                </c:pt>
                <c:pt idx="1048">
                  <c:v>179.16075134277301</c:v>
                </c:pt>
                <c:pt idx="1049">
                  <c:v>179.16075134277301</c:v>
                </c:pt>
                <c:pt idx="1050">
                  <c:v>179.16075134277301</c:v>
                </c:pt>
                <c:pt idx="1051">
                  <c:v>176.44616699218699</c:v>
                </c:pt>
                <c:pt idx="1052">
                  <c:v>177.14419555664</c:v>
                </c:pt>
                <c:pt idx="1053">
                  <c:v>176.25228881835901</c:v>
                </c:pt>
                <c:pt idx="1054">
                  <c:v>176.25228881835901</c:v>
                </c:pt>
                <c:pt idx="1055">
                  <c:v>178.92805480957</c:v>
                </c:pt>
                <c:pt idx="1056">
                  <c:v>178.92805480957</c:v>
                </c:pt>
                <c:pt idx="1057">
                  <c:v>178.92805480957</c:v>
                </c:pt>
                <c:pt idx="1058">
                  <c:v>178.88929748535099</c:v>
                </c:pt>
                <c:pt idx="1059">
                  <c:v>176.87277221679599</c:v>
                </c:pt>
                <c:pt idx="1060">
                  <c:v>176.52375793457</c:v>
                </c:pt>
                <c:pt idx="1061">
                  <c:v>177.26055908203099</c:v>
                </c:pt>
                <c:pt idx="1062">
                  <c:v>176.40740966796801</c:v>
                </c:pt>
                <c:pt idx="1063">
                  <c:v>176.40740966796801</c:v>
                </c:pt>
                <c:pt idx="1064">
                  <c:v>176.40740966796801</c:v>
                </c:pt>
                <c:pt idx="1065">
                  <c:v>177.14419555664</c:v>
                </c:pt>
                <c:pt idx="1066">
                  <c:v>178.19128417968699</c:v>
                </c:pt>
                <c:pt idx="1067">
                  <c:v>176.36862182617099</c:v>
                </c:pt>
                <c:pt idx="1068">
                  <c:v>175.43794250488199</c:v>
                </c:pt>
                <c:pt idx="1069">
                  <c:v>176.25228881835901</c:v>
                </c:pt>
                <c:pt idx="1070">
                  <c:v>176.25228881835901</c:v>
                </c:pt>
                <c:pt idx="1071">
                  <c:v>176.25228881835901</c:v>
                </c:pt>
                <c:pt idx="1072">
                  <c:v>174.50724792480401</c:v>
                </c:pt>
                <c:pt idx="1073">
                  <c:v>175.63182067871</c:v>
                </c:pt>
                <c:pt idx="1074">
                  <c:v>175.20524597167901</c:v>
                </c:pt>
                <c:pt idx="1075">
                  <c:v>177.29934692382801</c:v>
                </c:pt>
                <c:pt idx="1076">
                  <c:v>174.54600524902301</c:v>
                </c:pt>
                <c:pt idx="1077">
                  <c:v>174.54600524902301</c:v>
                </c:pt>
                <c:pt idx="1078">
                  <c:v>174.54600524902301</c:v>
                </c:pt>
                <c:pt idx="1079">
                  <c:v>172.49070739746</c:v>
                </c:pt>
                <c:pt idx="1080">
                  <c:v>171.44363403320301</c:v>
                </c:pt>
                <c:pt idx="1081">
                  <c:v>170.24150085449199</c:v>
                </c:pt>
                <c:pt idx="1082">
                  <c:v>168.69032287597599</c:v>
                </c:pt>
                <c:pt idx="1083">
                  <c:v>168.69032287597599</c:v>
                </c:pt>
                <c:pt idx="1084">
                  <c:v>168.69032287597599</c:v>
                </c:pt>
                <c:pt idx="1085">
                  <c:v>168.69032287597599</c:v>
                </c:pt>
                <c:pt idx="1086">
                  <c:v>167.75956726074199</c:v>
                </c:pt>
                <c:pt idx="1087">
                  <c:v>168.41886901855401</c:v>
                </c:pt>
                <c:pt idx="1088">
                  <c:v>167.87594604492099</c:v>
                </c:pt>
                <c:pt idx="1089">
                  <c:v>169.34956359863199</c:v>
                </c:pt>
                <c:pt idx="1090">
                  <c:v>169.34956359863199</c:v>
                </c:pt>
                <c:pt idx="1091">
                  <c:v>169.34956359863199</c:v>
                </c:pt>
                <c:pt idx="1092">
                  <c:v>169.34956359863199</c:v>
                </c:pt>
                <c:pt idx="1093">
                  <c:v>166.94525146484301</c:v>
                </c:pt>
                <c:pt idx="1094">
                  <c:v>166.86769104003901</c:v>
                </c:pt>
                <c:pt idx="1095">
                  <c:v>167.79838562011699</c:v>
                </c:pt>
                <c:pt idx="1096">
                  <c:v>167.75956726074199</c:v>
                </c:pt>
                <c:pt idx="1097">
                  <c:v>166.36354064941401</c:v>
                </c:pt>
                <c:pt idx="1098">
                  <c:v>166.36354064941401</c:v>
                </c:pt>
                <c:pt idx="1099">
                  <c:v>166.36354064941401</c:v>
                </c:pt>
                <c:pt idx="1100">
                  <c:v>166.98402404785099</c:v>
                </c:pt>
                <c:pt idx="1101">
                  <c:v>169.11689758300699</c:v>
                </c:pt>
                <c:pt idx="1102">
                  <c:v>167.06156921386699</c:v>
                </c:pt>
                <c:pt idx="1103">
                  <c:v>166.94525146484301</c:v>
                </c:pt>
                <c:pt idx="1104">
                  <c:v>168.72906494140599</c:v>
                </c:pt>
                <c:pt idx="1105">
                  <c:v>168.72906494140599</c:v>
                </c:pt>
                <c:pt idx="1106">
                  <c:v>168.72906494140599</c:v>
                </c:pt>
                <c:pt idx="1107">
                  <c:v>168.72906494140599</c:v>
                </c:pt>
                <c:pt idx="1108">
                  <c:v>165.82063293457</c:v>
                </c:pt>
                <c:pt idx="1109">
                  <c:v>168.45762634277301</c:v>
                </c:pt>
                <c:pt idx="1110">
                  <c:v>170.08639526367099</c:v>
                </c:pt>
                <c:pt idx="1111">
                  <c:v>175.05010986328099</c:v>
                </c:pt>
                <c:pt idx="1112">
                  <c:v>175.05010986328099</c:v>
                </c:pt>
                <c:pt idx="1113">
                  <c:v>175.05010986328099</c:v>
                </c:pt>
                <c:pt idx="1114">
                  <c:v>174.50724792480401</c:v>
                </c:pt>
                <c:pt idx="1115">
                  <c:v>174.35209655761699</c:v>
                </c:pt>
                <c:pt idx="1116">
                  <c:v>172.99484252929599</c:v>
                </c:pt>
                <c:pt idx="1117">
                  <c:v>177.14419555664</c:v>
                </c:pt>
                <c:pt idx="1118">
                  <c:v>180.32411193847599</c:v>
                </c:pt>
                <c:pt idx="1119">
                  <c:v>180.32411193847599</c:v>
                </c:pt>
                <c:pt idx="1120">
                  <c:v>180.32411193847599</c:v>
                </c:pt>
                <c:pt idx="1121">
                  <c:v>178.54029846191401</c:v>
                </c:pt>
                <c:pt idx="1122">
                  <c:v>176.79519653320301</c:v>
                </c:pt>
                <c:pt idx="1123">
                  <c:v>175.74815368652301</c:v>
                </c:pt>
                <c:pt idx="1124">
                  <c:v>180.82826232910099</c:v>
                </c:pt>
                <c:pt idx="1125">
                  <c:v>179.70365905761699</c:v>
                </c:pt>
                <c:pt idx="1126">
                  <c:v>179.70365905761699</c:v>
                </c:pt>
                <c:pt idx="1127">
                  <c:v>179.70365905761699</c:v>
                </c:pt>
                <c:pt idx="1128">
                  <c:v>180.59556579589801</c:v>
                </c:pt>
                <c:pt idx="1129">
                  <c:v>178.69540405273401</c:v>
                </c:pt>
                <c:pt idx="1130">
                  <c:v>179.08319091796801</c:v>
                </c:pt>
                <c:pt idx="1131">
                  <c:v>176.484939575195</c:v>
                </c:pt>
                <c:pt idx="1132">
                  <c:v>175.94204711914</c:v>
                </c:pt>
                <c:pt idx="1133">
                  <c:v>175.94204711914</c:v>
                </c:pt>
                <c:pt idx="1134">
                  <c:v>175.94204711914</c:v>
                </c:pt>
                <c:pt idx="1135">
                  <c:v>175.94204711914</c:v>
                </c:pt>
                <c:pt idx="1136">
                  <c:v>173.84796142578099</c:v>
                </c:pt>
                <c:pt idx="1137">
                  <c:v>172.83970642089801</c:v>
                </c:pt>
                <c:pt idx="1138">
                  <c:v>171.55998229980401</c:v>
                </c:pt>
                <c:pt idx="1139">
                  <c:v>171.79264831542901</c:v>
                </c:pt>
                <c:pt idx="1140">
                  <c:v>171.79264831542901</c:v>
                </c:pt>
                <c:pt idx="1141">
                  <c:v>171.79264831542901</c:v>
                </c:pt>
                <c:pt idx="1142">
                  <c:v>172.14169311523401</c:v>
                </c:pt>
                <c:pt idx="1143">
                  <c:v>174.39088439941401</c:v>
                </c:pt>
                <c:pt idx="1144">
                  <c:v>172.56829833984301</c:v>
                </c:pt>
                <c:pt idx="1145">
                  <c:v>172.49070739746</c:v>
                </c:pt>
                <c:pt idx="1146">
                  <c:v>171.83146667480401</c:v>
                </c:pt>
                <c:pt idx="1147">
                  <c:v>171.83146667480401</c:v>
                </c:pt>
                <c:pt idx="1148">
                  <c:v>171.83146667480401</c:v>
                </c:pt>
                <c:pt idx="1149">
                  <c:v>169.11689758300699</c:v>
                </c:pt>
                <c:pt idx="1150">
                  <c:v>168.845443725585</c:v>
                </c:pt>
                <c:pt idx="1151">
                  <c:v>168.80665588378901</c:v>
                </c:pt>
                <c:pt idx="1152">
                  <c:v>168.14741516113199</c:v>
                </c:pt>
                <c:pt idx="1153">
                  <c:v>165.587966918945</c:v>
                </c:pt>
                <c:pt idx="1154">
                  <c:v>165.587966918945</c:v>
                </c:pt>
                <c:pt idx="1155">
                  <c:v>165.587966918945</c:v>
                </c:pt>
                <c:pt idx="1156">
                  <c:v>165.31649780273401</c:v>
                </c:pt>
                <c:pt idx="1157">
                  <c:v>164.30824279785099</c:v>
                </c:pt>
                <c:pt idx="1158">
                  <c:v>162.98974609375</c:v>
                </c:pt>
                <c:pt idx="1159">
                  <c:v>162.40803527832</c:v>
                </c:pt>
                <c:pt idx="1160">
                  <c:v>162.29170227050699</c:v>
                </c:pt>
                <c:pt idx="1161">
                  <c:v>162.29170227050699</c:v>
                </c:pt>
                <c:pt idx="1162">
                  <c:v>162.29170227050699</c:v>
                </c:pt>
                <c:pt idx="1163">
                  <c:v>162.67950439453099</c:v>
                </c:pt>
                <c:pt idx="1164">
                  <c:v>161.59370422363199</c:v>
                </c:pt>
                <c:pt idx="1165">
                  <c:v>161.20590209960901</c:v>
                </c:pt>
                <c:pt idx="1166">
                  <c:v>160.70175170898401</c:v>
                </c:pt>
                <c:pt idx="1167">
                  <c:v>161.63249206542901</c:v>
                </c:pt>
                <c:pt idx="1168">
                  <c:v>161.63249206542901</c:v>
                </c:pt>
                <c:pt idx="1169">
                  <c:v>161.63249206542901</c:v>
                </c:pt>
                <c:pt idx="1170">
                  <c:v>160.19763183593699</c:v>
                </c:pt>
                <c:pt idx="1171">
                  <c:v>158.99546813964801</c:v>
                </c:pt>
                <c:pt idx="1172">
                  <c:v>159.8486328125</c:v>
                </c:pt>
                <c:pt idx="1173">
                  <c:v>160.12005615234301</c:v>
                </c:pt>
                <c:pt idx="1174">
                  <c:v>159.80982971191401</c:v>
                </c:pt>
                <c:pt idx="1175">
                  <c:v>159.80982971191401</c:v>
                </c:pt>
                <c:pt idx="1176">
                  <c:v>159.80982971191401</c:v>
                </c:pt>
                <c:pt idx="1177">
                  <c:v>159.11181640625</c:v>
                </c:pt>
                <c:pt idx="1178">
                  <c:v>158.53012084960901</c:v>
                </c:pt>
                <c:pt idx="1179">
                  <c:v>159.26692199707</c:v>
                </c:pt>
                <c:pt idx="1180">
                  <c:v>159.26692199707</c:v>
                </c:pt>
                <c:pt idx="1181">
                  <c:v>159.26692199707</c:v>
                </c:pt>
                <c:pt idx="1182">
                  <c:v>159.26692199707</c:v>
                </c:pt>
                <c:pt idx="1183">
                  <c:v>159.26692199707</c:v>
                </c:pt>
                <c:pt idx="1184">
                  <c:v>157.79330444335901</c:v>
                </c:pt>
                <c:pt idx="1185">
                  <c:v>157.405502319335</c:v>
                </c:pt>
                <c:pt idx="1186">
                  <c:v>157.75451660156199</c:v>
                </c:pt>
                <c:pt idx="1187">
                  <c:v>157.48306274414</c:v>
                </c:pt>
                <c:pt idx="1188">
                  <c:v>156.43601989746</c:v>
                </c:pt>
                <c:pt idx="1189">
                  <c:v>156.43601989746</c:v>
                </c:pt>
                <c:pt idx="1190">
                  <c:v>156.43601989746</c:v>
                </c:pt>
                <c:pt idx="1191">
                  <c:v>156.28089904785099</c:v>
                </c:pt>
                <c:pt idx="1192">
                  <c:v>155.66043090820301</c:v>
                </c:pt>
                <c:pt idx="1193">
                  <c:v>153.56632995605401</c:v>
                </c:pt>
                <c:pt idx="1194">
                  <c:v>153.02342224121</c:v>
                </c:pt>
                <c:pt idx="1195">
                  <c:v>154.729736328125</c:v>
                </c:pt>
                <c:pt idx="1196">
                  <c:v>154.729736328125</c:v>
                </c:pt>
                <c:pt idx="1197">
                  <c:v>154.729736328125</c:v>
                </c:pt>
                <c:pt idx="1198">
                  <c:v>154.80729675292901</c:v>
                </c:pt>
                <c:pt idx="1199">
                  <c:v>154.14804077148401</c:v>
                </c:pt>
                <c:pt idx="1200">
                  <c:v>153.13980102539</c:v>
                </c:pt>
                <c:pt idx="1201">
                  <c:v>152.325424194335</c:v>
                </c:pt>
                <c:pt idx="1202">
                  <c:v>151.62739562988199</c:v>
                </c:pt>
                <c:pt idx="1203">
                  <c:v>151.62739562988199</c:v>
                </c:pt>
                <c:pt idx="1204">
                  <c:v>151.62739562988199</c:v>
                </c:pt>
                <c:pt idx="1205">
                  <c:v>152.053955078125</c:v>
                </c:pt>
                <c:pt idx="1206">
                  <c:v>155.19509887695301</c:v>
                </c:pt>
                <c:pt idx="1207">
                  <c:v>155.15631103515599</c:v>
                </c:pt>
                <c:pt idx="1208">
                  <c:v>152.48049926757801</c:v>
                </c:pt>
                <c:pt idx="1209">
                  <c:v>155.54411315917901</c:v>
                </c:pt>
                <c:pt idx="1210">
                  <c:v>155.54411315917901</c:v>
                </c:pt>
                <c:pt idx="1211">
                  <c:v>155.54411315917901</c:v>
                </c:pt>
                <c:pt idx="1212">
                  <c:v>153.29487609863199</c:v>
                </c:pt>
                <c:pt idx="1213">
                  <c:v>157.870849609375</c:v>
                </c:pt>
                <c:pt idx="1214">
                  <c:v>158.68524169921801</c:v>
                </c:pt>
                <c:pt idx="1215">
                  <c:v>163.92044067382801</c:v>
                </c:pt>
                <c:pt idx="1216">
                  <c:v>167.75956726074199</c:v>
                </c:pt>
                <c:pt idx="1217">
                  <c:v>167.75956726074199</c:v>
                </c:pt>
                <c:pt idx="1218">
                  <c:v>167.75956726074199</c:v>
                </c:pt>
                <c:pt idx="1219">
                  <c:v>159.344467163085</c:v>
                </c:pt>
                <c:pt idx="1220">
                  <c:v>159.46080017089801</c:v>
                </c:pt>
                <c:pt idx="1221">
                  <c:v>156.47477722167901</c:v>
                </c:pt>
                <c:pt idx="1222">
                  <c:v>158.879135131835</c:v>
                </c:pt>
                <c:pt idx="1223">
                  <c:v>162.020248413085</c:v>
                </c:pt>
                <c:pt idx="1224">
                  <c:v>162.020248413085</c:v>
                </c:pt>
                <c:pt idx="1225">
                  <c:v>162.020248413085</c:v>
                </c:pt>
                <c:pt idx="1226">
                  <c:v>161.36100769042901</c:v>
                </c:pt>
                <c:pt idx="1227">
                  <c:v>163.68775939941401</c:v>
                </c:pt>
                <c:pt idx="1228">
                  <c:v>164.88992309570301</c:v>
                </c:pt>
                <c:pt idx="1229">
                  <c:v>171.17219543457</c:v>
                </c:pt>
                <c:pt idx="1230">
                  <c:v>168.88420104980401</c:v>
                </c:pt>
                <c:pt idx="1231">
                  <c:v>168.88420104980401</c:v>
                </c:pt>
                <c:pt idx="1232">
                  <c:v>168.88420104980401</c:v>
                </c:pt>
                <c:pt idx="1233">
                  <c:v>169.62103271484301</c:v>
                </c:pt>
                <c:pt idx="1234">
                  <c:v>169.97001647949199</c:v>
                </c:pt>
                <c:pt idx="1235">
                  <c:v>171.52120971679599</c:v>
                </c:pt>
                <c:pt idx="1236">
                  <c:v>164.96749877929599</c:v>
                </c:pt>
                <c:pt idx="1237">
                  <c:v>165.97575378417901</c:v>
                </c:pt>
                <c:pt idx="1238">
                  <c:v>165.97575378417901</c:v>
                </c:pt>
                <c:pt idx="1239">
                  <c:v>165.97575378417901</c:v>
                </c:pt>
                <c:pt idx="1240">
                  <c:v>165.97575378417901</c:v>
                </c:pt>
                <c:pt idx="1241">
                  <c:v>167.60450744628901</c:v>
                </c:pt>
                <c:pt idx="1242">
                  <c:v>163.33874511718699</c:v>
                </c:pt>
                <c:pt idx="1243">
                  <c:v>162.09782409667901</c:v>
                </c:pt>
                <c:pt idx="1244">
                  <c:v>167.526931762695</c:v>
                </c:pt>
                <c:pt idx="1245">
                  <c:v>167.526931762695</c:v>
                </c:pt>
                <c:pt idx="1246">
                  <c:v>167.526931762695</c:v>
                </c:pt>
                <c:pt idx="1247">
                  <c:v>170.51296997070301</c:v>
                </c:pt>
                <c:pt idx="1248">
                  <c:v>170.784408569335</c:v>
                </c:pt>
                <c:pt idx="1249">
                  <c:v>172.21922302246</c:v>
                </c:pt>
                <c:pt idx="1250">
                  <c:v>167.371810913085</c:v>
                </c:pt>
                <c:pt idx="1251">
                  <c:v>165.85940551757801</c:v>
                </c:pt>
                <c:pt idx="1252">
                  <c:v>165.85940551757801</c:v>
                </c:pt>
                <c:pt idx="1253">
                  <c:v>165.85940551757801</c:v>
                </c:pt>
                <c:pt idx="1254">
                  <c:v>165.85940551757801</c:v>
                </c:pt>
                <c:pt idx="1255">
                  <c:v>161.283447265625</c:v>
                </c:pt>
                <c:pt idx="1256">
                  <c:v>160.58540344238199</c:v>
                </c:pt>
                <c:pt idx="1257">
                  <c:v>160.00372314453099</c:v>
                </c:pt>
                <c:pt idx="1258">
                  <c:v>159.8486328125</c:v>
                </c:pt>
                <c:pt idx="1259">
                  <c:v>159.8486328125</c:v>
                </c:pt>
                <c:pt idx="1260">
                  <c:v>159.8486328125</c:v>
                </c:pt>
                <c:pt idx="1261">
                  <c:v>161.283447265625</c:v>
                </c:pt>
                <c:pt idx="1262">
                  <c:v>162.56315612792901</c:v>
                </c:pt>
                <c:pt idx="1263">
                  <c:v>163.14485168457</c:v>
                </c:pt>
                <c:pt idx="1264">
                  <c:v>165.82063293457</c:v>
                </c:pt>
                <c:pt idx="1265">
                  <c:v>166.01452636718699</c:v>
                </c:pt>
                <c:pt idx="1266">
                  <c:v>166.01452636718699</c:v>
                </c:pt>
                <c:pt idx="1267">
                  <c:v>166.01452636718699</c:v>
                </c:pt>
                <c:pt idx="1268">
                  <c:v>166.55743408203099</c:v>
                </c:pt>
                <c:pt idx="1269">
                  <c:v>172.87847900390599</c:v>
                </c:pt>
                <c:pt idx="1270">
                  <c:v>175.51547241210901</c:v>
                </c:pt>
                <c:pt idx="1271">
                  <c:v>176.40740966796801</c:v>
                </c:pt>
                <c:pt idx="1272">
                  <c:v>176.67887878417901</c:v>
                </c:pt>
                <c:pt idx="1273">
                  <c:v>176.67887878417901</c:v>
                </c:pt>
                <c:pt idx="1274">
                  <c:v>176.67887878417901</c:v>
                </c:pt>
                <c:pt idx="1275">
                  <c:v>176.67887878417901</c:v>
                </c:pt>
                <c:pt idx="1276">
                  <c:v>176.05841064453099</c:v>
                </c:pt>
                <c:pt idx="1277">
                  <c:v>170.51296997070301</c:v>
                </c:pt>
                <c:pt idx="1278">
                  <c:v>169.50468444824199</c:v>
                </c:pt>
                <c:pt idx="1279">
                  <c:v>167.87594604492099</c:v>
                </c:pt>
                <c:pt idx="1280">
                  <c:v>167.87594604492099</c:v>
                </c:pt>
                <c:pt idx="1281">
                  <c:v>167.87594604492099</c:v>
                </c:pt>
                <c:pt idx="1282">
                  <c:v>167.29428100585901</c:v>
                </c:pt>
                <c:pt idx="1283">
                  <c:v>165.43283081054599</c:v>
                </c:pt>
                <c:pt idx="1284">
                  <c:v>164.30824279785099</c:v>
                </c:pt>
                <c:pt idx="1285">
                  <c:v>164.114334106445</c:v>
                </c:pt>
                <c:pt idx="1286">
                  <c:v>168.96177673339801</c:v>
                </c:pt>
                <c:pt idx="1287">
                  <c:v>168.96177673339801</c:v>
                </c:pt>
                <c:pt idx="1288">
                  <c:v>168.96177673339801</c:v>
                </c:pt>
                <c:pt idx="1289">
                  <c:v>167.25547790527301</c:v>
                </c:pt>
                <c:pt idx="1290">
                  <c:v>165.35528564453099</c:v>
                </c:pt>
                <c:pt idx="1291">
                  <c:v>167.410552978515</c:v>
                </c:pt>
                <c:pt idx="1292">
                  <c:v>163.30000305175699</c:v>
                </c:pt>
                <c:pt idx="1293">
                  <c:v>162.09782409667901</c:v>
                </c:pt>
                <c:pt idx="1294">
                  <c:v>162.09782409667901</c:v>
                </c:pt>
                <c:pt idx="1295">
                  <c:v>162.09782409667901</c:v>
                </c:pt>
                <c:pt idx="1296">
                  <c:v>160.93441772460901</c:v>
                </c:pt>
                <c:pt idx="1297">
                  <c:v>160.97319030761699</c:v>
                </c:pt>
                <c:pt idx="1298">
                  <c:v>162.175369262695</c:v>
                </c:pt>
                <c:pt idx="1299">
                  <c:v>163.222412109375</c:v>
                </c:pt>
                <c:pt idx="1300">
                  <c:v>162.87341308593699</c:v>
                </c:pt>
                <c:pt idx="1301">
                  <c:v>162.87341308593699</c:v>
                </c:pt>
                <c:pt idx="1302">
                  <c:v>162.87341308593699</c:v>
                </c:pt>
                <c:pt idx="1303">
                  <c:v>159.77105712890599</c:v>
                </c:pt>
                <c:pt idx="1304">
                  <c:v>160.507888793945</c:v>
                </c:pt>
                <c:pt idx="1305">
                  <c:v>159.03427124023401</c:v>
                </c:pt>
                <c:pt idx="1306">
                  <c:v>159.344467163085</c:v>
                </c:pt>
                <c:pt idx="1307">
                  <c:v>159.615951538085</c:v>
                </c:pt>
                <c:pt idx="1308">
                  <c:v>159.615951538085</c:v>
                </c:pt>
                <c:pt idx="1309">
                  <c:v>159.615951538085</c:v>
                </c:pt>
                <c:pt idx="1310">
                  <c:v>158.56889343261699</c:v>
                </c:pt>
                <c:pt idx="1311">
                  <c:v>159.80982971191401</c:v>
                </c:pt>
                <c:pt idx="1312">
                  <c:v>164.30824279785099</c:v>
                </c:pt>
                <c:pt idx="1313">
                  <c:v>165.43283081054599</c:v>
                </c:pt>
                <c:pt idx="1314">
                  <c:v>166.71253967285099</c:v>
                </c:pt>
                <c:pt idx="1315">
                  <c:v>166.71253967285099</c:v>
                </c:pt>
                <c:pt idx="1316">
                  <c:v>166.71253967285099</c:v>
                </c:pt>
                <c:pt idx="1317">
                  <c:v>166.40235900878901</c:v>
                </c:pt>
                <c:pt idx="1318">
                  <c:v>164.23066711425699</c:v>
                </c:pt>
                <c:pt idx="1319">
                  <c:v>163.72657775878901</c:v>
                </c:pt>
                <c:pt idx="1320">
                  <c:v>166.169662475585</c:v>
                </c:pt>
                <c:pt idx="1321">
                  <c:v>165.97575378417901</c:v>
                </c:pt>
                <c:pt idx="1322">
                  <c:v>165.97575378417901</c:v>
                </c:pt>
                <c:pt idx="1323">
                  <c:v>165.97575378417901</c:v>
                </c:pt>
                <c:pt idx="1324">
                  <c:v>167.48814392089801</c:v>
                </c:pt>
                <c:pt idx="1325">
                  <c:v>170.668045043945</c:v>
                </c:pt>
                <c:pt idx="1326">
                  <c:v>168.96177673339801</c:v>
                </c:pt>
                <c:pt idx="1327">
                  <c:v>171.05584716796801</c:v>
                </c:pt>
                <c:pt idx="1328">
                  <c:v>169.19442749023401</c:v>
                </c:pt>
                <c:pt idx="1329">
                  <c:v>169.19442749023401</c:v>
                </c:pt>
                <c:pt idx="1330">
                  <c:v>169.19442749023401</c:v>
                </c:pt>
                <c:pt idx="1331">
                  <c:v>170.62927246093699</c:v>
                </c:pt>
                <c:pt idx="1332">
                  <c:v>171.09466552734301</c:v>
                </c:pt>
                <c:pt idx="1333">
                  <c:v>166.05332946777301</c:v>
                </c:pt>
                <c:pt idx="1334">
                  <c:v>164.19189453125</c:v>
                </c:pt>
                <c:pt idx="1335">
                  <c:v>161.51612854003901</c:v>
                </c:pt>
                <c:pt idx="1336">
                  <c:v>161.51612854003901</c:v>
                </c:pt>
                <c:pt idx="1337">
                  <c:v>161.51612854003901</c:v>
                </c:pt>
                <c:pt idx="1338">
                  <c:v>161.51612854003901</c:v>
                </c:pt>
                <c:pt idx="1339">
                  <c:v>162.64073181152301</c:v>
                </c:pt>
                <c:pt idx="1340">
                  <c:v>160.62417602539</c:v>
                </c:pt>
                <c:pt idx="1341">
                  <c:v>159.96496582031199</c:v>
                </c:pt>
                <c:pt idx="1342">
                  <c:v>159.499588012695</c:v>
                </c:pt>
                <c:pt idx="1343">
                  <c:v>159.499588012695</c:v>
                </c:pt>
                <c:pt idx="1344">
                  <c:v>159.499588012695</c:v>
                </c:pt>
                <c:pt idx="1345">
                  <c:v>157.05647277832</c:v>
                </c:pt>
                <c:pt idx="1346">
                  <c:v>156.51359558105401</c:v>
                </c:pt>
                <c:pt idx="1347">
                  <c:v>155.466552734375</c:v>
                </c:pt>
                <c:pt idx="1348">
                  <c:v>154.92366027832</c:v>
                </c:pt>
                <c:pt idx="1349">
                  <c:v>154.34194946289</c:v>
                </c:pt>
                <c:pt idx="1350">
                  <c:v>154.34194946289</c:v>
                </c:pt>
                <c:pt idx="1351">
                  <c:v>154.34194946289</c:v>
                </c:pt>
                <c:pt idx="1352">
                  <c:v>151.54983520507801</c:v>
                </c:pt>
                <c:pt idx="1353">
                  <c:v>151.62739562988199</c:v>
                </c:pt>
                <c:pt idx="1354">
                  <c:v>152.09271240234301</c:v>
                </c:pt>
                <c:pt idx="1355">
                  <c:v>152.17028808593699</c:v>
                </c:pt>
                <c:pt idx="1356">
                  <c:v>148.99037170410099</c:v>
                </c:pt>
                <c:pt idx="1357">
                  <c:v>148.99037170410099</c:v>
                </c:pt>
                <c:pt idx="1358">
                  <c:v>148.99037170410099</c:v>
                </c:pt>
                <c:pt idx="1359">
                  <c:v>149.76593017578099</c:v>
                </c:pt>
                <c:pt idx="1360">
                  <c:v>149.61087036132801</c:v>
                </c:pt>
                <c:pt idx="1361">
                  <c:v>150.03741455078099</c:v>
                </c:pt>
                <c:pt idx="1362">
                  <c:v>150.65789794921801</c:v>
                </c:pt>
                <c:pt idx="1363">
                  <c:v>150.851806640625</c:v>
                </c:pt>
                <c:pt idx="1364">
                  <c:v>150.851806640625</c:v>
                </c:pt>
                <c:pt idx="1365">
                  <c:v>150.851806640625</c:v>
                </c:pt>
                <c:pt idx="1366">
                  <c:v>152.48049926757801</c:v>
                </c:pt>
                <c:pt idx="1367">
                  <c:v>148.87400817871</c:v>
                </c:pt>
                <c:pt idx="1368">
                  <c:v>150.03741455078099</c:v>
                </c:pt>
                <c:pt idx="1369">
                  <c:v>149.61087036132801</c:v>
                </c:pt>
                <c:pt idx="1370">
                  <c:v>148.52500915527301</c:v>
                </c:pt>
                <c:pt idx="1371">
                  <c:v>148.52500915527301</c:v>
                </c:pt>
                <c:pt idx="1372">
                  <c:v>148.52500915527301</c:v>
                </c:pt>
                <c:pt idx="1373">
                  <c:v>148.44746398925699</c:v>
                </c:pt>
                <c:pt idx="1374">
                  <c:v>147.36164855957</c:v>
                </c:pt>
                <c:pt idx="1375">
                  <c:v>146.15948486328099</c:v>
                </c:pt>
                <c:pt idx="1376">
                  <c:v>146.50846862792901</c:v>
                </c:pt>
                <c:pt idx="1377">
                  <c:v>143.48370361328099</c:v>
                </c:pt>
                <c:pt idx="1378">
                  <c:v>143.48370361328099</c:v>
                </c:pt>
                <c:pt idx="1379">
                  <c:v>143.48370361328099</c:v>
                </c:pt>
                <c:pt idx="1380">
                  <c:v>143.13471984863199</c:v>
                </c:pt>
                <c:pt idx="1381">
                  <c:v>145.15124511718699</c:v>
                </c:pt>
                <c:pt idx="1382">
                  <c:v>144.18174743652301</c:v>
                </c:pt>
                <c:pt idx="1383">
                  <c:v>143.94906616210901</c:v>
                </c:pt>
                <c:pt idx="1384">
                  <c:v>142.90200805664</c:v>
                </c:pt>
                <c:pt idx="1385">
                  <c:v>142.90200805664</c:v>
                </c:pt>
                <c:pt idx="1386">
                  <c:v>142.90200805664</c:v>
                </c:pt>
                <c:pt idx="1387">
                  <c:v>142.32035827636699</c:v>
                </c:pt>
                <c:pt idx="1388">
                  <c:v>141.85498046875</c:v>
                </c:pt>
                <c:pt idx="1389">
                  <c:v>141.27330017089801</c:v>
                </c:pt>
                <c:pt idx="1390">
                  <c:v>141.07939147949199</c:v>
                </c:pt>
                <c:pt idx="1391">
                  <c:v>141.35087585449199</c:v>
                </c:pt>
                <c:pt idx="1392">
                  <c:v>141.35087585449199</c:v>
                </c:pt>
                <c:pt idx="1393">
                  <c:v>141.35087585449199</c:v>
                </c:pt>
                <c:pt idx="1394">
                  <c:v>141.19573974609301</c:v>
                </c:pt>
                <c:pt idx="1395">
                  <c:v>139.76091003417901</c:v>
                </c:pt>
                <c:pt idx="1396">
                  <c:v>139.14041137695301</c:v>
                </c:pt>
                <c:pt idx="1397">
                  <c:v>137.35655212402301</c:v>
                </c:pt>
                <c:pt idx="1398">
                  <c:v>137.35655212402301</c:v>
                </c:pt>
                <c:pt idx="1399">
                  <c:v>137.35655212402301</c:v>
                </c:pt>
                <c:pt idx="1400">
                  <c:v>137.35655212402301</c:v>
                </c:pt>
                <c:pt idx="1401">
                  <c:v>137.162673950195</c:v>
                </c:pt>
                <c:pt idx="1402">
                  <c:v>137.93827819824199</c:v>
                </c:pt>
                <c:pt idx="1403">
                  <c:v>137.162673950195</c:v>
                </c:pt>
                <c:pt idx="1404">
                  <c:v>138.05461120605401</c:v>
                </c:pt>
                <c:pt idx="1405">
                  <c:v>140.38133239746</c:v>
                </c:pt>
                <c:pt idx="1406">
                  <c:v>140.38133239746</c:v>
                </c:pt>
                <c:pt idx="1407">
                  <c:v>140.38133239746</c:v>
                </c:pt>
                <c:pt idx="1408">
                  <c:v>140.88546752929599</c:v>
                </c:pt>
                <c:pt idx="1409">
                  <c:v>143.17346191406199</c:v>
                </c:pt>
                <c:pt idx="1410">
                  <c:v>142.74690246582</c:v>
                </c:pt>
                <c:pt idx="1411">
                  <c:v>140.49769592285099</c:v>
                </c:pt>
                <c:pt idx="1412">
                  <c:v>140.26501464843699</c:v>
                </c:pt>
                <c:pt idx="1413">
                  <c:v>140.26501464843699</c:v>
                </c:pt>
                <c:pt idx="1414">
                  <c:v>140.26501464843699</c:v>
                </c:pt>
                <c:pt idx="1415">
                  <c:v>139.06286621093699</c:v>
                </c:pt>
                <c:pt idx="1416">
                  <c:v>141.27330017089801</c:v>
                </c:pt>
                <c:pt idx="1417">
                  <c:v>138.48117065429599</c:v>
                </c:pt>
                <c:pt idx="1418">
                  <c:v>138.48117065429599</c:v>
                </c:pt>
                <c:pt idx="1419">
                  <c:v>138.83016967773401</c:v>
                </c:pt>
                <c:pt idx="1420">
                  <c:v>138.83016967773401</c:v>
                </c:pt>
                <c:pt idx="1421">
                  <c:v>138.83016967773401</c:v>
                </c:pt>
                <c:pt idx="1422">
                  <c:v>139.41188049316401</c:v>
                </c:pt>
                <c:pt idx="1423">
                  <c:v>141.19573974609301</c:v>
                </c:pt>
                <c:pt idx="1424">
                  <c:v>138.24848937988199</c:v>
                </c:pt>
                <c:pt idx="1425">
                  <c:v>136.69732666015599</c:v>
                </c:pt>
                <c:pt idx="1426">
                  <c:v>136.34831237792901</c:v>
                </c:pt>
                <c:pt idx="1427">
                  <c:v>136.34831237792901</c:v>
                </c:pt>
                <c:pt idx="1428">
                  <c:v>136.34831237792901</c:v>
                </c:pt>
                <c:pt idx="1429">
                  <c:v>136.46467590332</c:v>
                </c:pt>
                <c:pt idx="1430">
                  <c:v>136.38708496093699</c:v>
                </c:pt>
                <c:pt idx="1431">
                  <c:v>135.76663208007801</c:v>
                </c:pt>
                <c:pt idx="1432">
                  <c:v>135.65025329589801</c:v>
                </c:pt>
                <c:pt idx="1433">
                  <c:v>134.71957397460901</c:v>
                </c:pt>
                <c:pt idx="1434">
                  <c:v>134.71957397460901</c:v>
                </c:pt>
                <c:pt idx="1435">
                  <c:v>134.71957397460901</c:v>
                </c:pt>
                <c:pt idx="1436">
                  <c:v>135.26249694824199</c:v>
                </c:pt>
                <c:pt idx="1437">
                  <c:v>134.99102783203099</c:v>
                </c:pt>
                <c:pt idx="1438">
                  <c:v>135.57272338867099</c:v>
                </c:pt>
                <c:pt idx="1439">
                  <c:v>134.68081665039</c:v>
                </c:pt>
                <c:pt idx="1440">
                  <c:v>134.486892700195</c:v>
                </c:pt>
                <c:pt idx="1441">
                  <c:v>134.486892700195</c:v>
                </c:pt>
                <c:pt idx="1442">
                  <c:v>134.486892700195</c:v>
                </c:pt>
                <c:pt idx="1443">
                  <c:v>134.29299926757801</c:v>
                </c:pt>
                <c:pt idx="1444">
                  <c:v>133.51741027832</c:v>
                </c:pt>
                <c:pt idx="1445">
                  <c:v>133.51741027832</c:v>
                </c:pt>
                <c:pt idx="1446">
                  <c:v>133.78887939453099</c:v>
                </c:pt>
                <c:pt idx="1447">
                  <c:v>133.78887939453099</c:v>
                </c:pt>
                <c:pt idx="1448">
                  <c:v>133.78887939453099</c:v>
                </c:pt>
                <c:pt idx="1449">
                  <c:v>133.78887939453099</c:v>
                </c:pt>
                <c:pt idx="1450">
                  <c:v>133.75010681152301</c:v>
                </c:pt>
                <c:pt idx="1451">
                  <c:v>133.94400024414</c:v>
                </c:pt>
                <c:pt idx="1452">
                  <c:v>133.71130371093699</c:v>
                </c:pt>
                <c:pt idx="1453">
                  <c:v>134.02153015136699</c:v>
                </c:pt>
                <c:pt idx="1454">
                  <c:v>134.44810485839801</c:v>
                </c:pt>
                <c:pt idx="1455">
                  <c:v>134.44810485839801</c:v>
                </c:pt>
                <c:pt idx="1456">
                  <c:v>134.44810485839801</c:v>
                </c:pt>
                <c:pt idx="1457">
                  <c:v>132.39279174804599</c:v>
                </c:pt>
                <c:pt idx="1458">
                  <c:v>132.50915527343699</c:v>
                </c:pt>
                <c:pt idx="1459">
                  <c:v>131.34576416015599</c:v>
                </c:pt>
                <c:pt idx="1460">
                  <c:v>130.91920471191401</c:v>
                </c:pt>
                <c:pt idx="1461">
                  <c:v>131.07431030273401</c:v>
                </c:pt>
                <c:pt idx="1462">
                  <c:v>131.07431030273401</c:v>
                </c:pt>
                <c:pt idx="1463">
                  <c:v>131.07431030273401</c:v>
                </c:pt>
                <c:pt idx="1464">
                  <c:v>130.49263000488199</c:v>
                </c:pt>
                <c:pt idx="1465">
                  <c:v>130.29870605468699</c:v>
                </c:pt>
                <c:pt idx="1466">
                  <c:v>129.44558715820301</c:v>
                </c:pt>
                <c:pt idx="1467">
                  <c:v>129.32925415039</c:v>
                </c:pt>
                <c:pt idx="1468">
                  <c:v>128.35974121093699</c:v>
                </c:pt>
                <c:pt idx="1469">
                  <c:v>128.35974121093699</c:v>
                </c:pt>
                <c:pt idx="1470">
                  <c:v>128.35974121093699</c:v>
                </c:pt>
                <c:pt idx="1471">
                  <c:v>128.35974121093699</c:v>
                </c:pt>
                <c:pt idx="1472">
                  <c:v>127.971946716308</c:v>
                </c:pt>
                <c:pt idx="1473">
                  <c:v>129.44558715820301</c:v>
                </c:pt>
                <c:pt idx="1474">
                  <c:v>130.41506958007801</c:v>
                </c:pt>
                <c:pt idx="1475">
                  <c:v>131.38455200195301</c:v>
                </c:pt>
                <c:pt idx="1476">
                  <c:v>131.38455200195301</c:v>
                </c:pt>
                <c:pt idx="1477">
                  <c:v>131.38455200195301</c:v>
                </c:pt>
                <c:pt idx="1478">
                  <c:v>129.52313232421801</c:v>
                </c:pt>
                <c:pt idx="1479">
                  <c:v>129.29046630859301</c:v>
                </c:pt>
                <c:pt idx="1480">
                  <c:v>128.70875549316401</c:v>
                </c:pt>
                <c:pt idx="1481">
                  <c:v>127.85562133789</c:v>
                </c:pt>
                <c:pt idx="1482">
                  <c:v>131.11308288574199</c:v>
                </c:pt>
                <c:pt idx="1483">
                  <c:v>131.11308288574199</c:v>
                </c:pt>
                <c:pt idx="1484">
                  <c:v>131.11308288574199</c:v>
                </c:pt>
                <c:pt idx="1485">
                  <c:v>130.45382690429599</c:v>
                </c:pt>
                <c:pt idx="1486">
                  <c:v>128.04951477050699</c:v>
                </c:pt>
                <c:pt idx="1487">
                  <c:v>128.204666137695</c:v>
                </c:pt>
                <c:pt idx="1488">
                  <c:v>128.0107421875</c:v>
                </c:pt>
                <c:pt idx="1489">
                  <c:v>127.27394104003901</c:v>
                </c:pt>
                <c:pt idx="1490">
                  <c:v>127.27394104003901</c:v>
                </c:pt>
                <c:pt idx="1491">
                  <c:v>127.27394104003901</c:v>
                </c:pt>
                <c:pt idx="1492">
                  <c:v>126.614707946777</c:v>
                </c:pt>
                <c:pt idx="1493">
                  <c:v>125.645202636718</c:v>
                </c:pt>
                <c:pt idx="1494">
                  <c:v>125.95545959472599</c:v>
                </c:pt>
                <c:pt idx="1495">
                  <c:v>125.80030822753901</c:v>
                </c:pt>
                <c:pt idx="1496">
                  <c:v>124.908386230468</c:v>
                </c:pt>
                <c:pt idx="1497">
                  <c:v>124.908386230468</c:v>
                </c:pt>
                <c:pt idx="1498">
                  <c:v>124.908386230468</c:v>
                </c:pt>
                <c:pt idx="1499">
                  <c:v>124.636947631835</c:v>
                </c:pt>
                <c:pt idx="1500">
                  <c:v>124.75326538085901</c:v>
                </c:pt>
                <c:pt idx="1501">
                  <c:v>123.90013885498</c:v>
                </c:pt>
                <c:pt idx="1502">
                  <c:v>123.97768402099599</c:v>
                </c:pt>
                <c:pt idx="1503">
                  <c:v>124.21034240722599</c:v>
                </c:pt>
                <c:pt idx="1504">
                  <c:v>124.21034240722599</c:v>
                </c:pt>
                <c:pt idx="1505">
                  <c:v>124.21034240722599</c:v>
                </c:pt>
                <c:pt idx="1506">
                  <c:v>124.21034240722599</c:v>
                </c:pt>
                <c:pt idx="1507">
                  <c:v>127.85562133789</c:v>
                </c:pt>
                <c:pt idx="1508">
                  <c:v>128.86387634277301</c:v>
                </c:pt>
                <c:pt idx="1509">
                  <c:v>128.243392944335</c:v>
                </c:pt>
                <c:pt idx="1510">
                  <c:v>126.420783996582</c:v>
                </c:pt>
                <c:pt idx="1511">
                  <c:v>126.420783996582</c:v>
                </c:pt>
                <c:pt idx="1512">
                  <c:v>126.420783996582</c:v>
                </c:pt>
                <c:pt idx="1513">
                  <c:v>126.14931488037099</c:v>
                </c:pt>
                <c:pt idx="1514">
                  <c:v>128.12709045410099</c:v>
                </c:pt>
                <c:pt idx="1515">
                  <c:v>127.467811584472</c:v>
                </c:pt>
                <c:pt idx="1516">
                  <c:v>124.947174072265</c:v>
                </c:pt>
                <c:pt idx="1517">
                  <c:v>125.645202636718</c:v>
                </c:pt>
                <c:pt idx="1518">
                  <c:v>125.645202636718</c:v>
                </c:pt>
                <c:pt idx="1519">
                  <c:v>125.645202636718</c:v>
                </c:pt>
                <c:pt idx="1520">
                  <c:v>127.27394104003901</c:v>
                </c:pt>
                <c:pt idx="1521">
                  <c:v>126.7310256958</c:v>
                </c:pt>
                <c:pt idx="1522">
                  <c:v>127.584190368652</c:v>
                </c:pt>
                <c:pt idx="1523">
                  <c:v>129.60070800781199</c:v>
                </c:pt>
                <c:pt idx="1524">
                  <c:v>128.86387634277301</c:v>
                </c:pt>
                <c:pt idx="1525">
                  <c:v>128.86387634277301</c:v>
                </c:pt>
                <c:pt idx="1526">
                  <c:v>128.86387634277301</c:v>
                </c:pt>
                <c:pt idx="1527">
                  <c:v>129.29046630859301</c:v>
                </c:pt>
                <c:pt idx="1528">
                  <c:v>131.03553771972599</c:v>
                </c:pt>
                <c:pt idx="1529">
                  <c:v>134.21543884277301</c:v>
                </c:pt>
                <c:pt idx="1530">
                  <c:v>133.01327514648401</c:v>
                </c:pt>
                <c:pt idx="1531">
                  <c:v>133.20716857910099</c:v>
                </c:pt>
                <c:pt idx="1532">
                  <c:v>133.20716857910099</c:v>
                </c:pt>
                <c:pt idx="1533">
                  <c:v>133.20716857910099</c:v>
                </c:pt>
                <c:pt idx="1534">
                  <c:v>130.6865234375</c:v>
                </c:pt>
                <c:pt idx="1535">
                  <c:v>130.84164428710901</c:v>
                </c:pt>
                <c:pt idx="1536">
                  <c:v>130.18238830566401</c:v>
                </c:pt>
                <c:pt idx="1537">
                  <c:v>127.85562133789</c:v>
                </c:pt>
                <c:pt idx="1538">
                  <c:v>127.506614685058</c:v>
                </c:pt>
                <c:pt idx="1539">
                  <c:v>127.506614685058</c:v>
                </c:pt>
                <c:pt idx="1540">
                  <c:v>127.506614685058</c:v>
                </c:pt>
                <c:pt idx="1541">
                  <c:v>128.204666137695</c:v>
                </c:pt>
                <c:pt idx="1542">
                  <c:v>127.04125213623</c:v>
                </c:pt>
                <c:pt idx="1543">
                  <c:v>126.38201141357401</c:v>
                </c:pt>
                <c:pt idx="1544">
                  <c:v>126.188110351562</c:v>
                </c:pt>
                <c:pt idx="1545">
                  <c:v>126.22689056396401</c:v>
                </c:pt>
                <c:pt idx="1546">
                  <c:v>126.22689056396401</c:v>
                </c:pt>
                <c:pt idx="1547">
                  <c:v>126.22689056396401</c:v>
                </c:pt>
                <c:pt idx="1548">
                  <c:v>126.537132263183</c:v>
                </c:pt>
                <c:pt idx="1549">
                  <c:v>126.84733581542901</c:v>
                </c:pt>
                <c:pt idx="1550">
                  <c:v>126.57589721679599</c:v>
                </c:pt>
                <c:pt idx="1551">
                  <c:v>126.614707946777</c:v>
                </c:pt>
                <c:pt idx="1552">
                  <c:v>127.235176086425</c:v>
                </c:pt>
                <c:pt idx="1553">
                  <c:v>127.235176086425</c:v>
                </c:pt>
                <c:pt idx="1554">
                  <c:v>127.235176086425</c:v>
                </c:pt>
                <c:pt idx="1555">
                  <c:v>127.62296295166</c:v>
                </c:pt>
                <c:pt idx="1556">
                  <c:v>128.47610473632801</c:v>
                </c:pt>
                <c:pt idx="1557">
                  <c:v>127.390251159667</c:v>
                </c:pt>
                <c:pt idx="1558">
                  <c:v>127.70050048828099</c:v>
                </c:pt>
                <c:pt idx="1559">
                  <c:v>127.89437866210901</c:v>
                </c:pt>
                <c:pt idx="1560">
                  <c:v>127.89437866210901</c:v>
                </c:pt>
                <c:pt idx="1561">
                  <c:v>127.89437866210901</c:v>
                </c:pt>
                <c:pt idx="1562">
                  <c:v>128.74755859375</c:v>
                </c:pt>
                <c:pt idx="1563">
                  <c:v>127.89437866210901</c:v>
                </c:pt>
                <c:pt idx="1564">
                  <c:v>125.02473449707</c:v>
                </c:pt>
                <c:pt idx="1565">
                  <c:v>124.016464233398</c:v>
                </c:pt>
                <c:pt idx="1566">
                  <c:v>124.016464233398</c:v>
                </c:pt>
                <c:pt idx="1567">
                  <c:v>124.016464233398</c:v>
                </c:pt>
                <c:pt idx="1568">
                  <c:v>124.016464233398</c:v>
                </c:pt>
                <c:pt idx="1569">
                  <c:v>123.66744995117099</c:v>
                </c:pt>
                <c:pt idx="1570">
                  <c:v>123.00820159912099</c:v>
                </c:pt>
                <c:pt idx="1571">
                  <c:v>122.11627197265599</c:v>
                </c:pt>
                <c:pt idx="1572">
                  <c:v>122.310173034667</c:v>
                </c:pt>
                <c:pt idx="1573">
                  <c:v>122.504066467285</c:v>
                </c:pt>
                <c:pt idx="1574">
                  <c:v>122.504066467285</c:v>
                </c:pt>
                <c:pt idx="1575">
                  <c:v>122.504066467285</c:v>
                </c:pt>
                <c:pt idx="1576">
                  <c:v>122.620429992675</c:v>
                </c:pt>
                <c:pt idx="1577">
                  <c:v>123.24086761474599</c:v>
                </c:pt>
                <c:pt idx="1578">
                  <c:v>123.395988464355</c:v>
                </c:pt>
                <c:pt idx="1579">
                  <c:v>124.0552444458</c:v>
                </c:pt>
                <c:pt idx="1580">
                  <c:v>123.66744995117099</c:v>
                </c:pt>
                <c:pt idx="1581">
                  <c:v>123.66744995117099</c:v>
                </c:pt>
                <c:pt idx="1582">
                  <c:v>123.66744995117099</c:v>
                </c:pt>
                <c:pt idx="1583">
                  <c:v>123.163330078125</c:v>
                </c:pt>
                <c:pt idx="1584">
                  <c:v>122.11627197265599</c:v>
                </c:pt>
                <c:pt idx="1585">
                  <c:v>123.00820159912099</c:v>
                </c:pt>
                <c:pt idx="1586">
                  <c:v>122.310173034667</c:v>
                </c:pt>
                <c:pt idx="1587">
                  <c:v>123.70623016357401</c:v>
                </c:pt>
                <c:pt idx="1588">
                  <c:v>123.70623016357401</c:v>
                </c:pt>
                <c:pt idx="1589">
                  <c:v>123.70623016357401</c:v>
                </c:pt>
                <c:pt idx="1590">
                  <c:v>125.839096069335</c:v>
                </c:pt>
                <c:pt idx="1591">
                  <c:v>125.52886199951099</c:v>
                </c:pt>
                <c:pt idx="1592">
                  <c:v>124.481811523437</c:v>
                </c:pt>
                <c:pt idx="1593">
                  <c:v>124.094017028808</c:v>
                </c:pt>
                <c:pt idx="1594">
                  <c:v>125.02473449707</c:v>
                </c:pt>
                <c:pt idx="1595">
                  <c:v>125.02473449707</c:v>
                </c:pt>
                <c:pt idx="1596">
                  <c:v>125.02473449707</c:v>
                </c:pt>
                <c:pt idx="1597">
                  <c:v>126.84733581542901</c:v>
                </c:pt>
                <c:pt idx="1598">
                  <c:v>127.54538726806599</c:v>
                </c:pt>
                <c:pt idx="1599">
                  <c:v>127.11878967285099</c:v>
                </c:pt>
                <c:pt idx="1600">
                  <c:v>126.34323120117099</c:v>
                </c:pt>
                <c:pt idx="1601">
                  <c:v>125.68398284912099</c:v>
                </c:pt>
                <c:pt idx="1602">
                  <c:v>125.68398284912099</c:v>
                </c:pt>
                <c:pt idx="1603">
                  <c:v>125.68398284912099</c:v>
                </c:pt>
                <c:pt idx="1604">
                  <c:v>125.68398284912099</c:v>
                </c:pt>
                <c:pt idx="1605">
                  <c:v>123.70623016357401</c:v>
                </c:pt>
                <c:pt idx="1606">
                  <c:v>126.34323120117099</c:v>
                </c:pt>
                <c:pt idx="1607">
                  <c:v>126.07177734375</c:v>
                </c:pt>
                <c:pt idx="1608">
                  <c:v>128.0107421875</c:v>
                </c:pt>
                <c:pt idx="1609">
                  <c:v>128.0107421875</c:v>
                </c:pt>
                <c:pt idx="1610">
                  <c:v>128.0107421875</c:v>
                </c:pt>
                <c:pt idx="1611">
                  <c:v>128.980224609375</c:v>
                </c:pt>
                <c:pt idx="1612">
                  <c:v>129.17413330078099</c:v>
                </c:pt>
                <c:pt idx="1613">
                  <c:v>130.143630981445</c:v>
                </c:pt>
                <c:pt idx="1614">
                  <c:v>129.91090393066401</c:v>
                </c:pt>
                <c:pt idx="1615">
                  <c:v>131.92744445800699</c:v>
                </c:pt>
                <c:pt idx="1616">
                  <c:v>131.92744445800699</c:v>
                </c:pt>
                <c:pt idx="1617">
                  <c:v>131.92744445800699</c:v>
                </c:pt>
                <c:pt idx="1618">
                  <c:v>131.92744445800699</c:v>
                </c:pt>
                <c:pt idx="1619">
                  <c:v>130.143630981445</c:v>
                </c:pt>
                <c:pt idx="1620">
                  <c:v>132.58670043945301</c:v>
                </c:pt>
                <c:pt idx="1621">
                  <c:v>133.16839599609301</c:v>
                </c:pt>
                <c:pt idx="1622">
                  <c:v>133.594970703125</c:v>
                </c:pt>
                <c:pt idx="1623">
                  <c:v>133.594970703125</c:v>
                </c:pt>
                <c:pt idx="1624">
                  <c:v>133.594970703125</c:v>
                </c:pt>
                <c:pt idx="1625">
                  <c:v>132.81936645507801</c:v>
                </c:pt>
                <c:pt idx="1626">
                  <c:v>129.91090393066401</c:v>
                </c:pt>
                <c:pt idx="1627">
                  <c:v>130.88043212890599</c:v>
                </c:pt>
                <c:pt idx="1628">
                  <c:v>129.67825317382801</c:v>
                </c:pt>
                <c:pt idx="1629">
                  <c:v>131.92744445800699</c:v>
                </c:pt>
                <c:pt idx="1630">
                  <c:v>131.92744445800699</c:v>
                </c:pt>
                <c:pt idx="1631">
                  <c:v>131.92744445800699</c:v>
                </c:pt>
                <c:pt idx="1632">
                  <c:v>129.79460144042901</c:v>
                </c:pt>
                <c:pt idx="1633">
                  <c:v>127.85562133789</c:v>
                </c:pt>
                <c:pt idx="1634">
                  <c:v>127.351501464843</c:v>
                </c:pt>
                <c:pt idx="1635">
                  <c:v>125.645202636718</c:v>
                </c:pt>
                <c:pt idx="1636">
                  <c:v>123.66744995117099</c:v>
                </c:pt>
                <c:pt idx="1637">
                  <c:v>123.66744995117099</c:v>
                </c:pt>
                <c:pt idx="1638">
                  <c:v>123.66744995117099</c:v>
                </c:pt>
                <c:pt idx="1639">
                  <c:v>123.66744995117099</c:v>
                </c:pt>
                <c:pt idx="1640">
                  <c:v>123.124542236328</c:v>
                </c:pt>
                <c:pt idx="1641">
                  <c:v>122.697959899902</c:v>
                </c:pt>
                <c:pt idx="1642">
                  <c:v>120.99167633056599</c:v>
                </c:pt>
                <c:pt idx="1643">
                  <c:v>121.30191040039</c:v>
                </c:pt>
                <c:pt idx="1644">
                  <c:v>121.30191040039</c:v>
                </c:pt>
                <c:pt idx="1645">
                  <c:v>121.30191040039</c:v>
                </c:pt>
                <c:pt idx="1646">
                  <c:v>123.512321472167</c:v>
                </c:pt>
                <c:pt idx="1647">
                  <c:v>124.44304656982401</c:v>
                </c:pt>
                <c:pt idx="1648">
                  <c:v>123.97768402099599</c:v>
                </c:pt>
                <c:pt idx="1649">
                  <c:v>125.49007415771401</c:v>
                </c:pt>
                <c:pt idx="1650">
                  <c:v>123.745002746582</c:v>
                </c:pt>
                <c:pt idx="1651">
                  <c:v>123.745002746582</c:v>
                </c:pt>
                <c:pt idx="1652">
                  <c:v>123.745002746582</c:v>
                </c:pt>
                <c:pt idx="1653">
                  <c:v>124.365478515625</c:v>
                </c:pt>
                <c:pt idx="1654">
                  <c:v>121.457023620605</c:v>
                </c:pt>
                <c:pt idx="1655">
                  <c:v>122.03871154785099</c:v>
                </c:pt>
                <c:pt idx="1656">
                  <c:v>121.14678192138599</c:v>
                </c:pt>
                <c:pt idx="1657">
                  <c:v>119.905838012695</c:v>
                </c:pt>
                <c:pt idx="1658">
                  <c:v>119.905838012695</c:v>
                </c:pt>
                <c:pt idx="1659">
                  <c:v>119.905838012695</c:v>
                </c:pt>
                <c:pt idx="1660">
                  <c:v>120.099739074707</c:v>
                </c:pt>
                <c:pt idx="1661">
                  <c:v>119.867065429687</c:v>
                </c:pt>
                <c:pt idx="1662">
                  <c:v>122.85308837890599</c:v>
                </c:pt>
                <c:pt idx="1663">
                  <c:v>122.697959899902</c:v>
                </c:pt>
                <c:pt idx="1664">
                  <c:v>123.163330078125</c:v>
                </c:pt>
                <c:pt idx="1665">
                  <c:v>123.163330078125</c:v>
                </c:pt>
                <c:pt idx="1666">
                  <c:v>123.163330078125</c:v>
                </c:pt>
                <c:pt idx="1667">
                  <c:v>123.628662109375</c:v>
                </c:pt>
                <c:pt idx="1668">
                  <c:v>126.80860137939401</c:v>
                </c:pt>
                <c:pt idx="1669">
                  <c:v>125.645202636718</c:v>
                </c:pt>
                <c:pt idx="1670">
                  <c:v>131.34576416015599</c:v>
                </c:pt>
                <c:pt idx="1671">
                  <c:v>132.35403442382801</c:v>
                </c:pt>
                <c:pt idx="1672">
                  <c:v>132.35403442382801</c:v>
                </c:pt>
                <c:pt idx="1673">
                  <c:v>132.35403442382801</c:v>
                </c:pt>
                <c:pt idx="1674">
                  <c:v>140.07113647460901</c:v>
                </c:pt>
                <c:pt idx="1675">
                  <c:v>133.24595642089801</c:v>
                </c:pt>
                <c:pt idx="1676">
                  <c:v>138.75263977050699</c:v>
                </c:pt>
                <c:pt idx="1677">
                  <c:v>132.74182128906199</c:v>
                </c:pt>
                <c:pt idx="1678">
                  <c:v>131.46212768554599</c:v>
                </c:pt>
                <c:pt idx="1679">
                  <c:v>131.46212768554599</c:v>
                </c:pt>
                <c:pt idx="1680">
                  <c:v>131.46212768554599</c:v>
                </c:pt>
                <c:pt idx="1681">
                  <c:v>129.63948059082</c:v>
                </c:pt>
                <c:pt idx="1682">
                  <c:v>130.764068603515</c:v>
                </c:pt>
                <c:pt idx="1683">
                  <c:v>131.50086975097599</c:v>
                </c:pt>
                <c:pt idx="1684">
                  <c:v>137.86070251464801</c:v>
                </c:pt>
                <c:pt idx="1685">
                  <c:v>140.38133239746</c:v>
                </c:pt>
                <c:pt idx="1686">
                  <c:v>140.38133239746</c:v>
                </c:pt>
                <c:pt idx="1687">
                  <c:v>140.38133239746</c:v>
                </c:pt>
                <c:pt idx="1688">
                  <c:v>139.95477294921801</c:v>
                </c:pt>
                <c:pt idx="1689">
                  <c:v>134.06034851074199</c:v>
                </c:pt>
                <c:pt idx="1690">
                  <c:v>133.05207824707</c:v>
                </c:pt>
                <c:pt idx="1691">
                  <c:v>135.18489074707</c:v>
                </c:pt>
                <c:pt idx="1692">
                  <c:v>131.88865661621</c:v>
                </c:pt>
                <c:pt idx="1693">
                  <c:v>131.88865661621</c:v>
                </c:pt>
                <c:pt idx="1694">
                  <c:v>131.88865661621</c:v>
                </c:pt>
                <c:pt idx="1695">
                  <c:v>128.12709045410099</c:v>
                </c:pt>
                <c:pt idx="1696">
                  <c:v>127.196365356445</c:v>
                </c:pt>
                <c:pt idx="1697">
                  <c:v>126.96371459960901</c:v>
                </c:pt>
                <c:pt idx="1698">
                  <c:v>128.28219604492099</c:v>
                </c:pt>
                <c:pt idx="1699">
                  <c:v>131.26821899414</c:v>
                </c:pt>
                <c:pt idx="1700">
                  <c:v>131.26821899414</c:v>
                </c:pt>
                <c:pt idx="1701">
                  <c:v>131.26821899414</c:v>
                </c:pt>
                <c:pt idx="1702">
                  <c:v>131.26821899414</c:v>
                </c:pt>
                <c:pt idx="1703">
                  <c:v>131.15187072753901</c:v>
                </c:pt>
                <c:pt idx="1704">
                  <c:v>127.77808380126901</c:v>
                </c:pt>
                <c:pt idx="1705">
                  <c:v>128.43733215332</c:v>
                </c:pt>
                <c:pt idx="1706">
                  <c:v>131.19064331054599</c:v>
                </c:pt>
                <c:pt idx="1707">
                  <c:v>131.19064331054599</c:v>
                </c:pt>
                <c:pt idx="1708">
                  <c:v>131.19064331054599</c:v>
                </c:pt>
                <c:pt idx="1709">
                  <c:v>129.44558715820301</c:v>
                </c:pt>
                <c:pt idx="1710">
                  <c:v>127.85562133789</c:v>
                </c:pt>
                <c:pt idx="1711">
                  <c:v>125.99420928955</c:v>
                </c:pt>
                <c:pt idx="1712">
                  <c:v>124.171585083007</c:v>
                </c:pt>
                <c:pt idx="1713">
                  <c:v>123.046974182128</c:v>
                </c:pt>
                <c:pt idx="1714">
                  <c:v>123.046974182128</c:v>
                </c:pt>
                <c:pt idx="1715">
                  <c:v>123.046974182128</c:v>
                </c:pt>
                <c:pt idx="1716">
                  <c:v>122.93064117431599</c:v>
                </c:pt>
                <c:pt idx="1717">
                  <c:v>123.395988464355</c:v>
                </c:pt>
                <c:pt idx="1718">
                  <c:v>125.56764221191401</c:v>
                </c:pt>
                <c:pt idx="1719">
                  <c:v>129.71701049804599</c:v>
                </c:pt>
                <c:pt idx="1720">
                  <c:v>128.32095336914</c:v>
                </c:pt>
                <c:pt idx="1721">
                  <c:v>128.32095336914</c:v>
                </c:pt>
                <c:pt idx="1722">
                  <c:v>128.32095336914</c:v>
                </c:pt>
                <c:pt idx="1723">
                  <c:v>126.76979064941401</c:v>
                </c:pt>
                <c:pt idx="1724">
                  <c:v>125.49007415771401</c:v>
                </c:pt>
                <c:pt idx="1725">
                  <c:v>127.467811584472</c:v>
                </c:pt>
                <c:pt idx="1726">
                  <c:v>128.78633117675699</c:v>
                </c:pt>
                <c:pt idx="1727">
                  <c:v>132.121322631835</c:v>
                </c:pt>
                <c:pt idx="1728">
                  <c:v>132.121322631835</c:v>
                </c:pt>
                <c:pt idx="1729">
                  <c:v>132.121322631835</c:v>
                </c:pt>
                <c:pt idx="1730">
                  <c:v>135.61149597167901</c:v>
                </c:pt>
                <c:pt idx="1731">
                  <c:v>132.66426086425699</c:v>
                </c:pt>
                <c:pt idx="1732">
                  <c:v>129.251693725585</c:v>
                </c:pt>
                <c:pt idx="1733">
                  <c:v>127.27394104003901</c:v>
                </c:pt>
                <c:pt idx="1734">
                  <c:v>128.0107421875</c:v>
                </c:pt>
                <c:pt idx="1735">
                  <c:v>128.0107421875</c:v>
                </c:pt>
                <c:pt idx="1736">
                  <c:v>128.0107421875</c:v>
                </c:pt>
                <c:pt idx="1737">
                  <c:v>123.70623016357401</c:v>
                </c:pt>
                <c:pt idx="1738">
                  <c:v>122.697959899902</c:v>
                </c:pt>
                <c:pt idx="1739">
                  <c:v>121.96117401123</c:v>
                </c:pt>
                <c:pt idx="1740">
                  <c:v>120.91411590576099</c:v>
                </c:pt>
                <c:pt idx="1741">
                  <c:v>118.70369720458901</c:v>
                </c:pt>
                <c:pt idx="1742">
                  <c:v>118.70369720458901</c:v>
                </c:pt>
                <c:pt idx="1743">
                  <c:v>118.70369720458901</c:v>
                </c:pt>
                <c:pt idx="1744">
                  <c:v>120.48754119873</c:v>
                </c:pt>
                <c:pt idx="1745">
                  <c:v>119.013938903808</c:v>
                </c:pt>
                <c:pt idx="1746">
                  <c:v>121.30191040039</c:v>
                </c:pt>
                <c:pt idx="1747">
                  <c:v>121.84481811523401</c:v>
                </c:pt>
                <c:pt idx="1748">
                  <c:v>120.371215820312</c:v>
                </c:pt>
                <c:pt idx="1749">
                  <c:v>120.371215820312</c:v>
                </c:pt>
                <c:pt idx="1750">
                  <c:v>120.371215820312</c:v>
                </c:pt>
                <c:pt idx="1751">
                  <c:v>117.850547790527</c:v>
                </c:pt>
                <c:pt idx="1752">
                  <c:v>120.099739074707</c:v>
                </c:pt>
                <c:pt idx="1753">
                  <c:v>120.25485992431599</c:v>
                </c:pt>
                <c:pt idx="1754">
                  <c:v>116.99740600585901</c:v>
                </c:pt>
                <c:pt idx="1755">
                  <c:v>116.803504943847</c:v>
                </c:pt>
                <c:pt idx="1756">
                  <c:v>116.803504943847</c:v>
                </c:pt>
                <c:pt idx="1757">
                  <c:v>116.803504943847</c:v>
                </c:pt>
                <c:pt idx="1758">
                  <c:v>118.820014953613</c:v>
                </c:pt>
                <c:pt idx="1759">
                  <c:v>121.80604553222599</c:v>
                </c:pt>
                <c:pt idx="1760">
                  <c:v>120.79778289794901</c:v>
                </c:pt>
                <c:pt idx="1761">
                  <c:v>118.354682922363</c:v>
                </c:pt>
                <c:pt idx="1762">
                  <c:v>118.897590637207</c:v>
                </c:pt>
                <c:pt idx="1763">
                  <c:v>118.897590637207</c:v>
                </c:pt>
                <c:pt idx="1764">
                  <c:v>118.897590637207</c:v>
                </c:pt>
                <c:pt idx="1765">
                  <c:v>118.083213806152</c:v>
                </c:pt>
                <c:pt idx="1766">
                  <c:v>116.64836883544901</c:v>
                </c:pt>
                <c:pt idx="1767">
                  <c:v>120.758995056152</c:v>
                </c:pt>
                <c:pt idx="1768">
                  <c:v>120.836555480957</c:v>
                </c:pt>
                <c:pt idx="1769">
                  <c:v>118.54856109619099</c:v>
                </c:pt>
                <c:pt idx="1770">
                  <c:v>118.54856109619099</c:v>
                </c:pt>
                <c:pt idx="1771">
                  <c:v>118.54856109619099</c:v>
                </c:pt>
                <c:pt idx="1772">
                  <c:v>119.324172973632</c:v>
                </c:pt>
                <c:pt idx="1773">
                  <c:v>117.928108215332</c:v>
                </c:pt>
                <c:pt idx="1774">
                  <c:v>119.867065429687</c:v>
                </c:pt>
                <c:pt idx="1775">
                  <c:v>122.697959899902</c:v>
                </c:pt>
                <c:pt idx="1776">
                  <c:v>123.66744995117099</c:v>
                </c:pt>
                <c:pt idx="1777">
                  <c:v>123.66744995117099</c:v>
                </c:pt>
                <c:pt idx="1778">
                  <c:v>123.66744995117099</c:v>
                </c:pt>
                <c:pt idx="1779">
                  <c:v>125.99420928955</c:v>
                </c:pt>
                <c:pt idx="1780">
                  <c:v>125.60643005371</c:v>
                </c:pt>
                <c:pt idx="1781">
                  <c:v>128.43733215332</c:v>
                </c:pt>
                <c:pt idx="1782">
                  <c:v>128.43733215332</c:v>
                </c:pt>
                <c:pt idx="1783">
                  <c:v>129.406814575195</c:v>
                </c:pt>
                <c:pt idx="1784">
                  <c:v>129.406814575195</c:v>
                </c:pt>
                <c:pt idx="1785">
                  <c:v>129.406814575195</c:v>
                </c:pt>
                <c:pt idx="1786">
                  <c:v>124.908386230468</c:v>
                </c:pt>
                <c:pt idx="1787">
                  <c:v>125.68398284912099</c:v>
                </c:pt>
                <c:pt idx="1788">
                  <c:v>120.99167633056599</c:v>
                </c:pt>
                <c:pt idx="1789">
                  <c:v>120.138526916503</c:v>
                </c:pt>
                <c:pt idx="1790">
                  <c:v>120.56509399414</c:v>
                </c:pt>
                <c:pt idx="1791">
                  <c:v>120.56509399414</c:v>
                </c:pt>
                <c:pt idx="1792">
                  <c:v>120.56509399414</c:v>
                </c:pt>
                <c:pt idx="1793">
                  <c:v>119.16902923583901</c:v>
                </c:pt>
                <c:pt idx="1794">
                  <c:v>119.44049835205</c:v>
                </c:pt>
                <c:pt idx="1795">
                  <c:v>119.44049835205</c:v>
                </c:pt>
                <c:pt idx="1796">
                  <c:v>121.457023620605</c:v>
                </c:pt>
                <c:pt idx="1797">
                  <c:v>119.556838989257</c:v>
                </c:pt>
                <c:pt idx="1798">
                  <c:v>119.556838989257</c:v>
                </c:pt>
                <c:pt idx="1799">
                  <c:v>119.556838989257</c:v>
                </c:pt>
                <c:pt idx="1800">
                  <c:v>120.758995056152</c:v>
                </c:pt>
                <c:pt idx="1801">
                  <c:v>122.15504455566401</c:v>
                </c:pt>
                <c:pt idx="1802">
                  <c:v>124.016464233398</c:v>
                </c:pt>
                <c:pt idx="1803">
                  <c:v>124.404258728027</c:v>
                </c:pt>
                <c:pt idx="1804">
                  <c:v>123.78378295898401</c:v>
                </c:pt>
                <c:pt idx="1805">
                  <c:v>123.78378295898401</c:v>
                </c:pt>
                <c:pt idx="1806">
                  <c:v>123.78378295898401</c:v>
                </c:pt>
                <c:pt idx="1807">
                  <c:v>124.947174072265</c:v>
                </c:pt>
                <c:pt idx="1808">
                  <c:v>121.224349975585</c:v>
                </c:pt>
                <c:pt idx="1809">
                  <c:v>122.96941375732401</c:v>
                </c:pt>
                <c:pt idx="1810">
                  <c:v>121.88359832763599</c:v>
                </c:pt>
                <c:pt idx="1811">
                  <c:v>120.836555480957</c:v>
                </c:pt>
                <c:pt idx="1812">
                  <c:v>120.836555480957</c:v>
                </c:pt>
                <c:pt idx="1813">
                  <c:v>120.836555480957</c:v>
                </c:pt>
                <c:pt idx="1814">
                  <c:v>120.836555480957</c:v>
                </c:pt>
                <c:pt idx="1815">
                  <c:v>120.48754119873</c:v>
                </c:pt>
                <c:pt idx="1816">
                  <c:v>121.80604553222599</c:v>
                </c:pt>
                <c:pt idx="1817">
                  <c:v>120.99167633056599</c:v>
                </c:pt>
                <c:pt idx="1818">
                  <c:v>121.340675354003</c:v>
                </c:pt>
                <c:pt idx="1819">
                  <c:v>121.340675354003</c:v>
                </c:pt>
                <c:pt idx="1820">
                  <c:v>121.340675354003</c:v>
                </c:pt>
                <c:pt idx="1821">
                  <c:v>121.340675354003</c:v>
                </c:pt>
                <c:pt idx="1822">
                  <c:v>118.97515106201099</c:v>
                </c:pt>
                <c:pt idx="1823">
                  <c:v>118.50978088378901</c:v>
                </c:pt>
                <c:pt idx="1824">
                  <c:v>117.5015335083</c:v>
                </c:pt>
                <c:pt idx="1825">
                  <c:v>117.23007202148401</c:v>
                </c:pt>
                <c:pt idx="1826">
                  <c:v>117.23007202148401</c:v>
                </c:pt>
                <c:pt idx="1827">
                  <c:v>117.23007202148401</c:v>
                </c:pt>
                <c:pt idx="1828">
                  <c:v>117.42397308349599</c:v>
                </c:pt>
                <c:pt idx="1829">
                  <c:v>116.64836883544901</c:v>
                </c:pt>
                <c:pt idx="1830">
                  <c:v>116.299362182617</c:v>
                </c:pt>
                <c:pt idx="1831">
                  <c:v>115.834014892578</c:v>
                </c:pt>
                <c:pt idx="1832">
                  <c:v>116.26058959960901</c:v>
                </c:pt>
                <c:pt idx="1833">
                  <c:v>116.26058959960901</c:v>
                </c:pt>
                <c:pt idx="1834">
                  <c:v>116.26058959960901</c:v>
                </c:pt>
                <c:pt idx="1835">
                  <c:v>116.26058959960901</c:v>
                </c:pt>
                <c:pt idx="1836">
                  <c:v>115.252311706542</c:v>
                </c:pt>
                <c:pt idx="1837">
                  <c:v>113.77870941162099</c:v>
                </c:pt>
                <c:pt idx="1838">
                  <c:v>113.04189300537099</c:v>
                </c:pt>
                <c:pt idx="1839">
                  <c:v>113.119453430175</c:v>
                </c:pt>
                <c:pt idx="1840">
                  <c:v>113.119453430175</c:v>
                </c:pt>
                <c:pt idx="1841">
                  <c:v>113.119453430175</c:v>
                </c:pt>
                <c:pt idx="1842">
                  <c:v>113.080680847167</c:v>
                </c:pt>
                <c:pt idx="1843">
                  <c:v>113.27456665039</c:v>
                </c:pt>
                <c:pt idx="1844">
                  <c:v>111.800964355468</c:v>
                </c:pt>
                <c:pt idx="1845">
                  <c:v>112.30509948730401</c:v>
                </c:pt>
                <c:pt idx="1846">
                  <c:v>111.91729736328099</c:v>
                </c:pt>
                <c:pt idx="1847">
                  <c:v>111.91729736328099</c:v>
                </c:pt>
                <c:pt idx="1848">
                  <c:v>111.91729736328099</c:v>
                </c:pt>
                <c:pt idx="1849">
                  <c:v>111.800964355468</c:v>
                </c:pt>
                <c:pt idx="1850">
                  <c:v>111.684608459472</c:v>
                </c:pt>
                <c:pt idx="1851">
                  <c:v>110.79270172119099</c:v>
                </c:pt>
                <c:pt idx="1852">
                  <c:v>110.404891967773</c:v>
                </c:pt>
                <c:pt idx="1853">
                  <c:v>108.931282043457</c:v>
                </c:pt>
                <c:pt idx="1854">
                  <c:v>108.931282043457</c:v>
                </c:pt>
                <c:pt idx="1855">
                  <c:v>108.931282043457</c:v>
                </c:pt>
                <c:pt idx="1856">
                  <c:v>108.89250183105401</c:v>
                </c:pt>
                <c:pt idx="1857">
                  <c:v>108.737403869628</c:v>
                </c:pt>
                <c:pt idx="1858">
                  <c:v>108.11691284179599</c:v>
                </c:pt>
                <c:pt idx="1859">
                  <c:v>107.34132385253901</c:v>
                </c:pt>
                <c:pt idx="1860">
                  <c:v>108.07813262939401</c:v>
                </c:pt>
                <c:pt idx="1861">
                  <c:v>108.07813262939401</c:v>
                </c:pt>
                <c:pt idx="1862">
                  <c:v>108.07813262939401</c:v>
                </c:pt>
                <c:pt idx="1863">
                  <c:v>107.14743804931599</c:v>
                </c:pt>
                <c:pt idx="1864">
                  <c:v>106.837196350097</c:v>
                </c:pt>
                <c:pt idx="1865">
                  <c:v>107.574005126953</c:v>
                </c:pt>
                <c:pt idx="1866">
                  <c:v>106.10040283203099</c:v>
                </c:pt>
                <c:pt idx="1867">
                  <c:v>106.41062927246</c:v>
                </c:pt>
                <c:pt idx="1868">
                  <c:v>106.41062927246</c:v>
                </c:pt>
                <c:pt idx="1869">
                  <c:v>106.41062927246</c:v>
                </c:pt>
                <c:pt idx="1870">
                  <c:v>106.41062927246</c:v>
                </c:pt>
                <c:pt idx="1871">
                  <c:v>106.06161499023401</c:v>
                </c:pt>
                <c:pt idx="1872">
                  <c:v>106.56575775146401</c:v>
                </c:pt>
                <c:pt idx="1873">
                  <c:v>105.90648651123</c:v>
                </c:pt>
                <c:pt idx="1874">
                  <c:v>105.55746459960901</c:v>
                </c:pt>
                <c:pt idx="1875">
                  <c:v>105.55746459960901</c:v>
                </c:pt>
                <c:pt idx="1876">
                  <c:v>105.55746459960901</c:v>
                </c:pt>
                <c:pt idx="1877">
                  <c:v>105.32479858398401</c:v>
                </c:pt>
                <c:pt idx="1878">
                  <c:v>104.27775573730401</c:v>
                </c:pt>
                <c:pt idx="1879">
                  <c:v>104.743125915527</c:v>
                </c:pt>
                <c:pt idx="1880">
                  <c:v>103.928733825683</c:v>
                </c:pt>
                <c:pt idx="1881">
                  <c:v>104.006301879882</c:v>
                </c:pt>
                <c:pt idx="1882">
                  <c:v>104.006301879882</c:v>
                </c:pt>
                <c:pt idx="1883">
                  <c:v>104.006301879882</c:v>
                </c:pt>
                <c:pt idx="1884">
                  <c:v>105.053344726562</c:v>
                </c:pt>
                <c:pt idx="1885">
                  <c:v>106.06161499023401</c:v>
                </c:pt>
                <c:pt idx="1886">
                  <c:v>105.286010742187</c:v>
                </c:pt>
                <c:pt idx="1887">
                  <c:v>104.122634887695</c:v>
                </c:pt>
                <c:pt idx="1888">
                  <c:v>103.73484802246</c:v>
                </c:pt>
                <c:pt idx="1889">
                  <c:v>103.73484802246</c:v>
                </c:pt>
                <c:pt idx="1890">
                  <c:v>103.73484802246</c:v>
                </c:pt>
                <c:pt idx="1891">
                  <c:v>103.69606018066401</c:v>
                </c:pt>
                <c:pt idx="1892">
                  <c:v>101.71832275390599</c:v>
                </c:pt>
                <c:pt idx="1893">
                  <c:v>101.29174041748</c:v>
                </c:pt>
                <c:pt idx="1894">
                  <c:v>101.020294189453</c:v>
                </c:pt>
                <c:pt idx="1895">
                  <c:v>101.097839355468</c:v>
                </c:pt>
                <c:pt idx="1896">
                  <c:v>101.097839355468</c:v>
                </c:pt>
                <c:pt idx="1897">
                  <c:v>101.097839355468</c:v>
                </c:pt>
                <c:pt idx="1898">
                  <c:v>100.361030578613</c:v>
                </c:pt>
                <c:pt idx="1899">
                  <c:v>100.205932617187</c:v>
                </c:pt>
                <c:pt idx="1900">
                  <c:v>100.167152404785</c:v>
                </c:pt>
                <c:pt idx="1901">
                  <c:v>100.361030578613</c:v>
                </c:pt>
                <c:pt idx="1902">
                  <c:v>100.39981842041</c:v>
                </c:pt>
                <c:pt idx="1903">
                  <c:v>100.39981842041</c:v>
                </c:pt>
                <c:pt idx="1904">
                  <c:v>100.39981842041</c:v>
                </c:pt>
                <c:pt idx="1905">
                  <c:v>98.693511962890597</c:v>
                </c:pt>
                <c:pt idx="1906">
                  <c:v>98.538414001464801</c:v>
                </c:pt>
                <c:pt idx="1907">
                  <c:v>98.887413024902301</c:v>
                </c:pt>
                <c:pt idx="1908">
                  <c:v>99.236442565917898</c:v>
                </c:pt>
                <c:pt idx="1909">
                  <c:v>99.4691162109375</c:v>
                </c:pt>
                <c:pt idx="1910">
                  <c:v>99.4691162109375</c:v>
                </c:pt>
                <c:pt idx="1911">
                  <c:v>99.4691162109375</c:v>
                </c:pt>
                <c:pt idx="1912">
                  <c:v>98.422058105468693</c:v>
                </c:pt>
                <c:pt idx="1913">
                  <c:v>98.499626159667898</c:v>
                </c:pt>
                <c:pt idx="1914">
                  <c:v>99.740570068359304</c:v>
                </c:pt>
                <c:pt idx="1915">
                  <c:v>99.158874511718693</c:v>
                </c:pt>
                <c:pt idx="1916">
                  <c:v>99.158874511718693</c:v>
                </c:pt>
                <c:pt idx="1917">
                  <c:v>99.158874511718693</c:v>
                </c:pt>
                <c:pt idx="1918">
                  <c:v>99.158874511718693</c:v>
                </c:pt>
                <c:pt idx="1919">
                  <c:v>99.895690917968693</c:v>
                </c:pt>
                <c:pt idx="1920">
                  <c:v>101.485641479492</c:v>
                </c:pt>
                <c:pt idx="1921">
                  <c:v>101.020294189453</c:v>
                </c:pt>
                <c:pt idx="1922">
                  <c:v>99.856903076171804</c:v>
                </c:pt>
                <c:pt idx="1923">
                  <c:v>101.330520629882</c:v>
                </c:pt>
                <c:pt idx="1924">
                  <c:v>101.330520629882</c:v>
                </c:pt>
                <c:pt idx="1925">
                  <c:v>101.330520629882</c:v>
                </c:pt>
                <c:pt idx="1926">
                  <c:v>102.45513153076099</c:v>
                </c:pt>
                <c:pt idx="1927">
                  <c:v>100.39981842041</c:v>
                </c:pt>
                <c:pt idx="1928">
                  <c:v>100.63249206542901</c:v>
                </c:pt>
                <c:pt idx="1929">
                  <c:v>101.757080078125</c:v>
                </c:pt>
                <c:pt idx="1930">
                  <c:v>102.067337036132</c:v>
                </c:pt>
                <c:pt idx="1931">
                  <c:v>102.067337036132</c:v>
                </c:pt>
                <c:pt idx="1932">
                  <c:v>102.067337036132</c:v>
                </c:pt>
                <c:pt idx="1933">
                  <c:v>102.92049407958901</c:v>
                </c:pt>
                <c:pt idx="1934">
                  <c:v>103.502182006835</c:v>
                </c:pt>
                <c:pt idx="1935">
                  <c:v>100.71005249023401</c:v>
                </c:pt>
                <c:pt idx="1936">
                  <c:v>100.205932617187</c:v>
                </c:pt>
                <c:pt idx="1937">
                  <c:v>99.585456848144503</c:v>
                </c:pt>
                <c:pt idx="1938">
                  <c:v>99.585456848144503</c:v>
                </c:pt>
                <c:pt idx="1939">
                  <c:v>99.585456848144503</c:v>
                </c:pt>
                <c:pt idx="1940">
                  <c:v>100.244705200195</c:v>
                </c:pt>
                <c:pt idx="1941">
                  <c:v>100.089584350585</c:v>
                </c:pt>
                <c:pt idx="1942">
                  <c:v>99.856903076171804</c:v>
                </c:pt>
                <c:pt idx="1943">
                  <c:v>100.865173339843</c:v>
                </c:pt>
                <c:pt idx="1944">
                  <c:v>103.385818481445</c:v>
                </c:pt>
                <c:pt idx="1945">
                  <c:v>103.385818481445</c:v>
                </c:pt>
                <c:pt idx="1946">
                  <c:v>103.385818481445</c:v>
                </c:pt>
                <c:pt idx="1947">
                  <c:v>103.26950073242099</c:v>
                </c:pt>
                <c:pt idx="1948">
                  <c:v>103.65727996826099</c:v>
                </c:pt>
                <c:pt idx="1949">
                  <c:v>103.88996887207</c:v>
                </c:pt>
                <c:pt idx="1950">
                  <c:v>104.161422729492</c:v>
                </c:pt>
                <c:pt idx="1951">
                  <c:v>104.20020294189401</c:v>
                </c:pt>
                <c:pt idx="1952">
                  <c:v>104.20020294189401</c:v>
                </c:pt>
                <c:pt idx="1953">
                  <c:v>104.20020294189401</c:v>
                </c:pt>
                <c:pt idx="1954">
                  <c:v>105.208457946777</c:v>
                </c:pt>
                <c:pt idx="1955">
                  <c:v>105.479927062988</c:v>
                </c:pt>
                <c:pt idx="1956">
                  <c:v>106.216735839843</c:v>
                </c:pt>
                <c:pt idx="1957">
                  <c:v>108.465942382812</c:v>
                </c:pt>
                <c:pt idx="1958">
                  <c:v>109.78443145751901</c:v>
                </c:pt>
                <c:pt idx="1959">
                  <c:v>109.78443145751901</c:v>
                </c:pt>
                <c:pt idx="1960">
                  <c:v>109.78443145751901</c:v>
                </c:pt>
                <c:pt idx="1961">
                  <c:v>106.79843139648401</c:v>
                </c:pt>
                <c:pt idx="1962">
                  <c:v>106.8759765625</c:v>
                </c:pt>
                <c:pt idx="1963">
                  <c:v>106.682075500488</c:v>
                </c:pt>
                <c:pt idx="1964">
                  <c:v>107.34132385253901</c:v>
                </c:pt>
                <c:pt idx="1965">
                  <c:v>107.53522491455</c:v>
                </c:pt>
                <c:pt idx="1966">
                  <c:v>107.53522491455</c:v>
                </c:pt>
                <c:pt idx="1967">
                  <c:v>107.53522491455</c:v>
                </c:pt>
                <c:pt idx="1968">
                  <c:v>107.53522491455</c:v>
                </c:pt>
                <c:pt idx="1969">
                  <c:v>106.216735839843</c:v>
                </c:pt>
                <c:pt idx="1970">
                  <c:v>107.03109741210901</c:v>
                </c:pt>
                <c:pt idx="1971">
                  <c:v>107.53522491455</c:v>
                </c:pt>
                <c:pt idx="1972">
                  <c:v>110.327346801757</c:v>
                </c:pt>
                <c:pt idx="1973">
                  <c:v>110.327346801757</c:v>
                </c:pt>
                <c:pt idx="1974">
                  <c:v>110.327346801757</c:v>
                </c:pt>
                <c:pt idx="1975">
                  <c:v>109.47420501708901</c:v>
                </c:pt>
                <c:pt idx="1976">
                  <c:v>109.08640289306599</c:v>
                </c:pt>
                <c:pt idx="1977">
                  <c:v>106.526962280273</c:v>
                </c:pt>
                <c:pt idx="1978">
                  <c:v>106.95354461669901</c:v>
                </c:pt>
                <c:pt idx="1979">
                  <c:v>105.867706298828</c:v>
                </c:pt>
                <c:pt idx="1980">
                  <c:v>105.867706298828</c:v>
                </c:pt>
                <c:pt idx="1981">
                  <c:v>105.867706298828</c:v>
                </c:pt>
                <c:pt idx="1982">
                  <c:v>107.612785339355</c:v>
                </c:pt>
                <c:pt idx="1983">
                  <c:v>106.449409484863</c:v>
                </c:pt>
                <c:pt idx="1984">
                  <c:v>107.10865020751901</c:v>
                </c:pt>
                <c:pt idx="1985">
                  <c:v>106.682075500488</c:v>
                </c:pt>
                <c:pt idx="1986">
                  <c:v>105.36358642578099</c:v>
                </c:pt>
                <c:pt idx="1987">
                  <c:v>105.36358642578099</c:v>
                </c:pt>
                <c:pt idx="1988">
                  <c:v>105.36358642578099</c:v>
                </c:pt>
                <c:pt idx="1989">
                  <c:v>104.432884216308</c:v>
                </c:pt>
                <c:pt idx="1990">
                  <c:v>103.26950073242099</c:v>
                </c:pt>
                <c:pt idx="1991">
                  <c:v>103.15316009521401</c:v>
                </c:pt>
                <c:pt idx="1992">
                  <c:v>105.790168762207</c:v>
                </c:pt>
                <c:pt idx="1993">
                  <c:v>104.665565490722</c:v>
                </c:pt>
                <c:pt idx="1994">
                  <c:v>104.665565490722</c:v>
                </c:pt>
                <c:pt idx="1995">
                  <c:v>104.665565490722</c:v>
                </c:pt>
                <c:pt idx="1996">
                  <c:v>106.682075500488</c:v>
                </c:pt>
                <c:pt idx="1997">
                  <c:v>106.022819519042</c:v>
                </c:pt>
                <c:pt idx="1998">
                  <c:v>105.402374267578</c:v>
                </c:pt>
                <c:pt idx="1999">
                  <c:v>106.488189697265</c:v>
                </c:pt>
                <c:pt idx="2000">
                  <c:v>103.15316009521401</c:v>
                </c:pt>
                <c:pt idx="2001">
                  <c:v>103.15316009521401</c:v>
                </c:pt>
                <c:pt idx="2002">
                  <c:v>103.15316009521401</c:v>
                </c:pt>
                <c:pt idx="2003">
                  <c:v>102.842933654785</c:v>
                </c:pt>
                <c:pt idx="2004">
                  <c:v>101.989768981933</c:v>
                </c:pt>
                <c:pt idx="2005">
                  <c:v>101.989768981933</c:v>
                </c:pt>
                <c:pt idx="2006">
                  <c:v>101.873443603515</c:v>
                </c:pt>
                <c:pt idx="2007">
                  <c:v>103.191932678222</c:v>
                </c:pt>
                <c:pt idx="2008">
                  <c:v>103.191932678222</c:v>
                </c:pt>
                <c:pt idx="2009">
                  <c:v>103.191932678222</c:v>
                </c:pt>
                <c:pt idx="2010">
                  <c:v>103.30827331542901</c:v>
                </c:pt>
                <c:pt idx="2011">
                  <c:v>104.31654357910099</c:v>
                </c:pt>
                <c:pt idx="2012">
                  <c:v>104.898223876953</c:v>
                </c:pt>
                <c:pt idx="2013">
                  <c:v>105.945266723632</c:v>
                </c:pt>
                <c:pt idx="2014">
                  <c:v>104.35531616210901</c:v>
                </c:pt>
                <c:pt idx="2015">
                  <c:v>104.35531616210901</c:v>
                </c:pt>
                <c:pt idx="2016">
                  <c:v>104.35531616210901</c:v>
                </c:pt>
                <c:pt idx="2017">
                  <c:v>104.665565490722</c:v>
                </c:pt>
                <c:pt idx="2018">
                  <c:v>104.083862304687</c:v>
                </c:pt>
                <c:pt idx="2019">
                  <c:v>102.61025238037099</c:v>
                </c:pt>
                <c:pt idx="2020">
                  <c:v>101.485641479492</c:v>
                </c:pt>
                <c:pt idx="2021">
                  <c:v>102.804153442382</c:v>
                </c:pt>
                <c:pt idx="2022">
                  <c:v>102.804153442382</c:v>
                </c:pt>
                <c:pt idx="2023">
                  <c:v>102.804153442382</c:v>
                </c:pt>
                <c:pt idx="2024">
                  <c:v>104.045082092285</c:v>
                </c:pt>
                <c:pt idx="2025">
                  <c:v>104.93701171875</c:v>
                </c:pt>
                <c:pt idx="2026">
                  <c:v>105.635032653808</c:v>
                </c:pt>
                <c:pt idx="2027">
                  <c:v>104.20020294189401</c:v>
                </c:pt>
                <c:pt idx="2028">
                  <c:v>101.679542541503</c:v>
                </c:pt>
                <c:pt idx="2029">
                  <c:v>101.679542541503</c:v>
                </c:pt>
                <c:pt idx="2030">
                  <c:v>101.679542541503</c:v>
                </c:pt>
                <c:pt idx="2031">
                  <c:v>101.7958984375</c:v>
                </c:pt>
                <c:pt idx="2032">
                  <c:v>101.834663391113</c:v>
                </c:pt>
                <c:pt idx="2033">
                  <c:v>102.106117248535</c:v>
                </c:pt>
                <c:pt idx="2034">
                  <c:v>102.41634368896401</c:v>
                </c:pt>
                <c:pt idx="2035">
                  <c:v>100.47738647460901</c:v>
                </c:pt>
                <c:pt idx="2036">
                  <c:v>100.47738647460901</c:v>
                </c:pt>
                <c:pt idx="2037">
                  <c:v>100.47738647460901</c:v>
                </c:pt>
                <c:pt idx="2038">
                  <c:v>99.779365539550696</c:v>
                </c:pt>
                <c:pt idx="2039">
                  <c:v>98.964981079101506</c:v>
                </c:pt>
                <c:pt idx="2040">
                  <c:v>98.964981079101506</c:v>
                </c:pt>
                <c:pt idx="2041">
                  <c:v>98.654747009277301</c:v>
                </c:pt>
                <c:pt idx="2042">
                  <c:v>98.577194213867102</c:v>
                </c:pt>
                <c:pt idx="2043">
                  <c:v>98.577194213867102</c:v>
                </c:pt>
                <c:pt idx="2044">
                  <c:v>98.577194213867102</c:v>
                </c:pt>
                <c:pt idx="2045">
                  <c:v>98.344512939453097</c:v>
                </c:pt>
                <c:pt idx="2046">
                  <c:v>98.344512939453097</c:v>
                </c:pt>
                <c:pt idx="2047">
                  <c:v>98.034278869628906</c:v>
                </c:pt>
                <c:pt idx="2048">
                  <c:v>96.870903015136705</c:v>
                </c:pt>
                <c:pt idx="2049">
                  <c:v>96.444328308105398</c:v>
                </c:pt>
                <c:pt idx="2050">
                  <c:v>96.444328308105398</c:v>
                </c:pt>
                <c:pt idx="2051">
                  <c:v>96.444328308105398</c:v>
                </c:pt>
                <c:pt idx="2052">
                  <c:v>96.327980041503906</c:v>
                </c:pt>
                <c:pt idx="2053">
                  <c:v>96.676994323730398</c:v>
                </c:pt>
                <c:pt idx="2054">
                  <c:v>96.289207458496094</c:v>
                </c:pt>
                <c:pt idx="2055">
                  <c:v>97.064773559570298</c:v>
                </c:pt>
                <c:pt idx="2056">
                  <c:v>96.483108520507798</c:v>
                </c:pt>
                <c:pt idx="2057">
                  <c:v>96.483108520507798</c:v>
                </c:pt>
                <c:pt idx="2058">
                  <c:v>96.483108520507798</c:v>
                </c:pt>
                <c:pt idx="2059">
                  <c:v>96.327980041503906</c:v>
                </c:pt>
                <c:pt idx="2060">
                  <c:v>96.327980041503906</c:v>
                </c:pt>
                <c:pt idx="2061">
                  <c:v>96.250427246093693</c:v>
                </c:pt>
                <c:pt idx="2062">
                  <c:v>97.258689880371094</c:v>
                </c:pt>
                <c:pt idx="2063">
                  <c:v>96.599433898925696</c:v>
                </c:pt>
                <c:pt idx="2064">
                  <c:v>96.599433898925696</c:v>
                </c:pt>
                <c:pt idx="2065">
                  <c:v>96.599433898925696</c:v>
                </c:pt>
                <c:pt idx="2066">
                  <c:v>96.599433898925696</c:v>
                </c:pt>
                <c:pt idx="2067">
                  <c:v>96.599433898925696</c:v>
                </c:pt>
                <c:pt idx="2068">
                  <c:v>96.793327331542898</c:v>
                </c:pt>
                <c:pt idx="2069">
                  <c:v>94.699241638183594</c:v>
                </c:pt>
                <c:pt idx="2070">
                  <c:v>94.699241638183594</c:v>
                </c:pt>
                <c:pt idx="2071">
                  <c:v>94.699241638183594</c:v>
                </c:pt>
                <c:pt idx="2072">
                  <c:v>94.699241638183594</c:v>
                </c:pt>
                <c:pt idx="2073">
                  <c:v>95.901405334472599</c:v>
                </c:pt>
                <c:pt idx="2074">
                  <c:v>96.134101867675696</c:v>
                </c:pt>
                <c:pt idx="2075">
                  <c:v>95.862632751464801</c:v>
                </c:pt>
                <c:pt idx="2076">
                  <c:v>94.544136047363196</c:v>
                </c:pt>
                <c:pt idx="2077">
                  <c:v>93.690994262695298</c:v>
                </c:pt>
                <c:pt idx="2078">
                  <c:v>93.690994262695298</c:v>
                </c:pt>
                <c:pt idx="2079">
                  <c:v>93.690994262695298</c:v>
                </c:pt>
                <c:pt idx="2080">
                  <c:v>93.690994262695298</c:v>
                </c:pt>
                <c:pt idx="2081">
                  <c:v>93.497093200683594</c:v>
                </c:pt>
                <c:pt idx="2082">
                  <c:v>93.380744934082003</c:v>
                </c:pt>
                <c:pt idx="2083">
                  <c:v>93.419525146484304</c:v>
                </c:pt>
                <c:pt idx="2084">
                  <c:v>93.419525146484304</c:v>
                </c:pt>
                <c:pt idx="2085">
                  <c:v>93.419525146484304</c:v>
                </c:pt>
                <c:pt idx="2086">
                  <c:v>93.419525146484304</c:v>
                </c:pt>
                <c:pt idx="2087">
                  <c:v>94.001220703125</c:v>
                </c:pt>
                <c:pt idx="2088">
                  <c:v>95.280937194824205</c:v>
                </c:pt>
                <c:pt idx="2089">
                  <c:v>96.017745971679602</c:v>
                </c:pt>
                <c:pt idx="2090">
                  <c:v>94.699241638183594</c:v>
                </c:pt>
                <c:pt idx="2091">
                  <c:v>95.474853515625</c:v>
                </c:pt>
                <c:pt idx="2092">
                  <c:v>95.474853515625</c:v>
                </c:pt>
                <c:pt idx="2093">
                  <c:v>95.474853515625</c:v>
                </c:pt>
                <c:pt idx="2094">
                  <c:v>95.591171264648395</c:v>
                </c:pt>
                <c:pt idx="2095">
                  <c:v>95.397285461425696</c:v>
                </c:pt>
                <c:pt idx="2096">
                  <c:v>94.776817321777301</c:v>
                </c:pt>
                <c:pt idx="2097">
                  <c:v>94.350242614746094</c:v>
                </c:pt>
                <c:pt idx="2098">
                  <c:v>94.931930541992102</c:v>
                </c:pt>
                <c:pt idx="2099">
                  <c:v>94.931930541992102</c:v>
                </c:pt>
                <c:pt idx="2100">
                  <c:v>94.931930541992102</c:v>
                </c:pt>
                <c:pt idx="2101">
                  <c:v>95.746307373046804</c:v>
                </c:pt>
                <c:pt idx="2102">
                  <c:v>97.336250305175696</c:v>
                </c:pt>
                <c:pt idx="2103">
                  <c:v>97.840377807617102</c:v>
                </c:pt>
                <c:pt idx="2104">
                  <c:v>98.111831665039006</c:v>
                </c:pt>
                <c:pt idx="2105">
                  <c:v>98.111831665039006</c:v>
                </c:pt>
                <c:pt idx="2106">
                  <c:v>98.111831665039006</c:v>
                </c:pt>
                <c:pt idx="2107">
                  <c:v>98.111831665039006</c:v>
                </c:pt>
                <c:pt idx="2108">
                  <c:v>97.375045776367102</c:v>
                </c:pt>
                <c:pt idx="2109">
                  <c:v>96.056526184082003</c:v>
                </c:pt>
                <c:pt idx="2110">
                  <c:v>96.134101867675696</c:v>
                </c:pt>
                <c:pt idx="2111">
                  <c:v>97.142364501953097</c:v>
                </c:pt>
                <c:pt idx="2112">
                  <c:v>99.4691162109375</c:v>
                </c:pt>
                <c:pt idx="2113">
                  <c:v>99.4691162109375</c:v>
                </c:pt>
                <c:pt idx="2114">
                  <c:v>99.4691162109375</c:v>
                </c:pt>
                <c:pt idx="2115">
                  <c:v>98.926216125488196</c:v>
                </c:pt>
                <c:pt idx="2116">
                  <c:v>99.895690917968693</c:v>
                </c:pt>
                <c:pt idx="2117">
                  <c:v>100.283477783203</c:v>
                </c:pt>
                <c:pt idx="2118">
                  <c:v>100.322257995605</c:v>
                </c:pt>
                <c:pt idx="2119">
                  <c:v>99.895690917968693</c:v>
                </c:pt>
                <c:pt idx="2120">
                  <c:v>99.895690917968693</c:v>
                </c:pt>
                <c:pt idx="2121">
                  <c:v>99.895690917968693</c:v>
                </c:pt>
                <c:pt idx="2122">
                  <c:v>99.895690917968693</c:v>
                </c:pt>
                <c:pt idx="2123">
                  <c:v>99.895690917968693</c:v>
                </c:pt>
                <c:pt idx="2124">
                  <c:v>100.55494689941401</c:v>
                </c:pt>
                <c:pt idx="2125">
                  <c:v>99.120094299316406</c:v>
                </c:pt>
                <c:pt idx="2126">
                  <c:v>100.167152404785</c:v>
                </c:pt>
                <c:pt idx="2127">
                  <c:v>100.167152404785</c:v>
                </c:pt>
                <c:pt idx="2128">
                  <c:v>100.167152404785</c:v>
                </c:pt>
                <c:pt idx="2129">
                  <c:v>99.430320739746094</c:v>
                </c:pt>
                <c:pt idx="2130">
                  <c:v>99.236442565917898</c:v>
                </c:pt>
                <c:pt idx="2131">
                  <c:v>101.640754699707</c:v>
                </c:pt>
                <c:pt idx="2132">
                  <c:v>103.26950073242099</c:v>
                </c:pt>
                <c:pt idx="2133">
                  <c:v>102.804153442382</c:v>
                </c:pt>
                <c:pt idx="2134">
                  <c:v>102.804153442382</c:v>
                </c:pt>
                <c:pt idx="2135">
                  <c:v>102.804153442382</c:v>
                </c:pt>
                <c:pt idx="2136">
                  <c:v>102.881713867187</c:v>
                </c:pt>
                <c:pt idx="2137">
                  <c:v>103.502182006835</c:v>
                </c:pt>
                <c:pt idx="2138">
                  <c:v>104.743125915527</c:v>
                </c:pt>
                <c:pt idx="2139">
                  <c:v>105.169677734375</c:v>
                </c:pt>
                <c:pt idx="2140">
                  <c:v>104.665565490722</c:v>
                </c:pt>
                <c:pt idx="2141">
                  <c:v>104.665565490722</c:v>
                </c:pt>
                <c:pt idx="2142">
                  <c:v>104.665565490722</c:v>
                </c:pt>
                <c:pt idx="2143">
                  <c:v>102.106117248535</c:v>
                </c:pt>
                <c:pt idx="2144">
                  <c:v>102.067337036132</c:v>
                </c:pt>
                <c:pt idx="2145">
                  <c:v>101.873443603515</c:v>
                </c:pt>
                <c:pt idx="2146">
                  <c:v>101.873443603515</c:v>
                </c:pt>
                <c:pt idx="2147">
                  <c:v>100.361030578613</c:v>
                </c:pt>
                <c:pt idx="2148">
                  <c:v>100.361030578613</c:v>
                </c:pt>
                <c:pt idx="2149">
                  <c:v>100.361030578613</c:v>
                </c:pt>
                <c:pt idx="2150">
                  <c:v>99.895690917968693</c:v>
                </c:pt>
                <c:pt idx="2151">
                  <c:v>100.205932617187</c:v>
                </c:pt>
                <c:pt idx="2152">
                  <c:v>99.352783203125</c:v>
                </c:pt>
                <c:pt idx="2153">
                  <c:v>98.771087646484304</c:v>
                </c:pt>
                <c:pt idx="2154">
                  <c:v>98.887413024902301</c:v>
                </c:pt>
                <c:pt idx="2155">
                  <c:v>98.887413024902301</c:v>
                </c:pt>
                <c:pt idx="2156">
                  <c:v>98.887413024902301</c:v>
                </c:pt>
                <c:pt idx="2157">
                  <c:v>99.081321716308594</c:v>
                </c:pt>
                <c:pt idx="2158">
                  <c:v>99.236442565917898</c:v>
                </c:pt>
                <c:pt idx="2159">
                  <c:v>100.205932617187</c:v>
                </c:pt>
                <c:pt idx="2160">
                  <c:v>99.585456848144503</c:v>
                </c:pt>
                <c:pt idx="2161">
                  <c:v>100.244705200195</c:v>
                </c:pt>
                <c:pt idx="2162">
                  <c:v>100.244705200195</c:v>
                </c:pt>
                <c:pt idx="2163">
                  <c:v>100.244705200195</c:v>
                </c:pt>
                <c:pt idx="2164">
                  <c:v>99.895690917968693</c:v>
                </c:pt>
                <c:pt idx="2165">
                  <c:v>98.615974426269503</c:v>
                </c:pt>
                <c:pt idx="2166">
                  <c:v>98.887413024902301</c:v>
                </c:pt>
                <c:pt idx="2167">
                  <c:v>99.585456848144503</c:v>
                </c:pt>
                <c:pt idx="2168">
                  <c:v>100.47738647460901</c:v>
                </c:pt>
                <c:pt idx="2169">
                  <c:v>100.47738647460901</c:v>
                </c:pt>
                <c:pt idx="2170">
                  <c:v>100.47738647460901</c:v>
                </c:pt>
                <c:pt idx="2171">
                  <c:v>99.197669982910099</c:v>
                </c:pt>
                <c:pt idx="2172">
                  <c:v>97.568946838378906</c:v>
                </c:pt>
                <c:pt idx="2173">
                  <c:v>98.073059082031193</c:v>
                </c:pt>
                <c:pt idx="2174">
                  <c:v>98.073059082031193</c:v>
                </c:pt>
                <c:pt idx="2175">
                  <c:v>99.120094299316406</c:v>
                </c:pt>
                <c:pt idx="2176">
                  <c:v>99.120094299316406</c:v>
                </c:pt>
                <c:pt idx="2177">
                  <c:v>99.120094299316406</c:v>
                </c:pt>
                <c:pt idx="2178">
                  <c:v>99.391555786132798</c:v>
                </c:pt>
                <c:pt idx="2179">
                  <c:v>99.391555786132798</c:v>
                </c:pt>
                <c:pt idx="2180">
                  <c:v>100.167152404785</c:v>
                </c:pt>
                <c:pt idx="2181">
                  <c:v>100.361030578613</c:v>
                </c:pt>
                <c:pt idx="2182">
                  <c:v>101.21419525146401</c:v>
                </c:pt>
                <c:pt idx="2183">
                  <c:v>101.21419525146401</c:v>
                </c:pt>
                <c:pt idx="2184">
                  <c:v>101.21419525146401</c:v>
                </c:pt>
                <c:pt idx="2185">
                  <c:v>99.158874511718693</c:v>
                </c:pt>
                <c:pt idx="2186">
                  <c:v>99.158874511718693</c:v>
                </c:pt>
                <c:pt idx="2187">
                  <c:v>96.095306396484304</c:v>
                </c:pt>
                <c:pt idx="2188">
                  <c:v>96.483108520507798</c:v>
                </c:pt>
                <c:pt idx="2189">
                  <c:v>96.754554748535099</c:v>
                </c:pt>
                <c:pt idx="2190">
                  <c:v>96.754554748535099</c:v>
                </c:pt>
                <c:pt idx="2191">
                  <c:v>96.754554748535099</c:v>
                </c:pt>
                <c:pt idx="2192">
                  <c:v>96.715774536132798</c:v>
                </c:pt>
                <c:pt idx="2193">
                  <c:v>96.832122802734304</c:v>
                </c:pt>
                <c:pt idx="2194">
                  <c:v>96.560676574707003</c:v>
                </c:pt>
                <c:pt idx="2195">
                  <c:v>95.978973388671804</c:v>
                </c:pt>
                <c:pt idx="2196">
                  <c:v>95.901405334472599</c:v>
                </c:pt>
                <c:pt idx="2197">
                  <c:v>95.901405334472599</c:v>
                </c:pt>
                <c:pt idx="2198">
                  <c:v>95.901405334472599</c:v>
                </c:pt>
                <c:pt idx="2199">
                  <c:v>96.250427246093693</c:v>
                </c:pt>
                <c:pt idx="2200">
                  <c:v>96.715774536132798</c:v>
                </c:pt>
                <c:pt idx="2201">
                  <c:v>96.405540466308594</c:v>
                </c:pt>
                <c:pt idx="2202">
                  <c:v>95.862632751464801</c:v>
                </c:pt>
                <c:pt idx="2203">
                  <c:v>96.095306396484304</c:v>
                </c:pt>
                <c:pt idx="2204">
                  <c:v>96.095306396484304</c:v>
                </c:pt>
                <c:pt idx="2205">
                  <c:v>96.095306396484304</c:v>
                </c:pt>
                <c:pt idx="2206">
                  <c:v>96.095306396484304</c:v>
                </c:pt>
                <c:pt idx="2207">
                  <c:v>95.901405334472599</c:v>
                </c:pt>
                <c:pt idx="2208">
                  <c:v>95.358505249023395</c:v>
                </c:pt>
                <c:pt idx="2209">
                  <c:v>96.676994323730398</c:v>
                </c:pt>
                <c:pt idx="2210">
                  <c:v>96.211647033691406</c:v>
                </c:pt>
                <c:pt idx="2211">
                  <c:v>96.211647033691406</c:v>
                </c:pt>
                <c:pt idx="2212">
                  <c:v>96.211647033691406</c:v>
                </c:pt>
                <c:pt idx="2213">
                  <c:v>95.940193176269503</c:v>
                </c:pt>
                <c:pt idx="2214">
                  <c:v>96.095306396484304</c:v>
                </c:pt>
                <c:pt idx="2215">
                  <c:v>96.095306396484304</c:v>
                </c:pt>
                <c:pt idx="2216">
                  <c:v>96.366752624511705</c:v>
                </c:pt>
                <c:pt idx="2217">
                  <c:v>95.203384399414006</c:v>
                </c:pt>
                <c:pt idx="2218">
                  <c:v>95.203384399414006</c:v>
                </c:pt>
                <c:pt idx="2219">
                  <c:v>95.203384399414006</c:v>
                </c:pt>
                <c:pt idx="2220">
                  <c:v>96.870903015136705</c:v>
                </c:pt>
                <c:pt idx="2221">
                  <c:v>95.436050415039006</c:v>
                </c:pt>
                <c:pt idx="2222">
                  <c:v>95.746307373046804</c:v>
                </c:pt>
                <c:pt idx="2223">
                  <c:v>95.629951477050696</c:v>
                </c:pt>
                <c:pt idx="2224">
                  <c:v>94.660476684570298</c:v>
                </c:pt>
                <c:pt idx="2225">
                  <c:v>94.660476684570298</c:v>
                </c:pt>
                <c:pt idx="2226">
                  <c:v>94.660476684570298</c:v>
                </c:pt>
                <c:pt idx="2227">
                  <c:v>94.621688842773395</c:v>
                </c:pt>
                <c:pt idx="2228">
                  <c:v>95.009483337402301</c:v>
                </c:pt>
                <c:pt idx="2229">
                  <c:v>94.621688842773395</c:v>
                </c:pt>
                <c:pt idx="2230">
                  <c:v>94.699241638183594</c:v>
                </c:pt>
                <c:pt idx="2231">
                  <c:v>94.931930541992102</c:v>
                </c:pt>
                <c:pt idx="2232">
                  <c:v>94.931930541992102</c:v>
                </c:pt>
                <c:pt idx="2233">
                  <c:v>94.931930541992102</c:v>
                </c:pt>
                <c:pt idx="2234">
                  <c:v>94.931930541992102</c:v>
                </c:pt>
                <c:pt idx="2235">
                  <c:v>94.272674560546804</c:v>
                </c:pt>
                <c:pt idx="2236">
                  <c:v>95.707511901855398</c:v>
                </c:pt>
                <c:pt idx="2237">
                  <c:v>96.676994323730398</c:v>
                </c:pt>
                <c:pt idx="2238">
                  <c:v>95.746307373046804</c:v>
                </c:pt>
                <c:pt idx="2239">
                  <c:v>95.746307373046804</c:v>
                </c:pt>
                <c:pt idx="2240">
                  <c:v>95.746307373046804</c:v>
                </c:pt>
                <c:pt idx="2241">
                  <c:v>97.026023864746094</c:v>
                </c:pt>
                <c:pt idx="2242">
                  <c:v>96.521881103515597</c:v>
                </c:pt>
                <c:pt idx="2243">
                  <c:v>95.591171264648395</c:v>
                </c:pt>
                <c:pt idx="2244">
                  <c:v>95.707511901855398</c:v>
                </c:pt>
                <c:pt idx="2245">
                  <c:v>95.397285461425696</c:v>
                </c:pt>
                <c:pt idx="2246">
                  <c:v>95.397285461425696</c:v>
                </c:pt>
                <c:pt idx="2247">
                  <c:v>95.397285461425696</c:v>
                </c:pt>
                <c:pt idx="2248">
                  <c:v>95.087051391601506</c:v>
                </c:pt>
                <c:pt idx="2249">
                  <c:v>93.458305358886705</c:v>
                </c:pt>
                <c:pt idx="2250">
                  <c:v>93.729766845703097</c:v>
                </c:pt>
                <c:pt idx="2251">
                  <c:v>93.458305358886705</c:v>
                </c:pt>
                <c:pt idx="2252">
                  <c:v>93.380744934082003</c:v>
                </c:pt>
                <c:pt idx="2253">
                  <c:v>93.380744934082003</c:v>
                </c:pt>
                <c:pt idx="2254">
                  <c:v>93.380744934082003</c:v>
                </c:pt>
                <c:pt idx="2255">
                  <c:v>93.070503234863196</c:v>
                </c:pt>
                <c:pt idx="2256">
                  <c:v>93.419525146484304</c:v>
                </c:pt>
                <c:pt idx="2257">
                  <c:v>93.574668884277301</c:v>
                </c:pt>
                <c:pt idx="2258">
                  <c:v>93.225639343261705</c:v>
                </c:pt>
                <c:pt idx="2259">
                  <c:v>93.535865783691406</c:v>
                </c:pt>
                <c:pt idx="2260">
                  <c:v>93.535865783691406</c:v>
                </c:pt>
                <c:pt idx="2261">
                  <c:v>93.535865783691406</c:v>
                </c:pt>
                <c:pt idx="2262">
                  <c:v>93.690994262695298</c:v>
                </c:pt>
                <c:pt idx="2263">
                  <c:v>93.884872436523395</c:v>
                </c:pt>
                <c:pt idx="2264">
                  <c:v>93.225639343261705</c:v>
                </c:pt>
                <c:pt idx="2265">
                  <c:v>94.272674560546804</c:v>
                </c:pt>
                <c:pt idx="2266">
                  <c:v>93.380744934082003</c:v>
                </c:pt>
                <c:pt idx="2267">
                  <c:v>93.380744934082003</c:v>
                </c:pt>
                <c:pt idx="2268">
                  <c:v>93.380744934082003</c:v>
                </c:pt>
                <c:pt idx="2269">
                  <c:v>93.690994262695298</c:v>
                </c:pt>
                <c:pt idx="2270">
                  <c:v>93.186859130859304</c:v>
                </c:pt>
                <c:pt idx="2271">
                  <c:v>93.03173828125</c:v>
                </c:pt>
                <c:pt idx="2272">
                  <c:v>92.760284423828097</c:v>
                </c:pt>
                <c:pt idx="2273">
                  <c:v>92.760284423828097</c:v>
                </c:pt>
                <c:pt idx="2274">
                  <c:v>92.760284423828097</c:v>
                </c:pt>
                <c:pt idx="2275">
                  <c:v>92.760284423828097</c:v>
                </c:pt>
                <c:pt idx="2276">
                  <c:v>93.419525146484304</c:v>
                </c:pt>
                <c:pt idx="2277">
                  <c:v>92.682716369628906</c:v>
                </c:pt>
                <c:pt idx="2278">
                  <c:v>93.535865783691406</c:v>
                </c:pt>
                <c:pt idx="2279">
                  <c:v>93.497093200683594</c:v>
                </c:pt>
                <c:pt idx="2280">
                  <c:v>94.311462402343693</c:v>
                </c:pt>
                <c:pt idx="2281">
                  <c:v>94.311462402343693</c:v>
                </c:pt>
                <c:pt idx="2282">
                  <c:v>94.311462402343693</c:v>
                </c:pt>
                <c:pt idx="2283">
                  <c:v>93.768539428710895</c:v>
                </c:pt>
                <c:pt idx="2284">
                  <c:v>93.186859130859304</c:v>
                </c:pt>
                <c:pt idx="2285">
                  <c:v>91.364219665527301</c:v>
                </c:pt>
                <c:pt idx="2286">
                  <c:v>91.402984619140597</c:v>
                </c:pt>
                <c:pt idx="2287">
                  <c:v>91.402984619140597</c:v>
                </c:pt>
                <c:pt idx="2288">
                  <c:v>91.402984619140597</c:v>
                </c:pt>
                <c:pt idx="2289">
                  <c:v>91.402984619140597</c:v>
                </c:pt>
                <c:pt idx="2290">
                  <c:v>93.264419555664006</c:v>
                </c:pt>
                <c:pt idx="2291">
                  <c:v>91.945907592773395</c:v>
                </c:pt>
                <c:pt idx="2292">
                  <c:v>93.768539428710895</c:v>
                </c:pt>
                <c:pt idx="2293">
                  <c:v>95.087051391601506</c:v>
                </c:pt>
                <c:pt idx="2294">
                  <c:v>93.807319641113196</c:v>
                </c:pt>
                <c:pt idx="2295">
                  <c:v>93.807319641113196</c:v>
                </c:pt>
                <c:pt idx="2296">
                  <c:v>93.807319641113196</c:v>
                </c:pt>
                <c:pt idx="2297">
                  <c:v>92.799057006835895</c:v>
                </c:pt>
                <c:pt idx="2298">
                  <c:v>91.945907592773395</c:v>
                </c:pt>
                <c:pt idx="2299">
                  <c:v>91.868370056152301</c:v>
                </c:pt>
                <c:pt idx="2300">
                  <c:v>91.441787719726506</c:v>
                </c:pt>
                <c:pt idx="2301">
                  <c:v>91.752014160156193</c:v>
                </c:pt>
                <c:pt idx="2302">
                  <c:v>91.752014160156193</c:v>
                </c:pt>
                <c:pt idx="2303">
                  <c:v>91.752014160156193</c:v>
                </c:pt>
                <c:pt idx="2304">
                  <c:v>90.860092163085895</c:v>
                </c:pt>
                <c:pt idx="2305">
                  <c:v>90.162055969238196</c:v>
                </c:pt>
                <c:pt idx="2306">
                  <c:v>90.588630676269503</c:v>
                </c:pt>
                <c:pt idx="2307">
                  <c:v>89.464027404785099</c:v>
                </c:pt>
                <c:pt idx="2308">
                  <c:v>88.455780029296804</c:v>
                </c:pt>
                <c:pt idx="2309">
                  <c:v>88.455780029296804</c:v>
                </c:pt>
                <c:pt idx="2310">
                  <c:v>88.455780029296804</c:v>
                </c:pt>
                <c:pt idx="2311">
                  <c:v>88.067977905273395</c:v>
                </c:pt>
                <c:pt idx="2312">
                  <c:v>88.145530700683594</c:v>
                </c:pt>
                <c:pt idx="2313">
                  <c:v>87.641410827636705</c:v>
                </c:pt>
                <c:pt idx="2314">
                  <c:v>87.7965087890625</c:v>
                </c:pt>
                <c:pt idx="2315">
                  <c:v>87.292396545410099</c:v>
                </c:pt>
                <c:pt idx="2316">
                  <c:v>87.292396545410099</c:v>
                </c:pt>
                <c:pt idx="2317">
                  <c:v>87.292396545410099</c:v>
                </c:pt>
                <c:pt idx="2318">
                  <c:v>87.137252807617102</c:v>
                </c:pt>
                <c:pt idx="2319">
                  <c:v>86.671928405761705</c:v>
                </c:pt>
                <c:pt idx="2320">
                  <c:v>86.516799926757798</c:v>
                </c:pt>
                <c:pt idx="2321">
                  <c:v>86.5943603515625</c:v>
                </c:pt>
                <c:pt idx="2322">
                  <c:v>85.741218566894503</c:v>
                </c:pt>
                <c:pt idx="2323">
                  <c:v>85.741218566894503</c:v>
                </c:pt>
                <c:pt idx="2324">
                  <c:v>85.741218566894503</c:v>
                </c:pt>
                <c:pt idx="2325">
                  <c:v>85.935111999511705</c:v>
                </c:pt>
                <c:pt idx="2326">
                  <c:v>85.741218566894503</c:v>
                </c:pt>
                <c:pt idx="2327">
                  <c:v>86.516799926757798</c:v>
                </c:pt>
                <c:pt idx="2328">
                  <c:v>86.710693359375</c:v>
                </c:pt>
                <c:pt idx="2329">
                  <c:v>86.788246154785099</c:v>
                </c:pt>
                <c:pt idx="2330">
                  <c:v>86.788246154785099</c:v>
                </c:pt>
                <c:pt idx="2331">
                  <c:v>86.788246154785099</c:v>
                </c:pt>
                <c:pt idx="2332">
                  <c:v>86.788246154785099</c:v>
                </c:pt>
                <c:pt idx="2333">
                  <c:v>86.167770385742102</c:v>
                </c:pt>
                <c:pt idx="2334">
                  <c:v>86.5943603515625</c:v>
                </c:pt>
                <c:pt idx="2335">
                  <c:v>86.129005432128906</c:v>
                </c:pt>
                <c:pt idx="2336">
                  <c:v>86.943367004394503</c:v>
                </c:pt>
                <c:pt idx="2337">
                  <c:v>86.943367004394503</c:v>
                </c:pt>
                <c:pt idx="2338">
                  <c:v>86.943367004394503</c:v>
                </c:pt>
                <c:pt idx="2339">
                  <c:v>86.749473571777301</c:v>
                </c:pt>
                <c:pt idx="2340">
                  <c:v>87.214836120605398</c:v>
                </c:pt>
                <c:pt idx="2341">
                  <c:v>88.261878967285099</c:v>
                </c:pt>
                <c:pt idx="2342">
                  <c:v>87.951637268066406</c:v>
                </c:pt>
                <c:pt idx="2343">
                  <c:v>86.749473571777301</c:v>
                </c:pt>
                <c:pt idx="2344">
                  <c:v>86.749473571777301</c:v>
                </c:pt>
                <c:pt idx="2345">
                  <c:v>86.749473571777301</c:v>
                </c:pt>
                <c:pt idx="2346">
                  <c:v>86.710693359375</c:v>
                </c:pt>
                <c:pt idx="2347">
                  <c:v>87.563850402832003</c:v>
                </c:pt>
                <c:pt idx="2348">
                  <c:v>88.5333251953125</c:v>
                </c:pt>
                <c:pt idx="2349">
                  <c:v>87.447517395019503</c:v>
                </c:pt>
                <c:pt idx="2350">
                  <c:v>87.990425109863196</c:v>
                </c:pt>
                <c:pt idx="2351">
                  <c:v>87.990425109863196</c:v>
                </c:pt>
                <c:pt idx="2352">
                  <c:v>87.990425109863196</c:v>
                </c:pt>
                <c:pt idx="2353">
                  <c:v>87.137252807617102</c:v>
                </c:pt>
                <c:pt idx="2354">
                  <c:v>86.439239501953097</c:v>
                </c:pt>
                <c:pt idx="2355">
                  <c:v>87.408714294433594</c:v>
                </c:pt>
                <c:pt idx="2356">
                  <c:v>89.541595458984304</c:v>
                </c:pt>
                <c:pt idx="2357">
                  <c:v>89.929397583007798</c:v>
                </c:pt>
                <c:pt idx="2358">
                  <c:v>89.929397583007798</c:v>
                </c:pt>
                <c:pt idx="2359">
                  <c:v>89.929397583007798</c:v>
                </c:pt>
                <c:pt idx="2360">
                  <c:v>90.782539367675696</c:v>
                </c:pt>
                <c:pt idx="2361">
                  <c:v>90.200836181640597</c:v>
                </c:pt>
                <c:pt idx="2362">
                  <c:v>89.347702026367102</c:v>
                </c:pt>
                <c:pt idx="2363">
                  <c:v>88.998680114746094</c:v>
                </c:pt>
                <c:pt idx="2364">
                  <c:v>88.921127319335895</c:v>
                </c:pt>
                <c:pt idx="2365">
                  <c:v>88.921127319335895</c:v>
                </c:pt>
                <c:pt idx="2366">
                  <c:v>88.921127319335895</c:v>
                </c:pt>
                <c:pt idx="2367">
                  <c:v>88.3006591796875</c:v>
                </c:pt>
                <c:pt idx="2368">
                  <c:v>88.3006591796875</c:v>
                </c:pt>
                <c:pt idx="2369">
                  <c:v>87.874076843261705</c:v>
                </c:pt>
                <c:pt idx="2370">
                  <c:v>87.874076843261705</c:v>
                </c:pt>
                <c:pt idx="2371">
                  <c:v>87.214836120605398</c:v>
                </c:pt>
                <c:pt idx="2372">
                  <c:v>87.214836120605398</c:v>
                </c:pt>
                <c:pt idx="2373">
                  <c:v>87.214836120605398</c:v>
                </c:pt>
                <c:pt idx="2374">
                  <c:v>87.098487854003906</c:v>
                </c:pt>
                <c:pt idx="2375">
                  <c:v>86.555587768554602</c:v>
                </c:pt>
                <c:pt idx="2376">
                  <c:v>86.090240478515597</c:v>
                </c:pt>
                <c:pt idx="2377">
                  <c:v>84.345161437988196</c:v>
                </c:pt>
                <c:pt idx="2378">
                  <c:v>83.957359313964801</c:v>
                </c:pt>
                <c:pt idx="2379">
                  <c:v>83.957359313964801</c:v>
                </c:pt>
                <c:pt idx="2380">
                  <c:v>83.957359313964801</c:v>
                </c:pt>
                <c:pt idx="2381">
                  <c:v>83.802253723144503</c:v>
                </c:pt>
                <c:pt idx="2382">
                  <c:v>83.918586730957003</c:v>
                </c:pt>
                <c:pt idx="2383">
                  <c:v>83.763465881347599</c:v>
                </c:pt>
                <c:pt idx="2384">
                  <c:v>83.879783630371094</c:v>
                </c:pt>
                <c:pt idx="2385">
                  <c:v>84.732955932617102</c:v>
                </c:pt>
                <c:pt idx="2386">
                  <c:v>84.732955932617102</c:v>
                </c:pt>
                <c:pt idx="2387">
                  <c:v>84.732955932617102</c:v>
                </c:pt>
                <c:pt idx="2388">
                  <c:v>84.500282287597599</c:v>
                </c:pt>
                <c:pt idx="2389">
                  <c:v>85.081970214843693</c:v>
                </c:pt>
                <c:pt idx="2390">
                  <c:v>84.849296569824205</c:v>
                </c:pt>
                <c:pt idx="2391">
                  <c:v>84.422721862792898</c:v>
                </c:pt>
                <c:pt idx="2392">
                  <c:v>83.918586730957003</c:v>
                </c:pt>
                <c:pt idx="2393">
                  <c:v>83.918586730957003</c:v>
                </c:pt>
                <c:pt idx="2394">
                  <c:v>83.918586730957003</c:v>
                </c:pt>
                <c:pt idx="2395">
                  <c:v>84.073707580566406</c:v>
                </c:pt>
                <c:pt idx="2396">
                  <c:v>83.569564819335895</c:v>
                </c:pt>
                <c:pt idx="2397">
                  <c:v>83.492012023925696</c:v>
                </c:pt>
                <c:pt idx="2398">
                  <c:v>82.638862609863196</c:v>
                </c:pt>
                <c:pt idx="2399">
                  <c:v>82.057167053222599</c:v>
                </c:pt>
                <c:pt idx="2400">
                  <c:v>82.057167053222599</c:v>
                </c:pt>
                <c:pt idx="2401">
                  <c:v>82.057167053222599</c:v>
                </c:pt>
                <c:pt idx="2402">
                  <c:v>82.057167053222599</c:v>
                </c:pt>
                <c:pt idx="2403">
                  <c:v>82.561309814453097</c:v>
                </c:pt>
                <c:pt idx="2404">
                  <c:v>82.716415405273395</c:v>
                </c:pt>
                <c:pt idx="2405">
                  <c:v>82.251075744628906</c:v>
                </c:pt>
                <c:pt idx="2406">
                  <c:v>82.561309814453097</c:v>
                </c:pt>
                <c:pt idx="2407">
                  <c:v>82.561309814453097</c:v>
                </c:pt>
                <c:pt idx="2408">
                  <c:v>82.561309814453097</c:v>
                </c:pt>
                <c:pt idx="2409">
                  <c:v>82.406188964843693</c:v>
                </c:pt>
                <c:pt idx="2410">
                  <c:v>81.940826416015597</c:v>
                </c:pt>
                <c:pt idx="2411">
                  <c:v>82.251075744628906</c:v>
                </c:pt>
                <c:pt idx="2412">
                  <c:v>83.569564819335895</c:v>
                </c:pt>
                <c:pt idx="2413">
                  <c:v>83.685905456542898</c:v>
                </c:pt>
                <c:pt idx="2414">
                  <c:v>83.685905456542898</c:v>
                </c:pt>
                <c:pt idx="2415">
                  <c:v>83.685905456542898</c:v>
                </c:pt>
                <c:pt idx="2416">
                  <c:v>83.802253723144503</c:v>
                </c:pt>
                <c:pt idx="2417">
                  <c:v>83.414443969726506</c:v>
                </c:pt>
                <c:pt idx="2418">
                  <c:v>83.724685668945298</c:v>
                </c:pt>
                <c:pt idx="2419">
                  <c:v>82.949104309082003</c:v>
                </c:pt>
                <c:pt idx="2420">
                  <c:v>82.328628540039006</c:v>
                </c:pt>
                <c:pt idx="2421">
                  <c:v>82.328628540039006</c:v>
                </c:pt>
                <c:pt idx="2422">
                  <c:v>82.328628540039006</c:v>
                </c:pt>
                <c:pt idx="2423">
                  <c:v>82.367401123046804</c:v>
                </c:pt>
                <c:pt idx="2424">
                  <c:v>83.918586730957003</c:v>
                </c:pt>
                <c:pt idx="2425">
                  <c:v>83.647140502929602</c:v>
                </c:pt>
                <c:pt idx="2426">
                  <c:v>83.065437316894503</c:v>
                </c:pt>
                <c:pt idx="2427">
                  <c:v>83.530784606933594</c:v>
                </c:pt>
                <c:pt idx="2428">
                  <c:v>83.530784606933594</c:v>
                </c:pt>
                <c:pt idx="2429">
                  <c:v>83.530784606933594</c:v>
                </c:pt>
                <c:pt idx="2430">
                  <c:v>83.530784606933594</c:v>
                </c:pt>
                <c:pt idx="2431">
                  <c:v>83.142990112304602</c:v>
                </c:pt>
                <c:pt idx="2432">
                  <c:v>82.173507690429602</c:v>
                </c:pt>
                <c:pt idx="2433">
                  <c:v>82.095947265625</c:v>
                </c:pt>
                <c:pt idx="2434">
                  <c:v>81.940826416015597</c:v>
                </c:pt>
                <c:pt idx="2435">
                  <c:v>81.940826416015597</c:v>
                </c:pt>
                <c:pt idx="2436">
                  <c:v>81.940826416015597</c:v>
                </c:pt>
                <c:pt idx="2437">
                  <c:v>80.932571411132798</c:v>
                </c:pt>
                <c:pt idx="2438">
                  <c:v>80.544761657714801</c:v>
                </c:pt>
                <c:pt idx="2439">
                  <c:v>80.738677978515597</c:v>
                </c:pt>
                <c:pt idx="2440">
                  <c:v>80.816246032714801</c:v>
                </c:pt>
                <c:pt idx="2441">
                  <c:v>80.699890136718693</c:v>
                </c:pt>
                <c:pt idx="2442">
                  <c:v>80.699890136718693</c:v>
                </c:pt>
                <c:pt idx="2443">
                  <c:v>80.699890136718693</c:v>
                </c:pt>
                <c:pt idx="2444">
                  <c:v>80.971351623535099</c:v>
                </c:pt>
                <c:pt idx="2445">
                  <c:v>80.428451538085895</c:v>
                </c:pt>
                <c:pt idx="2446">
                  <c:v>79.420173645019503</c:v>
                </c:pt>
                <c:pt idx="2447">
                  <c:v>79.226287841796804</c:v>
                </c:pt>
                <c:pt idx="2448">
                  <c:v>79.536514282226506</c:v>
                </c:pt>
                <c:pt idx="2449">
                  <c:v>79.536514282226506</c:v>
                </c:pt>
                <c:pt idx="2450">
                  <c:v>79.536514282226506</c:v>
                </c:pt>
                <c:pt idx="2451">
                  <c:v>79.691642761230398</c:v>
                </c:pt>
                <c:pt idx="2452">
                  <c:v>79.652854919433594</c:v>
                </c:pt>
                <c:pt idx="2453">
                  <c:v>79.92431640625</c:v>
                </c:pt>
                <c:pt idx="2454">
                  <c:v>79.3038330078125</c:v>
                </c:pt>
                <c:pt idx="2455">
                  <c:v>79.420173645019503</c:v>
                </c:pt>
                <c:pt idx="2456">
                  <c:v>79.420173645019503</c:v>
                </c:pt>
                <c:pt idx="2457">
                  <c:v>79.420173645019503</c:v>
                </c:pt>
                <c:pt idx="2458">
                  <c:v>79.652854919433594</c:v>
                </c:pt>
                <c:pt idx="2459">
                  <c:v>78.799713134765597</c:v>
                </c:pt>
                <c:pt idx="2460">
                  <c:v>78.799713134765597</c:v>
                </c:pt>
                <c:pt idx="2461">
                  <c:v>79.769180297851506</c:v>
                </c:pt>
                <c:pt idx="2462">
                  <c:v>79.032379150390597</c:v>
                </c:pt>
                <c:pt idx="2463">
                  <c:v>79.032379150390597</c:v>
                </c:pt>
                <c:pt idx="2464">
                  <c:v>79.032379150390597</c:v>
                </c:pt>
                <c:pt idx="2465">
                  <c:v>79.691642761230398</c:v>
                </c:pt>
                <c:pt idx="2466">
                  <c:v>81.204017639160099</c:v>
                </c:pt>
                <c:pt idx="2467">
                  <c:v>81.475471496582003</c:v>
                </c:pt>
                <c:pt idx="2468">
                  <c:v>79.769180297851506</c:v>
                </c:pt>
                <c:pt idx="2469">
                  <c:v>79.109931945800696</c:v>
                </c:pt>
                <c:pt idx="2470">
                  <c:v>79.109931945800696</c:v>
                </c:pt>
                <c:pt idx="2471">
                  <c:v>79.109931945800696</c:v>
                </c:pt>
                <c:pt idx="2472">
                  <c:v>78.567031860351506</c:v>
                </c:pt>
                <c:pt idx="2473">
                  <c:v>78.838485717773395</c:v>
                </c:pt>
                <c:pt idx="2474">
                  <c:v>77.946556091308594</c:v>
                </c:pt>
                <c:pt idx="2475">
                  <c:v>77.519981384277301</c:v>
                </c:pt>
                <c:pt idx="2476">
                  <c:v>76.240249633789006</c:v>
                </c:pt>
                <c:pt idx="2477">
                  <c:v>76.240249633789006</c:v>
                </c:pt>
                <c:pt idx="2478">
                  <c:v>76.240249633789006</c:v>
                </c:pt>
                <c:pt idx="2479">
                  <c:v>76.162712097167898</c:v>
                </c:pt>
                <c:pt idx="2480">
                  <c:v>75.968818664550696</c:v>
                </c:pt>
                <c:pt idx="2481">
                  <c:v>76.395393371582003</c:v>
                </c:pt>
                <c:pt idx="2482">
                  <c:v>76.046356201171804</c:v>
                </c:pt>
                <c:pt idx="2483">
                  <c:v>75.581024169921804</c:v>
                </c:pt>
                <c:pt idx="2484">
                  <c:v>75.581024169921804</c:v>
                </c:pt>
                <c:pt idx="2485">
                  <c:v>75.581024169921804</c:v>
                </c:pt>
                <c:pt idx="2486">
                  <c:v>75.503456115722599</c:v>
                </c:pt>
                <c:pt idx="2487">
                  <c:v>75.4259033203125</c:v>
                </c:pt>
                <c:pt idx="2488">
                  <c:v>75.503456115722599</c:v>
                </c:pt>
                <c:pt idx="2489">
                  <c:v>75.658576965332003</c:v>
                </c:pt>
                <c:pt idx="2490">
                  <c:v>75.697349548339801</c:v>
                </c:pt>
                <c:pt idx="2491">
                  <c:v>75.697349548339801</c:v>
                </c:pt>
                <c:pt idx="2492">
                  <c:v>75.697349548339801</c:v>
                </c:pt>
                <c:pt idx="2493">
                  <c:v>75.542243957519503</c:v>
                </c:pt>
                <c:pt idx="2494">
                  <c:v>75.387123107910099</c:v>
                </c:pt>
                <c:pt idx="2495">
                  <c:v>75.4259033203125</c:v>
                </c:pt>
                <c:pt idx="2496">
                  <c:v>76.821960449218693</c:v>
                </c:pt>
                <c:pt idx="2497">
                  <c:v>75.774917602539006</c:v>
                </c:pt>
                <c:pt idx="2498">
                  <c:v>75.774917602539006</c:v>
                </c:pt>
                <c:pt idx="2499">
                  <c:v>75.774917602539006</c:v>
                </c:pt>
                <c:pt idx="2500">
                  <c:v>75.930038452148395</c:v>
                </c:pt>
                <c:pt idx="2501">
                  <c:v>75.774917602539006</c:v>
                </c:pt>
                <c:pt idx="2502">
                  <c:v>74.921775817871094</c:v>
                </c:pt>
                <c:pt idx="2503">
                  <c:v>74.650306701660099</c:v>
                </c:pt>
                <c:pt idx="2504">
                  <c:v>74.495185852050696</c:v>
                </c:pt>
                <c:pt idx="2505">
                  <c:v>74.495185852050696</c:v>
                </c:pt>
                <c:pt idx="2506">
                  <c:v>74.495185852050696</c:v>
                </c:pt>
                <c:pt idx="2507">
                  <c:v>75.154441833496094</c:v>
                </c:pt>
                <c:pt idx="2508">
                  <c:v>75.4259033203125</c:v>
                </c:pt>
                <c:pt idx="2509">
                  <c:v>75.619789123535099</c:v>
                </c:pt>
                <c:pt idx="2510">
                  <c:v>74.844207763671804</c:v>
                </c:pt>
                <c:pt idx="2511">
                  <c:v>74.417625427246094</c:v>
                </c:pt>
                <c:pt idx="2512">
                  <c:v>74.417625427246094</c:v>
                </c:pt>
                <c:pt idx="2513">
                  <c:v>74.417625427246094</c:v>
                </c:pt>
                <c:pt idx="2514">
                  <c:v>74.301300048828097</c:v>
                </c:pt>
                <c:pt idx="2515">
                  <c:v>73.8359375</c:v>
                </c:pt>
                <c:pt idx="2516">
                  <c:v>73.331825256347599</c:v>
                </c:pt>
                <c:pt idx="2517">
                  <c:v>73.331825256347599</c:v>
                </c:pt>
                <c:pt idx="2518">
                  <c:v>72.905242919921804</c:v>
                </c:pt>
                <c:pt idx="2519">
                  <c:v>72.905242919921804</c:v>
                </c:pt>
                <c:pt idx="2520">
                  <c:v>72.905242919921804</c:v>
                </c:pt>
                <c:pt idx="2521">
                  <c:v>73.060363769531193</c:v>
                </c:pt>
                <c:pt idx="2522">
                  <c:v>73.137916564941406</c:v>
                </c:pt>
                <c:pt idx="2523">
                  <c:v>73.060363769531193</c:v>
                </c:pt>
                <c:pt idx="2524">
                  <c:v>73.176689147949205</c:v>
                </c:pt>
                <c:pt idx="2525">
                  <c:v>72.672561645507798</c:v>
                </c:pt>
                <c:pt idx="2526">
                  <c:v>72.672561645507798</c:v>
                </c:pt>
                <c:pt idx="2527">
                  <c:v>72.672561645507798</c:v>
                </c:pt>
                <c:pt idx="2528">
                  <c:v>72.362327575683594</c:v>
                </c:pt>
                <c:pt idx="2529">
                  <c:v>72.401100158691406</c:v>
                </c:pt>
                <c:pt idx="2530">
                  <c:v>73.137916564941406</c:v>
                </c:pt>
                <c:pt idx="2531">
                  <c:v>73.486923217773395</c:v>
                </c:pt>
                <c:pt idx="2532">
                  <c:v>73.603256225585895</c:v>
                </c:pt>
                <c:pt idx="2533">
                  <c:v>73.603256225585895</c:v>
                </c:pt>
                <c:pt idx="2534">
                  <c:v>73.603256225585895</c:v>
                </c:pt>
                <c:pt idx="2535">
                  <c:v>73.176689147949205</c:v>
                </c:pt>
                <c:pt idx="2536">
                  <c:v>73.293037414550696</c:v>
                </c:pt>
                <c:pt idx="2537">
                  <c:v>72.517448425292898</c:v>
                </c:pt>
                <c:pt idx="2538">
                  <c:v>72.672561645507798</c:v>
                </c:pt>
                <c:pt idx="2539">
                  <c:v>71.935760498046804</c:v>
                </c:pt>
                <c:pt idx="2540">
                  <c:v>71.935760498046804</c:v>
                </c:pt>
                <c:pt idx="2541">
                  <c:v>71.935760498046804</c:v>
                </c:pt>
                <c:pt idx="2542">
                  <c:v>71.198944091796804</c:v>
                </c:pt>
                <c:pt idx="2543">
                  <c:v>71.160179138183594</c:v>
                </c:pt>
                <c:pt idx="2544">
                  <c:v>71.160179138183594</c:v>
                </c:pt>
                <c:pt idx="2545">
                  <c:v>70.888694763183594</c:v>
                </c:pt>
                <c:pt idx="2546">
                  <c:v>71.0438232421875</c:v>
                </c:pt>
                <c:pt idx="2547">
                  <c:v>71.0438232421875</c:v>
                </c:pt>
                <c:pt idx="2548">
                  <c:v>71.0438232421875</c:v>
                </c:pt>
                <c:pt idx="2549">
                  <c:v>71.160179138183594</c:v>
                </c:pt>
                <c:pt idx="2550">
                  <c:v>70.772377014160099</c:v>
                </c:pt>
                <c:pt idx="2551">
                  <c:v>70.772377014160099</c:v>
                </c:pt>
                <c:pt idx="2552">
                  <c:v>71.237724304199205</c:v>
                </c:pt>
                <c:pt idx="2553">
                  <c:v>71.780632019042898</c:v>
                </c:pt>
                <c:pt idx="2554">
                  <c:v>71.780632019042898</c:v>
                </c:pt>
                <c:pt idx="2555">
                  <c:v>71.780632019042898</c:v>
                </c:pt>
                <c:pt idx="2556">
                  <c:v>72.013298034667898</c:v>
                </c:pt>
                <c:pt idx="2557">
                  <c:v>71.354049682617102</c:v>
                </c:pt>
                <c:pt idx="2558">
                  <c:v>71.237724304199205</c:v>
                </c:pt>
                <c:pt idx="2559">
                  <c:v>71.470397949218693</c:v>
                </c:pt>
                <c:pt idx="2560">
                  <c:v>71.198944091796804</c:v>
                </c:pt>
                <c:pt idx="2561">
                  <c:v>71.198944091796804</c:v>
                </c:pt>
                <c:pt idx="2562">
                  <c:v>71.198944091796804</c:v>
                </c:pt>
                <c:pt idx="2563">
                  <c:v>72.284767150878906</c:v>
                </c:pt>
                <c:pt idx="2564">
                  <c:v>70.849937438964801</c:v>
                </c:pt>
                <c:pt idx="2565">
                  <c:v>70.345802307128906</c:v>
                </c:pt>
                <c:pt idx="2566">
                  <c:v>70.307014465332003</c:v>
                </c:pt>
                <c:pt idx="2567">
                  <c:v>70.656021118164006</c:v>
                </c:pt>
                <c:pt idx="2568">
                  <c:v>70.656021118164006</c:v>
                </c:pt>
                <c:pt idx="2569">
                  <c:v>70.656021118164006</c:v>
                </c:pt>
                <c:pt idx="2570">
                  <c:v>70.656021118164006</c:v>
                </c:pt>
                <c:pt idx="2571">
                  <c:v>70.151901245117102</c:v>
                </c:pt>
                <c:pt idx="2572">
                  <c:v>69.9580078125</c:v>
                </c:pt>
                <c:pt idx="2573">
                  <c:v>70.229469299316406</c:v>
                </c:pt>
                <c:pt idx="2574">
                  <c:v>71.547966003417898</c:v>
                </c:pt>
                <c:pt idx="2575">
                  <c:v>71.547966003417898</c:v>
                </c:pt>
                <c:pt idx="2576">
                  <c:v>71.547966003417898</c:v>
                </c:pt>
                <c:pt idx="2577">
                  <c:v>72.284767150878906</c:v>
                </c:pt>
                <c:pt idx="2578">
                  <c:v>72.323562622070298</c:v>
                </c:pt>
                <c:pt idx="2579">
                  <c:v>73.099143981933594</c:v>
                </c:pt>
                <c:pt idx="2580">
                  <c:v>71.741851806640597</c:v>
                </c:pt>
                <c:pt idx="2581">
                  <c:v>71.935760498046804</c:v>
                </c:pt>
                <c:pt idx="2582">
                  <c:v>71.935760498046804</c:v>
                </c:pt>
                <c:pt idx="2583">
                  <c:v>71.935760498046804</c:v>
                </c:pt>
                <c:pt idx="2584">
                  <c:v>73.564483642578097</c:v>
                </c:pt>
                <c:pt idx="2585">
                  <c:v>73.021583557128906</c:v>
                </c:pt>
                <c:pt idx="2586">
                  <c:v>73.254234313964801</c:v>
                </c:pt>
                <c:pt idx="2587">
                  <c:v>72.323562622070298</c:v>
                </c:pt>
                <c:pt idx="2588">
                  <c:v>71.005043029785099</c:v>
                </c:pt>
                <c:pt idx="2589">
                  <c:v>71.005043029785099</c:v>
                </c:pt>
                <c:pt idx="2590">
                  <c:v>71.005043029785099</c:v>
                </c:pt>
                <c:pt idx="2591">
                  <c:v>70.539695739746094</c:v>
                </c:pt>
                <c:pt idx="2592">
                  <c:v>69.802886962890597</c:v>
                </c:pt>
                <c:pt idx="2593">
                  <c:v>69.608985900878906</c:v>
                </c:pt>
                <c:pt idx="2594">
                  <c:v>69.066085815429602</c:v>
                </c:pt>
                <c:pt idx="2595">
                  <c:v>68.988525390625</c:v>
                </c:pt>
                <c:pt idx="2596">
                  <c:v>68.988525390625</c:v>
                </c:pt>
                <c:pt idx="2597">
                  <c:v>68.988525390625</c:v>
                </c:pt>
                <c:pt idx="2598">
                  <c:v>68.988525390625</c:v>
                </c:pt>
                <c:pt idx="2599">
                  <c:v>68.6395263671875</c:v>
                </c:pt>
                <c:pt idx="2600">
                  <c:v>69.104866027832003</c:v>
                </c:pt>
                <c:pt idx="2601">
                  <c:v>68.717063903808594</c:v>
                </c:pt>
                <c:pt idx="2602">
                  <c:v>68.910964965820298</c:v>
                </c:pt>
                <c:pt idx="2603">
                  <c:v>68.910964965820298</c:v>
                </c:pt>
                <c:pt idx="2604">
                  <c:v>68.910964965820298</c:v>
                </c:pt>
                <c:pt idx="2605">
                  <c:v>68.445610046386705</c:v>
                </c:pt>
                <c:pt idx="2606">
                  <c:v>68.561943054199205</c:v>
                </c:pt>
                <c:pt idx="2607">
                  <c:v>68.6395263671875</c:v>
                </c:pt>
                <c:pt idx="2608">
                  <c:v>68.212928771972599</c:v>
                </c:pt>
                <c:pt idx="2609">
                  <c:v>68.212928771972599</c:v>
                </c:pt>
                <c:pt idx="2610">
                  <c:v>68.212928771972599</c:v>
                </c:pt>
                <c:pt idx="2611">
                  <c:v>68.212928771972599</c:v>
                </c:pt>
                <c:pt idx="2612">
                  <c:v>68.755844116210895</c:v>
                </c:pt>
                <c:pt idx="2613">
                  <c:v>67.825126647949205</c:v>
                </c:pt>
                <c:pt idx="2614">
                  <c:v>67.631248474121094</c:v>
                </c:pt>
                <c:pt idx="2615">
                  <c:v>67.747581481933594</c:v>
                </c:pt>
                <c:pt idx="2616">
                  <c:v>68.096595764160099</c:v>
                </c:pt>
                <c:pt idx="2617">
                  <c:v>68.096595764160099</c:v>
                </c:pt>
                <c:pt idx="2618">
                  <c:v>68.096595764160099</c:v>
                </c:pt>
                <c:pt idx="2619">
                  <c:v>68.057823181152301</c:v>
                </c:pt>
                <c:pt idx="2620">
                  <c:v>68.290496826171804</c:v>
                </c:pt>
                <c:pt idx="2621">
                  <c:v>68.019027709960895</c:v>
                </c:pt>
                <c:pt idx="2622">
                  <c:v>69.027305603027301</c:v>
                </c:pt>
                <c:pt idx="2623">
                  <c:v>69.492660522460895</c:v>
                </c:pt>
                <c:pt idx="2624">
                  <c:v>69.492660522460895</c:v>
                </c:pt>
                <c:pt idx="2625">
                  <c:v>69.492660522460895</c:v>
                </c:pt>
                <c:pt idx="2626">
                  <c:v>68.833389282226506</c:v>
                </c:pt>
                <c:pt idx="2627">
                  <c:v>67.980247497558594</c:v>
                </c:pt>
                <c:pt idx="2628">
                  <c:v>68.406822204589801</c:v>
                </c:pt>
                <c:pt idx="2629">
                  <c:v>68.212928771972599</c:v>
                </c:pt>
                <c:pt idx="2630">
                  <c:v>69.027305603027301</c:v>
                </c:pt>
                <c:pt idx="2631">
                  <c:v>69.027305603027301</c:v>
                </c:pt>
                <c:pt idx="2632">
                  <c:v>69.027305603027301</c:v>
                </c:pt>
                <c:pt idx="2633">
                  <c:v>69.608985900878906</c:v>
                </c:pt>
                <c:pt idx="2634">
                  <c:v>69.376319885253906</c:v>
                </c:pt>
                <c:pt idx="2635">
                  <c:v>70.268249511718693</c:v>
                </c:pt>
                <c:pt idx="2636">
                  <c:v>70.69482421875</c:v>
                </c:pt>
                <c:pt idx="2637">
                  <c:v>70.539695739746094</c:v>
                </c:pt>
                <c:pt idx="2638">
                  <c:v>70.539695739746094</c:v>
                </c:pt>
                <c:pt idx="2639">
                  <c:v>70.539695739746094</c:v>
                </c:pt>
                <c:pt idx="2640">
                  <c:v>70.035568237304602</c:v>
                </c:pt>
                <c:pt idx="2641">
                  <c:v>68.755844116210895</c:v>
                </c:pt>
                <c:pt idx="2642">
                  <c:v>68.600730895996094</c:v>
                </c:pt>
                <c:pt idx="2643">
                  <c:v>69.182411193847599</c:v>
                </c:pt>
                <c:pt idx="2644">
                  <c:v>71.0438232421875</c:v>
                </c:pt>
                <c:pt idx="2645">
                  <c:v>71.0438232421875</c:v>
                </c:pt>
                <c:pt idx="2646">
                  <c:v>71.0438232421875</c:v>
                </c:pt>
                <c:pt idx="2647">
                  <c:v>71.625503540039006</c:v>
                </c:pt>
                <c:pt idx="2648">
                  <c:v>70.966262817382798</c:v>
                </c:pt>
                <c:pt idx="2649">
                  <c:v>69.802886962890597</c:v>
                </c:pt>
                <c:pt idx="2650">
                  <c:v>71.974533081054602</c:v>
                </c:pt>
                <c:pt idx="2651">
                  <c:v>72.827674865722599</c:v>
                </c:pt>
                <c:pt idx="2652">
                  <c:v>72.827674865722599</c:v>
                </c:pt>
                <c:pt idx="2653">
                  <c:v>72.827674865722599</c:v>
                </c:pt>
                <c:pt idx="2654">
                  <c:v>72.284767150878906</c:v>
                </c:pt>
                <c:pt idx="2655">
                  <c:v>71.935760498046804</c:v>
                </c:pt>
                <c:pt idx="2656">
                  <c:v>71.0438232421875</c:v>
                </c:pt>
                <c:pt idx="2657">
                  <c:v>70.927490234375</c:v>
                </c:pt>
                <c:pt idx="2658">
                  <c:v>70.927490234375</c:v>
                </c:pt>
                <c:pt idx="2659">
                  <c:v>70.927490234375</c:v>
                </c:pt>
                <c:pt idx="2660">
                  <c:v>70.927490234375</c:v>
                </c:pt>
                <c:pt idx="2661">
                  <c:v>70.423362731933594</c:v>
                </c:pt>
                <c:pt idx="2662">
                  <c:v>69.841667175292898</c:v>
                </c:pt>
                <c:pt idx="2663">
                  <c:v>70.500923156738196</c:v>
                </c:pt>
                <c:pt idx="2664">
                  <c:v>69.841667175292898</c:v>
                </c:pt>
                <c:pt idx="2665">
                  <c:v>70.966262817382798</c:v>
                </c:pt>
                <c:pt idx="2666">
                  <c:v>70.966262817382798</c:v>
                </c:pt>
                <c:pt idx="2667">
                  <c:v>70.966262817382798</c:v>
                </c:pt>
                <c:pt idx="2668">
                  <c:v>70.69482421875</c:v>
                </c:pt>
                <c:pt idx="2669">
                  <c:v>70.113128662109304</c:v>
                </c:pt>
                <c:pt idx="2670">
                  <c:v>69.9580078125</c:v>
                </c:pt>
                <c:pt idx="2671">
                  <c:v>69.764114379882798</c:v>
                </c:pt>
                <c:pt idx="2672">
                  <c:v>69.841667175292898</c:v>
                </c:pt>
                <c:pt idx="2673">
                  <c:v>69.841667175292898</c:v>
                </c:pt>
                <c:pt idx="2674">
                  <c:v>69.841667175292898</c:v>
                </c:pt>
                <c:pt idx="2675">
                  <c:v>69.453872680664006</c:v>
                </c:pt>
                <c:pt idx="2676">
                  <c:v>70.384567260742102</c:v>
                </c:pt>
                <c:pt idx="2677">
                  <c:v>70.539695739746094</c:v>
                </c:pt>
                <c:pt idx="2678">
                  <c:v>70.656021118164006</c:v>
                </c:pt>
                <c:pt idx="2679">
                  <c:v>70.384567260742102</c:v>
                </c:pt>
                <c:pt idx="2680">
                  <c:v>70.384567260742102</c:v>
                </c:pt>
                <c:pt idx="2681">
                  <c:v>70.384567260742102</c:v>
                </c:pt>
                <c:pt idx="2682">
                  <c:v>69.298751831054602</c:v>
                </c:pt>
                <c:pt idx="2683">
                  <c:v>69.143638610839801</c:v>
                </c:pt>
                <c:pt idx="2684">
                  <c:v>69.570205688476506</c:v>
                </c:pt>
                <c:pt idx="2685">
                  <c:v>70.113128662109304</c:v>
                </c:pt>
                <c:pt idx="2686">
                  <c:v>69.608985900878906</c:v>
                </c:pt>
                <c:pt idx="2687">
                  <c:v>69.608985900878906</c:v>
                </c:pt>
                <c:pt idx="2688">
                  <c:v>69.608985900878906</c:v>
                </c:pt>
                <c:pt idx="2689">
                  <c:v>69.143638610839801</c:v>
                </c:pt>
                <c:pt idx="2690">
                  <c:v>69.376319885253906</c:v>
                </c:pt>
                <c:pt idx="2691">
                  <c:v>68.6395263671875</c:v>
                </c:pt>
                <c:pt idx="2692">
                  <c:v>68.406822204589801</c:v>
                </c:pt>
                <c:pt idx="2693">
                  <c:v>67.902702331542898</c:v>
                </c:pt>
                <c:pt idx="2694">
                  <c:v>67.902702331542898</c:v>
                </c:pt>
                <c:pt idx="2695">
                  <c:v>67.902702331542898</c:v>
                </c:pt>
                <c:pt idx="2696">
                  <c:v>67.902702331542898</c:v>
                </c:pt>
                <c:pt idx="2697">
                  <c:v>67.049560546875</c:v>
                </c:pt>
                <c:pt idx="2698">
                  <c:v>67.243446350097599</c:v>
                </c:pt>
                <c:pt idx="2699">
                  <c:v>66.855651855468693</c:v>
                </c:pt>
                <c:pt idx="2700">
                  <c:v>66.778076171875</c:v>
                </c:pt>
                <c:pt idx="2701">
                  <c:v>66.778076171875</c:v>
                </c:pt>
                <c:pt idx="2702">
                  <c:v>66.778076171875</c:v>
                </c:pt>
                <c:pt idx="2703">
                  <c:v>66.855651855468693</c:v>
                </c:pt>
                <c:pt idx="2704">
                  <c:v>66.855651855468693</c:v>
                </c:pt>
                <c:pt idx="2705">
                  <c:v>66.622978210449205</c:v>
                </c:pt>
                <c:pt idx="2706">
                  <c:v>66.080070495605398</c:v>
                </c:pt>
                <c:pt idx="2707">
                  <c:v>65.731063842773395</c:v>
                </c:pt>
                <c:pt idx="2708">
                  <c:v>65.731063842773395</c:v>
                </c:pt>
                <c:pt idx="2709">
                  <c:v>65.731063842773395</c:v>
                </c:pt>
                <c:pt idx="2710">
                  <c:v>65.731063842773395</c:v>
                </c:pt>
                <c:pt idx="2711">
                  <c:v>65.653488159179602</c:v>
                </c:pt>
                <c:pt idx="2712">
                  <c:v>65.653488159179602</c:v>
                </c:pt>
                <c:pt idx="2713">
                  <c:v>66.235191345214801</c:v>
                </c:pt>
                <c:pt idx="2714">
                  <c:v>66.080070495605398</c:v>
                </c:pt>
                <c:pt idx="2715">
                  <c:v>66.080070495605398</c:v>
                </c:pt>
                <c:pt idx="2716">
                  <c:v>66.080070495605398</c:v>
                </c:pt>
                <c:pt idx="2717">
                  <c:v>65.924949645996094</c:v>
                </c:pt>
                <c:pt idx="2718">
                  <c:v>65.924949645996094</c:v>
                </c:pt>
                <c:pt idx="2719">
                  <c:v>65.537155151367102</c:v>
                </c:pt>
                <c:pt idx="2720">
                  <c:v>65.653488159179602</c:v>
                </c:pt>
                <c:pt idx="2721">
                  <c:v>65.537155151367102</c:v>
                </c:pt>
                <c:pt idx="2722">
                  <c:v>65.537155151367102</c:v>
                </c:pt>
                <c:pt idx="2723">
                  <c:v>65.537155151367102</c:v>
                </c:pt>
                <c:pt idx="2724">
                  <c:v>65.537155151367102</c:v>
                </c:pt>
                <c:pt idx="2725">
                  <c:v>65.614715576171804</c:v>
                </c:pt>
                <c:pt idx="2726">
                  <c:v>65.149353027343693</c:v>
                </c:pt>
                <c:pt idx="2727">
                  <c:v>65.149353027343693</c:v>
                </c:pt>
                <c:pt idx="2728">
                  <c:v>64.877906799316406</c:v>
                </c:pt>
                <c:pt idx="2729">
                  <c:v>64.877906799316406</c:v>
                </c:pt>
                <c:pt idx="2730">
                  <c:v>64.877906799316406</c:v>
                </c:pt>
                <c:pt idx="2731">
                  <c:v>64.761566162109304</c:v>
                </c:pt>
                <c:pt idx="2732">
                  <c:v>63.947189331054602</c:v>
                </c:pt>
                <c:pt idx="2733">
                  <c:v>63.908412933349602</c:v>
                </c:pt>
                <c:pt idx="2734">
                  <c:v>63.559394836425703</c:v>
                </c:pt>
                <c:pt idx="2735">
                  <c:v>63.559394836425703</c:v>
                </c:pt>
                <c:pt idx="2736">
                  <c:v>63.559394836425703</c:v>
                </c:pt>
                <c:pt idx="2737">
                  <c:v>63.559394836425703</c:v>
                </c:pt>
                <c:pt idx="2738">
                  <c:v>63.675750732421797</c:v>
                </c:pt>
                <c:pt idx="2739">
                  <c:v>64.451339721679602</c:v>
                </c:pt>
                <c:pt idx="2740">
                  <c:v>63.985973358154297</c:v>
                </c:pt>
                <c:pt idx="2741">
                  <c:v>64.141098022460895</c:v>
                </c:pt>
                <c:pt idx="2742">
                  <c:v>63.753307342529297</c:v>
                </c:pt>
                <c:pt idx="2743">
                  <c:v>63.753307342529297</c:v>
                </c:pt>
                <c:pt idx="2744">
                  <c:v>63.753307342529297</c:v>
                </c:pt>
                <c:pt idx="2745">
                  <c:v>63.3267211914062</c:v>
                </c:pt>
                <c:pt idx="2746">
                  <c:v>63.598182678222599</c:v>
                </c:pt>
                <c:pt idx="2747">
                  <c:v>63.287948608398402</c:v>
                </c:pt>
                <c:pt idx="2748">
                  <c:v>64.141098022460895</c:v>
                </c:pt>
                <c:pt idx="2749">
                  <c:v>63.171615600585902</c:v>
                </c:pt>
                <c:pt idx="2750">
                  <c:v>63.171615600585902</c:v>
                </c:pt>
                <c:pt idx="2751">
                  <c:v>63.171615600585902</c:v>
                </c:pt>
                <c:pt idx="2752">
                  <c:v>63.249172210693303</c:v>
                </c:pt>
                <c:pt idx="2753">
                  <c:v>62.783821105957003</c:v>
                </c:pt>
                <c:pt idx="2754">
                  <c:v>62.434803009033203</c:v>
                </c:pt>
                <c:pt idx="2755">
                  <c:v>62.473587036132798</c:v>
                </c:pt>
                <c:pt idx="2756">
                  <c:v>62.706260681152301</c:v>
                </c:pt>
                <c:pt idx="2757">
                  <c:v>62.706260681152301</c:v>
                </c:pt>
                <c:pt idx="2758">
                  <c:v>62.706260681152301</c:v>
                </c:pt>
                <c:pt idx="2759">
                  <c:v>62.745037078857401</c:v>
                </c:pt>
                <c:pt idx="2760">
                  <c:v>62.783821105957003</c:v>
                </c:pt>
                <c:pt idx="2761">
                  <c:v>62.512367248535099</c:v>
                </c:pt>
                <c:pt idx="2762">
                  <c:v>63.792095184326101</c:v>
                </c:pt>
                <c:pt idx="2763">
                  <c:v>64.102333068847599</c:v>
                </c:pt>
                <c:pt idx="2764">
                  <c:v>64.102333068847599</c:v>
                </c:pt>
                <c:pt idx="2765">
                  <c:v>64.102333068847599</c:v>
                </c:pt>
                <c:pt idx="2766">
                  <c:v>63.559394836425703</c:v>
                </c:pt>
                <c:pt idx="2767">
                  <c:v>64.063545227050696</c:v>
                </c:pt>
                <c:pt idx="2768">
                  <c:v>64.141098022460895</c:v>
                </c:pt>
                <c:pt idx="2769">
                  <c:v>64.373779296875</c:v>
                </c:pt>
                <c:pt idx="2770">
                  <c:v>63.830867767333899</c:v>
                </c:pt>
                <c:pt idx="2771">
                  <c:v>63.830867767333899</c:v>
                </c:pt>
                <c:pt idx="2772">
                  <c:v>63.830867767333899</c:v>
                </c:pt>
                <c:pt idx="2773">
                  <c:v>63.520626068115199</c:v>
                </c:pt>
                <c:pt idx="2774">
                  <c:v>63.559394836425703</c:v>
                </c:pt>
                <c:pt idx="2775">
                  <c:v>62.822601318359297</c:v>
                </c:pt>
                <c:pt idx="2776">
                  <c:v>62.551132202148402</c:v>
                </c:pt>
                <c:pt idx="2777">
                  <c:v>62.202129364013601</c:v>
                </c:pt>
                <c:pt idx="2778">
                  <c:v>62.202129364013601</c:v>
                </c:pt>
                <c:pt idx="2779">
                  <c:v>62.202129364013601</c:v>
                </c:pt>
                <c:pt idx="2780">
                  <c:v>61.697994232177699</c:v>
                </c:pt>
                <c:pt idx="2781">
                  <c:v>61.387760162353501</c:v>
                </c:pt>
                <c:pt idx="2782">
                  <c:v>61.387760162353501</c:v>
                </c:pt>
                <c:pt idx="2783">
                  <c:v>61.232643127441399</c:v>
                </c:pt>
                <c:pt idx="2784">
                  <c:v>61.155086517333899</c:v>
                </c:pt>
                <c:pt idx="2785">
                  <c:v>61.155086517333899</c:v>
                </c:pt>
                <c:pt idx="2786">
                  <c:v>61.155086517333899</c:v>
                </c:pt>
                <c:pt idx="2787">
                  <c:v>60.922409057617102</c:v>
                </c:pt>
                <c:pt idx="2788">
                  <c:v>60.883628845214801</c:v>
                </c:pt>
                <c:pt idx="2789">
                  <c:v>60.844852447509702</c:v>
                </c:pt>
                <c:pt idx="2790">
                  <c:v>60.961189270019503</c:v>
                </c:pt>
                <c:pt idx="2791">
                  <c:v>60.728511810302699</c:v>
                </c:pt>
                <c:pt idx="2792">
                  <c:v>60.728511810302699</c:v>
                </c:pt>
                <c:pt idx="2793">
                  <c:v>60.728511810302699</c:v>
                </c:pt>
                <c:pt idx="2794">
                  <c:v>60.728511810302699</c:v>
                </c:pt>
                <c:pt idx="2795">
                  <c:v>60.534614562988203</c:v>
                </c:pt>
                <c:pt idx="2796">
                  <c:v>60.844852447509702</c:v>
                </c:pt>
                <c:pt idx="2797">
                  <c:v>60.922409057617102</c:v>
                </c:pt>
                <c:pt idx="2798">
                  <c:v>60.573390960693303</c:v>
                </c:pt>
                <c:pt idx="2799">
                  <c:v>60.573390960693303</c:v>
                </c:pt>
                <c:pt idx="2800">
                  <c:v>60.573390960693303</c:v>
                </c:pt>
                <c:pt idx="2801">
                  <c:v>60.495838165283203</c:v>
                </c:pt>
                <c:pt idx="2802">
                  <c:v>60.961189270019503</c:v>
                </c:pt>
                <c:pt idx="2803">
                  <c:v>60.495838165283203</c:v>
                </c:pt>
                <c:pt idx="2804">
                  <c:v>60.495838165283203</c:v>
                </c:pt>
                <c:pt idx="2805">
                  <c:v>60.844852447509702</c:v>
                </c:pt>
                <c:pt idx="2806">
                  <c:v>60.844852447509702</c:v>
                </c:pt>
                <c:pt idx="2807">
                  <c:v>60.844852447509702</c:v>
                </c:pt>
                <c:pt idx="2808">
                  <c:v>61.465320587158203</c:v>
                </c:pt>
                <c:pt idx="2809">
                  <c:v>60.883628845214801</c:v>
                </c:pt>
                <c:pt idx="2810">
                  <c:v>60.806068420410099</c:v>
                </c:pt>
                <c:pt idx="2811">
                  <c:v>60.340724945068303</c:v>
                </c:pt>
                <c:pt idx="2812">
                  <c:v>60.379497528076101</c:v>
                </c:pt>
                <c:pt idx="2813">
                  <c:v>60.379497528076101</c:v>
                </c:pt>
                <c:pt idx="2814">
                  <c:v>60.379497528076101</c:v>
                </c:pt>
                <c:pt idx="2815">
                  <c:v>60.961189270019503</c:v>
                </c:pt>
                <c:pt idx="2816">
                  <c:v>61.155086517333899</c:v>
                </c:pt>
                <c:pt idx="2817">
                  <c:v>60.457057952880803</c:v>
                </c:pt>
                <c:pt idx="2818">
                  <c:v>61.736778259277301</c:v>
                </c:pt>
                <c:pt idx="2819">
                  <c:v>61.038745880126903</c:v>
                </c:pt>
                <c:pt idx="2820">
                  <c:v>61.038745880126903</c:v>
                </c:pt>
                <c:pt idx="2821">
                  <c:v>61.038745880126903</c:v>
                </c:pt>
                <c:pt idx="2822">
                  <c:v>61.077522277832003</c:v>
                </c:pt>
                <c:pt idx="2823">
                  <c:v>61.077522277832003</c:v>
                </c:pt>
                <c:pt idx="2824">
                  <c:v>62.008232116699197</c:v>
                </c:pt>
                <c:pt idx="2825">
                  <c:v>62.047008514404297</c:v>
                </c:pt>
                <c:pt idx="2826">
                  <c:v>61.348979949951101</c:v>
                </c:pt>
                <c:pt idx="2827">
                  <c:v>61.348979949951101</c:v>
                </c:pt>
                <c:pt idx="2828">
                  <c:v>61.348979949951101</c:v>
                </c:pt>
                <c:pt idx="2829">
                  <c:v>61.542881011962798</c:v>
                </c:pt>
                <c:pt idx="2830">
                  <c:v>62.396034240722599</c:v>
                </c:pt>
                <c:pt idx="2831">
                  <c:v>61.116310119628899</c:v>
                </c:pt>
                <c:pt idx="2832">
                  <c:v>62.163356781005803</c:v>
                </c:pt>
                <c:pt idx="2833">
                  <c:v>63.753307342529297</c:v>
                </c:pt>
                <c:pt idx="2834">
                  <c:v>63.753307342529297</c:v>
                </c:pt>
                <c:pt idx="2835">
                  <c:v>63.753307342529297</c:v>
                </c:pt>
                <c:pt idx="2836">
                  <c:v>64.684005737304602</c:v>
                </c:pt>
                <c:pt idx="2837">
                  <c:v>64.722793579101506</c:v>
                </c:pt>
                <c:pt idx="2838">
                  <c:v>65.071815490722599</c:v>
                </c:pt>
                <c:pt idx="2839">
                  <c:v>65.459602355957003</c:v>
                </c:pt>
                <c:pt idx="2840">
                  <c:v>64.645233154296804</c:v>
                </c:pt>
                <c:pt idx="2841">
                  <c:v>64.645233154296804</c:v>
                </c:pt>
                <c:pt idx="2842">
                  <c:v>64.645233154296804</c:v>
                </c:pt>
                <c:pt idx="2843">
                  <c:v>63.636970520019503</c:v>
                </c:pt>
                <c:pt idx="2844">
                  <c:v>62.047008514404297</c:v>
                </c:pt>
                <c:pt idx="2845">
                  <c:v>62.357250213622997</c:v>
                </c:pt>
                <c:pt idx="2846">
                  <c:v>61.348979949951101</c:v>
                </c:pt>
                <c:pt idx="2847">
                  <c:v>60.883628845214801</c:v>
                </c:pt>
                <c:pt idx="2848">
                  <c:v>60.883628845214801</c:v>
                </c:pt>
                <c:pt idx="2849">
                  <c:v>60.883628845214801</c:v>
                </c:pt>
                <c:pt idx="2850">
                  <c:v>60.806068420410099</c:v>
                </c:pt>
                <c:pt idx="2851">
                  <c:v>59.952919006347599</c:v>
                </c:pt>
                <c:pt idx="2852">
                  <c:v>60.108039855957003</c:v>
                </c:pt>
                <c:pt idx="2853">
                  <c:v>59.991703033447202</c:v>
                </c:pt>
                <c:pt idx="2854">
                  <c:v>59.216117858886697</c:v>
                </c:pt>
                <c:pt idx="2855">
                  <c:v>59.216117858886697</c:v>
                </c:pt>
                <c:pt idx="2856">
                  <c:v>59.216117858886697</c:v>
                </c:pt>
                <c:pt idx="2857">
                  <c:v>58.944664001464801</c:v>
                </c:pt>
                <c:pt idx="2858">
                  <c:v>59.177341461181598</c:v>
                </c:pt>
                <c:pt idx="2859">
                  <c:v>59.216117858886697</c:v>
                </c:pt>
                <c:pt idx="2860">
                  <c:v>59.002830505371001</c:v>
                </c:pt>
                <c:pt idx="2861">
                  <c:v>59.041606903076101</c:v>
                </c:pt>
                <c:pt idx="2862">
                  <c:v>59.041606903076101</c:v>
                </c:pt>
                <c:pt idx="2863">
                  <c:v>59.041606903076101</c:v>
                </c:pt>
                <c:pt idx="2864">
                  <c:v>58.828327178955</c:v>
                </c:pt>
                <c:pt idx="2865">
                  <c:v>58.6635131835937</c:v>
                </c:pt>
                <c:pt idx="2866">
                  <c:v>58.527786254882798</c:v>
                </c:pt>
                <c:pt idx="2867">
                  <c:v>58.304798126220703</c:v>
                </c:pt>
                <c:pt idx="2868">
                  <c:v>58.12060546875</c:v>
                </c:pt>
                <c:pt idx="2869">
                  <c:v>58.12060546875</c:v>
                </c:pt>
                <c:pt idx="2870">
                  <c:v>58.12060546875</c:v>
                </c:pt>
                <c:pt idx="2871">
                  <c:v>58.285408020019503</c:v>
                </c:pt>
                <c:pt idx="2872">
                  <c:v>57.8491401672363</c:v>
                </c:pt>
                <c:pt idx="2873">
                  <c:v>58.110904693603501</c:v>
                </c:pt>
                <c:pt idx="2874">
                  <c:v>57.839454650878899</c:v>
                </c:pt>
                <c:pt idx="2875">
                  <c:v>57.732799530029297</c:v>
                </c:pt>
                <c:pt idx="2876">
                  <c:v>57.732799530029297</c:v>
                </c:pt>
                <c:pt idx="2877">
                  <c:v>57.732799530029297</c:v>
                </c:pt>
                <c:pt idx="2878">
                  <c:v>57.2480659484863</c:v>
                </c:pt>
                <c:pt idx="2879">
                  <c:v>57.1995849609375</c:v>
                </c:pt>
                <c:pt idx="2880">
                  <c:v>56.802104949951101</c:v>
                </c:pt>
                <c:pt idx="2881">
                  <c:v>56.802104949951101</c:v>
                </c:pt>
                <c:pt idx="2882">
                  <c:v>56.511264801025298</c:v>
                </c:pt>
                <c:pt idx="2883">
                  <c:v>56.511264801025298</c:v>
                </c:pt>
                <c:pt idx="2884">
                  <c:v>56.511264801025298</c:v>
                </c:pt>
                <c:pt idx="2885">
                  <c:v>57.170501708984297</c:v>
                </c:pt>
                <c:pt idx="2886">
                  <c:v>56.928134918212798</c:v>
                </c:pt>
                <c:pt idx="2887">
                  <c:v>56.840877532958899</c:v>
                </c:pt>
                <c:pt idx="2888">
                  <c:v>56.850574493408203</c:v>
                </c:pt>
                <c:pt idx="2889">
                  <c:v>56.850574493408203</c:v>
                </c:pt>
                <c:pt idx="2890">
                  <c:v>56.850574493408203</c:v>
                </c:pt>
                <c:pt idx="2891">
                  <c:v>56.850574493408203</c:v>
                </c:pt>
                <c:pt idx="2892">
                  <c:v>57.2674560546875</c:v>
                </c:pt>
                <c:pt idx="2893">
                  <c:v>57.0638618469238</c:v>
                </c:pt>
                <c:pt idx="2894">
                  <c:v>57.965484619140597</c:v>
                </c:pt>
                <c:pt idx="2895">
                  <c:v>57.694026947021399</c:v>
                </c:pt>
                <c:pt idx="2896">
                  <c:v>58.304798126220703</c:v>
                </c:pt>
                <c:pt idx="2897">
                  <c:v>58.304798126220703</c:v>
                </c:pt>
                <c:pt idx="2898">
                  <c:v>58.304798126220703</c:v>
                </c:pt>
                <c:pt idx="2899">
                  <c:v>58.896190643310497</c:v>
                </c:pt>
                <c:pt idx="2900">
                  <c:v>59.836589813232401</c:v>
                </c:pt>
                <c:pt idx="2901">
                  <c:v>58.789543151855398</c:v>
                </c:pt>
                <c:pt idx="2902">
                  <c:v>57.335315704345703</c:v>
                </c:pt>
                <c:pt idx="2903">
                  <c:v>57.12202835083</c:v>
                </c:pt>
                <c:pt idx="2904">
                  <c:v>57.12202835083</c:v>
                </c:pt>
                <c:pt idx="2905">
                  <c:v>57.12202835083</c:v>
                </c:pt>
                <c:pt idx="2906">
                  <c:v>56.957218170166001</c:v>
                </c:pt>
                <c:pt idx="2907">
                  <c:v>57.141414642333899</c:v>
                </c:pt>
                <c:pt idx="2908">
                  <c:v>57.083251953125</c:v>
                </c:pt>
                <c:pt idx="2909">
                  <c:v>57.083251953125</c:v>
                </c:pt>
                <c:pt idx="2910">
                  <c:v>56.695461273193303</c:v>
                </c:pt>
                <c:pt idx="2911">
                  <c:v>56.695461273193303</c:v>
                </c:pt>
                <c:pt idx="2912">
                  <c:v>56.695461273193303</c:v>
                </c:pt>
                <c:pt idx="2913">
                  <c:v>56.695461273193303</c:v>
                </c:pt>
                <c:pt idx="2914">
                  <c:v>57.073558807372997</c:v>
                </c:pt>
                <c:pt idx="2915">
                  <c:v>57.664943695068303</c:v>
                </c:pt>
                <c:pt idx="2916">
                  <c:v>57.664943695068303</c:v>
                </c:pt>
                <c:pt idx="2917">
                  <c:v>57.810371398925703</c:v>
                </c:pt>
                <c:pt idx="2918">
                  <c:v>57.810371398925703</c:v>
                </c:pt>
                <c:pt idx="2919">
                  <c:v>57.810371398925703</c:v>
                </c:pt>
                <c:pt idx="2920">
                  <c:v>58.673198699951101</c:v>
                </c:pt>
                <c:pt idx="2921">
                  <c:v>59.458492279052699</c:v>
                </c:pt>
                <c:pt idx="2922">
                  <c:v>58.711986541747997</c:v>
                </c:pt>
                <c:pt idx="2923">
                  <c:v>57.558292388916001</c:v>
                </c:pt>
                <c:pt idx="2924">
                  <c:v>57.936393737792898</c:v>
                </c:pt>
                <c:pt idx="2925">
                  <c:v>57.936393737792898</c:v>
                </c:pt>
                <c:pt idx="2926">
                  <c:v>57.936393737792898</c:v>
                </c:pt>
                <c:pt idx="2927">
                  <c:v>58.527786254882798</c:v>
                </c:pt>
                <c:pt idx="2928">
                  <c:v>58.576255798339801</c:v>
                </c:pt>
                <c:pt idx="2929">
                  <c:v>58.876796722412102</c:v>
                </c:pt>
                <c:pt idx="2930">
                  <c:v>59.652381896972599</c:v>
                </c:pt>
                <c:pt idx="2931">
                  <c:v>58.934967041015597</c:v>
                </c:pt>
                <c:pt idx="2932">
                  <c:v>58.934967041015597</c:v>
                </c:pt>
                <c:pt idx="2933">
                  <c:v>58.934967041015597</c:v>
                </c:pt>
                <c:pt idx="2934">
                  <c:v>58.934967041015597</c:v>
                </c:pt>
                <c:pt idx="2935">
                  <c:v>58.4793090820312</c:v>
                </c:pt>
                <c:pt idx="2936">
                  <c:v>58.188461303710902</c:v>
                </c:pt>
                <c:pt idx="2937">
                  <c:v>57.092945098876903</c:v>
                </c:pt>
                <c:pt idx="2938">
                  <c:v>56.957218170166001</c:v>
                </c:pt>
                <c:pt idx="2939">
                  <c:v>56.957218170166001</c:v>
                </c:pt>
                <c:pt idx="2940">
                  <c:v>56.957218170166001</c:v>
                </c:pt>
                <c:pt idx="2941">
                  <c:v>57.015388488769503</c:v>
                </c:pt>
                <c:pt idx="2942">
                  <c:v>58.4793090820312</c:v>
                </c:pt>
                <c:pt idx="2943">
                  <c:v>58.808929443359297</c:v>
                </c:pt>
                <c:pt idx="2944">
                  <c:v>58.275718688964801</c:v>
                </c:pt>
                <c:pt idx="2945">
                  <c:v>58.682899475097599</c:v>
                </c:pt>
                <c:pt idx="2946">
                  <c:v>58.682899475097599</c:v>
                </c:pt>
                <c:pt idx="2947">
                  <c:v>58.682899475097599</c:v>
                </c:pt>
                <c:pt idx="2948">
                  <c:v>58.1787719726562</c:v>
                </c:pt>
                <c:pt idx="2949">
                  <c:v>57.6164741516113</c:v>
                </c:pt>
                <c:pt idx="2950">
                  <c:v>57.664943695068303</c:v>
                </c:pt>
                <c:pt idx="2951">
                  <c:v>57.170501708984297</c:v>
                </c:pt>
                <c:pt idx="2952">
                  <c:v>57.519519805908203</c:v>
                </c:pt>
                <c:pt idx="2953">
                  <c:v>57.519519805908203</c:v>
                </c:pt>
                <c:pt idx="2954">
                  <c:v>57.519519805908203</c:v>
                </c:pt>
                <c:pt idx="2955">
                  <c:v>57.694026947021399</c:v>
                </c:pt>
                <c:pt idx="2956">
                  <c:v>56.782711029052699</c:v>
                </c:pt>
                <c:pt idx="2957">
                  <c:v>56.5985107421875</c:v>
                </c:pt>
                <c:pt idx="2958">
                  <c:v>55.919872283935497</c:v>
                </c:pt>
                <c:pt idx="2959">
                  <c:v>55.435123443603501</c:v>
                </c:pt>
                <c:pt idx="2960">
                  <c:v>55.435123443603501</c:v>
                </c:pt>
                <c:pt idx="2961">
                  <c:v>55.435123443603501</c:v>
                </c:pt>
                <c:pt idx="2962">
                  <c:v>55.435123443603501</c:v>
                </c:pt>
                <c:pt idx="2963">
                  <c:v>55.386650085449197</c:v>
                </c:pt>
                <c:pt idx="2964">
                  <c:v>55.309097290038999</c:v>
                </c:pt>
                <c:pt idx="2965">
                  <c:v>55.027938842773402</c:v>
                </c:pt>
                <c:pt idx="2966">
                  <c:v>54.669235229492102</c:v>
                </c:pt>
                <c:pt idx="2967">
                  <c:v>54.669235229492102</c:v>
                </c:pt>
                <c:pt idx="2968">
                  <c:v>54.669235229492102</c:v>
                </c:pt>
                <c:pt idx="2969">
                  <c:v>54.581977844238203</c:v>
                </c:pt>
                <c:pt idx="2970">
                  <c:v>54.543201446533203</c:v>
                </c:pt>
                <c:pt idx="2971">
                  <c:v>54.688621520996001</c:v>
                </c:pt>
                <c:pt idx="2972">
                  <c:v>54.407470703125</c:v>
                </c:pt>
                <c:pt idx="2973">
                  <c:v>54.659538269042898</c:v>
                </c:pt>
                <c:pt idx="2974">
                  <c:v>54.659538269042898</c:v>
                </c:pt>
                <c:pt idx="2975">
                  <c:v>54.659538269042898</c:v>
                </c:pt>
                <c:pt idx="2976">
                  <c:v>54.155410766601499</c:v>
                </c:pt>
                <c:pt idx="2977">
                  <c:v>54.426860809326101</c:v>
                </c:pt>
                <c:pt idx="2978">
                  <c:v>54.601367950439403</c:v>
                </c:pt>
                <c:pt idx="2979">
                  <c:v>54.51411819458</c:v>
                </c:pt>
                <c:pt idx="2980">
                  <c:v>55.153976440429602</c:v>
                </c:pt>
                <c:pt idx="2981">
                  <c:v>55.153976440429602</c:v>
                </c:pt>
                <c:pt idx="2982">
                  <c:v>55.153976440429602</c:v>
                </c:pt>
                <c:pt idx="2983">
                  <c:v>54.979469299316399</c:v>
                </c:pt>
                <c:pt idx="2984">
                  <c:v>55.978034973144503</c:v>
                </c:pt>
                <c:pt idx="2985">
                  <c:v>56.307662963867102</c:v>
                </c:pt>
                <c:pt idx="2986">
                  <c:v>55.910171508788999</c:v>
                </c:pt>
                <c:pt idx="2987">
                  <c:v>56.191326141357401</c:v>
                </c:pt>
                <c:pt idx="2988">
                  <c:v>56.191326141357401</c:v>
                </c:pt>
                <c:pt idx="2989">
                  <c:v>56.191326141357401</c:v>
                </c:pt>
                <c:pt idx="2990">
                  <c:v>55.464214324951101</c:v>
                </c:pt>
                <c:pt idx="2991">
                  <c:v>55.376953125</c:v>
                </c:pt>
                <c:pt idx="2992">
                  <c:v>54.804962158203097</c:v>
                </c:pt>
                <c:pt idx="2993">
                  <c:v>54.737102508544901</c:v>
                </c:pt>
                <c:pt idx="2994">
                  <c:v>54.339607238769503</c:v>
                </c:pt>
                <c:pt idx="2995">
                  <c:v>54.339607238769503</c:v>
                </c:pt>
                <c:pt idx="2996">
                  <c:v>54.339607238769503</c:v>
                </c:pt>
                <c:pt idx="2997">
                  <c:v>54.475337982177699</c:v>
                </c:pt>
                <c:pt idx="2998">
                  <c:v>54.678932189941399</c:v>
                </c:pt>
                <c:pt idx="2999">
                  <c:v>55.919872283935497</c:v>
                </c:pt>
                <c:pt idx="3000">
                  <c:v>56.104072570800703</c:v>
                </c:pt>
                <c:pt idx="3001">
                  <c:v>55.881092071533203</c:v>
                </c:pt>
                <c:pt idx="3002">
                  <c:v>55.881092071533203</c:v>
                </c:pt>
                <c:pt idx="3003">
                  <c:v>55.881092071533203</c:v>
                </c:pt>
                <c:pt idx="3004">
                  <c:v>55.221839904785099</c:v>
                </c:pt>
                <c:pt idx="3005">
                  <c:v>55.793830871582003</c:v>
                </c:pt>
                <c:pt idx="3006">
                  <c:v>56.142852783203097</c:v>
                </c:pt>
                <c:pt idx="3007">
                  <c:v>56.045906066894503</c:v>
                </c:pt>
                <c:pt idx="3008">
                  <c:v>56.045906066894503</c:v>
                </c:pt>
                <c:pt idx="3009">
                  <c:v>56.045906066894503</c:v>
                </c:pt>
                <c:pt idx="3010">
                  <c:v>56.045906066894503</c:v>
                </c:pt>
                <c:pt idx="3011">
                  <c:v>55.619327545166001</c:v>
                </c:pt>
                <c:pt idx="3012">
                  <c:v>55.696891784667898</c:v>
                </c:pt>
                <c:pt idx="3013">
                  <c:v>55.280010223388601</c:v>
                </c:pt>
                <c:pt idx="3014">
                  <c:v>54.921298980712798</c:v>
                </c:pt>
                <c:pt idx="3015">
                  <c:v>54.688621520996001</c:v>
                </c:pt>
                <c:pt idx="3016">
                  <c:v>54.688621520996001</c:v>
                </c:pt>
                <c:pt idx="3017">
                  <c:v>54.688621520996001</c:v>
                </c:pt>
                <c:pt idx="3018">
                  <c:v>54.8340454101562</c:v>
                </c:pt>
                <c:pt idx="3019">
                  <c:v>54.979469299316399</c:v>
                </c:pt>
                <c:pt idx="3020">
                  <c:v>54.640151977538999</c:v>
                </c:pt>
                <c:pt idx="3021">
                  <c:v>54.7080078125</c:v>
                </c:pt>
                <c:pt idx="3022">
                  <c:v>55.551464080810497</c:v>
                </c:pt>
                <c:pt idx="3023">
                  <c:v>55.551464080810497</c:v>
                </c:pt>
                <c:pt idx="3024">
                  <c:v>55.551464080810497</c:v>
                </c:pt>
                <c:pt idx="3025">
                  <c:v>54.727401733398402</c:v>
                </c:pt>
                <c:pt idx="3026">
                  <c:v>54.475337982177699</c:v>
                </c:pt>
                <c:pt idx="3027">
                  <c:v>54.184494018554602</c:v>
                </c:pt>
                <c:pt idx="3028">
                  <c:v>53.990592956542898</c:v>
                </c:pt>
                <c:pt idx="3029">
                  <c:v>53.253787994384702</c:v>
                </c:pt>
                <c:pt idx="3030">
                  <c:v>53.253787994384702</c:v>
                </c:pt>
                <c:pt idx="3031">
                  <c:v>53.253787994384702</c:v>
                </c:pt>
                <c:pt idx="3032">
                  <c:v>53.389511108398402</c:v>
                </c:pt>
                <c:pt idx="3033">
                  <c:v>53.505859375</c:v>
                </c:pt>
                <c:pt idx="3034">
                  <c:v>53.816078186035099</c:v>
                </c:pt>
                <c:pt idx="3035">
                  <c:v>54.659538269042898</c:v>
                </c:pt>
                <c:pt idx="3036">
                  <c:v>53.932430267333899</c:v>
                </c:pt>
                <c:pt idx="3037">
                  <c:v>53.932430267333899</c:v>
                </c:pt>
                <c:pt idx="3038">
                  <c:v>53.932430267333899</c:v>
                </c:pt>
                <c:pt idx="3039">
                  <c:v>53.845169067382798</c:v>
                </c:pt>
                <c:pt idx="3040">
                  <c:v>54.717708587646399</c:v>
                </c:pt>
                <c:pt idx="3041">
                  <c:v>55.095809936523402</c:v>
                </c:pt>
                <c:pt idx="3042">
                  <c:v>54.766178131103501</c:v>
                </c:pt>
                <c:pt idx="3043">
                  <c:v>54.097244262695298</c:v>
                </c:pt>
                <c:pt idx="3044">
                  <c:v>54.097244262695298</c:v>
                </c:pt>
                <c:pt idx="3045">
                  <c:v>54.097244262695298</c:v>
                </c:pt>
                <c:pt idx="3046">
                  <c:v>54.300830841064403</c:v>
                </c:pt>
                <c:pt idx="3047">
                  <c:v>54.523815155029297</c:v>
                </c:pt>
                <c:pt idx="3048">
                  <c:v>54.446250915527301</c:v>
                </c:pt>
                <c:pt idx="3049">
                  <c:v>53.612495422363203</c:v>
                </c:pt>
                <c:pt idx="3050">
                  <c:v>53.612495422363203</c:v>
                </c:pt>
                <c:pt idx="3051">
                  <c:v>53.612495422363203</c:v>
                </c:pt>
                <c:pt idx="3052">
                  <c:v>53.612495422363203</c:v>
                </c:pt>
                <c:pt idx="3053">
                  <c:v>53.3798217773437</c:v>
                </c:pt>
                <c:pt idx="3054">
                  <c:v>53.447685241699197</c:v>
                </c:pt>
                <c:pt idx="3055">
                  <c:v>53.4185981750488</c:v>
                </c:pt>
                <c:pt idx="3056">
                  <c:v>53.137454986572202</c:v>
                </c:pt>
                <c:pt idx="3057">
                  <c:v>53.147136688232401</c:v>
                </c:pt>
                <c:pt idx="3058">
                  <c:v>53.147136688232401</c:v>
                </c:pt>
                <c:pt idx="3059">
                  <c:v>53.147136688232401</c:v>
                </c:pt>
                <c:pt idx="3060">
                  <c:v>53.147136688232401</c:v>
                </c:pt>
                <c:pt idx="3061">
                  <c:v>53.787002563476499</c:v>
                </c:pt>
                <c:pt idx="3062">
                  <c:v>52.914474487304602</c:v>
                </c:pt>
                <c:pt idx="3063">
                  <c:v>53.040496826171797</c:v>
                </c:pt>
                <c:pt idx="3064">
                  <c:v>53.321647644042898</c:v>
                </c:pt>
                <c:pt idx="3065">
                  <c:v>53.321647644042898</c:v>
                </c:pt>
                <c:pt idx="3066">
                  <c:v>53.321647644042898</c:v>
                </c:pt>
                <c:pt idx="3067">
                  <c:v>53.185920715332003</c:v>
                </c:pt>
                <c:pt idx="3068">
                  <c:v>53.331352233886697</c:v>
                </c:pt>
                <c:pt idx="3069">
                  <c:v>53.185920715332003</c:v>
                </c:pt>
                <c:pt idx="3070">
                  <c:v>53.5640258789062</c:v>
                </c:pt>
                <c:pt idx="3071">
                  <c:v>53.670661926269503</c:v>
                </c:pt>
                <c:pt idx="3072">
                  <c:v>53.670661926269503</c:v>
                </c:pt>
                <c:pt idx="3073">
                  <c:v>53.670661926269503</c:v>
                </c:pt>
                <c:pt idx="3074">
                  <c:v>54.2329711914062</c:v>
                </c:pt>
                <c:pt idx="3075">
                  <c:v>54.300830841064403</c:v>
                </c:pt>
                <c:pt idx="3076">
                  <c:v>53.593101501464801</c:v>
                </c:pt>
                <c:pt idx="3077">
                  <c:v>53.496150970458899</c:v>
                </c:pt>
                <c:pt idx="3078">
                  <c:v>53.922733306884702</c:v>
                </c:pt>
                <c:pt idx="3079">
                  <c:v>53.922733306884702</c:v>
                </c:pt>
                <c:pt idx="3080">
                  <c:v>53.922733306884702</c:v>
                </c:pt>
                <c:pt idx="3081">
                  <c:v>54.194190979003899</c:v>
                </c:pt>
                <c:pt idx="3082">
                  <c:v>53.922733306884702</c:v>
                </c:pt>
                <c:pt idx="3083">
                  <c:v>53.748226165771399</c:v>
                </c:pt>
                <c:pt idx="3084">
                  <c:v>53.011409759521399</c:v>
                </c:pt>
                <c:pt idx="3085">
                  <c:v>53.263481140136697</c:v>
                </c:pt>
                <c:pt idx="3086">
                  <c:v>53.263481140136697</c:v>
                </c:pt>
                <c:pt idx="3087">
                  <c:v>53.263481140136697</c:v>
                </c:pt>
                <c:pt idx="3088">
                  <c:v>52.856300354003899</c:v>
                </c:pt>
                <c:pt idx="3089">
                  <c:v>52.778732299804602</c:v>
                </c:pt>
                <c:pt idx="3090">
                  <c:v>53.050201416015597</c:v>
                </c:pt>
                <c:pt idx="3091">
                  <c:v>53.166530609130803</c:v>
                </c:pt>
                <c:pt idx="3092">
                  <c:v>53.486465454101499</c:v>
                </c:pt>
                <c:pt idx="3093">
                  <c:v>53.486465454101499</c:v>
                </c:pt>
                <c:pt idx="3094">
                  <c:v>53.486465454101499</c:v>
                </c:pt>
                <c:pt idx="3095">
                  <c:v>54.746799468994098</c:v>
                </c:pt>
                <c:pt idx="3096">
                  <c:v>54.543201446533203</c:v>
                </c:pt>
                <c:pt idx="3097">
                  <c:v>54.136024475097599</c:v>
                </c:pt>
                <c:pt idx="3098">
                  <c:v>54.116626739501903</c:v>
                </c:pt>
                <c:pt idx="3099">
                  <c:v>54.116626739501903</c:v>
                </c:pt>
                <c:pt idx="3100">
                  <c:v>54.116626739501903</c:v>
                </c:pt>
                <c:pt idx="3101">
                  <c:v>54.116626739501903</c:v>
                </c:pt>
                <c:pt idx="3102">
                  <c:v>54.242664337158203</c:v>
                </c:pt>
                <c:pt idx="3103">
                  <c:v>54.145706176757798</c:v>
                </c:pt>
                <c:pt idx="3104">
                  <c:v>55.086112976074197</c:v>
                </c:pt>
                <c:pt idx="3105">
                  <c:v>55.076419830322202</c:v>
                </c:pt>
                <c:pt idx="3106">
                  <c:v>54.223270416259702</c:v>
                </c:pt>
                <c:pt idx="3107">
                  <c:v>54.223270416259702</c:v>
                </c:pt>
                <c:pt idx="3108">
                  <c:v>54.223270416259702</c:v>
                </c:pt>
                <c:pt idx="3109">
                  <c:v>53.311958312988203</c:v>
                </c:pt>
                <c:pt idx="3110">
                  <c:v>52.933853149413999</c:v>
                </c:pt>
                <c:pt idx="3111">
                  <c:v>52.865989685058501</c:v>
                </c:pt>
                <c:pt idx="3112">
                  <c:v>52.109798431396399</c:v>
                </c:pt>
                <c:pt idx="3113">
                  <c:v>51.382678985595703</c:v>
                </c:pt>
                <c:pt idx="3114">
                  <c:v>51.382678985595703</c:v>
                </c:pt>
                <c:pt idx="3115">
                  <c:v>51.382678985595703</c:v>
                </c:pt>
                <c:pt idx="3116">
                  <c:v>51.159702301025298</c:v>
                </c:pt>
                <c:pt idx="3117">
                  <c:v>51.217876434326101</c:v>
                </c:pt>
                <c:pt idx="3118">
                  <c:v>51.770473480224602</c:v>
                </c:pt>
                <c:pt idx="3119">
                  <c:v>51.974067687988203</c:v>
                </c:pt>
                <c:pt idx="3120">
                  <c:v>52.478202819824197</c:v>
                </c:pt>
                <c:pt idx="3121">
                  <c:v>52.478202819824197</c:v>
                </c:pt>
                <c:pt idx="3122">
                  <c:v>52.478202819824197</c:v>
                </c:pt>
                <c:pt idx="3123">
                  <c:v>52.904766082763601</c:v>
                </c:pt>
                <c:pt idx="3124">
                  <c:v>52.468505859375</c:v>
                </c:pt>
                <c:pt idx="3125">
                  <c:v>52.216442108154297</c:v>
                </c:pt>
                <c:pt idx="3126">
                  <c:v>52.003150939941399</c:v>
                </c:pt>
                <c:pt idx="3127">
                  <c:v>52.071018218994098</c:v>
                </c:pt>
                <c:pt idx="3128">
                  <c:v>52.071018218994098</c:v>
                </c:pt>
                <c:pt idx="3129">
                  <c:v>52.071018218994098</c:v>
                </c:pt>
                <c:pt idx="3130">
                  <c:v>52.206737518310497</c:v>
                </c:pt>
                <c:pt idx="3131">
                  <c:v>52.3424682617187</c:v>
                </c:pt>
                <c:pt idx="3132">
                  <c:v>51.935283660888601</c:v>
                </c:pt>
                <c:pt idx="3133">
                  <c:v>52.730258941650298</c:v>
                </c:pt>
                <c:pt idx="3134">
                  <c:v>52.807826995849602</c:v>
                </c:pt>
                <c:pt idx="3135">
                  <c:v>52.807826995849602</c:v>
                </c:pt>
                <c:pt idx="3136">
                  <c:v>52.807826995849602</c:v>
                </c:pt>
                <c:pt idx="3137">
                  <c:v>52.2261352539062</c:v>
                </c:pt>
                <c:pt idx="3138">
                  <c:v>52.885383605957003</c:v>
                </c:pt>
                <c:pt idx="3139">
                  <c:v>52.710868835449197</c:v>
                </c:pt>
                <c:pt idx="3140">
                  <c:v>52.807826995849602</c:v>
                </c:pt>
                <c:pt idx="3141">
                  <c:v>52.701187133788999</c:v>
                </c:pt>
                <c:pt idx="3142">
                  <c:v>52.701187133788999</c:v>
                </c:pt>
                <c:pt idx="3143">
                  <c:v>52.701187133788999</c:v>
                </c:pt>
                <c:pt idx="3144">
                  <c:v>52.255222320556598</c:v>
                </c:pt>
                <c:pt idx="3145">
                  <c:v>52.497585296630803</c:v>
                </c:pt>
                <c:pt idx="3146">
                  <c:v>52.846599578857401</c:v>
                </c:pt>
                <c:pt idx="3147">
                  <c:v>54.300830841064403</c:v>
                </c:pt>
                <c:pt idx="3148">
                  <c:v>56.646984100341797</c:v>
                </c:pt>
                <c:pt idx="3149">
                  <c:v>56.646984100341797</c:v>
                </c:pt>
                <c:pt idx="3150">
                  <c:v>56.646984100341797</c:v>
                </c:pt>
                <c:pt idx="3151">
                  <c:v>58.838016510009702</c:v>
                </c:pt>
                <c:pt idx="3152">
                  <c:v>59.138553619384702</c:v>
                </c:pt>
                <c:pt idx="3153">
                  <c:v>56.133159637451101</c:v>
                </c:pt>
                <c:pt idx="3154">
                  <c:v>54.717708587646399</c:v>
                </c:pt>
                <c:pt idx="3155">
                  <c:v>54.717708587646399</c:v>
                </c:pt>
                <c:pt idx="3156">
                  <c:v>54.717708587646399</c:v>
                </c:pt>
                <c:pt idx="3157">
                  <c:v>54.717708587646399</c:v>
                </c:pt>
                <c:pt idx="3158">
                  <c:v>55.376953125</c:v>
                </c:pt>
                <c:pt idx="3159">
                  <c:v>57.054161071777301</c:v>
                </c:pt>
                <c:pt idx="3160">
                  <c:v>55.532077789306598</c:v>
                </c:pt>
                <c:pt idx="3161">
                  <c:v>55.774448394775298</c:v>
                </c:pt>
                <c:pt idx="3162">
                  <c:v>56.501560211181598</c:v>
                </c:pt>
                <c:pt idx="3163">
                  <c:v>56.501560211181598</c:v>
                </c:pt>
                <c:pt idx="3164">
                  <c:v>56.501560211181598</c:v>
                </c:pt>
                <c:pt idx="3165">
                  <c:v>56.501560211181598</c:v>
                </c:pt>
                <c:pt idx="3166">
                  <c:v>54.824348449707003</c:v>
                </c:pt>
                <c:pt idx="3167">
                  <c:v>55.464214324951101</c:v>
                </c:pt>
                <c:pt idx="3168">
                  <c:v>54.901912689208899</c:v>
                </c:pt>
                <c:pt idx="3169">
                  <c:v>54.601367950439403</c:v>
                </c:pt>
                <c:pt idx="3170">
                  <c:v>54.601367950439403</c:v>
                </c:pt>
                <c:pt idx="3171">
                  <c:v>54.601367950439403</c:v>
                </c:pt>
                <c:pt idx="3172">
                  <c:v>54.746799468994098</c:v>
                </c:pt>
                <c:pt idx="3173">
                  <c:v>54.0875434875488</c:v>
                </c:pt>
                <c:pt idx="3174">
                  <c:v>53.796695709228501</c:v>
                </c:pt>
                <c:pt idx="3175">
                  <c:v>53.738529205322202</c:v>
                </c:pt>
                <c:pt idx="3176">
                  <c:v>54.523815155029297</c:v>
                </c:pt>
                <c:pt idx="3177">
                  <c:v>54.523815155029297</c:v>
                </c:pt>
                <c:pt idx="3178">
                  <c:v>54.523815155029297</c:v>
                </c:pt>
                <c:pt idx="3179">
                  <c:v>54.339607238769503</c:v>
                </c:pt>
                <c:pt idx="3180">
                  <c:v>55.134590148925703</c:v>
                </c:pt>
                <c:pt idx="3181">
                  <c:v>55.134590148925703</c:v>
                </c:pt>
                <c:pt idx="3182">
                  <c:v>55.289703369140597</c:v>
                </c:pt>
                <c:pt idx="3183">
                  <c:v>55.764755249023402</c:v>
                </c:pt>
                <c:pt idx="3184">
                  <c:v>55.764755249023402</c:v>
                </c:pt>
                <c:pt idx="3185">
                  <c:v>55.764755249023402</c:v>
                </c:pt>
                <c:pt idx="3186">
                  <c:v>57.364406585693303</c:v>
                </c:pt>
                <c:pt idx="3187">
                  <c:v>57.635856628417898</c:v>
                </c:pt>
                <c:pt idx="3188">
                  <c:v>56.346446990966797</c:v>
                </c:pt>
                <c:pt idx="3189">
                  <c:v>56.084678649902301</c:v>
                </c:pt>
                <c:pt idx="3190">
                  <c:v>55.086112976074197</c:v>
                </c:pt>
                <c:pt idx="3191">
                  <c:v>55.086112976074197</c:v>
                </c:pt>
                <c:pt idx="3192">
                  <c:v>55.086112976074197</c:v>
                </c:pt>
                <c:pt idx="3193">
                  <c:v>54.300830841064403</c:v>
                </c:pt>
                <c:pt idx="3194">
                  <c:v>54.562587738037102</c:v>
                </c:pt>
                <c:pt idx="3195">
                  <c:v>54.252353668212798</c:v>
                </c:pt>
                <c:pt idx="3196">
                  <c:v>54.029373168945298</c:v>
                </c:pt>
                <c:pt idx="3197">
                  <c:v>53.777309417724602</c:v>
                </c:pt>
                <c:pt idx="3198">
                  <c:v>53.777309417724602</c:v>
                </c:pt>
                <c:pt idx="3199">
                  <c:v>53.777309417724602</c:v>
                </c:pt>
                <c:pt idx="3200">
                  <c:v>53.651279449462798</c:v>
                </c:pt>
                <c:pt idx="3201">
                  <c:v>53.990592956542898</c:v>
                </c:pt>
                <c:pt idx="3202">
                  <c:v>54.068157196044901</c:v>
                </c:pt>
                <c:pt idx="3203">
                  <c:v>53.185920715332003</c:v>
                </c:pt>
                <c:pt idx="3204">
                  <c:v>52.943550109863203</c:v>
                </c:pt>
                <c:pt idx="3205">
                  <c:v>52.943550109863203</c:v>
                </c:pt>
                <c:pt idx="3206">
                  <c:v>52.943550109863203</c:v>
                </c:pt>
                <c:pt idx="3207">
                  <c:v>52.613929748535099</c:v>
                </c:pt>
                <c:pt idx="3208">
                  <c:v>52.904766082763601</c:v>
                </c:pt>
                <c:pt idx="3209">
                  <c:v>53.205314636230398</c:v>
                </c:pt>
                <c:pt idx="3210">
                  <c:v>52.148571014404297</c:v>
                </c:pt>
                <c:pt idx="3211">
                  <c:v>50.674961090087798</c:v>
                </c:pt>
                <c:pt idx="3212">
                  <c:v>50.674961090087798</c:v>
                </c:pt>
                <c:pt idx="3213">
                  <c:v>50.674961090087798</c:v>
                </c:pt>
                <c:pt idx="3214">
                  <c:v>50.645870208740199</c:v>
                </c:pt>
                <c:pt idx="3215">
                  <c:v>50.539234161376903</c:v>
                </c:pt>
                <c:pt idx="3216">
                  <c:v>50.122352600097599</c:v>
                </c:pt>
                <c:pt idx="3217">
                  <c:v>50.180515289306598</c:v>
                </c:pt>
                <c:pt idx="3218">
                  <c:v>50.3841133117675</c:v>
                </c:pt>
                <c:pt idx="3219">
                  <c:v>50.3841133117675</c:v>
                </c:pt>
                <c:pt idx="3220">
                  <c:v>50.3841133117675</c:v>
                </c:pt>
                <c:pt idx="3221">
                  <c:v>49.841201782226499</c:v>
                </c:pt>
                <c:pt idx="3222">
                  <c:v>49.686092376708899</c:v>
                </c:pt>
                <c:pt idx="3223">
                  <c:v>49.6570014953613</c:v>
                </c:pt>
                <c:pt idx="3224">
                  <c:v>49.792728424072202</c:v>
                </c:pt>
                <c:pt idx="3225">
                  <c:v>49.763645172119098</c:v>
                </c:pt>
                <c:pt idx="3226">
                  <c:v>49.763645172119098</c:v>
                </c:pt>
                <c:pt idx="3227">
                  <c:v>49.763645172119098</c:v>
                </c:pt>
                <c:pt idx="3228">
                  <c:v>50.258079528808501</c:v>
                </c:pt>
                <c:pt idx="3229">
                  <c:v>50.403511047363203</c:v>
                </c:pt>
                <c:pt idx="3230">
                  <c:v>50.490764617919901</c:v>
                </c:pt>
                <c:pt idx="3231">
                  <c:v>50.975494384765597</c:v>
                </c:pt>
                <c:pt idx="3232">
                  <c:v>51.944984436035099</c:v>
                </c:pt>
                <c:pt idx="3233">
                  <c:v>51.944984436035099</c:v>
                </c:pt>
                <c:pt idx="3234">
                  <c:v>51.944984436035099</c:v>
                </c:pt>
                <c:pt idx="3235">
                  <c:v>51.217876434326101</c:v>
                </c:pt>
                <c:pt idx="3236">
                  <c:v>51.179088592529297</c:v>
                </c:pt>
                <c:pt idx="3237">
                  <c:v>50.199909210205</c:v>
                </c:pt>
                <c:pt idx="3238">
                  <c:v>50.170825958251903</c:v>
                </c:pt>
                <c:pt idx="3239">
                  <c:v>49.831504821777301</c:v>
                </c:pt>
                <c:pt idx="3240">
                  <c:v>49.831504821777301</c:v>
                </c:pt>
                <c:pt idx="3241">
                  <c:v>49.831504821777301</c:v>
                </c:pt>
                <c:pt idx="3242">
                  <c:v>49.947845458984297</c:v>
                </c:pt>
                <c:pt idx="3243">
                  <c:v>50.006015777587798</c:v>
                </c:pt>
                <c:pt idx="3244">
                  <c:v>49.967231750488203</c:v>
                </c:pt>
                <c:pt idx="3245">
                  <c:v>49.967231750488203</c:v>
                </c:pt>
                <c:pt idx="3246">
                  <c:v>49.879978179931598</c:v>
                </c:pt>
                <c:pt idx="3247">
                  <c:v>49.879978179931598</c:v>
                </c:pt>
                <c:pt idx="3248">
                  <c:v>49.879978179931598</c:v>
                </c:pt>
                <c:pt idx="3249">
                  <c:v>50.015708923339801</c:v>
                </c:pt>
                <c:pt idx="3250">
                  <c:v>49.492195129394503</c:v>
                </c:pt>
                <c:pt idx="3251">
                  <c:v>49.802417755126903</c:v>
                </c:pt>
                <c:pt idx="3252">
                  <c:v>50.636184692382798</c:v>
                </c:pt>
                <c:pt idx="3253">
                  <c:v>49.472789764404297</c:v>
                </c:pt>
                <c:pt idx="3254">
                  <c:v>49.472789764404297</c:v>
                </c:pt>
                <c:pt idx="3255">
                  <c:v>49.472789764404297</c:v>
                </c:pt>
                <c:pt idx="3256">
                  <c:v>49.686092376708899</c:v>
                </c:pt>
                <c:pt idx="3257">
                  <c:v>49.627914428710902</c:v>
                </c:pt>
                <c:pt idx="3258">
                  <c:v>50.442283630371001</c:v>
                </c:pt>
                <c:pt idx="3259">
                  <c:v>50.180515289306598</c:v>
                </c:pt>
                <c:pt idx="3260">
                  <c:v>51.363288879394503</c:v>
                </c:pt>
                <c:pt idx="3261">
                  <c:v>51.363288879394503</c:v>
                </c:pt>
                <c:pt idx="3262">
                  <c:v>51.363288879394503</c:v>
                </c:pt>
                <c:pt idx="3263">
                  <c:v>50.975494384765597</c:v>
                </c:pt>
                <c:pt idx="3264">
                  <c:v>50.655567169189403</c:v>
                </c:pt>
                <c:pt idx="3265">
                  <c:v>49.9187622070312</c:v>
                </c:pt>
                <c:pt idx="3266">
                  <c:v>50.636184692382798</c:v>
                </c:pt>
                <c:pt idx="3267">
                  <c:v>51.566883087158203</c:v>
                </c:pt>
                <c:pt idx="3268">
                  <c:v>51.566883087158203</c:v>
                </c:pt>
                <c:pt idx="3269">
                  <c:v>51.566883087158203</c:v>
                </c:pt>
                <c:pt idx="3270">
                  <c:v>51.033668518066399</c:v>
                </c:pt>
                <c:pt idx="3271">
                  <c:v>50.713737487792898</c:v>
                </c:pt>
                <c:pt idx="3272">
                  <c:v>50.316246032714801</c:v>
                </c:pt>
                <c:pt idx="3273">
                  <c:v>50.325942993163999</c:v>
                </c:pt>
                <c:pt idx="3274">
                  <c:v>50.325942993163999</c:v>
                </c:pt>
                <c:pt idx="3275">
                  <c:v>50.325942993163999</c:v>
                </c:pt>
                <c:pt idx="3276">
                  <c:v>50.325942993163999</c:v>
                </c:pt>
                <c:pt idx="3277">
                  <c:v>50.355026245117102</c:v>
                </c:pt>
                <c:pt idx="3278">
                  <c:v>49.579437255859297</c:v>
                </c:pt>
                <c:pt idx="3279">
                  <c:v>49.986625671386697</c:v>
                </c:pt>
                <c:pt idx="3280">
                  <c:v>50.607097625732401</c:v>
                </c:pt>
                <c:pt idx="3281">
                  <c:v>50.607097625732401</c:v>
                </c:pt>
                <c:pt idx="3282">
                  <c:v>50.607097625732401</c:v>
                </c:pt>
                <c:pt idx="3283">
                  <c:v>50.607097625732401</c:v>
                </c:pt>
                <c:pt idx="3284">
                  <c:v>51.673526763916001</c:v>
                </c:pt>
                <c:pt idx="3285">
                  <c:v>51.828639984130803</c:v>
                </c:pt>
                <c:pt idx="3286">
                  <c:v>52.293994903564403</c:v>
                </c:pt>
                <c:pt idx="3287">
                  <c:v>53.922733306884702</c:v>
                </c:pt>
                <c:pt idx="3288">
                  <c:v>54.339607238769503</c:v>
                </c:pt>
                <c:pt idx="3289">
                  <c:v>54.339607238769503</c:v>
                </c:pt>
                <c:pt idx="3290">
                  <c:v>54.339607238769503</c:v>
                </c:pt>
                <c:pt idx="3291">
                  <c:v>54.165103912353501</c:v>
                </c:pt>
                <c:pt idx="3292">
                  <c:v>53.534938812255803</c:v>
                </c:pt>
                <c:pt idx="3293">
                  <c:v>55.425422668457003</c:v>
                </c:pt>
                <c:pt idx="3294">
                  <c:v>54.223270416259702</c:v>
                </c:pt>
                <c:pt idx="3295">
                  <c:v>55.890785217285099</c:v>
                </c:pt>
                <c:pt idx="3296">
                  <c:v>55.890785217285099</c:v>
                </c:pt>
                <c:pt idx="3297">
                  <c:v>55.890785217285099</c:v>
                </c:pt>
                <c:pt idx="3298">
                  <c:v>55.890785217285099</c:v>
                </c:pt>
                <c:pt idx="3299">
                  <c:v>55.774448394775298</c:v>
                </c:pt>
                <c:pt idx="3300">
                  <c:v>55.919872283935497</c:v>
                </c:pt>
                <c:pt idx="3301">
                  <c:v>55.861701965332003</c:v>
                </c:pt>
                <c:pt idx="3302">
                  <c:v>54.262050628662102</c:v>
                </c:pt>
                <c:pt idx="3303">
                  <c:v>54.262050628662102</c:v>
                </c:pt>
                <c:pt idx="3304">
                  <c:v>54.262050628662102</c:v>
                </c:pt>
                <c:pt idx="3305">
                  <c:v>55.076419830322202</c:v>
                </c:pt>
                <c:pt idx="3306">
                  <c:v>54.562587738037102</c:v>
                </c:pt>
                <c:pt idx="3307">
                  <c:v>55.939254760742102</c:v>
                </c:pt>
                <c:pt idx="3308">
                  <c:v>55.144279479980398</c:v>
                </c:pt>
                <c:pt idx="3309">
                  <c:v>54.019683837890597</c:v>
                </c:pt>
                <c:pt idx="3310">
                  <c:v>54.019683837890597</c:v>
                </c:pt>
                <c:pt idx="3311">
                  <c:v>54.019683837890597</c:v>
                </c:pt>
                <c:pt idx="3312">
                  <c:v>53.883953094482401</c:v>
                </c:pt>
                <c:pt idx="3313">
                  <c:v>54.9988594055175</c:v>
                </c:pt>
                <c:pt idx="3314">
                  <c:v>55.299400329589801</c:v>
                </c:pt>
                <c:pt idx="3315">
                  <c:v>55.299400329589801</c:v>
                </c:pt>
                <c:pt idx="3316">
                  <c:v>57.218978881835902</c:v>
                </c:pt>
                <c:pt idx="3317">
                  <c:v>57.218978881835902</c:v>
                </c:pt>
                <c:pt idx="3318">
                  <c:v>57.218978881835902</c:v>
                </c:pt>
                <c:pt idx="3319">
                  <c:v>58.110904693603501</c:v>
                </c:pt>
                <c:pt idx="3320">
                  <c:v>58.285408020019503</c:v>
                </c:pt>
                <c:pt idx="3321">
                  <c:v>58.013957977294901</c:v>
                </c:pt>
                <c:pt idx="3322">
                  <c:v>58.101211547851499</c:v>
                </c:pt>
                <c:pt idx="3323">
                  <c:v>57.218978881835902</c:v>
                </c:pt>
                <c:pt idx="3324">
                  <c:v>57.218978881835902</c:v>
                </c:pt>
                <c:pt idx="3325">
                  <c:v>57.218978881835902</c:v>
                </c:pt>
                <c:pt idx="3326">
                  <c:v>57.218978881835902</c:v>
                </c:pt>
                <c:pt idx="3327">
                  <c:v>56.007122039794901</c:v>
                </c:pt>
                <c:pt idx="3328">
                  <c:v>54.7080078125</c:v>
                </c:pt>
                <c:pt idx="3329">
                  <c:v>55.299400329589801</c:v>
                </c:pt>
                <c:pt idx="3330">
                  <c:v>55.115196228027301</c:v>
                </c:pt>
                <c:pt idx="3331">
                  <c:v>55.115196228027301</c:v>
                </c:pt>
                <c:pt idx="3332">
                  <c:v>55.115196228027301</c:v>
                </c:pt>
                <c:pt idx="3333">
                  <c:v>54.252353668212798</c:v>
                </c:pt>
                <c:pt idx="3334">
                  <c:v>55.134590148925703</c:v>
                </c:pt>
                <c:pt idx="3335">
                  <c:v>54.591678619384702</c:v>
                </c:pt>
                <c:pt idx="3336">
                  <c:v>54.068157196044901</c:v>
                </c:pt>
                <c:pt idx="3337">
                  <c:v>54.155410766601499</c:v>
                </c:pt>
                <c:pt idx="3338">
                  <c:v>54.155410766601499</c:v>
                </c:pt>
                <c:pt idx="3339">
                  <c:v>54.155410766601499</c:v>
                </c:pt>
                <c:pt idx="3340">
                  <c:v>54.611068725585902</c:v>
                </c:pt>
                <c:pt idx="3341">
                  <c:v>52.846599578857401</c:v>
                </c:pt>
                <c:pt idx="3342">
                  <c:v>52.856300354003899</c:v>
                </c:pt>
                <c:pt idx="3343">
                  <c:v>52.953243255615199</c:v>
                </c:pt>
                <c:pt idx="3344">
                  <c:v>52.924163818359297</c:v>
                </c:pt>
                <c:pt idx="3345">
                  <c:v>52.924163818359297</c:v>
                </c:pt>
                <c:pt idx="3346">
                  <c:v>52.924163818359297</c:v>
                </c:pt>
                <c:pt idx="3347">
                  <c:v>53.234397888183501</c:v>
                </c:pt>
                <c:pt idx="3348">
                  <c:v>53.690052032470703</c:v>
                </c:pt>
                <c:pt idx="3349">
                  <c:v>53.331352233886697</c:v>
                </c:pt>
                <c:pt idx="3350">
                  <c:v>53.4185981750488</c:v>
                </c:pt>
                <c:pt idx="3351">
                  <c:v>52.497585296630803</c:v>
                </c:pt>
                <c:pt idx="3352">
                  <c:v>52.497585296630803</c:v>
                </c:pt>
                <c:pt idx="3353">
                  <c:v>52.497585296630803</c:v>
                </c:pt>
                <c:pt idx="3354">
                  <c:v>52.400646209716797</c:v>
                </c:pt>
                <c:pt idx="3355">
                  <c:v>52.429729461669901</c:v>
                </c:pt>
                <c:pt idx="3356">
                  <c:v>51.964366912841797</c:v>
                </c:pt>
                <c:pt idx="3357">
                  <c:v>51.993453979492102</c:v>
                </c:pt>
                <c:pt idx="3358">
                  <c:v>51.886817932128899</c:v>
                </c:pt>
                <c:pt idx="3359">
                  <c:v>51.886817932128899</c:v>
                </c:pt>
                <c:pt idx="3360">
                  <c:v>51.886817932128899</c:v>
                </c:pt>
                <c:pt idx="3361">
                  <c:v>51.673526763916001</c:v>
                </c:pt>
                <c:pt idx="3362">
                  <c:v>51.557186126708899</c:v>
                </c:pt>
                <c:pt idx="3363">
                  <c:v>51.964366912841797</c:v>
                </c:pt>
                <c:pt idx="3364">
                  <c:v>51.935283660888601</c:v>
                </c:pt>
                <c:pt idx="3365">
                  <c:v>51.935283660888601</c:v>
                </c:pt>
                <c:pt idx="3366">
                  <c:v>51.935283660888601</c:v>
                </c:pt>
                <c:pt idx="3367">
                  <c:v>51.935283660888601</c:v>
                </c:pt>
                <c:pt idx="3368">
                  <c:v>51.993453979492102</c:v>
                </c:pt>
                <c:pt idx="3369">
                  <c:v>51.1887817382812</c:v>
                </c:pt>
                <c:pt idx="3370">
                  <c:v>50.946407318115199</c:v>
                </c:pt>
                <c:pt idx="3371">
                  <c:v>50.994884490966797</c:v>
                </c:pt>
                <c:pt idx="3372">
                  <c:v>50.461669921875</c:v>
                </c:pt>
                <c:pt idx="3373">
                  <c:v>50.461669921875</c:v>
                </c:pt>
                <c:pt idx="3374">
                  <c:v>50.461669921875</c:v>
                </c:pt>
                <c:pt idx="3375">
                  <c:v>50.655567169189403</c:v>
                </c:pt>
                <c:pt idx="3376">
                  <c:v>51.130619049072202</c:v>
                </c:pt>
                <c:pt idx="3377">
                  <c:v>50.296859741210902</c:v>
                </c:pt>
                <c:pt idx="3378">
                  <c:v>51.023971557617102</c:v>
                </c:pt>
                <c:pt idx="3379">
                  <c:v>51.072452545166001</c:v>
                </c:pt>
                <c:pt idx="3380">
                  <c:v>51.072452545166001</c:v>
                </c:pt>
                <c:pt idx="3381">
                  <c:v>51.072452545166001</c:v>
                </c:pt>
                <c:pt idx="3382">
                  <c:v>51.237255096435497</c:v>
                </c:pt>
                <c:pt idx="3383">
                  <c:v>50.810691833496001</c:v>
                </c:pt>
                <c:pt idx="3384">
                  <c:v>50.141738891601499</c:v>
                </c:pt>
                <c:pt idx="3385">
                  <c:v>50.141738891601499</c:v>
                </c:pt>
                <c:pt idx="3386">
                  <c:v>50.267776489257798</c:v>
                </c:pt>
                <c:pt idx="3387">
                  <c:v>50.267776489257798</c:v>
                </c:pt>
                <c:pt idx="3388">
                  <c:v>50.267776489257798</c:v>
                </c:pt>
                <c:pt idx="3389">
                  <c:v>50.006015777587798</c:v>
                </c:pt>
                <c:pt idx="3390">
                  <c:v>50.296859741210902</c:v>
                </c:pt>
                <c:pt idx="3391">
                  <c:v>50.287155151367102</c:v>
                </c:pt>
                <c:pt idx="3392">
                  <c:v>50.258079528808501</c:v>
                </c:pt>
                <c:pt idx="3393">
                  <c:v>51.033668518066399</c:v>
                </c:pt>
                <c:pt idx="3394">
                  <c:v>51.033668518066399</c:v>
                </c:pt>
                <c:pt idx="3395">
                  <c:v>51.033668518066399</c:v>
                </c:pt>
                <c:pt idx="3396">
                  <c:v>51.014270782470703</c:v>
                </c:pt>
                <c:pt idx="3397">
                  <c:v>51.256649017333899</c:v>
                </c:pt>
                <c:pt idx="3398">
                  <c:v>51.663833618163999</c:v>
                </c:pt>
                <c:pt idx="3399">
                  <c:v>52.274604797363203</c:v>
                </c:pt>
                <c:pt idx="3400">
                  <c:v>52.575141906738203</c:v>
                </c:pt>
                <c:pt idx="3401">
                  <c:v>52.575141906738203</c:v>
                </c:pt>
                <c:pt idx="3402">
                  <c:v>52.575141906738203</c:v>
                </c:pt>
                <c:pt idx="3403">
                  <c:v>52.080711364746001</c:v>
                </c:pt>
                <c:pt idx="3404">
                  <c:v>52.565456390380803</c:v>
                </c:pt>
                <c:pt idx="3405">
                  <c:v>52.924163818359297</c:v>
                </c:pt>
                <c:pt idx="3406">
                  <c:v>52.924163818359297</c:v>
                </c:pt>
                <c:pt idx="3407">
                  <c:v>52.633323669433501</c:v>
                </c:pt>
                <c:pt idx="3408">
                  <c:v>52.633323669433501</c:v>
                </c:pt>
                <c:pt idx="3409">
                  <c:v>52.633323669433501</c:v>
                </c:pt>
                <c:pt idx="3410">
                  <c:v>52.487892150878899</c:v>
                </c:pt>
                <c:pt idx="3411">
                  <c:v>51.741386413574197</c:v>
                </c:pt>
                <c:pt idx="3412">
                  <c:v>52.235832214355398</c:v>
                </c:pt>
                <c:pt idx="3413">
                  <c:v>52.449111938476499</c:v>
                </c:pt>
                <c:pt idx="3414">
                  <c:v>52.6430053710937</c:v>
                </c:pt>
                <c:pt idx="3415">
                  <c:v>52.6430053710937</c:v>
                </c:pt>
                <c:pt idx="3416">
                  <c:v>52.6430053710937</c:v>
                </c:pt>
                <c:pt idx="3417">
                  <c:v>51.993453979492102</c:v>
                </c:pt>
                <c:pt idx="3418">
                  <c:v>52.371562957763601</c:v>
                </c:pt>
                <c:pt idx="3419">
                  <c:v>52.439422607421797</c:v>
                </c:pt>
                <c:pt idx="3420">
                  <c:v>52.720577239990199</c:v>
                </c:pt>
                <c:pt idx="3421">
                  <c:v>52.129184722900298</c:v>
                </c:pt>
                <c:pt idx="3422">
                  <c:v>52.129184722900298</c:v>
                </c:pt>
                <c:pt idx="3423">
                  <c:v>52.129184722900298</c:v>
                </c:pt>
                <c:pt idx="3424">
                  <c:v>52.235832214355398</c:v>
                </c:pt>
                <c:pt idx="3425">
                  <c:v>51.159702301025298</c:v>
                </c:pt>
                <c:pt idx="3426">
                  <c:v>50.781600952148402</c:v>
                </c:pt>
                <c:pt idx="3427">
                  <c:v>50.636184692382798</c:v>
                </c:pt>
                <c:pt idx="3428">
                  <c:v>50.3841133117675</c:v>
                </c:pt>
                <c:pt idx="3429">
                  <c:v>50.3841133117675</c:v>
                </c:pt>
                <c:pt idx="3430">
                  <c:v>50.3841133117675</c:v>
                </c:pt>
                <c:pt idx="3431">
                  <c:v>50.3841133117675</c:v>
                </c:pt>
                <c:pt idx="3432">
                  <c:v>50.238693237304602</c:v>
                </c:pt>
                <c:pt idx="3433">
                  <c:v>50.267776489257798</c:v>
                </c:pt>
                <c:pt idx="3434">
                  <c:v>50.170825958251903</c:v>
                </c:pt>
                <c:pt idx="3435">
                  <c:v>50.393810272216797</c:v>
                </c:pt>
                <c:pt idx="3436">
                  <c:v>50.393810272216797</c:v>
                </c:pt>
                <c:pt idx="3437">
                  <c:v>50.393810272216797</c:v>
                </c:pt>
                <c:pt idx="3438">
                  <c:v>50.209602355957003</c:v>
                </c:pt>
                <c:pt idx="3439">
                  <c:v>50.335636138916001</c:v>
                </c:pt>
                <c:pt idx="3440">
                  <c:v>50.258079528808501</c:v>
                </c:pt>
                <c:pt idx="3441">
                  <c:v>50.355026245117102</c:v>
                </c:pt>
                <c:pt idx="3442">
                  <c:v>50.9270210266113</c:v>
                </c:pt>
                <c:pt idx="3443">
                  <c:v>50.9270210266113</c:v>
                </c:pt>
                <c:pt idx="3444">
                  <c:v>50.9270210266113</c:v>
                </c:pt>
                <c:pt idx="3445">
                  <c:v>51.353603363037102</c:v>
                </c:pt>
                <c:pt idx="3446">
                  <c:v>51.334209442138601</c:v>
                </c:pt>
                <c:pt idx="3447">
                  <c:v>51.469932556152301</c:v>
                </c:pt>
                <c:pt idx="3448">
                  <c:v>51.324508666992102</c:v>
                </c:pt>
                <c:pt idx="3449">
                  <c:v>51.915904998779297</c:v>
                </c:pt>
                <c:pt idx="3450">
                  <c:v>51.915904998779297</c:v>
                </c:pt>
                <c:pt idx="3451">
                  <c:v>51.915904998779297</c:v>
                </c:pt>
                <c:pt idx="3452">
                  <c:v>51.576580047607401</c:v>
                </c:pt>
                <c:pt idx="3453">
                  <c:v>51.431156158447202</c:v>
                </c:pt>
                <c:pt idx="3454">
                  <c:v>51.537796020507798</c:v>
                </c:pt>
                <c:pt idx="3455">
                  <c:v>50.820377349853501</c:v>
                </c:pt>
                <c:pt idx="3456">
                  <c:v>52.885383605957003</c:v>
                </c:pt>
                <c:pt idx="3457">
                  <c:v>52.885383605957003</c:v>
                </c:pt>
                <c:pt idx="3458">
                  <c:v>52.885383605957003</c:v>
                </c:pt>
                <c:pt idx="3459">
                  <c:v>53.922733306884702</c:v>
                </c:pt>
                <c:pt idx="3460">
                  <c:v>52.778732299804602</c:v>
                </c:pt>
                <c:pt idx="3461">
                  <c:v>51.848030090332003</c:v>
                </c:pt>
                <c:pt idx="3462">
                  <c:v>51.217876434326101</c:v>
                </c:pt>
                <c:pt idx="3463">
                  <c:v>50.994884490966797</c:v>
                </c:pt>
                <c:pt idx="3464">
                  <c:v>50.994884490966797</c:v>
                </c:pt>
                <c:pt idx="3465">
                  <c:v>50.994884490966797</c:v>
                </c:pt>
                <c:pt idx="3466">
                  <c:v>50.994884490966797</c:v>
                </c:pt>
                <c:pt idx="3467">
                  <c:v>51.305126190185497</c:v>
                </c:pt>
                <c:pt idx="3468">
                  <c:v>50.8882446289062</c:v>
                </c:pt>
                <c:pt idx="3469">
                  <c:v>50.723434448242102</c:v>
                </c:pt>
                <c:pt idx="3470">
                  <c:v>49.909065246582003</c:v>
                </c:pt>
                <c:pt idx="3471">
                  <c:v>49.909065246582003</c:v>
                </c:pt>
                <c:pt idx="3472">
                  <c:v>49.909065246582003</c:v>
                </c:pt>
                <c:pt idx="3473">
                  <c:v>49.647304534912102</c:v>
                </c:pt>
                <c:pt idx="3474">
                  <c:v>49.385543823242102</c:v>
                </c:pt>
                <c:pt idx="3475">
                  <c:v>49.521274566650298</c:v>
                </c:pt>
                <c:pt idx="3476">
                  <c:v>49.162559509277301</c:v>
                </c:pt>
                <c:pt idx="3477">
                  <c:v>49.240127563476499</c:v>
                </c:pt>
                <c:pt idx="3478">
                  <c:v>49.240127563476499</c:v>
                </c:pt>
                <c:pt idx="3479">
                  <c:v>49.240127563476499</c:v>
                </c:pt>
                <c:pt idx="3480">
                  <c:v>48.910495758056598</c:v>
                </c:pt>
                <c:pt idx="3481">
                  <c:v>49.114082336425703</c:v>
                </c:pt>
                <c:pt idx="3482">
                  <c:v>48.532386779785099</c:v>
                </c:pt>
                <c:pt idx="3483">
                  <c:v>48.629344940185497</c:v>
                </c:pt>
                <c:pt idx="3484">
                  <c:v>48.425754547119098</c:v>
                </c:pt>
                <c:pt idx="3485">
                  <c:v>48.425754547119098</c:v>
                </c:pt>
                <c:pt idx="3486">
                  <c:v>48.425754547119098</c:v>
                </c:pt>
                <c:pt idx="3487">
                  <c:v>48.435451507568303</c:v>
                </c:pt>
                <c:pt idx="3488">
                  <c:v>48.367584228515597</c:v>
                </c:pt>
                <c:pt idx="3489">
                  <c:v>48.037960052490199</c:v>
                </c:pt>
                <c:pt idx="3490">
                  <c:v>47.873153686523402</c:v>
                </c:pt>
                <c:pt idx="3491">
                  <c:v>47.776199340820298</c:v>
                </c:pt>
                <c:pt idx="3492">
                  <c:v>47.776199340820298</c:v>
                </c:pt>
                <c:pt idx="3493">
                  <c:v>47.776199340820298</c:v>
                </c:pt>
                <c:pt idx="3494">
                  <c:v>47.514434814453097</c:v>
                </c:pt>
                <c:pt idx="3495">
                  <c:v>47.882839202880803</c:v>
                </c:pt>
                <c:pt idx="3496">
                  <c:v>47.727718353271399</c:v>
                </c:pt>
                <c:pt idx="3497">
                  <c:v>47.562911987304602</c:v>
                </c:pt>
                <c:pt idx="3498">
                  <c:v>47.136337280273402</c:v>
                </c:pt>
                <c:pt idx="3499">
                  <c:v>47.136337280273402</c:v>
                </c:pt>
                <c:pt idx="3500">
                  <c:v>47.136337280273402</c:v>
                </c:pt>
                <c:pt idx="3501">
                  <c:v>47.175121307372997</c:v>
                </c:pt>
                <c:pt idx="3502">
                  <c:v>47.058780670166001</c:v>
                </c:pt>
                <c:pt idx="3503">
                  <c:v>47.175121307372997</c:v>
                </c:pt>
                <c:pt idx="3504">
                  <c:v>46.971527099609297</c:v>
                </c:pt>
                <c:pt idx="3505">
                  <c:v>46.952133178710902</c:v>
                </c:pt>
                <c:pt idx="3506">
                  <c:v>46.952133178710902</c:v>
                </c:pt>
                <c:pt idx="3507">
                  <c:v>46.952133178710902</c:v>
                </c:pt>
                <c:pt idx="3508">
                  <c:v>46.748546600341797</c:v>
                </c:pt>
                <c:pt idx="3509">
                  <c:v>46.990917205810497</c:v>
                </c:pt>
                <c:pt idx="3510">
                  <c:v>46.903659820556598</c:v>
                </c:pt>
                <c:pt idx="3511">
                  <c:v>46.903659820556598</c:v>
                </c:pt>
                <c:pt idx="3512">
                  <c:v>46.932746887207003</c:v>
                </c:pt>
                <c:pt idx="3513">
                  <c:v>46.932746887207003</c:v>
                </c:pt>
                <c:pt idx="3514">
                  <c:v>46.932746887207003</c:v>
                </c:pt>
                <c:pt idx="3515">
                  <c:v>46.874584197997997</c:v>
                </c:pt>
                <c:pt idx="3516">
                  <c:v>46.806716918945298</c:v>
                </c:pt>
                <c:pt idx="3517">
                  <c:v>47.116947174072202</c:v>
                </c:pt>
                <c:pt idx="3518">
                  <c:v>47.194511413574197</c:v>
                </c:pt>
                <c:pt idx="3519">
                  <c:v>47.126640319824197</c:v>
                </c:pt>
                <c:pt idx="3520">
                  <c:v>47.126640319824197</c:v>
                </c:pt>
                <c:pt idx="3521">
                  <c:v>47.126640319824197</c:v>
                </c:pt>
                <c:pt idx="3522">
                  <c:v>47.029693603515597</c:v>
                </c:pt>
                <c:pt idx="3523">
                  <c:v>47.194511413574197</c:v>
                </c:pt>
                <c:pt idx="3524">
                  <c:v>47.252685546875</c:v>
                </c:pt>
                <c:pt idx="3525">
                  <c:v>47.097557067871001</c:v>
                </c:pt>
                <c:pt idx="3526">
                  <c:v>46.971527099609297</c:v>
                </c:pt>
                <c:pt idx="3527">
                  <c:v>46.971527099609297</c:v>
                </c:pt>
                <c:pt idx="3528">
                  <c:v>46.971527099609297</c:v>
                </c:pt>
                <c:pt idx="3529">
                  <c:v>46.971527099609297</c:v>
                </c:pt>
                <c:pt idx="3530">
                  <c:v>46.661296844482401</c:v>
                </c:pt>
                <c:pt idx="3531">
                  <c:v>46.641895294189403</c:v>
                </c:pt>
                <c:pt idx="3532">
                  <c:v>46.884269714355398</c:v>
                </c:pt>
                <c:pt idx="3533">
                  <c:v>48.076736450195298</c:v>
                </c:pt>
                <c:pt idx="3534">
                  <c:v>48.076736450195298</c:v>
                </c:pt>
                <c:pt idx="3535">
                  <c:v>48.076736450195298</c:v>
                </c:pt>
                <c:pt idx="3536">
                  <c:v>47.242988586425703</c:v>
                </c:pt>
                <c:pt idx="3537">
                  <c:v>47.6501655578613</c:v>
                </c:pt>
                <c:pt idx="3538">
                  <c:v>47.407802581787102</c:v>
                </c:pt>
                <c:pt idx="3539">
                  <c:v>46.680679321288999</c:v>
                </c:pt>
                <c:pt idx="3540">
                  <c:v>46.680679321288999</c:v>
                </c:pt>
                <c:pt idx="3541">
                  <c:v>46.680679321288999</c:v>
                </c:pt>
                <c:pt idx="3542">
                  <c:v>46.680679321288999</c:v>
                </c:pt>
                <c:pt idx="3543">
                  <c:v>46.893974304199197</c:v>
                </c:pt>
                <c:pt idx="3544">
                  <c:v>46.7970161437988</c:v>
                </c:pt>
                <c:pt idx="3545">
                  <c:v>46.351058959960902</c:v>
                </c:pt>
                <c:pt idx="3546">
                  <c:v>45.972953796386697</c:v>
                </c:pt>
                <c:pt idx="3547">
                  <c:v>46.292884826660099</c:v>
                </c:pt>
                <c:pt idx="3548">
                  <c:v>46.292884826660099</c:v>
                </c:pt>
                <c:pt idx="3549">
                  <c:v>46.292884826660099</c:v>
                </c:pt>
                <c:pt idx="3550">
                  <c:v>46.661296844482401</c:v>
                </c:pt>
                <c:pt idx="3551">
                  <c:v>46.215324401855398</c:v>
                </c:pt>
                <c:pt idx="3552">
                  <c:v>46.128074645996001</c:v>
                </c:pt>
                <c:pt idx="3553">
                  <c:v>46.448005676269503</c:v>
                </c:pt>
                <c:pt idx="3554">
                  <c:v>46.137771606445298</c:v>
                </c:pt>
                <c:pt idx="3555">
                  <c:v>46.137771606445298</c:v>
                </c:pt>
                <c:pt idx="3556">
                  <c:v>46.137771606445298</c:v>
                </c:pt>
                <c:pt idx="3557">
                  <c:v>46.186237335205</c:v>
                </c:pt>
                <c:pt idx="3558">
                  <c:v>46.244411468505803</c:v>
                </c:pt>
                <c:pt idx="3559">
                  <c:v>46.069911956787102</c:v>
                </c:pt>
                <c:pt idx="3560">
                  <c:v>46.089302062988203</c:v>
                </c:pt>
                <c:pt idx="3561">
                  <c:v>46.176551818847599</c:v>
                </c:pt>
                <c:pt idx="3562">
                  <c:v>46.176551818847599</c:v>
                </c:pt>
                <c:pt idx="3563">
                  <c:v>46.176551818847599</c:v>
                </c:pt>
                <c:pt idx="3564">
                  <c:v>45.895401000976499</c:v>
                </c:pt>
                <c:pt idx="3565">
                  <c:v>46.574039459228501</c:v>
                </c:pt>
                <c:pt idx="3566">
                  <c:v>46.612819671630803</c:v>
                </c:pt>
                <c:pt idx="3567">
                  <c:v>46.767932891845703</c:v>
                </c:pt>
                <c:pt idx="3568">
                  <c:v>46.719463348388601</c:v>
                </c:pt>
                <c:pt idx="3569">
                  <c:v>46.719463348388601</c:v>
                </c:pt>
                <c:pt idx="3570">
                  <c:v>46.719463348388601</c:v>
                </c:pt>
                <c:pt idx="3571">
                  <c:v>46.855194091796797</c:v>
                </c:pt>
                <c:pt idx="3572">
                  <c:v>46.428615570068303</c:v>
                </c:pt>
                <c:pt idx="3573">
                  <c:v>46.438316345214801</c:v>
                </c:pt>
                <c:pt idx="3574">
                  <c:v>46.477092742919901</c:v>
                </c:pt>
                <c:pt idx="3575">
                  <c:v>46.3316650390625</c:v>
                </c:pt>
                <c:pt idx="3576">
                  <c:v>46.3316650390625</c:v>
                </c:pt>
                <c:pt idx="3577">
                  <c:v>46.3316650390625</c:v>
                </c:pt>
                <c:pt idx="3578">
                  <c:v>45.730575561523402</c:v>
                </c:pt>
                <c:pt idx="3579">
                  <c:v>45.895401000976499</c:v>
                </c:pt>
                <c:pt idx="3580">
                  <c:v>46.186237335205</c:v>
                </c:pt>
                <c:pt idx="3581">
                  <c:v>46.389839172363203</c:v>
                </c:pt>
                <c:pt idx="3582">
                  <c:v>46.719463348388601</c:v>
                </c:pt>
                <c:pt idx="3583">
                  <c:v>46.719463348388601</c:v>
                </c:pt>
                <c:pt idx="3584">
                  <c:v>46.719463348388601</c:v>
                </c:pt>
                <c:pt idx="3585">
                  <c:v>46.748546600341797</c:v>
                </c:pt>
                <c:pt idx="3586">
                  <c:v>47.1072578430175</c:v>
                </c:pt>
                <c:pt idx="3587">
                  <c:v>47.495048522949197</c:v>
                </c:pt>
                <c:pt idx="3588">
                  <c:v>47.941001892089801</c:v>
                </c:pt>
                <c:pt idx="3589">
                  <c:v>48.125213623046797</c:v>
                </c:pt>
                <c:pt idx="3590">
                  <c:v>48.125213623046797</c:v>
                </c:pt>
                <c:pt idx="3591">
                  <c:v>48.125213623046797</c:v>
                </c:pt>
                <c:pt idx="3592">
                  <c:v>46.923057556152301</c:v>
                </c:pt>
                <c:pt idx="3593">
                  <c:v>46.651603698730398</c:v>
                </c:pt>
                <c:pt idx="3594">
                  <c:v>46.448005676269503</c:v>
                </c:pt>
                <c:pt idx="3595">
                  <c:v>47.204200744628899</c:v>
                </c:pt>
                <c:pt idx="3596">
                  <c:v>47.146026611328097</c:v>
                </c:pt>
                <c:pt idx="3597">
                  <c:v>47.146026611328097</c:v>
                </c:pt>
                <c:pt idx="3598">
                  <c:v>47.146026611328097</c:v>
                </c:pt>
                <c:pt idx="3599">
                  <c:v>47.630779266357401</c:v>
                </c:pt>
                <c:pt idx="3600">
                  <c:v>46.952133178710902</c:v>
                </c:pt>
                <c:pt idx="3601">
                  <c:v>46.700069427490199</c:v>
                </c:pt>
                <c:pt idx="3602">
                  <c:v>46.351058959960902</c:v>
                </c:pt>
                <c:pt idx="3603">
                  <c:v>46.525569915771399</c:v>
                </c:pt>
                <c:pt idx="3604">
                  <c:v>46.525569915771399</c:v>
                </c:pt>
                <c:pt idx="3605">
                  <c:v>46.525569915771399</c:v>
                </c:pt>
                <c:pt idx="3606">
                  <c:v>46.031124114990199</c:v>
                </c:pt>
                <c:pt idx="3607">
                  <c:v>45.905094146728501</c:v>
                </c:pt>
                <c:pt idx="3608">
                  <c:v>46.079597473144503</c:v>
                </c:pt>
                <c:pt idx="3609">
                  <c:v>46.079597473144503</c:v>
                </c:pt>
                <c:pt idx="3610">
                  <c:v>45.95357131958</c:v>
                </c:pt>
                <c:pt idx="3611">
                  <c:v>45.95357131958</c:v>
                </c:pt>
                <c:pt idx="3612">
                  <c:v>45.95357131958</c:v>
                </c:pt>
                <c:pt idx="3613">
                  <c:v>46.031124114990199</c:v>
                </c:pt>
                <c:pt idx="3614">
                  <c:v>45.876007080078097</c:v>
                </c:pt>
                <c:pt idx="3615">
                  <c:v>46.467391967773402</c:v>
                </c:pt>
                <c:pt idx="3616">
                  <c:v>47.22359085083</c:v>
                </c:pt>
                <c:pt idx="3617">
                  <c:v>47.155731201171797</c:v>
                </c:pt>
                <c:pt idx="3618">
                  <c:v>47.155731201171797</c:v>
                </c:pt>
                <c:pt idx="3619">
                  <c:v>47.155731201171797</c:v>
                </c:pt>
                <c:pt idx="3620">
                  <c:v>46.767932891845703</c:v>
                </c:pt>
                <c:pt idx="3621">
                  <c:v>46.661296844482401</c:v>
                </c:pt>
                <c:pt idx="3622">
                  <c:v>46.079597473144503</c:v>
                </c:pt>
                <c:pt idx="3623">
                  <c:v>45.992347717285099</c:v>
                </c:pt>
                <c:pt idx="3624">
                  <c:v>45.643337249755803</c:v>
                </c:pt>
                <c:pt idx="3625">
                  <c:v>45.643337249755803</c:v>
                </c:pt>
                <c:pt idx="3626">
                  <c:v>45.643337249755803</c:v>
                </c:pt>
                <c:pt idx="3627">
                  <c:v>45.846935272216797</c:v>
                </c:pt>
                <c:pt idx="3628">
                  <c:v>45.255550384521399</c:v>
                </c:pt>
                <c:pt idx="3629">
                  <c:v>45.371879577636697</c:v>
                </c:pt>
                <c:pt idx="3630">
                  <c:v>45.284622192382798</c:v>
                </c:pt>
                <c:pt idx="3631">
                  <c:v>45.4203491210937</c:v>
                </c:pt>
                <c:pt idx="3632">
                  <c:v>45.4203491210937</c:v>
                </c:pt>
                <c:pt idx="3633">
                  <c:v>45.4203491210937</c:v>
                </c:pt>
                <c:pt idx="3634">
                  <c:v>45.265232086181598</c:v>
                </c:pt>
                <c:pt idx="3635">
                  <c:v>45.081027984619098</c:v>
                </c:pt>
                <c:pt idx="3636">
                  <c:v>45.139205932617102</c:v>
                </c:pt>
                <c:pt idx="3637">
                  <c:v>45.265232086181598</c:v>
                </c:pt>
                <c:pt idx="3638">
                  <c:v>45.2264595031738</c:v>
                </c:pt>
                <c:pt idx="3639">
                  <c:v>45.2264595031738</c:v>
                </c:pt>
                <c:pt idx="3640">
                  <c:v>45.2264595031738</c:v>
                </c:pt>
                <c:pt idx="3641">
                  <c:v>45.2264595031738</c:v>
                </c:pt>
                <c:pt idx="3642">
                  <c:v>44.964698791503899</c:v>
                </c:pt>
                <c:pt idx="3643">
                  <c:v>45.342796325683501</c:v>
                </c:pt>
                <c:pt idx="3644">
                  <c:v>45.4203491210937</c:v>
                </c:pt>
                <c:pt idx="3645">
                  <c:v>45.856620788574197</c:v>
                </c:pt>
                <c:pt idx="3646">
                  <c:v>45.856620788574197</c:v>
                </c:pt>
                <c:pt idx="3647">
                  <c:v>45.856620788574197</c:v>
                </c:pt>
                <c:pt idx="3648">
                  <c:v>45.856620788574197</c:v>
                </c:pt>
                <c:pt idx="3649">
                  <c:v>45.459133148193303</c:v>
                </c:pt>
                <c:pt idx="3650">
                  <c:v>45.197376251220703</c:v>
                </c:pt>
                <c:pt idx="3651">
                  <c:v>44.945304870605398</c:v>
                </c:pt>
                <c:pt idx="3652">
                  <c:v>44.547821044921797</c:v>
                </c:pt>
                <c:pt idx="3653">
                  <c:v>44.547821044921797</c:v>
                </c:pt>
                <c:pt idx="3654">
                  <c:v>44.547821044921797</c:v>
                </c:pt>
                <c:pt idx="3655">
                  <c:v>44.431480407714801</c:v>
                </c:pt>
                <c:pt idx="3656">
                  <c:v>44.334526062011697</c:v>
                </c:pt>
                <c:pt idx="3657">
                  <c:v>44.227890014648402</c:v>
                </c:pt>
                <c:pt idx="3658">
                  <c:v>44.2666625976562</c:v>
                </c:pt>
                <c:pt idx="3659">
                  <c:v>44.111541748046797</c:v>
                </c:pt>
                <c:pt idx="3660">
                  <c:v>44.111541748046797</c:v>
                </c:pt>
                <c:pt idx="3661">
                  <c:v>44.111541748046797</c:v>
                </c:pt>
                <c:pt idx="3662">
                  <c:v>44.111541748046797</c:v>
                </c:pt>
                <c:pt idx="3663">
                  <c:v>44.2666625976562</c:v>
                </c:pt>
                <c:pt idx="3664">
                  <c:v>44.1503295898437</c:v>
                </c:pt>
                <c:pt idx="3665">
                  <c:v>44.1891059875488</c:v>
                </c:pt>
                <c:pt idx="3666">
                  <c:v>44.082466125488203</c:v>
                </c:pt>
                <c:pt idx="3667">
                  <c:v>44.082466125488203</c:v>
                </c:pt>
                <c:pt idx="3668">
                  <c:v>44.082466125488203</c:v>
                </c:pt>
                <c:pt idx="3669">
                  <c:v>44.063072204589801</c:v>
                </c:pt>
                <c:pt idx="3670">
                  <c:v>43.743137359619098</c:v>
                </c:pt>
                <c:pt idx="3671">
                  <c:v>43.326263427734297</c:v>
                </c:pt>
                <c:pt idx="3672">
                  <c:v>43.287483215332003</c:v>
                </c:pt>
                <c:pt idx="3673">
                  <c:v>43.200233459472599</c:v>
                </c:pt>
                <c:pt idx="3674">
                  <c:v>43.200233459472599</c:v>
                </c:pt>
                <c:pt idx="3675">
                  <c:v>43.200233459472599</c:v>
                </c:pt>
                <c:pt idx="3676">
                  <c:v>43.510467529296797</c:v>
                </c:pt>
                <c:pt idx="3677">
                  <c:v>43.588024139404297</c:v>
                </c:pt>
                <c:pt idx="3678">
                  <c:v>43.316574096679602</c:v>
                </c:pt>
                <c:pt idx="3679">
                  <c:v>43.335964202880803</c:v>
                </c:pt>
                <c:pt idx="3680">
                  <c:v>43.209926605224602</c:v>
                </c:pt>
                <c:pt idx="3681">
                  <c:v>43.209926605224602</c:v>
                </c:pt>
                <c:pt idx="3682">
                  <c:v>43.209926605224602</c:v>
                </c:pt>
                <c:pt idx="3683">
                  <c:v>43.171146392822202</c:v>
                </c:pt>
                <c:pt idx="3684">
                  <c:v>43.025722503662102</c:v>
                </c:pt>
                <c:pt idx="3685">
                  <c:v>42.928779602050703</c:v>
                </c:pt>
                <c:pt idx="3686">
                  <c:v>42.763961791992102</c:v>
                </c:pt>
                <c:pt idx="3687">
                  <c:v>42.637935638427699</c:v>
                </c:pt>
                <c:pt idx="3688">
                  <c:v>42.637935638427699</c:v>
                </c:pt>
                <c:pt idx="3689">
                  <c:v>42.637935638427699</c:v>
                </c:pt>
                <c:pt idx="3690">
                  <c:v>42.405258178710902</c:v>
                </c:pt>
                <c:pt idx="3691">
                  <c:v>42.2501411437988</c:v>
                </c:pt>
                <c:pt idx="3692">
                  <c:v>42.00777053833</c:v>
                </c:pt>
                <c:pt idx="3693">
                  <c:v>42.017467498779297</c:v>
                </c:pt>
                <c:pt idx="3694">
                  <c:v>41.833259582519503</c:v>
                </c:pt>
                <c:pt idx="3695">
                  <c:v>41.833259582519503</c:v>
                </c:pt>
                <c:pt idx="3696">
                  <c:v>41.833259582519503</c:v>
                </c:pt>
                <c:pt idx="3697">
                  <c:v>41.833259582519503</c:v>
                </c:pt>
                <c:pt idx="3698">
                  <c:v>41.619968414306598</c:v>
                </c:pt>
                <c:pt idx="3699">
                  <c:v>41.610279083251903</c:v>
                </c:pt>
                <c:pt idx="3700">
                  <c:v>41.784782409667898</c:v>
                </c:pt>
                <c:pt idx="3701">
                  <c:v>41.687831878662102</c:v>
                </c:pt>
                <c:pt idx="3702">
                  <c:v>41.687831878662102</c:v>
                </c:pt>
                <c:pt idx="3703">
                  <c:v>41.687831878662102</c:v>
                </c:pt>
                <c:pt idx="3704">
                  <c:v>41.639358520507798</c:v>
                </c:pt>
                <c:pt idx="3705">
                  <c:v>41.765392303466797</c:v>
                </c:pt>
                <c:pt idx="3706">
                  <c:v>41.300045013427699</c:v>
                </c:pt>
                <c:pt idx="3707">
                  <c:v>41.513332366943303</c:v>
                </c:pt>
                <c:pt idx="3708">
                  <c:v>41.445465087890597</c:v>
                </c:pt>
                <c:pt idx="3709">
                  <c:v>41.445465087890597</c:v>
                </c:pt>
                <c:pt idx="3710">
                  <c:v>41.445465087890597</c:v>
                </c:pt>
                <c:pt idx="3711">
                  <c:v>41.523025512695298</c:v>
                </c:pt>
                <c:pt idx="3712">
                  <c:v>41.619968414306598</c:v>
                </c:pt>
                <c:pt idx="3713">
                  <c:v>41.552104949951101</c:v>
                </c:pt>
                <c:pt idx="3714">
                  <c:v>41.503631591796797</c:v>
                </c:pt>
                <c:pt idx="3715">
                  <c:v>41.329124450683501</c:v>
                </c:pt>
                <c:pt idx="3716">
                  <c:v>41.329124450683501</c:v>
                </c:pt>
                <c:pt idx="3717">
                  <c:v>41.329124450683501</c:v>
                </c:pt>
                <c:pt idx="3718">
                  <c:v>41.251564025878899</c:v>
                </c:pt>
                <c:pt idx="3719">
                  <c:v>41.367908477783203</c:v>
                </c:pt>
                <c:pt idx="3720">
                  <c:v>41.096446990966797</c:v>
                </c:pt>
                <c:pt idx="3721">
                  <c:v>41.125537872314403</c:v>
                </c:pt>
                <c:pt idx="3722">
                  <c:v>41.164314270019503</c:v>
                </c:pt>
                <c:pt idx="3723">
                  <c:v>41.164314270019503</c:v>
                </c:pt>
                <c:pt idx="3724">
                  <c:v>41.164314270019503</c:v>
                </c:pt>
                <c:pt idx="3725">
                  <c:v>41.115837097167898</c:v>
                </c:pt>
                <c:pt idx="3726">
                  <c:v>41.746006011962798</c:v>
                </c:pt>
                <c:pt idx="3727">
                  <c:v>41.445465087890597</c:v>
                </c:pt>
                <c:pt idx="3728">
                  <c:v>41.552104949951101</c:v>
                </c:pt>
                <c:pt idx="3729">
                  <c:v>41.493938446044901</c:v>
                </c:pt>
                <c:pt idx="3730">
                  <c:v>41.493938446044901</c:v>
                </c:pt>
                <c:pt idx="3731">
                  <c:v>41.493938446044901</c:v>
                </c:pt>
                <c:pt idx="3732">
                  <c:v>41.3969917297363</c:v>
                </c:pt>
                <c:pt idx="3733">
                  <c:v>41.154617309570298</c:v>
                </c:pt>
                <c:pt idx="3734">
                  <c:v>40.980110168457003</c:v>
                </c:pt>
                <c:pt idx="3735">
                  <c:v>40.9122505187988</c:v>
                </c:pt>
                <c:pt idx="3736">
                  <c:v>40.941333770751903</c:v>
                </c:pt>
                <c:pt idx="3737">
                  <c:v>40.941333770751903</c:v>
                </c:pt>
                <c:pt idx="3738">
                  <c:v>40.941333770751903</c:v>
                </c:pt>
                <c:pt idx="3739">
                  <c:v>40.970413208007798</c:v>
                </c:pt>
                <c:pt idx="3740">
                  <c:v>40.892856597900298</c:v>
                </c:pt>
                <c:pt idx="3741">
                  <c:v>41.0479736328125</c:v>
                </c:pt>
                <c:pt idx="3742">
                  <c:v>41.0479736328125</c:v>
                </c:pt>
                <c:pt idx="3743">
                  <c:v>41.0479736328125</c:v>
                </c:pt>
                <c:pt idx="3744">
                  <c:v>41.0479736328125</c:v>
                </c:pt>
                <c:pt idx="3745">
                  <c:v>41.0479736328125</c:v>
                </c:pt>
                <c:pt idx="3746">
                  <c:v>41.0285835266113</c:v>
                </c:pt>
                <c:pt idx="3747">
                  <c:v>41.222480773925703</c:v>
                </c:pt>
                <c:pt idx="3748">
                  <c:v>41.387298583984297</c:v>
                </c:pt>
                <c:pt idx="3749">
                  <c:v>41.542415618896399</c:v>
                </c:pt>
                <c:pt idx="3750">
                  <c:v>41.542415618896399</c:v>
                </c:pt>
                <c:pt idx="3751">
                  <c:v>41.542415618896399</c:v>
                </c:pt>
                <c:pt idx="3752">
                  <c:v>41.542415618896399</c:v>
                </c:pt>
                <c:pt idx="3753">
                  <c:v>41.212795257568303</c:v>
                </c:pt>
                <c:pt idx="3754">
                  <c:v>41.261264801025298</c:v>
                </c:pt>
                <c:pt idx="3755">
                  <c:v>41.193401336669901</c:v>
                </c:pt>
                <c:pt idx="3756">
                  <c:v>40.863773345947202</c:v>
                </c:pt>
                <c:pt idx="3757">
                  <c:v>40.873466491699197</c:v>
                </c:pt>
                <c:pt idx="3758">
                  <c:v>40.873466491699197</c:v>
                </c:pt>
                <c:pt idx="3759">
                  <c:v>40.873466491699197</c:v>
                </c:pt>
                <c:pt idx="3760">
                  <c:v>40.398426055908203</c:v>
                </c:pt>
                <c:pt idx="3761">
                  <c:v>40.107578277587798</c:v>
                </c:pt>
                <c:pt idx="3762">
                  <c:v>40.146350860595703</c:v>
                </c:pt>
                <c:pt idx="3763">
                  <c:v>39.913677215576101</c:v>
                </c:pt>
                <c:pt idx="3764">
                  <c:v>39.855503082275298</c:v>
                </c:pt>
                <c:pt idx="3765">
                  <c:v>39.855503082275298</c:v>
                </c:pt>
                <c:pt idx="3766">
                  <c:v>39.855503082275298</c:v>
                </c:pt>
                <c:pt idx="3767">
                  <c:v>39.525890350341797</c:v>
                </c:pt>
                <c:pt idx="3768">
                  <c:v>39.428932189941399</c:v>
                </c:pt>
                <c:pt idx="3769">
                  <c:v>39.564662933349602</c:v>
                </c:pt>
                <c:pt idx="3770">
                  <c:v>39.525890350341797</c:v>
                </c:pt>
                <c:pt idx="3771">
                  <c:v>39.390167236328097</c:v>
                </c:pt>
                <c:pt idx="3772">
                  <c:v>39.390167236328097</c:v>
                </c:pt>
                <c:pt idx="3773">
                  <c:v>39.390167236328097</c:v>
                </c:pt>
                <c:pt idx="3774">
                  <c:v>39.322296142578097</c:v>
                </c:pt>
                <c:pt idx="3775">
                  <c:v>39.167179107666001</c:v>
                </c:pt>
                <c:pt idx="3776">
                  <c:v>39.157478332519503</c:v>
                </c:pt>
                <c:pt idx="3777">
                  <c:v>39.196258544921797</c:v>
                </c:pt>
                <c:pt idx="3778">
                  <c:v>39.099315643310497</c:v>
                </c:pt>
                <c:pt idx="3779">
                  <c:v>39.099315643310497</c:v>
                </c:pt>
                <c:pt idx="3780">
                  <c:v>39.099315643310497</c:v>
                </c:pt>
                <c:pt idx="3781">
                  <c:v>38.9829711914062</c:v>
                </c:pt>
                <c:pt idx="3782">
                  <c:v>38.818164825439403</c:v>
                </c:pt>
                <c:pt idx="3783">
                  <c:v>39.807041168212798</c:v>
                </c:pt>
                <c:pt idx="3784">
                  <c:v>39.4677124023437</c:v>
                </c:pt>
                <c:pt idx="3785">
                  <c:v>39.283515930175703</c:v>
                </c:pt>
                <c:pt idx="3786">
                  <c:v>39.283515930175703</c:v>
                </c:pt>
                <c:pt idx="3787">
                  <c:v>39.283515930175703</c:v>
                </c:pt>
                <c:pt idx="3788">
                  <c:v>38.963588714599602</c:v>
                </c:pt>
                <c:pt idx="3789">
                  <c:v>38.905418395996001</c:v>
                </c:pt>
                <c:pt idx="3790">
                  <c:v>38.721214294433501</c:v>
                </c:pt>
                <c:pt idx="3791">
                  <c:v>38.401290893554602</c:v>
                </c:pt>
                <c:pt idx="3792">
                  <c:v>38.352806091308501</c:v>
                </c:pt>
                <c:pt idx="3793">
                  <c:v>38.352806091308501</c:v>
                </c:pt>
                <c:pt idx="3794">
                  <c:v>38.352806091308501</c:v>
                </c:pt>
                <c:pt idx="3795">
                  <c:v>38.352806091308501</c:v>
                </c:pt>
                <c:pt idx="3796">
                  <c:v>38.333419799804602</c:v>
                </c:pt>
                <c:pt idx="3797">
                  <c:v>38.352806091308501</c:v>
                </c:pt>
                <c:pt idx="3798">
                  <c:v>38.178310394287102</c:v>
                </c:pt>
                <c:pt idx="3799">
                  <c:v>37.742031097412102</c:v>
                </c:pt>
                <c:pt idx="3800">
                  <c:v>37.742031097412102</c:v>
                </c:pt>
                <c:pt idx="3801">
                  <c:v>37.742031097412102</c:v>
                </c:pt>
                <c:pt idx="3802">
                  <c:v>37.742031097412102</c:v>
                </c:pt>
                <c:pt idx="3803">
                  <c:v>37.916545867919901</c:v>
                </c:pt>
                <c:pt idx="3804">
                  <c:v>37.761425018310497</c:v>
                </c:pt>
                <c:pt idx="3805">
                  <c:v>37.722644805908203</c:v>
                </c:pt>
                <c:pt idx="3806">
                  <c:v>38.663047790527301</c:v>
                </c:pt>
                <c:pt idx="3807">
                  <c:v>38.663047790527301</c:v>
                </c:pt>
                <c:pt idx="3808">
                  <c:v>38.663047790527301</c:v>
                </c:pt>
                <c:pt idx="3809">
                  <c:v>38.886028289794901</c:v>
                </c:pt>
                <c:pt idx="3810">
                  <c:v>38.566097259521399</c:v>
                </c:pt>
                <c:pt idx="3811">
                  <c:v>38.740596771240199</c:v>
                </c:pt>
                <c:pt idx="3812">
                  <c:v>38.915107727050703</c:v>
                </c:pt>
                <c:pt idx="3813">
                  <c:v>39.0411376953125</c:v>
                </c:pt>
                <c:pt idx="3814">
                  <c:v>39.0411376953125</c:v>
                </c:pt>
                <c:pt idx="3815">
                  <c:v>39.0411376953125</c:v>
                </c:pt>
                <c:pt idx="3816">
                  <c:v>38.4206733703613</c:v>
                </c:pt>
                <c:pt idx="3817">
                  <c:v>38.73091506958</c:v>
                </c:pt>
                <c:pt idx="3818">
                  <c:v>38.323719024658203</c:v>
                </c:pt>
                <c:pt idx="3819">
                  <c:v>38.352806091308501</c:v>
                </c:pt>
                <c:pt idx="3820">
                  <c:v>38.217071533203097</c:v>
                </c:pt>
                <c:pt idx="3821">
                  <c:v>38.217071533203097</c:v>
                </c:pt>
                <c:pt idx="3822">
                  <c:v>38.217071533203097</c:v>
                </c:pt>
                <c:pt idx="3823">
                  <c:v>38.391582489013601</c:v>
                </c:pt>
                <c:pt idx="3824">
                  <c:v>39.070224761962798</c:v>
                </c:pt>
                <c:pt idx="3825">
                  <c:v>38.537010192871001</c:v>
                </c:pt>
                <c:pt idx="3826">
                  <c:v>39.186569213867102</c:v>
                </c:pt>
                <c:pt idx="3827">
                  <c:v>39.235038757324197</c:v>
                </c:pt>
                <c:pt idx="3828">
                  <c:v>39.235038757324197</c:v>
                </c:pt>
                <c:pt idx="3829">
                  <c:v>39.235038757324197</c:v>
                </c:pt>
                <c:pt idx="3830">
                  <c:v>39.59375</c:v>
                </c:pt>
                <c:pt idx="3831">
                  <c:v>39.59375</c:v>
                </c:pt>
                <c:pt idx="3832">
                  <c:v>39.225341796875</c:v>
                </c:pt>
                <c:pt idx="3833">
                  <c:v>39.554965972900298</c:v>
                </c:pt>
                <c:pt idx="3834">
                  <c:v>39.167179107666001</c:v>
                </c:pt>
                <c:pt idx="3835">
                  <c:v>39.167179107666001</c:v>
                </c:pt>
                <c:pt idx="3836">
                  <c:v>39.167179107666001</c:v>
                </c:pt>
                <c:pt idx="3837">
                  <c:v>38.895721435546797</c:v>
                </c:pt>
                <c:pt idx="3838">
                  <c:v>38.779384613037102</c:v>
                </c:pt>
                <c:pt idx="3839">
                  <c:v>38.333419799804602</c:v>
                </c:pt>
                <c:pt idx="3840">
                  <c:v>38.246166229247997</c:v>
                </c:pt>
                <c:pt idx="3841">
                  <c:v>37.945621490478501</c:v>
                </c:pt>
                <c:pt idx="3842">
                  <c:v>37.945621490478501</c:v>
                </c:pt>
                <c:pt idx="3843">
                  <c:v>37.945621490478501</c:v>
                </c:pt>
                <c:pt idx="3844">
                  <c:v>37.906848907470703</c:v>
                </c:pt>
                <c:pt idx="3845">
                  <c:v>37.654777526855398</c:v>
                </c:pt>
                <c:pt idx="3846">
                  <c:v>37.460887908935497</c:v>
                </c:pt>
                <c:pt idx="3847">
                  <c:v>37.412406921386697</c:v>
                </c:pt>
                <c:pt idx="3848">
                  <c:v>37.402717590332003</c:v>
                </c:pt>
                <c:pt idx="3849">
                  <c:v>37.402717590332003</c:v>
                </c:pt>
                <c:pt idx="3850">
                  <c:v>37.402717590332003</c:v>
                </c:pt>
                <c:pt idx="3851">
                  <c:v>37.247592926025298</c:v>
                </c:pt>
                <c:pt idx="3852">
                  <c:v>37.334850311279297</c:v>
                </c:pt>
                <c:pt idx="3853">
                  <c:v>37.237899780273402</c:v>
                </c:pt>
                <c:pt idx="3854">
                  <c:v>37.470577239990199</c:v>
                </c:pt>
                <c:pt idx="3855">
                  <c:v>37.509353637695298</c:v>
                </c:pt>
                <c:pt idx="3856">
                  <c:v>37.509353637695298</c:v>
                </c:pt>
                <c:pt idx="3857">
                  <c:v>37.509353637695298</c:v>
                </c:pt>
                <c:pt idx="3858">
                  <c:v>37.674167633056598</c:v>
                </c:pt>
                <c:pt idx="3859">
                  <c:v>37.586917877197202</c:v>
                </c:pt>
                <c:pt idx="3860">
                  <c:v>37.460887908935497</c:v>
                </c:pt>
                <c:pt idx="3861">
                  <c:v>37.615997314453097</c:v>
                </c:pt>
                <c:pt idx="3862">
                  <c:v>37.567527770996001</c:v>
                </c:pt>
                <c:pt idx="3863">
                  <c:v>37.567527770996001</c:v>
                </c:pt>
                <c:pt idx="3864">
                  <c:v>37.567527770996001</c:v>
                </c:pt>
                <c:pt idx="3865">
                  <c:v>37.344551086425703</c:v>
                </c:pt>
                <c:pt idx="3866">
                  <c:v>37.393016815185497</c:v>
                </c:pt>
                <c:pt idx="3867">
                  <c:v>37.441482543945298</c:v>
                </c:pt>
                <c:pt idx="3868">
                  <c:v>38.236465454101499</c:v>
                </c:pt>
                <c:pt idx="3869">
                  <c:v>37.955318450927699</c:v>
                </c:pt>
                <c:pt idx="3870">
                  <c:v>37.955318450927699</c:v>
                </c:pt>
                <c:pt idx="3871">
                  <c:v>37.955318450927699</c:v>
                </c:pt>
                <c:pt idx="3872">
                  <c:v>37.460887908935497</c:v>
                </c:pt>
                <c:pt idx="3873">
                  <c:v>37.431800842285099</c:v>
                </c:pt>
                <c:pt idx="3874">
                  <c:v>37.373630523681598</c:v>
                </c:pt>
                <c:pt idx="3875">
                  <c:v>38.149219512939403</c:v>
                </c:pt>
                <c:pt idx="3876">
                  <c:v>38.168605804443303</c:v>
                </c:pt>
                <c:pt idx="3877">
                  <c:v>38.168605804443303</c:v>
                </c:pt>
                <c:pt idx="3878">
                  <c:v>38.168605804443303</c:v>
                </c:pt>
                <c:pt idx="3879">
                  <c:v>38.197696685791001</c:v>
                </c:pt>
                <c:pt idx="3880">
                  <c:v>37.654777526855398</c:v>
                </c:pt>
                <c:pt idx="3881">
                  <c:v>37.761425018310497</c:v>
                </c:pt>
                <c:pt idx="3882">
                  <c:v>37.897151947021399</c:v>
                </c:pt>
                <c:pt idx="3883">
                  <c:v>37.974708557128899</c:v>
                </c:pt>
                <c:pt idx="3884">
                  <c:v>37.974708557128899</c:v>
                </c:pt>
                <c:pt idx="3885">
                  <c:v>37.974708557128899</c:v>
                </c:pt>
                <c:pt idx="3886">
                  <c:v>37.848674774169901</c:v>
                </c:pt>
                <c:pt idx="3887">
                  <c:v>37.693561553955</c:v>
                </c:pt>
                <c:pt idx="3888">
                  <c:v>37.257297515869098</c:v>
                </c:pt>
                <c:pt idx="3889">
                  <c:v>36.888881683349602</c:v>
                </c:pt>
                <c:pt idx="3890">
                  <c:v>36.91796875</c:v>
                </c:pt>
                <c:pt idx="3891">
                  <c:v>36.91796875</c:v>
                </c:pt>
                <c:pt idx="3892">
                  <c:v>36.91796875</c:v>
                </c:pt>
                <c:pt idx="3893">
                  <c:v>36.91796875</c:v>
                </c:pt>
                <c:pt idx="3894">
                  <c:v>37.257297515869098</c:v>
                </c:pt>
                <c:pt idx="3895">
                  <c:v>37.140953063964801</c:v>
                </c:pt>
                <c:pt idx="3896">
                  <c:v>37.043994903564403</c:v>
                </c:pt>
                <c:pt idx="3897">
                  <c:v>37.354236602783203</c:v>
                </c:pt>
                <c:pt idx="3898">
                  <c:v>37.354236602783203</c:v>
                </c:pt>
                <c:pt idx="3899">
                  <c:v>37.354236602783203</c:v>
                </c:pt>
                <c:pt idx="3900">
                  <c:v>36.976139068603501</c:v>
                </c:pt>
                <c:pt idx="3901">
                  <c:v>36.850101470947202</c:v>
                </c:pt>
                <c:pt idx="3902">
                  <c:v>36.801628112792898</c:v>
                </c:pt>
                <c:pt idx="3903">
                  <c:v>37.014923095703097</c:v>
                </c:pt>
                <c:pt idx="3904">
                  <c:v>36.91796875</c:v>
                </c:pt>
                <c:pt idx="3905">
                  <c:v>36.91796875</c:v>
                </c:pt>
                <c:pt idx="3906">
                  <c:v>36.91796875</c:v>
                </c:pt>
                <c:pt idx="3907">
                  <c:v>36.937358856201101</c:v>
                </c:pt>
                <c:pt idx="3908">
                  <c:v>36.879199981689403</c:v>
                </c:pt>
                <c:pt idx="3909">
                  <c:v>36.995536804199197</c:v>
                </c:pt>
                <c:pt idx="3910">
                  <c:v>37.237899780273402</c:v>
                </c:pt>
                <c:pt idx="3911">
                  <c:v>37.276683807372997</c:v>
                </c:pt>
                <c:pt idx="3912">
                  <c:v>37.276683807372997</c:v>
                </c:pt>
                <c:pt idx="3913">
                  <c:v>37.276683807372997</c:v>
                </c:pt>
                <c:pt idx="3914">
                  <c:v>37.654777526855398</c:v>
                </c:pt>
                <c:pt idx="3915">
                  <c:v>37.577220916747997</c:v>
                </c:pt>
                <c:pt idx="3916">
                  <c:v>37.208812713622997</c:v>
                </c:pt>
                <c:pt idx="3917">
                  <c:v>37.247592926025298</c:v>
                </c:pt>
                <c:pt idx="3918">
                  <c:v>36.985836029052699</c:v>
                </c:pt>
                <c:pt idx="3919">
                  <c:v>36.985836029052699</c:v>
                </c:pt>
                <c:pt idx="3920">
                  <c:v>36.985836029052699</c:v>
                </c:pt>
                <c:pt idx="3921">
                  <c:v>36.956748962402301</c:v>
                </c:pt>
                <c:pt idx="3922">
                  <c:v>36.8598022460937</c:v>
                </c:pt>
                <c:pt idx="3923">
                  <c:v>36.830718994140597</c:v>
                </c:pt>
                <c:pt idx="3924">
                  <c:v>36.491397857666001</c:v>
                </c:pt>
                <c:pt idx="3925">
                  <c:v>36.452621459960902</c:v>
                </c:pt>
                <c:pt idx="3926">
                  <c:v>36.452621459960902</c:v>
                </c:pt>
                <c:pt idx="3927">
                  <c:v>36.452621459960902</c:v>
                </c:pt>
                <c:pt idx="3928">
                  <c:v>36.481704711913999</c:v>
                </c:pt>
                <c:pt idx="3929">
                  <c:v>36.452621459960902</c:v>
                </c:pt>
                <c:pt idx="3930">
                  <c:v>36.326580047607401</c:v>
                </c:pt>
                <c:pt idx="3931">
                  <c:v>36.404144287109297</c:v>
                </c:pt>
                <c:pt idx="3932">
                  <c:v>36.278110504150298</c:v>
                </c:pt>
                <c:pt idx="3933">
                  <c:v>36.278110504150298</c:v>
                </c:pt>
                <c:pt idx="3934">
                  <c:v>36.278110504150298</c:v>
                </c:pt>
                <c:pt idx="3935">
                  <c:v>36.152084350585902</c:v>
                </c:pt>
                <c:pt idx="3936">
                  <c:v>36.122989654541001</c:v>
                </c:pt>
                <c:pt idx="3937">
                  <c:v>36.161781311035099</c:v>
                </c:pt>
                <c:pt idx="3938">
                  <c:v>36.278110504150298</c:v>
                </c:pt>
                <c:pt idx="3939">
                  <c:v>36.200550079345703</c:v>
                </c:pt>
                <c:pt idx="3940">
                  <c:v>36.200550079345703</c:v>
                </c:pt>
                <c:pt idx="3941">
                  <c:v>36.200550079345703</c:v>
                </c:pt>
                <c:pt idx="3942">
                  <c:v>36.4332275390625</c:v>
                </c:pt>
                <c:pt idx="3943">
                  <c:v>36.365364074707003</c:v>
                </c:pt>
                <c:pt idx="3944">
                  <c:v>36.510791778564403</c:v>
                </c:pt>
                <c:pt idx="3945">
                  <c:v>36.607730865478501</c:v>
                </c:pt>
                <c:pt idx="3946">
                  <c:v>35.560699462890597</c:v>
                </c:pt>
                <c:pt idx="3947">
                  <c:v>35.560699462890597</c:v>
                </c:pt>
                <c:pt idx="3948">
                  <c:v>35.560699462890597</c:v>
                </c:pt>
                <c:pt idx="3949">
                  <c:v>35.473442077636697</c:v>
                </c:pt>
                <c:pt idx="3950">
                  <c:v>35.366798400878899</c:v>
                </c:pt>
                <c:pt idx="3951">
                  <c:v>35.376491546630803</c:v>
                </c:pt>
                <c:pt idx="3952">
                  <c:v>35.424968719482401</c:v>
                </c:pt>
                <c:pt idx="3953">
                  <c:v>35.095333099365199</c:v>
                </c:pt>
                <c:pt idx="3954">
                  <c:v>35.095333099365199</c:v>
                </c:pt>
                <c:pt idx="3955">
                  <c:v>35.095333099365199</c:v>
                </c:pt>
                <c:pt idx="3956">
                  <c:v>34.988693237304602</c:v>
                </c:pt>
                <c:pt idx="3957">
                  <c:v>34.949924468994098</c:v>
                </c:pt>
                <c:pt idx="3958">
                  <c:v>34.804492950439403</c:v>
                </c:pt>
                <c:pt idx="3959">
                  <c:v>35.008079528808501</c:v>
                </c:pt>
                <c:pt idx="3960">
                  <c:v>35.008079528808501</c:v>
                </c:pt>
                <c:pt idx="3961">
                  <c:v>35.008079528808501</c:v>
                </c:pt>
                <c:pt idx="3962">
                  <c:v>35.008079528808501</c:v>
                </c:pt>
                <c:pt idx="3963">
                  <c:v>34.959609985351499</c:v>
                </c:pt>
                <c:pt idx="3964">
                  <c:v>35.075950622558501</c:v>
                </c:pt>
                <c:pt idx="3965">
                  <c:v>35.250461578369098</c:v>
                </c:pt>
                <c:pt idx="3966">
                  <c:v>34.794795989990199</c:v>
                </c:pt>
                <c:pt idx="3967">
                  <c:v>34.940227508544901</c:v>
                </c:pt>
                <c:pt idx="3968">
                  <c:v>34.940227508544901</c:v>
                </c:pt>
                <c:pt idx="3969">
                  <c:v>34.940227508544901</c:v>
                </c:pt>
                <c:pt idx="3970">
                  <c:v>34.959609985351499</c:v>
                </c:pt>
                <c:pt idx="3971">
                  <c:v>34.581512451171797</c:v>
                </c:pt>
                <c:pt idx="3972">
                  <c:v>34.542736053466797</c:v>
                </c:pt>
                <c:pt idx="3973">
                  <c:v>34.542736053466797</c:v>
                </c:pt>
                <c:pt idx="3974">
                  <c:v>34.436092376708899</c:v>
                </c:pt>
                <c:pt idx="3975">
                  <c:v>34.436092376708899</c:v>
                </c:pt>
                <c:pt idx="3976">
                  <c:v>34.436092376708899</c:v>
                </c:pt>
                <c:pt idx="3977">
                  <c:v>34.445781707763601</c:v>
                </c:pt>
                <c:pt idx="3978">
                  <c:v>34.3682250976562</c:v>
                </c:pt>
                <c:pt idx="3979">
                  <c:v>34.949924468994098</c:v>
                </c:pt>
                <c:pt idx="3980">
                  <c:v>34.659072875976499</c:v>
                </c:pt>
                <c:pt idx="3981">
                  <c:v>34.804492950439403</c:v>
                </c:pt>
                <c:pt idx="3982">
                  <c:v>34.804492950439403</c:v>
                </c:pt>
                <c:pt idx="3983">
                  <c:v>34.804492950439403</c:v>
                </c:pt>
                <c:pt idx="3984">
                  <c:v>35.221366882324197</c:v>
                </c:pt>
                <c:pt idx="3985">
                  <c:v>35.2019844055175</c:v>
                </c:pt>
                <c:pt idx="3986">
                  <c:v>35.056564331054602</c:v>
                </c:pt>
                <c:pt idx="3987">
                  <c:v>34.930530548095703</c:v>
                </c:pt>
                <c:pt idx="3988">
                  <c:v>34.775417327880803</c:v>
                </c:pt>
                <c:pt idx="3989">
                  <c:v>34.775417327880803</c:v>
                </c:pt>
                <c:pt idx="3990">
                  <c:v>34.775417327880803</c:v>
                </c:pt>
                <c:pt idx="3991">
                  <c:v>34.513652801513601</c:v>
                </c:pt>
                <c:pt idx="3992">
                  <c:v>34.552433013916001</c:v>
                </c:pt>
                <c:pt idx="3993">
                  <c:v>34.4942626953125</c:v>
                </c:pt>
                <c:pt idx="3994">
                  <c:v>34.523349761962798</c:v>
                </c:pt>
                <c:pt idx="3995">
                  <c:v>34.135555267333899</c:v>
                </c:pt>
                <c:pt idx="3996">
                  <c:v>34.135555267333899</c:v>
                </c:pt>
                <c:pt idx="3997">
                  <c:v>34.135555267333899</c:v>
                </c:pt>
                <c:pt idx="3998">
                  <c:v>33.854396820068303</c:v>
                </c:pt>
                <c:pt idx="3999">
                  <c:v>34.038604736328097</c:v>
                </c:pt>
                <c:pt idx="4000">
                  <c:v>34.087078094482401</c:v>
                </c:pt>
                <c:pt idx="4001">
                  <c:v>34.077381134033203</c:v>
                </c:pt>
                <c:pt idx="4002">
                  <c:v>34.1258544921875</c:v>
                </c:pt>
                <c:pt idx="4003">
                  <c:v>34.1258544921875</c:v>
                </c:pt>
                <c:pt idx="4004">
                  <c:v>34.1258544921875</c:v>
                </c:pt>
                <c:pt idx="4005">
                  <c:v>34.1258544921875</c:v>
                </c:pt>
                <c:pt idx="4006">
                  <c:v>34.306217193603501</c:v>
                </c:pt>
                <c:pt idx="4007">
                  <c:v>34.296512603759702</c:v>
                </c:pt>
                <c:pt idx="4008">
                  <c:v>34.267425537109297</c:v>
                </c:pt>
                <c:pt idx="4009">
                  <c:v>34.500144958496001</c:v>
                </c:pt>
                <c:pt idx="4010">
                  <c:v>34.500144958496001</c:v>
                </c:pt>
                <c:pt idx="4011">
                  <c:v>34.500144958496001</c:v>
                </c:pt>
                <c:pt idx="4012">
                  <c:v>34.500144958496001</c:v>
                </c:pt>
                <c:pt idx="4013">
                  <c:v>33.889263153076101</c:v>
                </c:pt>
                <c:pt idx="4014">
                  <c:v>33.569271087646399</c:v>
                </c:pt>
                <c:pt idx="4015">
                  <c:v>33.511100769042898</c:v>
                </c:pt>
                <c:pt idx="4016">
                  <c:v>33.181419372558501</c:v>
                </c:pt>
                <c:pt idx="4017">
                  <c:v>33.181419372558501</c:v>
                </c:pt>
                <c:pt idx="4018">
                  <c:v>33.181419372558501</c:v>
                </c:pt>
                <c:pt idx="4019">
                  <c:v>33.045669555663999</c:v>
                </c:pt>
                <c:pt idx="4020">
                  <c:v>33.045669555663999</c:v>
                </c:pt>
                <c:pt idx="4021">
                  <c:v>33.1135444641113</c:v>
                </c:pt>
                <c:pt idx="4022">
                  <c:v>32.890518188476499</c:v>
                </c:pt>
                <c:pt idx="4023">
                  <c:v>32.677192687988203</c:v>
                </c:pt>
                <c:pt idx="4024">
                  <c:v>32.677192687988203</c:v>
                </c:pt>
                <c:pt idx="4025">
                  <c:v>32.677192687988203</c:v>
                </c:pt>
                <c:pt idx="4026">
                  <c:v>32.677192687988203</c:v>
                </c:pt>
                <c:pt idx="4027">
                  <c:v>32.754772186279297</c:v>
                </c:pt>
                <c:pt idx="4028">
                  <c:v>32.415397644042898</c:v>
                </c:pt>
                <c:pt idx="4029">
                  <c:v>32.386302947997997</c:v>
                </c:pt>
                <c:pt idx="4030">
                  <c:v>32.299037933349602</c:v>
                </c:pt>
                <c:pt idx="4031">
                  <c:v>32.299037933349602</c:v>
                </c:pt>
                <c:pt idx="4032">
                  <c:v>32.299037933349602</c:v>
                </c:pt>
                <c:pt idx="4033">
                  <c:v>31.959657669067301</c:v>
                </c:pt>
                <c:pt idx="4034">
                  <c:v>31.707553863525298</c:v>
                </c:pt>
                <c:pt idx="4035">
                  <c:v>31.8917846679687</c:v>
                </c:pt>
                <c:pt idx="4036">
                  <c:v>31.911176681518501</c:v>
                </c:pt>
                <c:pt idx="4037">
                  <c:v>31.4360446929931</c:v>
                </c:pt>
                <c:pt idx="4038">
                  <c:v>31.4360446929931</c:v>
                </c:pt>
                <c:pt idx="4039">
                  <c:v>31.4360446929931</c:v>
                </c:pt>
                <c:pt idx="4040">
                  <c:v>31.591188430786101</c:v>
                </c:pt>
                <c:pt idx="4041">
                  <c:v>31.8529968261718</c:v>
                </c:pt>
                <c:pt idx="4042">
                  <c:v>31.726943969726499</c:v>
                </c:pt>
                <c:pt idx="4043">
                  <c:v>31.998445510864201</c:v>
                </c:pt>
                <c:pt idx="4044">
                  <c:v>32.628719329833899</c:v>
                </c:pt>
                <c:pt idx="4045">
                  <c:v>32.628719329833899</c:v>
                </c:pt>
                <c:pt idx="4046">
                  <c:v>32.628719329833899</c:v>
                </c:pt>
                <c:pt idx="4047">
                  <c:v>33.898960113525298</c:v>
                </c:pt>
                <c:pt idx="4048">
                  <c:v>33.006881713867102</c:v>
                </c:pt>
                <c:pt idx="4049">
                  <c:v>33.452926635742102</c:v>
                </c:pt>
                <c:pt idx="4050">
                  <c:v>34.839519500732401</c:v>
                </c:pt>
                <c:pt idx="4051">
                  <c:v>34.248031616210902</c:v>
                </c:pt>
                <c:pt idx="4052">
                  <c:v>34.248031616210902</c:v>
                </c:pt>
                <c:pt idx="4053">
                  <c:v>34.248031616210902</c:v>
                </c:pt>
                <c:pt idx="4054">
                  <c:v>33.656547546386697</c:v>
                </c:pt>
                <c:pt idx="4055">
                  <c:v>33.482006072997997</c:v>
                </c:pt>
                <c:pt idx="4056">
                  <c:v>32.861434936523402</c:v>
                </c:pt>
                <c:pt idx="4057">
                  <c:v>32.260242462158203</c:v>
                </c:pt>
                <c:pt idx="4058">
                  <c:v>32.376609802246001</c:v>
                </c:pt>
                <c:pt idx="4059">
                  <c:v>32.376609802246001</c:v>
                </c:pt>
                <c:pt idx="4060">
                  <c:v>32.376609802246001</c:v>
                </c:pt>
                <c:pt idx="4061">
                  <c:v>32.376609802246001</c:v>
                </c:pt>
                <c:pt idx="4062">
                  <c:v>32.357215881347599</c:v>
                </c:pt>
                <c:pt idx="4063">
                  <c:v>32.4541816711425</c:v>
                </c:pt>
                <c:pt idx="4064">
                  <c:v>32.444484710693303</c:v>
                </c:pt>
                <c:pt idx="4065">
                  <c:v>31.804515838623001</c:v>
                </c:pt>
                <c:pt idx="4066">
                  <c:v>31.804515838623001</c:v>
                </c:pt>
                <c:pt idx="4067">
                  <c:v>31.804515838623001</c:v>
                </c:pt>
                <c:pt idx="4068">
                  <c:v>31.3778686523437</c:v>
                </c:pt>
                <c:pt idx="4069">
                  <c:v>31.756036758422798</c:v>
                </c:pt>
                <c:pt idx="4070">
                  <c:v>31.959657669067301</c:v>
                </c:pt>
                <c:pt idx="4071">
                  <c:v>32.492961883544901</c:v>
                </c:pt>
                <c:pt idx="4072">
                  <c:v>32.192378997802699</c:v>
                </c:pt>
                <c:pt idx="4073">
                  <c:v>32.192378997802699</c:v>
                </c:pt>
                <c:pt idx="4074">
                  <c:v>32.192378997802699</c:v>
                </c:pt>
                <c:pt idx="4075">
                  <c:v>31.8529968261718</c:v>
                </c:pt>
                <c:pt idx="4076">
                  <c:v>31.726943969726499</c:v>
                </c:pt>
                <c:pt idx="4077">
                  <c:v>31.629978179931602</c:v>
                </c:pt>
                <c:pt idx="4078">
                  <c:v>31.465141296386701</c:v>
                </c:pt>
                <c:pt idx="4079">
                  <c:v>30.873651504516602</c:v>
                </c:pt>
                <c:pt idx="4080">
                  <c:v>30.873651504516602</c:v>
                </c:pt>
                <c:pt idx="4081">
                  <c:v>30.873651504516602</c:v>
                </c:pt>
                <c:pt idx="4082">
                  <c:v>30.728202819824201</c:v>
                </c:pt>
                <c:pt idx="4083">
                  <c:v>31.106367111206001</c:v>
                </c:pt>
                <c:pt idx="4084">
                  <c:v>31.1257610321044</c:v>
                </c:pt>
                <c:pt idx="4085">
                  <c:v>31.164545059204102</c:v>
                </c:pt>
                <c:pt idx="4086">
                  <c:v>31.242118835449201</c:v>
                </c:pt>
                <c:pt idx="4087">
                  <c:v>31.242118835449201</c:v>
                </c:pt>
                <c:pt idx="4088">
                  <c:v>31.242118835449201</c:v>
                </c:pt>
                <c:pt idx="4089">
                  <c:v>31.901483535766602</c:v>
                </c:pt>
                <c:pt idx="4090">
                  <c:v>31.823911666870099</c:v>
                </c:pt>
                <c:pt idx="4091">
                  <c:v>31.969530105590799</c:v>
                </c:pt>
                <c:pt idx="4092">
                  <c:v>32.775325775146399</c:v>
                </c:pt>
                <c:pt idx="4093">
                  <c:v>33.619949340820298</c:v>
                </c:pt>
                <c:pt idx="4094">
                  <c:v>33.619949340820298</c:v>
                </c:pt>
                <c:pt idx="4095">
                  <c:v>33.619949340820298</c:v>
                </c:pt>
                <c:pt idx="4096">
                  <c:v>32.35786819458</c:v>
                </c:pt>
                <c:pt idx="4097">
                  <c:v>33.425785064697202</c:v>
                </c:pt>
                <c:pt idx="4098">
                  <c:v>33.794700622558501</c:v>
                </c:pt>
                <c:pt idx="4099">
                  <c:v>33.183074951171797</c:v>
                </c:pt>
                <c:pt idx="4100">
                  <c:v>33.183074951171797</c:v>
                </c:pt>
                <c:pt idx="4101">
                  <c:v>33.183074951171797</c:v>
                </c:pt>
                <c:pt idx="4102">
                  <c:v>33.183074951171797</c:v>
                </c:pt>
                <c:pt idx="4103">
                  <c:v>34.115077972412102</c:v>
                </c:pt>
                <c:pt idx="4104">
                  <c:v>33.775279998779297</c:v>
                </c:pt>
                <c:pt idx="4105">
                  <c:v>33.241321563720703</c:v>
                </c:pt>
                <c:pt idx="4106">
                  <c:v>33.056865692138601</c:v>
                </c:pt>
                <c:pt idx="4107">
                  <c:v>33.872364044189403</c:v>
                </c:pt>
                <c:pt idx="4108">
                  <c:v>33.872364044189403</c:v>
                </c:pt>
                <c:pt idx="4109">
                  <c:v>33.872364044189403</c:v>
                </c:pt>
                <c:pt idx="4110">
                  <c:v>33.678199768066399</c:v>
                </c:pt>
                <c:pt idx="4111">
                  <c:v>32.9403686523437</c:v>
                </c:pt>
                <c:pt idx="4112">
                  <c:v>33.105403900146399</c:v>
                </c:pt>
                <c:pt idx="4113">
                  <c:v>32.726783752441399</c:v>
                </c:pt>
                <c:pt idx="4114">
                  <c:v>32.882118225097599</c:v>
                </c:pt>
                <c:pt idx="4115">
                  <c:v>32.882118225097599</c:v>
                </c:pt>
                <c:pt idx="4116">
                  <c:v>32.882118225097599</c:v>
                </c:pt>
                <c:pt idx="4117">
                  <c:v>32.649124145507798</c:v>
                </c:pt>
                <c:pt idx="4118">
                  <c:v>31.969530105590799</c:v>
                </c:pt>
                <c:pt idx="4119">
                  <c:v>31.8821620941162</c:v>
                </c:pt>
                <c:pt idx="4120">
                  <c:v>32.153995513916001</c:v>
                </c:pt>
                <c:pt idx="4121">
                  <c:v>32.658821105957003</c:v>
                </c:pt>
                <c:pt idx="4122">
                  <c:v>32.658821105957003</c:v>
                </c:pt>
                <c:pt idx="4123">
                  <c:v>32.658821105957003</c:v>
                </c:pt>
                <c:pt idx="4124">
                  <c:v>32.775325775146399</c:v>
                </c:pt>
                <c:pt idx="4125">
                  <c:v>33.4549140930175</c:v>
                </c:pt>
                <c:pt idx="4126">
                  <c:v>33.416072845458899</c:v>
                </c:pt>
                <c:pt idx="4127">
                  <c:v>32.736492156982401</c:v>
                </c:pt>
                <c:pt idx="4128">
                  <c:v>32.697662353515597</c:v>
                </c:pt>
                <c:pt idx="4129">
                  <c:v>32.697662353515597</c:v>
                </c:pt>
                <c:pt idx="4130">
                  <c:v>32.697662353515597</c:v>
                </c:pt>
                <c:pt idx="4131">
                  <c:v>32.9403686523437</c:v>
                </c:pt>
                <c:pt idx="4132">
                  <c:v>32.590866088867102</c:v>
                </c:pt>
                <c:pt idx="4133">
                  <c:v>32.765617370605398</c:v>
                </c:pt>
                <c:pt idx="4134">
                  <c:v>32.775325775146399</c:v>
                </c:pt>
                <c:pt idx="4135">
                  <c:v>32.144283294677699</c:v>
                </c:pt>
                <c:pt idx="4136">
                  <c:v>32.144283294677699</c:v>
                </c:pt>
                <c:pt idx="4137">
                  <c:v>32.144283294677699</c:v>
                </c:pt>
                <c:pt idx="4138">
                  <c:v>31.901575088500898</c:v>
                </c:pt>
                <c:pt idx="4139">
                  <c:v>31.940410614013601</c:v>
                </c:pt>
                <c:pt idx="4140">
                  <c:v>31.571495056152301</c:v>
                </c:pt>
                <c:pt idx="4141">
                  <c:v>31.260826110839801</c:v>
                </c:pt>
                <c:pt idx="4142">
                  <c:v>31.289949417114201</c:v>
                </c:pt>
                <c:pt idx="4143">
                  <c:v>31.289949417114201</c:v>
                </c:pt>
                <c:pt idx="4144">
                  <c:v>31.289949417114201</c:v>
                </c:pt>
                <c:pt idx="4145">
                  <c:v>31.241411209106399</c:v>
                </c:pt>
                <c:pt idx="4146">
                  <c:v>31.581197738647401</c:v>
                </c:pt>
                <c:pt idx="4147">
                  <c:v>31.377325057983398</c:v>
                </c:pt>
                <c:pt idx="4148">
                  <c:v>31.503536224365199</c:v>
                </c:pt>
                <c:pt idx="4149">
                  <c:v>31.678285598754801</c:v>
                </c:pt>
                <c:pt idx="4150">
                  <c:v>31.678285598754801</c:v>
                </c:pt>
                <c:pt idx="4151">
                  <c:v>31.678285598754801</c:v>
                </c:pt>
                <c:pt idx="4152">
                  <c:v>31.4938240051269</c:v>
                </c:pt>
                <c:pt idx="4153">
                  <c:v>31.552076339721602</c:v>
                </c:pt>
                <c:pt idx="4154">
                  <c:v>31.270530700683501</c:v>
                </c:pt>
                <c:pt idx="4155">
                  <c:v>31.309368133544901</c:v>
                </c:pt>
                <c:pt idx="4156">
                  <c:v>31.270530700683501</c:v>
                </c:pt>
                <c:pt idx="4157">
                  <c:v>31.270530700683501</c:v>
                </c:pt>
                <c:pt idx="4158">
                  <c:v>31.270530700683501</c:v>
                </c:pt>
                <c:pt idx="4159">
                  <c:v>31.270530700683501</c:v>
                </c:pt>
                <c:pt idx="4160">
                  <c:v>31.4161567687988</c:v>
                </c:pt>
                <c:pt idx="4161">
                  <c:v>31.1831550598144</c:v>
                </c:pt>
                <c:pt idx="4162">
                  <c:v>31.212287902831999</c:v>
                </c:pt>
                <c:pt idx="4163">
                  <c:v>30.726865768432599</c:v>
                </c:pt>
                <c:pt idx="4164">
                  <c:v>30.726865768432599</c:v>
                </c:pt>
                <c:pt idx="4165">
                  <c:v>30.726865768432599</c:v>
                </c:pt>
                <c:pt idx="4166">
                  <c:v>30.464742660522401</c:v>
                </c:pt>
                <c:pt idx="4167">
                  <c:v>30.367658615112301</c:v>
                </c:pt>
                <c:pt idx="4168">
                  <c:v>30.173494338989201</c:v>
                </c:pt>
                <c:pt idx="4169">
                  <c:v>30.416204452514599</c:v>
                </c:pt>
                <c:pt idx="4170">
                  <c:v>30.4356174468994</c:v>
                </c:pt>
                <c:pt idx="4171">
                  <c:v>30.4356174468994</c:v>
                </c:pt>
                <c:pt idx="4172">
                  <c:v>30.4356174468994</c:v>
                </c:pt>
                <c:pt idx="4173">
                  <c:v>30.3579502105712</c:v>
                </c:pt>
                <c:pt idx="4174">
                  <c:v>30.192907333373999</c:v>
                </c:pt>
                <c:pt idx="4175">
                  <c:v>30.212326049804599</c:v>
                </c:pt>
                <c:pt idx="4176">
                  <c:v>29.891954421996999</c:v>
                </c:pt>
                <c:pt idx="4177">
                  <c:v>30.0084514617919</c:v>
                </c:pt>
                <c:pt idx="4178">
                  <c:v>30.0084514617919</c:v>
                </c:pt>
                <c:pt idx="4179">
                  <c:v>30.0084514617919</c:v>
                </c:pt>
                <c:pt idx="4180">
                  <c:v>30.0181560516357</c:v>
                </c:pt>
                <c:pt idx="4181">
                  <c:v>30.105535507202099</c:v>
                </c:pt>
                <c:pt idx="4182">
                  <c:v>29.907964706420898</c:v>
                </c:pt>
                <c:pt idx="4183">
                  <c:v>30.1610088348388</c:v>
                </c:pt>
                <c:pt idx="4184">
                  <c:v>30.26806640625</c:v>
                </c:pt>
                <c:pt idx="4185">
                  <c:v>30.26806640625</c:v>
                </c:pt>
                <c:pt idx="4186">
                  <c:v>30.26806640625</c:v>
                </c:pt>
                <c:pt idx="4187">
                  <c:v>30.92014503479</c:v>
                </c:pt>
                <c:pt idx="4188">
                  <c:v>30.793622970581001</c:v>
                </c:pt>
                <c:pt idx="4189">
                  <c:v>31.2315864562988</c:v>
                </c:pt>
                <c:pt idx="4190">
                  <c:v>30.949342727661101</c:v>
                </c:pt>
                <c:pt idx="4191">
                  <c:v>30.9104099273681</c:v>
                </c:pt>
                <c:pt idx="4192">
                  <c:v>30.9104099273681</c:v>
                </c:pt>
                <c:pt idx="4193">
                  <c:v>30.9104099273681</c:v>
                </c:pt>
                <c:pt idx="4194">
                  <c:v>30.667098999023398</c:v>
                </c:pt>
                <c:pt idx="4195">
                  <c:v>31.046667098998999</c:v>
                </c:pt>
                <c:pt idx="4196">
                  <c:v>31.046667098998999</c:v>
                </c:pt>
                <c:pt idx="4197">
                  <c:v>30.667098999023398</c:v>
                </c:pt>
                <c:pt idx="4198">
                  <c:v>30.1999397277832</c:v>
                </c:pt>
                <c:pt idx="4199">
                  <c:v>30.1999397277832</c:v>
                </c:pt>
                <c:pt idx="4200">
                  <c:v>30.1999397277832</c:v>
                </c:pt>
                <c:pt idx="4201">
                  <c:v>29.907964706420898</c:v>
                </c:pt>
                <c:pt idx="4202">
                  <c:v>29.898231506347599</c:v>
                </c:pt>
                <c:pt idx="4203">
                  <c:v>30.0442180633544</c:v>
                </c:pt>
                <c:pt idx="4204">
                  <c:v>29.557598114013601</c:v>
                </c:pt>
                <c:pt idx="4205">
                  <c:v>29.508934020996001</c:v>
                </c:pt>
                <c:pt idx="4206">
                  <c:v>29.508934020996001</c:v>
                </c:pt>
                <c:pt idx="4207">
                  <c:v>29.508934020996001</c:v>
                </c:pt>
                <c:pt idx="4208">
                  <c:v>29.5965251922607</c:v>
                </c:pt>
                <c:pt idx="4209">
                  <c:v>29.401872634887599</c:v>
                </c:pt>
                <c:pt idx="4210">
                  <c:v>29.460269927978501</c:v>
                </c:pt>
                <c:pt idx="4211">
                  <c:v>29.615991592407202</c:v>
                </c:pt>
                <c:pt idx="4212">
                  <c:v>29.635454177856399</c:v>
                </c:pt>
                <c:pt idx="4213">
                  <c:v>29.635454177856399</c:v>
                </c:pt>
                <c:pt idx="4214">
                  <c:v>29.635454177856399</c:v>
                </c:pt>
                <c:pt idx="4215">
                  <c:v>29.5478610992431</c:v>
                </c:pt>
                <c:pt idx="4216">
                  <c:v>29.411607742309499</c:v>
                </c:pt>
                <c:pt idx="4217">
                  <c:v>29.002843856811499</c:v>
                </c:pt>
                <c:pt idx="4218">
                  <c:v>29.431072235107401</c:v>
                </c:pt>
                <c:pt idx="4219">
                  <c:v>29.84956741333</c:v>
                </c:pt>
                <c:pt idx="4220">
                  <c:v>29.84956741333</c:v>
                </c:pt>
                <c:pt idx="4221">
                  <c:v>29.84956741333</c:v>
                </c:pt>
                <c:pt idx="4222">
                  <c:v>30.26806640625</c:v>
                </c:pt>
                <c:pt idx="4223">
                  <c:v>30.102615356445298</c:v>
                </c:pt>
                <c:pt idx="4224">
                  <c:v>29.946893692016602</c:v>
                </c:pt>
                <c:pt idx="4225">
                  <c:v>29.538129806518501</c:v>
                </c:pt>
                <c:pt idx="4226">
                  <c:v>29.4700012207031</c:v>
                </c:pt>
                <c:pt idx="4227">
                  <c:v>29.4700012207031</c:v>
                </c:pt>
                <c:pt idx="4228">
                  <c:v>29.4700012207031</c:v>
                </c:pt>
                <c:pt idx="4229">
                  <c:v>29.2850837707519</c:v>
                </c:pt>
                <c:pt idx="4230">
                  <c:v>29.1780281066894</c:v>
                </c:pt>
                <c:pt idx="4231">
                  <c:v>29.158561706542901</c:v>
                </c:pt>
                <c:pt idx="4232">
                  <c:v>29.168296813964801</c:v>
                </c:pt>
                <c:pt idx="4233">
                  <c:v>29.401872634887599</c:v>
                </c:pt>
                <c:pt idx="4234">
                  <c:v>29.401872634887599</c:v>
                </c:pt>
                <c:pt idx="4235">
                  <c:v>29.401872634887599</c:v>
                </c:pt>
                <c:pt idx="4236">
                  <c:v>29.421340942382798</c:v>
                </c:pt>
                <c:pt idx="4237">
                  <c:v>29.2558879852294</c:v>
                </c:pt>
                <c:pt idx="4238">
                  <c:v>29.586793899536101</c:v>
                </c:pt>
                <c:pt idx="4239">
                  <c:v>29.5186653137207</c:v>
                </c:pt>
                <c:pt idx="4240">
                  <c:v>29.508934020996001</c:v>
                </c:pt>
                <c:pt idx="4241">
                  <c:v>29.508934020996001</c:v>
                </c:pt>
                <c:pt idx="4242">
                  <c:v>29.508934020996001</c:v>
                </c:pt>
                <c:pt idx="4243">
                  <c:v>29.538129806518501</c:v>
                </c:pt>
                <c:pt idx="4244">
                  <c:v>29.431072235107401</c:v>
                </c:pt>
                <c:pt idx="4245">
                  <c:v>29.314283370971602</c:v>
                </c:pt>
                <c:pt idx="4246">
                  <c:v>29.362947463989201</c:v>
                </c:pt>
                <c:pt idx="4247">
                  <c:v>29.090431213378899</c:v>
                </c:pt>
                <c:pt idx="4248">
                  <c:v>29.090431213378899</c:v>
                </c:pt>
                <c:pt idx="4249">
                  <c:v>29.090431213378899</c:v>
                </c:pt>
                <c:pt idx="4250">
                  <c:v>28.808193206787099</c:v>
                </c:pt>
                <c:pt idx="4251">
                  <c:v>28.778993606567301</c:v>
                </c:pt>
                <c:pt idx="4252">
                  <c:v>28.438358306884702</c:v>
                </c:pt>
                <c:pt idx="4253">
                  <c:v>28.506486892700099</c:v>
                </c:pt>
                <c:pt idx="4254">
                  <c:v>28.457822799682599</c:v>
                </c:pt>
                <c:pt idx="4255">
                  <c:v>28.457822799682599</c:v>
                </c:pt>
                <c:pt idx="4256">
                  <c:v>28.457822799682599</c:v>
                </c:pt>
                <c:pt idx="4257">
                  <c:v>28.457822799682599</c:v>
                </c:pt>
                <c:pt idx="4258">
                  <c:v>28.584344863891602</c:v>
                </c:pt>
                <c:pt idx="4259">
                  <c:v>28.963912963867099</c:v>
                </c:pt>
                <c:pt idx="4260">
                  <c:v>29.207225799560501</c:v>
                </c:pt>
                <c:pt idx="4261">
                  <c:v>29.324012756347599</c:v>
                </c:pt>
                <c:pt idx="4262">
                  <c:v>29.324012756347599</c:v>
                </c:pt>
                <c:pt idx="4263">
                  <c:v>29.324012756347599</c:v>
                </c:pt>
                <c:pt idx="4264">
                  <c:v>29.2558879852294</c:v>
                </c:pt>
                <c:pt idx="4265">
                  <c:v>29.0223083496093</c:v>
                </c:pt>
                <c:pt idx="4266">
                  <c:v>29.1001682281494</c:v>
                </c:pt>
                <c:pt idx="4267">
                  <c:v>28.817926406860298</c:v>
                </c:pt>
                <c:pt idx="4268">
                  <c:v>28.895786285400298</c:v>
                </c:pt>
                <c:pt idx="4269">
                  <c:v>28.895786285400298</c:v>
                </c:pt>
                <c:pt idx="4270">
                  <c:v>28.895786285400298</c:v>
                </c:pt>
                <c:pt idx="4271">
                  <c:v>29.314283370971602</c:v>
                </c:pt>
                <c:pt idx="4272">
                  <c:v>29.0709724426269</c:v>
                </c:pt>
                <c:pt idx="4273">
                  <c:v>29.1001682281494</c:v>
                </c:pt>
                <c:pt idx="4274">
                  <c:v>28.7984600067138</c:v>
                </c:pt>
                <c:pt idx="4275">
                  <c:v>28.934715270996001</c:v>
                </c:pt>
                <c:pt idx="4276">
                  <c:v>28.934715270996001</c:v>
                </c:pt>
                <c:pt idx="4277">
                  <c:v>28.934715270996001</c:v>
                </c:pt>
                <c:pt idx="4278">
                  <c:v>28.856855392456001</c:v>
                </c:pt>
                <c:pt idx="4279">
                  <c:v>28.817926406860298</c:v>
                </c:pt>
                <c:pt idx="4280">
                  <c:v>28.810111999511701</c:v>
                </c:pt>
                <c:pt idx="4281">
                  <c:v>28.5659580230712</c:v>
                </c:pt>
                <c:pt idx="4282">
                  <c:v>28.575727462768501</c:v>
                </c:pt>
                <c:pt idx="4283">
                  <c:v>28.575727462768501</c:v>
                </c:pt>
                <c:pt idx="4284">
                  <c:v>28.575727462768501</c:v>
                </c:pt>
                <c:pt idx="4285">
                  <c:v>28.526891708373999</c:v>
                </c:pt>
                <c:pt idx="4286">
                  <c:v>28.605024337768501</c:v>
                </c:pt>
                <c:pt idx="4287">
                  <c:v>28.5464267730712</c:v>
                </c:pt>
                <c:pt idx="4288">
                  <c:v>29.1128616333007</c:v>
                </c:pt>
                <c:pt idx="4289">
                  <c:v>29.4644470214843</c:v>
                </c:pt>
                <c:pt idx="4290">
                  <c:v>29.4644470214843</c:v>
                </c:pt>
                <c:pt idx="4291">
                  <c:v>29.4644470214843</c:v>
                </c:pt>
                <c:pt idx="4292">
                  <c:v>29.649999618530199</c:v>
                </c:pt>
                <c:pt idx="4293">
                  <c:v>29.571870803833001</c:v>
                </c:pt>
                <c:pt idx="4294">
                  <c:v>30.880537033081001</c:v>
                </c:pt>
                <c:pt idx="4295">
                  <c:v>31.261411666870099</c:v>
                </c:pt>
                <c:pt idx="4296">
                  <c:v>30.382463455200099</c:v>
                </c:pt>
                <c:pt idx="4297">
                  <c:v>30.382463455200099</c:v>
                </c:pt>
                <c:pt idx="4298">
                  <c:v>30.382463455200099</c:v>
                </c:pt>
                <c:pt idx="4299">
                  <c:v>30.763341903686499</c:v>
                </c:pt>
                <c:pt idx="4300">
                  <c:v>29.8843879699707</c:v>
                </c:pt>
                <c:pt idx="4301">
                  <c:v>29.845323562621999</c:v>
                </c:pt>
                <c:pt idx="4302">
                  <c:v>30.538719177246001</c:v>
                </c:pt>
                <c:pt idx="4303">
                  <c:v>30.577785491943299</c:v>
                </c:pt>
                <c:pt idx="4304">
                  <c:v>30.577785491943299</c:v>
                </c:pt>
                <c:pt idx="4305">
                  <c:v>30.577785491943299</c:v>
                </c:pt>
                <c:pt idx="4306">
                  <c:v>30.431291580200099</c:v>
                </c:pt>
                <c:pt idx="4307">
                  <c:v>30.538719177246001</c:v>
                </c:pt>
                <c:pt idx="4308">
                  <c:v>31.964570999145501</c:v>
                </c:pt>
                <c:pt idx="4309">
                  <c:v>30.880537033081001</c:v>
                </c:pt>
                <c:pt idx="4310">
                  <c:v>31.642292022705</c:v>
                </c:pt>
                <c:pt idx="4311">
                  <c:v>31.642292022705</c:v>
                </c:pt>
                <c:pt idx="4312">
                  <c:v>31.642292022705</c:v>
                </c:pt>
                <c:pt idx="4313">
                  <c:v>32.228260040283203</c:v>
                </c:pt>
                <c:pt idx="4314">
                  <c:v>31.769248962402301</c:v>
                </c:pt>
                <c:pt idx="4315">
                  <c:v>31.066087722778299</c:v>
                </c:pt>
                <c:pt idx="4316">
                  <c:v>30.6266155242919</c:v>
                </c:pt>
                <c:pt idx="4317">
                  <c:v>31.095390319824201</c:v>
                </c:pt>
                <c:pt idx="4318">
                  <c:v>31.095390319824201</c:v>
                </c:pt>
                <c:pt idx="4319">
                  <c:v>31.095390319824201</c:v>
                </c:pt>
                <c:pt idx="4320">
                  <c:v>31.193052291870099</c:v>
                </c:pt>
                <c:pt idx="4321">
                  <c:v>30.948896408081001</c:v>
                </c:pt>
                <c:pt idx="4322">
                  <c:v>30.011346817016602</c:v>
                </c:pt>
                <c:pt idx="4323">
                  <c:v>30.187139511108398</c:v>
                </c:pt>
                <c:pt idx="4324">
                  <c:v>30.694978713989201</c:v>
                </c:pt>
                <c:pt idx="4325">
                  <c:v>30.694978713989201</c:v>
                </c:pt>
                <c:pt idx="4326">
                  <c:v>30.694978713989201</c:v>
                </c:pt>
                <c:pt idx="4327">
                  <c:v>31.612993240356399</c:v>
                </c:pt>
                <c:pt idx="4328">
                  <c:v>31.603227615356399</c:v>
                </c:pt>
                <c:pt idx="4329">
                  <c:v>31.886445999145501</c:v>
                </c:pt>
                <c:pt idx="4330">
                  <c:v>31.310245513916001</c:v>
                </c:pt>
                <c:pt idx="4331">
                  <c:v>31.4176712036132</c:v>
                </c:pt>
                <c:pt idx="4332">
                  <c:v>31.4176712036132</c:v>
                </c:pt>
                <c:pt idx="4333">
                  <c:v>31.4176712036132</c:v>
                </c:pt>
                <c:pt idx="4334">
                  <c:v>32.452884674072202</c:v>
                </c:pt>
                <c:pt idx="4335">
                  <c:v>33.029083251953097</c:v>
                </c:pt>
                <c:pt idx="4336">
                  <c:v>32.7946968078613</c:v>
                </c:pt>
                <c:pt idx="4337">
                  <c:v>32.7946968078613</c:v>
                </c:pt>
                <c:pt idx="4338">
                  <c:v>33.038856506347599</c:v>
                </c:pt>
                <c:pt idx="4339">
                  <c:v>33.038856506347599</c:v>
                </c:pt>
                <c:pt idx="4340">
                  <c:v>33.038856506347599</c:v>
                </c:pt>
                <c:pt idx="4341">
                  <c:v>32.267330169677699</c:v>
                </c:pt>
                <c:pt idx="4342">
                  <c:v>32.159900665283203</c:v>
                </c:pt>
                <c:pt idx="4343">
                  <c:v>31.144220352172798</c:v>
                </c:pt>
                <c:pt idx="4344">
                  <c:v>31.2516479492187</c:v>
                </c:pt>
                <c:pt idx="4345">
                  <c:v>31.007493972778299</c:v>
                </c:pt>
                <c:pt idx="4346">
                  <c:v>31.007493972778299</c:v>
                </c:pt>
                <c:pt idx="4347">
                  <c:v>31.007493972778299</c:v>
                </c:pt>
                <c:pt idx="4348">
                  <c:v>30.4898872375488</c:v>
                </c:pt>
                <c:pt idx="4349">
                  <c:v>31.642292022705</c:v>
                </c:pt>
                <c:pt idx="4350">
                  <c:v>31.642292022705</c:v>
                </c:pt>
                <c:pt idx="4351">
                  <c:v>31.4469699859619</c:v>
                </c:pt>
                <c:pt idx="4352">
                  <c:v>32.482177734375</c:v>
                </c:pt>
                <c:pt idx="4353">
                  <c:v>32.482177734375</c:v>
                </c:pt>
                <c:pt idx="4354">
                  <c:v>32.482177734375</c:v>
                </c:pt>
                <c:pt idx="4355">
                  <c:v>32.150135040283203</c:v>
                </c:pt>
                <c:pt idx="4356">
                  <c:v>32.081764221191399</c:v>
                </c:pt>
                <c:pt idx="4357">
                  <c:v>31.7594890594482</c:v>
                </c:pt>
                <c:pt idx="4358">
                  <c:v>31.769248962402301</c:v>
                </c:pt>
                <c:pt idx="4359">
                  <c:v>32.560310363769503</c:v>
                </c:pt>
                <c:pt idx="4360">
                  <c:v>32.560310363769503</c:v>
                </c:pt>
                <c:pt idx="4361">
                  <c:v>32.560310363769503</c:v>
                </c:pt>
                <c:pt idx="4362">
                  <c:v>33.283008575439403</c:v>
                </c:pt>
                <c:pt idx="4363">
                  <c:v>33.058383941650298</c:v>
                </c:pt>
                <c:pt idx="4364">
                  <c:v>33.859203338622997</c:v>
                </c:pt>
                <c:pt idx="4365">
                  <c:v>34.347511291503899</c:v>
                </c:pt>
                <c:pt idx="4366">
                  <c:v>35.451084136962798</c:v>
                </c:pt>
                <c:pt idx="4367">
                  <c:v>35.451084136962798</c:v>
                </c:pt>
                <c:pt idx="4368">
                  <c:v>35.451084136962798</c:v>
                </c:pt>
                <c:pt idx="4369">
                  <c:v>36.330039978027301</c:v>
                </c:pt>
                <c:pt idx="4370">
                  <c:v>36.330039978027301</c:v>
                </c:pt>
                <c:pt idx="4371">
                  <c:v>34.1126708984375</c:v>
                </c:pt>
                <c:pt idx="4372">
                  <c:v>33.955963134765597</c:v>
                </c:pt>
                <c:pt idx="4373">
                  <c:v>33.995140075683501</c:v>
                </c:pt>
                <c:pt idx="4374">
                  <c:v>33.995140075683501</c:v>
                </c:pt>
                <c:pt idx="4375">
                  <c:v>33.995140075683501</c:v>
                </c:pt>
                <c:pt idx="4376">
                  <c:v>33.691524505615199</c:v>
                </c:pt>
                <c:pt idx="4377">
                  <c:v>33.691524505615199</c:v>
                </c:pt>
                <c:pt idx="4378">
                  <c:v>33.593582153320298</c:v>
                </c:pt>
                <c:pt idx="4379">
                  <c:v>34.719894409179602</c:v>
                </c:pt>
                <c:pt idx="4380">
                  <c:v>33.1528511047363</c:v>
                </c:pt>
                <c:pt idx="4381">
                  <c:v>33.1528511047363</c:v>
                </c:pt>
                <c:pt idx="4382">
                  <c:v>33.1528511047363</c:v>
                </c:pt>
                <c:pt idx="4383">
                  <c:v>32.829647064208899</c:v>
                </c:pt>
                <c:pt idx="4384">
                  <c:v>32.496650695800703</c:v>
                </c:pt>
                <c:pt idx="4385">
                  <c:v>32.281177520751903</c:v>
                </c:pt>
                <c:pt idx="4386">
                  <c:v>32.193035125732401</c:v>
                </c:pt>
                <c:pt idx="4387">
                  <c:v>32.271389007568303</c:v>
                </c:pt>
                <c:pt idx="4388">
                  <c:v>32.271389007568303</c:v>
                </c:pt>
                <c:pt idx="4389">
                  <c:v>32.271389007568303</c:v>
                </c:pt>
                <c:pt idx="4390">
                  <c:v>32.575004577636697</c:v>
                </c:pt>
                <c:pt idx="4391">
                  <c:v>31.9579753875732</c:v>
                </c:pt>
                <c:pt idx="4392">
                  <c:v>31.9579753875732</c:v>
                </c:pt>
                <c:pt idx="4393">
                  <c:v>31.7229194641113</c:v>
                </c:pt>
                <c:pt idx="4394">
                  <c:v>31.399715423583899</c:v>
                </c:pt>
                <c:pt idx="4395">
                  <c:v>31.399715423583899</c:v>
                </c:pt>
                <c:pt idx="4396">
                  <c:v>31.399715423583899</c:v>
                </c:pt>
                <c:pt idx="4397">
                  <c:v>31.399715423583899</c:v>
                </c:pt>
                <c:pt idx="4398">
                  <c:v>32.026535034179602</c:v>
                </c:pt>
                <c:pt idx="4399">
                  <c:v>31.9971504211425</c:v>
                </c:pt>
                <c:pt idx="4400">
                  <c:v>31.801273345947202</c:v>
                </c:pt>
                <c:pt idx="4401">
                  <c:v>31.429100036621001</c:v>
                </c:pt>
                <c:pt idx="4402">
                  <c:v>31.429100036621001</c:v>
                </c:pt>
                <c:pt idx="4403">
                  <c:v>31.429100036621001</c:v>
                </c:pt>
                <c:pt idx="4404">
                  <c:v>31.830652236938398</c:v>
                </c:pt>
                <c:pt idx="4405">
                  <c:v>32.134273529052699</c:v>
                </c:pt>
                <c:pt idx="4406">
                  <c:v>31.272392272949201</c:v>
                </c:pt>
                <c:pt idx="4407">
                  <c:v>30.8316631317138</c:v>
                </c:pt>
                <c:pt idx="4408">
                  <c:v>30.998161315917901</c:v>
                </c:pt>
                <c:pt idx="4409">
                  <c:v>30.998161315917901</c:v>
                </c:pt>
                <c:pt idx="4410">
                  <c:v>30.998161315917901</c:v>
                </c:pt>
                <c:pt idx="4411">
                  <c:v>30.606399536132798</c:v>
                </c:pt>
                <c:pt idx="4412">
                  <c:v>30.3419589996337</c:v>
                </c:pt>
                <c:pt idx="4413">
                  <c:v>30.449693679809499</c:v>
                </c:pt>
                <c:pt idx="4414">
                  <c:v>30.861042022705</c:v>
                </c:pt>
                <c:pt idx="4415">
                  <c:v>30.792486190795898</c:v>
                </c:pt>
                <c:pt idx="4416">
                  <c:v>30.792486190795898</c:v>
                </c:pt>
                <c:pt idx="4417">
                  <c:v>30.792486190795898</c:v>
                </c:pt>
                <c:pt idx="4418">
                  <c:v>30.8316631317138</c:v>
                </c:pt>
                <c:pt idx="4419">
                  <c:v>30.371339797973601</c:v>
                </c:pt>
                <c:pt idx="4420">
                  <c:v>30.361549377441399</c:v>
                </c:pt>
                <c:pt idx="4421">
                  <c:v>30.3419589996337</c:v>
                </c:pt>
                <c:pt idx="4422">
                  <c:v>30.204845428466701</c:v>
                </c:pt>
                <c:pt idx="4423">
                  <c:v>30.204845428466701</c:v>
                </c:pt>
                <c:pt idx="4424">
                  <c:v>30.204845428466701</c:v>
                </c:pt>
                <c:pt idx="4425">
                  <c:v>30.204845428466701</c:v>
                </c:pt>
                <c:pt idx="4426">
                  <c:v>30.1558742523193</c:v>
                </c:pt>
                <c:pt idx="4427">
                  <c:v>30.1656684875488</c:v>
                </c:pt>
                <c:pt idx="4428">
                  <c:v>30.273401260375898</c:v>
                </c:pt>
                <c:pt idx="4429">
                  <c:v>30.048137664794901</c:v>
                </c:pt>
                <c:pt idx="4430">
                  <c:v>30.048137664794901</c:v>
                </c:pt>
                <c:pt idx="4431">
                  <c:v>30.048137664794901</c:v>
                </c:pt>
                <c:pt idx="4432">
                  <c:v>29.940402984619102</c:v>
                </c:pt>
                <c:pt idx="4433">
                  <c:v>29.920814514160099</c:v>
                </c:pt>
                <c:pt idx="4434">
                  <c:v>29.9501953125</c:v>
                </c:pt>
                <c:pt idx="4435">
                  <c:v>30.028549194335898</c:v>
                </c:pt>
                <c:pt idx="4436">
                  <c:v>29.803285598754801</c:v>
                </c:pt>
                <c:pt idx="4437">
                  <c:v>29.803285598754801</c:v>
                </c:pt>
                <c:pt idx="4438">
                  <c:v>29.803285598754801</c:v>
                </c:pt>
                <c:pt idx="4439">
                  <c:v>29.822877883911101</c:v>
                </c:pt>
                <c:pt idx="4440">
                  <c:v>29.793495178222599</c:v>
                </c:pt>
                <c:pt idx="4441">
                  <c:v>29.979579925537099</c:v>
                </c:pt>
                <c:pt idx="4442">
                  <c:v>30.3419589996337</c:v>
                </c:pt>
                <c:pt idx="4443">
                  <c:v>30.400722503662099</c:v>
                </c:pt>
                <c:pt idx="4444">
                  <c:v>30.400722503662099</c:v>
                </c:pt>
                <c:pt idx="4445">
                  <c:v>30.400722503662099</c:v>
                </c:pt>
                <c:pt idx="4446">
                  <c:v>29.764110565185501</c:v>
                </c:pt>
                <c:pt idx="4447">
                  <c:v>29.607402801513601</c:v>
                </c:pt>
                <c:pt idx="4448">
                  <c:v>29.3919353485107</c:v>
                </c:pt>
                <c:pt idx="4449">
                  <c:v>29.4409065246582</c:v>
                </c:pt>
                <c:pt idx="4450">
                  <c:v>29.186264038085898</c:v>
                </c:pt>
                <c:pt idx="4451">
                  <c:v>29.186264038085898</c:v>
                </c:pt>
                <c:pt idx="4452">
                  <c:v>29.186264038085898</c:v>
                </c:pt>
                <c:pt idx="4453">
                  <c:v>29.10791015625</c:v>
                </c:pt>
                <c:pt idx="4454">
                  <c:v>29.019762039184499</c:v>
                </c:pt>
                <c:pt idx="4455">
                  <c:v>28.892988204956001</c:v>
                </c:pt>
                <c:pt idx="4456">
                  <c:v>28.460575103759702</c:v>
                </c:pt>
                <c:pt idx="4457">
                  <c:v>29.099367141723601</c:v>
                </c:pt>
                <c:pt idx="4458">
                  <c:v>29.099367141723601</c:v>
                </c:pt>
                <c:pt idx="4459">
                  <c:v>29.099367141723601</c:v>
                </c:pt>
                <c:pt idx="4460">
                  <c:v>29.138677597045898</c:v>
                </c:pt>
                <c:pt idx="4461">
                  <c:v>29.020748138427699</c:v>
                </c:pt>
                <c:pt idx="4462">
                  <c:v>29.1976413726806</c:v>
                </c:pt>
                <c:pt idx="4463">
                  <c:v>29.138677597045898</c:v>
                </c:pt>
                <c:pt idx="4464">
                  <c:v>28.912641525268501</c:v>
                </c:pt>
                <c:pt idx="4465">
                  <c:v>28.912641525268501</c:v>
                </c:pt>
                <c:pt idx="4466">
                  <c:v>28.912641525268501</c:v>
                </c:pt>
                <c:pt idx="4467">
                  <c:v>28.529371261596602</c:v>
                </c:pt>
                <c:pt idx="4468">
                  <c:v>28.440921783447202</c:v>
                </c:pt>
                <c:pt idx="4469">
                  <c:v>28.2836818695068</c:v>
                </c:pt>
                <c:pt idx="4470">
                  <c:v>28.293508529663001</c:v>
                </c:pt>
                <c:pt idx="4471">
                  <c:v>28.16575050354</c:v>
                </c:pt>
                <c:pt idx="4472">
                  <c:v>28.16575050354</c:v>
                </c:pt>
                <c:pt idx="4473">
                  <c:v>28.16575050354</c:v>
                </c:pt>
                <c:pt idx="4474">
                  <c:v>28.087129592895501</c:v>
                </c:pt>
                <c:pt idx="4475">
                  <c:v>28.205060958862301</c:v>
                </c:pt>
                <c:pt idx="4476">
                  <c:v>28.0576477050781</c:v>
                </c:pt>
                <c:pt idx="4477">
                  <c:v>28.116611480712798</c:v>
                </c:pt>
                <c:pt idx="4478">
                  <c:v>27.998680114746001</c:v>
                </c:pt>
                <c:pt idx="4479">
                  <c:v>27.998680114746001</c:v>
                </c:pt>
                <c:pt idx="4480">
                  <c:v>27.998680114746001</c:v>
                </c:pt>
                <c:pt idx="4481">
                  <c:v>27.9888515472412</c:v>
                </c:pt>
                <c:pt idx="4482">
                  <c:v>27.910232543945298</c:v>
                </c:pt>
                <c:pt idx="4483">
                  <c:v>27.821784973144499</c:v>
                </c:pt>
                <c:pt idx="4484">
                  <c:v>27.782478332519499</c:v>
                </c:pt>
                <c:pt idx="4485">
                  <c:v>27.782478332519499</c:v>
                </c:pt>
                <c:pt idx="4486">
                  <c:v>27.782478332519499</c:v>
                </c:pt>
                <c:pt idx="4487">
                  <c:v>27.782478332519499</c:v>
                </c:pt>
                <c:pt idx="4488">
                  <c:v>27.7136840820312</c:v>
                </c:pt>
                <c:pt idx="4489">
                  <c:v>27.3697204589843</c:v>
                </c:pt>
                <c:pt idx="4490">
                  <c:v>27.46799659729</c:v>
                </c:pt>
                <c:pt idx="4491">
                  <c:v>27.3500652313232</c:v>
                </c:pt>
                <c:pt idx="4492">
                  <c:v>27.340234756469702</c:v>
                </c:pt>
                <c:pt idx="4493">
                  <c:v>27.340234756469702</c:v>
                </c:pt>
                <c:pt idx="4494">
                  <c:v>27.340234756469702</c:v>
                </c:pt>
                <c:pt idx="4495">
                  <c:v>27.2910976409912</c:v>
                </c:pt>
                <c:pt idx="4496">
                  <c:v>27.507303237915</c:v>
                </c:pt>
                <c:pt idx="4497">
                  <c:v>27.615407943725501</c:v>
                </c:pt>
                <c:pt idx="4498">
                  <c:v>27.7136840820312</c:v>
                </c:pt>
                <c:pt idx="4499">
                  <c:v>27.27144241333</c:v>
                </c:pt>
                <c:pt idx="4500">
                  <c:v>27.27144241333</c:v>
                </c:pt>
                <c:pt idx="4501">
                  <c:v>27.27144241333</c:v>
                </c:pt>
                <c:pt idx="4502">
                  <c:v>27.428684234619102</c:v>
                </c:pt>
                <c:pt idx="4503">
                  <c:v>27.9888515472412</c:v>
                </c:pt>
                <c:pt idx="4504">
                  <c:v>28.0773010253906</c:v>
                </c:pt>
                <c:pt idx="4505">
                  <c:v>28.195232391357401</c:v>
                </c:pt>
                <c:pt idx="4506">
                  <c:v>28.1854038238525</c:v>
                </c:pt>
                <c:pt idx="4507">
                  <c:v>28.1854038238525</c:v>
                </c:pt>
                <c:pt idx="4508">
                  <c:v>28.1854038238525</c:v>
                </c:pt>
                <c:pt idx="4509">
                  <c:v>29.168157577514599</c:v>
                </c:pt>
                <c:pt idx="4510">
                  <c:v>28.863506317138601</c:v>
                </c:pt>
                <c:pt idx="4511">
                  <c:v>28.440921783447202</c:v>
                </c:pt>
                <c:pt idx="4512">
                  <c:v>28.155921936035099</c:v>
                </c:pt>
                <c:pt idx="4513">
                  <c:v>28.4704055786132</c:v>
                </c:pt>
                <c:pt idx="4514">
                  <c:v>28.4704055786132</c:v>
                </c:pt>
                <c:pt idx="4515">
                  <c:v>28.4704055786132</c:v>
                </c:pt>
                <c:pt idx="4516">
                  <c:v>28.932298660278299</c:v>
                </c:pt>
                <c:pt idx="4517">
                  <c:v>28.666955947875898</c:v>
                </c:pt>
                <c:pt idx="4518">
                  <c:v>28.765230178833001</c:v>
                </c:pt>
                <c:pt idx="4519">
                  <c:v>29.227123260498001</c:v>
                </c:pt>
                <c:pt idx="4520">
                  <c:v>29.246778488159102</c:v>
                </c:pt>
                <c:pt idx="4521">
                  <c:v>29.246778488159102</c:v>
                </c:pt>
                <c:pt idx="4522">
                  <c:v>29.246778488159102</c:v>
                </c:pt>
                <c:pt idx="4523">
                  <c:v>29.246778488159102</c:v>
                </c:pt>
                <c:pt idx="4524">
                  <c:v>29.374536514282202</c:v>
                </c:pt>
                <c:pt idx="4525">
                  <c:v>29.610399246215799</c:v>
                </c:pt>
                <c:pt idx="4526">
                  <c:v>29.472810745239201</c:v>
                </c:pt>
                <c:pt idx="4527">
                  <c:v>29.9641914367675</c:v>
                </c:pt>
                <c:pt idx="4528">
                  <c:v>29.9641914367675</c:v>
                </c:pt>
                <c:pt idx="4529">
                  <c:v>29.9641914367675</c:v>
                </c:pt>
                <c:pt idx="4530">
                  <c:v>30.612810134887599</c:v>
                </c:pt>
                <c:pt idx="4531">
                  <c:v>29.7774658203125</c:v>
                </c:pt>
                <c:pt idx="4532">
                  <c:v>29.541603088378899</c:v>
                </c:pt>
                <c:pt idx="4533">
                  <c:v>29.3155708312988</c:v>
                </c:pt>
                <c:pt idx="4534">
                  <c:v>28.775058746337798</c:v>
                </c:pt>
                <c:pt idx="4535">
                  <c:v>28.775058746337798</c:v>
                </c:pt>
                <c:pt idx="4536">
                  <c:v>28.775058746337798</c:v>
                </c:pt>
                <c:pt idx="4537">
                  <c:v>28.450748443603501</c:v>
                </c:pt>
                <c:pt idx="4538">
                  <c:v>28.391782760620099</c:v>
                </c:pt>
                <c:pt idx="4539">
                  <c:v>28.568677902221602</c:v>
                </c:pt>
                <c:pt idx="4540">
                  <c:v>28.411439895629801</c:v>
                </c:pt>
                <c:pt idx="4541">
                  <c:v>28.529371261596602</c:v>
                </c:pt>
                <c:pt idx="4542">
                  <c:v>28.529371261596602</c:v>
                </c:pt>
                <c:pt idx="4543">
                  <c:v>28.529371261596602</c:v>
                </c:pt>
                <c:pt idx="4544">
                  <c:v>28.381954193115199</c:v>
                </c:pt>
                <c:pt idx="4545">
                  <c:v>27.9495449066162</c:v>
                </c:pt>
                <c:pt idx="4546">
                  <c:v>27.8316116333007</c:v>
                </c:pt>
                <c:pt idx="4547">
                  <c:v>27.5957527160644</c:v>
                </c:pt>
                <c:pt idx="4548">
                  <c:v>27.6448860168457</c:v>
                </c:pt>
                <c:pt idx="4549">
                  <c:v>27.6448860168457</c:v>
                </c:pt>
                <c:pt idx="4550">
                  <c:v>27.6448860168457</c:v>
                </c:pt>
                <c:pt idx="4551">
                  <c:v>27.635065078735298</c:v>
                </c:pt>
                <c:pt idx="4552">
                  <c:v>28.120857238769499</c:v>
                </c:pt>
                <c:pt idx="4553">
                  <c:v>28.0023689270019</c:v>
                </c:pt>
                <c:pt idx="4554">
                  <c:v>27.883884429931602</c:v>
                </c:pt>
                <c:pt idx="4555">
                  <c:v>27.854261398315401</c:v>
                </c:pt>
                <c:pt idx="4556">
                  <c:v>27.854261398315401</c:v>
                </c:pt>
                <c:pt idx="4557">
                  <c:v>27.854261398315401</c:v>
                </c:pt>
                <c:pt idx="4558">
                  <c:v>27.498804092407202</c:v>
                </c:pt>
                <c:pt idx="4559">
                  <c:v>27.390188217163001</c:v>
                </c:pt>
                <c:pt idx="4560">
                  <c:v>27.2025833129882</c:v>
                </c:pt>
                <c:pt idx="4561">
                  <c:v>27.2025833129882</c:v>
                </c:pt>
                <c:pt idx="4562">
                  <c:v>27.2322082519531</c:v>
                </c:pt>
                <c:pt idx="4563">
                  <c:v>27.2322082519531</c:v>
                </c:pt>
                <c:pt idx="4564">
                  <c:v>27.2322082519531</c:v>
                </c:pt>
                <c:pt idx="4565">
                  <c:v>27.4296855926513</c:v>
                </c:pt>
                <c:pt idx="4566">
                  <c:v>27.291448593139599</c:v>
                </c:pt>
                <c:pt idx="4567">
                  <c:v>27.024854660034102</c:v>
                </c:pt>
                <c:pt idx="4568">
                  <c:v>27.054475784301701</c:v>
                </c:pt>
                <c:pt idx="4569">
                  <c:v>26.916242599487301</c:v>
                </c:pt>
                <c:pt idx="4570">
                  <c:v>26.916242599487301</c:v>
                </c:pt>
                <c:pt idx="4571">
                  <c:v>26.916242599487301</c:v>
                </c:pt>
                <c:pt idx="4572">
                  <c:v>26.8372497558593</c:v>
                </c:pt>
                <c:pt idx="4573">
                  <c:v>26.965612411498999</c:v>
                </c:pt>
                <c:pt idx="4574">
                  <c:v>27.09397315979</c:v>
                </c:pt>
                <c:pt idx="4575">
                  <c:v>27.044603347778299</c:v>
                </c:pt>
                <c:pt idx="4576">
                  <c:v>27.301324844360298</c:v>
                </c:pt>
                <c:pt idx="4577">
                  <c:v>27.301324844360298</c:v>
                </c:pt>
                <c:pt idx="4578">
                  <c:v>27.301324844360298</c:v>
                </c:pt>
                <c:pt idx="4579">
                  <c:v>27.044603347778299</c:v>
                </c:pt>
                <c:pt idx="4580">
                  <c:v>26.8964939117431</c:v>
                </c:pt>
                <c:pt idx="4581">
                  <c:v>26.708889007568299</c:v>
                </c:pt>
                <c:pt idx="4582">
                  <c:v>26.975484848022401</c:v>
                </c:pt>
                <c:pt idx="4583">
                  <c:v>26.699018478393501</c:v>
                </c:pt>
                <c:pt idx="4584">
                  <c:v>26.699018478393501</c:v>
                </c:pt>
                <c:pt idx="4585">
                  <c:v>26.699018478393501</c:v>
                </c:pt>
                <c:pt idx="4586">
                  <c:v>26.7681369781494</c:v>
                </c:pt>
                <c:pt idx="4587">
                  <c:v>26.8964939117431</c:v>
                </c:pt>
                <c:pt idx="4588">
                  <c:v>27.271703720092699</c:v>
                </c:pt>
                <c:pt idx="4589">
                  <c:v>27.419811248779201</c:v>
                </c:pt>
                <c:pt idx="4590">
                  <c:v>27.795019149780199</c:v>
                </c:pt>
                <c:pt idx="4591">
                  <c:v>27.795019149780199</c:v>
                </c:pt>
                <c:pt idx="4592">
                  <c:v>27.795019149780199</c:v>
                </c:pt>
                <c:pt idx="4593">
                  <c:v>28.8120307922363</c:v>
                </c:pt>
                <c:pt idx="4594">
                  <c:v>28.407201766967699</c:v>
                </c:pt>
                <c:pt idx="4595">
                  <c:v>28.288713455200099</c:v>
                </c:pt>
                <c:pt idx="4596">
                  <c:v>27.666660308837798</c:v>
                </c:pt>
                <c:pt idx="4597">
                  <c:v>27.9332561492919</c:v>
                </c:pt>
                <c:pt idx="4598">
                  <c:v>27.9332561492919</c:v>
                </c:pt>
                <c:pt idx="4599">
                  <c:v>27.9332561492919</c:v>
                </c:pt>
                <c:pt idx="4600">
                  <c:v>28.239343643188398</c:v>
                </c:pt>
                <c:pt idx="4601">
                  <c:v>27.607414245605401</c:v>
                </c:pt>
                <c:pt idx="4602">
                  <c:v>28.4565715789794</c:v>
                </c:pt>
                <c:pt idx="4603">
                  <c:v>28.476318359375</c:v>
                </c:pt>
                <c:pt idx="4604">
                  <c:v>28.031993865966701</c:v>
                </c:pt>
                <c:pt idx="4605">
                  <c:v>28.031993865966701</c:v>
                </c:pt>
                <c:pt idx="4606">
                  <c:v>28.031993865966701</c:v>
                </c:pt>
                <c:pt idx="4607">
                  <c:v>27.607414245605401</c:v>
                </c:pt>
                <c:pt idx="4608">
                  <c:v>27.804893493652301</c:v>
                </c:pt>
                <c:pt idx="4609">
                  <c:v>27.5679206848144</c:v>
                </c:pt>
                <c:pt idx="4610">
                  <c:v>27.656785964965799</c:v>
                </c:pt>
                <c:pt idx="4611">
                  <c:v>28.525686264038001</c:v>
                </c:pt>
                <c:pt idx="4612">
                  <c:v>28.525686264038001</c:v>
                </c:pt>
                <c:pt idx="4613">
                  <c:v>28.525686264038001</c:v>
                </c:pt>
                <c:pt idx="4614">
                  <c:v>28.101108551025298</c:v>
                </c:pt>
                <c:pt idx="4615">
                  <c:v>28.160354614257798</c:v>
                </c:pt>
                <c:pt idx="4616">
                  <c:v>28.081363677978501</c:v>
                </c:pt>
                <c:pt idx="4617">
                  <c:v>27.6469116210937</c:v>
                </c:pt>
                <c:pt idx="4618">
                  <c:v>27.716028213500898</c:v>
                </c:pt>
                <c:pt idx="4619">
                  <c:v>27.716028213500898</c:v>
                </c:pt>
                <c:pt idx="4620">
                  <c:v>27.716028213500898</c:v>
                </c:pt>
                <c:pt idx="4621">
                  <c:v>27.716028213500898</c:v>
                </c:pt>
                <c:pt idx="4622">
                  <c:v>28.0023689270019</c:v>
                </c:pt>
                <c:pt idx="4623">
                  <c:v>27.5876655578613</c:v>
                </c:pt>
                <c:pt idx="4624">
                  <c:v>27.084100723266602</c:v>
                </c:pt>
                <c:pt idx="4625">
                  <c:v>27.113719940185501</c:v>
                </c:pt>
                <c:pt idx="4626">
                  <c:v>27.113719940185501</c:v>
                </c:pt>
                <c:pt idx="4627">
                  <c:v>27.113719940185501</c:v>
                </c:pt>
                <c:pt idx="4628">
                  <c:v>27.18284034729</c:v>
                </c:pt>
                <c:pt idx="4629">
                  <c:v>27.242080688476499</c:v>
                </c:pt>
                <c:pt idx="4630">
                  <c:v>26.995235443115199</c:v>
                </c:pt>
                <c:pt idx="4631">
                  <c:v>26.8964939117431</c:v>
                </c:pt>
                <c:pt idx="4632">
                  <c:v>26.995235443115199</c:v>
                </c:pt>
                <c:pt idx="4633">
                  <c:v>26.995235443115199</c:v>
                </c:pt>
                <c:pt idx="4634">
                  <c:v>26.995235443115199</c:v>
                </c:pt>
                <c:pt idx="4635">
                  <c:v>27.133468627929599</c:v>
                </c:pt>
                <c:pt idx="4636">
                  <c:v>26.995235443115199</c:v>
                </c:pt>
                <c:pt idx="4637">
                  <c:v>27.0149822235107</c:v>
                </c:pt>
                <c:pt idx="4638">
                  <c:v>26.965612411498999</c:v>
                </c:pt>
                <c:pt idx="4639">
                  <c:v>27.242080688476499</c:v>
                </c:pt>
                <c:pt idx="4640">
                  <c:v>27.242080688476499</c:v>
                </c:pt>
                <c:pt idx="4641">
                  <c:v>27.242080688476499</c:v>
                </c:pt>
                <c:pt idx="4642">
                  <c:v>27.251955032348601</c:v>
                </c:pt>
                <c:pt idx="4643">
                  <c:v>27.627161026000898</c:v>
                </c:pt>
                <c:pt idx="4644">
                  <c:v>27.295024871826101</c:v>
                </c:pt>
                <c:pt idx="4645">
                  <c:v>27.4040832519531</c:v>
                </c:pt>
                <c:pt idx="4646">
                  <c:v>27.741182327270501</c:v>
                </c:pt>
                <c:pt idx="4647">
                  <c:v>27.741182327270501</c:v>
                </c:pt>
                <c:pt idx="4648">
                  <c:v>27.741182327270501</c:v>
                </c:pt>
                <c:pt idx="4649">
                  <c:v>27.503229141235298</c:v>
                </c:pt>
                <c:pt idx="4650">
                  <c:v>27.721351623535099</c:v>
                </c:pt>
                <c:pt idx="4651">
                  <c:v>28.197257995605401</c:v>
                </c:pt>
                <c:pt idx="4652">
                  <c:v>27.889900207519499</c:v>
                </c:pt>
                <c:pt idx="4653">
                  <c:v>27.473485946655199</c:v>
                </c:pt>
                <c:pt idx="4654">
                  <c:v>27.473485946655199</c:v>
                </c:pt>
                <c:pt idx="4655">
                  <c:v>27.473485946655199</c:v>
                </c:pt>
                <c:pt idx="4656">
                  <c:v>27.572633743286101</c:v>
                </c:pt>
                <c:pt idx="4657">
                  <c:v>27.998960494995099</c:v>
                </c:pt>
                <c:pt idx="4658">
                  <c:v>27.6916103363037</c:v>
                </c:pt>
                <c:pt idx="4659">
                  <c:v>27.503229141235298</c:v>
                </c:pt>
                <c:pt idx="4660">
                  <c:v>27.166131973266602</c:v>
                </c:pt>
                <c:pt idx="4661">
                  <c:v>27.166131973266602</c:v>
                </c:pt>
                <c:pt idx="4662">
                  <c:v>27.166131973266602</c:v>
                </c:pt>
                <c:pt idx="4663">
                  <c:v>27.156215667724599</c:v>
                </c:pt>
                <c:pt idx="4664">
                  <c:v>26.819118499755799</c:v>
                </c:pt>
                <c:pt idx="4665">
                  <c:v>26.8786087036132</c:v>
                </c:pt>
                <c:pt idx="4666">
                  <c:v>26.819118499755799</c:v>
                </c:pt>
                <c:pt idx="4667">
                  <c:v>27.086814880371001</c:v>
                </c:pt>
                <c:pt idx="4668">
                  <c:v>27.086814880371001</c:v>
                </c:pt>
                <c:pt idx="4669">
                  <c:v>27.086814880371001</c:v>
                </c:pt>
                <c:pt idx="4670">
                  <c:v>26.8389492034912</c:v>
                </c:pt>
                <c:pt idx="4671">
                  <c:v>27.047157287597599</c:v>
                </c:pt>
                <c:pt idx="4672">
                  <c:v>26.997585296630799</c:v>
                </c:pt>
                <c:pt idx="4673">
                  <c:v>26.7596321105957</c:v>
                </c:pt>
                <c:pt idx="4674">
                  <c:v>26.541511535644499</c:v>
                </c:pt>
                <c:pt idx="4675">
                  <c:v>26.541511535644499</c:v>
                </c:pt>
                <c:pt idx="4676">
                  <c:v>26.541511535644499</c:v>
                </c:pt>
                <c:pt idx="4677">
                  <c:v>26.263900756835898</c:v>
                </c:pt>
                <c:pt idx="4678">
                  <c:v>26.4721069335937</c:v>
                </c:pt>
                <c:pt idx="4679">
                  <c:v>26.372962951660099</c:v>
                </c:pt>
                <c:pt idx="4680">
                  <c:v>26.3630466461181</c:v>
                </c:pt>
                <c:pt idx="4681">
                  <c:v>26.125095367431602</c:v>
                </c:pt>
                <c:pt idx="4682">
                  <c:v>26.125095367431602</c:v>
                </c:pt>
                <c:pt idx="4683">
                  <c:v>26.125095367431602</c:v>
                </c:pt>
                <c:pt idx="4684">
                  <c:v>25.956544876098601</c:v>
                </c:pt>
                <c:pt idx="4685">
                  <c:v>25.956544876098601</c:v>
                </c:pt>
                <c:pt idx="4686">
                  <c:v>25.9962043762207</c:v>
                </c:pt>
                <c:pt idx="4687">
                  <c:v>25.916887283325099</c:v>
                </c:pt>
                <c:pt idx="4688">
                  <c:v>25.8276557922363</c:v>
                </c:pt>
                <c:pt idx="4689">
                  <c:v>25.8276557922363</c:v>
                </c:pt>
                <c:pt idx="4690">
                  <c:v>25.8276557922363</c:v>
                </c:pt>
                <c:pt idx="4691">
                  <c:v>25.857398986816399</c:v>
                </c:pt>
                <c:pt idx="4692">
                  <c:v>25.787996292114201</c:v>
                </c:pt>
                <c:pt idx="4693">
                  <c:v>25.807826995849599</c:v>
                </c:pt>
                <c:pt idx="4694">
                  <c:v>25.797910690307599</c:v>
                </c:pt>
                <c:pt idx="4695">
                  <c:v>25.649192810058501</c:v>
                </c:pt>
                <c:pt idx="4696">
                  <c:v>25.649192810058501</c:v>
                </c:pt>
                <c:pt idx="4697">
                  <c:v>25.649192810058501</c:v>
                </c:pt>
                <c:pt idx="4698">
                  <c:v>25.599617004394499</c:v>
                </c:pt>
                <c:pt idx="4699">
                  <c:v>25.550045013427699</c:v>
                </c:pt>
                <c:pt idx="4700">
                  <c:v>25.718593597412099</c:v>
                </c:pt>
                <c:pt idx="4701">
                  <c:v>25.778081893920898</c:v>
                </c:pt>
                <c:pt idx="4702">
                  <c:v>25.758253097534102</c:v>
                </c:pt>
                <c:pt idx="4703">
                  <c:v>25.758253097534102</c:v>
                </c:pt>
                <c:pt idx="4704">
                  <c:v>25.758253097534102</c:v>
                </c:pt>
                <c:pt idx="4705">
                  <c:v>25.4508972167968</c:v>
                </c:pt>
                <c:pt idx="4706">
                  <c:v>25.40132522583</c:v>
                </c:pt>
                <c:pt idx="4707">
                  <c:v>25.242691040038999</c:v>
                </c:pt>
                <c:pt idx="4708">
                  <c:v>25.242691040038999</c:v>
                </c:pt>
                <c:pt idx="4709">
                  <c:v>25.3418369293212</c:v>
                </c:pt>
                <c:pt idx="4710">
                  <c:v>25.3418369293212</c:v>
                </c:pt>
                <c:pt idx="4711">
                  <c:v>25.3418369293212</c:v>
                </c:pt>
                <c:pt idx="4712">
                  <c:v>25.6293621063232</c:v>
                </c:pt>
                <c:pt idx="4713">
                  <c:v>25.8276557922363</c:v>
                </c:pt>
                <c:pt idx="4714">
                  <c:v>25.678936004638601</c:v>
                </c:pt>
                <c:pt idx="4715">
                  <c:v>25.639278411865199</c:v>
                </c:pt>
                <c:pt idx="4716">
                  <c:v>25.381496429443299</c:v>
                </c:pt>
                <c:pt idx="4717">
                  <c:v>25.381496429443299</c:v>
                </c:pt>
                <c:pt idx="4718">
                  <c:v>25.381496429443299</c:v>
                </c:pt>
                <c:pt idx="4719">
                  <c:v>25.480642318725501</c:v>
                </c:pt>
                <c:pt idx="4720">
                  <c:v>25.5103855133056</c:v>
                </c:pt>
                <c:pt idx="4721">
                  <c:v>25.361667633056602</c:v>
                </c:pt>
                <c:pt idx="4722">
                  <c:v>25.183202743530199</c:v>
                </c:pt>
                <c:pt idx="4723">
                  <c:v>25.103885650634702</c:v>
                </c:pt>
                <c:pt idx="4724">
                  <c:v>25.103885650634702</c:v>
                </c:pt>
                <c:pt idx="4725">
                  <c:v>25.103885650634702</c:v>
                </c:pt>
                <c:pt idx="4726">
                  <c:v>24.8659343719482</c:v>
                </c:pt>
                <c:pt idx="4727">
                  <c:v>24.8659343719482</c:v>
                </c:pt>
                <c:pt idx="4728">
                  <c:v>24.846103668212798</c:v>
                </c:pt>
                <c:pt idx="4729">
                  <c:v>24.667640686035099</c:v>
                </c:pt>
                <c:pt idx="4730">
                  <c:v>24.568496704101499</c:v>
                </c:pt>
                <c:pt idx="4731">
                  <c:v>24.568496704101499</c:v>
                </c:pt>
                <c:pt idx="4732">
                  <c:v>24.568496704101499</c:v>
                </c:pt>
                <c:pt idx="4733">
                  <c:v>24.509008407592699</c:v>
                </c:pt>
                <c:pt idx="4734">
                  <c:v>24.5209445953369</c:v>
                </c:pt>
                <c:pt idx="4735">
                  <c:v>24.5209445953369</c:v>
                </c:pt>
                <c:pt idx="4736">
                  <c:v>24.292150497436499</c:v>
                </c:pt>
                <c:pt idx="4737">
                  <c:v>24.312044143676701</c:v>
                </c:pt>
                <c:pt idx="4738">
                  <c:v>24.312044143676701</c:v>
                </c:pt>
                <c:pt idx="4739">
                  <c:v>24.312044143676701</c:v>
                </c:pt>
                <c:pt idx="4740">
                  <c:v>24.471206665038999</c:v>
                </c:pt>
                <c:pt idx="4741">
                  <c:v>24.4314155578613</c:v>
                </c:pt>
                <c:pt idx="4742">
                  <c:v>24.4314155578613</c:v>
                </c:pt>
                <c:pt idx="4743">
                  <c:v>24.04345703125</c:v>
                </c:pt>
                <c:pt idx="4744">
                  <c:v>24.242412567138601</c:v>
                </c:pt>
                <c:pt idx="4745">
                  <c:v>24.242412567138601</c:v>
                </c:pt>
                <c:pt idx="4746">
                  <c:v>24.242412567138601</c:v>
                </c:pt>
                <c:pt idx="4747">
                  <c:v>24.103143692016602</c:v>
                </c:pt>
                <c:pt idx="4748">
                  <c:v>24.103143692016602</c:v>
                </c:pt>
                <c:pt idx="4749">
                  <c:v>23.924085617065401</c:v>
                </c:pt>
                <c:pt idx="4750">
                  <c:v>23.725131988525298</c:v>
                </c:pt>
                <c:pt idx="4751">
                  <c:v>23.7748699188232</c:v>
                </c:pt>
                <c:pt idx="4752">
                  <c:v>23.7748699188232</c:v>
                </c:pt>
                <c:pt idx="4753">
                  <c:v>23.7748699188232</c:v>
                </c:pt>
                <c:pt idx="4754">
                  <c:v>23.516231536865199</c:v>
                </c:pt>
                <c:pt idx="4755">
                  <c:v>23.615709304809499</c:v>
                </c:pt>
                <c:pt idx="4756">
                  <c:v>23.6057624816894</c:v>
                </c:pt>
                <c:pt idx="4757">
                  <c:v>23.386915206909102</c:v>
                </c:pt>
                <c:pt idx="4758">
                  <c:v>23.257593154907202</c:v>
                </c:pt>
                <c:pt idx="4759">
                  <c:v>23.257593154907202</c:v>
                </c:pt>
                <c:pt idx="4760">
                  <c:v>23.257593154907202</c:v>
                </c:pt>
                <c:pt idx="4761">
                  <c:v>23.257593154907202</c:v>
                </c:pt>
                <c:pt idx="4762">
                  <c:v>23.277488708496001</c:v>
                </c:pt>
                <c:pt idx="4763">
                  <c:v>23.2277507781982</c:v>
                </c:pt>
                <c:pt idx="4764">
                  <c:v>23.178010940551701</c:v>
                </c:pt>
                <c:pt idx="4765">
                  <c:v>23.347122192382798</c:v>
                </c:pt>
                <c:pt idx="4766">
                  <c:v>23.347122192382798</c:v>
                </c:pt>
                <c:pt idx="4767">
                  <c:v>23.347122192382798</c:v>
                </c:pt>
                <c:pt idx="4768">
                  <c:v>23.834556579589801</c:v>
                </c:pt>
                <c:pt idx="4769">
                  <c:v>23.456546783447202</c:v>
                </c:pt>
                <c:pt idx="4770">
                  <c:v>23.436651229858398</c:v>
                </c:pt>
                <c:pt idx="4771">
                  <c:v>23.347122192382798</c:v>
                </c:pt>
                <c:pt idx="4772">
                  <c:v>23.715185165405199</c:v>
                </c:pt>
                <c:pt idx="4773">
                  <c:v>23.715185165405199</c:v>
                </c:pt>
                <c:pt idx="4774">
                  <c:v>23.715185165405199</c:v>
                </c:pt>
                <c:pt idx="4775">
                  <c:v>23.357069015502901</c:v>
                </c:pt>
                <c:pt idx="4776">
                  <c:v>22.8397922515869</c:v>
                </c:pt>
                <c:pt idx="4777">
                  <c:v>22.7403163909912</c:v>
                </c:pt>
                <c:pt idx="4778">
                  <c:v>22.541362762451101</c:v>
                </c:pt>
                <c:pt idx="4779">
                  <c:v>22.6607360839843</c:v>
                </c:pt>
                <c:pt idx="4780">
                  <c:v>22.6607360839843</c:v>
                </c:pt>
                <c:pt idx="4781">
                  <c:v>22.6607360839843</c:v>
                </c:pt>
                <c:pt idx="4782">
                  <c:v>22.392148971557599</c:v>
                </c:pt>
                <c:pt idx="4783">
                  <c:v>22.392148971557599</c:v>
                </c:pt>
                <c:pt idx="4784">
                  <c:v>22.163354873657202</c:v>
                </c:pt>
                <c:pt idx="4785">
                  <c:v>22.1931953430175</c:v>
                </c:pt>
                <c:pt idx="4786">
                  <c:v>22.143457412719702</c:v>
                </c:pt>
                <c:pt idx="4787">
                  <c:v>22.143457412719702</c:v>
                </c:pt>
                <c:pt idx="4788">
                  <c:v>22.143457412719702</c:v>
                </c:pt>
                <c:pt idx="4789">
                  <c:v>22.143457412719702</c:v>
                </c:pt>
                <c:pt idx="4790">
                  <c:v>22.123561859130799</c:v>
                </c:pt>
                <c:pt idx="4791">
                  <c:v>21.9146633148193</c:v>
                </c:pt>
                <c:pt idx="4792">
                  <c:v>22.133510589599599</c:v>
                </c:pt>
                <c:pt idx="4793">
                  <c:v>22.56125831604</c:v>
                </c:pt>
                <c:pt idx="4794">
                  <c:v>22.56125831604</c:v>
                </c:pt>
                <c:pt idx="4795">
                  <c:v>22.56125831604</c:v>
                </c:pt>
                <c:pt idx="4796">
                  <c:v>23.4068088531494</c:v>
                </c:pt>
                <c:pt idx="4797">
                  <c:v>24.04345703125</c:v>
                </c:pt>
                <c:pt idx="4798">
                  <c:v>23.934034347534102</c:v>
                </c:pt>
                <c:pt idx="4799">
                  <c:v>25.137699127197202</c:v>
                </c:pt>
                <c:pt idx="4800">
                  <c:v>25.058118820190401</c:v>
                </c:pt>
                <c:pt idx="4801">
                  <c:v>25.058118820190401</c:v>
                </c:pt>
                <c:pt idx="4802">
                  <c:v>25.058118820190401</c:v>
                </c:pt>
                <c:pt idx="4803">
                  <c:v>23.844503402709901</c:v>
                </c:pt>
                <c:pt idx="4804">
                  <c:v>24.6104736328125</c:v>
                </c:pt>
                <c:pt idx="4805">
                  <c:v>23.6057624816894</c:v>
                </c:pt>
                <c:pt idx="4806">
                  <c:v>24.302097320556602</c:v>
                </c:pt>
                <c:pt idx="4807">
                  <c:v>24.7198982238769</c:v>
                </c:pt>
                <c:pt idx="4808">
                  <c:v>24.7198982238769</c:v>
                </c:pt>
                <c:pt idx="4809">
                  <c:v>24.7198982238769</c:v>
                </c:pt>
                <c:pt idx="4810">
                  <c:v>26.420944213867099</c:v>
                </c:pt>
                <c:pt idx="4811">
                  <c:v>25.008378982543899</c:v>
                </c:pt>
                <c:pt idx="4812">
                  <c:v>26.1026191711425</c:v>
                </c:pt>
                <c:pt idx="4813">
                  <c:v>28.490055084228501</c:v>
                </c:pt>
                <c:pt idx="4814">
                  <c:v>25.814140319824201</c:v>
                </c:pt>
                <c:pt idx="4815">
                  <c:v>25.814140319824201</c:v>
                </c:pt>
                <c:pt idx="4816">
                  <c:v>25.814140319824201</c:v>
                </c:pt>
                <c:pt idx="4817">
                  <c:v>28.758642196655199</c:v>
                </c:pt>
                <c:pt idx="4818">
                  <c:v>27.017805099487301</c:v>
                </c:pt>
                <c:pt idx="4819">
                  <c:v>27.773826599121001</c:v>
                </c:pt>
                <c:pt idx="4820">
                  <c:v>27.535081863403299</c:v>
                </c:pt>
                <c:pt idx="4821">
                  <c:v>28.659166336059499</c:v>
                </c:pt>
                <c:pt idx="4822">
                  <c:v>28.659166336059499</c:v>
                </c:pt>
                <c:pt idx="4823">
                  <c:v>28.659166336059499</c:v>
                </c:pt>
                <c:pt idx="4824">
                  <c:v>28.609428405761701</c:v>
                </c:pt>
                <c:pt idx="4825">
                  <c:v>26.410997390746999</c:v>
                </c:pt>
                <c:pt idx="4826">
                  <c:v>26.6252346038818</c:v>
                </c:pt>
                <c:pt idx="4827">
                  <c:v>25.2003078460693</c:v>
                </c:pt>
                <c:pt idx="4828">
                  <c:v>26.077186584472599</c:v>
                </c:pt>
                <c:pt idx="4829">
                  <c:v>26.077186584472599</c:v>
                </c:pt>
                <c:pt idx="4830">
                  <c:v>26.077186584472599</c:v>
                </c:pt>
                <c:pt idx="4831">
                  <c:v>25.100662231445298</c:v>
                </c:pt>
                <c:pt idx="4832">
                  <c:v>25.319881439208899</c:v>
                </c:pt>
                <c:pt idx="4833">
                  <c:v>26.366155624389599</c:v>
                </c:pt>
                <c:pt idx="4834">
                  <c:v>25.8480014801025</c:v>
                </c:pt>
                <c:pt idx="4835">
                  <c:v>26.206724166870099</c:v>
                </c:pt>
                <c:pt idx="4836">
                  <c:v>26.206724166870099</c:v>
                </c:pt>
                <c:pt idx="4837">
                  <c:v>26.206724166870099</c:v>
                </c:pt>
                <c:pt idx="4838">
                  <c:v>24.343357086181602</c:v>
                </c:pt>
                <c:pt idx="4839">
                  <c:v>24.373249053955</c:v>
                </c:pt>
                <c:pt idx="4840">
                  <c:v>23.845130920410099</c:v>
                </c:pt>
                <c:pt idx="4841">
                  <c:v>23.805271148681602</c:v>
                </c:pt>
                <c:pt idx="4842">
                  <c:v>23.805271148681602</c:v>
                </c:pt>
                <c:pt idx="4843">
                  <c:v>23.805271148681602</c:v>
                </c:pt>
                <c:pt idx="4844">
                  <c:v>23.805271148681602</c:v>
                </c:pt>
                <c:pt idx="4845">
                  <c:v>23.526266098022401</c:v>
                </c:pt>
                <c:pt idx="4846">
                  <c:v>22.489952087402301</c:v>
                </c:pt>
                <c:pt idx="4847">
                  <c:v>22.739067077636701</c:v>
                </c:pt>
                <c:pt idx="4848">
                  <c:v>22.320556640625</c:v>
                </c:pt>
                <c:pt idx="4849">
                  <c:v>22.151159286498999</c:v>
                </c:pt>
                <c:pt idx="4850">
                  <c:v>22.151159286498999</c:v>
                </c:pt>
                <c:pt idx="4851">
                  <c:v>22.151159286498999</c:v>
                </c:pt>
                <c:pt idx="4852">
                  <c:v>22.400272369384702</c:v>
                </c:pt>
                <c:pt idx="4853">
                  <c:v>23.217363357543899</c:v>
                </c:pt>
                <c:pt idx="4854">
                  <c:v>22.519847869873001</c:v>
                </c:pt>
                <c:pt idx="4855">
                  <c:v>22.579633712768501</c:v>
                </c:pt>
                <c:pt idx="4856">
                  <c:v>22.200983047485298</c:v>
                </c:pt>
                <c:pt idx="4857">
                  <c:v>22.200983047485298</c:v>
                </c:pt>
                <c:pt idx="4858">
                  <c:v>22.200983047485298</c:v>
                </c:pt>
                <c:pt idx="4859">
                  <c:v>22.051513671875</c:v>
                </c:pt>
                <c:pt idx="4860">
                  <c:v>22.460060119628899</c:v>
                </c:pt>
                <c:pt idx="4861">
                  <c:v>21.692790985107401</c:v>
                </c:pt>
                <c:pt idx="4862">
                  <c:v>21.642967224121001</c:v>
                </c:pt>
                <c:pt idx="4863">
                  <c:v>22.290662765502901</c:v>
                </c:pt>
                <c:pt idx="4864">
                  <c:v>22.290662765502901</c:v>
                </c:pt>
                <c:pt idx="4865">
                  <c:v>22.290662765502901</c:v>
                </c:pt>
                <c:pt idx="4866">
                  <c:v>22.001691818237301</c:v>
                </c:pt>
                <c:pt idx="4867">
                  <c:v>21.7625427246093</c:v>
                </c:pt>
                <c:pt idx="4868">
                  <c:v>21.623039245605401</c:v>
                </c:pt>
                <c:pt idx="4869">
                  <c:v>21.353996276855401</c:v>
                </c:pt>
                <c:pt idx="4870">
                  <c:v>21.055059432983398</c:v>
                </c:pt>
                <c:pt idx="4871">
                  <c:v>21.055059432983398</c:v>
                </c:pt>
                <c:pt idx="4872">
                  <c:v>21.055059432983398</c:v>
                </c:pt>
                <c:pt idx="4873">
                  <c:v>20.885662078857401</c:v>
                </c:pt>
                <c:pt idx="4874">
                  <c:v>21.304172515869102</c:v>
                </c:pt>
                <c:pt idx="4875">
                  <c:v>21.553285598754801</c:v>
                </c:pt>
                <c:pt idx="4876">
                  <c:v>21.324102401733398</c:v>
                </c:pt>
                <c:pt idx="4877">
                  <c:v>21.174634933471602</c:v>
                </c:pt>
                <c:pt idx="4878">
                  <c:v>21.174634933471602</c:v>
                </c:pt>
                <c:pt idx="4879">
                  <c:v>21.174634933471602</c:v>
                </c:pt>
                <c:pt idx="4880">
                  <c:v>20.786018371581999</c:v>
                </c:pt>
                <c:pt idx="4881">
                  <c:v>20.835840225219702</c:v>
                </c:pt>
                <c:pt idx="4882">
                  <c:v>20.4272956848144</c:v>
                </c:pt>
                <c:pt idx="4883">
                  <c:v>20.656478881835898</c:v>
                </c:pt>
                <c:pt idx="4884">
                  <c:v>20.566797256469702</c:v>
                </c:pt>
                <c:pt idx="4885">
                  <c:v>20.566797256469702</c:v>
                </c:pt>
                <c:pt idx="4886">
                  <c:v>20.566797256469702</c:v>
                </c:pt>
                <c:pt idx="4887">
                  <c:v>20.566797256469702</c:v>
                </c:pt>
                <c:pt idx="4888">
                  <c:v>20.6265869140625</c:v>
                </c:pt>
                <c:pt idx="4889">
                  <c:v>20.516975402831999</c:v>
                </c:pt>
                <c:pt idx="4890">
                  <c:v>20.5568332672119</c:v>
                </c:pt>
                <c:pt idx="4891">
                  <c:v>20.277826309204102</c:v>
                </c:pt>
                <c:pt idx="4892">
                  <c:v>20.277826309204102</c:v>
                </c:pt>
                <c:pt idx="4893">
                  <c:v>20.277826309204102</c:v>
                </c:pt>
                <c:pt idx="4894">
                  <c:v>20.1582527160644</c:v>
                </c:pt>
                <c:pt idx="4895">
                  <c:v>20.028713226318299</c:v>
                </c:pt>
                <c:pt idx="4896">
                  <c:v>19.948997497558501</c:v>
                </c:pt>
                <c:pt idx="4897">
                  <c:v>20.078535079956001</c:v>
                </c:pt>
                <c:pt idx="4898">
                  <c:v>19.689920425415</c:v>
                </c:pt>
                <c:pt idx="4899">
                  <c:v>19.689920425415</c:v>
                </c:pt>
                <c:pt idx="4900">
                  <c:v>19.689920425415</c:v>
                </c:pt>
                <c:pt idx="4901">
                  <c:v>19.520523071288999</c:v>
                </c:pt>
                <c:pt idx="4902">
                  <c:v>19.4009475708007</c:v>
                </c:pt>
                <c:pt idx="4903">
                  <c:v>19.141868591308501</c:v>
                </c:pt>
                <c:pt idx="4904">
                  <c:v>20.0885009765625</c:v>
                </c:pt>
                <c:pt idx="4905">
                  <c:v>19.9390335083007</c:v>
                </c:pt>
                <c:pt idx="4906">
                  <c:v>19.9390335083007</c:v>
                </c:pt>
                <c:pt idx="4907">
                  <c:v>19.9390335083007</c:v>
                </c:pt>
                <c:pt idx="4908">
                  <c:v>19.699884414672798</c:v>
                </c:pt>
                <c:pt idx="4909">
                  <c:v>19.341159820556602</c:v>
                </c:pt>
                <c:pt idx="4910">
                  <c:v>19.311265945434499</c:v>
                </c:pt>
                <c:pt idx="4911">
                  <c:v>19.241514205932599</c:v>
                </c:pt>
                <c:pt idx="4912">
                  <c:v>19.241514205932599</c:v>
                </c:pt>
                <c:pt idx="4913">
                  <c:v>19.241514205932599</c:v>
                </c:pt>
                <c:pt idx="4914">
                  <c:v>19.241514205932599</c:v>
                </c:pt>
                <c:pt idx="4915">
                  <c:v>19.022294998168899</c:v>
                </c:pt>
                <c:pt idx="4916">
                  <c:v>18.852897644042901</c:v>
                </c:pt>
                <c:pt idx="4917">
                  <c:v>19.231550216674801</c:v>
                </c:pt>
                <c:pt idx="4918">
                  <c:v>19.052190780639599</c:v>
                </c:pt>
                <c:pt idx="4919">
                  <c:v>19.520523071288999</c:v>
                </c:pt>
                <c:pt idx="4920">
                  <c:v>19.520523071288999</c:v>
                </c:pt>
                <c:pt idx="4921">
                  <c:v>19.520523071288999</c:v>
                </c:pt>
                <c:pt idx="4922">
                  <c:v>19.291337966918899</c:v>
                </c:pt>
                <c:pt idx="4923">
                  <c:v>18.9326152801513</c:v>
                </c:pt>
                <c:pt idx="4924">
                  <c:v>18.7034301757812</c:v>
                </c:pt>
                <c:pt idx="4925">
                  <c:v>18.583854675292901</c:v>
                </c:pt>
                <c:pt idx="4926">
                  <c:v>18.583854675292901</c:v>
                </c:pt>
                <c:pt idx="4927">
                  <c:v>18.583854675292901</c:v>
                </c:pt>
                <c:pt idx="4928">
                  <c:v>18.583854675292901</c:v>
                </c:pt>
                <c:pt idx="4929">
                  <c:v>18.1055583953857</c:v>
                </c:pt>
                <c:pt idx="4930">
                  <c:v>18.245061874389599</c:v>
                </c:pt>
                <c:pt idx="4931">
                  <c:v>18.005912780761701</c:v>
                </c:pt>
                <c:pt idx="4932">
                  <c:v>17.8365154266357</c:v>
                </c:pt>
                <c:pt idx="4933">
                  <c:v>17.716941833496001</c:v>
                </c:pt>
                <c:pt idx="4934">
                  <c:v>17.716941833496001</c:v>
                </c:pt>
                <c:pt idx="4935">
                  <c:v>17.716941833496001</c:v>
                </c:pt>
                <c:pt idx="4936">
                  <c:v>18.075664520263601</c:v>
                </c:pt>
                <c:pt idx="4937">
                  <c:v>17.936161041259702</c:v>
                </c:pt>
                <c:pt idx="4938">
                  <c:v>17.9261970520019</c:v>
                </c:pt>
                <c:pt idx="4939">
                  <c:v>18.055736541748001</c:v>
                </c:pt>
                <c:pt idx="4940">
                  <c:v>18.025842666625898</c:v>
                </c:pt>
                <c:pt idx="4941">
                  <c:v>18.025842666625898</c:v>
                </c:pt>
                <c:pt idx="4942">
                  <c:v>18.025842666625898</c:v>
                </c:pt>
                <c:pt idx="4943">
                  <c:v>17.4977207183837</c:v>
                </c:pt>
                <c:pt idx="4944">
                  <c:v>17.687047958373999</c:v>
                </c:pt>
                <c:pt idx="4945">
                  <c:v>17.627262115478501</c:v>
                </c:pt>
                <c:pt idx="4946">
                  <c:v>18.085628509521399</c:v>
                </c:pt>
                <c:pt idx="4947">
                  <c:v>18.255025863647401</c:v>
                </c:pt>
                <c:pt idx="4948">
                  <c:v>18.255025863647401</c:v>
                </c:pt>
                <c:pt idx="4949">
                  <c:v>18.255025863647401</c:v>
                </c:pt>
                <c:pt idx="4950">
                  <c:v>17.936161041259702</c:v>
                </c:pt>
                <c:pt idx="4951">
                  <c:v>18.1454162597656</c:v>
                </c:pt>
                <c:pt idx="4952">
                  <c:v>17.936161041259702</c:v>
                </c:pt>
                <c:pt idx="4953">
                  <c:v>17.8365154266357</c:v>
                </c:pt>
                <c:pt idx="4954">
                  <c:v>17.537580490112301</c:v>
                </c:pt>
                <c:pt idx="4955">
                  <c:v>17.537580490112301</c:v>
                </c:pt>
                <c:pt idx="4956">
                  <c:v>17.537580490112301</c:v>
                </c:pt>
                <c:pt idx="4957">
                  <c:v>17.288467407226499</c:v>
                </c:pt>
                <c:pt idx="4958">
                  <c:v>17.218715667724599</c:v>
                </c:pt>
                <c:pt idx="4959">
                  <c:v>17.1688919067382</c:v>
                </c:pt>
                <c:pt idx="4960">
                  <c:v>16.949672698974599</c:v>
                </c:pt>
                <c:pt idx="4961">
                  <c:v>17.138999938964801</c:v>
                </c:pt>
                <c:pt idx="4962">
                  <c:v>17.138999938964801</c:v>
                </c:pt>
                <c:pt idx="4963">
                  <c:v>17.138999938964801</c:v>
                </c:pt>
                <c:pt idx="4964">
                  <c:v>17.218715667724599</c:v>
                </c:pt>
                <c:pt idx="4965">
                  <c:v>17.557510375976499</c:v>
                </c:pt>
                <c:pt idx="4966">
                  <c:v>17.0991401672363</c:v>
                </c:pt>
                <c:pt idx="4967">
                  <c:v>17.069246292114201</c:v>
                </c:pt>
                <c:pt idx="4968">
                  <c:v>17.079210281371999</c:v>
                </c:pt>
                <c:pt idx="4969">
                  <c:v>17.079210281371999</c:v>
                </c:pt>
                <c:pt idx="4970">
                  <c:v>17.079210281371999</c:v>
                </c:pt>
                <c:pt idx="4971">
                  <c:v>16.889886856079102</c:v>
                </c:pt>
                <c:pt idx="4972">
                  <c:v>16.730453491210898</c:v>
                </c:pt>
                <c:pt idx="4973">
                  <c:v>16.8300971984863</c:v>
                </c:pt>
                <c:pt idx="4974">
                  <c:v>16.610877990722599</c:v>
                </c:pt>
                <c:pt idx="4975">
                  <c:v>16.4913024902343</c:v>
                </c:pt>
                <c:pt idx="4976">
                  <c:v>16.4913024902343</c:v>
                </c:pt>
                <c:pt idx="4977">
                  <c:v>16.4913024902343</c:v>
                </c:pt>
                <c:pt idx="4978">
                  <c:v>16.381694793701101</c:v>
                </c:pt>
                <c:pt idx="4979">
                  <c:v>16.252155303955</c:v>
                </c:pt>
                <c:pt idx="4980">
                  <c:v>15.913361549377401</c:v>
                </c:pt>
                <c:pt idx="4981">
                  <c:v>15.9631843566894</c:v>
                </c:pt>
                <c:pt idx="4982">
                  <c:v>15.883466720581</c:v>
                </c:pt>
                <c:pt idx="4983">
                  <c:v>15.883466720581</c:v>
                </c:pt>
                <c:pt idx="4984">
                  <c:v>15.883466720581</c:v>
                </c:pt>
                <c:pt idx="4985">
                  <c:v>15.7240343093872</c:v>
                </c:pt>
                <c:pt idx="4986">
                  <c:v>15.4848861694335</c:v>
                </c:pt>
                <c:pt idx="4987">
                  <c:v>15.3354187011718</c:v>
                </c:pt>
                <c:pt idx="4988">
                  <c:v>16.122615814208899</c:v>
                </c:pt>
                <c:pt idx="4989">
                  <c:v>16.311943054199201</c:v>
                </c:pt>
                <c:pt idx="4990">
                  <c:v>16.311943054199201</c:v>
                </c:pt>
                <c:pt idx="4991">
                  <c:v>16.311943054199201</c:v>
                </c:pt>
                <c:pt idx="4992">
                  <c:v>16.311943054199201</c:v>
                </c:pt>
                <c:pt idx="4993">
                  <c:v>17.089176177978501</c:v>
                </c:pt>
                <c:pt idx="4994">
                  <c:v>16.590948104858398</c:v>
                </c:pt>
                <c:pt idx="4995">
                  <c:v>16.939708709716701</c:v>
                </c:pt>
                <c:pt idx="4996">
                  <c:v>17.039354324340799</c:v>
                </c:pt>
                <c:pt idx="4997">
                  <c:v>17.039354324340799</c:v>
                </c:pt>
                <c:pt idx="4998">
                  <c:v>17.039354324340799</c:v>
                </c:pt>
                <c:pt idx="4999">
                  <c:v>16.750381469726499</c:v>
                </c:pt>
                <c:pt idx="5000">
                  <c:v>16.501268386840799</c:v>
                </c:pt>
                <c:pt idx="5001">
                  <c:v>16.780275344848601</c:v>
                </c:pt>
                <c:pt idx="5002">
                  <c:v>17.039354324340799</c:v>
                </c:pt>
                <c:pt idx="5003">
                  <c:v>17.268537521362301</c:v>
                </c:pt>
                <c:pt idx="5004">
                  <c:v>17.268537521362301</c:v>
                </c:pt>
                <c:pt idx="5005">
                  <c:v>17.268537521362301</c:v>
                </c:pt>
                <c:pt idx="5006">
                  <c:v>17.1888217926025</c:v>
                </c:pt>
                <c:pt idx="5007">
                  <c:v>16.859991073608398</c:v>
                </c:pt>
                <c:pt idx="5008">
                  <c:v>17.378147125244102</c:v>
                </c:pt>
                <c:pt idx="5009">
                  <c:v>17.278501510620099</c:v>
                </c:pt>
                <c:pt idx="5010">
                  <c:v>16.889886856079102</c:v>
                </c:pt>
                <c:pt idx="5011">
                  <c:v>16.889886856079102</c:v>
                </c:pt>
                <c:pt idx="5012">
                  <c:v>16.889886856079102</c:v>
                </c:pt>
                <c:pt idx="5013">
                  <c:v>16.5411262512207</c:v>
                </c:pt>
                <c:pt idx="5014">
                  <c:v>16.610877990722599</c:v>
                </c:pt>
                <c:pt idx="5015">
                  <c:v>16.4913024902343</c:v>
                </c:pt>
                <c:pt idx="5016">
                  <c:v>16.222261428833001</c:v>
                </c:pt>
                <c:pt idx="5017">
                  <c:v>16.7005596160888</c:v>
                </c:pt>
                <c:pt idx="5018">
                  <c:v>16.7005596160888</c:v>
                </c:pt>
                <c:pt idx="5019">
                  <c:v>16.7005596160888</c:v>
                </c:pt>
                <c:pt idx="5020">
                  <c:v>16.331871032714801</c:v>
                </c:pt>
                <c:pt idx="5021">
                  <c:v>16.610877990722599</c:v>
                </c:pt>
                <c:pt idx="5022">
                  <c:v>16.311943054199201</c:v>
                </c:pt>
                <c:pt idx="5023">
                  <c:v>16.2322273254394</c:v>
                </c:pt>
                <c:pt idx="5024">
                  <c:v>16.0030403137207</c:v>
                </c:pt>
                <c:pt idx="5025">
                  <c:v>16.0030403137207</c:v>
                </c:pt>
                <c:pt idx="5026">
                  <c:v>16.0030403137207</c:v>
                </c:pt>
                <c:pt idx="5027">
                  <c:v>15.474921226501399</c:v>
                </c:pt>
                <c:pt idx="5028">
                  <c:v>15.494850158691399</c:v>
                </c:pt>
                <c:pt idx="5029">
                  <c:v>15.6243896484375</c:v>
                </c:pt>
                <c:pt idx="5030">
                  <c:v>15.7339992523193</c:v>
                </c:pt>
                <c:pt idx="5031">
                  <c:v>15.833644866943301</c:v>
                </c:pt>
                <c:pt idx="5032">
                  <c:v>15.833644866943301</c:v>
                </c:pt>
                <c:pt idx="5033">
                  <c:v>15.833644866943301</c:v>
                </c:pt>
                <c:pt idx="5034">
                  <c:v>16.082757949829102</c:v>
                </c:pt>
                <c:pt idx="5035">
                  <c:v>16.032936096191399</c:v>
                </c:pt>
                <c:pt idx="5036">
                  <c:v>16.042900085449201</c:v>
                </c:pt>
                <c:pt idx="5037">
                  <c:v>16.062829971313398</c:v>
                </c:pt>
                <c:pt idx="5038">
                  <c:v>16.013006210327099</c:v>
                </c:pt>
                <c:pt idx="5039">
                  <c:v>16.013006210327099</c:v>
                </c:pt>
                <c:pt idx="5040">
                  <c:v>16.013006210327099</c:v>
                </c:pt>
                <c:pt idx="5041">
                  <c:v>16.262119293212798</c:v>
                </c:pt>
                <c:pt idx="5042">
                  <c:v>16.132581710815401</c:v>
                </c:pt>
                <c:pt idx="5043">
                  <c:v>16.7603454589843</c:v>
                </c:pt>
                <c:pt idx="5044">
                  <c:v>16.461410522460898</c:v>
                </c:pt>
                <c:pt idx="5045">
                  <c:v>16.879920959472599</c:v>
                </c:pt>
                <c:pt idx="5046">
                  <c:v>16.879920959472599</c:v>
                </c:pt>
                <c:pt idx="5047">
                  <c:v>16.879920959472599</c:v>
                </c:pt>
                <c:pt idx="5048">
                  <c:v>16.840063095092699</c:v>
                </c:pt>
                <c:pt idx="5049">
                  <c:v>16.561056137084901</c:v>
                </c:pt>
                <c:pt idx="5050">
                  <c:v>15.8236799240112</c:v>
                </c:pt>
                <c:pt idx="5051">
                  <c:v>15.385240554809499</c:v>
                </c:pt>
                <c:pt idx="5052">
                  <c:v>15.395204544067299</c:v>
                </c:pt>
                <c:pt idx="5053">
                  <c:v>15.395204544067299</c:v>
                </c:pt>
                <c:pt idx="5054">
                  <c:v>15.395204544067299</c:v>
                </c:pt>
                <c:pt idx="5055">
                  <c:v>15.7041063308715</c:v>
                </c:pt>
                <c:pt idx="5056">
                  <c:v>15.9731483459472</c:v>
                </c:pt>
                <c:pt idx="5057">
                  <c:v>15.6144247055053</c:v>
                </c:pt>
                <c:pt idx="5058">
                  <c:v>15.7041063308715</c:v>
                </c:pt>
                <c:pt idx="5059">
                  <c:v>15.544673919677701</c:v>
                </c:pt>
                <c:pt idx="5060">
                  <c:v>15.544673919677701</c:v>
                </c:pt>
                <c:pt idx="5061">
                  <c:v>15.544673919677701</c:v>
                </c:pt>
                <c:pt idx="5062">
                  <c:v>15.4549922943115</c:v>
                </c:pt>
                <c:pt idx="5063">
                  <c:v>15.4848861694335</c:v>
                </c:pt>
                <c:pt idx="5064">
                  <c:v>15.6144247055053</c:v>
                </c:pt>
                <c:pt idx="5065">
                  <c:v>15.474921226501399</c:v>
                </c:pt>
                <c:pt idx="5066">
                  <c:v>15.594495773315399</c:v>
                </c:pt>
                <c:pt idx="5067">
                  <c:v>15.594495773315399</c:v>
                </c:pt>
                <c:pt idx="5068">
                  <c:v>15.594495773315399</c:v>
                </c:pt>
                <c:pt idx="5069">
                  <c:v>15.564601898193301</c:v>
                </c:pt>
                <c:pt idx="5070">
                  <c:v>15.3653116226196</c:v>
                </c:pt>
                <c:pt idx="5071">
                  <c:v>15.255702018737701</c:v>
                </c:pt>
                <c:pt idx="5072">
                  <c:v>15.255702018737701</c:v>
                </c:pt>
                <c:pt idx="5073">
                  <c:v>15.1161985397338</c:v>
                </c:pt>
                <c:pt idx="5074">
                  <c:v>15.1161985397338</c:v>
                </c:pt>
                <c:pt idx="5075">
                  <c:v>15.1161985397338</c:v>
                </c:pt>
                <c:pt idx="5076">
                  <c:v>15.0962686538696</c:v>
                </c:pt>
                <c:pt idx="5077">
                  <c:v>14.8870134353637</c:v>
                </c:pt>
                <c:pt idx="5078">
                  <c:v>14.8770494461059</c:v>
                </c:pt>
                <c:pt idx="5079">
                  <c:v>14.8471555709838</c:v>
                </c:pt>
                <c:pt idx="5080">
                  <c:v>14.797333717346101</c:v>
                </c:pt>
                <c:pt idx="5081">
                  <c:v>14.797333717346101</c:v>
                </c:pt>
                <c:pt idx="5082">
                  <c:v>14.797333717346101</c:v>
                </c:pt>
                <c:pt idx="5083">
                  <c:v>14.7176170349121</c:v>
                </c:pt>
                <c:pt idx="5084">
                  <c:v>14.6677942276</c:v>
                </c:pt>
                <c:pt idx="5085">
                  <c:v>14.9766941070556</c:v>
                </c:pt>
                <c:pt idx="5086">
                  <c:v>14.9368362426757</c:v>
                </c:pt>
                <c:pt idx="5087">
                  <c:v>14.95676612854</c:v>
                </c:pt>
                <c:pt idx="5088">
                  <c:v>14.95676612854</c:v>
                </c:pt>
                <c:pt idx="5089">
                  <c:v>14.95676612854</c:v>
                </c:pt>
                <c:pt idx="5090">
                  <c:v>14.857120513916</c:v>
                </c:pt>
                <c:pt idx="5091">
                  <c:v>14.68772315979</c:v>
                </c:pt>
                <c:pt idx="5092">
                  <c:v>14.617971420288001</c:v>
                </c:pt>
                <c:pt idx="5093">
                  <c:v>14.528290748596101</c:v>
                </c:pt>
                <c:pt idx="5094">
                  <c:v>14.5781135559082</c:v>
                </c:pt>
                <c:pt idx="5095">
                  <c:v>14.5781135559082</c:v>
                </c:pt>
                <c:pt idx="5096">
                  <c:v>14.5781135559082</c:v>
                </c:pt>
                <c:pt idx="5097">
                  <c:v>14.5980415344238</c:v>
                </c:pt>
                <c:pt idx="5098">
                  <c:v>14.548219680786101</c:v>
                </c:pt>
                <c:pt idx="5099">
                  <c:v>14.627936363220201</c:v>
                </c:pt>
                <c:pt idx="5100">
                  <c:v>14.568148612976</c:v>
                </c:pt>
                <c:pt idx="5101">
                  <c:v>14.568148612976</c:v>
                </c:pt>
                <c:pt idx="5102">
                  <c:v>14.568148612976</c:v>
                </c:pt>
                <c:pt idx="5103">
                  <c:v>14.568148612976</c:v>
                </c:pt>
                <c:pt idx="5104">
                  <c:v>14.4186811447143</c:v>
                </c:pt>
                <c:pt idx="5105">
                  <c:v>14.4087162017822</c:v>
                </c:pt>
                <c:pt idx="5106">
                  <c:v>14.4087162017822</c:v>
                </c:pt>
                <c:pt idx="5107">
                  <c:v>14.358893394470201</c:v>
                </c:pt>
                <c:pt idx="5108">
                  <c:v>14.358893394470201</c:v>
                </c:pt>
                <c:pt idx="5109">
                  <c:v>14.358893394470201</c:v>
                </c:pt>
                <c:pt idx="5110">
                  <c:v>14.358893394470201</c:v>
                </c:pt>
                <c:pt idx="5111">
                  <c:v>14.558183670043899</c:v>
                </c:pt>
                <c:pt idx="5112">
                  <c:v>14.438610076904199</c:v>
                </c:pt>
                <c:pt idx="5113">
                  <c:v>14.637900352478001</c:v>
                </c:pt>
                <c:pt idx="5114">
                  <c:v>14.279177665710399</c:v>
                </c:pt>
                <c:pt idx="5115">
                  <c:v>14.089851379394499</c:v>
                </c:pt>
                <c:pt idx="5116">
                  <c:v>14.089851379394499</c:v>
                </c:pt>
                <c:pt idx="5117">
                  <c:v>14.089851379394499</c:v>
                </c:pt>
                <c:pt idx="5118">
                  <c:v>14.2991065979003</c:v>
                </c:pt>
                <c:pt idx="5119">
                  <c:v>14.3190355300903</c:v>
                </c:pt>
                <c:pt idx="5120">
                  <c:v>14.2193908691406</c:v>
                </c:pt>
                <c:pt idx="5121">
                  <c:v>14.2991065979003</c:v>
                </c:pt>
                <c:pt idx="5122">
                  <c:v>14.4087162017822</c:v>
                </c:pt>
                <c:pt idx="5123">
                  <c:v>14.4087162017822</c:v>
                </c:pt>
                <c:pt idx="5124">
                  <c:v>14.4087162017822</c:v>
                </c:pt>
                <c:pt idx="5125">
                  <c:v>14.4087162017822</c:v>
                </c:pt>
                <c:pt idx="5126">
                  <c:v>14.1994609832763</c:v>
                </c:pt>
                <c:pt idx="5127">
                  <c:v>13.8706312179565</c:v>
                </c:pt>
                <c:pt idx="5128">
                  <c:v>13.7510576248168</c:v>
                </c:pt>
                <c:pt idx="5129">
                  <c:v>13.810843467712401</c:v>
                </c:pt>
                <c:pt idx="5130">
                  <c:v>13.810843467712401</c:v>
                </c:pt>
                <c:pt idx="5131">
                  <c:v>13.810843467712401</c:v>
                </c:pt>
                <c:pt idx="5132">
                  <c:v>13.6713409423828</c:v>
                </c:pt>
                <c:pt idx="5133">
                  <c:v>13.6613759994506</c:v>
                </c:pt>
                <c:pt idx="5134">
                  <c:v>14.0499935150146</c:v>
                </c:pt>
                <c:pt idx="5135">
                  <c:v>13.960312843322701</c:v>
                </c:pt>
                <c:pt idx="5136">
                  <c:v>14.249283790588301</c:v>
                </c:pt>
                <c:pt idx="5137">
                  <c:v>14.249283790588301</c:v>
                </c:pt>
                <c:pt idx="5138">
                  <c:v>14.249283790588301</c:v>
                </c:pt>
                <c:pt idx="5139">
                  <c:v>13.890560150146401</c:v>
                </c:pt>
                <c:pt idx="5140">
                  <c:v>13.6813049316406</c:v>
                </c:pt>
                <c:pt idx="5141">
                  <c:v>13.7410926818847</c:v>
                </c:pt>
                <c:pt idx="5142">
                  <c:v>13.5716953277587</c:v>
                </c:pt>
                <c:pt idx="5143">
                  <c:v>13.511908531188899</c:v>
                </c:pt>
                <c:pt idx="5144">
                  <c:v>13.511908531188899</c:v>
                </c:pt>
                <c:pt idx="5145">
                  <c:v>13.511908531188899</c:v>
                </c:pt>
                <c:pt idx="5146">
                  <c:v>13.432191848754799</c:v>
                </c:pt>
                <c:pt idx="5147">
                  <c:v>13.432191848754799</c:v>
                </c:pt>
                <c:pt idx="5148">
                  <c:v>13.452120780944799</c:v>
                </c:pt>
                <c:pt idx="5149">
                  <c:v>13.3923330307006</c:v>
                </c:pt>
                <c:pt idx="5150">
                  <c:v>13.3026533126831</c:v>
                </c:pt>
                <c:pt idx="5151">
                  <c:v>13.3026533126831</c:v>
                </c:pt>
                <c:pt idx="5152">
                  <c:v>13.3026533126831</c:v>
                </c:pt>
                <c:pt idx="5153">
                  <c:v>13.3026533126831</c:v>
                </c:pt>
                <c:pt idx="5154">
                  <c:v>13.352475166320801</c:v>
                </c:pt>
                <c:pt idx="5155">
                  <c:v>13.4022979736328</c:v>
                </c:pt>
                <c:pt idx="5156">
                  <c:v>13.4620857238769</c:v>
                </c:pt>
                <c:pt idx="5157">
                  <c:v>13.541801452636699</c:v>
                </c:pt>
                <c:pt idx="5158">
                  <c:v>13.541801452636699</c:v>
                </c:pt>
                <c:pt idx="5159">
                  <c:v>13.541801452636699</c:v>
                </c:pt>
                <c:pt idx="5160">
                  <c:v>13.8706312179565</c:v>
                </c:pt>
                <c:pt idx="5161">
                  <c:v>13.9204540252685</c:v>
                </c:pt>
                <c:pt idx="5162">
                  <c:v>13.810843467712401</c:v>
                </c:pt>
                <c:pt idx="5163">
                  <c:v>14.2991065979003</c:v>
                </c:pt>
                <c:pt idx="5164">
                  <c:v>14.1994609832763</c:v>
                </c:pt>
                <c:pt idx="5165">
                  <c:v>14.1994609832763</c:v>
                </c:pt>
                <c:pt idx="5166">
                  <c:v>14.1994609832763</c:v>
                </c:pt>
                <c:pt idx="5167">
                  <c:v>13.810843467712401</c:v>
                </c:pt>
                <c:pt idx="5168">
                  <c:v>14.0200986862182</c:v>
                </c:pt>
                <c:pt idx="5169">
                  <c:v>14.4186811447143</c:v>
                </c:pt>
                <c:pt idx="5170">
                  <c:v>14.647865295410099</c:v>
                </c:pt>
                <c:pt idx="5171">
                  <c:v>14.4286451339721</c:v>
                </c:pt>
                <c:pt idx="5172">
                  <c:v>14.4286451339721</c:v>
                </c:pt>
                <c:pt idx="5173">
                  <c:v>14.4286451339721</c:v>
                </c:pt>
                <c:pt idx="5174">
                  <c:v>14.837191581726</c:v>
                </c:pt>
                <c:pt idx="5175">
                  <c:v>14.249283790588301</c:v>
                </c:pt>
                <c:pt idx="5176">
                  <c:v>14.2891416549682</c:v>
                </c:pt>
                <c:pt idx="5177">
                  <c:v>13.970276832580501</c:v>
                </c:pt>
                <c:pt idx="5178">
                  <c:v>14.069921493530201</c:v>
                </c:pt>
                <c:pt idx="5179">
                  <c:v>14.069921493530201</c:v>
                </c:pt>
                <c:pt idx="5180">
                  <c:v>14.069921493530201</c:v>
                </c:pt>
                <c:pt idx="5181">
                  <c:v>13.9204540252685</c:v>
                </c:pt>
                <c:pt idx="5182">
                  <c:v>13.8407382965087</c:v>
                </c:pt>
                <c:pt idx="5183">
                  <c:v>13.7809505462646</c:v>
                </c:pt>
                <c:pt idx="5184">
                  <c:v>14.2193908691406</c:v>
                </c:pt>
                <c:pt idx="5185">
                  <c:v>14.159603118896401</c:v>
                </c:pt>
                <c:pt idx="5186">
                  <c:v>14.159603118896401</c:v>
                </c:pt>
                <c:pt idx="5187">
                  <c:v>14.159603118896401</c:v>
                </c:pt>
                <c:pt idx="5188">
                  <c:v>13.900525093078601</c:v>
                </c:pt>
                <c:pt idx="5189">
                  <c:v>13.970276832580501</c:v>
                </c:pt>
                <c:pt idx="5190">
                  <c:v>14.189496040344199</c:v>
                </c:pt>
                <c:pt idx="5191">
                  <c:v>14.2293539047241</c:v>
                </c:pt>
                <c:pt idx="5192">
                  <c:v>14.000170707702599</c:v>
                </c:pt>
                <c:pt idx="5193">
                  <c:v>14.000170707702599</c:v>
                </c:pt>
                <c:pt idx="5194">
                  <c:v>14.000170707702599</c:v>
                </c:pt>
                <c:pt idx="5195">
                  <c:v>14.0101356506347</c:v>
                </c:pt>
                <c:pt idx="5196">
                  <c:v>14.069921493530201</c:v>
                </c:pt>
                <c:pt idx="5197">
                  <c:v>13.8606662750244</c:v>
                </c:pt>
                <c:pt idx="5198">
                  <c:v>13.621518135070801</c:v>
                </c:pt>
                <c:pt idx="5199">
                  <c:v>13.621518135070801</c:v>
                </c:pt>
                <c:pt idx="5200">
                  <c:v>13.621518135070801</c:v>
                </c:pt>
                <c:pt idx="5201">
                  <c:v>13.621518135070801</c:v>
                </c:pt>
                <c:pt idx="5202">
                  <c:v>13.352475166320801</c:v>
                </c:pt>
                <c:pt idx="5203">
                  <c:v>13.372405052185</c:v>
                </c:pt>
                <c:pt idx="5204">
                  <c:v>13.322582244873001</c:v>
                </c:pt>
                <c:pt idx="5205">
                  <c:v>13.1930427551269</c:v>
                </c:pt>
                <c:pt idx="5206">
                  <c:v>13.1133270263671</c:v>
                </c:pt>
                <c:pt idx="5207">
                  <c:v>13.1133270263671</c:v>
                </c:pt>
                <c:pt idx="5208">
                  <c:v>13.1133270263671</c:v>
                </c:pt>
                <c:pt idx="5209">
                  <c:v>13.1332559585571</c:v>
                </c:pt>
                <c:pt idx="5210">
                  <c:v>12.953894615173301</c:v>
                </c:pt>
                <c:pt idx="5211">
                  <c:v>13.1332559585571</c:v>
                </c:pt>
                <c:pt idx="5212">
                  <c:v>12.9140357971191</c:v>
                </c:pt>
                <c:pt idx="5213">
                  <c:v>12.9140357971191</c:v>
                </c:pt>
                <c:pt idx="5214">
                  <c:v>12.9140357971191</c:v>
                </c:pt>
                <c:pt idx="5215">
                  <c:v>12.9140357971191</c:v>
                </c:pt>
                <c:pt idx="5216">
                  <c:v>13.0136814117431</c:v>
                </c:pt>
                <c:pt idx="5217">
                  <c:v>13.1332559585571</c:v>
                </c:pt>
                <c:pt idx="5218">
                  <c:v>12.9937524795532</c:v>
                </c:pt>
                <c:pt idx="5219">
                  <c:v>13.163149833679199</c:v>
                </c:pt>
                <c:pt idx="5220">
                  <c:v>13.0037174224853</c:v>
                </c:pt>
                <c:pt idx="5221">
                  <c:v>13.0037174224853</c:v>
                </c:pt>
                <c:pt idx="5222">
                  <c:v>13.0037174224853</c:v>
                </c:pt>
                <c:pt idx="5223">
                  <c:v>12.9040718078613</c:v>
                </c:pt>
                <c:pt idx="5224">
                  <c:v>12.963858604431101</c:v>
                </c:pt>
                <c:pt idx="5225">
                  <c:v>13.0236454010009</c:v>
                </c:pt>
                <c:pt idx="5226">
                  <c:v>12.983787536621</c:v>
                </c:pt>
                <c:pt idx="5227">
                  <c:v>13.063504219055099</c:v>
                </c:pt>
                <c:pt idx="5228">
                  <c:v>13.063504219055099</c:v>
                </c:pt>
                <c:pt idx="5229">
                  <c:v>13.063504219055099</c:v>
                </c:pt>
                <c:pt idx="5230">
                  <c:v>13.123291015625</c:v>
                </c:pt>
                <c:pt idx="5231">
                  <c:v>13.362440109252899</c:v>
                </c:pt>
                <c:pt idx="5232">
                  <c:v>13.4022979736328</c:v>
                </c:pt>
                <c:pt idx="5233">
                  <c:v>13.3026533126831</c:v>
                </c:pt>
                <c:pt idx="5234">
                  <c:v>13.183077812194799</c:v>
                </c:pt>
                <c:pt idx="5235">
                  <c:v>13.183077812194799</c:v>
                </c:pt>
                <c:pt idx="5236">
                  <c:v>13.183077812194799</c:v>
                </c:pt>
                <c:pt idx="5237">
                  <c:v>13.541801452636699</c:v>
                </c:pt>
                <c:pt idx="5238">
                  <c:v>13.531837463378899</c:v>
                </c:pt>
                <c:pt idx="5239">
                  <c:v>13.890560150146401</c:v>
                </c:pt>
                <c:pt idx="5240">
                  <c:v>13.790915489196699</c:v>
                </c:pt>
                <c:pt idx="5241">
                  <c:v>13.472050666809</c:v>
                </c:pt>
                <c:pt idx="5242">
                  <c:v>13.472050666809</c:v>
                </c:pt>
                <c:pt idx="5243">
                  <c:v>13.472050666809</c:v>
                </c:pt>
                <c:pt idx="5244">
                  <c:v>13.5517663955688</c:v>
                </c:pt>
                <c:pt idx="5245">
                  <c:v>13.631483078002899</c:v>
                </c:pt>
                <c:pt idx="5246">
                  <c:v>13.631483078002899</c:v>
                </c:pt>
                <c:pt idx="5247">
                  <c:v>13.362440109252899</c:v>
                </c:pt>
                <c:pt idx="5248">
                  <c:v>13.432191848754799</c:v>
                </c:pt>
                <c:pt idx="5249">
                  <c:v>13.432191848754799</c:v>
                </c:pt>
                <c:pt idx="5250">
                  <c:v>13.432191848754799</c:v>
                </c:pt>
                <c:pt idx="5251">
                  <c:v>13.222937583923301</c:v>
                </c:pt>
                <c:pt idx="5252">
                  <c:v>13.1930427551269</c:v>
                </c:pt>
                <c:pt idx="5253">
                  <c:v>13.163149833679199</c:v>
                </c:pt>
                <c:pt idx="5254">
                  <c:v>13.1930427551269</c:v>
                </c:pt>
                <c:pt idx="5255">
                  <c:v>13.163149833679199</c:v>
                </c:pt>
                <c:pt idx="5256">
                  <c:v>13.163149833679199</c:v>
                </c:pt>
                <c:pt idx="5257">
                  <c:v>13.163149833679199</c:v>
                </c:pt>
                <c:pt idx="5258">
                  <c:v>13.163149833679199</c:v>
                </c:pt>
                <c:pt idx="5259">
                  <c:v>13.203007698059</c:v>
                </c:pt>
                <c:pt idx="5260">
                  <c:v>13.183077812194799</c:v>
                </c:pt>
                <c:pt idx="5261">
                  <c:v>13.3126173019409</c:v>
                </c:pt>
                <c:pt idx="5262">
                  <c:v>13.073468208312899</c:v>
                </c:pt>
                <c:pt idx="5263">
                  <c:v>13.073468208312899</c:v>
                </c:pt>
                <c:pt idx="5264">
                  <c:v>13.073468208312899</c:v>
                </c:pt>
                <c:pt idx="5265">
                  <c:v>13.053540229797299</c:v>
                </c:pt>
                <c:pt idx="5266">
                  <c:v>13.043575286865201</c:v>
                </c:pt>
                <c:pt idx="5267">
                  <c:v>13.043575286865201</c:v>
                </c:pt>
                <c:pt idx="5268">
                  <c:v>12.894106864929199</c:v>
                </c:pt>
                <c:pt idx="5269">
                  <c:v>12.8642129898071</c:v>
                </c:pt>
                <c:pt idx="5270">
                  <c:v>12.8642129898071</c:v>
                </c:pt>
                <c:pt idx="5271">
                  <c:v>12.8642129898071</c:v>
                </c:pt>
                <c:pt idx="5272">
                  <c:v>12.744639396667401</c:v>
                </c:pt>
                <c:pt idx="5273">
                  <c:v>12.8243551254272</c:v>
                </c:pt>
                <c:pt idx="5274">
                  <c:v>12.874177932739199</c:v>
                </c:pt>
                <c:pt idx="5275">
                  <c:v>12.694816589355399</c:v>
                </c:pt>
                <c:pt idx="5276">
                  <c:v>12.814390182495099</c:v>
                </c:pt>
                <c:pt idx="5277">
                  <c:v>12.814390182495099</c:v>
                </c:pt>
                <c:pt idx="5278">
                  <c:v>12.814390182495099</c:v>
                </c:pt>
                <c:pt idx="5279">
                  <c:v>12.714745521545399</c:v>
                </c:pt>
                <c:pt idx="5280">
                  <c:v>12.605134963989199</c:v>
                </c:pt>
                <c:pt idx="5281">
                  <c:v>12.605134963989199</c:v>
                </c:pt>
                <c:pt idx="5282">
                  <c:v>12.5154552459716</c:v>
                </c:pt>
                <c:pt idx="5283">
                  <c:v>12.5353841781616</c:v>
                </c:pt>
                <c:pt idx="5284">
                  <c:v>12.5353841781616</c:v>
                </c:pt>
                <c:pt idx="5285">
                  <c:v>12.5353841781616</c:v>
                </c:pt>
                <c:pt idx="5286">
                  <c:v>12.3659868240356</c:v>
                </c:pt>
                <c:pt idx="5287">
                  <c:v>12.3360929489135</c:v>
                </c:pt>
                <c:pt idx="5288">
                  <c:v>12.3460578918457</c:v>
                </c:pt>
                <c:pt idx="5289">
                  <c:v>12.3560218811035</c:v>
                </c:pt>
                <c:pt idx="5290">
                  <c:v>12.1866245269775</c:v>
                </c:pt>
                <c:pt idx="5291">
                  <c:v>12.1866245269775</c:v>
                </c:pt>
                <c:pt idx="5292">
                  <c:v>12.1866245269775</c:v>
                </c:pt>
                <c:pt idx="5293">
                  <c:v>12.1866245269775</c:v>
                </c:pt>
                <c:pt idx="5294">
                  <c:v>12.1567316055297</c:v>
                </c:pt>
                <c:pt idx="5295">
                  <c:v>12.126837730407701</c:v>
                </c:pt>
                <c:pt idx="5296">
                  <c:v>12.206554412841699</c:v>
                </c:pt>
                <c:pt idx="5297">
                  <c:v>12.126837730407701</c:v>
                </c:pt>
                <c:pt idx="5298">
                  <c:v>12.126837730407701</c:v>
                </c:pt>
                <c:pt idx="5299">
                  <c:v>12.126837730407701</c:v>
                </c:pt>
                <c:pt idx="5300">
                  <c:v>12.0770149230957</c:v>
                </c:pt>
                <c:pt idx="5301">
                  <c:v>12.0869798660278</c:v>
                </c:pt>
                <c:pt idx="5302">
                  <c:v>12.05708694458</c:v>
                </c:pt>
                <c:pt idx="5303">
                  <c:v>12.136802673339799</c:v>
                </c:pt>
                <c:pt idx="5304">
                  <c:v>12.2464122772216</c:v>
                </c:pt>
                <c:pt idx="5305">
                  <c:v>12.2464122772216</c:v>
                </c:pt>
                <c:pt idx="5306">
                  <c:v>12.2464122772216</c:v>
                </c:pt>
                <c:pt idx="5307">
                  <c:v>12.3261289596557</c:v>
                </c:pt>
                <c:pt idx="5308">
                  <c:v>12.1965894699096</c:v>
                </c:pt>
                <c:pt idx="5309">
                  <c:v>12.096944808959901</c:v>
                </c:pt>
                <c:pt idx="5310">
                  <c:v>12.017228126525801</c:v>
                </c:pt>
                <c:pt idx="5311">
                  <c:v>11.8876895904541</c:v>
                </c:pt>
                <c:pt idx="5312">
                  <c:v>11.8876895904541</c:v>
                </c:pt>
                <c:pt idx="5313">
                  <c:v>11.8876895904541</c:v>
                </c:pt>
                <c:pt idx="5314">
                  <c:v>11.867759704589799</c:v>
                </c:pt>
                <c:pt idx="5315">
                  <c:v>11.9972991943359</c:v>
                </c:pt>
                <c:pt idx="5316">
                  <c:v>11.947476387023899</c:v>
                </c:pt>
                <c:pt idx="5317">
                  <c:v>11.9175825119018</c:v>
                </c:pt>
                <c:pt idx="5318">
                  <c:v>11.9873342514038</c:v>
                </c:pt>
                <c:pt idx="5319">
                  <c:v>11.9873342514038</c:v>
                </c:pt>
                <c:pt idx="5320">
                  <c:v>11.9873342514038</c:v>
                </c:pt>
                <c:pt idx="5321">
                  <c:v>11.9873342514038</c:v>
                </c:pt>
                <c:pt idx="5322">
                  <c:v>11.927547454833901</c:v>
                </c:pt>
                <c:pt idx="5323">
                  <c:v>11.9076175689697</c:v>
                </c:pt>
                <c:pt idx="5324">
                  <c:v>11.8179368972778</c:v>
                </c:pt>
                <c:pt idx="5325">
                  <c:v>11.867759704589799</c:v>
                </c:pt>
                <c:pt idx="5326">
                  <c:v>11.867759704589799</c:v>
                </c:pt>
                <c:pt idx="5327">
                  <c:v>11.867759704589799</c:v>
                </c:pt>
                <c:pt idx="5328">
                  <c:v>11.857794761657701</c:v>
                </c:pt>
                <c:pt idx="5329">
                  <c:v>11.9175825119018</c:v>
                </c:pt>
                <c:pt idx="5330">
                  <c:v>11.927547454833901</c:v>
                </c:pt>
                <c:pt idx="5331">
                  <c:v>11.8777246475219</c:v>
                </c:pt>
                <c:pt idx="5332">
                  <c:v>11.847831726074199</c:v>
                </c:pt>
                <c:pt idx="5333">
                  <c:v>11.847831726074199</c:v>
                </c:pt>
                <c:pt idx="5334">
                  <c:v>11.847831726074199</c:v>
                </c:pt>
                <c:pt idx="5335">
                  <c:v>11.837866783141999</c:v>
                </c:pt>
                <c:pt idx="5336">
                  <c:v>11.947476387023899</c:v>
                </c:pt>
                <c:pt idx="5337">
                  <c:v>12.05708694458</c:v>
                </c:pt>
                <c:pt idx="5338">
                  <c:v>12.007264137268001</c:v>
                </c:pt>
                <c:pt idx="5339">
                  <c:v>11.8777246475219</c:v>
                </c:pt>
                <c:pt idx="5340">
                  <c:v>11.8777246475219</c:v>
                </c:pt>
                <c:pt idx="5341">
                  <c:v>11.8777246475219</c:v>
                </c:pt>
                <c:pt idx="5342">
                  <c:v>11.688398361206</c:v>
                </c:pt>
                <c:pt idx="5343">
                  <c:v>11.658504486083901</c:v>
                </c:pt>
                <c:pt idx="5344">
                  <c:v>11.658504486083901</c:v>
                </c:pt>
                <c:pt idx="5345">
                  <c:v>11.7182922363281</c:v>
                </c:pt>
                <c:pt idx="5346">
                  <c:v>11.5987176895141</c:v>
                </c:pt>
                <c:pt idx="5347">
                  <c:v>11.5987176895141</c:v>
                </c:pt>
                <c:pt idx="5348">
                  <c:v>11.5987176895141</c:v>
                </c:pt>
                <c:pt idx="5349">
                  <c:v>11.469179153442299</c:v>
                </c:pt>
                <c:pt idx="5350">
                  <c:v>11.489107131958001</c:v>
                </c:pt>
                <c:pt idx="5351">
                  <c:v>11.459214210510201</c:v>
                </c:pt>
                <c:pt idx="5352">
                  <c:v>11.459214210510201</c:v>
                </c:pt>
                <c:pt idx="5353">
                  <c:v>11.4392843246459</c:v>
                </c:pt>
                <c:pt idx="5354">
                  <c:v>11.4392843246459</c:v>
                </c:pt>
                <c:pt idx="5355">
                  <c:v>11.4392843246459</c:v>
                </c:pt>
                <c:pt idx="5356">
                  <c:v>11.4392843246459</c:v>
                </c:pt>
                <c:pt idx="5357">
                  <c:v>11.4093914031982</c:v>
                </c:pt>
                <c:pt idx="5358">
                  <c:v>11.459214210510201</c:v>
                </c:pt>
                <c:pt idx="5359">
                  <c:v>11.499072074890099</c:v>
                </c:pt>
                <c:pt idx="5360">
                  <c:v>11.588752746581999</c:v>
                </c:pt>
                <c:pt idx="5361">
                  <c:v>11.588752746581999</c:v>
                </c:pt>
                <c:pt idx="5362">
                  <c:v>11.588752746581999</c:v>
                </c:pt>
                <c:pt idx="5363">
                  <c:v>11.588752746581999</c:v>
                </c:pt>
                <c:pt idx="5364">
                  <c:v>11.6286115646362</c:v>
                </c:pt>
                <c:pt idx="5365">
                  <c:v>11.53892993927</c:v>
                </c:pt>
                <c:pt idx="5366">
                  <c:v>11.5289659500122</c:v>
                </c:pt>
                <c:pt idx="5367">
                  <c:v>11.6485395431518</c:v>
                </c:pt>
                <c:pt idx="5368">
                  <c:v>11.6485395431518</c:v>
                </c:pt>
                <c:pt idx="5369">
                  <c:v>11.6485395431518</c:v>
                </c:pt>
                <c:pt idx="5370">
                  <c:v>11.8976535797119</c:v>
                </c:pt>
                <c:pt idx="5371">
                  <c:v>11.8876895904541</c:v>
                </c:pt>
                <c:pt idx="5372">
                  <c:v>11.78804397583</c:v>
                </c:pt>
                <c:pt idx="5373">
                  <c:v>11.668469429016101</c:v>
                </c:pt>
                <c:pt idx="5374">
                  <c:v>11.6485395431518</c:v>
                </c:pt>
                <c:pt idx="5375">
                  <c:v>11.6485395431518</c:v>
                </c:pt>
                <c:pt idx="5376">
                  <c:v>11.6485395431518</c:v>
                </c:pt>
                <c:pt idx="5377">
                  <c:v>11.738221168518001</c:v>
                </c:pt>
                <c:pt idx="5378">
                  <c:v>12.0869798660278</c:v>
                </c:pt>
                <c:pt idx="5379">
                  <c:v>12.0869798660278</c:v>
                </c:pt>
                <c:pt idx="5380">
                  <c:v>12.146766662597599</c:v>
                </c:pt>
                <c:pt idx="5381">
                  <c:v>12.0770149230957</c:v>
                </c:pt>
                <c:pt idx="5382">
                  <c:v>12.0770149230957</c:v>
                </c:pt>
                <c:pt idx="5383">
                  <c:v>12.0770149230957</c:v>
                </c:pt>
                <c:pt idx="5384">
                  <c:v>12.316164016723601</c:v>
                </c:pt>
                <c:pt idx="5385">
                  <c:v>12.1666965484619</c:v>
                </c:pt>
                <c:pt idx="5386">
                  <c:v>12.0670499801635</c:v>
                </c:pt>
                <c:pt idx="5387">
                  <c:v>11.9773702621459</c:v>
                </c:pt>
                <c:pt idx="5388">
                  <c:v>12.017228126525801</c:v>
                </c:pt>
                <c:pt idx="5389">
                  <c:v>12.017228126525801</c:v>
                </c:pt>
                <c:pt idx="5390">
                  <c:v>12.017228126525801</c:v>
                </c:pt>
                <c:pt idx="5391">
                  <c:v>12.106908798217701</c:v>
                </c:pt>
                <c:pt idx="5392">
                  <c:v>12.1567316055297</c:v>
                </c:pt>
                <c:pt idx="5393">
                  <c:v>12.05708694458</c:v>
                </c:pt>
                <c:pt idx="5394">
                  <c:v>11.827901840209901</c:v>
                </c:pt>
                <c:pt idx="5395">
                  <c:v>11.768115043640099</c:v>
                </c:pt>
                <c:pt idx="5396">
                  <c:v>11.768115043640099</c:v>
                </c:pt>
                <c:pt idx="5397">
                  <c:v>11.768115043640099</c:v>
                </c:pt>
                <c:pt idx="5398">
                  <c:v>11.638576507568301</c:v>
                </c:pt>
                <c:pt idx="5399">
                  <c:v>11.5488948822021</c:v>
                </c:pt>
                <c:pt idx="5400">
                  <c:v>11.558859825134199</c:v>
                </c:pt>
                <c:pt idx="5401">
                  <c:v>11.489107131958001</c:v>
                </c:pt>
                <c:pt idx="5402">
                  <c:v>11.588752746581999</c:v>
                </c:pt>
                <c:pt idx="5403">
                  <c:v>11.588752746581999</c:v>
                </c:pt>
                <c:pt idx="5404">
                  <c:v>11.588752746581999</c:v>
                </c:pt>
                <c:pt idx="5405">
                  <c:v>11.469179153442299</c:v>
                </c:pt>
                <c:pt idx="5406">
                  <c:v>11.4392843246459</c:v>
                </c:pt>
                <c:pt idx="5407">
                  <c:v>11.4193563461303</c:v>
                </c:pt>
                <c:pt idx="5408">
                  <c:v>11.2798519134521</c:v>
                </c:pt>
                <c:pt idx="5409">
                  <c:v>11.2300300598144</c:v>
                </c:pt>
                <c:pt idx="5410">
                  <c:v>11.2300300598144</c:v>
                </c:pt>
                <c:pt idx="5411">
                  <c:v>11.2300300598144</c:v>
                </c:pt>
                <c:pt idx="5412">
                  <c:v>11.190171241760201</c:v>
                </c:pt>
                <c:pt idx="5413">
                  <c:v>11.1403493881225</c:v>
                </c:pt>
                <c:pt idx="5414">
                  <c:v>11.0207748413085</c:v>
                </c:pt>
                <c:pt idx="5415">
                  <c:v>10.8912363052368</c:v>
                </c:pt>
                <c:pt idx="5416">
                  <c:v>10.8812713623046</c:v>
                </c:pt>
                <c:pt idx="5417">
                  <c:v>10.8812713623046</c:v>
                </c:pt>
                <c:pt idx="5418">
                  <c:v>10.8812713623046</c:v>
                </c:pt>
                <c:pt idx="5419">
                  <c:v>10.8812713623046</c:v>
                </c:pt>
                <c:pt idx="5420">
                  <c:v>10.9609870910644</c:v>
                </c:pt>
                <c:pt idx="5421">
                  <c:v>11.130384445190399</c:v>
                </c:pt>
                <c:pt idx="5422">
                  <c:v>11.0805616378784</c:v>
                </c:pt>
                <c:pt idx="5423">
                  <c:v>10.9809169769287</c:v>
                </c:pt>
                <c:pt idx="5424">
                  <c:v>10.9809169769287</c:v>
                </c:pt>
                <c:pt idx="5425">
                  <c:v>10.9809169769287</c:v>
                </c:pt>
                <c:pt idx="5426">
                  <c:v>10.9809169769287</c:v>
                </c:pt>
                <c:pt idx="5427">
                  <c:v>10.8912363052368</c:v>
                </c:pt>
                <c:pt idx="5428">
                  <c:v>10.9012002944946</c:v>
                </c:pt>
                <c:pt idx="5429">
                  <c:v>10.7816257476806</c:v>
                </c:pt>
                <c:pt idx="5430">
                  <c:v>10.7118740081787</c:v>
                </c:pt>
                <c:pt idx="5431">
                  <c:v>10.7118740081787</c:v>
                </c:pt>
                <c:pt idx="5432">
                  <c:v>10.7118740081787</c:v>
                </c:pt>
                <c:pt idx="5433">
                  <c:v>10.831448554992599</c:v>
                </c:pt>
                <c:pt idx="5434">
                  <c:v>10.8812713623046</c:v>
                </c:pt>
                <c:pt idx="5435">
                  <c:v>10.841413497924799</c:v>
                </c:pt>
                <c:pt idx="5436">
                  <c:v>10.841413497924799</c:v>
                </c:pt>
                <c:pt idx="5437">
                  <c:v>11.0606327056884</c:v>
                </c:pt>
                <c:pt idx="5438">
                  <c:v>11.0606327056884</c:v>
                </c:pt>
                <c:pt idx="5439">
                  <c:v>11.0606327056884</c:v>
                </c:pt>
                <c:pt idx="5440">
                  <c:v>10.8015546798706</c:v>
                </c:pt>
                <c:pt idx="5441">
                  <c:v>10.9709520339965</c:v>
                </c:pt>
                <c:pt idx="5442">
                  <c:v>11.1602783203125</c:v>
                </c:pt>
                <c:pt idx="5443">
                  <c:v>11.090526580810501</c:v>
                </c:pt>
                <c:pt idx="5444">
                  <c:v>11.269888877868601</c:v>
                </c:pt>
                <c:pt idx="5445">
                  <c:v>11.269888877868601</c:v>
                </c:pt>
                <c:pt idx="5446">
                  <c:v>11.269888877868601</c:v>
                </c:pt>
                <c:pt idx="5447">
                  <c:v>11.190171241760201</c:v>
                </c:pt>
                <c:pt idx="5448">
                  <c:v>10.851377487182599</c:v>
                </c:pt>
                <c:pt idx="5449">
                  <c:v>10.791590690612701</c:v>
                </c:pt>
                <c:pt idx="5450">
                  <c:v>10.9609870910644</c:v>
                </c:pt>
                <c:pt idx="5451">
                  <c:v>10.841413497924799</c:v>
                </c:pt>
                <c:pt idx="5452">
                  <c:v>10.841413497924799</c:v>
                </c:pt>
                <c:pt idx="5453">
                  <c:v>10.841413497924799</c:v>
                </c:pt>
                <c:pt idx="5454">
                  <c:v>11.000845909118601</c:v>
                </c:pt>
                <c:pt idx="5455">
                  <c:v>11.110455513000399</c:v>
                </c:pt>
                <c:pt idx="5456">
                  <c:v>10.841413497924799</c:v>
                </c:pt>
                <c:pt idx="5457">
                  <c:v>11.130384445190399</c:v>
                </c:pt>
                <c:pt idx="5458">
                  <c:v>11.180207252502401</c:v>
                </c:pt>
                <c:pt idx="5459">
                  <c:v>11.180207252502401</c:v>
                </c:pt>
                <c:pt idx="5460">
                  <c:v>11.180207252502401</c:v>
                </c:pt>
                <c:pt idx="5461">
                  <c:v>11.299781799316399</c:v>
                </c:pt>
                <c:pt idx="5462">
                  <c:v>11.0407037734985</c:v>
                </c:pt>
                <c:pt idx="5463">
                  <c:v>10.9012002944946</c:v>
                </c:pt>
                <c:pt idx="5464">
                  <c:v>10.821483612060501</c:v>
                </c:pt>
                <c:pt idx="5465">
                  <c:v>10.821483612060501</c:v>
                </c:pt>
                <c:pt idx="5466">
                  <c:v>10.821483612060501</c:v>
                </c:pt>
                <c:pt idx="5467">
                  <c:v>10.821483612060501</c:v>
                </c:pt>
                <c:pt idx="5468">
                  <c:v>10.642122268676699</c:v>
                </c:pt>
                <c:pt idx="5469">
                  <c:v>10.6819810867309</c:v>
                </c:pt>
                <c:pt idx="5470">
                  <c:v>10.6919441223144</c:v>
                </c:pt>
                <c:pt idx="5471">
                  <c:v>10.731803894042899</c:v>
                </c:pt>
                <c:pt idx="5472">
                  <c:v>10.791590690612701</c:v>
                </c:pt>
                <c:pt idx="5473">
                  <c:v>10.791590690612701</c:v>
                </c:pt>
                <c:pt idx="5474">
                  <c:v>10.791590690612701</c:v>
                </c:pt>
                <c:pt idx="5475">
                  <c:v>10.6819810867309</c:v>
                </c:pt>
                <c:pt idx="5476">
                  <c:v>10.811519622802701</c:v>
                </c:pt>
                <c:pt idx="5477">
                  <c:v>11.1602783203125</c:v>
                </c:pt>
                <c:pt idx="5478">
                  <c:v>11.1602783203125</c:v>
                </c:pt>
                <c:pt idx="5479">
                  <c:v>11.2798519134521</c:v>
                </c:pt>
                <c:pt idx="5480">
                  <c:v>11.2798519134521</c:v>
                </c:pt>
                <c:pt idx="5481">
                  <c:v>11.2798519134521</c:v>
                </c:pt>
                <c:pt idx="5482">
                  <c:v>11.269888877868601</c:v>
                </c:pt>
                <c:pt idx="5483">
                  <c:v>11.090526580810501</c:v>
                </c:pt>
                <c:pt idx="5484">
                  <c:v>11.0705966949462</c:v>
                </c:pt>
                <c:pt idx="5485">
                  <c:v>11.3197107315063</c:v>
                </c:pt>
                <c:pt idx="5486">
                  <c:v>11.269888877868601</c:v>
                </c:pt>
                <c:pt idx="5487">
                  <c:v>11.269888877868601</c:v>
                </c:pt>
                <c:pt idx="5488">
                  <c:v>11.269888877868601</c:v>
                </c:pt>
                <c:pt idx="5489">
                  <c:v>11.269888877868601</c:v>
                </c:pt>
                <c:pt idx="5490">
                  <c:v>11.5289659500122</c:v>
                </c:pt>
                <c:pt idx="5491">
                  <c:v>11.6784343719482</c:v>
                </c:pt>
                <c:pt idx="5492">
                  <c:v>11.827901840209901</c:v>
                </c:pt>
                <c:pt idx="5493">
                  <c:v>12.1567316055297</c:v>
                </c:pt>
                <c:pt idx="5494">
                  <c:v>12.1567316055297</c:v>
                </c:pt>
                <c:pt idx="5495">
                  <c:v>12.1567316055297</c:v>
                </c:pt>
                <c:pt idx="5496">
                  <c:v>12.0770149230957</c:v>
                </c:pt>
                <c:pt idx="5497">
                  <c:v>12.375951766967701</c:v>
                </c:pt>
                <c:pt idx="5498">
                  <c:v>12.395879745483301</c:v>
                </c:pt>
                <c:pt idx="5499">
                  <c:v>12.505490303039499</c:v>
                </c:pt>
                <c:pt idx="5500">
                  <c:v>12.106908798217701</c:v>
                </c:pt>
                <c:pt idx="5501">
                  <c:v>12.106908798217701</c:v>
                </c:pt>
                <c:pt idx="5502">
                  <c:v>12.106908798217701</c:v>
                </c:pt>
                <c:pt idx="5503">
                  <c:v>11.728257179260201</c:v>
                </c:pt>
                <c:pt idx="5504">
                  <c:v>11.658504486083901</c:v>
                </c:pt>
                <c:pt idx="5505">
                  <c:v>11.5488948822021</c:v>
                </c:pt>
                <c:pt idx="5506">
                  <c:v>12.037157058715801</c:v>
                </c:pt>
                <c:pt idx="5507">
                  <c:v>11.8777246475219</c:v>
                </c:pt>
                <c:pt idx="5508">
                  <c:v>11.8777246475219</c:v>
                </c:pt>
                <c:pt idx="5509">
                  <c:v>11.8777246475219</c:v>
                </c:pt>
                <c:pt idx="5510">
                  <c:v>11.9773702621459</c:v>
                </c:pt>
                <c:pt idx="5511">
                  <c:v>11.8179368972778</c:v>
                </c:pt>
                <c:pt idx="5512">
                  <c:v>11.578788757324199</c:v>
                </c:pt>
                <c:pt idx="5513">
                  <c:v>11.8777246475219</c:v>
                </c:pt>
                <c:pt idx="5514">
                  <c:v>12.1965894699096</c:v>
                </c:pt>
                <c:pt idx="5515">
                  <c:v>12.1965894699096</c:v>
                </c:pt>
                <c:pt idx="5516">
                  <c:v>12.1965894699096</c:v>
                </c:pt>
                <c:pt idx="5517">
                  <c:v>12.206554412841699</c:v>
                </c:pt>
                <c:pt idx="5518">
                  <c:v>11.8876895904541</c:v>
                </c:pt>
                <c:pt idx="5519">
                  <c:v>11.8976535797119</c:v>
                </c:pt>
                <c:pt idx="5520">
                  <c:v>12.2464122772216</c:v>
                </c:pt>
                <c:pt idx="5521">
                  <c:v>12.395879745483301</c:v>
                </c:pt>
                <c:pt idx="5522">
                  <c:v>12.395879745483301</c:v>
                </c:pt>
                <c:pt idx="5523">
                  <c:v>12.395879745483301</c:v>
                </c:pt>
                <c:pt idx="5524">
                  <c:v>12.395879745483301</c:v>
                </c:pt>
                <c:pt idx="5525">
                  <c:v>12.5254192352294</c:v>
                </c:pt>
                <c:pt idx="5526">
                  <c:v>12.8343200683593</c:v>
                </c:pt>
                <c:pt idx="5527">
                  <c:v>12.405844688415501</c:v>
                </c:pt>
                <c:pt idx="5528">
                  <c:v>12.206554412841699</c:v>
                </c:pt>
                <c:pt idx="5529">
                  <c:v>12.206554412841699</c:v>
                </c:pt>
                <c:pt idx="5530">
                  <c:v>12.206554412841699</c:v>
                </c:pt>
                <c:pt idx="5531">
                  <c:v>12.1666965484619</c:v>
                </c:pt>
                <c:pt idx="5532">
                  <c:v>12.3659868240356</c:v>
                </c:pt>
                <c:pt idx="5533">
                  <c:v>12.146766662597599</c:v>
                </c:pt>
                <c:pt idx="5534">
                  <c:v>12.3360929489135</c:v>
                </c:pt>
                <c:pt idx="5535">
                  <c:v>12.5154552459716</c:v>
                </c:pt>
                <c:pt idx="5536">
                  <c:v>12.5154552459716</c:v>
                </c:pt>
                <c:pt idx="5537">
                  <c:v>12.5154552459716</c:v>
                </c:pt>
                <c:pt idx="5538">
                  <c:v>12.9738235473632</c:v>
                </c:pt>
                <c:pt idx="5539">
                  <c:v>13.0336103439331</c:v>
                </c:pt>
                <c:pt idx="5540">
                  <c:v>12.5453481674194</c:v>
                </c:pt>
                <c:pt idx="5541">
                  <c:v>12.694816589355399</c:v>
                </c:pt>
                <c:pt idx="5542">
                  <c:v>12.963858604431101</c:v>
                </c:pt>
                <c:pt idx="5543">
                  <c:v>12.963858604431101</c:v>
                </c:pt>
                <c:pt idx="5544">
                  <c:v>12.963858604431101</c:v>
                </c:pt>
                <c:pt idx="5545">
                  <c:v>13.2129726409912</c:v>
                </c:pt>
                <c:pt idx="5546">
                  <c:v>12.7944622039794</c:v>
                </c:pt>
                <c:pt idx="5547">
                  <c:v>12.306200027465801</c:v>
                </c:pt>
                <c:pt idx="5548">
                  <c:v>12.1766605377197</c:v>
                </c:pt>
                <c:pt idx="5549">
                  <c:v>11.9076175689697</c:v>
                </c:pt>
                <c:pt idx="5550">
                  <c:v>11.9076175689697</c:v>
                </c:pt>
                <c:pt idx="5551">
                  <c:v>11.9076175689697</c:v>
                </c:pt>
                <c:pt idx="5552">
                  <c:v>11.957441329956</c:v>
                </c:pt>
                <c:pt idx="5553">
                  <c:v>11.7083272933959</c:v>
                </c:pt>
                <c:pt idx="5554">
                  <c:v>11.8876895904541</c:v>
                </c:pt>
                <c:pt idx="5555">
                  <c:v>11.6286115646362</c:v>
                </c:pt>
                <c:pt idx="5556">
                  <c:v>11.6186466217041</c:v>
                </c:pt>
                <c:pt idx="5557">
                  <c:v>11.6186466217041</c:v>
                </c:pt>
                <c:pt idx="5558">
                  <c:v>11.6186466217041</c:v>
                </c:pt>
                <c:pt idx="5559">
                  <c:v>11.4492492675781</c:v>
                </c:pt>
                <c:pt idx="5560">
                  <c:v>11.2499589920043</c:v>
                </c:pt>
                <c:pt idx="5561">
                  <c:v>11.379497528076101</c:v>
                </c:pt>
                <c:pt idx="5562">
                  <c:v>11.53892993927</c:v>
                </c:pt>
                <c:pt idx="5563">
                  <c:v>11.5289659500122</c:v>
                </c:pt>
                <c:pt idx="5564">
                  <c:v>11.5289659500122</c:v>
                </c:pt>
                <c:pt idx="5565">
                  <c:v>11.5289659500122</c:v>
                </c:pt>
                <c:pt idx="5566">
                  <c:v>11.299781799316399</c:v>
                </c:pt>
                <c:pt idx="5567">
                  <c:v>11.53892993927</c:v>
                </c:pt>
                <c:pt idx="5568">
                  <c:v>11.7980089187622</c:v>
                </c:pt>
                <c:pt idx="5569">
                  <c:v>11.778079032897899</c:v>
                </c:pt>
                <c:pt idx="5570">
                  <c:v>11.947476387023899</c:v>
                </c:pt>
                <c:pt idx="5571">
                  <c:v>11.947476387023899</c:v>
                </c:pt>
                <c:pt idx="5572">
                  <c:v>11.947476387023899</c:v>
                </c:pt>
                <c:pt idx="5573">
                  <c:v>12.226483345031699</c:v>
                </c:pt>
                <c:pt idx="5574">
                  <c:v>12.2563772201538</c:v>
                </c:pt>
                <c:pt idx="5575">
                  <c:v>12.027192115783601</c:v>
                </c:pt>
                <c:pt idx="5576">
                  <c:v>12.296235084533601</c:v>
                </c:pt>
                <c:pt idx="5577">
                  <c:v>12.296235084533601</c:v>
                </c:pt>
                <c:pt idx="5578">
                  <c:v>12.296235084533601</c:v>
                </c:pt>
                <c:pt idx="5579">
                  <c:v>12.296235084533601</c:v>
                </c:pt>
                <c:pt idx="5580">
                  <c:v>12.2763051986694</c:v>
                </c:pt>
                <c:pt idx="5581">
                  <c:v>12.007264137268001</c:v>
                </c:pt>
                <c:pt idx="5582">
                  <c:v>12.1965894699096</c:v>
                </c:pt>
                <c:pt idx="5583">
                  <c:v>12.4357376098632</c:v>
                </c:pt>
                <c:pt idx="5584">
                  <c:v>12.764568328857401</c:v>
                </c:pt>
                <c:pt idx="5585">
                  <c:v>12.764568328857401</c:v>
                </c:pt>
                <c:pt idx="5586">
                  <c:v>12.764568328857401</c:v>
                </c:pt>
                <c:pt idx="5587">
                  <c:v>12.585206985473601</c:v>
                </c:pt>
                <c:pt idx="5588">
                  <c:v>13.073468208312899</c:v>
                </c:pt>
                <c:pt idx="5589">
                  <c:v>13.083433151245099</c:v>
                </c:pt>
                <c:pt idx="5590">
                  <c:v>12.6350297927856</c:v>
                </c:pt>
                <c:pt idx="5591">
                  <c:v>13.203007698059</c:v>
                </c:pt>
                <c:pt idx="5592">
                  <c:v>13.203007698059</c:v>
                </c:pt>
                <c:pt idx="5593">
                  <c:v>13.203007698059</c:v>
                </c:pt>
                <c:pt idx="5594">
                  <c:v>12.963858604431101</c:v>
                </c:pt>
                <c:pt idx="5595">
                  <c:v>12.953894615173301</c:v>
                </c:pt>
                <c:pt idx="5596">
                  <c:v>12.5154552459716</c:v>
                </c:pt>
                <c:pt idx="5597">
                  <c:v>13.143219947814901</c:v>
                </c:pt>
                <c:pt idx="5598">
                  <c:v>13.2926883697509</c:v>
                </c:pt>
                <c:pt idx="5599">
                  <c:v>13.2926883697509</c:v>
                </c:pt>
                <c:pt idx="5600">
                  <c:v>13.2926883697509</c:v>
                </c:pt>
                <c:pt idx="5601">
                  <c:v>13.8307733535766</c:v>
                </c:pt>
                <c:pt idx="5602">
                  <c:v>13.6514110565185</c:v>
                </c:pt>
                <c:pt idx="5603">
                  <c:v>14.069921493530201</c:v>
                </c:pt>
                <c:pt idx="5604">
                  <c:v>14.099815368652299</c:v>
                </c:pt>
                <c:pt idx="5605">
                  <c:v>13.5816602706909</c:v>
                </c:pt>
                <c:pt idx="5606">
                  <c:v>13.5816602706909</c:v>
                </c:pt>
                <c:pt idx="5607">
                  <c:v>13.5816602706909</c:v>
                </c:pt>
                <c:pt idx="5608">
                  <c:v>13.731127738952599</c:v>
                </c:pt>
                <c:pt idx="5609">
                  <c:v>13.372405052185</c:v>
                </c:pt>
                <c:pt idx="5610">
                  <c:v>14.0300636291503</c:v>
                </c:pt>
                <c:pt idx="5611">
                  <c:v>14.1097803115844</c:v>
                </c:pt>
                <c:pt idx="5612">
                  <c:v>14.159603118896401</c:v>
                </c:pt>
                <c:pt idx="5613">
                  <c:v>14.159603118896401</c:v>
                </c:pt>
                <c:pt idx="5614">
                  <c:v>14.159603118896401</c:v>
                </c:pt>
                <c:pt idx="5615">
                  <c:v>13.9304180145263</c:v>
                </c:pt>
                <c:pt idx="5616">
                  <c:v>14.2193908691406</c:v>
                </c:pt>
                <c:pt idx="5617">
                  <c:v>14.0200986862182</c:v>
                </c:pt>
                <c:pt idx="5618">
                  <c:v>13.621518135070801</c:v>
                </c:pt>
                <c:pt idx="5619">
                  <c:v>13.183077812194799</c:v>
                </c:pt>
                <c:pt idx="5620">
                  <c:v>13.183077812194799</c:v>
                </c:pt>
                <c:pt idx="5621">
                  <c:v>13.183077812194799</c:v>
                </c:pt>
                <c:pt idx="5622">
                  <c:v>13.183077812194799</c:v>
                </c:pt>
                <c:pt idx="5623">
                  <c:v>13.2129726409912</c:v>
                </c:pt>
                <c:pt idx="5624">
                  <c:v>13.3126173019409</c:v>
                </c:pt>
                <c:pt idx="5625">
                  <c:v>12.9439296722412</c:v>
                </c:pt>
                <c:pt idx="5626">
                  <c:v>13.3026533126831</c:v>
                </c:pt>
                <c:pt idx="5627">
                  <c:v>13.3026533126831</c:v>
                </c:pt>
                <c:pt idx="5628">
                  <c:v>13.3026533126831</c:v>
                </c:pt>
                <c:pt idx="5629">
                  <c:v>13.242865562438899</c:v>
                </c:pt>
                <c:pt idx="5630">
                  <c:v>13.123291015625</c:v>
                </c:pt>
                <c:pt idx="5631">
                  <c:v>13.222937583923301</c:v>
                </c:pt>
                <c:pt idx="5632">
                  <c:v>13.5816602706909</c:v>
                </c:pt>
                <c:pt idx="5633">
                  <c:v>14.059957504272401</c:v>
                </c:pt>
                <c:pt idx="5634">
                  <c:v>14.059957504272401</c:v>
                </c:pt>
                <c:pt idx="5635">
                  <c:v>14.059957504272401</c:v>
                </c:pt>
                <c:pt idx="5636">
                  <c:v>14.707652091979901</c:v>
                </c:pt>
                <c:pt idx="5637">
                  <c:v>14.6677942276</c:v>
                </c:pt>
                <c:pt idx="5638">
                  <c:v>14.3090705871582</c:v>
                </c:pt>
                <c:pt idx="5639">
                  <c:v>14.8870134353637</c:v>
                </c:pt>
                <c:pt idx="5640">
                  <c:v>14.707652091979901</c:v>
                </c:pt>
                <c:pt idx="5641">
                  <c:v>14.707652091979901</c:v>
                </c:pt>
                <c:pt idx="5642">
                  <c:v>14.707652091979901</c:v>
                </c:pt>
                <c:pt idx="5643">
                  <c:v>14.707652091979901</c:v>
                </c:pt>
                <c:pt idx="5644">
                  <c:v>14.348928451538001</c:v>
                </c:pt>
                <c:pt idx="5645">
                  <c:v>14.358893394470201</c:v>
                </c:pt>
                <c:pt idx="5646">
                  <c:v>14.1396732330322</c:v>
                </c:pt>
                <c:pt idx="5647">
                  <c:v>13.6514110565185</c:v>
                </c:pt>
                <c:pt idx="5648">
                  <c:v>13.6514110565185</c:v>
                </c:pt>
                <c:pt idx="5649">
                  <c:v>13.6514110565185</c:v>
                </c:pt>
                <c:pt idx="5650">
                  <c:v>13.7709856033325</c:v>
                </c:pt>
                <c:pt idx="5651">
                  <c:v>14.1994609832763</c:v>
                </c:pt>
                <c:pt idx="5652">
                  <c:v>14.169568061828601</c:v>
                </c:pt>
                <c:pt idx="5653">
                  <c:v>14.348928451538001</c:v>
                </c:pt>
                <c:pt idx="5654">
                  <c:v>14.269212722778301</c:v>
                </c:pt>
                <c:pt idx="5655">
                  <c:v>14.269212722778301</c:v>
                </c:pt>
                <c:pt idx="5656">
                  <c:v>14.269212722778301</c:v>
                </c:pt>
                <c:pt idx="5657">
                  <c:v>14.269212722778301</c:v>
                </c:pt>
                <c:pt idx="5658">
                  <c:v>14.0200986862182</c:v>
                </c:pt>
                <c:pt idx="5659">
                  <c:v>13.9304180145263</c:v>
                </c:pt>
                <c:pt idx="5660">
                  <c:v>13.631483078002899</c:v>
                </c:pt>
                <c:pt idx="5661">
                  <c:v>13.611553192138601</c:v>
                </c:pt>
                <c:pt idx="5662">
                  <c:v>13.611553192138601</c:v>
                </c:pt>
                <c:pt idx="5663">
                  <c:v>13.611553192138601</c:v>
                </c:pt>
                <c:pt idx="5664">
                  <c:v>13.9104900360107</c:v>
                </c:pt>
                <c:pt idx="5665">
                  <c:v>14.0400285720825</c:v>
                </c:pt>
                <c:pt idx="5666">
                  <c:v>14.059957504272401</c:v>
                </c:pt>
                <c:pt idx="5667">
                  <c:v>14.0101356506347</c:v>
                </c:pt>
                <c:pt idx="5668">
                  <c:v>13.7610216140747</c:v>
                </c:pt>
                <c:pt idx="5669">
                  <c:v>13.7610216140747</c:v>
                </c:pt>
                <c:pt idx="5670">
                  <c:v>13.7610216140747</c:v>
                </c:pt>
                <c:pt idx="5671">
                  <c:v>13.890560150146401</c:v>
                </c:pt>
                <c:pt idx="5672">
                  <c:v>13.4620857238769</c:v>
                </c:pt>
                <c:pt idx="5673">
                  <c:v>13.242865562438899</c:v>
                </c:pt>
                <c:pt idx="5674">
                  <c:v>13.063504219055099</c:v>
                </c:pt>
                <c:pt idx="5675">
                  <c:v>13.2926883697509</c:v>
                </c:pt>
                <c:pt idx="5676">
                  <c:v>13.2926883697509</c:v>
                </c:pt>
                <c:pt idx="5677">
                  <c:v>13.2926883697509</c:v>
                </c:pt>
                <c:pt idx="5678">
                  <c:v>13.362440109252899</c:v>
                </c:pt>
                <c:pt idx="5679">
                  <c:v>13.631483078002899</c:v>
                </c:pt>
                <c:pt idx="5680">
                  <c:v>13.053540229797299</c:v>
                </c:pt>
                <c:pt idx="5681">
                  <c:v>12.933964729309</c:v>
                </c:pt>
                <c:pt idx="5682">
                  <c:v>12.684851646423301</c:v>
                </c:pt>
                <c:pt idx="5683">
                  <c:v>12.684851646423301</c:v>
                </c:pt>
                <c:pt idx="5684">
                  <c:v>12.684851646423301</c:v>
                </c:pt>
                <c:pt idx="5685">
                  <c:v>12.694816589355399</c:v>
                </c:pt>
                <c:pt idx="5686">
                  <c:v>12.744639396667401</c:v>
                </c:pt>
                <c:pt idx="5687">
                  <c:v>12.405844688415501</c:v>
                </c:pt>
                <c:pt idx="5688">
                  <c:v>12.3460578918457</c:v>
                </c:pt>
                <c:pt idx="5689">
                  <c:v>12.4357376098632</c:v>
                </c:pt>
                <c:pt idx="5690">
                  <c:v>12.4357376098632</c:v>
                </c:pt>
                <c:pt idx="5691">
                  <c:v>12.4357376098632</c:v>
                </c:pt>
                <c:pt idx="5692">
                  <c:v>12.485560417175201</c:v>
                </c:pt>
                <c:pt idx="5693">
                  <c:v>12.6250648498535</c:v>
                </c:pt>
                <c:pt idx="5694">
                  <c:v>12.2862701416015</c:v>
                </c:pt>
                <c:pt idx="5695">
                  <c:v>12.3560218811035</c:v>
                </c:pt>
                <c:pt idx="5696">
                  <c:v>12.106908798217701</c:v>
                </c:pt>
                <c:pt idx="5697">
                  <c:v>12.106908798217701</c:v>
                </c:pt>
                <c:pt idx="5698">
                  <c:v>12.106908798217701</c:v>
                </c:pt>
                <c:pt idx="5699">
                  <c:v>12.007264137268001</c:v>
                </c:pt>
                <c:pt idx="5700">
                  <c:v>12.037157058715801</c:v>
                </c:pt>
                <c:pt idx="5701">
                  <c:v>12.1766605377197</c:v>
                </c:pt>
                <c:pt idx="5702">
                  <c:v>12.1567316055297</c:v>
                </c:pt>
                <c:pt idx="5703">
                  <c:v>12.385915756225501</c:v>
                </c:pt>
                <c:pt idx="5704">
                  <c:v>12.385915756225501</c:v>
                </c:pt>
                <c:pt idx="5705">
                  <c:v>12.385915756225501</c:v>
                </c:pt>
                <c:pt idx="5706">
                  <c:v>12.7247104644775</c:v>
                </c:pt>
                <c:pt idx="5707">
                  <c:v>12.7346744537353</c:v>
                </c:pt>
                <c:pt idx="5708">
                  <c:v>12.694816589355399</c:v>
                </c:pt>
                <c:pt idx="5709">
                  <c:v>12.475597381591699</c:v>
                </c:pt>
                <c:pt idx="5710">
                  <c:v>12.983787536621</c:v>
                </c:pt>
                <c:pt idx="5711">
                  <c:v>12.983787536621</c:v>
                </c:pt>
                <c:pt idx="5712">
                  <c:v>12.983787536621</c:v>
                </c:pt>
                <c:pt idx="5713">
                  <c:v>13.1133270263671</c:v>
                </c:pt>
                <c:pt idx="5714">
                  <c:v>13.2627954483032</c:v>
                </c:pt>
                <c:pt idx="5715">
                  <c:v>13.332546234130801</c:v>
                </c:pt>
                <c:pt idx="5716">
                  <c:v>13.332546234130801</c:v>
                </c:pt>
                <c:pt idx="5717">
                  <c:v>13.521872520446699</c:v>
                </c:pt>
                <c:pt idx="5718">
                  <c:v>13.521872520446699</c:v>
                </c:pt>
                <c:pt idx="5719">
                  <c:v>13.521872520446699</c:v>
                </c:pt>
                <c:pt idx="5720">
                  <c:v>13.521872520446699</c:v>
                </c:pt>
                <c:pt idx="5721">
                  <c:v>13.621518135070801</c:v>
                </c:pt>
                <c:pt idx="5722">
                  <c:v>13.362440109252899</c:v>
                </c:pt>
                <c:pt idx="5723">
                  <c:v>13.2926883697509</c:v>
                </c:pt>
                <c:pt idx="5724">
                  <c:v>13.0037174224853</c:v>
                </c:pt>
                <c:pt idx="5725">
                  <c:v>13.0037174224853</c:v>
                </c:pt>
                <c:pt idx="5726">
                  <c:v>13.0037174224853</c:v>
                </c:pt>
                <c:pt idx="5727">
                  <c:v>12.8542490005493</c:v>
                </c:pt>
                <c:pt idx="5728">
                  <c:v>13.5517663955688</c:v>
                </c:pt>
                <c:pt idx="5729">
                  <c:v>13.442155838012599</c:v>
                </c:pt>
                <c:pt idx="5730">
                  <c:v>13.6713409423828</c:v>
                </c:pt>
                <c:pt idx="5731">
                  <c:v>13.7610216140747</c:v>
                </c:pt>
                <c:pt idx="5732">
                  <c:v>13.7610216140747</c:v>
                </c:pt>
                <c:pt idx="5733">
                  <c:v>13.7610216140747</c:v>
                </c:pt>
                <c:pt idx="5734">
                  <c:v>13.6613759994506</c:v>
                </c:pt>
                <c:pt idx="5735">
                  <c:v>13.7709856033325</c:v>
                </c:pt>
                <c:pt idx="5736">
                  <c:v>14.0101356506347</c:v>
                </c:pt>
                <c:pt idx="5737">
                  <c:v>14.189496040344199</c:v>
                </c:pt>
                <c:pt idx="5738">
                  <c:v>14.4186811447143</c:v>
                </c:pt>
                <c:pt idx="5739">
                  <c:v>14.4186811447143</c:v>
                </c:pt>
                <c:pt idx="5740">
                  <c:v>14.4186811447143</c:v>
                </c:pt>
                <c:pt idx="5741">
                  <c:v>14.4983968734741</c:v>
                </c:pt>
                <c:pt idx="5742">
                  <c:v>14.4784679412841</c:v>
                </c:pt>
                <c:pt idx="5743">
                  <c:v>14.1994609832763</c:v>
                </c:pt>
                <c:pt idx="5744">
                  <c:v>14.5880784988403</c:v>
                </c:pt>
                <c:pt idx="5745">
                  <c:v>14.8670845031738</c:v>
                </c:pt>
                <c:pt idx="5746">
                  <c:v>14.8670845031738</c:v>
                </c:pt>
                <c:pt idx="5747">
                  <c:v>14.8670845031738</c:v>
                </c:pt>
                <c:pt idx="5748">
                  <c:v>14.5083618164062</c:v>
                </c:pt>
                <c:pt idx="5749">
                  <c:v>14.059957504272401</c:v>
                </c:pt>
                <c:pt idx="5750">
                  <c:v>14.069921493530201</c:v>
                </c:pt>
                <c:pt idx="5751">
                  <c:v>14.189496040344199</c:v>
                </c:pt>
                <c:pt idx="5752">
                  <c:v>14.727581024169901</c:v>
                </c:pt>
                <c:pt idx="5753">
                  <c:v>14.727581024169901</c:v>
                </c:pt>
                <c:pt idx="5754">
                  <c:v>14.727581024169901</c:v>
                </c:pt>
                <c:pt idx="5755">
                  <c:v>14.8870134353637</c:v>
                </c:pt>
                <c:pt idx="5756">
                  <c:v>15.0663757324218</c:v>
                </c:pt>
                <c:pt idx="5757">
                  <c:v>15.0863046646118</c:v>
                </c:pt>
                <c:pt idx="5758">
                  <c:v>14.737545967101999</c:v>
                </c:pt>
                <c:pt idx="5759">
                  <c:v>15.195914268493601</c:v>
                </c:pt>
                <c:pt idx="5760">
                  <c:v>15.195914268493601</c:v>
                </c:pt>
                <c:pt idx="5761">
                  <c:v>15.195914268493601</c:v>
                </c:pt>
                <c:pt idx="5762">
                  <c:v>14.6677942276</c:v>
                </c:pt>
                <c:pt idx="5763">
                  <c:v>14.538255691528301</c:v>
                </c:pt>
                <c:pt idx="5764">
                  <c:v>14.617971420288001</c:v>
                </c:pt>
                <c:pt idx="5765">
                  <c:v>14.6976881027221</c:v>
                </c:pt>
                <c:pt idx="5766">
                  <c:v>14.348928451538001</c:v>
                </c:pt>
                <c:pt idx="5767">
                  <c:v>14.348928451538001</c:v>
                </c:pt>
                <c:pt idx="5768">
                  <c:v>14.348928451538001</c:v>
                </c:pt>
                <c:pt idx="5769">
                  <c:v>14.1994609832763</c:v>
                </c:pt>
                <c:pt idx="5770">
                  <c:v>13.9104900360107</c:v>
                </c:pt>
                <c:pt idx="5771">
                  <c:v>14.2193908691406</c:v>
                </c:pt>
                <c:pt idx="5772">
                  <c:v>14.4784679412841</c:v>
                </c:pt>
                <c:pt idx="5773">
                  <c:v>14.0499935150146</c:v>
                </c:pt>
                <c:pt idx="5774">
                  <c:v>14.0499935150146</c:v>
                </c:pt>
                <c:pt idx="5775">
                  <c:v>14.0499935150146</c:v>
                </c:pt>
                <c:pt idx="5776">
                  <c:v>14.2094259262084</c:v>
                </c:pt>
                <c:pt idx="5777">
                  <c:v>14.348928451538001</c:v>
                </c:pt>
                <c:pt idx="5778">
                  <c:v>14.837191581726</c:v>
                </c:pt>
                <c:pt idx="5779">
                  <c:v>15.1460914611816</c:v>
                </c:pt>
                <c:pt idx="5780">
                  <c:v>14.8870134353637</c:v>
                </c:pt>
                <c:pt idx="5781">
                  <c:v>14.8870134353637</c:v>
                </c:pt>
                <c:pt idx="5782">
                  <c:v>14.8870134353637</c:v>
                </c:pt>
                <c:pt idx="5783">
                  <c:v>14.737545967101999</c:v>
                </c:pt>
                <c:pt idx="5784">
                  <c:v>14.637900352478001</c:v>
                </c:pt>
                <c:pt idx="5785">
                  <c:v>14.986659049987701</c:v>
                </c:pt>
                <c:pt idx="5786">
                  <c:v>13.880596160888601</c:v>
                </c:pt>
                <c:pt idx="5787">
                  <c:v>13.621518135070801</c:v>
                </c:pt>
                <c:pt idx="5788">
                  <c:v>13.621518135070801</c:v>
                </c:pt>
                <c:pt idx="5789">
                  <c:v>13.621518135070801</c:v>
                </c:pt>
                <c:pt idx="5790">
                  <c:v>13.7410926818847</c:v>
                </c:pt>
                <c:pt idx="5791">
                  <c:v>13.5617303848266</c:v>
                </c:pt>
                <c:pt idx="5792">
                  <c:v>13.7410926818847</c:v>
                </c:pt>
                <c:pt idx="5793">
                  <c:v>13.7809505462646</c:v>
                </c:pt>
                <c:pt idx="5794">
                  <c:v>13.7809505462646</c:v>
                </c:pt>
                <c:pt idx="5795">
                  <c:v>13.7809505462646</c:v>
                </c:pt>
                <c:pt idx="5796">
                  <c:v>13.7809505462646</c:v>
                </c:pt>
                <c:pt idx="5797">
                  <c:v>13.9204540252685</c:v>
                </c:pt>
                <c:pt idx="5798">
                  <c:v>13.721163749694799</c:v>
                </c:pt>
                <c:pt idx="5799">
                  <c:v>13.6015882492065</c:v>
                </c:pt>
                <c:pt idx="5800">
                  <c:v>13.6015882492065</c:v>
                </c:pt>
                <c:pt idx="5801">
                  <c:v>13.701233863830501</c:v>
                </c:pt>
                <c:pt idx="5802">
                  <c:v>13.701233863830501</c:v>
                </c:pt>
                <c:pt idx="5803">
                  <c:v>13.701233863830501</c:v>
                </c:pt>
                <c:pt idx="5804">
                  <c:v>13.890560150146401</c:v>
                </c:pt>
                <c:pt idx="5805">
                  <c:v>14.0101356506347</c:v>
                </c:pt>
                <c:pt idx="5806">
                  <c:v>13.362440109252899</c:v>
                </c:pt>
                <c:pt idx="5807">
                  <c:v>13.352475166320801</c:v>
                </c:pt>
                <c:pt idx="5808">
                  <c:v>13.422227859496999</c:v>
                </c:pt>
                <c:pt idx="5809">
                  <c:v>13.422227859496999</c:v>
                </c:pt>
                <c:pt idx="5810">
                  <c:v>13.422227859496999</c:v>
                </c:pt>
                <c:pt idx="5811">
                  <c:v>13.6414470672607</c:v>
                </c:pt>
                <c:pt idx="5812">
                  <c:v>13.9204540252685</c:v>
                </c:pt>
                <c:pt idx="5813">
                  <c:v>14.000170707702599</c:v>
                </c:pt>
                <c:pt idx="5814">
                  <c:v>13.8307733535766</c:v>
                </c:pt>
                <c:pt idx="5815">
                  <c:v>13.9104900360107</c:v>
                </c:pt>
                <c:pt idx="5816">
                  <c:v>13.9104900360107</c:v>
                </c:pt>
                <c:pt idx="5817">
                  <c:v>13.9104900360107</c:v>
                </c:pt>
                <c:pt idx="5818">
                  <c:v>13.7410926818847</c:v>
                </c:pt>
                <c:pt idx="5819">
                  <c:v>13.591625213623001</c:v>
                </c:pt>
                <c:pt idx="5820">
                  <c:v>13.711198806762599</c:v>
                </c:pt>
                <c:pt idx="5821">
                  <c:v>14.169568061828601</c:v>
                </c:pt>
                <c:pt idx="5822">
                  <c:v>14.3090705871582</c:v>
                </c:pt>
                <c:pt idx="5823">
                  <c:v>14.3090705871582</c:v>
                </c:pt>
                <c:pt idx="5824">
                  <c:v>14.3090705871582</c:v>
                </c:pt>
                <c:pt idx="5825">
                  <c:v>14.5083618164062</c:v>
                </c:pt>
                <c:pt idx="5826">
                  <c:v>14.528290748596101</c:v>
                </c:pt>
                <c:pt idx="5827">
                  <c:v>14.329000473022401</c:v>
                </c:pt>
                <c:pt idx="5828">
                  <c:v>14.6800003051757</c:v>
                </c:pt>
                <c:pt idx="5829">
                  <c:v>14.6599998474121</c:v>
                </c:pt>
                <c:pt idx="5830">
                  <c:v>14.6599998474121</c:v>
                </c:pt>
                <c:pt idx="5831">
                  <c:v>14.6599998474121</c:v>
                </c:pt>
                <c:pt idx="5832">
                  <c:v>14.6599998474121</c:v>
                </c:pt>
                <c:pt idx="5833">
                  <c:v>14.869999885559</c:v>
                </c:pt>
                <c:pt idx="5834">
                  <c:v>15.079999923706</c:v>
                </c:pt>
                <c:pt idx="5835">
                  <c:v>14.699999809265099</c:v>
                </c:pt>
                <c:pt idx="5836">
                  <c:v>14.7200002670288</c:v>
                </c:pt>
                <c:pt idx="5837">
                  <c:v>14.7200002670288</c:v>
                </c:pt>
                <c:pt idx="5838">
                  <c:v>14.7200002670288</c:v>
                </c:pt>
                <c:pt idx="5839">
                  <c:v>14.7200002670288</c:v>
                </c:pt>
                <c:pt idx="5840">
                  <c:v>14.819999694824199</c:v>
                </c:pt>
                <c:pt idx="5841">
                  <c:v>14.75</c:v>
                </c:pt>
                <c:pt idx="5842">
                  <c:v>14.9899997711181</c:v>
                </c:pt>
                <c:pt idx="5843">
                  <c:v>14.5900001525878</c:v>
                </c:pt>
                <c:pt idx="5844">
                  <c:v>14.5900001525878</c:v>
                </c:pt>
                <c:pt idx="5845">
                  <c:v>14.5900001525878</c:v>
                </c:pt>
                <c:pt idx="5846">
                  <c:v>14.5</c:v>
                </c:pt>
                <c:pt idx="5847">
                  <c:v>14.3500003814697</c:v>
                </c:pt>
                <c:pt idx="5848">
                  <c:v>14.1300001144409</c:v>
                </c:pt>
                <c:pt idx="5849">
                  <c:v>14.060000419616699</c:v>
                </c:pt>
                <c:pt idx="5850">
                  <c:v>13.9600000381469</c:v>
                </c:pt>
                <c:pt idx="5851">
                  <c:v>13.9600000381469</c:v>
                </c:pt>
                <c:pt idx="5852">
                  <c:v>13.9600000381469</c:v>
                </c:pt>
                <c:pt idx="5853">
                  <c:v>13.9600000381469</c:v>
                </c:pt>
                <c:pt idx="5854">
                  <c:v>13.939999580383301</c:v>
                </c:pt>
                <c:pt idx="5855">
                  <c:v>14.1300001144409</c:v>
                </c:pt>
                <c:pt idx="5856">
                  <c:v>14.279999732971101</c:v>
                </c:pt>
                <c:pt idx="5857">
                  <c:v>13.8800001144409</c:v>
                </c:pt>
                <c:pt idx="5858">
                  <c:v>13.8800001144409</c:v>
                </c:pt>
                <c:pt idx="5859">
                  <c:v>13.8800001144409</c:v>
                </c:pt>
                <c:pt idx="5860">
                  <c:v>13.579999923706</c:v>
                </c:pt>
                <c:pt idx="5861">
                  <c:v>13.6000003814697</c:v>
                </c:pt>
                <c:pt idx="5862">
                  <c:v>13.649999618530201</c:v>
                </c:pt>
                <c:pt idx="5863">
                  <c:v>13.390000343322701</c:v>
                </c:pt>
                <c:pt idx="5864">
                  <c:v>13.2600002288818</c:v>
                </c:pt>
                <c:pt idx="5865">
                  <c:v>13.2600002288818</c:v>
                </c:pt>
                <c:pt idx="5866">
                  <c:v>13.2600002288818</c:v>
                </c:pt>
                <c:pt idx="5867">
                  <c:v>13.529999732971101</c:v>
                </c:pt>
                <c:pt idx="5868">
                  <c:v>13.329999923706</c:v>
                </c:pt>
                <c:pt idx="5869">
                  <c:v>13.050000190734799</c:v>
                </c:pt>
                <c:pt idx="5870">
                  <c:v>12.5900001525878</c:v>
                </c:pt>
                <c:pt idx="5871">
                  <c:v>12.819999694824199</c:v>
                </c:pt>
                <c:pt idx="5872">
                  <c:v>12.819999694824199</c:v>
                </c:pt>
                <c:pt idx="5873">
                  <c:v>12.819999694824199</c:v>
                </c:pt>
                <c:pt idx="5874">
                  <c:v>12.920000076293899</c:v>
                </c:pt>
                <c:pt idx="5875">
                  <c:v>12.649999618530201</c:v>
                </c:pt>
                <c:pt idx="5876">
                  <c:v>12.890000343322701</c:v>
                </c:pt>
                <c:pt idx="5877">
                  <c:v>13</c:v>
                </c:pt>
                <c:pt idx="5878">
                  <c:v>13.0900001525878</c:v>
                </c:pt>
                <c:pt idx="5879">
                  <c:v>13.0900001525878</c:v>
                </c:pt>
                <c:pt idx="5880">
                  <c:v>13.0900001525878</c:v>
                </c:pt>
                <c:pt idx="5881">
                  <c:v>12.890000343322701</c:v>
                </c:pt>
                <c:pt idx="5882">
                  <c:v>12.779999732971101</c:v>
                </c:pt>
                <c:pt idx="5883">
                  <c:v>12.699999809265099</c:v>
                </c:pt>
                <c:pt idx="5884">
                  <c:v>12.949999809265099</c:v>
                </c:pt>
                <c:pt idx="5885">
                  <c:v>13.039999961853001</c:v>
                </c:pt>
                <c:pt idx="5886">
                  <c:v>13.039999961853001</c:v>
                </c:pt>
                <c:pt idx="5887">
                  <c:v>13.039999961853001</c:v>
                </c:pt>
                <c:pt idx="5888">
                  <c:v>13.039999961853001</c:v>
                </c:pt>
                <c:pt idx="5889">
                  <c:v>13.3500003814697</c:v>
                </c:pt>
                <c:pt idx="5890">
                  <c:v>13.3500003814697</c:v>
                </c:pt>
                <c:pt idx="5891">
                  <c:v>13.2399997711181</c:v>
                </c:pt>
                <c:pt idx="5892">
                  <c:v>13.4600000381469</c:v>
                </c:pt>
                <c:pt idx="5893">
                  <c:v>13.4600000381469</c:v>
                </c:pt>
                <c:pt idx="5894">
                  <c:v>13.4600000381469</c:v>
                </c:pt>
                <c:pt idx="5895">
                  <c:v>13.369999885559</c:v>
                </c:pt>
                <c:pt idx="5896">
                  <c:v>13.390000343322701</c:v>
                </c:pt>
                <c:pt idx="5897">
                  <c:v>13.5</c:v>
                </c:pt>
                <c:pt idx="5898">
                  <c:v>13.390000343322701</c:v>
                </c:pt>
                <c:pt idx="5899">
                  <c:v>13.1300001144409</c:v>
                </c:pt>
                <c:pt idx="5900">
                  <c:v>13.1300001144409</c:v>
                </c:pt>
                <c:pt idx="5901">
                  <c:v>13.1300001144409</c:v>
                </c:pt>
                <c:pt idx="5902">
                  <c:v>13.119999885559</c:v>
                </c:pt>
                <c:pt idx="5903">
                  <c:v>13.270000457763601</c:v>
                </c:pt>
                <c:pt idx="5904">
                  <c:v>13.2100000381469</c:v>
                </c:pt>
                <c:pt idx="5905">
                  <c:v>13.449999809265099</c:v>
                </c:pt>
                <c:pt idx="5906">
                  <c:v>13.6300001144409</c:v>
                </c:pt>
                <c:pt idx="5907">
                  <c:v>13.6300001144409</c:v>
                </c:pt>
                <c:pt idx="5908">
                  <c:v>13.6300001144409</c:v>
                </c:pt>
                <c:pt idx="5909">
                  <c:v>13.550000190734799</c:v>
                </c:pt>
                <c:pt idx="5910">
                  <c:v>13.2299995422363</c:v>
                </c:pt>
                <c:pt idx="5911">
                  <c:v>13.1800003051757</c:v>
                </c:pt>
                <c:pt idx="5912">
                  <c:v>12.829999923706</c:v>
                </c:pt>
                <c:pt idx="5913">
                  <c:v>12.899999618530201</c:v>
                </c:pt>
                <c:pt idx="5914">
                  <c:v>12.899999618530201</c:v>
                </c:pt>
                <c:pt idx="5915">
                  <c:v>12.899999618530201</c:v>
                </c:pt>
                <c:pt idx="5916">
                  <c:v>12.8599996566772</c:v>
                </c:pt>
                <c:pt idx="5917">
                  <c:v>12.8050003051757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49-4B3D-B731-8A70A67F850C}"/>
            </c:ext>
          </c:extLst>
        </c:ser>
        <c:ser>
          <c:idx val="2"/>
          <c:order val="2"/>
          <c:tx>
            <c:strRef>
              <c:f>backtest!$D$2</c:f>
              <c:strCache>
                <c:ptCount val="1"/>
                <c:pt idx="0">
                  <c:v>SMA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backtest!$A$3:$A$5920</c:f>
              <c:numCache>
                <c:formatCode>m/d/yyyy</c:formatCode>
                <c:ptCount val="5918"/>
                <c:pt idx="0">
                  <c:v>39089</c:v>
                </c:pt>
                <c:pt idx="1">
                  <c:v>39090</c:v>
                </c:pt>
                <c:pt idx="2">
                  <c:v>39091</c:v>
                </c:pt>
                <c:pt idx="3">
                  <c:v>39092</c:v>
                </c:pt>
                <c:pt idx="4">
                  <c:v>39093</c:v>
                </c:pt>
                <c:pt idx="5">
                  <c:v>39094</c:v>
                </c:pt>
                <c:pt idx="6">
                  <c:v>39095</c:v>
                </c:pt>
                <c:pt idx="7">
                  <c:v>39096</c:v>
                </c:pt>
                <c:pt idx="8">
                  <c:v>39097</c:v>
                </c:pt>
                <c:pt idx="9">
                  <c:v>39098</c:v>
                </c:pt>
                <c:pt idx="10">
                  <c:v>39099</c:v>
                </c:pt>
                <c:pt idx="11">
                  <c:v>39100</c:v>
                </c:pt>
                <c:pt idx="12">
                  <c:v>39101</c:v>
                </c:pt>
                <c:pt idx="13">
                  <c:v>39102</c:v>
                </c:pt>
                <c:pt idx="14">
                  <c:v>39103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39109</c:v>
                </c:pt>
                <c:pt idx="21">
                  <c:v>39110</c:v>
                </c:pt>
                <c:pt idx="22">
                  <c:v>39111</c:v>
                </c:pt>
                <c:pt idx="23">
                  <c:v>39112</c:v>
                </c:pt>
                <c:pt idx="24">
                  <c:v>39113</c:v>
                </c:pt>
                <c:pt idx="25">
                  <c:v>39114</c:v>
                </c:pt>
                <c:pt idx="26">
                  <c:v>39115</c:v>
                </c:pt>
                <c:pt idx="27">
                  <c:v>39116</c:v>
                </c:pt>
                <c:pt idx="28">
                  <c:v>39117</c:v>
                </c:pt>
                <c:pt idx="29">
                  <c:v>39118</c:v>
                </c:pt>
                <c:pt idx="30">
                  <c:v>39119</c:v>
                </c:pt>
                <c:pt idx="31">
                  <c:v>39120</c:v>
                </c:pt>
                <c:pt idx="32">
                  <c:v>39121</c:v>
                </c:pt>
                <c:pt idx="33">
                  <c:v>39122</c:v>
                </c:pt>
                <c:pt idx="34">
                  <c:v>39123</c:v>
                </c:pt>
                <c:pt idx="35">
                  <c:v>39124</c:v>
                </c:pt>
                <c:pt idx="36">
                  <c:v>39125</c:v>
                </c:pt>
                <c:pt idx="37">
                  <c:v>39126</c:v>
                </c:pt>
                <c:pt idx="38">
                  <c:v>39127</c:v>
                </c:pt>
                <c:pt idx="39">
                  <c:v>39128</c:v>
                </c:pt>
                <c:pt idx="40">
                  <c:v>39129</c:v>
                </c:pt>
                <c:pt idx="41">
                  <c:v>39130</c:v>
                </c:pt>
                <c:pt idx="42">
                  <c:v>39131</c:v>
                </c:pt>
                <c:pt idx="43">
                  <c:v>39132</c:v>
                </c:pt>
                <c:pt idx="44">
                  <c:v>39133</c:v>
                </c:pt>
                <c:pt idx="45">
                  <c:v>39134</c:v>
                </c:pt>
                <c:pt idx="46">
                  <c:v>39135</c:v>
                </c:pt>
                <c:pt idx="47">
                  <c:v>39136</c:v>
                </c:pt>
                <c:pt idx="48">
                  <c:v>39137</c:v>
                </c:pt>
                <c:pt idx="49">
                  <c:v>39138</c:v>
                </c:pt>
                <c:pt idx="50">
                  <c:v>39139</c:v>
                </c:pt>
                <c:pt idx="51">
                  <c:v>39140</c:v>
                </c:pt>
                <c:pt idx="52">
                  <c:v>39141</c:v>
                </c:pt>
                <c:pt idx="53">
                  <c:v>39142</c:v>
                </c:pt>
                <c:pt idx="54">
                  <c:v>39143</c:v>
                </c:pt>
                <c:pt idx="55">
                  <c:v>39144</c:v>
                </c:pt>
                <c:pt idx="56">
                  <c:v>39145</c:v>
                </c:pt>
                <c:pt idx="57">
                  <c:v>39146</c:v>
                </c:pt>
                <c:pt idx="58">
                  <c:v>39147</c:v>
                </c:pt>
                <c:pt idx="59">
                  <c:v>39148</c:v>
                </c:pt>
                <c:pt idx="60">
                  <c:v>39149</c:v>
                </c:pt>
                <c:pt idx="61">
                  <c:v>39150</c:v>
                </c:pt>
                <c:pt idx="62">
                  <c:v>39151</c:v>
                </c:pt>
                <c:pt idx="63">
                  <c:v>39152</c:v>
                </c:pt>
                <c:pt idx="64">
                  <c:v>39153</c:v>
                </c:pt>
                <c:pt idx="65">
                  <c:v>39154</c:v>
                </c:pt>
                <c:pt idx="66">
                  <c:v>39155</c:v>
                </c:pt>
                <c:pt idx="67">
                  <c:v>39156</c:v>
                </c:pt>
                <c:pt idx="68">
                  <c:v>39157</c:v>
                </c:pt>
                <c:pt idx="69">
                  <c:v>39158</c:v>
                </c:pt>
                <c:pt idx="70">
                  <c:v>39159</c:v>
                </c:pt>
                <c:pt idx="71">
                  <c:v>39160</c:v>
                </c:pt>
                <c:pt idx="72">
                  <c:v>39161</c:v>
                </c:pt>
                <c:pt idx="73">
                  <c:v>39162</c:v>
                </c:pt>
                <c:pt idx="74">
                  <c:v>39163</c:v>
                </c:pt>
                <c:pt idx="75">
                  <c:v>39164</c:v>
                </c:pt>
                <c:pt idx="76">
                  <c:v>39165</c:v>
                </c:pt>
                <c:pt idx="77">
                  <c:v>39166</c:v>
                </c:pt>
                <c:pt idx="78">
                  <c:v>39167</c:v>
                </c:pt>
                <c:pt idx="79">
                  <c:v>39168</c:v>
                </c:pt>
                <c:pt idx="80">
                  <c:v>39169</c:v>
                </c:pt>
                <c:pt idx="81">
                  <c:v>39170</c:v>
                </c:pt>
                <c:pt idx="82">
                  <c:v>39171</c:v>
                </c:pt>
                <c:pt idx="83">
                  <c:v>39172</c:v>
                </c:pt>
                <c:pt idx="84">
                  <c:v>39173</c:v>
                </c:pt>
                <c:pt idx="85">
                  <c:v>39174</c:v>
                </c:pt>
                <c:pt idx="86">
                  <c:v>39175</c:v>
                </c:pt>
                <c:pt idx="87">
                  <c:v>39176</c:v>
                </c:pt>
                <c:pt idx="88">
                  <c:v>39177</c:v>
                </c:pt>
                <c:pt idx="89">
                  <c:v>39178</c:v>
                </c:pt>
                <c:pt idx="90">
                  <c:v>39179</c:v>
                </c:pt>
                <c:pt idx="91">
                  <c:v>39180</c:v>
                </c:pt>
                <c:pt idx="92">
                  <c:v>39181</c:v>
                </c:pt>
                <c:pt idx="93">
                  <c:v>39182</c:v>
                </c:pt>
                <c:pt idx="94">
                  <c:v>39183</c:v>
                </c:pt>
                <c:pt idx="95">
                  <c:v>39184</c:v>
                </c:pt>
                <c:pt idx="96">
                  <c:v>39185</c:v>
                </c:pt>
                <c:pt idx="97">
                  <c:v>39186</c:v>
                </c:pt>
                <c:pt idx="98">
                  <c:v>39187</c:v>
                </c:pt>
                <c:pt idx="99">
                  <c:v>39188</c:v>
                </c:pt>
                <c:pt idx="100">
                  <c:v>39189</c:v>
                </c:pt>
                <c:pt idx="101">
                  <c:v>39190</c:v>
                </c:pt>
                <c:pt idx="102">
                  <c:v>39191</c:v>
                </c:pt>
                <c:pt idx="103">
                  <c:v>39192</c:v>
                </c:pt>
                <c:pt idx="104">
                  <c:v>39193</c:v>
                </c:pt>
                <c:pt idx="105">
                  <c:v>39194</c:v>
                </c:pt>
                <c:pt idx="106">
                  <c:v>39195</c:v>
                </c:pt>
                <c:pt idx="107">
                  <c:v>39196</c:v>
                </c:pt>
                <c:pt idx="108">
                  <c:v>39197</c:v>
                </c:pt>
                <c:pt idx="109">
                  <c:v>39198</c:v>
                </c:pt>
                <c:pt idx="110">
                  <c:v>39199</c:v>
                </c:pt>
                <c:pt idx="111">
                  <c:v>39200</c:v>
                </c:pt>
                <c:pt idx="112">
                  <c:v>39201</c:v>
                </c:pt>
                <c:pt idx="113">
                  <c:v>39202</c:v>
                </c:pt>
                <c:pt idx="114">
                  <c:v>39203</c:v>
                </c:pt>
                <c:pt idx="115">
                  <c:v>39204</c:v>
                </c:pt>
                <c:pt idx="116">
                  <c:v>39205</c:v>
                </c:pt>
                <c:pt idx="117">
                  <c:v>39206</c:v>
                </c:pt>
                <c:pt idx="118">
                  <c:v>39207</c:v>
                </c:pt>
                <c:pt idx="119">
                  <c:v>39208</c:v>
                </c:pt>
                <c:pt idx="120">
                  <c:v>39209</c:v>
                </c:pt>
                <c:pt idx="121">
                  <c:v>39210</c:v>
                </c:pt>
                <c:pt idx="122">
                  <c:v>39211</c:v>
                </c:pt>
                <c:pt idx="123">
                  <c:v>39212</c:v>
                </c:pt>
                <c:pt idx="124">
                  <c:v>39213</c:v>
                </c:pt>
                <c:pt idx="125">
                  <c:v>39214</c:v>
                </c:pt>
                <c:pt idx="126">
                  <c:v>39215</c:v>
                </c:pt>
                <c:pt idx="127">
                  <c:v>39216</c:v>
                </c:pt>
                <c:pt idx="128">
                  <c:v>39217</c:v>
                </c:pt>
                <c:pt idx="129">
                  <c:v>39218</c:v>
                </c:pt>
                <c:pt idx="130">
                  <c:v>39219</c:v>
                </c:pt>
                <c:pt idx="131">
                  <c:v>39220</c:v>
                </c:pt>
                <c:pt idx="132">
                  <c:v>39221</c:v>
                </c:pt>
                <c:pt idx="133">
                  <c:v>39222</c:v>
                </c:pt>
                <c:pt idx="134">
                  <c:v>39223</c:v>
                </c:pt>
                <c:pt idx="135">
                  <c:v>39224</c:v>
                </c:pt>
                <c:pt idx="136">
                  <c:v>39225</c:v>
                </c:pt>
                <c:pt idx="137">
                  <c:v>39226</c:v>
                </c:pt>
                <c:pt idx="138">
                  <c:v>39227</c:v>
                </c:pt>
                <c:pt idx="139">
                  <c:v>39228</c:v>
                </c:pt>
                <c:pt idx="140">
                  <c:v>39229</c:v>
                </c:pt>
                <c:pt idx="141">
                  <c:v>39230</c:v>
                </c:pt>
                <c:pt idx="142">
                  <c:v>39231</c:v>
                </c:pt>
                <c:pt idx="143">
                  <c:v>39232</c:v>
                </c:pt>
                <c:pt idx="144">
                  <c:v>39233</c:v>
                </c:pt>
                <c:pt idx="145">
                  <c:v>39234</c:v>
                </c:pt>
                <c:pt idx="146">
                  <c:v>39235</c:v>
                </c:pt>
                <c:pt idx="147">
                  <c:v>39236</c:v>
                </c:pt>
                <c:pt idx="148">
                  <c:v>39237</c:v>
                </c:pt>
                <c:pt idx="149">
                  <c:v>39238</c:v>
                </c:pt>
                <c:pt idx="150">
                  <c:v>39239</c:v>
                </c:pt>
                <c:pt idx="151">
                  <c:v>39240</c:v>
                </c:pt>
                <c:pt idx="152">
                  <c:v>39241</c:v>
                </c:pt>
                <c:pt idx="153">
                  <c:v>39242</c:v>
                </c:pt>
                <c:pt idx="154">
                  <c:v>39243</c:v>
                </c:pt>
                <c:pt idx="155">
                  <c:v>39244</c:v>
                </c:pt>
                <c:pt idx="156">
                  <c:v>39245</c:v>
                </c:pt>
                <c:pt idx="157">
                  <c:v>39246</c:v>
                </c:pt>
                <c:pt idx="158">
                  <c:v>39247</c:v>
                </c:pt>
                <c:pt idx="159">
                  <c:v>39248</c:v>
                </c:pt>
                <c:pt idx="160">
                  <c:v>39249</c:v>
                </c:pt>
                <c:pt idx="161">
                  <c:v>39250</c:v>
                </c:pt>
                <c:pt idx="162">
                  <c:v>39251</c:v>
                </c:pt>
                <c:pt idx="163">
                  <c:v>39252</c:v>
                </c:pt>
                <c:pt idx="164">
                  <c:v>39253</c:v>
                </c:pt>
                <c:pt idx="165">
                  <c:v>39254</c:v>
                </c:pt>
                <c:pt idx="166">
                  <c:v>39255</c:v>
                </c:pt>
                <c:pt idx="167">
                  <c:v>39256</c:v>
                </c:pt>
                <c:pt idx="168">
                  <c:v>39257</c:v>
                </c:pt>
                <c:pt idx="169">
                  <c:v>39258</c:v>
                </c:pt>
                <c:pt idx="170">
                  <c:v>39259</c:v>
                </c:pt>
                <c:pt idx="171">
                  <c:v>39260</c:v>
                </c:pt>
                <c:pt idx="172">
                  <c:v>39261</c:v>
                </c:pt>
                <c:pt idx="173">
                  <c:v>39262</c:v>
                </c:pt>
                <c:pt idx="174">
                  <c:v>39263</c:v>
                </c:pt>
                <c:pt idx="175">
                  <c:v>39264</c:v>
                </c:pt>
                <c:pt idx="176">
                  <c:v>39265</c:v>
                </c:pt>
                <c:pt idx="177">
                  <c:v>39266</c:v>
                </c:pt>
                <c:pt idx="178">
                  <c:v>39267</c:v>
                </c:pt>
                <c:pt idx="179">
                  <c:v>39268</c:v>
                </c:pt>
                <c:pt idx="180">
                  <c:v>39269</c:v>
                </c:pt>
                <c:pt idx="181">
                  <c:v>39270</c:v>
                </c:pt>
                <c:pt idx="182">
                  <c:v>39271</c:v>
                </c:pt>
                <c:pt idx="183">
                  <c:v>39272</c:v>
                </c:pt>
                <c:pt idx="184">
                  <c:v>39273</c:v>
                </c:pt>
                <c:pt idx="185">
                  <c:v>39274</c:v>
                </c:pt>
                <c:pt idx="186">
                  <c:v>39275</c:v>
                </c:pt>
                <c:pt idx="187">
                  <c:v>39276</c:v>
                </c:pt>
                <c:pt idx="188">
                  <c:v>39277</c:v>
                </c:pt>
                <c:pt idx="189">
                  <c:v>39278</c:v>
                </c:pt>
                <c:pt idx="190">
                  <c:v>39279</c:v>
                </c:pt>
                <c:pt idx="191">
                  <c:v>39280</c:v>
                </c:pt>
                <c:pt idx="192">
                  <c:v>39281</c:v>
                </c:pt>
                <c:pt idx="193">
                  <c:v>39282</c:v>
                </c:pt>
                <c:pt idx="194">
                  <c:v>39283</c:v>
                </c:pt>
                <c:pt idx="195">
                  <c:v>39284</c:v>
                </c:pt>
                <c:pt idx="196">
                  <c:v>39285</c:v>
                </c:pt>
                <c:pt idx="197">
                  <c:v>39286</c:v>
                </c:pt>
                <c:pt idx="198">
                  <c:v>39287</c:v>
                </c:pt>
                <c:pt idx="199">
                  <c:v>39288</c:v>
                </c:pt>
                <c:pt idx="200">
                  <c:v>39289</c:v>
                </c:pt>
                <c:pt idx="201">
                  <c:v>39290</c:v>
                </c:pt>
                <c:pt idx="202">
                  <c:v>39291</c:v>
                </c:pt>
                <c:pt idx="203">
                  <c:v>39292</c:v>
                </c:pt>
                <c:pt idx="204">
                  <c:v>39293</c:v>
                </c:pt>
                <c:pt idx="205">
                  <c:v>39294</c:v>
                </c:pt>
                <c:pt idx="206">
                  <c:v>39295</c:v>
                </c:pt>
                <c:pt idx="207">
                  <c:v>39296</c:v>
                </c:pt>
                <c:pt idx="208">
                  <c:v>39297</c:v>
                </c:pt>
                <c:pt idx="209">
                  <c:v>39298</c:v>
                </c:pt>
                <c:pt idx="210">
                  <c:v>39299</c:v>
                </c:pt>
                <c:pt idx="211">
                  <c:v>39300</c:v>
                </c:pt>
                <c:pt idx="212">
                  <c:v>39301</c:v>
                </c:pt>
                <c:pt idx="213">
                  <c:v>39302</c:v>
                </c:pt>
                <c:pt idx="214">
                  <c:v>39303</c:v>
                </c:pt>
                <c:pt idx="215">
                  <c:v>39304</c:v>
                </c:pt>
                <c:pt idx="216">
                  <c:v>39305</c:v>
                </c:pt>
                <c:pt idx="217">
                  <c:v>39306</c:v>
                </c:pt>
                <c:pt idx="218">
                  <c:v>39307</c:v>
                </c:pt>
                <c:pt idx="219">
                  <c:v>39308</c:v>
                </c:pt>
                <c:pt idx="220">
                  <c:v>39309</c:v>
                </c:pt>
                <c:pt idx="221">
                  <c:v>39310</c:v>
                </c:pt>
                <c:pt idx="222">
                  <c:v>39311</c:v>
                </c:pt>
                <c:pt idx="223">
                  <c:v>39312</c:v>
                </c:pt>
                <c:pt idx="224">
                  <c:v>39313</c:v>
                </c:pt>
                <c:pt idx="225">
                  <c:v>39314</c:v>
                </c:pt>
                <c:pt idx="226">
                  <c:v>39315</c:v>
                </c:pt>
                <c:pt idx="227">
                  <c:v>39316</c:v>
                </c:pt>
                <c:pt idx="228">
                  <c:v>39317</c:v>
                </c:pt>
                <c:pt idx="229">
                  <c:v>39318</c:v>
                </c:pt>
                <c:pt idx="230">
                  <c:v>39319</c:v>
                </c:pt>
                <c:pt idx="231">
                  <c:v>39320</c:v>
                </c:pt>
                <c:pt idx="232">
                  <c:v>39321</c:v>
                </c:pt>
                <c:pt idx="233">
                  <c:v>39322</c:v>
                </c:pt>
                <c:pt idx="234">
                  <c:v>39323</c:v>
                </c:pt>
                <c:pt idx="235">
                  <c:v>39324</c:v>
                </c:pt>
                <c:pt idx="236">
                  <c:v>39325</c:v>
                </c:pt>
                <c:pt idx="237">
                  <c:v>39326</c:v>
                </c:pt>
                <c:pt idx="238">
                  <c:v>39327</c:v>
                </c:pt>
                <c:pt idx="239">
                  <c:v>39328</c:v>
                </c:pt>
                <c:pt idx="240">
                  <c:v>39329</c:v>
                </c:pt>
                <c:pt idx="241">
                  <c:v>39330</c:v>
                </c:pt>
                <c:pt idx="242">
                  <c:v>39331</c:v>
                </c:pt>
                <c:pt idx="243">
                  <c:v>39332</c:v>
                </c:pt>
                <c:pt idx="244">
                  <c:v>39333</c:v>
                </c:pt>
                <c:pt idx="245">
                  <c:v>39334</c:v>
                </c:pt>
                <c:pt idx="246">
                  <c:v>39335</c:v>
                </c:pt>
                <c:pt idx="247">
                  <c:v>39336</c:v>
                </c:pt>
                <c:pt idx="248">
                  <c:v>39337</c:v>
                </c:pt>
                <c:pt idx="249">
                  <c:v>39338</c:v>
                </c:pt>
                <c:pt idx="250">
                  <c:v>39339</c:v>
                </c:pt>
                <c:pt idx="251">
                  <c:v>39340</c:v>
                </c:pt>
                <c:pt idx="252">
                  <c:v>39341</c:v>
                </c:pt>
                <c:pt idx="253">
                  <c:v>39342</c:v>
                </c:pt>
                <c:pt idx="254">
                  <c:v>39343</c:v>
                </c:pt>
                <c:pt idx="255">
                  <c:v>39344</c:v>
                </c:pt>
                <c:pt idx="256">
                  <c:v>39345</c:v>
                </c:pt>
                <c:pt idx="257">
                  <c:v>39346</c:v>
                </c:pt>
                <c:pt idx="258">
                  <c:v>39347</c:v>
                </c:pt>
                <c:pt idx="259">
                  <c:v>39348</c:v>
                </c:pt>
                <c:pt idx="260">
                  <c:v>39349</c:v>
                </c:pt>
                <c:pt idx="261">
                  <c:v>39350</c:v>
                </c:pt>
                <c:pt idx="262">
                  <c:v>39351</c:v>
                </c:pt>
                <c:pt idx="263">
                  <c:v>39352</c:v>
                </c:pt>
                <c:pt idx="264">
                  <c:v>39353</c:v>
                </c:pt>
                <c:pt idx="265">
                  <c:v>39354</c:v>
                </c:pt>
                <c:pt idx="266">
                  <c:v>39355</c:v>
                </c:pt>
                <c:pt idx="267">
                  <c:v>39356</c:v>
                </c:pt>
                <c:pt idx="268">
                  <c:v>39357</c:v>
                </c:pt>
                <c:pt idx="269">
                  <c:v>39358</c:v>
                </c:pt>
                <c:pt idx="270">
                  <c:v>39359</c:v>
                </c:pt>
                <c:pt idx="271">
                  <c:v>39360</c:v>
                </c:pt>
                <c:pt idx="272">
                  <c:v>39361</c:v>
                </c:pt>
                <c:pt idx="273">
                  <c:v>39362</c:v>
                </c:pt>
                <c:pt idx="274">
                  <c:v>39363</c:v>
                </c:pt>
                <c:pt idx="275">
                  <c:v>39364</c:v>
                </c:pt>
                <c:pt idx="276">
                  <c:v>39365</c:v>
                </c:pt>
                <c:pt idx="277">
                  <c:v>39366</c:v>
                </c:pt>
                <c:pt idx="278">
                  <c:v>39367</c:v>
                </c:pt>
                <c:pt idx="279">
                  <c:v>39368</c:v>
                </c:pt>
                <c:pt idx="280">
                  <c:v>39369</c:v>
                </c:pt>
                <c:pt idx="281">
                  <c:v>39370</c:v>
                </c:pt>
                <c:pt idx="282">
                  <c:v>39371</c:v>
                </c:pt>
                <c:pt idx="283">
                  <c:v>39372</c:v>
                </c:pt>
                <c:pt idx="284">
                  <c:v>39373</c:v>
                </c:pt>
                <c:pt idx="285">
                  <c:v>39374</c:v>
                </c:pt>
                <c:pt idx="286">
                  <c:v>39375</c:v>
                </c:pt>
                <c:pt idx="287">
                  <c:v>39376</c:v>
                </c:pt>
                <c:pt idx="288">
                  <c:v>39377</c:v>
                </c:pt>
                <c:pt idx="289">
                  <c:v>39378</c:v>
                </c:pt>
                <c:pt idx="290">
                  <c:v>39379</c:v>
                </c:pt>
                <c:pt idx="291">
                  <c:v>39380</c:v>
                </c:pt>
                <c:pt idx="292">
                  <c:v>39381</c:v>
                </c:pt>
                <c:pt idx="293">
                  <c:v>39382</c:v>
                </c:pt>
                <c:pt idx="294">
                  <c:v>39383</c:v>
                </c:pt>
                <c:pt idx="295">
                  <c:v>39384</c:v>
                </c:pt>
                <c:pt idx="296">
                  <c:v>39385</c:v>
                </c:pt>
                <c:pt idx="297">
                  <c:v>39386</c:v>
                </c:pt>
                <c:pt idx="298">
                  <c:v>39387</c:v>
                </c:pt>
                <c:pt idx="299">
                  <c:v>39388</c:v>
                </c:pt>
                <c:pt idx="300">
                  <c:v>39389</c:v>
                </c:pt>
                <c:pt idx="301">
                  <c:v>39390</c:v>
                </c:pt>
                <c:pt idx="302">
                  <c:v>39391</c:v>
                </c:pt>
                <c:pt idx="303">
                  <c:v>39392</c:v>
                </c:pt>
                <c:pt idx="304">
                  <c:v>39393</c:v>
                </c:pt>
                <c:pt idx="305">
                  <c:v>39394</c:v>
                </c:pt>
                <c:pt idx="306">
                  <c:v>39395</c:v>
                </c:pt>
                <c:pt idx="307">
                  <c:v>39396</c:v>
                </c:pt>
                <c:pt idx="308">
                  <c:v>39397</c:v>
                </c:pt>
                <c:pt idx="309">
                  <c:v>39398</c:v>
                </c:pt>
                <c:pt idx="310">
                  <c:v>39399</c:v>
                </c:pt>
                <c:pt idx="311">
                  <c:v>39400</c:v>
                </c:pt>
                <c:pt idx="312">
                  <c:v>39401</c:v>
                </c:pt>
                <c:pt idx="313">
                  <c:v>39402</c:v>
                </c:pt>
                <c:pt idx="314">
                  <c:v>39403</c:v>
                </c:pt>
                <c:pt idx="315">
                  <c:v>39404</c:v>
                </c:pt>
                <c:pt idx="316">
                  <c:v>39405</c:v>
                </c:pt>
                <c:pt idx="317">
                  <c:v>39406</c:v>
                </c:pt>
                <c:pt idx="318">
                  <c:v>39407</c:v>
                </c:pt>
                <c:pt idx="319">
                  <c:v>39408</c:v>
                </c:pt>
                <c:pt idx="320">
                  <c:v>39409</c:v>
                </c:pt>
                <c:pt idx="321">
                  <c:v>39410</c:v>
                </c:pt>
                <c:pt idx="322">
                  <c:v>39411</c:v>
                </c:pt>
                <c:pt idx="323">
                  <c:v>39412</c:v>
                </c:pt>
                <c:pt idx="324">
                  <c:v>39413</c:v>
                </c:pt>
                <c:pt idx="325">
                  <c:v>39414</c:v>
                </c:pt>
                <c:pt idx="326">
                  <c:v>39415</c:v>
                </c:pt>
                <c:pt idx="327">
                  <c:v>39416</c:v>
                </c:pt>
                <c:pt idx="328">
                  <c:v>39417</c:v>
                </c:pt>
                <c:pt idx="329">
                  <c:v>39418</c:v>
                </c:pt>
                <c:pt idx="330">
                  <c:v>39419</c:v>
                </c:pt>
                <c:pt idx="331">
                  <c:v>39420</c:v>
                </c:pt>
                <c:pt idx="332">
                  <c:v>39421</c:v>
                </c:pt>
                <c:pt idx="333">
                  <c:v>39422</c:v>
                </c:pt>
                <c:pt idx="334">
                  <c:v>39423</c:v>
                </c:pt>
                <c:pt idx="335">
                  <c:v>39424</c:v>
                </c:pt>
                <c:pt idx="336">
                  <c:v>39425</c:v>
                </c:pt>
                <c:pt idx="337">
                  <c:v>39426</c:v>
                </c:pt>
                <c:pt idx="338">
                  <c:v>39427</c:v>
                </c:pt>
                <c:pt idx="339">
                  <c:v>39428</c:v>
                </c:pt>
                <c:pt idx="340">
                  <c:v>39429</c:v>
                </c:pt>
                <c:pt idx="341">
                  <c:v>39430</c:v>
                </c:pt>
                <c:pt idx="342">
                  <c:v>39431</c:v>
                </c:pt>
                <c:pt idx="343">
                  <c:v>39432</c:v>
                </c:pt>
                <c:pt idx="344">
                  <c:v>39433</c:v>
                </c:pt>
                <c:pt idx="345">
                  <c:v>39434</c:v>
                </c:pt>
                <c:pt idx="346">
                  <c:v>39435</c:v>
                </c:pt>
                <c:pt idx="347">
                  <c:v>39436</c:v>
                </c:pt>
                <c:pt idx="348">
                  <c:v>39437</c:v>
                </c:pt>
                <c:pt idx="349">
                  <c:v>39438</c:v>
                </c:pt>
                <c:pt idx="350">
                  <c:v>39439</c:v>
                </c:pt>
                <c:pt idx="351">
                  <c:v>39440</c:v>
                </c:pt>
                <c:pt idx="352">
                  <c:v>39441</c:v>
                </c:pt>
                <c:pt idx="353">
                  <c:v>39442</c:v>
                </c:pt>
                <c:pt idx="354">
                  <c:v>39443</c:v>
                </c:pt>
                <c:pt idx="355">
                  <c:v>39444</c:v>
                </c:pt>
                <c:pt idx="356">
                  <c:v>39445</c:v>
                </c:pt>
                <c:pt idx="357">
                  <c:v>39446</c:v>
                </c:pt>
                <c:pt idx="358">
                  <c:v>39447</c:v>
                </c:pt>
                <c:pt idx="359">
                  <c:v>39448</c:v>
                </c:pt>
                <c:pt idx="360">
                  <c:v>39449</c:v>
                </c:pt>
                <c:pt idx="361">
                  <c:v>39450</c:v>
                </c:pt>
                <c:pt idx="362">
                  <c:v>39451</c:v>
                </c:pt>
                <c:pt idx="363">
                  <c:v>39452</c:v>
                </c:pt>
                <c:pt idx="364">
                  <c:v>39453</c:v>
                </c:pt>
                <c:pt idx="365">
                  <c:v>39454</c:v>
                </c:pt>
                <c:pt idx="366">
                  <c:v>39455</c:v>
                </c:pt>
                <c:pt idx="367">
                  <c:v>39456</c:v>
                </c:pt>
                <c:pt idx="368">
                  <c:v>39457</c:v>
                </c:pt>
                <c:pt idx="369">
                  <c:v>39458</c:v>
                </c:pt>
                <c:pt idx="370">
                  <c:v>39459</c:v>
                </c:pt>
                <c:pt idx="371">
                  <c:v>39460</c:v>
                </c:pt>
                <c:pt idx="372">
                  <c:v>39461</c:v>
                </c:pt>
                <c:pt idx="373">
                  <c:v>39462</c:v>
                </c:pt>
                <c:pt idx="374">
                  <c:v>39463</c:v>
                </c:pt>
                <c:pt idx="375">
                  <c:v>39464</c:v>
                </c:pt>
                <c:pt idx="376">
                  <c:v>39465</c:v>
                </c:pt>
                <c:pt idx="377">
                  <c:v>39466</c:v>
                </c:pt>
                <c:pt idx="378">
                  <c:v>39467</c:v>
                </c:pt>
                <c:pt idx="379">
                  <c:v>39468</c:v>
                </c:pt>
                <c:pt idx="380">
                  <c:v>39469</c:v>
                </c:pt>
                <c:pt idx="381">
                  <c:v>39470</c:v>
                </c:pt>
                <c:pt idx="382">
                  <c:v>39471</c:v>
                </c:pt>
                <c:pt idx="383">
                  <c:v>39472</c:v>
                </c:pt>
                <c:pt idx="384">
                  <c:v>39473</c:v>
                </c:pt>
                <c:pt idx="385">
                  <c:v>39474</c:v>
                </c:pt>
                <c:pt idx="386">
                  <c:v>39475</c:v>
                </c:pt>
                <c:pt idx="387">
                  <c:v>39476</c:v>
                </c:pt>
                <c:pt idx="388">
                  <c:v>39477</c:v>
                </c:pt>
                <c:pt idx="389">
                  <c:v>39478</c:v>
                </c:pt>
                <c:pt idx="390">
                  <c:v>39479</c:v>
                </c:pt>
                <c:pt idx="391">
                  <c:v>39480</c:v>
                </c:pt>
                <c:pt idx="392">
                  <c:v>39481</c:v>
                </c:pt>
                <c:pt idx="393">
                  <c:v>39482</c:v>
                </c:pt>
                <c:pt idx="394">
                  <c:v>39483</c:v>
                </c:pt>
                <c:pt idx="395">
                  <c:v>39484</c:v>
                </c:pt>
                <c:pt idx="396">
                  <c:v>39485</c:v>
                </c:pt>
                <c:pt idx="397">
                  <c:v>39486</c:v>
                </c:pt>
                <c:pt idx="398">
                  <c:v>39487</c:v>
                </c:pt>
                <c:pt idx="399">
                  <c:v>39488</c:v>
                </c:pt>
                <c:pt idx="400">
                  <c:v>39489</c:v>
                </c:pt>
                <c:pt idx="401">
                  <c:v>39490</c:v>
                </c:pt>
                <c:pt idx="402">
                  <c:v>39491</c:v>
                </c:pt>
                <c:pt idx="403">
                  <c:v>39492</c:v>
                </c:pt>
                <c:pt idx="404">
                  <c:v>39493</c:v>
                </c:pt>
                <c:pt idx="405">
                  <c:v>39494</c:v>
                </c:pt>
                <c:pt idx="406">
                  <c:v>39495</c:v>
                </c:pt>
                <c:pt idx="407">
                  <c:v>39496</c:v>
                </c:pt>
                <c:pt idx="408">
                  <c:v>39497</c:v>
                </c:pt>
                <c:pt idx="409">
                  <c:v>39498</c:v>
                </c:pt>
                <c:pt idx="410">
                  <c:v>39499</c:v>
                </c:pt>
                <c:pt idx="411">
                  <c:v>39500</c:v>
                </c:pt>
                <c:pt idx="412">
                  <c:v>39501</c:v>
                </c:pt>
                <c:pt idx="413">
                  <c:v>39502</c:v>
                </c:pt>
                <c:pt idx="414">
                  <c:v>39503</c:v>
                </c:pt>
                <c:pt idx="415">
                  <c:v>39504</c:v>
                </c:pt>
                <c:pt idx="416">
                  <c:v>39505</c:v>
                </c:pt>
                <c:pt idx="417">
                  <c:v>39506</c:v>
                </c:pt>
                <c:pt idx="418">
                  <c:v>39507</c:v>
                </c:pt>
                <c:pt idx="419">
                  <c:v>39508</c:v>
                </c:pt>
                <c:pt idx="420">
                  <c:v>39509</c:v>
                </c:pt>
                <c:pt idx="421">
                  <c:v>39510</c:v>
                </c:pt>
                <c:pt idx="422">
                  <c:v>39511</c:v>
                </c:pt>
                <c:pt idx="423">
                  <c:v>39512</c:v>
                </c:pt>
                <c:pt idx="424">
                  <c:v>39513</c:v>
                </c:pt>
                <c:pt idx="425">
                  <c:v>39514</c:v>
                </c:pt>
                <c:pt idx="426">
                  <c:v>39515</c:v>
                </c:pt>
                <c:pt idx="427">
                  <c:v>39516</c:v>
                </c:pt>
                <c:pt idx="428">
                  <c:v>39517</c:v>
                </c:pt>
                <c:pt idx="429">
                  <c:v>39518</c:v>
                </c:pt>
                <c:pt idx="430">
                  <c:v>39519</c:v>
                </c:pt>
                <c:pt idx="431">
                  <c:v>39520</c:v>
                </c:pt>
                <c:pt idx="432">
                  <c:v>39521</c:v>
                </c:pt>
                <c:pt idx="433">
                  <c:v>39522</c:v>
                </c:pt>
                <c:pt idx="434">
                  <c:v>39523</c:v>
                </c:pt>
                <c:pt idx="435">
                  <c:v>39524</c:v>
                </c:pt>
                <c:pt idx="436">
                  <c:v>39525</c:v>
                </c:pt>
                <c:pt idx="437">
                  <c:v>39526</c:v>
                </c:pt>
                <c:pt idx="438">
                  <c:v>39527</c:v>
                </c:pt>
                <c:pt idx="439">
                  <c:v>39528</c:v>
                </c:pt>
                <c:pt idx="440">
                  <c:v>39529</c:v>
                </c:pt>
                <c:pt idx="441">
                  <c:v>39530</c:v>
                </c:pt>
                <c:pt idx="442">
                  <c:v>39531</c:v>
                </c:pt>
                <c:pt idx="443">
                  <c:v>39532</c:v>
                </c:pt>
                <c:pt idx="444">
                  <c:v>39533</c:v>
                </c:pt>
                <c:pt idx="445">
                  <c:v>39534</c:v>
                </c:pt>
                <c:pt idx="446">
                  <c:v>39535</c:v>
                </c:pt>
                <c:pt idx="447">
                  <c:v>39536</c:v>
                </c:pt>
                <c:pt idx="448">
                  <c:v>39537</c:v>
                </c:pt>
                <c:pt idx="449">
                  <c:v>39538</c:v>
                </c:pt>
                <c:pt idx="450">
                  <c:v>39539</c:v>
                </c:pt>
                <c:pt idx="451">
                  <c:v>39540</c:v>
                </c:pt>
                <c:pt idx="452">
                  <c:v>39541</c:v>
                </c:pt>
                <c:pt idx="453">
                  <c:v>39542</c:v>
                </c:pt>
                <c:pt idx="454">
                  <c:v>39543</c:v>
                </c:pt>
                <c:pt idx="455">
                  <c:v>39544</c:v>
                </c:pt>
                <c:pt idx="456">
                  <c:v>39545</c:v>
                </c:pt>
                <c:pt idx="457">
                  <c:v>39546</c:v>
                </c:pt>
                <c:pt idx="458">
                  <c:v>39547</c:v>
                </c:pt>
                <c:pt idx="459">
                  <c:v>39548</c:v>
                </c:pt>
                <c:pt idx="460">
                  <c:v>39549</c:v>
                </c:pt>
                <c:pt idx="461">
                  <c:v>39550</c:v>
                </c:pt>
                <c:pt idx="462">
                  <c:v>39551</c:v>
                </c:pt>
                <c:pt idx="463">
                  <c:v>39552</c:v>
                </c:pt>
                <c:pt idx="464">
                  <c:v>39553</c:v>
                </c:pt>
                <c:pt idx="465">
                  <c:v>39554</c:v>
                </c:pt>
                <c:pt idx="466">
                  <c:v>39555</c:v>
                </c:pt>
                <c:pt idx="467">
                  <c:v>39556</c:v>
                </c:pt>
                <c:pt idx="468">
                  <c:v>39557</c:v>
                </c:pt>
                <c:pt idx="469">
                  <c:v>39558</c:v>
                </c:pt>
                <c:pt idx="470">
                  <c:v>39559</c:v>
                </c:pt>
                <c:pt idx="471">
                  <c:v>39560</c:v>
                </c:pt>
                <c:pt idx="472">
                  <c:v>39561</c:v>
                </c:pt>
                <c:pt idx="473">
                  <c:v>39562</c:v>
                </c:pt>
                <c:pt idx="474">
                  <c:v>39563</c:v>
                </c:pt>
                <c:pt idx="475">
                  <c:v>39564</c:v>
                </c:pt>
                <c:pt idx="476">
                  <c:v>39565</c:v>
                </c:pt>
                <c:pt idx="477">
                  <c:v>39566</c:v>
                </c:pt>
                <c:pt idx="478">
                  <c:v>39567</c:v>
                </c:pt>
                <c:pt idx="479">
                  <c:v>39568</c:v>
                </c:pt>
                <c:pt idx="480">
                  <c:v>39569</c:v>
                </c:pt>
                <c:pt idx="481">
                  <c:v>39570</c:v>
                </c:pt>
                <c:pt idx="482">
                  <c:v>39571</c:v>
                </c:pt>
                <c:pt idx="483">
                  <c:v>39572</c:v>
                </c:pt>
                <c:pt idx="484">
                  <c:v>39573</c:v>
                </c:pt>
                <c:pt idx="485">
                  <c:v>39574</c:v>
                </c:pt>
                <c:pt idx="486">
                  <c:v>39575</c:v>
                </c:pt>
                <c:pt idx="487">
                  <c:v>39576</c:v>
                </c:pt>
                <c:pt idx="488">
                  <c:v>39577</c:v>
                </c:pt>
                <c:pt idx="489">
                  <c:v>39578</c:v>
                </c:pt>
                <c:pt idx="490">
                  <c:v>39579</c:v>
                </c:pt>
                <c:pt idx="491">
                  <c:v>39580</c:v>
                </c:pt>
                <c:pt idx="492">
                  <c:v>39581</c:v>
                </c:pt>
                <c:pt idx="493">
                  <c:v>39582</c:v>
                </c:pt>
                <c:pt idx="494">
                  <c:v>39583</c:v>
                </c:pt>
                <c:pt idx="495">
                  <c:v>39584</c:v>
                </c:pt>
                <c:pt idx="496">
                  <c:v>39585</c:v>
                </c:pt>
                <c:pt idx="497">
                  <c:v>39586</c:v>
                </c:pt>
                <c:pt idx="498">
                  <c:v>39587</c:v>
                </c:pt>
                <c:pt idx="499">
                  <c:v>39588</c:v>
                </c:pt>
                <c:pt idx="500">
                  <c:v>39589</c:v>
                </c:pt>
                <c:pt idx="501">
                  <c:v>39590</c:v>
                </c:pt>
                <c:pt idx="502">
                  <c:v>39591</c:v>
                </c:pt>
                <c:pt idx="503">
                  <c:v>39592</c:v>
                </c:pt>
                <c:pt idx="504">
                  <c:v>39593</c:v>
                </c:pt>
                <c:pt idx="505">
                  <c:v>39594</c:v>
                </c:pt>
                <c:pt idx="506">
                  <c:v>39595</c:v>
                </c:pt>
                <c:pt idx="507">
                  <c:v>39596</c:v>
                </c:pt>
                <c:pt idx="508">
                  <c:v>39597</c:v>
                </c:pt>
                <c:pt idx="509">
                  <c:v>39598</c:v>
                </c:pt>
                <c:pt idx="510">
                  <c:v>39599</c:v>
                </c:pt>
                <c:pt idx="511">
                  <c:v>39600</c:v>
                </c:pt>
                <c:pt idx="512">
                  <c:v>39601</c:v>
                </c:pt>
                <c:pt idx="513">
                  <c:v>39602</c:v>
                </c:pt>
                <c:pt idx="514">
                  <c:v>39603</c:v>
                </c:pt>
                <c:pt idx="515">
                  <c:v>39604</c:v>
                </c:pt>
                <c:pt idx="516">
                  <c:v>39605</c:v>
                </c:pt>
                <c:pt idx="517">
                  <c:v>39606</c:v>
                </c:pt>
                <c:pt idx="518">
                  <c:v>39607</c:v>
                </c:pt>
                <c:pt idx="519">
                  <c:v>39608</c:v>
                </c:pt>
                <c:pt idx="520">
                  <c:v>39609</c:v>
                </c:pt>
                <c:pt idx="521">
                  <c:v>39610</c:v>
                </c:pt>
                <c:pt idx="522">
                  <c:v>39611</c:v>
                </c:pt>
                <c:pt idx="523">
                  <c:v>39612</c:v>
                </c:pt>
                <c:pt idx="524">
                  <c:v>39613</c:v>
                </c:pt>
                <c:pt idx="525">
                  <c:v>39614</c:v>
                </c:pt>
                <c:pt idx="526">
                  <c:v>39615</c:v>
                </c:pt>
                <c:pt idx="527">
                  <c:v>39616</c:v>
                </c:pt>
                <c:pt idx="528">
                  <c:v>39617</c:v>
                </c:pt>
                <c:pt idx="529">
                  <c:v>39618</c:v>
                </c:pt>
                <c:pt idx="530">
                  <c:v>39619</c:v>
                </c:pt>
                <c:pt idx="531">
                  <c:v>39620</c:v>
                </c:pt>
                <c:pt idx="532">
                  <c:v>39621</c:v>
                </c:pt>
                <c:pt idx="533">
                  <c:v>39622</c:v>
                </c:pt>
                <c:pt idx="534">
                  <c:v>39623</c:v>
                </c:pt>
                <c:pt idx="535">
                  <c:v>39624</c:v>
                </c:pt>
                <c:pt idx="536">
                  <c:v>39625</c:v>
                </c:pt>
                <c:pt idx="537">
                  <c:v>39626</c:v>
                </c:pt>
                <c:pt idx="538">
                  <c:v>39627</c:v>
                </c:pt>
                <c:pt idx="539">
                  <c:v>39628</c:v>
                </c:pt>
                <c:pt idx="540">
                  <c:v>39629</c:v>
                </c:pt>
                <c:pt idx="541">
                  <c:v>39630</c:v>
                </c:pt>
                <c:pt idx="542">
                  <c:v>39631</c:v>
                </c:pt>
                <c:pt idx="543">
                  <c:v>39632</c:v>
                </c:pt>
                <c:pt idx="544">
                  <c:v>39633</c:v>
                </c:pt>
                <c:pt idx="545">
                  <c:v>39634</c:v>
                </c:pt>
                <c:pt idx="546">
                  <c:v>39635</c:v>
                </c:pt>
                <c:pt idx="547">
                  <c:v>39636</c:v>
                </c:pt>
                <c:pt idx="548">
                  <c:v>39637</c:v>
                </c:pt>
                <c:pt idx="549">
                  <c:v>39638</c:v>
                </c:pt>
                <c:pt idx="550">
                  <c:v>39639</c:v>
                </c:pt>
                <c:pt idx="551">
                  <c:v>39640</c:v>
                </c:pt>
                <c:pt idx="552">
                  <c:v>39641</c:v>
                </c:pt>
                <c:pt idx="553">
                  <c:v>39642</c:v>
                </c:pt>
                <c:pt idx="554">
                  <c:v>39643</c:v>
                </c:pt>
                <c:pt idx="555">
                  <c:v>39644</c:v>
                </c:pt>
                <c:pt idx="556">
                  <c:v>39645</c:v>
                </c:pt>
                <c:pt idx="557">
                  <c:v>39646</c:v>
                </c:pt>
                <c:pt idx="558">
                  <c:v>39647</c:v>
                </c:pt>
                <c:pt idx="559">
                  <c:v>39648</c:v>
                </c:pt>
                <c:pt idx="560">
                  <c:v>39649</c:v>
                </c:pt>
                <c:pt idx="561">
                  <c:v>39650</c:v>
                </c:pt>
                <c:pt idx="562">
                  <c:v>39651</c:v>
                </c:pt>
                <c:pt idx="563">
                  <c:v>39652</c:v>
                </c:pt>
                <c:pt idx="564">
                  <c:v>39653</c:v>
                </c:pt>
                <c:pt idx="565">
                  <c:v>39654</c:v>
                </c:pt>
                <c:pt idx="566">
                  <c:v>39655</c:v>
                </c:pt>
                <c:pt idx="567">
                  <c:v>39656</c:v>
                </c:pt>
                <c:pt idx="568">
                  <c:v>39657</c:v>
                </c:pt>
                <c:pt idx="569">
                  <c:v>39658</c:v>
                </c:pt>
                <c:pt idx="570">
                  <c:v>39659</c:v>
                </c:pt>
                <c:pt idx="571">
                  <c:v>39660</c:v>
                </c:pt>
                <c:pt idx="572">
                  <c:v>39661</c:v>
                </c:pt>
                <c:pt idx="573">
                  <c:v>39662</c:v>
                </c:pt>
                <c:pt idx="574">
                  <c:v>39663</c:v>
                </c:pt>
                <c:pt idx="575">
                  <c:v>39664</c:v>
                </c:pt>
                <c:pt idx="576">
                  <c:v>39665</c:v>
                </c:pt>
                <c:pt idx="577">
                  <c:v>39666</c:v>
                </c:pt>
                <c:pt idx="578">
                  <c:v>39667</c:v>
                </c:pt>
                <c:pt idx="579">
                  <c:v>39668</c:v>
                </c:pt>
                <c:pt idx="580">
                  <c:v>39669</c:v>
                </c:pt>
                <c:pt idx="581">
                  <c:v>39670</c:v>
                </c:pt>
                <c:pt idx="582">
                  <c:v>39671</c:v>
                </c:pt>
                <c:pt idx="583">
                  <c:v>39672</c:v>
                </c:pt>
                <c:pt idx="584">
                  <c:v>39673</c:v>
                </c:pt>
                <c:pt idx="585">
                  <c:v>39674</c:v>
                </c:pt>
                <c:pt idx="586">
                  <c:v>39675</c:v>
                </c:pt>
                <c:pt idx="587">
                  <c:v>39676</c:v>
                </c:pt>
                <c:pt idx="588">
                  <c:v>39677</c:v>
                </c:pt>
                <c:pt idx="589">
                  <c:v>39678</c:v>
                </c:pt>
                <c:pt idx="590">
                  <c:v>39679</c:v>
                </c:pt>
                <c:pt idx="591">
                  <c:v>39680</c:v>
                </c:pt>
                <c:pt idx="592">
                  <c:v>39681</c:v>
                </c:pt>
                <c:pt idx="593">
                  <c:v>39682</c:v>
                </c:pt>
                <c:pt idx="594">
                  <c:v>39683</c:v>
                </c:pt>
                <c:pt idx="595">
                  <c:v>39684</c:v>
                </c:pt>
                <c:pt idx="596">
                  <c:v>39685</c:v>
                </c:pt>
                <c:pt idx="597">
                  <c:v>39686</c:v>
                </c:pt>
                <c:pt idx="598">
                  <c:v>39687</c:v>
                </c:pt>
                <c:pt idx="599">
                  <c:v>39688</c:v>
                </c:pt>
                <c:pt idx="600">
                  <c:v>39689</c:v>
                </c:pt>
                <c:pt idx="601">
                  <c:v>39690</c:v>
                </c:pt>
                <c:pt idx="602">
                  <c:v>39691</c:v>
                </c:pt>
                <c:pt idx="603">
                  <c:v>39692</c:v>
                </c:pt>
                <c:pt idx="604">
                  <c:v>39693</c:v>
                </c:pt>
                <c:pt idx="605">
                  <c:v>39694</c:v>
                </c:pt>
                <c:pt idx="606">
                  <c:v>39695</c:v>
                </c:pt>
                <c:pt idx="607">
                  <c:v>39696</c:v>
                </c:pt>
                <c:pt idx="608">
                  <c:v>39697</c:v>
                </c:pt>
                <c:pt idx="609">
                  <c:v>39698</c:v>
                </c:pt>
                <c:pt idx="610">
                  <c:v>39699</c:v>
                </c:pt>
                <c:pt idx="611">
                  <c:v>39700</c:v>
                </c:pt>
                <c:pt idx="612">
                  <c:v>39701</c:v>
                </c:pt>
                <c:pt idx="613">
                  <c:v>39702</c:v>
                </c:pt>
                <c:pt idx="614">
                  <c:v>39703</c:v>
                </c:pt>
                <c:pt idx="615">
                  <c:v>39704</c:v>
                </c:pt>
                <c:pt idx="616">
                  <c:v>39705</c:v>
                </c:pt>
                <c:pt idx="617">
                  <c:v>39706</c:v>
                </c:pt>
                <c:pt idx="618">
                  <c:v>39707</c:v>
                </c:pt>
                <c:pt idx="619">
                  <c:v>39708</c:v>
                </c:pt>
                <c:pt idx="620">
                  <c:v>39709</c:v>
                </c:pt>
                <c:pt idx="621">
                  <c:v>39710</c:v>
                </c:pt>
                <c:pt idx="622">
                  <c:v>39711</c:v>
                </c:pt>
                <c:pt idx="623">
                  <c:v>39712</c:v>
                </c:pt>
                <c:pt idx="624">
                  <c:v>39713</c:v>
                </c:pt>
                <c:pt idx="625">
                  <c:v>39714</c:v>
                </c:pt>
                <c:pt idx="626">
                  <c:v>39715</c:v>
                </c:pt>
                <c:pt idx="627">
                  <c:v>39716</c:v>
                </c:pt>
                <c:pt idx="628">
                  <c:v>39717</c:v>
                </c:pt>
                <c:pt idx="629">
                  <c:v>39718</c:v>
                </c:pt>
                <c:pt idx="630">
                  <c:v>39719</c:v>
                </c:pt>
                <c:pt idx="631">
                  <c:v>39720</c:v>
                </c:pt>
                <c:pt idx="632">
                  <c:v>39721</c:v>
                </c:pt>
                <c:pt idx="633">
                  <c:v>39722</c:v>
                </c:pt>
                <c:pt idx="634">
                  <c:v>39723</c:v>
                </c:pt>
                <c:pt idx="635">
                  <c:v>39724</c:v>
                </c:pt>
                <c:pt idx="636">
                  <c:v>39725</c:v>
                </c:pt>
                <c:pt idx="637">
                  <c:v>39726</c:v>
                </c:pt>
                <c:pt idx="638">
                  <c:v>39727</c:v>
                </c:pt>
                <c:pt idx="639">
                  <c:v>39728</c:v>
                </c:pt>
                <c:pt idx="640">
                  <c:v>39729</c:v>
                </c:pt>
                <c:pt idx="641">
                  <c:v>39730</c:v>
                </c:pt>
                <c:pt idx="642">
                  <c:v>39731</c:v>
                </c:pt>
                <c:pt idx="643">
                  <c:v>39732</c:v>
                </c:pt>
                <c:pt idx="644">
                  <c:v>39733</c:v>
                </c:pt>
                <c:pt idx="645">
                  <c:v>39734</c:v>
                </c:pt>
                <c:pt idx="646">
                  <c:v>39735</c:v>
                </c:pt>
                <c:pt idx="647">
                  <c:v>39736</c:v>
                </c:pt>
                <c:pt idx="648">
                  <c:v>39737</c:v>
                </c:pt>
                <c:pt idx="649">
                  <c:v>39738</c:v>
                </c:pt>
                <c:pt idx="650">
                  <c:v>39739</c:v>
                </c:pt>
                <c:pt idx="651">
                  <c:v>39740</c:v>
                </c:pt>
                <c:pt idx="652">
                  <c:v>39741</c:v>
                </c:pt>
                <c:pt idx="653">
                  <c:v>39742</c:v>
                </c:pt>
                <c:pt idx="654">
                  <c:v>39743</c:v>
                </c:pt>
                <c:pt idx="655">
                  <c:v>39744</c:v>
                </c:pt>
                <c:pt idx="656">
                  <c:v>39745</c:v>
                </c:pt>
                <c:pt idx="657">
                  <c:v>39746</c:v>
                </c:pt>
                <c:pt idx="658">
                  <c:v>39747</c:v>
                </c:pt>
                <c:pt idx="659">
                  <c:v>39748</c:v>
                </c:pt>
                <c:pt idx="660">
                  <c:v>39749</c:v>
                </c:pt>
                <c:pt idx="661">
                  <c:v>39750</c:v>
                </c:pt>
                <c:pt idx="662">
                  <c:v>39751</c:v>
                </c:pt>
                <c:pt idx="663">
                  <c:v>39752</c:v>
                </c:pt>
                <c:pt idx="664">
                  <c:v>39753</c:v>
                </c:pt>
                <c:pt idx="665">
                  <c:v>39754</c:v>
                </c:pt>
                <c:pt idx="666">
                  <c:v>39755</c:v>
                </c:pt>
                <c:pt idx="667">
                  <c:v>39756</c:v>
                </c:pt>
                <c:pt idx="668">
                  <c:v>39757</c:v>
                </c:pt>
                <c:pt idx="669">
                  <c:v>39758</c:v>
                </c:pt>
                <c:pt idx="670">
                  <c:v>39759</c:v>
                </c:pt>
                <c:pt idx="671">
                  <c:v>39760</c:v>
                </c:pt>
                <c:pt idx="672">
                  <c:v>39761</c:v>
                </c:pt>
                <c:pt idx="673">
                  <c:v>39762</c:v>
                </c:pt>
                <c:pt idx="674">
                  <c:v>39763</c:v>
                </c:pt>
                <c:pt idx="675">
                  <c:v>39764</c:v>
                </c:pt>
                <c:pt idx="676">
                  <c:v>39765</c:v>
                </c:pt>
                <c:pt idx="677">
                  <c:v>39766</c:v>
                </c:pt>
                <c:pt idx="678">
                  <c:v>39767</c:v>
                </c:pt>
                <c:pt idx="679">
                  <c:v>39768</c:v>
                </c:pt>
                <c:pt idx="680">
                  <c:v>39769</c:v>
                </c:pt>
                <c:pt idx="681">
                  <c:v>39770</c:v>
                </c:pt>
                <c:pt idx="682">
                  <c:v>39771</c:v>
                </c:pt>
                <c:pt idx="683">
                  <c:v>39772</c:v>
                </c:pt>
                <c:pt idx="684">
                  <c:v>39773</c:v>
                </c:pt>
                <c:pt idx="685">
                  <c:v>39774</c:v>
                </c:pt>
                <c:pt idx="686">
                  <c:v>39775</c:v>
                </c:pt>
                <c:pt idx="687">
                  <c:v>39776</c:v>
                </c:pt>
                <c:pt idx="688">
                  <c:v>39777</c:v>
                </c:pt>
                <c:pt idx="689">
                  <c:v>39778</c:v>
                </c:pt>
                <c:pt idx="690">
                  <c:v>39779</c:v>
                </c:pt>
                <c:pt idx="691">
                  <c:v>39780</c:v>
                </c:pt>
                <c:pt idx="692">
                  <c:v>39781</c:v>
                </c:pt>
                <c:pt idx="693">
                  <c:v>39782</c:v>
                </c:pt>
                <c:pt idx="694">
                  <c:v>39783</c:v>
                </c:pt>
                <c:pt idx="695">
                  <c:v>39784</c:v>
                </c:pt>
                <c:pt idx="696">
                  <c:v>39785</c:v>
                </c:pt>
                <c:pt idx="697">
                  <c:v>39786</c:v>
                </c:pt>
                <c:pt idx="698">
                  <c:v>39787</c:v>
                </c:pt>
                <c:pt idx="699">
                  <c:v>39788</c:v>
                </c:pt>
                <c:pt idx="700">
                  <c:v>39789</c:v>
                </c:pt>
                <c:pt idx="701">
                  <c:v>39790</c:v>
                </c:pt>
                <c:pt idx="702">
                  <c:v>39791</c:v>
                </c:pt>
                <c:pt idx="703">
                  <c:v>39792</c:v>
                </c:pt>
                <c:pt idx="704">
                  <c:v>39793</c:v>
                </c:pt>
                <c:pt idx="705">
                  <c:v>39794</c:v>
                </c:pt>
                <c:pt idx="706">
                  <c:v>39795</c:v>
                </c:pt>
                <c:pt idx="707">
                  <c:v>39796</c:v>
                </c:pt>
                <c:pt idx="708">
                  <c:v>39797</c:v>
                </c:pt>
                <c:pt idx="709">
                  <c:v>39798</c:v>
                </c:pt>
                <c:pt idx="710">
                  <c:v>39799</c:v>
                </c:pt>
                <c:pt idx="711">
                  <c:v>39800</c:v>
                </c:pt>
                <c:pt idx="712">
                  <c:v>39801</c:v>
                </c:pt>
                <c:pt idx="713">
                  <c:v>39802</c:v>
                </c:pt>
                <c:pt idx="714">
                  <c:v>39803</c:v>
                </c:pt>
                <c:pt idx="715">
                  <c:v>39804</c:v>
                </c:pt>
                <c:pt idx="716">
                  <c:v>39805</c:v>
                </c:pt>
                <c:pt idx="717">
                  <c:v>39806</c:v>
                </c:pt>
                <c:pt idx="718">
                  <c:v>39807</c:v>
                </c:pt>
                <c:pt idx="719">
                  <c:v>39808</c:v>
                </c:pt>
                <c:pt idx="720">
                  <c:v>39809</c:v>
                </c:pt>
                <c:pt idx="721">
                  <c:v>39810</c:v>
                </c:pt>
                <c:pt idx="722">
                  <c:v>39811</c:v>
                </c:pt>
                <c:pt idx="723">
                  <c:v>39812</c:v>
                </c:pt>
                <c:pt idx="724">
                  <c:v>39813</c:v>
                </c:pt>
                <c:pt idx="725">
                  <c:v>39814</c:v>
                </c:pt>
                <c:pt idx="726">
                  <c:v>39815</c:v>
                </c:pt>
                <c:pt idx="727">
                  <c:v>39816</c:v>
                </c:pt>
                <c:pt idx="728">
                  <c:v>39817</c:v>
                </c:pt>
                <c:pt idx="729">
                  <c:v>39818</c:v>
                </c:pt>
                <c:pt idx="730">
                  <c:v>39819</c:v>
                </c:pt>
                <c:pt idx="731">
                  <c:v>39820</c:v>
                </c:pt>
                <c:pt idx="732">
                  <c:v>39821</c:v>
                </c:pt>
                <c:pt idx="733">
                  <c:v>39822</c:v>
                </c:pt>
                <c:pt idx="734">
                  <c:v>39823</c:v>
                </c:pt>
                <c:pt idx="735">
                  <c:v>39824</c:v>
                </c:pt>
                <c:pt idx="736">
                  <c:v>39825</c:v>
                </c:pt>
                <c:pt idx="737">
                  <c:v>39826</c:v>
                </c:pt>
                <c:pt idx="738">
                  <c:v>39827</c:v>
                </c:pt>
                <c:pt idx="739">
                  <c:v>39828</c:v>
                </c:pt>
                <c:pt idx="740">
                  <c:v>39829</c:v>
                </c:pt>
                <c:pt idx="741">
                  <c:v>39830</c:v>
                </c:pt>
                <c:pt idx="742">
                  <c:v>39831</c:v>
                </c:pt>
                <c:pt idx="743">
                  <c:v>39832</c:v>
                </c:pt>
                <c:pt idx="744">
                  <c:v>39833</c:v>
                </c:pt>
                <c:pt idx="745">
                  <c:v>39834</c:v>
                </c:pt>
                <c:pt idx="746">
                  <c:v>39835</c:v>
                </c:pt>
                <c:pt idx="747">
                  <c:v>39836</c:v>
                </c:pt>
                <c:pt idx="748">
                  <c:v>39837</c:v>
                </c:pt>
                <c:pt idx="749">
                  <c:v>39838</c:v>
                </c:pt>
                <c:pt idx="750">
                  <c:v>39839</c:v>
                </c:pt>
                <c:pt idx="751">
                  <c:v>39840</c:v>
                </c:pt>
                <c:pt idx="752">
                  <c:v>39841</c:v>
                </c:pt>
                <c:pt idx="753">
                  <c:v>39842</c:v>
                </c:pt>
                <c:pt idx="754">
                  <c:v>39843</c:v>
                </c:pt>
                <c:pt idx="755">
                  <c:v>39844</c:v>
                </c:pt>
                <c:pt idx="756">
                  <c:v>39845</c:v>
                </c:pt>
                <c:pt idx="757">
                  <c:v>39846</c:v>
                </c:pt>
                <c:pt idx="758">
                  <c:v>39847</c:v>
                </c:pt>
                <c:pt idx="759">
                  <c:v>39848</c:v>
                </c:pt>
                <c:pt idx="760">
                  <c:v>39849</c:v>
                </c:pt>
                <c:pt idx="761">
                  <c:v>39850</c:v>
                </c:pt>
                <c:pt idx="762">
                  <c:v>39851</c:v>
                </c:pt>
                <c:pt idx="763">
                  <c:v>39852</c:v>
                </c:pt>
                <c:pt idx="764">
                  <c:v>39853</c:v>
                </c:pt>
                <c:pt idx="765">
                  <c:v>39854</c:v>
                </c:pt>
                <c:pt idx="766">
                  <c:v>39855</c:v>
                </c:pt>
                <c:pt idx="767">
                  <c:v>39856</c:v>
                </c:pt>
                <c:pt idx="768">
                  <c:v>39857</c:v>
                </c:pt>
                <c:pt idx="769">
                  <c:v>39858</c:v>
                </c:pt>
                <c:pt idx="770">
                  <c:v>39859</c:v>
                </c:pt>
                <c:pt idx="771">
                  <c:v>39860</c:v>
                </c:pt>
                <c:pt idx="772">
                  <c:v>39861</c:v>
                </c:pt>
                <c:pt idx="773">
                  <c:v>39862</c:v>
                </c:pt>
                <c:pt idx="774">
                  <c:v>39863</c:v>
                </c:pt>
                <c:pt idx="775">
                  <c:v>39864</c:v>
                </c:pt>
                <c:pt idx="776">
                  <c:v>39865</c:v>
                </c:pt>
                <c:pt idx="777">
                  <c:v>39866</c:v>
                </c:pt>
                <c:pt idx="778">
                  <c:v>39867</c:v>
                </c:pt>
                <c:pt idx="779">
                  <c:v>39868</c:v>
                </c:pt>
                <c:pt idx="780">
                  <c:v>39869</c:v>
                </c:pt>
                <c:pt idx="781">
                  <c:v>39870</c:v>
                </c:pt>
                <c:pt idx="782">
                  <c:v>39871</c:v>
                </c:pt>
                <c:pt idx="783">
                  <c:v>39872</c:v>
                </c:pt>
                <c:pt idx="784">
                  <c:v>39873</c:v>
                </c:pt>
                <c:pt idx="785">
                  <c:v>39874</c:v>
                </c:pt>
                <c:pt idx="786">
                  <c:v>39875</c:v>
                </c:pt>
                <c:pt idx="787">
                  <c:v>39876</c:v>
                </c:pt>
                <c:pt idx="788">
                  <c:v>39877</c:v>
                </c:pt>
                <c:pt idx="789">
                  <c:v>39878</c:v>
                </c:pt>
                <c:pt idx="790">
                  <c:v>39879</c:v>
                </c:pt>
                <c:pt idx="791">
                  <c:v>39880</c:v>
                </c:pt>
                <c:pt idx="792">
                  <c:v>39881</c:v>
                </c:pt>
                <c:pt idx="793">
                  <c:v>39882</c:v>
                </c:pt>
                <c:pt idx="794">
                  <c:v>39883</c:v>
                </c:pt>
                <c:pt idx="795">
                  <c:v>39884</c:v>
                </c:pt>
                <c:pt idx="796">
                  <c:v>39885</c:v>
                </c:pt>
                <c:pt idx="797">
                  <c:v>39886</c:v>
                </c:pt>
                <c:pt idx="798">
                  <c:v>39887</c:v>
                </c:pt>
                <c:pt idx="799">
                  <c:v>39888</c:v>
                </c:pt>
                <c:pt idx="800">
                  <c:v>39889</c:v>
                </c:pt>
                <c:pt idx="801">
                  <c:v>39890</c:v>
                </c:pt>
                <c:pt idx="802">
                  <c:v>39891</c:v>
                </c:pt>
                <c:pt idx="803">
                  <c:v>39892</c:v>
                </c:pt>
                <c:pt idx="804">
                  <c:v>39893</c:v>
                </c:pt>
                <c:pt idx="805">
                  <c:v>39894</c:v>
                </c:pt>
                <c:pt idx="806">
                  <c:v>39895</c:v>
                </c:pt>
                <c:pt idx="807">
                  <c:v>39896</c:v>
                </c:pt>
                <c:pt idx="808">
                  <c:v>39897</c:v>
                </c:pt>
                <c:pt idx="809">
                  <c:v>39898</c:v>
                </c:pt>
                <c:pt idx="810">
                  <c:v>39899</c:v>
                </c:pt>
                <c:pt idx="811">
                  <c:v>39900</c:v>
                </c:pt>
                <c:pt idx="812">
                  <c:v>39901</c:v>
                </c:pt>
                <c:pt idx="813">
                  <c:v>39902</c:v>
                </c:pt>
                <c:pt idx="814">
                  <c:v>39903</c:v>
                </c:pt>
                <c:pt idx="815">
                  <c:v>39904</c:v>
                </c:pt>
                <c:pt idx="816">
                  <c:v>39905</c:v>
                </c:pt>
                <c:pt idx="817">
                  <c:v>39906</c:v>
                </c:pt>
                <c:pt idx="818">
                  <c:v>39907</c:v>
                </c:pt>
                <c:pt idx="819">
                  <c:v>39908</c:v>
                </c:pt>
                <c:pt idx="820">
                  <c:v>39909</c:v>
                </c:pt>
                <c:pt idx="821">
                  <c:v>39910</c:v>
                </c:pt>
                <c:pt idx="822">
                  <c:v>39911</c:v>
                </c:pt>
                <c:pt idx="823">
                  <c:v>39912</c:v>
                </c:pt>
                <c:pt idx="824">
                  <c:v>39913</c:v>
                </c:pt>
                <c:pt idx="825">
                  <c:v>39914</c:v>
                </c:pt>
                <c:pt idx="826">
                  <c:v>39915</c:v>
                </c:pt>
                <c:pt idx="827">
                  <c:v>39916</c:v>
                </c:pt>
                <c:pt idx="828">
                  <c:v>39917</c:v>
                </c:pt>
                <c:pt idx="829">
                  <c:v>39918</c:v>
                </c:pt>
                <c:pt idx="830">
                  <c:v>39919</c:v>
                </c:pt>
                <c:pt idx="831">
                  <c:v>39920</c:v>
                </c:pt>
                <c:pt idx="832">
                  <c:v>39921</c:v>
                </c:pt>
                <c:pt idx="833">
                  <c:v>39922</c:v>
                </c:pt>
                <c:pt idx="834">
                  <c:v>39923</c:v>
                </c:pt>
                <c:pt idx="835">
                  <c:v>39924</c:v>
                </c:pt>
                <c:pt idx="836">
                  <c:v>39925</c:v>
                </c:pt>
                <c:pt idx="837">
                  <c:v>39926</c:v>
                </c:pt>
                <c:pt idx="838">
                  <c:v>39927</c:v>
                </c:pt>
                <c:pt idx="839">
                  <c:v>39928</c:v>
                </c:pt>
                <c:pt idx="840">
                  <c:v>39929</c:v>
                </c:pt>
                <c:pt idx="841">
                  <c:v>39930</c:v>
                </c:pt>
                <c:pt idx="842">
                  <c:v>39931</c:v>
                </c:pt>
                <c:pt idx="843">
                  <c:v>39932</c:v>
                </c:pt>
                <c:pt idx="844">
                  <c:v>39933</c:v>
                </c:pt>
                <c:pt idx="845">
                  <c:v>39934</c:v>
                </c:pt>
                <c:pt idx="846">
                  <c:v>39935</c:v>
                </c:pt>
                <c:pt idx="847">
                  <c:v>39936</c:v>
                </c:pt>
                <c:pt idx="848">
                  <c:v>39937</c:v>
                </c:pt>
                <c:pt idx="849">
                  <c:v>39938</c:v>
                </c:pt>
                <c:pt idx="850">
                  <c:v>39939</c:v>
                </c:pt>
                <c:pt idx="851">
                  <c:v>39940</c:v>
                </c:pt>
                <c:pt idx="852">
                  <c:v>39941</c:v>
                </c:pt>
                <c:pt idx="853">
                  <c:v>39942</c:v>
                </c:pt>
                <c:pt idx="854">
                  <c:v>39943</c:v>
                </c:pt>
                <c:pt idx="855">
                  <c:v>39944</c:v>
                </c:pt>
                <c:pt idx="856">
                  <c:v>39945</c:v>
                </c:pt>
                <c:pt idx="857">
                  <c:v>39946</c:v>
                </c:pt>
                <c:pt idx="858">
                  <c:v>39947</c:v>
                </c:pt>
                <c:pt idx="859">
                  <c:v>39948</c:v>
                </c:pt>
                <c:pt idx="860">
                  <c:v>39949</c:v>
                </c:pt>
                <c:pt idx="861">
                  <c:v>39950</c:v>
                </c:pt>
                <c:pt idx="862">
                  <c:v>39951</c:v>
                </c:pt>
                <c:pt idx="863">
                  <c:v>39952</c:v>
                </c:pt>
                <c:pt idx="864">
                  <c:v>39953</c:v>
                </c:pt>
                <c:pt idx="865">
                  <c:v>39954</c:v>
                </c:pt>
                <c:pt idx="866">
                  <c:v>39955</c:v>
                </c:pt>
                <c:pt idx="867">
                  <c:v>39956</c:v>
                </c:pt>
                <c:pt idx="868">
                  <c:v>39957</c:v>
                </c:pt>
                <c:pt idx="869">
                  <c:v>39958</c:v>
                </c:pt>
                <c:pt idx="870">
                  <c:v>39959</c:v>
                </c:pt>
                <c:pt idx="871">
                  <c:v>39960</c:v>
                </c:pt>
                <c:pt idx="872">
                  <c:v>39961</c:v>
                </c:pt>
                <c:pt idx="873">
                  <c:v>39962</c:v>
                </c:pt>
                <c:pt idx="874">
                  <c:v>39963</c:v>
                </c:pt>
                <c:pt idx="875">
                  <c:v>39964</c:v>
                </c:pt>
                <c:pt idx="876">
                  <c:v>39965</c:v>
                </c:pt>
                <c:pt idx="877">
                  <c:v>39966</c:v>
                </c:pt>
                <c:pt idx="878">
                  <c:v>39967</c:v>
                </c:pt>
                <c:pt idx="879">
                  <c:v>39968</c:v>
                </c:pt>
                <c:pt idx="880">
                  <c:v>39969</c:v>
                </c:pt>
                <c:pt idx="881">
                  <c:v>39970</c:v>
                </c:pt>
                <c:pt idx="882">
                  <c:v>39971</c:v>
                </c:pt>
                <c:pt idx="883">
                  <c:v>39972</c:v>
                </c:pt>
                <c:pt idx="884">
                  <c:v>39973</c:v>
                </c:pt>
                <c:pt idx="885">
                  <c:v>39974</c:v>
                </c:pt>
                <c:pt idx="886">
                  <c:v>39975</c:v>
                </c:pt>
                <c:pt idx="887">
                  <c:v>39976</c:v>
                </c:pt>
                <c:pt idx="888">
                  <c:v>39977</c:v>
                </c:pt>
                <c:pt idx="889">
                  <c:v>39978</c:v>
                </c:pt>
                <c:pt idx="890">
                  <c:v>39979</c:v>
                </c:pt>
                <c:pt idx="891">
                  <c:v>39980</c:v>
                </c:pt>
                <c:pt idx="892">
                  <c:v>39981</c:v>
                </c:pt>
                <c:pt idx="893">
                  <c:v>39982</c:v>
                </c:pt>
                <c:pt idx="894">
                  <c:v>39983</c:v>
                </c:pt>
                <c:pt idx="895">
                  <c:v>39984</c:v>
                </c:pt>
                <c:pt idx="896">
                  <c:v>39985</c:v>
                </c:pt>
                <c:pt idx="897">
                  <c:v>39986</c:v>
                </c:pt>
                <c:pt idx="898">
                  <c:v>39987</c:v>
                </c:pt>
                <c:pt idx="899">
                  <c:v>39988</c:v>
                </c:pt>
                <c:pt idx="900">
                  <c:v>39989</c:v>
                </c:pt>
                <c:pt idx="901">
                  <c:v>39990</c:v>
                </c:pt>
                <c:pt idx="902">
                  <c:v>39991</c:v>
                </c:pt>
                <c:pt idx="903">
                  <c:v>39992</c:v>
                </c:pt>
                <c:pt idx="904">
                  <c:v>39993</c:v>
                </c:pt>
                <c:pt idx="905">
                  <c:v>39994</c:v>
                </c:pt>
                <c:pt idx="906">
                  <c:v>39995</c:v>
                </c:pt>
                <c:pt idx="907">
                  <c:v>39996</c:v>
                </c:pt>
                <c:pt idx="908">
                  <c:v>39997</c:v>
                </c:pt>
                <c:pt idx="909">
                  <c:v>39998</c:v>
                </c:pt>
                <c:pt idx="910">
                  <c:v>39999</c:v>
                </c:pt>
                <c:pt idx="911">
                  <c:v>40000</c:v>
                </c:pt>
                <c:pt idx="912">
                  <c:v>40001</c:v>
                </c:pt>
                <c:pt idx="913">
                  <c:v>40002</c:v>
                </c:pt>
                <c:pt idx="914">
                  <c:v>40003</c:v>
                </c:pt>
                <c:pt idx="915">
                  <c:v>40004</c:v>
                </c:pt>
                <c:pt idx="916">
                  <c:v>40005</c:v>
                </c:pt>
                <c:pt idx="917">
                  <c:v>40006</c:v>
                </c:pt>
                <c:pt idx="918">
                  <c:v>40007</c:v>
                </c:pt>
                <c:pt idx="919">
                  <c:v>40008</c:v>
                </c:pt>
                <c:pt idx="920">
                  <c:v>40009</c:v>
                </c:pt>
                <c:pt idx="921">
                  <c:v>40010</c:v>
                </c:pt>
                <c:pt idx="922">
                  <c:v>40011</c:v>
                </c:pt>
                <c:pt idx="923">
                  <c:v>40012</c:v>
                </c:pt>
                <c:pt idx="924">
                  <c:v>40013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40019</c:v>
                </c:pt>
                <c:pt idx="931">
                  <c:v>40020</c:v>
                </c:pt>
                <c:pt idx="932">
                  <c:v>40021</c:v>
                </c:pt>
                <c:pt idx="933">
                  <c:v>40022</c:v>
                </c:pt>
                <c:pt idx="934">
                  <c:v>40023</c:v>
                </c:pt>
                <c:pt idx="935">
                  <c:v>40024</c:v>
                </c:pt>
                <c:pt idx="936">
                  <c:v>40025</c:v>
                </c:pt>
                <c:pt idx="937">
                  <c:v>40026</c:v>
                </c:pt>
                <c:pt idx="938">
                  <c:v>40027</c:v>
                </c:pt>
                <c:pt idx="939">
                  <c:v>40028</c:v>
                </c:pt>
                <c:pt idx="940">
                  <c:v>40029</c:v>
                </c:pt>
                <c:pt idx="941">
                  <c:v>40030</c:v>
                </c:pt>
                <c:pt idx="942">
                  <c:v>40031</c:v>
                </c:pt>
                <c:pt idx="943">
                  <c:v>40032</c:v>
                </c:pt>
                <c:pt idx="944">
                  <c:v>40033</c:v>
                </c:pt>
                <c:pt idx="945">
                  <c:v>40034</c:v>
                </c:pt>
                <c:pt idx="946">
                  <c:v>40035</c:v>
                </c:pt>
                <c:pt idx="947">
                  <c:v>40036</c:v>
                </c:pt>
                <c:pt idx="948">
                  <c:v>40037</c:v>
                </c:pt>
                <c:pt idx="949">
                  <c:v>40038</c:v>
                </c:pt>
                <c:pt idx="950">
                  <c:v>40039</c:v>
                </c:pt>
                <c:pt idx="951">
                  <c:v>40040</c:v>
                </c:pt>
                <c:pt idx="952">
                  <c:v>40041</c:v>
                </c:pt>
                <c:pt idx="953">
                  <c:v>40042</c:v>
                </c:pt>
                <c:pt idx="954">
                  <c:v>40043</c:v>
                </c:pt>
                <c:pt idx="955">
                  <c:v>40044</c:v>
                </c:pt>
                <c:pt idx="956">
                  <c:v>40045</c:v>
                </c:pt>
                <c:pt idx="957">
                  <c:v>40046</c:v>
                </c:pt>
                <c:pt idx="958">
                  <c:v>40047</c:v>
                </c:pt>
                <c:pt idx="959">
                  <c:v>40048</c:v>
                </c:pt>
                <c:pt idx="960">
                  <c:v>40049</c:v>
                </c:pt>
                <c:pt idx="961">
                  <c:v>40050</c:v>
                </c:pt>
                <c:pt idx="962">
                  <c:v>40051</c:v>
                </c:pt>
                <c:pt idx="963">
                  <c:v>40052</c:v>
                </c:pt>
                <c:pt idx="964">
                  <c:v>40053</c:v>
                </c:pt>
                <c:pt idx="965">
                  <c:v>40054</c:v>
                </c:pt>
                <c:pt idx="966">
                  <c:v>40055</c:v>
                </c:pt>
                <c:pt idx="967">
                  <c:v>40056</c:v>
                </c:pt>
                <c:pt idx="968">
                  <c:v>40057</c:v>
                </c:pt>
                <c:pt idx="969">
                  <c:v>40058</c:v>
                </c:pt>
                <c:pt idx="970">
                  <c:v>40059</c:v>
                </c:pt>
                <c:pt idx="971">
                  <c:v>40060</c:v>
                </c:pt>
                <c:pt idx="972">
                  <c:v>40061</c:v>
                </c:pt>
                <c:pt idx="973">
                  <c:v>40062</c:v>
                </c:pt>
                <c:pt idx="974">
                  <c:v>40063</c:v>
                </c:pt>
                <c:pt idx="975">
                  <c:v>40064</c:v>
                </c:pt>
                <c:pt idx="976">
                  <c:v>40065</c:v>
                </c:pt>
                <c:pt idx="977">
                  <c:v>40066</c:v>
                </c:pt>
                <c:pt idx="978">
                  <c:v>40067</c:v>
                </c:pt>
                <c:pt idx="979">
                  <c:v>40068</c:v>
                </c:pt>
                <c:pt idx="980">
                  <c:v>40069</c:v>
                </c:pt>
                <c:pt idx="981">
                  <c:v>40070</c:v>
                </c:pt>
                <c:pt idx="982">
                  <c:v>40071</c:v>
                </c:pt>
                <c:pt idx="983">
                  <c:v>40072</c:v>
                </c:pt>
                <c:pt idx="984">
                  <c:v>40073</c:v>
                </c:pt>
                <c:pt idx="985">
                  <c:v>40074</c:v>
                </c:pt>
                <c:pt idx="986">
                  <c:v>40075</c:v>
                </c:pt>
                <c:pt idx="987">
                  <c:v>40076</c:v>
                </c:pt>
                <c:pt idx="988">
                  <c:v>40077</c:v>
                </c:pt>
                <c:pt idx="989">
                  <c:v>40078</c:v>
                </c:pt>
                <c:pt idx="990">
                  <c:v>40079</c:v>
                </c:pt>
                <c:pt idx="991">
                  <c:v>40080</c:v>
                </c:pt>
                <c:pt idx="992">
                  <c:v>40081</c:v>
                </c:pt>
                <c:pt idx="993">
                  <c:v>40082</c:v>
                </c:pt>
                <c:pt idx="994">
                  <c:v>40083</c:v>
                </c:pt>
                <c:pt idx="995">
                  <c:v>40084</c:v>
                </c:pt>
                <c:pt idx="996">
                  <c:v>40085</c:v>
                </c:pt>
                <c:pt idx="997">
                  <c:v>40086</c:v>
                </c:pt>
                <c:pt idx="998">
                  <c:v>40087</c:v>
                </c:pt>
                <c:pt idx="999">
                  <c:v>40088</c:v>
                </c:pt>
                <c:pt idx="1000">
                  <c:v>40089</c:v>
                </c:pt>
                <c:pt idx="1001">
                  <c:v>40090</c:v>
                </c:pt>
                <c:pt idx="1002">
                  <c:v>40091</c:v>
                </c:pt>
                <c:pt idx="1003">
                  <c:v>40092</c:v>
                </c:pt>
                <c:pt idx="1004">
                  <c:v>40093</c:v>
                </c:pt>
                <c:pt idx="1005">
                  <c:v>40094</c:v>
                </c:pt>
                <c:pt idx="1006">
                  <c:v>40095</c:v>
                </c:pt>
                <c:pt idx="1007">
                  <c:v>40096</c:v>
                </c:pt>
                <c:pt idx="1008">
                  <c:v>40097</c:v>
                </c:pt>
                <c:pt idx="1009">
                  <c:v>40098</c:v>
                </c:pt>
                <c:pt idx="1010">
                  <c:v>40099</c:v>
                </c:pt>
                <c:pt idx="1011">
                  <c:v>40100</c:v>
                </c:pt>
                <c:pt idx="1012">
                  <c:v>40101</c:v>
                </c:pt>
                <c:pt idx="1013">
                  <c:v>40102</c:v>
                </c:pt>
                <c:pt idx="1014">
                  <c:v>40103</c:v>
                </c:pt>
                <c:pt idx="1015">
                  <c:v>40104</c:v>
                </c:pt>
                <c:pt idx="1016">
                  <c:v>40105</c:v>
                </c:pt>
                <c:pt idx="1017">
                  <c:v>40106</c:v>
                </c:pt>
                <c:pt idx="1018">
                  <c:v>40107</c:v>
                </c:pt>
                <c:pt idx="1019">
                  <c:v>40108</c:v>
                </c:pt>
                <c:pt idx="1020">
                  <c:v>40109</c:v>
                </c:pt>
                <c:pt idx="1021">
                  <c:v>40110</c:v>
                </c:pt>
                <c:pt idx="1022">
                  <c:v>40111</c:v>
                </c:pt>
                <c:pt idx="1023">
                  <c:v>40112</c:v>
                </c:pt>
                <c:pt idx="1024">
                  <c:v>40113</c:v>
                </c:pt>
                <c:pt idx="1025">
                  <c:v>40114</c:v>
                </c:pt>
                <c:pt idx="1026">
                  <c:v>40115</c:v>
                </c:pt>
                <c:pt idx="1027">
                  <c:v>40116</c:v>
                </c:pt>
                <c:pt idx="1028">
                  <c:v>40117</c:v>
                </c:pt>
                <c:pt idx="1029">
                  <c:v>40118</c:v>
                </c:pt>
                <c:pt idx="1030">
                  <c:v>40119</c:v>
                </c:pt>
                <c:pt idx="1031">
                  <c:v>40120</c:v>
                </c:pt>
                <c:pt idx="1032">
                  <c:v>40121</c:v>
                </c:pt>
                <c:pt idx="1033">
                  <c:v>40122</c:v>
                </c:pt>
                <c:pt idx="1034">
                  <c:v>40123</c:v>
                </c:pt>
                <c:pt idx="1035">
                  <c:v>40124</c:v>
                </c:pt>
                <c:pt idx="1036">
                  <c:v>40125</c:v>
                </c:pt>
                <c:pt idx="1037">
                  <c:v>40126</c:v>
                </c:pt>
                <c:pt idx="1038">
                  <c:v>40127</c:v>
                </c:pt>
                <c:pt idx="1039">
                  <c:v>40128</c:v>
                </c:pt>
                <c:pt idx="1040">
                  <c:v>40129</c:v>
                </c:pt>
                <c:pt idx="1041">
                  <c:v>40130</c:v>
                </c:pt>
                <c:pt idx="1042">
                  <c:v>40131</c:v>
                </c:pt>
                <c:pt idx="1043">
                  <c:v>40132</c:v>
                </c:pt>
                <c:pt idx="1044">
                  <c:v>40133</c:v>
                </c:pt>
                <c:pt idx="1045">
                  <c:v>40134</c:v>
                </c:pt>
                <c:pt idx="1046">
                  <c:v>40135</c:v>
                </c:pt>
                <c:pt idx="1047">
                  <c:v>40136</c:v>
                </c:pt>
                <c:pt idx="1048">
                  <c:v>40137</c:v>
                </c:pt>
                <c:pt idx="1049">
                  <c:v>40138</c:v>
                </c:pt>
                <c:pt idx="1050">
                  <c:v>40139</c:v>
                </c:pt>
                <c:pt idx="1051">
                  <c:v>40140</c:v>
                </c:pt>
                <c:pt idx="1052">
                  <c:v>40141</c:v>
                </c:pt>
                <c:pt idx="1053">
                  <c:v>40142</c:v>
                </c:pt>
                <c:pt idx="1054">
                  <c:v>40143</c:v>
                </c:pt>
                <c:pt idx="1055">
                  <c:v>40144</c:v>
                </c:pt>
                <c:pt idx="1056">
                  <c:v>40145</c:v>
                </c:pt>
                <c:pt idx="1057">
                  <c:v>40146</c:v>
                </c:pt>
                <c:pt idx="1058">
                  <c:v>40147</c:v>
                </c:pt>
                <c:pt idx="1059">
                  <c:v>40148</c:v>
                </c:pt>
                <c:pt idx="1060">
                  <c:v>40149</c:v>
                </c:pt>
                <c:pt idx="1061">
                  <c:v>40150</c:v>
                </c:pt>
                <c:pt idx="1062">
                  <c:v>40151</c:v>
                </c:pt>
                <c:pt idx="1063">
                  <c:v>40152</c:v>
                </c:pt>
                <c:pt idx="1064">
                  <c:v>40153</c:v>
                </c:pt>
                <c:pt idx="1065">
                  <c:v>40154</c:v>
                </c:pt>
                <c:pt idx="1066">
                  <c:v>40155</c:v>
                </c:pt>
                <c:pt idx="1067">
                  <c:v>40156</c:v>
                </c:pt>
                <c:pt idx="1068">
                  <c:v>40157</c:v>
                </c:pt>
                <c:pt idx="1069">
                  <c:v>40158</c:v>
                </c:pt>
                <c:pt idx="1070">
                  <c:v>40159</c:v>
                </c:pt>
                <c:pt idx="1071">
                  <c:v>40160</c:v>
                </c:pt>
                <c:pt idx="1072">
                  <c:v>40161</c:v>
                </c:pt>
                <c:pt idx="1073">
                  <c:v>40162</c:v>
                </c:pt>
                <c:pt idx="1074">
                  <c:v>40163</c:v>
                </c:pt>
                <c:pt idx="1075">
                  <c:v>40164</c:v>
                </c:pt>
                <c:pt idx="1076">
                  <c:v>40165</c:v>
                </c:pt>
                <c:pt idx="1077">
                  <c:v>40166</c:v>
                </c:pt>
                <c:pt idx="1078">
                  <c:v>40167</c:v>
                </c:pt>
                <c:pt idx="1079">
                  <c:v>40168</c:v>
                </c:pt>
                <c:pt idx="1080">
                  <c:v>40169</c:v>
                </c:pt>
                <c:pt idx="1081">
                  <c:v>40170</c:v>
                </c:pt>
                <c:pt idx="1082">
                  <c:v>40171</c:v>
                </c:pt>
                <c:pt idx="1083">
                  <c:v>40172</c:v>
                </c:pt>
                <c:pt idx="1084">
                  <c:v>40173</c:v>
                </c:pt>
                <c:pt idx="1085">
                  <c:v>40174</c:v>
                </c:pt>
                <c:pt idx="1086">
                  <c:v>40175</c:v>
                </c:pt>
                <c:pt idx="1087">
                  <c:v>40176</c:v>
                </c:pt>
                <c:pt idx="1088">
                  <c:v>40177</c:v>
                </c:pt>
                <c:pt idx="1089">
                  <c:v>40178</c:v>
                </c:pt>
                <c:pt idx="1090">
                  <c:v>40179</c:v>
                </c:pt>
                <c:pt idx="1091">
                  <c:v>40180</c:v>
                </c:pt>
                <c:pt idx="1092">
                  <c:v>40181</c:v>
                </c:pt>
                <c:pt idx="1093">
                  <c:v>40182</c:v>
                </c:pt>
                <c:pt idx="1094">
                  <c:v>40183</c:v>
                </c:pt>
                <c:pt idx="1095">
                  <c:v>40184</c:v>
                </c:pt>
                <c:pt idx="1096">
                  <c:v>40185</c:v>
                </c:pt>
                <c:pt idx="1097">
                  <c:v>40186</c:v>
                </c:pt>
                <c:pt idx="1098">
                  <c:v>40187</c:v>
                </c:pt>
                <c:pt idx="1099">
                  <c:v>40188</c:v>
                </c:pt>
                <c:pt idx="1100">
                  <c:v>40189</c:v>
                </c:pt>
                <c:pt idx="1101">
                  <c:v>40190</c:v>
                </c:pt>
                <c:pt idx="1102">
                  <c:v>40191</c:v>
                </c:pt>
                <c:pt idx="1103">
                  <c:v>40192</c:v>
                </c:pt>
                <c:pt idx="1104">
                  <c:v>40193</c:v>
                </c:pt>
                <c:pt idx="1105">
                  <c:v>40194</c:v>
                </c:pt>
                <c:pt idx="1106">
                  <c:v>40195</c:v>
                </c:pt>
                <c:pt idx="1107">
                  <c:v>40196</c:v>
                </c:pt>
                <c:pt idx="1108">
                  <c:v>40197</c:v>
                </c:pt>
                <c:pt idx="1109">
                  <c:v>40198</c:v>
                </c:pt>
                <c:pt idx="1110">
                  <c:v>40199</c:v>
                </c:pt>
                <c:pt idx="1111">
                  <c:v>40200</c:v>
                </c:pt>
                <c:pt idx="1112">
                  <c:v>40201</c:v>
                </c:pt>
                <c:pt idx="1113">
                  <c:v>40202</c:v>
                </c:pt>
                <c:pt idx="1114">
                  <c:v>40203</c:v>
                </c:pt>
                <c:pt idx="1115">
                  <c:v>40204</c:v>
                </c:pt>
                <c:pt idx="1116">
                  <c:v>40205</c:v>
                </c:pt>
                <c:pt idx="1117">
                  <c:v>40206</c:v>
                </c:pt>
                <c:pt idx="1118">
                  <c:v>40207</c:v>
                </c:pt>
                <c:pt idx="1119">
                  <c:v>40208</c:v>
                </c:pt>
                <c:pt idx="1120">
                  <c:v>40209</c:v>
                </c:pt>
                <c:pt idx="1121">
                  <c:v>40210</c:v>
                </c:pt>
                <c:pt idx="1122">
                  <c:v>40211</c:v>
                </c:pt>
                <c:pt idx="1123">
                  <c:v>40212</c:v>
                </c:pt>
                <c:pt idx="1124">
                  <c:v>40213</c:v>
                </c:pt>
                <c:pt idx="1125">
                  <c:v>40214</c:v>
                </c:pt>
                <c:pt idx="1126">
                  <c:v>40215</c:v>
                </c:pt>
                <c:pt idx="1127">
                  <c:v>40216</c:v>
                </c:pt>
                <c:pt idx="1128">
                  <c:v>40217</c:v>
                </c:pt>
                <c:pt idx="1129">
                  <c:v>40218</c:v>
                </c:pt>
                <c:pt idx="1130">
                  <c:v>40219</c:v>
                </c:pt>
                <c:pt idx="1131">
                  <c:v>40220</c:v>
                </c:pt>
                <c:pt idx="1132">
                  <c:v>40221</c:v>
                </c:pt>
                <c:pt idx="1133">
                  <c:v>40222</c:v>
                </c:pt>
                <c:pt idx="1134">
                  <c:v>40223</c:v>
                </c:pt>
                <c:pt idx="1135">
                  <c:v>40224</c:v>
                </c:pt>
                <c:pt idx="1136">
                  <c:v>40225</c:v>
                </c:pt>
                <c:pt idx="1137">
                  <c:v>40226</c:v>
                </c:pt>
                <c:pt idx="1138">
                  <c:v>40227</c:v>
                </c:pt>
                <c:pt idx="1139">
                  <c:v>40228</c:v>
                </c:pt>
                <c:pt idx="1140">
                  <c:v>40229</c:v>
                </c:pt>
                <c:pt idx="1141">
                  <c:v>40230</c:v>
                </c:pt>
                <c:pt idx="1142">
                  <c:v>40231</c:v>
                </c:pt>
                <c:pt idx="1143">
                  <c:v>40232</c:v>
                </c:pt>
                <c:pt idx="1144">
                  <c:v>40233</c:v>
                </c:pt>
                <c:pt idx="1145">
                  <c:v>40234</c:v>
                </c:pt>
                <c:pt idx="1146">
                  <c:v>40235</c:v>
                </c:pt>
                <c:pt idx="1147">
                  <c:v>40236</c:v>
                </c:pt>
                <c:pt idx="1148">
                  <c:v>40237</c:v>
                </c:pt>
                <c:pt idx="1149">
                  <c:v>40238</c:v>
                </c:pt>
                <c:pt idx="1150">
                  <c:v>40239</c:v>
                </c:pt>
                <c:pt idx="1151">
                  <c:v>40240</c:v>
                </c:pt>
                <c:pt idx="1152">
                  <c:v>40241</c:v>
                </c:pt>
                <c:pt idx="1153">
                  <c:v>40242</c:v>
                </c:pt>
                <c:pt idx="1154">
                  <c:v>40243</c:v>
                </c:pt>
                <c:pt idx="1155">
                  <c:v>40244</c:v>
                </c:pt>
                <c:pt idx="1156">
                  <c:v>40245</c:v>
                </c:pt>
                <c:pt idx="1157">
                  <c:v>40246</c:v>
                </c:pt>
                <c:pt idx="1158">
                  <c:v>40247</c:v>
                </c:pt>
                <c:pt idx="1159">
                  <c:v>40248</c:v>
                </c:pt>
                <c:pt idx="1160">
                  <c:v>40249</c:v>
                </c:pt>
                <c:pt idx="1161">
                  <c:v>40250</c:v>
                </c:pt>
                <c:pt idx="1162">
                  <c:v>40251</c:v>
                </c:pt>
                <c:pt idx="1163">
                  <c:v>40252</c:v>
                </c:pt>
                <c:pt idx="1164">
                  <c:v>40253</c:v>
                </c:pt>
                <c:pt idx="1165">
                  <c:v>40254</c:v>
                </c:pt>
                <c:pt idx="1166">
                  <c:v>40255</c:v>
                </c:pt>
                <c:pt idx="1167">
                  <c:v>40256</c:v>
                </c:pt>
                <c:pt idx="1168">
                  <c:v>40257</c:v>
                </c:pt>
                <c:pt idx="1169">
                  <c:v>40258</c:v>
                </c:pt>
                <c:pt idx="1170">
                  <c:v>40259</c:v>
                </c:pt>
                <c:pt idx="1171">
                  <c:v>40260</c:v>
                </c:pt>
                <c:pt idx="1172">
                  <c:v>40261</c:v>
                </c:pt>
                <c:pt idx="1173">
                  <c:v>40262</c:v>
                </c:pt>
                <c:pt idx="1174">
                  <c:v>40263</c:v>
                </c:pt>
                <c:pt idx="1175">
                  <c:v>40264</c:v>
                </c:pt>
                <c:pt idx="1176">
                  <c:v>40265</c:v>
                </c:pt>
                <c:pt idx="1177">
                  <c:v>40266</c:v>
                </c:pt>
                <c:pt idx="1178">
                  <c:v>40267</c:v>
                </c:pt>
                <c:pt idx="1179">
                  <c:v>40268</c:v>
                </c:pt>
                <c:pt idx="1180">
                  <c:v>40269</c:v>
                </c:pt>
                <c:pt idx="1181">
                  <c:v>40270</c:v>
                </c:pt>
                <c:pt idx="1182">
                  <c:v>40271</c:v>
                </c:pt>
                <c:pt idx="1183">
                  <c:v>40272</c:v>
                </c:pt>
                <c:pt idx="1184">
                  <c:v>40273</c:v>
                </c:pt>
                <c:pt idx="1185">
                  <c:v>40274</c:v>
                </c:pt>
                <c:pt idx="1186">
                  <c:v>40275</c:v>
                </c:pt>
                <c:pt idx="1187">
                  <c:v>40276</c:v>
                </c:pt>
                <c:pt idx="1188">
                  <c:v>40277</c:v>
                </c:pt>
                <c:pt idx="1189">
                  <c:v>40278</c:v>
                </c:pt>
                <c:pt idx="1190">
                  <c:v>40279</c:v>
                </c:pt>
                <c:pt idx="1191">
                  <c:v>40280</c:v>
                </c:pt>
                <c:pt idx="1192">
                  <c:v>40281</c:v>
                </c:pt>
                <c:pt idx="1193">
                  <c:v>40282</c:v>
                </c:pt>
                <c:pt idx="1194">
                  <c:v>40283</c:v>
                </c:pt>
                <c:pt idx="1195">
                  <c:v>40284</c:v>
                </c:pt>
                <c:pt idx="1196">
                  <c:v>40285</c:v>
                </c:pt>
                <c:pt idx="1197">
                  <c:v>40286</c:v>
                </c:pt>
                <c:pt idx="1198">
                  <c:v>40287</c:v>
                </c:pt>
                <c:pt idx="1199">
                  <c:v>40288</c:v>
                </c:pt>
                <c:pt idx="1200">
                  <c:v>40289</c:v>
                </c:pt>
                <c:pt idx="1201">
                  <c:v>40290</c:v>
                </c:pt>
                <c:pt idx="1202">
                  <c:v>40291</c:v>
                </c:pt>
                <c:pt idx="1203">
                  <c:v>40292</c:v>
                </c:pt>
                <c:pt idx="1204">
                  <c:v>40293</c:v>
                </c:pt>
                <c:pt idx="1205">
                  <c:v>40294</c:v>
                </c:pt>
                <c:pt idx="1206">
                  <c:v>40295</c:v>
                </c:pt>
                <c:pt idx="1207">
                  <c:v>40296</c:v>
                </c:pt>
                <c:pt idx="1208">
                  <c:v>40297</c:v>
                </c:pt>
                <c:pt idx="1209">
                  <c:v>40298</c:v>
                </c:pt>
                <c:pt idx="1210">
                  <c:v>40299</c:v>
                </c:pt>
                <c:pt idx="1211">
                  <c:v>40300</c:v>
                </c:pt>
                <c:pt idx="1212">
                  <c:v>40301</c:v>
                </c:pt>
                <c:pt idx="1213">
                  <c:v>40302</c:v>
                </c:pt>
                <c:pt idx="1214">
                  <c:v>40303</c:v>
                </c:pt>
                <c:pt idx="1215">
                  <c:v>40304</c:v>
                </c:pt>
                <c:pt idx="1216">
                  <c:v>40305</c:v>
                </c:pt>
                <c:pt idx="1217">
                  <c:v>40306</c:v>
                </c:pt>
                <c:pt idx="1218">
                  <c:v>40307</c:v>
                </c:pt>
                <c:pt idx="1219">
                  <c:v>40308</c:v>
                </c:pt>
                <c:pt idx="1220">
                  <c:v>40309</c:v>
                </c:pt>
                <c:pt idx="1221">
                  <c:v>40310</c:v>
                </c:pt>
                <c:pt idx="1222">
                  <c:v>40311</c:v>
                </c:pt>
                <c:pt idx="1223">
                  <c:v>40312</c:v>
                </c:pt>
                <c:pt idx="1224">
                  <c:v>40313</c:v>
                </c:pt>
                <c:pt idx="1225">
                  <c:v>40314</c:v>
                </c:pt>
                <c:pt idx="1226">
                  <c:v>40315</c:v>
                </c:pt>
                <c:pt idx="1227">
                  <c:v>40316</c:v>
                </c:pt>
                <c:pt idx="1228">
                  <c:v>40317</c:v>
                </c:pt>
                <c:pt idx="1229">
                  <c:v>40318</c:v>
                </c:pt>
                <c:pt idx="1230">
                  <c:v>40319</c:v>
                </c:pt>
                <c:pt idx="1231">
                  <c:v>40320</c:v>
                </c:pt>
                <c:pt idx="1232">
                  <c:v>40321</c:v>
                </c:pt>
                <c:pt idx="1233">
                  <c:v>40322</c:v>
                </c:pt>
                <c:pt idx="1234">
                  <c:v>40323</c:v>
                </c:pt>
                <c:pt idx="1235">
                  <c:v>40324</c:v>
                </c:pt>
                <c:pt idx="1236">
                  <c:v>40325</c:v>
                </c:pt>
                <c:pt idx="1237">
                  <c:v>40326</c:v>
                </c:pt>
                <c:pt idx="1238">
                  <c:v>40327</c:v>
                </c:pt>
                <c:pt idx="1239">
                  <c:v>40328</c:v>
                </c:pt>
                <c:pt idx="1240">
                  <c:v>40329</c:v>
                </c:pt>
                <c:pt idx="1241">
                  <c:v>40330</c:v>
                </c:pt>
                <c:pt idx="1242">
                  <c:v>40331</c:v>
                </c:pt>
                <c:pt idx="1243">
                  <c:v>40332</c:v>
                </c:pt>
                <c:pt idx="1244">
                  <c:v>40333</c:v>
                </c:pt>
                <c:pt idx="1245">
                  <c:v>40334</c:v>
                </c:pt>
                <c:pt idx="1246">
                  <c:v>40335</c:v>
                </c:pt>
                <c:pt idx="1247">
                  <c:v>40336</c:v>
                </c:pt>
                <c:pt idx="1248">
                  <c:v>40337</c:v>
                </c:pt>
                <c:pt idx="1249">
                  <c:v>40338</c:v>
                </c:pt>
                <c:pt idx="1250">
                  <c:v>40339</c:v>
                </c:pt>
                <c:pt idx="1251">
                  <c:v>40340</c:v>
                </c:pt>
                <c:pt idx="1252">
                  <c:v>40341</c:v>
                </c:pt>
                <c:pt idx="1253">
                  <c:v>40342</c:v>
                </c:pt>
                <c:pt idx="1254">
                  <c:v>40343</c:v>
                </c:pt>
                <c:pt idx="1255">
                  <c:v>40344</c:v>
                </c:pt>
                <c:pt idx="1256">
                  <c:v>40345</c:v>
                </c:pt>
                <c:pt idx="1257">
                  <c:v>40346</c:v>
                </c:pt>
                <c:pt idx="1258">
                  <c:v>40347</c:v>
                </c:pt>
                <c:pt idx="1259">
                  <c:v>40348</c:v>
                </c:pt>
                <c:pt idx="1260">
                  <c:v>40349</c:v>
                </c:pt>
                <c:pt idx="1261">
                  <c:v>40350</c:v>
                </c:pt>
                <c:pt idx="1262">
                  <c:v>40351</c:v>
                </c:pt>
                <c:pt idx="1263">
                  <c:v>40352</c:v>
                </c:pt>
                <c:pt idx="1264">
                  <c:v>40353</c:v>
                </c:pt>
                <c:pt idx="1265">
                  <c:v>40354</c:v>
                </c:pt>
                <c:pt idx="1266">
                  <c:v>40355</c:v>
                </c:pt>
                <c:pt idx="1267">
                  <c:v>40356</c:v>
                </c:pt>
                <c:pt idx="1268">
                  <c:v>40357</c:v>
                </c:pt>
                <c:pt idx="1269">
                  <c:v>40358</c:v>
                </c:pt>
                <c:pt idx="1270">
                  <c:v>40359</c:v>
                </c:pt>
                <c:pt idx="1271">
                  <c:v>40360</c:v>
                </c:pt>
                <c:pt idx="1272">
                  <c:v>40361</c:v>
                </c:pt>
                <c:pt idx="1273">
                  <c:v>40362</c:v>
                </c:pt>
                <c:pt idx="1274">
                  <c:v>40363</c:v>
                </c:pt>
                <c:pt idx="1275">
                  <c:v>40364</c:v>
                </c:pt>
                <c:pt idx="1276">
                  <c:v>40365</c:v>
                </c:pt>
                <c:pt idx="1277">
                  <c:v>40366</c:v>
                </c:pt>
                <c:pt idx="1278">
                  <c:v>40367</c:v>
                </c:pt>
                <c:pt idx="1279">
                  <c:v>40368</c:v>
                </c:pt>
                <c:pt idx="1280">
                  <c:v>40369</c:v>
                </c:pt>
                <c:pt idx="1281">
                  <c:v>40370</c:v>
                </c:pt>
                <c:pt idx="1282">
                  <c:v>40371</c:v>
                </c:pt>
                <c:pt idx="1283">
                  <c:v>40372</c:v>
                </c:pt>
                <c:pt idx="1284">
                  <c:v>40373</c:v>
                </c:pt>
                <c:pt idx="1285">
                  <c:v>40374</c:v>
                </c:pt>
                <c:pt idx="1286">
                  <c:v>40375</c:v>
                </c:pt>
                <c:pt idx="1287">
                  <c:v>40376</c:v>
                </c:pt>
                <c:pt idx="1288">
                  <c:v>40377</c:v>
                </c:pt>
                <c:pt idx="1289">
                  <c:v>40378</c:v>
                </c:pt>
                <c:pt idx="1290">
                  <c:v>40379</c:v>
                </c:pt>
                <c:pt idx="1291">
                  <c:v>40380</c:v>
                </c:pt>
                <c:pt idx="1292">
                  <c:v>40381</c:v>
                </c:pt>
                <c:pt idx="1293">
                  <c:v>40382</c:v>
                </c:pt>
                <c:pt idx="1294">
                  <c:v>40383</c:v>
                </c:pt>
                <c:pt idx="1295">
                  <c:v>40384</c:v>
                </c:pt>
                <c:pt idx="1296">
                  <c:v>40385</c:v>
                </c:pt>
                <c:pt idx="1297">
                  <c:v>40386</c:v>
                </c:pt>
                <c:pt idx="1298">
                  <c:v>40387</c:v>
                </c:pt>
                <c:pt idx="1299">
                  <c:v>40388</c:v>
                </c:pt>
                <c:pt idx="1300">
                  <c:v>40389</c:v>
                </c:pt>
                <c:pt idx="1301">
                  <c:v>40390</c:v>
                </c:pt>
                <c:pt idx="1302">
                  <c:v>40391</c:v>
                </c:pt>
                <c:pt idx="1303">
                  <c:v>40392</c:v>
                </c:pt>
                <c:pt idx="1304">
                  <c:v>40393</c:v>
                </c:pt>
                <c:pt idx="1305">
                  <c:v>40394</c:v>
                </c:pt>
                <c:pt idx="1306">
                  <c:v>40395</c:v>
                </c:pt>
                <c:pt idx="1307">
                  <c:v>40396</c:v>
                </c:pt>
                <c:pt idx="1308">
                  <c:v>40397</c:v>
                </c:pt>
                <c:pt idx="1309">
                  <c:v>40398</c:v>
                </c:pt>
                <c:pt idx="1310">
                  <c:v>40399</c:v>
                </c:pt>
                <c:pt idx="1311">
                  <c:v>40400</c:v>
                </c:pt>
                <c:pt idx="1312">
                  <c:v>40401</c:v>
                </c:pt>
                <c:pt idx="1313">
                  <c:v>40402</c:v>
                </c:pt>
                <c:pt idx="1314">
                  <c:v>40403</c:v>
                </c:pt>
                <c:pt idx="1315">
                  <c:v>40404</c:v>
                </c:pt>
                <c:pt idx="1316">
                  <c:v>40405</c:v>
                </c:pt>
                <c:pt idx="1317">
                  <c:v>40406</c:v>
                </c:pt>
                <c:pt idx="1318">
                  <c:v>40407</c:v>
                </c:pt>
                <c:pt idx="1319">
                  <c:v>40408</c:v>
                </c:pt>
                <c:pt idx="1320">
                  <c:v>40409</c:v>
                </c:pt>
                <c:pt idx="1321">
                  <c:v>40410</c:v>
                </c:pt>
                <c:pt idx="1322">
                  <c:v>40411</c:v>
                </c:pt>
                <c:pt idx="1323">
                  <c:v>40412</c:v>
                </c:pt>
                <c:pt idx="1324">
                  <c:v>40413</c:v>
                </c:pt>
                <c:pt idx="1325">
                  <c:v>40414</c:v>
                </c:pt>
                <c:pt idx="1326">
                  <c:v>40415</c:v>
                </c:pt>
                <c:pt idx="1327">
                  <c:v>40416</c:v>
                </c:pt>
                <c:pt idx="1328">
                  <c:v>40417</c:v>
                </c:pt>
                <c:pt idx="1329">
                  <c:v>40418</c:v>
                </c:pt>
                <c:pt idx="1330">
                  <c:v>40419</c:v>
                </c:pt>
                <c:pt idx="1331">
                  <c:v>40420</c:v>
                </c:pt>
                <c:pt idx="1332">
                  <c:v>40421</c:v>
                </c:pt>
                <c:pt idx="1333">
                  <c:v>40422</c:v>
                </c:pt>
                <c:pt idx="1334">
                  <c:v>40423</c:v>
                </c:pt>
                <c:pt idx="1335">
                  <c:v>40424</c:v>
                </c:pt>
                <c:pt idx="1336">
                  <c:v>40425</c:v>
                </c:pt>
                <c:pt idx="1337">
                  <c:v>40426</c:v>
                </c:pt>
                <c:pt idx="1338">
                  <c:v>40427</c:v>
                </c:pt>
                <c:pt idx="1339">
                  <c:v>40428</c:v>
                </c:pt>
                <c:pt idx="1340">
                  <c:v>40429</c:v>
                </c:pt>
                <c:pt idx="1341">
                  <c:v>40430</c:v>
                </c:pt>
                <c:pt idx="1342">
                  <c:v>40431</c:v>
                </c:pt>
                <c:pt idx="1343">
                  <c:v>40432</c:v>
                </c:pt>
                <c:pt idx="1344">
                  <c:v>40433</c:v>
                </c:pt>
                <c:pt idx="1345">
                  <c:v>40434</c:v>
                </c:pt>
                <c:pt idx="1346">
                  <c:v>40435</c:v>
                </c:pt>
                <c:pt idx="1347">
                  <c:v>40436</c:v>
                </c:pt>
                <c:pt idx="1348">
                  <c:v>40437</c:v>
                </c:pt>
                <c:pt idx="1349">
                  <c:v>40438</c:v>
                </c:pt>
                <c:pt idx="1350">
                  <c:v>40439</c:v>
                </c:pt>
                <c:pt idx="1351">
                  <c:v>40440</c:v>
                </c:pt>
                <c:pt idx="1352">
                  <c:v>40441</c:v>
                </c:pt>
                <c:pt idx="1353">
                  <c:v>40442</c:v>
                </c:pt>
                <c:pt idx="1354">
                  <c:v>40443</c:v>
                </c:pt>
                <c:pt idx="1355">
                  <c:v>40444</c:v>
                </c:pt>
                <c:pt idx="1356">
                  <c:v>40445</c:v>
                </c:pt>
                <c:pt idx="1357">
                  <c:v>40446</c:v>
                </c:pt>
                <c:pt idx="1358">
                  <c:v>40447</c:v>
                </c:pt>
                <c:pt idx="1359">
                  <c:v>40448</c:v>
                </c:pt>
                <c:pt idx="1360">
                  <c:v>40449</c:v>
                </c:pt>
                <c:pt idx="1361">
                  <c:v>40450</c:v>
                </c:pt>
                <c:pt idx="1362">
                  <c:v>40451</c:v>
                </c:pt>
                <c:pt idx="1363">
                  <c:v>40452</c:v>
                </c:pt>
                <c:pt idx="1364">
                  <c:v>40453</c:v>
                </c:pt>
                <c:pt idx="1365">
                  <c:v>40454</c:v>
                </c:pt>
                <c:pt idx="1366">
                  <c:v>40455</c:v>
                </c:pt>
                <c:pt idx="1367">
                  <c:v>40456</c:v>
                </c:pt>
                <c:pt idx="1368">
                  <c:v>40457</c:v>
                </c:pt>
                <c:pt idx="1369">
                  <c:v>40458</c:v>
                </c:pt>
                <c:pt idx="1370">
                  <c:v>40459</c:v>
                </c:pt>
                <c:pt idx="1371">
                  <c:v>40460</c:v>
                </c:pt>
                <c:pt idx="1372">
                  <c:v>40461</c:v>
                </c:pt>
                <c:pt idx="1373">
                  <c:v>40462</c:v>
                </c:pt>
                <c:pt idx="1374">
                  <c:v>40463</c:v>
                </c:pt>
                <c:pt idx="1375">
                  <c:v>40464</c:v>
                </c:pt>
                <c:pt idx="1376">
                  <c:v>40465</c:v>
                </c:pt>
                <c:pt idx="1377">
                  <c:v>40466</c:v>
                </c:pt>
                <c:pt idx="1378">
                  <c:v>40467</c:v>
                </c:pt>
                <c:pt idx="1379">
                  <c:v>40468</c:v>
                </c:pt>
                <c:pt idx="1380">
                  <c:v>40469</c:v>
                </c:pt>
                <c:pt idx="1381">
                  <c:v>40470</c:v>
                </c:pt>
                <c:pt idx="1382">
                  <c:v>40471</c:v>
                </c:pt>
                <c:pt idx="1383">
                  <c:v>40472</c:v>
                </c:pt>
                <c:pt idx="1384">
                  <c:v>40473</c:v>
                </c:pt>
                <c:pt idx="1385">
                  <c:v>40474</c:v>
                </c:pt>
                <c:pt idx="1386">
                  <c:v>40475</c:v>
                </c:pt>
                <c:pt idx="1387">
                  <c:v>40476</c:v>
                </c:pt>
                <c:pt idx="1388">
                  <c:v>40477</c:v>
                </c:pt>
                <c:pt idx="1389">
                  <c:v>40478</c:v>
                </c:pt>
                <c:pt idx="1390">
                  <c:v>40479</c:v>
                </c:pt>
                <c:pt idx="1391">
                  <c:v>40480</c:v>
                </c:pt>
                <c:pt idx="1392">
                  <c:v>40481</c:v>
                </c:pt>
                <c:pt idx="1393">
                  <c:v>40482</c:v>
                </c:pt>
                <c:pt idx="1394">
                  <c:v>40483</c:v>
                </c:pt>
                <c:pt idx="1395">
                  <c:v>40484</c:v>
                </c:pt>
                <c:pt idx="1396">
                  <c:v>40485</c:v>
                </c:pt>
                <c:pt idx="1397">
                  <c:v>40486</c:v>
                </c:pt>
                <c:pt idx="1398">
                  <c:v>40487</c:v>
                </c:pt>
                <c:pt idx="1399">
                  <c:v>40488</c:v>
                </c:pt>
                <c:pt idx="1400">
                  <c:v>40489</c:v>
                </c:pt>
                <c:pt idx="1401">
                  <c:v>40490</c:v>
                </c:pt>
                <c:pt idx="1402">
                  <c:v>40491</c:v>
                </c:pt>
                <c:pt idx="1403">
                  <c:v>40492</c:v>
                </c:pt>
                <c:pt idx="1404">
                  <c:v>40493</c:v>
                </c:pt>
                <c:pt idx="1405">
                  <c:v>40494</c:v>
                </c:pt>
                <c:pt idx="1406">
                  <c:v>40495</c:v>
                </c:pt>
                <c:pt idx="1407">
                  <c:v>40496</c:v>
                </c:pt>
                <c:pt idx="1408">
                  <c:v>40497</c:v>
                </c:pt>
                <c:pt idx="1409">
                  <c:v>40498</c:v>
                </c:pt>
                <c:pt idx="1410">
                  <c:v>40499</c:v>
                </c:pt>
                <c:pt idx="1411">
                  <c:v>40500</c:v>
                </c:pt>
                <c:pt idx="1412">
                  <c:v>40501</c:v>
                </c:pt>
                <c:pt idx="1413">
                  <c:v>40502</c:v>
                </c:pt>
                <c:pt idx="1414">
                  <c:v>40503</c:v>
                </c:pt>
                <c:pt idx="1415">
                  <c:v>40504</c:v>
                </c:pt>
                <c:pt idx="1416">
                  <c:v>40505</c:v>
                </c:pt>
                <c:pt idx="1417">
                  <c:v>40506</c:v>
                </c:pt>
                <c:pt idx="1418">
                  <c:v>40507</c:v>
                </c:pt>
                <c:pt idx="1419">
                  <c:v>40508</c:v>
                </c:pt>
                <c:pt idx="1420">
                  <c:v>40509</c:v>
                </c:pt>
                <c:pt idx="1421">
                  <c:v>40510</c:v>
                </c:pt>
                <c:pt idx="1422">
                  <c:v>40511</c:v>
                </c:pt>
                <c:pt idx="1423">
                  <c:v>40512</c:v>
                </c:pt>
                <c:pt idx="1424">
                  <c:v>40513</c:v>
                </c:pt>
                <c:pt idx="1425">
                  <c:v>40514</c:v>
                </c:pt>
                <c:pt idx="1426">
                  <c:v>40515</c:v>
                </c:pt>
                <c:pt idx="1427">
                  <c:v>40516</c:v>
                </c:pt>
                <c:pt idx="1428">
                  <c:v>40517</c:v>
                </c:pt>
                <c:pt idx="1429">
                  <c:v>40518</c:v>
                </c:pt>
                <c:pt idx="1430">
                  <c:v>40519</c:v>
                </c:pt>
                <c:pt idx="1431">
                  <c:v>40520</c:v>
                </c:pt>
                <c:pt idx="1432">
                  <c:v>40521</c:v>
                </c:pt>
                <c:pt idx="1433">
                  <c:v>40522</c:v>
                </c:pt>
                <c:pt idx="1434">
                  <c:v>40523</c:v>
                </c:pt>
                <c:pt idx="1435">
                  <c:v>40524</c:v>
                </c:pt>
                <c:pt idx="1436">
                  <c:v>40525</c:v>
                </c:pt>
                <c:pt idx="1437">
                  <c:v>40526</c:v>
                </c:pt>
                <c:pt idx="1438">
                  <c:v>40527</c:v>
                </c:pt>
                <c:pt idx="1439">
                  <c:v>40528</c:v>
                </c:pt>
                <c:pt idx="1440">
                  <c:v>40529</c:v>
                </c:pt>
                <c:pt idx="1441">
                  <c:v>40530</c:v>
                </c:pt>
                <c:pt idx="1442">
                  <c:v>40531</c:v>
                </c:pt>
                <c:pt idx="1443">
                  <c:v>40532</c:v>
                </c:pt>
                <c:pt idx="1444">
                  <c:v>40533</c:v>
                </c:pt>
                <c:pt idx="1445">
                  <c:v>40534</c:v>
                </c:pt>
                <c:pt idx="1446">
                  <c:v>40535</c:v>
                </c:pt>
                <c:pt idx="1447">
                  <c:v>40536</c:v>
                </c:pt>
                <c:pt idx="1448">
                  <c:v>40537</c:v>
                </c:pt>
                <c:pt idx="1449">
                  <c:v>40538</c:v>
                </c:pt>
                <c:pt idx="1450">
                  <c:v>40539</c:v>
                </c:pt>
                <c:pt idx="1451">
                  <c:v>40540</c:v>
                </c:pt>
                <c:pt idx="1452">
                  <c:v>40541</c:v>
                </c:pt>
                <c:pt idx="1453">
                  <c:v>40542</c:v>
                </c:pt>
                <c:pt idx="1454">
                  <c:v>40543</c:v>
                </c:pt>
                <c:pt idx="1455">
                  <c:v>40544</c:v>
                </c:pt>
                <c:pt idx="1456">
                  <c:v>40545</c:v>
                </c:pt>
                <c:pt idx="1457">
                  <c:v>40546</c:v>
                </c:pt>
                <c:pt idx="1458">
                  <c:v>40547</c:v>
                </c:pt>
                <c:pt idx="1459">
                  <c:v>40548</c:v>
                </c:pt>
                <c:pt idx="1460">
                  <c:v>40549</c:v>
                </c:pt>
                <c:pt idx="1461">
                  <c:v>40550</c:v>
                </c:pt>
                <c:pt idx="1462">
                  <c:v>40551</c:v>
                </c:pt>
                <c:pt idx="1463">
                  <c:v>40552</c:v>
                </c:pt>
                <c:pt idx="1464">
                  <c:v>40553</c:v>
                </c:pt>
                <c:pt idx="1465">
                  <c:v>40554</c:v>
                </c:pt>
                <c:pt idx="1466">
                  <c:v>40555</c:v>
                </c:pt>
                <c:pt idx="1467">
                  <c:v>40556</c:v>
                </c:pt>
                <c:pt idx="1468">
                  <c:v>40557</c:v>
                </c:pt>
                <c:pt idx="1469">
                  <c:v>40558</c:v>
                </c:pt>
                <c:pt idx="1470">
                  <c:v>40559</c:v>
                </c:pt>
                <c:pt idx="1471">
                  <c:v>40560</c:v>
                </c:pt>
                <c:pt idx="1472">
                  <c:v>40561</c:v>
                </c:pt>
                <c:pt idx="1473">
                  <c:v>40562</c:v>
                </c:pt>
                <c:pt idx="1474">
                  <c:v>40563</c:v>
                </c:pt>
                <c:pt idx="1475">
                  <c:v>40564</c:v>
                </c:pt>
                <c:pt idx="1476">
                  <c:v>40565</c:v>
                </c:pt>
                <c:pt idx="1477">
                  <c:v>40566</c:v>
                </c:pt>
                <c:pt idx="1478">
                  <c:v>40567</c:v>
                </c:pt>
                <c:pt idx="1479">
                  <c:v>40568</c:v>
                </c:pt>
                <c:pt idx="1480">
                  <c:v>40569</c:v>
                </c:pt>
                <c:pt idx="1481">
                  <c:v>40570</c:v>
                </c:pt>
                <c:pt idx="1482">
                  <c:v>40571</c:v>
                </c:pt>
                <c:pt idx="1483">
                  <c:v>40572</c:v>
                </c:pt>
                <c:pt idx="1484">
                  <c:v>40573</c:v>
                </c:pt>
                <c:pt idx="1485">
                  <c:v>40574</c:v>
                </c:pt>
                <c:pt idx="1486">
                  <c:v>40575</c:v>
                </c:pt>
                <c:pt idx="1487">
                  <c:v>40576</c:v>
                </c:pt>
                <c:pt idx="1488">
                  <c:v>40577</c:v>
                </c:pt>
                <c:pt idx="1489">
                  <c:v>40578</c:v>
                </c:pt>
                <c:pt idx="1490">
                  <c:v>40579</c:v>
                </c:pt>
                <c:pt idx="1491">
                  <c:v>40580</c:v>
                </c:pt>
                <c:pt idx="1492">
                  <c:v>40581</c:v>
                </c:pt>
                <c:pt idx="1493">
                  <c:v>40582</c:v>
                </c:pt>
                <c:pt idx="1494">
                  <c:v>40583</c:v>
                </c:pt>
                <c:pt idx="1495">
                  <c:v>40584</c:v>
                </c:pt>
                <c:pt idx="1496">
                  <c:v>40585</c:v>
                </c:pt>
                <c:pt idx="1497">
                  <c:v>40586</c:v>
                </c:pt>
                <c:pt idx="1498">
                  <c:v>40587</c:v>
                </c:pt>
                <c:pt idx="1499">
                  <c:v>40588</c:v>
                </c:pt>
                <c:pt idx="1500">
                  <c:v>40589</c:v>
                </c:pt>
                <c:pt idx="1501">
                  <c:v>40590</c:v>
                </c:pt>
                <c:pt idx="1502">
                  <c:v>40591</c:v>
                </c:pt>
                <c:pt idx="1503">
                  <c:v>40592</c:v>
                </c:pt>
                <c:pt idx="1504">
                  <c:v>40593</c:v>
                </c:pt>
                <c:pt idx="1505">
                  <c:v>40594</c:v>
                </c:pt>
                <c:pt idx="1506">
                  <c:v>40595</c:v>
                </c:pt>
                <c:pt idx="1507">
                  <c:v>40596</c:v>
                </c:pt>
                <c:pt idx="1508">
                  <c:v>40597</c:v>
                </c:pt>
                <c:pt idx="1509">
                  <c:v>40598</c:v>
                </c:pt>
                <c:pt idx="1510">
                  <c:v>40599</c:v>
                </c:pt>
                <c:pt idx="1511">
                  <c:v>40600</c:v>
                </c:pt>
                <c:pt idx="1512">
                  <c:v>40601</c:v>
                </c:pt>
                <c:pt idx="1513">
                  <c:v>40602</c:v>
                </c:pt>
                <c:pt idx="1514">
                  <c:v>40603</c:v>
                </c:pt>
                <c:pt idx="1515">
                  <c:v>40604</c:v>
                </c:pt>
                <c:pt idx="1516">
                  <c:v>40605</c:v>
                </c:pt>
                <c:pt idx="1517">
                  <c:v>40606</c:v>
                </c:pt>
                <c:pt idx="1518">
                  <c:v>40607</c:v>
                </c:pt>
                <c:pt idx="1519">
                  <c:v>40608</c:v>
                </c:pt>
                <c:pt idx="1520">
                  <c:v>40609</c:v>
                </c:pt>
                <c:pt idx="1521">
                  <c:v>40610</c:v>
                </c:pt>
                <c:pt idx="1522">
                  <c:v>40611</c:v>
                </c:pt>
                <c:pt idx="1523">
                  <c:v>40612</c:v>
                </c:pt>
                <c:pt idx="1524">
                  <c:v>40613</c:v>
                </c:pt>
                <c:pt idx="1525">
                  <c:v>40614</c:v>
                </c:pt>
                <c:pt idx="1526">
                  <c:v>40615</c:v>
                </c:pt>
                <c:pt idx="1527">
                  <c:v>40616</c:v>
                </c:pt>
                <c:pt idx="1528">
                  <c:v>40617</c:v>
                </c:pt>
                <c:pt idx="1529">
                  <c:v>40618</c:v>
                </c:pt>
                <c:pt idx="1530">
                  <c:v>40619</c:v>
                </c:pt>
                <c:pt idx="1531">
                  <c:v>40620</c:v>
                </c:pt>
                <c:pt idx="1532">
                  <c:v>40621</c:v>
                </c:pt>
                <c:pt idx="1533">
                  <c:v>40622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40628</c:v>
                </c:pt>
                <c:pt idx="1540">
                  <c:v>40629</c:v>
                </c:pt>
                <c:pt idx="1541">
                  <c:v>40630</c:v>
                </c:pt>
                <c:pt idx="1542">
                  <c:v>40631</c:v>
                </c:pt>
                <c:pt idx="1543">
                  <c:v>40632</c:v>
                </c:pt>
                <c:pt idx="1544">
                  <c:v>40633</c:v>
                </c:pt>
                <c:pt idx="1545">
                  <c:v>40634</c:v>
                </c:pt>
                <c:pt idx="1546">
                  <c:v>40635</c:v>
                </c:pt>
                <c:pt idx="1547">
                  <c:v>40636</c:v>
                </c:pt>
                <c:pt idx="1548">
                  <c:v>40637</c:v>
                </c:pt>
                <c:pt idx="1549">
                  <c:v>40638</c:v>
                </c:pt>
                <c:pt idx="1550">
                  <c:v>40639</c:v>
                </c:pt>
                <c:pt idx="1551">
                  <c:v>40640</c:v>
                </c:pt>
                <c:pt idx="1552">
                  <c:v>40641</c:v>
                </c:pt>
                <c:pt idx="1553">
                  <c:v>40642</c:v>
                </c:pt>
                <c:pt idx="1554">
                  <c:v>40643</c:v>
                </c:pt>
                <c:pt idx="1555">
                  <c:v>40644</c:v>
                </c:pt>
                <c:pt idx="1556">
                  <c:v>40645</c:v>
                </c:pt>
                <c:pt idx="1557">
                  <c:v>40646</c:v>
                </c:pt>
                <c:pt idx="1558">
                  <c:v>40647</c:v>
                </c:pt>
                <c:pt idx="1559">
                  <c:v>40648</c:v>
                </c:pt>
                <c:pt idx="1560">
                  <c:v>40649</c:v>
                </c:pt>
                <c:pt idx="1561">
                  <c:v>40650</c:v>
                </c:pt>
                <c:pt idx="1562">
                  <c:v>40651</c:v>
                </c:pt>
                <c:pt idx="1563">
                  <c:v>40652</c:v>
                </c:pt>
                <c:pt idx="1564">
                  <c:v>40653</c:v>
                </c:pt>
                <c:pt idx="1565">
                  <c:v>40654</c:v>
                </c:pt>
                <c:pt idx="1566">
                  <c:v>40655</c:v>
                </c:pt>
                <c:pt idx="1567">
                  <c:v>40656</c:v>
                </c:pt>
                <c:pt idx="1568">
                  <c:v>40657</c:v>
                </c:pt>
                <c:pt idx="1569">
                  <c:v>40658</c:v>
                </c:pt>
                <c:pt idx="1570">
                  <c:v>40659</c:v>
                </c:pt>
                <c:pt idx="1571">
                  <c:v>40660</c:v>
                </c:pt>
                <c:pt idx="1572">
                  <c:v>40661</c:v>
                </c:pt>
                <c:pt idx="1573">
                  <c:v>40662</c:v>
                </c:pt>
                <c:pt idx="1574">
                  <c:v>40663</c:v>
                </c:pt>
                <c:pt idx="1575">
                  <c:v>40664</c:v>
                </c:pt>
                <c:pt idx="1576">
                  <c:v>40665</c:v>
                </c:pt>
                <c:pt idx="1577">
                  <c:v>40666</c:v>
                </c:pt>
                <c:pt idx="1578">
                  <c:v>40667</c:v>
                </c:pt>
                <c:pt idx="1579">
                  <c:v>40668</c:v>
                </c:pt>
                <c:pt idx="1580">
                  <c:v>40669</c:v>
                </c:pt>
                <c:pt idx="1581">
                  <c:v>40670</c:v>
                </c:pt>
                <c:pt idx="1582">
                  <c:v>40671</c:v>
                </c:pt>
                <c:pt idx="1583">
                  <c:v>40672</c:v>
                </c:pt>
                <c:pt idx="1584">
                  <c:v>40673</c:v>
                </c:pt>
                <c:pt idx="1585">
                  <c:v>40674</c:v>
                </c:pt>
                <c:pt idx="1586">
                  <c:v>40675</c:v>
                </c:pt>
                <c:pt idx="1587">
                  <c:v>40676</c:v>
                </c:pt>
                <c:pt idx="1588">
                  <c:v>40677</c:v>
                </c:pt>
                <c:pt idx="1589">
                  <c:v>40678</c:v>
                </c:pt>
                <c:pt idx="1590">
                  <c:v>40679</c:v>
                </c:pt>
                <c:pt idx="1591">
                  <c:v>40680</c:v>
                </c:pt>
                <c:pt idx="1592">
                  <c:v>40681</c:v>
                </c:pt>
                <c:pt idx="1593">
                  <c:v>40682</c:v>
                </c:pt>
                <c:pt idx="1594">
                  <c:v>40683</c:v>
                </c:pt>
                <c:pt idx="1595">
                  <c:v>40684</c:v>
                </c:pt>
                <c:pt idx="1596">
                  <c:v>40685</c:v>
                </c:pt>
                <c:pt idx="1597">
                  <c:v>40686</c:v>
                </c:pt>
                <c:pt idx="1598">
                  <c:v>40687</c:v>
                </c:pt>
                <c:pt idx="1599">
                  <c:v>40688</c:v>
                </c:pt>
                <c:pt idx="1600">
                  <c:v>40689</c:v>
                </c:pt>
                <c:pt idx="1601">
                  <c:v>40690</c:v>
                </c:pt>
                <c:pt idx="1602">
                  <c:v>40691</c:v>
                </c:pt>
                <c:pt idx="1603">
                  <c:v>40692</c:v>
                </c:pt>
                <c:pt idx="1604">
                  <c:v>40693</c:v>
                </c:pt>
                <c:pt idx="1605">
                  <c:v>40694</c:v>
                </c:pt>
                <c:pt idx="1606">
                  <c:v>40695</c:v>
                </c:pt>
                <c:pt idx="1607">
                  <c:v>40696</c:v>
                </c:pt>
                <c:pt idx="1608">
                  <c:v>40697</c:v>
                </c:pt>
                <c:pt idx="1609">
                  <c:v>40698</c:v>
                </c:pt>
                <c:pt idx="1610">
                  <c:v>40699</c:v>
                </c:pt>
                <c:pt idx="1611">
                  <c:v>40700</c:v>
                </c:pt>
                <c:pt idx="1612">
                  <c:v>40701</c:v>
                </c:pt>
                <c:pt idx="1613">
                  <c:v>40702</c:v>
                </c:pt>
                <c:pt idx="1614">
                  <c:v>40703</c:v>
                </c:pt>
                <c:pt idx="1615">
                  <c:v>40704</c:v>
                </c:pt>
                <c:pt idx="1616">
                  <c:v>40705</c:v>
                </c:pt>
                <c:pt idx="1617">
                  <c:v>40706</c:v>
                </c:pt>
                <c:pt idx="1618">
                  <c:v>40707</c:v>
                </c:pt>
                <c:pt idx="1619">
                  <c:v>40708</c:v>
                </c:pt>
                <c:pt idx="1620">
                  <c:v>40709</c:v>
                </c:pt>
                <c:pt idx="1621">
                  <c:v>40710</c:v>
                </c:pt>
                <c:pt idx="1622">
                  <c:v>40711</c:v>
                </c:pt>
                <c:pt idx="1623">
                  <c:v>40712</c:v>
                </c:pt>
                <c:pt idx="1624">
                  <c:v>40713</c:v>
                </c:pt>
                <c:pt idx="1625">
                  <c:v>40714</c:v>
                </c:pt>
                <c:pt idx="1626">
                  <c:v>40715</c:v>
                </c:pt>
                <c:pt idx="1627">
                  <c:v>40716</c:v>
                </c:pt>
                <c:pt idx="1628">
                  <c:v>40717</c:v>
                </c:pt>
                <c:pt idx="1629">
                  <c:v>40718</c:v>
                </c:pt>
                <c:pt idx="1630">
                  <c:v>40719</c:v>
                </c:pt>
                <c:pt idx="1631">
                  <c:v>40720</c:v>
                </c:pt>
                <c:pt idx="1632">
                  <c:v>40721</c:v>
                </c:pt>
                <c:pt idx="1633">
                  <c:v>40722</c:v>
                </c:pt>
                <c:pt idx="1634">
                  <c:v>40723</c:v>
                </c:pt>
                <c:pt idx="1635">
                  <c:v>40724</c:v>
                </c:pt>
                <c:pt idx="1636">
                  <c:v>40725</c:v>
                </c:pt>
                <c:pt idx="1637">
                  <c:v>40726</c:v>
                </c:pt>
                <c:pt idx="1638">
                  <c:v>40727</c:v>
                </c:pt>
                <c:pt idx="1639">
                  <c:v>40728</c:v>
                </c:pt>
                <c:pt idx="1640">
                  <c:v>40729</c:v>
                </c:pt>
                <c:pt idx="1641">
                  <c:v>40730</c:v>
                </c:pt>
                <c:pt idx="1642">
                  <c:v>40731</c:v>
                </c:pt>
                <c:pt idx="1643">
                  <c:v>40732</c:v>
                </c:pt>
                <c:pt idx="1644">
                  <c:v>40733</c:v>
                </c:pt>
                <c:pt idx="1645">
                  <c:v>40734</c:v>
                </c:pt>
                <c:pt idx="1646">
                  <c:v>40735</c:v>
                </c:pt>
                <c:pt idx="1647">
                  <c:v>40736</c:v>
                </c:pt>
                <c:pt idx="1648">
                  <c:v>40737</c:v>
                </c:pt>
                <c:pt idx="1649">
                  <c:v>40738</c:v>
                </c:pt>
                <c:pt idx="1650">
                  <c:v>40739</c:v>
                </c:pt>
                <c:pt idx="1651">
                  <c:v>40740</c:v>
                </c:pt>
                <c:pt idx="1652">
                  <c:v>40741</c:v>
                </c:pt>
                <c:pt idx="1653">
                  <c:v>40742</c:v>
                </c:pt>
                <c:pt idx="1654">
                  <c:v>40743</c:v>
                </c:pt>
                <c:pt idx="1655">
                  <c:v>40744</c:v>
                </c:pt>
                <c:pt idx="1656">
                  <c:v>40745</c:v>
                </c:pt>
                <c:pt idx="1657">
                  <c:v>40746</c:v>
                </c:pt>
                <c:pt idx="1658">
                  <c:v>40747</c:v>
                </c:pt>
                <c:pt idx="1659">
                  <c:v>40748</c:v>
                </c:pt>
                <c:pt idx="1660">
                  <c:v>40749</c:v>
                </c:pt>
                <c:pt idx="1661">
                  <c:v>40750</c:v>
                </c:pt>
                <c:pt idx="1662">
                  <c:v>40751</c:v>
                </c:pt>
                <c:pt idx="1663">
                  <c:v>40752</c:v>
                </c:pt>
                <c:pt idx="1664">
                  <c:v>40753</c:v>
                </c:pt>
                <c:pt idx="1665">
                  <c:v>40754</c:v>
                </c:pt>
                <c:pt idx="1666">
                  <c:v>40755</c:v>
                </c:pt>
                <c:pt idx="1667">
                  <c:v>40756</c:v>
                </c:pt>
                <c:pt idx="1668">
                  <c:v>40757</c:v>
                </c:pt>
                <c:pt idx="1669">
                  <c:v>40758</c:v>
                </c:pt>
                <c:pt idx="1670">
                  <c:v>40759</c:v>
                </c:pt>
                <c:pt idx="1671">
                  <c:v>40760</c:v>
                </c:pt>
                <c:pt idx="1672">
                  <c:v>40761</c:v>
                </c:pt>
                <c:pt idx="1673">
                  <c:v>40762</c:v>
                </c:pt>
                <c:pt idx="1674">
                  <c:v>40763</c:v>
                </c:pt>
                <c:pt idx="1675">
                  <c:v>40764</c:v>
                </c:pt>
                <c:pt idx="1676">
                  <c:v>40765</c:v>
                </c:pt>
                <c:pt idx="1677">
                  <c:v>40766</c:v>
                </c:pt>
                <c:pt idx="1678">
                  <c:v>40767</c:v>
                </c:pt>
                <c:pt idx="1679">
                  <c:v>40768</c:v>
                </c:pt>
                <c:pt idx="1680">
                  <c:v>40769</c:v>
                </c:pt>
                <c:pt idx="1681">
                  <c:v>40770</c:v>
                </c:pt>
                <c:pt idx="1682">
                  <c:v>40771</c:v>
                </c:pt>
                <c:pt idx="1683">
                  <c:v>40772</c:v>
                </c:pt>
                <c:pt idx="1684">
                  <c:v>40773</c:v>
                </c:pt>
                <c:pt idx="1685">
                  <c:v>40774</c:v>
                </c:pt>
                <c:pt idx="1686">
                  <c:v>40775</c:v>
                </c:pt>
                <c:pt idx="1687">
                  <c:v>40776</c:v>
                </c:pt>
                <c:pt idx="1688">
                  <c:v>40777</c:v>
                </c:pt>
                <c:pt idx="1689">
                  <c:v>40778</c:v>
                </c:pt>
                <c:pt idx="1690">
                  <c:v>40779</c:v>
                </c:pt>
                <c:pt idx="1691">
                  <c:v>40780</c:v>
                </c:pt>
                <c:pt idx="1692">
                  <c:v>40781</c:v>
                </c:pt>
                <c:pt idx="1693">
                  <c:v>40782</c:v>
                </c:pt>
                <c:pt idx="1694">
                  <c:v>40783</c:v>
                </c:pt>
                <c:pt idx="1695">
                  <c:v>40784</c:v>
                </c:pt>
                <c:pt idx="1696">
                  <c:v>40785</c:v>
                </c:pt>
                <c:pt idx="1697">
                  <c:v>40786</c:v>
                </c:pt>
                <c:pt idx="1698">
                  <c:v>40787</c:v>
                </c:pt>
                <c:pt idx="1699">
                  <c:v>40788</c:v>
                </c:pt>
                <c:pt idx="1700">
                  <c:v>40789</c:v>
                </c:pt>
                <c:pt idx="1701">
                  <c:v>40790</c:v>
                </c:pt>
                <c:pt idx="1702">
                  <c:v>40791</c:v>
                </c:pt>
                <c:pt idx="1703">
                  <c:v>40792</c:v>
                </c:pt>
                <c:pt idx="1704">
                  <c:v>40793</c:v>
                </c:pt>
                <c:pt idx="1705">
                  <c:v>40794</c:v>
                </c:pt>
                <c:pt idx="1706">
                  <c:v>40795</c:v>
                </c:pt>
                <c:pt idx="1707">
                  <c:v>40796</c:v>
                </c:pt>
                <c:pt idx="1708">
                  <c:v>40797</c:v>
                </c:pt>
                <c:pt idx="1709">
                  <c:v>40798</c:v>
                </c:pt>
                <c:pt idx="1710">
                  <c:v>40799</c:v>
                </c:pt>
                <c:pt idx="1711">
                  <c:v>40800</c:v>
                </c:pt>
                <c:pt idx="1712">
                  <c:v>40801</c:v>
                </c:pt>
                <c:pt idx="1713">
                  <c:v>40802</c:v>
                </c:pt>
                <c:pt idx="1714">
                  <c:v>40803</c:v>
                </c:pt>
                <c:pt idx="1715">
                  <c:v>40804</c:v>
                </c:pt>
                <c:pt idx="1716">
                  <c:v>40805</c:v>
                </c:pt>
                <c:pt idx="1717">
                  <c:v>40806</c:v>
                </c:pt>
                <c:pt idx="1718">
                  <c:v>40807</c:v>
                </c:pt>
                <c:pt idx="1719">
                  <c:v>40808</c:v>
                </c:pt>
                <c:pt idx="1720">
                  <c:v>40809</c:v>
                </c:pt>
                <c:pt idx="1721">
                  <c:v>40810</c:v>
                </c:pt>
                <c:pt idx="1722">
                  <c:v>40811</c:v>
                </c:pt>
                <c:pt idx="1723">
                  <c:v>40812</c:v>
                </c:pt>
                <c:pt idx="1724">
                  <c:v>40813</c:v>
                </c:pt>
                <c:pt idx="1725">
                  <c:v>40814</c:v>
                </c:pt>
                <c:pt idx="1726">
                  <c:v>40815</c:v>
                </c:pt>
                <c:pt idx="1727">
                  <c:v>40816</c:v>
                </c:pt>
                <c:pt idx="1728">
                  <c:v>40817</c:v>
                </c:pt>
                <c:pt idx="1729">
                  <c:v>40818</c:v>
                </c:pt>
                <c:pt idx="1730">
                  <c:v>40819</c:v>
                </c:pt>
                <c:pt idx="1731">
                  <c:v>40820</c:v>
                </c:pt>
                <c:pt idx="1732">
                  <c:v>40821</c:v>
                </c:pt>
                <c:pt idx="1733">
                  <c:v>40822</c:v>
                </c:pt>
                <c:pt idx="1734">
                  <c:v>40823</c:v>
                </c:pt>
                <c:pt idx="1735">
                  <c:v>40824</c:v>
                </c:pt>
                <c:pt idx="1736">
                  <c:v>40825</c:v>
                </c:pt>
                <c:pt idx="1737">
                  <c:v>40826</c:v>
                </c:pt>
                <c:pt idx="1738">
                  <c:v>40827</c:v>
                </c:pt>
                <c:pt idx="1739">
                  <c:v>40828</c:v>
                </c:pt>
                <c:pt idx="1740">
                  <c:v>40829</c:v>
                </c:pt>
                <c:pt idx="1741">
                  <c:v>40830</c:v>
                </c:pt>
                <c:pt idx="1742">
                  <c:v>40831</c:v>
                </c:pt>
                <c:pt idx="1743">
                  <c:v>40832</c:v>
                </c:pt>
                <c:pt idx="1744">
                  <c:v>40833</c:v>
                </c:pt>
                <c:pt idx="1745">
                  <c:v>40834</c:v>
                </c:pt>
                <c:pt idx="1746">
                  <c:v>40835</c:v>
                </c:pt>
                <c:pt idx="1747">
                  <c:v>40836</c:v>
                </c:pt>
                <c:pt idx="1748">
                  <c:v>40837</c:v>
                </c:pt>
                <c:pt idx="1749">
                  <c:v>40838</c:v>
                </c:pt>
                <c:pt idx="1750">
                  <c:v>40839</c:v>
                </c:pt>
                <c:pt idx="1751">
                  <c:v>40840</c:v>
                </c:pt>
                <c:pt idx="1752">
                  <c:v>40841</c:v>
                </c:pt>
                <c:pt idx="1753">
                  <c:v>40842</c:v>
                </c:pt>
                <c:pt idx="1754">
                  <c:v>40843</c:v>
                </c:pt>
                <c:pt idx="1755">
                  <c:v>40844</c:v>
                </c:pt>
                <c:pt idx="1756">
                  <c:v>40845</c:v>
                </c:pt>
                <c:pt idx="1757">
                  <c:v>40846</c:v>
                </c:pt>
                <c:pt idx="1758">
                  <c:v>40847</c:v>
                </c:pt>
                <c:pt idx="1759">
                  <c:v>40848</c:v>
                </c:pt>
                <c:pt idx="1760">
                  <c:v>40849</c:v>
                </c:pt>
                <c:pt idx="1761">
                  <c:v>40850</c:v>
                </c:pt>
                <c:pt idx="1762">
                  <c:v>40851</c:v>
                </c:pt>
                <c:pt idx="1763">
                  <c:v>40852</c:v>
                </c:pt>
                <c:pt idx="1764">
                  <c:v>40853</c:v>
                </c:pt>
                <c:pt idx="1765">
                  <c:v>40854</c:v>
                </c:pt>
                <c:pt idx="1766">
                  <c:v>40855</c:v>
                </c:pt>
                <c:pt idx="1767">
                  <c:v>40856</c:v>
                </c:pt>
                <c:pt idx="1768">
                  <c:v>40857</c:v>
                </c:pt>
                <c:pt idx="1769">
                  <c:v>40858</c:v>
                </c:pt>
                <c:pt idx="1770">
                  <c:v>40859</c:v>
                </c:pt>
                <c:pt idx="1771">
                  <c:v>40860</c:v>
                </c:pt>
                <c:pt idx="1772">
                  <c:v>40861</c:v>
                </c:pt>
                <c:pt idx="1773">
                  <c:v>40862</c:v>
                </c:pt>
                <c:pt idx="1774">
                  <c:v>40863</c:v>
                </c:pt>
                <c:pt idx="1775">
                  <c:v>40864</c:v>
                </c:pt>
                <c:pt idx="1776">
                  <c:v>40865</c:v>
                </c:pt>
                <c:pt idx="1777">
                  <c:v>40866</c:v>
                </c:pt>
                <c:pt idx="1778">
                  <c:v>40867</c:v>
                </c:pt>
                <c:pt idx="1779">
                  <c:v>40868</c:v>
                </c:pt>
                <c:pt idx="1780">
                  <c:v>40869</c:v>
                </c:pt>
                <c:pt idx="1781">
                  <c:v>40870</c:v>
                </c:pt>
                <c:pt idx="1782">
                  <c:v>40871</c:v>
                </c:pt>
                <c:pt idx="1783">
                  <c:v>40872</c:v>
                </c:pt>
                <c:pt idx="1784">
                  <c:v>40873</c:v>
                </c:pt>
                <c:pt idx="1785">
                  <c:v>40874</c:v>
                </c:pt>
                <c:pt idx="1786">
                  <c:v>40875</c:v>
                </c:pt>
                <c:pt idx="1787">
                  <c:v>40876</c:v>
                </c:pt>
                <c:pt idx="1788">
                  <c:v>40877</c:v>
                </c:pt>
                <c:pt idx="1789">
                  <c:v>40878</c:v>
                </c:pt>
                <c:pt idx="1790">
                  <c:v>40879</c:v>
                </c:pt>
                <c:pt idx="1791">
                  <c:v>40880</c:v>
                </c:pt>
                <c:pt idx="1792">
                  <c:v>40881</c:v>
                </c:pt>
                <c:pt idx="1793">
                  <c:v>40882</c:v>
                </c:pt>
                <c:pt idx="1794">
                  <c:v>40883</c:v>
                </c:pt>
                <c:pt idx="1795">
                  <c:v>40884</c:v>
                </c:pt>
                <c:pt idx="1796">
                  <c:v>40885</c:v>
                </c:pt>
                <c:pt idx="1797">
                  <c:v>40886</c:v>
                </c:pt>
                <c:pt idx="1798">
                  <c:v>40887</c:v>
                </c:pt>
                <c:pt idx="1799">
                  <c:v>40888</c:v>
                </c:pt>
                <c:pt idx="1800">
                  <c:v>40889</c:v>
                </c:pt>
                <c:pt idx="1801">
                  <c:v>40890</c:v>
                </c:pt>
                <c:pt idx="1802">
                  <c:v>40891</c:v>
                </c:pt>
                <c:pt idx="1803">
                  <c:v>40892</c:v>
                </c:pt>
                <c:pt idx="1804">
                  <c:v>40893</c:v>
                </c:pt>
                <c:pt idx="1805">
                  <c:v>40894</c:v>
                </c:pt>
                <c:pt idx="1806">
                  <c:v>40895</c:v>
                </c:pt>
                <c:pt idx="1807">
                  <c:v>40896</c:v>
                </c:pt>
                <c:pt idx="1808">
                  <c:v>40897</c:v>
                </c:pt>
                <c:pt idx="1809">
                  <c:v>40898</c:v>
                </c:pt>
                <c:pt idx="1810">
                  <c:v>40899</c:v>
                </c:pt>
                <c:pt idx="1811">
                  <c:v>40900</c:v>
                </c:pt>
                <c:pt idx="1812">
                  <c:v>40901</c:v>
                </c:pt>
                <c:pt idx="1813">
                  <c:v>40902</c:v>
                </c:pt>
                <c:pt idx="1814">
                  <c:v>40903</c:v>
                </c:pt>
                <c:pt idx="1815">
                  <c:v>40904</c:v>
                </c:pt>
                <c:pt idx="1816">
                  <c:v>40905</c:v>
                </c:pt>
                <c:pt idx="1817">
                  <c:v>40906</c:v>
                </c:pt>
                <c:pt idx="1818">
                  <c:v>40907</c:v>
                </c:pt>
                <c:pt idx="1819">
                  <c:v>40908</c:v>
                </c:pt>
                <c:pt idx="1820">
                  <c:v>40909</c:v>
                </c:pt>
                <c:pt idx="1821">
                  <c:v>40910</c:v>
                </c:pt>
                <c:pt idx="1822">
                  <c:v>40911</c:v>
                </c:pt>
                <c:pt idx="1823">
                  <c:v>40912</c:v>
                </c:pt>
                <c:pt idx="1824">
                  <c:v>40913</c:v>
                </c:pt>
                <c:pt idx="1825">
                  <c:v>40914</c:v>
                </c:pt>
                <c:pt idx="1826">
                  <c:v>40915</c:v>
                </c:pt>
                <c:pt idx="1827">
                  <c:v>40916</c:v>
                </c:pt>
                <c:pt idx="1828">
                  <c:v>40917</c:v>
                </c:pt>
                <c:pt idx="1829">
                  <c:v>40918</c:v>
                </c:pt>
                <c:pt idx="1830">
                  <c:v>40919</c:v>
                </c:pt>
                <c:pt idx="1831">
                  <c:v>40920</c:v>
                </c:pt>
                <c:pt idx="1832">
                  <c:v>40921</c:v>
                </c:pt>
                <c:pt idx="1833">
                  <c:v>40922</c:v>
                </c:pt>
                <c:pt idx="1834">
                  <c:v>40923</c:v>
                </c:pt>
                <c:pt idx="1835">
                  <c:v>40924</c:v>
                </c:pt>
                <c:pt idx="1836">
                  <c:v>40925</c:v>
                </c:pt>
                <c:pt idx="1837">
                  <c:v>40926</c:v>
                </c:pt>
                <c:pt idx="1838">
                  <c:v>40927</c:v>
                </c:pt>
                <c:pt idx="1839">
                  <c:v>40928</c:v>
                </c:pt>
                <c:pt idx="1840">
                  <c:v>40929</c:v>
                </c:pt>
                <c:pt idx="1841">
                  <c:v>40930</c:v>
                </c:pt>
                <c:pt idx="1842">
                  <c:v>40931</c:v>
                </c:pt>
                <c:pt idx="1843">
                  <c:v>40932</c:v>
                </c:pt>
                <c:pt idx="1844">
                  <c:v>40933</c:v>
                </c:pt>
                <c:pt idx="1845">
                  <c:v>40934</c:v>
                </c:pt>
                <c:pt idx="1846">
                  <c:v>40935</c:v>
                </c:pt>
                <c:pt idx="1847">
                  <c:v>40936</c:v>
                </c:pt>
                <c:pt idx="1848">
                  <c:v>40937</c:v>
                </c:pt>
                <c:pt idx="1849">
                  <c:v>40938</c:v>
                </c:pt>
                <c:pt idx="1850">
                  <c:v>40939</c:v>
                </c:pt>
                <c:pt idx="1851">
                  <c:v>40940</c:v>
                </c:pt>
                <c:pt idx="1852">
                  <c:v>40941</c:v>
                </c:pt>
                <c:pt idx="1853">
                  <c:v>40942</c:v>
                </c:pt>
                <c:pt idx="1854">
                  <c:v>40943</c:v>
                </c:pt>
                <c:pt idx="1855">
                  <c:v>40944</c:v>
                </c:pt>
                <c:pt idx="1856">
                  <c:v>40945</c:v>
                </c:pt>
                <c:pt idx="1857">
                  <c:v>40946</c:v>
                </c:pt>
                <c:pt idx="1858">
                  <c:v>40947</c:v>
                </c:pt>
                <c:pt idx="1859">
                  <c:v>40948</c:v>
                </c:pt>
                <c:pt idx="1860">
                  <c:v>40949</c:v>
                </c:pt>
                <c:pt idx="1861">
                  <c:v>40950</c:v>
                </c:pt>
                <c:pt idx="1862">
                  <c:v>40951</c:v>
                </c:pt>
                <c:pt idx="1863">
                  <c:v>40952</c:v>
                </c:pt>
                <c:pt idx="1864">
                  <c:v>40953</c:v>
                </c:pt>
                <c:pt idx="1865">
                  <c:v>40954</c:v>
                </c:pt>
                <c:pt idx="1866">
                  <c:v>40955</c:v>
                </c:pt>
                <c:pt idx="1867">
                  <c:v>40956</c:v>
                </c:pt>
                <c:pt idx="1868">
                  <c:v>40957</c:v>
                </c:pt>
                <c:pt idx="1869">
                  <c:v>40958</c:v>
                </c:pt>
                <c:pt idx="1870">
                  <c:v>40959</c:v>
                </c:pt>
                <c:pt idx="1871">
                  <c:v>40960</c:v>
                </c:pt>
                <c:pt idx="1872">
                  <c:v>40961</c:v>
                </c:pt>
                <c:pt idx="1873">
                  <c:v>40962</c:v>
                </c:pt>
                <c:pt idx="1874">
                  <c:v>40963</c:v>
                </c:pt>
                <c:pt idx="1875">
                  <c:v>40964</c:v>
                </c:pt>
                <c:pt idx="1876">
                  <c:v>40965</c:v>
                </c:pt>
                <c:pt idx="1877">
                  <c:v>40966</c:v>
                </c:pt>
                <c:pt idx="1878">
                  <c:v>40967</c:v>
                </c:pt>
                <c:pt idx="1879">
                  <c:v>40968</c:v>
                </c:pt>
                <c:pt idx="1880">
                  <c:v>40969</c:v>
                </c:pt>
                <c:pt idx="1881">
                  <c:v>40970</c:v>
                </c:pt>
                <c:pt idx="1882">
                  <c:v>40971</c:v>
                </c:pt>
                <c:pt idx="1883">
                  <c:v>40972</c:v>
                </c:pt>
                <c:pt idx="1884">
                  <c:v>40973</c:v>
                </c:pt>
                <c:pt idx="1885">
                  <c:v>40974</c:v>
                </c:pt>
                <c:pt idx="1886">
                  <c:v>40975</c:v>
                </c:pt>
                <c:pt idx="1887">
                  <c:v>40976</c:v>
                </c:pt>
                <c:pt idx="1888">
                  <c:v>40977</c:v>
                </c:pt>
                <c:pt idx="1889">
                  <c:v>40978</c:v>
                </c:pt>
                <c:pt idx="1890">
                  <c:v>40979</c:v>
                </c:pt>
                <c:pt idx="1891">
                  <c:v>40980</c:v>
                </c:pt>
                <c:pt idx="1892">
                  <c:v>40981</c:v>
                </c:pt>
                <c:pt idx="1893">
                  <c:v>40982</c:v>
                </c:pt>
                <c:pt idx="1894">
                  <c:v>40983</c:v>
                </c:pt>
                <c:pt idx="1895">
                  <c:v>40984</c:v>
                </c:pt>
                <c:pt idx="1896">
                  <c:v>40985</c:v>
                </c:pt>
                <c:pt idx="1897">
                  <c:v>40986</c:v>
                </c:pt>
                <c:pt idx="1898">
                  <c:v>40987</c:v>
                </c:pt>
                <c:pt idx="1899">
                  <c:v>40988</c:v>
                </c:pt>
                <c:pt idx="1900">
                  <c:v>40989</c:v>
                </c:pt>
                <c:pt idx="1901">
                  <c:v>40990</c:v>
                </c:pt>
                <c:pt idx="1902">
                  <c:v>40991</c:v>
                </c:pt>
                <c:pt idx="1903">
                  <c:v>40992</c:v>
                </c:pt>
                <c:pt idx="1904">
                  <c:v>40993</c:v>
                </c:pt>
                <c:pt idx="1905">
                  <c:v>40994</c:v>
                </c:pt>
                <c:pt idx="1906">
                  <c:v>40995</c:v>
                </c:pt>
                <c:pt idx="1907">
                  <c:v>40996</c:v>
                </c:pt>
                <c:pt idx="1908">
                  <c:v>40997</c:v>
                </c:pt>
                <c:pt idx="1909">
                  <c:v>40998</c:v>
                </c:pt>
                <c:pt idx="1910">
                  <c:v>40999</c:v>
                </c:pt>
                <c:pt idx="1911">
                  <c:v>41000</c:v>
                </c:pt>
                <c:pt idx="1912">
                  <c:v>41001</c:v>
                </c:pt>
                <c:pt idx="1913">
                  <c:v>41002</c:v>
                </c:pt>
                <c:pt idx="1914">
                  <c:v>41003</c:v>
                </c:pt>
                <c:pt idx="1915">
                  <c:v>41004</c:v>
                </c:pt>
                <c:pt idx="1916">
                  <c:v>41005</c:v>
                </c:pt>
                <c:pt idx="1917">
                  <c:v>41006</c:v>
                </c:pt>
                <c:pt idx="1918">
                  <c:v>41007</c:v>
                </c:pt>
                <c:pt idx="1919">
                  <c:v>41008</c:v>
                </c:pt>
                <c:pt idx="1920">
                  <c:v>41009</c:v>
                </c:pt>
                <c:pt idx="1921">
                  <c:v>41010</c:v>
                </c:pt>
                <c:pt idx="1922">
                  <c:v>41011</c:v>
                </c:pt>
                <c:pt idx="1923">
                  <c:v>41012</c:v>
                </c:pt>
                <c:pt idx="1924">
                  <c:v>41013</c:v>
                </c:pt>
                <c:pt idx="1925">
                  <c:v>41014</c:v>
                </c:pt>
                <c:pt idx="1926">
                  <c:v>41015</c:v>
                </c:pt>
                <c:pt idx="1927">
                  <c:v>41016</c:v>
                </c:pt>
                <c:pt idx="1928">
                  <c:v>41017</c:v>
                </c:pt>
                <c:pt idx="1929">
                  <c:v>41018</c:v>
                </c:pt>
                <c:pt idx="1930">
                  <c:v>41019</c:v>
                </c:pt>
                <c:pt idx="1931">
                  <c:v>41020</c:v>
                </c:pt>
                <c:pt idx="1932">
                  <c:v>41021</c:v>
                </c:pt>
                <c:pt idx="1933">
                  <c:v>41022</c:v>
                </c:pt>
                <c:pt idx="1934">
                  <c:v>41023</c:v>
                </c:pt>
                <c:pt idx="1935">
                  <c:v>41024</c:v>
                </c:pt>
                <c:pt idx="1936">
                  <c:v>41025</c:v>
                </c:pt>
                <c:pt idx="1937">
                  <c:v>41026</c:v>
                </c:pt>
                <c:pt idx="1938">
                  <c:v>41027</c:v>
                </c:pt>
                <c:pt idx="1939">
                  <c:v>41028</c:v>
                </c:pt>
                <c:pt idx="1940">
                  <c:v>41029</c:v>
                </c:pt>
                <c:pt idx="1941">
                  <c:v>41030</c:v>
                </c:pt>
                <c:pt idx="1942">
                  <c:v>41031</c:v>
                </c:pt>
                <c:pt idx="1943">
                  <c:v>41032</c:v>
                </c:pt>
                <c:pt idx="1944">
                  <c:v>41033</c:v>
                </c:pt>
                <c:pt idx="1945">
                  <c:v>41034</c:v>
                </c:pt>
                <c:pt idx="1946">
                  <c:v>41035</c:v>
                </c:pt>
                <c:pt idx="1947">
                  <c:v>41036</c:v>
                </c:pt>
                <c:pt idx="1948">
                  <c:v>41037</c:v>
                </c:pt>
                <c:pt idx="1949">
                  <c:v>41038</c:v>
                </c:pt>
                <c:pt idx="1950">
                  <c:v>41039</c:v>
                </c:pt>
                <c:pt idx="1951">
                  <c:v>41040</c:v>
                </c:pt>
                <c:pt idx="1952">
                  <c:v>41041</c:v>
                </c:pt>
                <c:pt idx="1953">
                  <c:v>41042</c:v>
                </c:pt>
                <c:pt idx="1954">
                  <c:v>41043</c:v>
                </c:pt>
                <c:pt idx="1955">
                  <c:v>41044</c:v>
                </c:pt>
                <c:pt idx="1956">
                  <c:v>41045</c:v>
                </c:pt>
                <c:pt idx="1957">
                  <c:v>41046</c:v>
                </c:pt>
                <c:pt idx="1958">
                  <c:v>41047</c:v>
                </c:pt>
                <c:pt idx="1959">
                  <c:v>41048</c:v>
                </c:pt>
                <c:pt idx="1960">
                  <c:v>41049</c:v>
                </c:pt>
                <c:pt idx="1961">
                  <c:v>41050</c:v>
                </c:pt>
                <c:pt idx="1962">
                  <c:v>41051</c:v>
                </c:pt>
                <c:pt idx="1963">
                  <c:v>41052</c:v>
                </c:pt>
                <c:pt idx="1964">
                  <c:v>41053</c:v>
                </c:pt>
                <c:pt idx="1965">
                  <c:v>41054</c:v>
                </c:pt>
                <c:pt idx="1966">
                  <c:v>41055</c:v>
                </c:pt>
                <c:pt idx="1967">
                  <c:v>41056</c:v>
                </c:pt>
                <c:pt idx="1968">
                  <c:v>41057</c:v>
                </c:pt>
                <c:pt idx="1969">
                  <c:v>41058</c:v>
                </c:pt>
                <c:pt idx="1970">
                  <c:v>41059</c:v>
                </c:pt>
                <c:pt idx="1971">
                  <c:v>41060</c:v>
                </c:pt>
                <c:pt idx="1972">
                  <c:v>41061</c:v>
                </c:pt>
                <c:pt idx="1973">
                  <c:v>41062</c:v>
                </c:pt>
                <c:pt idx="1974">
                  <c:v>41063</c:v>
                </c:pt>
                <c:pt idx="1975">
                  <c:v>41064</c:v>
                </c:pt>
                <c:pt idx="1976">
                  <c:v>41065</c:v>
                </c:pt>
                <c:pt idx="1977">
                  <c:v>41066</c:v>
                </c:pt>
                <c:pt idx="1978">
                  <c:v>41067</c:v>
                </c:pt>
                <c:pt idx="1979">
                  <c:v>41068</c:v>
                </c:pt>
                <c:pt idx="1980">
                  <c:v>41069</c:v>
                </c:pt>
                <c:pt idx="1981">
                  <c:v>41070</c:v>
                </c:pt>
                <c:pt idx="1982">
                  <c:v>41071</c:v>
                </c:pt>
                <c:pt idx="1983">
                  <c:v>41072</c:v>
                </c:pt>
                <c:pt idx="1984">
                  <c:v>41073</c:v>
                </c:pt>
                <c:pt idx="1985">
                  <c:v>41074</c:v>
                </c:pt>
                <c:pt idx="1986">
                  <c:v>41075</c:v>
                </c:pt>
                <c:pt idx="1987">
                  <c:v>41076</c:v>
                </c:pt>
                <c:pt idx="1988">
                  <c:v>41077</c:v>
                </c:pt>
                <c:pt idx="1989">
                  <c:v>41078</c:v>
                </c:pt>
                <c:pt idx="1990">
                  <c:v>41079</c:v>
                </c:pt>
                <c:pt idx="1991">
                  <c:v>41080</c:v>
                </c:pt>
                <c:pt idx="1992">
                  <c:v>41081</c:v>
                </c:pt>
                <c:pt idx="1993">
                  <c:v>41082</c:v>
                </c:pt>
                <c:pt idx="1994">
                  <c:v>41083</c:v>
                </c:pt>
                <c:pt idx="1995">
                  <c:v>41084</c:v>
                </c:pt>
                <c:pt idx="1996">
                  <c:v>41085</c:v>
                </c:pt>
                <c:pt idx="1997">
                  <c:v>41086</c:v>
                </c:pt>
                <c:pt idx="1998">
                  <c:v>41087</c:v>
                </c:pt>
                <c:pt idx="1999">
                  <c:v>41088</c:v>
                </c:pt>
                <c:pt idx="2000">
                  <c:v>41089</c:v>
                </c:pt>
                <c:pt idx="2001">
                  <c:v>41090</c:v>
                </c:pt>
                <c:pt idx="2002">
                  <c:v>41091</c:v>
                </c:pt>
                <c:pt idx="2003">
                  <c:v>41092</c:v>
                </c:pt>
                <c:pt idx="2004">
                  <c:v>41093</c:v>
                </c:pt>
                <c:pt idx="2005">
                  <c:v>41094</c:v>
                </c:pt>
                <c:pt idx="2006">
                  <c:v>41095</c:v>
                </c:pt>
                <c:pt idx="2007">
                  <c:v>41096</c:v>
                </c:pt>
                <c:pt idx="2008">
                  <c:v>41097</c:v>
                </c:pt>
                <c:pt idx="2009">
                  <c:v>41098</c:v>
                </c:pt>
                <c:pt idx="2010">
                  <c:v>41099</c:v>
                </c:pt>
                <c:pt idx="2011">
                  <c:v>41100</c:v>
                </c:pt>
                <c:pt idx="2012">
                  <c:v>41101</c:v>
                </c:pt>
                <c:pt idx="2013">
                  <c:v>41102</c:v>
                </c:pt>
                <c:pt idx="2014">
                  <c:v>41103</c:v>
                </c:pt>
                <c:pt idx="2015">
                  <c:v>41104</c:v>
                </c:pt>
                <c:pt idx="2016">
                  <c:v>41105</c:v>
                </c:pt>
                <c:pt idx="2017">
                  <c:v>41106</c:v>
                </c:pt>
                <c:pt idx="2018">
                  <c:v>41107</c:v>
                </c:pt>
                <c:pt idx="2019">
                  <c:v>41108</c:v>
                </c:pt>
                <c:pt idx="2020">
                  <c:v>41109</c:v>
                </c:pt>
                <c:pt idx="2021">
                  <c:v>41110</c:v>
                </c:pt>
                <c:pt idx="2022">
                  <c:v>41111</c:v>
                </c:pt>
                <c:pt idx="2023">
                  <c:v>41112</c:v>
                </c:pt>
                <c:pt idx="2024">
                  <c:v>41113</c:v>
                </c:pt>
                <c:pt idx="2025">
                  <c:v>41114</c:v>
                </c:pt>
                <c:pt idx="2026">
                  <c:v>41115</c:v>
                </c:pt>
                <c:pt idx="2027">
                  <c:v>41116</c:v>
                </c:pt>
                <c:pt idx="2028">
                  <c:v>41117</c:v>
                </c:pt>
                <c:pt idx="2029">
                  <c:v>41118</c:v>
                </c:pt>
                <c:pt idx="2030">
                  <c:v>41119</c:v>
                </c:pt>
                <c:pt idx="2031">
                  <c:v>41120</c:v>
                </c:pt>
                <c:pt idx="2032">
                  <c:v>41121</c:v>
                </c:pt>
                <c:pt idx="2033">
                  <c:v>41122</c:v>
                </c:pt>
                <c:pt idx="2034">
                  <c:v>41123</c:v>
                </c:pt>
                <c:pt idx="2035">
                  <c:v>41124</c:v>
                </c:pt>
                <c:pt idx="2036">
                  <c:v>41125</c:v>
                </c:pt>
                <c:pt idx="2037">
                  <c:v>41126</c:v>
                </c:pt>
                <c:pt idx="2038">
                  <c:v>41127</c:v>
                </c:pt>
                <c:pt idx="2039">
                  <c:v>41128</c:v>
                </c:pt>
                <c:pt idx="2040">
                  <c:v>41129</c:v>
                </c:pt>
                <c:pt idx="2041">
                  <c:v>41130</c:v>
                </c:pt>
                <c:pt idx="2042">
                  <c:v>41131</c:v>
                </c:pt>
                <c:pt idx="2043">
                  <c:v>41132</c:v>
                </c:pt>
                <c:pt idx="2044">
                  <c:v>41133</c:v>
                </c:pt>
                <c:pt idx="2045">
                  <c:v>41134</c:v>
                </c:pt>
                <c:pt idx="2046">
                  <c:v>41135</c:v>
                </c:pt>
                <c:pt idx="2047">
                  <c:v>41136</c:v>
                </c:pt>
                <c:pt idx="2048">
                  <c:v>41137</c:v>
                </c:pt>
                <c:pt idx="2049">
                  <c:v>41138</c:v>
                </c:pt>
                <c:pt idx="2050">
                  <c:v>41139</c:v>
                </c:pt>
                <c:pt idx="2051">
                  <c:v>41140</c:v>
                </c:pt>
                <c:pt idx="2052">
                  <c:v>41141</c:v>
                </c:pt>
                <c:pt idx="2053">
                  <c:v>41142</c:v>
                </c:pt>
                <c:pt idx="2054">
                  <c:v>41143</c:v>
                </c:pt>
                <c:pt idx="2055">
                  <c:v>41144</c:v>
                </c:pt>
                <c:pt idx="2056">
                  <c:v>41145</c:v>
                </c:pt>
                <c:pt idx="2057">
                  <c:v>41146</c:v>
                </c:pt>
                <c:pt idx="2058">
                  <c:v>41147</c:v>
                </c:pt>
                <c:pt idx="2059">
                  <c:v>41148</c:v>
                </c:pt>
                <c:pt idx="2060">
                  <c:v>41149</c:v>
                </c:pt>
                <c:pt idx="2061">
                  <c:v>41150</c:v>
                </c:pt>
                <c:pt idx="2062">
                  <c:v>41151</c:v>
                </c:pt>
                <c:pt idx="2063">
                  <c:v>41152</c:v>
                </c:pt>
                <c:pt idx="2064">
                  <c:v>41153</c:v>
                </c:pt>
                <c:pt idx="2065">
                  <c:v>41154</c:v>
                </c:pt>
                <c:pt idx="2066">
                  <c:v>41155</c:v>
                </c:pt>
                <c:pt idx="2067">
                  <c:v>41156</c:v>
                </c:pt>
                <c:pt idx="2068">
                  <c:v>41157</c:v>
                </c:pt>
                <c:pt idx="2069">
                  <c:v>41158</c:v>
                </c:pt>
                <c:pt idx="2070">
                  <c:v>41159</c:v>
                </c:pt>
                <c:pt idx="2071">
                  <c:v>41160</c:v>
                </c:pt>
                <c:pt idx="2072">
                  <c:v>41161</c:v>
                </c:pt>
                <c:pt idx="2073">
                  <c:v>41162</c:v>
                </c:pt>
                <c:pt idx="2074">
                  <c:v>41163</c:v>
                </c:pt>
                <c:pt idx="2075">
                  <c:v>41164</c:v>
                </c:pt>
                <c:pt idx="2076">
                  <c:v>41165</c:v>
                </c:pt>
                <c:pt idx="2077">
                  <c:v>41166</c:v>
                </c:pt>
                <c:pt idx="2078">
                  <c:v>41167</c:v>
                </c:pt>
                <c:pt idx="2079">
                  <c:v>41168</c:v>
                </c:pt>
                <c:pt idx="2080">
                  <c:v>41169</c:v>
                </c:pt>
                <c:pt idx="2081">
                  <c:v>41170</c:v>
                </c:pt>
                <c:pt idx="2082">
                  <c:v>41171</c:v>
                </c:pt>
                <c:pt idx="2083">
                  <c:v>41172</c:v>
                </c:pt>
                <c:pt idx="2084">
                  <c:v>41173</c:v>
                </c:pt>
                <c:pt idx="2085">
                  <c:v>41174</c:v>
                </c:pt>
                <c:pt idx="2086">
                  <c:v>41175</c:v>
                </c:pt>
                <c:pt idx="2087">
                  <c:v>41176</c:v>
                </c:pt>
                <c:pt idx="2088">
                  <c:v>41177</c:v>
                </c:pt>
                <c:pt idx="2089">
                  <c:v>41178</c:v>
                </c:pt>
                <c:pt idx="2090">
                  <c:v>41179</c:v>
                </c:pt>
                <c:pt idx="2091">
                  <c:v>41180</c:v>
                </c:pt>
                <c:pt idx="2092">
                  <c:v>41181</c:v>
                </c:pt>
                <c:pt idx="2093">
                  <c:v>41182</c:v>
                </c:pt>
                <c:pt idx="2094">
                  <c:v>41183</c:v>
                </c:pt>
                <c:pt idx="2095">
                  <c:v>41184</c:v>
                </c:pt>
                <c:pt idx="2096">
                  <c:v>41185</c:v>
                </c:pt>
                <c:pt idx="2097">
                  <c:v>41186</c:v>
                </c:pt>
                <c:pt idx="2098">
                  <c:v>41187</c:v>
                </c:pt>
                <c:pt idx="2099">
                  <c:v>41188</c:v>
                </c:pt>
                <c:pt idx="2100">
                  <c:v>41189</c:v>
                </c:pt>
                <c:pt idx="2101">
                  <c:v>41190</c:v>
                </c:pt>
                <c:pt idx="2102">
                  <c:v>41191</c:v>
                </c:pt>
                <c:pt idx="2103">
                  <c:v>41192</c:v>
                </c:pt>
                <c:pt idx="2104">
                  <c:v>41193</c:v>
                </c:pt>
                <c:pt idx="2105">
                  <c:v>41194</c:v>
                </c:pt>
                <c:pt idx="2106">
                  <c:v>41195</c:v>
                </c:pt>
                <c:pt idx="2107">
                  <c:v>41196</c:v>
                </c:pt>
                <c:pt idx="2108">
                  <c:v>41197</c:v>
                </c:pt>
                <c:pt idx="2109">
                  <c:v>41198</c:v>
                </c:pt>
                <c:pt idx="2110">
                  <c:v>41199</c:v>
                </c:pt>
                <c:pt idx="2111">
                  <c:v>41200</c:v>
                </c:pt>
                <c:pt idx="2112">
                  <c:v>41201</c:v>
                </c:pt>
                <c:pt idx="2113">
                  <c:v>41202</c:v>
                </c:pt>
                <c:pt idx="2114">
                  <c:v>41203</c:v>
                </c:pt>
                <c:pt idx="2115">
                  <c:v>41204</c:v>
                </c:pt>
                <c:pt idx="2116">
                  <c:v>41205</c:v>
                </c:pt>
                <c:pt idx="2117">
                  <c:v>41206</c:v>
                </c:pt>
                <c:pt idx="2118">
                  <c:v>41207</c:v>
                </c:pt>
                <c:pt idx="2119">
                  <c:v>41208</c:v>
                </c:pt>
                <c:pt idx="2120">
                  <c:v>41209</c:v>
                </c:pt>
                <c:pt idx="2121">
                  <c:v>41210</c:v>
                </c:pt>
                <c:pt idx="2122">
                  <c:v>41211</c:v>
                </c:pt>
                <c:pt idx="2123">
                  <c:v>41212</c:v>
                </c:pt>
                <c:pt idx="2124">
                  <c:v>41213</c:v>
                </c:pt>
                <c:pt idx="2125">
                  <c:v>41214</c:v>
                </c:pt>
                <c:pt idx="2126">
                  <c:v>41215</c:v>
                </c:pt>
                <c:pt idx="2127">
                  <c:v>41216</c:v>
                </c:pt>
                <c:pt idx="2128">
                  <c:v>41217</c:v>
                </c:pt>
                <c:pt idx="2129">
                  <c:v>41218</c:v>
                </c:pt>
                <c:pt idx="2130">
                  <c:v>41219</c:v>
                </c:pt>
                <c:pt idx="2131">
                  <c:v>41220</c:v>
                </c:pt>
                <c:pt idx="2132">
                  <c:v>41221</c:v>
                </c:pt>
                <c:pt idx="2133">
                  <c:v>41222</c:v>
                </c:pt>
                <c:pt idx="2134">
                  <c:v>41223</c:v>
                </c:pt>
                <c:pt idx="2135">
                  <c:v>41224</c:v>
                </c:pt>
                <c:pt idx="2136">
                  <c:v>41225</c:v>
                </c:pt>
                <c:pt idx="2137">
                  <c:v>41226</c:v>
                </c:pt>
                <c:pt idx="2138">
                  <c:v>41227</c:v>
                </c:pt>
                <c:pt idx="2139">
                  <c:v>41228</c:v>
                </c:pt>
                <c:pt idx="2140">
                  <c:v>41229</c:v>
                </c:pt>
                <c:pt idx="2141">
                  <c:v>41230</c:v>
                </c:pt>
                <c:pt idx="2142">
                  <c:v>41231</c:v>
                </c:pt>
                <c:pt idx="2143">
                  <c:v>41232</c:v>
                </c:pt>
                <c:pt idx="2144">
                  <c:v>41233</c:v>
                </c:pt>
                <c:pt idx="2145">
                  <c:v>41234</c:v>
                </c:pt>
                <c:pt idx="2146">
                  <c:v>41235</c:v>
                </c:pt>
                <c:pt idx="2147">
                  <c:v>41236</c:v>
                </c:pt>
                <c:pt idx="2148">
                  <c:v>41237</c:v>
                </c:pt>
                <c:pt idx="2149">
                  <c:v>41238</c:v>
                </c:pt>
                <c:pt idx="2150">
                  <c:v>41239</c:v>
                </c:pt>
                <c:pt idx="2151">
                  <c:v>41240</c:v>
                </c:pt>
                <c:pt idx="2152">
                  <c:v>41241</c:v>
                </c:pt>
                <c:pt idx="2153">
                  <c:v>41242</c:v>
                </c:pt>
                <c:pt idx="2154">
                  <c:v>41243</c:v>
                </c:pt>
                <c:pt idx="2155">
                  <c:v>41244</c:v>
                </c:pt>
                <c:pt idx="2156">
                  <c:v>41245</c:v>
                </c:pt>
                <c:pt idx="2157">
                  <c:v>41246</c:v>
                </c:pt>
                <c:pt idx="2158">
                  <c:v>41247</c:v>
                </c:pt>
                <c:pt idx="2159">
                  <c:v>41248</c:v>
                </c:pt>
                <c:pt idx="2160">
                  <c:v>41249</c:v>
                </c:pt>
                <c:pt idx="2161">
                  <c:v>41250</c:v>
                </c:pt>
                <c:pt idx="2162">
                  <c:v>41251</c:v>
                </c:pt>
                <c:pt idx="2163">
                  <c:v>41252</c:v>
                </c:pt>
                <c:pt idx="2164">
                  <c:v>41253</c:v>
                </c:pt>
                <c:pt idx="2165">
                  <c:v>41254</c:v>
                </c:pt>
                <c:pt idx="2166">
                  <c:v>41255</c:v>
                </c:pt>
                <c:pt idx="2167">
                  <c:v>41256</c:v>
                </c:pt>
                <c:pt idx="2168">
                  <c:v>41257</c:v>
                </c:pt>
                <c:pt idx="2169">
                  <c:v>41258</c:v>
                </c:pt>
                <c:pt idx="2170">
                  <c:v>41259</c:v>
                </c:pt>
                <c:pt idx="2171">
                  <c:v>41260</c:v>
                </c:pt>
                <c:pt idx="2172">
                  <c:v>41261</c:v>
                </c:pt>
                <c:pt idx="2173">
                  <c:v>41262</c:v>
                </c:pt>
                <c:pt idx="2174">
                  <c:v>41263</c:v>
                </c:pt>
                <c:pt idx="2175">
                  <c:v>41264</c:v>
                </c:pt>
                <c:pt idx="2176">
                  <c:v>41265</c:v>
                </c:pt>
                <c:pt idx="2177">
                  <c:v>41266</c:v>
                </c:pt>
                <c:pt idx="2178">
                  <c:v>41267</c:v>
                </c:pt>
                <c:pt idx="2179">
                  <c:v>41268</c:v>
                </c:pt>
                <c:pt idx="2180">
                  <c:v>41269</c:v>
                </c:pt>
                <c:pt idx="2181">
                  <c:v>41270</c:v>
                </c:pt>
                <c:pt idx="2182">
                  <c:v>41271</c:v>
                </c:pt>
                <c:pt idx="2183">
                  <c:v>41272</c:v>
                </c:pt>
                <c:pt idx="2184">
                  <c:v>41273</c:v>
                </c:pt>
                <c:pt idx="2185">
                  <c:v>41274</c:v>
                </c:pt>
                <c:pt idx="2186">
                  <c:v>41275</c:v>
                </c:pt>
                <c:pt idx="2187">
                  <c:v>41276</c:v>
                </c:pt>
                <c:pt idx="2188">
                  <c:v>41277</c:v>
                </c:pt>
                <c:pt idx="2189">
                  <c:v>41278</c:v>
                </c:pt>
                <c:pt idx="2190">
                  <c:v>41279</c:v>
                </c:pt>
                <c:pt idx="2191">
                  <c:v>41280</c:v>
                </c:pt>
                <c:pt idx="2192">
                  <c:v>41281</c:v>
                </c:pt>
                <c:pt idx="2193">
                  <c:v>41282</c:v>
                </c:pt>
                <c:pt idx="2194">
                  <c:v>41283</c:v>
                </c:pt>
                <c:pt idx="2195">
                  <c:v>41284</c:v>
                </c:pt>
                <c:pt idx="2196">
                  <c:v>41285</c:v>
                </c:pt>
                <c:pt idx="2197">
                  <c:v>41286</c:v>
                </c:pt>
                <c:pt idx="2198">
                  <c:v>41287</c:v>
                </c:pt>
                <c:pt idx="2199">
                  <c:v>41288</c:v>
                </c:pt>
                <c:pt idx="2200">
                  <c:v>41289</c:v>
                </c:pt>
                <c:pt idx="2201">
                  <c:v>41290</c:v>
                </c:pt>
                <c:pt idx="2202">
                  <c:v>41291</c:v>
                </c:pt>
                <c:pt idx="2203">
                  <c:v>41292</c:v>
                </c:pt>
                <c:pt idx="2204">
                  <c:v>41293</c:v>
                </c:pt>
                <c:pt idx="2205">
                  <c:v>41294</c:v>
                </c:pt>
                <c:pt idx="2206">
                  <c:v>41295</c:v>
                </c:pt>
                <c:pt idx="2207">
                  <c:v>41296</c:v>
                </c:pt>
                <c:pt idx="2208">
                  <c:v>41297</c:v>
                </c:pt>
                <c:pt idx="2209">
                  <c:v>41298</c:v>
                </c:pt>
                <c:pt idx="2210">
                  <c:v>41299</c:v>
                </c:pt>
                <c:pt idx="2211">
                  <c:v>41300</c:v>
                </c:pt>
                <c:pt idx="2212">
                  <c:v>41301</c:v>
                </c:pt>
                <c:pt idx="2213">
                  <c:v>41302</c:v>
                </c:pt>
                <c:pt idx="2214">
                  <c:v>41303</c:v>
                </c:pt>
                <c:pt idx="2215">
                  <c:v>41304</c:v>
                </c:pt>
                <c:pt idx="2216">
                  <c:v>41305</c:v>
                </c:pt>
                <c:pt idx="2217">
                  <c:v>41306</c:v>
                </c:pt>
                <c:pt idx="2218">
                  <c:v>41307</c:v>
                </c:pt>
                <c:pt idx="2219">
                  <c:v>41308</c:v>
                </c:pt>
                <c:pt idx="2220">
                  <c:v>41309</c:v>
                </c:pt>
                <c:pt idx="2221">
                  <c:v>41310</c:v>
                </c:pt>
                <c:pt idx="2222">
                  <c:v>41311</c:v>
                </c:pt>
                <c:pt idx="2223">
                  <c:v>41312</c:v>
                </c:pt>
                <c:pt idx="2224">
                  <c:v>41313</c:v>
                </c:pt>
                <c:pt idx="2225">
                  <c:v>41314</c:v>
                </c:pt>
                <c:pt idx="2226">
                  <c:v>41315</c:v>
                </c:pt>
                <c:pt idx="2227">
                  <c:v>41316</c:v>
                </c:pt>
                <c:pt idx="2228">
                  <c:v>41317</c:v>
                </c:pt>
                <c:pt idx="2229">
                  <c:v>41318</c:v>
                </c:pt>
                <c:pt idx="2230">
                  <c:v>41319</c:v>
                </c:pt>
                <c:pt idx="2231">
                  <c:v>41320</c:v>
                </c:pt>
                <c:pt idx="2232">
                  <c:v>41321</c:v>
                </c:pt>
                <c:pt idx="2233">
                  <c:v>41322</c:v>
                </c:pt>
                <c:pt idx="2234">
                  <c:v>41323</c:v>
                </c:pt>
                <c:pt idx="2235">
                  <c:v>41324</c:v>
                </c:pt>
                <c:pt idx="2236">
                  <c:v>41325</c:v>
                </c:pt>
                <c:pt idx="2237">
                  <c:v>41326</c:v>
                </c:pt>
                <c:pt idx="2238">
                  <c:v>41327</c:v>
                </c:pt>
                <c:pt idx="2239">
                  <c:v>41328</c:v>
                </c:pt>
                <c:pt idx="2240">
                  <c:v>41329</c:v>
                </c:pt>
                <c:pt idx="2241">
                  <c:v>41330</c:v>
                </c:pt>
                <c:pt idx="2242">
                  <c:v>41331</c:v>
                </c:pt>
                <c:pt idx="2243">
                  <c:v>41332</c:v>
                </c:pt>
                <c:pt idx="2244">
                  <c:v>41333</c:v>
                </c:pt>
                <c:pt idx="2245">
                  <c:v>41334</c:v>
                </c:pt>
                <c:pt idx="2246">
                  <c:v>41335</c:v>
                </c:pt>
                <c:pt idx="2247">
                  <c:v>41336</c:v>
                </c:pt>
                <c:pt idx="2248">
                  <c:v>41337</c:v>
                </c:pt>
                <c:pt idx="2249">
                  <c:v>41338</c:v>
                </c:pt>
                <c:pt idx="2250">
                  <c:v>41339</c:v>
                </c:pt>
                <c:pt idx="2251">
                  <c:v>41340</c:v>
                </c:pt>
                <c:pt idx="2252">
                  <c:v>41341</c:v>
                </c:pt>
                <c:pt idx="2253">
                  <c:v>41342</c:v>
                </c:pt>
                <c:pt idx="2254">
                  <c:v>41343</c:v>
                </c:pt>
                <c:pt idx="2255">
                  <c:v>41344</c:v>
                </c:pt>
                <c:pt idx="2256">
                  <c:v>41345</c:v>
                </c:pt>
                <c:pt idx="2257">
                  <c:v>41346</c:v>
                </c:pt>
                <c:pt idx="2258">
                  <c:v>41347</c:v>
                </c:pt>
                <c:pt idx="2259">
                  <c:v>41348</c:v>
                </c:pt>
                <c:pt idx="2260">
                  <c:v>41349</c:v>
                </c:pt>
                <c:pt idx="2261">
                  <c:v>41350</c:v>
                </c:pt>
                <c:pt idx="2262">
                  <c:v>41351</c:v>
                </c:pt>
                <c:pt idx="2263">
                  <c:v>41352</c:v>
                </c:pt>
                <c:pt idx="2264">
                  <c:v>41353</c:v>
                </c:pt>
                <c:pt idx="2265">
                  <c:v>41354</c:v>
                </c:pt>
                <c:pt idx="2266">
                  <c:v>41355</c:v>
                </c:pt>
                <c:pt idx="2267">
                  <c:v>41356</c:v>
                </c:pt>
                <c:pt idx="2268">
                  <c:v>41357</c:v>
                </c:pt>
                <c:pt idx="2269">
                  <c:v>41358</c:v>
                </c:pt>
                <c:pt idx="2270">
                  <c:v>41359</c:v>
                </c:pt>
                <c:pt idx="2271">
                  <c:v>41360</c:v>
                </c:pt>
                <c:pt idx="2272">
                  <c:v>41361</c:v>
                </c:pt>
                <c:pt idx="2273">
                  <c:v>41362</c:v>
                </c:pt>
                <c:pt idx="2274">
                  <c:v>41363</c:v>
                </c:pt>
                <c:pt idx="2275">
                  <c:v>41364</c:v>
                </c:pt>
                <c:pt idx="2276">
                  <c:v>41365</c:v>
                </c:pt>
                <c:pt idx="2277">
                  <c:v>41366</c:v>
                </c:pt>
                <c:pt idx="2278">
                  <c:v>41367</c:v>
                </c:pt>
                <c:pt idx="2279">
                  <c:v>41368</c:v>
                </c:pt>
                <c:pt idx="2280">
                  <c:v>41369</c:v>
                </c:pt>
                <c:pt idx="2281">
                  <c:v>41370</c:v>
                </c:pt>
                <c:pt idx="2282">
                  <c:v>41371</c:v>
                </c:pt>
                <c:pt idx="2283">
                  <c:v>41372</c:v>
                </c:pt>
                <c:pt idx="2284">
                  <c:v>41373</c:v>
                </c:pt>
                <c:pt idx="2285">
                  <c:v>41374</c:v>
                </c:pt>
                <c:pt idx="2286">
                  <c:v>41375</c:v>
                </c:pt>
                <c:pt idx="2287">
                  <c:v>41376</c:v>
                </c:pt>
                <c:pt idx="2288">
                  <c:v>41377</c:v>
                </c:pt>
                <c:pt idx="2289">
                  <c:v>41378</c:v>
                </c:pt>
                <c:pt idx="2290">
                  <c:v>41379</c:v>
                </c:pt>
                <c:pt idx="2291">
                  <c:v>41380</c:v>
                </c:pt>
                <c:pt idx="2292">
                  <c:v>41381</c:v>
                </c:pt>
                <c:pt idx="2293">
                  <c:v>41382</c:v>
                </c:pt>
                <c:pt idx="2294">
                  <c:v>41383</c:v>
                </c:pt>
                <c:pt idx="2295">
                  <c:v>41384</c:v>
                </c:pt>
                <c:pt idx="2296">
                  <c:v>41385</c:v>
                </c:pt>
                <c:pt idx="2297">
                  <c:v>41386</c:v>
                </c:pt>
                <c:pt idx="2298">
                  <c:v>41387</c:v>
                </c:pt>
                <c:pt idx="2299">
                  <c:v>41388</c:v>
                </c:pt>
                <c:pt idx="2300">
                  <c:v>41389</c:v>
                </c:pt>
                <c:pt idx="2301">
                  <c:v>41390</c:v>
                </c:pt>
                <c:pt idx="2302">
                  <c:v>41391</c:v>
                </c:pt>
                <c:pt idx="2303">
                  <c:v>41392</c:v>
                </c:pt>
                <c:pt idx="2304">
                  <c:v>41393</c:v>
                </c:pt>
                <c:pt idx="2305">
                  <c:v>41394</c:v>
                </c:pt>
                <c:pt idx="2306">
                  <c:v>41395</c:v>
                </c:pt>
                <c:pt idx="2307">
                  <c:v>41396</c:v>
                </c:pt>
                <c:pt idx="2308">
                  <c:v>41397</c:v>
                </c:pt>
                <c:pt idx="2309">
                  <c:v>41398</c:v>
                </c:pt>
                <c:pt idx="2310">
                  <c:v>41399</c:v>
                </c:pt>
                <c:pt idx="2311">
                  <c:v>41400</c:v>
                </c:pt>
                <c:pt idx="2312">
                  <c:v>41401</c:v>
                </c:pt>
                <c:pt idx="2313">
                  <c:v>41402</c:v>
                </c:pt>
                <c:pt idx="2314">
                  <c:v>41403</c:v>
                </c:pt>
                <c:pt idx="2315">
                  <c:v>41404</c:v>
                </c:pt>
                <c:pt idx="2316">
                  <c:v>41405</c:v>
                </c:pt>
                <c:pt idx="2317">
                  <c:v>41406</c:v>
                </c:pt>
                <c:pt idx="2318">
                  <c:v>41407</c:v>
                </c:pt>
                <c:pt idx="2319">
                  <c:v>41408</c:v>
                </c:pt>
                <c:pt idx="2320">
                  <c:v>41409</c:v>
                </c:pt>
                <c:pt idx="2321">
                  <c:v>41410</c:v>
                </c:pt>
                <c:pt idx="2322">
                  <c:v>41411</c:v>
                </c:pt>
                <c:pt idx="2323">
                  <c:v>41412</c:v>
                </c:pt>
                <c:pt idx="2324">
                  <c:v>41413</c:v>
                </c:pt>
                <c:pt idx="2325">
                  <c:v>41414</c:v>
                </c:pt>
                <c:pt idx="2326">
                  <c:v>41415</c:v>
                </c:pt>
                <c:pt idx="2327">
                  <c:v>41416</c:v>
                </c:pt>
                <c:pt idx="2328">
                  <c:v>41417</c:v>
                </c:pt>
                <c:pt idx="2329">
                  <c:v>41418</c:v>
                </c:pt>
                <c:pt idx="2330">
                  <c:v>41419</c:v>
                </c:pt>
                <c:pt idx="2331">
                  <c:v>41420</c:v>
                </c:pt>
                <c:pt idx="2332">
                  <c:v>41421</c:v>
                </c:pt>
                <c:pt idx="2333">
                  <c:v>41422</c:v>
                </c:pt>
                <c:pt idx="2334">
                  <c:v>41423</c:v>
                </c:pt>
                <c:pt idx="2335">
                  <c:v>41424</c:v>
                </c:pt>
                <c:pt idx="2336">
                  <c:v>41425</c:v>
                </c:pt>
                <c:pt idx="2337">
                  <c:v>41426</c:v>
                </c:pt>
                <c:pt idx="2338">
                  <c:v>41427</c:v>
                </c:pt>
                <c:pt idx="2339">
                  <c:v>41428</c:v>
                </c:pt>
                <c:pt idx="2340">
                  <c:v>41429</c:v>
                </c:pt>
                <c:pt idx="2341">
                  <c:v>41430</c:v>
                </c:pt>
                <c:pt idx="2342">
                  <c:v>41431</c:v>
                </c:pt>
                <c:pt idx="2343">
                  <c:v>41432</c:v>
                </c:pt>
                <c:pt idx="2344">
                  <c:v>41433</c:v>
                </c:pt>
                <c:pt idx="2345">
                  <c:v>41434</c:v>
                </c:pt>
                <c:pt idx="2346">
                  <c:v>41435</c:v>
                </c:pt>
                <c:pt idx="2347">
                  <c:v>41436</c:v>
                </c:pt>
                <c:pt idx="2348">
                  <c:v>41437</c:v>
                </c:pt>
                <c:pt idx="2349">
                  <c:v>41438</c:v>
                </c:pt>
                <c:pt idx="2350">
                  <c:v>41439</c:v>
                </c:pt>
                <c:pt idx="2351">
                  <c:v>41440</c:v>
                </c:pt>
                <c:pt idx="2352">
                  <c:v>41441</c:v>
                </c:pt>
                <c:pt idx="2353">
                  <c:v>41442</c:v>
                </c:pt>
                <c:pt idx="2354">
                  <c:v>41443</c:v>
                </c:pt>
                <c:pt idx="2355">
                  <c:v>41444</c:v>
                </c:pt>
                <c:pt idx="2356">
                  <c:v>41445</c:v>
                </c:pt>
                <c:pt idx="2357">
                  <c:v>41446</c:v>
                </c:pt>
                <c:pt idx="2358">
                  <c:v>41447</c:v>
                </c:pt>
                <c:pt idx="2359">
                  <c:v>41448</c:v>
                </c:pt>
                <c:pt idx="2360">
                  <c:v>41449</c:v>
                </c:pt>
                <c:pt idx="2361">
                  <c:v>41450</c:v>
                </c:pt>
                <c:pt idx="2362">
                  <c:v>41451</c:v>
                </c:pt>
                <c:pt idx="2363">
                  <c:v>41452</c:v>
                </c:pt>
                <c:pt idx="2364">
                  <c:v>41453</c:v>
                </c:pt>
                <c:pt idx="2365">
                  <c:v>41454</c:v>
                </c:pt>
                <c:pt idx="2366">
                  <c:v>41455</c:v>
                </c:pt>
                <c:pt idx="2367">
                  <c:v>41456</c:v>
                </c:pt>
                <c:pt idx="2368">
                  <c:v>41457</c:v>
                </c:pt>
                <c:pt idx="2369">
                  <c:v>41458</c:v>
                </c:pt>
                <c:pt idx="2370">
                  <c:v>41459</c:v>
                </c:pt>
                <c:pt idx="2371">
                  <c:v>41460</c:v>
                </c:pt>
                <c:pt idx="2372">
                  <c:v>41461</c:v>
                </c:pt>
                <c:pt idx="2373">
                  <c:v>41462</c:v>
                </c:pt>
                <c:pt idx="2374">
                  <c:v>41463</c:v>
                </c:pt>
                <c:pt idx="2375">
                  <c:v>41464</c:v>
                </c:pt>
                <c:pt idx="2376">
                  <c:v>41465</c:v>
                </c:pt>
                <c:pt idx="2377">
                  <c:v>41466</c:v>
                </c:pt>
                <c:pt idx="2378">
                  <c:v>41467</c:v>
                </c:pt>
                <c:pt idx="2379">
                  <c:v>41468</c:v>
                </c:pt>
                <c:pt idx="2380">
                  <c:v>41469</c:v>
                </c:pt>
                <c:pt idx="2381">
                  <c:v>41470</c:v>
                </c:pt>
                <c:pt idx="2382">
                  <c:v>41471</c:v>
                </c:pt>
                <c:pt idx="2383">
                  <c:v>41472</c:v>
                </c:pt>
                <c:pt idx="2384">
                  <c:v>41473</c:v>
                </c:pt>
                <c:pt idx="2385">
                  <c:v>41474</c:v>
                </c:pt>
                <c:pt idx="2386">
                  <c:v>41475</c:v>
                </c:pt>
                <c:pt idx="2387">
                  <c:v>41476</c:v>
                </c:pt>
                <c:pt idx="2388">
                  <c:v>41477</c:v>
                </c:pt>
                <c:pt idx="2389">
                  <c:v>41478</c:v>
                </c:pt>
                <c:pt idx="2390">
                  <c:v>41479</c:v>
                </c:pt>
                <c:pt idx="2391">
                  <c:v>41480</c:v>
                </c:pt>
                <c:pt idx="2392">
                  <c:v>41481</c:v>
                </c:pt>
                <c:pt idx="2393">
                  <c:v>41482</c:v>
                </c:pt>
                <c:pt idx="2394">
                  <c:v>41483</c:v>
                </c:pt>
                <c:pt idx="2395">
                  <c:v>41484</c:v>
                </c:pt>
                <c:pt idx="2396">
                  <c:v>41485</c:v>
                </c:pt>
                <c:pt idx="2397">
                  <c:v>41486</c:v>
                </c:pt>
                <c:pt idx="2398">
                  <c:v>41487</c:v>
                </c:pt>
                <c:pt idx="2399">
                  <c:v>41488</c:v>
                </c:pt>
                <c:pt idx="2400">
                  <c:v>41489</c:v>
                </c:pt>
                <c:pt idx="2401">
                  <c:v>41490</c:v>
                </c:pt>
                <c:pt idx="2402">
                  <c:v>41491</c:v>
                </c:pt>
                <c:pt idx="2403">
                  <c:v>41492</c:v>
                </c:pt>
                <c:pt idx="2404">
                  <c:v>41493</c:v>
                </c:pt>
                <c:pt idx="2405">
                  <c:v>41494</c:v>
                </c:pt>
                <c:pt idx="2406">
                  <c:v>41495</c:v>
                </c:pt>
                <c:pt idx="2407">
                  <c:v>41496</c:v>
                </c:pt>
                <c:pt idx="2408">
                  <c:v>41497</c:v>
                </c:pt>
                <c:pt idx="2409">
                  <c:v>41498</c:v>
                </c:pt>
                <c:pt idx="2410">
                  <c:v>41499</c:v>
                </c:pt>
                <c:pt idx="2411">
                  <c:v>41500</c:v>
                </c:pt>
                <c:pt idx="2412">
                  <c:v>41501</c:v>
                </c:pt>
                <c:pt idx="2413">
                  <c:v>41502</c:v>
                </c:pt>
                <c:pt idx="2414">
                  <c:v>41503</c:v>
                </c:pt>
                <c:pt idx="2415">
                  <c:v>41504</c:v>
                </c:pt>
                <c:pt idx="2416">
                  <c:v>41505</c:v>
                </c:pt>
                <c:pt idx="2417">
                  <c:v>41506</c:v>
                </c:pt>
                <c:pt idx="2418">
                  <c:v>41507</c:v>
                </c:pt>
                <c:pt idx="2419">
                  <c:v>41508</c:v>
                </c:pt>
                <c:pt idx="2420">
                  <c:v>41509</c:v>
                </c:pt>
                <c:pt idx="2421">
                  <c:v>41510</c:v>
                </c:pt>
                <c:pt idx="2422">
                  <c:v>41511</c:v>
                </c:pt>
                <c:pt idx="2423">
                  <c:v>41512</c:v>
                </c:pt>
                <c:pt idx="2424">
                  <c:v>41513</c:v>
                </c:pt>
                <c:pt idx="2425">
                  <c:v>41514</c:v>
                </c:pt>
                <c:pt idx="2426">
                  <c:v>41515</c:v>
                </c:pt>
                <c:pt idx="2427">
                  <c:v>41516</c:v>
                </c:pt>
                <c:pt idx="2428">
                  <c:v>41517</c:v>
                </c:pt>
                <c:pt idx="2429">
                  <c:v>41518</c:v>
                </c:pt>
                <c:pt idx="2430">
                  <c:v>41519</c:v>
                </c:pt>
                <c:pt idx="2431">
                  <c:v>41520</c:v>
                </c:pt>
                <c:pt idx="2432">
                  <c:v>41521</c:v>
                </c:pt>
                <c:pt idx="2433">
                  <c:v>41522</c:v>
                </c:pt>
                <c:pt idx="2434">
                  <c:v>41523</c:v>
                </c:pt>
                <c:pt idx="2435">
                  <c:v>41524</c:v>
                </c:pt>
                <c:pt idx="2436">
                  <c:v>41525</c:v>
                </c:pt>
                <c:pt idx="2437">
                  <c:v>41526</c:v>
                </c:pt>
                <c:pt idx="2438">
                  <c:v>41527</c:v>
                </c:pt>
                <c:pt idx="2439">
                  <c:v>41528</c:v>
                </c:pt>
                <c:pt idx="2440">
                  <c:v>41529</c:v>
                </c:pt>
                <c:pt idx="2441">
                  <c:v>41530</c:v>
                </c:pt>
                <c:pt idx="2442">
                  <c:v>41531</c:v>
                </c:pt>
                <c:pt idx="2443">
                  <c:v>41532</c:v>
                </c:pt>
                <c:pt idx="2444">
                  <c:v>41533</c:v>
                </c:pt>
                <c:pt idx="2445">
                  <c:v>41534</c:v>
                </c:pt>
                <c:pt idx="2446">
                  <c:v>41535</c:v>
                </c:pt>
                <c:pt idx="2447">
                  <c:v>41536</c:v>
                </c:pt>
                <c:pt idx="2448">
                  <c:v>41537</c:v>
                </c:pt>
                <c:pt idx="2449">
                  <c:v>41538</c:v>
                </c:pt>
                <c:pt idx="2450">
                  <c:v>41539</c:v>
                </c:pt>
                <c:pt idx="2451">
                  <c:v>41540</c:v>
                </c:pt>
                <c:pt idx="2452">
                  <c:v>41541</c:v>
                </c:pt>
                <c:pt idx="2453">
                  <c:v>41542</c:v>
                </c:pt>
                <c:pt idx="2454">
                  <c:v>41543</c:v>
                </c:pt>
                <c:pt idx="2455">
                  <c:v>41544</c:v>
                </c:pt>
                <c:pt idx="2456">
                  <c:v>41545</c:v>
                </c:pt>
                <c:pt idx="2457">
                  <c:v>41546</c:v>
                </c:pt>
                <c:pt idx="2458">
                  <c:v>41547</c:v>
                </c:pt>
                <c:pt idx="2459">
                  <c:v>41548</c:v>
                </c:pt>
                <c:pt idx="2460">
                  <c:v>41549</c:v>
                </c:pt>
                <c:pt idx="2461">
                  <c:v>41550</c:v>
                </c:pt>
                <c:pt idx="2462">
                  <c:v>41551</c:v>
                </c:pt>
                <c:pt idx="2463">
                  <c:v>41552</c:v>
                </c:pt>
                <c:pt idx="2464">
                  <c:v>41553</c:v>
                </c:pt>
                <c:pt idx="2465">
                  <c:v>41554</c:v>
                </c:pt>
                <c:pt idx="2466">
                  <c:v>41555</c:v>
                </c:pt>
                <c:pt idx="2467">
                  <c:v>41556</c:v>
                </c:pt>
                <c:pt idx="2468">
                  <c:v>41557</c:v>
                </c:pt>
                <c:pt idx="2469">
                  <c:v>41558</c:v>
                </c:pt>
                <c:pt idx="2470">
                  <c:v>41559</c:v>
                </c:pt>
                <c:pt idx="2471">
                  <c:v>41560</c:v>
                </c:pt>
                <c:pt idx="2472">
                  <c:v>41561</c:v>
                </c:pt>
                <c:pt idx="2473">
                  <c:v>41562</c:v>
                </c:pt>
                <c:pt idx="2474">
                  <c:v>41563</c:v>
                </c:pt>
                <c:pt idx="2475">
                  <c:v>41564</c:v>
                </c:pt>
                <c:pt idx="2476">
                  <c:v>41565</c:v>
                </c:pt>
                <c:pt idx="2477">
                  <c:v>41566</c:v>
                </c:pt>
                <c:pt idx="2478">
                  <c:v>41567</c:v>
                </c:pt>
                <c:pt idx="2479">
                  <c:v>41568</c:v>
                </c:pt>
                <c:pt idx="2480">
                  <c:v>41569</c:v>
                </c:pt>
                <c:pt idx="2481">
                  <c:v>41570</c:v>
                </c:pt>
                <c:pt idx="2482">
                  <c:v>41571</c:v>
                </c:pt>
                <c:pt idx="2483">
                  <c:v>41572</c:v>
                </c:pt>
                <c:pt idx="2484">
                  <c:v>41573</c:v>
                </c:pt>
                <c:pt idx="2485">
                  <c:v>41574</c:v>
                </c:pt>
                <c:pt idx="2486">
                  <c:v>41575</c:v>
                </c:pt>
                <c:pt idx="2487">
                  <c:v>41576</c:v>
                </c:pt>
                <c:pt idx="2488">
                  <c:v>41577</c:v>
                </c:pt>
                <c:pt idx="2489">
                  <c:v>41578</c:v>
                </c:pt>
                <c:pt idx="2490">
                  <c:v>41579</c:v>
                </c:pt>
                <c:pt idx="2491">
                  <c:v>41580</c:v>
                </c:pt>
                <c:pt idx="2492">
                  <c:v>41581</c:v>
                </c:pt>
                <c:pt idx="2493">
                  <c:v>41582</c:v>
                </c:pt>
                <c:pt idx="2494">
                  <c:v>41583</c:v>
                </c:pt>
                <c:pt idx="2495">
                  <c:v>41584</c:v>
                </c:pt>
                <c:pt idx="2496">
                  <c:v>41585</c:v>
                </c:pt>
                <c:pt idx="2497">
                  <c:v>41586</c:v>
                </c:pt>
                <c:pt idx="2498">
                  <c:v>41587</c:v>
                </c:pt>
                <c:pt idx="2499">
                  <c:v>41588</c:v>
                </c:pt>
                <c:pt idx="2500">
                  <c:v>41589</c:v>
                </c:pt>
                <c:pt idx="2501">
                  <c:v>41590</c:v>
                </c:pt>
                <c:pt idx="2502">
                  <c:v>41591</c:v>
                </c:pt>
                <c:pt idx="2503">
                  <c:v>41592</c:v>
                </c:pt>
                <c:pt idx="2504">
                  <c:v>41593</c:v>
                </c:pt>
                <c:pt idx="2505">
                  <c:v>41594</c:v>
                </c:pt>
                <c:pt idx="2506">
                  <c:v>41595</c:v>
                </c:pt>
                <c:pt idx="2507">
                  <c:v>41596</c:v>
                </c:pt>
                <c:pt idx="2508">
                  <c:v>41597</c:v>
                </c:pt>
                <c:pt idx="2509">
                  <c:v>41598</c:v>
                </c:pt>
                <c:pt idx="2510">
                  <c:v>41599</c:v>
                </c:pt>
                <c:pt idx="2511">
                  <c:v>41600</c:v>
                </c:pt>
                <c:pt idx="2512">
                  <c:v>41601</c:v>
                </c:pt>
                <c:pt idx="2513">
                  <c:v>41602</c:v>
                </c:pt>
                <c:pt idx="2514">
                  <c:v>41603</c:v>
                </c:pt>
                <c:pt idx="2515">
                  <c:v>41604</c:v>
                </c:pt>
                <c:pt idx="2516">
                  <c:v>41605</c:v>
                </c:pt>
                <c:pt idx="2517">
                  <c:v>41606</c:v>
                </c:pt>
                <c:pt idx="2518">
                  <c:v>41607</c:v>
                </c:pt>
                <c:pt idx="2519">
                  <c:v>41608</c:v>
                </c:pt>
                <c:pt idx="2520">
                  <c:v>41609</c:v>
                </c:pt>
                <c:pt idx="2521">
                  <c:v>41610</c:v>
                </c:pt>
                <c:pt idx="2522">
                  <c:v>41611</c:v>
                </c:pt>
                <c:pt idx="2523">
                  <c:v>41612</c:v>
                </c:pt>
                <c:pt idx="2524">
                  <c:v>41613</c:v>
                </c:pt>
                <c:pt idx="2525">
                  <c:v>41614</c:v>
                </c:pt>
                <c:pt idx="2526">
                  <c:v>41615</c:v>
                </c:pt>
                <c:pt idx="2527">
                  <c:v>41616</c:v>
                </c:pt>
                <c:pt idx="2528">
                  <c:v>41617</c:v>
                </c:pt>
                <c:pt idx="2529">
                  <c:v>41618</c:v>
                </c:pt>
                <c:pt idx="2530">
                  <c:v>41619</c:v>
                </c:pt>
                <c:pt idx="2531">
                  <c:v>41620</c:v>
                </c:pt>
                <c:pt idx="2532">
                  <c:v>41621</c:v>
                </c:pt>
                <c:pt idx="2533">
                  <c:v>41622</c:v>
                </c:pt>
                <c:pt idx="2534">
                  <c:v>41623</c:v>
                </c:pt>
                <c:pt idx="2535">
                  <c:v>41624</c:v>
                </c:pt>
                <c:pt idx="2536">
                  <c:v>41625</c:v>
                </c:pt>
                <c:pt idx="2537">
                  <c:v>41626</c:v>
                </c:pt>
                <c:pt idx="2538">
                  <c:v>41627</c:v>
                </c:pt>
                <c:pt idx="2539">
                  <c:v>41628</c:v>
                </c:pt>
                <c:pt idx="2540">
                  <c:v>41629</c:v>
                </c:pt>
                <c:pt idx="2541">
                  <c:v>41630</c:v>
                </c:pt>
                <c:pt idx="2542">
                  <c:v>41631</c:v>
                </c:pt>
                <c:pt idx="2543">
                  <c:v>41632</c:v>
                </c:pt>
                <c:pt idx="2544">
                  <c:v>41633</c:v>
                </c:pt>
                <c:pt idx="2545">
                  <c:v>41634</c:v>
                </c:pt>
                <c:pt idx="2546">
                  <c:v>41635</c:v>
                </c:pt>
                <c:pt idx="2547">
                  <c:v>41636</c:v>
                </c:pt>
                <c:pt idx="2548">
                  <c:v>41637</c:v>
                </c:pt>
                <c:pt idx="2549">
                  <c:v>41638</c:v>
                </c:pt>
                <c:pt idx="2550">
                  <c:v>41639</c:v>
                </c:pt>
                <c:pt idx="2551">
                  <c:v>41640</c:v>
                </c:pt>
                <c:pt idx="2552">
                  <c:v>41641</c:v>
                </c:pt>
                <c:pt idx="2553">
                  <c:v>41642</c:v>
                </c:pt>
                <c:pt idx="2554">
                  <c:v>41643</c:v>
                </c:pt>
                <c:pt idx="2555">
                  <c:v>41644</c:v>
                </c:pt>
                <c:pt idx="2556">
                  <c:v>41645</c:v>
                </c:pt>
                <c:pt idx="2557">
                  <c:v>41646</c:v>
                </c:pt>
                <c:pt idx="2558">
                  <c:v>41647</c:v>
                </c:pt>
                <c:pt idx="2559">
                  <c:v>41648</c:v>
                </c:pt>
                <c:pt idx="2560">
                  <c:v>41649</c:v>
                </c:pt>
                <c:pt idx="2561">
                  <c:v>41650</c:v>
                </c:pt>
                <c:pt idx="2562">
                  <c:v>41651</c:v>
                </c:pt>
                <c:pt idx="2563">
                  <c:v>41652</c:v>
                </c:pt>
                <c:pt idx="2564">
                  <c:v>41653</c:v>
                </c:pt>
                <c:pt idx="2565">
                  <c:v>41654</c:v>
                </c:pt>
                <c:pt idx="2566">
                  <c:v>41655</c:v>
                </c:pt>
                <c:pt idx="2567">
                  <c:v>41656</c:v>
                </c:pt>
                <c:pt idx="2568">
                  <c:v>41657</c:v>
                </c:pt>
                <c:pt idx="2569">
                  <c:v>41658</c:v>
                </c:pt>
                <c:pt idx="2570">
                  <c:v>41659</c:v>
                </c:pt>
                <c:pt idx="2571">
                  <c:v>41660</c:v>
                </c:pt>
                <c:pt idx="2572">
                  <c:v>41661</c:v>
                </c:pt>
                <c:pt idx="2573">
                  <c:v>41662</c:v>
                </c:pt>
                <c:pt idx="2574">
                  <c:v>41663</c:v>
                </c:pt>
                <c:pt idx="2575">
                  <c:v>41664</c:v>
                </c:pt>
                <c:pt idx="2576">
                  <c:v>41665</c:v>
                </c:pt>
                <c:pt idx="2577">
                  <c:v>41666</c:v>
                </c:pt>
                <c:pt idx="2578">
                  <c:v>41667</c:v>
                </c:pt>
                <c:pt idx="2579">
                  <c:v>41668</c:v>
                </c:pt>
                <c:pt idx="2580">
                  <c:v>41669</c:v>
                </c:pt>
                <c:pt idx="2581">
                  <c:v>41670</c:v>
                </c:pt>
                <c:pt idx="2582">
                  <c:v>41671</c:v>
                </c:pt>
                <c:pt idx="2583">
                  <c:v>41672</c:v>
                </c:pt>
                <c:pt idx="2584">
                  <c:v>41673</c:v>
                </c:pt>
                <c:pt idx="2585">
                  <c:v>41674</c:v>
                </c:pt>
                <c:pt idx="2586">
                  <c:v>41675</c:v>
                </c:pt>
                <c:pt idx="2587">
                  <c:v>41676</c:v>
                </c:pt>
                <c:pt idx="2588">
                  <c:v>41677</c:v>
                </c:pt>
                <c:pt idx="2589">
                  <c:v>41678</c:v>
                </c:pt>
                <c:pt idx="2590">
                  <c:v>41679</c:v>
                </c:pt>
                <c:pt idx="2591">
                  <c:v>41680</c:v>
                </c:pt>
                <c:pt idx="2592">
                  <c:v>41681</c:v>
                </c:pt>
                <c:pt idx="2593">
                  <c:v>41682</c:v>
                </c:pt>
                <c:pt idx="2594">
                  <c:v>41683</c:v>
                </c:pt>
                <c:pt idx="2595">
                  <c:v>41684</c:v>
                </c:pt>
                <c:pt idx="2596">
                  <c:v>41685</c:v>
                </c:pt>
                <c:pt idx="2597">
                  <c:v>41686</c:v>
                </c:pt>
                <c:pt idx="2598">
                  <c:v>41687</c:v>
                </c:pt>
                <c:pt idx="2599">
                  <c:v>41688</c:v>
                </c:pt>
                <c:pt idx="2600">
                  <c:v>41689</c:v>
                </c:pt>
                <c:pt idx="2601">
                  <c:v>41690</c:v>
                </c:pt>
                <c:pt idx="2602">
                  <c:v>41691</c:v>
                </c:pt>
                <c:pt idx="2603">
                  <c:v>41692</c:v>
                </c:pt>
                <c:pt idx="2604">
                  <c:v>41693</c:v>
                </c:pt>
                <c:pt idx="2605">
                  <c:v>41694</c:v>
                </c:pt>
                <c:pt idx="2606">
                  <c:v>41695</c:v>
                </c:pt>
                <c:pt idx="2607">
                  <c:v>41696</c:v>
                </c:pt>
                <c:pt idx="2608">
                  <c:v>41697</c:v>
                </c:pt>
                <c:pt idx="2609">
                  <c:v>41698</c:v>
                </c:pt>
                <c:pt idx="2610">
                  <c:v>41699</c:v>
                </c:pt>
                <c:pt idx="2611">
                  <c:v>41700</c:v>
                </c:pt>
                <c:pt idx="2612">
                  <c:v>41701</c:v>
                </c:pt>
                <c:pt idx="2613">
                  <c:v>41702</c:v>
                </c:pt>
                <c:pt idx="2614">
                  <c:v>41703</c:v>
                </c:pt>
                <c:pt idx="2615">
                  <c:v>41704</c:v>
                </c:pt>
                <c:pt idx="2616">
                  <c:v>41705</c:v>
                </c:pt>
                <c:pt idx="2617">
                  <c:v>41706</c:v>
                </c:pt>
                <c:pt idx="2618">
                  <c:v>41707</c:v>
                </c:pt>
                <c:pt idx="2619">
                  <c:v>41708</c:v>
                </c:pt>
                <c:pt idx="2620">
                  <c:v>41709</c:v>
                </c:pt>
                <c:pt idx="2621">
                  <c:v>41710</c:v>
                </c:pt>
                <c:pt idx="2622">
                  <c:v>41711</c:v>
                </c:pt>
                <c:pt idx="2623">
                  <c:v>41712</c:v>
                </c:pt>
                <c:pt idx="2624">
                  <c:v>41713</c:v>
                </c:pt>
                <c:pt idx="2625">
                  <c:v>41714</c:v>
                </c:pt>
                <c:pt idx="2626">
                  <c:v>41715</c:v>
                </c:pt>
                <c:pt idx="2627">
                  <c:v>41716</c:v>
                </c:pt>
                <c:pt idx="2628">
                  <c:v>41717</c:v>
                </c:pt>
                <c:pt idx="2629">
                  <c:v>41718</c:v>
                </c:pt>
                <c:pt idx="2630">
                  <c:v>41719</c:v>
                </c:pt>
                <c:pt idx="2631">
                  <c:v>41720</c:v>
                </c:pt>
                <c:pt idx="2632">
                  <c:v>41721</c:v>
                </c:pt>
                <c:pt idx="2633">
                  <c:v>41722</c:v>
                </c:pt>
                <c:pt idx="2634">
                  <c:v>41723</c:v>
                </c:pt>
                <c:pt idx="2635">
                  <c:v>41724</c:v>
                </c:pt>
                <c:pt idx="2636">
                  <c:v>41725</c:v>
                </c:pt>
                <c:pt idx="2637">
                  <c:v>41726</c:v>
                </c:pt>
                <c:pt idx="2638">
                  <c:v>41727</c:v>
                </c:pt>
                <c:pt idx="2639">
                  <c:v>41728</c:v>
                </c:pt>
                <c:pt idx="2640">
                  <c:v>41729</c:v>
                </c:pt>
                <c:pt idx="2641">
                  <c:v>41730</c:v>
                </c:pt>
                <c:pt idx="2642">
                  <c:v>41731</c:v>
                </c:pt>
                <c:pt idx="2643">
                  <c:v>41732</c:v>
                </c:pt>
                <c:pt idx="2644">
                  <c:v>41733</c:v>
                </c:pt>
                <c:pt idx="2645">
                  <c:v>41734</c:v>
                </c:pt>
                <c:pt idx="2646">
                  <c:v>41735</c:v>
                </c:pt>
                <c:pt idx="2647">
                  <c:v>41736</c:v>
                </c:pt>
                <c:pt idx="2648">
                  <c:v>41737</c:v>
                </c:pt>
                <c:pt idx="2649">
                  <c:v>41738</c:v>
                </c:pt>
                <c:pt idx="2650">
                  <c:v>41739</c:v>
                </c:pt>
                <c:pt idx="2651">
                  <c:v>41740</c:v>
                </c:pt>
                <c:pt idx="2652">
                  <c:v>41741</c:v>
                </c:pt>
                <c:pt idx="2653">
                  <c:v>41742</c:v>
                </c:pt>
                <c:pt idx="2654">
                  <c:v>41743</c:v>
                </c:pt>
                <c:pt idx="2655">
                  <c:v>41744</c:v>
                </c:pt>
                <c:pt idx="2656">
                  <c:v>41745</c:v>
                </c:pt>
                <c:pt idx="2657">
                  <c:v>41746</c:v>
                </c:pt>
                <c:pt idx="2658">
                  <c:v>41747</c:v>
                </c:pt>
                <c:pt idx="2659">
                  <c:v>41748</c:v>
                </c:pt>
                <c:pt idx="2660">
                  <c:v>41749</c:v>
                </c:pt>
                <c:pt idx="2661">
                  <c:v>41750</c:v>
                </c:pt>
                <c:pt idx="2662">
                  <c:v>41751</c:v>
                </c:pt>
                <c:pt idx="2663">
                  <c:v>41752</c:v>
                </c:pt>
                <c:pt idx="2664">
                  <c:v>41753</c:v>
                </c:pt>
                <c:pt idx="2665">
                  <c:v>41754</c:v>
                </c:pt>
                <c:pt idx="2666">
                  <c:v>41755</c:v>
                </c:pt>
                <c:pt idx="2667">
                  <c:v>41756</c:v>
                </c:pt>
                <c:pt idx="2668">
                  <c:v>41757</c:v>
                </c:pt>
                <c:pt idx="2669">
                  <c:v>41758</c:v>
                </c:pt>
                <c:pt idx="2670">
                  <c:v>41759</c:v>
                </c:pt>
                <c:pt idx="2671">
                  <c:v>41760</c:v>
                </c:pt>
                <c:pt idx="2672">
                  <c:v>41761</c:v>
                </c:pt>
                <c:pt idx="2673">
                  <c:v>41762</c:v>
                </c:pt>
                <c:pt idx="2674">
                  <c:v>41763</c:v>
                </c:pt>
                <c:pt idx="2675">
                  <c:v>41764</c:v>
                </c:pt>
                <c:pt idx="2676">
                  <c:v>41765</c:v>
                </c:pt>
                <c:pt idx="2677">
                  <c:v>41766</c:v>
                </c:pt>
                <c:pt idx="2678">
                  <c:v>41767</c:v>
                </c:pt>
                <c:pt idx="2679">
                  <c:v>41768</c:v>
                </c:pt>
                <c:pt idx="2680">
                  <c:v>41769</c:v>
                </c:pt>
                <c:pt idx="2681">
                  <c:v>41770</c:v>
                </c:pt>
                <c:pt idx="2682">
                  <c:v>41771</c:v>
                </c:pt>
                <c:pt idx="2683">
                  <c:v>41772</c:v>
                </c:pt>
                <c:pt idx="2684">
                  <c:v>41773</c:v>
                </c:pt>
                <c:pt idx="2685">
                  <c:v>41774</c:v>
                </c:pt>
                <c:pt idx="2686">
                  <c:v>41775</c:v>
                </c:pt>
                <c:pt idx="2687">
                  <c:v>41776</c:v>
                </c:pt>
                <c:pt idx="2688">
                  <c:v>41777</c:v>
                </c:pt>
                <c:pt idx="2689">
                  <c:v>41778</c:v>
                </c:pt>
                <c:pt idx="2690">
                  <c:v>41779</c:v>
                </c:pt>
                <c:pt idx="2691">
                  <c:v>41780</c:v>
                </c:pt>
                <c:pt idx="2692">
                  <c:v>41781</c:v>
                </c:pt>
                <c:pt idx="2693">
                  <c:v>41782</c:v>
                </c:pt>
                <c:pt idx="2694">
                  <c:v>41783</c:v>
                </c:pt>
                <c:pt idx="2695">
                  <c:v>41784</c:v>
                </c:pt>
                <c:pt idx="2696">
                  <c:v>41785</c:v>
                </c:pt>
                <c:pt idx="2697">
                  <c:v>41786</c:v>
                </c:pt>
                <c:pt idx="2698">
                  <c:v>41787</c:v>
                </c:pt>
                <c:pt idx="2699">
                  <c:v>41788</c:v>
                </c:pt>
                <c:pt idx="2700">
                  <c:v>41789</c:v>
                </c:pt>
                <c:pt idx="2701">
                  <c:v>41790</c:v>
                </c:pt>
                <c:pt idx="2702">
                  <c:v>41791</c:v>
                </c:pt>
                <c:pt idx="2703">
                  <c:v>41792</c:v>
                </c:pt>
                <c:pt idx="2704">
                  <c:v>41793</c:v>
                </c:pt>
                <c:pt idx="2705">
                  <c:v>41794</c:v>
                </c:pt>
                <c:pt idx="2706">
                  <c:v>41795</c:v>
                </c:pt>
                <c:pt idx="2707">
                  <c:v>41796</c:v>
                </c:pt>
                <c:pt idx="2708">
                  <c:v>41797</c:v>
                </c:pt>
                <c:pt idx="2709">
                  <c:v>41798</c:v>
                </c:pt>
                <c:pt idx="2710">
                  <c:v>41799</c:v>
                </c:pt>
                <c:pt idx="2711">
                  <c:v>41800</c:v>
                </c:pt>
                <c:pt idx="2712">
                  <c:v>41801</c:v>
                </c:pt>
                <c:pt idx="2713">
                  <c:v>41802</c:v>
                </c:pt>
                <c:pt idx="2714">
                  <c:v>41803</c:v>
                </c:pt>
                <c:pt idx="2715">
                  <c:v>41804</c:v>
                </c:pt>
                <c:pt idx="2716">
                  <c:v>41805</c:v>
                </c:pt>
                <c:pt idx="2717">
                  <c:v>41806</c:v>
                </c:pt>
                <c:pt idx="2718">
                  <c:v>41807</c:v>
                </c:pt>
                <c:pt idx="2719">
                  <c:v>41808</c:v>
                </c:pt>
                <c:pt idx="2720">
                  <c:v>41809</c:v>
                </c:pt>
                <c:pt idx="2721">
                  <c:v>41810</c:v>
                </c:pt>
                <c:pt idx="2722">
                  <c:v>41811</c:v>
                </c:pt>
                <c:pt idx="2723">
                  <c:v>41812</c:v>
                </c:pt>
                <c:pt idx="2724">
                  <c:v>41813</c:v>
                </c:pt>
                <c:pt idx="2725">
                  <c:v>41814</c:v>
                </c:pt>
                <c:pt idx="2726">
                  <c:v>41815</c:v>
                </c:pt>
                <c:pt idx="2727">
                  <c:v>41816</c:v>
                </c:pt>
                <c:pt idx="2728">
                  <c:v>41817</c:v>
                </c:pt>
                <c:pt idx="2729">
                  <c:v>41818</c:v>
                </c:pt>
                <c:pt idx="2730">
                  <c:v>41819</c:v>
                </c:pt>
                <c:pt idx="2731">
                  <c:v>41820</c:v>
                </c:pt>
                <c:pt idx="2732">
                  <c:v>41821</c:v>
                </c:pt>
                <c:pt idx="2733">
                  <c:v>41822</c:v>
                </c:pt>
                <c:pt idx="2734">
                  <c:v>41823</c:v>
                </c:pt>
                <c:pt idx="2735">
                  <c:v>41824</c:v>
                </c:pt>
                <c:pt idx="2736">
                  <c:v>41825</c:v>
                </c:pt>
                <c:pt idx="2737">
                  <c:v>41826</c:v>
                </c:pt>
                <c:pt idx="2738">
                  <c:v>41827</c:v>
                </c:pt>
                <c:pt idx="2739">
                  <c:v>41828</c:v>
                </c:pt>
                <c:pt idx="2740">
                  <c:v>41829</c:v>
                </c:pt>
                <c:pt idx="2741">
                  <c:v>41830</c:v>
                </c:pt>
                <c:pt idx="2742">
                  <c:v>41831</c:v>
                </c:pt>
                <c:pt idx="2743">
                  <c:v>41832</c:v>
                </c:pt>
                <c:pt idx="2744">
                  <c:v>41833</c:v>
                </c:pt>
                <c:pt idx="2745">
                  <c:v>41834</c:v>
                </c:pt>
                <c:pt idx="2746">
                  <c:v>41835</c:v>
                </c:pt>
                <c:pt idx="2747">
                  <c:v>41836</c:v>
                </c:pt>
                <c:pt idx="2748">
                  <c:v>41837</c:v>
                </c:pt>
                <c:pt idx="2749">
                  <c:v>41838</c:v>
                </c:pt>
                <c:pt idx="2750">
                  <c:v>41839</c:v>
                </c:pt>
                <c:pt idx="2751">
                  <c:v>41840</c:v>
                </c:pt>
                <c:pt idx="2752">
                  <c:v>41841</c:v>
                </c:pt>
                <c:pt idx="2753">
                  <c:v>41842</c:v>
                </c:pt>
                <c:pt idx="2754">
                  <c:v>41843</c:v>
                </c:pt>
                <c:pt idx="2755">
                  <c:v>41844</c:v>
                </c:pt>
                <c:pt idx="2756">
                  <c:v>41845</c:v>
                </c:pt>
                <c:pt idx="2757">
                  <c:v>41846</c:v>
                </c:pt>
                <c:pt idx="2758">
                  <c:v>41847</c:v>
                </c:pt>
                <c:pt idx="2759">
                  <c:v>41848</c:v>
                </c:pt>
                <c:pt idx="2760">
                  <c:v>41849</c:v>
                </c:pt>
                <c:pt idx="2761">
                  <c:v>41850</c:v>
                </c:pt>
                <c:pt idx="2762">
                  <c:v>41851</c:v>
                </c:pt>
                <c:pt idx="2763">
                  <c:v>41852</c:v>
                </c:pt>
                <c:pt idx="2764">
                  <c:v>41853</c:v>
                </c:pt>
                <c:pt idx="2765">
                  <c:v>41854</c:v>
                </c:pt>
                <c:pt idx="2766">
                  <c:v>41855</c:v>
                </c:pt>
                <c:pt idx="2767">
                  <c:v>41856</c:v>
                </c:pt>
                <c:pt idx="2768">
                  <c:v>41857</c:v>
                </c:pt>
                <c:pt idx="2769">
                  <c:v>41858</c:v>
                </c:pt>
                <c:pt idx="2770">
                  <c:v>41859</c:v>
                </c:pt>
                <c:pt idx="2771">
                  <c:v>41860</c:v>
                </c:pt>
                <c:pt idx="2772">
                  <c:v>41861</c:v>
                </c:pt>
                <c:pt idx="2773">
                  <c:v>41862</c:v>
                </c:pt>
                <c:pt idx="2774">
                  <c:v>41863</c:v>
                </c:pt>
                <c:pt idx="2775">
                  <c:v>41864</c:v>
                </c:pt>
                <c:pt idx="2776">
                  <c:v>41865</c:v>
                </c:pt>
                <c:pt idx="2777">
                  <c:v>41866</c:v>
                </c:pt>
                <c:pt idx="2778">
                  <c:v>41867</c:v>
                </c:pt>
                <c:pt idx="2779">
                  <c:v>41868</c:v>
                </c:pt>
                <c:pt idx="2780">
                  <c:v>41869</c:v>
                </c:pt>
                <c:pt idx="2781">
                  <c:v>41870</c:v>
                </c:pt>
                <c:pt idx="2782">
                  <c:v>41871</c:v>
                </c:pt>
                <c:pt idx="2783">
                  <c:v>41872</c:v>
                </c:pt>
                <c:pt idx="2784">
                  <c:v>41873</c:v>
                </c:pt>
                <c:pt idx="2785">
                  <c:v>41874</c:v>
                </c:pt>
                <c:pt idx="2786">
                  <c:v>41875</c:v>
                </c:pt>
                <c:pt idx="2787">
                  <c:v>41876</c:v>
                </c:pt>
                <c:pt idx="2788">
                  <c:v>41877</c:v>
                </c:pt>
                <c:pt idx="2789">
                  <c:v>41878</c:v>
                </c:pt>
                <c:pt idx="2790">
                  <c:v>41879</c:v>
                </c:pt>
                <c:pt idx="2791">
                  <c:v>41880</c:v>
                </c:pt>
                <c:pt idx="2792">
                  <c:v>41881</c:v>
                </c:pt>
                <c:pt idx="2793">
                  <c:v>41882</c:v>
                </c:pt>
                <c:pt idx="2794">
                  <c:v>41883</c:v>
                </c:pt>
                <c:pt idx="2795">
                  <c:v>41884</c:v>
                </c:pt>
                <c:pt idx="2796">
                  <c:v>41885</c:v>
                </c:pt>
                <c:pt idx="2797">
                  <c:v>41886</c:v>
                </c:pt>
                <c:pt idx="2798">
                  <c:v>41887</c:v>
                </c:pt>
                <c:pt idx="2799">
                  <c:v>41888</c:v>
                </c:pt>
                <c:pt idx="2800">
                  <c:v>41889</c:v>
                </c:pt>
                <c:pt idx="2801">
                  <c:v>41890</c:v>
                </c:pt>
                <c:pt idx="2802">
                  <c:v>41891</c:v>
                </c:pt>
                <c:pt idx="2803">
                  <c:v>41892</c:v>
                </c:pt>
                <c:pt idx="2804">
                  <c:v>41893</c:v>
                </c:pt>
                <c:pt idx="2805">
                  <c:v>41894</c:v>
                </c:pt>
                <c:pt idx="2806">
                  <c:v>41895</c:v>
                </c:pt>
                <c:pt idx="2807">
                  <c:v>41896</c:v>
                </c:pt>
                <c:pt idx="2808">
                  <c:v>41897</c:v>
                </c:pt>
                <c:pt idx="2809">
                  <c:v>41898</c:v>
                </c:pt>
                <c:pt idx="2810">
                  <c:v>41899</c:v>
                </c:pt>
                <c:pt idx="2811">
                  <c:v>41900</c:v>
                </c:pt>
                <c:pt idx="2812">
                  <c:v>41901</c:v>
                </c:pt>
                <c:pt idx="2813">
                  <c:v>41902</c:v>
                </c:pt>
                <c:pt idx="2814">
                  <c:v>41903</c:v>
                </c:pt>
                <c:pt idx="2815">
                  <c:v>41904</c:v>
                </c:pt>
                <c:pt idx="2816">
                  <c:v>41905</c:v>
                </c:pt>
                <c:pt idx="2817">
                  <c:v>41906</c:v>
                </c:pt>
                <c:pt idx="2818">
                  <c:v>41907</c:v>
                </c:pt>
                <c:pt idx="2819">
                  <c:v>41908</c:v>
                </c:pt>
                <c:pt idx="2820">
                  <c:v>41909</c:v>
                </c:pt>
                <c:pt idx="2821">
                  <c:v>41910</c:v>
                </c:pt>
                <c:pt idx="2822">
                  <c:v>41911</c:v>
                </c:pt>
                <c:pt idx="2823">
                  <c:v>41912</c:v>
                </c:pt>
                <c:pt idx="2824">
                  <c:v>41913</c:v>
                </c:pt>
                <c:pt idx="2825">
                  <c:v>41914</c:v>
                </c:pt>
                <c:pt idx="2826">
                  <c:v>41915</c:v>
                </c:pt>
                <c:pt idx="2827">
                  <c:v>41916</c:v>
                </c:pt>
                <c:pt idx="2828">
                  <c:v>41917</c:v>
                </c:pt>
                <c:pt idx="2829">
                  <c:v>41918</c:v>
                </c:pt>
                <c:pt idx="2830">
                  <c:v>41919</c:v>
                </c:pt>
                <c:pt idx="2831">
                  <c:v>41920</c:v>
                </c:pt>
                <c:pt idx="2832">
                  <c:v>41921</c:v>
                </c:pt>
                <c:pt idx="2833">
                  <c:v>41922</c:v>
                </c:pt>
                <c:pt idx="2834">
                  <c:v>41923</c:v>
                </c:pt>
                <c:pt idx="2835">
                  <c:v>41924</c:v>
                </c:pt>
                <c:pt idx="2836">
                  <c:v>41925</c:v>
                </c:pt>
                <c:pt idx="2837">
                  <c:v>41926</c:v>
                </c:pt>
                <c:pt idx="2838">
                  <c:v>41927</c:v>
                </c:pt>
                <c:pt idx="2839">
                  <c:v>41928</c:v>
                </c:pt>
                <c:pt idx="2840">
                  <c:v>41929</c:v>
                </c:pt>
                <c:pt idx="2841">
                  <c:v>41930</c:v>
                </c:pt>
                <c:pt idx="2842">
                  <c:v>41931</c:v>
                </c:pt>
                <c:pt idx="2843">
                  <c:v>41932</c:v>
                </c:pt>
                <c:pt idx="2844">
                  <c:v>41933</c:v>
                </c:pt>
                <c:pt idx="2845">
                  <c:v>41934</c:v>
                </c:pt>
                <c:pt idx="2846">
                  <c:v>41935</c:v>
                </c:pt>
                <c:pt idx="2847">
                  <c:v>41936</c:v>
                </c:pt>
                <c:pt idx="2848">
                  <c:v>41937</c:v>
                </c:pt>
                <c:pt idx="2849">
                  <c:v>41938</c:v>
                </c:pt>
                <c:pt idx="2850">
                  <c:v>41939</c:v>
                </c:pt>
                <c:pt idx="2851">
                  <c:v>41940</c:v>
                </c:pt>
                <c:pt idx="2852">
                  <c:v>41941</c:v>
                </c:pt>
                <c:pt idx="2853">
                  <c:v>41942</c:v>
                </c:pt>
                <c:pt idx="2854">
                  <c:v>41943</c:v>
                </c:pt>
                <c:pt idx="2855">
                  <c:v>41944</c:v>
                </c:pt>
                <c:pt idx="2856">
                  <c:v>41945</c:v>
                </c:pt>
                <c:pt idx="2857">
                  <c:v>41946</c:v>
                </c:pt>
                <c:pt idx="2858">
                  <c:v>41947</c:v>
                </c:pt>
                <c:pt idx="2859">
                  <c:v>41948</c:v>
                </c:pt>
                <c:pt idx="2860">
                  <c:v>41949</c:v>
                </c:pt>
                <c:pt idx="2861">
                  <c:v>41950</c:v>
                </c:pt>
                <c:pt idx="2862">
                  <c:v>41951</c:v>
                </c:pt>
                <c:pt idx="2863">
                  <c:v>41952</c:v>
                </c:pt>
                <c:pt idx="2864">
                  <c:v>41953</c:v>
                </c:pt>
                <c:pt idx="2865">
                  <c:v>41954</c:v>
                </c:pt>
                <c:pt idx="2866">
                  <c:v>41955</c:v>
                </c:pt>
                <c:pt idx="2867">
                  <c:v>41956</c:v>
                </c:pt>
                <c:pt idx="2868">
                  <c:v>41957</c:v>
                </c:pt>
                <c:pt idx="2869">
                  <c:v>41958</c:v>
                </c:pt>
                <c:pt idx="2870">
                  <c:v>41959</c:v>
                </c:pt>
                <c:pt idx="2871">
                  <c:v>41960</c:v>
                </c:pt>
                <c:pt idx="2872">
                  <c:v>41961</c:v>
                </c:pt>
                <c:pt idx="2873">
                  <c:v>41962</c:v>
                </c:pt>
                <c:pt idx="2874">
                  <c:v>41963</c:v>
                </c:pt>
                <c:pt idx="2875">
                  <c:v>41964</c:v>
                </c:pt>
                <c:pt idx="2876">
                  <c:v>41965</c:v>
                </c:pt>
                <c:pt idx="2877">
                  <c:v>41966</c:v>
                </c:pt>
                <c:pt idx="2878">
                  <c:v>41967</c:v>
                </c:pt>
                <c:pt idx="2879">
                  <c:v>41968</c:v>
                </c:pt>
                <c:pt idx="2880">
                  <c:v>41969</c:v>
                </c:pt>
                <c:pt idx="2881">
                  <c:v>41970</c:v>
                </c:pt>
                <c:pt idx="2882">
                  <c:v>41971</c:v>
                </c:pt>
                <c:pt idx="2883">
                  <c:v>41972</c:v>
                </c:pt>
                <c:pt idx="2884">
                  <c:v>41973</c:v>
                </c:pt>
                <c:pt idx="2885">
                  <c:v>41974</c:v>
                </c:pt>
                <c:pt idx="2886">
                  <c:v>41975</c:v>
                </c:pt>
                <c:pt idx="2887">
                  <c:v>41976</c:v>
                </c:pt>
                <c:pt idx="2888">
                  <c:v>41977</c:v>
                </c:pt>
                <c:pt idx="2889">
                  <c:v>41978</c:v>
                </c:pt>
                <c:pt idx="2890">
                  <c:v>41979</c:v>
                </c:pt>
                <c:pt idx="2891">
                  <c:v>41980</c:v>
                </c:pt>
                <c:pt idx="2892">
                  <c:v>41981</c:v>
                </c:pt>
                <c:pt idx="2893">
                  <c:v>41982</c:v>
                </c:pt>
                <c:pt idx="2894">
                  <c:v>41983</c:v>
                </c:pt>
                <c:pt idx="2895">
                  <c:v>41984</c:v>
                </c:pt>
                <c:pt idx="2896">
                  <c:v>41985</c:v>
                </c:pt>
                <c:pt idx="2897">
                  <c:v>41986</c:v>
                </c:pt>
                <c:pt idx="2898">
                  <c:v>41987</c:v>
                </c:pt>
                <c:pt idx="2899">
                  <c:v>41988</c:v>
                </c:pt>
                <c:pt idx="2900">
                  <c:v>41989</c:v>
                </c:pt>
                <c:pt idx="2901">
                  <c:v>41990</c:v>
                </c:pt>
                <c:pt idx="2902">
                  <c:v>41991</c:v>
                </c:pt>
                <c:pt idx="2903">
                  <c:v>41992</c:v>
                </c:pt>
                <c:pt idx="2904">
                  <c:v>41993</c:v>
                </c:pt>
                <c:pt idx="2905">
                  <c:v>41994</c:v>
                </c:pt>
                <c:pt idx="2906">
                  <c:v>41995</c:v>
                </c:pt>
                <c:pt idx="2907">
                  <c:v>41996</c:v>
                </c:pt>
                <c:pt idx="2908">
                  <c:v>41997</c:v>
                </c:pt>
                <c:pt idx="2909">
                  <c:v>41998</c:v>
                </c:pt>
                <c:pt idx="2910">
                  <c:v>41999</c:v>
                </c:pt>
                <c:pt idx="2911">
                  <c:v>42000</c:v>
                </c:pt>
                <c:pt idx="2912">
                  <c:v>42001</c:v>
                </c:pt>
                <c:pt idx="2913">
                  <c:v>42002</c:v>
                </c:pt>
                <c:pt idx="2914">
                  <c:v>42003</c:v>
                </c:pt>
                <c:pt idx="2915">
                  <c:v>42004</c:v>
                </c:pt>
                <c:pt idx="2916">
                  <c:v>42005</c:v>
                </c:pt>
                <c:pt idx="2917">
                  <c:v>42006</c:v>
                </c:pt>
                <c:pt idx="2918">
                  <c:v>42007</c:v>
                </c:pt>
                <c:pt idx="2919">
                  <c:v>42008</c:v>
                </c:pt>
                <c:pt idx="2920">
                  <c:v>42009</c:v>
                </c:pt>
                <c:pt idx="2921">
                  <c:v>42010</c:v>
                </c:pt>
                <c:pt idx="2922">
                  <c:v>42011</c:v>
                </c:pt>
                <c:pt idx="2923">
                  <c:v>42012</c:v>
                </c:pt>
                <c:pt idx="2924">
                  <c:v>42013</c:v>
                </c:pt>
                <c:pt idx="2925">
                  <c:v>42014</c:v>
                </c:pt>
                <c:pt idx="2926">
                  <c:v>42015</c:v>
                </c:pt>
                <c:pt idx="2927">
                  <c:v>42016</c:v>
                </c:pt>
                <c:pt idx="2928">
                  <c:v>42017</c:v>
                </c:pt>
                <c:pt idx="2929">
                  <c:v>42018</c:v>
                </c:pt>
                <c:pt idx="2930">
                  <c:v>42019</c:v>
                </c:pt>
                <c:pt idx="2931">
                  <c:v>42020</c:v>
                </c:pt>
                <c:pt idx="2932">
                  <c:v>42021</c:v>
                </c:pt>
                <c:pt idx="2933">
                  <c:v>42022</c:v>
                </c:pt>
                <c:pt idx="2934">
                  <c:v>42023</c:v>
                </c:pt>
                <c:pt idx="2935">
                  <c:v>42024</c:v>
                </c:pt>
                <c:pt idx="2936">
                  <c:v>42025</c:v>
                </c:pt>
                <c:pt idx="2937">
                  <c:v>42026</c:v>
                </c:pt>
                <c:pt idx="2938">
                  <c:v>42027</c:v>
                </c:pt>
                <c:pt idx="2939">
                  <c:v>42028</c:v>
                </c:pt>
                <c:pt idx="2940">
                  <c:v>42029</c:v>
                </c:pt>
                <c:pt idx="2941">
                  <c:v>42030</c:v>
                </c:pt>
                <c:pt idx="2942">
                  <c:v>42031</c:v>
                </c:pt>
                <c:pt idx="2943">
                  <c:v>42032</c:v>
                </c:pt>
                <c:pt idx="2944">
                  <c:v>42033</c:v>
                </c:pt>
                <c:pt idx="2945">
                  <c:v>42034</c:v>
                </c:pt>
                <c:pt idx="2946">
                  <c:v>42035</c:v>
                </c:pt>
                <c:pt idx="2947">
                  <c:v>42036</c:v>
                </c:pt>
                <c:pt idx="2948">
                  <c:v>42037</c:v>
                </c:pt>
                <c:pt idx="2949">
                  <c:v>42038</c:v>
                </c:pt>
                <c:pt idx="2950">
                  <c:v>42039</c:v>
                </c:pt>
                <c:pt idx="2951">
                  <c:v>42040</c:v>
                </c:pt>
                <c:pt idx="2952">
                  <c:v>42041</c:v>
                </c:pt>
                <c:pt idx="2953">
                  <c:v>42042</c:v>
                </c:pt>
                <c:pt idx="2954">
                  <c:v>42043</c:v>
                </c:pt>
                <c:pt idx="2955">
                  <c:v>42044</c:v>
                </c:pt>
                <c:pt idx="2956">
                  <c:v>42045</c:v>
                </c:pt>
                <c:pt idx="2957">
                  <c:v>42046</c:v>
                </c:pt>
                <c:pt idx="2958">
                  <c:v>42047</c:v>
                </c:pt>
                <c:pt idx="2959">
                  <c:v>42048</c:v>
                </c:pt>
                <c:pt idx="2960">
                  <c:v>42049</c:v>
                </c:pt>
                <c:pt idx="2961">
                  <c:v>42050</c:v>
                </c:pt>
                <c:pt idx="2962">
                  <c:v>42051</c:v>
                </c:pt>
                <c:pt idx="2963">
                  <c:v>42052</c:v>
                </c:pt>
                <c:pt idx="2964">
                  <c:v>42053</c:v>
                </c:pt>
                <c:pt idx="2965">
                  <c:v>42054</c:v>
                </c:pt>
                <c:pt idx="2966">
                  <c:v>42055</c:v>
                </c:pt>
                <c:pt idx="2967">
                  <c:v>42056</c:v>
                </c:pt>
                <c:pt idx="2968">
                  <c:v>42057</c:v>
                </c:pt>
                <c:pt idx="2969">
                  <c:v>42058</c:v>
                </c:pt>
                <c:pt idx="2970">
                  <c:v>42059</c:v>
                </c:pt>
                <c:pt idx="2971">
                  <c:v>42060</c:v>
                </c:pt>
                <c:pt idx="2972">
                  <c:v>42061</c:v>
                </c:pt>
                <c:pt idx="2973">
                  <c:v>42062</c:v>
                </c:pt>
                <c:pt idx="2974">
                  <c:v>42063</c:v>
                </c:pt>
                <c:pt idx="2975">
                  <c:v>42064</c:v>
                </c:pt>
                <c:pt idx="2976">
                  <c:v>42065</c:v>
                </c:pt>
                <c:pt idx="2977">
                  <c:v>42066</c:v>
                </c:pt>
                <c:pt idx="2978">
                  <c:v>42067</c:v>
                </c:pt>
                <c:pt idx="2979">
                  <c:v>42068</c:v>
                </c:pt>
                <c:pt idx="2980">
                  <c:v>42069</c:v>
                </c:pt>
                <c:pt idx="2981">
                  <c:v>42070</c:v>
                </c:pt>
                <c:pt idx="2982">
                  <c:v>42071</c:v>
                </c:pt>
                <c:pt idx="2983">
                  <c:v>42072</c:v>
                </c:pt>
                <c:pt idx="2984">
                  <c:v>42073</c:v>
                </c:pt>
                <c:pt idx="2985">
                  <c:v>42074</c:v>
                </c:pt>
                <c:pt idx="2986">
                  <c:v>42075</c:v>
                </c:pt>
                <c:pt idx="2987">
                  <c:v>42076</c:v>
                </c:pt>
                <c:pt idx="2988">
                  <c:v>42077</c:v>
                </c:pt>
                <c:pt idx="2989">
                  <c:v>42078</c:v>
                </c:pt>
                <c:pt idx="2990">
                  <c:v>42079</c:v>
                </c:pt>
                <c:pt idx="2991">
                  <c:v>42080</c:v>
                </c:pt>
                <c:pt idx="2992">
                  <c:v>42081</c:v>
                </c:pt>
                <c:pt idx="2993">
                  <c:v>42082</c:v>
                </c:pt>
                <c:pt idx="2994">
                  <c:v>42083</c:v>
                </c:pt>
                <c:pt idx="2995">
                  <c:v>42084</c:v>
                </c:pt>
                <c:pt idx="2996">
                  <c:v>42085</c:v>
                </c:pt>
                <c:pt idx="2997">
                  <c:v>42086</c:v>
                </c:pt>
                <c:pt idx="2998">
                  <c:v>42087</c:v>
                </c:pt>
                <c:pt idx="2999">
                  <c:v>42088</c:v>
                </c:pt>
                <c:pt idx="3000">
                  <c:v>42089</c:v>
                </c:pt>
                <c:pt idx="3001">
                  <c:v>42090</c:v>
                </c:pt>
                <c:pt idx="3002">
                  <c:v>42091</c:v>
                </c:pt>
                <c:pt idx="3003">
                  <c:v>42092</c:v>
                </c:pt>
                <c:pt idx="3004">
                  <c:v>42093</c:v>
                </c:pt>
                <c:pt idx="3005">
                  <c:v>42094</c:v>
                </c:pt>
                <c:pt idx="3006">
                  <c:v>42095</c:v>
                </c:pt>
                <c:pt idx="3007">
                  <c:v>42096</c:v>
                </c:pt>
                <c:pt idx="3008">
                  <c:v>42097</c:v>
                </c:pt>
                <c:pt idx="3009">
                  <c:v>42098</c:v>
                </c:pt>
                <c:pt idx="3010">
                  <c:v>42099</c:v>
                </c:pt>
                <c:pt idx="3011">
                  <c:v>42100</c:v>
                </c:pt>
                <c:pt idx="3012">
                  <c:v>42101</c:v>
                </c:pt>
                <c:pt idx="3013">
                  <c:v>42102</c:v>
                </c:pt>
                <c:pt idx="3014">
                  <c:v>42103</c:v>
                </c:pt>
                <c:pt idx="3015">
                  <c:v>42104</c:v>
                </c:pt>
                <c:pt idx="3016">
                  <c:v>42105</c:v>
                </c:pt>
                <c:pt idx="3017">
                  <c:v>42106</c:v>
                </c:pt>
                <c:pt idx="3018">
                  <c:v>42107</c:v>
                </c:pt>
                <c:pt idx="3019">
                  <c:v>42108</c:v>
                </c:pt>
                <c:pt idx="3020">
                  <c:v>42109</c:v>
                </c:pt>
                <c:pt idx="3021">
                  <c:v>42110</c:v>
                </c:pt>
                <c:pt idx="3022">
                  <c:v>42111</c:v>
                </c:pt>
                <c:pt idx="3023">
                  <c:v>42112</c:v>
                </c:pt>
                <c:pt idx="3024">
                  <c:v>42113</c:v>
                </c:pt>
                <c:pt idx="3025">
                  <c:v>42114</c:v>
                </c:pt>
                <c:pt idx="3026">
                  <c:v>42115</c:v>
                </c:pt>
                <c:pt idx="3027">
                  <c:v>42116</c:v>
                </c:pt>
                <c:pt idx="3028">
                  <c:v>42117</c:v>
                </c:pt>
                <c:pt idx="3029">
                  <c:v>42118</c:v>
                </c:pt>
                <c:pt idx="3030">
                  <c:v>42119</c:v>
                </c:pt>
                <c:pt idx="3031">
                  <c:v>42120</c:v>
                </c:pt>
                <c:pt idx="3032">
                  <c:v>42121</c:v>
                </c:pt>
                <c:pt idx="3033">
                  <c:v>42122</c:v>
                </c:pt>
                <c:pt idx="3034">
                  <c:v>42123</c:v>
                </c:pt>
                <c:pt idx="3035">
                  <c:v>42124</c:v>
                </c:pt>
                <c:pt idx="3036">
                  <c:v>42125</c:v>
                </c:pt>
                <c:pt idx="3037">
                  <c:v>42126</c:v>
                </c:pt>
                <c:pt idx="3038">
                  <c:v>42127</c:v>
                </c:pt>
                <c:pt idx="3039">
                  <c:v>42128</c:v>
                </c:pt>
                <c:pt idx="3040">
                  <c:v>42129</c:v>
                </c:pt>
                <c:pt idx="3041">
                  <c:v>42130</c:v>
                </c:pt>
                <c:pt idx="3042">
                  <c:v>42131</c:v>
                </c:pt>
                <c:pt idx="3043">
                  <c:v>42132</c:v>
                </c:pt>
                <c:pt idx="3044">
                  <c:v>42133</c:v>
                </c:pt>
                <c:pt idx="3045">
                  <c:v>42134</c:v>
                </c:pt>
                <c:pt idx="3046">
                  <c:v>42135</c:v>
                </c:pt>
                <c:pt idx="3047">
                  <c:v>42136</c:v>
                </c:pt>
                <c:pt idx="3048">
                  <c:v>42137</c:v>
                </c:pt>
                <c:pt idx="3049">
                  <c:v>42138</c:v>
                </c:pt>
                <c:pt idx="3050">
                  <c:v>42139</c:v>
                </c:pt>
                <c:pt idx="3051">
                  <c:v>42140</c:v>
                </c:pt>
                <c:pt idx="3052">
                  <c:v>42141</c:v>
                </c:pt>
                <c:pt idx="3053">
                  <c:v>42142</c:v>
                </c:pt>
                <c:pt idx="3054">
                  <c:v>42143</c:v>
                </c:pt>
                <c:pt idx="3055">
                  <c:v>42144</c:v>
                </c:pt>
                <c:pt idx="3056">
                  <c:v>42145</c:v>
                </c:pt>
                <c:pt idx="3057">
                  <c:v>42146</c:v>
                </c:pt>
                <c:pt idx="3058">
                  <c:v>42147</c:v>
                </c:pt>
                <c:pt idx="3059">
                  <c:v>42148</c:v>
                </c:pt>
                <c:pt idx="3060">
                  <c:v>42149</c:v>
                </c:pt>
                <c:pt idx="3061">
                  <c:v>42150</c:v>
                </c:pt>
                <c:pt idx="3062">
                  <c:v>42151</c:v>
                </c:pt>
                <c:pt idx="3063">
                  <c:v>42152</c:v>
                </c:pt>
                <c:pt idx="3064">
                  <c:v>42153</c:v>
                </c:pt>
                <c:pt idx="3065">
                  <c:v>42154</c:v>
                </c:pt>
                <c:pt idx="3066">
                  <c:v>42155</c:v>
                </c:pt>
                <c:pt idx="3067">
                  <c:v>42156</c:v>
                </c:pt>
                <c:pt idx="3068">
                  <c:v>42157</c:v>
                </c:pt>
                <c:pt idx="3069">
                  <c:v>42158</c:v>
                </c:pt>
                <c:pt idx="3070">
                  <c:v>42159</c:v>
                </c:pt>
                <c:pt idx="3071">
                  <c:v>42160</c:v>
                </c:pt>
                <c:pt idx="3072">
                  <c:v>42161</c:v>
                </c:pt>
                <c:pt idx="3073">
                  <c:v>42162</c:v>
                </c:pt>
                <c:pt idx="3074">
                  <c:v>42163</c:v>
                </c:pt>
                <c:pt idx="3075">
                  <c:v>42164</c:v>
                </c:pt>
                <c:pt idx="3076">
                  <c:v>42165</c:v>
                </c:pt>
                <c:pt idx="3077">
                  <c:v>42166</c:v>
                </c:pt>
                <c:pt idx="3078">
                  <c:v>42167</c:v>
                </c:pt>
                <c:pt idx="3079">
                  <c:v>42168</c:v>
                </c:pt>
                <c:pt idx="3080">
                  <c:v>42169</c:v>
                </c:pt>
                <c:pt idx="3081">
                  <c:v>42170</c:v>
                </c:pt>
                <c:pt idx="3082">
                  <c:v>42171</c:v>
                </c:pt>
                <c:pt idx="3083">
                  <c:v>42172</c:v>
                </c:pt>
                <c:pt idx="3084">
                  <c:v>42173</c:v>
                </c:pt>
                <c:pt idx="3085">
                  <c:v>42174</c:v>
                </c:pt>
                <c:pt idx="3086">
                  <c:v>42175</c:v>
                </c:pt>
                <c:pt idx="3087">
                  <c:v>42176</c:v>
                </c:pt>
                <c:pt idx="3088">
                  <c:v>42177</c:v>
                </c:pt>
                <c:pt idx="3089">
                  <c:v>42178</c:v>
                </c:pt>
                <c:pt idx="3090">
                  <c:v>42179</c:v>
                </c:pt>
                <c:pt idx="3091">
                  <c:v>42180</c:v>
                </c:pt>
                <c:pt idx="3092">
                  <c:v>42181</c:v>
                </c:pt>
                <c:pt idx="3093">
                  <c:v>42182</c:v>
                </c:pt>
                <c:pt idx="3094">
                  <c:v>42183</c:v>
                </c:pt>
                <c:pt idx="3095">
                  <c:v>42184</c:v>
                </c:pt>
                <c:pt idx="3096">
                  <c:v>42185</c:v>
                </c:pt>
                <c:pt idx="3097">
                  <c:v>42186</c:v>
                </c:pt>
                <c:pt idx="3098">
                  <c:v>42187</c:v>
                </c:pt>
                <c:pt idx="3099">
                  <c:v>42188</c:v>
                </c:pt>
                <c:pt idx="3100">
                  <c:v>42189</c:v>
                </c:pt>
                <c:pt idx="3101">
                  <c:v>42190</c:v>
                </c:pt>
                <c:pt idx="3102">
                  <c:v>42191</c:v>
                </c:pt>
                <c:pt idx="3103">
                  <c:v>42192</c:v>
                </c:pt>
                <c:pt idx="3104">
                  <c:v>42193</c:v>
                </c:pt>
                <c:pt idx="3105">
                  <c:v>42194</c:v>
                </c:pt>
                <c:pt idx="3106">
                  <c:v>42195</c:v>
                </c:pt>
                <c:pt idx="3107">
                  <c:v>42196</c:v>
                </c:pt>
                <c:pt idx="3108">
                  <c:v>42197</c:v>
                </c:pt>
                <c:pt idx="3109">
                  <c:v>42198</c:v>
                </c:pt>
                <c:pt idx="3110">
                  <c:v>42199</c:v>
                </c:pt>
                <c:pt idx="3111">
                  <c:v>42200</c:v>
                </c:pt>
                <c:pt idx="3112">
                  <c:v>42201</c:v>
                </c:pt>
                <c:pt idx="3113">
                  <c:v>42202</c:v>
                </c:pt>
                <c:pt idx="3114">
                  <c:v>42203</c:v>
                </c:pt>
                <c:pt idx="3115">
                  <c:v>42204</c:v>
                </c:pt>
                <c:pt idx="3116">
                  <c:v>42205</c:v>
                </c:pt>
                <c:pt idx="3117">
                  <c:v>42206</c:v>
                </c:pt>
                <c:pt idx="3118">
                  <c:v>42207</c:v>
                </c:pt>
                <c:pt idx="3119">
                  <c:v>42208</c:v>
                </c:pt>
                <c:pt idx="3120">
                  <c:v>42209</c:v>
                </c:pt>
                <c:pt idx="3121">
                  <c:v>42210</c:v>
                </c:pt>
                <c:pt idx="3122">
                  <c:v>42211</c:v>
                </c:pt>
                <c:pt idx="3123">
                  <c:v>42212</c:v>
                </c:pt>
                <c:pt idx="3124">
                  <c:v>42213</c:v>
                </c:pt>
                <c:pt idx="3125">
                  <c:v>42214</c:v>
                </c:pt>
                <c:pt idx="3126">
                  <c:v>42215</c:v>
                </c:pt>
                <c:pt idx="3127">
                  <c:v>42216</c:v>
                </c:pt>
                <c:pt idx="3128">
                  <c:v>42217</c:v>
                </c:pt>
                <c:pt idx="3129">
                  <c:v>42218</c:v>
                </c:pt>
                <c:pt idx="3130">
                  <c:v>42219</c:v>
                </c:pt>
                <c:pt idx="3131">
                  <c:v>42220</c:v>
                </c:pt>
                <c:pt idx="3132">
                  <c:v>42221</c:v>
                </c:pt>
                <c:pt idx="3133">
                  <c:v>42222</c:v>
                </c:pt>
                <c:pt idx="3134">
                  <c:v>42223</c:v>
                </c:pt>
                <c:pt idx="3135">
                  <c:v>42224</c:v>
                </c:pt>
                <c:pt idx="3136">
                  <c:v>42225</c:v>
                </c:pt>
                <c:pt idx="3137">
                  <c:v>42226</c:v>
                </c:pt>
                <c:pt idx="3138">
                  <c:v>42227</c:v>
                </c:pt>
                <c:pt idx="3139">
                  <c:v>42228</c:v>
                </c:pt>
                <c:pt idx="3140">
                  <c:v>42229</c:v>
                </c:pt>
                <c:pt idx="3141">
                  <c:v>42230</c:v>
                </c:pt>
                <c:pt idx="3142">
                  <c:v>42231</c:v>
                </c:pt>
                <c:pt idx="3143">
                  <c:v>42232</c:v>
                </c:pt>
                <c:pt idx="3144">
                  <c:v>42233</c:v>
                </c:pt>
                <c:pt idx="3145">
                  <c:v>42234</c:v>
                </c:pt>
                <c:pt idx="3146">
                  <c:v>42235</c:v>
                </c:pt>
                <c:pt idx="3147">
                  <c:v>42236</c:v>
                </c:pt>
                <c:pt idx="3148">
                  <c:v>42237</c:v>
                </c:pt>
                <c:pt idx="3149">
                  <c:v>42238</c:v>
                </c:pt>
                <c:pt idx="3150">
                  <c:v>42239</c:v>
                </c:pt>
                <c:pt idx="3151">
                  <c:v>42240</c:v>
                </c:pt>
                <c:pt idx="3152">
                  <c:v>42241</c:v>
                </c:pt>
                <c:pt idx="3153">
                  <c:v>42242</c:v>
                </c:pt>
                <c:pt idx="3154">
                  <c:v>42243</c:v>
                </c:pt>
                <c:pt idx="3155">
                  <c:v>42244</c:v>
                </c:pt>
                <c:pt idx="3156">
                  <c:v>42245</c:v>
                </c:pt>
                <c:pt idx="3157">
                  <c:v>42246</c:v>
                </c:pt>
                <c:pt idx="3158">
                  <c:v>42247</c:v>
                </c:pt>
                <c:pt idx="3159">
                  <c:v>42248</c:v>
                </c:pt>
                <c:pt idx="3160">
                  <c:v>42249</c:v>
                </c:pt>
                <c:pt idx="3161">
                  <c:v>42250</c:v>
                </c:pt>
                <c:pt idx="3162">
                  <c:v>42251</c:v>
                </c:pt>
                <c:pt idx="3163">
                  <c:v>42252</c:v>
                </c:pt>
                <c:pt idx="3164">
                  <c:v>42253</c:v>
                </c:pt>
                <c:pt idx="3165">
                  <c:v>42254</c:v>
                </c:pt>
                <c:pt idx="3166">
                  <c:v>42255</c:v>
                </c:pt>
                <c:pt idx="3167">
                  <c:v>42256</c:v>
                </c:pt>
                <c:pt idx="3168">
                  <c:v>42257</c:v>
                </c:pt>
                <c:pt idx="3169">
                  <c:v>42258</c:v>
                </c:pt>
                <c:pt idx="3170">
                  <c:v>42259</c:v>
                </c:pt>
                <c:pt idx="3171">
                  <c:v>42260</c:v>
                </c:pt>
                <c:pt idx="3172">
                  <c:v>42261</c:v>
                </c:pt>
                <c:pt idx="3173">
                  <c:v>42262</c:v>
                </c:pt>
                <c:pt idx="3174">
                  <c:v>42263</c:v>
                </c:pt>
                <c:pt idx="3175">
                  <c:v>42264</c:v>
                </c:pt>
                <c:pt idx="3176">
                  <c:v>42265</c:v>
                </c:pt>
                <c:pt idx="3177">
                  <c:v>42266</c:v>
                </c:pt>
                <c:pt idx="3178">
                  <c:v>42267</c:v>
                </c:pt>
                <c:pt idx="3179">
                  <c:v>42268</c:v>
                </c:pt>
                <c:pt idx="3180">
                  <c:v>42269</c:v>
                </c:pt>
                <c:pt idx="3181">
                  <c:v>42270</c:v>
                </c:pt>
                <c:pt idx="3182">
                  <c:v>42271</c:v>
                </c:pt>
                <c:pt idx="3183">
                  <c:v>42272</c:v>
                </c:pt>
                <c:pt idx="3184">
                  <c:v>42273</c:v>
                </c:pt>
                <c:pt idx="3185">
                  <c:v>42274</c:v>
                </c:pt>
                <c:pt idx="3186">
                  <c:v>42275</c:v>
                </c:pt>
                <c:pt idx="3187">
                  <c:v>42276</c:v>
                </c:pt>
                <c:pt idx="3188">
                  <c:v>42277</c:v>
                </c:pt>
                <c:pt idx="3189">
                  <c:v>42278</c:v>
                </c:pt>
                <c:pt idx="3190">
                  <c:v>42279</c:v>
                </c:pt>
                <c:pt idx="3191">
                  <c:v>42280</c:v>
                </c:pt>
                <c:pt idx="3192">
                  <c:v>42281</c:v>
                </c:pt>
                <c:pt idx="3193">
                  <c:v>42282</c:v>
                </c:pt>
                <c:pt idx="3194">
                  <c:v>42283</c:v>
                </c:pt>
                <c:pt idx="3195">
                  <c:v>42284</c:v>
                </c:pt>
                <c:pt idx="3196">
                  <c:v>42285</c:v>
                </c:pt>
                <c:pt idx="3197">
                  <c:v>42286</c:v>
                </c:pt>
                <c:pt idx="3198">
                  <c:v>42287</c:v>
                </c:pt>
                <c:pt idx="3199">
                  <c:v>42288</c:v>
                </c:pt>
                <c:pt idx="3200">
                  <c:v>42289</c:v>
                </c:pt>
                <c:pt idx="3201">
                  <c:v>42290</c:v>
                </c:pt>
                <c:pt idx="3202">
                  <c:v>42291</c:v>
                </c:pt>
                <c:pt idx="3203">
                  <c:v>42292</c:v>
                </c:pt>
                <c:pt idx="3204">
                  <c:v>42293</c:v>
                </c:pt>
                <c:pt idx="3205">
                  <c:v>42294</c:v>
                </c:pt>
                <c:pt idx="3206">
                  <c:v>42295</c:v>
                </c:pt>
                <c:pt idx="3207">
                  <c:v>42296</c:v>
                </c:pt>
                <c:pt idx="3208">
                  <c:v>42297</c:v>
                </c:pt>
                <c:pt idx="3209">
                  <c:v>42298</c:v>
                </c:pt>
                <c:pt idx="3210">
                  <c:v>42299</c:v>
                </c:pt>
                <c:pt idx="3211">
                  <c:v>42300</c:v>
                </c:pt>
                <c:pt idx="3212">
                  <c:v>42301</c:v>
                </c:pt>
                <c:pt idx="3213">
                  <c:v>42302</c:v>
                </c:pt>
                <c:pt idx="3214">
                  <c:v>42303</c:v>
                </c:pt>
                <c:pt idx="3215">
                  <c:v>42304</c:v>
                </c:pt>
                <c:pt idx="3216">
                  <c:v>42305</c:v>
                </c:pt>
                <c:pt idx="3217">
                  <c:v>42306</c:v>
                </c:pt>
                <c:pt idx="3218">
                  <c:v>42307</c:v>
                </c:pt>
                <c:pt idx="3219">
                  <c:v>42308</c:v>
                </c:pt>
                <c:pt idx="3220">
                  <c:v>42309</c:v>
                </c:pt>
                <c:pt idx="3221">
                  <c:v>42310</c:v>
                </c:pt>
                <c:pt idx="3222">
                  <c:v>42311</c:v>
                </c:pt>
                <c:pt idx="3223">
                  <c:v>42312</c:v>
                </c:pt>
                <c:pt idx="3224">
                  <c:v>42313</c:v>
                </c:pt>
                <c:pt idx="3225">
                  <c:v>42314</c:v>
                </c:pt>
                <c:pt idx="3226">
                  <c:v>42315</c:v>
                </c:pt>
                <c:pt idx="3227">
                  <c:v>42316</c:v>
                </c:pt>
                <c:pt idx="3228">
                  <c:v>42317</c:v>
                </c:pt>
                <c:pt idx="3229">
                  <c:v>42318</c:v>
                </c:pt>
                <c:pt idx="3230">
                  <c:v>42319</c:v>
                </c:pt>
                <c:pt idx="3231">
                  <c:v>42320</c:v>
                </c:pt>
                <c:pt idx="3232">
                  <c:v>42321</c:v>
                </c:pt>
                <c:pt idx="3233">
                  <c:v>42322</c:v>
                </c:pt>
                <c:pt idx="3234">
                  <c:v>42323</c:v>
                </c:pt>
                <c:pt idx="3235">
                  <c:v>42324</c:v>
                </c:pt>
                <c:pt idx="3236">
                  <c:v>42325</c:v>
                </c:pt>
                <c:pt idx="3237">
                  <c:v>42326</c:v>
                </c:pt>
                <c:pt idx="3238">
                  <c:v>42327</c:v>
                </c:pt>
                <c:pt idx="3239">
                  <c:v>42328</c:v>
                </c:pt>
                <c:pt idx="3240">
                  <c:v>42329</c:v>
                </c:pt>
                <c:pt idx="3241">
                  <c:v>42330</c:v>
                </c:pt>
                <c:pt idx="3242">
                  <c:v>42331</c:v>
                </c:pt>
                <c:pt idx="3243">
                  <c:v>42332</c:v>
                </c:pt>
                <c:pt idx="3244">
                  <c:v>42333</c:v>
                </c:pt>
                <c:pt idx="3245">
                  <c:v>42334</c:v>
                </c:pt>
                <c:pt idx="3246">
                  <c:v>42335</c:v>
                </c:pt>
                <c:pt idx="3247">
                  <c:v>42336</c:v>
                </c:pt>
                <c:pt idx="3248">
                  <c:v>42337</c:v>
                </c:pt>
                <c:pt idx="3249">
                  <c:v>42338</c:v>
                </c:pt>
                <c:pt idx="3250">
                  <c:v>42339</c:v>
                </c:pt>
                <c:pt idx="3251">
                  <c:v>42340</c:v>
                </c:pt>
                <c:pt idx="3252">
                  <c:v>42341</c:v>
                </c:pt>
                <c:pt idx="3253">
                  <c:v>42342</c:v>
                </c:pt>
                <c:pt idx="3254">
                  <c:v>42343</c:v>
                </c:pt>
                <c:pt idx="3255">
                  <c:v>42344</c:v>
                </c:pt>
                <c:pt idx="3256">
                  <c:v>42345</c:v>
                </c:pt>
                <c:pt idx="3257">
                  <c:v>42346</c:v>
                </c:pt>
                <c:pt idx="3258">
                  <c:v>42347</c:v>
                </c:pt>
                <c:pt idx="3259">
                  <c:v>42348</c:v>
                </c:pt>
                <c:pt idx="3260">
                  <c:v>42349</c:v>
                </c:pt>
                <c:pt idx="3261">
                  <c:v>42350</c:v>
                </c:pt>
                <c:pt idx="3262">
                  <c:v>42351</c:v>
                </c:pt>
                <c:pt idx="3263">
                  <c:v>42352</c:v>
                </c:pt>
                <c:pt idx="3264">
                  <c:v>42353</c:v>
                </c:pt>
                <c:pt idx="3265">
                  <c:v>42354</c:v>
                </c:pt>
                <c:pt idx="3266">
                  <c:v>42355</c:v>
                </c:pt>
                <c:pt idx="3267">
                  <c:v>42356</c:v>
                </c:pt>
                <c:pt idx="3268">
                  <c:v>42357</c:v>
                </c:pt>
                <c:pt idx="3269">
                  <c:v>42358</c:v>
                </c:pt>
                <c:pt idx="3270">
                  <c:v>42359</c:v>
                </c:pt>
                <c:pt idx="3271">
                  <c:v>42360</c:v>
                </c:pt>
                <c:pt idx="3272">
                  <c:v>42361</c:v>
                </c:pt>
                <c:pt idx="3273">
                  <c:v>42362</c:v>
                </c:pt>
                <c:pt idx="3274">
                  <c:v>42363</c:v>
                </c:pt>
                <c:pt idx="3275">
                  <c:v>42364</c:v>
                </c:pt>
                <c:pt idx="3276">
                  <c:v>42365</c:v>
                </c:pt>
                <c:pt idx="3277">
                  <c:v>42366</c:v>
                </c:pt>
                <c:pt idx="3278">
                  <c:v>42367</c:v>
                </c:pt>
                <c:pt idx="3279">
                  <c:v>42368</c:v>
                </c:pt>
                <c:pt idx="3280">
                  <c:v>42369</c:v>
                </c:pt>
                <c:pt idx="3281">
                  <c:v>42370</c:v>
                </c:pt>
                <c:pt idx="3282">
                  <c:v>42371</c:v>
                </c:pt>
                <c:pt idx="3283">
                  <c:v>42372</c:v>
                </c:pt>
                <c:pt idx="3284">
                  <c:v>42373</c:v>
                </c:pt>
                <c:pt idx="3285">
                  <c:v>42374</c:v>
                </c:pt>
                <c:pt idx="3286">
                  <c:v>42375</c:v>
                </c:pt>
                <c:pt idx="3287">
                  <c:v>42376</c:v>
                </c:pt>
                <c:pt idx="3288">
                  <c:v>42377</c:v>
                </c:pt>
                <c:pt idx="3289">
                  <c:v>42378</c:v>
                </c:pt>
                <c:pt idx="3290">
                  <c:v>42379</c:v>
                </c:pt>
                <c:pt idx="3291">
                  <c:v>42380</c:v>
                </c:pt>
                <c:pt idx="3292">
                  <c:v>42381</c:v>
                </c:pt>
                <c:pt idx="3293">
                  <c:v>42382</c:v>
                </c:pt>
                <c:pt idx="3294">
                  <c:v>42383</c:v>
                </c:pt>
                <c:pt idx="3295">
                  <c:v>42384</c:v>
                </c:pt>
                <c:pt idx="3296">
                  <c:v>42385</c:v>
                </c:pt>
                <c:pt idx="3297">
                  <c:v>42386</c:v>
                </c:pt>
                <c:pt idx="3298">
                  <c:v>42387</c:v>
                </c:pt>
                <c:pt idx="3299">
                  <c:v>42388</c:v>
                </c:pt>
                <c:pt idx="3300">
                  <c:v>42389</c:v>
                </c:pt>
                <c:pt idx="3301">
                  <c:v>42390</c:v>
                </c:pt>
                <c:pt idx="3302">
                  <c:v>42391</c:v>
                </c:pt>
                <c:pt idx="3303">
                  <c:v>42392</c:v>
                </c:pt>
                <c:pt idx="3304">
                  <c:v>42393</c:v>
                </c:pt>
                <c:pt idx="3305">
                  <c:v>42394</c:v>
                </c:pt>
                <c:pt idx="3306">
                  <c:v>42395</c:v>
                </c:pt>
                <c:pt idx="3307">
                  <c:v>42396</c:v>
                </c:pt>
                <c:pt idx="3308">
                  <c:v>42397</c:v>
                </c:pt>
                <c:pt idx="3309">
                  <c:v>42398</c:v>
                </c:pt>
                <c:pt idx="3310">
                  <c:v>42399</c:v>
                </c:pt>
                <c:pt idx="3311">
                  <c:v>42400</c:v>
                </c:pt>
                <c:pt idx="3312">
                  <c:v>42401</c:v>
                </c:pt>
                <c:pt idx="3313">
                  <c:v>42402</c:v>
                </c:pt>
                <c:pt idx="3314">
                  <c:v>42403</c:v>
                </c:pt>
                <c:pt idx="3315">
                  <c:v>42404</c:v>
                </c:pt>
                <c:pt idx="3316">
                  <c:v>42405</c:v>
                </c:pt>
                <c:pt idx="3317">
                  <c:v>42406</c:v>
                </c:pt>
                <c:pt idx="3318">
                  <c:v>42407</c:v>
                </c:pt>
                <c:pt idx="3319">
                  <c:v>42408</c:v>
                </c:pt>
                <c:pt idx="3320">
                  <c:v>42409</c:v>
                </c:pt>
                <c:pt idx="3321">
                  <c:v>42410</c:v>
                </c:pt>
                <c:pt idx="3322">
                  <c:v>42411</c:v>
                </c:pt>
                <c:pt idx="3323">
                  <c:v>42412</c:v>
                </c:pt>
                <c:pt idx="3324">
                  <c:v>42413</c:v>
                </c:pt>
                <c:pt idx="3325">
                  <c:v>42414</c:v>
                </c:pt>
                <c:pt idx="3326">
                  <c:v>42415</c:v>
                </c:pt>
                <c:pt idx="3327">
                  <c:v>42416</c:v>
                </c:pt>
                <c:pt idx="3328">
                  <c:v>42417</c:v>
                </c:pt>
                <c:pt idx="3329">
                  <c:v>42418</c:v>
                </c:pt>
                <c:pt idx="3330">
                  <c:v>42419</c:v>
                </c:pt>
                <c:pt idx="3331">
                  <c:v>42420</c:v>
                </c:pt>
                <c:pt idx="3332">
                  <c:v>42421</c:v>
                </c:pt>
                <c:pt idx="3333">
                  <c:v>42422</c:v>
                </c:pt>
                <c:pt idx="3334">
                  <c:v>42423</c:v>
                </c:pt>
                <c:pt idx="3335">
                  <c:v>42424</c:v>
                </c:pt>
                <c:pt idx="3336">
                  <c:v>42425</c:v>
                </c:pt>
                <c:pt idx="3337">
                  <c:v>42426</c:v>
                </c:pt>
                <c:pt idx="3338">
                  <c:v>42427</c:v>
                </c:pt>
                <c:pt idx="3339">
                  <c:v>42428</c:v>
                </c:pt>
                <c:pt idx="3340">
                  <c:v>42429</c:v>
                </c:pt>
                <c:pt idx="3341">
                  <c:v>42430</c:v>
                </c:pt>
                <c:pt idx="3342">
                  <c:v>42431</c:v>
                </c:pt>
                <c:pt idx="3343">
                  <c:v>42432</c:v>
                </c:pt>
                <c:pt idx="3344">
                  <c:v>42433</c:v>
                </c:pt>
                <c:pt idx="3345">
                  <c:v>42434</c:v>
                </c:pt>
                <c:pt idx="3346">
                  <c:v>42435</c:v>
                </c:pt>
                <c:pt idx="3347">
                  <c:v>42436</c:v>
                </c:pt>
                <c:pt idx="3348">
                  <c:v>42437</c:v>
                </c:pt>
                <c:pt idx="3349">
                  <c:v>42438</c:v>
                </c:pt>
                <c:pt idx="3350">
                  <c:v>42439</c:v>
                </c:pt>
                <c:pt idx="3351">
                  <c:v>42440</c:v>
                </c:pt>
                <c:pt idx="3352">
                  <c:v>42441</c:v>
                </c:pt>
                <c:pt idx="3353">
                  <c:v>42442</c:v>
                </c:pt>
                <c:pt idx="3354">
                  <c:v>42443</c:v>
                </c:pt>
                <c:pt idx="3355">
                  <c:v>42444</c:v>
                </c:pt>
                <c:pt idx="3356">
                  <c:v>42445</c:v>
                </c:pt>
                <c:pt idx="3357">
                  <c:v>42446</c:v>
                </c:pt>
                <c:pt idx="3358">
                  <c:v>42447</c:v>
                </c:pt>
                <c:pt idx="3359">
                  <c:v>42448</c:v>
                </c:pt>
                <c:pt idx="3360">
                  <c:v>42449</c:v>
                </c:pt>
                <c:pt idx="3361">
                  <c:v>42450</c:v>
                </c:pt>
                <c:pt idx="3362">
                  <c:v>42451</c:v>
                </c:pt>
                <c:pt idx="3363">
                  <c:v>42452</c:v>
                </c:pt>
                <c:pt idx="3364">
                  <c:v>42453</c:v>
                </c:pt>
                <c:pt idx="3365">
                  <c:v>42454</c:v>
                </c:pt>
                <c:pt idx="3366">
                  <c:v>42455</c:v>
                </c:pt>
                <c:pt idx="3367">
                  <c:v>42456</c:v>
                </c:pt>
                <c:pt idx="3368">
                  <c:v>42457</c:v>
                </c:pt>
                <c:pt idx="3369">
                  <c:v>42458</c:v>
                </c:pt>
                <c:pt idx="3370">
                  <c:v>42459</c:v>
                </c:pt>
                <c:pt idx="3371">
                  <c:v>42460</c:v>
                </c:pt>
                <c:pt idx="3372">
                  <c:v>42461</c:v>
                </c:pt>
                <c:pt idx="3373">
                  <c:v>42462</c:v>
                </c:pt>
                <c:pt idx="3374">
                  <c:v>42463</c:v>
                </c:pt>
                <c:pt idx="3375">
                  <c:v>42464</c:v>
                </c:pt>
                <c:pt idx="3376">
                  <c:v>42465</c:v>
                </c:pt>
                <c:pt idx="3377">
                  <c:v>42466</c:v>
                </c:pt>
                <c:pt idx="3378">
                  <c:v>42467</c:v>
                </c:pt>
                <c:pt idx="3379">
                  <c:v>42468</c:v>
                </c:pt>
                <c:pt idx="3380">
                  <c:v>42469</c:v>
                </c:pt>
                <c:pt idx="3381">
                  <c:v>42470</c:v>
                </c:pt>
                <c:pt idx="3382">
                  <c:v>42471</c:v>
                </c:pt>
                <c:pt idx="3383">
                  <c:v>42472</c:v>
                </c:pt>
                <c:pt idx="3384">
                  <c:v>42473</c:v>
                </c:pt>
                <c:pt idx="3385">
                  <c:v>42474</c:v>
                </c:pt>
                <c:pt idx="3386">
                  <c:v>42475</c:v>
                </c:pt>
                <c:pt idx="3387">
                  <c:v>42476</c:v>
                </c:pt>
                <c:pt idx="3388">
                  <c:v>42477</c:v>
                </c:pt>
                <c:pt idx="3389">
                  <c:v>42478</c:v>
                </c:pt>
                <c:pt idx="3390">
                  <c:v>42479</c:v>
                </c:pt>
                <c:pt idx="3391">
                  <c:v>42480</c:v>
                </c:pt>
                <c:pt idx="3392">
                  <c:v>42481</c:v>
                </c:pt>
                <c:pt idx="3393">
                  <c:v>42482</c:v>
                </c:pt>
                <c:pt idx="3394">
                  <c:v>42483</c:v>
                </c:pt>
                <c:pt idx="3395">
                  <c:v>42484</c:v>
                </c:pt>
                <c:pt idx="3396">
                  <c:v>42485</c:v>
                </c:pt>
                <c:pt idx="3397">
                  <c:v>42486</c:v>
                </c:pt>
                <c:pt idx="3398">
                  <c:v>42487</c:v>
                </c:pt>
                <c:pt idx="3399">
                  <c:v>42488</c:v>
                </c:pt>
                <c:pt idx="3400">
                  <c:v>42489</c:v>
                </c:pt>
                <c:pt idx="3401">
                  <c:v>42490</c:v>
                </c:pt>
                <c:pt idx="3402">
                  <c:v>42491</c:v>
                </c:pt>
                <c:pt idx="3403">
                  <c:v>42492</c:v>
                </c:pt>
                <c:pt idx="3404">
                  <c:v>42493</c:v>
                </c:pt>
                <c:pt idx="3405">
                  <c:v>42494</c:v>
                </c:pt>
                <c:pt idx="3406">
                  <c:v>42495</c:v>
                </c:pt>
                <c:pt idx="3407">
                  <c:v>42496</c:v>
                </c:pt>
                <c:pt idx="3408">
                  <c:v>42497</c:v>
                </c:pt>
                <c:pt idx="3409">
                  <c:v>42498</c:v>
                </c:pt>
                <c:pt idx="3410">
                  <c:v>42499</c:v>
                </c:pt>
                <c:pt idx="3411">
                  <c:v>42500</c:v>
                </c:pt>
                <c:pt idx="3412">
                  <c:v>42501</c:v>
                </c:pt>
                <c:pt idx="3413">
                  <c:v>42502</c:v>
                </c:pt>
                <c:pt idx="3414">
                  <c:v>42503</c:v>
                </c:pt>
                <c:pt idx="3415">
                  <c:v>42504</c:v>
                </c:pt>
                <c:pt idx="3416">
                  <c:v>42505</c:v>
                </c:pt>
                <c:pt idx="3417">
                  <c:v>42506</c:v>
                </c:pt>
                <c:pt idx="3418">
                  <c:v>42507</c:v>
                </c:pt>
                <c:pt idx="3419">
                  <c:v>42508</c:v>
                </c:pt>
                <c:pt idx="3420">
                  <c:v>42509</c:v>
                </c:pt>
                <c:pt idx="3421">
                  <c:v>42510</c:v>
                </c:pt>
                <c:pt idx="3422">
                  <c:v>42511</c:v>
                </c:pt>
                <c:pt idx="3423">
                  <c:v>42512</c:v>
                </c:pt>
                <c:pt idx="3424">
                  <c:v>42513</c:v>
                </c:pt>
                <c:pt idx="3425">
                  <c:v>42514</c:v>
                </c:pt>
                <c:pt idx="3426">
                  <c:v>42515</c:v>
                </c:pt>
                <c:pt idx="3427">
                  <c:v>42516</c:v>
                </c:pt>
                <c:pt idx="3428">
                  <c:v>42517</c:v>
                </c:pt>
                <c:pt idx="3429">
                  <c:v>42518</c:v>
                </c:pt>
                <c:pt idx="3430">
                  <c:v>42519</c:v>
                </c:pt>
                <c:pt idx="3431">
                  <c:v>42520</c:v>
                </c:pt>
                <c:pt idx="3432">
                  <c:v>42521</c:v>
                </c:pt>
                <c:pt idx="3433">
                  <c:v>42522</c:v>
                </c:pt>
                <c:pt idx="3434">
                  <c:v>42523</c:v>
                </c:pt>
                <c:pt idx="3435">
                  <c:v>42524</c:v>
                </c:pt>
                <c:pt idx="3436">
                  <c:v>42525</c:v>
                </c:pt>
                <c:pt idx="3437">
                  <c:v>42526</c:v>
                </c:pt>
                <c:pt idx="3438">
                  <c:v>42527</c:v>
                </c:pt>
                <c:pt idx="3439">
                  <c:v>42528</c:v>
                </c:pt>
                <c:pt idx="3440">
                  <c:v>42529</c:v>
                </c:pt>
                <c:pt idx="3441">
                  <c:v>42530</c:v>
                </c:pt>
                <c:pt idx="3442">
                  <c:v>42531</c:v>
                </c:pt>
                <c:pt idx="3443">
                  <c:v>42532</c:v>
                </c:pt>
                <c:pt idx="3444">
                  <c:v>42533</c:v>
                </c:pt>
                <c:pt idx="3445">
                  <c:v>42534</c:v>
                </c:pt>
                <c:pt idx="3446">
                  <c:v>42535</c:v>
                </c:pt>
                <c:pt idx="3447">
                  <c:v>42536</c:v>
                </c:pt>
                <c:pt idx="3448">
                  <c:v>42537</c:v>
                </c:pt>
                <c:pt idx="3449">
                  <c:v>42538</c:v>
                </c:pt>
                <c:pt idx="3450">
                  <c:v>42539</c:v>
                </c:pt>
                <c:pt idx="3451">
                  <c:v>42540</c:v>
                </c:pt>
                <c:pt idx="3452">
                  <c:v>42541</c:v>
                </c:pt>
                <c:pt idx="3453">
                  <c:v>42542</c:v>
                </c:pt>
                <c:pt idx="3454">
                  <c:v>42543</c:v>
                </c:pt>
                <c:pt idx="3455">
                  <c:v>42544</c:v>
                </c:pt>
                <c:pt idx="3456">
                  <c:v>42545</c:v>
                </c:pt>
                <c:pt idx="3457">
                  <c:v>42546</c:v>
                </c:pt>
                <c:pt idx="3458">
                  <c:v>42547</c:v>
                </c:pt>
                <c:pt idx="3459">
                  <c:v>42548</c:v>
                </c:pt>
                <c:pt idx="3460">
                  <c:v>42549</c:v>
                </c:pt>
                <c:pt idx="3461">
                  <c:v>42550</c:v>
                </c:pt>
                <c:pt idx="3462">
                  <c:v>42551</c:v>
                </c:pt>
                <c:pt idx="3463">
                  <c:v>42552</c:v>
                </c:pt>
                <c:pt idx="3464">
                  <c:v>42553</c:v>
                </c:pt>
                <c:pt idx="3465">
                  <c:v>42554</c:v>
                </c:pt>
                <c:pt idx="3466">
                  <c:v>42555</c:v>
                </c:pt>
                <c:pt idx="3467">
                  <c:v>42556</c:v>
                </c:pt>
                <c:pt idx="3468">
                  <c:v>42557</c:v>
                </c:pt>
                <c:pt idx="3469">
                  <c:v>42558</c:v>
                </c:pt>
                <c:pt idx="3470">
                  <c:v>42559</c:v>
                </c:pt>
                <c:pt idx="3471">
                  <c:v>42560</c:v>
                </c:pt>
                <c:pt idx="3472">
                  <c:v>42561</c:v>
                </c:pt>
                <c:pt idx="3473">
                  <c:v>42562</c:v>
                </c:pt>
                <c:pt idx="3474">
                  <c:v>42563</c:v>
                </c:pt>
                <c:pt idx="3475">
                  <c:v>42564</c:v>
                </c:pt>
                <c:pt idx="3476">
                  <c:v>42565</c:v>
                </c:pt>
                <c:pt idx="3477">
                  <c:v>42566</c:v>
                </c:pt>
                <c:pt idx="3478">
                  <c:v>42567</c:v>
                </c:pt>
                <c:pt idx="3479">
                  <c:v>42568</c:v>
                </c:pt>
                <c:pt idx="3480">
                  <c:v>42569</c:v>
                </c:pt>
                <c:pt idx="3481">
                  <c:v>42570</c:v>
                </c:pt>
                <c:pt idx="3482">
                  <c:v>42571</c:v>
                </c:pt>
                <c:pt idx="3483">
                  <c:v>42572</c:v>
                </c:pt>
                <c:pt idx="3484">
                  <c:v>42573</c:v>
                </c:pt>
                <c:pt idx="3485">
                  <c:v>42574</c:v>
                </c:pt>
                <c:pt idx="3486">
                  <c:v>42575</c:v>
                </c:pt>
                <c:pt idx="3487">
                  <c:v>42576</c:v>
                </c:pt>
                <c:pt idx="3488">
                  <c:v>42577</c:v>
                </c:pt>
                <c:pt idx="3489">
                  <c:v>42578</c:v>
                </c:pt>
                <c:pt idx="3490">
                  <c:v>42579</c:v>
                </c:pt>
                <c:pt idx="3491">
                  <c:v>42580</c:v>
                </c:pt>
                <c:pt idx="3492">
                  <c:v>42581</c:v>
                </c:pt>
                <c:pt idx="3493">
                  <c:v>42582</c:v>
                </c:pt>
                <c:pt idx="3494">
                  <c:v>42583</c:v>
                </c:pt>
                <c:pt idx="3495">
                  <c:v>42584</c:v>
                </c:pt>
                <c:pt idx="3496">
                  <c:v>42585</c:v>
                </c:pt>
                <c:pt idx="3497">
                  <c:v>42586</c:v>
                </c:pt>
                <c:pt idx="3498">
                  <c:v>42587</c:v>
                </c:pt>
                <c:pt idx="3499">
                  <c:v>42588</c:v>
                </c:pt>
                <c:pt idx="3500">
                  <c:v>42589</c:v>
                </c:pt>
                <c:pt idx="3501">
                  <c:v>42590</c:v>
                </c:pt>
                <c:pt idx="3502">
                  <c:v>42591</c:v>
                </c:pt>
                <c:pt idx="3503">
                  <c:v>42592</c:v>
                </c:pt>
                <c:pt idx="3504">
                  <c:v>42593</c:v>
                </c:pt>
                <c:pt idx="3505">
                  <c:v>42594</c:v>
                </c:pt>
                <c:pt idx="3506">
                  <c:v>42595</c:v>
                </c:pt>
                <c:pt idx="3507">
                  <c:v>42596</c:v>
                </c:pt>
                <c:pt idx="3508">
                  <c:v>42597</c:v>
                </c:pt>
                <c:pt idx="3509">
                  <c:v>42598</c:v>
                </c:pt>
                <c:pt idx="3510">
                  <c:v>42599</c:v>
                </c:pt>
                <c:pt idx="3511">
                  <c:v>42600</c:v>
                </c:pt>
                <c:pt idx="3512">
                  <c:v>42601</c:v>
                </c:pt>
                <c:pt idx="3513">
                  <c:v>42602</c:v>
                </c:pt>
                <c:pt idx="3514">
                  <c:v>42603</c:v>
                </c:pt>
                <c:pt idx="3515">
                  <c:v>42604</c:v>
                </c:pt>
                <c:pt idx="3516">
                  <c:v>42605</c:v>
                </c:pt>
                <c:pt idx="3517">
                  <c:v>42606</c:v>
                </c:pt>
                <c:pt idx="3518">
                  <c:v>42607</c:v>
                </c:pt>
                <c:pt idx="3519">
                  <c:v>42608</c:v>
                </c:pt>
                <c:pt idx="3520">
                  <c:v>42609</c:v>
                </c:pt>
                <c:pt idx="3521">
                  <c:v>42610</c:v>
                </c:pt>
                <c:pt idx="3522">
                  <c:v>42611</c:v>
                </c:pt>
                <c:pt idx="3523">
                  <c:v>42612</c:v>
                </c:pt>
                <c:pt idx="3524">
                  <c:v>42613</c:v>
                </c:pt>
                <c:pt idx="3525">
                  <c:v>42614</c:v>
                </c:pt>
                <c:pt idx="3526">
                  <c:v>42615</c:v>
                </c:pt>
                <c:pt idx="3527">
                  <c:v>42616</c:v>
                </c:pt>
                <c:pt idx="3528">
                  <c:v>42617</c:v>
                </c:pt>
                <c:pt idx="3529">
                  <c:v>42618</c:v>
                </c:pt>
                <c:pt idx="3530">
                  <c:v>42619</c:v>
                </c:pt>
                <c:pt idx="3531">
                  <c:v>42620</c:v>
                </c:pt>
                <c:pt idx="3532">
                  <c:v>42621</c:v>
                </c:pt>
                <c:pt idx="3533">
                  <c:v>42622</c:v>
                </c:pt>
                <c:pt idx="3534">
                  <c:v>42623</c:v>
                </c:pt>
                <c:pt idx="3535">
                  <c:v>42624</c:v>
                </c:pt>
                <c:pt idx="3536">
                  <c:v>42625</c:v>
                </c:pt>
                <c:pt idx="3537">
                  <c:v>42626</c:v>
                </c:pt>
                <c:pt idx="3538">
                  <c:v>42627</c:v>
                </c:pt>
                <c:pt idx="3539">
                  <c:v>42628</c:v>
                </c:pt>
                <c:pt idx="3540">
                  <c:v>42629</c:v>
                </c:pt>
                <c:pt idx="3541">
                  <c:v>42630</c:v>
                </c:pt>
                <c:pt idx="3542">
                  <c:v>42631</c:v>
                </c:pt>
                <c:pt idx="3543">
                  <c:v>42632</c:v>
                </c:pt>
                <c:pt idx="3544">
                  <c:v>42633</c:v>
                </c:pt>
                <c:pt idx="3545">
                  <c:v>42634</c:v>
                </c:pt>
                <c:pt idx="3546">
                  <c:v>42635</c:v>
                </c:pt>
                <c:pt idx="3547">
                  <c:v>42636</c:v>
                </c:pt>
                <c:pt idx="3548">
                  <c:v>42637</c:v>
                </c:pt>
                <c:pt idx="3549">
                  <c:v>42638</c:v>
                </c:pt>
                <c:pt idx="3550">
                  <c:v>42639</c:v>
                </c:pt>
                <c:pt idx="3551">
                  <c:v>42640</c:v>
                </c:pt>
                <c:pt idx="3552">
                  <c:v>42641</c:v>
                </c:pt>
                <c:pt idx="3553">
                  <c:v>42642</c:v>
                </c:pt>
                <c:pt idx="3554">
                  <c:v>42643</c:v>
                </c:pt>
                <c:pt idx="3555">
                  <c:v>42644</c:v>
                </c:pt>
                <c:pt idx="3556">
                  <c:v>42645</c:v>
                </c:pt>
                <c:pt idx="3557">
                  <c:v>42646</c:v>
                </c:pt>
                <c:pt idx="3558">
                  <c:v>42647</c:v>
                </c:pt>
                <c:pt idx="3559">
                  <c:v>42648</c:v>
                </c:pt>
                <c:pt idx="3560">
                  <c:v>42649</c:v>
                </c:pt>
                <c:pt idx="3561">
                  <c:v>42650</c:v>
                </c:pt>
                <c:pt idx="3562">
                  <c:v>42651</c:v>
                </c:pt>
                <c:pt idx="3563">
                  <c:v>42652</c:v>
                </c:pt>
                <c:pt idx="3564">
                  <c:v>42653</c:v>
                </c:pt>
                <c:pt idx="3565">
                  <c:v>42654</c:v>
                </c:pt>
                <c:pt idx="3566">
                  <c:v>42655</c:v>
                </c:pt>
                <c:pt idx="3567">
                  <c:v>42656</c:v>
                </c:pt>
                <c:pt idx="3568">
                  <c:v>42657</c:v>
                </c:pt>
                <c:pt idx="3569">
                  <c:v>42658</c:v>
                </c:pt>
                <c:pt idx="3570">
                  <c:v>42659</c:v>
                </c:pt>
                <c:pt idx="3571">
                  <c:v>42660</c:v>
                </c:pt>
                <c:pt idx="3572">
                  <c:v>42661</c:v>
                </c:pt>
                <c:pt idx="3573">
                  <c:v>42662</c:v>
                </c:pt>
                <c:pt idx="3574">
                  <c:v>42663</c:v>
                </c:pt>
                <c:pt idx="3575">
                  <c:v>42664</c:v>
                </c:pt>
                <c:pt idx="3576">
                  <c:v>42665</c:v>
                </c:pt>
                <c:pt idx="3577">
                  <c:v>42666</c:v>
                </c:pt>
                <c:pt idx="3578">
                  <c:v>42667</c:v>
                </c:pt>
                <c:pt idx="3579">
                  <c:v>42668</c:v>
                </c:pt>
                <c:pt idx="3580">
                  <c:v>42669</c:v>
                </c:pt>
                <c:pt idx="3581">
                  <c:v>42670</c:v>
                </c:pt>
                <c:pt idx="3582">
                  <c:v>42671</c:v>
                </c:pt>
                <c:pt idx="3583">
                  <c:v>42672</c:v>
                </c:pt>
                <c:pt idx="3584">
                  <c:v>42673</c:v>
                </c:pt>
                <c:pt idx="3585">
                  <c:v>42674</c:v>
                </c:pt>
                <c:pt idx="3586">
                  <c:v>42675</c:v>
                </c:pt>
                <c:pt idx="3587">
                  <c:v>42676</c:v>
                </c:pt>
                <c:pt idx="3588">
                  <c:v>42677</c:v>
                </c:pt>
                <c:pt idx="3589">
                  <c:v>42678</c:v>
                </c:pt>
                <c:pt idx="3590">
                  <c:v>42679</c:v>
                </c:pt>
                <c:pt idx="3591">
                  <c:v>42680</c:v>
                </c:pt>
                <c:pt idx="3592">
                  <c:v>42681</c:v>
                </c:pt>
                <c:pt idx="3593">
                  <c:v>42682</c:v>
                </c:pt>
                <c:pt idx="3594">
                  <c:v>42683</c:v>
                </c:pt>
                <c:pt idx="3595">
                  <c:v>42684</c:v>
                </c:pt>
                <c:pt idx="3596">
                  <c:v>42685</c:v>
                </c:pt>
                <c:pt idx="3597">
                  <c:v>42686</c:v>
                </c:pt>
                <c:pt idx="3598">
                  <c:v>42687</c:v>
                </c:pt>
                <c:pt idx="3599">
                  <c:v>42688</c:v>
                </c:pt>
                <c:pt idx="3600">
                  <c:v>42689</c:v>
                </c:pt>
                <c:pt idx="3601">
                  <c:v>42690</c:v>
                </c:pt>
                <c:pt idx="3602">
                  <c:v>42691</c:v>
                </c:pt>
                <c:pt idx="3603">
                  <c:v>42692</c:v>
                </c:pt>
                <c:pt idx="3604">
                  <c:v>42693</c:v>
                </c:pt>
                <c:pt idx="3605">
                  <c:v>42694</c:v>
                </c:pt>
                <c:pt idx="3606">
                  <c:v>42695</c:v>
                </c:pt>
                <c:pt idx="3607">
                  <c:v>42696</c:v>
                </c:pt>
                <c:pt idx="3608">
                  <c:v>42697</c:v>
                </c:pt>
                <c:pt idx="3609">
                  <c:v>42698</c:v>
                </c:pt>
                <c:pt idx="3610">
                  <c:v>42699</c:v>
                </c:pt>
                <c:pt idx="3611">
                  <c:v>42700</c:v>
                </c:pt>
                <c:pt idx="3612">
                  <c:v>42701</c:v>
                </c:pt>
                <c:pt idx="3613">
                  <c:v>42702</c:v>
                </c:pt>
                <c:pt idx="3614">
                  <c:v>42703</c:v>
                </c:pt>
                <c:pt idx="3615">
                  <c:v>42704</c:v>
                </c:pt>
                <c:pt idx="3616">
                  <c:v>42705</c:v>
                </c:pt>
                <c:pt idx="3617">
                  <c:v>42706</c:v>
                </c:pt>
                <c:pt idx="3618">
                  <c:v>42707</c:v>
                </c:pt>
                <c:pt idx="3619">
                  <c:v>42708</c:v>
                </c:pt>
                <c:pt idx="3620">
                  <c:v>42709</c:v>
                </c:pt>
                <c:pt idx="3621">
                  <c:v>42710</c:v>
                </c:pt>
                <c:pt idx="3622">
                  <c:v>42711</c:v>
                </c:pt>
                <c:pt idx="3623">
                  <c:v>42712</c:v>
                </c:pt>
                <c:pt idx="3624">
                  <c:v>42713</c:v>
                </c:pt>
                <c:pt idx="3625">
                  <c:v>42714</c:v>
                </c:pt>
                <c:pt idx="3626">
                  <c:v>42715</c:v>
                </c:pt>
                <c:pt idx="3627">
                  <c:v>42716</c:v>
                </c:pt>
                <c:pt idx="3628">
                  <c:v>42717</c:v>
                </c:pt>
                <c:pt idx="3629">
                  <c:v>42718</c:v>
                </c:pt>
                <c:pt idx="3630">
                  <c:v>42719</c:v>
                </c:pt>
                <c:pt idx="3631">
                  <c:v>42720</c:v>
                </c:pt>
                <c:pt idx="3632">
                  <c:v>42721</c:v>
                </c:pt>
                <c:pt idx="3633">
                  <c:v>42722</c:v>
                </c:pt>
                <c:pt idx="3634">
                  <c:v>42723</c:v>
                </c:pt>
                <c:pt idx="3635">
                  <c:v>42724</c:v>
                </c:pt>
                <c:pt idx="3636">
                  <c:v>42725</c:v>
                </c:pt>
                <c:pt idx="3637">
                  <c:v>42726</c:v>
                </c:pt>
                <c:pt idx="3638">
                  <c:v>42727</c:v>
                </c:pt>
                <c:pt idx="3639">
                  <c:v>42728</c:v>
                </c:pt>
                <c:pt idx="3640">
                  <c:v>42729</c:v>
                </c:pt>
                <c:pt idx="3641">
                  <c:v>42730</c:v>
                </c:pt>
                <c:pt idx="3642">
                  <c:v>42731</c:v>
                </c:pt>
                <c:pt idx="3643">
                  <c:v>42732</c:v>
                </c:pt>
                <c:pt idx="3644">
                  <c:v>42733</c:v>
                </c:pt>
                <c:pt idx="3645">
                  <c:v>42734</c:v>
                </c:pt>
                <c:pt idx="3646">
                  <c:v>42735</c:v>
                </c:pt>
                <c:pt idx="3647">
                  <c:v>42736</c:v>
                </c:pt>
                <c:pt idx="3648">
                  <c:v>42737</c:v>
                </c:pt>
                <c:pt idx="3649">
                  <c:v>42738</c:v>
                </c:pt>
                <c:pt idx="3650">
                  <c:v>42739</c:v>
                </c:pt>
                <c:pt idx="3651">
                  <c:v>42740</c:v>
                </c:pt>
                <c:pt idx="3652">
                  <c:v>42741</c:v>
                </c:pt>
                <c:pt idx="3653">
                  <c:v>42742</c:v>
                </c:pt>
                <c:pt idx="3654">
                  <c:v>42743</c:v>
                </c:pt>
                <c:pt idx="3655">
                  <c:v>42744</c:v>
                </c:pt>
                <c:pt idx="3656">
                  <c:v>42745</c:v>
                </c:pt>
                <c:pt idx="3657">
                  <c:v>42746</c:v>
                </c:pt>
                <c:pt idx="3658">
                  <c:v>42747</c:v>
                </c:pt>
                <c:pt idx="3659">
                  <c:v>42748</c:v>
                </c:pt>
                <c:pt idx="3660">
                  <c:v>42749</c:v>
                </c:pt>
                <c:pt idx="3661">
                  <c:v>42750</c:v>
                </c:pt>
                <c:pt idx="3662">
                  <c:v>42751</c:v>
                </c:pt>
                <c:pt idx="3663">
                  <c:v>42752</c:v>
                </c:pt>
                <c:pt idx="3664">
                  <c:v>42753</c:v>
                </c:pt>
                <c:pt idx="3665">
                  <c:v>42754</c:v>
                </c:pt>
                <c:pt idx="3666">
                  <c:v>42755</c:v>
                </c:pt>
                <c:pt idx="3667">
                  <c:v>42756</c:v>
                </c:pt>
                <c:pt idx="3668">
                  <c:v>42757</c:v>
                </c:pt>
                <c:pt idx="3669">
                  <c:v>42758</c:v>
                </c:pt>
                <c:pt idx="3670">
                  <c:v>42759</c:v>
                </c:pt>
                <c:pt idx="3671">
                  <c:v>42760</c:v>
                </c:pt>
                <c:pt idx="3672">
                  <c:v>42761</c:v>
                </c:pt>
                <c:pt idx="3673">
                  <c:v>42762</c:v>
                </c:pt>
                <c:pt idx="3674">
                  <c:v>42763</c:v>
                </c:pt>
                <c:pt idx="3675">
                  <c:v>42764</c:v>
                </c:pt>
                <c:pt idx="3676">
                  <c:v>42765</c:v>
                </c:pt>
                <c:pt idx="3677">
                  <c:v>42766</c:v>
                </c:pt>
                <c:pt idx="3678">
                  <c:v>42767</c:v>
                </c:pt>
                <c:pt idx="3679">
                  <c:v>42768</c:v>
                </c:pt>
                <c:pt idx="3680">
                  <c:v>42769</c:v>
                </c:pt>
                <c:pt idx="3681">
                  <c:v>42770</c:v>
                </c:pt>
                <c:pt idx="3682">
                  <c:v>42771</c:v>
                </c:pt>
                <c:pt idx="3683">
                  <c:v>42772</c:v>
                </c:pt>
                <c:pt idx="3684">
                  <c:v>42773</c:v>
                </c:pt>
                <c:pt idx="3685">
                  <c:v>42774</c:v>
                </c:pt>
                <c:pt idx="3686">
                  <c:v>42775</c:v>
                </c:pt>
                <c:pt idx="3687">
                  <c:v>42776</c:v>
                </c:pt>
                <c:pt idx="3688">
                  <c:v>42777</c:v>
                </c:pt>
                <c:pt idx="3689">
                  <c:v>42778</c:v>
                </c:pt>
                <c:pt idx="3690">
                  <c:v>42779</c:v>
                </c:pt>
                <c:pt idx="3691">
                  <c:v>42780</c:v>
                </c:pt>
                <c:pt idx="3692">
                  <c:v>42781</c:v>
                </c:pt>
                <c:pt idx="3693">
                  <c:v>42782</c:v>
                </c:pt>
                <c:pt idx="3694">
                  <c:v>42783</c:v>
                </c:pt>
                <c:pt idx="3695">
                  <c:v>42784</c:v>
                </c:pt>
                <c:pt idx="3696">
                  <c:v>42785</c:v>
                </c:pt>
                <c:pt idx="3697">
                  <c:v>42786</c:v>
                </c:pt>
                <c:pt idx="3698">
                  <c:v>42787</c:v>
                </c:pt>
                <c:pt idx="3699">
                  <c:v>42788</c:v>
                </c:pt>
                <c:pt idx="3700">
                  <c:v>42789</c:v>
                </c:pt>
                <c:pt idx="3701">
                  <c:v>42790</c:v>
                </c:pt>
                <c:pt idx="3702">
                  <c:v>42791</c:v>
                </c:pt>
                <c:pt idx="3703">
                  <c:v>42792</c:v>
                </c:pt>
                <c:pt idx="3704">
                  <c:v>42793</c:v>
                </c:pt>
                <c:pt idx="3705">
                  <c:v>42794</c:v>
                </c:pt>
                <c:pt idx="3706">
                  <c:v>42795</c:v>
                </c:pt>
                <c:pt idx="3707">
                  <c:v>42796</c:v>
                </c:pt>
                <c:pt idx="3708">
                  <c:v>42797</c:v>
                </c:pt>
                <c:pt idx="3709">
                  <c:v>42798</c:v>
                </c:pt>
                <c:pt idx="3710">
                  <c:v>42799</c:v>
                </c:pt>
                <c:pt idx="3711">
                  <c:v>42800</c:v>
                </c:pt>
                <c:pt idx="3712">
                  <c:v>42801</c:v>
                </c:pt>
                <c:pt idx="3713">
                  <c:v>42802</c:v>
                </c:pt>
                <c:pt idx="3714">
                  <c:v>42803</c:v>
                </c:pt>
                <c:pt idx="3715">
                  <c:v>42804</c:v>
                </c:pt>
                <c:pt idx="3716">
                  <c:v>42805</c:v>
                </c:pt>
                <c:pt idx="3717">
                  <c:v>42806</c:v>
                </c:pt>
                <c:pt idx="3718">
                  <c:v>42807</c:v>
                </c:pt>
                <c:pt idx="3719">
                  <c:v>42808</c:v>
                </c:pt>
                <c:pt idx="3720">
                  <c:v>42809</c:v>
                </c:pt>
                <c:pt idx="3721">
                  <c:v>42810</c:v>
                </c:pt>
                <c:pt idx="3722">
                  <c:v>42811</c:v>
                </c:pt>
                <c:pt idx="3723">
                  <c:v>42812</c:v>
                </c:pt>
                <c:pt idx="3724">
                  <c:v>42813</c:v>
                </c:pt>
                <c:pt idx="3725">
                  <c:v>42814</c:v>
                </c:pt>
                <c:pt idx="3726">
                  <c:v>42815</c:v>
                </c:pt>
                <c:pt idx="3727">
                  <c:v>42816</c:v>
                </c:pt>
                <c:pt idx="3728">
                  <c:v>42817</c:v>
                </c:pt>
                <c:pt idx="3729">
                  <c:v>42818</c:v>
                </c:pt>
                <c:pt idx="3730">
                  <c:v>42819</c:v>
                </c:pt>
                <c:pt idx="3731">
                  <c:v>42820</c:v>
                </c:pt>
                <c:pt idx="3732">
                  <c:v>42821</c:v>
                </c:pt>
                <c:pt idx="3733">
                  <c:v>42822</c:v>
                </c:pt>
                <c:pt idx="3734">
                  <c:v>42823</c:v>
                </c:pt>
                <c:pt idx="3735">
                  <c:v>42824</c:v>
                </c:pt>
                <c:pt idx="3736">
                  <c:v>42825</c:v>
                </c:pt>
                <c:pt idx="3737">
                  <c:v>42826</c:v>
                </c:pt>
                <c:pt idx="3738">
                  <c:v>42827</c:v>
                </c:pt>
                <c:pt idx="3739">
                  <c:v>42828</c:v>
                </c:pt>
                <c:pt idx="3740">
                  <c:v>42829</c:v>
                </c:pt>
                <c:pt idx="3741">
                  <c:v>42830</c:v>
                </c:pt>
                <c:pt idx="3742">
                  <c:v>42831</c:v>
                </c:pt>
                <c:pt idx="3743">
                  <c:v>42832</c:v>
                </c:pt>
                <c:pt idx="3744">
                  <c:v>42833</c:v>
                </c:pt>
                <c:pt idx="3745">
                  <c:v>42834</c:v>
                </c:pt>
                <c:pt idx="3746">
                  <c:v>42835</c:v>
                </c:pt>
                <c:pt idx="3747">
                  <c:v>42836</c:v>
                </c:pt>
                <c:pt idx="3748">
                  <c:v>42837</c:v>
                </c:pt>
                <c:pt idx="3749">
                  <c:v>42838</c:v>
                </c:pt>
                <c:pt idx="3750">
                  <c:v>42839</c:v>
                </c:pt>
                <c:pt idx="3751">
                  <c:v>42840</c:v>
                </c:pt>
                <c:pt idx="3752">
                  <c:v>42841</c:v>
                </c:pt>
                <c:pt idx="3753">
                  <c:v>42842</c:v>
                </c:pt>
                <c:pt idx="3754">
                  <c:v>42843</c:v>
                </c:pt>
                <c:pt idx="3755">
                  <c:v>42844</c:v>
                </c:pt>
                <c:pt idx="3756">
                  <c:v>42845</c:v>
                </c:pt>
                <c:pt idx="3757">
                  <c:v>42846</c:v>
                </c:pt>
                <c:pt idx="3758">
                  <c:v>42847</c:v>
                </c:pt>
                <c:pt idx="3759">
                  <c:v>42848</c:v>
                </c:pt>
                <c:pt idx="3760">
                  <c:v>42849</c:v>
                </c:pt>
                <c:pt idx="3761">
                  <c:v>42850</c:v>
                </c:pt>
                <c:pt idx="3762">
                  <c:v>42851</c:v>
                </c:pt>
                <c:pt idx="3763">
                  <c:v>42852</c:v>
                </c:pt>
                <c:pt idx="3764">
                  <c:v>42853</c:v>
                </c:pt>
                <c:pt idx="3765">
                  <c:v>42854</c:v>
                </c:pt>
                <c:pt idx="3766">
                  <c:v>42855</c:v>
                </c:pt>
                <c:pt idx="3767">
                  <c:v>42856</c:v>
                </c:pt>
                <c:pt idx="3768">
                  <c:v>42857</c:v>
                </c:pt>
                <c:pt idx="3769">
                  <c:v>42858</c:v>
                </c:pt>
                <c:pt idx="3770">
                  <c:v>42859</c:v>
                </c:pt>
                <c:pt idx="3771">
                  <c:v>42860</c:v>
                </c:pt>
                <c:pt idx="3772">
                  <c:v>42861</c:v>
                </c:pt>
                <c:pt idx="3773">
                  <c:v>42862</c:v>
                </c:pt>
                <c:pt idx="3774">
                  <c:v>42863</c:v>
                </c:pt>
                <c:pt idx="3775">
                  <c:v>42864</c:v>
                </c:pt>
                <c:pt idx="3776">
                  <c:v>42865</c:v>
                </c:pt>
                <c:pt idx="3777">
                  <c:v>42866</c:v>
                </c:pt>
                <c:pt idx="3778">
                  <c:v>42867</c:v>
                </c:pt>
                <c:pt idx="3779">
                  <c:v>42868</c:v>
                </c:pt>
                <c:pt idx="3780">
                  <c:v>42869</c:v>
                </c:pt>
                <c:pt idx="3781">
                  <c:v>42870</c:v>
                </c:pt>
                <c:pt idx="3782">
                  <c:v>42871</c:v>
                </c:pt>
                <c:pt idx="3783">
                  <c:v>42872</c:v>
                </c:pt>
                <c:pt idx="3784">
                  <c:v>42873</c:v>
                </c:pt>
                <c:pt idx="3785">
                  <c:v>42874</c:v>
                </c:pt>
                <c:pt idx="3786">
                  <c:v>42875</c:v>
                </c:pt>
                <c:pt idx="3787">
                  <c:v>42876</c:v>
                </c:pt>
                <c:pt idx="3788">
                  <c:v>42877</c:v>
                </c:pt>
                <c:pt idx="3789">
                  <c:v>42878</c:v>
                </c:pt>
                <c:pt idx="3790">
                  <c:v>42879</c:v>
                </c:pt>
                <c:pt idx="3791">
                  <c:v>42880</c:v>
                </c:pt>
                <c:pt idx="3792">
                  <c:v>42881</c:v>
                </c:pt>
                <c:pt idx="3793">
                  <c:v>42882</c:v>
                </c:pt>
                <c:pt idx="3794">
                  <c:v>42883</c:v>
                </c:pt>
                <c:pt idx="3795">
                  <c:v>42884</c:v>
                </c:pt>
                <c:pt idx="3796">
                  <c:v>42885</c:v>
                </c:pt>
                <c:pt idx="3797">
                  <c:v>42886</c:v>
                </c:pt>
                <c:pt idx="3798">
                  <c:v>42887</c:v>
                </c:pt>
                <c:pt idx="3799">
                  <c:v>42888</c:v>
                </c:pt>
                <c:pt idx="3800">
                  <c:v>42889</c:v>
                </c:pt>
                <c:pt idx="3801">
                  <c:v>42890</c:v>
                </c:pt>
                <c:pt idx="3802">
                  <c:v>42891</c:v>
                </c:pt>
                <c:pt idx="3803">
                  <c:v>42892</c:v>
                </c:pt>
                <c:pt idx="3804">
                  <c:v>42893</c:v>
                </c:pt>
                <c:pt idx="3805">
                  <c:v>42894</c:v>
                </c:pt>
                <c:pt idx="3806">
                  <c:v>42895</c:v>
                </c:pt>
                <c:pt idx="3807">
                  <c:v>42896</c:v>
                </c:pt>
                <c:pt idx="3808">
                  <c:v>42897</c:v>
                </c:pt>
                <c:pt idx="3809">
                  <c:v>42898</c:v>
                </c:pt>
                <c:pt idx="3810">
                  <c:v>42899</c:v>
                </c:pt>
                <c:pt idx="3811">
                  <c:v>42900</c:v>
                </c:pt>
                <c:pt idx="3812">
                  <c:v>42901</c:v>
                </c:pt>
                <c:pt idx="3813">
                  <c:v>42902</c:v>
                </c:pt>
                <c:pt idx="3814">
                  <c:v>42903</c:v>
                </c:pt>
                <c:pt idx="3815">
                  <c:v>42904</c:v>
                </c:pt>
                <c:pt idx="3816">
                  <c:v>42905</c:v>
                </c:pt>
                <c:pt idx="3817">
                  <c:v>42906</c:v>
                </c:pt>
                <c:pt idx="3818">
                  <c:v>42907</c:v>
                </c:pt>
                <c:pt idx="3819">
                  <c:v>42908</c:v>
                </c:pt>
                <c:pt idx="3820">
                  <c:v>42909</c:v>
                </c:pt>
                <c:pt idx="3821">
                  <c:v>42910</c:v>
                </c:pt>
                <c:pt idx="3822">
                  <c:v>42911</c:v>
                </c:pt>
                <c:pt idx="3823">
                  <c:v>42912</c:v>
                </c:pt>
                <c:pt idx="3824">
                  <c:v>42913</c:v>
                </c:pt>
                <c:pt idx="3825">
                  <c:v>42914</c:v>
                </c:pt>
                <c:pt idx="3826">
                  <c:v>42915</c:v>
                </c:pt>
                <c:pt idx="3827">
                  <c:v>42916</c:v>
                </c:pt>
                <c:pt idx="3828">
                  <c:v>42917</c:v>
                </c:pt>
                <c:pt idx="3829">
                  <c:v>42918</c:v>
                </c:pt>
                <c:pt idx="3830">
                  <c:v>42919</c:v>
                </c:pt>
                <c:pt idx="3831">
                  <c:v>42920</c:v>
                </c:pt>
                <c:pt idx="3832">
                  <c:v>42921</c:v>
                </c:pt>
                <c:pt idx="3833">
                  <c:v>42922</c:v>
                </c:pt>
                <c:pt idx="3834">
                  <c:v>42923</c:v>
                </c:pt>
                <c:pt idx="3835">
                  <c:v>42924</c:v>
                </c:pt>
                <c:pt idx="3836">
                  <c:v>42925</c:v>
                </c:pt>
                <c:pt idx="3837">
                  <c:v>42926</c:v>
                </c:pt>
                <c:pt idx="3838">
                  <c:v>42927</c:v>
                </c:pt>
                <c:pt idx="3839">
                  <c:v>42928</c:v>
                </c:pt>
                <c:pt idx="3840">
                  <c:v>42929</c:v>
                </c:pt>
                <c:pt idx="3841">
                  <c:v>42930</c:v>
                </c:pt>
                <c:pt idx="3842">
                  <c:v>42931</c:v>
                </c:pt>
                <c:pt idx="3843">
                  <c:v>42932</c:v>
                </c:pt>
                <c:pt idx="3844">
                  <c:v>42933</c:v>
                </c:pt>
                <c:pt idx="3845">
                  <c:v>42934</c:v>
                </c:pt>
                <c:pt idx="3846">
                  <c:v>42935</c:v>
                </c:pt>
                <c:pt idx="3847">
                  <c:v>42936</c:v>
                </c:pt>
                <c:pt idx="3848">
                  <c:v>42937</c:v>
                </c:pt>
                <c:pt idx="3849">
                  <c:v>42938</c:v>
                </c:pt>
                <c:pt idx="3850">
                  <c:v>42939</c:v>
                </c:pt>
                <c:pt idx="3851">
                  <c:v>42940</c:v>
                </c:pt>
                <c:pt idx="3852">
                  <c:v>42941</c:v>
                </c:pt>
                <c:pt idx="3853">
                  <c:v>42942</c:v>
                </c:pt>
                <c:pt idx="3854">
                  <c:v>42943</c:v>
                </c:pt>
                <c:pt idx="3855">
                  <c:v>42944</c:v>
                </c:pt>
                <c:pt idx="3856">
                  <c:v>42945</c:v>
                </c:pt>
                <c:pt idx="3857">
                  <c:v>42946</c:v>
                </c:pt>
                <c:pt idx="3858">
                  <c:v>42947</c:v>
                </c:pt>
                <c:pt idx="3859">
                  <c:v>42948</c:v>
                </c:pt>
                <c:pt idx="3860">
                  <c:v>42949</c:v>
                </c:pt>
                <c:pt idx="3861">
                  <c:v>42950</c:v>
                </c:pt>
                <c:pt idx="3862">
                  <c:v>42951</c:v>
                </c:pt>
                <c:pt idx="3863">
                  <c:v>42952</c:v>
                </c:pt>
                <c:pt idx="3864">
                  <c:v>42953</c:v>
                </c:pt>
                <c:pt idx="3865">
                  <c:v>42954</c:v>
                </c:pt>
                <c:pt idx="3866">
                  <c:v>42955</c:v>
                </c:pt>
                <c:pt idx="3867">
                  <c:v>42956</c:v>
                </c:pt>
                <c:pt idx="3868">
                  <c:v>42957</c:v>
                </c:pt>
                <c:pt idx="3869">
                  <c:v>42958</c:v>
                </c:pt>
                <c:pt idx="3870">
                  <c:v>42959</c:v>
                </c:pt>
                <c:pt idx="3871">
                  <c:v>42960</c:v>
                </c:pt>
                <c:pt idx="3872">
                  <c:v>42961</c:v>
                </c:pt>
                <c:pt idx="3873">
                  <c:v>42962</c:v>
                </c:pt>
                <c:pt idx="3874">
                  <c:v>42963</c:v>
                </c:pt>
                <c:pt idx="3875">
                  <c:v>42964</c:v>
                </c:pt>
                <c:pt idx="3876">
                  <c:v>42965</c:v>
                </c:pt>
                <c:pt idx="3877">
                  <c:v>42966</c:v>
                </c:pt>
                <c:pt idx="3878">
                  <c:v>42967</c:v>
                </c:pt>
                <c:pt idx="3879">
                  <c:v>42968</c:v>
                </c:pt>
                <c:pt idx="3880">
                  <c:v>42969</c:v>
                </c:pt>
                <c:pt idx="3881">
                  <c:v>42970</c:v>
                </c:pt>
                <c:pt idx="3882">
                  <c:v>42971</c:v>
                </c:pt>
                <c:pt idx="3883">
                  <c:v>42972</c:v>
                </c:pt>
                <c:pt idx="3884">
                  <c:v>42973</c:v>
                </c:pt>
                <c:pt idx="3885">
                  <c:v>42974</c:v>
                </c:pt>
                <c:pt idx="3886">
                  <c:v>42975</c:v>
                </c:pt>
                <c:pt idx="3887">
                  <c:v>42976</c:v>
                </c:pt>
                <c:pt idx="3888">
                  <c:v>42977</c:v>
                </c:pt>
                <c:pt idx="3889">
                  <c:v>42978</c:v>
                </c:pt>
                <c:pt idx="3890">
                  <c:v>42979</c:v>
                </c:pt>
                <c:pt idx="3891">
                  <c:v>42980</c:v>
                </c:pt>
                <c:pt idx="3892">
                  <c:v>42981</c:v>
                </c:pt>
                <c:pt idx="3893">
                  <c:v>42982</c:v>
                </c:pt>
                <c:pt idx="3894">
                  <c:v>42983</c:v>
                </c:pt>
                <c:pt idx="3895">
                  <c:v>42984</c:v>
                </c:pt>
                <c:pt idx="3896">
                  <c:v>42985</c:v>
                </c:pt>
                <c:pt idx="3897">
                  <c:v>42986</c:v>
                </c:pt>
                <c:pt idx="3898">
                  <c:v>42987</c:v>
                </c:pt>
                <c:pt idx="3899">
                  <c:v>42988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42994</c:v>
                </c:pt>
                <c:pt idx="3906">
                  <c:v>42995</c:v>
                </c:pt>
                <c:pt idx="3907">
                  <c:v>42996</c:v>
                </c:pt>
                <c:pt idx="3908">
                  <c:v>42997</c:v>
                </c:pt>
                <c:pt idx="3909">
                  <c:v>42998</c:v>
                </c:pt>
                <c:pt idx="3910">
                  <c:v>42999</c:v>
                </c:pt>
                <c:pt idx="3911">
                  <c:v>43000</c:v>
                </c:pt>
                <c:pt idx="3912">
                  <c:v>43001</c:v>
                </c:pt>
                <c:pt idx="3913">
                  <c:v>43002</c:v>
                </c:pt>
                <c:pt idx="3914">
                  <c:v>43003</c:v>
                </c:pt>
                <c:pt idx="3915">
                  <c:v>43004</c:v>
                </c:pt>
                <c:pt idx="3916">
                  <c:v>43005</c:v>
                </c:pt>
                <c:pt idx="3917">
                  <c:v>43006</c:v>
                </c:pt>
                <c:pt idx="3918">
                  <c:v>43007</c:v>
                </c:pt>
                <c:pt idx="3919">
                  <c:v>43008</c:v>
                </c:pt>
                <c:pt idx="3920">
                  <c:v>43009</c:v>
                </c:pt>
                <c:pt idx="3921">
                  <c:v>43010</c:v>
                </c:pt>
                <c:pt idx="3922">
                  <c:v>43011</c:v>
                </c:pt>
                <c:pt idx="3923">
                  <c:v>43012</c:v>
                </c:pt>
                <c:pt idx="3924">
                  <c:v>43013</c:v>
                </c:pt>
                <c:pt idx="3925">
                  <c:v>43014</c:v>
                </c:pt>
                <c:pt idx="3926">
                  <c:v>43015</c:v>
                </c:pt>
                <c:pt idx="3927">
                  <c:v>43016</c:v>
                </c:pt>
                <c:pt idx="3928">
                  <c:v>43017</c:v>
                </c:pt>
                <c:pt idx="3929">
                  <c:v>43018</c:v>
                </c:pt>
                <c:pt idx="3930">
                  <c:v>43019</c:v>
                </c:pt>
                <c:pt idx="3931">
                  <c:v>43020</c:v>
                </c:pt>
                <c:pt idx="3932">
                  <c:v>43021</c:v>
                </c:pt>
                <c:pt idx="3933">
                  <c:v>43022</c:v>
                </c:pt>
                <c:pt idx="3934">
                  <c:v>43023</c:v>
                </c:pt>
                <c:pt idx="3935">
                  <c:v>43024</c:v>
                </c:pt>
                <c:pt idx="3936">
                  <c:v>43025</c:v>
                </c:pt>
                <c:pt idx="3937">
                  <c:v>43026</c:v>
                </c:pt>
                <c:pt idx="3938">
                  <c:v>43027</c:v>
                </c:pt>
                <c:pt idx="3939">
                  <c:v>43028</c:v>
                </c:pt>
                <c:pt idx="3940">
                  <c:v>43029</c:v>
                </c:pt>
                <c:pt idx="3941">
                  <c:v>43030</c:v>
                </c:pt>
                <c:pt idx="3942">
                  <c:v>43031</c:v>
                </c:pt>
                <c:pt idx="3943">
                  <c:v>43032</c:v>
                </c:pt>
                <c:pt idx="3944">
                  <c:v>43033</c:v>
                </c:pt>
                <c:pt idx="3945">
                  <c:v>43034</c:v>
                </c:pt>
                <c:pt idx="3946">
                  <c:v>43035</c:v>
                </c:pt>
                <c:pt idx="3947">
                  <c:v>43036</c:v>
                </c:pt>
                <c:pt idx="3948">
                  <c:v>43037</c:v>
                </c:pt>
                <c:pt idx="3949">
                  <c:v>43038</c:v>
                </c:pt>
                <c:pt idx="3950">
                  <c:v>43039</c:v>
                </c:pt>
                <c:pt idx="3951">
                  <c:v>43040</c:v>
                </c:pt>
                <c:pt idx="3952">
                  <c:v>43041</c:v>
                </c:pt>
                <c:pt idx="3953">
                  <c:v>43042</c:v>
                </c:pt>
                <c:pt idx="3954">
                  <c:v>43043</c:v>
                </c:pt>
                <c:pt idx="3955">
                  <c:v>43044</c:v>
                </c:pt>
                <c:pt idx="3956">
                  <c:v>43045</c:v>
                </c:pt>
                <c:pt idx="3957">
                  <c:v>43046</c:v>
                </c:pt>
                <c:pt idx="3958">
                  <c:v>43047</c:v>
                </c:pt>
                <c:pt idx="3959">
                  <c:v>43048</c:v>
                </c:pt>
                <c:pt idx="3960">
                  <c:v>43049</c:v>
                </c:pt>
                <c:pt idx="3961">
                  <c:v>43050</c:v>
                </c:pt>
                <c:pt idx="3962">
                  <c:v>43051</c:v>
                </c:pt>
                <c:pt idx="3963">
                  <c:v>43052</c:v>
                </c:pt>
                <c:pt idx="3964">
                  <c:v>43053</c:v>
                </c:pt>
                <c:pt idx="3965">
                  <c:v>43054</c:v>
                </c:pt>
                <c:pt idx="3966">
                  <c:v>43055</c:v>
                </c:pt>
                <c:pt idx="3967">
                  <c:v>43056</c:v>
                </c:pt>
                <c:pt idx="3968">
                  <c:v>43057</c:v>
                </c:pt>
                <c:pt idx="3969">
                  <c:v>43058</c:v>
                </c:pt>
                <c:pt idx="3970">
                  <c:v>43059</c:v>
                </c:pt>
                <c:pt idx="3971">
                  <c:v>43060</c:v>
                </c:pt>
                <c:pt idx="3972">
                  <c:v>43061</c:v>
                </c:pt>
                <c:pt idx="3973">
                  <c:v>43062</c:v>
                </c:pt>
                <c:pt idx="3974">
                  <c:v>43063</c:v>
                </c:pt>
                <c:pt idx="3975">
                  <c:v>43064</c:v>
                </c:pt>
                <c:pt idx="3976">
                  <c:v>43065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43071</c:v>
                </c:pt>
                <c:pt idx="3983">
                  <c:v>43072</c:v>
                </c:pt>
                <c:pt idx="3984">
                  <c:v>43073</c:v>
                </c:pt>
                <c:pt idx="3985">
                  <c:v>43074</c:v>
                </c:pt>
                <c:pt idx="3986">
                  <c:v>43075</c:v>
                </c:pt>
                <c:pt idx="3987">
                  <c:v>43076</c:v>
                </c:pt>
                <c:pt idx="3988">
                  <c:v>43077</c:v>
                </c:pt>
                <c:pt idx="3989">
                  <c:v>43078</c:v>
                </c:pt>
                <c:pt idx="3990">
                  <c:v>43079</c:v>
                </c:pt>
                <c:pt idx="3991">
                  <c:v>43080</c:v>
                </c:pt>
                <c:pt idx="3992">
                  <c:v>43081</c:v>
                </c:pt>
                <c:pt idx="3993">
                  <c:v>43082</c:v>
                </c:pt>
                <c:pt idx="3994">
                  <c:v>43083</c:v>
                </c:pt>
                <c:pt idx="3995">
                  <c:v>43084</c:v>
                </c:pt>
                <c:pt idx="3996">
                  <c:v>43085</c:v>
                </c:pt>
                <c:pt idx="3997">
                  <c:v>43086</c:v>
                </c:pt>
                <c:pt idx="3998">
                  <c:v>43087</c:v>
                </c:pt>
                <c:pt idx="3999">
                  <c:v>43088</c:v>
                </c:pt>
                <c:pt idx="4000">
                  <c:v>43089</c:v>
                </c:pt>
                <c:pt idx="4001">
                  <c:v>43090</c:v>
                </c:pt>
                <c:pt idx="4002">
                  <c:v>43091</c:v>
                </c:pt>
                <c:pt idx="4003">
                  <c:v>43092</c:v>
                </c:pt>
                <c:pt idx="4004">
                  <c:v>43093</c:v>
                </c:pt>
                <c:pt idx="4005">
                  <c:v>43094</c:v>
                </c:pt>
                <c:pt idx="4006">
                  <c:v>43095</c:v>
                </c:pt>
                <c:pt idx="4007">
                  <c:v>43096</c:v>
                </c:pt>
                <c:pt idx="4008">
                  <c:v>43097</c:v>
                </c:pt>
                <c:pt idx="4009">
                  <c:v>43098</c:v>
                </c:pt>
                <c:pt idx="4010">
                  <c:v>43099</c:v>
                </c:pt>
                <c:pt idx="4011">
                  <c:v>43100</c:v>
                </c:pt>
                <c:pt idx="4012">
                  <c:v>43101</c:v>
                </c:pt>
                <c:pt idx="4013">
                  <c:v>43102</c:v>
                </c:pt>
                <c:pt idx="4014">
                  <c:v>43103</c:v>
                </c:pt>
                <c:pt idx="4015">
                  <c:v>43104</c:v>
                </c:pt>
                <c:pt idx="4016">
                  <c:v>43105</c:v>
                </c:pt>
                <c:pt idx="4017">
                  <c:v>43106</c:v>
                </c:pt>
                <c:pt idx="4018">
                  <c:v>43107</c:v>
                </c:pt>
                <c:pt idx="4019">
                  <c:v>43108</c:v>
                </c:pt>
                <c:pt idx="4020">
                  <c:v>43109</c:v>
                </c:pt>
                <c:pt idx="4021">
                  <c:v>43110</c:v>
                </c:pt>
                <c:pt idx="4022">
                  <c:v>43111</c:v>
                </c:pt>
                <c:pt idx="4023">
                  <c:v>43112</c:v>
                </c:pt>
                <c:pt idx="4024">
                  <c:v>43113</c:v>
                </c:pt>
                <c:pt idx="4025">
                  <c:v>43114</c:v>
                </c:pt>
                <c:pt idx="4026">
                  <c:v>43115</c:v>
                </c:pt>
                <c:pt idx="4027">
                  <c:v>43116</c:v>
                </c:pt>
                <c:pt idx="4028">
                  <c:v>43117</c:v>
                </c:pt>
                <c:pt idx="4029">
                  <c:v>43118</c:v>
                </c:pt>
                <c:pt idx="4030">
                  <c:v>43119</c:v>
                </c:pt>
                <c:pt idx="4031">
                  <c:v>43120</c:v>
                </c:pt>
                <c:pt idx="4032">
                  <c:v>43121</c:v>
                </c:pt>
                <c:pt idx="4033">
                  <c:v>43122</c:v>
                </c:pt>
                <c:pt idx="4034">
                  <c:v>43123</c:v>
                </c:pt>
                <c:pt idx="4035">
                  <c:v>43124</c:v>
                </c:pt>
                <c:pt idx="4036">
                  <c:v>43125</c:v>
                </c:pt>
                <c:pt idx="4037">
                  <c:v>43126</c:v>
                </c:pt>
                <c:pt idx="4038">
                  <c:v>43127</c:v>
                </c:pt>
                <c:pt idx="4039">
                  <c:v>43128</c:v>
                </c:pt>
                <c:pt idx="4040">
                  <c:v>43129</c:v>
                </c:pt>
                <c:pt idx="4041">
                  <c:v>43130</c:v>
                </c:pt>
                <c:pt idx="4042">
                  <c:v>43131</c:v>
                </c:pt>
                <c:pt idx="4043">
                  <c:v>43132</c:v>
                </c:pt>
                <c:pt idx="4044">
                  <c:v>43133</c:v>
                </c:pt>
                <c:pt idx="4045">
                  <c:v>43134</c:v>
                </c:pt>
                <c:pt idx="4046">
                  <c:v>43135</c:v>
                </c:pt>
                <c:pt idx="4047">
                  <c:v>43136</c:v>
                </c:pt>
                <c:pt idx="4048">
                  <c:v>43137</c:v>
                </c:pt>
                <c:pt idx="4049">
                  <c:v>43138</c:v>
                </c:pt>
                <c:pt idx="4050">
                  <c:v>43139</c:v>
                </c:pt>
                <c:pt idx="4051">
                  <c:v>43140</c:v>
                </c:pt>
                <c:pt idx="4052">
                  <c:v>43141</c:v>
                </c:pt>
                <c:pt idx="4053">
                  <c:v>43142</c:v>
                </c:pt>
                <c:pt idx="4054">
                  <c:v>43143</c:v>
                </c:pt>
                <c:pt idx="4055">
                  <c:v>43144</c:v>
                </c:pt>
                <c:pt idx="4056">
                  <c:v>43145</c:v>
                </c:pt>
                <c:pt idx="4057">
                  <c:v>43146</c:v>
                </c:pt>
                <c:pt idx="4058">
                  <c:v>43147</c:v>
                </c:pt>
                <c:pt idx="4059">
                  <c:v>43148</c:v>
                </c:pt>
                <c:pt idx="4060">
                  <c:v>43149</c:v>
                </c:pt>
                <c:pt idx="4061">
                  <c:v>43150</c:v>
                </c:pt>
                <c:pt idx="4062">
                  <c:v>43151</c:v>
                </c:pt>
                <c:pt idx="4063">
                  <c:v>43152</c:v>
                </c:pt>
                <c:pt idx="4064">
                  <c:v>43153</c:v>
                </c:pt>
                <c:pt idx="4065">
                  <c:v>43154</c:v>
                </c:pt>
                <c:pt idx="4066">
                  <c:v>43155</c:v>
                </c:pt>
                <c:pt idx="4067">
                  <c:v>43156</c:v>
                </c:pt>
                <c:pt idx="4068">
                  <c:v>43157</c:v>
                </c:pt>
                <c:pt idx="4069">
                  <c:v>43158</c:v>
                </c:pt>
                <c:pt idx="4070">
                  <c:v>43159</c:v>
                </c:pt>
                <c:pt idx="4071">
                  <c:v>43160</c:v>
                </c:pt>
                <c:pt idx="4072">
                  <c:v>43161</c:v>
                </c:pt>
                <c:pt idx="4073">
                  <c:v>43162</c:v>
                </c:pt>
                <c:pt idx="4074">
                  <c:v>43163</c:v>
                </c:pt>
                <c:pt idx="4075">
                  <c:v>43164</c:v>
                </c:pt>
                <c:pt idx="4076">
                  <c:v>43165</c:v>
                </c:pt>
                <c:pt idx="4077">
                  <c:v>43166</c:v>
                </c:pt>
                <c:pt idx="4078">
                  <c:v>43167</c:v>
                </c:pt>
                <c:pt idx="4079">
                  <c:v>43168</c:v>
                </c:pt>
                <c:pt idx="4080">
                  <c:v>43169</c:v>
                </c:pt>
                <c:pt idx="4081">
                  <c:v>43170</c:v>
                </c:pt>
                <c:pt idx="4082">
                  <c:v>43171</c:v>
                </c:pt>
                <c:pt idx="4083">
                  <c:v>43172</c:v>
                </c:pt>
                <c:pt idx="4084">
                  <c:v>43173</c:v>
                </c:pt>
                <c:pt idx="4085">
                  <c:v>43174</c:v>
                </c:pt>
                <c:pt idx="4086">
                  <c:v>43175</c:v>
                </c:pt>
                <c:pt idx="4087">
                  <c:v>43176</c:v>
                </c:pt>
                <c:pt idx="4088">
                  <c:v>43177</c:v>
                </c:pt>
                <c:pt idx="4089">
                  <c:v>43178</c:v>
                </c:pt>
                <c:pt idx="4090">
                  <c:v>43179</c:v>
                </c:pt>
                <c:pt idx="4091">
                  <c:v>43180</c:v>
                </c:pt>
                <c:pt idx="4092">
                  <c:v>43181</c:v>
                </c:pt>
                <c:pt idx="4093">
                  <c:v>43182</c:v>
                </c:pt>
                <c:pt idx="4094">
                  <c:v>43183</c:v>
                </c:pt>
                <c:pt idx="4095">
                  <c:v>43184</c:v>
                </c:pt>
                <c:pt idx="4096">
                  <c:v>43185</c:v>
                </c:pt>
                <c:pt idx="4097">
                  <c:v>43186</c:v>
                </c:pt>
                <c:pt idx="4098">
                  <c:v>43187</c:v>
                </c:pt>
                <c:pt idx="4099">
                  <c:v>43188</c:v>
                </c:pt>
                <c:pt idx="4100">
                  <c:v>43189</c:v>
                </c:pt>
                <c:pt idx="4101">
                  <c:v>43190</c:v>
                </c:pt>
                <c:pt idx="4102">
                  <c:v>43191</c:v>
                </c:pt>
                <c:pt idx="4103">
                  <c:v>43192</c:v>
                </c:pt>
                <c:pt idx="4104">
                  <c:v>43193</c:v>
                </c:pt>
                <c:pt idx="4105">
                  <c:v>43194</c:v>
                </c:pt>
                <c:pt idx="4106">
                  <c:v>43195</c:v>
                </c:pt>
                <c:pt idx="4107">
                  <c:v>43196</c:v>
                </c:pt>
                <c:pt idx="4108">
                  <c:v>43197</c:v>
                </c:pt>
                <c:pt idx="4109">
                  <c:v>43198</c:v>
                </c:pt>
                <c:pt idx="4110">
                  <c:v>43199</c:v>
                </c:pt>
                <c:pt idx="4111">
                  <c:v>43200</c:v>
                </c:pt>
                <c:pt idx="4112">
                  <c:v>43201</c:v>
                </c:pt>
                <c:pt idx="4113">
                  <c:v>43202</c:v>
                </c:pt>
                <c:pt idx="4114">
                  <c:v>43203</c:v>
                </c:pt>
                <c:pt idx="4115">
                  <c:v>43204</c:v>
                </c:pt>
                <c:pt idx="4116">
                  <c:v>43205</c:v>
                </c:pt>
                <c:pt idx="4117">
                  <c:v>43206</c:v>
                </c:pt>
                <c:pt idx="4118">
                  <c:v>43207</c:v>
                </c:pt>
                <c:pt idx="4119">
                  <c:v>43208</c:v>
                </c:pt>
                <c:pt idx="4120">
                  <c:v>43209</c:v>
                </c:pt>
                <c:pt idx="4121">
                  <c:v>43210</c:v>
                </c:pt>
                <c:pt idx="4122">
                  <c:v>43211</c:v>
                </c:pt>
                <c:pt idx="4123">
                  <c:v>43212</c:v>
                </c:pt>
                <c:pt idx="4124">
                  <c:v>43213</c:v>
                </c:pt>
                <c:pt idx="4125">
                  <c:v>43214</c:v>
                </c:pt>
                <c:pt idx="4126">
                  <c:v>43215</c:v>
                </c:pt>
                <c:pt idx="4127">
                  <c:v>43216</c:v>
                </c:pt>
                <c:pt idx="4128">
                  <c:v>43217</c:v>
                </c:pt>
                <c:pt idx="4129">
                  <c:v>43218</c:v>
                </c:pt>
                <c:pt idx="4130">
                  <c:v>43219</c:v>
                </c:pt>
                <c:pt idx="4131">
                  <c:v>43220</c:v>
                </c:pt>
                <c:pt idx="4132">
                  <c:v>43221</c:v>
                </c:pt>
                <c:pt idx="4133">
                  <c:v>43222</c:v>
                </c:pt>
                <c:pt idx="4134">
                  <c:v>43223</c:v>
                </c:pt>
                <c:pt idx="4135">
                  <c:v>43224</c:v>
                </c:pt>
                <c:pt idx="4136">
                  <c:v>43225</c:v>
                </c:pt>
                <c:pt idx="4137">
                  <c:v>43226</c:v>
                </c:pt>
                <c:pt idx="4138">
                  <c:v>43227</c:v>
                </c:pt>
                <c:pt idx="4139">
                  <c:v>43228</c:v>
                </c:pt>
                <c:pt idx="4140">
                  <c:v>43229</c:v>
                </c:pt>
                <c:pt idx="4141">
                  <c:v>43230</c:v>
                </c:pt>
                <c:pt idx="4142">
                  <c:v>43231</c:v>
                </c:pt>
                <c:pt idx="4143">
                  <c:v>43232</c:v>
                </c:pt>
                <c:pt idx="4144">
                  <c:v>43233</c:v>
                </c:pt>
                <c:pt idx="4145">
                  <c:v>43234</c:v>
                </c:pt>
                <c:pt idx="4146">
                  <c:v>43235</c:v>
                </c:pt>
                <c:pt idx="4147">
                  <c:v>43236</c:v>
                </c:pt>
                <c:pt idx="4148">
                  <c:v>43237</c:v>
                </c:pt>
                <c:pt idx="4149">
                  <c:v>43238</c:v>
                </c:pt>
                <c:pt idx="4150">
                  <c:v>43239</c:v>
                </c:pt>
                <c:pt idx="4151">
                  <c:v>43240</c:v>
                </c:pt>
                <c:pt idx="4152">
                  <c:v>43241</c:v>
                </c:pt>
                <c:pt idx="4153">
                  <c:v>43242</c:v>
                </c:pt>
                <c:pt idx="4154">
                  <c:v>43243</c:v>
                </c:pt>
                <c:pt idx="4155">
                  <c:v>43244</c:v>
                </c:pt>
                <c:pt idx="4156">
                  <c:v>43245</c:v>
                </c:pt>
                <c:pt idx="4157">
                  <c:v>43246</c:v>
                </c:pt>
                <c:pt idx="4158">
                  <c:v>43247</c:v>
                </c:pt>
                <c:pt idx="4159">
                  <c:v>43248</c:v>
                </c:pt>
                <c:pt idx="4160">
                  <c:v>43249</c:v>
                </c:pt>
                <c:pt idx="4161">
                  <c:v>43250</c:v>
                </c:pt>
                <c:pt idx="4162">
                  <c:v>43251</c:v>
                </c:pt>
                <c:pt idx="4163">
                  <c:v>43252</c:v>
                </c:pt>
                <c:pt idx="4164">
                  <c:v>43253</c:v>
                </c:pt>
                <c:pt idx="4165">
                  <c:v>43254</c:v>
                </c:pt>
                <c:pt idx="4166">
                  <c:v>43255</c:v>
                </c:pt>
                <c:pt idx="4167">
                  <c:v>43256</c:v>
                </c:pt>
                <c:pt idx="4168">
                  <c:v>43257</c:v>
                </c:pt>
                <c:pt idx="4169">
                  <c:v>43258</c:v>
                </c:pt>
                <c:pt idx="4170">
                  <c:v>43259</c:v>
                </c:pt>
                <c:pt idx="4171">
                  <c:v>43260</c:v>
                </c:pt>
                <c:pt idx="4172">
                  <c:v>43261</c:v>
                </c:pt>
                <c:pt idx="4173">
                  <c:v>43262</c:v>
                </c:pt>
                <c:pt idx="4174">
                  <c:v>43263</c:v>
                </c:pt>
                <c:pt idx="4175">
                  <c:v>43264</c:v>
                </c:pt>
                <c:pt idx="4176">
                  <c:v>43265</c:v>
                </c:pt>
                <c:pt idx="4177">
                  <c:v>43266</c:v>
                </c:pt>
                <c:pt idx="4178">
                  <c:v>43267</c:v>
                </c:pt>
                <c:pt idx="4179">
                  <c:v>43268</c:v>
                </c:pt>
                <c:pt idx="4180">
                  <c:v>43269</c:v>
                </c:pt>
                <c:pt idx="4181">
                  <c:v>43270</c:v>
                </c:pt>
                <c:pt idx="4182">
                  <c:v>43271</c:v>
                </c:pt>
                <c:pt idx="4183">
                  <c:v>43272</c:v>
                </c:pt>
                <c:pt idx="4184">
                  <c:v>43273</c:v>
                </c:pt>
                <c:pt idx="4185">
                  <c:v>43274</c:v>
                </c:pt>
                <c:pt idx="4186">
                  <c:v>43275</c:v>
                </c:pt>
                <c:pt idx="4187">
                  <c:v>43276</c:v>
                </c:pt>
                <c:pt idx="4188">
                  <c:v>43277</c:v>
                </c:pt>
                <c:pt idx="4189">
                  <c:v>43278</c:v>
                </c:pt>
                <c:pt idx="4190">
                  <c:v>43279</c:v>
                </c:pt>
                <c:pt idx="4191">
                  <c:v>43280</c:v>
                </c:pt>
                <c:pt idx="4192">
                  <c:v>43281</c:v>
                </c:pt>
                <c:pt idx="4193">
                  <c:v>43282</c:v>
                </c:pt>
                <c:pt idx="4194">
                  <c:v>43283</c:v>
                </c:pt>
                <c:pt idx="4195">
                  <c:v>43284</c:v>
                </c:pt>
                <c:pt idx="4196">
                  <c:v>43285</c:v>
                </c:pt>
                <c:pt idx="4197">
                  <c:v>43286</c:v>
                </c:pt>
                <c:pt idx="4198">
                  <c:v>43287</c:v>
                </c:pt>
                <c:pt idx="4199">
                  <c:v>43288</c:v>
                </c:pt>
                <c:pt idx="4200">
                  <c:v>43289</c:v>
                </c:pt>
                <c:pt idx="4201">
                  <c:v>43290</c:v>
                </c:pt>
                <c:pt idx="4202">
                  <c:v>43291</c:v>
                </c:pt>
                <c:pt idx="4203">
                  <c:v>43292</c:v>
                </c:pt>
                <c:pt idx="4204">
                  <c:v>43293</c:v>
                </c:pt>
                <c:pt idx="4205">
                  <c:v>43294</c:v>
                </c:pt>
                <c:pt idx="4206">
                  <c:v>43295</c:v>
                </c:pt>
                <c:pt idx="4207">
                  <c:v>43296</c:v>
                </c:pt>
                <c:pt idx="4208">
                  <c:v>43297</c:v>
                </c:pt>
                <c:pt idx="4209">
                  <c:v>43298</c:v>
                </c:pt>
                <c:pt idx="4210">
                  <c:v>43299</c:v>
                </c:pt>
                <c:pt idx="4211">
                  <c:v>43300</c:v>
                </c:pt>
                <c:pt idx="4212">
                  <c:v>43301</c:v>
                </c:pt>
                <c:pt idx="4213">
                  <c:v>43302</c:v>
                </c:pt>
                <c:pt idx="4214">
                  <c:v>43303</c:v>
                </c:pt>
                <c:pt idx="4215">
                  <c:v>43304</c:v>
                </c:pt>
                <c:pt idx="4216">
                  <c:v>43305</c:v>
                </c:pt>
                <c:pt idx="4217">
                  <c:v>43306</c:v>
                </c:pt>
                <c:pt idx="4218">
                  <c:v>43307</c:v>
                </c:pt>
                <c:pt idx="4219">
                  <c:v>43308</c:v>
                </c:pt>
                <c:pt idx="4220">
                  <c:v>43309</c:v>
                </c:pt>
                <c:pt idx="4221">
                  <c:v>43310</c:v>
                </c:pt>
                <c:pt idx="4222">
                  <c:v>43311</c:v>
                </c:pt>
                <c:pt idx="4223">
                  <c:v>43312</c:v>
                </c:pt>
                <c:pt idx="4224">
                  <c:v>43313</c:v>
                </c:pt>
                <c:pt idx="4225">
                  <c:v>43314</c:v>
                </c:pt>
                <c:pt idx="4226">
                  <c:v>43315</c:v>
                </c:pt>
                <c:pt idx="4227">
                  <c:v>43316</c:v>
                </c:pt>
                <c:pt idx="4228">
                  <c:v>43317</c:v>
                </c:pt>
                <c:pt idx="4229">
                  <c:v>43318</c:v>
                </c:pt>
                <c:pt idx="4230">
                  <c:v>43319</c:v>
                </c:pt>
                <c:pt idx="4231">
                  <c:v>43320</c:v>
                </c:pt>
                <c:pt idx="4232">
                  <c:v>43321</c:v>
                </c:pt>
                <c:pt idx="4233">
                  <c:v>43322</c:v>
                </c:pt>
                <c:pt idx="4234">
                  <c:v>43323</c:v>
                </c:pt>
                <c:pt idx="4235">
                  <c:v>43324</c:v>
                </c:pt>
                <c:pt idx="4236">
                  <c:v>43325</c:v>
                </c:pt>
                <c:pt idx="4237">
                  <c:v>43326</c:v>
                </c:pt>
                <c:pt idx="4238">
                  <c:v>43327</c:v>
                </c:pt>
                <c:pt idx="4239">
                  <c:v>43328</c:v>
                </c:pt>
                <c:pt idx="4240">
                  <c:v>43329</c:v>
                </c:pt>
                <c:pt idx="4241">
                  <c:v>43330</c:v>
                </c:pt>
                <c:pt idx="4242">
                  <c:v>43331</c:v>
                </c:pt>
                <c:pt idx="4243">
                  <c:v>43332</c:v>
                </c:pt>
                <c:pt idx="4244">
                  <c:v>43333</c:v>
                </c:pt>
                <c:pt idx="4245">
                  <c:v>43334</c:v>
                </c:pt>
                <c:pt idx="4246">
                  <c:v>43335</c:v>
                </c:pt>
                <c:pt idx="4247">
                  <c:v>43336</c:v>
                </c:pt>
                <c:pt idx="4248">
                  <c:v>43337</c:v>
                </c:pt>
                <c:pt idx="4249">
                  <c:v>43338</c:v>
                </c:pt>
                <c:pt idx="4250">
                  <c:v>43339</c:v>
                </c:pt>
                <c:pt idx="4251">
                  <c:v>43340</c:v>
                </c:pt>
                <c:pt idx="4252">
                  <c:v>43341</c:v>
                </c:pt>
                <c:pt idx="4253">
                  <c:v>43342</c:v>
                </c:pt>
                <c:pt idx="4254">
                  <c:v>43343</c:v>
                </c:pt>
                <c:pt idx="4255">
                  <c:v>43344</c:v>
                </c:pt>
                <c:pt idx="4256">
                  <c:v>43345</c:v>
                </c:pt>
                <c:pt idx="4257">
                  <c:v>43346</c:v>
                </c:pt>
                <c:pt idx="4258">
                  <c:v>43347</c:v>
                </c:pt>
                <c:pt idx="4259">
                  <c:v>43348</c:v>
                </c:pt>
                <c:pt idx="4260">
                  <c:v>43349</c:v>
                </c:pt>
                <c:pt idx="4261">
                  <c:v>43350</c:v>
                </c:pt>
                <c:pt idx="4262">
                  <c:v>43351</c:v>
                </c:pt>
                <c:pt idx="4263">
                  <c:v>43352</c:v>
                </c:pt>
                <c:pt idx="4264">
                  <c:v>43353</c:v>
                </c:pt>
                <c:pt idx="4265">
                  <c:v>43354</c:v>
                </c:pt>
                <c:pt idx="4266">
                  <c:v>43355</c:v>
                </c:pt>
                <c:pt idx="4267">
                  <c:v>43356</c:v>
                </c:pt>
                <c:pt idx="4268">
                  <c:v>43357</c:v>
                </c:pt>
                <c:pt idx="4269">
                  <c:v>43358</c:v>
                </c:pt>
                <c:pt idx="4270">
                  <c:v>43359</c:v>
                </c:pt>
                <c:pt idx="4271">
                  <c:v>43360</c:v>
                </c:pt>
                <c:pt idx="4272">
                  <c:v>43361</c:v>
                </c:pt>
                <c:pt idx="4273">
                  <c:v>43362</c:v>
                </c:pt>
                <c:pt idx="4274">
                  <c:v>43363</c:v>
                </c:pt>
                <c:pt idx="4275">
                  <c:v>43364</c:v>
                </c:pt>
                <c:pt idx="4276">
                  <c:v>43365</c:v>
                </c:pt>
                <c:pt idx="4277">
                  <c:v>43366</c:v>
                </c:pt>
                <c:pt idx="4278">
                  <c:v>43367</c:v>
                </c:pt>
                <c:pt idx="4279">
                  <c:v>43368</c:v>
                </c:pt>
                <c:pt idx="4280">
                  <c:v>43369</c:v>
                </c:pt>
                <c:pt idx="4281">
                  <c:v>43370</c:v>
                </c:pt>
                <c:pt idx="4282">
                  <c:v>43371</c:v>
                </c:pt>
                <c:pt idx="4283">
                  <c:v>43372</c:v>
                </c:pt>
                <c:pt idx="4284">
                  <c:v>43373</c:v>
                </c:pt>
                <c:pt idx="4285">
                  <c:v>43374</c:v>
                </c:pt>
                <c:pt idx="4286">
                  <c:v>43375</c:v>
                </c:pt>
                <c:pt idx="4287">
                  <c:v>43376</c:v>
                </c:pt>
                <c:pt idx="4288">
                  <c:v>43377</c:v>
                </c:pt>
                <c:pt idx="4289">
                  <c:v>43378</c:v>
                </c:pt>
                <c:pt idx="4290">
                  <c:v>43379</c:v>
                </c:pt>
                <c:pt idx="4291">
                  <c:v>43380</c:v>
                </c:pt>
                <c:pt idx="4292">
                  <c:v>43381</c:v>
                </c:pt>
                <c:pt idx="4293">
                  <c:v>43382</c:v>
                </c:pt>
                <c:pt idx="4294">
                  <c:v>43383</c:v>
                </c:pt>
                <c:pt idx="4295">
                  <c:v>43384</c:v>
                </c:pt>
                <c:pt idx="4296">
                  <c:v>43385</c:v>
                </c:pt>
                <c:pt idx="4297">
                  <c:v>43386</c:v>
                </c:pt>
                <c:pt idx="4298">
                  <c:v>43387</c:v>
                </c:pt>
                <c:pt idx="4299">
                  <c:v>43388</c:v>
                </c:pt>
                <c:pt idx="4300">
                  <c:v>43389</c:v>
                </c:pt>
                <c:pt idx="4301">
                  <c:v>43390</c:v>
                </c:pt>
                <c:pt idx="4302">
                  <c:v>43391</c:v>
                </c:pt>
                <c:pt idx="4303">
                  <c:v>43392</c:v>
                </c:pt>
                <c:pt idx="4304">
                  <c:v>43393</c:v>
                </c:pt>
                <c:pt idx="4305">
                  <c:v>43394</c:v>
                </c:pt>
                <c:pt idx="4306">
                  <c:v>43395</c:v>
                </c:pt>
                <c:pt idx="4307">
                  <c:v>43396</c:v>
                </c:pt>
                <c:pt idx="4308">
                  <c:v>43397</c:v>
                </c:pt>
                <c:pt idx="4309">
                  <c:v>43398</c:v>
                </c:pt>
                <c:pt idx="4310">
                  <c:v>43399</c:v>
                </c:pt>
                <c:pt idx="4311">
                  <c:v>43400</c:v>
                </c:pt>
                <c:pt idx="4312">
                  <c:v>43401</c:v>
                </c:pt>
                <c:pt idx="4313">
                  <c:v>43402</c:v>
                </c:pt>
                <c:pt idx="4314">
                  <c:v>43403</c:v>
                </c:pt>
                <c:pt idx="4315">
                  <c:v>43404</c:v>
                </c:pt>
                <c:pt idx="4316">
                  <c:v>43405</c:v>
                </c:pt>
                <c:pt idx="4317">
                  <c:v>43406</c:v>
                </c:pt>
                <c:pt idx="4318">
                  <c:v>43407</c:v>
                </c:pt>
                <c:pt idx="4319">
                  <c:v>43408</c:v>
                </c:pt>
                <c:pt idx="4320">
                  <c:v>43409</c:v>
                </c:pt>
                <c:pt idx="4321">
                  <c:v>43410</c:v>
                </c:pt>
                <c:pt idx="4322">
                  <c:v>43411</c:v>
                </c:pt>
                <c:pt idx="4323">
                  <c:v>43412</c:v>
                </c:pt>
                <c:pt idx="4324">
                  <c:v>43413</c:v>
                </c:pt>
                <c:pt idx="4325">
                  <c:v>43414</c:v>
                </c:pt>
                <c:pt idx="4326">
                  <c:v>43415</c:v>
                </c:pt>
                <c:pt idx="4327">
                  <c:v>43416</c:v>
                </c:pt>
                <c:pt idx="4328">
                  <c:v>43417</c:v>
                </c:pt>
                <c:pt idx="4329">
                  <c:v>43418</c:v>
                </c:pt>
                <c:pt idx="4330">
                  <c:v>43419</c:v>
                </c:pt>
                <c:pt idx="4331">
                  <c:v>43420</c:v>
                </c:pt>
                <c:pt idx="4332">
                  <c:v>43421</c:v>
                </c:pt>
                <c:pt idx="4333">
                  <c:v>43422</c:v>
                </c:pt>
                <c:pt idx="4334">
                  <c:v>43423</c:v>
                </c:pt>
                <c:pt idx="4335">
                  <c:v>43424</c:v>
                </c:pt>
                <c:pt idx="4336">
                  <c:v>43425</c:v>
                </c:pt>
                <c:pt idx="4337">
                  <c:v>43426</c:v>
                </c:pt>
                <c:pt idx="4338">
                  <c:v>43427</c:v>
                </c:pt>
                <c:pt idx="4339">
                  <c:v>43428</c:v>
                </c:pt>
                <c:pt idx="4340">
                  <c:v>43429</c:v>
                </c:pt>
                <c:pt idx="4341">
                  <c:v>43430</c:v>
                </c:pt>
                <c:pt idx="4342">
                  <c:v>43431</c:v>
                </c:pt>
                <c:pt idx="4343">
                  <c:v>43432</c:v>
                </c:pt>
                <c:pt idx="4344">
                  <c:v>43433</c:v>
                </c:pt>
                <c:pt idx="4345">
                  <c:v>43434</c:v>
                </c:pt>
                <c:pt idx="4346">
                  <c:v>43435</c:v>
                </c:pt>
                <c:pt idx="4347">
                  <c:v>43436</c:v>
                </c:pt>
                <c:pt idx="4348">
                  <c:v>43437</c:v>
                </c:pt>
                <c:pt idx="4349">
                  <c:v>43438</c:v>
                </c:pt>
                <c:pt idx="4350">
                  <c:v>43439</c:v>
                </c:pt>
                <c:pt idx="4351">
                  <c:v>43440</c:v>
                </c:pt>
                <c:pt idx="4352">
                  <c:v>43441</c:v>
                </c:pt>
                <c:pt idx="4353">
                  <c:v>43442</c:v>
                </c:pt>
                <c:pt idx="4354">
                  <c:v>43443</c:v>
                </c:pt>
                <c:pt idx="4355">
                  <c:v>43444</c:v>
                </c:pt>
                <c:pt idx="4356">
                  <c:v>43445</c:v>
                </c:pt>
                <c:pt idx="4357">
                  <c:v>43446</c:v>
                </c:pt>
                <c:pt idx="4358">
                  <c:v>43447</c:v>
                </c:pt>
                <c:pt idx="4359">
                  <c:v>43448</c:v>
                </c:pt>
                <c:pt idx="4360">
                  <c:v>43449</c:v>
                </c:pt>
                <c:pt idx="4361">
                  <c:v>43450</c:v>
                </c:pt>
                <c:pt idx="4362">
                  <c:v>43451</c:v>
                </c:pt>
                <c:pt idx="4363">
                  <c:v>43452</c:v>
                </c:pt>
                <c:pt idx="4364">
                  <c:v>43453</c:v>
                </c:pt>
                <c:pt idx="4365">
                  <c:v>43454</c:v>
                </c:pt>
                <c:pt idx="4366">
                  <c:v>43455</c:v>
                </c:pt>
                <c:pt idx="4367">
                  <c:v>43456</c:v>
                </c:pt>
                <c:pt idx="4368">
                  <c:v>43457</c:v>
                </c:pt>
                <c:pt idx="4369">
                  <c:v>43458</c:v>
                </c:pt>
                <c:pt idx="4370">
                  <c:v>43459</c:v>
                </c:pt>
                <c:pt idx="4371">
                  <c:v>43460</c:v>
                </c:pt>
                <c:pt idx="4372">
                  <c:v>43461</c:v>
                </c:pt>
                <c:pt idx="4373">
                  <c:v>43462</c:v>
                </c:pt>
                <c:pt idx="4374">
                  <c:v>43463</c:v>
                </c:pt>
                <c:pt idx="4375">
                  <c:v>43464</c:v>
                </c:pt>
                <c:pt idx="4376">
                  <c:v>43465</c:v>
                </c:pt>
                <c:pt idx="4377">
                  <c:v>43466</c:v>
                </c:pt>
                <c:pt idx="4378">
                  <c:v>43467</c:v>
                </c:pt>
                <c:pt idx="4379">
                  <c:v>43468</c:v>
                </c:pt>
                <c:pt idx="4380">
                  <c:v>43469</c:v>
                </c:pt>
                <c:pt idx="4381">
                  <c:v>43470</c:v>
                </c:pt>
                <c:pt idx="4382">
                  <c:v>43471</c:v>
                </c:pt>
                <c:pt idx="4383">
                  <c:v>43472</c:v>
                </c:pt>
                <c:pt idx="4384">
                  <c:v>43473</c:v>
                </c:pt>
                <c:pt idx="4385">
                  <c:v>43474</c:v>
                </c:pt>
                <c:pt idx="4386">
                  <c:v>43475</c:v>
                </c:pt>
                <c:pt idx="4387">
                  <c:v>43476</c:v>
                </c:pt>
                <c:pt idx="4388">
                  <c:v>43477</c:v>
                </c:pt>
                <c:pt idx="4389">
                  <c:v>43478</c:v>
                </c:pt>
                <c:pt idx="4390">
                  <c:v>43479</c:v>
                </c:pt>
                <c:pt idx="4391">
                  <c:v>43480</c:v>
                </c:pt>
                <c:pt idx="4392">
                  <c:v>43481</c:v>
                </c:pt>
                <c:pt idx="4393">
                  <c:v>43482</c:v>
                </c:pt>
                <c:pt idx="4394">
                  <c:v>43483</c:v>
                </c:pt>
                <c:pt idx="4395">
                  <c:v>43484</c:v>
                </c:pt>
                <c:pt idx="4396">
                  <c:v>43485</c:v>
                </c:pt>
                <c:pt idx="4397">
                  <c:v>43486</c:v>
                </c:pt>
                <c:pt idx="4398">
                  <c:v>43487</c:v>
                </c:pt>
                <c:pt idx="4399">
                  <c:v>43488</c:v>
                </c:pt>
                <c:pt idx="4400">
                  <c:v>43489</c:v>
                </c:pt>
                <c:pt idx="4401">
                  <c:v>43490</c:v>
                </c:pt>
                <c:pt idx="4402">
                  <c:v>43491</c:v>
                </c:pt>
                <c:pt idx="4403">
                  <c:v>43492</c:v>
                </c:pt>
                <c:pt idx="4404">
                  <c:v>43493</c:v>
                </c:pt>
                <c:pt idx="4405">
                  <c:v>43494</c:v>
                </c:pt>
                <c:pt idx="4406">
                  <c:v>43495</c:v>
                </c:pt>
                <c:pt idx="4407">
                  <c:v>43496</c:v>
                </c:pt>
                <c:pt idx="4408">
                  <c:v>43497</c:v>
                </c:pt>
                <c:pt idx="4409">
                  <c:v>43498</c:v>
                </c:pt>
                <c:pt idx="4410">
                  <c:v>43499</c:v>
                </c:pt>
                <c:pt idx="4411">
                  <c:v>43500</c:v>
                </c:pt>
                <c:pt idx="4412">
                  <c:v>43501</c:v>
                </c:pt>
                <c:pt idx="4413">
                  <c:v>43502</c:v>
                </c:pt>
                <c:pt idx="4414">
                  <c:v>43503</c:v>
                </c:pt>
                <c:pt idx="4415">
                  <c:v>43504</c:v>
                </c:pt>
                <c:pt idx="4416">
                  <c:v>43505</c:v>
                </c:pt>
                <c:pt idx="4417">
                  <c:v>43506</c:v>
                </c:pt>
                <c:pt idx="4418">
                  <c:v>43507</c:v>
                </c:pt>
                <c:pt idx="4419">
                  <c:v>43508</c:v>
                </c:pt>
                <c:pt idx="4420">
                  <c:v>43509</c:v>
                </c:pt>
                <c:pt idx="4421">
                  <c:v>43510</c:v>
                </c:pt>
                <c:pt idx="4422">
                  <c:v>43511</c:v>
                </c:pt>
                <c:pt idx="4423">
                  <c:v>43512</c:v>
                </c:pt>
                <c:pt idx="4424">
                  <c:v>43513</c:v>
                </c:pt>
                <c:pt idx="4425">
                  <c:v>43514</c:v>
                </c:pt>
                <c:pt idx="4426">
                  <c:v>43515</c:v>
                </c:pt>
                <c:pt idx="4427">
                  <c:v>43516</c:v>
                </c:pt>
                <c:pt idx="4428">
                  <c:v>43517</c:v>
                </c:pt>
                <c:pt idx="4429">
                  <c:v>43518</c:v>
                </c:pt>
                <c:pt idx="4430">
                  <c:v>43519</c:v>
                </c:pt>
                <c:pt idx="4431">
                  <c:v>43520</c:v>
                </c:pt>
                <c:pt idx="4432">
                  <c:v>43521</c:v>
                </c:pt>
                <c:pt idx="4433">
                  <c:v>43522</c:v>
                </c:pt>
                <c:pt idx="4434">
                  <c:v>43523</c:v>
                </c:pt>
                <c:pt idx="4435">
                  <c:v>43524</c:v>
                </c:pt>
                <c:pt idx="4436">
                  <c:v>43525</c:v>
                </c:pt>
                <c:pt idx="4437">
                  <c:v>43526</c:v>
                </c:pt>
                <c:pt idx="4438">
                  <c:v>43527</c:v>
                </c:pt>
                <c:pt idx="4439">
                  <c:v>43528</c:v>
                </c:pt>
                <c:pt idx="4440">
                  <c:v>43529</c:v>
                </c:pt>
                <c:pt idx="4441">
                  <c:v>43530</c:v>
                </c:pt>
                <c:pt idx="4442">
                  <c:v>43531</c:v>
                </c:pt>
                <c:pt idx="4443">
                  <c:v>43532</c:v>
                </c:pt>
                <c:pt idx="4444">
                  <c:v>43533</c:v>
                </c:pt>
                <c:pt idx="4445">
                  <c:v>43534</c:v>
                </c:pt>
                <c:pt idx="4446">
                  <c:v>43535</c:v>
                </c:pt>
                <c:pt idx="4447">
                  <c:v>43536</c:v>
                </c:pt>
                <c:pt idx="4448">
                  <c:v>43537</c:v>
                </c:pt>
                <c:pt idx="4449">
                  <c:v>43538</c:v>
                </c:pt>
                <c:pt idx="4450">
                  <c:v>43539</c:v>
                </c:pt>
                <c:pt idx="4451">
                  <c:v>43540</c:v>
                </c:pt>
                <c:pt idx="4452">
                  <c:v>43541</c:v>
                </c:pt>
                <c:pt idx="4453">
                  <c:v>43542</c:v>
                </c:pt>
                <c:pt idx="4454">
                  <c:v>43543</c:v>
                </c:pt>
                <c:pt idx="4455">
                  <c:v>43544</c:v>
                </c:pt>
                <c:pt idx="4456">
                  <c:v>43545</c:v>
                </c:pt>
                <c:pt idx="4457">
                  <c:v>43546</c:v>
                </c:pt>
                <c:pt idx="4458">
                  <c:v>43547</c:v>
                </c:pt>
                <c:pt idx="4459">
                  <c:v>43548</c:v>
                </c:pt>
                <c:pt idx="4460">
                  <c:v>43549</c:v>
                </c:pt>
                <c:pt idx="4461">
                  <c:v>43550</c:v>
                </c:pt>
                <c:pt idx="4462">
                  <c:v>43551</c:v>
                </c:pt>
                <c:pt idx="4463">
                  <c:v>43552</c:v>
                </c:pt>
                <c:pt idx="4464">
                  <c:v>43553</c:v>
                </c:pt>
                <c:pt idx="4465">
                  <c:v>43554</c:v>
                </c:pt>
                <c:pt idx="4466">
                  <c:v>43555</c:v>
                </c:pt>
                <c:pt idx="4467">
                  <c:v>43556</c:v>
                </c:pt>
                <c:pt idx="4468">
                  <c:v>43557</c:v>
                </c:pt>
                <c:pt idx="4469">
                  <c:v>43558</c:v>
                </c:pt>
                <c:pt idx="4470">
                  <c:v>43559</c:v>
                </c:pt>
                <c:pt idx="4471">
                  <c:v>43560</c:v>
                </c:pt>
                <c:pt idx="4472">
                  <c:v>43561</c:v>
                </c:pt>
                <c:pt idx="4473">
                  <c:v>43562</c:v>
                </c:pt>
                <c:pt idx="4474">
                  <c:v>43563</c:v>
                </c:pt>
                <c:pt idx="4475">
                  <c:v>43564</c:v>
                </c:pt>
                <c:pt idx="4476">
                  <c:v>43565</c:v>
                </c:pt>
                <c:pt idx="4477">
                  <c:v>43566</c:v>
                </c:pt>
                <c:pt idx="4478">
                  <c:v>43567</c:v>
                </c:pt>
                <c:pt idx="4479">
                  <c:v>43568</c:v>
                </c:pt>
                <c:pt idx="4480">
                  <c:v>43569</c:v>
                </c:pt>
                <c:pt idx="4481">
                  <c:v>43570</c:v>
                </c:pt>
                <c:pt idx="4482">
                  <c:v>43571</c:v>
                </c:pt>
                <c:pt idx="4483">
                  <c:v>43572</c:v>
                </c:pt>
                <c:pt idx="4484">
                  <c:v>43573</c:v>
                </c:pt>
                <c:pt idx="4485">
                  <c:v>43574</c:v>
                </c:pt>
                <c:pt idx="4486">
                  <c:v>43575</c:v>
                </c:pt>
                <c:pt idx="4487">
                  <c:v>43576</c:v>
                </c:pt>
                <c:pt idx="4488">
                  <c:v>43577</c:v>
                </c:pt>
                <c:pt idx="4489">
                  <c:v>43578</c:v>
                </c:pt>
                <c:pt idx="4490">
                  <c:v>43579</c:v>
                </c:pt>
                <c:pt idx="4491">
                  <c:v>43580</c:v>
                </c:pt>
                <c:pt idx="4492">
                  <c:v>43581</c:v>
                </c:pt>
                <c:pt idx="4493">
                  <c:v>43582</c:v>
                </c:pt>
                <c:pt idx="4494">
                  <c:v>43583</c:v>
                </c:pt>
                <c:pt idx="4495">
                  <c:v>43584</c:v>
                </c:pt>
                <c:pt idx="4496">
                  <c:v>43585</c:v>
                </c:pt>
                <c:pt idx="4497">
                  <c:v>43586</c:v>
                </c:pt>
                <c:pt idx="4498">
                  <c:v>43587</c:v>
                </c:pt>
                <c:pt idx="4499">
                  <c:v>43588</c:v>
                </c:pt>
                <c:pt idx="4500">
                  <c:v>43589</c:v>
                </c:pt>
                <c:pt idx="4501">
                  <c:v>43590</c:v>
                </c:pt>
                <c:pt idx="4502">
                  <c:v>43591</c:v>
                </c:pt>
                <c:pt idx="4503">
                  <c:v>43592</c:v>
                </c:pt>
                <c:pt idx="4504">
                  <c:v>43593</c:v>
                </c:pt>
                <c:pt idx="4505">
                  <c:v>43594</c:v>
                </c:pt>
                <c:pt idx="4506">
                  <c:v>43595</c:v>
                </c:pt>
                <c:pt idx="4507">
                  <c:v>43596</c:v>
                </c:pt>
                <c:pt idx="4508">
                  <c:v>43597</c:v>
                </c:pt>
                <c:pt idx="4509">
                  <c:v>43598</c:v>
                </c:pt>
                <c:pt idx="4510">
                  <c:v>43599</c:v>
                </c:pt>
                <c:pt idx="4511">
                  <c:v>43600</c:v>
                </c:pt>
                <c:pt idx="4512">
                  <c:v>43601</c:v>
                </c:pt>
                <c:pt idx="4513">
                  <c:v>43602</c:v>
                </c:pt>
                <c:pt idx="4514">
                  <c:v>43603</c:v>
                </c:pt>
                <c:pt idx="4515">
                  <c:v>43604</c:v>
                </c:pt>
                <c:pt idx="4516">
                  <c:v>43605</c:v>
                </c:pt>
                <c:pt idx="4517">
                  <c:v>43606</c:v>
                </c:pt>
                <c:pt idx="4518">
                  <c:v>43607</c:v>
                </c:pt>
                <c:pt idx="4519">
                  <c:v>43608</c:v>
                </c:pt>
                <c:pt idx="4520">
                  <c:v>43609</c:v>
                </c:pt>
                <c:pt idx="4521">
                  <c:v>43610</c:v>
                </c:pt>
                <c:pt idx="4522">
                  <c:v>43611</c:v>
                </c:pt>
                <c:pt idx="4523">
                  <c:v>43612</c:v>
                </c:pt>
                <c:pt idx="4524">
                  <c:v>43613</c:v>
                </c:pt>
                <c:pt idx="4525">
                  <c:v>43614</c:v>
                </c:pt>
                <c:pt idx="4526">
                  <c:v>43615</c:v>
                </c:pt>
                <c:pt idx="4527">
                  <c:v>43616</c:v>
                </c:pt>
                <c:pt idx="4528">
                  <c:v>43617</c:v>
                </c:pt>
                <c:pt idx="4529">
                  <c:v>43618</c:v>
                </c:pt>
                <c:pt idx="4530">
                  <c:v>43619</c:v>
                </c:pt>
                <c:pt idx="4531">
                  <c:v>43620</c:v>
                </c:pt>
                <c:pt idx="4532">
                  <c:v>43621</c:v>
                </c:pt>
                <c:pt idx="4533">
                  <c:v>43622</c:v>
                </c:pt>
                <c:pt idx="4534">
                  <c:v>43623</c:v>
                </c:pt>
                <c:pt idx="4535">
                  <c:v>43624</c:v>
                </c:pt>
                <c:pt idx="4536">
                  <c:v>43625</c:v>
                </c:pt>
                <c:pt idx="4537">
                  <c:v>43626</c:v>
                </c:pt>
                <c:pt idx="4538">
                  <c:v>43627</c:v>
                </c:pt>
                <c:pt idx="4539">
                  <c:v>43628</c:v>
                </c:pt>
                <c:pt idx="4540">
                  <c:v>43629</c:v>
                </c:pt>
                <c:pt idx="4541">
                  <c:v>43630</c:v>
                </c:pt>
                <c:pt idx="4542">
                  <c:v>43631</c:v>
                </c:pt>
                <c:pt idx="4543">
                  <c:v>43632</c:v>
                </c:pt>
                <c:pt idx="4544">
                  <c:v>43633</c:v>
                </c:pt>
                <c:pt idx="4545">
                  <c:v>43634</c:v>
                </c:pt>
                <c:pt idx="4546">
                  <c:v>43635</c:v>
                </c:pt>
                <c:pt idx="4547">
                  <c:v>43636</c:v>
                </c:pt>
                <c:pt idx="4548">
                  <c:v>43637</c:v>
                </c:pt>
                <c:pt idx="4549">
                  <c:v>43638</c:v>
                </c:pt>
                <c:pt idx="4550">
                  <c:v>43639</c:v>
                </c:pt>
                <c:pt idx="4551">
                  <c:v>43640</c:v>
                </c:pt>
                <c:pt idx="4552">
                  <c:v>43641</c:v>
                </c:pt>
                <c:pt idx="4553">
                  <c:v>43642</c:v>
                </c:pt>
                <c:pt idx="4554">
                  <c:v>43643</c:v>
                </c:pt>
                <c:pt idx="4555">
                  <c:v>43644</c:v>
                </c:pt>
                <c:pt idx="4556">
                  <c:v>43645</c:v>
                </c:pt>
                <c:pt idx="4557">
                  <c:v>43646</c:v>
                </c:pt>
                <c:pt idx="4558">
                  <c:v>43647</c:v>
                </c:pt>
                <c:pt idx="4559">
                  <c:v>43648</c:v>
                </c:pt>
                <c:pt idx="4560">
                  <c:v>43649</c:v>
                </c:pt>
                <c:pt idx="4561">
                  <c:v>43650</c:v>
                </c:pt>
                <c:pt idx="4562">
                  <c:v>43651</c:v>
                </c:pt>
                <c:pt idx="4563">
                  <c:v>43652</c:v>
                </c:pt>
                <c:pt idx="4564">
                  <c:v>43653</c:v>
                </c:pt>
                <c:pt idx="4565">
                  <c:v>43654</c:v>
                </c:pt>
                <c:pt idx="4566">
                  <c:v>43655</c:v>
                </c:pt>
                <c:pt idx="4567">
                  <c:v>43656</c:v>
                </c:pt>
                <c:pt idx="4568">
                  <c:v>43657</c:v>
                </c:pt>
                <c:pt idx="4569">
                  <c:v>43658</c:v>
                </c:pt>
                <c:pt idx="4570">
                  <c:v>43659</c:v>
                </c:pt>
                <c:pt idx="4571">
                  <c:v>43660</c:v>
                </c:pt>
                <c:pt idx="4572">
                  <c:v>43661</c:v>
                </c:pt>
                <c:pt idx="4573">
                  <c:v>43662</c:v>
                </c:pt>
                <c:pt idx="4574">
                  <c:v>43663</c:v>
                </c:pt>
                <c:pt idx="4575">
                  <c:v>43664</c:v>
                </c:pt>
                <c:pt idx="4576">
                  <c:v>43665</c:v>
                </c:pt>
                <c:pt idx="4577">
                  <c:v>43666</c:v>
                </c:pt>
                <c:pt idx="4578">
                  <c:v>43667</c:v>
                </c:pt>
                <c:pt idx="4579">
                  <c:v>43668</c:v>
                </c:pt>
                <c:pt idx="4580">
                  <c:v>43669</c:v>
                </c:pt>
                <c:pt idx="4581">
                  <c:v>43670</c:v>
                </c:pt>
                <c:pt idx="4582">
                  <c:v>43671</c:v>
                </c:pt>
                <c:pt idx="4583">
                  <c:v>43672</c:v>
                </c:pt>
                <c:pt idx="4584">
                  <c:v>43673</c:v>
                </c:pt>
                <c:pt idx="4585">
                  <c:v>43674</c:v>
                </c:pt>
                <c:pt idx="4586">
                  <c:v>43675</c:v>
                </c:pt>
                <c:pt idx="4587">
                  <c:v>43676</c:v>
                </c:pt>
                <c:pt idx="4588">
                  <c:v>43677</c:v>
                </c:pt>
                <c:pt idx="4589">
                  <c:v>43678</c:v>
                </c:pt>
                <c:pt idx="4590">
                  <c:v>43679</c:v>
                </c:pt>
                <c:pt idx="4591">
                  <c:v>43680</c:v>
                </c:pt>
                <c:pt idx="4592">
                  <c:v>43681</c:v>
                </c:pt>
                <c:pt idx="4593">
                  <c:v>43682</c:v>
                </c:pt>
                <c:pt idx="4594">
                  <c:v>43683</c:v>
                </c:pt>
                <c:pt idx="4595">
                  <c:v>43684</c:v>
                </c:pt>
                <c:pt idx="4596">
                  <c:v>43685</c:v>
                </c:pt>
                <c:pt idx="4597">
                  <c:v>43686</c:v>
                </c:pt>
                <c:pt idx="4598">
                  <c:v>43687</c:v>
                </c:pt>
                <c:pt idx="4599">
                  <c:v>43688</c:v>
                </c:pt>
                <c:pt idx="4600">
                  <c:v>43689</c:v>
                </c:pt>
                <c:pt idx="4601">
                  <c:v>43690</c:v>
                </c:pt>
                <c:pt idx="4602">
                  <c:v>43691</c:v>
                </c:pt>
                <c:pt idx="4603">
                  <c:v>43692</c:v>
                </c:pt>
                <c:pt idx="4604">
                  <c:v>43693</c:v>
                </c:pt>
                <c:pt idx="4605">
                  <c:v>43694</c:v>
                </c:pt>
                <c:pt idx="4606">
                  <c:v>43695</c:v>
                </c:pt>
                <c:pt idx="4607">
                  <c:v>43696</c:v>
                </c:pt>
                <c:pt idx="4608">
                  <c:v>43697</c:v>
                </c:pt>
                <c:pt idx="4609">
                  <c:v>43698</c:v>
                </c:pt>
                <c:pt idx="4610">
                  <c:v>43699</c:v>
                </c:pt>
                <c:pt idx="4611">
                  <c:v>43700</c:v>
                </c:pt>
                <c:pt idx="4612">
                  <c:v>43701</c:v>
                </c:pt>
                <c:pt idx="4613">
                  <c:v>43702</c:v>
                </c:pt>
                <c:pt idx="4614">
                  <c:v>43703</c:v>
                </c:pt>
                <c:pt idx="4615">
                  <c:v>43704</c:v>
                </c:pt>
                <c:pt idx="4616">
                  <c:v>43705</c:v>
                </c:pt>
                <c:pt idx="4617">
                  <c:v>43706</c:v>
                </c:pt>
                <c:pt idx="4618">
                  <c:v>43707</c:v>
                </c:pt>
                <c:pt idx="4619">
                  <c:v>43708</c:v>
                </c:pt>
                <c:pt idx="4620">
                  <c:v>43709</c:v>
                </c:pt>
                <c:pt idx="4621">
                  <c:v>43710</c:v>
                </c:pt>
                <c:pt idx="4622">
                  <c:v>43711</c:v>
                </c:pt>
                <c:pt idx="4623">
                  <c:v>43712</c:v>
                </c:pt>
                <c:pt idx="4624">
                  <c:v>43713</c:v>
                </c:pt>
                <c:pt idx="4625">
                  <c:v>43714</c:v>
                </c:pt>
                <c:pt idx="4626">
                  <c:v>43715</c:v>
                </c:pt>
                <c:pt idx="4627">
                  <c:v>43716</c:v>
                </c:pt>
                <c:pt idx="4628">
                  <c:v>43717</c:v>
                </c:pt>
                <c:pt idx="4629">
                  <c:v>43718</c:v>
                </c:pt>
                <c:pt idx="4630">
                  <c:v>43719</c:v>
                </c:pt>
                <c:pt idx="4631">
                  <c:v>43720</c:v>
                </c:pt>
                <c:pt idx="4632">
                  <c:v>43721</c:v>
                </c:pt>
                <c:pt idx="4633">
                  <c:v>43722</c:v>
                </c:pt>
                <c:pt idx="4634">
                  <c:v>43723</c:v>
                </c:pt>
                <c:pt idx="4635">
                  <c:v>43724</c:v>
                </c:pt>
                <c:pt idx="4636">
                  <c:v>43725</c:v>
                </c:pt>
                <c:pt idx="4637">
                  <c:v>43726</c:v>
                </c:pt>
                <c:pt idx="4638">
                  <c:v>43727</c:v>
                </c:pt>
                <c:pt idx="4639">
                  <c:v>43728</c:v>
                </c:pt>
                <c:pt idx="4640">
                  <c:v>43729</c:v>
                </c:pt>
                <c:pt idx="4641">
                  <c:v>43730</c:v>
                </c:pt>
                <c:pt idx="4642">
                  <c:v>43731</c:v>
                </c:pt>
                <c:pt idx="4643">
                  <c:v>43732</c:v>
                </c:pt>
                <c:pt idx="4644">
                  <c:v>43733</c:v>
                </c:pt>
                <c:pt idx="4645">
                  <c:v>43734</c:v>
                </c:pt>
                <c:pt idx="4646">
                  <c:v>43735</c:v>
                </c:pt>
                <c:pt idx="4647">
                  <c:v>43736</c:v>
                </c:pt>
                <c:pt idx="4648">
                  <c:v>43737</c:v>
                </c:pt>
                <c:pt idx="4649">
                  <c:v>43738</c:v>
                </c:pt>
                <c:pt idx="4650">
                  <c:v>43739</c:v>
                </c:pt>
                <c:pt idx="4651">
                  <c:v>43740</c:v>
                </c:pt>
                <c:pt idx="4652">
                  <c:v>43741</c:v>
                </c:pt>
                <c:pt idx="4653">
                  <c:v>43742</c:v>
                </c:pt>
                <c:pt idx="4654">
                  <c:v>43743</c:v>
                </c:pt>
                <c:pt idx="4655">
                  <c:v>43744</c:v>
                </c:pt>
                <c:pt idx="4656">
                  <c:v>43745</c:v>
                </c:pt>
                <c:pt idx="4657">
                  <c:v>43746</c:v>
                </c:pt>
                <c:pt idx="4658">
                  <c:v>43747</c:v>
                </c:pt>
                <c:pt idx="4659">
                  <c:v>43748</c:v>
                </c:pt>
                <c:pt idx="4660">
                  <c:v>43749</c:v>
                </c:pt>
                <c:pt idx="4661">
                  <c:v>43750</c:v>
                </c:pt>
                <c:pt idx="4662">
                  <c:v>43751</c:v>
                </c:pt>
                <c:pt idx="4663">
                  <c:v>43752</c:v>
                </c:pt>
                <c:pt idx="4664">
                  <c:v>43753</c:v>
                </c:pt>
                <c:pt idx="4665">
                  <c:v>43754</c:v>
                </c:pt>
                <c:pt idx="4666">
                  <c:v>43755</c:v>
                </c:pt>
                <c:pt idx="4667">
                  <c:v>43756</c:v>
                </c:pt>
                <c:pt idx="4668">
                  <c:v>43757</c:v>
                </c:pt>
                <c:pt idx="4669">
                  <c:v>43758</c:v>
                </c:pt>
                <c:pt idx="4670">
                  <c:v>43759</c:v>
                </c:pt>
                <c:pt idx="4671">
                  <c:v>43760</c:v>
                </c:pt>
                <c:pt idx="4672">
                  <c:v>43761</c:v>
                </c:pt>
                <c:pt idx="4673">
                  <c:v>43762</c:v>
                </c:pt>
                <c:pt idx="4674">
                  <c:v>43763</c:v>
                </c:pt>
                <c:pt idx="4675">
                  <c:v>43764</c:v>
                </c:pt>
                <c:pt idx="4676">
                  <c:v>43765</c:v>
                </c:pt>
                <c:pt idx="4677">
                  <c:v>43766</c:v>
                </c:pt>
                <c:pt idx="4678">
                  <c:v>43767</c:v>
                </c:pt>
                <c:pt idx="4679">
                  <c:v>43768</c:v>
                </c:pt>
                <c:pt idx="4680">
                  <c:v>43769</c:v>
                </c:pt>
                <c:pt idx="4681">
                  <c:v>43770</c:v>
                </c:pt>
                <c:pt idx="4682">
                  <c:v>43771</c:v>
                </c:pt>
                <c:pt idx="4683">
                  <c:v>43772</c:v>
                </c:pt>
                <c:pt idx="4684">
                  <c:v>43773</c:v>
                </c:pt>
                <c:pt idx="4685">
                  <c:v>43774</c:v>
                </c:pt>
                <c:pt idx="4686">
                  <c:v>43775</c:v>
                </c:pt>
                <c:pt idx="4687">
                  <c:v>43776</c:v>
                </c:pt>
                <c:pt idx="4688">
                  <c:v>43777</c:v>
                </c:pt>
                <c:pt idx="4689">
                  <c:v>43778</c:v>
                </c:pt>
                <c:pt idx="4690">
                  <c:v>43779</c:v>
                </c:pt>
                <c:pt idx="4691">
                  <c:v>43780</c:v>
                </c:pt>
                <c:pt idx="4692">
                  <c:v>43781</c:v>
                </c:pt>
                <c:pt idx="4693">
                  <c:v>43782</c:v>
                </c:pt>
                <c:pt idx="4694">
                  <c:v>43783</c:v>
                </c:pt>
                <c:pt idx="4695">
                  <c:v>43784</c:v>
                </c:pt>
                <c:pt idx="4696">
                  <c:v>43785</c:v>
                </c:pt>
                <c:pt idx="4697">
                  <c:v>43786</c:v>
                </c:pt>
                <c:pt idx="4698">
                  <c:v>43787</c:v>
                </c:pt>
                <c:pt idx="4699">
                  <c:v>43788</c:v>
                </c:pt>
                <c:pt idx="4700">
                  <c:v>43789</c:v>
                </c:pt>
                <c:pt idx="4701">
                  <c:v>43790</c:v>
                </c:pt>
                <c:pt idx="4702">
                  <c:v>43791</c:v>
                </c:pt>
                <c:pt idx="4703">
                  <c:v>43792</c:v>
                </c:pt>
                <c:pt idx="4704">
                  <c:v>43793</c:v>
                </c:pt>
                <c:pt idx="4705">
                  <c:v>43794</c:v>
                </c:pt>
                <c:pt idx="4706">
                  <c:v>43795</c:v>
                </c:pt>
                <c:pt idx="4707">
                  <c:v>43796</c:v>
                </c:pt>
                <c:pt idx="4708">
                  <c:v>43797</c:v>
                </c:pt>
                <c:pt idx="4709">
                  <c:v>43798</c:v>
                </c:pt>
                <c:pt idx="4710">
                  <c:v>43799</c:v>
                </c:pt>
                <c:pt idx="4711">
                  <c:v>43800</c:v>
                </c:pt>
                <c:pt idx="4712">
                  <c:v>43801</c:v>
                </c:pt>
                <c:pt idx="4713">
                  <c:v>43802</c:v>
                </c:pt>
                <c:pt idx="4714">
                  <c:v>43803</c:v>
                </c:pt>
                <c:pt idx="4715">
                  <c:v>43804</c:v>
                </c:pt>
                <c:pt idx="4716">
                  <c:v>43805</c:v>
                </c:pt>
                <c:pt idx="4717">
                  <c:v>43806</c:v>
                </c:pt>
                <c:pt idx="4718">
                  <c:v>43807</c:v>
                </c:pt>
                <c:pt idx="4719">
                  <c:v>43808</c:v>
                </c:pt>
                <c:pt idx="4720">
                  <c:v>43809</c:v>
                </c:pt>
                <c:pt idx="4721">
                  <c:v>43810</c:v>
                </c:pt>
                <c:pt idx="4722">
                  <c:v>43811</c:v>
                </c:pt>
                <c:pt idx="4723">
                  <c:v>43812</c:v>
                </c:pt>
                <c:pt idx="4724">
                  <c:v>43813</c:v>
                </c:pt>
                <c:pt idx="4725">
                  <c:v>43814</c:v>
                </c:pt>
                <c:pt idx="4726">
                  <c:v>43815</c:v>
                </c:pt>
                <c:pt idx="4727">
                  <c:v>43816</c:v>
                </c:pt>
                <c:pt idx="4728">
                  <c:v>43817</c:v>
                </c:pt>
                <c:pt idx="4729">
                  <c:v>43818</c:v>
                </c:pt>
                <c:pt idx="4730">
                  <c:v>43819</c:v>
                </c:pt>
                <c:pt idx="4731">
                  <c:v>43820</c:v>
                </c:pt>
                <c:pt idx="4732">
                  <c:v>43821</c:v>
                </c:pt>
                <c:pt idx="4733">
                  <c:v>43822</c:v>
                </c:pt>
                <c:pt idx="4734">
                  <c:v>43823</c:v>
                </c:pt>
                <c:pt idx="4735">
                  <c:v>43824</c:v>
                </c:pt>
                <c:pt idx="4736">
                  <c:v>43825</c:v>
                </c:pt>
                <c:pt idx="4737">
                  <c:v>43826</c:v>
                </c:pt>
                <c:pt idx="4738">
                  <c:v>43827</c:v>
                </c:pt>
                <c:pt idx="4739">
                  <c:v>43828</c:v>
                </c:pt>
                <c:pt idx="4740">
                  <c:v>43829</c:v>
                </c:pt>
                <c:pt idx="4741">
                  <c:v>43830</c:v>
                </c:pt>
                <c:pt idx="4742">
                  <c:v>43831</c:v>
                </c:pt>
                <c:pt idx="4743">
                  <c:v>43832</c:v>
                </c:pt>
                <c:pt idx="4744">
                  <c:v>43833</c:v>
                </c:pt>
                <c:pt idx="4745">
                  <c:v>43834</c:v>
                </c:pt>
                <c:pt idx="4746">
                  <c:v>43835</c:v>
                </c:pt>
                <c:pt idx="4747">
                  <c:v>43836</c:v>
                </c:pt>
                <c:pt idx="4748">
                  <c:v>43837</c:v>
                </c:pt>
                <c:pt idx="4749">
                  <c:v>43838</c:v>
                </c:pt>
                <c:pt idx="4750">
                  <c:v>43839</c:v>
                </c:pt>
                <c:pt idx="4751">
                  <c:v>43840</c:v>
                </c:pt>
                <c:pt idx="4752">
                  <c:v>43841</c:v>
                </c:pt>
                <c:pt idx="4753">
                  <c:v>43842</c:v>
                </c:pt>
                <c:pt idx="4754">
                  <c:v>43843</c:v>
                </c:pt>
                <c:pt idx="4755">
                  <c:v>43844</c:v>
                </c:pt>
                <c:pt idx="4756">
                  <c:v>43845</c:v>
                </c:pt>
                <c:pt idx="4757">
                  <c:v>43846</c:v>
                </c:pt>
                <c:pt idx="4758">
                  <c:v>43847</c:v>
                </c:pt>
                <c:pt idx="4759">
                  <c:v>43848</c:v>
                </c:pt>
                <c:pt idx="4760">
                  <c:v>43849</c:v>
                </c:pt>
                <c:pt idx="4761">
                  <c:v>43850</c:v>
                </c:pt>
                <c:pt idx="4762">
                  <c:v>43851</c:v>
                </c:pt>
                <c:pt idx="4763">
                  <c:v>43852</c:v>
                </c:pt>
                <c:pt idx="4764">
                  <c:v>43853</c:v>
                </c:pt>
                <c:pt idx="4765">
                  <c:v>43854</c:v>
                </c:pt>
                <c:pt idx="4766">
                  <c:v>43855</c:v>
                </c:pt>
                <c:pt idx="4767">
                  <c:v>43856</c:v>
                </c:pt>
                <c:pt idx="4768">
                  <c:v>43857</c:v>
                </c:pt>
                <c:pt idx="4769">
                  <c:v>43858</c:v>
                </c:pt>
                <c:pt idx="4770">
                  <c:v>43859</c:v>
                </c:pt>
                <c:pt idx="4771">
                  <c:v>43860</c:v>
                </c:pt>
                <c:pt idx="4772">
                  <c:v>43861</c:v>
                </c:pt>
                <c:pt idx="4773">
                  <c:v>43862</c:v>
                </c:pt>
                <c:pt idx="4774">
                  <c:v>43863</c:v>
                </c:pt>
                <c:pt idx="4775">
                  <c:v>43864</c:v>
                </c:pt>
                <c:pt idx="4776">
                  <c:v>43865</c:v>
                </c:pt>
                <c:pt idx="4777">
                  <c:v>43866</c:v>
                </c:pt>
                <c:pt idx="4778">
                  <c:v>43867</c:v>
                </c:pt>
                <c:pt idx="4779">
                  <c:v>43868</c:v>
                </c:pt>
                <c:pt idx="4780">
                  <c:v>43869</c:v>
                </c:pt>
                <c:pt idx="4781">
                  <c:v>43870</c:v>
                </c:pt>
                <c:pt idx="4782">
                  <c:v>43871</c:v>
                </c:pt>
                <c:pt idx="4783">
                  <c:v>43872</c:v>
                </c:pt>
                <c:pt idx="4784">
                  <c:v>43873</c:v>
                </c:pt>
                <c:pt idx="4785">
                  <c:v>43874</c:v>
                </c:pt>
                <c:pt idx="4786">
                  <c:v>43875</c:v>
                </c:pt>
                <c:pt idx="4787">
                  <c:v>43876</c:v>
                </c:pt>
                <c:pt idx="4788">
                  <c:v>43877</c:v>
                </c:pt>
                <c:pt idx="4789">
                  <c:v>43878</c:v>
                </c:pt>
                <c:pt idx="4790">
                  <c:v>43879</c:v>
                </c:pt>
                <c:pt idx="4791">
                  <c:v>43880</c:v>
                </c:pt>
                <c:pt idx="4792">
                  <c:v>43881</c:v>
                </c:pt>
                <c:pt idx="4793">
                  <c:v>43882</c:v>
                </c:pt>
                <c:pt idx="4794">
                  <c:v>43883</c:v>
                </c:pt>
                <c:pt idx="4795">
                  <c:v>43884</c:v>
                </c:pt>
                <c:pt idx="4796">
                  <c:v>43885</c:v>
                </c:pt>
                <c:pt idx="4797">
                  <c:v>43886</c:v>
                </c:pt>
                <c:pt idx="4798">
                  <c:v>43887</c:v>
                </c:pt>
                <c:pt idx="4799">
                  <c:v>43888</c:v>
                </c:pt>
                <c:pt idx="4800">
                  <c:v>43889</c:v>
                </c:pt>
                <c:pt idx="4801">
                  <c:v>43890</c:v>
                </c:pt>
                <c:pt idx="4802">
                  <c:v>43891</c:v>
                </c:pt>
                <c:pt idx="4803">
                  <c:v>43892</c:v>
                </c:pt>
                <c:pt idx="4804">
                  <c:v>43893</c:v>
                </c:pt>
                <c:pt idx="4805">
                  <c:v>43894</c:v>
                </c:pt>
                <c:pt idx="4806">
                  <c:v>43895</c:v>
                </c:pt>
                <c:pt idx="4807">
                  <c:v>43896</c:v>
                </c:pt>
                <c:pt idx="4808">
                  <c:v>43897</c:v>
                </c:pt>
                <c:pt idx="4809">
                  <c:v>43898</c:v>
                </c:pt>
                <c:pt idx="4810">
                  <c:v>43899</c:v>
                </c:pt>
                <c:pt idx="4811">
                  <c:v>43900</c:v>
                </c:pt>
                <c:pt idx="4812">
                  <c:v>43901</c:v>
                </c:pt>
                <c:pt idx="4813">
                  <c:v>43902</c:v>
                </c:pt>
                <c:pt idx="4814">
                  <c:v>43903</c:v>
                </c:pt>
                <c:pt idx="4815">
                  <c:v>43904</c:v>
                </c:pt>
                <c:pt idx="4816">
                  <c:v>43905</c:v>
                </c:pt>
                <c:pt idx="4817">
                  <c:v>43906</c:v>
                </c:pt>
                <c:pt idx="4818">
                  <c:v>43907</c:v>
                </c:pt>
                <c:pt idx="4819">
                  <c:v>43908</c:v>
                </c:pt>
                <c:pt idx="4820">
                  <c:v>43909</c:v>
                </c:pt>
                <c:pt idx="4821">
                  <c:v>43910</c:v>
                </c:pt>
                <c:pt idx="4822">
                  <c:v>43911</c:v>
                </c:pt>
                <c:pt idx="4823">
                  <c:v>43912</c:v>
                </c:pt>
                <c:pt idx="4824">
                  <c:v>43913</c:v>
                </c:pt>
                <c:pt idx="4825">
                  <c:v>43914</c:v>
                </c:pt>
                <c:pt idx="4826">
                  <c:v>43915</c:v>
                </c:pt>
                <c:pt idx="4827">
                  <c:v>43916</c:v>
                </c:pt>
                <c:pt idx="4828">
                  <c:v>43917</c:v>
                </c:pt>
                <c:pt idx="4829">
                  <c:v>43918</c:v>
                </c:pt>
                <c:pt idx="4830">
                  <c:v>43919</c:v>
                </c:pt>
                <c:pt idx="4831">
                  <c:v>43920</c:v>
                </c:pt>
                <c:pt idx="4832">
                  <c:v>43921</c:v>
                </c:pt>
                <c:pt idx="4833">
                  <c:v>43922</c:v>
                </c:pt>
                <c:pt idx="4834">
                  <c:v>43923</c:v>
                </c:pt>
                <c:pt idx="4835">
                  <c:v>43924</c:v>
                </c:pt>
                <c:pt idx="4836">
                  <c:v>43925</c:v>
                </c:pt>
                <c:pt idx="4837">
                  <c:v>43926</c:v>
                </c:pt>
                <c:pt idx="4838">
                  <c:v>43927</c:v>
                </c:pt>
                <c:pt idx="4839">
                  <c:v>43928</c:v>
                </c:pt>
                <c:pt idx="4840">
                  <c:v>43929</c:v>
                </c:pt>
                <c:pt idx="4841">
                  <c:v>43930</c:v>
                </c:pt>
                <c:pt idx="4842">
                  <c:v>43931</c:v>
                </c:pt>
                <c:pt idx="4843">
                  <c:v>43932</c:v>
                </c:pt>
                <c:pt idx="4844">
                  <c:v>43933</c:v>
                </c:pt>
                <c:pt idx="4845">
                  <c:v>43934</c:v>
                </c:pt>
                <c:pt idx="4846">
                  <c:v>43935</c:v>
                </c:pt>
                <c:pt idx="4847">
                  <c:v>43936</c:v>
                </c:pt>
                <c:pt idx="4848">
                  <c:v>43937</c:v>
                </c:pt>
                <c:pt idx="4849">
                  <c:v>43938</c:v>
                </c:pt>
                <c:pt idx="4850">
                  <c:v>43939</c:v>
                </c:pt>
                <c:pt idx="4851">
                  <c:v>43940</c:v>
                </c:pt>
                <c:pt idx="4852">
                  <c:v>43941</c:v>
                </c:pt>
                <c:pt idx="4853">
                  <c:v>43942</c:v>
                </c:pt>
                <c:pt idx="4854">
                  <c:v>43943</c:v>
                </c:pt>
                <c:pt idx="4855">
                  <c:v>43944</c:v>
                </c:pt>
                <c:pt idx="4856">
                  <c:v>43945</c:v>
                </c:pt>
                <c:pt idx="4857">
                  <c:v>43946</c:v>
                </c:pt>
                <c:pt idx="4858">
                  <c:v>43947</c:v>
                </c:pt>
                <c:pt idx="4859">
                  <c:v>43948</c:v>
                </c:pt>
                <c:pt idx="4860">
                  <c:v>43949</c:v>
                </c:pt>
                <c:pt idx="4861">
                  <c:v>43950</c:v>
                </c:pt>
                <c:pt idx="4862">
                  <c:v>43951</c:v>
                </c:pt>
                <c:pt idx="4863">
                  <c:v>43952</c:v>
                </c:pt>
                <c:pt idx="4864">
                  <c:v>43953</c:v>
                </c:pt>
                <c:pt idx="4865">
                  <c:v>43954</c:v>
                </c:pt>
                <c:pt idx="4866">
                  <c:v>43955</c:v>
                </c:pt>
                <c:pt idx="4867">
                  <c:v>43956</c:v>
                </c:pt>
                <c:pt idx="4868">
                  <c:v>43957</c:v>
                </c:pt>
                <c:pt idx="4869">
                  <c:v>43958</c:v>
                </c:pt>
                <c:pt idx="4870">
                  <c:v>43959</c:v>
                </c:pt>
                <c:pt idx="4871">
                  <c:v>43960</c:v>
                </c:pt>
                <c:pt idx="4872">
                  <c:v>43961</c:v>
                </c:pt>
                <c:pt idx="4873">
                  <c:v>43962</c:v>
                </c:pt>
                <c:pt idx="4874">
                  <c:v>43963</c:v>
                </c:pt>
                <c:pt idx="4875">
                  <c:v>43964</c:v>
                </c:pt>
                <c:pt idx="4876">
                  <c:v>43965</c:v>
                </c:pt>
                <c:pt idx="4877">
                  <c:v>43966</c:v>
                </c:pt>
                <c:pt idx="4878">
                  <c:v>43967</c:v>
                </c:pt>
                <c:pt idx="4879">
                  <c:v>43968</c:v>
                </c:pt>
                <c:pt idx="4880">
                  <c:v>43969</c:v>
                </c:pt>
                <c:pt idx="4881">
                  <c:v>43970</c:v>
                </c:pt>
                <c:pt idx="4882">
                  <c:v>43971</c:v>
                </c:pt>
                <c:pt idx="4883">
                  <c:v>43972</c:v>
                </c:pt>
                <c:pt idx="4884">
                  <c:v>43973</c:v>
                </c:pt>
                <c:pt idx="4885">
                  <c:v>43974</c:v>
                </c:pt>
                <c:pt idx="4886">
                  <c:v>43975</c:v>
                </c:pt>
                <c:pt idx="4887">
                  <c:v>43976</c:v>
                </c:pt>
                <c:pt idx="4888">
                  <c:v>43977</c:v>
                </c:pt>
                <c:pt idx="4889">
                  <c:v>43978</c:v>
                </c:pt>
                <c:pt idx="4890">
                  <c:v>43979</c:v>
                </c:pt>
                <c:pt idx="4891">
                  <c:v>43980</c:v>
                </c:pt>
                <c:pt idx="4892">
                  <c:v>43981</c:v>
                </c:pt>
                <c:pt idx="4893">
                  <c:v>43982</c:v>
                </c:pt>
                <c:pt idx="4894">
                  <c:v>43983</c:v>
                </c:pt>
                <c:pt idx="4895">
                  <c:v>43984</c:v>
                </c:pt>
                <c:pt idx="4896">
                  <c:v>43985</c:v>
                </c:pt>
                <c:pt idx="4897">
                  <c:v>43986</c:v>
                </c:pt>
                <c:pt idx="4898">
                  <c:v>43987</c:v>
                </c:pt>
                <c:pt idx="4899">
                  <c:v>43988</c:v>
                </c:pt>
                <c:pt idx="4900">
                  <c:v>43989</c:v>
                </c:pt>
                <c:pt idx="4901">
                  <c:v>43990</c:v>
                </c:pt>
                <c:pt idx="4902">
                  <c:v>43991</c:v>
                </c:pt>
                <c:pt idx="4903">
                  <c:v>43992</c:v>
                </c:pt>
                <c:pt idx="4904">
                  <c:v>43993</c:v>
                </c:pt>
                <c:pt idx="4905">
                  <c:v>43994</c:v>
                </c:pt>
                <c:pt idx="4906">
                  <c:v>43995</c:v>
                </c:pt>
                <c:pt idx="4907">
                  <c:v>43996</c:v>
                </c:pt>
                <c:pt idx="4908">
                  <c:v>43997</c:v>
                </c:pt>
                <c:pt idx="4909">
                  <c:v>43998</c:v>
                </c:pt>
                <c:pt idx="4910">
                  <c:v>43999</c:v>
                </c:pt>
                <c:pt idx="4911">
                  <c:v>44000</c:v>
                </c:pt>
                <c:pt idx="4912">
                  <c:v>44001</c:v>
                </c:pt>
                <c:pt idx="4913">
                  <c:v>44002</c:v>
                </c:pt>
                <c:pt idx="4914">
                  <c:v>44003</c:v>
                </c:pt>
                <c:pt idx="4915">
                  <c:v>44004</c:v>
                </c:pt>
                <c:pt idx="4916">
                  <c:v>44005</c:v>
                </c:pt>
                <c:pt idx="4917">
                  <c:v>44006</c:v>
                </c:pt>
                <c:pt idx="4918">
                  <c:v>44007</c:v>
                </c:pt>
                <c:pt idx="4919">
                  <c:v>44008</c:v>
                </c:pt>
                <c:pt idx="4920">
                  <c:v>44009</c:v>
                </c:pt>
                <c:pt idx="4921">
                  <c:v>44010</c:v>
                </c:pt>
                <c:pt idx="4922">
                  <c:v>44011</c:v>
                </c:pt>
                <c:pt idx="4923">
                  <c:v>44012</c:v>
                </c:pt>
                <c:pt idx="4924">
                  <c:v>44013</c:v>
                </c:pt>
                <c:pt idx="4925">
                  <c:v>44014</c:v>
                </c:pt>
                <c:pt idx="4926">
                  <c:v>44015</c:v>
                </c:pt>
                <c:pt idx="4927">
                  <c:v>44016</c:v>
                </c:pt>
                <c:pt idx="4928">
                  <c:v>44017</c:v>
                </c:pt>
                <c:pt idx="4929">
                  <c:v>44018</c:v>
                </c:pt>
                <c:pt idx="4930">
                  <c:v>44019</c:v>
                </c:pt>
                <c:pt idx="4931">
                  <c:v>44020</c:v>
                </c:pt>
                <c:pt idx="4932">
                  <c:v>44021</c:v>
                </c:pt>
                <c:pt idx="4933">
                  <c:v>44022</c:v>
                </c:pt>
                <c:pt idx="4934">
                  <c:v>44023</c:v>
                </c:pt>
                <c:pt idx="4935">
                  <c:v>44024</c:v>
                </c:pt>
                <c:pt idx="4936">
                  <c:v>44025</c:v>
                </c:pt>
                <c:pt idx="4937">
                  <c:v>44026</c:v>
                </c:pt>
                <c:pt idx="4938">
                  <c:v>44027</c:v>
                </c:pt>
                <c:pt idx="4939">
                  <c:v>44028</c:v>
                </c:pt>
                <c:pt idx="4940">
                  <c:v>44029</c:v>
                </c:pt>
                <c:pt idx="4941">
                  <c:v>44030</c:v>
                </c:pt>
                <c:pt idx="4942">
                  <c:v>44031</c:v>
                </c:pt>
                <c:pt idx="4943">
                  <c:v>44032</c:v>
                </c:pt>
                <c:pt idx="4944">
                  <c:v>44033</c:v>
                </c:pt>
                <c:pt idx="4945">
                  <c:v>44034</c:v>
                </c:pt>
                <c:pt idx="4946">
                  <c:v>44035</c:v>
                </c:pt>
                <c:pt idx="4947">
                  <c:v>44036</c:v>
                </c:pt>
                <c:pt idx="4948">
                  <c:v>44037</c:v>
                </c:pt>
                <c:pt idx="4949">
                  <c:v>44038</c:v>
                </c:pt>
                <c:pt idx="4950">
                  <c:v>44039</c:v>
                </c:pt>
                <c:pt idx="4951">
                  <c:v>44040</c:v>
                </c:pt>
                <c:pt idx="4952">
                  <c:v>44041</c:v>
                </c:pt>
                <c:pt idx="4953">
                  <c:v>44042</c:v>
                </c:pt>
                <c:pt idx="4954">
                  <c:v>44043</c:v>
                </c:pt>
                <c:pt idx="4955">
                  <c:v>44044</c:v>
                </c:pt>
                <c:pt idx="4956">
                  <c:v>44045</c:v>
                </c:pt>
                <c:pt idx="4957">
                  <c:v>44046</c:v>
                </c:pt>
                <c:pt idx="4958">
                  <c:v>44047</c:v>
                </c:pt>
                <c:pt idx="4959">
                  <c:v>44048</c:v>
                </c:pt>
                <c:pt idx="4960">
                  <c:v>44049</c:v>
                </c:pt>
                <c:pt idx="4961">
                  <c:v>44050</c:v>
                </c:pt>
                <c:pt idx="4962">
                  <c:v>44051</c:v>
                </c:pt>
                <c:pt idx="4963">
                  <c:v>44052</c:v>
                </c:pt>
                <c:pt idx="4964">
                  <c:v>44053</c:v>
                </c:pt>
                <c:pt idx="4965">
                  <c:v>44054</c:v>
                </c:pt>
                <c:pt idx="4966">
                  <c:v>44055</c:v>
                </c:pt>
                <c:pt idx="4967">
                  <c:v>44056</c:v>
                </c:pt>
                <c:pt idx="4968">
                  <c:v>44057</c:v>
                </c:pt>
                <c:pt idx="4969">
                  <c:v>44058</c:v>
                </c:pt>
                <c:pt idx="4970">
                  <c:v>44059</c:v>
                </c:pt>
                <c:pt idx="4971">
                  <c:v>44060</c:v>
                </c:pt>
                <c:pt idx="4972">
                  <c:v>44061</c:v>
                </c:pt>
                <c:pt idx="4973">
                  <c:v>44062</c:v>
                </c:pt>
                <c:pt idx="4974">
                  <c:v>44063</c:v>
                </c:pt>
                <c:pt idx="4975">
                  <c:v>44064</c:v>
                </c:pt>
                <c:pt idx="4976">
                  <c:v>44065</c:v>
                </c:pt>
                <c:pt idx="4977">
                  <c:v>44066</c:v>
                </c:pt>
                <c:pt idx="4978">
                  <c:v>44067</c:v>
                </c:pt>
                <c:pt idx="4979">
                  <c:v>44068</c:v>
                </c:pt>
                <c:pt idx="4980">
                  <c:v>44069</c:v>
                </c:pt>
                <c:pt idx="4981">
                  <c:v>44070</c:v>
                </c:pt>
                <c:pt idx="4982">
                  <c:v>44071</c:v>
                </c:pt>
                <c:pt idx="4983">
                  <c:v>44072</c:v>
                </c:pt>
                <c:pt idx="4984">
                  <c:v>44073</c:v>
                </c:pt>
                <c:pt idx="4985">
                  <c:v>44074</c:v>
                </c:pt>
                <c:pt idx="4986">
                  <c:v>44075</c:v>
                </c:pt>
                <c:pt idx="4987">
                  <c:v>44076</c:v>
                </c:pt>
                <c:pt idx="4988">
                  <c:v>44077</c:v>
                </c:pt>
                <c:pt idx="4989">
                  <c:v>44078</c:v>
                </c:pt>
                <c:pt idx="4990">
                  <c:v>44079</c:v>
                </c:pt>
                <c:pt idx="4991">
                  <c:v>44080</c:v>
                </c:pt>
                <c:pt idx="4992">
                  <c:v>44081</c:v>
                </c:pt>
                <c:pt idx="4993">
                  <c:v>44082</c:v>
                </c:pt>
                <c:pt idx="4994">
                  <c:v>44083</c:v>
                </c:pt>
                <c:pt idx="4995">
                  <c:v>44084</c:v>
                </c:pt>
                <c:pt idx="4996">
                  <c:v>44085</c:v>
                </c:pt>
                <c:pt idx="4997">
                  <c:v>44086</c:v>
                </c:pt>
                <c:pt idx="4998">
                  <c:v>44087</c:v>
                </c:pt>
                <c:pt idx="4999">
                  <c:v>44088</c:v>
                </c:pt>
                <c:pt idx="5000">
                  <c:v>44089</c:v>
                </c:pt>
                <c:pt idx="5001">
                  <c:v>44090</c:v>
                </c:pt>
                <c:pt idx="5002">
                  <c:v>44091</c:v>
                </c:pt>
                <c:pt idx="5003">
                  <c:v>44092</c:v>
                </c:pt>
                <c:pt idx="5004">
                  <c:v>44093</c:v>
                </c:pt>
                <c:pt idx="5005">
                  <c:v>44094</c:v>
                </c:pt>
                <c:pt idx="5006">
                  <c:v>44095</c:v>
                </c:pt>
                <c:pt idx="5007">
                  <c:v>44096</c:v>
                </c:pt>
                <c:pt idx="5008">
                  <c:v>44097</c:v>
                </c:pt>
                <c:pt idx="5009">
                  <c:v>44098</c:v>
                </c:pt>
                <c:pt idx="5010">
                  <c:v>44099</c:v>
                </c:pt>
                <c:pt idx="5011">
                  <c:v>44100</c:v>
                </c:pt>
                <c:pt idx="5012">
                  <c:v>44101</c:v>
                </c:pt>
                <c:pt idx="5013">
                  <c:v>44102</c:v>
                </c:pt>
                <c:pt idx="5014">
                  <c:v>44103</c:v>
                </c:pt>
                <c:pt idx="5015">
                  <c:v>44104</c:v>
                </c:pt>
                <c:pt idx="5016">
                  <c:v>44105</c:v>
                </c:pt>
                <c:pt idx="5017">
                  <c:v>44106</c:v>
                </c:pt>
                <c:pt idx="5018">
                  <c:v>44107</c:v>
                </c:pt>
                <c:pt idx="5019">
                  <c:v>44108</c:v>
                </c:pt>
                <c:pt idx="5020">
                  <c:v>44109</c:v>
                </c:pt>
                <c:pt idx="5021">
                  <c:v>44110</c:v>
                </c:pt>
                <c:pt idx="5022">
                  <c:v>44111</c:v>
                </c:pt>
                <c:pt idx="5023">
                  <c:v>44112</c:v>
                </c:pt>
                <c:pt idx="5024">
                  <c:v>44113</c:v>
                </c:pt>
                <c:pt idx="5025">
                  <c:v>44114</c:v>
                </c:pt>
                <c:pt idx="5026">
                  <c:v>44115</c:v>
                </c:pt>
                <c:pt idx="5027">
                  <c:v>44116</c:v>
                </c:pt>
                <c:pt idx="5028">
                  <c:v>44117</c:v>
                </c:pt>
                <c:pt idx="5029">
                  <c:v>44118</c:v>
                </c:pt>
                <c:pt idx="5030">
                  <c:v>44119</c:v>
                </c:pt>
                <c:pt idx="5031">
                  <c:v>44120</c:v>
                </c:pt>
                <c:pt idx="5032">
                  <c:v>44121</c:v>
                </c:pt>
                <c:pt idx="5033">
                  <c:v>44122</c:v>
                </c:pt>
                <c:pt idx="5034">
                  <c:v>44123</c:v>
                </c:pt>
                <c:pt idx="5035">
                  <c:v>44124</c:v>
                </c:pt>
                <c:pt idx="5036">
                  <c:v>44125</c:v>
                </c:pt>
                <c:pt idx="5037">
                  <c:v>44126</c:v>
                </c:pt>
                <c:pt idx="5038">
                  <c:v>44127</c:v>
                </c:pt>
                <c:pt idx="5039">
                  <c:v>44128</c:v>
                </c:pt>
                <c:pt idx="5040">
                  <c:v>44129</c:v>
                </c:pt>
                <c:pt idx="5041">
                  <c:v>44130</c:v>
                </c:pt>
                <c:pt idx="5042">
                  <c:v>44131</c:v>
                </c:pt>
                <c:pt idx="5043">
                  <c:v>44132</c:v>
                </c:pt>
                <c:pt idx="5044">
                  <c:v>44133</c:v>
                </c:pt>
                <c:pt idx="5045">
                  <c:v>44134</c:v>
                </c:pt>
                <c:pt idx="5046">
                  <c:v>44135</c:v>
                </c:pt>
                <c:pt idx="5047">
                  <c:v>44136</c:v>
                </c:pt>
                <c:pt idx="5048">
                  <c:v>44137</c:v>
                </c:pt>
                <c:pt idx="5049">
                  <c:v>44138</c:v>
                </c:pt>
                <c:pt idx="5050">
                  <c:v>44139</c:v>
                </c:pt>
                <c:pt idx="5051">
                  <c:v>44140</c:v>
                </c:pt>
                <c:pt idx="5052">
                  <c:v>44141</c:v>
                </c:pt>
                <c:pt idx="5053">
                  <c:v>44142</c:v>
                </c:pt>
                <c:pt idx="5054">
                  <c:v>44143</c:v>
                </c:pt>
                <c:pt idx="5055">
                  <c:v>44144</c:v>
                </c:pt>
                <c:pt idx="5056">
                  <c:v>44145</c:v>
                </c:pt>
                <c:pt idx="5057">
                  <c:v>44146</c:v>
                </c:pt>
                <c:pt idx="5058">
                  <c:v>44147</c:v>
                </c:pt>
                <c:pt idx="5059">
                  <c:v>44148</c:v>
                </c:pt>
                <c:pt idx="5060">
                  <c:v>44149</c:v>
                </c:pt>
                <c:pt idx="5061">
                  <c:v>44150</c:v>
                </c:pt>
                <c:pt idx="5062">
                  <c:v>44151</c:v>
                </c:pt>
                <c:pt idx="5063">
                  <c:v>44152</c:v>
                </c:pt>
                <c:pt idx="5064">
                  <c:v>44153</c:v>
                </c:pt>
                <c:pt idx="5065">
                  <c:v>44154</c:v>
                </c:pt>
                <c:pt idx="5066">
                  <c:v>44155</c:v>
                </c:pt>
                <c:pt idx="5067">
                  <c:v>44156</c:v>
                </c:pt>
                <c:pt idx="5068">
                  <c:v>44157</c:v>
                </c:pt>
                <c:pt idx="5069">
                  <c:v>44158</c:v>
                </c:pt>
                <c:pt idx="5070">
                  <c:v>44159</c:v>
                </c:pt>
                <c:pt idx="5071">
                  <c:v>44160</c:v>
                </c:pt>
                <c:pt idx="5072">
                  <c:v>44161</c:v>
                </c:pt>
                <c:pt idx="5073">
                  <c:v>44162</c:v>
                </c:pt>
                <c:pt idx="5074">
                  <c:v>44163</c:v>
                </c:pt>
                <c:pt idx="5075">
                  <c:v>44164</c:v>
                </c:pt>
                <c:pt idx="5076">
                  <c:v>44165</c:v>
                </c:pt>
                <c:pt idx="5077">
                  <c:v>44166</c:v>
                </c:pt>
                <c:pt idx="5078">
                  <c:v>44167</c:v>
                </c:pt>
                <c:pt idx="5079">
                  <c:v>44168</c:v>
                </c:pt>
                <c:pt idx="5080">
                  <c:v>44169</c:v>
                </c:pt>
                <c:pt idx="5081">
                  <c:v>44170</c:v>
                </c:pt>
                <c:pt idx="5082">
                  <c:v>44171</c:v>
                </c:pt>
                <c:pt idx="5083">
                  <c:v>44172</c:v>
                </c:pt>
                <c:pt idx="5084">
                  <c:v>44173</c:v>
                </c:pt>
                <c:pt idx="5085">
                  <c:v>44174</c:v>
                </c:pt>
                <c:pt idx="5086">
                  <c:v>44175</c:v>
                </c:pt>
                <c:pt idx="5087">
                  <c:v>44176</c:v>
                </c:pt>
                <c:pt idx="5088">
                  <c:v>44177</c:v>
                </c:pt>
                <c:pt idx="5089">
                  <c:v>44178</c:v>
                </c:pt>
                <c:pt idx="5090">
                  <c:v>44179</c:v>
                </c:pt>
                <c:pt idx="5091">
                  <c:v>44180</c:v>
                </c:pt>
                <c:pt idx="5092">
                  <c:v>44181</c:v>
                </c:pt>
                <c:pt idx="5093">
                  <c:v>44182</c:v>
                </c:pt>
                <c:pt idx="5094">
                  <c:v>44183</c:v>
                </c:pt>
                <c:pt idx="5095">
                  <c:v>44184</c:v>
                </c:pt>
                <c:pt idx="5096">
                  <c:v>44185</c:v>
                </c:pt>
                <c:pt idx="5097">
                  <c:v>44186</c:v>
                </c:pt>
                <c:pt idx="5098">
                  <c:v>44187</c:v>
                </c:pt>
                <c:pt idx="5099">
                  <c:v>44188</c:v>
                </c:pt>
                <c:pt idx="5100">
                  <c:v>44189</c:v>
                </c:pt>
                <c:pt idx="5101">
                  <c:v>44190</c:v>
                </c:pt>
                <c:pt idx="5102">
                  <c:v>44191</c:v>
                </c:pt>
                <c:pt idx="5103">
                  <c:v>44192</c:v>
                </c:pt>
                <c:pt idx="5104">
                  <c:v>44193</c:v>
                </c:pt>
                <c:pt idx="5105">
                  <c:v>44194</c:v>
                </c:pt>
                <c:pt idx="5106">
                  <c:v>44195</c:v>
                </c:pt>
                <c:pt idx="5107">
                  <c:v>44196</c:v>
                </c:pt>
                <c:pt idx="5108">
                  <c:v>44197</c:v>
                </c:pt>
                <c:pt idx="5109">
                  <c:v>44198</c:v>
                </c:pt>
                <c:pt idx="5110">
                  <c:v>44199</c:v>
                </c:pt>
                <c:pt idx="5111">
                  <c:v>44200</c:v>
                </c:pt>
                <c:pt idx="5112">
                  <c:v>44201</c:v>
                </c:pt>
                <c:pt idx="5113">
                  <c:v>44202</c:v>
                </c:pt>
                <c:pt idx="5114">
                  <c:v>44203</c:v>
                </c:pt>
                <c:pt idx="5115">
                  <c:v>44204</c:v>
                </c:pt>
                <c:pt idx="5116">
                  <c:v>44205</c:v>
                </c:pt>
                <c:pt idx="5117">
                  <c:v>44206</c:v>
                </c:pt>
                <c:pt idx="5118">
                  <c:v>44207</c:v>
                </c:pt>
                <c:pt idx="5119">
                  <c:v>44208</c:v>
                </c:pt>
                <c:pt idx="5120">
                  <c:v>44209</c:v>
                </c:pt>
                <c:pt idx="5121">
                  <c:v>44210</c:v>
                </c:pt>
                <c:pt idx="5122">
                  <c:v>44211</c:v>
                </c:pt>
                <c:pt idx="5123">
                  <c:v>44212</c:v>
                </c:pt>
                <c:pt idx="5124">
                  <c:v>44213</c:v>
                </c:pt>
                <c:pt idx="5125">
                  <c:v>44214</c:v>
                </c:pt>
                <c:pt idx="5126">
                  <c:v>44215</c:v>
                </c:pt>
                <c:pt idx="5127">
                  <c:v>44216</c:v>
                </c:pt>
                <c:pt idx="5128">
                  <c:v>44217</c:v>
                </c:pt>
                <c:pt idx="5129">
                  <c:v>44218</c:v>
                </c:pt>
                <c:pt idx="5130">
                  <c:v>44219</c:v>
                </c:pt>
                <c:pt idx="5131">
                  <c:v>44220</c:v>
                </c:pt>
                <c:pt idx="5132">
                  <c:v>44221</c:v>
                </c:pt>
                <c:pt idx="5133">
                  <c:v>44222</c:v>
                </c:pt>
                <c:pt idx="5134">
                  <c:v>44223</c:v>
                </c:pt>
                <c:pt idx="5135">
                  <c:v>44224</c:v>
                </c:pt>
                <c:pt idx="5136">
                  <c:v>44225</c:v>
                </c:pt>
                <c:pt idx="5137">
                  <c:v>44226</c:v>
                </c:pt>
                <c:pt idx="5138">
                  <c:v>44227</c:v>
                </c:pt>
                <c:pt idx="5139">
                  <c:v>44228</c:v>
                </c:pt>
                <c:pt idx="5140">
                  <c:v>44229</c:v>
                </c:pt>
                <c:pt idx="5141">
                  <c:v>44230</c:v>
                </c:pt>
                <c:pt idx="5142">
                  <c:v>44231</c:v>
                </c:pt>
                <c:pt idx="5143">
                  <c:v>44232</c:v>
                </c:pt>
                <c:pt idx="5144">
                  <c:v>44233</c:v>
                </c:pt>
                <c:pt idx="5145">
                  <c:v>44234</c:v>
                </c:pt>
                <c:pt idx="5146">
                  <c:v>44235</c:v>
                </c:pt>
                <c:pt idx="5147">
                  <c:v>44236</c:v>
                </c:pt>
                <c:pt idx="5148">
                  <c:v>44237</c:v>
                </c:pt>
                <c:pt idx="5149">
                  <c:v>44238</c:v>
                </c:pt>
                <c:pt idx="5150">
                  <c:v>44239</c:v>
                </c:pt>
                <c:pt idx="5151">
                  <c:v>44240</c:v>
                </c:pt>
                <c:pt idx="5152">
                  <c:v>44241</c:v>
                </c:pt>
                <c:pt idx="5153">
                  <c:v>44242</c:v>
                </c:pt>
                <c:pt idx="5154">
                  <c:v>44243</c:v>
                </c:pt>
                <c:pt idx="5155">
                  <c:v>44244</c:v>
                </c:pt>
                <c:pt idx="5156">
                  <c:v>44245</c:v>
                </c:pt>
                <c:pt idx="5157">
                  <c:v>44246</c:v>
                </c:pt>
                <c:pt idx="5158">
                  <c:v>44247</c:v>
                </c:pt>
                <c:pt idx="5159">
                  <c:v>44248</c:v>
                </c:pt>
                <c:pt idx="5160">
                  <c:v>44249</c:v>
                </c:pt>
                <c:pt idx="5161">
                  <c:v>44250</c:v>
                </c:pt>
                <c:pt idx="5162">
                  <c:v>44251</c:v>
                </c:pt>
                <c:pt idx="5163">
                  <c:v>44252</c:v>
                </c:pt>
                <c:pt idx="5164">
                  <c:v>44253</c:v>
                </c:pt>
                <c:pt idx="5165">
                  <c:v>44254</c:v>
                </c:pt>
                <c:pt idx="5166">
                  <c:v>44255</c:v>
                </c:pt>
                <c:pt idx="5167">
                  <c:v>44256</c:v>
                </c:pt>
                <c:pt idx="5168">
                  <c:v>44257</c:v>
                </c:pt>
                <c:pt idx="5169">
                  <c:v>44258</c:v>
                </c:pt>
                <c:pt idx="5170">
                  <c:v>44259</c:v>
                </c:pt>
                <c:pt idx="5171">
                  <c:v>44260</c:v>
                </c:pt>
                <c:pt idx="5172">
                  <c:v>44261</c:v>
                </c:pt>
                <c:pt idx="5173">
                  <c:v>44262</c:v>
                </c:pt>
                <c:pt idx="5174">
                  <c:v>44263</c:v>
                </c:pt>
                <c:pt idx="5175">
                  <c:v>44264</c:v>
                </c:pt>
                <c:pt idx="5176">
                  <c:v>44265</c:v>
                </c:pt>
                <c:pt idx="5177">
                  <c:v>44266</c:v>
                </c:pt>
                <c:pt idx="5178">
                  <c:v>44267</c:v>
                </c:pt>
                <c:pt idx="5179">
                  <c:v>44268</c:v>
                </c:pt>
                <c:pt idx="5180">
                  <c:v>44269</c:v>
                </c:pt>
                <c:pt idx="5181">
                  <c:v>44270</c:v>
                </c:pt>
                <c:pt idx="5182">
                  <c:v>44271</c:v>
                </c:pt>
                <c:pt idx="5183">
                  <c:v>44272</c:v>
                </c:pt>
                <c:pt idx="5184">
                  <c:v>44273</c:v>
                </c:pt>
                <c:pt idx="5185">
                  <c:v>44274</c:v>
                </c:pt>
                <c:pt idx="5186">
                  <c:v>44275</c:v>
                </c:pt>
                <c:pt idx="5187">
                  <c:v>44276</c:v>
                </c:pt>
                <c:pt idx="5188">
                  <c:v>44277</c:v>
                </c:pt>
                <c:pt idx="5189">
                  <c:v>44278</c:v>
                </c:pt>
                <c:pt idx="5190">
                  <c:v>44279</c:v>
                </c:pt>
                <c:pt idx="5191">
                  <c:v>44280</c:v>
                </c:pt>
                <c:pt idx="5192">
                  <c:v>44281</c:v>
                </c:pt>
                <c:pt idx="5193">
                  <c:v>44282</c:v>
                </c:pt>
                <c:pt idx="5194">
                  <c:v>44283</c:v>
                </c:pt>
                <c:pt idx="5195">
                  <c:v>44284</c:v>
                </c:pt>
                <c:pt idx="5196">
                  <c:v>44285</c:v>
                </c:pt>
                <c:pt idx="5197">
                  <c:v>44286</c:v>
                </c:pt>
                <c:pt idx="5198">
                  <c:v>44287</c:v>
                </c:pt>
                <c:pt idx="5199">
                  <c:v>44288</c:v>
                </c:pt>
                <c:pt idx="5200">
                  <c:v>44289</c:v>
                </c:pt>
                <c:pt idx="5201">
                  <c:v>44290</c:v>
                </c:pt>
                <c:pt idx="5202">
                  <c:v>44291</c:v>
                </c:pt>
                <c:pt idx="5203">
                  <c:v>44292</c:v>
                </c:pt>
                <c:pt idx="5204">
                  <c:v>44293</c:v>
                </c:pt>
                <c:pt idx="5205">
                  <c:v>44294</c:v>
                </c:pt>
                <c:pt idx="5206">
                  <c:v>44295</c:v>
                </c:pt>
                <c:pt idx="5207">
                  <c:v>44296</c:v>
                </c:pt>
                <c:pt idx="5208">
                  <c:v>44297</c:v>
                </c:pt>
                <c:pt idx="5209">
                  <c:v>44298</c:v>
                </c:pt>
                <c:pt idx="5210">
                  <c:v>44299</c:v>
                </c:pt>
                <c:pt idx="5211">
                  <c:v>44300</c:v>
                </c:pt>
                <c:pt idx="5212">
                  <c:v>44301</c:v>
                </c:pt>
                <c:pt idx="5213">
                  <c:v>44302</c:v>
                </c:pt>
                <c:pt idx="5214">
                  <c:v>44303</c:v>
                </c:pt>
                <c:pt idx="5215">
                  <c:v>44304</c:v>
                </c:pt>
                <c:pt idx="5216">
                  <c:v>44305</c:v>
                </c:pt>
                <c:pt idx="5217">
                  <c:v>44306</c:v>
                </c:pt>
                <c:pt idx="5218">
                  <c:v>44307</c:v>
                </c:pt>
                <c:pt idx="5219">
                  <c:v>44308</c:v>
                </c:pt>
                <c:pt idx="5220">
                  <c:v>44309</c:v>
                </c:pt>
                <c:pt idx="5221">
                  <c:v>44310</c:v>
                </c:pt>
                <c:pt idx="5222">
                  <c:v>44311</c:v>
                </c:pt>
                <c:pt idx="5223">
                  <c:v>44312</c:v>
                </c:pt>
                <c:pt idx="5224">
                  <c:v>44313</c:v>
                </c:pt>
                <c:pt idx="5225">
                  <c:v>44314</c:v>
                </c:pt>
                <c:pt idx="5226">
                  <c:v>44315</c:v>
                </c:pt>
                <c:pt idx="5227">
                  <c:v>44316</c:v>
                </c:pt>
                <c:pt idx="5228">
                  <c:v>44317</c:v>
                </c:pt>
                <c:pt idx="5229">
                  <c:v>44318</c:v>
                </c:pt>
                <c:pt idx="5230">
                  <c:v>44319</c:v>
                </c:pt>
                <c:pt idx="5231">
                  <c:v>44320</c:v>
                </c:pt>
                <c:pt idx="5232">
                  <c:v>44321</c:v>
                </c:pt>
                <c:pt idx="5233">
                  <c:v>44322</c:v>
                </c:pt>
                <c:pt idx="5234">
                  <c:v>44323</c:v>
                </c:pt>
                <c:pt idx="5235">
                  <c:v>44324</c:v>
                </c:pt>
                <c:pt idx="5236">
                  <c:v>44325</c:v>
                </c:pt>
                <c:pt idx="5237">
                  <c:v>44326</c:v>
                </c:pt>
                <c:pt idx="5238">
                  <c:v>44327</c:v>
                </c:pt>
                <c:pt idx="5239">
                  <c:v>44328</c:v>
                </c:pt>
                <c:pt idx="5240">
                  <c:v>44329</c:v>
                </c:pt>
                <c:pt idx="5241">
                  <c:v>44330</c:v>
                </c:pt>
                <c:pt idx="5242">
                  <c:v>44331</c:v>
                </c:pt>
                <c:pt idx="5243">
                  <c:v>44332</c:v>
                </c:pt>
                <c:pt idx="5244">
                  <c:v>44333</c:v>
                </c:pt>
                <c:pt idx="5245">
                  <c:v>44334</c:v>
                </c:pt>
                <c:pt idx="5246">
                  <c:v>44335</c:v>
                </c:pt>
                <c:pt idx="5247">
                  <c:v>44336</c:v>
                </c:pt>
                <c:pt idx="5248">
                  <c:v>44337</c:v>
                </c:pt>
                <c:pt idx="5249">
                  <c:v>44338</c:v>
                </c:pt>
                <c:pt idx="5250">
                  <c:v>44339</c:v>
                </c:pt>
                <c:pt idx="5251">
                  <c:v>44340</c:v>
                </c:pt>
                <c:pt idx="5252">
                  <c:v>44341</c:v>
                </c:pt>
                <c:pt idx="5253">
                  <c:v>44342</c:v>
                </c:pt>
                <c:pt idx="5254">
                  <c:v>44343</c:v>
                </c:pt>
                <c:pt idx="5255">
                  <c:v>44344</c:v>
                </c:pt>
                <c:pt idx="5256">
                  <c:v>44345</c:v>
                </c:pt>
                <c:pt idx="5257">
                  <c:v>44346</c:v>
                </c:pt>
                <c:pt idx="5258">
                  <c:v>44347</c:v>
                </c:pt>
                <c:pt idx="5259">
                  <c:v>44348</c:v>
                </c:pt>
                <c:pt idx="5260">
                  <c:v>44349</c:v>
                </c:pt>
                <c:pt idx="5261">
                  <c:v>44350</c:v>
                </c:pt>
                <c:pt idx="5262">
                  <c:v>44351</c:v>
                </c:pt>
                <c:pt idx="5263">
                  <c:v>44352</c:v>
                </c:pt>
                <c:pt idx="5264">
                  <c:v>44353</c:v>
                </c:pt>
                <c:pt idx="5265">
                  <c:v>44354</c:v>
                </c:pt>
                <c:pt idx="5266">
                  <c:v>44355</c:v>
                </c:pt>
                <c:pt idx="5267">
                  <c:v>44356</c:v>
                </c:pt>
                <c:pt idx="5268">
                  <c:v>44357</c:v>
                </c:pt>
                <c:pt idx="5269">
                  <c:v>44358</c:v>
                </c:pt>
                <c:pt idx="5270">
                  <c:v>44359</c:v>
                </c:pt>
                <c:pt idx="5271">
                  <c:v>44360</c:v>
                </c:pt>
                <c:pt idx="5272">
                  <c:v>44361</c:v>
                </c:pt>
                <c:pt idx="5273">
                  <c:v>44362</c:v>
                </c:pt>
                <c:pt idx="5274">
                  <c:v>44363</c:v>
                </c:pt>
                <c:pt idx="5275">
                  <c:v>44364</c:v>
                </c:pt>
                <c:pt idx="5276">
                  <c:v>44365</c:v>
                </c:pt>
                <c:pt idx="5277">
                  <c:v>44366</c:v>
                </c:pt>
                <c:pt idx="5278">
                  <c:v>44367</c:v>
                </c:pt>
                <c:pt idx="5279">
                  <c:v>44368</c:v>
                </c:pt>
                <c:pt idx="5280">
                  <c:v>44369</c:v>
                </c:pt>
                <c:pt idx="5281">
                  <c:v>44370</c:v>
                </c:pt>
                <c:pt idx="5282">
                  <c:v>44371</c:v>
                </c:pt>
                <c:pt idx="5283">
                  <c:v>44372</c:v>
                </c:pt>
                <c:pt idx="5284">
                  <c:v>44373</c:v>
                </c:pt>
                <c:pt idx="5285">
                  <c:v>44374</c:v>
                </c:pt>
                <c:pt idx="5286">
                  <c:v>44375</c:v>
                </c:pt>
                <c:pt idx="5287">
                  <c:v>44376</c:v>
                </c:pt>
                <c:pt idx="5288">
                  <c:v>44377</c:v>
                </c:pt>
                <c:pt idx="5289">
                  <c:v>44378</c:v>
                </c:pt>
                <c:pt idx="5290">
                  <c:v>44379</c:v>
                </c:pt>
                <c:pt idx="5291">
                  <c:v>44380</c:v>
                </c:pt>
                <c:pt idx="5292">
                  <c:v>44381</c:v>
                </c:pt>
                <c:pt idx="5293">
                  <c:v>44382</c:v>
                </c:pt>
                <c:pt idx="5294">
                  <c:v>44383</c:v>
                </c:pt>
                <c:pt idx="5295">
                  <c:v>44384</c:v>
                </c:pt>
                <c:pt idx="5296">
                  <c:v>44385</c:v>
                </c:pt>
                <c:pt idx="5297">
                  <c:v>44386</c:v>
                </c:pt>
                <c:pt idx="5298">
                  <c:v>44387</c:v>
                </c:pt>
                <c:pt idx="5299">
                  <c:v>44388</c:v>
                </c:pt>
                <c:pt idx="5300">
                  <c:v>44389</c:v>
                </c:pt>
                <c:pt idx="5301">
                  <c:v>44390</c:v>
                </c:pt>
                <c:pt idx="5302">
                  <c:v>44391</c:v>
                </c:pt>
                <c:pt idx="5303">
                  <c:v>44392</c:v>
                </c:pt>
                <c:pt idx="5304">
                  <c:v>44393</c:v>
                </c:pt>
                <c:pt idx="5305">
                  <c:v>44394</c:v>
                </c:pt>
                <c:pt idx="5306">
                  <c:v>44395</c:v>
                </c:pt>
                <c:pt idx="5307">
                  <c:v>44396</c:v>
                </c:pt>
                <c:pt idx="5308">
                  <c:v>44397</c:v>
                </c:pt>
                <c:pt idx="5309">
                  <c:v>44398</c:v>
                </c:pt>
                <c:pt idx="5310">
                  <c:v>44399</c:v>
                </c:pt>
                <c:pt idx="5311">
                  <c:v>44400</c:v>
                </c:pt>
                <c:pt idx="5312">
                  <c:v>44401</c:v>
                </c:pt>
                <c:pt idx="5313">
                  <c:v>44402</c:v>
                </c:pt>
                <c:pt idx="5314">
                  <c:v>44403</c:v>
                </c:pt>
                <c:pt idx="5315">
                  <c:v>44404</c:v>
                </c:pt>
                <c:pt idx="5316">
                  <c:v>44405</c:v>
                </c:pt>
                <c:pt idx="5317">
                  <c:v>44406</c:v>
                </c:pt>
                <c:pt idx="5318">
                  <c:v>44407</c:v>
                </c:pt>
                <c:pt idx="5319">
                  <c:v>44408</c:v>
                </c:pt>
                <c:pt idx="5320">
                  <c:v>44409</c:v>
                </c:pt>
                <c:pt idx="5321">
                  <c:v>44410</c:v>
                </c:pt>
                <c:pt idx="5322">
                  <c:v>44411</c:v>
                </c:pt>
                <c:pt idx="5323">
                  <c:v>44412</c:v>
                </c:pt>
                <c:pt idx="5324">
                  <c:v>44413</c:v>
                </c:pt>
                <c:pt idx="5325">
                  <c:v>44414</c:v>
                </c:pt>
                <c:pt idx="5326">
                  <c:v>44415</c:v>
                </c:pt>
                <c:pt idx="5327">
                  <c:v>44416</c:v>
                </c:pt>
                <c:pt idx="5328">
                  <c:v>44417</c:v>
                </c:pt>
                <c:pt idx="5329">
                  <c:v>44418</c:v>
                </c:pt>
                <c:pt idx="5330">
                  <c:v>44419</c:v>
                </c:pt>
                <c:pt idx="5331">
                  <c:v>44420</c:v>
                </c:pt>
                <c:pt idx="5332">
                  <c:v>44421</c:v>
                </c:pt>
                <c:pt idx="5333">
                  <c:v>44422</c:v>
                </c:pt>
                <c:pt idx="5334">
                  <c:v>44423</c:v>
                </c:pt>
                <c:pt idx="5335">
                  <c:v>44424</c:v>
                </c:pt>
                <c:pt idx="5336">
                  <c:v>44425</c:v>
                </c:pt>
                <c:pt idx="5337">
                  <c:v>44426</c:v>
                </c:pt>
                <c:pt idx="5338">
                  <c:v>44427</c:v>
                </c:pt>
                <c:pt idx="5339">
                  <c:v>44428</c:v>
                </c:pt>
                <c:pt idx="5340">
                  <c:v>44429</c:v>
                </c:pt>
                <c:pt idx="5341">
                  <c:v>44430</c:v>
                </c:pt>
                <c:pt idx="5342">
                  <c:v>44431</c:v>
                </c:pt>
                <c:pt idx="5343">
                  <c:v>44432</c:v>
                </c:pt>
                <c:pt idx="5344">
                  <c:v>44433</c:v>
                </c:pt>
                <c:pt idx="5345">
                  <c:v>44434</c:v>
                </c:pt>
                <c:pt idx="5346">
                  <c:v>44435</c:v>
                </c:pt>
                <c:pt idx="5347">
                  <c:v>44436</c:v>
                </c:pt>
                <c:pt idx="5348">
                  <c:v>44437</c:v>
                </c:pt>
                <c:pt idx="5349">
                  <c:v>44438</c:v>
                </c:pt>
                <c:pt idx="5350">
                  <c:v>44439</c:v>
                </c:pt>
                <c:pt idx="5351">
                  <c:v>44440</c:v>
                </c:pt>
                <c:pt idx="5352">
                  <c:v>44441</c:v>
                </c:pt>
                <c:pt idx="5353">
                  <c:v>44442</c:v>
                </c:pt>
                <c:pt idx="5354">
                  <c:v>44443</c:v>
                </c:pt>
                <c:pt idx="5355">
                  <c:v>44444</c:v>
                </c:pt>
                <c:pt idx="5356">
                  <c:v>44445</c:v>
                </c:pt>
                <c:pt idx="5357">
                  <c:v>44446</c:v>
                </c:pt>
                <c:pt idx="5358">
                  <c:v>44447</c:v>
                </c:pt>
                <c:pt idx="5359">
                  <c:v>44448</c:v>
                </c:pt>
                <c:pt idx="5360">
                  <c:v>44449</c:v>
                </c:pt>
                <c:pt idx="5361">
                  <c:v>44450</c:v>
                </c:pt>
                <c:pt idx="5362">
                  <c:v>44451</c:v>
                </c:pt>
                <c:pt idx="5363">
                  <c:v>44452</c:v>
                </c:pt>
                <c:pt idx="5364">
                  <c:v>44453</c:v>
                </c:pt>
                <c:pt idx="5365">
                  <c:v>44454</c:v>
                </c:pt>
                <c:pt idx="5366">
                  <c:v>44455</c:v>
                </c:pt>
                <c:pt idx="5367">
                  <c:v>44456</c:v>
                </c:pt>
                <c:pt idx="5368">
                  <c:v>44457</c:v>
                </c:pt>
                <c:pt idx="5369">
                  <c:v>44458</c:v>
                </c:pt>
                <c:pt idx="5370">
                  <c:v>44459</c:v>
                </c:pt>
                <c:pt idx="5371">
                  <c:v>44460</c:v>
                </c:pt>
                <c:pt idx="5372">
                  <c:v>44461</c:v>
                </c:pt>
                <c:pt idx="5373">
                  <c:v>44462</c:v>
                </c:pt>
                <c:pt idx="5374">
                  <c:v>44463</c:v>
                </c:pt>
                <c:pt idx="5375">
                  <c:v>44464</c:v>
                </c:pt>
                <c:pt idx="5376">
                  <c:v>44465</c:v>
                </c:pt>
                <c:pt idx="5377">
                  <c:v>44466</c:v>
                </c:pt>
                <c:pt idx="5378">
                  <c:v>44467</c:v>
                </c:pt>
                <c:pt idx="5379">
                  <c:v>44468</c:v>
                </c:pt>
                <c:pt idx="5380">
                  <c:v>44469</c:v>
                </c:pt>
                <c:pt idx="5381">
                  <c:v>44470</c:v>
                </c:pt>
                <c:pt idx="5382">
                  <c:v>44471</c:v>
                </c:pt>
                <c:pt idx="5383">
                  <c:v>44472</c:v>
                </c:pt>
                <c:pt idx="5384">
                  <c:v>44473</c:v>
                </c:pt>
                <c:pt idx="5385">
                  <c:v>44474</c:v>
                </c:pt>
                <c:pt idx="5386">
                  <c:v>44475</c:v>
                </c:pt>
                <c:pt idx="5387">
                  <c:v>44476</c:v>
                </c:pt>
                <c:pt idx="5388">
                  <c:v>44477</c:v>
                </c:pt>
                <c:pt idx="5389">
                  <c:v>44478</c:v>
                </c:pt>
                <c:pt idx="5390">
                  <c:v>44479</c:v>
                </c:pt>
                <c:pt idx="5391">
                  <c:v>44480</c:v>
                </c:pt>
                <c:pt idx="5392">
                  <c:v>44481</c:v>
                </c:pt>
                <c:pt idx="5393">
                  <c:v>44482</c:v>
                </c:pt>
                <c:pt idx="5394">
                  <c:v>44483</c:v>
                </c:pt>
                <c:pt idx="5395">
                  <c:v>44484</c:v>
                </c:pt>
                <c:pt idx="5396">
                  <c:v>44485</c:v>
                </c:pt>
                <c:pt idx="5397">
                  <c:v>44486</c:v>
                </c:pt>
                <c:pt idx="5398">
                  <c:v>44487</c:v>
                </c:pt>
                <c:pt idx="5399">
                  <c:v>44488</c:v>
                </c:pt>
                <c:pt idx="5400">
                  <c:v>44489</c:v>
                </c:pt>
                <c:pt idx="5401">
                  <c:v>44490</c:v>
                </c:pt>
                <c:pt idx="5402">
                  <c:v>44491</c:v>
                </c:pt>
                <c:pt idx="5403">
                  <c:v>44492</c:v>
                </c:pt>
                <c:pt idx="5404">
                  <c:v>44493</c:v>
                </c:pt>
                <c:pt idx="5405">
                  <c:v>44494</c:v>
                </c:pt>
                <c:pt idx="5406">
                  <c:v>44495</c:v>
                </c:pt>
                <c:pt idx="5407">
                  <c:v>44496</c:v>
                </c:pt>
                <c:pt idx="5408">
                  <c:v>44497</c:v>
                </c:pt>
                <c:pt idx="5409">
                  <c:v>44498</c:v>
                </c:pt>
                <c:pt idx="5410">
                  <c:v>44499</c:v>
                </c:pt>
                <c:pt idx="5411">
                  <c:v>44500</c:v>
                </c:pt>
                <c:pt idx="5412">
                  <c:v>44501</c:v>
                </c:pt>
                <c:pt idx="5413">
                  <c:v>44502</c:v>
                </c:pt>
                <c:pt idx="5414">
                  <c:v>44503</c:v>
                </c:pt>
                <c:pt idx="5415">
                  <c:v>44504</c:v>
                </c:pt>
                <c:pt idx="5416">
                  <c:v>44505</c:v>
                </c:pt>
                <c:pt idx="5417">
                  <c:v>44506</c:v>
                </c:pt>
                <c:pt idx="5418">
                  <c:v>44507</c:v>
                </c:pt>
                <c:pt idx="5419">
                  <c:v>44508</c:v>
                </c:pt>
                <c:pt idx="5420">
                  <c:v>44509</c:v>
                </c:pt>
                <c:pt idx="5421">
                  <c:v>44510</c:v>
                </c:pt>
                <c:pt idx="5422">
                  <c:v>44511</c:v>
                </c:pt>
                <c:pt idx="5423">
                  <c:v>44512</c:v>
                </c:pt>
                <c:pt idx="5424">
                  <c:v>44513</c:v>
                </c:pt>
                <c:pt idx="5425">
                  <c:v>44514</c:v>
                </c:pt>
                <c:pt idx="5426">
                  <c:v>44515</c:v>
                </c:pt>
                <c:pt idx="5427">
                  <c:v>44516</c:v>
                </c:pt>
                <c:pt idx="5428">
                  <c:v>44517</c:v>
                </c:pt>
                <c:pt idx="5429">
                  <c:v>44518</c:v>
                </c:pt>
                <c:pt idx="5430">
                  <c:v>44519</c:v>
                </c:pt>
                <c:pt idx="5431">
                  <c:v>44520</c:v>
                </c:pt>
                <c:pt idx="5432">
                  <c:v>44521</c:v>
                </c:pt>
                <c:pt idx="5433">
                  <c:v>44522</c:v>
                </c:pt>
                <c:pt idx="5434">
                  <c:v>44523</c:v>
                </c:pt>
                <c:pt idx="5435">
                  <c:v>44524</c:v>
                </c:pt>
                <c:pt idx="5436">
                  <c:v>44525</c:v>
                </c:pt>
                <c:pt idx="5437">
                  <c:v>44526</c:v>
                </c:pt>
                <c:pt idx="5438">
                  <c:v>44527</c:v>
                </c:pt>
                <c:pt idx="5439">
                  <c:v>44528</c:v>
                </c:pt>
                <c:pt idx="5440">
                  <c:v>44529</c:v>
                </c:pt>
                <c:pt idx="5441">
                  <c:v>44530</c:v>
                </c:pt>
                <c:pt idx="5442">
                  <c:v>44531</c:v>
                </c:pt>
                <c:pt idx="5443">
                  <c:v>44532</c:v>
                </c:pt>
                <c:pt idx="5444">
                  <c:v>44533</c:v>
                </c:pt>
                <c:pt idx="5445">
                  <c:v>44534</c:v>
                </c:pt>
                <c:pt idx="5446">
                  <c:v>44535</c:v>
                </c:pt>
                <c:pt idx="5447">
                  <c:v>44536</c:v>
                </c:pt>
                <c:pt idx="5448">
                  <c:v>44537</c:v>
                </c:pt>
                <c:pt idx="5449">
                  <c:v>44538</c:v>
                </c:pt>
                <c:pt idx="5450">
                  <c:v>44539</c:v>
                </c:pt>
                <c:pt idx="5451">
                  <c:v>44540</c:v>
                </c:pt>
                <c:pt idx="5452">
                  <c:v>44541</c:v>
                </c:pt>
                <c:pt idx="5453">
                  <c:v>44542</c:v>
                </c:pt>
                <c:pt idx="5454">
                  <c:v>44543</c:v>
                </c:pt>
                <c:pt idx="5455">
                  <c:v>44544</c:v>
                </c:pt>
                <c:pt idx="5456">
                  <c:v>44545</c:v>
                </c:pt>
                <c:pt idx="5457">
                  <c:v>44546</c:v>
                </c:pt>
                <c:pt idx="5458">
                  <c:v>44547</c:v>
                </c:pt>
                <c:pt idx="5459">
                  <c:v>44548</c:v>
                </c:pt>
                <c:pt idx="5460">
                  <c:v>44549</c:v>
                </c:pt>
                <c:pt idx="5461">
                  <c:v>44550</c:v>
                </c:pt>
                <c:pt idx="5462">
                  <c:v>44551</c:v>
                </c:pt>
                <c:pt idx="5463">
                  <c:v>44552</c:v>
                </c:pt>
                <c:pt idx="5464">
                  <c:v>44553</c:v>
                </c:pt>
                <c:pt idx="5465">
                  <c:v>44554</c:v>
                </c:pt>
                <c:pt idx="5466">
                  <c:v>44555</c:v>
                </c:pt>
                <c:pt idx="5467">
                  <c:v>44556</c:v>
                </c:pt>
                <c:pt idx="5468">
                  <c:v>44557</c:v>
                </c:pt>
                <c:pt idx="5469">
                  <c:v>44558</c:v>
                </c:pt>
                <c:pt idx="5470">
                  <c:v>44559</c:v>
                </c:pt>
                <c:pt idx="5471">
                  <c:v>44560</c:v>
                </c:pt>
                <c:pt idx="5472">
                  <c:v>44561</c:v>
                </c:pt>
                <c:pt idx="5473">
                  <c:v>44562</c:v>
                </c:pt>
                <c:pt idx="5474">
                  <c:v>44563</c:v>
                </c:pt>
                <c:pt idx="5475">
                  <c:v>44564</c:v>
                </c:pt>
                <c:pt idx="5476">
                  <c:v>44565</c:v>
                </c:pt>
                <c:pt idx="5477">
                  <c:v>44566</c:v>
                </c:pt>
                <c:pt idx="5478">
                  <c:v>44567</c:v>
                </c:pt>
                <c:pt idx="5479">
                  <c:v>44568</c:v>
                </c:pt>
                <c:pt idx="5480">
                  <c:v>44569</c:v>
                </c:pt>
                <c:pt idx="5481">
                  <c:v>44570</c:v>
                </c:pt>
                <c:pt idx="5482">
                  <c:v>44571</c:v>
                </c:pt>
                <c:pt idx="5483">
                  <c:v>44572</c:v>
                </c:pt>
                <c:pt idx="5484">
                  <c:v>44573</c:v>
                </c:pt>
                <c:pt idx="5485">
                  <c:v>44574</c:v>
                </c:pt>
                <c:pt idx="5486">
                  <c:v>44575</c:v>
                </c:pt>
                <c:pt idx="5487">
                  <c:v>44576</c:v>
                </c:pt>
                <c:pt idx="5488">
                  <c:v>44577</c:v>
                </c:pt>
                <c:pt idx="5489">
                  <c:v>44578</c:v>
                </c:pt>
                <c:pt idx="5490">
                  <c:v>44579</c:v>
                </c:pt>
                <c:pt idx="5491">
                  <c:v>44580</c:v>
                </c:pt>
                <c:pt idx="5492">
                  <c:v>44581</c:v>
                </c:pt>
                <c:pt idx="5493">
                  <c:v>44582</c:v>
                </c:pt>
                <c:pt idx="5494">
                  <c:v>44583</c:v>
                </c:pt>
                <c:pt idx="5495">
                  <c:v>44584</c:v>
                </c:pt>
                <c:pt idx="5496">
                  <c:v>44585</c:v>
                </c:pt>
                <c:pt idx="5497">
                  <c:v>44586</c:v>
                </c:pt>
                <c:pt idx="5498">
                  <c:v>44587</c:v>
                </c:pt>
                <c:pt idx="5499">
                  <c:v>44588</c:v>
                </c:pt>
                <c:pt idx="5500">
                  <c:v>44589</c:v>
                </c:pt>
                <c:pt idx="5501">
                  <c:v>44590</c:v>
                </c:pt>
                <c:pt idx="5502">
                  <c:v>44591</c:v>
                </c:pt>
                <c:pt idx="5503">
                  <c:v>44592</c:v>
                </c:pt>
                <c:pt idx="5504">
                  <c:v>44593</c:v>
                </c:pt>
                <c:pt idx="5505">
                  <c:v>44594</c:v>
                </c:pt>
                <c:pt idx="5506">
                  <c:v>44595</c:v>
                </c:pt>
                <c:pt idx="5507">
                  <c:v>44596</c:v>
                </c:pt>
                <c:pt idx="5508">
                  <c:v>44597</c:v>
                </c:pt>
                <c:pt idx="5509">
                  <c:v>44598</c:v>
                </c:pt>
                <c:pt idx="5510">
                  <c:v>44599</c:v>
                </c:pt>
                <c:pt idx="5511">
                  <c:v>44600</c:v>
                </c:pt>
                <c:pt idx="5512">
                  <c:v>44601</c:v>
                </c:pt>
                <c:pt idx="5513">
                  <c:v>44602</c:v>
                </c:pt>
                <c:pt idx="5514">
                  <c:v>44603</c:v>
                </c:pt>
                <c:pt idx="5515">
                  <c:v>44604</c:v>
                </c:pt>
                <c:pt idx="5516">
                  <c:v>44605</c:v>
                </c:pt>
                <c:pt idx="5517">
                  <c:v>44606</c:v>
                </c:pt>
                <c:pt idx="5518">
                  <c:v>44607</c:v>
                </c:pt>
                <c:pt idx="5519">
                  <c:v>44608</c:v>
                </c:pt>
                <c:pt idx="5520">
                  <c:v>44609</c:v>
                </c:pt>
                <c:pt idx="5521">
                  <c:v>44610</c:v>
                </c:pt>
                <c:pt idx="5522">
                  <c:v>44611</c:v>
                </c:pt>
                <c:pt idx="5523">
                  <c:v>44612</c:v>
                </c:pt>
                <c:pt idx="5524">
                  <c:v>44613</c:v>
                </c:pt>
                <c:pt idx="5525">
                  <c:v>44614</c:v>
                </c:pt>
                <c:pt idx="5526">
                  <c:v>44615</c:v>
                </c:pt>
                <c:pt idx="5527">
                  <c:v>44616</c:v>
                </c:pt>
                <c:pt idx="5528">
                  <c:v>44617</c:v>
                </c:pt>
                <c:pt idx="5529">
                  <c:v>44618</c:v>
                </c:pt>
                <c:pt idx="5530">
                  <c:v>44619</c:v>
                </c:pt>
                <c:pt idx="5531">
                  <c:v>44620</c:v>
                </c:pt>
                <c:pt idx="5532">
                  <c:v>44621</c:v>
                </c:pt>
                <c:pt idx="5533">
                  <c:v>44622</c:v>
                </c:pt>
                <c:pt idx="5534">
                  <c:v>44623</c:v>
                </c:pt>
                <c:pt idx="5535">
                  <c:v>44624</c:v>
                </c:pt>
                <c:pt idx="5536">
                  <c:v>44625</c:v>
                </c:pt>
                <c:pt idx="5537">
                  <c:v>44626</c:v>
                </c:pt>
                <c:pt idx="5538">
                  <c:v>44627</c:v>
                </c:pt>
                <c:pt idx="5539">
                  <c:v>44628</c:v>
                </c:pt>
                <c:pt idx="5540">
                  <c:v>44629</c:v>
                </c:pt>
                <c:pt idx="5541">
                  <c:v>44630</c:v>
                </c:pt>
                <c:pt idx="5542">
                  <c:v>44631</c:v>
                </c:pt>
                <c:pt idx="5543">
                  <c:v>44632</c:v>
                </c:pt>
                <c:pt idx="5544">
                  <c:v>44633</c:v>
                </c:pt>
                <c:pt idx="5545">
                  <c:v>44634</c:v>
                </c:pt>
                <c:pt idx="5546">
                  <c:v>44635</c:v>
                </c:pt>
                <c:pt idx="5547">
                  <c:v>44636</c:v>
                </c:pt>
                <c:pt idx="5548">
                  <c:v>44637</c:v>
                </c:pt>
                <c:pt idx="5549">
                  <c:v>44638</c:v>
                </c:pt>
                <c:pt idx="5550">
                  <c:v>44639</c:v>
                </c:pt>
                <c:pt idx="5551">
                  <c:v>44640</c:v>
                </c:pt>
                <c:pt idx="5552">
                  <c:v>44641</c:v>
                </c:pt>
                <c:pt idx="5553">
                  <c:v>44642</c:v>
                </c:pt>
                <c:pt idx="5554">
                  <c:v>44643</c:v>
                </c:pt>
                <c:pt idx="5555">
                  <c:v>44644</c:v>
                </c:pt>
                <c:pt idx="5556">
                  <c:v>44645</c:v>
                </c:pt>
                <c:pt idx="5557">
                  <c:v>44646</c:v>
                </c:pt>
                <c:pt idx="5558">
                  <c:v>44647</c:v>
                </c:pt>
                <c:pt idx="5559">
                  <c:v>44648</c:v>
                </c:pt>
                <c:pt idx="5560">
                  <c:v>44649</c:v>
                </c:pt>
                <c:pt idx="5561">
                  <c:v>44650</c:v>
                </c:pt>
                <c:pt idx="5562">
                  <c:v>44651</c:v>
                </c:pt>
                <c:pt idx="5563">
                  <c:v>44652</c:v>
                </c:pt>
                <c:pt idx="5564">
                  <c:v>44653</c:v>
                </c:pt>
                <c:pt idx="5565">
                  <c:v>44654</c:v>
                </c:pt>
                <c:pt idx="5566">
                  <c:v>44655</c:v>
                </c:pt>
                <c:pt idx="5567">
                  <c:v>44656</c:v>
                </c:pt>
                <c:pt idx="5568">
                  <c:v>44657</c:v>
                </c:pt>
                <c:pt idx="5569">
                  <c:v>44658</c:v>
                </c:pt>
                <c:pt idx="5570">
                  <c:v>44659</c:v>
                </c:pt>
                <c:pt idx="5571">
                  <c:v>44660</c:v>
                </c:pt>
                <c:pt idx="5572">
                  <c:v>44661</c:v>
                </c:pt>
                <c:pt idx="5573">
                  <c:v>44662</c:v>
                </c:pt>
                <c:pt idx="5574">
                  <c:v>44663</c:v>
                </c:pt>
                <c:pt idx="5575">
                  <c:v>44664</c:v>
                </c:pt>
                <c:pt idx="5576">
                  <c:v>44665</c:v>
                </c:pt>
                <c:pt idx="5577">
                  <c:v>44666</c:v>
                </c:pt>
                <c:pt idx="5578">
                  <c:v>44667</c:v>
                </c:pt>
                <c:pt idx="5579">
                  <c:v>44668</c:v>
                </c:pt>
                <c:pt idx="5580">
                  <c:v>44669</c:v>
                </c:pt>
                <c:pt idx="5581">
                  <c:v>44670</c:v>
                </c:pt>
                <c:pt idx="5582">
                  <c:v>44671</c:v>
                </c:pt>
                <c:pt idx="5583">
                  <c:v>44672</c:v>
                </c:pt>
                <c:pt idx="5584">
                  <c:v>44673</c:v>
                </c:pt>
                <c:pt idx="5585">
                  <c:v>44674</c:v>
                </c:pt>
                <c:pt idx="5586">
                  <c:v>44675</c:v>
                </c:pt>
                <c:pt idx="5587">
                  <c:v>44676</c:v>
                </c:pt>
                <c:pt idx="5588">
                  <c:v>44677</c:v>
                </c:pt>
                <c:pt idx="5589">
                  <c:v>44678</c:v>
                </c:pt>
                <c:pt idx="5590">
                  <c:v>44679</c:v>
                </c:pt>
                <c:pt idx="5591">
                  <c:v>44680</c:v>
                </c:pt>
                <c:pt idx="5592">
                  <c:v>44681</c:v>
                </c:pt>
                <c:pt idx="5593">
                  <c:v>44682</c:v>
                </c:pt>
                <c:pt idx="5594">
                  <c:v>44683</c:v>
                </c:pt>
                <c:pt idx="5595">
                  <c:v>44684</c:v>
                </c:pt>
                <c:pt idx="5596">
                  <c:v>44685</c:v>
                </c:pt>
                <c:pt idx="5597">
                  <c:v>44686</c:v>
                </c:pt>
                <c:pt idx="5598">
                  <c:v>44687</c:v>
                </c:pt>
                <c:pt idx="5599">
                  <c:v>44688</c:v>
                </c:pt>
                <c:pt idx="5600">
                  <c:v>44689</c:v>
                </c:pt>
                <c:pt idx="5601">
                  <c:v>44690</c:v>
                </c:pt>
                <c:pt idx="5602">
                  <c:v>44691</c:v>
                </c:pt>
                <c:pt idx="5603">
                  <c:v>44692</c:v>
                </c:pt>
                <c:pt idx="5604">
                  <c:v>44693</c:v>
                </c:pt>
                <c:pt idx="5605">
                  <c:v>44694</c:v>
                </c:pt>
                <c:pt idx="5606">
                  <c:v>44695</c:v>
                </c:pt>
                <c:pt idx="5607">
                  <c:v>44696</c:v>
                </c:pt>
                <c:pt idx="5608">
                  <c:v>44697</c:v>
                </c:pt>
                <c:pt idx="5609">
                  <c:v>44698</c:v>
                </c:pt>
                <c:pt idx="5610">
                  <c:v>44699</c:v>
                </c:pt>
                <c:pt idx="5611">
                  <c:v>44700</c:v>
                </c:pt>
                <c:pt idx="5612">
                  <c:v>44701</c:v>
                </c:pt>
                <c:pt idx="5613">
                  <c:v>44702</c:v>
                </c:pt>
                <c:pt idx="5614">
                  <c:v>44703</c:v>
                </c:pt>
                <c:pt idx="5615">
                  <c:v>44704</c:v>
                </c:pt>
                <c:pt idx="5616">
                  <c:v>44705</c:v>
                </c:pt>
                <c:pt idx="5617">
                  <c:v>44706</c:v>
                </c:pt>
                <c:pt idx="5618">
                  <c:v>44707</c:v>
                </c:pt>
                <c:pt idx="5619">
                  <c:v>44708</c:v>
                </c:pt>
                <c:pt idx="5620">
                  <c:v>44709</c:v>
                </c:pt>
                <c:pt idx="5621">
                  <c:v>44710</c:v>
                </c:pt>
                <c:pt idx="5622">
                  <c:v>44711</c:v>
                </c:pt>
                <c:pt idx="5623">
                  <c:v>44712</c:v>
                </c:pt>
                <c:pt idx="5624">
                  <c:v>44713</c:v>
                </c:pt>
                <c:pt idx="5625">
                  <c:v>44714</c:v>
                </c:pt>
                <c:pt idx="5626">
                  <c:v>44715</c:v>
                </c:pt>
                <c:pt idx="5627">
                  <c:v>44716</c:v>
                </c:pt>
                <c:pt idx="5628">
                  <c:v>44717</c:v>
                </c:pt>
                <c:pt idx="5629">
                  <c:v>44718</c:v>
                </c:pt>
                <c:pt idx="5630">
                  <c:v>44719</c:v>
                </c:pt>
                <c:pt idx="5631">
                  <c:v>44720</c:v>
                </c:pt>
                <c:pt idx="5632">
                  <c:v>44721</c:v>
                </c:pt>
                <c:pt idx="5633">
                  <c:v>44722</c:v>
                </c:pt>
                <c:pt idx="5634">
                  <c:v>44723</c:v>
                </c:pt>
                <c:pt idx="5635">
                  <c:v>44724</c:v>
                </c:pt>
                <c:pt idx="5636">
                  <c:v>44725</c:v>
                </c:pt>
                <c:pt idx="5637">
                  <c:v>44726</c:v>
                </c:pt>
                <c:pt idx="5638">
                  <c:v>44727</c:v>
                </c:pt>
                <c:pt idx="5639">
                  <c:v>44728</c:v>
                </c:pt>
                <c:pt idx="5640">
                  <c:v>44729</c:v>
                </c:pt>
                <c:pt idx="5641">
                  <c:v>44730</c:v>
                </c:pt>
                <c:pt idx="5642">
                  <c:v>44731</c:v>
                </c:pt>
                <c:pt idx="5643">
                  <c:v>44732</c:v>
                </c:pt>
                <c:pt idx="5644">
                  <c:v>44733</c:v>
                </c:pt>
                <c:pt idx="5645">
                  <c:v>44734</c:v>
                </c:pt>
                <c:pt idx="5646">
                  <c:v>44735</c:v>
                </c:pt>
                <c:pt idx="5647">
                  <c:v>44736</c:v>
                </c:pt>
                <c:pt idx="5648">
                  <c:v>44737</c:v>
                </c:pt>
                <c:pt idx="5649">
                  <c:v>44738</c:v>
                </c:pt>
                <c:pt idx="5650">
                  <c:v>44739</c:v>
                </c:pt>
                <c:pt idx="5651">
                  <c:v>44740</c:v>
                </c:pt>
                <c:pt idx="5652">
                  <c:v>44741</c:v>
                </c:pt>
                <c:pt idx="5653">
                  <c:v>44742</c:v>
                </c:pt>
                <c:pt idx="5654">
                  <c:v>44743</c:v>
                </c:pt>
                <c:pt idx="5655">
                  <c:v>44744</c:v>
                </c:pt>
                <c:pt idx="5656">
                  <c:v>44745</c:v>
                </c:pt>
                <c:pt idx="5657">
                  <c:v>44746</c:v>
                </c:pt>
                <c:pt idx="5658">
                  <c:v>44747</c:v>
                </c:pt>
                <c:pt idx="5659">
                  <c:v>44748</c:v>
                </c:pt>
                <c:pt idx="5660">
                  <c:v>44749</c:v>
                </c:pt>
                <c:pt idx="5661">
                  <c:v>44750</c:v>
                </c:pt>
                <c:pt idx="5662">
                  <c:v>44751</c:v>
                </c:pt>
                <c:pt idx="5663">
                  <c:v>44752</c:v>
                </c:pt>
                <c:pt idx="5664">
                  <c:v>44753</c:v>
                </c:pt>
                <c:pt idx="5665">
                  <c:v>44754</c:v>
                </c:pt>
                <c:pt idx="5666">
                  <c:v>44755</c:v>
                </c:pt>
                <c:pt idx="5667">
                  <c:v>44756</c:v>
                </c:pt>
                <c:pt idx="5668">
                  <c:v>44757</c:v>
                </c:pt>
                <c:pt idx="5669">
                  <c:v>44758</c:v>
                </c:pt>
                <c:pt idx="5670">
                  <c:v>44759</c:v>
                </c:pt>
                <c:pt idx="5671">
                  <c:v>44760</c:v>
                </c:pt>
                <c:pt idx="5672">
                  <c:v>44761</c:v>
                </c:pt>
                <c:pt idx="5673">
                  <c:v>44762</c:v>
                </c:pt>
                <c:pt idx="5674">
                  <c:v>44763</c:v>
                </c:pt>
                <c:pt idx="5675">
                  <c:v>44764</c:v>
                </c:pt>
                <c:pt idx="5676">
                  <c:v>44765</c:v>
                </c:pt>
                <c:pt idx="5677">
                  <c:v>44766</c:v>
                </c:pt>
                <c:pt idx="5678">
                  <c:v>44767</c:v>
                </c:pt>
                <c:pt idx="5679">
                  <c:v>44768</c:v>
                </c:pt>
                <c:pt idx="5680">
                  <c:v>44769</c:v>
                </c:pt>
                <c:pt idx="5681">
                  <c:v>44770</c:v>
                </c:pt>
                <c:pt idx="5682">
                  <c:v>44771</c:v>
                </c:pt>
                <c:pt idx="5683">
                  <c:v>44772</c:v>
                </c:pt>
                <c:pt idx="5684">
                  <c:v>44773</c:v>
                </c:pt>
                <c:pt idx="5685">
                  <c:v>44774</c:v>
                </c:pt>
                <c:pt idx="5686">
                  <c:v>44775</c:v>
                </c:pt>
                <c:pt idx="5687">
                  <c:v>44776</c:v>
                </c:pt>
                <c:pt idx="5688">
                  <c:v>44777</c:v>
                </c:pt>
                <c:pt idx="5689">
                  <c:v>44778</c:v>
                </c:pt>
                <c:pt idx="5690">
                  <c:v>44779</c:v>
                </c:pt>
                <c:pt idx="5691">
                  <c:v>44780</c:v>
                </c:pt>
                <c:pt idx="5692">
                  <c:v>44781</c:v>
                </c:pt>
                <c:pt idx="5693">
                  <c:v>44782</c:v>
                </c:pt>
                <c:pt idx="5694">
                  <c:v>44783</c:v>
                </c:pt>
                <c:pt idx="5695">
                  <c:v>44784</c:v>
                </c:pt>
                <c:pt idx="5696">
                  <c:v>44785</c:v>
                </c:pt>
                <c:pt idx="5697">
                  <c:v>44786</c:v>
                </c:pt>
                <c:pt idx="5698">
                  <c:v>44787</c:v>
                </c:pt>
                <c:pt idx="5699">
                  <c:v>44788</c:v>
                </c:pt>
                <c:pt idx="5700">
                  <c:v>44789</c:v>
                </c:pt>
                <c:pt idx="5701">
                  <c:v>44790</c:v>
                </c:pt>
                <c:pt idx="5702">
                  <c:v>44791</c:v>
                </c:pt>
                <c:pt idx="5703">
                  <c:v>44792</c:v>
                </c:pt>
                <c:pt idx="5704">
                  <c:v>44793</c:v>
                </c:pt>
                <c:pt idx="5705">
                  <c:v>44794</c:v>
                </c:pt>
                <c:pt idx="5706">
                  <c:v>44795</c:v>
                </c:pt>
                <c:pt idx="5707">
                  <c:v>44796</c:v>
                </c:pt>
                <c:pt idx="5708">
                  <c:v>44797</c:v>
                </c:pt>
                <c:pt idx="5709">
                  <c:v>44798</c:v>
                </c:pt>
                <c:pt idx="5710">
                  <c:v>44799</c:v>
                </c:pt>
                <c:pt idx="5711">
                  <c:v>44800</c:v>
                </c:pt>
                <c:pt idx="5712">
                  <c:v>44801</c:v>
                </c:pt>
                <c:pt idx="5713">
                  <c:v>44802</c:v>
                </c:pt>
                <c:pt idx="5714">
                  <c:v>44803</c:v>
                </c:pt>
                <c:pt idx="5715">
                  <c:v>44804</c:v>
                </c:pt>
                <c:pt idx="5716">
                  <c:v>44805</c:v>
                </c:pt>
                <c:pt idx="5717">
                  <c:v>44806</c:v>
                </c:pt>
                <c:pt idx="5718">
                  <c:v>44807</c:v>
                </c:pt>
                <c:pt idx="5719">
                  <c:v>44808</c:v>
                </c:pt>
                <c:pt idx="5720">
                  <c:v>44809</c:v>
                </c:pt>
                <c:pt idx="5721">
                  <c:v>44810</c:v>
                </c:pt>
                <c:pt idx="5722">
                  <c:v>44811</c:v>
                </c:pt>
                <c:pt idx="5723">
                  <c:v>44812</c:v>
                </c:pt>
                <c:pt idx="5724">
                  <c:v>44813</c:v>
                </c:pt>
                <c:pt idx="5725">
                  <c:v>44814</c:v>
                </c:pt>
                <c:pt idx="5726">
                  <c:v>44815</c:v>
                </c:pt>
                <c:pt idx="5727">
                  <c:v>44816</c:v>
                </c:pt>
                <c:pt idx="5728">
                  <c:v>44817</c:v>
                </c:pt>
                <c:pt idx="5729">
                  <c:v>44818</c:v>
                </c:pt>
                <c:pt idx="5730">
                  <c:v>44819</c:v>
                </c:pt>
                <c:pt idx="5731">
                  <c:v>44820</c:v>
                </c:pt>
                <c:pt idx="5732">
                  <c:v>44821</c:v>
                </c:pt>
                <c:pt idx="5733">
                  <c:v>44822</c:v>
                </c:pt>
                <c:pt idx="5734">
                  <c:v>44823</c:v>
                </c:pt>
                <c:pt idx="5735">
                  <c:v>44824</c:v>
                </c:pt>
                <c:pt idx="5736">
                  <c:v>44825</c:v>
                </c:pt>
                <c:pt idx="5737">
                  <c:v>44826</c:v>
                </c:pt>
                <c:pt idx="5738">
                  <c:v>44827</c:v>
                </c:pt>
                <c:pt idx="5739">
                  <c:v>44828</c:v>
                </c:pt>
                <c:pt idx="5740">
                  <c:v>44829</c:v>
                </c:pt>
                <c:pt idx="5741">
                  <c:v>44830</c:v>
                </c:pt>
                <c:pt idx="5742">
                  <c:v>44831</c:v>
                </c:pt>
                <c:pt idx="5743">
                  <c:v>44832</c:v>
                </c:pt>
                <c:pt idx="5744">
                  <c:v>44833</c:v>
                </c:pt>
                <c:pt idx="5745">
                  <c:v>44834</c:v>
                </c:pt>
                <c:pt idx="5746">
                  <c:v>44835</c:v>
                </c:pt>
                <c:pt idx="5747">
                  <c:v>44836</c:v>
                </c:pt>
                <c:pt idx="5748">
                  <c:v>44837</c:v>
                </c:pt>
                <c:pt idx="5749">
                  <c:v>44838</c:v>
                </c:pt>
                <c:pt idx="5750">
                  <c:v>44839</c:v>
                </c:pt>
                <c:pt idx="5751">
                  <c:v>44840</c:v>
                </c:pt>
                <c:pt idx="5752">
                  <c:v>44841</c:v>
                </c:pt>
                <c:pt idx="5753">
                  <c:v>44842</c:v>
                </c:pt>
                <c:pt idx="5754">
                  <c:v>44843</c:v>
                </c:pt>
                <c:pt idx="5755">
                  <c:v>44844</c:v>
                </c:pt>
                <c:pt idx="5756">
                  <c:v>44845</c:v>
                </c:pt>
                <c:pt idx="5757">
                  <c:v>44846</c:v>
                </c:pt>
                <c:pt idx="5758">
                  <c:v>44847</c:v>
                </c:pt>
                <c:pt idx="5759">
                  <c:v>44848</c:v>
                </c:pt>
                <c:pt idx="5760">
                  <c:v>44849</c:v>
                </c:pt>
                <c:pt idx="5761">
                  <c:v>44850</c:v>
                </c:pt>
                <c:pt idx="5762">
                  <c:v>44851</c:v>
                </c:pt>
                <c:pt idx="5763">
                  <c:v>44852</c:v>
                </c:pt>
                <c:pt idx="5764">
                  <c:v>44853</c:v>
                </c:pt>
                <c:pt idx="5765">
                  <c:v>44854</c:v>
                </c:pt>
                <c:pt idx="5766">
                  <c:v>44855</c:v>
                </c:pt>
                <c:pt idx="5767">
                  <c:v>44856</c:v>
                </c:pt>
                <c:pt idx="5768">
                  <c:v>44857</c:v>
                </c:pt>
                <c:pt idx="5769">
                  <c:v>44858</c:v>
                </c:pt>
                <c:pt idx="5770">
                  <c:v>44859</c:v>
                </c:pt>
                <c:pt idx="5771">
                  <c:v>44860</c:v>
                </c:pt>
                <c:pt idx="5772">
                  <c:v>44861</c:v>
                </c:pt>
                <c:pt idx="5773">
                  <c:v>44862</c:v>
                </c:pt>
                <c:pt idx="5774">
                  <c:v>44863</c:v>
                </c:pt>
                <c:pt idx="5775">
                  <c:v>44864</c:v>
                </c:pt>
                <c:pt idx="5776">
                  <c:v>44865</c:v>
                </c:pt>
                <c:pt idx="5777">
                  <c:v>44866</c:v>
                </c:pt>
                <c:pt idx="5778">
                  <c:v>44867</c:v>
                </c:pt>
                <c:pt idx="5779">
                  <c:v>44868</c:v>
                </c:pt>
                <c:pt idx="5780">
                  <c:v>44869</c:v>
                </c:pt>
                <c:pt idx="5781">
                  <c:v>44870</c:v>
                </c:pt>
                <c:pt idx="5782">
                  <c:v>44871</c:v>
                </c:pt>
                <c:pt idx="5783">
                  <c:v>44872</c:v>
                </c:pt>
                <c:pt idx="5784">
                  <c:v>44873</c:v>
                </c:pt>
                <c:pt idx="5785">
                  <c:v>44874</c:v>
                </c:pt>
                <c:pt idx="5786">
                  <c:v>44875</c:v>
                </c:pt>
                <c:pt idx="5787">
                  <c:v>44876</c:v>
                </c:pt>
                <c:pt idx="5788">
                  <c:v>44877</c:v>
                </c:pt>
                <c:pt idx="5789">
                  <c:v>44878</c:v>
                </c:pt>
                <c:pt idx="5790">
                  <c:v>44879</c:v>
                </c:pt>
                <c:pt idx="5791">
                  <c:v>44880</c:v>
                </c:pt>
                <c:pt idx="5792">
                  <c:v>44881</c:v>
                </c:pt>
                <c:pt idx="5793">
                  <c:v>44882</c:v>
                </c:pt>
                <c:pt idx="5794">
                  <c:v>44883</c:v>
                </c:pt>
                <c:pt idx="5795">
                  <c:v>44884</c:v>
                </c:pt>
                <c:pt idx="5796">
                  <c:v>44885</c:v>
                </c:pt>
                <c:pt idx="5797">
                  <c:v>44886</c:v>
                </c:pt>
                <c:pt idx="5798">
                  <c:v>44887</c:v>
                </c:pt>
                <c:pt idx="5799">
                  <c:v>44888</c:v>
                </c:pt>
                <c:pt idx="5800">
                  <c:v>44889</c:v>
                </c:pt>
                <c:pt idx="5801">
                  <c:v>44890</c:v>
                </c:pt>
                <c:pt idx="5802">
                  <c:v>44891</c:v>
                </c:pt>
                <c:pt idx="5803">
                  <c:v>44892</c:v>
                </c:pt>
                <c:pt idx="5804">
                  <c:v>44893</c:v>
                </c:pt>
                <c:pt idx="5805">
                  <c:v>44894</c:v>
                </c:pt>
                <c:pt idx="5806">
                  <c:v>44895</c:v>
                </c:pt>
                <c:pt idx="5807">
                  <c:v>44896</c:v>
                </c:pt>
                <c:pt idx="5808">
                  <c:v>44897</c:v>
                </c:pt>
                <c:pt idx="5809">
                  <c:v>44898</c:v>
                </c:pt>
                <c:pt idx="5810">
                  <c:v>44899</c:v>
                </c:pt>
                <c:pt idx="5811">
                  <c:v>44900</c:v>
                </c:pt>
                <c:pt idx="5812">
                  <c:v>44901</c:v>
                </c:pt>
                <c:pt idx="5813">
                  <c:v>44902</c:v>
                </c:pt>
                <c:pt idx="5814">
                  <c:v>44903</c:v>
                </c:pt>
                <c:pt idx="5815">
                  <c:v>44904</c:v>
                </c:pt>
                <c:pt idx="5816">
                  <c:v>44905</c:v>
                </c:pt>
                <c:pt idx="5817">
                  <c:v>44906</c:v>
                </c:pt>
                <c:pt idx="5818">
                  <c:v>44907</c:v>
                </c:pt>
                <c:pt idx="5819">
                  <c:v>44908</c:v>
                </c:pt>
                <c:pt idx="5820">
                  <c:v>44909</c:v>
                </c:pt>
                <c:pt idx="5821">
                  <c:v>44910</c:v>
                </c:pt>
                <c:pt idx="5822">
                  <c:v>44911</c:v>
                </c:pt>
                <c:pt idx="5823">
                  <c:v>44912</c:v>
                </c:pt>
                <c:pt idx="5824">
                  <c:v>44913</c:v>
                </c:pt>
                <c:pt idx="5825">
                  <c:v>44914</c:v>
                </c:pt>
                <c:pt idx="5826">
                  <c:v>44915</c:v>
                </c:pt>
                <c:pt idx="5827">
                  <c:v>44916</c:v>
                </c:pt>
                <c:pt idx="5828">
                  <c:v>44917</c:v>
                </c:pt>
                <c:pt idx="5829">
                  <c:v>44918</c:v>
                </c:pt>
                <c:pt idx="5830">
                  <c:v>44919</c:v>
                </c:pt>
                <c:pt idx="5831">
                  <c:v>44920</c:v>
                </c:pt>
                <c:pt idx="5832">
                  <c:v>44921</c:v>
                </c:pt>
                <c:pt idx="5833">
                  <c:v>44922</c:v>
                </c:pt>
                <c:pt idx="5834">
                  <c:v>44923</c:v>
                </c:pt>
                <c:pt idx="5835">
                  <c:v>44924</c:v>
                </c:pt>
                <c:pt idx="5836">
                  <c:v>44925</c:v>
                </c:pt>
                <c:pt idx="5837">
                  <c:v>44926</c:v>
                </c:pt>
                <c:pt idx="5838">
                  <c:v>44927</c:v>
                </c:pt>
                <c:pt idx="5839">
                  <c:v>44928</c:v>
                </c:pt>
                <c:pt idx="5840">
                  <c:v>44929</c:v>
                </c:pt>
                <c:pt idx="5841">
                  <c:v>44930</c:v>
                </c:pt>
                <c:pt idx="5842">
                  <c:v>44931</c:v>
                </c:pt>
                <c:pt idx="5843">
                  <c:v>44932</c:v>
                </c:pt>
                <c:pt idx="5844">
                  <c:v>44933</c:v>
                </c:pt>
                <c:pt idx="5845">
                  <c:v>44934</c:v>
                </c:pt>
                <c:pt idx="5846">
                  <c:v>44935</c:v>
                </c:pt>
                <c:pt idx="5847">
                  <c:v>44936</c:v>
                </c:pt>
                <c:pt idx="5848">
                  <c:v>44937</c:v>
                </c:pt>
                <c:pt idx="5849">
                  <c:v>44938</c:v>
                </c:pt>
                <c:pt idx="5850">
                  <c:v>44939</c:v>
                </c:pt>
                <c:pt idx="5851">
                  <c:v>44940</c:v>
                </c:pt>
                <c:pt idx="5852">
                  <c:v>44941</c:v>
                </c:pt>
                <c:pt idx="5853">
                  <c:v>44942</c:v>
                </c:pt>
                <c:pt idx="5854">
                  <c:v>44943</c:v>
                </c:pt>
                <c:pt idx="5855">
                  <c:v>44944</c:v>
                </c:pt>
                <c:pt idx="5856">
                  <c:v>44945</c:v>
                </c:pt>
                <c:pt idx="5857">
                  <c:v>44946</c:v>
                </c:pt>
                <c:pt idx="5858">
                  <c:v>44947</c:v>
                </c:pt>
                <c:pt idx="5859">
                  <c:v>44948</c:v>
                </c:pt>
                <c:pt idx="5860">
                  <c:v>44949</c:v>
                </c:pt>
                <c:pt idx="5861">
                  <c:v>44950</c:v>
                </c:pt>
                <c:pt idx="5862">
                  <c:v>44951</c:v>
                </c:pt>
                <c:pt idx="5863">
                  <c:v>44952</c:v>
                </c:pt>
                <c:pt idx="5864">
                  <c:v>44953</c:v>
                </c:pt>
                <c:pt idx="5865">
                  <c:v>44954</c:v>
                </c:pt>
                <c:pt idx="5866">
                  <c:v>44955</c:v>
                </c:pt>
                <c:pt idx="5867">
                  <c:v>44956</c:v>
                </c:pt>
                <c:pt idx="5868">
                  <c:v>44957</c:v>
                </c:pt>
                <c:pt idx="5869">
                  <c:v>44958</c:v>
                </c:pt>
                <c:pt idx="5870">
                  <c:v>44959</c:v>
                </c:pt>
                <c:pt idx="5871">
                  <c:v>44960</c:v>
                </c:pt>
                <c:pt idx="5872">
                  <c:v>44961</c:v>
                </c:pt>
                <c:pt idx="5873">
                  <c:v>44962</c:v>
                </c:pt>
                <c:pt idx="5874">
                  <c:v>44963</c:v>
                </c:pt>
                <c:pt idx="5875">
                  <c:v>44964</c:v>
                </c:pt>
                <c:pt idx="5876">
                  <c:v>44965</c:v>
                </c:pt>
                <c:pt idx="5877">
                  <c:v>44966</c:v>
                </c:pt>
                <c:pt idx="5878">
                  <c:v>44967</c:v>
                </c:pt>
                <c:pt idx="5879">
                  <c:v>44968</c:v>
                </c:pt>
                <c:pt idx="5880">
                  <c:v>44969</c:v>
                </c:pt>
                <c:pt idx="5881">
                  <c:v>44970</c:v>
                </c:pt>
                <c:pt idx="5882">
                  <c:v>44971</c:v>
                </c:pt>
                <c:pt idx="5883">
                  <c:v>44972</c:v>
                </c:pt>
                <c:pt idx="5884">
                  <c:v>44973</c:v>
                </c:pt>
                <c:pt idx="5885">
                  <c:v>44974</c:v>
                </c:pt>
                <c:pt idx="5886">
                  <c:v>44975</c:v>
                </c:pt>
                <c:pt idx="5887">
                  <c:v>44976</c:v>
                </c:pt>
                <c:pt idx="5888">
                  <c:v>44977</c:v>
                </c:pt>
                <c:pt idx="5889">
                  <c:v>44978</c:v>
                </c:pt>
                <c:pt idx="5890">
                  <c:v>44979</c:v>
                </c:pt>
                <c:pt idx="5891">
                  <c:v>44980</c:v>
                </c:pt>
                <c:pt idx="5892">
                  <c:v>44981</c:v>
                </c:pt>
                <c:pt idx="5893">
                  <c:v>44982</c:v>
                </c:pt>
                <c:pt idx="5894">
                  <c:v>44983</c:v>
                </c:pt>
                <c:pt idx="5895">
                  <c:v>44984</c:v>
                </c:pt>
                <c:pt idx="5896">
                  <c:v>44985</c:v>
                </c:pt>
                <c:pt idx="5897">
                  <c:v>44986</c:v>
                </c:pt>
                <c:pt idx="5898">
                  <c:v>44987</c:v>
                </c:pt>
                <c:pt idx="5899">
                  <c:v>44988</c:v>
                </c:pt>
                <c:pt idx="5900">
                  <c:v>44989</c:v>
                </c:pt>
                <c:pt idx="5901">
                  <c:v>44990</c:v>
                </c:pt>
                <c:pt idx="5902">
                  <c:v>44991</c:v>
                </c:pt>
                <c:pt idx="5903">
                  <c:v>44992</c:v>
                </c:pt>
                <c:pt idx="5904">
                  <c:v>44993</c:v>
                </c:pt>
                <c:pt idx="5905">
                  <c:v>44994</c:v>
                </c:pt>
                <c:pt idx="5906">
                  <c:v>44995</c:v>
                </c:pt>
                <c:pt idx="5907">
                  <c:v>44996</c:v>
                </c:pt>
                <c:pt idx="5908">
                  <c:v>44997</c:v>
                </c:pt>
                <c:pt idx="5909">
                  <c:v>44998</c:v>
                </c:pt>
                <c:pt idx="5910">
                  <c:v>44999</c:v>
                </c:pt>
                <c:pt idx="5911">
                  <c:v>45000</c:v>
                </c:pt>
                <c:pt idx="5912">
                  <c:v>45001</c:v>
                </c:pt>
                <c:pt idx="5913">
                  <c:v>45002</c:v>
                </c:pt>
                <c:pt idx="5914">
                  <c:v>45003</c:v>
                </c:pt>
                <c:pt idx="5915">
                  <c:v>45004</c:v>
                </c:pt>
                <c:pt idx="5916">
                  <c:v>45005</c:v>
                </c:pt>
                <c:pt idx="5917">
                  <c:v>45006</c:v>
                </c:pt>
              </c:numCache>
            </c:numRef>
          </c:cat>
          <c:val>
            <c:numRef>
              <c:f>backtest!$D$3:$D$5920</c:f>
              <c:numCache>
                <c:formatCode>General</c:formatCode>
                <c:ptCount val="5918"/>
                <c:pt idx="0">
                  <c:v>35.365270291987933</c:v>
                </c:pt>
                <c:pt idx="1">
                  <c:v>35.388149460749837</c:v>
                </c:pt>
                <c:pt idx="2">
                  <c:v>35.414107659562902</c:v>
                </c:pt>
                <c:pt idx="3">
                  <c:v>35.442497073121331</c:v>
                </c:pt>
                <c:pt idx="4">
                  <c:v>35.472883869759471</c:v>
                </c:pt>
                <c:pt idx="5">
                  <c:v>35.504269319980295</c:v>
                </c:pt>
                <c:pt idx="6">
                  <c:v>35.535221394021704</c:v>
                </c:pt>
                <c:pt idx="7">
                  <c:v>35.569294023276555</c:v>
                </c:pt>
                <c:pt idx="8">
                  <c:v>35.602153085357507</c:v>
                </c:pt>
                <c:pt idx="9">
                  <c:v>35.629897530399148</c:v>
                </c:pt>
                <c:pt idx="10">
                  <c:v>35.656859013571662</c:v>
                </c:pt>
                <c:pt idx="11">
                  <c:v>35.680216594715013</c:v>
                </c:pt>
                <c:pt idx="12">
                  <c:v>35.703964926117088</c:v>
                </c:pt>
                <c:pt idx="13">
                  <c:v>35.72671623609552</c:v>
                </c:pt>
                <c:pt idx="14">
                  <c:v>35.749467546073944</c:v>
                </c:pt>
                <c:pt idx="15">
                  <c:v>35.773818865344289</c:v>
                </c:pt>
                <c:pt idx="16">
                  <c:v>35.79786603367743</c:v>
                </c:pt>
                <c:pt idx="17">
                  <c:v>35.826859649734111</c:v>
                </c:pt>
                <c:pt idx="18">
                  <c:v>35.853378419259286</c:v>
                </c:pt>
                <c:pt idx="19">
                  <c:v>35.87920247737447</c:v>
                </c:pt>
                <c:pt idx="20">
                  <c:v>35.906456876156923</c:v>
                </c:pt>
                <c:pt idx="21">
                  <c:v>35.932497669808299</c:v>
                </c:pt>
                <c:pt idx="22">
                  <c:v>35.961789382630904</c:v>
                </c:pt>
                <c:pt idx="23">
                  <c:v>35.993855186955834</c:v>
                </c:pt>
                <c:pt idx="24">
                  <c:v>36.029435143541932</c:v>
                </c:pt>
                <c:pt idx="25">
                  <c:v>36.064711119998144</c:v>
                </c:pt>
                <c:pt idx="26">
                  <c:v>36.100681864800137</c:v>
                </c:pt>
                <c:pt idx="27">
                  <c:v>36.136262514104878</c:v>
                </c:pt>
                <c:pt idx="28">
                  <c:v>36.171323064547856</c:v>
                </c:pt>
                <c:pt idx="29">
                  <c:v>36.204172922011033</c:v>
                </c:pt>
                <c:pt idx="30">
                  <c:v>36.239102709945747</c:v>
                </c:pt>
                <c:pt idx="31">
                  <c:v>36.277416305162411</c:v>
                </c:pt>
                <c:pt idx="32">
                  <c:v>36.315686439400281</c:v>
                </c:pt>
                <c:pt idx="33">
                  <c:v>36.351481575277901</c:v>
                </c:pt>
                <c:pt idx="34">
                  <c:v>36.384199446113541</c:v>
                </c:pt>
                <c:pt idx="35">
                  <c:v>36.416007113100868</c:v>
                </c:pt>
                <c:pt idx="36">
                  <c:v>36.447206696467603</c:v>
                </c:pt>
                <c:pt idx="37">
                  <c:v>36.480097974710787</c:v>
                </c:pt>
                <c:pt idx="38">
                  <c:v>36.512908204871025</c:v>
                </c:pt>
                <c:pt idx="39">
                  <c:v>36.546847319721572</c:v>
                </c:pt>
                <c:pt idx="40">
                  <c:v>36.580135070269371</c:v>
                </c:pt>
                <c:pt idx="41">
                  <c:v>36.613466205881593</c:v>
                </c:pt>
                <c:pt idx="42">
                  <c:v>36.649484473081358</c:v>
                </c:pt>
                <c:pt idx="43">
                  <c:v>36.68372576509541</c:v>
                </c:pt>
                <c:pt idx="44">
                  <c:v>36.71844660820652</c:v>
                </c:pt>
                <c:pt idx="45">
                  <c:v>36.7545120087429</c:v>
                </c:pt>
                <c:pt idx="46">
                  <c:v>36.791576062861949</c:v>
                </c:pt>
                <c:pt idx="47">
                  <c:v>36.827945481485386</c:v>
                </c:pt>
                <c:pt idx="48">
                  <c:v>36.865355069364476</c:v>
                </c:pt>
                <c:pt idx="49">
                  <c:v>36.903761469902676</c:v>
                </c:pt>
                <c:pt idx="50">
                  <c:v>36.940996056172374</c:v>
                </c:pt>
                <c:pt idx="51">
                  <c:v>36.969070956481623</c:v>
                </c:pt>
                <c:pt idx="52">
                  <c:v>36.99888071847792</c:v>
                </c:pt>
                <c:pt idx="53">
                  <c:v>37.027822039020592</c:v>
                </c:pt>
                <c:pt idx="54">
                  <c:v>37.053941033965906</c:v>
                </c:pt>
                <c:pt idx="55">
                  <c:v>37.079019783741202</c:v>
                </c:pt>
                <c:pt idx="56">
                  <c:v>37.100067727008266</c:v>
                </c:pt>
                <c:pt idx="57">
                  <c:v>37.11582536839726</c:v>
                </c:pt>
                <c:pt idx="58">
                  <c:v>37.134015704861916</c:v>
                </c:pt>
                <c:pt idx="59">
                  <c:v>37.15120778629435</c:v>
                </c:pt>
                <c:pt idx="60">
                  <c:v>37.169659078417716</c:v>
                </c:pt>
                <c:pt idx="61">
                  <c:v>37.187936697433237</c:v>
                </c:pt>
                <c:pt idx="62">
                  <c:v>37.207817931673411</c:v>
                </c:pt>
                <c:pt idx="63">
                  <c:v>37.227655894720726</c:v>
                </c:pt>
                <c:pt idx="64">
                  <c:v>37.249966540739898</c:v>
                </c:pt>
                <c:pt idx="65">
                  <c:v>37.268153138421653</c:v>
                </c:pt>
                <c:pt idx="66">
                  <c:v>37.288728305949491</c:v>
                </c:pt>
                <c:pt idx="67">
                  <c:v>37.308869186325445</c:v>
                </c:pt>
                <c:pt idx="68">
                  <c:v>37.328866759342922</c:v>
                </c:pt>
                <c:pt idx="69">
                  <c:v>37.347607437057867</c:v>
                </c:pt>
                <c:pt idx="70">
                  <c:v>37.365828063357519</c:v>
                </c:pt>
                <c:pt idx="71">
                  <c:v>37.385180174414785</c:v>
                </c:pt>
                <c:pt idx="72">
                  <c:v>37.40605248977888</c:v>
                </c:pt>
                <c:pt idx="73">
                  <c:v>37.429664175308751</c:v>
                </c:pt>
                <c:pt idx="74">
                  <c:v>37.452580674963798</c:v>
                </c:pt>
                <c:pt idx="75">
                  <c:v>37.474888967637391</c:v>
                </c:pt>
                <c:pt idx="76">
                  <c:v>37.497197260310983</c:v>
                </c:pt>
                <c:pt idx="77">
                  <c:v>37.517858609631276</c:v>
                </c:pt>
                <c:pt idx="78">
                  <c:v>37.542726032769494</c:v>
                </c:pt>
                <c:pt idx="79">
                  <c:v>37.567026736131346</c:v>
                </c:pt>
                <c:pt idx="80">
                  <c:v>37.588288530188407</c:v>
                </c:pt>
                <c:pt idx="81">
                  <c:v>37.60976751526789</c:v>
                </c:pt>
                <c:pt idx="82">
                  <c:v>37.631072656432188</c:v>
                </c:pt>
                <c:pt idx="83">
                  <c:v>37.651337656808721</c:v>
                </c:pt>
                <c:pt idx="84">
                  <c:v>37.668481988100261</c:v>
                </c:pt>
                <c:pt idx="85">
                  <c:v>37.684716808262145</c:v>
                </c:pt>
                <c:pt idx="86">
                  <c:v>37.703254699707024</c:v>
                </c:pt>
                <c:pt idx="87">
                  <c:v>37.721954554467644</c:v>
                </c:pt>
                <c:pt idx="88">
                  <c:v>37.741610266082908</c:v>
                </c:pt>
                <c:pt idx="89">
                  <c:v>37.761265977698173</c:v>
                </c:pt>
                <c:pt idx="90">
                  <c:v>37.780878361184797</c:v>
                </c:pt>
                <c:pt idx="91">
                  <c:v>37.801661628988839</c:v>
                </c:pt>
                <c:pt idx="92">
                  <c:v>37.819451631005123</c:v>
                </c:pt>
                <c:pt idx="93">
                  <c:v>37.839325140957797</c:v>
                </c:pt>
                <c:pt idx="94">
                  <c:v>37.858501111690074</c:v>
                </c:pt>
                <c:pt idx="95">
                  <c:v>37.879197742215425</c:v>
                </c:pt>
                <c:pt idx="96">
                  <c:v>37.900285426656993</c:v>
                </c:pt>
                <c:pt idx="97">
                  <c:v>37.918337295304475</c:v>
                </c:pt>
                <c:pt idx="98">
                  <c:v>37.935521842235346</c:v>
                </c:pt>
                <c:pt idx="99">
                  <c:v>37.954704607304045</c:v>
                </c:pt>
                <c:pt idx="100">
                  <c:v>37.973844651559091</c:v>
                </c:pt>
                <c:pt idx="101">
                  <c:v>37.993113579441648</c:v>
                </c:pt>
                <c:pt idx="102">
                  <c:v>38.012990828177223</c:v>
                </c:pt>
                <c:pt idx="103">
                  <c:v>38.033954221810859</c:v>
                </c:pt>
                <c:pt idx="104">
                  <c:v>38.05712936173623</c:v>
                </c:pt>
                <c:pt idx="105">
                  <c:v>38.079567335138265</c:v>
                </c:pt>
                <c:pt idx="106">
                  <c:v>38.098016027194348</c:v>
                </c:pt>
                <c:pt idx="107">
                  <c:v>38.116596715367244</c:v>
                </c:pt>
                <c:pt idx="108">
                  <c:v>38.138218153768506</c:v>
                </c:pt>
                <c:pt idx="109">
                  <c:v>38.160882143238879</c:v>
                </c:pt>
                <c:pt idx="110">
                  <c:v>38.183633111602624</c:v>
                </c:pt>
                <c:pt idx="111">
                  <c:v>38.205776878850372</c:v>
                </c:pt>
                <c:pt idx="112">
                  <c:v>38.227617045540114</c:v>
                </c:pt>
                <c:pt idx="113">
                  <c:v>38.247153856267971</c:v>
                </c:pt>
                <c:pt idx="114">
                  <c:v>38.263654566522852</c:v>
                </c:pt>
                <c:pt idx="115">
                  <c:v>38.281330412300065</c:v>
                </c:pt>
                <c:pt idx="116">
                  <c:v>38.299744847995122</c:v>
                </c:pt>
                <c:pt idx="117">
                  <c:v>38.318333051690999</c:v>
                </c:pt>
                <c:pt idx="118">
                  <c:v>38.336747677171992</c:v>
                </c:pt>
                <c:pt idx="119">
                  <c:v>38.357200584601401</c:v>
                </c:pt>
                <c:pt idx="120">
                  <c:v>38.378520851704607</c:v>
                </c:pt>
                <c:pt idx="121">
                  <c:v>38.399841877951545</c:v>
                </c:pt>
                <c:pt idx="122">
                  <c:v>38.421163739256592</c:v>
                </c:pt>
                <c:pt idx="123">
                  <c:v>38.439704989912492</c:v>
                </c:pt>
                <c:pt idx="124">
                  <c:v>38.460809603259328</c:v>
                </c:pt>
                <c:pt idx="125">
                  <c:v>38.48004951287264</c:v>
                </c:pt>
                <c:pt idx="126">
                  <c:v>38.500546963060664</c:v>
                </c:pt>
                <c:pt idx="127">
                  <c:v>38.518396614795883</c:v>
                </c:pt>
                <c:pt idx="128">
                  <c:v>38.532990602711529</c:v>
                </c:pt>
                <c:pt idx="129">
                  <c:v>38.552185229401083</c:v>
                </c:pt>
                <c:pt idx="130">
                  <c:v>38.570424037193177</c:v>
                </c:pt>
                <c:pt idx="131">
                  <c:v>38.590313906693332</c:v>
                </c:pt>
                <c:pt idx="132">
                  <c:v>38.60903283494028</c:v>
                </c:pt>
                <c:pt idx="133">
                  <c:v>38.627318121307518</c:v>
                </c:pt>
                <c:pt idx="134">
                  <c:v>38.649422014530607</c:v>
                </c:pt>
                <c:pt idx="135">
                  <c:v>38.671526306304166</c:v>
                </c:pt>
                <c:pt idx="136">
                  <c:v>38.693151654295654</c:v>
                </c:pt>
                <c:pt idx="137">
                  <c:v>38.711866008701598</c:v>
                </c:pt>
                <c:pt idx="138">
                  <c:v>38.731840427835181</c:v>
                </c:pt>
                <c:pt idx="139">
                  <c:v>38.749169496754497</c:v>
                </c:pt>
                <c:pt idx="140">
                  <c:v>38.765240987141915</c:v>
                </c:pt>
                <c:pt idx="141">
                  <c:v>38.780445098876946</c:v>
                </c:pt>
                <c:pt idx="142">
                  <c:v>38.798080672079045</c:v>
                </c:pt>
                <c:pt idx="143">
                  <c:v>38.816499738550888</c:v>
                </c:pt>
                <c:pt idx="144">
                  <c:v>38.835874775748934</c:v>
                </c:pt>
                <c:pt idx="145">
                  <c:v>38.855380138947588</c:v>
                </c:pt>
                <c:pt idx="146">
                  <c:v>38.87297731845532</c:v>
                </c:pt>
                <c:pt idx="147">
                  <c:v>38.888579620057662</c:v>
                </c:pt>
                <c:pt idx="148">
                  <c:v>38.904009577053685</c:v>
                </c:pt>
                <c:pt idx="149">
                  <c:v>38.918615635354712</c:v>
                </c:pt>
                <c:pt idx="150">
                  <c:v>38.931005810030648</c:v>
                </c:pt>
                <c:pt idx="151">
                  <c:v>38.940224339119823</c:v>
                </c:pt>
                <c:pt idx="152">
                  <c:v>38.951919403835305</c:v>
                </c:pt>
                <c:pt idx="153">
                  <c:v>38.963224078885347</c:v>
                </c:pt>
                <c:pt idx="154">
                  <c:v>38.974268614356191</c:v>
                </c:pt>
                <c:pt idx="155">
                  <c:v>38.983707750614592</c:v>
                </c:pt>
                <c:pt idx="156">
                  <c:v>38.991930321081355</c:v>
                </c:pt>
                <c:pt idx="157">
                  <c:v>39.002715741817028</c:v>
                </c:pt>
                <c:pt idx="158">
                  <c:v>39.014848016387781</c:v>
                </c:pt>
                <c:pt idx="159">
                  <c:v>39.02888040874727</c:v>
                </c:pt>
                <c:pt idx="160">
                  <c:v>39.047292908625806</c:v>
                </c:pt>
                <c:pt idx="161">
                  <c:v>39.065141649388543</c:v>
                </c:pt>
                <c:pt idx="162">
                  <c:v>39.081732792640793</c:v>
                </c:pt>
                <c:pt idx="163">
                  <c:v>39.098410592150323</c:v>
                </c:pt>
                <c:pt idx="164">
                  <c:v>39.114779647903056</c:v>
                </c:pt>
                <c:pt idx="165">
                  <c:v>39.133018455695151</c:v>
                </c:pt>
                <c:pt idx="166">
                  <c:v>39.149300608468877</c:v>
                </c:pt>
                <c:pt idx="167">
                  <c:v>39.162980777114178</c:v>
                </c:pt>
                <c:pt idx="168">
                  <c:v>39.175967069407591</c:v>
                </c:pt>
                <c:pt idx="169">
                  <c:v>39.188777487076329</c:v>
                </c:pt>
                <c:pt idx="170">
                  <c:v>39.202842446702029</c:v>
                </c:pt>
                <c:pt idx="171">
                  <c:v>39.219170831329187</c:v>
                </c:pt>
                <c:pt idx="172">
                  <c:v>39.235412312977338</c:v>
                </c:pt>
                <c:pt idx="173">
                  <c:v>39.252001596327439</c:v>
                </c:pt>
                <c:pt idx="174">
                  <c:v>39.267896908432682</c:v>
                </c:pt>
                <c:pt idx="175">
                  <c:v>39.284919871619678</c:v>
                </c:pt>
                <c:pt idx="176">
                  <c:v>39.303465506330646</c:v>
                </c:pt>
                <c:pt idx="177">
                  <c:v>39.321103755514415</c:v>
                </c:pt>
                <c:pt idx="178">
                  <c:v>39.338247042983319</c:v>
                </c:pt>
                <c:pt idx="179">
                  <c:v>39.356912109982311</c:v>
                </c:pt>
                <c:pt idx="180">
                  <c:v>39.376446738171929</c:v>
                </c:pt>
                <c:pt idx="181">
                  <c:v>39.397891827483669</c:v>
                </c:pt>
                <c:pt idx="182">
                  <c:v>39.419944763183587</c:v>
                </c:pt>
                <c:pt idx="183">
                  <c:v>39.442823039951605</c:v>
                </c:pt>
                <c:pt idx="184">
                  <c:v>39.465264391543258</c:v>
                </c:pt>
                <c:pt idx="185">
                  <c:v>39.49109459872269</c:v>
                </c:pt>
                <c:pt idx="186">
                  <c:v>39.520185992492365</c:v>
                </c:pt>
                <c:pt idx="187">
                  <c:v>39.550755685834737</c:v>
                </c:pt>
                <c:pt idx="188">
                  <c:v>39.581325379177109</c:v>
                </c:pt>
                <c:pt idx="189">
                  <c:v>39.611113553023451</c:v>
                </c:pt>
                <c:pt idx="190">
                  <c:v>39.639729020607405</c:v>
                </c:pt>
                <c:pt idx="191">
                  <c:v>39.670908553090257</c:v>
                </c:pt>
                <c:pt idx="192">
                  <c:v>39.701653532720911</c:v>
                </c:pt>
                <c:pt idx="193">
                  <c:v>39.733050787626802</c:v>
                </c:pt>
                <c:pt idx="194">
                  <c:v>39.763273988790175</c:v>
                </c:pt>
                <c:pt idx="195">
                  <c:v>39.793497189953541</c:v>
                </c:pt>
                <c:pt idx="196">
                  <c:v>39.823720391116915</c:v>
                </c:pt>
                <c:pt idx="197">
                  <c:v>39.853683262915155</c:v>
                </c:pt>
                <c:pt idx="198">
                  <c:v>39.876868119880328</c:v>
                </c:pt>
                <c:pt idx="199">
                  <c:v>39.901269068172311</c:v>
                </c:pt>
                <c:pt idx="200">
                  <c:v>39.923843801318107</c:v>
                </c:pt>
                <c:pt idx="201">
                  <c:v>39.94211392378925</c:v>
                </c:pt>
                <c:pt idx="202">
                  <c:v>39.960253853109933</c:v>
                </c:pt>
                <c:pt idx="203">
                  <c:v>39.977438494933772</c:v>
                </c:pt>
                <c:pt idx="204">
                  <c:v>39.994800263969452</c:v>
                </c:pt>
                <c:pt idx="205">
                  <c:v>40.005729618357179</c:v>
                </c:pt>
                <c:pt idx="206">
                  <c:v>40.017269058607098</c:v>
                </c:pt>
                <c:pt idx="207">
                  <c:v>40.030721749832374</c:v>
                </c:pt>
                <c:pt idx="208">
                  <c:v>40.040174114170348</c:v>
                </c:pt>
                <c:pt idx="209">
                  <c:v>40.04962647850833</c:v>
                </c:pt>
                <c:pt idx="210">
                  <c:v>40.059209149868323</c:v>
                </c:pt>
                <c:pt idx="211">
                  <c:v>40.072789680898474</c:v>
                </c:pt>
                <c:pt idx="212">
                  <c:v>40.091452622295016</c:v>
                </c:pt>
                <c:pt idx="213">
                  <c:v>40.11202925117454</c:v>
                </c:pt>
                <c:pt idx="214">
                  <c:v>40.127692512018754</c:v>
                </c:pt>
                <c:pt idx="215">
                  <c:v>40.141486058780792</c:v>
                </c:pt>
                <c:pt idx="216">
                  <c:v>40.157363815687177</c:v>
                </c:pt>
                <c:pt idx="217">
                  <c:v>40.173719055023945</c:v>
                </c:pt>
                <c:pt idx="218">
                  <c:v>40.188339556034514</c:v>
                </c:pt>
                <c:pt idx="219">
                  <c:v>40.201913008049345</c:v>
                </c:pt>
                <c:pt idx="220">
                  <c:v>40.212311284459041</c:v>
                </c:pt>
                <c:pt idx="221">
                  <c:v>40.220752924828972</c:v>
                </c:pt>
                <c:pt idx="222">
                  <c:v>40.232933917448882</c:v>
                </c:pt>
                <c:pt idx="223">
                  <c:v>40.244941274918126</c:v>
                </c:pt>
                <c:pt idx="224">
                  <c:v>40.256861862258525</c:v>
                </c:pt>
                <c:pt idx="225">
                  <c:v>40.267828452646427</c:v>
                </c:pt>
                <c:pt idx="226">
                  <c:v>40.281229616990721</c:v>
                </c:pt>
                <c:pt idx="227">
                  <c:v>40.296718825155217</c:v>
                </c:pt>
                <c:pt idx="228">
                  <c:v>40.311642831830824</c:v>
                </c:pt>
                <c:pt idx="229">
                  <c:v>40.329480033608803</c:v>
                </c:pt>
                <c:pt idx="230">
                  <c:v>40.347490870537442</c:v>
                </c:pt>
                <c:pt idx="231">
                  <c:v>40.365762245595739</c:v>
                </c:pt>
                <c:pt idx="232">
                  <c:v>40.380905417067488</c:v>
                </c:pt>
                <c:pt idx="233">
                  <c:v>40.391135163568137</c:v>
                </c:pt>
                <c:pt idx="234">
                  <c:v>40.409666469441113</c:v>
                </c:pt>
                <c:pt idx="235">
                  <c:v>40.42928479322746</c:v>
                </c:pt>
                <c:pt idx="236">
                  <c:v>40.45125107267009</c:v>
                </c:pt>
                <c:pt idx="237">
                  <c:v>40.473955448587134</c:v>
                </c:pt>
                <c:pt idx="238">
                  <c:v>40.49600847918002</c:v>
                </c:pt>
                <c:pt idx="239">
                  <c:v>40.51484837698105</c:v>
                </c:pt>
                <c:pt idx="240">
                  <c:v>40.53608138051198</c:v>
                </c:pt>
                <c:pt idx="241">
                  <c:v>40.555791617625971</c:v>
                </c:pt>
                <c:pt idx="242">
                  <c:v>40.575328010824776</c:v>
                </c:pt>
                <c:pt idx="243">
                  <c:v>40.590907595050858</c:v>
                </c:pt>
                <c:pt idx="244">
                  <c:v>40.606487179276947</c:v>
                </c:pt>
                <c:pt idx="245">
                  <c:v>40.620590456682642</c:v>
                </c:pt>
                <c:pt idx="246">
                  <c:v>40.633955466806583</c:v>
                </c:pt>
                <c:pt idx="247">
                  <c:v>40.649495917173155</c:v>
                </c:pt>
                <c:pt idx="248">
                  <c:v>40.665774501971335</c:v>
                </c:pt>
                <c:pt idx="249">
                  <c:v>40.68309660574689</c:v>
                </c:pt>
                <c:pt idx="250">
                  <c:v>40.700592762202163</c:v>
                </c:pt>
                <c:pt idx="251">
                  <c:v>40.719044130239908</c:v>
                </c:pt>
                <c:pt idx="252">
                  <c:v>40.745528244853602</c:v>
                </c:pt>
                <c:pt idx="253">
                  <c:v>40.769621645040168</c:v>
                </c:pt>
                <c:pt idx="254">
                  <c:v>40.799931692246766</c:v>
                </c:pt>
                <c:pt idx="255">
                  <c:v>40.83362926653961</c:v>
                </c:pt>
                <c:pt idx="256">
                  <c:v>40.866718140407571</c:v>
                </c:pt>
                <c:pt idx="257">
                  <c:v>40.901355781365382</c:v>
                </c:pt>
                <c:pt idx="258">
                  <c:v>40.937426268164785</c:v>
                </c:pt>
                <c:pt idx="259">
                  <c:v>40.970457295280184</c:v>
                </c:pt>
                <c:pt idx="260">
                  <c:v>41.00522706520497</c:v>
                </c:pt>
                <c:pt idx="261">
                  <c:v>41.040825858044968</c:v>
                </c:pt>
                <c:pt idx="262">
                  <c:v>41.077685816371016</c:v>
                </c:pt>
                <c:pt idx="263">
                  <c:v>41.115677012732959</c:v>
                </c:pt>
                <c:pt idx="264">
                  <c:v>41.152928651268795</c:v>
                </c:pt>
                <c:pt idx="265">
                  <c:v>41.188964483156717</c:v>
                </c:pt>
                <c:pt idx="266">
                  <c:v>41.228647659074007</c:v>
                </c:pt>
                <c:pt idx="267">
                  <c:v>41.268205386489178</c:v>
                </c:pt>
                <c:pt idx="268">
                  <c:v>41.30824091897081</c:v>
                </c:pt>
                <c:pt idx="269">
                  <c:v>41.346853702222518</c:v>
                </c:pt>
                <c:pt idx="270">
                  <c:v>41.385988434748853</c:v>
                </c:pt>
                <c:pt idx="271">
                  <c:v>41.429691105932733</c:v>
                </c:pt>
                <c:pt idx="272">
                  <c:v>41.471482063407322</c:v>
                </c:pt>
                <c:pt idx="273">
                  <c:v>41.511926261939806</c:v>
                </c:pt>
                <c:pt idx="274">
                  <c:v>41.550156455727937</c:v>
                </c:pt>
                <c:pt idx="275">
                  <c:v>41.590082386832904</c:v>
                </c:pt>
                <c:pt idx="276">
                  <c:v>41.631182087001498</c:v>
                </c:pt>
                <c:pt idx="277">
                  <c:v>41.66858396008238</c:v>
                </c:pt>
                <c:pt idx="278">
                  <c:v>41.709770696080128</c:v>
                </c:pt>
                <c:pt idx="279">
                  <c:v>41.750175400159826</c:v>
                </c:pt>
                <c:pt idx="280">
                  <c:v>41.791926939096008</c:v>
                </c:pt>
                <c:pt idx="281">
                  <c:v>41.833936776687828</c:v>
                </c:pt>
                <c:pt idx="282">
                  <c:v>41.874641873943254</c:v>
                </c:pt>
                <c:pt idx="283">
                  <c:v>41.918479027439687</c:v>
                </c:pt>
                <c:pt idx="284">
                  <c:v>41.963316808292504</c:v>
                </c:pt>
                <c:pt idx="285">
                  <c:v>42.002325029515497</c:v>
                </c:pt>
                <c:pt idx="286">
                  <c:v>42.041072522822887</c:v>
                </c:pt>
                <c:pt idx="287">
                  <c:v>42.077343518461149</c:v>
                </c:pt>
                <c:pt idx="288">
                  <c:v>42.115573161870081</c:v>
                </c:pt>
                <c:pt idx="289">
                  <c:v>42.157675937633599</c:v>
                </c:pt>
                <c:pt idx="290">
                  <c:v>42.197995048257241</c:v>
                </c:pt>
                <c:pt idx="291">
                  <c:v>42.235181817960971</c:v>
                </c:pt>
                <c:pt idx="292">
                  <c:v>42.27619696849613</c:v>
                </c:pt>
                <c:pt idx="293">
                  <c:v>42.317690094905103</c:v>
                </c:pt>
                <c:pt idx="294">
                  <c:v>42.358183922459226</c:v>
                </c:pt>
                <c:pt idx="295">
                  <c:v>42.401676823250682</c:v>
                </c:pt>
                <c:pt idx="296">
                  <c:v>42.444127666416442</c:v>
                </c:pt>
                <c:pt idx="297">
                  <c:v>42.489537158415679</c:v>
                </c:pt>
                <c:pt idx="298">
                  <c:v>42.530465861458083</c:v>
                </c:pt>
                <c:pt idx="299">
                  <c:v>42.57322172857635</c:v>
                </c:pt>
                <c:pt idx="300">
                  <c:v>42.614196283900313</c:v>
                </c:pt>
                <c:pt idx="301">
                  <c:v>42.654736457179425</c:v>
                </c:pt>
                <c:pt idx="302">
                  <c:v>42.694405607916224</c:v>
                </c:pt>
                <c:pt idx="303">
                  <c:v>42.736120233488315</c:v>
                </c:pt>
                <c:pt idx="304">
                  <c:v>42.770962672447084</c:v>
                </c:pt>
                <c:pt idx="305">
                  <c:v>42.798757505654095</c:v>
                </c:pt>
                <c:pt idx="306">
                  <c:v>42.819026149920553</c:v>
                </c:pt>
                <c:pt idx="307">
                  <c:v>42.838990624271212</c:v>
                </c:pt>
                <c:pt idx="308">
                  <c:v>42.857955837724212</c:v>
                </c:pt>
                <c:pt idx="309">
                  <c:v>42.868745718429331</c:v>
                </c:pt>
                <c:pt idx="310">
                  <c:v>42.887237264149213</c:v>
                </c:pt>
                <c:pt idx="311">
                  <c:v>42.902814134436461</c:v>
                </c:pt>
                <c:pt idx="312">
                  <c:v>42.917216362644773</c:v>
                </c:pt>
                <c:pt idx="313">
                  <c:v>42.9336197316943</c:v>
                </c:pt>
                <c:pt idx="314">
                  <c:v>42.952673423349552</c:v>
                </c:pt>
                <c:pt idx="315">
                  <c:v>42.971900920962803</c:v>
                </c:pt>
                <c:pt idx="316">
                  <c:v>42.986432791942377</c:v>
                </c:pt>
                <c:pt idx="317">
                  <c:v>43.001096203552542</c:v>
                </c:pt>
                <c:pt idx="318">
                  <c:v>43.013019068324141</c:v>
                </c:pt>
                <c:pt idx="319">
                  <c:v>43.024941933095739</c:v>
                </c:pt>
                <c:pt idx="320">
                  <c:v>43.039170469217623</c:v>
                </c:pt>
                <c:pt idx="321">
                  <c:v>43.053399005339507</c:v>
                </c:pt>
                <c:pt idx="322">
                  <c:v>43.067193064523565</c:v>
                </c:pt>
                <c:pt idx="323">
                  <c:v>43.076811282788924</c:v>
                </c:pt>
                <c:pt idx="324">
                  <c:v>43.093473519851905</c:v>
                </c:pt>
                <c:pt idx="325">
                  <c:v>43.114185010615856</c:v>
                </c:pt>
                <c:pt idx="326">
                  <c:v>43.135853610821613</c:v>
                </c:pt>
                <c:pt idx="327">
                  <c:v>43.155825562738059</c:v>
                </c:pt>
                <c:pt idx="328">
                  <c:v>43.177187772532591</c:v>
                </c:pt>
                <c:pt idx="329">
                  <c:v>43.200114235949151</c:v>
                </c:pt>
                <c:pt idx="330">
                  <c:v>43.21921488064438</c:v>
                </c:pt>
                <c:pt idx="331">
                  <c:v>43.23835777168842</c:v>
                </c:pt>
                <c:pt idx="332">
                  <c:v>43.2598084786638</c:v>
                </c:pt>
                <c:pt idx="333">
                  <c:v>43.28447842953809</c:v>
                </c:pt>
                <c:pt idx="334">
                  <c:v>43.309191860369772</c:v>
                </c:pt>
                <c:pt idx="335">
                  <c:v>43.332601917323771</c:v>
                </c:pt>
                <c:pt idx="336">
                  <c:v>43.355838130362585</c:v>
                </c:pt>
                <c:pt idx="337">
                  <c:v>43.380943886676228</c:v>
                </c:pt>
                <c:pt idx="338">
                  <c:v>43.403653007241616</c:v>
                </c:pt>
                <c:pt idx="339">
                  <c:v>43.427103241877759</c:v>
                </c:pt>
                <c:pt idx="340">
                  <c:v>43.44933539243479</c:v>
                </c:pt>
                <c:pt idx="341">
                  <c:v>43.469261852662946</c:v>
                </c:pt>
                <c:pt idx="342">
                  <c:v>43.489188312891102</c:v>
                </c:pt>
                <c:pt idx="343">
                  <c:v>43.507550690304583</c:v>
                </c:pt>
                <c:pt idx="344">
                  <c:v>43.518867739397486</c:v>
                </c:pt>
                <c:pt idx="345">
                  <c:v>43.52992487665432</c:v>
                </c:pt>
                <c:pt idx="346">
                  <c:v>43.540808207953148</c:v>
                </c:pt>
                <c:pt idx="347">
                  <c:v>43.556128962122969</c:v>
                </c:pt>
                <c:pt idx="348">
                  <c:v>43.575817715469277</c:v>
                </c:pt>
                <c:pt idx="349">
                  <c:v>43.594898223876946</c:v>
                </c:pt>
                <c:pt idx="350">
                  <c:v>43.613978732284615</c:v>
                </c:pt>
                <c:pt idx="351">
                  <c:v>43.636973518637284</c:v>
                </c:pt>
                <c:pt idx="352">
                  <c:v>43.663139950576706</c:v>
                </c:pt>
                <c:pt idx="353">
                  <c:v>43.687962109769742</c:v>
                </c:pt>
                <c:pt idx="354">
                  <c:v>43.710040628613513</c:v>
                </c:pt>
                <c:pt idx="355">
                  <c:v>43.731901425034245</c:v>
                </c:pt>
                <c:pt idx="356">
                  <c:v>43.754153237413995</c:v>
                </c:pt>
                <c:pt idx="357">
                  <c:v>43.777621615585396</c:v>
                </c:pt>
                <c:pt idx="358">
                  <c:v>43.796261137397721</c:v>
                </c:pt>
                <c:pt idx="359">
                  <c:v>43.813553805374973</c:v>
                </c:pt>
                <c:pt idx="360">
                  <c:v>43.825418880329785</c:v>
                </c:pt>
                <c:pt idx="361">
                  <c:v>43.838198495741501</c:v>
                </c:pt>
                <c:pt idx="362">
                  <c:v>43.841310187951834</c:v>
                </c:pt>
                <c:pt idx="363">
                  <c:v>43.844378419183371</c:v>
                </c:pt>
                <c:pt idx="364">
                  <c:v>43.847490111393704</c:v>
                </c:pt>
                <c:pt idx="365">
                  <c:v>43.851556825400579</c:v>
                </c:pt>
                <c:pt idx="366">
                  <c:v>43.848310138455659</c:v>
                </c:pt>
                <c:pt idx="367">
                  <c:v>43.851375067411958</c:v>
                </c:pt>
                <c:pt idx="368">
                  <c:v>43.854744792577627</c:v>
                </c:pt>
                <c:pt idx="369">
                  <c:v>43.854020873112454</c:v>
                </c:pt>
                <c:pt idx="370">
                  <c:v>43.854166704623843</c:v>
                </c:pt>
                <c:pt idx="371">
                  <c:v>43.855486513963378</c:v>
                </c:pt>
                <c:pt idx="372">
                  <c:v>43.857246702583268</c:v>
                </c:pt>
                <c:pt idx="373">
                  <c:v>43.853345292124573</c:v>
                </c:pt>
                <c:pt idx="374">
                  <c:v>43.846918627990412</c:v>
                </c:pt>
                <c:pt idx="375">
                  <c:v>43.837704824570984</c:v>
                </c:pt>
                <c:pt idx="376">
                  <c:v>43.828229742856749</c:v>
                </c:pt>
                <c:pt idx="377">
                  <c:v>43.816885022974716</c:v>
                </c:pt>
                <c:pt idx="378">
                  <c:v>43.804322693478397</c:v>
                </c:pt>
                <c:pt idx="379">
                  <c:v>43.791760363982085</c:v>
                </c:pt>
                <c:pt idx="380">
                  <c:v>43.772580996081594</c:v>
                </c:pt>
                <c:pt idx="381">
                  <c:v>43.751791712063451</c:v>
                </c:pt>
                <c:pt idx="382">
                  <c:v>43.734921849189107</c:v>
                </c:pt>
                <c:pt idx="383">
                  <c:v>43.714045548320399</c:v>
                </c:pt>
                <c:pt idx="384">
                  <c:v>43.693038712686558</c:v>
                </c:pt>
                <c:pt idx="385">
                  <c:v>43.673814707134483</c:v>
                </c:pt>
                <c:pt idx="386">
                  <c:v>43.654636383056634</c:v>
                </c:pt>
                <c:pt idx="387">
                  <c:v>43.632545205491091</c:v>
                </c:pt>
                <c:pt idx="388">
                  <c:v>43.608801561801577</c:v>
                </c:pt>
                <c:pt idx="389">
                  <c:v>43.588367708879908</c:v>
                </c:pt>
                <c:pt idx="390">
                  <c:v>43.569937046487524</c:v>
                </c:pt>
                <c:pt idx="391">
                  <c:v>43.551723802860685</c:v>
                </c:pt>
                <c:pt idx="392">
                  <c:v>43.531858339831594</c:v>
                </c:pt>
                <c:pt idx="393">
                  <c:v>43.509466655218773</c:v>
                </c:pt>
                <c:pt idx="394">
                  <c:v>43.48084834084581</c:v>
                </c:pt>
                <c:pt idx="395">
                  <c:v>43.449658863580041</c:v>
                </c:pt>
                <c:pt idx="396">
                  <c:v>43.419775872681264</c:v>
                </c:pt>
                <c:pt idx="397">
                  <c:v>43.392026853798626</c:v>
                </c:pt>
                <c:pt idx="398">
                  <c:v>43.364190799086835</c:v>
                </c:pt>
                <c:pt idx="399">
                  <c:v>43.339572299179146</c:v>
                </c:pt>
                <c:pt idx="400">
                  <c:v>43.31669633779952</c:v>
                </c:pt>
                <c:pt idx="401">
                  <c:v>43.294557827622135</c:v>
                </c:pt>
                <c:pt idx="402">
                  <c:v>43.280904627558002</c:v>
                </c:pt>
                <c:pt idx="403">
                  <c:v>43.263723933281582</c:v>
                </c:pt>
                <c:pt idx="404">
                  <c:v>43.245890033778849</c:v>
                </c:pt>
                <c:pt idx="405">
                  <c:v>43.225621199726454</c:v>
                </c:pt>
                <c:pt idx="406">
                  <c:v>43.209787397242295</c:v>
                </c:pt>
                <c:pt idx="407">
                  <c:v>43.192344855313266</c:v>
                </c:pt>
                <c:pt idx="408">
                  <c:v>43.17264061543478</c:v>
                </c:pt>
                <c:pt idx="409">
                  <c:v>43.157807724985901</c:v>
                </c:pt>
                <c:pt idx="410">
                  <c:v>43.141145791580421</c:v>
                </c:pt>
                <c:pt idx="411">
                  <c:v>43.125180695187382</c:v>
                </c:pt>
                <c:pt idx="412">
                  <c:v>43.106824201137854</c:v>
                </c:pt>
                <c:pt idx="413">
                  <c:v>43.086989198751105</c:v>
                </c:pt>
                <c:pt idx="414">
                  <c:v>43.065807816994123</c:v>
                </c:pt>
                <c:pt idx="415">
                  <c:v>43.050280139220881</c:v>
                </c:pt>
                <c:pt idx="416">
                  <c:v>43.037580252879877</c:v>
                </c:pt>
                <c:pt idx="417">
                  <c:v>43.02413997365467</c:v>
                </c:pt>
                <c:pt idx="418">
                  <c:v>43.005604416576773</c:v>
                </c:pt>
                <c:pt idx="419">
                  <c:v>42.985677462905194</c:v>
                </c:pt>
                <c:pt idx="420">
                  <c:v>42.969272404760865</c:v>
                </c:pt>
                <c:pt idx="421">
                  <c:v>42.955517877986765</c:v>
                </c:pt>
                <c:pt idx="422">
                  <c:v>42.944765214303231</c:v>
                </c:pt>
                <c:pt idx="423">
                  <c:v>42.931187757805205</c:v>
                </c:pt>
                <c:pt idx="424">
                  <c:v>42.913473043868784</c:v>
                </c:pt>
                <c:pt idx="425">
                  <c:v>42.89532288508628</c:v>
                </c:pt>
                <c:pt idx="426">
                  <c:v>42.876216186219771</c:v>
                </c:pt>
                <c:pt idx="427">
                  <c:v>42.854978893526742</c:v>
                </c:pt>
                <c:pt idx="428">
                  <c:v>42.827431275476854</c:v>
                </c:pt>
                <c:pt idx="429">
                  <c:v>42.807286124917397</c:v>
                </c:pt>
                <c:pt idx="430">
                  <c:v>42.783705165730176</c:v>
                </c:pt>
                <c:pt idx="431">
                  <c:v>42.761561455418224</c:v>
                </c:pt>
                <c:pt idx="432">
                  <c:v>42.735977229787331</c:v>
                </c:pt>
                <c:pt idx="433">
                  <c:v>42.711784400750147</c:v>
                </c:pt>
                <c:pt idx="434">
                  <c:v>42.692548457662852</c:v>
                </c:pt>
                <c:pt idx="435">
                  <c:v>42.664132701816833</c:v>
                </c:pt>
                <c:pt idx="436">
                  <c:v>42.642686511746675</c:v>
                </c:pt>
                <c:pt idx="437">
                  <c:v>42.614232665863788</c:v>
                </c:pt>
                <c:pt idx="438">
                  <c:v>42.589539978634647</c:v>
                </c:pt>
                <c:pt idx="439">
                  <c:v>42.564847291405513</c:v>
                </c:pt>
                <c:pt idx="440">
                  <c:v>42.540154604176386</c:v>
                </c:pt>
                <c:pt idx="441">
                  <c:v>42.51193992652702</c:v>
                </c:pt>
                <c:pt idx="442">
                  <c:v>42.492393265909215</c:v>
                </c:pt>
                <c:pt idx="443">
                  <c:v>42.474110086165844</c:v>
                </c:pt>
                <c:pt idx="444">
                  <c:v>42.459217128468971</c:v>
                </c:pt>
                <c:pt idx="445">
                  <c:v>42.440009387571408</c:v>
                </c:pt>
                <c:pt idx="446">
                  <c:v>42.419842772222864</c:v>
                </c:pt>
                <c:pt idx="447">
                  <c:v>42.399806615725076</c:v>
                </c:pt>
                <c:pt idx="448">
                  <c:v>42.376596365401987</c:v>
                </c:pt>
                <c:pt idx="449">
                  <c:v>42.354345008508474</c:v>
                </c:pt>
                <c:pt idx="450">
                  <c:v>42.339200242834892</c:v>
                </c:pt>
                <c:pt idx="451">
                  <c:v>42.323445619042232</c:v>
                </c:pt>
                <c:pt idx="452">
                  <c:v>42.308126800688932</c:v>
                </c:pt>
                <c:pt idx="453">
                  <c:v>42.293984750016996</c:v>
                </c:pt>
                <c:pt idx="454">
                  <c:v>42.281625491469647</c:v>
                </c:pt>
                <c:pt idx="455">
                  <c:v>42.263918027355885</c:v>
                </c:pt>
                <c:pt idx="456">
                  <c:v>42.245209499378099</c:v>
                </c:pt>
                <c:pt idx="457">
                  <c:v>42.225584381255338</c:v>
                </c:pt>
                <c:pt idx="458">
                  <c:v>42.202187609316688</c:v>
                </c:pt>
                <c:pt idx="459">
                  <c:v>42.181580159201545</c:v>
                </c:pt>
                <c:pt idx="460">
                  <c:v>42.155481310033075</c:v>
                </c:pt>
                <c:pt idx="461">
                  <c:v>42.128381909422608</c:v>
                </c:pt>
                <c:pt idx="462">
                  <c:v>42.099194275205996</c:v>
                </c:pt>
                <c:pt idx="463">
                  <c:v>42.068047442839507</c:v>
                </c:pt>
                <c:pt idx="464">
                  <c:v>42.03603084051786</c:v>
                </c:pt>
                <c:pt idx="465">
                  <c:v>42.010114622353314</c:v>
                </c:pt>
                <c:pt idx="466">
                  <c:v>41.983762579770811</c:v>
                </c:pt>
                <c:pt idx="467">
                  <c:v>41.963686492312597</c:v>
                </c:pt>
                <c:pt idx="468">
                  <c:v>41.94104377784538</c:v>
                </c:pt>
                <c:pt idx="469">
                  <c:v>41.918357545463593</c:v>
                </c:pt>
                <c:pt idx="470">
                  <c:v>41.898675586453706</c:v>
                </c:pt>
                <c:pt idx="471">
                  <c:v>41.875420850307776</c:v>
                </c:pt>
                <c:pt idx="472">
                  <c:v>41.849820929380186</c:v>
                </c:pt>
                <c:pt idx="473">
                  <c:v>41.826051512760891</c:v>
                </c:pt>
                <c:pt idx="474">
                  <c:v>41.801759122022936</c:v>
                </c:pt>
                <c:pt idx="475">
                  <c:v>41.776031114568745</c:v>
                </c:pt>
                <c:pt idx="476">
                  <c:v>41.749302555672557</c:v>
                </c:pt>
                <c:pt idx="477">
                  <c:v>41.72240062732601</c:v>
                </c:pt>
                <c:pt idx="478">
                  <c:v>41.700765505358937</c:v>
                </c:pt>
                <c:pt idx="479">
                  <c:v>41.67364581663216</c:v>
                </c:pt>
                <c:pt idx="480">
                  <c:v>41.65302003319583</c:v>
                </c:pt>
                <c:pt idx="481">
                  <c:v>41.632699387583557</c:v>
                </c:pt>
                <c:pt idx="482">
                  <c:v>41.614162445068352</c:v>
                </c:pt>
                <c:pt idx="483">
                  <c:v>41.59671305186712</c:v>
                </c:pt>
                <c:pt idx="484">
                  <c:v>41.575695170691944</c:v>
                </c:pt>
                <c:pt idx="485">
                  <c:v>41.554984173371416</c:v>
                </c:pt>
                <c:pt idx="486">
                  <c:v>41.536223909748124</c:v>
                </c:pt>
                <c:pt idx="487">
                  <c:v>41.519032625416607</c:v>
                </c:pt>
                <c:pt idx="488">
                  <c:v>41.501013267099552</c:v>
                </c:pt>
                <c:pt idx="489">
                  <c:v>41.48025319113659</c:v>
                </c:pt>
                <c:pt idx="490">
                  <c:v>41.454664125964406</c:v>
                </c:pt>
                <c:pt idx="491">
                  <c:v>41.434693977014334</c:v>
                </c:pt>
                <c:pt idx="492">
                  <c:v>41.418422774888974</c:v>
                </c:pt>
                <c:pt idx="493">
                  <c:v>41.39784379266387</c:v>
                </c:pt>
                <c:pt idx="494">
                  <c:v>41.381012968756067</c:v>
                </c:pt>
                <c:pt idx="495">
                  <c:v>41.364356425271097</c:v>
                </c:pt>
                <c:pt idx="496">
                  <c:v>41.346742791322917</c:v>
                </c:pt>
                <c:pt idx="497">
                  <c:v>41.328650555207354</c:v>
                </c:pt>
                <c:pt idx="498">
                  <c:v>41.305639712964705</c:v>
                </c:pt>
                <c:pt idx="499">
                  <c:v>41.285453321921878</c:v>
                </c:pt>
                <c:pt idx="500">
                  <c:v>41.258689367949067</c:v>
                </c:pt>
                <c:pt idx="501">
                  <c:v>41.232666281325301</c:v>
                </c:pt>
                <c:pt idx="502">
                  <c:v>41.205989439096015</c:v>
                </c:pt>
                <c:pt idx="503">
                  <c:v>41.180835325326484</c:v>
                </c:pt>
                <c:pt idx="504">
                  <c:v>41.153027415868642</c:v>
                </c:pt>
                <c:pt idx="505">
                  <c:v>41.131005548126062</c:v>
                </c:pt>
                <c:pt idx="506">
                  <c:v>41.119735831644988</c:v>
                </c:pt>
                <c:pt idx="507">
                  <c:v>41.116864009876146</c:v>
                </c:pt>
                <c:pt idx="508">
                  <c:v>41.115909804159124</c:v>
                </c:pt>
                <c:pt idx="509">
                  <c:v>41.116350259353858</c:v>
                </c:pt>
                <c:pt idx="510">
                  <c:v>41.122315629797782</c:v>
                </c:pt>
                <c:pt idx="511">
                  <c:v>41.119536784157816</c:v>
                </c:pt>
                <c:pt idx="512">
                  <c:v>41.116927094720481</c:v>
                </c:pt>
                <c:pt idx="513">
                  <c:v>41.114315393552246</c:v>
                </c:pt>
                <c:pt idx="514">
                  <c:v>41.112448203622989</c:v>
                </c:pt>
                <c:pt idx="515">
                  <c:v>41.114024091122744</c:v>
                </c:pt>
                <c:pt idx="516">
                  <c:v>41.108975310823801</c:v>
                </c:pt>
                <c:pt idx="517">
                  <c:v>41.106449734512246</c:v>
                </c:pt>
                <c:pt idx="518">
                  <c:v>41.103054027652256</c:v>
                </c:pt>
                <c:pt idx="519">
                  <c:v>41.101092020670563</c:v>
                </c:pt>
                <c:pt idx="520">
                  <c:v>41.098127583366121</c:v>
                </c:pt>
                <c:pt idx="521">
                  <c:v>41.087758135439735</c:v>
                </c:pt>
                <c:pt idx="522">
                  <c:v>41.077606618700919</c:v>
                </c:pt>
                <c:pt idx="523">
                  <c:v>41.071595528825597</c:v>
                </c:pt>
                <c:pt idx="524">
                  <c:v>41.069325802931139</c:v>
                </c:pt>
                <c:pt idx="525">
                  <c:v>41.062792668888214</c:v>
                </c:pt>
                <c:pt idx="526">
                  <c:v>41.051520978633434</c:v>
                </c:pt>
                <c:pt idx="527">
                  <c:v>41.038159099977399</c:v>
                </c:pt>
                <c:pt idx="528">
                  <c:v>41.02422746497006</c:v>
                </c:pt>
                <c:pt idx="529">
                  <c:v>41.013564664926093</c:v>
                </c:pt>
                <c:pt idx="530">
                  <c:v>40.997162187870451</c:v>
                </c:pt>
                <c:pt idx="531">
                  <c:v>40.982630354848062</c:v>
                </c:pt>
                <c:pt idx="532">
                  <c:v>40.969012094374314</c:v>
                </c:pt>
                <c:pt idx="533">
                  <c:v>40.949821339317808</c:v>
                </c:pt>
                <c:pt idx="534">
                  <c:v>40.926364576045543</c:v>
                </c:pt>
                <c:pt idx="535">
                  <c:v>40.90617892516785</c:v>
                </c:pt>
                <c:pt idx="536">
                  <c:v>40.877619482391502</c:v>
                </c:pt>
                <c:pt idx="537">
                  <c:v>40.849060039615146</c:v>
                </c:pt>
                <c:pt idx="538">
                  <c:v>40.819586929397197</c:v>
                </c:pt>
                <c:pt idx="539">
                  <c:v>40.795421448513039</c:v>
                </c:pt>
                <c:pt idx="540">
                  <c:v>40.767161355089776</c:v>
                </c:pt>
                <c:pt idx="541">
                  <c:v>40.742910603385653</c:v>
                </c:pt>
                <c:pt idx="542">
                  <c:v>40.716168057266152</c:v>
                </c:pt>
                <c:pt idx="543">
                  <c:v>40.689076551750517</c:v>
                </c:pt>
                <c:pt idx="544">
                  <c:v>40.661985046234882</c:v>
                </c:pt>
                <c:pt idx="545">
                  <c:v>40.640287997117682</c:v>
                </c:pt>
                <c:pt idx="546">
                  <c:v>40.617894889110353</c:v>
                </c:pt>
                <c:pt idx="547">
                  <c:v>40.596722882778487</c:v>
                </c:pt>
                <c:pt idx="548">
                  <c:v>40.575780061940051</c:v>
                </c:pt>
                <c:pt idx="549">
                  <c:v>40.545148403490359</c:v>
                </c:pt>
                <c:pt idx="550">
                  <c:v>40.516828223840513</c:v>
                </c:pt>
                <c:pt idx="551">
                  <c:v>40.48536794102607</c:v>
                </c:pt>
                <c:pt idx="552">
                  <c:v>40.452209263891717</c:v>
                </c:pt>
                <c:pt idx="553">
                  <c:v>40.419050586757372</c:v>
                </c:pt>
                <c:pt idx="554">
                  <c:v>40.383320424094123</c:v>
                </c:pt>
                <c:pt idx="555">
                  <c:v>40.350377457651916</c:v>
                </c:pt>
                <c:pt idx="556">
                  <c:v>40.322449717355596</c:v>
                </c:pt>
                <c:pt idx="557">
                  <c:v>40.295830380264199</c:v>
                </c:pt>
                <c:pt idx="558">
                  <c:v>40.264631603487686</c:v>
                </c:pt>
                <c:pt idx="559">
                  <c:v>40.236045799445151</c:v>
                </c:pt>
                <c:pt idx="560">
                  <c:v>40.207459995402616</c:v>
                </c:pt>
                <c:pt idx="561">
                  <c:v>40.183230366872898</c:v>
                </c:pt>
                <c:pt idx="562">
                  <c:v>40.158086197886291</c:v>
                </c:pt>
                <c:pt idx="563">
                  <c:v>40.145183126724767</c:v>
                </c:pt>
                <c:pt idx="564">
                  <c:v>40.129314327714447</c:v>
                </c:pt>
                <c:pt idx="565">
                  <c:v>40.115975109498883</c:v>
                </c:pt>
                <c:pt idx="566">
                  <c:v>40.10363754348375</c:v>
                </c:pt>
                <c:pt idx="567">
                  <c:v>40.096743626381027</c:v>
                </c:pt>
                <c:pt idx="568">
                  <c:v>40.081787621797019</c:v>
                </c:pt>
                <c:pt idx="569">
                  <c:v>40.070539256233474</c:v>
                </c:pt>
                <c:pt idx="570">
                  <c:v>40.0643876488529</c:v>
                </c:pt>
                <c:pt idx="571">
                  <c:v>40.057756338546518</c:v>
                </c:pt>
                <c:pt idx="572">
                  <c:v>40.04859542846679</c:v>
                </c:pt>
                <c:pt idx="573">
                  <c:v>40.035863449324417</c:v>
                </c:pt>
                <c:pt idx="574">
                  <c:v>40.028879972239622</c:v>
                </c:pt>
                <c:pt idx="575">
                  <c:v>40.022111294874499</c:v>
                </c:pt>
                <c:pt idx="576">
                  <c:v>40.0246719056694</c:v>
                </c:pt>
                <c:pt idx="577">
                  <c:v>40.030546729244392</c:v>
                </c:pt>
                <c:pt idx="578">
                  <c:v>40.034851377876237</c:v>
                </c:pt>
                <c:pt idx="579">
                  <c:v>40.043735504150384</c:v>
                </c:pt>
                <c:pt idx="580">
                  <c:v>40.05261963042453</c:v>
                </c:pt>
                <c:pt idx="581">
                  <c:v>40.066599015572763</c:v>
                </c:pt>
                <c:pt idx="582">
                  <c:v>40.083194106372424</c:v>
                </c:pt>
                <c:pt idx="583">
                  <c:v>40.096087859044616</c:v>
                </c:pt>
                <c:pt idx="584">
                  <c:v>40.11255194061431</c:v>
                </c:pt>
                <c:pt idx="585">
                  <c:v>40.13141474557753</c:v>
                </c:pt>
                <c:pt idx="586">
                  <c:v>40.149884997315667</c:v>
                </c:pt>
                <c:pt idx="587">
                  <c:v>40.166874615114125</c:v>
                </c:pt>
                <c:pt idx="588">
                  <c:v>40.183515899810025</c:v>
                </c:pt>
                <c:pt idx="589">
                  <c:v>40.197888957920355</c:v>
                </c:pt>
                <c:pt idx="590">
                  <c:v>40.206378993703353</c:v>
                </c:pt>
                <c:pt idx="591">
                  <c:v>40.21321477937461</c:v>
                </c:pt>
                <c:pt idx="592">
                  <c:v>40.219091159194257</c:v>
                </c:pt>
                <c:pt idx="593">
                  <c:v>40.227671608996033</c:v>
                </c:pt>
                <c:pt idx="594">
                  <c:v>40.239039160125877</c:v>
                </c:pt>
                <c:pt idx="595">
                  <c:v>40.255981065740627</c:v>
                </c:pt>
                <c:pt idx="596">
                  <c:v>40.272306793364713</c:v>
                </c:pt>
                <c:pt idx="597">
                  <c:v>40.287064357776543</c:v>
                </c:pt>
                <c:pt idx="598">
                  <c:v>40.300996296441376</c:v>
                </c:pt>
                <c:pt idx="599">
                  <c:v>40.316585616685856</c:v>
                </c:pt>
                <c:pt idx="600">
                  <c:v>40.327857193069072</c:v>
                </c:pt>
                <c:pt idx="601">
                  <c:v>40.337081985094059</c:v>
                </c:pt>
                <c:pt idx="602">
                  <c:v>40.347395541062994</c:v>
                </c:pt>
                <c:pt idx="603">
                  <c:v>40.35352839759333</c:v>
                </c:pt>
                <c:pt idx="604">
                  <c:v>40.36070268545577</c:v>
                </c:pt>
                <c:pt idx="605">
                  <c:v>40.366654770884345</c:v>
                </c:pt>
                <c:pt idx="606">
                  <c:v>40.366239348454258</c:v>
                </c:pt>
                <c:pt idx="607">
                  <c:v>40.364908000129958</c:v>
                </c:pt>
                <c:pt idx="608">
                  <c:v>40.363576651805666</c:v>
                </c:pt>
                <c:pt idx="609">
                  <c:v>40.362593750455481</c:v>
                </c:pt>
                <c:pt idx="610">
                  <c:v>40.360390924102624</c:v>
                </c:pt>
                <c:pt idx="611">
                  <c:v>40.356004629562143</c:v>
                </c:pt>
                <c:pt idx="612">
                  <c:v>40.352448117080606</c:v>
                </c:pt>
                <c:pt idx="613">
                  <c:v>40.35238064818121</c:v>
                </c:pt>
                <c:pt idx="614">
                  <c:v>40.351571799510744</c:v>
                </c:pt>
                <c:pt idx="615">
                  <c:v>40.349804892468804</c:v>
                </c:pt>
                <c:pt idx="616">
                  <c:v>40.347297649478435</c:v>
                </c:pt>
                <c:pt idx="617">
                  <c:v>40.337944467269359</c:v>
                </c:pt>
                <c:pt idx="618">
                  <c:v>40.330770805700496</c:v>
                </c:pt>
                <c:pt idx="619">
                  <c:v>40.319097414538625</c:v>
                </c:pt>
                <c:pt idx="620">
                  <c:v>40.313355554988718</c:v>
                </c:pt>
                <c:pt idx="621">
                  <c:v>40.313540406488059</c:v>
                </c:pt>
                <c:pt idx="622">
                  <c:v>40.314944613632271</c:v>
                </c:pt>
                <c:pt idx="623">
                  <c:v>40.315303593725702</c:v>
                </c:pt>
                <c:pt idx="624">
                  <c:v>40.305932154109811</c:v>
                </c:pt>
                <c:pt idx="625">
                  <c:v>40.299345006990194</c:v>
                </c:pt>
                <c:pt idx="626">
                  <c:v>40.294415298385992</c:v>
                </c:pt>
                <c:pt idx="627">
                  <c:v>40.292322377067293</c:v>
                </c:pt>
                <c:pt idx="628">
                  <c:v>40.288396522180356</c:v>
                </c:pt>
                <c:pt idx="629">
                  <c:v>40.287998180484294</c:v>
                </c:pt>
                <c:pt idx="630">
                  <c:v>40.280762572786699</c:v>
                </c:pt>
                <c:pt idx="631">
                  <c:v>40.259821858572124</c:v>
                </c:pt>
                <c:pt idx="632">
                  <c:v>40.242200974801285</c:v>
                </c:pt>
                <c:pt idx="633">
                  <c:v>40.226231266610057</c:v>
                </c:pt>
                <c:pt idx="634">
                  <c:v>40.202624060028221</c:v>
                </c:pt>
                <c:pt idx="635">
                  <c:v>40.176529167896469</c:v>
                </c:pt>
                <c:pt idx="636">
                  <c:v>40.153787527511362</c:v>
                </c:pt>
                <c:pt idx="637">
                  <c:v>40.122989303437031</c:v>
                </c:pt>
                <c:pt idx="638">
                  <c:v>40.091089912907982</c:v>
                </c:pt>
                <c:pt idx="639">
                  <c:v>40.045784252793034</c:v>
                </c:pt>
                <c:pt idx="640">
                  <c:v>39.999343881559604</c:v>
                </c:pt>
                <c:pt idx="641">
                  <c:v>39.949106548556038</c:v>
                </c:pt>
                <c:pt idx="642">
                  <c:v>39.89799634259731</c:v>
                </c:pt>
                <c:pt idx="643">
                  <c:v>39.84039225032673</c:v>
                </c:pt>
                <c:pt idx="644">
                  <c:v>39.781698521096899</c:v>
                </c:pt>
                <c:pt idx="645">
                  <c:v>39.740199435409615</c:v>
                </c:pt>
                <c:pt idx="646">
                  <c:v>39.696381317442324</c:v>
                </c:pt>
                <c:pt idx="647">
                  <c:v>39.640385575555442</c:v>
                </c:pt>
                <c:pt idx="648">
                  <c:v>39.591634513133783</c:v>
                </c:pt>
                <c:pt idx="649">
                  <c:v>39.543058015813862</c:v>
                </c:pt>
                <c:pt idx="650">
                  <c:v>39.493479126128385</c:v>
                </c:pt>
                <c:pt idx="651">
                  <c:v>39.435750126245594</c:v>
                </c:pt>
                <c:pt idx="652">
                  <c:v>39.382384883823669</c:v>
                </c:pt>
                <c:pt idx="653">
                  <c:v>39.321077204462298</c:v>
                </c:pt>
                <c:pt idx="654">
                  <c:v>39.254795824117316</c:v>
                </c:pt>
                <c:pt idx="655">
                  <c:v>39.187990729488533</c:v>
                </c:pt>
                <c:pt idx="656">
                  <c:v>39.116908581102656</c:v>
                </c:pt>
                <c:pt idx="657">
                  <c:v>39.046262295091914</c:v>
                </c:pt>
                <c:pt idx="658">
                  <c:v>38.977141299651031</c:v>
                </c:pt>
                <c:pt idx="659">
                  <c:v>38.906664511457592</c:v>
                </c:pt>
                <c:pt idx="660">
                  <c:v>38.84723321715397</c:v>
                </c:pt>
                <c:pt idx="661">
                  <c:v>38.792944210678776</c:v>
                </c:pt>
                <c:pt idx="662">
                  <c:v>38.743281378674851</c:v>
                </c:pt>
                <c:pt idx="663">
                  <c:v>38.693836734069514</c:v>
                </c:pt>
                <c:pt idx="664">
                  <c:v>38.645263795235849</c:v>
                </c:pt>
                <c:pt idx="665">
                  <c:v>38.596429388321447</c:v>
                </c:pt>
                <c:pt idx="666">
                  <c:v>38.541928656658712</c:v>
                </c:pt>
                <c:pt idx="667">
                  <c:v>38.49192255883667</c:v>
                </c:pt>
                <c:pt idx="668">
                  <c:v>38.427959309288511</c:v>
                </c:pt>
                <c:pt idx="669">
                  <c:v>38.357755110631523</c:v>
                </c:pt>
                <c:pt idx="670">
                  <c:v>38.290300416709172</c:v>
                </c:pt>
                <c:pt idx="671">
                  <c:v>38.221407506003303</c:v>
                </c:pt>
                <c:pt idx="672">
                  <c:v>38.155565423158855</c:v>
                </c:pt>
                <c:pt idx="673">
                  <c:v>38.085667595934503</c:v>
                </c:pt>
                <c:pt idx="674">
                  <c:v>38.011015185076197</c:v>
                </c:pt>
                <c:pt idx="675">
                  <c:v>37.930819364329466</c:v>
                </c:pt>
                <c:pt idx="676">
                  <c:v>37.858261060951946</c:v>
                </c:pt>
                <c:pt idx="677">
                  <c:v>37.77924359259913</c:v>
                </c:pt>
                <c:pt idx="678">
                  <c:v>37.699833931614499</c:v>
                </c:pt>
                <c:pt idx="679">
                  <c:v>37.6188552913381</c:v>
                </c:pt>
                <c:pt idx="680">
                  <c:v>37.53691412323149</c:v>
                </c:pt>
                <c:pt idx="681">
                  <c:v>37.448348126008135</c:v>
                </c:pt>
                <c:pt idx="682">
                  <c:v>37.353017825985418</c:v>
                </c:pt>
                <c:pt idx="683">
                  <c:v>37.25201392292383</c:v>
                </c:pt>
                <c:pt idx="684">
                  <c:v>37.155854400710673</c:v>
                </c:pt>
                <c:pt idx="685">
                  <c:v>37.060305154145652</c:v>
                </c:pt>
                <c:pt idx="686">
                  <c:v>36.963448396369586</c:v>
                </c:pt>
                <c:pt idx="687">
                  <c:v>36.877584258122226</c:v>
                </c:pt>
                <c:pt idx="688">
                  <c:v>36.789583804002447</c:v>
                </c:pt>
                <c:pt idx="689">
                  <c:v>36.707561331601873</c:v>
                </c:pt>
                <c:pt idx="690">
                  <c:v>36.625538859201306</c:v>
                </c:pt>
                <c:pt idx="691">
                  <c:v>36.542512561551369</c:v>
                </c:pt>
                <c:pt idx="692">
                  <c:v>36.455651012819203</c:v>
                </c:pt>
                <c:pt idx="693">
                  <c:v>36.368222858182229</c:v>
                </c:pt>
                <c:pt idx="694">
                  <c:v>36.271716293410869</c:v>
                </c:pt>
                <c:pt idx="695">
                  <c:v>36.175389427450753</c:v>
                </c:pt>
                <c:pt idx="696">
                  <c:v>36.082336093655861</c:v>
                </c:pt>
                <c:pt idx="697">
                  <c:v>35.98574768370063</c:v>
                </c:pt>
                <c:pt idx="698">
                  <c:v>35.894090937144718</c:v>
                </c:pt>
                <c:pt idx="699">
                  <c:v>35.804003093966202</c:v>
                </c:pt>
                <c:pt idx="700">
                  <c:v>35.715571588544698</c:v>
                </c:pt>
                <c:pt idx="701">
                  <c:v>35.636865748694873</c:v>
                </c:pt>
                <c:pt idx="702">
                  <c:v>35.557113552567969</c:v>
                </c:pt>
                <c:pt idx="703">
                  <c:v>35.477578661335045</c:v>
                </c:pt>
                <c:pt idx="704">
                  <c:v>35.394465071644944</c:v>
                </c:pt>
                <c:pt idx="705">
                  <c:v>35.313926383630552</c:v>
                </c:pt>
                <c:pt idx="706">
                  <c:v>35.233387695616152</c:v>
                </c:pt>
                <c:pt idx="707">
                  <c:v>35.149144462092003</c:v>
                </c:pt>
                <c:pt idx="708">
                  <c:v>35.061760119537801</c:v>
                </c:pt>
                <c:pt idx="709">
                  <c:v>34.978568186214311</c:v>
                </c:pt>
                <c:pt idx="710">
                  <c:v>34.892366798362914</c:v>
                </c:pt>
                <c:pt idx="711">
                  <c:v>34.803852337509831</c:v>
                </c:pt>
                <c:pt idx="712">
                  <c:v>34.716399937719842</c:v>
                </c:pt>
                <c:pt idx="713">
                  <c:v>34.631606078266493</c:v>
                </c:pt>
                <c:pt idx="714">
                  <c:v>34.547988872622959</c:v>
                </c:pt>
                <c:pt idx="715">
                  <c:v>34.458785137726885</c:v>
                </c:pt>
                <c:pt idx="716">
                  <c:v>34.365482690915528</c:v>
                </c:pt>
                <c:pt idx="717">
                  <c:v>34.279154582996263</c:v>
                </c:pt>
                <c:pt idx="718">
                  <c:v>34.192826475076998</c:v>
                </c:pt>
                <c:pt idx="719">
                  <c:v>34.106454621500035</c:v>
                </c:pt>
                <c:pt idx="720">
                  <c:v>34.021215846882519</c:v>
                </c:pt>
                <c:pt idx="721">
                  <c:v>33.936979502587761</c:v>
                </c:pt>
                <c:pt idx="722">
                  <c:v>33.856793541220284</c:v>
                </c:pt>
                <c:pt idx="723">
                  <c:v>33.779012044270821</c:v>
                </c:pt>
                <c:pt idx="724">
                  <c:v>33.698182784502769</c:v>
                </c:pt>
                <c:pt idx="725">
                  <c:v>33.617353524734717</c:v>
                </c:pt>
                <c:pt idx="726">
                  <c:v>33.542162463439631</c:v>
                </c:pt>
                <c:pt idx="727">
                  <c:v>33.465097341964487</c:v>
                </c:pt>
                <c:pt idx="728">
                  <c:v>33.389165299448791</c:v>
                </c:pt>
                <c:pt idx="729">
                  <c:v>33.315455887448124</c:v>
                </c:pt>
                <c:pt idx="730">
                  <c:v>33.239832531753457</c:v>
                </c:pt>
                <c:pt idx="731">
                  <c:v>33.166059000575117</c:v>
                </c:pt>
                <c:pt idx="732">
                  <c:v>33.093684096834544</c:v>
                </c:pt>
                <c:pt idx="733">
                  <c:v>33.018293418694483</c:v>
                </c:pt>
                <c:pt idx="734">
                  <c:v>32.944516357497783</c:v>
                </c:pt>
                <c:pt idx="735">
                  <c:v>32.871786060617922</c:v>
                </c:pt>
                <c:pt idx="736">
                  <c:v>32.793337323772363</c:v>
                </c:pt>
                <c:pt idx="737">
                  <c:v>32.723306058058093</c:v>
                </c:pt>
                <c:pt idx="738">
                  <c:v>32.649341260615863</c:v>
                </c:pt>
                <c:pt idx="739">
                  <c:v>32.577430687140463</c:v>
                </c:pt>
                <c:pt idx="740">
                  <c:v>32.506918684167054</c:v>
                </c:pt>
                <c:pt idx="741">
                  <c:v>32.438500114934357</c:v>
                </c:pt>
                <c:pt idx="742">
                  <c:v>32.367290288061639</c:v>
                </c:pt>
                <c:pt idx="743">
                  <c:v>32.300877945933173</c:v>
                </c:pt>
                <c:pt idx="744">
                  <c:v>32.228433428712151</c:v>
                </c:pt>
                <c:pt idx="745">
                  <c:v>32.161190013980388</c:v>
                </c:pt>
                <c:pt idx="746">
                  <c:v>32.092241989439394</c:v>
                </c:pt>
                <c:pt idx="747">
                  <c:v>32.023905872705562</c:v>
                </c:pt>
                <c:pt idx="748">
                  <c:v>31.954392134253656</c:v>
                </c:pt>
                <c:pt idx="749">
                  <c:v>31.880211787437322</c:v>
                </c:pt>
                <c:pt idx="750">
                  <c:v>31.812270140766501</c:v>
                </c:pt>
                <c:pt idx="751">
                  <c:v>31.742934810581488</c:v>
                </c:pt>
                <c:pt idx="752">
                  <c:v>31.681241324884969</c:v>
                </c:pt>
                <c:pt idx="753">
                  <c:v>31.616182488588553</c:v>
                </c:pt>
                <c:pt idx="754">
                  <c:v>31.548850899312029</c:v>
                </c:pt>
                <c:pt idx="755">
                  <c:v>31.482958532684474</c:v>
                </c:pt>
                <c:pt idx="756">
                  <c:v>31.417022610185153</c:v>
                </c:pt>
                <c:pt idx="757">
                  <c:v>31.347818915523696</c:v>
                </c:pt>
                <c:pt idx="758">
                  <c:v>31.279317314945047</c:v>
                </c:pt>
                <c:pt idx="759">
                  <c:v>31.215569965874966</c:v>
                </c:pt>
                <c:pt idx="760">
                  <c:v>31.154707249124247</c:v>
                </c:pt>
                <c:pt idx="761">
                  <c:v>31.097341053521447</c:v>
                </c:pt>
                <c:pt idx="762">
                  <c:v>31.039146157639529</c:v>
                </c:pt>
                <c:pt idx="763">
                  <c:v>30.98095126175761</c:v>
                </c:pt>
                <c:pt idx="764">
                  <c:v>30.92075138186933</c:v>
                </c:pt>
                <c:pt idx="765">
                  <c:v>30.858447250442115</c:v>
                </c:pt>
                <c:pt idx="766">
                  <c:v>30.793001658880879</c:v>
                </c:pt>
                <c:pt idx="767">
                  <c:v>30.729173214281367</c:v>
                </c:pt>
                <c:pt idx="768">
                  <c:v>30.664732880853293</c:v>
                </c:pt>
                <c:pt idx="769">
                  <c:v>30.603999674023672</c:v>
                </c:pt>
                <c:pt idx="770">
                  <c:v>30.539254031964195</c:v>
                </c:pt>
                <c:pt idx="771">
                  <c:v>30.473505276352604</c:v>
                </c:pt>
                <c:pt idx="772">
                  <c:v>30.402947781690902</c:v>
                </c:pt>
                <c:pt idx="773">
                  <c:v>30.335007292714277</c:v>
                </c:pt>
                <c:pt idx="774">
                  <c:v>30.265099985682539</c:v>
                </c:pt>
                <c:pt idx="775">
                  <c:v>30.195542302297707</c:v>
                </c:pt>
                <c:pt idx="776">
                  <c:v>30.12794727116674</c:v>
                </c:pt>
                <c:pt idx="777">
                  <c:v>30.053810091161008</c:v>
                </c:pt>
                <c:pt idx="778">
                  <c:v>29.972205679215001</c:v>
                </c:pt>
                <c:pt idx="779">
                  <c:v>29.896192398830422</c:v>
                </c:pt>
                <c:pt idx="780">
                  <c:v>29.814769232451017</c:v>
                </c:pt>
                <c:pt idx="781">
                  <c:v>29.729849554412983</c:v>
                </c:pt>
                <c:pt idx="782">
                  <c:v>29.643793514118851</c:v>
                </c:pt>
                <c:pt idx="783">
                  <c:v>29.555862123100308</c:v>
                </c:pt>
                <c:pt idx="784">
                  <c:v>29.467712649065454</c:v>
                </c:pt>
                <c:pt idx="785">
                  <c:v>29.376109422142818</c:v>
                </c:pt>
                <c:pt idx="786">
                  <c:v>29.282020056425626</c:v>
                </c:pt>
                <c:pt idx="787">
                  <c:v>29.19142643373403</c:v>
                </c:pt>
                <c:pt idx="788">
                  <c:v>29.097248817557709</c:v>
                </c:pt>
                <c:pt idx="789">
                  <c:v>29.002153368138547</c:v>
                </c:pt>
                <c:pt idx="790">
                  <c:v>28.909500311856238</c:v>
                </c:pt>
                <c:pt idx="791">
                  <c:v>28.819420487133417</c:v>
                </c:pt>
                <c:pt idx="792">
                  <c:v>28.726544185657403</c:v>
                </c:pt>
                <c:pt idx="793">
                  <c:v>28.641576653096209</c:v>
                </c:pt>
                <c:pt idx="794">
                  <c:v>28.555740679081392</c:v>
                </c:pt>
                <c:pt idx="795">
                  <c:v>28.473925690152743</c:v>
                </c:pt>
                <c:pt idx="796">
                  <c:v>28.392416655127672</c:v>
                </c:pt>
                <c:pt idx="797">
                  <c:v>28.315269014728592</c:v>
                </c:pt>
                <c:pt idx="798">
                  <c:v>28.238383051174782</c:v>
                </c:pt>
                <c:pt idx="799">
                  <c:v>28.158090838152368</c:v>
                </c:pt>
                <c:pt idx="800">
                  <c:v>28.080817796697655</c:v>
                </c:pt>
                <c:pt idx="801">
                  <c:v>28.009479627087334</c:v>
                </c:pt>
                <c:pt idx="802">
                  <c:v>27.938054070543878</c:v>
                </c:pt>
                <c:pt idx="803">
                  <c:v>27.864654066550781</c:v>
                </c:pt>
                <c:pt idx="804">
                  <c:v>27.791254062557687</c:v>
                </c:pt>
                <c:pt idx="805">
                  <c:v>27.720340121444767</c:v>
                </c:pt>
                <c:pt idx="806">
                  <c:v>27.658831563161964</c:v>
                </c:pt>
                <c:pt idx="807">
                  <c:v>27.601195112389703</c:v>
                </c:pt>
                <c:pt idx="808">
                  <c:v>27.545087501184256</c:v>
                </c:pt>
                <c:pt idx="809">
                  <c:v>27.493095094291714</c:v>
                </c:pt>
                <c:pt idx="810">
                  <c:v>27.438519729310592</c:v>
                </c:pt>
                <c:pt idx="811">
                  <c:v>27.384293266789825</c:v>
                </c:pt>
                <c:pt idx="812">
                  <c:v>27.334079315413284</c:v>
                </c:pt>
                <c:pt idx="813">
                  <c:v>27.279011579295293</c:v>
                </c:pt>
                <c:pt idx="814">
                  <c:v>27.221592993285523</c:v>
                </c:pt>
                <c:pt idx="815">
                  <c:v>27.166885878909284</c:v>
                </c:pt>
                <c:pt idx="816">
                  <c:v>27.116512811005997</c:v>
                </c:pt>
                <c:pt idx="817">
                  <c:v>27.068722710680596</c:v>
                </c:pt>
                <c:pt idx="818">
                  <c:v>27.026820472223832</c:v>
                </c:pt>
                <c:pt idx="819">
                  <c:v>26.983479106011075</c:v>
                </c:pt>
                <c:pt idx="820">
                  <c:v>26.949382563728594</c:v>
                </c:pt>
                <c:pt idx="821">
                  <c:v>26.90563325265153</c:v>
                </c:pt>
                <c:pt idx="822">
                  <c:v>26.858277505903093</c:v>
                </c:pt>
                <c:pt idx="823">
                  <c:v>26.815255862563394</c:v>
                </c:pt>
                <c:pt idx="824">
                  <c:v>26.772234219223698</c:v>
                </c:pt>
                <c:pt idx="825">
                  <c:v>26.738028436157826</c:v>
                </c:pt>
                <c:pt idx="826">
                  <c:v>26.705175618034087</c:v>
                </c:pt>
                <c:pt idx="827">
                  <c:v>26.67088188816658</c:v>
                </c:pt>
                <c:pt idx="828">
                  <c:v>26.632000244672017</c:v>
                </c:pt>
                <c:pt idx="829">
                  <c:v>26.594557491701032</c:v>
                </c:pt>
                <c:pt idx="830">
                  <c:v>26.560792182808484</c:v>
                </c:pt>
                <c:pt idx="831">
                  <c:v>26.527333387688017</c:v>
                </c:pt>
                <c:pt idx="832">
                  <c:v>26.508102312609914</c:v>
                </c:pt>
                <c:pt idx="833">
                  <c:v>26.484114158212833</c:v>
                </c:pt>
                <c:pt idx="834">
                  <c:v>26.457230961737931</c:v>
                </c:pt>
                <c:pt idx="835">
                  <c:v>26.439955279601737</c:v>
                </c:pt>
                <c:pt idx="836">
                  <c:v>26.425605119164295</c:v>
                </c:pt>
                <c:pt idx="837">
                  <c:v>26.412655835127936</c:v>
                </c:pt>
                <c:pt idx="838">
                  <c:v>26.402245744543869</c:v>
                </c:pt>
                <c:pt idx="839">
                  <c:v>26.397596520570961</c:v>
                </c:pt>
                <c:pt idx="840">
                  <c:v>26.402592407530207</c:v>
                </c:pt>
                <c:pt idx="841">
                  <c:v>26.40889811159958</c:v>
                </c:pt>
                <c:pt idx="842">
                  <c:v>26.417906253492049</c:v>
                </c:pt>
                <c:pt idx="843">
                  <c:v>26.429801124838445</c:v>
                </c:pt>
                <c:pt idx="844">
                  <c:v>26.443184458794271</c:v>
                </c:pt>
                <c:pt idx="845">
                  <c:v>26.456961816816179</c:v>
                </c:pt>
                <c:pt idx="846">
                  <c:v>26.454111118221743</c:v>
                </c:pt>
                <c:pt idx="847">
                  <c:v>26.457894235108022</c:v>
                </c:pt>
                <c:pt idx="848">
                  <c:v>26.477790775583742</c:v>
                </c:pt>
                <c:pt idx="849">
                  <c:v>26.490311266770995</c:v>
                </c:pt>
                <c:pt idx="850">
                  <c:v>26.502701014428581</c:v>
                </c:pt>
                <c:pt idx="851">
                  <c:v>26.511500885237496</c:v>
                </c:pt>
                <c:pt idx="852">
                  <c:v>26.520388323276183</c:v>
                </c:pt>
                <c:pt idx="853">
                  <c:v>26.525347809293368</c:v>
                </c:pt>
                <c:pt idx="854">
                  <c:v>26.537813926810635</c:v>
                </c:pt>
                <c:pt idx="855">
                  <c:v>26.554602409476651</c:v>
                </c:pt>
                <c:pt idx="856">
                  <c:v>26.570075798983584</c:v>
                </c:pt>
                <c:pt idx="857">
                  <c:v>26.585842436225839</c:v>
                </c:pt>
                <c:pt idx="858">
                  <c:v>26.603228848964999</c:v>
                </c:pt>
                <c:pt idx="859">
                  <c:v>26.620527675495797</c:v>
                </c:pt>
                <c:pt idx="860">
                  <c:v>26.641405181505181</c:v>
                </c:pt>
                <c:pt idx="861">
                  <c:v>26.64844787180126</c:v>
                </c:pt>
                <c:pt idx="862">
                  <c:v>26.659648487223901</c:v>
                </c:pt>
                <c:pt idx="863">
                  <c:v>26.666923352141865</c:v>
                </c:pt>
                <c:pt idx="864">
                  <c:v>26.673454692707711</c:v>
                </c:pt>
                <c:pt idx="865">
                  <c:v>26.677227969193332</c:v>
                </c:pt>
                <c:pt idx="866">
                  <c:v>26.680519701829585</c:v>
                </c:pt>
                <c:pt idx="867">
                  <c:v>26.684116932883178</c:v>
                </c:pt>
                <c:pt idx="868">
                  <c:v>26.683655354514038</c:v>
                </c:pt>
                <c:pt idx="869">
                  <c:v>26.690874972746727</c:v>
                </c:pt>
                <c:pt idx="870">
                  <c:v>26.709807913101713</c:v>
                </c:pt>
                <c:pt idx="871">
                  <c:v>26.724940627368515</c:v>
                </c:pt>
                <c:pt idx="872">
                  <c:v>26.741824486955469</c:v>
                </c:pt>
                <c:pt idx="873">
                  <c:v>26.760590880664413</c:v>
                </c:pt>
                <c:pt idx="874">
                  <c:v>26.781190264877385</c:v>
                </c:pt>
                <c:pt idx="875">
                  <c:v>26.804713728416015</c:v>
                </c:pt>
                <c:pt idx="876">
                  <c:v>26.838725142217978</c:v>
                </c:pt>
                <c:pt idx="877">
                  <c:v>26.865317918767968</c:v>
                </c:pt>
                <c:pt idx="878">
                  <c:v>26.897888325933192</c:v>
                </c:pt>
                <c:pt idx="879">
                  <c:v>26.932253699990639</c:v>
                </c:pt>
                <c:pt idx="880">
                  <c:v>26.966794189529029</c:v>
                </c:pt>
                <c:pt idx="881">
                  <c:v>27.003996910740479</c:v>
                </c:pt>
                <c:pt idx="882">
                  <c:v>27.041330555778227</c:v>
                </c:pt>
                <c:pt idx="883">
                  <c:v>27.084641765006136</c:v>
                </c:pt>
                <c:pt idx="884">
                  <c:v>27.134852366660944</c:v>
                </c:pt>
                <c:pt idx="885">
                  <c:v>27.179649457409592</c:v>
                </c:pt>
                <c:pt idx="886">
                  <c:v>27.224446548158248</c:v>
                </c:pt>
                <c:pt idx="887">
                  <c:v>27.268499488261199</c:v>
                </c:pt>
                <c:pt idx="888">
                  <c:v>27.305438634768045</c:v>
                </c:pt>
                <c:pt idx="889">
                  <c:v>27.342945117855539</c:v>
                </c:pt>
                <c:pt idx="890">
                  <c:v>27.372018216261214</c:v>
                </c:pt>
                <c:pt idx="891">
                  <c:v>27.39955908742116</c:v>
                </c:pt>
                <c:pt idx="892">
                  <c:v>27.429592236950615</c:v>
                </c:pt>
                <c:pt idx="893">
                  <c:v>27.459318920154466</c:v>
                </c:pt>
                <c:pt idx="894">
                  <c:v>27.490728833782129</c:v>
                </c:pt>
                <c:pt idx="895">
                  <c:v>27.531696556812488</c:v>
                </c:pt>
                <c:pt idx="896">
                  <c:v>27.568736422714299</c:v>
                </c:pt>
                <c:pt idx="897">
                  <c:v>27.597594503146489</c:v>
                </c:pt>
                <c:pt idx="898">
                  <c:v>27.629637001758777</c:v>
                </c:pt>
                <c:pt idx="899">
                  <c:v>27.659333973974721</c:v>
                </c:pt>
                <c:pt idx="900">
                  <c:v>27.69209928180447</c:v>
                </c:pt>
                <c:pt idx="901">
                  <c:v>27.725215133742896</c:v>
                </c:pt>
                <c:pt idx="902">
                  <c:v>27.753355718963764</c:v>
                </c:pt>
                <c:pt idx="903">
                  <c:v>27.781801793112674</c:v>
                </c:pt>
                <c:pt idx="904">
                  <c:v>27.811035061357025</c:v>
                </c:pt>
                <c:pt idx="905">
                  <c:v>27.843540182161085</c:v>
                </c:pt>
                <c:pt idx="906">
                  <c:v>27.87355806341218</c:v>
                </c:pt>
                <c:pt idx="907">
                  <c:v>27.900069326903679</c:v>
                </c:pt>
                <c:pt idx="908">
                  <c:v>27.926580590395183</c:v>
                </c:pt>
                <c:pt idx="909">
                  <c:v>27.95536125714505</c:v>
                </c:pt>
                <c:pt idx="910">
                  <c:v>27.978031898612397</c:v>
                </c:pt>
                <c:pt idx="911">
                  <c:v>28.001484496083417</c:v>
                </c:pt>
                <c:pt idx="912">
                  <c:v>28.023392900305591</c:v>
                </c:pt>
                <c:pt idx="913">
                  <c:v>28.045028250015783</c:v>
                </c:pt>
                <c:pt idx="914">
                  <c:v>28.066926576604882</c:v>
                </c:pt>
                <c:pt idx="915">
                  <c:v>28.08948241656098</c:v>
                </c:pt>
                <c:pt idx="916">
                  <c:v>28.114879133689449</c:v>
                </c:pt>
                <c:pt idx="917">
                  <c:v>28.140931485304179</c:v>
                </c:pt>
                <c:pt idx="918">
                  <c:v>28.169570951319439</c:v>
                </c:pt>
                <c:pt idx="919">
                  <c:v>28.198780211643189</c:v>
                </c:pt>
                <c:pt idx="920">
                  <c:v>28.233293096817533</c:v>
                </c:pt>
                <c:pt idx="921">
                  <c:v>28.269734643585043</c:v>
                </c:pt>
                <c:pt idx="922">
                  <c:v>28.307052906472872</c:v>
                </c:pt>
                <c:pt idx="923">
                  <c:v>28.345420125705079</c:v>
                </c:pt>
                <c:pt idx="924">
                  <c:v>28.381164949331698</c:v>
                </c:pt>
                <c:pt idx="925">
                  <c:v>28.417395084058455</c:v>
                </c:pt>
                <c:pt idx="926">
                  <c:v>28.454764864337964</c:v>
                </c:pt>
                <c:pt idx="927">
                  <c:v>28.487898983172503</c:v>
                </c:pt>
                <c:pt idx="928">
                  <c:v>28.524758884562768</c:v>
                </c:pt>
                <c:pt idx="929">
                  <c:v>28.560303949004965</c:v>
                </c:pt>
                <c:pt idx="930">
                  <c:v>28.595892787572744</c:v>
                </c:pt>
                <c:pt idx="931">
                  <c:v>28.630126734871162</c:v>
                </c:pt>
                <c:pt idx="932">
                  <c:v>28.669565371612997</c:v>
                </c:pt>
                <c:pt idx="933">
                  <c:v>28.706421913792237</c:v>
                </c:pt>
                <c:pt idx="934">
                  <c:v>28.747433894902311</c:v>
                </c:pt>
                <c:pt idx="935">
                  <c:v>28.789453999913146</c:v>
                </c:pt>
                <c:pt idx="936">
                  <c:v>28.830948170144751</c:v>
                </c:pt>
                <c:pt idx="937">
                  <c:v>28.874846187990091</c:v>
                </c:pt>
                <c:pt idx="938">
                  <c:v>28.918700526602812</c:v>
                </c:pt>
                <c:pt idx="939">
                  <c:v>28.969074477010686</c:v>
                </c:pt>
                <c:pt idx="940">
                  <c:v>29.017394203451726</c:v>
                </c:pt>
                <c:pt idx="941">
                  <c:v>29.062956511084703</c:v>
                </c:pt>
                <c:pt idx="942">
                  <c:v>29.106984703101912</c:v>
                </c:pt>
                <c:pt idx="943">
                  <c:v>29.153204524101888</c:v>
                </c:pt>
                <c:pt idx="944">
                  <c:v>29.199424345101871</c:v>
                </c:pt>
                <c:pt idx="945">
                  <c:v>29.252025300590539</c:v>
                </c:pt>
                <c:pt idx="946">
                  <c:v>29.298197902850237</c:v>
                </c:pt>
                <c:pt idx="947">
                  <c:v>29.344584763939686</c:v>
                </c:pt>
                <c:pt idx="948">
                  <c:v>29.393033554304878</c:v>
                </c:pt>
                <c:pt idx="949">
                  <c:v>29.442446628020164</c:v>
                </c:pt>
                <c:pt idx="950">
                  <c:v>29.48984339699815</c:v>
                </c:pt>
                <c:pt idx="951">
                  <c:v>29.536322304265404</c:v>
                </c:pt>
                <c:pt idx="952">
                  <c:v>29.581883416246999</c:v>
                </c:pt>
                <c:pt idx="953">
                  <c:v>29.617902072507931</c:v>
                </c:pt>
                <c:pt idx="954">
                  <c:v>29.659696816211895</c:v>
                </c:pt>
                <c:pt idx="955">
                  <c:v>29.704947855935153</c:v>
                </c:pt>
                <c:pt idx="956">
                  <c:v>29.752215200395714</c:v>
                </c:pt>
                <c:pt idx="957">
                  <c:v>29.801805638555258</c:v>
                </c:pt>
                <c:pt idx="958">
                  <c:v>29.849866345154098</c:v>
                </c:pt>
                <c:pt idx="959">
                  <c:v>29.895916554465209</c:v>
                </c:pt>
                <c:pt idx="960">
                  <c:v>29.941616532814436</c:v>
                </c:pt>
                <c:pt idx="961">
                  <c:v>29.984957927495085</c:v>
                </c:pt>
                <c:pt idx="962">
                  <c:v>30.024495974108934</c:v>
                </c:pt>
                <c:pt idx="963">
                  <c:v>30.064472350315064</c:v>
                </c:pt>
                <c:pt idx="964">
                  <c:v>30.104624012809477</c:v>
                </c:pt>
                <c:pt idx="965">
                  <c:v>30.14420748468654</c:v>
                </c:pt>
                <c:pt idx="966">
                  <c:v>30.188860935951332</c:v>
                </c:pt>
                <c:pt idx="967">
                  <c:v>30.232329107635636</c:v>
                </c:pt>
                <c:pt idx="968">
                  <c:v>30.270892736330541</c:v>
                </c:pt>
                <c:pt idx="969">
                  <c:v>30.309936846073573</c:v>
                </c:pt>
                <c:pt idx="970">
                  <c:v>30.350120487497801</c:v>
                </c:pt>
                <c:pt idx="971">
                  <c:v>30.39403000637072</c:v>
                </c:pt>
                <c:pt idx="972">
                  <c:v>30.437939525243642</c:v>
                </c:pt>
                <c:pt idx="973">
                  <c:v>30.487137486092472</c:v>
                </c:pt>
                <c:pt idx="974">
                  <c:v>30.53624804102958</c:v>
                </c:pt>
                <c:pt idx="975">
                  <c:v>30.588991032310965</c:v>
                </c:pt>
                <c:pt idx="976">
                  <c:v>30.642918515561217</c:v>
                </c:pt>
                <c:pt idx="977">
                  <c:v>30.698555438672713</c:v>
                </c:pt>
                <c:pt idx="978">
                  <c:v>30.754367610115303</c:v>
                </c:pt>
                <c:pt idx="979">
                  <c:v>30.814594079012881</c:v>
                </c:pt>
                <c:pt idx="980">
                  <c:v>30.870799591292183</c:v>
                </c:pt>
                <c:pt idx="981">
                  <c:v>30.928536903798864</c:v>
                </c:pt>
                <c:pt idx="982">
                  <c:v>30.990340579208436</c:v>
                </c:pt>
                <c:pt idx="983">
                  <c:v>31.055954415999821</c:v>
                </c:pt>
                <c:pt idx="984">
                  <c:v>31.121524450197729</c:v>
                </c:pt>
                <c:pt idx="985">
                  <c:v>31.187405942091289</c:v>
                </c:pt>
                <c:pt idx="986">
                  <c:v>31.25717729596948</c:v>
                </c:pt>
                <c:pt idx="987">
                  <c:v>31.327036065248699</c:v>
                </c:pt>
                <c:pt idx="988">
                  <c:v>31.394362027372285</c:v>
                </c:pt>
                <c:pt idx="989">
                  <c:v>31.465622954107626</c:v>
                </c:pt>
                <c:pt idx="990">
                  <c:v>31.536924219843158</c:v>
                </c:pt>
                <c:pt idx="991">
                  <c:v>31.60655834900205</c:v>
                </c:pt>
                <c:pt idx="992">
                  <c:v>31.674569030306223</c:v>
                </c:pt>
                <c:pt idx="993">
                  <c:v>31.745027247946052</c:v>
                </c:pt>
                <c:pt idx="994">
                  <c:v>31.808536102522655</c:v>
                </c:pt>
                <c:pt idx="995">
                  <c:v>31.873324398970713</c:v>
                </c:pt>
                <c:pt idx="996">
                  <c:v>31.933258094597797</c:v>
                </c:pt>
                <c:pt idx="997">
                  <c:v>31.993017490823458</c:v>
                </c:pt>
                <c:pt idx="998">
                  <c:v>32.047292529053941</c:v>
                </c:pt>
                <c:pt idx="999">
                  <c:v>32.101041082125981</c:v>
                </c:pt>
                <c:pt idx="1000">
                  <c:v>32.156887538397484</c:v>
                </c:pt>
                <c:pt idx="1001">
                  <c:v>32.208057441521632</c:v>
                </c:pt>
                <c:pt idx="1002">
                  <c:v>32.259058074571591</c:v>
                </c:pt>
                <c:pt idx="1003">
                  <c:v>32.313348902991748</c:v>
                </c:pt>
                <c:pt idx="1004">
                  <c:v>32.370140739934349</c:v>
                </c:pt>
                <c:pt idx="1005">
                  <c:v>32.427722352061096</c:v>
                </c:pt>
                <c:pt idx="1006">
                  <c:v>32.486356934504713</c:v>
                </c:pt>
                <c:pt idx="1007">
                  <c:v>32.537461541778406</c:v>
                </c:pt>
                <c:pt idx="1008">
                  <c:v>32.591061549400209</c:v>
                </c:pt>
                <c:pt idx="1009">
                  <c:v>32.644443511962884</c:v>
                </c:pt>
                <c:pt idx="1010">
                  <c:v>32.693754148720501</c:v>
                </c:pt>
                <c:pt idx="1011">
                  <c:v>32.748192488257558</c:v>
                </c:pt>
                <c:pt idx="1012">
                  <c:v>32.80219206169469</c:v>
                </c:pt>
                <c:pt idx="1013">
                  <c:v>32.854963169762144</c:v>
                </c:pt>
                <c:pt idx="1014">
                  <c:v>32.911061443499655</c:v>
                </c:pt>
                <c:pt idx="1015">
                  <c:v>32.966021523546807</c:v>
                </c:pt>
                <c:pt idx="1016">
                  <c:v>33.020898021868796</c:v>
                </c:pt>
                <c:pt idx="1017">
                  <c:v>33.071484485075835</c:v>
                </c:pt>
                <c:pt idx="1018">
                  <c:v>33.119136952642172</c:v>
                </c:pt>
                <c:pt idx="1019">
                  <c:v>33.167535278927616</c:v>
                </c:pt>
                <c:pt idx="1020">
                  <c:v>33.215143811050332</c:v>
                </c:pt>
                <c:pt idx="1021">
                  <c:v>33.263102526688449</c:v>
                </c:pt>
                <c:pt idx="1022">
                  <c:v>33.314782479509184</c:v>
                </c:pt>
                <c:pt idx="1023">
                  <c:v>33.363528009670873</c:v>
                </c:pt>
                <c:pt idx="1024">
                  <c:v>33.40508750422083</c:v>
                </c:pt>
                <c:pt idx="1025">
                  <c:v>33.442478863160986</c:v>
                </c:pt>
                <c:pt idx="1026">
                  <c:v>33.482941470929035</c:v>
                </c:pt>
                <c:pt idx="1027">
                  <c:v>33.518446148924561</c:v>
                </c:pt>
                <c:pt idx="1028">
                  <c:v>33.554169744994503</c:v>
                </c:pt>
                <c:pt idx="1029">
                  <c:v>33.591644467405999</c:v>
                </c:pt>
                <c:pt idx="1030">
                  <c:v>33.63025920545283</c:v>
                </c:pt>
                <c:pt idx="1031">
                  <c:v>33.665766882066102</c:v>
                </c:pt>
                <c:pt idx="1032">
                  <c:v>33.701275118547869</c:v>
                </c:pt>
                <c:pt idx="1033">
                  <c:v>33.74125858325862</c:v>
                </c:pt>
                <c:pt idx="1034">
                  <c:v>33.782338972708473</c:v>
                </c:pt>
                <c:pt idx="1035">
                  <c:v>33.828103743975426</c:v>
                </c:pt>
                <c:pt idx="1036">
                  <c:v>33.871898499294289</c:v>
                </c:pt>
                <c:pt idx="1037">
                  <c:v>33.919248040042696</c:v>
                </c:pt>
                <c:pt idx="1038">
                  <c:v>33.965679292062013</c:v>
                </c:pt>
                <c:pt idx="1039">
                  <c:v>34.010799891913109</c:v>
                </c:pt>
                <c:pt idx="1040">
                  <c:v>34.054823567025096</c:v>
                </c:pt>
                <c:pt idx="1041">
                  <c:v>34.100426773526763</c:v>
                </c:pt>
                <c:pt idx="1042">
                  <c:v>34.145854874036786</c:v>
                </c:pt>
                <c:pt idx="1043">
                  <c:v>34.192377498493848</c:v>
                </c:pt>
                <c:pt idx="1044">
                  <c:v>34.23886064747672</c:v>
                </c:pt>
                <c:pt idx="1045">
                  <c:v>34.284469595002882</c:v>
                </c:pt>
                <c:pt idx="1046">
                  <c:v>34.32858763168106</c:v>
                </c:pt>
                <c:pt idx="1047">
                  <c:v>34.369678241103436</c:v>
                </c:pt>
                <c:pt idx="1048">
                  <c:v>34.409803580288852</c:v>
                </c:pt>
                <c:pt idx="1049">
                  <c:v>34.4469519942554</c:v>
                </c:pt>
                <c:pt idx="1050">
                  <c:v>34.484231778045192</c:v>
                </c:pt>
                <c:pt idx="1051">
                  <c:v>34.524539065005165</c:v>
                </c:pt>
                <c:pt idx="1052">
                  <c:v>34.567778051196036</c:v>
                </c:pt>
                <c:pt idx="1053">
                  <c:v>34.611763123849137</c:v>
                </c:pt>
                <c:pt idx="1054">
                  <c:v>34.655748196502223</c:v>
                </c:pt>
                <c:pt idx="1055">
                  <c:v>34.696793674829586</c:v>
                </c:pt>
                <c:pt idx="1056">
                  <c:v>34.737313721310436</c:v>
                </c:pt>
                <c:pt idx="1057">
                  <c:v>34.779672575234173</c:v>
                </c:pt>
                <c:pt idx="1058">
                  <c:v>34.826234570783164</c:v>
                </c:pt>
                <c:pt idx="1059">
                  <c:v>34.873151190838406</c:v>
                </c:pt>
                <c:pt idx="1060">
                  <c:v>34.920418592234746</c:v>
                </c:pt>
                <c:pt idx="1061">
                  <c:v>34.966896275382723</c:v>
                </c:pt>
                <c:pt idx="1062">
                  <c:v>35.014383145232692</c:v>
                </c:pt>
                <c:pt idx="1063">
                  <c:v>35.058061201180983</c:v>
                </c:pt>
                <c:pt idx="1064">
                  <c:v>35.101038833162676</c:v>
                </c:pt>
                <c:pt idx="1065">
                  <c:v>35.143620372411618</c:v>
                </c:pt>
                <c:pt idx="1066">
                  <c:v>35.187775350921775</c:v>
                </c:pt>
                <c:pt idx="1067">
                  <c:v>35.234342394776597</c:v>
                </c:pt>
                <c:pt idx="1068">
                  <c:v>35.281874632953993</c:v>
                </c:pt>
                <c:pt idx="1069">
                  <c:v>35.328661012412297</c:v>
                </c:pt>
                <c:pt idx="1070">
                  <c:v>35.375447391870594</c:v>
                </c:pt>
                <c:pt idx="1071">
                  <c:v>35.416761398315423</c:v>
                </c:pt>
                <c:pt idx="1072">
                  <c:v>35.460968928550599</c:v>
                </c:pt>
                <c:pt idx="1073">
                  <c:v>35.502328369747929</c:v>
                </c:pt>
                <c:pt idx="1074">
                  <c:v>35.542068566848975</c:v>
                </c:pt>
                <c:pt idx="1075">
                  <c:v>35.57943959022635</c:v>
                </c:pt>
                <c:pt idx="1076">
                  <c:v>35.619944036303458</c:v>
                </c:pt>
                <c:pt idx="1077">
                  <c:v>35.656026916124326</c:v>
                </c:pt>
                <c:pt idx="1078">
                  <c:v>35.691890915827955</c:v>
                </c:pt>
                <c:pt idx="1079">
                  <c:v>35.730433791431018</c:v>
                </c:pt>
                <c:pt idx="1080">
                  <c:v>35.768368317713183</c:v>
                </c:pt>
                <c:pt idx="1081">
                  <c:v>35.807578034661887</c:v>
                </c:pt>
                <c:pt idx="1082">
                  <c:v>35.84863359062232</c:v>
                </c:pt>
                <c:pt idx="1083">
                  <c:v>35.889689146582754</c:v>
                </c:pt>
                <c:pt idx="1084">
                  <c:v>35.931226303328323</c:v>
                </c:pt>
                <c:pt idx="1085">
                  <c:v>35.971537670685869</c:v>
                </c:pt>
                <c:pt idx="1086">
                  <c:v>36.013472941384379</c:v>
                </c:pt>
                <c:pt idx="1087">
                  <c:v>36.054573248867953</c:v>
                </c:pt>
                <c:pt idx="1088">
                  <c:v>36.097032898101041</c:v>
                </c:pt>
                <c:pt idx="1089">
                  <c:v>36.137646765258175</c:v>
                </c:pt>
                <c:pt idx="1090">
                  <c:v>36.178260632415309</c:v>
                </c:pt>
                <c:pt idx="1091">
                  <c:v>36.222157976520585</c:v>
                </c:pt>
                <c:pt idx="1092">
                  <c:v>36.267587547871592</c:v>
                </c:pt>
                <c:pt idx="1093">
                  <c:v>36.314473194862472</c:v>
                </c:pt>
                <c:pt idx="1094">
                  <c:v>36.361665308178942</c:v>
                </c:pt>
                <c:pt idx="1095">
                  <c:v>36.405943676013841</c:v>
                </c:pt>
                <c:pt idx="1096">
                  <c:v>36.450353812222446</c:v>
                </c:pt>
                <c:pt idx="1097">
                  <c:v>36.49643396975388</c:v>
                </c:pt>
                <c:pt idx="1098">
                  <c:v>36.547248100166875</c:v>
                </c:pt>
                <c:pt idx="1099">
                  <c:v>36.598412888560119</c:v>
                </c:pt>
                <c:pt idx="1100">
                  <c:v>36.646156557756861</c:v>
                </c:pt>
                <c:pt idx="1101">
                  <c:v>36.688282895444033</c:v>
                </c:pt>
                <c:pt idx="1102">
                  <c:v>36.732563749474664</c:v>
                </c:pt>
                <c:pt idx="1103">
                  <c:v>36.777020440172784</c:v>
                </c:pt>
                <c:pt idx="1104">
                  <c:v>36.819103857771069</c:v>
                </c:pt>
                <c:pt idx="1105">
                  <c:v>36.860836531985449</c:v>
                </c:pt>
                <c:pt idx="1106">
                  <c:v>36.902876052097291</c:v>
                </c:pt>
                <c:pt idx="1107">
                  <c:v>36.944827910086403</c:v>
                </c:pt>
                <c:pt idx="1108">
                  <c:v>36.993538614529271</c:v>
                </c:pt>
                <c:pt idx="1109">
                  <c:v>37.039304695319174</c:v>
                </c:pt>
                <c:pt idx="1110">
                  <c:v>37.083181077568085</c:v>
                </c:pt>
                <c:pt idx="1111">
                  <c:v>37.121212280804826</c:v>
                </c:pt>
                <c:pt idx="1112">
                  <c:v>37.160076321654053</c:v>
                </c:pt>
                <c:pt idx="1113">
                  <c:v>37.202797628753807</c:v>
                </c:pt>
                <c:pt idx="1114">
                  <c:v>37.245389207678642</c:v>
                </c:pt>
                <c:pt idx="1115">
                  <c:v>37.28789362741346</c:v>
                </c:pt>
                <c:pt idx="1116">
                  <c:v>37.331278691837433</c:v>
                </c:pt>
                <c:pt idx="1117">
                  <c:v>37.369609699913511</c:v>
                </c:pt>
                <c:pt idx="1118">
                  <c:v>37.404600703301114</c:v>
                </c:pt>
                <c:pt idx="1119">
                  <c:v>37.436654921194801</c:v>
                </c:pt>
                <c:pt idx="1120">
                  <c:v>37.468139344779999</c:v>
                </c:pt>
                <c:pt idx="1121">
                  <c:v>37.496429462337957</c:v>
                </c:pt>
                <c:pt idx="1122">
                  <c:v>37.524504780176258</c:v>
                </c:pt>
                <c:pt idx="1123">
                  <c:v>37.552758212113254</c:v>
                </c:pt>
                <c:pt idx="1124">
                  <c:v>37.575430286464396</c:v>
                </c:pt>
                <c:pt idx="1125">
                  <c:v>37.599684473293919</c:v>
                </c:pt>
                <c:pt idx="1126">
                  <c:v>37.622360684978418</c:v>
                </c:pt>
                <c:pt idx="1127">
                  <c:v>37.643897251110161</c:v>
                </c:pt>
                <c:pt idx="1128">
                  <c:v>37.662668844953686</c:v>
                </c:pt>
                <c:pt idx="1129">
                  <c:v>37.679648423076259</c:v>
                </c:pt>
                <c:pt idx="1130">
                  <c:v>37.697547324261251</c:v>
                </c:pt>
                <c:pt idx="1131">
                  <c:v>37.718302807404619</c:v>
                </c:pt>
                <c:pt idx="1132">
                  <c:v>37.73945380443363</c:v>
                </c:pt>
                <c:pt idx="1133">
                  <c:v>37.759289964514579</c:v>
                </c:pt>
                <c:pt idx="1134">
                  <c:v>37.780309591720346</c:v>
                </c:pt>
                <c:pt idx="1135">
                  <c:v>37.800189554394763</c:v>
                </c:pt>
                <c:pt idx="1136">
                  <c:v>37.821522404305369</c:v>
                </c:pt>
                <c:pt idx="1137">
                  <c:v>37.844480030572228</c:v>
                </c:pt>
                <c:pt idx="1138">
                  <c:v>37.868668190875447</c:v>
                </c:pt>
                <c:pt idx="1139">
                  <c:v>37.89276840437703</c:v>
                </c:pt>
                <c:pt idx="1140">
                  <c:v>37.914282537811424</c:v>
                </c:pt>
                <c:pt idx="1141">
                  <c:v>37.935796671245811</c:v>
                </c:pt>
                <c:pt idx="1142">
                  <c:v>37.958274139100631</c:v>
                </c:pt>
                <c:pt idx="1143">
                  <c:v>37.979736669739673</c:v>
                </c:pt>
                <c:pt idx="1144">
                  <c:v>38.000985330610121</c:v>
                </c:pt>
                <c:pt idx="1145">
                  <c:v>38.022190037058351</c:v>
                </c:pt>
                <c:pt idx="1146">
                  <c:v>38.044097843454836</c:v>
                </c:pt>
                <c:pt idx="1147">
                  <c:v>38.06723290059103</c:v>
                </c:pt>
                <c:pt idx="1148">
                  <c:v>38.091858308706705</c:v>
                </c:pt>
                <c:pt idx="1149">
                  <c:v>38.116666556590815</c:v>
                </c:pt>
                <c:pt idx="1150">
                  <c:v>38.1411258261002</c:v>
                </c:pt>
                <c:pt idx="1151">
                  <c:v>38.16782111552223</c:v>
                </c:pt>
                <c:pt idx="1152">
                  <c:v>38.195175626384668</c:v>
                </c:pt>
                <c:pt idx="1153">
                  <c:v>38.225562574851566</c:v>
                </c:pt>
                <c:pt idx="1154">
                  <c:v>38.260990237715227</c:v>
                </c:pt>
                <c:pt idx="1155">
                  <c:v>38.294007163735756</c:v>
                </c:pt>
                <c:pt idx="1156">
                  <c:v>38.326236079581335</c:v>
                </c:pt>
                <c:pt idx="1157">
                  <c:v>38.357591334860118</c:v>
                </c:pt>
                <c:pt idx="1158">
                  <c:v>38.38829353674133</c:v>
                </c:pt>
                <c:pt idx="1159">
                  <c:v>38.41978682332963</c:v>
                </c:pt>
                <c:pt idx="1160">
                  <c:v>38.451323950468598</c:v>
                </c:pt>
                <c:pt idx="1161">
                  <c:v>38.483036496745996</c:v>
                </c:pt>
                <c:pt idx="1162">
                  <c:v>38.514222994372609</c:v>
                </c:pt>
                <c:pt idx="1163">
                  <c:v>38.545189093594516</c:v>
                </c:pt>
                <c:pt idx="1164">
                  <c:v>38.577035173254814</c:v>
                </c:pt>
                <c:pt idx="1165">
                  <c:v>38.609277317179959</c:v>
                </c:pt>
                <c:pt idx="1166">
                  <c:v>38.642222674924923</c:v>
                </c:pt>
                <c:pt idx="1167">
                  <c:v>38.673896599764838</c:v>
                </c:pt>
                <c:pt idx="1168">
                  <c:v>38.70736768352451</c:v>
                </c:pt>
                <c:pt idx="1169">
                  <c:v>38.744126163311847</c:v>
                </c:pt>
                <c:pt idx="1170">
                  <c:v>38.78290772319432</c:v>
                </c:pt>
                <c:pt idx="1171">
                  <c:v>38.822001651744927</c:v>
                </c:pt>
                <c:pt idx="1172">
                  <c:v>38.856357802206006</c:v>
                </c:pt>
                <c:pt idx="1173">
                  <c:v>38.89040606294698</c:v>
                </c:pt>
                <c:pt idx="1174">
                  <c:v>38.924674266606416</c:v>
                </c:pt>
                <c:pt idx="1175">
                  <c:v>38.958942470265853</c:v>
                </c:pt>
                <c:pt idx="1176">
                  <c:v>38.991545055636124</c:v>
                </c:pt>
                <c:pt idx="1177">
                  <c:v>39.023625388074272</c:v>
                </c:pt>
                <c:pt idx="1178">
                  <c:v>39.054700234636144</c:v>
                </c:pt>
                <c:pt idx="1179">
                  <c:v>39.084587951204668</c:v>
                </c:pt>
                <c:pt idx="1180">
                  <c:v>39.114475667773185</c:v>
                </c:pt>
                <c:pt idx="1181">
                  <c:v>39.144363384341709</c:v>
                </c:pt>
                <c:pt idx="1182">
                  <c:v>39.173549709035377</c:v>
                </c:pt>
                <c:pt idx="1183">
                  <c:v>39.202166182484781</c:v>
                </c:pt>
                <c:pt idx="1184">
                  <c:v>39.230088589796374</c:v>
                </c:pt>
                <c:pt idx="1185">
                  <c:v>39.258670693013194</c:v>
                </c:pt>
                <c:pt idx="1186">
                  <c:v>39.286413467938615</c:v>
                </c:pt>
                <c:pt idx="1187">
                  <c:v>39.314640159037566</c:v>
                </c:pt>
                <c:pt idx="1188">
                  <c:v>39.344142705053827</c:v>
                </c:pt>
                <c:pt idx="1189">
                  <c:v>39.373074868425199</c:v>
                </c:pt>
                <c:pt idx="1190">
                  <c:v>39.401656060669545</c:v>
                </c:pt>
                <c:pt idx="1191">
                  <c:v>39.43129073565278</c:v>
                </c:pt>
                <c:pt idx="1192">
                  <c:v>39.463692432612319</c:v>
                </c:pt>
                <c:pt idx="1193">
                  <c:v>39.500313241683422</c:v>
                </c:pt>
                <c:pt idx="1194">
                  <c:v>39.537901977994537</c:v>
                </c:pt>
                <c:pt idx="1195">
                  <c:v>39.572851038690814</c:v>
                </c:pt>
                <c:pt idx="1196">
                  <c:v>39.604685028987134</c:v>
                </c:pt>
                <c:pt idx="1197">
                  <c:v>39.63735263501826</c:v>
                </c:pt>
                <c:pt idx="1198">
                  <c:v>39.669756533494628</c:v>
                </c:pt>
                <c:pt idx="1199">
                  <c:v>39.708744656387246</c:v>
                </c:pt>
                <c:pt idx="1200">
                  <c:v>39.749491202890567</c:v>
                </c:pt>
                <c:pt idx="1201">
                  <c:v>39.79146951703882</c:v>
                </c:pt>
                <c:pt idx="1202">
                  <c:v>39.834371785026278</c:v>
                </c:pt>
                <c:pt idx="1203">
                  <c:v>39.875826195104793</c:v>
                </c:pt>
                <c:pt idx="1204">
                  <c:v>39.914077796746241</c:v>
                </c:pt>
                <c:pt idx="1205">
                  <c:v>39.951318883184165</c:v>
                </c:pt>
                <c:pt idx="1206">
                  <c:v>39.983062725162021</c:v>
                </c:pt>
                <c:pt idx="1207">
                  <c:v>40.013885536004054</c:v>
                </c:pt>
                <c:pt idx="1208">
                  <c:v>40.048491919218598</c:v>
                </c:pt>
                <c:pt idx="1209">
                  <c:v>40.078742886064056</c:v>
                </c:pt>
                <c:pt idx="1210">
                  <c:v>40.108598984296037</c:v>
                </c:pt>
                <c:pt idx="1211">
                  <c:v>40.138411204020173</c:v>
                </c:pt>
                <c:pt idx="1212">
                  <c:v>40.168714305061599</c:v>
                </c:pt>
                <c:pt idx="1213">
                  <c:v>40.192856973676527</c:v>
                </c:pt>
                <c:pt idx="1214">
                  <c:v>40.217128146347115</c:v>
                </c:pt>
                <c:pt idx="1215">
                  <c:v>40.234316109424789</c:v>
                </c:pt>
                <c:pt idx="1216">
                  <c:v>40.246400671811827</c:v>
                </c:pt>
                <c:pt idx="1217">
                  <c:v>40.256598724061568</c:v>
                </c:pt>
                <c:pt idx="1218">
                  <c:v>40.266752764953303</c:v>
                </c:pt>
                <c:pt idx="1219">
                  <c:v>40.287640699699736</c:v>
                </c:pt>
                <c:pt idx="1220">
                  <c:v>40.307562794851414</c:v>
                </c:pt>
                <c:pt idx="1221">
                  <c:v>40.332234207077398</c:v>
                </c:pt>
                <c:pt idx="1222">
                  <c:v>40.353517959366975</c:v>
                </c:pt>
                <c:pt idx="1223">
                  <c:v>40.370754279900538</c:v>
                </c:pt>
                <c:pt idx="1224">
                  <c:v>40.38860474771527</c:v>
                </c:pt>
                <c:pt idx="1225">
                  <c:v>40.409307147733003</c:v>
                </c:pt>
                <c:pt idx="1226">
                  <c:v>40.434837607008895</c:v>
                </c:pt>
                <c:pt idx="1227">
                  <c:v>40.454437066073432</c:v>
                </c:pt>
                <c:pt idx="1228">
                  <c:v>40.477366623000712</c:v>
                </c:pt>
                <c:pt idx="1229">
                  <c:v>40.49277310347675</c:v>
                </c:pt>
                <c:pt idx="1230">
                  <c:v>40.510335305436918</c:v>
                </c:pt>
                <c:pt idx="1231">
                  <c:v>40.527151534806428</c:v>
                </c:pt>
                <c:pt idx="1232">
                  <c:v>40.543397381531058</c:v>
                </c:pt>
                <c:pt idx="1233">
                  <c:v>40.558544215871315</c:v>
                </c:pt>
                <c:pt idx="1234">
                  <c:v>40.569391829457437</c:v>
                </c:pt>
                <c:pt idx="1235">
                  <c:v>40.576942709547957</c:v>
                </c:pt>
                <c:pt idx="1236">
                  <c:v>40.591840791465032</c:v>
                </c:pt>
                <c:pt idx="1237">
                  <c:v>40.605551022202214</c:v>
                </c:pt>
                <c:pt idx="1238">
                  <c:v>40.615268631361005</c:v>
                </c:pt>
                <c:pt idx="1239">
                  <c:v>40.624503652847814</c:v>
                </c:pt>
                <c:pt idx="1240">
                  <c:v>40.632510133050559</c:v>
                </c:pt>
                <c:pt idx="1241">
                  <c:v>40.639765706228367</c:v>
                </c:pt>
                <c:pt idx="1242">
                  <c:v>40.650149217292437</c:v>
                </c:pt>
                <c:pt idx="1243">
                  <c:v>40.662468563857949</c:v>
                </c:pt>
                <c:pt idx="1244">
                  <c:v>40.66774865525278</c:v>
                </c:pt>
                <c:pt idx="1245">
                  <c:v>40.67105436562305</c:v>
                </c:pt>
                <c:pt idx="1246">
                  <c:v>40.673745814840586</c:v>
                </c:pt>
                <c:pt idx="1247">
                  <c:v>40.673926585942347</c:v>
                </c:pt>
                <c:pt idx="1248">
                  <c:v>40.676782807307447</c:v>
                </c:pt>
                <c:pt idx="1249">
                  <c:v>40.678976485978303</c:v>
                </c:pt>
                <c:pt idx="1250">
                  <c:v>40.686669591647465</c:v>
                </c:pt>
                <c:pt idx="1251">
                  <c:v>40.69625450248148</c:v>
                </c:pt>
                <c:pt idx="1252">
                  <c:v>40.702768088573237</c:v>
                </c:pt>
                <c:pt idx="1253">
                  <c:v>40.709939852282766</c:v>
                </c:pt>
                <c:pt idx="1254">
                  <c:v>40.716233950942303</c:v>
                </c:pt>
                <c:pt idx="1255">
                  <c:v>40.727895366611754</c:v>
                </c:pt>
                <c:pt idx="1256">
                  <c:v>40.743332345687328</c:v>
                </c:pt>
                <c:pt idx="1257">
                  <c:v>40.759429210454066</c:v>
                </c:pt>
                <c:pt idx="1258">
                  <c:v>40.775697964340885</c:v>
                </c:pt>
                <c:pt idx="1259">
                  <c:v>40.791747382624223</c:v>
                </c:pt>
                <c:pt idx="1260">
                  <c:v>40.805822400904404</c:v>
                </c:pt>
                <c:pt idx="1261">
                  <c:v>40.817871169664365</c:v>
                </c:pt>
                <c:pt idx="1262">
                  <c:v>40.829122761588778</c:v>
                </c:pt>
                <c:pt idx="1263">
                  <c:v>40.838527622507577</c:v>
                </c:pt>
                <c:pt idx="1264">
                  <c:v>40.844847057589242</c:v>
                </c:pt>
                <c:pt idx="1265">
                  <c:v>40.851206271802596</c:v>
                </c:pt>
                <c:pt idx="1266">
                  <c:v>40.858486915702244</c:v>
                </c:pt>
                <c:pt idx="1267">
                  <c:v>40.866952184420903</c:v>
                </c:pt>
                <c:pt idx="1268">
                  <c:v>40.872780358613419</c:v>
                </c:pt>
                <c:pt idx="1269">
                  <c:v>40.869958469523709</c:v>
                </c:pt>
                <c:pt idx="1270">
                  <c:v>40.864967611891707</c:v>
                </c:pt>
                <c:pt idx="1271">
                  <c:v>40.85944681499727</c:v>
                </c:pt>
                <c:pt idx="1272">
                  <c:v>40.853395983947443</c:v>
                </c:pt>
                <c:pt idx="1273">
                  <c:v>40.845502350460819</c:v>
                </c:pt>
                <c:pt idx="1274">
                  <c:v>40.838705660691893</c:v>
                </c:pt>
                <c:pt idx="1275">
                  <c:v>40.83164568089726</c:v>
                </c:pt>
                <c:pt idx="1276">
                  <c:v>40.827529072168446</c:v>
                </c:pt>
                <c:pt idx="1277">
                  <c:v>40.826285499838448</c:v>
                </c:pt>
                <c:pt idx="1278">
                  <c:v>40.826101862969082</c:v>
                </c:pt>
                <c:pt idx="1279">
                  <c:v>40.82777317483626</c:v>
                </c:pt>
                <c:pt idx="1280">
                  <c:v>40.827247145164066</c:v>
                </c:pt>
                <c:pt idx="1281">
                  <c:v>40.825534497920543</c:v>
                </c:pt>
                <c:pt idx="1282">
                  <c:v>40.822945628000127</c:v>
                </c:pt>
                <c:pt idx="1283">
                  <c:v>40.82107257368552</c:v>
                </c:pt>
                <c:pt idx="1284">
                  <c:v>40.820215215730421</c:v>
                </c:pt>
                <c:pt idx="1285">
                  <c:v>40.81953458643671</c:v>
                </c:pt>
                <c:pt idx="1286">
                  <c:v>40.813289186847747</c:v>
                </c:pt>
                <c:pt idx="1287">
                  <c:v>40.805989013975527</c:v>
                </c:pt>
                <c:pt idx="1288">
                  <c:v>40.799523804318241</c:v>
                </c:pt>
                <c:pt idx="1289">
                  <c:v>40.794121623632314</c:v>
                </c:pt>
                <c:pt idx="1290">
                  <c:v>40.792950113021313</c:v>
                </c:pt>
                <c:pt idx="1291">
                  <c:v>40.789040333002944</c:v>
                </c:pt>
                <c:pt idx="1292">
                  <c:v>40.790121220830649</c:v>
                </c:pt>
                <c:pt idx="1293">
                  <c:v>40.792482898009943</c:v>
                </c:pt>
                <c:pt idx="1294">
                  <c:v>40.79190004642922</c:v>
                </c:pt>
                <c:pt idx="1295">
                  <c:v>40.791317194848503</c:v>
                </c:pt>
                <c:pt idx="1296">
                  <c:v>40.793643154315085</c:v>
                </c:pt>
                <c:pt idx="1297">
                  <c:v>40.795749056991646</c:v>
                </c:pt>
                <c:pt idx="1298">
                  <c:v>40.79455074860681</c:v>
                </c:pt>
                <c:pt idx="1299">
                  <c:v>40.7918509298296</c:v>
                </c:pt>
                <c:pt idx="1300">
                  <c:v>40.789592704962729</c:v>
                </c:pt>
                <c:pt idx="1301">
                  <c:v>40.788169462289375</c:v>
                </c:pt>
                <c:pt idx="1302">
                  <c:v>40.789295215511785</c:v>
                </c:pt>
                <c:pt idx="1303">
                  <c:v>40.791714189064436</c:v>
                </c:pt>
                <c:pt idx="1304">
                  <c:v>40.793073986300179</c:v>
                </c:pt>
                <c:pt idx="1305">
                  <c:v>40.798882802327462</c:v>
                </c:pt>
                <c:pt idx="1306">
                  <c:v>40.804205823300478</c:v>
                </c:pt>
                <c:pt idx="1307">
                  <c:v>40.809219682987639</c:v>
                </c:pt>
                <c:pt idx="1308">
                  <c:v>40.814233542674799</c:v>
                </c:pt>
                <c:pt idx="1309">
                  <c:v>40.815995173667787</c:v>
                </c:pt>
                <c:pt idx="1310">
                  <c:v>40.822114688246991</c:v>
                </c:pt>
                <c:pt idx="1311">
                  <c:v>40.828313191731759</c:v>
                </c:pt>
                <c:pt idx="1312">
                  <c:v>40.834747826875137</c:v>
                </c:pt>
                <c:pt idx="1313">
                  <c:v>40.839592492402481</c:v>
                </c:pt>
                <c:pt idx="1314">
                  <c:v>40.84302391697517</c:v>
                </c:pt>
                <c:pt idx="1315">
                  <c:v>40.845796063171683</c:v>
                </c:pt>
                <c:pt idx="1316">
                  <c:v>40.84839239167929</c:v>
                </c:pt>
                <c:pt idx="1317">
                  <c:v>40.849803848646161</c:v>
                </c:pt>
                <c:pt idx="1318">
                  <c:v>40.858786758498759</c:v>
                </c:pt>
                <c:pt idx="1319">
                  <c:v>40.871904762230102</c:v>
                </c:pt>
                <c:pt idx="1320">
                  <c:v>40.881975297311044</c:v>
                </c:pt>
                <c:pt idx="1321">
                  <c:v>40.892310868448277</c:v>
                </c:pt>
                <c:pt idx="1322">
                  <c:v>40.900580866419844</c:v>
                </c:pt>
                <c:pt idx="1323">
                  <c:v>40.907137002517921</c:v>
                </c:pt>
                <c:pt idx="1324">
                  <c:v>40.910694995329742</c:v>
                </c:pt>
                <c:pt idx="1325">
                  <c:v>40.916168573483887</c:v>
                </c:pt>
                <c:pt idx="1326">
                  <c:v>40.921915006874798</c:v>
                </c:pt>
                <c:pt idx="1327">
                  <c:v>40.925320715453488</c:v>
                </c:pt>
                <c:pt idx="1328">
                  <c:v>40.931067148844392</c:v>
                </c:pt>
                <c:pt idx="1329">
                  <c:v>40.938176017495522</c:v>
                </c:pt>
                <c:pt idx="1330">
                  <c:v>40.943351119311878</c:v>
                </c:pt>
                <c:pt idx="1331">
                  <c:v>40.946890152508928</c:v>
                </c:pt>
                <c:pt idx="1332">
                  <c:v>40.946910155946334</c:v>
                </c:pt>
                <c:pt idx="1333">
                  <c:v>40.952276068540343</c:v>
                </c:pt>
                <c:pt idx="1334">
                  <c:v>40.9598502543435</c:v>
                </c:pt>
                <c:pt idx="1335">
                  <c:v>40.970736944853364</c:v>
                </c:pt>
                <c:pt idx="1336">
                  <c:v>40.981623635363214</c:v>
                </c:pt>
                <c:pt idx="1337">
                  <c:v>40.990049314736126</c:v>
                </c:pt>
                <c:pt idx="1338">
                  <c:v>40.997376152532006</c:v>
                </c:pt>
                <c:pt idx="1339">
                  <c:v>41.002103207716296</c:v>
                </c:pt>
                <c:pt idx="1340">
                  <c:v>41.009347222930749</c:v>
                </c:pt>
                <c:pt idx="1341">
                  <c:v>41.01738632733548</c:v>
                </c:pt>
                <c:pt idx="1342">
                  <c:v>41.026176243872186</c:v>
                </c:pt>
                <c:pt idx="1343">
                  <c:v>41.035361674294535</c:v>
                </c:pt>
                <c:pt idx="1344">
                  <c:v>41.047096157548431</c:v>
                </c:pt>
                <c:pt idx="1345">
                  <c:v>41.059723545662791</c:v>
                </c:pt>
                <c:pt idx="1346">
                  <c:v>41.073278246827378</c:v>
                </c:pt>
                <c:pt idx="1347">
                  <c:v>41.087454819560634</c:v>
                </c:pt>
                <c:pt idx="1348">
                  <c:v>41.102470435906397</c:v>
                </c:pt>
                <c:pt idx="1349">
                  <c:v>41.118203348188246</c:v>
                </c:pt>
                <c:pt idx="1350">
                  <c:v>41.131079583618764</c:v>
                </c:pt>
                <c:pt idx="1351">
                  <c:v>41.143340514073905</c:v>
                </c:pt>
                <c:pt idx="1352">
                  <c:v>41.159100205150992</c:v>
                </c:pt>
                <c:pt idx="1353">
                  <c:v>41.174156416707952</c:v>
                </c:pt>
                <c:pt idx="1354">
                  <c:v>41.185604645838183</c:v>
                </c:pt>
                <c:pt idx="1355">
                  <c:v>41.196964358808977</c:v>
                </c:pt>
                <c:pt idx="1356">
                  <c:v>41.21270670345173</c:v>
                </c:pt>
                <c:pt idx="1357">
                  <c:v>41.228053515230236</c:v>
                </c:pt>
                <c:pt idx="1358">
                  <c:v>41.242257682838243</c:v>
                </c:pt>
                <c:pt idx="1359">
                  <c:v>41.253596538334925</c:v>
                </c:pt>
                <c:pt idx="1360">
                  <c:v>41.264055792965095</c:v>
                </c:pt>
                <c:pt idx="1361">
                  <c:v>41.274117066492479</c:v>
                </c:pt>
                <c:pt idx="1362">
                  <c:v>41.283204396565758</c:v>
                </c:pt>
                <c:pt idx="1363">
                  <c:v>41.292026121224922</c:v>
                </c:pt>
                <c:pt idx="1364">
                  <c:v>41.30137507120768</c:v>
                </c:pt>
                <c:pt idx="1365">
                  <c:v>41.309405711159769</c:v>
                </c:pt>
                <c:pt idx="1366">
                  <c:v>41.314518752975836</c:v>
                </c:pt>
                <c:pt idx="1367">
                  <c:v>41.324152305944637</c:v>
                </c:pt>
                <c:pt idx="1368">
                  <c:v>41.333153700947157</c:v>
                </c:pt>
                <c:pt idx="1369">
                  <c:v>41.342951969127739</c:v>
                </c:pt>
                <c:pt idx="1370">
                  <c:v>41.354255296697652</c:v>
                </c:pt>
                <c:pt idx="1371">
                  <c:v>41.363666951952872</c:v>
                </c:pt>
                <c:pt idx="1372">
                  <c:v>41.371626706858763</c:v>
                </c:pt>
                <c:pt idx="1373">
                  <c:v>41.380686935500712</c:v>
                </c:pt>
                <c:pt idx="1374">
                  <c:v>41.391560227123648</c:v>
                </c:pt>
                <c:pt idx="1375">
                  <c:v>41.404028574625642</c:v>
                </c:pt>
                <c:pt idx="1376">
                  <c:v>41.416054265416072</c:v>
                </c:pt>
                <c:pt idx="1377">
                  <c:v>41.432816633537627</c:v>
                </c:pt>
                <c:pt idx="1378">
                  <c:v>41.448567138975527</c:v>
                </c:pt>
                <c:pt idx="1379">
                  <c:v>41.463613690428467</c:v>
                </c:pt>
                <c:pt idx="1380">
                  <c:v>41.478831011264468</c:v>
                </c:pt>
                <c:pt idx="1381">
                  <c:v>41.491923469809151</c:v>
                </c:pt>
                <c:pt idx="1382">
                  <c:v>41.506653856875282</c:v>
                </c:pt>
                <c:pt idx="1383">
                  <c:v>41.521826957588758</c:v>
                </c:pt>
                <c:pt idx="1384">
                  <c:v>41.538549508621436</c:v>
                </c:pt>
                <c:pt idx="1385">
                  <c:v>41.553292326666224</c:v>
                </c:pt>
                <c:pt idx="1386">
                  <c:v>41.567419251399244</c:v>
                </c:pt>
                <c:pt idx="1387">
                  <c:v>41.583180688506921</c:v>
                </c:pt>
                <c:pt idx="1388">
                  <c:v>41.599077917450096</c:v>
                </c:pt>
                <c:pt idx="1389">
                  <c:v>41.614407629515988</c:v>
                </c:pt>
                <c:pt idx="1390">
                  <c:v>41.63022427535175</c:v>
                </c:pt>
                <c:pt idx="1391">
                  <c:v>41.645509729337924</c:v>
                </c:pt>
                <c:pt idx="1392">
                  <c:v>41.660619194827852</c:v>
                </c:pt>
                <c:pt idx="1393">
                  <c:v>41.674628774918126</c:v>
                </c:pt>
                <c:pt idx="1394">
                  <c:v>41.686219742049026</c:v>
                </c:pt>
                <c:pt idx="1395">
                  <c:v>41.699321860697722</c:v>
                </c:pt>
                <c:pt idx="1396">
                  <c:v>41.716126038660448</c:v>
                </c:pt>
                <c:pt idx="1397">
                  <c:v>41.735807769927213</c:v>
                </c:pt>
                <c:pt idx="1398">
                  <c:v>41.755489501193971</c:v>
                </c:pt>
                <c:pt idx="1399">
                  <c:v>41.775303285513345</c:v>
                </c:pt>
                <c:pt idx="1400">
                  <c:v>41.794017203411642</c:v>
                </c:pt>
                <c:pt idx="1401">
                  <c:v>41.811809065330081</c:v>
                </c:pt>
                <c:pt idx="1402">
                  <c:v>41.827085314698472</c:v>
                </c:pt>
                <c:pt idx="1403">
                  <c:v>41.842632976930524</c:v>
                </c:pt>
                <c:pt idx="1404">
                  <c:v>41.856675389987309</c:v>
                </c:pt>
                <c:pt idx="1405">
                  <c:v>41.866866420157507</c:v>
                </c:pt>
                <c:pt idx="1406">
                  <c:v>41.87754140445842</c:v>
                </c:pt>
                <c:pt idx="1407">
                  <c:v>41.892923858035253</c:v>
                </c:pt>
                <c:pt idx="1408">
                  <c:v>41.907289002072147</c:v>
                </c:pt>
                <c:pt idx="1409">
                  <c:v>41.914063505865442</c:v>
                </c:pt>
                <c:pt idx="1410">
                  <c:v>41.925857524966709</c:v>
                </c:pt>
                <c:pt idx="1411">
                  <c:v>41.941325742806953</c:v>
                </c:pt>
                <c:pt idx="1412">
                  <c:v>41.956971068880442</c:v>
                </c:pt>
                <c:pt idx="1413">
                  <c:v>41.969580768945789</c:v>
                </c:pt>
                <c:pt idx="1414">
                  <c:v>41.988789667537546</c:v>
                </c:pt>
                <c:pt idx="1415">
                  <c:v>42.011046300480011</c:v>
                </c:pt>
                <c:pt idx="1416">
                  <c:v>42.036667629260911</c:v>
                </c:pt>
                <c:pt idx="1417">
                  <c:v>42.072040557861321</c:v>
                </c:pt>
                <c:pt idx="1418">
                  <c:v>42.107413486461724</c:v>
                </c:pt>
                <c:pt idx="1419">
                  <c:v>42.141236983721519</c:v>
                </c:pt>
                <c:pt idx="1420">
                  <c:v>42.164677615189426</c:v>
                </c:pt>
                <c:pt idx="1421">
                  <c:v>42.188338227532981</c:v>
                </c:pt>
                <c:pt idx="1422">
                  <c:v>42.207862265667501</c:v>
                </c:pt>
                <c:pt idx="1423">
                  <c:v>42.227940782385673</c:v>
                </c:pt>
                <c:pt idx="1424">
                  <c:v>42.25693622038731</c:v>
                </c:pt>
                <c:pt idx="1425">
                  <c:v>42.28832222098734</c:v>
                </c:pt>
                <c:pt idx="1426">
                  <c:v>42.320327929596395</c:v>
                </c:pt>
                <c:pt idx="1427">
                  <c:v>42.351673714557087</c:v>
                </c:pt>
                <c:pt idx="1428">
                  <c:v>42.385879250901247</c:v>
                </c:pt>
                <c:pt idx="1429">
                  <c:v>42.421624084017161</c:v>
                </c:pt>
                <c:pt idx="1430">
                  <c:v>42.465024748844876</c:v>
                </c:pt>
                <c:pt idx="1431">
                  <c:v>42.507155138461734</c:v>
                </c:pt>
                <c:pt idx="1432">
                  <c:v>42.549506875412966</c:v>
                </c:pt>
                <c:pt idx="1433">
                  <c:v>42.593452301784524</c:v>
                </c:pt>
                <c:pt idx="1434">
                  <c:v>42.638189666899869</c:v>
                </c:pt>
                <c:pt idx="1435">
                  <c:v>42.682751024540373</c:v>
                </c:pt>
                <c:pt idx="1436">
                  <c:v>42.728671040701023</c:v>
                </c:pt>
                <c:pt idx="1437">
                  <c:v>42.767686549703868</c:v>
                </c:pt>
                <c:pt idx="1438">
                  <c:v>42.80682746925163</c:v>
                </c:pt>
                <c:pt idx="1439">
                  <c:v>42.84782770261242</c:v>
                </c:pt>
                <c:pt idx="1440">
                  <c:v>42.889040799876341</c:v>
                </c:pt>
                <c:pt idx="1441">
                  <c:v>42.930253897140268</c:v>
                </c:pt>
                <c:pt idx="1442">
                  <c:v>42.97331482616822</c:v>
                </c:pt>
                <c:pt idx="1443">
                  <c:v>43.011845773725355</c:v>
                </c:pt>
                <c:pt idx="1444">
                  <c:v>43.049904647751227</c:v>
                </c:pt>
                <c:pt idx="1445">
                  <c:v>43.094958423975086</c:v>
                </c:pt>
                <c:pt idx="1446">
                  <c:v>43.139391182666976</c:v>
                </c:pt>
                <c:pt idx="1447">
                  <c:v>43.183823941358874</c:v>
                </c:pt>
                <c:pt idx="1448">
                  <c:v>43.231864264948442</c:v>
                </c:pt>
                <c:pt idx="1449">
                  <c:v>43.280256565530493</c:v>
                </c:pt>
                <c:pt idx="1450">
                  <c:v>43.330409756940384</c:v>
                </c:pt>
                <c:pt idx="1451">
                  <c:v>43.374619953667931</c:v>
                </c:pt>
                <c:pt idx="1452">
                  <c:v>43.417470618860037</c:v>
                </c:pt>
                <c:pt idx="1453">
                  <c:v>43.459744695407231</c:v>
                </c:pt>
                <c:pt idx="1454">
                  <c:v>43.501131617607754</c:v>
                </c:pt>
                <c:pt idx="1455">
                  <c:v>43.542562551166277</c:v>
                </c:pt>
                <c:pt idx="1456">
                  <c:v>43.57862616771488</c:v>
                </c:pt>
                <c:pt idx="1457">
                  <c:v>43.617624064583083</c:v>
                </c:pt>
                <c:pt idx="1458">
                  <c:v>43.655784625912176</c:v>
                </c:pt>
                <c:pt idx="1459">
                  <c:v>43.695858077623349</c:v>
                </c:pt>
                <c:pt idx="1460">
                  <c:v>43.736729939778634</c:v>
                </c:pt>
                <c:pt idx="1461">
                  <c:v>43.777380018091904</c:v>
                </c:pt>
                <c:pt idx="1462">
                  <c:v>43.819793150792655</c:v>
                </c:pt>
                <c:pt idx="1463">
                  <c:v>43.863793178577318</c:v>
                </c:pt>
                <c:pt idx="1464">
                  <c:v>43.909562257984966</c:v>
                </c:pt>
                <c:pt idx="1465">
                  <c:v>43.958771568032631</c:v>
                </c:pt>
                <c:pt idx="1466">
                  <c:v>44.009715407641956</c:v>
                </c:pt>
                <c:pt idx="1467">
                  <c:v>44.060747934218064</c:v>
                </c:pt>
                <c:pt idx="1468">
                  <c:v>44.113643361561323</c:v>
                </c:pt>
                <c:pt idx="1469">
                  <c:v>44.167245361935429</c:v>
                </c:pt>
                <c:pt idx="1470">
                  <c:v>44.228532231269185</c:v>
                </c:pt>
                <c:pt idx="1471">
                  <c:v>44.292733927864333</c:v>
                </c:pt>
                <c:pt idx="1472">
                  <c:v>44.358175287199252</c:v>
                </c:pt>
                <c:pt idx="1473">
                  <c:v>44.421263490743293</c:v>
                </c:pt>
                <c:pt idx="1474">
                  <c:v>44.482577385593991</c:v>
                </c:pt>
                <c:pt idx="1475">
                  <c:v>44.541984121597814</c:v>
                </c:pt>
                <c:pt idx="1476">
                  <c:v>44.601390857601629</c:v>
                </c:pt>
                <c:pt idx="1477">
                  <c:v>44.660223396263305</c:v>
                </c:pt>
                <c:pt idx="1478">
                  <c:v>44.71646486348773</c:v>
                </c:pt>
                <c:pt idx="1479">
                  <c:v>44.772001256990187</c:v>
                </c:pt>
                <c:pt idx="1480">
                  <c:v>44.827013385829638</c:v>
                </c:pt>
                <c:pt idx="1481">
                  <c:v>44.883578001563222</c:v>
                </c:pt>
                <c:pt idx="1482">
                  <c:v>44.933710866899624</c:v>
                </c:pt>
                <c:pt idx="1483">
                  <c:v>44.98326964876545</c:v>
                </c:pt>
                <c:pt idx="1484">
                  <c:v>45.030266776013733</c:v>
                </c:pt>
                <c:pt idx="1485">
                  <c:v>45.077445832057961</c:v>
                </c:pt>
                <c:pt idx="1486">
                  <c:v>45.129105563187473</c:v>
                </c:pt>
                <c:pt idx="1487">
                  <c:v>45.185930925815249</c:v>
                </c:pt>
                <c:pt idx="1488">
                  <c:v>45.243199875105667</c:v>
                </c:pt>
                <c:pt idx="1489">
                  <c:v>45.301888157479198</c:v>
                </c:pt>
                <c:pt idx="1490">
                  <c:v>45.358898219777565</c:v>
                </c:pt>
                <c:pt idx="1491">
                  <c:v>45.413523394076968</c:v>
                </c:pt>
                <c:pt idx="1492">
                  <c:v>45.4720844629392</c:v>
                </c:pt>
                <c:pt idx="1493">
                  <c:v>45.52734042874615</c:v>
                </c:pt>
                <c:pt idx="1494">
                  <c:v>45.580872056496077</c:v>
                </c:pt>
                <c:pt idx="1495">
                  <c:v>45.634802936914539</c:v>
                </c:pt>
                <c:pt idx="1496">
                  <c:v>45.690596737078756</c:v>
                </c:pt>
                <c:pt idx="1497">
                  <c:v>45.744712241253438</c:v>
                </c:pt>
                <c:pt idx="1498">
                  <c:v>45.798916033844442</c:v>
                </c:pt>
                <c:pt idx="1499">
                  <c:v>45.855375033705975</c:v>
                </c:pt>
                <c:pt idx="1500">
                  <c:v>45.9129807011998</c:v>
                </c:pt>
                <c:pt idx="1501">
                  <c:v>45.971830301616905</c:v>
                </c:pt>
                <c:pt idx="1502">
                  <c:v>46.030591101195675</c:v>
                </c:pt>
                <c:pt idx="1503">
                  <c:v>46.088775274172342</c:v>
                </c:pt>
                <c:pt idx="1504">
                  <c:v>46.143161166366646</c:v>
                </c:pt>
                <c:pt idx="1505">
                  <c:v>46.198430398210355</c:v>
                </c:pt>
                <c:pt idx="1506">
                  <c:v>46.25162388436236</c:v>
                </c:pt>
                <c:pt idx="1507">
                  <c:v>46.297762533918529</c:v>
                </c:pt>
                <c:pt idx="1508">
                  <c:v>46.34212575504435</c:v>
                </c:pt>
                <c:pt idx="1509">
                  <c:v>46.387819603307918</c:v>
                </c:pt>
                <c:pt idx="1510">
                  <c:v>46.437017583135336</c:v>
                </c:pt>
                <c:pt idx="1511">
                  <c:v>46.484802303029518</c:v>
                </c:pt>
                <c:pt idx="1512">
                  <c:v>46.534397732559121</c:v>
                </c:pt>
                <c:pt idx="1513">
                  <c:v>46.590134540007476</c:v>
                </c:pt>
                <c:pt idx="1514">
                  <c:v>46.643336167976031</c:v>
                </c:pt>
                <c:pt idx="1515">
                  <c:v>46.699281701994174</c:v>
                </c:pt>
                <c:pt idx="1516">
                  <c:v>46.760239482519033</c:v>
                </c:pt>
                <c:pt idx="1517">
                  <c:v>46.819866673863338</c:v>
                </c:pt>
                <c:pt idx="1518">
                  <c:v>46.879140578692223</c:v>
                </c:pt>
                <c:pt idx="1519">
                  <c:v>46.935897086983289</c:v>
                </c:pt>
                <c:pt idx="1520">
                  <c:v>46.988398670557117</c:v>
                </c:pt>
                <c:pt idx="1521">
                  <c:v>47.04496784115311</c:v>
                </c:pt>
                <c:pt idx="1522">
                  <c:v>47.099542019972155</c:v>
                </c:pt>
                <c:pt idx="1523">
                  <c:v>47.150168556479073</c:v>
                </c:pt>
                <c:pt idx="1524">
                  <c:v>47.202347636815908</c:v>
                </c:pt>
                <c:pt idx="1525">
                  <c:v>47.256470030219994</c:v>
                </c:pt>
                <c:pt idx="1526">
                  <c:v>47.314258195867573</c:v>
                </c:pt>
                <c:pt idx="1527">
                  <c:v>47.369304220474767</c:v>
                </c:pt>
                <c:pt idx="1528">
                  <c:v>47.42314248535763</c:v>
                </c:pt>
                <c:pt idx="1529">
                  <c:v>47.46869629058078</c:v>
                </c:pt>
                <c:pt idx="1530">
                  <c:v>47.51646785830976</c:v>
                </c:pt>
                <c:pt idx="1531">
                  <c:v>47.563693089271652</c:v>
                </c:pt>
                <c:pt idx="1532">
                  <c:v>47.612949902738492</c:v>
                </c:pt>
                <c:pt idx="1533">
                  <c:v>47.662869164006615</c:v>
                </c:pt>
                <c:pt idx="1534">
                  <c:v>47.711711048486805</c:v>
                </c:pt>
                <c:pt idx="1535">
                  <c:v>47.757900465780217</c:v>
                </c:pt>
                <c:pt idx="1536">
                  <c:v>47.802154351229682</c:v>
                </c:pt>
                <c:pt idx="1537">
                  <c:v>47.850805728589705</c:v>
                </c:pt>
                <c:pt idx="1538">
                  <c:v>47.900078939561219</c:v>
                </c:pt>
                <c:pt idx="1539">
                  <c:v>47.949352150532725</c:v>
                </c:pt>
                <c:pt idx="1540">
                  <c:v>47.999994610079476</c:v>
                </c:pt>
                <c:pt idx="1541">
                  <c:v>48.046831045577768</c:v>
                </c:pt>
                <c:pt idx="1542">
                  <c:v>48.095315468251989</c:v>
                </c:pt>
                <c:pt idx="1543">
                  <c:v>48.144248374065938</c:v>
                </c:pt>
                <c:pt idx="1544">
                  <c:v>48.193536654040578</c:v>
                </c:pt>
                <c:pt idx="1545">
                  <c:v>48.242958182719207</c:v>
                </c:pt>
                <c:pt idx="1546">
                  <c:v>48.289509047323186</c:v>
                </c:pt>
                <c:pt idx="1547">
                  <c:v>48.335176553299171</c:v>
                </c:pt>
                <c:pt idx="1548">
                  <c:v>48.378675109711445</c:v>
                </c:pt>
                <c:pt idx="1549">
                  <c:v>48.42066834103408</c:v>
                </c:pt>
                <c:pt idx="1550">
                  <c:v>48.462566185946478</c:v>
                </c:pt>
                <c:pt idx="1551">
                  <c:v>48.50428635326783</c:v>
                </c:pt>
                <c:pt idx="1552">
                  <c:v>48.54480713042453</c:v>
                </c:pt>
                <c:pt idx="1553">
                  <c:v>48.581609431783946</c:v>
                </c:pt>
                <c:pt idx="1554">
                  <c:v>48.618455991223072</c:v>
                </c:pt>
                <c:pt idx="1555">
                  <c:v>48.655034174373483</c:v>
                </c:pt>
                <c:pt idx="1556">
                  <c:v>48.689968583595686</c:v>
                </c:pt>
                <c:pt idx="1557">
                  <c:v>48.722652340409759</c:v>
                </c:pt>
                <c:pt idx="1558">
                  <c:v>48.754891941203397</c:v>
                </c:pt>
                <c:pt idx="1559">
                  <c:v>48.786687442912381</c:v>
                </c:pt>
                <c:pt idx="1560">
                  <c:v>48.819678216431264</c:v>
                </c:pt>
                <c:pt idx="1561">
                  <c:v>48.852757506109583</c:v>
                </c:pt>
                <c:pt idx="1562">
                  <c:v>48.884414179408125</c:v>
                </c:pt>
                <c:pt idx="1563">
                  <c:v>48.9185993707002</c:v>
                </c:pt>
                <c:pt idx="1564">
                  <c:v>48.958735850319925</c:v>
                </c:pt>
                <c:pt idx="1565">
                  <c:v>49.000915584279518</c:v>
                </c:pt>
                <c:pt idx="1566">
                  <c:v>49.043095318239125</c:v>
                </c:pt>
                <c:pt idx="1567">
                  <c:v>49.087621299781603</c:v>
                </c:pt>
                <c:pt idx="1568">
                  <c:v>49.126923556351535</c:v>
                </c:pt>
                <c:pt idx="1569">
                  <c:v>49.168795647312741</c:v>
                </c:pt>
                <c:pt idx="1570">
                  <c:v>49.211336657775568</c:v>
                </c:pt>
                <c:pt idx="1571">
                  <c:v>49.254149422716729</c:v>
                </c:pt>
                <c:pt idx="1572">
                  <c:v>49.296562422567327</c:v>
                </c:pt>
                <c:pt idx="1573">
                  <c:v>49.338753334918415</c:v>
                </c:pt>
                <c:pt idx="1574">
                  <c:v>49.380855674174285</c:v>
                </c:pt>
                <c:pt idx="1575">
                  <c:v>49.421452840169259</c:v>
                </c:pt>
                <c:pt idx="1576">
                  <c:v>49.459746460416412</c:v>
                </c:pt>
                <c:pt idx="1577">
                  <c:v>49.497238975259194</c:v>
                </c:pt>
                <c:pt idx="1578">
                  <c:v>49.529594971765917</c:v>
                </c:pt>
                <c:pt idx="1579">
                  <c:v>49.560529585501442</c:v>
                </c:pt>
                <c:pt idx="1580">
                  <c:v>49.592308215240926</c:v>
                </c:pt>
                <c:pt idx="1581">
                  <c:v>49.624927957259594</c:v>
                </c:pt>
                <c:pt idx="1582">
                  <c:v>49.659672561569586</c:v>
                </c:pt>
                <c:pt idx="1583">
                  <c:v>49.693756445130298</c:v>
                </c:pt>
                <c:pt idx="1584">
                  <c:v>49.729618546974592</c:v>
                </c:pt>
                <c:pt idx="1585">
                  <c:v>49.762021135928016</c:v>
                </c:pt>
                <c:pt idx="1586">
                  <c:v>49.795978413292417</c:v>
                </c:pt>
                <c:pt idx="1587">
                  <c:v>49.82682640872784</c:v>
                </c:pt>
                <c:pt idx="1588">
                  <c:v>49.856567762384358</c:v>
                </c:pt>
                <c:pt idx="1589">
                  <c:v>49.885689408031851</c:v>
                </c:pt>
                <c:pt idx="1590">
                  <c:v>49.909616346976051</c:v>
                </c:pt>
                <c:pt idx="1591">
                  <c:v>49.93376704353598</c:v>
                </c:pt>
                <c:pt idx="1592">
                  <c:v>49.960581082016667</c:v>
                </c:pt>
                <c:pt idx="1593">
                  <c:v>49.988150202812832</c:v>
                </c:pt>
                <c:pt idx="1594">
                  <c:v>50.013764965000441</c:v>
                </c:pt>
                <c:pt idx="1595">
                  <c:v>50.039202675890564</c:v>
                </c:pt>
                <c:pt idx="1596">
                  <c:v>50.062161308022873</c:v>
                </c:pt>
                <c:pt idx="1597">
                  <c:v>50.080281841221129</c:v>
                </c:pt>
                <c:pt idx="1598">
                  <c:v>50.093970227597353</c:v>
                </c:pt>
                <c:pt idx="1599">
                  <c:v>50.108635802767161</c:v>
                </c:pt>
                <c:pt idx="1600">
                  <c:v>50.124856104305124</c:v>
                </c:pt>
                <c:pt idx="1601">
                  <c:v>50.142364539910304</c:v>
                </c:pt>
                <c:pt idx="1602">
                  <c:v>50.159563093043076</c:v>
                </c:pt>
                <c:pt idx="1603">
                  <c:v>50.178045491080965</c:v>
                </c:pt>
                <c:pt idx="1604">
                  <c:v>50.195332522415988</c:v>
                </c:pt>
                <c:pt idx="1605">
                  <c:v>50.218255740493085</c:v>
                </c:pt>
                <c:pt idx="1606">
                  <c:v>50.239389087430268</c:v>
                </c:pt>
                <c:pt idx="1607">
                  <c:v>50.261055524076383</c:v>
                </c:pt>
                <c:pt idx="1608">
                  <c:v>50.278901930472145</c:v>
                </c:pt>
                <c:pt idx="1609">
                  <c:v>50.297633707226794</c:v>
                </c:pt>
                <c:pt idx="1610">
                  <c:v>50.320172551852551</c:v>
                </c:pt>
                <c:pt idx="1611">
                  <c:v>50.340004024220939</c:v>
                </c:pt>
                <c:pt idx="1612">
                  <c:v>50.355717103872728</c:v>
                </c:pt>
                <c:pt idx="1613">
                  <c:v>50.369476318359368</c:v>
                </c:pt>
                <c:pt idx="1614">
                  <c:v>50.383679726823637</c:v>
                </c:pt>
                <c:pt idx="1615">
                  <c:v>50.394107552903201</c:v>
                </c:pt>
                <c:pt idx="1616">
                  <c:v>50.402587605946088</c:v>
                </c:pt>
                <c:pt idx="1617">
                  <c:v>50.414786172743455</c:v>
                </c:pt>
                <c:pt idx="1618">
                  <c:v>50.422336540411948</c:v>
                </c:pt>
                <c:pt idx="1619">
                  <c:v>50.432996208988008</c:v>
                </c:pt>
                <c:pt idx="1620">
                  <c:v>50.440541300607549</c:v>
                </c:pt>
                <c:pt idx="1621">
                  <c:v>50.447153651299161</c:v>
                </c:pt>
                <c:pt idx="1622">
                  <c:v>50.453013576678366</c:v>
                </c:pt>
                <c:pt idx="1623">
                  <c:v>50.459050553355041</c:v>
                </c:pt>
                <c:pt idx="1624">
                  <c:v>50.467920711384473</c:v>
                </c:pt>
                <c:pt idx="1625">
                  <c:v>50.47316791287701</c:v>
                </c:pt>
                <c:pt idx="1626">
                  <c:v>50.481188721917746</c:v>
                </c:pt>
                <c:pt idx="1627">
                  <c:v>50.486809099491545</c:v>
                </c:pt>
                <c:pt idx="1628">
                  <c:v>50.49469988618916</c:v>
                </c:pt>
                <c:pt idx="1629">
                  <c:v>50.498316921404928</c:v>
                </c:pt>
                <c:pt idx="1630">
                  <c:v>50.50202249175873</c:v>
                </c:pt>
                <c:pt idx="1631">
                  <c:v>50.505595306851959</c:v>
                </c:pt>
                <c:pt idx="1632">
                  <c:v>50.512155694154949</c:v>
                </c:pt>
                <c:pt idx="1633">
                  <c:v>50.522145285535203</c:v>
                </c:pt>
                <c:pt idx="1634">
                  <c:v>50.531565158521346</c:v>
                </c:pt>
                <c:pt idx="1635">
                  <c:v>50.544323878501771</c:v>
                </c:pt>
                <c:pt idx="1636">
                  <c:v>50.560911169099562</c:v>
                </c:pt>
                <c:pt idx="1637">
                  <c:v>50.578339609933721</c:v>
                </c:pt>
                <c:pt idx="1638">
                  <c:v>50.595325356099131</c:v>
                </c:pt>
                <c:pt idx="1639">
                  <c:v>50.61337354289951</c:v>
                </c:pt>
                <c:pt idx="1640">
                  <c:v>50.630853567550425</c:v>
                </c:pt>
                <c:pt idx="1641">
                  <c:v>50.648966547268529</c:v>
                </c:pt>
                <c:pt idx="1642">
                  <c:v>50.670641011859637</c:v>
                </c:pt>
                <c:pt idx="1643">
                  <c:v>50.691603133927522</c:v>
                </c:pt>
                <c:pt idx="1644">
                  <c:v>50.71238776819029</c:v>
                </c:pt>
                <c:pt idx="1645">
                  <c:v>50.731708640482879</c:v>
                </c:pt>
                <c:pt idx="1646">
                  <c:v>50.746310447578992</c:v>
                </c:pt>
                <c:pt idx="1647">
                  <c:v>50.759574453629064</c:v>
                </c:pt>
                <c:pt idx="1648">
                  <c:v>50.773906783678036</c:v>
                </c:pt>
                <c:pt idx="1649">
                  <c:v>50.785256381058566</c:v>
                </c:pt>
                <c:pt idx="1650">
                  <c:v>50.799989482063552</c:v>
                </c:pt>
                <c:pt idx="1651">
                  <c:v>50.814589505171888</c:v>
                </c:pt>
                <c:pt idx="1652">
                  <c:v>50.829633095964269</c:v>
                </c:pt>
                <c:pt idx="1653">
                  <c:v>50.842764289817993</c:v>
                </c:pt>
                <c:pt idx="1654">
                  <c:v>50.862304023249223</c:v>
                </c:pt>
                <c:pt idx="1655">
                  <c:v>50.881617892440865</c:v>
                </c:pt>
                <c:pt idx="1656">
                  <c:v>50.902668037224757</c:v>
                </c:pt>
                <c:pt idx="1657">
                  <c:v>50.92643377199694</c:v>
                </c:pt>
                <c:pt idx="1658">
                  <c:v>50.946429257369154</c:v>
                </c:pt>
                <c:pt idx="1659">
                  <c:v>50.966602192589292</c:v>
                </c:pt>
                <c:pt idx="1660">
                  <c:v>50.984156138861358</c:v>
                </c:pt>
                <c:pt idx="1661">
                  <c:v>51.001579493432487</c:v>
                </c:pt>
                <c:pt idx="1662">
                  <c:v>51.012368747844022</c:v>
                </c:pt>
                <c:pt idx="1663">
                  <c:v>51.023603202098627</c:v>
                </c:pt>
                <c:pt idx="1664">
                  <c:v>51.03399181840431</c:v>
                </c:pt>
                <c:pt idx="1665">
                  <c:v>51.043448927390628</c:v>
                </c:pt>
                <c:pt idx="1666">
                  <c:v>51.052551231574057</c:v>
                </c:pt>
                <c:pt idx="1667">
                  <c:v>51.058677217853592</c:v>
                </c:pt>
                <c:pt idx="1668">
                  <c:v>51.058214785447753</c:v>
                </c:pt>
                <c:pt idx="1669">
                  <c:v>51.058293546610201</c:v>
                </c:pt>
                <c:pt idx="1670">
                  <c:v>51.046619358347414</c:v>
                </c:pt>
                <c:pt idx="1671">
                  <c:v>51.033431589306872</c:v>
                </c:pt>
                <c:pt idx="1672">
                  <c:v>51.020243820266337</c:v>
                </c:pt>
                <c:pt idx="1673">
                  <c:v>51.006346327748453</c:v>
                </c:pt>
                <c:pt idx="1674">
                  <c:v>50.980907952607559</c:v>
                </c:pt>
                <c:pt idx="1675">
                  <c:v>50.968106435899109</c:v>
                </c:pt>
                <c:pt idx="1676">
                  <c:v>50.947551556487575</c:v>
                </c:pt>
                <c:pt idx="1677">
                  <c:v>50.936968865086179</c:v>
                </c:pt>
                <c:pt idx="1678">
                  <c:v>50.928478468709905</c:v>
                </c:pt>
                <c:pt idx="1679">
                  <c:v>50.916572684672332</c:v>
                </c:pt>
                <c:pt idx="1680">
                  <c:v>50.904312038896087</c:v>
                </c:pt>
                <c:pt idx="1681">
                  <c:v>50.894237708096469</c:v>
                </c:pt>
                <c:pt idx="1682">
                  <c:v>50.880562929371685</c:v>
                </c:pt>
                <c:pt idx="1683">
                  <c:v>50.871895405783576</c:v>
                </c:pt>
                <c:pt idx="1684">
                  <c:v>50.851519513486025</c:v>
                </c:pt>
                <c:pt idx="1685">
                  <c:v>50.827047926869547</c:v>
                </c:pt>
                <c:pt idx="1686">
                  <c:v>50.801378715097599</c:v>
                </c:pt>
                <c:pt idx="1687">
                  <c:v>50.771052099579002</c:v>
                </c:pt>
                <c:pt idx="1688">
                  <c:v>50.741925956004877</c:v>
                </c:pt>
                <c:pt idx="1689">
                  <c:v>50.721571547475016</c:v>
                </c:pt>
                <c:pt idx="1690">
                  <c:v>50.701623091057158</c:v>
                </c:pt>
                <c:pt idx="1691">
                  <c:v>50.677846064021921</c:v>
                </c:pt>
                <c:pt idx="1692">
                  <c:v>50.659856407203478</c:v>
                </c:pt>
                <c:pt idx="1693">
                  <c:v>50.640669125229557</c:v>
                </c:pt>
                <c:pt idx="1694">
                  <c:v>50.619796278464854</c:v>
                </c:pt>
                <c:pt idx="1695">
                  <c:v>50.605955683769864</c:v>
                </c:pt>
                <c:pt idx="1696">
                  <c:v>50.593318521679919</c:v>
                </c:pt>
                <c:pt idx="1697">
                  <c:v>50.579219115907271</c:v>
                </c:pt>
                <c:pt idx="1698">
                  <c:v>50.562893824790834</c:v>
                </c:pt>
                <c:pt idx="1699">
                  <c:v>50.54087015408188</c:v>
                </c:pt>
                <c:pt idx="1700">
                  <c:v>50.518225465840949</c:v>
                </c:pt>
                <c:pt idx="1701">
                  <c:v>50.495935620360108</c:v>
                </c:pt>
                <c:pt idx="1702">
                  <c:v>50.471960248045654</c:v>
                </c:pt>
                <c:pt idx="1703">
                  <c:v>50.448118162392376</c:v>
                </c:pt>
                <c:pt idx="1704">
                  <c:v>50.430862730415306</c:v>
                </c:pt>
                <c:pt idx="1705">
                  <c:v>50.412494336787738</c:v>
                </c:pt>
                <c:pt idx="1706">
                  <c:v>50.388739192070652</c:v>
                </c:pt>
                <c:pt idx="1707">
                  <c:v>50.364984047353552</c:v>
                </c:pt>
                <c:pt idx="1708">
                  <c:v>50.348769534286568</c:v>
                </c:pt>
                <c:pt idx="1709">
                  <c:v>50.33766690534145</c:v>
                </c:pt>
                <c:pt idx="1710">
                  <c:v>50.328438981848564</c:v>
                </c:pt>
                <c:pt idx="1711">
                  <c:v>50.319179326147577</c:v>
                </c:pt>
                <c:pt idx="1712">
                  <c:v>50.313570145943856</c:v>
                </c:pt>
                <c:pt idx="1713">
                  <c:v>50.310253484925219</c:v>
                </c:pt>
                <c:pt idx="1714">
                  <c:v>50.306404493341397</c:v>
                </c:pt>
                <c:pt idx="1715">
                  <c:v>50.306680650853401</c:v>
                </c:pt>
                <c:pt idx="1716">
                  <c:v>50.305715361637844</c:v>
                </c:pt>
                <c:pt idx="1717">
                  <c:v>50.298622814577008</c:v>
                </c:pt>
                <c:pt idx="1718">
                  <c:v>50.288489896859687</c:v>
                </c:pt>
                <c:pt idx="1719">
                  <c:v>50.270328825386002</c:v>
                </c:pt>
                <c:pt idx="1720">
                  <c:v>50.254710050364622</c:v>
                </c:pt>
                <c:pt idx="1721">
                  <c:v>50.242551110870203</c:v>
                </c:pt>
                <c:pt idx="1722">
                  <c:v>50.229372053004013</c:v>
                </c:pt>
                <c:pt idx="1723">
                  <c:v>50.220732769562822</c:v>
                </c:pt>
                <c:pt idx="1724">
                  <c:v>50.218583367950281</c:v>
                </c:pt>
                <c:pt idx="1725">
                  <c:v>50.211224209609902</c:v>
                </c:pt>
                <c:pt idx="1726">
                  <c:v>50.200965919304835</c:v>
                </c:pt>
                <c:pt idx="1727">
                  <c:v>50.184508157606736</c:v>
                </c:pt>
                <c:pt idx="1728">
                  <c:v>50.168937569233897</c:v>
                </c:pt>
                <c:pt idx="1729">
                  <c:v>50.15691546539761</c:v>
                </c:pt>
                <c:pt idx="1730">
                  <c:v>50.144815947879003</c:v>
                </c:pt>
                <c:pt idx="1731">
                  <c:v>50.135181749638029</c:v>
                </c:pt>
                <c:pt idx="1732">
                  <c:v>50.132070474956748</c:v>
                </c:pt>
                <c:pt idx="1733">
                  <c:v>50.132973229707169</c:v>
                </c:pt>
                <c:pt idx="1734">
                  <c:v>50.132270300566262</c:v>
                </c:pt>
                <c:pt idx="1735">
                  <c:v>50.126903325171014</c:v>
                </c:pt>
                <c:pt idx="1736">
                  <c:v>50.121980543753395</c:v>
                </c:pt>
                <c:pt idx="1737">
                  <c:v>50.124021254961754</c:v>
                </c:pt>
                <c:pt idx="1738">
                  <c:v>50.123359319582498</c:v>
                </c:pt>
                <c:pt idx="1739">
                  <c:v>50.123324342034934</c:v>
                </c:pt>
                <c:pt idx="1740">
                  <c:v>50.125608643489088</c:v>
                </c:pt>
                <c:pt idx="1741">
                  <c:v>50.13262070233548</c:v>
                </c:pt>
                <c:pt idx="1742">
                  <c:v>50.141009772001802</c:v>
                </c:pt>
                <c:pt idx="1743">
                  <c:v>50.146955765301897</c:v>
                </c:pt>
                <c:pt idx="1744">
                  <c:v>50.147688301048461</c:v>
                </c:pt>
                <c:pt idx="1745">
                  <c:v>50.151232116851041</c:v>
                </c:pt>
                <c:pt idx="1746">
                  <c:v>50.149647461241152</c:v>
                </c:pt>
                <c:pt idx="1747">
                  <c:v>50.146813900316523</c:v>
                </c:pt>
                <c:pt idx="1748">
                  <c:v>50.147147088501576</c:v>
                </c:pt>
                <c:pt idx="1749">
                  <c:v>50.148324254733403</c:v>
                </c:pt>
                <c:pt idx="1750">
                  <c:v>50.150167702442367</c:v>
                </c:pt>
                <c:pt idx="1751">
                  <c:v>50.156696699151937</c:v>
                </c:pt>
                <c:pt idx="1752">
                  <c:v>50.158274256767911</c:v>
                </c:pt>
                <c:pt idx="1753">
                  <c:v>50.160739025666338</c:v>
                </c:pt>
                <c:pt idx="1754">
                  <c:v>50.17025075504435</c:v>
                </c:pt>
                <c:pt idx="1755">
                  <c:v>50.180163843714766</c:v>
                </c:pt>
                <c:pt idx="1756">
                  <c:v>50.190920853496181</c:v>
                </c:pt>
                <c:pt idx="1757">
                  <c:v>50.203410153365247</c:v>
                </c:pt>
                <c:pt idx="1758">
                  <c:v>50.209352028310583</c:v>
                </c:pt>
                <c:pt idx="1759">
                  <c:v>50.209003353593353</c:v>
                </c:pt>
                <c:pt idx="1760">
                  <c:v>50.21123952533474</c:v>
                </c:pt>
                <c:pt idx="1761">
                  <c:v>50.218738707736946</c:v>
                </c:pt>
                <c:pt idx="1762">
                  <c:v>50.224899785435603</c:v>
                </c:pt>
                <c:pt idx="1763">
                  <c:v>50.232837620066164</c:v>
                </c:pt>
                <c:pt idx="1764">
                  <c:v>50.239220880157312</c:v>
                </c:pt>
                <c:pt idx="1765">
                  <c:v>50.241747120719637</c:v>
                </c:pt>
                <c:pt idx="1766">
                  <c:v>50.245218324424016</c:v>
                </c:pt>
                <c:pt idx="1767">
                  <c:v>50.239457201601851</c:v>
                </c:pt>
                <c:pt idx="1768">
                  <c:v>50.23356218480351</c:v>
                </c:pt>
                <c:pt idx="1769">
                  <c:v>50.232439544070409</c:v>
                </c:pt>
                <c:pt idx="1770">
                  <c:v>50.230650659817357</c:v>
                </c:pt>
                <c:pt idx="1771">
                  <c:v>50.227395982884637</c:v>
                </c:pt>
                <c:pt idx="1772">
                  <c:v>50.220758846150098</c:v>
                </c:pt>
                <c:pt idx="1773">
                  <c:v>50.21737593086204</c:v>
                </c:pt>
                <c:pt idx="1774">
                  <c:v>50.209933361603838</c:v>
                </c:pt>
                <c:pt idx="1775">
                  <c:v>50.196514319424608</c:v>
                </c:pt>
                <c:pt idx="1776">
                  <c:v>50.181177414471833</c:v>
                </c:pt>
                <c:pt idx="1777">
                  <c:v>50.166329056469351</c:v>
                </c:pt>
                <c:pt idx="1778">
                  <c:v>50.152724460582817</c:v>
                </c:pt>
                <c:pt idx="1779">
                  <c:v>50.134791967287576</c:v>
                </c:pt>
                <c:pt idx="1780">
                  <c:v>50.119083670241324</c:v>
                </c:pt>
                <c:pt idx="1781">
                  <c:v>50.097045423972659</c:v>
                </c:pt>
                <c:pt idx="1782">
                  <c:v>50.075007177704002</c:v>
                </c:pt>
                <c:pt idx="1783">
                  <c:v>50.051140287029199</c:v>
                </c:pt>
                <c:pt idx="1784">
                  <c:v>50.026296188582229</c:v>
                </c:pt>
                <c:pt idx="1785">
                  <c:v>49.999231158204331</c:v>
                </c:pt>
                <c:pt idx="1786">
                  <c:v>49.982282875782211</c:v>
                </c:pt>
                <c:pt idx="1787">
                  <c:v>49.962263363510807</c:v>
                </c:pt>
                <c:pt idx="1788">
                  <c:v>49.954318051314466</c:v>
                </c:pt>
                <c:pt idx="1789">
                  <c:v>49.948112070263903</c:v>
                </c:pt>
                <c:pt idx="1790">
                  <c:v>49.941192494102971</c:v>
                </c:pt>
                <c:pt idx="1791">
                  <c:v>49.938759286605297</c:v>
                </c:pt>
                <c:pt idx="1792">
                  <c:v>49.935615387722024</c:v>
                </c:pt>
                <c:pt idx="1793">
                  <c:v>49.933104614713287</c:v>
                </c:pt>
                <c:pt idx="1794">
                  <c:v>49.929125183257291</c:v>
                </c:pt>
                <c:pt idx="1795">
                  <c:v>49.927100110409853</c:v>
                </c:pt>
                <c:pt idx="1796">
                  <c:v>49.920793315071364</c:v>
                </c:pt>
                <c:pt idx="1797">
                  <c:v>49.918500606100359</c:v>
                </c:pt>
                <c:pt idx="1798">
                  <c:v>49.919983612364199</c:v>
                </c:pt>
                <c:pt idx="1799">
                  <c:v>49.923021212146047</c:v>
                </c:pt>
                <c:pt idx="1800">
                  <c:v>49.922227147799809</c:v>
                </c:pt>
                <c:pt idx="1801">
                  <c:v>49.917113062161107</c:v>
                </c:pt>
                <c:pt idx="1802">
                  <c:v>49.906830612106695</c:v>
                </c:pt>
                <c:pt idx="1803">
                  <c:v>49.895879147657702</c:v>
                </c:pt>
                <c:pt idx="1804">
                  <c:v>49.886184673404209</c:v>
                </c:pt>
                <c:pt idx="1805">
                  <c:v>49.876490199150723</c:v>
                </c:pt>
                <c:pt idx="1806">
                  <c:v>49.862664787330431</c:v>
                </c:pt>
                <c:pt idx="1807">
                  <c:v>49.852065034173606</c:v>
                </c:pt>
                <c:pt idx="1808">
                  <c:v>49.848134149959421</c:v>
                </c:pt>
                <c:pt idx="1809">
                  <c:v>49.844444673452799</c:v>
                </c:pt>
                <c:pt idx="1810">
                  <c:v>49.84285766449733</c:v>
                </c:pt>
                <c:pt idx="1811">
                  <c:v>49.843417836658979</c:v>
                </c:pt>
                <c:pt idx="1812">
                  <c:v>49.846021282139098</c:v>
                </c:pt>
                <c:pt idx="1813">
                  <c:v>49.849068921596839</c:v>
                </c:pt>
                <c:pt idx="1814">
                  <c:v>49.853893317986476</c:v>
                </c:pt>
                <c:pt idx="1815">
                  <c:v>49.859209203008383</c:v>
                </c:pt>
                <c:pt idx="1816">
                  <c:v>49.865390549844761</c:v>
                </c:pt>
                <c:pt idx="1817">
                  <c:v>49.873362716750712</c:v>
                </c:pt>
                <c:pt idx="1818">
                  <c:v>49.880618555628828</c:v>
                </c:pt>
                <c:pt idx="1819">
                  <c:v>49.887874394506952</c:v>
                </c:pt>
                <c:pt idx="1820">
                  <c:v>49.892020932477493</c:v>
                </c:pt>
                <c:pt idx="1821">
                  <c:v>49.900831478745182</c:v>
                </c:pt>
                <c:pt idx="1822">
                  <c:v>49.915365361455649</c:v>
                </c:pt>
                <c:pt idx="1823">
                  <c:v>49.931726180498863</c:v>
                </c:pt>
                <c:pt idx="1824">
                  <c:v>49.950191289038209</c:v>
                </c:pt>
                <c:pt idx="1825">
                  <c:v>49.969551807612319</c:v>
                </c:pt>
                <c:pt idx="1826">
                  <c:v>49.987665793195873</c:v>
                </c:pt>
                <c:pt idx="1827">
                  <c:v>50.000615608632849</c:v>
                </c:pt>
                <c:pt idx="1828">
                  <c:v>50.014495564930463</c:v>
                </c:pt>
                <c:pt idx="1829">
                  <c:v>50.027985435220131</c:v>
                </c:pt>
                <c:pt idx="1830">
                  <c:v>50.046286397905483</c:v>
                </c:pt>
                <c:pt idx="1831">
                  <c:v>50.065617063152246</c:v>
                </c:pt>
                <c:pt idx="1832">
                  <c:v>50.084007490926702</c:v>
                </c:pt>
                <c:pt idx="1833">
                  <c:v>50.098524900218138</c:v>
                </c:pt>
                <c:pt idx="1834">
                  <c:v>50.109391758097928</c:v>
                </c:pt>
                <c:pt idx="1835">
                  <c:v>50.119234644951504</c:v>
                </c:pt>
                <c:pt idx="1836">
                  <c:v>50.128111635274543</c:v>
                </c:pt>
                <c:pt idx="1837">
                  <c:v>50.136652230030258</c:v>
                </c:pt>
                <c:pt idx="1838">
                  <c:v>50.146849352328921</c:v>
                </c:pt>
                <c:pt idx="1839">
                  <c:v>50.156643464197558</c:v>
                </c:pt>
                <c:pt idx="1840">
                  <c:v>50.166437576066194</c:v>
                </c:pt>
                <c:pt idx="1841">
                  <c:v>50.174940536271272</c:v>
                </c:pt>
                <c:pt idx="1842">
                  <c:v>50.182687275445275</c:v>
                </c:pt>
                <c:pt idx="1843">
                  <c:v>50.186380054227143</c:v>
                </c:pt>
                <c:pt idx="1844">
                  <c:v>50.194143096012844</c:v>
                </c:pt>
                <c:pt idx="1845">
                  <c:v>50.200965862369053</c:v>
                </c:pt>
                <c:pt idx="1846">
                  <c:v>50.208594554692347</c:v>
                </c:pt>
                <c:pt idx="1847">
                  <c:v>50.22098666518481</c:v>
                </c:pt>
                <c:pt idx="1848">
                  <c:v>50.235337594255277</c:v>
                </c:pt>
                <c:pt idx="1849">
                  <c:v>50.248844089792726</c:v>
                </c:pt>
                <c:pt idx="1850">
                  <c:v>50.265691463033946</c:v>
                </c:pt>
                <c:pt idx="1851">
                  <c:v>50.281349125193117</c:v>
                </c:pt>
                <c:pt idx="1852">
                  <c:v>50.297857445863933</c:v>
                </c:pt>
                <c:pt idx="1853">
                  <c:v>50.318126602552411</c:v>
                </c:pt>
                <c:pt idx="1854">
                  <c:v>50.339775882550128</c:v>
                </c:pt>
                <c:pt idx="1855">
                  <c:v>50.355593211615258</c:v>
                </c:pt>
                <c:pt idx="1856">
                  <c:v>50.372299725736539</c:v>
                </c:pt>
                <c:pt idx="1857">
                  <c:v>50.387851980788191</c:v>
                </c:pt>
                <c:pt idx="1858">
                  <c:v>50.402166110366132</c:v>
                </c:pt>
                <c:pt idx="1859">
                  <c:v>50.418494969458123</c:v>
                </c:pt>
                <c:pt idx="1860">
                  <c:v>50.432853850559205</c:v>
                </c:pt>
                <c:pt idx="1861">
                  <c:v>50.447746941106239</c:v>
                </c:pt>
                <c:pt idx="1862">
                  <c:v>50.461972212910062</c:v>
                </c:pt>
                <c:pt idx="1863">
                  <c:v>50.485650171687944</c:v>
                </c:pt>
                <c:pt idx="1864">
                  <c:v>50.509599277629178</c:v>
                </c:pt>
                <c:pt idx="1865">
                  <c:v>50.532424243528439</c:v>
                </c:pt>
                <c:pt idx="1866">
                  <c:v>50.559099624406038</c:v>
                </c:pt>
                <c:pt idx="1867">
                  <c:v>50.584879519334471</c:v>
                </c:pt>
                <c:pt idx="1868">
                  <c:v>50.611861423473442</c:v>
                </c:pt>
                <c:pt idx="1869">
                  <c:v>50.645343059331019</c:v>
                </c:pt>
                <c:pt idx="1870">
                  <c:v>50.676420600853149</c:v>
                </c:pt>
                <c:pt idx="1871">
                  <c:v>50.720057055724787</c:v>
                </c:pt>
                <c:pt idx="1872">
                  <c:v>50.763908670909359</c:v>
                </c:pt>
                <c:pt idx="1873">
                  <c:v>50.809640704102769</c:v>
                </c:pt>
                <c:pt idx="1874">
                  <c:v>50.856357688334441</c:v>
                </c:pt>
                <c:pt idx="1875">
                  <c:v>50.917498745135397</c:v>
                </c:pt>
                <c:pt idx="1876">
                  <c:v>50.967777252197259</c:v>
                </c:pt>
                <c:pt idx="1877">
                  <c:v>51.028119215324736</c:v>
                </c:pt>
                <c:pt idx="1878">
                  <c:v>51.08139911101231</c:v>
                </c:pt>
                <c:pt idx="1879">
                  <c:v>51.13128840508152</c:v>
                </c:pt>
                <c:pt idx="1880">
                  <c:v>51.183460994739427</c:v>
                </c:pt>
                <c:pt idx="1881">
                  <c:v>51.235409750867234</c:v>
                </c:pt>
                <c:pt idx="1882">
                  <c:v>51.283841507944885</c:v>
                </c:pt>
                <c:pt idx="1883">
                  <c:v>51.334321226053561</c:v>
                </c:pt>
                <c:pt idx="1884">
                  <c:v>51.383225777849027</c:v>
                </c:pt>
                <c:pt idx="1885">
                  <c:v>51.441018004915598</c:v>
                </c:pt>
                <c:pt idx="1886">
                  <c:v>51.5050997757793</c:v>
                </c:pt>
                <c:pt idx="1887">
                  <c:v>51.572270863091759</c:v>
                </c:pt>
                <c:pt idx="1888">
                  <c:v>51.640650659058217</c:v>
                </c:pt>
                <c:pt idx="1889">
                  <c:v>51.708229121877174</c:v>
                </c:pt>
                <c:pt idx="1890">
                  <c:v>51.766592262989242</c:v>
                </c:pt>
                <c:pt idx="1891">
                  <c:v>51.823264544282971</c:v>
                </c:pt>
                <c:pt idx="1892">
                  <c:v>51.889182816690465</c:v>
                </c:pt>
                <c:pt idx="1893">
                  <c:v>51.950343307571025</c:v>
                </c:pt>
                <c:pt idx="1894">
                  <c:v>52.012354551856191</c:v>
                </c:pt>
                <c:pt idx="1895">
                  <c:v>52.074155000904888</c:v>
                </c:pt>
                <c:pt idx="1896">
                  <c:v>52.129366746589312</c:v>
                </c:pt>
                <c:pt idx="1897">
                  <c:v>52.182975807000147</c:v>
                </c:pt>
                <c:pt idx="1898">
                  <c:v>52.238292124733988</c:v>
                </c:pt>
                <c:pt idx="1899">
                  <c:v>52.296372427869187</c:v>
                </c:pt>
                <c:pt idx="1900">
                  <c:v>52.360195900077244</c:v>
                </c:pt>
                <c:pt idx="1901">
                  <c:v>52.42339167428846</c:v>
                </c:pt>
                <c:pt idx="1902">
                  <c:v>52.486407911006481</c:v>
                </c:pt>
                <c:pt idx="1903">
                  <c:v>52.549424147724501</c:v>
                </c:pt>
                <c:pt idx="1904">
                  <c:v>52.612395898619688</c:v>
                </c:pt>
                <c:pt idx="1905">
                  <c:v>52.674604804954711</c:v>
                </c:pt>
                <c:pt idx="1906">
                  <c:v>52.738375231994318</c:v>
                </c:pt>
                <c:pt idx="1907">
                  <c:v>52.806321386081059</c:v>
                </c:pt>
                <c:pt idx="1908">
                  <c:v>52.873101609263244</c:v>
                </c:pt>
                <c:pt idx="1909">
                  <c:v>52.939298829035963</c:v>
                </c:pt>
                <c:pt idx="1910">
                  <c:v>53.002468754403026</c:v>
                </c:pt>
                <c:pt idx="1911">
                  <c:v>53.062433347180104</c:v>
                </c:pt>
                <c:pt idx="1912">
                  <c:v>53.122064846665104</c:v>
                </c:pt>
                <c:pt idx="1913">
                  <c:v>53.177956158842008</c:v>
                </c:pt>
                <c:pt idx="1914">
                  <c:v>53.227384178199571</c:v>
                </c:pt>
                <c:pt idx="1915">
                  <c:v>53.278695671119493</c:v>
                </c:pt>
                <c:pt idx="1916">
                  <c:v>53.330007164039415</c:v>
                </c:pt>
                <c:pt idx="1917">
                  <c:v>53.381229438591944</c:v>
                </c:pt>
                <c:pt idx="1918">
                  <c:v>53.433566724483043</c:v>
                </c:pt>
                <c:pt idx="1919">
                  <c:v>53.487987821968034</c:v>
                </c:pt>
                <c:pt idx="1920">
                  <c:v>53.545593508440454</c:v>
                </c:pt>
                <c:pt idx="1921">
                  <c:v>53.602092021733363</c:v>
                </c:pt>
                <c:pt idx="1922">
                  <c:v>53.661998976522405</c:v>
                </c:pt>
                <c:pt idx="1923">
                  <c:v>53.717331482996386</c:v>
                </c:pt>
                <c:pt idx="1924">
                  <c:v>53.769854170766031</c:v>
                </c:pt>
                <c:pt idx="1925">
                  <c:v>53.819834619019154</c:v>
                </c:pt>
                <c:pt idx="1926">
                  <c:v>53.87015349354909</c:v>
                </c:pt>
                <c:pt idx="1927">
                  <c:v>53.929336320108433</c:v>
                </c:pt>
                <c:pt idx="1928">
                  <c:v>53.993956210008299</c:v>
                </c:pt>
                <c:pt idx="1929">
                  <c:v>54.055212466870969</c:v>
                </c:pt>
                <c:pt idx="1930">
                  <c:v>54.115661488243589</c:v>
                </c:pt>
                <c:pt idx="1931">
                  <c:v>54.182131658146027</c:v>
                </c:pt>
                <c:pt idx="1932">
                  <c:v>54.243918746265003</c:v>
                </c:pt>
                <c:pt idx="1933">
                  <c:v>54.297038443646017</c:v>
                </c:pt>
                <c:pt idx="1934">
                  <c:v>54.344574411117016</c:v>
                </c:pt>
                <c:pt idx="1935">
                  <c:v>54.401429816858084</c:v>
                </c:pt>
                <c:pt idx="1936">
                  <c:v>54.460034327720528</c:v>
                </c:pt>
                <c:pt idx="1937">
                  <c:v>54.520432790120431</c:v>
                </c:pt>
                <c:pt idx="1938">
                  <c:v>54.572490787031633</c:v>
                </c:pt>
                <c:pt idx="1939">
                  <c:v>54.622853938619883</c:v>
                </c:pt>
                <c:pt idx="1940">
                  <c:v>54.669815632834357</c:v>
                </c:pt>
                <c:pt idx="1941">
                  <c:v>54.714951320667161</c:v>
                </c:pt>
                <c:pt idx="1942">
                  <c:v>54.756211351992469</c:v>
                </c:pt>
                <c:pt idx="1943">
                  <c:v>54.794287173902205</c:v>
                </c:pt>
                <c:pt idx="1944">
                  <c:v>54.824963109410213</c:v>
                </c:pt>
                <c:pt idx="1945">
                  <c:v>54.859653207200083</c:v>
                </c:pt>
                <c:pt idx="1946">
                  <c:v>54.891176650773232</c:v>
                </c:pt>
                <c:pt idx="1947">
                  <c:v>54.927964395551527</c:v>
                </c:pt>
                <c:pt idx="1948">
                  <c:v>54.964924674722084</c:v>
                </c:pt>
                <c:pt idx="1949">
                  <c:v>54.997821276460705</c:v>
                </c:pt>
                <c:pt idx="1950">
                  <c:v>55.030134874789859</c:v>
                </c:pt>
                <c:pt idx="1951">
                  <c:v>55.062403607724306</c:v>
                </c:pt>
                <c:pt idx="1952">
                  <c:v>55.089364882132301</c:v>
                </c:pt>
                <c:pt idx="1953">
                  <c:v>55.121455273224932</c:v>
                </c:pt>
                <c:pt idx="1954">
                  <c:v>55.151166982318621</c:v>
                </c:pt>
                <c:pt idx="1955">
                  <c:v>55.172889918237175</c:v>
                </c:pt>
                <c:pt idx="1956">
                  <c:v>55.192283023056099</c:v>
                </c:pt>
                <c:pt idx="1957">
                  <c:v>55.205711383724676</c:v>
                </c:pt>
                <c:pt idx="1958">
                  <c:v>55.215551898254084</c:v>
                </c:pt>
                <c:pt idx="1959">
                  <c:v>55.229807858443372</c:v>
                </c:pt>
                <c:pt idx="1960">
                  <c:v>55.25079852431567</c:v>
                </c:pt>
                <c:pt idx="1961">
                  <c:v>55.277272599253479</c:v>
                </c:pt>
                <c:pt idx="1962">
                  <c:v>55.298169719639098</c:v>
                </c:pt>
                <c:pt idx="1963">
                  <c:v>55.320943139678796</c:v>
                </c:pt>
                <c:pt idx="1964">
                  <c:v>55.341877799722084</c:v>
                </c:pt>
                <c:pt idx="1965">
                  <c:v>55.362453688436467</c:v>
                </c:pt>
                <c:pt idx="1966">
                  <c:v>55.381200913766122</c:v>
                </c:pt>
                <c:pt idx="1967">
                  <c:v>55.396959921613842</c:v>
                </c:pt>
                <c:pt idx="1968">
                  <c:v>55.42195125598812</c:v>
                </c:pt>
                <c:pt idx="1969">
                  <c:v>55.450619389168651</c:v>
                </c:pt>
                <c:pt idx="1970">
                  <c:v>55.472138248272785</c:v>
                </c:pt>
                <c:pt idx="1971">
                  <c:v>55.492446254141882</c:v>
                </c:pt>
                <c:pt idx="1972">
                  <c:v>55.505354335652051</c:v>
                </c:pt>
                <c:pt idx="1973">
                  <c:v>55.519868063096375</c:v>
                </c:pt>
                <c:pt idx="1974">
                  <c:v>55.53152733418478</c:v>
                </c:pt>
                <c:pt idx="1975">
                  <c:v>55.549531433712772</c:v>
                </c:pt>
                <c:pt idx="1976">
                  <c:v>55.574633071671663</c:v>
                </c:pt>
                <c:pt idx="1977">
                  <c:v>55.607931298402995</c:v>
                </c:pt>
                <c:pt idx="1978">
                  <c:v>55.6401083837101</c:v>
                </c:pt>
                <c:pt idx="1979">
                  <c:v>55.67497631091976</c:v>
                </c:pt>
                <c:pt idx="1980">
                  <c:v>55.714571976543056</c:v>
                </c:pt>
                <c:pt idx="1981">
                  <c:v>55.753364828688582</c:v>
                </c:pt>
                <c:pt idx="1982">
                  <c:v>55.792889723137236</c:v>
                </c:pt>
                <c:pt idx="1983">
                  <c:v>55.835778231644504</c:v>
                </c:pt>
                <c:pt idx="1984">
                  <c:v>55.878566931729281</c:v>
                </c:pt>
                <c:pt idx="1985">
                  <c:v>55.922387137341843</c:v>
                </c:pt>
                <c:pt idx="1986">
                  <c:v>55.969681962805595</c:v>
                </c:pt>
                <c:pt idx="1987">
                  <c:v>56.008770102885222</c:v>
                </c:pt>
                <c:pt idx="1988">
                  <c:v>56.04937478440317</c:v>
                </c:pt>
                <c:pt idx="1989">
                  <c:v>56.083666692325714</c:v>
                </c:pt>
                <c:pt idx="1990">
                  <c:v>56.119186002816718</c:v>
                </c:pt>
                <c:pt idx="1991">
                  <c:v>56.155643671899284</c:v>
                </c:pt>
                <c:pt idx="1992">
                  <c:v>56.184909232220235</c:v>
                </c:pt>
                <c:pt idx="1993">
                  <c:v>56.217141564212618</c:v>
                </c:pt>
                <c:pt idx="1994">
                  <c:v>56.246608620259288</c:v>
                </c:pt>
                <c:pt idx="1995">
                  <c:v>56.276789252437752</c:v>
                </c:pt>
                <c:pt idx="1996">
                  <c:v>56.301485887214312</c:v>
                </c:pt>
                <c:pt idx="1997">
                  <c:v>56.332217297150713</c:v>
                </c:pt>
                <c:pt idx="1998">
                  <c:v>56.360642732079341</c:v>
                </c:pt>
                <c:pt idx="1999">
                  <c:v>56.385921687036003</c:v>
                </c:pt>
                <c:pt idx="2000">
                  <c:v>56.420011036431603</c:v>
                </c:pt>
                <c:pt idx="2001">
                  <c:v>56.456954861161712</c:v>
                </c:pt>
                <c:pt idx="2002">
                  <c:v>56.496663980816123</c:v>
                </c:pt>
                <c:pt idx="2003">
                  <c:v>56.541107348541708</c:v>
                </c:pt>
                <c:pt idx="2004">
                  <c:v>56.588647016838408</c:v>
                </c:pt>
                <c:pt idx="2005">
                  <c:v>56.634929694939601</c:v>
                </c:pt>
                <c:pt idx="2006">
                  <c:v>56.681392157255708</c:v>
                </c:pt>
                <c:pt idx="2007">
                  <c:v>56.724213576435439</c:v>
                </c:pt>
                <c:pt idx="2008">
                  <c:v>56.769450590978202</c:v>
                </c:pt>
                <c:pt idx="2009">
                  <c:v>56.807485646869402</c:v>
                </c:pt>
                <c:pt idx="2010">
                  <c:v>56.84855997265867</c:v>
                </c:pt>
                <c:pt idx="2011">
                  <c:v>56.884699940088367</c:v>
                </c:pt>
                <c:pt idx="2012">
                  <c:v>56.917119438968477</c:v>
                </c:pt>
                <c:pt idx="2013">
                  <c:v>56.946886869212278</c:v>
                </c:pt>
                <c:pt idx="2014">
                  <c:v>56.980924596833944</c:v>
                </c:pt>
                <c:pt idx="2015">
                  <c:v>57.014962324455595</c:v>
                </c:pt>
                <c:pt idx="2016">
                  <c:v>57.048064369467355</c:v>
                </c:pt>
                <c:pt idx="2017">
                  <c:v>57.083267382721395</c:v>
                </c:pt>
                <c:pt idx="2018">
                  <c:v>57.118162999698761</c:v>
                </c:pt>
                <c:pt idx="2019">
                  <c:v>57.157640713364323</c:v>
                </c:pt>
                <c:pt idx="2020">
                  <c:v>57.200309924225301</c:v>
                </c:pt>
                <c:pt idx="2021">
                  <c:v>57.239113347447322</c:v>
                </c:pt>
                <c:pt idx="2022">
                  <c:v>57.27791677066935</c:v>
                </c:pt>
                <c:pt idx="2023">
                  <c:v>57.311929598376516</c:v>
                </c:pt>
                <c:pt idx="2024">
                  <c:v>57.341361733811404</c:v>
                </c:pt>
                <c:pt idx="2025">
                  <c:v>57.366442077788541</c:v>
                </c:pt>
                <c:pt idx="2026">
                  <c:v>57.388739135134863</c:v>
                </c:pt>
                <c:pt idx="2027">
                  <c:v>57.414767061299933</c:v>
                </c:pt>
                <c:pt idx="2028">
                  <c:v>57.447537626200045</c:v>
                </c:pt>
                <c:pt idx="2029">
                  <c:v>57.481158773697423</c:v>
                </c:pt>
                <c:pt idx="2030">
                  <c:v>57.512899598078931</c:v>
                </c:pt>
                <c:pt idx="2031">
                  <c:v>57.543878318065424</c:v>
                </c:pt>
                <c:pt idx="2032">
                  <c:v>57.573737395936568</c:v>
                </c:pt>
                <c:pt idx="2033">
                  <c:v>57.603682674578756</c:v>
                </c:pt>
                <c:pt idx="2034">
                  <c:v>57.632594037411806</c:v>
                </c:pt>
                <c:pt idx="2035">
                  <c:v>57.666989416625363</c:v>
                </c:pt>
                <c:pt idx="2036">
                  <c:v>57.701384795838912</c:v>
                </c:pt>
                <c:pt idx="2037">
                  <c:v>57.733407224588717</c:v>
                </c:pt>
                <c:pt idx="2038">
                  <c:v>57.764185037185889</c:v>
                </c:pt>
                <c:pt idx="2039">
                  <c:v>57.795778701554475</c:v>
                </c:pt>
                <c:pt idx="2040">
                  <c:v>57.827640476511476</c:v>
                </c:pt>
                <c:pt idx="2041">
                  <c:v>57.860401153564446</c:v>
                </c:pt>
                <c:pt idx="2042">
                  <c:v>57.893341728703881</c:v>
                </c:pt>
                <c:pt idx="2043">
                  <c:v>57.926192705904064</c:v>
                </c:pt>
                <c:pt idx="2044">
                  <c:v>57.959536158623379</c:v>
                </c:pt>
                <c:pt idx="2045">
                  <c:v>57.990240865678921</c:v>
                </c:pt>
                <c:pt idx="2046">
                  <c:v>58.022020729026977</c:v>
                </c:pt>
                <c:pt idx="2047">
                  <c:v>58.053758858448226</c:v>
                </c:pt>
                <c:pt idx="2048">
                  <c:v>58.089092956846621</c:v>
                </c:pt>
                <c:pt idx="2049">
                  <c:v>58.125775712046448</c:v>
                </c:pt>
                <c:pt idx="2050">
                  <c:v>58.162234576780392</c:v>
                </c:pt>
                <c:pt idx="2051">
                  <c:v>58.198335296479023</c:v>
                </c:pt>
                <c:pt idx="2052">
                  <c:v>58.232691731618992</c:v>
                </c:pt>
                <c:pt idx="2053">
                  <c:v>58.264983751287495</c:v>
                </c:pt>
                <c:pt idx="2054">
                  <c:v>58.294773576271467</c:v>
                </c:pt>
                <c:pt idx="2055">
                  <c:v>58.322046118589171</c:v>
                </c:pt>
                <c:pt idx="2056">
                  <c:v>58.351206670353058</c:v>
                </c:pt>
                <c:pt idx="2057">
                  <c:v>58.380591055647045</c:v>
                </c:pt>
                <c:pt idx="2058">
                  <c:v>58.409393424418425</c:v>
                </c:pt>
                <c:pt idx="2059">
                  <c:v>58.437212796946653</c:v>
                </c:pt>
                <c:pt idx="2060">
                  <c:v>58.463017439960829</c:v>
                </c:pt>
                <c:pt idx="2061">
                  <c:v>58.490792060965916</c:v>
                </c:pt>
                <c:pt idx="2062">
                  <c:v>58.515465067393734</c:v>
                </c:pt>
                <c:pt idx="2063">
                  <c:v>58.542160907194976</c:v>
                </c:pt>
                <c:pt idx="2064">
                  <c:v>58.56625994402377</c:v>
                </c:pt>
                <c:pt idx="2065">
                  <c:v>58.58964263384614</c:v>
                </c:pt>
                <c:pt idx="2066">
                  <c:v>58.61499530165942</c:v>
                </c:pt>
                <c:pt idx="2067">
                  <c:v>58.636182737587689</c:v>
                </c:pt>
                <c:pt idx="2068">
                  <c:v>58.657951013365782</c:v>
                </c:pt>
                <c:pt idx="2069">
                  <c:v>58.686506926123769</c:v>
                </c:pt>
                <c:pt idx="2070">
                  <c:v>58.71461333089799</c:v>
                </c:pt>
                <c:pt idx="2071">
                  <c:v>58.742719735672217</c:v>
                </c:pt>
                <c:pt idx="2072">
                  <c:v>58.770020176522166</c:v>
                </c:pt>
                <c:pt idx="2073">
                  <c:v>58.794618445249327</c:v>
                </c:pt>
                <c:pt idx="2074">
                  <c:v>58.816841808717633</c:v>
                </c:pt>
                <c:pt idx="2075">
                  <c:v>58.838979313029569</c:v>
                </c:pt>
                <c:pt idx="2076">
                  <c:v>58.86529719414402</c:v>
                </c:pt>
                <c:pt idx="2077">
                  <c:v>58.894402062714981</c:v>
                </c:pt>
                <c:pt idx="2078">
                  <c:v>58.923103996770287</c:v>
                </c:pt>
                <c:pt idx="2079">
                  <c:v>58.948895810255358</c:v>
                </c:pt>
                <c:pt idx="2080">
                  <c:v>58.976120868132476</c:v>
                </c:pt>
                <c:pt idx="2081">
                  <c:v>59.001332202360992</c:v>
                </c:pt>
                <c:pt idx="2082">
                  <c:v>59.027351777944986</c:v>
                </c:pt>
                <c:pt idx="2083">
                  <c:v>59.053056764365422</c:v>
                </c:pt>
                <c:pt idx="2084">
                  <c:v>59.078851861147136</c:v>
                </c:pt>
                <c:pt idx="2085">
                  <c:v>59.107646619502574</c:v>
                </c:pt>
                <c:pt idx="2086">
                  <c:v>59.139262071296343</c:v>
                </c:pt>
                <c:pt idx="2087">
                  <c:v>59.166835291468672</c:v>
                </c:pt>
                <c:pt idx="2088">
                  <c:v>59.186901472101155</c:v>
                </c:pt>
                <c:pt idx="2089">
                  <c:v>59.203234658312432</c:v>
                </c:pt>
                <c:pt idx="2090">
                  <c:v>59.223805346892242</c:v>
                </c:pt>
                <c:pt idx="2091">
                  <c:v>59.241806409845296</c:v>
                </c:pt>
                <c:pt idx="2092">
                  <c:v>59.259673047421572</c:v>
                </c:pt>
                <c:pt idx="2093">
                  <c:v>59.272122264501455</c:v>
                </c:pt>
                <c:pt idx="2094">
                  <c:v>59.283091132320564</c:v>
                </c:pt>
                <c:pt idx="2095">
                  <c:v>59.294110748898319</c:v>
                </c:pt>
                <c:pt idx="2096">
                  <c:v>59.307324613504733</c:v>
                </c:pt>
                <c:pt idx="2097">
                  <c:v>59.321620447718672</c:v>
                </c:pt>
                <c:pt idx="2098">
                  <c:v>59.334248367233648</c:v>
                </c:pt>
                <c:pt idx="2099">
                  <c:v>59.344768353362575</c:v>
                </c:pt>
                <c:pt idx="2100">
                  <c:v>59.354750239433926</c:v>
                </c:pt>
                <c:pt idx="2101">
                  <c:v>59.361847246464201</c:v>
                </c:pt>
                <c:pt idx="2102">
                  <c:v>59.364658393670069</c:v>
                </c:pt>
                <c:pt idx="2103">
                  <c:v>59.366116405126455</c:v>
                </c:pt>
                <c:pt idx="2104">
                  <c:v>59.366627726388799</c:v>
                </c:pt>
                <c:pt idx="2105">
                  <c:v>59.36700384415203</c:v>
                </c:pt>
                <c:pt idx="2106">
                  <c:v>59.362132779401321</c:v>
                </c:pt>
                <c:pt idx="2107">
                  <c:v>59.356813155596519</c:v>
                </c:pt>
                <c:pt idx="2108">
                  <c:v>59.354913417379649</c:v>
                </c:pt>
                <c:pt idx="2109">
                  <c:v>59.358462072723533</c:v>
                </c:pt>
                <c:pt idx="2110">
                  <c:v>59.362413491775733</c:v>
                </c:pt>
                <c:pt idx="2111">
                  <c:v>59.362803691655238</c:v>
                </c:pt>
                <c:pt idx="2112">
                  <c:v>59.355936097861516</c:v>
                </c:pt>
                <c:pt idx="2113">
                  <c:v>59.345929198004114</c:v>
                </c:pt>
                <c:pt idx="2114">
                  <c:v>59.336012009957528</c:v>
                </c:pt>
                <c:pt idx="2115">
                  <c:v>59.331798287766482</c:v>
                </c:pt>
                <c:pt idx="2116">
                  <c:v>59.322861078366699</c:v>
                </c:pt>
                <c:pt idx="2117">
                  <c:v>59.312887182283156</c:v>
                </c:pt>
                <c:pt idx="2118">
                  <c:v>59.302913286199605</c:v>
                </c:pt>
                <c:pt idx="2119">
                  <c:v>59.293795875055864</c:v>
                </c:pt>
                <c:pt idx="2120">
                  <c:v>59.286965612155278</c:v>
                </c:pt>
                <c:pt idx="2121">
                  <c:v>59.284978914023625</c:v>
                </c:pt>
                <c:pt idx="2122">
                  <c:v>59.281557092619174</c:v>
                </c:pt>
                <c:pt idx="2123">
                  <c:v>59.274726829718595</c:v>
                </c:pt>
                <c:pt idx="2124">
                  <c:v>59.270667764084848</c:v>
                </c:pt>
                <c:pt idx="2125">
                  <c:v>59.270755938629605</c:v>
                </c:pt>
                <c:pt idx="2126">
                  <c:v>59.267688637349146</c:v>
                </c:pt>
                <c:pt idx="2127">
                  <c:v>59.267940122689765</c:v>
                </c:pt>
                <c:pt idx="2128">
                  <c:v>59.26222678796568</c:v>
                </c:pt>
                <c:pt idx="2129">
                  <c:v>59.259214239927076</c:v>
                </c:pt>
                <c:pt idx="2130">
                  <c:v>59.260106347686609</c:v>
                </c:pt>
                <c:pt idx="2131">
                  <c:v>59.254818361196939</c:v>
                </c:pt>
                <c:pt idx="2132">
                  <c:v>59.244977372202698</c:v>
                </c:pt>
                <c:pt idx="2133">
                  <c:v>59.236353613250877</c:v>
                </c:pt>
                <c:pt idx="2134">
                  <c:v>59.230420658244412</c:v>
                </c:pt>
                <c:pt idx="2135">
                  <c:v>59.226057403716275</c:v>
                </c:pt>
                <c:pt idx="2136">
                  <c:v>59.213935225757197</c:v>
                </c:pt>
                <c:pt idx="2137">
                  <c:v>59.198080546820336</c:v>
                </c:pt>
                <c:pt idx="2138">
                  <c:v>59.177095992055094</c:v>
                </c:pt>
                <c:pt idx="2139">
                  <c:v>59.155164785052996</c:v>
                </c:pt>
                <c:pt idx="2140">
                  <c:v>59.134450770136127</c:v>
                </c:pt>
                <c:pt idx="2141">
                  <c:v>59.115889421149859</c:v>
                </c:pt>
                <c:pt idx="2142">
                  <c:v>59.096834799543529</c:v>
                </c:pt>
                <c:pt idx="2143">
                  <c:v>59.083599697891152</c:v>
                </c:pt>
                <c:pt idx="2144">
                  <c:v>59.07363899192999</c:v>
                </c:pt>
                <c:pt idx="2145">
                  <c:v>59.071664250312153</c:v>
                </c:pt>
                <c:pt idx="2146">
                  <c:v>59.06968950869431</c:v>
                </c:pt>
                <c:pt idx="2147">
                  <c:v>59.072087378051144</c:v>
                </c:pt>
                <c:pt idx="2148">
                  <c:v>59.074216168911292</c:v>
                </c:pt>
                <c:pt idx="2149">
                  <c:v>59.07742133069393</c:v>
                </c:pt>
                <c:pt idx="2150">
                  <c:v>59.082785630107509</c:v>
                </c:pt>
                <c:pt idx="2151">
                  <c:v>59.087741187555871</c:v>
                </c:pt>
                <c:pt idx="2152">
                  <c:v>59.09526601003769</c:v>
                </c:pt>
                <c:pt idx="2153">
                  <c:v>59.104548895536958</c:v>
                </c:pt>
                <c:pt idx="2154">
                  <c:v>59.113335889370276</c:v>
                </c:pt>
                <c:pt idx="2155">
                  <c:v>59.12481374408474</c:v>
                </c:pt>
                <c:pt idx="2156">
                  <c:v>59.137233411494762</c:v>
                </c:pt>
                <c:pt idx="2157">
                  <c:v>59.150995624599162</c:v>
                </c:pt>
                <c:pt idx="2158">
                  <c:v>59.17054234215275</c:v>
                </c:pt>
                <c:pt idx="2159">
                  <c:v>59.190386036735262</c:v>
                </c:pt>
                <c:pt idx="2160">
                  <c:v>59.212123054770089</c:v>
                </c:pt>
                <c:pt idx="2161">
                  <c:v>59.2321019528517</c:v>
                </c:pt>
                <c:pt idx="2162">
                  <c:v>59.244456694493827</c:v>
                </c:pt>
                <c:pt idx="2163">
                  <c:v>59.257125380027347</c:v>
                </c:pt>
                <c:pt idx="2164">
                  <c:v>59.270112450443087</c:v>
                </c:pt>
                <c:pt idx="2165">
                  <c:v>59.288769982940515</c:v>
                </c:pt>
                <c:pt idx="2166">
                  <c:v>59.307155077730236</c:v>
                </c:pt>
                <c:pt idx="2167">
                  <c:v>59.323196183389683</c:v>
                </c:pt>
                <c:pt idx="2168">
                  <c:v>59.33644244445496</c:v>
                </c:pt>
                <c:pt idx="2169">
                  <c:v>59.349688705520244</c:v>
                </c:pt>
                <c:pt idx="2170">
                  <c:v>59.359392061755422</c:v>
                </c:pt>
                <c:pt idx="2171">
                  <c:v>59.375349016331903</c:v>
                </c:pt>
                <c:pt idx="2172">
                  <c:v>59.397024847381736</c:v>
                </c:pt>
                <c:pt idx="2173">
                  <c:v>59.424793148515228</c:v>
                </c:pt>
                <c:pt idx="2174">
                  <c:v>59.452561449648719</c:v>
                </c:pt>
                <c:pt idx="2175">
                  <c:v>59.477188432987639</c:v>
                </c:pt>
                <c:pt idx="2176">
                  <c:v>59.499752329356625</c:v>
                </c:pt>
                <c:pt idx="2177">
                  <c:v>59.521195160215761</c:v>
                </c:pt>
                <c:pt idx="2178">
                  <c:v>59.535769960773514</c:v>
                </c:pt>
                <c:pt idx="2179">
                  <c:v>59.551465902755503</c:v>
                </c:pt>
                <c:pt idx="2180">
                  <c:v>59.561887200198946</c:v>
                </c:pt>
                <c:pt idx="2181">
                  <c:v>59.57185521291855</c:v>
                </c:pt>
                <c:pt idx="2182">
                  <c:v>59.57901268574728</c:v>
                </c:pt>
                <c:pt idx="2183">
                  <c:v>59.590924049491306</c:v>
                </c:pt>
                <c:pt idx="2184">
                  <c:v>59.599471799176712</c:v>
                </c:pt>
                <c:pt idx="2185">
                  <c:v>59.616067554227143</c:v>
                </c:pt>
                <c:pt idx="2186">
                  <c:v>59.631631803749798</c:v>
                </c:pt>
                <c:pt idx="2187">
                  <c:v>59.653104810572373</c:v>
                </c:pt>
                <c:pt idx="2188">
                  <c:v>59.672991339840095</c:v>
                </c:pt>
                <c:pt idx="2189">
                  <c:v>59.691880563005277</c:v>
                </c:pt>
                <c:pt idx="2190">
                  <c:v>59.708117641619772</c:v>
                </c:pt>
                <c:pt idx="2191">
                  <c:v>59.721387986520028</c:v>
                </c:pt>
                <c:pt idx="2192">
                  <c:v>59.734524342551154</c:v>
                </c:pt>
                <c:pt idx="2193">
                  <c:v>59.754263370191268</c:v>
                </c:pt>
                <c:pt idx="2194">
                  <c:v>59.772168894905349</c:v>
                </c:pt>
                <c:pt idx="2195">
                  <c:v>59.791887634429173</c:v>
                </c:pt>
                <c:pt idx="2196">
                  <c:v>59.812014337795873</c:v>
                </c:pt>
                <c:pt idx="2197">
                  <c:v>59.837625038564489</c:v>
                </c:pt>
                <c:pt idx="2198">
                  <c:v>59.861482686664324</c:v>
                </c:pt>
                <c:pt idx="2199">
                  <c:v>59.882272293318557</c:v>
                </c:pt>
                <c:pt idx="2200">
                  <c:v>59.904712525173196</c:v>
                </c:pt>
                <c:pt idx="2201">
                  <c:v>59.919566292074776</c:v>
                </c:pt>
                <c:pt idx="2202">
                  <c:v>59.935870573888359</c:v>
                </c:pt>
                <c:pt idx="2203">
                  <c:v>59.951494909637596</c:v>
                </c:pt>
                <c:pt idx="2204">
                  <c:v>59.966265227664159</c:v>
                </c:pt>
                <c:pt idx="2205">
                  <c:v>59.978608259514189</c:v>
                </c:pt>
                <c:pt idx="2206">
                  <c:v>59.990951291364212</c:v>
                </c:pt>
                <c:pt idx="2207">
                  <c:v>60.003613182561303</c:v>
                </c:pt>
                <c:pt idx="2208">
                  <c:v>60.021774557692488</c:v>
                </c:pt>
                <c:pt idx="2209">
                  <c:v>60.035720331751875</c:v>
                </c:pt>
                <c:pt idx="2210">
                  <c:v>60.051207357378139</c:v>
                </c:pt>
                <c:pt idx="2211">
                  <c:v>60.06723373564914</c:v>
                </c:pt>
                <c:pt idx="2212">
                  <c:v>60.086092004728549</c:v>
                </c:pt>
                <c:pt idx="2213">
                  <c:v>60.107203488326185</c:v>
                </c:pt>
                <c:pt idx="2214">
                  <c:v>60.131012399398266</c:v>
                </c:pt>
                <c:pt idx="2215">
                  <c:v>60.149916311994701</c:v>
                </c:pt>
                <c:pt idx="2216">
                  <c:v>60.168140278526792</c:v>
                </c:pt>
                <c:pt idx="2217">
                  <c:v>60.189945334818816</c:v>
                </c:pt>
                <c:pt idx="2218">
                  <c:v>60.2125595434388</c:v>
                </c:pt>
                <c:pt idx="2219">
                  <c:v>60.233690328265887</c:v>
                </c:pt>
                <c:pt idx="2220">
                  <c:v>60.245606493594032</c:v>
                </c:pt>
                <c:pt idx="2221">
                  <c:v>60.258773405160468</c:v>
                </c:pt>
                <c:pt idx="2222">
                  <c:v>60.274808836220501</c:v>
                </c:pt>
                <c:pt idx="2223">
                  <c:v>60.291116249501989</c:v>
                </c:pt>
                <c:pt idx="2224">
                  <c:v>60.310551391905221</c:v>
                </c:pt>
                <c:pt idx="2225">
                  <c:v>60.333492715560375</c:v>
                </c:pt>
                <c:pt idx="2226">
                  <c:v>60.358681541177162</c:v>
                </c:pt>
                <c:pt idx="2227">
                  <c:v>60.385848961066245</c:v>
                </c:pt>
                <c:pt idx="2228">
                  <c:v>60.408016337684131</c:v>
                </c:pt>
                <c:pt idx="2229">
                  <c:v>60.424528966495636</c:v>
                </c:pt>
                <c:pt idx="2230">
                  <c:v>60.440950915588068</c:v>
                </c:pt>
                <c:pt idx="2231">
                  <c:v>60.456466238297033</c:v>
                </c:pt>
                <c:pt idx="2232">
                  <c:v>60.472206324487175</c:v>
                </c:pt>
                <c:pt idx="2233">
                  <c:v>60.488036350231255</c:v>
                </c:pt>
                <c:pt idx="2234">
                  <c:v>60.504720412676598</c:v>
                </c:pt>
                <c:pt idx="2235">
                  <c:v>60.524659569583712</c:v>
                </c:pt>
                <c:pt idx="2236">
                  <c:v>60.534355030724058</c:v>
                </c:pt>
                <c:pt idx="2237">
                  <c:v>60.540786800099831</c:v>
                </c:pt>
                <c:pt idx="2238">
                  <c:v>60.550255694792632</c:v>
                </c:pt>
                <c:pt idx="2239">
                  <c:v>60.557477030588018</c:v>
                </c:pt>
                <c:pt idx="2240">
                  <c:v>60.562225987069041</c:v>
                </c:pt>
                <c:pt idx="2241">
                  <c:v>60.563347356236385</c:v>
                </c:pt>
                <c:pt idx="2242">
                  <c:v>60.564703035117375</c:v>
                </c:pt>
                <c:pt idx="2243">
                  <c:v>60.568961319045634</c:v>
                </c:pt>
                <c:pt idx="2244">
                  <c:v>60.572584882897516</c:v>
                </c:pt>
                <c:pt idx="2245">
                  <c:v>60.577477792009184</c:v>
                </c:pt>
                <c:pt idx="2246">
                  <c:v>60.581651526304015</c:v>
                </c:pt>
                <c:pt idx="2247">
                  <c:v>60.58569037973583</c:v>
                </c:pt>
                <c:pt idx="2248">
                  <c:v>60.590324971213263</c:v>
                </c:pt>
                <c:pt idx="2249">
                  <c:v>60.59589651686634</c:v>
                </c:pt>
                <c:pt idx="2250">
                  <c:v>60.599348950741884</c:v>
                </c:pt>
                <c:pt idx="2251">
                  <c:v>60.60361723638885</c:v>
                </c:pt>
                <c:pt idx="2252">
                  <c:v>60.60824818397635</c:v>
                </c:pt>
                <c:pt idx="2253">
                  <c:v>60.612429623580098</c:v>
                </c:pt>
                <c:pt idx="2254">
                  <c:v>60.617824820143667</c:v>
                </c:pt>
                <c:pt idx="2255">
                  <c:v>60.622867963800374</c:v>
                </c:pt>
                <c:pt idx="2256">
                  <c:v>60.629295140356561</c:v>
                </c:pt>
                <c:pt idx="2257">
                  <c:v>60.633426362602265</c:v>
                </c:pt>
                <c:pt idx="2258">
                  <c:v>60.638600249788645</c:v>
                </c:pt>
                <c:pt idx="2259">
                  <c:v>60.642906283857812</c:v>
                </c:pt>
                <c:pt idx="2260">
                  <c:v>60.646717849655523</c:v>
                </c:pt>
                <c:pt idx="2261">
                  <c:v>60.650529415453242</c:v>
                </c:pt>
                <c:pt idx="2262">
                  <c:v>60.653659384048986</c:v>
                </c:pt>
                <c:pt idx="2263">
                  <c:v>60.659300296460799</c:v>
                </c:pt>
                <c:pt idx="2264">
                  <c:v>60.665099243619537</c:v>
                </c:pt>
                <c:pt idx="2265">
                  <c:v>60.667354355997105</c:v>
                </c:pt>
                <c:pt idx="2266">
                  <c:v>60.672608010211384</c:v>
                </c:pt>
                <c:pt idx="2267">
                  <c:v>60.677861664425663</c:v>
                </c:pt>
                <c:pt idx="2268">
                  <c:v>60.683430135546622</c:v>
                </c:pt>
                <c:pt idx="2269">
                  <c:v>60.68817755476158</c:v>
                </c:pt>
                <c:pt idx="2270">
                  <c:v>60.687818327946438</c:v>
                </c:pt>
                <c:pt idx="2271">
                  <c:v>60.688317616780587</c:v>
                </c:pt>
                <c:pt idx="2272">
                  <c:v>60.689589258450169</c:v>
                </c:pt>
                <c:pt idx="2273">
                  <c:v>60.690860900119752</c:v>
                </c:pt>
                <c:pt idx="2274">
                  <c:v>60.696133134376936</c:v>
                </c:pt>
                <c:pt idx="2275">
                  <c:v>60.701899855884143</c:v>
                </c:pt>
                <c:pt idx="2276">
                  <c:v>60.704632109077409</c:v>
                </c:pt>
                <c:pt idx="2277">
                  <c:v>60.705637481082128</c:v>
                </c:pt>
                <c:pt idx="2278">
                  <c:v>60.70099349520099</c:v>
                </c:pt>
                <c:pt idx="2279">
                  <c:v>60.69644020801752</c:v>
                </c:pt>
                <c:pt idx="2280">
                  <c:v>60.689297215855525</c:v>
                </c:pt>
                <c:pt idx="2281">
                  <c:v>60.682019285894739</c:v>
                </c:pt>
                <c:pt idx="2282">
                  <c:v>60.674471783993837</c:v>
                </c:pt>
                <c:pt idx="2283">
                  <c:v>60.667975487400632</c:v>
                </c:pt>
                <c:pt idx="2284">
                  <c:v>60.663883721650528</c:v>
                </c:pt>
                <c:pt idx="2285">
                  <c:v>60.665790159310859</c:v>
                </c:pt>
                <c:pt idx="2286">
                  <c:v>60.667560235777891</c:v>
                </c:pt>
                <c:pt idx="2287">
                  <c:v>60.669103214396756</c:v>
                </c:pt>
                <c:pt idx="2288">
                  <c:v>60.672494575158865</c:v>
                </c:pt>
                <c:pt idx="2289">
                  <c:v>60.680303659012061</c:v>
                </c:pt>
                <c:pt idx="2290">
                  <c:v>60.684366975850715</c:v>
                </c:pt>
                <c:pt idx="2291">
                  <c:v>60.688327390756172</c:v>
                </c:pt>
                <c:pt idx="2292">
                  <c:v>60.688678323926027</c:v>
                </c:pt>
                <c:pt idx="2293">
                  <c:v>60.684758390360201</c:v>
                </c:pt>
                <c:pt idx="2294">
                  <c:v>60.685018378110669</c:v>
                </c:pt>
                <c:pt idx="2295">
                  <c:v>60.685729126432037</c:v>
                </c:pt>
                <c:pt idx="2296">
                  <c:v>60.685538372590166</c:v>
                </c:pt>
                <c:pt idx="2297">
                  <c:v>60.686544693524553</c:v>
                </c:pt>
                <c:pt idx="2298">
                  <c:v>60.689467605666728</c:v>
                </c:pt>
                <c:pt idx="2299">
                  <c:v>60.6939222421219</c:v>
                </c:pt>
                <c:pt idx="2300">
                  <c:v>60.700058059312802</c:v>
                </c:pt>
                <c:pt idx="2301">
                  <c:v>60.705194255012771</c:v>
                </c:pt>
                <c:pt idx="2302">
                  <c:v>60.713170540273474</c:v>
                </c:pt>
                <c:pt idx="2303">
                  <c:v>60.726060383355431</c:v>
                </c:pt>
                <c:pt idx="2304">
                  <c:v>60.743390761797691</c:v>
                </c:pt>
                <c:pt idx="2305">
                  <c:v>60.763985002811857</c:v>
                </c:pt>
                <c:pt idx="2306">
                  <c:v>60.783215100492399</c:v>
                </c:pt>
                <c:pt idx="2307">
                  <c:v>60.806488815231695</c:v>
                </c:pt>
                <c:pt idx="2308">
                  <c:v>60.833579125095945</c:v>
                </c:pt>
                <c:pt idx="2309">
                  <c:v>60.858460573414654</c:v>
                </c:pt>
                <c:pt idx="2310">
                  <c:v>60.879059559077163</c:v>
                </c:pt>
                <c:pt idx="2311">
                  <c:v>60.90111091955383</c:v>
                </c:pt>
                <c:pt idx="2312">
                  <c:v>60.926541836107539</c:v>
                </c:pt>
                <c:pt idx="2313">
                  <c:v>60.960820686757863</c:v>
                </c:pt>
                <c:pt idx="2314">
                  <c:v>60.994645227840287</c:v>
                </c:pt>
                <c:pt idx="2315">
                  <c:v>61.0304689739474</c:v>
                </c:pt>
                <c:pt idx="2316">
                  <c:v>61.064760027833245</c:v>
                </c:pt>
                <c:pt idx="2317">
                  <c:v>61.101891095365445</c:v>
                </c:pt>
                <c:pt idx="2318">
                  <c:v>61.140467762353992</c:v>
                </c:pt>
                <c:pt idx="2319">
                  <c:v>61.18077087402343</c:v>
                </c:pt>
                <c:pt idx="2320">
                  <c:v>61.220899059997855</c:v>
                </c:pt>
                <c:pt idx="2321">
                  <c:v>61.26066380590941</c:v>
                </c:pt>
                <c:pt idx="2322">
                  <c:v>61.303654495163336</c:v>
                </c:pt>
                <c:pt idx="2323">
                  <c:v>61.34664518441727</c:v>
                </c:pt>
                <c:pt idx="2324">
                  <c:v>61.389635873671189</c:v>
                </c:pt>
                <c:pt idx="2325">
                  <c:v>61.433929955781387</c:v>
                </c:pt>
                <c:pt idx="2326">
                  <c:v>61.474440275733151</c:v>
                </c:pt>
                <c:pt idx="2327">
                  <c:v>61.515152736682793</c:v>
                </c:pt>
                <c:pt idx="2328">
                  <c:v>61.555092768882631</c:v>
                </c:pt>
                <c:pt idx="2329">
                  <c:v>61.594851213901187</c:v>
                </c:pt>
                <c:pt idx="2330">
                  <c:v>61.632671280286786</c:v>
                </c:pt>
                <c:pt idx="2331">
                  <c:v>61.669950323911436</c:v>
                </c:pt>
                <c:pt idx="2332">
                  <c:v>61.714216697275333</c:v>
                </c:pt>
                <c:pt idx="2333">
                  <c:v>61.765216865349757</c:v>
                </c:pt>
                <c:pt idx="2334">
                  <c:v>61.813409625001206</c:v>
                </c:pt>
                <c:pt idx="2335">
                  <c:v>61.863374302043241</c:v>
                </c:pt>
                <c:pt idx="2336">
                  <c:v>61.910249415914805</c:v>
                </c:pt>
                <c:pt idx="2337">
                  <c:v>61.957169698838563</c:v>
                </c:pt>
                <c:pt idx="2338">
                  <c:v>62.006073377618733</c:v>
                </c:pt>
                <c:pt idx="2339">
                  <c:v>62.058903670429579</c:v>
                </c:pt>
                <c:pt idx="2340">
                  <c:v>62.110954094882025</c:v>
                </c:pt>
                <c:pt idx="2341">
                  <c:v>62.157470911889519</c:v>
                </c:pt>
                <c:pt idx="2342">
                  <c:v>62.205577945234758</c:v>
                </c:pt>
                <c:pt idx="2343">
                  <c:v>62.258183170906932</c:v>
                </c:pt>
                <c:pt idx="2344">
                  <c:v>62.304116775740432</c:v>
                </c:pt>
                <c:pt idx="2345">
                  <c:v>62.349960194298276</c:v>
                </c:pt>
                <c:pt idx="2346">
                  <c:v>62.395353801214867</c:v>
                </c:pt>
                <c:pt idx="2347">
                  <c:v>62.43743059528407</c:v>
                </c:pt>
                <c:pt idx="2348">
                  <c:v>62.471318297125208</c:v>
                </c:pt>
                <c:pt idx="2349">
                  <c:v>62.509340599401668</c:v>
                </c:pt>
                <c:pt idx="2350">
                  <c:v>62.545181919686229</c:v>
                </c:pt>
                <c:pt idx="2351">
                  <c:v>62.579761030662112</c:v>
                </c:pt>
                <c:pt idx="2352">
                  <c:v>62.61533188701268</c:v>
                </c:pt>
                <c:pt idx="2353">
                  <c:v>62.651558928228724</c:v>
                </c:pt>
                <c:pt idx="2354">
                  <c:v>62.688753915663376</c:v>
                </c:pt>
                <c:pt idx="2355">
                  <c:v>62.722719183015577</c:v>
                </c:pt>
                <c:pt idx="2356">
                  <c:v>62.748824200226885</c:v>
                </c:pt>
                <c:pt idx="2357">
                  <c:v>62.773215412500477</c:v>
                </c:pt>
                <c:pt idx="2358">
                  <c:v>62.798192550886917</c:v>
                </c:pt>
                <c:pt idx="2359">
                  <c:v>62.823349928974501</c:v>
                </c:pt>
                <c:pt idx="2360">
                  <c:v>62.848607589949417</c:v>
                </c:pt>
                <c:pt idx="2361">
                  <c:v>62.874296444565495</c:v>
                </c:pt>
                <c:pt idx="2362">
                  <c:v>62.904615146010663</c:v>
                </c:pt>
                <c:pt idx="2363">
                  <c:v>62.936301065321587</c:v>
                </c:pt>
                <c:pt idx="2364">
                  <c:v>62.968442698616293</c:v>
                </c:pt>
                <c:pt idx="2365">
                  <c:v>62.999727752078222</c:v>
                </c:pt>
                <c:pt idx="2366">
                  <c:v>63.027181103454886</c:v>
                </c:pt>
                <c:pt idx="2367">
                  <c:v>63.057271131828642</c:v>
                </c:pt>
                <c:pt idx="2368">
                  <c:v>63.089841909076434</c:v>
                </c:pt>
                <c:pt idx="2369">
                  <c:v>63.12652927607445</c:v>
                </c:pt>
                <c:pt idx="2370">
                  <c:v>63.163216643072474</c:v>
                </c:pt>
                <c:pt idx="2371">
                  <c:v>63.202410854510397</c:v>
                </c:pt>
                <c:pt idx="2372">
                  <c:v>63.237728365618189</c:v>
                </c:pt>
                <c:pt idx="2373">
                  <c:v>63.268537853487686</c:v>
                </c:pt>
                <c:pt idx="2374">
                  <c:v>63.300973825786841</c:v>
                </c:pt>
                <c:pt idx="2375">
                  <c:v>63.335415304003654</c:v>
                </c:pt>
                <c:pt idx="2376">
                  <c:v>63.374912508684595</c:v>
                </c:pt>
                <c:pt idx="2377">
                  <c:v>63.42106402572707</c:v>
                </c:pt>
                <c:pt idx="2378">
                  <c:v>63.468719672207797</c:v>
                </c:pt>
                <c:pt idx="2379">
                  <c:v>63.51696462299099</c:v>
                </c:pt>
                <c:pt idx="2380">
                  <c:v>63.565209573774183</c:v>
                </c:pt>
                <c:pt idx="2381">
                  <c:v>63.616813299074686</c:v>
                </c:pt>
                <c:pt idx="2382">
                  <c:v>63.668414633072423</c:v>
                </c:pt>
                <c:pt idx="2383">
                  <c:v>63.723692386304549</c:v>
                </c:pt>
                <c:pt idx="2384">
                  <c:v>63.778104260193167</c:v>
                </c:pt>
                <c:pt idx="2385">
                  <c:v>63.828960836230216</c:v>
                </c:pt>
                <c:pt idx="2386">
                  <c:v>63.873697859730875</c:v>
                </c:pt>
                <c:pt idx="2387">
                  <c:v>63.918434883231541</c:v>
                </c:pt>
                <c:pt idx="2388">
                  <c:v>63.954791244582744</c:v>
                </c:pt>
                <c:pt idx="2389">
                  <c:v>63.990227239048885</c:v>
                </c:pt>
                <c:pt idx="2390">
                  <c:v>64.027754389824551</c:v>
                </c:pt>
                <c:pt idx="2391">
                  <c:v>64.067423692390093</c:v>
                </c:pt>
                <c:pt idx="2392">
                  <c:v>64.108916420248605</c:v>
                </c:pt>
                <c:pt idx="2393">
                  <c:v>64.150318373495068</c:v>
                </c:pt>
                <c:pt idx="2394">
                  <c:v>64.192309763894144</c:v>
                </c:pt>
                <c:pt idx="2395">
                  <c:v>64.23252952158154</c:v>
                </c:pt>
                <c:pt idx="2396">
                  <c:v>64.272759262009032</c:v>
                </c:pt>
                <c:pt idx="2397">
                  <c:v>64.313219174816822</c:v>
                </c:pt>
                <c:pt idx="2398">
                  <c:v>64.357188722980553</c:v>
                </c:pt>
                <c:pt idx="2399">
                  <c:v>64.403117962737568</c:v>
                </c:pt>
                <c:pt idx="2400">
                  <c:v>64.450407132580494</c:v>
                </c:pt>
                <c:pt idx="2401">
                  <c:v>64.499192157194969</c:v>
                </c:pt>
                <c:pt idx="2402">
                  <c:v>64.546981109315468</c:v>
                </c:pt>
                <c:pt idx="2403">
                  <c:v>64.591223019272519</c:v>
                </c:pt>
                <c:pt idx="2404">
                  <c:v>64.63550670111357</c:v>
                </c:pt>
                <c:pt idx="2405">
                  <c:v>64.681522445299123</c:v>
                </c:pt>
                <c:pt idx="2406">
                  <c:v>64.726125309123319</c:v>
                </c:pt>
                <c:pt idx="2407">
                  <c:v>64.770728172947514</c:v>
                </c:pt>
                <c:pt idx="2408">
                  <c:v>64.814832393209727</c:v>
                </c:pt>
                <c:pt idx="2409">
                  <c:v>64.857898617265221</c:v>
                </c:pt>
                <c:pt idx="2410">
                  <c:v>64.907140247857384</c:v>
                </c:pt>
                <c:pt idx="2411">
                  <c:v>64.953518805812237</c:v>
                </c:pt>
                <c:pt idx="2412">
                  <c:v>64.993972322834068</c:v>
                </c:pt>
                <c:pt idx="2413">
                  <c:v>65.034288966240581</c:v>
                </c:pt>
                <c:pt idx="2414">
                  <c:v>65.07392568256131</c:v>
                </c:pt>
                <c:pt idx="2415">
                  <c:v>65.113517040043916</c:v>
                </c:pt>
                <c:pt idx="2416">
                  <c:v>65.153150511025189</c:v>
                </c:pt>
                <c:pt idx="2417">
                  <c:v>65.194968095466265</c:v>
                </c:pt>
                <c:pt idx="2418">
                  <c:v>65.232019566777922</c:v>
                </c:pt>
                <c:pt idx="2419">
                  <c:v>65.272443875744571</c:v>
                </c:pt>
                <c:pt idx="2420">
                  <c:v>65.315192720783287</c:v>
                </c:pt>
                <c:pt idx="2421">
                  <c:v>65.36329041666059</c:v>
                </c:pt>
                <c:pt idx="2422">
                  <c:v>65.406945869104177</c:v>
                </c:pt>
                <c:pt idx="2423">
                  <c:v>65.451780746232203</c:v>
                </c:pt>
                <c:pt idx="2424">
                  <c:v>65.489187914340647</c:v>
                </c:pt>
                <c:pt idx="2425">
                  <c:v>65.524789022569038</c:v>
                </c:pt>
                <c:pt idx="2426">
                  <c:v>65.562805915946385</c:v>
                </c:pt>
                <c:pt idx="2427">
                  <c:v>65.598589522328538</c:v>
                </c:pt>
                <c:pt idx="2428">
                  <c:v>65.63428241103442</c:v>
                </c:pt>
                <c:pt idx="2429">
                  <c:v>65.671244474192747</c:v>
                </c:pt>
                <c:pt idx="2430">
                  <c:v>65.707118646422416</c:v>
                </c:pt>
                <c:pt idx="2431">
                  <c:v>65.745043189964477</c:v>
                </c:pt>
                <c:pt idx="2432">
                  <c:v>65.787566227699386</c:v>
                </c:pt>
                <c:pt idx="2433">
                  <c:v>65.830681928947783</c:v>
                </c:pt>
                <c:pt idx="2434">
                  <c:v>65.874207757598711</c:v>
                </c:pt>
                <c:pt idx="2435">
                  <c:v>65.917733586249653</c:v>
                </c:pt>
                <c:pt idx="2436">
                  <c:v>65.959038236247949</c:v>
                </c:pt>
                <c:pt idx="2437">
                  <c:v>66.009204712673196</c:v>
                </c:pt>
                <c:pt idx="2438">
                  <c:v>66.06436686729316</c:v>
                </c:pt>
                <c:pt idx="2439">
                  <c:v>66.115808135834484</c:v>
                </c:pt>
                <c:pt idx="2440">
                  <c:v>66.167021699212668</c:v>
                </c:pt>
                <c:pt idx="2441">
                  <c:v>66.218462967754007</c:v>
                </c:pt>
                <c:pt idx="2442">
                  <c:v>66.273666723450617</c:v>
                </c:pt>
                <c:pt idx="2443">
                  <c:v>66.327737267337625</c:v>
                </c:pt>
                <c:pt idx="2444">
                  <c:v>66.377768293542061</c:v>
                </c:pt>
                <c:pt idx="2445">
                  <c:v>66.430804086561807</c:v>
                </c:pt>
                <c:pt idx="2446">
                  <c:v>66.486854951773111</c:v>
                </c:pt>
                <c:pt idx="2447">
                  <c:v>66.543771810199488</c:v>
                </c:pt>
                <c:pt idx="2448">
                  <c:v>66.599445153231642</c:v>
                </c:pt>
                <c:pt idx="2449">
                  <c:v>66.653758566177885</c:v>
                </c:pt>
                <c:pt idx="2450">
                  <c:v>66.703539055971362</c:v>
                </c:pt>
                <c:pt idx="2451">
                  <c:v>66.753358755538699</c:v>
                </c:pt>
                <c:pt idx="2452">
                  <c:v>66.802362603334643</c:v>
                </c:pt>
                <c:pt idx="2453">
                  <c:v>66.84976923169188</c:v>
                </c:pt>
                <c:pt idx="2454">
                  <c:v>66.899964612514808</c:v>
                </c:pt>
                <c:pt idx="2455">
                  <c:v>66.949702799023669</c:v>
                </c:pt>
                <c:pt idx="2456">
                  <c:v>66.998534397106255</c:v>
                </c:pt>
                <c:pt idx="2457">
                  <c:v>67.048499244955636</c:v>
                </c:pt>
                <c:pt idx="2458">
                  <c:v>67.098003387451158</c:v>
                </c:pt>
                <c:pt idx="2459">
                  <c:v>67.150122115861109</c:v>
                </c:pt>
                <c:pt idx="2460">
                  <c:v>67.20297167194424</c:v>
                </c:pt>
                <c:pt idx="2461">
                  <c:v>67.251569567628167</c:v>
                </c:pt>
                <c:pt idx="2462">
                  <c:v>67.303276118947494</c:v>
                </c:pt>
                <c:pt idx="2463">
                  <c:v>67.355664267468796</c:v>
                </c:pt>
                <c:pt idx="2464">
                  <c:v>67.408643086751297</c:v>
                </c:pt>
                <c:pt idx="2465">
                  <c:v>67.456423897055245</c:v>
                </c:pt>
                <c:pt idx="2466">
                  <c:v>67.500799644052677</c:v>
                </c:pt>
                <c:pt idx="2467">
                  <c:v>67.541079772645546</c:v>
                </c:pt>
                <c:pt idx="2468">
                  <c:v>67.588811504307074</c:v>
                </c:pt>
                <c:pt idx="2469">
                  <c:v>67.639377575015544</c:v>
                </c:pt>
                <c:pt idx="2470">
                  <c:v>67.691079343729342</c:v>
                </c:pt>
                <c:pt idx="2471">
                  <c:v>67.741100121493361</c:v>
                </c:pt>
                <c:pt idx="2472">
                  <c:v>67.793272141793466</c:v>
                </c:pt>
                <c:pt idx="2473">
                  <c:v>67.843254525863117</c:v>
                </c:pt>
                <c:pt idx="2474">
                  <c:v>67.897351241230368</c:v>
                </c:pt>
                <c:pt idx="2475">
                  <c:v>67.953550974527985</c:v>
                </c:pt>
                <c:pt idx="2476">
                  <c:v>68.015739365003583</c:v>
                </c:pt>
                <c:pt idx="2477">
                  <c:v>68.080063131911231</c:v>
                </c:pt>
                <c:pt idx="2478">
                  <c:v>68.141933403204916</c:v>
                </c:pt>
                <c:pt idx="2479">
                  <c:v>68.207489032650471</c:v>
                </c:pt>
                <c:pt idx="2480">
                  <c:v>68.273502520660841</c:v>
                </c:pt>
                <c:pt idx="2481">
                  <c:v>68.339819969822514</c:v>
                </c:pt>
                <c:pt idx="2482">
                  <c:v>68.407783128728909</c:v>
                </c:pt>
                <c:pt idx="2483">
                  <c:v>68.478443487366619</c:v>
                </c:pt>
                <c:pt idx="2484">
                  <c:v>68.547468232871282</c:v>
                </c:pt>
                <c:pt idx="2485">
                  <c:v>68.614403036696388</c:v>
                </c:pt>
                <c:pt idx="2486">
                  <c:v>68.675341003569784</c:v>
                </c:pt>
                <c:pt idx="2487">
                  <c:v>68.73705528980463</c:v>
                </c:pt>
                <c:pt idx="2488">
                  <c:v>68.798631032307938</c:v>
                </c:pt>
                <c:pt idx="2489">
                  <c:v>68.859338124593094</c:v>
                </c:pt>
                <c:pt idx="2490">
                  <c:v>68.920136655741061</c:v>
                </c:pt>
                <c:pt idx="2491">
                  <c:v>68.987205239670772</c:v>
                </c:pt>
                <c:pt idx="2492">
                  <c:v>69.050139223165175</c:v>
                </c:pt>
                <c:pt idx="2493">
                  <c:v>69.11980087128444</c:v>
                </c:pt>
                <c:pt idx="2494">
                  <c:v>69.194144955914993</c:v>
                </c:pt>
                <c:pt idx="2495">
                  <c:v>69.264217642409278</c:v>
                </c:pt>
                <c:pt idx="2496">
                  <c:v>69.327158591047436</c:v>
                </c:pt>
                <c:pt idx="2497">
                  <c:v>69.395128297568547</c:v>
                </c:pt>
                <c:pt idx="2498">
                  <c:v>69.459917476521198</c:v>
                </c:pt>
                <c:pt idx="2499">
                  <c:v>69.521708094658536</c:v>
                </c:pt>
                <c:pt idx="2500">
                  <c:v>69.583040569552139</c:v>
                </c:pt>
                <c:pt idx="2501">
                  <c:v>69.643286197339705</c:v>
                </c:pt>
                <c:pt idx="2502">
                  <c:v>69.709103010187093</c:v>
                </c:pt>
                <c:pt idx="2503">
                  <c:v>69.776108338465136</c:v>
                </c:pt>
                <c:pt idx="2504">
                  <c:v>69.843845215602883</c:v>
                </c:pt>
                <c:pt idx="2505">
                  <c:v>69.908674230622992</c:v>
                </c:pt>
                <c:pt idx="2506">
                  <c:v>69.971186073265258</c:v>
                </c:pt>
                <c:pt idx="2507">
                  <c:v>70.031448535065138</c:v>
                </c:pt>
                <c:pt idx="2508">
                  <c:v>70.08657022732406</c:v>
                </c:pt>
                <c:pt idx="2509">
                  <c:v>70.136961049701441</c:v>
                </c:pt>
                <c:pt idx="2510">
                  <c:v>70.191191962702348</c:v>
                </c:pt>
                <c:pt idx="2511">
                  <c:v>70.247480155223627</c:v>
                </c:pt>
                <c:pt idx="2512">
                  <c:v>70.302496212631894</c:v>
                </c:pt>
                <c:pt idx="2513">
                  <c:v>70.35769393313582</c:v>
                </c:pt>
                <c:pt idx="2514">
                  <c:v>70.412215787972968</c:v>
                </c:pt>
                <c:pt idx="2515">
                  <c:v>70.4692033796168</c:v>
                </c:pt>
                <c:pt idx="2516">
                  <c:v>70.526888890052902</c:v>
                </c:pt>
                <c:pt idx="2517">
                  <c:v>70.584574400489004</c:v>
                </c:pt>
                <c:pt idx="2518">
                  <c:v>70.644591544991101</c:v>
                </c:pt>
                <c:pt idx="2519">
                  <c:v>70.704199776720642</c:v>
                </c:pt>
                <c:pt idx="2520">
                  <c:v>70.762081563769286</c:v>
                </c:pt>
                <c:pt idx="2521">
                  <c:v>70.81813882476655</c:v>
                </c:pt>
                <c:pt idx="2522">
                  <c:v>70.87423943287105</c:v>
                </c:pt>
                <c:pt idx="2523">
                  <c:v>70.927480042870371</c:v>
                </c:pt>
                <c:pt idx="2524">
                  <c:v>70.980217720145603</c:v>
                </c:pt>
                <c:pt idx="2525">
                  <c:v>71.035789736467805</c:v>
                </c:pt>
                <c:pt idx="2526">
                  <c:v>71.091861610981951</c:v>
                </c:pt>
                <c:pt idx="2527">
                  <c:v>71.147570007476034</c:v>
                </c:pt>
                <c:pt idx="2528">
                  <c:v>71.207831672175004</c:v>
                </c:pt>
                <c:pt idx="2529">
                  <c:v>71.268591676778456</c:v>
                </c:pt>
                <c:pt idx="2530">
                  <c:v>71.324458848184605</c:v>
                </c:pt>
                <c:pt idx="2531">
                  <c:v>71.379320116185426</c:v>
                </c:pt>
                <c:pt idx="2532">
                  <c:v>71.433678603290915</c:v>
                </c:pt>
                <c:pt idx="2533">
                  <c:v>71.488037090396404</c:v>
                </c:pt>
                <c:pt idx="2534">
                  <c:v>71.54021478529593</c:v>
                </c:pt>
                <c:pt idx="2535">
                  <c:v>71.596131263087642</c:v>
                </c:pt>
                <c:pt idx="2536">
                  <c:v>71.649498612133428</c:v>
                </c:pt>
                <c:pt idx="2537">
                  <c:v>71.71048146338012</c:v>
                </c:pt>
                <c:pt idx="2538">
                  <c:v>71.770367010315852</c:v>
                </c:pt>
                <c:pt idx="2539">
                  <c:v>71.834251726444677</c:v>
                </c:pt>
                <c:pt idx="2540">
                  <c:v>71.897545752833722</c:v>
                </c:pt>
                <c:pt idx="2541">
                  <c:v>71.962566299818036</c:v>
                </c:pt>
                <c:pt idx="2542">
                  <c:v>72.036076654842233</c:v>
                </c:pt>
                <c:pt idx="2543">
                  <c:v>72.108180088783371</c:v>
                </c:pt>
                <c:pt idx="2544">
                  <c:v>72.175785330397574</c:v>
                </c:pt>
                <c:pt idx="2545">
                  <c:v>72.244720591834522</c:v>
                </c:pt>
                <c:pt idx="2546">
                  <c:v>72.312646875334025</c:v>
                </c:pt>
                <c:pt idx="2547">
                  <c:v>72.380436892533183</c:v>
                </c:pt>
                <c:pt idx="2548">
                  <c:v>72.451543722579729</c:v>
                </c:pt>
                <c:pt idx="2549">
                  <c:v>72.525870954219371</c:v>
                </c:pt>
                <c:pt idx="2550">
                  <c:v>72.598677583001731</c:v>
                </c:pt>
                <c:pt idx="2551">
                  <c:v>72.673665193775989</c:v>
                </c:pt>
                <c:pt idx="2552">
                  <c:v>72.74548846572192</c:v>
                </c:pt>
                <c:pt idx="2553">
                  <c:v>72.814422512528893</c:v>
                </c:pt>
                <c:pt idx="2554">
                  <c:v>72.880175974831644</c:v>
                </c:pt>
                <c:pt idx="2555">
                  <c:v>72.943203427898354</c:v>
                </c:pt>
                <c:pt idx="2556">
                  <c:v>73.008488840131619</c:v>
                </c:pt>
                <c:pt idx="2557">
                  <c:v>73.085303368260014</c:v>
                </c:pt>
                <c:pt idx="2558">
                  <c:v>73.164703046504528</c:v>
                </c:pt>
                <c:pt idx="2559">
                  <c:v>73.242772780840667</c:v>
                </c:pt>
                <c:pt idx="2560">
                  <c:v>73.322126606803621</c:v>
                </c:pt>
                <c:pt idx="2561">
                  <c:v>73.404671018989518</c:v>
                </c:pt>
                <c:pt idx="2562">
                  <c:v>73.48489091408193</c:v>
                </c:pt>
                <c:pt idx="2563">
                  <c:v>73.55632315109024</c:v>
                </c:pt>
                <c:pt idx="2564">
                  <c:v>73.633909272910344</c:v>
                </c:pt>
                <c:pt idx="2565">
                  <c:v>73.714341766205578</c:v>
                </c:pt>
                <c:pt idx="2566">
                  <c:v>73.794820073825207</c:v>
                </c:pt>
                <c:pt idx="2567">
                  <c:v>73.873005198008968</c:v>
                </c:pt>
                <c:pt idx="2568">
                  <c:v>73.949184854232243</c:v>
                </c:pt>
                <c:pt idx="2569">
                  <c:v>74.025227750711764</c:v>
                </c:pt>
                <c:pt idx="2570">
                  <c:v>74.099948902035223</c:v>
                </c:pt>
                <c:pt idx="2571">
                  <c:v>74.177742877409813</c:v>
                </c:pt>
                <c:pt idx="2572">
                  <c:v>74.254084762649143</c:v>
                </c:pt>
                <c:pt idx="2573">
                  <c:v>74.329050851698526</c:v>
                </c:pt>
                <c:pt idx="2574">
                  <c:v>74.396037239340401</c:v>
                </c:pt>
                <c:pt idx="2575">
                  <c:v>74.462704596827862</c:v>
                </c:pt>
                <c:pt idx="2576">
                  <c:v>74.527366448397657</c:v>
                </c:pt>
                <c:pt idx="2577">
                  <c:v>74.586261426631481</c:v>
                </c:pt>
                <c:pt idx="2578">
                  <c:v>74.638272907010347</c:v>
                </c:pt>
                <c:pt idx="2579">
                  <c:v>74.684560937074878</c:v>
                </c:pt>
                <c:pt idx="2580">
                  <c:v>74.738049179760381</c:v>
                </c:pt>
                <c:pt idx="2581">
                  <c:v>74.790482668141223</c:v>
                </c:pt>
                <c:pt idx="2582">
                  <c:v>74.842141184640766</c:v>
                </c:pt>
                <c:pt idx="2583">
                  <c:v>74.8942553771669</c:v>
                </c:pt>
                <c:pt idx="2584">
                  <c:v>74.93642311665549</c:v>
                </c:pt>
                <c:pt idx="2585">
                  <c:v>74.982300260173744</c:v>
                </c:pt>
                <c:pt idx="2586">
                  <c:v>75.03072376156328</c:v>
                </c:pt>
                <c:pt idx="2587">
                  <c:v>75.084099992590751</c:v>
                </c:pt>
                <c:pt idx="2588">
                  <c:v>75.144493027112958</c:v>
                </c:pt>
                <c:pt idx="2589">
                  <c:v>75.203883346633518</c:v>
                </c:pt>
                <c:pt idx="2590">
                  <c:v>75.265780510593999</c:v>
                </c:pt>
                <c:pt idx="2591">
                  <c:v>75.328876931868962</c:v>
                </c:pt>
                <c:pt idx="2592">
                  <c:v>75.394417264568261</c:v>
                </c:pt>
                <c:pt idx="2593">
                  <c:v>75.45891381258987</c:v>
                </c:pt>
                <c:pt idx="2594">
                  <c:v>75.526437180552307</c:v>
                </c:pt>
                <c:pt idx="2595">
                  <c:v>75.594786117325953</c:v>
                </c:pt>
                <c:pt idx="2596">
                  <c:v>75.663773418065915</c:v>
                </c:pt>
                <c:pt idx="2597">
                  <c:v>75.73093752125601</c:v>
                </c:pt>
                <c:pt idx="2598">
                  <c:v>75.797463488222945</c:v>
                </c:pt>
                <c:pt idx="2599">
                  <c:v>75.862497623880103</c:v>
                </c:pt>
                <c:pt idx="2600">
                  <c:v>75.922728695086576</c:v>
                </c:pt>
                <c:pt idx="2601">
                  <c:v>75.984885941690465</c:v>
                </c:pt>
                <c:pt idx="2602">
                  <c:v>76.046492885001257</c:v>
                </c:pt>
                <c:pt idx="2603">
                  <c:v>76.107871971320151</c:v>
                </c:pt>
                <c:pt idx="2604">
                  <c:v>76.171347584890484</c:v>
                </c:pt>
                <c:pt idx="2605">
                  <c:v>76.237662623770788</c:v>
                </c:pt>
                <c:pt idx="2606">
                  <c:v>76.301787001576585</c:v>
                </c:pt>
                <c:pt idx="2607">
                  <c:v>76.366957403534087</c:v>
                </c:pt>
                <c:pt idx="2608">
                  <c:v>76.434812555265665</c:v>
                </c:pt>
                <c:pt idx="2609">
                  <c:v>76.502207096536367</c:v>
                </c:pt>
                <c:pt idx="2610">
                  <c:v>76.568781193216054</c:v>
                </c:pt>
                <c:pt idx="2611">
                  <c:v>76.633395484430864</c:v>
                </c:pt>
                <c:pt idx="2612">
                  <c:v>76.696246246793365</c:v>
                </c:pt>
                <c:pt idx="2613">
                  <c:v>76.770272022456069</c:v>
                </c:pt>
                <c:pt idx="2614">
                  <c:v>76.845585913207387</c:v>
                </c:pt>
                <c:pt idx="2615">
                  <c:v>76.920531391504383</c:v>
                </c:pt>
                <c:pt idx="2616">
                  <c:v>76.993404521277881</c:v>
                </c:pt>
                <c:pt idx="2617">
                  <c:v>77.066870238650495</c:v>
                </c:pt>
                <c:pt idx="2618">
                  <c:v>77.13883178862767</c:v>
                </c:pt>
                <c:pt idx="2619">
                  <c:v>77.212346736471446</c:v>
                </c:pt>
                <c:pt idx="2620">
                  <c:v>77.280692978284847</c:v>
                </c:pt>
                <c:pt idx="2621">
                  <c:v>77.348280190235343</c:v>
                </c:pt>
                <c:pt idx="2622">
                  <c:v>77.409973068616878</c:v>
                </c:pt>
                <c:pt idx="2623">
                  <c:v>77.468856811523438</c:v>
                </c:pt>
                <c:pt idx="2624">
                  <c:v>77.527558397890914</c:v>
                </c:pt>
                <c:pt idx="2625">
                  <c:v>77.593415711056537</c:v>
                </c:pt>
                <c:pt idx="2626">
                  <c:v>77.66154320560284</c:v>
                </c:pt>
                <c:pt idx="2627">
                  <c:v>77.732228521090832</c:v>
                </c:pt>
                <c:pt idx="2628">
                  <c:v>77.802890606780551</c:v>
                </c:pt>
                <c:pt idx="2629">
                  <c:v>77.874704009857936</c:v>
                </c:pt>
                <c:pt idx="2630">
                  <c:v>77.941513972495912</c:v>
                </c:pt>
                <c:pt idx="2631">
                  <c:v>78.008323935133888</c:v>
                </c:pt>
                <c:pt idx="2632">
                  <c:v>78.073174206178564</c:v>
                </c:pt>
                <c:pt idx="2633">
                  <c:v>78.130732446167585</c:v>
                </c:pt>
                <c:pt idx="2634">
                  <c:v>78.189036468961348</c:v>
                </c:pt>
                <c:pt idx="2635">
                  <c:v>78.241668625257489</c:v>
                </c:pt>
                <c:pt idx="2636">
                  <c:v>78.292038950754034</c:v>
                </c:pt>
                <c:pt idx="2637">
                  <c:v>78.343194079043258</c:v>
                </c:pt>
                <c:pt idx="2638">
                  <c:v>78.390247060291799</c:v>
                </c:pt>
                <c:pt idx="2639">
                  <c:v>78.435568055110195</c:v>
                </c:pt>
                <c:pt idx="2640">
                  <c:v>78.484434478911595</c:v>
                </c:pt>
                <c:pt idx="2641">
                  <c:v>78.540636774319324</c:v>
                </c:pt>
                <c:pt idx="2642">
                  <c:v>78.597672875247781</c:v>
                </c:pt>
                <c:pt idx="2643">
                  <c:v>78.651431942460533</c:v>
                </c:pt>
                <c:pt idx="2644">
                  <c:v>78.694298132142009</c:v>
                </c:pt>
                <c:pt idx="2645">
                  <c:v>78.73812133637233</c:v>
                </c:pt>
                <c:pt idx="2646">
                  <c:v>78.779574493863677</c:v>
                </c:pt>
                <c:pt idx="2647">
                  <c:v>78.812958219158105</c:v>
                </c:pt>
                <c:pt idx="2648">
                  <c:v>78.849122422251526</c:v>
                </c:pt>
                <c:pt idx="2649">
                  <c:v>78.893361333590832</c:v>
                </c:pt>
                <c:pt idx="2650">
                  <c:v>78.925045563806933</c:v>
                </c:pt>
                <c:pt idx="2651">
                  <c:v>78.952160469928188</c:v>
                </c:pt>
                <c:pt idx="2652">
                  <c:v>78.980006621251647</c:v>
                </c:pt>
                <c:pt idx="2653">
                  <c:v>79.007852772575106</c:v>
                </c:pt>
                <c:pt idx="2654">
                  <c:v>79.039979773374327</c:v>
                </c:pt>
                <c:pt idx="2655">
                  <c:v>79.070610425958577</c:v>
                </c:pt>
                <c:pt idx="2656">
                  <c:v>79.10691374214133</c:v>
                </c:pt>
                <c:pt idx="2657">
                  <c:v>79.143309522030947</c:v>
                </c:pt>
                <c:pt idx="2658">
                  <c:v>79.179705301920563</c:v>
                </c:pt>
                <c:pt idx="2659">
                  <c:v>79.216969732028332</c:v>
                </c:pt>
                <c:pt idx="2660">
                  <c:v>79.250576911280987</c:v>
                </c:pt>
                <c:pt idx="2661">
                  <c:v>79.28727494424848</c:v>
                </c:pt>
                <c:pt idx="2662">
                  <c:v>79.331409701067415</c:v>
                </c:pt>
                <c:pt idx="2663">
                  <c:v>79.368881681072168</c:v>
                </c:pt>
                <c:pt idx="2664">
                  <c:v>79.410184528104097</c:v>
                </c:pt>
                <c:pt idx="2665">
                  <c:v>79.445025619582751</c:v>
                </c:pt>
                <c:pt idx="2666">
                  <c:v>79.482883851919595</c:v>
                </c:pt>
                <c:pt idx="2667">
                  <c:v>79.527690982344126</c:v>
                </c:pt>
                <c:pt idx="2668">
                  <c:v>79.574887593587235</c:v>
                </c:pt>
                <c:pt idx="2669">
                  <c:v>79.617817361556476</c:v>
                </c:pt>
                <c:pt idx="2670">
                  <c:v>79.658974452991387</c:v>
                </c:pt>
                <c:pt idx="2671">
                  <c:v>79.701331484970169</c:v>
                </c:pt>
                <c:pt idx="2672">
                  <c:v>79.742950135795638</c:v>
                </c:pt>
                <c:pt idx="2673">
                  <c:v>79.782008536419468</c:v>
                </c:pt>
                <c:pt idx="2674">
                  <c:v>79.822484220438326</c:v>
                </c:pt>
                <c:pt idx="2675">
                  <c:v>79.860968670441736</c:v>
                </c:pt>
                <c:pt idx="2676">
                  <c:v>79.892088287505331</c:v>
                </c:pt>
                <c:pt idx="2677">
                  <c:v>79.916065310957421</c:v>
                </c:pt>
                <c:pt idx="2678">
                  <c:v>79.939673048939866</c:v>
                </c:pt>
                <c:pt idx="2679">
                  <c:v>79.964757776972078</c:v>
                </c:pt>
                <c:pt idx="2680">
                  <c:v>79.989019517281761</c:v>
                </c:pt>
                <c:pt idx="2681">
                  <c:v>80.012732700328925</c:v>
                </c:pt>
                <c:pt idx="2682">
                  <c:v>80.045332154231275</c:v>
                </c:pt>
                <c:pt idx="2683">
                  <c:v>80.076562796066042</c:v>
                </c:pt>
                <c:pt idx="2684">
                  <c:v>80.102973102930164</c:v>
                </c:pt>
                <c:pt idx="2685">
                  <c:v>80.126198460213573</c:v>
                </c:pt>
                <c:pt idx="2686">
                  <c:v>80.152054781937466</c:v>
                </c:pt>
                <c:pt idx="2687">
                  <c:v>80.177819626841369</c:v>
                </c:pt>
                <c:pt idx="2688">
                  <c:v>80.202944513577123</c:v>
                </c:pt>
                <c:pt idx="2689">
                  <c:v>80.231250592132099</c:v>
                </c:pt>
                <c:pt idx="2690">
                  <c:v>80.258948368812668</c:v>
                </c:pt>
                <c:pt idx="2691">
                  <c:v>80.290431805511005</c:v>
                </c:pt>
                <c:pt idx="2692">
                  <c:v>80.323715323832488</c:v>
                </c:pt>
                <c:pt idx="2693">
                  <c:v>80.359998978192522</c:v>
                </c:pt>
                <c:pt idx="2694">
                  <c:v>80.395734075290051</c:v>
                </c:pt>
                <c:pt idx="2695">
                  <c:v>80.431057602611943</c:v>
                </c:pt>
                <c:pt idx="2696">
                  <c:v>80.466472606753825</c:v>
                </c:pt>
                <c:pt idx="2697">
                  <c:v>80.514188889840341</c:v>
                </c:pt>
                <c:pt idx="2698">
                  <c:v>80.555583972836018</c:v>
                </c:pt>
                <c:pt idx="2699">
                  <c:v>80.599656252125598</c:v>
                </c:pt>
                <c:pt idx="2700">
                  <c:v>80.643774649397045</c:v>
                </c:pt>
                <c:pt idx="2701">
                  <c:v>80.688487380298213</c:v>
                </c:pt>
                <c:pt idx="2702">
                  <c:v>80.73260577756966</c:v>
                </c:pt>
                <c:pt idx="2703">
                  <c:v>80.771737093949184</c:v>
                </c:pt>
                <c:pt idx="2704">
                  <c:v>80.809495385013406</c:v>
                </c:pt>
                <c:pt idx="2705">
                  <c:v>80.848091391188575</c:v>
                </c:pt>
                <c:pt idx="2706">
                  <c:v>80.890241556499717</c:v>
                </c:pt>
                <c:pt idx="2707">
                  <c:v>80.934838062495146</c:v>
                </c:pt>
                <c:pt idx="2708">
                  <c:v>80.983183296165649</c:v>
                </c:pt>
                <c:pt idx="2709">
                  <c:v>81.032625682318383</c:v>
                </c:pt>
                <c:pt idx="2710">
                  <c:v>81.082659099825577</c:v>
                </c:pt>
                <c:pt idx="2711">
                  <c:v>81.129591073562835</c:v>
                </c:pt>
                <c:pt idx="2712">
                  <c:v>81.174373417944452</c:v>
                </c:pt>
                <c:pt idx="2713">
                  <c:v>81.215278511616717</c:v>
                </c:pt>
                <c:pt idx="2714">
                  <c:v>81.257429853600641</c:v>
                </c:pt>
                <c:pt idx="2715">
                  <c:v>81.298666920827984</c:v>
                </c:pt>
                <c:pt idx="2716">
                  <c:v>81.337892560816513</c:v>
                </c:pt>
                <c:pt idx="2717">
                  <c:v>81.374790362457716</c:v>
                </c:pt>
                <c:pt idx="2718">
                  <c:v>81.41191905766577</c:v>
                </c:pt>
                <c:pt idx="2719">
                  <c:v>81.44911611376709</c:v>
                </c:pt>
                <c:pt idx="2720">
                  <c:v>81.486036348105657</c:v>
                </c:pt>
                <c:pt idx="2721">
                  <c:v>81.52346091958421</c:v>
                </c:pt>
                <c:pt idx="2722">
                  <c:v>81.562028457869346</c:v>
                </c:pt>
                <c:pt idx="2723">
                  <c:v>81.600916089110115</c:v>
                </c:pt>
                <c:pt idx="2724">
                  <c:v>81.639530428606477</c:v>
                </c:pt>
                <c:pt idx="2725">
                  <c:v>81.678231120702634</c:v>
                </c:pt>
                <c:pt idx="2726">
                  <c:v>81.716827999893098</c:v>
                </c:pt>
                <c:pt idx="2727">
                  <c:v>81.755656266093823</c:v>
                </c:pt>
                <c:pt idx="2728">
                  <c:v>81.796382087973214</c:v>
                </c:pt>
                <c:pt idx="2729">
                  <c:v>81.835507976475043</c:v>
                </c:pt>
                <c:pt idx="2730">
                  <c:v>81.874907953822202</c:v>
                </c:pt>
                <c:pt idx="2731">
                  <c:v>81.920122820346506</c:v>
                </c:pt>
                <c:pt idx="2732">
                  <c:v>81.971110519485094</c:v>
                </c:pt>
                <c:pt idx="2733">
                  <c:v>82.023341506274775</c:v>
                </c:pt>
                <c:pt idx="2734">
                  <c:v>82.078349251059137</c:v>
                </c:pt>
                <c:pt idx="2735">
                  <c:v>82.133356995843513</c:v>
                </c:pt>
                <c:pt idx="2736">
                  <c:v>82.1862161361163</c:v>
                </c:pt>
                <c:pt idx="2737">
                  <c:v>82.239852487744372</c:v>
                </c:pt>
                <c:pt idx="2738">
                  <c:v>82.287620848091066</c:v>
                </c:pt>
                <c:pt idx="2739">
                  <c:v>82.331164080112117</c:v>
                </c:pt>
                <c:pt idx="2740">
                  <c:v>82.373947864741211</c:v>
                </c:pt>
                <c:pt idx="2741">
                  <c:v>82.415343213437197</c:v>
                </c:pt>
                <c:pt idx="2742">
                  <c:v>82.459561779724424</c:v>
                </c:pt>
                <c:pt idx="2743">
                  <c:v>82.499606953331465</c:v>
                </c:pt>
                <c:pt idx="2744">
                  <c:v>82.539468831683848</c:v>
                </c:pt>
                <c:pt idx="2745">
                  <c:v>82.581968582684709</c:v>
                </c:pt>
                <c:pt idx="2746">
                  <c:v>82.621611144412199</c:v>
                </c:pt>
                <c:pt idx="2747">
                  <c:v>82.66402135440957</c:v>
                </c:pt>
                <c:pt idx="2748">
                  <c:v>82.700553894042969</c:v>
                </c:pt>
                <c:pt idx="2749">
                  <c:v>82.744028461513238</c:v>
                </c:pt>
                <c:pt idx="2750">
                  <c:v>82.788099108643792</c:v>
                </c:pt>
                <c:pt idx="2751">
                  <c:v>82.829555758196321</c:v>
                </c:pt>
                <c:pt idx="2752">
                  <c:v>82.870457132064274</c:v>
                </c:pt>
                <c:pt idx="2753">
                  <c:v>82.917345872565861</c:v>
                </c:pt>
                <c:pt idx="2754">
                  <c:v>82.969993211736707</c:v>
                </c:pt>
                <c:pt idx="2755">
                  <c:v>83.022131469119245</c:v>
                </c:pt>
                <c:pt idx="2756">
                  <c:v>83.072511056169333</c:v>
                </c:pt>
                <c:pt idx="2757">
                  <c:v>83.124358295801272</c:v>
                </c:pt>
                <c:pt idx="2758">
                  <c:v>83.172536669678948</c:v>
                </c:pt>
                <c:pt idx="2759">
                  <c:v>83.219982583724445</c:v>
                </c:pt>
                <c:pt idx="2760">
                  <c:v>83.267971741026315</c:v>
                </c:pt>
                <c:pt idx="2761">
                  <c:v>83.316435401119378</c:v>
                </c:pt>
                <c:pt idx="2762">
                  <c:v>83.355828128643878</c:v>
                </c:pt>
                <c:pt idx="2763">
                  <c:v>83.393600995267789</c:v>
                </c:pt>
                <c:pt idx="2764">
                  <c:v>83.437289793099907</c:v>
                </c:pt>
                <c:pt idx="2765">
                  <c:v>83.47345748825451</c:v>
                </c:pt>
                <c:pt idx="2766">
                  <c:v>83.509331318869499</c:v>
                </c:pt>
                <c:pt idx="2767">
                  <c:v>83.541780879841511</c:v>
                </c:pt>
                <c:pt idx="2768">
                  <c:v>83.576199621703495</c:v>
                </c:pt>
                <c:pt idx="2769">
                  <c:v>83.60922985171797</c:v>
                </c:pt>
                <c:pt idx="2770">
                  <c:v>83.645407377783911</c:v>
                </c:pt>
                <c:pt idx="2771">
                  <c:v>83.681584903849867</c:v>
                </c:pt>
                <c:pt idx="2772">
                  <c:v>83.714689605864706</c:v>
                </c:pt>
                <c:pt idx="2773">
                  <c:v>83.749331308241494</c:v>
                </c:pt>
                <c:pt idx="2774">
                  <c:v>83.785163537779837</c:v>
                </c:pt>
                <c:pt idx="2775">
                  <c:v>83.833649858313393</c:v>
                </c:pt>
                <c:pt idx="2776">
                  <c:v>83.884450314649882</c:v>
                </c:pt>
                <c:pt idx="2777">
                  <c:v>83.937425793699958</c:v>
                </c:pt>
                <c:pt idx="2778">
                  <c:v>83.994253737416415</c:v>
                </c:pt>
                <c:pt idx="2779">
                  <c:v>84.051310866626324</c:v>
                </c:pt>
                <c:pt idx="2780">
                  <c:v>84.116058349609375</c:v>
                </c:pt>
                <c:pt idx="2781">
                  <c:v>84.176151142784619</c:v>
                </c:pt>
                <c:pt idx="2782">
                  <c:v>84.237298690264495</c:v>
                </c:pt>
                <c:pt idx="2783">
                  <c:v>84.299371823742618</c:v>
                </c:pt>
                <c:pt idx="2784">
                  <c:v>84.362139156208698</c:v>
                </c:pt>
                <c:pt idx="2785">
                  <c:v>84.433987062368814</c:v>
                </c:pt>
                <c:pt idx="2786">
                  <c:v>84.502991443842774</c:v>
                </c:pt>
                <c:pt idx="2787">
                  <c:v>84.574624588240439</c:v>
                </c:pt>
                <c:pt idx="2788">
                  <c:v>84.641767739063468</c:v>
                </c:pt>
                <c:pt idx="2789">
                  <c:v>84.701986701927382</c:v>
                </c:pt>
                <c:pt idx="2790">
                  <c:v>84.76169658300293</c:v>
                </c:pt>
                <c:pt idx="2791">
                  <c:v>84.823118750728753</c:v>
                </c:pt>
                <c:pt idx="2792">
                  <c:v>84.882247810933109</c:v>
                </c:pt>
                <c:pt idx="2793">
                  <c:v>84.936790807923273</c:v>
                </c:pt>
                <c:pt idx="2794">
                  <c:v>84.990554164298118</c:v>
                </c:pt>
                <c:pt idx="2795">
                  <c:v>85.042632980726239</c:v>
                </c:pt>
                <c:pt idx="2796">
                  <c:v>85.091155588330309</c:v>
                </c:pt>
                <c:pt idx="2797">
                  <c:v>85.139261653767278</c:v>
                </c:pt>
                <c:pt idx="2798">
                  <c:v>85.189681779092794</c:v>
                </c:pt>
                <c:pt idx="2799">
                  <c:v>85.240101904418339</c:v>
                </c:pt>
                <c:pt idx="2800">
                  <c:v>85.288504225697679</c:v>
                </c:pt>
                <c:pt idx="2801">
                  <c:v>85.340629273979204</c:v>
                </c:pt>
                <c:pt idx="2802">
                  <c:v>85.386986727738247</c:v>
                </c:pt>
                <c:pt idx="2803">
                  <c:v>85.437689672062035</c:v>
                </c:pt>
                <c:pt idx="2804">
                  <c:v>85.488022268114975</c:v>
                </c:pt>
                <c:pt idx="2805">
                  <c:v>85.535994572425963</c:v>
                </c:pt>
                <c:pt idx="2806">
                  <c:v>85.581765625607304</c:v>
                </c:pt>
                <c:pt idx="2807">
                  <c:v>85.627995277518636</c:v>
                </c:pt>
                <c:pt idx="2808">
                  <c:v>85.670148783062203</c:v>
                </c:pt>
                <c:pt idx="2809">
                  <c:v>85.713597691474263</c:v>
                </c:pt>
                <c:pt idx="2810">
                  <c:v>85.75820144729235</c:v>
                </c:pt>
                <c:pt idx="2811">
                  <c:v>85.806276236007463</c:v>
                </c:pt>
                <c:pt idx="2812">
                  <c:v>85.854063461075953</c:v>
                </c:pt>
                <c:pt idx="2813">
                  <c:v>85.904936036067198</c:v>
                </c:pt>
                <c:pt idx="2814">
                  <c:v>85.950558638691291</c:v>
                </c:pt>
                <c:pt idx="2815">
                  <c:v>85.990715672127621</c:v>
                </c:pt>
                <c:pt idx="2816">
                  <c:v>86.029988606770814</c:v>
                </c:pt>
                <c:pt idx="2817">
                  <c:v>86.076251281434608</c:v>
                </c:pt>
                <c:pt idx="2818">
                  <c:v>86.112771788639805</c:v>
                </c:pt>
                <c:pt idx="2819">
                  <c:v>86.154117071806482</c:v>
                </c:pt>
                <c:pt idx="2820">
                  <c:v>86.195093980476017</c:v>
                </c:pt>
                <c:pt idx="2821">
                  <c:v>86.237866757520976</c:v>
                </c:pt>
                <c:pt idx="2822">
                  <c:v>86.278470888659726</c:v>
                </c:pt>
                <c:pt idx="2823">
                  <c:v>86.32561880083226</c:v>
                </c:pt>
                <c:pt idx="2824">
                  <c:v>86.368246239809253</c:v>
                </c:pt>
                <c:pt idx="2825">
                  <c:v>86.410873678786245</c:v>
                </c:pt>
                <c:pt idx="2826">
                  <c:v>86.457954482652653</c:v>
                </c:pt>
                <c:pt idx="2827">
                  <c:v>86.501443435896689</c:v>
                </c:pt>
                <c:pt idx="2828">
                  <c:v>86.539958783050082</c:v>
                </c:pt>
                <c:pt idx="2829">
                  <c:v>86.579756399885341</c:v>
                </c:pt>
                <c:pt idx="2830">
                  <c:v>86.611954456538115</c:v>
                </c:pt>
                <c:pt idx="2831">
                  <c:v>86.657877376423528</c:v>
                </c:pt>
                <c:pt idx="2832">
                  <c:v>86.696424152127548</c:v>
                </c:pt>
                <c:pt idx="2833">
                  <c:v>86.723744520500532</c:v>
                </c:pt>
                <c:pt idx="2834">
                  <c:v>86.754665052119776</c:v>
                </c:pt>
                <c:pt idx="2835">
                  <c:v>86.784247137420806</c:v>
                </c:pt>
                <c:pt idx="2836">
                  <c:v>86.812225152010939</c:v>
                </c:pt>
                <c:pt idx="2837">
                  <c:v>86.8425112292541</c:v>
                </c:pt>
                <c:pt idx="2838">
                  <c:v>86.869229255030973</c:v>
                </c:pt>
                <c:pt idx="2839">
                  <c:v>86.893256609712665</c:v>
                </c:pt>
                <c:pt idx="2840">
                  <c:v>86.922897111124044</c:v>
                </c:pt>
                <c:pt idx="2841">
                  <c:v>86.949675944314052</c:v>
                </c:pt>
                <c:pt idx="2842">
                  <c:v>86.969346611060885</c:v>
                </c:pt>
                <c:pt idx="2843">
                  <c:v>86.994404085833025</c:v>
                </c:pt>
                <c:pt idx="2844">
                  <c:v>87.034243455573687</c:v>
                </c:pt>
                <c:pt idx="2845">
                  <c:v>87.082656177122189</c:v>
                </c:pt>
                <c:pt idx="2846">
                  <c:v>87.137795671301674</c:v>
                </c:pt>
                <c:pt idx="2847">
                  <c:v>87.196646277584222</c:v>
                </c:pt>
                <c:pt idx="2848">
                  <c:v>87.259281898612386</c:v>
                </c:pt>
                <c:pt idx="2849">
                  <c:v>87.318271048626485</c:v>
                </c:pt>
                <c:pt idx="2850">
                  <c:v>87.370753691564133</c:v>
                </c:pt>
                <c:pt idx="2851">
                  <c:v>87.442703247070313</c:v>
                </c:pt>
                <c:pt idx="2852">
                  <c:v>87.517505664730535</c:v>
                </c:pt>
                <c:pt idx="2853">
                  <c:v>87.593282405416744</c:v>
                </c:pt>
                <c:pt idx="2854">
                  <c:v>87.675461043172788</c:v>
                </c:pt>
                <c:pt idx="2855">
                  <c:v>87.754593388951221</c:v>
                </c:pt>
                <c:pt idx="2856">
                  <c:v>87.832433330478935</c:v>
                </c:pt>
                <c:pt idx="2857">
                  <c:v>87.906449465016209</c:v>
                </c:pt>
                <c:pt idx="2858">
                  <c:v>87.978795900866743</c:v>
                </c:pt>
                <c:pt idx="2859">
                  <c:v>88.051188682442259</c:v>
                </c:pt>
                <c:pt idx="2860">
                  <c:v>88.125066007547716</c:v>
                </c:pt>
                <c:pt idx="2861">
                  <c:v>88.198525613813246</c:v>
                </c:pt>
                <c:pt idx="2862">
                  <c:v>88.269031391808028</c:v>
                </c:pt>
                <c:pt idx="2863">
                  <c:v>88.33635210635056</c:v>
                </c:pt>
                <c:pt idx="2864">
                  <c:v>88.408897248073572</c:v>
                </c:pt>
                <c:pt idx="2865">
                  <c:v>88.479095952427784</c:v>
                </c:pt>
                <c:pt idx="2866">
                  <c:v>88.556591318614451</c:v>
                </c:pt>
                <c:pt idx="2867">
                  <c:v>88.636127946388669</c:v>
                </c:pt>
                <c:pt idx="2868">
                  <c:v>88.717149079735606</c:v>
                </c:pt>
                <c:pt idx="2869">
                  <c:v>88.796877808831823</c:v>
                </c:pt>
                <c:pt idx="2870">
                  <c:v>88.873421778133263</c:v>
                </c:pt>
                <c:pt idx="2871">
                  <c:v>88.947466000988697</c:v>
                </c:pt>
                <c:pt idx="2872">
                  <c:v>89.023882396185556</c:v>
                </c:pt>
                <c:pt idx="2873">
                  <c:v>89.098856835816036</c:v>
                </c:pt>
                <c:pt idx="2874">
                  <c:v>89.175965152569674</c:v>
                </c:pt>
                <c:pt idx="2875">
                  <c:v>89.254001332752736</c:v>
                </c:pt>
                <c:pt idx="2876">
                  <c:v>89.329914415653661</c:v>
                </c:pt>
                <c:pt idx="2877">
                  <c:v>89.41108931356402</c:v>
                </c:pt>
                <c:pt idx="2878">
                  <c:v>89.497175719607526</c:v>
                </c:pt>
                <c:pt idx="2879">
                  <c:v>89.584373701864209</c:v>
                </c:pt>
                <c:pt idx="2880">
                  <c:v>89.67324931585965</c:v>
                </c:pt>
                <c:pt idx="2881">
                  <c:v>89.762124929855105</c:v>
                </c:pt>
                <c:pt idx="2882">
                  <c:v>89.853273799763386</c:v>
                </c:pt>
                <c:pt idx="2883">
                  <c:v>89.937822142643711</c:v>
                </c:pt>
                <c:pt idx="2884">
                  <c:v>90.022093587846896</c:v>
                </c:pt>
                <c:pt idx="2885">
                  <c:v>90.102921177498743</c:v>
                </c:pt>
                <c:pt idx="2886">
                  <c:v>90.188882097082939</c:v>
                </c:pt>
                <c:pt idx="2887">
                  <c:v>90.273093418102363</c:v>
                </c:pt>
                <c:pt idx="2888">
                  <c:v>90.35707285866809</c:v>
                </c:pt>
                <c:pt idx="2889">
                  <c:v>90.441098720873171</c:v>
                </c:pt>
                <c:pt idx="2890">
                  <c:v>90.52230903283872</c:v>
                </c:pt>
                <c:pt idx="2891">
                  <c:v>90.604996296896843</c:v>
                </c:pt>
                <c:pt idx="2892">
                  <c:v>90.680327078596278</c:v>
                </c:pt>
                <c:pt idx="2893">
                  <c:v>90.755388781799013</c:v>
                </c:pt>
                <c:pt idx="2894">
                  <c:v>90.819795750859953</c:v>
                </c:pt>
                <c:pt idx="2895">
                  <c:v>90.886475975833719</c:v>
                </c:pt>
                <c:pt idx="2896">
                  <c:v>90.947914047620785</c:v>
                </c:pt>
                <c:pt idx="2897">
                  <c:v>91.009352119407851</c:v>
                </c:pt>
                <c:pt idx="2898">
                  <c:v>91.065620650106382</c:v>
                </c:pt>
                <c:pt idx="2899">
                  <c:v>91.118264193558574</c:v>
                </c:pt>
                <c:pt idx="2900">
                  <c:v>91.160668899763877</c:v>
                </c:pt>
                <c:pt idx="2901">
                  <c:v>91.211470532773149</c:v>
                </c:pt>
                <c:pt idx="2902">
                  <c:v>91.273637875988697</c:v>
                </c:pt>
                <c:pt idx="2903">
                  <c:v>91.337933250920671</c:v>
                </c:pt>
                <c:pt idx="2904">
                  <c:v>91.402644143175706</c:v>
                </c:pt>
                <c:pt idx="2905">
                  <c:v>91.467539545315418</c:v>
                </c:pt>
                <c:pt idx="2906">
                  <c:v>91.532076138169003</c:v>
                </c:pt>
                <c:pt idx="2907">
                  <c:v>91.591335695181314</c:v>
                </c:pt>
                <c:pt idx="2908">
                  <c:v>91.648568186593891</c:v>
                </c:pt>
                <c:pt idx="2909">
                  <c:v>91.705800678006455</c:v>
                </c:pt>
                <c:pt idx="2910">
                  <c:v>91.766478846915305</c:v>
                </c:pt>
                <c:pt idx="2911">
                  <c:v>91.827480259226334</c:v>
                </c:pt>
                <c:pt idx="2912">
                  <c:v>91.887743024683687</c:v>
                </c:pt>
                <c:pt idx="2913">
                  <c:v>91.948004917125772</c:v>
                </c:pt>
                <c:pt idx="2914">
                  <c:v>92.00888475256771</c:v>
                </c:pt>
                <c:pt idx="2915">
                  <c:v>92.063535927540016</c:v>
                </c:pt>
                <c:pt idx="2916">
                  <c:v>92.118187102512323</c:v>
                </c:pt>
                <c:pt idx="2917">
                  <c:v>92.171394879545147</c:v>
                </c:pt>
                <c:pt idx="2918">
                  <c:v>92.224233371108326</c:v>
                </c:pt>
                <c:pt idx="2919">
                  <c:v>92.276840969104668</c:v>
                </c:pt>
                <c:pt idx="2920">
                  <c:v>92.320017496744768</c:v>
                </c:pt>
                <c:pt idx="2921">
                  <c:v>92.357138296857983</c:v>
                </c:pt>
                <c:pt idx="2922">
                  <c:v>92.399761294844126</c:v>
                </c:pt>
                <c:pt idx="2923">
                  <c:v>92.451417609826848</c:v>
                </c:pt>
                <c:pt idx="2924">
                  <c:v>92.499907688121866</c:v>
                </c:pt>
                <c:pt idx="2925">
                  <c:v>92.548305112924155</c:v>
                </c:pt>
                <c:pt idx="2926">
                  <c:v>92.597119117850667</c:v>
                </c:pt>
                <c:pt idx="2927">
                  <c:v>92.638220298349538</c:v>
                </c:pt>
                <c:pt idx="2928">
                  <c:v>92.678950371433842</c:v>
                </c:pt>
                <c:pt idx="2929">
                  <c:v>92.715175343983205</c:v>
                </c:pt>
                <c:pt idx="2930">
                  <c:v>92.745300482754686</c:v>
                </c:pt>
                <c:pt idx="2931">
                  <c:v>92.780873616536454</c:v>
                </c:pt>
                <c:pt idx="2932">
                  <c:v>92.815706281519653</c:v>
                </c:pt>
                <c:pt idx="2933">
                  <c:v>92.845772017293882</c:v>
                </c:pt>
                <c:pt idx="2934">
                  <c:v>92.875097246312379</c:v>
                </c:pt>
                <c:pt idx="2935">
                  <c:v>92.905370721769572</c:v>
                </c:pt>
                <c:pt idx="2936">
                  <c:v>92.938065486167787</c:v>
                </c:pt>
                <c:pt idx="2937">
                  <c:v>92.979560852050781</c:v>
                </c:pt>
                <c:pt idx="2938">
                  <c:v>93.022127104042752</c:v>
                </c:pt>
                <c:pt idx="2939">
                  <c:v>93.0660354082857</c:v>
                </c:pt>
                <c:pt idx="2940">
                  <c:v>93.115266145165265</c:v>
                </c:pt>
                <c:pt idx="2941">
                  <c:v>93.160698392497963</c:v>
                </c:pt>
                <c:pt idx="2942">
                  <c:v>93.194946934334681</c:v>
                </c:pt>
                <c:pt idx="2943">
                  <c:v>93.223950969639105</c:v>
                </c:pt>
                <c:pt idx="2944">
                  <c:v>93.257471492634465</c:v>
                </c:pt>
                <c:pt idx="2945">
                  <c:v>93.287313622621738</c:v>
                </c:pt>
                <c:pt idx="2946">
                  <c:v>93.314517879960533</c:v>
                </c:pt>
                <c:pt idx="2947">
                  <c:v>93.343249306749925</c:v>
                </c:pt>
                <c:pt idx="2948">
                  <c:v>93.374319579470793</c:v>
                </c:pt>
                <c:pt idx="2949">
                  <c:v>93.415830887372209</c:v>
                </c:pt>
                <c:pt idx="2950">
                  <c:v>93.44998104418093</c:v>
                </c:pt>
                <c:pt idx="2951">
                  <c:v>93.488275214807288</c:v>
                </c:pt>
                <c:pt idx="2952">
                  <c:v>93.523636092000913</c:v>
                </c:pt>
                <c:pt idx="2953">
                  <c:v>93.5595522448791</c:v>
                </c:pt>
                <c:pt idx="2954">
                  <c:v>93.592645369951981</c:v>
                </c:pt>
                <c:pt idx="2955">
                  <c:v>93.621332462747304</c:v>
                </c:pt>
                <c:pt idx="2956">
                  <c:v>93.657978835983656</c:v>
                </c:pt>
                <c:pt idx="2957">
                  <c:v>93.698153139939947</c:v>
                </c:pt>
                <c:pt idx="2958">
                  <c:v>93.74400823033271</c:v>
                </c:pt>
                <c:pt idx="2959">
                  <c:v>93.794100709222448</c:v>
                </c:pt>
                <c:pt idx="2960">
                  <c:v>93.84405430276594</c:v>
                </c:pt>
                <c:pt idx="2961">
                  <c:v>93.894794596961461</c:v>
                </c:pt>
                <c:pt idx="2962">
                  <c:v>93.94377629673896</c:v>
                </c:pt>
                <c:pt idx="2963">
                  <c:v>94.002294625808929</c:v>
                </c:pt>
                <c:pt idx="2964">
                  <c:v>94.06313122801518</c:v>
                </c:pt>
                <c:pt idx="2965">
                  <c:v>94.126435578759015</c:v>
                </c:pt>
                <c:pt idx="2966">
                  <c:v>94.1930926118917</c:v>
                </c:pt>
                <c:pt idx="2967">
                  <c:v>94.256741424105044</c:v>
                </c:pt>
                <c:pt idx="2968">
                  <c:v>94.323768691637014</c:v>
                </c:pt>
                <c:pt idx="2969">
                  <c:v>94.391632080078111</c:v>
                </c:pt>
                <c:pt idx="2970">
                  <c:v>94.461256530154387</c:v>
                </c:pt>
                <c:pt idx="2971">
                  <c:v>94.526476428283388</c:v>
                </c:pt>
                <c:pt idx="2972">
                  <c:v>94.594257411672103</c:v>
                </c:pt>
                <c:pt idx="2973">
                  <c:v>94.659803210206292</c:v>
                </c:pt>
                <c:pt idx="2974">
                  <c:v>94.722757254073869</c:v>
                </c:pt>
                <c:pt idx="2975">
                  <c:v>94.785896566969839</c:v>
                </c:pt>
                <c:pt idx="2976">
                  <c:v>94.848924741223072</c:v>
                </c:pt>
                <c:pt idx="2977">
                  <c:v>94.907264026243283</c:v>
                </c:pt>
                <c:pt idx="2978">
                  <c:v>94.961472620418419</c:v>
                </c:pt>
                <c:pt idx="2979">
                  <c:v>95.016565920701666</c:v>
                </c:pt>
                <c:pt idx="2980">
                  <c:v>95.065932088823459</c:v>
                </c:pt>
                <c:pt idx="2981">
                  <c:v>95.111827224048213</c:v>
                </c:pt>
                <c:pt idx="2982">
                  <c:v>95.155176836459788</c:v>
                </c:pt>
                <c:pt idx="2983">
                  <c:v>95.199969732939309</c:v>
                </c:pt>
                <c:pt idx="2984">
                  <c:v>95.234524361529736</c:v>
                </c:pt>
                <c:pt idx="2985">
                  <c:v>95.265544416892581</c:v>
                </c:pt>
                <c:pt idx="2986">
                  <c:v>95.299777472197121</c:v>
                </c:pt>
                <c:pt idx="2987">
                  <c:v>95.331868413668957</c:v>
                </c:pt>
                <c:pt idx="2988">
                  <c:v>95.36233953219741</c:v>
                </c:pt>
                <c:pt idx="2989">
                  <c:v>95.392347914662523</c:v>
                </c:pt>
                <c:pt idx="2990">
                  <c:v>95.428596458624838</c:v>
                </c:pt>
                <c:pt idx="2991">
                  <c:v>95.466145605590199</c:v>
                </c:pt>
                <c:pt idx="2992">
                  <c:v>95.506871655212706</c:v>
                </c:pt>
                <c:pt idx="2993">
                  <c:v>95.548342690539002</c:v>
                </c:pt>
                <c:pt idx="2994">
                  <c:v>95.593071477330128</c:v>
                </c:pt>
                <c:pt idx="2995">
                  <c:v>95.637800264121267</c:v>
                </c:pt>
                <c:pt idx="2996">
                  <c:v>95.681186770918359</c:v>
                </c:pt>
                <c:pt idx="2997">
                  <c:v>95.72632371133831</c:v>
                </c:pt>
                <c:pt idx="2998">
                  <c:v>95.770057070907654</c:v>
                </c:pt>
                <c:pt idx="2999">
                  <c:v>95.799948697066426</c:v>
                </c:pt>
                <c:pt idx="3000">
                  <c:v>95.828160224269283</c:v>
                </c:pt>
                <c:pt idx="3001">
                  <c:v>95.858331974466054</c:v>
                </c:pt>
                <c:pt idx="3002">
                  <c:v>95.887624370517997</c:v>
                </c:pt>
                <c:pt idx="3003">
                  <c:v>95.920758185695036</c:v>
                </c:pt>
                <c:pt idx="3004">
                  <c:v>95.955743932012282</c:v>
                </c:pt>
                <c:pt idx="3005">
                  <c:v>95.985826255077129</c:v>
                </c:pt>
                <c:pt idx="3006">
                  <c:v>96.015702053089029</c:v>
                </c:pt>
                <c:pt idx="3007">
                  <c:v>96.04590443473549</c:v>
                </c:pt>
                <c:pt idx="3008">
                  <c:v>96.076106816381937</c:v>
                </c:pt>
                <c:pt idx="3009">
                  <c:v>96.110752200605845</c:v>
                </c:pt>
                <c:pt idx="3010">
                  <c:v>96.141417432187197</c:v>
                </c:pt>
                <c:pt idx="3011">
                  <c:v>96.175402209533374</c:v>
                </c:pt>
                <c:pt idx="3012">
                  <c:v>96.205075771654407</c:v>
                </c:pt>
                <c:pt idx="3013">
                  <c:v>96.238957267495508</c:v>
                </c:pt>
                <c:pt idx="3014">
                  <c:v>96.275965638421667</c:v>
                </c:pt>
                <c:pt idx="3015">
                  <c:v>96.315027607021051</c:v>
                </c:pt>
                <c:pt idx="3016">
                  <c:v>96.358403903334889</c:v>
                </c:pt>
                <c:pt idx="3017">
                  <c:v>96.403032710896198</c:v>
                </c:pt>
                <c:pt idx="3018">
                  <c:v>96.441484024275596</c:v>
                </c:pt>
                <c:pt idx="3019">
                  <c:v>96.488230615112911</c:v>
                </c:pt>
                <c:pt idx="3020">
                  <c:v>96.533279305073734</c:v>
                </c:pt>
                <c:pt idx="3021">
                  <c:v>96.577628026554223</c:v>
                </c:pt>
                <c:pt idx="3022">
                  <c:v>96.614136045844973</c:v>
                </c:pt>
                <c:pt idx="3023">
                  <c:v>96.651247204832757</c:v>
                </c:pt>
                <c:pt idx="3024">
                  <c:v>96.687708916355717</c:v>
                </c:pt>
                <c:pt idx="3025">
                  <c:v>96.738920942467843</c:v>
                </c:pt>
                <c:pt idx="3026">
                  <c:v>96.792279751146609</c:v>
                </c:pt>
                <c:pt idx="3027">
                  <c:v>96.843938761089547</c:v>
                </c:pt>
                <c:pt idx="3028">
                  <c:v>96.897511344643945</c:v>
                </c:pt>
                <c:pt idx="3029">
                  <c:v>96.957991111337819</c:v>
                </c:pt>
                <c:pt idx="3030">
                  <c:v>97.019445125143321</c:v>
                </c:pt>
                <c:pt idx="3031">
                  <c:v>97.087347381743626</c:v>
                </c:pt>
                <c:pt idx="3032">
                  <c:v>97.145221425526174</c:v>
                </c:pt>
                <c:pt idx="3033">
                  <c:v>97.209444757717762</c:v>
                </c:pt>
                <c:pt idx="3034">
                  <c:v>97.281674437261927</c:v>
                </c:pt>
                <c:pt idx="3035">
                  <c:v>97.345876627300484</c:v>
                </c:pt>
                <c:pt idx="3036">
                  <c:v>97.416706028269274</c:v>
                </c:pt>
                <c:pt idx="3037">
                  <c:v>97.494401239044038</c:v>
                </c:pt>
                <c:pt idx="3038">
                  <c:v>97.572050217965327</c:v>
                </c:pt>
                <c:pt idx="3039">
                  <c:v>97.653322476059628</c:v>
                </c:pt>
                <c:pt idx="3040">
                  <c:v>97.728978057405826</c:v>
                </c:pt>
                <c:pt idx="3041">
                  <c:v>97.795566919431167</c:v>
                </c:pt>
                <c:pt idx="3042">
                  <c:v>97.865142670436853</c:v>
                </c:pt>
                <c:pt idx="3043">
                  <c:v>97.940972323441372</c:v>
                </c:pt>
                <c:pt idx="3044">
                  <c:v>98.010353657736687</c:v>
                </c:pt>
                <c:pt idx="3045">
                  <c:v>98.068230130779213</c:v>
                </c:pt>
                <c:pt idx="3046">
                  <c:v>98.126465944508411</c:v>
                </c:pt>
                <c:pt idx="3047">
                  <c:v>98.17568814102097</c:v>
                </c:pt>
                <c:pt idx="3048">
                  <c:v>98.222226043245684</c:v>
                </c:pt>
                <c:pt idx="3049">
                  <c:v>98.276137812220639</c:v>
                </c:pt>
                <c:pt idx="3050">
                  <c:v>98.330049581195567</c:v>
                </c:pt>
                <c:pt idx="3051">
                  <c:v>98.383636664395297</c:v>
                </c:pt>
                <c:pt idx="3052">
                  <c:v>98.4303115161497</c:v>
                </c:pt>
                <c:pt idx="3053">
                  <c:v>98.480943063005284</c:v>
                </c:pt>
                <c:pt idx="3054">
                  <c:v>98.530040266501956</c:v>
                </c:pt>
                <c:pt idx="3055">
                  <c:v>98.573062346349303</c:v>
                </c:pt>
                <c:pt idx="3056">
                  <c:v>98.618744503799348</c:v>
                </c:pt>
                <c:pt idx="3057">
                  <c:v>98.663913404170529</c:v>
                </c:pt>
                <c:pt idx="3058">
                  <c:v>98.707690642247726</c:v>
                </c:pt>
                <c:pt idx="3059">
                  <c:v>98.753045115304829</c:v>
                </c:pt>
                <c:pt idx="3060">
                  <c:v>98.798353242636907</c:v>
                </c:pt>
                <c:pt idx="3061">
                  <c:v>98.836249583989215</c:v>
                </c:pt>
                <c:pt idx="3062">
                  <c:v>98.882777655302576</c:v>
                </c:pt>
                <c:pt idx="3063">
                  <c:v>98.928138960653243</c:v>
                </c:pt>
                <c:pt idx="3064">
                  <c:v>98.970419926429841</c:v>
                </c:pt>
                <c:pt idx="3065">
                  <c:v>99.011030586204683</c:v>
                </c:pt>
                <c:pt idx="3066">
                  <c:v>99.050156816321206</c:v>
                </c:pt>
                <c:pt idx="3067">
                  <c:v>99.090175116240076</c:v>
                </c:pt>
                <c:pt idx="3068">
                  <c:v>99.126518515212013</c:v>
                </c:pt>
                <c:pt idx="3069">
                  <c:v>99.162917597376861</c:v>
                </c:pt>
                <c:pt idx="3070">
                  <c:v>99.195396347425458</c:v>
                </c:pt>
                <c:pt idx="3071">
                  <c:v>99.226661720086057</c:v>
                </c:pt>
                <c:pt idx="3072">
                  <c:v>99.259365176680063</c:v>
                </c:pt>
                <c:pt idx="3073">
                  <c:v>99.288496520388748</c:v>
                </c:pt>
                <c:pt idx="3074">
                  <c:v>99.314627803973281</c:v>
                </c:pt>
                <c:pt idx="3075">
                  <c:v>99.337785104020895</c:v>
                </c:pt>
                <c:pt idx="3076">
                  <c:v>99.366921761735725</c:v>
                </c:pt>
                <c:pt idx="3077">
                  <c:v>99.396805113227771</c:v>
                </c:pt>
                <c:pt idx="3078">
                  <c:v>99.422488122437088</c:v>
                </c:pt>
                <c:pt idx="3079">
                  <c:v>99.444413559946796</c:v>
                </c:pt>
                <c:pt idx="3080">
                  <c:v>99.465596706712958</c:v>
                </c:pt>
                <c:pt idx="3081">
                  <c:v>99.481104988363796</c:v>
                </c:pt>
                <c:pt idx="3082">
                  <c:v>99.499366987996979</c:v>
                </c:pt>
                <c:pt idx="3083">
                  <c:v>99.516755782549595</c:v>
                </c:pt>
                <c:pt idx="3084">
                  <c:v>99.541565207106487</c:v>
                </c:pt>
                <c:pt idx="3085">
                  <c:v>99.563820530526002</c:v>
                </c:pt>
                <c:pt idx="3086">
                  <c:v>99.591642844736214</c:v>
                </c:pt>
                <c:pt idx="3087">
                  <c:v>99.617516778594748</c:v>
                </c:pt>
                <c:pt idx="3088">
                  <c:v>99.646298384784984</c:v>
                </c:pt>
                <c:pt idx="3089">
                  <c:v>99.675732816629676</c:v>
                </c:pt>
                <c:pt idx="3090">
                  <c:v>99.702454448339282</c:v>
                </c:pt>
                <c:pt idx="3091">
                  <c:v>99.728146908888107</c:v>
                </c:pt>
                <c:pt idx="3092">
                  <c:v>99.750424816833728</c:v>
                </c:pt>
                <c:pt idx="3093">
                  <c:v>99.776182108257444</c:v>
                </c:pt>
                <c:pt idx="3094">
                  <c:v>99.80040839655473</c:v>
                </c:pt>
                <c:pt idx="3095">
                  <c:v>99.820220491779295</c:v>
                </c:pt>
                <c:pt idx="3096">
                  <c:v>99.839536866145252</c:v>
                </c:pt>
                <c:pt idx="3097">
                  <c:v>99.868071636750244</c:v>
                </c:pt>
                <c:pt idx="3098">
                  <c:v>99.896746659160158</c:v>
                </c:pt>
                <c:pt idx="3099">
                  <c:v>99.925421681570086</c:v>
                </c:pt>
                <c:pt idx="3100">
                  <c:v>99.959014133434295</c:v>
                </c:pt>
                <c:pt idx="3101">
                  <c:v>100.00016822625146</c:v>
                </c:pt>
                <c:pt idx="3102">
                  <c:v>100.03170977540267</c:v>
                </c:pt>
                <c:pt idx="3103">
                  <c:v>100.05314852586424</c:v>
                </c:pt>
                <c:pt idx="3104">
                  <c:v>100.06366513380355</c:v>
                </c:pt>
                <c:pt idx="3105">
                  <c:v>100.07390097243267</c:v>
                </c:pt>
                <c:pt idx="3106">
                  <c:v>100.09171488747658</c:v>
                </c:pt>
                <c:pt idx="3107">
                  <c:v>100.10831834783592</c:v>
                </c:pt>
                <c:pt idx="3108">
                  <c:v>100.1266446849006</c:v>
                </c:pt>
                <c:pt idx="3109">
                  <c:v>100.15339284868374</c:v>
                </c:pt>
                <c:pt idx="3110">
                  <c:v>100.18350899160195</c:v>
                </c:pt>
                <c:pt idx="3111">
                  <c:v>100.21074080585831</c:v>
                </c:pt>
                <c:pt idx="3112">
                  <c:v>100.24526996517646</c:v>
                </c:pt>
                <c:pt idx="3113">
                  <c:v>100.28751741475718</c:v>
                </c:pt>
                <c:pt idx="3114">
                  <c:v>100.32985808718848</c:v>
                </c:pt>
                <c:pt idx="3115">
                  <c:v>100.37545806732926</c:v>
                </c:pt>
                <c:pt idx="3116">
                  <c:v>100.42786487180784</c:v>
                </c:pt>
                <c:pt idx="3117">
                  <c:v>100.47994418167939</c:v>
                </c:pt>
                <c:pt idx="3118">
                  <c:v>100.5274326457312</c:v>
                </c:pt>
                <c:pt idx="3119">
                  <c:v>100.57295633192669</c:v>
                </c:pt>
                <c:pt idx="3120">
                  <c:v>100.61333442801848</c:v>
                </c:pt>
                <c:pt idx="3121">
                  <c:v>100.66074359950721</c:v>
                </c:pt>
                <c:pt idx="3122">
                  <c:v>100.71448532028565</c:v>
                </c:pt>
                <c:pt idx="3123">
                  <c:v>100.75791688226336</c:v>
                </c:pt>
                <c:pt idx="3124">
                  <c:v>100.79675911670881</c:v>
                </c:pt>
                <c:pt idx="3125">
                  <c:v>100.84073232774107</c:v>
                </c:pt>
                <c:pt idx="3126">
                  <c:v>100.88718467446691</c:v>
                </c:pt>
                <c:pt idx="3127">
                  <c:v>100.93302887114709</c:v>
                </c:pt>
                <c:pt idx="3128">
                  <c:v>100.98385536611366</c:v>
                </c:pt>
                <c:pt idx="3129">
                  <c:v>101.03482158148456</c:v>
                </c:pt>
                <c:pt idx="3130">
                  <c:v>101.08675805846246</c:v>
                </c:pt>
                <c:pt idx="3131">
                  <c:v>101.14381218905461</c:v>
                </c:pt>
                <c:pt idx="3132">
                  <c:v>101.19944125502846</c:v>
                </c:pt>
                <c:pt idx="3133">
                  <c:v>101.24665027827162</c:v>
                </c:pt>
                <c:pt idx="3134">
                  <c:v>101.29320435025788</c:v>
                </c:pt>
                <c:pt idx="3135">
                  <c:v>101.33975842224415</c:v>
                </c:pt>
                <c:pt idx="3136">
                  <c:v>101.382587489797</c:v>
                </c:pt>
                <c:pt idx="3137">
                  <c:v>101.4288892983203</c:v>
                </c:pt>
                <c:pt idx="3138">
                  <c:v>101.45970123442834</c:v>
                </c:pt>
                <c:pt idx="3139">
                  <c:v>101.49121981948159</c:v>
                </c:pt>
                <c:pt idx="3140">
                  <c:v>101.52189640026177</c:v>
                </c:pt>
                <c:pt idx="3141">
                  <c:v>101.55336833593253</c:v>
                </c:pt>
                <c:pt idx="3142">
                  <c:v>101.58539903934904</c:v>
                </c:pt>
                <c:pt idx="3143">
                  <c:v>101.63000188419464</c:v>
                </c:pt>
                <c:pt idx="3144">
                  <c:v>101.68132941402595</c:v>
                </c:pt>
                <c:pt idx="3145">
                  <c:v>101.72547426745652</c:v>
                </c:pt>
                <c:pt idx="3146">
                  <c:v>101.76988265763454</c:v>
                </c:pt>
                <c:pt idx="3147">
                  <c:v>101.80002381433879</c:v>
                </c:pt>
                <c:pt idx="3148">
                  <c:v>101.80827293585766</c:v>
                </c:pt>
                <c:pt idx="3149">
                  <c:v>101.81242454111263</c:v>
                </c:pt>
                <c:pt idx="3150">
                  <c:v>101.81201278155109</c:v>
                </c:pt>
                <c:pt idx="3151">
                  <c:v>101.79358957774589</c:v>
                </c:pt>
                <c:pt idx="3152">
                  <c:v>101.76929162628005</c:v>
                </c:pt>
                <c:pt idx="3153">
                  <c:v>101.77103522760935</c:v>
                </c:pt>
                <c:pt idx="3154">
                  <c:v>101.78498787191954</c:v>
                </c:pt>
                <c:pt idx="3155">
                  <c:v>101.79884691380727</c:v>
                </c:pt>
                <c:pt idx="3156">
                  <c:v>101.81424261444228</c:v>
                </c:pt>
                <c:pt idx="3157">
                  <c:v>101.82218811642456</c:v>
                </c:pt>
                <c:pt idx="3158">
                  <c:v>101.82223651183762</c:v>
                </c:pt>
                <c:pt idx="3159">
                  <c:v>101.80135451739091</c:v>
                </c:pt>
                <c:pt idx="3160">
                  <c:v>101.78956679918264</c:v>
                </c:pt>
                <c:pt idx="3161">
                  <c:v>101.77539350974602</c:v>
                </c:pt>
                <c:pt idx="3162">
                  <c:v>101.75546659403163</c:v>
                </c:pt>
                <c:pt idx="3163">
                  <c:v>101.73553967831724</c:v>
                </c:pt>
                <c:pt idx="3164">
                  <c:v>101.71514706587895</c:v>
                </c:pt>
                <c:pt idx="3165">
                  <c:v>101.69405604120496</c:v>
                </c:pt>
                <c:pt idx="3166">
                  <c:v>101.68396926044811</c:v>
                </c:pt>
                <c:pt idx="3167">
                  <c:v>101.66501002525202</c:v>
                </c:pt>
                <c:pt idx="3168">
                  <c:v>101.65133655605017</c:v>
                </c:pt>
                <c:pt idx="3169">
                  <c:v>101.64037622859807</c:v>
                </c:pt>
                <c:pt idx="3170">
                  <c:v>101.62890378278271</c:v>
                </c:pt>
                <c:pt idx="3171">
                  <c:v>101.61705878717967</c:v>
                </c:pt>
                <c:pt idx="3172">
                  <c:v>101.60497409194248</c:v>
                </c:pt>
                <c:pt idx="3173">
                  <c:v>101.59612885280613</c:v>
                </c:pt>
                <c:pt idx="3174">
                  <c:v>101.59232550473934</c:v>
                </c:pt>
                <c:pt idx="3175">
                  <c:v>101.58870928560307</c:v>
                </c:pt>
                <c:pt idx="3176">
                  <c:v>101.57796542798685</c:v>
                </c:pt>
                <c:pt idx="3177">
                  <c:v>101.56265831942565</c:v>
                </c:pt>
                <c:pt idx="3178">
                  <c:v>101.54972596429458</c:v>
                </c:pt>
                <c:pt idx="3179">
                  <c:v>101.54029679179769</c:v>
                </c:pt>
                <c:pt idx="3180">
                  <c:v>101.5225739740019</c:v>
                </c:pt>
                <c:pt idx="3181">
                  <c:v>101.5109535331155</c:v>
                </c:pt>
                <c:pt idx="3182">
                  <c:v>101.49755104026966</c:v>
                </c:pt>
                <c:pt idx="3183">
                  <c:v>101.48002210778365</c:v>
                </c:pt>
                <c:pt idx="3184">
                  <c:v>101.46104989122971</c:v>
                </c:pt>
                <c:pt idx="3185">
                  <c:v>101.45139035656659</c:v>
                </c:pt>
                <c:pt idx="3186">
                  <c:v>101.43083198509387</c:v>
                </c:pt>
                <c:pt idx="3187">
                  <c:v>101.40462216809001</c:v>
                </c:pt>
                <c:pt idx="3188">
                  <c:v>101.39129270487142</c:v>
                </c:pt>
                <c:pt idx="3189">
                  <c:v>101.38012019674555</c:v>
                </c:pt>
                <c:pt idx="3190">
                  <c:v>101.37734138906276</c:v>
                </c:pt>
                <c:pt idx="3191">
                  <c:v>101.36822980434718</c:v>
                </c:pt>
                <c:pt idx="3192">
                  <c:v>101.35832669841687</c:v>
                </c:pt>
                <c:pt idx="3193">
                  <c:v>101.35052122049642</c:v>
                </c:pt>
                <c:pt idx="3194">
                  <c:v>101.33962617940549</c:v>
                </c:pt>
                <c:pt idx="3195">
                  <c:v>101.32842755673518</c:v>
                </c:pt>
                <c:pt idx="3196">
                  <c:v>101.3191984945267</c:v>
                </c:pt>
                <c:pt idx="3197">
                  <c:v>101.31222010370489</c:v>
                </c:pt>
                <c:pt idx="3198">
                  <c:v>101.30622191927306</c:v>
                </c:pt>
                <c:pt idx="3199">
                  <c:v>101.30204385785895</c:v>
                </c:pt>
                <c:pt idx="3200">
                  <c:v>101.31061273071876</c:v>
                </c:pt>
                <c:pt idx="3201">
                  <c:v>101.31762619398108</c:v>
                </c:pt>
                <c:pt idx="3202">
                  <c:v>101.32188214354234</c:v>
                </c:pt>
                <c:pt idx="3203">
                  <c:v>101.33429740791868</c:v>
                </c:pt>
                <c:pt idx="3204">
                  <c:v>101.34882271230495</c:v>
                </c:pt>
                <c:pt idx="3205">
                  <c:v>101.35770089827938</c:v>
                </c:pt>
                <c:pt idx="3206">
                  <c:v>101.37185285577705</c:v>
                </c:pt>
                <c:pt idx="3207">
                  <c:v>101.39147892282948</c:v>
                </c:pt>
                <c:pt idx="3208">
                  <c:v>101.40815256602707</c:v>
                </c:pt>
                <c:pt idx="3209">
                  <c:v>101.42173125613367</c:v>
                </c:pt>
                <c:pt idx="3210">
                  <c:v>101.44557930106525</c:v>
                </c:pt>
                <c:pt idx="3211">
                  <c:v>101.48382310250483</c:v>
                </c:pt>
                <c:pt idx="3212">
                  <c:v>101.51805312123443</c:v>
                </c:pt>
                <c:pt idx="3213">
                  <c:v>101.55312332229212</c:v>
                </c:pt>
                <c:pt idx="3214">
                  <c:v>101.58460136906996</c:v>
                </c:pt>
                <c:pt idx="3215">
                  <c:v>101.61403109422349</c:v>
                </c:pt>
                <c:pt idx="3216">
                  <c:v>101.64581496205474</c:v>
                </c:pt>
                <c:pt idx="3217">
                  <c:v>101.67675477592485</c:v>
                </c:pt>
                <c:pt idx="3218">
                  <c:v>101.70530321111704</c:v>
                </c:pt>
                <c:pt idx="3219">
                  <c:v>101.73511174899407</c:v>
                </c:pt>
                <c:pt idx="3220">
                  <c:v>101.76636717687177</c:v>
                </c:pt>
                <c:pt idx="3221">
                  <c:v>101.8004978996009</c:v>
                </c:pt>
                <c:pt idx="3222">
                  <c:v>101.83720420723508</c:v>
                </c:pt>
                <c:pt idx="3223">
                  <c:v>101.8817980941846</c:v>
                </c:pt>
                <c:pt idx="3224">
                  <c:v>101.92493825883983</c:v>
                </c:pt>
                <c:pt idx="3225">
                  <c:v>101.96845351641426</c:v>
                </c:pt>
                <c:pt idx="3226">
                  <c:v>102.00454806807004</c:v>
                </c:pt>
                <c:pt idx="3227">
                  <c:v>102.03849583715919</c:v>
                </c:pt>
                <c:pt idx="3228">
                  <c:v>102.0639693226978</c:v>
                </c:pt>
                <c:pt idx="3229">
                  <c:v>102.08616938045347</c:v>
                </c:pt>
                <c:pt idx="3230">
                  <c:v>102.10080582348246</c:v>
                </c:pt>
                <c:pt idx="3231">
                  <c:v>102.11028426440772</c:v>
                </c:pt>
                <c:pt idx="3232">
                  <c:v>102.10944635951083</c:v>
                </c:pt>
                <c:pt idx="3233">
                  <c:v>102.1099152446384</c:v>
                </c:pt>
                <c:pt idx="3234">
                  <c:v>102.1114109855384</c:v>
                </c:pt>
                <c:pt idx="3235">
                  <c:v>102.12353576356477</c:v>
                </c:pt>
                <c:pt idx="3236">
                  <c:v>102.14401624689032</c:v>
                </c:pt>
                <c:pt idx="3237">
                  <c:v>102.1679043746111</c:v>
                </c:pt>
                <c:pt idx="3238">
                  <c:v>102.19216763320826</c:v>
                </c:pt>
                <c:pt idx="3239">
                  <c:v>102.22004153123521</c:v>
                </c:pt>
                <c:pt idx="3240">
                  <c:v>102.2470753987628</c:v>
                </c:pt>
                <c:pt idx="3241">
                  <c:v>102.28241661413371</c:v>
                </c:pt>
                <c:pt idx="3242">
                  <c:v>102.31966388759308</c:v>
                </c:pt>
                <c:pt idx="3243">
                  <c:v>102.35345542490165</c:v>
                </c:pt>
                <c:pt idx="3244">
                  <c:v>102.38146190738183</c:v>
                </c:pt>
                <c:pt idx="3245">
                  <c:v>102.40946838986201</c:v>
                </c:pt>
                <c:pt idx="3246">
                  <c:v>102.43822521000932</c:v>
                </c:pt>
                <c:pt idx="3247">
                  <c:v>102.46894221519337</c:v>
                </c:pt>
                <c:pt idx="3248">
                  <c:v>102.50194606496306</c:v>
                </c:pt>
                <c:pt idx="3249">
                  <c:v>102.53256320478884</c:v>
                </c:pt>
                <c:pt idx="3250">
                  <c:v>102.56115206438491</c:v>
                </c:pt>
                <c:pt idx="3251">
                  <c:v>102.58641166117634</c:v>
                </c:pt>
                <c:pt idx="3252">
                  <c:v>102.60257443859783</c:v>
                </c:pt>
                <c:pt idx="3253">
                  <c:v>102.63106969577143</c:v>
                </c:pt>
                <c:pt idx="3254">
                  <c:v>102.65732471978467</c:v>
                </c:pt>
                <c:pt idx="3255">
                  <c:v>102.6841397641308</c:v>
                </c:pt>
                <c:pt idx="3256">
                  <c:v>102.70818955150983</c:v>
                </c:pt>
                <c:pt idx="3257">
                  <c:v>102.72962610045455</c:v>
                </c:pt>
                <c:pt idx="3258">
                  <c:v>102.74341685736336</c:v>
                </c:pt>
                <c:pt idx="3259">
                  <c:v>102.75959906886445</c:v>
                </c:pt>
                <c:pt idx="3260">
                  <c:v>102.76354255486461</c:v>
                </c:pt>
                <c:pt idx="3261">
                  <c:v>102.7674860408648</c:v>
                </c:pt>
                <c:pt idx="3262">
                  <c:v>102.77735676931485</c:v>
                </c:pt>
                <c:pt idx="3263">
                  <c:v>102.7829524177815</c:v>
                </c:pt>
                <c:pt idx="3264">
                  <c:v>102.79290342568144</c:v>
                </c:pt>
                <c:pt idx="3265">
                  <c:v>102.81376572034823</c:v>
                </c:pt>
                <c:pt idx="3266">
                  <c:v>102.82684402086227</c:v>
                </c:pt>
                <c:pt idx="3267">
                  <c:v>102.82981925698635</c:v>
                </c:pt>
                <c:pt idx="3268">
                  <c:v>102.83106751702891</c:v>
                </c:pt>
                <c:pt idx="3269">
                  <c:v>102.83394941643083</c:v>
                </c:pt>
                <c:pt idx="3270">
                  <c:v>102.84102934272708</c:v>
                </c:pt>
                <c:pt idx="3271">
                  <c:v>102.85546309437898</c:v>
                </c:pt>
                <c:pt idx="3272">
                  <c:v>102.87501412007326</c:v>
                </c:pt>
                <c:pt idx="3273">
                  <c:v>102.89447104990165</c:v>
                </c:pt>
                <c:pt idx="3274">
                  <c:v>102.91392797973006</c:v>
                </c:pt>
                <c:pt idx="3275">
                  <c:v>102.93856530640235</c:v>
                </c:pt>
                <c:pt idx="3276">
                  <c:v>102.96404273948841</c:v>
                </c:pt>
                <c:pt idx="3277">
                  <c:v>102.98233073979449</c:v>
                </c:pt>
                <c:pt idx="3278">
                  <c:v>103.00819727200162</c:v>
                </c:pt>
                <c:pt idx="3279">
                  <c:v>103.03341948096414</c:v>
                </c:pt>
                <c:pt idx="3280">
                  <c:v>103.05200977230528</c:v>
                </c:pt>
                <c:pt idx="3281">
                  <c:v>103.07060006364642</c:v>
                </c:pt>
                <c:pt idx="3282">
                  <c:v>103.09171059831442</c:v>
                </c:pt>
                <c:pt idx="3283">
                  <c:v>103.11006741500003</c:v>
                </c:pt>
                <c:pt idx="3284">
                  <c:v>103.11592390525384</c:v>
                </c:pt>
                <c:pt idx="3285">
                  <c:v>103.11346613945636</c:v>
                </c:pt>
                <c:pt idx="3286">
                  <c:v>103.10862394114616</c:v>
                </c:pt>
                <c:pt idx="3287">
                  <c:v>103.08783680170906</c:v>
                </c:pt>
                <c:pt idx="3288">
                  <c:v>103.0630046787545</c:v>
                </c:pt>
                <c:pt idx="3289">
                  <c:v>103.03438351759256</c:v>
                </c:pt>
                <c:pt idx="3290">
                  <c:v>103.00534141122984</c:v>
                </c:pt>
                <c:pt idx="3291">
                  <c:v>102.98047083764513</c:v>
                </c:pt>
                <c:pt idx="3292">
                  <c:v>102.96232069784122</c:v>
                </c:pt>
                <c:pt idx="3293">
                  <c:v>102.93046429382613</c:v>
                </c:pt>
                <c:pt idx="3294">
                  <c:v>102.90881442549203</c:v>
                </c:pt>
                <c:pt idx="3295">
                  <c:v>102.87197226908656</c:v>
                </c:pt>
                <c:pt idx="3296">
                  <c:v>102.84719890385703</c:v>
                </c:pt>
                <c:pt idx="3297">
                  <c:v>102.8206480035733</c:v>
                </c:pt>
                <c:pt idx="3298">
                  <c:v>102.79012086023724</c:v>
                </c:pt>
                <c:pt idx="3299">
                  <c:v>102.76048829187786</c:v>
                </c:pt>
                <c:pt idx="3300">
                  <c:v>102.72939759819056</c:v>
                </c:pt>
                <c:pt idx="3301">
                  <c:v>102.69877723200392</c:v>
                </c:pt>
                <c:pt idx="3302">
                  <c:v>102.68189110447506</c:v>
                </c:pt>
                <c:pt idx="3303">
                  <c:v>102.66617447582631</c:v>
                </c:pt>
                <c:pt idx="3304">
                  <c:v>102.64919493566093</c:v>
                </c:pt>
                <c:pt idx="3305">
                  <c:v>102.63376617431628</c:v>
                </c:pt>
                <c:pt idx="3306">
                  <c:v>102.62294541543979</c:v>
                </c:pt>
                <c:pt idx="3307">
                  <c:v>102.59245862059322</c:v>
                </c:pt>
                <c:pt idx="3308">
                  <c:v>102.56865069640799</c:v>
                </c:pt>
                <c:pt idx="3309">
                  <c:v>102.5548613059579</c:v>
                </c:pt>
                <c:pt idx="3310">
                  <c:v>102.5322308137048</c:v>
                </c:pt>
                <c:pt idx="3311">
                  <c:v>102.50623234231662</c:v>
                </c:pt>
                <c:pt idx="3312">
                  <c:v>102.4809895985161</c:v>
                </c:pt>
                <c:pt idx="3313">
                  <c:v>102.43781937176898</c:v>
                </c:pt>
                <c:pt idx="3314">
                  <c:v>102.38462613233871</c:v>
                </c:pt>
                <c:pt idx="3315">
                  <c:v>102.33138597782562</c:v>
                </c:pt>
                <c:pt idx="3316">
                  <c:v>102.26154243886758</c:v>
                </c:pt>
                <c:pt idx="3317">
                  <c:v>102.18987448772971</c:v>
                </c:pt>
                <c:pt idx="3318">
                  <c:v>102.11853403119889</c:v>
                </c:pt>
                <c:pt idx="3319">
                  <c:v>102.04617260225959</c:v>
                </c:pt>
                <c:pt idx="3320">
                  <c:v>101.97436485480303</c:v>
                </c:pt>
                <c:pt idx="3321">
                  <c:v>101.90944307241855</c:v>
                </c:pt>
                <c:pt idx="3322">
                  <c:v>101.84386284671602</c:v>
                </c:pt>
                <c:pt idx="3323">
                  <c:v>101.78519671236094</c:v>
                </c:pt>
                <c:pt idx="3324">
                  <c:v>101.73083420179366</c:v>
                </c:pt>
                <c:pt idx="3325">
                  <c:v>101.67202770176208</c:v>
                </c:pt>
                <c:pt idx="3326">
                  <c:v>101.61125646183136</c:v>
                </c:pt>
                <c:pt idx="3327">
                  <c:v>101.55840077566259</c:v>
                </c:pt>
                <c:pt idx="3328">
                  <c:v>101.51683017863552</c:v>
                </c:pt>
                <c:pt idx="3329">
                  <c:v>101.46975639684865</c:v>
                </c:pt>
                <c:pt idx="3330">
                  <c:v>101.4240937114354</c:v>
                </c:pt>
                <c:pt idx="3331">
                  <c:v>101.38006830927142</c:v>
                </c:pt>
                <c:pt idx="3332">
                  <c:v>101.33702508727107</c:v>
                </c:pt>
                <c:pt idx="3333">
                  <c:v>101.29771973719042</c:v>
                </c:pt>
                <c:pt idx="3334">
                  <c:v>101.2588385586714</c:v>
                </c:pt>
                <c:pt idx="3335">
                  <c:v>101.22517463342459</c:v>
                </c:pt>
                <c:pt idx="3336">
                  <c:v>101.19626116396766</c:v>
                </c:pt>
                <c:pt idx="3337">
                  <c:v>101.16673628014702</c:v>
                </c:pt>
                <c:pt idx="3338">
                  <c:v>101.1313173664149</c:v>
                </c:pt>
                <c:pt idx="3339">
                  <c:v>101.10258772361328</c:v>
                </c:pt>
                <c:pt idx="3340">
                  <c:v>101.06770635955955</c:v>
                </c:pt>
                <c:pt idx="3341">
                  <c:v>101.04914149953349</c:v>
                </c:pt>
                <c:pt idx="3342">
                  <c:v>101.02996943839145</c:v>
                </c:pt>
                <c:pt idx="3343">
                  <c:v>101.00985664633367</c:v>
                </c:pt>
                <c:pt idx="3344">
                  <c:v>100.9899319321361</c:v>
                </c:pt>
                <c:pt idx="3345">
                  <c:v>100.96570382189385</c:v>
                </c:pt>
                <c:pt idx="3346">
                  <c:v>100.94414190036139</c:v>
                </c:pt>
                <c:pt idx="3347">
                  <c:v>100.92293757348503</c:v>
                </c:pt>
                <c:pt idx="3348">
                  <c:v>100.91190850556778</c:v>
                </c:pt>
                <c:pt idx="3349">
                  <c:v>100.92592283030639</c:v>
                </c:pt>
                <c:pt idx="3350">
                  <c:v>100.93918453994667</c:v>
                </c:pt>
                <c:pt idx="3351">
                  <c:v>100.96105364899127</c:v>
                </c:pt>
                <c:pt idx="3352">
                  <c:v>101.00135332553531</c:v>
                </c:pt>
                <c:pt idx="3353">
                  <c:v>101.04338373592233</c:v>
                </c:pt>
                <c:pt idx="3354">
                  <c:v>101.06315255995403</c:v>
                </c:pt>
                <c:pt idx="3355">
                  <c:v>101.07052418723025</c:v>
                </c:pt>
                <c:pt idx="3356">
                  <c:v>101.08245781286428</c:v>
                </c:pt>
                <c:pt idx="3357">
                  <c:v>101.09410911294346</c:v>
                </c:pt>
                <c:pt idx="3358">
                  <c:v>101.10655295908141</c:v>
                </c:pt>
                <c:pt idx="3359">
                  <c:v>101.12512465140107</c:v>
                </c:pt>
                <c:pt idx="3360">
                  <c:v>101.15894594714403</c:v>
                </c:pt>
                <c:pt idx="3361">
                  <c:v>101.18141694329852</c:v>
                </c:pt>
                <c:pt idx="3362">
                  <c:v>101.20783024878037</c:v>
                </c:pt>
                <c:pt idx="3363">
                  <c:v>101.23579869815944</c:v>
                </c:pt>
                <c:pt idx="3364">
                  <c:v>101.26390861397344</c:v>
                </c:pt>
                <c:pt idx="3365">
                  <c:v>101.29201852978744</c:v>
                </c:pt>
                <c:pt idx="3366">
                  <c:v>101.32012844560144</c:v>
                </c:pt>
                <c:pt idx="3367">
                  <c:v>101.33476636896071</c:v>
                </c:pt>
                <c:pt idx="3368">
                  <c:v>101.35421642853829</c:v>
                </c:pt>
                <c:pt idx="3369">
                  <c:v>101.37649479197016</c:v>
                </c:pt>
                <c:pt idx="3370">
                  <c:v>101.39856029149888</c:v>
                </c:pt>
                <c:pt idx="3371">
                  <c:v>101.41987089849805</c:v>
                </c:pt>
                <c:pt idx="3372">
                  <c:v>101.44665383106422</c:v>
                </c:pt>
                <c:pt idx="3373">
                  <c:v>101.47493371916036</c:v>
                </c:pt>
                <c:pt idx="3374">
                  <c:v>101.49741306589593</c:v>
                </c:pt>
                <c:pt idx="3375">
                  <c:v>101.51510437922673</c:v>
                </c:pt>
                <c:pt idx="3376">
                  <c:v>101.52760800793378</c:v>
                </c:pt>
                <c:pt idx="3377">
                  <c:v>101.55568353453661</c:v>
                </c:pt>
                <c:pt idx="3378">
                  <c:v>101.57625822759961</c:v>
                </c:pt>
                <c:pt idx="3379">
                  <c:v>101.59645551235504</c:v>
                </c:pt>
                <c:pt idx="3380">
                  <c:v>101.61510528260777</c:v>
                </c:pt>
                <c:pt idx="3381">
                  <c:v>101.64116399205128</c:v>
                </c:pt>
                <c:pt idx="3382">
                  <c:v>101.66496056703768</c:v>
                </c:pt>
                <c:pt idx="3383">
                  <c:v>101.69483215180182</c:v>
                </c:pt>
                <c:pt idx="3384">
                  <c:v>101.73543453690998</c:v>
                </c:pt>
                <c:pt idx="3385">
                  <c:v>101.77608410280122</c:v>
                </c:pt>
                <c:pt idx="3386">
                  <c:v>101.81541275859452</c:v>
                </c:pt>
                <c:pt idx="3387">
                  <c:v>101.86848062543707</c:v>
                </c:pt>
                <c:pt idx="3388">
                  <c:v>101.92398693786905</c:v>
                </c:pt>
                <c:pt idx="3389">
                  <c:v>101.97153833493647</c:v>
                </c:pt>
                <c:pt idx="3390">
                  <c:v>102.01372486323248</c:v>
                </c:pt>
                <c:pt idx="3391">
                  <c:v>102.04794228017607</c:v>
                </c:pt>
                <c:pt idx="3392">
                  <c:v>102.08220683994558</c:v>
                </c:pt>
                <c:pt idx="3393">
                  <c:v>102.10859338561083</c:v>
                </c:pt>
                <c:pt idx="3394">
                  <c:v>102.12799311395881</c:v>
                </c:pt>
                <c:pt idx="3395">
                  <c:v>102.14973741977349</c:v>
                </c:pt>
                <c:pt idx="3396">
                  <c:v>102.16852755570274</c:v>
                </c:pt>
                <c:pt idx="3397">
                  <c:v>102.18284766353756</c:v>
                </c:pt>
                <c:pt idx="3398">
                  <c:v>102.19081309304286</c:v>
                </c:pt>
                <c:pt idx="3399">
                  <c:v>102.1926457419322</c:v>
                </c:pt>
                <c:pt idx="3400">
                  <c:v>102.19183664654001</c:v>
                </c:pt>
                <c:pt idx="3401">
                  <c:v>102.18980829039592</c:v>
                </c:pt>
                <c:pt idx="3402">
                  <c:v>102.19101544280527</c:v>
                </c:pt>
                <c:pt idx="3403">
                  <c:v>102.19773739487353</c:v>
                </c:pt>
                <c:pt idx="3404">
                  <c:v>102.19162966600079</c:v>
                </c:pt>
                <c:pt idx="3405">
                  <c:v>102.18020413526823</c:v>
                </c:pt>
                <c:pt idx="3406">
                  <c:v>102.16863698627201</c:v>
                </c:pt>
                <c:pt idx="3407">
                  <c:v>102.15971165747166</c:v>
                </c:pt>
                <c:pt idx="3408">
                  <c:v>102.1478790359115</c:v>
                </c:pt>
                <c:pt idx="3409">
                  <c:v>102.13867225457162</c:v>
                </c:pt>
                <c:pt idx="3410">
                  <c:v>102.13397569798686</c:v>
                </c:pt>
                <c:pt idx="3411">
                  <c:v>102.12585005119639</c:v>
                </c:pt>
                <c:pt idx="3412">
                  <c:v>102.09875275720981</c:v>
                </c:pt>
                <c:pt idx="3413">
                  <c:v>102.06943823211799</c:v>
                </c:pt>
                <c:pt idx="3414">
                  <c:v>102.03828388422852</c:v>
                </c:pt>
                <c:pt idx="3415">
                  <c:v>102.00680132054548</c:v>
                </c:pt>
                <c:pt idx="3416">
                  <c:v>101.97424020340171</c:v>
                </c:pt>
                <c:pt idx="3417">
                  <c:v>101.94349837421754</c:v>
                </c:pt>
                <c:pt idx="3418">
                  <c:v>101.90727924707494</c:v>
                </c:pt>
                <c:pt idx="3419">
                  <c:v>101.87524406471039</c:v>
                </c:pt>
                <c:pt idx="3420">
                  <c:v>101.84061435680461</c:v>
                </c:pt>
                <c:pt idx="3421">
                  <c:v>101.81145689855144</c:v>
                </c:pt>
                <c:pt idx="3422">
                  <c:v>101.77629727036182</c:v>
                </c:pt>
                <c:pt idx="3423">
                  <c:v>101.73926202574749</c:v>
                </c:pt>
                <c:pt idx="3424">
                  <c:v>101.70151944895861</c:v>
                </c:pt>
                <c:pt idx="3425">
                  <c:v>101.67527858297602</c:v>
                </c:pt>
                <c:pt idx="3426">
                  <c:v>101.65234238354105</c:v>
                </c:pt>
                <c:pt idx="3427">
                  <c:v>101.63091574142207</c:v>
                </c:pt>
                <c:pt idx="3428">
                  <c:v>101.61217810028207</c:v>
                </c:pt>
                <c:pt idx="3429">
                  <c:v>101.59916117653896</c:v>
                </c:pt>
                <c:pt idx="3430">
                  <c:v>101.58750410696739</c:v>
                </c:pt>
                <c:pt idx="3431">
                  <c:v>101.57650346898299</c:v>
                </c:pt>
                <c:pt idx="3432">
                  <c:v>101.57165143976142</c:v>
                </c:pt>
                <c:pt idx="3433">
                  <c:v>101.57716301305949</c:v>
                </c:pt>
                <c:pt idx="3434">
                  <c:v>101.58375959254003</c:v>
                </c:pt>
                <c:pt idx="3435">
                  <c:v>101.58790299904267</c:v>
                </c:pt>
                <c:pt idx="3436">
                  <c:v>101.58463742839736</c:v>
                </c:pt>
                <c:pt idx="3437">
                  <c:v>101.58104364195844</c:v>
                </c:pt>
                <c:pt idx="3438">
                  <c:v>101.56930204173204</c:v>
                </c:pt>
                <c:pt idx="3439">
                  <c:v>101.55586440053131</c:v>
                </c:pt>
                <c:pt idx="3440">
                  <c:v>101.53971240295085</c:v>
                </c:pt>
                <c:pt idx="3441">
                  <c:v>101.52271126514624</c:v>
                </c:pt>
                <c:pt idx="3442">
                  <c:v>101.4998133645127</c:v>
                </c:pt>
                <c:pt idx="3443">
                  <c:v>101.47846297838181</c:v>
                </c:pt>
                <c:pt idx="3444">
                  <c:v>101.45758143942136</c:v>
                </c:pt>
                <c:pt idx="3445">
                  <c:v>101.43193809547216</c:v>
                </c:pt>
                <c:pt idx="3446">
                  <c:v>101.40629475152296</c:v>
                </c:pt>
                <c:pt idx="3447">
                  <c:v>101.37843873133097</c:v>
                </c:pt>
                <c:pt idx="3448">
                  <c:v>101.35209230641212</c:v>
                </c:pt>
                <c:pt idx="3449">
                  <c:v>101.31977187578934</c:v>
                </c:pt>
                <c:pt idx="3450">
                  <c:v>101.28881133729531</c:v>
                </c:pt>
                <c:pt idx="3451">
                  <c:v>101.25250521228074</c:v>
                </c:pt>
                <c:pt idx="3452">
                  <c:v>101.22269735763308</c:v>
                </c:pt>
                <c:pt idx="3453">
                  <c:v>101.20359456835681</c:v>
                </c:pt>
                <c:pt idx="3454">
                  <c:v>101.1709294864786</c:v>
                </c:pt>
                <c:pt idx="3455">
                  <c:v>101.14550143569248</c:v>
                </c:pt>
                <c:pt idx="3456">
                  <c:v>101.09888306423191</c:v>
                </c:pt>
                <c:pt idx="3457">
                  <c:v>101.05470317631797</c:v>
                </c:pt>
                <c:pt idx="3458">
                  <c:v>101.01047644923561</c:v>
                </c:pt>
                <c:pt idx="3459">
                  <c:v>100.96461744925263</c:v>
                </c:pt>
                <c:pt idx="3460">
                  <c:v>100.92696217399318</c:v>
                </c:pt>
                <c:pt idx="3461">
                  <c:v>100.91029616019013</c:v>
                </c:pt>
                <c:pt idx="3462">
                  <c:v>100.89944803418199</c:v>
                </c:pt>
                <c:pt idx="3463">
                  <c:v>100.89115416113998</c:v>
                </c:pt>
                <c:pt idx="3464">
                  <c:v>100.87892135696019</c:v>
                </c:pt>
                <c:pt idx="3465">
                  <c:v>100.86349995930976</c:v>
                </c:pt>
                <c:pt idx="3466">
                  <c:v>100.84024761446662</c:v>
                </c:pt>
                <c:pt idx="3467">
                  <c:v>100.82165751291139</c:v>
                </c:pt>
                <c:pt idx="3468">
                  <c:v>100.81733289879932</c:v>
                </c:pt>
                <c:pt idx="3469">
                  <c:v>100.81452190342219</c:v>
                </c:pt>
                <c:pt idx="3470">
                  <c:v>100.81965735895702</c:v>
                </c:pt>
                <c:pt idx="3471">
                  <c:v>100.81905459883187</c:v>
                </c:pt>
                <c:pt idx="3472">
                  <c:v>100.81501834546734</c:v>
                </c:pt>
                <c:pt idx="3473">
                  <c:v>100.81005798643487</c:v>
                </c:pt>
                <c:pt idx="3474">
                  <c:v>100.80784064145809</c:v>
                </c:pt>
                <c:pt idx="3475">
                  <c:v>100.80434618897685</c:v>
                </c:pt>
                <c:pt idx="3476">
                  <c:v>100.80444647186418</c:v>
                </c:pt>
                <c:pt idx="3477">
                  <c:v>100.80369537505332</c:v>
                </c:pt>
                <c:pt idx="3478">
                  <c:v>100.80322648992573</c:v>
                </c:pt>
                <c:pt idx="3479">
                  <c:v>100.7944323791199</c:v>
                </c:pt>
                <c:pt idx="3480">
                  <c:v>100.79398315581504</c:v>
                </c:pt>
                <c:pt idx="3481">
                  <c:v>100.79822646563314</c:v>
                </c:pt>
                <c:pt idx="3482">
                  <c:v>100.80866613435495</c:v>
                </c:pt>
                <c:pt idx="3483">
                  <c:v>100.81787595226979</c:v>
                </c:pt>
                <c:pt idx="3484">
                  <c:v>100.82930892261096</c:v>
                </c:pt>
                <c:pt idx="3485">
                  <c:v>100.85184216855167</c:v>
                </c:pt>
                <c:pt idx="3486">
                  <c:v>100.87526904053938</c:v>
                </c:pt>
                <c:pt idx="3487">
                  <c:v>100.90368181674626</c:v>
                </c:pt>
                <c:pt idx="3488">
                  <c:v>100.94865425071897</c:v>
                </c:pt>
                <c:pt idx="3489">
                  <c:v>101.001408553242</c:v>
                </c:pt>
                <c:pt idx="3490">
                  <c:v>101.05605483173721</c:v>
                </c:pt>
                <c:pt idx="3491">
                  <c:v>101.11188362842759</c:v>
                </c:pt>
                <c:pt idx="3492">
                  <c:v>101.16620727083567</c:v>
                </c:pt>
                <c:pt idx="3493">
                  <c:v>101.21483965062373</c:v>
                </c:pt>
                <c:pt idx="3494">
                  <c:v>101.28347812481769</c:v>
                </c:pt>
                <c:pt idx="3495">
                  <c:v>101.33774756436313</c:v>
                </c:pt>
                <c:pt idx="3496">
                  <c:v>101.40900671659999</c:v>
                </c:pt>
                <c:pt idx="3497">
                  <c:v>101.48182682018363</c:v>
                </c:pt>
                <c:pt idx="3498">
                  <c:v>101.55989731366348</c:v>
                </c:pt>
                <c:pt idx="3499">
                  <c:v>101.63796780714335</c:v>
                </c:pt>
                <c:pt idx="3500">
                  <c:v>101.71500347384161</c:v>
                </c:pt>
                <c:pt idx="3501">
                  <c:v>101.79288232148571</c:v>
                </c:pt>
                <c:pt idx="3502">
                  <c:v>101.87156783526204</c:v>
                </c:pt>
                <c:pt idx="3503">
                  <c:v>101.93510011891213</c:v>
                </c:pt>
                <c:pt idx="3504">
                  <c:v>102.00099751486692</c:v>
                </c:pt>
                <c:pt idx="3505">
                  <c:v>102.06727326805897</c:v>
                </c:pt>
                <c:pt idx="3506">
                  <c:v>102.14079235323612</c:v>
                </c:pt>
                <c:pt idx="3507">
                  <c:v>102.20998420525531</c:v>
                </c:pt>
                <c:pt idx="3508">
                  <c:v>102.29362901526289</c:v>
                </c:pt>
                <c:pt idx="3509">
                  <c:v>102.36752046044178</c:v>
                </c:pt>
                <c:pt idx="3510">
                  <c:v>102.43238671146206</c:v>
                </c:pt>
                <c:pt idx="3511">
                  <c:v>102.49739477053194</c:v>
                </c:pt>
                <c:pt idx="3512">
                  <c:v>102.56226102155223</c:v>
                </c:pt>
                <c:pt idx="3513">
                  <c:v>102.62581019615041</c:v>
                </c:pt>
                <c:pt idx="3514">
                  <c:v>102.69998950863342</c:v>
                </c:pt>
                <c:pt idx="3515">
                  <c:v>102.77689915747173</c:v>
                </c:pt>
                <c:pt idx="3516">
                  <c:v>102.85484898505501</c:v>
                </c:pt>
                <c:pt idx="3517">
                  <c:v>102.94580749967187</c:v>
                </c:pt>
                <c:pt idx="3518">
                  <c:v>103.03586741585025</c:v>
                </c:pt>
                <c:pt idx="3519">
                  <c:v>103.12673137911499</c:v>
                </c:pt>
                <c:pt idx="3520">
                  <c:v>103.22465055854741</c:v>
                </c:pt>
                <c:pt idx="3521">
                  <c:v>103.32398083435343</c:v>
                </c:pt>
                <c:pt idx="3522">
                  <c:v>103.42232741170835</c:v>
                </c:pt>
                <c:pt idx="3523">
                  <c:v>103.51953500776129</c:v>
                </c:pt>
                <c:pt idx="3524">
                  <c:v>103.60926086273932</c:v>
                </c:pt>
                <c:pt idx="3525">
                  <c:v>103.70040582305737</c:v>
                </c:pt>
                <c:pt idx="3526">
                  <c:v>103.79334824595266</c:v>
                </c:pt>
                <c:pt idx="3527">
                  <c:v>103.88629066884792</c:v>
                </c:pt>
                <c:pt idx="3528">
                  <c:v>103.96883840228766</c:v>
                </c:pt>
                <c:pt idx="3529">
                  <c:v>104.04070919663137</c:v>
                </c:pt>
                <c:pt idx="3530">
                  <c:v>104.1215359512251</c:v>
                </c:pt>
                <c:pt idx="3531">
                  <c:v>104.2012827479422</c:v>
                </c:pt>
                <c:pt idx="3532">
                  <c:v>104.27776587187333</c:v>
                </c:pt>
                <c:pt idx="3533">
                  <c:v>104.34029551643616</c:v>
                </c:pt>
                <c:pt idx="3534">
                  <c:v>104.39506435868731</c:v>
                </c:pt>
                <c:pt idx="3535">
                  <c:v>104.4578290721075</c:v>
                </c:pt>
                <c:pt idx="3536">
                  <c:v>104.52572798847537</c:v>
                </c:pt>
                <c:pt idx="3537">
                  <c:v>104.58395723561128</c:v>
                </c:pt>
                <c:pt idx="3538">
                  <c:v>104.6453994067745</c:v>
                </c:pt>
                <c:pt idx="3539">
                  <c:v>104.71535560266274</c:v>
                </c:pt>
                <c:pt idx="3540">
                  <c:v>104.78504621211547</c:v>
                </c:pt>
                <c:pt idx="3541">
                  <c:v>104.85911100776613</c:v>
                </c:pt>
                <c:pt idx="3542">
                  <c:v>104.91770130366214</c:v>
                </c:pt>
                <c:pt idx="3543">
                  <c:v>104.97368511750308</c:v>
                </c:pt>
                <c:pt idx="3544">
                  <c:v>105.03165280166529</c:v>
                </c:pt>
                <c:pt idx="3545">
                  <c:v>105.0948856790265</c:v>
                </c:pt>
                <c:pt idx="3546">
                  <c:v>105.16257579291019</c:v>
                </c:pt>
                <c:pt idx="3547">
                  <c:v>105.22666221352927</c:v>
                </c:pt>
                <c:pt idx="3548">
                  <c:v>105.29380589575291</c:v>
                </c:pt>
                <c:pt idx="3549">
                  <c:v>105.36504155249119</c:v>
                </c:pt>
                <c:pt idx="3550">
                  <c:v>105.42843130690517</c:v>
                </c:pt>
                <c:pt idx="3551">
                  <c:v>105.49807424213139</c:v>
                </c:pt>
                <c:pt idx="3552">
                  <c:v>105.56005810030634</c:v>
                </c:pt>
                <c:pt idx="3553">
                  <c:v>105.61796402812574</c:v>
                </c:pt>
                <c:pt idx="3554">
                  <c:v>105.68004281722467</c:v>
                </c:pt>
                <c:pt idx="3555">
                  <c:v>105.74127493331657</c:v>
                </c:pt>
                <c:pt idx="3556">
                  <c:v>105.80269520318306</c:v>
                </c:pt>
                <c:pt idx="3557">
                  <c:v>105.8588409423826</c:v>
                </c:pt>
                <c:pt idx="3558">
                  <c:v>105.91441546387912</c:v>
                </c:pt>
                <c:pt idx="3559">
                  <c:v>105.97118905290421</c:v>
                </c:pt>
                <c:pt idx="3560">
                  <c:v>106.02767803894325</c:v>
                </c:pt>
                <c:pt idx="3561">
                  <c:v>106.08293425147193</c:v>
                </c:pt>
                <c:pt idx="3562">
                  <c:v>106.13620909885366</c:v>
                </c:pt>
                <c:pt idx="3563">
                  <c:v>106.18792720813636</c:v>
                </c:pt>
                <c:pt idx="3564">
                  <c:v>106.24740023636677</c:v>
                </c:pt>
                <c:pt idx="3565">
                  <c:v>106.29867052676053</c:v>
                </c:pt>
                <c:pt idx="3566">
                  <c:v>106.34946669393491</c:v>
                </c:pt>
                <c:pt idx="3567">
                  <c:v>106.39827117160756</c:v>
                </c:pt>
                <c:pt idx="3568">
                  <c:v>106.44773963434757</c:v>
                </c:pt>
                <c:pt idx="3569">
                  <c:v>106.49791573291965</c:v>
                </c:pt>
                <c:pt idx="3570">
                  <c:v>106.53997776164323</c:v>
                </c:pt>
                <c:pt idx="3571">
                  <c:v>106.57802209806658</c:v>
                </c:pt>
                <c:pt idx="3572">
                  <c:v>106.62175287654722</c:v>
                </c:pt>
                <c:pt idx="3573">
                  <c:v>106.65996376910591</c:v>
                </c:pt>
                <c:pt idx="3574">
                  <c:v>106.69751090434039</c:v>
                </c:pt>
                <c:pt idx="3575">
                  <c:v>106.73714450817181</c:v>
                </c:pt>
                <c:pt idx="3576">
                  <c:v>106.77875943919298</c:v>
                </c:pt>
                <c:pt idx="3577">
                  <c:v>106.82537492590734</c:v>
                </c:pt>
                <c:pt idx="3578">
                  <c:v>106.87027953038738</c:v>
                </c:pt>
                <c:pt idx="3579">
                  <c:v>106.92088306483915</c:v>
                </c:pt>
                <c:pt idx="3580">
                  <c:v>106.96802304395965</c:v>
                </c:pt>
                <c:pt idx="3581">
                  <c:v>107.01260246922104</c:v>
                </c:pt>
                <c:pt idx="3582">
                  <c:v>107.0536728664415</c:v>
                </c:pt>
                <c:pt idx="3583">
                  <c:v>107.09663015337111</c:v>
                </c:pt>
                <c:pt idx="3584">
                  <c:v>107.13529448248239</c:v>
                </c:pt>
                <c:pt idx="3585">
                  <c:v>107.16683280527272</c:v>
                </c:pt>
                <c:pt idx="3586">
                  <c:v>107.19415123782917</c:v>
                </c:pt>
                <c:pt idx="3587">
                  <c:v>107.21838063861577</c:v>
                </c:pt>
                <c:pt idx="3588">
                  <c:v>107.23725185109585</c:v>
                </c:pt>
                <c:pt idx="3589">
                  <c:v>107.25422622908384</c:v>
                </c:pt>
                <c:pt idx="3590">
                  <c:v>107.26841728248382</c:v>
                </c:pt>
                <c:pt idx="3591">
                  <c:v>107.2858162495625</c:v>
                </c:pt>
                <c:pt idx="3592">
                  <c:v>107.31559366254641</c:v>
                </c:pt>
                <c:pt idx="3593">
                  <c:v>107.34892770188343</c:v>
                </c:pt>
                <c:pt idx="3594">
                  <c:v>107.39270027122666</c:v>
                </c:pt>
                <c:pt idx="3595">
                  <c:v>107.42746343660095</c:v>
                </c:pt>
                <c:pt idx="3596">
                  <c:v>107.46246360664914</c:v>
                </c:pt>
                <c:pt idx="3597">
                  <c:v>107.49746377669734</c:v>
                </c:pt>
                <c:pt idx="3598">
                  <c:v>107.53496441437808</c:v>
                </c:pt>
                <c:pt idx="3599">
                  <c:v>107.5710210847615</c:v>
                </c:pt>
                <c:pt idx="3600">
                  <c:v>107.6207500856312</c:v>
                </c:pt>
                <c:pt idx="3601">
                  <c:v>107.67639281619226</c:v>
                </c:pt>
                <c:pt idx="3602">
                  <c:v>107.73606606858263</c:v>
                </c:pt>
                <c:pt idx="3603">
                  <c:v>107.79365289033328</c:v>
                </c:pt>
                <c:pt idx="3604">
                  <c:v>107.84652220313205</c:v>
                </c:pt>
                <c:pt idx="3605">
                  <c:v>107.90406188205678</c:v>
                </c:pt>
                <c:pt idx="3606">
                  <c:v>107.97059445357419</c:v>
                </c:pt>
                <c:pt idx="3607">
                  <c:v>108.03897565395654</c:v>
                </c:pt>
                <c:pt idx="3608">
                  <c:v>108.10243885552681</c:v>
                </c:pt>
                <c:pt idx="3609">
                  <c:v>108.16590205709709</c:v>
                </c:pt>
                <c:pt idx="3610">
                  <c:v>108.23116723814984</c:v>
                </c:pt>
                <c:pt idx="3611">
                  <c:v>108.29501714753845</c:v>
                </c:pt>
                <c:pt idx="3612">
                  <c:v>108.35202679230775</c:v>
                </c:pt>
                <c:pt idx="3613">
                  <c:v>108.41233203185708</c:v>
                </c:pt>
                <c:pt idx="3614">
                  <c:v>108.47679874552993</c:v>
                </c:pt>
                <c:pt idx="3615">
                  <c:v>108.53627689798057</c:v>
                </c:pt>
                <c:pt idx="3616">
                  <c:v>108.58612914583551</c:v>
                </c:pt>
                <c:pt idx="3617">
                  <c:v>108.6370719416222</c:v>
                </c:pt>
                <c:pt idx="3618">
                  <c:v>108.6817877090983</c:v>
                </c:pt>
                <c:pt idx="3619">
                  <c:v>108.73282482849399</c:v>
                </c:pt>
                <c:pt idx="3620">
                  <c:v>108.78633702216432</c:v>
                </c:pt>
                <c:pt idx="3621">
                  <c:v>108.8437715596818</c:v>
                </c:pt>
                <c:pt idx="3622">
                  <c:v>108.90275182771423</c:v>
                </c:pt>
                <c:pt idx="3623">
                  <c:v>108.96272778866873</c:v>
                </c:pt>
                <c:pt idx="3624">
                  <c:v>109.02711365353385</c:v>
                </c:pt>
                <c:pt idx="3625">
                  <c:v>109.09215997344795</c:v>
                </c:pt>
                <c:pt idx="3626">
                  <c:v>109.14715830485004</c:v>
                </c:pt>
                <c:pt idx="3627">
                  <c:v>109.19591632292617</c:v>
                </c:pt>
                <c:pt idx="3628">
                  <c:v>109.25027754294909</c:v>
                </c:pt>
                <c:pt idx="3629">
                  <c:v>109.3007643210945</c:v>
                </c:pt>
                <c:pt idx="3630">
                  <c:v>109.35215212693834</c:v>
                </c:pt>
                <c:pt idx="3631">
                  <c:v>109.40142347800769</c:v>
                </c:pt>
                <c:pt idx="3632">
                  <c:v>109.45069482907705</c:v>
                </c:pt>
                <c:pt idx="3633">
                  <c:v>109.49897557348733</c:v>
                </c:pt>
                <c:pt idx="3634">
                  <c:v>109.54953944267898</c:v>
                </c:pt>
                <c:pt idx="3635">
                  <c:v>109.60120604405928</c:v>
                </c:pt>
                <c:pt idx="3636">
                  <c:v>109.65489773726561</c:v>
                </c:pt>
                <c:pt idx="3637">
                  <c:v>109.70697268206069</c:v>
                </c:pt>
                <c:pt idx="3638">
                  <c:v>109.7594279958239</c:v>
                </c:pt>
                <c:pt idx="3639">
                  <c:v>109.8099962680492</c:v>
                </c:pt>
                <c:pt idx="3640">
                  <c:v>109.86188545037245</c:v>
                </c:pt>
                <c:pt idx="3641">
                  <c:v>109.91287834964561</c:v>
                </c:pt>
                <c:pt idx="3642">
                  <c:v>109.96766890340757</c:v>
                </c:pt>
                <c:pt idx="3643">
                  <c:v>110.02388577437499</c:v>
                </c:pt>
                <c:pt idx="3644">
                  <c:v>110.07929415726524</c:v>
                </c:pt>
                <c:pt idx="3645">
                  <c:v>110.12885284423808</c:v>
                </c:pt>
                <c:pt idx="3646">
                  <c:v>110.18270448902926</c:v>
                </c:pt>
                <c:pt idx="3647">
                  <c:v>110.23655613382044</c:v>
                </c:pt>
                <c:pt idx="3648">
                  <c:v>110.2918701171873</c:v>
                </c:pt>
                <c:pt idx="3649">
                  <c:v>110.3507157131212</c:v>
                </c:pt>
                <c:pt idx="3650">
                  <c:v>110.41862658600289</c:v>
                </c:pt>
                <c:pt idx="3651">
                  <c:v>110.48977144915054</c:v>
                </c:pt>
                <c:pt idx="3652">
                  <c:v>110.56595755809555</c:v>
                </c:pt>
                <c:pt idx="3653">
                  <c:v>110.63897465947829</c:v>
                </c:pt>
                <c:pt idx="3654">
                  <c:v>110.7103835148596</c:v>
                </c:pt>
                <c:pt idx="3655">
                  <c:v>110.78492459728925</c:v>
                </c:pt>
                <c:pt idx="3656">
                  <c:v>110.85351262638207</c:v>
                </c:pt>
                <c:pt idx="3657">
                  <c:v>110.94486046786314</c:v>
                </c:pt>
                <c:pt idx="3658">
                  <c:v>111.0353046625999</c:v>
                </c:pt>
                <c:pt idx="3659">
                  <c:v>111.12774639224513</c:v>
                </c:pt>
                <c:pt idx="3660">
                  <c:v>111.22997944390578</c:v>
                </c:pt>
                <c:pt idx="3661">
                  <c:v>111.3216173162506</c:v>
                </c:pt>
                <c:pt idx="3662">
                  <c:v>111.40450465263994</c:v>
                </c:pt>
                <c:pt idx="3663">
                  <c:v>111.47981436810072</c:v>
                </c:pt>
                <c:pt idx="3664">
                  <c:v>111.55375887742663</c:v>
                </c:pt>
                <c:pt idx="3665">
                  <c:v>111.62741798666559</c:v>
                </c:pt>
                <c:pt idx="3666">
                  <c:v>111.70236111161701</c:v>
                </c:pt>
                <c:pt idx="3667">
                  <c:v>111.77730423656843</c:v>
                </c:pt>
                <c:pt idx="3668">
                  <c:v>111.85536911238465</c:v>
                </c:pt>
                <c:pt idx="3669">
                  <c:v>111.92974716869733</c:v>
                </c:pt>
                <c:pt idx="3670">
                  <c:v>112.00655907777984</c:v>
                </c:pt>
                <c:pt idx="3671">
                  <c:v>112.08136931462055</c:v>
                </c:pt>
                <c:pt idx="3672">
                  <c:v>112.15679787403296</c:v>
                </c:pt>
                <c:pt idx="3673">
                  <c:v>112.23336788196448</c:v>
                </c:pt>
                <c:pt idx="3674">
                  <c:v>112.30695809890955</c:v>
                </c:pt>
                <c:pt idx="3675">
                  <c:v>112.37789939766479</c:v>
                </c:pt>
                <c:pt idx="3676">
                  <c:v>112.44545696505244</c:v>
                </c:pt>
                <c:pt idx="3677">
                  <c:v>112.50823078819747</c:v>
                </c:pt>
                <c:pt idx="3678">
                  <c:v>112.57594606769597</c:v>
                </c:pt>
                <c:pt idx="3679">
                  <c:v>112.64313818328988</c:v>
                </c:pt>
                <c:pt idx="3680">
                  <c:v>112.71204243370528</c:v>
                </c:pt>
                <c:pt idx="3681">
                  <c:v>112.77744646214705</c:v>
                </c:pt>
                <c:pt idx="3682">
                  <c:v>112.84478987508722</c:v>
                </c:pt>
                <c:pt idx="3683">
                  <c:v>112.90665029649094</c:v>
                </c:pt>
                <c:pt idx="3684">
                  <c:v>112.97192830707282</c:v>
                </c:pt>
                <c:pt idx="3685">
                  <c:v>113.03598193268255</c:v>
                </c:pt>
                <c:pt idx="3686">
                  <c:v>113.10222333462062</c:v>
                </c:pt>
                <c:pt idx="3687">
                  <c:v>113.1704621196384</c:v>
                </c:pt>
                <c:pt idx="3688">
                  <c:v>113.23865353408716</c:v>
                </c:pt>
                <c:pt idx="3689">
                  <c:v>113.30623023189693</c:v>
                </c:pt>
                <c:pt idx="3690">
                  <c:v>113.37349435227405</c:v>
                </c:pt>
                <c:pt idx="3691">
                  <c:v>113.44091144011367</c:v>
                </c:pt>
                <c:pt idx="3692">
                  <c:v>113.51076048286379</c:v>
                </c:pt>
                <c:pt idx="3693">
                  <c:v>113.58041932215123</c:v>
                </c:pt>
                <c:pt idx="3694">
                  <c:v>113.65274157927382</c:v>
                </c:pt>
                <c:pt idx="3695">
                  <c:v>113.72217855880488</c:v>
                </c:pt>
                <c:pt idx="3696">
                  <c:v>113.79577803730349</c:v>
                </c:pt>
                <c:pt idx="3697">
                  <c:v>113.86758009118205</c:v>
                </c:pt>
                <c:pt idx="3698">
                  <c:v>113.94086482868838</c:v>
                </c:pt>
                <c:pt idx="3699">
                  <c:v>114.00913705398766</c:v>
                </c:pt>
                <c:pt idx="3700">
                  <c:v>114.07507867006498</c:v>
                </c:pt>
                <c:pt idx="3701">
                  <c:v>114.14220944684514</c:v>
                </c:pt>
                <c:pt idx="3702">
                  <c:v>114.2099551680074</c:v>
                </c:pt>
                <c:pt idx="3703">
                  <c:v>114.27642389553675</c:v>
                </c:pt>
                <c:pt idx="3704">
                  <c:v>114.34507254225676</c:v>
                </c:pt>
                <c:pt idx="3705">
                  <c:v>114.40945385225947</c:v>
                </c:pt>
                <c:pt idx="3706">
                  <c:v>114.48020995790073</c:v>
                </c:pt>
                <c:pt idx="3707">
                  <c:v>114.5478272699003</c:v>
                </c:pt>
                <c:pt idx="3708">
                  <c:v>114.61658591654744</c:v>
                </c:pt>
                <c:pt idx="3709">
                  <c:v>114.68297956476144</c:v>
                </c:pt>
                <c:pt idx="3710">
                  <c:v>114.75244770714279</c:v>
                </c:pt>
                <c:pt idx="3711">
                  <c:v>114.81954329761086</c:v>
                </c:pt>
                <c:pt idx="3712">
                  <c:v>114.88545075222015</c:v>
                </c:pt>
                <c:pt idx="3713">
                  <c:v>114.95259401691474</c:v>
                </c:pt>
                <c:pt idx="3714">
                  <c:v>115.02021292311615</c:v>
                </c:pt>
                <c:pt idx="3715">
                  <c:v>115.09044738314024</c:v>
                </c:pt>
                <c:pt idx="3716">
                  <c:v>115.16025622922963</c:v>
                </c:pt>
                <c:pt idx="3717">
                  <c:v>115.22907181165685</c:v>
                </c:pt>
                <c:pt idx="3718">
                  <c:v>115.30252830543309</c:v>
                </c:pt>
                <c:pt idx="3719">
                  <c:v>115.37536169403208</c:v>
                </c:pt>
                <c:pt idx="3720">
                  <c:v>115.45124327246802</c:v>
                </c:pt>
                <c:pt idx="3721">
                  <c:v>115.52669684566649</c:v>
                </c:pt>
                <c:pt idx="3722">
                  <c:v>115.60193125406882</c:v>
                </c:pt>
                <c:pt idx="3723">
                  <c:v>115.67640898595381</c:v>
                </c:pt>
                <c:pt idx="3724">
                  <c:v>115.75268414245889</c:v>
                </c:pt>
                <c:pt idx="3725">
                  <c:v>115.83009884962377</c:v>
                </c:pt>
                <c:pt idx="3726">
                  <c:v>115.89656283250477</c:v>
                </c:pt>
                <c:pt idx="3727">
                  <c:v>115.96542324236951</c:v>
                </c:pt>
                <c:pt idx="3728">
                  <c:v>116.03271078233084</c:v>
                </c:pt>
                <c:pt idx="3729">
                  <c:v>116.10128533662237</c:v>
                </c:pt>
                <c:pt idx="3730">
                  <c:v>116.1698598909139</c:v>
                </c:pt>
                <c:pt idx="3731">
                  <c:v>116.23498166971521</c:v>
                </c:pt>
                <c:pt idx="3732">
                  <c:v>116.30077308920465</c:v>
                </c:pt>
                <c:pt idx="3733">
                  <c:v>116.37364067722889</c:v>
                </c:pt>
                <c:pt idx="3734">
                  <c:v>116.46336888555251</c:v>
                </c:pt>
                <c:pt idx="3735">
                  <c:v>116.55414554728777</c:v>
                </c:pt>
                <c:pt idx="3736">
                  <c:v>116.64449333077026</c:v>
                </c:pt>
                <c:pt idx="3737">
                  <c:v>116.72514460928977</c:v>
                </c:pt>
                <c:pt idx="3738">
                  <c:v>116.81071510125136</c:v>
                </c:pt>
                <c:pt idx="3739">
                  <c:v>116.89330291748027</c:v>
                </c:pt>
                <c:pt idx="3740">
                  <c:v>116.96837741225495</c:v>
                </c:pt>
                <c:pt idx="3741">
                  <c:v>117.04114418599123</c:v>
                </c:pt>
                <c:pt idx="3742">
                  <c:v>117.11424422382696</c:v>
                </c:pt>
                <c:pt idx="3743">
                  <c:v>117.18701099756325</c:v>
                </c:pt>
                <c:pt idx="3744">
                  <c:v>117.26219609958002</c:v>
                </c:pt>
                <c:pt idx="3745">
                  <c:v>117.33633806219126</c:v>
                </c:pt>
                <c:pt idx="3746">
                  <c:v>117.40526504896154</c:v>
                </c:pt>
                <c:pt idx="3747">
                  <c:v>117.46701797561244</c:v>
                </c:pt>
                <c:pt idx="3748">
                  <c:v>117.52984896228067</c:v>
                </c:pt>
                <c:pt idx="3749">
                  <c:v>117.59020157239901</c:v>
                </c:pt>
                <c:pt idx="3750">
                  <c:v>117.65055418251737</c:v>
                </c:pt>
                <c:pt idx="3751">
                  <c:v>117.7156013374896</c:v>
                </c:pt>
                <c:pt idx="3752">
                  <c:v>117.77514792674789</c:v>
                </c:pt>
                <c:pt idx="3753">
                  <c:v>117.83889330204427</c:v>
                </c:pt>
                <c:pt idx="3754">
                  <c:v>117.90576350273757</c:v>
                </c:pt>
                <c:pt idx="3755">
                  <c:v>117.96946162133648</c:v>
                </c:pt>
                <c:pt idx="3756">
                  <c:v>118.03840215882239</c:v>
                </c:pt>
                <c:pt idx="3757">
                  <c:v>118.10719940792842</c:v>
                </c:pt>
                <c:pt idx="3758">
                  <c:v>118.17680279176606</c:v>
                </c:pt>
                <c:pt idx="3759">
                  <c:v>118.24725971886154</c:v>
                </c:pt>
                <c:pt idx="3760">
                  <c:v>118.32335059322509</c:v>
                </c:pt>
                <c:pt idx="3761">
                  <c:v>118.40434895226001</c:v>
                </c:pt>
                <c:pt idx="3762">
                  <c:v>118.48567442633008</c:v>
                </c:pt>
                <c:pt idx="3763">
                  <c:v>118.57086007037547</c:v>
                </c:pt>
                <c:pt idx="3764">
                  <c:v>118.65718959219996</c:v>
                </c:pt>
                <c:pt idx="3765">
                  <c:v>118.73996267745726</c:v>
                </c:pt>
                <c:pt idx="3766">
                  <c:v>118.83079703411634</c:v>
                </c:pt>
                <c:pt idx="3767">
                  <c:v>118.92787219754481</c:v>
                </c:pt>
                <c:pt idx="3768">
                  <c:v>119.02803510219879</c:v>
                </c:pt>
                <c:pt idx="3769">
                  <c:v>119.12543703904774</c:v>
                </c:pt>
                <c:pt idx="3770">
                  <c:v>119.22307727111495</c:v>
                </c:pt>
                <c:pt idx="3771">
                  <c:v>119.32310022762148</c:v>
                </c:pt>
                <c:pt idx="3772">
                  <c:v>119.42464059858162</c:v>
                </c:pt>
                <c:pt idx="3773">
                  <c:v>119.52124942001399</c:v>
                </c:pt>
                <c:pt idx="3774">
                  <c:v>119.61933564902519</c:v>
                </c:pt>
                <c:pt idx="3775">
                  <c:v>119.72037323908999</c:v>
                </c:pt>
                <c:pt idx="3776">
                  <c:v>119.81970575437003</c:v>
                </c:pt>
                <c:pt idx="3777">
                  <c:v>119.91851392907272</c:v>
                </c:pt>
                <c:pt idx="3778">
                  <c:v>120.01879954931137</c:v>
                </c:pt>
                <c:pt idx="3779">
                  <c:v>120.11235179236854</c:v>
                </c:pt>
                <c:pt idx="3780">
                  <c:v>120.20770593899381</c:v>
                </c:pt>
                <c:pt idx="3781">
                  <c:v>120.30899772833811</c:v>
                </c:pt>
                <c:pt idx="3782">
                  <c:v>120.41561434162179</c:v>
                </c:pt>
                <c:pt idx="3783">
                  <c:v>120.5088217056804</c:v>
                </c:pt>
                <c:pt idx="3784">
                  <c:v>120.60770025300724</c:v>
                </c:pt>
                <c:pt idx="3785">
                  <c:v>120.70934284267121</c:v>
                </c:pt>
                <c:pt idx="3786">
                  <c:v>120.81150707795233</c:v>
                </c:pt>
                <c:pt idx="3787">
                  <c:v>120.91784402268424</c:v>
                </c:pt>
                <c:pt idx="3788">
                  <c:v>121.03411922170135</c:v>
                </c:pt>
                <c:pt idx="3789">
                  <c:v>121.15641966862445</c:v>
                </c:pt>
                <c:pt idx="3790">
                  <c:v>121.28366718956467</c:v>
                </c:pt>
                <c:pt idx="3791">
                  <c:v>121.41658596968749</c:v>
                </c:pt>
                <c:pt idx="3792">
                  <c:v>121.55069614998717</c:v>
                </c:pt>
                <c:pt idx="3793">
                  <c:v>121.67200329529092</c:v>
                </c:pt>
                <c:pt idx="3794">
                  <c:v>121.78970667141567</c:v>
                </c:pt>
                <c:pt idx="3795">
                  <c:v>121.90484953163848</c:v>
                </c:pt>
                <c:pt idx="3796">
                  <c:v>122.02957381063413</c:v>
                </c:pt>
                <c:pt idx="3797">
                  <c:v>122.15382263790889</c:v>
                </c:pt>
                <c:pt idx="3798">
                  <c:v>122.28069271258434</c:v>
                </c:pt>
                <c:pt idx="3799">
                  <c:v>122.41528365861102</c:v>
                </c:pt>
                <c:pt idx="3800">
                  <c:v>122.55542257887785</c:v>
                </c:pt>
                <c:pt idx="3801">
                  <c:v>122.6880219492744</c:v>
                </c:pt>
                <c:pt idx="3802">
                  <c:v>122.8172060838384</c:v>
                </c:pt>
                <c:pt idx="3803">
                  <c:v>122.93964332846245</c:v>
                </c:pt>
                <c:pt idx="3804">
                  <c:v>123.06683577352472</c:v>
                </c:pt>
                <c:pt idx="3805">
                  <c:v>123.19474310424174</c:v>
                </c:pt>
                <c:pt idx="3806">
                  <c:v>123.30554123304351</c:v>
                </c:pt>
                <c:pt idx="3807">
                  <c:v>123.41055423110254</c:v>
                </c:pt>
                <c:pt idx="3808">
                  <c:v>123.51386021856027</c:v>
                </c:pt>
                <c:pt idx="3809">
                  <c:v>123.61586810818926</c:v>
                </c:pt>
                <c:pt idx="3810">
                  <c:v>123.7232612875561</c:v>
                </c:pt>
                <c:pt idx="3811">
                  <c:v>123.82594542242376</c:v>
                </c:pt>
                <c:pt idx="3812">
                  <c:v>123.92567459030505</c:v>
                </c:pt>
                <c:pt idx="3813">
                  <c:v>124.02252705891902</c:v>
                </c:pt>
                <c:pt idx="3814">
                  <c:v>124.12065982344114</c:v>
                </c:pt>
                <c:pt idx="3815">
                  <c:v>124.21684834494496</c:v>
                </c:pt>
                <c:pt idx="3816">
                  <c:v>124.3309041872544</c:v>
                </c:pt>
                <c:pt idx="3817">
                  <c:v>124.44932947111343</c:v>
                </c:pt>
                <c:pt idx="3818">
                  <c:v>124.57325881274755</c:v>
                </c:pt>
                <c:pt idx="3819">
                  <c:v>124.69699707790372</c:v>
                </c:pt>
                <c:pt idx="3820">
                  <c:v>124.82331574852765</c:v>
                </c:pt>
                <c:pt idx="3821">
                  <c:v>124.94536677877677</c:v>
                </c:pt>
                <c:pt idx="3822">
                  <c:v>125.06608999072002</c:v>
                </c:pt>
                <c:pt idx="3823">
                  <c:v>125.1766413598509</c:v>
                </c:pt>
                <c:pt idx="3824">
                  <c:v>125.27401095717678</c:v>
                </c:pt>
                <c:pt idx="3825">
                  <c:v>125.3764805200679</c:v>
                </c:pt>
                <c:pt idx="3826">
                  <c:v>125.46733776491058</c:v>
                </c:pt>
                <c:pt idx="3827">
                  <c:v>125.55843391228649</c:v>
                </c:pt>
                <c:pt idx="3828">
                  <c:v>125.65209061352155</c:v>
                </c:pt>
                <c:pt idx="3829">
                  <c:v>125.73863455549382</c:v>
                </c:pt>
                <c:pt idx="3830">
                  <c:v>125.81943470209966</c:v>
                </c:pt>
                <c:pt idx="3831">
                  <c:v>125.89933382100708</c:v>
                </c:pt>
                <c:pt idx="3832">
                  <c:v>125.9877532275753</c:v>
                </c:pt>
                <c:pt idx="3833">
                  <c:v>126.07024668223802</c:v>
                </c:pt>
                <c:pt idx="3834">
                  <c:v>126.15976479753313</c:v>
                </c:pt>
                <c:pt idx="3835">
                  <c:v>126.24695253134941</c:v>
                </c:pt>
                <c:pt idx="3836">
                  <c:v>126.33195252679454</c:v>
                </c:pt>
                <c:pt idx="3837">
                  <c:v>126.42168160813345</c:v>
                </c:pt>
                <c:pt idx="3838">
                  <c:v>126.51489113575171</c:v>
                </c:pt>
                <c:pt idx="3839">
                  <c:v>126.61560536854282</c:v>
                </c:pt>
                <c:pt idx="3840">
                  <c:v>126.71780099441735</c:v>
                </c:pt>
                <c:pt idx="3841">
                  <c:v>126.82530075756449</c:v>
                </c:pt>
                <c:pt idx="3842">
                  <c:v>126.93280052071164</c:v>
                </c:pt>
                <c:pt idx="3843">
                  <c:v>127.03735176959418</c:v>
                </c:pt>
                <c:pt idx="3844">
                  <c:v>127.14670794282956</c:v>
                </c:pt>
                <c:pt idx="3845">
                  <c:v>127.26141266324603</c:v>
                </c:pt>
                <c:pt idx="3846">
                  <c:v>127.38598127981894</c:v>
                </c:pt>
                <c:pt idx="3847">
                  <c:v>127.51145775638386</c:v>
                </c:pt>
                <c:pt idx="3848">
                  <c:v>127.63664750436028</c:v>
                </c:pt>
                <c:pt idx="3849">
                  <c:v>127.76183725233672</c:v>
                </c:pt>
                <c:pt idx="3850">
                  <c:v>127.88198579247295</c:v>
                </c:pt>
                <c:pt idx="3851">
                  <c:v>128.00219707583884</c:v>
                </c:pt>
                <c:pt idx="3852">
                  <c:v>128.11740609543813</c:v>
                </c:pt>
                <c:pt idx="3853">
                  <c:v>128.22981987189277</c:v>
                </c:pt>
                <c:pt idx="3854">
                  <c:v>128.33788512120771</c:v>
                </c:pt>
                <c:pt idx="3855">
                  <c:v>128.44537691334565</c:v>
                </c:pt>
                <c:pt idx="3856">
                  <c:v>128.55096629128505</c:v>
                </c:pt>
                <c:pt idx="3857">
                  <c:v>128.65527169146918</c:v>
                </c:pt>
                <c:pt idx="3858">
                  <c:v>128.75509248799924</c:v>
                </c:pt>
                <c:pt idx="3859">
                  <c:v>128.85739405238192</c:v>
                </c:pt>
                <c:pt idx="3860">
                  <c:v>128.95956185563858</c:v>
                </c:pt>
                <c:pt idx="3861">
                  <c:v>129.05905337357382</c:v>
                </c:pt>
                <c:pt idx="3862">
                  <c:v>129.15978745797358</c:v>
                </c:pt>
                <c:pt idx="3863">
                  <c:v>129.26052154237337</c:v>
                </c:pt>
                <c:pt idx="3864">
                  <c:v>129.3630153599068</c:v>
                </c:pt>
                <c:pt idx="3865">
                  <c:v>129.46866880957739</c:v>
                </c:pt>
                <c:pt idx="3866">
                  <c:v>129.57341299484003</c:v>
                </c:pt>
                <c:pt idx="3867">
                  <c:v>129.67596538031256</c:v>
                </c:pt>
                <c:pt idx="3868">
                  <c:v>129.76375105369124</c:v>
                </c:pt>
                <c:pt idx="3869">
                  <c:v>129.85665031926524</c:v>
                </c:pt>
                <c:pt idx="3870">
                  <c:v>129.94907398128962</c:v>
                </c:pt>
                <c:pt idx="3871">
                  <c:v>130.03755017180919</c:v>
                </c:pt>
                <c:pt idx="3872">
                  <c:v>130.12882676765076</c:v>
                </c:pt>
                <c:pt idx="3873">
                  <c:v>130.21996254232963</c:v>
                </c:pt>
                <c:pt idx="3874">
                  <c:v>130.31115160889863</c:v>
                </c:pt>
                <c:pt idx="3875">
                  <c:v>130.38824322449011</c:v>
                </c:pt>
                <c:pt idx="3876">
                  <c:v>130.46485695910076</c:v>
                </c:pt>
                <c:pt idx="3877">
                  <c:v>130.54613153258342</c:v>
                </c:pt>
                <c:pt idx="3878">
                  <c:v>130.6285951149402</c:v>
                </c:pt>
                <c:pt idx="3879">
                  <c:v>130.70610881444804</c:v>
                </c:pt>
                <c:pt idx="3880">
                  <c:v>130.79441977733379</c:v>
                </c:pt>
                <c:pt idx="3881">
                  <c:v>130.87858145035298</c:v>
                </c:pt>
                <c:pt idx="3882">
                  <c:v>130.96073609916701</c:v>
                </c:pt>
                <c:pt idx="3883">
                  <c:v>131.04145702912416</c:v>
                </c:pt>
                <c:pt idx="3884">
                  <c:v>131.12146459171404</c:v>
                </c:pt>
                <c:pt idx="3885">
                  <c:v>131.19928441593279</c:v>
                </c:pt>
                <c:pt idx="3886">
                  <c:v>131.27820799718424</c:v>
                </c:pt>
                <c:pt idx="3887">
                  <c:v>131.3576201633432</c:v>
                </c:pt>
                <c:pt idx="3888">
                  <c:v>131.44306342281487</c:v>
                </c:pt>
                <c:pt idx="3889">
                  <c:v>131.53591364770361</c:v>
                </c:pt>
                <c:pt idx="3890">
                  <c:v>131.62780788288757</c:v>
                </c:pt>
                <c:pt idx="3891">
                  <c:v>131.71627781047133</c:v>
                </c:pt>
                <c:pt idx="3892">
                  <c:v>131.80270279462042</c:v>
                </c:pt>
                <c:pt idx="3893">
                  <c:v>131.88551330566384</c:v>
                </c:pt>
                <c:pt idx="3894">
                  <c:v>131.96225381727811</c:v>
                </c:pt>
                <c:pt idx="3895">
                  <c:v>132.03843373920168</c:v>
                </c:pt>
                <c:pt idx="3896">
                  <c:v>132.11623860828888</c:v>
                </c:pt>
                <c:pt idx="3897">
                  <c:v>132.18802202518876</c:v>
                </c:pt>
                <c:pt idx="3898">
                  <c:v>132.25980544208863</c:v>
                </c:pt>
                <c:pt idx="3899">
                  <c:v>132.32854522401396</c:v>
                </c:pt>
                <c:pt idx="3900">
                  <c:v>132.40497980070327</c:v>
                </c:pt>
                <c:pt idx="3901">
                  <c:v>132.48541760800467</c:v>
                </c:pt>
                <c:pt idx="3902">
                  <c:v>132.56562194065052</c:v>
                </c:pt>
                <c:pt idx="3903">
                  <c:v>132.64171657277552</c:v>
                </c:pt>
                <c:pt idx="3904">
                  <c:v>132.72020068571911</c:v>
                </c:pt>
                <c:pt idx="3905">
                  <c:v>132.79792387094048</c:v>
                </c:pt>
                <c:pt idx="3906">
                  <c:v>132.87754928057444</c:v>
                </c:pt>
                <c:pt idx="3907">
                  <c:v>132.94950676913263</c:v>
                </c:pt>
                <c:pt idx="3908">
                  <c:v>133.0258004487448</c:v>
                </c:pt>
                <c:pt idx="3909">
                  <c:v>133.09879766056173</c:v>
                </c:pt>
                <c:pt idx="3910">
                  <c:v>133.16753243213842</c:v>
                </c:pt>
                <c:pt idx="3911">
                  <c:v>133.23559703162633</c:v>
                </c:pt>
                <c:pt idx="3912">
                  <c:v>133.305040843451</c:v>
                </c:pt>
                <c:pt idx="3913">
                  <c:v>133.37553098308487</c:v>
                </c:pt>
                <c:pt idx="3914">
                  <c:v>133.43764716001272</c:v>
                </c:pt>
                <c:pt idx="3915">
                  <c:v>133.50105946099561</c:v>
                </c:pt>
                <c:pt idx="3916">
                  <c:v>133.56803457535301</c:v>
                </c:pt>
                <c:pt idx="3917">
                  <c:v>133.63477002803347</c:v>
                </c:pt>
                <c:pt idx="3918">
                  <c:v>133.70648629867003</c:v>
                </c:pt>
                <c:pt idx="3919">
                  <c:v>133.77715635536896</c:v>
                </c:pt>
                <c:pt idx="3920">
                  <c:v>133.8493481156836</c:v>
                </c:pt>
                <c:pt idx="3921">
                  <c:v>133.91831021285157</c:v>
                </c:pt>
                <c:pt idx="3922">
                  <c:v>133.98918512448722</c:v>
                </c:pt>
                <c:pt idx="3923">
                  <c:v>134.06094960075092</c:v>
                </c:pt>
                <c:pt idx="3924">
                  <c:v>134.13956291995811</c:v>
                </c:pt>
                <c:pt idx="3925">
                  <c:v>134.21913412672944</c:v>
                </c:pt>
                <c:pt idx="3926">
                  <c:v>134.29813343256839</c:v>
                </c:pt>
                <c:pt idx="3927">
                  <c:v>134.38666435735124</c:v>
                </c:pt>
                <c:pt idx="3928">
                  <c:v>134.47018698317476</c:v>
                </c:pt>
                <c:pt idx="3929">
                  <c:v>134.55580917282467</c:v>
                </c:pt>
                <c:pt idx="3930">
                  <c:v>134.64225180706558</c:v>
                </c:pt>
                <c:pt idx="3931">
                  <c:v>134.72740123995484</c:v>
                </c:pt>
                <c:pt idx="3932">
                  <c:v>134.81528070554194</c:v>
                </c:pt>
                <c:pt idx="3933">
                  <c:v>134.90215939194391</c:v>
                </c:pt>
                <c:pt idx="3934">
                  <c:v>134.98522558259711</c:v>
                </c:pt>
                <c:pt idx="3935">
                  <c:v>135.06782694954168</c:v>
                </c:pt>
                <c:pt idx="3936">
                  <c:v>135.15028992458346</c:v>
                </c:pt>
                <c:pt idx="3937">
                  <c:v>135.23231969425319</c:v>
                </c:pt>
                <c:pt idx="3938">
                  <c:v>135.31171531107873</c:v>
                </c:pt>
                <c:pt idx="3939">
                  <c:v>135.39302685486126</c:v>
                </c:pt>
                <c:pt idx="3940">
                  <c:v>135.4747195647129</c:v>
                </c:pt>
                <c:pt idx="3941">
                  <c:v>135.55541157129375</c:v>
                </c:pt>
                <c:pt idx="3942">
                  <c:v>135.63403115343675</c:v>
                </c:pt>
                <c:pt idx="3943">
                  <c:v>135.7135148688927</c:v>
                </c:pt>
                <c:pt idx="3944">
                  <c:v>135.79064971771984</c:v>
                </c:pt>
                <c:pt idx="3945">
                  <c:v>135.86553378128872</c:v>
                </c:pt>
                <c:pt idx="3946">
                  <c:v>135.96091578848905</c:v>
                </c:pt>
                <c:pt idx="3947">
                  <c:v>136.05605950047112</c:v>
                </c:pt>
                <c:pt idx="3948">
                  <c:v>136.15392003605007</c:v>
                </c:pt>
                <c:pt idx="3949">
                  <c:v>136.255934416358</c:v>
                </c:pt>
                <c:pt idx="3950">
                  <c:v>136.36315682634176</c:v>
                </c:pt>
                <c:pt idx="3951">
                  <c:v>136.47014003013481</c:v>
                </c:pt>
                <c:pt idx="3952">
                  <c:v>136.57573438046569</c:v>
                </c:pt>
                <c:pt idx="3953">
                  <c:v>136.68832105190586</c:v>
                </c:pt>
                <c:pt idx="3954">
                  <c:v>136.79576061495487</c:v>
                </c:pt>
                <c:pt idx="3955">
                  <c:v>136.90415328296248</c:v>
                </c:pt>
                <c:pt idx="3956">
                  <c:v>137.01403546689147</c:v>
                </c:pt>
                <c:pt idx="3957">
                  <c:v>137.11910619783148</c:v>
                </c:pt>
                <c:pt idx="3958">
                  <c:v>137.22728945603995</c:v>
                </c:pt>
                <c:pt idx="3959">
                  <c:v>137.33159333793662</c:v>
                </c:pt>
                <c:pt idx="3960">
                  <c:v>137.43584946969241</c:v>
                </c:pt>
                <c:pt idx="3961">
                  <c:v>137.53248004059279</c:v>
                </c:pt>
                <c:pt idx="3962">
                  <c:v>137.62448772980784</c:v>
                </c:pt>
                <c:pt idx="3963">
                  <c:v>137.71831106309259</c:v>
                </c:pt>
                <c:pt idx="3964">
                  <c:v>137.80559209567383</c:v>
                </c:pt>
                <c:pt idx="3965">
                  <c:v>137.88828114371972</c:v>
                </c:pt>
                <c:pt idx="3966">
                  <c:v>137.98030925390125</c:v>
                </c:pt>
                <c:pt idx="3967">
                  <c:v>138.06951167927437</c:v>
                </c:pt>
                <c:pt idx="3968">
                  <c:v>138.15294742109748</c:v>
                </c:pt>
                <c:pt idx="3969">
                  <c:v>138.23528711119681</c:v>
                </c:pt>
                <c:pt idx="3970">
                  <c:v>138.31914903631244</c:v>
                </c:pt>
                <c:pt idx="3971">
                  <c:v>138.4107707768529</c:v>
                </c:pt>
                <c:pt idx="3972">
                  <c:v>138.50091962671976</c:v>
                </c:pt>
                <c:pt idx="3973">
                  <c:v>138.59106847658666</c:v>
                </c:pt>
                <c:pt idx="3974">
                  <c:v>138.68394713140825</c:v>
                </c:pt>
                <c:pt idx="3975">
                  <c:v>138.77539593900599</c:v>
                </c:pt>
                <c:pt idx="3976">
                  <c:v>138.86455714287436</c:v>
                </c:pt>
                <c:pt idx="3977">
                  <c:v>138.95300179097174</c:v>
                </c:pt>
                <c:pt idx="3978">
                  <c:v>139.04388640294607</c:v>
                </c:pt>
                <c:pt idx="3979">
                  <c:v>139.12021891276027</c:v>
                </c:pt>
                <c:pt idx="3980">
                  <c:v>139.20272963794295</c:v>
                </c:pt>
                <c:pt idx="3981">
                  <c:v>139.28207944044411</c:v>
                </c:pt>
                <c:pt idx="3982">
                  <c:v>139.35933256386511</c:v>
                </c:pt>
                <c:pt idx="3983">
                  <c:v>139.43382141720582</c:v>
                </c:pt>
                <c:pt idx="3984">
                  <c:v>139.51670389507527</c:v>
                </c:pt>
                <c:pt idx="3985">
                  <c:v>139.59439420937292</c:v>
                </c:pt>
                <c:pt idx="3986">
                  <c:v>139.67262465443764</c:v>
                </c:pt>
                <c:pt idx="3987">
                  <c:v>139.75334585009509</c:v>
                </c:pt>
                <c:pt idx="3988">
                  <c:v>139.83732354463021</c:v>
                </c:pt>
                <c:pt idx="3989">
                  <c:v>139.91577292674796</c:v>
                </c:pt>
                <c:pt idx="3990">
                  <c:v>139.99355524926622</c:v>
                </c:pt>
                <c:pt idx="3991">
                  <c:v>140.07403435398675</c:v>
                </c:pt>
                <c:pt idx="3992">
                  <c:v>140.14783648590526</c:v>
                </c:pt>
                <c:pt idx="3993">
                  <c:v>140.22188420082188</c:v>
                </c:pt>
                <c:pt idx="3994">
                  <c:v>140.29540484224367</c:v>
                </c:pt>
                <c:pt idx="3995">
                  <c:v>140.37740246217624</c:v>
                </c:pt>
                <c:pt idx="3996">
                  <c:v>140.4594000821088</c:v>
                </c:pt>
                <c:pt idx="3997">
                  <c:v>140.54082568723743</c:v>
                </c:pt>
                <c:pt idx="3998">
                  <c:v>140.62881985944281</c:v>
                </c:pt>
                <c:pt idx="3999">
                  <c:v>140.70968157260552</c:v>
                </c:pt>
                <c:pt idx="4000">
                  <c:v>140.78200648673118</c:v>
                </c:pt>
                <c:pt idx="4001">
                  <c:v>140.85442758436801</c:v>
                </c:pt>
                <c:pt idx="4002">
                  <c:v>140.92598462460626</c:v>
                </c:pt>
                <c:pt idx="4003">
                  <c:v>140.9976849152672</c:v>
                </c:pt>
                <c:pt idx="4004">
                  <c:v>141.07210157403878</c:v>
                </c:pt>
                <c:pt idx="4005">
                  <c:v>141.14384946301189</c:v>
                </c:pt>
                <c:pt idx="4006">
                  <c:v>141.21080351113068</c:v>
                </c:pt>
                <c:pt idx="4007">
                  <c:v>141.2949624891896</c:v>
                </c:pt>
                <c:pt idx="4008">
                  <c:v>141.38003327478796</c:v>
                </c:pt>
                <c:pt idx="4009">
                  <c:v>141.46044876326357</c:v>
                </c:pt>
                <c:pt idx="4010">
                  <c:v>141.54443852818409</c:v>
                </c:pt>
                <c:pt idx="4011">
                  <c:v>141.62304300336677</c:v>
                </c:pt>
                <c:pt idx="4012">
                  <c:v>141.70455454356616</c:v>
                </c:pt>
                <c:pt idx="4013">
                  <c:v>141.8021229606361</c:v>
                </c:pt>
                <c:pt idx="4014">
                  <c:v>141.90995894854325</c:v>
                </c:pt>
                <c:pt idx="4015">
                  <c:v>142.01913869677475</c:v>
                </c:pt>
                <c:pt idx="4016">
                  <c:v>142.13604523767862</c:v>
                </c:pt>
                <c:pt idx="4017">
                  <c:v>142.2419128417967</c:v>
                </c:pt>
                <c:pt idx="4018">
                  <c:v>142.35303690896086</c:v>
                </c:pt>
                <c:pt idx="4019">
                  <c:v>142.46058996399819</c:v>
                </c:pt>
                <c:pt idx="4020">
                  <c:v>142.56838207339749</c:v>
                </c:pt>
                <c:pt idx="4021">
                  <c:v>142.67177008633573</c:v>
                </c:pt>
                <c:pt idx="4022">
                  <c:v>142.78048508677298</c:v>
                </c:pt>
                <c:pt idx="4023">
                  <c:v>142.89495933115168</c:v>
                </c:pt>
                <c:pt idx="4024">
                  <c:v>143.01258743817516</c:v>
                </c:pt>
                <c:pt idx="4025">
                  <c:v>143.14240162408157</c:v>
                </c:pt>
                <c:pt idx="4026">
                  <c:v>143.26270594051209</c:v>
                </c:pt>
                <c:pt idx="4027">
                  <c:v>143.39236685529852</c:v>
                </c:pt>
                <c:pt idx="4028">
                  <c:v>143.53028361002589</c:v>
                </c:pt>
                <c:pt idx="4029">
                  <c:v>143.6683442224909</c:v>
                </c:pt>
                <c:pt idx="4030">
                  <c:v>143.80890036815418</c:v>
                </c:pt>
                <c:pt idx="4031">
                  <c:v>143.95638575008243</c:v>
                </c:pt>
                <c:pt idx="4032">
                  <c:v>144.10387113201068</c:v>
                </c:pt>
                <c:pt idx="4033">
                  <c:v>144.25349547732512</c:v>
                </c:pt>
                <c:pt idx="4034">
                  <c:v>144.41571637053968</c:v>
                </c:pt>
                <c:pt idx="4035">
                  <c:v>144.56563366942126</c:v>
                </c:pt>
                <c:pt idx="4036">
                  <c:v>144.71526302508437</c:v>
                </c:pt>
                <c:pt idx="4037">
                  <c:v>144.87727454645699</c:v>
                </c:pt>
                <c:pt idx="4038">
                  <c:v>145.0349850630877</c:v>
                </c:pt>
                <c:pt idx="4039">
                  <c:v>145.19083188185033</c:v>
                </c:pt>
                <c:pt idx="4040">
                  <c:v>145.33481024746854</c:v>
                </c:pt>
                <c:pt idx="4041">
                  <c:v>145.47058834246718</c:v>
                </c:pt>
                <c:pt idx="4042">
                  <c:v>145.60442151121816</c:v>
                </c:pt>
                <c:pt idx="4043">
                  <c:v>145.73134396681129</c:v>
                </c:pt>
                <c:pt idx="4044">
                  <c:v>145.84218897273868</c:v>
                </c:pt>
                <c:pt idx="4045">
                  <c:v>145.95269949993667</c:v>
                </c:pt>
                <c:pt idx="4046">
                  <c:v>146.05866996803078</c:v>
                </c:pt>
                <c:pt idx="4047">
                  <c:v>146.1294789480331</c:v>
                </c:pt>
                <c:pt idx="4048">
                  <c:v>146.21948910233971</c:v>
                </c:pt>
                <c:pt idx="4049">
                  <c:v>146.29970766893058</c:v>
                </c:pt>
                <c:pt idx="4050">
                  <c:v>146.34748331705711</c:v>
                </c:pt>
                <c:pt idx="4051">
                  <c:v>146.40797705199572</c:v>
                </c:pt>
                <c:pt idx="4052">
                  <c:v>146.46531677246077</c:v>
                </c:pt>
                <c:pt idx="4053">
                  <c:v>146.52442476642651</c:v>
                </c:pt>
                <c:pt idx="4054">
                  <c:v>146.5945803514166</c:v>
                </c:pt>
                <c:pt idx="4055">
                  <c:v>146.67301986466578</c:v>
                </c:pt>
                <c:pt idx="4056">
                  <c:v>146.76638254953247</c:v>
                </c:pt>
                <c:pt idx="4057">
                  <c:v>146.87423888249168</c:v>
                </c:pt>
                <c:pt idx="4058">
                  <c:v>146.97854394106116</c:v>
                </c:pt>
                <c:pt idx="4059">
                  <c:v>147.08576411157091</c:v>
                </c:pt>
                <c:pt idx="4060">
                  <c:v>147.19140716097235</c:v>
                </c:pt>
                <c:pt idx="4061">
                  <c:v>147.29518643659131</c:v>
                </c:pt>
                <c:pt idx="4062">
                  <c:v>147.40322579910492</c:v>
                </c:pt>
                <c:pt idx="4063">
                  <c:v>147.50776702729016</c:v>
                </c:pt>
                <c:pt idx="4064">
                  <c:v>147.61221214787864</c:v>
                </c:pt>
                <c:pt idx="4065">
                  <c:v>147.73283067390085</c:v>
                </c:pt>
                <c:pt idx="4066">
                  <c:v>147.84910052095466</c:v>
                </c:pt>
                <c:pt idx="4067">
                  <c:v>147.96656503250335</c:v>
                </c:pt>
                <c:pt idx="4068">
                  <c:v>148.09563950875491</c:v>
                </c:pt>
                <c:pt idx="4069">
                  <c:v>148.22935440291207</c:v>
                </c:pt>
                <c:pt idx="4070">
                  <c:v>148.35277249919818</c:v>
                </c:pt>
                <c:pt idx="4071">
                  <c:v>148.4630888374289</c:v>
                </c:pt>
                <c:pt idx="4072">
                  <c:v>148.58065196174871</c:v>
                </c:pt>
                <c:pt idx="4073">
                  <c:v>148.68946990207638</c:v>
                </c:pt>
                <c:pt idx="4074">
                  <c:v>148.79781034099506</c:v>
                </c:pt>
                <c:pt idx="4075">
                  <c:v>148.91378655125237</c:v>
                </c:pt>
                <c:pt idx="4076">
                  <c:v>149.04726762913927</c:v>
                </c:pt>
                <c:pt idx="4077">
                  <c:v>149.18309848462746</c:v>
                </c:pt>
                <c:pt idx="4078">
                  <c:v>149.32339249795925</c:v>
                </c:pt>
                <c:pt idx="4079">
                  <c:v>149.47952399562229</c:v>
                </c:pt>
                <c:pt idx="4080">
                  <c:v>149.63651529947899</c:v>
                </c:pt>
                <c:pt idx="4081">
                  <c:v>149.78323250386234</c:v>
                </c:pt>
                <c:pt idx="4082">
                  <c:v>149.9368022709935</c:v>
                </c:pt>
                <c:pt idx="4083">
                  <c:v>150.0810047358421</c:v>
                </c:pt>
                <c:pt idx="4084">
                  <c:v>150.22649698589552</c:v>
                </c:pt>
                <c:pt idx="4085">
                  <c:v>150.3712693399456</c:v>
                </c:pt>
                <c:pt idx="4086">
                  <c:v>150.51359413868141</c:v>
                </c:pt>
                <c:pt idx="4087">
                  <c:v>150.6538164129303</c:v>
                </c:pt>
                <c:pt idx="4088">
                  <c:v>150.79136232594334</c:v>
                </c:pt>
                <c:pt idx="4089">
                  <c:v>150.90336783489761</c:v>
                </c:pt>
                <c:pt idx="4090">
                  <c:v>151.01061009649001</c:v>
                </c:pt>
                <c:pt idx="4091">
                  <c:v>151.11529935770352</c:v>
                </c:pt>
                <c:pt idx="4092">
                  <c:v>151.20018377351508</c:v>
                </c:pt>
                <c:pt idx="4093">
                  <c:v>151.26444589795148</c:v>
                </c:pt>
                <c:pt idx="4094">
                  <c:v>151.32870802238787</c:v>
                </c:pt>
                <c:pt idx="4095">
                  <c:v>151.39923034971611</c:v>
                </c:pt>
                <c:pt idx="4096">
                  <c:v>151.4959631772775</c:v>
                </c:pt>
                <c:pt idx="4097">
                  <c:v>151.56549770677844</c:v>
                </c:pt>
                <c:pt idx="4098">
                  <c:v>151.6322568827006</c:v>
                </c:pt>
                <c:pt idx="4099">
                  <c:v>151.71286025925045</c:v>
                </c:pt>
                <c:pt idx="4100">
                  <c:v>151.79346363580032</c:v>
                </c:pt>
                <c:pt idx="4101">
                  <c:v>151.86613433989703</c:v>
                </c:pt>
                <c:pt idx="4102">
                  <c:v>151.93713242260361</c:v>
                </c:pt>
                <c:pt idx="4103">
                  <c:v>151.9849662970546</c:v>
                </c:pt>
                <c:pt idx="4104">
                  <c:v>152.04532217149102</c:v>
                </c:pt>
                <c:pt idx="4105">
                  <c:v>152.11521008240032</c:v>
                </c:pt>
                <c:pt idx="4106">
                  <c:v>152.18947240725072</c:v>
                </c:pt>
                <c:pt idx="4107">
                  <c:v>152.24441042468308</c:v>
                </c:pt>
                <c:pt idx="4108">
                  <c:v>152.30026321031548</c:v>
                </c:pt>
                <c:pt idx="4109">
                  <c:v>152.35491859853551</c:v>
                </c:pt>
                <c:pt idx="4110">
                  <c:v>152.41701685967124</c:v>
                </c:pt>
                <c:pt idx="4111">
                  <c:v>152.50010582463645</c:v>
                </c:pt>
                <c:pt idx="4112">
                  <c:v>152.5793947438101</c:v>
                </c:pt>
                <c:pt idx="4113">
                  <c:v>152.66796115856252</c:v>
                </c:pt>
                <c:pt idx="4114">
                  <c:v>152.75248953596261</c:v>
                </c:pt>
                <c:pt idx="4115">
                  <c:v>152.844297874033</c:v>
                </c:pt>
                <c:pt idx="4116">
                  <c:v>152.93433444654156</c:v>
                </c:pt>
                <c:pt idx="4117">
                  <c:v>153.02410524282871</c:v>
                </c:pt>
                <c:pt idx="4118">
                  <c:v>153.13094037563633</c:v>
                </c:pt>
                <c:pt idx="4119">
                  <c:v>153.23442905103374</c:v>
                </c:pt>
                <c:pt idx="4120">
                  <c:v>153.33056291418868</c:v>
                </c:pt>
                <c:pt idx="4121">
                  <c:v>153.41415063658744</c:v>
                </c:pt>
                <c:pt idx="4122">
                  <c:v>153.49711578520956</c:v>
                </c:pt>
                <c:pt idx="4123">
                  <c:v>153.57859612460146</c:v>
                </c:pt>
                <c:pt idx="4124">
                  <c:v>153.6574350992837</c:v>
                </c:pt>
                <c:pt idx="4125">
                  <c:v>153.71293731233953</c:v>
                </c:pt>
                <c:pt idx="4126">
                  <c:v>153.76839481182938</c:v>
                </c:pt>
                <c:pt idx="4127">
                  <c:v>153.83990774581667</c:v>
                </c:pt>
                <c:pt idx="4128">
                  <c:v>153.91190136961663</c:v>
                </c:pt>
                <c:pt idx="4129">
                  <c:v>153.98470940281487</c:v>
                </c:pt>
                <c:pt idx="4130">
                  <c:v>154.05699074209019</c:v>
                </c:pt>
                <c:pt idx="4131">
                  <c:v>154.12163653777</c:v>
                </c:pt>
                <c:pt idx="4132">
                  <c:v>154.19642031845154</c:v>
                </c:pt>
                <c:pt idx="4133">
                  <c:v>154.26385961124538</c:v>
                </c:pt>
                <c:pt idx="4134">
                  <c:v>154.33120264461371</c:v>
                </c:pt>
                <c:pt idx="4135">
                  <c:v>154.41330328035102</c:v>
                </c:pt>
                <c:pt idx="4136">
                  <c:v>154.49296159886589</c:v>
                </c:pt>
                <c:pt idx="4137">
                  <c:v>154.57170985587186</c:v>
                </c:pt>
                <c:pt idx="4138">
                  <c:v>154.65790584431343</c:v>
                </c:pt>
                <c:pt idx="4139">
                  <c:v>154.74591869145468</c:v>
                </c:pt>
                <c:pt idx="4140">
                  <c:v>154.8407163857226</c:v>
                </c:pt>
                <c:pt idx="4141">
                  <c:v>154.94387824974234</c:v>
                </c:pt>
                <c:pt idx="4142">
                  <c:v>155.04627110115911</c:v>
                </c:pt>
                <c:pt idx="4143">
                  <c:v>155.15330968448757</c:v>
                </c:pt>
                <c:pt idx="4144">
                  <c:v>155.25915087040369</c:v>
                </c:pt>
                <c:pt idx="4145">
                  <c:v>155.36906812677321</c:v>
                </c:pt>
                <c:pt idx="4146">
                  <c:v>155.47219894181421</c:v>
                </c:pt>
                <c:pt idx="4147">
                  <c:v>155.5601676827045</c:v>
                </c:pt>
                <c:pt idx="4148">
                  <c:v>155.64501186389813</c:v>
                </c:pt>
                <c:pt idx="4149">
                  <c:v>155.72567384634431</c:v>
                </c:pt>
                <c:pt idx="4150">
                  <c:v>155.80470761730882</c:v>
                </c:pt>
                <c:pt idx="4151">
                  <c:v>155.88101173514735</c:v>
                </c:pt>
                <c:pt idx="4152">
                  <c:v>155.96207363451285</c:v>
                </c:pt>
                <c:pt idx="4153">
                  <c:v>156.04346682420402</c:v>
                </c:pt>
                <c:pt idx="4154">
                  <c:v>156.12469368550299</c:v>
                </c:pt>
                <c:pt idx="4155">
                  <c:v>156.20568005006692</c:v>
                </c:pt>
                <c:pt idx="4156">
                  <c:v>156.28748370877531</c:v>
                </c:pt>
                <c:pt idx="4157">
                  <c:v>156.36679707237724</c:v>
                </c:pt>
                <c:pt idx="4158">
                  <c:v>156.4456794700811</c:v>
                </c:pt>
                <c:pt idx="4159">
                  <c:v>156.52159262889637</c:v>
                </c:pt>
                <c:pt idx="4160">
                  <c:v>156.59777999042856</c:v>
                </c:pt>
                <c:pt idx="4161">
                  <c:v>156.67983158548066</c:v>
                </c:pt>
                <c:pt idx="4162">
                  <c:v>156.76135436100731</c:v>
                </c:pt>
                <c:pt idx="4163">
                  <c:v>156.85571205556676</c:v>
                </c:pt>
                <c:pt idx="4164">
                  <c:v>156.94915976453169</c:v>
                </c:pt>
                <c:pt idx="4165">
                  <c:v>157.04528960422482</c:v>
                </c:pt>
                <c:pt idx="4166">
                  <c:v>157.1523665243119</c:v>
                </c:pt>
                <c:pt idx="4167">
                  <c:v>157.25269997060582</c:v>
                </c:pt>
                <c:pt idx="4168">
                  <c:v>157.36076225926018</c:v>
                </c:pt>
                <c:pt idx="4169">
                  <c:v>157.46195042548473</c:v>
                </c:pt>
                <c:pt idx="4170">
                  <c:v>157.56318687325077</c:v>
                </c:pt>
                <c:pt idx="4171">
                  <c:v>157.66499806873819</c:v>
                </c:pt>
                <c:pt idx="4172">
                  <c:v>157.75881115358251</c:v>
                </c:pt>
                <c:pt idx="4173">
                  <c:v>157.85397369232922</c:v>
                </c:pt>
                <c:pt idx="4174">
                  <c:v>157.95355877472971</c:v>
                </c:pt>
                <c:pt idx="4175">
                  <c:v>158.05036599837709</c:v>
                </c:pt>
                <c:pt idx="4176">
                  <c:v>158.15572960696986</c:v>
                </c:pt>
                <c:pt idx="4177">
                  <c:v>158.25811296908992</c:v>
                </c:pt>
                <c:pt idx="4178">
                  <c:v>158.36083149316875</c:v>
                </c:pt>
                <c:pt idx="4179">
                  <c:v>158.46163439394806</c:v>
                </c:pt>
                <c:pt idx="4180">
                  <c:v>158.57502032986903</c:v>
                </c:pt>
                <c:pt idx="4181">
                  <c:v>158.67981959100962</c:v>
                </c:pt>
                <c:pt idx="4182">
                  <c:v>158.7938013788478</c:v>
                </c:pt>
                <c:pt idx="4183">
                  <c:v>158.90036435862663</c:v>
                </c:pt>
                <c:pt idx="4184">
                  <c:v>159.00504876132021</c:v>
                </c:pt>
                <c:pt idx="4185">
                  <c:v>159.11825781675108</c:v>
                </c:pt>
                <c:pt idx="4186">
                  <c:v>159.2309878524855</c:v>
                </c:pt>
                <c:pt idx="4187">
                  <c:v>159.32138532192539</c:v>
                </c:pt>
                <c:pt idx="4188">
                  <c:v>159.41266408132662</c:v>
                </c:pt>
                <c:pt idx="4189">
                  <c:v>159.48941381653731</c:v>
                </c:pt>
                <c:pt idx="4190">
                  <c:v>159.57319679070454</c:v>
                </c:pt>
                <c:pt idx="4191">
                  <c:v>159.65919585726141</c:v>
                </c:pt>
                <c:pt idx="4192">
                  <c:v>159.73944790209097</c:v>
                </c:pt>
                <c:pt idx="4193">
                  <c:v>159.82070566053994</c:v>
                </c:pt>
                <c:pt idx="4194">
                  <c:v>159.90606636313052</c:v>
                </c:pt>
                <c:pt idx="4195">
                  <c:v>159.98231954242448</c:v>
                </c:pt>
                <c:pt idx="4196">
                  <c:v>160.05009574320763</c:v>
                </c:pt>
                <c:pt idx="4197">
                  <c:v>160.12808455282169</c:v>
                </c:pt>
                <c:pt idx="4198">
                  <c:v>160.21903202189719</c:v>
                </c:pt>
                <c:pt idx="4199">
                  <c:v>160.30364937094302</c:v>
                </c:pt>
                <c:pt idx="4200">
                  <c:v>160.39277793163077</c:v>
                </c:pt>
                <c:pt idx="4201">
                  <c:v>160.4903337469147</c:v>
                </c:pt>
                <c:pt idx="4202">
                  <c:v>160.5884196722684</c:v>
                </c:pt>
                <c:pt idx="4203">
                  <c:v>160.6830338814957</c:v>
                </c:pt>
                <c:pt idx="4204">
                  <c:v>160.79229288433308</c:v>
                </c:pt>
                <c:pt idx="4205">
                  <c:v>160.90227428834817</c:v>
                </c:pt>
                <c:pt idx="4206">
                  <c:v>161.01225569236328</c:v>
                </c:pt>
                <c:pt idx="4207">
                  <c:v>161.12631605157793</c:v>
                </c:pt>
                <c:pt idx="4208">
                  <c:v>161.2382094350026</c:v>
                </c:pt>
                <c:pt idx="4209">
                  <c:v>161.3544417803559</c:v>
                </c:pt>
                <c:pt idx="4210">
                  <c:v>161.47369149431054</c:v>
                </c:pt>
                <c:pt idx="4211">
                  <c:v>161.58860558656897</c:v>
                </c:pt>
                <c:pt idx="4212">
                  <c:v>161.70332708406198</c:v>
                </c:pt>
                <c:pt idx="4213">
                  <c:v>161.81804858155499</c:v>
                </c:pt>
                <c:pt idx="4214">
                  <c:v>161.91966816916383</c:v>
                </c:pt>
                <c:pt idx="4215">
                  <c:v>162.01664263217592</c:v>
                </c:pt>
                <c:pt idx="4216">
                  <c:v>162.11583804609751</c:v>
                </c:pt>
                <c:pt idx="4217">
                  <c:v>162.2194465902906</c:v>
                </c:pt>
                <c:pt idx="4218">
                  <c:v>162.30971120957699</c:v>
                </c:pt>
                <c:pt idx="4219">
                  <c:v>162.388269604735</c:v>
                </c:pt>
                <c:pt idx="4220">
                  <c:v>162.46380440631305</c:v>
                </c:pt>
                <c:pt idx="4221">
                  <c:v>162.53929123000705</c:v>
                </c:pt>
                <c:pt idx="4222">
                  <c:v>162.60451017920639</c:v>
                </c:pt>
                <c:pt idx="4223">
                  <c:v>162.67085744373824</c:v>
                </c:pt>
                <c:pt idx="4224">
                  <c:v>162.73467303983003</c:v>
                </c:pt>
                <c:pt idx="4225">
                  <c:v>162.81009837288158</c:v>
                </c:pt>
                <c:pt idx="4226">
                  <c:v>162.88817326939511</c:v>
                </c:pt>
                <c:pt idx="4227">
                  <c:v>162.96624816590861</c:v>
                </c:pt>
                <c:pt idx="4228">
                  <c:v>163.04657878211466</c:v>
                </c:pt>
                <c:pt idx="4229">
                  <c:v>163.12352096026206</c:v>
                </c:pt>
                <c:pt idx="4230">
                  <c:v>163.20349872646037</c:v>
                </c:pt>
                <c:pt idx="4231">
                  <c:v>163.2820407241137</c:v>
                </c:pt>
                <c:pt idx="4232">
                  <c:v>163.36005291535477</c:v>
                </c:pt>
                <c:pt idx="4233">
                  <c:v>163.43136915520046</c:v>
                </c:pt>
                <c:pt idx="4234">
                  <c:v>163.49414259877361</c:v>
                </c:pt>
                <c:pt idx="4235">
                  <c:v>163.55024544635211</c:v>
                </c:pt>
                <c:pt idx="4236">
                  <c:v>163.61066387423222</c:v>
                </c:pt>
                <c:pt idx="4237">
                  <c:v>163.67681353364998</c:v>
                </c:pt>
                <c:pt idx="4238">
                  <c:v>163.71988658999908</c:v>
                </c:pt>
                <c:pt idx="4239">
                  <c:v>163.76580188048999</c:v>
                </c:pt>
                <c:pt idx="4240">
                  <c:v>163.81190976574632</c:v>
                </c:pt>
                <c:pt idx="4241">
                  <c:v>163.86200103000607</c:v>
                </c:pt>
                <c:pt idx="4242">
                  <c:v>163.91881117180199</c:v>
                </c:pt>
                <c:pt idx="4243">
                  <c:v>163.97149141985372</c:v>
                </c:pt>
                <c:pt idx="4244">
                  <c:v>164.03426182685192</c:v>
                </c:pt>
                <c:pt idx="4245">
                  <c:v>164.11648195181306</c:v>
                </c:pt>
                <c:pt idx="4246">
                  <c:v>164.19744941369797</c:v>
                </c:pt>
                <c:pt idx="4247">
                  <c:v>164.28651003102149</c:v>
                </c:pt>
                <c:pt idx="4248">
                  <c:v>164.40671793619777</c:v>
                </c:pt>
                <c:pt idx="4249">
                  <c:v>164.50681680707774</c:v>
                </c:pt>
                <c:pt idx="4250">
                  <c:v>164.62595401593094</c:v>
                </c:pt>
                <c:pt idx="4251">
                  <c:v>164.77883493603744</c:v>
                </c:pt>
                <c:pt idx="4252">
                  <c:v>164.92925865970426</c:v>
                </c:pt>
                <c:pt idx="4253">
                  <c:v>165.07809281230553</c:v>
                </c:pt>
                <c:pt idx="4254">
                  <c:v>165.22808276124246</c:v>
                </c:pt>
                <c:pt idx="4255">
                  <c:v>165.36477911650229</c:v>
                </c:pt>
                <c:pt idx="4256">
                  <c:v>165.49754007064274</c:v>
                </c:pt>
                <c:pt idx="4257">
                  <c:v>165.61595131034267</c:v>
                </c:pt>
                <c:pt idx="4258">
                  <c:v>165.71601518469646</c:v>
                </c:pt>
                <c:pt idx="4259">
                  <c:v>165.80806887802183</c:v>
                </c:pt>
                <c:pt idx="4260">
                  <c:v>165.89222223841713</c:v>
                </c:pt>
                <c:pt idx="4261">
                  <c:v>165.97300340642963</c:v>
                </c:pt>
                <c:pt idx="4262">
                  <c:v>166.05378457444209</c:v>
                </c:pt>
                <c:pt idx="4263">
                  <c:v>166.13298194088139</c:v>
                </c:pt>
                <c:pt idx="4264">
                  <c:v>166.21737344466618</c:v>
                </c:pt>
                <c:pt idx="4265">
                  <c:v>166.30860536489899</c:v>
                </c:pt>
                <c:pt idx="4266">
                  <c:v>166.38106252186319</c:v>
                </c:pt>
                <c:pt idx="4267">
                  <c:v>166.46291332339752</c:v>
                </c:pt>
                <c:pt idx="4268">
                  <c:v>166.54216299484011</c:v>
                </c:pt>
                <c:pt idx="4269">
                  <c:v>166.61071048565751</c:v>
                </c:pt>
                <c:pt idx="4270">
                  <c:v>166.68938427066314</c:v>
                </c:pt>
                <c:pt idx="4271">
                  <c:v>166.76047504481971</c:v>
                </c:pt>
                <c:pt idx="4272">
                  <c:v>166.85189356258246</c:v>
                </c:pt>
                <c:pt idx="4273">
                  <c:v>166.93539087096244</c:v>
                </c:pt>
                <c:pt idx="4274">
                  <c:v>167.02861903555936</c:v>
                </c:pt>
                <c:pt idx="4275">
                  <c:v>167.11698199979094</c:v>
                </c:pt>
                <c:pt idx="4276">
                  <c:v>167.19651445227461</c:v>
                </c:pt>
                <c:pt idx="4277">
                  <c:v>167.27263948810619</c:v>
                </c:pt>
                <c:pt idx="4278">
                  <c:v>167.34935392313321</c:v>
                </c:pt>
                <c:pt idx="4279">
                  <c:v>167.42281147971067</c:v>
                </c:pt>
                <c:pt idx="4280">
                  <c:v>167.48105898425339</c:v>
                </c:pt>
                <c:pt idx="4281">
                  <c:v>167.54683506903942</c:v>
                </c:pt>
                <c:pt idx="4282">
                  <c:v>167.6124180276594</c:v>
                </c:pt>
                <c:pt idx="4283">
                  <c:v>167.67358557857671</c:v>
                </c:pt>
                <c:pt idx="4284">
                  <c:v>167.74612745598162</c:v>
                </c:pt>
                <c:pt idx="4285">
                  <c:v>167.82064728238672</c:v>
                </c:pt>
                <c:pt idx="4286">
                  <c:v>167.89385993919544</c:v>
                </c:pt>
                <c:pt idx="4287">
                  <c:v>167.97048547849116</c:v>
                </c:pt>
                <c:pt idx="4288">
                  <c:v>168.02988240256221</c:v>
                </c:pt>
                <c:pt idx="4289">
                  <c:v>168.07851717365304</c:v>
                </c:pt>
                <c:pt idx="4290">
                  <c:v>168.14466387241023</c:v>
                </c:pt>
                <c:pt idx="4291">
                  <c:v>168.20816685311223</c:v>
                </c:pt>
                <c:pt idx="4292">
                  <c:v>168.26987035950603</c:v>
                </c:pt>
                <c:pt idx="4293">
                  <c:v>168.35417782607942</c:v>
                </c:pt>
                <c:pt idx="4294">
                  <c:v>168.42098224696815</c:v>
                </c:pt>
                <c:pt idx="4295">
                  <c:v>168.47750733029176</c:v>
                </c:pt>
                <c:pt idx="4296">
                  <c:v>168.55681120459698</c:v>
                </c:pt>
                <c:pt idx="4297">
                  <c:v>168.60780175052457</c:v>
                </c:pt>
                <c:pt idx="4298">
                  <c:v>168.68436564734904</c:v>
                </c:pt>
                <c:pt idx="4299">
                  <c:v>168.75954342362877</c:v>
                </c:pt>
                <c:pt idx="4300">
                  <c:v>168.84505504399374</c:v>
                </c:pt>
                <c:pt idx="4301">
                  <c:v>168.93090455923493</c:v>
                </c:pt>
                <c:pt idx="4302">
                  <c:v>168.99691924289669</c:v>
                </c:pt>
                <c:pt idx="4303">
                  <c:v>169.06216172555179</c:v>
                </c:pt>
                <c:pt idx="4304">
                  <c:v>169.14961273041516</c:v>
                </c:pt>
                <c:pt idx="4305">
                  <c:v>169.22865143581396</c:v>
                </c:pt>
                <c:pt idx="4306">
                  <c:v>169.30006385917079</c:v>
                </c:pt>
                <c:pt idx="4307">
                  <c:v>169.36401329230299</c:v>
                </c:pt>
                <c:pt idx="4308">
                  <c:v>169.40901685116881</c:v>
                </c:pt>
                <c:pt idx="4309">
                  <c:v>169.48162500182181</c:v>
                </c:pt>
                <c:pt idx="4310">
                  <c:v>169.53299899124966</c:v>
                </c:pt>
                <c:pt idx="4311">
                  <c:v>169.57908524090956</c:v>
                </c:pt>
                <c:pt idx="4312">
                  <c:v>169.6084432269802</c:v>
                </c:pt>
                <c:pt idx="4313">
                  <c:v>169.62571814997264</c:v>
                </c:pt>
                <c:pt idx="4314">
                  <c:v>169.64669746664612</c:v>
                </c:pt>
                <c:pt idx="4315">
                  <c:v>169.69053619536581</c:v>
                </c:pt>
                <c:pt idx="4316">
                  <c:v>169.74518505494973</c:v>
                </c:pt>
                <c:pt idx="4317">
                  <c:v>169.78690045864414</c:v>
                </c:pt>
                <c:pt idx="4318">
                  <c:v>169.8227032713628</c:v>
                </c:pt>
                <c:pt idx="4319">
                  <c:v>169.84168140923785</c:v>
                </c:pt>
                <c:pt idx="4320">
                  <c:v>169.85699834871045</c:v>
                </c:pt>
                <c:pt idx="4321">
                  <c:v>169.88584732890712</c:v>
                </c:pt>
                <c:pt idx="4322">
                  <c:v>169.95301325404219</c:v>
                </c:pt>
                <c:pt idx="4323">
                  <c:v>170.01477392395918</c:v>
                </c:pt>
                <c:pt idx="4324">
                  <c:v>170.06234604565054</c:v>
                </c:pt>
                <c:pt idx="4325">
                  <c:v>170.11188913221966</c:v>
                </c:pt>
                <c:pt idx="4326">
                  <c:v>170.17792013747172</c:v>
                </c:pt>
                <c:pt idx="4327">
                  <c:v>170.21799138766605</c:v>
                </c:pt>
                <c:pt idx="4328">
                  <c:v>170.24268268945787</c:v>
                </c:pt>
                <c:pt idx="4329">
                  <c:v>170.26076450632567</c:v>
                </c:pt>
                <c:pt idx="4330">
                  <c:v>170.29279323596847</c:v>
                </c:pt>
                <c:pt idx="4331">
                  <c:v>170.32197479703521</c:v>
                </c:pt>
                <c:pt idx="4332">
                  <c:v>170.35668444277624</c:v>
                </c:pt>
                <c:pt idx="4333">
                  <c:v>170.38254930486715</c:v>
                </c:pt>
                <c:pt idx="4334">
                  <c:v>170.38677507846498</c:v>
                </c:pt>
                <c:pt idx="4335">
                  <c:v>170.37710184125748</c:v>
                </c:pt>
                <c:pt idx="4336">
                  <c:v>170.3585104871151</c:v>
                </c:pt>
                <c:pt idx="4337">
                  <c:v>170.33991913297271</c:v>
                </c:pt>
                <c:pt idx="4338">
                  <c:v>170.31572992884688</c:v>
                </c:pt>
                <c:pt idx="4339">
                  <c:v>170.28495507691025</c:v>
                </c:pt>
                <c:pt idx="4340">
                  <c:v>170.25499751911818</c:v>
                </c:pt>
                <c:pt idx="4341">
                  <c:v>170.23409844393743</c:v>
                </c:pt>
                <c:pt idx="4342">
                  <c:v>170.20748946915802</c:v>
                </c:pt>
                <c:pt idx="4343">
                  <c:v>170.2070341347461</c:v>
                </c:pt>
                <c:pt idx="4344">
                  <c:v>170.20392468200976</c:v>
                </c:pt>
                <c:pt idx="4345">
                  <c:v>170.20670292033475</c:v>
                </c:pt>
                <c:pt idx="4346">
                  <c:v>170.20808721893457</c:v>
                </c:pt>
                <c:pt idx="4347">
                  <c:v>170.21850874412112</c:v>
                </c:pt>
                <c:pt idx="4348">
                  <c:v>170.23787920747816</c:v>
                </c:pt>
                <c:pt idx="4349">
                  <c:v>170.22847432758078</c:v>
                </c:pt>
                <c:pt idx="4350">
                  <c:v>170.22325164643087</c:v>
                </c:pt>
                <c:pt idx="4351">
                  <c:v>170.22367555229218</c:v>
                </c:pt>
                <c:pt idx="4352">
                  <c:v>170.19750855099494</c:v>
                </c:pt>
                <c:pt idx="4353">
                  <c:v>170.16682297436151</c:v>
                </c:pt>
                <c:pt idx="4354">
                  <c:v>170.13719496086455</c:v>
                </c:pt>
                <c:pt idx="4355">
                  <c:v>170.10889673944723</c:v>
                </c:pt>
                <c:pt idx="4356">
                  <c:v>170.08344492746224</c:v>
                </c:pt>
                <c:pt idx="4357">
                  <c:v>170.06412509899226</c:v>
                </c:pt>
                <c:pt idx="4358">
                  <c:v>170.04504675414424</c:v>
                </c:pt>
                <c:pt idx="4359">
                  <c:v>170.00656795976167</c:v>
                </c:pt>
                <c:pt idx="4360">
                  <c:v>169.9680891653791</c:v>
                </c:pt>
                <c:pt idx="4361">
                  <c:v>169.93321554459143</c:v>
                </c:pt>
                <c:pt idx="4362">
                  <c:v>169.87491042103926</c:v>
                </c:pt>
                <c:pt idx="4363">
                  <c:v>169.82191186401968</c:v>
                </c:pt>
                <c:pt idx="4364">
                  <c:v>169.73730552255805</c:v>
                </c:pt>
                <c:pt idx="4365">
                  <c:v>169.64188882248905</c:v>
                </c:pt>
                <c:pt idx="4366">
                  <c:v>169.5236936350959</c:v>
                </c:pt>
                <c:pt idx="4367">
                  <c:v>169.3979994740651</c:v>
                </c:pt>
                <c:pt idx="4368">
                  <c:v>169.26970972469186</c:v>
                </c:pt>
                <c:pt idx="4369">
                  <c:v>169.11885632567135</c:v>
                </c:pt>
                <c:pt idx="4370">
                  <c:v>168.97487704908065</c:v>
                </c:pt>
                <c:pt idx="4371">
                  <c:v>168.87421405849162</c:v>
                </c:pt>
                <c:pt idx="4372">
                  <c:v>168.77640658705971</c:v>
                </c:pt>
                <c:pt idx="4373">
                  <c:v>168.67821187640885</c:v>
                </c:pt>
                <c:pt idx="4374">
                  <c:v>168.5777578780899</c:v>
                </c:pt>
                <c:pt idx="4375">
                  <c:v>168.47288133611715</c:v>
                </c:pt>
                <c:pt idx="4376">
                  <c:v>168.37429604601493</c:v>
                </c:pt>
                <c:pt idx="4377">
                  <c:v>168.26715437096732</c:v>
                </c:pt>
                <c:pt idx="4378">
                  <c:v>168.16599391348907</c:v>
                </c:pt>
                <c:pt idx="4379">
                  <c:v>168.04034393462365</c:v>
                </c:pt>
                <c:pt idx="4380">
                  <c:v>167.94571712361036</c:v>
                </c:pt>
                <c:pt idx="4381">
                  <c:v>167.85158193407949</c:v>
                </c:pt>
                <c:pt idx="4382">
                  <c:v>167.75985520396057</c:v>
                </c:pt>
                <c:pt idx="4383">
                  <c:v>167.67110864439996</c:v>
                </c:pt>
                <c:pt idx="4384">
                  <c:v>167.59670193041131</c:v>
                </c:pt>
                <c:pt idx="4385">
                  <c:v>167.53046565269347</c:v>
                </c:pt>
                <c:pt idx="4386">
                  <c:v>167.46645541214812</c:v>
                </c:pt>
                <c:pt idx="4387">
                  <c:v>167.39958972836004</c:v>
                </c:pt>
                <c:pt idx="4388">
                  <c:v>167.35175243776226</c:v>
                </c:pt>
                <c:pt idx="4389">
                  <c:v>167.30054310661041</c:v>
                </c:pt>
                <c:pt idx="4390">
                  <c:v>167.25373377254343</c:v>
                </c:pt>
                <c:pt idx="4391">
                  <c:v>167.21494319782911</c:v>
                </c:pt>
                <c:pt idx="4392">
                  <c:v>167.17379107878565</c:v>
                </c:pt>
                <c:pt idx="4393">
                  <c:v>167.13883380035844</c:v>
                </c:pt>
                <c:pt idx="4394">
                  <c:v>167.11171695842069</c:v>
                </c:pt>
                <c:pt idx="4395">
                  <c:v>167.07906018916637</c:v>
                </c:pt>
                <c:pt idx="4396">
                  <c:v>167.0560380167035</c:v>
                </c:pt>
                <c:pt idx="4397">
                  <c:v>167.03301584424059</c:v>
                </c:pt>
                <c:pt idx="4398">
                  <c:v>166.98376146003372</c:v>
                </c:pt>
                <c:pt idx="4399">
                  <c:v>166.92256468208265</c:v>
                </c:pt>
                <c:pt idx="4400">
                  <c:v>166.8664499159475</c:v>
                </c:pt>
                <c:pt idx="4401">
                  <c:v>166.81977259697595</c:v>
                </c:pt>
                <c:pt idx="4402">
                  <c:v>166.76548395109398</c:v>
                </c:pt>
                <c:pt idx="4403">
                  <c:v>166.71056901163115</c:v>
                </c:pt>
                <c:pt idx="4404">
                  <c:v>166.65011687776922</c:v>
                </c:pt>
                <c:pt idx="4405">
                  <c:v>166.56756675302671</c:v>
                </c:pt>
                <c:pt idx="4406">
                  <c:v>166.50418523532224</c:v>
                </c:pt>
                <c:pt idx="4407">
                  <c:v>166.4528068428607</c:v>
                </c:pt>
                <c:pt idx="4408">
                  <c:v>166.39799195854206</c:v>
                </c:pt>
                <c:pt idx="4409">
                  <c:v>166.34524832198852</c:v>
                </c:pt>
                <c:pt idx="4410">
                  <c:v>166.28725391596686</c:v>
                </c:pt>
                <c:pt idx="4411">
                  <c:v>166.24096421578614</c:v>
                </c:pt>
                <c:pt idx="4412">
                  <c:v>166.20626990474852</c:v>
                </c:pt>
                <c:pt idx="4413">
                  <c:v>166.16929975670948</c:v>
                </c:pt>
                <c:pt idx="4414">
                  <c:v>166.12124664154797</c:v>
                </c:pt>
                <c:pt idx="4415">
                  <c:v>166.07479084071809</c:v>
                </c:pt>
                <c:pt idx="4416">
                  <c:v>166.02558929291516</c:v>
                </c:pt>
                <c:pt idx="4417">
                  <c:v>165.97282303387831</c:v>
                </c:pt>
                <c:pt idx="4418">
                  <c:v>165.90714237345969</c:v>
                </c:pt>
                <c:pt idx="4419">
                  <c:v>165.86685651333164</c:v>
                </c:pt>
                <c:pt idx="4420">
                  <c:v>165.83885785003193</c:v>
                </c:pt>
                <c:pt idx="4421">
                  <c:v>165.81187537653514</c:v>
                </c:pt>
                <c:pt idx="4422">
                  <c:v>165.78837760052264</c:v>
                </c:pt>
                <c:pt idx="4423">
                  <c:v>165.7769713899981</c:v>
                </c:pt>
                <c:pt idx="4424">
                  <c:v>165.75910987664204</c:v>
                </c:pt>
                <c:pt idx="4425">
                  <c:v>165.73802078778456</c:v>
                </c:pt>
                <c:pt idx="4426">
                  <c:v>165.70696748192617</c:v>
                </c:pt>
                <c:pt idx="4427">
                  <c:v>165.67311946432375</c:v>
                </c:pt>
                <c:pt idx="4428">
                  <c:v>165.6362223459119</c:v>
                </c:pt>
                <c:pt idx="4429">
                  <c:v>165.60547178657478</c:v>
                </c:pt>
                <c:pt idx="4430">
                  <c:v>165.56961492282227</c:v>
                </c:pt>
                <c:pt idx="4431">
                  <c:v>165.53057861328111</c:v>
                </c:pt>
                <c:pt idx="4432">
                  <c:v>165.49353156398169</c:v>
                </c:pt>
                <c:pt idx="4433">
                  <c:v>165.45788551444423</c:v>
                </c:pt>
                <c:pt idx="4434">
                  <c:v>165.42840310471553</c:v>
                </c:pt>
                <c:pt idx="4435">
                  <c:v>165.39698487846397</c:v>
                </c:pt>
                <c:pt idx="4436">
                  <c:v>165.37137425360973</c:v>
                </c:pt>
                <c:pt idx="4437">
                  <c:v>165.34672698215451</c:v>
                </c:pt>
                <c:pt idx="4438">
                  <c:v>165.31663642238013</c:v>
                </c:pt>
                <c:pt idx="4439">
                  <c:v>165.29738537233254</c:v>
                </c:pt>
                <c:pt idx="4440">
                  <c:v>165.27592134238461</c:v>
                </c:pt>
                <c:pt idx="4441">
                  <c:v>165.24947330607688</c:v>
                </c:pt>
                <c:pt idx="4442">
                  <c:v>165.21271655334155</c:v>
                </c:pt>
                <c:pt idx="4443">
                  <c:v>165.1747015957807</c:v>
                </c:pt>
                <c:pt idx="4444">
                  <c:v>165.13745732093909</c:v>
                </c:pt>
                <c:pt idx="4445">
                  <c:v>165.09703360030886</c:v>
                </c:pt>
                <c:pt idx="4446">
                  <c:v>165.07046721349295</c:v>
                </c:pt>
                <c:pt idx="4447">
                  <c:v>165.04979944940808</c:v>
                </c:pt>
                <c:pt idx="4448">
                  <c:v>165.02742710398189</c:v>
                </c:pt>
                <c:pt idx="4449">
                  <c:v>165.00360304799233</c:v>
                </c:pt>
                <c:pt idx="4450">
                  <c:v>164.98771606748954</c:v>
                </c:pt>
                <c:pt idx="4451">
                  <c:v>164.96286906531779</c:v>
                </c:pt>
                <c:pt idx="4452">
                  <c:v>164.93672127035705</c:v>
                </c:pt>
                <c:pt idx="4453">
                  <c:v>164.90236849808559</c:v>
                </c:pt>
                <c:pt idx="4454">
                  <c:v>164.87251433567013</c:v>
                </c:pt>
                <c:pt idx="4455">
                  <c:v>164.84494679009725</c:v>
                </c:pt>
                <c:pt idx="4456">
                  <c:v>164.83100390078405</c:v>
                </c:pt>
                <c:pt idx="4457">
                  <c:v>164.79761812580153</c:v>
                </c:pt>
                <c:pt idx="4458">
                  <c:v>164.76423235081904</c:v>
                </c:pt>
                <c:pt idx="4459">
                  <c:v>164.73470029309007</c:v>
                </c:pt>
                <c:pt idx="4460">
                  <c:v>164.71508113424562</c:v>
                </c:pt>
                <c:pt idx="4461">
                  <c:v>164.70738668109632</c:v>
                </c:pt>
                <c:pt idx="4462">
                  <c:v>164.69748850960028</c:v>
                </c:pt>
                <c:pt idx="4463">
                  <c:v>164.68957838371605</c:v>
                </c:pt>
                <c:pt idx="4464">
                  <c:v>164.68821359511023</c:v>
                </c:pt>
                <c:pt idx="4465">
                  <c:v>164.68391023702276</c:v>
                </c:pt>
                <c:pt idx="4466">
                  <c:v>164.67286257008399</c:v>
                </c:pt>
                <c:pt idx="4467">
                  <c:v>164.67595608080191</c:v>
                </c:pt>
                <c:pt idx="4468">
                  <c:v>164.67300141747305</c:v>
                </c:pt>
                <c:pt idx="4469">
                  <c:v>164.67773900577663</c:v>
                </c:pt>
                <c:pt idx="4470">
                  <c:v>164.68213725683094</c:v>
                </c:pt>
                <c:pt idx="4471">
                  <c:v>164.69114153657966</c:v>
                </c:pt>
                <c:pt idx="4472">
                  <c:v>164.71291203285321</c:v>
                </c:pt>
                <c:pt idx="4473">
                  <c:v>164.72745654357595</c:v>
                </c:pt>
                <c:pt idx="4474">
                  <c:v>164.74495435116881</c:v>
                </c:pt>
                <c:pt idx="4475">
                  <c:v>164.74956971733121</c:v>
                </c:pt>
                <c:pt idx="4476">
                  <c:v>164.76385050152061</c:v>
                </c:pt>
                <c:pt idx="4477">
                  <c:v>164.77599778815866</c:v>
                </c:pt>
                <c:pt idx="4478">
                  <c:v>164.79202384379357</c:v>
                </c:pt>
                <c:pt idx="4479">
                  <c:v>164.80558860361265</c:v>
                </c:pt>
                <c:pt idx="4480">
                  <c:v>164.81794708403768</c:v>
                </c:pt>
                <c:pt idx="4481">
                  <c:v>164.82982366002011</c:v>
                </c:pt>
                <c:pt idx="4482">
                  <c:v>164.83727480760251</c:v>
                </c:pt>
                <c:pt idx="4483">
                  <c:v>164.84807066656452</c:v>
                </c:pt>
                <c:pt idx="4484">
                  <c:v>164.8600301410427</c:v>
                </c:pt>
                <c:pt idx="4485">
                  <c:v>164.87198961552087</c:v>
                </c:pt>
                <c:pt idx="4486">
                  <c:v>164.88211507465101</c:v>
                </c:pt>
                <c:pt idx="4487">
                  <c:v>164.89426759938087</c:v>
                </c:pt>
                <c:pt idx="4488">
                  <c:v>164.90802449847914</c:v>
                </c:pt>
                <c:pt idx="4489">
                  <c:v>164.95059819007972</c:v>
                </c:pt>
                <c:pt idx="4490">
                  <c:v>165.00102507178448</c:v>
                </c:pt>
                <c:pt idx="4491">
                  <c:v>165.05518534646092</c:v>
                </c:pt>
                <c:pt idx="4492">
                  <c:v>165.11016974757544</c:v>
                </c:pt>
                <c:pt idx="4493">
                  <c:v>165.1704626130819</c:v>
                </c:pt>
                <c:pt idx="4494">
                  <c:v>165.22795636381068</c:v>
                </c:pt>
                <c:pt idx="4495">
                  <c:v>165.32536938415817</c:v>
                </c:pt>
                <c:pt idx="4496">
                  <c:v>165.42588586000647</c:v>
                </c:pt>
                <c:pt idx="4497">
                  <c:v>165.50066607271248</c:v>
                </c:pt>
                <c:pt idx="4498">
                  <c:v>165.57147042193799</c:v>
                </c:pt>
                <c:pt idx="4499">
                  <c:v>165.65682042060189</c:v>
                </c:pt>
                <c:pt idx="4500">
                  <c:v>165.75235334557667</c:v>
                </c:pt>
                <c:pt idx="4501">
                  <c:v>165.82370822583843</c:v>
                </c:pt>
                <c:pt idx="4502">
                  <c:v>165.8890524337539</c:v>
                </c:pt>
                <c:pt idx="4503">
                  <c:v>165.95629154034498</c:v>
                </c:pt>
                <c:pt idx="4504">
                  <c:v>166.02202412619502</c:v>
                </c:pt>
                <c:pt idx="4505">
                  <c:v>166.08290813692747</c:v>
                </c:pt>
                <c:pt idx="4506">
                  <c:v>166.14490717797716</c:v>
                </c:pt>
                <c:pt idx="4507">
                  <c:v>166.20261098377722</c:v>
                </c:pt>
                <c:pt idx="4508">
                  <c:v>166.26340336586094</c:v>
                </c:pt>
                <c:pt idx="4509">
                  <c:v>166.33133815177027</c:v>
                </c:pt>
                <c:pt idx="4510">
                  <c:v>166.38117153490342</c:v>
                </c:pt>
                <c:pt idx="4511">
                  <c:v>166.46460287369288</c:v>
                </c:pt>
                <c:pt idx="4512">
                  <c:v>166.55695551782088</c:v>
                </c:pt>
                <c:pt idx="4513">
                  <c:v>166.64014446201591</c:v>
                </c:pt>
                <c:pt idx="4514">
                  <c:v>166.73988668716945</c:v>
                </c:pt>
                <c:pt idx="4515">
                  <c:v>166.8266470230632</c:v>
                </c:pt>
                <c:pt idx="4516">
                  <c:v>166.87960397900616</c:v>
                </c:pt>
                <c:pt idx="4517">
                  <c:v>166.93086599473318</c:v>
                </c:pt>
                <c:pt idx="4518">
                  <c:v>166.9911341121539</c:v>
                </c:pt>
                <c:pt idx="4519">
                  <c:v>167.0379716863678</c:v>
                </c:pt>
                <c:pt idx="4520">
                  <c:v>167.08437282884873</c:v>
                </c:pt>
                <c:pt idx="4521">
                  <c:v>167.13280080918631</c:v>
                </c:pt>
                <c:pt idx="4522">
                  <c:v>167.17505156104227</c:v>
                </c:pt>
                <c:pt idx="4523">
                  <c:v>167.19153150871597</c:v>
                </c:pt>
                <c:pt idx="4524">
                  <c:v>167.21016841148241</c:v>
                </c:pt>
                <c:pt idx="4525">
                  <c:v>167.23591454349329</c:v>
                </c:pt>
                <c:pt idx="4526">
                  <c:v>167.26524892019373</c:v>
                </c:pt>
                <c:pt idx="4527">
                  <c:v>167.2809100554355</c:v>
                </c:pt>
                <c:pt idx="4528">
                  <c:v>167.32161777173684</c:v>
                </c:pt>
                <c:pt idx="4529">
                  <c:v>167.36165000194319</c:v>
                </c:pt>
                <c:pt idx="4530">
                  <c:v>167.38924108097189</c:v>
                </c:pt>
                <c:pt idx="4531">
                  <c:v>167.42611003515117</c:v>
                </c:pt>
                <c:pt idx="4532">
                  <c:v>167.47212925241934</c:v>
                </c:pt>
                <c:pt idx="4533">
                  <c:v>167.52493650521782</c:v>
                </c:pt>
                <c:pt idx="4534">
                  <c:v>167.59437447163575</c:v>
                </c:pt>
                <c:pt idx="4535">
                  <c:v>167.69006598173661</c:v>
                </c:pt>
                <c:pt idx="4536">
                  <c:v>167.79975276206835</c:v>
                </c:pt>
                <c:pt idx="4537">
                  <c:v>167.91383058158891</c:v>
                </c:pt>
                <c:pt idx="4538">
                  <c:v>168.0291204499959</c:v>
                </c:pt>
                <c:pt idx="4539">
                  <c:v>168.14486861347538</c:v>
                </c:pt>
                <c:pt idx="4540">
                  <c:v>168.26585335043509</c:v>
                </c:pt>
                <c:pt idx="4541">
                  <c:v>168.38305618513854</c:v>
                </c:pt>
                <c:pt idx="4542">
                  <c:v>168.48249976314693</c:v>
                </c:pt>
                <c:pt idx="4543">
                  <c:v>168.57928907100219</c:v>
                </c:pt>
                <c:pt idx="4544">
                  <c:v>168.65602719131371</c:v>
                </c:pt>
                <c:pt idx="4545">
                  <c:v>168.74836525988201</c:v>
                </c:pt>
                <c:pt idx="4546">
                  <c:v>168.83820961719704</c:v>
                </c:pt>
                <c:pt idx="4547">
                  <c:v>168.93649049066175</c:v>
                </c:pt>
                <c:pt idx="4548">
                  <c:v>169.03341371147175</c:v>
                </c:pt>
                <c:pt idx="4549">
                  <c:v>169.11605212463058</c:v>
                </c:pt>
                <c:pt idx="4550">
                  <c:v>169.23059044074046</c:v>
                </c:pt>
                <c:pt idx="4551">
                  <c:v>169.34515798388412</c:v>
                </c:pt>
                <c:pt idx="4552">
                  <c:v>169.43838333964922</c:v>
                </c:pt>
                <c:pt idx="4553">
                  <c:v>169.5623785370023</c:v>
                </c:pt>
                <c:pt idx="4554">
                  <c:v>169.68982404262846</c:v>
                </c:pt>
                <c:pt idx="4555">
                  <c:v>169.81843589668824</c:v>
                </c:pt>
                <c:pt idx="4556">
                  <c:v>169.93889196595131</c:v>
                </c:pt>
                <c:pt idx="4557">
                  <c:v>170.05674212251711</c:v>
                </c:pt>
                <c:pt idx="4558">
                  <c:v>170.17988836943195</c:v>
                </c:pt>
                <c:pt idx="4559">
                  <c:v>170.30643747813647</c:v>
                </c:pt>
                <c:pt idx="4560">
                  <c:v>170.45933585854888</c:v>
                </c:pt>
                <c:pt idx="4561">
                  <c:v>170.61223423896126</c:v>
                </c:pt>
                <c:pt idx="4562">
                  <c:v>170.76323756886933</c:v>
                </c:pt>
                <c:pt idx="4563">
                  <c:v>170.93185591816291</c:v>
                </c:pt>
                <c:pt idx="4564">
                  <c:v>171.09569652044934</c:v>
                </c:pt>
                <c:pt idx="4565">
                  <c:v>171.27179850867714</c:v>
                </c:pt>
                <c:pt idx="4566">
                  <c:v>171.46332720856151</c:v>
                </c:pt>
                <c:pt idx="4567">
                  <c:v>171.68686710186842</c:v>
                </c:pt>
                <c:pt idx="4568">
                  <c:v>171.90972657464613</c:v>
                </c:pt>
                <c:pt idx="4569">
                  <c:v>172.13797999140024</c:v>
                </c:pt>
                <c:pt idx="4570">
                  <c:v>172.38389390024955</c:v>
                </c:pt>
                <c:pt idx="4571">
                  <c:v>172.62980780909885</c:v>
                </c:pt>
                <c:pt idx="4572">
                  <c:v>172.83536988822959</c:v>
                </c:pt>
                <c:pt idx="4573">
                  <c:v>173.03321709324456</c:v>
                </c:pt>
                <c:pt idx="4574">
                  <c:v>173.22683526034365</c:v>
                </c:pt>
                <c:pt idx="4575">
                  <c:v>173.42152237773522</c:v>
                </c:pt>
                <c:pt idx="4576">
                  <c:v>173.60935784335143</c:v>
                </c:pt>
                <c:pt idx="4577">
                  <c:v>173.79095011089552</c:v>
                </c:pt>
                <c:pt idx="4578">
                  <c:v>173.9725423784397</c:v>
                </c:pt>
                <c:pt idx="4579">
                  <c:v>174.15851999159457</c:v>
                </c:pt>
                <c:pt idx="4580">
                  <c:v>174.37510977218383</c:v>
                </c:pt>
                <c:pt idx="4581">
                  <c:v>174.56728511070119</c:v>
                </c:pt>
                <c:pt idx="4582">
                  <c:v>174.75047066911517</c:v>
                </c:pt>
                <c:pt idx="4583">
                  <c:v>174.94332620041862</c:v>
                </c:pt>
                <c:pt idx="4584">
                  <c:v>175.12717995714772</c:v>
                </c:pt>
                <c:pt idx="4585">
                  <c:v>175.30411267636413</c:v>
                </c:pt>
                <c:pt idx="4586">
                  <c:v>175.47149764483231</c:v>
                </c:pt>
                <c:pt idx="4587">
                  <c:v>175.63257496392532</c:v>
                </c:pt>
                <c:pt idx="4588">
                  <c:v>175.78348476732529</c:v>
                </c:pt>
                <c:pt idx="4589">
                  <c:v>175.92977829359046</c:v>
                </c:pt>
                <c:pt idx="4590">
                  <c:v>176.06246561078865</c:v>
                </c:pt>
                <c:pt idx="4591">
                  <c:v>176.20202545621484</c:v>
                </c:pt>
                <c:pt idx="4592">
                  <c:v>176.32653330333179</c:v>
                </c:pt>
                <c:pt idx="4593">
                  <c:v>176.4190180384696</c:v>
                </c:pt>
                <c:pt idx="4594">
                  <c:v>176.51760196211308</c:v>
                </c:pt>
                <c:pt idx="4595">
                  <c:v>176.61315606719802</c:v>
                </c:pt>
                <c:pt idx="4596">
                  <c:v>176.72819610140198</c:v>
                </c:pt>
                <c:pt idx="4597">
                  <c:v>176.83463511300903</c:v>
                </c:pt>
                <c:pt idx="4598">
                  <c:v>176.94107412461602</c:v>
                </c:pt>
                <c:pt idx="4599">
                  <c:v>177.06353273913621</c:v>
                </c:pt>
                <c:pt idx="4600">
                  <c:v>177.17457610932138</c:v>
                </c:pt>
                <c:pt idx="4601">
                  <c:v>177.3001692283211</c:v>
                </c:pt>
                <c:pt idx="4602">
                  <c:v>177.38896687825502</c:v>
                </c:pt>
                <c:pt idx="4603">
                  <c:v>177.47674408718115</c:v>
                </c:pt>
                <c:pt idx="4604">
                  <c:v>177.5787591886756</c:v>
                </c:pt>
                <c:pt idx="4605">
                  <c:v>177.69064725809412</c:v>
                </c:pt>
                <c:pt idx="4606">
                  <c:v>177.80998852478314</c:v>
                </c:pt>
                <c:pt idx="4607">
                  <c:v>177.92377369439407</c:v>
                </c:pt>
                <c:pt idx="4608">
                  <c:v>178.01846116099173</c:v>
                </c:pt>
                <c:pt idx="4609">
                  <c:v>178.12465147711134</c:v>
                </c:pt>
                <c:pt idx="4610">
                  <c:v>178.22787764060539</c:v>
                </c:pt>
                <c:pt idx="4611">
                  <c:v>178.30219090400033</c:v>
                </c:pt>
                <c:pt idx="4612">
                  <c:v>178.36643739007582</c:v>
                </c:pt>
                <c:pt idx="4613">
                  <c:v>178.42342410870435</c:v>
                </c:pt>
                <c:pt idx="4614">
                  <c:v>178.49624254217179</c:v>
                </c:pt>
                <c:pt idx="4615">
                  <c:v>178.57824874042853</c:v>
                </c:pt>
                <c:pt idx="4616">
                  <c:v>178.66186470297421</c:v>
                </c:pt>
                <c:pt idx="4617">
                  <c:v>178.75923263018387</c:v>
                </c:pt>
                <c:pt idx="4618">
                  <c:v>178.85441361612331</c:v>
                </c:pt>
                <c:pt idx="4619">
                  <c:v>178.95036908050062</c:v>
                </c:pt>
                <c:pt idx="4620">
                  <c:v>179.03427366949416</c:v>
                </c:pt>
                <c:pt idx="4621">
                  <c:v>179.11759728578767</c:v>
                </c:pt>
                <c:pt idx="4622">
                  <c:v>179.1910609914294</c:v>
                </c:pt>
                <c:pt idx="4623">
                  <c:v>179.27406295852265</c:v>
                </c:pt>
                <c:pt idx="4624">
                  <c:v>179.37382947627566</c:v>
                </c:pt>
                <c:pt idx="4625">
                  <c:v>179.47267272341887</c:v>
                </c:pt>
                <c:pt idx="4626">
                  <c:v>179.57151597056205</c:v>
                </c:pt>
                <c:pt idx="4627">
                  <c:v>179.66871369774643</c:v>
                </c:pt>
                <c:pt idx="4628">
                  <c:v>179.76411293750954</c:v>
                </c:pt>
                <c:pt idx="4629">
                  <c:v>179.85988863665054</c:v>
                </c:pt>
                <c:pt idx="4630">
                  <c:v>179.95821589379744</c:v>
                </c:pt>
                <c:pt idx="4631">
                  <c:v>180.06043065009408</c:v>
                </c:pt>
                <c:pt idx="4632">
                  <c:v>180.15929234443004</c:v>
                </c:pt>
                <c:pt idx="4633">
                  <c:v>180.25510501387089</c:v>
                </c:pt>
                <c:pt idx="4634">
                  <c:v>180.35004648996215</c:v>
                </c:pt>
                <c:pt idx="4635">
                  <c:v>180.44134134321055</c:v>
                </c:pt>
                <c:pt idx="4636">
                  <c:v>180.53904261043402</c:v>
                </c:pt>
                <c:pt idx="4637">
                  <c:v>180.63054751875373</c:v>
                </c:pt>
                <c:pt idx="4638">
                  <c:v>180.72360745709912</c:v>
                </c:pt>
                <c:pt idx="4639">
                  <c:v>180.80675426881692</c:v>
                </c:pt>
                <c:pt idx="4640">
                  <c:v>180.88975600816704</c:v>
                </c:pt>
                <c:pt idx="4641">
                  <c:v>180.97212849327568</c:v>
                </c:pt>
                <c:pt idx="4642">
                  <c:v>181.05970134070841</c:v>
                </c:pt>
                <c:pt idx="4643">
                  <c:v>181.14526389961799</c:v>
                </c:pt>
                <c:pt idx="4644">
                  <c:v>181.24235868691198</c:v>
                </c:pt>
                <c:pt idx="4645">
                  <c:v>181.33604522249578</c:v>
                </c:pt>
                <c:pt idx="4646">
                  <c:v>181.41828918457017</c:v>
                </c:pt>
                <c:pt idx="4647">
                  <c:v>181.48330354453304</c:v>
                </c:pt>
                <c:pt idx="4648">
                  <c:v>181.54367194484107</c:v>
                </c:pt>
                <c:pt idx="4649">
                  <c:v>181.60631868732494</c:v>
                </c:pt>
                <c:pt idx="4650">
                  <c:v>181.66291877404953</c:v>
                </c:pt>
                <c:pt idx="4651">
                  <c:v>181.69590334156837</c:v>
                </c:pt>
                <c:pt idx="4652">
                  <c:v>181.73872352713954</c:v>
                </c:pt>
                <c:pt idx="4653">
                  <c:v>181.79488490469998</c:v>
                </c:pt>
                <c:pt idx="4654">
                  <c:v>181.84899036919879</c:v>
                </c:pt>
                <c:pt idx="4655">
                  <c:v>181.90018679490714</c:v>
                </c:pt>
                <c:pt idx="4656">
                  <c:v>181.94516560568724</c:v>
                </c:pt>
                <c:pt idx="4657">
                  <c:v>181.96278882382506</c:v>
                </c:pt>
                <c:pt idx="4658">
                  <c:v>182.0086679790742</c:v>
                </c:pt>
                <c:pt idx="4659">
                  <c:v>182.06160739879689</c:v>
                </c:pt>
                <c:pt idx="4660">
                  <c:v>182.12637875685036</c:v>
                </c:pt>
                <c:pt idx="4661">
                  <c:v>182.1927986714376</c:v>
                </c:pt>
                <c:pt idx="4662">
                  <c:v>182.25519421325973</c:v>
                </c:pt>
                <c:pt idx="4663">
                  <c:v>182.32306841949904</c:v>
                </c:pt>
                <c:pt idx="4664">
                  <c:v>182.40078636662867</c:v>
                </c:pt>
                <c:pt idx="4665">
                  <c:v>182.46962187657891</c:v>
                </c:pt>
                <c:pt idx="4666">
                  <c:v>182.54094062159893</c:v>
                </c:pt>
                <c:pt idx="4667">
                  <c:v>182.60320293369563</c:v>
                </c:pt>
                <c:pt idx="4668">
                  <c:v>182.65392542597058</c:v>
                </c:pt>
                <c:pt idx="4669">
                  <c:v>182.70130244772221</c:v>
                </c:pt>
                <c:pt idx="4670">
                  <c:v>182.7518656716417</c:v>
                </c:pt>
                <c:pt idx="4671">
                  <c:v>182.79526986648776</c:v>
                </c:pt>
                <c:pt idx="4672">
                  <c:v>182.83586963255004</c:v>
                </c:pt>
                <c:pt idx="4673">
                  <c:v>182.88557464447769</c:v>
                </c:pt>
                <c:pt idx="4674">
                  <c:v>182.9428267597558</c:v>
                </c:pt>
                <c:pt idx="4675">
                  <c:v>182.99780000145745</c:v>
                </c:pt>
                <c:pt idx="4676">
                  <c:v>183.05592482837267</c:v>
                </c:pt>
                <c:pt idx="4677">
                  <c:v>183.11864672608627</c:v>
                </c:pt>
                <c:pt idx="4678">
                  <c:v>183.17605249205621</c:v>
                </c:pt>
                <c:pt idx="4679">
                  <c:v>183.23420502771773</c:v>
                </c:pt>
                <c:pt idx="4680">
                  <c:v>183.29279589297155</c:v>
                </c:pt>
                <c:pt idx="4681">
                  <c:v>183.36010241152624</c:v>
                </c:pt>
                <c:pt idx="4682">
                  <c:v>183.42726340222703</c:v>
                </c:pt>
                <c:pt idx="4683">
                  <c:v>183.49132124108451</c:v>
                </c:pt>
                <c:pt idx="4684">
                  <c:v>183.55821668330699</c:v>
                </c:pt>
                <c:pt idx="4685">
                  <c:v>183.62448401000358</c:v>
                </c:pt>
                <c:pt idx="4686">
                  <c:v>183.68856014422505</c:v>
                </c:pt>
                <c:pt idx="4687">
                  <c:v>183.75589854681658</c:v>
                </c:pt>
                <c:pt idx="4688">
                  <c:v>183.82713203999526</c:v>
                </c:pt>
                <c:pt idx="4689">
                  <c:v>183.89579583163277</c:v>
                </c:pt>
                <c:pt idx="4690">
                  <c:v>183.95287144599263</c:v>
                </c:pt>
                <c:pt idx="4691">
                  <c:v>184.01154156585227</c:v>
                </c:pt>
                <c:pt idx="4692">
                  <c:v>184.06930230743245</c:v>
                </c:pt>
                <c:pt idx="4693">
                  <c:v>184.12648245588454</c:v>
                </c:pt>
                <c:pt idx="4694">
                  <c:v>184.18288341920757</c:v>
                </c:pt>
                <c:pt idx="4695">
                  <c:v>184.24649085808738</c:v>
                </c:pt>
                <c:pt idx="4696">
                  <c:v>184.30830436440831</c:v>
                </c:pt>
                <c:pt idx="4697">
                  <c:v>184.37729375279355</c:v>
                </c:pt>
                <c:pt idx="4698">
                  <c:v>184.45001972255412</c:v>
                </c:pt>
                <c:pt idx="4699">
                  <c:v>184.52818207242584</c:v>
                </c:pt>
                <c:pt idx="4700">
                  <c:v>184.58585839722275</c:v>
                </c:pt>
                <c:pt idx="4701">
                  <c:v>184.64134390911642</c:v>
                </c:pt>
                <c:pt idx="4702">
                  <c:v>184.69746231914147</c:v>
                </c:pt>
                <c:pt idx="4703">
                  <c:v>184.75925350663664</c:v>
                </c:pt>
                <c:pt idx="4704">
                  <c:v>184.83898462703561</c:v>
                </c:pt>
                <c:pt idx="4705">
                  <c:v>184.93263153531646</c:v>
                </c:pt>
                <c:pt idx="4706">
                  <c:v>185.03302609268101</c:v>
                </c:pt>
                <c:pt idx="4707">
                  <c:v>185.13926848606079</c:v>
                </c:pt>
                <c:pt idx="4708">
                  <c:v>185.24551087944053</c:v>
                </c:pt>
                <c:pt idx="4709">
                  <c:v>185.3471761675022</c:v>
                </c:pt>
                <c:pt idx="4710">
                  <c:v>185.47996923342259</c:v>
                </c:pt>
                <c:pt idx="4711">
                  <c:v>185.60325911033198</c:v>
                </c:pt>
                <c:pt idx="4712">
                  <c:v>185.7039602099365</c:v>
                </c:pt>
                <c:pt idx="4713">
                  <c:v>185.78799825639854</c:v>
                </c:pt>
                <c:pt idx="4714">
                  <c:v>185.8861663211043</c:v>
                </c:pt>
                <c:pt idx="4715">
                  <c:v>185.9862819690608</c:v>
                </c:pt>
                <c:pt idx="4716">
                  <c:v>186.09696360725653</c:v>
                </c:pt>
                <c:pt idx="4717">
                  <c:v>186.22262725070919</c:v>
                </c:pt>
                <c:pt idx="4718">
                  <c:v>186.33917570351358</c:v>
                </c:pt>
                <c:pt idx="4719">
                  <c:v>186.45512336996646</c:v>
                </c:pt>
                <c:pt idx="4720">
                  <c:v>186.58367365746938</c:v>
                </c:pt>
                <c:pt idx="4721">
                  <c:v>186.71791896535379</c:v>
                </c:pt>
                <c:pt idx="4722">
                  <c:v>186.85961420619063</c:v>
                </c:pt>
                <c:pt idx="4723">
                  <c:v>187.00462045242526</c:v>
                </c:pt>
                <c:pt idx="4724">
                  <c:v>187.14962669865989</c:v>
                </c:pt>
                <c:pt idx="4725">
                  <c:v>187.29788124501991</c:v>
                </c:pt>
                <c:pt idx="4726">
                  <c:v>187.46334269509373</c:v>
                </c:pt>
                <c:pt idx="4727">
                  <c:v>187.62580021341034</c:v>
                </c:pt>
                <c:pt idx="4728">
                  <c:v>187.80271008240035</c:v>
                </c:pt>
                <c:pt idx="4729">
                  <c:v>187.9859986566191</c:v>
                </c:pt>
                <c:pt idx="4730">
                  <c:v>188.17342593064933</c:v>
                </c:pt>
                <c:pt idx="4731">
                  <c:v>188.37942315096865</c:v>
                </c:pt>
                <c:pt idx="4732">
                  <c:v>188.56219558336235</c:v>
                </c:pt>
                <c:pt idx="4733">
                  <c:v>188.74138766616124</c:v>
                </c:pt>
                <c:pt idx="4734">
                  <c:v>188.91432850396441</c:v>
                </c:pt>
                <c:pt idx="4735">
                  <c:v>189.07063862814817</c:v>
                </c:pt>
                <c:pt idx="4736">
                  <c:v>189.23607366002005</c:v>
                </c:pt>
                <c:pt idx="4737">
                  <c:v>189.40063059033432</c:v>
                </c:pt>
                <c:pt idx="4738">
                  <c:v>189.5549569960256</c:v>
                </c:pt>
                <c:pt idx="4739">
                  <c:v>189.70807135283042</c:v>
                </c:pt>
                <c:pt idx="4740">
                  <c:v>189.85949357825118</c:v>
                </c:pt>
                <c:pt idx="4741">
                  <c:v>190.00763098873296</c:v>
                </c:pt>
                <c:pt idx="4742">
                  <c:v>190.15955030147103</c:v>
                </c:pt>
                <c:pt idx="4743">
                  <c:v>190.32879251508555</c:v>
                </c:pt>
                <c:pt idx="4744">
                  <c:v>190.48837295456298</c:v>
                </c:pt>
                <c:pt idx="4745">
                  <c:v>190.64261995381963</c:v>
                </c:pt>
                <c:pt idx="4746">
                  <c:v>190.7839211231439</c:v>
                </c:pt>
                <c:pt idx="4747">
                  <c:v>190.92856222124229</c:v>
                </c:pt>
                <c:pt idx="4748">
                  <c:v>191.06462066802206</c:v>
                </c:pt>
                <c:pt idx="4749">
                  <c:v>191.209941655249</c:v>
                </c:pt>
                <c:pt idx="4750">
                  <c:v>191.36424133908082</c:v>
                </c:pt>
                <c:pt idx="4751">
                  <c:v>191.51580840912609</c:v>
                </c:pt>
                <c:pt idx="4752">
                  <c:v>191.66734625213758</c:v>
                </c:pt>
                <c:pt idx="4753">
                  <c:v>191.83457969551642</c:v>
                </c:pt>
                <c:pt idx="4754">
                  <c:v>192.00993089059085</c:v>
                </c:pt>
                <c:pt idx="4755">
                  <c:v>192.17758634197165</c:v>
                </c:pt>
                <c:pt idx="4756">
                  <c:v>192.34451483731232</c:v>
                </c:pt>
                <c:pt idx="4757">
                  <c:v>192.52173921955151</c:v>
                </c:pt>
                <c:pt idx="4758">
                  <c:v>192.7043312793939</c:v>
                </c:pt>
                <c:pt idx="4759">
                  <c:v>192.8746779712277</c:v>
                </c:pt>
                <c:pt idx="4760">
                  <c:v>193.0413803176499</c:v>
                </c:pt>
                <c:pt idx="4761">
                  <c:v>193.20113384189875</c:v>
                </c:pt>
                <c:pt idx="4762">
                  <c:v>193.36039954038387</c:v>
                </c:pt>
                <c:pt idx="4763">
                  <c:v>193.52443919015747</c:v>
                </c:pt>
                <c:pt idx="4764">
                  <c:v>193.69199223304847</c:v>
                </c:pt>
                <c:pt idx="4765">
                  <c:v>193.85032259053838</c:v>
                </c:pt>
                <c:pt idx="4766">
                  <c:v>194.01516442749616</c:v>
                </c:pt>
                <c:pt idx="4767">
                  <c:v>194.17538991140475</c:v>
                </c:pt>
                <c:pt idx="4768">
                  <c:v>194.30393625136023</c:v>
                </c:pt>
                <c:pt idx="4769">
                  <c:v>194.44950995753638</c:v>
                </c:pt>
                <c:pt idx="4770">
                  <c:v>194.59144630242332</c:v>
                </c:pt>
                <c:pt idx="4771">
                  <c:v>194.73723765510815</c:v>
                </c:pt>
                <c:pt idx="4772">
                  <c:v>194.86580380871507</c:v>
                </c:pt>
                <c:pt idx="4773">
                  <c:v>194.99135722449753</c:v>
                </c:pt>
                <c:pt idx="4774">
                  <c:v>195.12176999523851</c:v>
                </c:pt>
                <c:pt idx="4775">
                  <c:v>195.27295081295171</c:v>
                </c:pt>
                <c:pt idx="4776">
                  <c:v>195.44790004141873</c:v>
                </c:pt>
                <c:pt idx="4777">
                  <c:v>195.63336098134801</c:v>
                </c:pt>
                <c:pt idx="4778">
                  <c:v>195.82843473064352</c:v>
                </c:pt>
                <c:pt idx="4779">
                  <c:v>196.01867744104175</c:v>
                </c:pt>
                <c:pt idx="4780">
                  <c:v>196.20153383473249</c:v>
                </c:pt>
                <c:pt idx="4781">
                  <c:v>196.37826758237608</c:v>
                </c:pt>
                <c:pt idx="4782">
                  <c:v>196.56190938617448</c:v>
                </c:pt>
                <c:pt idx="4783">
                  <c:v>196.75473607001601</c:v>
                </c:pt>
                <c:pt idx="4784">
                  <c:v>196.94892101382723</c:v>
                </c:pt>
                <c:pt idx="4785">
                  <c:v>197.1416418730322</c:v>
                </c:pt>
                <c:pt idx="4786">
                  <c:v>197.33763221247267</c:v>
                </c:pt>
                <c:pt idx="4787">
                  <c:v>197.53687844347584</c:v>
                </c:pt>
                <c:pt idx="4788">
                  <c:v>197.74020628668168</c:v>
                </c:pt>
                <c:pt idx="4789">
                  <c:v>197.9565570888233</c:v>
                </c:pt>
                <c:pt idx="4790">
                  <c:v>198.17796333275015</c:v>
                </c:pt>
                <c:pt idx="4791">
                  <c:v>198.42395497791787</c:v>
                </c:pt>
                <c:pt idx="4792">
                  <c:v>198.65921149562232</c:v>
                </c:pt>
                <c:pt idx="4793">
                  <c:v>198.87246058829373</c:v>
                </c:pt>
                <c:pt idx="4794">
                  <c:v>199.11787824488383</c:v>
                </c:pt>
                <c:pt idx="4795">
                  <c:v>199.35100187235196</c:v>
                </c:pt>
                <c:pt idx="4796">
                  <c:v>199.53598341301293</c:v>
                </c:pt>
                <c:pt idx="4797">
                  <c:v>199.67210342634957</c:v>
                </c:pt>
                <c:pt idx="4798">
                  <c:v>199.82224087691412</c:v>
                </c:pt>
                <c:pt idx="4799">
                  <c:v>199.91948263443513</c:v>
                </c:pt>
                <c:pt idx="4800">
                  <c:v>200.01750532311576</c:v>
                </c:pt>
                <c:pt idx="4801">
                  <c:v>200.12592699041403</c:v>
                </c:pt>
                <c:pt idx="4802">
                  <c:v>200.21471689708187</c:v>
                </c:pt>
                <c:pt idx="4803">
                  <c:v>200.38268678579746</c:v>
                </c:pt>
                <c:pt idx="4804">
                  <c:v>200.5178122449276</c:v>
                </c:pt>
                <c:pt idx="4805">
                  <c:v>200.681348126919</c:v>
                </c:pt>
                <c:pt idx="4806">
                  <c:v>200.81253173220799</c:v>
                </c:pt>
                <c:pt idx="4807">
                  <c:v>200.92629511439375</c:v>
                </c:pt>
                <c:pt idx="4808">
                  <c:v>201.02572358544182</c:v>
                </c:pt>
                <c:pt idx="4809">
                  <c:v>201.13224663426018</c:v>
                </c:pt>
                <c:pt idx="4810">
                  <c:v>201.16019192975537</c:v>
                </c:pt>
                <c:pt idx="4811">
                  <c:v>201.24253321405652</c:v>
                </c:pt>
                <c:pt idx="4812">
                  <c:v>201.31040704072396</c:v>
                </c:pt>
                <c:pt idx="4813">
                  <c:v>201.29093485210652</c:v>
                </c:pt>
                <c:pt idx="4814">
                  <c:v>201.34475533404739</c:v>
                </c:pt>
                <c:pt idx="4815">
                  <c:v>201.38521253291634</c:v>
                </c:pt>
                <c:pt idx="4816">
                  <c:v>201.42756493411832</c:v>
                </c:pt>
                <c:pt idx="4817">
                  <c:v>201.3542825120004</c:v>
                </c:pt>
                <c:pt idx="4818">
                  <c:v>201.32990314236906</c:v>
                </c:pt>
                <c:pt idx="4819">
                  <c:v>201.28067745379533</c:v>
                </c:pt>
                <c:pt idx="4820">
                  <c:v>201.23662419105628</c:v>
                </c:pt>
                <c:pt idx="4821">
                  <c:v>201.15860843183967</c:v>
                </c:pt>
                <c:pt idx="4822">
                  <c:v>201.08059267262306</c:v>
                </c:pt>
                <c:pt idx="4823">
                  <c:v>201.01142063425533</c:v>
                </c:pt>
                <c:pt idx="4824">
                  <c:v>200.92982703061824</c:v>
                </c:pt>
                <c:pt idx="4825">
                  <c:v>200.89601772934628</c:v>
                </c:pt>
                <c:pt idx="4826">
                  <c:v>200.85648129591286</c:v>
                </c:pt>
                <c:pt idx="4827">
                  <c:v>200.86388947595987</c:v>
                </c:pt>
                <c:pt idx="4828">
                  <c:v>200.83902319153728</c:v>
                </c:pt>
                <c:pt idx="4829">
                  <c:v>200.81610054281796</c:v>
                </c:pt>
                <c:pt idx="4830">
                  <c:v>200.79585053553021</c:v>
                </c:pt>
                <c:pt idx="4831">
                  <c:v>200.79986139553682</c:v>
                </c:pt>
                <c:pt idx="4832">
                  <c:v>200.79196508606853</c:v>
                </c:pt>
                <c:pt idx="4833">
                  <c:v>200.74786118844239</c:v>
                </c:pt>
                <c:pt idx="4834">
                  <c:v>200.72185064666883</c:v>
                </c:pt>
                <c:pt idx="4835">
                  <c:v>200.68293010654719</c:v>
                </c:pt>
                <c:pt idx="4836">
                  <c:v>200.64818850085496</c:v>
                </c:pt>
                <c:pt idx="4837">
                  <c:v>200.60897629771048</c:v>
                </c:pt>
                <c:pt idx="4838">
                  <c:v>200.63426170538889</c:v>
                </c:pt>
                <c:pt idx="4839">
                  <c:v>200.65760097218964</c:v>
                </c:pt>
                <c:pt idx="4840">
                  <c:v>200.71124502912664</c:v>
                </c:pt>
                <c:pt idx="4841">
                  <c:v>200.76630709064523</c:v>
                </c:pt>
                <c:pt idx="4842">
                  <c:v>200.82136915216381</c:v>
                </c:pt>
                <c:pt idx="4843">
                  <c:v>200.87602226295263</c:v>
                </c:pt>
                <c:pt idx="4844">
                  <c:v>200.9429943786923</c:v>
                </c:pt>
                <c:pt idx="4845">
                  <c:v>201.01030393382194</c:v>
                </c:pt>
                <c:pt idx="4846">
                  <c:v>201.12420100121935</c:v>
                </c:pt>
                <c:pt idx="4847">
                  <c:v>201.23765784116509</c:v>
                </c:pt>
                <c:pt idx="4848">
                  <c:v>201.3697947791558</c:v>
                </c:pt>
                <c:pt idx="4849">
                  <c:v>201.51190739721784</c:v>
                </c:pt>
                <c:pt idx="4850">
                  <c:v>201.64535309900674</c:v>
                </c:pt>
                <c:pt idx="4851">
                  <c:v>201.78629716711833</c:v>
                </c:pt>
                <c:pt idx="4852">
                  <c:v>201.93045005988108</c:v>
                </c:pt>
                <c:pt idx="4853">
                  <c:v>202.02638032068643</c:v>
                </c:pt>
                <c:pt idx="4854">
                  <c:v>202.13870102611924</c:v>
                </c:pt>
                <c:pt idx="4855">
                  <c:v>202.24882112569458</c:v>
                </c:pt>
                <c:pt idx="4856">
                  <c:v>202.37517627317496</c:v>
                </c:pt>
                <c:pt idx="4857">
                  <c:v>202.50430662240538</c:v>
                </c:pt>
                <c:pt idx="4858">
                  <c:v>202.64716790801833</c:v>
                </c:pt>
                <c:pt idx="4859">
                  <c:v>202.78962699928076</c:v>
                </c:pt>
                <c:pt idx="4860">
                  <c:v>202.90517209181127</c:v>
                </c:pt>
                <c:pt idx="4861">
                  <c:v>203.04556084628115</c:v>
                </c:pt>
                <c:pt idx="4862">
                  <c:v>203.18550952512811</c:v>
                </c:pt>
                <c:pt idx="4863">
                  <c:v>203.29528649173551</c:v>
                </c:pt>
                <c:pt idx="4864">
                  <c:v>203.40516070465529</c:v>
                </c:pt>
                <c:pt idx="4865">
                  <c:v>203.50320313107301</c:v>
                </c:pt>
                <c:pt idx="4866">
                  <c:v>203.61570997854949</c:v>
                </c:pt>
                <c:pt idx="4867">
                  <c:v>203.73766550851684</c:v>
                </c:pt>
                <c:pt idx="4868">
                  <c:v>203.87523002055138</c:v>
                </c:pt>
                <c:pt idx="4869">
                  <c:v>204.02658445443666</c:v>
                </c:pt>
                <c:pt idx="4870">
                  <c:v>204.19280482050183</c:v>
                </c:pt>
                <c:pt idx="4871">
                  <c:v>204.35074786285841</c:v>
                </c:pt>
                <c:pt idx="4872">
                  <c:v>204.51618927153763</c:v>
                </c:pt>
                <c:pt idx="4873">
                  <c:v>204.68965816972249</c:v>
                </c:pt>
                <c:pt idx="4874">
                  <c:v>204.83079384571266</c:v>
                </c:pt>
                <c:pt idx="4875">
                  <c:v>204.95078820375642</c:v>
                </c:pt>
                <c:pt idx="4876">
                  <c:v>205.08295877181462</c:v>
                </c:pt>
                <c:pt idx="4877">
                  <c:v>205.22217092941042</c:v>
                </c:pt>
                <c:pt idx="4878">
                  <c:v>205.3519857985462</c:v>
                </c:pt>
                <c:pt idx="4879">
                  <c:v>205.48925029697688</c:v>
                </c:pt>
                <c:pt idx="4880">
                  <c:v>205.64223203137132</c:v>
                </c:pt>
                <c:pt idx="4881">
                  <c:v>205.79198801220932</c:v>
                </c:pt>
                <c:pt idx="4882">
                  <c:v>205.95518022983217</c:v>
                </c:pt>
                <c:pt idx="4883">
                  <c:v>206.10604957087108</c:v>
                </c:pt>
                <c:pt idx="4884">
                  <c:v>206.26078219437466</c:v>
                </c:pt>
                <c:pt idx="4885">
                  <c:v>206.40952562929965</c:v>
                </c:pt>
                <c:pt idx="4886">
                  <c:v>206.55773356423435</c:v>
                </c:pt>
                <c:pt idx="4887">
                  <c:v>206.70813269164418</c:v>
                </c:pt>
                <c:pt idx="4888">
                  <c:v>206.85223760652289</c:v>
                </c:pt>
                <c:pt idx="4889">
                  <c:v>206.99856005616434</c:v>
                </c:pt>
                <c:pt idx="4890">
                  <c:v>207.14341553645338</c:v>
                </c:pt>
                <c:pt idx="4891">
                  <c:v>207.30475043301547</c:v>
                </c:pt>
                <c:pt idx="4892">
                  <c:v>207.46739978695379</c:v>
                </c:pt>
                <c:pt idx="4893">
                  <c:v>207.62722512619996</c:v>
                </c:pt>
                <c:pt idx="4894">
                  <c:v>207.79023006306349</c:v>
                </c:pt>
                <c:pt idx="4895">
                  <c:v>207.96169155747131</c:v>
                </c:pt>
                <c:pt idx="4896">
                  <c:v>208.13113016156998</c:v>
                </c:pt>
                <c:pt idx="4897">
                  <c:v>208.29245116580174</c:v>
                </c:pt>
                <c:pt idx="4898">
                  <c:v>208.47655991891119</c:v>
                </c:pt>
                <c:pt idx="4899">
                  <c:v>208.65988956280597</c:v>
                </c:pt>
                <c:pt idx="4900">
                  <c:v>208.84175869007004</c:v>
                </c:pt>
                <c:pt idx="4901">
                  <c:v>209.03866379771057</c:v>
                </c:pt>
                <c:pt idx="4902">
                  <c:v>209.24631724191531</c:v>
                </c:pt>
                <c:pt idx="4903">
                  <c:v>209.46761682614746</c:v>
                </c:pt>
                <c:pt idx="4904">
                  <c:v>209.62925750580581</c:v>
                </c:pt>
                <c:pt idx="4905">
                  <c:v>209.7999937902041</c:v>
                </c:pt>
                <c:pt idx="4906">
                  <c:v>209.95909300846824</c:v>
                </c:pt>
                <c:pt idx="4907">
                  <c:v>210.1162931527663</c:v>
                </c:pt>
                <c:pt idx="4908">
                  <c:v>210.28056487277954</c:v>
                </c:pt>
                <c:pt idx="4909">
                  <c:v>210.46488588247712</c:v>
                </c:pt>
                <c:pt idx="4910">
                  <c:v>210.65754942633015</c:v>
                </c:pt>
                <c:pt idx="4911">
                  <c:v>210.85344039385581</c:v>
                </c:pt>
                <c:pt idx="4912">
                  <c:v>211.04913565412673</c:v>
                </c:pt>
                <c:pt idx="4913">
                  <c:v>211.25505589727135</c:v>
                </c:pt>
                <c:pt idx="4914">
                  <c:v>211.46871788821991</c:v>
                </c:pt>
                <c:pt idx="4915">
                  <c:v>211.691737008925</c:v>
                </c:pt>
                <c:pt idx="4916">
                  <c:v>211.92309555129614</c:v>
                </c:pt>
                <c:pt idx="4917">
                  <c:v>212.11875854795835</c:v>
                </c:pt>
                <c:pt idx="4918">
                  <c:v>212.32578630589717</c:v>
                </c:pt>
                <c:pt idx="4919">
                  <c:v>212.50435323383073</c:v>
                </c:pt>
                <c:pt idx="4920">
                  <c:v>212.68744830231157</c:v>
                </c:pt>
                <c:pt idx="4921">
                  <c:v>212.87137129294922</c:v>
                </c:pt>
                <c:pt idx="4922">
                  <c:v>213.0628699307417</c:v>
                </c:pt>
                <c:pt idx="4923">
                  <c:v>213.2702358872142</c:v>
                </c:pt>
                <c:pt idx="4924">
                  <c:v>213.48844773022086</c:v>
                </c:pt>
                <c:pt idx="4925">
                  <c:v>213.71498715225133</c:v>
                </c:pt>
                <c:pt idx="4926">
                  <c:v>213.9415265742818</c:v>
                </c:pt>
                <c:pt idx="4927">
                  <c:v>214.15793841157969</c:v>
                </c:pt>
                <c:pt idx="4928">
                  <c:v>214.37376593594513</c:v>
                </c:pt>
                <c:pt idx="4929">
                  <c:v>214.6191854144802</c:v>
                </c:pt>
                <c:pt idx="4930">
                  <c:v>214.84950658693822</c:v>
                </c:pt>
                <c:pt idx="4931">
                  <c:v>215.09224651583378</c:v>
                </c:pt>
                <c:pt idx="4932">
                  <c:v>215.34571390484089</c:v>
                </c:pt>
                <c:pt idx="4933">
                  <c:v>215.60795001129591</c:v>
                </c:pt>
                <c:pt idx="4934">
                  <c:v>215.86746337283296</c:v>
                </c:pt>
                <c:pt idx="4935">
                  <c:v>216.12643994383538</c:v>
                </c:pt>
                <c:pt idx="4936">
                  <c:v>216.35881725709817</c:v>
                </c:pt>
                <c:pt idx="4937">
                  <c:v>216.5910337078036</c:v>
                </c:pt>
                <c:pt idx="4938">
                  <c:v>216.82672498712478</c:v>
                </c:pt>
                <c:pt idx="4939">
                  <c:v>217.05369636194015</c:v>
                </c:pt>
                <c:pt idx="4940">
                  <c:v>217.28213759085418</c:v>
                </c:pt>
                <c:pt idx="4941">
                  <c:v>217.5174105060633</c:v>
                </c:pt>
                <c:pt idx="4942">
                  <c:v>217.75073166273111</c:v>
                </c:pt>
                <c:pt idx="4943">
                  <c:v>218.02010645320749</c:v>
                </c:pt>
                <c:pt idx="4944">
                  <c:v>218.25854021518373</c:v>
                </c:pt>
                <c:pt idx="4945">
                  <c:v>218.51119137284758</c:v>
                </c:pt>
                <c:pt idx="4946">
                  <c:v>218.72994456125124</c:v>
                </c:pt>
                <c:pt idx="4947">
                  <c:v>218.93669614269947</c:v>
                </c:pt>
                <c:pt idx="4948">
                  <c:v>219.13671381556563</c:v>
                </c:pt>
                <c:pt idx="4949">
                  <c:v>219.33687762360063</c:v>
                </c:pt>
                <c:pt idx="4950">
                  <c:v>219.55147412048632</c:v>
                </c:pt>
                <c:pt idx="4951">
                  <c:v>219.74087744565733</c:v>
                </c:pt>
                <c:pt idx="4952">
                  <c:v>219.94751325768607</c:v>
                </c:pt>
                <c:pt idx="4953">
                  <c:v>220.1608111632996</c:v>
                </c:pt>
                <c:pt idx="4954">
                  <c:v>220.39693667283689</c:v>
                </c:pt>
                <c:pt idx="4955">
                  <c:v>220.62076549624911</c:v>
                </c:pt>
                <c:pt idx="4956">
                  <c:v>220.84883975508191</c:v>
                </c:pt>
                <c:pt idx="4957">
                  <c:v>221.09406018612978</c:v>
                </c:pt>
                <c:pt idx="4958">
                  <c:v>221.3338831811401</c:v>
                </c:pt>
                <c:pt idx="4959">
                  <c:v>221.57162042873998</c:v>
                </c:pt>
                <c:pt idx="4960">
                  <c:v>221.82694369643471</c:v>
                </c:pt>
                <c:pt idx="4961">
                  <c:v>222.06673852721246</c:v>
                </c:pt>
                <c:pt idx="4962">
                  <c:v>222.30653335799022</c:v>
                </c:pt>
                <c:pt idx="4963">
                  <c:v>222.54681601453171</c:v>
                </c:pt>
                <c:pt idx="4964">
                  <c:v>222.77853757943669</c:v>
                </c:pt>
                <c:pt idx="4965">
                  <c:v>222.98166500869661</c:v>
                </c:pt>
                <c:pt idx="4966">
                  <c:v>223.22668836603103</c:v>
                </c:pt>
                <c:pt idx="4967">
                  <c:v>223.47474920927573</c:v>
                </c:pt>
                <c:pt idx="4968">
                  <c:v>223.7212422688801</c:v>
                </c:pt>
                <c:pt idx="4969">
                  <c:v>223.99018176633905</c:v>
                </c:pt>
                <c:pt idx="4970">
                  <c:v>224.2427743181066</c:v>
                </c:pt>
                <c:pt idx="4971">
                  <c:v>224.50908983524744</c:v>
                </c:pt>
                <c:pt idx="4972">
                  <c:v>224.78453155062078</c:v>
                </c:pt>
                <c:pt idx="4973">
                  <c:v>225.0680381812858</c:v>
                </c:pt>
                <c:pt idx="4974">
                  <c:v>225.37030598654661</c:v>
                </c:pt>
                <c:pt idx="4975">
                  <c:v>225.68207736039028</c:v>
                </c:pt>
                <c:pt idx="4976">
                  <c:v>225.97769696439661</c:v>
                </c:pt>
                <c:pt idx="4977">
                  <c:v>226.24847920735664</c:v>
                </c:pt>
                <c:pt idx="4978">
                  <c:v>226.5242229860219</c:v>
                </c:pt>
                <c:pt idx="4979">
                  <c:v>226.8012777300022</c:v>
                </c:pt>
                <c:pt idx="4980">
                  <c:v>227.11304477672658</c:v>
                </c:pt>
                <c:pt idx="4981">
                  <c:v>227.42035367595602</c:v>
                </c:pt>
                <c:pt idx="4982">
                  <c:v>227.73491285333571</c:v>
                </c:pt>
                <c:pt idx="4983">
                  <c:v>228.03595524878037</c:v>
                </c:pt>
                <c:pt idx="4984">
                  <c:v>228.33680254428529</c:v>
                </c:pt>
                <c:pt idx="4985">
                  <c:v>228.63813311069151</c:v>
                </c:pt>
                <c:pt idx="4986">
                  <c:v>228.96561678606466</c:v>
                </c:pt>
                <c:pt idx="4987">
                  <c:v>229.30374259379363</c:v>
                </c:pt>
                <c:pt idx="4988">
                  <c:v>229.56667567011124</c:v>
                </c:pt>
                <c:pt idx="4989">
                  <c:v>229.81084742000436</c:v>
                </c:pt>
                <c:pt idx="4990">
                  <c:v>230.05501916989746</c:v>
                </c:pt>
                <c:pt idx="4991">
                  <c:v>230.29875175514022</c:v>
                </c:pt>
                <c:pt idx="4992">
                  <c:v>230.53150514820905</c:v>
                </c:pt>
                <c:pt idx="4993">
                  <c:v>230.70822576266605</c:v>
                </c:pt>
                <c:pt idx="4994">
                  <c:v>230.9457994907055</c:v>
                </c:pt>
                <c:pt idx="4995">
                  <c:v>231.15623534852577</c:v>
                </c:pt>
                <c:pt idx="4996">
                  <c:v>231.35741299301816</c:v>
                </c:pt>
                <c:pt idx="4997">
                  <c:v>231.60192210638687</c:v>
                </c:pt>
                <c:pt idx="4998">
                  <c:v>231.87580681796084</c:v>
                </c:pt>
                <c:pt idx="4999">
                  <c:v>232.16734731493884</c:v>
                </c:pt>
                <c:pt idx="5000">
                  <c:v>232.53088766069544</c:v>
                </c:pt>
                <c:pt idx="5001">
                  <c:v>232.87184841478631</c:v>
                </c:pt>
                <c:pt idx="5002">
                  <c:v>233.19179440019127</c:v>
                </c:pt>
                <c:pt idx="5003">
                  <c:v>233.49484047960865</c:v>
                </c:pt>
                <c:pt idx="5004">
                  <c:v>233.74606459888045</c:v>
                </c:pt>
                <c:pt idx="5005">
                  <c:v>234.03115358874558</c:v>
                </c:pt>
                <c:pt idx="5006">
                  <c:v>234.27672922314684</c:v>
                </c:pt>
                <c:pt idx="5007">
                  <c:v>234.57900317747192</c:v>
                </c:pt>
                <c:pt idx="5008">
                  <c:v>234.85794105339988</c:v>
                </c:pt>
                <c:pt idx="5009">
                  <c:v>235.14290455680572</c:v>
                </c:pt>
                <c:pt idx="5010">
                  <c:v>235.45809169788254</c:v>
                </c:pt>
                <c:pt idx="5011">
                  <c:v>235.84379023461781</c:v>
                </c:pt>
                <c:pt idx="5012">
                  <c:v>236.17805693517266</c:v>
                </c:pt>
                <c:pt idx="5013">
                  <c:v>236.583332270532</c:v>
                </c:pt>
                <c:pt idx="5014">
                  <c:v>237.06983006415663</c:v>
                </c:pt>
                <c:pt idx="5015">
                  <c:v>237.49229385603709</c:v>
                </c:pt>
                <c:pt idx="5016">
                  <c:v>237.93636029751136</c:v>
                </c:pt>
                <c:pt idx="5017">
                  <c:v>238.34153200975095</c:v>
                </c:pt>
                <c:pt idx="5018">
                  <c:v>238.85913146668989</c:v>
                </c:pt>
                <c:pt idx="5019">
                  <c:v>239.31407590647825</c:v>
                </c:pt>
                <c:pt idx="5020">
                  <c:v>239.82471037148233</c:v>
                </c:pt>
                <c:pt idx="5021">
                  <c:v>240.30567954903208</c:v>
                </c:pt>
                <c:pt idx="5022">
                  <c:v>240.84392832286312</c:v>
                </c:pt>
                <c:pt idx="5023">
                  <c:v>241.38947596004343</c:v>
                </c:pt>
                <c:pt idx="5024">
                  <c:v>241.95608740659483</c:v>
                </c:pt>
                <c:pt idx="5025">
                  <c:v>242.52209745947982</c:v>
                </c:pt>
                <c:pt idx="5026">
                  <c:v>243.0235586593399</c:v>
                </c:pt>
                <c:pt idx="5027">
                  <c:v>243.57487571298768</c:v>
                </c:pt>
                <c:pt idx="5028">
                  <c:v>244.07919896064101</c:v>
                </c:pt>
                <c:pt idx="5029">
                  <c:v>244.6037463287808</c:v>
                </c:pt>
                <c:pt idx="5030">
                  <c:v>245.11869235062468</c:v>
                </c:pt>
                <c:pt idx="5031">
                  <c:v>245.62585001323936</c:v>
                </c:pt>
                <c:pt idx="5032">
                  <c:v>246.10004869147903</c:v>
                </c:pt>
                <c:pt idx="5033">
                  <c:v>246.5822670400438</c:v>
                </c:pt>
                <c:pt idx="5034">
                  <c:v>247.08097338320593</c:v>
                </c:pt>
                <c:pt idx="5035">
                  <c:v>247.56457481574051</c:v>
                </c:pt>
                <c:pt idx="5036">
                  <c:v>248.06000826252028</c:v>
                </c:pt>
                <c:pt idx="5037">
                  <c:v>248.55539312410107</c:v>
                </c:pt>
                <c:pt idx="5038">
                  <c:v>249.0535210756519</c:v>
                </c:pt>
                <c:pt idx="5039">
                  <c:v>249.48754017388632</c:v>
                </c:pt>
                <c:pt idx="5040">
                  <c:v>249.92195038297271</c:v>
                </c:pt>
                <c:pt idx="5041">
                  <c:v>250.31505193757764</c:v>
                </c:pt>
                <c:pt idx="5042">
                  <c:v>250.71746325136999</c:v>
                </c:pt>
                <c:pt idx="5043">
                  <c:v>251.06589230969166</c:v>
                </c:pt>
                <c:pt idx="5044">
                  <c:v>251.43758957896057</c:v>
                </c:pt>
                <c:pt idx="5045">
                  <c:v>251.77494789237394</c:v>
                </c:pt>
                <c:pt idx="5046">
                  <c:v>252.10169474283845</c:v>
                </c:pt>
                <c:pt idx="5047">
                  <c:v>252.38526233274536</c:v>
                </c:pt>
                <c:pt idx="5048">
                  <c:v>252.68365182449557</c:v>
                </c:pt>
                <c:pt idx="5049">
                  <c:v>252.98623771098113</c:v>
                </c:pt>
                <c:pt idx="5050">
                  <c:v>253.33890423371415</c:v>
                </c:pt>
                <c:pt idx="5051">
                  <c:v>253.72821234707797</c:v>
                </c:pt>
                <c:pt idx="5052">
                  <c:v>254.11859798905854</c:v>
                </c:pt>
                <c:pt idx="5053">
                  <c:v>254.52145325010682</c:v>
                </c:pt>
                <c:pt idx="5054">
                  <c:v>254.96269552506018</c:v>
                </c:pt>
                <c:pt idx="5055">
                  <c:v>255.34471661771701</c:v>
                </c:pt>
                <c:pt idx="5056">
                  <c:v>255.70361297759243</c:v>
                </c:pt>
                <c:pt idx="5057">
                  <c:v>256.07733116339682</c:v>
                </c:pt>
                <c:pt idx="5058">
                  <c:v>256.44438710378762</c:v>
                </c:pt>
                <c:pt idx="5059">
                  <c:v>256.82383636930086</c:v>
                </c:pt>
                <c:pt idx="5060">
                  <c:v>257.19487477772265</c:v>
                </c:pt>
                <c:pt idx="5061">
                  <c:v>257.58576692040282</c:v>
                </c:pt>
                <c:pt idx="5062">
                  <c:v>257.95110340023507</c:v>
                </c:pt>
                <c:pt idx="5063">
                  <c:v>258.31232418231104</c:v>
                </c:pt>
                <c:pt idx="5064">
                  <c:v>258.69313588308449</c:v>
                </c:pt>
                <c:pt idx="5065">
                  <c:v>259.08506706579396</c:v>
                </c:pt>
                <c:pt idx="5066">
                  <c:v>259.46720149861039</c:v>
                </c:pt>
                <c:pt idx="5067">
                  <c:v>259.83720861026887</c:v>
                </c:pt>
                <c:pt idx="5068">
                  <c:v>260.19528380436674</c:v>
                </c:pt>
                <c:pt idx="5069">
                  <c:v>260.54685564183467</c:v>
                </c:pt>
                <c:pt idx="5070">
                  <c:v>260.9046233827201</c:v>
                </c:pt>
                <c:pt idx="5071">
                  <c:v>261.25639153475777</c:v>
                </c:pt>
                <c:pt idx="5072">
                  <c:v>261.60815968679543</c:v>
                </c:pt>
                <c:pt idx="5073">
                  <c:v>261.97330076303047</c:v>
                </c:pt>
                <c:pt idx="5074">
                  <c:v>262.3286127498493</c:v>
                </c:pt>
                <c:pt idx="5075">
                  <c:v>262.70715271299741</c:v>
                </c:pt>
                <c:pt idx="5076">
                  <c:v>263.10227548779528</c:v>
                </c:pt>
                <c:pt idx="5077">
                  <c:v>263.50403241968854</c:v>
                </c:pt>
                <c:pt idx="5078">
                  <c:v>263.90065822316626</c:v>
                </c:pt>
                <c:pt idx="5079">
                  <c:v>264.29939049867835</c:v>
                </c:pt>
                <c:pt idx="5080">
                  <c:v>264.70419668320983</c:v>
                </c:pt>
                <c:pt idx="5081">
                  <c:v>265.08866009308912</c:v>
                </c:pt>
                <c:pt idx="5082">
                  <c:v>265.47591092693261</c:v>
                </c:pt>
                <c:pt idx="5083">
                  <c:v>265.84948495134182</c:v>
                </c:pt>
                <c:pt idx="5084">
                  <c:v>266.24047601045055</c:v>
                </c:pt>
                <c:pt idx="5085">
                  <c:v>266.59341180146617</c:v>
                </c:pt>
                <c:pt idx="5086">
                  <c:v>266.95227453127416</c:v>
                </c:pt>
                <c:pt idx="5087">
                  <c:v>267.30785548271814</c:v>
                </c:pt>
                <c:pt idx="5088">
                  <c:v>267.66343643416212</c:v>
                </c:pt>
                <c:pt idx="5089">
                  <c:v>268.02204932976713</c:v>
                </c:pt>
                <c:pt idx="5090">
                  <c:v>268.38527736379126</c:v>
                </c:pt>
                <c:pt idx="5091">
                  <c:v>268.76589282590942</c:v>
                </c:pt>
                <c:pt idx="5092">
                  <c:v>269.13830778966485</c:v>
                </c:pt>
                <c:pt idx="5093">
                  <c:v>269.52061743285515</c:v>
                </c:pt>
                <c:pt idx="5094">
                  <c:v>269.89832241380975</c:v>
                </c:pt>
                <c:pt idx="5095">
                  <c:v>270.27260426383697</c:v>
                </c:pt>
                <c:pt idx="5096">
                  <c:v>270.6392087414489</c:v>
                </c:pt>
                <c:pt idx="5097">
                  <c:v>270.99778831064395</c:v>
                </c:pt>
                <c:pt idx="5098">
                  <c:v>271.36860763018393</c:v>
                </c:pt>
                <c:pt idx="5099">
                  <c:v>271.70898369177053</c:v>
                </c:pt>
                <c:pt idx="5100">
                  <c:v>272.05603384141295</c:v>
                </c:pt>
                <c:pt idx="5101">
                  <c:v>272.40308399105538</c:v>
                </c:pt>
                <c:pt idx="5102">
                  <c:v>272.74103853595778</c:v>
                </c:pt>
                <c:pt idx="5103">
                  <c:v>273.07043555719923</c:v>
                </c:pt>
                <c:pt idx="5104">
                  <c:v>273.40086455843328</c:v>
                </c:pt>
                <c:pt idx="5105">
                  <c:v>273.79232681805803</c:v>
                </c:pt>
                <c:pt idx="5106">
                  <c:v>274.17474251362808</c:v>
                </c:pt>
                <c:pt idx="5107">
                  <c:v>274.56093692305069</c:v>
                </c:pt>
                <c:pt idx="5108">
                  <c:v>274.9471313324733</c:v>
                </c:pt>
                <c:pt idx="5109">
                  <c:v>275.31929129984832</c:v>
                </c:pt>
                <c:pt idx="5110">
                  <c:v>275.67140197753901</c:v>
                </c:pt>
                <c:pt idx="5111">
                  <c:v>275.99800732361138</c:v>
                </c:pt>
                <c:pt idx="5112">
                  <c:v>276.33389881950103</c:v>
                </c:pt>
                <c:pt idx="5113">
                  <c:v>276.64878647837463</c:v>
                </c:pt>
                <c:pt idx="5114">
                  <c:v>277.00018530698549</c:v>
                </c:pt>
                <c:pt idx="5115">
                  <c:v>277.3714594295368</c:v>
                </c:pt>
                <c:pt idx="5116">
                  <c:v>277.72841010402084</c:v>
                </c:pt>
                <c:pt idx="5117">
                  <c:v>278.07507377358803</c:v>
                </c:pt>
                <c:pt idx="5118">
                  <c:v>278.42424360436581</c:v>
                </c:pt>
                <c:pt idx="5119">
                  <c:v>278.75959496948843</c:v>
                </c:pt>
                <c:pt idx="5120">
                  <c:v>279.13381062218201</c:v>
                </c:pt>
                <c:pt idx="5121">
                  <c:v>279.49973308506287</c:v>
                </c:pt>
                <c:pt idx="5122">
                  <c:v>279.85343545942158</c:v>
                </c:pt>
                <c:pt idx="5123">
                  <c:v>280.19430359797684</c:v>
                </c:pt>
                <c:pt idx="5124">
                  <c:v>280.51185448489963</c:v>
                </c:pt>
                <c:pt idx="5125">
                  <c:v>280.8152484798905</c:v>
                </c:pt>
                <c:pt idx="5126">
                  <c:v>281.13264404600523</c:v>
                </c:pt>
                <c:pt idx="5127">
                  <c:v>281.48615860820405</c:v>
                </c:pt>
                <c:pt idx="5128">
                  <c:v>281.85238351394872</c:v>
                </c:pt>
                <c:pt idx="5129">
                  <c:v>282.21399571053416</c:v>
                </c:pt>
                <c:pt idx="5130">
                  <c:v>282.54523684373532</c:v>
                </c:pt>
                <c:pt idx="5131">
                  <c:v>282.88519757778482</c:v>
                </c:pt>
                <c:pt idx="5132">
                  <c:v>283.22180160598367</c:v>
                </c:pt>
                <c:pt idx="5133">
                  <c:v>283.55003364525021</c:v>
                </c:pt>
                <c:pt idx="5134">
                  <c:v>283.82454487814823</c:v>
                </c:pt>
                <c:pt idx="5135">
                  <c:v>284.10833117736502</c:v>
                </c:pt>
                <c:pt idx="5136">
                  <c:v>284.35894289538629</c:v>
                </c:pt>
                <c:pt idx="5137">
                  <c:v>284.63615387114714</c:v>
                </c:pt>
                <c:pt idx="5138">
                  <c:v>284.90440080177717</c:v>
                </c:pt>
                <c:pt idx="5139">
                  <c:v>285.20862370581165</c:v>
                </c:pt>
                <c:pt idx="5140">
                  <c:v>285.54737967875457</c:v>
                </c:pt>
                <c:pt idx="5141">
                  <c:v>285.87828625731197</c:v>
                </c:pt>
                <c:pt idx="5142">
                  <c:v>286.22813544581766</c:v>
                </c:pt>
                <c:pt idx="5143">
                  <c:v>286.58348068313211</c:v>
                </c:pt>
                <c:pt idx="5144">
                  <c:v>286.90277228663797</c:v>
                </c:pt>
                <c:pt idx="5145">
                  <c:v>287.23568201776749</c:v>
                </c:pt>
                <c:pt idx="5146">
                  <c:v>287.57493105456592</c:v>
                </c:pt>
                <c:pt idx="5147">
                  <c:v>287.94773447217028</c:v>
                </c:pt>
                <c:pt idx="5148">
                  <c:v>288.32880967173401</c:v>
                </c:pt>
                <c:pt idx="5149">
                  <c:v>288.71886538984751</c:v>
                </c:pt>
                <c:pt idx="5150">
                  <c:v>289.11809824473812</c:v>
                </c:pt>
                <c:pt idx="5151">
                  <c:v>289.49499352298557</c:v>
                </c:pt>
                <c:pt idx="5152">
                  <c:v>289.8881032763428</c:v>
                </c:pt>
                <c:pt idx="5153">
                  <c:v>290.26671315662884</c:v>
                </c:pt>
                <c:pt idx="5154">
                  <c:v>290.6341953562266</c:v>
                </c:pt>
                <c:pt idx="5155">
                  <c:v>290.97094878391238</c:v>
                </c:pt>
                <c:pt idx="5156">
                  <c:v>291.30053741303237</c:v>
                </c:pt>
                <c:pt idx="5157">
                  <c:v>291.62301013244314</c:v>
                </c:pt>
                <c:pt idx="5158">
                  <c:v>291.92789728724529</c:v>
                </c:pt>
                <c:pt idx="5159">
                  <c:v>292.22788599118655</c:v>
                </c:pt>
                <c:pt idx="5160">
                  <c:v>292.48248670587486</c:v>
                </c:pt>
                <c:pt idx="5161">
                  <c:v>292.71479060993852</c:v>
                </c:pt>
                <c:pt idx="5162">
                  <c:v>292.97562753857659</c:v>
                </c:pt>
                <c:pt idx="5163">
                  <c:v>293.18101008021409</c:v>
                </c:pt>
                <c:pt idx="5164">
                  <c:v>293.39282165830991</c:v>
                </c:pt>
                <c:pt idx="5165">
                  <c:v>293.61031542725817</c:v>
                </c:pt>
                <c:pt idx="5166">
                  <c:v>293.85288993873399</c:v>
                </c:pt>
                <c:pt idx="5167">
                  <c:v>294.1091660836442</c:v>
                </c:pt>
                <c:pt idx="5168">
                  <c:v>294.33693547035324</c:v>
                </c:pt>
                <c:pt idx="5169">
                  <c:v>294.52092777081384</c:v>
                </c:pt>
                <c:pt idx="5170">
                  <c:v>294.68008832789172</c:v>
                </c:pt>
                <c:pt idx="5171">
                  <c:v>294.86172500534428</c:v>
                </c:pt>
                <c:pt idx="5172">
                  <c:v>295.02788213473639</c:v>
                </c:pt>
                <c:pt idx="5173">
                  <c:v>295.18105805809813</c:v>
                </c:pt>
                <c:pt idx="5174">
                  <c:v>295.30050325156435</c:v>
                </c:pt>
                <c:pt idx="5175">
                  <c:v>295.4592423320409</c:v>
                </c:pt>
                <c:pt idx="5176">
                  <c:v>295.60411033820151</c:v>
                </c:pt>
                <c:pt idx="5177">
                  <c:v>295.78411576759748</c:v>
                </c:pt>
                <c:pt idx="5178">
                  <c:v>295.95145959047528</c:v>
                </c:pt>
                <c:pt idx="5179">
                  <c:v>296.11018181796089</c:v>
                </c:pt>
                <c:pt idx="5180">
                  <c:v>296.25798027076524</c:v>
                </c:pt>
                <c:pt idx="5181">
                  <c:v>296.39243570963532</c:v>
                </c:pt>
                <c:pt idx="5182">
                  <c:v>296.53993733723951</c:v>
                </c:pt>
                <c:pt idx="5183">
                  <c:v>296.68666661200825</c:v>
                </c:pt>
                <c:pt idx="5184">
                  <c:v>296.78500852062922</c:v>
                </c:pt>
                <c:pt idx="5185">
                  <c:v>296.88874839668836</c:v>
                </c:pt>
                <c:pt idx="5186">
                  <c:v>296.98097676898703</c:v>
                </c:pt>
                <c:pt idx="5187">
                  <c:v>297.04851611692504</c:v>
                </c:pt>
                <c:pt idx="5188">
                  <c:v>297.13096246671904</c:v>
                </c:pt>
                <c:pt idx="5189">
                  <c:v>297.28177168357422</c:v>
                </c:pt>
                <c:pt idx="5190">
                  <c:v>297.42505414213105</c:v>
                </c:pt>
                <c:pt idx="5191">
                  <c:v>297.56568308967849</c:v>
                </c:pt>
                <c:pt idx="5192">
                  <c:v>297.72925882671598</c:v>
                </c:pt>
                <c:pt idx="5193">
                  <c:v>297.89283456375341</c:v>
                </c:pt>
                <c:pt idx="5194">
                  <c:v>298.12317820686593</c:v>
                </c:pt>
                <c:pt idx="5195">
                  <c:v>298.31423403611814</c:v>
                </c:pt>
                <c:pt idx="5196">
                  <c:v>298.52461493193209</c:v>
                </c:pt>
                <c:pt idx="5197">
                  <c:v>298.76788891844484</c:v>
                </c:pt>
                <c:pt idx="5198">
                  <c:v>299.03789296316262</c:v>
                </c:pt>
                <c:pt idx="5199">
                  <c:v>299.30789700788046</c:v>
                </c:pt>
                <c:pt idx="5200">
                  <c:v>299.55482885256328</c:v>
                </c:pt>
                <c:pt idx="5201">
                  <c:v>299.78265654151113</c:v>
                </c:pt>
                <c:pt idx="5202">
                  <c:v>300.0641233529617</c:v>
                </c:pt>
                <c:pt idx="5203">
                  <c:v>300.36547471990627</c:v>
                </c:pt>
                <c:pt idx="5204">
                  <c:v>300.68765699092421</c:v>
                </c:pt>
                <c:pt idx="5205">
                  <c:v>301.02684043770392</c:v>
                </c:pt>
                <c:pt idx="5206">
                  <c:v>301.3759984258395</c:v>
                </c:pt>
                <c:pt idx="5207">
                  <c:v>301.72202145400917</c:v>
                </c:pt>
                <c:pt idx="5208">
                  <c:v>302.04369843895751</c:v>
                </c:pt>
                <c:pt idx="5209">
                  <c:v>302.40396998770785</c:v>
                </c:pt>
                <c:pt idx="5210">
                  <c:v>302.77752655181121</c:v>
                </c:pt>
                <c:pt idx="5211">
                  <c:v>303.10076281799007</c:v>
                </c:pt>
                <c:pt idx="5212">
                  <c:v>303.44905857067198</c:v>
                </c:pt>
                <c:pt idx="5213">
                  <c:v>303.7993197464823</c:v>
                </c:pt>
                <c:pt idx="5214">
                  <c:v>304.12195264522103</c:v>
                </c:pt>
                <c:pt idx="5215">
                  <c:v>304.4507091009794</c:v>
                </c:pt>
                <c:pt idx="5216">
                  <c:v>304.75482739500728</c:v>
                </c:pt>
                <c:pt idx="5217">
                  <c:v>305.02520615307242</c:v>
                </c:pt>
                <c:pt idx="5218">
                  <c:v>305.34863083872619</c:v>
                </c:pt>
                <c:pt idx="5219">
                  <c:v>305.65195871229781</c:v>
                </c:pt>
                <c:pt idx="5220">
                  <c:v>305.97602214148975</c:v>
                </c:pt>
                <c:pt idx="5221">
                  <c:v>306.27142880567851</c:v>
                </c:pt>
                <c:pt idx="5222">
                  <c:v>306.59132833148698</c:v>
                </c:pt>
                <c:pt idx="5223">
                  <c:v>306.89877000495557</c:v>
                </c:pt>
                <c:pt idx="5224">
                  <c:v>307.1916403699276</c:v>
                </c:pt>
                <c:pt idx="5225">
                  <c:v>307.45779661871296</c:v>
                </c:pt>
                <c:pt idx="5226">
                  <c:v>307.72994752191181</c:v>
                </c:pt>
                <c:pt idx="5227">
                  <c:v>307.99114094444758</c:v>
                </c:pt>
                <c:pt idx="5228">
                  <c:v>308.20912891596691</c:v>
                </c:pt>
                <c:pt idx="5229">
                  <c:v>308.42716608000029</c:v>
                </c:pt>
                <c:pt idx="5230">
                  <c:v>308.64840880436674</c:v>
                </c:pt>
                <c:pt idx="5231">
                  <c:v>308.84952556553162</c:v>
                </c:pt>
                <c:pt idx="5232">
                  <c:v>309.05297623819371</c:v>
                </c:pt>
                <c:pt idx="5233">
                  <c:v>309.26861298973876</c:v>
                </c:pt>
                <c:pt idx="5234">
                  <c:v>309.49746764833054</c:v>
                </c:pt>
                <c:pt idx="5235">
                  <c:v>309.74939496244355</c:v>
                </c:pt>
                <c:pt idx="5236">
                  <c:v>309.99833383133154</c:v>
                </c:pt>
                <c:pt idx="5237">
                  <c:v>310.20687926942429</c:v>
                </c:pt>
                <c:pt idx="5238">
                  <c:v>310.41326205884633</c:v>
                </c:pt>
                <c:pt idx="5239">
                  <c:v>310.57552872842808</c:v>
                </c:pt>
                <c:pt idx="5240">
                  <c:v>310.74983374752208</c:v>
                </c:pt>
                <c:pt idx="5241">
                  <c:v>310.9587803171641</c:v>
                </c:pt>
                <c:pt idx="5242">
                  <c:v>311.18864387777899</c:v>
                </c:pt>
                <c:pt idx="5243">
                  <c:v>311.40777967462486</c:v>
                </c:pt>
                <c:pt idx="5244">
                  <c:v>311.67116869266937</c:v>
                </c:pt>
                <c:pt idx="5245">
                  <c:v>311.90052848550209</c:v>
                </c:pt>
                <c:pt idx="5246">
                  <c:v>312.16604538343432</c:v>
                </c:pt>
                <c:pt idx="5247">
                  <c:v>312.46222348948606</c:v>
                </c:pt>
                <c:pt idx="5248">
                  <c:v>312.74945873051723</c:v>
                </c:pt>
                <c:pt idx="5249">
                  <c:v>313.03375487066609</c:v>
                </c:pt>
                <c:pt idx="5250">
                  <c:v>313.29517451803474</c:v>
                </c:pt>
                <c:pt idx="5251">
                  <c:v>313.52356260688731</c:v>
                </c:pt>
                <c:pt idx="5252">
                  <c:v>313.71756953149281</c:v>
                </c:pt>
                <c:pt idx="5253">
                  <c:v>313.91619873046869</c:v>
                </c:pt>
                <c:pt idx="5254">
                  <c:v>314.10868569748902</c:v>
                </c:pt>
                <c:pt idx="5255">
                  <c:v>314.306332260815</c:v>
                </c:pt>
                <c:pt idx="5256">
                  <c:v>314.53346836982075</c:v>
                </c:pt>
                <c:pt idx="5257">
                  <c:v>314.78592981746533</c:v>
                </c:pt>
                <c:pt idx="5258">
                  <c:v>315.00733439127595</c:v>
                </c:pt>
                <c:pt idx="5259">
                  <c:v>315.2299473700831</c:v>
                </c:pt>
                <c:pt idx="5260">
                  <c:v>315.4433607414586</c:v>
                </c:pt>
                <c:pt idx="5261">
                  <c:v>315.63972344090087</c:v>
                </c:pt>
                <c:pt idx="5262">
                  <c:v>315.86360282328582</c:v>
                </c:pt>
                <c:pt idx="5263">
                  <c:v>316.07636226824849</c:v>
                </c:pt>
                <c:pt idx="5264">
                  <c:v>316.29367748659035</c:v>
                </c:pt>
                <c:pt idx="5265">
                  <c:v>316.52648713220992</c:v>
                </c:pt>
                <c:pt idx="5266">
                  <c:v>316.74896346514487</c:v>
                </c:pt>
                <c:pt idx="5267">
                  <c:v>316.98162948076987</c:v>
                </c:pt>
                <c:pt idx="5268">
                  <c:v>317.23154248289796</c:v>
                </c:pt>
                <c:pt idx="5269">
                  <c:v>317.48582845659394</c:v>
                </c:pt>
                <c:pt idx="5270">
                  <c:v>317.74006523777587</c:v>
                </c:pt>
                <c:pt idx="5271">
                  <c:v>317.97431619368967</c:v>
                </c:pt>
                <c:pt idx="5272">
                  <c:v>318.21576869072601</c:v>
                </c:pt>
                <c:pt idx="5273">
                  <c:v>318.44616547389995</c:v>
                </c:pt>
                <c:pt idx="5274">
                  <c:v>318.65704740457858</c:v>
                </c:pt>
                <c:pt idx="5275">
                  <c:v>318.88920540121649</c:v>
                </c:pt>
                <c:pt idx="5276">
                  <c:v>319.10804740943712</c:v>
                </c:pt>
                <c:pt idx="5277">
                  <c:v>319.32390082060397</c:v>
                </c:pt>
                <c:pt idx="5278">
                  <c:v>319.52094386466098</c:v>
                </c:pt>
                <c:pt idx="5279">
                  <c:v>319.72653957385916</c:v>
                </c:pt>
                <c:pt idx="5280">
                  <c:v>319.94582021532955</c:v>
                </c:pt>
                <c:pt idx="5281">
                  <c:v>320.15986306868967</c:v>
                </c:pt>
                <c:pt idx="5282">
                  <c:v>320.38448246438696</c:v>
                </c:pt>
                <c:pt idx="5283">
                  <c:v>320.6069865819826</c:v>
                </c:pt>
                <c:pt idx="5284">
                  <c:v>320.82101561892677</c:v>
                </c:pt>
                <c:pt idx="5285">
                  <c:v>321.02995049775529</c:v>
                </c:pt>
                <c:pt idx="5286">
                  <c:v>321.29398448431664</c:v>
                </c:pt>
                <c:pt idx="5287">
                  <c:v>321.55838847753415</c:v>
                </c:pt>
                <c:pt idx="5288">
                  <c:v>321.82331931650333</c:v>
                </c:pt>
                <c:pt idx="5289">
                  <c:v>322.08893900249723</c:v>
                </c:pt>
                <c:pt idx="5290">
                  <c:v>322.37458064900102</c:v>
                </c:pt>
                <c:pt idx="5291">
                  <c:v>322.6494945317358</c:v>
                </c:pt>
                <c:pt idx="5292">
                  <c:v>322.90848795572907</c:v>
                </c:pt>
                <c:pt idx="5293">
                  <c:v>323.15920246181196</c:v>
                </c:pt>
                <c:pt idx="5294">
                  <c:v>323.40764697630004</c:v>
                </c:pt>
                <c:pt idx="5295">
                  <c:v>323.66443493591606</c:v>
                </c:pt>
                <c:pt idx="5296">
                  <c:v>323.91049862382414</c:v>
                </c:pt>
                <c:pt idx="5297">
                  <c:v>324.16758173852412</c:v>
                </c:pt>
                <c:pt idx="5298">
                  <c:v>324.42750617639336</c:v>
                </c:pt>
                <c:pt idx="5299">
                  <c:v>324.68330846378456</c:v>
                </c:pt>
                <c:pt idx="5300">
                  <c:v>324.95370240472437</c:v>
                </c:pt>
                <c:pt idx="5301">
                  <c:v>325.2174222576084</c:v>
                </c:pt>
                <c:pt idx="5302">
                  <c:v>325.48433977573069</c:v>
                </c:pt>
                <c:pt idx="5303">
                  <c:v>325.73871289912734</c:v>
                </c:pt>
                <c:pt idx="5304">
                  <c:v>325.97872150478071</c:v>
                </c:pt>
                <c:pt idx="5305">
                  <c:v>326.20341909228267</c:v>
                </c:pt>
                <c:pt idx="5306">
                  <c:v>326.42674232596772</c:v>
                </c:pt>
                <c:pt idx="5307">
                  <c:v>326.63560296053902</c:v>
                </c:pt>
                <c:pt idx="5308">
                  <c:v>326.86095265250884</c:v>
                </c:pt>
                <c:pt idx="5309">
                  <c:v>327.09992882268341</c:v>
                </c:pt>
                <c:pt idx="5310">
                  <c:v>327.35066230735964</c:v>
                </c:pt>
                <c:pt idx="5311">
                  <c:v>327.62230321779765</c:v>
                </c:pt>
                <c:pt idx="5312">
                  <c:v>327.91568403101672</c:v>
                </c:pt>
                <c:pt idx="5313">
                  <c:v>328.19655127074583</c:v>
                </c:pt>
                <c:pt idx="5314">
                  <c:v>328.50004448582274</c:v>
                </c:pt>
                <c:pt idx="5315">
                  <c:v>328.74705391499526</c:v>
                </c:pt>
                <c:pt idx="5316">
                  <c:v>328.981075154015</c:v>
                </c:pt>
                <c:pt idx="5317">
                  <c:v>329.21829390644427</c:v>
                </c:pt>
                <c:pt idx="5318">
                  <c:v>329.44611673687223</c:v>
                </c:pt>
                <c:pt idx="5319">
                  <c:v>329.69656296155932</c:v>
                </c:pt>
                <c:pt idx="5320">
                  <c:v>329.94946289062494</c:v>
                </c:pt>
                <c:pt idx="5321">
                  <c:v>330.19210709149559</c:v>
                </c:pt>
                <c:pt idx="5322">
                  <c:v>330.45391602777124</c:v>
                </c:pt>
                <c:pt idx="5323">
                  <c:v>330.73055240763944</c:v>
                </c:pt>
                <c:pt idx="5324">
                  <c:v>331.01865094692545</c:v>
                </c:pt>
                <c:pt idx="5325">
                  <c:v>331.29877984345842</c:v>
                </c:pt>
                <c:pt idx="5326">
                  <c:v>331.57890873999139</c:v>
                </c:pt>
                <c:pt idx="5327">
                  <c:v>331.83670848637666</c:v>
                </c:pt>
                <c:pt idx="5328">
                  <c:v>332.06173463128687</c:v>
                </c:pt>
                <c:pt idx="5329">
                  <c:v>332.26475259202027</c:v>
                </c:pt>
                <c:pt idx="5330">
                  <c:v>332.46928413353152</c:v>
                </c:pt>
                <c:pt idx="5331">
                  <c:v>332.68030939054717</c:v>
                </c:pt>
                <c:pt idx="5332">
                  <c:v>332.89768063369667</c:v>
                </c:pt>
                <c:pt idx="5333">
                  <c:v>333.10185112644774</c:v>
                </c:pt>
                <c:pt idx="5334">
                  <c:v>333.3036661480196</c:v>
                </c:pt>
                <c:pt idx="5335">
                  <c:v>333.55122033873596</c:v>
                </c:pt>
                <c:pt idx="5336">
                  <c:v>333.77351159242841</c:v>
                </c:pt>
                <c:pt idx="5337">
                  <c:v>334.01166120690488</c:v>
                </c:pt>
                <c:pt idx="5338">
                  <c:v>334.25841981498746</c:v>
                </c:pt>
                <c:pt idx="5339">
                  <c:v>334.52372415267405</c:v>
                </c:pt>
                <c:pt idx="5340">
                  <c:v>334.75045578989807</c:v>
                </c:pt>
                <c:pt idx="5341">
                  <c:v>334.95137426271953</c:v>
                </c:pt>
                <c:pt idx="5342">
                  <c:v>335.18572876583869</c:v>
                </c:pt>
                <c:pt idx="5343">
                  <c:v>335.40674890926221</c:v>
                </c:pt>
                <c:pt idx="5344">
                  <c:v>335.62438813014995</c:v>
                </c:pt>
                <c:pt idx="5345">
                  <c:v>335.83031953270751</c:v>
                </c:pt>
                <c:pt idx="5346">
                  <c:v>336.05405892898779</c:v>
                </c:pt>
                <c:pt idx="5347">
                  <c:v>336.26690339804873</c:v>
                </c:pt>
                <c:pt idx="5348">
                  <c:v>336.48009145556392</c:v>
                </c:pt>
                <c:pt idx="5349">
                  <c:v>336.71776903446624</c:v>
                </c:pt>
                <c:pt idx="5350">
                  <c:v>336.94494097505628</c:v>
                </c:pt>
                <c:pt idx="5351">
                  <c:v>337.16603475542206</c:v>
                </c:pt>
                <c:pt idx="5352">
                  <c:v>337.38624322236467</c:v>
                </c:pt>
                <c:pt idx="5353">
                  <c:v>337.61220721344444</c:v>
                </c:pt>
                <c:pt idx="5354">
                  <c:v>337.8381712045242</c:v>
                </c:pt>
                <c:pt idx="5355">
                  <c:v>338.06860078270751</c:v>
                </c:pt>
                <c:pt idx="5356">
                  <c:v>338.30693152887898</c:v>
                </c:pt>
                <c:pt idx="5357">
                  <c:v>338.55508377302931</c:v>
                </c:pt>
                <c:pt idx="5358">
                  <c:v>338.80380901887042</c:v>
                </c:pt>
                <c:pt idx="5359">
                  <c:v>339.04609004537849</c:v>
                </c:pt>
                <c:pt idx="5360">
                  <c:v>339.27420332419922</c:v>
                </c:pt>
                <c:pt idx="5361">
                  <c:v>339.54442266208014</c:v>
                </c:pt>
                <c:pt idx="5362">
                  <c:v>339.81935279049083</c:v>
                </c:pt>
                <c:pt idx="5363">
                  <c:v>340.07999917405152</c:v>
                </c:pt>
                <c:pt idx="5364">
                  <c:v>340.39083634561558</c:v>
                </c:pt>
                <c:pt idx="5365">
                  <c:v>340.70896949578275</c:v>
                </c:pt>
                <c:pt idx="5366">
                  <c:v>341.02838165131368</c:v>
                </c:pt>
                <c:pt idx="5367">
                  <c:v>341.32575510508974</c:v>
                </c:pt>
                <c:pt idx="5368">
                  <c:v>341.57675368275801</c:v>
                </c:pt>
                <c:pt idx="5369">
                  <c:v>341.85322153271721</c:v>
                </c:pt>
                <c:pt idx="5370">
                  <c:v>342.13703440196474</c:v>
                </c:pt>
                <c:pt idx="5371">
                  <c:v>342.44789510698456</c:v>
                </c:pt>
                <c:pt idx="5372">
                  <c:v>342.75312281366598</c:v>
                </c:pt>
                <c:pt idx="5373">
                  <c:v>343.0751439943835</c:v>
                </c:pt>
                <c:pt idx="5374">
                  <c:v>343.39888873503571</c:v>
                </c:pt>
                <c:pt idx="5375">
                  <c:v>343.7655244893694</c:v>
                </c:pt>
                <c:pt idx="5376">
                  <c:v>344.07410518209718</c:v>
                </c:pt>
                <c:pt idx="5377">
                  <c:v>344.37237761388354</c:v>
                </c:pt>
                <c:pt idx="5378">
                  <c:v>344.58390056553156</c:v>
                </c:pt>
                <c:pt idx="5379">
                  <c:v>344.80517942513978</c:v>
                </c:pt>
                <c:pt idx="5380">
                  <c:v>345.01995758512118</c:v>
                </c:pt>
                <c:pt idx="5381">
                  <c:v>345.24566878133732</c:v>
                </c:pt>
                <c:pt idx="5382">
                  <c:v>345.454841727641</c:v>
                </c:pt>
                <c:pt idx="5383">
                  <c:v>345.65542663270548</c:v>
                </c:pt>
                <c:pt idx="5384">
                  <c:v>345.81230216714272</c:v>
                </c:pt>
                <c:pt idx="5385">
                  <c:v>346.04100712259009</c:v>
                </c:pt>
                <c:pt idx="5386">
                  <c:v>346.27559210174707</c:v>
                </c:pt>
                <c:pt idx="5387">
                  <c:v>346.52642898179994</c:v>
                </c:pt>
                <c:pt idx="5388">
                  <c:v>346.76835199612282</c:v>
                </c:pt>
                <c:pt idx="5389">
                  <c:v>346.98145639599846</c:v>
                </c:pt>
                <c:pt idx="5390">
                  <c:v>347.20139066022421</c:v>
                </c:pt>
                <c:pt idx="5391">
                  <c:v>347.43397104443596</c:v>
                </c:pt>
                <c:pt idx="5392">
                  <c:v>347.66304904311443</c:v>
                </c:pt>
                <c:pt idx="5393">
                  <c:v>347.88326525332315</c:v>
                </c:pt>
                <c:pt idx="5394">
                  <c:v>348.13613284286566</c:v>
                </c:pt>
                <c:pt idx="5395">
                  <c:v>348.40037665675521</c:v>
                </c:pt>
                <c:pt idx="5396">
                  <c:v>348.6650625959557</c:v>
                </c:pt>
                <c:pt idx="5397">
                  <c:v>348.93756133881368</c:v>
                </c:pt>
                <c:pt idx="5398">
                  <c:v>349.20469642753022</c:v>
                </c:pt>
                <c:pt idx="5399">
                  <c:v>349.45898923351984</c:v>
                </c:pt>
                <c:pt idx="5400">
                  <c:v>349.71086887340635</c:v>
                </c:pt>
                <c:pt idx="5401">
                  <c:v>349.9740262007831</c:v>
                </c:pt>
                <c:pt idx="5402">
                  <c:v>350.22157204091837</c:v>
                </c:pt>
                <c:pt idx="5403">
                  <c:v>350.43727741905701</c:v>
                </c:pt>
                <c:pt idx="5404">
                  <c:v>350.65411301038745</c:v>
                </c:pt>
                <c:pt idx="5405">
                  <c:v>350.88587959251589</c:v>
                </c:pt>
                <c:pt idx="5406">
                  <c:v>351.10650528485496</c:v>
                </c:pt>
                <c:pt idx="5407">
                  <c:v>351.32149053924707</c:v>
                </c:pt>
                <c:pt idx="5408">
                  <c:v>351.55725826434229</c:v>
                </c:pt>
                <c:pt idx="5409">
                  <c:v>351.80233385076565</c:v>
                </c:pt>
                <c:pt idx="5410">
                  <c:v>352.04957117488721</c:v>
                </c:pt>
                <c:pt idx="5411">
                  <c:v>352.277497856178</c:v>
                </c:pt>
                <c:pt idx="5412">
                  <c:v>352.53202189734913</c:v>
                </c:pt>
                <c:pt idx="5413">
                  <c:v>352.76946459718005</c:v>
                </c:pt>
                <c:pt idx="5414">
                  <c:v>353.02528146013094</c:v>
                </c:pt>
                <c:pt idx="5415">
                  <c:v>353.30591959028095</c:v>
                </c:pt>
                <c:pt idx="5416">
                  <c:v>353.58842885790767</c:v>
                </c:pt>
                <c:pt idx="5417">
                  <c:v>353.88631761845062</c:v>
                </c:pt>
                <c:pt idx="5418">
                  <c:v>354.19634326536254</c:v>
                </c:pt>
                <c:pt idx="5419">
                  <c:v>354.48955843341878</c:v>
                </c:pt>
                <c:pt idx="5420">
                  <c:v>354.78937648184848</c:v>
                </c:pt>
                <c:pt idx="5421">
                  <c:v>355.03984578450513</c:v>
                </c:pt>
                <c:pt idx="5422">
                  <c:v>355.29563379999411</c:v>
                </c:pt>
                <c:pt idx="5423">
                  <c:v>355.57166286487478</c:v>
                </c:pt>
                <c:pt idx="5424">
                  <c:v>355.83683268229157</c:v>
                </c:pt>
                <c:pt idx="5425">
                  <c:v>356.10927494485571</c:v>
                </c:pt>
                <c:pt idx="5426">
                  <c:v>356.38692417429445</c:v>
                </c:pt>
                <c:pt idx="5427">
                  <c:v>356.67241763594131</c:v>
                </c:pt>
                <c:pt idx="5428">
                  <c:v>356.96990283567504</c:v>
                </c:pt>
                <c:pt idx="5429">
                  <c:v>357.2876781254858</c:v>
                </c:pt>
                <c:pt idx="5430">
                  <c:v>357.61648483655932</c:v>
                </c:pt>
                <c:pt idx="5431">
                  <c:v>357.95413633128294</c:v>
                </c:pt>
                <c:pt idx="5432">
                  <c:v>358.32151513550406</c:v>
                </c:pt>
                <c:pt idx="5433">
                  <c:v>358.67125113567897</c:v>
                </c:pt>
                <c:pt idx="5434">
                  <c:v>358.99983784689823</c:v>
                </c:pt>
                <c:pt idx="5435">
                  <c:v>359.32151073247041</c:v>
                </c:pt>
                <c:pt idx="5436">
                  <c:v>359.64318361804254</c:v>
                </c:pt>
                <c:pt idx="5437">
                  <c:v>359.9276249064734</c:v>
                </c:pt>
                <c:pt idx="5438">
                  <c:v>360.25353760980249</c:v>
                </c:pt>
                <c:pt idx="5439">
                  <c:v>360.58166154700126</c:v>
                </c:pt>
                <c:pt idx="5440">
                  <c:v>360.99296987353267</c:v>
                </c:pt>
                <c:pt idx="5441">
                  <c:v>361.36333120165767</c:v>
                </c:pt>
                <c:pt idx="5442">
                  <c:v>361.66605464498787</c:v>
                </c:pt>
                <c:pt idx="5443">
                  <c:v>361.98251858991171</c:v>
                </c:pt>
                <c:pt idx="5444">
                  <c:v>362.26559220499058</c:v>
                </c:pt>
                <c:pt idx="5445">
                  <c:v>362.55839485434149</c:v>
                </c:pt>
                <c:pt idx="5446">
                  <c:v>362.86195851795702</c:v>
                </c:pt>
                <c:pt idx="5447">
                  <c:v>363.17882329077264</c:v>
                </c:pt>
                <c:pt idx="5448">
                  <c:v>363.5223021246307</c:v>
                </c:pt>
                <c:pt idx="5449">
                  <c:v>363.88349011169731</c:v>
                </c:pt>
                <c:pt idx="5450">
                  <c:v>364.21572040918448</c:v>
                </c:pt>
                <c:pt idx="5451">
                  <c:v>364.56902893977372</c:v>
                </c:pt>
                <c:pt idx="5452">
                  <c:v>364.89531271256016</c:v>
                </c:pt>
                <c:pt idx="5453">
                  <c:v>365.21933605896294</c:v>
                </c:pt>
                <c:pt idx="5454">
                  <c:v>365.5093417191386</c:v>
                </c:pt>
                <c:pt idx="5455">
                  <c:v>365.78549497993424</c:v>
                </c:pt>
                <c:pt idx="5456">
                  <c:v>366.10007321182167</c:v>
                </c:pt>
                <c:pt idx="5457">
                  <c:v>366.36436910297141</c:v>
                </c:pt>
                <c:pt idx="5458">
                  <c:v>366.61916021090826</c:v>
                </c:pt>
                <c:pt idx="5459">
                  <c:v>366.87395131884517</c:v>
                </c:pt>
                <c:pt idx="5460">
                  <c:v>367.13419626719912</c:v>
                </c:pt>
                <c:pt idx="5461">
                  <c:v>367.37285951832627</c:v>
                </c:pt>
                <c:pt idx="5462">
                  <c:v>367.67058612576756</c:v>
                </c:pt>
                <c:pt idx="5463">
                  <c:v>367.96416947853498</c:v>
                </c:pt>
                <c:pt idx="5464">
                  <c:v>368.27239823222749</c:v>
                </c:pt>
                <c:pt idx="5465">
                  <c:v>368.58062698591993</c:v>
                </c:pt>
                <c:pt idx="5466">
                  <c:v>368.88394210587677</c:v>
                </c:pt>
                <c:pt idx="5467">
                  <c:v>369.18647105658226</c:v>
                </c:pt>
                <c:pt idx="5468">
                  <c:v>369.52095525181699</c:v>
                </c:pt>
                <c:pt idx="5469">
                  <c:v>369.82897114160636</c:v>
                </c:pt>
                <c:pt idx="5470">
                  <c:v>370.13231799377132</c:v>
                </c:pt>
                <c:pt idx="5471">
                  <c:v>370.42974777601245</c:v>
                </c:pt>
                <c:pt idx="5472">
                  <c:v>370.71484982314979</c:v>
                </c:pt>
                <c:pt idx="5473">
                  <c:v>370.98388398583251</c:v>
                </c:pt>
                <c:pt idx="5474">
                  <c:v>371.26397386237755</c:v>
                </c:pt>
                <c:pt idx="5475">
                  <c:v>371.56909179687494</c:v>
                </c:pt>
                <c:pt idx="5476">
                  <c:v>371.82724257132298</c:v>
                </c:pt>
                <c:pt idx="5477">
                  <c:v>372.03864876666466</c:v>
                </c:pt>
                <c:pt idx="5478">
                  <c:v>372.24872327206731</c:v>
                </c:pt>
                <c:pt idx="5479">
                  <c:v>372.43828449913514</c:v>
                </c:pt>
                <c:pt idx="5480">
                  <c:v>372.61738259993967</c:v>
                </c:pt>
                <c:pt idx="5481">
                  <c:v>372.78068929643769</c:v>
                </c:pt>
                <c:pt idx="5482">
                  <c:v>372.94439272145127</c:v>
                </c:pt>
                <c:pt idx="5483">
                  <c:v>373.12567609340982</c:v>
                </c:pt>
                <c:pt idx="5484">
                  <c:v>373.31661956938933</c:v>
                </c:pt>
                <c:pt idx="5485">
                  <c:v>373.45978056494863</c:v>
                </c:pt>
                <c:pt idx="5486">
                  <c:v>373.61452943412809</c:v>
                </c:pt>
                <c:pt idx="5487">
                  <c:v>373.74837118120331</c:v>
                </c:pt>
                <c:pt idx="5488">
                  <c:v>373.87591598282989</c:v>
                </c:pt>
                <c:pt idx="5489">
                  <c:v>374.00621571706887</c:v>
                </c:pt>
                <c:pt idx="5490">
                  <c:v>374.08917843643104</c:v>
                </c:pt>
                <c:pt idx="5491">
                  <c:v>374.1320498642043</c:v>
                </c:pt>
                <c:pt idx="5492">
                  <c:v>374.151449326852</c:v>
                </c:pt>
                <c:pt idx="5493">
                  <c:v>374.12138981605636</c:v>
                </c:pt>
                <c:pt idx="5494">
                  <c:v>374.09133030526073</c:v>
                </c:pt>
                <c:pt idx="5495">
                  <c:v>374.05364610662502</c:v>
                </c:pt>
                <c:pt idx="5496">
                  <c:v>374.02016209844328</c:v>
                </c:pt>
                <c:pt idx="5497">
                  <c:v>373.95701667444024</c:v>
                </c:pt>
                <c:pt idx="5498">
                  <c:v>373.88018920291114</c:v>
                </c:pt>
                <c:pt idx="5499">
                  <c:v>373.78625078343629</c:v>
                </c:pt>
                <c:pt idx="5500">
                  <c:v>373.74507513093704</c:v>
                </c:pt>
                <c:pt idx="5501">
                  <c:v>373.69696333396485</c:v>
                </c:pt>
                <c:pt idx="5502">
                  <c:v>373.64885153699277</c:v>
                </c:pt>
                <c:pt idx="5503">
                  <c:v>373.65301650317741</c:v>
                </c:pt>
                <c:pt idx="5504">
                  <c:v>373.68190602164958</c:v>
                </c:pt>
                <c:pt idx="5505">
                  <c:v>373.73980545878999</c:v>
                </c:pt>
                <c:pt idx="5506">
                  <c:v>373.7240342477067</c:v>
                </c:pt>
                <c:pt idx="5507">
                  <c:v>373.73025573426804</c:v>
                </c:pt>
                <c:pt idx="5508">
                  <c:v>373.75089077925793</c:v>
                </c:pt>
                <c:pt idx="5509">
                  <c:v>373.75125805299666</c:v>
                </c:pt>
                <c:pt idx="5510">
                  <c:v>373.72379739486155</c:v>
                </c:pt>
                <c:pt idx="5511">
                  <c:v>373.70425445404805</c:v>
                </c:pt>
                <c:pt idx="5512">
                  <c:v>373.70132992872544</c:v>
                </c:pt>
                <c:pt idx="5513">
                  <c:v>373.65747692810356</c:v>
                </c:pt>
                <c:pt idx="5514">
                  <c:v>373.55755751880241</c:v>
                </c:pt>
                <c:pt idx="5515">
                  <c:v>373.45621167842421</c:v>
                </c:pt>
                <c:pt idx="5516">
                  <c:v>373.37483845421326</c:v>
                </c:pt>
                <c:pt idx="5517">
                  <c:v>373.28869826283614</c:v>
                </c:pt>
                <c:pt idx="5518">
                  <c:v>373.24196537454321</c:v>
                </c:pt>
                <c:pt idx="5519">
                  <c:v>373.20418461282446</c:v>
                </c:pt>
                <c:pt idx="5520">
                  <c:v>373.11418372007142</c:v>
                </c:pt>
                <c:pt idx="5521">
                  <c:v>373.00475436538005</c:v>
                </c:pt>
                <c:pt idx="5522">
                  <c:v>372.89517728131796</c:v>
                </c:pt>
                <c:pt idx="5523">
                  <c:v>372.77472865166351</c:v>
                </c:pt>
                <c:pt idx="5524">
                  <c:v>372.65167266693868</c:v>
                </c:pt>
                <c:pt idx="5525">
                  <c:v>372.50024064856376</c:v>
                </c:pt>
                <c:pt idx="5526">
                  <c:v>372.31407522324889</c:v>
                </c:pt>
                <c:pt idx="5527">
                  <c:v>372.18249693913236</c:v>
                </c:pt>
                <c:pt idx="5528">
                  <c:v>372.07695470401887</c:v>
                </c:pt>
                <c:pt idx="5529">
                  <c:v>371.96806707429641</c:v>
                </c:pt>
                <c:pt idx="5530">
                  <c:v>371.86847728520479</c:v>
                </c:pt>
                <c:pt idx="5531">
                  <c:v>371.77706559973564</c:v>
                </c:pt>
                <c:pt idx="5532">
                  <c:v>371.65297611673071</c:v>
                </c:pt>
                <c:pt idx="5533">
                  <c:v>371.55079582555965</c:v>
                </c:pt>
                <c:pt idx="5534">
                  <c:v>371.42415744155193</c:v>
                </c:pt>
                <c:pt idx="5535">
                  <c:v>371.2730608128789</c:v>
                </c:pt>
                <c:pt idx="5536">
                  <c:v>371.12117710398195</c:v>
                </c:pt>
                <c:pt idx="5537">
                  <c:v>370.98528126579009</c:v>
                </c:pt>
                <c:pt idx="5538">
                  <c:v>370.80535873488992</c:v>
                </c:pt>
                <c:pt idx="5539">
                  <c:v>370.60938122497856</c:v>
                </c:pt>
                <c:pt idx="5540">
                  <c:v>370.45225608408145</c:v>
                </c:pt>
                <c:pt idx="5541">
                  <c:v>370.27678714581384</c:v>
                </c:pt>
                <c:pt idx="5542">
                  <c:v>370.06744172205373</c:v>
                </c:pt>
                <c:pt idx="5543">
                  <c:v>369.83103980828275</c:v>
                </c:pt>
                <c:pt idx="5544">
                  <c:v>369.58902964425909</c:v>
                </c:pt>
                <c:pt idx="5545">
                  <c:v>369.31418362897421</c:v>
                </c:pt>
                <c:pt idx="5546">
                  <c:v>369.10025753192042</c:v>
                </c:pt>
                <c:pt idx="5547">
                  <c:v>368.92853511981104</c:v>
                </c:pt>
                <c:pt idx="5548">
                  <c:v>368.77712876049435</c:v>
                </c:pt>
                <c:pt idx="5549">
                  <c:v>368.66048647752439</c:v>
                </c:pt>
                <c:pt idx="5550">
                  <c:v>368.52308449816343</c:v>
                </c:pt>
                <c:pt idx="5551">
                  <c:v>368.38720763856492</c:v>
                </c:pt>
                <c:pt idx="5552">
                  <c:v>368.24341306164484</c:v>
                </c:pt>
                <c:pt idx="5553">
                  <c:v>368.1344718363747</c:v>
                </c:pt>
                <c:pt idx="5554">
                  <c:v>367.99444731906863</c:v>
                </c:pt>
                <c:pt idx="5555">
                  <c:v>367.89303178929566</c:v>
                </c:pt>
                <c:pt idx="5556">
                  <c:v>367.79013501826796</c:v>
                </c:pt>
                <c:pt idx="5557">
                  <c:v>367.68723824724032</c:v>
                </c:pt>
                <c:pt idx="5558">
                  <c:v>367.58168477679959</c:v>
                </c:pt>
                <c:pt idx="5559">
                  <c:v>367.51012485181508</c:v>
                </c:pt>
                <c:pt idx="5560">
                  <c:v>367.47601470188113</c:v>
                </c:pt>
                <c:pt idx="5561">
                  <c:v>367.43582988378415</c:v>
                </c:pt>
                <c:pt idx="5562">
                  <c:v>367.37318078795471</c:v>
                </c:pt>
                <c:pt idx="5563">
                  <c:v>367.30712511053133</c:v>
                </c:pt>
                <c:pt idx="5564">
                  <c:v>367.24234859030037</c:v>
                </c:pt>
                <c:pt idx="5565">
                  <c:v>367.18283566906672</c:v>
                </c:pt>
                <c:pt idx="5566">
                  <c:v>367.1463797649933</c:v>
                </c:pt>
                <c:pt idx="5567">
                  <c:v>367.06816002385528</c:v>
                </c:pt>
                <c:pt idx="5568">
                  <c:v>366.97327130825357</c:v>
                </c:pt>
                <c:pt idx="5569">
                  <c:v>366.88252979487322</c:v>
                </c:pt>
                <c:pt idx="5570">
                  <c:v>366.76734916724962</c:v>
                </c:pt>
                <c:pt idx="5571">
                  <c:v>366.69016839022652</c:v>
                </c:pt>
                <c:pt idx="5572">
                  <c:v>366.61077152081384</c:v>
                </c:pt>
                <c:pt idx="5573">
                  <c:v>366.47375047977874</c:v>
                </c:pt>
                <c:pt idx="5574">
                  <c:v>366.31282643180572</c:v>
                </c:pt>
                <c:pt idx="5575">
                  <c:v>366.1842453989816</c:v>
                </c:pt>
                <c:pt idx="5576">
                  <c:v>366.01656178336822</c:v>
                </c:pt>
                <c:pt idx="5577">
                  <c:v>365.84887816775489</c:v>
                </c:pt>
                <c:pt idx="5578">
                  <c:v>365.69587031881599</c:v>
                </c:pt>
                <c:pt idx="5579">
                  <c:v>365.59447452678006</c:v>
                </c:pt>
                <c:pt idx="5580">
                  <c:v>365.4972679935284</c:v>
                </c:pt>
                <c:pt idx="5581">
                  <c:v>365.44393677972437</c:v>
                </c:pt>
                <c:pt idx="5582">
                  <c:v>365.35473966835735</c:v>
                </c:pt>
                <c:pt idx="5583">
                  <c:v>365.230685865108</c:v>
                </c:pt>
                <c:pt idx="5584">
                  <c:v>365.0634317730196</c:v>
                </c:pt>
                <c:pt idx="5585">
                  <c:v>364.9334091262437</c:v>
                </c:pt>
                <c:pt idx="5586">
                  <c:v>364.77994442460539</c:v>
                </c:pt>
                <c:pt idx="5587">
                  <c:v>364.63583920606919</c:v>
                </c:pt>
                <c:pt idx="5588">
                  <c:v>364.41406356280118</c:v>
                </c:pt>
                <c:pt idx="5589">
                  <c:v>364.19932563743777</c:v>
                </c:pt>
                <c:pt idx="5590">
                  <c:v>364.04013107072052</c:v>
                </c:pt>
                <c:pt idx="5591">
                  <c:v>363.80806341218704</c:v>
                </c:pt>
                <c:pt idx="5592">
                  <c:v>363.58963771839046</c:v>
                </c:pt>
                <c:pt idx="5593">
                  <c:v>363.37736792113651</c:v>
                </c:pt>
                <c:pt idx="5594">
                  <c:v>363.17683478967467</c:v>
                </c:pt>
                <c:pt idx="5595">
                  <c:v>362.94532904933334</c:v>
                </c:pt>
                <c:pt idx="5596">
                  <c:v>362.7556698927238</c:v>
                </c:pt>
                <c:pt idx="5597">
                  <c:v>362.48405327488524</c:v>
                </c:pt>
                <c:pt idx="5598">
                  <c:v>362.19392205233589</c:v>
                </c:pt>
                <c:pt idx="5599">
                  <c:v>361.88551960655701</c:v>
                </c:pt>
                <c:pt idx="5600">
                  <c:v>361.56322938529996</c:v>
                </c:pt>
                <c:pt idx="5601">
                  <c:v>361.1836124249358</c:v>
                </c:pt>
                <c:pt idx="5602">
                  <c:v>360.81054095367881</c:v>
                </c:pt>
                <c:pt idx="5603">
                  <c:v>360.40904121968276</c:v>
                </c:pt>
                <c:pt idx="5604">
                  <c:v>360.00413505592149</c:v>
                </c:pt>
                <c:pt idx="5605">
                  <c:v>359.6525010445817</c:v>
                </c:pt>
                <c:pt idx="5606">
                  <c:v>359.28200504435819</c:v>
                </c:pt>
                <c:pt idx="5607">
                  <c:v>358.90564875816222</c:v>
                </c:pt>
                <c:pt idx="5608">
                  <c:v>358.50767828338769</c:v>
                </c:pt>
                <c:pt idx="5609">
                  <c:v>358.12708992270086</c:v>
                </c:pt>
                <c:pt idx="5610">
                  <c:v>357.66298770430069</c:v>
                </c:pt>
                <c:pt idx="5611">
                  <c:v>357.19118336539947</c:v>
                </c:pt>
                <c:pt idx="5612">
                  <c:v>356.7149356063918</c:v>
                </c:pt>
                <c:pt idx="5613">
                  <c:v>356.23218714775732</c:v>
                </c:pt>
                <c:pt idx="5614">
                  <c:v>355.74146054395982</c:v>
                </c:pt>
                <c:pt idx="5615">
                  <c:v>355.25409284752993</c:v>
                </c:pt>
                <c:pt idx="5616">
                  <c:v>354.71109570555427</c:v>
                </c:pt>
                <c:pt idx="5617">
                  <c:v>354.18607508721044</c:v>
                </c:pt>
                <c:pt idx="5618">
                  <c:v>353.7008975204543</c:v>
                </c:pt>
                <c:pt idx="5619">
                  <c:v>353.2639564020717</c:v>
                </c:pt>
                <c:pt idx="5620">
                  <c:v>352.82967456419067</c:v>
                </c:pt>
                <c:pt idx="5621">
                  <c:v>352.40888665801845</c:v>
                </c:pt>
                <c:pt idx="5622">
                  <c:v>352.01671194199889</c:v>
                </c:pt>
                <c:pt idx="5623">
                  <c:v>351.61516984778257</c:v>
                </c:pt>
                <c:pt idx="5624">
                  <c:v>351.18212996905118</c:v>
                </c:pt>
                <c:pt idx="5625">
                  <c:v>350.79046372750497</c:v>
                </c:pt>
                <c:pt idx="5626">
                  <c:v>350.35841134294344</c:v>
                </c:pt>
                <c:pt idx="5627">
                  <c:v>349.92680229832274</c:v>
                </c:pt>
                <c:pt idx="5628">
                  <c:v>349.48135436708054</c:v>
                </c:pt>
                <c:pt idx="5629">
                  <c:v>349.0399081861201</c:v>
                </c:pt>
                <c:pt idx="5630">
                  <c:v>348.59125530185975</c:v>
                </c:pt>
                <c:pt idx="5631">
                  <c:v>348.12056113475586</c:v>
                </c:pt>
                <c:pt idx="5632">
                  <c:v>347.60918460675134</c:v>
                </c:pt>
                <c:pt idx="5633">
                  <c:v>347.0456713016946</c:v>
                </c:pt>
                <c:pt idx="5634">
                  <c:v>346.50525524841606</c:v>
                </c:pt>
                <c:pt idx="5635">
                  <c:v>345.97380240521022</c:v>
                </c:pt>
                <c:pt idx="5636">
                  <c:v>345.36973913392018</c:v>
                </c:pt>
                <c:pt idx="5637">
                  <c:v>344.76814429439708</c:v>
                </c:pt>
                <c:pt idx="5638">
                  <c:v>344.23779828275605</c:v>
                </c:pt>
                <c:pt idx="5639">
                  <c:v>343.6511190993275</c:v>
                </c:pt>
                <c:pt idx="5640">
                  <c:v>343.08073265872775</c:v>
                </c:pt>
                <c:pt idx="5641">
                  <c:v>342.46853485866558</c:v>
                </c:pt>
                <c:pt idx="5642">
                  <c:v>341.88524570749757</c:v>
                </c:pt>
                <c:pt idx="5643">
                  <c:v>341.33495289057635</c:v>
                </c:pt>
                <c:pt idx="5644">
                  <c:v>340.80513554663202</c:v>
                </c:pt>
                <c:pt idx="5645">
                  <c:v>340.30668055596038</c:v>
                </c:pt>
                <c:pt idx="5646">
                  <c:v>339.82890266684149</c:v>
                </c:pt>
                <c:pt idx="5647">
                  <c:v>339.39940434546014</c:v>
                </c:pt>
                <c:pt idx="5648">
                  <c:v>338.95478676563465</c:v>
                </c:pt>
                <c:pt idx="5649">
                  <c:v>338.45289391664716</c:v>
                </c:pt>
                <c:pt idx="5650">
                  <c:v>337.93154998323803</c:v>
                </c:pt>
                <c:pt idx="5651">
                  <c:v>337.39508891698728</c:v>
                </c:pt>
                <c:pt idx="5652">
                  <c:v>336.83883545529181</c:v>
                </c:pt>
                <c:pt idx="5653">
                  <c:v>336.26516996924551</c:v>
                </c:pt>
                <c:pt idx="5654">
                  <c:v>335.70065565726048</c:v>
                </c:pt>
                <c:pt idx="5655">
                  <c:v>335.16445922851557</c:v>
                </c:pt>
                <c:pt idx="5656">
                  <c:v>334.64825743110612</c:v>
                </c:pt>
                <c:pt idx="5657">
                  <c:v>334.08847106629929</c:v>
                </c:pt>
                <c:pt idx="5658">
                  <c:v>333.60285942115587</c:v>
                </c:pt>
                <c:pt idx="5659">
                  <c:v>333.13585454077264</c:v>
                </c:pt>
                <c:pt idx="5660">
                  <c:v>332.69942022674707</c:v>
                </c:pt>
                <c:pt idx="5661">
                  <c:v>332.26481605643647</c:v>
                </c:pt>
                <c:pt idx="5662">
                  <c:v>331.84859986566187</c:v>
                </c:pt>
                <c:pt idx="5663">
                  <c:v>331.39037099050637</c:v>
                </c:pt>
                <c:pt idx="5664">
                  <c:v>330.87755527781007</c:v>
                </c:pt>
                <c:pt idx="5665">
                  <c:v>330.33624343492494</c:v>
                </c:pt>
                <c:pt idx="5666">
                  <c:v>329.79201298803827</c:v>
                </c:pt>
                <c:pt idx="5667">
                  <c:v>329.25282811406828</c:v>
                </c:pt>
                <c:pt idx="5668">
                  <c:v>328.73936606639649</c:v>
                </c:pt>
                <c:pt idx="5669">
                  <c:v>328.19355584139839</c:v>
                </c:pt>
                <c:pt idx="5670">
                  <c:v>327.65696693534272</c:v>
                </c:pt>
                <c:pt idx="5671">
                  <c:v>327.10845582876624</c:v>
                </c:pt>
                <c:pt idx="5672">
                  <c:v>326.60988711836319</c:v>
                </c:pt>
                <c:pt idx="5673">
                  <c:v>326.14704401576097</c:v>
                </c:pt>
                <c:pt idx="5674">
                  <c:v>325.70571899414057</c:v>
                </c:pt>
                <c:pt idx="5675">
                  <c:v>325.23773117445</c:v>
                </c:pt>
                <c:pt idx="5676">
                  <c:v>324.75085722510488</c:v>
                </c:pt>
                <c:pt idx="5677">
                  <c:v>324.28967436984993</c:v>
                </c:pt>
                <c:pt idx="5678">
                  <c:v>323.88004390280042</c:v>
                </c:pt>
                <c:pt idx="5679">
                  <c:v>323.44255984481885</c:v>
                </c:pt>
                <c:pt idx="5680">
                  <c:v>323.08712571177313</c:v>
                </c:pt>
                <c:pt idx="5681">
                  <c:v>322.74653162410601</c:v>
                </c:pt>
                <c:pt idx="5682">
                  <c:v>322.43388632399524</c:v>
                </c:pt>
                <c:pt idx="5683">
                  <c:v>322.12000817445966</c:v>
                </c:pt>
                <c:pt idx="5684">
                  <c:v>321.77797353564205</c:v>
                </c:pt>
                <c:pt idx="5685">
                  <c:v>321.42745409913323</c:v>
                </c:pt>
                <c:pt idx="5686">
                  <c:v>321.12006723584221</c:v>
                </c:pt>
                <c:pt idx="5687">
                  <c:v>320.84343616998012</c:v>
                </c:pt>
                <c:pt idx="5688">
                  <c:v>320.57427447115009</c:v>
                </c:pt>
                <c:pt idx="5689">
                  <c:v>320.29200403014221</c:v>
                </c:pt>
                <c:pt idx="5690">
                  <c:v>320.00973358913438</c:v>
                </c:pt>
                <c:pt idx="5691">
                  <c:v>319.77411131597864</c:v>
                </c:pt>
                <c:pt idx="5692">
                  <c:v>319.55341380864229</c:v>
                </c:pt>
                <c:pt idx="5693">
                  <c:v>319.33823193602296</c:v>
                </c:pt>
                <c:pt idx="5694">
                  <c:v>319.21628733772542</c:v>
                </c:pt>
                <c:pt idx="5695">
                  <c:v>319.08519110988027</c:v>
                </c:pt>
                <c:pt idx="5696">
                  <c:v>318.98530874679335</c:v>
                </c:pt>
                <c:pt idx="5697">
                  <c:v>318.87748741036029</c:v>
                </c:pt>
                <c:pt idx="5698">
                  <c:v>318.81005176145629</c:v>
                </c:pt>
                <c:pt idx="5699">
                  <c:v>318.75848601232116</c:v>
                </c:pt>
                <c:pt idx="5700">
                  <c:v>318.72017293901581</c:v>
                </c:pt>
                <c:pt idx="5701">
                  <c:v>318.61034928506876</c:v>
                </c:pt>
                <c:pt idx="5702">
                  <c:v>318.50443355123792</c:v>
                </c:pt>
                <c:pt idx="5703">
                  <c:v>318.36675979841999</c:v>
                </c:pt>
                <c:pt idx="5704">
                  <c:v>318.17361161720692</c:v>
                </c:pt>
                <c:pt idx="5705">
                  <c:v>317.96828327843201</c:v>
                </c:pt>
                <c:pt idx="5706">
                  <c:v>317.70626299654072</c:v>
                </c:pt>
                <c:pt idx="5707">
                  <c:v>317.51662722155817</c:v>
                </c:pt>
                <c:pt idx="5708">
                  <c:v>317.30950031944764</c:v>
                </c:pt>
                <c:pt idx="5709">
                  <c:v>317.12992623552157</c:v>
                </c:pt>
                <c:pt idx="5710">
                  <c:v>316.88535274676417</c:v>
                </c:pt>
                <c:pt idx="5711">
                  <c:v>316.65498071167593</c:v>
                </c:pt>
                <c:pt idx="5712">
                  <c:v>316.40493364476441</c:v>
                </c:pt>
                <c:pt idx="5713">
                  <c:v>316.10237250636465</c:v>
                </c:pt>
                <c:pt idx="5714">
                  <c:v>315.82397035817002</c:v>
                </c:pt>
                <c:pt idx="5715">
                  <c:v>315.59297810265076</c:v>
                </c:pt>
                <c:pt idx="5716">
                  <c:v>315.36262884187454</c:v>
                </c:pt>
                <c:pt idx="5717">
                  <c:v>315.1113553023456</c:v>
                </c:pt>
                <c:pt idx="5718">
                  <c:v>314.85796162619511</c:v>
                </c:pt>
                <c:pt idx="5719">
                  <c:v>314.56196313355093</c:v>
                </c:pt>
                <c:pt idx="5720">
                  <c:v>314.2664084363339</c:v>
                </c:pt>
                <c:pt idx="5721">
                  <c:v>314.01258675494591</c:v>
                </c:pt>
                <c:pt idx="5722">
                  <c:v>313.8074778087103</c:v>
                </c:pt>
                <c:pt idx="5723">
                  <c:v>313.61003621419263</c:v>
                </c:pt>
                <c:pt idx="5724">
                  <c:v>313.44509447391937</c:v>
                </c:pt>
                <c:pt idx="5725">
                  <c:v>313.28015273364616</c:v>
                </c:pt>
                <c:pt idx="5726">
                  <c:v>313.13212486760528</c:v>
                </c:pt>
                <c:pt idx="5727">
                  <c:v>313.04485537400876</c:v>
                </c:pt>
                <c:pt idx="5728">
                  <c:v>312.81870736648779</c:v>
                </c:pt>
                <c:pt idx="5729">
                  <c:v>312.57804893379773</c:v>
                </c:pt>
                <c:pt idx="5730">
                  <c:v>312.31300346412462</c:v>
                </c:pt>
                <c:pt idx="5731">
                  <c:v>312.03915283810431</c:v>
                </c:pt>
                <c:pt idx="5732">
                  <c:v>311.76022323684305</c:v>
                </c:pt>
                <c:pt idx="5733">
                  <c:v>311.50747771761303</c:v>
                </c:pt>
                <c:pt idx="5734">
                  <c:v>311.23762200958095</c:v>
                </c:pt>
                <c:pt idx="5735">
                  <c:v>310.98072761801336</c:v>
                </c:pt>
                <c:pt idx="5736">
                  <c:v>310.72267112921713</c:v>
                </c:pt>
                <c:pt idx="5737">
                  <c:v>310.44731967603383</c:v>
                </c:pt>
                <c:pt idx="5738">
                  <c:v>310.14937079130709</c:v>
                </c:pt>
                <c:pt idx="5739">
                  <c:v>309.91276481970027</c:v>
                </c:pt>
                <c:pt idx="5740">
                  <c:v>309.68360483349846</c:v>
                </c:pt>
                <c:pt idx="5741">
                  <c:v>309.3913975046641</c:v>
                </c:pt>
                <c:pt idx="5742">
                  <c:v>309.11807903840167</c:v>
                </c:pt>
                <c:pt idx="5743">
                  <c:v>308.90569445861507</c:v>
                </c:pt>
                <c:pt idx="5744">
                  <c:v>308.65331849055497</c:v>
                </c:pt>
                <c:pt idx="5745">
                  <c:v>308.37809730643647</c:v>
                </c:pt>
                <c:pt idx="5746">
                  <c:v>308.13359684730636</c:v>
                </c:pt>
                <c:pt idx="5747">
                  <c:v>307.83988428827536</c:v>
                </c:pt>
                <c:pt idx="5748">
                  <c:v>307.51723149997076</c:v>
                </c:pt>
                <c:pt idx="5749">
                  <c:v>307.21688053263944</c:v>
                </c:pt>
                <c:pt idx="5750">
                  <c:v>306.88102228724534</c:v>
                </c:pt>
                <c:pt idx="5751">
                  <c:v>306.53416253085152</c:v>
                </c:pt>
                <c:pt idx="5752">
                  <c:v>306.13447639123711</c:v>
                </c:pt>
                <c:pt idx="5753">
                  <c:v>305.73960899239148</c:v>
                </c:pt>
                <c:pt idx="5754">
                  <c:v>305.31077355531903</c:v>
                </c:pt>
                <c:pt idx="5755">
                  <c:v>304.89393547399715</c:v>
                </c:pt>
                <c:pt idx="5756">
                  <c:v>304.42035109486739</c:v>
                </c:pt>
                <c:pt idx="5757">
                  <c:v>303.94780188413392</c:v>
                </c:pt>
                <c:pt idx="5758">
                  <c:v>303.50577890576409</c:v>
                </c:pt>
                <c:pt idx="5759">
                  <c:v>303.02371489112051</c:v>
                </c:pt>
                <c:pt idx="5760">
                  <c:v>302.5142002390391</c:v>
                </c:pt>
                <c:pt idx="5761">
                  <c:v>301.97368003124024</c:v>
                </c:pt>
                <c:pt idx="5762">
                  <c:v>301.49606976105792</c:v>
                </c:pt>
                <c:pt idx="5763">
                  <c:v>301.05147905492066</c:v>
                </c:pt>
                <c:pt idx="5764">
                  <c:v>300.60538903990783</c:v>
                </c:pt>
                <c:pt idx="5765">
                  <c:v>300.1524602026488</c:v>
                </c:pt>
                <c:pt idx="5766">
                  <c:v>299.73080110312685</c:v>
                </c:pt>
                <c:pt idx="5767">
                  <c:v>299.27235997138325</c:v>
                </c:pt>
                <c:pt idx="5768">
                  <c:v>298.85440367134049</c:v>
                </c:pt>
                <c:pt idx="5769">
                  <c:v>298.49017045509748</c:v>
                </c:pt>
                <c:pt idx="5770">
                  <c:v>298.15033414470605</c:v>
                </c:pt>
                <c:pt idx="5771">
                  <c:v>297.80381585116402</c:v>
                </c:pt>
                <c:pt idx="5772">
                  <c:v>297.43222243275795</c:v>
                </c:pt>
                <c:pt idx="5773">
                  <c:v>297.10200796554329</c:v>
                </c:pt>
                <c:pt idx="5774">
                  <c:v>296.81257454791461</c:v>
                </c:pt>
                <c:pt idx="5775">
                  <c:v>296.53025066318787</c:v>
                </c:pt>
                <c:pt idx="5776">
                  <c:v>296.19765567305069</c:v>
                </c:pt>
                <c:pt idx="5777">
                  <c:v>295.89008934818088</c:v>
                </c:pt>
                <c:pt idx="5778">
                  <c:v>295.53579195696312</c:v>
                </c:pt>
                <c:pt idx="5779">
                  <c:v>295.15577507967964</c:v>
                </c:pt>
                <c:pt idx="5780">
                  <c:v>294.79652214999214</c:v>
                </c:pt>
                <c:pt idx="5781">
                  <c:v>294.43598566007842</c:v>
                </c:pt>
                <c:pt idx="5782">
                  <c:v>294.03807455034388</c:v>
                </c:pt>
                <c:pt idx="5783">
                  <c:v>293.67951684448838</c:v>
                </c:pt>
                <c:pt idx="5784">
                  <c:v>293.36547942659735</c:v>
                </c:pt>
                <c:pt idx="5785">
                  <c:v>293.06381863266665</c:v>
                </c:pt>
                <c:pt idx="5786">
                  <c:v>292.85844459343895</c:v>
                </c:pt>
                <c:pt idx="5787">
                  <c:v>292.67888903262002</c:v>
                </c:pt>
                <c:pt idx="5788">
                  <c:v>292.4786959975512</c:v>
                </c:pt>
                <c:pt idx="5789">
                  <c:v>292.33992148631836</c:v>
                </c:pt>
                <c:pt idx="5790">
                  <c:v>292.19053505665028</c:v>
                </c:pt>
                <c:pt idx="5791">
                  <c:v>292.00517978952882</c:v>
                </c:pt>
                <c:pt idx="5792">
                  <c:v>291.87312309303087</c:v>
                </c:pt>
                <c:pt idx="5793">
                  <c:v>291.73794434201056</c:v>
                </c:pt>
                <c:pt idx="5794">
                  <c:v>291.6028152389905</c:v>
                </c:pt>
                <c:pt idx="5795">
                  <c:v>291.44186446915802</c:v>
                </c:pt>
                <c:pt idx="5796">
                  <c:v>291.27923492887118</c:v>
                </c:pt>
                <c:pt idx="5797">
                  <c:v>291.04886274195422</c:v>
                </c:pt>
                <c:pt idx="5798">
                  <c:v>290.92056775448918</c:v>
                </c:pt>
                <c:pt idx="5799">
                  <c:v>290.82500962594247</c:v>
                </c:pt>
                <c:pt idx="5800">
                  <c:v>290.72945149739576</c:v>
                </c:pt>
                <c:pt idx="5801">
                  <c:v>290.62447786093935</c:v>
                </c:pt>
                <c:pt idx="5802">
                  <c:v>290.57924412969328</c:v>
                </c:pt>
                <c:pt idx="5803">
                  <c:v>290.51618722184969</c:v>
                </c:pt>
                <c:pt idx="5804">
                  <c:v>290.47630712404765</c:v>
                </c:pt>
                <c:pt idx="5805">
                  <c:v>290.42922852169806</c:v>
                </c:pt>
                <c:pt idx="5806">
                  <c:v>290.39225943646022</c:v>
                </c:pt>
                <c:pt idx="5807">
                  <c:v>290.3570743389983</c:v>
                </c:pt>
                <c:pt idx="5808">
                  <c:v>290.31609120535012</c:v>
                </c:pt>
                <c:pt idx="5809">
                  <c:v>290.29238815687182</c:v>
                </c:pt>
                <c:pt idx="5810">
                  <c:v>290.23052052360259</c:v>
                </c:pt>
                <c:pt idx="5811">
                  <c:v>290.21852726722824</c:v>
                </c:pt>
                <c:pt idx="5812">
                  <c:v>290.18470073339353</c:v>
                </c:pt>
                <c:pt idx="5813">
                  <c:v>290.14961872765076</c:v>
                </c:pt>
                <c:pt idx="5814">
                  <c:v>290.13098934040727</c:v>
                </c:pt>
                <c:pt idx="5815">
                  <c:v>290.10339036628375</c:v>
                </c:pt>
                <c:pt idx="5816">
                  <c:v>290.05209289854429</c:v>
                </c:pt>
                <c:pt idx="5817">
                  <c:v>290.03160360915143</c:v>
                </c:pt>
                <c:pt idx="5818">
                  <c:v>290.00880925572324</c:v>
                </c:pt>
                <c:pt idx="5819">
                  <c:v>289.96138554663202</c:v>
                </c:pt>
                <c:pt idx="5820">
                  <c:v>289.85512045485456</c:v>
                </c:pt>
                <c:pt idx="5821">
                  <c:v>289.70118280666969</c:v>
                </c:pt>
                <c:pt idx="5822">
                  <c:v>289.53416237902275</c:v>
                </c:pt>
                <c:pt idx="5823">
                  <c:v>289.3671419513758</c:v>
                </c:pt>
                <c:pt idx="5824">
                  <c:v>289.20417018909353</c:v>
                </c:pt>
                <c:pt idx="5825">
                  <c:v>289.03335540923302</c:v>
                </c:pt>
                <c:pt idx="5826">
                  <c:v>288.82012392869626</c:v>
                </c:pt>
                <c:pt idx="5827">
                  <c:v>288.66670128362085</c:v>
                </c:pt>
                <c:pt idx="5828">
                  <c:v>288.48004651425481</c:v>
                </c:pt>
                <c:pt idx="5829">
                  <c:v>288.29637199136147</c:v>
                </c:pt>
                <c:pt idx="5830">
                  <c:v>288.10766146076247</c:v>
                </c:pt>
                <c:pt idx="5831">
                  <c:v>287.90586754338648</c:v>
                </c:pt>
                <c:pt idx="5832">
                  <c:v>287.71508348759124</c:v>
                </c:pt>
                <c:pt idx="5833">
                  <c:v>287.54620497973985</c:v>
                </c:pt>
                <c:pt idx="5834">
                  <c:v>287.41217663513476</c:v>
                </c:pt>
                <c:pt idx="5835">
                  <c:v>287.30964182383974</c:v>
                </c:pt>
                <c:pt idx="5836">
                  <c:v>287.20631218905464</c:v>
                </c:pt>
                <c:pt idx="5837">
                  <c:v>287.16928890095414</c:v>
                </c:pt>
                <c:pt idx="5838">
                  <c:v>287.1297971810867</c:v>
                </c:pt>
                <c:pt idx="5839">
                  <c:v>287.0562882304784</c:v>
                </c:pt>
                <c:pt idx="5840">
                  <c:v>287.03017110492453</c:v>
                </c:pt>
                <c:pt idx="5841">
                  <c:v>286.99402007297488</c:v>
                </c:pt>
                <c:pt idx="5842">
                  <c:v>286.9372045412585</c:v>
                </c:pt>
                <c:pt idx="5843">
                  <c:v>286.91625384430381</c:v>
                </c:pt>
                <c:pt idx="5844">
                  <c:v>286.89530314734913</c:v>
                </c:pt>
                <c:pt idx="5845">
                  <c:v>286.84013647582395</c:v>
                </c:pt>
                <c:pt idx="5846">
                  <c:v>286.79564123960267</c:v>
                </c:pt>
                <c:pt idx="5847">
                  <c:v>286.74184421520323</c:v>
                </c:pt>
                <c:pt idx="5848">
                  <c:v>286.66321392913358</c:v>
                </c:pt>
                <c:pt idx="5849">
                  <c:v>286.59203479064632</c:v>
                </c:pt>
                <c:pt idx="5850">
                  <c:v>286.53039323038121</c:v>
                </c:pt>
                <c:pt idx="5851">
                  <c:v>286.4794364663498</c:v>
                </c:pt>
                <c:pt idx="5852">
                  <c:v>286.47255452473951</c:v>
                </c:pt>
                <c:pt idx="5853">
                  <c:v>286.46438674547181</c:v>
                </c:pt>
                <c:pt idx="5854">
                  <c:v>286.47646244485571</c:v>
                </c:pt>
                <c:pt idx="5855">
                  <c:v>286.46120608505322</c:v>
                </c:pt>
                <c:pt idx="5856">
                  <c:v>286.43238868523588</c:v>
                </c:pt>
                <c:pt idx="5857">
                  <c:v>286.44097596733127</c:v>
                </c:pt>
                <c:pt idx="5858">
                  <c:v>286.44956324942666</c:v>
                </c:pt>
                <c:pt idx="5859">
                  <c:v>286.43425815259633</c:v>
                </c:pt>
                <c:pt idx="5860">
                  <c:v>286.44104656769855</c:v>
                </c:pt>
                <c:pt idx="5861">
                  <c:v>286.41433366614189</c:v>
                </c:pt>
                <c:pt idx="5862">
                  <c:v>286.38261147873902</c:v>
                </c:pt>
                <c:pt idx="5863">
                  <c:v>286.37875654685547</c:v>
                </c:pt>
                <c:pt idx="5864">
                  <c:v>286.38940657430612</c:v>
                </c:pt>
                <c:pt idx="5865">
                  <c:v>286.43127001102874</c:v>
                </c:pt>
                <c:pt idx="5866">
                  <c:v>286.48698417701524</c:v>
                </c:pt>
                <c:pt idx="5867">
                  <c:v>286.51586200467381</c:v>
                </c:pt>
                <c:pt idx="5868">
                  <c:v>286.56130252667322</c:v>
                </c:pt>
                <c:pt idx="5869">
                  <c:v>286.61231516368349</c:v>
                </c:pt>
                <c:pt idx="5870">
                  <c:v>286.71697603292125</c:v>
                </c:pt>
                <c:pt idx="5871">
                  <c:v>286.79411733447017</c:v>
                </c:pt>
                <c:pt idx="5872">
                  <c:v>286.88347690259633</c:v>
                </c:pt>
                <c:pt idx="5873">
                  <c:v>286.92881114447289</c:v>
                </c:pt>
                <c:pt idx="5874">
                  <c:v>286.93788184929838</c:v>
                </c:pt>
                <c:pt idx="5875">
                  <c:v>286.95667961462215</c:v>
                </c:pt>
                <c:pt idx="5876">
                  <c:v>286.97476970615662</c:v>
                </c:pt>
                <c:pt idx="5877">
                  <c:v>286.97949734967733</c:v>
                </c:pt>
                <c:pt idx="5878">
                  <c:v>286.97438952697445</c:v>
                </c:pt>
                <c:pt idx="5879">
                  <c:v>286.97778988358976</c:v>
                </c:pt>
                <c:pt idx="5880">
                  <c:v>287.01037552107618</c:v>
                </c:pt>
                <c:pt idx="5881">
                  <c:v>287.00526815385956</c:v>
                </c:pt>
                <c:pt idx="5882">
                  <c:v>286.99649746263793</c:v>
                </c:pt>
                <c:pt idx="5883">
                  <c:v>286.97145148889336</c:v>
                </c:pt>
                <c:pt idx="5884">
                  <c:v>286.91759434031007</c:v>
                </c:pt>
                <c:pt idx="5885">
                  <c:v>286.85310690201328</c:v>
                </c:pt>
                <c:pt idx="5886">
                  <c:v>286.78955943548851</c:v>
                </c:pt>
                <c:pt idx="5887">
                  <c:v>286.73066187616598</c:v>
                </c:pt>
                <c:pt idx="5888">
                  <c:v>286.62942064579437</c:v>
                </c:pt>
                <c:pt idx="5889">
                  <c:v>286.4852921974599</c:v>
                </c:pt>
                <c:pt idx="5890">
                  <c:v>286.3553653546233</c:v>
                </c:pt>
                <c:pt idx="5891">
                  <c:v>286.23820488014024</c:v>
                </c:pt>
                <c:pt idx="5892">
                  <c:v>286.09635629226904</c:v>
                </c:pt>
                <c:pt idx="5893">
                  <c:v>285.95965226965751</c:v>
                </c:pt>
                <c:pt idx="5894">
                  <c:v>285.84090457745447</c:v>
                </c:pt>
                <c:pt idx="5895">
                  <c:v>285.68876048225661</c:v>
                </c:pt>
                <c:pt idx="5896">
                  <c:v>285.54388032979625</c:v>
                </c:pt>
                <c:pt idx="5897">
                  <c:v>285.35606331137274</c:v>
                </c:pt>
                <c:pt idx="5898">
                  <c:v>285.18021768598408</c:v>
                </c:pt>
                <c:pt idx="5899">
                  <c:v>285.03452433875538</c:v>
                </c:pt>
                <c:pt idx="5900">
                  <c:v>284.87562371249214</c:v>
                </c:pt>
                <c:pt idx="5901">
                  <c:v>284.72058135834493</c:v>
                </c:pt>
                <c:pt idx="5902">
                  <c:v>284.58597576084418</c:v>
                </c:pt>
                <c:pt idx="5903">
                  <c:v>284.42918206210152</c:v>
                </c:pt>
                <c:pt idx="5904">
                  <c:v>284.31149823392792</c:v>
                </c:pt>
                <c:pt idx="5905">
                  <c:v>284.16818252487553</c:v>
                </c:pt>
                <c:pt idx="5906">
                  <c:v>284.00445055605752</c:v>
                </c:pt>
                <c:pt idx="5907">
                  <c:v>283.88276512943088</c:v>
                </c:pt>
                <c:pt idx="5908">
                  <c:v>283.76236584411919</c:v>
                </c:pt>
                <c:pt idx="5909">
                  <c:v>283.64809527800446</c:v>
                </c:pt>
                <c:pt idx="5910">
                  <c:v>283.53945436999567</c:v>
                </c:pt>
                <c:pt idx="5911">
                  <c:v>283.50356205423071</c:v>
                </c:pt>
                <c:pt idx="5912">
                  <c:v>283.50681316318787</c:v>
                </c:pt>
                <c:pt idx="5913">
                  <c:v>283.50286136456378</c:v>
                </c:pt>
                <c:pt idx="5914">
                  <c:v>283.51389779617529</c:v>
                </c:pt>
                <c:pt idx="5915">
                  <c:v>283.5417037128808</c:v>
                </c:pt>
                <c:pt idx="5916">
                  <c:v>283.58354938564003</c:v>
                </c:pt>
                <c:pt idx="5917">
                  <c:v>283.63226455005235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49-4B3D-B731-8A70A67F850C}"/>
            </c:ext>
          </c:extLst>
        </c:ser>
        <c:ser>
          <c:idx val="3"/>
          <c:order val="3"/>
          <c:tx>
            <c:strRef>
              <c:f>backtest!$E$2</c:f>
              <c:strCache>
                <c:ptCount val="1"/>
                <c:pt idx="0">
                  <c:v>SMA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backtest!$A$3:$A$5920</c:f>
              <c:numCache>
                <c:formatCode>m/d/yyyy</c:formatCode>
                <c:ptCount val="5918"/>
                <c:pt idx="0">
                  <c:v>39089</c:v>
                </c:pt>
                <c:pt idx="1">
                  <c:v>39090</c:v>
                </c:pt>
                <c:pt idx="2">
                  <c:v>39091</c:v>
                </c:pt>
                <c:pt idx="3">
                  <c:v>39092</c:v>
                </c:pt>
                <c:pt idx="4">
                  <c:v>39093</c:v>
                </c:pt>
                <c:pt idx="5">
                  <c:v>39094</c:v>
                </c:pt>
                <c:pt idx="6">
                  <c:v>39095</c:v>
                </c:pt>
                <c:pt idx="7">
                  <c:v>39096</c:v>
                </c:pt>
                <c:pt idx="8">
                  <c:v>39097</c:v>
                </c:pt>
                <c:pt idx="9">
                  <c:v>39098</c:v>
                </c:pt>
                <c:pt idx="10">
                  <c:v>39099</c:v>
                </c:pt>
                <c:pt idx="11">
                  <c:v>39100</c:v>
                </c:pt>
                <c:pt idx="12">
                  <c:v>39101</c:v>
                </c:pt>
                <c:pt idx="13">
                  <c:v>39102</c:v>
                </c:pt>
                <c:pt idx="14">
                  <c:v>39103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39109</c:v>
                </c:pt>
                <c:pt idx="21">
                  <c:v>39110</c:v>
                </c:pt>
                <c:pt idx="22">
                  <c:v>39111</c:v>
                </c:pt>
                <c:pt idx="23">
                  <c:v>39112</c:v>
                </c:pt>
                <c:pt idx="24">
                  <c:v>39113</c:v>
                </c:pt>
                <c:pt idx="25">
                  <c:v>39114</c:v>
                </c:pt>
                <c:pt idx="26">
                  <c:v>39115</c:v>
                </c:pt>
                <c:pt idx="27">
                  <c:v>39116</c:v>
                </c:pt>
                <c:pt idx="28">
                  <c:v>39117</c:v>
                </c:pt>
                <c:pt idx="29">
                  <c:v>39118</c:v>
                </c:pt>
                <c:pt idx="30">
                  <c:v>39119</c:v>
                </c:pt>
                <c:pt idx="31">
                  <c:v>39120</c:v>
                </c:pt>
                <c:pt idx="32">
                  <c:v>39121</c:v>
                </c:pt>
                <c:pt idx="33">
                  <c:v>39122</c:v>
                </c:pt>
                <c:pt idx="34">
                  <c:v>39123</c:v>
                </c:pt>
                <c:pt idx="35">
                  <c:v>39124</c:v>
                </c:pt>
                <c:pt idx="36">
                  <c:v>39125</c:v>
                </c:pt>
                <c:pt idx="37">
                  <c:v>39126</c:v>
                </c:pt>
                <c:pt idx="38">
                  <c:v>39127</c:v>
                </c:pt>
                <c:pt idx="39">
                  <c:v>39128</c:v>
                </c:pt>
                <c:pt idx="40">
                  <c:v>39129</c:v>
                </c:pt>
                <c:pt idx="41">
                  <c:v>39130</c:v>
                </c:pt>
                <c:pt idx="42">
                  <c:v>39131</c:v>
                </c:pt>
                <c:pt idx="43">
                  <c:v>39132</c:v>
                </c:pt>
                <c:pt idx="44">
                  <c:v>39133</c:v>
                </c:pt>
                <c:pt idx="45">
                  <c:v>39134</c:v>
                </c:pt>
                <c:pt idx="46">
                  <c:v>39135</c:v>
                </c:pt>
                <c:pt idx="47">
                  <c:v>39136</c:v>
                </c:pt>
                <c:pt idx="48">
                  <c:v>39137</c:v>
                </c:pt>
                <c:pt idx="49">
                  <c:v>39138</c:v>
                </c:pt>
                <c:pt idx="50">
                  <c:v>39139</c:v>
                </c:pt>
                <c:pt idx="51">
                  <c:v>39140</c:v>
                </c:pt>
                <c:pt idx="52">
                  <c:v>39141</c:v>
                </c:pt>
                <c:pt idx="53">
                  <c:v>39142</c:v>
                </c:pt>
                <c:pt idx="54">
                  <c:v>39143</c:v>
                </c:pt>
                <c:pt idx="55">
                  <c:v>39144</c:v>
                </c:pt>
                <c:pt idx="56">
                  <c:v>39145</c:v>
                </c:pt>
                <c:pt idx="57">
                  <c:v>39146</c:v>
                </c:pt>
                <c:pt idx="58">
                  <c:v>39147</c:v>
                </c:pt>
                <c:pt idx="59">
                  <c:v>39148</c:v>
                </c:pt>
                <c:pt idx="60">
                  <c:v>39149</c:v>
                </c:pt>
                <c:pt idx="61">
                  <c:v>39150</c:v>
                </c:pt>
                <c:pt idx="62">
                  <c:v>39151</c:v>
                </c:pt>
                <c:pt idx="63">
                  <c:v>39152</c:v>
                </c:pt>
                <c:pt idx="64">
                  <c:v>39153</c:v>
                </c:pt>
                <c:pt idx="65">
                  <c:v>39154</c:v>
                </c:pt>
                <c:pt idx="66">
                  <c:v>39155</c:v>
                </c:pt>
                <c:pt idx="67">
                  <c:v>39156</c:v>
                </c:pt>
                <c:pt idx="68">
                  <c:v>39157</c:v>
                </c:pt>
                <c:pt idx="69">
                  <c:v>39158</c:v>
                </c:pt>
                <c:pt idx="70">
                  <c:v>39159</c:v>
                </c:pt>
                <c:pt idx="71">
                  <c:v>39160</c:v>
                </c:pt>
                <c:pt idx="72">
                  <c:v>39161</c:v>
                </c:pt>
                <c:pt idx="73">
                  <c:v>39162</c:v>
                </c:pt>
                <c:pt idx="74">
                  <c:v>39163</c:v>
                </c:pt>
                <c:pt idx="75">
                  <c:v>39164</c:v>
                </c:pt>
                <c:pt idx="76">
                  <c:v>39165</c:v>
                </c:pt>
                <c:pt idx="77">
                  <c:v>39166</c:v>
                </c:pt>
                <c:pt idx="78">
                  <c:v>39167</c:v>
                </c:pt>
                <c:pt idx="79">
                  <c:v>39168</c:v>
                </c:pt>
                <c:pt idx="80">
                  <c:v>39169</c:v>
                </c:pt>
                <c:pt idx="81">
                  <c:v>39170</c:v>
                </c:pt>
                <c:pt idx="82">
                  <c:v>39171</c:v>
                </c:pt>
                <c:pt idx="83">
                  <c:v>39172</c:v>
                </c:pt>
                <c:pt idx="84">
                  <c:v>39173</c:v>
                </c:pt>
                <c:pt idx="85">
                  <c:v>39174</c:v>
                </c:pt>
                <c:pt idx="86">
                  <c:v>39175</c:v>
                </c:pt>
                <c:pt idx="87">
                  <c:v>39176</c:v>
                </c:pt>
                <c:pt idx="88">
                  <c:v>39177</c:v>
                </c:pt>
                <c:pt idx="89">
                  <c:v>39178</c:v>
                </c:pt>
                <c:pt idx="90">
                  <c:v>39179</c:v>
                </c:pt>
                <c:pt idx="91">
                  <c:v>39180</c:v>
                </c:pt>
                <c:pt idx="92">
                  <c:v>39181</c:v>
                </c:pt>
                <c:pt idx="93">
                  <c:v>39182</c:v>
                </c:pt>
                <c:pt idx="94">
                  <c:v>39183</c:v>
                </c:pt>
                <c:pt idx="95">
                  <c:v>39184</c:v>
                </c:pt>
                <c:pt idx="96">
                  <c:v>39185</c:v>
                </c:pt>
                <c:pt idx="97">
                  <c:v>39186</c:v>
                </c:pt>
                <c:pt idx="98">
                  <c:v>39187</c:v>
                </c:pt>
                <c:pt idx="99">
                  <c:v>39188</c:v>
                </c:pt>
                <c:pt idx="100">
                  <c:v>39189</c:v>
                </c:pt>
                <c:pt idx="101">
                  <c:v>39190</c:v>
                </c:pt>
                <c:pt idx="102">
                  <c:v>39191</c:v>
                </c:pt>
                <c:pt idx="103">
                  <c:v>39192</c:v>
                </c:pt>
                <c:pt idx="104">
                  <c:v>39193</c:v>
                </c:pt>
                <c:pt idx="105">
                  <c:v>39194</c:v>
                </c:pt>
                <c:pt idx="106">
                  <c:v>39195</c:v>
                </c:pt>
                <c:pt idx="107">
                  <c:v>39196</c:v>
                </c:pt>
                <c:pt idx="108">
                  <c:v>39197</c:v>
                </c:pt>
                <c:pt idx="109">
                  <c:v>39198</c:v>
                </c:pt>
                <c:pt idx="110">
                  <c:v>39199</c:v>
                </c:pt>
                <c:pt idx="111">
                  <c:v>39200</c:v>
                </c:pt>
                <c:pt idx="112">
                  <c:v>39201</c:v>
                </c:pt>
                <c:pt idx="113">
                  <c:v>39202</c:v>
                </c:pt>
                <c:pt idx="114">
                  <c:v>39203</c:v>
                </c:pt>
                <c:pt idx="115">
                  <c:v>39204</c:v>
                </c:pt>
                <c:pt idx="116">
                  <c:v>39205</c:v>
                </c:pt>
                <c:pt idx="117">
                  <c:v>39206</c:v>
                </c:pt>
                <c:pt idx="118">
                  <c:v>39207</c:v>
                </c:pt>
                <c:pt idx="119">
                  <c:v>39208</c:v>
                </c:pt>
                <c:pt idx="120">
                  <c:v>39209</c:v>
                </c:pt>
                <c:pt idx="121">
                  <c:v>39210</c:v>
                </c:pt>
                <c:pt idx="122">
                  <c:v>39211</c:v>
                </c:pt>
                <c:pt idx="123">
                  <c:v>39212</c:v>
                </c:pt>
                <c:pt idx="124">
                  <c:v>39213</c:v>
                </c:pt>
                <c:pt idx="125">
                  <c:v>39214</c:v>
                </c:pt>
                <c:pt idx="126">
                  <c:v>39215</c:v>
                </c:pt>
                <c:pt idx="127">
                  <c:v>39216</c:v>
                </c:pt>
                <c:pt idx="128">
                  <c:v>39217</c:v>
                </c:pt>
                <c:pt idx="129">
                  <c:v>39218</c:v>
                </c:pt>
                <c:pt idx="130">
                  <c:v>39219</c:v>
                </c:pt>
                <c:pt idx="131">
                  <c:v>39220</c:v>
                </c:pt>
                <c:pt idx="132">
                  <c:v>39221</c:v>
                </c:pt>
                <c:pt idx="133">
                  <c:v>39222</c:v>
                </c:pt>
                <c:pt idx="134">
                  <c:v>39223</c:v>
                </c:pt>
                <c:pt idx="135">
                  <c:v>39224</c:v>
                </c:pt>
                <c:pt idx="136">
                  <c:v>39225</c:v>
                </c:pt>
                <c:pt idx="137">
                  <c:v>39226</c:v>
                </c:pt>
                <c:pt idx="138">
                  <c:v>39227</c:v>
                </c:pt>
                <c:pt idx="139">
                  <c:v>39228</c:v>
                </c:pt>
                <c:pt idx="140">
                  <c:v>39229</c:v>
                </c:pt>
                <c:pt idx="141">
                  <c:v>39230</c:v>
                </c:pt>
                <c:pt idx="142">
                  <c:v>39231</c:v>
                </c:pt>
                <c:pt idx="143">
                  <c:v>39232</c:v>
                </c:pt>
                <c:pt idx="144">
                  <c:v>39233</c:v>
                </c:pt>
                <c:pt idx="145">
                  <c:v>39234</c:v>
                </c:pt>
                <c:pt idx="146">
                  <c:v>39235</c:v>
                </c:pt>
                <c:pt idx="147">
                  <c:v>39236</c:v>
                </c:pt>
                <c:pt idx="148">
                  <c:v>39237</c:v>
                </c:pt>
                <c:pt idx="149">
                  <c:v>39238</c:v>
                </c:pt>
                <c:pt idx="150">
                  <c:v>39239</c:v>
                </c:pt>
                <c:pt idx="151">
                  <c:v>39240</c:v>
                </c:pt>
                <c:pt idx="152">
                  <c:v>39241</c:v>
                </c:pt>
                <c:pt idx="153">
                  <c:v>39242</c:v>
                </c:pt>
                <c:pt idx="154">
                  <c:v>39243</c:v>
                </c:pt>
                <c:pt idx="155">
                  <c:v>39244</c:v>
                </c:pt>
                <c:pt idx="156">
                  <c:v>39245</c:v>
                </c:pt>
                <c:pt idx="157">
                  <c:v>39246</c:v>
                </c:pt>
                <c:pt idx="158">
                  <c:v>39247</c:v>
                </c:pt>
                <c:pt idx="159">
                  <c:v>39248</c:v>
                </c:pt>
                <c:pt idx="160">
                  <c:v>39249</c:v>
                </c:pt>
                <c:pt idx="161">
                  <c:v>39250</c:v>
                </c:pt>
                <c:pt idx="162">
                  <c:v>39251</c:v>
                </c:pt>
                <c:pt idx="163">
                  <c:v>39252</c:v>
                </c:pt>
                <c:pt idx="164">
                  <c:v>39253</c:v>
                </c:pt>
                <c:pt idx="165">
                  <c:v>39254</c:v>
                </c:pt>
                <c:pt idx="166">
                  <c:v>39255</c:v>
                </c:pt>
                <c:pt idx="167">
                  <c:v>39256</c:v>
                </c:pt>
                <c:pt idx="168">
                  <c:v>39257</c:v>
                </c:pt>
                <c:pt idx="169">
                  <c:v>39258</c:v>
                </c:pt>
                <c:pt idx="170">
                  <c:v>39259</c:v>
                </c:pt>
                <c:pt idx="171">
                  <c:v>39260</c:v>
                </c:pt>
                <c:pt idx="172">
                  <c:v>39261</c:v>
                </c:pt>
                <c:pt idx="173">
                  <c:v>39262</c:v>
                </c:pt>
                <c:pt idx="174">
                  <c:v>39263</c:v>
                </c:pt>
                <c:pt idx="175">
                  <c:v>39264</c:v>
                </c:pt>
                <c:pt idx="176">
                  <c:v>39265</c:v>
                </c:pt>
                <c:pt idx="177">
                  <c:v>39266</c:v>
                </c:pt>
                <c:pt idx="178">
                  <c:v>39267</c:v>
                </c:pt>
                <c:pt idx="179">
                  <c:v>39268</c:v>
                </c:pt>
                <c:pt idx="180">
                  <c:v>39269</c:v>
                </c:pt>
                <c:pt idx="181">
                  <c:v>39270</c:v>
                </c:pt>
                <c:pt idx="182">
                  <c:v>39271</c:v>
                </c:pt>
                <c:pt idx="183">
                  <c:v>39272</c:v>
                </c:pt>
                <c:pt idx="184">
                  <c:v>39273</c:v>
                </c:pt>
                <c:pt idx="185">
                  <c:v>39274</c:v>
                </c:pt>
                <c:pt idx="186">
                  <c:v>39275</c:v>
                </c:pt>
                <c:pt idx="187">
                  <c:v>39276</c:v>
                </c:pt>
                <c:pt idx="188">
                  <c:v>39277</c:v>
                </c:pt>
                <c:pt idx="189">
                  <c:v>39278</c:v>
                </c:pt>
                <c:pt idx="190">
                  <c:v>39279</c:v>
                </c:pt>
                <c:pt idx="191">
                  <c:v>39280</c:v>
                </c:pt>
                <c:pt idx="192">
                  <c:v>39281</c:v>
                </c:pt>
                <c:pt idx="193">
                  <c:v>39282</c:v>
                </c:pt>
                <c:pt idx="194">
                  <c:v>39283</c:v>
                </c:pt>
                <c:pt idx="195">
                  <c:v>39284</c:v>
                </c:pt>
                <c:pt idx="196">
                  <c:v>39285</c:v>
                </c:pt>
                <c:pt idx="197">
                  <c:v>39286</c:v>
                </c:pt>
                <c:pt idx="198">
                  <c:v>39287</c:v>
                </c:pt>
                <c:pt idx="199">
                  <c:v>39288</c:v>
                </c:pt>
                <c:pt idx="200">
                  <c:v>39289</c:v>
                </c:pt>
                <c:pt idx="201">
                  <c:v>39290</c:v>
                </c:pt>
                <c:pt idx="202">
                  <c:v>39291</c:v>
                </c:pt>
                <c:pt idx="203">
                  <c:v>39292</c:v>
                </c:pt>
                <c:pt idx="204">
                  <c:v>39293</c:v>
                </c:pt>
                <c:pt idx="205">
                  <c:v>39294</c:v>
                </c:pt>
                <c:pt idx="206">
                  <c:v>39295</c:v>
                </c:pt>
                <c:pt idx="207">
                  <c:v>39296</c:v>
                </c:pt>
                <c:pt idx="208">
                  <c:v>39297</c:v>
                </c:pt>
                <c:pt idx="209">
                  <c:v>39298</c:v>
                </c:pt>
                <c:pt idx="210">
                  <c:v>39299</c:v>
                </c:pt>
                <c:pt idx="211">
                  <c:v>39300</c:v>
                </c:pt>
                <c:pt idx="212">
                  <c:v>39301</c:v>
                </c:pt>
                <c:pt idx="213">
                  <c:v>39302</c:v>
                </c:pt>
                <c:pt idx="214">
                  <c:v>39303</c:v>
                </c:pt>
                <c:pt idx="215">
                  <c:v>39304</c:v>
                </c:pt>
                <c:pt idx="216">
                  <c:v>39305</c:v>
                </c:pt>
                <c:pt idx="217">
                  <c:v>39306</c:v>
                </c:pt>
                <c:pt idx="218">
                  <c:v>39307</c:v>
                </c:pt>
                <c:pt idx="219">
                  <c:v>39308</c:v>
                </c:pt>
                <c:pt idx="220">
                  <c:v>39309</c:v>
                </c:pt>
                <c:pt idx="221">
                  <c:v>39310</c:v>
                </c:pt>
                <c:pt idx="222">
                  <c:v>39311</c:v>
                </c:pt>
                <c:pt idx="223">
                  <c:v>39312</c:v>
                </c:pt>
                <c:pt idx="224">
                  <c:v>39313</c:v>
                </c:pt>
                <c:pt idx="225">
                  <c:v>39314</c:v>
                </c:pt>
                <c:pt idx="226">
                  <c:v>39315</c:v>
                </c:pt>
                <c:pt idx="227">
                  <c:v>39316</c:v>
                </c:pt>
                <c:pt idx="228">
                  <c:v>39317</c:v>
                </c:pt>
                <c:pt idx="229">
                  <c:v>39318</c:v>
                </c:pt>
                <c:pt idx="230">
                  <c:v>39319</c:v>
                </c:pt>
                <c:pt idx="231">
                  <c:v>39320</c:v>
                </c:pt>
                <c:pt idx="232">
                  <c:v>39321</c:v>
                </c:pt>
                <c:pt idx="233">
                  <c:v>39322</c:v>
                </c:pt>
                <c:pt idx="234">
                  <c:v>39323</c:v>
                </c:pt>
                <c:pt idx="235">
                  <c:v>39324</c:v>
                </c:pt>
                <c:pt idx="236">
                  <c:v>39325</c:v>
                </c:pt>
                <c:pt idx="237">
                  <c:v>39326</c:v>
                </c:pt>
                <c:pt idx="238">
                  <c:v>39327</c:v>
                </c:pt>
                <c:pt idx="239">
                  <c:v>39328</c:v>
                </c:pt>
                <c:pt idx="240">
                  <c:v>39329</c:v>
                </c:pt>
                <c:pt idx="241">
                  <c:v>39330</c:v>
                </c:pt>
                <c:pt idx="242">
                  <c:v>39331</c:v>
                </c:pt>
                <c:pt idx="243">
                  <c:v>39332</c:v>
                </c:pt>
                <c:pt idx="244">
                  <c:v>39333</c:v>
                </c:pt>
                <c:pt idx="245">
                  <c:v>39334</c:v>
                </c:pt>
                <c:pt idx="246">
                  <c:v>39335</c:v>
                </c:pt>
                <c:pt idx="247">
                  <c:v>39336</c:v>
                </c:pt>
                <c:pt idx="248">
                  <c:v>39337</c:v>
                </c:pt>
                <c:pt idx="249">
                  <c:v>39338</c:v>
                </c:pt>
                <c:pt idx="250">
                  <c:v>39339</c:v>
                </c:pt>
                <c:pt idx="251">
                  <c:v>39340</c:v>
                </c:pt>
                <c:pt idx="252">
                  <c:v>39341</c:v>
                </c:pt>
                <c:pt idx="253">
                  <c:v>39342</c:v>
                </c:pt>
                <c:pt idx="254">
                  <c:v>39343</c:v>
                </c:pt>
                <c:pt idx="255">
                  <c:v>39344</c:v>
                </c:pt>
                <c:pt idx="256">
                  <c:v>39345</c:v>
                </c:pt>
                <c:pt idx="257">
                  <c:v>39346</c:v>
                </c:pt>
                <c:pt idx="258">
                  <c:v>39347</c:v>
                </c:pt>
                <c:pt idx="259">
                  <c:v>39348</c:v>
                </c:pt>
                <c:pt idx="260">
                  <c:v>39349</c:v>
                </c:pt>
                <c:pt idx="261">
                  <c:v>39350</c:v>
                </c:pt>
                <c:pt idx="262">
                  <c:v>39351</c:v>
                </c:pt>
                <c:pt idx="263">
                  <c:v>39352</c:v>
                </c:pt>
                <c:pt idx="264">
                  <c:v>39353</c:v>
                </c:pt>
                <c:pt idx="265">
                  <c:v>39354</c:v>
                </c:pt>
                <c:pt idx="266">
                  <c:v>39355</c:v>
                </c:pt>
                <c:pt idx="267">
                  <c:v>39356</c:v>
                </c:pt>
                <c:pt idx="268">
                  <c:v>39357</c:v>
                </c:pt>
                <c:pt idx="269">
                  <c:v>39358</c:v>
                </c:pt>
                <c:pt idx="270">
                  <c:v>39359</c:v>
                </c:pt>
                <c:pt idx="271">
                  <c:v>39360</c:v>
                </c:pt>
                <c:pt idx="272">
                  <c:v>39361</c:v>
                </c:pt>
                <c:pt idx="273">
                  <c:v>39362</c:v>
                </c:pt>
                <c:pt idx="274">
                  <c:v>39363</c:v>
                </c:pt>
                <c:pt idx="275">
                  <c:v>39364</c:v>
                </c:pt>
                <c:pt idx="276">
                  <c:v>39365</c:v>
                </c:pt>
                <c:pt idx="277">
                  <c:v>39366</c:v>
                </c:pt>
                <c:pt idx="278">
                  <c:v>39367</c:v>
                </c:pt>
                <c:pt idx="279">
                  <c:v>39368</c:v>
                </c:pt>
                <c:pt idx="280">
                  <c:v>39369</c:v>
                </c:pt>
                <c:pt idx="281">
                  <c:v>39370</c:v>
                </c:pt>
                <c:pt idx="282">
                  <c:v>39371</c:v>
                </c:pt>
                <c:pt idx="283">
                  <c:v>39372</c:v>
                </c:pt>
                <c:pt idx="284">
                  <c:v>39373</c:v>
                </c:pt>
                <c:pt idx="285">
                  <c:v>39374</c:v>
                </c:pt>
                <c:pt idx="286">
                  <c:v>39375</c:v>
                </c:pt>
                <c:pt idx="287">
                  <c:v>39376</c:v>
                </c:pt>
                <c:pt idx="288">
                  <c:v>39377</c:v>
                </c:pt>
                <c:pt idx="289">
                  <c:v>39378</c:v>
                </c:pt>
                <c:pt idx="290">
                  <c:v>39379</c:v>
                </c:pt>
                <c:pt idx="291">
                  <c:v>39380</c:v>
                </c:pt>
                <c:pt idx="292">
                  <c:v>39381</c:v>
                </c:pt>
                <c:pt idx="293">
                  <c:v>39382</c:v>
                </c:pt>
                <c:pt idx="294">
                  <c:v>39383</c:v>
                </c:pt>
                <c:pt idx="295">
                  <c:v>39384</c:v>
                </c:pt>
                <c:pt idx="296">
                  <c:v>39385</c:v>
                </c:pt>
                <c:pt idx="297">
                  <c:v>39386</c:v>
                </c:pt>
                <c:pt idx="298">
                  <c:v>39387</c:v>
                </c:pt>
                <c:pt idx="299">
                  <c:v>39388</c:v>
                </c:pt>
                <c:pt idx="300">
                  <c:v>39389</c:v>
                </c:pt>
                <c:pt idx="301">
                  <c:v>39390</c:v>
                </c:pt>
                <c:pt idx="302">
                  <c:v>39391</c:v>
                </c:pt>
                <c:pt idx="303">
                  <c:v>39392</c:v>
                </c:pt>
                <c:pt idx="304">
                  <c:v>39393</c:v>
                </c:pt>
                <c:pt idx="305">
                  <c:v>39394</c:v>
                </c:pt>
                <c:pt idx="306">
                  <c:v>39395</c:v>
                </c:pt>
                <c:pt idx="307">
                  <c:v>39396</c:v>
                </c:pt>
                <c:pt idx="308">
                  <c:v>39397</c:v>
                </c:pt>
                <c:pt idx="309">
                  <c:v>39398</c:v>
                </c:pt>
                <c:pt idx="310">
                  <c:v>39399</c:v>
                </c:pt>
                <c:pt idx="311">
                  <c:v>39400</c:v>
                </c:pt>
                <c:pt idx="312">
                  <c:v>39401</c:v>
                </c:pt>
                <c:pt idx="313">
                  <c:v>39402</c:v>
                </c:pt>
                <c:pt idx="314">
                  <c:v>39403</c:v>
                </c:pt>
                <c:pt idx="315">
                  <c:v>39404</c:v>
                </c:pt>
                <c:pt idx="316">
                  <c:v>39405</c:v>
                </c:pt>
                <c:pt idx="317">
                  <c:v>39406</c:v>
                </c:pt>
                <c:pt idx="318">
                  <c:v>39407</c:v>
                </c:pt>
                <c:pt idx="319">
                  <c:v>39408</c:v>
                </c:pt>
                <c:pt idx="320">
                  <c:v>39409</c:v>
                </c:pt>
                <c:pt idx="321">
                  <c:v>39410</c:v>
                </c:pt>
                <c:pt idx="322">
                  <c:v>39411</c:v>
                </c:pt>
                <c:pt idx="323">
                  <c:v>39412</c:v>
                </c:pt>
                <c:pt idx="324">
                  <c:v>39413</c:v>
                </c:pt>
                <c:pt idx="325">
                  <c:v>39414</c:v>
                </c:pt>
                <c:pt idx="326">
                  <c:v>39415</c:v>
                </c:pt>
                <c:pt idx="327">
                  <c:v>39416</c:v>
                </c:pt>
                <c:pt idx="328">
                  <c:v>39417</c:v>
                </c:pt>
                <c:pt idx="329">
                  <c:v>39418</c:v>
                </c:pt>
                <c:pt idx="330">
                  <c:v>39419</c:v>
                </c:pt>
                <c:pt idx="331">
                  <c:v>39420</c:v>
                </c:pt>
                <c:pt idx="332">
                  <c:v>39421</c:v>
                </c:pt>
                <c:pt idx="333">
                  <c:v>39422</c:v>
                </c:pt>
                <c:pt idx="334">
                  <c:v>39423</c:v>
                </c:pt>
                <c:pt idx="335">
                  <c:v>39424</c:v>
                </c:pt>
                <c:pt idx="336">
                  <c:v>39425</c:v>
                </c:pt>
                <c:pt idx="337">
                  <c:v>39426</c:v>
                </c:pt>
                <c:pt idx="338">
                  <c:v>39427</c:v>
                </c:pt>
                <c:pt idx="339">
                  <c:v>39428</c:v>
                </c:pt>
                <c:pt idx="340">
                  <c:v>39429</c:v>
                </c:pt>
                <c:pt idx="341">
                  <c:v>39430</c:v>
                </c:pt>
                <c:pt idx="342">
                  <c:v>39431</c:v>
                </c:pt>
                <c:pt idx="343">
                  <c:v>39432</c:v>
                </c:pt>
                <c:pt idx="344">
                  <c:v>39433</c:v>
                </c:pt>
                <c:pt idx="345">
                  <c:v>39434</c:v>
                </c:pt>
                <c:pt idx="346">
                  <c:v>39435</c:v>
                </c:pt>
                <c:pt idx="347">
                  <c:v>39436</c:v>
                </c:pt>
                <c:pt idx="348">
                  <c:v>39437</c:v>
                </c:pt>
                <c:pt idx="349">
                  <c:v>39438</c:v>
                </c:pt>
                <c:pt idx="350">
                  <c:v>39439</c:v>
                </c:pt>
                <c:pt idx="351">
                  <c:v>39440</c:v>
                </c:pt>
                <c:pt idx="352">
                  <c:v>39441</c:v>
                </c:pt>
                <c:pt idx="353">
                  <c:v>39442</c:v>
                </c:pt>
                <c:pt idx="354">
                  <c:v>39443</c:v>
                </c:pt>
                <c:pt idx="355">
                  <c:v>39444</c:v>
                </c:pt>
                <c:pt idx="356">
                  <c:v>39445</c:v>
                </c:pt>
                <c:pt idx="357">
                  <c:v>39446</c:v>
                </c:pt>
                <c:pt idx="358">
                  <c:v>39447</c:v>
                </c:pt>
                <c:pt idx="359">
                  <c:v>39448</c:v>
                </c:pt>
                <c:pt idx="360">
                  <c:v>39449</c:v>
                </c:pt>
                <c:pt idx="361">
                  <c:v>39450</c:v>
                </c:pt>
                <c:pt idx="362">
                  <c:v>39451</c:v>
                </c:pt>
                <c:pt idx="363">
                  <c:v>39452</c:v>
                </c:pt>
                <c:pt idx="364">
                  <c:v>39453</c:v>
                </c:pt>
                <c:pt idx="365">
                  <c:v>39454</c:v>
                </c:pt>
                <c:pt idx="366">
                  <c:v>39455</c:v>
                </c:pt>
                <c:pt idx="367">
                  <c:v>39456</c:v>
                </c:pt>
                <c:pt idx="368">
                  <c:v>39457</c:v>
                </c:pt>
                <c:pt idx="369">
                  <c:v>39458</c:v>
                </c:pt>
                <c:pt idx="370">
                  <c:v>39459</c:v>
                </c:pt>
                <c:pt idx="371">
                  <c:v>39460</c:v>
                </c:pt>
                <c:pt idx="372">
                  <c:v>39461</c:v>
                </c:pt>
                <c:pt idx="373">
                  <c:v>39462</c:v>
                </c:pt>
                <c:pt idx="374">
                  <c:v>39463</c:v>
                </c:pt>
                <c:pt idx="375">
                  <c:v>39464</c:v>
                </c:pt>
                <c:pt idx="376">
                  <c:v>39465</c:v>
                </c:pt>
                <c:pt idx="377">
                  <c:v>39466</c:v>
                </c:pt>
                <c:pt idx="378">
                  <c:v>39467</c:v>
                </c:pt>
                <c:pt idx="379">
                  <c:v>39468</c:v>
                </c:pt>
                <c:pt idx="380">
                  <c:v>39469</c:v>
                </c:pt>
                <c:pt idx="381">
                  <c:v>39470</c:v>
                </c:pt>
                <c:pt idx="382">
                  <c:v>39471</c:v>
                </c:pt>
                <c:pt idx="383">
                  <c:v>39472</c:v>
                </c:pt>
                <c:pt idx="384">
                  <c:v>39473</c:v>
                </c:pt>
                <c:pt idx="385">
                  <c:v>39474</c:v>
                </c:pt>
                <c:pt idx="386">
                  <c:v>39475</c:v>
                </c:pt>
                <c:pt idx="387">
                  <c:v>39476</c:v>
                </c:pt>
                <c:pt idx="388">
                  <c:v>39477</c:v>
                </c:pt>
                <c:pt idx="389">
                  <c:v>39478</c:v>
                </c:pt>
                <c:pt idx="390">
                  <c:v>39479</c:v>
                </c:pt>
                <c:pt idx="391">
                  <c:v>39480</c:v>
                </c:pt>
                <c:pt idx="392">
                  <c:v>39481</c:v>
                </c:pt>
                <c:pt idx="393">
                  <c:v>39482</c:v>
                </c:pt>
                <c:pt idx="394">
                  <c:v>39483</c:v>
                </c:pt>
                <c:pt idx="395">
                  <c:v>39484</c:v>
                </c:pt>
                <c:pt idx="396">
                  <c:v>39485</c:v>
                </c:pt>
                <c:pt idx="397">
                  <c:v>39486</c:v>
                </c:pt>
                <c:pt idx="398">
                  <c:v>39487</c:v>
                </c:pt>
                <c:pt idx="399">
                  <c:v>39488</c:v>
                </c:pt>
                <c:pt idx="400">
                  <c:v>39489</c:v>
                </c:pt>
                <c:pt idx="401">
                  <c:v>39490</c:v>
                </c:pt>
                <c:pt idx="402">
                  <c:v>39491</c:v>
                </c:pt>
                <c:pt idx="403">
                  <c:v>39492</c:v>
                </c:pt>
                <c:pt idx="404">
                  <c:v>39493</c:v>
                </c:pt>
                <c:pt idx="405">
                  <c:v>39494</c:v>
                </c:pt>
                <c:pt idx="406">
                  <c:v>39495</c:v>
                </c:pt>
                <c:pt idx="407">
                  <c:v>39496</c:v>
                </c:pt>
                <c:pt idx="408">
                  <c:v>39497</c:v>
                </c:pt>
                <c:pt idx="409">
                  <c:v>39498</c:v>
                </c:pt>
                <c:pt idx="410">
                  <c:v>39499</c:v>
                </c:pt>
                <c:pt idx="411">
                  <c:v>39500</c:v>
                </c:pt>
                <c:pt idx="412">
                  <c:v>39501</c:v>
                </c:pt>
                <c:pt idx="413">
                  <c:v>39502</c:v>
                </c:pt>
                <c:pt idx="414">
                  <c:v>39503</c:v>
                </c:pt>
                <c:pt idx="415">
                  <c:v>39504</c:v>
                </c:pt>
                <c:pt idx="416">
                  <c:v>39505</c:v>
                </c:pt>
                <c:pt idx="417">
                  <c:v>39506</c:v>
                </c:pt>
                <c:pt idx="418">
                  <c:v>39507</c:v>
                </c:pt>
                <c:pt idx="419">
                  <c:v>39508</c:v>
                </c:pt>
                <c:pt idx="420">
                  <c:v>39509</c:v>
                </c:pt>
                <c:pt idx="421">
                  <c:v>39510</c:v>
                </c:pt>
                <c:pt idx="422">
                  <c:v>39511</c:v>
                </c:pt>
                <c:pt idx="423">
                  <c:v>39512</c:v>
                </c:pt>
                <c:pt idx="424">
                  <c:v>39513</c:v>
                </c:pt>
                <c:pt idx="425">
                  <c:v>39514</c:v>
                </c:pt>
                <c:pt idx="426">
                  <c:v>39515</c:v>
                </c:pt>
                <c:pt idx="427">
                  <c:v>39516</c:v>
                </c:pt>
                <c:pt idx="428">
                  <c:v>39517</c:v>
                </c:pt>
                <c:pt idx="429">
                  <c:v>39518</c:v>
                </c:pt>
                <c:pt idx="430">
                  <c:v>39519</c:v>
                </c:pt>
                <c:pt idx="431">
                  <c:v>39520</c:v>
                </c:pt>
                <c:pt idx="432">
                  <c:v>39521</c:v>
                </c:pt>
                <c:pt idx="433">
                  <c:v>39522</c:v>
                </c:pt>
                <c:pt idx="434">
                  <c:v>39523</c:v>
                </c:pt>
                <c:pt idx="435">
                  <c:v>39524</c:v>
                </c:pt>
                <c:pt idx="436">
                  <c:v>39525</c:v>
                </c:pt>
                <c:pt idx="437">
                  <c:v>39526</c:v>
                </c:pt>
                <c:pt idx="438">
                  <c:v>39527</c:v>
                </c:pt>
                <c:pt idx="439">
                  <c:v>39528</c:v>
                </c:pt>
                <c:pt idx="440">
                  <c:v>39529</c:v>
                </c:pt>
                <c:pt idx="441">
                  <c:v>39530</c:v>
                </c:pt>
                <c:pt idx="442">
                  <c:v>39531</c:v>
                </c:pt>
                <c:pt idx="443">
                  <c:v>39532</c:v>
                </c:pt>
                <c:pt idx="444">
                  <c:v>39533</c:v>
                </c:pt>
                <c:pt idx="445">
                  <c:v>39534</c:v>
                </c:pt>
                <c:pt idx="446">
                  <c:v>39535</c:v>
                </c:pt>
                <c:pt idx="447">
                  <c:v>39536</c:v>
                </c:pt>
                <c:pt idx="448">
                  <c:v>39537</c:v>
                </c:pt>
                <c:pt idx="449">
                  <c:v>39538</c:v>
                </c:pt>
                <c:pt idx="450">
                  <c:v>39539</c:v>
                </c:pt>
                <c:pt idx="451">
                  <c:v>39540</c:v>
                </c:pt>
                <c:pt idx="452">
                  <c:v>39541</c:v>
                </c:pt>
                <c:pt idx="453">
                  <c:v>39542</c:v>
                </c:pt>
                <c:pt idx="454">
                  <c:v>39543</c:v>
                </c:pt>
                <c:pt idx="455">
                  <c:v>39544</c:v>
                </c:pt>
                <c:pt idx="456">
                  <c:v>39545</c:v>
                </c:pt>
                <c:pt idx="457">
                  <c:v>39546</c:v>
                </c:pt>
                <c:pt idx="458">
                  <c:v>39547</c:v>
                </c:pt>
                <c:pt idx="459">
                  <c:v>39548</c:v>
                </c:pt>
                <c:pt idx="460">
                  <c:v>39549</c:v>
                </c:pt>
                <c:pt idx="461">
                  <c:v>39550</c:v>
                </c:pt>
                <c:pt idx="462">
                  <c:v>39551</c:v>
                </c:pt>
                <c:pt idx="463">
                  <c:v>39552</c:v>
                </c:pt>
                <c:pt idx="464">
                  <c:v>39553</c:v>
                </c:pt>
                <c:pt idx="465">
                  <c:v>39554</c:v>
                </c:pt>
                <c:pt idx="466">
                  <c:v>39555</c:v>
                </c:pt>
                <c:pt idx="467">
                  <c:v>39556</c:v>
                </c:pt>
                <c:pt idx="468">
                  <c:v>39557</c:v>
                </c:pt>
                <c:pt idx="469">
                  <c:v>39558</c:v>
                </c:pt>
                <c:pt idx="470">
                  <c:v>39559</c:v>
                </c:pt>
                <c:pt idx="471">
                  <c:v>39560</c:v>
                </c:pt>
                <c:pt idx="472">
                  <c:v>39561</c:v>
                </c:pt>
                <c:pt idx="473">
                  <c:v>39562</c:v>
                </c:pt>
                <c:pt idx="474">
                  <c:v>39563</c:v>
                </c:pt>
                <c:pt idx="475">
                  <c:v>39564</c:v>
                </c:pt>
                <c:pt idx="476">
                  <c:v>39565</c:v>
                </c:pt>
                <c:pt idx="477">
                  <c:v>39566</c:v>
                </c:pt>
                <c:pt idx="478">
                  <c:v>39567</c:v>
                </c:pt>
                <c:pt idx="479">
                  <c:v>39568</c:v>
                </c:pt>
                <c:pt idx="480">
                  <c:v>39569</c:v>
                </c:pt>
                <c:pt idx="481">
                  <c:v>39570</c:v>
                </c:pt>
                <c:pt idx="482">
                  <c:v>39571</c:v>
                </c:pt>
                <c:pt idx="483">
                  <c:v>39572</c:v>
                </c:pt>
                <c:pt idx="484">
                  <c:v>39573</c:v>
                </c:pt>
                <c:pt idx="485">
                  <c:v>39574</c:v>
                </c:pt>
                <c:pt idx="486">
                  <c:v>39575</c:v>
                </c:pt>
                <c:pt idx="487">
                  <c:v>39576</c:v>
                </c:pt>
                <c:pt idx="488">
                  <c:v>39577</c:v>
                </c:pt>
                <c:pt idx="489">
                  <c:v>39578</c:v>
                </c:pt>
                <c:pt idx="490">
                  <c:v>39579</c:v>
                </c:pt>
                <c:pt idx="491">
                  <c:v>39580</c:v>
                </c:pt>
                <c:pt idx="492">
                  <c:v>39581</c:v>
                </c:pt>
                <c:pt idx="493">
                  <c:v>39582</c:v>
                </c:pt>
                <c:pt idx="494">
                  <c:v>39583</c:v>
                </c:pt>
                <c:pt idx="495">
                  <c:v>39584</c:v>
                </c:pt>
                <c:pt idx="496">
                  <c:v>39585</c:v>
                </c:pt>
                <c:pt idx="497">
                  <c:v>39586</c:v>
                </c:pt>
                <c:pt idx="498">
                  <c:v>39587</c:v>
                </c:pt>
                <c:pt idx="499">
                  <c:v>39588</c:v>
                </c:pt>
                <c:pt idx="500">
                  <c:v>39589</c:v>
                </c:pt>
                <c:pt idx="501">
                  <c:v>39590</c:v>
                </c:pt>
                <c:pt idx="502">
                  <c:v>39591</c:v>
                </c:pt>
                <c:pt idx="503">
                  <c:v>39592</c:v>
                </c:pt>
                <c:pt idx="504">
                  <c:v>39593</c:v>
                </c:pt>
                <c:pt idx="505">
                  <c:v>39594</c:v>
                </c:pt>
                <c:pt idx="506">
                  <c:v>39595</c:v>
                </c:pt>
                <c:pt idx="507">
                  <c:v>39596</c:v>
                </c:pt>
                <c:pt idx="508">
                  <c:v>39597</c:v>
                </c:pt>
                <c:pt idx="509">
                  <c:v>39598</c:v>
                </c:pt>
                <c:pt idx="510">
                  <c:v>39599</c:v>
                </c:pt>
                <c:pt idx="511">
                  <c:v>39600</c:v>
                </c:pt>
                <c:pt idx="512">
                  <c:v>39601</c:v>
                </c:pt>
                <c:pt idx="513">
                  <c:v>39602</c:v>
                </c:pt>
                <c:pt idx="514">
                  <c:v>39603</c:v>
                </c:pt>
                <c:pt idx="515">
                  <c:v>39604</c:v>
                </c:pt>
                <c:pt idx="516">
                  <c:v>39605</c:v>
                </c:pt>
                <c:pt idx="517">
                  <c:v>39606</c:v>
                </c:pt>
                <c:pt idx="518">
                  <c:v>39607</c:v>
                </c:pt>
                <c:pt idx="519">
                  <c:v>39608</c:v>
                </c:pt>
                <c:pt idx="520">
                  <c:v>39609</c:v>
                </c:pt>
                <c:pt idx="521">
                  <c:v>39610</c:v>
                </c:pt>
                <c:pt idx="522">
                  <c:v>39611</c:v>
                </c:pt>
                <c:pt idx="523">
                  <c:v>39612</c:v>
                </c:pt>
                <c:pt idx="524">
                  <c:v>39613</c:v>
                </c:pt>
                <c:pt idx="525">
                  <c:v>39614</c:v>
                </c:pt>
                <c:pt idx="526">
                  <c:v>39615</c:v>
                </c:pt>
                <c:pt idx="527">
                  <c:v>39616</c:v>
                </c:pt>
                <c:pt idx="528">
                  <c:v>39617</c:v>
                </c:pt>
                <c:pt idx="529">
                  <c:v>39618</c:v>
                </c:pt>
                <c:pt idx="530">
                  <c:v>39619</c:v>
                </c:pt>
                <c:pt idx="531">
                  <c:v>39620</c:v>
                </c:pt>
                <c:pt idx="532">
                  <c:v>39621</c:v>
                </c:pt>
                <c:pt idx="533">
                  <c:v>39622</c:v>
                </c:pt>
                <c:pt idx="534">
                  <c:v>39623</c:v>
                </c:pt>
                <c:pt idx="535">
                  <c:v>39624</c:v>
                </c:pt>
                <c:pt idx="536">
                  <c:v>39625</c:v>
                </c:pt>
                <c:pt idx="537">
                  <c:v>39626</c:v>
                </c:pt>
                <c:pt idx="538">
                  <c:v>39627</c:v>
                </c:pt>
                <c:pt idx="539">
                  <c:v>39628</c:v>
                </c:pt>
                <c:pt idx="540">
                  <c:v>39629</c:v>
                </c:pt>
                <c:pt idx="541">
                  <c:v>39630</c:v>
                </c:pt>
                <c:pt idx="542">
                  <c:v>39631</c:v>
                </c:pt>
                <c:pt idx="543">
                  <c:v>39632</c:v>
                </c:pt>
                <c:pt idx="544">
                  <c:v>39633</c:v>
                </c:pt>
                <c:pt idx="545">
                  <c:v>39634</c:v>
                </c:pt>
                <c:pt idx="546">
                  <c:v>39635</c:v>
                </c:pt>
                <c:pt idx="547">
                  <c:v>39636</c:v>
                </c:pt>
                <c:pt idx="548">
                  <c:v>39637</c:v>
                </c:pt>
                <c:pt idx="549">
                  <c:v>39638</c:v>
                </c:pt>
                <c:pt idx="550">
                  <c:v>39639</c:v>
                </c:pt>
                <c:pt idx="551">
                  <c:v>39640</c:v>
                </c:pt>
                <c:pt idx="552">
                  <c:v>39641</c:v>
                </c:pt>
                <c:pt idx="553">
                  <c:v>39642</c:v>
                </c:pt>
                <c:pt idx="554">
                  <c:v>39643</c:v>
                </c:pt>
                <c:pt idx="555">
                  <c:v>39644</c:v>
                </c:pt>
                <c:pt idx="556">
                  <c:v>39645</c:v>
                </c:pt>
                <c:pt idx="557">
                  <c:v>39646</c:v>
                </c:pt>
                <c:pt idx="558">
                  <c:v>39647</c:v>
                </c:pt>
                <c:pt idx="559">
                  <c:v>39648</c:v>
                </c:pt>
                <c:pt idx="560">
                  <c:v>39649</c:v>
                </c:pt>
                <c:pt idx="561">
                  <c:v>39650</c:v>
                </c:pt>
                <c:pt idx="562">
                  <c:v>39651</c:v>
                </c:pt>
                <c:pt idx="563">
                  <c:v>39652</c:v>
                </c:pt>
                <c:pt idx="564">
                  <c:v>39653</c:v>
                </c:pt>
                <c:pt idx="565">
                  <c:v>39654</c:v>
                </c:pt>
                <c:pt idx="566">
                  <c:v>39655</c:v>
                </c:pt>
                <c:pt idx="567">
                  <c:v>39656</c:v>
                </c:pt>
                <c:pt idx="568">
                  <c:v>39657</c:v>
                </c:pt>
                <c:pt idx="569">
                  <c:v>39658</c:v>
                </c:pt>
                <c:pt idx="570">
                  <c:v>39659</c:v>
                </c:pt>
                <c:pt idx="571">
                  <c:v>39660</c:v>
                </c:pt>
                <c:pt idx="572">
                  <c:v>39661</c:v>
                </c:pt>
                <c:pt idx="573">
                  <c:v>39662</c:v>
                </c:pt>
                <c:pt idx="574">
                  <c:v>39663</c:v>
                </c:pt>
                <c:pt idx="575">
                  <c:v>39664</c:v>
                </c:pt>
                <c:pt idx="576">
                  <c:v>39665</c:v>
                </c:pt>
                <c:pt idx="577">
                  <c:v>39666</c:v>
                </c:pt>
                <c:pt idx="578">
                  <c:v>39667</c:v>
                </c:pt>
                <c:pt idx="579">
                  <c:v>39668</c:v>
                </c:pt>
                <c:pt idx="580">
                  <c:v>39669</c:v>
                </c:pt>
                <c:pt idx="581">
                  <c:v>39670</c:v>
                </c:pt>
                <c:pt idx="582">
                  <c:v>39671</c:v>
                </c:pt>
                <c:pt idx="583">
                  <c:v>39672</c:v>
                </c:pt>
                <c:pt idx="584">
                  <c:v>39673</c:v>
                </c:pt>
                <c:pt idx="585">
                  <c:v>39674</c:v>
                </c:pt>
                <c:pt idx="586">
                  <c:v>39675</c:v>
                </c:pt>
                <c:pt idx="587">
                  <c:v>39676</c:v>
                </c:pt>
                <c:pt idx="588">
                  <c:v>39677</c:v>
                </c:pt>
                <c:pt idx="589">
                  <c:v>39678</c:v>
                </c:pt>
                <c:pt idx="590">
                  <c:v>39679</c:v>
                </c:pt>
                <c:pt idx="591">
                  <c:v>39680</c:v>
                </c:pt>
                <c:pt idx="592">
                  <c:v>39681</c:v>
                </c:pt>
                <c:pt idx="593">
                  <c:v>39682</c:v>
                </c:pt>
                <c:pt idx="594">
                  <c:v>39683</c:v>
                </c:pt>
                <c:pt idx="595">
                  <c:v>39684</c:v>
                </c:pt>
                <c:pt idx="596">
                  <c:v>39685</c:v>
                </c:pt>
                <c:pt idx="597">
                  <c:v>39686</c:v>
                </c:pt>
                <c:pt idx="598">
                  <c:v>39687</c:v>
                </c:pt>
                <c:pt idx="599">
                  <c:v>39688</c:v>
                </c:pt>
                <c:pt idx="600">
                  <c:v>39689</c:v>
                </c:pt>
                <c:pt idx="601">
                  <c:v>39690</c:v>
                </c:pt>
                <c:pt idx="602">
                  <c:v>39691</c:v>
                </c:pt>
                <c:pt idx="603">
                  <c:v>39692</c:v>
                </c:pt>
                <c:pt idx="604">
                  <c:v>39693</c:v>
                </c:pt>
                <c:pt idx="605">
                  <c:v>39694</c:v>
                </c:pt>
                <c:pt idx="606">
                  <c:v>39695</c:v>
                </c:pt>
                <c:pt idx="607">
                  <c:v>39696</c:v>
                </c:pt>
                <c:pt idx="608">
                  <c:v>39697</c:v>
                </c:pt>
                <c:pt idx="609">
                  <c:v>39698</c:v>
                </c:pt>
                <c:pt idx="610">
                  <c:v>39699</c:v>
                </c:pt>
                <c:pt idx="611">
                  <c:v>39700</c:v>
                </c:pt>
                <c:pt idx="612">
                  <c:v>39701</c:v>
                </c:pt>
                <c:pt idx="613">
                  <c:v>39702</c:v>
                </c:pt>
                <c:pt idx="614">
                  <c:v>39703</c:v>
                </c:pt>
                <c:pt idx="615">
                  <c:v>39704</c:v>
                </c:pt>
                <c:pt idx="616">
                  <c:v>39705</c:v>
                </c:pt>
                <c:pt idx="617">
                  <c:v>39706</c:v>
                </c:pt>
                <c:pt idx="618">
                  <c:v>39707</c:v>
                </c:pt>
                <c:pt idx="619">
                  <c:v>39708</c:v>
                </c:pt>
                <c:pt idx="620">
                  <c:v>39709</c:v>
                </c:pt>
                <c:pt idx="621">
                  <c:v>39710</c:v>
                </c:pt>
                <c:pt idx="622">
                  <c:v>39711</c:v>
                </c:pt>
                <c:pt idx="623">
                  <c:v>39712</c:v>
                </c:pt>
                <c:pt idx="624">
                  <c:v>39713</c:v>
                </c:pt>
                <c:pt idx="625">
                  <c:v>39714</c:v>
                </c:pt>
                <c:pt idx="626">
                  <c:v>39715</c:v>
                </c:pt>
                <c:pt idx="627">
                  <c:v>39716</c:v>
                </c:pt>
                <c:pt idx="628">
                  <c:v>39717</c:v>
                </c:pt>
                <c:pt idx="629">
                  <c:v>39718</c:v>
                </c:pt>
                <c:pt idx="630">
                  <c:v>39719</c:v>
                </c:pt>
                <c:pt idx="631">
                  <c:v>39720</c:v>
                </c:pt>
                <c:pt idx="632">
                  <c:v>39721</c:v>
                </c:pt>
                <c:pt idx="633">
                  <c:v>39722</c:v>
                </c:pt>
                <c:pt idx="634">
                  <c:v>39723</c:v>
                </c:pt>
                <c:pt idx="635">
                  <c:v>39724</c:v>
                </c:pt>
                <c:pt idx="636">
                  <c:v>39725</c:v>
                </c:pt>
                <c:pt idx="637">
                  <c:v>39726</c:v>
                </c:pt>
                <c:pt idx="638">
                  <c:v>39727</c:v>
                </c:pt>
                <c:pt idx="639">
                  <c:v>39728</c:v>
                </c:pt>
                <c:pt idx="640">
                  <c:v>39729</c:v>
                </c:pt>
                <c:pt idx="641">
                  <c:v>39730</c:v>
                </c:pt>
                <c:pt idx="642">
                  <c:v>39731</c:v>
                </c:pt>
                <c:pt idx="643">
                  <c:v>39732</c:v>
                </c:pt>
                <c:pt idx="644">
                  <c:v>39733</c:v>
                </c:pt>
                <c:pt idx="645">
                  <c:v>39734</c:v>
                </c:pt>
                <c:pt idx="646">
                  <c:v>39735</c:v>
                </c:pt>
                <c:pt idx="647">
                  <c:v>39736</c:v>
                </c:pt>
                <c:pt idx="648">
                  <c:v>39737</c:v>
                </c:pt>
                <c:pt idx="649">
                  <c:v>39738</c:v>
                </c:pt>
                <c:pt idx="650">
                  <c:v>39739</c:v>
                </c:pt>
                <c:pt idx="651">
                  <c:v>39740</c:v>
                </c:pt>
                <c:pt idx="652">
                  <c:v>39741</c:v>
                </c:pt>
                <c:pt idx="653">
                  <c:v>39742</c:v>
                </c:pt>
                <c:pt idx="654">
                  <c:v>39743</c:v>
                </c:pt>
                <c:pt idx="655">
                  <c:v>39744</c:v>
                </c:pt>
                <c:pt idx="656">
                  <c:v>39745</c:v>
                </c:pt>
                <c:pt idx="657">
                  <c:v>39746</c:v>
                </c:pt>
                <c:pt idx="658">
                  <c:v>39747</c:v>
                </c:pt>
                <c:pt idx="659">
                  <c:v>39748</c:v>
                </c:pt>
                <c:pt idx="660">
                  <c:v>39749</c:v>
                </c:pt>
                <c:pt idx="661">
                  <c:v>39750</c:v>
                </c:pt>
                <c:pt idx="662">
                  <c:v>39751</c:v>
                </c:pt>
                <c:pt idx="663">
                  <c:v>39752</c:v>
                </c:pt>
                <c:pt idx="664">
                  <c:v>39753</c:v>
                </c:pt>
                <c:pt idx="665">
                  <c:v>39754</c:v>
                </c:pt>
                <c:pt idx="666">
                  <c:v>39755</c:v>
                </c:pt>
                <c:pt idx="667">
                  <c:v>39756</c:v>
                </c:pt>
                <c:pt idx="668">
                  <c:v>39757</c:v>
                </c:pt>
                <c:pt idx="669">
                  <c:v>39758</c:v>
                </c:pt>
                <c:pt idx="670">
                  <c:v>39759</c:v>
                </c:pt>
                <c:pt idx="671">
                  <c:v>39760</c:v>
                </c:pt>
                <c:pt idx="672">
                  <c:v>39761</c:v>
                </c:pt>
                <c:pt idx="673">
                  <c:v>39762</c:v>
                </c:pt>
                <c:pt idx="674">
                  <c:v>39763</c:v>
                </c:pt>
                <c:pt idx="675">
                  <c:v>39764</c:v>
                </c:pt>
                <c:pt idx="676">
                  <c:v>39765</c:v>
                </c:pt>
                <c:pt idx="677">
                  <c:v>39766</c:v>
                </c:pt>
                <c:pt idx="678">
                  <c:v>39767</c:v>
                </c:pt>
                <c:pt idx="679">
                  <c:v>39768</c:v>
                </c:pt>
                <c:pt idx="680">
                  <c:v>39769</c:v>
                </c:pt>
                <c:pt idx="681">
                  <c:v>39770</c:v>
                </c:pt>
                <c:pt idx="682">
                  <c:v>39771</c:v>
                </c:pt>
                <c:pt idx="683">
                  <c:v>39772</c:v>
                </c:pt>
                <c:pt idx="684">
                  <c:v>39773</c:v>
                </c:pt>
                <c:pt idx="685">
                  <c:v>39774</c:v>
                </c:pt>
                <c:pt idx="686">
                  <c:v>39775</c:v>
                </c:pt>
                <c:pt idx="687">
                  <c:v>39776</c:v>
                </c:pt>
                <c:pt idx="688">
                  <c:v>39777</c:v>
                </c:pt>
                <c:pt idx="689">
                  <c:v>39778</c:v>
                </c:pt>
                <c:pt idx="690">
                  <c:v>39779</c:v>
                </c:pt>
                <c:pt idx="691">
                  <c:v>39780</c:v>
                </c:pt>
                <c:pt idx="692">
                  <c:v>39781</c:v>
                </c:pt>
                <c:pt idx="693">
                  <c:v>39782</c:v>
                </c:pt>
                <c:pt idx="694">
                  <c:v>39783</c:v>
                </c:pt>
                <c:pt idx="695">
                  <c:v>39784</c:v>
                </c:pt>
                <c:pt idx="696">
                  <c:v>39785</c:v>
                </c:pt>
                <c:pt idx="697">
                  <c:v>39786</c:v>
                </c:pt>
                <c:pt idx="698">
                  <c:v>39787</c:v>
                </c:pt>
                <c:pt idx="699">
                  <c:v>39788</c:v>
                </c:pt>
                <c:pt idx="700">
                  <c:v>39789</c:v>
                </c:pt>
                <c:pt idx="701">
                  <c:v>39790</c:v>
                </c:pt>
                <c:pt idx="702">
                  <c:v>39791</c:v>
                </c:pt>
                <c:pt idx="703">
                  <c:v>39792</c:v>
                </c:pt>
                <c:pt idx="704">
                  <c:v>39793</c:v>
                </c:pt>
                <c:pt idx="705">
                  <c:v>39794</c:v>
                </c:pt>
                <c:pt idx="706">
                  <c:v>39795</c:v>
                </c:pt>
                <c:pt idx="707">
                  <c:v>39796</c:v>
                </c:pt>
                <c:pt idx="708">
                  <c:v>39797</c:v>
                </c:pt>
                <c:pt idx="709">
                  <c:v>39798</c:v>
                </c:pt>
                <c:pt idx="710">
                  <c:v>39799</c:v>
                </c:pt>
                <c:pt idx="711">
                  <c:v>39800</c:v>
                </c:pt>
                <c:pt idx="712">
                  <c:v>39801</c:v>
                </c:pt>
                <c:pt idx="713">
                  <c:v>39802</c:v>
                </c:pt>
                <c:pt idx="714">
                  <c:v>39803</c:v>
                </c:pt>
                <c:pt idx="715">
                  <c:v>39804</c:v>
                </c:pt>
                <c:pt idx="716">
                  <c:v>39805</c:v>
                </c:pt>
                <c:pt idx="717">
                  <c:v>39806</c:v>
                </c:pt>
                <c:pt idx="718">
                  <c:v>39807</c:v>
                </c:pt>
                <c:pt idx="719">
                  <c:v>39808</c:v>
                </c:pt>
                <c:pt idx="720">
                  <c:v>39809</c:v>
                </c:pt>
                <c:pt idx="721">
                  <c:v>39810</c:v>
                </c:pt>
                <c:pt idx="722">
                  <c:v>39811</c:v>
                </c:pt>
                <c:pt idx="723">
                  <c:v>39812</c:v>
                </c:pt>
                <c:pt idx="724">
                  <c:v>39813</c:v>
                </c:pt>
                <c:pt idx="725">
                  <c:v>39814</c:v>
                </c:pt>
                <c:pt idx="726">
                  <c:v>39815</c:v>
                </c:pt>
                <c:pt idx="727">
                  <c:v>39816</c:v>
                </c:pt>
                <c:pt idx="728">
                  <c:v>39817</c:v>
                </c:pt>
                <c:pt idx="729">
                  <c:v>39818</c:v>
                </c:pt>
                <c:pt idx="730">
                  <c:v>39819</c:v>
                </c:pt>
                <c:pt idx="731">
                  <c:v>39820</c:v>
                </c:pt>
                <c:pt idx="732">
                  <c:v>39821</c:v>
                </c:pt>
                <c:pt idx="733">
                  <c:v>39822</c:v>
                </c:pt>
                <c:pt idx="734">
                  <c:v>39823</c:v>
                </c:pt>
                <c:pt idx="735">
                  <c:v>39824</c:v>
                </c:pt>
                <c:pt idx="736">
                  <c:v>39825</c:v>
                </c:pt>
                <c:pt idx="737">
                  <c:v>39826</c:v>
                </c:pt>
                <c:pt idx="738">
                  <c:v>39827</c:v>
                </c:pt>
                <c:pt idx="739">
                  <c:v>39828</c:v>
                </c:pt>
                <c:pt idx="740">
                  <c:v>39829</c:v>
                </c:pt>
                <c:pt idx="741">
                  <c:v>39830</c:v>
                </c:pt>
                <c:pt idx="742">
                  <c:v>39831</c:v>
                </c:pt>
                <c:pt idx="743">
                  <c:v>39832</c:v>
                </c:pt>
                <c:pt idx="744">
                  <c:v>39833</c:v>
                </c:pt>
                <c:pt idx="745">
                  <c:v>39834</c:v>
                </c:pt>
                <c:pt idx="746">
                  <c:v>39835</c:v>
                </c:pt>
                <c:pt idx="747">
                  <c:v>39836</c:v>
                </c:pt>
                <c:pt idx="748">
                  <c:v>39837</c:v>
                </c:pt>
                <c:pt idx="749">
                  <c:v>39838</c:v>
                </c:pt>
                <c:pt idx="750">
                  <c:v>39839</c:v>
                </c:pt>
                <c:pt idx="751">
                  <c:v>39840</c:v>
                </c:pt>
                <c:pt idx="752">
                  <c:v>39841</c:v>
                </c:pt>
                <c:pt idx="753">
                  <c:v>39842</c:v>
                </c:pt>
                <c:pt idx="754">
                  <c:v>39843</c:v>
                </c:pt>
                <c:pt idx="755">
                  <c:v>39844</c:v>
                </c:pt>
                <c:pt idx="756">
                  <c:v>39845</c:v>
                </c:pt>
                <c:pt idx="757">
                  <c:v>39846</c:v>
                </c:pt>
                <c:pt idx="758">
                  <c:v>39847</c:v>
                </c:pt>
                <c:pt idx="759">
                  <c:v>39848</c:v>
                </c:pt>
                <c:pt idx="760">
                  <c:v>39849</c:v>
                </c:pt>
                <c:pt idx="761">
                  <c:v>39850</c:v>
                </c:pt>
                <c:pt idx="762">
                  <c:v>39851</c:v>
                </c:pt>
                <c:pt idx="763">
                  <c:v>39852</c:v>
                </c:pt>
                <c:pt idx="764">
                  <c:v>39853</c:v>
                </c:pt>
                <c:pt idx="765">
                  <c:v>39854</c:v>
                </c:pt>
                <c:pt idx="766">
                  <c:v>39855</c:v>
                </c:pt>
                <c:pt idx="767">
                  <c:v>39856</c:v>
                </c:pt>
                <c:pt idx="768">
                  <c:v>39857</c:v>
                </c:pt>
                <c:pt idx="769">
                  <c:v>39858</c:v>
                </c:pt>
                <c:pt idx="770">
                  <c:v>39859</c:v>
                </c:pt>
                <c:pt idx="771">
                  <c:v>39860</c:v>
                </c:pt>
                <c:pt idx="772">
                  <c:v>39861</c:v>
                </c:pt>
                <c:pt idx="773">
                  <c:v>39862</c:v>
                </c:pt>
                <c:pt idx="774">
                  <c:v>39863</c:v>
                </c:pt>
                <c:pt idx="775">
                  <c:v>39864</c:v>
                </c:pt>
                <c:pt idx="776">
                  <c:v>39865</c:v>
                </c:pt>
                <c:pt idx="777">
                  <c:v>39866</c:v>
                </c:pt>
                <c:pt idx="778">
                  <c:v>39867</c:v>
                </c:pt>
                <c:pt idx="779">
                  <c:v>39868</c:v>
                </c:pt>
                <c:pt idx="780">
                  <c:v>39869</c:v>
                </c:pt>
                <c:pt idx="781">
                  <c:v>39870</c:v>
                </c:pt>
                <c:pt idx="782">
                  <c:v>39871</c:v>
                </c:pt>
                <c:pt idx="783">
                  <c:v>39872</c:v>
                </c:pt>
                <c:pt idx="784">
                  <c:v>39873</c:v>
                </c:pt>
                <c:pt idx="785">
                  <c:v>39874</c:v>
                </c:pt>
                <c:pt idx="786">
                  <c:v>39875</c:v>
                </c:pt>
                <c:pt idx="787">
                  <c:v>39876</c:v>
                </c:pt>
                <c:pt idx="788">
                  <c:v>39877</c:v>
                </c:pt>
                <c:pt idx="789">
                  <c:v>39878</c:v>
                </c:pt>
                <c:pt idx="790">
                  <c:v>39879</c:v>
                </c:pt>
                <c:pt idx="791">
                  <c:v>39880</c:v>
                </c:pt>
                <c:pt idx="792">
                  <c:v>39881</c:v>
                </c:pt>
                <c:pt idx="793">
                  <c:v>39882</c:v>
                </c:pt>
                <c:pt idx="794">
                  <c:v>39883</c:v>
                </c:pt>
                <c:pt idx="795">
                  <c:v>39884</c:v>
                </c:pt>
                <c:pt idx="796">
                  <c:v>39885</c:v>
                </c:pt>
                <c:pt idx="797">
                  <c:v>39886</c:v>
                </c:pt>
                <c:pt idx="798">
                  <c:v>39887</c:v>
                </c:pt>
                <c:pt idx="799">
                  <c:v>39888</c:v>
                </c:pt>
                <c:pt idx="800">
                  <c:v>39889</c:v>
                </c:pt>
                <c:pt idx="801">
                  <c:v>39890</c:v>
                </c:pt>
                <c:pt idx="802">
                  <c:v>39891</c:v>
                </c:pt>
                <c:pt idx="803">
                  <c:v>39892</c:v>
                </c:pt>
                <c:pt idx="804">
                  <c:v>39893</c:v>
                </c:pt>
                <c:pt idx="805">
                  <c:v>39894</c:v>
                </c:pt>
                <c:pt idx="806">
                  <c:v>39895</c:v>
                </c:pt>
                <c:pt idx="807">
                  <c:v>39896</c:v>
                </c:pt>
                <c:pt idx="808">
                  <c:v>39897</c:v>
                </c:pt>
                <c:pt idx="809">
                  <c:v>39898</c:v>
                </c:pt>
                <c:pt idx="810">
                  <c:v>39899</c:v>
                </c:pt>
                <c:pt idx="811">
                  <c:v>39900</c:v>
                </c:pt>
                <c:pt idx="812">
                  <c:v>39901</c:v>
                </c:pt>
                <c:pt idx="813">
                  <c:v>39902</c:v>
                </c:pt>
                <c:pt idx="814">
                  <c:v>39903</c:v>
                </c:pt>
                <c:pt idx="815">
                  <c:v>39904</c:v>
                </c:pt>
                <c:pt idx="816">
                  <c:v>39905</c:v>
                </c:pt>
                <c:pt idx="817">
                  <c:v>39906</c:v>
                </c:pt>
                <c:pt idx="818">
                  <c:v>39907</c:v>
                </c:pt>
                <c:pt idx="819">
                  <c:v>39908</c:v>
                </c:pt>
                <c:pt idx="820">
                  <c:v>39909</c:v>
                </c:pt>
                <c:pt idx="821">
                  <c:v>39910</c:v>
                </c:pt>
                <c:pt idx="822">
                  <c:v>39911</c:v>
                </c:pt>
                <c:pt idx="823">
                  <c:v>39912</c:v>
                </c:pt>
                <c:pt idx="824">
                  <c:v>39913</c:v>
                </c:pt>
                <c:pt idx="825">
                  <c:v>39914</c:v>
                </c:pt>
                <c:pt idx="826">
                  <c:v>39915</c:v>
                </c:pt>
                <c:pt idx="827">
                  <c:v>39916</c:v>
                </c:pt>
                <c:pt idx="828">
                  <c:v>39917</c:v>
                </c:pt>
                <c:pt idx="829">
                  <c:v>39918</c:v>
                </c:pt>
                <c:pt idx="830">
                  <c:v>39919</c:v>
                </c:pt>
                <c:pt idx="831">
                  <c:v>39920</c:v>
                </c:pt>
                <c:pt idx="832">
                  <c:v>39921</c:v>
                </c:pt>
                <c:pt idx="833">
                  <c:v>39922</c:v>
                </c:pt>
                <c:pt idx="834">
                  <c:v>39923</c:v>
                </c:pt>
                <c:pt idx="835">
                  <c:v>39924</c:v>
                </c:pt>
                <c:pt idx="836">
                  <c:v>39925</c:v>
                </c:pt>
                <c:pt idx="837">
                  <c:v>39926</c:v>
                </c:pt>
                <c:pt idx="838">
                  <c:v>39927</c:v>
                </c:pt>
                <c:pt idx="839">
                  <c:v>39928</c:v>
                </c:pt>
                <c:pt idx="840">
                  <c:v>39929</c:v>
                </c:pt>
                <c:pt idx="841">
                  <c:v>39930</c:v>
                </c:pt>
                <c:pt idx="842">
                  <c:v>39931</c:v>
                </c:pt>
                <c:pt idx="843">
                  <c:v>39932</c:v>
                </c:pt>
                <c:pt idx="844">
                  <c:v>39933</c:v>
                </c:pt>
                <c:pt idx="845">
                  <c:v>39934</c:v>
                </c:pt>
                <c:pt idx="846">
                  <c:v>39935</c:v>
                </c:pt>
                <c:pt idx="847">
                  <c:v>39936</c:v>
                </c:pt>
                <c:pt idx="848">
                  <c:v>39937</c:v>
                </c:pt>
                <c:pt idx="849">
                  <c:v>39938</c:v>
                </c:pt>
                <c:pt idx="850">
                  <c:v>39939</c:v>
                </c:pt>
                <c:pt idx="851">
                  <c:v>39940</c:v>
                </c:pt>
                <c:pt idx="852">
                  <c:v>39941</c:v>
                </c:pt>
                <c:pt idx="853">
                  <c:v>39942</c:v>
                </c:pt>
                <c:pt idx="854">
                  <c:v>39943</c:v>
                </c:pt>
                <c:pt idx="855">
                  <c:v>39944</c:v>
                </c:pt>
                <c:pt idx="856">
                  <c:v>39945</c:v>
                </c:pt>
                <c:pt idx="857">
                  <c:v>39946</c:v>
                </c:pt>
                <c:pt idx="858">
                  <c:v>39947</c:v>
                </c:pt>
                <c:pt idx="859">
                  <c:v>39948</c:v>
                </c:pt>
                <c:pt idx="860">
                  <c:v>39949</c:v>
                </c:pt>
                <c:pt idx="861">
                  <c:v>39950</c:v>
                </c:pt>
                <c:pt idx="862">
                  <c:v>39951</c:v>
                </c:pt>
                <c:pt idx="863">
                  <c:v>39952</c:v>
                </c:pt>
                <c:pt idx="864">
                  <c:v>39953</c:v>
                </c:pt>
                <c:pt idx="865">
                  <c:v>39954</c:v>
                </c:pt>
                <c:pt idx="866">
                  <c:v>39955</c:v>
                </c:pt>
                <c:pt idx="867">
                  <c:v>39956</c:v>
                </c:pt>
                <c:pt idx="868">
                  <c:v>39957</c:v>
                </c:pt>
                <c:pt idx="869">
                  <c:v>39958</c:v>
                </c:pt>
                <c:pt idx="870">
                  <c:v>39959</c:v>
                </c:pt>
                <c:pt idx="871">
                  <c:v>39960</c:v>
                </c:pt>
                <c:pt idx="872">
                  <c:v>39961</c:v>
                </c:pt>
                <c:pt idx="873">
                  <c:v>39962</c:v>
                </c:pt>
                <c:pt idx="874">
                  <c:v>39963</c:v>
                </c:pt>
                <c:pt idx="875">
                  <c:v>39964</c:v>
                </c:pt>
                <c:pt idx="876">
                  <c:v>39965</c:v>
                </c:pt>
                <c:pt idx="877">
                  <c:v>39966</c:v>
                </c:pt>
                <c:pt idx="878">
                  <c:v>39967</c:v>
                </c:pt>
                <c:pt idx="879">
                  <c:v>39968</c:v>
                </c:pt>
                <c:pt idx="880">
                  <c:v>39969</c:v>
                </c:pt>
                <c:pt idx="881">
                  <c:v>39970</c:v>
                </c:pt>
                <c:pt idx="882">
                  <c:v>39971</c:v>
                </c:pt>
                <c:pt idx="883">
                  <c:v>39972</c:v>
                </c:pt>
                <c:pt idx="884">
                  <c:v>39973</c:v>
                </c:pt>
                <c:pt idx="885">
                  <c:v>39974</c:v>
                </c:pt>
                <c:pt idx="886">
                  <c:v>39975</c:v>
                </c:pt>
                <c:pt idx="887">
                  <c:v>39976</c:v>
                </c:pt>
                <c:pt idx="888">
                  <c:v>39977</c:v>
                </c:pt>
                <c:pt idx="889">
                  <c:v>39978</c:v>
                </c:pt>
                <c:pt idx="890">
                  <c:v>39979</c:v>
                </c:pt>
                <c:pt idx="891">
                  <c:v>39980</c:v>
                </c:pt>
                <c:pt idx="892">
                  <c:v>39981</c:v>
                </c:pt>
                <c:pt idx="893">
                  <c:v>39982</c:v>
                </c:pt>
                <c:pt idx="894">
                  <c:v>39983</c:v>
                </c:pt>
                <c:pt idx="895">
                  <c:v>39984</c:v>
                </c:pt>
                <c:pt idx="896">
                  <c:v>39985</c:v>
                </c:pt>
                <c:pt idx="897">
                  <c:v>39986</c:v>
                </c:pt>
                <c:pt idx="898">
                  <c:v>39987</c:v>
                </c:pt>
                <c:pt idx="899">
                  <c:v>39988</c:v>
                </c:pt>
                <c:pt idx="900">
                  <c:v>39989</c:v>
                </c:pt>
                <c:pt idx="901">
                  <c:v>39990</c:v>
                </c:pt>
                <c:pt idx="902">
                  <c:v>39991</c:v>
                </c:pt>
                <c:pt idx="903">
                  <c:v>39992</c:v>
                </c:pt>
                <c:pt idx="904">
                  <c:v>39993</c:v>
                </c:pt>
                <c:pt idx="905">
                  <c:v>39994</c:v>
                </c:pt>
                <c:pt idx="906">
                  <c:v>39995</c:v>
                </c:pt>
                <c:pt idx="907">
                  <c:v>39996</c:v>
                </c:pt>
                <c:pt idx="908">
                  <c:v>39997</c:v>
                </c:pt>
                <c:pt idx="909">
                  <c:v>39998</c:v>
                </c:pt>
                <c:pt idx="910">
                  <c:v>39999</c:v>
                </c:pt>
                <c:pt idx="911">
                  <c:v>40000</c:v>
                </c:pt>
                <c:pt idx="912">
                  <c:v>40001</c:v>
                </c:pt>
                <c:pt idx="913">
                  <c:v>40002</c:v>
                </c:pt>
                <c:pt idx="914">
                  <c:v>40003</c:v>
                </c:pt>
                <c:pt idx="915">
                  <c:v>40004</c:v>
                </c:pt>
                <c:pt idx="916">
                  <c:v>40005</c:v>
                </c:pt>
                <c:pt idx="917">
                  <c:v>40006</c:v>
                </c:pt>
                <c:pt idx="918">
                  <c:v>40007</c:v>
                </c:pt>
                <c:pt idx="919">
                  <c:v>40008</c:v>
                </c:pt>
                <c:pt idx="920">
                  <c:v>40009</c:v>
                </c:pt>
                <c:pt idx="921">
                  <c:v>40010</c:v>
                </c:pt>
                <c:pt idx="922">
                  <c:v>40011</c:v>
                </c:pt>
                <c:pt idx="923">
                  <c:v>40012</c:v>
                </c:pt>
                <c:pt idx="924">
                  <c:v>40013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40019</c:v>
                </c:pt>
                <c:pt idx="931">
                  <c:v>40020</c:v>
                </c:pt>
                <c:pt idx="932">
                  <c:v>40021</c:v>
                </c:pt>
                <c:pt idx="933">
                  <c:v>40022</c:v>
                </c:pt>
                <c:pt idx="934">
                  <c:v>40023</c:v>
                </c:pt>
                <c:pt idx="935">
                  <c:v>40024</c:v>
                </c:pt>
                <c:pt idx="936">
                  <c:v>40025</c:v>
                </c:pt>
                <c:pt idx="937">
                  <c:v>40026</c:v>
                </c:pt>
                <c:pt idx="938">
                  <c:v>40027</c:v>
                </c:pt>
                <c:pt idx="939">
                  <c:v>40028</c:v>
                </c:pt>
                <c:pt idx="940">
                  <c:v>40029</c:v>
                </c:pt>
                <c:pt idx="941">
                  <c:v>40030</c:v>
                </c:pt>
                <c:pt idx="942">
                  <c:v>40031</c:v>
                </c:pt>
                <c:pt idx="943">
                  <c:v>40032</c:v>
                </c:pt>
                <c:pt idx="944">
                  <c:v>40033</c:v>
                </c:pt>
                <c:pt idx="945">
                  <c:v>40034</c:v>
                </c:pt>
                <c:pt idx="946">
                  <c:v>40035</c:v>
                </c:pt>
                <c:pt idx="947">
                  <c:v>40036</c:v>
                </c:pt>
                <c:pt idx="948">
                  <c:v>40037</c:v>
                </c:pt>
                <c:pt idx="949">
                  <c:v>40038</c:v>
                </c:pt>
                <c:pt idx="950">
                  <c:v>40039</c:v>
                </c:pt>
                <c:pt idx="951">
                  <c:v>40040</c:v>
                </c:pt>
                <c:pt idx="952">
                  <c:v>40041</c:v>
                </c:pt>
                <c:pt idx="953">
                  <c:v>40042</c:v>
                </c:pt>
                <c:pt idx="954">
                  <c:v>40043</c:v>
                </c:pt>
                <c:pt idx="955">
                  <c:v>40044</c:v>
                </c:pt>
                <c:pt idx="956">
                  <c:v>40045</c:v>
                </c:pt>
                <c:pt idx="957">
                  <c:v>40046</c:v>
                </c:pt>
                <c:pt idx="958">
                  <c:v>40047</c:v>
                </c:pt>
                <c:pt idx="959">
                  <c:v>40048</c:v>
                </c:pt>
                <c:pt idx="960">
                  <c:v>40049</c:v>
                </c:pt>
                <c:pt idx="961">
                  <c:v>40050</c:v>
                </c:pt>
                <c:pt idx="962">
                  <c:v>40051</c:v>
                </c:pt>
                <c:pt idx="963">
                  <c:v>40052</c:v>
                </c:pt>
                <c:pt idx="964">
                  <c:v>40053</c:v>
                </c:pt>
                <c:pt idx="965">
                  <c:v>40054</c:v>
                </c:pt>
                <c:pt idx="966">
                  <c:v>40055</c:v>
                </c:pt>
                <c:pt idx="967">
                  <c:v>40056</c:v>
                </c:pt>
                <c:pt idx="968">
                  <c:v>40057</c:v>
                </c:pt>
                <c:pt idx="969">
                  <c:v>40058</c:v>
                </c:pt>
                <c:pt idx="970">
                  <c:v>40059</c:v>
                </c:pt>
                <c:pt idx="971">
                  <c:v>40060</c:v>
                </c:pt>
                <c:pt idx="972">
                  <c:v>40061</c:v>
                </c:pt>
                <c:pt idx="973">
                  <c:v>40062</c:v>
                </c:pt>
                <c:pt idx="974">
                  <c:v>40063</c:v>
                </c:pt>
                <c:pt idx="975">
                  <c:v>40064</c:v>
                </c:pt>
                <c:pt idx="976">
                  <c:v>40065</c:v>
                </c:pt>
                <c:pt idx="977">
                  <c:v>40066</c:v>
                </c:pt>
                <c:pt idx="978">
                  <c:v>40067</c:v>
                </c:pt>
                <c:pt idx="979">
                  <c:v>40068</c:v>
                </c:pt>
                <c:pt idx="980">
                  <c:v>40069</c:v>
                </c:pt>
                <c:pt idx="981">
                  <c:v>40070</c:v>
                </c:pt>
                <c:pt idx="982">
                  <c:v>40071</c:v>
                </c:pt>
                <c:pt idx="983">
                  <c:v>40072</c:v>
                </c:pt>
                <c:pt idx="984">
                  <c:v>40073</c:v>
                </c:pt>
                <c:pt idx="985">
                  <c:v>40074</c:v>
                </c:pt>
                <c:pt idx="986">
                  <c:v>40075</c:v>
                </c:pt>
                <c:pt idx="987">
                  <c:v>40076</c:v>
                </c:pt>
                <c:pt idx="988">
                  <c:v>40077</c:v>
                </c:pt>
                <c:pt idx="989">
                  <c:v>40078</c:v>
                </c:pt>
                <c:pt idx="990">
                  <c:v>40079</c:v>
                </c:pt>
                <c:pt idx="991">
                  <c:v>40080</c:v>
                </c:pt>
                <c:pt idx="992">
                  <c:v>40081</c:v>
                </c:pt>
                <c:pt idx="993">
                  <c:v>40082</c:v>
                </c:pt>
                <c:pt idx="994">
                  <c:v>40083</c:v>
                </c:pt>
                <c:pt idx="995">
                  <c:v>40084</c:v>
                </c:pt>
                <c:pt idx="996">
                  <c:v>40085</c:v>
                </c:pt>
                <c:pt idx="997">
                  <c:v>40086</c:v>
                </c:pt>
                <c:pt idx="998">
                  <c:v>40087</c:v>
                </c:pt>
                <c:pt idx="999">
                  <c:v>40088</c:v>
                </c:pt>
                <c:pt idx="1000">
                  <c:v>40089</c:v>
                </c:pt>
                <c:pt idx="1001">
                  <c:v>40090</c:v>
                </c:pt>
                <c:pt idx="1002">
                  <c:v>40091</c:v>
                </c:pt>
                <c:pt idx="1003">
                  <c:v>40092</c:v>
                </c:pt>
                <c:pt idx="1004">
                  <c:v>40093</c:v>
                </c:pt>
                <c:pt idx="1005">
                  <c:v>40094</c:v>
                </c:pt>
                <c:pt idx="1006">
                  <c:v>40095</c:v>
                </c:pt>
                <c:pt idx="1007">
                  <c:v>40096</c:v>
                </c:pt>
                <c:pt idx="1008">
                  <c:v>40097</c:v>
                </c:pt>
                <c:pt idx="1009">
                  <c:v>40098</c:v>
                </c:pt>
                <c:pt idx="1010">
                  <c:v>40099</c:v>
                </c:pt>
                <c:pt idx="1011">
                  <c:v>40100</c:v>
                </c:pt>
                <c:pt idx="1012">
                  <c:v>40101</c:v>
                </c:pt>
                <c:pt idx="1013">
                  <c:v>40102</c:v>
                </c:pt>
                <c:pt idx="1014">
                  <c:v>40103</c:v>
                </c:pt>
                <c:pt idx="1015">
                  <c:v>40104</c:v>
                </c:pt>
                <c:pt idx="1016">
                  <c:v>40105</c:v>
                </c:pt>
                <c:pt idx="1017">
                  <c:v>40106</c:v>
                </c:pt>
                <c:pt idx="1018">
                  <c:v>40107</c:v>
                </c:pt>
                <c:pt idx="1019">
                  <c:v>40108</c:v>
                </c:pt>
                <c:pt idx="1020">
                  <c:v>40109</c:v>
                </c:pt>
                <c:pt idx="1021">
                  <c:v>40110</c:v>
                </c:pt>
                <c:pt idx="1022">
                  <c:v>40111</c:v>
                </c:pt>
                <c:pt idx="1023">
                  <c:v>40112</c:v>
                </c:pt>
                <c:pt idx="1024">
                  <c:v>40113</c:v>
                </c:pt>
                <c:pt idx="1025">
                  <c:v>40114</c:v>
                </c:pt>
                <c:pt idx="1026">
                  <c:v>40115</c:v>
                </c:pt>
                <c:pt idx="1027">
                  <c:v>40116</c:v>
                </c:pt>
                <c:pt idx="1028">
                  <c:v>40117</c:v>
                </c:pt>
                <c:pt idx="1029">
                  <c:v>40118</c:v>
                </c:pt>
                <c:pt idx="1030">
                  <c:v>40119</c:v>
                </c:pt>
                <c:pt idx="1031">
                  <c:v>40120</c:v>
                </c:pt>
                <c:pt idx="1032">
                  <c:v>40121</c:v>
                </c:pt>
                <c:pt idx="1033">
                  <c:v>40122</c:v>
                </c:pt>
                <c:pt idx="1034">
                  <c:v>40123</c:v>
                </c:pt>
                <c:pt idx="1035">
                  <c:v>40124</c:v>
                </c:pt>
                <c:pt idx="1036">
                  <c:v>40125</c:v>
                </c:pt>
                <c:pt idx="1037">
                  <c:v>40126</c:v>
                </c:pt>
                <c:pt idx="1038">
                  <c:v>40127</c:v>
                </c:pt>
                <c:pt idx="1039">
                  <c:v>40128</c:v>
                </c:pt>
                <c:pt idx="1040">
                  <c:v>40129</c:v>
                </c:pt>
                <c:pt idx="1041">
                  <c:v>40130</c:v>
                </c:pt>
                <c:pt idx="1042">
                  <c:v>40131</c:v>
                </c:pt>
                <c:pt idx="1043">
                  <c:v>40132</c:v>
                </c:pt>
                <c:pt idx="1044">
                  <c:v>40133</c:v>
                </c:pt>
                <c:pt idx="1045">
                  <c:v>40134</c:v>
                </c:pt>
                <c:pt idx="1046">
                  <c:v>40135</c:v>
                </c:pt>
                <c:pt idx="1047">
                  <c:v>40136</c:v>
                </c:pt>
                <c:pt idx="1048">
                  <c:v>40137</c:v>
                </c:pt>
                <c:pt idx="1049">
                  <c:v>40138</c:v>
                </c:pt>
                <c:pt idx="1050">
                  <c:v>40139</c:v>
                </c:pt>
                <c:pt idx="1051">
                  <c:v>40140</c:v>
                </c:pt>
                <c:pt idx="1052">
                  <c:v>40141</c:v>
                </c:pt>
                <c:pt idx="1053">
                  <c:v>40142</c:v>
                </c:pt>
                <c:pt idx="1054">
                  <c:v>40143</c:v>
                </c:pt>
                <c:pt idx="1055">
                  <c:v>40144</c:v>
                </c:pt>
                <c:pt idx="1056">
                  <c:v>40145</c:v>
                </c:pt>
                <c:pt idx="1057">
                  <c:v>40146</c:v>
                </c:pt>
                <c:pt idx="1058">
                  <c:v>40147</c:v>
                </c:pt>
                <c:pt idx="1059">
                  <c:v>40148</c:v>
                </c:pt>
                <c:pt idx="1060">
                  <c:v>40149</c:v>
                </c:pt>
                <c:pt idx="1061">
                  <c:v>40150</c:v>
                </c:pt>
                <c:pt idx="1062">
                  <c:v>40151</c:v>
                </c:pt>
                <c:pt idx="1063">
                  <c:v>40152</c:v>
                </c:pt>
                <c:pt idx="1064">
                  <c:v>40153</c:v>
                </c:pt>
                <c:pt idx="1065">
                  <c:v>40154</c:v>
                </c:pt>
                <c:pt idx="1066">
                  <c:v>40155</c:v>
                </c:pt>
                <c:pt idx="1067">
                  <c:v>40156</c:v>
                </c:pt>
                <c:pt idx="1068">
                  <c:v>40157</c:v>
                </c:pt>
                <c:pt idx="1069">
                  <c:v>40158</c:v>
                </c:pt>
                <c:pt idx="1070">
                  <c:v>40159</c:v>
                </c:pt>
                <c:pt idx="1071">
                  <c:v>40160</c:v>
                </c:pt>
                <c:pt idx="1072">
                  <c:v>40161</c:v>
                </c:pt>
                <c:pt idx="1073">
                  <c:v>40162</c:v>
                </c:pt>
                <c:pt idx="1074">
                  <c:v>40163</c:v>
                </c:pt>
                <c:pt idx="1075">
                  <c:v>40164</c:v>
                </c:pt>
                <c:pt idx="1076">
                  <c:v>40165</c:v>
                </c:pt>
                <c:pt idx="1077">
                  <c:v>40166</c:v>
                </c:pt>
                <c:pt idx="1078">
                  <c:v>40167</c:v>
                </c:pt>
                <c:pt idx="1079">
                  <c:v>40168</c:v>
                </c:pt>
                <c:pt idx="1080">
                  <c:v>40169</c:v>
                </c:pt>
                <c:pt idx="1081">
                  <c:v>40170</c:v>
                </c:pt>
                <c:pt idx="1082">
                  <c:v>40171</c:v>
                </c:pt>
                <c:pt idx="1083">
                  <c:v>40172</c:v>
                </c:pt>
                <c:pt idx="1084">
                  <c:v>40173</c:v>
                </c:pt>
                <c:pt idx="1085">
                  <c:v>40174</c:v>
                </c:pt>
                <c:pt idx="1086">
                  <c:v>40175</c:v>
                </c:pt>
                <c:pt idx="1087">
                  <c:v>40176</c:v>
                </c:pt>
                <c:pt idx="1088">
                  <c:v>40177</c:v>
                </c:pt>
                <c:pt idx="1089">
                  <c:v>40178</c:v>
                </c:pt>
                <c:pt idx="1090">
                  <c:v>40179</c:v>
                </c:pt>
                <c:pt idx="1091">
                  <c:v>40180</c:v>
                </c:pt>
                <c:pt idx="1092">
                  <c:v>40181</c:v>
                </c:pt>
                <c:pt idx="1093">
                  <c:v>40182</c:v>
                </c:pt>
                <c:pt idx="1094">
                  <c:v>40183</c:v>
                </c:pt>
                <c:pt idx="1095">
                  <c:v>40184</c:v>
                </c:pt>
                <c:pt idx="1096">
                  <c:v>40185</c:v>
                </c:pt>
                <c:pt idx="1097">
                  <c:v>40186</c:v>
                </c:pt>
                <c:pt idx="1098">
                  <c:v>40187</c:v>
                </c:pt>
                <c:pt idx="1099">
                  <c:v>40188</c:v>
                </c:pt>
                <c:pt idx="1100">
                  <c:v>40189</c:v>
                </c:pt>
                <c:pt idx="1101">
                  <c:v>40190</c:v>
                </c:pt>
                <c:pt idx="1102">
                  <c:v>40191</c:v>
                </c:pt>
                <c:pt idx="1103">
                  <c:v>40192</c:v>
                </c:pt>
                <c:pt idx="1104">
                  <c:v>40193</c:v>
                </c:pt>
                <c:pt idx="1105">
                  <c:v>40194</c:v>
                </c:pt>
                <c:pt idx="1106">
                  <c:v>40195</c:v>
                </c:pt>
                <c:pt idx="1107">
                  <c:v>40196</c:v>
                </c:pt>
                <c:pt idx="1108">
                  <c:v>40197</c:v>
                </c:pt>
                <c:pt idx="1109">
                  <c:v>40198</c:v>
                </c:pt>
                <c:pt idx="1110">
                  <c:v>40199</c:v>
                </c:pt>
                <c:pt idx="1111">
                  <c:v>40200</c:v>
                </c:pt>
                <c:pt idx="1112">
                  <c:v>40201</c:v>
                </c:pt>
                <c:pt idx="1113">
                  <c:v>40202</c:v>
                </c:pt>
                <c:pt idx="1114">
                  <c:v>40203</c:v>
                </c:pt>
                <c:pt idx="1115">
                  <c:v>40204</c:v>
                </c:pt>
                <c:pt idx="1116">
                  <c:v>40205</c:v>
                </c:pt>
                <c:pt idx="1117">
                  <c:v>40206</c:v>
                </c:pt>
                <c:pt idx="1118">
                  <c:v>40207</c:v>
                </c:pt>
                <c:pt idx="1119">
                  <c:v>40208</c:v>
                </c:pt>
                <c:pt idx="1120">
                  <c:v>40209</c:v>
                </c:pt>
                <c:pt idx="1121">
                  <c:v>40210</c:v>
                </c:pt>
                <c:pt idx="1122">
                  <c:v>40211</c:v>
                </c:pt>
                <c:pt idx="1123">
                  <c:v>40212</c:v>
                </c:pt>
                <c:pt idx="1124">
                  <c:v>40213</c:v>
                </c:pt>
                <c:pt idx="1125">
                  <c:v>40214</c:v>
                </c:pt>
                <c:pt idx="1126">
                  <c:v>40215</c:v>
                </c:pt>
                <c:pt idx="1127">
                  <c:v>40216</c:v>
                </c:pt>
                <c:pt idx="1128">
                  <c:v>40217</c:v>
                </c:pt>
                <c:pt idx="1129">
                  <c:v>40218</c:v>
                </c:pt>
                <c:pt idx="1130">
                  <c:v>40219</c:v>
                </c:pt>
                <c:pt idx="1131">
                  <c:v>40220</c:v>
                </c:pt>
                <c:pt idx="1132">
                  <c:v>40221</c:v>
                </c:pt>
                <c:pt idx="1133">
                  <c:v>40222</c:v>
                </c:pt>
                <c:pt idx="1134">
                  <c:v>40223</c:v>
                </c:pt>
                <c:pt idx="1135">
                  <c:v>40224</c:v>
                </c:pt>
                <c:pt idx="1136">
                  <c:v>40225</c:v>
                </c:pt>
                <c:pt idx="1137">
                  <c:v>40226</c:v>
                </c:pt>
                <c:pt idx="1138">
                  <c:v>40227</c:v>
                </c:pt>
                <c:pt idx="1139">
                  <c:v>40228</c:v>
                </c:pt>
                <c:pt idx="1140">
                  <c:v>40229</c:v>
                </c:pt>
                <c:pt idx="1141">
                  <c:v>40230</c:v>
                </c:pt>
                <c:pt idx="1142">
                  <c:v>40231</c:v>
                </c:pt>
                <c:pt idx="1143">
                  <c:v>40232</c:v>
                </c:pt>
                <c:pt idx="1144">
                  <c:v>40233</c:v>
                </c:pt>
                <c:pt idx="1145">
                  <c:v>40234</c:v>
                </c:pt>
                <c:pt idx="1146">
                  <c:v>40235</c:v>
                </c:pt>
                <c:pt idx="1147">
                  <c:v>40236</c:v>
                </c:pt>
                <c:pt idx="1148">
                  <c:v>40237</c:v>
                </c:pt>
                <c:pt idx="1149">
                  <c:v>40238</c:v>
                </c:pt>
                <c:pt idx="1150">
                  <c:v>40239</c:v>
                </c:pt>
                <c:pt idx="1151">
                  <c:v>40240</c:v>
                </c:pt>
                <c:pt idx="1152">
                  <c:v>40241</c:v>
                </c:pt>
                <c:pt idx="1153">
                  <c:v>40242</c:v>
                </c:pt>
                <c:pt idx="1154">
                  <c:v>40243</c:v>
                </c:pt>
                <c:pt idx="1155">
                  <c:v>40244</c:v>
                </c:pt>
                <c:pt idx="1156">
                  <c:v>40245</c:v>
                </c:pt>
                <c:pt idx="1157">
                  <c:v>40246</c:v>
                </c:pt>
                <c:pt idx="1158">
                  <c:v>40247</c:v>
                </c:pt>
                <c:pt idx="1159">
                  <c:v>40248</c:v>
                </c:pt>
                <c:pt idx="1160">
                  <c:v>40249</c:v>
                </c:pt>
                <c:pt idx="1161">
                  <c:v>40250</c:v>
                </c:pt>
                <c:pt idx="1162">
                  <c:v>40251</c:v>
                </c:pt>
                <c:pt idx="1163">
                  <c:v>40252</c:v>
                </c:pt>
                <c:pt idx="1164">
                  <c:v>40253</c:v>
                </c:pt>
                <c:pt idx="1165">
                  <c:v>40254</c:v>
                </c:pt>
                <c:pt idx="1166">
                  <c:v>40255</c:v>
                </c:pt>
                <c:pt idx="1167">
                  <c:v>40256</c:v>
                </c:pt>
                <c:pt idx="1168">
                  <c:v>40257</c:v>
                </c:pt>
                <c:pt idx="1169">
                  <c:v>40258</c:v>
                </c:pt>
                <c:pt idx="1170">
                  <c:v>40259</c:v>
                </c:pt>
                <c:pt idx="1171">
                  <c:v>40260</c:v>
                </c:pt>
                <c:pt idx="1172">
                  <c:v>40261</c:v>
                </c:pt>
                <c:pt idx="1173">
                  <c:v>40262</c:v>
                </c:pt>
                <c:pt idx="1174">
                  <c:v>40263</c:v>
                </c:pt>
                <c:pt idx="1175">
                  <c:v>40264</c:v>
                </c:pt>
                <c:pt idx="1176">
                  <c:v>40265</c:v>
                </c:pt>
                <c:pt idx="1177">
                  <c:v>40266</c:v>
                </c:pt>
                <c:pt idx="1178">
                  <c:v>40267</c:v>
                </c:pt>
                <c:pt idx="1179">
                  <c:v>40268</c:v>
                </c:pt>
                <c:pt idx="1180">
                  <c:v>40269</c:v>
                </c:pt>
                <c:pt idx="1181">
                  <c:v>40270</c:v>
                </c:pt>
                <c:pt idx="1182">
                  <c:v>40271</c:v>
                </c:pt>
                <c:pt idx="1183">
                  <c:v>40272</c:v>
                </c:pt>
                <c:pt idx="1184">
                  <c:v>40273</c:v>
                </c:pt>
                <c:pt idx="1185">
                  <c:v>40274</c:v>
                </c:pt>
                <c:pt idx="1186">
                  <c:v>40275</c:v>
                </c:pt>
                <c:pt idx="1187">
                  <c:v>40276</c:v>
                </c:pt>
                <c:pt idx="1188">
                  <c:v>40277</c:v>
                </c:pt>
                <c:pt idx="1189">
                  <c:v>40278</c:v>
                </c:pt>
                <c:pt idx="1190">
                  <c:v>40279</c:v>
                </c:pt>
                <c:pt idx="1191">
                  <c:v>40280</c:v>
                </c:pt>
                <c:pt idx="1192">
                  <c:v>40281</c:v>
                </c:pt>
                <c:pt idx="1193">
                  <c:v>40282</c:v>
                </c:pt>
                <c:pt idx="1194">
                  <c:v>40283</c:v>
                </c:pt>
                <c:pt idx="1195">
                  <c:v>40284</c:v>
                </c:pt>
                <c:pt idx="1196">
                  <c:v>40285</c:v>
                </c:pt>
                <c:pt idx="1197">
                  <c:v>40286</c:v>
                </c:pt>
                <c:pt idx="1198">
                  <c:v>40287</c:v>
                </c:pt>
                <c:pt idx="1199">
                  <c:v>40288</c:v>
                </c:pt>
                <c:pt idx="1200">
                  <c:v>40289</c:v>
                </c:pt>
                <c:pt idx="1201">
                  <c:v>40290</c:v>
                </c:pt>
                <c:pt idx="1202">
                  <c:v>40291</c:v>
                </c:pt>
                <c:pt idx="1203">
                  <c:v>40292</c:v>
                </c:pt>
                <c:pt idx="1204">
                  <c:v>40293</c:v>
                </c:pt>
                <c:pt idx="1205">
                  <c:v>40294</c:v>
                </c:pt>
                <c:pt idx="1206">
                  <c:v>40295</c:v>
                </c:pt>
                <c:pt idx="1207">
                  <c:v>40296</c:v>
                </c:pt>
                <c:pt idx="1208">
                  <c:v>40297</c:v>
                </c:pt>
                <c:pt idx="1209">
                  <c:v>40298</c:v>
                </c:pt>
                <c:pt idx="1210">
                  <c:v>40299</c:v>
                </c:pt>
                <c:pt idx="1211">
                  <c:v>40300</c:v>
                </c:pt>
                <c:pt idx="1212">
                  <c:v>40301</c:v>
                </c:pt>
                <c:pt idx="1213">
                  <c:v>40302</c:v>
                </c:pt>
                <c:pt idx="1214">
                  <c:v>40303</c:v>
                </c:pt>
                <c:pt idx="1215">
                  <c:v>40304</c:v>
                </c:pt>
                <c:pt idx="1216">
                  <c:v>40305</c:v>
                </c:pt>
                <c:pt idx="1217">
                  <c:v>40306</c:v>
                </c:pt>
                <c:pt idx="1218">
                  <c:v>40307</c:v>
                </c:pt>
                <c:pt idx="1219">
                  <c:v>40308</c:v>
                </c:pt>
                <c:pt idx="1220">
                  <c:v>40309</c:v>
                </c:pt>
                <c:pt idx="1221">
                  <c:v>40310</c:v>
                </c:pt>
                <c:pt idx="1222">
                  <c:v>40311</c:v>
                </c:pt>
                <c:pt idx="1223">
                  <c:v>40312</c:v>
                </c:pt>
                <c:pt idx="1224">
                  <c:v>40313</c:v>
                </c:pt>
                <c:pt idx="1225">
                  <c:v>40314</c:v>
                </c:pt>
                <c:pt idx="1226">
                  <c:v>40315</c:v>
                </c:pt>
                <c:pt idx="1227">
                  <c:v>40316</c:v>
                </c:pt>
                <c:pt idx="1228">
                  <c:v>40317</c:v>
                </c:pt>
                <c:pt idx="1229">
                  <c:v>40318</c:v>
                </c:pt>
                <c:pt idx="1230">
                  <c:v>40319</c:v>
                </c:pt>
                <c:pt idx="1231">
                  <c:v>40320</c:v>
                </c:pt>
                <c:pt idx="1232">
                  <c:v>40321</c:v>
                </c:pt>
                <c:pt idx="1233">
                  <c:v>40322</c:v>
                </c:pt>
                <c:pt idx="1234">
                  <c:v>40323</c:v>
                </c:pt>
                <c:pt idx="1235">
                  <c:v>40324</c:v>
                </c:pt>
                <c:pt idx="1236">
                  <c:v>40325</c:v>
                </c:pt>
                <c:pt idx="1237">
                  <c:v>40326</c:v>
                </c:pt>
                <c:pt idx="1238">
                  <c:v>40327</c:v>
                </c:pt>
                <c:pt idx="1239">
                  <c:v>40328</c:v>
                </c:pt>
                <c:pt idx="1240">
                  <c:v>40329</c:v>
                </c:pt>
                <c:pt idx="1241">
                  <c:v>40330</c:v>
                </c:pt>
                <c:pt idx="1242">
                  <c:v>40331</c:v>
                </c:pt>
                <c:pt idx="1243">
                  <c:v>40332</c:v>
                </c:pt>
                <c:pt idx="1244">
                  <c:v>40333</c:v>
                </c:pt>
                <c:pt idx="1245">
                  <c:v>40334</c:v>
                </c:pt>
                <c:pt idx="1246">
                  <c:v>40335</c:v>
                </c:pt>
                <c:pt idx="1247">
                  <c:v>40336</c:v>
                </c:pt>
                <c:pt idx="1248">
                  <c:v>40337</c:v>
                </c:pt>
                <c:pt idx="1249">
                  <c:v>40338</c:v>
                </c:pt>
                <c:pt idx="1250">
                  <c:v>40339</c:v>
                </c:pt>
                <c:pt idx="1251">
                  <c:v>40340</c:v>
                </c:pt>
                <c:pt idx="1252">
                  <c:v>40341</c:v>
                </c:pt>
                <c:pt idx="1253">
                  <c:v>40342</c:v>
                </c:pt>
                <c:pt idx="1254">
                  <c:v>40343</c:v>
                </c:pt>
                <c:pt idx="1255">
                  <c:v>40344</c:v>
                </c:pt>
                <c:pt idx="1256">
                  <c:v>40345</c:v>
                </c:pt>
                <c:pt idx="1257">
                  <c:v>40346</c:v>
                </c:pt>
                <c:pt idx="1258">
                  <c:v>40347</c:v>
                </c:pt>
                <c:pt idx="1259">
                  <c:v>40348</c:v>
                </c:pt>
                <c:pt idx="1260">
                  <c:v>40349</c:v>
                </c:pt>
                <c:pt idx="1261">
                  <c:v>40350</c:v>
                </c:pt>
                <c:pt idx="1262">
                  <c:v>40351</c:v>
                </c:pt>
                <c:pt idx="1263">
                  <c:v>40352</c:v>
                </c:pt>
                <c:pt idx="1264">
                  <c:v>40353</c:v>
                </c:pt>
                <c:pt idx="1265">
                  <c:v>40354</c:v>
                </c:pt>
                <c:pt idx="1266">
                  <c:v>40355</c:v>
                </c:pt>
                <c:pt idx="1267">
                  <c:v>40356</c:v>
                </c:pt>
                <c:pt idx="1268">
                  <c:v>40357</c:v>
                </c:pt>
                <c:pt idx="1269">
                  <c:v>40358</c:v>
                </c:pt>
                <c:pt idx="1270">
                  <c:v>40359</c:v>
                </c:pt>
                <c:pt idx="1271">
                  <c:v>40360</c:v>
                </c:pt>
                <c:pt idx="1272">
                  <c:v>40361</c:v>
                </c:pt>
                <c:pt idx="1273">
                  <c:v>40362</c:v>
                </c:pt>
                <c:pt idx="1274">
                  <c:v>40363</c:v>
                </c:pt>
                <c:pt idx="1275">
                  <c:v>40364</c:v>
                </c:pt>
                <c:pt idx="1276">
                  <c:v>40365</c:v>
                </c:pt>
                <c:pt idx="1277">
                  <c:v>40366</c:v>
                </c:pt>
                <c:pt idx="1278">
                  <c:v>40367</c:v>
                </c:pt>
                <c:pt idx="1279">
                  <c:v>40368</c:v>
                </c:pt>
                <c:pt idx="1280">
                  <c:v>40369</c:v>
                </c:pt>
                <c:pt idx="1281">
                  <c:v>40370</c:v>
                </c:pt>
                <c:pt idx="1282">
                  <c:v>40371</c:v>
                </c:pt>
                <c:pt idx="1283">
                  <c:v>40372</c:v>
                </c:pt>
                <c:pt idx="1284">
                  <c:v>40373</c:v>
                </c:pt>
                <c:pt idx="1285">
                  <c:v>40374</c:v>
                </c:pt>
                <c:pt idx="1286">
                  <c:v>40375</c:v>
                </c:pt>
                <c:pt idx="1287">
                  <c:v>40376</c:v>
                </c:pt>
                <c:pt idx="1288">
                  <c:v>40377</c:v>
                </c:pt>
                <c:pt idx="1289">
                  <c:v>40378</c:v>
                </c:pt>
                <c:pt idx="1290">
                  <c:v>40379</c:v>
                </c:pt>
                <c:pt idx="1291">
                  <c:v>40380</c:v>
                </c:pt>
                <c:pt idx="1292">
                  <c:v>40381</c:v>
                </c:pt>
                <c:pt idx="1293">
                  <c:v>40382</c:v>
                </c:pt>
                <c:pt idx="1294">
                  <c:v>40383</c:v>
                </c:pt>
                <c:pt idx="1295">
                  <c:v>40384</c:v>
                </c:pt>
                <c:pt idx="1296">
                  <c:v>40385</c:v>
                </c:pt>
                <c:pt idx="1297">
                  <c:v>40386</c:v>
                </c:pt>
                <c:pt idx="1298">
                  <c:v>40387</c:v>
                </c:pt>
                <c:pt idx="1299">
                  <c:v>40388</c:v>
                </c:pt>
                <c:pt idx="1300">
                  <c:v>40389</c:v>
                </c:pt>
                <c:pt idx="1301">
                  <c:v>40390</c:v>
                </c:pt>
                <c:pt idx="1302">
                  <c:v>40391</c:v>
                </c:pt>
                <c:pt idx="1303">
                  <c:v>40392</c:v>
                </c:pt>
                <c:pt idx="1304">
                  <c:v>40393</c:v>
                </c:pt>
                <c:pt idx="1305">
                  <c:v>40394</c:v>
                </c:pt>
                <c:pt idx="1306">
                  <c:v>40395</c:v>
                </c:pt>
                <c:pt idx="1307">
                  <c:v>40396</c:v>
                </c:pt>
                <c:pt idx="1308">
                  <c:v>40397</c:v>
                </c:pt>
                <c:pt idx="1309">
                  <c:v>40398</c:v>
                </c:pt>
                <c:pt idx="1310">
                  <c:v>40399</c:v>
                </c:pt>
                <c:pt idx="1311">
                  <c:v>40400</c:v>
                </c:pt>
                <c:pt idx="1312">
                  <c:v>40401</c:v>
                </c:pt>
                <c:pt idx="1313">
                  <c:v>40402</c:v>
                </c:pt>
                <c:pt idx="1314">
                  <c:v>40403</c:v>
                </c:pt>
                <c:pt idx="1315">
                  <c:v>40404</c:v>
                </c:pt>
                <c:pt idx="1316">
                  <c:v>40405</c:v>
                </c:pt>
                <c:pt idx="1317">
                  <c:v>40406</c:v>
                </c:pt>
                <c:pt idx="1318">
                  <c:v>40407</c:v>
                </c:pt>
                <c:pt idx="1319">
                  <c:v>40408</c:v>
                </c:pt>
                <c:pt idx="1320">
                  <c:v>40409</c:v>
                </c:pt>
                <c:pt idx="1321">
                  <c:v>40410</c:v>
                </c:pt>
                <c:pt idx="1322">
                  <c:v>40411</c:v>
                </c:pt>
                <c:pt idx="1323">
                  <c:v>40412</c:v>
                </c:pt>
                <c:pt idx="1324">
                  <c:v>40413</c:v>
                </c:pt>
                <c:pt idx="1325">
                  <c:v>40414</c:v>
                </c:pt>
                <c:pt idx="1326">
                  <c:v>40415</c:v>
                </c:pt>
                <c:pt idx="1327">
                  <c:v>40416</c:v>
                </c:pt>
                <c:pt idx="1328">
                  <c:v>40417</c:v>
                </c:pt>
                <c:pt idx="1329">
                  <c:v>40418</c:v>
                </c:pt>
                <c:pt idx="1330">
                  <c:v>40419</c:v>
                </c:pt>
                <c:pt idx="1331">
                  <c:v>40420</c:v>
                </c:pt>
                <c:pt idx="1332">
                  <c:v>40421</c:v>
                </c:pt>
                <c:pt idx="1333">
                  <c:v>40422</c:v>
                </c:pt>
                <c:pt idx="1334">
                  <c:v>40423</c:v>
                </c:pt>
                <c:pt idx="1335">
                  <c:v>40424</c:v>
                </c:pt>
                <c:pt idx="1336">
                  <c:v>40425</c:v>
                </c:pt>
                <c:pt idx="1337">
                  <c:v>40426</c:v>
                </c:pt>
                <c:pt idx="1338">
                  <c:v>40427</c:v>
                </c:pt>
                <c:pt idx="1339">
                  <c:v>40428</c:v>
                </c:pt>
                <c:pt idx="1340">
                  <c:v>40429</c:v>
                </c:pt>
                <c:pt idx="1341">
                  <c:v>40430</c:v>
                </c:pt>
                <c:pt idx="1342">
                  <c:v>40431</c:v>
                </c:pt>
                <c:pt idx="1343">
                  <c:v>40432</c:v>
                </c:pt>
                <c:pt idx="1344">
                  <c:v>40433</c:v>
                </c:pt>
                <c:pt idx="1345">
                  <c:v>40434</c:v>
                </c:pt>
                <c:pt idx="1346">
                  <c:v>40435</c:v>
                </c:pt>
                <c:pt idx="1347">
                  <c:v>40436</c:v>
                </c:pt>
                <c:pt idx="1348">
                  <c:v>40437</c:v>
                </c:pt>
                <c:pt idx="1349">
                  <c:v>40438</c:v>
                </c:pt>
                <c:pt idx="1350">
                  <c:v>40439</c:v>
                </c:pt>
                <c:pt idx="1351">
                  <c:v>40440</c:v>
                </c:pt>
                <c:pt idx="1352">
                  <c:v>40441</c:v>
                </c:pt>
                <c:pt idx="1353">
                  <c:v>40442</c:v>
                </c:pt>
                <c:pt idx="1354">
                  <c:v>40443</c:v>
                </c:pt>
                <c:pt idx="1355">
                  <c:v>40444</c:v>
                </c:pt>
                <c:pt idx="1356">
                  <c:v>40445</c:v>
                </c:pt>
                <c:pt idx="1357">
                  <c:v>40446</c:v>
                </c:pt>
                <c:pt idx="1358">
                  <c:v>40447</c:v>
                </c:pt>
                <c:pt idx="1359">
                  <c:v>40448</c:v>
                </c:pt>
                <c:pt idx="1360">
                  <c:v>40449</c:v>
                </c:pt>
                <c:pt idx="1361">
                  <c:v>40450</c:v>
                </c:pt>
                <c:pt idx="1362">
                  <c:v>40451</c:v>
                </c:pt>
                <c:pt idx="1363">
                  <c:v>40452</c:v>
                </c:pt>
                <c:pt idx="1364">
                  <c:v>40453</c:v>
                </c:pt>
                <c:pt idx="1365">
                  <c:v>40454</c:v>
                </c:pt>
                <c:pt idx="1366">
                  <c:v>40455</c:v>
                </c:pt>
                <c:pt idx="1367">
                  <c:v>40456</c:v>
                </c:pt>
                <c:pt idx="1368">
                  <c:v>40457</c:v>
                </c:pt>
                <c:pt idx="1369">
                  <c:v>40458</c:v>
                </c:pt>
                <c:pt idx="1370">
                  <c:v>40459</c:v>
                </c:pt>
                <c:pt idx="1371">
                  <c:v>40460</c:v>
                </c:pt>
                <c:pt idx="1372">
                  <c:v>40461</c:v>
                </c:pt>
                <c:pt idx="1373">
                  <c:v>40462</c:v>
                </c:pt>
                <c:pt idx="1374">
                  <c:v>40463</c:v>
                </c:pt>
                <c:pt idx="1375">
                  <c:v>40464</c:v>
                </c:pt>
                <c:pt idx="1376">
                  <c:v>40465</c:v>
                </c:pt>
                <c:pt idx="1377">
                  <c:v>40466</c:v>
                </c:pt>
                <c:pt idx="1378">
                  <c:v>40467</c:v>
                </c:pt>
                <c:pt idx="1379">
                  <c:v>40468</c:v>
                </c:pt>
                <c:pt idx="1380">
                  <c:v>40469</c:v>
                </c:pt>
                <c:pt idx="1381">
                  <c:v>40470</c:v>
                </c:pt>
                <c:pt idx="1382">
                  <c:v>40471</c:v>
                </c:pt>
                <c:pt idx="1383">
                  <c:v>40472</c:v>
                </c:pt>
                <c:pt idx="1384">
                  <c:v>40473</c:v>
                </c:pt>
                <c:pt idx="1385">
                  <c:v>40474</c:v>
                </c:pt>
                <c:pt idx="1386">
                  <c:v>40475</c:v>
                </c:pt>
                <c:pt idx="1387">
                  <c:v>40476</c:v>
                </c:pt>
                <c:pt idx="1388">
                  <c:v>40477</c:v>
                </c:pt>
                <c:pt idx="1389">
                  <c:v>40478</c:v>
                </c:pt>
                <c:pt idx="1390">
                  <c:v>40479</c:v>
                </c:pt>
                <c:pt idx="1391">
                  <c:v>40480</c:v>
                </c:pt>
                <c:pt idx="1392">
                  <c:v>40481</c:v>
                </c:pt>
                <c:pt idx="1393">
                  <c:v>40482</c:v>
                </c:pt>
                <c:pt idx="1394">
                  <c:v>40483</c:v>
                </c:pt>
                <c:pt idx="1395">
                  <c:v>40484</c:v>
                </c:pt>
                <c:pt idx="1396">
                  <c:v>40485</c:v>
                </c:pt>
                <c:pt idx="1397">
                  <c:v>40486</c:v>
                </c:pt>
                <c:pt idx="1398">
                  <c:v>40487</c:v>
                </c:pt>
                <c:pt idx="1399">
                  <c:v>40488</c:v>
                </c:pt>
                <c:pt idx="1400">
                  <c:v>40489</c:v>
                </c:pt>
                <c:pt idx="1401">
                  <c:v>40490</c:v>
                </c:pt>
                <c:pt idx="1402">
                  <c:v>40491</c:v>
                </c:pt>
                <c:pt idx="1403">
                  <c:v>40492</c:v>
                </c:pt>
                <c:pt idx="1404">
                  <c:v>40493</c:v>
                </c:pt>
                <c:pt idx="1405">
                  <c:v>40494</c:v>
                </c:pt>
                <c:pt idx="1406">
                  <c:v>40495</c:v>
                </c:pt>
                <c:pt idx="1407">
                  <c:v>40496</c:v>
                </c:pt>
                <c:pt idx="1408">
                  <c:v>40497</c:v>
                </c:pt>
                <c:pt idx="1409">
                  <c:v>40498</c:v>
                </c:pt>
                <c:pt idx="1410">
                  <c:v>40499</c:v>
                </c:pt>
                <c:pt idx="1411">
                  <c:v>40500</c:v>
                </c:pt>
                <c:pt idx="1412">
                  <c:v>40501</c:v>
                </c:pt>
                <c:pt idx="1413">
                  <c:v>40502</c:v>
                </c:pt>
                <c:pt idx="1414">
                  <c:v>40503</c:v>
                </c:pt>
                <c:pt idx="1415">
                  <c:v>40504</c:v>
                </c:pt>
                <c:pt idx="1416">
                  <c:v>40505</c:v>
                </c:pt>
                <c:pt idx="1417">
                  <c:v>40506</c:v>
                </c:pt>
                <c:pt idx="1418">
                  <c:v>40507</c:v>
                </c:pt>
                <c:pt idx="1419">
                  <c:v>40508</c:v>
                </c:pt>
                <c:pt idx="1420">
                  <c:v>40509</c:v>
                </c:pt>
                <c:pt idx="1421">
                  <c:v>40510</c:v>
                </c:pt>
                <c:pt idx="1422">
                  <c:v>40511</c:v>
                </c:pt>
                <c:pt idx="1423">
                  <c:v>40512</c:v>
                </c:pt>
                <c:pt idx="1424">
                  <c:v>40513</c:v>
                </c:pt>
                <c:pt idx="1425">
                  <c:v>40514</c:v>
                </c:pt>
                <c:pt idx="1426">
                  <c:v>40515</c:v>
                </c:pt>
                <c:pt idx="1427">
                  <c:v>40516</c:v>
                </c:pt>
                <c:pt idx="1428">
                  <c:v>40517</c:v>
                </c:pt>
                <c:pt idx="1429">
                  <c:v>40518</c:v>
                </c:pt>
                <c:pt idx="1430">
                  <c:v>40519</c:v>
                </c:pt>
                <c:pt idx="1431">
                  <c:v>40520</c:v>
                </c:pt>
                <c:pt idx="1432">
                  <c:v>40521</c:v>
                </c:pt>
                <c:pt idx="1433">
                  <c:v>40522</c:v>
                </c:pt>
                <c:pt idx="1434">
                  <c:v>40523</c:v>
                </c:pt>
                <c:pt idx="1435">
                  <c:v>40524</c:v>
                </c:pt>
                <c:pt idx="1436">
                  <c:v>40525</c:v>
                </c:pt>
                <c:pt idx="1437">
                  <c:v>40526</c:v>
                </c:pt>
                <c:pt idx="1438">
                  <c:v>40527</c:v>
                </c:pt>
                <c:pt idx="1439">
                  <c:v>40528</c:v>
                </c:pt>
                <c:pt idx="1440">
                  <c:v>40529</c:v>
                </c:pt>
                <c:pt idx="1441">
                  <c:v>40530</c:v>
                </c:pt>
                <c:pt idx="1442">
                  <c:v>40531</c:v>
                </c:pt>
                <c:pt idx="1443">
                  <c:v>40532</c:v>
                </c:pt>
                <c:pt idx="1444">
                  <c:v>40533</c:v>
                </c:pt>
                <c:pt idx="1445">
                  <c:v>40534</c:v>
                </c:pt>
                <c:pt idx="1446">
                  <c:v>40535</c:v>
                </c:pt>
                <c:pt idx="1447">
                  <c:v>40536</c:v>
                </c:pt>
                <c:pt idx="1448">
                  <c:v>40537</c:v>
                </c:pt>
                <c:pt idx="1449">
                  <c:v>40538</c:v>
                </c:pt>
                <c:pt idx="1450">
                  <c:v>40539</c:v>
                </c:pt>
                <c:pt idx="1451">
                  <c:v>40540</c:v>
                </c:pt>
                <c:pt idx="1452">
                  <c:v>40541</c:v>
                </c:pt>
                <c:pt idx="1453">
                  <c:v>40542</c:v>
                </c:pt>
                <c:pt idx="1454">
                  <c:v>40543</c:v>
                </c:pt>
                <c:pt idx="1455">
                  <c:v>40544</c:v>
                </c:pt>
                <c:pt idx="1456">
                  <c:v>40545</c:v>
                </c:pt>
                <c:pt idx="1457">
                  <c:v>40546</c:v>
                </c:pt>
                <c:pt idx="1458">
                  <c:v>40547</c:v>
                </c:pt>
                <c:pt idx="1459">
                  <c:v>40548</c:v>
                </c:pt>
                <c:pt idx="1460">
                  <c:v>40549</c:v>
                </c:pt>
                <c:pt idx="1461">
                  <c:v>40550</c:v>
                </c:pt>
                <c:pt idx="1462">
                  <c:v>40551</c:v>
                </c:pt>
                <c:pt idx="1463">
                  <c:v>40552</c:v>
                </c:pt>
                <c:pt idx="1464">
                  <c:v>40553</c:v>
                </c:pt>
                <c:pt idx="1465">
                  <c:v>40554</c:v>
                </c:pt>
                <c:pt idx="1466">
                  <c:v>40555</c:v>
                </c:pt>
                <c:pt idx="1467">
                  <c:v>40556</c:v>
                </c:pt>
                <c:pt idx="1468">
                  <c:v>40557</c:v>
                </c:pt>
                <c:pt idx="1469">
                  <c:v>40558</c:v>
                </c:pt>
                <c:pt idx="1470">
                  <c:v>40559</c:v>
                </c:pt>
                <c:pt idx="1471">
                  <c:v>40560</c:v>
                </c:pt>
                <c:pt idx="1472">
                  <c:v>40561</c:v>
                </c:pt>
                <c:pt idx="1473">
                  <c:v>40562</c:v>
                </c:pt>
                <c:pt idx="1474">
                  <c:v>40563</c:v>
                </c:pt>
                <c:pt idx="1475">
                  <c:v>40564</c:v>
                </c:pt>
                <c:pt idx="1476">
                  <c:v>40565</c:v>
                </c:pt>
                <c:pt idx="1477">
                  <c:v>40566</c:v>
                </c:pt>
                <c:pt idx="1478">
                  <c:v>40567</c:v>
                </c:pt>
                <c:pt idx="1479">
                  <c:v>40568</c:v>
                </c:pt>
                <c:pt idx="1480">
                  <c:v>40569</c:v>
                </c:pt>
                <c:pt idx="1481">
                  <c:v>40570</c:v>
                </c:pt>
                <c:pt idx="1482">
                  <c:v>40571</c:v>
                </c:pt>
                <c:pt idx="1483">
                  <c:v>40572</c:v>
                </c:pt>
                <c:pt idx="1484">
                  <c:v>40573</c:v>
                </c:pt>
                <c:pt idx="1485">
                  <c:v>40574</c:v>
                </c:pt>
                <c:pt idx="1486">
                  <c:v>40575</c:v>
                </c:pt>
                <c:pt idx="1487">
                  <c:v>40576</c:v>
                </c:pt>
                <c:pt idx="1488">
                  <c:v>40577</c:v>
                </c:pt>
                <c:pt idx="1489">
                  <c:v>40578</c:v>
                </c:pt>
                <c:pt idx="1490">
                  <c:v>40579</c:v>
                </c:pt>
                <c:pt idx="1491">
                  <c:v>40580</c:v>
                </c:pt>
                <c:pt idx="1492">
                  <c:v>40581</c:v>
                </c:pt>
                <c:pt idx="1493">
                  <c:v>40582</c:v>
                </c:pt>
                <c:pt idx="1494">
                  <c:v>40583</c:v>
                </c:pt>
                <c:pt idx="1495">
                  <c:v>40584</c:v>
                </c:pt>
                <c:pt idx="1496">
                  <c:v>40585</c:v>
                </c:pt>
                <c:pt idx="1497">
                  <c:v>40586</c:v>
                </c:pt>
                <c:pt idx="1498">
                  <c:v>40587</c:v>
                </c:pt>
                <c:pt idx="1499">
                  <c:v>40588</c:v>
                </c:pt>
                <c:pt idx="1500">
                  <c:v>40589</c:v>
                </c:pt>
                <c:pt idx="1501">
                  <c:v>40590</c:v>
                </c:pt>
                <c:pt idx="1502">
                  <c:v>40591</c:v>
                </c:pt>
                <c:pt idx="1503">
                  <c:v>40592</c:v>
                </c:pt>
                <c:pt idx="1504">
                  <c:v>40593</c:v>
                </c:pt>
                <c:pt idx="1505">
                  <c:v>40594</c:v>
                </c:pt>
                <c:pt idx="1506">
                  <c:v>40595</c:v>
                </c:pt>
                <c:pt idx="1507">
                  <c:v>40596</c:v>
                </c:pt>
                <c:pt idx="1508">
                  <c:v>40597</c:v>
                </c:pt>
                <c:pt idx="1509">
                  <c:v>40598</c:v>
                </c:pt>
                <c:pt idx="1510">
                  <c:v>40599</c:v>
                </c:pt>
                <c:pt idx="1511">
                  <c:v>40600</c:v>
                </c:pt>
                <c:pt idx="1512">
                  <c:v>40601</c:v>
                </c:pt>
                <c:pt idx="1513">
                  <c:v>40602</c:v>
                </c:pt>
                <c:pt idx="1514">
                  <c:v>40603</c:v>
                </c:pt>
                <c:pt idx="1515">
                  <c:v>40604</c:v>
                </c:pt>
                <c:pt idx="1516">
                  <c:v>40605</c:v>
                </c:pt>
                <c:pt idx="1517">
                  <c:v>40606</c:v>
                </c:pt>
                <c:pt idx="1518">
                  <c:v>40607</c:v>
                </c:pt>
                <c:pt idx="1519">
                  <c:v>40608</c:v>
                </c:pt>
                <c:pt idx="1520">
                  <c:v>40609</c:v>
                </c:pt>
                <c:pt idx="1521">
                  <c:v>40610</c:v>
                </c:pt>
                <c:pt idx="1522">
                  <c:v>40611</c:v>
                </c:pt>
                <c:pt idx="1523">
                  <c:v>40612</c:v>
                </c:pt>
                <c:pt idx="1524">
                  <c:v>40613</c:v>
                </c:pt>
                <c:pt idx="1525">
                  <c:v>40614</c:v>
                </c:pt>
                <c:pt idx="1526">
                  <c:v>40615</c:v>
                </c:pt>
                <c:pt idx="1527">
                  <c:v>40616</c:v>
                </c:pt>
                <c:pt idx="1528">
                  <c:v>40617</c:v>
                </c:pt>
                <c:pt idx="1529">
                  <c:v>40618</c:v>
                </c:pt>
                <c:pt idx="1530">
                  <c:v>40619</c:v>
                </c:pt>
                <c:pt idx="1531">
                  <c:v>40620</c:v>
                </c:pt>
                <c:pt idx="1532">
                  <c:v>40621</c:v>
                </c:pt>
                <c:pt idx="1533">
                  <c:v>40622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40628</c:v>
                </c:pt>
                <c:pt idx="1540">
                  <c:v>40629</c:v>
                </c:pt>
                <c:pt idx="1541">
                  <c:v>40630</c:v>
                </c:pt>
                <c:pt idx="1542">
                  <c:v>40631</c:v>
                </c:pt>
                <c:pt idx="1543">
                  <c:v>40632</c:v>
                </c:pt>
                <c:pt idx="1544">
                  <c:v>40633</c:v>
                </c:pt>
                <c:pt idx="1545">
                  <c:v>40634</c:v>
                </c:pt>
                <c:pt idx="1546">
                  <c:v>40635</c:v>
                </c:pt>
                <c:pt idx="1547">
                  <c:v>40636</c:v>
                </c:pt>
                <c:pt idx="1548">
                  <c:v>40637</c:v>
                </c:pt>
                <c:pt idx="1549">
                  <c:v>40638</c:v>
                </c:pt>
                <c:pt idx="1550">
                  <c:v>40639</c:v>
                </c:pt>
                <c:pt idx="1551">
                  <c:v>40640</c:v>
                </c:pt>
                <c:pt idx="1552">
                  <c:v>40641</c:v>
                </c:pt>
                <c:pt idx="1553">
                  <c:v>40642</c:v>
                </c:pt>
                <c:pt idx="1554">
                  <c:v>40643</c:v>
                </c:pt>
                <c:pt idx="1555">
                  <c:v>40644</c:v>
                </c:pt>
                <c:pt idx="1556">
                  <c:v>40645</c:v>
                </c:pt>
                <c:pt idx="1557">
                  <c:v>40646</c:v>
                </c:pt>
                <c:pt idx="1558">
                  <c:v>40647</c:v>
                </c:pt>
                <c:pt idx="1559">
                  <c:v>40648</c:v>
                </c:pt>
                <c:pt idx="1560">
                  <c:v>40649</c:v>
                </c:pt>
                <c:pt idx="1561">
                  <c:v>40650</c:v>
                </c:pt>
                <c:pt idx="1562">
                  <c:v>40651</c:v>
                </c:pt>
                <c:pt idx="1563">
                  <c:v>40652</c:v>
                </c:pt>
                <c:pt idx="1564">
                  <c:v>40653</c:v>
                </c:pt>
                <c:pt idx="1565">
                  <c:v>40654</c:v>
                </c:pt>
                <c:pt idx="1566">
                  <c:v>40655</c:v>
                </c:pt>
                <c:pt idx="1567">
                  <c:v>40656</c:v>
                </c:pt>
                <c:pt idx="1568">
                  <c:v>40657</c:v>
                </c:pt>
                <c:pt idx="1569">
                  <c:v>40658</c:v>
                </c:pt>
                <c:pt idx="1570">
                  <c:v>40659</c:v>
                </c:pt>
                <c:pt idx="1571">
                  <c:v>40660</c:v>
                </c:pt>
                <c:pt idx="1572">
                  <c:v>40661</c:v>
                </c:pt>
                <c:pt idx="1573">
                  <c:v>40662</c:v>
                </c:pt>
                <c:pt idx="1574">
                  <c:v>40663</c:v>
                </c:pt>
                <c:pt idx="1575">
                  <c:v>40664</c:v>
                </c:pt>
                <c:pt idx="1576">
                  <c:v>40665</c:v>
                </c:pt>
                <c:pt idx="1577">
                  <c:v>40666</c:v>
                </c:pt>
                <c:pt idx="1578">
                  <c:v>40667</c:v>
                </c:pt>
                <c:pt idx="1579">
                  <c:v>40668</c:v>
                </c:pt>
                <c:pt idx="1580">
                  <c:v>40669</c:v>
                </c:pt>
                <c:pt idx="1581">
                  <c:v>40670</c:v>
                </c:pt>
                <c:pt idx="1582">
                  <c:v>40671</c:v>
                </c:pt>
                <c:pt idx="1583">
                  <c:v>40672</c:v>
                </c:pt>
                <c:pt idx="1584">
                  <c:v>40673</c:v>
                </c:pt>
                <c:pt idx="1585">
                  <c:v>40674</c:v>
                </c:pt>
                <c:pt idx="1586">
                  <c:v>40675</c:v>
                </c:pt>
                <c:pt idx="1587">
                  <c:v>40676</c:v>
                </c:pt>
                <c:pt idx="1588">
                  <c:v>40677</c:v>
                </c:pt>
                <c:pt idx="1589">
                  <c:v>40678</c:v>
                </c:pt>
                <c:pt idx="1590">
                  <c:v>40679</c:v>
                </c:pt>
                <c:pt idx="1591">
                  <c:v>40680</c:v>
                </c:pt>
                <c:pt idx="1592">
                  <c:v>40681</c:v>
                </c:pt>
                <c:pt idx="1593">
                  <c:v>40682</c:v>
                </c:pt>
                <c:pt idx="1594">
                  <c:v>40683</c:v>
                </c:pt>
                <c:pt idx="1595">
                  <c:v>40684</c:v>
                </c:pt>
                <c:pt idx="1596">
                  <c:v>40685</c:v>
                </c:pt>
                <c:pt idx="1597">
                  <c:v>40686</c:v>
                </c:pt>
                <c:pt idx="1598">
                  <c:v>40687</c:v>
                </c:pt>
                <c:pt idx="1599">
                  <c:v>40688</c:v>
                </c:pt>
                <c:pt idx="1600">
                  <c:v>40689</c:v>
                </c:pt>
                <c:pt idx="1601">
                  <c:v>40690</c:v>
                </c:pt>
                <c:pt idx="1602">
                  <c:v>40691</c:v>
                </c:pt>
                <c:pt idx="1603">
                  <c:v>40692</c:v>
                </c:pt>
                <c:pt idx="1604">
                  <c:v>40693</c:v>
                </c:pt>
                <c:pt idx="1605">
                  <c:v>40694</c:v>
                </c:pt>
                <c:pt idx="1606">
                  <c:v>40695</c:v>
                </c:pt>
                <c:pt idx="1607">
                  <c:v>40696</c:v>
                </c:pt>
                <c:pt idx="1608">
                  <c:v>40697</c:v>
                </c:pt>
                <c:pt idx="1609">
                  <c:v>40698</c:v>
                </c:pt>
                <c:pt idx="1610">
                  <c:v>40699</c:v>
                </c:pt>
                <c:pt idx="1611">
                  <c:v>40700</c:v>
                </c:pt>
                <c:pt idx="1612">
                  <c:v>40701</c:v>
                </c:pt>
                <c:pt idx="1613">
                  <c:v>40702</c:v>
                </c:pt>
                <c:pt idx="1614">
                  <c:v>40703</c:v>
                </c:pt>
                <c:pt idx="1615">
                  <c:v>40704</c:v>
                </c:pt>
                <c:pt idx="1616">
                  <c:v>40705</c:v>
                </c:pt>
                <c:pt idx="1617">
                  <c:v>40706</c:v>
                </c:pt>
                <c:pt idx="1618">
                  <c:v>40707</c:v>
                </c:pt>
                <c:pt idx="1619">
                  <c:v>40708</c:v>
                </c:pt>
                <c:pt idx="1620">
                  <c:v>40709</c:v>
                </c:pt>
                <c:pt idx="1621">
                  <c:v>40710</c:v>
                </c:pt>
                <c:pt idx="1622">
                  <c:v>40711</c:v>
                </c:pt>
                <c:pt idx="1623">
                  <c:v>40712</c:v>
                </c:pt>
                <c:pt idx="1624">
                  <c:v>40713</c:v>
                </c:pt>
                <c:pt idx="1625">
                  <c:v>40714</c:v>
                </c:pt>
                <c:pt idx="1626">
                  <c:v>40715</c:v>
                </c:pt>
                <c:pt idx="1627">
                  <c:v>40716</c:v>
                </c:pt>
                <c:pt idx="1628">
                  <c:v>40717</c:v>
                </c:pt>
                <c:pt idx="1629">
                  <c:v>40718</c:v>
                </c:pt>
                <c:pt idx="1630">
                  <c:v>40719</c:v>
                </c:pt>
                <c:pt idx="1631">
                  <c:v>40720</c:v>
                </c:pt>
                <c:pt idx="1632">
                  <c:v>40721</c:v>
                </c:pt>
                <c:pt idx="1633">
                  <c:v>40722</c:v>
                </c:pt>
                <c:pt idx="1634">
                  <c:v>40723</c:v>
                </c:pt>
                <c:pt idx="1635">
                  <c:v>40724</c:v>
                </c:pt>
                <c:pt idx="1636">
                  <c:v>40725</c:v>
                </c:pt>
                <c:pt idx="1637">
                  <c:v>40726</c:v>
                </c:pt>
                <c:pt idx="1638">
                  <c:v>40727</c:v>
                </c:pt>
                <c:pt idx="1639">
                  <c:v>40728</c:v>
                </c:pt>
                <c:pt idx="1640">
                  <c:v>40729</c:v>
                </c:pt>
                <c:pt idx="1641">
                  <c:v>40730</c:v>
                </c:pt>
                <c:pt idx="1642">
                  <c:v>40731</c:v>
                </c:pt>
                <c:pt idx="1643">
                  <c:v>40732</c:v>
                </c:pt>
                <c:pt idx="1644">
                  <c:v>40733</c:v>
                </c:pt>
                <c:pt idx="1645">
                  <c:v>40734</c:v>
                </c:pt>
                <c:pt idx="1646">
                  <c:v>40735</c:v>
                </c:pt>
                <c:pt idx="1647">
                  <c:v>40736</c:v>
                </c:pt>
                <c:pt idx="1648">
                  <c:v>40737</c:v>
                </c:pt>
                <c:pt idx="1649">
                  <c:v>40738</c:v>
                </c:pt>
                <c:pt idx="1650">
                  <c:v>40739</c:v>
                </c:pt>
                <c:pt idx="1651">
                  <c:v>40740</c:v>
                </c:pt>
                <c:pt idx="1652">
                  <c:v>40741</c:v>
                </c:pt>
                <c:pt idx="1653">
                  <c:v>40742</c:v>
                </c:pt>
                <c:pt idx="1654">
                  <c:v>40743</c:v>
                </c:pt>
                <c:pt idx="1655">
                  <c:v>40744</c:v>
                </c:pt>
                <c:pt idx="1656">
                  <c:v>40745</c:v>
                </c:pt>
                <c:pt idx="1657">
                  <c:v>40746</c:v>
                </c:pt>
                <c:pt idx="1658">
                  <c:v>40747</c:v>
                </c:pt>
                <c:pt idx="1659">
                  <c:v>40748</c:v>
                </c:pt>
                <c:pt idx="1660">
                  <c:v>40749</c:v>
                </c:pt>
                <c:pt idx="1661">
                  <c:v>40750</c:v>
                </c:pt>
                <c:pt idx="1662">
                  <c:v>40751</c:v>
                </c:pt>
                <c:pt idx="1663">
                  <c:v>40752</c:v>
                </c:pt>
                <c:pt idx="1664">
                  <c:v>40753</c:v>
                </c:pt>
                <c:pt idx="1665">
                  <c:v>40754</c:v>
                </c:pt>
                <c:pt idx="1666">
                  <c:v>40755</c:v>
                </c:pt>
                <c:pt idx="1667">
                  <c:v>40756</c:v>
                </c:pt>
                <c:pt idx="1668">
                  <c:v>40757</c:v>
                </c:pt>
                <c:pt idx="1669">
                  <c:v>40758</c:v>
                </c:pt>
                <c:pt idx="1670">
                  <c:v>40759</c:v>
                </c:pt>
                <c:pt idx="1671">
                  <c:v>40760</c:v>
                </c:pt>
                <c:pt idx="1672">
                  <c:v>40761</c:v>
                </c:pt>
                <c:pt idx="1673">
                  <c:v>40762</c:v>
                </c:pt>
                <c:pt idx="1674">
                  <c:v>40763</c:v>
                </c:pt>
                <c:pt idx="1675">
                  <c:v>40764</c:v>
                </c:pt>
                <c:pt idx="1676">
                  <c:v>40765</c:v>
                </c:pt>
                <c:pt idx="1677">
                  <c:v>40766</c:v>
                </c:pt>
                <c:pt idx="1678">
                  <c:v>40767</c:v>
                </c:pt>
                <c:pt idx="1679">
                  <c:v>40768</c:v>
                </c:pt>
                <c:pt idx="1680">
                  <c:v>40769</c:v>
                </c:pt>
                <c:pt idx="1681">
                  <c:v>40770</c:v>
                </c:pt>
                <c:pt idx="1682">
                  <c:v>40771</c:v>
                </c:pt>
                <c:pt idx="1683">
                  <c:v>40772</c:v>
                </c:pt>
                <c:pt idx="1684">
                  <c:v>40773</c:v>
                </c:pt>
                <c:pt idx="1685">
                  <c:v>40774</c:v>
                </c:pt>
                <c:pt idx="1686">
                  <c:v>40775</c:v>
                </c:pt>
                <c:pt idx="1687">
                  <c:v>40776</c:v>
                </c:pt>
                <c:pt idx="1688">
                  <c:v>40777</c:v>
                </c:pt>
                <c:pt idx="1689">
                  <c:v>40778</c:v>
                </c:pt>
                <c:pt idx="1690">
                  <c:v>40779</c:v>
                </c:pt>
                <c:pt idx="1691">
                  <c:v>40780</c:v>
                </c:pt>
                <c:pt idx="1692">
                  <c:v>40781</c:v>
                </c:pt>
                <c:pt idx="1693">
                  <c:v>40782</c:v>
                </c:pt>
                <c:pt idx="1694">
                  <c:v>40783</c:v>
                </c:pt>
                <c:pt idx="1695">
                  <c:v>40784</c:v>
                </c:pt>
                <c:pt idx="1696">
                  <c:v>40785</c:v>
                </c:pt>
                <c:pt idx="1697">
                  <c:v>40786</c:v>
                </c:pt>
                <c:pt idx="1698">
                  <c:v>40787</c:v>
                </c:pt>
                <c:pt idx="1699">
                  <c:v>40788</c:v>
                </c:pt>
                <c:pt idx="1700">
                  <c:v>40789</c:v>
                </c:pt>
                <c:pt idx="1701">
                  <c:v>40790</c:v>
                </c:pt>
                <c:pt idx="1702">
                  <c:v>40791</c:v>
                </c:pt>
                <c:pt idx="1703">
                  <c:v>40792</c:v>
                </c:pt>
                <c:pt idx="1704">
                  <c:v>40793</c:v>
                </c:pt>
                <c:pt idx="1705">
                  <c:v>40794</c:v>
                </c:pt>
                <c:pt idx="1706">
                  <c:v>40795</c:v>
                </c:pt>
                <c:pt idx="1707">
                  <c:v>40796</c:v>
                </c:pt>
                <c:pt idx="1708">
                  <c:v>40797</c:v>
                </c:pt>
                <c:pt idx="1709">
                  <c:v>40798</c:v>
                </c:pt>
                <c:pt idx="1710">
                  <c:v>40799</c:v>
                </c:pt>
                <c:pt idx="1711">
                  <c:v>40800</c:v>
                </c:pt>
                <c:pt idx="1712">
                  <c:v>40801</c:v>
                </c:pt>
                <c:pt idx="1713">
                  <c:v>40802</c:v>
                </c:pt>
                <c:pt idx="1714">
                  <c:v>40803</c:v>
                </c:pt>
                <c:pt idx="1715">
                  <c:v>40804</c:v>
                </c:pt>
                <c:pt idx="1716">
                  <c:v>40805</c:v>
                </c:pt>
                <c:pt idx="1717">
                  <c:v>40806</c:v>
                </c:pt>
                <c:pt idx="1718">
                  <c:v>40807</c:v>
                </c:pt>
                <c:pt idx="1719">
                  <c:v>40808</c:v>
                </c:pt>
                <c:pt idx="1720">
                  <c:v>40809</c:v>
                </c:pt>
                <c:pt idx="1721">
                  <c:v>40810</c:v>
                </c:pt>
                <c:pt idx="1722">
                  <c:v>40811</c:v>
                </c:pt>
                <c:pt idx="1723">
                  <c:v>40812</c:v>
                </c:pt>
                <c:pt idx="1724">
                  <c:v>40813</c:v>
                </c:pt>
                <c:pt idx="1725">
                  <c:v>40814</c:v>
                </c:pt>
                <c:pt idx="1726">
                  <c:v>40815</c:v>
                </c:pt>
                <c:pt idx="1727">
                  <c:v>40816</c:v>
                </c:pt>
                <c:pt idx="1728">
                  <c:v>40817</c:v>
                </c:pt>
                <c:pt idx="1729">
                  <c:v>40818</c:v>
                </c:pt>
                <c:pt idx="1730">
                  <c:v>40819</c:v>
                </c:pt>
                <c:pt idx="1731">
                  <c:v>40820</c:v>
                </c:pt>
                <c:pt idx="1732">
                  <c:v>40821</c:v>
                </c:pt>
                <c:pt idx="1733">
                  <c:v>40822</c:v>
                </c:pt>
                <c:pt idx="1734">
                  <c:v>40823</c:v>
                </c:pt>
                <c:pt idx="1735">
                  <c:v>40824</c:v>
                </c:pt>
                <c:pt idx="1736">
                  <c:v>40825</c:v>
                </c:pt>
                <c:pt idx="1737">
                  <c:v>40826</c:v>
                </c:pt>
                <c:pt idx="1738">
                  <c:v>40827</c:v>
                </c:pt>
                <c:pt idx="1739">
                  <c:v>40828</c:v>
                </c:pt>
                <c:pt idx="1740">
                  <c:v>40829</c:v>
                </c:pt>
                <c:pt idx="1741">
                  <c:v>40830</c:v>
                </c:pt>
                <c:pt idx="1742">
                  <c:v>40831</c:v>
                </c:pt>
                <c:pt idx="1743">
                  <c:v>40832</c:v>
                </c:pt>
                <c:pt idx="1744">
                  <c:v>40833</c:v>
                </c:pt>
                <c:pt idx="1745">
                  <c:v>40834</c:v>
                </c:pt>
                <c:pt idx="1746">
                  <c:v>40835</c:v>
                </c:pt>
                <c:pt idx="1747">
                  <c:v>40836</c:v>
                </c:pt>
                <c:pt idx="1748">
                  <c:v>40837</c:v>
                </c:pt>
                <c:pt idx="1749">
                  <c:v>40838</c:v>
                </c:pt>
                <c:pt idx="1750">
                  <c:v>40839</c:v>
                </c:pt>
                <c:pt idx="1751">
                  <c:v>40840</c:v>
                </c:pt>
                <c:pt idx="1752">
                  <c:v>40841</c:v>
                </c:pt>
                <c:pt idx="1753">
                  <c:v>40842</c:v>
                </c:pt>
                <c:pt idx="1754">
                  <c:v>40843</c:v>
                </c:pt>
                <c:pt idx="1755">
                  <c:v>40844</c:v>
                </c:pt>
                <c:pt idx="1756">
                  <c:v>40845</c:v>
                </c:pt>
                <c:pt idx="1757">
                  <c:v>40846</c:v>
                </c:pt>
                <c:pt idx="1758">
                  <c:v>40847</c:v>
                </c:pt>
                <c:pt idx="1759">
                  <c:v>40848</c:v>
                </c:pt>
                <c:pt idx="1760">
                  <c:v>40849</c:v>
                </c:pt>
                <c:pt idx="1761">
                  <c:v>40850</c:v>
                </c:pt>
                <c:pt idx="1762">
                  <c:v>40851</c:v>
                </c:pt>
                <c:pt idx="1763">
                  <c:v>40852</c:v>
                </c:pt>
                <c:pt idx="1764">
                  <c:v>40853</c:v>
                </c:pt>
                <c:pt idx="1765">
                  <c:v>40854</c:v>
                </c:pt>
                <c:pt idx="1766">
                  <c:v>40855</c:v>
                </c:pt>
                <c:pt idx="1767">
                  <c:v>40856</c:v>
                </c:pt>
                <c:pt idx="1768">
                  <c:v>40857</c:v>
                </c:pt>
                <c:pt idx="1769">
                  <c:v>40858</c:v>
                </c:pt>
                <c:pt idx="1770">
                  <c:v>40859</c:v>
                </c:pt>
                <c:pt idx="1771">
                  <c:v>40860</c:v>
                </c:pt>
                <c:pt idx="1772">
                  <c:v>40861</c:v>
                </c:pt>
                <c:pt idx="1773">
                  <c:v>40862</c:v>
                </c:pt>
                <c:pt idx="1774">
                  <c:v>40863</c:v>
                </c:pt>
                <c:pt idx="1775">
                  <c:v>40864</c:v>
                </c:pt>
                <c:pt idx="1776">
                  <c:v>40865</c:v>
                </c:pt>
                <c:pt idx="1777">
                  <c:v>40866</c:v>
                </c:pt>
                <c:pt idx="1778">
                  <c:v>40867</c:v>
                </c:pt>
                <c:pt idx="1779">
                  <c:v>40868</c:v>
                </c:pt>
                <c:pt idx="1780">
                  <c:v>40869</c:v>
                </c:pt>
                <c:pt idx="1781">
                  <c:v>40870</c:v>
                </c:pt>
                <c:pt idx="1782">
                  <c:v>40871</c:v>
                </c:pt>
                <c:pt idx="1783">
                  <c:v>40872</c:v>
                </c:pt>
                <c:pt idx="1784">
                  <c:v>40873</c:v>
                </c:pt>
                <c:pt idx="1785">
                  <c:v>40874</c:v>
                </c:pt>
                <c:pt idx="1786">
                  <c:v>40875</c:v>
                </c:pt>
                <c:pt idx="1787">
                  <c:v>40876</c:v>
                </c:pt>
                <c:pt idx="1788">
                  <c:v>40877</c:v>
                </c:pt>
                <c:pt idx="1789">
                  <c:v>40878</c:v>
                </c:pt>
                <c:pt idx="1790">
                  <c:v>40879</c:v>
                </c:pt>
                <c:pt idx="1791">
                  <c:v>40880</c:v>
                </c:pt>
                <c:pt idx="1792">
                  <c:v>40881</c:v>
                </c:pt>
                <c:pt idx="1793">
                  <c:v>40882</c:v>
                </c:pt>
                <c:pt idx="1794">
                  <c:v>40883</c:v>
                </c:pt>
                <c:pt idx="1795">
                  <c:v>40884</c:v>
                </c:pt>
                <c:pt idx="1796">
                  <c:v>40885</c:v>
                </c:pt>
                <c:pt idx="1797">
                  <c:v>40886</c:v>
                </c:pt>
                <c:pt idx="1798">
                  <c:v>40887</c:v>
                </c:pt>
                <c:pt idx="1799">
                  <c:v>40888</c:v>
                </c:pt>
                <c:pt idx="1800">
                  <c:v>40889</c:v>
                </c:pt>
                <c:pt idx="1801">
                  <c:v>40890</c:v>
                </c:pt>
                <c:pt idx="1802">
                  <c:v>40891</c:v>
                </c:pt>
                <c:pt idx="1803">
                  <c:v>40892</c:v>
                </c:pt>
                <c:pt idx="1804">
                  <c:v>40893</c:v>
                </c:pt>
                <c:pt idx="1805">
                  <c:v>40894</c:v>
                </c:pt>
                <c:pt idx="1806">
                  <c:v>40895</c:v>
                </c:pt>
                <c:pt idx="1807">
                  <c:v>40896</c:v>
                </c:pt>
                <c:pt idx="1808">
                  <c:v>40897</c:v>
                </c:pt>
                <c:pt idx="1809">
                  <c:v>40898</c:v>
                </c:pt>
                <c:pt idx="1810">
                  <c:v>40899</c:v>
                </c:pt>
                <c:pt idx="1811">
                  <c:v>40900</c:v>
                </c:pt>
                <c:pt idx="1812">
                  <c:v>40901</c:v>
                </c:pt>
                <c:pt idx="1813">
                  <c:v>40902</c:v>
                </c:pt>
                <c:pt idx="1814">
                  <c:v>40903</c:v>
                </c:pt>
                <c:pt idx="1815">
                  <c:v>40904</c:v>
                </c:pt>
                <c:pt idx="1816">
                  <c:v>40905</c:v>
                </c:pt>
                <c:pt idx="1817">
                  <c:v>40906</c:v>
                </c:pt>
                <c:pt idx="1818">
                  <c:v>40907</c:v>
                </c:pt>
                <c:pt idx="1819">
                  <c:v>40908</c:v>
                </c:pt>
                <c:pt idx="1820">
                  <c:v>40909</c:v>
                </c:pt>
                <c:pt idx="1821">
                  <c:v>40910</c:v>
                </c:pt>
                <c:pt idx="1822">
                  <c:v>40911</c:v>
                </c:pt>
                <c:pt idx="1823">
                  <c:v>40912</c:v>
                </c:pt>
                <c:pt idx="1824">
                  <c:v>40913</c:v>
                </c:pt>
                <c:pt idx="1825">
                  <c:v>40914</c:v>
                </c:pt>
                <c:pt idx="1826">
                  <c:v>40915</c:v>
                </c:pt>
                <c:pt idx="1827">
                  <c:v>40916</c:v>
                </c:pt>
                <c:pt idx="1828">
                  <c:v>40917</c:v>
                </c:pt>
                <c:pt idx="1829">
                  <c:v>40918</c:v>
                </c:pt>
                <c:pt idx="1830">
                  <c:v>40919</c:v>
                </c:pt>
                <c:pt idx="1831">
                  <c:v>40920</c:v>
                </c:pt>
                <c:pt idx="1832">
                  <c:v>40921</c:v>
                </c:pt>
                <c:pt idx="1833">
                  <c:v>40922</c:v>
                </c:pt>
                <c:pt idx="1834">
                  <c:v>40923</c:v>
                </c:pt>
                <c:pt idx="1835">
                  <c:v>40924</c:v>
                </c:pt>
                <c:pt idx="1836">
                  <c:v>40925</c:v>
                </c:pt>
                <c:pt idx="1837">
                  <c:v>40926</c:v>
                </c:pt>
                <c:pt idx="1838">
                  <c:v>40927</c:v>
                </c:pt>
                <c:pt idx="1839">
                  <c:v>40928</c:v>
                </c:pt>
                <c:pt idx="1840">
                  <c:v>40929</c:v>
                </c:pt>
                <c:pt idx="1841">
                  <c:v>40930</c:v>
                </c:pt>
                <c:pt idx="1842">
                  <c:v>40931</c:v>
                </c:pt>
                <c:pt idx="1843">
                  <c:v>40932</c:v>
                </c:pt>
                <c:pt idx="1844">
                  <c:v>40933</c:v>
                </c:pt>
                <c:pt idx="1845">
                  <c:v>40934</c:v>
                </c:pt>
                <c:pt idx="1846">
                  <c:v>40935</c:v>
                </c:pt>
                <c:pt idx="1847">
                  <c:v>40936</c:v>
                </c:pt>
                <c:pt idx="1848">
                  <c:v>40937</c:v>
                </c:pt>
                <c:pt idx="1849">
                  <c:v>40938</c:v>
                </c:pt>
                <c:pt idx="1850">
                  <c:v>40939</c:v>
                </c:pt>
                <c:pt idx="1851">
                  <c:v>40940</c:v>
                </c:pt>
                <c:pt idx="1852">
                  <c:v>40941</c:v>
                </c:pt>
                <c:pt idx="1853">
                  <c:v>40942</c:v>
                </c:pt>
                <c:pt idx="1854">
                  <c:v>40943</c:v>
                </c:pt>
                <c:pt idx="1855">
                  <c:v>40944</c:v>
                </c:pt>
                <c:pt idx="1856">
                  <c:v>40945</c:v>
                </c:pt>
                <c:pt idx="1857">
                  <c:v>40946</c:v>
                </c:pt>
                <c:pt idx="1858">
                  <c:v>40947</c:v>
                </c:pt>
                <c:pt idx="1859">
                  <c:v>40948</c:v>
                </c:pt>
                <c:pt idx="1860">
                  <c:v>40949</c:v>
                </c:pt>
                <c:pt idx="1861">
                  <c:v>40950</c:v>
                </c:pt>
                <c:pt idx="1862">
                  <c:v>40951</c:v>
                </c:pt>
                <c:pt idx="1863">
                  <c:v>40952</c:v>
                </c:pt>
                <c:pt idx="1864">
                  <c:v>40953</c:v>
                </c:pt>
                <c:pt idx="1865">
                  <c:v>40954</c:v>
                </c:pt>
                <c:pt idx="1866">
                  <c:v>40955</c:v>
                </c:pt>
                <c:pt idx="1867">
                  <c:v>40956</c:v>
                </c:pt>
                <c:pt idx="1868">
                  <c:v>40957</c:v>
                </c:pt>
                <c:pt idx="1869">
                  <c:v>40958</c:v>
                </c:pt>
                <c:pt idx="1870">
                  <c:v>40959</c:v>
                </c:pt>
                <c:pt idx="1871">
                  <c:v>40960</c:v>
                </c:pt>
                <c:pt idx="1872">
                  <c:v>40961</c:v>
                </c:pt>
                <c:pt idx="1873">
                  <c:v>40962</c:v>
                </c:pt>
                <c:pt idx="1874">
                  <c:v>40963</c:v>
                </c:pt>
                <c:pt idx="1875">
                  <c:v>40964</c:v>
                </c:pt>
                <c:pt idx="1876">
                  <c:v>40965</c:v>
                </c:pt>
                <c:pt idx="1877">
                  <c:v>40966</c:v>
                </c:pt>
                <c:pt idx="1878">
                  <c:v>40967</c:v>
                </c:pt>
                <c:pt idx="1879">
                  <c:v>40968</c:v>
                </c:pt>
                <c:pt idx="1880">
                  <c:v>40969</c:v>
                </c:pt>
                <c:pt idx="1881">
                  <c:v>40970</c:v>
                </c:pt>
                <c:pt idx="1882">
                  <c:v>40971</c:v>
                </c:pt>
                <c:pt idx="1883">
                  <c:v>40972</c:v>
                </c:pt>
                <c:pt idx="1884">
                  <c:v>40973</c:v>
                </c:pt>
                <c:pt idx="1885">
                  <c:v>40974</c:v>
                </c:pt>
                <c:pt idx="1886">
                  <c:v>40975</c:v>
                </c:pt>
                <c:pt idx="1887">
                  <c:v>40976</c:v>
                </c:pt>
                <c:pt idx="1888">
                  <c:v>40977</c:v>
                </c:pt>
                <c:pt idx="1889">
                  <c:v>40978</c:v>
                </c:pt>
                <c:pt idx="1890">
                  <c:v>40979</c:v>
                </c:pt>
                <c:pt idx="1891">
                  <c:v>40980</c:v>
                </c:pt>
                <c:pt idx="1892">
                  <c:v>40981</c:v>
                </c:pt>
                <c:pt idx="1893">
                  <c:v>40982</c:v>
                </c:pt>
                <c:pt idx="1894">
                  <c:v>40983</c:v>
                </c:pt>
                <c:pt idx="1895">
                  <c:v>40984</c:v>
                </c:pt>
                <c:pt idx="1896">
                  <c:v>40985</c:v>
                </c:pt>
                <c:pt idx="1897">
                  <c:v>40986</c:v>
                </c:pt>
                <c:pt idx="1898">
                  <c:v>40987</c:v>
                </c:pt>
                <c:pt idx="1899">
                  <c:v>40988</c:v>
                </c:pt>
                <c:pt idx="1900">
                  <c:v>40989</c:v>
                </c:pt>
                <c:pt idx="1901">
                  <c:v>40990</c:v>
                </c:pt>
                <c:pt idx="1902">
                  <c:v>40991</c:v>
                </c:pt>
                <c:pt idx="1903">
                  <c:v>40992</c:v>
                </c:pt>
                <c:pt idx="1904">
                  <c:v>40993</c:v>
                </c:pt>
                <c:pt idx="1905">
                  <c:v>40994</c:v>
                </c:pt>
                <c:pt idx="1906">
                  <c:v>40995</c:v>
                </c:pt>
                <c:pt idx="1907">
                  <c:v>40996</c:v>
                </c:pt>
                <c:pt idx="1908">
                  <c:v>40997</c:v>
                </c:pt>
                <c:pt idx="1909">
                  <c:v>40998</c:v>
                </c:pt>
                <c:pt idx="1910">
                  <c:v>40999</c:v>
                </c:pt>
                <c:pt idx="1911">
                  <c:v>41000</c:v>
                </c:pt>
                <c:pt idx="1912">
                  <c:v>41001</c:v>
                </c:pt>
                <c:pt idx="1913">
                  <c:v>41002</c:v>
                </c:pt>
                <c:pt idx="1914">
                  <c:v>41003</c:v>
                </c:pt>
                <c:pt idx="1915">
                  <c:v>41004</c:v>
                </c:pt>
                <c:pt idx="1916">
                  <c:v>41005</c:v>
                </c:pt>
                <c:pt idx="1917">
                  <c:v>41006</c:v>
                </c:pt>
                <c:pt idx="1918">
                  <c:v>41007</c:v>
                </c:pt>
                <c:pt idx="1919">
                  <c:v>41008</c:v>
                </c:pt>
                <c:pt idx="1920">
                  <c:v>41009</c:v>
                </c:pt>
                <c:pt idx="1921">
                  <c:v>41010</c:v>
                </c:pt>
                <c:pt idx="1922">
                  <c:v>41011</c:v>
                </c:pt>
                <c:pt idx="1923">
                  <c:v>41012</c:v>
                </c:pt>
                <c:pt idx="1924">
                  <c:v>41013</c:v>
                </c:pt>
                <c:pt idx="1925">
                  <c:v>41014</c:v>
                </c:pt>
                <c:pt idx="1926">
                  <c:v>41015</c:v>
                </c:pt>
                <c:pt idx="1927">
                  <c:v>41016</c:v>
                </c:pt>
                <c:pt idx="1928">
                  <c:v>41017</c:v>
                </c:pt>
                <c:pt idx="1929">
                  <c:v>41018</c:v>
                </c:pt>
                <c:pt idx="1930">
                  <c:v>41019</c:v>
                </c:pt>
                <c:pt idx="1931">
                  <c:v>41020</c:v>
                </c:pt>
                <c:pt idx="1932">
                  <c:v>41021</c:v>
                </c:pt>
                <c:pt idx="1933">
                  <c:v>41022</c:v>
                </c:pt>
                <c:pt idx="1934">
                  <c:v>41023</c:v>
                </c:pt>
                <c:pt idx="1935">
                  <c:v>41024</c:v>
                </c:pt>
                <c:pt idx="1936">
                  <c:v>41025</c:v>
                </c:pt>
                <c:pt idx="1937">
                  <c:v>41026</c:v>
                </c:pt>
                <c:pt idx="1938">
                  <c:v>41027</c:v>
                </c:pt>
                <c:pt idx="1939">
                  <c:v>41028</c:v>
                </c:pt>
                <c:pt idx="1940">
                  <c:v>41029</c:v>
                </c:pt>
                <c:pt idx="1941">
                  <c:v>41030</c:v>
                </c:pt>
                <c:pt idx="1942">
                  <c:v>41031</c:v>
                </c:pt>
                <c:pt idx="1943">
                  <c:v>41032</c:v>
                </c:pt>
                <c:pt idx="1944">
                  <c:v>41033</c:v>
                </c:pt>
                <c:pt idx="1945">
                  <c:v>41034</c:v>
                </c:pt>
                <c:pt idx="1946">
                  <c:v>41035</c:v>
                </c:pt>
                <c:pt idx="1947">
                  <c:v>41036</c:v>
                </c:pt>
                <c:pt idx="1948">
                  <c:v>41037</c:v>
                </c:pt>
                <c:pt idx="1949">
                  <c:v>41038</c:v>
                </c:pt>
                <c:pt idx="1950">
                  <c:v>41039</c:v>
                </c:pt>
                <c:pt idx="1951">
                  <c:v>41040</c:v>
                </c:pt>
                <c:pt idx="1952">
                  <c:v>41041</c:v>
                </c:pt>
                <c:pt idx="1953">
                  <c:v>41042</c:v>
                </c:pt>
                <c:pt idx="1954">
                  <c:v>41043</c:v>
                </c:pt>
                <c:pt idx="1955">
                  <c:v>41044</c:v>
                </c:pt>
                <c:pt idx="1956">
                  <c:v>41045</c:v>
                </c:pt>
                <c:pt idx="1957">
                  <c:v>41046</c:v>
                </c:pt>
                <c:pt idx="1958">
                  <c:v>41047</c:v>
                </c:pt>
                <c:pt idx="1959">
                  <c:v>41048</c:v>
                </c:pt>
                <c:pt idx="1960">
                  <c:v>41049</c:v>
                </c:pt>
                <c:pt idx="1961">
                  <c:v>41050</c:v>
                </c:pt>
                <c:pt idx="1962">
                  <c:v>41051</c:v>
                </c:pt>
                <c:pt idx="1963">
                  <c:v>41052</c:v>
                </c:pt>
                <c:pt idx="1964">
                  <c:v>41053</c:v>
                </c:pt>
                <c:pt idx="1965">
                  <c:v>41054</c:v>
                </c:pt>
                <c:pt idx="1966">
                  <c:v>41055</c:v>
                </c:pt>
                <c:pt idx="1967">
                  <c:v>41056</c:v>
                </c:pt>
                <c:pt idx="1968">
                  <c:v>41057</c:v>
                </c:pt>
                <c:pt idx="1969">
                  <c:v>41058</c:v>
                </c:pt>
                <c:pt idx="1970">
                  <c:v>41059</c:v>
                </c:pt>
                <c:pt idx="1971">
                  <c:v>41060</c:v>
                </c:pt>
                <c:pt idx="1972">
                  <c:v>41061</c:v>
                </c:pt>
                <c:pt idx="1973">
                  <c:v>41062</c:v>
                </c:pt>
                <c:pt idx="1974">
                  <c:v>41063</c:v>
                </c:pt>
                <c:pt idx="1975">
                  <c:v>41064</c:v>
                </c:pt>
                <c:pt idx="1976">
                  <c:v>41065</c:v>
                </c:pt>
                <c:pt idx="1977">
                  <c:v>41066</c:v>
                </c:pt>
                <c:pt idx="1978">
                  <c:v>41067</c:v>
                </c:pt>
                <c:pt idx="1979">
                  <c:v>41068</c:v>
                </c:pt>
                <c:pt idx="1980">
                  <c:v>41069</c:v>
                </c:pt>
                <c:pt idx="1981">
                  <c:v>41070</c:v>
                </c:pt>
                <c:pt idx="1982">
                  <c:v>41071</c:v>
                </c:pt>
                <c:pt idx="1983">
                  <c:v>41072</c:v>
                </c:pt>
                <c:pt idx="1984">
                  <c:v>41073</c:v>
                </c:pt>
                <c:pt idx="1985">
                  <c:v>41074</c:v>
                </c:pt>
                <c:pt idx="1986">
                  <c:v>41075</c:v>
                </c:pt>
                <c:pt idx="1987">
                  <c:v>41076</c:v>
                </c:pt>
                <c:pt idx="1988">
                  <c:v>41077</c:v>
                </c:pt>
                <c:pt idx="1989">
                  <c:v>41078</c:v>
                </c:pt>
                <c:pt idx="1990">
                  <c:v>41079</c:v>
                </c:pt>
                <c:pt idx="1991">
                  <c:v>41080</c:v>
                </c:pt>
                <c:pt idx="1992">
                  <c:v>41081</c:v>
                </c:pt>
                <c:pt idx="1993">
                  <c:v>41082</c:v>
                </c:pt>
                <c:pt idx="1994">
                  <c:v>41083</c:v>
                </c:pt>
                <c:pt idx="1995">
                  <c:v>41084</c:v>
                </c:pt>
                <c:pt idx="1996">
                  <c:v>41085</c:v>
                </c:pt>
                <c:pt idx="1997">
                  <c:v>41086</c:v>
                </c:pt>
                <c:pt idx="1998">
                  <c:v>41087</c:v>
                </c:pt>
                <c:pt idx="1999">
                  <c:v>41088</c:v>
                </c:pt>
                <c:pt idx="2000">
                  <c:v>41089</c:v>
                </c:pt>
                <c:pt idx="2001">
                  <c:v>41090</c:v>
                </c:pt>
                <c:pt idx="2002">
                  <c:v>41091</c:v>
                </c:pt>
                <c:pt idx="2003">
                  <c:v>41092</c:v>
                </c:pt>
                <c:pt idx="2004">
                  <c:v>41093</c:v>
                </c:pt>
                <c:pt idx="2005">
                  <c:v>41094</c:v>
                </c:pt>
                <c:pt idx="2006">
                  <c:v>41095</c:v>
                </c:pt>
                <c:pt idx="2007">
                  <c:v>41096</c:v>
                </c:pt>
                <c:pt idx="2008">
                  <c:v>41097</c:v>
                </c:pt>
                <c:pt idx="2009">
                  <c:v>41098</c:v>
                </c:pt>
                <c:pt idx="2010">
                  <c:v>41099</c:v>
                </c:pt>
                <c:pt idx="2011">
                  <c:v>41100</c:v>
                </c:pt>
                <c:pt idx="2012">
                  <c:v>41101</c:v>
                </c:pt>
                <c:pt idx="2013">
                  <c:v>41102</c:v>
                </c:pt>
                <c:pt idx="2014">
                  <c:v>41103</c:v>
                </c:pt>
                <c:pt idx="2015">
                  <c:v>41104</c:v>
                </c:pt>
                <c:pt idx="2016">
                  <c:v>41105</c:v>
                </c:pt>
                <c:pt idx="2017">
                  <c:v>41106</c:v>
                </c:pt>
                <c:pt idx="2018">
                  <c:v>41107</c:v>
                </c:pt>
                <c:pt idx="2019">
                  <c:v>41108</c:v>
                </c:pt>
                <c:pt idx="2020">
                  <c:v>41109</c:v>
                </c:pt>
                <c:pt idx="2021">
                  <c:v>41110</c:v>
                </c:pt>
                <c:pt idx="2022">
                  <c:v>41111</c:v>
                </c:pt>
                <c:pt idx="2023">
                  <c:v>41112</c:v>
                </c:pt>
                <c:pt idx="2024">
                  <c:v>41113</c:v>
                </c:pt>
                <c:pt idx="2025">
                  <c:v>41114</c:v>
                </c:pt>
                <c:pt idx="2026">
                  <c:v>41115</c:v>
                </c:pt>
                <c:pt idx="2027">
                  <c:v>41116</c:v>
                </c:pt>
                <c:pt idx="2028">
                  <c:v>41117</c:v>
                </c:pt>
                <c:pt idx="2029">
                  <c:v>41118</c:v>
                </c:pt>
                <c:pt idx="2030">
                  <c:v>41119</c:v>
                </c:pt>
                <c:pt idx="2031">
                  <c:v>41120</c:v>
                </c:pt>
                <c:pt idx="2032">
                  <c:v>41121</c:v>
                </c:pt>
                <c:pt idx="2033">
                  <c:v>41122</c:v>
                </c:pt>
                <c:pt idx="2034">
                  <c:v>41123</c:v>
                </c:pt>
                <c:pt idx="2035">
                  <c:v>41124</c:v>
                </c:pt>
                <c:pt idx="2036">
                  <c:v>41125</c:v>
                </c:pt>
                <c:pt idx="2037">
                  <c:v>41126</c:v>
                </c:pt>
                <c:pt idx="2038">
                  <c:v>41127</c:v>
                </c:pt>
                <c:pt idx="2039">
                  <c:v>41128</c:v>
                </c:pt>
                <c:pt idx="2040">
                  <c:v>41129</c:v>
                </c:pt>
                <c:pt idx="2041">
                  <c:v>41130</c:v>
                </c:pt>
                <c:pt idx="2042">
                  <c:v>41131</c:v>
                </c:pt>
                <c:pt idx="2043">
                  <c:v>41132</c:v>
                </c:pt>
                <c:pt idx="2044">
                  <c:v>41133</c:v>
                </c:pt>
                <c:pt idx="2045">
                  <c:v>41134</c:v>
                </c:pt>
                <c:pt idx="2046">
                  <c:v>41135</c:v>
                </c:pt>
                <c:pt idx="2047">
                  <c:v>41136</c:v>
                </c:pt>
                <c:pt idx="2048">
                  <c:v>41137</c:v>
                </c:pt>
                <c:pt idx="2049">
                  <c:v>41138</c:v>
                </c:pt>
                <c:pt idx="2050">
                  <c:v>41139</c:v>
                </c:pt>
                <c:pt idx="2051">
                  <c:v>41140</c:v>
                </c:pt>
                <c:pt idx="2052">
                  <c:v>41141</c:v>
                </c:pt>
                <c:pt idx="2053">
                  <c:v>41142</c:v>
                </c:pt>
                <c:pt idx="2054">
                  <c:v>41143</c:v>
                </c:pt>
                <c:pt idx="2055">
                  <c:v>41144</c:v>
                </c:pt>
                <c:pt idx="2056">
                  <c:v>41145</c:v>
                </c:pt>
                <c:pt idx="2057">
                  <c:v>41146</c:v>
                </c:pt>
                <c:pt idx="2058">
                  <c:v>41147</c:v>
                </c:pt>
                <c:pt idx="2059">
                  <c:v>41148</c:v>
                </c:pt>
                <c:pt idx="2060">
                  <c:v>41149</c:v>
                </c:pt>
                <c:pt idx="2061">
                  <c:v>41150</c:v>
                </c:pt>
                <c:pt idx="2062">
                  <c:v>41151</c:v>
                </c:pt>
                <c:pt idx="2063">
                  <c:v>41152</c:v>
                </c:pt>
                <c:pt idx="2064">
                  <c:v>41153</c:v>
                </c:pt>
                <c:pt idx="2065">
                  <c:v>41154</c:v>
                </c:pt>
                <c:pt idx="2066">
                  <c:v>41155</c:v>
                </c:pt>
                <c:pt idx="2067">
                  <c:v>41156</c:v>
                </c:pt>
                <c:pt idx="2068">
                  <c:v>41157</c:v>
                </c:pt>
                <c:pt idx="2069">
                  <c:v>41158</c:v>
                </c:pt>
                <c:pt idx="2070">
                  <c:v>41159</c:v>
                </c:pt>
                <c:pt idx="2071">
                  <c:v>41160</c:v>
                </c:pt>
                <c:pt idx="2072">
                  <c:v>41161</c:v>
                </c:pt>
                <c:pt idx="2073">
                  <c:v>41162</c:v>
                </c:pt>
                <c:pt idx="2074">
                  <c:v>41163</c:v>
                </c:pt>
                <c:pt idx="2075">
                  <c:v>41164</c:v>
                </c:pt>
                <c:pt idx="2076">
                  <c:v>41165</c:v>
                </c:pt>
                <c:pt idx="2077">
                  <c:v>41166</c:v>
                </c:pt>
                <c:pt idx="2078">
                  <c:v>41167</c:v>
                </c:pt>
                <c:pt idx="2079">
                  <c:v>41168</c:v>
                </c:pt>
                <c:pt idx="2080">
                  <c:v>41169</c:v>
                </c:pt>
                <c:pt idx="2081">
                  <c:v>41170</c:v>
                </c:pt>
                <c:pt idx="2082">
                  <c:v>41171</c:v>
                </c:pt>
                <c:pt idx="2083">
                  <c:v>41172</c:v>
                </c:pt>
                <c:pt idx="2084">
                  <c:v>41173</c:v>
                </c:pt>
                <c:pt idx="2085">
                  <c:v>41174</c:v>
                </c:pt>
                <c:pt idx="2086">
                  <c:v>41175</c:v>
                </c:pt>
                <c:pt idx="2087">
                  <c:v>41176</c:v>
                </c:pt>
                <c:pt idx="2088">
                  <c:v>41177</c:v>
                </c:pt>
                <c:pt idx="2089">
                  <c:v>41178</c:v>
                </c:pt>
                <c:pt idx="2090">
                  <c:v>41179</c:v>
                </c:pt>
                <c:pt idx="2091">
                  <c:v>41180</c:v>
                </c:pt>
                <c:pt idx="2092">
                  <c:v>41181</c:v>
                </c:pt>
                <c:pt idx="2093">
                  <c:v>41182</c:v>
                </c:pt>
                <c:pt idx="2094">
                  <c:v>41183</c:v>
                </c:pt>
                <c:pt idx="2095">
                  <c:v>41184</c:v>
                </c:pt>
                <c:pt idx="2096">
                  <c:v>41185</c:v>
                </c:pt>
                <c:pt idx="2097">
                  <c:v>41186</c:v>
                </c:pt>
                <c:pt idx="2098">
                  <c:v>41187</c:v>
                </c:pt>
                <c:pt idx="2099">
                  <c:v>41188</c:v>
                </c:pt>
                <c:pt idx="2100">
                  <c:v>41189</c:v>
                </c:pt>
                <c:pt idx="2101">
                  <c:v>41190</c:v>
                </c:pt>
                <c:pt idx="2102">
                  <c:v>41191</c:v>
                </c:pt>
                <c:pt idx="2103">
                  <c:v>41192</c:v>
                </c:pt>
                <c:pt idx="2104">
                  <c:v>41193</c:v>
                </c:pt>
                <c:pt idx="2105">
                  <c:v>41194</c:v>
                </c:pt>
                <c:pt idx="2106">
                  <c:v>41195</c:v>
                </c:pt>
                <c:pt idx="2107">
                  <c:v>41196</c:v>
                </c:pt>
                <c:pt idx="2108">
                  <c:v>41197</c:v>
                </c:pt>
                <c:pt idx="2109">
                  <c:v>41198</c:v>
                </c:pt>
                <c:pt idx="2110">
                  <c:v>41199</c:v>
                </c:pt>
                <c:pt idx="2111">
                  <c:v>41200</c:v>
                </c:pt>
                <c:pt idx="2112">
                  <c:v>41201</c:v>
                </c:pt>
                <c:pt idx="2113">
                  <c:v>41202</c:v>
                </c:pt>
                <c:pt idx="2114">
                  <c:v>41203</c:v>
                </c:pt>
                <c:pt idx="2115">
                  <c:v>41204</c:v>
                </c:pt>
                <c:pt idx="2116">
                  <c:v>41205</c:v>
                </c:pt>
                <c:pt idx="2117">
                  <c:v>41206</c:v>
                </c:pt>
                <c:pt idx="2118">
                  <c:v>41207</c:v>
                </c:pt>
                <c:pt idx="2119">
                  <c:v>41208</c:v>
                </c:pt>
                <c:pt idx="2120">
                  <c:v>41209</c:v>
                </c:pt>
                <c:pt idx="2121">
                  <c:v>41210</c:v>
                </c:pt>
                <c:pt idx="2122">
                  <c:v>41211</c:v>
                </c:pt>
                <c:pt idx="2123">
                  <c:v>41212</c:v>
                </c:pt>
                <c:pt idx="2124">
                  <c:v>41213</c:v>
                </c:pt>
                <c:pt idx="2125">
                  <c:v>41214</c:v>
                </c:pt>
                <c:pt idx="2126">
                  <c:v>41215</c:v>
                </c:pt>
                <c:pt idx="2127">
                  <c:v>41216</c:v>
                </c:pt>
                <c:pt idx="2128">
                  <c:v>41217</c:v>
                </c:pt>
                <c:pt idx="2129">
                  <c:v>41218</c:v>
                </c:pt>
                <c:pt idx="2130">
                  <c:v>41219</c:v>
                </c:pt>
                <c:pt idx="2131">
                  <c:v>41220</c:v>
                </c:pt>
                <c:pt idx="2132">
                  <c:v>41221</c:v>
                </c:pt>
                <c:pt idx="2133">
                  <c:v>41222</c:v>
                </c:pt>
                <c:pt idx="2134">
                  <c:v>41223</c:v>
                </c:pt>
                <c:pt idx="2135">
                  <c:v>41224</c:v>
                </c:pt>
                <c:pt idx="2136">
                  <c:v>41225</c:v>
                </c:pt>
                <c:pt idx="2137">
                  <c:v>41226</c:v>
                </c:pt>
                <c:pt idx="2138">
                  <c:v>41227</c:v>
                </c:pt>
                <c:pt idx="2139">
                  <c:v>41228</c:v>
                </c:pt>
                <c:pt idx="2140">
                  <c:v>41229</c:v>
                </c:pt>
                <c:pt idx="2141">
                  <c:v>41230</c:v>
                </c:pt>
                <c:pt idx="2142">
                  <c:v>41231</c:v>
                </c:pt>
                <c:pt idx="2143">
                  <c:v>41232</c:v>
                </c:pt>
                <c:pt idx="2144">
                  <c:v>41233</c:v>
                </c:pt>
                <c:pt idx="2145">
                  <c:v>41234</c:v>
                </c:pt>
                <c:pt idx="2146">
                  <c:v>41235</c:v>
                </c:pt>
                <c:pt idx="2147">
                  <c:v>41236</c:v>
                </c:pt>
                <c:pt idx="2148">
                  <c:v>41237</c:v>
                </c:pt>
                <c:pt idx="2149">
                  <c:v>41238</c:v>
                </c:pt>
                <c:pt idx="2150">
                  <c:v>41239</c:v>
                </c:pt>
                <c:pt idx="2151">
                  <c:v>41240</c:v>
                </c:pt>
                <c:pt idx="2152">
                  <c:v>41241</c:v>
                </c:pt>
                <c:pt idx="2153">
                  <c:v>41242</c:v>
                </c:pt>
                <c:pt idx="2154">
                  <c:v>41243</c:v>
                </c:pt>
                <c:pt idx="2155">
                  <c:v>41244</c:v>
                </c:pt>
                <c:pt idx="2156">
                  <c:v>41245</c:v>
                </c:pt>
                <c:pt idx="2157">
                  <c:v>41246</c:v>
                </c:pt>
                <c:pt idx="2158">
                  <c:v>41247</c:v>
                </c:pt>
                <c:pt idx="2159">
                  <c:v>41248</c:v>
                </c:pt>
                <c:pt idx="2160">
                  <c:v>41249</c:v>
                </c:pt>
                <c:pt idx="2161">
                  <c:v>41250</c:v>
                </c:pt>
                <c:pt idx="2162">
                  <c:v>41251</c:v>
                </c:pt>
                <c:pt idx="2163">
                  <c:v>41252</c:v>
                </c:pt>
                <c:pt idx="2164">
                  <c:v>41253</c:v>
                </c:pt>
                <c:pt idx="2165">
                  <c:v>41254</c:v>
                </c:pt>
                <c:pt idx="2166">
                  <c:v>41255</c:v>
                </c:pt>
                <c:pt idx="2167">
                  <c:v>41256</c:v>
                </c:pt>
                <c:pt idx="2168">
                  <c:v>41257</c:v>
                </c:pt>
                <c:pt idx="2169">
                  <c:v>41258</c:v>
                </c:pt>
                <c:pt idx="2170">
                  <c:v>41259</c:v>
                </c:pt>
                <c:pt idx="2171">
                  <c:v>41260</c:v>
                </c:pt>
                <c:pt idx="2172">
                  <c:v>41261</c:v>
                </c:pt>
                <c:pt idx="2173">
                  <c:v>41262</c:v>
                </c:pt>
                <c:pt idx="2174">
                  <c:v>41263</c:v>
                </c:pt>
                <c:pt idx="2175">
                  <c:v>41264</c:v>
                </c:pt>
                <c:pt idx="2176">
                  <c:v>41265</c:v>
                </c:pt>
                <c:pt idx="2177">
                  <c:v>41266</c:v>
                </c:pt>
                <c:pt idx="2178">
                  <c:v>41267</c:v>
                </c:pt>
                <c:pt idx="2179">
                  <c:v>41268</c:v>
                </c:pt>
                <c:pt idx="2180">
                  <c:v>41269</c:v>
                </c:pt>
                <c:pt idx="2181">
                  <c:v>41270</c:v>
                </c:pt>
                <c:pt idx="2182">
                  <c:v>41271</c:v>
                </c:pt>
                <c:pt idx="2183">
                  <c:v>41272</c:v>
                </c:pt>
                <c:pt idx="2184">
                  <c:v>41273</c:v>
                </c:pt>
                <c:pt idx="2185">
                  <c:v>41274</c:v>
                </c:pt>
                <c:pt idx="2186">
                  <c:v>41275</c:v>
                </c:pt>
                <c:pt idx="2187">
                  <c:v>41276</c:v>
                </c:pt>
                <c:pt idx="2188">
                  <c:v>41277</c:v>
                </c:pt>
                <c:pt idx="2189">
                  <c:v>41278</c:v>
                </c:pt>
                <c:pt idx="2190">
                  <c:v>41279</c:v>
                </c:pt>
                <c:pt idx="2191">
                  <c:v>41280</c:v>
                </c:pt>
                <c:pt idx="2192">
                  <c:v>41281</c:v>
                </c:pt>
                <c:pt idx="2193">
                  <c:v>41282</c:v>
                </c:pt>
                <c:pt idx="2194">
                  <c:v>41283</c:v>
                </c:pt>
                <c:pt idx="2195">
                  <c:v>41284</c:v>
                </c:pt>
                <c:pt idx="2196">
                  <c:v>41285</c:v>
                </c:pt>
                <c:pt idx="2197">
                  <c:v>41286</c:v>
                </c:pt>
                <c:pt idx="2198">
                  <c:v>41287</c:v>
                </c:pt>
                <c:pt idx="2199">
                  <c:v>41288</c:v>
                </c:pt>
                <c:pt idx="2200">
                  <c:v>41289</c:v>
                </c:pt>
                <c:pt idx="2201">
                  <c:v>41290</c:v>
                </c:pt>
                <c:pt idx="2202">
                  <c:v>41291</c:v>
                </c:pt>
                <c:pt idx="2203">
                  <c:v>41292</c:v>
                </c:pt>
                <c:pt idx="2204">
                  <c:v>41293</c:v>
                </c:pt>
                <c:pt idx="2205">
                  <c:v>41294</c:v>
                </c:pt>
                <c:pt idx="2206">
                  <c:v>41295</c:v>
                </c:pt>
                <c:pt idx="2207">
                  <c:v>41296</c:v>
                </c:pt>
                <c:pt idx="2208">
                  <c:v>41297</c:v>
                </c:pt>
                <c:pt idx="2209">
                  <c:v>41298</c:v>
                </c:pt>
                <c:pt idx="2210">
                  <c:v>41299</c:v>
                </c:pt>
                <c:pt idx="2211">
                  <c:v>41300</c:v>
                </c:pt>
                <c:pt idx="2212">
                  <c:v>41301</c:v>
                </c:pt>
                <c:pt idx="2213">
                  <c:v>41302</c:v>
                </c:pt>
                <c:pt idx="2214">
                  <c:v>41303</c:v>
                </c:pt>
                <c:pt idx="2215">
                  <c:v>41304</c:v>
                </c:pt>
                <c:pt idx="2216">
                  <c:v>41305</c:v>
                </c:pt>
                <c:pt idx="2217">
                  <c:v>41306</c:v>
                </c:pt>
                <c:pt idx="2218">
                  <c:v>41307</c:v>
                </c:pt>
                <c:pt idx="2219">
                  <c:v>41308</c:v>
                </c:pt>
                <c:pt idx="2220">
                  <c:v>41309</c:v>
                </c:pt>
                <c:pt idx="2221">
                  <c:v>41310</c:v>
                </c:pt>
                <c:pt idx="2222">
                  <c:v>41311</c:v>
                </c:pt>
                <c:pt idx="2223">
                  <c:v>41312</c:v>
                </c:pt>
                <c:pt idx="2224">
                  <c:v>41313</c:v>
                </c:pt>
                <c:pt idx="2225">
                  <c:v>41314</c:v>
                </c:pt>
                <c:pt idx="2226">
                  <c:v>41315</c:v>
                </c:pt>
                <c:pt idx="2227">
                  <c:v>41316</c:v>
                </c:pt>
                <c:pt idx="2228">
                  <c:v>41317</c:v>
                </c:pt>
                <c:pt idx="2229">
                  <c:v>41318</c:v>
                </c:pt>
                <c:pt idx="2230">
                  <c:v>41319</c:v>
                </c:pt>
                <c:pt idx="2231">
                  <c:v>41320</c:v>
                </c:pt>
                <c:pt idx="2232">
                  <c:v>41321</c:v>
                </c:pt>
                <c:pt idx="2233">
                  <c:v>41322</c:v>
                </c:pt>
                <c:pt idx="2234">
                  <c:v>41323</c:v>
                </c:pt>
                <c:pt idx="2235">
                  <c:v>41324</c:v>
                </c:pt>
                <c:pt idx="2236">
                  <c:v>41325</c:v>
                </c:pt>
                <c:pt idx="2237">
                  <c:v>41326</c:v>
                </c:pt>
                <c:pt idx="2238">
                  <c:v>41327</c:v>
                </c:pt>
                <c:pt idx="2239">
                  <c:v>41328</c:v>
                </c:pt>
                <c:pt idx="2240">
                  <c:v>41329</c:v>
                </c:pt>
                <c:pt idx="2241">
                  <c:v>41330</c:v>
                </c:pt>
                <c:pt idx="2242">
                  <c:v>41331</c:v>
                </c:pt>
                <c:pt idx="2243">
                  <c:v>41332</c:v>
                </c:pt>
                <c:pt idx="2244">
                  <c:v>41333</c:v>
                </c:pt>
                <c:pt idx="2245">
                  <c:v>41334</c:v>
                </c:pt>
                <c:pt idx="2246">
                  <c:v>41335</c:v>
                </c:pt>
                <c:pt idx="2247">
                  <c:v>41336</c:v>
                </c:pt>
                <c:pt idx="2248">
                  <c:v>41337</c:v>
                </c:pt>
                <c:pt idx="2249">
                  <c:v>41338</c:v>
                </c:pt>
                <c:pt idx="2250">
                  <c:v>41339</c:v>
                </c:pt>
                <c:pt idx="2251">
                  <c:v>41340</c:v>
                </c:pt>
                <c:pt idx="2252">
                  <c:v>41341</c:v>
                </c:pt>
                <c:pt idx="2253">
                  <c:v>41342</c:v>
                </c:pt>
                <c:pt idx="2254">
                  <c:v>41343</c:v>
                </c:pt>
                <c:pt idx="2255">
                  <c:v>41344</c:v>
                </c:pt>
                <c:pt idx="2256">
                  <c:v>41345</c:v>
                </c:pt>
                <c:pt idx="2257">
                  <c:v>41346</c:v>
                </c:pt>
                <c:pt idx="2258">
                  <c:v>41347</c:v>
                </c:pt>
                <c:pt idx="2259">
                  <c:v>41348</c:v>
                </c:pt>
                <c:pt idx="2260">
                  <c:v>41349</c:v>
                </c:pt>
                <c:pt idx="2261">
                  <c:v>41350</c:v>
                </c:pt>
                <c:pt idx="2262">
                  <c:v>41351</c:v>
                </c:pt>
                <c:pt idx="2263">
                  <c:v>41352</c:v>
                </c:pt>
                <c:pt idx="2264">
                  <c:v>41353</c:v>
                </c:pt>
                <c:pt idx="2265">
                  <c:v>41354</c:v>
                </c:pt>
                <c:pt idx="2266">
                  <c:v>41355</c:v>
                </c:pt>
                <c:pt idx="2267">
                  <c:v>41356</c:v>
                </c:pt>
                <c:pt idx="2268">
                  <c:v>41357</c:v>
                </c:pt>
                <c:pt idx="2269">
                  <c:v>41358</c:v>
                </c:pt>
                <c:pt idx="2270">
                  <c:v>41359</c:v>
                </c:pt>
                <c:pt idx="2271">
                  <c:v>41360</c:v>
                </c:pt>
                <c:pt idx="2272">
                  <c:v>41361</c:v>
                </c:pt>
                <c:pt idx="2273">
                  <c:v>41362</c:v>
                </c:pt>
                <c:pt idx="2274">
                  <c:v>41363</c:v>
                </c:pt>
                <c:pt idx="2275">
                  <c:v>41364</c:v>
                </c:pt>
                <c:pt idx="2276">
                  <c:v>41365</c:v>
                </c:pt>
                <c:pt idx="2277">
                  <c:v>41366</c:v>
                </c:pt>
                <c:pt idx="2278">
                  <c:v>41367</c:v>
                </c:pt>
                <c:pt idx="2279">
                  <c:v>41368</c:v>
                </c:pt>
                <c:pt idx="2280">
                  <c:v>41369</c:v>
                </c:pt>
                <c:pt idx="2281">
                  <c:v>41370</c:v>
                </c:pt>
                <c:pt idx="2282">
                  <c:v>41371</c:v>
                </c:pt>
                <c:pt idx="2283">
                  <c:v>41372</c:v>
                </c:pt>
                <c:pt idx="2284">
                  <c:v>41373</c:v>
                </c:pt>
                <c:pt idx="2285">
                  <c:v>41374</c:v>
                </c:pt>
                <c:pt idx="2286">
                  <c:v>41375</c:v>
                </c:pt>
                <c:pt idx="2287">
                  <c:v>41376</c:v>
                </c:pt>
                <c:pt idx="2288">
                  <c:v>41377</c:v>
                </c:pt>
                <c:pt idx="2289">
                  <c:v>41378</c:v>
                </c:pt>
                <c:pt idx="2290">
                  <c:v>41379</c:v>
                </c:pt>
                <c:pt idx="2291">
                  <c:v>41380</c:v>
                </c:pt>
                <c:pt idx="2292">
                  <c:v>41381</c:v>
                </c:pt>
                <c:pt idx="2293">
                  <c:v>41382</c:v>
                </c:pt>
                <c:pt idx="2294">
                  <c:v>41383</c:v>
                </c:pt>
                <c:pt idx="2295">
                  <c:v>41384</c:v>
                </c:pt>
                <c:pt idx="2296">
                  <c:v>41385</c:v>
                </c:pt>
                <c:pt idx="2297">
                  <c:v>41386</c:v>
                </c:pt>
                <c:pt idx="2298">
                  <c:v>41387</c:v>
                </c:pt>
                <c:pt idx="2299">
                  <c:v>41388</c:v>
                </c:pt>
                <c:pt idx="2300">
                  <c:v>41389</c:v>
                </c:pt>
                <c:pt idx="2301">
                  <c:v>41390</c:v>
                </c:pt>
                <c:pt idx="2302">
                  <c:v>41391</c:v>
                </c:pt>
                <c:pt idx="2303">
                  <c:v>41392</c:v>
                </c:pt>
                <c:pt idx="2304">
                  <c:v>41393</c:v>
                </c:pt>
                <c:pt idx="2305">
                  <c:v>41394</c:v>
                </c:pt>
                <c:pt idx="2306">
                  <c:v>41395</c:v>
                </c:pt>
                <c:pt idx="2307">
                  <c:v>41396</c:v>
                </c:pt>
                <c:pt idx="2308">
                  <c:v>41397</c:v>
                </c:pt>
                <c:pt idx="2309">
                  <c:v>41398</c:v>
                </c:pt>
                <c:pt idx="2310">
                  <c:v>41399</c:v>
                </c:pt>
                <c:pt idx="2311">
                  <c:v>41400</c:v>
                </c:pt>
                <c:pt idx="2312">
                  <c:v>41401</c:v>
                </c:pt>
                <c:pt idx="2313">
                  <c:v>41402</c:v>
                </c:pt>
                <c:pt idx="2314">
                  <c:v>41403</c:v>
                </c:pt>
                <c:pt idx="2315">
                  <c:v>41404</c:v>
                </c:pt>
                <c:pt idx="2316">
                  <c:v>41405</c:v>
                </c:pt>
                <c:pt idx="2317">
                  <c:v>41406</c:v>
                </c:pt>
                <c:pt idx="2318">
                  <c:v>41407</c:v>
                </c:pt>
                <c:pt idx="2319">
                  <c:v>41408</c:v>
                </c:pt>
                <c:pt idx="2320">
                  <c:v>41409</c:v>
                </c:pt>
                <c:pt idx="2321">
                  <c:v>41410</c:v>
                </c:pt>
                <c:pt idx="2322">
                  <c:v>41411</c:v>
                </c:pt>
                <c:pt idx="2323">
                  <c:v>41412</c:v>
                </c:pt>
                <c:pt idx="2324">
                  <c:v>41413</c:v>
                </c:pt>
                <c:pt idx="2325">
                  <c:v>41414</c:v>
                </c:pt>
                <c:pt idx="2326">
                  <c:v>41415</c:v>
                </c:pt>
                <c:pt idx="2327">
                  <c:v>41416</c:v>
                </c:pt>
                <c:pt idx="2328">
                  <c:v>41417</c:v>
                </c:pt>
                <c:pt idx="2329">
                  <c:v>41418</c:v>
                </c:pt>
                <c:pt idx="2330">
                  <c:v>41419</c:v>
                </c:pt>
                <c:pt idx="2331">
                  <c:v>41420</c:v>
                </c:pt>
                <c:pt idx="2332">
                  <c:v>41421</c:v>
                </c:pt>
                <c:pt idx="2333">
                  <c:v>41422</c:v>
                </c:pt>
                <c:pt idx="2334">
                  <c:v>41423</c:v>
                </c:pt>
                <c:pt idx="2335">
                  <c:v>41424</c:v>
                </c:pt>
                <c:pt idx="2336">
                  <c:v>41425</c:v>
                </c:pt>
                <c:pt idx="2337">
                  <c:v>41426</c:v>
                </c:pt>
                <c:pt idx="2338">
                  <c:v>41427</c:v>
                </c:pt>
                <c:pt idx="2339">
                  <c:v>41428</c:v>
                </c:pt>
                <c:pt idx="2340">
                  <c:v>41429</c:v>
                </c:pt>
                <c:pt idx="2341">
                  <c:v>41430</c:v>
                </c:pt>
                <c:pt idx="2342">
                  <c:v>41431</c:v>
                </c:pt>
                <c:pt idx="2343">
                  <c:v>41432</c:v>
                </c:pt>
                <c:pt idx="2344">
                  <c:v>41433</c:v>
                </c:pt>
                <c:pt idx="2345">
                  <c:v>41434</c:v>
                </c:pt>
                <c:pt idx="2346">
                  <c:v>41435</c:v>
                </c:pt>
                <c:pt idx="2347">
                  <c:v>41436</c:v>
                </c:pt>
                <c:pt idx="2348">
                  <c:v>41437</c:v>
                </c:pt>
                <c:pt idx="2349">
                  <c:v>41438</c:v>
                </c:pt>
                <c:pt idx="2350">
                  <c:v>41439</c:v>
                </c:pt>
                <c:pt idx="2351">
                  <c:v>41440</c:v>
                </c:pt>
                <c:pt idx="2352">
                  <c:v>41441</c:v>
                </c:pt>
                <c:pt idx="2353">
                  <c:v>41442</c:v>
                </c:pt>
                <c:pt idx="2354">
                  <c:v>41443</c:v>
                </c:pt>
                <c:pt idx="2355">
                  <c:v>41444</c:v>
                </c:pt>
                <c:pt idx="2356">
                  <c:v>41445</c:v>
                </c:pt>
                <c:pt idx="2357">
                  <c:v>41446</c:v>
                </c:pt>
                <c:pt idx="2358">
                  <c:v>41447</c:v>
                </c:pt>
                <c:pt idx="2359">
                  <c:v>41448</c:v>
                </c:pt>
                <c:pt idx="2360">
                  <c:v>41449</c:v>
                </c:pt>
                <c:pt idx="2361">
                  <c:v>41450</c:v>
                </c:pt>
                <c:pt idx="2362">
                  <c:v>41451</c:v>
                </c:pt>
                <c:pt idx="2363">
                  <c:v>41452</c:v>
                </c:pt>
                <c:pt idx="2364">
                  <c:v>41453</c:v>
                </c:pt>
                <c:pt idx="2365">
                  <c:v>41454</c:v>
                </c:pt>
                <c:pt idx="2366">
                  <c:v>41455</c:v>
                </c:pt>
                <c:pt idx="2367">
                  <c:v>41456</c:v>
                </c:pt>
                <c:pt idx="2368">
                  <c:v>41457</c:v>
                </c:pt>
                <c:pt idx="2369">
                  <c:v>41458</c:v>
                </c:pt>
                <c:pt idx="2370">
                  <c:v>41459</c:v>
                </c:pt>
                <c:pt idx="2371">
                  <c:v>41460</c:v>
                </c:pt>
                <c:pt idx="2372">
                  <c:v>41461</c:v>
                </c:pt>
                <c:pt idx="2373">
                  <c:v>41462</c:v>
                </c:pt>
                <c:pt idx="2374">
                  <c:v>41463</c:v>
                </c:pt>
                <c:pt idx="2375">
                  <c:v>41464</c:v>
                </c:pt>
                <c:pt idx="2376">
                  <c:v>41465</c:v>
                </c:pt>
                <c:pt idx="2377">
                  <c:v>41466</c:v>
                </c:pt>
                <c:pt idx="2378">
                  <c:v>41467</c:v>
                </c:pt>
                <c:pt idx="2379">
                  <c:v>41468</c:v>
                </c:pt>
                <c:pt idx="2380">
                  <c:v>41469</c:v>
                </c:pt>
                <c:pt idx="2381">
                  <c:v>41470</c:v>
                </c:pt>
                <c:pt idx="2382">
                  <c:v>41471</c:v>
                </c:pt>
                <c:pt idx="2383">
                  <c:v>41472</c:v>
                </c:pt>
                <c:pt idx="2384">
                  <c:v>41473</c:v>
                </c:pt>
                <c:pt idx="2385">
                  <c:v>41474</c:v>
                </c:pt>
                <c:pt idx="2386">
                  <c:v>41475</c:v>
                </c:pt>
                <c:pt idx="2387">
                  <c:v>41476</c:v>
                </c:pt>
                <c:pt idx="2388">
                  <c:v>41477</c:v>
                </c:pt>
                <c:pt idx="2389">
                  <c:v>41478</c:v>
                </c:pt>
                <c:pt idx="2390">
                  <c:v>41479</c:v>
                </c:pt>
                <c:pt idx="2391">
                  <c:v>41480</c:v>
                </c:pt>
                <c:pt idx="2392">
                  <c:v>41481</c:v>
                </c:pt>
                <c:pt idx="2393">
                  <c:v>41482</c:v>
                </c:pt>
                <c:pt idx="2394">
                  <c:v>41483</c:v>
                </c:pt>
                <c:pt idx="2395">
                  <c:v>41484</c:v>
                </c:pt>
                <c:pt idx="2396">
                  <c:v>41485</c:v>
                </c:pt>
                <c:pt idx="2397">
                  <c:v>41486</c:v>
                </c:pt>
                <c:pt idx="2398">
                  <c:v>41487</c:v>
                </c:pt>
                <c:pt idx="2399">
                  <c:v>41488</c:v>
                </c:pt>
                <c:pt idx="2400">
                  <c:v>41489</c:v>
                </c:pt>
                <c:pt idx="2401">
                  <c:v>41490</c:v>
                </c:pt>
                <c:pt idx="2402">
                  <c:v>41491</c:v>
                </c:pt>
                <c:pt idx="2403">
                  <c:v>41492</c:v>
                </c:pt>
                <c:pt idx="2404">
                  <c:v>41493</c:v>
                </c:pt>
                <c:pt idx="2405">
                  <c:v>41494</c:v>
                </c:pt>
                <c:pt idx="2406">
                  <c:v>41495</c:v>
                </c:pt>
                <c:pt idx="2407">
                  <c:v>41496</c:v>
                </c:pt>
                <c:pt idx="2408">
                  <c:v>41497</c:v>
                </c:pt>
                <c:pt idx="2409">
                  <c:v>41498</c:v>
                </c:pt>
                <c:pt idx="2410">
                  <c:v>41499</c:v>
                </c:pt>
                <c:pt idx="2411">
                  <c:v>41500</c:v>
                </c:pt>
                <c:pt idx="2412">
                  <c:v>41501</c:v>
                </c:pt>
                <c:pt idx="2413">
                  <c:v>41502</c:v>
                </c:pt>
                <c:pt idx="2414">
                  <c:v>41503</c:v>
                </c:pt>
                <c:pt idx="2415">
                  <c:v>41504</c:v>
                </c:pt>
                <c:pt idx="2416">
                  <c:v>41505</c:v>
                </c:pt>
                <c:pt idx="2417">
                  <c:v>41506</c:v>
                </c:pt>
                <c:pt idx="2418">
                  <c:v>41507</c:v>
                </c:pt>
                <c:pt idx="2419">
                  <c:v>41508</c:v>
                </c:pt>
                <c:pt idx="2420">
                  <c:v>41509</c:v>
                </c:pt>
                <c:pt idx="2421">
                  <c:v>41510</c:v>
                </c:pt>
                <c:pt idx="2422">
                  <c:v>41511</c:v>
                </c:pt>
                <c:pt idx="2423">
                  <c:v>41512</c:v>
                </c:pt>
                <c:pt idx="2424">
                  <c:v>41513</c:v>
                </c:pt>
                <c:pt idx="2425">
                  <c:v>41514</c:v>
                </c:pt>
                <c:pt idx="2426">
                  <c:v>41515</c:v>
                </c:pt>
                <c:pt idx="2427">
                  <c:v>41516</c:v>
                </c:pt>
                <c:pt idx="2428">
                  <c:v>41517</c:v>
                </c:pt>
                <c:pt idx="2429">
                  <c:v>41518</c:v>
                </c:pt>
                <c:pt idx="2430">
                  <c:v>41519</c:v>
                </c:pt>
                <c:pt idx="2431">
                  <c:v>41520</c:v>
                </c:pt>
                <c:pt idx="2432">
                  <c:v>41521</c:v>
                </c:pt>
                <c:pt idx="2433">
                  <c:v>41522</c:v>
                </c:pt>
                <c:pt idx="2434">
                  <c:v>41523</c:v>
                </c:pt>
                <c:pt idx="2435">
                  <c:v>41524</c:v>
                </c:pt>
                <c:pt idx="2436">
                  <c:v>41525</c:v>
                </c:pt>
                <c:pt idx="2437">
                  <c:v>41526</c:v>
                </c:pt>
                <c:pt idx="2438">
                  <c:v>41527</c:v>
                </c:pt>
                <c:pt idx="2439">
                  <c:v>41528</c:v>
                </c:pt>
                <c:pt idx="2440">
                  <c:v>41529</c:v>
                </c:pt>
                <c:pt idx="2441">
                  <c:v>41530</c:v>
                </c:pt>
                <c:pt idx="2442">
                  <c:v>41531</c:v>
                </c:pt>
                <c:pt idx="2443">
                  <c:v>41532</c:v>
                </c:pt>
                <c:pt idx="2444">
                  <c:v>41533</c:v>
                </c:pt>
                <c:pt idx="2445">
                  <c:v>41534</c:v>
                </c:pt>
                <c:pt idx="2446">
                  <c:v>41535</c:v>
                </c:pt>
                <c:pt idx="2447">
                  <c:v>41536</c:v>
                </c:pt>
                <c:pt idx="2448">
                  <c:v>41537</c:v>
                </c:pt>
                <c:pt idx="2449">
                  <c:v>41538</c:v>
                </c:pt>
                <c:pt idx="2450">
                  <c:v>41539</c:v>
                </c:pt>
                <c:pt idx="2451">
                  <c:v>41540</c:v>
                </c:pt>
                <c:pt idx="2452">
                  <c:v>41541</c:v>
                </c:pt>
                <c:pt idx="2453">
                  <c:v>41542</c:v>
                </c:pt>
                <c:pt idx="2454">
                  <c:v>41543</c:v>
                </c:pt>
                <c:pt idx="2455">
                  <c:v>41544</c:v>
                </c:pt>
                <c:pt idx="2456">
                  <c:v>41545</c:v>
                </c:pt>
                <c:pt idx="2457">
                  <c:v>41546</c:v>
                </c:pt>
                <c:pt idx="2458">
                  <c:v>41547</c:v>
                </c:pt>
                <c:pt idx="2459">
                  <c:v>41548</c:v>
                </c:pt>
                <c:pt idx="2460">
                  <c:v>41549</c:v>
                </c:pt>
                <c:pt idx="2461">
                  <c:v>41550</c:v>
                </c:pt>
                <c:pt idx="2462">
                  <c:v>41551</c:v>
                </c:pt>
                <c:pt idx="2463">
                  <c:v>41552</c:v>
                </c:pt>
                <c:pt idx="2464">
                  <c:v>41553</c:v>
                </c:pt>
                <c:pt idx="2465">
                  <c:v>41554</c:v>
                </c:pt>
                <c:pt idx="2466">
                  <c:v>41555</c:v>
                </c:pt>
                <c:pt idx="2467">
                  <c:v>41556</c:v>
                </c:pt>
                <c:pt idx="2468">
                  <c:v>41557</c:v>
                </c:pt>
                <c:pt idx="2469">
                  <c:v>41558</c:v>
                </c:pt>
                <c:pt idx="2470">
                  <c:v>41559</c:v>
                </c:pt>
                <c:pt idx="2471">
                  <c:v>41560</c:v>
                </c:pt>
                <c:pt idx="2472">
                  <c:v>41561</c:v>
                </c:pt>
                <c:pt idx="2473">
                  <c:v>41562</c:v>
                </c:pt>
                <c:pt idx="2474">
                  <c:v>41563</c:v>
                </c:pt>
                <c:pt idx="2475">
                  <c:v>41564</c:v>
                </c:pt>
                <c:pt idx="2476">
                  <c:v>41565</c:v>
                </c:pt>
                <c:pt idx="2477">
                  <c:v>41566</c:v>
                </c:pt>
                <c:pt idx="2478">
                  <c:v>41567</c:v>
                </c:pt>
                <c:pt idx="2479">
                  <c:v>41568</c:v>
                </c:pt>
                <c:pt idx="2480">
                  <c:v>41569</c:v>
                </c:pt>
                <c:pt idx="2481">
                  <c:v>41570</c:v>
                </c:pt>
                <c:pt idx="2482">
                  <c:v>41571</c:v>
                </c:pt>
                <c:pt idx="2483">
                  <c:v>41572</c:v>
                </c:pt>
                <c:pt idx="2484">
                  <c:v>41573</c:v>
                </c:pt>
                <c:pt idx="2485">
                  <c:v>41574</c:v>
                </c:pt>
                <c:pt idx="2486">
                  <c:v>41575</c:v>
                </c:pt>
                <c:pt idx="2487">
                  <c:v>41576</c:v>
                </c:pt>
                <c:pt idx="2488">
                  <c:v>41577</c:v>
                </c:pt>
                <c:pt idx="2489">
                  <c:v>41578</c:v>
                </c:pt>
                <c:pt idx="2490">
                  <c:v>41579</c:v>
                </c:pt>
                <c:pt idx="2491">
                  <c:v>41580</c:v>
                </c:pt>
                <c:pt idx="2492">
                  <c:v>41581</c:v>
                </c:pt>
                <c:pt idx="2493">
                  <c:v>41582</c:v>
                </c:pt>
                <c:pt idx="2494">
                  <c:v>41583</c:v>
                </c:pt>
                <c:pt idx="2495">
                  <c:v>41584</c:v>
                </c:pt>
                <c:pt idx="2496">
                  <c:v>41585</c:v>
                </c:pt>
                <c:pt idx="2497">
                  <c:v>41586</c:v>
                </c:pt>
                <c:pt idx="2498">
                  <c:v>41587</c:v>
                </c:pt>
                <c:pt idx="2499">
                  <c:v>41588</c:v>
                </c:pt>
                <c:pt idx="2500">
                  <c:v>41589</c:v>
                </c:pt>
                <c:pt idx="2501">
                  <c:v>41590</c:v>
                </c:pt>
                <c:pt idx="2502">
                  <c:v>41591</c:v>
                </c:pt>
                <c:pt idx="2503">
                  <c:v>41592</c:v>
                </c:pt>
                <c:pt idx="2504">
                  <c:v>41593</c:v>
                </c:pt>
                <c:pt idx="2505">
                  <c:v>41594</c:v>
                </c:pt>
                <c:pt idx="2506">
                  <c:v>41595</c:v>
                </c:pt>
                <c:pt idx="2507">
                  <c:v>41596</c:v>
                </c:pt>
                <c:pt idx="2508">
                  <c:v>41597</c:v>
                </c:pt>
                <c:pt idx="2509">
                  <c:v>41598</c:v>
                </c:pt>
                <c:pt idx="2510">
                  <c:v>41599</c:v>
                </c:pt>
                <c:pt idx="2511">
                  <c:v>41600</c:v>
                </c:pt>
                <c:pt idx="2512">
                  <c:v>41601</c:v>
                </c:pt>
                <c:pt idx="2513">
                  <c:v>41602</c:v>
                </c:pt>
                <c:pt idx="2514">
                  <c:v>41603</c:v>
                </c:pt>
                <c:pt idx="2515">
                  <c:v>41604</c:v>
                </c:pt>
                <c:pt idx="2516">
                  <c:v>41605</c:v>
                </c:pt>
                <c:pt idx="2517">
                  <c:v>41606</c:v>
                </c:pt>
                <c:pt idx="2518">
                  <c:v>41607</c:v>
                </c:pt>
                <c:pt idx="2519">
                  <c:v>41608</c:v>
                </c:pt>
                <c:pt idx="2520">
                  <c:v>41609</c:v>
                </c:pt>
                <c:pt idx="2521">
                  <c:v>41610</c:v>
                </c:pt>
                <c:pt idx="2522">
                  <c:v>41611</c:v>
                </c:pt>
                <c:pt idx="2523">
                  <c:v>41612</c:v>
                </c:pt>
                <c:pt idx="2524">
                  <c:v>41613</c:v>
                </c:pt>
                <c:pt idx="2525">
                  <c:v>41614</c:v>
                </c:pt>
                <c:pt idx="2526">
                  <c:v>41615</c:v>
                </c:pt>
                <c:pt idx="2527">
                  <c:v>41616</c:v>
                </c:pt>
                <c:pt idx="2528">
                  <c:v>41617</c:v>
                </c:pt>
                <c:pt idx="2529">
                  <c:v>41618</c:v>
                </c:pt>
                <c:pt idx="2530">
                  <c:v>41619</c:v>
                </c:pt>
                <c:pt idx="2531">
                  <c:v>41620</c:v>
                </c:pt>
                <c:pt idx="2532">
                  <c:v>41621</c:v>
                </c:pt>
                <c:pt idx="2533">
                  <c:v>41622</c:v>
                </c:pt>
                <c:pt idx="2534">
                  <c:v>41623</c:v>
                </c:pt>
                <c:pt idx="2535">
                  <c:v>41624</c:v>
                </c:pt>
                <c:pt idx="2536">
                  <c:v>41625</c:v>
                </c:pt>
                <c:pt idx="2537">
                  <c:v>41626</c:v>
                </c:pt>
                <c:pt idx="2538">
                  <c:v>41627</c:v>
                </c:pt>
                <c:pt idx="2539">
                  <c:v>41628</c:v>
                </c:pt>
                <c:pt idx="2540">
                  <c:v>41629</c:v>
                </c:pt>
                <c:pt idx="2541">
                  <c:v>41630</c:v>
                </c:pt>
                <c:pt idx="2542">
                  <c:v>41631</c:v>
                </c:pt>
                <c:pt idx="2543">
                  <c:v>41632</c:v>
                </c:pt>
                <c:pt idx="2544">
                  <c:v>41633</c:v>
                </c:pt>
                <c:pt idx="2545">
                  <c:v>41634</c:v>
                </c:pt>
                <c:pt idx="2546">
                  <c:v>41635</c:v>
                </c:pt>
                <c:pt idx="2547">
                  <c:v>41636</c:v>
                </c:pt>
                <c:pt idx="2548">
                  <c:v>41637</c:v>
                </c:pt>
                <c:pt idx="2549">
                  <c:v>41638</c:v>
                </c:pt>
                <c:pt idx="2550">
                  <c:v>41639</c:v>
                </c:pt>
                <c:pt idx="2551">
                  <c:v>41640</c:v>
                </c:pt>
                <c:pt idx="2552">
                  <c:v>41641</c:v>
                </c:pt>
                <c:pt idx="2553">
                  <c:v>41642</c:v>
                </c:pt>
                <c:pt idx="2554">
                  <c:v>41643</c:v>
                </c:pt>
                <c:pt idx="2555">
                  <c:v>41644</c:v>
                </c:pt>
                <c:pt idx="2556">
                  <c:v>41645</c:v>
                </c:pt>
                <c:pt idx="2557">
                  <c:v>41646</c:v>
                </c:pt>
                <c:pt idx="2558">
                  <c:v>41647</c:v>
                </c:pt>
                <c:pt idx="2559">
                  <c:v>41648</c:v>
                </c:pt>
                <c:pt idx="2560">
                  <c:v>41649</c:v>
                </c:pt>
                <c:pt idx="2561">
                  <c:v>41650</c:v>
                </c:pt>
                <c:pt idx="2562">
                  <c:v>41651</c:v>
                </c:pt>
                <c:pt idx="2563">
                  <c:v>41652</c:v>
                </c:pt>
                <c:pt idx="2564">
                  <c:v>41653</c:v>
                </c:pt>
                <c:pt idx="2565">
                  <c:v>41654</c:v>
                </c:pt>
                <c:pt idx="2566">
                  <c:v>41655</c:v>
                </c:pt>
                <c:pt idx="2567">
                  <c:v>41656</c:v>
                </c:pt>
                <c:pt idx="2568">
                  <c:v>41657</c:v>
                </c:pt>
                <c:pt idx="2569">
                  <c:v>41658</c:v>
                </c:pt>
                <c:pt idx="2570">
                  <c:v>41659</c:v>
                </c:pt>
                <c:pt idx="2571">
                  <c:v>41660</c:v>
                </c:pt>
                <c:pt idx="2572">
                  <c:v>41661</c:v>
                </c:pt>
                <c:pt idx="2573">
                  <c:v>41662</c:v>
                </c:pt>
                <c:pt idx="2574">
                  <c:v>41663</c:v>
                </c:pt>
                <c:pt idx="2575">
                  <c:v>41664</c:v>
                </c:pt>
                <c:pt idx="2576">
                  <c:v>41665</c:v>
                </c:pt>
                <c:pt idx="2577">
                  <c:v>41666</c:v>
                </c:pt>
                <c:pt idx="2578">
                  <c:v>41667</c:v>
                </c:pt>
                <c:pt idx="2579">
                  <c:v>41668</c:v>
                </c:pt>
                <c:pt idx="2580">
                  <c:v>41669</c:v>
                </c:pt>
                <c:pt idx="2581">
                  <c:v>41670</c:v>
                </c:pt>
                <c:pt idx="2582">
                  <c:v>41671</c:v>
                </c:pt>
                <c:pt idx="2583">
                  <c:v>41672</c:v>
                </c:pt>
                <c:pt idx="2584">
                  <c:v>41673</c:v>
                </c:pt>
                <c:pt idx="2585">
                  <c:v>41674</c:v>
                </c:pt>
                <c:pt idx="2586">
                  <c:v>41675</c:v>
                </c:pt>
                <c:pt idx="2587">
                  <c:v>41676</c:v>
                </c:pt>
                <c:pt idx="2588">
                  <c:v>41677</c:v>
                </c:pt>
                <c:pt idx="2589">
                  <c:v>41678</c:v>
                </c:pt>
                <c:pt idx="2590">
                  <c:v>41679</c:v>
                </c:pt>
                <c:pt idx="2591">
                  <c:v>41680</c:v>
                </c:pt>
                <c:pt idx="2592">
                  <c:v>41681</c:v>
                </c:pt>
                <c:pt idx="2593">
                  <c:v>41682</c:v>
                </c:pt>
                <c:pt idx="2594">
                  <c:v>41683</c:v>
                </c:pt>
                <c:pt idx="2595">
                  <c:v>41684</c:v>
                </c:pt>
                <c:pt idx="2596">
                  <c:v>41685</c:v>
                </c:pt>
                <c:pt idx="2597">
                  <c:v>41686</c:v>
                </c:pt>
                <c:pt idx="2598">
                  <c:v>41687</c:v>
                </c:pt>
                <c:pt idx="2599">
                  <c:v>41688</c:v>
                </c:pt>
                <c:pt idx="2600">
                  <c:v>41689</c:v>
                </c:pt>
                <c:pt idx="2601">
                  <c:v>41690</c:v>
                </c:pt>
                <c:pt idx="2602">
                  <c:v>41691</c:v>
                </c:pt>
                <c:pt idx="2603">
                  <c:v>41692</c:v>
                </c:pt>
                <c:pt idx="2604">
                  <c:v>41693</c:v>
                </c:pt>
                <c:pt idx="2605">
                  <c:v>41694</c:v>
                </c:pt>
                <c:pt idx="2606">
                  <c:v>41695</c:v>
                </c:pt>
                <c:pt idx="2607">
                  <c:v>41696</c:v>
                </c:pt>
                <c:pt idx="2608">
                  <c:v>41697</c:v>
                </c:pt>
                <c:pt idx="2609">
                  <c:v>41698</c:v>
                </c:pt>
                <c:pt idx="2610">
                  <c:v>41699</c:v>
                </c:pt>
                <c:pt idx="2611">
                  <c:v>41700</c:v>
                </c:pt>
                <c:pt idx="2612">
                  <c:v>41701</c:v>
                </c:pt>
                <c:pt idx="2613">
                  <c:v>41702</c:v>
                </c:pt>
                <c:pt idx="2614">
                  <c:v>41703</c:v>
                </c:pt>
                <c:pt idx="2615">
                  <c:v>41704</c:v>
                </c:pt>
                <c:pt idx="2616">
                  <c:v>41705</c:v>
                </c:pt>
                <c:pt idx="2617">
                  <c:v>41706</c:v>
                </c:pt>
                <c:pt idx="2618">
                  <c:v>41707</c:v>
                </c:pt>
                <c:pt idx="2619">
                  <c:v>41708</c:v>
                </c:pt>
                <c:pt idx="2620">
                  <c:v>41709</c:v>
                </c:pt>
                <c:pt idx="2621">
                  <c:v>41710</c:v>
                </c:pt>
                <c:pt idx="2622">
                  <c:v>41711</c:v>
                </c:pt>
                <c:pt idx="2623">
                  <c:v>41712</c:v>
                </c:pt>
                <c:pt idx="2624">
                  <c:v>41713</c:v>
                </c:pt>
                <c:pt idx="2625">
                  <c:v>41714</c:v>
                </c:pt>
                <c:pt idx="2626">
                  <c:v>41715</c:v>
                </c:pt>
                <c:pt idx="2627">
                  <c:v>41716</c:v>
                </c:pt>
                <c:pt idx="2628">
                  <c:v>41717</c:v>
                </c:pt>
                <c:pt idx="2629">
                  <c:v>41718</c:v>
                </c:pt>
                <c:pt idx="2630">
                  <c:v>41719</c:v>
                </c:pt>
                <c:pt idx="2631">
                  <c:v>41720</c:v>
                </c:pt>
                <c:pt idx="2632">
                  <c:v>41721</c:v>
                </c:pt>
                <c:pt idx="2633">
                  <c:v>41722</c:v>
                </c:pt>
                <c:pt idx="2634">
                  <c:v>41723</c:v>
                </c:pt>
                <c:pt idx="2635">
                  <c:v>41724</c:v>
                </c:pt>
                <c:pt idx="2636">
                  <c:v>41725</c:v>
                </c:pt>
                <c:pt idx="2637">
                  <c:v>41726</c:v>
                </c:pt>
                <c:pt idx="2638">
                  <c:v>41727</c:v>
                </c:pt>
                <c:pt idx="2639">
                  <c:v>41728</c:v>
                </c:pt>
                <c:pt idx="2640">
                  <c:v>41729</c:v>
                </c:pt>
                <c:pt idx="2641">
                  <c:v>41730</c:v>
                </c:pt>
                <c:pt idx="2642">
                  <c:v>41731</c:v>
                </c:pt>
                <c:pt idx="2643">
                  <c:v>41732</c:v>
                </c:pt>
                <c:pt idx="2644">
                  <c:v>41733</c:v>
                </c:pt>
                <c:pt idx="2645">
                  <c:v>41734</c:v>
                </c:pt>
                <c:pt idx="2646">
                  <c:v>41735</c:v>
                </c:pt>
                <c:pt idx="2647">
                  <c:v>41736</c:v>
                </c:pt>
                <c:pt idx="2648">
                  <c:v>41737</c:v>
                </c:pt>
                <c:pt idx="2649">
                  <c:v>41738</c:v>
                </c:pt>
                <c:pt idx="2650">
                  <c:v>41739</c:v>
                </c:pt>
                <c:pt idx="2651">
                  <c:v>41740</c:v>
                </c:pt>
                <c:pt idx="2652">
                  <c:v>41741</c:v>
                </c:pt>
                <c:pt idx="2653">
                  <c:v>41742</c:v>
                </c:pt>
                <c:pt idx="2654">
                  <c:v>41743</c:v>
                </c:pt>
                <c:pt idx="2655">
                  <c:v>41744</c:v>
                </c:pt>
                <c:pt idx="2656">
                  <c:v>41745</c:v>
                </c:pt>
                <c:pt idx="2657">
                  <c:v>41746</c:v>
                </c:pt>
                <c:pt idx="2658">
                  <c:v>41747</c:v>
                </c:pt>
                <c:pt idx="2659">
                  <c:v>41748</c:v>
                </c:pt>
                <c:pt idx="2660">
                  <c:v>41749</c:v>
                </c:pt>
                <c:pt idx="2661">
                  <c:v>41750</c:v>
                </c:pt>
                <c:pt idx="2662">
                  <c:v>41751</c:v>
                </c:pt>
                <c:pt idx="2663">
                  <c:v>41752</c:v>
                </c:pt>
                <c:pt idx="2664">
                  <c:v>41753</c:v>
                </c:pt>
                <c:pt idx="2665">
                  <c:v>41754</c:v>
                </c:pt>
                <c:pt idx="2666">
                  <c:v>41755</c:v>
                </c:pt>
                <c:pt idx="2667">
                  <c:v>41756</c:v>
                </c:pt>
                <c:pt idx="2668">
                  <c:v>41757</c:v>
                </c:pt>
                <c:pt idx="2669">
                  <c:v>41758</c:v>
                </c:pt>
                <c:pt idx="2670">
                  <c:v>41759</c:v>
                </c:pt>
                <c:pt idx="2671">
                  <c:v>41760</c:v>
                </c:pt>
                <c:pt idx="2672">
                  <c:v>41761</c:v>
                </c:pt>
                <c:pt idx="2673">
                  <c:v>41762</c:v>
                </c:pt>
                <c:pt idx="2674">
                  <c:v>41763</c:v>
                </c:pt>
                <c:pt idx="2675">
                  <c:v>41764</c:v>
                </c:pt>
                <c:pt idx="2676">
                  <c:v>41765</c:v>
                </c:pt>
                <c:pt idx="2677">
                  <c:v>41766</c:v>
                </c:pt>
                <c:pt idx="2678">
                  <c:v>41767</c:v>
                </c:pt>
                <c:pt idx="2679">
                  <c:v>41768</c:v>
                </c:pt>
                <c:pt idx="2680">
                  <c:v>41769</c:v>
                </c:pt>
                <c:pt idx="2681">
                  <c:v>41770</c:v>
                </c:pt>
                <c:pt idx="2682">
                  <c:v>41771</c:v>
                </c:pt>
                <c:pt idx="2683">
                  <c:v>41772</c:v>
                </c:pt>
                <c:pt idx="2684">
                  <c:v>41773</c:v>
                </c:pt>
                <c:pt idx="2685">
                  <c:v>41774</c:v>
                </c:pt>
                <c:pt idx="2686">
                  <c:v>41775</c:v>
                </c:pt>
                <c:pt idx="2687">
                  <c:v>41776</c:v>
                </c:pt>
                <c:pt idx="2688">
                  <c:v>41777</c:v>
                </c:pt>
                <c:pt idx="2689">
                  <c:v>41778</c:v>
                </c:pt>
                <c:pt idx="2690">
                  <c:v>41779</c:v>
                </c:pt>
                <c:pt idx="2691">
                  <c:v>41780</c:v>
                </c:pt>
                <c:pt idx="2692">
                  <c:v>41781</c:v>
                </c:pt>
                <c:pt idx="2693">
                  <c:v>41782</c:v>
                </c:pt>
                <c:pt idx="2694">
                  <c:v>41783</c:v>
                </c:pt>
                <c:pt idx="2695">
                  <c:v>41784</c:v>
                </c:pt>
                <c:pt idx="2696">
                  <c:v>41785</c:v>
                </c:pt>
                <c:pt idx="2697">
                  <c:v>41786</c:v>
                </c:pt>
                <c:pt idx="2698">
                  <c:v>41787</c:v>
                </c:pt>
                <c:pt idx="2699">
                  <c:v>41788</c:v>
                </c:pt>
                <c:pt idx="2700">
                  <c:v>41789</c:v>
                </c:pt>
                <c:pt idx="2701">
                  <c:v>41790</c:v>
                </c:pt>
                <c:pt idx="2702">
                  <c:v>41791</c:v>
                </c:pt>
                <c:pt idx="2703">
                  <c:v>41792</c:v>
                </c:pt>
                <c:pt idx="2704">
                  <c:v>41793</c:v>
                </c:pt>
                <c:pt idx="2705">
                  <c:v>41794</c:v>
                </c:pt>
                <c:pt idx="2706">
                  <c:v>41795</c:v>
                </c:pt>
                <c:pt idx="2707">
                  <c:v>41796</c:v>
                </c:pt>
                <c:pt idx="2708">
                  <c:v>41797</c:v>
                </c:pt>
                <c:pt idx="2709">
                  <c:v>41798</c:v>
                </c:pt>
                <c:pt idx="2710">
                  <c:v>41799</c:v>
                </c:pt>
                <c:pt idx="2711">
                  <c:v>41800</c:v>
                </c:pt>
                <c:pt idx="2712">
                  <c:v>41801</c:v>
                </c:pt>
                <c:pt idx="2713">
                  <c:v>41802</c:v>
                </c:pt>
                <c:pt idx="2714">
                  <c:v>41803</c:v>
                </c:pt>
                <c:pt idx="2715">
                  <c:v>41804</c:v>
                </c:pt>
                <c:pt idx="2716">
                  <c:v>41805</c:v>
                </c:pt>
                <c:pt idx="2717">
                  <c:v>41806</c:v>
                </c:pt>
                <c:pt idx="2718">
                  <c:v>41807</c:v>
                </c:pt>
                <c:pt idx="2719">
                  <c:v>41808</c:v>
                </c:pt>
                <c:pt idx="2720">
                  <c:v>41809</c:v>
                </c:pt>
                <c:pt idx="2721">
                  <c:v>41810</c:v>
                </c:pt>
                <c:pt idx="2722">
                  <c:v>41811</c:v>
                </c:pt>
                <c:pt idx="2723">
                  <c:v>41812</c:v>
                </c:pt>
                <c:pt idx="2724">
                  <c:v>41813</c:v>
                </c:pt>
                <c:pt idx="2725">
                  <c:v>41814</c:v>
                </c:pt>
                <c:pt idx="2726">
                  <c:v>41815</c:v>
                </c:pt>
                <c:pt idx="2727">
                  <c:v>41816</c:v>
                </c:pt>
                <c:pt idx="2728">
                  <c:v>41817</c:v>
                </c:pt>
                <c:pt idx="2729">
                  <c:v>41818</c:v>
                </c:pt>
                <c:pt idx="2730">
                  <c:v>41819</c:v>
                </c:pt>
                <c:pt idx="2731">
                  <c:v>41820</c:v>
                </c:pt>
                <c:pt idx="2732">
                  <c:v>41821</c:v>
                </c:pt>
                <c:pt idx="2733">
                  <c:v>41822</c:v>
                </c:pt>
                <c:pt idx="2734">
                  <c:v>41823</c:v>
                </c:pt>
                <c:pt idx="2735">
                  <c:v>41824</c:v>
                </c:pt>
                <c:pt idx="2736">
                  <c:v>41825</c:v>
                </c:pt>
                <c:pt idx="2737">
                  <c:v>41826</c:v>
                </c:pt>
                <c:pt idx="2738">
                  <c:v>41827</c:v>
                </c:pt>
                <c:pt idx="2739">
                  <c:v>41828</c:v>
                </c:pt>
                <c:pt idx="2740">
                  <c:v>41829</c:v>
                </c:pt>
                <c:pt idx="2741">
                  <c:v>41830</c:v>
                </c:pt>
                <c:pt idx="2742">
                  <c:v>41831</c:v>
                </c:pt>
                <c:pt idx="2743">
                  <c:v>41832</c:v>
                </c:pt>
                <c:pt idx="2744">
                  <c:v>41833</c:v>
                </c:pt>
                <c:pt idx="2745">
                  <c:v>41834</c:v>
                </c:pt>
                <c:pt idx="2746">
                  <c:v>41835</c:v>
                </c:pt>
                <c:pt idx="2747">
                  <c:v>41836</c:v>
                </c:pt>
                <c:pt idx="2748">
                  <c:v>41837</c:v>
                </c:pt>
                <c:pt idx="2749">
                  <c:v>41838</c:v>
                </c:pt>
                <c:pt idx="2750">
                  <c:v>41839</c:v>
                </c:pt>
                <c:pt idx="2751">
                  <c:v>41840</c:v>
                </c:pt>
                <c:pt idx="2752">
                  <c:v>41841</c:v>
                </c:pt>
                <c:pt idx="2753">
                  <c:v>41842</c:v>
                </c:pt>
                <c:pt idx="2754">
                  <c:v>41843</c:v>
                </c:pt>
                <c:pt idx="2755">
                  <c:v>41844</c:v>
                </c:pt>
                <c:pt idx="2756">
                  <c:v>41845</c:v>
                </c:pt>
                <c:pt idx="2757">
                  <c:v>41846</c:v>
                </c:pt>
                <c:pt idx="2758">
                  <c:v>41847</c:v>
                </c:pt>
                <c:pt idx="2759">
                  <c:v>41848</c:v>
                </c:pt>
                <c:pt idx="2760">
                  <c:v>41849</c:v>
                </c:pt>
                <c:pt idx="2761">
                  <c:v>41850</c:v>
                </c:pt>
                <c:pt idx="2762">
                  <c:v>41851</c:v>
                </c:pt>
                <c:pt idx="2763">
                  <c:v>41852</c:v>
                </c:pt>
                <c:pt idx="2764">
                  <c:v>41853</c:v>
                </c:pt>
                <c:pt idx="2765">
                  <c:v>41854</c:v>
                </c:pt>
                <c:pt idx="2766">
                  <c:v>41855</c:v>
                </c:pt>
                <c:pt idx="2767">
                  <c:v>41856</c:v>
                </c:pt>
                <c:pt idx="2768">
                  <c:v>41857</c:v>
                </c:pt>
                <c:pt idx="2769">
                  <c:v>41858</c:v>
                </c:pt>
                <c:pt idx="2770">
                  <c:v>41859</c:v>
                </c:pt>
                <c:pt idx="2771">
                  <c:v>41860</c:v>
                </c:pt>
                <c:pt idx="2772">
                  <c:v>41861</c:v>
                </c:pt>
                <c:pt idx="2773">
                  <c:v>41862</c:v>
                </c:pt>
                <c:pt idx="2774">
                  <c:v>41863</c:v>
                </c:pt>
                <c:pt idx="2775">
                  <c:v>41864</c:v>
                </c:pt>
                <c:pt idx="2776">
                  <c:v>41865</c:v>
                </c:pt>
                <c:pt idx="2777">
                  <c:v>41866</c:v>
                </c:pt>
                <c:pt idx="2778">
                  <c:v>41867</c:v>
                </c:pt>
                <c:pt idx="2779">
                  <c:v>41868</c:v>
                </c:pt>
                <c:pt idx="2780">
                  <c:v>41869</c:v>
                </c:pt>
                <c:pt idx="2781">
                  <c:v>41870</c:v>
                </c:pt>
                <c:pt idx="2782">
                  <c:v>41871</c:v>
                </c:pt>
                <c:pt idx="2783">
                  <c:v>41872</c:v>
                </c:pt>
                <c:pt idx="2784">
                  <c:v>41873</c:v>
                </c:pt>
                <c:pt idx="2785">
                  <c:v>41874</c:v>
                </c:pt>
                <c:pt idx="2786">
                  <c:v>41875</c:v>
                </c:pt>
                <c:pt idx="2787">
                  <c:v>41876</c:v>
                </c:pt>
                <c:pt idx="2788">
                  <c:v>41877</c:v>
                </c:pt>
                <c:pt idx="2789">
                  <c:v>41878</c:v>
                </c:pt>
                <c:pt idx="2790">
                  <c:v>41879</c:v>
                </c:pt>
                <c:pt idx="2791">
                  <c:v>41880</c:v>
                </c:pt>
                <c:pt idx="2792">
                  <c:v>41881</c:v>
                </c:pt>
                <c:pt idx="2793">
                  <c:v>41882</c:v>
                </c:pt>
                <c:pt idx="2794">
                  <c:v>41883</c:v>
                </c:pt>
                <c:pt idx="2795">
                  <c:v>41884</c:v>
                </c:pt>
                <c:pt idx="2796">
                  <c:v>41885</c:v>
                </c:pt>
                <c:pt idx="2797">
                  <c:v>41886</c:v>
                </c:pt>
                <c:pt idx="2798">
                  <c:v>41887</c:v>
                </c:pt>
                <c:pt idx="2799">
                  <c:v>41888</c:v>
                </c:pt>
                <c:pt idx="2800">
                  <c:v>41889</c:v>
                </c:pt>
                <c:pt idx="2801">
                  <c:v>41890</c:v>
                </c:pt>
                <c:pt idx="2802">
                  <c:v>41891</c:v>
                </c:pt>
                <c:pt idx="2803">
                  <c:v>41892</c:v>
                </c:pt>
                <c:pt idx="2804">
                  <c:v>41893</c:v>
                </c:pt>
                <c:pt idx="2805">
                  <c:v>41894</c:v>
                </c:pt>
                <c:pt idx="2806">
                  <c:v>41895</c:v>
                </c:pt>
                <c:pt idx="2807">
                  <c:v>41896</c:v>
                </c:pt>
                <c:pt idx="2808">
                  <c:v>41897</c:v>
                </c:pt>
                <c:pt idx="2809">
                  <c:v>41898</c:v>
                </c:pt>
                <c:pt idx="2810">
                  <c:v>41899</c:v>
                </c:pt>
                <c:pt idx="2811">
                  <c:v>41900</c:v>
                </c:pt>
                <c:pt idx="2812">
                  <c:v>41901</c:v>
                </c:pt>
                <c:pt idx="2813">
                  <c:v>41902</c:v>
                </c:pt>
                <c:pt idx="2814">
                  <c:v>41903</c:v>
                </c:pt>
                <c:pt idx="2815">
                  <c:v>41904</c:v>
                </c:pt>
                <c:pt idx="2816">
                  <c:v>41905</c:v>
                </c:pt>
                <c:pt idx="2817">
                  <c:v>41906</c:v>
                </c:pt>
                <c:pt idx="2818">
                  <c:v>41907</c:v>
                </c:pt>
                <c:pt idx="2819">
                  <c:v>41908</c:v>
                </c:pt>
                <c:pt idx="2820">
                  <c:v>41909</c:v>
                </c:pt>
                <c:pt idx="2821">
                  <c:v>41910</c:v>
                </c:pt>
                <c:pt idx="2822">
                  <c:v>41911</c:v>
                </c:pt>
                <c:pt idx="2823">
                  <c:v>41912</c:v>
                </c:pt>
                <c:pt idx="2824">
                  <c:v>41913</c:v>
                </c:pt>
                <c:pt idx="2825">
                  <c:v>41914</c:v>
                </c:pt>
                <c:pt idx="2826">
                  <c:v>41915</c:v>
                </c:pt>
                <c:pt idx="2827">
                  <c:v>41916</c:v>
                </c:pt>
                <c:pt idx="2828">
                  <c:v>41917</c:v>
                </c:pt>
                <c:pt idx="2829">
                  <c:v>41918</c:v>
                </c:pt>
                <c:pt idx="2830">
                  <c:v>41919</c:v>
                </c:pt>
                <c:pt idx="2831">
                  <c:v>41920</c:v>
                </c:pt>
                <c:pt idx="2832">
                  <c:v>41921</c:v>
                </c:pt>
                <c:pt idx="2833">
                  <c:v>41922</c:v>
                </c:pt>
                <c:pt idx="2834">
                  <c:v>41923</c:v>
                </c:pt>
                <c:pt idx="2835">
                  <c:v>41924</c:v>
                </c:pt>
                <c:pt idx="2836">
                  <c:v>41925</c:v>
                </c:pt>
                <c:pt idx="2837">
                  <c:v>41926</c:v>
                </c:pt>
                <c:pt idx="2838">
                  <c:v>41927</c:v>
                </c:pt>
                <c:pt idx="2839">
                  <c:v>41928</c:v>
                </c:pt>
                <c:pt idx="2840">
                  <c:v>41929</c:v>
                </c:pt>
                <c:pt idx="2841">
                  <c:v>41930</c:v>
                </c:pt>
                <c:pt idx="2842">
                  <c:v>41931</c:v>
                </c:pt>
                <c:pt idx="2843">
                  <c:v>41932</c:v>
                </c:pt>
                <c:pt idx="2844">
                  <c:v>41933</c:v>
                </c:pt>
                <c:pt idx="2845">
                  <c:v>41934</c:v>
                </c:pt>
                <c:pt idx="2846">
                  <c:v>41935</c:v>
                </c:pt>
                <c:pt idx="2847">
                  <c:v>41936</c:v>
                </c:pt>
                <c:pt idx="2848">
                  <c:v>41937</c:v>
                </c:pt>
                <c:pt idx="2849">
                  <c:v>41938</c:v>
                </c:pt>
                <c:pt idx="2850">
                  <c:v>41939</c:v>
                </c:pt>
                <c:pt idx="2851">
                  <c:v>41940</c:v>
                </c:pt>
                <c:pt idx="2852">
                  <c:v>41941</c:v>
                </c:pt>
                <c:pt idx="2853">
                  <c:v>41942</c:v>
                </c:pt>
                <c:pt idx="2854">
                  <c:v>41943</c:v>
                </c:pt>
                <c:pt idx="2855">
                  <c:v>41944</c:v>
                </c:pt>
                <c:pt idx="2856">
                  <c:v>41945</c:v>
                </c:pt>
                <c:pt idx="2857">
                  <c:v>41946</c:v>
                </c:pt>
                <c:pt idx="2858">
                  <c:v>41947</c:v>
                </c:pt>
                <c:pt idx="2859">
                  <c:v>41948</c:v>
                </c:pt>
                <c:pt idx="2860">
                  <c:v>41949</c:v>
                </c:pt>
                <c:pt idx="2861">
                  <c:v>41950</c:v>
                </c:pt>
                <c:pt idx="2862">
                  <c:v>41951</c:v>
                </c:pt>
                <c:pt idx="2863">
                  <c:v>41952</c:v>
                </c:pt>
                <c:pt idx="2864">
                  <c:v>41953</c:v>
                </c:pt>
                <c:pt idx="2865">
                  <c:v>41954</c:v>
                </c:pt>
                <c:pt idx="2866">
                  <c:v>41955</c:v>
                </c:pt>
                <c:pt idx="2867">
                  <c:v>41956</c:v>
                </c:pt>
                <c:pt idx="2868">
                  <c:v>41957</c:v>
                </c:pt>
                <c:pt idx="2869">
                  <c:v>41958</c:v>
                </c:pt>
                <c:pt idx="2870">
                  <c:v>41959</c:v>
                </c:pt>
                <c:pt idx="2871">
                  <c:v>41960</c:v>
                </c:pt>
                <c:pt idx="2872">
                  <c:v>41961</c:v>
                </c:pt>
                <c:pt idx="2873">
                  <c:v>41962</c:v>
                </c:pt>
                <c:pt idx="2874">
                  <c:v>41963</c:v>
                </c:pt>
                <c:pt idx="2875">
                  <c:v>41964</c:v>
                </c:pt>
                <c:pt idx="2876">
                  <c:v>41965</c:v>
                </c:pt>
                <c:pt idx="2877">
                  <c:v>41966</c:v>
                </c:pt>
                <c:pt idx="2878">
                  <c:v>41967</c:v>
                </c:pt>
                <c:pt idx="2879">
                  <c:v>41968</c:v>
                </c:pt>
                <c:pt idx="2880">
                  <c:v>41969</c:v>
                </c:pt>
                <c:pt idx="2881">
                  <c:v>41970</c:v>
                </c:pt>
                <c:pt idx="2882">
                  <c:v>41971</c:v>
                </c:pt>
                <c:pt idx="2883">
                  <c:v>41972</c:v>
                </c:pt>
                <c:pt idx="2884">
                  <c:v>41973</c:v>
                </c:pt>
                <c:pt idx="2885">
                  <c:v>41974</c:v>
                </c:pt>
                <c:pt idx="2886">
                  <c:v>41975</c:v>
                </c:pt>
                <c:pt idx="2887">
                  <c:v>41976</c:v>
                </c:pt>
                <c:pt idx="2888">
                  <c:v>41977</c:v>
                </c:pt>
                <c:pt idx="2889">
                  <c:v>41978</c:v>
                </c:pt>
                <c:pt idx="2890">
                  <c:v>41979</c:v>
                </c:pt>
                <c:pt idx="2891">
                  <c:v>41980</c:v>
                </c:pt>
                <c:pt idx="2892">
                  <c:v>41981</c:v>
                </c:pt>
                <c:pt idx="2893">
                  <c:v>41982</c:v>
                </c:pt>
                <c:pt idx="2894">
                  <c:v>41983</c:v>
                </c:pt>
                <c:pt idx="2895">
                  <c:v>41984</c:v>
                </c:pt>
                <c:pt idx="2896">
                  <c:v>41985</c:v>
                </c:pt>
                <c:pt idx="2897">
                  <c:v>41986</c:v>
                </c:pt>
                <c:pt idx="2898">
                  <c:v>41987</c:v>
                </c:pt>
                <c:pt idx="2899">
                  <c:v>41988</c:v>
                </c:pt>
                <c:pt idx="2900">
                  <c:v>41989</c:v>
                </c:pt>
                <c:pt idx="2901">
                  <c:v>41990</c:v>
                </c:pt>
                <c:pt idx="2902">
                  <c:v>41991</c:v>
                </c:pt>
                <c:pt idx="2903">
                  <c:v>41992</c:v>
                </c:pt>
                <c:pt idx="2904">
                  <c:v>41993</c:v>
                </c:pt>
                <c:pt idx="2905">
                  <c:v>41994</c:v>
                </c:pt>
                <c:pt idx="2906">
                  <c:v>41995</c:v>
                </c:pt>
                <c:pt idx="2907">
                  <c:v>41996</c:v>
                </c:pt>
                <c:pt idx="2908">
                  <c:v>41997</c:v>
                </c:pt>
                <c:pt idx="2909">
                  <c:v>41998</c:v>
                </c:pt>
                <c:pt idx="2910">
                  <c:v>41999</c:v>
                </c:pt>
                <c:pt idx="2911">
                  <c:v>42000</c:v>
                </c:pt>
                <c:pt idx="2912">
                  <c:v>42001</c:v>
                </c:pt>
                <c:pt idx="2913">
                  <c:v>42002</c:v>
                </c:pt>
                <c:pt idx="2914">
                  <c:v>42003</c:v>
                </c:pt>
                <c:pt idx="2915">
                  <c:v>42004</c:v>
                </c:pt>
                <c:pt idx="2916">
                  <c:v>42005</c:v>
                </c:pt>
                <c:pt idx="2917">
                  <c:v>42006</c:v>
                </c:pt>
                <c:pt idx="2918">
                  <c:v>42007</c:v>
                </c:pt>
                <c:pt idx="2919">
                  <c:v>42008</c:v>
                </c:pt>
                <c:pt idx="2920">
                  <c:v>42009</c:v>
                </c:pt>
                <c:pt idx="2921">
                  <c:v>42010</c:v>
                </c:pt>
                <c:pt idx="2922">
                  <c:v>42011</c:v>
                </c:pt>
                <c:pt idx="2923">
                  <c:v>42012</c:v>
                </c:pt>
                <c:pt idx="2924">
                  <c:v>42013</c:v>
                </c:pt>
                <c:pt idx="2925">
                  <c:v>42014</c:v>
                </c:pt>
                <c:pt idx="2926">
                  <c:v>42015</c:v>
                </c:pt>
                <c:pt idx="2927">
                  <c:v>42016</c:v>
                </c:pt>
                <c:pt idx="2928">
                  <c:v>42017</c:v>
                </c:pt>
                <c:pt idx="2929">
                  <c:v>42018</c:v>
                </c:pt>
                <c:pt idx="2930">
                  <c:v>42019</c:v>
                </c:pt>
                <c:pt idx="2931">
                  <c:v>42020</c:v>
                </c:pt>
                <c:pt idx="2932">
                  <c:v>42021</c:v>
                </c:pt>
                <c:pt idx="2933">
                  <c:v>42022</c:v>
                </c:pt>
                <c:pt idx="2934">
                  <c:v>42023</c:v>
                </c:pt>
                <c:pt idx="2935">
                  <c:v>42024</c:v>
                </c:pt>
                <c:pt idx="2936">
                  <c:v>42025</c:v>
                </c:pt>
                <c:pt idx="2937">
                  <c:v>42026</c:v>
                </c:pt>
                <c:pt idx="2938">
                  <c:v>42027</c:v>
                </c:pt>
                <c:pt idx="2939">
                  <c:v>42028</c:v>
                </c:pt>
                <c:pt idx="2940">
                  <c:v>42029</c:v>
                </c:pt>
                <c:pt idx="2941">
                  <c:v>42030</c:v>
                </c:pt>
                <c:pt idx="2942">
                  <c:v>42031</c:v>
                </c:pt>
                <c:pt idx="2943">
                  <c:v>42032</c:v>
                </c:pt>
                <c:pt idx="2944">
                  <c:v>42033</c:v>
                </c:pt>
                <c:pt idx="2945">
                  <c:v>42034</c:v>
                </c:pt>
                <c:pt idx="2946">
                  <c:v>42035</c:v>
                </c:pt>
                <c:pt idx="2947">
                  <c:v>42036</c:v>
                </c:pt>
                <c:pt idx="2948">
                  <c:v>42037</c:v>
                </c:pt>
                <c:pt idx="2949">
                  <c:v>42038</c:v>
                </c:pt>
                <c:pt idx="2950">
                  <c:v>42039</c:v>
                </c:pt>
                <c:pt idx="2951">
                  <c:v>42040</c:v>
                </c:pt>
                <c:pt idx="2952">
                  <c:v>42041</c:v>
                </c:pt>
                <c:pt idx="2953">
                  <c:v>42042</c:v>
                </c:pt>
                <c:pt idx="2954">
                  <c:v>42043</c:v>
                </c:pt>
                <c:pt idx="2955">
                  <c:v>42044</c:v>
                </c:pt>
                <c:pt idx="2956">
                  <c:v>42045</c:v>
                </c:pt>
                <c:pt idx="2957">
                  <c:v>42046</c:v>
                </c:pt>
                <c:pt idx="2958">
                  <c:v>42047</c:v>
                </c:pt>
                <c:pt idx="2959">
                  <c:v>42048</c:v>
                </c:pt>
                <c:pt idx="2960">
                  <c:v>42049</c:v>
                </c:pt>
                <c:pt idx="2961">
                  <c:v>42050</c:v>
                </c:pt>
                <c:pt idx="2962">
                  <c:v>42051</c:v>
                </c:pt>
                <c:pt idx="2963">
                  <c:v>42052</c:v>
                </c:pt>
                <c:pt idx="2964">
                  <c:v>42053</c:v>
                </c:pt>
                <c:pt idx="2965">
                  <c:v>42054</c:v>
                </c:pt>
                <c:pt idx="2966">
                  <c:v>42055</c:v>
                </c:pt>
                <c:pt idx="2967">
                  <c:v>42056</c:v>
                </c:pt>
                <c:pt idx="2968">
                  <c:v>42057</c:v>
                </c:pt>
                <c:pt idx="2969">
                  <c:v>42058</c:v>
                </c:pt>
                <c:pt idx="2970">
                  <c:v>42059</c:v>
                </c:pt>
                <c:pt idx="2971">
                  <c:v>42060</c:v>
                </c:pt>
                <c:pt idx="2972">
                  <c:v>42061</c:v>
                </c:pt>
                <c:pt idx="2973">
                  <c:v>42062</c:v>
                </c:pt>
                <c:pt idx="2974">
                  <c:v>42063</c:v>
                </c:pt>
                <c:pt idx="2975">
                  <c:v>42064</c:v>
                </c:pt>
                <c:pt idx="2976">
                  <c:v>42065</c:v>
                </c:pt>
                <c:pt idx="2977">
                  <c:v>42066</c:v>
                </c:pt>
                <c:pt idx="2978">
                  <c:v>42067</c:v>
                </c:pt>
                <c:pt idx="2979">
                  <c:v>42068</c:v>
                </c:pt>
                <c:pt idx="2980">
                  <c:v>42069</c:v>
                </c:pt>
                <c:pt idx="2981">
                  <c:v>42070</c:v>
                </c:pt>
                <c:pt idx="2982">
                  <c:v>42071</c:v>
                </c:pt>
                <c:pt idx="2983">
                  <c:v>42072</c:v>
                </c:pt>
                <c:pt idx="2984">
                  <c:v>42073</c:v>
                </c:pt>
                <c:pt idx="2985">
                  <c:v>42074</c:v>
                </c:pt>
                <c:pt idx="2986">
                  <c:v>42075</c:v>
                </c:pt>
                <c:pt idx="2987">
                  <c:v>42076</c:v>
                </c:pt>
                <c:pt idx="2988">
                  <c:v>42077</c:v>
                </c:pt>
                <c:pt idx="2989">
                  <c:v>42078</c:v>
                </c:pt>
                <c:pt idx="2990">
                  <c:v>42079</c:v>
                </c:pt>
                <c:pt idx="2991">
                  <c:v>42080</c:v>
                </c:pt>
                <c:pt idx="2992">
                  <c:v>42081</c:v>
                </c:pt>
                <c:pt idx="2993">
                  <c:v>42082</c:v>
                </c:pt>
                <c:pt idx="2994">
                  <c:v>42083</c:v>
                </c:pt>
                <c:pt idx="2995">
                  <c:v>42084</c:v>
                </c:pt>
                <c:pt idx="2996">
                  <c:v>42085</c:v>
                </c:pt>
                <c:pt idx="2997">
                  <c:v>42086</c:v>
                </c:pt>
                <c:pt idx="2998">
                  <c:v>42087</c:v>
                </c:pt>
                <c:pt idx="2999">
                  <c:v>42088</c:v>
                </c:pt>
                <c:pt idx="3000">
                  <c:v>42089</c:v>
                </c:pt>
                <c:pt idx="3001">
                  <c:v>42090</c:v>
                </c:pt>
                <c:pt idx="3002">
                  <c:v>42091</c:v>
                </c:pt>
                <c:pt idx="3003">
                  <c:v>42092</c:v>
                </c:pt>
                <c:pt idx="3004">
                  <c:v>42093</c:v>
                </c:pt>
                <c:pt idx="3005">
                  <c:v>42094</c:v>
                </c:pt>
                <c:pt idx="3006">
                  <c:v>42095</c:v>
                </c:pt>
                <c:pt idx="3007">
                  <c:v>42096</c:v>
                </c:pt>
                <c:pt idx="3008">
                  <c:v>42097</c:v>
                </c:pt>
                <c:pt idx="3009">
                  <c:v>42098</c:v>
                </c:pt>
                <c:pt idx="3010">
                  <c:v>42099</c:v>
                </c:pt>
                <c:pt idx="3011">
                  <c:v>42100</c:v>
                </c:pt>
                <c:pt idx="3012">
                  <c:v>42101</c:v>
                </c:pt>
                <c:pt idx="3013">
                  <c:v>42102</c:v>
                </c:pt>
                <c:pt idx="3014">
                  <c:v>42103</c:v>
                </c:pt>
                <c:pt idx="3015">
                  <c:v>42104</c:v>
                </c:pt>
                <c:pt idx="3016">
                  <c:v>42105</c:v>
                </c:pt>
                <c:pt idx="3017">
                  <c:v>42106</c:v>
                </c:pt>
                <c:pt idx="3018">
                  <c:v>42107</c:v>
                </c:pt>
                <c:pt idx="3019">
                  <c:v>42108</c:v>
                </c:pt>
                <c:pt idx="3020">
                  <c:v>42109</c:v>
                </c:pt>
                <c:pt idx="3021">
                  <c:v>42110</c:v>
                </c:pt>
                <c:pt idx="3022">
                  <c:v>42111</c:v>
                </c:pt>
                <c:pt idx="3023">
                  <c:v>42112</c:v>
                </c:pt>
                <c:pt idx="3024">
                  <c:v>42113</c:v>
                </c:pt>
                <c:pt idx="3025">
                  <c:v>42114</c:v>
                </c:pt>
                <c:pt idx="3026">
                  <c:v>42115</c:v>
                </c:pt>
                <c:pt idx="3027">
                  <c:v>42116</c:v>
                </c:pt>
                <c:pt idx="3028">
                  <c:v>42117</c:v>
                </c:pt>
                <c:pt idx="3029">
                  <c:v>42118</c:v>
                </c:pt>
                <c:pt idx="3030">
                  <c:v>42119</c:v>
                </c:pt>
                <c:pt idx="3031">
                  <c:v>42120</c:v>
                </c:pt>
                <c:pt idx="3032">
                  <c:v>42121</c:v>
                </c:pt>
                <c:pt idx="3033">
                  <c:v>42122</c:v>
                </c:pt>
                <c:pt idx="3034">
                  <c:v>42123</c:v>
                </c:pt>
                <c:pt idx="3035">
                  <c:v>42124</c:v>
                </c:pt>
                <c:pt idx="3036">
                  <c:v>42125</c:v>
                </c:pt>
                <c:pt idx="3037">
                  <c:v>42126</c:v>
                </c:pt>
                <c:pt idx="3038">
                  <c:v>42127</c:v>
                </c:pt>
                <c:pt idx="3039">
                  <c:v>42128</c:v>
                </c:pt>
                <c:pt idx="3040">
                  <c:v>42129</c:v>
                </c:pt>
                <c:pt idx="3041">
                  <c:v>42130</c:v>
                </c:pt>
                <c:pt idx="3042">
                  <c:v>42131</c:v>
                </c:pt>
                <c:pt idx="3043">
                  <c:v>42132</c:v>
                </c:pt>
                <c:pt idx="3044">
                  <c:v>42133</c:v>
                </c:pt>
                <c:pt idx="3045">
                  <c:v>42134</c:v>
                </c:pt>
                <c:pt idx="3046">
                  <c:v>42135</c:v>
                </c:pt>
                <c:pt idx="3047">
                  <c:v>42136</c:v>
                </c:pt>
                <c:pt idx="3048">
                  <c:v>42137</c:v>
                </c:pt>
                <c:pt idx="3049">
                  <c:v>42138</c:v>
                </c:pt>
                <c:pt idx="3050">
                  <c:v>42139</c:v>
                </c:pt>
                <c:pt idx="3051">
                  <c:v>42140</c:v>
                </c:pt>
                <c:pt idx="3052">
                  <c:v>42141</c:v>
                </c:pt>
                <c:pt idx="3053">
                  <c:v>42142</c:v>
                </c:pt>
                <c:pt idx="3054">
                  <c:v>42143</c:v>
                </c:pt>
                <c:pt idx="3055">
                  <c:v>42144</c:v>
                </c:pt>
                <c:pt idx="3056">
                  <c:v>42145</c:v>
                </c:pt>
                <c:pt idx="3057">
                  <c:v>42146</c:v>
                </c:pt>
                <c:pt idx="3058">
                  <c:v>42147</c:v>
                </c:pt>
                <c:pt idx="3059">
                  <c:v>42148</c:v>
                </c:pt>
                <c:pt idx="3060">
                  <c:v>42149</c:v>
                </c:pt>
                <c:pt idx="3061">
                  <c:v>42150</c:v>
                </c:pt>
                <c:pt idx="3062">
                  <c:v>42151</c:v>
                </c:pt>
                <c:pt idx="3063">
                  <c:v>42152</c:v>
                </c:pt>
                <c:pt idx="3064">
                  <c:v>42153</c:v>
                </c:pt>
                <c:pt idx="3065">
                  <c:v>42154</c:v>
                </c:pt>
                <c:pt idx="3066">
                  <c:v>42155</c:v>
                </c:pt>
                <c:pt idx="3067">
                  <c:v>42156</c:v>
                </c:pt>
                <c:pt idx="3068">
                  <c:v>42157</c:v>
                </c:pt>
                <c:pt idx="3069">
                  <c:v>42158</c:v>
                </c:pt>
                <c:pt idx="3070">
                  <c:v>42159</c:v>
                </c:pt>
                <c:pt idx="3071">
                  <c:v>42160</c:v>
                </c:pt>
                <c:pt idx="3072">
                  <c:v>42161</c:v>
                </c:pt>
                <c:pt idx="3073">
                  <c:v>42162</c:v>
                </c:pt>
                <c:pt idx="3074">
                  <c:v>42163</c:v>
                </c:pt>
                <c:pt idx="3075">
                  <c:v>42164</c:v>
                </c:pt>
                <c:pt idx="3076">
                  <c:v>42165</c:v>
                </c:pt>
                <c:pt idx="3077">
                  <c:v>42166</c:v>
                </c:pt>
                <c:pt idx="3078">
                  <c:v>42167</c:v>
                </c:pt>
                <c:pt idx="3079">
                  <c:v>42168</c:v>
                </c:pt>
                <c:pt idx="3080">
                  <c:v>42169</c:v>
                </c:pt>
                <c:pt idx="3081">
                  <c:v>42170</c:v>
                </c:pt>
                <c:pt idx="3082">
                  <c:v>42171</c:v>
                </c:pt>
                <c:pt idx="3083">
                  <c:v>42172</c:v>
                </c:pt>
                <c:pt idx="3084">
                  <c:v>42173</c:v>
                </c:pt>
                <c:pt idx="3085">
                  <c:v>42174</c:v>
                </c:pt>
                <c:pt idx="3086">
                  <c:v>42175</c:v>
                </c:pt>
                <c:pt idx="3087">
                  <c:v>42176</c:v>
                </c:pt>
                <c:pt idx="3088">
                  <c:v>42177</c:v>
                </c:pt>
                <c:pt idx="3089">
                  <c:v>42178</c:v>
                </c:pt>
                <c:pt idx="3090">
                  <c:v>42179</c:v>
                </c:pt>
                <c:pt idx="3091">
                  <c:v>42180</c:v>
                </c:pt>
                <c:pt idx="3092">
                  <c:v>42181</c:v>
                </c:pt>
                <c:pt idx="3093">
                  <c:v>42182</c:v>
                </c:pt>
                <c:pt idx="3094">
                  <c:v>42183</c:v>
                </c:pt>
                <c:pt idx="3095">
                  <c:v>42184</c:v>
                </c:pt>
                <c:pt idx="3096">
                  <c:v>42185</c:v>
                </c:pt>
                <c:pt idx="3097">
                  <c:v>42186</c:v>
                </c:pt>
                <c:pt idx="3098">
                  <c:v>42187</c:v>
                </c:pt>
                <c:pt idx="3099">
                  <c:v>42188</c:v>
                </c:pt>
                <c:pt idx="3100">
                  <c:v>42189</c:v>
                </c:pt>
                <c:pt idx="3101">
                  <c:v>42190</c:v>
                </c:pt>
                <c:pt idx="3102">
                  <c:v>42191</c:v>
                </c:pt>
                <c:pt idx="3103">
                  <c:v>42192</c:v>
                </c:pt>
                <c:pt idx="3104">
                  <c:v>42193</c:v>
                </c:pt>
                <c:pt idx="3105">
                  <c:v>42194</c:v>
                </c:pt>
                <c:pt idx="3106">
                  <c:v>42195</c:v>
                </c:pt>
                <c:pt idx="3107">
                  <c:v>42196</c:v>
                </c:pt>
                <c:pt idx="3108">
                  <c:v>42197</c:v>
                </c:pt>
                <c:pt idx="3109">
                  <c:v>42198</c:v>
                </c:pt>
                <c:pt idx="3110">
                  <c:v>42199</c:v>
                </c:pt>
                <c:pt idx="3111">
                  <c:v>42200</c:v>
                </c:pt>
                <c:pt idx="3112">
                  <c:v>42201</c:v>
                </c:pt>
                <c:pt idx="3113">
                  <c:v>42202</c:v>
                </c:pt>
                <c:pt idx="3114">
                  <c:v>42203</c:v>
                </c:pt>
                <c:pt idx="3115">
                  <c:v>42204</c:v>
                </c:pt>
                <c:pt idx="3116">
                  <c:v>42205</c:v>
                </c:pt>
                <c:pt idx="3117">
                  <c:v>42206</c:v>
                </c:pt>
                <c:pt idx="3118">
                  <c:v>42207</c:v>
                </c:pt>
                <c:pt idx="3119">
                  <c:v>42208</c:v>
                </c:pt>
                <c:pt idx="3120">
                  <c:v>42209</c:v>
                </c:pt>
                <c:pt idx="3121">
                  <c:v>42210</c:v>
                </c:pt>
                <c:pt idx="3122">
                  <c:v>42211</c:v>
                </c:pt>
                <c:pt idx="3123">
                  <c:v>42212</c:v>
                </c:pt>
                <c:pt idx="3124">
                  <c:v>42213</c:v>
                </c:pt>
                <c:pt idx="3125">
                  <c:v>42214</c:v>
                </c:pt>
                <c:pt idx="3126">
                  <c:v>42215</c:v>
                </c:pt>
                <c:pt idx="3127">
                  <c:v>42216</c:v>
                </c:pt>
                <c:pt idx="3128">
                  <c:v>42217</c:v>
                </c:pt>
                <c:pt idx="3129">
                  <c:v>42218</c:v>
                </c:pt>
                <c:pt idx="3130">
                  <c:v>42219</c:v>
                </c:pt>
                <c:pt idx="3131">
                  <c:v>42220</c:v>
                </c:pt>
                <c:pt idx="3132">
                  <c:v>42221</c:v>
                </c:pt>
                <c:pt idx="3133">
                  <c:v>42222</c:v>
                </c:pt>
                <c:pt idx="3134">
                  <c:v>42223</c:v>
                </c:pt>
                <c:pt idx="3135">
                  <c:v>42224</c:v>
                </c:pt>
                <c:pt idx="3136">
                  <c:v>42225</c:v>
                </c:pt>
                <c:pt idx="3137">
                  <c:v>42226</c:v>
                </c:pt>
                <c:pt idx="3138">
                  <c:v>42227</c:v>
                </c:pt>
                <c:pt idx="3139">
                  <c:v>42228</c:v>
                </c:pt>
                <c:pt idx="3140">
                  <c:v>42229</c:v>
                </c:pt>
                <c:pt idx="3141">
                  <c:v>42230</c:v>
                </c:pt>
                <c:pt idx="3142">
                  <c:v>42231</c:v>
                </c:pt>
                <c:pt idx="3143">
                  <c:v>42232</c:v>
                </c:pt>
                <c:pt idx="3144">
                  <c:v>42233</c:v>
                </c:pt>
                <c:pt idx="3145">
                  <c:v>42234</c:v>
                </c:pt>
                <c:pt idx="3146">
                  <c:v>42235</c:v>
                </c:pt>
                <c:pt idx="3147">
                  <c:v>42236</c:v>
                </c:pt>
                <c:pt idx="3148">
                  <c:v>42237</c:v>
                </c:pt>
                <c:pt idx="3149">
                  <c:v>42238</c:v>
                </c:pt>
                <c:pt idx="3150">
                  <c:v>42239</c:v>
                </c:pt>
                <c:pt idx="3151">
                  <c:v>42240</c:v>
                </c:pt>
                <c:pt idx="3152">
                  <c:v>42241</c:v>
                </c:pt>
                <c:pt idx="3153">
                  <c:v>42242</c:v>
                </c:pt>
                <c:pt idx="3154">
                  <c:v>42243</c:v>
                </c:pt>
                <c:pt idx="3155">
                  <c:v>42244</c:v>
                </c:pt>
                <c:pt idx="3156">
                  <c:v>42245</c:v>
                </c:pt>
                <c:pt idx="3157">
                  <c:v>42246</c:v>
                </c:pt>
                <c:pt idx="3158">
                  <c:v>42247</c:v>
                </c:pt>
                <c:pt idx="3159">
                  <c:v>42248</c:v>
                </c:pt>
                <c:pt idx="3160">
                  <c:v>42249</c:v>
                </c:pt>
                <c:pt idx="3161">
                  <c:v>42250</c:v>
                </c:pt>
                <c:pt idx="3162">
                  <c:v>42251</c:v>
                </c:pt>
                <c:pt idx="3163">
                  <c:v>42252</c:v>
                </c:pt>
                <c:pt idx="3164">
                  <c:v>42253</c:v>
                </c:pt>
                <c:pt idx="3165">
                  <c:v>42254</c:v>
                </c:pt>
                <c:pt idx="3166">
                  <c:v>42255</c:v>
                </c:pt>
                <c:pt idx="3167">
                  <c:v>42256</c:v>
                </c:pt>
                <c:pt idx="3168">
                  <c:v>42257</c:v>
                </c:pt>
                <c:pt idx="3169">
                  <c:v>42258</c:v>
                </c:pt>
                <c:pt idx="3170">
                  <c:v>42259</c:v>
                </c:pt>
                <c:pt idx="3171">
                  <c:v>42260</c:v>
                </c:pt>
                <c:pt idx="3172">
                  <c:v>42261</c:v>
                </c:pt>
                <c:pt idx="3173">
                  <c:v>42262</c:v>
                </c:pt>
                <c:pt idx="3174">
                  <c:v>42263</c:v>
                </c:pt>
                <c:pt idx="3175">
                  <c:v>42264</c:v>
                </c:pt>
                <c:pt idx="3176">
                  <c:v>42265</c:v>
                </c:pt>
                <c:pt idx="3177">
                  <c:v>42266</c:v>
                </c:pt>
                <c:pt idx="3178">
                  <c:v>42267</c:v>
                </c:pt>
                <c:pt idx="3179">
                  <c:v>42268</c:v>
                </c:pt>
                <c:pt idx="3180">
                  <c:v>42269</c:v>
                </c:pt>
                <c:pt idx="3181">
                  <c:v>42270</c:v>
                </c:pt>
                <c:pt idx="3182">
                  <c:v>42271</c:v>
                </c:pt>
                <c:pt idx="3183">
                  <c:v>42272</c:v>
                </c:pt>
                <c:pt idx="3184">
                  <c:v>42273</c:v>
                </c:pt>
                <c:pt idx="3185">
                  <c:v>42274</c:v>
                </c:pt>
                <c:pt idx="3186">
                  <c:v>42275</c:v>
                </c:pt>
                <c:pt idx="3187">
                  <c:v>42276</c:v>
                </c:pt>
                <c:pt idx="3188">
                  <c:v>42277</c:v>
                </c:pt>
                <c:pt idx="3189">
                  <c:v>42278</c:v>
                </c:pt>
                <c:pt idx="3190">
                  <c:v>42279</c:v>
                </c:pt>
                <c:pt idx="3191">
                  <c:v>42280</c:v>
                </c:pt>
                <c:pt idx="3192">
                  <c:v>42281</c:v>
                </c:pt>
                <c:pt idx="3193">
                  <c:v>42282</c:v>
                </c:pt>
                <c:pt idx="3194">
                  <c:v>42283</c:v>
                </c:pt>
                <c:pt idx="3195">
                  <c:v>42284</c:v>
                </c:pt>
                <c:pt idx="3196">
                  <c:v>42285</c:v>
                </c:pt>
                <c:pt idx="3197">
                  <c:v>42286</c:v>
                </c:pt>
                <c:pt idx="3198">
                  <c:v>42287</c:v>
                </c:pt>
                <c:pt idx="3199">
                  <c:v>42288</c:v>
                </c:pt>
                <c:pt idx="3200">
                  <c:v>42289</c:v>
                </c:pt>
                <c:pt idx="3201">
                  <c:v>42290</c:v>
                </c:pt>
                <c:pt idx="3202">
                  <c:v>42291</c:v>
                </c:pt>
                <c:pt idx="3203">
                  <c:v>42292</c:v>
                </c:pt>
                <c:pt idx="3204">
                  <c:v>42293</c:v>
                </c:pt>
                <c:pt idx="3205">
                  <c:v>42294</c:v>
                </c:pt>
                <c:pt idx="3206">
                  <c:v>42295</c:v>
                </c:pt>
                <c:pt idx="3207">
                  <c:v>42296</c:v>
                </c:pt>
                <c:pt idx="3208">
                  <c:v>42297</c:v>
                </c:pt>
                <c:pt idx="3209">
                  <c:v>42298</c:v>
                </c:pt>
                <c:pt idx="3210">
                  <c:v>42299</c:v>
                </c:pt>
                <c:pt idx="3211">
                  <c:v>42300</c:v>
                </c:pt>
                <c:pt idx="3212">
                  <c:v>42301</c:v>
                </c:pt>
                <c:pt idx="3213">
                  <c:v>42302</c:v>
                </c:pt>
                <c:pt idx="3214">
                  <c:v>42303</c:v>
                </c:pt>
                <c:pt idx="3215">
                  <c:v>42304</c:v>
                </c:pt>
                <c:pt idx="3216">
                  <c:v>42305</c:v>
                </c:pt>
                <c:pt idx="3217">
                  <c:v>42306</c:v>
                </c:pt>
                <c:pt idx="3218">
                  <c:v>42307</c:v>
                </c:pt>
                <c:pt idx="3219">
                  <c:v>42308</c:v>
                </c:pt>
                <c:pt idx="3220">
                  <c:v>42309</c:v>
                </c:pt>
                <c:pt idx="3221">
                  <c:v>42310</c:v>
                </c:pt>
                <c:pt idx="3222">
                  <c:v>42311</c:v>
                </c:pt>
                <c:pt idx="3223">
                  <c:v>42312</c:v>
                </c:pt>
                <c:pt idx="3224">
                  <c:v>42313</c:v>
                </c:pt>
                <c:pt idx="3225">
                  <c:v>42314</c:v>
                </c:pt>
                <c:pt idx="3226">
                  <c:v>42315</c:v>
                </c:pt>
                <c:pt idx="3227">
                  <c:v>42316</c:v>
                </c:pt>
                <c:pt idx="3228">
                  <c:v>42317</c:v>
                </c:pt>
                <c:pt idx="3229">
                  <c:v>42318</c:v>
                </c:pt>
                <c:pt idx="3230">
                  <c:v>42319</c:v>
                </c:pt>
                <c:pt idx="3231">
                  <c:v>42320</c:v>
                </c:pt>
                <c:pt idx="3232">
                  <c:v>42321</c:v>
                </c:pt>
                <c:pt idx="3233">
                  <c:v>42322</c:v>
                </c:pt>
                <c:pt idx="3234">
                  <c:v>42323</c:v>
                </c:pt>
                <c:pt idx="3235">
                  <c:v>42324</c:v>
                </c:pt>
                <c:pt idx="3236">
                  <c:v>42325</c:v>
                </c:pt>
                <c:pt idx="3237">
                  <c:v>42326</c:v>
                </c:pt>
                <c:pt idx="3238">
                  <c:v>42327</c:v>
                </c:pt>
                <c:pt idx="3239">
                  <c:v>42328</c:v>
                </c:pt>
                <c:pt idx="3240">
                  <c:v>42329</c:v>
                </c:pt>
                <c:pt idx="3241">
                  <c:v>42330</c:v>
                </c:pt>
                <c:pt idx="3242">
                  <c:v>42331</c:v>
                </c:pt>
                <c:pt idx="3243">
                  <c:v>42332</c:v>
                </c:pt>
                <c:pt idx="3244">
                  <c:v>42333</c:v>
                </c:pt>
                <c:pt idx="3245">
                  <c:v>42334</c:v>
                </c:pt>
                <c:pt idx="3246">
                  <c:v>42335</c:v>
                </c:pt>
                <c:pt idx="3247">
                  <c:v>42336</c:v>
                </c:pt>
                <c:pt idx="3248">
                  <c:v>42337</c:v>
                </c:pt>
                <c:pt idx="3249">
                  <c:v>42338</c:v>
                </c:pt>
                <c:pt idx="3250">
                  <c:v>42339</c:v>
                </c:pt>
                <c:pt idx="3251">
                  <c:v>42340</c:v>
                </c:pt>
                <c:pt idx="3252">
                  <c:v>42341</c:v>
                </c:pt>
                <c:pt idx="3253">
                  <c:v>42342</c:v>
                </c:pt>
                <c:pt idx="3254">
                  <c:v>42343</c:v>
                </c:pt>
                <c:pt idx="3255">
                  <c:v>42344</c:v>
                </c:pt>
                <c:pt idx="3256">
                  <c:v>42345</c:v>
                </c:pt>
                <c:pt idx="3257">
                  <c:v>42346</c:v>
                </c:pt>
                <c:pt idx="3258">
                  <c:v>42347</c:v>
                </c:pt>
                <c:pt idx="3259">
                  <c:v>42348</c:v>
                </c:pt>
                <c:pt idx="3260">
                  <c:v>42349</c:v>
                </c:pt>
                <c:pt idx="3261">
                  <c:v>42350</c:v>
                </c:pt>
                <c:pt idx="3262">
                  <c:v>42351</c:v>
                </c:pt>
                <c:pt idx="3263">
                  <c:v>42352</c:v>
                </c:pt>
                <c:pt idx="3264">
                  <c:v>42353</c:v>
                </c:pt>
                <c:pt idx="3265">
                  <c:v>42354</c:v>
                </c:pt>
                <c:pt idx="3266">
                  <c:v>42355</c:v>
                </c:pt>
                <c:pt idx="3267">
                  <c:v>42356</c:v>
                </c:pt>
                <c:pt idx="3268">
                  <c:v>42357</c:v>
                </c:pt>
                <c:pt idx="3269">
                  <c:v>42358</c:v>
                </c:pt>
                <c:pt idx="3270">
                  <c:v>42359</c:v>
                </c:pt>
                <c:pt idx="3271">
                  <c:v>42360</c:v>
                </c:pt>
                <c:pt idx="3272">
                  <c:v>42361</c:v>
                </c:pt>
                <c:pt idx="3273">
                  <c:v>42362</c:v>
                </c:pt>
                <c:pt idx="3274">
                  <c:v>42363</c:v>
                </c:pt>
                <c:pt idx="3275">
                  <c:v>42364</c:v>
                </c:pt>
                <c:pt idx="3276">
                  <c:v>42365</c:v>
                </c:pt>
                <c:pt idx="3277">
                  <c:v>42366</c:v>
                </c:pt>
                <c:pt idx="3278">
                  <c:v>42367</c:v>
                </c:pt>
                <c:pt idx="3279">
                  <c:v>42368</c:v>
                </c:pt>
                <c:pt idx="3280">
                  <c:v>42369</c:v>
                </c:pt>
                <c:pt idx="3281">
                  <c:v>42370</c:v>
                </c:pt>
                <c:pt idx="3282">
                  <c:v>42371</c:v>
                </c:pt>
                <c:pt idx="3283">
                  <c:v>42372</c:v>
                </c:pt>
                <c:pt idx="3284">
                  <c:v>42373</c:v>
                </c:pt>
                <c:pt idx="3285">
                  <c:v>42374</c:v>
                </c:pt>
                <c:pt idx="3286">
                  <c:v>42375</c:v>
                </c:pt>
                <c:pt idx="3287">
                  <c:v>42376</c:v>
                </c:pt>
                <c:pt idx="3288">
                  <c:v>42377</c:v>
                </c:pt>
                <c:pt idx="3289">
                  <c:v>42378</c:v>
                </c:pt>
                <c:pt idx="3290">
                  <c:v>42379</c:v>
                </c:pt>
                <c:pt idx="3291">
                  <c:v>42380</c:v>
                </c:pt>
                <c:pt idx="3292">
                  <c:v>42381</c:v>
                </c:pt>
                <c:pt idx="3293">
                  <c:v>42382</c:v>
                </c:pt>
                <c:pt idx="3294">
                  <c:v>42383</c:v>
                </c:pt>
                <c:pt idx="3295">
                  <c:v>42384</c:v>
                </c:pt>
                <c:pt idx="3296">
                  <c:v>42385</c:v>
                </c:pt>
                <c:pt idx="3297">
                  <c:v>42386</c:v>
                </c:pt>
                <c:pt idx="3298">
                  <c:v>42387</c:v>
                </c:pt>
                <c:pt idx="3299">
                  <c:v>42388</c:v>
                </c:pt>
                <c:pt idx="3300">
                  <c:v>42389</c:v>
                </c:pt>
                <c:pt idx="3301">
                  <c:v>42390</c:v>
                </c:pt>
                <c:pt idx="3302">
                  <c:v>42391</c:v>
                </c:pt>
                <c:pt idx="3303">
                  <c:v>42392</c:v>
                </c:pt>
                <c:pt idx="3304">
                  <c:v>42393</c:v>
                </c:pt>
                <c:pt idx="3305">
                  <c:v>42394</c:v>
                </c:pt>
                <c:pt idx="3306">
                  <c:v>42395</c:v>
                </c:pt>
                <c:pt idx="3307">
                  <c:v>42396</c:v>
                </c:pt>
                <c:pt idx="3308">
                  <c:v>42397</c:v>
                </c:pt>
                <c:pt idx="3309">
                  <c:v>42398</c:v>
                </c:pt>
                <c:pt idx="3310">
                  <c:v>42399</c:v>
                </c:pt>
                <c:pt idx="3311">
                  <c:v>42400</c:v>
                </c:pt>
                <c:pt idx="3312">
                  <c:v>42401</c:v>
                </c:pt>
                <c:pt idx="3313">
                  <c:v>42402</c:v>
                </c:pt>
                <c:pt idx="3314">
                  <c:v>42403</c:v>
                </c:pt>
                <c:pt idx="3315">
                  <c:v>42404</c:v>
                </c:pt>
                <c:pt idx="3316">
                  <c:v>42405</c:v>
                </c:pt>
                <c:pt idx="3317">
                  <c:v>42406</c:v>
                </c:pt>
                <c:pt idx="3318">
                  <c:v>42407</c:v>
                </c:pt>
                <c:pt idx="3319">
                  <c:v>42408</c:v>
                </c:pt>
                <c:pt idx="3320">
                  <c:v>42409</c:v>
                </c:pt>
                <c:pt idx="3321">
                  <c:v>42410</c:v>
                </c:pt>
                <c:pt idx="3322">
                  <c:v>42411</c:v>
                </c:pt>
                <c:pt idx="3323">
                  <c:v>42412</c:v>
                </c:pt>
                <c:pt idx="3324">
                  <c:v>42413</c:v>
                </c:pt>
                <c:pt idx="3325">
                  <c:v>42414</c:v>
                </c:pt>
                <c:pt idx="3326">
                  <c:v>42415</c:v>
                </c:pt>
                <c:pt idx="3327">
                  <c:v>42416</c:v>
                </c:pt>
                <c:pt idx="3328">
                  <c:v>42417</c:v>
                </c:pt>
                <c:pt idx="3329">
                  <c:v>42418</c:v>
                </c:pt>
                <c:pt idx="3330">
                  <c:v>42419</c:v>
                </c:pt>
                <c:pt idx="3331">
                  <c:v>42420</c:v>
                </c:pt>
                <c:pt idx="3332">
                  <c:v>42421</c:v>
                </c:pt>
                <c:pt idx="3333">
                  <c:v>42422</c:v>
                </c:pt>
                <c:pt idx="3334">
                  <c:v>42423</c:v>
                </c:pt>
                <c:pt idx="3335">
                  <c:v>42424</c:v>
                </c:pt>
                <c:pt idx="3336">
                  <c:v>42425</c:v>
                </c:pt>
                <c:pt idx="3337">
                  <c:v>42426</c:v>
                </c:pt>
                <c:pt idx="3338">
                  <c:v>42427</c:v>
                </c:pt>
                <c:pt idx="3339">
                  <c:v>42428</c:v>
                </c:pt>
                <c:pt idx="3340">
                  <c:v>42429</c:v>
                </c:pt>
                <c:pt idx="3341">
                  <c:v>42430</c:v>
                </c:pt>
                <c:pt idx="3342">
                  <c:v>42431</c:v>
                </c:pt>
                <c:pt idx="3343">
                  <c:v>42432</c:v>
                </c:pt>
                <c:pt idx="3344">
                  <c:v>42433</c:v>
                </c:pt>
                <c:pt idx="3345">
                  <c:v>42434</c:v>
                </c:pt>
                <c:pt idx="3346">
                  <c:v>42435</c:v>
                </c:pt>
                <c:pt idx="3347">
                  <c:v>42436</c:v>
                </c:pt>
                <c:pt idx="3348">
                  <c:v>42437</c:v>
                </c:pt>
                <c:pt idx="3349">
                  <c:v>42438</c:v>
                </c:pt>
                <c:pt idx="3350">
                  <c:v>42439</c:v>
                </c:pt>
                <c:pt idx="3351">
                  <c:v>42440</c:v>
                </c:pt>
                <c:pt idx="3352">
                  <c:v>42441</c:v>
                </c:pt>
                <c:pt idx="3353">
                  <c:v>42442</c:v>
                </c:pt>
                <c:pt idx="3354">
                  <c:v>42443</c:v>
                </c:pt>
                <c:pt idx="3355">
                  <c:v>42444</c:v>
                </c:pt>
                <c:pt idx="3356">
                  <c:v>42445</c:v>
                </c:pt>
                <c:pt idx="3357">
                  <c:v>42446</c:v>
                </c:pt>
                <c:pt idx="3358">
                  <c:v>42447</c:v>
                </c:pt>
                <c:pt idx="3359">
                  <c:v>42448</c:v>
                </c:pt>
                <c:pt idx="3360">
                  <c:v>42449</c:v>
                </c:pt>
                <c:pt idx="3361">
                  <c:v>42450</c:v>
                </c:pt>
                <c:pt idx="3362">
                  <c:v>42451</c:v>
                </c:pt>
                <c:pt idx="3363">
                  <c:v>42452</c:v>
                </c:pt>
                <c:pt idx="3364">
                  <c:v>42453</c:v>
                </c:pt>
                <c:pt idx="3365">
                  <c:v>42454</c:v>
                </c:pt>
                <c:pt idx="3366">
                  <c:v>42455</c:v>
                </c:pt>
                <c:pt idx="3367">
                  <c:v>42456</c:v>
                </c:pt>
                <c:pt idx="3368">
                  <c:v>42457</c:v>
                </c:pt>
                <c:pt idx="3369">
                  <c:v>42458</c:v>
                </c:pt>
                <c:pt idx="3370">
                  <c:v>42459</c:v>
                </c:pt>
                <c:pt idx="3371">
                  <c:v>42460</c:v>
                </c:pt>
                <c:pt idx="3372">
                  <c:v>42461</c:v>
                </c:pt>
                <c:pt idx="3373">
                  <c:v>42462</c:v>
                </c:pt>
                <c:pt idx="3374">
                  <c:v>42463</c:v>
                </c:pt>
                <c:pt idx="3375">
                  <c:v>42464</c:v>
                </c:pt>
                <c:pt idx="3376">
                  <c:v>42465</c:v>
                </c:pt>
                <c:pt idx="3377">
                  <c:v>42466</c:v>
                </c:pt>
                <c:pt idx="3378">
                  <c:v>42467</c:v>
                </c:pt>
                <c:pt idx="3379">
                  <c:v>42468</c:v>
                </c:pt>
                <c:pt idx="3380">
                  <c:v>42469</c:v>
                </c:pt>
                <c:pt idx="3381">
                  <c:v>42470</c:v>
                </c:pt>
                <c:pt idx="3382">
                  <c:v>42471</c:v>
                </c:pt>
                <c:pt idx="3383">
                  <c:v>42472</c:v>
                </c:pt>
                <c:pt idx="3384">
                  <c:v>42473</c:v>
                </c:pt>
                <c:pt idx="3385">
                  <c:v>42474</c:v>
                </c:pt>
                <c:pt idx="3386">
                  <c:v>42475</c:v>
                </c:pt>
                <c:pt idx="3387">
                  <c:v>42476</c:v>
                </c:pt>
                <c:pt idx="3388">
                  <c:v>42477</c:v>
                </c:pt>
                <c:pt idx="3389">
                  <c:v>42478</c:v>
                </c:pt>
                <c:pt idx="3390">
                  <c:v>42479</c:v>
                </c:pt>
                <c:pt idx="3391">
                  <c:v>42480</c:v>
                </c:pt>
                <c:pt idx="3392">
                  <c:v>42481</c:v>
                </c:pt>
                <c:pt idx="3393">
                  <c:v>42482</c:v>
                </c:pt>
                <c:pt idx="3394">
                  <c:v>42483</c:v>
                </c:pt>
                <c:pt idx="3395">
                  <c:v>42484</c:v>
                </c:pt>
                <c:pt idx="3396">
                  <c:v>42485</c:v>
                </c:pt>
                <c:pt idx="3397">
                  <c:v>42486</c:v>
                </c:pt>
                <c:pt idx="3398">
                  <c:v>42487</c:v>
                </c:pt>
                <c:pt idx="3399">
                  <c:v>42488</c:v>
                </c:pt>
                <c:pt idx="3400">
                  <c:v>42489</c:v>
                </c:pt>
                <c:pt idx="3401">
                  <c:v>42490</c:v>
                </c:pt>
                <c:pt idx="3402">
                  <c:v>42491</c:v>
                </c:pt>
                <c:pt idx="3403">
                  <c:v>42492</c:v>
                </c:pt>
                <c:pt idx="3404">
                  <c:v>42493</c:v>
                </c:pt>
                <c:pt idx="3405">
                  <c:v>42494</c:v>
                </c:pt>
                <c:pt idx="3406">
                  <c:v>42495</c:v>
                </c:pt>
                <c:pt idx="3407">
                  <c:v>42496</c:v>
                </c:pt>
                <c:pt idx="3408">
                  <c:v>42497</c:v>
                </c:pt>
                <c:pt idx="3409">
                  <c:v>42498</c:v>
                </c:pt>
                <c:pt idx="3410">
                  <c:v>42499</c:v>
                </c:pt>
                <c:pt idx="3411">
                  <c:v>42500</c:v>
                </c:pt>
                <c:pt idx="3412">
                  <c:v>42501</c:v>
                </c:pt>
                <c:pt idx="3413">
                  <c:v>42502</c:v>
                </c:pt>
                <c:pt idx="3414">
                  <c:v>42503</c:v>
                </c:pt>
                <c:pt idx="3415">
                  <c:v>42504</c:v>
                </c:pt>
                <c:pt idx="3416">
                  <c:v>42505</c:v>
                </c:pt>
                <c:pt idx="3417">
                  <c:v>42506</c:v>
                </c:pt>
                <c:pt idx="3418">
                  <c:v>42507</c:v>
                </c:pt>
                <c:pt idx="3419">
                  <c:v>42508</c:v>
                </c:pt>
                <c:pt idx="3420">
                  <c:v>42509</c:v>
                </c:pt>
                <c:pt idx="3421">
                  <c:v>42510</c:v>
                </c:pt>
                <c:pt idx="3422">
                  <c:v>42511</c:v>
                </c:pt>
                <c:pt idx="3423">
                  <c:v>42512</c:v>
                </c:pt>
                <c:pt idx="3424">
                  <c:v>42513</c:v>
                </c:pt>
                <c:pt idx="3425">
                  <c:v>42514</c:v>
                </c:pt>
                <c:pt idx="3426">
                  <c:v>42515</c:v>
                </c:pt>
                <c:pt idx="3427">
                  <c:v>42516</c:v>
                </c:pt>
                <c:pt idx="3428">
                  <c:v>42517</c:v>
                </c:pt>
                <c:pt idx="3429">
                  <c:v>42518</c:v>
                </c:pt>
                <c:pt idx="3430">
                  <c:v>42519</c:v>
                </c:pt>
                <c:pt idx="3431">
                  <c:v>42520</c:v>
                </c:pt>
                <c:pt idx="3432">
                  <c:v>42521</c:v>
                </c:pt>
                <c:pt idx="3433">
                  <c:v>42522</c:v>
                </c:pt>
                <c:pt idx="3434">
                  <c:v>42523</c:v>
                </c:pt>
                <c:pt idx="3435">
                  <c:v>42524</c:v>
                </c:pt>
                <c:pt idx="3436">
                  <c:v>42525</c:v>
                </c:pt>
                <c:pt idx="3437">
                  <c:v>42526</c:v>
                </c:pt>
                <c:pt idx="3438">
                  <c:v>42527</c:v>
                </c:pt>
                <c:pt idx="3439">
                  <c:v>42528</c:v>
                </c:pt>
                <c:pt idx="3440">
                  <c:v>42529</c:v>
                </c:pt>
                <c:pt idx="3441">
                  <c:v>42530</c:v>
                </c:pt>
                <c:pt idx="3442">
                  <c:v>42531</c:v>
                </c:pt>
                <c:pt idx="3443">
                  <c:v>42532</c:v>
                </c:pt>
                <c:pt idx="3444">
                  <c:v>42533</c:v>
                </c:pt>
                <c:pt idx="3445">
                  <c:v>42534</c:v>
                </c:pt>
                <c:pt idx="3446">
                  <c:v>42535</c:v>
                </c:pt>
                <c:pt idx="3447">
                  <c:v>42536</c:v>
                </c:pt>
                <c:pt idx="3448">
                  <c:v>42537</c:v>
                </c:pt>
                <c:pt idx="3449">
                  <c:v>42538</c:v>
                </c:pt>
                <c:pt idx="3450">
                  <c:v>42539</c:v>
                </c:pt>
                <c:pt idx="3451">
                  <c:v>42540</c:v>
                </c:pt>
                <c:pt idx="3452">
                  <c:v>42541</c:v>
                </c:pt>
                <c:pt idx="3453">
                  <c:v>42542</c:v>
                </c:pt>
                <c:pt idx="3454">
                  <c:v>42543</c:v>
                </c:pt>
                <c:pt idx="3455">
                  <c:v>42544</c:v>
                </c:pt>
                <c:pt idx="3456">
                  <c:v>42545</c:v>
                </c:pt>
                <c:pt idx="3457">
                  <c:v>42546</c:v>
                </c:pt>
                <c:pt idx="3458">
                  <c:v>42547</c:v>
                </c:pt>
                <c:pt idx="3459">
                  <c:v>42548</c:v>
                </c:pt>
                <c:pt idx="3460">
                  <c:v>42549</c:v>
                </c:pt>
                <c:pt idx="3461">
                  <c:v>42550</c:v>
                </c:pt>
                <c:pt idx="3462">
                  <c:v>42551</c:v>
                </c:pt>
                <c:pt idx="3463">
                  <c:v>42552</c:v>
                </c:pt>
                <c:pt idx="3464">
                  <c:v>42553</c:v>
                </c:pt>
                <c:pt idx="3465">
                  <c:v>42554</c:v>
                </c:pt>
                <c:pt idx="3466">
                  <c:v>42555</c:v>
                </c:pt>
                <c:pt idx="3467">
                  <c:v>42556</c:v>
                </c:pt>
                <c:pt idx="3468">
                  <c:v>42557</c:v>
                </c:pt>
                <c:pt idx="3469">
                  <c:v>42558</c:v>
                </c:pt>
                <c:pt idx="3470">
                  <c:v>42559</c:v>
                </c:pt>
                <c:pt idx="3471">
                  <c:v>42560</c:v>
                </c:pt>
                <c:pt idx="3472">
                  <c:v>42561</c:v>
                </c:pt>
                <c:pt idx="3473">
                  <c:v>42562</c:v>
                </c:pt>
                <c:pt idx="3474">
                  <c:v>42563</c:v>
                </c:pt>
                <c:pt idx="3475">
                  <c:v>42564</c:v>
                </c:pt>
                <c:pt idx="3476">
                  <c:v>42565</c:v>
                </c:pt>
                <c:pt idx="3477">
                  <c:v>42566</c:v>
                </c:pt>
                <c:pt idx="3478">
                  <c:v>42567</c:v>
                </c:pt>
                <c:pt idx="3479">
                  <c:v>42568</c:v>
                </c:pt>
                <c:pt idx="3480">
                  <c:v>42569</c:v>
                </c:pt>
                <c:pt idx="3481">
                  <c:v>42570</c:v>
                </c:pt>
                <c:pt idx="3482">
                  <c:v>42571</c:v>
                </c:pt>
                <c:pt idx="3483">
                  <c:v>42572</c:v>
                </c:pt>
                <c:pt idx="3484">
                  <c:v>42573</c:v>
                </c:pt>
                <c:pt idx="3485">
                  <c:v>42574</c:v>
                </c:pt>
                <c:pt idx="3486">
                  <c:v>42575</c:v>
                </c:pt>
                <c:pt idx="3487">
                  <c:v>42576</c:v>
                </c:pt>
                <c:pt idx="3488">
                  <c:v>42577</c:v>
                </c:pt>
                <c:pt idx="3489">
                  <c:v>42578</c:v>
                </c:pt>
                <c:pt idx="3490">
                  <c:v>42579</c:v>
                </c:pt>
                <c:pt idx="3491">
                  <c:v>42580</c:v>
                </c:pt>
                <c:pt idx="3492">
                  <c:v>42581</c:v>
                </c:pt>
                <c:pt idx="3493">
                  <c:v>42582</c:v>
                </c:pt>
                <c:pt idx="3494">
                  <c:v>42583</c:v>
                </c:pt>
                <c:pt idx="3495">
                  <c:v>42584</c:v>
                </c:pt>
                <c:pt idx="3496">
                  <c:v>42585</c:v>
                </c:pt>
                <c:pt idx="3497">
                  <c:v>42586</c:v>
                </c:pt>
                <c:pt idx="3498">
                  <c:v>42587</c:v>
                </c:pt>
                <c:pt idx="3499">
                  <c:v>42588</c:v>
                </c:pt>
                <c:pt idx="3500">
                  <c:v>42589</c:v>
                </c:pt>
                <c:pt idx="3501">
                  <c:v>42590</c:v>
                </c:pt>
                <c:pt idx="3502">
                  <c:v>42591</c:v>
                </c:pt>
                <c:pt idx="3503">
                  <c:v>42592</c:v>
                </c:pt>
                <c:pt idx="3504">
                  <c:v>42593</c:v>
                </c:pt>
                <c:pt idx="3505">
                  <c:v>42594</c:v>
                </c:pt>
                <c:pt idx="3506">
                  <c:v>42595</c:v>
                </c:pt>
                <c:pt idx="3507">
                  <c:v>42596</c:v>
                </c:pt>
                <c:pt idx="3508">
                  <c:v>42597</c:v>
                </c:pt>
                <c:pt idx="3509">
                  <c:v>42598</c:v>
                </c:pt>
                <c:pt idx="3510">
                  <c:v>42599</c:v>
                </c:pt>
                <c:pt idx="3511">
                  <c:v>42600</c:v>
                </c:pt>
                <c:pt idx="3512">
                  <c:v>42601</c:v>
                </c:pt>
                <c:pt idx="3513">
                  <c:v>42602</c:v>
                </c:pt>
                <c:pt idx="3514">
                  <c:v>42603</c:v>
                </c:pt>
                <c:pt idx="3515">
                  <c:v>42604</c:v>
                </c:pt>
                <c:pt idx="3516">
                  <c:v>42605</c:v>
                </c:pt>
                <c:pt idx="3517">
                  <c:v>42606</c:v>
                </c:pt>
                <c:pt idx="3518">
                  <c:v>42607</c:v>
                </c:pt>
                <c:pt idx="3519">
                  <c:v>42608</c:v>
                </c:pt>
                <c:pt idx="3520">
                  <c:v>42609</c:v>
                </c:pt>
                <c:pt idx="3521">
                  <c:v>42610</c:v>
                </c:pt>
                <c:pt idx="3522">
                  <c:v>42611</c:v>
                </c:pt>
                <c:pt idx="3523">
                  <c:v>42612</c:v>
                </c:pt>
                <c:pt idx="3524">
                  <c:v>42613</c:v>
                </c:pt>
                <c:pt idx="3525">
                  <c:v>42614</c:v>
                </c:pt>
                <c:pt idx="3526">
                  <c:v>42615</c:v>
                </c:pt>
                <c:pt idx="3527">
                  <c:v>42616</c:v>
                </c:pt>
                <c:pt idx="3528">
                  <c:v>42617</c:v>
                </c:pt>
                <c:pt idx="3529">
                  <c:v>42618</c:v>
                </c:pt>
                <c:pt idx="3530">
                  <c:v>42619</c:v>
                </c:pt>
                <c:pt idx="3531">
                  <c:v>42620</c:v>
                </c:pt>
                <c:pt idx="3532">
                  <c:v>42621</c:v>
                </c:pt>
                <c:pt idx="3533">
                  <c:v>42622</c:v>
                </c:pt>
                <c:pt idx="3534">
                  <c:v>42623</c:v>
                </c:pt>
                <c:pt idx="3535">
                  <c:v>42624</c:v>
                </c:pt>
                <c:pt idx="3536">
                  <c:v>42625</c:v>
                </c:pt>
                <c:pt idx="3537">
                  <c:v>42626</c:v>
                </c:pt>
                <c:pt idx="3538">
                  <c:v>42627</c:v>
                </c:pt>
                <c:pt idx="3539">
                  <c:v>42628</c:v>
                </c:pt>
                <c:pt idx="3540">
                  <c:v>42629</c:v>
                </c:pt>
                <c:pt idx="3541">
                  <c:v>42630</c:v>
                </c:pt>
                <c:pt idx="3542">
                  <c:v>42631</c:v>
                </c:pt>
                <c:pt idx="3543">
                  <c:v>42632</c:v>
                </c:pt>
                <c:pt idx="3544">
                  <c:v>42633</c:v>
                </c:pt>
                <c:pt idx="3545">
                  <c:v>42634</c:v>
                </c:pt>
                <c:pt idx="3546">
                  <c:v>42635</c:v>
                </c:pt>
                <c:pt idx="3547">
                  <c:v>42636</c:v>
                </c:pt>
                <c:pt idx="3548">
                  <c:v>42637</c:v>
                </c:pt>
                <c:pt idx="3549">
                  <c:v>42638</c:v>
                </c:pt>
                <c:pt idx="3550">
                  <c:v>42639</c:v>
                </c:pt>
                <c:pt idx="3551">
                  <c:v>42640</c:v>
                </c:pt>
                <c:pt idx="3552">
                  <c:v>42641</c:v>
                </c:pt>
                <c:pt idx="3553">
                  <c:v>42642</c:v>
                </c:pt>
                <c:pt idx="3554">
                  <c:v>42643</c:v>
                </c:pt>
                <c:pt idx="3555">
                  <c:v>42644</c:v>
                </c:pt>
                <c:pt idx="3556">
                  <c:v>42645</c:v>
                </c:pt>
                <c:pt idx="3557">
                  <c:v>42646</c:v>
                </c:pt>
                <c:pt idx="3558">
                  <c:v>42647</c:v>
                </c:pt>
                <c:pt idx="3559">
                  <c:v>42648</c:v>
                </c:pt>
                <c:pt idx="3560">
                  <c:v>42649</c:v>
                </c:pt>
                <c:pt idx="3561">
                  <c:v>42650</c:v>
                </c:pt>
                <c:pt idx="3562">
                  <c:v>42651</c:v>
                </c:pt>
                <c:pt idx="3563">
                  <c:v>42652</c:v>
                </c:pt>
                <c:pt idx="3564">
                  <c:v>42653</c:v>
                </c:pt>
                <c:pt idx="3565">
                  <c:v>42654</c:v>
                </c:pt>
                <c:pt idx="3566">
                  <c:v>42655</c:v>
                </c:pt>
                <c:pt idx="3567">
                  <c:v>42656</c:v>
                </c:pt>
                <c:pt idx="3568">
                  <c:v>42657</c:v>
                </c:pt>
                <c:pt idx="3569">
                  <c:v>42658</c:v>
                </c:pt>
                <c:pt idx="3570">
                  <c:v>42659</c:v>
                </c:pt>
                <c:pt idx="3571">
                  <c:v>42660</c:v>
                </c:pt>
                <c:pt idx="3572">
                  <c:v>42661</c:v>
                </c:pt>
                <c:pt idx="3573">
                  <c:v>42662</c:v>
                </c:pt>
                <c:pt idx="3574">
                  <c:v>42663</c:v>
                </c:pt>
                <c:pt idx="3575">
                  <c:v>42664</c:v>
                </c:pt>
                <c:pt idx="3576">
                  <c:v>42665</c:v>
                </c:pt>
                <c:pt idx="3577">
                  <c:v>42666</c:v>
                </c:pt>
                <c:pt idx="3578">
                  <c:v>42667</c:v>
                </c:pt>
                <c:pt idx="3579">
                  <c:v>42668</c:v>
                </c:pt>
                <c:pt idx="3580">
                  <c:v>42669</c:v>
                </c:pt>
                <c:pt idx="3581">
                  <c:v>42670</c:v>
                </c:pt>
                <c:pt idx="3582">
                  <c:v>42671</c:v>
                </c:pt>
                <c:pt idx="3583">
                  <c:v>42672</c:v>
                </c:pt>
                <c:pt idx="3584">
                  <c:v>42673</c:v>
                </c:pt>
                <c:pt idx="3585">
                  <c:v>42674</c:v>
                </c:pt>
                <c:pt idx="3586">
                  <c:v>42675</c:v>
                </c:pt>
                <c:pt idx="3587">
                  <c:v>42676</c:v>
                </c:pt>
                <c:pt idx="3588">
                  <c:v>42677</c:v>
                </c:pt>
                <c:pt idx="3589">
                  <c:v>42678</c:v>
                </c:pt>
                <c:pt idx="3590">
                  <c:v>42679</c:v>
                </c:pt>
                <c:pt idx="3591">
                  <c:v>42680</c:v>
                </c:pt>
                <c:pt idx="3592">
                  <c:v>42681</c:v>
                </c:pt>
                <c:pt idx="3593">
                  <c:v>42682</c:v>
                </c:pt>
                <c:pt idx="3594">
                  <c:v>42683</c:v>
                </c:pt>
                <c:pt idx="3595">
                  <c:v>42684</c:v>
                </c:pt>
                <c:pt idx="3596">
                  <c:v>42685</c:v>
                </c:pt>
                <c:pt idx="3597">
                  <c:v>42686</c:v>
                </c:pt>
                <c:pt idx="3598">
                  <c:v>42687</c:v>
                </c:pt>
                <c:pt idx="3599">
                  <c:v>42688</c:v>
                </c:pt>
                <c:pt idx="3600">
                  <c:v>42689</c:v>
                </c:pt>
                <c:pt idx="3601">
                  <c:v>42690</c:v>
                </c:pt>
                <c:pt idx="3602">
                  <c:v>42691</c:v>
                </c:pt>
                <c:pt idx="3603">
                  <c:v>42692</c:v>
                </c:pt>
                <c:pt idx="3604">
                  <c:v>42693</c:v>
                </c:pt>
                <c:pt idx="3605">
                  <c:v>42694</c:v>
                </c:pt>
                <c:pt idx="3606">
                  <c:v>42695</c:v>
                </c:pt>
                <c:pt idx="3607">
                  <c:v>42696</c:v>
                </c:pt>
                <c:pt idx="3608">
                  <c:v>42697</c:v>
                </c:pt>
                <c:pt idx="3609">
                  <c:v>42698</c:v>
                </c:pt>
                <c:pt idx="3610">
                  <c:v>42699</c:v>
                </c:pt>
                <c:pt idx="3611">
                  <c:v>42700</c:v>
                </c:pt>
                <c:pt idx="3612">
                  <c:v>42701</c:v>
                </c:pt>
                <c:pt idx="3613">
                  <c:v>42702</c:v>
                </c:pt>
                <c:pt idx="3614">
                  <c:v>42703</c:v>
                </c:pt>
                <c:pt idx="3615">
                  <c:v>42704</c:v>
                </c:pt>
                <c:pt idx="3616">
                  <c:v>42705</c:v>
                </c:pt>
                <c:pt idx="3617">
                  <c:v>42706</c:v>
                </c:pt>
                <c:pt idx="3618">
                  <c:v>42707</c:v>
                </c:pt>
                <c:pt idx="3619">
                  <c:v>42708</c:v>
                </c:pt>
                <c:pt idx="3620">
                  <c:v>42709</c:v>
                </c:pt>
                <c:pt idx="3621">
                  <c:v>42710</c:v>
                </c:pt>
                <c:pt idx="3622">
                  <c:v>42711</c:v>
                </c:pt>
                <c:pt idx="3623">
                  <c:v>42712</c:v>
                </c:pt>
                <c:pt idx="3624">
                  <c:v>42713</c:v>
                </c:pt>
                <c:pt idx="3625">
                  <c:v>42714</c:v>
                </c:pt>
                <c:pt idx="3626">
                  <c:v>42715</c:v>
                </c:pt>
                <c:pt idx="3627">
                  <c:v>42716</c:v>
                </c:pt>
                <c:pt idx="3628">
                  <c:v>42717</c:v>
                </c:pt>
                <c:pt idx="3629">
                  <c:v>42718</c:v>
                </c:pt>
                <c:pt idx="3630">
                  <c:v>42719</c:v>
                </c:pt>
                <c:pt idx="3631">
                  <c:v>42720</c:v>
                </c:pt>
                <c:pt idx="3632">
                  <c:v>42721</c:v>
                </c:pt>
                <c:pt idx="3633">
                  <c:v>42722</c:v>
                </c:pt>
                <c:pt idx="3634">
                  <c:v>42723</c:v>
                </c:pt>
                <c:pt idx="3635">
                  <c:v>42724</c:v>
                </c:pt>
                <c:pt idx="3636">
                  <c:v>42725</c:v>
                </c:pt>
                <c:pt idx="3637">
                  <c:v>42726</c:v>
                </c:pt>
                <c:pt idx="3638">
                  <c:v>42727</c:v>
                </c:pt>
                <c:pt idx="3639">
                  <c:v>42728</c:v>
                </c:pt>
                <c:pt idx="3640">
                  <c:v>42729</c:v>
                </c:pt>
                <c:pt idx="3641">
                  <c:v>42730</c:v>
                </c:pt>
                <c:pt idx="3642">
                  <c:v>42731</c:v>
                </c:pt>
                <c:pt idx="3643">
                  <c:v>42732</c:v>
                </c:pt>
                <c:pt idx="3644">
                  <c:v>42733</c:v>
                </c:pt>
                <c:pt idx="3645">
                  <c:v>42734</c:v>
                </c:pt>
                <c:pt idx="3646">
                  <c:v>42735</c:v>
                </c:pt>
                <c:pt idx="3647">
                  <c:v>42736</c:v>
                </c:pt>
                <c:pt idx="3648">
                  <c:v>42737</c:v>
                </c:pt>
                <c:pt idx="3649">
                  <c:v>42738</c:v>
                </c:pt>
                <c:pt idx="3650">
                  <c:v>42739</c:v>
                </c:pt>
                <c:pt idx="3651">
                  <c:v>42740</c:v>
                </c:pt>
                <c:pt idx="3652">
                  <c:v>42741</c:v>
                </c:pt>
                <c:pt idx="3653">
                  <c:v>42742</c:v>
                </c:pt>
                <c:pt idx="3654">
                  <c:v>42743</c:v>
                </c:pt>
                <c:pt idx="3655">
                  <c:v>42744</c:v>
                </c:pt>
                <c:pt idx="3656">
                  <c:v>42745</c:v>
                </c:pt>
                <c:pt idx="3657">
                  <c:v>42746</c:v>
                </c:pt>
                <c:pt idx="3658">
                  <c:v>42747</c:v>
                </c:pt>
                <c:pt idx="3659">
                  <c:v>42748</c:v>
                </c:pt>
                <c:pt idx="3660">
                  <c:v>42749</c:v>
                </c:pt>
                <c:pt idx="3661">
                  <c:v>42750</c:v>
                </c:pt>
                <c:pt idx="3662">
                  <c:v>42751</c:v>
                </c:pt>
                <c:pt idx="3663">
                  <c:v>42752</c:v>
                </c:pt>
                <c:pt idx="3664">
                  <c:v>42753</c:v>
                </c:pt>
                <c:pt idx="3665">
                  <c:v>42754</c:v>
                </c:pt>
                <c:pt idx="3666">
                  <c:v>42755</c:v>
                </c:pt>
                <c:pt idx="3667">
                  <c:v>42756</c:v>
                </c:pt>
                <c:pt idx="3668">
                  <c:v>42757</c:v>
                </c:pt>
                <c:pt idx="3669">
                  <c:v>42758</c:v>
                </c:pt>
                <c:pt idx="3670">
                  <c:v>42759</c:v>
                </c:pt>
                <c:pt idx="3671">
                  <c:v>42760</c:v>
                </c:pt>
                <c:pt idx="3672">
                  <c:v>42761</c:v>
                </c:pt>
                <c:pt idx="3673">
                  <c:v>42762</c:v>
                </c:pt>
                <c:pt idx="3674">
                  <c:v>42763</c:v>
                </c:pt>
                <c:pt idx="3675">
                  <c:v>42764</c:v>
                </c:pt>
                <c:pt idx="3676">
                  <c:v>42765</c:v>
                </c:pt>
                <c:pt idx="3677">
                  <c:v>42766</c:v>
                </c:pt>
                <c:pt idx="3678">
                  <c:v>42767</c:v>
                </c:pt>
                <c:pt idx="3679">
                  <c:v>42768</c:v>
                </c:pt>
                <c:pt idx="3680">
                  <c:v>42769</c:v>
                </c:pt>
                <c:pt idx="3681">
                  <c:v>42770</c:v>
                </c:pt>
                <c:pt idx="3682">
                  <c:v>42771</c:v>
                </c:pt>
                <c:pt idx="3683">
                  <c:v>42772</c:v>
                </c:pt>
                <c:pt idx="3684">
                  <c:v>42773</c:v>
                </c:pt>
                <c:pt idx="3685">
                  <c:v>42774</c:v>
                </c:pt>
                <c:pt idx="3686">
                  <c:v>42775</c:v>
                </c:pt>
                <c:pt idx="3687">
                  <c:v>42776</c:v>
                </c:pt>
                <c:pt idx="3688">
                  <c:v>42777</c:v>
                </c:pt>
                <c:pt idx="3689">
                  <c:v>42778</c:v>
                </c:pt>
                <c:pt idx="3690">
                  <c:v>42779</c:v>
                </c:pt>
                <c:pt idx="3691">
                  <c:v>42780</c:v>
                </c:pt>
                <c:pt idx="3692">
                  <c:v>42781</c:v>
                </c:pt>
                <c:pt idx="3693">
                  <c:v>42782</c:v>
                </c:pt>
                <c:pt idx="3694">
                  <c:v>42783</c:v>
                </c:pt>
                <c:pt idx="3695">
                  <c:v>42784</c:v>
                </c:pt>
                <c:pt idx="3696">
                  <c:v>42785</c:v>
                </c:pt>
                <c:pt idx="3697">
                  <c:v>42786</c:v>
                </c:pt>
                <c:pt idx="3698">
                  <c:v>42787</c:v>
                </c:pt>
                <c:pt idx="3699">
                  <c:v>42788</c:v>
                </c:pt>
                <c:pt idx="3700">
                  <c:v>42789</c:v>
                </c:pt>
                <c:pt idx="3701">
                  <c:v>42790</c:v>
                </c:pt>
                <c:pt idx="3702">
                  <c:v>42791</c:v>
                </c:pt>
                <c:pt idx="3703">
                  <c:v>42792</c:v>
                </c:pt>
                <c:pt idx="3704">
                  <c:v>42793</c:v>
                </c:pt>
                <c:pt idx="3705">
                  <c:v>42794</c:v>
                </c:pt>
                <c:pt idx="3706">
                  <c:v>42795</c:v>
                </c:pt>
                <c:pt idx="3707">
                  <c:v>42796</c:v>
                </c:pt>
                <c:pt idx="3708">
                  <c:v>42797</c:v>
                </c:pt>
                <c:pt idx="3709">
                  <c:v>42798</c:v>
                </c:pt>
                <c:pt idx="3710">
                  <c:v>42799</c:v>
                </c:pt>
                <c:pt idx="3711">
                  <c:v>42800</c:v>
                </c:pt>
                <c:pt idx="3712">
                  <c:v>42801</c:v>
                </c:pt>
                <c:pt idx="3713">
                  <c:v>42802</c:v>
                </c:pt>
                <c:pt idx="3714">
                  <c:v>42803</c:v>
                </c:pt>
                <c:pt idx="3715">
                  <c:v>42804</c:v>
                </c:pt>
                <c:pt idx="3716">
                  <c:v>42805</c:v>
                </c:pt>
                <c:pt idx="3717">
                  <c:v>42806</c:v>
                </c:pt>
                <c:pt idx="3718">
                  <c:v>42807</c:v>
                </c:pt>
                <c:pt idx="3719">
                  <c:v>42808</c:v>
                </c:pt>
                <c:pt idx="3720">
                  <c:v>42809</c:v>
                </c:pt>
                <c:pt idx="3721">
                  <c:v>42810</c:v>
                </c:pt>
                <c:pt idx="3722">
                  <c:v>42811</c:v>
                </c:pt>
                <c:pt idx="3723">
                  <c:v>42812</c:v>
                </c:pt>
                <c:pt idx="3724">
                  <c:v>42813</c:v>
                </c:pt>
                <c:pt idx="3725">
                  <c:v>42814</c:v>
                </c:pt>
                <c:pt idx="3726">
                  <c:v>42815</c:v>
                </c:pt>
                <c:pt idx="3727">
                  <c:v>42816</c:v>
                </c:pt>
                <c:pt idx="3728">
                  <c:v>42817</c:v>
                </c:pt>
                <c:pt idx="3729">
                  <c:v>42818</c:v>
                </c:pt>
                <c:pt idx="3730">
                  <c:v>42819</c:v>
                </c:pt>
                <c:pt idx="3731">
                  <c:v>42820</c:v>
                </c:pt>
                <c:pt idx="3732">
                  <c:v>42821</c:v>
                </c:pt>
                <c:pt idx="3733">
                  <c:v>42822</c:v>
                </c:pt>
                <c:pt idx="3734">
                  <c:v>42823</c:v>
                </c:pt>
                <c:pt idx="3735">
                  <c:v>42824</c:v>
                </c:pt>
                <c:pt idx="3736">
                  <c:v>42825</c:v>
                </c:pt>
                <c:pt idx="3737">
                  <c:v>42826</c:v>
                </c:pt>
                <c:pt idx="3738">
                  <c:v>42827</c:v>
                </c:pt>
                <c:pt idx="3739">
                  <c:v>42828</c:v>
                </c:pt>
                <c:pt idx="3740">
                  <c:v>42829</c:v>
                </c:pt>
                <c:pt idx="3741">
                  <c:v>42830</c:v>
                </c:pt>
                <c:pt idx="3742">
                  <c:v>42831</c:v>
                </c:pt>
                <c:pt idx="3743">
                  <c:v>42832</c:v>
                </c:pt>
                <c:pt idx="3744">
                  <c:v>42833</c:v>
                </c:pt>
                <c:pt idx="3745">
                  <c:v>42834</c:v>
                </c:pt>
                <c:pt idx="3746">
                  <c:v>42835</c:v>
                </c:pt>
                <c:pt idx="3747">
                  <c:v>42836</c:v>
                </c:pt>
                <c:pt idx="3748">
                  <c:v>42837</c:v>
                </c:pt>
                <c:pt idx="3749">
                  <c:v>42838</c:v>
                </c:pt>
                <c:pt idx="3750">
                  <c:v>42839</c:v>
                </c:pt>
                <c:pt idx="3751">
                  <c:v>42840</c:v>
                </c:pt>
                <c:pt idx="3752">
                  <c:v>42841</c:v>
                </c:pt>
                <c:pt idx="3753">
                  <c:v>42842</c:v>
                </c:pt>
                <c:pt idx="3754">
                  <c:v>42843</c:v>
                </c:pt>
                <c:pt idx="3755">
                  <c:v>42844</c:v>
                </c:pt>
                <c:pt idx="3756">
                  <c:v>42845</c:v>
                </c:pt>
                <c:pt idx="3757">
                  <c:v>42846</c:v>
                </c:pt>
                <c:pt idx="3758">
                  <c:v>42847</c:v>
                </c:pt>
                <c:pt idx="3759">
                  <c:v>42848</c:v>
                </c:pt>
                <c:pt idx="3760">
                  <c:v>42849</c:v>
                </c:pt>
                <c:pt idx="3761">
                  <c:v>42850</c:v>
                </c:pt>
                <c:pt idx="3762">
                  <c:v>42851</c:v>
                </c:pt>
                <c:pt idx="3763">
                  <c:v>42852</c:v>
                </c:pt>
                <c:pt idx="3764">
                  <c:v>42853</c:v>
                </c:pt>
                <c:pt idx="3765">
                  <c:v>42854</c:v>
                </c:pt>
                <c:pt idx="3766">
                  <c:v>42855</c:v>
                </c:pt>
                <c:pt idx="3767">
                  <c:v>42856</c:v>
                </c:pt>
                <c:pt idx="3768">
                  <c:v>42857</c:v>
                </c:pt>
                <c:pt idx="3769">
                  <c:v>42858</c:v>
                </c:pt>
                <c:pt idx="3770">
                  <c:v>42859</c:v>
                </c:pt>
                <c:pt idx="3771">
                  <c:v>42860</c:v>
                </c:pt>
                <c:pt idx="3772">
                  <c:v>42861</c:v>
                </c:pt>
                <c:pt idx="3773">
                  <c:v>42862</c:v>
                </c:pt>
                <c:pt idx="3774">
                  <c:v>42863</c:v>
                </c:pt>
                <c:pt idx="3775">
                  <c:v>42864</c:v>
                </c:pt>
                <c:pt idx="3776">
                  <c:v>42865</c:v>
                </c:pt>
                <c:pt idx="3777">
                  <c:v>42866</c:v>
                </c:pt>
                <c:pt idx="3778">
                  <c:v>42867</c:v>
                </c:pt>
                <c:pt idx="3779">
                  <c:v>42868</c:v>
                </c:pt>
                <c:pt idx="3780">
                  <c:v>42869</c:v>
                </c:pt>
                <c:pt idx="3781">
                  <c:v>42870</c:v>
                </c:pt>
                <c:pt idx="3782">
                  <c:v>42871</c:v>
                </c:pt>
                <c:pt idx="3783">
                  <c:v>42872</c:v>
                </c:pt>
                <c:pt idx="3784">
                  <c:v>42873</c:v>
                </c:pt>
                <c:pt idx="3785">
                  <c:v>42874</c:v>
                </c:pt>
                <c:pt idx="3786">
                  <c:v>42875</c:v>
                </c:pt>
                <c:pt idx="3787">
                  <c:v>42876</c:v>
                </c:pt>
                <c:pt idx="3788">
                  <c:v>42877</c:v>
                </c:pt>
                <c:pt idx="3789">
                  <c:v>42878</c:v>
                </c:pt>
                <c:pt idx="3790">
                  <c:v>42879</c:v>
                </c:pt>
                <c:pt idx="3791">
                  <c:v>42880</c:v>
                </c:pt>
                <c:pt idx="3792">
                  <c:v>42881</c:v>
                </c:pt>
                <c:pt idx="3793">
                  <c:v>42882</c:v>
                </c:pt>
                <c:pt idx="3794">
                  <c:v>42883</c:v>
                </c:pt>
                <c:pt idx="3795">
                  <c:v>42884</c:v>
                </c:pt>
                <c:pt idx="3796">
                  <c:v>42885</c:v>
                </c:pt>
                <c:pt idx="3797">
                  <c:v>42886</c:v>
                </c:pt>
                <c:pt idx="3798">
                  <c:v>42887</c:v>
                </c:pt>
                <c:pt idx="3799">
                  <c:v>42888</c:v>
                </c:pt>
                <c:pt idx="3800">
                  <c:v>42889</c:v>
                </c:pt>
                <c:pt idx="3801">
                  <c:v>42890</c:v>
                </c:pt>
                <c:pt idx="3802">
                  <c:v>42891</c:v>
                </c:pt>
                <c:pt idx="3803">
                  <c:v>42892</c:v>
                </c:pt>
                <c:pt idx="3804">
                  <c:v>42893</c:v>
                </c:pt>
                <c:pt idx="3805">
                  <c:v>42894</c:v>
                </c:pt>
                <c:pt idx="3806">
                  <c:v>42895</c:v>
                </c:pt>
                <c:pt idx="3807">
                  <c:v>42896</c:v>
                </c:pt>
                <c:pt idx="3808">
                  <c:v>42897</c:v>
                </c:pt>
                <c:pt idx="3809">
                  <c:v>42898</c:v>
                </c:pt>
                <c:pt idx="3810">
                  <c:v>42899</c:v>
                </c:pt>
                <c:pt idx="3811">
                  <c:v>42900</c:v>
                </c:pt>
                <c:pt idx="3812">
                  <c:v>42901</c:v>
                </c:pt>
                <c:pt idx="3813">
                  <c:v>42902</c:v>
                </c:pt>
                <c:pt idx="3814">
                  <c:v>42903</c:v>
                </c:pt>
                <c:pt idx="3815">
                  <c:v>42904</c:v>
                </c:pt>
                <c:pt idx="3816">
                  <c:v>42905</c:v>
                </c:pt>
                <c:pt idx="3817">
                  <c:v>42906</c:v>
                </c:pt>
                <c:pt idx="3818">
                  <c:v>42907</c:v>
                </c:pt>
                <c:pt idx="3819">
                  <c:v>42908</c:v>
                </c:pt>
                <c:pt idx="3820">
                  <c:v>42909</c:v>
                </c:pt>
                <c:pt idx="3821">
                  <c:v>42910</c:v>
                </c:pt>
                <c:pt idx="3822">
                  <c:v>42911</c:v>
                </c:pt>
                <c:pt idx="3823">
                  <c:v>42912</c:v>
                </c:pt>
                <c:pt idx="3824">
                  <c:v>42913</c:v>
                </c:pt>
                <c:pt idx="3825">
                  <c:v>42914</c:v>
                </c:pt>
                <c:pt idx="3826">
                  <c:v>42915</c:v>
                </c:pt>
                <c:pt idx="3827">
                  <c:v>42916</c:v>
                </c:pt>
                <c:pt idx="3828">
                  <c:v>42917</c:v>
                </c:pt>
                <c:pt idx="3829">
                  <c:v>42918</c:v>
                </c:pt>
                <c:pt idx="3830">
                  <c:v>42919</c:v>
                </c:pt>
                <c:pt idx="3831">
                  <c:v>42920</c:v>
                </c:pt>
                <c:pt idx="3832">
                  <c:v>42921</c:v>
                </c:pt>
                <c:pt idx="3833">
                  <c:v>42922</c:v>
                </c:pt>
                <c:pt idx="3834">
                  <c:v>42923</c:v>
                </c:pt>
                <c:pt idx="3835">
                  <c:v>42924</c:v>
                </c:pt>
                <c:pt idx="3836">
                  <c:v>42925</c:v>
                </c:pt>
                <c:pt idx="3837">
                  <c:v>42926</c:v>
                </c:pt>
                <c:pt idx="3838">
                  <c:v>42927</c:v>
                </c:pt>
                <c:pt idx="3839">
                  <c:v>42928</c:v>
                </c:pt>
                <c:pt idx="3840">
                  <c:v>42929</c:v>
                </c:pt>
                <c:pt idx="3841">
                  <c:v>42930</c:v>
                </c:pt>
                <c:pt idx="3842">
                  <c:v>42931</c:v>
                </c:pt>
                <c:pt idx="3843">
                  <c:v>42932</c:v>
                </c:pt>
                <c:pt idx="3844">
                  <c:v>42933</c:v>
                </c:pt>
                <c:pt idx="3845">
                  <c:v>42934</c:v>
                </c:pt>
                <c:pt idx="3846">
                  <c:v>42935</c:v>
                </c:pt>
                <c:pt idx="3847">
                  <c:v>42936</c:v>
                </c:pt>
                <c:pt idx="3848">
                  <c:v>42937</c:v>
                </c:pt>
                <c:pt idx="3849">
                  <c:v>42938</c:v>
                </c:pt>
                <c:pt idx="3850">
                  <c:v>42939</c:v>
                </c:pt>
                <c:pt idx="3851">
                  <c:v>42940</c:v>
                </c:pt>
                <c:pt idx="3852">
                  <c:v>42941</c:v>
                </c:pt>
                <c:pt idx="3853">
                  <c:v>42942</c:v>
                </c:pt>
                <c:pt idx="3854">
                  <c:v>42943</c:v>
                </c:pt>
                <c:pt idx="3855">
                  <c:v>42944</c:v>
                </c:pt>
                <c:pt idx="3856">
                  <c:v>42945</c:v>
                </c:pt>
                <c:pt idx="3857">
                  <c:v>42946</c:v>
                </c:pt>
                <c:pt idx="3858">
                  <c:v>42947</c:v>
                </c:pt>
                <c:pt idx="3859">
                  <c:v>42948</c:v>
                </c:pt>
                <c:pt idx="3860">
                  <c:v>42949</c:v>
                </c:pt>
                <c:pt idx="3861">
                  <c:v>42950</c:v>
                </c:pt>
                <c:pt idx="3862">
                  <c:v>42951</c:v>
                </c:pt>
                <c:pt idx="3863">
                  <c:v>42952</c:v>
                </c:pt>
                <c:pt idx="3864">
                  <c:v>42953</c:v>
                </c:pt>
                <c:pt idx="3865">
                  <c:v>42954</c:v>
                </c:pt>
                <c:pt idx="3866">
                  <c:v>42955</c:v>
                </c:pt>
                <c:pt idx="3867">
                  <c:v>42956</c:v>
                </c:pt>
                <c:pt idx="3868">
                  <c:v>42957</c:v>
                </c:pt>
                <c:pt idx="3869">
                  <c:v>42958</c:v>
                </c:pt>
                <c:pt idx="3870">
                  <c:v>42959</c:v>
                </c:pt>
                <c:pt idx="3871">
                  <c:v>42960</c:v>
                </c:pt>
                <c:pt idx="3872">
                  <c:v>42961</c:v>
                </c:pt>
                <c:pt idx="3873">
                  <c:v>42962</c:v>
                </c:pt>
                <c:pt idx="3874">
                  <c:v>42963</c:v>
                </c:pt>
                <c:pt idx="3875">
                  <c:v>42964</c:v>
                </c:pt>
                <c:pt idx="3876">
                  <c:v>42965</c:v>
                </c:pt>
                <c:pt idx="3877">
                  <c:v>42966</c:v>
                </c:pt>
                <c:pt idx="3878">
                  <c:v>42967</c:v>
                </c:pt>
                <c:pt idx="3879">
                  <c:v>42968</c:v>
                </c:pt>
                <c:pt idx="3880">
                  <c:v>42969</c:v>
                </c:pt>
                <c:pt idx="3881">
                  <c:v>42970</c:v>
                </c:pt>
                <c:pt idx="3882">
                  <c:v>42971</c:v>
                </c:pt>
                <c:pt idx="3883">
                  <c:v>42972</c:v>
                </c:pt>
                <c:pt idx="3884">
                  <c:v>42973</c:v>
                </c:pt>
                <c:pt idx="3885">
                  <c:v>42974</c:v>
                </c:pt>
                <c:pt idx="3886">
                  <c:v>42975</c:v>
                </c:pt>
                <c:pt idx="3887">
                  <c:v>42976</c:v>
                </c:pt>
                <c:pt idx="3888">
                  <c:v>42977</c:v>
                </c:pt>
                <c:pt idx="3889">
                  <c:v>42978</c:v>
                </c:pt>
                <c:pt idx="3890">
                  <c:v>42979</c:v>
                </c:pt>
                <c:pt idx="3891">
                  <c:v>42980</c:v>
                </c:pt>
                <c:pt idx="3892">
                  <c:v>42981</c:v>
                </c:pt>
                <c:pt idx="3893">
                  <c:v>42982</c:v>
                </c:pt>
                <c:pt idx="3894">
                  <c:v>42983</c:v>
                </c:pt>
                <c:pt idx="3895">
                  <c:v>42984</c:v>
                </c:pt>
                <c:pt idx="3896">
                  <c:v>42985</c:v>
                </c:pt>
                <c:pt idx="3897">
                  <c:v>42986</c:v>
                </c:pt>
                <c:pt idx="3898">
                  <c:v>42987</c:v>
                </c:pt>
                <c:pt idx="3899">
                  <c:v>42988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42994</c:v>
                </c:pt>
                <c:pt idx="3906">
                  <c:v>42995</c:v>
                </c:pt>
                <c:pt idx="3907">
                  <c:v>42996</c:v>
                </c:pt>
                <c:pt idx="3908">
                  <c:v>42997</c:v>
                </c:pt>
                <c:pt idx="3909">
                  <c:v>42998</c:v>
                </c:pt>
                <c:pt idx="3910">
                  <c:v>42999</c:v>
                </c:pt>
                <c:pt idx="3911">
                  <c:v>43000</c:v>
                </c:pt>
                <c:pt idx="3912">
                  <c:v>43001</c:v>
                </c:pt>
                <c:pt idx="3913">
                  <c:v>43002</c:v>
                </c:pt>
                <c:pt idx="3914">
                  <c:v>43003</c:v>
                </c:pt>
                <c:pt idx="3915">
                  <c:v>43004</c:v>
                </c:pt>
                <c:pt idx="3916">
                  <c:v>43005</c:v>
                </c:pt>
                <c:pt idx="3917">
                  <c:v>43006</c:v>
                </c:pt>
                <c:pt idx="3918">
                  <c:v>43007</c:v>
                </c:pt>
                <c:pt idx="3919">
                  <c:v>43008</c:v>
                </c:pt>
                <c:pt idx="3920">
                  <c:v>43009</c:v>
                </c:pt>
                <c:pt idx="3921">
                  <c:v>43010</c:v>
                </c:pt>
                <c:pt idx="3922">
                  <c:v>43011</c:v>
                </c:pt>
                <c:pt idx="3923">
                  <c:v>43012</c:v>
                </c:pt>
                <c:pt idx="3924">
                  <c:v>43013</c:v>
                </c:pt>
                <c:pt idx="3925">
                  <c:v>43014</c:v>
                </c:pt>
                <c:pt idx="3926">
                  <c:v>43015</c:v>
                </c:pt>
                <c:pt idx="3927">
                  <c:v>43016</c:v>
                </c:pt>
                <c:pt idx="3928">
                  <c:v>43017</c:v>
                </c:pt>
                <c:pt idx="3929">
                  <c:v>43018</c:v>
                </c:pt>
                <c:pt idx="3930">
                  <c:v>43019</c:v>
                </c:pt>
                <c:pt idx="3931">
                  <c:v>43020</c:v>
                </c:pt>
                <c:pt idx="3932">
                  <c:v>43021</c:v>
                </c:pt>
                <c:pt idx="3933">
                  <c:v>43022</c:v>
                </c:pt>
                <c:pt idx="3934">
                  <c:v>43023</c:v>
                </c:pt>
                <c:pt idx="3935">
                  <c:v>43024</c:v>
                </c:pt>
                <c:pt idx="3936">
                  <c:v>43025</c:v>
                </c:pt>
                <c:pt idx="3937">
                  <c:v>43026</c:v>
                </c:pt>
                <c:pt idx="3938">
                  <c:v>43027</c:v>
                </c:pt>
                <c:pt idx="3939">
                  <c:v>43028</c:v>
                </c:pt>
                <c:pt idx="3940">
                  <c:v>43029</c:v>
                </c:pt>
                <c:pt idx="3941">
                  <c:v>43030</c:v>
                </c:pt>
                <c:pt idx="3942">
                  <c:v>43031</c:v>
                </c:pt>
                <c:pt idx="3943">
                  <c:v>43032</c:v>
                </c:pt>
                <c:pt idx="3944">
                  <c:v>43033</c:v>
                </c:pt>
                <c:pt idx="3945">
                  <c:v>43034</c:v>
                </c:pt>
                <c:pt idx="3946">
                  <c:v>43035</c:v>
                </c:pt>
                <c:pt idx="3947">
                  <c:v>43036</c:v>
                </c:pt>
                <c:pt idx="3948">
                  <c:v>43037</c:v>
                </c:pt>
                <c:pt idx="3949">
                  <c:v>43038</c:v>
                </c:pt>
                <c:pt idx="3950">
                  <c:v>43039</c:v>
                </c:pt>
                <c:pt idx="3951">
                  <c:v>43040</c:v>
                </c:pt>
                <c:pt idx="3952">
                  <c:v>43041</c:v>
                </c:pt>
                <c:pt idx="3953">
                  <c:v>43042</c:v>
                </c:pt>
                <c:pt idx="3954">
                  <c:v>43043</c:v>
                </c:pt>
                <c:pt idx="3955">
                  <c:v>43044</c:v>
                </c:pt>
                <c:pt idx="3956">
                  <c:v>43045</c:v>
                </c:pt>
                <c:pt idx="3957">
                  <c:v>43046</c:v>
                </c:pt>
                <c:pt idx="3958">
                  <c:v>43047</c:v>
                </c:pt>
                <c:pt idx="3959">
                  <c:v>43048</c:v>
                </c:pt>
                <c:pt idx="3960">
                  <c:v>43049</c:v>
                </c:pt>
                <c:pt idx="3961">
                  <c:v>43050</c:v>
                </c:pt>
                <c:pt idx="3962">
                  <c:v>43051</c:v>
                </c:pt>
                <c:pt idx="3963">
                  <c:v>43052</c:v>
                </c:pt>
                <c:pt idx="3964">
                  <c:v>43053</c:v>
                </c:pt>
                <c:pt idx="3965">
                  <c:v>43054</c:v>
                </c:pt>
                <c:pt idx="3966">
                  <c:v>43055</c:v>
                </c:pt>
                <c:pt idx="3967">
                  <c:v>43056</c:v>
                </c:pt>
                <c:pt idx="3968">
                  <c:v>43057</c:v>
                </c:pt>
                <c:pt idx="3969">
                  <c:v>43058</c:v>
                </c:pt>
                <c:pt idx="3970">
                  <c:v>43059</c:v>
                </c:pt>
                <c:pt idx="3971">
                  <c:v>43060</c:v>
                </c:pt>
                <c:pt idx="3972">
                  <c:v>43061</c:v>
                </c:pt>
                <c:pt idx="3973">
                  <c:v>43062</c:v>
                </c:pt>
                <c:pt idx="3974">
                  <c:v>43063</c:v>
                </c:pt>
                <c:pt idx="3975">
                  <c:v>43064</c:v>
                </c:pt>
                <c:pt idx="3976">
                  <c:v>43065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43071</c:v>
                </c:pt>
                <c:pt idx="3983">
                  <c:v>43072</c:v>
                </c:pt>
                <c:pt idx="3984">
                  <c:v>43073</c:v>
                </c:pt>
                <c:pt idx="3985">
                  <c:v>43074</c:v>
                </c:pt>
                <c:pt idx="3986">
                  <c:v>43075</c:v>
                </c:pt>
                <c:pt idx="3987">
                  <c:v>43076</c:v>
                </c:pt>
                <c:pt idx="3988">
                  <c:v>43077</c:v>
                </c:pt>
                <c:pt idx="3989">
                  <c:v>43078</c:v>
                </c:pt>
                <c:pt idx="3990">
                  <c:v>43079</c:v>
                </c:pt>
                <c:pt idx="3991">
                  <c:v>43080</c:v>
                </c:pt>
                <c:pt idx="3992">
                  <c:v>43081</c:v>
                </c:pt>
                <c:pt idx="3993">
                  <c:v>43082</c:v>
                </c:pt>
                <c:pt idx="3994">
                  <c:v>43083</c:v>
                </c:pt>
                <c:pt idx="3995">
                  <c:v>43084</c:v>
                </c:pt>
                <c:pt idx="3996">
                  <c:v>43085</c:v>
                </c:pt>
                <c:pt idx="3997">
                  <c:v>43086</c:v>
                </c:pt>
                <c:pt idx="3998">
                  <c:v>43087</c:v>
                </c:pt>
                <c:pt idx="3999">
                  <c:v>43088</c:v>
                </c:pt>
                <c:pt idx="4000">
                  <c:v>43089</c:v>
                </c:pt>
                <c:pt idx="4001">
                  <c:v>43090</c:v>
                </c:pt>
                <c:pt idx="4002">
                  <c:v>43091</c:v>
                </c:pt>
                <c:pt idx="4003">
                  <c:v>43092</c:v>
                </c:pt>
                <c:pt idx="4004">
                  <c:v>43093</c:v>
                </c:pt>
                <c:pt idx="4005">
                  <c:v>43094</c:v>
                </c:pt>
                <c:pt idx="4006">
                  <c:v>43095</c:v>
                </c:pt>
                <c:pt idx="4007">
                  <c:v>43096</c:v>
                </c:pt>
                <c:pt idx="4008">
                  <c:v>43097</c:v>
                </c:pt>
                <c:pt idx="4009">
                  <c:v>43098</c:v>
                </c:pt>
                <c:pt idx="4010">
                  <c:v>43099</c:v>
                </c:pt>
                <c:pt idx="4011">
                  <c:v>43100</c:v>
                </c:pt>
                <c:pt idx="4012">
                  <c:v>43101</c:v>
                </c:pt>
                <c:pt idx="4013">
                  <c:v>43102</c:v>
                </c:pt>
                <c:pt idx="4014">
                  <c:v>43103</c:v>
                </c:pt>
                <c:pt idx="4015">
                  <c:v>43104</c:v>
                </c:pt>
                <c:pt idx="4016">
                  <c:v>43105</c:v>
                </c:pt>
                <c:pt idx="4017">
                  <c:v>43106</c:v>
                </c:pt>
                <c:pt idx="4018">
                  <c:v>43107</c:v>
                </c:pt>
                <c:pt idx="4019">
                  <c:v>43108</c:v>
                </c:pt>
                <c:pt idx="4020">
                  <c:v>43109</c:v>
                </c:pt>
                <c:pt idx="4021">
                  <c:v>43110</c:v>
                </c:pt>
                <c:pt idx="4022">
                  <c:v>43111</c:v>
                </c:pt>
                <c:pt idx="4023">
                  <c:v>43112</c:v>
                </c:pt>
                <c:pt idx="4024">
                  <c:v>43113</c:v>
                </c:pt>
                <c:pt idx="4025">
                  <c:v>43114</c:v>
                </c:pt>
                <c:pt idx="4026">
                  <c:v>43115</c:v>
                </c:pt>
                <c:pt idx="4027">
                  <c:v>43116</c:v>
                </c:pt>
                <c:pt idx="4028">
                  <c:v>43117</c:v>
                </c:pt>
                <c:pt idx="4029">
                  <c:v>43118</c:v>
                </c:pt>
                <c:pt idx="4030">
                  <c:v>43119</c:v>
                </c:pt>
                <c:pt idx="4031">
                  <c:v>43120</c:v>
                </c:pt>
                <c:pt idx="4032">
                  <c:v>43121</c:v>
                </c:pt>
                <c:pt idx="4033">
                  <c:v>43122</c:v>
                </c:pt>
                <c:pt idx="4034">
                  <c:v>43123</c:v>
                </c:pt>
                <c:pt idx="4035">
                  <c:v>43124</c:v>
                </c:pt>
                <c:pt idx="4036">
                  <c:v>43125</c:v>
                </c:pt>
                <c:pt idx="4037">
                  <c:v>43126</c:v>
                </c:pt>
                <c:pt idx="4038">
                  <c:v>43127</c:v>
                </c:pt>
                <c:pt idx="4039">
                  <c:v>43128</c:v>
                </c:pt>
                <c:pt idx="4040">
                  <c:v>43129</c:v>
                </c:pt>
                <c:pt idx="4041">
                  <c:v>43130</c:v>
                </c:pt>
                <c:pt idx="4042">
                  <c:v>43131</c:v>
                </c:pt>
                <c:pt idx="4043">
                  <c:v>43132</c:v>
                </c:pt>
                <c:pt idx="4044">
                  <c:v>43133</c:v>
                </c:pt>
                <c:pt idx="4045">
                  <c:v>43134</c:v>
                </c:pt>
                <c:pt idx="4046">
                  <c:v>43135</c:v>
                </c:pt>
                <c:pt idx="4047">
                  <c:v>43136</c:v>
                </c:pt>
                <c:pt idx="4048">
                  <c:v>43137</c:v>
                </c:pt>
                <c:pt idx="4049">
                  <c:v>43138</c:v>
                </c:pt>
                <c:pt idx="4050">
                  <c:v>43139</c:v>
                </c:pt>
                <c:pt idx="4051">
                  <c:v>43140</c:v>
                </c:pt>
                <c:pt idx="4052">
                  <c:v>43141</c:v>
                </c:pt>
                <c:pt idx="4053">
                  <c:v>43142</c:v>
                </c:pt>
                <c:pt idx="4054">
                  <c:v>43143</c:v>
                </c:pt>
                <c:pt idx="4055">
                  <c:v>43144</c:v>
                </c:pt>
                <c:pt idx="4056">
                  <c:v>43145</c:v>
                </c:pt>
                <c:pt idx="4057">
                  <c:v>43146</c:v>
                </c:pt>
                <c:pt idx="4058">
                  <c:v>43147</c:v>
                </c:pt>
                <c:pt idx="4059">
                  <c:v>43148</c:v>
                </c:pt>
                <c:pt idx="4060">
                  <c:v>43149</c:v>
                </c:pt>
                <c:pt idx="4061">
                  <c:v>43150</c:v>
                </c:pt>
                <c:pt idx="4062">
                  <c:v>43151</c:v>
                </c:pt>
                <c:pt idx="4063">
                  <c:v>43152</c:v>
                </c:pt>
                <c:pt idx="4064">
                  <c:v>43153</c:v>
                </c:pt>
                <c:pt idx="4065">
                  <c:v>43154</c:v>
                </c:pt>
                <c:pt idx="4066">
                  <c:v>43155</c:v>
                </c:pt>
                <c:pt idx="4067">
                  <c:v>43156</c:v>
                </c:pt>
                <c:pt idx="4068">
                  <c:v>43157</c:v>
                </c:pt>
                <c:pt idx="4069">
                  <c:v>43158</c:v>
                </c:pt>
                <c:pt idx="4070">
                  <c:v>43159</c:v>
                </c:pt>
                <c:pt idx="4071">
                  <c:v>43160</c:v>
                </c:pt>
                <c:pt idx="4072">
                  <c:v>43161</c:v>
                </c:pt>
                <c:pt idx="4073">
                  <c:v>43162</c:v>
                </c:pt>
                <c:pt idx="4074">
                  <c:v>43163</c:v>
                </c:pt>
                <c:pt idx="4075">
                  <c:v>43164</c:v>
                </c:pt>
                <c:pt idx="4076">
                  <c:v>43165</c:v>
                </c:pt>
                <c:pt idx="4077">
                  <c:v>43166</c:v>
                </c:pt>
                <c:pt idx="4078">
                  <c:v>43167</c:v>
                </c:pt>
                <c:pt idx="4079">
                  <c:v>43168</c:v>
                </c:pt>
                <c:pt idx="4080">
                  <c:v>43169</c:v>
                </c:pt>
                <c:pt idx="4081">
                  <c:v>43170</c:v>
                </c:pt>
                <c:pt idx="4082">
                  <c:v>43171</c:v>
                </c:pt>
                <c:pt idx="4083">
                  <c:v>43172</c:v>
                </c:pt>
                <c:pt idx="4084">
                  <c:v>43173</c:v>
                </c:pt>
                <c:pt idx="4085">
                  <c:v>43174</c:v>
                </c:pt>
                <c:pt idx="4086">
                  <c:v>43175</c:v>
                </c:pt>
                <c:pt idx="4087">
                  <c:v>43176</c:v>
                </c:pt>
                <c:pt idx="4088">
                  <c:v>43177</c:v>
                </c:pt>
                <c:pt idx="4089">
                  <c:v>43178</c:v>
                </c:pt>
                <c:pt idx="4090">
                  <c:v>43179</c:v>
                </c:pt>
                <c:pt idx="4091">
                  <c:v>43180</c:v>
                </c:pt>
                <c:pt idx="4092">
                  <c:v>43181</c:v>
                </c:pt>
                <c:pt idx="4093">
                  <c:v>43182</c:v>
                </c:pt>
                <c:pt idx="4094">
                  <c:v>43183</c:v>
                </c:pt>
                <c:pt idx="4095">
                  <c:v>43184</c:v>
                </c:pt>
                <c:pt idx="4096">
                  <c:v>43185</c:v>
                </c:pt>
                <c:pt idx="4097">
                  <c:v>43186</c:v>
                </c:pt>
                <c:pt idx="4098">
                  <c:v>43187</c:v>
                </c:pt>
                <c:pt idx="4099">
                  <c:v>43188</c:v>
                </c:pt>
                <c:pt idx="4100">
                  <c:v>43189</c:v>
                </c:pt>
                <c:pt idx="4101">
                  <c:v>43190</c:v>
                </c:pt>
                <c:pt idx="4102">
                  <c:v>43191</c:v>
                </c:pt>
                <c:pt idx="4103">
                  <c:v>43192</c:v>
                </c:pt>
                <c:pt idx="4104">
                  <c:v>43193</c:v>
                </c:pt>
                <c:pt idx="4105">
                  <c:v>43194</c:v>
                </c:pt>
                <c:pt idx="4106">
                  <c:v>43195</c:v>
                </c:pt>
                <c:pt idx="4107">
                  <c:v>43196</c:v>
                </c:pt>
                <c:pt idx="4108">
                  <c:v>43197</c:v>
                </c:pt>
                <c:pt idx="4109">
                  <c:v>43198</c:v>
                </c:pt>
                <c:pt idx="4110">
                  <c:v>43199</c:v>
                </c:pt>
                <c:pt idx="4111">
                  <c:v>43200</c:v>
                </c:pt>
                <c:pt idx="4112">
                  <c:v>43201</c:v>
                </c:pt>
                <c:pt idx="4113">
                  <c:v>43202</c:v>
                </c:pt>
                <c:pt idx="4114">
                  <c:v>43203</c:v>
                </c:pt>
                <c:pt idx="4115">
                  <c:v>43204</c:v>
                </c:pt>
                <c:pt idx="4116">
                  <c:v>43205</c:v>
                </c:pt>
                <c:pt idx="4117">
                  <c:v>43206</c:v>
                </c:pt>
                <c:pt idx="4118">
                  <c:v>43207</c:v>
                </c:pt>
                <c:pt idx="4119">
                  <c:v>43208</c:v>
                </c:pt>
                <c:pt idx="4120">
                  <c:v>43209</c:v>
                </c:pt>
                <c:pt idx="4121">
                  <c:v>43210</c:v>
                </c:pt>
                <c:pt idx="4122">
                  <c:v>43211</c:v>
                </c:pt>
                <c:pt idx="4123">
                  <c:v>43212</c:v>
                </c:pt>
                <c:pt idx="4124">
                  <c:v>43213</c:v>
                </c:pt>
                <c:pt idx="4125">
                  <c:v>43214</c:v>
                </c:pt>
                <c:pt idx="4126">
                  <c:v>43215</c:v>
                </c:pt>
                <c:pt idx="4127">
                  <c:v>43216</c:v>
                </c:pt>
                <c:pt idx="4128">
                  <c:v>43217</c:v>
                </c:pt>
                <c:pt idx="4129">
                  <c:v>43218</c:v>
                </c:pt>
                <c:pt idx="4130">
                  <c:v>43219</c:v>
                </c:pt>
                <c:pt idx="4131">
                  <c:v>43220</c:v>
                </c:pt>
                <c:pt idx="4132">
                  <c:v>43221</c:v>
                </c:pt>
                <c:pt idx="4133">
                  <c:v>43222</c:v>
                </c:pt>
                <c:pt idx="4134">
                  <c:v>43223</c:v>
                </c:pt>
                <c:pt idx="4135">
                  <c:v>43224</c:v>
                </c:pt>
                <c:pt idx="4136">
                  <c:v>43225</c:v>
                </c:pt>
                <c:pt idx="4137">
                  <c:v>43226</c:v>
                </c:pt>
                <c:pt idx="4138">
                  <c:v>43227</c:v>
                </c:pt>
                <c:pt idx="4139">
                  <c:v>43228</c:v>
                </c:pt>
                <c:pt idx="4140">
                  <c:v>43229</c:v>
                </c:pt>
                <c:pt idx="4141">
                  <c:v>43230</c:v>
                </c:pt>
                <c:pt idx="4142">
                  <c:v>43231</c:v>
                </c:pt>
                <c:pt idx="4143">
                  <c:v>43232</c:v>
                </c:pt>
                <c:pt idx="4144">
                  <c:v>43233</c:v>
                </c:pt>
                <c:pt idx="4145">
                  <c:v>43234</c:v>
                </c:pt>
                <c:pt idx="4146">
                  <c:v>43235</c:v>
                </c:pt>
                <c:pt idx="4147">
                  <c:v>43236</c:v>
                </c:pt>
                <c:pt idx="4148">
                  <c:v>43237</c:v>
                </c:pt>
                <c:pt idx="4149">
                  <c:v>43238</c:v>
                </c:pt>
                <c:pt idx="4150">
                  <c:v>43239</c:v>
                </c:pt>
                <c:pt idx="4151">
                  <c:v>43240</c:v>
                </c:pt>
                <c:pt idx="4152">
                  <c:v>43241</c:v>
                </c:pt>
                <c:pt idx="4153">
                  <c:v>43242</c:v>
                </c:pt>
                <c:pt idx="4154">
                  <c:v>43243</c:v>
                </c:pt>
                <c:pt idx="4155">
                  <c:v>43244</c:v>
                </c:pt>
                <c:pt idx="4156">
                  <c:v>43245</c:v>
                </c:pt>
                <c:pt idx="4157">
                  <c:v>43246</c:v>
                </c:pt>
                <c:pt idx="4158">
                  <c:v>43247</c:v>
                </c:pt>
                <c:pt idx="4159">
                  <c:v>43248</c:v>
                </c:pt>
                <c:pt idx="4160">
                  <c:v>43249</c:v>
                </c:pt>
                <c:pt idx="4161">
                  <c:v>43250</c:v>
                </c:pt>
                <c:pt idx="4162">
                  <c:v>43251</c:v>
                </c:pt>
                <c:pt idx="4163">
                  <c:v>43252</c:v>
                </c:pt>
                <c:pt idx="4164">
                  <c:v>43253</c:v>
                </c:pt>
                <c:pt idx="4165">
                  <c:v>43254</c:v>
                </c:pt>
                <c:pt idx="4166">
                  <c:v>43255</c:v>
                </c:pt>
                <c:pt idx="4167">
                  <c:v>43256</c:v>
                </c:pt>
                <c:pt idx="4168">
                  <c:v>43257</c:v>
                </c:pt>
                <c:pt idx="4169">
                  <c:v>43258</c:v>
                </c:pt>
                <c:pt idx="4170">
                  <c:v>43259</c:v>
                </c:pt>
                <c:pt idx="4171">
                  <c:v>43260</c:v>
                </c:pt>
                <c:pt idx="4172">
                  <c:v>43261</c:v>
                </c:pt>
                <c:pt idx="4173">
                  <c:v>43262</c:v>
                </c:pt>
                <c:pt idx="4174">
                  <c:v>43263</c:v>
                </c:pt>
                <c:pt idx="4175">
                  <c:v>43264</c:v>
                </c:pt>
                <c:pt idx="4176">
                  <c:v>43265</c:v>
                </c:pt>
                <c:pt idx="4177">
                  <c:v>43266</c:v>
                </c:pt>
                <c:pt idx="4178">
                  <c:v>43267</c:v>
                </c:pt>
                <c:pt idx="4179">
                  <c:v>43268</c:v>
                </c:pt>
                <c:pt idx="4180">
                  <c:v>43269</c:v>
                </c:pt>
                <c:pt idx="4181">
                  <c:v>43270</c:v>
                </c:pt>
                <c:pt idx="4182">
                  <c:v>43271</c:v>
                </c:pt>
                <c:pt idx="4183">
                  <c:v>43272</c:v>
                </c:pt>
                <c:pt idx="4184">
                  <c:v>43273</c:v>
                </c:pt>
                <c:pt idx="4185">
                  <c:v>43274</c:v>
                </c:pt>
                <c:pt idx="4186">
                  <c:v>43275</c:v>
                </c:pt>
                <c:pt idx="4187">
                  <c:v>43276</c:v>
                </c:pt>
                <c:pt idx="4188">
                  <c:v>43277</c:v>
                </c:pt>
                <c:pt idx="4189">
                  <c:v>43278</c:v>
                </c:pt>
                <c:pt idx="4190">
                  <c:v>43279</c:v>
                </c:pt>
                <c:pt idx="4191">
                  <c:v>43280</c:v>
                </c:pt>
                <c:pt idx="4192">
                  <c:v>43281</c:v>
                </c:pt>
                <c:pt idx="4193">
                  <c:v>43282</c:v>
                </c:pt>
                <c:pt idx="4194">
                  <c:v>43283</c:v>
                </c:pt>
                <c:pt idx="4195">
                  <c:v>43284</c:v>
                </c:pt>
                <c:pt idx="4196">
                  <c:v>43285</c:v>
                </c:pt>
                <c:pt idx="4197">
                  <c:v>43286</c:v>
                </c:pt>
                <c:pt idx="4198">
                  <c:v>43287</c:v>
                </c:pt>
                <c:pt idx="4199">
                  <c:v>43288</c:v>
                </c:pt>
                <c:pt idx="4200">
                  <c:v>43289</c:v>
                </c:pt>
                <c:pt idx="4201">
                  <c:v>43290</c:v>
                </c:pt>
                <c:pt idx="4202">
                  <c:v>43291</c:v>
                </c:pt>
                <c:pt idx="4203">
                  <c:v>43292</c:v>
                </c:pt>
                <c:pt idx="4204">
                  <c:v>43293</c:v>
                </c:pt>
                <c:pt idx="4205">
                  <c:v>43294</c:v>
                </c:pt>
                <c:pt idx="4206">
                  <c:v>43295</c:v>
                </c:pt>
                <c:pt idx="4207">
                  <c:v>43296</c:v>
                </c:pt>
                <c:pt idx="4208">
                  <c:v>43297</c:v>
                </c:pt>
                <c:pt idx="4209">
                  <c:v>43298</c:v>
                </c:pt>
                <c:pt idx="4210">
                  <c:v>43299</c:v>
                </c:pt>
                <c:pt idx="4211">
                  <c:v>43300</c:v>
                </c:pt>
                <c:pt idx="4212">
                  <c:v>43301</c:v>
                </c:pt>
                <c:pt idx="4213">
                  <c:v>43302</c:v>
                </c:pt>
                <c:pt idx="4214">
                  <c:v>43303</c:v>
                </c:pt>
                <c:pt idx="4215">
                  <c:v>43304</c:v>
                </c:pt>
                <c:pt idx="4216">
                  <c:v>43305</c:v>
                </c:pt>
                <c:pt idx="4217">
                  <c:v>43306</c:v>
                </c:pt>
                <c:pt idx="4218">
                  <c:v>43307</c:v>
                </c:pt>
                <c:pt idx="4219">
                  <c:v>43308</c:v>
                </c:pt>
                <c:pt idx="4220">
                  <c:v>43309</c:v>
                </c:pt>
                <c:pt idx="4221">
                  <c:v>43310</c:v>
                </c:pt>
                <c:pt idx="4222">
                  <c:v>43311</c:v>
                </c:pt>
                <c:pt idx="4223">
                  <c:v>43312</c:v>
                </c:pt>
                <c:pt idx="4224">
                  <c:v>43313</c:v>
                </c:pt>
                <c:pt idx="4225">
                  <c:v>43314</c:v>
                </c:pt>
                <c:pt idx="4226">
                  <c:v>43315</c:v>
                </c:pt>
                <c:pt idx="4227">
                  <c:v>43316</c:v>
                </c:pt>
                <c:pt idx="4228">
                  <c:v>43317</c:v>
                </c:pt>
                <c:pt idx="4229">
                  <c:v>43318</c:v>
                </c:pt>
                <c:pt idx="4230">
                  <c:v>43319</c:v>
                </c:pt>
                <c:pt idx="4231">
                  <c:v>43320</c:v>
                </c:pt>
                <c:pt idx="4232">
                  <c:v>43321</c:v>
                </c:pt>
                <c:pt idx="4233">
                  <c:v>43322</c:v>
                </c:pt>
                <c:pt idx="4234">
                  <c:v>43323</c:v>
                </c:pt>
                <c:pt idx="4235">
                  <c:v>43324</c:v>
                </c:pt>
                <c:pt idx="4236">
                  <c:v>43325</c:v>
                </c:pt>
                <c:pt idx="4237">
                  <c:v>43326</c:v>
                </c:pt>
                <c:pt idx="4238">
                  <c:v>43327</c:v>
                </c:pt>
                <c:pt idx="4239">
                  <c:v>43328</c:v>
                </c:pt>
                <c:pt idx="4240">
                  <c:v>43329</c:v>
                </c:pt>
                <c:pt idx="4241">
                  <c:v>43330</c:v>
                </c:pt>
                <c:pt idx="4242">
                  <c:v>43331</c:v>
                </c:pt>
                <c:pt idx="4243">
                  <c:v>43332</c:v>
                </c:pt>
                <c:pt idx="4244">
                  <c:v>43333</c:v>
                </c:pt>
                <c:pt idx="4245">
                  <c:v>43334</c:v>
                </c:pt>
                <c:pt idx="4246">
                  <c:v>43335</c:v>
                </c:pt>
                <c:pt idx="4247">
                  <c:v>43336</c:v>
                </c:pt>
                <c:pt idx="4248">
                  <c:v>43337</c:v>
                </c:pt>
                <c:pt idx="4249">
                  <c:v>43338</c:v>
                </c:pt>
                <c:pt idx="4250">
                  <c:v>43339</c:v>
                </c:pt>
                <c:pt idx="4251">
                  <c:v>43340</c:v>
                </c:pt>
                <c:pt idx="4252">
                  <c:v>43341</c:v>
                </c:pt>
                <c:pt idx="4253">
                  <c:v>43342</c:v>
                </c:pt>
                <c:pt idx="4254">
                  <c:v>43343</c:v>
                </c:pt>
                <c:pt idx="4255">
                  <c:v>43344</c:v>
                </c:pt>
                <c:pt idx="4256">
                  <c:v>43345</c:v>
                </c:pt>
                <c:pt idx="4257">
                  <c:v>43346</c:v>
                </c:pt>
                <c:pt idx="4258">
                  <c:v>43347</c:v>
                </c:pt>
                <c:pt idx="4259">
                  <c:v>43348</c:v>
                </c:pt>
                <c:pt idx="4260">
                  <c:v>43349</c:v>
                </c:pt>
                <c:pt idx="4261">
                  <c:v>43350</c:v>
                </c:pt>
                <c:pt idx="4262">
                  <c:v>43351</c:v>
                </c:pt>
                <c:pt idx="4263">
                  <c:v>43352</c:v>
                </c:pt>
                <c:pt idx="4264">
                  <c:v>43353</c:v>
                </c:pt>
                <c:pt idx="4265">
                  <c:v>43354</c:v>
                </c:pt>
                <c:pt idx="4266">
                  <c:v>43355</c:v>
                </c:pt>
                <c:pt idx="4267">
                  <c:v>43356</c:v>
                </c:pt>
                <c:pt idx="4268">
                  <c:v>43357</c:v>
                </c:pt>
                <c:pt idx="4269">
                  <c:v>43358</c:v>
                </c:pt>
                <c:pt idx="4270">
                  <c:v>43359</c:v>
                </c:pt>
                <c:pt idx="4271">
                  <c:v>43360</c:v>
                </c:pt>
                <c:pt idx="4272">
                  <c:v>43361</c:v>
                </c:pt>
                <c:pt idx="4273">
                  <c:v>43362</c:v>
                </c:pt>
                <c:pt idx="4274">
                  <c:v>43363</c:v>
                </c:pt>
                <c:pt idx="4275">
                  <c:v>43364</c:v>
                </c:pt>
                <c:pt idx="4276">
                  <c:v>43365</c:v>
                </c:pt>
                <c:pt idx="4277">
                  <c:v>43366</c:v>
                </c:pt>
                <c:pt idx="4278">
                  <c:v>43367</c:v>
                </c:pt>
                <c:pt idx="4279">
                  <c:v>43368</c:v>
                </c:pt>
                <c:pt idx="4280">
                  <c:v>43369</c:v>
                </c:pt>
                <c:pt idx="4281">
                  <c:v>43370</c:v>
                </c:pt>
                <c:pt idx="4282">
                  <c:v>43371</c:v>
                </c:pt>
                <c:pt idx="4283">
                  <c:v>43372</c:v>
                </c:pt>
                <c:pt idx="4284">
                  <c:v>43373</c:v>
                </c:pt>
                <c:pt idx="4285">
                  <c:v>43374</c:v>
                </c:pt>
                <c:pt idx="4286">
                  <c:v>43375</c:v>
                </c:pt>
                <c:pt idx="4287">
                  <c:v>43376</c:v>
                </c:pt>
                <c:pt idx="4288">
                  <c:v>43377</c:v>
                </c:pt>
                <c:pt idx="4289">
                  <c:v>43378</c:v>
                </c:pt>
                <c:pt idx="4290">
                  <c:v>43379</c:v>
                </c:pt>
                <c:pt idx="4291">
                  <c:v>43380</c:v>
                </c:pt>
                <c:pt idx="4292">
                  <c:v>43381</c:v>
                </c:pt>
                <c:pt idx="4293">
                  <c:v>43382</c:v>
                </c:pt>
                <c:pt idx="4294">
                  <c:v>43383</c:v>
                </c:pt>
                <c:pt idx="4295">
                  <c:v>43384</c:v>
                </c:pt>
                <c:pt idx="4296">
                  <c:v>43385</c:v>
                </c:pt>
                <c:pt idx="4297">
                  <c:v>43386</c:v>
                </c:pt>
                <c:pt idx="4298">
                  <c:v>43387</c:v>
                </c:pt>
                <c:pt idx="4299">
                  <c:v>43388</c:v>
                </c:pt>
                <c:pt idx="4300">
                  <c:v>43389</c:v>
                </c:pt>
                <c:pt idx="4301">
                  <c:v>43390</c:v>
                </c:pt>
                <c:pt idx="4302">
                  <c:v>43391</c:v>
                </c:pt>
                <c:pt idx="4303">
                  <c:v>43392</c:v>
                </c:pt>
                <c:pt idx="4304">
                  <c:v>43393</c:v>
                </c:pt>
                <c:pt idx="4305">
                  <c:v>43394</c:v>
                </c:pt>
                <c:pt idx="4306">
                  <c:v>43395</c:v>
                </c:pt>
                <c:pt idx="4307">
                  <c:v>43396</c:v>
                </c:pt>
                <c:pt idx="4308">
                  <c:v>43397</c:v>
                </c:pt>
                <c:pt idx="4309">
                  <c:v>43398</c:v>
                </c:pt>
                <c:pt idx="4310">
                  <c:v>43399</c:v>
                </c:pt>
                <c:pt idx="4311">
                  <c:v>43400</c:v>
                </c:pt>
                <c:pt idx="4312">
                  <c:v>43401</c:v>
                </c:pt>
                <c:pt idx="4313">
                  <c:v>43402</c:v>
                </c:pt>
                <c:pt idx="4314">
                  <c:v>43403</c:v>
                </c:pt>
                <c:pt idx="4315">
                  <c:v>43404</c:v>
                </c:pt>
                <c:pt idx="4316">
                  <c:v>43405</c:v>
                </c:pt>
                <c:pt idx="4317">
                  <c:v>43406</c:v>
                </c:pt>
                <c:pt idx="4318">
                  <c:v>43407</c:v>
                </c:pt>
                <c:pt idx="4319">
                  <c:v>43408</c:v>
                </c:pt>
                <c:pt idx="4320">
                  <c:v>43409</c:v>
                </c:pt>
                <c:pt idx="4321">
                  <c:v>43410</c:v>
                </c:pt>
                <c:pt idx="4322">
                  <c:v>43411</c:v>
                </c:pt>
                <c:pt idx="4323">
                  <c:v>43412</c:v>
                </c:pt>
                <c:pt idx="4324">
                  <c:v>43413</c:v>
                </c:pt>
                <c:pt idx="4325">
                  <c:v>43414</c:v>
                </c:pt>
                <c:pt idx="4326">
                  <c:v>43415</c:v>
                </c:pt>
                <c:pt idx="4327">
                  <c:v>43416</c:v>
                </c:pt>
                <c:pt idx="4328">
                  <c:v>43417</c:v>
                </c:pt>
                <c:pt idx="4329">
                  <c:v>43418</c:v>
                </c:pt>
                <c:pt idx="4330">
                  <c:v>43419</c:v>
                </c:pt>
                <c:pt idx="4331">
                  <c:v>43420</c:v>
                </c:pt>
                <c:pt idx="4332">
                  <c:v>43421</c:v>
                </c:pt>
                <c:pt idx="4333">
                  <c:v>43422</c:v>
                </c:pt>
                <c:pt idx="4334">
                  <c:v>43423</c:v>
                </c:pt>
                <c:pt idx="4335">
                  <c:v>43424</c:v>
                </c:pt>
                <c:pt idx="4336">
                  <c:v>43425</c:v>
                </c:pt>
                <c:pt idx="4337">
                  <c:v>43426</c:v>
                </c:pt>
                <c:pt idx="4338">
                  <c:v>43427</c:v>
                </c:pt>
                <c:pt idx="4339">
                  <c:v>43428</c:v>
                </c:pt>
                <c:pt idx="4340">
                  <c:v>43429</c:v>
                </c:pt>
                <c:pt idx="4341">
                  <c:v>43430</c:v>
                </c:pt>
                <c:pt idx="4342">
                  <c:v>43431</c:v>
                </c:pt>
                <c:pt idx="4343">
                  <c:v>43432</c:v>
                </c:pt>
                <c:pt idx="4344">
                  <c:v>43433</c:v>
                </c:pt>
                <c:pt idx="4345">
                  <c:v>43434</c:v>
                </c:pt>
                <c:pt idx="4346">
                  <c:v>43435</c:v>
                </c:pt>
                <c:pt idx="4347">
                  <c:v>43436</c:v>
                </c:pt>
                <c:pt idx="4348">
                  <c:v>43437</c:v>
                </c:pt>
                <c:pt idx="4349">
                  <c:v>43438</c:v>
                </c:pt>
                <c:pt idx="4350">
                  <c:v>43439</c:v>
                </c:pt>
                <c:pt idx="4351">
                  <c:v>43440</c:v>
                </c:pt>
                <c:pt idx="4352">
                  <c:v>43441</c:v>
                </c:pt>
                <c:pt idx="4353">
                  <c:v>43442</c:v>
                </c:pt>
                <c:pt idx="4354">
                  <c:v>43443</c:v>
                </c:pt>
                <c:pt idx="4355">
                  <c:v>43444</c:v>
                </c:pt>
                <c:pt idx="4356">
                  <c:v>43445</c:v>
                </c:pt>
                <c:pt idx="4357">
                  <c:v>43446</c:v>
                </c:pt>
                <c:pt idx="4358">
                  <c:v>43447</c:v>
                </c:pt>
                <c:pt idx="4359">
                  <c:v>43448</c:v>
                </c:pt>
                <c:pt idx="4360">
                  <c:v>43449</c:v>
                </c:pt>
                <c:pt idx="4361">
                  <c:v>43450</c:v>
                </c:pt>
                <c:pt idx="4362">
                  <c:v>43451</c:v>
                </c:pt>
                <c:pt idx="4363">
                  <c:v>43452</c:v>
                </c:pt>
                <c:pt idx="4364">
                  <c:v>43453</c:v>
                </c:pt>
                <c:pt idx="4365">
                  <c:v>43454</c:v>
                </c:pt>
                <c:pt idx="4366">
                  <c:v>43455</c:v>
                </c:pt>
                <c:pt idx="4367">
                  <c:v>43456</c:v>
                </c:pt>
                <c:pt idx="4368">
                  <c:v>43457</c:v>
                </c:pt>
                <c:pt idx="4369">
                  <c:v>43458</c:v>
                </c:pt>
                <c:pt idx="4370">
                  <c:v>43459</c:v>
                </c:pt>
                <c:pt idx="4371">
                  <c:v>43460</c:v>
                </c:pt>
                <c:pt idx="4372">
                  <c:v>43461</c:v>
                </c:pt>
                <c:pt idx="4373">
                  <c:v>43462</c:v>
                </c:pt>
                <c:pt idx="4374">
                  <c:v>43463</c:v>
                </c:pt>
                <c:pt idx="4375">
                  <c:v>43464</c:v>
                </c:pt>
                <c:pt idx="4376">
                  <c:v>43465</c:v>
                </c:pt>
                <c:pt idx="4377">
                  <c:v>43466</c:v>
                </c:pt>
                <c:pt idx="4378">
                  <c:v>43467</c:v>
                </c:pt>
                <c:pt idx="4379">
                  <c:v>43468</c:v>
                </c:pt>
                <c:pt idx="4380">
                  <c:v>43469</c:v>
                </c:pt>
                <c:pt idx="4381">
                  <c:v>43470</c:v>
                </c:pt>
                <c:pt idx="4382">
                  <c:v>43471</c:v>
                </c:pt>
                <c:pt idx="4383">
                  <c:v>43472</c:v>
                </c:pt>
                <c:pt idx="4384">
                  <c:v>43473</c:v>
                </c:pt>
                <c:pt idx="4385">
                  <c:v>43474</c:v>
                </c:pt>
                <c:pt idx="4386">
                  <c:v>43475</c:v>
                </c:pt>
                <c:pt idx="4387">
                  <c:v>43476</c:v>
                </c:pt>
                <c:pt idx="4388">
                  <c:v>43477</c:v>
                </c:pt>
                <c:pt idx="4389">
                  <c:v>43478</c:v>
                </c:pt>
                <c:pt idx="4390">
                  <c:v>43479</c:v>
                </c:pt>
                <c:pt idx="4391">
                  <c:v>43480</c:v>
                </c:pt>
                <c:pt idx="4392">
                  <c:v>43481</c:v>
                </c:pt>
                <c:pt idx="4393">
                  <c:v>43482</c:v>
                </c:pt>
                <c:pt idx="4394">
                  <c:v>43483</c:v>
                </c:pt>
                <c:pt idx="4395">
                  <c:v>43484</c:v>
                </c:pt>
                <c:pt idx="4396">
                  <c:v>43485</c:v>
                </c:pt>
                <c:pt idx="4397">
                  <c:v>43486</c:v>
                </c:pt>
                <c:pt idx="4398">
                  <c:v>43487</c:v>
                </c:pt>
                <c:pt idx="4399">
                  <c:v>43488</c:v>
                </c:pt>
                <c:pt idx="4400">
                  <c:v>43489</c:v>
                </c:pt>
                <c:pt idx="4401">
                  <c:v>43490</c:v>
                </c:pt>
                <c:pt idx="4402">
                  <c:v>43491</c:v>
                </c:pt>
                <c:pt idx="4403">
                  <c:v>43492</c:v>
                </c:pt>
                <c:pt idx="4404">
                  <c:v>43493</c:v>
                </c:pt>
                <c:pt idx="4405">
                  <c:v>43494</c:v>
                </c:pt>
                <c:pt idx="4406">
                  <c:v>43495</c:v>
                </c:pt>
                <c:pt idx="4407">
                  <c:v>43496</c:v>
                </c:pt>
                <c:pt idx="4408">
                  <c:v>43497</c:v>
                </c:pt>
                <c:pt idx="4409">
                  <c:v>43498</c:v>
                </c:pt>
                <c:pt idx="4410">
                  <c:v>43499</c:v>
                </c:pt>
                <c:pt idx="4411">
                  <c:v>43500</c:v>
                </c:pt>
                <c:pt idx="4412">
                  <c:v>43501</c:v>
                </c:pt>
                <c:pt idx="4413">
                  <c:v>43502</c:v>
                </c:pt>
                <c:pt idx="4414">
                  <c:v>43503</c:v>
                </c:pt>
                <c:pt idx="4415">
                  <c:v>43504</c:v>
                </c:pt>
                <c:pt idx="4416">
                  <c:v>43505</c:v>
                </c:pt>
                <c:pt idx="4417">
                  <c:v>43506</c:v>
                </c:pt>
                <c:pt idx="4418">
                  <c:v>43507</c:v>
                </c:pt>
                <c:pt idx="4419">
                  <c:v>43508</c:v>
                </c:pt>
                <c:pt idx="4420">
                  <c:v>43509</c:v>
                </c:pt>
                <c:pt idx="4421">
                  <c:v>43510</c:v>
                </c:pt>
                <c:pt idx="4422">
                  <c:v>43511</c:v>
                </c:pt>
                <c:pt idx="4423">
                  <c:v>43512</c:v>
                </c:pt>
                <c:pt idx="4424">
                  <c:v>43513</c:v>
                </c:pt>
                <c:pt idx="4425">
                  <c:v>43514</c:v>
                </c:pt>
                <c:pt idx="4426">
                  <c:v>43515</c:v>
                </c:pt>
                <c:pt idx="4427">
                  <c:v>43516</c:v>
                </c:pt>
                <c:pt idx="4428">
                  <c:v>43517</c:v>
                </c:pt>
                <c:pt idx="4429">
                  <c:v>43518</c:v>
                </c:pt>
                <c:pt idx="4430">
                  <c:v>43519</c:v>
                </c:pt>
                <c:pt idx="4431">
                  <c:v>43520</c:v>
                </c:pt>
                <c:pt idx="4432">
                  <c:v>43521</c:v>
                </c:pt>
                <c:pt idx="4433">
                  <c:v>43522</c:v>
                </c:pt>
                <c:pt idx="4434">
                  <c:v>43523</c:v>
                </c:pt>
                <c:pt idx="4435">
                  <c:v>43524</c:v>
                </c:pt>
                <c:pt idx="4436">
                  <c:v>43525</c:v>
                </c:pt>
                <c:pt idx="4437">
                  <c:v>43526</c:v>
                </c:pt>
                <c:pt idx="4438">
                  <c:v>43527</c:v>
                </c:pt>
                <c:pt idx="4439">
                  <c:v>43528</c:v>
                </c:pt>
                <c:pt idx="4440">
                  <c:v>43529</c:v>
                </c:pt>
                <c:pt idx="4441">
                  <c:v>43530</c:v>
                </c:pt>
                <c:pt idx="4442">
                  <c:v>43531</c:v>
                </c:pt>
                <c:pt idx="4443">
                  <c:v>43532</c:v>
                </c:pt>
                <c:pt idx="4444">
                  <c:v>43533</c:v>
                </c:pt>
                <c:pt idx="4445">
                  <c:v>43534</c:v>
                </c:pt>
                <c:pt idx="4446">
                  <c:v>43535</c:v>
                </c:pt>
                <c:pt idx="4447">
                  <c:v>43536</c:v>
                </c:pt>
                <c:pt idx="4448">
                  <c:v>43537</c:v>
                </c:pt>
                <c:pt idx="4449">
                  <c:v>43538</c:v>
                </c:pt>
                <c:pt idx="4450">
                  <c:v>43539</c:v>
                </c:pt>
                <c:pt idx="4451">
                  <c:v>43540</c:v>
                </c:pt>
                <c:pt idx="4452">
                  <c:v>43541</c:v>
                </c:pt>
                <c:pt idx="4453">
                  <c:v>43542</c:v>
                </c:pt>
                <c:pt idx="4454">
                  <c:v>43543</c:v>
                </c:pt>
                <c:pt idx="4455">
                  <c:v>43544</c:v>
                </c:pt>
                <c:pt idx="4456">
                  <c:v>43545</c:v>
                </c:pt>
                <c:pt idx="4457">
                  <c:v>43546</c:v>
                </c:pt>
                <c:pt idx="4458">
                  <c:v>43547</c:v>
                </c:pt>
                <c:pt idx="4459">
                  <c:v>43548</c:v>
                </c:pt>
                <c:pt idx="4460">
                  <c:v>43549</c:v>
                </c:pt>
                <c:pt idx="4461">
                  <c:v>43550</c:v>
                </c:pt>
                <c:pt idx="4462">
                  <c:v>43551</c:v>
                </c:pt>
                <c:pt idx="4463">
                  <c:v>43552</c:v>
                </c:pt>
                <c:pt idx="4464">
                  <c:v>43553</c:v>
                </c:pt>
                <c:pt idx="4465">
                  <c:v>43554</c:v>
                </c:pt>
                <c:pt idx="4466">
                  <c:v>43555</c:v>
                </c:pt>
                <c:pt idx="4467">
                  <c:v>43556</c:v>
                </c:pt>
                <c:pt idx="4468">
                  <c:v>43557</c:v>
                </c:pt>
                <c:pt idx="4469">
                  <c:v>43558</c:v>
                </c:pt>
                <c:pt idx="4470">
                  <c:v>43559</c:v>
                </c:pt>
                <c:pt idx="4471">
                  <c:v>43560</c:v>
                </c:pt>
                <c:pt idx="4472">
                  <c:v>43561</c:v>
                </c:pt>
                <c:pt idx="4473">
                  <c:v>43562</c:v>
                </c:pt>
                <c:pt idx="4474">
                  <c:v>43563</c:v>
                </c:pt>
                <c:pt idx="4475">
                  <c:v>43564</c:v>
                </c:pt>
                <c:pt idx="4476">
                  <c:v>43565</c:v>
                </c:pt>
                <c:pt idx="4477">
                  <c:v>43566</c:v>
                </c:pt>
                <c:pt idx="4478">
                  <c:v>43567</c:v>
                </c:pt>
                <c:pt idx="4479">
                  <c:v>43568</c:v>
                </c:pt>
                <c:pt idx="4480">
                  <c:v>43569</c:v>
                </c:pt>
                <c:pt idx="4481">
                  <c:v>43570</c:v>
                </c:pt>
                <c:pt idx="4482">
                  <c:v>43571</c:v>
                </c:pt>
                <c:pt idx="4483">
                  <c:v>43572</c:v>
                </c:pt>
                <c:pt idx="4484">
                  <c:v>43573</c:v>
                </c:pt>
                <c:pt idx="4485">
                  <c:v>43574</c:v>
                </c:pt>
                <c:pt idx="4486">
                  <c:v>43575</c:v>
                </c:pt>
                <c:pt idx="4487">
                  <c:v>43576</c:v>
                </c:pt>
                <c:pt idx="4488">
                  <c:v>43577</c:v>
                </c:pt>
                <c:pt idx="4489">
                  <c:v>43578</c:v>
                </c:pt>
                <c:pt idx="4490">
                  <c:v>43579</c:v>
                </c:pt>
                <c:pt idx="4491">
                  <c:v>43580</c:v>
                </c:pt>
                <c:pt idx="4492">
                  <c:v>43581</c:v>
                </c:pt>
                <c:pt idx="4493">
                  <c:v>43582</c:v>
                </c:pt>
                <c:pt idx="4494">
                  <c:v>43583</c:v>
                </c:pt>
                <c:pt idx="4495">
                  <c:v>43584</c:v>
                </c:pt>
                <c:pt idx="4496">
                  <c:v>43585</c:v>
                </c:pt>
                <c:pt idx="4497">
                  <c:v>43586</c:v>
                </c:pt>
                <c:pt idx="4498">
                  <c:v>43587</c:v>
                </c:pt>
                <c:pt idx="4499">
                  <c:v>43588</c:v>
                </c:pt>
                <c:pt idx="4500">
                  <c:v>43589</c:v>
                </c:pt>
                <c:pt idx="4501">
                  <c:v>43590</c:v>
                </c:pt>
                <c:pt idx="4502">
                  <c:v>43591</c:v>
                </c:pt>
                <c:pt idx="4503">
                  <c:v>43592</c:v>
                </c:pt>
                <c:pt idx="4504">
                  <c:v>43593</c:v>
                </c:pt>
                <c:pt idx="4505">
                  <c:v>43594</c:v>
                </c:pt>
                <c:pt idx="4506">
                  <c:v>43595</c:v>
                </c:pt>
                <c:pt idx="4507">
                  <c:v>43596</c:v>
                </c:pt>
                <c:pt idx="4508">
                  <c:v>43597</c:v>
                </c:pt>
                <c:pt idx="4509">
                  <c:v>43598</c:v>
                </c:pt>
                <c:pt idx="4510">
                  <c:v>43599</c:v>
                </c:pt>
                <c:pt idx="4511">
                  <c:v>43600</c:v>
                </c:pt>
                <c:pt idx="4512">
                  <c:v>43601</c:v>
                </c:pt>
                <c:pt idx="4513">
                  <c:v>43602</c:v>
                </c:pt>
                <c:pt idx="4514">
                  <c:v>43603</c:v>
                </c:pt>
                <c:pt idx="4515">
                  <c:v>43604</c:v>
                </c:pt>
                <c:pt idx="4516">
                  <c:v>43605</c:v>
                </c:pt>
                <c:pt idx="4517">
                  <c:v>43606</c:v>
                </c:pt>
                <c:pt idx="4518">
                  <c:v>43607</c:v>
                </c:pt>
                <c:pt idx="4519">
                  <c:v>43608</c:v>
                </c:pt>
                <c:pt idx="4520">
                  <c:v>43609</c:v>
                </c:pt>
                <c:pt idx="4521">
                  <c:v>43610</c:v>
                </c:pt>
                <c:pt idx="4522">
                  <c:v>43611</c:v>
                </c:pt>
                <c:pt idx="4523">
                  <c:v>43612</c:v>
                </c:pt>
                <c:pt idx="4524">
                  <c:v>43613</c:v>
                </c:pt>
                <c:pt idx="4525">
                  <c:v>43614</c:v>
                </c:pt>
                <c:pt idx="4526">
                  <c:v>43615</c:v>
                </c:pt>
                <c:pt idx="4527">
                  <c:v>43616</c:v>
                </c:pt>
                <c:pt idx="4528">
                  <c:v>43617</c:v>
                </c:pt>
                <c:pt idx="4529">
                  <c:v>43618</c:v>
                </c:pt>
                <c:pt idx="4530">
                  <c:v>43619</c:v>
                </c:pt>
                <c:pt idx="4531">
                  <c:v>43620</c:v>
                </c:pt>
                <c:pt idx="4532">
                  <c:v>43621</c:v>
                </c:pt>
                <c:pt idx="4533">
                  <c:v>43622</c:v>
                </c:pt>
                <c:pt idx="4534">
                  <c:v>43623</c:v>
                </c:pt>
                <c:pt idx="4535">
                  <c:v>43624</c:v>
                </c:pt>
                <c:pt idx="4536">
                  <c:v>43625</c:v>
                </c:pt>
                <c:pt idx="4537">
                  <c:v>43626</c:v>
                </c:pt>
                <c:pt idx="4538">
                  <c:v>43627</c:v>
                </c:pt>
                <c:pt idx="4539">
                  <c:v>43628</c:v>
                </c:pt>
                <c:pt idx="4540">
                  <c:v>43629</c:v>
                </c:pt>
                <c:pt idx="4541">
                  <c:v>43630</c:v>
                </c:pt>
                <c:pt idx="4542">
                  <c:v>43631</c:v>
                </c:pt>
                <c:pt idx="4543">
                  <c:v>43632</c:v>
                </c:pt>
                <c:pt idx="4544">
                  <c:v>43633</c:v>
                </c:pt>
                <c:pt idx="4545">
                  <c:v>43634</c:v>
                </c:pt>
                <c:pt idx="4546">
                  <c:v>43635</c:v>
                </c:pt>
                <c:pt idx="4547">
                  <c:v>43636</c:v>
                </c:pt>
                <c:pt idx="4548">
                  <c:v>43637</c:v>
                </c:pt>
                <c:pt idx="4549">
                  <c:v>43638</c:v>
                </c:pt>
                <c:pt idx="4550">
                  <c:v>43639</c:v>
                </c:pt>
                <c:pt idx="4551">
                  <c:v>43640</c:v>
                </c:pt>
                <c:pt idx="4552">
                  <c:v>43641</c:v>
                </c:pt>
                <c:pt idx="4553">
                  <c:v>43642</c:v>
                </c:pt>
                <c:pt idx="4554">
                  <c:v>43643</c:v>
                </c:pt>
                <c:pt idx="4555">
                  <c:v>43644</c:v>
                </c:pt>
                <c:pt idx="4556">
                  <c:v>43645</c:v>
                </c:pt>
                <c:pt idx="4557">
                  <c:v>43646</c:v>
                </c:pt>
                <c:pt idx="4558">
                  <c:v>43647</c:v>
                </c:pt>
                <c:pt idx="4559">
                  <c:v>43648</c:v>
                </c:pt>
                <c:pt idx="4560">
                  <c:v>43649</c:v>
                </c:pt>
                <c:pt idx="4561">
                  <c:v>43650</c:v>
                </c:pt>
                <c:pt idx="4562">
                  <c:v>43651</c:v>
                </c:pt>
                <c:pt idx="4563">
                  <c:v>43652</c:v>
                </c:pt>
                <c:pt idx="4564">
                  <c:v>43653</c:v>
                </c:pt>
                <c:pt idx="4565">
                  <c:v>43654</c:v>
                </c:pt>
                <c:pt idx="4566">
                  <c:v>43655</c:v>
                </c:pt>
                <c:pt idx="4567">
                  <c:v>43656</c:v>
                </c:pt>
                <c:pt idx="4568">
                  <c:v>43657</c:v>
                </c:pt>
                <c:pt idx="4569">
                  <c:v>43658</c:v>
                </c:pt>
                <c:pt idx="4570">
                  <c:v>43659</c:v>
                </c:pt>
                <c:pt idx="4571">
                  <c:v>43660</c:v>
                </c:pt>
                <c:pt idx="4572">
                  <c:v>43661</c:v>
                </c:pt>
                <c:pt idx="4573">
                  <c:v>43662</c:v>
                </c:pt>
                <c:pt idx="4574">
                  <c:v>43663</c:v>
                </c:pt>
                <c:pt idx="4575">
                  <c:v>43664</c:v>
                </c:pt>
                <c:pt idx="4576">
                  <c:v>43665</c:v>
                </c:pt>
                <c:pt idx="4577">
                  <c:v>43666</c:v>
                </c:pt>
                <c:pt idx="4578">
                  <c:v>43667</c:v>
                </c:pt>
                <c:pt idx="4579">
                  <c:v>43668</c:v>
                </c:pt>
                <c:pt idx="4580">
                  <c:v>43669</c:v>
                </c:pt>
                <c:pt idx="4581">
                  <c:v>43670</c:v>
                </c:pt>
                <c:pt idx="4582">
                  <c:v>43671</c:v>
                </c:pt>
                <c:pt idx="4583">
                  <c:v>43672</c:v>
                </c:pt>
                <c:pt idx="4584">
                  <c:v>43673</c:v>
                </c:pt>
                <c:pt idx="4585">
                  <c:v>43674</c:v>
                </c:pt>
                <c:pt idx="4586">
                  <c:v>43675</c:v>
                </c:pt>
                <c:pt idx="4587">
                  <c:v>43676</c:v>
                </c:pt>
                <c:pt idx="4588">
                  <c:v>43677</c:v>
                </c:pt>
                <c:pt idx="4589">
                  <c:v>43678</c:v>
                </c:pt>
                <c:pt idx="4590">
                  <c:v>43679</c:v>
                </c:pt>
                <c:pt idx="4591">
                  <c:v>43680</c:v>
                </c:pt>
                <c:pt idx="4592">
                  <c:v>43681</c:v>
                </c:pt>
                <c:pt idx="4593">
                  <c:v>43682</c:v>
                </c:pt>
                <c:pt idx="4594">
                  <c:v>43683</c:v>
                </c:pt>
                <c:pt idx="4595">
                  <c:v>43684</c:v>
                </c:pt>
                <c:pt idx="4596">
                  <c:v>43685</c:v>
                </c:pt>
                <c:pt idx="4597">
                  <c:v>43686</c:v>
                </c:pt>
                <c:pt idx="4598">
                  <c:v>43687</c:v>
                </c:pt>
                <c:pt idx="4599">
                  <c:v>43688</c:v>
                </c:pt>
                <c:pt idx="4600">
                  <c:v>43689</c:v>
                </c:pt>
                <c:pt idx="4601">
                  <c:v>43690</c:v>
                </c:pt>
                <c:pt idx="4602">
                  <c:v>43691</c:v>
                </c:pt>
                <c:pt idx="4603">
                  <c:v>43692</c:v>
                </c:pt>
                <c:pt idx="4604">
                  <c:v>43693</c:v>
                </c:pt>
                <c:pt idx="4605">
                  <c:v>43694</c:v>
                </c:pt>
                <c:pt idx="4606">
                  <c:v>43695</c:v>
                </c:pt>
                <c:pt idx="4607">
                  <c:v>43696</c:v>
                </c:pt>
                <c:pt idx="4608">
                  <c:v>43697</c:v>
                </c:pt>
                <c:pt idx="4609">
                  <c:v>43698</c:v>
                </c:pt>
                <c:pt idx="4610">
                  <c:v>43699</c:v>
                </c:pt>
                <c:pt idx="4611">
                  <c:v>43700</c:v>
                </c:pt>
                <c:pt idx="4612">
                  <c:v>43701</c:v>
                </c:pt>
                <c:pt idx="4613">
                  <c:v>43702</c:v>
                </c:pt>
                <c:pt idx="4614">
                  <c:v>43703</c:v>
                </c:pt>
                <c:pt idx="4615">
                  <c:v>43704</c:v>
                </c:pt>
                <c:pt idx="4616">
                  <c:v>43705</c:v>
                </c:pt>
                <c:pt idx="4617">
                  <c:v>43706</c:v>
                </c:pt>
                <c:pt idx="4618">
                  <c:v>43707</c:v>
                </c:pt>
                <c:pt idx="4619">
                  <c:v>43708</c:v>
                </c:pt>
                <c:pt idx="4620">
                  <c:v>43709</c:v>
                </c:pt>
                <c:pt idx="4621">
                  <c:v>43710</c:v>
                </c:pt>
                <c:pt idx="4622">
                  <c:v>43711</c:v>
                </c:pt>
                <c:pt idx="4623">
                  <c:v>43712</c:v>
                </c:pt>
                <c:pt idx="4624">
                  <c:v>43713</c:v>
                </c:pt>
                <c:pt idx="4625">
                  <c:v>43714</c:v>
                </c:pt>
                <c:pt idx="4626">
                  <c:v>43715</c:v>
                </c:pt>
                <c:pt idx="4627">
                  <c:v>43716</c:v>
                </c:pt>
                <c:pt idx="4628">
                  <c:v>43717</c:v>
                </c:pt>
                <c:pt idx="4629">
                  <c:v>43718</c:v>
                </c:pt>
                <c:pt idx="4630">
                  <c:v>43719</c:v>
                </c:pt>
                <c:pt idx="4631">
                  <c:v>43720</c:v>
                </c:pt>
                <c:pt idx="4632">
                  <c:v>43721</c:v>
                </c:pt>
                <c:pt idx="4633">
                  <c:v>43722</c:v>
                </c:pt>
                <c:pt idx="4634">
                  <c:v>43723</c:v>
                </c:pt>
                <c:pt idx="4635">
                  <c:v>43724</c:v>
                </c:pt>
                <c:pt idx="4636">
                  <c:v>43725</c:v>
                </c:pt>
                <c:pt idx="4637">
                  <c:v>43726</c:v>
                </c:pt>
                <c:pt idx="4638">
                  <c:v>43727</c:v>
                </c:pt>
                <c:pt idx="4639">
                  <c:v>43728</c:v>
                </c:pt>
                <c:pt idx="4640">
                  <c:v>43729</c:v>
                </c:pt>
                <c:pt idx="4641">
                  <c:v>43730</c:v>
                </c:pt>
                <c:pt idx="4642">
                  <c:v>43731</c:v>
                </c:pt>
                <c:pt idx="4643">
                  <c:v>43732</c:v>
                </c:pt>
                <c:pt idx="4644">
                  <c:v>43733</c:v>
                </c:pt>
                <c:pt idx="4645">
                  <c:v>43734</c:v>
                </c:pt>
                <c:pt idx="4646">
                  <c:v>43735</c:v>
                </c:pt>
                <c:pt idx="4647">
                  <c:v>43736</c:v>
                </c:pt>
                <c:pt idx="4648">
                  <c:v>43737</c:v>
                </c:pt>
                <c:pt idx="4649">
                  <c:v>43738</c:v>
                </c:pt>
                <c:pt idx="4650">
                  <c:v>43739</c:v>
                </c:pt>
                <c:pt idx="4651">
                  <c:v>43740</c:v>
                </c:pt>
                <c:pt idx="4652">
                  <c:v>43741</c:v>
                </c:pt>
                <c:pt idx="4653">
                  <c:v>43742</c:v>
                </c:pt>
                <c:pt idx="4654">
                  <c:v>43743</c:v>
                </c:pt>
                <c:pt idx="4655">
                  <c:v>43744</c:v>
                </c:pt>
                <c:pt idx="4656">
                  <c:v>43745</c:v>
                </c:pt>
                <c:pt idx="4657">
                  <c:v>43746</c:v>
                </c:pt>
                <c:pt idx="4658">
                  <c:v>43747</c:v>
                </c:pt>
                <c:pt idx="4659">
                  <c:v>43748</c:v>
                </c:pt>
                <c:pt idx="4660">
                  <c:v>43749</c:v>
                </c:pt>
                <c:pt idx="4661">
                  <c:v>43750</c:v>
                </c:pt>
                <c:pt idx="4662">
                  <c:v>43751</c:v>
                </c:pt>
                <c:pt idx="4663">
                  <c:v>43752</c:v>
                </c:pt>
                <c:pt idx="4664">
                  <c:v>43753</c:v>
                </c:pt>
                <c:pt idx="4665">
                  <c:v>43754</c:v>
                </c:pt>
                <c:pt idx="4666">
                  <c:v>43755</c:v>
                </c:pt>
                <c:pt idx="4667">
                  <c:v>43756</c:v>
                </c:pt>
                <c:pt idx="4668">
                  <c:v>43757</c:v>
                </c:pt>
                <c:pt idx="4669">
                  <c:v>43758</c:v>
                </c:pt>
                <c:pt idx="4670">
                  <c:v>43759</c:v>
                </c:pt>
                <c:pt idx="4671">
                  <c:v>43760</c:v>
                </c:pt>
                <c:pt idx="4672">
                  <c:v>43761</c:v>
                </c:pt>
                <c:pt idx="4673">
                  <c:v>43762</c:v>
                </c:pt>
                <c:pt idx="4674">
                  <c:v>43763</c:v>
                </c:pt>
                <c:pt idx="4675">
                  <c:v>43764</c:v>
                </c:pt>
                <c:pt idx="4676">
                  <c:v>43765</c:v>
                </c:pt>
                <c:pt idx="4677">
                  <c:v>43766</c:v>
                </c:pt>
                <c:pt idx="4678">
                  <c:v>43767</c:v>
                </c:pt>
                <c:pt idx="4679">
                  <c:v>43768</c:v>
                </c:pt>
                <c:pt idx="4680">
                  <c:v>43769</c:v>
                </c:pt>
                <c:pt idx="4681">
                  <c:v>43770</c:v>
                </c:pt>
                <c:pt idx="4682">
                  <c:v>43771</c:v>
                </c:pt>
                <c:pt idx="4683">
                  <c:v>43772</c:v>
                </c:pt>
                <c:pt idx="4684">
                  <c:v>43773</c:v>
                </c:pt>
                <c:pt idx="4685">
                  <c:v>43774</c:v>
                </c:pt>
                <c:pt idx="4686">
                  <c:v>43775</c:v>
                </c:pt>
                <c:pt idx="4687">
                  <c:v>43776</c:v>
                </c:pt>
                <c:pt idx="4688">
                  <c:v>43777</c:v>
                </c:pt>
                <c:pt idx="4689">
                  <c:v>43778</c:v>
                </c:pt>
                <c:pt idx="4690">
                  <c:v>43779</c:v>
                </c:pt>
                <c:pt idx="4691">
                  <c:v>43780</c:v>
                </c:pt>
                <c:pt idx="4692">
                  <c:v>43781</c:v>
                </c:pt>
                <c:pt idx="4693">
                  <c:v>43782</c:v>
                </c:pt>
                <c:pt idx="4694">
                  <c:v>43783</c:v>
                </c:pt>
                <c:pt idx="4695">
                  <c:v>43784</c:v>
                </c:pt>
                <c:pt idx="4696">
                  <c:v>43785</c:v>
                </c:pt>
                <c:pt idx="4697">
                  <c:v>43786</c:v>
                </c:pt>
                <c:pt idx="4698">
                  <c:v>43787</c:v>
                </c:pt>
                <c:pt idx="4699">
                  <c:v>43788</c:v>
                </c:pt>
                <c:pt idx="4700">
                  <c:v>43789</c:v>
                </c:pt>
                <c:pt idx="4701">
                  <c:v>43790</c:v>
                </c:pt>
                <c:pt idx="4702">
                  <c:v>43791</c:v>
                </c:pt>
                <c:pt idx="4703">
                  <c:v>43792</c:v>
                </c:pt>
                <c:pt idx="4704">
                  <c:v>43793</c:v>
                </c:pt>
                <c:pt idx="4705">
                  <c:v>43794</c:v>
                </c:pt>
                <c:pt idx="4706">
                  <c:v>43795</c:v>
                </c:pt>
                <c:pt idx="4707">
                  <c:v>43796</c:v>
                </c:pt>
                <c:pt idx="4708">
                  <c:v>43797</c:v>
                </c:pt>
                <c:pt idx="4709">
                  <c:v>43798</c:v>
                </c:pt>
                <c:pt idx="4710">
                  <c:v>43799</c:v>
                </c:pt>
                <c:pt idx="4711">
                  <c:v>43800</c:v>
                </c:pt>
                <c:pt idx="4712">
                  <c:v>43801</c:v>
                </c:pt>
                <c:pt idx="4713">
                  <c:v>43802</c:v>
                </c:pt>
                <c:pt idx="4714">
                  <c:v>43803</c:v>
                </c:pt>
                <c:pt idx="4715">
                  <c:v>43804</c:v>
                </c:pt>
                <c:pt idx="4716">
                  <c:v>43805</c:v>
                </c:pt>
                <c:pt idx="4717">
                  <c:v>43806</c:v>
                </c:pt>
                <c:pt idx="4718">
                  <c:v>43807</c:v>
                </c:pt>
                <c:pt idx="4719">
                  <c:v>43808</c:v>
                </c:pt>
                <c:pt idx="4720">
                  <c:v>43809</c:v>
                </c:pt>
                <c:pt idx="4721">
                  <c:v>43810</c:v>
                </c:pt>
                <c:pt idx="4722">
                  <c:v>43811</c:v>
                </c:pt>
                <c:pt idx="4723">
                  <c:v>43812</c:v>
                </c:pt>
                <c:pt idx="4724">
                  <c:v>43813</c:v>
                </c:pt>
                <c:pt idx="4725">
                  <c:v>43814</c:v>
                </c:pt>
                <c:pt idx="4726">
                  <c:v>43815</c:v>
                </c:pt>
                <c:pt idx="4727">
                  <c:v>43816</c:v>
                </c:pt>
                <c:pt idx="4728">
                  <c:v>43817</c:v>
                </c:pt>
                <c:pt idx="4729">
                  <c:v>43818</c:v>
                </c:pt>
                <c:pt idx="4730">
                  <c:v>43819</c:v>
                </c:pt>
                <c:pt idx="4731">
                  <c:v>43820</c:v>
                </c:pt>
                <c:pt idx="4732">
                  <c:v>43821</c:v>
                </c:pt>
                <c:pt idx="4733">
                  <c:v>43822</c:v>
                </c:pt>
                <c:pt idx="4734">
                  <c:v>43823</c:v>
                </c:pt>
                <c:pt idx="4735">
                  <c:v>43824</c:v>
                </c:pt>
                <c:pt idx="4736">
                  <c:v>43825</c:v>
                </c:pt>
                <c:pt idx="4737">
                  <c:v>43826</c:v>
                </c:pt>
                <c:pt idx="4738">
                  <c:v>43827</c:v>
                </c:pt>
                <c:pt idx="4739">
                  <c:v>43828</c:v>
                </c:pt>
                <c:pt idx="4740">
                  <c:v>43829</c:v>
                </c:pt>
                <c:pt idx="4741">
                  <c:v>43830</c:v>
                </c:pt>
                <c:pt idx="4742">
                  <c:v>43831</c:v>
                </c:pt>
                <c:pt idx="4743">
                  <c:v>43832</c:v>
                </c:pt>
                <c:pt idx="4744">
                  <c:v>43833</c:v>
                </c:pt>
                <c:pt idx="4745">
                  <c:v>43834</c:v>
                </c:pt>
                <c:pt idx="4746">
                  <c:v>43835</c:v>
                </c:pt>
                <c:pt idx="4747">
                  <c:v>43836</c:v>
                </c:pt>
                <c:pt idx="4748">
                  <c:v>43837</c:v>
                </c:pt>
                <c:pt idx="4749">
                  <c:v>43838</c:v>
                </c:pt>
                <c:pt idx="4750">
                  <c:v>43839</c:v>
                </c:pt>
                <c:pt idx="4751">
                  <c:v>43840</c:v>
                </c:pt>
                <c:pt idx="4752">
                  <c:v>43841</c:v>
                </c:pt>
                <c:pt idx="4753">
                  <c:v>43842</c:v>
                </c:pt>
                <c:pt idx="4754">
                  <c:v>43843</c:v>
                </c:pt>
                <c:pt idx="4755">
                  <c:v>43844</c:v>
                </c:pt>
                <c:pt idx="4756">
                  <c:v>43845</c:v>
                </c:pt>
                <c:pt idx="4757">
                  <c:v>43846</c:v>
                </c:pt>
                <c:pt idx="4758">
                  <c:v>43847</c:v>
                </c:pt>
                <c:pt idx="4759">
                  <c:v>43848</c:v>
                </c:pt>
                <c:pt idx="4760">
                  <c:v>43849</c:v>
                </c:pt>
                <c:pt idx="4761">
                  <c:v>43850</c:v>
                </c:pt>
                <c:pt idx="4762">
                  <c:v>43851</c:v>
                </c:pt>
                <c:pt idx="4763">
                  <c:v>43852</c:v>
                </c:pt>
                <c:pt idx="4764">
                  <c:v>43853</c:v>
                </c:pt>
                <c:pt idx="4765">
                  <c:v>43854</c:v>
                </c:pt>
                <c:pt idx="4766">
                  <c:v>43855</c:v>
                </c:pt>
                <c:pt idx="4767">
                  <c:v>43856</c:v>
                </c:pt>
                <c:pt idx="4768">
                  <c:v>43857</c:v>
                </c:pt>
                <c:pt idx="4769">
                  <c:v>43858</c:v>
                </c:pt>
                <c:pt idx="4770">
                  <c:v>43859</c:v>
                </c:pt>
                <c:pt idx="4771">
                  <c:v>43860</c:v>
                </c:pt>
                <c:pt idx="4772">
                  <c:v>43861</c:v>
                </c:pt>
                <c:pt idx="4773">
                  <c:v>43862</c:v>
                </c:pt>
                <c:pt idx="4774">
                  <c:v>43863</c:v>
                </c:pt>
                <c:pt idx="4775">
                  <c:v>43864</c:v>
                </c:pt>
                <c:pt idx="4776">
                  <c:v>43865</c:v>
                </c:pt>
                <c:pt idx="4777">
                  <c:v>43866</c:v>
                </c:pt>
                <c:pt idx="4778">
                  <c:v>43867</c:v>
                </c:pt>
                <c:pt idx="4779">
                  <c:v>43868</c:v>
                </c:pt>
                <c:pt idx="4780">
                  <c:v>43869</c:v>
                </c:pt>
                <c:pt idx="4781">
                  <c:v>43870</c:v>
                </c:pt>
                <c:pt idx="4782">
                  <c:v>43871</c:v>
                </c:pt>
                <c:pt idx="4783">
                  <c:v>43872</c:v>
                </c:pt>
                <c:pt idx="4784">
                  <c:v>43873</c:v>
                </c:pt>
                <c:pt idx="4785">
                  <c:v>43874</c:v>
                </c:pt>
                <c:pt idx="4786">
                  <c:v>43875</c:v>
                </c:pt>
                <c:pt idx="4787">
                  <c:v>43876</c:v>
                </c:pt>
                <c:pt idx="4788">
                  <c:v>43877</c:v>
                </c:pt>
                <c:pt idx="4789">
                  <c:v>43878</c:v>
                </c:pt>
                <c:pt idx="4790">
                  <c:v>43879</c:v>
                </c:pt>
                <c:pt idx="4791">
                  <c:v>43880</c:v>
                </c:pt>
                <c:pt idx="4792">
                  <c:v>43881</c:v>
                </c:pt>
                <c:pt idx="4793">
                  <c:v>43882</c:v>
                </c:pt>
                <c:pt idx="4794">
                  <c:v>43883</c:v>
                </c:pt>
                <c:pt idx="4795">
                  <c:v>43884</c:v>
                </c:pt>
                <c:pt idx="4796">
                  <c:v>43885</c:v>
                </c:pt>
                <c:pt idx="4797">
                  <c:v>43886</c:v>
                </c:pt>
                <c:pt idx="4798">
                  <c:v>43887</c:v>
                </c:pt>
                <c:pt idx="4799">
                  <c:v>43888</c:v>
                </c:pt>
                <c:pt idx="4800">
                  <c:v>43889</c:v>
                </c:pt>
                <c:pt idx="4801">
                  <c:v>43890</c:v>
                </c:pt>
                <c:pt idx="4802">
                  <c:v>43891</c:v>
                </c:pt>
                <c:pt idx="4803">
                  <c:v>43892</c:v>
                </c:pt>
                <c:pt idx="4804">
                  <c:v>43893</c:v>
                </c:pt>
                <c:pt idx="4805">
                  <c:v>43894</c:v>
                </c:pt>
                <c:pt idx="4806">
                  <c:v>43895</c:v>
                </c:pt>
                <c:pt idx="4807">
                  <c:v>43896</c:v>
                </c:pt>
                <c:pt idx="4808">
                  <c:v>43897</c:v>
                </c:pt>
                <c:pt idx="4809">
                  <c:v>43898</c:v>
                </c:pt>
                <c:pt idx="4810">
                  <c:v>43899</c:v>
                </c:pt>
                <c:pt idx="4811">
                  <c:v>43900</c:v>
                </c:pt>
                <c:pt idx="4812">
                  <c:v>43901</c:v>
                </c:pt>
                <c:pt idx="4813">
                  <c:v>43902</c:v>
                </c:pt>
                <c:pt idx="4814">
                  <c:v>43903</c:v>
                </c:pt>
                <c:pt idx="4815">
                  <c:v>43904</c:v>
                </c:pt>
                <c:pt idx="4816">
                  <c:v>43905</c:v>
                </c:pt>
                <c:pt idx="4817">
                  <c:v>43906</c:v>
                </c:pt>
                <c:pt idx="4818">
                  <c:v>43907</c:v>
                </c:pt>
                <c:pt idx="4819">
                  <c:v>43908</c:v>
                </c:pt>
                <c:pt idx="4820">
                  <c:v>43909</c:v>
                </c:pt>
                <c:pt idx="4821">
                  <c:v>43910</c:v>
                </c:pt>
                <c:pt idx="4822">
                  <c:v>43911</c:v>
                </c:pt>
                <c:pt idx="4823">
                  <c:v>43912</c:v>
                </c:pt>
                <c:pt idx="4824">
                  <c:v>43913</c:v>
                </c:pt>
                <c:pt idx="4825">
                  <c:v>43914</c:v>
                </c:pt>
                <c:pt idx="4826">
                  <c:v>43915</c:v>
                </c:pt>
                <c:pt idx="4827">
                  <c:v>43916</c:v>
                </c:pt>
                <c:pt idx="4828">
                  <c:v>43917</c:v>
                </c:pt>
                <c:pt idx="4829">
                  <c:v>43918</c:v>
                </c:pt>
                <c:pt idx="4830">
                  <c:v>43919</c:v>
                </c:pt>
                <c:pt idx="4831">
                  <c:v>43920</c:v>
                </c:pt>
                <c:pt idx="4832">
                  <c:v>43921</c:v>
                </c:pt>
                <c:pt idx="4833">
                  <c:v>43922</c:v>
                </c:pt>
                <c:pt idx="4834">
                  <c:v>43923</c:v>
                </c:pt>
                <c:pt idx="4835">
                  <c:v>43924</c:v>
                </c:pt>
                <c:pt idx="4836">
                  <c:v>43925</c:v>
                </c:pt>
                <c:pt idx="4837">
                  <c:v>43926</c:v>
                </c:pt>
                <c:pt idx="4838">
                  <c:v>43927</c:v>
                </c:pt>
                <c:pt idx="4839">
                  <c:v>43928</c:v>
                </c:pt>
                <c:pt idx="4840">
                  <c:v>43929</c:v>
                </c:pt>
                <c:pt idx="4841">
                  <c:v>43930</c:v>
                </c:pt>
                <c:pt idx="4842">
                  <c:v>43931</c:v>
                </c:pt>
                <c:pt idx="4843">
                  <c:v>43932</c:v>
                </c:pt>
                <c:pt idx="4844">
                  <c:v>43933</c:v>
                </c:pt>
                <c:pt idx="4845">
                  <c:v>43934</c:v>
                </c:pt>
                <c:pt idx="4846">
                  <c:v>43935</c:v>
                </c:pt>
                <c:pt idx="4847">
                  <c:v>43936</c:v>
                </c:pt>
                <c:pt idx="4848">
                  <c:v>43937</c:v>
                </c:pt>
                <c:pt idx="4849">
                  <c:v>43938</c:v>
                </c:pt>
                <c:pt idx="4850">
                  <c:v>43939</c:v>
                </c:pt>
                <c:pt idx="4851">
                  <c:v>43940</c:v>
                </c:pt>
                <c:pt idx="4852">
                  <c:v>43941</c:v>
                </c:pt>
                <c:pt idx="4853">
                  <c:v>43942</c:v>
                </c:pt>
                <c:pt idx="4854">
                  <c:v>43943</c:v>
                </c:pt>
                <c:pt idx="4855">
                  <c:v>43944</c:v>
                </c:pt>
                <c:pt idx="4856">
                  <c:v>43945</c:v>
                </c:pt>
                <c:pt idx="4857">
                  <c:v>43946</c:v>
                </c:pt>
                <c:pt idx="4858">
                  <c:v>43947</c:v>
                </c:pt>
                <c:pt idx="4859">
                  <c:v>43948</c:v>
                </c:pt>
                <c:pt idx="4860">
                  <c:v>43949</c:v>
                </c:pt>
                <c:pt idx="4861">
                  <c:v>43950</c:v>
                </c:pt>
                <c:pt idx="4862">
                  <c:v>43951</c:v>
                </c:pt>
                <c:pt idx="4863">
                  <c:v>43952</c:v>
                </c:pt>
                <c:pt idx="4864">
                  <c:v>43953</c:v>
                </c:pt>
                <c:pt idx="4865">
                  <c:v>43954</c:v>
                </c:pt>
                <c:pt idx="4866">
                  <c:v>43955</c:v>
                </c:pt>
                <c:pt idx="4867">
                  <c:v>43956</c:v>
                </c:pt>
                <c:pt idx="4868">
                  <c:v>43957</c:v>
                </c:pt>
                <c:pt idx="4869">
                  <c:v>43958</c:v>
                </c:pt>
                <c:pt idx="4870">
                  <c:v>43959</c:v>
                </c:pt>
                <c:pt idx="4871">
                  <c:v>43960</c:v>
                </c:pt>
                <c:pt idx="4872">
                  <c:v>43961</c:v>
                </c:pt>
                <c:pt idx="4873">
                  <c:v>43962</c:v>
                </c:pt>
                <c:pt idx="4874">
                  <c:v>43963</c:v>
                </c:pt>
                <c:pt idx="4875">
                  <c:v>43964</c:v>
                </c:pt>
                <c:pt idx="4876">
                  <c:v>43965</c:v>
                </c:pt>
                <c:pt idx="4877">
                  <c:v>43966</c:v>
                </c:pt>
                <c:pt idx="4878">
                  <c:v>43967</c:v>
                </c:pt>
                <c:pt idx="4879">
                  <c:v>43968</c:v>
                </c:pt>
                <c:pt idx="4880">
                  <c:v>43969</c:v>
                </c:pt>
                <c:pt idx="4881">
                  <c:v>43970</c:v>
                </c:pt>
                <c:pt idx="4882">
                  <c:v>43971</c:v>
                </c:pt>
                <c:pt idx="4883">
                  <c:v>43972</c:v>
                </c:pt>
                <c:pt idx="4884">
                  <c:v>43973</c:v>
                </c:pt>
                <c:pt idx="4885">
                  <c:v>43974</c:v>
                </c:pt>
                <c:pt idx="4886">
                  <c:v>43975</c:v>
                </c:pt>
                <c:pt idx="4887">
                  <c:v>43976</c:v>
                </c:pt>
                <c:pt idx="4888">
                  <c:v>43977</c:v>
                </c:pt>
                <c:pt idx="4889">
                  <c:v>43978</c:v>
                </c:pt>
                <c:pt idx="4890">
                  <c:v>43979</c:v>
                </c:pt>
                <c:pt idx="4891">
                  <c:v>43980</c:v>
                </c:pt>
                <c:pt idx="4892">
                  <c:v>43981</c:v>
                </c:pt>
                <c:pt idx="4893">
                  <c:v>43982</c:v>
                </c:pt>
                <c:pt idx="4894">
                  <c:v>43983</c:v>
                </c:pt>
                <c:pt idx="4895">
                  <c:v>43984</c:v>
                </c:pt>
                <c:pt idx="4896">
                  <c:v>43985</c:v>
                </c:pt>
                <c:pt idx="4897">
                  <c:v>43986</c:v>
                </c:pt>
                <c:pt idx="4898">
                  <c:v>43987</c:v>
                </c:pt>
                <c:pt idx="4899">
                  <c:v>43988</c:v>
                </c:pt>
                <c:pt idx="4900">
                  <c:v>43989</c:v>
                </c:pt>
                <c:pt idx="4901">
                  <c:v>43990</c:v>
                </c:pt>
                <c:pt idx="4902">
                  <c:v>43991</c:v>
                </c:pt>
                <c:pt idx="4903">
                  <c:v>43992</c:v>
                </c:pt>
                <c:pt idx="4904">
                  <c:v>43993</c:v>
                </c:pt>
                <c:pt idx="4905">
                  <c:v>43994</c:v>
                </c:pt>
                <c:pt idx="4906">
                  <c:v>43995</c:v>
                </c:pt>
                <c:pt idx="4907">
                  <c:v>43996</c:v>
                </c:pt>
                <c:pt idx="4908">
                  <c:v>43997</c:v>
                </c:pt>
                <c:pt idx="4909">
                  <c:v>43998</c:v>
                </c:pt>
                <c:pt idx="4910">
                  <c:v>43999</c:v>
                </c:pt>
                <c:pt idx="4911">
                  <c:v>44000</c:v>
                </c:pt>
                <c:pt idx="4912">
                  <c:v>44001</c:v>
                </c:pt>
                <c:pt idx="4913">
                  <c:v>44002</c:v>
                </c:pt>
                <c:pt idx="4914">
                  <c:v>44003</c:v>
                </c:pt>
                <c:pt idx="4915">
                  <c:v>44004</c:v>
                </c:pt>
                <c:pt idx="4916">
                  <c:v>44005</c:v>
                </c:pt>
                <c:pt idx="4917">
                  <c:v>44006</c:v>
                </c:pt>
                <c:pt idx="4918">
                  <c:v>44007</c:v>
                </c:pt>
                <c:pt idx="4919">
                  <c:v>44008</c:v>
                </c:pt>
                <c:pt idx="4920">
                  <c:v>44009</c:v>
                </c:pt>
                <c:pt idx="4921">
                  <c:v>44010</c:v>
                </c:pt>
                <c:pt idx="4922">
                  <c:v>44011</c:v>
                </c:pt>
                <c:pt idx="4923">
                  <c:v>44012</c:v>
                </c:pt>
                <c:pt idx="4924">
                  <c:v>44013</c:v>
                </c:pt>
                <c:pt idx="4925">
                  <c:v>44014</c:v>
                </c:pt>
                <c:pt idx="4926">
                  <c:v>44015</c:v>
                </c:pt>
                <c:pt idx="4927">
                  <c:v>44016</c:v>
                </c:pt>
                <c:pt idx="4928">
                  <c:v>44017</c:v>
                </c:pt>
                <c:pt idx="4929">
                  <c:v>44018</c:v>
                </c:pt>
                <c:pt idx="4930">
                  <c:v>44019</c:v>
                </c:pt>
                <c:pt idx="4931">
                  <c:v>44020</c:v>
                </c:pt>
                <c:pt idx="4932">
                  <c:v>44021</c:v>
                </c:pt>
                <c:pt idx="4933">
                  <c:v>44022</c:v>
                </c:pt>
                <c:pt idx="4934">
                  <c:v>44023</c:v>
                </c:pt>
                <c:pt idx="4935">
                  <c:v>44024</c:v>
                </c:pt>
                <c:pt idx="4936">
                  <c:v>44025</c:v>
                </c:pt>
                <c:pt idx="4937">
                  <c:v>44026</c:v>
                </c:pt>
                <c:pt idx="4938">
                  <c:v>44027</c:v>
                </c:pt>
                <c:pt idx="4939">
                  <c:v>44028</c:v>
                </c:pt>
                <c:pt idx="4940">
                  <c:v>44029</c:v>
                </c:pt>
                <c:pt idx="4941">
                  <c:v>44030</c:v>
                </c:pt>
                <c:pt idx="4942">
                  <c:v>44031</c:v>
                </c:pt>
                <c:pt idx="4943">
                  <c:v>44032</c:v>
                </c:pt>
                <c:pt idx="4944">
                  <c:v>44033</c:v>
                </c:pt>
                <c:pt idx="4945">
                  <c:v>44034</c:v>
                </c:pt>
                <c:pt idx="4946">
                  <c:v>44035</c:v>
                </c:pt>
                <c:pt idx="4947">
                  <c:v>44036</c:v>
                </c:pt>
                <c:pt idx="4948">
                  <c:v>44037</c:v>
                </c:pt>
                <c:pt idx="4949">
                  <c:v>44038</c:v>
                </c:pt>
                <c:pt idx="4950">
                  <c:v>44039</c:v>
                </c:pt>
                <c:pt idx="4951">
                  <c:v>44040</c:v>
                </c:pt>
                <c:pt idx="4952">
                  <c:v>44041</c:v>
                </c:pt>
                <c:pt idx="4953">
                  <c:v>44042</c:v>
                </c:pt>
                <c:pt idx="4954">
                  <c:v>44043</c:v>
                </c:pt>
                <c:pt idx="4955">
                  <c:v>44044</c:v>
                </c:pt>
                <c:pt idx="4956">
                  <c:v>44045</c:v>
                </c:pt>
                <c:pt idx="4957">
                  <c:v>44046</c:v>
                </c:pt>
                <c:pt idx="4958">
                  <c:v>44047</c:v>
                </c:pt>
                <c:pt idx="4959">
                  <c:v>44048</c:v>
                </c:pt>
                <c:pt idx="4960">
                  <c:v>44049</c:v>
                </c:pt>
                <c:pt idx="4961">
                  <c:v>44050</c:v>
                </c:pt>
                <c:pt idx="4962">
                  <c:v>44051</c:v>
                </c:pt>
                <c:pt idx="4963">
                  <c:v>44052</c:v>
                </c:pt>
                <c:pt idx="4964">
                  <c:v>44053</c:v>
                </c:pt>
                <c:pt idx="4965">
                  <c:v>44054</c:v>
                </c:pt>
                <c:pt idx="4966">
                  <c:v>44055</c:v>
                </c:pt>
                <c:pt idx="4967">
                  <c:v>44056</c:v>
                </c:pt>
                <c:pt idx="4968">
                  <c:v>44057</c:v>
                </c:pt>
                <c:pt idx="4969">
                  <c:v>44058</c:v>
                </c:pt>
                <c:pt idx="4970">
                  <c:v>44059</c:v>
                </c:pt>
                <c:pt idx="4971">
                  <c:v>44060</c:v>
                </c:pt>
                <c:pt idx="4972">
                  <c:v>44061</c:v>
                </c:pt>
                <c:pt idx="4973">
                  <c:v>44062</c:v>
                </c:pt>
                <c:pt idx="4974">
                  <c:v>44063</c:v>
                </c:pt>
                <c:pt idx="4975">
                  <c:v>44064</c:v>
                </c:pt>
                <c:pt idx="4976">
                  <c:v>44065</c:v>
                </c:pt>
                <c:pt idx="4977">
                  <c:v>44066</c:v>
                </c:pt>
                <c:pt idx="4978">
                  <c:v>44067</c:v>
                </c:pt>
                <c:pt idx="4979">
                  <c:v>44068</c:v>
                </c:pt>
                <c:pt idx="4980">
                  <c:v>44069</c:v>
                </c:pt>
                <c:pt idx="4981">
                  <c:v>44070</c:v>
                </c:pt>
                <c:pt idx="4982">
                  <c:v>44071</c:v>
                </c:pt>
                <c:pt idx="4983">
                  <c:v>44072</c:v>
                </c:pt>
                <c:pt idx="4984">
                  <c:v>44073</c:v>
                </c:pt>
                <c:pt idx="4985">
                  <c:v>44074</c:v>
                </c:pt>
                <c:pt idx="4986">
                  <c:v>44075</c:v>
                </c:pt>
                <c:pt idx="4987">
                  <c:v>44076</c:v>
                </c:pt>
                <c:pt idx="4988">
                  <c:v>44077</c:v>
                </c:pt>
                <c:pt idx="4989">
                  <c:v>44078</c:v>
                </c:pt>
                <c:pt idx="4990">
                  <c:v>44079</c:v>
                </c:pt>
                <c:pt idx="4991">
                  <c:v>44080</c:v>
                </c:pt>
                <c:pt idx="4992">
                  <c:v>44081</c:v>
                </c:pt>
                <c:pt idx="4993">
                  <c:v>44082</c:v>
                </c:pt>
                <c:pt idx="4994">
                  <c:v>44083</c:v>
                </c:pt>
                <c:pt idx="4995">
                  <c:v>44084</c:v>
                </c:pt>
                <c:pt idx="4996">
                  <c:v>44085</c:v>
                </c:pt>
                <c:pt idx="4997">
                  <c:v>44086</c:v>
                </c:pt>
                <c:pt idx="4998">
                  <c:v>44087</c:v>
                </c:pt>
                <c:pt idx="4999">
                  <c:v>44088</c:v>
                </c:pt>
                <c:pt idx="5000">
                  <c:v>44089</c:v>
                </c:pt>
                <c:pt idx="5001">
                  <c:v>44090</c:v>
                </c:pt>
                <c:pt idx="5002">
                  <c:v>44091</c:v>
                </c:pt>
                <c:pt idx="5003">
                  <c:v>44092</c:v>
                </c:pt>
                <c:pt idx="5004">
                  <c:v>44093</c:v>
                </c:pt>
                <c:pt idx="5005">
                  <c:v>44094</c:v>
                </c:pt>
                <c:pt idx="5006">
                  <c:v>44095</c:v>
                </c:pt>
                <c:pt idx="5007">
                  <c:v>44096</c:v>
                </c:pt>
                <c:pt idx="5008">
                  <c:v>44097</c:v>
                </c:pt>
                <c:pt idx="5009">
                  <c:v>44098</c:v>
                </c:pt>
                <c:pt idx="5010">
                  <c:v>44099</c:v>
                </c:pt>
                <c:pt idx="5011">
                  <c:v>44100</c:v>
                </c:pt>
                <c:pt idx="5012">
                  <c:v>44101</c:v>
                </c:pt>
                <c:pt idx="5013">
                  <c:v>44102</c:v>
                </c:pt>
                <c:pt idx="5014">
                  <c:v>44103</c:v>
                </c:pt>
                <c:pt idx="5015">
                  <c:v>44104</c:v>
                </c:pt>
                <c:pt idx="5016">
                  <c:v>44105</c:v>
                </c:pt>
                <c:pt idx="5017">
                  <c:v>44106</c:v>
                </c:pt>
                <c:pt idx="5018">
                  <c:v>44107</c:v>
                </c:pt>
                <c:pt idx="5019">
                  <c:v>44108</c:v>
                </c:pt>
                <c:pt idx="5020">
                  <c:v>44109</c:v>
                </c:pt>
                <c:pt idx="5021">
                  <c:v>44110</c:v>
                </c:pt>
                <c:pt idx="5022">
                  <c:v>44111</c:v>
                </c:pt>
                <c:pt idx="5023">
                  <c:v>44112</c:v>
                </c:pt>
                <c:pt idx="5024">
                  <c:v>44113</c:v>
                </c:pt>
                <c:pt idx="5025">
                  <c:v>44114</c:v>
                </c:pt>
                <c:pt idx="5026">
                  <c:v>44115</c:v>
                </c:pt>
                <c:pt idx="5027">
                  <c:v>44116</c:v>
                </c:pt>
                <c:pt idx="5028">
                  <c:v>44117</c:v>
                </c:pt>
                <c:pt idx="5029">
                  <c:v>44118</c:v>
                </c:pt>
                <c:pt idx="5030">
                  <c:v>44119</c:v>
                </c:pt>
                <c:pt idx="5031">
                  <c:v>44120</c:v>
                </c:pt>
                <c:pt idx="5032">
                  <c:v>44121</c:v>
                </c:pt>
                <c:pt idx="5033">
                  <c:v>44122</c:v>
                </c:pt>
                <c:pt idx="5034">
                  <c:v>44123</c:v>
                </c:pt>
                <c:pt idx="5035">
                  <c:v>44124</c:v>
                </c:pt>
                <c:pt idx="5036">
                  <c:v>44125</c:v>
                </c:pt>
                <c:pt idx="5037">
                  <c:v>44126</c:v>
                </c:pt>
                <c:pt idx="5038">
                  <c:v>44127</c:v>
                </c:pt>
                <c:pt idx="5039">
                  <c:v>44128</c:v>
                </c:pt>
                <c:pt idx="5040">
                  <c:v>44129</c:v>
                </c:pt>
                <c:pt idx="5041">
                  <c:v>44130</c:v>
                </c:pt>
                <c:pt idx="5042">
                  <c:v>44131</c:v>
                </c:pt>
                <c:pt idx="5043">
                  <c:v>44132</c:v>
                </c:pt>
                <c:pt idx="5044">
                  <c:v>44133</c:v>
                </c:pt>
                <c:pt idx="5045">
                  <c:v>44134</c:v>
                </c:pt>
                <c:pt idx="5046">
                  <c:v>44135</c:v>
                </c:pt>
                <c:pt idx="5047">
                  <c:v>44136</c:v>
                </c:pt>
                <c:pt idx="5048">
                  <c:v>44137</c:v>
                </c:pt>
                <c:pt idx="5049">
                  <c:v>44138</c:v>
                </c:pt>
                <c:pt idx="5050">
                  <c:v>44139</c:v>
                </c:pt>
                <c:pt idx="5051">
                  <c:v>44140</c:v>
                </c:pt>
                <c:pt idx="5052">
                  <c:v>44141</c:v>
                </c:pt>
                <c:pt idx="5053">
                  <c:v>44142</c:v>
                </c:pt>
                <c:pt idx="5054">
                  <c:v>44143</c:v>
                </c:pt>
                <c:pt idx="5055">
                  <c:v>44144</c:v>
                </c:pt>
                <c:pt idx="5056">
                  <c:v>44145</c:v>
                </c:pt>
                <c:pt idx="5057">
                  <c:v>44146</c:v>
                </c:pt>
                <c:pt idx="5058">
                  <c:v>44147</c:v>
                </c:pt>
                <c:pt idx="5059">
                  <c:v>44148</c:v>
                </c:pt>
                <c:pt idx="5060">
                  <c:v>44149</c:v>
                </c:pt>
                <c:pt idx="5061">
                  <c:v>44150</c:v>
                </c:pt>
                <c:pt idx="5062">
                  <c:v>44151</c:v>
                </c:pt>
                <c:pt idx="5063">
                  <c:v>44152</c:v>
                </c:pt>
                <c:pt idx="5064">
                  <c:v>44153</c:v>
                </c:pt>
                <c:pt idx="5065">
                  <c:v>44154</c:v>
                </c:pt>
                <c:pt idx="5066">
                  <c:v>44155</c:v>
                </c:pt>
                <c:pt idx="5067">
                  <c:v>44156</c:v>
                </c:pt>
                <c:pt idx="5068">
                  <c:v>44157</c:v>
                </c:pt>
                <c:pt idx="5069">
                  <c:v>44158</c:v>
                </c:pt>
                <c:pt idx="5070">
                  <c:v>44159</c:v>
                </c:pt>
                <c:pt idx="5071">
                  <c:v>44160</c:v>
                </c:pt>
                <c:pt idx="5072">
                  <c:v>44161</c:v>
                </c:pt>
                <c:pt idx="5073">
                  <c:v>44162</c:v>
                </c:pt>
                <c:pt idx="5074">
                  <c:v>44163</c:v>
                </c:pt>
                <c:pt idx="5075">
                  <c:v>44164</c:v>
                </c:pt>
                <c:pt idx="5076">
                  <c:v>44165</c:v>
                </c:pt>
                <c:pt idx="5077">
                  <c:v>44166</c:v>
                </c:pt>
                <c:pt idx="5078">
                  <c:v>44167</c:v>
                </c:pt>
                <c:pt idx="5079">
                  <c:v>44168</c:v>
                </c:pt>
                <c:pt idx="5080">
                  <c:v>44169</c:v>
                </c:pt>
                <c:pt idx="5081">
                  <c:v>44170</c:v>
                </c:pt>
                <c:pt idx="5082">
                  <c:v>44171</c:v>
                </c:pt>
                <c:pt idx="5083">
                  <c:v>44172</c:v>
                </c:pt>
                <c:pt idx="5084">
                  <c:v>44173</c:v>
                </c:pt>
                <c:pt idx="5085">
                  <c:v>44174</c:v>
                </c:pt>
                <c:pt idx="5086">
                  <c:v>44175</c:v>
                </c:pt>
                <c:pt idx="5087">
                  <c:v>44176</c:v>
                </c:pt>
                <c:pt idx="5088">
                  <c:v>44177</c:v>
                </c:pt>
                <c:pt idx="5089">
                  <c:v>44178</c:v>
                </c:pt>
                <c:pt idx="5090">
                  <c:v>44179</c:v>
                </c:pt>
                <c:pt idx="5091">
                  <c:v>44180</c:v>
                </c:pt>
                <c:pt idx="5092">
                  <c:v>44181</c:v>
                </c:pt>
                <c:pt idx="5093">
                  <c:v>44182</c:v>
                </c:pt>
                <c:pt idx="5094">
                  <c:v>44183</c:v>
                </c:pt>
                <c:pt idx="5095">
                  <c:v>44184</c:v>
                </c:pt>
                <c:pt idx="5096">
                  <c:v>44185</c:v>
                </c:pt>
                <c:pt idx="5097">
                  <c:v>44186</c:v>
                </c:pt>
                <c:pt idx="5098">
                  <c:v>44187</c:v>
                </c:pt>
                <c:pt idx="5099">
                  <c:v>44188</c:v>
                </c:pt>
                <c:pt idx="5100">
                  <c:v>44189</c:v>
                </c:pt>
                <c:pt idx="5101">
                  <c:v>44190</c:v>
                </c:pt>
                <c:pt idx="5102">
                  <c:v>44191</c:v>
                </c:pt>
                <c:pt idx="5103">
                  <c:v>44192</c:v>
                </c:pt>
                <c:pt idx="5104">
                  <c:v>44193</c:v>
                </c:pt>
                <c:pt idx="5105">
                  <c:v>44194</c:v>
                </c:pt>
                <c:pt idx="5106">
                  <c:v>44195</c:v>
                </c:pt>
                <c:pt idx="5107">
                  <c:v>44196</c:v>
                </c:pt>
                <c:pt idx="5108">
                  <c:v>44197</c:v>
                </c:pt>
                <c:pt idx="5109">
                  <c:v>44198</c:v>
                </c:pt>
                <c:pt idx="5110">
                  <c:v>44199</c:v>
                </c:pt>
                <c:pt idx="5111">
                  <c:v>44200</c:v>
                </c:pt>
                <c:pt idx="5112">
                  <c:v>44201</c:v>
                </c:pt>
                <c:pt idx="5113">
                  <c:v>44202</c:v>
                </c:pt>
                <c:pt idx="5114">
                  <c:v>44203</c:v>
                </c:pt>
                <c:pt idx="5115">
                  <c:v>44204</c:v>
                </c:pt>
                <c:pt idx="5116">
                  <c:v>44205</c:v>
                </c:pt>
                <c:pt idx="5117">
                  <c:v>44206</c:v>
                </c:pt>
                <c:pt idx="5118">
                  <c:v>44207</c:v>
                </c:pt>
                <c:pt idx="5119">
                  <c:v>44208</c:v>
                </c:pt>
                <c:pt idx="5120">
                  <c:v>44209</c:v>
                </c:pt>
                <c:pt idx="5121">
                  <c:v>44210</c:v>
                </c:pt>
                <c:pt idx="5122">
                  <c:v>44211</c:v>
                </c:pt>
                <c:pt idx="5123">
                  <c:v>44212</c:v>
                </c:pt>
                <c:pt idx="5124">
                  <c:v>44213</c:v>
                </c:pt>
                <c:pt idx="5125">
                  <c:v>44214</c:v>
                </c:pt>
                <c:pt idx="5126">
                  <c:v>44215</c:v>
                </c:pt>
                <c:pt idx="5127">
                  <c:v>44216</c:v>
                </c:pt>
                <c:pt idx="5128">
                  <c:v>44217</c:v>
                </c:pt>
                <c:pt idx="5129">
                  <c:v>44218</c:v>
                </c:pt>
                <c:pt idx="5130">
                  <c:v>44219</c:v>
                </c:pt>
                <c:pt idx="5131">
                  <c:v>44220</c:v>
                </c:pt>
                <c:pt idx="5132">
                  <c:v>44221</c:v>
                </c:pt>
                <c:pt idx="5133">
                  <c:v>44222</c:v>
                </c:pt>
                <c:pt idx="5134">
                  <c:v>44223</c:v>
                </c:pt>
                <c:pt idx="5135">
                  <c:v>44224</c:v>
                </c:pt>
                <c:pt idx="5136">
                  <c:v>44225</c:v>
                </c:pt>
                <c:pt idx="5137">
                  <c:v>44226</c:v>
                </c:pt>
                <c:pt idx="5138">
                  <c:v>44227</c:v>
                </c:pt>
                <c:pt idx="5139">
                  <c:v>44228</c:v>
                </c:pt>
                <c:pt idx="5140">
                  <c:v>44229</c:v>
                </c:pt>
                <c:pt idx="5141">
                  <c:v>44230</c:v>
                </c:pt>
                <c:pt idx="5142">
                  <c:v>44231</c:v>
                </c:pt>
                <c:pt idx="5143">
                  <c:v>44232</c:v>
                </c:pt>
                <c:pt idx="5144">
                  <c:v>44233</c:v>
                </c:pt>
                <c:pt idx="5145">
                  <c:v>44234</c:v>
                </c:pt>
                <c:pt idx="5146">
                  <c:v>44235</c:v>
                </c:pt>
                <c:pt idx="5147">
                  <c:v>44236</c:v>
                </c:pt>
                <c:pt idx="5148">
                  <c:v>44237</c:v>
                </c:pt>
                <c:pt idx="5149">
                  <c:v>44238</c:v>
                </c:pt>
                <c:pt idx="5150">
                  <c:v>44239</c:v>
                </c:pt>
                <c:pt idx="5151">
                  <c:v>44240</c:v>
                </c:pt>
                <c:pt idx="5152">
                  <c:v>44241</c:v>
                </c:pt>
                <c:pt idx="5153">
                  <c:v>44242</c:v>
                </c:pt>
                <c:pt idx="5154">
                  <c:v>44243</c:v>
                </c:pt>
                <c:pt idx="5155">
                  <c:v>44244</c:v>
                </c:pt>
                <c:pt idx="5156">
                  <c:v>44245</c:v>
                </c:pt>
                <c:pt idx="5157">
                  <c:v>44246</c:v>
                </c:pt>
                <c:pt idx="5158">
                  <c:v>44247</c:v>
                </c:pt>
                <c:pt idx="5159">
                  <c:v>44248</c:v>
                </c:pt>
                <c:pt idx="5160">
                  <c:v>44249</c:v>
                </c:pt>
                <c:pt idx="5161">
                  <c:v>44250</c:v>
                </c:pt>
                <c:pt idx="5162">
                  <c:v>44251</c:v>
                </c:pt>
                <c:pt idx="5163">
                  <c:v>44252</c:v>
                </c:pt>
                <c:pt idx="5164">
                  <c:v>44253</c:v>
                </c:pt>
                <c:pt idx="5165">
                  <c:v>44254</c:v>
                </c:pt>
                <c:pt idx="5166">
                  <c:v>44255</c:v>
                </c:pt>
                <c:pt idx="5167">
                  <c:v>44256</c:v>
                </c:pt>
                <c:pt idx="5168">
                  <c:v>44257</c:v>
                </c:pt>
                <c:pt idx="5169">
                  <c:v>44258</c:v>
                </c:pt>
                <c:pt idx="5170">
                  <c:v>44259</c:v>
                </c:pt>
                <c:pt idx="5171">
                  <c:v>44260</c:v>
                </c:pt>
                <c:pt idx="5172">
                  <c:v>44261</c:v>
                </c:pt>
                <c:pt idx="5173">
                  <c:v>44262</c:v>
                </c:pt>
                <c:pt idx="5174">
                  <c:v>44263</c:v>
                </c:pt>
                <c:pt idx="5175">
                  <c:v>44264</c:v>
                </c:pt>
                <c:pt idx="5176">
                  <c:v>44265</c:v>
                </c:pt>
                <c:pt idx="5177">
                  <c:v>44266</c:v>
                </c:pt>
                <c:pt idx="5178">
                  <c:v>44267</c:v>
                </c:pt>
                <c:pt idx="5179">
                  <c:v>44268</c:v>
                </c:pt>
                <c:pt idx="5180">
                  <c:v>44269</c:v>
                </c:pt>
                <c:pt idx="5181">
                  <c:v>44270</c:v>
                </c:pt>
                <c:pt idx="5182">
                  <c:v>44271</c:v>
                </c:pt>
                <c:pt idx="5183">
                  <c:v>44272</c:v>
                </c:pt>
                <c:pt idx="5184">
                  <c:v>44273</c:v>
                </c:pt>
                <c:pt idx="5185">
                  <c:v>44274</c:v>
                </c:pt>
                <c:pt idx="5186">
                  <c:v>44275</c:v>
                </c:pt>
                <c:pt idx="5187">
                  <c:v>44276</c:v>
                </c:pt>
                <c:pt idx="5188">
                  <c:v>44277</c:v>
                </c:pt>
                <c:pt idx="5189">
                  <c:v>44278</c:v>
                </c:pt>
                <c:pt idx="5190">
                  <c:v>44279</c:v>
                </c:pt>
                <c:pt idx="5191">
                  <c:v>44280</c:v>
                </c:pt>
                <c:pt idx="5192">
                  <c:v>44281</c:v>
                </c:pt>
                <c:pt idx="5193">
                  <c:v>44282</c:v>
                </c:pt>
                <c:pt idx="5194">
                  <c:v>44283</c:v>
                </c:pt>
                <c:pt idx="5195">
                  <c:v>44284</c:v>
                </c:pt>
                <c:pt idx="5196">
                  <c:v>44285</c:v>
                </c:pt>
                <c:pt idx="5197">
                  <c:v>44286</c:v>
                </c:pt>
                <c:pt idx="5198">
                  <c:v>44287</c:v>
                </c:pt>
                <c:pt idx="5199">
                  <c:v>44288</c:v>
                </c:pt>
                <c:pt idx="5200">
                  <c:v>44289</c:v>
                </c:pt>
                <c:pt idx="5201">
                  <c:v>44290</c:v>
                </c:pt>
                <c:pt idx="5202">
                  <c:v>44291</c:v>
                </c:pt>
                <c:pt idx="5203">
                  <c:v>44292</c:v>
                </c:pt>
                <c:pt idx="5204">
                  <c:v>44293</c:v>
                </c:pt>
                <c:pt idx="5205">
                  <c:v>44294</c:v>
                </c:pt>
                <c:pt idx="5206">
                  <c:v>44295</c:v>
                </c:pt>
                <c:pt idx="5207">
                  <c:v>44296</c:v>
                </c:pt>
                <c:pt idx="5208">
                  <c:v>44297</c:v>
                </c:pt>
                <c:pt idx="5209">
                  <c:v>44298</c:v>
                </c:pt>
                <c:pt idx="5210">
                  <c:v>44299</c:v>
                </c:pt>
                <c:pt idx="5211">
                  <c:v>44300</c:v>
                </c:pt>
                <c:pt idx="5212">
                  <c:v>44301</c:v>
                </c:pt>
                <c:pt idx="5213">
                  <c:v>44302</c:v>
                </c:pt>
                <c:pt idx="5214">
                  <c:v>44303</c:v>
                </c:pt>
                <c:pt idx="5215">
                  <c:v>44304</c:v>
                </c:pt>
                <c:pt idx="5216">
                  <c:v>44305</c:v>
                </c:pt>
                <c:pt idx="5217">
                  <c:v>44306</c:v>
                </c:pt>
                <c:pt idx="5218">
                  <c:v>44307</c:v>
                </c:pt>
                <c:pt idx="5219">
                  <c:v>44308</c:v>
                </c:pt>
                <c:pt idx="5220">
                  <c:v>44309</c:v>
                </c:pt>
                <c:pt idx="5221">
                  <c:v>44310</c:v>
                </c:pt>
                <c:pt idx="5222">
                  <c:v>44311</c:v>
                </c:pt>
                <c:pt idx="5223">
                  <c:v>44312</c:v>
                </c:pt>
                <c:pt idx="5224">
                  <c:v>44313</c:v>
                </c:pt>
                <c:pt idx="5225">
                  <c:v>44314</c:v>
                </c:pt>
                <c:pt idx="5226">
                  <c:v>44315</c:v>
                </c:pt>
                <c:pt idx="5227">
                  <c:v>44316</c:v>
                </c:pt>
                <c:pt idx="5228">
                  <c:v>44317</c:v>
                </c:pt>
                <c:pt idx="5229">
                  <c:v>44318</c:v>
                </c:pt>
                <c:pt idx="5230">
                  <c:v>44319</c:v>
                </c:pt>
                <c:pt idx="5231">
                  <c:v>44320</c:v>
                </c:pt>
                <c:pt idx="5232">
                  <c:v>44321</c:v>
                </c:pt>
                <c:pt idx="5233">
                  <c:v>44322</c:v>
                </c:pt>
                <c:pt idx="5234">
                  <c:v>44323</c:v>
                </c:pt>
                <c:pt idx="5235">
                  <c:v>44324</c:v>
                </c:pt>
                <c:pt idx="5236">
                  <c:v>44325</c:v>
                </c:pt>
                <c:pt idx="5237">
                  <c:v>44326</c:v>
                </c:pt>
                <c:pt idx="5238">
                  <c:v>44327</c:v>
                </c:pt>
                <c:pt idx="5239">
                  <c:v>44328</c:v>
                </c:pt>
                <c:pt idx="5240">
                  <c:v>44329</c:v>
                </c:pt>
                <c:pt idx="5241">
                  <c:v>44330</c:v>
                </c:pt>
                <c:pt idx="5242">
                  <c:v>44331</c:v>
                </c:pt>
                <c:pt idx="5243">
                  <c:v>44332</c:v>
                </c:pt>
                <c:pt idx="5244">
                  <c:v>44333</c:v>
                </c:pt>
                <c:pt idx="5245">
                  <c:v>44334</c:v>
                </c:pt>
                <c:pt idx="5246">
                  <c:v>44335</c:v>
                </c:pt>
                <c:pt idx="5247">
                  <c:v>44336</c:v>
                </c:pt>
                <c:pt idx="5248">
                  <c:v>44337</c:v>
                </c:pt>
                <c:pt idx="5249">
                  <c:v>44338</c:v>
                </c:pt>
                <c:pt idx="5250">
                  <c:v>44339</c:v>
                </c:pt>
                <c:pt idx="5251">
                  <c:v>44340</c:v>
                </c:pt>
                <c:pt idx="5252">
                  <c:v>44341</c:v>
                </c:pt>
                <c:pt idx="5253">
                  <c:v>44342</c:v>
                </c:pt>
                <c:pt idx="5254">
                  <c:v>44343</c:v>
                </c:pt>
                <c:pt idx="5255">
                  <c:v>44344</c:v>
                </c:pt>
                <c:pt idx="5256">
                  <c:v>44345</c:v>
                </c:pt>
                <c:pt idx="5257">
                  <c:v>44346</c:v>
                </c:pt>
                <c:pt idx="5258">
                  <c:v>44347</c:v>
                </c:pt>
                <c:pt idx="5259">
                  <c:v>44348</c:v>
                </c:pt>
                <c:pt idx="5260">
                  <c:v>44349</c:v>
                </c:pt>
                <c:pt idx="5261">
                  <c:v>44350</c:v>
                </c:pt>
                <c:pt idx="5262">
                  <c:v>44351</c:v>
                </c:pt>
                <c:pt idx="5263">
                  <c:v>44352</c:v>
                </c:pt>
                <c:pt idx="5264">
                  <c:v>44353</c:v>
                </c:pt>
                <c:pt idx="5265">
                  <c:v>44354</c:v>
                </c:pt>
                <c:pt idx="5266">
                  <c:v>44355</c:v>
                </c:pt>
                <c:pt idx="5267">
                  <c:v>44356</c:v>
                </c:pt>
                <c:pt idx="5268">
                  <c:v>44357</c:v>
                </c:pt>
                <c:pt idx="5269">
                  <c:v>44358</c:v>
                </c:pt>
                <c:pt idx="5270">
                  <c:v>44359</c:v>
                </c:pt>
                <c:pt idx="5271">
                  <c:v>44360</c:v>
                </c:pt>
                <c:pt idx="5272">
                  <c:v>44361</c:v>
                </c:pt>
                <c:pt idx="5273">
                  <c:v>44362</c:v>
                </c:pt>
                <c:pt idx="5274">
                  <c:v>44363</c:v>
                </c:pt>
                <c:pt idx="5275">
                  <c:v>44364</c:v>
                </c:pt>
                <c:pt idx="5276">
                  <c:v>44365</c:v>
                </c:pt>
                <c:pt idx="5277">
                  <c:v>44366</c:v>
                </c:pt>
                <c:pt idx="5278">
                  <c:v>44367</c:v>
                </c:pt>
                <c:pt idx="5279">
                  <c:v>44368</c:v>
                </c:pt>
                <c:pt idx="5280">
                  <c:v>44369</c:v>
                </c:pt>
                <c:pt idx="5281">
                  <c:v>44370</c:v>
                </c:pt>
                <c:pt idx="5282">
                  <c:v>44371</c:v>
                </c:pt>
                <c:pt idx="5283">
                  <c:v>44372</c:v>
                </c:pt>
                <c:pt idx="5284">
                  <c:v>44373</c:v>
                </c:pt>
                <c:pt idx="5285">
                  <c:v>44374</c:v>
                </c:pt>
                <c:pt idx="5286">
                  <c:v>44375</c:v>
                </c:pt>
                <c:pt idx="5287">
                  <c:v>44376</c:v>
                </c:pt>
                <c:pt idx="5288">
                  <c:v>44377</c:v>
                </c:pt>
                <c:pt idx="5289">
                  <c:v>44378</c:v>
                </c:pt>
                <c:pt idx="5290">
                  <c:v>44379</c:v>
                </c:pt>
                <c:pt idx="5291">
                  <c:v>44380</c:v>
                </c:pt>
                <c:pt idx="5292">
                  <c:v>44381</c:v>
                </c:pt>
                <c:pt idx="5293">
                  <c:v>44382</c:v>
                </c:pt>
                <c:pt idx="5294">
                  <c:v>44383</c:v>
                </c:pt>
                <c:pt idx="5295">
                  <c:v>44384</c:v>
                </c:pt>
                <c:pt idx="5296">
                  <c:v>44385</c:v>
                </c:pt>
                <c:pt idx="5297">
                  <c:v>44386</c:v>
                </c:pt>
                <c:pt idx="5298">
                  <c:v>44387</c:v>
                </c:pt>
                <c:pt idx="5299">
                  <c:v>44388</c:v>
                </c:pt>
                <c:pt idx="5300">
                  <c:v>44389</c:v>
                </c:pt>
                <c:pt idx="5301">
                  <c:v>44390</c:v>
                </c:pt>
                <c:pt idx="5302">
                  <c:v>44391</c:v>
                </c:pt>
                <c:pt idx="5303">
                  <c:v>44392</c:v>
                </c:pt>
                <c:pt idx="5304">
                  <c:v>44393</c:v>
                </c:pt>
                <c:pt idx="5305">
                  <c:v>44394</c:v>
                </c:pt>
                <c:pt idx="5306">
                  <c:v>44395</c:v>
                </c:pt>
                <c:pt idx="5307">
                  <c:v>44396</c:v>
                </c:pt>
                <c:pt idx="5308">
                  <c:v>44397</c:v>
                </c:pt>
                <c:pt idx="5309">
                  <c:v>44398</c:v>
                </c:pt>
                <c:pt idx="5310">
                  <c:v>44399</c:v>
                </c:pt>
                <c:pt idx="5311">
                  <c:v>44400</c:v>
                </c:pt>
                <c:pt idx="5312">
                  <c:v>44401</c:v>
                </c:pt>
                <c:pt idx="5313">
                  <c:v>44402</c:v>
                </c:pt>
                <c:pt idx="5314">
                  <c:v>44403</c:v>
                </c:pt>
                <c:pt idx="5315">
                  <c:v>44404</c:v>
                </c:pt>
                <c:pt idx="5316">
                  <c:v>44405</c:v>
                </c:pt>
                <c:pt idx="5317">
                  <c:v>44406</c:v>
                </c:pt>
                <c:pt idx="5318">
                  <c:v>44407</c:v>
                </c:pt>
                <c:pt idx="5319">
                  <c:v>44408</c:v>
                </c:pt>
                <c:pt idx="5320">
                  <c:v>44409</c:v>
                </c:pt>
                <c:pt idx="5321">
                  <c:v>44410</c:v>
                </c:pt>
                <c:pt idx="5322">
                  <c:v>44411</c:v>
                </c:pt>
                <c:pt idx="5323">
                  <c:v>44412</c:v>
                </c:pt>
                <c:pt idx="5324">
                  <c:v>44413</c:v>
                </c:pt>
                <c:pt idx="5325">
                  <c:v>44414</c:v>
                </c:pt>
                <c:pt idx="5326">
                  <c:v>44415</c:v>
                </c:pt>
                <c:pt idx="5327">
                  <c:v>44416</c:v>
                </c:pt>
                <c:pt idx="5328">
                  <c:v>44417</c:v>
                </c:pt>
                <c:pt idx="5329">
                  <c:v>44418</c:v>
                </c:pt>
                <c:pt idx="5330">
                  <c:v>44419</c:v>
                </c:pt>
                <c:pt idx="5331">
                  <c:v>44420</c:v>
                </c:pt>
                <c:pt idx="5332">
                  <c:v>44421</c:v>
                </c:pt>
                <c:pt idx="5333">
                  <c:v>44422</c:v>
                </c:pt>
                <c:pt idx="5334">
                  <c:v>44423</c:v>
                </c:pt>
                <c:pt idx="5335">
                  <c:v>44424</c:v>
                </c:pt>
                <c:pt idx="5336">
                  <c:v>44425</c:v>
                </c:pt>
                <c:pt idx="5337">
                  <c:v>44426</c:v>
                </c:pt>
                <c:pt idx="5338">
                  <c:v>44427</c:v>
                </c:pt>
                <c:pt idx="5339">
                  <c:v>44428</c:v>
                </c:pt>
                <c:pt idx="5340">
                  <c:v>44429</c:v>
                </c:pt>
                <c:pt idx="5341">
                  <c:v>44430</c:v>
                </c:pt>
                <c:pt idx="5342">
                  <c:v>44431</c:v>
                </c:pt>
                <c:pt idx="5343">
                  <c:v>44432</c:v>
                </c:pt>
                <c:pt idx="5344">
                  <c:v>44433</c:v>
                </c:pt>
                <c:pt idx="5345">
                  <c:v>44434</c:v>
                </c:pt>
                <c:pt idx="5346">
                  <c:v>44435</c:v>
                </c:pt>
                <c:pt idx="5347">
                  <c:v>44436</c:v>
                </c:pt>
                <c:pt idx="5348">
                  <c:v>44437</c:v>
                </c:pt>
                <c:pt idx="5349">
                  <c:v>44438</c:v>
                </c:pt>
                <c:pt idx="5350">
                  <c:v>44439</c:v>
                </c:pt>
                <c:pt idx="5351">
                  <c:v>44440</c:v>
                </c:pt>
                <c:pt idx="5352">
                  <c:v>44441</c:v>
                </c:pt>
                <c:pt idx="5353">
                  <c:v>44442</c:v>
                </c:pt>
                <c:pt idx="5354">
                  <c:v>44443</c:v>
                </c:pt>
                <c:pt idx="5355">
                  <c:v>44444</c:v>
                </c:pt>
                <c:pt idx="5356">
                  <c:v>44445</c:v>
                </c:pt>
                <c:pt idx="5357">
                  <c:v>44446</c:v>
                </c:pt>
                <c:pt idx="5358">
                  <c:v>44447</c:v>
                </c:pt>
                <c:pt idx="5359">
                  <c:v>44448</c:v>
                </c:pt>
                <c:pt idx="5360">
                  <c:v>44449</c:v>
                </c:pt>
                <c:pt idx="5361">
                  <c:v>44450</c:v>
                </c:pt>
                <c:pt idx="5362">
                  <c:v>44451</c:v>
                </c:pt>
                <c:pt idx="5363">
                  <c:v>44452</c:v>
                </c:pt>
                <c:pt idx="5364">
                  <c:v>44453</c:v>
                </c:pt>
                <c:pt idx="5365">
                  <c:v>44454</c:v>
                </c:pt>
                <c:pt idx="5366">
                  <c:v>44455</c:v>
                </c:pt>
                <c:pt idx="5367">
                  <c:v>44456</c:v>
                </c:pt>
                <c:pt idx="5368">
                  <c:v>44457</c:v>
                </c:pt>
                <c:pt idx="5369">
                  <c:v>44458</c:v>
                </c:pt>
                <c:pt idx="5370">
                  <c:v>44459</c:v>
                </c:pt>
                <c:pt idx="5371">
                  <c:v>44460</c:v>
                </c:pt>
                <c:pt idx="5372">
                  <c:v>44461</c:v>
                </c:pt>
                <c:pt idx="5373">
                  <c:v>44462</c:v>
                </c:pt>
                <c:pt idx="5374">
                  <c:v>44463</c:v>
                </c:pt>
                <c:pt idx="5375">
                  <c:v>44464</c:v>
                </c:pt>
                <c:pt idx="5376">
                  <c:v>44465</c:v>
                </c:pt>
                <c:pt idx="5377">
                  <c:v>44466</c:v>
                </c:pt>
                <c:pt idx="5378">
                  <c:v>44467</c:v>
                </c:pt>
                <c:pt idx="5379">
                  <c:v>44468</c:v>
                </c:pt>
                <c:pt idx="5380">
                  <c:v>44469</c:v>
                </c:pt>
                <c:pt idx="5381">
                  <c:v>44470</c:v>
                </c:pt>
                <c:pt idx="5382">
                  <c:v>44471</c:v>
                </c:pt>
                <c:pt idx="5383">
                  <c:v>44472</c:v>
                </c:pt>
                <c:pt idx="5384">
                  <c:v>44473</c:v>
                </c:pt>
                <c:pt idx="5385">
                  <c:v>44474</c:v>
                </c:pt>
                <c:pt idx="5386">
                  <c:v>44475</c:v>
                </c:pt>
                <c:pt idx="5387">
                  <c:v>44476</c:v>
                </c:pt>
                <c:pt idx="5388">
                  <c:v>44477</c:v>
                </c:pt>
                <c:pt idx="5389">
                  <c:v>44478</c:v>
                </c:pt>
                <c:pt idx="5390">
                  <c:v>44479</c:v>
                </c:pt>
                <c:pt idx="5391">
                  <c:v>44480</c:v>
                </c:pt>
                <c:pt idx="5392">
                  <c:v>44481</c:v>
                </c:pt>
                <c:pt idx="5393">
                  <c:v>44482</c:v>
                </c:pt>
                <c:pt idx="5394">
                  <c:v>44483</c:v>
                </c:pt>
                <c:pt idx="5395">
                  <c:v>44484</c:v>
                </c:pt>
                <c:pt idx="5396">
                  <c:v>44485</c:v>
                </c:pt>
                <c:pt idx="5397">
                  <c:v>44486</c:v>
                </c:pt>
                <c:pt idx="5398">
                  <c:v>44487</c:v>
                </c:pt>
                <c:pt idx="5399">
                  <c:v>44488</c:v>
                </c:pt>
                <c:pt idx="5400">
                  <c:v>44489</c:v>
                </c:pt>
                <c:pt idx="5401">
                  <c:v>44490</c:v>
                </c:pt>
                <c:pt idx="5402">
                  <c:v>44491</c:v>
                </c:pt>
                <c:pt idx="5403">
                  <c:v>44492</c:v>
                </c:pt>
                <c:pt idx="5404">
                  <c:v>44493</c:v>
                </c:pt>
                <c:pt idx="5405">
                  <c:v>44494</c:v>
                </c:pt>
                <c:pt idx="5406">
                  <c:v>44495</c:v>
                </c:pt>
                <c:pt idx="5407">
                  <c:v>44496</c:v>
                </c:pt>
                <c:pt idx="5408">
                  <c:v>44497</c:v>
                </c:pt>
                <c:pt idx="5409">
                  <c:v>44498</c:v>
                </c:pt>
                <c:pt idx="5410">
                  <c:v>44499</c:v>
                </c:pt>
                <c:pt idx="5411">
                  <c:v>44500</c:v>
                </c:pt>
                <c:pt idx="5412">
                  <c:v>44501</c:v>
                </c:pt>
                <c:pt idx="5413">
                  <c:v>44502</c:v>
                </c:pt>
                <c:pt idx="5414">
                  <c:v>44503</c:v>
                </c:pt>
                <c:pt idx="5415">
                  <c:v>44504</c:v>
                </c:pt>
                <c:pt idx="5416">
                  <c:v>44505</c:v>
                </c:pt>
                <c:pt idx="5417">
                  <c:v>44506</c:v>
                </c:pt>
                <c:pt idx="5418">
                  <c:v>44507</c:v>
                </c:pt>
                <c:pt idx="5419">
                  <c:v>44508</c:v>
                </c:pt>
                <c:pt idx="5420">
                  <c:v>44509</c:v>
                </c:pt>
                <c:pt idx="5421">
                  <c:v>44510</c:v>
                </c:pt>
                <c:pt idx="5422">
                  <c:v>44511</c:v>
                </c:pt>
                <c:pt idx="5423">
                  <c:v>44512</c:v>
                </c:pt>
                <c:pt idx="5424">
                  <c:v>44513</c:v>
                </c:pt>
                <c:pt idx="5425">
                  <c:v>44514</c:v>
                </c:pt>
                <c:pt idx="5426">
                  <c:v>44515</c:v>
                </c:pt>
                <c:pt idx="5427">
                  <c:v>44516</c:v>
                </c:pt>
                <c:pt idx="5428">
                  <c:v>44517</c:v>
                </c:pt>
                <c:pt idx="5429">
                  <c:v>44518</c:v>
                </c:pt>
                <c:pt idx="5430">
                  <c:v>44519</c:v>
                </c:pt>
                <c:pt idx="5431">
                  <c:v>44520</c:v>
                </c:pt>
                <c:pt idx="5432">
                  <c:v>44521</c:v>
                </c:pt>
                <c:pt idx="5433">
                  <c:v>44522</c:v>
                </c:pt>
                <c:pt idx="5434">
                  <c:v>44523</c:v>
                </c:pt>
                <c:pt idx="5435">
                  <c:v>44524</c:v>
                </c:pt>
                <c:pt idx="5436">
                  <c:v>44525</c:v>
                </c:pt>
                <c:pt idx="5437">
                  <c:v>44526</c:v>
                </c:pt>
                <c:pt idx="5438">
                  <c:v>44527</c:v>
                </c:pt>
                <c:pt idx="5439">
                  <c:v>44528</c:v>
                </c:pt>
                <c:pt idx="5440">
                  <c:v>44529</c:v>
                </c:pt>
                <c:pt idx="5441">
                  <c:v>44530</c:v>
                </c:pt>
                <c:pt idx="5442">
                  <c:v>44531</c:v>
                </c:pt>
                <c:pt idx="5443">
                  <c:v>44532</c:v>
                </c:pt>
                <c:pt idx="5444">
                  <c:v>44533</c:v>
                </c:pt>
                <c:pt idx="5445">
                  <c:v>44534</c:v>
                </c:pt>
                <c:pt idx="5446">
                  <c:v>44535</c:v>
                </c:pt>
                <c:pt idx="5447">
                  <c:v>44536</c:v>
                </c:pt>
                <c:pt idx="5448">
                  <c:v>44537</c:v>
                </c:pt>
                <c:pt idx="5449">
                  <c:v>44538</c:v>
                </c:pt>
                <c:pt idx="5450">
                  <c:v>44539</c:v>
                </c:pt>
                <c:pt idx="5451">
                  <c:v>44540</c:v>
                </c:pt>
                <c:pt idx="5452">
                  <c:v>44541</c:v>
                </c:pt>
                <c:pt idx="5453">
                  <c:v>44542</c:v>
                </c:pt>
                <c:pt idx="5454">
                  <c:v>44543</c:v>
                </c:pt>
                <c:pt idx="5455">
                  <c:v>44544</c:v>
                </c:pt>
                <c:pt idx="5456">
                  <c:v>44545</c:v>
                </c:pt>
                <c:pt idx="5457">
                  <c:v>44546</c:v>
                </c:pt>
                <c:pt idx="5458">
                  <c:v>44547</c:v>
                </c:pt>
                <c:pt idx="5459">
                  <c:v>44548</c:v>
                </c:pt>
                <c:pt idx="5460">
                  <c:v>44549</c:v>
                </c:pt>
                <c:pt idx="5461">
                  <c:v>44550</c:v>
                </c:pt>
                <c:pt idx="5462">
                  <c:v>44551</c:v>
                </c:pt>
                <c:pt idx="5463">
                  <c:v>44552</c:v>
                </c:pt>
                <c:pt idx="5464">
                  <c:v>44553</c:v>
                </c:pt>
                <c:pt idx="5465">
                  <c:v>44554</c:v>
                </c:pt>
                <c:pt idx="5466">
                  <c:v>44555</c:v>
                </c:pt>
                <c:pt idx="5467">
                  <c:v>44556</c:v>
                </c:pt>
                <c:pt idx="5468">
                  <c:v>44557</c:v>
                </c:pt>
                <c:pt idx="5469">
                  <c:v>44558</c:v>
                </c:pt>
                <c:pt idx="5470">
                  <c:v>44559</c:v>
                </c:pt>
                <c:pt idx="5471">
                  <c:v>44560</c:v>
                </c:pt>
                <c:pt idx="5472">
                  <c:v>44561</c:v>
                </c:pt>
                <c:pt idx="5473">
                  <c:v>44562</c:v>
                </c:pt>
                <c:pt idx="5474">
                  <c:v>44563</c:v>
                </c:pt>
                <c:pt idx="5475">
                  <c:v>44564</c:v>
                </c:pt>
                <c:pt idx="5476">
                  <c:v>44565</c:v>
                </c:pt>
                <c:pt idx="5477">
                  <c:v>44566</c:v>
                </c:pt>
                <c:pt idx="5478">
                  <c:v>44567</c:v>
                </c:pt>
                <c:pt idx="5479">
                  <c:v>44568</c:v>
                </c:pt>
                <c:pt idx="5480">
                  <c:v>44569</c:v>
                </c:pt>
                <c:pt idx="5481">
                  <c:v>44570</c:v>
                </c:pt>
                <c:pt idx="5482">
                  <c:v>44571</c:v>
                </c:pt>
                <c:pt idx="5483">
                  <c:v>44572</c:v>
                </c:pt>
                <c:pt idx="5484">
                  <c:v>44573</c:v>
                </c:pt>
                <c:pt idx="5485">
                  <c:v>44574</c:v>
                </c:pt>
                <c:pt idx="5486">
                  <c:v>44575</c:v>
                </c:pt>
                <c:pt idx="5487">
                  <c:v>44576</c:v>
                </c:pt>
                <c:pt idx="5488">
                  <c:v>44577</c:v>
                </c:pt>
                <c:pt idx="5489">
                  <c:v>44578</c:v>
                </c:pt>
                <c:pt idx="5490">
                  <c:v>44579</c:v>
                </c:pt>
                <c:pt idx="5491">
                  <c:v>44580</c:v>
                </c:pt>
                <c:pt idx="5492">
                  <c:v>44581</c:v>
                </c:pt>
                <c:pt idx="5493">
                  <c:v>44582</c:v>
                </c:pt>
                <c:pt idx="5494">
                  <c:v>44583</c:v>
                </c:pt>
                <c:pt idx="5495">
                  <c:v>44584</c:v>
                </c:pt>
                <c:pt idx="5496">
                  <c:v>44585</c:v>
                </c:pt>
                <c:pt idx="5497">
                  <c:v>44586</c:v>
                </c:pt>
                <c:pt idx="5498">
                  <c:v>44587</c:v>
                </c:pt>
                <c:pt idx="5499">
                  <c:v>44588</c:v>
                </c:pt>
                <c:pt idx="5500">
                  <c:v>44589</c:v>
                </c:pt>
                <c:pt idx="5501">
                  <c:v>44590</c:v>
                </c:pt>
                <c:pt idx="5502">
                  <c:v>44591</c:v>
                </c:pt>
                <c:pt idx="5503">
                  <c:v>44592</c:v>
                </c:pt>
                <c:pt idx="5504">
                  <c:v>44593</c:v>
                </c:pt>
                <c:pt idx="5505">
                  <c:v>44594</c:v>
                </c:pt>
                <c:pt idx="5506">
                  <c:v>44595</c:v>
                </c:pt>
                <c:pt idx="5507">
                  <c:v>44596</c:v>
                </c:pt>
                <c:pt idx="5508">
                  <c:v>44597</c:v>
                </c:pt>
                <c:pt idx="5509">
                  <c:v>44598</c:v>
                </c:pt>
                <c:pt idx="5510">
                  <c:v>44599</c:v>
                </c:pt>
                <c:pt idx="5511">
                  <c:v>44600</c:v>
                </c:pt>
                <c:pt idx="5512">
                  <c:v>44601</c:v>
                </c:pt>
                <c:pt idx="5513">
                  <c:v>44602</c:v>
                </c:pt>
                <c:pt idx="5514">
                  <c:v>44603</c:v>
                </c:pt>
                <c:pt idx="5515">
                  <c:v>44604</c:v>
                </c:pt>
                <c:pt idx="5516">
                  <c:v>44605</c:v>
                </c:pt>
                <c:pt idx="5517">
                  <c:v>44606</c:v>
                </c:pt>
                <c:pt idx="5518">
                  <c:v>44607</c:v>
                </c:pt>
                <c:pt idx="5519">
                  <c:v>44608</c:v>
                </c:pt>
                <c:pt idx="5520">
                  <c:v>44609</c:v>
                </c:pt>
                <c:pt idx="5521">
                  <c:v>44610</c:v>
                </c:pt>
                <c:pt idx="5522">
                  <c:v>44611</c:v>
                </c:pt>
                <c:pt idx="5523">
                  <c:v>44612</c:v>
                </c:pt>
                <c:pt idx="5524">
                  <c:v>44613</c:v>
                </c:pt>
                <c:pt idx="5525">
                  <c:v>44614</c:v>
                </c:pt>
                <c:pt idx="5526">
                  <c:v>44615</c:v>
                </c:pt>
                <c:pt idx="5527">
                  <c:v>44616</c:v>
                </c:pt>
                <c:pt idx="5528">
                  <c:v>44617</c:v>
                </c:pt>
                <c:pt idx="5529">
                  <c:v>44618</c:v>
                </c:pt>
                <c:pt idx="5530">
                  <c:v>44619</c:v>
                </c:pt>
                <c:pt idx="5531">
                  <c:v>44620</c:v>
                </c:pt>
                <c:pt idx="5532">
                  <c:v>44621</c:v>
                </c:pt>
                <c:pt idx="5533">
                  <c:v>44622</c:v>
                </c:pt>
                <c:pt idx="5534">
                  <c:v>44623</c:v>
                </c:pt>
                <c:pt idx="5535">
                  <c:v>44624</c:v>
                </c:pt>
                <c:pt idx="5536">
                  <c:v>44625</c:v>
                </c:pt>
                <c:pt idx="5537">
                  <c:v>44626</c:v>
                </c:pt>
                <c:pt idx="5538">
                  <c:v>44627</c:v>
                </c:pt>
                <c:pt idx="5539">
                  <c:v>44628</c:v>
                </c:pt>
                <c:pt idx="5540">
                  <c:v>44629</c:v>
                </c:pt>
                <c:pt idx="5541">
                  <c:v>44630</c:v>
                </c:pt>
                <c:pt idx="5542">
                  <c:v>44631</c:v>
                </c:pt>
                <c:pt idx="5543">
                  <c:v>44632</c:v>
                </c:pt>
                <c:pt idx="5544">
                  <c:v>44633</c:v>
                </c:pt>
                <c:pt idx="5545">
                  <c:v>44634</c:v>
                </c:pt>
                <c:pt idx="5546">
                  <c:v>44635</c:v>
                </c:pt>
                <c:pt idx="5547">
                  <c:v>44636</c:v>
                </c:pt>
                <c:pt idx="5548">
                  <c:v>44637</c:v>
                </c:pt>
                <c:pt idx="5549">
                  <c:v>44638</c:v>
                </c:pt>
                <c:pt idx="5550">
                  <c:v>44639</c:v>
                </c:pt>
                <c:pt idx="5551">
                  <c:v>44640</c:v>
                </c:pt>
                <c:pt idx="5552">
                  <c:v>44641</c:v>
                </c:pt>
                <c:pt idx="5553">
                  <c:v>44642</c:v>
                </c:pt>
                <c:pt idx="5554">
                  <c:v>44643</c:v>
                </c:pt>
                <c:pt idx="5555">
                  <c:v>44644</c:v>
                </c:pt>
                <c:pt idx="5556">
                  <c:v>44645</c:v>
                </c:pt>
                <c:pt idx="5557">
                  <c:v>44646</c:v>
                </c:pt>
                <c:pt idx="5558">
                  <c:v>44647</c:v>
                </c:pt>
                <c:pt idx="5559">
                  <c:v>44648</c:v>
                </c:pt>
                <c:pt idx="5560">
                  <c:v>44649</c:v>
                </c:pt>
                <c:pt idx="5561">
                  <c:v>44650</c:v>
                </c:pt>
                <c:pt idx="5562">
                  <c:v>44651</c:v>
                </c:pt>
                <c:pt idx="5563">
                  <c:v>44652</c:v>
                </c:pt>
                <c:pt idx="5564">
                  <c:v>44653</c:v>
                </c:pt>
                <c:pt idx="5565">
                  <c:v>44654</c:v>
                </c:pt>
                <c:pt idx="5566">
                  <c:v>44655</c:v>
                </c:pt>
                <c:pt idx="5567">
                  <c:v>44656</c:v>
                </c:pt>
                <c:pt idx="5568">
                  <c:v>44657</c:v>
                </c:pt>
                <c:pt idx="5569">
                  <c:v>44658</c:v>
                </c:pt>
                <c:pt idx="5570">
                  <c:v>44659</c:v>
                </c:pt>
                <c:pt idx="5571">
                  <c:v>44660</c:v>
                </c:pt>
                <c:pt idx="5572">
                  <c:v>44661</c:v>
                </c:pt>
                <c:pt idx="5573">
                  <c:v>44662</c:v>
                </c:pt>
                <c:pt idx="5574">
                  <c:v>44663</c:v>
                </c:pt>
                <c:pt idx="5575">
                  <c:v>44664</c:v>
                </c:pt>
                <c:pt idx="5576">
                  <c:v>44665</c:v>
                </c:pt>
                <c:pt idx="5577">
                  <c:v>44666</c:v>
                </c:pt>
                <c:pt idx="5578">
                  <c:v>44667</c:v>
                </c:pt>
                <c:pt idx="5579">
                  <c:v>44668</c:v>
                </c:pt>
                <c:pt idx="5580">
                  <c:v>44669</c:v>
                </c:pt>
                <c:pt idx="5581">
                  <c:v>44670</c:v>
                </c:pt>
                <c:pt idx="5582">
                  <c:v>44671</c:v>
                </c:pt>
                <c:pt idx="5583">
                  <c:v>44672</c:v>
                </c:pt>
                <c:pt idx="5584">
                  <c:v>44673</c:v>
                </c:pt>
                <c:pt idx="5585">
                  <c:v>44674</c:v>
                </c:pt>
                <c:pt idx="5586">
                  <c:v>44675</c:v>
                </c:pt>
                <c:pt idx="5587">
                  <c:v>44676</c:v>
                </c:pt>
                <c:pt idx="5588">
                  <c:v>44677</c:v>
                </c:pt>
                <c:pt idx="5589">
                  <c:v>44678</c:v>
                </c:pt>
                <c:pt idx="5590">
                  <c:v>44679</c:v>
                </c:pt>
                <c:pt idx="5591">
                  <c:v>44680</c:v>
                </c:pt>
                <c:pt idx="5592">
                  <c:v>44681</c:v>
                </c:pt>
                <c:pt idx="5593">
                  <c:v>44682</c:v>
                </c:pt>
                <c:pt idx="5594">
                  <c:v>44683</c:v>
                </c:pt>
                <c:pt idx="5595">
                  <c:v>44684</c:v>
                </c:pt>
                <c:pt idx="5596">
                  <c:v>44685</c:v>
                </c:pt>
                <c:pt idx="5597">
                  <c:v>44686</c:v>
                </c:pt>
                <c:pt idx="5598">
                  <c:v>44687</c:v>
                </c:pt>
                <c:pt idx="5599">
                  <c:v>44688</c:v>
                </c:pt>
                <c:pt idx="5600">
                  <c:v>44689</c:v>
                </c:pt>
                <c:pt idx="5601">
                  <c:v>44690</c:v>
                </c:pt>
                <c:pt idx="5602">
                  <c:v>44691</c:v>
                </c:pt>
                <c:pt idx="5603">
                  <c:v>44692</c:v>
                </c:pt>
                <c:pt idx="5604">
                  <c:v>44693</c:v>
                </c:pt>
                <c:pt idx="5605">
                  <c:v>44694</c:v>
                </c:pt>
                <c:pt idx="5606">
                  <c:v>44695</c:v>
                </c:pt>
                <c:pt idx="5607">
                  <c:v>44696</c:v>
                </c:pt>
                <c:pt idx="5608">
                  <c:v>44697</c:v>
                </c:pt>
                <c:pt idx="5609">
                  <c:v>44698</c:v>
                </c:pt>
                <c:pt idx="5610">
                  <c:v>44699</c:v>
                </c:pt>
                <c:pt idx="5611">
                  <c:v>44700</c:v>
                </c:pt>
                <c:pt idx="5612">
                  <c:v>44701</c:v>
                </c:pt>
                <c:pt idx="5613">
                  <c:v>44702</c:v>
                </c:pt>
                <c:pt idx="5614">
                  <c:v>44703</c:v>
                </c:pt>
                <c:pt idx="5615">
                  <c:v>44704</c:v>
                </c:pt>
                <c:pt idx="5616">
                  <c:v>44705</c:v>
                </c:pt>
                <c:pt idx="5617">
                  <c:v>44706</c:v>
                </c:pt>
                <c:pt idx="5618">
                  <c:v>44707</c:v>
                </c:pt>
                <c:pt idx="5619">
                  <c:v>44708</c:v>
                </c:pt>
                <c:pt idx="5620">
                  <c:v>44709</c:v>
                </c:pt>
                <c:pt idx="5621">
                  <c:v>44710</c:v>
                </c:pt>
                <c:pt idx="5622">
                  <c:v>44711</c:v>
                </c:pt>
                <c:pt idx="5623">
                  <c:v>44712</c:v>
                </c:pt>
                <c:pt idx="5624">
                  <c:v>44713</c:v>
                </c:pt>
                <c:pt idx="5625">
                  <c:v>44714</c:v>
                </c:pt>
                <c:pt idx="5626">
                  <c:v>44715</c:v>
                </c:pt>
                <c:pt idx="5627">
                  <c:v>44716</c:v>
                </c:pt>
                <c:pt idx="5628">
                  <c:v>44717</c:v>
                </c:pt>
                <c:pt idx="5629">
                  <c:v>44718</c:v>
                </c:pt>
                <c:pt idx="5630">
                  <c:v>44719</c:v>
                </c:pt>
                <c:pt idx="5631">
                  <c:v>44720</c:v>
                </c:pt>
                <c:pt idx="5632">
                  <c:v>44721</c:v>
                </c:pt>
                <c:pt idx="5633">
                  <c:v>44722</c:v>
                </c:pt>
                <c:pt idx="5634">
                  <c:v>44723</c:v>
                </c:pt>
                <c:pt idx="5635">
                  <c:v>44724</c:v>
                </c:pt>
                <c:pt idx="5636">
                  <c:v>44725</c:v>
                </c:pt>
                <c:pt idx="5637">
                  <c:v>44726</c:v>
                </c:pt>
                <c:pt idx="5638">
                  <c:v>44727</c:v>
                </c:pt>
                <c:pt idx="5639">
                  <c:v>44728</c:v>
                </c:pt>
                <c:pt idx="5640">
                  <c:v>44729</c:v>
                </c:pt>
                <c:pt idx="5641">
                  <c:v>44730</c:v>
                </c:pt>
                <c:pt idx="5642">
                  <c:v>44731</c:v>
                </c:pt>
                <c:pt idx="5643">
                  <c:v>44732</c:v>
                </c:pt>
                <c:pt idx="5644">
                  <c:v>44733</c:v>
                </c:pt>
                <c:pt idx="5645">
                  <c:v>44734</c:v>
                </c:pt>
                <c:pt idx="5646">
                  <c:v>44735</c:v>
                </c:pt>
                <c:pt idx="5647">
                  <c:v>44736</c:v>
                </c:pt>
                <c:pt idx="5648">
                  <c:v>44737</c:v>
                </c:pt>
                <c:pt idx="5649">
                  <c:v>44738</c:v>
                </c:pt>
                <c:pt idx="5650">
                  <c:v>44739</c:v>
                </c:pt>
                <c:pt idx="5651">
                  <c:v>44740</c:v>
                </c:pt>
                <c:pt idx="5652">
                  <c:v>44741</c:v>
                </c:pt>
                <c:pt idx="5653">
                  <c:v>44742</c:v>
                </c:pt>
                <c:pt idx="5654">
                  <c:v>44743</c:v>
                </c:pt>
                <c:pt idx="5655">
                  <c:v>44744</c:v>
                </c:pt>
                <c:pt idx="5656">
                  <c:v>44745</c:v>
                </c:pt>
                <c:pt idx="5657">
                  <c:v>44746</c:v>
                </c:pt>
                <c:pt idx="5658">
                  <c:v>44747</c:v>
                </c:pt>
                <c:pt idx="5659">
                  <c:v>44748</c:v>
                </c:pt>
                <c:pt idx="5660">
                  <c:v>44749</c:v>
                </c:pt>
                <c:pt idx="5661">
                  <c:v>44750</c:v>
                </c:pt>
                <c:pt idx="5662">
                  <c:v>44751</c:v>
                </c:pt>
                <c:pt idx="5663">
                  <c:v>44752</c:v>
                </c:pt>
                <c:pt idx="5664">
                  <c:v>44753</c:v>
                </c:pt>
                <c:pt idx="5665">
                  <c:v>44754</c:v>
                </c:pt>
                <c:pt idx="5666">
                  <c:v>44755</c:v>
                </c:pt>
                <c:pt idx="5667">
                  <c:v>44756</c:v>
                </c:pt>
                <c:pt idx="5668">
                  <c:v>44757</c:v>
                </c:pt>
                <c:pt idx="5669">
                  <c:v>44758</c:v>
                </c:pt>
                <c:pt idx="5670">
                  <c:v>44759</c:v>
                </c:pt>
                <c:pt idx="5671">
                  <c:v>44760</c:v>
                </c:pt>
                <c:pt idx="5672">
                  <c:v>44761</c:v>
                </c:pt>
                <c:pt idx="5673">
                  <c:v>44762</c:v>
                </c:pt>
                <c:pt idx="5674">
                  <c:v>44763</c:v>
                </c:pt>
                <c:pt idx="5675">
                  <c:v>44764</c:v>
                </c:pt>
                <c:pt idx="5676">
                  <c:v>44765</c:v>
                </c:pt>
                <c:pt idx="5677">
                  <c:v>44766</c:v>
                </c:pt>
                <c:pt idx="5678">
                  <c:v>44767</c:v>
                </c:pt>
                <c:pt idx="5679">
                  <c:v>44768</c:v>
                </c:pt>
                <c:pt idx="5680">
                  <c:v>44769</c:v>
                </c:pt>
                <c:pt idx="5681">
                  <c:v>44770</c:v>
                </c:pt>
                <c:pt idx="5682">
                  <c:v>44771</c:v>
                </c:pt>
                <c:pt idx="5683">
                  <c:v>44772</c:v>
                </c:pt>
                <c:pt idx="5684">
                  <c:v>44773</c:v>
                </c:pt>
                <c:pt idx="5685">
                  <c:v>44774</c:v>
                </c:pt>
                <c:pt idx="5686">
                  <c:v>44775</c:v>
                </c:pt>
                <c:pt idx="5687">
                  <c:v>44776</c:v>
                </c:pt>
                <c:pt idx="5688">
                  <c:v>44777</c:v>
                </c:pt>
                <c:pt idx="5689">
                  <c:v>44778</c:v>
                </c:pt>
                <c:pt idx="5690">
                  <c:v>44779</c:v>
                </c:pt>
                <c:pt idx="5691">
                  <c:v>44780</c:v>
                </c:pt>
                <c:pt idx="5692">
                  <c:v>44781</c:v>
                </c:pt>
                <c:pt idx="5693">
                  <c:v>44782</c:v>
                </c:pt>
                <c:pt idx="5694">
                  <c:v>44783</c:v>
                </c:pt>
                <c:pt idx="5695">
                  <c:v>44784</c:v>
                </c:pt>
                <c:pt idx="5696">
                  <c:v>44785</c:v>
                </c:pt>
                <c:pt idx="5697">
                  <c:v>44786</c:v>
                </c:pt>
                <c:pt idx="5698">
                  <c:v>44787</c:v>
                </c:pt>
                <c:pt idx="5699">
                  <c:v>44788</c:v>
                </c:pt>
                <c:pt idx="5700">
                  <c:v>44789</c:v>
                </c:pt>
                <c:pt idx="5701">
                  <c:v>44790</c:v>
                </c:pt>
                <c:pt idx="5702">
                  <c:v>44791</c:v>
                </c:pt>
                <c:pt idx="5703">
                  <c:v>44792</c:v>
                </c:pt>
                <c:pt idx="5704">
                  <c:v>44793</c:v>
                </c:pt>
                <c:pt idx="5705">
                  <c:v>44794</c:v>
                </c:pt>
                <c:pt idx="5706">
                  <c:v>44795</c:v>
                </c:pt>
                <c:pt idx="5707">
                  <c:v>44796</c:v>
                </c:pt>
                <c:pt idx="5708">
                  <c:v>44797</c:v>
                </c:pt>
                <c:pt idx="5709">
                  <c:v>44798</c:v>
                </c:pt>
                <c:pt idx="5710">
                  <c:v>44799</c:v>
                </c:pt>
                <c:pt idx="5711">
                  <c:v>44800</c:v>
                </c:pt>
                <c:pt idx="5712">
                  <c:v>44801</c:v>
                </c:pt>
                <c:pt idx="5713">
                  <c:v>44802</c:v>
                </c:pt>
                <c:pt idx="5714">
                  <c:v>44803</c:v>
                </c:pt>
                <c:pt idx="5715">
                  <c:v>44804</c:v>
                </c:pt>
                <c:pt idx="5716">
                  <c:v>44805</c:v>
                </c:pt>
                <c:pt idx="5717">
                  <c:v>44806</c:v>
                </c:pt>
                <c:pt idx="5718">
                  <c:v>44807</c:v>
                </c:pt>
                <c:pt idx="5719">
                  <c:v>44808</c:v>
                </c:pt>
                <c:pt idx="5720">
                  <c:v>44809</c:v>
                </c:pt>
                <c:pt idx="5721">
                  <c:v>44810</c:v>
                </c:pt>
                <c:pt idx="5722">
                  <c:v>44811</c:v>
                </c:pt>
                <c:pt idx="5723">
                  <c:v>44812</c:v>
                </c:pt>
                <c:pt idx="5724">
                  <c:v>44813</c:v>
                </c:pt>
                <c:pt idx="5725">
                  <c:v>44814</c:v>
                </c:pt>
                <c:pt idx="5726">
                  <c:v>44815</c:v>
                </c:pt>
                <c:pt idx="5727">
                  <c:v>44816</c:v>
                </c:pt>
                <c:pt idx="5728">
                  <c:v>44817</c:v>
                </c:pt>
                <c:pt idx="5729">
                  <c:v>44818</c:v>
                </c:pt>
                <c:pt idx="5730">
                  <c:v>44819</c:v>
                </c:pt>
                <c:pt idx="5731">
                  <c:v>44820</c:v>
                </c:pt>
                <c:pt idx="5732">
                  <c:v>44821</c:v>
                </c:pt>
                <c:pt idx="5733">
                  <c:v>44822</c:v>
                </c:pt>
                <c:pt idx="5734">
                  <c:v>44823</c:v>
                </c:pt>
                <c:pt idx="5735">
                  <c:v>44824</c:v>
                </c:pt>
                <c:pt idx="5736">
                  <c:v>44825</c:v>
                </c:pt>
                <c:pt idx="5737">
                  <c:v>44826</c:v>
                </c:pt>
                <c:pt idx="5738">
                  <c:v>44827</c:v>
                </c:pt>
                <c:pt idx="5739">
                  <c:v>44828</c:v>
                </c:pt>
                <c:pt idx="5740">
                  <c:v>44829</c:v>
                </c:pt>
                <c:pt idx="5741">
                  <c:v>44830</c:v>
                </c:pt>
                <c:pt idx="5742">
                  <c:v>44831</c:v>
                </c:pt>
                <c:pt idx="5743">
                  <c:v>44832</c:v>
                </c:pt>
                <c:pt idx="5744">
                  <c:v>44833</c:v>
                </c:pt>
                <c:pt idx="5745">
                  <c:v>44834</c:v>
                </c:pt>
                <c:pt idx="5746">
                  <c:v>44835</c:v>
                </c:pt>
                <c:pt idx="5747">
                  <c:v>44836</c:v>
                </c:pt>
                <c:pt idx="5748">
                  <c:v>44837</c:v>
                </c:pt>
                <c:pt idx="5749">
                  <c:v>44838</c:v>
                </c:pt>
                <c:pt idx="5750">
                  <c:v>44839</c:v>
                </c:pt>
                <c:pt idx="5751">
                  <c:v>44840</c:v>
                </c:pt>
                <c:pt idx="5752">
                  <c:v>44841</c:v>
                </c:pt>
                <c:pt idx="5753">
                  <c:v>44842</c:v>
                </c:pt>
                <c:pt idx="5754">
                  <c:v>44843</c:v>
                </c:pt>
                <c:pt idx="5755">
                  <c:v>44844</c:v>
                </c:pt>
                <c:pt idx="5756">
                  <c:v>44845</c:v>
                </c:pt>
                <c:pt idx="5757">
                  <c:v>44846</c:v>
                </c:pt>
                <c:pt idx="5758">
                  <c:v>44847</c:v>
                </c:pt>
                <c:pt idx="5759">
                  <c:v>44848</c:v>
                </c:pt>
                <c:pt idx="5760">
                  <c:v>44849</c:v>
                </c:pt>
                <c:pt idx="5761">
                  <c:v>44850</c:v>
                </c:pt>
                <c:pt idx="5762">
                  <c:v>44851</c:v>
                </c:pt>
                <c:pt idx="5763">
                  <c:v>44852</c:v>
                </c:pt>
                <c:pt idx="5764">
                  <c:v>44853</c:v>
                </c:pt>
                <c:pt idx="5765">
                  <c:v>44854</c:v>
                </c:pt>
                <c:pt idx="5766">
                  <c:v>44855</c:v>
                </c:pt>
                <c:pt idx="5767">
                  <c:v>44856</c:v>
                </c:pt>
                <c:pt idx="5768">
                  <c:v>44857</c:v>
                </c:pt>
                <c:pt idx="5769">
                  <c:v>44858</c:v>
                </c:pt>
                <c:pt idx="5770">
                  <c:v>44859</c:v>
                </c:pt>
                <c:pt idx="5771">
                  <c:v>44860</c:v>
                </c:pt>
                <c:pt idx="5772">
                  <c:v>44861</c:v>
                </c:pt>
                <c:pt idx="5773">
                  <c:v>44862</c:v>
                </c:pt>
                <c:pt idx="5774">
                  <c:v>44863</c:v>
                </c:pt>
                <c:pt idx="5775">
                  <c:v>44864</c:v>
                </c:pt>
                <c:pt idx="5776">
                  <c:v>44865</c:v>
                </c:pt>
                <c:pt idx="5777">
                  <c:v>44866</c:v>
                </c:pt>
                <c:pt idx="5778">
                  <c:v>44867</c:v>
                </c:pt>
                <c:pt idx="5779">
                  <c:v>44868</c:v>
                </c:pt>
                <c:pt idx="5780">
                  <c:v>44869</c:v>
                </c:pt>
                <c:pt idx="5781">
                  <c:v>44870</c:v>
                </c:pt>
                <c:pt idx="5782">
                  <c:v>44871</c:v>
                </c:pt>
                <c:pt idx="5783">
                  <c:v>44872</c:v>
                </c:pt>
                <c:pt idx="5784">
                  <c:v>44873</c:v>
                </c:pt>
                <c:pt idx="5785">
                  <c:v>44874</c:v>
                </c:pt>
                <c:pt idx="5786">
                  <c:v>44875</c:v>
                </c:pt>
                <c:pt idx="5787">
                  <c:v>44876</c:v>
                </c:pt>
                <c:pt idx="5788">
                  <c:v>44877</c:v>
                </c:pt>
                <c:pt idx="5789">
                  <c:v>44878</c:v>
                </c:pt>
                <c:pt idx="5790">
                  <c:v>44879</c:v>
                </c:pt>
                <c:pt idx="5791">
                  <c:v>44880</c:v>
                </c:pt>
                <c:pt idx="5792">
                  <c:v>44881</c:v>
                </c:pt>
                <c:pt idx="5793">
                  <c:v>44882</c:v>
                </c:pt>
                <c:pt idx="5794">
                  <c:v>44883</c:v>
                </c:pt>
                <c:pt idx="5795">
                  <c:v>44884</c:v>
                </c:pt>
                <c:pt idx="5796">
                  <c:v>44885</c:v>
                </c:pt>
                <c:pt idx="5797">
                  <c:v>44886</c:v>
                </c:pt>
                <c:pt idx="5798">
                  <c:v>44887</c:v>
                </c:pt>
                <c:pt idx="5799">
                  <c:v>44888</c:v>
                </c:pt>
                <c:pt idx="5800">
                  <c:v>44889</c:v>
                </c:pt>
                <c:pt idx="5801">
                  <c:v>44890</c:v>
                </c:pt>
                <c:pt idx="5802">
                  <c:v>44891</c:v>
                </c:pt>
                <c:pt idx="5803">
                  <c:v>44892</c:v>
                </c:pt>
                <c:pt idx="5804">
                  <c:v>44893</c:v>
                </c:pt>
                <c:pt idx="5805">
                  <c:v>44894</c:v>
                </c:pt>
                <c:pt idx="5806">
                  <c:v>44895</c:v>
                </c:pt>
                <c:pt idx="5807">
                  <c:v>44896</c:v>
                </c:pt>
                <c:pt idx="5808">
                  <c:v>44897</c:v>
                </c:pt>
                <c:pt idx="5809">
                  <c:v>44898</c:v>
                </c:pt>
                <c:pt idx="5810">
                  <c:v>44899</c:v>
                </c:pt>
                <c:pt idx="5811">
                  <c:v>44900</c:v>
                </c:pt>
                <c:pt idx="5812">
                  <c:v>44901</c:v>
                </c:pt>
                <c:pt idx="5813">
                  <c:v>44902</c:v>
                </c:pt>
                <c:pt idx="5814">
                  <c:v>44903</c:v>
                </c:pt>
                <c:pt idx="5815">
                  <c:v>44904</c:v>
                </c:pt>
                <c:pt idx="5816">
                  <c:v>44905</c:v>
                </c:pt>
                <c:pt idx="5817">
                  <c:v>44906</c:v>
                </c:pt>
                <c:pt idx="5818">
                  <c:v>44907</c:v>
                </c:pt>
                <c:pt idx="5819">
                  <c:v>44908</c:v>
                </c:pt>
                <c:pt idx="5820">
                  <c:v>44909</c:v>
                </c:pt>
                <c:pt idx="5821">
                  <c:v>44910</c:v>
                </c:pt>
                <c:pt idx="5822">
                  <c:v>44911</c:v>
                </c:pt>
                <c:pt idx="5823">
                  <c:v>44912</c:v>
                </c:pt>
                <c:pt idx="5824">
                  <c:v>44913</c:v>
                </c:pt>
                <c:pt idx="5825">
                  <c:v>44914</c:v>
                </c:pt>
                <c:pt idx="5826">
                  <c:v>44915</c:v>
                </c:pt>
                <c:pt idx="5827">
                  <c:v>44916</c:v>
                </c:pt>
                <c:pt idx="5828">
                  <c:v>44917</c:v>
                </c:pt>
                <c:pt idx="5829">
                  <c:v>44918</c:v>
                </c:pt>
                <c:pt idx="5830">
                  <c:v>44919</c:v>
                </c:pt>
                <c:pt idx="5831">
                  <c:v>44920</c:v>
                </c:pt>
                <c:pt idx="5832">
                  <c:v>44921</c:v>
                </c:pt>
                <c:pt idx="5833">
                  <c:v>44922</c:v>
                </c:pt>
                <c:pt idx="5834">
                  <c:v>44923</c:v>
                </c:pt>
                <c:pt idx="5835">
                  <c:v>44924</c:v>
                </c:pt>
                <c:pt idx="5836">
                  <c:v>44925</c:v>
                </c:pt>
                <c:pt idx="5837">
                  <c:v>44926</c:v>
                </c:pt>
                <c:pt idx="5838">
                  <c:v>44927</c:v>
                </c:pt>
                <c:pt idx="5839">
                  <c:v>44928</c:v>
                </c:pt>
                <c:pt idx="5840">
                  <c:v>44929</c:v>
                </c:pt>
                <c:pt idx="5841">
                  <c:v>44930</c:v>
                </c:pt>
                <c:pt idx="5842">
                  <c:v>44931</c:v>
                </c:pt>
                <c:pt idx="5843">
                  <c:v>44932</c:v>
                </c:pt>
                <c:pt idx="5844">
                  <c:v>44933</c:v>
                </c:pt>
                <c:pt idx="5845">
                  <c:v>44934</c:v>
                </c:pt>
                <c:pt idx="5846">
                  <c:v>44935</c:v>
                </c:pt>
                <c:pt idx="5847">
                  <c:v>44936</c:v>
                </c:pt>
                <c:pt idx="5848">
                  <c:v>44937</c:v>
                </c:pt>
                <c:pt idx="5849">
                  <c:v>44938</c:v>
                </c:pt>
                <c:pt idx="5850">
                  <c:v>44939</c:v>
                </c:pt>
                <c:pt idx="5851">
                  <c:v>44940</c:v>
                </c:pt>
                <c:pt idx="5852">
                  <c:v>44941</c:v>
                </c:pt>
                <c:pt idx="5853">
                  <c:v>44942</c:v>
                </c:pt>
                <c:pt idx="5854">
                  <c:v>44943</c:v>
                </c:pt>
                <c:pt idx="5855">
                  <c:v>44944</c:v>
                </c:pt>
                <c:pt idx="5856">
                  <c:v>44945</c:v>
                </c:pt>
                <c:pt idx="5857">
                  <c:v>44946</c:v>
                </c:pt>
                <c:pt idx="5858">
                  <c:v>44947</c:v>
                </c:pt>
                <c:pt idx="5859">
                  <c:v>44948</c:v>
                </c:pt>
                <c:pt idx="5860">
                  <c:v>44949</c:v>
                </c:pt>
                <c:pt idx="5861">
                  <c:v>44950</c:v>
                </c:pt>
                <c:pt idx="5862">
                  <c:v>44951</c:v>
                </c:pt>
                <c:pt idx="5863">
                  <c:v>44952</c:v>
                </c:pt>
                <c:pt idx="5864">
                  <c:v>44953</c:v>
                </c:pt>
                <c:pt idx="5865">
                  <c:v>44954</c:v>
                </c:pt>
                <c:pt idx="5866">
                  <c:v>44955</c:v>
                </c:pt>
                <c:pt idx="5867">
                  <c:v>44956</c:v>
                </c:pt>
                <c:pt idx="5868">
                  <c:v>44957</c:v>
                </c:pt>
                <c:pt idx="5869">
                  <c:v>44958</c:v>
                </c:pt>
                <c:pt idx="5870">
                  <c:v>44959</c:v>
                </c:pt>
                <c:pt idx="5871">
                  <c:v>44960</c:v>
                </c:pt>
                <c:pt idx="5872">
                  <c:v>44961</c:v>
                </c:pt>
                <c:pt idx="5873">
                  <c:v>44962</c:v>
                </c:pt>
                <c:pt idx="5874">
                  <c:v>44963</c:v>
                </c:pt>
                <c:pt idx="5875">
                  <c:v>44964</c:v>
                </c:pt>
                <c:pt idx="5876">
                  <c:v>44965</c:v>
                </c:pt>
                <c:pt idx="5877">
                  <c:v>44966</c:v>
                </c:pt>
                <c:pt idx="5878">
                  <c:v>44967</c:v>
                </c:pt>
                <c:pt idx="5879">
                  <c:v>44968</c:v>
                </c:pt>
                <c:pt idx="5880">
                  <c:v>44969</c:v>
                </c:pt>
                <c:pt idx="5881">
                  <c:v>44970</c:v>
                </c:pt>
                <c:pt idx="5882">
                  <c:v>44971</c:v>
                </c:pt>
                <c:pt idx="5883">
                  <c:v>44972</c:v>
                </c:pt>
                <c:pt idx="5884">
                  <c:v>44973</c:v>
                </c:pt>
                <c:pt idx="5885">
                  <c:v>44974</c:v>
                </c:pt>
                <c:pt idx="5886">
                  <c:v>44975</c:v>
                </c:pt>
                <c:pt idx="5887">
                  <c:v>44976</c:v>
                </c:pt>
                <c:pt idx="5888">
                  <c:v>44977</c:v>
                </c:pt>
                <c:pt idx="5889">
                  <c:v>44978</c:v>
                </c:pt>
                <c:pt idx="5890">
                  <c:v>44979</c:v>
                </c:pt>
                <c:pt idx="5891">
                  <c:v>44980</c:v>
                </c:pt>
                <c:pt idx="5892">
                  <c:v>44981</c:v>
                </c:pt>
                <c:pt idx="5893">
                  <c:v>44982</c:v>
                </c:pt>
                <c:pt idx="5894">
                  <c:v>44983</c:v>
                </c:pt>
                <c:pt idx="5895">
                  <c:v>44984</c:v>
                </c:pt>
                <c:pt idx="5896">
                  <c:v>44985</c:v>
                </c:pt>
                <c:pt idx="5897">
                  <c:v>44986</c:v>
                </c:pt>
                <c:pt idx="5898">
                  <c:v>44987</c:v>
                </c:pt>
                <c:pt idx="5899">
                  <c:v>44988</c:v>
                </c:pt>
                <c:pt idx="5900">
                  <c:v>44989</c:v>
                </c:pt>
                <c:pt idx="5901">
                  <c:v>44990</c:v>
                </c:pt>
                <c:pt idx="5902">
                  <c:v>44991</c:v>
                </c:pt>
                <c:pt idx="5903">
                  <c:v>44992</c:v>
                </c:pt>
                <c:pt idx="5904">
                  <c:v>44993</c:v>
                </c:pt>
                <c:pt idx="5905">
                  <c:v>44994</c:v>
                </c:pt>
                <c:pt idx="5906">
                  <c:v>44995</c:v>
                </c:pt>
                <c:pt idx="5907">
                  <c:v>44996</c:v>
                </c:pt>
                <c:pt idx="5908">
                  <c:v>44997</c:v>
                </c:pt>
                <c:pt idx="5909">
                  <c:v>44998</c:v>
                </c:pt>
                <c:pt idx="5910">
                  <c:v>44999</c:v>
                </c:pt>
                <c:pt idx="5911">
                  <c:v>45000</c:v>
                </c:pt>
                <c:pt idx="5912">
                  <c:v>45001</c:v>
                </c:pt>
                <c:pt idx="5913">
                  <c:v>45002</c:v>
                </c:pt>
                <c:pt idx="5914">
                  <c:v>45003</c:v>
                </c:pt>
                <c:pt idx="5915">
                  <c:v>45004</c:v>
                </c:pt>
                <c:pt idx="5916">
                  <c:v>45005</c:v>
                </c:pt>
                <c:pt idx="5917">
                  <c:v>45006</c:v>
                </c:pt>
              </c:numCache>
            </c:numRef>
          </c:cat>
          <c:val>
            <c:numRef>
              <c:f>backtest!$E$3:$E$5920</c:f>
              <c:numCache>
                <c:formatCode>General</c:formatCode>
                <c:ptCount val="5918"/>
                <c:pt idx="0">
                  <c:v>229.12648906043506</c:v>
                </c:pt>
                <c:pt idx="1">
                  <c:v>229.02954162293992</c:v>
                </c:pt>
                <c:pt idx="2">
                  <c:v>228.9082300746025</c:v>
                </c:pt>
                <c:pt idx="3">
                  <c:v>228.77414251678613</c:v>
                </c:pt>
                <c:pt idx="4">
                  <c:v>228.62918083228868</c:v>
                </c:pt>
                <c:pt idx="5">
                  <c:v>228.47800510083852</c:v>
                </c:pt>
                <c:pt idx="6">
                  <c:v>228.32665985259243</c:v>
                </c:pt>
                <c:pt idx="7">
                  <c:v>228.15237700049551</c:v>
                </c:pt>
                <c:pt idx="8">
                  <c:v>227.98573978860571</c:v>
                </c:pt>
                <c:pt idx="9">
                  <c:v>227.84478835679991</c:v>
                </c:pt>
                <c:pt idx="10">
                  <c:v>227.71876487921713</c:v>
                </c:pt>
                <c:pt idx="11">
                  <c:v>227.61293644691574</c:v>
                </c:pt>
                <c:pt idx="12">
                  <c:v>227.50866129860941</c:v>
                </c:pt>
                <c:pt idx="13">
                  <c:v>227.41033282683256</c:v>
                </c:pt>
                <c:pt idx="14">
                  <c:v>227.31200435505571</c:v>
                </c:pt>
                <c:pt idx="15">
                  <c:v>227.20042647176706</c:v>
                </c:pt>
                <c:pt idx="16">
                  <c:v>227.0909196085004</c:v>
                </c:pt>
                <c:pt idx="17">
                  <c:v>226.95259010732462</c:v>
                </c:pt>
                <c:pt idx="18">
                  <c:v>226.82962279058796</c:v>
                </c:pt>
                <c:pt idx="19">
                  <c:v>226.71062549192504</c:v>
                </c:pt>
                <c:pt idx="20">
                  <c:v>226.57497759007686</c:v>
                </c:pt>
                <c:pt idx="21">
                  <c:v>226.44918390530248</c:v>
                </c:pt>
                <c:pt idx="22">
                  <c:v>226.29669865091037</c:v>
                </c:pt>
                <c:pt idx="23">
                  <c:v>226.12821512554405</c:v>
                </c:pt>
                <c:pt idx="24">
                  <c:v>225.93751389233026</c:v>
                </c:pt>
                <c:pt idx="25">
                  <c:v>225.75060989607618</c:v>
                </c:pt>
                <c:pt idx="26">
                  <c:v>225.55800981663938</c:v>
                </c:pt>
                <c:pt idx="27">
                  <c:v>225.3682985068553</c:v>
                </c:pt>
                <c:pt idx="28">
                  <c:v>225.18640265773175</c:v>
                </c:pt>
                <c:pt idx="29">
                  <c:v>225.01453122570732</c:v>
                </c:pt>
                <c:pt idx="30">
                  <c:v>224.82418048915571</c:v>
                </c:pt>
                <c:pt idx="31">
                  <c:v>224.60896665658515</c:v>
                </c:pt>
                <c:pt idx="32">
                  <c:v>224.39755028871747</c:v>
                </c:pt>
                <c:pt idx="33">
                  <c:v>224.2014958775458</c:v>
                </c:pt>
                <c:pt idx="34">
                  <c:v>224.03228645894058</c:v>
                </c:pt>
                <c:pt idx="35">
                  <c:v>223.86477638358494</c:v>
                </c:pt>
                <c:pt idx="36">
                  <c:v>223.70364228054055</c:v>
                </c:pt>
                <c:pt idx="37">
                  <c:v>223.52866147169416</c:v>
                </c:pt>
                <c:pt idx="38">
                  <c:v>223.36123482623492</c:v>
                </c:pt>
                <c:pt idx="39">
                  <c:v>223.18862983361987</c:v>
                </c:pt>
                <c:pt idx="40">
                  <c:v>223.01706069263048</c:v>
                </c:pt>
                <c:pt idx="41">
                  <c:v>222.84549155164109</c:v>
                </c:pt>
                <c:pt idx="42">
                  <c:v>222.65234412957176</c:v>
                </c:pt>
                <c:pt idx="43">
                  <c:v>222.47142970146817</c:v>
                </c:pt>
                <c:pt idx="44">
                  <c:v>222.29296943322925</c:v>
                </c:pt>
                <c:pt idx="45">
                  <c:v>222.10511043415724</c:v>
                </c:pt>
                <c:pt idx="46">
                  <c:v>221.91259112761378</c:v>
                </c:pt>
                <c:pt idx="47">
                  <c:v>221.72438686997131</c:v>
                </c:pt>
                <c:pt idx="48">
                  <c:v>221.52785723482191</c:v>
                </c:pt>
                <c:pt idx="49">
                  <c:v>221.32351206309752</c:v>
                </c:pt>
                <c:pt idx="50">
                  <c:v>221.12419394118268</c:v>
                </c:pt>
                <c:pt idx="51">
                  <c:v>220.98306342736993</c:v>
                </c:pt>
                <c:pt idx="52">
                  <c:v>220.82688076341915</c:v>
                </c:pt>
                <c:pt idx="53">
                  <c:v>220.67846565815933</c:v>
                </c:pt>
                <c:pt idx="54">
                  <c:v>220.5455852147951</c:v>
                </c:pt>
                <c:pt idx="55">
                  <c:v>220.42018059118462</c:v>
                </c:pt>
                <c:pt idx="56">
                  <c:v>220.33079627497267</c:v>
                </c:pt>
                <c:pt idx="57">
                  <c:v>220.27419087424195</c:v>
                </c:pt>
                <c:pt idx="58">
                  <c:v>220.20489304575744</c:v>
                </c:pt>
                <c:pt idx="59">
                  <c:v>220.14007507627866</c:v>
                </c:pt>
                <c:pt idx="60">
                  <c:v>220.06576371074308</c:v>
                </c:pt>
                <c:pt idx="61">
                  <c:v>219.99473207388343</c:v>
                </c:pt>
                <c:pt idx="62">
                  <c:v>219.91265641397499</c:v>
                </c:pt>
                <c:pt idx="63">
                  <c:v>219.82939155540649</c:v>
                </c:pt>
                <c:pt idx="64">
                  <c:v>219.73089128940248</c:v>
                </c:pt>
                <c:pt idx="65">
                  <c:v>219.65498670891139</c:v>
                </c:pt>
                <c:pt idx="66">
                  <c:v>219.56780550373122</c:v>
                </c:pt>
                <c:pt idx="67">
                  <c:v>219.48269547040184</c:v>
                </c:pt>
                <c:pt idx="68">
                  <c:v>219.39982923820827</c:v>
                </c:pt>
                <c:pt idx="69">
                  <c:v>219.32494904627242</c:v>
                </c:pt>
                <c:pt idx="70">
                  <c:v>219.25414651899186</c:v>
                </c:pt>
                <c:pt idx="71">
                  <c:v>219.17670664621218</c:v>
                </c:pt>
                <c:pt idx="72">
                  <c:v>219.09066886332488</c:v>
                </c:pt>
                <c:pt idx="73">
                  <c:v>218.98950058666617</c:v>
                </c:pt>
                <c:pt idx="74">
                  <c:v>218.89074874042862</c:v>
                </c:pt>
                <c:pt idx="75">
                  <c:v>218.79389566449967</c:v>
                </c:pt>
                <c:pt idx="76">
                  <c:v>218.6970425885707</c:v>
                </c:pt>
                <c:pt idx="77">
                  <c:v>218.60885498654179</c:v>
                </c:pt>
                <c:pt idx="78">
                  <c:v>218.4944748000718</c:v>
                </c:pt>
                <c:pt idx="79">
                  <c:v>218.38238608896424</c:v>
                </c:pt>
                <c:pt idx="80">
                  <c:v>218.28895758633578</c:v>
                </c:pt>
                <c:pt idx="81">
                  <c:v>218.19500626141738</c:v>
                </c:pt>
                <c:pt idx="82">
                  <c:v>218.10349467263279</c:v>
                </c:pt>
                <c:pt idx="83">
                  <c:v>218.0194590554307</c:v>
                </c:pt>
                <c:pt idx="84">
                  <c:v>217.9580210975152</c:v>
                </c:pt>
                <c:pt idx="85">
                  <c:v>217.90642057959695</c:v>
                </c:pt>
                <c:pt idx="86">
                  <c:v>217.83795902385029</c:v>
                </c:pt>
                <c:pt idx="87">
                  <c:v>217.77202427802376</c:v>
                </c:pt>
                <c:pt idx="88">
                  <c:v>217.69789890270309</c:v>
                </c:pt>
                <c:pt idx="89">
                  <c:v>217.62377352738244</c:v>
                </c:pt>
                <c:pt idx="90">
                  <c:v>217.549308511155</c:v>
                </c:pt>
                <c:pt idx="91">
                  <c:v>217.46549843555644</c:v>
                </c:pt>
                <c:pt idx="92">
                  <c:v>217.40439503228473</c:v>
                </c:pt>
                <c:pt idx="93">
                  <c:v>217.32835676658195</c:v>
                </c:pt>
                <c:pt idx="94">
                  <c:v>217.25515071432372</c:v>
                </c:pt>
                <c:pt idx="95">
                  <c:v>217.17375403257137</c:v>
                </c:pt>
                <c:pt idx="96">
                  <c:v>217.09061450863342</c:v>
                </c:pt>
                <c:pt idx="97">
                  <c:v>217.02701428161907</c:v>
                </c:pt>
                <c:pt idx="98">
                  <c:v>216.96885126977404</c:v>
                </c:pt>
                <c:pt idx="99">
                  <c:v>216.89891651969629</c:v>
                </c:pt>
                <c:pt idx="100">
                  <c:v>216.83064110599332</c:v>
                </c:pt>
                <c:pt idx="101">
                  <c:v>216.76142055834097</c:v>
                </c:pt>
                <c:pt idx="102">
                  <c:v>216.69010864561454</c:v>
                </c:pt>
                <c:pt idx="103">
                  <c:v>216.61287161604074</c:v>
                </c:pt>
                <c:pt idx="104">
                  <c:v>216.51932354827412</c:v>
                </c:pt>
                <c:pt idx="105">
                  <c:v>216.43036298609476</c:v>
                </c:pt>
                <c:pt idx="106">
                  <c:v>216.37214265889776</c:v>
                </c:pt>
                <c:pt idx="107">
                  <c:v>216.31344680406548</c:v>
                </c:pt>
                <c:pt idx="108">
                  <c:v>216.23778150567946</c:v>
                </c:pt>
                <c:pt idx="109">
                  <c:v>216.15758525791438</c:v>
                </c:pt>
                <c:pt idx="110">
                  <c:v>216.07616921799678</c:v>
                </c:pt>
                <c:pt idx="111">
                  <c:v>215.9983214572886</c:v>
                </c:pt>
                <c:pt idx="112">
                  <c:v>215.92234248071154</c:v>
                </c:pt>
                <c:pt idx="113">
                  <c:v>215.85912873377239</c:v>
                </c:pt>
                <c:pt idx="114">
                  <c:v>215.81098884848205</c:v>
                </c:pt>
                <c:pt idx="115">
                  <c:v>215.75821317606287</c:v>
                </c:pt>
                <c:pt idx="116">
                  <c:v>215.70299799525304</c:v>
                </c:pt>
                <c:pt idx="117">
                  <c:v>215.64760828729871</c:v>
                </c:pt>
                <c:pt idx="118">
                  <c:v>215.5939176948508</c:v>
                </c:pt>
                <c:pt idx="119">
                  <c:v>215.52663440609439</c:v>
                </c:pt>
                <c:pt idx="120">
                  <c:v>215.45356553110895</c:v>
                </c:pt>
                <c:pt idx="121">
                  <c:v>215.38387309971125</c:v>
                </c:pt>
                <c:pt idx="122">
                  <c:v>215.30983282440323</c:v>
                </c:pt>
                <c:pt idx="123">
                  <c:v>215.25130269064817</c:v>
                </c:pt>
                <c:pt idx="124">
                  <c:v>215.18005067436241</c:v>
                </c:pt>
                <c:pt idx="125">
                  <c:v>215.11797359333687</c:v>
                </c:pt>
                <c:pt idx="126">
                  <c:v>215.04910005028555</c:v>
                </c:pt>
                <c:pt idx="127">
                  <c:v>214.99402432417975</c:v>
                </c:pt>
                <c:pt idx="128">
                  <c:v>214.95921606566762</c:v>
                </c:pt>
                <c:pt idx="129">
                  <c:v>214.89761823208164</c:v>
                </c:pt>
                <c:pt idx="130">
                  <c:v>214.83985437801215</c:v>
                </c:pt>
                <c:pt idx="131">
                  <c:v>214.7754682094895</c:v>
                </c:pt>
                <c:pt idx="132">
                  <c:v>214.71617953931499</c:v>
                </c:pt>
                <c:pt idx="133">
                  <c:v>214.65909944600713</c:v>
                </c:pt>
                <c:pt idx="134">
                  <c:v>214.58374797764094</c:v>
                </c:pt>
                <c:pt idx="135">
                  <c:v>214.50180440874229</c:v>
                </c:pt>
                <c:pt idx="136">
                  <c:v>214.42478419061902</c:v>
                </c:pt>
                <c:pt idx="137">
                  <c:v>214.36431991045734</c:v>
                </c:pt>
                <c:pt idx="138">
                  <c:v>214.29531609834115</c:v>
                </c:pt>
                <c:pt idx="139">
                  <c:v>214.24109425710787</c:v>
                </c:pt>
                <c:pt idx="140">
                  <c:v>214.19502797292819</c:v>
                </c:pt>
                <c:pt idx="141">
                  <c:v>214.15422885572124</c:v>
                </c:pt>
                <c:pt idx="142">
                  <c:v>214.10193235482731</c:v>
                </c:pt>
                <c:pt idx="143">
                  <c:v>214.04618501425963</c:v>
                </c:pt>
                <c:pt idx="144">
                  <c:v>213.98538375019425</c:v>
                </c:pt>
                <c:pt idx="145">
                  <c:v>213.92405981566765</c:v>
                </c:pt>
                <c:pt idx="146">
                  <c:v>213.87174092003352</c:v>
                </c:pt>
                <c:pt idx="147">
                  <c:v>213.83301456887912</c:v>
                </c:pt>
                <c:pt idx="148">
                  <c:v>213.79575617396407</c:v>
                </c:pt>
                <c:pt idx="149">
                  <c:v>213.76295471191395</c:v>
                </c:pt>
                <c:pt idx="150">
                  <c:v>213.74011306383113</c:v>
                </c:pt>
                <c:pt idx="151">
                  <c:v>213.73278155730128</c:v>
                </c:pt>
                <c:pt idx="152">
                  <c:v>213.71342551767518</c:v>
                </c:pt>
                <c:pt idx="153">
                  <c:v>213.69593826218019</c:v>
                </c:pt>
                <c:pt idx="154">
                  <c:v>213.68015012219166</c:v>
                </c:pt>
                <c:pt idx="155">
                  <c:v>213.67016062570437</c:v>
                </c:pt>
                <c:pt idx="156">
                  <c:v>213.66836206236874</c:v>
                </c:pt>
                <c:pt idx="157">
                  <c:v>213.65300040933022</c:v>
                </c:pt>
                <c:pt idx="158">
                  <c:v>213.63153934004288</c:v>
                </c:pt>
                <c:pt idx="159">
                  <c:v>213.60136466714272</c:v>
                </c:pt>
                <c:pt idx="160">
                  <c:v>213.54791297722804</c:v>
                </c:pt>
                <c:pt idx="161">
                  <c:v>213.49633029918758</c:v>
                </c:pt>
                <c:pt idx="162">
                  <c:v>213.4510164782775</c:v>
                </c:pt>
                <c:pt idx="163">
                  <c:v>213.40727977847573</c:v>
                </c:pt>
                <c:pt idx="164">
                  <c:v>213.36225830381775</c:v>
                </c:pt>
                <c:pt idx="165">
                  <c:v>213.30782617977002</c:v>
                </c:pt>
                <c:pt idx="166">
                  <c:v>213.26332767923071</c:v>
                </c:pt>
                <c:pt idx="167">
                  <c:v>213.2332715845819</c:v>
                </c:pt>
                <c:pt idx="168">
                  <c:v>213.2064435968351</c:v>
                </c:pt>
                <c:pt idx="169">
                  <c:v>213.18179837506796</c:v>
                </c:pt>
                <c:pt idx="170">
                  <c:v>213.14693583777881</c:v>
                </c:pt>
                <c:pt idx="171">
                  <c:v>213.10225742017445</c:v>
                </c:pt>
                <c:pt idx="172">
                  <c:v>213.06233625269638</c:v>
                </c:pt>
                <c:pt idx="173">
                  <c:v>213.017657835092</c:v>
                </c:pt>
                <c:pt idx="174">
                  <c:v>212.9777365916996</c:v>
                </c:pt>
                <c:pt idx="175">
                  <c:v>212.93101934176761</c:v>
                </c:pt>
                <c:pt idx="176">
                  <c:v>212.8768519311401</c:v>
                </c:pt>
                <c:pt idx="177">
                  <c:v>212.82945608262389</c:v>
                </c:pt>
                <c:pt idx="178">
                  <c:v>212.78375912187101</c:v>
                </c:pt>
                <c:pt idx="179">
                  <c:v>212.72995769443787</c:v>
                </c:pt>
                <c:pt idx="180">
                  <c:v>212.67263254953249</c:v>
                </c:pt>
                <c:pt idx="181">
                  <c:v>212.60477314659602</c:v>
                </c:pt>
                <c:pt idx="182">
                  <c:v>212.53249628626875</c:v>
                </c:pt>
                <c:pt idx="183">
                  <c:v>212.45534094056075</c:v>
                </c:pt>
                <c:pt idx="184">
                  <c:v>212.3790517019394</c:v>
                </c:pt>
                <c:pt idx="185">
                  <c:v>212.28236328428648</c:v>
                </c:pt>
                <c:pt idx="186">
                  <c:v>212.174927289213</c:v>
                </c:pt>
                <c:pt idx="187">
                  <c:v>212.05956294880568</c:v>
                </c:pt>
                <c:pt idx="188">
                  <c:v>211.94419860839832</c:v>
                </c:pt>
                <c:pt idx="189">
                  <c:v>211.82969718667394</c:v>
                </c:pt>
                <c:pt idx="190">
                  <c:v>211.72631107159506</c:v>
                </c:pt>
                <c:pt idx="191">
                  <c:v>211.61086087203137</c:v>
                </c:pt>
                <c:pt idx="192">
                  <c:v>211.49806767553824</c:v>
                </c:pt>
                <c:pt idx="193">
                  <c:v>211.37734613371126</c:v>
                </c:pt>
                <c:pt idx="194">
                  <c:v>211.26490540765403</c:v>
                </c:pt>
                <c:pt idx="195">
                  <c:v>211.15246468159683</c:v>
                </c:pt>
                <c:pt idx="196">
                  <c:v>211.04002395553957</c:v>
                </c:pt>
                <c:pt idx="197">
                  <c:v>210.9267452107139</c:v>
                </c:pt>
                <c:pt idx="198">
                  <c:v>210.85244196801625</c:v>
                </c:pt>
                <c:pt idx="199">
                  <c:v>210.76757045764816</c:v>
                </c:pt>
                <c:pt idx="200">
                  <c:v>210.69115580848191</c:v>
                </c:pt>
                <c:pt idx="201">
                  <c:v>210.63465031106662</c:v>
                </c:pt>
                <c:pt idx="202">
                  <c:v>210.58194197469672</c:v>
                </c:pt>
                <c:pt idx="203">
                  <c:v>210.53354899088532</c:v>
                </c:pt>
                <c:pt idx="204">
                  <c:v>210.48682551597472</c:v>
                </c:pt>
                <c:pt idx="205">
                  <c:v>210.47317580797176</c:v>
                </c:pt>
                <c:pt idx="206">
                  <c:v>210.45693081528381</c:v>
                </c:pt>
                <c:pt idx="207">
                  <c:v>210.43170029369742</c:v>
                </c:pt>
                <c:pt idx="208">
                  <c:v>210.43184065937393</c:v>
                </c:pt>
                <c:pt idx="209">
                  <c:v>210.43198102505042</c:v>
                </c:pt>
                <c:pt idx="210">
                  <c:v>210.43022262041831</c:v>
                </c:pt>
                <c:pt idx="211">
                  <c:v>210.4027579388214</c:v>
                </c:pt>
                <c:pt idx="212">
                  <c:v>210.34998871912398</c:v>
                </c:pt>
                <c:pt idx="213">
                  <c:v>210.28632836792588</c:v>
                </c:pt>
                <c:pt idx="214">
                  <c:v>210.24257716847879</c:v>
                </c:pt>
                <c:pt idx="215">
                  <c:v>210.20499256950103</c:v>
                </c:pt>
                <c:pt idx="216">
                  <c:v>210.15636098681387</c:v>
                </c:pt>
                <c:pt idx="217">
                  <c:v>210.10565838410477</c:v>
                </c:pt>
                <c:pt idx="218">
                  <c:v>210.07079592272999</c:v>
                </c:pt>
                <c:pt idx="219">
                  <c:v>210.03642827124133</c:v>
                </c:pt>
                <c:pt idx="220">
                  <c:v>210.02011396873047</c:v>
                </c:pt>
                <c:pt idx="221">
                  <c:v>210.00379966621958</c:v>
                </c:pt>
                <c:pt idx="222">
                  <c:v>209.9700427458653</c:v>
                </c:pt>
                <c:pt idx="223">
                  <c:v>209.93732167713668</c:v>
                </c:pt>
                <c:pt idx="224">
                  <c:v>209.9063267494314</c:v>
                </c:pt>
                <c:pt idx="225">
                  <c:v>209.89225017490656</c:v>
                </c:pt>
                <c:pt idx="226">
                  <c:v>209.85499580345328</c:v>
                </c:pt>
                <c:pt idx="227">
                  <c:v>209.81251366458707</c:v>
                </c:pt>
                <c:pt idx="228">
                  <c:v>209.77337912184669</c:v>
                </c:pt>
                <c:pt idx="229">
                  <c:v>209.71715450761315</c:v>
                </c:pt>
                <c:pt idx="230">
                  <c:v>209.6609298933796</c:v>
                </c:pt>
                <c:pt idx="231">
                  <c:v>209.60211614352536</c:v>
                </c:pt>
                <c:pt idx="232">
                  <c:v>209.56837243227204</c:v>
                </c:pt>
                <c:pt idx="233">
                  <c:v>209.55267857793532</c:v>
                </c:pt>
                <c:pt idx="234">
                  <c:v>209.48656156169815</c:v>
                </c:pt>
                <c:pt idx="235">
                  <c:v>209.42255868484708</c:v>
                </c:pt>
                <c:pt idx="236">
                  <c:v>209.34657530523634</c:v>
                </c:pt>
                <c:pt idx="237">
                  <c:v>209.26489561469975</c:v>
                </c:pt>
                <c:pt idx="238">
                  <c:v>209.18856712834733</c:v>
                </c:pt>
                <c:pt idx="239">
                  <c:v>209.12898140522952</c:v>
                </c:pt>
                <c:pt idx="240">
                  <c:v>209.05854083768153</c:v>
                </c:pt>
                <c:pt idx="241">
                  <c:v>208.99305474580206</c:v>
                </c:pt>
                <c:pt idx="242">
                  <c:v>208.93267814674169</c:v>
                </c:pt>
                <c:pt idx="243">
                  <c:v>208.8923868966931</c:v>
                </c:pt>
                <c:pt idx="244">
                  <c:v>208.85209564664453</c:v>
                </c:pt>
                <c:pt idx="245">
                  <c:v>208.81784573834909</c:v>
                </c:pt>
                <c:pt idx="246">
                  <c:v>208.78651944440378</c:v>
                </c:pt>
                <c:pt idx="247">
                  <c:v>208.74505357125489</c:v>
                </c:pt>
                <c:pt idx="248">
                  <c:v>208.70068222729114</c:v>
                </c:pt>
                <c:pt idx="249">
                  <c:v>208.65137758776899</c:v>
                </c:pt>
                <c:pt idx="250">
                  <c:v>208.6011920378574</c:v>
                </c:pt>
                <c:pt idx="251">
                  <c:v>208.54461981170789</c:v>
                </c:pt>
                <c:pt idx="252">
                  <c:v>208.43954498139169</c:v>
                </c:pt>
                <c:pt idx="253">
                  <c:v>208.35001885713021</c:v>
                </c:pt>
                <c:pt idx="254">
                  <c:v>208.2268256192182</c:v>
                </c:pt>
                <c:pt idx="255">
                  <c:v>208.08510244189196</c:v>
                </c:pt>
                <c:pt idx="256">
                  <c:v>207.94866480281684</c:v>
                </c:pt>
                <c:pt idx="257">
                  <c:v>207.80517972879727</c:v>
                </c:pt>
                <c:pt idx="258">
                  <c:v>207.65168329495089</c:v>
                </c:pt>
                <c:pt idx="259">
                  <c:v>207.51665591719123</c:v>
                </c:pt>
                <c:pt idx="260">
                  <c:v>207.37572080697572</c:v>
                </c:pt>
                <c:pt idx="261">
                  <c:v>207.23272044623064</c:v>
                </c:pt>
                <c:pt idx="262">
                  <c:v>207.08178855174799</c:v>
                </c:pt>
                <c:pt idx="263">
                  <c:v>206.92709919943727</c:v>
                </c:pt>
                <c:pt idx="264">
                  <c:v>206.7759883747764</c:v>
                </c:pt>
                <c:pt idx="265">
                  <c:v>206.63212722095079</c:v>
                </c:pt>
                <c:pt idx="266">
                  <c:v>206.46668983573332</c:v>
                </c:pt>
                <c:pt idx="267">
                  <c:v>206.30822412291559</c:v>
                </c:pt>
                <c:pt idx="268">
                  <c:v>206.14661373309224</c:v>
                </c:pt>
                <c:pt idx="269">
                  <c:v>205.98615891186148</c:v>
                </c:pt>
                <c:pt idx="270">
                  <c:v>205.82427272511941</c:v>
                </c:pt>
                <c:pt idx="271">
                  <c:v>205.64359962880897</c:v>
                </c:pt>
                <c:pt idx="272">
                  <c:v>205.47449117632044</c:v>
                </c:pt>
                <c:pt idx="273">
                  <c:v>205.31194180161194</c:v>
                </c:pt>
                <c:pt idx="274">
                  <c:v>205.16682790879577</c:v>
                </c:pt>
                <c:pt idx="275">
                  <c:v>205.01518226737394</c:v>
                </c:pt>
                <c:pt idx="276">
                  <c:v>204.8596700032551</c:v>
                </c:pt>
                <c:pt idx="277">
                  <c:v>204.71936596922603</c:v>
                </c:pt>
                <c:pt idx="278">
                  <c:v>204.5633167627438</c:v>
                </c:pt>
                <c:pt idx="279">
                  <c:v>204.40899339362747</c:v>
                </c:pt>
                <c:pt idx="280">
                  <c:v>204.24728112671494</c:v>
                </c:pt>
                <c:pt idx="281">
                  <c:v>204.08071011215881</c:v>
                </c:pt>
                <c:pt idx="282">
                  <c:v>203.91859830789886</c:v>
                </c:pt>
                <c:pt idx="283">
                  <c:v>203.743848126919</c:v>
                </c:pt>
                <c:pt idx="284">
                  <c:v>203.55979395624405</c:v>
                </c:pt>
                <c:pt idx="285">
                  <c:v>203.40329389429795</c:v>
                </c:pt>
                <c:pt idx="286">
                  <c:v>203.24749072630004</c:v>
                </c:pt>
                <c:pt idx="287">
                  <c:v>203.10684940470975</c:v>
                </c:pt>
                <c:pt idx="288">
                  <c:v>202.95741750233199</c:v>
                </c:pt>
                <c:pt idx="289">
                  <c:v>202.79542116383405</c:v>
                </c:pt>
                <c:pt idx="290">
                  <c:v>202.63968715383035</c:v>
                </c:pt>
                <c:pt idx="291">
                  <c:v>202.49629879472258</c:v>
                </c:pt>
                <c:pt idx="292">
                  <c:v>202.34020700027682</c:v>
                </c:pt>
                <c:pt idx="293">
                  <c:v>202.17975855585343</c:v>
                </c:pt>
                <c:pt idx="294">
                  <c:v>202.025409755422</c:v>
                </c:pt>
                <c:pt idx="295">
                  <c:v>201.85561807357246</c:v>
                </c:pt>
                <c:pt idx="296">
                  <c:v>201.69151199872209</c:v>
                </c:pt>
                <c:pt idx="297">
                  <c:v>201.51877127120733</c:v>
                </c:pt>
                <c:pt idx="298">
                  <c:v>201.36088114116905</c:v>
                </c:pt>
                <c:pt idx="299">
                  <c:v>201.19726547317114</c:v>
                </c:pt>
                <c:pt idx="300">
                  <c:v>201.04236318104293</c:v>
                </c:pt>
                <c:pt idx="301">
                  <c:v>200.8890295076132</c:v>
                </c:pt>
                <c:pt idx="302">
                  <c:v>200.73738530856448</c:v>
                </c:pt>
                <c:pt idx="303">
                  <c:v>200.57906535134376</c:v>
                </c:pt>
                <c:pt idx="304">
                  <c:v>200.44903587227427</c:v>
                </c:pt>
                <c:pt idx="305">
                  <c:v>200.35640120624893</c:v>
                </c:pt>
                <c:pt idx="306">
                  <c:v>200.28595297134919</c:v>
                </c:pt>
                <c:pt idx="307">
                  <c:v>200.21602740691065</c:v>
                </c:pt>
                <c:pt idx="308">
                  <c:v>200.15150444068709</c:v>
                </c:pt>
                <c:pt idx="309">
                  <c:v>200.12475267097122</c:v>
                </c:pt>
                <c:pt idx="310">
                  <c:v>200.05994813833652</c:v>
                </c:pt>
                <c:pt idx="311">
                  <c:v>199.99976307124038</c:v>
                </c:pt>
                <c:pt idx="312">
                  <c:v>199.95657568784483</c:v>
                </c:pt>
                <c:pt idx="313">
                  <c:v>199.90283187942114</c:v>
                </c:pt>
                <c:pt idx="314">
                  <c:v>199.83462364993866</c:v>
                </c:pt>
                <c:pt idx="315">
                  <c:v>199.76833248612883</c:v>
                </c:pt>
                <c:pt idx="316">
                  <c:v>199.72292157073508</c:v>
                </c:pt>
                <c:pt idx="317">
                  <c:v>199.67923444301917</c:v>
                </c:pt>
                <c:pt idx="318">
                  <c:v>199.65450867610181</c:v>
                </c:pt>
                <c:pt idx="319">
                  <c:v>199.62978290918443</c:v>
                </c:pt>
                <c:pt idx="320">
                  <c:v>199.58770175003875</c:v>
                </c:pt>
                <c:pt idx="321">
                  <c:v>199.54596918969594</c:v>
                </c:pt>
                <c:pt idx="322">
                  <c:v>199.5051078227028</c:v>
                </c:pt>
                <c:pt idx="323">
                  <c:v>199.48453669761534</c:v>
                </c:pt>
                <c:pt idx="324">
                  <c:v>199.43485742066025</c:v>
                </c:pt>
                <c:pt idx="325">
                  <c:v>199.36122063024709</c:v>
                </c:pt>
                <c:pt idx="326">
                  <c:v>199.28311073720741</c:v>
                </c:pt>
                <c:pt idx="327">
                  <c:v>199.21162103301839</c:v>
                </c:pt>
                <c:pt idx="328">
                  <c:v>199.13194047159212</c:v>
                </c:pt>
                <c:pt idx="329">
                  <c:v>199.04354615472431</c:v>
                </c:pt>
                <c:pt idx="330">
                  <c:v>198.97649941515556</c:v>
                </c:pt>
                <c:pt idx="331">
                  <c:v>198.90955500816222</c:v>
                </c:pt>
                <c:pt idx="332">
                  <c:v>198.82668854822555</c:v>
                </c:pt>
                <c:pt idx="333">
                  <c:v>198.73594954001953</c:v>
                </c:pt>
                <c:pt idx="334">
                  <c:v>198.64610518270453</c:v>
                </c:pt>
                <c:pt idx="335">
                  <c:v>198.55992050550461</c:v>
                </c:pt>
                <c:pt idx="336">
                  <c:v>198.47913842651963</c:v>
                </c:pt>
                <c:pt idx="337">
                  <c:v>198.38726077862628</c:v>
                </c:pt>
                <c:pt idx="338">
                  <c:v>198.30101362389701</c:v>
                </c:pt>
                <c:pt idx="339">
                  <c:v>198.21704359671358</c:v>
                </c:pt>
                <c:pt idx="340">
                  <c:v>198.13486279539791</c:v>
                </c:pt>
                <c:pt idx="341">
                  <c:v>198.06395406390885</c:v>
                </c:pt>
                <c:pt idx="342">
                  <c:v>197.99304533241983</c:v>
                </c:pt>
                <c:pt idx="343">
                  <c:v>197.92666777805297</c:v>
                </c:pt>
                <c:pt idx="344">
                  <c:v>197.89225920871704</c:v>
                </c:pt>
                <c:pt idx="345">
                  <c:v>197.86022076203446</c:v>
                </c:pt>
                <c:pt idx="346">
                  <c:v>197.82798918918579</c:v>
                </c:pt>
                <c:pt idx="347">
                  <c:v>197.77628519997657</c:v>
                </c:pt>
                <c:pt idx="348">
                  <c:v>197.70760167060195</c:v>
                </c:pt>
                <c:pt idx="349">
                  <c:v>197.64135802918989</c:v>
                </c:pt>
                <c:pt idx="350">
                  <c:v>197.57354592090803</c:v>
                </c:pt>
                <c:pt idx="351">
                  <c:v>197.48355527659544</c:v>
                </c:pt>
                <c:pt idx="352">
                  <c:v>197.37805449072982</c:v>
                </c:pt>
                <c:pt idx="353">
                  <c:v>197.28837160328717</c:v>
                </c:pt>
                <c:pt idx="354">
                  <c:v>197.20627537058348</c:v>
                </c:pt>
                <c:pt idx="355">
                  <c:v>197.11930201895782</c:v>
                </c:pt>
                <c:pt idx="356">
                  <c:v>197.03145754989688</c:v>
                </c:pt>
                <c:pt idx="357">
                  <c:v>196.93542214768433</c:v>
                </c:pt>
                <c:pt idx="358">
                  <c:v>196.86819822396794</c:v>
                </c:pt>
                <c:pt idx="359">
                  <c:v>196.80707371650038</c:v>
                </c:pt>
                <c:pt idx="360">
                  <c:v>196.77218407777994</c:v>
                </c:pt>
                <c:pt idx="361">
                  <c:v>196.7394618703357</c:v>
                </c:pt>
                <c:pt idx="362">
                  <c:v>196.74521511704162</c:v>
                </c:pt>
                <c:pt idx="363">
                  <c:v>196.75166556135329</c:v>
                </c:pt>
                <c:pt idx="364">
                  <c:v>196.75619893999232</c:v>
                </c:pt>
                <c:pt idx="365">
                  <c:v>196.75494688423109</c:v>
                </c:pt>
                <c:pt idx="366">
                  <c:v>196.78749107246958</c:v>
                </c:pt>
                <c:pt idx="367">
                  <c:v>196.79709613856974</c:v>
                </c:pt>
                <c:pt idx="368">
                  <c:v>196.79785012012678</c:v>
                </c:pt>
                <c:pt idx="369">
                  <c:v>196.81883520629265</c:v>
                </c:pt>
                <c:pt idx="370">
                  <c:v>196.83406947501251</c:v>
                </c:pt>
                <c:pt idx="371">
                  <c:v>196.84660802433135</c:v>
                </c:pt>
                <c:pt idx="372">
                  <c:v>196.85375528667686</c:v>
                </c:pt>
                <c:pt idx="373">
                  <c:v>196.88468538350716</c:v>
                </c:pt>
                <c:pt idx="374">
                  <c:v>196.93897812876526</c:v>
                </c:pt>
                <c:pt idx="375">
                  <c:v>197.00970868921982</c:v>
                </c:pt>
                <c:pt idx="376">
                  <c:v>197.07863279124388</c:v>
                </c:pt>
                <c:pt idx="377">
                  <c:v>197.1563660730769</c:v>
                </c:pt>
                <c:pt idx="378">
                  <c:v>197.23956139407929</c:v>
                </c:pt>
                <c:pt idx="379">
                  <c:v>197.32275671508171</c:v>
                </c:pt>
                <c:pt idx="380">
                  <c:v>197.44458372201481</c:v>
                </c:pt>
                <c:pt idx="381">
                  <c:v>197.588178492304</c:v>
                </c:pt>
                <c:pt idx="382">
                  <c:v>197.7137098929181</c:v>
                </c:pt>
                <c:pt idx="383">
                  <c:v>197.82948682794512</c:v>
                </c:pt>
                <c:pt idx="384">
                  <c:v>197.9457924306688</c:v>
                </c:pt>
                <c:pt idx="385">
                  <c:v>198.05346474718681</c:v>
                </c:pt>
                <c:pt idx="386">
                  <c:v>198.17732140080835</c:v>
                </c:pt>
                <c:pt idx="387">
                  <c:v>198.30921617194778</c:v>
                </c:pt>
                <c:pt idx="388">
                  <c:v>198.45536151335597</c:v>
                </c:pt>
                <c:pt idx="389">
                  <c:v>198.5852496398621</c:v>
                </c:pt>
                <c:pt idx="390">
                  <c:v>198.70610615744508</c:v>
                </c:pt>
                <c:pt idx="391">
                  <c:v>198.82361500298788</c:v>
                </c:pt>
                <c:pt idx="392">
                  <c:v>198.94870002708615</c:v>
                </c:pt>
                <c:pt idx="393">
                  <c:v>199.07748238482867</c:v>
                </c:pt>
                <c:pt idx="394">
                  <c:v>199.2382174819262</c:v>
                </c:pt>
                <c:pt idx="395">
                  <c:v>199.41379277623105</c:v>
                </c:pt>
                <c:pt idx="396">
                  <c:v>199.57853000318221</c:v>
                </c:pt>
                <c:pt idx="397">
                  <c:v>199.73333239199499</c:v>
                </c:pt>
                <c:pt idx="398">
                  <c:v>199.88690155181112</c:v>
                </c:pt>
                <c:pt idx="399">
                  <c:v>200.02514230908432</c:v>
                </c:pt>
                <c:pt idx="400">
                  <c:v>200.15502496975557</c:v>
                </c:pt>
                <c:pt idx="401">
                  <c:v>200.29198527929188</c:v>
                </c:pt>
                <c:pt idx="402">
                  <c:v>200.38988923789242</c:v>
                </c:pt>
                <c:pt idx="403">
                  <c:v>200.4845417079639</c:v>
                </c:pt>
                <c:pt idx="404">
                  <c:v>200.59599311790637</c:v>
                </c:pt>
                <c:pt idx="405">
                  <c:v>200.71872054522294</c:v>
                </c:pt>
                <c:pt idx="406">
                  <c:v>200.8192483323129</c:v>
                </c:pt>
                <c:pt idx="407">
                  <c:v>200.92858545104056</c:v>
                </c:pt>
                <c:pt idx="408">
                  <c:v>201.05539813444969</c:v>
                </c:pt>
                <c:pt idx="409">
                  <c:v>201.1469049406287</c:v>
                </c:pt>
                <c:pt idx="410">
                  <c:v>201.24473397174268</c:v>
                </c:pt>
                <c:pt idx="411">
                  <c:v>201.33895031373874</c:v>
                </c:pt>
                <c:pt idx="412">
                  <c:v>201.44955201409925</c:v>
                </c:pt>
                <c:pt idx="413">
                  <c:v>201.56526320727889</c:v>
                </c:pt>
                <c:pt idx="414">
                  <c:v>201.69934385688725</c:v>
                </c:pt>
                <c:pt idx="415">
                  <c:v>201.80358051660627</c:v>
                </c:pt>
                <c:pt idx="416">
                  <c:v>201.89352204431927</c:v>
                </c:pt>
                <c:pt idx="417">
                  <c:v>201.98165718951614</c:v>
                </c:pt>
                <c:pt idx="418">
                  <c:v>202.08604939778633</c:v>
                </c:pt>
                <c:pt idx="419">
                  <c:v>202.19237977592488</c:v>
                </c:pt>
                <c:pt idx="420">
                  <c:v>202.28285315973824</c:v>
                </c:pt>
                <c:pt idx="421">
                  <c:v>202.38381730264678</c:v>
                </c:pt>
                <c:pt idx="422">
                  <c:v>202.45858962025795</c:v>
                </c:pt>
                <c:pt idx="423">
                  <c:v>202.54881742107321</c:v>
                </c:pt>
                <c:pt idx="424">
                  <c:v>202.67065634656294</c:v>
                </c:pt>
                <c:pt idx="425">
                  <c:v>202.79357902564797</c:v>
                </c:pt>
                <c:pt idx="426">
                  <c:v>202.9078684185273</c:v>
                </c:pt>
                <c:pt idx="427">
                  <c:v>203.04153837137537</c:v>
                </c:pt>
                <c:pt idx="428">
                  <c:v>203.21015664475456</c:v>
                </c:pt>
                <c:pt idx="429">
                  <c:v>203.33514578899917</c:v>
                </c:pt>
                <c:pt idx="430">
                  <c:v>203.47270923823248</c:v>
                </c:pt>
                <c:pt idx="431">
                  <c:v>203.60106017459074</c:v>
                </c:pt>
                <c:pt idx="432">
                  <c:v>203.7621059133044</c:v>
                </c:pt>
                <c:pt idx="433">
                  <c:v>203.91258057551579</c:v>
                </c:pt>
                <c:pt idx="434">
                  <c:v>204.04120791610777</c:v>
                </c:pt>
                <c:pt idx="435">
                  <c:v>204.21176033589359</c:v>
                </c:pt>
                <c:pt idx="436">
                  <c:v>204.33720792703943</c:v>
                </c:pt>
                <c:pt idx="437">
                  <c:v>204.49631207973783</c:v>
                </c:pt>
                <c:pt idx="438">
                  <c:v>204.64728762498527</c:v>
                </c:pt>
                <c:pt idx="439">
                  <c:v>204.79826317023267</c:v>
                </c:pt>
                <c:pt idx="440">
                  <c:v>204.94923871548008</c:v>
                </c:pt>
                <c:pt idx="441">
                  <c:v>205.11624745231347</c:v>
                </c:pt>
                <c:pt idx="442">
                  <c:v>205.22434018263161</c:v>
                </c:pt>
                <c:pt idx="443">
                  <c:v>205.33260258157441</c:v>
                </c:pt>
                <c:pt idx="444">
                  <c:v>205.41987245474274</c:v>
                </c:pt>
                <c:pt idx="445">
                  <c:v>205.53761974733254</c:v>
                </c:pt>
                <c:pt idx="446">
                  <c:v>205.64212400521791</c:v>
                </c:pt>
                <c:pt idx="447">
                  <c:v>205.7471567789712</c:v>
                </c:pt>
                <c:pt idx="448">
                  <c:v>205.86698943939953</c:v>
                </c:pt>
                <c:pt idx="449">
                  <c:v>205.97180646450352</c:v>
                </c:pt>
                <c:pt idx="450">
                  <c:v>206.04763254953247</c:v>
                </c:pt>
                <c:pt idx="451">
                  <c:v>206.13594996513999</c:v>
                </c:pt>
                <c:pt idx="452">
                  <c:v>206.20576325222021</c:v>
                </c:pt>
                <c:pt idx="453">
                  <c:v>206.27485094971902</c:v>
                </c:pt>
                <c:pt idx="454">
                  <c:v>206.33477676922988</c:v>
                </c:pt>
                <c:pt idx="455">
                  <c:v>206.42060214370031</c:v>
                </c:pt>
                <c:pt idx="456">
                  <c:v>206.51196243513863</c:v>
                </c:pt>
                <c:pt idx="457">
                  <c:v>206.60837771287589</c:v>
                </c:pt>
                <c:pt idx="458">
                  <c:v>206.71619449444657</c:v>
                </c:pt>
                <c:pt idx="459">
                  <c:v>206.81512208245866</c:v>
                </c:pt>
                <c:pt idx="460">
                  <c:v>206.94271296410997</c:v>
                </c:pt>
                <c:pt idx="461">
                  <c:v>207.07224178788658</c:v>
                </c:pt>
                <c:pt idx="462">
                  <c:v>207.21332925824962</c:v>
                </c:pt>
                <c:pt idx="463">
                  <c:v>207.36705070229891</c:v>
                </c:pt>
                <c:pt idx="464">
                  <c:v>207.52452960417625</c:v>
                </c:pt>
                <c:pt idx="465">
                  <c:v>207.62999258468386</c:v>
                </c:pt>
                <c:pt idx="466">
                  <c:v>207.73545556519147</c:v>
                </c:pt>
                <c:pt idx="467">
                  <c:v>207.82422854295402</c:v>
                </c:pt>
                <c:pt idx="468">
                  <c:v>207.92087414490035</c:v>
                </c:pt>
                <c:pt idx="469">
                  <c:v>208.01859325200155</c:v>
                </c:pt>
                <c:pt idx="470">
                  <c:v>208.10565656215977</c:v>
                </c:pt>
                <c:pt idx="471">
                  <c:v>208.20503584069385</c:v>
                </c:pt>
                <c:pt idx="472">
                  <c:v>208.31794108680216</c:v>
                </c:pt>
                <c:pt idx="473">
                  <c:v>208.4176032982061</c:v>
                </c:pt>
                <c:pt idx="474">
                  <c:v>208.51998673624053</c:v>
                </c:pt>
                <c:pt idx="475">
                  <c:v>208.62720113725791</c:v>
                </c:pt>
                <c:pt idx="476">
                  <c:v>208.73853085645973</c:v>
                </c:pt>
                <c:pt idx="477">
                  <c:v>208.85019566170598</c:v>
                </c:pt>
                <c:pt idx="478">
                  <c:v>208.94284254994545</c:v>
                </c:pt>
                <c:pt idx="479">
                  <c:v>209.05667706389912</c:v>
                </c:pt>
                <c:pt idx="480">
                  <c:v>209.1380385972966</c:v>
                </c:pt>
                <c:pt idx="481">
                  <c:v>209.21686033941609</c:v>
                </c:pt>
                <c:pt idx="482">
                  <c:v>209.28816739362259</c:v>
                </c:pt>
                <c:pt idx="483">
                  <c:v>209.35553805982283</c:v>
                </c:pt>
                <c:pt idx="484">
                  <c:v>209.43582851732538</c:v>
                </c:pt>
                <c:pt idx="485">
                  <c:v>209.52270181380683</c:v>
                </c:pt>
                <c:pt idx="486">
                  <c:v>209.60143215502069</c:v>
                </c:pt>
                <c:pt idx="487">
                  <c:v>209.67181745690479</c:v>
                </c:pt>
                <c:pt idx="488">
                  <c:v>209.74383567696177</c:v>
                </c:pt>
                <c:pt idx="489">
                  <c:v>209.82551574707017</c:v>
                </c:pt>
                <c:pt idx="490">
                  <c:v>209.92795088279291</c:v>
                </c:pt>
                <c:pt idx="491">
                  <c:v>210.00580084501792</c:v>
                </c:pt>
                <c:pt idx="492">
                  <c:v>210.06894687633596</c:v>
                </c:pt>
                <c:pt idx="493">
                  <c:v>210.146429109336</c:v>
                </c:pt>
                <c:pt idx="494">
                  <c:v>210.20685839297153</c:v>
                </c:pt>
                <c:pt idx="495">
                  <c:v>210.27000882732321</c:v>
                </c:pt>
                <c:pt idx="496">
                  <c:v>210.337274503945</c:v>
                </c:pt>
                <c:pt idx="497">
                  <c:v>210.40704520306173</c:v>
                </c:pt>
                <c:pt idx="498">
                  <c:v>210.48882639111559</c:v>
                </c:pt>
                <c:pt idx="499">
                  <c:v>210.56337612778378</c:v>
                </c:pt>
                <c:pt idx="500">
                  <c:v>210.66632808856096</c:v>
                </c:pt>
                <c:pt idx="501">
                  <c:v>210.76928004933814</c:v>
                </c:pt>
                <c:pt idx="502">
                  <c:v>210.87459029012638</c:v>
                </c:pt>
                <c:pt idx="503">
                  <c:v>210.97524849810992</c:v>
                </c:pt>
                <c:pt idx="504">
                  <c:v>211.08467382933952</c:v>
                </c:pt>
                <c:pt idx="505">
                  <c:v>211.1717337992653</c:v>
                </c:pt>
                <c:pt idx="506">
                  <c:v>211.20398336382041</c:v>
                </c:pt>
                <c:pt idx="507">
                  <c:v>211.21150678188633</c:v>
                </c:pt>
                <c:pt idx="508">
                  <c:v>211.20977805977424</c:v>
                </c:pt>
                <c:pt idx="509">
                  <c:v>211.19916022001792</c:v>
                </c:pt>
                <c:pt idx="510">
                  <c:v>211.163493142199</c:v>
                </c:pt>
                <c:pt idx="511">
                  <c:v>211.17040977667799</c:v>
                </c:pt>
                <c:pt idx="512">
                  <c:v>211.18553715796006</c:v>
                </c:pt>
                <c:pt idx="513">
                  <c:v>211.19019769317461</c:v>
                </c:pt>
                <c:pt idx="514">
                  <c:v>211.19543684774357</c:v>
                </c:pt>
                <c:pt idx="515">
                  <c:v>211.18271625575721</c:v>
                </c:pt>
                <c:pt idx="516">
                  <c:v>211.20065444263045</c:v>
                </c:pt>
                <c:pt idx="517">
                  <c:v>211.206425908786</c:v>
                </c:pt>
                <c:pt idx="518">
                  <c:v>211.21291309565439</c:v>
                </c:pt>
                <c:pt idx="519">
                  <c:v>211.20188319267905</c:v>
                </c:pt>
                <c:pt idx="520">
                  <c:v>211.1981097169182</c:v>
                </c:pt>
                <c:pt idx="521">
                  <c:v>211.23745226504184</c:v>
                </c:pt>
                <c:pt idx="522">
                  <c:v>211.27280391863908</c:v>
                </c:pt>
                <c:pt idx="523">
                  <c:v>211.28983280314719</c:v>
                </c:pt>
                <c:pt idx="524">
                  <c:v>211.29057972466754</c:v>
                </c:pt>
                <c:pt idx="525">
                  <c:v>211.30492465650249</c:v>
                </c:pt>
                <c:pt idx="526">
                  <c:v>211.34832961049233</c:v>
                </c:pt>
                <c:pt idx="527">
                  <c:v>211.40074294360701</c:v>
                </c:pt>
                <c:pt idx="528">
                  <c:v>211.45651381763045</c:v>
                </c:pt>
                <c:pt idx="529">
                  <c:v>211.49650171384275</c:v>
                </c:pt>
                <c:pt idx="530">
                  <c:v>211.56352028917897</c:v>
                </c:pt>
                <c:pt idx="531">
                  <c:v>211.62051915410726</c:v>
                </c:pt>
                <c:pt idx="532">
                  <c:v>211.67358170694365</c:v>
                </c:pt>
                <c:pt idx="533">
                  <c:v>211.75916628102149</c:v>
                </c:pt>
                <c:pt idx="534">
                  <c:v>211.85555453324184</c:v>
                </c:pt>
                <c:pt idx="535">
                  <c:v>211.93866832220718</c:v>
                </c:pt>
                <c:pt idx="536">
                  <c:v>212.05928540585631</c:v>
                </c:pt>
                <c:pt idx="537">
                  <c:v>212.18172314392379</c:v>
                </c:pt>
                <c:pt idx="538">
                  <c:v>212.3086339087034</c:v>
                </c:pt>
                <c:pt idx="539">
                  <c:v>212.41335824235739</c:v>
                </c:pt>
                <c:pt idx="540">
                  <c:v>212.534721867955</c:v>
                </c:pt>
                <c:pt idx="541">
                  <c:v>212.6400962563888</c:v>
                </c:pt>
                <c:pt idx="542">
                  <c:v>212.76041431332095</c:v>
                </c:pt>
                <c:pt idx="543">
                  <c:v>212.88200674484011</c:v>
                </c:pt>
                <c:pt idx="544">
                  <c:v>213.00359917635927</c:v>
                </c:pt>
                <c:pt idx="545">
                  <c:v>213.10211044994739</c:v>
                </c:pt>
                <c:pt idx="546">
                  <c:v>213.20330552437991</c:v>
                </c:pt>
                <c:pt idx="547">
                  <c:v>213.29975473584213</c:v>
                </c:pt>
                <c:pt idx="548">
                  <c:v>213.39382995301796</c:v>
                </c:pt>
                <c:pt idx="549">
                  <c:v>213.52764148617251</c:v>
                </c:pt>
                <c:pt idx="550">
                  <c:v>213.64870904571367</c:v>
                </c:pt>
                <c:pt idx="551">
                  <c:v>213.78725384005253</c:v>
                </c:pt>
                <c:pt idx="552">
                  <c:v>213.93699805416264</c:v>
                </c:pt>
                <c:pt idx="553">
                  <c:v>214.08674226827276</c:v>
                </c:pt>
                <c:pt idx="554">
                  <c:v>214.23961119390825</c:v>
                </c:pt>
                <c:pt idx="555">
                  <c:v>214.38726032314003</c:v>
                </c:pt>
                <c:pt idx="556">
                  <c:v>214.51247827330621</c:v>
                </c:pt>
                <c:pt idx="557">
                  <c:v>214.62986793328267</c:v>
                </c:pt>
                <c:pt idx="558">
                  <c:v>214.76364249613732</c:v>
                </c:pt>
                <c:pt idx="559">
                  <c:v>214.88097901605241</c:v>
                </c:pt>
                <c:pt idx="560">
                  <c:v>214.99831553596746</c:v>
                </c:pt>
                <c:pt idx="561">
                  <c:v>215.09849472425461</c:v>
                </c:pt>
                <c:pt idx="562">
                  <c:v>215.19832721159815</c:v>
                </c:pt>
                <c:pt idx="563">
                  <c:v>215.24475575916787</c:v>
                </c:pt>
                <c:pt idx="564">
                  <c:v>215.30902577869912</c:v>
                </c:pt>
                <c:pt idx="565">
                  <c:v>215.36055182461703</c:v>
                </c:pt>
                <c:pt idx="566">
                  <c:v>215.40810413265692</c:v>
                </c:pt>
                <c:pt idx="567">
                  <c:v>215.43127084608685</c:v>
                </c:pt>
                <c:pt idx="568">
                  <c:v>215.48619459161699</c:v>
                </c:pt>
                <c:pt idx="569">
                  <c:v>215.52848709637834</c:v>
                </c:pt>
                <c:pt idx="570">
                  <c:v>215.54326625842941</c:v>
                </c:pt>
                <c:pt idx="571">
                  <c:v>215.56332511332488</c:v>
                </c:pt>
                <c:pt idx="572">
                  <c:v>215.59521742483858</c:v>
                </c:pt>
                <c:pt idx="573">
                  <c:v>215.64571513465378</c:v>
                </c:pt>
                <c:pt idx="574">
                  <c:v>215.66767275985782</c:v>
                </c:pt>
                <c:pt idx="575">
                  <c:v>215.67939948086703</c:v>
                </c:pt>
                <c:pt idx="576">
                  <c:v>215.6417364623415</c:v>
                </c:pt>
                <c:pt idx="577">
                  <c:v>215.58931303261514</c:v>
                </c:pt>
                <c:pt idx="578">
                  <c:v>215.5445359263253</c:v>
                </c:pt>
                <c:pt idx="579">
                  <c:v>215.47663780705835</c:v>
                </c:pt>
                <c:pt idx="580">
                  <c:v>215.40873968779141</c:v>
                </c:pt>
                <c:pt idx="581">
                  <c:v>215.31031434927402</c:v>
                </c:pt>
                <c:pt idx="582">
                  <c:v>215.18436018151422</c:v>
                </c:pt>
                <c:pt idx="583">
                  <c:v>215.07628741667628</c:v>
                </c:pt>
                <c:pt idx="584">
                  <c:v>214.97796911742546</c:v>
                </c:pt>
                <c:pt idx="585">
                  <c:v>214.86727108172505</c:v>
                </c:pt>
                <c:pt idx="586">
                  <c:v>214.7614884257909</c:v>
                </c:pt>
                <c:pt idx="587">
                  <c:v>214.64956406930182</c:v>
                </c:pt>
                <c:pt idx="588">
                  <c:v>214.54034917271542</c:v>
                </c:pt>
                <c:pt idx="589">
                  <c:v>214.43537136096847</c:v>
                </c:pt>
                <c:pt idx="590">
                  <c:v>214.35757385557557</c:v>
                </c:pt>
                <c:pt idx="591">
                  <c:v>214.28971832427212</c:v>
                </c:pt>
                <c:pt idx="592">
                  <c:v>214.22477570339214</c:v>
                </c:pt>
                <c:pt idx="593">
                  <c:v>214.1510945789849</c:v>
                </c:pt>
                <c:pt idx="594">
                  <c:v>214.07036860072191</c:v>
                </c:pt>
                <c:pt idx="595">
                  <c:v>213.96561822843782</c:v>
                </c:pt>
                <c:pt idx="596">
                  <c:v>213.85577005414814</c:v>
                </c:pt>
                <c:pt idx="597">
                  <c:v>213.75912672963301</c:v>
                </c:pt>
                <c:pt idx="598">
                  <c:v>213.66550009048987</c:v>
                </c:pt>
                <c:pt idx="599">
                  <c:v>213.56805032758564</c:v>
                </c:pt>
                <c:pt idx="600">
                  <c:v>213.48971633531553</c:v>
                </c:pt>
                <c:pt idx="601">
                  <c:v>213.42167845768708</c:v>
                </c:pt>
                <c:pt idx="602">
                  <c:v>213.33810606999177</c:v>
                </c:pt>
                <c:pt idx="603">
                  <c:v>213.2736808814812</c:v>
                </c:pt>
                <c:pt idx="604">
                  <c:v>213.22288422086339</c:v>
                </c:pt>
                <c:pt idx="605">
                  <c:v>213.16621209139839</c:v>
                </c:pt>
                <c:pt idx="606">
                  <c:v>213.14340202369493</c:v>
                </c:pt>
                <c:pt idx="607">
                  <c:v>213.12496128366948</c:v>
                </c:pt>
                <c:pt idx="608">
                  <c:v>213.10652054364402</c:v>
                </c:pt>
                <c:pt idx="609">
                  <c:v>213.07958976783556</c:v>
                </c:pt>
                <c:pt idx="610">
                  <c:v>213.06951213476069</c:v>
                </c:pt>
                <c:pt idx="611">
                  <c:v>213.0751408059798</c:v>
                </c:pt>
                <c:pt idx="612">
                  <c:v>213.07655387612709</c:v>
                </c:pt>
                <c:pt idx="613">
                  <c:v>213.05247922679078</c:v>
                </c:pt>
                <c:pt idx="614">
                  <c:v>213.03240981979744</c:v>
                </c:pt>
                <c:pt idx="615">
                  <c:v>213.00330880388091</c:v>
                </c:pt>
                <c:pt idx="616">
                  <c:v>212.98414262610282</c:v>
                </c:pt>
                <c:pt idx="617">
                  <c:v>213.01024411329576</c:v>
                </c:pt>
                <c:pt idx="618">
                  <c:v>213.03086982081768</c:v>
                </c:pt>
                <c:pt idx="619">
                  <c:v>213.09149352116361</c:v>
                </c:pt>
                <c:pt idx="620">
                  <c:v>213.1167983629216</c:v>
                </c:pt>
                <c:pt idx="621">
                  <c:v>213.10787690575432</c:v>
                </c:pt>
                <c:pt idx="622">
                  <c:v>213.06644132244043</c:v>
                </c:pt>
                <c:pt idx="623">
                  <c:v>213.05119756442386</c:v>
                </c:pt>
                <c:pt idx="624">
                  <c:v>213.07271344388886</c:v>
                </c:pt>
                <c:pt idx="625">
                  <c:v>213.08792379958109</c:v>
                </c:pt>
                <c:pt idx="626">
                  <c:v>213.08695665046341</c:v>
                </c:pt>
                <c:pt idx="627">
                  <c:v>213.07011102325276</c:v>
                </c:pt>
                <c:pt idx="628">
                  <c:v>213.06549383514545</c:v>
                </c:pt>
                <c:pt idx="629">
                  <c:v>213.03685217710265</c:v>
                </c:pt>
                <c:pt idx="630">
                  <c:v>213.04849205206864</c:v>
                </c:pt>
                <c:pt idx="631">
                  <c:v>213.16302141028245</c:v>
                </c:pt>
                <c:pt idx="632">
                  <c:v>213.22124166156507</c:v>
                </c:pt>
                <c:pt idx="633">
                  <c:v>213.26994574247891</c:v>
                </c:pt>
                <c:pt idx="634">
                  <c:v>213.37814892821041</c:v>
                </c:pt>
                <c:pt idx="635">
                  <c:v>213.50861840698838</c:v>
                </c:pt>
                <c:pt idx="636">
                  <c:v>213.63222401177694</c:v>
                </c:pt>
                <c:pt idx="637">
                  <c:v>213.79882030581942</c:v>
                </c:pt>
                <c:pt idx="638">
                  <c:v>213.99557366062743</c:v>
                </c:pt>
                <c:pt idx="639">
                  <c:v>214.26871494274224</c:v>
                </c:pt>
                <c:pt idx="640">
                  <c:v>214.54076138776321</c:v>
                </c:pt>
                <c:pt idx="641">
                  <c:v>214.86756122646037</c:v>
                </c:pt>
                <c:pt idx="642">
                  <c:v>215.19910677629906</c:v>
                </c:pt>
                <c:pt idx="643">
                  <c:v>215.58357800535885</c:v>
                </c:pt>
                <c:pt idx="644">
                  <c:v>215.96277007297485</c:v>
                </c:pt>
                <c:pt idx="645">
                  <c:v>216.16747553431563</c:v>
                </c:pt>
                <c:pt idx="646">
                  <c:v>216.40101942375514</c:v>
                </c:pt>
                <c:pt idx="647">
                  <c:v>216.76625660758697</c:v>
                </c:pt>
                <c:pt idx="648">
                  <c:v>217.05575128811495</c:v>
                </c:pt>
                <c:pt idx="649">
                  <c:v>217.34250834450779</c:v>
                </c:pt>
                <c:pt idx="650">
                  <c:v>217.64287145813884</c:v>
                </c:pt>
                <c:pt idx="651">
                  <c:v>217.97715880740327</c:v>
                </c:pt>
                <c:pt idx="652">
                  <c:v>218.25256522259295</c:v>
                </c:pt>
                <c:pt idx="653">
                  <c:v>218.62221842144245</c:v>
                </c:pt>
                <c:pt idx="654">
                  <c:v>219.03019456246585</c:v>
                </c:pt>
                <c:pt idx="655">
                  <c:v>219.4449235906647</c:v>
                </c:pt>
                <c:pt idx="656">
                  <c:v>219.90966075688436</c:v>
                </c:pt>
                <c:pt idx="657">
                  <c:v>220.37185828365483</c:v>
                </c:pt>
                <c:pt idx="658">
                  <c:v>220.82371528587515</c:v>
                </c:pt>
                <c:pt idx="659">
                  <c:v>221.30808527552651</c:v>
                </c:pt>
                <c:pt idx="660">
                  <c:v>221.63179152759139</c:v>
                </c:pt>
                <c:pt idx="661">
                  <c:v>221.92391421189933</c:v>
                </c:pt>
                <c:pt idx="662">
                  <c:v>222.17880438809357</c:v>
                </c:pt>
                <c:pt idx="663">
                  <c:v>222.43095694015261</c:v>
                </c:pt>
                <c:pt idx="664">
                  <c:v>222.67512732358699</c:v>
                </c:pt>
                <c:pt idx="665">
                  <c:v>222.91929770702143</c:v>
                </c:pt>
                <c:pt idx="666">
                  <c:v>223.20825521744294</c:v>
                </c:pt>
                <c:pt idx="667">
                  <c:v>223.45359263254031</c:v>
                </c:pt>
                <c:pt idx="668">
                  <c:v>223.79318753522415</c:v>
                </c:pt>
                <c:pt idx="669">
                  <c:v>224.19374092064083</c:v>
                </c:pt>
                <c:pt idx="670">
                  <c:v>224.55870488864261</c:v>
                </c:pt>
                <c:pt idx="671">
                  <c:v>224.93092528385893</c:v>
                </c:pt>
                <c:pt idx="672">
                  <c:v>225.29226107621062</c:v>
                </c:pt>
                <c:pt idx="673">
                  <c:v>225.68440952585692</c:v>
                </c:pt>
                <c:pt idx="674">
                  <c:v>226.11772504967826</c:v>
                </c:pt>
                <c:pt idx="675">
                  <c:v>226.61730850751115</c:v>
                </c:pt>
                <c:pt idx="676">
                  <c:v>227.02052595603516</c:v>
                </c:pt>
                <c:pt idx="677">
                  <c:v>227.49547049299392</c:v>
                </c:pt>
                <c:pt idx="678">
                  <c:v>227.97204779629672</c:v>
                </c:pt>
                <c:pt idx="679">
                  <c:v>228.45243478651653</c:v>
                </c:pt>
                <c:pt idx="680">
                  <c:v>228.95676410731974</c:v>
                </c:pt>
                <c:pt idx="681">
                  <c:v>229.49484374392674</c:v>
                </c:pt>
                <c:pt idx="682">
                  <c:v>230.11795825863348</c:v>
                </c:pt>
                <c:pt idx="683">
                  <c:v>230.81553748591017</c:v>
                </c:pt>
                <c:pt idx="684">
                  <c:v>231.44248446184594</c:v>
                </c:pt>
                <c:pt idx="685">
                  <c:v>232.06671028706555</c:v>
                </c:pt>
                <c:pt idx="686">
                  <c:v>232.69365726300128</c:v>
                </c:pt>
                <c:pt idx="687">
                  <c:v>233.20427973353438</c:v>
                </c:pt>
                <c:pt idx="688">
                  <c:v>233.72415973416597</c:v>
                </c:pt>
                <c:pt idx="689">
                  <c:v>234.17998789317562</c:v>
                </c:pt>
                <c:pt idx="690">
                  <c:v>234.63581605218525</c:v>
                </c:pt>
                <c:pt idx="691">
                  <c:v>235.1013172206593</c:v>
                </c:pt>
                <c:pt idx="692">
                  <c:v>235.58514123413681</c:v>
                </c:pt>
                <c:pt idx="693">
                  <c:v>236.07132352762542</c:v>
                </c:pt>
                <c:pt idx="694">
                  <c:v>236.66866556803376</c:v>
                </c:pt>
                <c:pt idx="695">
                  <c:v>237.22848935862669</c:v>
                </c:pt>
                <c:pt idx="696">
                  <c:v>237.74452687733202</c:v>
                </c:pt>
                <c:pt idx="697">
                  <c:v>238.29670161157097</c:v>
                </c:pt>
                <c:pt idx="698">
                  <c:v>238.79029049090474</c:v>
                </c:pt>
                <c:pt idx="699">
                  <c:v>239.28224637615136</c:v>
                </c:pt>
                <c:pt idx="700">
                  <c:v>239.76658311530716</c:v>
                </c:pt>
                <c:pt idx="701">
                  <c:v>240.16783126906958</c:v>
                </c:pt>
                <c:pt idx="702">
                  <c:v>240.57145235431716</c:v>
                </c:pt>
                <c:pt idx="703">
                  <c:v>240.9776430651915</c:v>
                </c:pt>
                <c:pt idx="704">
                  <c:v>241.42380345282851</c:v>
                </c:pt>
                <c:pt idx="705">
                  <c:v>241.84130996020866</c:v>
                </c:pt>
                <c:pt idx="706">
                  <c:v>242.25881646758873</c:v>
                </c:pt>
                <c:pt idx="707">
                  <c:v>242.6937385672953</c:v>
                </c:pt>
                <c:pt idx="708">
                  <c:v>243.15218934016434</c:v>
                </c:pt>
                <c:pt idx="709">
                  <c:v>243.55236262231315</c:v>
                </c:pt>
                <c:pt idx="710">
                  <c:v>243.97748607426726</c:v>
                </c:pt>
                <c:pt idx="711">
                  <c:v>244.42651845448046</c:v>
                </c:pt>
                <c:pt idx="712">
                  <c:v>244.86387019370912</c:v>
                </c:pt>
                <c:pt idx="713">
                  <c:v>245.28961151274868</c:v>
                </c:pt>
                <c:pt idx="714">
                  <c:v>245.70882199415513</c:v>
                </c:pt>
                <c:pt idx="715">
                  <c:v>246.16483963544084</c:v>
                </c:pt>
                <c:pt idx="716">
                  <c:v>246.64989126025137</c:v>
                </c:pt>
                <c:pt idx="717">
                  <c:v>247.10389830935642</c:v>
                </c:pt>
                <c:pt idx="718">
                  <c:v>247.55790535846154</c:v>
                </c:pt>
                <c:pt idx="719">
                  <c:v>248.00940419666793</c:v>
                </c:pt>
                <c:pt idx="720">
                  <c:v>248.45963329106411</c:v>
                </c:pt>
                <c:pt idx="721">
                  <c:v>248.90260595824577</c:v>
                </c:pt>
                <c:pt idx="722">
                  <c:v>249.33602434604316</c:v>
                </c:pt>
                <c:pt idx="723">
                  <c:v>249.7379339417414</c:v>
                </c:pt>
                <c:pt idx="724">
                  <c:v>250.14080256371938</c:v>
                </c:pt>
                <c:pt idx="725">
                  <c:v>250.54367118569738</c:v>
                </c:pt>
                <c:pt idx="726">
                  <c:v>250.89194006469108</c:v>
                </c:pt>
                <c:pt idx="727">
                  <c:v>251.24782831751875</c:v>
                </c:pt>
                <c:pt idx="728">
                  <c:v>251.59918129384803</c:v>
                </c:pt>
                <c:pt idx="729">
                  <c:v>251.93959182056017</c:v>
                </c:pt>
                <c:pt idx="730">
                  <c:v>252.28228015804754</c:v>
                </c:pt>
                <c:pt idx="731">
                  <c:v>252.63555930977427</c:v>
                </c:pt>
                <c:pt idx="732">
                  <c:v>252.97398247410399</c:v>
                </c:pt>
                <c:pt idx="733">
                  <c:v>253.34366095243985</c:v>
                </c:pt>
                <c:pt idx="734">
                  <c:v>253.70336177693068</c:v>
                </c:pt>
                <c:pt idx="735">
                  <c:v>254.0601314715484</c:v>
                </c:pt>
                <c:pt idx="736">
                  <c:v>254.45494125138461</c:v>
                </c:pt>
                <c:pt idx="737">
                  <c:v>254.81108989051316</c:v>
                </c:pt>
                <c:pt idx="738">
                  <c:v>255.20940630708751</c:v>
                </c:pt>
                <c:pt idx="739">
                  <c:v>255.58765794744528</c:v>
                </c:pt>
                <c:pt idx="740">
                  <c:v>255.94487978807126</c:v>
                </c:pt>
                <c:pt idx="741">
                  <c:v>256.29172474116223</c:v>
                </c:pt>
                <c:pt idx="742">
                  <c:v>256.6527697055493</c:v>
                </c:pt>
                <c:pt idx="743">
                  <c:v>256.98759893161139</c:v>
                </c:pt>
                <c:pt idx="744">
                  <c:v>257.39138125898813</c:v>
                </c:pt>
                <c:pt idx="745">
                  <c:v>257.73381110803393</c:v>
                </c:pt>
                <c:pt idx="746">
                  <c:v>258.09244715752283</c:v>
                </c:pt>
                <c:pt idx="747">
                  <c:v>258.44471657216832</c:v>
                </c:pt>
                <c:pt idx="748">
                  <c:v>258.80244764641139</c:v>
                </c:pt>
                <c:pt idx="749">
                  <c:v>259.18202513130143</c:v>
                </c:pt>
                <c:pt idx="750">
                  <c:v>259.53035694331072</c:v>
                </c:pt>
                <c:pt idx="751">
                  <c:v>259.87676971587371</c:v>
                </c:pt>
                <c:pt idx="752">
                  <c:v>260.15708634865211</c:v>
                </c:pt>
                <c:pt idx="753">
                  <c:v>260.47155184769503</c:v>
                </c:pt>
                <c:pt idx="754">
                  <c:v>260.81360705930786</c:v>
                </c:pt>
                <c:pt idx="755">
                  <c:v>261.14874419406863</c:v>
                </c:pt>
                <c:pt idx="756">
                  <c:v>261.48151447049412</c:v>
                </c:pt>
                <c:pt idx="757">
                  <c:v>261.82461464345744</c:v>
                </c:pt>
                <c:pt idx="758">
                  <c:v>262.15297027132397</c:v>
                </c:pt>
                <c:pt idx="759">
                  <c:v>262.46185386240177</c:v>
                </c:pt>
                <c:pt idx="760">
                  <c:v>262.74102593417183</c:v>
                </c:pt>
                <c:pt idx="761">
                  <c:v>262.98585601351141</c:v>
                </c:pt>
                <c:pt idx="762">
                  <c:v>263.23032215934478</c:v>
                </c:pt>
                <c:pt idx="763">
                  <c:v>263.47296757484543</c:v>
                </c:pt>
                <c:pt idx="764">
                  <c:v>263.72398186678902</c:v>
                </c:pt>
                <c:pt idx="765">
                  <c:v>264.00500214989495</c:v>
                </c:pt>
                <c:pt idx="766">
                  <c:v>264.30262483055901</c:v>
                </c:pt>
                <c:pt idx="767">
                  <c:v>264.58365566576288</c:v>
                </c:pt>
                <c:pt idx="768">
                  <c:v>264.87201755201033</c:v>
                </c:pt>
                <c:pt idx="769">
                  <c:v>265.14162790478747</c:v>
                </c:pt>
                <c:pt idx="770">
                  <c:v>265.43272058287653</c:v>
                </c:pt>
                <c:pt idx="771">
                  <c:v>265.73109549906707</c:v>
                </c:pt>
                <c:pt idx="772">
                  <c:v>266.07589660948179</c:v>
                </c:pt>
                <c:pt idx="773">
                  <c:v>266.41021462815308</c:v>
                </c:pt>
                <c:pt idx="774">
                  <c:v>266.76517634605284</c:v>
                </c:pt>
                <c:pt idx="775">
                  <c:v>267.11570071699595</c:v>
                </c:pt>
                <c:pt idx="776">
                  <c:v>267.45785059383246</c:v>
                </c:pt>
                <c:pt idx="777">
                  <c:v>267.83295239500728</c:v>
                </c:pt>
                <c:pt idx="778">
                  <c:v>268.27536253668171</c:v>
                </c:pt>
                <c:pt idx="779">
                  <c:v>268.66343658599084</c:v>
                </c:pt>
                <c:pt idx="780">
                  <c:v>269.0804199674235</c:v>
                </c:pt>
                <c:pt idx="781">
                  <c:v>269.53618223275703</c:v>
                </c:pt>
                <c:pt idx="782">
                  <c:v>270.00699330799603</c:v>
                </c:pt>
                <c:pt idx="783">
                  <c:v>270.48708916659371</c:v>
                </c:pt>
                <c:pt idx="784">
                  <c:v>270.96736699194446</c:v>
                </c:pt>
                <c:pt idx="785">
                  <c:v>271.49819301016879</c:v>
                </c:pt>
                <c:pt idx="786">
                  <c:v>272.04043419681369</c:v>
                </c:pt>
                <c:pt idx="787">
                  <c:v>272.53743717326438</c:v>
                </c:pt>
                <c:pt idx="788">
                  <c:v>273.0768852423671</c:v>
                </c:pt>
                <c:pt idx="789">
                  <c:v>273.63003160467179</c:v>
                </c:pt>
                <c:pt idx="790">
                  <c:v>274.17261865720212</c:v>
                </c:pt>
                <c:pt idx="791">
                  <c:v>274.70428261828056</c:v>
                </c:pt>
                <c:pt idx="792">
                  <c:v>275.26764158941609</c:v>
                </c:pt>
                <c:pt idx="793">
                  <c:v>275.72969229778829</c:v>
                </c:pt>
                <c:pt idx="794">
                  <c:v>276.1782943194184</c:v>
                </c:pt>
                <c:pt idx="795">
                  <c:v>276.5769270711869</c:v>
                </c:pt>
                <c:pt idx="796">
                  <c:v>276.97131529850736</c:v>
                </c:pt>
                <c:pt idx="797">
                  <c:v>277.34768031485629</c:v>
                </c:pt>
                <c:pt idx="798">
                  <c:v>277.72167854878427</c:v>
                </c:pt>
                <c:pt idx="799">
                  <c:v>278.12632516130276</c:v>
                </c:pt>
                <c:pt idx="800">
                  <c:v>278.48115972262701</c:v>
                </c:pt>
                <c:pt idx="801">
                  <c:v>278.79951522599396</c:v>
                </c:pt>
                <c:pt idx="802">
                  <c:v>279.1159406823304</c:v>
                </c:pt>
                <c:pt idx="803">
                  <c:v>279.4562902498007</c:v>
                </c:pt>
                <c:pt idx="804">
                  <c:v>279.79663981727094</c:v>
                </c:pt>
                <c:pt idx="805">
                  <c:v>280.12661234537751</c:v>
                </c:pt>
                <c:pt idx="806">
                  <c:v>280.36115671034463</c:v>
                </c:pt>
                <c:pt idx="807">
                  <c:v>280.58595579536387</c:v>
                </c:pt>
                <c:pt idx="808">
                  <c:v>280.80214087642827</c:v>
                </c:pt>
                <c:pt idx="809">
                  <c:v>280.9735656282794</c:v>
                </c:pt>
                <c:pt idx="810">
                  <c:v>281.17122927233936</c:v>
                </c:pt>
                <c:pt idx="811">
                  <c:v>281.36197476363287</c:v>
                </c:pt>
                <c:pt idx="812">
                  <c:v>281.53069172569758</c:v>
                </c:pt>
                <c:pt idx="813">
                  <c:v>281.73926388564979</c:v>
                </c:pt>
                <c:pt idx="814">
                  <c:v>281.95981829439216</c:v>
                </c:pt>
                <c:pt idx="815">
                  <c:v>282.15861776930763</c:v>
                </c:pt>
                <c:pt idx="816">
                  <c:v>282.31362163486756</c:v>
                </c:pt>
                <c:pt idx="817">
                  <c:v>282.44489497094594</c:v>
                </c:pt>
                <c:pt idx="818">
                  <c:v>282.53902917358994</c:v>
                </c:pt>
                <c:pt idx="819">
                  <c:v>282.64044553842109</c:v>
                </c:pt>
                <c:pt idx="820">
                  <c:v>282.68985129588862</c:v>
                </c:pt>
                <c:pt idx="821">
                  <c:v>282.80911065096871</c:v>
                </c:pt>
                <c:pt idx="822">
                  <c:v>282.93770800538312</c:v>
                </c:pt>
                <c:pt idx="823">
                  <c:v>283.02791189317077</c:v>
                </c:pt>
                <c:pt idx="824">
                  <c:v>283.11811578095836</c:v>
                </c:pt>
                <c:pt idx="825">
                  <c:v>283.17354716590376</c:v>
                </c:pt>
                <c:pt idx="826">
                  <c:v>283.20367294994742</c:v>
                </c:pt>
                <c:pt idx="827">
                  <c:v>283.25043590033221</c:v>
                </c:pt>
                <c:pt idx="828">
                  <c:v>283.329669553842</c:v>
                </c:pt>
                <c:pt idx="829">
                  <c:v>283.39918313097593</c:v>
                </c:pt>
                <c:pt idx="830">
                  <c:v>283.43609095331442</c:v>
                </c:pt>
                <c:pt idx="831">
                  <c:v>283.47126246210348</c:v>
                </c:pt>
                <c:pt idx="832">
                  <c:v>283.40806025414912</c:v>
                </c:pt>
                <c:pt idx="833">
                  <c:v>283.41037966600095</c:v>
                </c:pt>
                <c:pt idx="834">
                  <c:v>283.42887848052214</c:v>
                </c:pt>
                <c:pt idx="835">
                  <c:v>283.37032154899322</c:v>
                </c:pt>
                <c:pt idx="836">
                  <c:v>283.2858327229817</c:v>
                </c:pt>
                <c:pt idx="837">
                  <c:v>283.18899604455743</c:v>
                </c:pt>
                <c:pt idx="838">
                  <c:v>283.06823578639995</c:v>
                </c:pt>
                <c:pt idx="839">
                  <c:v>282.89564240868407</c:v>
                </c:pt>
                <c:pt idx="840">
                  <c:v>282.65478971111236</c:v>
                </c:pt>
                <c:pt idx="841">
                  <c:v>282.41599641866344</c:v>
                </c:pt>
                <c:pt idx="842">
                  <c:v>282.13248219656106</c:v>
                </c:pt>
                <c:pt idx="843">
                  <c:v>281.82743713986213</c:v>
                </c:pt>
                <c:pt idx="844">
                  <c:v>281.50888691612732</c:v>
                </c:pt>
                <c:pt idx="845">
                  <c:v>281.18860030292865</c:v>
                </c:pt>
                <c:pt idx="846">
                  <c:v>281.04370747276795</c:v>
                </c:pt>
                <c:pt idx="847">
                  <c:v>280.83949879508697</c:v>
                </c:pt>
                <c:pt idx="848">
                  <c:v>280.49233735497313</c:v>
                </c:pt>
                <c:pt idx="849">
                  <c:v>280.22284785787849</c:v>
                </c:pt>
                <c:pt idx="850">
                  <c:v>279.95648185767931</c:v>
                </c:pt>
                <c:pt idx="851">
                  <c:v>279.71751229205529</c:v>
                </c:pt>
                <c:pt idx="852">
                  <c:v>279.47545574434946</c:v>
                </c:pt>
                <c:pt idx="853">
                  <c:v>279.28066971052931</c:v>
                </c:pt>
                <c:pt idx="854">
                  <c:v>279.0101410215766</c:v>
                </c:pt>
                <c:pt idx="855">
                  <c:v>278.70008554031591</c:v>
                </c:pt>
                <c:pt idx="856">
                  <c:v>278.39736133784197</c:v>
                </c:pt>
                <c:pt idx="857">
                  <c:v>278.07646285479336</c:v>
                </c:pt>
                <c:pt idx="858">
                  <c:v>277.74244492564026</c:v>
                </c:pt>
                <c:pt idx="859">
                  <c:v>277.40881279333308</c:v>
                </c:pt>
                <c:pt idx="860">
                  <c:v>277.03831360470588</c:v>
                </c:pt>
                <c:pt idx="861">
                  <c:v>276.83736734722379</c:v>
                </c:pt>
                <c:pt idx="862">
                  <c:v>276.60538539601788</c:v>
                </c:pt>
                <c:pt idx="863">
                  <c:v>276.40754904675833</c:v>
                </c:pt>
                <c:pt idx="864">
                  <c:v>276.21592310056155</c:v>
                </c:pt>
                <c:pt idx="865">
                  <c:v>276.04416925990159</c:v>
                </c:pt>
                <c:pt idx="866">
                  <c:v>275.87839618132477</c:v>
                </c:pt>
                <c:pt idx="867">
                  <c:v>275.71627336948063</c:v>
                </c:pt>
                <c:pt idx="868">
                  <c:v>275.59777065296072</c:v>
                </c:pt>
                <c:pt idx="869">
                  <c:v>275.40170045159937</c:v>
                </c:pt>
                <c:pt idx="870">
                  <c:v>275.09817504882807</c:v>
                </c:pt>
                <c:pt idx="871">
                  <c:v>274.83814926527026</c:v>
                </c:pt>
                <c:pt idx="872">
                  <c:v>274.56384656915611</c:v>
                </c:pt>
                <c:pt idx="873">
                  <c:v>274.27777501955546</c:v>
                </c:pt>
                <c:pt idx="874">
                  <c:v>273.96615175465439</c:v>
                </c:pt>
                <c:pt idx="875">
                  <c:v>273.62660445028268</c:v>
                </c:pt>
                <c:pt idx="876">
                  <c:v>273.18391889126138</c:v>
                </c:pt>
                <c:pt idx="877">
                  <c:v>272.83856406140677</c:v>
                </c:pt>
                <c:pt idx="878">
                  <c:v>272.42167511745464</c:v>
                </c:pt>
                <c:pt idx="879">
                  <c:v>271.99494653198843</c:v>
                </c:pt>
                <c:pt idx="880">
                  <c:v>271.56493821784625</c:v>
                </c:pt>
                <c:pt idx="881">
                  <c:v>271.10554511985964</c:v>
                </c:pt>
                <c:pt idx="882">
                  <c:v>270.64487468662537</c:v>
                </c:pt>
                <c:pt idx="883">
                  <c:v>270.10537476800562</c:v>
                </c:pt>
                <c:pt idx="884">
                  <c:v>269.48427168053769</c:v>
                </c:pt>
                <c:pt idx="885">
                  <c:v>268.93765934426978</c:v>
                </c:pt>
                <c:pt idx="886">
                  <c:v>268.38988954154996</c:v>
                </c:pt>
                <c:pt idx="887">
                  <c:v>267.84713616062743</c:v>
                </c:pt>
                <c:pt idx="888">
                  <c:v>267.4012961316464</c:v>
                </c:pt>
                <c:pt idx="889">
                  <c:v>266.9545436118965</c:v>
                </c:pt>
                <c:pt idx="890">
                  <c:v>266.59336177389412</c:v>
                </c:pt>
                <c:pt idx="891">
                  <c:v>266.24144057847957</c:v>
                </c:pt>
                <c:pt idx="892">
                  <c:v>265.87019970642382</c:v>
                </c:pt>
                <c:pt idx="893">
                  <c:v>265.49857303752225</c:v>
                </c:pt>
                <c:pt idx="894">
                  <c:v>265.11865036997619</c:v>
                </c:pt>
                <c:pt idx="895">
                  <c:v>264.62593518916634</c:v>
                </c:pt>
                <c:pt idx="896">
                  <c:v>264.18779120753641</c:v>
                </c:pt>
                <c:pt idx="897">
                  <c:v>263.82389656939898</c:v>
                </c:pt>
                <c:pt idx="898">
                  <c:v>263.42425066440251</c:v>
                </c:pt>
                <c:pt idx="899">
                  <c:v>263.06389727995759</c:v>
                </c:pt>
                <c:pt idx="900">
                  <c:v>262.68116388273467</c:v>
                </c:pt>
                <c:pt idx="901">
                  <c:v>262.29611524895051</c:v>
                </c:pt>
                <c:pt idx="902">
                  <c:v>261.97147851441031</c:v>
                </c:pt>
                <c:pt idx="903">
                  <c:v>261.64446884838497</c:v>
                </c:pt>
                <c:pt idx="904">
                  <c:v>261.31002314173753</c:v>
                </c:pt>
                <c:pt idx="905">
                  <c:v>260.93965930843819</c:v>
                </c:pt>
                <c:pt idx="906">
                  <c:v>260.59659883869222</c:v>
                </c:pt>
                <c:pt idx="907">
                  <c:v>260.27649738065037</c:v>
                </c:pt>
                <c:pt idx="908">
                  <c:v>259.95639592260858</c:v>
                </c:pt>
                <c:pt idx="909">
                  <c:v>259.61530550676787</c:v>
                </c:pt>
                <c:pt idx="910">
                  <c:v>259.34174472182536</c:v>
                </c:pt>
                <c:pt idx="911">
                  <c:v>259.05771784995909</c:v>
                </c:pt>
                <c:pt idx="912">
                  <c:v>258.77756443308351</c:v>
                </c:pt>
                <c:pt idx="913">
                  <c:v>258.50349654012643</c:v>
                </c:pt>
                <c:pt idx="914">
                  <c:v>258.22769225770554</c:v>
                </c:pt>
                <c:pt idx="915">
                  <c:v>257.94725757807635</c:v>
                </c:pt>
                <c:pt idx="916">
                  <c:v>257.63999354424158</c:v>
                </c:pt>
                <c:pt idx="917">
                  <c:v>257.32165527343739</c:v>
                </c:pt>
                <c:pt idx="918">
                  <c:v>256.98074386368927</c:v>
                </c:pt>
                <c:pt idx="919">
                  <c:v>256.63693844619667</c:v>
                </c:pt>
                <c:pt idx="920">
                  <c:v>256.25821241691926</c:v>
                </c:pt>
                <c:pt idx="921">
                  <c:v>255.8671386870578</c:v>
                </c:pt>
                <c:pt idx="922">
                  <c:v>255.46892665274694</c:v>
                </c:pt>
                <c:pt idx="923">
                  <c:v>255.05450826616422</c:v>
                </c:pt>
                <c:pt idx="924">
                  <c:v>254.67558956620698</c:v>
                </c:pt>
                <c:pt idx="925">
                  <c:v>254.30380901887042</c:v>
                </c:pt>
                <c:pt idx="926">
                  <c:v>253.92527581210152</c:v>
                </c:pt>
                <c:pt idx="927">
                  <c:v>253.59304627375809</c:v>
                </c:pt>
                <c:pt idx="928">
                  <c:v>253.23727895252733</c:v>
                </c:pt>
                <c:pt idx="929">
                  <c:v>252.88170475746261</c:v>
                </c:pt>
                <c:pt idx="930">
                  <c:v>252.5270952822556</c:v>
                </c:pt>
                <c:pt idx="931">
                  <c:v>252.18599097408455</c:v>
                </c:pt>
                <c:pt idx="932">
                  <c:v>251.80745799505877</c:v>
                </c:pt>
                <c:pt idx="933">
                  <c:v>251.44030822450239</c:v>
                </c:pt>
                <c:pt idx="934">
                  <c:v>251.04518309635893</c:v>
                </c:pt>
                <c:pt idx="935">
                  <c:v>250.6438840040519</c:v>
                </c:pt>
                <c:pt idx="936">
                  <c:v>250.24644356343273</c:v>
                </c:pt>
                <c:pt idx="937">
                  <c:v>249.82334284995909</c:v>
                </c:pt>
                <c:pt idx="938">
                  <c:v>249.40139998250922</c:v>
                </c:pt>
                <c:pt idx="939">
                  <c:v>248.92119169472451</c:v>
                </c:pt>
                <c:pt idx="940">
                  <c:v>248.4602765135503</c:v>
                </c:pt>
                <c:pt idx="941">
                  <c:v>248.02733668996316</c:v>
                </c:pt>
                <c:pt idx="942">
                  <c:v>247.60288583935784</c:v>
                </c:pt>
                <c:pt idx="943">
                  <c:v>247.16685910960328</c:v>
                </c:pt>
                <c:pt idx="944">
                  <c:v>246.73083237984869</c:v>
                </c:pt>
                <c:pt idx="945">
                  <c:v>246.22457817419243</c:v>
                </c:pt>
                <c:pt idx="946">
                  <c:v>245.78546431052737</c:v>
                </c:pt>
                <c:pt idx="947">
                  <c:v>245.34036968477915</c:v>
                </c:pt>
                <c:pt idx="948">
                  <c:v>244.8854354934312</c:v>
                </c:pt>
                <c:pt idx="949">
                  <c:v>244.42355566831358</c:v>
                </c:pt>
                <c:pt idx="950">
                  <c:v>243.97132251037283</c:v>
                </c:pt>
                <c:pt idx="951">
                  <c:v>243.52757824949947</c:v>
                </c:pt>
                <c:pt idx="952">
                  <c:v>243.09849700168579</c:v>
                </c:pt>
                <c:pt idx="953">
                  <c:v>242.74832502526419</c:v>
                </c:pt>
                <c:pt idx="954">
                  <c:v>242.3477978303064</c:v>
                </c:pt>
                <c:pt idx="955">
                  <c:v>241.91389305911841</c:v>
                </c:pt>
                <c:pt idx="956">
                  <c:v>241.47014857050192</c:v>
                </c:pt>
                <c:pt idx="957">
                  <c:v>241.0130918891868</c:v>
                </c:pt>
                <c:pt idx="958">
                  <c:v>240.57301360932149</c:v>
                </c:pt>
                <c:pt idx="959">
                  <c:v>240.15550816474263</c:v>
                </c:pt>
                <c:pt idx="960">
                  <c:v>239.74224732052619</c:v>
                </c:pt>
                <c:pt idx="961">
                  <c:v>239.35561108945015</c:v>
                </c:pt>
                <c:pt idx="962">
                  <c:v>239.00370272356471</c:v>
                </c:pt>
                <c:pt idx="963">
                  <c:v>238.64947919703235</c:v>
                </c:pt>
                <c:pt idx="964">
                  <c:v>238.29332638261323</c:v>
                </c:pt>
                <c:pt idx="965">
                  <c:v>237.94373317737481</c:v>
                </c:pt>
                <c:pt idx="966">
                  <c:v>237.54629250901252</c:v>
                </c:pt>
                <c:pt idx="967">
                  <c:v>237.15637639743176</c:v>
                </c:pt>
                <c:pt idx="968">
                  <c:v>236.80292416093357</c:v>
                </c:pt>
                <c:pt idx="969">
                  <c:v>236.44214087339176</c:v>
                </c:pt>
                <c:pt idx="970">
                  <c:v>236.07383325681161</c:v>
                </c:pt>
                <c:pt idx="971">
                  <c:v>235.68526781376318</c:v>
                </c:pt>
                <c:pt idx="972">
                  <c:v>235.29670237071471</c:v>
                </c:pt>
                <c:pt idx="973">
                  <c:v>234.85643104059773</c:v>
                </c:pt>
                <c:pt idx="974">
                  <c:v>234.41480934560587</c:v>
                </c:pt>
                <c:pt idx="975">
                  <c:v>233.9427044617002</c:v>
                </c:pt>
                <c:pt idx="976">
                  <c:v>233.46346089377326</c:v>
                </c:pt>
                <c:pt idx="977">
                  <c:v>232.97727161616228</c:v>
                </c:pt>
                <c:pt idx="978">
                  <c:v>232.48973197367647</c:v>
                </c:pt>
                <c:pt idx="979">
                  <c:v>231.95145086032232</c:v>
                </c:pt>
                <c:pt idx="980">
                  <c:v>231.45985951589699</c:v>
                </c:pt>
                <c:pt idx="981">
                  <c:v>230.95997171734095</c:v>
                </c:pt>
                <c:pt idx="982">
                  <c:v>230.41841102713963</c:v>
                </c:pt>
                <c:pt idx="983">
                  <c:v>229.84636684436697</c:v>
                </c:pt>
                <c:pt idx="984">
                  <c:v>229.27451563593161</c:v>
                </c:pt>
                <c:pt idx="985">
                  <c:v>228.70208558039872</c:v>
                </c:pt>
                <c:pt idx="986">
                  <c:v>228.0791073319923</c:v>
                </c:pt>
                <c:pt idx="987">
                  <c:v>227.45709365161491</c:v>
                </c:pt>
                <c:pt idx="988">
                  <c:v>226.87270176825825</c:v>
                </c:pt>
                <c:pt idx="989">
                  <c:v>226.24335680909411</c:v>
                </c:pt>
                <c:pt idx="990">
                  <c:v>225.60648744497718</c:v>
                </c:pt>
                <c:pt idx="991">
                  <c:v>224.97675646122408</c:v>
                </c:pt>
                <c:pt idx="992">
                  <c:v>224.35493583109835</c:v>
                </c:pt>
                <c:pt idx="993">
                  <c:v>223.70050982574912</c:v>
                </c:pt>
                <c:pt idx="994">
                  <c:v>223.14447917273975</c:v>
                </c:pt>
                <c:pt idx="995">
                  <c:v>222.5952009514196</c:v>
                </c:pt>
                <c:pt idx="996">
                  <c:v>222.09917180455139</c:v>
                </c:pt>
                <c:pt idx="997">
                  <c:v>221.60661574026832</c:v>
                </c:pt>
                <c:pt idx="998">
                  <c:v>221.14242045084629</c:v>
                </c:pt>
                <c:pt idx="999">
                  <c:v>220.68015460113975</c:v>
                </c:pt>
                <c:pt idx="1000">
                  <c:v>220.1941585256092</c:v>
                </c:pt>
                <c:pt idx="1001">
                  <c:v>219.76179762503395</c:v>
                </c:pt>
                <c:pt idx="1002">
                  <c:v>219.33985445392659</c:v>
                </c:pt>
                <c:pt idx="1003">
                  <c:v>218.90286315614304</c:v>
                </c:pt>
                <c:pt idx="1004">
                  <c:v>218.43866809446413</c:v>
                </c:pt>
                <c:pt idx="1005">
                  <c:v>217.97138620253219</c:v>
                </c:pt>
                <c:pt idx="1006">
                  <c:v>217.4985091935342</c:v>
                </c:pt>
                <c:pt idx="1007">
                  <c:v>217.11013687665184</c:v>
                </c:pt>
                <c:pt idx="1008">
                  <c:v>216.69764777795586</c:v>
                </c:pt>
                <c:pt idx="1009">
                  <c:v>216.28785978858144</c:v>
                </c:pt>
                <c:pt idx="1010">
                  <c:v>215.92186740856258</c:v>
                </c:pt>
                <c:pt idx="1011">
                  <c:v>215.51767438442545</c:v>
                </c:pt>
                <c:pt idx="1012">
                  <c:v>215.1144460042317</c:v>
                </c:pt>
                <c:pt idx="1013">
                  <c:v>214.71719861386421</c:v>
                </c:pt>
                <c:pt idx="1014">
                  <c:v>214.28792431579888</c:v>
                </c:pt>
                <c:pt idx="1015">
                  <c:v>213.87215548842693</c:v>
                </c:pt>
                <c:pt idx="1016">
                  <c:v>213.46506868428844</c:v>
                </c:pt>
                <c:pt idx="1017">
                  <c:v>213.10235603294555</c:v>
                </c:pt>
                <c:pt idx="1018">
                  <c:v>212.76395275818169</c:v>
                </c:pt>
                <c:pt idx="1019">
                  <c:v>212.42207678040455</c:v>
                </c:pt>
                <c:pt idx="1020">
                  <c:v>212.08483112392133</c:v>
                </c:pt>
                <c:pt idx="1021">
                  <c:v>211.74334101890443</c:v>
                </c:pt>
                <c:pt idx="1022">
                  <c:v>211.36731617486291</c:v>
                </c:pt>
                <c:pt idx="1023">
                  <c:v>211.01907356224243</c:v>
                </c:pt>
                <c:pt idx="1024">
                  <c:v>210.7223438623532</c:v>
                </c:pt>
                <c:pt idx="1025">
                  <c:v>210.44702975904164</c:v>
                </c:pt>
                <c:pt idx="1026">
                  <c:v>210.15493030453194</c:v>
                </c:pt>
                <c:pt idx="1027">
                  <c:v>209.88578986172647</c:v>
                </c:pt>
                <c:pt idx="1028">
                  <c:v>209.61510600379444</c:v>
                </c:pt>
                <c:pt idx="1029">
                  <c:v>209.32782992083034</c:v>
                </c:pt>
                <c:pt idx="1030">
                  <c:v>209.03553741606899</c:v>
                </c:pt>
                <c:pt idx="1031">
                  <c:v>208.77237788717537</c:v>
                </c:pt>
                <c:pt idx="1032">
                  <c:v>208.51076184932265</c:v>
                </c:pt>
                <c:pt idx="1033">
                  <c:v>208.22522200399359</c:v>
                </c:pt>
                <c:pt idx="1034">
                  <c:v>207.93447299027312</c:v>
                </c:pt>
                <c:pt idx="1035">
                  <c:v>207.60436594189684</c:v>
                </c:pt>
                <c:pt idx="1036">
                  <c:v>207.29181553475289</c:v>
                </c:pt>
                <c:pt idx="1037">
                  <c:v>206.96267290257686</c:v>
                </c:pt>
                <c:pt idx="1038">
                  <c:v>206.643563038081</c:v>
                </c:pt>
                <c:pt idx="1039">
                  <c:v>206.34393925453293</c:v>
                </c:pt>
                <c:pt idx="1040">
                  <c:v>206.04836709700999</c:v>
                </c:pt>
                <c:pt idx="1041">
                  <c:v>205.74527053453428</c:v>
                </c:pt>
                <c:pt idx="1042">
                  <c:v>205.44120940402959</c:v>
                </c:pt>
                <c:pt idx="1043">
                  <c:v>205.12711580950219</c:v>
                </c:pt>
                <c:pt idx="1044">
                  <c:v>204.82054654401321</c:v>
                </c:pt>
                <c:pt idx="1045">
                  <c:v>204.52497431057591</c:v>
                </c:pt>
                <c:pt idx="1046">
                  <c:v>204.23634771090826</c:v>
                </c:pt>
                <c:pt idx="1047">
                  <c:v>203.96103337985357</c:v>
                </c:pt>
                <c:pt idx="1048">
                  <c:v>203.68957770048675</c:v>
                </c:pt>
                <c:pt idx="1049">
                  <c:v>203.44262452386496</c:v>
                </c:pt>
                <c:pt idx="1050">
                  <c:v>203.19374190752771</c:v>
                </c:pt>
                <c:pt idx="1051">
                  <c:v>202.93096802365119</c:v>
                </c:pt>
                <c:pt idx="1052">
                  <c:v>202.64427048412713</c:v>
                </c:pt>
                <c:pt idx="1053">
                  <c:v>202.35622257972824</c:v>
                </c:pt>
                <c:pt idx="1054">
                  <c:v>202.06817467532935</c:v>
                </c:pt>
                <c:pt idx="1055">
                  <c:v>201.79343903954341</c:v>
                </c:pt>
                <c:pt idx="1056">
                  <c:v>201.52063284347295</c:v>
                </c:pt>
                <c:pt idx="1057">
                  <c:v>201.23374248144034</c:v>
                </c:pt>
                <c:pt idx="1058">
                  <c:v>200.91482543945301</c:v>
                </c:pt>
                <c:pt idx="1059">
                  <c:v>200.59899537954746</c:v>
                </c:pt>
                <c:pt idx="1060">
                  <c:v>200.28104313333225</c:v>
                </c:pt>
                <c:pt idx="1061">
                  <c:v>199.9667565644676</c:v>
                </c:pt>
                <c:pt idx="1062">
                  <c:v>199.64822547115486</c:v>
                </c:pt>
                <c:pt idx="1063">
                  <c:v>199.3636503456836</c:v>
                </c:pt>
                <c:pt idx="1064">
                  <c:v>199.0821621263797</c:v>
                </c:pt>
                <c:pt idx="1065">
                  <c:v>198.80086672958438</c:v>
                </c:pt>
                <c:pt idx="1066">
                  <c:v>198.50490862338685</c:v>
                </c:pt>
                <c:pt idx="1067">
                  <c:v>198.19390178319816</c:v>
                </c:pt>
                <c:pt idx="1068">
                  <c:v>197.8782646976299</c:v>
                </c:pt>
                <c:pt idx="1069">
                  <c:v>197.56667908625806</c:v>
                </c:pt>
                <c:pt idx="1070">
                  <c:v>197.25509347488619</c:v>
                </c:pt>
                <c:pt idx="1071">
                  <c:v>196.99000458219146</c:v>
                </c:pt>
                <c:pt idx="1072">
                  <c:v>196.70832369220778</c:v>
                </c:pt>
                <c:pt idx="1073">
                  <c:v>196.44651460410338</c:v>
                </c:pt>
                <c:pt idx="1074">
                  <c:v>196.19435210726144</c:v>
                </c:pt>
                <c:pt idx="1075">
                  <c:v>195.95260802311674</c:v>
                </c:pt>
                <c:pt idx="1076">
                  <c:v>195.69716572168443</c:v>
                </c:pt>
                <c:pt idx="1077">
                  <c:v>195.47587251425963</c:v>
                </c:pt>
                <c:pt idx="1078">
                  <c:v>195.25361458697708</c:v>
                </c:pt>
                <c:pt idx="1079">
                  <c:v>195.02093832291166</c:v>
                </c:pt>
                <c:pt idx="1080">
                  <c:v>194.79289238014016</c:v>
                </c:pt>
                <c:pt idx="1081">
                  <c:v>194.56214540396149</c:v>
                </c:pt>
                <c:pt idx="1082">
                  <c:v>194.3236811244071</c:v>
                </c:pt>
                <c:pt idx="1083">
                  <c:v>194.08521684485271</c:v>
                </c:pt>
                <c:pt idx="1084">
                  <c:v>193.84308696386219</c:v>
                </c:pt>
                <c:pt idx="1085">
                  <c:v>193.60809553914982</c:v>
                </c:pt>
                <c:pt idx="1086">
                  <c:v>193.36461498962692</c:v>
                </c:pt>
                <c:pt idx="1087">
                  <c:v>193.12557201480377</c:v>
                </c:pt>
                <c:pt idx="1088">
                  <c:v>192.87881150886179</c:v>
                </c:pt>
                <c:pt idx="1089">
                  <c:v>192.6393824335353</c:v>
                </c:pt>
                <c:pt idx="1090">
                  <c:v>192.39995335820882</c:v>
                </c:pt>
                <c:pt idx="1091">
                  <c:v>192.13737252458395</c:v>
                </c:pt>
                <c:pt idx="1092">
                  <c:v>191.86553104837128</c:v>
                </c:pt>
                <c:pt idx="1093">
                  <c:v>191.59137448742601</c:v>
                </c:pt>
                <c:pt idx="1094">
                  <c:v>191.31721785056635</c:v>
                </c:pt>
                <c:pt idx="1095">
                  <c:v>191.05598753364509</c:v>
                </c:pt>
                <c:pt idx="1096">
                  <c:v>190.7945640905578</c:v>
                </c:pt>
                <c:pt idx="1097">
                  <c:v>190.52619524144401</c:v>
                </c:pt>
                <c:pt idx="1098">
                  <c:v>190.22464217000919</c:v>
                </c:pt>
                <c:pt idx="1099">
                  <c:v>189.92270314989977</c:v>
                </c:pt>
                <c:pt idx="1100">
                  <c:v>189.64314444622576</c:v>
                </c:pt>
                <c:pt idx="1101">
                  <c:v>189.39657706644982</c:v>
                </c:pt>
                <c:pt idx="1102">
                  <c:v>189.14209940896092</c:v>
                </c:pt>
                <c:pt idx="1103">
                  <c:v>188.88704305620323</c:v>
                </c:pt>
                <c:pt idx="1104">
                  <c:v>188.64086139735878</c:v>
                </c:pt>
                <c:pt idx="1105">
                  <c:v>188.39718787349858</c:v>
                </c:pt>
                <c:pt idx="1106">
                  <c:v>188.14946279952761</c:v>
                </c:pt>
                <c:pt idx="1107">
                  <c:v>187.90308824226022</c:v>
                </c:pt>
                <c:pt idx="1108">
                  <c:v>187.6192848623094</c:v>
                </c:pt>
                <c:pt idx="1109">
                  <c:v>187.34860085254863</c:v>
                </c:pt>
                <c:pt idx="1110">
                  <c:v>187.08602017075253</c:v>
                </c:pt>
                <c:pt idx="1111">
                  <c:v>186.84813458646693</c:v>
                </c:pt>
                <c:pt idx="1112">
                  <c:v>186.60465403694403</c:v>
                </c:pt>
                <c:pt idx="1113">
                  <c:v>186.33339110417137</c:v>
                </c:pt>
                <c:pt idx="1114">
                  <c:v>186.06502248280069</c:v>
                </c:pt>
                <c:pt idx="1115">
                  <c:v>185.79761835354464</c:v>
                </c:pt>
                <c:pt idx="1116">
                  <c:v>185.52809211389328</c:v>
                </c:pt>
                <c:pt idx="1117">
                  <c:v>185.27920942164164</c:v>
                </c:pt>
                <c:pt idx="1118">
                  <c:v>185.04614720890163</c:v>
                </c:pt>
                <c:pt idx="1119">
                  <c:v>184.83604393195142</c:v>
                </c:pt>
                <c:pt idx="1120">
                  <c:v>184.6288346627457</c:v>
                </c:pt>
                <c:pt idx="1121">
                  <c:v>184.45017952231018</c:v>
                </c:pt>
                <c:pt idx="1122">
                  <c:v>184.27518998331084</c:v>
                </c:pt>
                <c:pt idx="1123">
                  <c:v>184.10212958036948</c:v>
                </c:pt>
                <c:pt idx="1124">
                  <c:v>183.95434334977926</c:v>
                </c:pt>
                <c:pt idx="1125">
                  <c:v>183.8009620780374</c:v>
                </c:pt>
                <c:pt idx="1126">
                  <c:v>183.65780639648423</c:v>
                </c:pt>
                <c:pt idx="1127">
                  <c:v>183.52140337436339</c:v>
                </c:pt>
                <c:pt idx="1128">
                  <c:v>183.39773377375801</c:v>
                </c:pt>
                <c:pt idx="1129">
                  <c:v>183.28814841502921</c:v>
                </c:pt>
                <c:pt idx="1130">
                  <c:v>183.18029921802108</c:v>
                </c:pt>
                <c:pt idx="1131">
                  <c:v>183.05952339741705</c:v>
                </c:pt>
                <c:pt idx="1132">
                  <c:v>182.93604661932025</c:v>
                </c:pt>
                <c:pt idx="1133">
                  <c:v>182.81237701871487</c:v>
                </c:pt>
                <c:pt idx="1134">
                  <c:v>182.69218019703712</c:v>
                </c:pt>
                <c:pt idx="1135">
                  <c:v>182.56870341894032</c:v>
                </c:pt>
                <c:pt idx="1136">
                  <c:v>182.44098226822416</c:v>
                </c:pt>
                <c:pt idx="1137">
                  <c:v>182.30438627176602</c:v>
                </c:pt>
                <c:pt idx="1138">
                  <c:v>182.16142348863579</c:v>
                </c:pt>
                <c:pt idx="1139">
                  <c:v>182.01961824787182</c:v>
                </c:pt>
                <c:pt idx="1140">
                  <c:v>181.8920899955786</c:v>
                </c:pt>
                <c:pt idx="1141">
                  <c:v>181.76533341289147</c:v>
                </c:pt>
                <c:pt idx="1142">
                  <c:v>181.6333678136416</c:v>
                </c:pt>
                <c:pt idx="1143">
                  <c:v>181.50410324779892</c:v>
                </c:pt>
                <c:pt idx="1144">
                  <c:v>181.37734696876925</c:v>
                </c:pt>
                <c:pt idx="1145">
                  <c:v>181.25020466515062</c:v>
                </c:pt>
                <c:pt idx="1146">
                  <c:v>181.11978255694171</c:v>
                </c:pt>
                <c:pt idx="1147">
                  <c:v>180.98357258507255</c:v>
                </c:pt>
                <c:pt idx="1148">
                  <c:v>180.83713717484341</c:v>
                </c:pt>
                <c:pt idx="1149">
                  <c:v>180.69340264619268</c:v>
                </c:pt>
                <c:pt idx="1150">
                  <c:v>180.55526323460802</c:v>
                </c:pt>
                <c:pt idx="1151">
                  <c:v>180.40728418150925</c:v>
                </c:pt>
                <c:pt idx="1152">
                  <c:v>180.25602532382018</c:v>
                </c:pt>
                <c:pt idx="1153">
                  <c:v>180.09203289278685</c:v>
                </c:pt>
                <c:pt idx="1154">
                  <c:v>179.89775009534827</c:v>
                </c:pt>
                <c:pt idx="1155">
                  <c:v>179.71967365018153</c:v>
                </c:pt>
                <c:pt idx="1156">
                  <c:v>179.54603447605703</c:v>
                </c:pt>
                <c:pt idx="1157">
                  <c:v>179.37721882530687</c:v>
                </c:pt>
                <c:pt idx="1158">
                  <c:v>179.21515568216032</c:v>
                </c:pt>
                <c:pt idx="1159">
                  <c:v>179.05019845535489</c:v>
                </c:pt>
                <c:pt idx="1160">
                  <c:v>178.88466245736632</c:v>
                </c:pt>
                <c:pt idx="1161">
                  <c:v>178.71796899292582</c:v>
                </c:pt>
                <c:pt idx="1162">
                  <c:v>178.55436243465272</c:v>
                </c:pt>
                <c:pt idx="1163">
                  <c:v>178.39229936742052</c:v>
                </c:pt>
                <c:pt idx="1164">
                  <c:v>178.22714946993528</c:v>
                </c:pt>
                <c:pt idx="1165">
                  <c:v>178.06199949653569</c:v>
                </c:pt>
                <c:pt idx="1166">
                  <c:v>177.89434131223749</c:v>
                </c:pt>
                <c:pt idx="1167">
                  <c:v>177.7313136769763</c:v>
                </c:pt>
                <c:pt idx="1168">
                  <c:v>177.55690306098884</c:v>
                </c:pt>
                <c:pt idx="1169">
                  <c:v>177.36262041537901</c:v>
                </c:pt>
                <c:pt idx="1170">
                  <c:v>177.16119916166224</c:v>
                </c:pt>
                <c:pt idx="1171">
                  <c:v>176.96132132307199</c:v>
                </c:pt>
                <c:pt idx="1172">
                  <c:v>176.78594591131244</c:v>
                </c:pt>
                <c:pt idx="1173">
                  <c:v>176.6119208644277</c:v>
                </c:pt>
                <c:pt idx="1174">
                  <c:v>176.43635240241647</c:v>
                </c:pt>
                <c:pt idx="1175">
                  <c:v>176.26078394040525</c:v>
                </c:pt>
                <c:pt idx="1176">
                  <c:v>176.09505496807938</c:v>
                </c:pt>
                <c:pt idx="1177">
                  <c:v>175.93742932371819</c:v>
                </c:pt>
                <c:pt idx="1178">
                  <c:v>175.78385538129649</c:v>
                </c:pt>
                <c:pt idx="1179">
                  <c:v>175.63529748110022</c:v>
                </c:pt>
                <c:pt idx="1180">
                  <c:v>175.48673958090393</c:v>
                </c:pt>
                <c:pt idx="1181">
                  <c:v>175.33818168070763</c:v>
                </c:pt>
                <c:pt idx="1182">
                  <c:v>175.19213191549562</c:v>
                </c:pt>
                <c:pt idx="1183">
                  <c:v>175.04897615802807</c:v>
                </c:pt>
                <c:pt idx="1184">
                  <c:v>174.91392365261083</c:v>
                </c:pt>
                <c:pt idx="1185">
                  <c:v>174.77674880905514</c:v>
                </c:pt>
                <c:pt idx="1186">
                  <c:v>174.64188920206084</c:v>
                </c:pt>
                <c:pt idx="1187">
                  <c:v>174.50567907836287</c:v>
                </c:pt>
                <c:pt idx="1188">
                  <c:v>174.36425978627352</c:v>
                </c:pt>
                <c:pt idx="1189">
                  <c:v>174.22554152759136</c:v>
                </c:pt>
                <c:pt idx="1190">
                  <c:v>174.08933125206468</c:v>
                </c:pt>
                <c:pt idx="1191">
                  <c:v>173.94617534276838</c:v>
                </c:pt>
                <c:pt idx="1192">
                  <c:v>173.79279414694093</c:v>
                </c:pt>
                <c:pt idx="1193">
                  <c:v>173.6210841847888</c:v>
                </c:pt>
                <c:pt idx="1194">
                  <c:v>173.44667318922944</c:v>
                </c:pt>
                <c:pt idx="1195">
                  <c:v>173.28075131848067</c:v>
                </c:pt>
                <c:pt idx="1196">
                  <c:v>173.13026420631203</c:v>
                </c:pt>
                <c:pt idx="1197">
                  <c:v>172.97649728955307</c:v>
                </c:pt>
                <c:pt idx="1198">
                  <c:v>172.82388768741725</c:v>
                </c:pt>
                <c:pt idx="1199">
                  <c:v>172.63963742991569</c:v>
                </c:pt>
                <c:pt idx="1200">
                  <c:v>172.4484416145589</c:v>
                </c:pt>
                <c:pt idx="1201">
                  <c:v>172.25319417317695</c:v>
                </c:pt>
                <c:pt idx="1202">
                  <c:v>172.05447395286734</c:v>
                </c:pt>
                <c:pt idx="1203">
                  <c:v>171.86269929041302</c:v>
                </c:pt>
                <c:pt idx="1204">
                  <c:v>171.68790280166536</c:v>
                </c:pt>
                <c:pt idx="1205">
                  <c:v>171.51850815198893</c:v>
                </c:pt>
                <c:pt idx="1206">
                  <c:v>171.36782791365425</c:v>
                </c:pt>
                <c:pt idx="1207">
                  <c:v>171.22254981804829</c:v>
                </c:pt>
                <c:pt idx="1208">
                  <c:v>171.06395922608621</c:v>
                </c:pt>
                <c:pt idx="1209">
                  <c:v>170.92061049428139</c:v>
                </c:pt>
                <c:pt idx="1210">
                  <c:v>170.7788053294318</c:v>
                </c:pt>
                <c:pt idx="1211">
                  <c:v>170.63796488443995</c:v>
                </c:pt>
                <c:pt idx="1212">
                  <c:v>170.49789595722544</c:v>
                </c:pt>
                <c:pt idx="1213">
                  <c:v>170.37962842343444</c:v>
                </c:pt>
                <c:pt idx="1214">
                  <c:v>170.25943160175669</c:v>
                </c:pt>
                <c:pt idx="1215">
                  <c:v>170.16528054612178</c:v>
                </c:pt>
                <c:pt idx="1216">
                  <c:v>170.09022962276009</c:v>
                </c:pt>
                <c:pt idx="1217">
                  <c:v>170.02424636764891</c:v>
                </c:pt>
                <c:pt idx="1218">
                  <c:v>169.95768456909772</c:v>
                </c:pt>
                <c:pt idx="1219">
                  <c:v>169.84867775380894</c:v>
                </c:pt>
                <c:pt idx="1220">
                  <c:v>169.74372241271655</c:v>
                </c:pt>
                <c:pt idx="1221">
                  <c:v>169.61928091476199</c:v>
                </c:pt>
                <c:pt idx="1222">
                  <c:v>169.50680139645993</c:v>
                </c:pt>
                <c:pt idx="1223">
                  <c:v>169.40994930741783</c:v>
                </c:pt>
                <c:pt idx="1224">
                  <c:v>169.31020328654563</c:v>
                </c:pt>
                <c:pt idx="1225">
                  <c:v>169.19733781956901</c:v>
                </c:pt>
                <c:pt idx="1226">
                  <c:v>169.05977695142437</c:v>
                </c:pt>
                <c:pt idx="1227">
                  <c:v>168.95057731362704</c:v>
                </c:pt>
                <c:pt idx="1228">
                  <c:v>168.8243995780374</c:v>
                </c:pt>
                <c:pt idx="1229">
                  <c:v>168.7294769287108</c:v>
                </c:pt>
                <c:pt idx="1230">
                  <c:v>168.62317122274357</c:v>
                </c:pt>
                <c:pt idx="1231">
                  <c:v>168.5193735758462</c:v>
                </c:pt>
                <c:pt idx="1232">
                  <c:v>168.4190487078765</c:v>
                </c:pt>
                <c:pt idx="1233">
                  <c:v>168.3225824915946</c:v>
                </c:pt>
                <c:pt idx="1234">
                  <c:v>168.25177632042411</c:v>
                </c:pt>
                <c:pt idx="1235">
                  <c:v>168.1938966969351</c:v>
                </c:pt>
                <c:pt idx="1236">
                  <c:v>168.10341154639386</c:v>
                </c:pt>
                <c:pt idx="1237">
                  <c:v>168.01794258990677</c:v>
                </c:pt>
                <c:pt idx="1238">
                  <c:v>167.95273145988793</c:v>
                </c:pt>
                <c:pt idx="1239">
                  <c:v>167.88983541460166</c:v>
                </c:pt>
                <c:pt idx="1240">
                  <c:v>167.83137686810076</c:v>
                </c:pt>
                <c:pt idx="1241">
                  <c:v>167.77696994762502</c:v>
                </c:pt>
                <c:pt idx="1242">
                  <c:v>167.70886473394731</c:v>
                </c:pt>
                <c:pt idx="1243">
                  <c:v>167.63458578384916</c:v>
                </c:pt>
                <c:pt idx="1244">
                  <c:v>167.58731731965159</c:v>
                </c:pt>
                <c:pt idx="1245">
                  <c:v>167.54930964987062</c:v>
                </c:pt>
                <c:pt idx="1246">
                  <c:v>167.51381011507391</c:v>
                </c:pt>
                <c:pt idx="1247">
                  <c:v>167.48795724745398</c:v>
                </c:pt>
                <c:pt idx="1248">
                  <c:v>167.45014255201031</c:v>
                </c:pt>
                <c:pt idx="1249">
                  <c:v>167.41560758524258</c:v>
                </c:pt>
                <c:pt idx="1250">
                  <c:v>167.35695614031877</c:v>
                </c:pt>
                <c:pt idx="1251">
                  <c:v>167.29078029044217</c:v>
                </c:pt>
                <c:pt idx="1252">
                  <c:v>167.2381098353446</c:v>
                </c:pt>
                <c:pt idx="1253">
                  <c:v>167.18196660131943</c:v>
                </c:pt>
                <c:pt idx="1254">
                  <c:v>167.13026071425085</c:v>
                </c:pt>
                <c:pt idx="1255">
                  <c:v>167.0557888657298</c:v>
                </c:pt>
                <c:pt idx="1256">
                  <c:v>166.96453189375373</c:v>
                </c:pt>
                <c:pt idx="1257">
                  <c:v>166.87038098994753</c:v>
                </c:pt>
                <c:pt idx="1258">
                  <c:v>166.77545849244967</c:v>
                </c:pt>
                <c:pt idx="1259">
                  <c:v>166.68072881746039</c:v>
                </c:pt>
                <c:pt idx="1260">
                  <c:v>166.59603160649374</c:v>
                </c:pt>
                <c:pt idx="1261">
                  <c:v>166.52020916535471</c:v>
                </c:pt>
                <c:pt idx="1262">
                  <c:v>166.44708775762288</c:v>
                </c:pt>
                <c:pt idx="1263">
                  <c:v>166.38110488208358</c:v>
                </c:pt>
                <c:pt idx="1264">
                  <c:v>166.32843435107165</c:v>
                </c:pt>
                <c:pt idx="1265">
                  <c:v>166.27672846400307</c:v>
                </c:pt>
                <c:pt idx="1266">
                  <c:v>166.22135697549834</c:v>
                </c:pt>
                <c:pt idx="1267">
                  <c:v>166.16077609085903</c:v>
                </c:pt>
                <c:pt idx="1268">
                  <c:v>166.11196421153494</c:v>
                </c:pt>
                <c:pt idx="1269">
                  <c:v>166.09923056227638</c:v>
                </c:pt>
                <c:pt idx="1270">
                  <c:v>166.09556480901145</c:v>
                </c:pt>
                <c:pt idx="1271">
                  <c:v>166.09633655453189</c:v>
                </c:pt>
                <c:pt idx="1272">
                  <c:v>166.09845889267029</c:v>
                </c:pt>
                <c:pt idx="1273">
                  <c:v>166.10926302629903</c:v>
                </c:pt>
                <c:pt idx="1274">
                  <c:v>166.11447227060484</c:v>
                </c:pt>
                <c:pt idx="1275">
                  <c:v>166.12180377713469</c:v>
                </c:pt>
                <c:pt idx="1276">
                  <c:v>166.11562996479992</c:v>
                </c:pt>
                <c:pt idx="1277">
                  <c:v>166.09556511266894</c:v>
                </c:pt>
                <c:pt idx="1278">
                  <c:v>166.07048391465509</c:v>
                </c:pt>
                <c:pt idx="1279">
                  <c:v>166.03729954050533</c:v>
                </c:pt>
                <c:pt idx="1280">
                  <c:v>166.0143405288012</c:v>
                </c:pt>
                <c:pt idx="1281">
                  <c:v>165.9965908373172</c:v>
                </c:pt>
                <c:pt idx="1282">
                  <c:v>165.9819280520006</c:v>
                </c:pt>
                <c:pt idx="1283">
                  <c:v>165.96572162381437</c:v>
                </c:pt>
                <c:pt idx="1284">
                  <c:v>165.94392023039086</c:v>
                </c:pt>
                <c:pt idx="1285">
                  <c:v>165.92115411710961</c:v>
                </c:pt>
                <c:pt idx="1286">
                  <c:v>165.92250463381322</c:v>
                </c:pt>
                <c:pt idx="1287">
                  <c:v>165.9284857754682</c:v>
                </c:pt>
                <c:pt idx="1288">
                  <c:v>165.9311868088754</c:v>
                </c:pt>
                <c:pt idx="1289">
                  <c:v>165.928099902708</c:v>
                </c:pt>
                <c:pt idx="1290">
                  <c:v>165.90822787308559</c:v>
                </c:pt>
                <c:pt idx="1291">
                  <c:v>165.89858105408004</c:v>
                </c:pt>
                <c:pt idx="1292">
                  <c:v>165.86848373792643</c:v>
                </c:pt>
                <c:pt idx="1293">
                  <c:v>165.83240543194654</c:v>
                </c:pt>
                <c:pt idx="1294">
                  <c:v>165.80828887787607</c:v>
                </c:pt>
                <c:pt idx="1295">
                  <c:v>165.78455819656583</c:v>
                </c:pt>
                <c:pt idx="1296">
                  <c:v>165.75040910255831</c:v>
                </c:pt>
                <c:pt idx="1297">
                  <c:v>165.7166460331398</c:v>
                </c:pt>
                <c:pt idx="1298">
                  <c:v>165.69580935957401</c:v>
                </c:pt>
                <c:pt idx="1299">
                  <c:v>165.68018185439971</c:v>
                </c:pt>
                <c:pt idx="1300">
                  <c:v>165.66281803567594</c:v>
                </c:pt>
                <c:pt idx="1301">
                  <c:v>165.64236723487039</c:v>
                </c:pt>
                <c:pt idx="1302">
                  <c:v>165.61130512294471</c:v>
                </c:pt>
                <c:pt idx="1303">
                  <c:v>165.57503391854186</c:v>
                </c:pt>
                <c:pt idx="1304">
                  <c:v>165.54300723858717</c:v>
                </c:pt>
                <c:pt idx="1305">
                  <c:v>165.4947744341037</c:v>
                </c:pt>
                <c:pt idx="1306">
                  <c:v>165.44808489291805</c:v>
                </c:pt>
                <c:pt idx="1307">
                  <c:v>165.40274602026471</c:v>
                </c:pt>
                <c:pt idx="1308">
                  <c:v>165.35740714761138</c:v>
                </c:pt>
                <c:pt idx="1309">
                  <c:v>165.32653808593733</c:v>
                </c:pt>
                <c:pt idx="1310">
                  <c:v>165.27734040976739</c:v>
                </c:pt>
                <c:pt idx="1311">
                  <c:v>165.2262132179676</c:v>
                </c:pt>
                <c:pt idx="1312">
                  <c:v>165.17277109326398</c:v>
                </c:pt>
                <c:pt idx="1313">
                  <c:v>165.12492393379762</c:v>
                </c:pt>
                <c:pt idx="1314">
                  <c:v>165.08344348508902</c:v>
                </c:pt>
                <c:pt idx="1315">
                  <c:v>165.04466384204449</c:v>
                </c:pt>
                <c:pt idx="1316">
                  <c:v>165.00665609634913</c:v>
                </c:pt>
                <c:pt idx="1317">
                  <c:v>164.97385767087397</c:v>
                </c:pt>
                <c:pt idx="1318">
                  <c:v>164.90961126071286</c:v>
                </c:pt>
                <c:pt idx="1319">
                  <c:v>164.82703646379898</c:v>
                </c:pt>
                <c:pt idx="1320">
                  <c:v>164.75661631721744</c:v>
                </c:pt>
                <c:pt idx="1321">
                  <c:v>164.68523145077816</c:v>
                </c:pt>
                <c:pt idx="1322">
                  <c:v>164.62272127825207</c:v>
                </c:pt>
                <c:pt idx="1323">
                  <c:v>164.56889320487386</c:v>
                </c:pt>
                <c:pt idx="1324">
                  <c:v>164.52779862892547</c:v>
                </c:pt>
                <c:pt idx="1325">
                  <c:v>164.4772502842232</c:v>
                </c:pt>
                <c:pt idx="1326">
                  <c:v>164.42380808360517</c:v>
                </c:pt>
                <c:pt idx="1327">
                  <c:v>164.38078414385566</c:v>
                </c:pt>
                <c:pt idx="1328">
                  <c:v>164.32849940968958</c:v>
                </c:pt>
                <c:pt idx="1329">
                  <c:v>164.27177732856691</c:v>
                </c:pt>
                <c:pt idx="1330">
                  <c:v>164.22450878845495</c:v>
                </c:pt>
                <c:pt idx="1331">
                  <c:v>164.18244949264883</c:v>
                </c:pt>
                <c:pt idx="1332">
                  <c:v>164.15563220882868</c:v>
                </c:pt>
                <c:pt idx="1333">
                  <c:v>164.10643460857312</c:v>
                </c:pt>
                <c:pt idx="1334">
                  <c:v>164.04797613798661</c:v>
                </c:pt>
                <c:pt idx="1335">
                  <c:v>163.9762053987871</c:v>
                </c:pt>
                <c:pt idx="1336">
                  <c:v>163.90443465958759</c:v>
                </c:pt>
                <c:pt idx="1337">
                  <c:v>163.84308225717095</c:v>
                </c:pt>
                <c:pt idx="1338">
                  <c:v>163.78674604880848</c:v>
                </c:pt>
                <c:pt idx="1339">
                  <c:v>163.74237166826975</c:v>
                </c:pt>
                <c:pt idx="1340">
                  <c:v>163.68680712951334</c:v>
                </c:pt>
                <c:pt idx="1341">
                  <c:v>163.62796293799536</c:v>
                </c:pt>
                <c:pt idx="1342">
                  <c:v>163.56680343400166</c:v>
                </c:pt>
                <c:pt idx="1343">
                  <c:v>163.50390738871539</c:v>
                </c:pt>
                <c:pt idx="1344">
                  <c:v>163.42982133704021</c:v>
                </c:pt>
                <c:pt idx="1345">
                  <c:v>163.35264807554009</c:v>
                </c:pt>
                <c:pt idx="1346">
                  <c:v>163.2731599570505</c:v>
                </c:pt>
                <c:pt idx="1347">
                  <c:v>163.19174247475982</c:v>
                </c:pt>
                <c:pt idx="1348">
                  <c:v>163.10762403497631</c:v>
                </c:pt>
                <c:pt idx="1349">
                  <c:v>163.02061151153393</c:v>
                </c:pt>
                <c:pt idx="1350">
                  <c:v>162.94710430695622</c:v>
                </c:pt>
                <c:pt idx="1351">
                  <c:v>162.87494761908212</c:v>
                </c:pt>
                <c:pt idx="1352">
                  <c:v>162.7890927898348</c:v>
                </c:pt>
                <c:pt idx="1353">
                  <c:v>162.70690363793804</c:v>
                </c:pt>
                <c:pt idx="1354">
                  <c:v>162.63976306820371</c:v>
                </c:pt>
                <c:pt idx="1355">
                  <c:v>162.57300844714396</c:v>
                </c:pt>
                <c:pt idx="1356">
                  <c:v>162.49043334657259</c:v>
                </c:pt>
                <c:pt idx="1357">
                  <c:v>162.40920883861921</c:v>
                </c:pt>
                <c:pt idx="1358">
                  <c:v>162.33300052471995</c:v>
                </c:pt>
                <c:pt idx="1359">
                  <c:v>162.26721039577481</c:v>
                </c:pt>
                <c:pt idx="1360">
                  <c:v>162.20354290862559</c:v>
                </c:pt>
                <c:pt idx="1361">
                  <c:v>162.14257630305482</c:v>
                </c:pt>
                <c:pt idx="1362">
                  <c:v>162.08469667956581</c:v>
                </c:pt>
                <c:pt idx="1363">
                  <c:v>162.02778177593456</c:v>
                </c:pt>
                <c:pt idx="1364">
                  <c:v>161.96893750850219</c:v>
                </c:pt>
                <c:pt idx="1365">
                  <c:v>161.91549523196983</c:v>
                </c:pt>
                <c:pt idx="1366">
                  <c:v>161.87208526763138</c:v>
                </c:pt>
                <c:pt idx="1367">
                  <c:v>161.81324077245588</c:v>
                </c:pt>
                <c:pt idx="1368">
                  <c:v>161.75555381964671</c:v>
                </c:pt>
                <c:pt idx="1369">
                  <c:v>161.69574475644222</c:v>
                </c:pt>
                <c:pt idx="1370">
                  <c:v>161.63053339868026</c:v>
                </c:pt>
                <c:pt idx="1371">
                  <c:v>161.57246064902523</c:v>
                </c:pt>
                <c:pt idx="1372">
                  <c:v>161.52036881328206</c:v>
                </c:pt>
                <c:pt idx="1373">
                  <c:v>161.46364658033062</c:v>
                </c:pt>
                <c:pt idx="1374">
                  <c:v>161.40017191568995</c:v>
                </c:pt>
                <c:pt idx="1375">
                  <c:v>161.33225975226389</c:v>
                </c:pt>
                <c:pt idx="1376">
                  <c:v>161.26608382647294</c:v>
                </c:pt>
                <c:pt idx="1377">
                  <c:v>161.18485931851956</c:v>
                </c:pt>
                <c:pt idx="1378">
                  <c:v>161.10710751357939</c:v>
                </c:pt>
                <c:pt idx="1379">
                  <c:v>161.03224971638375</c:v>
                </c:pt>
                <c:pt idx="1380">
                  <c:v>160.95199000420246</c:v>
                </c:pt>
                <c:pt idx="1381">
                  <c:v>160.88176275604383</c:v>
                </c:pt>
                <c:pt idx="1382">
                  <c:v>160.8067121363396</c:v>
                </c:pt>
                <c:pt idx="1383">
                  <c:v>160.73050389835475</c:v>
                </c:pt>
                <c:pt idx="1384">
                  <c:v>160.64908641606405</c:v>
                </c:pt>
                <c:pt idx="1385">
                  <c:v>160.57500036438881</c:v>
                </c:pt>
                <c:pt idx="1386">
                  <c:v>160.50284367651471</c:v>
                </c:pt>
                <c:pt idx="1387">
                  <c:v>160.42605681917541</c:v>
                </c:pt>
                <c:pt idx="1388">
                  <c:v>160.34830516606402</c:v>
                </c:pt>
                <c:pt idx="1389">
                  <c:v>160.27286874951398</c:v>
                </c:pt>
                <c:pt idx="1390">
                  <c:v>160.19646761310617</c:v>
                </c:pt>
                <c:pt idx="1391">
                  <c:v>160.12141714523071</c:v>
                </c:pt>
                <c:pt idx="1392">
                  <c:v>160.04713842287566</c:v>
                </c:pt>
                <c:pt idx="1393">
                  <c:v>159.97594660668807</c:v>
                </c:pt>
                <c:pt idx="1394">
                  <c:v>159.91440138176287</c:v>
                </c:pt>
                <c:pt idx="1395">
                  <c:v>159.84841873396672</c:v>
                </c:pt>
                <c:pt idx="1396">
                  <c:v>159.77085990336388</c:v>
                </c:pt>
                <c:pt idx="1397">
                  <c:v>159.68442615110467</c:v>
                </c:pt>
                <c:pt idx="1398">
                  <c:v>159.59799239884546</c:v>
                </c:pt>
                <c:pt idx="1399">
                  <c:v>159.51117277382602</c:v>
                </c:pt>
                <c:pt idx="1400">
                  <c:v>159.42763302931129</c:v>
                </c:pt>
                <c:pt idx="1401">
                  <c:v>159.34814483490734</c:v>
                </c:pt>
                <c:pt idx="1402">
                  <c:v>159.27656699413077</c:v>
                </c:pt>
                <c:pt idx="1403">
                  <c:v>159.20460320467959</c:v>
                </c:pt>
                <c:pt idx="1404">
                  <c:v>159.13707691401379</c:v>
                </c:pt>
                <c:pt idx="1405">
                  <c:v>159.0811263506684</c:v>
                </c:pt>
                <c:pt idx="1406">
                  <c:v>159.02305360101337</c:v>
                </c:pt>
                <c:pt idx="1407">
                  <c:v>158.94935327026963</c:v>
                </c:pt>
                <c:pt idx="1408">
                  <c:v>158.87835404884743</c:v>
                </c:pt>
                <c:pt idx="1409">
                  <c:v>158.83205038042198</c:v>
                </c:pt>
                <c:pt idx="1410">
                  <c:v>158.7683826655296</c:v>
                </c:pt>
                <c:pt idx="1411">
                  <c:v>158.69352486833395</c:v>
                </c:pt>
                <c:pt idx="1412">
                  <c:v>158.61750945285763</c:v>
                </c:pt>
                <c:pt idx="1413">
                  <c:v>158.55268427151336</c:v>
                </c:pt>
                <c:pt idx="1414">
                  <c:v>158.46509305280222</c:v>
                </c:pt>
                <c:pt idx="1415">
                  <c:v>158.36746929415406</c:v>
                </c:pt>
                <c:pt idx="1416">
                  <c:v>158.25479695334346</c:v>
                </c:pt>
                <c:pt idx="1417">
                  <c:v>158.10913328863478</c:v>
                </c:pt>
                <c:pt idx="1418">
                  <c:v>157.9634696239261</c:v>
                </c:pt>
                <c:pt idx="1419">
                  <c:v>157.81954227276685</c:v>
                </c:pt>
                <c:pt idx="1420">
                  <c:v>157.71748109124772</c:v>
                </c:pt>
                <c:pt idx="1421">
                  <c:v>157.61484113854539</c:v>
                </c:pt>
                <c:pt idx="1422">
                  <c:v>157.52995110507021</c:v>
                </c:pt>
                <c:pt idx="1423">
                  <c:v>157.44197401359884</c:v>
                </c:pt>
                <c:pt idx="1424">
                  <c:v>157.3237065557222</c:v>
                </c:pt>
                <c:pt idx="1425">
                  <c:v>157.19772187038424</c:v>
                </c:pt>
                <c:pt idx="1426">
                  <c:v>157.07000079558247</c:v>
                </c:pt>
                <c:pt idx="1427">
                  <c:v>156.94555952537104</c:v>
                </c:pt>
                <c:pt idx="1428">
                  <c:v>156.8095423760104</c:v>
                </c:pt>
                <c:pt idx="1429">
                  <c:v>156.66812323574979</c:v>
                </c:pt>
                <c:pt idx="1430">
                  <c:v>156.4950629846372</c:v>
                </c:pt>
                <c:pt idx="1431">
                  <c:v>156.3302989599122</c:v>
                </c:pt>
                <c:pt idx="1432">
                  <c:v>156.16495593626092</c:v>
                </c:pt>
                <c:pt idx="1433">
                  <c:v>155.99498266723009</c:v>
                </c:pt>
                <c:pt idx="1434">
                  <c:v>155.82134356901997</c:v>
                </c:pt>
                <c:pt idx="1435">
                  <c:v>155.64596823317478</c:v>
                </c:pt>
                <c:pt idx="1436">
                  <c:v>155.46557662736109</c:v>
                </c:pt>
                <c:pt idx="1437">
                  <c:v>155.31643995598165</c:v>
                </c:pt>
                <c:pt idx="1438">
                  <c:v>155.16518109829255</c:v>
                </c:pt>
                <c:pt idx="1439">
                  <c:v>155.00948489364686</c:v>
                </c:pt>
                <c:pt idx="1440">
                  <c:v>154.85282389322902</c:v>
                </c:pt>
                <c:pt idx="1441">
                  <c:v>154.6961628928112</c:v>
                </c:pt>
                <c:pt idx="1442">
                  <c:v>154.53139864034307</c:v>
                </c:pt>
                <c:pt idx="1443">
                  <c:v>154.38689244208629</c:v>
                </c:pt>
                <c:pt idx="1444">
                  <c:v>154.24470132856212</c:v>
                </c:pt>
                <c:pt idx="1445">
                  <c:v>154.07549972913736</c:v>
                </c:pt>
                <c:pt idx="1446">
                  <c:v>153.90764872233058</c:v>
                </c:pt>
                <c:pt idx="1447">
                  <c:v>153.73979771552379</c:v>
                </c:pt>
                <c:pt idx="1448">
                  <c:v>153.55709079723437</c:v>
                </c:pt>
                <c:pt idx="1449">
                  <c:v>153.37303343815574</c:v>
                </c:pt>
                <c:pt idx="1450">
                  <c:v>153.1816448002904</c:v>
                </c:pt>
                <c:pt idx="1451">
                  <c:v>153.01533728452449</c:v>
                </c:pt>
                <c:pt idx="1452">
                  <c:v>152.85539647951634</c:v>
                </c:pt>
                <c:pt idx="1453">
                  <c:v>152.69699908963466</c:v>
                </c:pt>
                <c:pt idx="1454">
                  <c:v>152.54072396197705</c:v>
                </c:pt>
                <c:pt idx="1455">
                  <c:v>152.38444883431944</c:v>
                </c:pt>
                <c:pt idx="1456">
                  <c:v>152.25093966811434</c:v>
                </c:pt>
                <c:pt idx="1457">
                  <c:v>152.1106779183913</c:v>
                </c:pt>
                <c:pt idx="1458">
                  <c:v>151.97388902351022</c:v>
                </c:pt>
                <c:pt idx="1459">
                  <c:v>151.8320837068319</c:v>
                </c:pt>
                <c:pt idx="1460">
                  <c:v>151.68815620384393</c:v>
                </c:pt>
                <c:pt idx="1461">
                  <c:v>151.54500037046202</c:v>
                </c:pt>
                <c:pt idx="1462">
                  <c:v>151.3947061567163</c:v>
                </c:pt>
                <c:pt idx="1463">
                  <c:v>151.23804523221284</c:v>
                </c:pt>
                <c:pt idx="1464">
                  <c:v>151.07559636813477</c:v>
                </c:pt>
                <c:pt idx="1465">
                  <c:v>150.89887036375725</c:v>
                </c:pt>
                <c:pt idx="1466">
                  <c:v>150.71693534281701</c:v>
                </c:pt>
                <c:pt idx="1467">
                  <c:v>150.53442155069365</c:v>
                </c:pt>
                <c:pt idx="1468">
                  <c:v>150.34708431111031</c:v>
                </c:pt>
                <c:pt idx="1469">
                  <c:v>150.15704603811977</c:v>
                </c:pt>
                <c:pt idx="1470">
                  <c:v>149.93555978044333</c:v>
                </c:pt>
                <c:pt idx="1471">
                  <c:v>149.70095415257683</c:v>
                </c:pt>
                <c:pt idx="1472">
                  <c:v>149.45998170008099</c:v>
                </c:pt>
                <c:pt idx="1473">
                  <c:v>149.22499019945423</c:v>
                </c:pt>
                <c:pt idx="1474">
                  <c:v>148.9948219944587</c:v>
                </c:pt>
                <c:pt idx="1475">
                  <c:v>148.76947708509439</c:v>
                </c:pt>
                <c:pt idx="1476">
                  <c:v>148.54413217573008</c:v>
                </c:pt>
                <c:pt idx="1477">
                  <c:v>148.32187417253317</c:v>
                </c:pt>
                <c:pt idx="1478">
                  <c:v>148.1179446320034</c:v>
                </c:pt>
                <c:pt idx="1479">
                  <c:v>147.91787389499024</c:v>
                </c:pt>
                <c:pt idx="1480">
                  <c:v>147.72301225045413</c:v>
                </c:pt>
                <c:pt idx="1481">
                  <c:v>147.52390615738432</c:v>
                </c:pt>
                <c:pt idx="1482">
                  <c:v>147.34100634067198</c:v>
                </c:pt>
                <c:pt idx="1483">
                  <c:v>147.16100037987539</c:v>
                </c:pt>
                <c:pt idx="1484">
                  <c:v>146.99025536532412</c:v>
                </c:pt>
                <c:pt idx="1485">
                  <c:v>146.82182543550545</c:v>
                </c:pt>
                <c:pt idx="1486">
                  <c:v>146.6423984736351</c:v>
                </c:pt>
                <c:pt idx="1487">
                  <c:v>146.43962677912913</c:v>
                </c:pt>
                <c:pt idx="1488">
                  <c:v>146.23589028885104</c:v>
                </c:pt>
                <c:pt idx="1489">
                  <c:v>146.02848812122238</c:v>
                </c:pt>
                <c:pt idx="1490">
                  <c:v>145.82957500248986</c:v>
                </c:pt>
                <c:pt idx="1491">
                  <c:v>145.64011557659686</c:v>
                </c:pt>
                <c:pt idx="1492">
                  <c:v>145.43715117345388</c:v>
                </c:pt>
                <c:pt idx="1493">
                  <c:v>145.24981385795621</c:v>
                </c:pt>
                <c:pt idx="1494">
                  <c:v>145.07000109924002</c:v>
                </c:pt>
                <c:pt idx="1495">
                  <c:v>144.88941644317464</c:v>
                </c:pt>
                <c:pt idx="1496">
                  <c:v>144.70439436423828</c:v>
                </c:pt>
                <c:pt idx="1497">
                  <c:v>144.52516037670523</c:v>
                </c:pt>
                <c:pt idx="1498">
                  <c:v>144.34573349074927</c:v>
                </c:pt>
                <c:pt idx="1499">
                  <c:v>144.15897517417784</c:v>
                </c:pt>
                <c:pt idx="1500">
                  <c:v>143.9675863844837</c:v>
                </c:pt>
                <c:pt idx="1501">
                  <c:v>143.77368949776252</c:v>
                </c:pt>
                <c:pt idx="1502">
                  <c:v>143.58017840788719</c:v>
                </c:pt>
                <c:pt idx="1503">
                  <c:v>143.38782482242095</c:v>
                </c:pt>
                <c:pt idx="1504">
                  <c:v>143.21090584370612</c:v>
                </c:pt>
                <c:pt idx="1505">
                  <c:v>143.03032103581199</c:v>
                </c:pt>
                <c:pt idx="1506">
                  <c:v>142.85706765853334</c:v>
                </c:pt>
                <c:pt idx="1507">
                  <c:v>142.70040673402988</c:v>
                </c:pt>
                <c:pt idx="1508">
                  <c:v>142.54741133504822</c:v>
                </c:pt>
                <c:pt idx="1509">
                  <c:v>142.39132895398478</c:v>
                </c:pt>
                <c:pt idx="1510">
                  <c:v>142.22617886671364</c:v>
                </c:pt>
                <c:pt idx="1511">
                  <c:v>142.06623802374827</c:v>
                </c:pt>
                <c:pt idx="1512">
                  <c:v>141.90012336844813</c:v>
                </c:pt>
                <c:pt idx="1513">
                  <c:v>141.71027795592335</c:v>
                </c:pt>
                <c:pt idx="1514">
                  <c:v>141.52467725763259</c:v>
                </c:pt>
                <c:pt idx="1515">
                  <c:v>141.32942985420783</c:v>
                </c:pt>
                <c:pt idx="1516">
                  <c:v>141.12164196564768</c:v>
                </c:pt>
                <c:pt idx="1517">
                  <c:v>140.91732685601519</c:v>
                </c:pt>
                <c:pt idx="1518">
                  <c:v>140.7145549337661</c:v>
                </c:pt>
                <c:pt idx="1519">
                  <c:v>140.52258744880319</c:v>
                </c:pt>
                <c:pt idx="1520">
                  <c:v>140.34123104721738</c:v>
                </c:pt>
                <c:pt idx="1521">
                  <c:v>140.14501892393486</c:v>
                </c:pt>
                <c:pt idx="1522">
                  <c:v>139.95401612087255</c:v>
                </c:pt>
                <c:pt idx="1523">
                  <c:v>139.77304574387571</c:v>
                </c:pt>
                <c:pt idx="1524">
                  <c:v>139.58840953769956</c:v>
                </c:pt>
                <c:pt idx="1525">
                  <c:v>139.39624900248501</c:v>
                </c:pt>
                <c:pt idx="1526">
                  <c:v>139.18826806367321</c:v>
                </c:pt>
                <c:pt idx="1527">
                  <c:v>138.99089836006721</c:v>
                </c:pt>
                <c:pt idx="1528">
                  <c:v>138.79179234291178</c:v>
                </c:pt>
                <c:pt idx="1529">
                  <c:v>138.61776752377017</c:v>
                </c:pt>
                <c:pt idx="1530">
                  <c:v>138.43776179071671</c:v>
                </c:pt>
                <c:pt idx="1531">
                  <c:v>138.25872070160659</c:v>
                </c:pt>
                <c:pt idx="1532">
                  <c:v>138.07254108030392</c:v>
                </c:pt>
                <c:pt idx="1533">
                  <c:v>137.88404607061119</c:v>
                </c:pt>
                <c:pt idx="1534">
                  <c:v>137.70809181175409</c:v>
                </c:pt>
                <c:pt idx="1535">
                  <c:v>137.54217016874841</c:v>
                </c:pt>
                <c:pt idx="1536">
                  <c:v>137.38628091385104</c:v>
                </c:pt>
                <c:pt idx="1537">
                  <c:v>137.2188157038901</c:v>
                </c:pt>
                <c:pt idx="1538">
                  <c:v>137.04961414242251</c:v>
                </c:pt>
                <c:pt idx="1539">
                  <c:v>136.88041258095495</c:v>
                </c:pt>
                <c:pt idx="1540">
                  <c:v>136.70561597833574</c:v>
                </c:pt>
                <c:pt idx="1541">
                  <c:v>136.54432488436709</c:v>
                </c:pt>
                <c:pt idx="1542">
                  <c:v>136.38052531379952</c:v>
                </c:pt>
                <c:pt idx="1543">
                  <c:v>136.21576125111733</c:v>
                </c:pt>
                <c:pt idx="1544">
                  <c:v>136.05003250653459</c:v>
                </c:pt>
                <c:pt idx="1545">
                  <c:v>135.88449669833193</c:v>
                </c:pt>
                <c:pt idx="1546">
                  <c:v>135.73111569229039</c:v>
                </c:pt>
                <c:pt idx="1547">
                  <c:v>135.58043556782724</c:v>
                </c:pt>
                <c:pt idx="1548">
                  <c:v>135.43650810279644</c:v>
                </c:pt>
                <c:pt idx="1549">
                  <c:v>135.29682489651339</c:v>
                </c:pt>
                <c:pt idx="1550">
                  <c:v>135.15868533310001</c:v>
                </c:pt>
                <c:pt idx="1551">
                  <c:v>135.02073885789548</c:v>
                </c:pt>
                <c:pt idx="1552">
                  <c:v>134.88587928885832</c:v>
                </c:pt>
                <c:pt idx="1553">
                  <c:v>134.76491083553171</c:v>
                </c:pt>
                <c:pt idx="1554">
                  <c:v>134.64355650944486</c:v>
                </c:pt>
                <c:pt idx="1555">
                  <c:v>134.52181646242653</c:v>
                </c:pt>
                <c:pt idx="1556">
                  <c:v>134.40393495322448</c:v>
                </c:pt>
                <c:pt idx="1557">
                  <c:v>134.29647166693377</c:v>
                </c:pt>
                <c:pt idx="1558">
                  <c:v>134.19055190964113</c:v>
                </c:pt>
                <c:pt idx="1559">
                  <c:v>134.08559672037748</c:v>
                </c:pt>
                <c:pt idx="1560">
                  <c:v>133.97678303125474</c:v>
                </c:pt>
                <c:pt idx="1561">
                  <c:v>133.86874078399492</c:v>
                </c:pt>
                <c:pt idx="1562">
                  <c:v>133.76282110261667</c:v>
                </c:pt>
                <c:pt idx="1563">
                  <c:v>133.64956976287982</c:v>
                </c:pt>
                <c:pt idx="1564">
                  <c:v>133.52107686664323</c:v>
                </c:pt>
                <c:pt idx="1565">
                  <c:v>133.38756770043813</c:v>
                </c:pt>
                <c:pt idx="1566">
                  <c:v>133.254058534233</c:v>
                </c:pt>
                <c:pt idx="1567">
                  <c:v>133.11244641963509</c:v>
                </c:pt>
                <c:pt idx="1568">
                  <c:v>132.98877704677284</c:v>
                </c:pt>
                <c:pt idx="1569">
                  <c:v>132.85758319304347</c:v>
                </c:pt>
                <c:pt idx="1570">
                  <c:v>132.72523160716179</c:v>
                </c:pt>
                <c:pt idx="1571">
                  <c:v>132.59384485500948</c:v>
                </c:pt>
                <c:pt idx="1572">
                  <c:v>132.46342278475771</c:v>
                </c:pt>
                <c:pt idx="1573">
                  <c:v>132.33396535844932</c:v>
                </c:pt>
                <c:pt idx="1574">
                  <c:v>132.20489372898675</c:v>
                </c:pt>
                <c:pt idx="1575">
                  <c:v>132.08122416633856</c:v>
                </c:pt>
                <c:pt idx="1576">
                  <c:v>131.96411444061417</c:v>
                </c:pt>
                <c:pt idx="1577">
                  <c:v>131.84835523159336</c:v>
                </c:pt>
                <c:pt idx="1578">
                  <c:v>131.74841635025541</c:v>
                </c:pt>
                <c:pt idx="1579">
                  <c:v>131.65175734942218</c:v>
                </c:pt>
                <c:pt idx="1580">
                  <c:v>131.55316902274501</c:v>
                </c:pt>
                <c:pt idx="1581">
                  <c:v>131.45631693370291</c:v>
                </c:pt>
                <c:pt idx="1582">
                  <c:v>131.34943238063818</c:v>
                </c:pt>
                <c:pt idx="1583">
                  <c:v>131.24486314004912</c:v>
                </c:pt>
                <c:pt idx="1584">
                  <c:v>131.13624227343493</c:v>
                </c:pt>
                <c:pt idx="1585">
                  <c:v>131.03726811195475</c:v>
                </c:pt>
                <c:pt idx="1586">
                  <c:v>130.93482117154693</c:v>
                </c:pt>
                <c:pt idx="1587">
                  <c:v>130.83931978899435</c:v>
                </c:pt>
                <c:pt idx="1588">
                  <c:v>130.74671218644312</c:v>
                </c:pt>
                <c:pt idx="1589">
                  <c:v>130.65641989636762</c:v>
                </c:pt>
                <c:pt idx="1590">
                  <c:v>130.57963281128525</c:v>
                </c:pt>
                <c:pt idx="1591">
                  <c:v>130.50226699297687</c:v>
                </c:pt>
                <c:pt idx="1592">
                  <c:v>130.41834129978753</c:v>
                </c:pt>
                <c:pt idx="1593">
                  <c:v>130.3324862807543</c:v>
                </c:pt>
                <c:pt idx="1594">
                  <c:v>130.2512616968865</c:v>
                </c:pt>
                <c:pt idx="1595">
                  <c:v>130.17080893445356</c:v>
                </c:pt>
                <c:pt idx="1596">
                  <c:v>130.09749462829879</c:v>
                </c:pt>
                <c:pt idx="1597">
                  <c:v>130.03633504839073</c:v>
                </c:pt>
                <c:pt idx="1598">
                  <c:v>129.98752328293818</c:v>
                </c:pt>
                <c:pt idx="1599">
                  <c:v>129.93658914139007</c:v>
                </c:pt>
                <c:pt idx="1600">
                  <c:v>129.88179649998284</c:v>
                </c:pt>
                <c:pt idx="1601">
                  <c:v>129.82372401602811</c:v>
                </c:pt>
                <c:pt idx="1602">
                  <c:v>129.76661610010237</c:v>
                </c:pt>
                <c:pt idx="1603">
                  <c:v>129.70564945657441</c:v>
                </c:pt>
                <c:pt idx="1604">
                  <c:v>129.64854154064867</c:v>
                </c:pt>
                <c:pt idx="1605">
                  <c:v>129.57715656033781</c:v>
                </c:pt>
                <c:pt idx="1606">
                  <c:v>129.5073152608538</c:v>
                </c:pt>
                <c:pt idx="1607">
                  <c:v>129.43612344466618</c:v>
                </c:pt>
                <c:pt idx="1608">
                  <c:v>129.37457821974098</c:v>
                </c:pt>
                <c:pt idx="1609">
                  <c:v>129.31052485983156</c:v>
                </c:pt>
                <c:pt idx="1610">
                  <c:v>129.23508844328148</c:v>
                </c:pt>
                <c:pt idx="1611">
                  <c:v>129.16659750867231</c:v>
                </c:pt>
                <c:pt idx="1612">
                  <c:v>129.1102613762242</c:v>
                </c:pt>
                <c:pt idx="1613">
                  <c:v>129.05990623360236</c:v>
                </c:pt>
                <c:pt idx="1614">
                  <c:v>129.00839324495672</c:v>
                </c:pt>
                <c:pt idx="1615">
                  <c:v>128.9669127962481</c:v>
                </c:pt>
                <c:pt idx="1616">
                  <c:v>128.93141318553702</c:v>
                </c:pt>
                <c:pt idx="1617">
                  <c:v>128.88491639094551</c:v>
                </c:pt>
                <c:pt idx="1618">
                  <c:v>128.85231078797889</c:v>
                </c:pt>
                <c:pt idx="1619">
                  <c:v>128.81083049109904</c:v>
                </c:pt>
                <c:pt idx="1620">
                  <c:v>128.77976845508769</c:v>
                </c:pt>
                <c:pt idx="1621">
                  <c:v>128.7516004268208</c:v>
                </c:pt>
                <c:pt idx="1622">
                  <c:v>128.72555466077799</c:v>
                </c:pt>
                <c:pt idx="1623">
                  <c:v>128.6966148110763</c:v>
                </c:pt>
                <c:pt idx="1624">
                  <c:v>128.65880003971824</c:v>
                </c:pt>
                <c:pt idx="1625">
                  <c:v>128.63178947790331</c:v>
                </c:pt>
                <c:pt idx="1626">
                  <c:v>128.59802618074164</c:v>
                </c:pt>
                <c:pt idx="1627">
                  <c:v>128.57082279641816</c:v>
                </c:pt>
                <c:pt idx="1628">
                  <c:v>128.5376384222684</c:v>
                </c:pt>
                <c:pt idx="1629">
                  <c:v>128.51564405450759</c:v>
                </c:pt>
                <c:pt idx="1630">
                  <c:v>128.49307076373489</c:v>
                </c:pt>
                <c:pt idx="1631">
                  <c:v>128.47088349755117</c:v>
                </c:pt>
                <c:pt idx="1632">
                  <c:v>128.44117190232902</c:v>
                </c:pt>
                <c:pt idx="1633">
                  <c:v>128.40239263885633</c:v>
                </c:pt>
                <c:pt idx="1634">
                  <c:v>128.36573556169333</c:v>
                </c:pt>
                <c:pt idx="1635">
                  <c:v>128.32058943563416</c:v>
                </c:pt>
                <c:pt idx="1636">
                  <c:v>128.26560374397528</c:v>
                </c:pt>
                <c:pt idx="1637">
                  <c:v>128.20791694299481</c:v>
                </c:pt>
                <c:pt idx="1638">
                  <c:v>128.15158073463235</c:v>
                </c:pt>
                <c:pt idx="1639">
                  <c:v>128.09235051852539</c:v>
                </c:pt>
                <c:pt idx="1640">
                  <c:v>128.03485661596787</c:v>
                </c:pt>
                <c:pt idx="1641">
                  <c:v>127.97620520900124</c:v>
                </c:pt>
                <c:pt idx="1642">
                  <c:v>127.90906482905284</c:v>
                </c:pt>
                <c:pt idx="1643">
                  <c:v>127.84346790218811</c:v>
                </c:pt>
                <c:pt idx="1644">
                  <c:v>127.77883561926679</c:v>
                </c:pt>
                <c:pt idx="1645">
                  <c:v>127.7180619880333</c:v>
                </c:pt>
                <c:pt idx="1646">
                  <c:v>127.66828542680867</c:v>
                </c:pt>
                <c:pt idx="1647">
                  <c:v>127.62178874608873</c:v>
                </c:pt>
                <c:pt idx="1648">
                  <c:v>127.57297682880746</c:v>
                </c:pt>
                <c:pt idx="1649">
                  <c:v>127.53168924056459</c:v>
                </c:pt>
                <c:pt idx="1650">
                  <c:v>127.48171970500266</c:v>
                </c:pt>
                <c:pt idx="1651">
                  <c:v>127.43194306786364</c:v>
                </c:pt>
                <c:pt idx="1652">
                  <c:v>127.38120178678126</c:v>
                </c:pt>
                <c:pt idx="1653">
                  <c:v>127.33470514401851</c:v>
                </c:pt>
                <c:pt idx="1654">
                  <c:v>127.2721951612784</c:v>
                </c:pt>
                <c:pt idx="1655">
                  <c:v>127.21045688610157</c:v>
                </c:pt>
                <c:pt idx="1656">
                  <c:v>127.14428115009652</c:v>
                </c:pt>
                <c:pt idx="1657">
                  <c:v>127.0719315637995</c:v>
                </c:pt>
                <c:pt idx="1658">
                  <c:v>127.00980741586243</c:v>
                </c:pt>
                <c:pt idx="1659">
                  <c:v>126.94710434491344</c:v>
                </c:pt>
                <c:pt idx="1660">
                  <c:v>126.89115397135399</c:v>
                </c:pt>
                <c:pt idx="1661">
                  <c:v>126.83616820378072</c:v>
                </c:pt>
                <c:pt idx="1662">
                  <c:v>126.79526660216963</c:v>
                </c:pt>
                <c:pt idx="1663">
                  <c:v>126.75359321708092</c:v>
                </c:pt>
                <c:pt idx="1664">
                  <c:v>126.71423510651073</c:v>
                </c:pt>
                <c:pt idx="1665">
                  <c:v>126.67777092777064</c:v>
                </c:pt>
                <c:pt idx="1666">
                  <c:v>126.64227154480265</c:v>
                </c:pt>
                <c:pt idx="1667">
                  <c:v>126.6133316191866</c:v>
                </c:pt>
                <c:pt idx="1668">
                  <c:v>126.60079105813685</c:v>
                </c:pt>
                <c:pt idx="1669">
                  <c:v>126.58728589110093</c:v>
                </c:pt>
                <c:pt idx="1670">
                  <c:v>126.60214172666919</c:v>
                </c:pt>
                <c:pt idx="1671">
                  <c:v>126.62201383220595</c:v>
                </c:pt>
                <c:pt idx="1672">
                  <c:v>126.64188593774274</c:v>
                </c:pt>
                <c:pt idx="1673">
                  <c:v>126.66368736912344</c:v>
                </c:pt>
                <c:pt idx="1674">
                  <c:v>126.7165507985583</c:v>
                </c:pt>
                <c:pt idx="1675">
                  <c:v>126.73063481269173</c:v>
                </c:pt>
                <c:pt idx="1676">
                  <c:v>126.7672919657691</c:v>
                </c:pt>
                <c:pt idx="1677">
                  <c:v>126.77404454928705</c:v>
                </c:pt>
                <c:pt idx="1678">
                  <c:v>126.77443049796167</c:v>
                </c:pt>
                <c:pt idx="1679">
                  <c:v>126.78407724105286</c:v>
                </c:pt>
                <c:pt idx="1680">
                  <c:v>126.79488152651034</c:v>
                </c:pt>
                <c:pt idx="1681">
                  <c:v>126.799511999633</c:v>
                </c:pt>
                <c:pt idx="1682">
                  <c:v>126.81398188652666</c:v>
                </c:pt>
                <c:pt idx="1683">
                  <c:v>126.81591117441337</c:v>
                </c:pt>
                <c:pt idx="1684">
                  <c:v>126.84948142132336</c:v>
                </c:pt>
                <c:pt idx="1685">
                  <c:v>126.89559211541152</c:v>
                </c:pt>
                <c:pt idx="1686">
                  <c:v>126.94498269000437</c:v>
                </c:pt>
                <c:pt idx="1687">
                  <c:v>127.00633501650663</c:v>
                </c:pt>
                <c:pt idx="1688">
                  <c:v>127.06479325935003</c:v>
                </c:pt>
                <c:pt idx="1689">
                  <c:v>127.09489080324676</c:v>
                </c:pt>
                <c:pt idx="1690">
                  <c:v>127.12363775452552</c:v>
                </c:pt>
                <c:pt idx="1691">
                  <c:v>127.16299571326694</c:v>
                </c:pt>
                <c:pt idx="1692">
                  <c:v>127.185954497228</c:v>
                </c:pt>
                <c:pt idx="1693">
                  <c:v>127.2121930478222</c:v>
                </c:pt>
                <c:pt idx="1694">
                  <c:v>127.24325500791919</c:v>
                </c:pt>
                <c:pt idx="1695">
                  <c:v>127.25405914154791</c:v>
                </c:pt>
                <c:pt idx="1696">
                  <c:v>127.26100469940317</c:v>
                </c:pt>
                <c:pt idx="1697">
                  <c:v>127.27123021367751</c:v>
                </c:pt>
                <c:pt idx="1698">
                  <c:v>127.28801533713249</c:v>
                </c:pt>
                <c:pt idx="1699">
                  <c:v>127.31965629615574</c:v>
                </c:pt>
                <c:pt idx="1700">
                  <c:v>127.3526476959682</c:v>
                </c:pt>
                <c:pt idx="1701">
                  <c:v>127.3850604005119</c:v>
                </c:pt>
                <c:pt idx="1702">
                  <c:v>127.42171751563211</c:v>
                </c:pt>
                <c:pt idx="1703">
                  <c:v>127.45740998680894</c:v>
                </c:pt>
                <c:pt idx="1704">
                  <c:v>127.47515994399323</c:v>
                </c:pt>
                <c:pt idx="1705">
                  <c:v>127.49618974372504</c:v>
                </c:pt>
                <c:pt idx="1706">
                  <c:v>127.53091760891569</c:v>
                </c:pt>
                <c:pt idx="1707">
                  <c:v>127.56564547410636</c:v>
                </c:pt>
                <c:pt idx="1708">
                  <c:v>127.58223762322405</c:v>
                </c:pt>
                <c:pt idx="1709">
                  <c:v>127.5851317068829</c:v>
                </c:pt>
                <c:pt idx="1710">
                  <c:v>127.58320249491054</c:v>
                </c:pt>
                <c:pt idx="1711">
                  <c:v>127.5810802326865</c:v>
                </c:pt>
                <c:pt idx="1712">
                  <c:v>127.56989018834037</c:v>
                </c:pt>
                <c:pt idx="1713">
                  <c:v>127.55310506488537</c:v>
                </c:pt>
                <c:pt idx="1714">
                  <c:v>127.53767053404836</c:v>
                </c:pt>
                <c:pt idx="1715">
                  <c:v>127.51239632374002</c:v>
                </c:pt>
                <c:pt idx="1716">
                  <c:v>127.48982333662482</c:v>
                </c:pt>
                <c:pt idx="1717">
                  <c:v>127.48210599529193</c:v>
                </c:pt>
                <c:pt idx="1718">
                  <c:v>127.48172012253171</c:v>
                </c:pt>
                <c:pt idx="1719">
                  <c:v>127.50197787308558</c:v>
                </c:pt>
                <c:pt idx="1720">
                  <c:v>127.5152900657842</c:v>
                </c:pt>
                <c:pt idx="1721">
                  <c:v>127.52049908234689</c:v>
                </c:pt>
                <c:pt idx="1722">
                  <c:v>127.52840917027396</c:v>
                </c:pt>
                <c:pt idx="1723">
                  <c:v>127.52435743037725</c:v>
                </c:pt>
                <c:pt idx="1724">
                  <c:v>127.50390651570017</c:v>
                </c:pt>
                <c:pt idx="1725">
                  <c:v>127.4969609198877</c:v>
                </c:pt>
                <c:pt idx="1726">
                  <c:v>127.49657512304186</c:v>
                </c:pt>
                <c:pt idx="1727">
                  <c:v>127.51278132348497</c:v>
                </c:pt>
                <c:pt idx="1728">
                  <c:v>127.52686518578966</c:v>
                </c:pt>
                <c:pt idx="1729">
                  <c:v>127.53226710077526</c:v>
                </c:pt>
                <c:pt idx="1730">
                  <c:v>127.53921265863052</c:v>
                </c:pt>
                <c:pt idx="1731">
                  <c:v>127.5374762691667</c:v>
                </c:pt>
                <c:pt idx="1732">
                  <c:v>127.51779728979598</c:v>
                </c:pt>
                <c:pt idx="1733">
                  <c:v>127.48827874482551</c:v>
                </c:pt>
                <c:pt idx="1734">
                  <c:v>127.46242587720562</c:v>
                </c:pt>
                <c:pt idx="1735">
                  <c:v>127.44911353267824</c:v>
                </c:pt>
                <c:pt idx="1736">
                  <c:v>127.43502944263042</c:v>
                </c:pt>
                <c:pt idx="1737">
                  <c:v>127.40280975038124</c:v>
                </c:pt>
                <c:pt idx="1738">
                  <c:v>127.37714974322706</c:v>
                </c:pt>
                <c:pt idx="1739">
                  <c:v>127.34956048614333</c:v>
                </c:pt>
                <c:pt idx="1740">
                  <c:v>127.3167619847538</c:v>
                </c:pt>
                <c:pt idx="1741">
                  <c:v>127.27296637539824</c:v>
                </c:pt>
                <c:pt idx="1742">
                  <c:v>127.22569787324348</c:v>
                </c:pt>
                <c:pt idx="1743">
                  <c:v>127.18421750044925</c:v>
                </c:pt>
                <c:pt idx="1744">
                  <c:v>127.15489177798734</c:v>
                </c:pt>
                <c:pt idx="1745">
                  <c:v>127.11919938272489</c:v>
                </c:pt>
                <c:pt idx="1746">
                  <c:v>127.0946969938514</c:v>
                </c:pt>
                <c:pt idx="1747">
                  <c:v>127.07289563838508</c:v>
                </c:pt>
                <c:pt idx="1748">
                  <c:v>127.04376292821765</c:v>
                </c:pt>
                <c:pt idx="1749">
                  <c:v>127.01308672700934</c:v>
                </c:pt>
                <c:pt idx="1750">
                  <c:v>126.98086722454609</c:v>
                </c:pt>
                <c:pt idx="1751">
                  <c:v>126.93745752590793</c:v>
                </c:pt>
                <c:pt idx="1752">
                  <c:v>126.90504474544986</c:v>
                </c:pt>
                <c:pt idx="1753">
                  <c:v>126.87031680434482</c:v>
                </c:pt>
                <c:pt idx="1754">
                  <c:v>126.81938262483952</c:v>
                </c:pt>
                <c:pt idx="1755">
                  <c:v>126.76748376343366</c:v>
                </c:pt>
                <c:pt idx="1756">
                  <c:v>126.71365561414106</c:v>
                </c:pt>
                <c:pt idx="1757">
                  <c:v>126.65558297835757</c:v>
                </c:pt>
                <c:pt idx="1758">
                  <c:v>126.61294498728266</c:v>
                </c:pt>
                <c:pt idx="1759">
                  <c:v>126.58361934073513</c:v>
                </c:pt>
                <c:pt idx="1760">
                  <c:v>126.54831289414726</c:v>
                </c:pt>
                <c:pt idx="1761">
                  <c:v>126.5008517213127</c:v>
                </c:pt>
                <c:pt idx="1762">
                  <c:v>126.45609158188533</c:v>
                </c:pt>
                <c:pt idx="1763">
                  <c:v>126.40708676618114</c:v>
                </c:pt>
                <c:pt idx="1764">
                  <c:v>126.36232662675376</c:v>
                </c:pt>
                <c:pt idx="1765">
                  <c:v>126.32779169794323</c:v>
                </c:pt>
                <c:pt idx="1766">
                  <c:v>126.29113450690863</c:v>
                </c:pt>
                <c:pt idx="1767">
                  <c:v>126.27492819259398</c:v>
                </c:pt>
                <c:pt idx="1768">
                  <c:v>126.25910775103954</c:v>
                </c:pt>
                <c:pt idx="1769">
                  <c:v>126.23190425284446</c:v>
                </c:pt>
                <c:pt idx="1770">
                  <c:v>126.20643714411322</c:v>
                </c:pt>
                <c:pt idx="1771">
                  <c:v>126.18424987792949</c:v>
                </c:pt>
                <c:pt idx="1772">
                  <c:v>126.17035883813335</c:v>
                </c:pt>
                <c:pt idx="1773">
                  <c:v>126.14855752062422</c:v>
                </c:pt>
                <c:pt idx="1774">
                  <c:v>126.13543811247696</c:v>
                </c:pt>
                <c:pt idx="1775">
                  <c:v>126.13640275642031</c:v>
                </c:pt>
                <c:pt idx="1776">
                  <c:v>126.14219073395209</c:v>
                </c:pt>
                <c:pt idx="1777">
                  <c:v>126.14739978847197</c:v>
                </c:pt>
                <c:pt idx="1778">
                  <c:v>126.1495220886532</c:v>
                </c:pt>
                <c:pt idx="1779">
                  <c:v>126.16244856042036</c:v>
                </c:pt>
                <c:pt idx="1780">
                  <c:v>126.17016590175324</c:v>
                </c:pt>
                <c:pt idx="1781">
                  <c:v>126.19389665897785</c:v>
                </c:pt>
                <c:pt idx="1782">
                  <c:v>126.21762741620248</c:v>
                </c:pt>
                <c:pt idx="1783">
                  <c:v>126.24618146905831</c:v>
                </c:pt>
                <c:pt idx="1784">
                  <c:v>126.27724358098403</c:v>
                </c:pt>
                <c:pt idx="1785">
                  <c:v>126.31351493721557</c:v>
                </c:pt>
                <c:pt idx="1786">
                  <c:v>126.32296859209791</c:v>
                </c:pt>
                <c:pt idx="1787">
                  <c:v>126.33975371555289</c:v>
                </c:pt>
                <c:pt idx="1788">
                  <c:v>126.3262484726026</c:v>
                </c:pt>
                <c:pt idx="1789">
                  <c:v>126.30849870520424</c:v>
                </c:pt>
                <c:pt idx="1790">
                  <c:v>126.29287116207274</c:v>
                </c:pt>
                <c:pt idx="1791">
                  <c:v>126.26663234577823</c:v>
                </c:pt>
                <c:pt idx="1792">
                  <c:v>126.24193698256744</c:v>
                </c:pt>
                <c:pt idx="1793">
                  <c:v>126.21550522989281</c:v>
                </c:pt>
                <c:pt idx="1794">
                  <c:v>126.19235339568009</c:v>
                </c:pt>
                <c:pt idx="1795">
                  <c:v>126.16457112630188</c:v>
                </c:pt>
                <c:pt idx="1796">
                  <c:v>126.14682132094634</c:v>
                </c:pt>
                <c:pt idx="1797">
                  <c:v>126.11961786070846</c:v>
                </c:pt>
                <c:pt idx="1798">
                  <c:v>126.08334673222005</c:v>
                </c:pt>
                <c:pt idx="1799">
                  <c:v>126.04360271093245</c:v>
                </c:pt>
                <c:pt idx="1800">
                  <c:v>126.01196194169515</c:v>
                </c:pt>
                <c:pt idx="1801">
                  <c:v>125.99112519221499</c:v>
                </c:pt>
                <c:pt idx="1802">
                  <c:v>125.98282907969896</c:v>
                </c:pt>
                <c:pt idx="1803">
                  <c:v>125.97646229302684</c:v>
                </c:pt>
                <c:pt idx="1804">
                  <c:v>125.96700856223013</c:v>
                </c:pt>
                <c:pt idx="1805">
                  <c:v>125.95755483143344</c:v>
                </c:pt>
                <c:pt idx="1806">
                  <c:v>125.95794066623647</c:v>
                </c:pt>
                <c:pt idx="1807">
                  <c:v>125.95099510838122</c:v>
                </c:pt>
                <c:pt idx="1808">
                  <c:v>125.92687855431075</c:v>
                </c:pt>
                <c:pt idx="1809">
                  <c:v>125.90179731833972</c:v>
                </c:pt>
                <c:pt idx="1810">
                  <c:v>125.87131401555433</c:v>
                </c:pt>
                <c:pt idx="1811">
                  <c:v>125.8356215443775</c:v>
                </c:pt>
                <c:pt idx="1812">
                  <c:v>125.79510577756946</c:v>
                </c:pt>
                <c:pt idx="1813">
                  <c:v>125.75362529090364</c:v>
                </c:pt>
                <c:pt idx="1814">
                  <c:v>125.70732143269228</c:v>
                </c:pt>
                <c:pt idx="1815">
                  <c:v>125.66043903104085</c:v>
                </c:pt>
                <c:pt idx="1816">
                  <c:v>125.61008381250463</c:v>
                </c:pt>
                <c:pt idx="1817">
                  <c:v>125.55567700590044</c:v>
                </c:pt>
                <c:pt idx="1818">
                  <c:v>125.50300651284569</c:v>
                </c:pt>
                <c:pt idx="1819">
                  <c:v>125.45033601979094</c:v>
                </c:pt>
                <c:pt idx="1820">
                  <c:v>125.40654022064945</c:v>
                </c:pt>
                <c:pt idx="1821">
                  <c:v>125.35058984709002</c:v>
                </c:pt>
                <c:pt idx="1822">
                  <c:v>125.27997668821399</c:v>
                </c:pt>
                <c:pt idx="1823">
                  <c:v>125.20492599259542</c:v>
                </c:pt>
                <c:pt idx="1824">
                  <c:v>125.12485914087988</c:v>
                </c:pt>
                <c:pt idx="1825">
                  <c:v>125.04344173450353</c:v>
                </c:pt>
                <c:pt idx="1826">
                  <c:v>124.96588305572944</c:v>
                </c:pt>
                <c:pt idx="1827">
                  <c:v>124.90279433976336</c:v>
                </c:pt>
                <c:pt idx="1828">
                  <c:v>124.83584678232351</c:v>
                </c:pt>
                <c:pt idx="1829">
                  <c:v>124.77102148710772</c:v>
                </c:pt>
                <c:pt idx="1830">
                  <c:v>124.69326983399633</c:v>
                </c:pt>
                <c:pt idx="1831">
                  <c:v>124.61320302023796</c:v>
                </c:pt>
                <c:pt idx="1832">
                  <c:v>124.53525846870365</c:v>
                </c:pt>
                <c:pt idx="1833">
                  <c:v>124.46792507646076</c:v>
                </c:pt>
                <c:pt idx="1834">
                  <c:v>124.41023835139468</c:v>
                </c:pt>
                <c:pt idx="1835">
                  <c:v>124.35505968539849</c:v>
                </c:pt>
                <c:pt idx="1836">
                  <c:v>124.30335376037274</c:v>
                </c:pt>
                <c:pt idx="1837">
                  <c:v>124.25415604624563</c:v>
                </c:pt>
                <c:pt idx="1838">
                  <c:v>124.20129257885358</c:v>
                </c:pt>
                <c:pt idx="1839">
                  <c:v>124.14881498422176</c:v>
                </c:pt>
                <c:pt idx="1840">
                  <c:v>124.09633738958993</c:v>
                </c:pt>
                <c:pt idx="1841">
                  <c:v>124.04656082836532</c:v>
                </c:pt>
                <c:pt idx="1842">
                  <c:v>123.99871366889896</c:v>
                </c:pt>
                <c:pt idx="1843">
                  <c:v>123.96032008840059</c:v>
                </c:pt>
                <c:pt idx="1844">
                  <c:v>123.91305170011738</c:v>
                </c:pt>
                <c:pt idx="1845">
                  <c:v>123.86829144681845</c:v>
                </c:pt>
                <c:pt idx="1846">
                  <c:v>123.82160182971839</c:v>
                </c:pt>
                <c:pt idx="1847">
                  <c:v>123.76391514260952</c:v>
                </c:pt>
                <c:pt idx="1848">
                  <c:v>123.70159798237796</c:v>
                </c:pt>
                <c:pt idx="1849">
                  <c:v>123.64101728752458</c:v>
                </c:pt>
                <c:pt idx="1850">
                  <c:v>123.57233337857809</c:v>
                </c:pt>
                <c:pt idx="1851">
                  <c:v>123.50789406999405</c:v>
                </c:pt>
                <c:pt idx="1852">
                  <c:v>123.44152535965172</c:v>
                </c:pt>
                <c:pt idx="1853">
                  <c:v>123.3678252566511</c:v>
                </c:pt>
                <c:pt idx="1854">
                  <c:v>123.29103820952588</c:v>
                </c:pt>
                <c:pt idx="1855">
                  <c:v>123.22872108725151</c:v>
                </c:pt>
                <c:pt idx="1856">
                  <c:v>123.16331705880974</c:v>
                </c:pt>
                <c:pt idx="1857">
                  <c:v>123.10157885954726</c:v>
                </c:pt>
                <c:pt idx="1858">
                  <c:v>123.04292749053782</c:v>
                </c:pt>
                <c:pt idx="1859">
                  <c:v>122.98041746984052</c:v>
                </c:pt>
                <c:pt idx="1860">
                  <c:v>122.92157316445095</c:v>
                </c:pt>
                <c:pt idx="1861">
                  <c:v>122.86176417716084</c:v>
                </c:pt>
                <c:pt idx="1862">
                  <c:v>122.8031127701942</c:v>
                </c:pt>
                <c:pt idx="1863">
                  <c:v>122.7249752063654</c:v>
                </c:pt>
                <c:pt idx="1864">
                  <c:v>122.64606593497334</c:v>
                </c:pt>
                <c:pt idx="1865">
                  <c:v>122.56850710437048</c:v>
                </c:pt>
                <c:pt idx="1866">
                  <c:v>122.48361691906653</c:v>
                </c:pt>
                <c:pt idx="1867">
                  <c:v>122.40027014888911</c:v>
                </c:pt>
                <c:pt idx="1868">
                  <c:v>122.31460829397909</c:v>
                </c:pt>
                <c:pt idx="1869">
                  <c:v>122.21312584568588</c:v>
                </c:pt>
                <c:pt idx="1870">
                  <c:v>122.11743145083885</c:v>
                </c:pt>
                <c:pt idx="1871">
                  <c:v>121.99163966392382</c:v>
                </c:pt>
                <c:pt idx="1872">
                  <c:v>121.86333977998171</c:v>
                </c:pt>
                <c:pt idx="1873">
                  <c:v>121.73175993962053</c:v>
                </c:pt>
                <c:pt idx="1874">
                  <c:v>121.59844367183834</c:v>
                </c:pt>
                <c:pt idx="1875">
                  <c:v>121.42673386151496</c:v>
                </c:pt>
                <c:pt idx="1876">
                  <c:v>121.28898017086181</c:v>
                </c:pt>
                <c:pt idx="1877">
                  <c:v>121.12267250326715</c:v>
                </c:pt>
                <c:pt idx="1878">
                  <c:v>120.98106023684048</c:v>
                </c:pt>
                <c:pt idx="1879">
                  <c:v>120.84812987977568</c:v>
                </c:pt>
                <c:pt idx="1880">
                  <c:v>120.7111478207714</c:v>
                </c:pt>
                <c:pt idx="1881">
                  <c:v>120.5745516724845</c:v>
                </c:pt>
                <c:pt idx="1882">
                  <c:v>120.44702342019129</c:v>
                </c:pt>
                <c:pt idx="1883">
                  <c:v>120.31390020266078</c:v>
                </c:pt>
                <c:pt idx="1884">
                  <c:v>120.18232047617116</c:v>
                </c:pt>
                <c:pt idx="1885">
                  <c:v>120.02411606062681</c:v>
                </c:pt>
                <c:pt idx="1886">
                  <c:v>119.84951247030206</c:v>
                </c:pt>
                <c:pt idx="1887">
                  <c:v>119.66912094040273</c:v>
                </c:pt>
                <c:pt idx="1888">
                  <c:v>119.48680012261666</c:v>
                </c:pt>
                <c:pt idx="1889">
                  <c:v>119.30660149114026</c:v>
                </c:pt>
                <c:pt idx="1890">
                  <c:v>119.15572835438263</c:v>
                </c:pt>
                <c:pt idx="1891">
                  <c:v>119.00967851325625</c:v>
                </c:pt>
                <c:pt idx="1892">
                  <c:v>118.84317817498179</c:v>
                </c:pt>
                <c:pt idx="1893">
                  <c:v>118.69095471130652</c:v>
                </c:pt>
                <c:pt idx="1894">
                  <c:v>118.53738076888484</c:v>
                </c:pt>
                <c:pt idx="1895">
                  <c:v>118.38419262330902</c:v>
                </c:pt>
                <c:pt idx="1896">
                  <c:v>118.24971873724617</c:v>
                </c:pt>
                <c:pt idx="1897">
                  <c:v>118.11987532430598</c:v>
                </c:pt>
                <c:pt idx="1898">
                  <c:v>117.98752366250999</c:v>
                </c:pt>
                <c:pt idx="1899">
                  <c:v>117.84784075988445</c:v>
                </c:pt>
                <c:pt idx="1900">
                  <c:v>117.69310908531055</c:v>
                </c:pt>
                <c:pt idx="1901">
                  <c:v>117.53934197876563</c:v>
                </c:pt>
                <c:pt idx="1902">
                  <c:v>117.38576784655802</c:v>
                </c:pt>
                <c:pt idx="1903">
                  <c:v>117.23219371435042</c:v>
                </c:pt>
                <c:pt idx="1904">
                  <c:v>117.07919842924029</c:v>
                </c:pt>
                <c:pt idx="1905">
                  <c:v>116.9344990668603</c:v>
                </c:pt>
                <c:pt idx="1906">
                  <c:v>116.78574823028391</c:v>
                </c:pt>
                <c:pt idx="1907">
                  <c:v>116.62503564179812</c:v>
                </c:pt>
                <c:pt idx="1908">
                  <c:v>116.46605951869051</c:v>
                </c:pt>
                <c:pt idx="1909">
                  <c:v>116.30824097590639</c:v>
                </c:pt>
                <c:pt idx="1910">
                  <c:v>116.15910430452695</c:v>
                </c:pt>
                <c:pt idx="1911">
                  <c:v>116.01787791086052</c:v>
                </c:pt>
                <c:pt idx="1912">
                  <c:v>115.88070302934767</c:v>
                </c:pt>
                <c:pt idx="1913">
                  <c:v>115.75298184067434</c:v>
                </c:pt>
                <c:pt idx="1914">
                  <c:v>115.63702958140188</c:v>
                </c:pt>
                <c:pt idx="1915">
                  <c:v>115.51818331438491</c:v>
                </c:pt>
                <c:pt idx="1916">
                  <c:v>115.39933704736794</c:v>
                </c:pt>
                <c:pt idx="1917">
                  <c:v>115.28106955153415</c:v>
                </c:pt>
                <c:pt idx="1918">
                  <c:v>115.16048689505335</c:v>
                </c:pt>
                <c:pt idx="1919">
                  <c:v>115.03276574433721</c:v>
                </c:pt>
                <c:pt idx="1920">
                  <c:v>114.89231117210559</c:v>
                </c:pt>
                <c:pt idx="1921">
                  <c:v>114.75648699708228</c:v>
                </c:pt>
                <c:pt idx="1922">
                  <c:v>114.61487480657</c:v>
                </c:pt>
                <c:pt idx="1923">
                  <c:v>114.48059404667319</c:v>
                </c:pt>
                <c:pt idx="1924">
                  <c:v>114.35403051423773</c:v>
                </c:pt>
                <c:pt idx="1925">
                  <c:v>114.23383373051718</c:v>
                </c:pt>
                <c:pt idx="1926">
                  <c:v>114.1093925362201</c:v>
                </c:pt>
                <c:pt idx="1927">
                  <c:v>113.96816610459648</c:v>
                </c:pt>
                <c:pt idx="1928">
                  <c:v>113.81150525600738</c:v>
                </c:pt>
                <c:pt idx="1929">
                  <c:v>113.66043937265559</c:v>
                </c:pt>
                <c:pt idx="1930">
                  <c:v>113.51091705625905</c:v>
                </c:pt>
                <c:pt idx="1931">
                  <c:v>113.34403069339561</c:v>
                </c:pt>
                <c:pt idx="1932">
                  <c:v>113.19180719176313</c:v>
                </c:pt>
                <c:pt idx="1933">
                  <c:v>113.06080619849948</c:v>
                </c:pt>
                <c:pt idx="1934">
                  <c:v>112.94253874062284</c:v>
                </c:pt>
                <c:pt idx="1935">
                  <c:v>112.80671441377078</c:v>
                </c:pt>
                <c:pt idx="1936">
                  <c:v>112.66838202784882</c:v>
                </c:pt>
                <c:pt idx="1937">
                  <c:v>112.52696269780228</c:v>
                </c:pt>
                <c:pt idx="1938">
                  <c:v>112.40695885046183</c:v>
                </c:pt>
                <c:pt idx="1939">
                  <c:v>112.29197127308989</c:v>
                </c:pt>
                <c:pt idx="1940">
                  <c:v>112.18392913970166</c:v>
                </c:pt>
                <c:pt idx="1941">
                  <c:v>112.0803245050988</c:v>
                </c:pt>
                <c:pt idx="1942">
                  <c:v>111.9865593601813</c:v>
                </c:pt>
                <c:pt idx="1943">
                  <c:v>111.89781048523231</c:v>
                </c:pt>
                <c:pt idx="1944">
                  <c:v>111.82160213337588</c:v>
                </c:pt>
                <c:pt idx="1945">
                  <c:v>111.73651893577744</c:v>
                </c:pt>
                <c:pt idx="1946">
                  <c:v>111.65876709288013</c:v>
                </c:pt>
                <c:pt idx="1947">
                  <c:v>111.56905361194495</c:v>
                </c:pt>
                <c:pt idx="1948">
                  <c:v>111.47856834753215</c:v>
                </c:pt>
                <c:pt idx="1949">
                  <c:v>111.39657209405829</c:v>
                </c:pt>
                <c:pt idx="1950">
                  <c:v>111.31592635728801</c:v>
                </c:pt>
                <c:pt idx="1951">
                  <c:v>111.23547355689787</c:v>
                </c:pt>
                <c:pt idx="1952">
                  <c:v>111.16756139347184</c:v>
                </c:pt>
                <c:pt idx="1953">
                  <c:v>111.08845922365686</c:v>
                </c:pt>
                <c:pt idx="1954">
                  <c:v>111.01360150237556</c:v>
                </c:pt>
                <c:pt idx="1955">
                  <c:v>110.9563006121125</c:v>
                </c:pt>
                <c:pt idx="1956">
                  <c:v>110.90363011905775</c:v>
                </c:pt>
                <c:pt idx="1957">
                  <c:v>110.86214970830636</c:v>
                </c:pt>
                <c:pt idx="1958">
                  <c:v>110.82722894469279</c:v>
                </c:pt>
                <c:pt idx="1959">
                  <c:v>110.78227579297092</c:v>
                </c:pt>
                <c:pt idx="1960">
                  <c:v>110.72246676772363</c:v>
                </c:pt>
                <c:pt idx="1961">
                  <c:v>110.65281825279096</c:v>
                </c:pt>
                <c:pt idx="1962">
                  <c:v>110.59571026095085</c:v>
                </c:pt>
                <c:pt idx="1963">
                  <c:v>110.53493655380299</c:v>
                </c:pt>
                <c:pt idx="1964">
                  <c:v>110.47744268920266</c:v>
                </c:pt>
                <c:pt idx="1965">
                  <c:v>110.42091350650287</c:v>
                </c:pt>
                <c:pt idx="1966">
                  <c:v>110.36843594982828</c:v>
                </c:pt>
                <c:pt idx="1967">
                  <c:v>110.32309692534619</c:v>
                </c:pt>
                <c:pt idx="1968">
                  <c:v>110.25730702414418</c:v>
                </c:pt>
                <c:pt idx="1969">
                  <c:v>110.18457160304412</c:v>
                </c:pt>
                <c:pt idx="1970">
                  <c:v>110.12727078869544</c:v>
                </c:pt>
                <c:pt idx="1971">
                  <c:v>110.07247807137385</c:v>
                </c:pt>
                <c:pt idx="1972">
                  <c:v>110.03157650771995</c:v>
                </c:pt>
                <c:pt idx="1973">
                  <c:v>109.98681617850664</c:v>
                </c:pt>
                <c:pt idx="1974">
                  <c:v>109.94900144510578</c:v>
                </c:pt>
                <c:pt idx="1975">
                  <c:v>109.89729567190878</c:v>
                </c:pt>
                <c:pt idx="1976">
                  <c:v>109.82957648282002</c:v>
                </c:pt>
                <c:pt idx="1977">
                  <c:v>109.74430042475585</c:v>
                </c:pt>
                <c:pt idx="1978">
                  <c:v>109.6611466668729</c:v>
                </c:pt>
                <c:pt idx="1979">
                  <c:v>109.57259072830405</c:v>
                </c:pt>
                <c:pt idx="1980">
                  <c:v>109.47245887262881</c:v>
                </c:pt>
                <c:pt idx="1981">
                  <c:v>109.37425626688312</c:v>
                </c:pt>
                <c:pt idx="1982">
                  <c:v>109.27065155636591</c:v>
                </c:pt>
                <c:pt idx="1983">
                  <c:v>109.16125890627406</c:v>
                </c:pt>
                <c:pt idx="1984">
                  <c:v>109.05032276514135</c:v>
                </c:pt>
                <c:pt idx="1985">
                  <c:v>108.93726436178459</c:v>
                </c:pt>
                <c:pt idx="1986">
                  <c:v>108.81764631128999</c:v>
                </c:pt>
                <c:pt idx="1987">
                  <c:v>108.72040850131643</c:v>
                </c:pt>
                <c:pt idx="1988">
                  <c:v>108.61931200169782</c:v>
                </c:pt>
                <c:pt idx="1989">
                  <c:v>108.53692995137813</c:v>
                </c:pt>
                <c:pt idx="1990">
                  <c:v>108.45300444797473</c:v>
                </c:pt>
                <c:pt idx="1991">
                  <c:v>108.36637791116416</c:v>
                </c:pt>
                <c:pt idx="1992">
                  <c:v>108.29287082045801</c:v>
                </c:pt>
                <c:pt idx="1993">
                  <c:v>108.2137686886002</c:v>
                </c:pt>
                <c:pt idx="1994">
                  <c:v>108.14161215255484</c:v>
                </c:pt>
                <c:pt idx="1995">
                  <c:v>108.06810502389152</c:v>
                </c:pt>
                <c:pt idx="1996">
                  <c:v>108.00463028333648</c:v>
                </c:pt>
                <c:pt idx="1997">
                  <c:v>107.9278431982541</c:v>
                </c:pt>
                <c:pt idx="1998">
                  <c:v>107.85742297575818</c:v>
                </c:pt>
                <c:pt idx="1999">
                  <c:v>107.79240482007664</c:v>
                </c:pt>
                <c:pt idx="2000">
                  <c:v>107.71079447732021</c:v>
                </c:pt>
                <c:pt idx="2001">
                  <c:v>107.62320325860908</c:v>
                </c:pt>
                <c:pt idx="2002">
                  <c:v>107.52866651999987</c:v>
                </c:pt>
                <c:pt idx="2003">
                  <c:v>107.42332557184756</c:v>
                </c:pt>
                <c:pt idx="2004">
                  <c:v>107.31181069748889</c:v>
                </c:pt>
                <c:pt idx="2005">
                  <c:v>107.20338276725482</c:v>
                </c:pt>
                <c:pt idx="2006">
                  <c:v>107.09437610379477</c:v>
                </c:pt>
                <c:pt idx="2007">
                  <c:v>106.99192908747257</c:v>
                </c:pt>
                <c:pt idx="2008">
                  <c:v>106.88369405566142</c:v>
                </c:pt>
                <c:pt idx="2009">
                  <c:v>106.79398053676906</c:v>
                </c:pt>
                <c:pt idx="2010">
                  <c:v>106.69616391765516</c:v>
                </c:pt>
                <c:pt idx="2011">
                  <c:v>106.60876563532413</c:v>
                </c:pt>
                <c:pt idx="2012">
                  <c:v>106.52947045321464</c:v>
                </c:pt>
                <c:pt idx="2013">
                  <c:v>106.45538443949661</c:v>
                </c:pt>
                <c:pt idx="2014">
                  <c:v>106.37338822397996</c:v>
                </c:pt>
                <c:pt idx="2015">
                  <c:v>106.2913920084633</c:v>
                </c:pt>
                <c:pt idx="2016">
                  <c:v>106.21113218241047</c:v>
                </c:pt>
                <c:pt idx="2017">
                  <c:v>106.12585616230349</c:v>
                </c:pt>
                <c:pt idx="2018">
                  <c:v>106.0417376845628</c:v>
                </c:pt>
                <c:pt idx="2019">
                  <c:v>105.94855150061439</c:v>
                </c:pt>
                <c:pt idx="2020">
                  <c:v>105.84977023755711</c:v>
                </c:pt>
                <c:pt idx="2021">
                  <c:v>105.75754873550925</c:v>
                </c:pt>
                <c:pt idx="2022">
                  <c:v>105.66532723346138</c:v>
                </c:pt>
                <c:pt idx="2023">
                  <c:v>105.58487450898562</c:v>
                </c:pt>
                <c:pt idx="2024">
                  <c:v>105.512910833406</c:v>
                </c:pt>
                <c:pt idx="2025">
                  <c:v>105.45040077475151</c:v>
                </c:pt>
                <c:pt idx="2026">
                  <c:v>105.39271401172824</c:v>
                </c:pt>
                <c:pt idx="2027">
                  <c:v>105.32788879242682</c:v>
                </c:pt>
                <c:pt idx="2028">
                  <c:v>105.25052297411847</c:v>
                </c:pt>
                <c:pt idx="2029">
                  <c:v>105.17219247390955</c:v>
                </c:pt>
                <c:pt idx="2030">
                  <c:v>105.09772070130286</c:v>
                </c:pt>
                <c:pt idx="2031">
                  <c:v>105.02556416525749</c:v>
                </c:pt>
                <c:pt idx="2032">
                  <c:v>104.95591565032484</c:v>
                </c:pt>
                <c:pt idx="2033">
                  <c:v>104.88549538987174</c:v>
                </c:pt>
                <c:pt idx="2034">
                  <c:v>104.81661854454514</c:v>
                </c:pt>
                <c:pt idx="2035">
                  <c:v>104.73809514591331</c:v>
                </c:pt>
                <c:pt idx="2036">
                  <c:v>104.65957174728146</c:v>
                </c:pt>
                <c:pt idx="2037">
                  <c:v>104.58606465657535</c:v>
                </c:pt>
                <c:pt idx="2038">
                  <c:v>104.51641617959984</c:v>
                </c:pt>
                <c:pt idx="2039">
                  <c:v>104.44638179190696</c:v>
                </c:pt>
                <c:pt idx="2040">
                  <c:v>104.37596153145385</c:v>
                </c:pt>
                <c:pt idx="2041">
                  <c:v>104.30399781791706</c:v>
                </c:pt>
                <c:pt idx="2042">
                  <c:v>104.23164826957721</c:v>
                </c:pt>
                <c:pt idx="2043">
                  <c:v>104.1594916196603</c:v>
                </c:pt>
                <c:pt idx="2044">
                  <c:v>104.0863703637572</c:v>
                </c:pt>
                <c:pt idx="2045">
                  <c:v>104.01942284427454</c:v>
                </c:pt>
                <c:pt idx="2046">
                  <c:v>103.94996718980762</c:v>
                </c:pt>
                <c:pt idx="2047">
                  <c:v>103.8808974460581</c:v>
                </c:pt>
                <c:pt idx="2048">
                  <c:v>103.80603976273399</c:v>
                </c:pt>
                <c:pt idx="2049">
                  <c:v>103.72905981718584</c:v>
                </c:pt>
                <c:pt idx="2050">
                  <c:v>103.65265864282085</c:v>
                </c:pt>
                <c:pt idx="2051">
                  <c:v>103.57683635351057</c:v>
                </c:pt>
                <c:pt idx="2052">
                  <c:v>103.50487256405938</c:v>
                </c:pt>
                <c:pt idx="2053">
                  <c:v>103.43657456583031</c:v>
                </c:pt>
                <c:pt idx="2054">
                  <c:v>103.3736786723728</c:v>
                </c:pt>
                <c:pt idx="2055">
                  <c:v>103.31464131673157</c:v>
                </c:pt>
                <c:pt idx="2056">
                  <c:v>103.25271010517461</c:v>
                </c:pt>
                <c:pt idx="2057">
                  <c:v>103.19097182999776</c:v>
                </c:pt>
                <c:pt idx="2058">
                  <c:v>103.13000518646979</c:v>
                </c:pt>
                <c:pt idx="2059">
                  <c:v>103.07135377950317</c:v>
                </c:pt>
                <c:pt idx="2060">
                  <c:v>103.01656102422439</c:v>
                </c:pt>
                <c:pt idx="2061">
                  <c:v>102.95771671883485</c:v>
                </c:pt>
                <c:pt idx="2062">
                  <c:v>102.90388864545662</c:v>
                </c:pt>
                <c:pt idx="2063">
                  <c:v>102.84678069157368</c:v>
                </c:pt>
                <c:pt idx="2064">
                  <c:v>102.79430305898468</c:v>
                </c:pt>
                <c:pt idx="2065">
                  <c:v>102.74336891743656</c:v>
                </c:pt>
                <c:pt idx="2066">
                  <c:v>102.6887690605807</c:v>
                </c:pt>
                <c:pt idx="2067">
                  <c:v>102.64150055842595</c:v>
                </c:pt>
                <c:pt idx="2068">
                  <c:v>102.59365328508805</c:v>
                </c:pt>
                <c:pt idx="2069">
                  <c:v>102.53538767496727</c:v>
                </c:pt>
                <c:pt idx="2070">
                  <c:v>102.47712206484648</c:v>
                </c:pt>
                <c:pt idx="2071">
                  <c:v>102.41885645472571</c:v>
                </c:pt>
                <c:pt idx="2072">
                  <c:v>102.36232723406874</c:v>
                </c:pt>
                <c:pt idx="2073">
                  <c:v>102.30927075438223</c:v>
                </c:pt>
                <c:pt idx="2074">
                  <c:v>102.26065192530982</c:v>
                </c:pt>
                <c:pt idx="2075">
                  <c:v>102.21241893104043</c:v>
                </c:pt>
                <c:pt idx="2076">
                  <c:v>102.15762625167602</c:v>
                </c:pt>
                <c:pt idx="2077">
                  <c:v>102.09858908582073</c:v>
                </c:pt>
                <c:pt idx="2078">
                  <c:v>102.04070946233173</c:v>
                </c:pt>
                <c:pt idx="2079">
                  <c:v>101.98803900723418</c:v>
                </c:pt>
                <c:pt idx="2080">
                  <c:v>101.93305327761807</c:v>
                </c:pt>
                <c:pt idx="2081">
                  <c:v>101.88115456804096</c:v>
                </c:pt>
                <c:pt idx="2082">
                  <c:v>101.82829110064891</c:v>
                </c:pt>
                <c:pt idx="2083">
                  <c:v>101.775620569637</c:v>
                </c:pt>
                <c:pt idx="2084">
                  <c:v>101.72295003862507</c:v>
                </c:pt>
                <c:pt idx="2085">
                  <c:v>101.6650703392217</c:v>
                </c:pt>
                <c:pt idx="2086">
                  <c:v>101.60217436984981</c:v>
                </c:pt>
                <c:pt idx="2087">
                  <c:v>101.54603113582462</c:v>
                </c:pt>
                <c:pt idx="2088">
                  <c:v>101.50204259008892</c:v>
                </c:pt>
                <c:pt idx="2089">
                  <c:v>101.46364904754772</c:v>
                </c:pt>
                <c:pt idx="2090">
                  <c:v>101.4186957819543</c:v>
                </c:pt>
                <c:pt idx="2091">
                  <c:v>101.37760128192031</c:v>
                </c:pt>
                <c:pt idx="2092">
                  <c:v>101.3366997562236</c:v>
                </c:pt>
                <c:pt idx="2093">
                  <c:v>101.30563772021225</c:v>
                </c:pt>
                <c:pt idx="2094">
                  <c:v>101.2772766796509</c:v>
                </c:pt>
                <c:pt idx="2095">
                  <c:v>101.24930151184975</c:v>
                </c:pt>
                <c:pt idx="2096">
                  <c:v>101.21785364103536</c:v>
                </c:pt>
                <c:pt idx="2097">
                  <c:v>101.18428350799694</c:v>
                </c:pt>
                <c:pt idx="2098">
                  <c:v>101.15360734474582</c:v>
                </c:pt>
                <c:pt idx="2099">
                  <c:v>101.12659689680244</c:v>
                </c:pt>
                <c:pt idx="2100">
                  <c:v>101.10035808050795</c:v>
                </c:pt>
                <c:pt idx="2101">
                  <c:v>101.07836382661868</c:v>
                </c:pt>
                <c:pt idx="2102">
                  <c:v>101.06331516854188</c:v>
                </c:pt>
                <c:pt idx="2103">
                  <c:v>101.05058163315486</c:v>
                </c:pt>
                <c:pt idx="2104">
                  <c:v>101.0391986144714</c:v>
                </c:pt>
                <c:pt idx="2105">
                  <c:v>101.02781559578797</c:v>
                </c:pt>
                <c:pt idx="2106">
                  <c:v>101.02492166395785</c:v>
                </c:pt>
                <c:pt idx="2107">
                  <c:v>101.02279936377664</c:v>
                </c:pt>
                <c:pt idx="2108">
                  <c:v>101.0152751486098</c:v>
                </c:pt>
                <c:pt idx="2109">
                  <c:v>100.99945466909817</c:v>
                </c:pt>
                <c:pt idx="2110">
                  <c:v>100.98286255793766</c:v>
                </c:pt>
                <c:pt idx="2111">
                  <c:v>100.97128667878849</c:v>
                </c:pt>
                <c:pt idx="2112">
                  <c:v>100.97128667878849</c:v>
                </c:pt>
                <c:pt idx="2113">
                  <c:v>100.97649592309429</c:v>
                </c:pt>
                <c:pt idx="2114">
                  <c:v>100.9813192566827</c:v>
                </c:pt>
                <c:pt idx="2115">
                  <c:v>100.9772677445291</c:v>
                </c:pt>
                <c:pt idx="2116">
                  <c:v>100.98093349779403</c:v>
                </c:pt>
                <c:pt idx="2117">
                  <c:v>100.98652853894569</c:v>
                </c:pt>
                <c:pt idx="2118">
                  <c:v>100.99231651647747</c:v>
                </c:pt>
                <c:pt idx="2119">
                  <c:v>100.9959822697424</c:v>
                </c:pt>
                <c:pt idx="2120">
                  <c:v>100.9959822697424</c:v>
                </c:pt>
                <c:pt idx="2121">
                  <c:v>100.98807206794378</c:v>
                </c:pt>
                <c:pt idx="2122">
                  <c:v>100.98247702679211</c:v>
                </c:pt>
                <c:pt idx="2123">
                  <c:v>100.98267000112941</c:v>
                </c:pt>
                <c:pt idx="2124">
                  <c:v>100.97881142535593</c:v>
                </c:pt>
                <c:pt idx="2125">
                  <c:v>100.96781427943272</c:v>
                </c:pt>
                <c:pt idx="2126">
                  <c:v>100.96202637781532</c:v>
                </c:pt>
                <c:pt idx="2127">
                  <c:v>100.95064339708907</c:v>
                </c:pt>
                <c:pt idx="2128">
                  <c:v>100.94948585472277</c:v>
                </c:pt>
                <c:pt idx="2129">
                  <c:v>100.94350490285369</c:v>
                </c:pt>
                <c:pt idx="2130">
                  <c:v>100.93096441771834</c:v>
                </c:pt>
                <c:pt idx="2131">
                  <c:v>100.9288421175371</c:v>
                </c:pt>
                <c:pt idx="2132">
                  <c:v>100.93482303144899</c:v>
                </c:pt>
                <c:pt idx="2133">
                  <c:v>100.93848878471391</c:v>
                </c:pt>
                <c:pt idx="2134">
                  <c:v>100.93790997557358</c:v>
                </c:pt>
                <c:pt idx="2135">
                  <c:v>100.93443719664596</c:v>
                </c:pt>
                <c:pt idx="2136">
                  <c:v>100.94524148210344</c:v>
                </c:pt>
                <c:pt idx="2137">
                  <c:v>100.96164073279822</c:v>
                </c:pt>
                <c:pt idx="2138">
                  <c:v>100.98730077790957</c:v>
                </c:pt>
                <c:pt idx="2139">
                  <c:v>101.01508297137339</c:v>
                </c:pt>
                <c:pt idx="2140">
                  <c:v>101.04035714372452</c:v>
                </c:pt>
                <c:pt idx="2141">
                  <c:v>101.06235147352814</c:v>
                </c:pt>
                <c:pt idx="2142">
                  <c:v>101.0851175488522</c:v>
                </c:pt>
                <c:pt idx="2143">
                  <c:v>101.09630766911272</c:v>
                </c:pt>
                <c:pt idx="2144">
                  <c:v>101.1022885830246</c:v>
                </c:pt>
                <c:pt idx="2145">
                  <c:v>101.09476432990057</c:v>
                </c:pt>
                <c:pt idx="2146">
                  <c:v>101.08724007677654</c:v>
                </c:pt>
                <c:pt idx="2147">
                  <c:v>101.07219138074255</c:v>
                </c:pt>
                <c:pt idx="2148">
                  <c:v>101.05772137997734</c:v>
                </c:pt>
                <c:pt idx="2149">
                  <c:v>101.04132212928256</c:v>
                </c:pt>
                <c:pt idx="2150">
                  <c:v>101.02145009966017</c:v>
                </c:pt>
                <c:pt idx="2151">
                  <c:v>101.00177104437508</c:v>
                </c:pt>
                <c:pt idx="2152">
                  <c:v>100.97765452826179</c:v>
                </c:pt>
                <c:pt idx="2153">
                  <c:v>100.95064400440403</c:v>
                </c:pt>
                <c:pt idx="2154">
                  <c:v>100.92421221377224</c:v>
                </c:pt>
                <c:pt idx="2155">
                  <c:v>100.89276422908628</c:v>
                </c:pt>
                <c:pt idx="2156">
                  <c:v>100.85996565178237</c:v>
                </c:pt>
                <c:pt idx="2157">
                  <c:v>100.82446607902847</c:v>
                </c:pt>
                <c:pt idx="2158">
                  <c:v>100.77854816949169</c:v>
                </c:pt>
                <c:pt idx="2159">
                  <c:v>100.73089394640544</c:v>
                </c:pt>
                <c:pt idx="2160">
                  <c:v>100.68015277919463</c:v>
                </c:pt>
                <c:pt idx="2161">
                  <c:v>100.63269145453133</c:v>
                </c:pt>
                <c:pt idx="2162">
                  <c:v>100.60008585156473</c:v>
                </c:pt>
                <c:pt idx="2163">
                  <c:v>100.56709445175227</c:v>
                </c:pt>
                <c:pt idx="2164">
                  <c:v>100.53333134437655</c:v>
                </c:pt>
                <c:pt idx="2165">
                  <c:v>100.48992164573839</c:v>
                </c:pt>
                <c:pt idx="2166">
                  <c:v>100.44689770598892</c:v>
                </c:pt>
                <c:pt idx="2167">
                  <c:v>100.40734662108142</c:v>
                </c:pt>
                <c:pt idx="2168">
                  <c:v>100.37223299700211</c:v>
                </c:pt>
                <c:pt idx="2169">
                  <c:v>100.33711937292281</c:v>
                </c:pt>
                <c:pt idx="2170">
                  <c:v>100.30856539598136</c:v>
                </c:pt>
                <c:pt idx="2171">
                  <c:v>100.2695931202142</c:v>
                </c:pt>
                <c:pt idx="2172">
                  <c:v>100.22000964719841</c:v>
                </c:pt>
                <c:pt idx="2173">
                  <c:v>100.15904304162765</c:v>
                </c:pt>
                <c:pt idx="2174">
                  <c:v>100.09807643605687</c:v>
                </c:pt>
                <c:pt idx="2175">
                  <c:v>100.04231896092033</c:v>
                </c:pt>
                <c:pt idx="2176">
                  <c:v>99.990805972274714</c:v>
                </c:pt>
                <c:pt idx="2177">
                  <c:v>99.94122234743017</c:v>
                </c:pt>
                <c:pt idx="2178">
                  <c:v>99.905722812633442</c:v>
                </c:pt>
                <c:pt idx="2179">
                  <c:v>99.868100977655516</c:v>
                </c:pt>
                <c:pt idx="2180">
                  <c:v>99.839740013008537</c:v>
                </c:pt>
                <c:pt idx="2181">
                  <c:v>99.812343616390564</c:v>
                </c:pt>
                <c:pt idx="2182">
                  <c:v>99.789191820135017</c:v>
                </c:pt>
                <c:pt idx="2183">
                  <c:v>99.757358038603229</c:v>
                </c:pt>
                <c:pt idx="2184">
                  <c:v>99.731312196646016</c:v>
                </c:pt>
                <c:pt idx="2185">
                  <c:v>99.691761073781336</c:v>
                </c:pt>
                <c:pt idx="2186">
                  <c:v>99.654332213140691</c:v>
                </c:pt>
                <c:pt idx="2187">
                  <c:v>99.608221367223791</c:v>
                </c:pt>
                <c:pt idx="2188">
                  <c:v>99.564039885108002</c:v>
                </c:pt>
                <c:pt idx="2189">
                  <c:v>99.521208881738616</c:v>
                </c:pt>
                <c:pt idx="2190">
                  <c:v>99.483008237620353</c:v>
                </c:pt>
                <c:pt idx="2191">
                  <c:v>99.450595571033858</c:v>
                </c:pt>
                <c:pt idx="2192">
                  <c:v>99.418568777207582</c:v>
                </c:pt>
                <c:pt idx="2193">
                  <c:v>99.374001384374381</c:v>
                </c:pt>
                <c:pt idx="2194">
                  <c:v>99.333678553946456</c:v>
                </c:pt>
                <c:pt idx="2195">
                  <c:v>99.290461677816836</c:v>
                </c:pt>
                <c:pt idx="2196">
                  <c:v>99.246858890969833</c:v>
                </c:pt>
                <c:pt idx="2197">
                  <c:v>99.193223716014529</c:v>
                </c:pt>
                <c:pt idx="2198">
                  <c:v>99.142868421563932</c:v>
                </c:pt>
                <c:pt idx="2199">
                  <c:v>99.097336346830176</c:v>
                </c:pt>
                <c:pt idx="2200">
                  <c:v>99.048717365929022</c:v>
                </c:pt>
                <c:pt idx="2201">
                  <c:v>99.015147119019048</c:v>
                </c:pt>
                <c:pt idx="2202">
                  <c:v>98.978875838701896</c:v>
                </c:pt>
                <c:pt idx="2203">
                  <c:v>98.943762138708209</c:v>
                </c:pt>
                <c:pt idx="2204">
                  <c:v>98.910191853841042</c:v>
                </c:pt>
                <c:pt idx="2205">
                  <c:v>98.880866169336315</c:v>
                </c:pt>
                <c:pt idx="2206">
                  <c:v>98.851540484831617</c:v>
                </c:pt>
                <c:pt idx="2207">
                  <c:v>98.821828851652299</c:v>
                </c:pt>
                <c:pt idx="2208">
                  <c:v>98.782856575885134</c:v>
                </c:pt>
                <c:pt idx="2209">
                  <c:v>98.750443947255818</c:v>
                </c:pt>
                <c:pt idx="2210">
                  <c:v>98.715716157979557</c:v>
                </c:pt>
                <c:pt idx="2211">
                  <c:v>98.680409559562946</c:v>
                </c:pt>
                <c:pt idx="2212">
                  <c:v>98.640086691177828</c:v>
                </c:pt>
                <c:pt idx="2213">
                  <c:v>98.595519374258998</c:v>
                </c:pt>
                <c:pt idx="2214">
                  <c:v>98.546514596511997</c:v>
                </c:pt>
                <c:pt idx="2215">
                  <c:v>98.505420020563619</c:v>
                </c:pt>
                <c:pt idx="2216">
                  <c:v>98.46567592336163</c:v>
                </c:pt>
                <c:pt idx="2217">
                  <c:v>98.420143924542259</c:v>
                </c:pt>
                <c:pt idx="2218">
                  <c:v>98.373068396724804</c:v>
                </c:pt>
                <c:pt idx="2219">
                  <c:v>98.328886914609029</c:v>
                </c:pt>
                <c:pt idx="2220">
                  <c:v>98.300332937667548</c:v>
                </c:pt>
                <c:pt idx="2221">
                  <c:v>98.270235469685204</c:v>
                </c:pt>
                <c:pt idx="2222">
                  <c:v>98.23512180764871</c:v>
                </c:pt>
                <c:pt idx="2223">
                  <c:v>98.199429260557508</c:v>
                </c:pt>
                <c:pt idx="2224">
                  <c:v>98.158913455792273</c:v>
                </c:pt>
                <c:pt idx="2225">
                  <c:v>98.112223876649409</c:v>
                </c:pt>
                <c:pt idx="2226">
                  <c:v>98.061096836678374</c:v>
                </c:pt>
                <c:pt idx="2227">
                  <c:v>98.006304081399605</c:v>
                </c:pt>
                <c:pt idx="2228">
                  <c:v>97.960579108242925</c:v>
                </c:pt>
                <c:pt idx="2229">
                  <c:v>97.925465408249238</c:v>
                </c:pt>
                <c:pt idx="2230">
                  <c:v>97.890737543058592</c:v>
                </c:pt>
                <c:pt idx="2231">
                  <c:v>97.857167334105796</c:v>
                </c:pt>
                <c:pt idx="2232">
                  <c:v>97.823018240098307</c:v>
                </c:pt>
                <c:pt idx="2233">
                  <c:v>97.788676285625058</c:v>
                </c:pt>
                <c:pt idx="2234">
                  <c:v>97.752983814448228</c:v>
                </c:pt>
                <c:pt idx="2235">
                  <c:v>97.712468047640186</c:v>
                </c:pt>
                <c:pt idx="2236">
                  <c:v>97.688737328372753</c:v>
                </c:pt>
                <c:pt idx="2237">
                  <c:v>97.669829904736559</c:v>
                </c:pt>
                <c:pt idx="2238">
                  <c:v>97.6462921977636</c:v>
                </c:pt>
                <c:pt idx="2239">
                  <c:v>97.626227231761092</c:v>
                </c:pt>
                <c:pt idx="2240">
                  <c:v>97.610213929740922</c:v>
                </c:pt>
                <c:pt idx="2241">
                  <c:v>97.600567376435677</c:v>
                </c:pt>
                <c:pt idx="2242">
                  <c:v>97.589956103272684</c:v>
                </c:pt>
                <c:pt idx="2243">
                  <c:v>97.575100267704428</c:v>
                </c:pt>
                <c:pt idx="2244">
                  <c:v>97.560823241276509</c:v>
                </c:pt>
                <c:pt idx="2245">
                  <c:v>97.545002799722099</c:v>
                </c:pt>
                <c:pt idx="2246">
                  <c:v>97.530339976448303</c:v>
                </c:pt>
                <c:pt idx="2247">
                  <c:v>97.515677153174536</c:v>
                </c:pt>
                <c:pt idx="2248">
                  <c:v>97.501014329900769</c:v>
                </c:pt>
                <c:pt idx="2249">
                  <c:v>97.48403623210848</c:v>
                </c:pt>
                <c:pt idx="2250">
                  <c:v>97.470530951200985</c:v>
                </c:pt>
                <c:pt idx="2251">
                  <c:v>97.455675115632744</c:v>
                </c:pt>
                <c:pt idx="2252">
                  <c:v>97.440433407304269</c:v>
                </c:pt>
                <c:pt idx="2253">
                  <c:v>97.425770546073309</c:v>
                </c:pt>
                <c:pt idx="2254">
                  <c:v>97.409371295378534</c:v>
                </c:pt>
                <c:pt idx="2255">
                  <c:v>97.393357841529621</c:v>
                </c:pt>
                <c:pt idx="2256">
                  <c:v>97.375222277285417</c:v>
                </c:pt>
                <c:pt idx="2257">
                  <c:v>97.360752428348917</c:v>
                </c:pt>
                <c:pt idx="2258">
                  <c:v>97.344546114034273</c:v>
                </c:pt>
                <c:pt idx="2259">
                  <c:v>97.32988321484612</c:v>
                </c:pt>
                <c:pt idx="2260">
                  <c:v>97.315992099135613</c:v>
                </c:pt>
                <c:pt idx="2261">
                  <c:v>97.302100983425106</c:v>
                </c:pt>
                <c:pt idx="2262">
                  <c:v>97.289367485995257</c:v>
                </c:pt>
                <c:pt idx="2263">
                  <c:v>97.27258232458307</c:v>
                </c:pt>
                <c:pt idx="2264">
                  <c:v>97.255797277042447</c:v>
                </c:pt>
                <c:pt idx="2265">
                  <c:v>97.244221359936091</c:v>
                </c:pt>
                <c:pt idx="2266">
                  <c:v>97.228207982001535</c:v>
                </c:pt>
                <c:pt idx="2267">
                  <c:v>97.212194604066994</c:v>
                </c:pt>
                <c:pt idx="2268">
                  <c:v>97.196181226132452</c:v>
                </c:pt>
                <c:pt idx="2269">
                  <c:v>97.180746733252604</c:v>
                </c:pt>
                <c:pt idx="2270">
                  <c:v>97.173222442171394</c:v>
                </c:pt>
                <c:pt idx="2271">
                  <c:v>97.16492640556973</c:v>
                </c:pt>
                <c:pt idx="2272">
                  <c:v>97.155279852264485</c:v>
                </c:pt>
                <c:pt idx="2273">
                  <c:v>97.14563329895924</c:v>
                </c:pt>
                <c:pt idx="2274">
                  <c:v>97.130005831742096</c:v>
                </c:pt>
                <c:pt idx="2275">
                  <c:v>97.113220670329923</c:v>
                </c:pt>
                <c:pt idx="2276">
                  <c:v>97.101065906126038</c:v>
                </c:pt>
                <c:pt idx="2277">
                  <c:v>97.091805111709448</c:v>
                </c:pt>
                <c:pt idx="2278">
                  <c:v>97.091033328231816</c:v>
                </c:pt>
                <c:pt idx="2279">
                  <c:v>97.090068646331261</c:v>
                </c:pt>
                <c:pt idx="2280">
                  <c:v>97.093155552498658</c:v>
                </c:pt>
                <c:pt idx="2281">
                  <c:v>97.096242458666069</c:v>
                </c:pt>
                <c:pt idx="2282">
                  <c:v>97.100294046734035</c:v>
                </c:pt>
                <c:pt idx="2283">
                  <c:v>97.102223372577953</c:v>
                </c:pt>
                <c:pt idx="2284">
                  <c:v>97.101065830211667</c:v>
                </c:pt>
                <c:pt idx="2285">
                  <c:v>97.090840429808893</c:v>
                </c:pt>
                <c:pt idx="2286">
                  <c:v>97.080807889871863</c:v>
                </c:pt>
                <c:pt idx="2287">
                  <c:v>97.07077534993482</c:v>
                </c:pt>
                <c:pt idx="2288">
                  <c:v>97.057848802253304</c:v>
                </c:pt>
                <c:pt idx="2289">
                  <c:v>97.038555505856877</c:v>
                </c:pt>
                <c:pt idx="2290">
                  <c:v>97.024857364483665</c:v>
                </c:pt>
                <c:pt idx="2291">
                  <c:v>97.011159185153261</c:v>
                </c:pt>
                <c:pt idx="2292">
                  <c:v>97.002670060342751</c:v>
                </c:pt>
                <c:pt idx="2293">
                  <c:v>97.000740696541627</c:v>
                </c:pt>
                <c:pt idx="2294">
                  <c:v>96.99244450811122</c:v>
                </c:pt>
                <c:pt idx="2295">
                  <c:v>96.983569624412041</c:v>
                </c:pt>
                <c:pt idx="2296">
                  <c:v>96.975659346699047</c:v>
                </c:pt>
                <c:pt idx="2297">
                  <c:v>96.96581974314212</c:v>
                </c:pt>
                <c:pt idx="2298">
                  <c:v>96.953857877361173</c:v>
                </c:pt>
                <c:pt idx="2299">
                  <c:v>96.938616282904249</c:v>
                </c:pt>
                <c:pt idx="2300">
                  <c:v>96.921252388266112</c:v>
                </c:pt>
                <c:pt idx="2301">
                  <c:v>96.905431908754494</c:v>
                </c:pt>
                <c:pt idx="2302">
                  <c:v>96.885559803217731</c:v>
                </c:pt>
                <c:pt idx="2303">
                  <c:v>96.857777533839524</c:v>
                </c:pt>
                <c:pt idx="2304">
                  <c:v>96.823049744563249</c:v>
                </c:pt>
                <c:pt idx="2305">
                  <c:v>96.78349862169857</c:v>
                </c:pt>
                <c:pt idx="2306">
                  <c:v>96.746069761057925</c:v>
                </c:pt>
                <c:pt idx="2307">
                  <c:v>96.703045859265615</c:v>
                </c:pt>
                <c:pt idx="2308">
                  <c:v>96.655005801376333</c:v>
                </c:pt>
                <c:pt idx="2309">
                  <c:v>96.610631344923263</c:v>
                </c:pt>
                <c:pt idx="2310">
                  <c:v>96.57281668743677</c:v>
                </c:pt>
                <c:pt idx="2311">
                  <c:v>96.532686717474562</c:v>
                </c:pt>
                <c:pt idx="2312">
                  <c:v>96.487926350304051</c:v>
                </c:pt>
                <c:pt idx="2313">
                  <c:v>96.429082044914495</c:v>
                </c:pt>
                <c:pt idx="2314">
                  <c:v>96.371009371173827</c:v>
                </c:pt>
                <c:pt idx="2315">
                  <c:v>96.310428676320456</c:v>
                </c:pt>
                <c:pt idx="2316">
                  <c:v>96.252548976917083</c:v>
                </c:pt>
                <c:pt idx="2317">
                  <c:v>96.189846019839678</c:v>
                </c:pt>
                <c:pt idx="2318">
                  <c:v>96.12444191548353</c:v>
                </c:pt>
                <c:pt idx="2319">
                  <c:v>96.056529827971886</c:v>
                </c:pt>
                <c:pt idx="2320">
                  <c:v>95.989968181249438</c:v>
                </c:pt>
                <c:pt idx="2321">
                  <c:v>95.923792407287223</c:v>
                </c:pt>
                <c:pt idx="2322">
                  <c:v>95.853372146834104</c:v>
                </c:pt>
                <c:pt idx="2323">
                  <c:v>95.782951886380999</c:v>
                </c:pt>
                <c:pt idx="2324">
                  <c:v>95.71253162592788</c:v>
                </c:pt>
                <c:pt idx="2325">
                  <c:v>95.639796128913446</c:v>
                </c:pt>
                <c:pt idx="2326">
                  <c:v>95.573234558105383</c:v>
                </c:pt>
                <c:pt idx="2327">
                  <c:v>95.505322356722161</c:v>
                </c:pt>
                <c:pt idx="2328">
                  <c:v>95.4383747992823</c:v>
                </c:pt>
                <c:pt idx="2329">
                  <c:v>95.371813076645495</c:v>
                </c:pt>
                <c:pt idx="2330">
                  <c:v>95.308917183187972</c:v>
                </c:pt>
                <c:pt idx="2331">
                  <c:v>95.246985857759455</c:v>
                </c:pt>
                <c:pt idx="2332">
                  <c:v>95.173092780421527</c:v>
                </c:pt>
                <c:pt idx="2333">
                  <c:v>95.088009544865912</c:v>
                </c:pt>
                <c:pt idx="2334">
                  <c:v>95.007363808095661</c:v>
                </c:pt>
                <c:pt idx="2335">
                  <c:v>94.924402872721288</c:v>
                </c:pt>
                <c:pt idx="2336">
                  <c:v>94.845493487457659</c:v>
                </c:pt>
                <c:pt idx="2337">
                  <c:v>94.766198229433812</c:v>
                </c:pt>
                <c:pt idx="2338">
                  <c:v>94.683816065242567</c:v>
                </c:pt>
                <c:pt idx="2339">
                  <c:v>94.594295406815945</c:v>
                </c:pt>
                <c:pt idx="2340">
                  <c:v>94.504967836598183</c:v>
                </c:pt>
                <c:pt idx="2341">
                  <c:v>94.423357455884585</c:v>
                </c:pt>
                <c:pt idx="2342">
                  <c:v>94.34020358413008</c:v>
                </c:pt>
                <c:pt idx="2343">
                  <c:v>94.251068798463706</c:v>
                </c:pt>
                <c:pt idx="2344">
                  <c:v>94.17466758614151</c:v>
                </c:pt>
                <c:pt idx="2345">
                  <c:v>94.098459310199431</c:v>
                </c:pt>
                <c:pt idx="2346">
                  <c:v>94.023022741820625</c:v>
                </c:pt>
                <c:pt idx="2347">
                  <c:v>93.951830735847096</c:v>
                </c:pt>
                <c:pt idx="2348">
                  <c:v>93.89298643045754</c:v>
                </c:pt>
                <c:pt idx="2349">
                  <c:v>93.828740096210808</c:v>
                </c:pt>
                <c:pt idx="2350">
                  <c:v>93.767194795371253</c:v>
                </c:pt>
                <c:pt idx="2351">
                  <c:v>93.707964617221478</c:v>
                </c:pt>
                <c:pt idx="2352">
                  <c:v>93.647190948030811</c:v>
                </c:pt>
                <c:pt idx="2353">
                  <c:v>93.58641716496858</c:v>
                </c:pt>
                <c:pt idx="2354">
                  <c:v>93.525064686637577</c:v>
                </c:pt>
                <c:pt idx="2355">
                  <c:v>93.467956732754644</c:v>
                </c:pt>
                <c:pt idx="2356">
                  <c:v>93.421460127949089</c:v>
                </c:pt>
                <c:pt idx="2357">
                  <c:v>93.376892886944631</c:v>
                </c:pt>
                <c:pt idx="2358">
                  <c:v>93.331360926082439</c:v>
                </c:pt>
                <c:pt idx="2359">
                  <c:v>93.285057219699809</c:v>
                </c:pt>
                <c:pt idx="2360">
                  <c:v>93.238174666219649</c:v>
                </c:pt>
                <c:pt idx="2361">
                  <c:v>93.191485011162413</c:v>
                </c:pt>
                <c:pt idx="2362">
                  <c:v>93.137271065023967</c:v>
                </c:pt>
                <c:pt idx="2363">
                  <c:v>93.081320691464512</c:v>
                </c:pt>
                <c:pt idx="2364">
                  <c:v>93.024984483102031</c:v>
                </c:pt>
                <c:pt idx="2365">
                  <c:v>92.970384664203365</c:v>
                </c:pt>
                <c:pt idx="2366">
                  <c:v>92.92215159401961</c:v>
                </c:pt>
                <c:pt idx="2367">
                  <c:v>92.869481176879233</c:v>
                </c:pt>
                <c:pt idx="2368">
                  <c:v>92.813337904896869</c:v>
                </c:pt>
                <c:pt idx="2369">
                  <c:v>92.750634871905106</c:v>
                </c:pt>
                <c:pt idx="2370">
                  <c:v>92.687931838913329</c:v>
                </c:pt>
                <c:pt idx="2371">
                  <c:v>92.621949001331217</c:v>
                </c:pt>
                <c:pt idx="2372">
                  <c:v>92.562332912464029</c:v>
                </c:pt>
                <c:pt idx="2373">
                  <c:v>92.510819923818389</c:v>
                </c:pt>
                <c:pt idx="2374">
                  <c:v>92.45622006696253</c:v>
                </c:pt>
                <c:pt idx="2375">
                  <c:v>92.398919214656672</c:v>
                </c:pt>
                <c:pt idx="2376">
                  <c:v>92.334094071269604</c:v>
                </c:pt>
                <c:pt idx="2377">
                  <c:v>92.260586942606281</c:v>
                </c:pt>
                <c:pt idx="2378">
                  <c:v>92.185150450141848</c:v>
                </c:pt>
                <c:pt idx="2379">
                  <c:v>92.108363403016639</c:v>
                </c:pt>
                <c:pt idx="2380">
                  <c:v>92.031576355891417</c:v>
                </c:pt>
                <c:pt idx="2381">
                  <c:v>91.950158949515099</c:v>
                </c:pt>
                <c:pt idx="2382">
                  <c:v>91.868355746292934</c:v>
                </c:pt>
                <c:pt idx="2383">
                  <c:v>91.781536197187876</c:v>
                </c:pt>
                <c:pt idx="2384">
                  <c:v>91.695295343351589</c:v>
                </c:pt>
                <c:pt idx="2385">
                  <c:v>91.613299127834935</c:v>
                </c:pt>
                <c:pt idx="2386">
                  <c:v>91.541528388635442</c:v>
                </c:pt>
                <c:pt idx="2387">
                  <c:v>91.469757649435905</c:v>
                </c:pt>
                <c:pt idx="2388">
                  <c:v>91.412070962327036</c:v>
                </c:pt>
                <c:pt idx="2389">
                  <c:v>91.355348881204307</c:v>
                </c:pt>
                <c:pt idx="2390">
                  <c:v>91.296118741011739</c:v>
                </c:pt>
                <c:pt idx="2391">
                  <c:v>91.234766338595108</c:v>
                </c:pt>
                <c:pt idx="2392">
                  <c:v>91.170905801194223</c:v>
                </c:pt>
                <c:pt idx="2393">
                  <c:v>91.107238200173455</c:v>
                </c:pt>
                <c:pt idx="2394">
                  <c:v>91.04299175205513</c:v>
                </c:pt>
                <c:pt idx="2395">
                  <c:v>90.980867528203689</c:v>
                </c:pt>
                <c:pt idx="2396">
                  <c:v>90.919129177112481</c:v>
                </c:pt>
                <c:pt idx="2397">
                  <c:v>90.857390901935617</c:v>
                </c:pt>
                <c:pt idx="2398">
                  <c:v>90.791408102310697</c:v>
                </c:pt>
                <c:pt idx="2399">
                  <c:v>90.722531294941305</c:v>
                </c:pt>
                <c:pt idx="2400">
                  <c:v>90.651918060150891</c:v>
                </c:pt>
                <c:pt idx="2401">
                  <c:v>90.578989664713518</c:v>
                </c:pt>
                <c:pt idx="2402">
                  <c:v>90.507604722359858</c:v>
                </c:pt>
                <c:pt idx="2403">
                  <c:v>90.441428986354822</c:v>
                </c:pt>
                <c:pt idx="2404">
                  <c:v>90.374867339632388</c:v>
                </c:pt>
                <c:pt idx="2405">
                  <c:v>90.305990570220189</c:v>
                </c:pt>
                <c:pt idx="2406">
                  <c:v>90.23865725389166</c:v>
                </c:pt>
                <c:pt idx="2407">
                  <c:v>90.171323937563145</c:v>
                </c:pt>
                <c:pt idx="2408">
                  <c:v>90.104955303135185</c:v>
                </c:pt>
                <c:pt idx="2409">
                  <c:v>90.040515918636785</c:v>
                </c:pt>
                <c:pt idx="2410">
                  <c:v>89.967201650439193</c:v>
                </c:pt>
                <c:pt idx="2411">
                  <c:v>89.897746071886644</c:v>
                </c:pt>
                <c:pt idx="2412">
                  <c:v>89.834850140471943</c:v>
                </c:pt>
                <c:pt idx="2413">
                  <c:v>89.772533018197564</c:v>
                </c:pt>
                <c:pt idx="2414">
                  <c:v>89.711566412626809</c:v>
                </c:pt>
                <c:pt idx="2415">
                  <c:v>89.649828099492751</c:v>
                </c:pt>
                <c:pt idx="2416">
                  <c:v>89.588668633456251</c:v>
                </c:pt>
                <c:pt idx="2417">
                  <c:v>89.52422928691503</c:v>
                </c:pt>
                <c:pt idx="2418">
                  <c:v>89.467121333032111</c:v>
                </c:pt>
                <c:pt idx="2419">
                  <c:v>89.406154765418492</c:v>
                </c:pt>
                <c:pt idx="2420">
                  <c:v>89.342101253680326</c:v>
                </c:pt>
                <c:pt idx="2421">
                  <c:v>89.269751629426096</c:v>
                </c:pt>
                <c:pt idx="2422">
                  <c:v>89.204540575321616</c:v>
                </c:pt>
                <c:pt idx="2423">
                  <c:v>89.137978852684824</c:v>
                </c:pt>
                <c:pt idx="2424">
                  <c:v>89.079713356435576</c:v>
                </c:pt>
                <c:pt idx="2425">
                  <c:v>89.024920639114001</c:v>
                </c:pt>
                <c:pt idx="2426">
                  <c:v>88.967233876090717</c:v>
                </c:pt>
                <c:pt idx="2427">
                  <c:v>88.911862273714434</c:v>
                </c:pt>
                <c:pt idx="2428">
                  <c:v>88.856683645675432</c:v>
                </c:pt>
                <c:pt idx="2429">
                  <c:v>88.799575691792484</c:v>
                </c:pt>
                <c:pt idx="2430">
                  <c:v>88.744397063753482</c:v>
                </c:pt>
                <c:pt idx="2431">
                  <c:v>88.686903275067522</c:v>
                </c:pt>
                <c:pt idx="2432">
                  <c:v>88.623428534512485</c:v>
                </c:pt>
                <c:pt idx="2433">
                  <c:v>88.559567921197242</c:v>
                </c:pt>
                <c:pt idx="2434">
                  <c:v>88.494935562361519</c:v>
                </c:pt>
                <c:pt idx="2435">
                  <c:v>88.43030320352581</c:v>
                </c:pt>
                <c:pt idx="2436">
                  <c:v>88.368950725194807</c:v>
                </c:pt>
                <c:pt idx="2437">
                  <c:v>88.295443558574291</c:v>
                </c:pt>
                <c:pt idx="2438">
                  <c:v>88.215183694564274</c:v>
                </c:pt>
                <c:pt idx="2439">
                  <c:v>88.140518871705922</c:v>
                </c:pt>
                <c:pt idx="2440">
                  <c:v>88.066239959564953</c:v>
                </c:pt>
                <c:pt idx="2441">
                  <c:v>87.991382162369291</c:v>
                </c:pt>
                <c:pt idx="2442">
                  <c:v>87.910157616458719</c:v>
                </c:pt>
                <c:pt idx="2443">
                  <c:v>87.831441243489579</c:v>
                </c:pt>
                <c:pt idx="2444">
                  <c:v>87.758705822389516</c:v>
                </c:pt>
                <c:pt idx="2445">
                  <c:v>87.682690596699118</c:v>
                </c:pt>
                <c:pt idx="2446">
                  <c:v>87.603202478209539</c:v>
                </c:pt>
                <c:pt idx="2447">
                  <c:v>87.522749753733777</c:v>
                </c:pt>
                <c:pt idx="2448">
                  <c:v>87.443840444384506</c:v>
                </c:pt>
                <c:pt idx="2449">
                  <c:v>87.366474588118962</c:v>
                </c:pt>
                <c:pt idx="2450">
                  <c:v>87.297211945946515</c:v>
                </c:pt>
                <c:pt idx="2451">
                  <c:v>87.227370532590939</c:v>
                </c:pt>
                <c:pt idx="2452">
                  <c:v>87.158686699558842</c:v>
                </c:pt>
                <c:pt idx="2453">
                  <c:v>87.091739293947725</c:v>
                </c:pt>
                <c:pt idx="2454">
                  <c:v>87.02170490625484</c:v>
                </c:pt>
                <c:pt idx="2455">
                  <c:v>86.95224932770229</c:v>
                </c:pt>
                <c:pt idx="2456">
                  <c:v>86.884337240190646</c:v>
                </c:pt>
                <c:pt idx="2457">
                  <c:v>86.814688725257994</c:v>
                </c:pt>
                <c:pt idx="2458">
                  <c:v>86.745425969213983</c:v>
                </c:pt>
                <c:pt idx="2459">
                  <c:v>86.673655192057268</c:v>
                </c:pt>
                <c:pt idx="2460">
                  <c:v>86.600340999774062</c:v>
                </c:pt>
                <c:pt idx="2461">
                  <c:v>86.531850027207696</c:v>
                </c:pt>
                <c:pt idx="2462">
                  <c:v>86.459693377290776</c:v>
                </c:pt>
                <c:pt idx="2463">
                  <c:v>86.386764943896225</c:v>
                </c:pt>
                <c:pt idx="2464">
                  <c:v>86.312871942472697</c:v>
                </c:pt>
                <c:pt idx="2465">
                  <c:v>86.245538626144182</c:v>
                </c:pt>
                <c:pt idx="2466">
                  <c:v>86.180520432505418</c:v>
                </c:pt>
                <c:pt idx="2467">
                  <c:v>86.121290216398464</c:v>
                </c:pt>
                <c:pt idx="2468">
                  <c:v>86.053570989352551</c:v>
                </c:pt>
                <c:pt idx="2469">
                  <c:v>85.98257191975911</c:v>
                </c:pt>
                <c:pt idx="2470">
                  <c:v>85.910029321167599</c:v>
                </c:pt>
                <c:pt idx="2471">
                  <c:v>85.839994857560328</c:v>
                </c:pt>
                <c:pt idx="2472">
                  <c:v>85.768031144023539</c:v>
                </c:pt>
                <c:pt idx="2473">
                  <c:v>85.698768463893884</c:v>
                </c:pt>
                <c:pt idx="2474">
                  <c:v>85.625068322936087</c:v>
                </c:pt>
                <c:pt idx="2475">
                  <c:v>85.549245919754242</c:v>
                </c:pt>
                <c:pt idx="2476">
                  <c:v>85.467056691943114</c:v>
                </c:pt>
                <c:pt idx="2477">
                  <c:v>85.381587659541651</c:v>
                </c:pt>
                <c:pt idx="2478">
                  <c:v>85.299784342447893</c:v>
                </c:pt>
                <c:pt idx="2479">
                  <c:v>85.21335074201744</c:v>
                </c:pt>
                <c:pt idx="2480">
                  <c:v>85.126145396066519</c:v>
                </c:pt>
                <c:pt idx="2481">
                  <c:v>85.037010724271695</c:v>
                </c:pt>
                <c:pt idx="2482">
                  <c:v>84.946139549141506</c:v>
                </c:pt>
                <c:pt idx="2483">
                  <c:v>84.852953289278702</c:v>
                </c:pt>
                <c:pt idx="2484">
                  <c:v>84.762468138737447</c:v>
                </c:pt>
                <c:pt idx="2485">
                  <c:v>84.674876920026321</c:v>
                </c:pt>
                <c:pt idx="2486">
                  <c:v>84.595967648634257</c:v>
                </c:pt>
                <c:pt idx="2487">
                  <c:v>84.516479681973422</c:v>
                </c:pt>
                <c:pt idx="2488">
                  <c:v>84.437377550115613</c:v>
                </c:pt>
                <c:pt idx="2489">
                  <c:v>84.359047163778257</c:v>
                </c:pt>
                <c:pt idx="2490">
                  <c:v>84.280909675863825</c:v>
                </c:pt>
                <c:pt idx="2491">
                  <c:v>84.19351131761843</c:v>
                </c:pt>
                <c:pt idx="2492">
                  <c:v>84.112672720382449</c:v>
                </c:pt>
                <c:pt idx="2493">
                  <c:v>84.021994633461119</c:v>
                </c:pt>
                <c:pt idx="2494">
                  <c:v>83.923985040009896</c:v>
                </c:pt>
                <c:pt idx="2495">
                  <c:v>83.8325352075681</c:v>
                </c:pt>
                <c:pt idx="2496">
                  <c:v>83.748030932981564</c:v>
                </c:pt>
                <c:pt idx="2497">
                  <c:v>83.658317490003583</c:v>
                </c:pt>
                <c:pt idx="2498">
                  <c:v>83.57362027903693</c:v>
                </c:pt>
                <c:pt idx="2499">
                  <c:v>83.493167592518347</c:v>
                </c:pt>
                <c:pt idx="2500">
                  <c:v>83.413872410408899</c:v>
                </c:pt>
                <c:pt idx="2501">
                  <c:v>83.335927782960184</c:v>
                </c:pt>
                <c:pt idx="2502">
                  <c:v>83.252195253894087</c:v>
                </c:pt>
                <c:pt idx="2503">
                  <c:v>83.167112132210022</c:v>
                </c:pt>
                <c:pt idx="2504">
                  <c:v>83.081257265005519</c:v>
                </c:pt>
                <c:pt idx="2505">
                  <c:v>82.999839820672008</c:v>
                </c:pt>
                <c:pt idx="2506">
                  <c:v>82.921895193223321</c:v>
                </c:pt>
                <c:pt idx="2507">
                  <c:v>82.845108184055292</c:v>
                </c:pt>
                <c:pt idx="2508">
                  <c:v>82.775266770699702</c:v>
                </c:pt>
                <c:pt idx="2509">
                  <c:v>82.711406119427267</c:v>
                </c:pt>
                <c:pt idx="2510">
                  <c:v>82.643686854424175</c:v>
                </c:pt>
                <c:pt idx="2511">
                  <c:v>82.573845289239841</c:v>
                </c:pt>
                <c:pt idx="2512">
                  <c:v>82.50593308785659</c:v>
                </c:pt>
                <c:pt idx="2513">
                  <c:v>82.437635051670355</c:v>
                </c:pt>
                <c:pt idx="2514">
                  <c:v>82.371266341328024</c:v>
                </c:pt>
                <c:pt idx="2515">
                  <c:v>82.301810762775474</c:v>
                </c:pt>
                <c:pt idx="2516">
                  <c:v>82.232355184222925</c:v>
                </c:pt>
                <c:pt idx="2517">
                  <c:v>82.162899605670376</c:v>
                </c:pt>
                <c:pt idx="2518">
                  <c:v>82.091321726936584</c:v>
                </c:pt>
                <c:pt idx="2519">
                  <c:v>82.020515707594839</c:v>
                </c:pt>
                <c:pt idx="2520">
                  <c:v>81.952024735028473</c:v>
                </c:pt>
                <c:pt idx="2521">
                  <c:v>81.885077291460178</c:v>
                </c:pt>
                <c:pt idx="2522">
                  <c:v>81.818129809934703</c:v>
                </c:pt>
                <c:pt idx="2523">
                  <c:v>81.75504098009705</c:v>
                </c:pt>
                <c:pt idx="2524">
                  <c:v>81.692530883485389</c:v>
                </c:pt>
                <c:pt idx="2525">
                  <c:v>81.627512689846654</c:v>
                </c:pt>
                <c:pt idx="2526">
                  <c:v>81.561529852264542</c:v>
                </c:pt>
                <c:pt idx="2527">
                  <c:v>81.496511658625806</c:v>
                </c:pt>
                <c:pt idx="2528">
                  <c:v>81.426091398172716</c:v>
                </c:pt>
                <c:pt idx="2529">
                  <c:v>81.354899392199158</c:v>
                </c:pt>
                <c:pt idx="2530">
                  <c:v>81.286987304687486</c:v>
                </c:pt>
                <c:pt idx="2531">
                  <c:v>81.220811568682464</c:v>
                </c:pt>
                <c:pt idx="2532">
                  <c:v>81.155214603860585</c:v>
                </c:pt>
                <c:pt idx="2533">
                  <c:v>81.089617639038693</c:v>
                </c:pt>
                <c:pt idx="2534">
                  <c:v>81.027107618341404</c:v>
                </c:pt>
                <c:pt idx="2535">
                  <c:v>80.960353035238839</c:v>
                </c:pt>
                <c:pt idx="2536">
                  <c:v>80.896492497837954</c:v>
                </c:pt>
                <c:pt idx="2537">
                  <c:v>80.824721758638447</c:v>
                </c:pt>
                <c:pt idx="2538">
                  <c:v>80.753722727002199</c:v>
                </c:pt>
                <c:pt idx="2539">
                  <c:v>80.679058018015382</c:v>
                </c:pt>
                <c:pt idx="2540">
                  <c:v>80.605357952971943</c:v>
                </c:pt>
                <c:pt idx="2541">
                  <c:v>80.529342651367173</c:v>
                </c:pt>
                <c:pt idx="2542">
                  <c:v>80.444452428106047</c:v>
                </c:pt>
                <c:pt idx="2543">
                  <c:v>80.360912835420052</c:v>
                </c:pt>
                <c:pt idx="2544">
                  <c:v>80.283354156645956</c:v>
                </c:pt>
                <c:pt idx="2545">
                  <c:v>80.20444480933952</c:v>
                </c:pt>
                <c:pt idx="2546">
                  <c:v>80.126307245510716</c:v>
                </c:pt>
                <c:pt idx="2547">
                  <c:v>80.048362618062029</c:v>
                </c:pt>
                <c:pt idx="2548">
                  <c:v>79.966173428208066</c:v>
                </c:pt>
                <c:pt idx="2549">
                  <c:v>79.879739865734791</c:v>
                </c:pt>
                <c:pt idx="2550">
                  <c:v>79.796778968317582</c:v>
                </c:pt>
                <c:pt idx="2551">
                  <c:v>79.711117037493196</c:v>
                </c:pt>
                <c:pt idx="2552">
                  <c:v>79.627770267315753</c:v>
                </c:pt>
                <c:pt idx="2553">
                  <c:v>79.547124530545503</c:v>
                </c:pt>
                <c:pt idx="2554">
                  <c:v>79.470723432094886</c:v>
                </c:pt>
                <c:pt idx="2555">
                  <c:v>79.397795036657527</c:v>
                </c:pt>
                <c:pt idx="2556">
                  <c:v>79.321200925912436</c:v>
                </c:pt>
                <c:pt idx="2557">
                  <c:v>79.230715623542437</c:v>
                </c:pt>
                <c:pt idx="2558">
                  <c:v>79.137722224145392</c:v>
                </c:pt>
                <c:pt idx="2559">
                  <c:v>79.045886405071798</c:v>
                </c:pt>
                <c:pt idx="2560">
                  <c:v>78.952700069294636</c:v>
                </c:pt>
                <c:pt idx="2561">
                  <c:v>78.85526924702657</c:v>
                </c:pt>
                <c:pt idx="2562">
                  <c:v>78.760732470460184</c:v>
                </c:pt>
                <c:pt idx="2563">
                  <c:v>78.675842247199057</c:v>
                </c:pt>
                <c:pt idx="2564">
                  <c:v>78.58554999508074</c:v>
                </c:pt>
                <c:pt idx="2565">
                  <c:v>78.493135442781195</c:v>
                </c:pt>
                <c:pt idx="2566">
                  <c:v>78.40052791614437</c:v>
                </c:pt>
                <c:pt idx="2567">
                  <c:v>78.309656741014152</c:v>
                </c:pt>
                <c:pt idx="2568">
                  <c:v>78.221872472051359</c:v>
                </c:pt>
                <c:pt idx="2569">
                  <c:v>78.134088203088552</c:v>
                </c:pt>
                <c:pt idx="2570">
                  <c:v>78.048426234306973</c:v>
                </c:pt>
                <c:pt idx="2571">
                  <c:v>77.960256206455512</c:v>
                </c:pt>
                <c:pt idx="2572">
                  <c:v>77.874401339251008</c:v>
                </c:pt>
                <c:pt idx="2573">
                  <c:v>77.78989702670728</c:v>
                </c:pt>
                <c:pt idx="2574">
                  <c:v>77.711952399258578</c:v>
                </c:pt>
                <c:pt idx="2575">
                  <c:v>77.63458661890742</c:v>
                </c:pt>
                <c:pt idx="2576">
                  <c:v>77.559921834006232</c:v>
                </c:pt>
                <c:pt idx="2577">
                  <c:v>77.491237887102571</c:v>
                </c:pt>
                <c:pt idx="2578">
                  <c:v>77.431428937769638</c:v>
                </c:pt>
                <c:pt idx="2579">
                  <c:v>77.377407965968501</c:v>
                </c:pt>
                <c:pt idx="2580">
                  <c:v>77.316634296777821</c:v>
                </c:pt>
                <c:pt idx="2581">
                  <c:v>77.256825347444902</c:v>
                </c:pt>
                <c:pt idx="2582">
                  <c:v>77.197788067718037</c:v>
                </c:pt>
                <c:pt idx="2583">
                  <c:v>77.138172016808042</c:v>
                </c:pt>
                <c:pt idx="2584">
                  <c:v>77.087430811640047</c:v>
                </c:pt>
                <c:pt idx="2585">
                  <c:v>77.033409915753253</c:v>
                </c:pt>
                <c:pt idx="2586">
                  <c:v>76.976301847998769</c:v>
                </c:pt>
                <c:pt idx="2587">
                  <c:v>76.914563572821919</c:v>
                </c:pt>
                <c:pt idx="2588">
                  <c:v>76.846265498678477</c:v>
                </c:pt>
                <c:pt idx="2589">
                  <c:v>76.779125004858514</c:v>
                </c:pt>
                <c:pt idx="2590">
                  <c:v>76.709090541251257</c:v>
                </c:pt>
                <c:pt idx="2591">
                  <c:v>76.637898497320521</c:v>
                </c:pt>
                <c:pt idx="2592">
                  <c:v>76.565163000306072</c:v>
                </c:pt>
                <c:pt idx="2593">
                  <c:v>76.493970956375335</c:v>
                </c:pt>
                <c:pt idx="2594">
                  <c:v>76.420077916994614</c:v>
                </c:pt>
                <c:pt idx="2595">
                  <c:v>76.345799004853646</c:v>
                </c:pt>
                <c:pt idx="2596">
                  <c:v>76.270748347192253</c:v>
                </c:pt>
                <c:pt idx="2597">
                  <c:v>76.198205862472292</c:v>
                </c:pt>
                <c:pt idx="2598">
                  <c:v>76.126049212555372</c:v>
                </c:pt>
                <c:pt idx="2599">
                  <c:v>76.056400773537092</c:v>
                </c:pt>
                <c:pt idx="2600">
                  <c:v>75.991961464953064</c:v>
                </c:pt>
                <c:pt idx="2601">
                  <c:v>75.925592792567912</c:v>
                </c:pt>
                <c:pt idx="2602">
                  <c:v>75.860188802083329</c:v>
                </c:pt>
                <c:pt idx="2603">
                  <c:v>75.794784811598745</c:v>
                </c:pt>
                <c:pt idx="2604">
                  <c:v>75.726872648172716</c:v>
                </c:pt>
                <c:pt idx="2605">
                  <c:v>75.655873616536454</c:v>
                </c:pt>
                <c:pt idx="2606">
                  <c:v>75.587768478773114</c:v>
                </c:pt>
                <c:pt idx="2607">
                  <c:v>75.51850587455786</c:v>
                </c:pt>
                <c:pt idx="2608">
                  <c:v>75.447120894247021</c:v>
                </c:pt>
                <c:pt idx="2609">
                  <c:v>75.375735913936182</c:v>
                </c:pt>
                <c:pt idx="2610">
                  <c:v>75.305122679145768</c:v>
                </c:pt>
                <c:pt idx="2611">
                  <c:v>75.236824680916698</c:v>
                </c:pt>
                <c:pt idx="2612">
                  <c:v>75.169684225053928</c:v>
                </c:pt>
                <c:pt idx="2613">
                  <c:v>75.091353686887814</c:v>
                </c:pt>
                <c:pt idx="2614">
                  <c:v>75.011479771552388</c:v>
                </c:pt>
                <c:pt idx="2615">
                  <c:v>74.932184627400105</c:v>
                </c:pt>
                <c:pt idx="2616">
                  <c:v>74.854625872711622</c:v>
                </c:pt>
                <c:pt idx="2617">
                  <c:v>74.77648827092564</c:v>
                </c:pt>
                <c:pt idx="2618">
                  <c:v>74.700280070897946</c:v>
                </c:pt>
                <c:pt idx="2619">
                  <c:v>74.622335481406438</c:v>
                </c:pt>
                <c:pt idx="2620">
                  <c:v>74.549407085969065</c:v>
                </c:pt>
                <c:pt idx="2621">
                  <c:v>74.478215042038329</c:v>
                </c:pt>
                <c:pt idx="2622">
                  <c:v>74.412039306033307</c:v>
                </c:pt>
                <c:pt idx="2623">
                  <c:v>74.348178768632422</c:v>
                </c:pt>
                <c:pt idx="2624">
                  <c:v>74.284125332808614</c:v>
                </c:pt>
                <c:pt idx="2625">
                  <c:v>74.212354555651913</c:v>
                </c:pt>
                <c:pt idx="2626">
                  <c:v>74.138654300822537</c:v>
                </c:pt>
                <c:pt idx="2627">
                  <c:v>74.063603605203966</c:v>
                </c:pt>
                <c:pt idx="2628">
                  <c:v>73.988360011162456</c:v>
                </c:pt>
                <c:pt idx="2629">
                  <c:v>73.91215177317757</c:v>
                </c:pt>
                <c:pt idx="2630">
                  <c:v>73.839995161217828</c:v>
                </c:pt>
                <c:pt idx="2631">
                  <c:v>73.767838549258101</c:v>
                </c:pt>
                <c:pt idx="2632">
                  <c:v>73.697611263142292</c:v>
                </c:pt>
                <c:pt idx="2633">
                  <c:v>73.63510120448781</c:v>
                </c:pt>
                <c:pt idx="2634">
                  <c:v>73.571819476227247</c:v>
                </c:pt>
                <c:pt idx="2635">
                  <c:v>73.513746954315323</c:v>
                </c:pt>
                <c:pt idx="2636">
                  <c:v>73.457796694627447</c:v>
                </c:pt>
                <c:pt idx="2637">
                  <c:v>73.401074651461926</c:v>
                </c:pt>
                <c:pt idx="2638">
                  <c:v>73.349368802350554</c:v>
                </c:pt>
                <c:pt idx="2639">
                  <c:v>73.299592354997472</c:v>
                </c:pt>
                <c:pt idx="2640">
                  <c:v>73.246343052802388</c:v>
                </c:pt>
                <c:pt idx="2641">
                  <c:v>73.186341053217802</c:v>
                </c:pt>
                <c:pt idx="2642">
                  <c:v>73.126146231124636</c:v>
                </c:pt>
                <c:pt idx="2643">
                  <c:v>73.0688453408616</c:v>
                </c:pt>
                <c:pt idx="2644">
                  <c:v>73.020805207057961</c:v>
                </c:pt>
                <c:pt idx="2645">
                  <c:v>72.971414518593548</c:v>
                </c:pt>
                <c:pt idx="2646">
                  <c:v>72.924724825579133</c:v>
                </c:pt>
                <c:pt idx="2647">
                  <c:v>72.885945372320521</c:v>
                </c:pt>
                <c:pt idx="2648">
                  <c:v>72.844850720457757</c:v>
                </c:pt>
                <c:pt idx="2649">
                  <c:v>72.796424713893913</c:v>
                </c:pt>
                <c:pt idx="2650">
                  <c:v>72.758802916873151</c:v>
                </c:pt>
                <c:pt idx="2651">
                  <c:v>72.725425606343279</c:v>
                </c:pt>
                <c:pt idx="2652">
                  <c:v>72.691276512335776</c:v>
                </c:pt>
                <c:pt idx="2653">
                  <c:v>72.657320392665568</c:v>
                </c:pt>
                <c:pt idx="2654">
                  <c:v>72.619312684927408</c:v>
                </c:pt>
                <c:pt idx="2655">
                  <c:v>72.582655607764394</c:v>
                </c:pt>
                <c:pt idx="2656">
                  <c:v>72.54098222267568</c:v>
                </c:pt>
                <c:pt idx="2657">
                  <c:v>72.498730066403809</c:v>
                </c:pt>
                <c:pt idx="2658">
                  <c:v>72.456477910131952</c:v>
                </c:pt>
                <c:pt idx="2659">
                  <c:v>72.413068135579422</c:v>
                </c:pt>
                <c:pt idx="2660">
                  <c:v>72.373902847517769</c:v>
                </c:pt>
                <c:pt idx="2661">
                  <c:v>72.332229462429055</c:v>
                </c:pt>
                <c:pt idx="2662">
                  <c:v>72.282838849879028</c:v>
                </c:pt>
                <c:pt idx="2663">
                  <c:v>72.240393795184232</c:v>
                </c:pt>
                <c:pt idx="2664">
                  <c:v>72.194668859984731</c:v>
                </c:pt>
                <c:pt idx="2665">
                  <c:v>72.154538927979715</c:v>
                </c:pt>
                <c:pt idx="2666">
                  <c:v>72.111129077512814</c:v>
                </c:pt>
                <c:pt idx="2667">
                  <c:v>72.060194973921881</c:v>
                </c:pt>
                <c:pt idx="2668">
                  <c:v>72.006559912838156</c:v>
                </c:pt>
                <c:pt idx="2669">
                  <c:v>71.958519854948875</c:v>
                </c:pt>
                <c:pt idx="2670">
                  <c:v>71.912987894086683</c:v>
                </c:pt>
                <c:pt idx="2671">
                  <c:v>71.866491289281129</c:v>
                </c:pt>
                <c:pt idx="2672">
                  <c:v>71.820380519278601</c:v>
                </c:pt>
                <c:pt idx="2673">
                  <c:v>71.776970744726071</c:v>
                </c:pt>
                <c:pt idx="2674">
                  <c:v>71.73221045346996</c:v>
                </c:pt>
                <c:pt idx="2675">
                  <c:v>71.689958297198089</c:v>
                </c:pt>
                <c:pt idx="2676">
                  <c:v>71.654458724444183</c:v>
                </c:pt>
                <c:pt idx="2677">
                  <c:v>71.62609775979719</c:v>
                </c:pt>
                <c:pt idx="2678">
                  <c:v>71.598315528376176</c:v>
                </c:pt>
                <c:pt idx="2679">
                  <c:v>71.56918278025158</c:v>
                </c:pt>
                <c:pt idx="2680">
                  <c:v>71.540435791015611</c:v>
                </c:pt>
                <c:pt idx="2681">
                  <c:v>71.512653445723046</c:v>
                </c:pt>
                <c:pt idx="2682">
                  <c:v>71.47734677139205</c:v>
                </c:pt>
                <c:pt idx="2683">
                  <c:v>71.443004892833201</c:v>
                </c:pt>
                <c:pt idx="2684">
                  <c:v>71.413100323273767</c:v>
                </c:pt>
                <c:pt idx="2685">
                  <c:v>71.385896863035896</c:v>
                </c:pt>
                <c:pt idx="2686">
                  <c:v>71.356185229856578</c:v>
                </c:pt>
                <c:pt idx="2687">
                  <c:v>71.326859507394673</c:v>
                </c:pt>
                <c:pt idx="2688">
                  <c:v>71.297919619735794</c:v>
                </c:pt>
                <c:pt idx="2689">
                  <c:v>71.26627873662693</c:v>
                </c:pt>
                <c:pt idx="2690">
                  <c:v>71.235023726278271</c:v>
                </c:pt>
                <c:pt idx="2691">
                  <c:v>71.199910178113342</c:v>
                </c:pt>
                <c:pt idx="2692">
                  <c:v>71.163638897796176</c:v>
                </c:pt>
                <c:pt idx="2693">
                  <c:v>71.124859558409128</c:v>
                </c:pt>
                <c:pt idx="2694">
                  <c:v>71.086851888628146</c:v>
                </c:pt>
                <c:pt idx="2695">
                  <c:v>71.049615964367604</c:v>
                </c:pt>
                <c:pt idx="2696">
                  <c:v>71.012187103726959</c:v>
                </c:pt>
                <c:pt idx="2697">
                  <c:v>70.963568198740177</c:v>
                </c:pt>
                <c:pt idx="2698">
                  <c:v>70.92112306813101</c:v>
                </c:pt>
                <c:pt idx="2699">
                  <c:v>70.876748611677925</c:v>
                </c:pt>
                <c:pt idx="2700">
                  <c:v>70.83198820655025</c:v>
                </c:pt>
                <c:pt idx="2701">
                  <c:v>70.786456055902136</c:v>
                </c:pt>
                <c:pt idx="2702">
                  <c:v>70.741695650774446</c:v>
                </c:pt>
                <c:pt idx="2703">
                  <c:v>70.701565680812237</c:v>
                </c:pt>
                <c:pt idx="2704">
                  <c:v>70.662786303467996</c:v>
                </c:pt>
                <c:pt idx="2705">
                  <c:v>70.623621091320729</c:v>
                </c:pt>
                <c:pt idx="2706">
                  <c:v>70.581754845766284</c:v>
                </c:pt>
                <c:pt idx="2707">
                  <c:v>70.538152248705202</c:v>
                </c:pt>
                <c:pt idx="2708">
                  <c:v>70.491269771139415</c:v>
                </c:pt>
                <c:pt idx="2709">
                  <c:v>70.443036738912852</c:v>
                </c:pt>
                <c:pt idx="2710">
                  <c:v>70.393839100700106</c:v>
                </c:pt>
                <c:pt idx="2711">
                  <c:v>70.348114127543425</c:v>
                </c:pt>
                <c:pt idx="2712">
                  <c:v>70.304511454567987</c:v>
                </c:pt>
                <c:pt idx="2713">
                  <c:v>70.263802827294185</c:v>
                </c:pt>
                <c:pt idx="2714">
                  <c:v>70.222322454499945</c:v>
                </c:pt>
                <c:pt idx="2715">
                  <c:v>70.181420814931684</c:v>
                </c:pt>
                <c:pt idx="2716">
                  <c:v>70.142834411924753</c:v>
                </c:pt>
                <c:pt idx="2717">
                  <c:v>70.105984284510058</c:v>
                </c:pt>
                <c:pt idx="2718">
                  <c:v>70.069134157095377</c:v>
                </c:pt>
                <c:pt idx="2719">
                  <c:v>70.032477004017991</c:v>
                </c:pt>
                <c:pt idx="2720">
                  <c:v>69.996398622123763</c:v>
                </c:pt>
                <c:pt idx="2721">
                  <c:v>69.959741469046364</c:v>
                </c:pt>
                <c:pt idx="2722">
                  <c:v>69.92231257044854</c:v>
                </c:pt>
                <c:pt idx="2723">
                  <c:v>69.884497837047675</c:v>
                </c:pt>
                <c:pt idx="2724">
                  <c:v>69.847068938449837</c:v>
                </c:pt>
                <c:pt idx="2725">
                  <c:v>69.809447179386268</c:v>
                </c:pt>
                <c:pt idx="2726">
                  <c:v>69.772018280788444</c:v>
                </c:pt>
                <c:pt idx="2727">
                  <c:v>69.734589382190606</c:v>
                </c:pt>
                <c:pt idx="2728">
                  <c:v>69.695810004846379</c:v>
                </c:pt>
                <c:pt idx="2729">
                  <c:v>69.658574080585836</c:v>
                </c:pt>
                <c:pt idx="2730">
                  <c:v>69.621145257902384</c:v>
                </c:pt>
                <c:pt idx="2731">
                  <c:v>69.579471872813656</c:v>
                </c:pt>
                <c:pt idx="2732">
                  <c:v>69.53201051019316</c:v>
                </c:pt>
                <c:pt idx="2733">
                  <c:v>69.483777458988015</c:v>
                </c:pt>
                <c:pt idx="2734">
                  <c:v>69.433807999340459</c:v>
                </c:pt>
                <c:pt idx="2735">
                  <c:v>69.383838539692889</c:v>
                </c:pt>
                <c:pt idx="2736">
                  <c:v>69.335991304312174</c:v>
                </c:pt>
                <c:pt idx="2737">
                  <c:v>69.28756522183393</c:v>
                </c:pt>
                <c:pt idx="2738">
                  <c:v>69.243576676098272</c:v>
                </c:pt>
                <c:pt idx="2739">
                  <c:v>69.202675074487189</c:v>
                </c:pt>
                <c:pt idx="2740">
                  <c:v>69.16312389468672</c:v>
                </c:pt>
                <c:pt idx="2741">
                  <c:v>69.1243444793853</c:v>
                </c:pt>
                <c:pt idx="2742">
                  <c:v>69.083635757218545</c:v>
                </c:pt>
                <c:pt idx="2743">
                  <c:v>69.046592788316715</c:v>
                </c:pt>
                <c:pt idx="2744">
                  <c:v>69.009742679880631</c:v>
                </c:pt>
                <c:pt idx="2745">
                  <c:v>68.970770252284723</c:v>
                </c:pt>
                <c:pt idx="2746">
                  <c:v>68.934499047881914</c:v>
                </c:pt>
                <c:pt idx="2747">
                  <c:v>68.89591260691779</c:v>
                </c:pt>
                <c:pt idx="2748">
                  <c:v>68.861570690401749</c:v>
                </c:pt>
                <c:pt idx="2749">
                  <c:v>68.822405478254467</c:v>
                </c:pt>
                <c:pt idx="2750">
                  <c:v>68.782661381052492</c:v>
                </c:pt>
                <c:pt idx="2751">
                  <c:v>68.744846647651627</c:v>
                </c:pt>
                <c:pt idx="2752">
                  <c:v>68.7074177680324</c:v>
                </c:pt>
                <c:pt idx="2753">
                  <c:v>68.665358548140631</c:v>
                </c:pt>
                <c:pt idx="2754">
                  <c:v>68.618861886399301</c:v>
                </c:pt>
                <c:pt idx="2755">
                  <c:v>68.572558180016657</c:v>
                </c:pt>
                <c:pt idx="2756">
                  <c:v>68.527412053957505</c:v>
                </c:pt>
                <c:pt idx="2757">
                  <c:v>68.481108385532053</c:v>
                </c:pt>
                <c:pt idx="2758">
                  <c:v>68.438084559654115</c:v>
                </c:pt>
                <c:pt idx="2759">
                  <c:v>68.395832384403661</c:v>
                </c:pt>
                <c:pt idx="2760">
                  <c:v>68.352615584188428</c:v>
                </c:pt>
                <c:pt idx="2761">
                  <c:v>68.309398783973194</c:v>
                </c:pt>
                <c:pt idx="2762">
                  <c:v>68.27254878940866</c:v>
                </c:pt>
                <c:pt idx="2763">
                  <c:v>68.237242266906421</c:v>
                </c:pt>
                <c:pt idx="2764">
                  <c:v>68.196533639632634</c:v>
                </c:pt>
                <c:pt idx="2765">
                  <c:v>68.162963468637031</c:v>
                </c:pt>
                <c:pt idx="2766">
                  <c:v>68.129200247389747</c:v>
                </c:pt>
                <c:pt idx="2767">
                  <c:v>68.098138211378398</c:v>
                </c:pt>
                <c:pt idx="2768">
                  <c:v>68.065725658663467</c:v>
                </c:pt>
                <c:pt idx="2769">
                  <c:v>68.03447072422918</c:v>
                </c:pt>
                <c:pt idx="2770">
                  <c:v>68.000514737409148</c:v>
                </c:pt>
                <c:pt idx="2771">
                  <c:v>67.966558750589101</c:v>
                </c:pt>
                <c:pt idx="2772">
                  <c:v>67.935110822838936</c:v>
                </c:pt>
                <c:pt idx="2773">
                  <c:v>67.903084047991243</c:v>
                </c:pt>
                <c:pt idx="2774">
                  <c:v>67.869899597927116</c:v>
                </c:pt>
                <c:pt idx="2775">
                  <c:v>67.826489823374587</c:v>
                </c:pt>
                <c:pt idx="2776">
                  <c:v>67.78172945620409</c:v>
                </c:pt>
                <c:pt idx="2777">
                  <c:v>67.735232756505553</c:v>
                </c:pt>
                <c:pt idx="2778">
                  <c:v>67.685070379456477</c:v>
                </c:pt>
                <c:pt idx="2779">
                  <c:v>67.634714990112911</c:v>
                </c:pt>
                <c:pt idx="2780">
                  <c:v>67.577992852054422</c:v>
                </c:pt>
                <c:pt idx="2781">
                  <c:v>67.526479958301749</c:v>
                </c:pt>
                <c:pt idx="2782">
                  <c:v>67.474002344691328</c:v>
                </c:pt>
                <c:pt idx="2783">
                  <c:v>67.420753004539066</c:v>
                </c:pt>
                <c:pt idx="2784">
                  <c:v>67.36711781060518</c:v>
                </c:pt>
                <c:pt idx="2785">
                  <c:v>67.305379516449733</c:v>
                </c:pt>
                <c:pt idx="2786">
                  <c:v>67.246342217744285</c:v>
                </c:pt>
                <c:pt idx="2787">
                  <c:v>67.184989853284847</c:v>
                </c:pt>
                <c:pt idx="2788">
                  <c:v>67.128074759867644</c:v>
                </c:pt>
                <c:pt idx="2789">
                  <c:v>67.077526548015527</c:v>
                </c:pt>
                <c:pt idx="2790">
                  <c:v>67.027557126325149</c:v>
                </c:pt>
                <c:pt idx="2791">
                  <c:v>66.976430105332696</c:v>
                </c:pt>
                <c:pt idx="2792">
                  <c:v>66.927618244987215</c:v>
                </c:pt>
                <c:pt idx="2793">
                  <c:v>66.882472099949467</c:v>
                </c:pt>
                <c:pt idx="2794">
                  <c:v>66.83829063681226</c:v>
                </c:pt>
                <c:pt idx="2795">
                  <c:v>66.795845506203122</c:v>
                </c:pt>
                <c:pt idx="2796">
                  <c:v>66.755329720416469</c:v>
                </c:pt>
                <c:pt idx="2797">
                  <c:v>66.715199788411454</c:v>
                </c:pt>
                <c:pt idx="2798">
                  <c:v>66.67333344796404</c:v>
                </c:pt>
                <c:pt idx="2799">
                  <c:v>66.631467107516613</c:v>
                </c:pt>
                <c:pt idx="2800">
                  <c:v>66.591337080618629</c:v>
                </c:pt>
                <c:pt idx="2801">
                  <c:v>66.54850609622784</c:v>
                </c:pt>
                <c:pt idx="2802">
                  <c:v>66.509919655263715</c:v>
                </c:pt>
                <c:pt idx="2803">
                  <c:v>66.468053352773481</c:v>
                </c:pt>
                <c:pt idx="2804">
                  <c:v>66.426187050283247</c:v>
                </c:pt>
                <c:pt idx="2805">
                  <c:v>66.386057137256827</c:v>
                </c:pt>
                <c:pt idx="2806">
                  <c:v>66.348242422834545</c:v>
                </c:pt>
                <c:pt idx="2807">
                  <c:v>66.309848937229134</c:v>
                </c:pt>
                <c:pt idx="2808">
                  <c:v>66.274156371159336</c:v>
                </c:pt>
                <c:pt idx="2809">
                  <c:v>66.237692192419246</c:v>
                </c:pt>
                <c:pt idx="2810">
                  <c:v>66.200842140918937</c:v>
                </c:pt>
                <c:pt idx="2811">
                  <c:v>66.161676947750266</c:v>
                </c:pt>
                <c:pt idx="2812">
                  <c:v>66.122704653004504</c:v>
                </c:pt>
                <c:pt idx="2813">
                  <c:v>66.081031286894373</c:v>
                </c:pt>
                <c:pt idx="2814">
                  <c:v>66.043988355949736</c:v>
                </c:pt>
                <c:pt idx="2815">
                  <c:v>66.010803981799981</c:v>
                </c:pt>
                <c:pt idx="2816">
                  <c:v>65.978005499389027</c:v>
                </c:pt>
                <c:pt idx="2817">
                  <c:v>65.939997848586643</c:v>
                </c:pt>
                <c:pt idx="2818">
                  <c:v>65.908356965477779</c:v>
                </c:pt>
                <c:pt idx="2819">
                  <c:v>65.873243284462703</c:v>
                </c:pt>
                <c:pt idx="2820">
                  <c:v>65.838322501870522</c:v>
                </c:pt>
                <c:pt idx="2821">
                  <c:v>65.80224413895489</c:v>
                </c:pt>
                <c:pt idx="2822">
                  <c:v>65.767709286058718</c:v>
                </c:pt>
                <c:pt idx="2823">
                  <c:v>65.72815812523686</c:v>
                </c:pt>
                <c:pt idx="2824">
                  <c:v>65.690922163019138</c:v>
                </c:pt>
                <c:pt idx="2825">
                  <c:v>65.653879118202923</c:v>
                </c:pt>
                <c:pt idx="2826">
                  <c:v>65.613363294459091</c:v>
                </c:pt>
                <c:pt idx="2827">
                  <c:v>65.576127427134338</c:v>
                </c:pt>
                <c:pt idx="2828">
                  <c:v>65.543136046300475</c:v>
                </c:pt>
                <c:pt idx="2829">
                  <c:v>65.508987085143133</c:v>
                </c:pt>
                <c:pt idx="2830">
                  <c:v>65.480047311355818</c:v>
                </c:pt>
                <c:pt idx="2831">
                  <c:v>65.440689124871241</c:v>
                </c:pt>
                <c:pt idx="2832">
                  <c:v>65.40654012575672</c:v>
                </c:pt>
                <c:pt idx="2833">
                  <c:v>65.380301328440808</c:v>
                </c:pt>
                <c:pt idx="2834">
                  <c:v>65.35116859929478</c:v>
                </c:pt>
                <c:pt idx="2835">
                  <c:v>65.323193412515053</c:v>
                </c:pt>
                <c:pt idx="2836">
                  <c:v>65.295411105179653</c:v>
                </c:pt>
                <c:pt idx="2837">
                  <c:v>65.265699509957528</c:v>
                </c:pt>
                <c:pt idx="2838">
                  <c:v>65.238496125634029</c:v>
                </c:pt>
                <c:pt idx="2839">
                  <c:v>65.213222029197269</c:v>
                </c:pt>
                <c:pt idx="2840">
                  <c:v>65.183896344692542</c:v>
                </c:pt>
                <c:pt idx="2841">
                  <c:v>65.15707875721489</c:v>
                </c:pt>
                <c:pt idx="2842">
                  <c:v>65.136627956409356</c:v>
                </c:pt>
                <c:pt idx="2843">
                  <c:v>65.111932631155739</c:v>
                </c:pt>
                <c:pt idx="2844">
                  <c:v>65.076433115337622</c:v>
                </c:pt>
                <c:pt idx="2845">
                  <c:v>65.03321633410097</c:v>
                </c:pt>
                <c:pt idx="2846">
                  <c:v>64.984983282895811</c:v>
                </c:pt>
                <c:pt idx="2847">
                  <c:v>64.934435052065112</c:v>
                </c:pt>
                <c:pt idx="2848">
                  <c:v>64.880992889404283</c:v>
                </c:pt>
                <c:pt idx="2849">
                  <c:v>64.830830531333802</c:v>
                </c:pt>
                <c:pt idx="2850">
                  <c:v>64.786070240077677</c:v>
                </c:pt>
                <c:pt idx="2851">
                  <c:v>64.726261214830373</c:v>
                </c:pt>
                <c:pt idx="2852">
                  <c:v>64.662979448612646</c:v>
                </c:pt>
                <c:pt idx="2853">
                  <c:v>64.599118892233165</c:v>
                </c:pt>
                <c:pt idx="2854">
                  <c:v>64.53139970314443</c:v>
                </c:pt>
                <c:pt idx="2855">
                  <c:v>64.466381547462873</c:v>
                </c:pt>
                <c:pt idx="2856">
                  <c:v>64.403099743287939</c:v>
                </c:pt>
                <c:pt idx="2857">
                  <c:v>64.342904921194801</c:v>
                </c:pt>
                <c:pt idx="2858">
                  <c:v>64.284446469586882</c:v>
                </c:pt>
                <c:pt idx="2859">
                  <c:v>64.226180935380469</c:v>
                </c:pt>
                <c:pt idx="2860">
                  <c:v>64.166854270062032</c:v>
                </c:pt>
                <c:pt idx="2861">
                  <c:v>64.107720522145129</c:v>
                </c:pt>
                <c:pt idx="2862">
                  <c:v>64.051094871255287</c:v>
                </c:pt>
                <c:pt idx="2863">
                  <c:v>63.997363228109933</c:v>
                </c:pt>
                <c:pt idx="2864">
                  <c:v>63.93929061130504</c:v>
                </c:pt>
                <c:pt idx="2865">
                  <c:v>63.883677904878674</c:v>
                </c:pt>
                <c:pt idx="2866">
                  <c:v>63.821794936906038</c:v>
                </c:pt>
                <c:pt idx="2867">
                  <c:v>63.758802575258464</c:v>
                </c:pt>
                <c:pt idx="2868">
                  <c:v>63.694893832230441</c:v>
                </c:pt>
                <c:pt idx="2869">
                  <c:v>63.632335529991636</c:v>
                </c:pt>
                <c:pt idx="2870">
                  <c:v>63.57267123549731</c:v>
                </c:pt>
                <c:pt idx="2871">
                  <c:v>63.514598599713821</c:v>
                </c:pt>
                <c:pt idx="2872">
                  <c:v>63.45532012104394</c:v>
                </c:pt>
                <c:pt idx="2873">
                  <c:v>63.396958118647476</c:v>
                </c:pt>
                <c:pt idx="2874">
                  <c:v>63.337245618526012</c:v>
                </c:pt>
                <c:pt idx="2875">
                  <c:v>63.277002495912768</c:v>
                </c:pt>
                <c:pt idx="2876">
                  <c:v>63.218688699143435</c:v>
                </c:pt>
                <c:pt idx="2877">
                  <c:v>63.155744581080192</c:v>
                </c:pt>
                <c:pt idx="2878">
                  <c:v>63.089617069680884</c:v>
                </c:pt>
                <c:pt idx="2879">
                  <c:v>63.022669626112602</c:v>
                </c:pt>
                <c:pt idx="2880">
                  <c:v>62.955095186755422</c:v>
                </c:pt>
                <c:pt idx="2881">
                  <c:v>62.887520747398263</c:v>
                </c:pt>
                <c:pt idx="2882">
                  <c:v>62.818499342126032</c:v>
                </c:pt>
                <c:pt idx="2883">
                  <c:v>62.754880003668177</c:v>
                </c:pt>
                <c:pt idx="2884">
                  <c:v>62.692032372773575</c:v>
                </c:pt>
                <c:pt idx="2885">
                  <c:v>62.630342303223863</c:v>
                </c:pt>
                <c:pt idx="2886">
                  <c:v>62.56474531942338</c:v>
                </c:pt>
                <c:pt idx="2887">
                  <c:v>62.501222392219802</c:v>
                </c:pt>
                <c:pt idx="2888">
                  <c:v>62.43774770860054</c:v>
                </c:pt>
                <c:pt idx="2889">
                  <c:v>62.374273024981285</c:v>
                </c:pt>
                <c:pt idx="2890">
                  <c:v>62.313113502008989</c:v>
                </c:pt>
                <c:pt idx="2891">
                  <c:v>62.250796360756027</c:v>
                </c:pt>
                <c:pt idx="2892">
                  <c:v>62.194218896514734</c:v>
                </c:pt>
                <c:pt idx="2893">
                  <c:v>62.13778625791938</c:v>
                </c:pt>
                <c:pt idx="2894">
                  <c:v>62.088347363827822</c:v>
                </c:pt>
                <c:pt idx="2895">
                  <c:v>62.037557934054085</c:v>
                </c:pt>
                <c:pt idx="2896">
                  <c:v>61.989807166863436</c:v>
                </c:pt>
                <c:pt idx="2897">
                  <c:v>61.942056399672772</c:v>
                </c:pt>
                <c:pt idx="2898">
                  <c:v>61.898550118972999</c:v>
                </c:pt>
                <c:pt idx="2899">
                  <c:v>61.857021483615846</c:v>
                </c:pt>
                <c:pt idx="2900">
                  <c:v>61.822100776938058</c:v>
                </c:pt>
                <c:pt idx="2901">
                  <c:v>61.782356831564826</c:v>
                </c:pt>
                <c:pt idx="2902">
                  <c:v>61.735377923766173</c:v>
                </c:pt>
                <c:pt idx="2903">
                  <c:v>61.687337884855509</c:v>
                </c:pt>
                <c:pt idx="2904">
                  <c:v>61.638911897270241</c:v>
                </c:pt>
                <c:pt idx="2905">
                  <c:v>61.590485909684972</c:v>
                </c:pt>
                <c:pt idx="2906">
                  <c:v>61.542397551275599</c:v>
                </c:pt>
                <c:pt idx="2907">
                  <c:v>61.497926626632456</c:v>
                </c:pt>
                <c:pt idx="2908">
                  <c:v>61.45490268688296</c:v>
                </c:pt>
                <c:pt idx="2909">
                  <c:v>61.411878747133464</c:v>
                </c:pt>
                <c:pt idx="2910">
                  <c:v>61.36692550051864</c:v>
                </c:pt>
                <c:pt idx="2911">
                  <c:v>61.321972253903809</c:v>
                </c:pt>
                <c:pt idx="2912">
                  <c:v>61.277404955963583</c:v>
                </c:pt>
                <c:pt idx="2913">
                  <c:v>61.23283765802335</c:v>
                </c:pt>
                <c:pt idx="2914">
                  <c:v>61.187257396641051</c:v>
                </c:pt>
                <c:pt idx="2915">
                  <c:v>61.145391094150817</c:v>
                </c:pt>
                <c:pt idx="2916">
                  <c:v>61.103524791660583</c:v>
                </c:pt>
                <c:pt idx="2917">
                  <c:v>61.062382010085066</c:v>
                </c:pt>
                <c:pt idx="2918">
                  <c:v>61.022010974029989</c:v>
                </c:pt>
                <c:pt idx="2919">
                  <c:v>60.981639937974911</c:v>
                </c:pt>
                <c:pt idx="2920">
                  <c:v>60.94749090090319</c:v>
                </c:pt>
                <c:pt idx="2921">
                  <c:v>60.916670025877686</c:v>
                </c:pt>
                <c:pt idx="2922">
                  <c:v>60.88271396314326</c:v>
                </c:pt>
                <c:pt idx="2923">
                  <c:v>60.843018128504198</c:v>
                </c:pt>
                <c:pt idx="2924">
                  <c:v>60.805203395103334</c:v>
                </c:pt>
                <c:pt idx="2925">
                  <c:v>60.767388661702462</c:v>
                </c:pt>
                <c:pt idx="2926">
                  <c:v>60.729188055541378</c:v>
                </c:pt>
                <c:pt idx="2927">
                  <c:v>60.696244937270428</c:v>
                </c:pt>
                <c:pt idx="2928">
                  <c:v>60.663542961006726</c:v>
                </c:pt>
                <c:pt idx="2929">
                  <c:v>60.633686691967398</c:v>
                </c:pt>
                <c:pt idx="2930">
                  <c:v>60.60768905563733</c:v>
                </c:pt>
                <c:pt idx="2931">
                  <c:v>60.578122191168177</c:v>
                </c:pt>
                <c:pt idx="2932">
                  <c:v>60.549134135839346</c:v>
                </c:pt>
                <c:pt idx="2933">
                  <c:v>60.524197706535674</c:v>
                </c:pt>
                <c:pt idx="2934">
                  <c:v>60.499454194633515</c:v>
                </c:pt>
                <c:pt idx="2935">
                  <c:v>60.474180136153947</c:v>
                </c:pt>
                <c:pt idx="2936">
                  <c:v>60.447459073802129</c:v>
                </c:pt>
                <c:pt idx="2937">
                  <c:v>60.415287682073036</c:v>
                </c:pt>
                <c:pt idx="2938">
                  <c:v>60.382441031992137</c:v>
                </c:pt>
                <c:pt idx="2939">
                  <c:v>60.349015496856538</c:v>
                </c:pt>
                <c:pt idx="2940">
                  <c:v>60.311731310033075</c:v>
                </c:pt>
                <c:pt idx="2941">
                  <c:v>60.27705178331972</c:v>
                </c:pt>
                <c:pt idx="2942">
                  <c:v>60.248883679138487</c:v>
                </c:pt>
                <c:pt idx="2943">
                  <c:v>60.224284784117742</c:v>
                </c:pt>
                <c:pt idx="2944">
                  <c:v>60.197033099274137</c:v>
                </c:pt>
                <c:pt idx="2945">
                  <c:v>60.171807189485911</c:v>
                </c:pt>
                <c:pt idx="2946">
                  <c:v>60.148703598857516</c:v>
                </c:pt>
                <c:pt idx="2947">
                  <c:v>60.124249453568332</c:v>
                </c:pt>
                <c:pt idx="2948">
                  <c:v>60.098830664335786</c:v>
                </c:pt>
                <c:pt idx="2949">
                  <c:v>60.066369849057921</c:v>
                </c:pt>
                <c:pt idx="2950">
                  <c:v>60.038973471418529</c:v>
                </c:pt>
                <c:pt idx="2951">
                  <c:v>60.009117183400612</c:v>
                </c:pt>
                <c:pt idx="2952">
                  <c:v>59.980997303825106</c:v>
                </c:pt>
                <c:pt idx="2953">
                  <c:v>59.952491570467963</c:v>
                </c:pt>
                <c:pt idx="2954">
                  <c:v>59.926301016736389</c:v>
                </c:pt>
                <c:pt idx="2955">
                  <c:v>59.902715066179113</c:v>
                </c:pt>
                <c:pt idx="2956">
                  <c:v>59.87440225022349</c:v>
                </c:pt>
                <c:pt idx="2957">
                  <c:v>59.844015434606746</c:v>
                </c:pt>
                <c:pt idx="2958">
                  <c:v>59.810252308252437</c:v>
                </c:pt>
                <c:pt idx="2959">
                  <c:v>59.774077496125322</c:v>
                </c:pt>
                <c:pt idx="2960">
                  <c:v>59.737709766596694</c:v>
                </c:pt>
                <c:pt idx="2961">
                  <c:v>59.701149081709367</c:v>
                </c:pt>
                <c:pt idx="2962">
                  <c:v>59.665938913525622</c:v>
                </c:pt>
                <c:pt idx="2963">
                  <c:v>59.62412077870534</c:v>
                </c:pt>
                <c:pt idx="2964">
                  <c:v>59.580373337019729</c:v>
                </c:pt>
                <c:pt idx="2965">
                  <c:v>59.535227097089006</c:v>
                </c:pt>
                <c:pt idx="2966">
                  <c:v>59.488296262067337</c:v>
                </c:pt>
                <c:pt idx="2967">
                  <c:v>59.444066612281603</c:v>
                </c:pt>
                <c:pt idx="2968">
                  <c:v>59.397328751597229</c:v>
                </c:pt>
                <c:pt idx="2969">
                  <c:v>59.349770939765278</c:v>
                </c:pt>
                <c:pt idx="2970">
                  <c:v>59.300862592251136</c:v>
                </c:pt>
                <c:pt idx="2971">
                  <c:v>59.255378780080299</c:v>
                </c:pt>
                <c:pt idx="2972">
                  <c:v>59.20849620762155</c:v>
                </c:pt>
                <c:pt idx="2973">
                  <c:v>59.162867702654935</c:v>
                </c:pt>
                <c:pt idx="2974">
                  <c:v>59.118782688729198</c:v>
                </c:pt>
                <c:pt idx="2975">
                  <c:v>59.074504795359132</c:v>
                </c:pt>
                <c:pt idx="2976">
                  <c:v>59.031384444355361</c:v>
                </c:pt>
                <c:pt idx="2977">
                  <c:v>58.990965183694556</c:v>
                </c:pt>
                <c:pt idx="2978">
                  <c:v>58.953150450293691</c:v>
                </c:pt>
                <c:pt idx="2979">
                  <c:v>58.914901638505462</c:v>
                </c:pt>
                <c:pt idx="2980">
                  <c:v>58.879836201074696</c:v>
                </c:pt>
                <c:pt idx="2981">
                  <c:v>58.84727889862819</c:v>
                </c:pt>
                <c:pt idx="2982">
                  <c:v>58.816265049265382</c:v>
                </c:pt>
                <c:pt idx="2983">
                  <c:v>58.784383005170668</c:v>
                </c:pt>
                <c:pt idx="2984">
                  <c:v>58.758240676044814</c:v>
                </c:pt>
                <c:pt idx="2985">
                  <c:v>58.734124140952943</c:v>
                </c:pt>
                <c:pt idx="2986">
                  <c:v>58.708030036432817</c:v>
                </c:pt>
                <c:pt idx="2987">
                  <c:v>58.683334711179199</c:v>
                </c:pt>
                <c:pt idx="2988">
                  <c:v>58.659796985227658</c:v>
                </c:pt>
                <c:pt idx="2989">
                  <c:v>58.636452195656233</c:v>
                </c:pt>
                <c:pt idx="2990">
                  <c:v>58.609682851762905</c:v>
                </c:pt>
                <c:pt idx="2991">
                  <c:v>58.581900582384698</c:v>
                </c:pt>
                <c:pt idx="2992">
                  <c:v>58.552430186105596</c:v>
                </c:pt>
                <c:pt idx="2993">
                  <c:v>58.522622179629188</c:v>
                </c:pt>
                <c:pt idx="2994">
                  <c:v>58.490836584745942</c:v>
                </c:pt>
                <c:pt idx="2995">
                  <c:v>58.459050989862689</c:v>
                </c:pt>
                <c:pt idx="2996">
                  <c:v>58.428230057901402</c:v>
                </c:pt>
                <c:pt idx="2997">
                  <c:v>58.396540931208207</c:v>
                </c:pt>
                <c:pt idx="2998">
                  <c:v>58.365478857239673</c:v>
                </c:pt>
                <c:pt idx="2999">
                  <c:v>58.342327023026947</c:v>
                </c:pt>
                <c:pt idx="3000">
                  <c:v>58.320091608151856</c:v>
                </c:pt>
                <c:pt idx="3001">
                  <c:v>58.29674683755902</c:v>
                </c:pt>
                <c:pt idx="3002">
                  <c:v>58.273787901769218</c:v>
                </c:pt>
                <c:pt idx="3003">
                  <c:v>58.248513786353868</c:v>
                </c:pt>
                <c:pt idx="3004">
                  <c:v>58.222274989037956</c:v>
                </c:pt>
                <c:pt idx="3005">
                  <c:v>58.198881917925014</c:v>
                </c:pt>
                <c:pt idx="3006">
                  <c:v>58.175488884769258</c:v>
                </c:pt>
                <c:pt idx="3007">
                  <c:v>58.151613529641821</c:v>
                </c:pt>
                <c:pt idx="3008">
                  <c:v>58.127738174514391</c:v>
                </c:pt>
                <c:pt idx="3009">
                  <c:v>58.10077591321955</c:v>
                </c:pt>
                <c:pt idx="3010">
                  <c:v>58.076707640690579</c:v>
                </c:pt>
                <c:pt idx="3011">
                  <c:v>58.050902959719217</c:v>
                </c:pt>
                <c:pt idx="3012">
                  <c:v>58.02779931215504</c:v>
                </c:pt>
                <c:pt idx="3013">
                  <c:v>58.002428728549624</c:v>
                </c:pt>
                <c:pt idx="3014">
                  <c:v>57.975273511896084</c:v>
                </c:pt>
                <c:pt idx="3015">
                  <c:v>57.946960695940462</c:v>
                </c:pt>
                <c:pt idx="3016">
                  <c:v>57.915753891218955</c:v>
                </c:pt>
                <c:pt idx="3017">
                  <c:v>57.883582423575476</c:v>
                </c:pt>
                <c:pt idx="3018">
                  <c:v>57.855607236795748</c:v>
                </c:pt>
                <c:pt idx="3019">
                  <c:v>57.821988784258636</c:v>
                </c:pt>
                <c:pt idx="3020">
                  <c:v>57.790154983748252</c:v>
                </c:pt>
                <c:pt idx="3021">
                  <c:v>57.758658774456563</c:v>
                </c:pt>
                <c:pt idx="3022">
                  <c:v>57.73135886500723</c:v>
                </c:pt>
                <c:pt idx="3023">
                  <c:v>57.703866038156377</c:v>
                </c:pt>
                <c:pt idx="3024">
                  <c:v>57.676373211305524</c:v>
                </c:pt>
                <c:pt idx="3025">
                  <c:v>57.640150174572682</c:v>
                </c:pt>
                <c:pt idx="3026">
                  <c:v>57.602480171924789</c:v>
                </c:pt>
                <c:pt idx="3027">
                  <c:v>57.566835963310879</c:v>
                </c:pt>
                <c:pt idx="3028">
                  <c:v>57.530227072796407</c:v>
                </c:pt>
                <c:pt idx="3029">
                  <c:v>57.489952485952799</c:v>
                </c:pt>
                <c:pt idx="3030">
                  <c:v>57.448713217208635</c:v>
                </c:pt>
                <c:pt idx="3031">
                  <c:v>57.403229405037791</c:v>
                </c:pt>
                <c:pt idx="3032">
                  <c:v>57.364787618912274</c:v>
                </c:pt>
                <c:pt idx="3033">
                  <c:v>57.32171549251423</c:v>
                </c:pt>
                <c:pt idx="3034">
                  <c:v>57.272276541486889</c:v>
                </c:pt>
                <c:pt idx="3035">
                  <c:v>57.227033909280493</c:v>
                </c:pt>
                <c:pt idx="3036">
                  <c:v>57.178173824329271</c:v>
                </c:pt>
                <c:pt idx="3037">
                  <c:v>57.124683399105535</c:v>
                </c:pt>
                <c:pt idx="3038">
                  <c:v>57.070999999544505</c:v>
                </c:pt>
                <c:pt idx="3039">
                  <c:v>57.015146037239333</c:v>
                </c:pt>
                <c:pt idx="3040">
                  <c:v>56.96170377968555</c:v>
                </c:pt>
                <c:pt idx="3041">
                  <c:v>56.914194211437916</c:v>
                </c:pt>
                <c:pt idx="3042">
                  <c:v>56.865044683959347</c:v>
                </c:pt>
                <c:pt idx="3043">
                  <c:v>56.812567127284709</c:v>
                </c:pt>
                <c:pt idx="3044">
                  <c:v>56.765105802621406</c:v>
                </c:pt>
                <c:pt idx="3045">
                  <c:v>56.725554736692501</c:v>
                </c:pt>
                <c:pt idx="3046">
                  <c:v>56.685473048271817</c:v>
                </c:pt>
                <c:pt idx="3047">
                  <c:v>56.651517004515988</c:v>
                </c:pt>
                <c:pt idx="3048">
                  <c:v>56.619490248646891</c:v>
                </c:pt>
                <c:pt idx="3049">
                  <c:v>56.583315455498386</c:v>
                </c:pt>
                <c:pt idx="3050">
                  <c:v>56.547140662349861</c:v>
                </c:pt>
                <c:pt idx="3051">
                  <c:v>56.511351741961569</c:v>
                </c:pt>
                <c:pt idx="3052">
                  <c:v>56.479807346021346</c:v>
                </c:pt>
                <c:pt idx="3053">
                  <c:v>56.446333624237205</c:v>
                </c:pt>
                <c:pt idx="3054">
                  <c:v>56.413776321790692</c:v>
                </c:pt>
                <c:pt idx="3055">
                  <c:v>56.384932940279064</c:v>
                </c:pt>
                <c:pt idx="3056">
                  <c:v>56.354690836436703</c:v>
                </c:pt>
                <c:pt idx="3057">
                  <c:v>56.324496900264293</c:v>
                </c:pt>
                <c:pt idx="3058">
                  <c:v>56.295653480795487</c:v>
                </c:pt>
                <c:pt idx="3059">
                  <c:v>56.26565246202459</c:v>
                </c:pt>
                <c:pt idx="3060">
                  <c:v>56.235458525852181</c:v>
                </c:pt>
                <c:pt idx="3061">
                  <c:v>56.20950913310643</c:v>
                </c:pt>
                <c:pt idx="3062">
                  <c:v>56.179025887256834</c:v>
                </c:pt>
                <c:pt idx="3063">
                  <c:v>56.149169618217506</c:v>
                </c:pt>
                <c:pt idx="3064">
                  <c:v>56.120712109466091</c:v>
                </c:pt>
                <c:pt idx="3065">
                  <c:v>56.093315693869513</c:v>
                </c:pt>
                <c:pt idx="3066">
                  <c:v>56.066739248399109</c:v>
                </c:pt>
                <c:pt idx="3067">
                  <c:v>56.040162802928705</c:v>
                </c:pt>
                <c:pt idx="3068">
                  <c:v>56.015419291026546</c:v>
                </c:pt>
                <c:pt idx="3069">
                  <c:v>55.990868620611536</c:v>
                </c:pt>
                <c:pt idx="3070">
                  <c:v>55.968199070413306</c:v>
                </c:pt>
                <c:pt idx="3071">
                  <c:v>55.946060047813901</c:v>
                </c:pt>
                <c:pt idx="3072">
                  <c:v>55.923101112024099</c:v>
                </c:pt>
                <c:pt idx="3073">
                  <c:v>55.902312663064066</c:v>
                </c:pt>
                <c:pt idx="3074">
                  <c:v>55.883019461560593</c:v>
                </c:pt>
                <c:pt idx="3075">
                  <c:v>55.865414367979433</c:v>
                </c:pt>
                <c:pt idx="3076">
                  <c:v>55.84481885539951</c:v>
                </c:pt>
                <c:pt idx="3077">
                  <c:v>55.823741001869315</c:v>
                </c:pt>
                <c:pt idx="3078">
                  <c:v>55.804785448520327</c:v>
                </c:pt>
                <c:pt idx="3079">
                  <c:v>55.788241505029774</c:v>
                </c:pt>
                <c:pt idx="3080">
                  <c:v>55.77193876048225</c:v>
                </c:pt>
                <c:pt idx="3081">
                  <c:v>55.758964064109378</c:v>
                </c:pt>
                <c:pt idx="3082">
                  <c:v>55.744638832054321</c:v>
                </c:pt>
                <c:pt idx="3083">
                  <c:v>55.730892371182406</c:v>
                </c:pt>
                <c:pt idx="3084">
                  <c:v>55.713480157045581</c:v>
                </c:pt>
                <c:pt idx="3085">
                  <c:v>55.697322029379464</c:v>
                </c:pt>
                <c:pt idx="3086">
                  <c:v>55.677884116101609</c:v>
                </c:pt>
                <c:pt idx="3087">
                  <c:v>55.659652007752982</c:v>
                </c:pt>
                <c:pt idx="3088">
                  <c:v>55.639828240693504</c:v>
                </c:pt>
                <c:pt idx="3089">
                  <c:v>55.619570319332283</c:v>
                </c:pt>
                <c:pt idx="3090">
                  <c:v>55.600662990589036</c:v>
                </c:pt>
                <c:pt idx="3091">
                  <c:v>55.582334414050344</c:v>
                </c:pt>
                <c:pt idx="3092">
                  <c:v>55.56559755315827</c:v>
                </c:pt>
                <c:pt idx="3093">
                  <c:v>55.546786654647896</c:v>
                </c:pt>
                <c:pt idx="3094">
                  <c:v>55.528988662643805</c:v>
                </c:pt>
                <c:pt idx="3095">
                  <c:v>55.512975303687853</c:v>
                </c:pt>
                <c:pt idx="3096">
                  <c:v>55.497299554929199</c:v>
                </c:pt>
                <c:pt idx="3097">
                  <c:v>55.476559387510683</c:v>
                </c:pt>
                <c:pt idx="3098">
                  <c:v>55.455722713944915</c:v>
                </c:pt>
                <c:pt idx="3099">
                  <c:v>55.434886040379162</c:v>
                </c:pt>
                <c:pt idx="3100">
                  <c:v>55.411107115484583</c:v>
                </c:pt>
                <c:pt idx="3101">
                  <c:v>55.382649587754585</c:v>
                </c:pt>
                <c:pt idx="3102">
                  <c:v>55.360028300119268</c:v>
                </c:pt>
                <c:pt idx="3103">
                  <c:v>55.344159596001916</c:v>
                </c:pt>
                <c:pt idx="3104">
                  <c:v>55.3340306637892</c:v>
                </c:pt>
                <c:pt idx="3105">
                  <c:v>55.32385350697075</c:v>
                </c:pt>
                <c:pt idx="3106">
                  <c:v>55.30943182570423</c:v>
                </c:pt>
                <c:pt idx="3107">
                  <c:v>55.295830095585295</c:v>
                </c:pt>
                <c:pt idx="3108">
                  <c:v>55.281311965107314</c:v>
                </c:pt>
                <c:pt idx="3109">
                  <c:v>55.262549310181264</c:v>
                </c:pt>
                <c:pt idx="3110">
                  <c:v>55.24190553503842</c:v>
                </c:pt>
                <c:pt idx="3111">
                  <c:v>55.222853437585016</c:v>
                </c:pt>
                <c:pt idx="3112">
                  <c:v>55.200039194591</c:v>
                </c:pt>
                <c:pt idx="3113">
                  <c:v>55.173607441916388</c:v>
                </c:pt>
                <c:pt idx="3114">
                  <c:v>55.14717568924177</c:v>
                </c:pt>
                <c:pt idx="3115">
                  <c:v>55.118862854307558</c:v>
                </c:pt>
                <c:pt idx="3116">
                  <c:v>55.086498469262565</c:v>
                </c:pt>
                <c:pt idx="3117">
                  <c:v>55.054423507766337</c:v>
                </c:pt>
                <c:pt idx="3118">
                  <c:v>55.024374264389714</c:v>
                </c:pt>
                <c:pt idx="3119">
                  <c:v>54.995337927519387</c:v>
                </c:pt>
                <c:pt idx="3120">
                  <c:v>54.968809725633299</c:v>
                </c:pt>
                <c:pt idx="3121">
                  <c:v>54.937988850607795</c:v>
                </c:pt>
                <c:pt idx="3122">
                  <c:v>54.903261042352923</c:v>
                </c:pt>
                <c:pt idx="3123">
                  <c:v>54.874369398278375</c:v>
                </c:pt>
                <c:pt idx="3124">
                  <c:v>54.84904707723588</c:v>
                </c:pt>
                <c:pt idx="3125">
                  <c:v>54.820589606441658</c:v>
                </c:pt>
                <c:pt idx="3126">
                  <c:v>54.791070985556829</c:v>
                </c:pt>
                <c:pt idx="3127">
                  <c:v>54.761890012826484</c:v>
                </c:pt>
                <c:pt idx="3128">
                  <c:v>54.729766788767336</c:v>
                </c:pt>
                <c:pt idx="3129">
                  <c:v>54.697402422700947</c:v>
                </c:pt>
                <c:pt idx="3130">
                  <c:v>54.664218048551191</c:v>
                </c:pt>
                <c:pt idx="3131">
                  <c:v>54.627850319022563</c:v>
                </c:pt>
                <c:pt idx="3132">
                  <c:v>54.593026023599037</c:v>
                </c:pt>
                <c:pt idx="3133">
                  <c:v>54.56215682907483</c:v>
                </c:pt>
                <c:pt idx="3134">
                  <c:v>54.531673545268035</c:v>
                </c:pt>
                <c:pt idx="3135">
                  <c:v>54.50119026146124</c:v>
                </c:pt>
                <c:pt idx="3136">
                  <c:v>54.472973932674265</c:v>
                </c:pt>
                <c:pt idx="3137">
                  <c:v>54.443310618993642</c:v>
                </c:pt>
                <c:pt idx="3138">
                  <c:v>54.422377477237823</c:v>
                </c:pt>
                <c:pt idx="3139">
                  <c:v>54.401251361144709</c:v>
                </c:pt>
                <c:pt idx="3140">
                  <c:v>54.380607623959051</c:v>
                </c:pt>
                <c:pt idx="3141">
                  <c:v>54.359433340195984</c:v>
                </c:pt>
                <c:pt idx="3142">
                  <c:v>54.33796965186275</c:v>
                </c:pt>
                <c:pt idx="3143">
                  <c:v>54.309222776498359</c:v>
                </c:pt>
                <c:pt idx="3144">
                  <c:v>54.276617268424715</c:v>
                </c:pt>
                <c:pt idx="3145">
                  <c:v>54.247870336124542</c:v>
                </c:pt>
                <c:pt idx="3146">
                  <c:v>54.218834018232805</c:v>
                </c:pt>
                <c:pt idx="3147">
                  <c:v>54.197032681745085</c:v>
                </c:pt>
                <c:pt idx="3148">
                  <c:v>54.18690374953237</c:v>
                </c:pt>
                <c:pt idx="3149">
                  <c:v>54.179282914346715</c:v>
                </c:pt>
                <c:pt idx="3150">
                  <c:v>54.17445958075831</c:v>
                </c:pt>
                <c:pt idx="3151">
                  <c:v>54.180295763917222</c:v>
                </c:pt>
                <c:pt idx="3152">
                  <c:v>54.19008706695405</c:v>
                </c:pt>
                <c:pt idx="3153">
                  <c:v>54.183189752683106</c:v>
                </c:pt>
                <c:pt idx="3154">
                  <c:v>54.169250393388275</c:v>
                </c:pt>
                <c:pt idx="3155">
                  <c:v>54.155311034093437</c:v>
                </c:pt>
                <c:pt idx="3156">
                  <c:v>54.140503480066698</c:v>
                </c:pt>
                <c:pt idx="3157">
                  <c:v>54.1302298360796</c:v>
                </c:pt>
                <c:pt idx="3158">
                  <c:v>54.124152434999068</c:v>
                </c:pt>
                <c:pt idx="3159">
                  <c:v>54.129795662799275</c:v>
                </c:pt>
                <c:pt idx="3160">
                  <c:v>54.130278022728149</c:v>
                </c:pt>
                <c:pt idx="3161">
                  <c:v>54.131966206564826</c:v>
                </c:pt>
                <c:pt idx="3162">
                  <c:v>54.137271862124912</c:v>
                </c:pt>
                <c:pt idx="3163">
                  <c:v>54.142577517685005</c:v>
                </c:pt>
                <c:pt idx="3164">
                  <c:v>54.148124334230936</c:v>
                </c:pt>
                <c:pt idx="3165">
                  <c:v>54.154056985579906</c:v>
                </c:pt>
                <c:pt idx="3166">
                  <c:v>54.153044098052213</c:v>
                </c:pt>
                <c:pt idx="3167">
                  <c:v>54.156999217930114</c:v>
                </c:pt>
                <c:pt idx="3168">
                  <c:v>54.158156817232189</c:v>
                </c:pt>
                <c:pt idx="3169">
                  <c:v>54.157819169077698</c:v>
                </c:pt>
                <c:pt idx="3170">
                  <c:v>54.157915637267756</c:v>
                </c:pt>
                <c:pt idx="3171">
                  <c:v>54.158205022859327</c:v>
                </c:pt>
                <c:pt idx="3172">
                  <c:v>54.158494465386681</c:v>
                </c:pt>
                <c:pt idx="3173">
                  <c:v>54.156902787697248</c:v>
                </c:pt>
                <c:pt idx="3174">
                  <c:v>54.152610038643445</c:v>
                </c:pt>
                <c:pt idx="3175">
                  <c:v>54.14802790399807</c:v>
                </c:pt>
                <c:pt idx="3176">
                  <c:v>54.147352664624862</c:v>
                </c:pt>
                <c:pt idx="3177">
                  <c:v>54.149185522278735</c:v>
                </c:pt>
                <c:pt idx="3178">
                  <c:v>54.149667882207602</c:v>
                </c:pt>
                <c:pt idx="3179">
                  <c:v>54.148365590109748</c:v>
                </c:pt>
                <c:pt idx="3180">
                  <c:v>54.151452515255741</c:v>
                </c:pt>
                <c:pt idx="3181">
                  <c:v>54.151356066044279</c:v>
                </c:pt>
                <c:pt idx="3182">
                  <c:v>54.152031324396077</c:v>
                </c:pt>
                <c:pt idx="3183">
                  <c:v>54.155070024936343</c:v>
                </c:pt>
                <c:pt idx="3184">
                  <c:v>54.158976920208517</c:v>
                </c:pt>
                <c:pt idx="3185">
                  <c:v>54.157915827053685</c:v>
                </c:pt>
                <c:pt idx="3186">
                  <c:v>54.163173258008044</c:v>
                </c:pt>
                <c:pt idx="3187">
                  <c:v>54.171758756115651</c:v>
                </c:pt>
                <c:pt idx="3188">
                  <c:v>54.172530501636096</c:v>
                </c:pt>
                <c:pt idx="3189">
                  <c:v>54.171999917101495</c:v>
                </c:pt>
                <c:pt idx="3190">
                  <c:v>54.166501344139888</c:v>
                </c:pt>
                <c:pt idx="3191">
                  <c:v>54.164620242901691</c:v>
                </c:pt>
                <c:pt idx="3192">
                  <c:v>54.16317327698664</c:v>
                </c:pt>
                <c:pt idx="3193">
                  <c:v>54.160665160980976</c:v>
                </c:pt>
                <c:pt idx="3194">
                  <c:v>54.159796928291883</c:v>
                </c:pt>
                <c:pt idx="3195">
                  <c:v>54.159362830925929</c:v>
                </c:pt>
                <c:pt idx="3196">
                  <c:v>54.157819377842237</c:v>
                </c:pt>
                <c:pt idx="3197">
                  <c:v>54.155021876244994</c:v>
                </c:pt>
                <c:pt idx="3198">
                  <c:v>54.151549097317371</c:v>
                </c:pt>
                <c:pt idx="3199">
                  <c:v>54.147063411883444</c:v>
                </c:pt>
                <c:pt idx="3200">
                  <c:v>54.135776880368653</c:v>
                </c:pt>
                <c:pt idx="3201">
                  <c:v>54.125262056417121</c:v>
                </c:pt>
                <c:pt idx="3202">
                  <c:v>54.116242479922157</c:v>
                </c:pt>
                <c:pt idx="3203">
                  <c:v>54.102833667204742</c:v>
                </c:pt>
                <c:pt idx="3204">
                  <c:v>54.088219030579516</c:v>
                </c:pt>
                <c:pt idx="3205">
                  <c:v>54.076884255480401</c:v>
                </c:pt>
                <c:pt idx="3206">
                  <c:v>54.06270375417833</c:v>
                </c:pt>
                <c:pt idx="3207">
                  <c:v>54.045146923160068</c:v>
                </c:pt>
                <c:pt idx="3208">
                  <c:v>54.029519361049964</c:v>
                </c:pt>
                <c:pt idx="3209">
                  <c:v>54.015387065375023</c:v>
                </c:pt>
                <c:pt idx="3210">
                  <c:v>53.995997338745717</c:v>
                </c:pt>
                <c:pt idx="3211">
                  <c:v>53.969276219458123</c:v>
                </c:pt>
                <c:pt idx="3212">
                  <c:v>53.944677381373154</c:v>
                </c:pt>
                <c:pt idx="3213">
                  <c:v>53.919692651549376</c:v>
                </c:pt>
                <c:pt idx="3214">
                  <c:v>53.896637228590926</c:v>
                </c:pt>
                <c:pt idx="3215">
                  <c:v>53.874835911081789</c:v>
                </c:pt>
                <c:pt idx="3216">
                  <c:v>53.85211815525642</c:v>
                </c:pt>
                <c:pt idx="3217">
                  <c:v>53.829689766044041</c:v>
                </c:pt>
                <c:pt idx="3218">
                  <c:v>53.808274302316534</c:v>
                </c:pt>
                <c:pt idx="3219">
                  <c:v>53.786135336652904</c:v>
                </c:pt>
                <c:pt idx="3220">
                  <c:v>53.763272869053161</c:v>
                </c:pt>
                <c:pt idx="3221">
                  <c:v>53.739397494947127</c:v>
                </c:pt>
                <c:pt idx="3222">
                  <c:v>53.714412841037721</c:v>
                </c:pt>
                <c:pt idx="3223">
                  <c:v>53.685087156533001</c:v>
                </c:pt>
                <c:pt idx="3224">
                  <c:v>53.656436730380072</c:v>
                </c:pt>
                <c:pt idx="3225">
                  <c:v>53.627641611431358</c:v>
                </c:pt>
                <c:pt idx="3226">
                  <c:v>53.602946305156337</c:v>
                </c:pt>
                <c:pt idx="3227">
                  <c:v>53.579505047394854</c:v>
                </c:pt>
                <c:pt idx="3228">
                  <c:v>53.559970646948358</c:v>
                </c:pt>
                <c:pt idx="3229">
                  <c:v>53.542124468295718</c:v>
                </c:pt>
                <c:pt idx="3230">
                  <c:v>53.528378083338183</c:v>
                </c:pt>
                <c:pt idx="3231">
                  <c:v>53.517043289260478</c:v>
                </c:pt>
                <c:pt idx="3232">
                  <c:v>53.510531828771171</c:v>
                </c:pt>
                <c:pt idx="3233">
                  <c:v>53.50334512890867</c:v>
                </c:pt>
                <c:pt idx="3234">
                  <c:v>53.495579581948647</c:v>
                </c:pt>
                <c:pt idx="3235">
                  <c:v>53.48265320507447</c:v>
                </c:pt>
                <c:pt idx="3236">
                  <c:v>53.465337535042067</c:v>
                </c:pt>
                <c:pt idx="3237">
                  <c:v>53.446767778538948</c:v>
                </c:pt>
                <c:pt idx="3238">
                  <c:v>53.428053329240022</c:v>
                </c:pt>
                <c:pt idx="3239">
                  <c:v>53.407650715083022</c:v>
                </c:pt>
                <c:pt idx="3240">
                  <c:v>53.387682236249162</c:v>
                </c:pt>
                <c:pt idx="3241">
                  <c:v>53.363372764777182</c:v>
                </c:pt>
                <c:pt idx="3242">
                  <c:v>53.337761001207333</c:v>
                </c:pt>
                <c:pt idx="3243">
                  <c:v>53.314078601438595</c:v>
                </c:pt>
                <c:pt idx="3244">
                  <c:v>53.29353127550722</c:v>
                </c:pt>
                <c:pt idx="3245">
                  <c:v>53.272983949575845</c:v>
                </c:pt>
                <c:pt idx="3246">
                  <c:v>53.25200252627851</c:v>
                </c:pt>
                <c:pt idx="3247">
                  <c:v>53.230008234432077</c:v>
                </c:pt>
                <c:pt idx="3248">
                  <c:v>53.206904567889303</c:v>
                </c:pt>
                <c:pt idx="3249">
                  <c:v>53.184862070415733</c:v>
                </c:pt>
                <c:pt idx="3250">
                  <c:v>53.164363063983053</c:v>
                </c:pt>
                <c:pt idx="3251">
                  <c:v>53.145407453698297</c:v>
                </c:pt>
                <c:pt idx="3252">
                  <c:v>53.130599937628745</c:v>
                </c:pt>
                <c:pt idx="3253">
                  <c:v>53.110004387091635</c:v>
                </c:pt>
                <c:pt idx="3254">
                  <c:v>53.090566416878005</c:v>
                </c:pt>
                <c:pt idx="3255">
                  <c:v>53.070790817488479</c:v>
                </c:pt>
                <c:pt idx="3256">
                  <c:v>53.052221136899718</c:v>
                </c:pt>
                <c:pt idx="3257">
                  <c:v>53.034760736114343</c:v>
                </c:pt>
                <c:pt idx="3258">
                  <c:v>53.021303755726969</c:v>
                </c:pt>
                <c:pt idx="3259">
                  <c:v>53.006544445284561</c:v>
                </c:pt>
                <c:pt idx="3260">
                  <c:v>52.997669580563965</c:v>
                </c:pt>
                <c:pt idx="3261">
                  <c:v>52.988794715843383</c:v>
                </c:pt>
                <c:pt idx="3262">
                  <c:v>52.976736438808146</c:v>
                </c:pt>
                <c:pt idx="3263">
                  <c:v>52.967089771631336</c:v>
                </c:pt>
                <c:pt idx="3264">
                  <c:v>52.955224449954805</c:v>
                </c:pt>
                <c:pt idx="3265">
                  <c:v>52.938294671661218</c:v>
                </c:pt>
                <c:pt idx="3266">
                  <c:v>52.924934159463902</c:v>
                </c:pt>
                <c:pt idx="3267">
                  <c:v>52.916203987539099</c:v>
                </c:pt>
                <c:pt idx="3268">
                  <c:v>52.908149073966101</c:v>
                </c:pt>
                <c:pt idx="3269">
                  <c:v>52.899370620499788</c:v>
                </c:pt>
                <c:pt idx="3270">
                  <c:v>52.888662898125332</c:v>
                </c:pt>
                <c:pt idx="3271">
                  <c:v>52.874482358866061</c:v>
                </c:pt>
                <c:pt idx="3272">
                  <c:v>52.857793722579721</c:v>
                </c:pt>
                <c:pt idx="3273">
                  <c:v>52.841153329877699</c:v>
                </c:pt>
                <c:pt idx="3274">
                  <c:v>52.824512937175683</c:v>
                </c:pt>
                <c:pt idx="3275">
                  <c:v>52.805074985940649</c:v>
                </c:pt>
                <c:pt idx="3276">
                  <c:v>52.78529942450831</c:v>
                </c:pt>
                <c:pt idx="3277">
                  <c:v>52.769189597362299</c:v>
                </c:pt>
                <c:pt idx="3278">
                  <c:v>52.749703459478724</c:v>
                </c:pt>
                <c:pt idx="3279">
                  <c:v>52.730120834426494</c:v>
                </c:pt>
                <c:pt idx="3280">
                  <c:v>52.713625134520264</c:v>
                </c:pt>
                <c:pt idx="3281">
                  <c:v>52.697129434614027</c:v>
                </c:pt>
                <c:pt idx="3282">
                  <c:v>52.679283199025612</c:v>
                </c:pt>
                <c:pt idx="3283">
                  <c:v>52.662787499119396</c:v>
                </c:pt>
                <c:pt idx="3284">
                  <c:v>52.652465611547967</c:v>
                </c:pt>
                <c:pt idx="3285">
                  <c:v>52.646581184804724</c:v>
                </c:pt>
                <c:pt idx="3286">
                  <c:v>52.641757870194915</c:v>
                </c:pt>
                <c:pt idx="3287">
                  <c:v>52.645037731721025</c:v>
                </c:pt>
                <c:pt idx="3288">
                  <c:v>52.65039159290825</c:v>
                </c:pt>
                <c:pt idx="3289">
                  <c:v>52.657771229150867</c:v>
                </c:pt>
                <c:pt idx="3290">
                  <c:v>52.665536776110891</c:v>
                </c:pt>
                <c:pt idx="3291">
                  <c:v>52.671083554699635</c:v>
                </c:pt>
                <c:pt idx="3292">
                  <c:v>52.672916431332098</c:v>
                </c:pt>
                <c:pt idx="3293">
                  <c:v>52.68256298463735</c:v>
                </c:pt>
                <c:pt idx="3294">
                  <c:v>52.686228680966494</c:v>
                </c:pt>
                <c:pt idx="3295">
                  <c:v>52.698190470833083</c:v>
                </c:pt>
                <c:pt idx="3296">
                  <c:v>52.703881942217613</c:v>
                </c:pt>
                <c:pt idx="3297">
                  <c:v>52.71058633908703</c:v>
                </c:pt>
                <c:pt idx="3298">
                  <c:v>52.719316492033236</c:v>
                </c:pt>
                <c:pt idx="3299">
                  <c:v>52.727564360964941</c:v>
                </c:pt>
                <c:pt idx="3300">
                  <c:v>52.736535731832774</c:v>
                </c:pt>
                <c:pt idx="3301">
                  <c:v>52.745217698130432</c:v>
                </c:pt>
                <c:pt idx="3302">
                  <c:v>52.745941200066554</c:v>
                </c:pt>
                <c:pt idx="3303">
                  <c:v>52.746037649278016</c:v>
                </c:pt>
                <c:pt idx="3304">
                  <c:v>52.746616477396941</c:v>
                </c:pt>
                <c:pt idx="3305">
                  <c:v>52.746568252791214</c:v>
                </c:pt>
                <c:pt idx="3306">
                  <c:v>52.744011874222629</c:v>
                </c:pt>
                <c:pt idx="3307">
                  <c:v>52.752549109767315</c:v>
                </c:pt>
                <c:pt idx="3308">
                  <c:v>52.75713124441269</c:v>
                </c:pt>
                <c:pt idx="3309">
                  <c:v>52.756118375863593</c:v>
                </c:pt>
                <c:pt idx="3310">
                  <c:v>52.759639398375548</c:v>
                </c:pt>
                <c:pt idx="3311">
                  <c:v>52.765041541104281</c:v>
                </c:pt>
                <c:pt idx="3312">
                  <c:v>52.770106035678538</c:v>
                </c:pt>
                <c:pt idx="3313">
                  <c:v>52.784479473360733</c:v>
                </c:pt>
                <c:pt idx="3314">
                  <c:v>52.803965649201501</c:v>
                </c:pt>
                <c:pt idx="3315">
                  <c:v>52.823451825042262</c:v>
                </c:pt>
                <c:pt idx="3316">
                  <c:v>52.852488142934</c:v>
                </c:pt>
                <c:pt idx="3317">
                  <c:v>52.8826337975649</c:v>
                </c:pt>
                <c:pt idx="3318">
                  <c:v>52.912490028647042</c:v>
                </c:pt>
                <c:pt idx="3319">
                  <c:v>52.944034462544444</c:v>
                </c:pt>
                <c:pt idx="3320">
                  <c:v>52.975434165688881</c:v>
                </c:pt>
                <c:pt idx="3321">
                  <c:v>53.002975236124058</c:v>
                </c:pt>
                <c:pt idx="3322">
                  <c:v>53.030950403925189</c:v>
                </c:pt>
                <c:pt idx="3323">
                  <c:v>53.054536354482458</c:v>
                </c:pt>
                <c:pt idx="3324">
                  <c:v>53.076000099751475</c:v>
                </c:pt>
                <c:pt idx="3325">
                  <c:v>53.099634293893075</c:v>
                </c:pt>
                <c:pt idx="3326">
                  <c:v>53.124522536548206</c:v>
                </c:pt>
                <c:pt idx="3327">
                  <c:v>53.144442790776331</c:v>
                </c:pt>
                <c:pt idx="3328">
                  <c:v>53.157562141987803</c:v>
                </c:pt>
                <c:pt idx="3329">
                  <c:v>53.173623744528086</c:v>
                </c:pt>
                <c:pt idx="3330">
                  <c:v>53.188768908752131</c:v>
                </c:pt>
                <c:pt idx="3331">
                  <c:v>53.203238852581563</c:v>
                </c:pt>
                <c:pt idx="3332">
                  <c:v>53.217033519080616</c:v>
                </c:pt>
                <c:pt idx="3333">
                  <c:v>53.228561230559841</c:v>
                </c:pt>
                <c:pt idx="3334">
                  <c:v>53.240523077362205</c:v>
                </c:pt>
                <c:pt idx="3335">
                  <c:v>53.249397961061383</c:v>
                </c:pt>
                <c:pt idx="3336">
                  <c:v>53.255668260564839</c:v>
                </c:pt>
                <c:pt idx="3337">
                  <c:v>53.262372657434256</c:v>
                </c:pt>
                <c:pt idx="3338">
                  <c:v>53.271971043069556</c:v>
                </c:pt>
                <c:pt idx="3339">
                  <c:v>53.278289586157342</c:v>
                </c:pt>
                <c:pt idx="3340">
                  <c:v>53.287743316954042</c:v>
                </c:pt>
                <c:pt idx="3341">
                  <c:v>53.287936215376966</c:v>
                </c:pt>
                <c:pt idx="3342">
                  <c:v>53.288707922940219</c:v>
                </c:pt>
                <c:pt idx="3343">
                  <c:v>53.289961933496571</c:v>
                </c:pt>
                <c:pt idx="3344">
                  <c:v>53.291071270235726</c:v>
                </c:pt>
                <c:pt idx="3345">
                  <c:v>53.294399337388974</c:v>
                </c:pt>
                <c:pt idx="3346">
                  <c:v>53.296521618591605</c:v>
                </c:pt>
                <c:pt idx="3347">
                  <c:v>53.298450963414119</c:v>
                </c:pt>
                <c:pt idx="3348">
                  <c:v>53.295412262873853</c:v>
                </c:pt>
                <c:pt idx="3349">
                  <c:v>53.27891658194622</c:v>
                </c:pt>
                <c:pt idx="3350">
                  <c:v>53.262854960427347</c:v>
                </c:pt>
                <c:pt idx="3351">
                  <c:v>53.242211185284503</c:v>
                </c:pt>
                <c:pt idx="3352">
                  <c:v>53.210666751387102</c:v>
                </c:pt>
                <c:pt idx="3353">
                  <c:v>53.177627107990311</c:v>
                </c:pt>
                <c:pt idx="3354">
                  <c:v>53.159057389444371</c:v>
                </c:pt>
                <c:pt idx="3355">
                  <c:v>53.147674408718117</c:v>
                </c:pt>
                <c:pt idx="3356">
                  <c:v>53.133976191430534</c:v>
                </c:pt>
                <c:pt idx="3357">
                  <c:v>53.120422685917326</c:v>
                </c:pt>
                <c:pt idx="3358">
                  <c:v>53.106338652805299</c:v>
                </c:pt>
                <c:pt idx="3359">
                  <c:v>53.088974796124347</c:v>
                </c:pt>
                <c:pt idx="3360">
                  <c:v>53.063266621300237</c:v>
                </c:pt>
                <c:pt idx="3361">
                  <c:v>53.044069850029629</c:v>
                </c:pt>
                <c:pt idx="3362">
                  <c:v>53.02308844571089</c:v>
                </c:pt>
                <c:pt idx="3363">
                  <c:v>53.000515344724121</c:v>
                </c:pt>
                <c:pt idx="3364">
                  <c:v>52.977797550941574</c:v>
                </c:pt>
                <c:pt idx="3365">
                  <c:v>52.955079757159019</c:v>
                </c:pt>
                <c:pt idx="3366">
                  <c:v>52.932361963376465</c:v>
                </c:pt>
                <c:pt idx="3367">
                  <c:v>52.91798850671568</c:v>
                </c:pt>
                <c:pt idx="3368">
                  <c:v>52.900721042310408</c:v>
                </c:pt>
                <c:pt idx="3369">
                  <c:v>52.882247753997341</c:v>
                </c:pt>
                <c:pt idx="3370">
                  <c:v>52.864063870254434</c:v>
                </c:pt>
                <c:pt idx="3371">
                  <c:v>52.84612116647596</c:v>
                </c:pt>
                <c:pt idx="3372">
                  <c:v>52.825525653896037</c:v>
                </c:pt>
                <c:pt idx="3373">
                  <c:v>52.80420660142282</c:v>
                </c:pt>
                <c:pt idx="3374">
                  <c:v>52.786167429454281</c:v>
                </c:pt>
                <c:pt idx="3375">
                  <c:v>52.770539924279959</c:v>
                </c:pt>
                <c:pt idx="3376">
                  <c:v>52.757565246885683</c:v>
                </c:pt>
                <c:pt idx="3377">
                  <c:v>52.736535617961209</c:v>
                </c:pt>
                <c:pt idx="3378">
                  <c:v>52.719123460760152</c:v>
                </c:pt>
                <c:pt idx="3379">
                  <c:v>52.701952502502131</c:v>
                </c:pt>
                <c:pt idx="3380">
                  <c:v>52.685698001538924</c:v>
                </c:pt>
                <c:pt idx="3381">
                  <c:v>52.665488361719227</c:v>
                </c:pt>
                <c:pt idx="3382">
                  <c:v>52.64609863508992</c:v>
                </c:pt>
                <c:pt idx="3383">
                  <c:v>52.623814995609102</c:v>
                </c:pt>
                <c:pt idx="3384">
                  <c:v>52.595839789850785</c:v>
                </c:pt>
                <c:pt idx="3385">
                  <c:v>52.567864584092469</c:v>
                </c:pt>
                <c:pt idx="3386">
                  <c:v>52.540516431058805</c:v>
                </c:pt>
                <c:pt idx="3387">
                  <c:v>52.505209813663605</c:v>
                </c:pt>
                <c:pt idx="3388">
                  <c:v>52.468552698543405</c:v>
                </c:pt>
                <c:pt idx="3389">
                  <c:v>52.437008264645996</c:v>
                </c:pt>
                <c:pt idx="3390">
                  <c:v>52.408213145697289</c:v>
                </c:pt>
                <c:pt idx="3391">
                  <c:v>52.384337733634069</c:v>
                </c:pt>
                <c:pt idx="3392">
                  <c:v>52.36031766673225</c:v>
                </c:pt>
                <c:pt idx="3393">
                  <c:v>52.34015625151828</c:v>
                </c:pt>
                <c:pt idx="3394">
                  <c:v>52.323901712597888</c:v>
                </c:pt>
                <c:pt idx="3395">
                  <c:v>52.306344900558237</c:v>
                </c:pt>
                <c:pt idx="3396">
                  <c:v>52.290235035455041</c:v>
                </c:pt>
                <c:pt idx="3397">
                  <c:v>52.276440387934585</c:v>
                </c:pt>
                <c:pt idx="3398">
                  <c:v>52.26592558296165</c:v>
                </c:pt>
                <c:pt idx="3399">
                  <c:v>52.258449440571788</c:v>
                </c:pt>
                <c:pt idx="3400">
                  <c:v>52.252468507681314</c:v>
                </c:pt>
                <c:pt idx="3401">
                  <c:v>52.247114589558301</c:v>
                </c:pt>
                <c:pt idx="3402">
                  <c:v>52.240072544534399</c:v>
                </c:pt>
                <c:pt idx="3403">
                  <c:v>52.230184754328931</c:v>
                </c:pt>
                <c:pt idx="3404">
                  <c:v>52.227097867140124</c:v>
                </c:pt>
                <c:pt idx="3405">
                  <c:v>52.227001417928655</c:v>
                </c:pt>
                <c:pt idx="3406">
                  <c:v>52.226904968717193</c:v>
                </c:pt>
                <c:pt idx="3407">
                  <c:v>52.22536155359068</c:v>
                </c:pt>
                <c:pt idx="3408">
                  <c:v>52.225458040759328</c:v>
                </c:pt>
                <c:pt idx="3409">
                  <c:v>52.224107580991515</c:v>
                </c:pt>
                <c:pt idx="3410">
                  <c:v>52.220538314895244</c:v>
                </c:pt>
                <c:pt idx="3411">
                  <c:v>52.21851252086126</c:v>
                </c:pt>
                <c:pt idx="3412">
                  <c:v>52.226278048842694</c:v>
                </c:pt>
                <c:pt idx="3413">
                  <c:v>52.235104669978952</c:v>
                </c:pt>
                <c:pt idx="3414">
                  <c:v>52.244895935058587</c:v>
                </c:pt>
                <c:pt idx="3415">
                  <c:v>52.2548319308912</c:v>
                </c:pt>
                <c:pt idx="3416">
                  <c:v>52.265298454322625</c:v>
                </c:pt>
                <c:pt idx="3417">
                  <c:v>52.274607416409154</c:v>
                </c:pt>
                <c:pt idx="3418">
                  <c:v>52.285508151078098</c:v>
                </c:pt>
                <c:pt idx="3419">
                  <c:v>52.295733570459461</c:v>
                </c:pt>
                <c:pt idx="3420">
                  <c:v>52.307357769107334</c:v>
                </c:pt>
                <c:pt idx="3421">
                  <c:v>52.316039716426403</c:v>
                </c:pt>
                <c:pt idx="3422">
                  <c:v>52.327422716131245</c:v>
                </c:pt>
                <c:pt idx="3423">
                  <c:v>52.339577404420758</c:v>
                </c:pt>
                <c:pt idx="3424">
                  <c:v>52.352407407997845</c:v>
                </c:pt>
                <c:pt idx="3425">
                  <c:v>52.359208273057313</c:v>
                </c:pt>
                <c:pt idx="3426">
                  <c:v>52.364272729674376</c:v>
                </c:pt>
                <c:pt idx="3427">
                  <c:v>52.368613722312503</c:v>
                </c:pt>
                <c:pt idx="3428">
                  <c:v>52.371700628479907</c:v>
                </c:pt>
                <c:pt idx="3429">
                  <c:v>52.37232766222597</c:v>
                </c:pt>
                <c:pt idx="3430">
                  <c:v>52.372231156078726</c:v>
                </c:pt>
                <c:pt idx="3431">
                  <c:v>52.371700552565535</c:v>
                </c:pt>
                <c:pt idx="3432">
                  <c:v>52.368034875214981</c:v>
                </c:pt>
                <c:pt idx="3433">
                  <c:v>52.359690557071808</c:v>
                </c:pt>
                <c:pt idx="3434">
                  <c:v>52.350863897978364</c:v>
                </c:pt>
                <c:pt idx="3435">
                  <c:v>52.343146613581254</c:v>
                </c:pt>
                <c:pt idx="3436">
                  <c:v>52.339046781928971</c:v>
                </c:pt>
                <c:pt idx="3437">
                  <c:v>52.335139924613983</c:v>
                </c:pt>
                <c:pt idx="3438">
                  <c:v>52.335188149219711</c:v>
                </c:pt>
                <c:pt idx="3439">
                  <c:v>52.336008100367295</c:v>
                </c:pt>
                <c:pt idx="3440">
                  <c:v>52.338130362591329</c:v>
                </c:pt>
                <c:pt idx="3441">
                  <c:v>52.340734946787059</c:v>
                </c:pt>
                <c:pt idx="3442">
                  <c:v>52.346185276164334</c:v>
                </c:pt>
                <c:pt idx="3443">
                  <c:v>52.351056796401288</c:v>
                </c:pt>
                <c:pt idx="3444">
                  <c:v>52.355638912068066</c:v>
                </c:pt>
                <c:pt idx="3445">
                  <c:v>52.362536283274778</c:v>
                </c:pt>
                <c:pt idx="3446">
                  <c:v>52.369337167312842</c:v>
                </c:pt>
                <c:pt idx="3447">
                  <c:v>52.377247388090055</c:v>
                </c:pt>
                <c:pt idx="3448">
                  <c:v>52.384434106931153</c:v>
                </c:pt>
                <c:pt idx="3449">
                  <c:v>52.394563096079651</c:v>
                </c:pt>
                <c:pt idx="3450">
                  <c:v>52.404016807897762</c:v>
                </c:pt>
                <c:pt idx="3451">
                  <c:v>52.416075065954402</c:v>
                </c:pt>
                <c:pt idx="3452">
                  <c:v>52.42490174402645</c:v>
                </c:pt>
                <c:pt idx="3453">
                  <c:v>52.428856825947157</c:v>
                </c:pt>
                <c:pt idx="3454">
                  <c:v>52.439130488912852</c:v>
                </c:pt>
                <c:pt idx="3455">
                  <c:v>52.445834904760858</c:v>
                </c:pt>
                <c:pt idx="3456">
                  <c:v>52.462812983574551</c:v>
                </c:pt>
                <c:pt idx="3457">
                  <c:v>52.478729855361856</c:v>
                </c:pt>
                <c:pt idx="3458">
                  <c:v>52.494936169676514</c:v>
                </c:pt>
                <c:pt idx="3459">
                  <c:v>52.512251839708917</c:v>
                </c:pt>
                <c:pt idx="3460">
                  <c:v>52.525178292497465</c:v>
                </c:pt>
                <c:pt idx="3461">
                  <c:v>52.527589940313071</c:v>
                </c:pt>
                <c:pt idx="3462">
                  <c:v>52.526866495312731</c:v>
                </c:pt>
                <c:pt idx="3463">
                  <c:v>52.525033637658865</c:v>
                </c:pt>
                <c:pt idx="3464">
                  <c:v>52.525130105848923</c:v>
                </c:pt>
                <c:pt idx="3465">
                  <c:v>52.526818251728407</c:v>
                </c:pt>
                <c:pt idx="3466">
                  <c:v>52.532172093937042</c:v>
                </c:pt>
                <c:pt idx="3467">
                  <c:v>52.53550016109029</c:v>
                </c:pt>
                <c:pt idx="3468">
                  <c:v>52.532123850352718</c:v>
                </c:pt>
                <c:pt idx="3469">
                  <c:v>52.527927588467563</c:v>
                </c:pt>
                <c:pt idx="3470">
                  <c:v>52.519679738514448</c:v>
                </c:pt>
                <c:pt idx="3471">
                  <c:v>52.514084697362783</c:v>
                </c:pt>
                <c:pt idx="3472">
                  <c:v>52.510081352879148</c:v>
                </c:pt>
                <c:pt idx="3473">
                  <c:v>52.5067532857259</c:v>
                </c:pt>
                <c:pt idx="3474">
                  <c:v>52.502074682890473</c:v>
                </c:pt>
                <c:pt idx="3475">
                  <c:v>52.498071357385427</c:v>
                </c:pt>
                <c:pt idx="3476">
                  <c:v>52.492283379853653</c:v>
                </c:pt>
                <c:pt idx="3477">
                  <c:v>52.486881313039284</c:v>
                </c:pt>
                <c:pt idx="3478">
                  <c:v>52.481334553429136</c:v>
                </c:pt>
                <c:pt idx="3479">
                  <c:v>52.47964644550683</c:v>
                </c:pt>
                <c:pt idx="3480">
                  <c:v>52.47429256534101</c:v>
                </c:pt>
                <c:pt idx="3481">
                  <c:v>52.4668646285783</c:v>
                </c:pt>
                <c:pt idx="3482">
                  <c:v>52.456542684071103</c:v>
                </c:pt>
                <c:pt idx="3483">
                  <c:v>52.446703118471362</c:v>
                </c:pt>
                <c:pt idx="3484">
                  <c:v>52.435850665343928</c:v>
                </c:pt>
                <c:pt idx="3485">
                  <c:v>52.419692594613593</c:v>
                </c:pt>
                <c:pt idx="3486">
                  <c:v>52.402762816319999</c:v>
                </c:pt>
                <c:pt idx="3487">
                  <c:v>52.383566083006592</c:v>
                </c:pt>
                <c:pt idx="3488">
                  <c:v>52.35592852540276</c:v>
                </c:pt>
                <c:pt idx="3489">
                  <c:v>52.324577046864057</c:v>
                </c:pt>
                <c:pt idx="3490">
                  <c:v>52.292405636156367</c:v>
                </c:pt>
                <c:pt idx="3491">
                  <c:v>52.259751865519803</c:v>
                </c:pt>
                <c:pt idx="3492">
                  <c:v>52.227966270636557</c:v>
                </c:pt>
                <c:pt idx="3493">
                  <c:v>52.199315825505032</c:v>
                </c:pt>
                <c:pt idx="3494">
                  <c:v>52.159957676977662</c:v>
                </c:pt>
                <c:pt idx="3495">
                  <c:v>52.128413243080253</c:v>
                </c:pt>
                <c:pt idx="3496">
                  <c:v>52.08780097012496</c:v>
                </c:pt>
                <c:pt idx="3497">
                  <c:v>52.046368765000672</c:v>
                </c:pt>
                <c:pt idx="3498">
                  <c:v>52.002814297652357</c:v>
                </c:pt>
                <c:pt idx="3499">
                  <c:v>51.959259830304035</c:v>
                </c:pt>
                <c:pt idx="3500">
                  <c:v>51.916284153117459</c:v>
                </c:pt>
                <c:pt idx="3501">
                  <c:v>51.872777929353468</c:v>
                </c:pt>
                <c:pt idx="3502">
                  <c:v>51.828982301019309</c:v>
                </c:pt>
                <c:pt idx="3503">
                  <c:v>51.793723946187022</c:v>
                </c:pt>
                <c:pt idx="3504">
                  <c:v>51.757452684848452</c:v>
                </c:pt>
                <c:pt idx="3505">
                  <c:v>51.721084936341235</c:v>
                </c:pt>
                <c:pt idx="3506">
                  <c:v>51.680665599766051</c:v>
                </c:pt>
                <c:pt idx="3507">
                  <c:v>51.642802641759467</c:v>
                </c:pt>
                <c:pt idx="3508">
                  <c:v>51.597077725538568</c:v>
                </c:pt>
                <c:pt idx="3509">
                  <c:v>51.556513734124785</c:v>
                </c:pt>
                <c:pt idx="3510">
                  <c:v>51.521110629560937</c:v>
                </c:pt>
                <c:pt idx="3511">
                  <c:v>51.485707524997075</c:v>
                </c:pt>
                <c:pt idx="3512">
                  <c:v>51.450449132207602</c:v>
                </c:pt>
                <c:pt idx="3513">
                  <c:v>51.415866016748524</c:v>
                </c:pt>
                <c:pt idx="3514">
                  <c:v>51.375736103722105</c:v>
                </c:pt>
                <c:pt idx="3515">
                  <c:v>51.333821595604732</c:v>
                </c:pt>
                <c:pt idx="3516">
                  <c:v>51.291569439332868</c:v>
                </c:pt>
                <c:pt idx="3517">
                  <c:v>51.241310575115136</c:v>
                </c:pt>
                <c:pt idx="3518">
                  <c:v>51.191437602636221</c:v>
                </c:pt>
                <c:pt idx="3519">
                  <c:v>51.141226963024224</c:v>
                </c:pt>
                <c:pt idx="3520">
                  <c:v>51.086578881562637</c:v>
                </c:pt>
                <c:pt idx="3521">
                  <c:v>51.031062624347733</c:v>
                </c:pt>
                <c:pt idx="3522">
                  <c:v>50.976414542886147</c:v>
                </c:pt>
                <c:pt idx="3523">
                  <c:v>50.922152353163376</c:v>
                </c:pt>
                <c:pt idx="3524">
                  <c:v>50.872568804233218</c:v>
                </c:pt>
                <c:pt idx="3525">
                  <c:v>50.822213471825435</c:v>
                </c:pt>
                <c:pt idx="3526">
                  <c:v>50.771231124650178</c:v>
                </c:pt>
                <c:pt idx="3527">
                  <c:v>50.720248777474922</c:v>
                </c:pt>
                <c:pt idx="3528">
                  <c:v>50.675295568817283</c:v>
                </c:pt>
                <c:pt idx="3529">
                  <c:v>50.636805615021807</c:v>
                </c:pt>
                <c:pt idx="3530">
                  <c:v>50.593829975792417</c:v>
                </c:pt>
                <c:pt idx="3531">
                  <c:v>50.551674249753418</c:v>
                </c:pt>
                <c:pt idx="3532">
                  <c:v>50.510724366600826</c:v>
                </c:pt>
                <c:pt idx="3533">
                  <c:v>50.475707153775787</c:v>
                </c:pt>
                <c:pt idx="3534">
                  <c:v>50.444982690004558</c:v>
                </c:pt>
                <c:pt idx="3535">
                  <c:v>50.409868990010871</c:v>
                </c:pt>
                <c:pt idx="3536">
                  <c:v>50.37330834308073</c:v>
                </c:pt>
                <c:pt idx="3537">
                  <c:v>50.341378036423102</c:v>
                </c:pt>
                <c:pt idx="3538">
                  <c:v>50.307807846448895</c:v>
                </c:pt>
                <c:pt idx="3539">
                  <c:v>50.270620127815505</c:v>
                </c:pt>
                <c:pt idx="3540">
                  <c:v>50.233432409182107</c:v>
                </c:pt>
                <c:pt idx="3541">
                  <c:v>50.19397773552889</c:v>
                </c:pt>
                <c:pt idx="3542">
                  <c:v>50.163301515341985</c:v>
                </c:pt>
                <c:pt idx="3543">
                  <c:v>50.133638201661363</c:v>
                </c:pt>
                <c:pt idx="3544">
                  <c:v>50.103010206080185</c:v>
                </c:pt>
                <c:pt idx="3545">
                  <c:v>50.070308191859297</c:v>
                </c:pt>
                <c:pt idx="3546">
                  <c:v>50.035725057421622</c:v>
                </c:pt>
                <c:pt idx="3547">
                  <c:v>50.002733619651984</c:v>
                </c:pt>
                <c:pt idx="3548">
                  <c:v>49.968198728798626</c:v>
                </c:pt>
                <c:pt idx="3549">
                  <c:v>49.931396901904044</c:v>
                </c:pt>
                <c:pt idx="3550">
                  <c:v>49.898212546732879</c:v>
                </c:pt>
                <c:pt idx="3551">
                  <c:v>49.862375363781666</c:v>
                </c:pt>
                <c:pt idx="3552">
                  <c:v>49.830686256067068</c:v>
                </c:pt>
                <c:pt idx="3553">
                  <c:v>49.800588845020492</c:v>
                </c:pt>
                <c:pt idx="3554">
                  <c:v>49.768947980890218</c:v>
                </c:pt>
                <c:pt idx="3555">
                  <c:v>49.737789400774439</c:v>
                </c:pt>
                <c:pt idx="3556">
                  <c:v>49.706486127862874</c:v>
                </c:pt>
                <c:pt idx="3557">
                  <c:v>49.677739214541297</c:v>
                </c:pt>
                <c:pt idx="3558">
                  <c:v>49.649137012994103</c:v>
                </c:pt>
                <c:pt idx="3559">
                  <c:v>49.620197182271006</c:v>
                </c:pt>
                <c:pt idx="3560">
                  <c:v>49.591353819737968</c:v>
                </c:pt>
                <c:pt idx="3561">
                  <c:v>49.562944535592301</c:v>
                </c:pt>
                <c:pt idx="3562">
                  <c:v>49.535596401537227</c:v>
                </c:pt>
                <c:pt idx="3563">
                  <c:v>49.508827076622495</c:v>
                </c:pt>
                <c:pt idx="3564">
                  <c:v>49.478633216364457</c:v>
                </c:pt>
                <c:pt idx="3565">
                  <c:v>49.451960359639777</c:v>
                </c:pt>
                <c:pt idx="3566">
                  <c:v>49.425480439295214</c:v>
                </c:pt>
                <c:pt idx="3567">
                  <c:v>49.399772226513903</c:v>
                </c:pt>
                <c:pt idx="3568">
                  <c:v>49.373822871725352</c:v>
                </c:pt>
                <c:pt idx="3569">
                  <c:v>49.347584112366626</c:v>
                </c:pt>
                <c:pt idx="3570">
                  <c:v>49.325348697491535</c:v>
                </c:pt>
                <c:pt idx="3571">
                  <c:v>49.304994402833238</c:v>
                </c:pt>
                <c:pt idx="3572">
                  <c:v>49.282276647007869</c:v>
                </c:pt>
                <c:pt idx="3573">
                  <c:v>49.262259962546878</c:v>
                </c:pt>
                <c:pt idx="3574">
                  <c:v>49.2424361954874</c:v>
                </c:pt>
                <c:pt idx="3575">
                  <c:v>49.221888907513204</c:v>
                </c:pt>
                <c:pt idx="3576">
                  <c:v>49.200376956617049</c:v>
                </c:pt>
                <c:pt idx="3577">
                  <c:v>49.176501563532426</c:v>
                </c:pt>
                <c:pt idx="3578">
                  <c:v>49.153783731792686</c:v>
                </c:pt>
                <c:pt idx="3579">
                  <c:v>49.128268455391492</c:v>
                </c:pt>
                <c:pt idx="3580">
                  <c:v>49.103958926983722</c:v>
                </c:pt>
                <c:pt idx="3581">
                  <c:v>49.080662343039435</c:v>
                </c:pt>
                <c:pt idx="3582">
                  <c:v>49.059005680368898</c:v>
                </c:pt>
                <c:pt idx="3583">
                  <c:v>49.03652910450797</c:v>
                </c:pt>
                <c:pt idx="3584">
                  <c:v>49.016174733935294</c:v>
                </c:pt>
                <c:pt idx="3585">
                  <c:v>48.999293180247435</c:v>
                </c:pt>
                <c:pt idx="3586">
                  <c:v>48.984196259607714</c:v>
                </c:pt>
                <c:pt idx="3587">
                  <c:v>48.970401593108669</c:v>
                </c:pt>
                <c:pt idx="3588">
                  <c:v>48.958825600087927</c:v>
                </c:pt>
                <c:pt idx="3589">
                  <c:v>48.94816608334061</c:v>
                </c:pt>
                <c:pt idx="3590">
                  <c:v>48.938808858691154</c:v>
                </c:pt>
                <c:pt idx="3591">
                  <c:v>48.92800464914805</c:v>
                </c:pt>
                <c:pt idx="3592">
                  <c:v>48.911267845191759</c:v>
                </c:pt>
                <c:pt idx="3593">
                  <c:v>48.893325179370471</c:v>
                </c:pt>
                <c:pt idx="3594">
                  <c:v>48.870510936376455</c:v>
                </c:pt>
                <c:pt idx="3595">
                  <c:v>48.851458857901648</c:v>
                </c:pt>
                <c:pt idx="3596">
                  <c:v>48.832117355878069</c:v>
                </c:pt>
                <c:pt idx="3597">
                  <c:v>48.812872360001741</c:v>
                </c:pt>
                <c:pt idx="3598">
                  <c:v>48.792421502260417</c:v>
                </c:pt>
                <c:pt idx="3599">
                  <c:v>48.772356555236506</c:v>
                </c:pt>
                <c:pt idx="3600">
                  <c:v>48.74587659693475</c:v>
                </c:pt>
                <c:pt idx="3601">
                  <c:v>48.716647380620081</c:v>
                </c:pt>
                <c:pt idx="3602">
                  <c:v>48.685681793820194</c:v>
                </c:pt>
                <c:pt idx="3603">
                  <c:v>48.655584420730811</c:v>
                </c:pt>
                <c:pt idx="3604">
                  <c:v>48.627946901084172</c:v>
                </c:pt>
                <c:pt idx="3605">
                  <c:v>48.597897714643324</c:v>
                </c:pt>
                <c:pt idx="3606">
                  <c:v>48.563603984775817</c:v>
                </c:pt>
                <c:pt idx="3607">
                  <c:v>48.528683240140836</c:v>
                </c:pt>
                <c:pt idx="3608">
                  <c:v>48.496077637174224</c:v>
                </c:pt>
                <c:pt idx="3609">
                  <c:v>48.463472034207612</c:v>
                </c:pt>
                <c:pt idx="3610">
                  <c:v>48.430239435452123</c:v>
                </c:pt>
                <c:pt idx="3611">
                  <c:v>48.397730376589941</c:v>
                </c:pt>
                <c:pt idx="3612">
                  <c:v>48.368935276619823</c:v>
                </c:pt>
                <c:pt idx="3613">
                  <c:v>48.338066082095615</c:v>
                </c:pt>
                <c:pt idx="3614">
                  <c:v>48.305364067874727</c:v>
                </c:pt>
                <c:pt idx="3615">
                  <c:v>48.274639623082088</c:v>
                </c:pt>
                <c:pt idx="3616">
                  <c:v>48.247677361787247</c:v>
                </c:pt>
                <c:pt idx="3617">
                  <c:v>48.2203774902951</c:v>
                </c:pt>
                <c:pt idx="3618">
                  <c:v>48.196309217766142</c:v>
                </c:pt>
                <c:pt idx="3619">
                  <c:v>48.170359806041802</c:v>
                </c:pt>
                <c:pt idx="3620">
                  <c:v>48.142143439297641</c:v>
                </c:pt>
                <c:pt idx="3621">
                  <c:v>48.111997765688152</c:v>
                </c:pt>
                <c:pt idx="3622">
                  <c:v>48.08190031668439</c:v>
                </c:pt>
                <c:pt idx="3623">
                  <c:v>48.051368789293271</c:v>
                </c:pt>
                <c:pt idx="3624">
                  <c:v>48.019100891416933</c:v>
                </c:pt>
                <c:pt idx="3625">
                  <c:v>47.986302409005987</c:v>
                </c:pt>
                <c:pt idx="3626">
                  <c:v>47.958857806760861</c:v>
                </c:pt>
                <c:pt idx="3627">
                  <c:v>47.934307231238819</c:v>
                </c:pt>
                <c:pt idx="3628">
                  <c:v>47.90753790632408</c:v>
                </c:pt>
                <c:pt idx="3629">
                  <c:v>47.882601420084626</c:v>
                </c:pt>
                <c:pt idx="3630">
                  <c:v>47.857230817500621</c:v>
                </c:pt>
                <c:pt idx="3631">
                  <c:v>47.832535473268415</c:v>
                </c:pt>
                <c:pt idx="3632">
                  <c:v>47.807840129036208</c:v>
                </c:pt>
                <c:pt idx="3633">
                  <c:v>47.783868267761527</c:v>
                </c:pt>
                <c:pt idx="3634">
                  <c:v>47.758979987149203</c:v>
                </c:pt>
                <c:pt idx="3635">
                  <c:v>47.733657609170933</c:v>
                </c:pt>
                <c:pt idx="3636">
                  <c:v>47.707515299023669</c:v>
                </c:pt>
                <c:pt idx="3637">
                  <c:v>47.681999984665289</c:v>
                </c:pt>
                <c:pt idx="3638">
                  <c:v>47.656291771883978</c:v>
                </c:pt>
                <c:pt idx="3639">
                  <c:v>47.631500016397496</c:v>
                </c:pt>
                <c:pt idx="3640">
                  <c:v>47.60608122716495</c:v>
                </c:pt>
                <c:pt idx="3641">
                  <c:v>47.581048291714026</c:v>
                </c:pt>
                <c:pt idx="3642">
                  <c:v>47.554230742193567</c:v>
                </c:pt>
                <c:pt idx="3643">
                  <c:v>47.526448529751136</c:v>
                </c:pt>
                <c:pt idx="3644">
                  <c:v>47.499052152111744</c:v>
                </c:pt>
                <c:pt idx="3645">
                  <c:v>47.473826280280718</c:v>
                </c:pt>
                <c:pt idx="3646">
                  <c:v>47.446478108268465</c:v>
                </c:pt>
                <c:pt idx="3647">
                  <c:v>47.41922642342486</c:v>
                </c:pt>
                <c:pt idx="3648">
                  <c:v>47.391299499208053</c:v>
                </c:pt>
                <c:pt idx="3649">
                  <c:v>47.362118526477715</c:v>
                </c:pt>
                <c:pt idx="3650">
                  <c:v>47.328693010320698</c:v>
                </c:pt>
                <c:pt idx="3651">
                  <c:v>47.294013407692972</c:v>
                </c:pt>
                <c:pt idx="3652">
                  <c:v>47.257356273594176</c:v>
                </c:pt>
                <c:pt idx="3653">
                  <c:v>47.222387323332065</c:v>
                </c:pt>
                <c:pt idx="3654">
                  <c:v>47.188141875006067</c:v>
                </c:pt>
                <c:pt idx="3655">
                  <c:v>47.152787070962326</c:v>
                </c:pt>
                <c:pt idx="3656">
                  <c:v>47.120519154107384</c:v>
                </c:pt>
                <c:pt idx="3657">
                  <c:v>47.077447046687936</c:v>
                </c:pt>
                <c:pt idx="3658">
                  <c:v>47.034567837691419</c:v>
                </c:pt>
                <c:pt idx="3659">
                  <c:v>46.990916883174449</c:v>
                </c:pt>
                <c:pt idx="3660">
                  <c:v>46.942104984871776</c:v>
                </c:pt>
                <c:pt idx="3661">
                  <c:v>46.898984633868004</c:v>
                </c:pt>
                <c:pt idx="3662">
                  <c:v>46.860494642115341</c:v>
                </c:pt>
                <c:pt idx="3663">
                  <c:v>46.82591148869907</c:v>
                </c:pt>
                <c:pt idx="3664">
                  <c:v>46.79185897675319</c:v>
                </c:pt>
                <c:pt idx="3665">
                  <c:v>46.757999382208823</c:v>
                </c:pt>
                <c:pt idx="3666">
                  <c:v>46.723609241087033</c:v>
                </c:pt>
                <c:pt idx="3667">
                  <c:v>46.68921909996525</c:v>
                </c:pt>
                <c:pt idx="3668">
                  <c:v>46.653285467802583</c:v>
                </c:pt>
                <c:pt idx="3669">
                  <c:v>46.619329386089561</c:v>
                </c:pt>
                <c:pt idx="3670">
                  <c:v>46.584601539877511</c:v>
                </c:pt>
                <c:pt idx="3671">
                  <c:v>46.551851282072299</c:v>
                </c:pt>
                <c:pt idx="3672">
                  <c:v>46.51890808788697</c:v>
                </c:pt>
                <c:pt idx="3673">
                  <c:v>46.485530815314291</c:v>
                </c:pt>
                <c:pt idx="3674">
                  <c:v>46.453455834839467</c:v>
                </c:pt>
                <c:pt idx="3675">
                  <c:v>46.422683146462511</c:v>
                </c:pt>
                <c:pt idx="3676">
                  <c:v>46.392778633838851</c:v>
                </c:pt>
                <c:pt idx="3677">
                  <c:v>46.365044627023565</c:v>
                </c:pt>
                <c:pt idx="3678">
                  <c:v>46.335574211765866</c:v>
                </c:pt>
                <c:pt idx="3679">
                  <c:v>46.306200264698226</c:v>
                </c:pt>
                <c:pt idx="3680">
                  <c:v>46.276199264905927</c:v>
                </c:pt>
                <c:pt idx="3681">
                  <c:v>46.247838224344576</c:v>
                </c:pt>
                <c:pt idx="3682">
                  <c:v>46.218464315234122</c:v>
                </c:pt>
                <c:pt idx="3683">
                  <c:v>46.191791477488039</c:v>
                </c:pt>
                <c:pt idx="3684">
                  <c:v>46.16391275889837</c:v>
                </c:pt>
                <c:pt idx="3685">
                  <c:v>46.136564624843302</c:v>
                </c:pt>
                <c:pt idx="3686">
                  <c:v>46.108396501683465</c:v>
                </c:pt>
                <c:pt idx="3687">
                  <c:v>46.079601382734758</c:v>
                </c:pt>
                <c:pt idx="3688">
                  <c:v>46.050758020201727</c:v>
                </c:pt>
                <c:pt idx="3689">
                  <c:v>46.022252305823173</c:v>
                </c:pt>
                <c:pt idx="3690">
                  <c:v>45.994228913416308</c:v>
                </c:pt>
                <c:pt idx="3691">
                  <c:v>45.96625372663658</c:v>
                </c:pt>
                <c:pt idx="3692">
                  <c:v>45.937555075877924</c:v>
                </c:pt>
                <c:pt idx="3693">
                  <c:v>45.908904668703592</c:v>
                </c:pt>
                <c:pt idx="3694">
                  <c:v>45.879337804234432</c:v>
                </c:pt>
                <c:pt idx="3695">
                  <c:v>45.851073250841729</c:v>
                </c:pt>
                <c:pt idx="3696">
                  <c:v>45.820975839795153</c:v>
                </c:pt>
                <c:pt idx="3697">
                  <c:v>45.79165017426903</c:v>
                </c:pt>
                <c:pt idx="3698">
                  <c:v>45.762083290821273</c:v>
                </c:pt>
                <c:pt idx="3699">
                  <c:v>45.73459046397042</c:v>
                </c:pt>
                <c:pt idx="3700">
                  <c:v>45.707965812872892</c:v>
                </c:pt>
                <c:pt idx="3701">
                  <c:v>45.680858820825065</c:v>
                </c:pt>
                <c:pt idx="3702">
                  <c:v>45.65355887341854</c:v>
                </c:pt>
                <c:pt idx="3703">
                  <c:v>45.626837735152357</c:v>
                </c:pt>
                <c:pt idx="3704">
                  <c:v>45.599296626759987</c:v>
                </c:pt>
                <c:pt idx="3705">
                  <c:v>45.573395458619977</c:v>
                </c:pt>
                <c:pt idx="3706">
                  <c:v>45.54527561700165</c:v>
                </c:pt>
                <c:pt idx="3707">
                  <c:v>45.518216906495347</c:v>
                </c:pt>
                <c:pt idx="3708">
                  <c:v>45.490820547834545</c:v>
                </c:pt>
                <c:pt idx="3709">
                  <c:v>45.464437057722854</c:v>
                </c:pt>
                <c:pt idx="3710">
                  <c:v>45.436847743703346</c:v>
                </c:pt>
                <c:pt idx="3711">
                  <c:v>45.410078418788615</c:v>
                </c:pt>
                <c:pt idx="3712">
                  <c:v>45.383791396866975</c:v>
                </c:pt>
                <c:pt idx="3713">
                  <c:v>45.357022033995058</c:v>
                </c:pt>
                <c:pt idx="3714">
                  <c:v>45.33001151013729</c:v>
                </c:pt>
                <c:pt idx="3715">
                  <c:v>45.302132791547621</c:v>
                </c:pt>
                <c:pt idx="3716">
                  <c:v>45.274543439570934</c:v>
                </c:pt>
                <c:pt idx="3717">
                  <c:v>45.247291735748739</c:v>
                </c:pt>
                <c:pt idx="3718">
                  <c:v>45.218110725061209</c:v>
                </c:pt>
                <c:pt idx="3719">
                  <c:v>45.189122650753788</c:v>
                </c:pt>
                <c:pt idx="3720">
                  <c:v>45.159121688918681</c:v>
                </c:pt>
                <c:pt idx="3721">
                  <c:v>45.129265457836539</c:v>
                </c:pt>
                <c:pt idx="3722">
                  <c:v>45.099602144155924</c:v>
                </c:pt>
                <c:pt idx="3723">
                  <c:v>45.070421152446983</c:v>
                </c:pt>
                <c:pt idx="3724">
                  <c:v>45.040420171633279</c:v>
                </c:pt>
                <c:pt idx="3725">
                  <c:v>45.009888587306378</c:v>
                </c:pt>
                <c:pt idx="3726">
                  <c:v>44.983263955187432</c:v>
                </c:pt>
                <c:pt idx="3727">
                  <c:v>44.955771109357983</c:v>
                </c:pt>
                <c:pt idx="3728">
                  <c:v>44.928808810105956</c:v>
                </c:pt>
                <c:pt idx="3729">
                  <c:v>44.90155712526235</c:v>
                </c:pt>
                <c:pt idx="3730">
                  <c:v>44.874305440418745</c:v>
                </c:pt>
                <c:pt idx="3731">
                  <c:v>44.848597189680248</c:v>
                </c:pt>
                <c:pt idx="3732">
                  <c:v>44.822503142095911</c:v>
                </c:pt>
                <c:pt idx="3733">
                  <c:v>44.793997408738768</c:v>
                </c:pt>
                <c:pt idx="3734">
                  <c:v>44.758690810322157</c:v>
                </c:pt>
                <c:pt idx="3735">
                  <c:v>44.723046601708248</c:v>
                </c:pt>
                <c:pt idx="3736">
                  <c:v>44.687547085890124</c:v>
                </c:pt>
                <c:pt idx="3737">
                  <c:v>44.656195569394228</c:v>
                </c:pt>
                <c:pt idx="3738">
                  <c:v>44.622818296821556</c:v>
                </c:pt>
                <c:pt idx="3739">
                  <c:v>44.590791484016677</c:v>
                </c:pt>
                <c:pt idx="3740">
                  <c:v>44.561996346089366</c:v>
                </c:pt>
                <c:pt idx="3741">
                  <c:v>44.533972934703911</c:v>
                </c:pt>
                <c:pt idx="3742">
                  <c:v>44.505949523318456</c:v>
                </c:pt>
                <c:pt idx="3743">
                  <c:v>44.477926111933002</c:v>
                </c:pt>
                <c:pt idx="3744">
                  <c:v>44.448841531478344</c:v>
                </c:pt>
                <c:pt idx="3745">
                  <c:v>44.420239329931142</c:v>
                </c:pt>
                <c:pt idx="3746">
                  <c:v>44.393759352650797</c:v>
                </c:pt>
                <c:pt idx="3747">
                  <c:v>44.370125158509204</c:v>
                </c:pt>
                <c:pt idx="3748">
                  <c:v>44.345719256804351</c:v>
                </c:pt>
                <c:pt idx="3749">
                  <c:v>44.322085081641347</c:v>
                </c:pt>
                <c:pt idx="3750">
                  <c:v>44.298450906478344</c:v>
                </c:pt>
                <c:pt idx="3751">
                  <c:v>44.272983835704281</c:v>
                </c:pt>
                <c:pt idx="3752">
                  <c:v>44.249735533301504</c:v>
                </c:pt>
                <c:pt idx="3753">
                  <c:v>44.225281406990916</c:v>
                </c:pt>
                <c:pt idx="3754">
                  <c:v>44.199476726019554</c:v>
                </c:pt>
                <c:pt idx="3755">
                  <c:v>44.174877868955996</c:v>
                </c:pt>
                <c:pt idx="3756">
                  <c:v>44.148639071640083</c:v>
                </c:pt>
                <c:pt idx="3757">
                  <c:v>44.122448498929913</c:v>
                </c:pt>
                <c:pt idx="3758">
                  <c:v>44.09601680319107</c:v>
                </c:pt>
                <c:pt idx="3759">
                  <c:v>44.069295683903484</c:v>
                </c:pt>
                <c:pt idx="3760">
                  <c:v>44.041079336137905</c:v>
                </c:pt>
                <c:pt idx="3761">
                  <c:v>44.011319516310046</c:v>
                </c:pt>
                <c:pt idx="3762">
                  <c:v>43.981318516517746</c:v>
                </c:pt>
                <c:pt idx="3763">
                  <c:v>43.950159936401967</c:v>
                </c:pt>
                <c:pt idx="3764">
                  <c:v>43.918711932737423</c:v>
                </c:pt>
                <c:pt idx="3765">
                  <c:v>43.888662689360807</c:v>
                </c:pt>
                <c:pt idx="3766">
                  <c:v>43.855237135246611</c:v>
                </c:pt>
                <c:pt idx="3767">
                  <c:v>43.819978780414324</c:v>
                </c:pt>
                <c:pt idx="3768">
                  <c:v>43.783466339111321</c:v>
                </c:pt>
                <c:pt idx="3769">
                  <c:v>43.747870317145953</c:v>
                </c:pt>
                <c:pt idx="3770">
                  <c:v>43.712081396757661</c:v>
                </c:pt>
                <c:pt idx="3771">
                  <c:v>43.67561723699616</c:v>
                </c:pt>
                <c:pt idx="3772">
                  <c:v>43.63847779990428</c:v>
                </c:pt>
                <c:pt idx="3773">
                  <c:v>43.603460644015023</c:v>
                </c:pt>
                <c:pt idx="3774">
                  <c:v>43.568057558429764</c:v>
                </c:pt>
                <c:pt idx="3775">
                  <c:v>43.531689828901136</c:v>
                </c:pt>
                <c:pt idx="3776">
                  <c:v>43.495997357724306</c:v>
                </c:pt>
                <c:pt idx="3777">
                  <c:v>43.460497822927586</c:v>
                </c:pt>
                <c:pt idx="3778">
                  <c:v>43.424515985137781</c:v>
                </c:pt>
                <c:pt idx="3779">
                  <c:v>43.391524642261096</c:v>
                </c:pt>
                <c:pt idx="3780">
                  <c:v>43.357713272322471</c:v>
                </c:pt>
                <c:pt idx="3781">
                  <c:v>43.321876127328437</c:v>
                </c:pt>
                <c:pt idx="3782">
                  <c:v>43.284206105701962</c:v>
                </c:pt>
                <c:pt idx="3783">
                  <c:v>43.249815945601576</c:v>
                </c:pt>
                <c:pt idx="3784">
                  <c:v>43.21373758268593</c:v>
                </c:pt>
                <c:pt idx="3785">
                  <c:v>43.176742819411238</c:v>
                </c:pt>
                <c:pt idx="3786">
                  <c:v>43.139603363340761</c:v>
                </c:pt>
                <c:pt idx="3787">
                  <c:v>43.100679274222145</c:v>
                </c:pt>
                <c:pt idx="3788">
                  <c:v>43.05823420054876</c:v>
                </c:pt>
                <c:pt idx="3789">
                  <c:v>43.013281048826904</c:v>
                </c:pt>
                <c:pt idx="3790">
                  <c:v>42.966494982515393</c:v>
                </c:pt>
                <c:pt idx="3791">
                  <c:v>42.918117257493044</c:v>
                </c:pt>
                <c:pt idx="3792">
                  <c:v>42.86949831454907</c:v>
                </c:pt>
                <c:pt idx="3793">
                  <c:v>42.8268602475598</c:v>
                </c:pt>
                <c:pt idx="3794">
                  <c:v>42.785572697274119</c:v>
                </c:pt>
                <c:pt idx="3795">
                  <c:v>42.745298072473318</c:v>
                </c:pt>
                <c:pt idx="3796">
                  <c:v>42.701164833941853</c:v>
                </c:pt>
                <c:pt idx="3797">
                  <c:v>42.657417468170614</c:v>
                </c:pt>
                <c:pt idx="3798">
                  <c:v>42.612801964603243</c:v>
                </c:pt>
                <c:pt idx="3799">
                  <c:v>42.566015917270327</c:v>
                </c:pt>
                <c:pt idx="3800">
                  <c:v>42.516818165186024</c:v>
                </c:pt>
                <c:pt idx="3801">
                  <c:v>42.470996761796478</c:v>
                </c:pt>
                <c:pt idx="3802">
                  <c:v>42.426429406920469</c:v>
                </c:pt>
                <c:pt idx="3803">
                  <c:v>42.384466655218773</c:v>
                </c:pt>
                <c:pt idx="3804">
                  <c:v>42.340863944286127</c:v>
                </c:pt>
                <c:pt idx="3805">
                  <c:v>42.297068296973379</c:v>
                </c:pt>
                <c:pt idx="3806">
                  <c:v>42.257951271474646</c:v>
                </c:pt>
                <c:pt idx="3807">
                  <c:v>42.221294175333043</c:v>
                </c:pt>
                <c:pt idx="3808">
                  <c:v>42.185264093958907</c:v>
                </c:pt>
                <c:pt idx="3809">
                  <c:v>42.149475192549211</c:v>
                </c:pt>
                <c:pt idx="3810">
                  <c:v>42.112094594471479</c:v>
                </c:pt>
                <c:pt idx="3811">
                  <c:v>42.076209148957361</c:v>
                </c:pt>
                <c:pt idx="3812">
                  <c:v>42.041191917153725</c:v>
                </c:pt>
                <c:pt idx="3813">
                  <c:v>42.00680170011757</c:v>
                </c:pt>
                <c:pt idx="3814">
                  <c:v>41.972025648278375</c:v>
                </c:pt>
                <c:pt idx="3815">
                  <c:v>41.938021322981029</c:v>
                </c:pt>
                <c:pt idx="3816">
                  <c:v>41.897987897123258</c:v>
                </c:pt>
                <c:pt idx="3817">
                  <c:v>41.855735778808587</c:v>
                </c:pt>
                <c:pt idx="3818">
                  <c:v>41.811795419721463</c:v>
                </c:pt>
                <c:pt idx="3819">
                  <c:v>41.767999772408707</c:v>
                </c:pt>
                <c:pt idx="3820">
                  <c:v>41.723528828786975</c:v>
                </c:pt>
                <c:pt idx="3821">
                  <c:v>41.68098722998775</c:v>
                </c:pt>
                <c:pt idx="3822">
                  <c:v>41.638976158787365</c:v>
                </c:pt>
                <c:pt idx="3823">
                  <c:v>41.600727328020533</c:v>
                </c:pt>
                <c:pt idx="3824">
                  <c:v>41.56628890535724</c:v>
                </c:pt>
                <c:pt idx="3825">
                  <c:v>41.530934044377709</c:v>
                </c:pt>
                <c:pt idx="3826">
                  <c:v>41.498810820318567</c:v>
                </c:pt>
                <c:pt idx="3827">
                  <c:v>41.466928738266667</c:v>
                </c:pt>
                <c:pt idx="3828">
                  <c:v>41.434033730729887</c:v>
                </c:pt>
                <c:pt idx="3829">
                  <c:v>41.404080936564725</c:v>
                </c:pt>
                <c:pt idx="3830">
                  <c:v>41.375334023243148</c:v>
                </c:pt>
                <c:pt idx="3831">
                  <c:v>41.347021226266122</c:v>
                </c:pt>
                <c:pt idx="3832">
                  <c:v>41.316200294304842</c:v>
                </c:pt>
                <c:pt idx="3833">
                  <c:v>41.287019283617312</c:v>
                </c:pt>
                <c:pt idx="3834">
                  <c:v>41.255908985043035</c:v>
                </c:pt>
                <c:pt idx="3835">
                  <c:v>41.225570413010622</c:v>
                </c:pt>
                <c:pt idx="3836">
                  <c:v>41.196148279294434</c:v>
                </c:pt>
                <c:pt idx="3837">
                  <c:v>41.165086167368713</c:v>
                </c:pt>
                <c:pt idx="3838">
                  <c:v>41.132818269492375</c:v>
                </c:pt>
                <c:pt idx="3839">
                  <c:v>41.098524539624862</c:v>
                </c:pt>
                <c:pt idx="3840">
                  <c:v>41.063796712391401</c:v>
                </c:pt>
                <c:pt idx="3841">
                  <c:v>41.02757363770138</c:v>
                </c:pt>
                <c:pt idx="3842">
                  <c:v>40.991350563011352</c:v>
                </c:pt>
                <c:pt idx="3843">
                  <c:v>40.956429780419185</c:v>
                </c:pt>
                <c:pt idx="3844">
                  <c:v>40.919435017144501</c:v>
                </c:pt>
                <c:pt idx="3845">
                  <c:v>40.880800332596046</c:v>
                </c:pt>
                <c:pt idx="3846">
                  <c:v>40.839030517274459</c:v>
                </c:pt>
                <c:pt idx="3847">
                  <c:v>40.797019503009842</c:v>
                </c:pt>
                <c:pt idx="3848">
                  <c:v>40.754960283118095</c:v>
                </c:pt>
                <c:pt idx="3849">
                  <c:v>40.71290106322634</c:v>
                </c:pt>
                <c:pt idx="3850">
                  <c:v>40.672819393784245</c:v>
                </c:pt>
                <c:pt idx="3851">
                  <c:v>40.633268232962379</c:v>
                </c:pt>
                <c:pt idx="3852">
                  <c:v>40.59540527495578</c:v>
                </c:pt>
                <c:pt idx="3853">
                  <c:v>40.559037507469966</c:v>
                </c:pt>
                <c:pt idx="3854">
                  <c:v>40.523827339286228</c:v>
                </c:pt>
                <c:pt idx="3855">
                  <c:v>40.488810088504003</c:v>
                </c:pt>
                <c:pt idx="3856">
                  <c:v>40.454371646862114</c:v>
                </c:pt>
                <c:pt idx="3857">
                  <c:v>40.420415565149099</c:v>
                </c:pt>
                <c:pt idx="3858">
                  <c:v>40.387809981161084</c:v>
                </c:pt>
                <c:pt idx="3859">
                  <c:v>40.35457742036278</c:v>
                </c:pt>
                <c:pt idx="3860">
                  <c:v>40.321489590317448</c:v>
                </c:pt>
                <c:pt idx="3861">
                  <c:v>40.289173448856779</c:v>
                </c:pt>
                <c:pt idx="3862">
                  <c:v>40.25661616538887</c:v>
                </c:pt>
                <c:pt idx="3863">
                  <c:v>40.224058881920953</c:v>
                </c:pt>
                <c:pt idx="3864">
                  <c:v>40.190729852932591</c:v>
                </c:pt>
                <c:pt idx="3865">
                  <c:v>40.156870258388224</c:v>
                </c:pt>
                <c:pt idx="3866">
                  <c:v>40.123058869470995</c:v>
                </c:pt>
                <c:pt idx="3867">
                  <c:v>40.090019150159833</c:v>
                </c:pt>
                <c:pt idx="3868">
                  <c:v>40.060934569705175</c:v>
                </c:pt>
                <c:pt idx="3869">
                  <c:v>40.030451247941194</c:v>
                </c:pt>
                <c:pt idx="3870">
                  <c:v>40.000064413345861</c:v>
                </c:pt>
                <c:pt idx="3871">
                  <c:v>39.971269294397153</c:v>
                </c:pt>
                <c:pt idx="3872">
                  <c:v>39.942088321666809</c:v>
                </c:pt>
                <c:pt idx="3873">
                  <c:v>39.912955573542199</c:v>
                </c:pt>
                <c:pt idx="3874">
                  <c:v>39.883967499234778</c:v>
                </c:pt>
                <c:pt idx="3875">
                  <c:v>39.858838076615207</c:v>
                </c:pt>
                <c:pt idx="3876">
                  <c:v>39.833805103207105</c:v>
                </c:pt>
                <c:pt idx="3877">
                  <c:v>39.807228676715297</c:v>
                </c:pt>
                <c:pt idx="3878">
                  <c:v>39.78026639644186</c:v>
                </c:pt>
                <c:pt idx="3879">
                  <c:v>39.754799344646393</c:v>
                </c:pt>
                <c:pt idx="3880">
                  <c:v>39.726534734317909</c:v>
                </c:pt>
                <c:pt idx="3881">
                  <c:v>39.699427761248685</c:v>
                </c:pt>
                <c:pt idx="3882">
                  <c:v>39.672996046531253</c:v>
                </c:pt>
                <c:pt idx="3883">
                  <c:v>39.646950185595458</c:v>
                </c:pt>
                <c:pt idx="3884">
                  <c:v>39.621097261039765</c:v>
                </c:pt>
                <c:pt idx="3885">
                  <c:v>39.595967838420201</c:v>
                </c:pt>
                <c:pt idx="3886">
                  <c:v>39.570693685047658</c:v>
                </c:pt>
                <c:pt idx="3887">
                  <c:v>39.545467813216625</c:v>
                </c:pt>
                <c:pt idx="3888">
                  <c:v>39.518698469323304</c:v>
                </c:pt>
                <c:pt idx="3889">
                  <c:v>39.490096210840328</c:v>
                </c:pt>
                <c:pt idx="3890">
                  <c:v>39.461638664131726</c:v>
                </c:pt>
                <c:pt idx="3891">
                  <c:v>39.434338716725208</c:v>
                </c:pt>
                <c:pt idx="3892">
                  <c:v>39.407810495860538</c:v>
                </c:pt>
                <c:pt idx="3893">
                  <c:v>39.382488098903671</c:v>
                </c:pt>
                <c:pt idx="3894">
                  <c:v>39.358805661177747</c:v>
                </c:pt>
                <c:pt idx="3895">
                  <c:v>39.335460852627726</c:v>
                </c:pt>
                <c:pt idx="3896">
                  <c:v>39.311633665170241</c:v>
                </c:pt>
                <c:pt idx="3897">
                  <c:v>39.28934996875364</c:v>
                </c:pt>
                <c:pt idx="3898">
                  <c:v>39.26706627233704</c:v>
                </c:pt>
                <c:pt idx="3899">
                  <c:v>39.245843726011053</c:v>
                </c:pt>
                <c:pt idx="3900">
                  <c:v>39.222788303052603</c:v>
                </c:pt>
                <c:pt idx="3901">
                  <c:v>39.198237651616182</c:v>
                </c:pt>
                <c:pt idx="3902">
                  <c:v>39.173928180144195</c:v>
                </c:pt>
                <c:pt idx="3903">
                  <c:v>39.150679877741418</c:v>
                </c:pt>
                <c:pt idx="3904">
                  <c:v>39.126949215409766</c:v>
                </c:pt>
                <c:pt idx="3905">
                  <c:v>39.103459714063952</c:v>
                </c:pt>
                <c:pt idx="3906">
                  <c:v>39.079343178972074</c:v>
                </c:pt>
                <c:pt idx="3907">
                  <c:v>39.057638272717213</c:v>
                </c:pt>
                <c:pt idx="3908">
                  <c:v>39.034582887715949</c:v>
                </c:pt>
                <c:pt idx="3909">
                  <c:v>39.012443941030924</c:v>
                </c:pt>
                <c:pt idx="3910">
                  <c:v>38.991510780296508</c:v>
                </c:pt>
                <c:pt idx="3911">
                  <c:v>38.970770574920799</c:v>
                </c:pt>
                <c:pt idx="3912">
                  <c:v>38.94964449678487</c:v>
                </c:pt>
                <c:pt idx="3913">
                  <c:v>38.92803611565585</c:v>
                </c:pt>
                <c:pt idx="3914">
                  <c:v>38.908646426983729</c:v>
                </c:pt>
                <c:pt idx="3915">
                  <c:v>38.889112045515823</c:v>
                </c:pt>
                <c:pt idx="3916">
                  <c:v>38.868612982147361</c:v>
                </c:pt>
                <c:pt idx="3917">
                  <c:v>38.848306855159016</c:v>
                </c:pt>
                <c:pt idx="3918">
                  <c:v>38.8266984550514</c:v>
                </c:pt>
                <c:pt idx="3919">
                  <c:v>38.805475927704002</c:v>
                </c:pt>
                <c:pt idx="3920">
                  <c:v>38.783674572237686</c:v>
                </c:pt>
                <c:pt idx="3921">
                  <c:v>38.763079059657763</c:v>
                </c:pt>
                <c:pt idx="3922">
                  <c:v>38.741856494353179</c:v>
                </c:pt>
                <c:pt idx="3923">
                  <c:v>38.720296318851297</c:v>
                </c:pt>
                <c:pt idx="3924">
                  <c:v>38.697047978491327</c:v>
                </c:pt>
                <c:pt idx="3925">
                  <c:v>38.673606720729843</c:v>
                </c:pt>
                <c:pt idx="3926">
                  <c:v>38.650406642932793</c:v>
                </c:pt>
                <c:pt idx="3927">
                  <c:v>38.624071396405412</c:v>
                </c:pt>
                <c:pt idx="3928">
                  <c:v>38.599376071151802</c:v>
                </c:pt>
                <c:pt idx="3929">
                  <c:v>38.574005506524983</c:v>
                </c:pt>
                <c:pt idx="3930">
                  <c:v>38.548297255786487</c:v>
                </c:pt>
                <c:pt idx="3931">
                  <c:v>38.522974896786806</c:v>
                </c:pt>
                <c:pt idx="3932">
                  <c:v>38.497025504041062</c:v>
                </c:pt>
                <c:pt idx="3933">
                  <c:v>38.471558433267006</c:v>
                </c:pt>
                <c:pt idx="3934">
                  <c:v>38.447297205379343</c:v>
                </c:pt>
                <c:pt idx="3935">
                  <c:v>38.423277176434709</c:v>
                </c:pt>
                <c:pt idx="3936">
                  <c:v>38.399450007955821</c:v>
                </c:pt>
                <c:pt idx="3937">
                  <c:v>38.375671139997024</c:v>
                </c:pt>
                <c:pt idx="3938">
                  <c:v>38.352471024242796</c:v>
                </c:pt>
                <c:pt idx="3939">
                  <c:v>38.328885035728334</c:v>
                </c:pt>
                <c:pt idx="3940">
                  <c:v>38.305154373396682</c:v>
                </c:pt>
                <c:pt idx="3941">
                  <c:v>38.281809564846654</c:v>
                </c:pt>
                <c:pt idx="3942">
                  <c:v>38.258850629056852</c:v>
                </c:pt>
                <c:pt idx="3943">
                  <c:v>38.235554064091154</c:v>
                </c:pt>
                <c:pt idx="3944">
                  <c:v>38.212981020040168</c:v>
                </c:pt>
                <c:pt idx="3945">
                  <c:v>38.190890260003684</c:v>
                </c:pt>
                <c:pt idx="3946">
                  <c:v>38.163590388511537</c:v>
                </c:pt>
                <c:pt idx="3947">
                  <c:v>38.136386985209441</c:v>
                </c:pt>
                <c:pt idx="3948">
                  <c:v>38.108218918985386</c:v>
                </c:pt>
                <c:pt idx="3949">
                  <c:v>38.078796747312012</c:v>
                </c:pt>
                <c:pt idx="3950">
                  <c:v>38.048072283540783</c:v>
                </c:pt>
                <c:pt idx="3951">
                  <c:v>38.017396044375289</c:v>
                </c:pt>
                <c:pt idx="3952">
                  <c:v>37.986960985174221</c:v>
                </c:pt>
                <c:pt idx="3953">
                  <c:v>37.954885947763621</c:v>
                </c:pt>
                <c:pt idx="3954">
                  <c:v>37.924450812648182</c:v>
                </c:pt>
                <c:pt idx="3955">
                  <c:v>37.893774535525495</c:v>
                </c:pt>
                <c:pt idx="3956">
                  <c:v>37.862905341001287</c:v>
                </c:pt>
                <c:pt idx="3957">
                  <c:v>37.833483207285106</c:v>
                </c:pt>
                <c:pt idx="3958">
                  <c:v>37.803289309069882</c:v>
                </c:pt>
                <c:pt idx="3959">
                  <c:v>37.774108279403755</c:v>
                </c:pt>
                <c:pt idx="3960">
                  <c:v>37.744927249737636</c:v>
                </c:pt>
                <c:pt idx="3961">
                  <c:v>37.718109605324202</c:v>
                </c:pt>
                <c:pt idx="3962">
                  <c:v>37.692738964783011</c:v>
                </c:pt>
                <c:pt idx="3963">
                  <c:v>37.666934283811649</c:v>
                </c:pt>
                <c:pt idx="3964">
                  <c:v>37.642865992304095</c:v>
                </c:pt>
                <c:pt idx="3965">
                  <c:v>37.619955338055803</c:v>
                </c:pt>
                <c:pt idx="3966">
                  <c:v>37.594777690830512</c:v>
                </c:pt>
                <c:pt idx="3967">
                  <c:v>37.570323583498514</c:v>
                </c:pt>
                <c:pt idx="3968">
                  <c:v>37.547509340504497</c:v>
                </c:pt>
                <c:pt idx="3969">
                  <c:v>37.525177476417952</c:v>
                </c:pt>
                <c:pt idx="3970">
                  <c:v>37.502266765233877</c:v>
                </c:pt>
                <c:pt idx="3971">
                  <c:v>37.477667870213132</c:v>
                </c:pt>
                <c:pt idx="3972">
                  <c:v>37.453551297164069</c:v>
                </c:pt>
                <c:pt idx="3973">
                  <c:v>37.429434724115005</c:v>
                </c:pt>
                <c:pt idx="3974">
                  <c:v>37.404787585509943</c:v>
                </c:pt>
                <c:pt idx="3975">
                  <c:v>37.380478114037956</c:v>
                </c:pt>
                <c:pt idx="3976">
                  <c:v>37.356940369107818</c:v>
                </c:pt>
                <c:pt idx="3977">
                  <c:v>37.333499092367745</c:v>
                </c:pt>
                <c:pt idx="3978">
                  <c:v>37.309479025465926</c:v>
                </c:pt>
                <c:pt idx="3979">
                  <c:v>37.288835288280268</c:v>
                </c:pt>
                <c:pt idx="3980">
                  <c:v>37.266744528243784</c:v>
                </c:pt>
                <c:pt idx="3981">
                  <c:v>37.245377251164818</c:v>
                </c:pt>
                <c:pt idx="3982">
                  <c:v>37.224588802204785</c:v>
                </c:pt>
                <c:pt idx="3983">
                  <c:v>37.204620285413739</c:v>
                </c:pt>
                <c:pt idx="3984">
                  <c:v>37.181805985483948</c:v>
                </c:pt>
                <c:pt idx="3985">
                  <c:v>37.160583458136557</c:v>
                </c:pt>
                <c:pt idx="3986">
                  <c:v>37.13955384819068</c:v>
                </c:pt>
                <c:pt idx="3987">
                  <c:v>37.117897204498739</c:v>
                </c:pt>
                <c:pt idx="3988">
                  <c:v>37.095468853243538</c:v>
                </c:pt>
                <c:pt idx="3989">
                  <c:v>37.074632179677778</c:v>
                </c:pt>
                <c:pt idx="3990">
                  <c:v>37.054084910682178</c:v>
                </c:pt>
                <c:pt idx="3991">
                  <c:v>37.033151768926359</c:v>
                </c:pt>
                <c:pt idx="3992">
                  <c:v>37.014003222261493</c:v>
                </c:pt>
                <c:pt idx="3993">
                  <c:v>36.994806488948079</c:v>
                </c:pt>
                <c:pt idx="3994">
                  <c:v>36.97575446740904</c:v>
                </c:pt>
                <c:pt idx="3995">
                  <c:v>36.954773120026083</c:v>
                </c:pt>
                <c:pt idx="3996">
                  <c:v>36.933791772643126</c:v>
                </c:pt>
                <c:pt idx="3997">
                  <c:v>36.912906874471631</c:v>
                </c:pt>
                <c:pt idx="3998">
                  <c:v>36.890526728843568</c:v>
                </c:pt>
                <c:pt idx="3999">
                  <c:v>36.869931178306459</c:v>
                </c:pt>
                <c:pt idx="4000">
                  <c:v>36.851747332520738</c:v>
                </c:pt>
                <c:pt idx="4001">
                  <c:v>36.833515243150693</c:v>
                </c:pt>
                <c:pt idx="4002">
                  <c:v>36.815524314766492</c:v>
                </c:pt>
                <c:pt idx="4003">
                  <c:v>36.797533386382291</c:v>
                </c:pt>
                <c:pt idx="4004">
                  <c:v>36.77867422530899</c:v>
                </c:pt>
                <c:pt idx="4005">
                  <c:v>36.760586809756148</c:v>
                </c:pt>
                <c:pt idx="4006">
                  <c:v>36.74358965745612</c:v>
                </c:pt>
                <c:pt idx="4007">
                  <c:v>36.721865601800559</c:v>
                </c:pt>
                <c:pt idx="4008">
                  <c:v>36.699996834370616</c:v>
                </c:pt>
                <c:pt idx="4009">
                  <c:v>36.679285875007281</c:v>
                </c:pt>
                <c:pt idx="4010">
                  <c:v>36.657465559926187</c:v>
                </c:pt>
                <c:pt idx="4011">
                  <c:v>36.63723694151313</c:v>
                </c:pt>
                <c:pt idx="4012">
                  <c:v>36.616140166325351</c:v>
                </c:pt>
                <c:pt idx="4013">
                  <c:v>36.591135964464783</c:v>
                </c:pt>
                <c:pt idx="4014">
                  <c:v>36.563912747511218</c:v>
                </c:pt>
                <c:pt idx="4015">
                  <c:v>36.536400125987491</c:v>
                </c:pt>
                <c:pt idx="4016">
                  <c:v>36.507247298511096</c:v>
                </c:pt>
                <c:pt idx="4017">
                  <c:v>36.481181358223523</c:v>
                </c:pt>
                <c:pt idx="4018">
                  <c:v>36.453571926895059</c:v>
                </c:pt>
                <c:pt idx="4019">
                  <c:v>36.427312974313004</c:v>
                </c:pt>
                <c:pt idx="4020">
                  <c:v>36.40090930995656</c:v>
                </c:pt>
                <c:pt idx="4021">
                  <c:v>36.375518628020778</c:v>
                </c:pt>
                <c:pt idx="4022">
                  <c:v>36.349018362624129</c:v>
                </c:pt>
                <c:pt idx="4023">
                  <c:v>36.321456776329526</c:v>
                </c:pt>
                <c:pt idx="4024">
                  <c:v>36.293026976324427</c:v>
                </c:pt>
                <c:pt idx="4025">
                  <c:v>36.261220846603159</c:v>
                </c:pt>
                <c:pt idx="4026">
                  <c:v>36.232067525683348</c:v>
                </c:pt>
                <c:pt idx="4027">
                  <c:v>36.200068535496342</c:v>
                </c:pt>
                <c:pt idx="4028">
                  <c:v>36.1661399727437</c:v>
                </c:pt>
                <c:pt idx="4029">
                  <c:v>36.13206666025949</c:v>
                </c:pt>
                <c:pt idx="4030">
                  <c:v>36.097559193473543</c:v>
                </c:pt>
                <c:pt idx="4031">
                  <c:v>36.061267093639472</c:v>
                </c:pt>
                <c:pt idx="4032">
                  <c:v>36.02497499380538</c:v>
                </c:pt>
                <c:pt idx="4033">
                  <c:v>35.988827311577481</c:v>
                </c:pt>
                <c:pt idx="4034">
                  <c:v>35.94978546028706</c:v>
                </c:pt>
                <c:pt idx="4035">
                  <c:v>35.913589468049764</c:v>
                </c:pt>
                <c:pt idx="4036">
                  <c:v>35.877489953491811</c:v>
                </c:pt>
                <c:pt idx="4037">
                  <c:v>35.839026598194934</c:v>
                </c:pt>
                <c:pt idx="4038">
                  <c:v>35.801913778580236</c:v>
                </c:pt>
                <c:pt idx="4039">
                  <c:v>35.765379749127284</c:v>
                </c:pt>
                <c:pt idx="4040">
                  <c:v>35.731836309480428</c:v>
                </c:pt>
                <c:pt idx="4041">
                  <c:v>35.700029496529794</c:v>
                </c:pt>
                <c:pt idx="4042">
                  <c:v>35.669090802396695</c:v>
                </c:pt>
                <c:pt idx="4043">
                  <c:v>35.63950286219962</c:v>
                </c:pt>
                <c:pt idx="4044">
                  <c:v>35.613050612644173</c:v>
                </c:pt>
                <c:pt idx="4045">
                  <c:v>35.58679126151165</c:v>
                </c:pt>
                <c:pt idx="4046">
                  <c:v>35.561785996849849</c:v>
                </c:pt>
                <c:pt idx="4047">
                  <c:v>35.544064963041841</c:v>
                </c:pt>
                <c:pt idx="4048">
                  <c:v>35.522146927183535</c:v>
                </c:pt>
                <c:pt idx="4049">
                  <c:v>35.502496225916914</c:v>
                </c:pt>
                <c:pt idx="4050">
                  <c:v>35.489743996615431</c:v>
                </c:pt>
                <c:pt idx="4051">
                  <c:v>35.474049041520303</c:v>
                </c:pt>
                <c:pt idx="4052">
                  <c:v>35.45912585092421</c:v>
                </c:pt>
                <c:pt idx="4053">
                  <c:v>35.443768543983566</c:v>
                </c:pt>
                <c:pt idx="4054">
                  <c:v>35.425950871178159</c:v>
                </c:pt>
                <c:pt idx="4055">
                  <c:v>35.406107233531429</c:v>
                </c:pt>
                <c:pt idx="4056">
                  <c:v>35.382983259893763</c:v>
                </c:pt>
                <c:pt idx="4057">
                  <c:v>35.356868278920935</c:v>
                </c:pt>
                <c:pt idx="4058">
                  <c:v>35.331332239938604</c:v>
                </c:pt>
                <c:pt idx="4059">
                  <c:v>35.304976230830093</c:v>
                </c:pt>
                <c:pt idx="4060">
                  <c:v>35.279054300108946</c:v>
                </c:pt>
                <c:pt idx="4061">
                  <c:v>35.253759384155266</c:v>
                </c:pt>
                <c:pt idx="4062">
                  <c:v>35.227596292448276</c:v>
                </c:pt>
                <c:pt idx="4063">
                  <c:v>35.202156759613182</c:v>
                </c:pt>
                <c:pt idx="4064">
                  <c:v>35.176668983193771</c:v>
                </c:pt>
                <c:pt idx="4065">
                  <c:v>35.147997282037686</c:v>
                </c:pt>
                <c:pt idx="4066">
                  <c:v>35.120434917620756</c:v>
                </c:pt>
                <c:pt idx="4067">
                  <c:v>35.092631430175167</c:v>
                </c:pt>
                <c:pt idx="4068">
                  <c:v>35.062464196883617</c:v>
                </c:pt>
                <c:pt idx="4069">
                  <c:v>35.030223258099149</c:v>
                </c:pt>
                <c:pt idx="4070">
                  <c:v>35.00039409998044</c:v>
                </c:pt>
                <c:pt idx="4071">
                  <c:v>34.973218196660127</c:v>
                </c:pt>
                <c:pt idx="4072">
                  <c:v>34.944546856097318</c:v>
                </c:pt>
                <c:pt idx="4073">
                  <c:v>34.918335368977253</c:v>
                </c:pt>
                <c:pt idx="4074">
                  <c:v>34.89226859363157</c:v>
                </c:pt>
                <c:pt idx="4075">
                  <c:v>34.864802754340474</c:v>
                </c:pt>
                <c:pt idx="4076">
                  <c:v>34.832851134722503</c:v>
                </c:pt>
                <c:pt idx="4077">
                  <c:v>34.800320649028414</c:v>
                </c:pt>
                <c:pt idx="4078">
                  <c:v>34.766970079336588</c:v>
                </c:pt>
                <c:pt idx="4079">
                  <c:v>34.730676774361832</c:v>
                </c:pt>
                <c:pt idx="4080">
                  <c:v>34.694238738634098</c:v>
                </c:pt>
                <c:pt idx="4081">
                  <c:v>34.660501793249324</c:v>
                </c:pt>
                <c:pt idx="4082">
                  <c:v>34.625510638032978</c:v>
                </c:pt>
                <c:pt idx="4083">
                  <c:v>34.591725638849816</c:v>
                </c:pt>
                <c:pt idx="4084">
                  <c:v>34.557651273053672</c:v>
                </c:pt>
                <c:pt idx="4085">
                  <c:v>34.523769862616234</c:v>
                </c:pt>
                <c:pt idx="4086">
                  <c:v>34.490274391364096</c:v>
                </c:pt>
                <c:pt idx="4087">
                  <c:v>34.457405953858022</c:v>
                </c:pt>
                <c:pt idx="4088">
                  <c:v>34.425309223915207</c:v>
                </c:pt>
                <c:pt idx="4089">
                  <c:v>34.398663383218185</c:v>
                </c:pt>
                <c:pt idx="4090">
                  <c:v>34.373464527414804</c:v>
                </c:pt>
                <c:pt idx="4091">
                  <c:v>34.348845429681425</c:v>
                </c:pt>
                <c:pt idx="4092">
                  <c:v>34.328235265627427</c:v>
                </c:pt>
                <c:pt idx="4093">
                  <c:v>34.311827208865338</c:v>
                </c:pt>
                <c:pt idx="4094">
                  <c:v>34.29541915210325</c:v>
                </c:pt>
                <c:pt idx="4095">
                  <c:v>34.277322892525895</c:v>
                </c:pt>
                <c:pt idx="4096">
                  <c:v>34.25352645038965</c:v>
                </c:pt>
                <c:pt idx="4097">
                  <c:v>34.235525406415185</c:v>
                </c:pt>
                <c:pt idx="4098">
                  <c:v>34.21781627218521</c:v>
                </c:pt>
                <c:pt idx="4099">
                  <c:v>34.197064224167242</c:v>
                </c:pt>
                <c:pt idx="4100">
                  <c:v>34.176312176149281</c:v>
                </c:pt>
                <c:pt idx="4101">
                  <c:v>34.157441210390914</c:v>
                </c:pt>
                <c:pt idx="4102">
                  <c:v>34.139197297357207</c:v>
                </c:pt>
                <c:pt idx="4103">
                  <c:v>34.125831376260784</c:v>
                </c:pt>
                <c:pt idx="4104">
                  <c:v>34.109713748912903</c:v>
                </c:pt>
                <c:pt idx="4105">
                  <c:v>34.091421971866737</c:v>
                </c:pt>
                <c:pt idx="4106">
                  <c:v>34.072212503917171</c:v>
                </c:pt>
                <c:pt idx="4107">
                  <c:v>34.057060241699212</c:v>
                </c:pt>
                <c:pt idx="4108">
                  <c:v>34.041811511291193</c:v>
                </c:pt>
                <c:pt idx="4109">
                  <c:v>34.026852128517561</c:v>
                </c:pt>
                <c:pt idx="4110">
                  <c:v>34.01034796415869</c:v>
                </c:pt>
                <c:pt idx="4111">
                  <c:v>33.988967212278439</c:v>
                </c:pt>
                <c:pt idx="4112">
                  <c:v>33.96821457592408</c:v>
                </c:pt>
                <c:pt idx="4113">
                  <c:v>33.945578257242829</c:v>
                </c:pt>
                <c:pt idx="4114">
                  <c:v>33.923714746883249</c:v>
                </c:pt>
                <c:pt idx="4115">
                  <c:v>33.899970173242664</c:v>
                </c:pt>
                <c:pt idx="4116">
                  <c:v>33.87661145338371</c:v>
                </c:pt>
                <c:pt idx="4117">
                  <c:v>33.853926435631891</c:v>
                </c:pt>
                <c:pt idx="4118">
                  <c:v>33.827667416624756</c:v>
                </c:pt>
                <c:pt idx="4119">
                  <c:v>33.80227600401313</c:v>
                </c:pt>
                <c:pt idx="4120">
                  <c:v>33.778236996475137</c:v>
                </c:pt>
                <c:pt idx="4121">
                  <c:v>33.756709559046797</c:v>
                </c:pt>
                <c:pt idx="4122">
                  <c:v>33.73532683339284</c:v>
                </c:pt>
                <c:pt idx="4123">
                  <c:v>33.714426429710571</c:v>
                </c:pt>
                <c:pt idx="4124">
                  <c:v>33.694250344043937</c:v>
                </c:pt>
                <c:pt idx="4125">
                  <c:v>33.679143459642702</c:v>
                </c:pt>
                <c:pt idx="4126">
                  <c:v>33.664036252605378</c:v>
                </c:pt>
                <c:pt idx="4127">
                  <c:v>33.64554804711792</c:v>
                </c:pt>
                <c:pt idx="4128">
                  <c:v>33.626866658528641</c:v>
                </c:pt>
                <c:pt idx="4129">
                  <c:v>33.608040577143576</c:v>
                </c:pt>
                <c:pt idx="4130">
                  <c:v>33.589359188554297</c:v>
                </c:pt>
                <c:pt idx="4131">
                  <c:v>33.572512365692283</c:v>
                </c:pt>
                <c:pt idx="4132">
                  <c:v>33.553540832367695</c:v>
                </c:pt>
                <c:pt idx="4133">
                  <c:v>33.53606574215106</c:v>
                </c:pt>
                <c:pt idx="4134">
                  <c:v>33.518638952454516</c:v>
                </c:pt>
                <c:pt idx="4135">
                  <c:v>33.498072647929781</c:v>
                </c:pt>
                <c:pt idx="4136">
                  <c:v>33.478133339193917</c:v>
                </c:pt>
                <c:pt idx="4137">
                  <c:v>33.458338780189621</c:v>
                </c:pt>
                <c:pt idx="4138">
                  <c:v>33.437143724356119</c:v>
                </c:pt>
                <c:pt idx="4139">
                  <c:v>33.415563127887772</c:v>
                </c:pt>
                <c:pt idx="4140">
                  <c:v>33.392533003394277</c:v>
                </c:pt>
                <c:pt idx="4141">
                  <c:v>33.367957262257427</c:v>
                </c:pt>
                <c:pt idx="4142">
                  <c:v>33.343526413191604</c:v>
                </c:pt>
                <c:pt idx="4143">
                  <c:v>33.317937964823699</c:v>
                </c:pt>
                <c:pt idx="4144">
                  <c:v>33.292687145631696</c:v>
                </c:pt>
                <c:pt idx="4145">
                  <c:v>33.266471321903047</c:v>
                </c:pt>
                <c:pt idx="4146">
                  <c:v>33.241463694406377</c:v>
                </c:pt>
                <c:pt idx="4147">
                  <c:v>33.220650886421765</c:v>
                </c:pt>
                <c:pt idx="4148">
                  <c:v>33.200465994687804</c:v>
                </c:pt>
                <c:pt idx="4149">
                  <c:v>33.181150502826434</c:v>
                </c:pt>
                <c:pt idx="4150">
                  <c:v>33.162269127309607</c:v>
                </c:pt>
                <c:pt idx="4151">
                  <c:v>33.143918317348792</c:v>
                </c:pt>
                <c:pt idx="4152">
                  <c:v>33.124601563410963</c:v>
                </c:pt>
                <c:pt idx="4153">
                  <c:v>33.105333442118621</c:v>
                </c:pt>
                <c:pt idx="4154">
                  <c:v>33.08630457446349</c:v>
                </c:pt>
                <c:pt idx="4155">
                  <c:v>33.067468927867367</c:v>
                </c:pt>
                <c:pt idx="4156">
                  <c:v>33.048440060212236</c:v>
                </c:pt>
                <c:pt idx="4157">
                  <c:v>33.029941739134522</c:v>
                </c:pt>
                <c:pt idx="4158">
                  <c:v>33.011636297501134</c:v>
                </c:pt>
                <c:pt idx="4159">
                  <c:v>32.994054395761054</c:v>
                </c:pt>
                <c:pt idx="4160">
                  <c:v>32.976184133273442</c:v>
                </c:pt>
                <c:pt idx="4161">
                  <c:v>32.957154658303324</c:v>
                </c:pt>
                <c:pt idx="4162">
                  <c:v>32.938270122850703</c:v>
                </c:pt>
                <c:pt idx="4163">
                  <c:v>32.91697055190356</c:v>
                </c:pt>
                <c:pt idx="4164">
                  <c:v>32.895912122963665</c:v>
                </c:pt>
                <c:pt idx="4165">
                  <c:v>32.874274884883434</c:v>
                </c:pt>
                <c:pt idx="4166">
                  <c:v>32.850465338028478</c:v>
                </c:pt>
                <c:pt idx="4167">
                  <c:v>32.82843977894948</c:v>
                </c:pt>
                <c:pt idx="4168">
                  <c:v>32.804724688553684</c:v>
                </c:pt>
                <c:pt idx="4169">
                  <c:v>32.782217111160499</c:v>
                </c:pt>
                <c:pt idx="4170">
                  <c:v>32.75980611582893</c:v>
                </c:pt>
                <c:pt idx="4171">
                  <c:v>32.737298690264488</c:v>
                </c:pt>
                <c:pt idx="4172">
                  <c:v>32.716672346959648</c:v>
                </c:pt>
                <c:pt idx="4173">
                  <c:v>32.695852516895492</c:v>
                </c:pt>
                <c:pt idx="4174">
                  <c:v>32.67421157798956</c:v>
                </c:pt>
                <c:pt idx="4175">
                  <c:v>32.653197815169143</c:v>
                </c:pt>
                <c:pt idx="4176">
                  <c:v>32.63059016365316</c:v>
                </c:pt>
                <c:pt idx="4177">
                  <c:v>32.60856209939984</c:v>
                </c:pt>
                <c:pt idx="4178">
                  <c:v>32.586485829519383</c:v>
                </c:pt>
                <c:pt idx="4179">
                  <c:v>32.564795413420562</c:v>
                </c:pt>
                <c:pt idx="4180">
                  <c:v>32.540259252140167</c:v>
                </c:pt>
                <c:pt idx="4181">
                  <c:v>32.517604837370151</c:v>
                </c:pt>
                <c:pt idx="4182">
                  <c:v>32.493244000335231</c:v>
                </c:pt>
                <c:pt idx="4183">
                  <c:v>32.47014208931234</c:v>
                </c:pt>
                <c:pt idx="4184">
                  <c:v>32.447572803022844</c:v>
                </c:pt>
                <c:pt idx="4185">
                  <c:v>32.42292951707222</c:v>
                </c:pt>
                <c:pt idx="4186">
                  <c:v>32.398382661354475</c:v>
                </c:pt>
                <c:pt idx="4187">
                  <c:v>32.377803460875548</c:v>
                </c:pt>
                <c:pt idx="4188">
                  <c:v>32.357221831136663</c:v>
                </c:pt>
                <c:pt idx="4189">
                  <c:v>32.33959083177556</c:v>
                </c:pt>
                <c:pt idx="4190">
                  <c:v>32.320555634759536</c:v>
                </c:pt>
                <c:pt idx="4191">
                  <c:v>32.301326742219672</c:v>
                </c:pt>
                <c:pt idx="4192">
                  <c:v>32.283400160756266</c:v>
                </c:pt>
                <c:pt idx="4193">
                  <c:v>32.265280642912742</c:v>
                </c:pt>
                <c:pt idx="4194">
                  <c:v>32.246240027508321</c:v>
                </c:pt>
                <c:pt idx="4195">
                  <c:v>32.228943098836858</c:v>
                </c:pt>
                <c:pt idx="4196">
                  <c:v>32.213575496009319</c:v>
                </c:pt>
                <c:pt idx="4197">
                  <c:v>32.196319494674441</c:v>
                </c:pt>
                <c:pt idx="4198">
                  <c:v>32.176739317860758</c:v>
                </c:pt>
                <c:pt idx="4199">
                  <c:v>32.158557939292173</c:v>
                </c:pt>
                <c:pt idx="4200">
                  <c:v>32.139460103428767</c:v>
                </c:pt>
                <c:pt idx="4201">
                  <c:v>32.11866849453294</c:v>
                </c:pt>
                <c:pt idx="4202">
                  <c:v>32.097876705340468</c:v>
                </c:pt>
                <c:pt idx="4203">
                  <c:v>32.077570056440806</c:v>
                </c:pt>
                <c:pt idx="4204">
                  <c:v>32.054842412768295</c:v>
                </c:pt>
                <c:pt idx="4205">
                  <c:v>32.03187265918028</c:v>
                </c:pt>
                <c:pt idx="4206">
                  <c:v>32.008902905592265</c:v>
                </c:pt>
                <c:pt idx="4207">
                  <c:v>31.985035825131529</c:v>
                </c:pt>
                <c:pt idx="4208">
                  <c:v>31.961652803183775</c:v>
                </c:pt>
                <c:pt idx="4209">
                  <c:v>31.937446072326949</c:v>
                </c:pt>
                <c:pt idx="4210">
                  <c:v>31.912372067199996</c:v>
                </c:pt>
                <c:pt idx="4211">
                  <c:v>31.888072796721943</c:v>
                </c:pt>
                <c:pt idx="4212">
                  <c:v>31.863870355027217</c:v>
                </c:pt>
                <c:pt idx="4213">
                  <c:v>31.839667913332498</c:v>
                </c:pt>
                <c:pt idx="4214">
                  <c:v>31.818504684600057</c:v>
                </c:pt>
                <c:pt idx="4215">
                  <c:v>31.798497669732381</c:v>
                </c:pt>
                <c:pt idx="4216">
                  <c:v>31.778102182037188</c:v>
                </c:pt>
                <c:pt idx="4217">
                  <c:v>31.75731324912303</c:v>
                </c:pt>
                <c:pt idx="4218">
                  <c:v>31.738654805653116</c:v>
                </c:pt>
                <c:pt idx="4219">
                  <c:v>31.722078427746506</c:v>
                </c:pt>
                <c:pt idx="4220">
                  <c:v>31.706177422063256</c:v>
                </c:pt>
                <c:pt idx="4221">
                  <c:v>31.690276416380005</c:v>
                </c:pt>
                <c:pt idx="4222">
                  <c:v>31.676119809126963</c:v>
                </c:pt>
                <c:pt idx="4223">
                  <c:v>31.662249645783518</c:v>
                </c:pt>
                <c:pt idx="4224">
                  <c:v>31.648666068689138</c:v>
                </c:pt>
                <c:pt idx="4225">
                  <c:v>31.633048840423118</c:v>
                </c:pt>
                <c:pt idx="4226">
                  <c:v>31.617092663968965</c:v>
                </c:pt>
                <c:pt idx="4227">
                  <c:v>31.601136487514811</c:v>
                </c:pt>
                <c:pt idx="4228">
                  <c:v>31.584794343407466</c:v>
                </c:pt>
                <c:pt idx="4229">
                  <c:v>31.569220642545321</c:v>
                </c:pt>
                <c:pt idx="4230">
                  <c:v>31.553259076170651</c:v>
                </c:pt>
                <c:pt idx="4231">
                  <c:v>31.537634816335792</c:v>
                </c:pt>
                <c:pt idx="4232">
                  <c:v>31.522058989871191</c:v>
                </c:pt>
                <c:pt idx="4233">
                  <c:v>31.507645232167395</c:v>
                </c:pt>
                <c:pt idx="4234">
                  <c:v>31.494919933489886</c:v>
                </c:pt>
                <c:pt idx="4235">
                  <c:v>31.483448882601145</c:v>
                </c:pt>
                <c:pt idx="4236">
                  <c:v>31.471158117797234</c:v>
                </c:pt>
                <c:pt idx="4237">
                  <c:v>31.45794772627341</c:v>
                </c:pt>
                <c:pt idx="4238">
                  <c:v>31.448747473569643</c:v>
                </c:pt>
                <c:pt idx="4239">
                  <c:v>31.439208272677739</c:v>
                </c:pt>
                <c:pt idx="4240">
                  <c:v>31.429620657394167</c:v>
                </c:pt>
                <c:pt idx="4241">
                  <c:v>31.4192611827186</c:v>
                </c:pt>
                <c:pt idx="4242">
                  <c:v>31.407599178712751</c:v>
                </c:pt>
                <c:pt idx="4243">
                  <c:v>31.396709556010222</c:v>
                </c:pt>
                <c:pt idx="4244">
                  <c:v>31.3839365546383</c:v>
                </c:pt>
                <c:pt idx="4245">
                  <c:v>31.36744682349968</c:v>
                </c:pt>
                <c:pt idx="4246">
                  <c:v>31.351199202276572</c:v>
                </c:pt>
                <c:pt idx="4247">
                  <c:v>31.33359577881162</c:v>
                </c:pt>
                <c:pt idx="4248">
                  <c:v>31.309672749457658</c:v>
                </c:pt>
                <c:pt idx="4249">
                  <c:v>31.290187921097022</c:v>
                </c:pt>
                <c:pt idx="4250">
                  <c:v>31.267079794584806</c:v>
                </c:pt>
                <c:pt idx="4251">
                  <c:v>31.236927924464581</c:v>
                </c:pt>
                <c:pt idx="4252">
                  <c:v>31.208024077154501</c:v>
                </c:pt>
                <c:pt idx="4253">
                  <c:v>31.179459178032559</c:v>
                </c:pt>
                <c:pt idx="4254">
                  <c:v>31.150652168995105</c:v>
                </c:pt>
                <c:pt idx="4255">
                  <c:v>31.124787866772696</c:v>
                </c:pt>
                <c:pt idx="4256">
                  <c:v>31.099791930089534</c:v>
                </c:pt>
                <c:pt idx="4257">
                  <c:v>31.077883411995799</c:v>
                </c:pt>
                <c:pt idx="4258">
                  <c:v>31.059595364243229</c:v>
                </c:pt>
                <c:pt idx="4259">
                  <c:v>31.042616773007513</c:v>
                </c:pt>
                <c:pt idx="4260">
                  <c:v>31.026848693392161</c:v>
                </c:pt>
                <c:pt idx="4261">
                  <c:v>31.011661643412566</c:v>
                </c:pt>
                <c:pt idx="4262">
                  <c:v>30.996474593432971</c:v>
                </c:pt>
                <c:pt idx="4263">
                  <c:v>30.981384030622028</c:v>
                </c:pt>
                <c:pt idx="4264">
                  <c:v>30.965472121736891</c:v>
                </c:pt>
                <c:pt idx="4265">
                  <c:v>30.948446368696668</c:v>
                </c:pt>
                <c:pt idx="4266">
                  <c:v>30.934991902972918</c:v>
                </c:pt>
                <c:pt idx="4267">
                  <c:v>30.920133249083552</c:v>
                </c:pt>
                <c:pt idx="4268">
                  <c:v>30.905661957773987</c:v>
                </c:pt>
                <c:pt idx="4269">
                  <c:v>30.893313289281732</c:v>
                </c:pt>
                <c:pt idx="4270">
                  <c:v>30.879083187425898</c:v>
                </c:pt>
                <c:pt idx="4271">
                  <c:v>30.86592212126622</c:v>
                </c:pt>
                <c:pt idx="4272">
                  <c:v>30.848897298177075</c:v>
                </c:pt>
                <c:pt idx="4273">
                  <c:v>30.83351316499472</c:v>
                </c:pt>
                <c:pt idx="4274">
                  <c:v>30.816627995884826</c:v>
                </c:pt>
                <c:pt idx="4275">
                  <c:v>30.800420713661907</c:v>
                </c:pt>
                <c:pt idx="4276">
                  <c:v>30.785901899954563</c:v>
                </c:pt>
                <c:pt idx="4277">
                  <c:v>30.772010214886254</c:v>
                </c:pt>
                <c:pt idx="4278">
                  <c:v>30.758213584102791</c:v>
                </c:pt>
                <c:pt idx="4279">
                  <c:v>30.745043360771817</c:v>
                </c:pt>
                <c:pt idx="4280">
                  <c:v>30.734776995075272</c:v>
                </c:pt>
                <c:pt idx="4281">
                  <c:v>30.72329593297853</c:v>
                </c:pt>
                <c:pt idx="4282">
                  <c:v>30.711863475059385</c:v>
                </c:pt>
                <c:pt idx="4283">
                  <c:v>30.701154642437221</c:v>
                </c:pt>
                <c:pt idx="4284">
                  <c:v>30.688564395430067</c:v>
                </c:pt>
                <c:pt idx="4285">
                  <c:v>30.675634697302058</c:v>
                </c:pt>
                <c:pt idx="4286">
                  <c:v>30.662900763364565</c:v>
                </c:pt>
                <c:pt idx="4287">
                  <c:v>30.649489360069158</c:v>
                </c:pt>
                <c:pt idx="4288">
                  <c:v>30.638896040655482</c:v>
                </c:pt>
                <c:pt idx="4289">
                  <c:v>30.630051902277547</c:v>
                </c:pt>
                <c:pt idx="4290">
                  <c:v>30.617927342504998</c:v>
                </c:pt>
                <c:pt idx="4291">
                  <c:v>30.606188712428455</c:v>
                </c:pt>
                <c:pt idx="4292">
                  <c:v>30.59464875975651</c:v>
                </c:pt>
                <c:pt idx="4293">
                  <c:v>30.578711172834552</c:v>
                </c:pt>
                <c:pt idx="4294">
                  <c:v>30.565082255880625</c:v>
                </c:pt>
                <c:pt idx="4295">
                  <c:v>30.553348237602261</c:v>
                </c:pt>
                <c:pt idx="4296">
                  <c:v>30.53724134264893</c:v>
                </c:pt>
                <c:pt idx="4297">
                  <c:v>30.527413458373406</c:v>
                </c:pt>
                <c:pt idx="4298">
                  <c:v>30.51227255484357</c:v>
                </c:pt>
                <c:pt idx="4299">
                  <c:v>30.497191168182514</c:v>
                </c:pt>
                <c:pt idx="4300">
                  <c:v>30.48077979016659</c:v>
                </c:pt>
                <c:pt idx="4301">
                  <c:v>30.464174061865346</c:v>
                </c:pt>
                <c:pt idx="4302">
                  <c:v>30.451018062990094</c:v>
                </c:pt>
                <c:pt idx="4303">
                  <c:v>30.438056423889456</c:v>
                </c:pt>
                <c:pt idx="4304">
                  <c:v>30.420457953837371</c:v>
                </c:pt>
                <c:pt idx="4305">
                  <c:v>30.404550020967541</c:v>
                </c:pt>
                <c:pt idx="4306">
                  <c:v>30.390569772293311</c:v>
                </c:pt>
                <c:pt idx="4307">
                  <c:v>30.378041680179415</c:v>
                </c:pt>
                <c:pt idx="4308">
                  <c:v>30.368550172492629</c:v>
                </c:pt>
                <c:pt idx="4309">
                  <c:v>30.353665460994577</c:v>
                </c:pt>
                <c:pt idx="4310">
                  <c:v>30.342570575315552</c:v>
                </c:pt>
                <c:pt idx="4311">
                  <c:v>30.332441681060022</c:v>
                </c:pt>
                <c:pt idx="4312">
                  <c:v>30.325983588375252</c:v>
                </c:pt>
                <c:pt idx="4313">
                  <c:v>30.321619688574938</c:v>
                </c:pt>
                <c:pt idx="4314">
                  <c:v>30.316855833898128</c:v>
                </c:pt>
                <c:pt idx="4315">
                  <c:v>30.307820856274649</c:v>
                </c:pt>
                <c:pt idx="4316">
                  <c:v>30.296599449802979</c:v>
                </c:pt>
                <c:pt idx="4317">
                  <c:v>30.287710256244409</c:v>
                </c:pt>
                <c:pt idx="4318">
                  <c:v>30.279980237211152</c:v>
                </c:pt>
                <c:pt idx="4319">
                  <c:v>30.275631283053112</c:v>
                </c:pt>
                <c:pt idx="4320">
                  <c:v>30.272202876076761</c:v>
                </c:pt>
                <c:pt idx="4321">
                  <c:v>30.266207358137283</c:v>
                </c:pt>
                <c:pt idx="4322">
                  <c:v>30.253035844261959</c:v>
                </c:pt>
                <c:pt idx="4323">
                  <c:v>30.240738920904501</c:v>
                </c:pt>
                <c:pt idx="4324">
                  <c:v>30.23096856074546</c:v>
                </c:pt>
                <c:pt idx="4325">
                  <c:v>30.220618575366565</c:v>
                </c:pt>
                <c:pt idx="4326">
                  <c:v>30.206887553580355</c:v>
                </c:pt>
                <c:pt idx="4327">
                  <c:v>30.197917008281333</c:v>
                </c:pt>
                <c:pt idx="4328">
                  <c:v>30.192278876233445</c:v>
                </c:pt>
                <c:pt idx="4329">
                  <c:v>30.188242973972894</c:v>
                </c:pt>
                <c:pt idx="4330">
                  <c:v>30.181340402631605</c:v>
                </c:pt>
                <c:pt idx="4331">
                  <c:v>30.174972287457962</c:v>
                </c:pt>
                <c:pt idx="4332">
                  <c:v>30.167396678260296</c:v>
                </c:pt>
                <c:pt idx="4333">
                  <c:v>30.1615598877864</c:v>
                </c:pt>
                <c:pt idx="4334">
                  <c:v>30.160004003724048</c:v>
                </c:pt>
                <c:pt idx="4335">
                  <c:v>30.161266478733033</c:v>
                </c:pt>
                <c:pt idx="4336">
                  <c:v>30.164502366858326</c:v>
                </c:pt>
                <c:pt idx="4337">
                  <c:v>30.167738254983618</c:v>
                </c:pt>
                <c:pt idx="4338">
                  <c:v>30.172188867976999</c:v>
                </c:pt>
                <c:pt idx="4339">
                  <c:v>30.177846984483701</c:v>
                </c:pt>
                <c:pt idx="4340">
                  <c:v>30.183311889420686</c:v>
                </c:pt>
                <c:pt idx="4341">
                  <c:v>30.186773755657129</c:v>
                </c:pt>
                <c:pt idx="4342">
                  <c:v>30.19124676339068</c:v>
                </c:pt>
                <c:pt idx="4343">
                  <c:v>30.190521743167089</c:v>
                </c:pt>
                <c:pt idx="4344">
                  <c:v>30.190331188600446</c:v>
                </c:pt>
                <c:pt idx="4345">
                  <c:v>30.188925937633599</c:v>
                </c:pt>
                <c:pt idx="4346">
                  <c:v>30.187762170288678</c:v>
                </c:pt>
                <c:pt idx="4347">
                  <c:v>30.184907922697292</c:v>
                </c:pt>
                <c:pt idx="4348">
                  <c:v>30.180492809162789</c:v>
                </c:pt>
                <c:pt idx="4349">
                  <c:v>30.181183136517721</c:v>
                </c:pt>
                <c:pt idx="4350">
                  <c:v>30.18100406400006</c:v>
                </c:pt>
                <c:pt idx="4351">
                  <c:v>30.179853240055817</c:v>
                </c:pt>
                <c:pt idx="4352">
                  <c:v>30.183852703417109</c:v>
                </c:pt>
                <c:pt idx="4353">
                  <c:v>30.188769886149686</c:v>
                </c:pt>
                <c:pt idx="4354">
                  <c:v>30.193397256272341</c:v>
                </c:pt>
                <c:pt idx="4355">
                  <c:v>30.197773397265372</c:v>
                </c:pt>
                <c:pt idx="4356">
                  <c:v>30.201616163870579</c:v>
                </c:pt>
                <c:pt idx="4357">
                  <c:v>30.204048792521149</c:v>
                </c:pt>
                <c:pt idx="4358">
                  <c:v>30.206529977902836</c:v>
                </c:pt>
                <c:pt idx="4359">
                  <c:v>30.212946792147044</c:v>
                </c:pt>
                <c:pt idx="4360">
                  <c:v>30.219363606391251</c:v>
                </c:pt>
                <c:pt idx="4361">
                  <c:v>30.225055912833891</c:v>
                </c:pt>
                <c:pt idx="4362">
                  <c:v>30.235502945249937</c:v>
                </c:pt>
                <c:pt idx="4363">
                  <c:v>30.244687502656994</c:v>
                </c:pt>
                <c:pt idx="4364">
                  <c:v>30.260271271662916</c:v>
                </c:pt>
                <c:pt idx="4365">
                  <c:v>30.278284433469242</c:v>
                </c:pt>
                <c:pt idx="4366">
                  <c:v>30.301788007442028</c:v>
                </c:pt>
                <c:pt idx="4367">
                  <c:v>30.326595676479045</c:v>
                </c:pt>
                <c:pt idx="4368">
                  <c:v>30.351886350717109</c:v>
                </c:pt>
                <c:pt idx="4369">
                  <c:v>30.382515931010829</c:v>
                </c:pt>
                <c:pt idx="4370">
                  <c:v>30.411937998301937</c:v>
                </c:pt>
                <c:pt idx="4371">
                  <c:v>30.430231796568297</c:v>
                </c:pt>
                <c:pt idx="4372">
                  <c:v>30.447745954219371</c:v>
                </c:pt>
                <c:pt idx="4373">
                  <c:v>30.465455022024269</c:v>
                </c:pt>
                <c:pt idx="4374">
                  <c:v>30.483550493990002</c:v>
                </c:pt>
                <c:pt idx="4375">
                  <c:v>30.502467074797512</c:v>
                </c:pt>
                <c:pt idx="4376">
                  <c:v>30.519776519851295</c:v>
                </c:pt>
                <c:pt idx="4377">
                  <c:v>30.538679853600641</c:v>
                </c:pt>
                <c:pt idx="4378">
                  <c:v>30.55651632470277</c:v>
                </c:pt>
                <c:pt idx="4379">
                  <c:v>30.57995633936639</c:v>
                </c:pt>
                <c:pt idx="4380">
                  <c:v>30.595600118684523</c:v>
                </c:pt>
                <c:pt idx="4381">
                  <c:v>30.611195616461142</c:v>
                </c:pt>
                <c:pt idx="4382">
                  <c:v>30.626356390578227</c:v>
                </c:pt>
                <c:pt idx="4383">
                  <c:v>30.640892123701551</c:v>
                </c:pt>
                <c:pt idx="4384">
                  <c:v>30.652512232462556</c:v>
                </c:pt>
                <c:pt idx="4385">
                  <c:v>30.662527710644159</c:v>
                </c:pt>
                <c:pt idx="4386">
                  <c:v>30.672104669447553</c:v>
                </c:pt>
                <c:pt idx="4387">
                  <c:v>30.682071448558588</c:v>
                </c:pt>
                <c:pt idx="4388">
                  <c:v>30.688794055388332</c:v>
                </c:pt>
                <c:pt idx="4389">
                  <c:v>30.696146125224089</c:v>
                </c:pt>
                <c:pt idx="4390">
                  <c:v>30.702829797469551</c:v>
                </c:pt>
                <c:pt idx="4391">
                  <c:v>30.707847870404439</c:v>
                </c:pt>
                <c:pt idx="4392">
                  <c:v>30.713059638863172</c:v>
                </c:pt>
                <c:pt idx="4393">
                  <c:v>30.717101974866868</c:v>
                </c:pt>
                <c:pt idx="4394">
                  <c:v>30.719536330569433</c:v>
                </c:pt>
                <c:pt idx="4395">
                  <c:v>30.723181188403068</c:v>
                </c:pt>
                <c:pt idx="4396">
                  <c:v>30.724937647729362</c:v>
                </c:pt>
                <c:pt idx="4397">
                  <c:v>30.726694107055653</c:v>
                </c:pt>
                <c:pt idx="4398">
                  <c:v>30.733457470414642</c:v>
                </c:pt>
                <c:pt idx="4399">
                  <c:v>30.742398817147773</c:v>
                </c:pt>
                <c:pt idx="4400">
                  <c:v>30.750365651068986</c:v>
                </c:pt>
                <c:pt idx="4401">
                  <c:v>30.756480876486091</c:v>
                </c:pt>
                <c:pt idx="4402">
                  <c:v>30.764048713949773</c:v>
                </c:pt>
                <c:pt idx="4403">
                  <c:v>30.771664975294417</c:v>
                </c:pt>
                <c:pt idx="4404">
                  <c:v>30.780552707501304</c:v>
                </c:pt>
                <c:pt idx="4405">
                  <c:v>30.793371988173138</c:v>
                </c:pt>
                <c:pt idx="4406">
                  <c:v>30.80214541231221</c:v>
                </c:pt>
                <c:pt idx="4407">
                  <c:v>30.808726154156577</c:v>
                </c:pt>
                <c:pt idx="4408">
                  <c:v>30.816135245176088</c:v>
                </c:pt>
                <c:pt idx="4409">
                  <c:v>30.823108559224135</c:v>
                </c:pt>
                <c:pt idx="4410">
                  <c:v>30.831050293955627</c:v>
                </c:pt>
                <c:pt idx="4411">
                  <c:v>30.83675243130963</c:v>
                </c:pt>
                <c:pt idx="4412">
                  <c:v>30.840364209455036</c:v>
                </c:pt>
                <c:pt idx="4413">
                  <c:v>30.844415152250821</c:v>
                </c:pt>
                <c:pt idx="4414">
                  <c:v>30.850512604215243</c:v>
                </c:pt>
                <c:pt idx="4415">
                  <c:v>30.856268982389071</c:v>
                </c:pt>
                <c:pt idx="4416">
                  <c:v>30.862461147023662</c:v>
                </c:pt>
                <c:pt idx="4417">
                  <c:v>30.869331189055931</c:v>
                </c:pt>
                <c:pt idx="4418">
                  <c:v>30.878429792413655</c:v>
                </c:pt>
                <c:pt idx="4419">
                  <c:v>30.883107740487617</c:v>
                </c:pt>
                <c:pt idx="4420">
                  <c:v>30.885654914438419</c:v>
                </c:pt>
                <c:pt idx="4421">
                  <c:v>30.888104623823015</c:v>
                </c:pt>
                <c:pt idx="4422">
                  <c:v>30.889872176137128</c:v>
                </c:pt>
                <c:pt idx="4423">
                  <c:v>30.889557643909349</c:v>
                </c:pt>
                <c:pt idx="4424">
                  <c:v>30.890066251232842</c:v>
                </c:pt>
                <c:pt idx="4425">
                  <c:v>30.891349593205231</c:v>
                </c:pt>
                <c:pt idx="4426">
                  <c:v>30.894422948656974</c:v>
                </c:pt>
                <c:pt idx="4427">
                  <c:v>30.89788397983531</c:v>
                </c:pt>
                <c:pt idx="4428">
                  <c:v>30.901880994958063</c:v>
                </c:pt>
                <c:pt idx="4429">
                  <c:v>30.904757295674937</c:v>
                </c:pt>
                <c:pt idx="4430">
                  <c:v>30.908553583705</c:v>
                </c:pt>
                <c:pt idx="4431">
                  <c:v>30.912882486979157</c:v>
                </c:pt>
                <c:pt idx="4432">
                  <c:v>30.916772244581527</c:v>
                </c:pt>
                <c:pt idx="4433">
                  <c:v>30.920516113736728</c:v>
                </c:pt>
                <c:pt idx="4434">
                  <c:v>30.923244087257185</c:v>
                </c:pt>
                <c:pt idx="4435">
                  <c:v>30.926361881085288</c:v>
                </c:pt>
                <c:pt idx="4436">
                  <c:v>30.928358960507513</c:v>
                </c:pt>
                <c:pt idx="4437">
                  <c:v>30.930259182678519</c:v>
                </c:pt>
                <c:pt idx="4438">
                  <c:v>30.932982553890085</c:v>
                </c:pt>
                <c:pt idx="4439">
                  <c:v>30.934157101076032</c:v>
                </c:pt>
                <c:pt idx="4440">
                  <c:v>30.935524413834749</c:v>
                </c:pt>
                <c:pt idx="4441">
                  <c:v>30.937865935747887</c:v>
                </c:pt>
                <c:pt idx="4442">
                  <c:v>30.94201033862668</c:v>
                </c:pt>
                <c:pt idx="4443">
                  <c:v>30.94644709724691</c:v>
                </c:pt>
                <c:pt idx="4444">
                  <c:v>30.950738603202847</c:v>
                </c:pt>
                <c:pt idx="4445">
                  <c:v>30.955562733892176</c:v>
                </c:pt>
                <c:pt idx="4446">
                  <c:v>30.957800680132046</c:v>
                </c:pt>
                <c:pt idx="4447">
                  <c:v>30.959016875841122</c:v>
                </c:pt>
                <c:pt idx="4448">
                  <c:v>30.960516896413914</c:v>
                </c:pt>
                <c:pt idx="4449">
                  <c:v>30.962260554678984</c:v>
                </c:pt>
                <c:pt idx="4450">
                  <c:v>30.962737334901409</c:v>
                </c:pt>
                <c:pt idx="4451">
                  <c:v>30.964618284310856</c:v>
                </c:pt>
                <c:pt idx="4452">
                  <c:v>30.966644505363188</c:v>
                </c:pt>
                <c:pt idx="4453">
                  <c:v>30.969975609091374</c:v>
                </c:pt>
                <c:pt idx="4454">
                  <c:v>30.972529216785325</c:v>
                </c:pt>
                <c:pt idx="4455">
                  <c:v>30.974694218801613</c:v>
                </c:pt>
                <c:pt idx="4456">
                  <c:v>30.974707911856719</c:v>
                </c:pt>
                <c:pt idx="4457">
                  <c:v>30.977899674752443</c:v>
                </c:pt>
                <c:pt idx="4458">
                  <c:v>30.981091437648171</c:v>
                </c:pt>
                <c:pt idx="4459">
                  <c:v>30.983653737537882</c:v>
                </c:pt>
                <c:pt idx="4460">
                  <c:v>30.984523213324842</c:v>
                </c:pt>
                <c:pt idx="4461">
                  <c:v>30.983595463766967</c:v>
                </c:pt>
                <c:pt idx="4462">
                  <c:v>30.98296675041539</c:v>
                </c:pt>
                <c:pt idx="4463">
                  <c:v>30.982044684946228</c:v>
                </c:pt>
                <c:pt idx="4464">
                  <c:v>30.979998061906031</c:v>
                </c:pt>
                <c:pt idx="4465">
                  <c:v>30.978290368075381</c:v>
                </c:pt>
                <c:pt idx="4466">
                  <c:v>30.977744761984134</c:v>
                </c:pt>
                <c:pt idx="4467">
                  <c:v>30.974904976080886</c:v>
                </c:pt>
                <c:pt idx="4468">
                  <c:v>30.973029331188282</c:v>
                </c:pt>
                <c:pt idx="4469">
                  <c:v>30.969984035586823</c:v>
                </c:pt>
                <c:pt idx="4470">
                  <c:v>30.96698762884186</c:v>
                </c:pt>
                <c:pt idx="4471">
                  <c:v>30.963355610026635</c:v>
                </c:pt>
                <c:pt idx="4472">
                  <c:v>30.957641516158816</c:v>
                </c:pt>
                <c:pt idx="4473">
                  <c:v>30.953137924422066</c:v>
                </c:pt>
                <c:pt idx="4474">
                  <c:v>30.948097931211848</c:v>
                </c:pt>
                <c:pt idx="4475">
                  <c:v>30.945145697142934</c:v>
                </c:pt>
                <c:pt idx="4476">
                  <c:v>30.940782176914485</c:v>
                </c:pt>
                <c:pt idx="4477">
                  <c:v>30.936712008803624</c:v>
                </c:pt>
                <c:pt idx="4478">
                  <c:v>30.932055117478999</c:v>
                </c:pt>
                <c:pt idx="4479">
                  <c:v>30.927785588734171</c:v>
                </c:pt>
                <c:pt idx="4480">
                  <c:v>30.923709736534597</c:v>
                </c:pt>
                <c:pt idx="4481">
                  <c:v>30.919623863637732</c:v>
                </c:pt>
                <c:pt idx="4482">
                  <c:v>30.916361547821182</c:v>
                </c:pt>
                <c:pt idx="4483">
                  <c:v>30.912610590161361</c:v>
                </c:pt>
                <c:pt idx="4484">
                  <c:v>30.908664077075546</c:v>
                </c:pt>
                <c:pt idx="4485">
                  <c:v>30.904717563989731</c:v>
                </c:pt>
                <c:pt idx="4486">
                  <c:v>30.901014014856131</c:v>
                </c:pt>
                <c:pt idx="4487">
                  <c:v>30.896921746173298</c:v>
                </c:pt>
                <c:pt idx="4488">
                  <c:v>30.892778747710413</c:v>
                </c:pt>
                <c:pt idx="4489">
                  <c:v>30.884106403559585</c:v>
                </c:pt>
                <c:pt idx="4490">
                  <c:v>30.874173814384488</c:v>
                </c:pt>
                <c:pt idx="4491">
                  <c:v>30.863654501995629</c:v>
                </c:pt>
                <c:pt idx="4492">
                  <c:v>30.853086281771674</c:v>
                </c:pt>
                <c:pt idx="4493">
                  <c:v>30.841594914298735</c:v>
                </c:pt>
                <c:pt idx="4494">
                  <c:v>30.830492247396432</c:v>
                </c:pt>
                <c:pt idx="4495">
                  <c:v>30.812634339973098</c:v>
                </c:pt>
                <c:pt idx="4496">
                  <c:v>30.793957183610139</c:v>
                </c:pt>
                <c:pt idx="4497">
                  <c:v>30.780190738279419</c:v>
                </c:pt>
                <c:pt idx="4498">
                  <c:v>30.766913228960171</c:v>
                </c:pt>
                <c:pt idx="4499">
                  <c:v>30.751435512333952</c:v>
                </c:pt>
                <c:pt idx="4500">
                  <c:v>30.734062878053571</c:v>
                </c:pt>
                <c:pt idx="4501">
                  <c:v>30.721063148916055</c:v>
                </c:pt>
                <c:pt idx="4502">
                  <c:v>30.70904006768221</c:v>
                </c:pt>
                <c:pt idx="4503">
                  <c:v>30.69635415907522</c:v>
                </c:pt>
                <c:pt idx="4504">
                  <c:v>30.68391393784859</c:v>
                </c:pt>
                <c:pt idx="4505">
                  <c:v>30.672060439835725</c:v>
                </c:pt>
                <c:pt idx="4506">
                  <c:v>30.660158043477065</c:v>
                </c:pt>
                <c:pt idx="4507">
                  <c:v>30.648984472549962</c:v>
                </c:pt>
                <c:pt idx="4508">
                  <c:v>30.637276435965919</c:v>
                </c:pt>
                <c:pt idx="4509">
                  <c:v>30.623363931380684</c:v>
                </c:pt>
                <c:pt idx="4510">
                  <c:v>30.613328952694406</c:v>
                </c:pt>
                <c:pt idx="4511">
                  <c:v>30.597401737573719</c:v>
                </c:pt>
                <c:pt idx="4512">
                  <c:v>30.580056612764416</c:v>
                </c:pt>
                <c:pt idx="4513">
                  <c:v>30.564276083191821</c:v>
                </c:pt>
                <c:pt idx="4514">
                  <c:v>30.545580289850179</c:v>
                </c:pt>
                <c:pt idx="4515">
                  <c:v>30.529168133711931</c:v>
                </c:pt>
                <c:pt idx="4516">
                  <c:v>30.518552267729341</c:v>
                </c:pt>
                <c:pt idx="4517">
                  <c:v>30.50880271759792</c:v>
                </c:pt>
                <c:pt idx="4518">
                  <c:v>30.497209881075573</c:v>
                </c:pt>
                <c:pt idx="4519">
                  <c:v>30.487915020083904</c:v>
                </c:pt>
                <c:pt idx="4520">
                  <c:v>30.478717946294523</c:v>
                </c:pt>
                <c:pt idx="4521">
                  <c:v>30.469034992047206</c:v>
                </c:pt>
                <c:pt idx="4522">
                  <c:v>30.460566743689384</c:v>
                </c:pt>
                <c:pt idx="4523">
                  <c:v>30.456762921157758</c:v>
                </c:pt>
                <c:pt idx="4524">
                  <c:v>30.452720120178522</c:v>
                </c:pt>
                <c:pt idx="4525">
                  <c:v>30.447324202428405</c:v>
                </c:pt>
                <c:pt idx="4526">
                  <c:v>30.441243764772928</c:v>
                </c:pt>
                <c:pt idx="4527">
                  <c:v>30.437608007174816</c:v>
                </c:pt>
                <c:pt idx="4528">
                  <c:v>30.429405013127109</c:v>
                </c:pt>
                <c:pt idx="4529">
                  <c:v>30.421250604278409</c:v>
                </c:pt>
                <c:pt idx="4530">
                  <c:v>30.414914107441302</c:v>
                </c:pt>
                <c:pt idx="4531">
                  <c:v>30.407288337821381</c:v>
                </c:pt>
                <c:pt idx="4532">
                  <c:v>30.397954665606289</c:v>
                </c:pt>
                <c:pt idx="4533">
                  <c:v>30.387496454798754</c:v>
                </c:pt>
                <c:pt idx="4534">
                  <c:v>30.374349129140668</c:v>
                </c:pt>
                <c:pt idx="4535">
                  <c:v>30.356051487709156</c:v>
                </c:pt>
                <c:pt idx="4536">
                  <c:v>30.334887186686192</c:v>
                </c:pt>
                <c:pt idx="4537">
                  <c:v>30.313275503281925</c:v>
                </c:pt>
                <c:pt idx="4538">
                  <c:v>30.291370458270777</c:v>
                </c:pt>
                <c:pt idx="4539">
                  <c:v>30.269130763722885</c:v>
                </c:pt>
                <c:pt idx="4540">
                  <c:v>30.246108790535235</c:v>
                </c:pt>
                <c:pt idx="4541">
                  <c:v>30.22367354056135</c:v>
                </c:pt>
                <c:pt idx="4542">
                  <c:v>30.205076730073383</c:v>
                </c:pt>
                <c:pt idx="4543">
                  <c:v>30.187014394731655</c:v>
                </c:pt>
                <c:pt idx="4544">
                  <c:v>30.173271777024901</c:v>
                </c:pt>
                <c:pt idx="4545">
                  <c:v>30.156843403678618</c:v>
                </c:pt>
                <c:pt idx="4546">
                  <c:v>30.141042994029476</c:v>
                </c:pt>
                <c:pt idx="4547">
                  <c:v>30.124069156931398</c:v>
                </c:pt>
                <c:pt idx="4548">
                  <c:v>30.107339764115814</c:v>
                </c:pt>
                <c:pt idx="4549">
                  <c:v>30.093185529186943</c:v>
                </c:pt>
                <c:pt idx="4550">
                  <c:v>30.073297937117989</c:v>
                </c:pt>
                <c:pt idx="4551">
                  <c:v>30.053361484660428</c:v>
                </c:pt>
                <c:pt idx="4552">
                  <c:v>30.036813660047532</c:v>
                </c:pt>
                <c:pt idx="4553">
                  <c:v>30.014526054040701</c:v>
                </c:pt>
                <c:pt idx="4554">
                  <c:v>29.991648972924068</c:v>
                </c:pt>
                <c:pt idx="4555">
                  <c:v>29.968624513540686</c:v>
                </c:pt>
                <c:pt idx="4556">
                  <c:v>29.947252007859255</c:v>
                </c:pt>
                <c:pt idx="4557">
                  <c:v>29.926219655506639</c:v>
                </c:pt>
                <c:pt idx="4558">
                  <c:v>29.905022217859667</c:v>
                </c:pt>
                <c:pt idx="4559">
                  <c:v>29.883235845992804</c:v>
                </c:pt>
                <c:pt idx="4560">
                  <c:v>29.856580487531208</c:v>
                </c:pt>
                <c:pt idx="4561">
                  <c:v>29.829925129069608</c:v>
                </c:pt>
                <c:pt idx="4562">
                  <c:v>29.803417158364056</c:v>
                </c:pt>
                <c:pt idx="4563">
                  <c:v>29.773313674167603</c:v>
                </c:pt>
                <c:pt idx="4564">
                  <c:v>29.744327725462643</c:v>
                </c:pt>
                <c:pt idx="4565">
                  <c:v>29.712340074985171</c:v>
                </c:pt>
                <c:pt idx="4566">
                  <c:v>29.677235285441071</c:v>
                </c:pt>
                <c:pt idx="4567">
                  <c:v>29.635313745754861</c:v>
                </c:pt>
                <c:pt idx="4568">
                  <c:v>29.593539574846098</c:v>
                </c:pt>
                <c:pt idx="4569">
                  <c:v>29.551077676649701</c:v>
                </c:pt>
                <c:pt idx="4570">
                  <c:v>29.504242863821144</c:v>
                </c:pt>
                <c:pt idx="4571">
                  <c:v>29.457408050992587</c:v>
                </c:pt>
                <c:pt idx="4572">
                  <c:v>29.421211925905133</c:v>
                </c:pt>
                <c:pt idx="4573">
                  <c:v>29.38643406161027</c:v>
                </c:pt>
                <c:pt idx="4574">
                  <c:v>29.352099897849605</c:v>
                </c:pt>
                <c:pt idx="4575">
                  <c:v>29.317520113133657</c:v>
                </c:pt>
                <c:pt idx="4576">
                  <c:v>29.284217549793741</c:v>
                </c:pt>
                <c:pt idx="4577">
                  <c:v>29.252425511678048</c:v>
                </c:pt>
                <c:pt idx="4578">
                  <c:v>29.220633473562351</c:v>
                </c:pt>
                <c:pt idx="4579">
                  <c:v>29.188051489455177</c:v>
                </c:pt>
                <c:pt idx="4580">
                  <c:v>29.149129098920668</c:v>
                </c:pt>
                <c:pt idx="4581">
                  <c:v>29.117069585999431</c:v>
                </c:pt>
                <c:pt idx="4582">
                  <c:v>29.086336420543144</c:v>
                </c:pt>
                <c:pt idx="4583">
                  <c:v>29.054227800511587</c:v>
                </c:pt>
                <c:pt idx="4584">
                  <c:v>29.023727160781164</c:v>
                </c:pt>
                <c:pt idx="4585">
                  <c:v>28.994883219401029</c:v>
                </c:pt>
                <c:pt idx="4586">
                  <c:v>28.967455157000021</c:v>
                </c:pt>
                <c:pt idx="4587">
                  <c:v>28.941104205686642</c:v>
                </c:pt>
                <c:pt idx="4588">
                  <c:v>28.916230149530048</c:v>
                </c:pt>
                <c:pt idx="4589">
                  <c:v>28.892092946750001</c:v>
                </c:pt>
                <c:pt idx="4590">
                  <c:v>28.869822449945087</c:v>
                </c:pt>
                <c:pt idx="4591">
                  <c:v>28.846041427915949</c:v>
                </c:pt>
                <c:pt idx="4592">
                  <c:v>28.825330202852307</c:v>
                </c:pt>
                <c:pt idx="4593">
                  <c:v>28.809678737203861</c:v>
                </c:pt>
                <c:pt idx="4594">
                  <c:v>28.793182629257871</c:v>
                </c:pt>
                <c:pt idx="4595">
                  <c:v>28.77770500752462</c:v>
                </c:pt>
                <c:pt idx="4596">
                  <c:v>28.759132594018421</c:v>
                </c:pt>
                <c:pt idx="4597">
                  <c:v>28.741886527977165</c:v>
                </c:pt>
                <c:pt idx="4598">
                  <c:v>28.724640461935913</c:v>
                </c:pt>
                <c:pt idx="4599">
                  <c:v>28.70427589036931</c:v>
                </c:pt>
                <c:pt idx="4600">
                  <c:v>28.685580334260088</c:v>
                </c:pt>
                <c:pt idx="4601">
                  <c:v>28.66471536361162</c:v>
                </c:pt>
                <c:pt idx="4602">
                  <c:v>28.649926664817382</c:v>
                </c:pt>
                <c:pt idx="4603">
                  <c:v>28.635236208711682</c:v>
                </c:pt>
                <c:pt idx="4604">
                  <c:v>28.618335182987032</c:v>
                </c:pt>
                <c:pt idx="4605">
                  <c:v>28.599436385121503</c:v>
                </c:pt>
                <c:pt idx="4606">
                  <c:v>28.579027033563861</c:v>
                </c:pt>
                <c:pt idx="4607">
                  <c:v>28.560793312034789</c:v>
                </c:pt>
                <c:pt idx="4608">
                  <c:v>28.545734756621545</c:v>
                </c:pt>
                <c:pt idx="4609">
                  <c:v>28.52866888283496</c:v>
                </c:pt>
                <c:pt idx="4610">
                  <c:v>28.512045124870024</c:v>
                </c:pt>
                <c:pt idx="4611">
                  <c:v>28.499744253965151</c:v>
                </c:pt>
                <c:pt idx="4612">
                  <c:v>28.489392446641297</c:v>
                </c:pt>
                <c:pt idx="4613">
                  <c:v>28.480356263877137</c:v>
                </c:pt>
                <c:pt idx="4614">
                  <c:v>28.468671760748858</c:v>
                </c:pt>
                <c:pt idx="4615">
                  <c:v>28.455235504985438</c:v>
                </c:pt>
                <c:pt idx="4616">
                  <c:v>28.441747333279881</c:v>
                </c:pt>
                <c:pt idx="4617">
                  <c:v>28.426097708554995</c:v>
                </c:pt>
                <c:pt idx="4618">
                  <c:v>28.410791947473925</c:v>
                </c:pt>
                <c:pt idx="4619">
                  <c:v>28.395291276239035</c:v>
                </c:pt>
                <c:pt idx="4620">
                  <c:v>28.382080770843647</c:v>
                </c:pt>
                <c:pt idx="4621">
                  <c:v>28.368918974008125</c:v>
                </c:pt>
                <c:pt idx="4622">
                  <c:v>28.35727922240299</c:v>
                </c:pt>
                <c:pt idx="4623">
                  <c:v>28.344258427026844</c:v>
                </c:pt>
                <c:pt idx="4624">
                  <c:v>28.328732333966148</c:v>
                </c:pt>
                <c:pt idx="4625">
                  <c:v>28.313353600193604</c:v>
                </c:pt>
                <c:pt idx="4626">
                  <c:v>28.297974866421061</c:v>
                </c:pt>
                <c:pt idx="4627">
                  <c:v>28.282839770340793</c:v>
                </c:pt>
                <c:pt idx="4628">
                  <c:v>28.267999829344479</c:v>
                </c:pt>
                <c:pt idx="4629">
                  <c:v>28.25291863246936</c:v>
                </c:pt>
                <c:pt idx="4630">
                  <c:v>28.237730064202296</c:v>
                </c:pt>
                <c:pt idx="4631">
                  <c:v>28.222050244535371</c:v>
                </c:pt>
                <c:pt idx="4632">
                  <c:v>28.206861676268307</c:v>
                </c:pt>
                <c:pt idx="4633">
                  <c:v>28.192209101434955</c:v>
                </c:pt>
                <c:pt idx="4634">
                  <c:v>28.177653981678514</c:v>
                </c:pt>
                <c:pt idx="4635">
                  <c:v>28.163640416083634</c:v>
                </c:pt>
                <c:pt idx="4636">
                  <c:v>28.148549302893482</c:v>
                </c:pt>
                <c:pt idx="4637">
                  <c:v>28.134677146797742</c:v>
                </c:pt>
                <c:pt idx="4638">
                  <c:v>28.120559369746715</c:v>
                </c:pt>
                <c:pt idx="4639">
                  <c:v>28.107817056760258</c:v>
                </c:pt>
                <c:pt idx="4640">
                  <c:v>28.094977269718292</c:v>
                </c:pt>
                <c:pt idx="4641">
                  <c:v>28.082283665291698</c:v>
                </c:pt>
                <c:pt idx="4642">
                  <c:v>28.068713392191256</c:v>
                </c:pt>
                <c:pt idx="4643">
                  <c:v>28.055206934610993</c:v>
                </c:pt>
                <c:pt idx="4644">
                  <c:v>28.03975570261181</c:v>
                </c:pt>
                <c:pt idx="4645">
                  <c:v>28.024847049618234</c:v>
                </c:pt>
                <c:pt idx="4646">
                  <c:v>28.011615506452106</c:v>
                </c:pt>
                <c:pt idx="4647">
                  <c:v>28.001551186860489</c:v>
                </c:pt>
                <c:pt idx="4648">
                  <c:v>27.992266507884153</c:v>
                </c:pt>
                <c:pt idx="4649">
                  <c:v>27.982869959589252</c:v>
                </c:pt>
                <c:pt idx="4650">
                  <c:v>27.974314960081177</c:v>
                </c:pt>
                <c:pt idx="4651">
                  <c:v>27.969394532009133</c:v>
                </c:pt>
                <c:pt idx="4652">
                  <c:v>27.962944960712786</c:v>
                </c:pt>
                <c:pt idx="4653">
                  <c:v>27.954423676675816</c:v>
                </c:pt>
                <c:pt idx="4654">
                  <c:v>27.946292212946489</c:v>
                </c:pt>
                <c:pt idx="4655">
                  <c:v>27.938599297063259</c:v>
                </c:pt>
                <c:pt idx="4656">
                  <c:v>27.93203036939326</c:v>
                </c:pt>
                <c:pt idx="4657">
                  <c:v>27.929733779299902</c:v>
                </c:pt>
                <c:pt idx="4658">
                  <c:v>27.922730014098807</c:v>
                </c:pt>
                <c:pt idx="4659">
                  <c:v>27.914789029021751</c:v>
                </c:pt>
                <c:pt idx="4660">
                  <c:v>27.905170943606542</c:v>
                </c:pt>
                <c:pt idx="4661">
                  <c:v>27.895357283786744</c:v>
                </c:pt>
                <c:pt idx="4662">
                  <c:v>27.886130337691416</c:v>
                </c:pt>
                <c:pt idx="4663">
                  <c:v>27.87597399090059</c:v>
                </c:pt>
                <c:pt idx="4664">
                  <c:v>27.864433895889196</c:v>
                </c:pt>
                <c:pt idx="4665">
                  <c:v>27.854314329612304</c:v>
                </c:pt>
                <c:pt idx="4666">
                  <c:v>27.843898792171945</c:v>
                </c:pt>
                <c:pt idx="4667">
                  <c:v>27.834815077520712</c:v>
                </c:pt>
                <c:pt idx="4668">
                  <c:v>27.82763818010168</c:v>
                </c:pt>
                <c:pt idx="4669">
                  <c:v>27.820901329837618</c:v>
                </c:pt>
                <c:pt idx="4670">
                  <c:v>27.813713605131074</c:v>
                </c:pt>
                <c:pt idx="4671">
                  <c:v>27.807512852682986</c:v>
                </c:pt>
                <c:pt idx="4672">
                  <c:v>27.801701085484435</c:v>
                </c:pt>
                <c:pt idx="4673">
                  <c:v>27.794705471589189</c:v>
                </c:pt>
                <c:pt idx="4674">
                  <c:v>27.786624680704136</c:v>
                </c:pt>
                <c:pt idx="4675">
                  <c:v>27.778935038628262</c:v>
                </c:pt>
                <c:pt idx="4676">
                  <c:v>27.77065867333862</c:v>
                </c:pt>
                <c:pt idx="4677">
                  <c:v>27.761734559168261</c:v>
                </c:pt>
                <c:pt idx="4678">
                  <c:v>27.753552944505977</c:v>
                </c:pt>
                <c:pt idx="4679">
                  <c:v>27.745464799415998</c:v>
                </c:pt>
                <c:pt idx="4680">
                  <c:v>27.737327319472573</c:v>
                </c:pt>
                <c:pt idx="4681">
                  <c:v>27.728006002321756</c:v>
                </c:pt>
                <c:pt idx="4682">
                  <c:v>27.718733583516734</c:v>
                </c:pt>
                <c:pt idx="4683">
                  <c:v>27.709852304031592</c:v>
                </c:pt>
                <c:pt idx="4684">
                  <c:v>27.700572502553751</c:v>
                </c:pt>
                <c:pt idx="4685">
                  <c:v>27.691488256501906</c:v>
                </c:pt>
                <c:pt idx="4686">
                  <c:v>27.682601321395939</c:v>
                </c:pt>
                <c:pt idx="4687">
                  <c:v>27.673319773887506</c:v>
                </c:pt>
                <c:pt idx="4688">
                  <c:v>27.663594288612469</c:v>
                </c:pt>
                <c:pt idx="4689">
                  <c:v>27.654211063290109</c:v>
                </c:pt>
                <c:pt idx="4690">
                  <c:v>27.64653909977395</c:v>
                </c:pt>
                <c:pt idx="4691">
                  <c:v>27.63852617633875</c:v>
                </c:pt>
                <c:pt idx="4692">
                  <c:v>27.630754689079005</c:v>
                </c:pt>
                <c:pt idx="4693">
                  <c:v>27.623130769871938</c:v>
                </c:pt>
                <c:pt idx="4694">
                  <c:v>27.615457515811432</c:v>
                </c:pt>
                <c:pt idx="4695">
                  <c:v>27.607044371799436</c:v>
                </c:pt>
                <c:pt idx="4696">
                  <c:v>27.598875691048526</c:v>
                </c:pt>
                <c:pt idx="4697">
                  <c:v>27.589631360561679</c:v>
                </c:pt>
                <c:pt idx="4698">
                  <c:v>27.579602549918242</c:v>
                </c:pt>
                <c:pt idx="4699">
                  <c:v>27.568838176442608</c:v>
                </c:pt>
                <c:pt idx="4700">
                  <c:v>27.561112560443011</c:v>
                </c:pt>
                <c:pt idx="4701">
                  <c:v>27.55368290611759</c:v>
                </c:pt>
                <c:pt idx="4702">
                  <c:v>27.546154601063879</c:v>
                </c:pt>
                <c:pt idx="4703">
                  <c:v>27.537843998391818</c:v>
                </c:pt>
                <c:pt idx="4704">
                  <c:v>27.526746493666906</c:v>
                </c:pt>
                <c:pt idx="4705">
                  <c:v>27.513679808052011</c:v>
                </c:pt>
                <c:pt idx="4706">
                  <c:v>27.499779772402622</c:v>
                </c:pt>
                <c:pt idx="4707">
                  <c:v>27.485139410294096</c:v>
                </c:pt>
                <c:pt idx="4708">
                  <c:v>27.470499048185573</c:v>
                </c:pt>
                <c:pt idx="4709">
                  <c:v>27.456351949207804</c:v>
                </c:pt>
                <c:pt idx="4710">
                  <c:v>27.437315528072514</c:v>
                </c:pt>
                <c:pt idx="4711">
                  <c:v>27.419794784849543</c:v>
                </c:pt>
                <c:pt idx="4712">
                  <c:v>27.405806925759371</c:v>
                </c:pt>
                <c:pt idx="4713">
                  <c:v>27.394223512108638</c:v>
                </c:pt>
                <c:pt idx="4714">
                  <c:v>27.380335603780406</c:v>
                </c:pt>
                <c:pt idx="4715">
                  <c:v>27.366250393995589</c:v>
                </c:pt>
                <c:pt idx="4716">
                  <c:v>27.350882686785784</c:v>
                </c:pt>
                <c:pt idx="4717">
                  <c:v>27.333217004045313</c:v>
                </c:pt>
                <c:pt idx="4718">
                  <c:v>27.31687143430187</c:v>
                </c:pt>
                <c:pt idx="4719">
                  <c:v>27.300530201167007</c:v>
                </c:pt>
                <c:pt idx="4720">
                  <c:v>27.282038968593913</c:v>
                </c:pt>
                <c:pt idx="4721">
                  <c:v>27.262710058867032</c:v>
                </c:pt>
                <c:pt idx="4722">
                  <c:v>27.242493264117634</c:v>
                </c:pt>
                <c:pt idx="4723">
                  <c:v>27.221881856965773</c:v>
                </c:pt>
                <c:pt idx="4724">
                  <c:v>27.201270449813908</c:v>
                </c:pt>
                <c:pt idx="4725">
                  <c:v>27.180023430591785</c:v>
                </c:pt>
                <c:pt idx="4726">
                  <c:v>27.156419127734729</c:v>
                </c:pt>
                <c:pt idx="4727">
                  <c:v>27.133499344783033</c:v>
                </c:pt>
                <c:pt idx="4728">
                  <c:v>27.108036221556393</c:v>
                </c:pt>
                <c:pt idx="4729">
                  <c:v>27.08168522279653</c:v>
                </c:pt>
                <c:pt idx="4730">
                  <c:v>27.054840970395208</c:v>
                </c:pt>
                <c:pt idx="4731">
                  <c:v>27.02476975929677</c:v>
                </c:pt>
                <c:pt idx="4732">
                  <c:v>26.998854490061888</c:v>
                </c:pt>
                <c:pt idx="4733">
                  <c:v>26.973816705580365</c:v>
                </c:pt>
                <c:pt idx="4734">
                  <c:v>26.949962843709908</c:v>
                </c:pt>
                <c:pt idx="4735">
                  <c:v>26.928798096690002</c:v>
                </c:pt>
                <c:pt idx="4736">
                  <c:v>26.906495070576067</c:v>
                </c:pt>
                <c:pt idx="4737">
                  <c:v>26.884291017826509</c:v>
                </c:pt>
                <c:pt idx="4738">
                  <c:v>26.863700449170157</c:v>
                </c:pt>
                <c:pt idx="4739">
                  <c:v>26.843403242120687</c:v>
                </c:pt>
                <c:pt idx="4740">
                  <c:v>26.823017813079975</c:v>
                </c:pt>
                <c:pt idx="4741">
                  <c:v>26.803216696971674</c:v>
                </c:pt>
                <c:pt idx="4742">
                  <c:v>26.782828857649609</c:v>
                </c:pt>
                <c:pt idx="4743">
                  <c:v>26.760510876404105</c:v>
                </c:pt>
                <c:pt idx="4744">
                  <c:v>26.739182723695357</c:v>
                </c:pt>
                <c:pt idx="4745">
                  <c:v>26.718587989237761</c:v>
                </c:pt>
                <c:pt idx="4746">
                  <c:v>26.70014454476275</c:v>
                </c:pt>
                <c:pt idx="4747">
                  <c:v>26.681594953015068</c:v>
                </c:pt>
                <c:pt idx="4748">
                  <c:v>26.664218788716322</c:v>
                </c:pt>
                <c:pt idx="4749">
                  <c:v>26.645707343941297</c:v>
                </c:pt>
                <c:pt idx="4750">
                  <c:v>26.626206080118809</c:v>
                </c:pt>
                <c:pt idx="4751">
                  <c:v>26.606952268685859</c:v>
                </c:pt>
                <c:pt idx="4752">
                  <c:v>26.587747317641519</c:v>
                </c:pt>
                <c:pt idx="4753">
                  <c:v>26.5661254901791</c:v>
                </c:pt>
                <c:pt idx="4754">
                  <c:v>26.543806398685884</c:v>
                </c:pt>
                <c:pt idx="4755">
                  <c:v>26.522571696570846</c:v>
                </c:pt>
                <c:pt idx="4756">
                  <c:v>26.501434886040371</c:v>
                </c:pt>
                <c:pt idx="4757">
                  <c:v>26.479209283098051</c:v>
                </c:pt>
                <c:pt idx="4758">
                  <c:v>26.456340286862183</c:v>
                </c:pt>
                <c:pt idx="4759">
                  <c:v>26.435239734934324</c:v>
                </c:pt>
                <c:pt idx="4760">
                  <c:v>26.414679560495241</c:v>
                </c:pt>
                <c:pt idx="4761">
                  <c:v>26.395052743788369</c:v>
                </c:pt>
                <c:pt idx="4762">
                  <c:v>26.375524909935173</c:v>
                </c:pt>
                <c:pt idx="4763">
                  <c:v>26.355602235936392</c:v>
                </c:pt>
                <c:pt idx="4764">
                  <c:v>26.335432100058775</c:v>
                </c:pt>
                <c:pt idx="4765">
                  <c:v>26.316103313692754</c:v>
                </c:pt>
                <c:pt idx="4766">
                  <c:v>26.295792052994898</c:v>
                </c:pt>
                <c:pt idx="4767">
                  <c:v>26.276168538563272</c:v>
                </c:pt>
                <c:pt idx="4768">
                  <c:v>26.260296408809818</c:v>
                </c:pt>
                <c:pt idx="4769">
                  <c:v>26.24239626452696</c:v>
                </c:pt>
                <c:pt idx="4770">
                  <c:v>26.22508486467806</c:v>
                </c:pt>
                <c:pt idx="4771">
                  <c:v>26.207328046732268</c:v>
                </c:pt>
                <c:pt idx="4772">
                  <c:v>26.191402387856236</c:v>
                </c:pt>
                <c:pt idx="4773">
                  <c:v>26.175869728202237</c:v>
                </c:pt>
                <c:pt idx="4774">
                  <c:v>26.159698448370925</c:v>
                </c:pt>
                <c:pt idx="4775">
                  <c:v>26.141106885464023</c:v>
                </c:pt>
                <c:pt idx="4776">
                  <c:v>26.120187427274018</c:v>
                </c:pt>
                <c:pt idx="4777">
                  <c:v>26.097495842928897</c:v>
                </c:pt>
                <c:pt idx="4778">
                  <c:v>26.073814439536314</c:v>
                </c:pt>
                <c:pt idx="4779">
                  <c:v>26.050726933265786</c:v>
                </c:pt>
                <c:pt idx="4780">
                  <c:v>26.02891664837129</c:v>
                </c:pt>
                <c:pt idx="4781">
                  <c:v>26.00784322634264</c:v>
                </c:pt>
                <c:pt idx="4782">
                  <c:v>25.986366907755521</c:v>
                </c:pt>
                <c:pt idx="4783">
                  <c:v>25.963564241703455</c:v>
                </c:pt>
                <c:pt idx="4784">
                  <c:v>25.940998751132629</c:v>
                </c:pt>
                <c:pt idx="4785">
                  <c:v>25.918581720608369</c:v>
                </c:pt>
                <c:pt idx="4786">
                  <c:v>25.895917237694569</c:v>
                </c:pt>
                <c:pt idx="4787">
                  <c:v>25.872908881647657</c:v>
                </c:pt>
                <c:pt idx="4788">
                  <c:v>25.84926193389132</c:v>
                </c:pt>
                <c:pt idx="4789">
                  <c:v>25.82374827067056</c:v>
                </c:pt>
                <c:pt idx="4790">
                  <c:v>25.797398771219573</c:v>
                </c:pt>
                <c:pt idx="4791">
                  <c:v>25.7681432695531</c:v>
                </c:pt>
                <c:pt idx="4792">
                  <c:v>25.739976560298469</c:v>
                </c:pt>
                <c:pt idx="4793">
                  <c:v>25.71393794918534</c:v>
                </c:pt>
                <c:pt idx="4794">
                  <c:v>25.682839578656999</c:v>
                </c:pt>
                <c:pt idx="4795">
                  <c:v>25.653755282881235</c:v>
                </c:pt>
                <c:pt idx="4796">
                  <c:v>25.629467200283965</c:v>
                </c:pt>
                <c:pt idx="4797">
                  <c:v>25.611441313330793</c:v>
                </c:pt>
                <c:pt idx="4798">
                  <c:v>25.5915446874514</c:v>
                </c:pt>
                <c:pt idx="4799">
                  <c:v>25.577636443560387</c:v>
                </c:pt>
                <c:pt idx="4800">
                  <c:v>25.56333227774396</c:v>
                </c:pt>
                <c:pt idx="4801">
                  <c:v>25.547505288574818</c:v>
                </c:pt>
                <c:pt idx="4802">
                  <c:v>25.53482222675683</c:v>
                </c:pt>
                <c:pt idx="4803">
                  <c:v>25.51187661393957</c:v>
                </c:pt>
                <c:pt idx="4804">
                  <c:v>25.492643555598463</c:v>
                </c:pt>
                <c:pt idx="4805">
                  <c:v>25.470622503935392</c:v>
                </c:pt>
                <c:pt idx="4806">
                  <c:v>25.452065804704496</c:v>
                </c:pt>
                <c:pt idx="4807">
                  <c:v>25.435587716932904</c:v>
                </c:pt>
                <c:pt idx="4808">
                  <c:v>25.421221965581022</c:v>
                </c:pt>
                <c:pt idx="4809">
                  <c:v>25.405873730408011</c:v>
                </c:pt>
                <c:pt idx="4810">
                  <c:v>25.400167379806277</c:v>
                </c:pt>
                <c:pt idx="4811">
                  <c:v>25.386991225664875</c:v>
                </c:pt>
                <c:pt idx="4812">
                  <c:v>25.374936165501222</c:v>
                </c:pt>
                <c:pt idx="4813">
                  <c:v>25.374758895949928</c:v>
                </c:pt>
                <c:pt idx="4814">
                  <c:v>25.361268617620507</c:v>
                </c:pt>
                <c:pt idx="4815">
                  <c:v>25.349890666221491</c:v>
                </c:pt>
                <c:pt idx="4816">
                  <c:v>25.338217958288986</c:v>
                </c:pt>
                <c:pt idx="4817">
                  <c:v>25.341587503158024</c:v>
                </c:pt>
                <c:pt idx="4818">
                  <c:v>25.338457619965954</c:v>
                </c:pt>
                <c:pt idx="4819">
                  <c:v>25.338745174123268</c:v>
                </c:pt>
                <c:pt idx="4820">
                  <c:v>25.337844943525766</c:v>
                </c:pt>
                <c:pt idx="4821">
                  <c:v>25.342537172991232</c:v>
                </c:pt>
                <c:pt idx="4822">
                  <c:v>25.347229402456701</c:v>
                </c:pt>
                <c:pt idx="4823">
                  <c:v>25.350497051257982</c:v>
                </c:pt>
                <c:pt idx="4824">
                  <c:v>25.355580448511219</c:v>
                </c:pt>
                <c:pt idx="4825">
                  <c:v>25.352231675712613</c:v>
                </c:pt>
                <c:pt idx="4826">
                  <c:v>25.349801400407621</c:v>
                </c:pt>
                <c:pt idx="4827">
                  <c:v>25.340281937252815</c:v>
                </c:pt>
                <c:pt idx="4828">
                  <c:v>25.335125054886085</c:v>
                </c:pt>
                <c:pt idx="4829">
                  <c:v>25.329624289896941</c:v>
                </c:pt>
                <c:pt idx="4830">
                  <c:v>25.323828796842196</c:v>
                </c:pt>
                <c:pt idx="4831">
                  <c:v>25.314403059470703</c:v>
                </c:pt>
                <c:pt idx="4832">
                  <c:v>25.306559216323766</c:v>
                </c:pt>
                <c:pt idx="4833">
                  <c:v>25.30342946598185</c:v>
                </c:pt>
                <c:pt idx="4834">
                  <c:v>25.29772183432507</c:v>
                </c:pt>
                <c:pt idx="4835">
                  <c:v>25.293798892652209</c:v>
                </c:pt>
                <c:pt idx="4836">
                  <c:v>25.289188223691713</c:v>
                </c:pt>
                <c:pt idx="4837">
                  <c:v>25.285265282018852</c:v>
                </c:pt>
                <c:pt idx="4838">
                  <c:v>25.271973614668955</c:v>
                </c:pt>
                <c:pt idx="4839">
                  <c:v>25.259076284531922</c:v>
                </c:pt>
                <c:pt idx="4840">
                  <c:v>25.2421760369296</c:v>
                </c:pt>
                <c:pt idx="4841">
                  <c:v>25.225077482005247</c:v>
                </c:pt>
                <c:pt idx="4842">
                  <c:v>25.207978927080894</c:v>
                </c:pt>
                <c:pt idx="4843">
                  <c:v>25.190831246067628</c:v>
                </c:pt>
                <c:pt idx="4844">
                  <c:v>25.171816868568524</c:v>
                </c:pt>
                <c:pt idx="4845">
                  <c:v>25.153066824917762</c:v>
                </c:pt>
                <c:pt idx="4846">
                  <c:v>25.128618411163778</c:v>
                </c:pt>
                <c:pt idx="4847">
                  <c:v>25.10373226564321</c:v>
                </c:pt>
                <c:pt idx="4848">
                  <c:v>25.076763978644973</c:v>
                </c:pt>
                <c:pt idx="4849">
                  <c:v>25.048952918740639</c:v>
                </c:pt>
                <c:pt idx="4850">
                  <c:v>25.022325705532996</c:v>
                </c:pt>
                <c:pt idx="4851">
                  <c:v>24.994613305846247</c:v>
                </c:pt>
                <c:pt idx="4852">
                  <c:v>24.965772581337689</c:v>
                </c:pt>
                <c:pt idx="4853">
                  <c:v>24.942526129347758</c:v>
                </c:pt>
                <c:pt idx="4854">
                  <c:v>24.917881163791627</c:v>
                </c:pt>
                <c:pt idx="4855">
                  <c:v>24.893533640239955</c:v>
                </c:pt>
                <c:pt idx="4856">
                  <c:v>24.867302282532641</c:v>
                </c:pt>
                <c:pt idx="4857">
                  <c:v>24.840577652205273</c:v>
                </c:pt>
                <c:pt idx="4858">
                  <c:v>24.811731993262438</c:v>
                </c:pt>
                <c:pt idx="4859">
                  <c:v>24.783671810852347</c:v>
                </c:pt>
                <c:pt idx="4860">
                  <c:v>24.758581417710026</c:v>
                </c:pt>
                <c:pt idx="4861">
                  <c:v>24.731350865530128</c:v>
                </c:pt>
                <c:pt idx="4862">
                  <c:v>24.70387243394234</c:v>
                </c:pt>
                <c:pt idx="4863">
                  <c:v>24.679616368232072</c:v>
                </c:pt>
                <c:pt idx="4864">
                  <c:v>24.65540963737525</c:v>
                </c:pt>
                <c:pt idx="4865">
                  <c:v>24.632880006856574</c:v>
                </c:pt>
                <c:pt idx="4866">
                  <c:v>24.608616738770131</c:v>
                </c:pt>
                <c:pt idx="4867">
                  <c:v>24.58345964536144</c:v>
                </c:pt>
                <c:pt idx="4868">
                  <c:v>24.556276682004398</c:v>
                </c:pt>
                <c:pt idx="4869">
                  <c:v>24.527755196414763</c:v>
                </c:pt>
                <c:pt idx="4870">
                  <c:v>24.497746462845669</c:v>
                </c:pt>
                <c:pt idx="4871">
                  <c:v>24.468970891848119</c:v>
                </c:pt>
                <c:pt idx="4872">
                  <c:v>24.43915945973561</c:v>
                </c:pt>
                <c:pt idx="4873">
                  <c:v>24.408751881537732</c:v>
                </c:pt>
                <c:pt idx="4874">
                  <c:v>24.381610291514217</c:v>
                </c:pt>
                <c:pt idx="4875">
                  <c:v>24.356793247052078</c:v>
                </c:pt>
                <c:pt idx="4876">
                  <c:v>24.330835987679386</c:v>
                </c:pt>
                <c:pt idx="4877">
                  <c:v>24.304135109061612</c:v>
                </c:pt>
                <c:pt idx="4878">
                  <c:v>24.278815378597113</c:v>
                </c:pt>
                <c:pt idx="4879">
                  <c:v>24.252459796506955</c:v>
                </c:pt>
                <c:pt idx="4880">
                  <c:v>24.224664052327462</c:v>
                </c:pt>
                <c:pt idx="4881">
                  <c:v>24.197165512920005</c:v>
                </c:pt>
                <c:pt idx="4882">
                  <c:v>24.168818250817431</c:v>
                </c:pt>
                <c:pt idx="4883">
                  <c:v>24.141611203625413</c:v>
                </c:pt>
                <c:pt idx="4884">
                  <c:v>24.113957979192769</c:v>
                </c:pt>
                <c:pt idx="4885">
                  <c:v>24.087143314418494</c:v>
                </c:pt>
                <c:pt idx="4886">
                  <c:v>24.060328649644223</c:v>
                </c:pt>
                <c:pt idx="4887">
                  <c:v>24.033316673924066</c:v>
                </c:pt>
                <c:pt idx="4888">
                  <c:v>24.006996771589428</c:v>
                </c:pt>
                <c:pt idx="4889">
                  <c:v>23.980575476119753</c:v>
                </c:pt>
                <c:pt idx="4890">
                  <c:v>23.954352478482818</c:v>
                </c:pt>
                <c:pt idx="4891">
                  <c:v>23.926741386527432</c:v>
                </c:pt>
                <c:pt idx="4892">
                  <c:v>23.898982318479611</c:v>
                </c:pt>
                <c:pt idx="4893">
                  <c:v>23.8715685374701</c:v>
                </c:pt>
                <c:pt idx="4894">
                  <c:v>23.843461202744802</c:v>
                </c:pt>
                <c:pt idx="4895">
                  <c:v>23.814758727799582</c:v>
                </c:pt>
                <c:pt idx="4896">
                  <c:v>23.786399547140377</c:v>
                </c:pt>
                <c:pt idx="4897">
                  <c:v>23.758684832065246</c:v>
                </c:pt>
                <c:pt idx="4898">
                  <c:v>23.729036710748613</c:v>
                </c:pt>
                <c:pt idx="4899">
                  <c:v>23.699635235231302</c:v>
                </c:pt>
                <c:pt idx="4900">
                  <c:v>23.67048038653472</c:v>
                </c:pt>
                <c:pt idx="4901">
                  <c:v>23.639644214762964</c:v>
                </c:pt>
                <c:pt idx="4902">
                  <c:v>23.607917178329529</c:v>
                </c:pt>
                <c:pt idx="4903">
                  <c:v>23.574999842477666</c:v>
                </c:pt>
                <c:pt idx="4904">
                  <c:v>23.546792120482777</c:v>
                </c:pt>
                <c:pt idx="4905">
                  <c:v>23.51784077924281</c:v>
                </c:pt>
                <c:pt idx="4906">
                  <c:v>23.490418571737859</c:v>
                </c:pt>
                <c:pt idx="4907">
                  <c:v>23.46324299105363</c:v>
                </c:pt>
                <c:pt idx="4908">
                  <c:v>23.435666838688622</c:v>
                </c:pt>
                <c:pt idx="4909">
                  <c:v>23.406305986850402</c:v>
                </c:pt>
                <c:pt idx="4910">
                  <c:v>23.376303146134546</c:v>
                </c:pt>
                <c:pt idx="4911">
                  <c:v>23.345953281839083</c:v>
                </c:pt>
                <c:pt idx="4912">
                  <c:v>23.315603417543617</c:v>
                </c:pt>
                <c:pt idx="4913">
                  <c:v>23.283823079730727</c:v>
                </c:pt>
                <c:pt idx="4914">
                  <c:v>23.251056206167029</c:v>
                </c:pt>
                <c:pt idx="4915">
                  <c:v>23.217938589219418</c:v>
                </c:pt>
                <c:pt idx="4916">
                  <c:v>23.184175500822295</c:v>
                </c:pt>
                <c:pt idx="4917">
                  <c:v>23.153578753495083</c:v>
                </c:pt>
                <c:pt idx="4918">
                  <c:v>23.122089670665218</c:v>
                </c:pt>
                <c:pt idx="4919">
                  <c:v>23.092930599231615</c:v>
                </c:pt>
                <c:pt idx="4920">
                  <c:v>23.063278264667254</c:v>
                </c:pt>
                <c:pt idx="4921">
                  <c:v>23.033477954010458</c:v>
                </c:pt>
                <c:pt idx="4922">
                  <c:v>23.003277308905293</c:v>
                </c:pt>
                <c:pt idx="4923">
                  <c:v>22.972179858838732</c:v>
                </c:pt>
                <c:pt idx="4924">
                  <c:v>22.940336796774783</c:v>
                </c:pt>
                <c:pt idx="4925">
                  <c:v>22.907898831723333</c:v>
                </c:pt>
                <c:pt idx="4926">
                  <c:v>22.87546086667188</c:v>
                </c:pt>
                <c:pt idx="4927">
                  <c:v>22.844206738827825</c:v>
                </c:pt>
                <c:pt idx="4928">
                  <c:v>22.812952610983768</c:v>
                </c:pt>
                <c:pt idx="4929">
                  <c:v>22.779417559875174</c:v>
                </c:pt>
                <c:pt idx="4930">
                  <c:v>22.747464431459029</c:v>
                </c:pt>
                <c:pt idx="4931">
                  <c:v>22.714814760198632</c:v>
                </c:pt>
                <c:pt idx="4932">
                  <c:v>22.681322316032134</c:v>
                </c:pt>
                <c:pt idx="4933">
                  <c:v>22.647234978367432</c:v>
                </c:pt>
                <c:pt idx="4934">
                  <c:v>22.613443602376901</c:v>
                </c:pt>
                <c:pt idx="4935">
                  <c:v>22.579592842367742</c:v>
                </c:pt>
                <c:pt idx="4936">
                  <c:v>22.547526772342497</c:v>
                </c:pt>
                <c:pt idx="4937">
                  <c:v>22.51590493425207</c:v>
                </c:pt>
                <c:pt idx="4938">
                  <c:v>22.484134550711396</c:v>
                </c:pt>
                <c:pt idx="4939">
                  <c:v>22.45300864224409</c:v>
                </c:pt>
                <c:pt idx="4940">
                  <c:v>22.421734008029905</c:v>
                </c:pt>
                <c:pt idx="4941">
                  <c:v>22.389667520475616</c:v>
                </c:pt>
                <c:pt idx="4942">
                  <c:v>22.357798998628674</c:v>
                </c:pt>
                <c:pt idx="4943">
                  <c:v>22.323303004402412</c:v>
                </c:pt>
                <c:pt idx="4944">
                  <c:v>22.291679078666711</c:v>
                </c:pt>
                <c:pt idx="4945">
                  <c:v>22.258767882389794</c:v>
                </c:pt>
                <c:pt idx="4946">
                  <c:v>22.228137115933993</c:v>
                </c:pt>
                <c:pt idx="4947">
                  <c:v>22.198349122384286</c:v>
                </c:pt>
                <c:pt idx="4948">
                  <c:v>22.169254008810306</c:v>
                </c:pt>
                <c:pt idx="4949">
                  <c:v>22.140158895236329</c:v>
                </c:pt>
                <c:pt idx="4950">
                  <c:v>22.110368225704956</c:v>
                </c:pt>
                <c:pt idx="4951">
                  <c:v>22.082608445959888</c:v>
                </c:pt>
                <c:pt idx="4952">
                  <c:v>22.05356014308644</c:v>
                </c:pt>
                <c:pt idx="4953">
                  <c:v>22.024016090886501</c:v>
                </c:pt>
                <c:pt idx="4954">
                  <c:v>21.992984800196396</c:v>
                </c:pt>
                <c:pt idx="4955">
                  <c:v>21.963240267625487</c:v>
                </c:pt>
                <c:pt idx="4956">
                  <c:v>21.933000820786198</c:v>
                </c:pt>
                <c:pt idx="4957">
                  <c:v>21.901571492057524</c:v>
                </c:pt>
                <c:pt idx="4958">
                  <c:v>21.870883932161085</c:v>
                </c:pt>
                <c:pt idx="4959">
                  <c:v>21.840591886150293</c:v>
                </c:pt>
                <c:pt idx="4960">
                  <c:v>21.809209197314807</c:v>
                </c:pt>
                <c:pt idx="4961">
                  <c:v>21.778768435046437</c:v>
                </c:pt>
                <c:pt idx="4962">
                  <c:v>21.748327672778068</c:v>
                </c:pt>
                <c:pt idx="4963">
                  <c:v>21.717787927656023</c:v>
                </c:pt>
                <c:pt idx="4964">
                  <c:v>21.687892230588989</c:v>
                </c:pt>
                <c:pt idx="4965">
                  <c:v>21.659929541212993</c:v>
                </c:pt>
                <c:pt idx="4966">
                  <c:v>21.628845053525698</c:v>
                </c:pt>
                <c:pt idx="4967">
                  <c:v>21.597611840091524</c:v>
                </c:pt>
                <c:pt idx="4968">
                  <c:v>21.566428198743214</c:v>
                </c:pt>
                <c:pt idx="4969">
                  <c:v>21.532819510692377</c:v>
                </c:pt>
                <c:pt idx="4970">
                  <c:v>21.501091468393497</c:v>
                </c:pt>
                <c:pt idx="4971">
                  <c:v>21.46852050135977</c:v>
                </c:pt>
                <c:pt idx="4972">
                  <c:v>21.435601751602697</c:v>
                </c:pt>
                <c:pt idx="4973">
                  <c:v>21.401347582613049</c:v>
                </c:pt>
                <c:pt idx="4974">
                  <c:v>21.366002770798708</c:v>
                </c:pt>
                <c:pt idx="4975">
                  <c:v>21.330063055996863</c:v>
                </c:pt>
                <c:pt idx="4976">
                  <c:v>21.29590501358259</c:v>
                </c:pt>
                <c:pt idx="4977">
                  <c:v>21.264320487406707</c:v>
                </c:pt>
                <c:pt idx="4978">
                  <c:v>21.232685554086856</c:v>
                </c:pt>
                <c:pt idx="4979">
                  <c:v>21.201395964741106</c:v>
                </c:pt>
                <c:pt idx="4980">
                  <c:v>21.167826937205746</c:v>
                </c:pt>
                <c:pt idx="4981">
                  <c:v>21.134505784333633</c:v>
                </c:pt>
                <c:pt idx="4982">
                  <c:v>21.100788026306752</c:v>
                </c:pt>
                <c:pt idx="4983">
                  <c:v>21.068406522570548</c:v>
                </c:pt>
                <c:pt idx="4984">
                  <c:v>21.036025018834348</c:v>
                </c:pt>
                <c:pt idx="4985">
                  <c:v>21.003988598116585</c:v>
                </c:pt>
                <c:pt idx="4986">
                  <c:v>20.970613925611193</c:v>
                </c:pt>
                <c:pt idx="4987">
                  <c:v>20.936743086250257</c:v>
                </c:pt>
                <c:pt idx="4988">
                  <c:v>20.906788650436773</c:v>
                </c:pt>
                <c:pt idx="4989">
                  <c:v>20.877776141190402</c:v>
                </c:pt>
                <c:pt idx="4990">
                  <c:v>20.848763631944031</c:v>
                </c:pt>
                <c:pt idx="4991">
                  <c:v>20.819850105551335</c:v>
                </c:pt>
                <c:pt idx="4992">
                  <c:v>20.791975875398997</c:v>
                </c:pt>
                <c:pt idx="4993">
                  <c:v>20.766879684296406</c:v>
                </c:pt>
                <c:pt idx="4994">
                  <c:v>20.737176648419879</c:v>
                </c:pt>
                <c:pt idx="4995">
                  <c:v>20.709208739930709</c:v>
                </c:pt>
                <c:pt idx="4996">
                  <c:v>20.681736580768025</c:v>
                </c:pt>
                <c:pt idx="4997">
                  <c:v>20.650057702515248</c:v>
                </c:pt>
                <c:pt idx="4998">
                  <c:v>20.615211420391322</c:v>
                </c:pt>
                <c:pt idx="4999">
                  <c:v>20.579471853835063</c:v>
                </c:pt>
                <c:pt idx="5000">
                  <c:v>20.536504536718862</c:v>
                </c:pt>
                <c:pt idx="5001">
                  <c:v>20.495321235846514</c:v>
                </c:pt>
                <c:pt idx="5002">
                  <c:v>20.455426885120897</c:v>
                </c:pt>
                <c:pt idx="5003">
                  <c:v>20.416672749305828</c:v>
                </c:pt>
                <c:pt idx="5004">
                  <c:v>20.38395650113992</c:v>
                </c:pt>
                <c:pt idx="5005">
                  <c:v>20.347429455809326</c:v>
                </c:pt>
                <c:pt idx="5006">
                  <c:v>20.31550437775417</c:v>
                </c:pt>
                <c:pt idx="5007">
                  <c:v>20.278478973540494</c:v>
                </c:pt>
                <c:pt idx="5008">
                  <c:v>20.241952848671673</c:v>
                </c:pt>
                <c:pt idx="5009">
                  <c:v>20.204930974476365</c:v>
                </c:pt>
                <c:pt idx="5010">
                  <c:v>20.16597569403956</c:v>
                </c:pt>
                <c:pt idx="5011">
                  <c:v>20.11855749822967</c:v>
                </c:pt>
                <c:pt idx="5012">
                  <c:v>20.078166990137806</c:v>
                </c:pt>
                <c:pt idx="5013">
                  <c:v>20.030597373620783</c:v>
                </c:pt>
                <c:pt idx="5014">
                  <c:v>19.971496990071</c:v>
                </c:pt>
                <c:pt idx="5015">
                  <c:v>19.925114712311846</c:v>
                </c:pt>
                <c:pt idx="5016">
                  <c:v>19.877393921809404</c:v>
                </c:pt>
                <c:pt idx="5017">
                  <c:v>19.83205272427838</c:v>
                </c:pt>
                <c:pt idx="5018">
                  <c:v>19.772062263678549</c:v>
                </c:pt>
                <c:pt idx="5019">
                  <c:v>19.720732684159152</c:v>
                </c:pt>
                <c:pt idx="5020">
                  <c:v>19.663807532087482</c:v>
                </c:pt>
                <c:pt idx="5021">
                  <c:v>19.60945825908907</c:v>
                </c:pt>
                <c:pt idx="5022">
                  <c:v>19.548029287537524</c:v>
                </c:pt>
                <c:pt idx="5023">
                  <c:v>19.486203720320511</c:v>
                </c:pt>
                <c:pt idx="5024">
                  <c:v>19.423237919214348</c:v>
                </c:pt>
                <c:pt idx="5025">
                  <c:v>19.360519570497726</c:v>
                </c:pt>
                <c:pt idx="5026">
                  <c:v>19.308738689517494</c:v>
                </c:pt>
                <c:pt idx="5027">
                  <c:v>19.253264493610125</c:v>
                </c:pt>
                <c:pt idx="5028">
                  <c:v>19.204978634468944</c:v>
                </c:pt>
                <c:pt idx="5029">
                  <c:v>19.152974669613045</c:v>
                </c:pt>
                <c:pt idx="5030">
                  <c:v>19.101516026169499</c:v>
                </c:pt>
                <c:pt idx="5031">
                  <c:v>19.050553132052439</c:v>
                </c:pt>
                <c:pt idx="5032">
                  <c:v>19.004448568049941</c:v>
                </c:pt>
                <c:pt idx="5033">
                  <c:v>18.957253361222747</c:v>
                </c:pt>
                <c:pt idx="5034">
                  <c:v>18.906092178762247</c:v>
                </c:pt>
                <c:pt idx="5035">
                  <c:v>18.857261007698011</c:v>
                </c:pt>
                <c:pt idx="5036">
                  <c:v>18.80669471873572</c:v>
                </c:pt>
                <c:pt idx="5037">
                  <c:v>18.756227583434441</c:v>
                </c:pt>
                <c:pt idx="5038">
                  <c:v>18.705512568725272</c:v>
                </c:pt>
                <c:pt idx="5039">
                  <c:v>18.664068037004604</c:v>
                </c:pt>
                <c:pt idx="5040">
                  <c:v>18.622474789026356</c:v>
                </c:pt>
                <c:pt idx="5041">
                  <c:v>18.584748363020399</c:v>
                </c:pt>
                <c:pt idx="5042">
                  <c:v>18.546575778752409</c:v>
                </c:pt>
                <c:pt idx="5043">
                  <c:v>18.511526397211625</c:v>
                </c:pt>
                <c:pt idx="5044">
                  <c:v>18.474989777180678</c:v>
                </c:pt>
                <c:pt idx="5045">
                  <c:v>18.440535298627399</c:v>
                </c:pt>
                <c:pt idx="5046">
                  <c:v>18.407468904903272</c:v>
                </c:pt>
                <c:pt idx="5047">
                  <c:v>18.379558302276756</c:v>
                </c:pt>
                <c:pt idx="5048">
                  <c:v>18.350210023756638</c:v>
                </c:pt>
                <c:pt idx="5049">
                  <c:v>18.321555792395742</c:v>
                </c:pt>
                <c:pt idx="5050">
                  <c:v>18.290075795567443</c:v>
                </c:pt>
                <c:pt idx="5051">
                  <c:v>18.256414508345106</c:v>
                </c:pt>
                <c:pt idx="5052">
                  <c:v>18.222802793208629</c:v>
                </c:pt>
                <c:pt idx="5053">
                  <c:v>18.187951709500584</c:v>
                </c:pt>
                <c:pt idx="5054">
                  <c:v>18.149035496498215</c:v>
                </c:pt>
                <c:pt idx="5055">
                  <c:v>18.115126334612633</c:v>
                </c:pt>
                <c:pt idx="5056">
                  <c:v>18.08225824821054</c:v>
                </c:pt>
                <c:pt idx="5057">
                  <c:v>18.049489301235514</c:v>
                </c:pt>
                <c:pt idx="5058">
                  <c:v>18.017166531501115</c:v>
                </c:pt>
                <c:pt idx="5059">
                  <c:v>17.984050565691128</c:v>
                </c:pt>
                <c:pt idx="5060">
                  <c:v>17.951678228615521</c:v>
                </c:pt>
                <c:pt idx="5061">
                  <c:v>17.917273322148102</c:v>
                </c:pt>
                <c:pt idx="5062">
                  <c:v>17.886239497815779</c:v>
                </c:pt>
                <c:pt idx="5063">
                  <c:v>17.855602278638234</c:v>
                </c:pt>
                <c:pt idx="5064">
                  <c:v>17.822387163911877</c:v>
                </c:pt>
                <c:pt idx="5065">
                  <c:v>17.788478002026299</c:v>
                </c:pt>
                <c:pt idx="5066">
                  <c:v>17.755163738383573</c:v>
                </c:pt>
                <c:pt idx="5067">
                  <c:v>17.723287141145153</c:v>
                </c:pt>
                <c:pt idx="5068">
                  <c:v>17.692600340392449</c:v>
                </c:pt>
                <c:pt idx="5069">
                  <c:v>17.662458861052091</c:v>
                </c:pt>
                <c:pt idx="5070">
                  <c:v>17.632664410035989</c:v>
                </c:pt>
                <c:pt idx="5071">
                  <c:v>17.603811885587007</c:v>
                </c:pt>
                <c:pt idx="5072">
                  <c:v>17.574959361138024</c:v>
                </c:pt>
                <c:pt idx="5073">
                  <c:v>17.545412789529816</c:v>
                </c:pt>
                <c:pt idx="5074">
                  <c:v>17.516708990827709</c:v>
                </c:pt>
                <c:pt idx="5075">
                  <c:v>17.48592305064793</c:v>
                </c:pt>
                <c:pt idx="5076">
                  <c:v>17.453798588235568</c:v>
                </c:pt>
                <c:pt idx="5077">
                  <c:v>17.421773269994922</c:v>
                </c:pt>
                <c:pt idx="5078">
                  <c:v>17.390441998913499</c:v>
                </c:pt>
                <c:pt idx="5079">
                  <c:v>17.358962002085203</c:v>
                </c:pt>
                <c:pt idx="5080">
                  <c:v>17.327234135338308</c:v>
                </c:pt>
                <c:pt idx="5081">
                  <c:v>17.29743968432221</c:v>
                </c:pt>
                <c:pt idx="5082">
                  <c:v>17.267397363387516</c:v>
                </c:pt>
                <c:pt idx="5083">
                  <c:v>17.238991001945216</c:v>
                </c:pt>
                <c:pt idx="5084">
                  <c:v>17.209196550929118</c:v>
                </c:pt>
                <c:pt idx="5085">
                  <c:v>17.181385092474322</c:v>
                </c:pt>
                <c:pt idx="5086">
                  <c:v>17.153375336186791</c:v>
                </c:pt>
                <c:pt idx="5087">
                  <c:v>17.125464733560275</c:v>
                </c:pt>
                <c:pt idx="5088">
                  <c:v>17.097554130933759</c:v>
                </c:pt>
                <c:pt idx="5089">
                  <c:v>17.06934606732419</c:v>
                </c:pt>
                <c:pt idx="5090">
                  <c:v>17.041187585289784</c:v>
                </c:pt>
                <c:pt idx="5091">
                  <c:v>17.011988032516541</c:v>
                </c:pt>
                <c:pt idx="5092">
                  <c:v>16.983829550482131</c:v>
                </c:pt>
                <c:pt idx="5093">
                  <c:v>16.955224895951744</c:v>
                </c:pt>
                <c:pt idx="5094">
                  <c:v>16.926868116084599</c:v>
                </c:pt>
                <c:pt idx="5095">
                  <c:v>16.89910622971566</c:v>
                </c:pt>
                <c:pt idx="5096">
                  <c:v>16.871988818420089</c:v>
                </c:pt>
                <c:pt idx="5097">
                  <c:v>16.845367146961706</c:v>
                </c:pt>
                <c:pt idx="5098">
                  <c:v>16.817853140000661</c:v>
                </c:pt>
                <c:pt idx="5099">
                  <c:v>16.792669139691235</c:v>
                </c:pt>
                <c:pt idx="5100">
                  <c:v>16.767187687888057</c:v>
                </c:pt>
                <c:pt idx="5101">
                  <c:v>16.741706236084877</c:v>
                </c:pt>
                <c:pt idx="5102">
                  <c:v>16.7170675571878</c:v>
                </c:pt>
                <c:pt idx="5103">
                  <c:v>16.693023781278225</c:v>
                </c:pt>
                <c:pt idx="5104">
                  <c:v>16.669525336270294</c:v>
                </c:pt>
                <c:pt idx="5105">
                  <c:v>16.641267700574865</c:v>
                </c:pt>
                <c:pt idx="5106">
                  <c:v>16.613753684124525</c:v>
                </c:pt>
                <c:pt idx="5107">
                  <c:v>16.585991793010944</c:v>
                </c:pt>
                <c:pt idx="5108">
                  <c:v>16.558229901897359</c:v>
                </c:pt>
                <c:pt idx="5109">
                  <c:v>16.531657807269482</c:v>
                </c:pt>
                <c:pt idx="5110">
                  <c:v>16.506870412114825</c:v>
                </c:pt>
                <c:pt idx="5111">
                  <c:v>16.48322323661537</c:v>
                </c:pt>
                <c:pt idx="5112">
                  <c:v>16.459328191197319</c:v>
                </c:pt>
                <c:pt idx="5113">
                  <c:v>16.436424639687594</c:v>
                </c:pt>
                <c:pt idx="5114">
                  <c:v>16.411736398193952</c:v>
                </c:pt>
                <c:pt idx="5115">
                  <c:v>16.38610623487784</c:v>
                </c:pt>
                <c:pt idx="5116">
                  <c:v>16.361566714386427</c:v>
                </c:pt>
                <c:pt idx="5117">
                  <c:v>16.337869966801112</c:v>
                </c:pt>
                <c:pt idx="5118">
                  <c:v>16.313330446309696</c:v>
                </c:pt>
                <c:pt idx="5119">
                  <c:v>16.289782410237308</c:v>
                </c:pt>
                <c:pt idx="5120">
                  <c:v>16.263408618186823</c:v>
                </c:pt>
                <c:pt idx="5121">
                  <c:v>16.237431421801801</c:v>
                </c:pt>
                <c:pt idx="5122">
                  <c:v>16.21199954682913</c:v>
                </c:pt>
                <c:pt idx="5123">
                  <c:v>16.18770789625631</c:v>
                </c:pt>
                <c:pt idx="5124">
                  <c:v>16.165200935667411</c:v>
                </c:pt>
                <c:pt idx="5125">
                  <c:v>16.143834199478363</c:v>
                </c:pt>
                <c:pt idx="5126">
                  <c:v>16.12202129553798</c:v>
                </c:pt>
                <c:pt idx="5127">
                  <c:v>16.098572422615909</c:v>
                </c:pt>
                <c:pt idx="5128">
                  <c:v>16.074528656195628</c:v>
                </c:pt>
                <c:pt idx="5129">
                  <c:v>16.050782331779807</c:v>
                </c:pt>
                <c:pt idx="5130">
                  <c:v>16.029415590846106</c:v>
                </c:pt>
                <c:pt idx="5131">
                  <c:v>16.007354802753184</c:v>
                </c:pt>
                <c:pt idx="5132">
                  <c:v>15.985789768731401</c:v>
                </c:pt>
                <c:pt idx="5133">
                  <c:v>15.965017930785207</c:v>
                </c:pt>
                <c:pt idx="5134">
                  <c:v>15.946774406812661</c:v>
                </c:pt>
                <c:pt idx="5135">
                  <c:v>15.928084710344137</c:v>
                </c:pt>
                <c:pt idx="5136">
                  <c:v>15.91083268027992</c:v>
                </c:pt>
                <c:pt idx="5137">
                  <c:v>15.891795960231784</c:v>
                </c:pt>
                <c:pt idx="5138">
                  <c:v>15.873453287342873</c:v>
                </c:pt>
                <c:pt idx="5139">
                  <c:v>15.853375491811255</c:v>
                </c:pt>
                <c:pt idx="5140">
                  <c:v>15.831612150467437</c:v>
                </c:pt>
                <c:pt idx="5141">
                  <c:v>15.810294986364246</c:v>
                </c:pt>
                <c:pt idx="5142">
                  <c:v>15.788135049354958</c:v>
                </c:pt>
                <c:pt idx="5143">
                  <c:v>15.765677665596566</c:v>
                </c:pt>
                <c:pt idx="5144">
                  <c:v>15.745847754217486</c:v>
                </c:pt>
                <c:pt idx="5145">
                  <c:v>15.725075916271294</c:v>
                </c:pt>
                <c:pt idx="5146">
                  <c:v>15.704204919919432</c:v>
                </c:pt>
                <c:pt idx="5147">
                  <c:v>15.681053493746466</c:v>
                </c:pt>
                <c:pt idx="5148">
                  <c:v>15.657158443583766</c:v>
                </c:pt>
                <c:pt idx="5149">
                  <c:v>15.632965941927315</c:v>
                </c:pt>
                <c:pt idx="5150">
                  <c:v>15.608327272519535</c:v>
                </c:pt>
                <c:pt idx="5151">
                  <c:v>15.585274995262933</c:v>
                </c:pt>
                <c:pt idx="5152">
                  <c:v>15.561181647267498</c:v>
                </c:pt>
                <c:pt idx="5153">
                  <c:v>15.538129370010896</c:v>
                </c:pt>
                <c:pt idx="5154">
                  <c:v>15.515820711999378</c:v>
                </c:pt>
                <c:pt idx="5155">
                  <c:v>15.495247167141272</c:v>
                </c:pt>
                <c:pt idx="5156">
                  <c:v>15.474971073776917</c:v>
                </c:pt>
                <c:pt idx="5157">
                  <c:v>15.455091576078033</c:v>
                </c:pt>
                <c:pt idx="5158">
                  <c:v>15.436451446950722</c:v>
                </c:pt>
                <c:pt idx="5159">
                  <c:v>15.41815834140302</c:v>
                </c:pt>
                <c:pt idx="5160">
                  <c:v>15.401749084244901</c:v>
                </c:pt>
                <c:pt idx="5161">
                  <c:v>15.386678344574722</c:v>
                </c:pt>
                <c:pt idx="5162">
                  <c:v>15.370120352180432</c:v>
                </c:pt>
                <c:pt idx="5163">
                  <c:v>15.355991529588071</c:v>
                </c:pt>
                <c:pt idx="5164">
                  <c:v>15.341366957669223</c:v>
                </c:pt>
                <c:pt idx="5165">
                  <c:v>15.326345790084904</c:v>
                </c:pt>
                <c:pt idx="5166">
                  <c:v>15.309639076688384</c:v>
                </c:pt>
                <c:pt idx="5167">
                  <c:v>15.293279391616126</c:v>
                </c:pt>
                <c:pt idx="5168">
                  <c:v>15.278109503029579</c:v>
                </c:pt>
                <c:pt idx="5169">
                  <c:v>15.264873039663124</c:v>
                </c:pt>
                <c:pt idx="5170">
                  <c:v>15.252776795951871</c:v>
                </c:pt>
                <c:pt idx="5171">
                  <c:v>15.239589904671274</c:v>
                </c:pt>
                <c:pt idx="5172">
                  <c:v>15.227344920979199</c:v>
                </c:pt>
                <c:pt idx="5173">
                  <c:v>15.215893138107365</c:v>
                </c:pt>
                <c:pt idx="5174">
                  <c:v>15.205978184790149</c:v>
                </c:pt>
                <c:pt idx="5175">
                  <c:v>15.194228959913859</c:v>
                </c:pt>
                <c:pt idx="5176">
                  <c:v>15.18327293585781</c:v>
                </c:pt>
                <c:pt idx="5177">
                  <c:v>15.170730519650576</c:v>
                </c:pt>
                <c:pt idx="5178">
                  <c:v>15.158683848025182</c:v>
                </c:pt>
                <c:pt idx="5179">
                  <c:v>15.147182488322839</c:v>
                </c:pt>
                <c:pt idx="5180">
                  <c:v>15.13632560369386</c:v>
                </c:pt>
                <c:pt idx="5181">
                  <c:v>15.126410640887348</c:v>
                </c:pt>
                <c:pt idx="5182">
                  <c:v>15.115851207752122</c:v>
                </c:pt>
                <c:pt idx="5183">
                  <c:v>15.105390928277911</c:v>
                </c:pt>
                <c:pt idx="5184">
                  <c:v>15.097111943942386</c:v>
                </c:pt>
                <c:pt idx="5185">
                  <c:v>15.088535508113109</c:v>
                </c:pt>
                <c:pt idx="5186">
                  <c:v>15.080752268359424</c:v>
                </c:pt>
                <c:pt idx="5187">
                  <c:v>15.074158820346803</c:v>
                </c:pt>
                <c:pt idx="5188">
                  <c:v>15.067020046177184</c:v>
                </c:pt>
                <c:pt idx="5189">
                  <c:v>15.056311892039728</c:v>
                </c:pt>
                <c:pt idx="5190">
                  <c:v>15.045752454159853</c:v>
                </c:pt>
                <c:pt idx="5191">
                  <c:v>15.035391314112713</c:v>
                </c:pt>
                <c:pt idx="5192">
                  <c:v>15.023889959155019</c:v>
                </c:pt>
                <c:pt idx="5193">
                  <c:v>15.012388604197325</c:v>
                </c:pt>
                <c:pt idx="5194">
                  <c:v>14.997020417778039</c:v>
                </c:pt>
                <c:pt idx="5195">
                  <c:v>14.984180554821704</c:v>
                </c:pt>
                <c:pt idx="5196">
                  <c:v>14.969903006482467</c:v>
                </c:pt>
                <c:pt idx="5197">
                  <c:v>14.954088638077907</c:v>
                </c:pt>
                <c:pt idx="5198">
                  <c:v>14.937084477932286</c:v>
                </c:pt>
                <c:pt idx="5199">
                  <c:v>14.920080317786663</c:v>
                </c:pt>
                <c:pt idx="5200">
                  <c:v>14.904513833534645</c:v>
                </c:pt>
                <c:pt idx="5201">
                  <c:v>14.890186717854197</c:v>
                </c:pt>
                <c:pt idx="5202">
                  <c:v>14.873132985622716</c:v>
                </c:pt>
                <c:pt idx="5203">
                  <c:v>14.85488945690552</c:v>
                </c:pt>
                <c:pt idx="5204">
                  <c:v>14.835257838614529</c:v>
                </c:pt>
                <c:pt idx="5205">
                  <c:v>14.814981745250174</c:v>
                </c:pt>
                <c:pt idx="5206">
                  <c:v>14.794309056220349</c:v>
                </c:pt>
                <c:pt idx="5207">
                  <c:v>14.774032962855994</c:v>
                </c:pt>
                <c:pt idx="5208">
                  <c:v>14.755392843217978</c:v>
                </c:pt>
                <c:pt idx="5209">
                  <c:v>14.734273981692171</c:v>
                </c:pt>
                <c:pt idx="5210">
                  <c:v>14.712758524500893</c:v>
                </c:pt>
                <c:pt idx="5211">
                  <c:v>14.694068818543069</c:v>
                </c:pt>
                <c:pt idx="5212">
                  <c:v>14.674288465015906</c:v>
                </c:pt>
                <c:pt idx="5213">
                  <c:v>14.654508111488742</c:v>
                </c:pt>
                <c:pt idx="5214">
                  <c:v>14.636462885348934</c:v>
                </c:pt>
                <c:pt idx="5215">
                  <c:v>14.618070635629513</c:v>
                </c:pt>
                <c:pt idx="5216">
                  <c:v>14.600769038224081</c:v>
                </c:pt>
                <c:pt idx="5217">
                  <c:v>14.585400851804799</c:v>
                </c:pt>
                <c:pt idx="5218">
                  <c:v>14.566959025254869</c:v>
                </c:pt>
                <c:pt idx="5219">
                  <c:v>14.549359971611041</c:v>
                </c:pt>
                <c:pt idx="5220">
                  <c:v>14.530967721891621</c:v>
                </c:pt>
                <c:pt idx="5221">
                  <c:v>14.514409743731274</c:v>
                </c:pt>
                <c:pt idx="5222">
                  <c:v>14.496463671252481</c:v>
                </c:pt>
                <c:pt idx="5223">
                  <c:v>14.479509087937368</c:v>
                </c:pt>
                <c:pt idx="5224">
                  <c:v>14.463248547036828</c:v>
                </c:pt>
                <c:pt idx="5225">
                  <c:v>14.448425686774542</c:v>
                </c:pt>
                <c:pt idx="5226">
                  <c:v>14.433404528679519</c:v>
                </c:pt>
                <c:pt idx="5227">
                  <c:v>14.418779970994619</c:v>
                </c:pt>
                <c:pt idx="5228">
                  <c:v>14.406782871455084</c:v>
                </c:pt>
                <c:pt idx="5229">
                  <c:v>14.394686622999181</c:v>
                </c:pt>
                <c:pt idx="5230">
                  <c:v>14.382243346219019</c:v>
                </c:pt>
                <c:pt idx="5231">
                  <c:v>14.370444544512221</c:v>
                </c:pt>
                <c:pt idx="5232">
                  <c:v>14.358348291311671</c:v>
                </c:pt>
                <c:pt idx="5233">
                  <c:v>14.345756293529281</c:v>
                </c:pt>
                <c:pt idx="5234">
                  <c:v>14.332569392759389</c:v>
                </c:pt>
                <c:pt idx="5235">
                  <c:v>14.318143123417924</c:v>
                </c:pt>
                <c:pt idx="5236">
                  <c:v>14.303964723995055</c:v>
                </c:pt>
                <c:pt idx="5237">
                  <c:v>14.291521447214894</c:v>
                </c:pt>
                <c:pt idx="5238">
                  <c:v>14.278929444687854</c:v>
                </c:pt>
                <c:pt idx="5239">
                  <c:v>14.268370011552628</c:v>
                </c:pt>
                <c:pt idx="5240">
                  <c:v>14.257314833835563</c:v>
                </c:pt>
                <c:pt idx="5241">
                  <c:v>14.244673263967313</c:v>
                </c:pt>
                <c:pt idx="5242">
                  <c:v>14.230792325527494</c:v>
                </c:pt>
                <c:pt idx="5243">
                  <c:v>14.21755585267174</c:v>
                </c:pt>
                <c:pt idx="5244">
                  <c:v>14.20159277275425</c:v>
                </c:pt>
                <c:pt idx="5245">
                  <c:v>14.187513531737046</c:v>
                </c:pt>
                <c:pt idx="5246">
                  <c:v>14.171352149242171</c:v>
                </c:pt>
                <c:pt idx="5247">
                  <c:v>14.153852244514713</c:v>
                </c:pt>
                <c:pt idx="5248">
                  <c:v>14.136699363366864</c:v>
                </c:pt>
                <c:pt idx="5249">
                  <c:v>14.11974478005175</c:v>
                </c:pt>
                <c:pt idx="5250">
                  <c:v>14.104178291055083</c:v>
                </c:pt>
                <c:pt idx="5251">
                  <c:v>14.091239274437729</c:v>
                </c:pt>
                <c:pt idx="5252">
                  <c:v>14.080332817722891</c:v>
                </c:pt>
                <c:pt idx="5253">
                  <c:v>14.069228067919964</c:v>
                </c:pt>
                <c:pt idx="5254">
                  <c:v>14.058272039119267</c:v>
                </c:pt>
                <c:pt idx="5255">
                  <c:v>14.04716728931634</c:v>
                </c:pt>
                <c:pt idx="5256">
                  <c:v>14.034525714703445</c:v>
                </c:pt>
                <c:pt idx="5257">
                  <c:v>14.020545622602606</c:v>
                </c:pt>
                <c:pt idx="5258">
                  <c:v>14.008350225230336</c:v>
                </c:pt>
                <c:pt idx="5259">
                  <c:v>13.995906948450177</c:v>
                </c:pt>
                <c:pt idx="5260">
                  <c:v>13.98415771408459</c:v>
                </c:pt>
                <c:pt idx="5261">
                  <c:v>13.973052954792367</c:v>
                </c:pt>
                <c:pt idx="5262">
                  <c:v>13.960758399014434</c:v>
                </c:pt>
                <c:pt idx="5263">
                  <c:v>13.948910020477127</c:v>
                </c:pt>
                <c:pt idx="5264">
                  <c:v>13.936912916192945</c:v>
                </c:pt>
                <c:pt idx="5265">
                  <c:v>13.924172197408328</c:v>
                </c:pt>
                <c:pt idx="5266">
                  <c:v>13.912075948952426</c:v>
                </c:pt>
                <c:pt idx="5267">
                  <c:v>13.899384802253669</c:v>
                </c:pt>
                <c:pt idx="5268">
                  <c:v>13.88595003156518</c:v>
                </c:pt>
                <c:pt idx="5269">
                  <c:v>13.872366535129816</c:v>
                </c:pt>
                <c:pt idx="5270">
                  <c:v>13.858931764441328</c:v>
                </c:pt>
                <c:pt idx="5271">
                  <c:v>13.846488487661166</c:v>
                </c:pt>
                <c:pt idx="5272">
                  <c:v>13.833995638795145</c:v>
                </c:pt>
                <c:pt idx="5273">
                  <c:v>13.821899385594595</c:v>
                </c:pt>
                <c:pt idx="5274">
                  <c:v>13.810745054216511</c:v>
                </c:pt>
                <c:pt idx="5275">
                  <c:v>13.798698377846469</c:v>
                </c:pt>
                <c:pt idx="5276">
                  <c:v>13.787246594974633</c:v>
                </c:pt>
                <c:pt idx="5277">
                  <c:v>13.775893965763814</c:v>
                </c:pt>
                <c:pt idx="5278">
                  <c:v>13.765582407291831</c:v>
                </c:pt>
                <c:pt idx="5279">
                  <c:v>13.754824676323867</c:v>
                </c:pt>
                <c:pt idx="5280">
                  <c:v>13.743670344945786</c:v>
                </c:pt>
                <c:pt idx="5281">
                  <c:v>13.732763883486298</c:v>
                </c:pt>
                <c:pt idx="5282">
                  <c:v>13.721411254275482</c:v>
                </c:pt>
                <c:pt idx="5283">
                  <c:v>13.710157773981029</c:v>
                </c:pt>
                <c:pt idx="5284">
                  <c:v>13.699300894096698</c:v>
                </c:pt>
                <c:pt idx="5285">
                  <c:v>13.688691888875612</c:v>
                </c:pt>
                <c:pt idx="5286">
                  <c:v>13.67570329542775</c:v>
                </c:pt>
                <c:pt idx="5287">
                  <c:v>13.662764274065751</c:v>
                </c:pt>
                <c:pt idx="5288">
                  <c:v>13.649775675873242</c:v>
                </c:pt>
                <c:pt idx="5289">
                  <c:v>13.636836649766593</c:v>
                </c:pt>
                <c:pt idx="5290">
                  <c:v>13.623054850753844</c:v>
                </c:pt>
                <c:pt idx="5291">
                  <c:v>13.609768801067583</c:v>
                </c:pt>
                <c:pt idx="5292">
                  <c:v>13.597325524287422</c:v>
                </c:pt>
                <c:pt idx="5293">
                  <c:v>13.585229271086872</c:v>
                </c:pt>
                <c:pt idx="5294">
                  <c:v>13.573430469380071</c:v>
                </c:pt>
                <c:pt idx="5295">
                  <c:v>13.561235067263153</c:v>
                </c:pt>
                <c:pt idx="5296">
                  <c:v>13.549436265556356</c:v>
                </c:pt>
                <c:pt idx="5297">
                  <c:v>13.537240863439438</c:v>
                </c:pt>
                <c:pt idx="5298">
                  <c:v>13.5249463171508</c:v>
                </c:pt>
                <c:pt idx="5299">
                  <c:v>13.512899640780757</c:v>
                </c:pt>
                <c:pt idx="5300">
                  <c:v>13.500208489337354</c:v>
                </c:pt>
                <c:pt idx="5301">
                  <c:v>13.487864366218204</c:v>
                </c:pt>
                <c:pt idx="5302">
                  <c:v>13.475371522096834</c:v>
                </c:pt>
                <c:pt idx="5303">
                  <c:v>13.463275273640932</c:v>
                </c:pt>
                <c:pt idx="5304">
                  <c:v>13.451724346597379</c:v>
                </c:pt>
                <c:pt idx="5305">
                  <c:v>13.440917038798908</c:v>
                </c:pt>
                <c:pt idx="5306">
                  <c:v>13.430159307830944</c:v>
                </c:pt>
                <c:pt idx="5307">
                  <c:v>13.419798177273101</c:v>
                </c:pt>
                <c:pt idx="5308">
                  <c:v>13.409040446305138</c:v>
                </c:pt>
                <c:pt idx="5309">
                  <c:v>13.397786970755336</c:v>
                </c:pt>
                <c:pt idx="5310">
                  <c:v>13.386136894795412</c:v>
                </c:pt>
                <c:pt idx="5311">
                  <c:v>13.373842348506773</c:v>
                </c:pt>
                <c:pt idx="5312">
                  <c:v>13.36055630830981</c:v>
                </c:pt>
                <c:pt idx="5313">
                  <c:v>13.347865161611056</c:v>
                </c:pt>
                <c:pt idx="5314">
                  <c:v>13.334083367342952</c:v>
                </c:pt>
                <c:pt idx="5315">
                  <c:v>13.322730738132133</c:v>
                </c:pt>
                <c:pt idx="5316">
                  <c:v>13.312072156080539</c:v>
                </c:pt>
                <c:pt idx="5317">
                  <c:v>13.301264848282068</c:v>
                </c:pt>
                <c:pt idx="5318">
                  <c:v>13.29080456406321</c:v>
                </c:pt>
                <c:pt idx="5319">
                  <c:v>13.279303209105514</c:v>
                </c:pt>
                <c:pt idx="5320">
                  <c:v>13.267702705231452</c:v>
                </c:pt>
                <c:pt idx="5321">
                  <c:v>13.256597945939228</c:v>
                </c:pt>
                <c:pt idx="5322">
                  <c:v>13.244799144232431</c:v>
                </c:pt>
                <c:pt idx="5323">
                  <c:v>13.232355867452268</c:v>
                </c:pt>
                <c:pt idx="5324">
                  <c:v>13.219466418176127</c:v>
                </c:pt>
                <c:pt idx="5325">
                  <c:v>13.206824843563231</c:v>
                </c:pt>
                <c:pt idx="5326">
                  <c:v>13.194183268950333</c:v>
                </c:pt>
                <c:pt idx="5327">
                  <c:v>13.182582765076271</c:v>
                </c:pt>
                <c:pt idx="5328">
                  <c:v>13.172568653353393</c:v>
                </c:pt>
                <c:pt idx="5329">
                  <c:v>13.163446886622472</c:v>
                </c:pt>
                <c:pt idx="5330">
                  <c:v>13.154077254717603</c:v>
                </c:pt>
                <c:pt idx="5331">
                  <c:v>13.14445974814949</c:v>
                </c:pt>
                <c:pt idx="5332">
                  <c:v>13.134693520579152</c:v>
                </c:pt>
                <c:pt idx="5333">
                  <c:v>13.125621335423387</c:v>
                </c:pt>
                <c:pt idx="5334">
                  <c:v>13.116598727098131</c:v>
                </c:pt>
                <c:pt idx="5335">
                  <c:v>13.105593121466924</c:v>
                </c:pt>
                <c:pt idx="5336">
                  <c:v>13.095579009744045</c:v>
                </c:pt>
                <c:pt idx="5337">
                  <c:v>13.084672557773855</c:v>
                </c:pt>
                <c:pt idx="5338">
                  <c:v>13.073518231140422</c:v>
                </c:pt>
                <c:pt idx="5339">
                  <c:v>13.061719429433625</c:v>
                </c:pt>
                <c:pt idx="5340">
                  <c:v>13.051705322455392</c:v>
                </c:pt>
                <c:pt idx="5341">
                  <c:v>13.042732286215996</c:v>
                </c:pt>
                <c:pt idx="5342">
                  <c:v>13.032519876660384</c:v>
                </c:pt>
                <c:pt idx="5343">
                  <c:v>13.023001514263992</c:v>
                </c:pt>
                <c:pt idx="5344">
                  <c:v>13.013780598616703</c:v>
                </c:pt>
                <c:pt idx="5345">
                  <c:v>13.004857134463167</c:v>
                </c:pt>
                <c:pt idx="5346">
                  <c:v>12.995338772066773</c:v>
                </c:pt>
                <c:pt idx="5347">
                  <c:v>12.986217010080502</c:v>
                </c:pt>
                <c:pt idx="5348">
                  <c:v>12.97709524809423</c:v>
                </c:pt>
                <c:pt idx="5349">
                  <c:v>12.967229866862874</c:v>
                </c:pt>
                <c:pt idx="5350">
                  <c:v>12.957761081296992</c:v>
                </c:pt>
                <c:pt idx="5351">
                  <c:v>12.948589742480213</c:v>
                </c:pt>
                <c:pt idx="5352">
                  <c:v>12.939418403663431</c:v>
                </c:pt>
                <c:pt idx="5353">
                  <c:v>12.930147911185635</c:v>
                </c:pt>
                <c:pt idx="5354">
                  <c:v>12.920877418707837</c:v>
                </c:pt>
                <c:pt idx="5355">
                  <c:v>12.911359056311445</c:v>
                </c:pt>
                <c:pt idx="5356">
                  <c:v>12.901592819251809</c:v>
                </c:pt>
                <c:pt idx="5357">
                  <c:v>12.891380409696193</c:v>
                </c:pt>
                <c:pt idx="5358">
                  <c:v>12.881019279138348</c:v>
                </c:pt>
                <c:pt idx="5359">
                  <c:v>12.87085644641324</c:v>
                </c:pt>
                <c:pt idx="5360">
                  <c:v>12.861139786184115</c:v>
                </c:pt>
                <c:pt idx="5361">
                  <c:v>12.849787156973296</c:v>
                </c:pt>
                <c:pt idx="5362">
                  <c:v>12.838186653099234</c:v>
                </c:pt>
                <c:pt idx="5363">
                  <c:v>12.827131475382167</c:v>
                </c:pt>
                <c:pt idx="5364">
                  <c:v>12.813845430440555</c:v>
                </c:pt>
                <c:pt idx="5365">
                  <c:v>12.800608957584801</c:v>
                </c:pt>
                <c:pt idx="5366">
                  <c:v>12.787322912643189</c:v>
                </c:pt>
                <c:pt idx="5367">
                  <c:v>12.774631761199783</c:v>
                </c:pt>
                <c:pt idx="5368">
                  <c:v>12.763874030231818</c:v>
                </c:pt>
                <c:pt idx="5369">
                  <c:v>12.752075228525021</c:v>
                </c:pt>
                <c:pt idx="5370">
                  <c:v>12.73953280282849</c:v>
                </c:pt>
                <c:pt idx="5371">
                  <c:v>12.725800585390898</c:v>
                </c:pt>
                <c:pt idx="5372">
                  <c:v>12.712663266196161</c:v>
                </c:pt>
                <c:pt idx="5373">
                  <c:v>12.698931048758572</c:v>
                </c:pt>
                <c:pt idx="5374">
                  <c:v>12.685099677659961</c:v>
                </c:pt>
                <c:pt idx="5375">
                  <c:v>12.669235737169542</c:v>
                </c:pt>
                <c:pt idx="5376">
                  <c:v>12.656296711062893</c:v>
                </c:pt>
                <c:pt idx="5377">
                  <c:v>12.643605564364135</c:v>
                </c:pt>
                <c:pt idx="5378">
                  <c:v>12.634235927714618</c:v>
                </c:pt>
                <c:pt idx="5379">
                  <c:v>12.624370546483263</c:v>
                </c:pt>
                <c:pt idx="5380">
                  <c:v>12.614802612001013</c:v>
                </c:pt>
                <c:pt idx="5381">
                  <c:v>12.604887653939151</c:v>
                </c:pt>
                <c:pt idx="5382">
                  <c:v>12.59571631512237</c:v>
                </c:pt>
                <c:pt idx="5383">
                  <c:v>12.586941571971062</c:v>
                </c:pt>
                <c:pt idx="5384">
                  <c:v>12.579654076799214</c:v>
                </c:pt>
                <c:pt idx="5385">
                  <c:v>12.569441667243598</c:v>
                </c:pt>
                <c:pt idx="5386">
                  <c:v>12.559030955110599</c:v>
                </c:pt>
                <c:pt idx="5387">
                  <c:v>12.548174075226267</c:v>
                </c:pt>
                <c:pt idx="5388">
                  <c:v>12.537515493174672</c:v>
                </c:pt>
                <c:pt idx="5389">
                  <c:v>12.528145856525157</c:v>
                </c:pt>
                <c:pt idx="5390">
                  <c:v>12.518429196296028</c:v>
                </c:pt>
                <c:pt idx="5391">
                  <c:v>12.508068065738186</c:v>
                </c:pt>
                <c:pt idx="5392">
                  <c:v>12.49775651201085</c:v>
                </c:pt>
                <c:pt idx="5393">
                  <c:v>12.488089428612232</c:v>
                </c:pt>
                <c:pt idx="5394">
                  <c:v>12.477282120813761</c:v>
                </c:pt>
                <c:pt idx="5395">
                  <c:v>12.466177366266187</c:v>
                </c:pt>
                <c:pt idx="5396">
                  <c:v>12.455023034888105</c:v>
                </c:pt>
                <c:pt idx="5397">
                  <c:v>12.443571261505566</c:v>
                </c:pt>
                <c:pt idx="5398">
                  <c:v>12.432516088533148</c:v>
                </c:pt>
                <c:pt idx="5399">
                  <c:v>12.422204530061165</c:v>
                </c:pt>
                <c:pt idx="5400">
                  <c:v>12.41194254841969</c:v>
                </c:pt>
                <c:pt idx="5401">
                  <c:v>12.401333538453954</c:v>
                </c:pt>
                <c:pt idx="5402">
                  <c:v>12.391220277814707</c:v>
                </c:pt>
                <c:pt idx="5403">
                  <c:v>12.382445539408046</c:v>
                </c:pt>
                <c:pt idx="5404">
                  <c:v>12.37357164734037</c:v>
                </c:pt>
                <c:pt idx="5405">
                  <c:v>12.36435073643773</c:v>
                </c:pt>
                <c:pt idx="5406">
                  <c:v>12.35562557011693</c:v>
                </c:pt>
                <c:pt idx="5407">
                  <c:v>12.347197855289879</c:v>
                </c:pt>
                <c:pt idx="5408">
                  <c:v>12.338076088558958</c:v>
                </c:pt>
                <c:pt idx="5409">
                  <c:v>12.328706451909444</c:v>
                </c:pt>
                <c:pt idx="5410">
                  <c:v>12.319237666343557</c:v>
                </c:pt>
                <c:pt idx="5411">
                  <c:v>12.310661225769634</c:v>
                </c:pt>
                <c:pt idx="5412">
                  <c:v>12.300994137626367</c:v>
                </c:pt>
                <c:pt idx="5413">
                  <c:v>12.292169827133845</c:v>
                </c:pt>
                <c:pt idx="5414">
                  <c:v>12.28275061839847</c:v>
                </c:pt>
                <c:pt idx="5415">
                  <c:v>12.272686939334379</c:v>
                </c:pt>
                <c:pt idx="5416">
                  <c:v>12.262573683439779</c:v>
                </c:pt>
                <c:pt idx="5417">
                  <c:v>12.251964678218693</c:v>
                </c:pt>
                <c:pt idx="5418">
                  <c:v>12.240760774754751</c:v>
                </c:pt>
                <c:pt idx="5419">
                  <c:v>12.230250918450031</c:v>
                </c:pt>
                <c:pt idx="5420">
                  <c:v>12.219294884904684</c:v>
                </c:pt>
                <c:pt idx="5421">
                  <c:v>12.209974820341028</c:v>
                </c:pt>
                <c:pt idx="5422">
                  <c:v>12.200406881114128</c:v>
                </c:pt>
                <c:pt idx="5423">
                  <c:v>12.190343197305388</c:v>
                </c:pt>
                <c:pt idx="5424">
                  <c:v>12.180775262823136</c:v>
                </c:pt>
                <c:pt idx="5425">
                  <c:v>12.170909881591781</c:v>
                </c:pt>
                <c:pt idx="5426">
                  <c:v>12.160747053611322</c:v>
                </c:pt>
                <c:pt idx="5427">
                  <c:v>12.150336350967619</c:v>
                </c:pt>
                <c:pt idx="5428">
                  <c:v>12.139578619999655</c:v>
                </c:pt>
                <c:pt idx="5429">
                  <c:v>12.128225990788836</c:v>
                </c:pt>
                <c:pt idx="5430">
                  <c:v>12.116526337998405</c:v>
                </c:pt>
                <c:pt idx="5431">
                  <c:v>12.104529238458872</c:v>
                </c:pt>
                <c:pt idx="5432">
                  <c:v>12.091342342433627</c:v>
                </c:pt>
                <c:pt idx="5433">
                  <c:v>12.078552046818501</c:v>
                </c:pt>
                <c:pt idx="5434">
                  <c:v>12.066505370448461</c:v>
                </c:pt>
                <c:pt idx="5435">
                  <c:v>12.054855299233186</c:v>
                </c:pt>
                <c:pt idx="5436">
                  <c:v>12.043205228017912</c:v>
                </c:pt>
                <c:pt idx="5437">
                  <c:v>12.032645799627334</c:v>
                </c:pt>
                <c:pt idx="5438">
                  <c:v>12.020301676508188</c:v>
                </c:pt>
                <c:pt idx="5439">
                  <c:v>12.008007125474903</c:v>
                </c:pt>
                <c:pt idx="5440">
                  <c:v>11.992638939055619</c:v>
                </c:pt>
                <c:pt idx="5441">
                  <c:v>11.978609270124277</c:v>
                </c:pt>
                <c:pt idx="5442">
                  <c:v>11.967107915166583</c:v>
                </c:pt>
                <c:pt idx="5443">
                  <c:v>11.955259536629276</c:v>
                </c:pt>
                <c:pt idx="5444">
                  <c:v>11.944303507828579</c:v>
                </c:pt>
                <c:pt idx="5445">
                  <c:v>11.932950883362407</c:v>
                </c:pt>
                <c:pt idx="5446">
                  <c:v>11.921201658486117</c:v>
                </c:pt>
                <c:pt idx="5447">
                  <c:v>11.90905582845506</c:v>
                </c:pt>
                <c:pt idx="5448">
                  <c:v>11.89656297958904</c:v>
                </c:pt>
                <c:pt idx="5449">
                  <c:v>11.883425660394304</c:v>
                </c:pt>
                <c:pt idx="5450">
                  <c:v>11.871131109361016</c:v>
                </c:pt>
                <c:pt idx="5451">
                  <c:v>11.858241664829526</c:v>
                </c:pt>
                <c:pt idx="5452">
                  <c:v>11.846393286292219</c:v>
                </c:pt>
                <c:pt idx="5453">
                  <c:v>11.834693638246435</c:v>
                </c:pt>
                <c:pt idx="5454">
                  <c:v>11.823935907278472</c:v>
                </c:pt>
                <c:pt idx="5455">
                  <c:v>11.813574776720628</c:v>
                </c:pt>
                <c:pt idx="5456">
                  <c:v>11.802023849677076</c:v>
                </c:pt>
                <c:pt idx="5457">
                  <c:v>11.791910589037824</c:v>
                </c:pt>
                <c:pt idx="5458">
                  <c:v>11.782045203061822</c:v>
                </c:pt>
                <c:pt idx="5459">
                  <c:v>11.772179817085817</c:v>
                </c:pt>
                <c:pt idx="5460">
                  <c:v>11.762116133277077</c:v>
                </c:pt>
                <c:pt idx="5461">
                  <c:v>11.75274650137221</c:v>
                </c:pt>
                <c:pt idx="5462">
                  <c:v>11.741443448991898</c:v>
                </c:pt>
                <c:pt idx="5463">
                  <c:v>11.730636145938076</c:v>
                </c:pt>
                <c:pt idx="5464">
                  <c:v>11.719432242474134</c:v>
                </c:pt>
                <c:pt idx="5465">
                  <c:v>11.708228339010191</c:v>
                </c:pt>
                <c:pt idx="5466">
                  <c:v>11.697123579717967</c:v>
                </c:pt>
                <c:pt idx="5467">
                  <c:v>11.686068397256255</c:v>
                </c:pt>
                <c:pt idx="5468">
                  <c:v>11.67412086980258</c:v>
                </c:pt>
                <c:pt idx="5469">
                  <c:v>11.663115268916021</c:v>
                </c:pt>
                <c:pt idx="5470">
                  <c:v>11.65230796111755</c:v>
                </c:pt>
                <c:pt idx="5471">
                  <c:v>11.641698960641111</c:v>
                </c:pt>
                <c:pt idx="5472">
                  <c:v>11.631387406913776</c:v>
                </c:pt>
                <c:pt idx="5473">
                  <c:v>11.621670746684647</c:v>
                </c:pt>
                <c:pt idx="5474">
                  <c:v>11.611557490790048</c:v>
                </c:pt>
                <c:pt idx="5475">
                  <c:v>11.600651038819857</c:v>
                </c:pt>
                <c:pt idx="5476">
                  <c:v>11.591281402170342</c:v>
                </c:pt>
                <c:pt idx="5477">
                  <c:v>11.583051989920676</c:v>
                </c:pt>
                <c:pt idx="5478">
                  <c:v>11.574822577671014</c:v>
                </c:pt>
                <c:pt idx="5479">
                  <c:v>11.567188058919557</c:v>
                </c:pt>
                <c:pt idx="5480">
                  <c:v>11.560049284749939</c:v>
                </c:pt>
                <c:pt idx="5481">
                  <c:v>11.553455836737315</c:v>
                </c:pt>
                <c:pt idx="5482">
                  <c:v>11.546812821383481</c:v>
                </c:pt>
                <c:pt idx="5483">
                  <c:v>11.539723624044372</c:v>
                </c:pt>
                <c:pt idx="5484">
                  <c:v>11.532436124127878</c:v>
                </c:pt>
                <c:pt idx="5485">
                  <c:v>11.526387997527603</c:v>
                </c:pt>
                <c:pt idx="5486">
                  <c:v>11.520092001008733</c:v>
                </c:pt>
                <c:pt idx="5487">
                  <c:v>11.514638777395959</c:v>
                </c:pt>
                <c:pt idx="5488">
                  <c:v>11.509334279530064</c:v>
                </c:pt>
                <c:pt idx="5489">
                  <c:v>11.503980204833663</c:v>
                </c:pt>
                <c:pt idx="5490">
                  <c:v>11.49986549870883</c:v>
                </c:pt>
                <c:pt idx="5491">
                  <c:v>11.497337189479829</c:v>
                </c:pt>
                <c:pt idx="5492">
                  <c:v>11.495552499495908</c:v>
                </c:pt>
                <c:pt idx="5493">
                  <c:v>11.495403778493683</c:v>
                </c:pt>
                <c:pt idx="5494">
                  <c:v>11.495255057491455</c:v>
                </c:pt>
                <c:pt idx="5495">
                  <c:v>11.495255057491455</c:v>
                </c:pt>
                <c:pt idx="5496">
                  <c:v>11.495007182828211</c:v>
                </c:pt>
                <c:pt idx="5497">
                  <c:v>11.495849955734311</c:v>
                </c:pt>
                <c:pt idx="5498">
                  <c:v>11.497188473222252</c:v>
                </c:pt>
                <c:pt idx="5499">
                  <c:v>11.499072316867187</c:v>
                </c:pt>
                <c:pt idx="5500">
                  <c:v>11.498973167950819</c:v>
                </c:pt>
                <c:pt idx="5501">
                  <c:v>11.499121893697692</c:v>
                </c:pt>
                <c:pt idx="5502">
                  <c:v>11.49922104261406</c:v>
                </c:pt>
                <c:pt idx="5503">
                  <c:v>11.497585073632369</c:v>
                </c:pt>
                <c:pt idx="5504">
                  <c:v>11.495205480660948</c:v>
                </c:pt>
                <c:pt idx="5505">
                  <c:v>11.491735244864831</c:v>
                </c:pt>
                <c:pt idx="5506">
                  <c:v>11.490694174125997</c:v>
                </c:pt>
                <c:pt idx="5507">
                  <c:v>11.488859907311568</c:v>
                </c:pt>
                <c:pt idx="5508">
                  <c:v>11.486629040087022</c:v>
                </c:pt>
                <c:pt idx="5509">
                  <c:v>11.48504264793584</c:v>
                </c:pt>
                <c:pt idx="5510">
                  <c:v>11.484447749692984</c:v>
                </c:pt>
                <c:pt idx="5511">
                  <c:v>11.483456251040009</c:v>
                </c:pt>
                <c:pt idx="5512">
                  <c:v>11.481919430974687</c:v>
                </c:pt>
                <c:pt idx="5513">
                  <c:v>11.481869854144177</c:v>
                </c:pt>
                <c:pt idx="5514">
                  <c:v>11.483406669464852</c:v>
                </c:pt>
                <c:pt idx="5515">
                  <c:v>11.48504263844654</c:v>
                </c:pt>
                <c:pt idx="5516">
                  <c:v>11.486034132354868</c:v>
                </c:pt>
                <c:pt idx="5517">
                  <c:v>11.487323077756947</c:v>
                </c:pt>
                <c:pt idx="5518">
                  <c:v>11.48717435675472</c:v>
                </c:pt>
                <c:pt idx="5519">
                  <c:v>11.486728184258739</c:v>
                </c:pt>
                <c:pt idx="5520">
                  <c:v>11.488017129660816</c:v>
                </c:pt>
                <c:pt idx="5521">
                  <c:v>11.490049694307979</c:v>
                </c:pt>
                <c:pt idx="5522">
                  <c:v>11.49208225895514</c:v>
                </c:pt>
                <c:pt idx="5523">
                  <c:v>11.494412270351406</c:v>
                </c:pt>
                <c:pt idx="5524">
                  <c:v>11.496841435408689</c:v>
                </c:pt>
                <c:pt idx="5525">
                  <c:v>11.500361248035313</c:v>
                </c:pt>
                <c:pt idx="5526">
                  <c:v>11.505170006064018</c:v>
                </c:pt>
                <c:pt idx="5527">
                  <c:v>11.507847045784544</c:v>
                </c:pt>
                <c:pt idx="5528">
                  <c:v>11.509532591596741</c:v>
                </c:pt>
                <c:pt idx="5529">
                  <c:v>11.511267714239448</c:v>
                </c:pt>
                <c:pt idx="5530">
                  <c:v>11.512705385388402</c:v>
                </c:pt>
                <c:pt idx="5531">
                  <c:v>11.513895181874116</c:v>
                </c:pt>
                <c:pt idx="5532">
                  <c:v>11.516324346931395</c:v>
                </c:pt>
                <c:pt idx="5533">
                  <c:v>11.517811585421562</c:v>
                </c:pt>
                <c:pt idx="5534">
                  <c:v>11.520240745734194</c:v>
                </c:pt>
                <c:pt idx="5535">
                  <c:v>11.523562255783435</c:v>
                </c:pt>
                <c:pt idx="5536">
                  <c:v>11.526933342663185</c:v>
                </c:pt>
                <c:pt idx="5537">
                  <c:v>11.529759108130587</c:v>
                </c:pt>
                <c:pt idx="5538">
                  <c:v>11.534319986751401</c:v>
                </c:pt>
                <c:pt idx="5539">
                  <c:v>11.53942618678456</c:v>
                </c:pt>
                <c:pt idx="5540">
                  <c:v>11.542747696833802</c:v>
                </c:pt>
                <c:pt idx="5541">
                  <c:v>11.546812830872774</c:v>
                </c:pt>
                <c:pt idx="5542">
                  <c:v>11.552216482399686</c:v>
                </c:pt>
                <c:pt idx="5543">
                  <c:v>11.558562055749064</c:v>
                </c:pt>
                <c:pt idx="5544">
                  <c:v>11.565056354845318</c:v>
                </c:pt>
                <c:pt idx="5545">
                  <c:v>11.572790027257792</c:v>
                </c:pt>
                <c:pt idx="5546">
                  <c:v>11.578144106698844</c:v>
                </c:pt>
                <c:pt idx="5547">
                  <c:v>11.581663919325472</c:v>
                </c:pt>
                <c:pt idx="5548">
                  <c:v>11.584539256878733</c:v>
                </c:pt>
                <c:pt idx="5549">
                  <c:v>11.586076072199408</c:v>
                </c:pt>
                <c:pt idx="5550">
                  <c:v>11.588257357848796</c:v>
                </c:pt>
                <c:pt idx="5551">
                  <c:v>11.590339499326467</c:v>
                </c:pt>
                <c:pt idx="5552">
                  <c:v>11.592818241214257</c:v>
                </c:pt>
                <c:pt idx="5553">
                  <c:v>11.594057609785828</c:v>
                </c:pt>
                <c:pt idx="5554">
                  <c:v>11.596288481755023</c:v>
                </c:pt>
                <c:pt idx="5555">
                  <c:v>11.597230408322138</c:v>
                </c:pt>
                <c:pt idx="5556">
                  <c:v>11.598122758058746</c:v>
                </c:pt>
                <c:pt idx="5557">
                  <c:v>11.599015107795353</c:v>
                </c:pt>
                <c:pt idx="5558">
                  <c:v>11.600056178534189</c:v>
                </c:pt>
                <c:pt idx="5559">
                  <c:v>11.600006601703683</c:v>
                </c:pt>
                <c:pt idx="5560">
                  <c:v>11.59876723313211</c:v>
                </c:pt>
                <c:pt idx="5561">
                  <c:v>11.597726162393274</c:v>
                </c:pt>
                <c:pt idx="5562">
                  <c:v>11.597478287730031</c:v>
                </c:pt>
                <c:pt idx="5563">
                  <c:v>11.597180840980927</c:v>
                </c:pt>
                <c:pt idx="5564">
                  <c:v>11.596883394231826</c:v>
                </c:pt>
                <c:pt idx="5565">
                  <c:v>11.596387644905338</c:v>
                </c:pt>
                <c:pt idx="5566">
                  <c:v>11.595197853164272</c:v>
                </c:pt>
                <c:pt idx="5567">
                  <c:v>11.595247425250133</c:v>
                </c:pt>
                <c:pt idx="5568">
                  <c:v>11.595991053984513</c:v>
                </c:pt>
                <c:pt idx="5569">
                  <c:v>11.596635529057876</c:v>
                </c:pt>
                <c:pt idx="5570">
                  <c:v>11.598122777037339</c:v>
                </c:pt>
                <c:pt idx="5571">
                  <c:v>11.598370651700582</c:v>
                </c:pt>
                <c:pt idx="5572">
                  <c:v>11.598668098449687</c:v>
                </c:pt>
                <c:pt idx="5573">
                  <c:v>11.600849388843725</c:v>
                </c:pt>
                <c:pt idx="5574">
                  <c:v>11.603774303227494</c:v>
                </c:pt>
                <c:pt idx="5575">
                  <c:v>11.605658146872431</c:v>
                </c:pt>
                <c:pt idx="5576">
                  <c:v>11.608880512749952</c:v>
                </c:pt>
                <c:pt idx="5577">
                  <c:v>11.612102878627475</c:v>
                </c:pt>
                <c:pt idx="5578">
                  <c:v>11.614879067264368</c:v>
                </c:pt>
                <c:pt idx="5579">
                  <c:v>11.615920138003201</c:v>
                </c:pt>
                <c:pt idx="5580">
                  <c:v>11.61686205508102</c:v>
                </c:pt>
                <c:pt idx="5581">
                  <c:v>11.616168012666444</c:v>
                </c:pt>
                <c:pt idx="5582">
                  <c:v>11.6167629109093</c:v>
                </c:pt>
                <c:pt idx="5583">
                  <c:v>11.618547600893219</c:v>
                </c:pt>
                <c:pt idx="5584">
                  <c:v>11.621968264603476</c:v>
                </c:pt>
                <c:pt idx="5585">
                  <c:v>11.624199131828021</c:v>
                </c:pt>
                <c:pt idx="5586">
                  <c:v>11.627173618297652</c:v>
                </c:pt>
                <c:pt idx="5587">
                  <c:v>11.629751513846458</c:v>
                </c:pt>
                <c:pt idx="5588">
                  <c:v>11.63520473745923</c:v>
                </c:pt>
                <c:pt idx="5589">
                  <c:v>11.640509240069775</c:v>
                </c:pt>
                <c:pt idx="5590">
                  <c:v>11.64358288020042</c:v>
                </c:pt>
                <c:pt idx="5591">
                  <c:v>11.649482281053819</c:v>
                </c:pt>
                <c:pt idx="5592">
                  <c:v>11.654935509411239</c:v>
                </c:pt>
                <c:pt idx="5593">
                  <c:v>11.660140863105415</c:v>
                </c:pt>
                <c:pt idx="5594">
                  <c:v>11.664652164895719</c:v>
                </c:pt>
                <c:pt idx="5595">
                  <c:v>11.670254119000015</c:v>
                </c:pt>
                <c:pt idx="5596">
                  <c:v>11.673972229459377</c:v>
                </c:pt>
                <c:pt idx="5597">
                  <c:v>11.680813547390594</c:v>
                </c:pt>
                <c:pt idx="5598">
                  <c:v>11.688398489311544</c:v>
                </c:pt>
                <c:pt idx="5599">
                  <c:v>11.696627901561209</c:v>
                </c:pt>
                <c:pt idx="5600">
                  <c:v>11.705303491051502</c:v>
                </c:pt>
                <c:pt idx="5601">
                  <c:v>11.716606543431812</c:v>
                </c:pt>
                <c:pt idx="5602">
                  <c:v>11.727364274399772</c:v>
                </c:pt>
                <c:pt idx="5603">
                  <c:v>11.739708397518919</c:v>
                </c:pt>
                <c:pt idx="5604">
                  <c:v>11.752201246384939</c:v>
                </c:pt>
                <c:pt idx="5605">
                  <c:v>11.762116209191451</c:v>
                </c:pt>
                <c:pt idx="5606">
                  <c:v>11.772626065496171</c:v>
                </c:pt>
                <c:pt idx="5607">
                  <c:v>11.783284652292414</c:v>
                </c:pt>
                <c:pt idx="5608">
                  <c:v>11.794786002505459</c:v>
                </c:pt>
                <c:pt idx="5609">
                  <c:v>11.805196714638459</c:v>
                </c:pt>
                <c:pt idx="5610">
                  <c:v>11.819127229908787</c:v>
                </c:pt>
                <c:pt idx="5611">
                  <c:v>11.833454345589235</c:v>
                </c:pt>
                <c:pt idx="5612">
                  <c:v>11.848029335932926</c:v>
                </c:pt>
                <c:pt idx="5613">
                  <c:v>11.862802628854002</c:v>
                </c:pt>
                <c:pt idx="5614">
                  <c:v>11.877823791693672</c:v>
                </c:pt>
                <c:pt idx="5615">
                  <c:v>11.892299628376348</c:v>
                </c:pt>
                <c:pt idx="5616">
                  <c:v>11.908857611281341</c:v>
                </c:pt>
                <c:pt idx="5617">
                  <c:v>11.924473667619219</c:v>
                </c:pt>
                <c:pt idx="5618">
                  <c:v>11.938106736140444</c:v>
                </c:pt>
                <c:pt idx="5619">
                  <c:v>11.949558509522982</c:v>
                </c:pt>
                <c:pt idx="5620">
                  <c:v>11.961010282905518</c:v>
                </c:pt>
                <c:pt idx="5621">
                  <c:v>11.972065460622584</c:v>
                </c:pt>
                <c:pt idx="5622">
                  <c:v>11.982277865433552</c:v>
                </c:pt>
                <c:pt idx="5623">
                  <c:v>11.992886875399288</c:v>
                </c:pt>
                <c:pt idx="5624">
                  <c:v>12.004487374528701</c:v>
                </c:pt>
                <c:pt idx="5625">
                  <c:v>12.014253606843688</c:v>
                </c:pt>
                <c:pt idx="5626">
                  <c:v>12.025804533887243</c:v>
                </c:pt>
                <c:pt idx="5627">
                  <c:v>12.037355460930794</c:v>
                </c:pt>
                <c:pt idx="5628">
                  <c:v>12.049352560470329</c:v>
                </c:pt>
                <c:pt idx="5629">
                  <c:v>12.061002636430253</c:v>
                </c:pt>
                <c:pt idx="5630">
                  <c:v>12.072652712390173</c:v>
                </c:pt>
                <c:pt idx="5631">
                  <c:v>12.085145566000842</c:v>
                </c:pt>
                <c:pt idx="5632">
                  <c:v>12.099423109595431</c:v>
                </c:pt>
                <c:pt idx="5633">
                  <c:v>12.116080241416793</c:v>
                </c:pt>
                <c:pt idx="5634">
                  <c:v>12.132142474995298</c:v>
                </c:pt>
                <c:pt idx="5635">
                  <c:v>12.147956833910561</c:v>
                </c:pt>
                <c:pt idx="5636">
                  <c:v>12.167191851791431</c:v>
                </c:pt>
                <c:pt idx="5637">
                  <c:v>12.186228571839566</c:v>
                </c:pt>
                <c:pt idx="5638">
                  <c:v>12.202389954334441</c:v>
                </c:pt>
                <c:pt idx="5639">
                  <c:v>12.221426674382576</c:v>
                </c:pt>
                <c:pt idx="5640">
                  <c:v>12.239571049438753</c:v>
                </c:pt>
                <c:pt idx="5641">
                  <c:v>12.259004369897008</c:v>
                </c:pt>
                <c:pt idx="5642">
                  <c:v>12.277594917449164</c:v>
                </c:pt>
                <c:pt idx="5643">
                  <c:v>12.295243543178852</c:v>
                </c:pt>
                <c:pt idx="5644">
                  <c:v>12.311454497759586</c:v>
                </c:pt>
                <c:pt idx="5645">
                  <c:v>12.326822679434221</c:v>
                </c:pt>
                <c:pt idx="5646">
                  <c:v>12.341100213539514</c:v>
                </c:pt>
                <c:pt idx="5647">
                  <c:v>12.352948582587521</c:v>
                </c:pt>
                <c:pt idx="5648">
                  <c:v>12.365193556790299</c:v>
                </c:pt>
                <c:pt idx="5649">
                  <c:v>12.379124072060627</c:v>
                </c:pt>
                <c:pt idx="5650">
                  <c:v>12.393946932322915</c:v>
                </c:pt>
                <c:pt idx="5651">
                  <c:v>12.410058742731929</c:v>
                </c:pt>
                <c:pt idx="5652">
                  <c:v>12.426616725636922</c:v>
                </c:pt>
                <c:pt idx="5653">
                  <c:v>12.444067048789227</c:v>
                </c:pt>
                <c:pt idx="5654">
                  <c:v>12.461120776276061</c:v>
                </c:pt>
                <c:pt idx="5655">
                  <c:v>12.477381307687303</c:v>
                </c:pt>
                <c:pt idx="5656">
                  <c:v>12.493096517686199</c:v>
                </c:pt>
                <c:pt idx="5657">
                  <c:v>12.510150245173033</c:v>
                </c:pt>
                <c:pt idx="5658">
                  <c:v>12.524526932939342</c:v>
                </c:pt>
                <c:pt idx="5659">
                  <c:v>12.538209573546425</c:v>
                </c:pt>
                <c:pt idx="5660">
                  <c:v>12.550404975663342</c:v>
                </c:pt>
                <c:pt idx="5661">
                  <c:v>12.562501224119242</c:v>
                </c:pt>
                <c:pt idx="5662">
                  <c:v>12.574002574332289</c:v>
                </c:pt>
                <c:pt idx="5663">
                  <c:v>12.586792869947416</c:v>
                </c:pt>
                <c:pt idx="5664">
                  <c:v>12.601764460701228</c:v>
                </c:pt>
                <c:pt idx="5665">
                  <c:v>12.617777122193875</c:v>
                </c:pt>
                <c:pt idx="5666">
                  <c:v>12.633888932602888</c:v>
                </c:pt>
                <c:pt idx="5667">
                  <c:v>12.649752873093307</c:v>
                </c:pt>
                <c:pt idx="5668">
                  <c:v>12.664377440267508</c:v>
                </c:pt>
                <c:pt idx="5669">
                  <c:v>12.679894352433665</c:v>
                </c:pt>
                <c:pt idx="5670">
                  <c:v>12.695212962022444</c:v>
                </c:pt>
                <c:pt idx="5671">
                  <c:v>12.711126474598721</c:v>
                </c:pt>
                <c:pt idx="5672">
                  <c:v>12.724709966289439</c:v>
                </c:pt>
                <c:pt idx="5673">
                  <c:v>12.736905363661711</c:v>
                </c:pt>
                <c:pt idx="5674">
                  <c:v>12.74820841604202</c:v>
                </c:pt>
                <c:pt idx="5675">
                  <c:v>12.760651688077534</c:v>
                </c:pt>
                <c:pt idx="5676">
                  <c:v>12.773640281525395</c:v>
                </c:pt>
                <c:pt idx="5677">
                  <c:v>12.785984404644541</c:v>
                </c:pt>
                <c:pt idx="5678">
                  <c:v>12.796940433445238</c:v>
                </c:pt>
                <c:pt idx="5679">
                  <c:v>12.809234984478525</c:v>
                </c:pt>
                <c:pt idx="5680">
                  <c:v>12.818059304460341</c:v>
                </c:pt>
                <c:pt idx="5681">
                  <c:v>12.826288721454654</c:v>
                </c:pt>
                <c:pt idx="5682">
                  <c:v>12.833278769877397</c:v>
                </c:pt>
                <c:pt idx="5683">
                  <c:v>12.84031838564135</c:v>
                </c:pt>
                <c:pt idx="5684">
                  <c:v>12.848250351141912</c:v>
                </c:pt>
                <c:pt idx="5685">
                  <c:v>12.856331047133997</c:v>
                </c:pt>
                <c:pt idx="5686">
                  <c:v>12.86342024447311</c:v>
                </c:pt>
                <c:pt idx="5687">
                  <c:v>12.869071765918616</c:v>
                </c:pt>
                <c:pt idx="5688">
                  <c:v>12.87442584061502</c:v>
                </c:pt>
                <c:pt idx="5689">
                  <c:v>12.880226083062754</c:v>
                </c:pt>
                <c:pt idx="5690">
                  <c:v>12.886026325510489</c:v>
                </c:pt>
                <c:pt idx="5691">
                  <c:v>12.890537627300793</c:v>
                </c:pt>
                <c:pt idx="5692">
                  <c:v>12.894553179764609</c:v>
                </c:pt>
                <c:pt idx="5693">
                  <c:v>12.898519164887214</c:v>
                </c:pt>
                <c:pt idx="5694">
                  <c:v>12.899163635215929</c:v>
                </c:pt>
                <c:pt idx="5695">
                  <c:v>12.900155129124256</c:v>
                </c:pt>
                <c:pt idx="5696">
                  <c:v>12.899907254461011</c:v>
                </c:pt>
                <c:pt idx="5697">
                  <c:v>12.900055980207888</c:v>
                </c:pt>
                <c:pt idx="5698">
                  <c:v>12.898717457975302</c:v>
                </c:pt>
                <c:pt idx="5699">
                  <c:v>12.896784046989154</c:v>
                </c:pt>
                <c:pt idx="5700">
                  <c:v>12.894454030848241</c:v>
                </c:pt>
                <c:pt idx="5701">
                  <c:v>12.894801054427852</c:v>
                </c:pt>
                <c:pt idx="5702">
                  <c:v>12.895048929091097</c:v>
                </c:pt>
                <c:pt idx="5703">
                  <c:v>12.896437023409543</c:v>
                </c:pt>
                <c:pt idx="5704">
                  <c:v>12.899708956628276</c:v>
                </c:pt>
                <c:pt idx="5705">
                  <c:v>12.90332791817127</c:v>
                </c:pt>
                <c:pt idx="5706">
                  <c:v>12.909177746938809</c:v>
                </c:pt>
                <c:pt idx="5707">
                  <c:v>12.912647982734926</c:v>
                </c:pt>
                <c:pt idx="5708">
                  <c:v>12.916713116773899</c:v>
                </c:pt>
                <c:pt idx="5709">
                  <c:v>12.919687607988175</c:v>
                </c:pt>
                <c:pt idx="5710">
                  <c:v>12.925190408431455</c:v>
                </c:pt>
                <c:pt idx="5711">
                  <c:v>12.930197459548246</c:v>
                </c:pt>
                <c:pt idx="5712">
                  <c:v>12.935997711485278</c:v>
                </c:pt>
                <c:pt idx="5713">
                  <c:v>12.943632230236735</c:v>
                </c:pt>
                <c:pt idx="5714">
                  <c:v>12.950523129743109</c:v>
                </c:pt>
                <c:pt idx="5715">
                  <c:v>12.956174655933264</c:v>
                </c:pt>
                <c:pt idx="5716">
                  <c:v>12.961826182123421</c:v>
                </c:pt>
                <c:pt idx="5717">
                  <c:v>12.968419630136042</c:v>
                </c:pt>
                <c:pt idx="5718">
                  <c:v>12.974963501318154</c:v>
                </c:pt>
                <c:pt idx="5719">
                  <c:v>12.983093764651452</c:v>
                </c:pt>
                <c:pt idx="5720">
                  <c:v>12.991174455898889</c:v>
                </c:pt>
                <c:pt idx="5721">
                  <c:v>12.998015778574755</c:v>
                </c:pt>
                <c:pt idx="5722">
                  <c:v>13.002824536603459</c:v>
                </c:pt>
                <c:pt idx="5723">
                  <c:v>13.007286271052553</c:v>
                </c:pt>
                <c:pt idx="5724">
                  <c:v>13.010310339097339</c:v>
                </c:pt>
                <c:pt idx="5725">
                  <c:v>13.013334407142125</c:v>
                </c:pt>
                <c:pt idx="5726">
                  <c:v>13.015714000113547</c:v>
                </c:pt>
                <c:pt idx="5727">
                  <c:v>13.015813149029917</c:v>
                </c:pt>
                <c:pt idx="5728">
                  <c:v>13.021514252050579</c:v>
                </c:pt>
                <c:pt idx="5729">
                  <c:v>13.027661522822573</c:v>
                </c:pt>
                <c:pt idx="5730">
                  <c:v>13.034949017994419</c:v>
                </c:pt>
                <c:pt idx="5731">
                  <c:v>13.042682685662244</c:v>
                </c:pt>
                <c:pt idx="5732">
                  <c:v>13.050614651162805</c:v>
                </c:pt>
                <c:pt idx="5733">
                  <c:v>13.057555122755041</c:v>
                </c:pt>
                <c:pt idx="5734">
                  <c:v>13.06509049259013</c:v>
                </c:pt>
                <c:pt idx="5735">
                  <c:v>13.072229262015099</c:v>
                </c:pt>
                <c:pt idx="5736">
                  <c:v>13.079665482933821</c:v>
                </c:pt>
                <c:pt idx="5737">
                  <c:v>13.087994044099855</c:v>
                </c:pt>
                <c:pt idx="5738">
                  <c:v>13.097462829665737</c:v>
                </c:pt>
                <c:pt idx="5739">
                  <c:v>13.104651175921216</c:v>
                </c:pt>
                <c:pt idx="5740">
                  <c:v>13.11154207542759</c:v>
                </c:pt>
                <c:pt idx="5741">
                  <c:v>13.121258735656719</c:v>
                </c:pt>
                <c:pt idx="5742">
                  <c:v>13.130132622979746</c:v>
                </c:pt>
                <c:pt idx="5743">
                  <c:v>13.136279898496388</c:v>
                </c:pt>
                <c:pt idx="5744">
                  <c:v>13.144360594488475</c:v>
                </c:pt>
                <c:pt idx="5745">
                  <c:v>13.153829380054361</c:v>
                </c:pt>
                <c:pt idx="5746">
                  <c:v>13.162058792304025</c:v>
                </c:pt>
                <c:pt idx="5747">
                  <c:v>13.172370346031361</c:v>
                </c:pt>
                <c:pt idx="5748">
                  <c:v>13.18332637483206</c:v>
                </c:pt>
                <c:pt idx="5749">
                  <c:v>13.192696011481575</c:v>
                </c:pt>
                <c:pt idx="5750">
                  <c:v>13.203453742449538</c:v>
                </c:pt>
                <c:pt idx="5751">
                  <c:v>13.214806371660357</c:v>
                </c:pt>
                <c:pt idx="5752">
                  <c:v>13.228836040591702</c:v>
                </c:pt>
                <c:pt idx="5753">
                  <c:v>13.242617830115153</c:v>
                </c:pt>
                <c:pt idx="5754">
                  <c:v>13.257638992954824</c:v>
                </c:pt>
                <c:pt idx="5755">
                  <c:v>13.272561002133479</c:v>
                </c:pt>
                <c:pt idx="5756">
                  <c:v>13.28966430645082</c:v>
                </c:pt>
                <c:pt idx="5757">
                  <c:v>13.306916336515039</c:v>
                </c:pt>
                <c:pt idx="5758">
                  <c:v>13.322433248681197</c:v>
                </c:pt>
                <c:pt idx="5759">
                  <c:v>13.340230600157762</c:v>
                </c:pt>
                <c:pt idx="5760">
                  <c:v>13.358870724540427</c:v>
                </c:pt>
                <c:pt idx="5761">
                  <c:v>13.378502342831418</c:v>
                </c:pt>
                <c:pt idx="5762">
                  <c:v>13.394862027903676</c:v>
                </c:pt>
                <c:pt idx="5763">
                  <c:v>13.409784046571625</c:v>
                </c:pt>
                <c:pt idx="5764">
                  <c:v>13.425152232990909</c:v>
                </c:pt>
                <c:pt idx="5765">
                  <c:v>13.440917019820311</c:v>
                </c:pt>
                <c:pt idx="5766">
                  <c:v>13.454946684007007</c:v>
                </c:pt>
                <c:pt idx="5767">
                  <c:v>13.470116567848905</c:v>
                </c:pt>
                <c:pt idx="5768">
                  <c:v>13.48409665994974</c:v>
                </c:pt>
                <c:pt idx="5769">
                  <c:v>13.496044182658766</c:v>
                </c:pt>
                <c:pt idx="5770">
                  <c:v>13.506653192624501</c:v>
                </c:pt>
                <c:pt idx="5771">
                  <c:v>13.517956249749462</c:v>
                </c:pt>
                <c:pt idx="5772">
                  <c:v>13.530548247531852</c:v>
                </c:pt>
                <c:pt idx="5773">
                  <c:v>13.541008531750711</c:v>
                </c:pt>
                <c:pt idx="5774">
                  <c:v>13.550080721651124</c:v>
                </c:pt>
                <c:pt idx="5775">
                  <c:v>13.55900418580466</c:v>
                </c:pt>
                <c:pt idx="5776">
                  <c:v>13.569861070433639</c:v>
                </c:pt>
                <c:pt idx="5777">
                  <c:v>13.580073475244607</c:v>
                </c:pt>
                <c:pt idx="5778">
                  <c:v>13.592715049857503</c:v>
                </c:pt>
                <c:pt idx="5779">
                  <c:v>13.606893439791076</c:v>
                </c:pt>
                <c:pt idx="5780">
                  <c:v>13.619782884322571</c:v>
                </c:pt>
                <c:pt idx="5781">
                  <c:v>13.63277148251508</c:v>
                </c:pt>
                <c:pt idx="5782">
                  <c:v>13.647098593450879</c:v>
                </c:pt>
                <c:pt idx="5783">
                  <c:v>13.659740168063777</c:v>
                </c:pt>
                <c:pt idx="5784">
                  <c:v>13.670696201609124</c:v>
                </c:pt>
                <c:pt idx="5785">
                  <c:v>13.68175137932619</c:v>
                </c:pt>
                <c:pt idx="5786">
                  <c:v>13.687303756599977</c:v>
                </c:pt>
                <c:pt idx="5787">
                  <c:v>13.691567188471685</c:v>
                </c:pt>
                <c:pt idx="5788">
                  <c:v>13.696722965335351</c:v>
                </c:pt>
                <c:pt idx="5789">
                  <c:v>13.699449581886386</c:v>
                </c:pt>
                <c:pt idx="5790">
                  <c:v>13.702721519849767</c:v>
                </c:pt>
                <c:pt idx="5791">
                  <c:v>13.707331970556439</c:v>
                </c:pt>
                <c:pt idx="5792">
                  <c:v>13.710009010276966</c:v>
                </c:pt>
                <c:pt idx="5793">
                  <c:v>13.712884347830228</c:v>
                </c:pt>
                <c:pt idx="5794">
                  <c:v>13.715759685383489</c:v>
                </c:pt>
                <c:pt idx="5795">
                  <c:v>13.71982481942246</c:v>
                </c:pt>
                <c:pt idx="5796">
                  <c:v>13.723939525547294</c:v>
                </c:pt>
                <c:pt idx="5797">
                  <c:v>13.730929569225388</c:v>
                </c:pt>
                <c:pt idx="5798">
                  <c:v>13.733804911523299</c:v>
                </c:pt>
                <c:pt idx="5799">
                  <c:v>13.735341726843972</c:v>
                </c:pt>
                <c:pt idx="5800">
                  <c:v>13.736878542164646</c:v>
                </c:pt>
                <c:pt idx="5801">
                  <c:v>13.738911106811809</c:v>
                </c:pt>
                <c:pt idx="5802">
                  <c:v>13.738266631738446</c:v>
                </c:pt>
                <c:pt idx="5803">
                  <c:v>13.738514506401689</c:v>
                </c:pt>
                <c:pt idx="5804">
                  <c:v>13.73762216140973</c:v>
                </c:pt>
                <c:pt idx="5805">
                  <c:v>13.737175993658399</c:v>
                </c:pt>
                <c:pt idx="5806">
                  <c:v>13.736085346089055</c:v>
                </c:pt>
                <c:pt idx="5807">
                  <c:v>13.734945121689204</c:v>
                </c:pt>
                <c:pt idx="5808">
                  <c:v>13.734151925613613</c:v>
                </c:pt>
                <c:pt idx="5809">
                  <c:v>13.732615110292938</c:v>
                </c:pt>
                <c:pt idx="5810">
                  <c:v>13.732862984956183</c:v>
                </c:pt>
                <c:pt idx="5811">
                  <c:v>13.730929569225388</c:v>
                </c:pt>
                <c:pt idx="5812">
                  <c:v>13.72998764740292</c:v>
                </c:pt>
                <c:pt idx="5813">
                  <c:v>13.729194451327329</c:v>
                </c:pt>
                <c:pt idx="5814">
                  <c:v>13.727558482345639</c:v>
                </c:pt>
                <c:pt idx="5815">
                  <c:v>13.726319113774068</c:v>
                </c:pt>
                <c:pt idx="5816">
                  <c:v>13.726219969602349</c:v>
                </c:pt>
                <c:pt idx="5817">
                  <c:v>13.724683149537025</c:v>
                </c:pt>
                <c:pt idx="5818">
                  <c:v>13.723295059963226</c:v>
                </c:pt>
                <c:pt idx="5819">
                  <c:v>13.723146338960998</c:v>
                </c:pt>
                <c:pt idx="5820">
                  <c:v>13.725773806595663</c:v>
                </c:pt>
                <c:pt idx="5821">
                  <c:v>13.730681718285384</c:v>
                </c:pt>
                <c:pt idx="5822">
                  <c:v>13.736283672389678</c:v>
                </c:pt>
                <c:pt idx="5823">
                  <c:v>13.741885626493975</c:v>
                </c:pt>
                <c:pt idx="5824">
                  <c:v>13.747338850106745</c:v>
                </c:pt>
                <c:pt idx="5825">
                  <c:v>13.753287827790651</c:v>
                </c:pt>
                <c:pt idx="5826">
                  <c:v>13.761170221205354</c:v>
                </c:pt>
                <c:pt idx="5827">
                  <c:v>13.766276425983161</c:v>
                </c:pt>
                <c:pt idx="5828">
                  <c:v>13.773128898582625</c:v>
                </c:pt>
                <c:pt idx="5829">
                  <c:v>13.779881866417098</c:v>
                </c:pt>
                <c:pt idx="5830">
                  <c:v>13.786932285745323</c:v>
                </c:pt>
                <c:pt idx="5831">
                  <c:v>13.794577603316403</c:v>
                </c:pt>
                <c:pt idx="5832">
                  <c:v>13.801727166816347</c:v>
                </c:pt>
                <c:pt idx="5833">
                  <c:v>13.808136816641563</c:v>
                </c:pt>
                <c:pt idx="5834">
                  <c:v>13.813211654549193</c:v>
                </c:pt>
                <c:pt idx="5835">
                  <c:v>13.816395944623782</c:v>
                </c:pt>
                <c:pt idx="5836">
                  <c:v>13.819679739463366</c:v>
                </c:pt>
                <c:pt idx="5837">
                  <c:v>13.819741173170074</c:v>
                </c:pt>
                <c:pt idx="5838">
                  <c:v>13.82000090470952</c:v>
                </c:pt>
                <c:pt idx="5839">
                  <c:v>13.822045330977536</c:v>
                </c:pt>
                <c:pt idx="5840">
                  <c:v>13.821711929283309</c:v>
                </c:pt>
                <c:pt idx="5841">
                  <c:v>13.821922615392859</c:v>
                </c:pt>
                <c:pt idx="5842">
                  <c:v>13.823327330214441</c:v>
                </c:pt>
                <c:pt idx="5843">
                  <c:v>13.822741997182641</c:v>
                </c:pt>
                <c:pt idx="5844">
                  <c:v>13.822156664150839</c:v>
                </c:pt>
                <c:pt idx="5845">
                  <c:v>13.823356025847605</c:v>
                </c:pt>
                <c:pt idx="5846">
                  <c:v>13.824058048760689</c:v>
                </c:pt>
                <c:pt idx="5847">
                  <c:v>13.825104452484258</c:v>
                </c:pt>
                <c:pt idx="5848">
                  <c:v>13.827485492573423</c:v>
                </c:pt>
                <c:pt idx="5849">
                  <c:v>13.82951827547441</c:v>
                </c:pt>
                <c:pt idx="5850">
                  <c:v>13.831053544039726</c:v>
                </c:pt>
                <c:pt idx="5851">
                  <c:v>13.831993914362185</c:v>
                </c:pt>
                <c:pt idx="5852">
                  <c:v>13.83080256637647</c:v>
                </c:pt>
                <c:pt idx="5853">
                  <c:v>13.829759939392979</c:v>
                </c:pt>
                <c:pt idx="5854">
                  <c:v>13.827725467397183</c:v>
                </c:pt>
                <c:pt idx="5855">
                  <c:v>13.827032867355703</c:v>
                </c:pt>
                <c:pt idx="5856">
                  <c:v>13.82708653407308</c:v>
                </c:pt>
                <c:pt idx="5857">
                  <c:v>13.825150152937073</c:v>
                </c:pt>
                <c:pt idx="5858">
                  <c:v>13.823213771801067</c:v>
                </c:pt>
                <c:pt idx="5859">
                  <c:v>13.822516763981278</c:v>
                </c:pt>
                <c:pt idx="5860">
                  <c:v>13.820773390395109</c:v>
                </c:pt>
                <c:pt idx="5861">
                  <c:v>13.820616760064098</c:v>
                </c:pt>
                <c:pt idx="5862">
                  <c:v>13.82080803581729</c:v>
                </c:pt>
                <c:pt idx="5863">
                  <c:v>13.819705782838108</c:v>
                </c:pt>
                <c:pt idx="5864">
                  <c:v>13.817956763120412</c:v>
                </c:pt>
                <c:pt idx="5865">
                  <c:v>13.814720495423254</c:v>
                </c:pt>
                <c:pt idx="5866">
                  <c:v>13.81083975739738</c:v>
                </c:pt>
                <c:pt idx="5867">
                  <c:v>13.808203151570009</c:v>
                </c:pt>
                <c:pt idx="5868">
                  <c:v>13.804819391734544</c:v>
                </c:pt>
                <c:pt idx="5869">
                  <c:v>13.801281971717929</c:v>
                </c:pt>
                <c:pt idx="5870">
                  <c:v>13.795455994297596</c:v>
                </c:pt>
                <c:pt idx="5871">
                  <c:v>13.790774293206796</c:v>
                </c:pt>
                <c:pt idx="5872">
                  <c:v>13.785448121787283</c:v>
                </c:pt>
                <c:pt idx="5873">
                  <c:v>13.7822536639313</c:v>
                </c:pt>
                <c:pt idx="5874">
                  <c:v>13.780647367980327</c:v>
                </c:pt>
                <c:pt idx="5875">
                  <c:v>13.778590131161797</c:v>
                </c:pt>
                <c:pt idx="5876">
                  <c:v>13.776586708144741</c:v>
                </c:pt>
                <c:pt idx="5877">
                  <c:v>13.775130547101204</c:v>
                </c:pt>
                <c:pt idx="5878">
                  <c:v>13.774122148010841</c:v>
                </c:pt>
                <c:pt idx="5879">
                  <c:v>13.772766725340865</c:v>
                </c:pt>
                <c:pt idx="5880">
                  <c:v>13.770072780438303</c:v>
                </c:pt>
                <c:pt idx="5881">
                  <c:v>13.769259149162311</c:v>
                </c:pt>
                <c:pt idx="5882">
                  <c:v>13.768493154155655</c:v>
                </c:pt>
                <c:pt idx="5883">
                  <c:v>13.768568518149891</c:v>
                </c:pt>
                <c:pt idx="5884">
                  <c:v>13.769887663238659</c:v>
                </c:pt>
                <c:pt idx="5885">
                  <c:v>13.771654570280598</c:v>
                </c:pt>
                <c:pt idx="5886">
                  <c:v>13.773371900492029</c:v>
                </c:pt>
                <c:pt idx="5887">
                  <c:v>13.774841356040215</c:v>
                </c:pt>
                <c:pt idx="5888">
                  <c:v>13.777996357400601</c:v>
                </c:pt>
                <c:pt idx="5889">
                  <c:v>13.78299109615495</c:v>
                </c:pt>
                <c:pt idx="5890">
                  <c:v>13.787539667157967</c:v>
                </c:pt>
                <c:pt idx="5891">
                  <c:v>13.791540971442817</c:v>
                </c:pt>
                <c:pt idx="5892">
                  <c:v>13.796636804419352</c:v>
                </c:pt>
                <c:pt idx="5893">
                  <c:v>13.801484762732644</c:v>
                </c:pt>
                <c:pt idx="5894">
                  <c:v>13.805638669142065</c:v>
                </c:pt>
                <c:pt idx="5895">
                  <c:v>13.811030359410509</c:v>
                </c:pt>
                <c:pt idx="5896">
                  <c:v>13.816174530864334</c:v>
                </c:pt>
                <c:pt idx="5897">
                  <c:v>13.823105332863253</c:v>
                </c:pt>
                <c:pt idx="5898">
                  <c:v>13.829488872888652</c:v>
                </c:pt>
                <c:pt idx="5899">
                  <c:v>13.834578879437023</c:v>
                </c:pt>
                <c:pt idx="5900">
                  <c:v>13.840164630567239</c:v>
                </c:pt>
                <c:pt idx="5901">
                  <c:v>13.845601660695223</c:v>
                </c:pt>
                <c:pt idx="5902">
                  <c:v>13.850294891281488</c:v>
                </c:pt>
                <c:pt idx="5903">
                  <c:v>13.855833542287625</c:v>
                </c:pt>
                <c:pt idx="5904">
                  <c:v>13.859933464088233</c:v>
                </c:pt>
                <c:pt idx="5905">
                  <c:v>13.865227414600865</c:v>
                </c:pt>
                <c:pt idx="5906">
                  <c:v>13.871416889019846</c:v>
                </c:pt>
                <c:pt idx="5907">
                  <c:v>13.875920817626628</c:v>
                </c:pt>
                <c:pt idx="5908">
                  <c:v>13.880375174147552</c:v>
                </c:pt>
                <c:pt idx="5909">
                  <c:v>13.884629818930536</c:v>
                </c:pt>
                <c:pt idx="5910">
                  <c:v>13.888383063510858</c:v>
                </c:pt>
                <c:pt idx="5911">
                  <c:v>13.889359246438989</c:v>
                </c:pt>
                <c:pt idx="5912">
                  <c:v>13.888594133936923</c:v>
                </c:pt>
                <c:pt idx="5913">
                  <c:v>13.888177278623042</c:v>
                </c:pt>
                <c:pt idx="5914">
                  <c:v>13.887115948235792</c:v>
                </c:pt>
                <c:pt idx="5915">
                  <c:v>13.885310993858813</c:v>
                </c:pt>
                <c:pt idx="5916">
                  <c:v>13.882960015861531</c:v>
                </c:pt>
                <c:pt idx="5917">
                  <c:v>13.880335409249815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49-4B3D-B731-8A70A67F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631215"/>
        <c:axId val="531634127"/>
      </c:lineChart>
      <c:lineChart>
        <c:grouping val="standard"/>
        <c:varyColors val="0"/>
        <c:ser>
          <c:idx val="4"/>
          <c:order val="4"/>
          <c:tx>
            <c:strRef>
              <c:f>backtest!$F$2</c:f>
              <c:strCache>
                <c:ptCount val="1"/>
                <c:pt idx="0">
                  <c:v>Long Signal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backtest!$A$3:$A$5920</c:f>
              <c:numCache>
                <c:formatCode>m/d/yyyy</c:formatCode>
                <c:ptCount val="5918"/>
                <c:pt idx="0">
                  <c:v>39089</c:v>
                </c:pt>
                <c:pt idx="1">
                  <c:v>39090</c:v>
                </c:pt>
                <c:pt idx="2">
                  <c:v>39091</c:v>
                </c:pt>
                <c:pt idx="3">
                  <c:v>39092</c:v>
                </c:pt>
                <c:pt idx="4">
                  <c:v>39093</c:v>
                </c:pt>
                <c:pt idx="5">
                  <c:v>39094</c:v>
                </c:pt>
                <c:pt idx="6">
                  <c:v>39095</c:v>
                </c:pt>
                <c:pt idx="7">
                  <c:v>39096</c:v>
                </c:pt>
                <c:pt idx="8">
                  <c:v>39097</c:v>
                </c:pt>
                <c:pt idx="9">
                  <c:v>39098</c:v>
                </c:pt>
                <c:pt idx="10">
                  <c:v>39099</c:v>
                </c:pt>
                <c:pt idx="11">
                  <c:v>39100</c:v>
                </c:pt>
                <c:pt idx="12">
                  <c:v>39101</c:v>
                </c:pt>
                <c:pt idx="13">
                  <c:v>39102</c:v>
                </c:pt>
                <c:pt idx="14">
                  <c:v>39103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39109</c:v>
                </c:pt>
                <c:pt idx="21">
                  <c:v>39110</c:v>
                </c:pt>
                <c:pt idx="22">
                  <c:v>39111</c:v>
                </c:pt>
                <c:pt idx="23">
                  <c:v>39112</c:v>
                </c:pt>
                <c:pt idx="24">
                  <c:v>39113</c:v>
                </c:pt>
                <c:pt idx="25">
                  <c:v>39114</c:v>
                </c:pt>
                <c:pt idx="26">
                  <c:v>39115</c:v>
                </c:pt>
                <c:pt idx="27">
                  <c:v>39116</c:v>
                </c:pt>
                <c:pt idx="28">
                  <c:v>39117</c:v>
                </c:pt>
                <c:pt idx="29">
                  <c:v>39118</c:v>
                </c:pt>
                <c:pt idx="30">
                  <c:v>39119</c:v>
                </c:pt>
                <c:pt idx="31">
                  <c:v>39120</c:v>
                </c:pt>
                <c:pt idx="32">
                  <c:v>39121</c:v>
                </c:pt>
                <c:pt idx="33">
                  <c:v>39122</c:v>
                </c:pt>
                <c:pt idx="34">
                  <c:v>39123</c:v>
                </c:pt>
                <c:pt idx="35">
                  <c:v>39124</c:v>
                </c:pt>
                <c:pt idx="36">
                  <c:v>39125</c:v>
                </c:pt>
                <c:pt idx="37">
                  <c:v>39126</c:v>
                </c:pt>
                <c:pt idx="38">
                  <c:v>39127</c:v>
                </c:pt>
                <c:pt idx="39">
                  <c:v>39128</c:v>
                </c:pt>
                <c:pt idx="40">
                  <c:v>39129</c:v>
                </c:pt>
                <c:pt idx="41">
                  <c:v>39130</c:v>
                </c:pt>
                <c:pt idx="42">
                  <c:v>39131</c:v>
                </c:pt>
                <c:pt idx="43">
                  <c:v>39132</c:v>
                </c:pt>
                <c:pt idx="44">
                  <c:v>39133</c:v>
                </c:pt>
                <c:pt idx="45">
                  <c:v>39134</c:v>
                </c:pt>
                <c:pt idx="46">
                  <c:v>39135</c:v>
                </c:pt>
                <c:pt idx="47">
                  <c:v>39136</c:v>
                </c:pt>
                <c:pt idx="48">
                  <c:v>39137</c:v>
                </c:pt>
                <c:pt idx="49">
                  <c:v>39138</c:v>
                </c:pt>
                <c:pt idx="50">
                  <c:v>39139</c:v>
                </c:pt>
                <c:pt idx="51">
                  <c:v>39140</c:v>
                </c:pt>
                <c:pt idx="52">
                  <c:v>39141</c:v>
                </c:pt>
                <c:pt idx="53">
                  <c:v>39142</c:v>
                </c:pt>
                <c:pt idx="54">
                  <c:v>39143</c:v>
                </c:pt>
                <c:pt idx="55">
                  <c:v>39144</c:v>
                </c:pt>
                <c:pt idx="56">
                  <c:v>39145</c:v>
                </c:pt>
                <c:pt idx="57">
                  <c:v>39146</c:v>
                </c:pt>
                <c:pt idx="58">
                  <c:v>39147</c:v>
                </c:pt>
                <c:pt idx="59">
                  <c:v>39148</c:v>
                </c:pt>
                <c:pt idx="60">
                  <c:v>39149</c:v>
                </c:pt>
                <c:pt idx="61">
                  <c:v>39150</c:v>
                </c:pt>
                <c:pt idx="62">
                  <c:v>39151</c:v>
                </c:pt>
                <c:pt idx="63">
                  <c:v>39152</c:v>
                </c:pt>
                <c:pt idx="64">
                  <c:v>39153</c:v>
                </c:pt>
                <c:pt idx="65">
                  <c:v>39154</c:v>
                </c:pt>
                <c:pt idx="66">
                  <c:v>39155</c:v>
                </c:pt>
                <c:pt idx="67">
                  <c:v>39156</c:v>
                </c:pt>
                <c:pt idx="68">
                  <c:v>39157</c:v>
                </c:pt>
                <c:pt idx="69">
                  <c:v>39158</c:v>
                </c:pt>
                <c:pt idx="70">
                  <c:v>39159</c:v>
                </c:pt>
                <c:pt idx="71">
                  <c:v>39160</c:v>
                </c:pt>
                <c:pt idx="72">
                  <c:v>39161</c:v>
                </c:pt>
                <c:pt idx="73">
                  <c:v>39162</c:v>
                </c:pt>
                <c:pt idx="74">
                  <c:v>39163</c:v>
                </c:pt>
                <c:pt idx="75">
                  <c:v>39164</c:v>
                </c:pt>
                <c:pt idx="76">
                  <c:v>39165</c:v>
                </c:pt>
                <c:pt idx="77">
                  <c:v>39166</c:v>
                </c:pt>
                <c:pt idx="78">
                  <c:v>39167</c:v>
                </c:pt>
                <c:pt idx="79">
                  <c:v>39168</c:v>
                </c:pt>
                <c:pt idx="80">
                  <c:v>39169</c:v>
                </c:pt>
                <c:pt idx="81">
                  <c:v>39170</c:v>
                </c:pt>
                <c:pt idx="82">
                  <c:v>39171</c:v>
                </c:pt>
                <c:pt idx="83">
                  <c:v>39172</c:v>
                </c:pt>
                <c:pt idx="84">
                  <c:v>39173</c:v>
                </c:pt>
                <c:pt idx="85">
                  <c:v>39174</c:v>
                </c:pt>
                <c:pt idx="86">
                  <c:v>39175</c:v>
                </c:pt>
                <c:pt idx="87">
                  <c:v>39176</c:v>
                </c:pt>
                <c:pt idx="88">
                  <c:v>39177</c:v>
                </c:pt>
                <c:pt idx="89">
                  <c:v>39178</c:v>
                </c:pt>
                <c:pt idx="90">
                  <c:v>39179</c:v>
                </c:pt>
                <c:pt idx="91">
                  <c:v>39180</c:v>
                </c:pt>
                <c:pt idx="92">
                  <c:v>39181</c:v>
                </c:pt>
                <c:pt idx="93">
                  <c:v>39182</c:v>
                </c:pt>
                <c:pt idx="94">
                  <c:v>39183</c:v>
                </c:pt>
                <c:pt idx="95">
                  <c:v>39184</c:v>
                </c:pt>
                <c:pt idx="96">
                  <c:v>39185</c:v>
                </c:pt>
                <c:pt idx="97">
                  <c:v>39186</c:v>
                </c:pt>
                <c:pt idx="98">
                  <c:v>39187</c:v>
                </c:pt>
                <c:pt idx="99">
                  <c:v>39188</c:v>
                </c:pt>
                <c:pt idx="100">
                  <c:v>39189</c:v>
                </c:pt>
                <c:pt idx="101">
                  <c:v>39190</c:v>
                </c:pt>
                <c:pt idx="102">
                  <c:v>39191</c:v>
                </c:pt>
                <c:pt idx="103">
                  <c:v>39192</c:v>
                </c:pt>
                <c:pt idx="104">
                  <c:v>39193</c:v>
                </c:pt>
                <c:pt idx="105">
                  <c:v>39194</c:v>
                </c:pt>
                <c:pt idx="106">
                  <c:v>39195</c:v>
                </c:pt>
                <c:pt idx="107">
                  <c:v>39196</c:v>
                </c:pt>
                <c:pt idx="108">
                  <c:v>39197</c:v>
                </c:pt>
                <c:pt idx="109">
                  <c:v>39198</c:v>
                </c:pt>
                <c:pt idx="110">
                  <c:v>39199</c:v>
                </c:pt>
                <c:pt idx="111">
                  <c:v>39200</c:v>
                </c:pt>
                <c:pt idx="112">
                  <c:v>39201</c:v>
                </c:pt>
                <c:pt idx="113">
                  <c:v>39202</c:v>
                </c:pt>
                <c:pt idx="114">
                  <c:v>39203</c:v>
                </c:pt>
                <c:pt idx="115">
                  <c:v>39204</c:v>
                </c:pt>
                <c:pt idx="116">
                  <c:v>39205</c:v>
                </c:pt>
                <c:pt idx="117">
                  <c:v>39206</c:v>
                </c:pt>
                <c:pt idx="118">
                  <c:v>39207</c:v>
                </c:pt>
                <c:pt idx="119">
                  <c:v>39208</c:v>
                </c:pt>
                <c:pt idx="120">
                  <c:v>39209</c:v>
                </c:pt>
                <c:pt idx="121">
                  <c:v>39210</c:v>
                </c:pt>
                <c:pt idx="122">
                  <c:v>39211</c:v>
                </c:pt>
                <c:pt idx="123">
                  <c:v>39212</c:v>
                </c:pt>
                <c:pt idx="124">
                  <c:v>39213</c:v>
                </c:pt>
                <c:pt idx="125">
                  <c:v>39214</c:v>
                </c:pt>
                <c:pt idx="126">
                  <c:v>39215</c:v>
                </c:pt>
                <c:pt idx="127">
                  <c:v>39216</c:v>
                </c:pt>
                <c:pt idx="128">
                  <c:v>39217</c:v>
                </c:pt>
                <c:pt idx="129">
                  <c:v>39218</c:v>
                </c:pt>
                <c:pt idx="130">
                  <c:v>39219</c:v>
                </c:pt>
                <c:pt idx="131">
                  <c:v>39220</c:v>
                </c:pt>
                <c:pt idx="132">
                  <c:v>39221</c:v>
                </c:pt>
                <c:pt idx="133">
                  <c:v>39222</c:v>
                </c:pt>
                <c:pt idx="134">
                  <c:v>39223</c:v>
                </c:pt>
                <c:pt idx="135">
                  <c:v>39224</c:v>
                </c:pt>
                <c:pt idx="136">
                  <c:v>39225</c:v>
                </c:pt>
                <c:pt idx="137">
                  <c:v>39226</c:v>
                </c:pt>
                <c:pt idx="138">
                  <c:v>39227</c:v>
                </c:pt>
                <c:pt idx="139">
                  <c:v>39228</c:v>
                </c:pt>
                <c:pt idx="140">
                  <c:v>39229</c:v>
                </c:pt>
                <c:pt idx="141">
                  <c:v>39230</c:v>
                </c:pt>
                <c:pt idx="142">
                  <c:v>39231</c:v>
                </c:pt>
                <c:pt idx="143">
                  <c:v>39232</c:v>
                </c:pt>
                <c:pt idx="144">
                  <c:v>39233</c:v>
                </c:pt>
                <c:pt idx="145">
                  <c:v>39234</c:v>
                </c:pt>
                <c:pt idx="146">
                  <c:v>39235</c:v>
                </c:pt>
                <c:pt idx="147">
                  <c:v>39236</c:v>
                </c:pt>
                <c:pt idx="148">
                  <c:v>39237</c:v>
                </c:pt>
                <c:pt idx="149">
                  <c:v>39238</c:v>
                </c:pt>
                <c:pt idx="150">
                  <c:v>39239</c:v>
                </c:pt>
                <c:pt idx="151">
                  <c:v>39240</c:v>
                </c:pt>
                <c:pt idx="152">
                  <c:v>39241</c:v>
                </c:pt>
                <c:pt idx="153">
                  <c:v>39242</c:v>
                </c:pt>
                <c:pt idx="154">
                  <c:v>39243</c:v>
                </c:pt>
                <c:pt idx="155">
                  <c:v>39244</c:v>
                </c:pt>
                <c:pt idx="156">
                  <c:v>39245</c:v>
                </c:pt>
                <c:pt idx="157">
                  <c:v>39246</c:v>
                </c:pt>
                <c:pt idx="158">
                  <c:v>39247</c:v>
                </c:pt>
                <c:pt idx="159">
                  <c:v>39248</c:v>
                </c:pt>
                <c:pt idx="160">
                  <c:v>39249</c:v>
                </c:pt>
                <c:pt idx="161">
                  <c:v>39250</c:v>
                </c:pt>
                <c:pt idx="162">
                  <c:v>39251</c:v>
                </c:pt>
                <c:pt idx="163">
                  <c:v>39252</c:v>
                </c:pt>
                <c:pt idx="164">
                  <c:v>39253</c:v>
                </c:pt>
                <c:pt idx="165">
                  <c:v>39254</c:v>
                </c:pt>
                <c:pt idx="166">
                  <c:v>39255</c:v>
                </c:pt>
                <c:pt idx="167">
                  <c:v>39256</c:v>
                </c:pt>
                <c:pt idx="168">
                  <c:v>39257</c:v>
                </c:pt>
                <c:pt idx="169">
                  <c:v>39258</c:v>
                </c:pt>
                <c:pt idx="170">
                  <c:v>39259</c:v>
                </c:pt>
                <c:pt idx="171">
                  <c:v>39260</c:v>
                </c:pt>
                <c:pt idx="172">
                  <c:v>39261</c:v>
                </c:pt>
                <c:pt idx="173">
                  <c:v>39262</c:v>
                </c:pt>
                <c:pt idx="174">
                  <c:v>39263</c:v>
                </c:pt>
                <c:pt idx="175">
                  <c:v>39264</c:v>
                </c:pt>
                <c:pt idx="176">
                  <c:v>39265</c:v>
                </c:pt>
                <c:pt idx="177">
                  <c:v>39266</c:v>
                </c:pt>
                <c:pt idx="178">
                  <c:v>39267</c:v>
                </c:pt>
                <c:pt idx="179">
                  <c:v>39268</c:v>
                </c:pt>
                <c:pt idx="180">
                  <c:v>39269</c:v>
                </c:pt>
                <c:pt idx="181">
                  <c:v>39270</c:v>
                </c:pt>
                <c:pt idx="182">
                  <c:v>39271</c:v>
                </c:pt>
                <c:pt idx="183">
                  <c:v>39272</c:v>
                </c:pt>
                <c:pt idx="184">
                  <c:v>39273</c:v>
                </c:pt>
                <c:pt idx="185">
                  <c:v>39274</c:v>
                </c:pt>
                <c:pt idx="186">
                  <c:v>39275</c:v>
                </c:pt>
                <c:pt idx="187">
                  <c:v>39276</c:v>
                </c:pt>
                <c:pt idx="188">
                  <c:v>39277</c:v>
                </c:pt>
                <c:pt idx="189">
                  <c:v>39278</c:v>
                </c:pt>
                <c:pt idx="190">
                  <c:v>39279</c:v>
                </c:pt>
                <c:pt idx="191">
                  <c:v>39280</c:v>
                </c:pt>
                <c:pt idx="192">
                  <c:v>39281</c:v>
                </c:pt>
                <c:pt idx="193">
                  <c:v>39282</c:v>
                </c:pt>
                <c:pt idx="194">
                  <c:v>39283</c:v>
                </c:pt>
                <c:pt idx="195">
                  <c:v>39284</c:v>
                </c:pt>
                <c:pt idx="196">
                  <c:v>39285</c:v>
                </c:pt>
                <c:pt idx="197">
                  <c:v>39286</c:v>
                </c:pt>
                <c:pt idx="198">
                  <c:v>39287</c:v>
                </c:pt>
                <c:pt idx="199">
                  <c:v>39288</c:v>
                </c:pt>
                <c:pt idx="200">
                  <c:v>39289</c:v>
                </c:pt>
                <c:pt idx="201">
                  <c:v>39290</c:v>
                </c:pt>
                <c:pt idx="202">
                  <c:v>39291</c:v>
                </c:pt>
                <c:pt idx="203">
                  <c:v>39292</c:v>
                </c:pt>
                <c:pt idx="204">
                  <c:v>39293</c:v>
                </c:pt>
                <c:pt idx="205">
                  <c:v>39294</c:v>
                </c:pt>
                <c:pt idx="206">
                  <c:v>39295</c:v>
                </c:pt>
                <c:pt idx="207">
                  <c:v>39296</c:v>
                </c:pt>
                <c:pt idx="208">
                  <c:v>39297</c:v>
                </c:pt>
                <c:pt idx="209">
                  <c:v>39298</c:v>
                </c:pt>
                <c:pt idx="210">
                  <c:v>39299</c:v>
                </c:pt>
                <c:pt idx="211">
                  <c:v>39300</c:v>
                </c:pt>
                <c:pt idx="212">
                  <c:v>39301</c:v>
                </c:pt>
                <c:pt idx="213">
                  <c:v>39302</c:v>
                </c:pt>
                <c:pt idx="214">
                  <c:v>39303</c:v>
                </c:pt>
                <c:pt idx="215">
                  <c:v>39304</c:v>
                </c:pt>
                <c:pt idx="216">
                  <c:v>39305</c:v>
                </c:pt>
                <c:pt idx="217">
                  <c:v>39306</c:v>
                </c:pt>
                <c:pt idx="218">
                  <c:v>39307</c:v>
                </c:pt>
                <c:pt idx="219">
                  <c:v>39308</c:v>
                </c:pt>
                <c:pt idx="220">
                  <c:v>39309</c:v>
                </c:pt>
                <c:pt idx="221">
                  <c:v>39310</c:v>
                </c:pt>
                <c:pt idx="222">
                  <c:v>39311</c:v>
                </c:pt>
                <c:pt idx="223">
                  <c:v>39312</c:v>
                </c:pt>
                <c:pt idx="224">
                  <c:v>39313</c:v>
                </c:pt>
                <c:pt idx="225">
                  <c:v>39314</c:v>
                </c:pt>
                <c:pt idx="226">
                  <c:v>39315</c:v>
                </c:pt>
                <c:pt idx="227">
                  <c:v>39316</c:v>
                </c:pt>
                <c:pt idx="228">
                  <c:v>39317</c:v>
                </c:pt>
                <c:pt idx="229">
                  <c:v>39318</c:v>
                </c:pt>
                <c:pt idx="230">
                  <c:v>39319</c:v>
                </c:pt>
                <c:pt idx="231">
                  <c:v>39320</c:v>
                </c:pt>
                <c:pt idx="232">
                  <c:v>39321</c:v>
                </c:pt>
                <c:pt idx="233">
                  <c:v>39322</c:v>
                </c:pt>
                <c:pt idx="234">
                  <c:v>39323</c:v>
                </c:pt>
                <c:pt idx="235">
                  <c:v>39324</c:v>
                </c:pt>
                <c:pt idx="236">
                  <c:v>39325</c:v>
                </c:pt>
                <c:pt idx="237">
                  <c:v>39326</c:v>
                </c:pt>
                <c:pt idx="238">
                  <c:v>39327</c:v>
                </c:pt>
                <c:pt idx="239">
                  <c:v>39328</c:v>
                </c:pt>
                <c:pt idx="240">
                  <c:v>39329</c:v>
                </c:pt>
                <c:pt idx="241">
                  <c:v>39330</c:v>
                </c:pt>
                <c:pt idx="242">
                  <c:v>39331</c:v>
                </c:pt>
                <c:pt idx="243">
                  <c:v>39332</c:v>
                </c:pt>
                <c:pt idx="244">
                  <c:v>39333</c:v>
                </c:pt>
                <c:pt idx="245">
                  <c:v>39334</c:v>
                </c:pt>
                <c:pt idx="246">
                  <c:v>39335</c:v>
                </c:pt>
                <c:pt idx="247">
                  <c:v>39336</c:v>
                </c:pt>
                <c:pt idx="248">
                  <c:v>39337</c:v>
                </c:pt>
                <c:pt idx="249">
                  <c:v>39338</c:v>
                </c:pt>
                <c:pt idx="250">
                  <c:v>39339</c:v>
                </c:pt>
                <c:pt idx="251">
                  <c:v>39340</c:v>
                </c:pt>
                <c:pt idx="252">
                  <c:v>39341</c:v>
                </c:pt>
                <c:pt idx="253">
                  <c:v>39342</c:v>
                </c:pt>
                <c:pt idx="254">
                  <c:v>39343</c:v>
                </c:pt>
                <c:pt idx="255">
                  <c:v>39344</c:v>
                </c:pt>
                <c:pt idx="256">
                  <c:v>39345</c:v>
                </c:pt>
                <c:pt idx="257">
                  <c:v>39346</c:v>
                </c:pt>
                <c:pt idx="258">
                  <c:v>39347</c:v>
                </c:pt>
                <c:pt idx="259">
                  <c:v>39348</c:v>
                </c:pt>
                <c:pt idx="260">
                  <c:v>39349</c:v>
                </c:pt>
                <c:pt idx="261">
                  <c:v>39350</c:v>
                </c:pt>
                <c:pt idx="262">
                  <c:v>39351</c:v>
                </c:pt>
                <c:pt idx="263">
                  <c:v>39352</c:v>
                </c:pt>
                <c:pt idx="264">
                  <c:v>39353</c:v>
                </c:pt>
                <c:pt idx="265">
                  <c:v>39354</c:v>
                </c:pt>
                <c:pt idx="266">
                  <c:v>39355</c:v>
                </c:pt>
                <c:pt idx="267">
                  <c:v>39356</c:v>
                </c:pt>
                <c:pt idx="268">
                  <c:v>39357</c:v>
                </c:pt>
                <c:pt idx="269">
                  <c:v>39358</c:v>
                </c:pt>
                <c:pt idx="270">
                  <c:v>39359</c:v>
                </c:pt>
                <c:pt idx="271">
                  <c:v>39360</c:v>
                </c:pt>
                <c:pt idx="272">
                  <c:v>39361</c:v>
                </c:pt>
                <c:pt idx="273">
                  <c:v>39362</c:v>
                </c:pt>
                <c:pt idx="274">
                  <c:v>39363</c:v>
                </c:pt>
                <c:pt idx="275">
                  <c:v>39364</c:v>
                </c:pt>
                <c:pt idx="276">
                  <c:v>39365</c:v>
                </c:pt>
                <c:pt idx="277">
                  <c:v>39366</c:v>
                </c:pt>
                <c:pt idx="278">
                  <c:v>39367</c:v>
                </c:pt>
                <c:pt idx="279">
                  <c:v>39368</c:v>
                </c:pt>
                <c:pt idx="280">
                  <c:v>39369</c:v>
                </c:pt>
                <c:pt idx="281">
                  <c:v>39370</c:v>
                </c:pt>
                <c:pt idx="282">
                  <c:v>39371</c:v>
                </c:pt>
                <c:pt idx="283">
                  <c:v>39372</c:v>
                </c:pt>
                <c:pt idx="284">
                  <c:v>39373</c:v>
                </c:pt>
                <c:pt idx="285">
                  <c:v>39374</c:v>
                </c:pt>
                <c:pt idx="286">
                  <c:v>39375</c:v>
                </c:pt>
                <c:pt idx="287">
                  <c:v>39376</c:v>
                </c:pt>
                <c:pt idx="288">
                  <c:v>39377</c:v>
                </c:pt>
                <c:pt idx="289">
                  <c:v>39378</c:v>
                </c:pt>
                <c:pt idx="290">
                  <c:v>39379</c:v>
                </c:pt>
                <c:pt idx="291">
                  <c:v>39380</c:v>
                </c:pt>
                <c:pt idx="292">
                  <c:v>39381</c:v>
                </c:pt>
                <c:pt idx="293">
                  <c:v>39382</c:v>
                </c:pt>
                <c:pt idx="294">
                  <c:v>39383</c:v>
                </c:pt>
                <c:pt idx="295">
                  <c:v>39384</c:v>
                </c:pt>
                <c:pt idx="296">
                  <c:v>39385</c:v>
                </c:pt>
                <c:pt idx="297">
                  <c:v>39386</c:v>
                </c:pt>
                <c:pt idx="298">
                  <c:v>39387</c:v>
                </c:pt>
                <c:pt idx="299">
                  <c:v>39388</c:v>
                </c:pt>
                <c:pt idx="300">
                  <c:v>39389</c:v>
                </c:pt>
                <c:pt idx="301">
                  <c:v>39390</c:v>
                </c:pt>
                <c:pt idx="302">
                  <c:v>39391</c:v>
                </c:pt>
                <c:pt idx="303">
                  <c:v>39392</c:v>
                </c:pt>
                <c:pt idx="304">
                  <c:v>39393</c:v>
                </c:pt>
                <c:pt idx="305">
                  <c:v>39394</c:v>
                </c:pt>
                <c:pt idx="306">
                  <c:v>39395</c:v>
                </c:pt>
                <c:pt idx="307">
                  <c:v>39396</c:v>
                </c:pt>
                <c:pt idx="308">
                  <c:v>39397</c:v>
                </c:pt>
                <c:pt idx="309">
                  <c:v>39398</c:v>
                </c:pt>
                <c:pt idx="310">
                  <c:v>39399</c:v>
                </c:pt>
                <c:pt idx="311">
                  <c:v>39400</c:v>
                </c:pt>
                <c:pt idx="312">
                  <c:v>39401</c:v>
                </c:pt>
                <c:pt idx="313">
                  <c:v>39402</c:v>
                </c:pt>
                <c:pt idx="314">
                  <c:v>39403</c:v>
                </c:pt>
                <c:pt idx="315">
                  <c:v>39404</c:v>
                </c:pt>
                <c:pt idx="316">
                  <c:v>39405</c:v>
                </c:pt>
                <c:pt idx="317">
                  <c:v>39406</c:v>
                </c:pt>
                <c:pt idx="318">
                  <c:v>39407</c:v>
                </c:pt>
                <c:pt idx="319">
                  <c:v>39408</c:v>
                </c:pt>
                <c:pt idx="320">
                  <c:v>39409</c:v>
                </c:pt>
                <c:pt idx="321">
                  <c:v>39410</c:v>
                </c:pt>
                <c:pt idx="322">
                  <c:v>39411</c:v>
                </c:pt>
                <c:pt idx="323">
                  <c:v>39412</c:v>
                </c:pt>
                <c:pt idx="324">
                  <c:v>39413</c:v>
                </c:pt>
                <c:pt idx="325">
                  <c:v>39414</c:v>
                </c:pt>
                <c:pt idx="326">
                  <c:v>39415</c:v>
                </c:pt>
                <c:pt idx="327">
                  <c:v>39416</c:v>
                </c:pt>
                <c:pt idx="328">
                  <c:v>39417</c:v>
                </c:pt>
                <c:pt idx="329">
                  <c:v>39418</c:v>
                </c:pt>
                <c:pt idx="330">
                  <c:v>39419</c:v>
                </c:pt>
                <c:pt idx="331">
                  <c:v>39420</c:v>
                </c:pt>
                <c:pt idx="332">
                  <c:v>39421</c:v>
                </c:pt>
                <c:pt idx="333">
                  <c:v>39422</c:v>
                </c:pt>
                <c:pt idx="334">
                  <c:v>39423</c:v>
                </c:pt>
                <c:pt idx="335">
                  <c:v>39424</c:v>
                </c:pt>
                <c:pt idx="336">
                  <c:v>39425</c:v>
                </c:pt>
                <c:pt idx="337">
                  <c:v>39426</c:v>
                </c:pt>
                <c:pt idx="338">
                  <c:v>39427</c:v>
                </c:pt>
                <c:pt idx="339">
                  <c:v>39428</c:v>
                </c:pt>
                <c:pt idx="340">
                  <c:v>39429</c:v>
                </c:pt>
                <c:pt idx="341">
                  <c:v>39430</c:v>
                </c:pt>
                <c:pt idx="342">
                  <c:v>39431</c:v>
                </c:pt>
                <c:pt idx="343">
                  <c:v>39432</c:v>
                </c:pt>
                <c:pt idx="344">
                  <c:v>39433</c:v>
                </c:pt>
                <c:pt idx="345">
                  <c:v>39434</c:v>
                </c:pt>
                <c:pt idx="346">
                  <c:v>39435</c:v>
                </c:pt>
                <c:pt idx="347">
                  <c:v>39436</c:v>
                </c:pt>
                <c:pt idx="348">
                  <c:v>39437</c:v>
                </c:pt>
                <c:pt idx="349">
                  <c:v>39438</c:v>
                </c:pt>
                <c:pt idx="350">
                  <c:v>39439</c:v>
                </c:pt>
                <c:pt idx="351">
                  <c:v>39440</c:v>
                </c:pt>
                <c:pt idx="352">
                  <c:v>39441</c:v>
                </c:pt>
                <c:pt idx="353">
                  <c:v>39442</c:v>
                </c:pt>
                <c:pt idx="354">
                  <c:v>39443</c:v>
                </c:pt>
                <c:pt idx="355">
                  <c:v>39444</c:v>
                </c:pt>
                <c:pt idx="356">
                  <c:v>39445</c:v>
                </c:pt>
                <c:pt idx="357">
                  <c:v>39446</c:v>
                </c:pt>
                <c:pt idx="358">
                  <c:v>39447</c:v>
                </c:pt>
                <c:pt idx="359">
                  <c:v>39448</c:v>
                </c:pt>
                <c:pt idx="360">
                  <c:v>39449</c:v>
                </c:pt>
                <c:pt idx="361">
                  <c:v>39450</c:v>
                </c:pt>
                <c:pt idx="362">
                  <c:v>39451</c:v>
                </c:pt>
                <c:pt idx="363">
                  <c:v>39452</c:v>
                </c:pt>
                <c:pt idx="364">
                  <c:v>39453</c:v>
                </c:pt>
                <c:pt idx="365">
                  <c:v>39454</c:v>
                </c:pt>
                <c:pt idx="366">
                  <c:v>39455</c:v>
                </c:pt>
                <c:pt idx="367">
                  <c:v>39456</c:v>
                </c:pt>
                <c:pt idx="368">
                  <c:v>39457</c:v>
                </c:pt>
                <c:pt idx="369">
                  <c:v>39458</c:v>
                </c:pt>
                <c:pt idx="370">
                  <c:v>39459</c:v>
                </c:pt>
                <c:pt idx="371">
                  <c:v>39460</c:v>
                </c:pt>
                <c:pt idx="372">
                  <c:v>39461</c:v>
                </c:pt>
                <c:pt idx="373">
                  <c:v>39462</c:v>
                </c:pt>
                <c:pt idx="374">
                  <c:v>39463</c:v>
                </c:pt>
                <c:pt idx="375">
                  <c:v>39464</c:v>
                </c:pt>
                <c:pt idx="376">
                  <c:v>39465</c:v>
                </c:pt>
                <c:pt idx="377">
                  <c:v>39466</c:v>
                </c:pt>
                <c:pt idx="378">
                  <c:v>39467</c:v>
                </c:pt>
                <c:pt idx="379">
                  <c:v>39468</c:v>
                </c:pt>
                <c:pt idx="380">
                  <c:v>39469</c:v>
                </c:pt>
                <c:pt idx="381">
                  <c:v>39470</c:v>
                </c:pt>
                <c:pt idx="382">
                  <c:v>39471</c:v>
                </c:pt>
                <c:pt idx="383">
                  <c:v>39472</c:v>
                </c:pt>
                <c:pt idx="384">
                  <c:v>39473</c:v>
                </c:pt>
                <c:pt idx="385">
                  <c:v>39474</c:v>
                </c:pt>
                <c:pt idx="386">
                  <c:v>39475</c:v>
                </c:pt>
                <c:pt idx="387">
                  <c:v>39476</c:v>
                </c:pt>
                <c:pt idx="388">
                  <c:v>39477</c:v>
                </c:pt>
                <c:pt idx="389">
                  <c:v>39478</c:v>
                </c:pt>
                <c:pt idx="390">
                  <c:v>39479</c:v>
                </c:pt>
                <c:pt idx="391">
                  <c:v>39480</c:v>
                </c:pt>
                <c:pt idx="392">
                  <c:v>39481</c:v>
                </c:pt>
                <c:pt idx="393">
                  <c:v>39482</c:v>
                </c:pt>
                <c:pt idx="394">
                  <c:v>39483</c:v>
                </c:pt>
                <c:pt idx="395">
                  <c:v>39484</c:v>
                </c:pt>
                <c:pt idx="396">
                  <c:v>39485</c:v>
                </c:pt>
                <c:pt idx="397">
                  <c:v>39486</c:v>
                </c:pt>
                <c:pt idx="398">
                  <c:v>39487</c:v>
                </c:pt>
                <c:pt idx="399">
                  <c:v>39488</c:v>
                </c:pt>
                <c:pt idx="400">
                  <c:v>39489</c:v>
                </c:pt>
                <c:pt idx="401">
                  <c:v>39490</c:v>
                </c:pt>
                <c:pt idx="402">
                  <c:v>39491</c:v>
                </c:pt>
                <c:pt idx="403">
                  <c:v>39492</c:v>
                </c:pt>
                <c:pt idx="404">
                  <c:v>39493</c:v>
                </c:pt>
                <c:pt idx="405">
                  <c:v>39494</c:v>
                </c:pt>
                <c:pt idx="406">
                  <c:v>39495</c:v>
                </c:pt>
                <c:pt idx="407">
                  <c:v>39496</c:v>
                </c:pt>
                <c:pt idx="408">
                  <c:v>39497</c:v>
                </c:pt>
                <c:pt idx="409">
                  <c:v>39498</c:v>
                </c:pt>
                <c:pt idx="410">
                  <c:v>39499</c:v>
                </c:pt>
                <c:pt idx="411">
                  <c:v>39500</c:v>
                </c:pt>
                <c:pt idx="412">
                  <c:v>39501</c:v>
                </c:pt>
                <c:pt idx="413">
                  <c:v>39502</c:v>
                </c:pt>
                <c:pt idx="414">
                  <c:v>39503</c:v>
                </c:pt>
                <c:pt idx="415">
                  <c:v>39504</c:v>
                </c:pt>
                <c:pt idx="416">
                  <c:v>39505</c:v>
                </c:pt>
                <c:pt idx="417">
                  <c:v>39506</c:v>
                </c:pt>
                <c:pt idx="418">
                  <c:v>39507</c:v>
                </c:pt>
                <c:pt idx="419">
                  <c:v>39508</c:v>
                </c:pt>
                <c:pt idx="420">
                  <c:v>39509</c:v>
                </c:pt>
                <c:pt idx="421">
                  <c:v>39510</c:v>
                </c:pt>
                <c:pt idx="422">
                  <c:v>39511</c:v>
                </c:pt>
                <c:pt idx="423">
                  <c:v>39512</c:v>
                </c:pt>
                <c:pt idx="424">
                  <c:v>39513</c:v>
                </c:pt>
                <c:pt idx="425">
                  <c:v>39514</c:v>
                </c:pt>
                <c:pt idx="426">
                  <c:v>39515</c:v>
                </c:pt>
                <c:pt idx="427">
                  <c:v>39516</c:v>
                </c:pt>
                <c:pt idx="428">
                  <c:v>39517</c:v>
                </c:pt>
                <c:pt idx="429">
                  <c:v>39518</c:v>
                </c:pt>
                <c:pt idx="430">
                  <c:v>39519</c:v>
                </c:pt>
                <c:pt idx="431">
                  <c:v>39520</c:v>
                </c:pt>
                <c:pt idx="432">
                  <c:v>39521</c:v>
                </c:pt>
                <c:pt idx="433">
                  <c:v>39522</c:v>
                </c:pt>
                <c:pt idx="434">
                  <c:v>39523</c:v>
                </c:pt>
                <c:pt idx="435">
                  <c:v>39524</c:v>
                </c:pt>
                <c:pt idx="436">
                  <c:v>39525</c:v>
                </c:pt>
                <c:pt idx="437">
                  <c:v>39526</c:v>
                </c:pt>
                <c:pt idx="438">
                  <c:v>39527</c:v>
                </c:pt>
                <c:pt idx="439">
                  <c:v>39528</c:v>
                </c:pt>
                <c:pt idx="440">
                  <c:v>39529</c:v>
                </c:pt>
                <c:pt idx="441">
                  <c:v>39530</c:v>
                </c:pt>
                <c:pt idx="442">
                  <c:v>39531</c:v>
                </c:pt>
                <c:pt idx="443">
                  <c:v>39532</c:v>
                </c:pt>
                <c:pt idx="444">
                  <c:v>39533</c:v>
                </c:pt>
                <c:pt idx="445">
                  <c:v>39534</c:v>
                </c:pt>
                <c:pt idx="446">
                  <c:v>39535</c:v>
                </c:pt>
                <c:pt idx="447">
                  <c:v>39536</c:v>
                </c:pt>
                <c:pt idx="448">
                  <c:v>39537</c:v>
                </c:pt>
                <c:pt idx="449">
                  <c:v>39538</c:v>
                </c:pt>
                <c:pt idx="450">
                  <c:v>39539</c:v>
                </c:pt>
                <c:pt idx="451">
                  <c:v>39540</c:v>
                </c:pt>
                <c:pt idx="452">
                  <c:v>39541</c:v>
                </c:pt>
                <c:pt idx="453">
                  <c:v>39542</c:v>
                </c:pt>
                <c:pt idx="454">
                  <c:v>39543</c:v>
                </c:pt>
                <c:pt idx="455">
                  <c:v>39544</c:v>
                </c:pt>
                <c:pt idx="456">
                  <c:v>39545</c:v>
                </c:pt>
                <c:pt idx="457">
                  <c:v>39546</c:v>
                </c:pt>
                <c:pt idx="458">
                  <c:v>39547</c:v>
                </c:pt>
                <c:pt idx="459">
                  <c:v>39548</c:v>
                </c:pt>
                <c:pt idx="460">
                  <c:v>39549</c:v>
                </c:pt>
                <c:pt idx="461">
                  <c:v>39550</c:v>
                </c:pt>
                <c:pt idx="462">
                  <c:v>39551</c:v>
                </c:pt>
                <c:pt idx="463">
                  <c:v>39552</c:v>
                </c:pt>
                <c:pt idx="464">
                  <c:v>39553</c:v>
                </c:pt>
                <c:pt idx="465">
                  <c:v>39554</c:v>
                </c:pt>
                <c:pt idx="466">
                  <c:v>39555</c:v>
                </c:pt>
                <c:pt idx="467">
                  <c:v>39556</c:v>
                </c:pt>
                <c:pt idx="468">
                  <c:v>39557</c:v>
                </c:pt>
                <c:pt idx="469">
                  <c:v>39558</c:v>
                </c:pt>
                <c:pt idx="470">
                  <c:v>39559</c:v>
                </c:pt>
                <c:pt idx="471">
                  <c:v>39560</c:v>
                </c:pt>
                <c:pt idx="472">
                  <c:v>39561</c:v>
                </c:pt>
                <c:pt idx="473">
                  <c:v>39562</c:v>
                </c:pt>
                <c:pt idx="474">
                  <c:v>39563</c:v>
                </c:pt>
                <c:pt idx="475">
                  <c:v>39564</c:v>
                </c:pt>
                <c:pt idx="476">
                  <c:v>39565</c:v>
                </c:pt>
                <c:pt idx="477">
                  <c:v>39566</c:v>
                </c:pt>
                <c:pt idx="478">
                  <c:v>39567</c:v>
                </c:pt>
                <c:pt idx="479">
                  <c:v>39568</c:v>
                </c:pt>
                <c:pt idx="480">
                  <c:v>39569</c:v>
                </c:pt>
                <c:pt idx="481">
                  <c:v>39570</c:v>
                </c:pt>
                <c:pt idx="482">
                  <c:v>39571</c:v>
                </c:pt>
                <c:pt idx="483">
                  <c:v>39572</c:v>
                </c:pt>
                <c:pt idx="484">
                  <c:v>39573</c:v>
                </c:pt>
                <c:pt idx="485">
                  <c:v>39574</c:v>
                </c:pt>
                <c:pt idx="486">
                  <c:v>39575</c:v>
                </c:pt>
                <c:pt idx="487">
                  <c:v>39576</c:v>
                </c:pt>
                <c:pt idx="488">
                  <c:v>39577</c:v>
                </c:pt>
                <c:pt idx="489">
                  <c:v>39578</c:v>
                </c:pt>
                <c:pt idx="490">
                  <c:v>39579</c:v>
                </c:pt>
                <c:pt idx="491">
                  <c:v>39580</c:v>
                </c:pt>
                <c:pt idx="492">
                  <c:v>39581</c:v>
                </c:pt>
                <c:pt idx="493">
                  <c:v>39582</c:v>
                </c:pt>
                <c:pt idx="494">
                  <c:v>39583</c:v>
                </c:pt>
                <c:pt idx="495">
                  <c:v>39584</c:v>
                </c:pt>
                <c:pt idx="496">
                  <c:v>39585</c:v>
                </c:pt>
                <c:pt idx="497">
                  <c:v>39586</c:v>
                </c:pt>
                <c:pt idx="498">
                  <c:v>39587</c:v>
                </c:pt>
                <c:pt idx="499">
                  <c:v>39588</c:v>
                </c:pt>
                <c:pt idx="500">
                  <c:v>39589</c:v>
                </c:pt>
                <c:pt idx="501">
                  <c:v>39590</c:v>
                </c:pt>
                <c:pt idx="502">
                  <c:v>39591</c:v>
                </c:pt>
                <c:pt idx="503">
                  <c:v>39592</c:v>
                </c:pt>
                <c:pt idx="504">
                  <c:v>39593</c:v>
                </c:pt>
                <c:pt idx="505">
                  <c:v>39594</c:v>
                </c:pt>
                <c:pt idx="506">
                  <c:v>39595</c:v>
                </c:pt>
                <c:pt idx="507">
                  <c:v>39596</c:v>
                </c:pt>
                <c:pt idx="508">
                  <c:v>39597</c:v>
                </c:pt>
                <c:pt idx="509">
                  <c:v>39598</c:v>
                </c:pt>
                <c:pt idx="510">
                  <c:v>39599</c:v>
                </c:pt>
                <c:pt idx="511">
                  <c:v>39600</c:v>
                </c:pt>
                <c:pt idx="512">
                  <c:v>39601</c:v>
                </c:pt>
                <c:pt idx="513">
                  <c:v>39602</c:v>
                </c:pt>
                <c:pt idx="514">
                  <c:v>39603</c:v>
                </c:pt>
                <c:pt idx="515">
                  <c:v>39604</c:v>
                </c:pt>
                <c:pt idx="516">
                  <c:v>39605</c:v>
                </c:pt>
                <c:pt idx="517">
                  <c:v>39606</c:v>
                </c:pt>
                <c:pt idx="518">
                  <c:v>39607</c:v>
                </c:pt>
                <c:pt idx="519">
                  <c:v>39608</c:v>
                </c:pt>
                <c:pt idx="520">
                  <c:v>39609</c:v>
                </c:pt>
                <c:pt idx="521">
                  <c:v>39610</c:v>
                </c:pt>
                <c:pt idx="522">
                  <c:v>39611</c:v>
                </c:pt>
                <c:pt idx="523">
                  <c:v>39612</c:v>
                </c:pt>
                <c:pt idx="524">
                  <c:v>39613</c:v>
                </c:pt>
                <c:pt idx="525">
                  <c:v>39614</c:v>
                </c:pt>
                <c:pt idx="526">
                  <c:v>39615</c:v>
                </c:pt>
                <c:pt idx="527">
                  <c:v>39616</c:v>
                </c:pt>
                <c:pt idx="528">
                  <c:v>39617</c:v>
                </c:pt>
                <c:pt idx="529">
                  <c:v>39618</c:v>
                </c:pt>
                <c:pt idx="530">
                  <c:v>39619</c:v>
                </c:pt>
                <c:pt idx="531">
                  <c:v>39620</c:v>
                </c:pt>
                <c:pt idx="532">
                  <c:v>39621</c:v>
                </c:pt>
                <c:pt idx="533">
                  <c:v>39622</c:v>
                </c:pt>
                <c:pt idx="534">
                  <c:v>39623</c:v>
                </c:pt>
                <c:pt idx="535">
                  <c:v>39624</c:v>
                </c:pt>
                <c:pt idx="536">
                  <c:v>39625</c:v>
                </c:pt>
                <c:pt idx="537">
                  <c:v>39626</c:v>
                </c:pt>
                <c:pt idx="538">
                  <c:v>39627</c:v>
                </c:pt>
                <c:pt idx="539">
                  <c:v>39628</c:v>
                </c:pt>
                <c:pt idx="540">
                  <c:v>39629</c:v>
                </c:pt>
                <c:pt idx="541">
                  <c:v>39630</c:v>
                </c:pt>
                <c:pt idx="542">
                  <c:v>39631</c:v>
                </c:pt>
                <c:pt idx="543">
                  <c:v>39632</c:v>
                </c:pt>
                <c:pt idx="544">
                  <c:v>39633</c:v>
                </c:pt>
                <c:pt idx="545">
                  <c:v>39634</c:v>
                </c:pt>
                <c:pt idx="546">
                  <c:v>39635</c:v>
                </c:pt>
                <c:pt idx="547">
                  <c:v>39636</c:v>
                </c:pt>
                <c:pt idx="548">
                  <c:v>39637</c:v>
                </c:pt>
                <c:pt idx="549">
                  <c:v>39638</c:v>
                </c:pt>
                <c:pt idx="550">
                  <c:v>39639</c:v>
                </c:pt>
                <c:pt idx="551">
                  <c:v>39640</c:v>
                </c:pt>
                <c:pt idx="552">
                  <c:v>39641</c:v>
                </c:pt>
                <c:pt idx="553">
                  <c:v>39642</c:v>
                </c:pt>
                <c:pt idx="554">
                  <c:v>39643</c:v>
                </c:pt>
                <c:pt idx="555">
                  <c:v>39644</c:v>
                </c:pt>
                <c:pt idx="556">
                  <c:v>39645</c:v>
                </c:pt>
                <c:pt idx="557">
                  <c:v>39646</c:v>
                </c:pt>
                <c:pt idx="558">
                  <c:v>39647</c:v>
                </c:pt>
                <c:pt idx="559">
                  <c:v>39648</c:v>
                </c:pt>
                <c:pt idx="560">
                  <c:v>39649</c:v>
                </c:pt>
                <c:pt idx="561">
                  <c:v>39650</c:v>
                </c:pt>
                <c:pt idx="562">
                  <c:v>39651</c:v>
                </c:pt>
                <c:pt idx="563">
                  <c:v>39652</c:v>
                </c:pt>
                <c:pt idx="564">
                  <c:v>39653</c:v>
                </c:pt>
                <c:pt idx="565">
                  <c:v>39654</c:v>
                </c:pt>
                <c:pt idx="566">
                  <c:v>39655</c:v>
                </c:pt>
                <c:pt idx="567">
                  <c:v>39656</c:v>
                </c:pt>
                <c:pt idx="568">
                  <c:v>39657</c:v>
                </c:pt>
                <c:pt idx="569">
                  <c:v>39658</c:v>
                </c:pt>
                <c:pt idx="570">
                  <c:v>39659</c:v>
                </c:pt>
                <c:pt idx="571">
                  <c:v>39660</c:v>
                </c:pt>
                <c:pt idx="572">
                  <c:v>39661</c:v>
                </c:pt>
                <c:pt idx="573">
                  <c:v>39662</c:v>
                </c:pt>
                <c:pt idx="574">
                  <c:v>39663</c:v>
                </c:pt>
                <c:pt idx="575">
                  <c:v>39664</c:v>
                </c:pt>
                <c:pt idx="576">
                  <c:v>39665</c:v>
                </c:pt>
                <c:pt idx="577">
                  <c:v>39666</c:v>
                </c:pt>
                <c:pt idx="578">
                  <c:v>39667</c:v>
                </c:pt>
                <c:pt idx="579">
                  <c:v>39668</c:v>
                </c:pt>
                <c:pt idx="580">
                  <c:v>39669</c:v>
                </c:pt>
                <c:pt idx="581">
                  <c:v>39670</c:v>
                </c:pt>
                <c:pt idx="582">
                  <c:v>39671</c:v>
                </c:pt>
                <c:pt idx="583">
                  <c:v>39672</c:v>
                </c:pt>
                <c:pt idx="584">
                  <c:v>39673</c:v>
                </c:pt>
                <c:pt idx="585">
                  <c:v>39674</c:v>
                </c:pt>
                <c:pt idx="586">
                  <c:v>39675</c:v>
                </c:pt>
                <c:pt idx="587">
                  <c:v>39676</c:v>
                </c:pt>
                <c:pt idx="588">
                  <c:v>39677</c:v>
                </c:pt>
                <c:pt idx="589">
                  <c:v>39678</c:v>
                </c:pt>
                <c:pt idx="590">
                  <c:v>39679</c:v>
                </c:pt>
                <c:pt idx="591">
                  <c:v>39680</c:v>
                </c:pt>
                <c:pt idx="592">
                  <c:v>39681</c:v>
                </c:pt>
                <c:pt idx="593">
                  <c:v>39682</c:v>
                </c:pt>
                <c:pt idx="594">
                  <c:v>39683</c:v>
                </c:pt>
                <c:pt idx="595">
                  <c:v>39684</c:v>
                </c:pt>
                <c:pt idx="596">
                  <c:v>39685</c:v>
                </c:pt>
                <c:pt idx="597">
                  <c:v>39686</c:v>
                </c:pt>
                <c:pt idx="598">
                  <c:v>39687</c:v>
                </c:pt>
                <c:pt idx="599">
                  <c:v>39688</c:v>
                </c:pt>
                <c:pt idx="600">
                  <c:v>39689</c:v>
                </c:pt>
                <c:pt idx="601">
                  <c:v>39690</c:v>
                </c:pt>
                <c:pt idx="602">
                  <c:v>39691</c:v>
                </c:pt>
                <c:pt idx="603">
                  <c:v>39692</c:v>
                </c:pt>
                <c:pt idx="604">
                  <c:v>39693</c:v>
                </c:pt>
                <c:pt idx="605">
                  <c:v>39694</c:v>
                </c:pt>
                <c:pt idx="606">
                  <c:v>39695</c:v>
                </c:pt>
                <c:pt idx="607">
                  <c:v>39696</c:v>
                </c:pt>
                <c:pt idx="608">
                  <c:v>39697</c:v>
                </c:pt>
                <c:pt idx="609">
                  <c:v>39698</c:v>
                </c:pt>
                <c:pt idx="610">
                  <c:v>39699</c:v>
                </c:pt>
                <c:pt idx="611">
                  <c:v>39700</c:v>
                </c:pt>
                <c:pt idx="612">
                  <c:v>39701</c:v>
                </c:pt>
                <c:pt idx="613">
                  <c:v>39702</c:v>
                </c:pt>
                <c:pt idx="614">
                  <c:v>39703</c:v>
                </c:pt>
                <c:pt idx="615">
                  <c:v>39704</c:v>
                </c:pt>
                <c:pt idx="616">
                  <c:v>39705</c:v>
                </c:pt>
                <c:pt idx="617">
                  <c:v>39706</c:v>
                </c:pt>
                <c:pt idx="618">
                  <c:v>39707</c:v>
                </c:pt>
                <c:pt idx="619">
                  <c:v>39708</c:v>
                </c:pt>
                <c:pt idx="620">
                  <c:v>39709</c:v>
                </c:pt>
                <c:pt idx="621">
                  <c:v>39710</c:v>
                </c:pt>
                <c:pt idx="622">
                  <c:v>39711</c:v>
                </c:pt>
                <c:pt idx="623">
                  <c:v>39712</c:v>
                </c:pt>
                <c:pt idx="624">
                  <c:v>39713</c:v>
                </c:pt>
                <c:pt idx="625">
                  <c:v>39714</c:v>
                </c:pt>
                <c:pt idx="626">
                  <c:v>39715</c:v>
                </c:pt>
                <c:pt idx="627">
                  <c:v>39716</c:v>
                </c:pt>
                <c:pt idx="628">
                  <c:v>39717</c:v>
                </c:pt>
                <c:pt idx="629">
                  <c:v>39718</c:v>
                </c:pt>
                <c:pt idx="630">
                  <c:v>39719</c:v>
                </c:pt>
                <c:pt idx="631">
                  <c:v>39720</c:v>
                </c:pt>
                <c:pt idx="632">
                  <c:v>39721</c:v>
                </c:pt>
                <c:pt idx="633">
                  <c:v>39722</c:v>
                </c:pt>
                <c:pt idx="634">
                  <c:v>39723</c:v>
                </c:pt>
                <c:pt idx="635">
                  <c:v>39724</c:v>
                </c:pt>
                <c:pt idx="636">
                  <c:v>39725</c:v>
                </c:pt>
                <c:pt idx="637">
                  <c:v>39726</c:v>
                </c:pt>
                <c:pt idx="638">
                  <c:v>39727</c:v>
                </c:pt>
                <c:pt idx="639">
                  <c:v>39728</c:v>
                </c:pt>
                <c:pt idx="640">
                  <c:v>39729</c:v>
                </c:pt>
                <c:pt idx="641">
                  <c:v>39730</c:v>
                </c:pt>
                <c:pt idx="642">
                  <c:v>39731</c:v>
                </c:pt>
                <c:pt idx="643">
                  <c:v>39732</c:v>
                </c:pt>
                <c:pt idx="644">
                  <c:v>39733</c:v>
                </c:pt>
                <c:pt idx="645">
                  <c:v>39734</c:v>
                </c:pt>
                <c:pt idx="646">
                  <c:v>39735</c:v>
                </c:pt>
                <c:pt idx="647">
                  <c:v>39736</c:v>
                </c:pt>
                <c:pt idx="648">
                  <c:v>39737</c:v>
                </c:pt>
                <c:pt idx="649">
                  <c:v>39738</c:v>
                </c:pt>
                <c:pt idx="650">
                  <c:v>39739</c:v>
                </c:pt>
                <c:pt idx="651">
                  <c:v>39740</c:v>
                </c:pt>
                <c:pt idx="652">
                  <c:v>39741</c:v>
                </c:pt>
                <c:pt idx="653">
                  <c:v>39742</c:v>
                </c:pt>
                <c:pt idx="654">
                  <c:v>39743</c:v>
                </c:pt>
                <c:pt idx="655">
                  <c:v>39744</c:v>
                </c:pt>
                <c:pt idx="656">
                  <c:v>39745</c:v>
                </c:pt>
                <c:pt idx="657">
                  <c:v>39746</c:v>
                </c:pt>
                <c:pt idx="658">
                  <c:v>39747</c:v>
                </c:pt>
                <c:pt idx="659">
                  <c:v>39748</c:v>
                </c:pt>
                <c:pt idx="660">
                  <c:v>39749</c:v>
                </c:pt>
                <c:pt idx="661">
                  <c:v>39750</c:v>
                </c:pt>
                <c:pt idx="662">
                  <c:v>39751</c:v>
                </c:pt>
                <c:pt idx="663">
                  <c:v>39752</c:v>
                </c:pt>
                <c:pt idx="664">
                  <c:v>39753</c:v>
                </c:pt>
                <c:pt idx="665">
                  <c:v>39754</c:v>
                </c:pt>
                <c:pt idx="666">
                  <c:v>39755</c:v>
                </c:pt>
                <c:pt idx="667">
                  <c:v>39756</c:v>
                </c:pt>
                <c:pt idx="668">
                  <c:v>39757</c:v>
                </c:pt>
                <c:pt idx="669">
                  <c:v>39758</c:v>
                </c:pt>
                <c:pt idx="670">
                  <c:v>39759</c:v>
                </c:pt>
                <c:pt idx="671">
                  <c:v>39760</c:v>
                </c:pt>
                <c:pt idx="672">
                  <c:v>39761</c:v>
                </c:pt>
                <c:pt idx="673">
                  <c:v>39762</c:v>
                </c:pt>
                <c:pt idx="674">
                  <c:v>39763</c:v>
                </c:pt>
                <c:pt idx="675">
                  <c:v>39764</c:v>
                </c:pt>
                <c:pt idx="676">
                  <c:v>39765</c:v>
                </c:pt>
                <c:pt idx="677">
                  <c:v>39766</c:v>
                </c:pt>
                <c:pt idx="678">
                  <c:v>39767</c:v>
                </c:pt>
                <c:pt idx="679">
                  <c:v>39768</c:v>
                </c:pt>
                <c:pt idx="680">
                  <c:v>39769</c:v>
                </c:pt>
                <c:pt idx="681">
                  <c:v>39770</c:v>
                </c:pt>
                <c:pt idx="682">
                  <c:v>39771</c:v>
                </c:pt>
                <c:pt idx="683">
                  <c:v>39772</c:v>
                </c:pt>
                <c:pt idx="684">
                  <c:v>39773</c:v>
                </c:pt>
                <c:pt idx="685">
                  <c:v>39774</c:v>
                </c:pt>
                <c:pt idx="686">
                  <c:v>39775</c:v>
                </c:pt>
                <c:pt idx="687">
                  <c:v>39776</c:v>
                </c:pt>
                <c:pt idx="688">
                  <c:v>39777</c:v>
                </c:pt>
                <c:pt idx="689">
                  <c:v>39778</c:v>
                </c:pt>
                <c:pt idx="690">
                  <c:v>39779</c:v>
                </c:pt>
                <c:pt idx="691">
                  <c:v>39780</c:v>
                </c:pt>
                <c:pt idx="692">
                  <c:v>39781</c:v>
                </c:pt>
                <c:pt idx="693">
                  <c:v>39782</c:v>
                </c:pt>
                <c:pt idx="694">
                  <c:v>39783</c:v>
                </c:pt>
                <c:pt idx="695">
                  <c:v>39784</c:v>
                </c:pt>
                <c:pt idx="696">
                  <c:v>39785</c:v>
                </c:pt>
                <c:pt idx="697">
                  <c:v>39786</c:v>
                </c:pt>
                <c:pt idx="698">
                  <c:v>39787</c:v>
                </c:pt>
                <c:pt idx="699">
                  <c:v>39788</c:v>
                </c:pt>
                <c:pt idx="700">
                  <c:v>39789</c:v>
                </c:pt>
                <c:pt idx="701">
                  <c:v>39790</c:v>
                </c:pt>
                <c:pt idx="702">
                  <c:v>39791</c:v>
                </c:pt>
                <c:pt idx="703">
                  <c:v>39792</c:v>
                </c:pt>
                <c:pt idx="704">
                  <c:v>39793</c:v>
                </c:pt>
                <c:pt idx="705">
                  <c:v>39794</c:v>
                </c:pt>
                <c:pt idx="706">
                  <c:v>39795</c:v>
                </c:pt>
                <c:pt idx="707">
                  <c:v>39796</c:v>
                </c:pt>
                <c:pt idx="708">
                  <c:v>39797</c:v>
                </c:pt>
                <c:pt idx="709">
                  <c:v>39798</c:v>
                </c:pt>
                <c:pt idx="710">
                  <c:v>39799</c:v>
                </c:pt>
                <c:pt idx="711">
                  <c:v>39800</c:v>
                </c:pt>
                <c:pt idx="712">
                  <c:v>39801</c:v>
                </c:pt>
                <c:pt idx="713">
                  <c:v>39802</c:v>
                </c:pt>
                <c:pt idx="714">
                  <c:v>39803</c:v>
                </c:pt>
                <c:pt idx="715">
                  <c:v>39804</c:v>
                </c:pt>
                <c:pt idx="716">
                  <c:v>39805</c:v>
                </c:pt>
                <c:pt idx="717">
                  <c:v>39806</c:v>
                </c:pt>
                <c:pt idx="718">
                  <c:v>39807</c:v>
                </c:pt>
                <c:pt idx="719">
                  <c:v>39808</c:v>
                </c:pt>
                <c:pt idx="720">
                  <c:v>39809</c:v>
                </c:pt>
                <c:pt idx="721">
                  <c:v>39810</c:v>
                </c:pt>
                <c:pt idx="722">
                  <c:v>39811</c:v>
                </c:pt>
                <c:pt idx="723">
                  <c:v>39812</c:v>
                </c:pt>
                <c:pt idx="724">
                  <c:v>39813</c:v>
                </c:pt>
                <c:pt idx="725">
                  <c:v>39814</c:v>
                </c:pt>
                <c:pt idx="726">
                  <c:v>39815</c:v>
                </c:pt>
                <c:pt idx="727">
                  <c:v>39816</c:v>
                </c:pt>
                <c:pt idx="728">
                  <c:v>39817</c:v>
                </c:pt>
                <c:pt idx="729">
                  <c:v>39818</c:v>
                </c:pt>
                <c:pt idx="730">
                  <c:v>39819</c:v>
                </c:pt>
                <c:pt idx="731">
                  <c:v>39820</c:v>
                </c:pt>
                <c:pt idx="732">
                  <c:v>39821</c:v>
                </c:pt>
                <c:pt idx="733">
                  <c:v>39822</c:v>
                </c:pt>
                <c:pt idx="734">
                  <c:v>39823</c:v>
                </c:pt>
                <c:pt idx="735">
                  <c:v>39824</c:v>
                </c:pt>
                <c:pt idx="736">
                  <c:v>39825</c:v>
                </c:pt>
                <c:pt idx="737">
                  <c:v>39826</c:v>
                </c:pt>
                <c:pt idx="738">
                  <c:v>39827</c:v>
                </c:pt>
                <c:pt idx="739">
                  <c:v>39828</c:v>
                </c:pt>
                <c:pt idx="740">
                  <c:v>39829</c:v>
                </c:pt>
                <c:pt idx="741">
                  <c:v>39830</c:v>
                </c:pt>
                <c:pt idx="742">
                  <c:v>39831</c:v>
                </c:pt>
                <c:pt idx="743">
                  <c:v>39832</c:v>
                </c:pt>
                <c:pt idx="744">
                  <c:v>39833</c:v>
                </c:pt>
                <c:pt idx="745">
                  <c:v>39834</c:v>
                </c:pt>
                <c:pt idx="746">
                  <c:v>39835</c:v>
                </c:pt>
                <c:pt idx="747">
                  <c:v>39836</c:v>
                </c:pt>
                <c:pt idx="748">
                  <c:v>39837</c:v>
                </c:pt>
                <c:pt idx="749">
                  <c:v>39838</c:v>
                </c:pt>
                <c:pt idx="750">
                  <c:v>39839</c:v>
                </c:pt>
                <c:pt idx="751">
                  <c:v>39840</c:v>
                </c:pt>
                <c:pt idx="752">
                  <c:v>39841</c:v>
                </c:pt>
                <c:pt idx="753">
                  <c:v>39842</c:v>
                </c:pt>
                <c:pt idx="754">
                  <c:v>39843</c:v>
                </c:pt>
                <c:pt idx="755">
                  <c:v>39844</c:v>
                </c:pt>
                <c:pt idx="756">
                  <c:v>39845</c:v>
                </c:pt>
                <c:pt idx="757">
                  <c:v>39846</c:v>
                </c:pt>
                <c:pt idx="758">
                  <c:v>39847</c:v>
                </c:pt>
                <c:pt idx="759">
                  <c:v>39848</c:v>
                </c:pt>
                <c:pt idx="760">
                  <c:v>39849</c:v>
                </c:pt>
                <c:pt idx="761">
                  <c:v>39850</c:v>
                </c:pt>
                <c:pt idx="762">
                  <c:v>39851</c:v>
                </c:pt>
                <c:pt idx="763">
                  <c:v>39852</c:v>
                </c:pt>
                <c:pt idx="764">
                  <c:v>39853</c:v>
                </c:pt>
                <c:pt idx="765">
                  <c:v>39854</c:v>
                </c:pt>
                <c:pt idx="766">
                  <c:v>39855</c:v>
                </c:pt>
                <c:pt idx="767">
                  <c:v>39856</c:v>
                </c:pt>
                <c:pt idx="768">
                  <c:v>39857</c:v>
                </c:pt>
                <c:pt idx="769">
                  <c:v>39858</c:v>
                </c:pt>
                <c:pt idx="770">
                  <c:v>39859</c:v>
                </c:pt>
                <c:pt idx="771">
                  <c:v>39860</c:v>
                </c:pt>
                <c:pt idx="772">
                  <c:v>39861</c:v>
                </c:pt>
                <c:pt idx="773">
                  <c:v>39862</c:v>
                </c:pt>
                <c:pt idx="774">
                  <c:v>39863</c:v>
                </c:pt>
                <c:pt idx="775">
                  <c:v>39864</c:v>
                </c:pt>
                <c:pt idx="776">
                  <c:v>39865</c:v>
                </c:pt>
                <c:pt idx="777">
                  <c:v>39866</c:v>
                </c:pt>
                <c:pt idx="778">
                  <c:v>39867</c:v>
                </c:pt>
                <c:pt idx="779">
                  <c:v>39868</c:v>
                </c:pt>
                <c:pt idx="780">
                  <c:v>39869</c:v>
                </c:pt>
                <c:pt idx="781">
                  <c:v>39870</c:v>
                </c:pt>
                <c:pt idx="782">
                  <c:v>39871</c:v>
                </c:pt>
                <c:pt idx="783">
                  <c:v>39872</c:v>
                </c:pt>
                <c:pt idx="784">
                  <c:v>39873</c:v>
                </c:pt>
                <c:pt idx="785">
                  <c:v>39874</c:v>
                </c:pt>
                <c:pt idx="786">
                  <c:v>39875</c:v>
                </c:pt>
                <c:pt idx="787">
                  <c:v>39876</c:v>
                </c:pt>
                <c:pt idx="788">
                  <c:v>39877</c:v>
                </c:pt>
                <c:pt idx="789">
                  <c:v>39878</c:v>
                </c:pt>
                <c:pt idx="790">
                  <c:v>39879</c:v>
                </c:pt>
                <c:pt idx="791">
                  <c:v>39880</c:v>
                </c:pt>
                <c:pt idx="792">
                  <c:v>39881</c:v>
                </c:pt>
                <c:pt idx="793">
                  <c:v>39882</c:v>
                </c:pt>
                <c:pt idx="794">
                  <c:v>39883</c:v>
                </c:pt>
                <c:pt idx="795">
                  <c:v>39884</c:v>
                </c:pt>
                <c:pt idx="796">
                  <c:v>39885</c:v>
                </c:pt>
                <c:pt idx="797">
                  <c:v>39886</c:v>
                </c:pt>
                <c:pt idx="798">
                  <c:v>39887</c:v>
                </c:pt>
                <c:pt idx="799">
                  <c:v>39888</c:v>
                </c:pt>
                <c:pt idx="800">
                  <c:v>39889</c:v>
                </c:pt>
                <c:pt idx="801">
                  <c:v>39890</c:v>
                </c:pt>
                <c:pt idx="802">
                  <c:v>39891</c:v>
                </c:pt>
                <c:pt idx="803">
                  <c:v>39892</c:v>
                </c:pt>
                <c:pt idx="804">
                  <c:v>39893</c:v>
                </c:pt>
                <c:pt idx="805">
                  <c:v>39894</c:v>
                </c:pt>
                <c:pt idx="806">
                  <c:v>39895</c:v>
                </c:pt>
                <c:pt idx="807">
                  <c:v>39896</c:v>
                </c:pt>
                <c:pt idx="808">
                  <c:v>39897</c:v>
                </c:pt>
                <c:pt idx="809">
                  <c:v>39898</c:v>
                </c:pt>
                <c:pt idx="810">
                  <c:v>39899</c:v>
                </c:pt>
                <c:pt idx="811">
                  <c:v>39900</c:v>
                </c:pt>
                <c:pt idx="812">
                  <c:v>39901</c:v>
                </c:pt>
                <c:pt idx="813">
                  <c:v>39902</c:v>
                </c:pt>
                <c:pt idx="814">
                  <c:v>39903</c:v>
                </c:pt>
                <c:pt idx="815">
                  <c:v>39904</c:v>
                </c:pt>
                <c:pt idx="816">
                  <c:v>39905</c:v>
                </c:pt>
                <c:pt idx="817">
                  <c:v>39906</c:v>
                </c:pt>
                <c:pt idx="818">
                  <c:v>39907</c:v>
                </c:pt>
                <c:pt idx="819">
                  <c:v>39908</c:v>
                </c:pt>
                <c:pt idx="820">
                  <c:v>39909</c:v>
                </c:pt>
                <c:pt idx="821">
                  <c:v>39910</c:v>
                </c:pt>
                <c:pt idx="822">
                  <c:v>39911</c:v>
                </c:pt>
                <c:pt idx="823">
                  <c:v>39912</c:v>
                </c:pt>
                <c:pt idx="824">
                  <c:v>39913</c:v>
                </c:pt>
                <c:pt idx="825">
                  <c:v>39914</c:v>
                </c:pt>
                <c:pt idx="826">
                  <c:v>39915</c:v>
                </c:pt>
                <c:pt idx="827">
                  <c:v>39916</c:v>
                </c:pt>
                <c:pt idx="828">
                  <c:v>39917</c:v>
                </c:pt>
                <c:pt idx="829">
                  <c:v>39918</c:v>
                </c:pt>
                <c:pt idx="830">
                  <c:v>39919</c:v>
                </c:pt>
                <c:pt idx="831">
                  <c:v>39920</c:v>
                </c:pt>
                <c:pt idx="832">
                  <c:v>39921</c:v>
                </c:pt>
                <c:pt idx="833">
                  <c:v>39922</c:v>
                </c:pt>
                <c:pt idx="834">
                  <c:v>39923</c:v>
                </c:pt>
                <c:pt idx="835">
                  <c:v>39924</c:v>
                </c:pt>
                <c:pt idx="836">
                  <c:v>39925</c:v>
                </c:pt>
                <c:pt idx="837">
                  <c:v>39926</c:v>
                </c:pt>
                <c:pt idx="838">
                  <c:v>39927</c:v>
                </c:pt>
                <c:pt idx="839">
                  <c:v>39928</c:v>
                </c:pt>
                <c:pt idx="840">
                  <c:v>39929</c:v>
                </c:pt>
                <c:pt idx="841">
                  <c:v>39930</c:v>
                </c:pt>
                <c:pt idx="842">
                  <c:v>39931</c:v>
                </c:pt>
                <c:pt idx="843">
                  <c:v>39932</c:v>
                </c:pt>
                <c:pt idx="844">
                  <c:v>39933</c:v>
                </c:pt>
                <c:pt idx="845">
                  <c:v>39934</c:v>
                </c:pt>
                <c:pt idx="846">
                  <c:v>39935</c:v>
                </c:pt>
                <c:pt idx="847">
                  <c:v>39936</c:v>
                </c:pt>
                <c:pt idx="848">
                  <c:v>39937</c:v>
                </c:pt>
                <c:pt idx="849">
                  <c:v>39938</c:v>
                </c:pt>
                <c:pt idx="850">
                  <c:v>39939</c:v>
                </c:pt>
                <c:pt idx="851">
                  <c:v>39940</c:v>
                </c:pt>
                <c:pt idx="852">
                  <c:v>39941</c:v>
                </c:pt>
                <c:pt idx="853">
                  <c:v>39942</c:v>
                </c:pt>
                <c:pt idx="854">
                  <c:v>39943</c:v>
                </c:pt>
                <c:pt idx="855">
                  <c:v>39944</c:v>
                </c:pt>
                <c:pt idx="856">
                  <c:v>39945</c:v>
                </c:pt>
                <c:pt idx="857">
                  <c:v>39946</c:v>
                </c:pt>
                <c:pt idx="858">
                  <c:v>39947</c:v>
                </c:pt>
                <c:pt idx="859">
                  <c:v>39948</c:v>
                </c:pt>
                <c:pt idx="860">
                  <c:v>39949</c:v>
                </c:pt>
                <c:pt idx="861">
                  <c:v>39950</c:v>
                </c:pt>
                <c:pt idx="862">
                  <c:v>39951</c:v>
                </c:pt>
                <c:pt idx="863">
                  <c:v>39952</c:v>
                </c:pt>
                <c:pt idx="864">
                  <c:v>39953</c:v>
                </c:pt>
                <c:pt idx="865">
                  <c:v>39954</c:v>
                </c:pt>
                <c:pt idx="866">
                  <c:v>39955</c:v>
                </c:pt>
                <c:pt idx="867">
                  <c:v>39956</c:v>
                </c:pt>
                <c:pt idx="868">
                  <c:v>39957</c:v>
                </c:pt>
                <c:pt idx="869">
                  <c:v>39958</c:v>
                </c:pt>
                <c:pt idx="870">
                  <c:v>39959</c:v>
                </c:pt>
                <c:pt idx="871">
                  <c:v>39960</c:v>
                </c:pt>
                <c:pt idx="872">
                  <c:v>39961</c:v>
                </c:pt>
                <c:pt idx="873">
                  <c:v>39962</c:v>
                </c:pt>
                <c:pt idx="874">
                  <c:v>39963</c:v>
                </c:pt>
                <c:pt idx="875">
                  <c:v>39964</c:v>
                </c:pt>
                <c:pt idx="876">
                  <c:v>39965</c:v>
                </c:pt>
                <c:pt idx="877">
                  <c:v>39966</c:v>
                </c:pt>
                <c:pt idx="878">
                  <c:v>39967</c:v>
                </c:pt>
                <c:pt idx="879">
                  <c:v>39968</c:v>
                </c:pt>
                <c:pt idx="880">
                  <c:v>39969</c:v>
                </c:pt>
                <c:pt idx="881">
                  <c:v>39970</c:v>
                </c:pt>
                <c:pt idx="882">
                  <c:v>39971</c:v>
                </c:pt>
                <c:pt idx="883">
                  <c:v>39972</c:v>
                </c:pt>
                <c:pt idx="884">
                  <c:v>39973</c:v>
                </c:pt>
                <c:pt idx="885">
                  <c:v>39974</c:v>
                </c:pt>
                <c:pt idx="886">
                  <c:v>39975</c:v>
                </c:pt>
                <c:pt idx="887">
                  <c:v>39976</c:v>
                </c:pt>
                <c:pt idx="888">
                  <c:v>39977</c:v>
                </c:pt>
                <c:pt idx="889">
                  <c:v>39978</c:v>
                </c:pt>
                <c:pt idx="890">
                  <c:v>39979</c:v>
                </c:pt>
                <c:pt idx="891">
                  <c:v>39980</c:v>
                </c:pt>
                <c:pt idx="892">
                  <c:v>39981</c:v>
                </c:pt>
                <c:pt idx="893">
                  <c:v>39982</c:v>
                </c:pt>
                <c:pt idx="894">
                  <c:v>39983</c:v>
                </c:pt>
                <c:pt idx="895">
                  <c:v>39984</c:v>
                </c:pt>
                <c:pt idx="896">
                  <c:v>39985</c:v>
                </c:pt>
                <c:pt idx="897">
                  <c:v>39986</c:v>
                </c:pt>
                <c:pt idx="898">
                  <c:v>39987</c:v>
                </c:pt>
                <c:pt idx="899">
                  <c:v>39988</c:v>
                </c:pt>
                <c:pt idx="900">
                  <c:v>39989</c:v>
                </c:pt>
                <c:pt idx="901">
                  <c:v>39990</c:v>
                </c:pt>
                <c:pt idx="902">
                  <c:v>39991</c:v>
                </c:pt>
                <c:pt idx="903">
                  <c:v>39992</c:v>
                </c:pt>
                <c:pt idx="904">
                  <c:v>39993</c:v>
                </c:pt>
                <c:pt idx="905">
                  <c:v>39994</c:v>
                </c:pt>
                <c:pt idx="906">
                  <c:v>39995</c:v>
                </c:pt>
                <c:pt idx="907">
                  <c:v>39996</c:v>
                </c:pt>
                <c:pt idx="908">
                  <c:v>39997</c:v>
                </c:pt>
                <c:pt idx="909">
                  <c:v>39998</c:v>
                </c:pt>
                <c:pt idx="910">
                  <c:v>39999</c:v>
                </c:pt>
                <c:pt idx="911">
                  <c:v>40000</c:v>
                </c:pt>
                <c:pt idx="912">
                  <c:v>40001</c:v>
                </c:pt>
                <c:pt idx="913">
                  <c:v>40002</c:v>
                </c:pt>
                <c:pt idx="914">
                  <c:v>40003</c:v>
                </c:pt>
                <c:pt idx="915">
                  <c:v>40004</c:v>
                </c:pt>
                <c:pt idx="916">
                  <c:v>40005</c:v>
                </c:pt>
                <c:pt idx="917">
                  <c:v>40006</c:v>
                </c:pt>
                <c:pt idx="918">
                  <c:v>40007</c:v>
                </c:pt>
                <c:pt idx="919">
                  <c:v>40008</c:v>
                </c:pt>
                <c:pt idx="920">
                  <c:v>40009</c:v>
                </c:pt>
                <c:pt idx="921">
                  <c:v>40010</c:v>
                </c:pt>
                <c:pt idx="922">
                  <c:v>40011</c:v>
                </c:pt>
                <c:pt idx="923">
                  <c:v>40012</c:v>
                </c:pt>
                <c:pt idx="924">
                  <c:v>40013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40019</c:v>
                </c:pt>
                <c:pt idx="931">
                  <c:v>40020</c:v>
                </c:pt>
                <c:pt idx="932">
                  <c:v>40021</c:v>
                </c:pt>
                <c:pt idx="933">
                  <c:v>40022</c:v>
                </c:pt>
                <c:pt idx="934">
                  <c:v>40023</c:v>
                </c:pt>
                <c:pt idx="935">
                  <c:v>40024</c:v>
                </c:pt>
                <c:pt idx="936">
                  <c:v>40025</c:v>
                </c:pt>
                <c:pt idx="937">
                  <c:v>40026</c:v>
                </c:pt>
                <c:pt idx="938">
                  <c:v>40027</c:v>
                </c:pt>
                <c:pt idx="939">
                  <c:v>40028</c:v>
                </c:pt>
                <c:pt idx="940">
                  <c:v>40029</c:v>
                </c:pt>
                <c:pt idx="941">
                  <c:v>40030</c:v>
                </c:pt>
                <c:pt idx="942">
                  <c:v>40031</c:v>
                </c:pt>
                <c:pt idx="943">
                  <c:v>40032</c:v>
                </c:pt>
                <c:pt idx="944">
                  <c:v>40033</c:v>
                </c:pt>
                <c:pt idx="945">
                  <c:v>40034</c:v>
                </c:pt>
                <c:pt idx="946">
                  <c:v>40035</c:v>
                </c:pt>
                <c:pt idx="947">
                  <c:v>40036</c:v>
                </c:pt>
                <c:pt idx="948">
                  <c:v>40037</c:v>
                </c:pt>
                <c:pt idx="949">
                  <c:v>40038</c:v>
                </c:pt>
                <c:pt idx="950">
                  <c:v>40039</c:v>
                </c:pt>
                <c:pt idx="951">
                  <c:v>40040</c:v>
                </c:pt>
                <c:pt idx="952">
                  <c:v>40041</c:v>
                </c:pt>
                <c:pt idx="953">
                  <c:v>40042</c:v>
                </c:pt>
                <c:pt idx="954">
                  <c:v>40043</c:v>
                </c:pt>
                <c:pt idx="955">
                  <c:v>40044</c:v>
                </c:pt>
                <c:pt idx="956">
                  <c:v>40045</c:v>
                </c:pt>
                <c:pt idx="957">
                  <c:v>40046</c:v>
                </c:pt>
                <c:pt idx="958">
                  <c:v>40047</c:v>
                </c:pt>
                <c:pt idx="959">
                  <c:v>40048</c:v>
                </c:pt>
                <c:pt idx="960">
                  <c:v>40049</c:v>
                </c:pt>
                <c:pt idx="961">
                  <c:v>40050</c:v>
                </c:pt>
                <c:pt idx="962">
                  <c:v>40051</c:v>
                </c:pt>
                <c:pt idx="963">
                  <c:v>40052</c:v>
                </c:pt>
                <c:pt idx="964">
                  <c:v>40053</c:v>
                </c:pt>
                <c:pt idx="965">
                  <c:v>40054</c:v>
                </c:pt>
                <c:pt idx="966">
                  <c:v>40055</c:v>
                </c:pt>
                <c:pt idx="967">
                  <c:v>40056</c:v>
                </c:pt>
                <c:pt idx="968">
                  <c:v>40057</c:v>
                </c:pt>
                <c:pt idx="969">
                  <c:v>40058</c:v>
                </c:pt>
                <c:pt idx="970">
                  <c:v>40059</c:v>
                </c:pt>
                <c:pt idx="971">
                  <c:v>40060</c:v>
                </c:pt>
                <c:pt idx="972">
                  <c:v>40061</c:v>
                </c:pt>
                <c:pt idx="973">
                  <c:v>40062</c:v>
                </c:pt>
                <c:pt idx="974">
                  <c:v>40063</c:v>
                </c:pt>
                <c:pt idx="975">
                  <c:v>40064</c:v>
                </c:pt>
                <c:pt idx="976">
                  <c:v>40065</c:v>
                </c:pt>
                <c:pt idx="977">
                  <c:v>40066</c:v>
                </c:pt>
                <c:pt idx="978">
                  <c:v>40067</c:v>
                </c:pt>
                <c:pt idx="979">
                  <c:v>40068</c:v>
                </c:pt>
                <c:pt idx="980">
                  <c:v>40069</c:v>
                </c:pt>
                <c:pt idx="981">
                  <c:v>40070</c:v>
                </c:pt>
                <c:pt idx="982">
                  <c:v>40071</c:v>
                </c:pt>
                <c:pt idx="983">
                  <c:v>40072</c:v>
                </c:pt>
                <c:pt idx="984">
                  <c:v>40073</c:v>
                </c:pt>
                <c:pt idx="985">
                  <c:v>40074</c:v>
                </c:pt>
                <c:pt idx="986">
                  <c:v>40075</c:v>
                </c:pt>
                <c:pt idx="987">
                  <c:v>40076</c:v>
                </c:pt>
                <c:pt idx="988">
                  <c:v>40077</c:v>
                </c:pt>
                <c:pt idx="989">
                  <c:v>40078</c:v>
                </c:pt>
                <c:pt idx="990">
                  <c:v>40079</c:v>
                </c:pt>
                <c:pt idx="991">
                  <c:v>40080</c:v>
                </c:pt>
                <c:pt idx="992">
                  <c:v>40081</c:v>
                </c:pt>
                <c:pt idx="993">
                  <c:v>40082</c:v>
                </c:pt>
                <c:pt idx="994">
                  <c:v>40083</c:v>
                </c:pt>
                <c:pt idx="995">
                  <c:v>40084</c:v>
                </c:pt>
                <c:pt idx="996">
                  <c:v>40085</c:v>
                </c:pt>
                <c:pt idx="997">
                  <c:v>40086</c:v>
                </c:pt>
                <c:pt idx="998">
                  <c:v>40087</c:v>
                </c:pt>
                <c:pt idx="999">
                  <c:v>40088</c:v>
                </c:pt>
                <c:pt idx="1000">
                  <c:v>40089</c:v>
                </c:pt>
                <c:pt idx="1001">
                  <c:v>40090</c:v>
                </c:pt>
                <c:pt idx="1002">
                  <c:v>40091</c:v>
                </c:pt>
                <c:pt idx="1003">
                  <c:v>40092</c:v>
                </c:pt>
                <c:pt idx="1004">
                  <c:v>40093</c:v>
                </c:pt>
                <c:pt idx="1005">
                  <c:v>40094</c:v>
                </c:pt>
                <c:pt idx="1006">
                  <c:v>40095</c:v>
                </c:pt>
                <c:pt idx="1007">
                  <c:v>40096</c:v>
                </c:pt>
                <c:pt idx="1008">
                  <c:v>40097</c:v>
                </c:pt>
                <c:pt idx="1009">
                  <c:v>40098</c:v>
                </c:pt>
                <c:pt idx="1010">
                  <c:v>40099</c:v>
                </c:pt>
                <c:pt idx="1011">
                  <c:v>40100</c:v>
                </c:pt>
                <c:pt idx="1012">
                  <c:v>40101</c:v>
                </c:pt>
                <c:pt idx="1013">
                  <c:v>40102</c:v>
                </c:pt>
                <c:pt idx="1014">
                  <c:v>40103</c:v>
                </c:pt>
                <c:pt idx="1015">
                  <c:v>40104</c:v>
                </c:pt>
                <c:pt idx="1016">
                  <c:v>40105</c:v>
                </c:pt>
                <c:pt idx="1017">
                  <c:v>40106</c:v>
                </c:pt>
                <c:pt idx="1018">
                  <c:v>40107</c:v>
                </c:pt>
                <c:pt idx="1019">
                  <c:v>40108</c:v>
                </c:pt>
                <c:pt idx="1020">
                  <c:v>40109</c:v>
                </c:pt>
                <c:pt idx="1021">
                  <c:v>40110</c:v>
                </c:pt>
                <c:pt idx="1022">
                  <c:v>40111</c:v>
                </c:pt>
                <c:pt idx="1023">
                  <c:v>40112</c:v>
                </c:pt>
                <c:pt idx="1024">
                  <c:v>40113</c:v>
                </c:pt>
                <c:pt idx="1025">
                  <c:v>40114</c:v>
                </c:pt>
                <c:pt idx="1026">
                  <c:v>40115</c:v>
                </c:pt>
                <c:pt idx="1027">
                  <c:v>40116</c:v>
                </c:pt>
                <c:pt idx="1028">
                  <c:v>40117</c:v>
                </c:pt>
                <c:pt idx="1029">
                  <c:v>40118</c:v>
                </c:pt>
                <c:pt idx="1030">
                  <c:v>40119</c:v>
                </c:pt>
                <c:pt idx="1031">
                  <c:v>40120</c:v>
                </c:pt>
                <c:pt idx="1032">
                  <c:v>40121</c:v>
                </c:pt>
                <c:pt idx="1033">
                  <c:v>40122</c:v>
                </c:pt>
                <c:pt idx="1034">
                  <c:v>40123</c:v>
                </c:pt>
                <c:pt idx="1035">
                  <c:v>40124</c:v>
                </c:pt>
                <c:pt idx="1036">
                  <c:v>40125</c:v>
                </c:pt>
                <c:pt idx="1037">
                  <c:v>40126</c:v>
                </c:pt>
                <c:pt idx="1038">
                  <c:v>40127</c:v>
                </c:pt>
                <c:pt idx="1039">
                  <c:v>40128</c:v>
                </c:pt>
                <c:pt idx="1040">
                  <c:v>40129</c:v>
                </c:pt>
                <c:pt idx="1041">
                  <c:v>40130</c:v>
                </c:pt>
                <c:pt idx="1042">
                  <c:v>40131</c:v>
                </c:pt>
                <c:pt idx="1043">
                  <c:v>40132</c:v>
                </c:pt>
                <c:pt idx="1044">
                  <c:v>40133</c:v>
                </c:pt>
                <c:pt idx="1045">
                  <c:v>40134</c:v>
                </c:pt>
                <c:pt idx="1046">
                  <c:v>40135</c:v>
                </c:pt>
                <c:pt idx="1047">
                  <c:v>40136</c:v>
                </c:pt>
                <c:pt idx="1048">
                  <c:v>40137</c:v>
                </c:pt>
                <c:pt idx="1049">
                  <c:v>40138</c:v>
                </c:pt>
                <c:pt idx="1050">
                  <c:v>40139</c:v>
                </c:pt>
                <c:pt idx="1051">
                  <c:v>40140</c:v>
                </c:pt>
                <c:pt idx="1052">
                  <c:v>40141</c:v>
                </c:pt>
                <c:pt idx="1053">
                  <c:v>40142</c:v>
                </c:pt>
                <c:pt idx="1054">
                  <c:v>40143</c:v>
                </c:pt>
                <c:pt idx="1055">
                  <c:v>40144</c:v>
                </c:pt>
                <c:pt idx="1056">
                  <c:v>40145</c:v>
                </c:pt>
                <c:pt idx="1057">
                  <c:v>40146</c:v>
                </c:pt>
                <c:pt idx="1058">
                  <c:v>40147</c:v>
                </c:pt>
                <c:pt idx="1059">
                  <c:v>40148</c:v>
                </c:pt>
                <c:pt idx="1060">
                  <c:v>40149</c:v>
                </c:pt>
                <c:pt idx="1061">
                  <c:v>40150</c:v>
                </c:pt>
                <c:pt idx="1062">
                  <c:v>40151</c:v>
                </c:pt>
                <c:pt idx="1063">
                  <c:v>40152</c:v>
                </c:pt>
                <c:pt idx="1064">
                  <c:v>40153</c:v>
                </c:pt>
                <c:pt idx="1065">
                  <c:v>40154</c:v>
                </c:pt>
                <c:pt idx="1066">
                  <c:v>40155</c:v>
                </c:pt>
                <c:pt idx="1067">
                  <c:v>40156</c:v>
                </c:pt>
                <c:pt idx="1068">
                  <c:v>40157</c:v>
                </c:pt>
                <c:pt idx="1069">
                  <c:v>40158</c:v>
                </c:pt>
                <c:pt idx="1070">
                  <c:v>40159</c:v>
                </c:pt>
                <c:pt idx="1071">
                  <c:v>40160</c:v>
                </c:pt>
                <c:pt idx="1072">
                  <c:v>40161</c:v>
                </c:pt>
                <c:pt idx="1073">
                  <c:v>40162</c:v>
                </c:pt>
                <c:pt idx="1074">
                  <c:v>40163</c:v>
                </c:pt>
                <c:pt idx="1075">
                  <c:v>40164</c:v>
                </c:pt>
                <c:pt idx="1076">
                  <c:v>40165</c:v>
                </c:pt>
                <c:pt idx="1077">
                  <c:v>40166</c:v>
                </c:pt>
                <c:pt idx="1078">
                  <c:v>40167</c:v>
                </c:pt>
                <c:pt idx="1079">
                  <c:v>40168</c:v>
                </c:pt>
                <c:pt idx="1080">
                  <c:v>40169</c:v>
                </c:pt>
                <c:pt idx="1081">
                  <c:v>40170</c:v>
                </c:pt>
                <c:pt idx="1082">
                  <c:v>40171</c:v>
                </c:pt>
                <c:pt idx="1083">
                  <c:v>40172</c:v>
                </c:pt>
                <c:pt idx="1084">
                  <c:v>40173</c:v>
                </c:pt>
                <c:pt idx="1085">
                  <c:v>40174</c:v>
                </c:pt>
                <c:pt idx="1086">
                  <c:v>40175</c:v>
                </c:pt>
                <c:pt idx="1087">
                  <c:v>40176</c:v>
                </c:pt>
                <c:pt idx="1088">
                  <c:v>40177</c:v>
                </c:pt>
                <c:pt idx="1089">
                  <c:v>40178</c:v>
                </c:pt>
                <c:pt idx="1090">
                  <c:v>40179</c:v>
                </c:pt>
                <c:pt idx="1091">
                  <c:v>40180</c:v>
                </c:pt>
                <c:pt idx="1092">
                  <c:v>40181</c:v>
                </c:pt>
                <c:pt idx="1093">
                  <c:v>40182</c:v>
                </c:pt>
                <c:pt idx="1094">
                  <c:v>40183</c:v>
                </c:pt>
                <c:pt idx="1095">
                  <c:v>40184</c:v>
                </c:pt>
                <c:pt idx="1096">
                  <c:v>40185</c:v>
                </c:pt>
                <c:pt idx="1097">
                  <c:v>40186</c:v>
                </c:pt>
                <c:pt idx="1098">
                  <c:v>40187</c:v>
                </c:pt>
                <c:pt idx="1099">
                  <c:v>40188</c:v>
                </c:pt>
                <c:pt idx="1100">
                  <c:v>40189</c:v>
                </c:pt>
                <c:pt idx="1101">
                  <c:v>40190</c:v>
                </c:pt>
                <c:pt idx="1102">
                  <c:v>40191</c:v>
                </c:pt>
                <c:pt idx="1103">
                  <c:v>40192</c:v>
                </c:pt>
                <c:pt idx="1104">
                  <c:v>40193</c:v>
                </c:pt>
                <c:pt idx="1105">
                  <c:v>40194</c:v>
                </c:pt>
                <c:pt idx="1106">
                  <c:v>40195</c:v>
                </c:pt>
                <c:pt idx="1107">
                  <c:v>40196</c:v>
                </c:pt>
                <c:pt idx="1108">
                  <c:v>40197</c:v>
                </c:pt>
                <c:pt idx="1109">
                  <c:v>40198</c:v>
                </c:pt>
                <c:pt idx="1110">
                  <c:v>40199</c:v>
                </c:pt>
                <c:pt idx="1111">
                  <c:v>40200</c:v>
                </c:pt>
                <c:pt idx="1112">
                  <c:v>40201</c:v>
                </c:pt>
                <c:pt idx="1113">
                  <c:v>40202</c:v>
                </c:pt>
                <c:pt idx="1114">
                  <c:v>40203</c:v>
                </c:pt>
                <c:pt idx="1115">
                  <c:v>40204</c:v>
                </c:pt>
                <c:pt idx="1116">
                  <c:v>40205</c:v>
                </c:pt>
                <c:pt idx="1117">
                  <c:v>40206</c:v>
                </c:pt>
                <c:pt idx="1118">
                  <c:v>40207</c:v>
                </c:pt>
                <c:pt idx="1119">
                  <c:v>40208</c:v>
                </c:pt>
                <c:pt idx="1120">
                  <c:v>40209</c:v>
                </c:pt>
                <c:pt idx="1121">
                  <c:v>40210</c:v>
                </c:pt>
                <c:pt idx="1122">
                  <c:v>40211</c:v>
                </c:pt>
                <c:pt idx="1123">
                  <c:v>40212</c:v>
                </c:pt>
                <c:pt idx="1124">
                  <c:v>40213</c:v>
                </c:pt>
                <c:pt idx="1125">
                  <c:v>40214</c:v>
                </c:pt>
                <c:pt idx="1126">
                  <c:v>40215</c:v>
                </c:pt>
                <c:pt idx="1127">
                  <c:v>40216</c:v>
                </c:pt>
                <c:pt idx="1128">
                  <c:v>40217</c:v>
                </c:pt>
                <c:pt idx="1129">
                  <c:v>40218</c:v>
                </c:pt>
                <c:pt idx="1130">
                  <c:v>40219</c:v>
                </c:pt>
                <c:pt idx="1131">
                  <c:v>40220</c:v>
                </c:pt>
                <c:pt idx="1132">
                  <c:v>40221</c:v>
                </c:pt>
                <c:pt idx="1133">
                  <c:v>40222</c:v>
                </c:pt>
                <c:pt idx="1134">
                  <c:v>40223</c:v>
                </c:pt>
                <c:pt idx="1135">
                  <c:v>40224</c:v>
                </c:pt>
                <c:pt idx="1136">
                  <c:v>40225</c:v>
                </c:pt>
                <c:pt idx="1137">
                  <c:v>40226</c:v>
                </c:pt>
                <c:pt idx="1138">
                  <c:v>40227</c:v>
                </c:pt>
                <c:pt idx="1139">
                  <c:v>40228</c:v>
                </c:pt>
                <c:pt idx="1140">
                  <c:v>40229</c:v>
                </c:pt>
                <c:pt idx="1141">
                  <c:v>40230</c:v>
                </c:pt>
                <c:pt idx="1142">
                  <c:v>40231</c:v>
                </c:pt>
                <c:pt idx="1143">
                  <c:v>40232</c:v>
                </c:pt>
                <c:pt idx="1144">
                  <c:v>40233</c:v>
                </c:pt>
                <c:pt idx="1145">
                  <c:v>40234</c:v>
                </c:pt>
                <c:pt idx="1146">
                  <c:v>40235</c:v>
                </c:pt>
                <c:pt idx="1147">
                  <c:v>40236</c:v>
                </c:pt>
                <c:pt idx="1148">
                  <c:v>40237</c:v>
                </c:pt>
                <c:pt idx="1149">
                  <c:v>40238</c:v>
                </c:pt>
                <c:pt idx="1150">
                  <c:v>40239</c:v>
                </c:pt>
                <c:pt idx="1151">
                  <c:v>40240</c:v>
                </c:pt>
                <c:pt idx="1152">
                  <c:v>40241</c:v>
                </c:pt>
                <c:pt idx="1153">
                  <c:v>40242</c:v>
                </c:pt>
                <c:pt idx="1154">
                  <c:v>40243</c:v>
                </c:pt>
                <c:pt idx="1155">
                  <c:v>40244</c:v>
                </c:pt>
                <c:pt idx="1156">
                  <c:v>40245</c:v>
                </c:pt>
                <c:pt idx="1157">
                  <c:v>40246</c:v>
                </c:pt>
                <c:pt idx="1158">
                  <c:v>40247</c:v>
                </c:pt>
                <c:pt idx="1159">
                  <c:v>40248</c:v>
                </c:pt>
                <c:pt idx="1160">
                  <c:v>40249</c:v>
                </c:pt>
                <c:pt idx="1161">
                  <c:v>40250</c:v>
                </c:pt>
                <c:pt idx="1162">
                  <c:v>40251</c:v>
                </c:pt>
                <c:pt idx="1163">
                  <c:v>40252</c:v>
                </c:pt>
                <c:pt idx="1164">
                  <c:v>40253</c:v>
                </c:pt>
                <c:pt idx="1165">
                  <c:v>40254</c:v>
                </c:pt>
                <c:pt idx="1166">
                  <c:v>40255</c:v>
                </c:pt>
                <c:pt idx="1167">
                  <c:v>40256</c:v>
                </c:pt>
                <c:pt idx="1168">
                  <c:v>40257</c:v>
                </c:pt>
                <c:pt idx="1169">
                  <c:v>40258</c:v>
                </c:pt>
                <c:pt idx="1170">
                  <c:v>40259</c:v>
                </c:pt>
                <c:pt idx="1171">
                  <c:v>40260</c:v>
                </c:pt>
                <c:pt idx="1172">
                  <c:v>40261</c:v>
                </c:pt>
                <c:pt idx="1173">
                  <c:v>40262</c:v>
                </c:pt>
                <c:pt idx="1174">
                  <c:v>40263</c:v>
                </c:pt>
                <c:pt idx="1175">
                  <c:v>40264</c:v>
                </c:pt>
                <c:pt idx="1176">
                  <c:v>40265</c:v>
                </c:pt>
                <c:pt idx="1177">
                  <c:v>40266</c:v>
                </c:pt>
                <c:pt idx="1178">
                  <c:v>40267</c:v>
                </c:pt>
                <c:pt idx="1179">
                  <c:v>40268</c:v>
                </c:pt>
                <c:pt idx="1180">
                  <c:v>40269</c:v>
                </c:pt>
                <c:pt idx="1181">
                  <c:v>40270</c:v>
                </c:pt>
                <c:pt idx="1182">
                  <c:v>40271</c:v>
                </c:pt>
                <c:pt idx="1183">
                  <c:v>40272</c:v>
                </c:pt>
                <c:pt idx="1184">
                  <c:v>40273</c:v>
                </c:pt>
                <c:pt idx="1185">
                  <c:v>40274</c:v>
                </c:pt>
                <c:pt idx="1186">
                  <c:v>40275</c:v>
                </c:pt>
                <c:pt idx="1187">
                  <c:v>40276</c:v>
                </c:pt>
                <c:pt idx="1188">
                  <c:v>40277</c:v>
                </c:pt>
                <c:pt idx="1189">
                  <c:v>40278</c:v>
                </c:pt>
                <c:pt idx="1190">
                  <c:v>40279</c:v>
                </c:pt>
                <c:pt idx="1191">
                  <c:v>40280</c:v>
                </c:pt>
                <c:pt idx="1192">
                  <c:v>40281</c:v>
                </c:pt>
                <c:pt idx="1193">
                  <c:v>40282</c:v>
                </c:pt>
                <c:pt idx="1194">
                  <c:v>40283</c:v>
                </c:pt>
                <c:pt idx="1195">
                  <c:v>40284</c:v>
                </c:pt>
                <c:pt idx="1196">
                  <c:v>40285</c:v>
                </c:pt>
                <c:pt idx="1197">
                  <c:v>40286</c:v>
                </c:pt>
                <c:pt idx="1198">
                  <c:v>40287</c:v>
                </c:pt>
                <c:pt idx="1199">
                  <c:v>40288</c:v>
                </c:pt>
                <c:pt idx="1200">
                  <c:v>40289</c:v>
                </c:pt>
                <c:pt idx="1201">
                  <c:v>40290</c:v>
                </c:pt>
                <c:pt idx="1202">
                  <c:v>40291</c:v>
                </c:pt>
                <c:pt idx="1203">
                  <c:v>40292</c:v>
                </c:pt>
                <c:pt idx="1204">
                  <c:v>40293</c:v>
                </c:pt>
                <c:pt idx="1205">
                  <c:v>40294</c:v>
                </c:pt>
                <c:pt idx="1206">
                  <c:v>40295</c:v>
                </c:pt>
                <c:pt idx="1207">
                  <c:v>40296</c:v>
                </c:pt>
                <c:pt idx="1208">
                  <c:v>40297</c:v>
                </c:pt>
                <c:pt idx="1209">
                  <c:v>40298</c:v>
                </c:pt>
                <c:pt idx="1210">
                  <c:v>40299</c:v>
                </c:pt>
                <c:pt idx="1211">
                  <c:v>40300</c:v>
                </c:pt>
                <c:pt idx="1212">
                  <c:v>40301</c:v>
                </c:pt>
                <c:pt idx="1213">
                  <c:v>40302</c:v>
                </c:pt>
                <c:pt idx="1214">
                  <c:v>40303</c:v>
                </c:pt>
                <c:pt idx="1215">
                  <c:v>40304</c:v>
                </c:pt>
                <c:pt idx="1216">
                  <c:v>40305</c:v>
                </c:pt>
                <c:pt idx="1217">
                  <c:v>40306</c:v>
                </c:pt>
                <c:pt idx="1218">
                  <c:v>40307</c:v>
                </c:pt>
                <c:pt idx="1219">
                  <c:v>40308</c:v>
                </c:pt>
                <c:pt idx="1220">
                  <c:v>40309</c:v>
                </c:pt>
                <c:pt idx="1221">
                  <c:v>40310</c:v>
                </c:pt>
                <c:pt idx="1222">
                  <c:v>40311</c:v>
                </c:pt>
                <c:pt idx="1223">
                  <c:v>40312</c:v>
                </c:pt>
                <c:pt idx="1224">
                  <c:v>40313</c:v>
                </c:pt>
                <c:pt idx="1225">
                  <c:v>40314</c:v>
                </c:pt>
                <c:pt idx="1226">
                  <c:v>40315</c:v>
                </c:pt>
                <c:pt idx="1227">
                  <c:v>40316</c:v>
                </c:pt>
                <c:pt idx="1228">
                  <c:v>40317</c:v>
                </c:pt>
                <c:pt idx="1229">
                  <c:v>40318</c:v>
                </c:pt>
                <c:pt idx="1230">
                  <c:v>40319</c:v>
                </c:pt>
                <c:pt idx="1231">
                  <c:v>40320</c:v>
                </c:pt>
                <c:pt idx="1232">
                  <c:v>40321</c:v>
                </c:pt>
                <c:pt idx="1233">
                  <c:v>40322</c:v>
                </c:pt>
                <c:pt idx="1234">
                  <c:v>40323</c:v>
                </c:pt>
                <c:pt idx="1235">
                  <c:v>40324</c:v>
                </c:pt>
                <c:pt idx="1236">
                  <c:v>40325</c:v>
                </c:pt>
                <c:pt idx="1237">
                  <c:v>40326</c:v>
                </c:pt>
                <c:pt idx="1238">
                  <c:v>40327</c:v>
                </c:pt>
                <c:pt idx="1239">
                  <c:v>40328</c:v>
                </c:pt>
                <c:pt idx="1240">
                  <c:v>40329</c:v>
                </c:pt>
                <c:pt idx="1241">
                  <c:v>40330</c:v>
                </c:pt>
                <c:pt idx="1242">
                  <c:v>40331</c:v>
                </c:pt>
                <c:pt idx="1243">
                  <c:v>40332</c:v>
                </c:pt>
                <c:pt idx="1244">
                  <c:v>40333</c:v>
                </c:pt>
                <c:pt idx="1245">
                  <c:v>40334</c:v>
                </c:pt>
                <c:pt idx="1246">
                  <c:v>40335</c:v>
                </c:pt>
                <c:pt idx="1247">
                  <c:v>40336</c:v>
                </c:pt>
                <c:pt idx="1248">
                  <c:v>40337</c:v>
                </c:pt>
                <c:pt idx="1249">
                  <c:v>40338</c:v>
                </c:pt>
                <c:pt idx="1250">
                  <c:v>40339</c:v>
                </c:pt>
                <c:pt idx="1251">
                  <c:v>40340</c:v>
                </c:pt>
                <c:pt idx="1252">
                  <c:v>40341</c:v>
                </c:pt>
                <c:pt idx="1253">
                  <c:v>40342</c:v>
                </c:pt>
                <c:pt idx="1254">
                  <c:v>40343</c:v>
                </c:pt>
                <c:pt idx="1255">
                  <c:v>40344</c:v>
                </c:pt>
                <c:pt idx="1256">
                  <c:v>40345</c:v>
                </c:pt>
                <c:pt idx="1257">
                  <c:v>40346</c:v>
                </c:pt>
                <c:pt idx="1258">
                  <c:v>40347</c:v>
                </c:pt>
                <c:pt idx="1259">
                  <c:v>40348</c:v>
                </c:pt>
                <c:pt idx="1260">
                  <c:v>40349</c:v>
                </c:pt>
                <c:pt idx="1261">
                  <c:v>40350</c:v>
                </c:pt>
                <c:pt idx="1262">
                  <c:v>40351</c:v>
                </c:pt>
                <c:pt idx="1263">
                  <c:v>40352</c:v>
                </c:pt>
                <c:pt idx="1264">
                  <c:v>40353</c:v>
                </c:pt>
                <c:pt idx="1265">
                  <c:v>40354</c:v>
                </c:pt>
                <c:pt idx="1266">
                  <c:v>40355</c:v>
                </c:pt>
                <c:pt idx="1267">
                  <c:v>40356</c:v>
                </c:pt>
                <c:pt idx="1268">
                  <c:v>40357</c:v>
                </c:pt>
                <c:pt idx="1269">
                  <c:v>40358</c:v>
                </c:pt>
                <c:pt idx="1270">
                  <c:v>40359</c:v>
                </c:pt>
                <c:pt idx="1271">
                  <c:v>40360</c:v>
                </c:pt>
                <c:pt idx="1272">
                  <c:v>40361</c:v>
                </c:pt>
                <c:pt idx="1273">
                  <c:v>40362</c:v>
                </c:pt>
                <c:pt idx="1274">
                  <c:v>40363</c:v>
                </c:pt>
                <c:pt idx="1275">
                  <c:v>40364</c:v>
                </c:pt>
                <c:pt idx="1276">
                  <c:v>40365</c:v>
                </c:pt>
                <c:pt idx="1277">
                  <c:v>40366</c:v>
                </c:pt>
                <c:pt idx="1278">
                  <c:v>40367</c:v>
                </c:pt>
                <c:pt idx="1279">
                  <c:v>40368</c:v>
                </c:pt>
                <c:pt idx="1280">
                  <c:v>40369</c:v>
                </c:pt>
                <c:pt idx="1281">
                  <c:v>40370</c:v>
                </c:pt>
                <c:pt idx="1282">
                  <c:v>40371</c:v>
                </c:pt>
                <c:pt idx="1283">
                  <c:v>40372</c:v>
                </c:pt>
                <c:pt idx="1284">
                  <c:v>40373</c:v>
                </c:pt>
                <c:pt idx="1285">
                  <c:v>40374</c:v>
                </c:pt>
                <c:pt idx="1286">
                  <c:v>40375</c:v>
                </c:pt>
                <c:pt idx="1287">
                  <c:v>40376</c:v>
                </c:pt>
                <c:pt idx="1288">
                  <c:v>40377</c:v>
                </c:pt>
                <c:pt idx="1289">
                  <c:v>40378</c:v>
                </c:pt>
                <c:pt idx="1290">
                  <c:v>40379</c:v>
                </c:pt>
                <c:pt idx="1291">
                  <c:v>40380</c:v>
                </c:pt>
                <c:pt idx="1292">
                  <c:v>40381</c:v>
                </c:pt>
                <c:pt idx="1293">
                  <c:v>40382</c:v>
                </c:pt>
                <c:pt idx="1294">
                  <c:v>40383</c:v>
                </c:pt>
                <c:pt idx="1295">
                  <c:v>40384</c:v>
                </c:pt>
                <c:pt idx="1296">
                  <c:v>40385</c:v>
                </c:pt>
                <c:pt idx="1297">
                  <c:v>40386</c:v>
                </c:pt>
                <c:pt idx="1298">
                  <c:v>40387</c:v>
                </c:pt>
                <c:pt idx="1299">
                  <c:v>40388</c:v>
                </c:pt>
                <c:pt idx="1300">
                  <c:v>40389</c:v>
                </c:pt>
                <c:pt idx="1301">
                  <c:v>40390</c:v>
                </c:pt>
                <c:pt idx="1302">
                  <c:v>40391</c:v>
                </c:pt>
                <c:pt idx="1303">
                  <c:v>40392</c:v>
                </c:pt>
                <c:pt idx="1304">
                  <c:v>40393</c:v>
                </c:pt>
                <c:pt idx="1305">
                  <c:v>40394</c:v>
                </c:pt>
                <c:pt idx="1306">
                  <c:v>40395</c:v>
                </c:pt>
                <c:pt idx="1307">
                  <c:v>40396</c:v>
                </c:pt>
                <c:pt idx="1308">
                  <c:v>40397</c:v>
                </c:pt>
                <c:pt idx="1309">
                  <c:v>40398</c:v>
                </c:pt>
                <c:pt idx="1310">
                  <c:v>40399</c:v>
                </c:pt>
                <c:pt idx="1311">
                  <c:v>40400</c:v>
                </c:pt>
                <c:pt idx="1312">
                  <c:v>40401</c:v>
                </c:pt>
                <c:pt idx="1313">
                  <c:v>40402</c:v>
                </c:pt>
                <c:pt idx="1314">
                  <c:v>40403</c:v>
                </c:pt>
                <c:pt idx="1315">
                  <c:v>40404</c:v>
                </c:pt>
                <c:pt idx="1316">
                  <c:v>40405</c:v>
                </c:pt>
                <c:pt idx="1317">
                  <c:v>40406</c:v>
                </c:pt>
                <c:pt idx="1318">
                  <c:v>40407</c:v>
                </c:pt>
                <c:pt idx="1319">
                  <c:v>40408</c:v>
                </c:pt>
                <c:pt idx="1320">
                  <c:v>40409</c:v>
                </c:pt>
                <c:pt idx="1321">
                  <c:v>40410</c:v>
                </c:pt>
                <c:pt idx="1322">
                  <c:v>40411</c:v>
                </c:pt>
                <c:pt idx="1323">
                  <c:v>40412</c:v>
                </c:pt>
                <c:pt idx="1324">
                  <c:v>40413</c:v>
                </c:pt>
                <c:pt idx="1325">
                  <c:v>40414</c:v>
                </c:pt>
                <c:pt idx="1326">
                  <c:v>40415</c:v>
                </c:pt>
                <c:pt idx="1327">
                  <c:v>40416</c:v>
                </c:pt>
                <c:pt idx="1328">
                  <c:v>40417</c:v>
                </c:pt>
                <c:pt idx="1329">
                  <c:v>40418</c:v>
                </c:pt>
                <c:pt idx="1330">
                  <c:v>40419</c:v>
                </c:pt>
                <c:pt idx="1331">
                  <c:v>40420</c:v>
                </c:pt>
                <c:pt idx="1332">
                  <c:v>40421</c:v>
                </c:pt>
                <c:pt idx="1333">
                  <c:v>40422</c:v>
                </c:pt>
                <c:pt idx="1334">
                  <c:v>40423</c:v>
                </c:pt>
                <c:pt idx="1335">
                  <c:v>40424</c:v>
                </c:pt>
                <c:pt idx="1336">
                  <c:v>40425</c:v>
                </c:pt>
                <c:pt idx="1337">
                  <c:v>40426</c:v>
                </c:pt>
                <c:pt idx="1338">
                  <c:v>40427</c:v>
                </c:pt>
                <c:pt idx="1339">
                  <c:v>40428</c:v>
                </c:pt>
                <c:pt idx="1340">
                  <c:v>40429</c:v>
                </c:pt>
                <c:pt idx="1341">
                  <c:v>40430</c:v>
                </c:pt>
                <c:pt idx="1342">
                  <c:v>40431</c:v>
                </c:pt>
                <c:pt idx="1343">
                  <c:v>40432</c:v>
                </c:pt>
                <c:pt idx="1344">
                  <c:v>40433</c:v>
                </c:pt>
                <c:pt idx="1345">
                  <c:v>40434</c:v>
                </c:pt>
                <c:pt idx="1346">
                  <c:v>40435</c:v>
                </c:pt>
                <c:pt idx="1347">
                  <c:v>40436</c:v>
                </c:pt>
                <c:pt idx="1348">
                  <c:v>40437</c:v>
                </c:pt>
                <c:pt idx="1349">
                  <c:v>40438</c:v>
                </c:pt>
                <c:pt idx="1350">
                  <c:v>40439</c:v>
                </c:pt>
                <c:pt idx="1351">
                  <c:v>40440</c:v>
                </c:pt>
                <c:pt idx="1352">
                  <c:v>40441</c:v>
                </c:pt>
                <c:pt idx="1353">
                  <c:v>40442</c:v>
                </c:pt>
                <c:pt idx="1354">
                  <c:v>40443</c:v>
                </c:pt>
                <c:pt idx="1355">
                  <c:v>40444</c:v>
                </c:pt>
                <c:pt idx="1356">
                  <c:v>40445</c:v>
                </c:pt>
                <c:pt idx="1357">
                  <c:v>40446</c:v>
                </c:pt>
                <c:pt idx="1358">
                  <c:v>40447</c:v>
                </c:pt>
                <c:pt idx="1359">
                  <c:v>40448</c:v>
                </c:pt>
                <c:pt idx="1360">
                  <c:v>40449</c:v>
                </c:pt>
                <c:pt idx="1361">
                  <c:v>40450</c:v>
                </c:pt>
                <c:pt idx="1362">
                  <c:v>40451</c:v>
                </c:pt>
                <c:pt idx="1363">
                  <c:v>40452</c:v>
                </c:pt>
                <c:pt idx="1364">
                  <c:v>40453</c:v>
                </c:pt>
                <c:pt idx="1365">
                  <c:v>40454</c:v>
                </c:pt>
                <c:pt idx="1366">
                  <c:v>40455</c:v>
                </c:pt>
                <c:pt idx="1367">
                  <c:v>40456</c:v>
                </c:pt>
                <c:pt idx="1368">
                  <c:v>40457</c:v>
                </c:pt>
                <c:pt idx="1369">
                  <c:v>40458</c:v>
                </c:pt>
                <c:pt idx="1370">
                  <c:v>40459</c:v>
                </c:pt>
                <c:pt idx="1371">
                  <c:v>40460</c:v>
                </c:pt>
                <c:pt idx="1372">
                  <c:v>40461</c:v>
                </c:pt>
                <c:pt idx="1373">
                  <c:v>40462</c:v>
                </c:pt>
                <c:pt idx="1374">
                  <c:v>40463</c:v>
                </c:pt>
                <c:pt idx="1375">
                  <c:v>40464</c:v>
                </c:pt>
                <c:pt idx="1376">
                  <c:v>40465</c:v>
                </c:pt>
                <c:pt idx="1377">
                  <c:v>40466</c:v>
                </c:pt>
                <c:pt idx="1378">
                  <c:v>40467</c:v>
                </c:pt>
                <c:pt idx="1379">
                  <c:v>40468</c:v>
                </c:pt>
                <c:pt idx="1380">
                  <c:v>40469</c:v>
                </c:pt>
                <c:pt idx="1381">
                  <c:v>40470</c:v>
                </c:pt>
                <c:pt idx="1382">
                  <c:v>40471</c:v>
                </c:pt>
                <c:pt idx="1383">
                  <c:v>40472</c:v>
                </c:pt>
                <c:pt idx="1384">
                  <c:v>40473</c:v>
                </c:pt>
                <c:pt idx="1385">
                  <c:v>40474</c:v>
                </c:pt>
                <c:pt idx="1386">
                  <c:v>40475</c:v>
                </c:pt>
                <c:pt idx="1387">
                  <c:v>40476</c:v>
                </c:pt>
                <c:pt idx="1388">
                  <c:v>40477</c:v>
                </c:pt>
                <c:pt idx="1389">
                  <c:v>40478</c:v>
                </c:pt>
                <c:pt idx="1390">
                  <c:v>40479</c:v>
                </c:pt>
                <c:pt idx="1391">
                  <c:v>40480</c:v>
                </c:pt>
                <c:pt idx="1392">
                  <c:v>40481</c:v>
                </c:pt>
                <c:pt idx="1393">
                  <c:v>40482</c:v>
                </c:pt>
                <c:pt idx="1394">
                  <c:v>40483</c:v>
                </c:pt>
                <c:pt idx="1395">
                  <c:v>40484</c:v>
                </c:pt>
                <c:pt idx="1396">
                  <c:v>40485</c:v>
                </c:pt>
                <c:pt idx="1397">
                  <c:v>40486</c:v>
                </c:pt>
                <c:pt idx="1398">
                  <c:v>40487</c:v>
                </c:pt>
                <c:pt idx="1399">
                  <c:v>40488</c:v>
                </c:pt>
                <c:pt idx="1400">
                  <c:v>40489</c:v>
                </c:pt>
                <c:pt idx="1401">
                  <c:v>40490</c:v>
                </c:pt>
                <c:pt idx="1402">
                  <c:v>40491</c:v>
                </c:pt>
                <c:pt idx="1403">
                  <c:v>40492</c:v>
                </c:pt>
                <c:pt idx="1404">
                  <c:v>40493</c:v>
                </c:pt>
                <c:pt idx="1405">
                  <c:v>40494</c:v>
                </c:pt>
                <c:pt idx="1406">
                  <c:v>40495</c:v>
                </c:pt>
                <c:pt idx="1407">
                  <c:v>40496</c:v>
                </c:pt>
                <c:pt idx="1408">
                  <c:v>40497</c:v>
                </c:pt>
                <c:pt idx="1409">
                  <c:v>40498</c:v>
                </c:pt>
                <c:pt idx="1410">
                  <c:v>40499</c:v>
                </c:pt>
                <c:pt idx="1411">
                  <c:v>40500</c:v>
                </c:pt>
                <c:pt idx="1412">
                  <c:v>40501</c:v>
                </c:pt>
                <c:pt idx="1413">
                  <c:v>40502</c:v>
                </c:pt>
                <c:pt idx="1414">
                  <c:v>40503</c:v>
                </c:pt>
                <c:pt idx="1415">
                  <c:v>40504</c:v>
                </c:pt>
                <c:pt idx="1416">
                  <c:v>40505</c:v>
                </c:pt>
                <c:pt idx="1417">
                  <c:v>40506</c:v>
                </c:pt>
                <c:pt idx="1418">
                  <c:v>40507</c:v>
                </c:pt>
                <c:pt idx="1419">
                  <c:v>40508</c:v>
                </c:pt>
                <c:pt idx="1420">
                  <c:v>40509</c:v>
                </c:pt>
                <c:pt idx="1421">
                  <c:v>40510</c:v>
                </c:pt>
                <c:pt idx="1422">
                  <c:v>40511</c:v>
                </c:pt>
                <c:pt idx="1423">
                  <c:v>40512</c:v>
                </c:pt>
                <c:pt idx="1424">
                  <c:v>40513</c:v>
                </c:pt>
                <c:pt idx="1425">
                  <c:v>40514</c:v>
                </c:pt>
                <c:pt idx="1426">
                  <c:v>40515</c:v>
                </c:pt>
                <c:pt idx="1427">
                  <c:v>40516</c:v>
                </c:pt>
                <c:pt idx="1428">
                  <c:v>40517</c:v>
                </c:pt>
                <c:pt idx="1429">
                  <c:v>40518</c:v>
                </c:pt>
                <c:pt idx="1430">
                  <c:v>40519</c:v>
                </c:pt>
                <c:pt idx="1431">
                  <c:v>40520</c:v>
                </c:pt>
                <c:pt idx="1432">
                  <c:v>40521</c:v>
                </c:pt>
                <c:pt idx="1433">
                  <c:v>40522</c:v>
                </c:pt>
                <c:pt idx="1434">
                  <c:v>40523</c:v>
                </c:pt>
                <c:pt idx="1435">
                  <c:v>40524</c:v>
                </c:pt>
                <c:pt idx="1436">
                  <c:v>40525</c:v>
                </c:pt>
                <c:pt idx="1437">
                  <c:v>40526</c:v>
                </c:pt>
                <c:pt idx="1438">
                  <c:v>40527</c:v>
                </c:pt>
                <c:pt idx="1439">
                  <c:v>40528</c:v>
                </c:pt>
                <c:pt idx="1440">
                  <c:v>40529</c:v>
                </c:pt>
                <c:pt idx="1441">
                  <c:v>40530</c:v>
                </c:pt>
                <c:pt idx="1442">
                  <c:v>40531</c:v>
                </c:pt>
                <c:pt idx="1443">
                  <c:v>40532</c:v>
                </c:pt>
                <c:pt idx="1444">
                  <c:v>40533</c:v>
                </c:pt>
                <c:pt idx="1445">
                  <c:v>40534</c:v>
                </c:pt>
                <c:pt idx="1446">
                  <c:v>40535</c:v>
                </c:pt>
                <c:pt idx="1447">
                  <c:v>40536</c:v>
                </c:pt>
                <c:pt idx="1448">
                  <c:v>40537</c:v>
                </c:pt>
                <c:pt idx="1449">
                  <c:v>40538</c:v>
                </c:pt>
                <c:pt idx="1450">
                  <c:v>40539</c:v>
                </c:pt>
                <c:pt idx="1451">
                  <c:v>40540</c:v>
                </c:pt>
                <c:pt idx="1452">
                  <c:v>40541</c:v>
                </c:pt>
                <c:pt idx="1453">
                  <c:v>40542</c:v>
                </c:pt>
                <c:pt idx="1454">
                  <c:v>40543</c:v>
                </c:pt>
                <c:pt idx="1455">
                  <c:v>40544</c:v>
                </c:pt>
                <c:pt idx="1456">
                  <c:v>40545</c:v>
                </c:pt>
                <c:pt idx="1457">
                  <c:v>40546</c:v>
                </c:pt>
                <c:pt idx="1458">
                  <c:v>40547</c:v>
                </c:pt>
                <c:pt idx="1459">
                  <c:v>40548</c:v>
                </c:pt>
                <c:pt idx="1460">
                  <c:v>40549</c:v>
                </c:pt>
                <c:pt idx="1461">
                  <c:v>40550</c:v>
                </c:pt>
                <c:pt idx="1462">
                  <c:v>40551</c:v>
                </c:pt>
                <c:pt idx="1463">
                  <c:v>40552</c:v>
                </c:pt>
                <c:pt idx="1464">
                  <c:v>40553</c:v>
                </c:pt>
                <c:pt idx="1465">
                  <c:v>40554</c:v>
                </c:pt>
                <c:pt idx="1466">
                  <c:v>40555</c:v>
                </c:pt>
                <c:pt idx="1467">
                  <c:v>40556</c:v>
                </c:pt>
                <c:pt idx="1468">
                  <c:v>40557</c:v>
                </c:pt>
                <c:pt idx="1469">
                  <c:v>40558</c:v>
                </c:pt>
                <c:pt idx="1470">
                  <c:v>40559</c:v>
                </c:pt>
                <c:pt idx="1471">
                  <c:v>40560</c:v>
                </c:pt>
                <c:pt idx="1472">
                  <c:v>40561</c:v>
                </c:pt>
                <c:pt idx="1473">
                  <c:v>40562</c:v>
                </c:pt>
                <c:pt idx="1474">
                  <c:v>40563</c:v>
                </c:pt>
                <c:pt idx="1475">
                  <c:v>40564</c:v>
                </c:pt>
                <c:pt idx="1476">
                  <c:v>40565</c:v>
                </c:pt>
                <c:pt idx="1477">
                  <c:v>40566</c:v>
                </c:pt>
                <c:pt idx="1478">
                  <c:v>40567</c:v>
                </c:pt>
                <c:pt idx="1479">
                  <c:v>40568</c:v>
                </c:pt>
                <c:pt idx="1480">
                  <c:v>40569</c:v>
                </c:pt>
                <c:pt idx="1481">
                  <c:v>40570</c:v>
                </c:pt>
                <c:pt idx="1482">
                  <c:v>40571</c:v>
                </c:pt>
                <c:pt idx="1483">
                  <c:v>40572</c:v>
                </c:pt>
                <c:pt idx="1484">
                  <c:v>40573</c:v>
                </c:pt>
                <c:pt idx="1485">
                  <c:v>40574</c:v>
                </c:pt>
                <c:pt idx="1486">
                  <c:v>40575</c:v>
                </c:pt>
                <c:pt idx="1487">
                  <c:v>40576</c:v>
                </c:pt>
                <c:pt idx="1488">
                  <c:v>40577</c:v>
                </c:pt>
                <c:pt idx="1489">
                  <c:v>40578</c:v>
                </c:pt>
                <c:pt idx="1490">
                  <c:v>40579</c:v>
                </c:pt>
                <c:pt idx="1491">
                  <c:v>40580</c:v>
                </c:pt>
                <c:pt idx="1492">
                  <c:v>40581</c:v>
                </c:pt>
                <c:pt idx="1493">
                  <c:v>40582</c:v>
                </c:pt>
                <c:pt idx="1494">
                  <c:v>40583</c:v>
                </c:pt>
                <c:pt idx="1495">
                  <c:v>40584</c:v>
                </c:pt>
                <c:pt idx="1496">
                  <c:v>40585</c:v>
                </c:pt>
                <c:pt idx="1497">
                  <c:v>40586</c:v>
                </c:pt>
                <c:pt idx="1498">
                  <c:v>40587</c:v>
                </c:pt>
                <c:pt idx="1499">
                  <c:v>40588</c:v>
                </c:pt>
                <c:pt idx="1500">
                  <c:v>40589</c:v>
                </c:pt>
                <c:pt idx="1501">
                  <c:v>40590</c:v>
                </c:pt>
                <c:pt idx="1502">
                  <c:v>40591</c:v>
                </c:pt>
                <c:pt idx="1503">
                  <c:v>40592</c:v>
                </c:pt>
                <c:pt idx="1504">
                  <c:v>40593</c:v>
                </c:pt>
                <c:pt idx="1505">
                  <c:v>40594</c:v>
                </c:pt>
                <c:pt idx="1506">
                  <c:v>40595</c:v>
                </c:pt>
                <c:pt idx="1507">
                  <c:v>40596</c:v>
                </c:pt>
                <c:pt idx="1508">
                  <c:v>40597</c:v>
                </c:pt>
                <c:pt idx="1509">
                  <c:v>40598</c:v>
                </c:pt>
                <c:pt idx="1510">
                  <c:v>40599</c:v>
                </c:pt>
                <c:pt idx="1511">
                  <c:v>40600</c:v>
                </c:pt>
                <c:pt idx="1512">
                  <c:v>40601</c:v>
                </c:pt>
                <c:pt idx="1513">
                  <c:v>40602</c:v>
                </c:pt>
                <c:pt idx="1514">
                  <c:v>40603</c:v>
                </c:pt>
                <c:pt idx="1515">
                  <c:v>40604</c:v>
                </c:pt>
                <c:pt idx="1516">
                  <c:v>40605</c:v>
                </c:pt>
                <c:pt idx="1517">
                  <c:v>40606</c:v>
                </c:pt>
                <c:pt idx="1518">
                  <c:v>40607</c:v>
                </c:pt>
                <c:pt idx="1519">
                  <c:v>40608</c:v>
                </c:pt>
                <c:pt idx="1520">
                  <c:v>40609</c:v>
                </c:pt>
                <c:pt idx="1521">
                  <c:v>40610</c:v>
                </c:pt>
                <c:pt idx="1522">
                  <c:v>40611</c:v>
                </c:pt>
                <c:pt idx="1523">
                  <c:v>40612</c:v>
                </c:pt>
                <c:pt idx="1524">
                  <c:v>40613</c:v>
                </c:pt>
                <c:pt idx="1525">
                  <c:v>40614</c:v>
                </c:pt>
                <c:pt idx="1526">
                  <c:v>40615</c:v>
                </c:pt>
                <c:pt idx="1527">
                  <c:v>40616</c:v>
                </c:pt>
                <c:pt idx="1528">
                  <c:v>40617</c:v>
                </c:pt>
                <c:pt idx="1529">
                  <c:v>40618</c:v>
                </c:pt>
                <c:pt idx="1530">
                  <c:v>40619</c:v>
                </c:pt>
                <c:pt idx="1531">
                  <c:v>40620</c:v>
                </c:pt>
                <c:pt idx="1532">
                  <c:v>40621</c:v>
                </c:pt>
                <c:pt idx="1533">
                  <c:v>40622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40628</c:v>
                </c:pt>
                <c:pt idx="1540">
                  <c:v>40629</c:v>
                </c:pt>
                <c:pt idx="1541">
                  <c:v>40630</c:v>
                </c:pt>
                <c:pt idx="1542">
                  <c:v>40631</c:v>
                </c:pt>
                <c:pt idx="1543">
                  <c:v>40632</c:v>
                </c:pt>
                <c:pt idx="1544">
                  <c:v>40633</c:v>
                </c:pt>
                <c:pt idx="1545">
                  <c:v>40634</c:v>
                </c:pt>
                <c:pt idx="1546">
                  <c:v>40635</c:v>
                </c:pt>
                <c:pt idx="1547">
                  <c:v>40636</c:v>
                </c:pt>
                <c:pt idx="1548">
                  <c:v>40637</c:v>
                </c:pt>
                <c:pt idx="1549">
                  <c:v>40638</c:v>
                </c:pt>
                <c:pt idx="1550">
                  <c:v>40639</c:v>
                </c:pt>
                <c:pt idx="1551">
                  <c:v>40640</c:v>
                </c:pt>
                <c:pt idx="1552">
                  <c:v>40641</c:v>
                </c:pt>
                <c:pt idx="1553">
                  <c:v>40642</c:v>
                </c:pt>
                <c:pt idx="1554">
                  <c:v>40643</c:v>
                </c:pt>
                <c:pt idx="1555">
                  <c:v>40644</c:v>
                </c:pt>
                <c:pt idx="1556">
                  <c:v>40645</c:v>
                </c:pt>
                <c:pt idx="1557">
                  <c:v>40646</c:v>
                </c:pt>
                <c:pt idx="1558">
                  <c:v>40647</c:v>
                </c:pt>
                <c:pt idx="1559">
                  <c:v>40648</c:v>
                </c:pt>
                <c:pt idx="1560">
                  <c:v>40649</c:v>
                </c:pt>
                <c:pt idx="1561">
                  <c:v>40650</c:v>
                </c:pt>
                <c:pt idx="1562">
                  <c:v>40651</c:v>
                </c:pt>
                <c:pt idx="1563">
                  <c:v>40652</c:v>
                </c:pt>
                <c:pt idx="1564">
                  <c:v>40653</c:v>
                </c:pt>
                <c:pt idx="1565">
                  <c:v>40654</c:v>
                </c:pt>
                <c:pt idx="1566">
                  <c:v>40655</c:v>
                </c:pt>
                <c:pt idx="1567">
                  <c:v>40656</c:v>
                </c:pt>
                <c:pt idx="1568">
                  <c:v>40657</c:v>
                </c:pt>
                <c:pt idx="1569">
                  <c:v>40658</c:v>
                </c:pt>
                <c:pt idx="1570">
                  <c:v>40659</c:v>
                </c:pt>
                <c:pt idx="1571">
                  <c:v>40660</c:v>
                </c:pt>
                <c:pt idx="1572">
                  <c:v>40661</c:v>
                </c:pt>
                <c:pt idx="1573">
                  <c:v>40662</c:v>
                </c:pt>
                <c:pt idx="1574">
                  <c:v>40663</c:v>
                </c:pt>
                <c:pt idx="1575">
                  <c:v>40664</c:v>
                </c:pt>
                <c:pt idx="1576">
                  <c:v>40665</c:v>
                </c:pt>
                <c:pt idx="1577">
                  <c:v>40666</c:v>
                </c:pt>
                <c:pt idx="1578">
                  <c:v>40667</c:v>
                </c:pt>
                <c:pt idx="1579">
                  <c:v>40668</c:v>
                </c:pt>
                <c:pt idx="1580">
                  <c:v>40669</c:v>
                </c:pt>
                <c:pt idx="1581">
                  <c:v>40670</c:v>
                </c:pt>
                <c:pt idx="1582">
                  <c:v>40671</c:v>
                </c:pt>
                <c:pt idx="1583">
                  <c:v>40672</c:v>
                </c:pt>
                <c:pt idx="1584">
                  <c:v>40673</c:v>
                </c:pt>
                <c:pt idx="1585">
                  <c:v>40674</c:v>
                </c:pt>
                <c:pt idx="1586">
                  <c:v>40675</c:v>
                </c:pt>
                <c:pt idx="1587">
                  <c:v>40676</c:v>
                </c:pt>
                <c:pt idx="1588">
                  <c:v>40677</c:v>
                </c:pt>
                <c:pt idx="1589">
                  <c:v>40678</c:v>
                </c:pt>
                <c:pt idx="1590">
                  <c:v>40679</c:v>
                </c:pt>
                <c:pt idx="1591">
                  <c:v>40680</c:v>
                </c:pt>
                <c:pt idx="1592">
                  <c:v>40681</c:v>
                </c:pt>
                <c:pt idx="1593">
                  <c:v>40682</c:v>
                </c:pt>
                <c:pt idx="1594">
                  <c:v>40683</c:v>
                </c:pt>
                <c:pt idx="1595">
                  <c:v>40684</c:v>
                </c:pt>
                <c:pt idx="1596">
                  <c:v>40685</c:v>
                </c:pt>
                <c:pt idx="1597">
                  <c:v>40686</c:v>
                </c:pt>
                <c:pt idx="1598">
                  <c:v>40687</c:v>
                </c:pt>
                <c:pt idx="1599">
                  <c:v>40688</c:v>
                </c:pt>
                <c:pt idx="1600">
                  <c:v>40689</c:v>
                </c:pt>
                <c:pt idx="1601">
                  <c:v>40690</c:v>
                </c:pt>
                <c:pt idx="1602">
                  <c:v>40691</c:v>
                </c:pt>
                <c:pt idx="1603">
                  <c:v>40692</c:v>
                </c:pt>
                <c:pt idx="1604">
                  <c:v>40693</c:v>
                </c:pt>
                <c:pt idx="1605">
                  <c:v>40694</c:v>
                </c:pt>
                <c:pt idx="1606">
                  <c:v>40695</c:v>
                </c:pt>
                <c:pt idx="1607">
                  <c:v>40696</c:v>
                </c:pt>
                <c:pt idx="1608">
                  <c:v>40697</c:v>
                </c:pt>
                <c:pt idx="1609">
                  <c:v>40698</c:v>
                </c:pt>
                <c:pt idx="1610">
                  <c:v>40699</c:v>
                </c:pt>
                <c:pt idx="1611">
                  <c:v>40700</c:v>
                </c:pt>
                <c:pt idx="1612">
                  <c:v>40701</c:v>
                </c:pt>
                <c:pt idx="1613">
                  <c:v>40702</c:v>
                </c:pt>
                <c:pt idx="1614">
                  <c:v>40703</c:v>
                </c:pt>
                <c:pt idx="1615">
                  <c:v>40704</c:v>
                </c:pt>
                <c:pt idx="1616">
                  <c:v>40705</c:v>
                </c:pt>
                <c:pt idx="1617">
                  <c:v>40706</c:v>
                </c:pt>
                <c:pt idx="1618">
                  <c:v>40707</c:v>
                </c:pt>
                <c:pt idx="1619">
                  <c:v>40708</c:v>
                </c:pt>
                <c:pt idx="1620">
                  <c:v>40709</c:v>
                </c:pt>
                <c:pt idx="1621">
                  <c:v>40710</c:v>
                </c:pt>
                <c:pt idx="1622">
                  <c:v>40711</c:v>
                </c:pt>
                <c:pt idx="1623">
                  <c:v>40712</c:v>
                </c:pt>
                <c:pt idx="1624">
                  <c:v>40713</c:v>
                </c:pt>
                <c:pt idx="1625">
                  <c:v>40714</c:v>
                </c:pt>
                <c:pt idx="1626">
                  <c:v>40715</c:v>
                </c:pt>
                <c:pt idx="1627">
                  <c:v>40716</c:v>
                </c:pt>
                <c:pt idx="1628">
                  <c:v>40717</c:v>
                </c:pt>
                <c:pt idx="1629">
                  <c:v>40718</c:v>
                </c:pt>
                <c:pt idx="1630">
                  <c:v>40719</c:v>
                </c:pt>
                <c:pt idx="1631">
                  <c:v>40720</c:v>
                </c:pt>
                <c:pt idx="1632">
                  <c:v>40721</c:v>
                </c:pt>
                <c:pt idx="1633">
                  <c:v>40722</c:v>
                </c:pt>
                <c:pt idx="1634">
                  <c:v>40723</c:v>
                </c:pt>
                <c:pt idx="1635">
                  <c:v>40724</c:v>
                </c:pt>
                <c:pt idx="1636">
                  <c:v>40725</c:v>
                </c:pt>
                <c:pt idx="1637">
                  <c:v>40726</c:v>
                </c:pt>
                <c:pt idx="1638">
                  <c:v>40727</c:v>
                </c:pt>
                <c:pt idx="1639">
                  <c:v>40728</c:v>
                </c:pt>
                <c:pt idx="1640">
                  <c:v>40729</c:v>
                </c:pt>
                <c:pt idx="1641">
                  <c:v>40730</c:v>
                </c:pt>
                <c:pt idx="1642">
                  <c:v>40731</c:v>
                </c:pt>
                <c:pt idx="1643">
                  <c:v>40732</c:v>
                </c:pt>
                <c:pt idx="1644">
                  <c:v>40733</c:v>
                </c:pt>
                <c:pt idx="1645">
                  <c:v>40734</c:v>
                </c:pt>
                <c:pt idx="1646">
                  <c:v>40735</c:v>
                </c:pt>
                <c:pt idx="1647">
                  <c:v>40736</c:v>
                </c:pt>
                <c:pt idx="1648">
                  <c:v>40737</c:v>
                </c:pt>
                <c:pt idx="1649">
                  <c:v>40738</c:v>
                </c:pt>
                <c:pt idx="1650">
                  <c:v>40739</c:v>
                </c:pt>
                <c:pt idx="1651">
                  <c:v>40740</c:v>
                </c:pt>
                <c:pt idx="1652">
                  <c:v>40741</c:v>
                </c:pt>
                <c:pt idx="1653">
                  <c:v>40742</c:v>
                </c:pt>
                <c:pt idx="1654">
                  <c:v>40743</c:v>
                </c:pt>
                <c:pt idx="1655">
                  <c:v>40744</c:v>
                </c:pt>
                <c:pt idx="1656">
                  <c:v>40745</c:v>
                </c:pt>
                <c:pt idx="1657">
                  <c:v>40746</c:v>
                </c:pt>
                <c:pt idx="1658">
                  <c:v>40747</c:v>
                </c:pt>
                <c:pt idx="1659">
                  <c:v>40748</c:v>
                </c:pt>
                <c:pt idx="1660">
                  <c:v>40749</c:v>
                </c:pt>
                <c:pt idx="1661">
                  <c:v>40750</c:v>
                </c:pt>
                <c:pt idx="1662">
                  <c:v>40751</c:v>
                </c:pt>
                <c:pt idx="1663">
                  <c:v>40752</c:v>
                </c:pt>
                <c:pt idx="1664">
                  <c:v>40753</c:v>
                </c:pt>
                <c:pt idx="1665">
                  <c:v>40754</c:v>
                </c:pt>
                <c:pt idx="1666">
                  <c:v>40755</c:v>
                </c:pt>
                <c:pt idx="1667">
                  <c:v>40756</c:v>
                </c:pt>
                <c:pt idx="1668">
                  <c:v>40757</c:v>
                </c:pt>
                <c:pt idx="1669">
                  <c:v>40758</c:v>
                </c:pt>
                <c:pt idx="1670">
                  <c:v>40759</c:v>
                </c:pt>
                <c:pt idx="1671">
                  <c:v>40760</c:v>
                </c:pt>
                <c:pt idx="1672">
                  <c:v>40761</c:v>
                </c:pt>
                <c:pt idx="1673">
                  <c:v>40762</c:v>
                </c:pt>
                <c:pt idx="1674">
                  <c:v>40763</c:v>
                </c:pt>
                <c:pt idx="1675">
                  <c:v>40764</c:v>
                </c:pt>
                <c:pt idx="1676">
                  <c:v>40765</c:v>
                </c:pt>
                <c:pt idx="1677">
                  <c:v>40766</c:v>
                </c:pt>
                <c:pt idx="1678">
                  <c:v>40767</c:v>
                </c:pt>
                <c:pt idx="1679">
                  <c:v>40768</c:v>
                </c:pt>
                <c:pt idx="1680">
                  <c:v>40769</c:v>
                </c:pt>
                <c:pt idx="1681">
                  <c:v>40770</c:v>
                </c:pt>
                <c:pt idx="1682">
                  <c:v>40771</c:v>
                </c:pt>
                <c:pt idx="1683">
                  <c:v>40772</c:v>
                </c:pt>
                <c:pt idx="1684">
                  <c:v>40773</c:v>
                </c:pt>
                <c:pt idx="1685">
                  <c:v>40774</c:v>
                </c:pt>
                <c:pt idx="1686">
                  <c:v>40775</c:v>
                </c:pt>
                <c:pt idx="1687">
                  <c:v>40776</c:v>
                </c:pt>
                <c:pt idx="1688">
                  <c:v>40777</c:v>
                </c:pt>
                <c:pt idx="1689">
                  <c:v>40778</c:v>
                </c:pt>
                <c:pt idx="1690">
                  <c:v>40779</c:v>
                </c:pt>
                <c:pt idx="1691">
                  <c:v>40780</c:v>
                </c:pt>
                <c:pt idx="1692">
                  <c:v>40781</c:v>
                </c:pt>
                <c:pt idx="1693">
                  <c:v>40782</c:v>
                </c:pt>
                <c:pt idx="1694">
                  <c:v>40783</c:v>
                </c:pt>
                <c:pt idx="1695">
                  <c:v>40784</c:v>
                </c:pt>
                <c:pt idx="1696">
                  <c:v>40785</c:v>
                </c:pt>
                <c:pt idx="1697">
                  <c:v>40786</c:v>
                </c:pt>
                <c:pt idx="1698">
                  <c:v>40787</c:v>
                </c:pt>
                <c:pt idx="1699">
                  <c:v>40788</c:v>
                </c:pt>
                <c:pt idx="1700">
                  <c:v>40789</c:v>
                </c:pt>
                <c:pt idx="1701">
                  <c:v>40790</c:v>
                </c:pt>
                <c:pt idx="1702">
                  <c:v>40791</c:v>
                </c:pt>
                <c:pt idx="1703">
                  <c:v>40792</c:v>
                </c:pt>
                <c:pt idx="1704">
                  <c:v>40793</c:v>
                </c:pt>
                <c:pt idx="1705">
                  <c:v>40794</c:v>
                </c:pt>
                <c:pt idx="1706">
                  <c:v>40795</c:v>
                </c:pt>
                <c:pt idx="1707">
                  <c:v>40796</c:v>
                </c:pt>
                <c:pt idx="1708">
                  <c:v>40797</c:v>
                </c:pt>
                <c:pt idx="1709">
                  <c:v>40798</c:v>
                </c:pt>
                <c:pt idx="1710">
                  <c:v>40799</c:v>
                </c:pt>
                <c:pt idx="1711">
                  <c:v>40800</c:v>
                </c:pt>
                <c:pt idx="1712">
                  <c:v>40801</c:v>
                </c:pt>
                <c:pt idx="1713">
                  <c:v>40802</c:v>
                </c:pt>
                <c:pt idx="1714">
                  <c:v>40803</c:v>
                </c:pt>
                <c:pt idx="1715">
                  <c:v>40804</c:v>
                </c:pt>
                <c:pt idx="1716">
                  <c:v>40805</c:v>
                </c:pt>
                <c:pt idx="1717">
                  <c:v>40806</c:v>
                </c:pt>
                <c:pt idx="1718">
                  <c:v>40807</c:v>
                </c:pt>
                <c:pt idx="1719">
                  <c:v>40808</c:v>
                </c:pt>
                <c:pt idx="1720">
                  <c:v>40809</c:v>
                </c:pt>
                <c:pt idx="1721">
                  <c:v>40810</c:v>
                </c:pt>
                <c:pt idx="1722">
                  <c:v>40811</c:v>
                </c:pt>
                <c:pt idx="1723">
                  <c:v>40812</c:v>
                </c:pt>
                <c:pt idx="1724">
                  <c:v>40813</c:v>
                </c:pt>
                <c:pt idx="1725">
                  <c:v>40814</c:v>
                </c:pt>
                <c:pt idx="1726">
                  <c:v>40815</c:v>
                </c:pt>
                <c:pt idx="1727">
                  <c:v>40816</c:v>
                </c:pt>
                <c:pt idx="1728">
                  <c:v>40817</c:v>
                </c:pt>
                <c:pt idx="1729">
                  <c:v>40818</c:v>
                </c:pt>
                <c:pt idx="1730">
                  <c:v>40819</c:v>
                </c:pt>
                <c:pt idx="1731">
                  <c:v>40820</c:v>
                </c:pt>
                <c:pt idx="1732">
                  <c:v>40821</c:v>
                </c:pt>
                <c:pt idx="1733">
                  <c:v>40822</c:v>
                </c:pt>
                <c:pt idx="1734">
                  <c:v>40823</c:v>
                </c:pt>
                <c:pt idx="1735">
                  <c:v>40824</c:v>
                </c:pt>
                <c:pt idx="1736">
                  <c:v>40825</c:v>
                </c:pt>
                <c:pt idx="1737">
                  <c:v>40826</c:v>
                </c:pt>
                <c:pt idx="1738">
                  <c:v>40827</c:v>
                </c:pt>
                <c:pt idx="1739">
                  <c:v>40828</c:v>
                </c:pt>
                <c:pt idx="1740">
                  <c:v>40829</c:v>
                </c:pt>
                <c:pt idx="1741">
                  <c:v>40830</c:v>
                </c:pt>
                <c:pt idx="1742">
                  <c:v>40831</c:v>
                </c:pt>
                <c:pt idx="1743">
                  <c:v>40832</c:v>
                </c:pt>
                <c:pt idx="1744">
                  <c:v>40833</c:v>
                </c:pt>
                <c:pt idx="1745">
                  <c:v>40834</c:v>
                </c:pt>
                <c:pt idx="1746">
                  <c:v>40835</c:v>
                </c:pt>
                <c:pt idx="1747">
                  <c:v>40836</c:v>
                </c:pt>
                <c:pt idx="1748">
                  <c:v>40837</c:v>
                </c:pt>
                <c:pt idx="1749">
                  <c:v>40838</c:v>
                </c:pt>
                <c:pt idx="1750">
                  <c:v>40839</c:v>
                </c:pt>
                <c:pt idx="1751">
                  <c:v>40840</c:v>
                </c:pt>
                <c:pt idx="1752">
                  <c:v>40841</c:v>
                </c:pt>
                <c:pt idx="1753">
                  <c:v>40842</c:v>
                </c:pt>
                <c:pt idx="1754">
                  <c:v>40843</c:v>
                </c:pt>
                <c:pt idx="1755">
                  <c:v>40844</c:v>
                </c:pt>
                <c:pt idx="1756">
                  <c:v>40845</c:v>
                </c:pt>
                <c:pt idx="1757">
                  <c:v>40846</c:v>
                </c:pt>
                <c:pt idx="1758">
                  <c:v>40847</c:v>
                </c:pt>
                <c:pt idx="1759">
                  <c:v>40848</c:v>
                </c:pt>
                <c:pt idx="1760">
                  <c:v>40849</c:v>
                </c:pt>
                <c:pt idx="1761">
                  <c:v>40850</c:v>
                </c:pt>
                <c:pt idx="1762">
                  <c:v>40851</c:v>
                </c:pt>
                <c:pt idx="1763">
                  <c:v>40852</c:v>
                </c:pt>
                <c:pt idx="1764">
                  <c:v>40853</c:v>
                </c:pt>
                <c:pt idx="1765">
                  <c:v>40854</c:v>
                </c:pt>
                <c:pt idx="1766">
                  <c:v>40855</c:v>
                </c:pt>
                <c:pt idx="1767">
                  <c:v>40856</c:v>
                </c:pt>
                <c:pt idx="1768">
                  <c:v>40857</c:v>
                </c:pt>
                <c:pt idx="1769">
                  <c:v>40858</c:v>
                </c:pt>
                <c:pt idx="1770">
                  <c:v>40859</c:v>
                </c:pt>
                <c:pt idx="1771">
                  <c:v>40860</c:v>
                </c:pt>
                <c:pt idx="1772">
                  <c:v>40861</c:v>
                </c:pt>
                <c:pt idx="1773">
                  <c:v>40862</c:v>
                </c:pt>
                <c:pt idx="1774">
                  <c:v>40863</c:v>
                </c:pt>
                <c:pt idx="1775">
                  <c:v>40864</c:v>
                </c:pt>
                <c:pt idx="1776">
                  <c:v>40865</c:v>
                </c:pt>
                <c:pt idx="1777">
                  <c:v>40866</c:v>
                </c:pt>
                <c:pt idx="1778">
                  <c:v>40867</c:v>
                </c:pt>
                <c:pt idx="1779">
                  <c:v>40868</c:v>
                </c:pt>
                <c:pt idx="1780">
                  <c:v>40869</c:v>
                </c:pt>
                <c:pt idx="1781">
                  <c:v>40870</c:v>
                </c:pt>
                <c:pt idx="1782">
                  <c:v>40871</c:v>
                </c:pt>
                <c:pt idx="1783">
                  <c:v>40872</c:v>
                </c:pt>
                <c:pt idx="1784">
                  <c:v>40873</c:v>
                </c:pt>
                <c:pt idx="1785">
                  <c:v>40874</c:v>
                </c:pt>
                <c:pt idx="1786">
                  <c:v>40875</c:v>
                </c:pt>
                <c:pt idx="1787">
                  <c:v>40876</c:v>
                </c:pt>
                <c:pt idx="1788">
                  <c:v>40877</c:v>
                </c:pt>
                <c:pt idx="1789">
                  <c:v>40878</c:v>
                </c:pt>
                <c:pt idx="1790">
                  <c:v>40879</c:v>
                </c:pt>
                <c:pt idx="1791">
                  <c:v>40880</c:v>
                </c:pt>
                <c:pt idx="1792">
                  <c:v>40881</c:v>
                </c:pt>
                <c:pt idx="1793">
                  <c:v>40882</c:v>
                </c:pt>
                <c:pt idx="1794">
                  <c:v>40883</c:v>
                </c:pt>
                <c:pt idx="1795">
                  <c:v>40884</c:v>
                </c:pt>
                <c:pt idx="1796">
                  <c:v>40885</c:v>
                </c:pt>
                <c:pt idx="1797">
                  <c:v>40886</c:v>
                </c:pt>
                <c:pt idx="1798">
                  <c:v>40887</c:v>
                </c:pt>
                <c:pt idx="1799">
                  <c:v>40888</c:v>
                </c:pt>
                <c:pt idx="1800">
                  <c:v>40889</c:v>
                </c:pt>
                <c:pt idx="1801">
                  <c:v>40890</c:v>
                </c:pt>
                <c:pt idx="1802">
                  <c:v>40891</c:v>
                </c:pt>
                <c:pt idx="1803">
                  <c:v>40892</c:v>
                </c:pt>
                <c:pt idx="1804">
                  <c:v>40893</c:v>
                </c:pt>
                <c:pt idx="1805">
                  <c:v>40894</c:v>
                </c:pt>
                <c:pt idx="1806">
                  <c:v>40895</c:v>
                </c:pt>
                <c:pt idx="1807">
                  <c:v>40896</c:v>
                </c:pt>
                <c:pt idx="1808">
                  <c:v>40897</c:v>
                </c:pt>
                <c:pt idx="1809">
                  <c:v>40898</c:v>
                </c:pt>
                <c:pt idx="1810">
                  <c:v>40899</c:v>
                </c:pt>
                <c:pt idx="1811">
                  <c:v>40900</c:v>
                </c:pt>
                <c:pt idx="1812">
                  <c:v>40901</c:v>
                </c:pt>
                <c:pt idx="1813">
                  <c:v>40902</c:v>
                </c:pt>
                <c:pt idx="1814">
                  <c:v>40903</c:v>
                </c:pt>
                <c:pt idx="1815">
                  <c:v>40904</c:v>
                </c:pt>
                <c:pt idx="1816">
                  <c:v>40905</c:v>
                </c:pt>
                <c:pt idx="1817">
                  <c:v>40906</c:v>
                </c:pt>
                <c:pt idx="1818">
                  <c:v>40907</c:v>
                </c:pt>
                <c:pt idx="1819">
                  <c:v>40908</c:v>
                </c:pt>
                <c:pt idx="1820">
                  <c:v>40909</c:v>
                </c:pt>
                <c:pt idx="1821">
                  <c:v>40910</c:v>
                </c:pt>
                <c:pt idx="1822">
                  <c:v>40911</c:v>
                </c:pt>
                <c:pt idx="1823">
                  <c:v>40912</c:v>
                </c:pt>
                <c:pt idx="1824">
                  <c:v>40913</c:v>
                </c:pt>
                <c:pt idx="1825">
                  <c:v>40914</c:v>
                </c:pt>
                <c:pt idx="1826">
                  <c:v>40915</c:v>
                </c:pt>
                <c:pt idx="1827">
                  <c:v>40916</c:v>
                </c:pt>
                <c:pt idx="1828">
                  <c:v>40917</c:v>
                </c:pt>
                <c:pt idx="1829">
                  <c:v>40918</c:v>
                </c:pt>
                <c:pt idx="1830">
                  <c:v>40919</c:v>
                </c:pt>
                <c:pt idx="1831">
                  <c:v>40920</c:v>
                </c:pt>
                <c:pt idx="1832">
                  <c:v>40921</c:v>
                </c:pt>
                <c:pt idx="1833">
                  <c:v>40922</c:v>
                </c:pt>
                <c:pt idx="1834">
                  <c:v>40923</c:v>
                </c:pt>
                <c:pt idx="1835">
                  <c:v>40924</c:v>
                </c:pt>
                <c:pt idx="1836">
                  <c:v>40925</c:v>
                </c:pt>
                <c:pt idx="1837">
                  <c:v>40926</c:v>
                </c:pt>
                <c:pt idx="1838">
                  <c:v>40927</c:v>
                </c:pt>
                <c:pt idx="1839">
                  <c:v>40928</c:v>
                </c:pt>
                <c:pt idx="1840">
                  <c:v>40929</c:v>
                </c:pt>
                <c:pt idx="1841">
                  <c:v>40930</c:v>
                </c:pt>
                <c:pt idx="1842">
                  <c:v>40931</c:v>
                </c:pt>
                <c:pt idx="1843">
                  <c:v>40932</c:v>
                </c:pt>
                <c:pt idx="1844">
                  <c:v>40933</c:v>
                </c:pt>
                <c:pt idx="1845">
                  <c:v>40934</c:v>
                </c:pt>
                <c:pt idx="1846">
                  <c:v>40935</c:v>
                </c:pt>
                <c:pt idx="1847">
                  <c:v>40936</c:v>
                </c:pt>
                <c:pt idx="1848">
                  <c:v>40937</c:v>
                </c:pt>
                <c:pt idx="1849">
                  <c:v>40938</c:v>
                </c:pt>
                <c:pt idx="1850">
                  <c:v>40939</c:v>
                </c:pt>
                <c:pt idx="1851">
                  <c:v>40940</c:v>
                </c:pt>
                <c:pt idx="1852">
                  <c:v>40941</c:v>
                </c:pt>
                <c:pt idx="1853">
                  <c:v>40942</c:v>
                </c:pt>
                <c:pt idx="1854">
                  <c:v>40943</c:v>
                </c:pt>
                <c:pt idx="1855">
                  <c:v>40944</c:v>
                </c:pt>
                <c:pt idx="1856">
                  <c:v>40945</c:v>
                </c:pt>
                <c:pt idx="1857">
                  <c:v>40946</c:v>
                </c:pt>
                <c:pt idx="1858">
                  <c:v>40947</c:v>
                </c:pt>
                <c:pt idx="1859">
                  <c:v>40948</c:v>
                </c:pt>
                <c:pt idx="1860">
                  <c:v>40949</c:v>
                </c:pt>
                <c:pt idx="1861">
                  <c:v>40950</c:v>
                </c:pt>
                <c:pt idx="1862">
                  <c:v>40951</c:v>
                </c:pt>
                <c:pt idx="1863">
                  <c:v>40952</c:v>
                </c:pt>
                <c:pt idx="1864">
                  <c:v>40953</c:v>
                </c:pt>
                <c:pt idx="1865">
                  <c:v>40954</c:v>
                </c:pt>
                <c:pt idx="1866">
                  <c:v>40955</c:v>
                </c:pt>
                <c:pt idx="1867">
                  <c:v>40956</c:v>
                </c:pt>
                <c:pt idx="1868">
                  <c:v>40957</c:v>
                </c:pt>
                <c:pt idx="1869">
                  <c:v>40958</c:v>
                </c:pt>
                <c:pt idx="1870">
                  <c:v>40959</c:v>
                </c:pt>
                <c:pt idx="1871">
                  <c:v>40960</c:v>
                </c:pt>
                <c:pt idx="1872">
                  <c:v>40961</c:v>
                </c:pt>
                <c:pt idx="1873">
                  <c:v>40962</c:v>
                </c:pt>
                <c:pt idx="1874">
                  <c:v>40963</c:v>
                </c:pt>
                <c:pt idx="1875">
                  <c:v>40964</c:v>
                </c:pt>
                <c:pt idx="1876">
                  <c:v>40965</c:v>
                </c:pt>
                <c:pt idx="1877">
                  <c:v>40966</c:v>
                </c:pt>
                <c:pt idx="1878">
                  <c:v>40967</c:v>
                </c:pt>
                <c:pt idx="1879">
                  <c:v>40968</c:v>
                </c:pt>
                <c:pt idx="1880">
                  <c:v>40969</c:v>
                </c:pt>
                <c:pt idx="1881">
                  <c:v>40970</c:v>
                </c:pt>
                <c:pt idx="1882">
                  <c:v>40971</c:v>
                </c:pt>
                <c:pt idx="1883">
                  <c:v>40972</c:v>
                </c:pt>
                <c:pt idx="1884">
                  <c:v>40973</c:v>
                </c:pt>
                <c:pt idx="1885">
                  <c:v>40974</c:v>
                </c:pt>
                <c:pt idx="1886">
                  <c:v>40975</c:v>
                </c:pt>
                <c:pt idx="1887">
                  <c:v>40976</c:v>
                </c:pt>
                <c:pt idx="1888">
                  <c:v>40977</c:v>
                </c:pt>
                <c:pt idx="1889">
                  <c:v>40978</c:v>
                </c:pt>
                <c:pt idx="1890">
                  <c:v>40979</c:v>
                </c:pt>
                <c:pt idx="1891">
                  <c:v>40980</c:v>
                </c:pt>
                <c:pt idx="1892">
                  <c:v>40981</c:v>
                </c:pt>
                <c:pt idx="1893">
                  <c:v>40982</c:v>
                </c:pt>
                <c:pt idx="1894">
                  <c:v>40983</c:v>
                </c:pt>
                <c:pt idx="1895">
                  <c:v>40984</c:v>
                </c:pt>
                <c:pt idx="1896">
                  <c:v>40985</c:v>
                </c:pt>
                <c:pt idx="1897">
                  <c:v>40986</c:v>
                </c:pt>
                <c:pt idx="1898">
                  <c:v>40987</c:v>
                </c:pt>
                <c:pt idx="1899">
                  <c:v>40988</c:v>
                </c:pt>
                <c:pt idx="1900">
                  <c:v>40989</c:v>
                </c:pt>
                <c:pt idx="1901">
                  <c:v>40990</c:v>
                </c:pt>
                <c:pt idx="1902">
                  <c:v>40991</c:v>
                </c:pt>
                <c:pt idx="1903">
                  <c:v>40992</c:v>
                </c:pt>
                <c:pt idx="1904">
                  <c:v>40993</c:v>
                </c:pt>
                <c:pt idx="1905">
                  <c:v>40994</c:v>
                </c:pt>
                <c:pt idx="1906">
                  <c:v>40995</c:v>
                </c:pt>
                <c:pt idx="1907">
                  <c:v>40996</c:v>
                </c:pt>
                <c:pt idx="1908">
                  <c:v>40997</c:v>
                </c:pt>
                <c:pt idx="1909">
                  <c:v>40998</c:v>
                </c:pt>
                <c:pt idx="1910">
                  <c:v>40999</c:v>
                </c:pt>
                <c:pt idx="1911">
                  <c:v>41000</c:v>
                </c:pt>
                <c:pt idx="1912">
                  <c:v>41001</c:v>
                </c:pt>
                <c:pt idx="1913">
                  <c:v>41002</c:v>
                </c:pt>
                <c:pt idx="1914">
                  <c:v>41003</c:v>
                </c:pt>
                <c:pt idx="1915">
                  <c:v>41004</c:v>
                </c:pt>
                <c:pt idx="1916">
                  <c:v>41005</c:v>
                </c:pt>
                <c:pt idx="1917">
                  <c:v>41006</c:v>
                </c:pt>
                <c:pt idx="1918">
                  <c:v>41007</c:v>
                </c:pt>
                <c:pt idx="1919">
                  <c:v>41008</c:v>
                </c:pt>
                <c:pt idx="1920">
                  <c:v>41009</c:v>
                </c:pt>
                <c:pt idx="1921">
                  <c:v>41010</c:v>
                </c:pt>
                <c:pt idx="1922">
                  <c:v>41011</c:v>
                </c:pt>
                <c:pt idx="1923">
                  <c:v>41012</c:v>
                </c:pt>
                <c:pt idx="1924">
                  <c:v>41013</c:v>
                </c:pt>
                <c:pt idx="1925">
                  <c:v>41014</c:v>
                </c:pt>
                <c:pt idx="1926">
                  <c:v>41015</c:v>
                </c:pt>
                <c:pt idx="1927">
                  <c:v>41016</c:v>
                </c:pt>
                <c:pt idx="1928">
                  <c:v>41017</c:v>
                </c:pt>
                <c:pt idx="1929">
                  <c:v>41018</c:v>
                </c:pt>
                <c:pt idx="1930">
                  <c:v>41019</c:v>
                </c:pt>
                <c:pt idx="1931">
                  <c:v>41020</c:v>
                </c:pt>
                <c:pt idx="1932">
                  <c:v>41021</c:v>
                </c:pt>
                <c:pt idx="1933">
                  <c:v>41022</c:v>
                </c:pt>
                <c:pt idx="1934">
                  <c:v>41023</c:v>
                </c:pt>
                <c:pt idx="1935">
                  <c:v>41024</c:v>
                </c:pt>
                <c:pt idx="1936">
                  <c:v>41025</c:v>
                </c:pt>
                <c:pt idx="1937">
                  <c:v>41026</c:v>
                </c:pt>
                <c:pt idx="1938">
                  <c:v>41027</c:v>
                </c:pt>
                <c:pt idx="1939">
                  <c:v>41028</c:v>
                </c:pt>
                <c:pt idx="1940">
                  <c:v>41029</c:v>
                </c:pt>
                <c:pt idx="1941">
                  <c:v>41030</c:v>
                </c:pt>
                <c:pt idx="1942">
                  <c:v>41031</c:v>
                </c:pt>
                <c:pt idx="1943">
                  <c:v>41032</c:v>
                </c:pt>
                <c:pt idx="1944">
                  <c:v>41033</c:v>
                </c:pt>
                <c:pt idx="1945">
                  <c:v>41034</c:v>
                </c:pt>
                <c:pt idx="1946">
                  <c:v>41035</c:v>
                </c:pt>
                <c:pt idx="1947">
                  <c:v>41036</c:v>
                </c:pt>
                <c:pt idx="1948">
                  <c:v>41037</c:v>
                </c:pt>
                <c:pt idx="1949">
                  <c:v>41038</c:v>
                </c:pt>
                <c:pt idx="1950">
                  <c:v>41039</c:v>
                </c:pt>
                <c:pt idx="1951">
                  <c:v>41040</c:v>
                </c:pt>
                <c:pt idx="1952">
                  <c:v>41041</c:v>
                </c:pt>
                <c:pt idx="1953">
                  <c:v>41042</c:v>
                </c:pt>
                <c:pt idx="1954">
                  <c:v>41043</c:v>
                </c:pt>
                <c:pt idx="1955">
                  <c:v>41044</c:v>
                </c:pt>
                <c:pt idx="1956">
                  <c:v>41045</c:v>
                </c:pt>
                <c:pt idx="1957">
                  <c:v>41046</c:v>
                </c:pt>
                <c:pt idx="1958">
                  <c:v>41047</c:v>
                </c:pt>
                <c:pt idx="1959">
                  <c:v>41048</c:v>
                </c:pt>
                <c:pt idx="1960">
                  <c:v>41049</c:v>
                </c:pt>
                <c:pt idx="1961">
                  <c:v>41050</c:v>
                </c:pt>
                <c:pt idx="1962">
                  <c:v>41051</c:v>
                </c:pt>
                <c:pt idx="1963">
                  <c:v>41052</c:v>
                </c:pt>
                <c:pt idx="1964">
                  <c:v>41053</c:v>
                </c:pt>
                <c:pt idx="1965">
                  <c:v>41054</c:v>
                </c:pt>
                <c:pt idx="1966">
                  <c:v>41055</c:v>
                </c:pt>
                <c:pt idx="1967">
                  <c:v>41056</c:v>
                </c:pt>
                <c:pt idx="1968">
                  <c:v>41057</c:v>
                </c:pt>
                <c:pt idx="1969">
                  <c:v>41058</c:v>
                </c:pt>
                <c:pt idx="1970">
                  <c:v>41059</c:v>
                </c:pt>
                <c:pt idx="1971">
                  <c:v>41060</c:v>
                </c:pt>
                <c:pt idx="1972">
                  <c:v>41061</c:v>
                </c:pt>
                <c:pt idx="1973">
                  <c:v>41062</c:v>
                </c:pt>
                <c:pt idx="1974">
                  <c:v>41063</c:v>
                </c:pt>
                <c:pt idx="1975">
                  <c:v>41064</c:v>
                </c:pt>
                <c:pt idx="1976">
                  <c:v>41065</c:v>
                </c:pt>
                <c:pt idx="1977">
                  <c:v>41066</c:v>
                </c:pt>
                <c:pt idx="1978">
                  <c:v>41067</c:v>
                </c:pt>
                <c:pt idx="1979">
                  <c:v>41068</c:v>
                </c:pt>
                <c:pt idx="1980">
                  <c:v>41069</c:v>
                </c:pt>
                <c:pt idx="1981">
                  <c:v>41070</c:v>
                </c:pt>
                <c:pt idx="1982">
                  <c:v>41071</c:v>
                </c:pt>
                <c:pt idx="1983">
                  <c:v>41072</c:v>
                </c:pt>
                <c:pt idx="1984">
                  <c:v>41073</c:v>
                </c:pt>
                <c:pt idx="1985">
                  <c:v>41074</c:v>
                </c:pt>
                <c:pt idx="1986">
                  <c:v>41075</c:v>
                </c:pt>
                <c:pt idx="1987">
                  <c:v>41076</c:v>
                </c:pt>
                <c:pt idx="1988">
                  <c:v>41077</c:v>
                </c:pt>
                <c:pt idx="1989">
                  <c:v>41078</c:v>
                </c:pt>
                <c:pt idx="1990">
                  <c:v>41079</c:v>
                </c:pt>
                <c:pt idx="1991">
                  <c:v>41080</c:v>
                </c:pt>
                <c:pt idx="1992">
                  <c:v>41081</c:v>
                </c:pt>
                <c:pt idx="1993">
                  <c:v>41082</c:v>
                </c:pt>
                <c:pt idx="1994">
                  <c:v>41083</c:v>
                </c:pt>
                <c:pt idx="1995">
                  <c:v>41084</c:v>
                </c:pt>
                <c:pt idx="1996">
                  <c:v>41085</c:v>
                </c:pt>
                <c:pt idx="1997">
                  <c:v>41086</c:v>
                </c:pt>
                <c:pt idx="1998">
                  <c:v>41087</c:v>
                </c:pt>
                <c:pt idx="1999">
                  <c:v>41088</c:v>
                </c:pt>
                <c:pt idx="2000">
                  <c:v>41089</c:v>
                </c:pt>
                <c:pt idx="2001">
                  <c:v>41090</c:v>
                </c:pt>
                <c:pt idx="2002">
                  <c:v>41091</c:v>
                </c:pt>
                <c:pt idx="2003">
                  <c:v>41092</c:v>
                </c:pt>
                <c:pt idx="2004">
                  <c:v>41093</c:v>
                </c:pt>
                <c:pt idx="2005">
                  <c:v>41094</c:v>
                </c:pt>
                <c:pt idx="2006">
                  <c:v>41095</c:v>
                </c:pt>
                <c:pt idx="2007">
                  <c:v>41096</c:v>
                </c:pt>
                <c:pt idx="2008">
                  <c:v>41097</c:v>
                </c:pt>
                <c:pt idx="2009">
                  <c:v>41098</c:v>
                </c:pt>
                <c:pt idx="2010">
                  <c:v>41099</c:v>
                </c:pt>
                <c:pt idx="2011">
                  <c:v>41100</c:v>
                </c:pt>
                <c:pt idx="2012">
                  <c:v>41101</c:v>
                </c:pt>
                <c:pt idx="2013">
                  <c:v>41102</c:v>
                </c:pt>
                <c:pt idx="2014">
                  <c:v>41103</c:v>
                </c:pt>
                <c:pt idx="2015">
                  <c:v>41104</c:v>
                </c:pt>
                <c:pt idx="2016">
                  <c:v>41105</c:v>
                </c:pt>
                <c:pt idx="2017">
                  <c:v>41106</c:v>
                </c:pt>
                <c:pt idx="2018">
                  <c:v>41107</c:v>
                </c:pt>
                <c:pt idx="2019">
                  <c:v>41108</c:v>
                </c:pt>
                <c:pt idx="2020">
                  <c:v>41109</c:v>
                </c:pt>
                <c:pt idx="2021">
                  <c:v>41110</c:v>
                </c:pt>
                <c:pt idx="2022">
                  <c:v>41111</c:v>
                </c:pt>
                <c:pt idx="2023">
                  <c:v>41112</c:v>
                </c:pt>
                <c:pt idx="2024">
                  <c:v>41113</c:v>
                </c:pt>
                <c:pt idx="2025">
                  <c:v>41114</c:v>
                </c:pt>
                <c:pt idx="2026">
                  <c:v>41115</c:v>
                </c:pt>
                <c:pt idx="2027">
                  <c:v>41116</c:v>
                </c:pt>
                <c:pt idx="2028">
                  <c:v>41117</c:v>
                </c:pt>
                <c:pt idx="2029">
                  <c:v>41118</c:v>
                </c:pt>
                <c:pt idx="2030">
                  <c:v>41119</c:v>
                </c:pt>
                <c:pt idx="2031">
                  <c:v>41120</c:v>
                </c:pt>
                <c:pt idx="2032">
                  <c:v>41121</c:v>
                </c:pt>
                <c:pt idx="2033">
                  <c:v>41122</c:v>
                </c:pt>
                <c:pt idx="2034">
                  <c:v>41123</c:v>
                </c:pt>
                <c:pt idx="2035">
                  <c:v>41124</c:v>
                </c:pt>
                <c:pt idx="2036">
                  <c:v>41125</c:v>
                </c:pt>
                <c:pt idx="2037">
                  <c:v>41126</c:v>
                </c:pt>
                <c:pt idx="2038">
                  <c:v>41127</c:v>
                </c:pt>
                <c:pt idx="2039">
                  <c:v>41128</c:v>
                </c:pt>
                <c:pt idx="2040">
                  <c:v>41129</c:v>
                </c:pt>
                <c:pt idx="2041">
                  <c:v>41130</c:v>
                </c:pt>
                <c:pt idx="2042">
                  <c:v>41131</c:v>
                </c:pt>
                <c:pt idx="2043">
                  <c:v>41132</c:v>
                </c:pt>
                <c:pt idx="2044">
                  <c:v>41133</c:v>
                </c:pt>
                <c:pt idx="2045">
                  <c:v>41134</c:v>
                </c:pt>
                <c:pt idx="2046">
                  <c:v>41135</c:v>
                </c:pt>
                <c:pt idx="2047">
                  <c:v>41136</c:v>
                </c:pt>
                <c:pt idx="2048">
                  <c:v>41137</c:v>
                </c:pt>
                <c:pt idx="2049">
                  <c:v>41138</c:v>
                </c:pt>
                <c:pt idx="2050">
                  <c:v>41139</c:v>
                </c:pt>
                <c:pt idx="2051">
                  <c:v>41140</c:v>
                </c:pt>
                <c:pt idx="2052">
                  <c:v>41141</c:v>
                </c:pt>
                <c:pt idx="2053">
                  <c:v>41142</c:v>
                </c:pt>
                <c:pt idx="2054">
                  <c:v>41143</c:v>
                </c:pt>
                <c:pt idx="2055">
                  <c:v>41144</c:v>
                </c:pt>
                <c:pt idx="2056">
                  <c:v>41145</c:v>
                </c:pt>
                <c:pt idx="2057">
                  <c:v>41146</c:v>
                </c:pt>
                <c:pt idx="2058">
                  <c:v>41147</c:v>
                </c:pt>
                <c:pt idx="2059">
                  <c:v>41148</c:v>
                </c:pt>
                <c:pt idx="2060">
                  <c:v>41149</c:v>
                </c:pt>
                <c:pt idx="2061">
                  <c:v>41150</c:v>
                </c:pt>
                <c:pt idx="2062">
                  <c:v>41151</c:v>
                </c:pt>
                <c:pt idx="2063">
                  <c:v>41152</c:v>
                </c:pt>
                <c:pt idx="2064">
                  <c:v>41153</c:v>
                </c:pt>
                <c:pt idx="2065">
                  <c:v>41154</c:v>
                </c:pt>
                <c:pt idx="2066">
                  <c:v>41155</c:v>
                </c:pt>
                <c:pt idx="2067">
                  <c:v>41156</c:v>
                </c:pt>
                <c:pt idx="2068">
                  <c:v>41157</c:v>
                </c:pt>
                <c:pt idx="2069">
                  <c:v>41158</c:v>
                </c:pt>
                <c:pt idx="2070">
                  <c:v>41159</c:v>
                </c:pt>
                <c:pt idx="2071">
                  <c:v>41160</c:v>
                </c:pt>
                <c:pt idx="2072">
                  <c:v>41161</c:v>
                </c:pt>
                <c:pt idx="2073">
                  <c:v>41162</c:v>
                </c:pt>
                <c:pt idx="2074">
                  <c:v>41163</c:v>
                </c:pt>
                <c:pt idx="2075">
                  <c:v>41164</c:v>
                </c:pt>
                <c:pt idx="2076">
                  <c:v>41165</c:v>
                </c:pt>
                <c:pt idx="2077">
                  <c:v>41166</c:v>
                </c:pt>
                <c:pt idx="2078">
                  <c:v>41167</c:v>
                </c:pt>
                <c:pt idx="2079">
                  <c:v>41168</c:v>
                </c:pt>
                <c:pt idx="2080">
                  <c:v>41169</c:v>
                </c:pt>
                <c:pt idx="2081">
                  <c:v>41170</c:v>
                </c:pt>
                <c:pt idx="2082">
                  <c:v>41171</c:v>
                </c:pt>
                <c:pt idx="2083">
                  <c:v>41172</c:v>
                </c:pt>
                <c:pt idx="2084">
                  <c:v>41173</c:v>
                </c:pt>
                <c:pt idx="2085">
                  <c:v>41174</c:v>
                </c:pt>
                <c:pt idx="2086">
                  <c:v>41175</c:v>
                </c:pt>
                <c:pt idx="2087">
                  <c:v>41176</c:v>
                </c:pt>
                <c:pt idx="2088">
                  <c:v>41177</c:v>
                </c:pt>
                <c:pt idx="2089">
                  <c:v>41178</c:v>
                </c:pt>
                <c:pt idx="2090">
                  <c:v>41179</c:v>
                </c:pt>
                <c:pt idx="2091">
                  <c:v>41180</c:v>
                </c:pt>
                <c:pt idx="2092">
                  <c:v>41181</c:v>
                </c:pt>
                <c:pt idx="2093">
                  <c:v>41182</c:v>
                </c:pt>
                <c:pt idx="2094">
                  <c:v>41183</c:v>
                </c:pt>
                <c:pt idx="2095">
                  <c:v>41184</c:v>
                </c:pt>
                <c:pt idx="2096">
                  <c:v>41185</c:v>
                </c:pt>
                <c:pt idx="2097">
                  <c:v>41186</c:v>
                </c:pt>
                <c:pt idx="2098">
                  <c:v>41187</c:v>
                </c:pt>
                <c:pt idx="2099">
                  <c:v>41188</c:v>
                </c:pt>
                <c:pt idx="2100">
                  <c:v>41189</c:v>
                </c:pt>
                <c:pt idx="2101">
                  <c:v>41190</c:v>
                </c:pt>
                <c:pt idx="2102">
                  <c:v>41191</c:v>
                </c:pt>
                <c:pt idx="2103">
                  <c:v>41192</c:v>
                </c:pt>
                <c:pt idx="2104">
                  <c:v>41193</c:v>
                </c:pt>
                <c:pt idx="2105">
                  <c:v>41194</c:v>
                </c:pt>
                <c:pt idx="2106">
                  <c:v>41195</c:v>
                </c:pt>
                <c:pt idx="2107">
                  <c:v>41196</c:v>
                </c:pt>
                <c:pt idx="2108">
                  <c:v>41197</c:v>
                </c:pt>
                <c:pt idx="2109">
                  <c:v>41198</c:v>
                </c:pt>
                <c:pt idx="2110">
                  <c:v>41199</c:v>
                </c:pt>
                <c:pt idx="2111">
                  <c:v>41200</c:v>
                </c:pt>
                <c:pt idx="2112">
                  <c:v>41201</c:v>
                </c:pt>
                <c:pt idx="2113">
                  <c:v>41202</c:v>
                </c:pt>
                <c:pt idx="2114">
                  <c:v>41203</c:v>
                </c:pt>
                <c:pt idx="2115">
                  <c:v>41204</c:v>
                </c:pt>
                <c:pt idx="2116">
                  <c:v>41205</c:v>
                </c:pt>
                <c:pt idx="2117">
                  <c:v>41206</c:v>
                </c:pt>
                <c:pt idx="2118">
                  <c:v>41207</c:v>
                </c:pt>
                <c:pt idx="2119">
                  <c:v>41208</c:v>
                </c:pt>
                <c:pt idx="2120">
                  <c:v>41209</c:v>
                </c:pt>
                <c:pt idx="2121">
                  <c:v>41210</c:v>
                </c:pt>
                <c:pt idx="2122">
                  <c:v>41211</c:v>
                </c:pt>
                <c:pt idx="2123">
                  <c:v>41212</c:v>
                </c:pt>
                <c:pt idx="2124">
                  <c:v>41213</c:v>
                </c:pt>
                <c:pt idx="2125">
                  <c:v>41214</c:v>
                </c:pt>
                <c:pt idx="2126">
                  <c:v>41215</c:v>
                </c:pt>
                <c:pt idx="2127">
                  <c:v>41216</c:v>
                </c:pt>
                <c:pt idx="2128">
                  <c:v>41217</c:v>
                </c:pt>
                <c:pt idx="2129">
                  <c:v>41218</c:v>
                </c:pt>
                <c:pt idx="2130">
                  <c:v>41219</c:v>
                </c:pt>
                <c:pt idx="2131">
                  <c:v>41220</c:v>
                </c:pt>
                <c:pt idx="2132">
                  <c:v>41221</c:v>
                </c:pt>
                <c:pt idx="2133">
                  <c:v>41222</c:v>
                </c:pt>
                <c:pt idx="2134">
                  <c:v>41223</c:v>
                </c:pt>
                <c:pt idx="2135">
                  <c:v>41224</c:v>
                </c:pt>
                <c:pt idx="2136">
                  <c:v>41225</c:v>
                </c:pt>
                <c:pt idx="2137">
                  <c:v>41226</c:v>
                </c:pt>
                <c:pt idx="2138">
                  <c:v>41227</c:v>
                </c:pt>
                <c:pt idx="2139">
                  <c:v>41228</c:v>
                </c:pt>
                <c:pt idx="2140">
                  <c:v>41229</c:v>
                </c:pt>
                <c:pt idx="2141">
                  <c:v>41230</c:v>
                </c:pt>
                <c:pt idx="2142">
                  <c:v>41231</c:v>
                </c:pt>
                <c:pt idx="2143">
                  <c:v>41232</c:v>
                </c:pt>
                <c:pt idx="2144">
                  <c:v>41233</c:v>
                </c:pt>
                <c:pt idx="2145">
                  <c:v>41234</c:v>
                </c:pt>
                <c:pt idx="2146">
                  <c:v>41235</c:v>
                </c:pt>
                <c:pt idx="2147">
                  <c:v>41236</c:v>
                </c:pt>
                <c:pt idx="2148">
                  <c:v>41237</c:v>
                </c:pt>
                <c:pt idx="2149">
                  <c:v>41238</c:v>
                </c:pt>
                <c:pt idx="2150">
                  <c:v>41239</c:v>
                </c:pt>
                <c:pt idx="2151">
                  <c:v>41240</c:v>
                </c:pt>
                <c:pt idx="2152">
                  <c:v>41241</c:v>
                </c:pt>
                <c:pt idx="2153">
                  <c:v>41242</c:v>
                </c:pt>
                <c:pt idx="2154">
                  <c:v>41243</c:v>
                </c:pt>
                <c:pt idx="2155">
                  <c:v>41244</c:v>
                </c:pt>
                <c:pt idx="2156">
                  <c:v>41245</c:v>
                </c:pt>
                <c:pt idx="2157">
                  <c:v>41246</c:v>
                </c:pt>
                <c:pt idx="2158">
                  <c:v>41247</c:v>
                </c:pt>
                <c:pt idx="2159">
                  <c:v>41248</c:v>
                </c:pt>
                <c:pt idx="2160">
                  <c:v>41249</c:v>
                </c:pt>
                <c:pt idx="2161">
                  <c:v>41250</c:v>
                </c:pt>
                <c:pt idx="2162">
                  <c:v>41251</c:v>
                </c:pt>
                <c:pt idx="2163">
                  <c:v>41252</c:v>
                </c:pt>
                <c:pt idx="2164">
                  <c:v>41253</c:v>
                </c:pt>
                <c:pt idx="2165">
                  <c:v>41254</c:v>
                </c:pt>
                <c:pt idx="2166">
                  <c:v>41255</c:v>
                </c:pt>
                <c:pt idx="2167">
                  <c:v>41256</c:v>
                </c:pt>
                <c:pt idx="2168">
                  <c:v>41257</c:v>
                </c:pt>
                <c:pt idx="2169">
                  <c:v>41258</c:v>
                </c:pt>
                <c:pt idx="2170">
                  <c:v>41259</c:v>
                </c:pt>
                <c:pt idx="2171">
                  <c:v>41260</c:v>
                </c:pt>
                <c:pt idx="2172">
                  <c:v>41261</c:v>
                </c:pt>
                <c:pt idx="2173">
                  <c:v>41262</c:v>
                </c:pt>
                <c:pt idx="2174">
                  <c:v>41263</c:v>
                </c:pt>
                <c:pt idx="2175">
                  <c:v>41264</c:v>
                </c:pt>
                <c:pt idx="2176">
                  <c:v>41265</c:v>
                </c:pt>
                <c:pt idx="2177">
                  <c:v>41266</c:v>
                </c:pt>
                <c:pt idx="2178">
                  <c:v>41267</c:v>
                </c:pt>
                <c:pt idx="2179">
                  <c:v>41268</c:v>
                </c:pt>
                <c:pt idx="2180">
                  <c:v>41269</c:v>
                </c:pt>
                <c:pt idx="2181">
                  <c:v>41270</c:v>
                </c:pt>
                <c:pt idx="2182">
                  <c:v>41271</c:v>
                </c:pt>
                <c:pt idx="2183">
                  <c:v>41272</c:v>
                </c:pt>
                <c:pt idx="2184">
                  <c:v>41273</c:v>
                </c:pt>
                <c:pt idx="2185">
                  <c:v>41274</c:v>
                </c:pt>
                <c:pt idx="2186">
                  <c:v>41275</c:v>
                </c:pt>
                <c:pt idx="2187">
                  <c:v>41276</c:v>
                </c:pt>
                <c:pt idx="2188">
                  <c:v>41277</c:v>
                </c:pt>
                <c:pt idx="2189">
                  <c:v>41278</c:v>
                </c:pt>
                <c:pt idx="2190">
                  <c:v>41279</c:v>
                </c:pt>
                <c:pt idx="2191">
                  <c:v>41280</c:v>
                </c:pt>
                <c:pt idx="2192">
                  <c:v>41281</c:v>
                </c:pt>
                <c:pt idx="2193">
                  <c:v>41282</c:v>
                </c:pt>
                <c:pt idx="2194">
                  <c:v>41283</c:v>
                </c:pt>
                <c:pt idx="2195">
                  <c:v>41284</c:v>
                </c:pt>
                <c:pt idx="2196">
                  <c:v>41285</c:v>
                </c:pt>
                <c:pt idx="2197">
                  <c:v>41286</c:v>
                </c:pt>
                <c:pt idx="2198">
                  <c:v>41287</c:v>
                </c:pt>
                <c:pt idx="2199">
                  <c:v>41288</c:v>
                </c:pt>
                <c:pt idx="2200">
                  <c:v>41289</c:v>
                </c:pt>
                <c:pt idx="2201">
                  <c:v>41290</c:v>
                </c:pt>
                <c:pt idx="2202">
                  <c:v>41291</c:v>
                </c:pt>
                <c:pt idx="2203">
                  <c:v>41292</c:v>
                </c:pt>
                <c:pt idx="2204">
                  <c:v>41293</c:v>
                </c:pt>
                <c:pt idx="2205">
                  <c:v>41294</c:v>
                </c:pt>
                <c:pt idx="2206">
                  <c:v>41295</c:v>
                </c:pt>
                <c:pt idx="2207">
                  <c:v>41296</c:v>
                </c:pt>
                <c:pt idx="2208">
                  <c:v>41297</c:v>
                </c:pt>
                <c:pt idx="2209">
                  <c:v>41298</c:v>
                </c:pt>
                <c:pt idx="2210">
                  <c:v>41299</c:v>
                </c:pt>
                <c:pt idx="2211">
                  <c:v>41300</c:v>
                </c:pt>
                <c:pt idx="2212">
                  <c:v>41301</c:v>
                </c:pt>
                <c:pt idx="2213">
                  <c:v>41302</c:v>
                </c:pt>
                <c:pt idx="2214">
                  <c:v>41303</c:v>
                </c:pt>
                <c:pt idx="2215">
                  <c:v>41304</c:v>
                </c:pt>
                <c:pt idx="2216">
                  <c:v>41305</c:v>
                </c:pt>
                <c:pt idx="2217">
                  <c:v>41306</c:v>
                </c:pt>
                <c:pt idx="2218">
                  <c:v>41307</c:v>
                </c:pt>
                <c:pt idx="2219">
                  <c:v>41308</c:v>
                </c:pt>
                <c:pt idx="2220">
                  <c:v>41309</c:v>
                </c:pt>
                <c:pt idx="2221">
                  <c:v>41310</c:v>
                </c:pt>
                <c:pt idx="2222">
                  <c:v>41311</c:v>
                </c:pt>
                <c:pt idx="2223">
                  <c:v>41312</c:v>
                </c:pt>
                <c:pt idx="2224">
                  <c:v>41313</c:v>
                </c:pt>
                <c:pt idx="2225">
                  <c:v>41314</c:v>
                </c:pt>
                <c:pt idx="2226">
                  <c:v>41315</c:v>
                </c:pt>
                <c:pt idx="2227">
                  <c:v>41316</c:v>
                </c:pt>
                <c:pt idx="2228">
                  <c:v>41317</c:v>
                </c:pt>
                <c:pt idx="2229">
                  <c:v>41318</c:v>
                </c:pt>
                <c:pt idx="2230">
                  <c:v>41319</c:v>
                </c:pt>
                <c:pt idx="2231">
                  <c:v>41320</c:v>
                </c:pt>
                <c:pt idx="2232">
                  <c:v>41321</c:v>
                </c:pt>
                <c:pt idx="2233">
                  <c:v>41322</c:v>
                </c:pt>
                <c:pt idx="2234">
                  <c:v>41323</c:v>
                </c:pt>
                <c:pt idx="2235">
                  <c:v>41324</c:v>
                </c:pt>
                <c:pt idx="2236">
                  <c:v>41325</c:v>
                </c:pt>
                <c:pt idx="2237">
                  <c:v>41326</c:v>
                </c:pt>
                <c:pt idx="2238">
                  <c:v>41327</c:v>
                </c:pt>
                <c:pt idx="2239">
                  <c:v>41328</c:v>
                </c:pt>
                <c:pt idx="2240">
                  <c:v>41329</c:v>
                </c:pt>
                <c:pt idx="2241">
                  <c:v>41330</c:v>
                </c:pt>
                <c:pt idx="2242">
                  <c:v>41331</c:v>
                </c:pt>
                <c:pt idx="2243">
                  <c:v>41332</c:v>
                </c:pt>
                <c:pt idx="2244">
                  <c:v>41333</c:v>
                </c:pt>
                <c:pt idx="2245">
                  <c:v>41334</c:v>
                </c:pt>
                <c:pt idx="2246">
                  <c:v>41335</c:v>
                </c:pt>
                <c:pt idx="2247">
                  <c:v>41336</c:v>
                </c:pt>
                <c:pt idx="2248">
                  <c:v>41337</c:v>
                </c:pt>
                <c:pt idx="2249">
                  <c:v>41338</c:v>
                </c:pt>
                <c:pt idx="2250">
                  <c:v>41339</c:v>
                </c:pt>
                <c:pt idx="2251">
                  <c:v>41340</c:v>
                </c:pt>
                <c:pt idx="2252">
                  <c:v>41341</c:v>
                </c:pt>
                <c:pt idx="2253">
                  <c:v>41342</c:v>
                </c:pt>
                <c:pt idx="2254">
                  <c:v>41343</c:v>
                </c:pt>
                <c:pt idx="2255">
                  <c:v>41344</c:v>
                </c:pt>
                <c:pt idx="2256">
                  <c:v>41345</c:v>
                </c:pt>
                <c:pt idx="2257">
                  <c:v>41346</c:v>
                </c:pt>
                <c:pt idx="2258">
                  <c:v>41347</c:v>
                </c:pt>
                <c:pt idx="2259">
                  <c:v>41348</c:v>
                </c:pt>
                <c:pt idx="2260">
                  <c:v>41349</c:v>
                </c:pt>
                <c:pt idx="2261">
                  <c:v>41350</c:v>
                </c:pt>
                <c:pt idx="2262">
                  <c:v>41351</c:v>
                </c:pt>
                <c:pt idx="2263">
                  <c:v>41352</c:v>
                </c:pt>
                <c:pt idx="2264">
                  <c:v>41353</c:v>
                </c:pt>
                <c:pt idx="2265">
                  <c:v>41354</c:v>
                </c:pt>
                <c:pt idx="2266">
                  <c:v>41355</c:v>
                </c:pt>
                <c:pt idx="2267">
                  <c:v>41356</c:v>
                </c:pt>
                <c:pt idx="2268">
                  <c:v>41357</c:v>
                </c:pt>
                <c:pt idx="2269">
                  <c:v>41358</c:v>
                </c:pt>
                <c:pt idx="2270">
                  <c:v>41359</c:v>
                </c:pt>
                <c:pt idx="2271">
                  <c:v>41360</c:v>
                </c:pt>
                <c:pt idx="2272">
                  <c:v>41361</c:v>
                </c:pt>
                <c:pt idx="2273">
                  <c:v>41362</c:v>
                </c:pt>
                <c:pt idx="2274">
                  <c:v>41363</c:v>
                </c:pt>
                <c:pt idx="2275">
                  <c:v>41364</c:v>
                </c:pt>
                <c:pt idx="2276">
                  <c:v>41365</c:v>
                </c:pt>
                <c:pt idx="2277">
                  <c:v>41366</c:v>
                </c:pt>
                <c:pt idx="2278">
                  <c:v>41367</c:v>
                </c:pt>
                <c:pt idx="2279">
                  <c:v>41368</c:v>
                </c:pt>
                <c:pt idx="2280">
                  <c:v>41369</c:v>
                </c:pt>
                <c:pt idx="2281">
                  <c:v>41370</c:v>
                </c:pt>
                <c:pt idx="2282">
                  <c:v>41371</c:v>
                </c:pt>
                <c:pt idx="2283">
                  <c:v>41372</c:v>
                </c:pt>
                <c:pt idx="2284">
                  <c:v>41373</c:v>
                </c:pt>
                <c:pt idx="2285">
                  <c:v>41374</c:v>
                </c:pt>
                <c:pt idx="2286">
                  <c:v>41375</c:v>
                </c:pt>
                <c:pt idx="2287">
                  <c:v>41376</c:v>
                </c:pt>
                <c:pt idx="2288">
                  <c:v>41377</c:v>
                </c:pt>
                <c:pt idx="2289">
                  <c:v>41378</c:v>
                </c:pt>
                <c:pt idx="2290">
                  <c:v>41379</c:v>
                </c:pt>
                <c:pt idx="2291">
                  <c:v>41380</c:v>
                </c:pt>
                <c:pt idx="2292">
                  <c:v>41381</c:v>
                </c:pt>
                <c:pt idx="2293">
                  <c:v>41382</c:v>
                </c:pt>
                <c:pt idx="2294">
                  <c:v>41383</c:v>
                </c:pt>
                <c:pt idx="2295">
                  <c:v>41384</c:v>
                </c:pt>
                <c:pt idx="2296">
                  <c:v>41385</c:v>
                </c:pt>
                <c:pt idx="2297">
                  <c:v>41386</c:v>
                </c:pt>
                <c:pt idx="2298">
                  <c:v>41387</c:v>
                </c:pt>
                <c:pt idx="2299">
                  <c:v>41388</c:v>
                </c:pt>
                <c:pt idx="2300">
                  <c:v>41389</c:v>
                </c:pt>
                <c:pt idx="2301">
                  <c:v>41390</c:v>
                </c:pt>
                <c:pt idx="2302">
                  <c:v>41391</c:v>
                </c:pt>
                <c:pt idx="2303">
                  <c:v>41392</c:v>
                </c:pt>
                <c:pt idx="2304">
                  <c:v>41393</c:v>
                </c:pt>
                <c:pt idx="2305">
                  <c:v>41394</c:v>
                </c:pt>
                <c:pt idx="2306">
                  <c:v>41395</c:v>
                </c:pt>
                <c:pt idx="2307">
                  <c:v>41396</c:v>
                </c:pt>
                <c:pt idx="2308">
                  <c:v>41397</c:v>
                </c:pt>
                <c:pt idx="2309">
                  <c:v>41398</c:v>
                </c:pt>
                <c:pt idx="2310">
                  <c:v>41399</c:v>
                </c:pt>
                <c:pt idx="2311">
                  <c:v>41400</c:v>
                </c:pt>
                <c:pt idx="2312">
                  <c:v>41401</c:v>
                </c:pt>
                <c:pt idx="2313">
                  <c:v>41402</c:v>
                </c:pt>
                <c:pt idx="2314">
                  <c:v>41403</c:v>
                </c:pt>
                <c:pt idx="2315">
                  <c:v>41404</c:v>
                </c:pt>
                <c:pt idx="2316">
                  <c:v>41405</c:v>
                </c:pt>
                <c:pt idx="2317">
                  <c:v>41406</c:v>
                </c:pt>
                <c:pt idx="2318">
                  <c:v>41407</c:v>
                </c:pt>
                <c:pt idx="2319">
                  <c:v>41408</c:v>
                </c:pt>
                <c:pt idx="2320">
                  <c:v>41409</c:v>
                </c:pt>
                <c:pt idx="2321">
                  <c:v>41410</c:v>
                </c:pt>
                <c:pt idx="2322">
                  <c:v>41411</c:v>
                </c:pt>
                <c:pt idx="2323">
                  <c:v>41412</c:v>
                </c:pt>
                <c:pt idx="2324">
                  <c:v>41413</c:v>
                </c:pt>
                <c:pt idx="2325">
                  <c:v>41414</c:v>
                </c:pt>
                <c:pt idx="2326">
                  <c:v>41415</c:v>
                </c:pt>
                <c:pt idx="2327">
                  <c:v>41416</c:v>
                </c:pt>
                <c:pt idx="2328">
                  <c:v>41417</c:v>
                </c:pt>
                <c:pt idx="2329">
                  <c:v>41418</c:v>
                </c:pt>
                <c:pt idx="2330">
                  <c:v>41419</c:v>
                </c:pt>
                <c:pt idx="2331">
                  <c:v>41420</c:v>
                </c:pt>
                <c:pt idx="2332">
                  <c:v>41421</c:v>
                </c:pt>
                <c:pt idx="2333">
                  <c:v>41422</c:v>
                </c:pt>
                <c:pt idx="2334">
                  <c:v>41423</c:v>
                </c:pt>
                <c:pt idx="2335">
                  <c:v>41424</c:v>
                </c:pt>
                <c:pt idx="2336">
                  <c:v>41425</c:v>
                </c:pt>
                <c:pt idx="2337">
                  <c:v>41426</c:v>
                </c:pt>
                <c:pt idx="2338">
                  <c:v>41427</c:v>
                </c:pt>
                <c:pt idx="2339">
                  <c:v>41428</c:v>
                </c:pt>
                <c:pt idx="2340">
                  <c:v>41429</c:v>
                </c:pt>
                <c:pt idx="2341">
                  <c:v>41430</c:v>
                </c:pt>
                <c:pt idx="2342">
                  <c:v>41431</c:v>
                </c:pt>
                <c:pt idx="2343">
                  <c:v>41432</c:v>
                </c:pt>
                <c:pt idx="2344">
                  <c:v>41433</c:v>
                </c:pt>
                <c:pt idx="2345">
                  <c:v>41434</c:v>
                </c:pt>
                <c:pt idx="2346">
                  <c:v>41435</c:v>
                </c:pt>
                <c:pt idx="2347">
                  <c:v>41436</c:v>
                </c:pt>
                <c:pt idx="2348">
                  <c:v>41437</c:v>
                </c:pt>
                <c:pt idx="2349">
                  <c:v>41438</c:v>
                </c:pt>
                <c:pt idx="2350">
                  <c:v>41439</c:v>
                </c:pt>
                <c:pt idx="2351">
                  <c:v>41440</c:v>
                </c:pt>
                <c:pt idx="2352">
                  <c:v>41441</c:v>
                </c:pt>
                <c:pt idx="2353">
                  <c:v>41442</c:v>
                </c:pt>
                <c:pt idx="2354">
                  <c:v>41443</c:v>
                </c:pt>
                <c:pt idx="2355">
                  <c:v>41444</c:v>
                </c:pt>
                <c:pt idx="2356">
                  <c:v>41445</c:v>
                </c:pt>
                <c:pt idx="2357">
                  <c:v>41446</c:v>
                </c:pt>
                <c:pt idx="2358">
                  <c:v>41447</c:v>
                </c:pt>
                <c:pt idx="2359">
                  <c:v>41448</c:v>
                </c:pt>
                <c:pt idx="2360">
                  <c:v>41449</c:v>
                </c:pt>
                <c:pt idx="2361">
                  <c:v>41450</c:v>
                </c:pt>
                <c:pt idx="2362">
                  <c:v>41451</c:v>
                </c:pt>
                <c:pt idx="2363">
                  <c:v>41452</c:v>
                </c:pt>
                <c:pt idx="2364">
                  <c:v>41453</c:v>
                </c:pt>
                <c:pt idx="2365">
                  <c:v>41454</c:v>
                </c:pt>
                <c:pt idx="2366">
                  <c:v>41455</c:v>
                </c:pt>
                <c:pt idx="2367">
                  <c:v>41456</c:v>
                </c:pt>
                <c:pt idx="2368">
                  <c:v>41457</c:v>
                </c:pt>
                <c:pt idx="2369">
                  <c:v>41458</c:v>
                </c:pt>
                <c:pt idx="2370">
                  <c:v>41459</c:v>
                </c:pt>
                <c:pt idx="2371">
                  <c:v>41460</c:v>
                </c:pt>
                <c:pt idx="2372">
                  <c:v>41461</c:v>
                </c:pt>
                <c:pt idx="2373">
                  <c:v>41462</c:v>
                </c:pt>
                <c:pt idx="2374">
                  <c:v>41463</c:v>
                </c:pt>
                <c:pt idx="2375">
                  <c:v>41464</c:v>
                </c:pt>
                <c:pt idx="2376">
                  <c:v>41465</c:v>
                </c:pt>
                <c:pt idx="2377">
                  <c:v>41466</c:v>
                </c:pt>
                <c:pt idx="2378">
                  <c:v>41467</c:v>
                </c:pt>
                <c:pt idx="2379">
                  <c:v>41468</c:v>
                </c:pt>
                <c:pt idx="2380">
                  <c:v>41469</c:v>
                </c:pt>
                <c:pt idx="2381">
                  <c:v>41470</c:v>
                </c:pt>
                <c:pt idx="2382">
                  <c:v>41471</c:v>
                </c:pt>
                <c:pt idx="2383">
                  <c:v>41472</c:v>
                </c:pt>
                <c:pt idx="2384">
                  <c:v>41473</c:v>
                </c:pt>
                <c:pt idx="2385">
                  <c:v>41474</c:v>
                </c:pt>
                <c:pt idx="2386">
                  <c:v>41475</c:v>
                </c:pt>
                <c:pt idx="2387">
                  <c:v>41476</c:v>
                </c:pt>
                <c:pt idx="2388">
                  <c:v>41477</c:v>
                </c:pt>
                <c:pt idx="2389">
                  <c:v>41478</c:v>
                </c:pt>
                <c:pt idx="2390">
                  <c:v>41479</c:v>
                </c:pt>
                <c:pt idx="2391">
                  <c:v>41480</c:v>
                </c:pt>
                <c:pt idx="2392">
                  <c:v>41481</c:v>
                </c:pt>
                <c:pt idx="2393">
                  <c:v>41482</c:v>
                </c:pt>
                <c:pt idx="2394">
                  <c:v>41483</c:v>
                </c:pt>
                <c:pt idx="2395">
                  <c:v>41484</c:v>
                </c:pt>
                <c:pt idx="2396">
                  <c:v>41485</c:v>
                </c:pt>
                <c:pt idx="2397">
                  <c:v>41486</c:v>
                </c:pt>
                <c:pt idx="2398">
                  <c:v>41487</c:v>
                </c:pt>
                <c:pt idx="2399">
                  <c:v>41488</c:v>
                </c:pt>
                <c:pt idx="2400">
                  <c:v>41489</c:v>
                </c:pt>
                <c:pt idx="2401">
                  <c:v>41490</c:v>
                </c:pt>
                <c:pt idx="2402">
                  <c:v>41491</c:v>
                </c:pt>
                <c:pt idx="2403">
                  <c:v>41492</c:v>
                </c:pt>
                <c:pt idx="2404">
                  <c:v>41493</c:v>
                </c:pt>
                <c:pt idx="2405">
                  <c:v>41494</c:v>
                </c:pt>
                <c:pt idx="2406">
                  <c:v>41495</c:v>
                </c:pt>
                <c:pt idx="2407">
                  <c:v>41496</c:v>
                </c:pt>
                <c:pt idx="2408">
                  <c:v>41497</c:v>
                </c:pt>
                <c:pt idx="2409">
                  <c:v>41498</c:v>
                </c:pt>
                <c:pt idx="2410">
                  <c:v>41499</c:v>
                </c:pt>
                <c:pt idx="2411">
                  <c:v>41500</c:v>
                </c:pt>
                <c:pt idx="2412">
                  <c:v>41501</c:v>
                </c:pt>
                <c:pt idx="2413">
                  <c:v>41502</c:v>
                </c:pt>
                <c:pt idx="2414">
                  <c:v>41503</c:v>
                </c:pt>
                <c:pt idx="2415">
                  <c:v>41504</c:v>
                </c:pt>
                <c:pt idx="2416">
                  <c:v>41505</c:v>
                </c:pt>
                <c:pt idx="2417">
                  <c:v>41506</c:v>
                </c:pt>
                <c:pt idx="2418">
                  <c:v>41507</c:v>
                </c:pt>
                <c:pt idx="2419">
                  <c:v>41508</c:v>
                </c:pt>
                <c:pt idx="2420">
                  <c:v>41509</c:v>
                </c:pt>
                <c:pt idx="2421">
                  <c:v>41510</c:v>
                </c:pt>
                <c:pt idx="2422">
                  <c:v>41511</c:v>
                </c:pt>
                <c:pt idx="2423">
                  <c:v>41512</c:v>
                </c:pt>
                <c:pt idx="2424">
                  <c:v>41513</c:v>
                </c:pt>
                <c:pt idx="2425">
                  <c:v>41514</c:v>
                </c:pt>
                <c:pt idx="2426">
                  <c:v>41515</c:v>
                </c:pt>
                <c:pt idx="2427">
                  <c:v>41516</c:v>
                </c:pt>
                <c:pt idx="2428">
                  <c:v>41517</c:v>
                </c:pt>
                <c:pt idx="2429">
                  <c:v>41518</c:v>
                </c:pt>
                <c:pt idx="2430">
                  <c:v>41519</c:v>
                </c:pt>
                <c:pt idx="2431">
                  <c:v>41520</c:v>
                </c:pt>
                <c:pt idx="2432">
                  <c:v>41521</c:v>
                </c:pt>
                <c:pt idx="2433">
                  <c:v>41522</c:v>
                </c:pt>
                <c:pt idx="2434">
                  <c:v>41523</c:v>
                </c:pt>
                <c:pt idx="2435">
                  <c:v>41524</c:v>
                </c:pt>
                <c:pt idx="2436">
                  <c:v>41525</c:v>
                </c:pt>
                <c:pt idx="2437">
                  <c:v>41526</c:v>
                </c:pt>
                <c:pt idx="2438">
                  <c:v>41527</c:v>
                </c:pt>
                <c:pt idx="2439">
                  <c:v>41528</c:v>
                </c:pt>
                <c:pt idx="2440">
                  <c:v>41529</c:v>
                </c:pt>
                <c:pt idx="2441">
                  <c:v>41530</c:v>
                </c:pt>
                <c:pt idx="2442">
                  <c:v>41531</c:v>
                </c:pt>
                <c:pt idx="2443">
                  <c:v>41532</c:v>
                </c:pt>
                <c:pt idx="2444">
                  <c:v>41533</c:v>
                </c:pt>
                <c:pt idx="2445">
                  <c:v>41534</c:v>
                </c:pt>
                <c:pt idx="2446">
                  <c:v>41535</c:v>
                </c:pt>
                <c:pt idx="2447">
                  <c:v>41536</c:v>
                </c:pt>
                <c:pt idx="2448">
                  <c:v>41537</c:v>
                </c:pt>
                <c:pt idx="2449">
                  <c:v>41538</c:v>
                </c:pt>
                <c:pt idx="2450">
                  <c:v>41539</c:v>
                </c:pt>
                <c:pt idx="2451">
                  <c:v>41540</c:v>
                </c:pt>
                <c:pt idx="2452">
                  <c:v>41541</c:v>
                </c:pt>
                <c:pt idx="2453">
                  <c:v>41542</c:v>
                </c:pt>
                <c:pt idx="2454">
                  <c:v>41543</c:v>
                </c:pt>
                <c:pt idx="2455">
                  <c:v>41544</c:v>
                </c:pt>
                <c:pt idx="2456">
                  <c:v>41545</c:v>
                </c:pt>
                <c:pt idx="2457">
                  <c:v>41546</c:v>
                </c:pt>
                <c:pt idx="2458">
                  <c:v>41547</c:v>
                </c:pt>
                <c:pt idx="2459">
                  <c:v>41548</c:v>
                </c:pt>
                <c:pt idx="2460">
                  <c:v>41549</c:v>
                </c:pt>
                <c:pt idx="2461">
                  <c:v>41550</c:v>
                </c:pt>
                <c:pt idx="2462">
                  <c:v>41551</c:v>
                </c:pt>
                <c:pt idx="2463">
                  <c:v>41552</c:v>
                </c:pt>
                <c:pt idx="2464">
                  <c:v>41553</c:v>
                </c:pt>
                <c:pt idx="2465">
                  <c:v>41554</c:v>
                </c:pt>
                <c:pt idx="2466">
                  <c:v>41555</c:v>
                </c:pt>
                <c:pt idx="2467">
                  <c:v>41556</c:v>
                </c:pt>
                <c:pt idx="2468">
                  <c:v>41557</c:v>
                </c:pt>
                <c:pt idx="2469">
                  <c:v>41558</c:v>
                </c:pt>
                <c:pt idx="2470">
                  <c:v>41559</c:v>
                </c:pt>
                <c:pt idx="2471">
                  <c:v>41560</c:v>
                </c:pt>
                <c:pt idx="2472">
                  <c:v>41561</c:v>
                </c:pt>
                <c:pt idx="2473">
                  <c:v>41562</c:v>
                </c:pt>
                <c:pt idx="2474">
                  <c:v>41563</c:v>
                </c:pt>
                <c:pt idx="2475">
                  <c:v>41564</c:v>
                </c:pt>
                <c:pt idx="2476">
                  <c:v>41565</c:v>
                </c:pt>
                <c:pt idx="2477">
                  <c:v>41566</c:v>
                </c:pt>
                <c:pt idx="2478">
                  <c:v>41567</c:v>
                </c:pt>
                <c:pt idx="2479">
                  <c:v>41568</c:v>
                </c:pt>
                <c:pt idx="2480">
                  <c:v>41569</c:v>
                </c:pt>
                <c:pt idx="2481">
                  <c:v>41570</c:v>
                </c:pt>
                <c:pt idx="2482">
                  <c:v>41571</c:v>
                </c:pt>
                <c:pt idx="2483">
                  <c:v>41572</c:v>
                </c:pt>
                <c:pt idx="2484">
                  <c:v>41573</c:v>
                </c:pt>
                <c:pt idx="2485">
                  <c:v>41574</c:v>
                </c:pt>
                <c:pt idx="2486">
                  <c:v>41575</c:v>
                </c:pt>
                <c:pt idx="2487">
                  <c:v>41576</c:v>
                </c:pt>
                <c:pt idx="2488">
                  <c:v>41577</c:v>
                </c:pt>
                <c:pt idx="2489">
                  <c:v>41578</c:v>
                </c:pt>
                <c:pt idx="2490">
                  <c:v>41579</c:v>
                </c:pt>
                <c:pt idx="2491">
                  <c:v>41580</c:v>
                </c:pt>
                <c:pt idx="2492">
                  <c:v>41581</c:v>
                </c:pt>
                <c:pt idx="2493">
                  <c:v>41582</c:v>
                </c:pt>
                <c:pt idx="2494">
                  <c:v>41583</c:v>
                </c:pt>
                <c:pt idx="2495">
                  <c:v>41584</c:v>
                </c:pt>
                <c:pt idx="2496">
                  <c:v>41585</c:v>
                </c:pt>
                <c:pt idx="2497">
                  <c:v>41586</c:v>
                </c:pt>
                <c:pt idx="2498">
                  <c:v>41587</c:v>
                </c:pt>
                <c:pt idx="2499">
                  <c:v>41588</c:v>
                </c:pt>
                <c:pt idx="2500">
                  <c:v>41589</c:v>
                </c:pt>
                <c:pt idx="2501">
                  <c:v>41590</c:v>
                </c:pt>
                <c:pt idx="2502">
                  <c:v>41591</c:v>
                </c:pt>
                <c:pt idx="2503">
                  <c:v>41592</c:v>
                </c:pt>
                <c:pt idx="2504">
                  <c:v>41593</c:v>
                </c:pt>
                <c:pt idx="2505">
                  <c:v>41594</c:v>
                </c:pt>
                <c:pt idx="2506">
                  <c:v>41595</c:v>
                </c:pt>
                <c:pt idx="2507">
                  <c:v>41596</c:v>
                </c:pt>
                <c:pt idx="2508">
                  <c:v>41597</c:v>
                </c:pt>
                <c:pt idx="2509">
                  <c:v>41598</c:v>
                </c:pt>
                <c:pt idx="2510">
                  <c:v>41599</c:v>
                </c:pt>
                <c:pt idx="2511">
                  <c:v>41600</c:v>
                </c:pt>
                <c:pt idx="2512">
                  <c:v>41601</c:v>
                </c:pt>
                <c:pt idx="2513">
                  <c:v>41602</c:v>
                </c:pt>
                <c:pt idx="2514">
                  <c:v>41603</c:v>
                </c:pt>
                <c:pt idx="2515">
                  <c:v>41604</c:v>
                </c:pt>
                <c:pt idx="2516">
                  <c:v>41605</c:v>
                </c:pt>
                <c:pt idx="2517">
                  <c:v>41606</c:v>
                </c:pt>
                <c:pt idx="2518">
                  <c:v>41607</c:v>
                </c:pt>
                <c:pt idx="2519">
                  <c:v>41608</c:v>
                </c:pt>
                <c:pt idx="2520">
                  <c:v>41609</c:v>
                </c:pt>
                <c:pt idx="2521">
                  <c:v>41610</c:v>
                </c:pt>
                <c:pt idx="2522">
                  <c:v>41611</c:v>
                </c:pt>
                <c:pt idx="2523">
                  <c:v>41612</c:v>
                </c:pt>
                <c:pt idx="2524">
                  <c:v>41613</c:v>
                </c:pt>
                <c:pt idx="2525">
                  <c:v>41614</c:v>
                </c:pt>
                <c:pt idx="2526">
                  <c:v>41615</c:v>
                </c:pt>
                <c:pt idx="2527">
                  <c:v>41616</c:v>
                </c:pt>
                <c:pt idx="2528">
                  <c:v>41617</c:v>
                </c:pt>
                <c:pt idx="2529">
                  <c:v>41618</c:v>
                </c:pt>
                <c:pt idx="2530">
                  <c:v>41619</c:v>
                </c:pt>
                <c:pt idx="2531">
                  <c:v>41620</c:v>
                </c:pt>
                <c:pt idx="2532">
                  <c:v>41621</c:v>
                </c:pt>
                <c:pt idx="2533">
                  <c:v>41622</c:v>
                </c:pt>
                <c:pt idx="2534">
                  <c:v>41623</c:v>
                </c:pt>
                <c:pt idx="2535">
                  <c:v>41624</c:v>
                </c:pt>
                <c:pt idx="2536">
                  <c:v>41625</c:v>
                </c:pt>
                <c:pt idx="2537">
                  <c:v>41626</c:v>
                </c:pt>
                <c:pt idx="2538">
                  <c:v>41627</c:v>
                </c:pt>
                <c:pt idx="2539">
                  <c:v>41628</c:v>
                </c:pt>
                <c:pt idx="2540">
                  <c:v>41629</c:v>
                </c:pt>
                <c:pt idx="2541">
                  <c:v>41630</c:v>
                </c:pt>
                <c:pt idx="2542">
                  <c:v>41631</c:v>
                </c:pt>
                <c:pt idx="2543">
                  <c:v>41632</c:v>
                </c:pt>
                <c:pt idx="2544">
                  <c:v>41633</c:v>
                </c:pt>
                <c:pt idx="2545">
                  <c:v>41634</c:v>
                </c:pt>
                <c:pt idx="2546">
                  <c:v>41635</c:v>
                </c:pt>
                <c:pt idx="2547">
                  <c:v>41636</c:v>
                </c:pt>
                <c:pt idx="2548">
                  <c:v>41637</c:v>
                </c:pt>
                <c:pt idx="2549">
                  <c:v>41638</c:v>
                </c:pt>
                <c:pt idx="2550">
                  <c:v>41639</c:v>
                </c:pt>
                <c:pt idx="2551">
                  <c:v>41640</c:v>
                </c:pt>
                <c:pt idx="2552">
                  <c:v>41641</c:v>
                </c:pt>
                <c:pt idx="2553">
                  <c:v>41642</c:v>
                </c:pt>
                <c:pt idx="2554">
                  <c:v>41643</c:v>
                </c:pt>
                <c:pt idx="2555">
                  <c:v>41644</c:v>
                </c:pt>
                <c:pt idx="2556">
                  <c:v>41645</c:v>
                </c:pt>
                <c:pt idx="2557">
                  <c:v>41646</c:v>
                </c:pt>
                <c:pt idx="2558">
                  <c:v>41647</c:v>
                </c:pt>
                <c:pt idx="2559">
                  <c:v>41648</c:v>
                </c:pt>
                <c:pt idx="2560">
                  <c:v>41649</c:v>
                </c:pt>
                <c:pt idx="2561">
                  <c:v>41650</c:v>
                </c:pt>
                <c:pt idx="2562">
                  <c:v>41651</c:v>
                </c:pt>
                <c:pt idx="2563">
                  <c:v>41652</c:v>
                </c:pt>
                <c:pt idx="2564">
                  <c:v>41653</c:v>
                </c:pt>
                <c:pt idx="2565">
                  <c:v>41654</c:v>
                </c:pt>
                <c:pt idx="2566">
                  <c:v>41655</c:v>
                </c:pt>
                <c:pt idx="2567">
                  <c:v>41656</c:v>
                </c:pt>
                <c:pt idx="2568">
                  <c:v>41657</c:v>
                </c:pt>
                <c:pt idx="2569">
                  <c:v>41658</c:v>
                </c:pt>
                <c:pt idx="2570">
                  <c:v>41659</c:v>
                </c:pt>
                <c:pt idx="2571">
                  <c:v>41660</c:v>
                </c:pt>
                <c:pt idx="2572">
                  <c:v>41661</c:v>
                </c:pt>
                <c:pt idx="2573">
                  <c:v>41662</c:v>
                </c:pt>
                <c:pt idx="2574">
                  <c:v>41663</c:v>
                </c:pt>
                <c:pt idx="2575">
                  <c:v>41664</c:v>
                </c:pt>
                <c:pt idx="2576">
                  <c:v>41665</c:v>
                </c:pt>
                <c:pt idx="2577">
                  <c:v>41666</c:v>
                </c:pt>
                <c:pt idx="2578">
                  <c:v>41667</c:v>
                </c:pt>
                <c:pt idx="2579">
                  <c:v>41668</c:v>
                </c:pt>
                <c:pt idx="2580">
                  <c:v>41669</c:v>
                </c:pt>
                <c:pt idx="2581">
                  <c:v>41670</c:v>
                </c:pt>
                <c:pt idx="2582">
                  <c:v>41671</c:v>
                </c:pt>
                <c:pt idx="2583">
                  <c:v>41672</c:v>
                </c:pt>
                <c:pt idx="2584">
                  <c:v>41673</c:v>
                </c:pt>
                <c:pt idx="2585">
                  <c:v>41674</c:v>
                </c:pt>
                <c:pt idx="2586">
                  <c:v>41675</c:v>
                </c:pt>
                <c:pt idx="2587">
                  <c:v>41676</c:v>
                </c:pt>
                <c:pt idx="2588">
                  <c:v>41677</c:v>
                </c:pt>
                <c:pt idx="2589">
                  <c:v>41678</c:v>
                </c:pt>
                <c:pt idx="2590">
                  <c:v>41679</c:v>
                </c:pt>
                <c:pt idx="2591">
                  <c:v>41680</c:v>
                </c:pt>
                <c:pt idx="2592">
                  <c:v>41681</c:v>
                </c:pt>
                <c:pt idx="2593">
                  <c:v>41682</c:v>
                </c:pt>
                <c:pt idx="2594">
                  <c:v>41683</c:v>
                </c:pt>
                <c:pt idx="2595">
                  <c:v>41684</c:v>
                </c:pt>
                <c:pt idx="2596">
                  <c:v>41685</c:v>
                </c:pt>
                <c:pt idx="2597">
                  <c:v>41686</c:v>
                </c:pt>
                <c:pt idx="2598">
                  <c:v>41687</c:v>
                </c:pt>
                <c:pt idx="2599">
                  <c:v>41688</c:v>
                </c:pt>
                <c:pt idx="2600">
                  <c:v>41689</c:v>
                </c:pt>
                <c:pt idx="2601">
                  <c:v>41690</c:v>
                </c:pt>
                <c:pt idx="2602">
                  <c:v>41691</c:v>
                </c:pt>
                <c:pt idx="2603">
                  <c:v>41692</c:v>
                </c:pt>
                <c:pt idx="2604">
                  <c:v>41693</c:v>
                </c:pt>
                <c:pt idx="2605">
                  <c:v>41694</c:v>
                </c:pt>
                <c:pt idx="2606">
                  <c:v>41695</c:v>
                </c:pt>
                <c:pt idx="2607">
                  <c:v>41696</c:v>
                </c:pt>
                <c:pt idx="2608">
                  <c:v>41697</c:v>
                </c:pt>
                <c:pt idx="2609">
                  <c:v>41698</c:v>
                </c:pt>
                <c:pt idx="2610">
                  <c:v>41699</c:v>
                </c:pt>
                <c:pt idx="2611">
                  <c:v>41700</c:v>
                </c:pt>
                <c:pt idx="2612">
                  <c:v>41701</c:v>
                </c:pt>
                <c:pt idx="2613">
                  <c:v>41702</c:v>
                </c:pt>
                <c:pt idx="2614">
                  <c:v>41703</c:v>
                </c:pt>
                <c:pt idx="2615">
                  <c:v>41704</c:v>
                </c:pt>
                <c:pt idx="2616">
                  <c:v>41705</c:v>
                </c:pt>
                <c:pt idx="2617">
                  <c:v>41706</c:v>
                </c:pt>
                <c:pt idx="2618">
                  <c:v>41707</c:v>
                </c:pt>
                <c:pt idx="2619">
                  <c:v>41708</c:v>
                </c:pt>
                <c:pt idx="2620">
                  <c:v>41709</c:v>
                </c:pt>
                <c:pt idx="2621">
                  <c:v>41710</c:v>
                </c:pt>
                <c:pt idx="2622">
                  <c:v>41711</c:v>
                </c:pt>
                <c:pt idx="2623">
                  <c:v>41712</c:v>
                </c:pt>
                <c:pt idx="2624">
                  <c:v>41713</c:v>
                </c:pt>
                <c:pt idx="2625">
                  <c:v>41714</c:v>
                </c:pt>
                <c:pt idx="2626">
                  <c:v>41715</c:v>
                </c:pt>
                <c:pt idx="2627">
                  <c:v>41716</c:v>
                </c:pt>
                <c:pt idx="2628">
                  <c:v>41717</c:v>
                </c:pt>
                <c:pt idx="2629">
                  <c:v>41718</c:v>
                </c:pt>
                <c:pt idx="2630">
                  <c:v>41719</c:v>
                </c:pt>
                <c:pt idx="2631">
                  <c:v>41720</c:v>
                </c:pt>
                <c:pt idx="2632">
                  <c:v>41721</c:v>
                </c:pt>
                <c:pt idx="2633">
                  <c:v>41722</c:v>
                </c:pt>
                <c:pt idx="2634">
                  <c:v>41723</c:v>
                </c:pt>
                <c:pt idx="2635">
                  <c:v>41724</c:v>
                </c:pt>
                <c:pt idx="2636">
                  <c:v>41725</c:v>
                </c:pt>
                <c:pt idx="2637">
                  <c:v>41726</c:v>
                </c:pt>
                <c:pt idx="2638">
                  <c:v>41727</c:v>
                </c:pt>
                <c:pt idx="2639">
                  <c:v>41728</c:v>
                </c:pt>
                <c:pt idx="2640">
                  <c:v>41729</c:v>
                </c:pt>
                <c:pt idx="2641">
                  <c:v>41730</c:v>
                </c:pt>
                <c:pt idx="2642">
                  <c:v>41731</c:v>
                </c:pt>
                <c:pt idx="2643">
                  <c:v>41732</c:v>
                </c:pt>
                <c:pt idx="2644">
                  <c:v>41733</c:v>
                </c:pt>
                <c:pt idx="2645">
                  <c:v>41734</c:v>
                </c:pt>
                <c:pt idx="2646">
                  <c:v>41735</c:v>
                </c:pt>
                <c:pt idx="2647">
                  <c:v>41736</c:v>
                </c:pt>
                <c:pt idx="2648">
                  <c:v>41737</c:v>
                </c:pt>
                <c:pt idx="2649">
                  <c:v>41738</c:v>
                </c:pt>
                <c:pt idx="2650">
                  <c:v>41739</c:v>
                </c:pt>
                <c:pt idx="2651">
                  <c:v>41740</c:v>
                </c:pt>
                <c:pt idx="2652">
                  <c:v>41741</c:v>
                </c:pt>
                <c:pt idx="2653">
                  <c:v>41742</c:v>
                </c:pt>
                <c:pt idx="2654">
                  <c:v>41743</c:v>
                </c:pt>
                <c:pt idx="2655">
                  <c:v>41744</c:v>
                </c:pt>
                <c:pt idx="2656">
                  <c:v>41745</c:v>
                </c:pt>
                <c:pt idx="2657">
                  <c:v>41746</c:v>
                </c:pt>
                <c:pt idx="2658">
                  <c:v>41747</c:v>
                </c:pt>
                <c:pt idx="2659">
                  <c:v>41748</c:v>
                </c:pt>
                <c:pt idx="2660">
                  <c:v>41749</c:v>
                </c:pt>
                <c:pt idx="2661">
                  <c:v>41750</c:v>
                </c:pt>
                <c:pt idx="2662">
                  <c:v>41751</c:v>
                </c:pt>
                <c:pt idx="2663">
                  <c:v>41752</c:v>
                </c:pt>
                <c:pt idx="2664">
                  <c:v>41753</c:v>
                </c:pt>
                <c:pt idx="2665">
                  <c:v>41754</c:v>
                </c:pt>
                <c:pt idx="2666">
                  <c:v>41755</c:v>
                </c:pt>
                <c:pt idx="2667">
                  <c:v>41756</c:v>
                </c:pt>
                <c:pt idx="2668">
                  <c:v>41757</c:v>
                </c:pt>
                <c:pt idx="2669">
                  <c:v>41758</c:v>
                </c:pt>
                <c:pt idx="2670">
                  <c:v>41759</c:v>
                </c:pt>
                <c:pt idx="2671">
                  <c:v>41760</c:v>
                </c:pt>
                <c:pt idx="2672">
                  <c:v>41761</c:v>
                </c:pt>
                <c:pt idx="2673">
                  <c:v>41762</c:v>
                </c:pt>
                <c:pt idx="2674">
                  <c:v>41763</c:v>
                </c:pt>
                <c:pt idx="2675">
                  <c:v>41764</c:v>
                </c:pt>
                <c:pt idx="2676">
                  <c:v>41765</c:v>
                </c:pt>
                <c:pt idx="2677">
                  <c:v>41766</c:v>
                </c:pt>
                <c:pt idx="2678">
                  <c:v>41767</c:v>
                </c:pt>
                <c:pt idx="2679">
                  <c:v>41768</c:v>
                </c:pt>
                <c:pt idx="2680">
                  <c:v>41769</c:v>
                </c:pt>
                <c:pt idx="2681">
                  <c:v>41770</c:v>
                </c:pt>
                <c:pt idx="2682">
                  <c:v>41771</c:v>
                </c:pt>
                <c:pt idx="2683">
                  <c:v>41772</c:v>
                </c:pt>
                <c:pt idx="2684">
                  <c:v>41773</c:v>
                </c:pt>
                <c:pt idx="2685">
                  <c:v>41774</c:v>
                </c:pt>
                <c:pt idx="2686">
                  <c:v>41775</c:v>
                </c:pt>
                <c:pt idx="2687">
                  <c:v>41776</c:v>
                </c:pt>
                <c:pt idx="2688">
                  <c:v>41777</c:v>
                </c:pt>
                <c:pt idx="2689">
                  <c:v>41778</c:v>
                </c:pt>
                <c:pt idx="2690">
                  <c:v>41779</c:v>
                </c:pt>
                <c:pt idx="2691">
                  <c:v>41780</c:v>
                </c:pt>
                <c:pt idx="2692">
                  <c:v>41781</c:v>
                </c:pt>
                <c:pt idx="2693">
                  <c:v>41782</c:v>
                </c:pt>
                <c:pt idx="2694">
                  <c:v>41783</c:v>
                </c:pt>
                <c:pt idx="2695">
                  <c:v>41784</c:v>
                </c:pt>
                <c:pt idx="2696">
                  <c:v>41785</c:v>
                </c:pt>
                <c:pt idx="2697">
                  <c:v>41786</c:v>
                </c:pt>
                <c:pt idx="2698">
                  <c:v>41787</c:v>
                </c:pt>
                <c:pt idx="2699">
                  <c:v>41788</c:v>
                </c:pt>
                <c:pt idx="2700">
                  <c:v>41789</c:v>
                </c:pt>
                <c:pt idx="2701">
                  <c:v>41790</c:v>
                </c:pt>
                <c:pt idx="2702">
                  <c:v>41791</c:v>
                </c:pt>
                <c:pt idx="2703">
                  <c:v>41792</c:v>
                </c:pt>
                <c:pt idx="2704">
                  <c:v>41793</c:v>
                </c:pt>
                <c:pt idx="2705">
                  <c:v>41794</c:v>
                </c:pt>
                <c:pt idx="2706">
                  <c:v>41795</c:v>
                </c:pt>
                <c:pt idx="2707">
                  <c:v>41796</c:v>
                </c:pt>
                <c:pt idx="2708">
                  <c:v>41797</c:v>
                </c:pt>
                <c:pt idx="2709">
                  <c:v>41798</c:v>
                </c:pt>
                <c:pt idx="2710">
                  <c:v>41799</c:v>
                </c:pt>
                <c:pt idx="2711">
                  <c:v>41800</c:v>
                </c:pt>
                <c:pt idx="2712">
                  <c:v>41801</c:v>
                </c:pt>
                <c:pt idx="2713">
                  <c:v>41802</c:v>
                </c:pt>
                <c:pt idx="2714">
                  <c:v>41803</c:v>
                </c:pt>
                <c:pt idx="2715">
                  <c:v>41804</c:v>
                </c:pt>
                <c:pt idx="2716">
                  <c:v>41805</c:v>
                </c:pt>
                <c:pt idx="2717">
                  <c:v>41806</c:v>
                </c:pt>
                <c:pt idx="2718">
                  <c:v>41807</c:v>
                </c:pt>
                <c:pt idx="2719">
                  <c:v>41808</c:v>
                </c:pt>
                <c:pt idx="2720">
                  <c:v>41809</c:v>
                </c:pt>
                <c:pt idx="2721">
                  <c:v>41810</c:v>
                </c:pt>
                <c:pt idx="2722">
                  <c:v>41811</c:v>
                </c:pt>
                <c:pt idx="2723">
                  <c:v>41812</c:v>
                </c:pt>
                <c:pt idx="2724">
                  <c:v>41813</c:v>
                </c:pt>
                <c:pt idx="2725">
                  <c:v>41814</c:v>
                </c:pt>
                <c:pt idx="2726">
                  <c:v>41815</c:v>
                </c:pt>
                <c:pt idx="2727">
                  <c:v>41816</c:v>
                </c:pt>
                <c:pt idx="2728">
                  <c:v>41817</c:v>
                </c:pt>
                <c:pt idx="2729">
                  <c:v>41818</c:v>
                </c:pt>
                <c:pt idx="2730">
                  <c:v>41819</c:v>
                </c:pt>
                <c:pt idx="2731">
                  <c:v>41820</c:v>
                </c:pt>
                <c:pt idx="2732">
                  <c:v>41821</c:v>
                </c:pt>
                <c:pt idx="2733">
                  <c:v>41822</c:v>
                </c:pt>
                <c:pt idx="2734">
                  <c:v>41823</c:v>
                </c:pt>
                <c:pt idx="2735">
                  <c:v>41824</c:v>
                </c:pt>
                <c:pt idx="2736">
                  <c:v>41825</c:v>
                </c:pt>
                <c:pt idx="2737">
                  <c:v>41826</c:v>
                </c:pt>
                <c:pt idx="2738">
                  <c:v>41827</c:v>
                </c:pt>
                <c:pt idx="2739">
                  <c:v>41828</c:v>
                </c:pt>
                <c:pt idx="2740">
                  <c:v>41829</c:v>
                </c:pt>
                <c:pt idx="2741">
                  <c:v>41830</c:v>
                </c:pt>
                <c:pt idx="2742">
                  <c:v>41831</c:v>
                </c:pt>
                <c:pt idx="2743">
                  <c:v>41832</c:v>
                </c:pt>
                <c:pt idx="2744">
                  <c:v>41833</c:v>
                </c:pt>
                <c:pt idx="2745">
                  <c:v>41834</c:v>
                </c:pt>
                <c:pt idx="2746">
                  <c:v>41835</c:v>
                </c:pt>
                <c:pt idx="2747">
                  <c:v>41836</c:v>
                </c:pt>
                <c:pt idx="2748">
                  <c:v>41837</c:v>
                </c:pt>
                <c:pt idx="2749">
                  <c:v>41838</c:v>
                </c:pt>
                <c:pt idx="2750">
                  <c:v>41839</c:v>
                </c:pt>
                <c:pt idx="2751">
                  <c:v>41840</c:v>
                </c:pt>
                <c:pt idx="2752">
                  <c:v>41841</c:v>
                </c:pt>
                <c:pt idx="2753">
                  <c:v>41842</c:v>
                </c:pt>
                <c:pt idx="2754">
                  <c:v>41843</c:v>
                </c:pt>
                <c:pt idx="2755">
                  <c:v>41844</c:v>
                </c:pt>
                <c:pt idx="2756">
                  <c:v>41845</c:v>
                </c:pt>
                <c:pt idx="2757">
                  <c:v>41846</c:v>
                </c:pt>
                <c:pt idx="2758">
                  <c:v>41847</c:v>
                </c:pt>
                <c:pt idx="2759">
                  <c:v>41848</c:v>
                </c:pt>
                <c:pt idx="2760">
                  <c:v>41849</c:v>
                </c:pt>
                <c:pt idx="2761">
                  <c:v>41850</c:v>
                </c:pt>
                <c:pt idx="2762">
                  <c:v>41851</c:v>
                </c:pt>
                <c:pt idx="2763">
                  <c:v>41852</c:v>
                </c:pt>
                <c:pt idx="2764">
                  <c:v>41853</c:v>
                </c:pt>
                <c:pt idx="2765">
                  <c:v>41854</c:v>
                </c:pt>
                <c:pt idx="2766">
                  <c:v>41855</c:v>
                </c:pt>
                <c:pt idx="2767">
                  <c:v>41856</c:v>
                </c:pt>
                <c:pt idx="2768">
                  <c:v>41857</c:v>
                </c:pt>
                <c:pt idx="2769">
                  <c:v>41858</c:v>
                </c:pt>
                <c:pt idx="2770">
                  <c:v>41859</c:v>
                </c:pt>
                <c:pt idx="2771">
                  <c:v>41860</c:v>
                </c:pt>
                <c:pt idx="2772">
                  <c:v>41861</c:v>
                </c:pt>
                <c:pt idx="2773">
                  <c:v>41862</c:v>
                </c:pt>
                <c:pt idx="2774">
                  <c:v>41863</c:v>
                </c:pt>
                <c:pt idx="2775">
                  <c:v>41864</c:v>
                </c:pt>
                <c:pt idx="2776">
                  <c:v>41865</c:v>
                </c:pt>
                <c:pt idx="2777">
                  <c:v>41866</c:v>
                </c:pt>
                <c:pt idx="2778">
                  <c:v>41867</c:v>
                </c:pt>
                <c:pt idx="2779">
                  <c:v>41868</c:v>
                </c:pt>
                <c:pt idx="2780">
                  <c:v>41869</c:v>
                </c:pt>
                <c:pt idx="2781">
                  <c:v>41870</c:v>
                </c:pt>
                <c:pt idx="2782">
                  <c:v>41871</c:v>
                </c:pt>
                <c:pt idx="2783">
                  <c:v>41872</c:v>
                </c:pt>
                <c:pt idx="2784">
                  <c:v>41873</c:v>
                </c:pt>
                <c:pt idx="2785">
                  <c:v>41874</c:v>
                </c:pt>
                <c:pt idx="2786">
                  <c:v>41875</c:v>
                </c:pt>
                <c:pt idx="2787">
                  <c:v>41876</c:v>
                </c:pt>
                <c:pt idx="2788">
                  <c:v>41877</c:v>
                </c:pt>
                <c:pt idx="2789">
                  <c:v>41878</c:v>
                </c:pt>
                <c:pt idx="2790">
                  <c:v>41879</c:v>
                </c:pt>
                <c:pt idx="2791">
                  <c:v>41880</c:v>
                </c:pt>
                <c:pt idx="2792">
                  <c:v>41881</c:v>
                </c:pt>
                <c:pt idx="2793">
                  <c:v>41882</c:v>
                </c:pt>
                <c:pt idx="2794">
                  <c:v>41883</c:v>
                </c:pt>
                <c:pt idx="2795">
                  <c:v>41884</c:v>
                </c:pt>
                <c:pt idx="2796">
                  <c:v>41885</c:v>
                </c:pt>
                <c:pt idx="2797">
                  <c:v>41886</c:v>
                </c:pt>
                <c:pt idx="2798">
                  <c:v>41887</c:v>
                </c:pt>
                <c:pt idx="2799">
                  <c:v>41888</c:v>
                </c:pt>
                <c:pt idx="2800">
                  <c:v>41889</c:v>
                </c:pt>
                <c:pt idx="2801">
                  <c:v>41890</c:v>
                </c:pt>
                <c:pt idx="2802">
                  <c:v>41891</c:v>
                </c:pt>
                <c:pt idx="2803">
                  <c:v>41892</c:v>
                </c:pt>
                <c:pt idx="2804">
                  <c:v>41893</c:v>
                </c:pt>
                <c:pt idx="2805">
                  <c:v>41894</c:v>
                </c:pt>
                <c:pt idx="2806">
                  <c:v>41895</c:v>
                </c:pt>
                <c:pt idx="2807">
                  <c:v>41896</c:v>
                </c:pt>
                <c:pt idx="2808">
                  <c:v>41897</c:v>
                </c:pt>
                <c:pt idx="2809">
                  <c:v>41898</c:v>
                </c:pt>
                <c:pt idx="2810">
                  <c:v>41899</c:v>
                </c:pt>
                <c:pt idx="2811">
                  <c:v>41900</c:v>
                </c:pt>
                <c:pt idx="2812">
                  <c:v>41901</c:v>
                </c:pt>
                <c:pt idx="2813">
                  <c:v>41902</c:v>
                </c:pt>
                <c:pt idx="2814">
                  <c:v>41903</c:v>
                </c:pt>
                <c:pt idx="2815">
                  <c:v>41904</c:v>
                </c:pt>
                <c:pt idx="2816">
                  <c:v>41905</c:v>
                </c:pt>
                <c:pt idx="2817">
                  <c:v>41906</c:v>
                </c:pt>
                <c:pt idx="2818">
                  <c:v>41907</c:v>
                </c:pt>
                <c:pt idx="2819">
                  <c:v>41908</c:v>
                </c:pt>
                <c:pt idx="2820">
                  <c:v>41909</c:v>
                </c:pt>
                <c:pt idx="2821">
                  <c:v>41910</c:v>
                </c:pt>
                <c:pt idx="2822">
                  <c:v>41911</c:v>
                </c:pt>
                <c:pt idx="2823">
                  <c:v>41912</c:v>
                </c:pt>
                <c:pt idx="2824">
                  <c:v>41913</c:v>
                </c:pt>
                <c:pt idx="2825">
                  <c:v>41914</c:v>
                </c:pt>
                <c:pt idx="2826">
                  <c:v>41915</c:v>
                </c:pt>
                <c:pt idx="2827">
                  <c:v>41916</c:v>
                </c:pt>
                <c:pt idx="2828">
                  <c:v>41917</c:v>
                </c:pt>
                <c:pt idx="2829">
                  <c:v>41918</c:v>
                </c:pt>
                <c:pt idx="2830">
                  <c:v>41919</c:v>
                </c:pt>
                <c:pt idx="2831">
                  <c:v>41920</c:v>
                </c:pt>
                <c:pt idx="2832">
                  <c:v>41921</c:v>
                </c:pt>
                <c:pt idx="2833">
                  <c:v>41922</c:v>
                </c:pt>
                <c:pt idx="2834">
                  <c:v>41923</c:v>
                </c:pt>
                <c:pt idx="2835">
                  <c:v>41924</c:v>
                </c:pt>
                <c:pt idx="2836">
                  <c:v>41925</c:v>
                </c:pt>
                <c:pt idx="2837">
                  <c:v>41926</c:v>
                </c:pt>
                <c:pt idx="2838">
                  <c:v>41927</c:v>
                </c:pt>
                <c:pt idx="2839">
                  <c:v>41928</c:v>
                </c:pt>
                <c:pt idx="2840">
                  <c:v>41929</c:v>
                </c:pt>
                <c:pt idx="2841">
                  <c:v>41930</c:v>
                </c:pt>
                <c:pt idx="2842">
                  <c:v>41931</c:v>
                </c:pt>
                <c:pt idx="2843">
                  <c:v>41932</c:v>
                </c:pt>
                <c:pt idx="2844">
                  <c:v>41933</c:v>
                </c:pt>
                <c:pt idx="2845">
                  <c:v>41934</c:v>
                </c:pt>
                <c:pt idx="2846">
                  <c:v>41935</c:v>
                </c:pt>
                <c:pt idx="2847">
                  <c:v>41936</c:v>
                </c:pt>
                <c:pt idx="2848">
                  <c:v>41937</c:v>
                </c:pt>
                <c:pt idx="2849">
                  <c:v>41938</c:v>
                </c:pt>
                <c:pt idx="2850">
                  <c:v>41939</c:v>
                </c:pt>
                <c:pt idx="2851">
                  <c:v>41940</c:v>
                </c:pt>
                <c:pt idx="2852">
                  <c:v>41941</c:v>
                </c:pt>
                <c:pt idx="2853">
                  <c:v>41942</c:v>
                </c:pt>
                <c:pt idx="2854">
                  <c:v>41943</c:v>
                </c:pt>
                <c:pt idx="2855">
                  <c:v>41944</c:v>
                </c:pt>
                <c:pt idx="2856">
                  <c:v>41945</c:v>
                </c:pt>
                <c:pt idx="2857">
                  <c:v>41946</c:v>
                </c:pt>
                <c:pt idx="2858">
                  <c:v>41947</c:v>
                </c:pt>
                <c:pt idx="2859">
                  <c:v>41948</c:v>
                </c:pt>
                <c:pt idx="2860">
                  <c:v>41949</c:v>
                </c:pt>
                <c:pt idx="2861">
                  <c:v>41950</c:v>
                </c:pt>
                <c:pt idx="2862">
                  <c:v>41951</c:v>
                </c:pt>
                <c:pt idx="2863">
                  <c:v>41952</c:v>
                </c:pt>
                <c:pt idx="2864">
                  <c:v>41953</c:v>
                </c:pt>
                <c:pt idx="2865">
                  <c:v>41954</c:v>
                </c:pt>
                <c:pt idx="2866">
                  <c:v>41955</c:v>
                </c:pt>
                <c:pt idx="2867">
                  <c:v>41956</c:v>
                </c:pt>
                <c:pt idx="2868">
                  <c:v>41957</c:v>
                </c:pt>
                <c:pt idx="2869">
                  <c:v>41958</c:v>
                </c:pt>
                <c:pt idx="2870">
                  <c:v>41959</c:v>
                </c:pt>
                <c:pt idx="2871">
                  <c:v>41960</c:v>
                </c:pt>
                <c:pt idx="2872">
                  <c:v>41961</c:v>
                </c:pt>
                <c:pt idx="2873">
                  <c:v>41962</c:v>
                </c:pt>
                <c:pt idx="2874">
                  <c:v>41963</c:v>
                </c:pt>
                <c:pt idx="2875">
                  <c:v>41964</c:v>
                </c:pt>
                <c:pt idx="2876">
                  <c:v>41965</c:v>
                </c:pt>
                <c:pt idx="2877">
                  <c:v>41966</c:v>
                </c:pt>
                <c:pt idx="2878">
                  <c:v>41967</c:v>
                </c:pt>
                <c:pt idx="2879">
                  <c:v>41968</c:v>
                </c:pt>
                <c:pt idx="2880">
                  <c:v>41969</c:v>
                </c:pt>
                <c:pt idx="2881">
                  <c:v>41970</c:v>
                </c:pt>
                <c:pt idx="2882">
                  <c:v>41971</c:v>
                </c:pt>
                <c:pt idx="2883">
                  <c:v>41972</c:v>
                </c:pt>
                <c:pt idx="2884">
                  <c:v>41973</c:v>
                </c:pt>
                <c:pt idx="2885">
                  <c:v>41974</c:v>
                </c:pt>
                <c:pt idx="2886">
                  <c:v>41975</c:v>
                </c:pt>
                <c:pt idx="2887">
                  <c:v>41976</c:v>
                </c:pt>
                <c:pt idx="2888">
                  <c:v>41977</c:v>
                </c:pt>
                <c:pt idx="2889">
                  <c:v>41978</c:v>
                </c:pt>
                <c:pt idx="2890">
                  <c:v>41979</c:v>
                </c:pt>
                <c:pt idx="2891">
                  <c:v>41980</c:v>
                </c:pt>
                <c:pt idx="2892">
                  <c:v>41981</c:v>
                </c:pt>
                <c:pt idx="2893">
                  <c:v>41982</c:v>
                </c:pt>
                <c:pt idx="2894">
                  <c:v>41983</c:v>
                </c:pt>
                <c:pt idx="2895">
                  <c:v>41984</c:v>
                </c:pt>
                <c:pt idx="2896">
                  <c:v>41985</c:v>
                </c:pt>
                <c:pt idx="2897">
                  <c:v>41986</c:v>
                </c:pt>
                <c:pt idx="2898">
                  <c:v>41987</c:v>
                </c:pt>
                <c:pt idx="2899">
                  <c:v>41988</c:v>
                </c:pt>
                <c:pt idx="2900">
                  <c:v>41989</c:v>
                </c:pt>
                <c:pt idx="2901">
                  <c:v>41990</c:v>
                </c:pt>
                <c:pt idx="2902">
                  <c:v>41991</c:v>
                </c:pt>
                <c:pt idx="2903">
                  <c:v>41992</c:v>
                </c:pt>
                <c:pt idx="2904">
                  <c:v>41993</c:v>
                </c:pt>
                <c:pt idx="2905">
                  <c:v>41994</c:v>
                </c:pt>
                <c:pt idx="2906">
                  <c:v>41995</c:v>
                </c:pt>
                <c:pt idx="2907">
                  <c:v>41996</c:v>
                </c:pt>
                <c:pt idx="2908">
                  <c:v>41997</c:v>
                </c:pt>
                <c:pt idx="2909">
                  <c:v>41998</c:v>
                </c:pt>
                <c:pt idx="2910">
                  <c:v>41999</c:v>
                </c:pt>
                <c:pt idx="2911">
                  <c:v>42000</c:v>
                </c:pt>
                <c:pt idx="2912">
                  <c:v>42001</c:v>
                </c:pt>
                <c:pt idx="2913">
                  <c:v>42002</c:v>
                </c:pt>
                <c:pt idx="2914">
                  <c:v>42003</c:v>
                </c:pt>
                <c:pt idx="2915">
                  <c:v>42004</c:v>
                </c:pt>
                <c:pt idx="2916">
                  <c:v>42005</c:v>
                </c:pt>
                <c:pt idx="2917">
                  <c:v>42006</c:v>
                </c:pt>
                <c:pt idx="2918">
                  <c:v>42007</c:v>
                </c:pt>
                <c:pt idx="2919">
                  <c:v>42008</c:v>
                </c:pt>
                <c:pt idx="2920">
                  <c:v>42009</c:v>
                </c:pt>
                <c:pt idx="2921">
                  <c:v>42010</c:v>
                </c:pt>
                <c:pt idx="2922">
                  <c:v>42011</c:v>
                </c:pt>
                <c:pt idx="2923">
                  <c:v>42012</c:v>
                </c:pt>
                <c:pt idx="2924">
                  <c:v>42013</c:v>
                </c:pt>
                <c:pt idx="2925">
                  <c:v>42014</c:v>
                </c:pt>
                <c:pt idx="2926">
                  <c:v>42015</c:v>
                </c:pt>
                <c:pt idx="2927">
                  <c:v>42016</c:v>
                </c:pt>
                <c:pt idx="2928">
                  <c:v>42017</c:v>
                </c:pt>
                <c:pt idx="2929">
                  <c:v>42018</c:v>
                </c:pt>
                <c:pt idx="2930">
                  <c:v>42019</c:v>
                </c:pt>
                <c:pt idx="2931">
                  <c:v>42020</c:v>
                </c:pt>
                <c:pt idx="2932">
                  <c:v>42021</c:v>
                </c:pt>
                <c:pt idx="2933">
                  <c:v>42022</c:v>
                </c:pt>
                <c:pt idx="2934">
                  <c:v>42023</c:v>
                </c:pt>
                <c:pt idx="2935">
                  <c:v>42024</c:v>
                </c:pt>
                <c:pt idx="2936">
                  <c:v>42025</c:v>
                </c:pt>
                <c:pt idx="2937">
                  <c:v>42026</c:v>
                </c:pt>
                <c:pt idx="2938">
                  <c:v>42027</c:v>
                </c:pt>
                <c:pt idx="2939">
                  <c:v>42028</c:v>
                </c:pt>
                <c:pt idx="2940">
                  <c:v>42029</c:v>
                </c:pt>
                <c:pt idx="2941">
                  <c:v>42030</c:v>
                </c:pt>
                <c:pt idx="2942">
                  <c:v>42031</c:v>
                </c:pt>
                <c:pt idx="2943">
                  <c:v>42032</c:v>
                </c:pt>
                <c:pt idx="2944">
                  <c:v>42033</c:v>
                </c:pt>
                <c:pt idx="2945">
                  <c:v>42034</c:v>
                </c:pt>
                <c:pt idx="2946">
                  <c:v>42035</c:v>
                </c:pt>
                <c:pt idx="2947">
                  <c:v>42036</c:v>
                </c:pt>
                <c:pt idx="2948">
                  <c:v>42037</c:v>
                </c:pt>
                <c:pt idx="2949">
                  <c:v>42038</c:v>
                </c:pt>
                <c:pt idx="2950">
                  <c:v>42039</c:v>
                </c:pt>
                <c:pt idx="2951">
                  <c:v>42040</c:v>
                </c:pt>
                <c:pt idx="2952">
                  <c:v>42041</c:v>
                </c:pt>
                <c:pt idx="2953">
                  <c:v>42042</c:v>
                </c:pt>
                <c:pt idx="2954">
                  <c:v>42043</c:v>
                </c:pt>
                <c:pt idx="2955">
                  <c:v>42044</c:v>
                </c:pt>
                <c:pt idx="2956">
                  <c:v>42045</c:v>
                </c:pt>
                <c:pt idx="2957">
                  <c:v>42046</c:v>
                </c:pt>
                <c:pt idx="2958">
                  <c:v>42047</c:v>
                </c:pt>
                <c:pt idx="2959">
                  <c:v>42048</c:v>
                </c:pt>
                <c:pt idx="2960">
                  <c:v>42049</c:v>
                </c:pt>
                <c:pt idx="2961">
                  <c:v>42050</c:v>
                </c:pt>
                <c:pt idx="2962">
                  <c:v>42051</c:v>
                </c:pt>
                <c:pt idx="2963">
                  <c:v>42052</c:v>
                </c:pt>
                <c:pt idx="2964">
                  <c:v>42053</c:v>
                </c:pt>
                <c:pt idx="2965">
                  <c:v>42054</c:v>
                </c:pt>
                <c:pt idx="2966">
                  <c:v>42055</c:v>
                </c:pt>
                <c:pt idx="2967">
                  <c:v>42056</c:v>
                </c:pt>
                <c:pt idx="2968">
                  <c:v>42057</c:v>
                </c:pt>
                <c:pt idx="2969">
                  <c:v>42058</c:v>
                </c:pt>
                <c:pt idx="2970">
                  <c:v>42059</c:v>
                </c:pt>
                <c:pt idx="2971">
                  <c:v>42060</c:v>
                </c:pt>
                <c:pt idx="2972">
                  <c:v>42061</c:v>
                </c:pt>
                <c:pt idx="2973">
                  <c:v>42062</c:v>
                </c:pt>
                <c:pt idx="2974">
                  <c:v>42063</c:v>
                </c:pt>
                <c:pt idx="2975">
                  <c:v>42064</c:v>
                </c:pt>
                <c:pt idx="2976">
                  <c:v>42065</c:v>
                </c:pt>
                <c:pt idx="2977">
                  <c:v>42066</c:v>
                </c:pt>
                <c:pt idx="2978">
                  <c:v>42067</c:v>
                </c:pt>
                <c:pt idx="2979">
                  <c:v>42068</c:v>
                </c:pt>
                <c:pt idx="2980">
                  <c:v>42069</c:v>
                </c:pt>
                <c:pt idx="2981">
                  <c:v>42070</c:v>
                </c:pt>
                <c:pt idx="2982">
                  <c:v>42071</c:v>
                </c:pt>
                <c:pt idx="2983">
                  <c:v>42072</c:v>
                </c:pt>
                <c:pt idx="2984">
                  <c:v>42073</c:v>
                </c:pt>
                <c:pt idx="2985">
                  <c:v>42074</c:v>
                </c:pt>
                <c:pt idx="2986">
                  <c:v>42075</c:v>
                </c:pt>
                <c:pt idx="2987">
                  <c:v>42076</c:v>
                </c:pt>
                <c:pt idx="2988">
                  <c:v>42077</c:v>
                </c:pt>
                <c:pt idx="2989">
                  <c:v>42078</c:v>
                </c:pt>
                <c:pt idx="2990">
                  <c:v>42079</c:v>
                </c:pt>
                <c:pt idx="2991">
                  <c:v>42080</c:v>
                </c:pt>
                <c:pt idx="2992">
                  <c:v>42081</c:v>
                </c:pt>
                <c:pt idx="2993">
                  <c:v>42082</c:v>
                </c:pt>
                <c:pt idx="2994">
                  <c:v>42083</c:v>
                </c:pt>
                <c:pt idx="2995">
                  <c:v>42084</c:v>
                </c:pt>
                <c:pt idx="2996">
                  <c:v>42085</c:v>
                </c:pt>
                <c:pt idx="2997">
                  <c:v>42086</c:v>
                </c:pt>
                <c:pt idx="2998">
                  <c:v>42087</c:v>
                </c:pt>
                <c:pt idx="2999">
                  <c:v>42088</c:v>
                </c:pt>
                <c:pt idx="3000">
                  <c:v>42089</c:v>
                </c:pt>
                <c:pt idx="3001">
                  <c:v>42090</c:v>
                </c:pt>
                <c:pt idx="3002">
                  <c:v>42091</c:v>
                </c:pt>
                <c:pt idx="3003">
                  <c:v>42092</c:v>
                </c:pt>
                <c:pt idx="3004">
                  <c:v>42093</c:v>
                </c:pt>
                <c:pt idx="3005">
                  <c:v>42094</c:v>
                </c:pt>
                <c:pt idx="3006">
                  <c:v>42095</c:v>
                </c:pt>
                <c:pt idx="3007">
                  <c:v>42096</c:v>
                </c:pt>
                <c:pt idx="3008">
                  <c:v>42097</c:v>
                </c:pt>
                <c:pt idx="3009">
                  <c:v>42098</c:v>
                </c:pt>
                <c:pt idx="3010">
                  <c:v>42099</c:v>
                </c:pt>
                <c:pt idx="3011">
                  <c:v>42100</c:v>
                </c:pt>
                <c:pt idx="3012">
                  <c:v>42101</c:v>
                </c:pt>
                <c:pt idx="3013">
                  <c:v>42102</c:v>
                </c:pt>
                <c:pt idx="3014">
                  <c:v>42103</c:v>
                </c:pt>
                <c:pt idx="3015">
                  <c:v>42104</c:v>
                </c:pt>
                <c:pt idx="3016">
                  <c:v>42105</c:v>
                </c:pt>
                <c:pt idx="3017">
                  <c:v>42106</c:v>
                </c:pt>
                <c:pt idx="3018">
                  <c:v>42107</c:v>
                </c:pt>
                <c:pt idx="3019">
                  <c:v>42108</c:v>
                </c:pt>
                <c:pt idx="3020">
                  <c:v>42109</c:v>
                </c:pt>
                <c:pt idx="3021">
                  <c:v>42110</c:v>
                </c:pt>
                <c:pt idx="3022">
                  <c:v>42111</c:v>
                </c:pt>
                <c:pt idx="3023">
                  <c:v>42112</c:v>
                </c:pt>
                <c:pt idx="3024">
                  <c:v>42113</c:v>
                </c:pt>
                <c:pt idx="3025">
                  <c:v>42114</c:v>
                </c:pt>
                <c:pt idx="3026">
                  <c:v>42115</c:v>
                </c:pt>
                <c:pt idx="3027">
                  <c:v>42116</c:v>
                </c:pt>
                <c:pt idx="3028">
                  <c:v>42117</c:v>
                </c:pt>
                <c:pt idx="3029">
                  <c:v>42118</c:v>
                </c:pt>
                <c:pt idx="3030">
                  <c:v>42119</c:v>
                </c:pt>
                <c:pt idx="3031">
                  <c:v>42120</c:v>
                </c:pt>
                <c:pt idx="3032">
                  <c:v>42121</c:v>
                </c:pt>
                <c:pt idx="3033">
                  <c:v>42122</c:v>
                </c:pt>
                <c:pt idx="3034">
                  <c:v>42123</c:v>
                </c:pt>
                <c:pt idx="3035">
                  <c:v>42124</c:v>
                </c:pt>
                <c:pt idx="3036">
                  <c:v>42125</c:v>
                </c:pt>
                <c:pt idx="3037">
                  <c:v>42126</c:v>
                </c:pt>
                <c:pt idx="3038">
                  <c:v>42127</c:v>
                </c:pt>
                <c:pt idx="3039">
                  <c:v>42128</c:v>
                </c:pt>
                <c:pt idx="3040">
                  <c:v>42129</c:v>
                </c:pt>
                <c:pt idx="3041">
                  <c:v>42130</c:v>
                </c:pt>
                <c:pt idx="3042">
                  <c:v>42131</c:v>
                </c:pt>
                <c:pt idx="3043">
                  <c:v>42132</c:v>
                </c:pt>
                <c:pt idx="3044">
                  <c:v>42133</c:v>
                </c:pt>
                <c:pt idx="3045">
                  <c:v>42134</c:v>
                </c:pt>
                <c:pt idx="3046">
                  <c:v>42135</c:v>
                </c:pt>
                <c:pt idx="3047">
                  <c:v>42136</c:v>
                </c:pt>
                <c:pt idx="3048">
                  <c:v>42137</c:v>
                </c:pt>
                <c:pt idx="3049">
                  <c:v>42138</c:v>
                </c:pt>
                <c:pt idx="3050">
                  <c:v>42139</c:v>
                </c:pt>
                <c:pt idx="3051">
                  <c:v>42140</c:v>
                </c:pt>
                <c:pt idx="3052">
                  <c:v>42141</c:v>
                </c:pt>
                <c:pt idx="3053">
                  <c:v>42142</c:v>
                </c:pt>
                <c:pt idx="3054">
                  <c:v>42143</c:v>
                </c:pt>
                <c:pt idx="3055">
                  <c:v>42144</c:v>
                </c:pt>
                <c:pt idx="3056">
                  <c:v>42145</c:v>
                </c:pt>
                <c:pt idx="3057">
                  <c:v>42146</c:v>
                </c:pt>
                <c:pt idx="3058">
                  <c:v>42147</c:v>
                </c:pt>
                <c:pt idx="3059">
                  <c:v>42148</c:v>
                </c:pt>
                <c:pt idx="3060">
                  <c:v>42149</c:v>
                </c:pt>
                <c:pt idx="3061">
                  <c:v>42150</c:v>
                </c:pt>
                <c:pt idx="3062">
                  <c:v>42151</c:v>
                </c:pt>
                <c:pt idx="3063">
                  <c:v>42152</c:v>
                </c:pt>
                <c:pt idx="3064">
                  <c:v>42153</c:v>
                </c:pt>
                <c:pt idx="3065">
                  <c:v>42154</c:v>
                </c:pt>
                <c:pt idx="3066">
                  <c:v>42155</c:v>
                </c:pt>
                <c:pt idx="3067">
                  <c:v>42156</c:v>
                </c:pt>
                <c:pt idx="3068">
                  <c:v>42157</c:v>
                </c:pt>
                <c:pt idx="3069">
                  <c:v>42158</c:v>
                </c:pt>
                <c:pt idx="3070">
                  <c:v>42159</c:v>
                </c:pt>
                <c:pt idx="3071">
                  <c:v>42160</c:v>
                </c:pt>
                <c:pt idx="3072">
                  <c:v>42161</c:v>
                </c:pt>
                <c:pt idx="3073">
                  <c:v>42162</c:v>
                </c:pt>
                <c:pt idx="3074">
                  <c:v>42163</c:v>
                </c:pt>
                <c:pt idx="3075">
                  <c:v>42164</c:v>
                </c:pt>
                <c:pt idx="3076">
                  <c:v>42165</c:v>
                </c:pt>
                <c:pt idx="3077">
                  <c:v>42166</c:v>
                </c:pt>
                <c:pt idx="3078">
                  <c:v>42167</c:v>
                </c:pt>
                <c:pt idx="3079">
                  <c:v>42168</c:v>
                </c:pt>
                <c:pt idx="3080">
                  <c:v>42169</c:v>
                </c:pt>
                <c:pt idx="3081">
                  <c:v>42170</c:v>
                </c:pt>
                <c:pt idx="3082">
                  <c:v>42171</c:v>
                </c:pt>
                <c:pt idx="3083">
                  <c:v>42172</c:v>
                </c:pt>
                <c:pt idx="3084">
                  <c:v>42173</c:v>
                </c:pt>
                <c:pt idx="3085">
                  <c:v>42174</c:v>
                </c:pt>
                <c:pt idx="3086">
                  <c:v>42175</c:v>
                </c:pt>
                <c:pt idx="3087">
                  <c:v>42176</c:v>
                </c:pt>
                <c:pt idx="3088">
                  <c:v>42177</c:v>
                </c:pt>
                <c:pt idx="3089">
                  <c:v>42178</c:v>
                </c:pt>
                <c:pt idx="3090">
                  <c:v>42179</c:v>
                </c:pt>
                <c:pt idx="3091">
                  <c:v>42180</c:v>
                </c:pt>
                <c:pt idx="3092">
                  <c:v>42181</c:v>
                </c:pt>
                <c:pt idx="3093">
                  <c:v>42182</c:v>
                </c:pt>
                <c:pt idx="3094">
                  <c:v>42183</c:v>
                </c:pt>
                <c:pt idx="3095">
                  <c:v>42184</c:v>
                </c:pt>
                <c:pt idx="3096">
                  <c:v>42185</c:v>
                </c:pt>
                <c:pt idx="3097">
                  <c:v>42186</c:v>
                </c:pt>
                <c:pt idx="3098">
                  <c:v>42187</c:v>
                </c:pt>
                <c:pt idx="3099">
                  <c:v>42188</c:v>
                </c:pt>
                <c:pt idx="3100">
                  <c:v>42189</c:v>
                </c:pt>
                <c:pt idx="3101">
                  <c:v>42190</c:v>
                </c:pt>
                <c:pt idx="3102">
                  <c:v>42191</c:v>
                </c:pt>
                <c:pt idx="3103">
                  <c:v>42192</c:v>
                </c:pt>
                <c:pt idx="3104">
                  <c:v>42193</c:v>
                </c:pt>
                <c:pt idx="3105">
                  <c:v>42194</c:v>
                </c:pt>
                <c:pt idx="3106">
                  <c:v>42195</c:v>
                </c:pt>
                <c:pt idx="3107">
                  <c:v>42196</c:v>
                </c:pt>
                <c:pt idx="3108">
                  <c:v>42197</c:v>
                </c:pt>
                <c:pt idx="3109">
                  <c:v>42198</c:v>
                </c:pt>
                <c:pt idx="3110">
                  <c:v>42199</c:v>
                </c:pt>
                <c:pt idx="3111">
                  <c:v>42200</c:v>
                </c:pt>
                <c:pt idx="3112">
                  <c:v>42201</c:v>
                </c:pt>
                <c:pt idx="3113">
                  <c:v>42202</c:v>
                </c:pt>
                <c:pt idx="3114">
                  <c:v>42203</c:v>
                </c:pt>
                <c:pt idx="3115">
                  <c:v>42204</c:v>
                </c:pt>
                <c:pt idx="3116">
                  <c:v>42205</c:v>
                </c:pt>
                <c:pt idx="3117">
                  <c:v>42206</c:v>
                </c:pt>
                <c:pt idx="3118">
                  <c:v>42207</c:v>
                </c:pt>
                <c:pt idx="3119">
                  <c:v>42208</c:v>
                </c:pt>
                <c:pt idx="3120">
                  <c:v>42209</c:v>
                </c:pt>
                <c:pt idx="3121">
                  <c:v>42210</c:v>
                </c:pt>
                <c:pt idx="3122">
                  <c:v>42211</c:v>
                </c:pt>
                <c:pt idx="3123">
                  <c:v>42212</c:v>
                </c:pt>
                <c:pt idx="3124">
                  <c:v>42213</c:v>
                </c:pt>
                <c:pt idx="3125">
                  <c:v>42214</c:v>
                </c:pt>
                <c:pt idx="3126">
                  <c:v>42215</c:v>
                </c:pt>
                <c:pt idx="3127">
                  <c:v>42216</c:v>
                </c:pt>
                <c:pt idx="3128">
                  <c:v>42217</c:v>
                </c:pt>
                <c:pt idx="3129">
                  <c:v>42218</c:v>
                </c:pt>
                <c:pt idx="3130">
                  <c:v>42219</c:v>
                </c:pt>
                <c:pt idx="3131">
                  <c:v>42220</c:v>
                </c:pt>
                <c:pt idx="3132">
                  <c:v>42221</c:v>
                </c:pt>
                <c:pt idx="3133">
                  <c:v>42222</c:v>
                </c:pt>
                <c:pt idx="3134">
                  <c:v>42223</c:v>
                </c:pt>
                <c:pt idx="3135">
                  <c:v>42224</c:v>
                </c:pt>
                <c:pt idx="3136">
                  <c:v>42225</c:v>
                </c:pt>
                <c:pt idx="3137">
                  <c:v>42226</c:v>
                </c:pt>
                <c:pt idx="3138">
                  <c:v>42227</c:v>
                </c:pt>
                <c:pt idx="3139">
                  <c:v>42228</c:v>
                </c:pt>
                <c:pt idx="3140">
                  <c:v>42229</c:v>
                </c:pt>
                <c:pt idx="3141">
                  <c:v>42230</c:v>
                </c:pt>
                <c:pt idx="3142">
                  <c:v>42231</c:v>
                </c:pt>
                <c:pt idx="3143">
                  <c:v>42232</c:v>
                </c:pt>
                <c:pt idx="3144">
                  <c:v>42233</c:v>
                </c:pt>
                <c:pt idx="3145">
                  <c:v>42234</c:v>
                </c:pt>
                <c:pt idx="3146">
                  <c:v>42235</c:v>
                </c:pt>
                <c:pt idx="3147">
                  <c:v>42236</c:v>
                </c:pt>
                <c:pt idx="3148">
                  <c:v>42237</c:v>
                </c:pt>
                <c:pt idx="3149">
                  <c:v>42238</c:v>
                </c:pt>
                <c:pt idx="3150">
                  <c:v>42239</c:v>
                </c:pt>
                <c:pt idx="3151">
                  <c:v>42240</c:v>
                </c:pt>
                <c:pt idx="3152">
                  <c:v>42241</c:v>
                </c:pt>
                <c:pt idx="3153">
                  <c:v>42242</c:v>
                </c:pt>
                <c:pt idx="3154">
                  <c:v>42243</c:v>
                </c:pt>
                <c:pt idx="3155">
                  <c:v>42244</c:v>
                </c:pt>
                <c:pt idx="3156">
                  <c:v>42245</c:v>
                </c:pt>
                <c:pt idx="3157">
                  <c:v>42246</c:v>
                </c:pt>
                <c:pt idx="3158">
                  <c:v>42247</c:v>
                </c:pt>
                <c:pt idx="3159">
                  <c:v>42248</c:v>
                </c:pt>
                <c:pt idx="3160">
                  <c:v>42249</c:v>
                </c:pt>
                <c:pt idx="3161">
                  <c:v>42250</c:v>
                </c:pt>
                <c:pt idx="3162">
                  <c:v>42251</c:v>
                </c:pt>
                <c:pt idx="3163">
                  <c:v>42252</c:v>
                </c:pt>
                <c:pt idx="3164">
                  <c:v>42253</c:v>
                </c:pt>
                <c:pt idx="3165">
                  <c:v>42254</c:v>
                </c:pt>
                <c:pt idx="3166">
                  <c:v>42255</c:v>
                </c:pt>
                <c:pt idx="3167">
                  <c:v>42256</c:v>
                </c:pt>
                <c:pt idx="3168">
                  <c:v>42257</c:v>
                </c:pt>
                <c:pt idx="3169">
                  <c:v>42258</c:v>
                </c:pt>
                <c:pt idx="3170">
                  <c:v>42259</c:v>
                </c:pt>
                <c:pt idx="3171">
                  <c:v>42260</c:v>
                </c:pt>
                <c:pt idx="3172">
                  <c:v>42261</c:v>
                </c:pt>
                <c:pt idx="3173">
                  <c:v>42262</c:v>
                </c:pt>
                <c:pt idx="3174">
                  <c:v>42263</c:v>
                </c:pt>
                <c:pt idx="3175">
                  <c:v>42264</c:v>
                </c:pt>
                <c:pt idx="3176">
                  <c:v>42265</c:v>
                </c:pt>
                <c:pt idx="3177">
                  <c:v>42266</c:v>
                </c:pt>
                <c:pt idx="3178">
                  <c:v>42267</c:v>
                </c:pt>
                <c:pt idx="3179">
                  <c:v>42268</c:v>
                </c:pt>
                <c:pt idx="3180">
                  <c:v>42269</c:v>
                </c:pt>
                <c:pt idx="3181">
                  <c:v>42270</c:v>
                </c:pt>
                <c:pt idx="3182">
                  <c:v>42271</c:v>
                </c:pt>
                <c:pt idx="3183">
                  <c:v>42272</c:v>
                </c:pt>
                <c:pt idx="3184">
                  <c:v>42273</c:v>
                </c:pt>
                <c:pt idx="3185">
                  <c:v>42274</c:v>
                </c:pt>
                <c:pt idx="3186">
                  <c:v>42275</c:v>
                </c:pt>
                <c:pt idx="3187">
                  <c:v>42276</c:v>
                </c:pt>
                <c:pt idx="3188">
                  <c:v>42277</c:v>
                </c:pt>
                <c:pt idx="3189">
                  <c:v>42278</c:v>
                </c:pt>
                <c:pt idx="3190">
                  <c:v>42279</c:v>
                </c:pt>
                <c:pt idx="3191">
                  <c:v>42280</c:v>
                </c:pt>
                <c:pt idx="3192">
                  <c:v>42281</c:v>
                </c:pt>
                <c:pt idx="3193">
                  <c:v>42282</c:v>
                </c:pt>
                <c:pt idx="3194">
                  <c:v>42283</c:v>
                </c:pt>
                <c:pt idx="3195">
                  <c:v>42284</c:v>
                </c:pt>
                <c:pt idx="3196">
                  <c:v>42285</c:v>
                </c:pt>
                <c:pt idx="3197">
                  <c:v>42286</c:v>
                </c:pt>
                <c:pt idx="3198">
                  <c:v>42287</c:v>
                </c:pt>
                <c:pt idx="3199">
                  <c:v>42288</c:v>
                </c:pt>
                <c:pt idx="3200">
                  <c:v>42289</c:v>
                </c:pt>
                <c:pt idx="3201">
                  <c:v>42290</c:v>
                </c:pt>
                <c:pt idx="3202">
                  <c:v>42291</c:v>
                </c:pt>
                <c:pt idx="3203">
                  <c:v>42292</c:v>
                </c:pt>
                <c:pt idx="3204">
                  <c:v>42293</c:v>
                </c:pt>
                <c:pt idx="3205">
                  <c:v>42294</c:v>
                </c:pt>
                <c:pt idx="3206">
                  <c:v>42295</c:v>
                </c:pt>
                <c:pt idx="3207">
                  <c:v>42296</c:v>
                </c:pt>
                <c:pt idx="3208">
                  <c:v>42297</c:v>
                </c:pt>
                <c:pt idx="3209">
                  <c:v>42298</c:v>
                </c:pt>
                <c:pt idx="3210">
                  <c:v>42299</c:v>
                </c:pt>
                <c:pt idx="3211">
                  <c:v>42300</c:v>
                </c:pt>
                <c:pt idx="3212">
                  <c:v>42301</c:v>
                </c:pt>
                <c:pt idx="3213">
                  <c:v>42302</c:v>
                </c:pt>
                <c:pt idx="3214">
                  <c:v>42303</c:v>
                </c:pt>
                <c:pt idx="3215">
                  <c:v>42304</c:v>
                </c:pt>
                <c:pt idx="3216">
                  <c:v>42305</c:v>
                </c:pt>
                <c:pt idx="3217">
                  <c:v>42306</c:v>
                </c:pt>
                <c:pt idx="3218">
                  <c:v>42307</c:v>
                </c:pt>
                <c:pt idx="3219">
                  <c:v>42308</c:v>
                </c:pt>
                <c:pt idx="3220">
                  <c:v>42309</c:v>
                </c:pt>
                <c:pt idx="3221">
                  <c:v>42310</c:v>
                </c:pt>
                <c:pt idx="3222">
                  <c:v>42311</c:v>
                </c:pt>
                <c:pt idx="3223">
                  <c:v>42312</c:v>
                </c:pt>
                <c:pt idx="3224">
                  <c:v>42313</c:v>
                </c:pt>
                <c:pt idx="3225">
                  <c:v>42314</c:v>
                </c:pt>
                <c:pt idx="3226">
                  <c:v>42315</c:v>
                </c:pt>
                <c:pt idx="3227">
                  <c:v>42316</c:v>
                </c:pt>
                <c:pt idx="3228">
                  <c:v>42317</c:v>
                </c:pt>
                <c:pt idx="3229">
                  <c:v>42318</c:v>
                </c:pt>
                <c:pt idx="3230">
                  <c:v>42319</c:v>
                </c:pt>
                <c:pt idx="3231">
                  <c:v>42320</c:v>
                </c:pt>
                <c:pt idx="3232">
                  <c:v>42321</c:v>
                </c:pt>
                <c:pt idx="3233">
                  <c:v>42322</c:v>
                </c:pt>
                <c:pt idx="3234">
                  <c:v>42323</c:v>
                </c:pt>
                <c:pt idx="3235">
                  <c:v>42324</c:v>
                </c:pt>
                <c:pt idx="3236">
                  <c:v>42325</c:v>
                </c:pt>
                <c:pt idx="3237">
                  <c:v>42326</c:v>
                </c:pt>
                <c:pt idx="3238">
                  <c:v>42327</c:v>
                </c:pt>
                <c:pt idx="3239">
                  <c:v>42328</c:v>
                </c:pt>
                <c:pt idx="3240">
                  <c:v>42329</c:v>
                </c:pt>
                <c:pt idx="3241">
                  <c:v>42330</c:v>
                </c:pt>
                <c:pt idx="3242">
                  <c:v>42331</c:v>
                </c:pt>
                <c:pt idx="3243">
                  <c:v>42332</c:v>
                </c:pt>
                <c:pt idx="3244">
                  <c:v>42333</c:v>
                </c:pt>
                <c:pt idx="3245">
                  <c:v>42334</c:v>
                </c:pt>
                <c:pt idx="3246">
                  <c:v>42335</c:v>
                </c:pt>
                <c:pt idx="3247">
                  <c:v>42336</c:v>
                </c:pt>
                <c:pt idx="3248">
                  <c:v>42337</c:v>
                </c:pt>
                <c:pt idx="3249">
                  <c:v>42338</c:v>
                </c:pt>
                <c:pt idx="3250">
                  <c:v>42339</c:v>
                </c:pt>
                <c:pt idx="3251">
                  <c:v>42340</c:v>
                </c:pt>
                <c:pt idx="3252">
                  <c:v>42341</c:v>
                </c:pt>
                <c:pt idx="3253">
                  <c:v>42342</c:v>
                </c:pt>
                <c:pt idx="3254">
                  <c:v>42343</c:v>
                </c:pt>
                <c:pt idx="3255">
                  <c:v>42344</c:v>
                </c:pt>
                <c:pt idx="3256">
                  <c:v>42345</c:v>
                </c:pt>
                <c:pt idx="3257">
                  <c:v>42346</c:v>
                </c:pt>
                <c:pt idx="3258">
                  <c:v>42347</c:v>
                </c:pt>
                <c:pt idx="3259">
                  <c:v>42348</c:v>
                </c:pt>
                <c:pt idx="3260">
                  <c:v>42349</c:v>
                </c:pt>
                <c:pt idx="3261">
                  <c:v>42350</c:v>
                </c:pt>
                <c:pt idx="3262">
                  <c:v>42351</c:v>
                </c:pt>
                <c:pt idx="3263">
                  <c:v>42352</c:v>
                </c:pt>
                <c:pt idx="3264">
                  <c:v>42353</c:v>
                </c:pt>
                <c:pt idx="3265">
                  <c:v>42354</c:v>
                </c:pt>
                <c:pt idx="3266">
                  <c:v>42355</c:v>
                </c:pt>
                <c:pt idx="3267">
                  <c:v>42356</c:v>
                </c:pt>
                <c:pt idx="3268">
                  <c:v>42357</c:v>
                </c:pt>
                <c:pt idx="3269">
                  <c:v>42358</c:v>
                </c:pt>
                <c:pt idx="3270">
                  <c:v>42359</c:v>
                </c:pt>
                <c:pt idx="3271">
                  <c:v>42360</c:v>
                </c:pt>
                <c:pt idx="3272">
                  <c:v>42361</c:v>
                </c:pt>
                <c:pt idx="3273">
                  <c:v>42362</c:v>
                </c:pt>
                <c:pt idx="3274">
                  <c:v>42363</c:v>
                </c:pt>
                <c:pt idx="3275">
                  <c:v>42364</c:v>
                </c:pt>
                <c:pt idx="3276">
                  <c:v>42365</c:v>
                </c:pt>
                <c:pt idx="3277">
                  <c:v>42366</c:v>
                </c:pt>
                <c:pt idx="3278">
                  <c:v>42367</c:v>
                </c:pt>
                <c:pt idx="3279">
                  <c:v>42368</c:v>
                </c:pt>
                <c:pt idx="3280">
                  <c:v>42369</c:v>
                </c:pt>
                <c:pt idx="3281">
                  <c:v>42370</c:v>
                </c:pt>
                <c:pt idx="3282">
                  <c:v>42371</c:v>
                </c:pt>
                <c:pt idx="3283">
                  <c:v>42372</c:v>
                </c:pt>
                <c:pt idx="3284">
                  <c:v>42373</c:v>
                </c:pt>
                <c:pt idx="3285">
                  <c:v>42374</c:v>
                </c:pt>
                <c:pt idx="3286">
                  <c:v>42375</c:v>
                </c:pt>
                <c:pt idx="3287">
                  <c:v>42376</c:v>
                </c:pt>
                <c:pt idx="3288">
                  <c:v>42377</c:v>
                </c:pt>
                <c:pt idx="3289">
                  <c:v>42378</c:v>
                </c:pt>
                <c:pt idx="3290">
                  <c:v>42379</c:v>
                </c:pt>
                <c:pt idx="3291">
                  <c:v>42380</c:v>
                </c:pt>
                <c:pt idx="3292">
                  <c:v>42381</c:v>
                </c:pt>
                <c:pt idx="3293">
                  <c:v>42382</c:v>
                </c:pt>
                <c:pt idx="3294">
                  <c:v>42383</c:v>
                </c:pt>
                <c:pt idx="3295">
                  <c:v>42384</c:v>
                </c:pt>
                <c:pt idx="3296">
                  <c:v>42385</c:v>
                </c:pt>
                <c:pt idx="3297">
                  <c:v>42386</c:v>
                </c:pt>
                <c:pt idx="3298">
                  <c:v>42387</c:v>
                </c:pt>
                <c:pt idx="3299">
                  <c:v>42388</c:v>
                </c:pt>
                <c:pt idx="3300">
                  <c:v>42389</c:v>
                </c:pt>
                <c:pt idx="3301">
                  <c:v>42390</c:v>
                </c:pt>
                <c:pt idx="3302">
                  <c:v>42391</c:v>
                </c:pt>
                <c:pt idx="3303">
                  <c:v>42392</c:v>
                </c:pt>
                <c:pt idx="3304">
                  <c:v>42393</c:v>
                </c:pt>
                <c:pt idx="3305">
                  <c:v>42394</c:v>
                </c:pt>
                <c:pt idx="3306">
                  <c:v>42395</c:v>
                </c:pt>
                <c:pt idx="3307">
                  <c:v>42396</c:v>
                </c:pt>
                <c:pt idx="3308">
                  <c:v>42397</c:v>
                </c:pt>
                <c:pt idx="3309">
                  <c:v>42398</c:v>
                </c:pt>
                <c:pt idx="3310">
                  <c:v>42399</c:v>
                </c:pt>
                <c:pt idx="3311">
                  <c:v>42400</c:v>
                </c:pt>
                <c:pt idx="3312">
                  <c:v>42401</c:v>
                </c:pt>
                <c:pt idx="3313">
                  <c:v>42402</c:v>
                </c:pt>
                <c:pt idx="3314">
                  <c:v>42403</c:v>
                </c:pt>
                <c:pt idx="3315">
                  <c:v>42404</c:v>
                </c:pt>
                <c:pt idx="3316">
                  <c:v>42405</c:v>
                </c:pt>
                <c:pt idx="3317">
                  <c:v>42406</c:v>
                </c:pt>
                <c:pt idx="3318">
                  <c:v>42407</c:v>
                </c:pt>
                <c:pt idx="3319">
                  <c:v>42408</c:v>
                </c:pt>
                <c:pt idx="3320">
                  <c:v>42409</c:v>
                </c:pt>
                <c:pt idx="3321">
                  <c:v>42410</c:v>
                </c:pt>
                <c:pt idx="3322">
                  <c:v>42411</c:v>
                </c:pt>
                <c:pt idx="3323">
                  <c:v>42412</c:v>
                </c:pt>
                <c:pt idx="3324">
                  <c:v>42413</c:v>
                </c:pt>
                <c:pt idx="3325">
                  <c:v>42414</c:v>
                </c:pt>
                <c:pt idx="3326">
                  <c:v>42415</c:v>
                </c:pt>
                <c:pt idx="3327">
                  <c:v>42416</c:v>
                </c:pt>
                <c:pt idx="3328">
                  <c:v>42417</c:v>
                </c:pt>
                <c:pt idx="3329">
                  <c:v>42418</c:v>
                </c:pt>
                <c:pt idx="3330">
                  <c:v>42419</c:v>
                </c:pt>
                <c:pt idx="3331">
                  <c:v>42420</c:v>
                </c:pt>
                <c:pt idx="3332">
                  <c:v>42421</c:v>
                </c:pt>
                <c:pt idx="3333">
                  <c:v>42422</c:v>
                </c:pt>
                <c:pt idx="3334">
                  <c:v>42423</c:v>
                </c:pt>
                <c:pt idx="3335">
                  <c:v>42424</c:v>
                </c:pt>
                <c:pt idx="3336">
                  <c:v>42425</c:v>
                </c:pt>
                <c:pt idx="3337">
                  <c:v>42426</c:v>
                </c:pt>
                <c:pt idx="3338">
                  <c:v>42427</c:v>
                </c:pt>
                <c:pt idx="3339">
                  <c:v>42428</c:v>
                </c:pt>
                <c:pt idx="3340">
                  <c:v>42429</c:v>
                </c:pt>
                <c:pt idx="3341">
                  <c:v>42430</c:v>
                </c:pt>
                <c:pt idx="3342">
                  <c:v>42431</c:v>
                </c:pt>
                <c:pt idx="3343">
                  <c:v>42432</c:v>
                </c:pt>
                <c:pt idx="3344">
                  <c:v>42433</c:v>
                </c:pt>
                <c:pt idx="3345">
                  <c:v>42434</c:v>
                </c:pt>
                <c:pt idx="3346">
                  <c:v>42435</c:v>
                </c:pt>
                <c:pt idx="3347">
                  <c:v>42436</c:v>
                </c:pt>
                <c:pt idx="3348">
                  <c:v>42437</c:v>
                </c:pt>
                <c:pt idx="3349">
                  <c:v>42438</c:v>
                </c:pt>
                <c:pt idx="3350">
                  <c:v>42439</c:v>
                </c:pt>
                <c:pt idx="3351">
                  <c:v>42440</c:v>
                </c:pt>
                <c:pt idx="3352">
                  <c:v>42441</c:v>
                </c:pt>
                <c:pt idx="3353">
                  <c:v>42442</c:v>
                </c:pt>
                <c:pt idx="3354">
                  <c:v>42443</c:v>
                </c:pt>
                <c:pt idx="3355">
                  <c:v>42444</c:v>
                </c:pt>
                <c:pt idx="3356">
                  <c:v>42445</c:v>
                </c:pt>
                <c:pt idx="3357">
                  <c:v>42446</c:v>
                </c:pt>
                <c:pt idx="3358">
                  <c:v>42447</c:v>
                </c:pt>
                <c:pt idx="3359">
                  <c:v>42448</c:v>
                </c:pt>
                <c:pt idx="3360">
                  <c:v>42449</c:v>
                </c:pt>
                <c:pt idx="3361">
                  <c:v>42450</c:v>
                </c:pt>
                <c:pt idx="3362">
                  <c:v>42451</c:v>
                </c:pt>
                <c:pt idx="3363">
                  <c:v>42452</c:v>
                </c:pt>
                <c:pt idx="3364">
                  <c:v>42453</c:v>
                </c:pt>
                <c:pt idx="3365">
                  <c:v>42454</c:v>
                </c:pt>
                <c:pt idx="3366">
                  <c:v>42455</c:v>
                </c:pt>
                <c:pt idx="3367">
                  <c:v>42456</c:v>
                </c:pt>
                <c:pt idx="3368">
                  <c:v>42457</c:v>
                </c:pt>
                <c:pt idx="3369">
                  <c:v>42458</c:v>
                </c:pt>
                <c:pt idx="3370">
                  <c:v>42459</c:v>
                </c:pt>
                <c:pt idx="3371">
                  <c:v>42460</c:v>
                </c:pt>
                <c:pt idx="3372">
                  <c:v>42461</c:v>
                </c:pt>
                <c:pt idx="3373">
                  <c:v>42462</c:v>
                </c:pt>
                <c:pt idx="3374">
                  <c:v>42463</c:v>
                </c:pt>
                <c:pt idx="3375">
                  <c:v>42464</c:v>
                </c:pt>
                <c:pt idx="3376">
                  <c:v>42465</c:v>
                </c:pt>
                <c:pt idx="3377">
                  <c:v>42466</c:v>
                </c:pt>
                <c:pt idx="3378">
                  <c:v>42467</c:v>
                </c:pt>
                <c:pt idx="3379">
                  <c:v>42468</c:v>
                </c:pt>
                <c:pt idx="3380">
                  <c:v>42469</c:v>
                </c:pt>
                <c:pt idx="3381">
                  <c:v>42470</c:v>
                </c:pt>
                <c:pt idx="3382">
                  <c:v>42471</c:v>
                </c:pt>
                <c:pt idx="3383">
                  <c:v>42472</c:v>
                </c:pt>
                <c:pt idx="3384">
                  <c:v>42473</c:v>
                </c:pt>
                <c:pt idx="3385">
                  <c:v>42474</c:v>
                </c:pt>
                <c:pt idx="3386">
                  <c:v>42475</c:v>
                </c:pt>
                <c:pt idx="3387">
                  <c:v>42476</c:v>
                </c:pt>
                <c:pt idx="3388">
                  <c:v>42477</c:v>
                </c:pt>
                <c:pt idx="3389">
                  <c:v>42478</c:v>
                </c:pt>
                <c:pt idx="3390">
                  <c:v>42479</c:v>
                </c:pt>
                <c:pt idx="3391">
                  <c:v>42480</c:v>
                </c:pt>
                <c:pt idx="3392">
                  <c:v>42481</c:v>
                </c:pt>
                <c:pt idx="3393">
                  <c:v>42482</c:v>
                </c:pt>
                <c:pt idx="3394">
                  <c:v>42483</c:v>
                </c:pt>
                <c:pt idx="3395">
                  <c:v>42484</c:v>
                </c:pt>
                <c:pt idx="3396">
                  <c:v>42485</c:v>
                </c:pt>
                <c:pt idx="3397">
                  <c:v>42486</c:v>
                </c:pt>
                <c:pt idx="3398">
                  <c:v>42487</c:v>
                </c:pt>
                <c:pt idx="3399">
                  <c:v>42488</c:v>
                </c:pt>
                <c:pt idx="3400">
                  <c:v>42489</c:v>
                </c:pt>
                <c:pt idx="3401">
                  <c:v>42490</c:v>
                </c:pt>
                <c:pt idx="3402">
                  <c:v>42491</c:v>
                </c:pt>
                <c:pt idx="3403">
                  <c:v>42492</c:v>
                </c:pt>
                <c:pt idx="3404">
                  <c:v>42493</c:v>
                </c:pt>
                <c:pt idx="3405">
                  <c:v>42494</c:v>
                </c:pt>
                <c:pt idx="3406">
                  <c:v>42495</c:v>
                </c:pt>
                <c:pt idx="3407">
                  <c:v>42496</c:v>
                </c:pt>
                <c:pt idx="3408">
                  <c:v>42497</c:v>
                </c:pt>
                <c:pt idx="3409">
                  <c:v>42498</c:v>
                </c:pt>
                <c:pt idx="3410">
                  <c:v>42499</c:v>
                </c:pt>
                <c:pt idx="3411">
                  <c:v>42500</c:v>
                </c:pt>
                <c:pt idx="3412">
                  <c:v>42501</c:v>
                </c:pt>
                <c:pt idx="3413">
                  <c:v>42502</c:v>
                </c:pt>
                <c:pt idx="3414">
                  <c:v>42503</c:v>
                </c:pt>
                <c:pt idx="3415">
                  <c:v>42504</c:v>
                </c:pt>
                <c:pt idx="3416">
                  <c:v>42505</c:v>
                </c:pt>
                <c:pt idx="3417">
                  <c:v>42506</c:v>
                </c:pt>
                <c:pt idx="3418">
                  <c:v>42507</c:v>
                </c:pt>
                <c:pt idx="3419">
                  <c:v>42508</c:v>
                </c:pt>
                <c:pt idx="3420">
                  <c:v>42509</c:v>
                </c:pt>
                <c:pt idx="3421">
                  <c:v>42510</c:v>
                </c:pt>
                <c:pt idx="3422">
                  <c:v>42511</c:v>
                </c:pt>
                <c:pt idx="3423">
                  <c:v>42512</c:v>
                </c:pt>
                <c:pt idx="3424">
                  <c:v>42513</c:v>
                </c:pt>
                <c:pt idx="3425">
                  <c:v>42514</c:v>
                </c:pt>
                <c:pt idx="3426">
                  <c:v>42515</c:v>
                </c:pt>
                <c:pt idx="3427">
                  <c:v>42516</c:v>
                </c:pt>
                <c:pt idx="3428">
                  <c:v>42517</c:v>
                </c:pt>
                <c:pt idx="3429">
                  <c:v>42518</c:v>
                </c:pt>
                <c:pt idx="3430">
                  <c:v>42519</c:v>
                </c:pt>
                <c:pt idx="3431">
                  <c:v>42520</c:v>
                </c:pt>
                <c:pt idx="3432">
                  <c:v>42521</c:v>
                </c:pt>
                <c:pt idx="3433">
                  <c:v>42522</c:v>
                </c:pt>
                <c:pt idx="3434">
                  <c:v>42523</c:v>
                </c:pt>
                <c:pt idx="3435">
                  <c:v>42524</c:v>
                </c:pt>
                <c:pt idx="3436">
                  <c:v>42525</c:v>
                </c:pt>
                <c:pt idx="3437">
                  <c:v>42526</c:v>
                </c:pt>
                <c:pt idx="3438">
                  <c:v>42527</c:v>
                </c:pt>
                <c:pt idx="3439">
                  <c:v>42528</c:v>
                </c:pt>
                <c:pt idx="3440">
                  <c:v>42529</c:v>
                </c:pt>
                <c:pt idx="3441">
                  <c:v>42530</c:v>
                </c:pt>
                <c:pt idx="3442">
                  <c:v>42531</c:v>
                </c:pt>
                <c:pt idx="3443">
                  <c:v>42532</c:v>
                </c:pt>
                <c:pt idx="3444">
                  <c:v>42533</c:v>
                </c:pt>
                <c:pt idx="3445">
                  <c:v>42534</c:v>
                </c:pt>
                <c:pt idx="3446">
                  <c:v>42535</c:v>
                </c:pt>
                <c:pt idx="3447">
                  <c:v>42536</c:v>
                </c:pt>
                <c:pt idx="3448">
                  <c:v>42537</c:v>
                </c:pt>
                <c:pt idx="3449">
                  <c:v>42538</c:v>
                </c:pt>
                <c:pt idx="3450">
                  <c:v>42539</c:v>
                </c:pt>
                <c:pt idx="3451">
                  <c:v>42540</c:v>
                </c:pt>
                <c:pt idx="3452">
                  <c:v>42541</c:v>
                </c:pt>
                <c:pt idx="3453">
                  <c:v>42542</c:v>
                </c:pt>
                <c:pt idx="3454">
                  <c:v>42543</c:v>
                </c:pt>
                <c:pt idx="3455">
                  <c:v>42544</c:v>
                </c:pt>
                <c:pt idx="3456">
                  <c:v>42545</c:v>
                </c:pt>
                <c:pt idx="3457">
                  <c:v>42546</c:v>
                </c:pt>
                <c:pt idx="3458">
                  <c:v>42547</c:v>
                </c:pt>
                <c:pt idx="3459">
                  <c:v>42548</c:v>
                </c:pt>
                <c:pt idx="3460">
                  <c:v>42549</c:v>
                </c:pt>
                <c:pt idx="3461">
                  <c:v>42550</c:v>
                </c:pt>
                <c:pt idx="3462">
                  <c:v>42551</c:v>
                </c:pt>
                <c:pt idx="3463">
                  <c:v>42552</c:v>
                </c:pt>
                <c:pt idx="3464">
                  <c:v>42553</c:v>
                </c:pt>
                <c:pt idx="3465">
                  <c:v>42554</c:v>
                </c:pt>
                <c:pt idx="3466">
                  <c:v>42555</c:v>
                </c:pt>
                <c:pt idx="3467">
                  <c:v>42556</c:v>
                </c:pt>
                <c:pt idx="3468">
                  <c:v>42557</c:v>
                </c:pt>
                <c:pt idx="3469">
                  <c:v>42558</c:v>
                </c:pt>
                <c:pt idx="3470">
                  <c:v>42559</c:v>
                </c:pt>
                <c:pt idx="3471">
                  <c:v>42560</c:v>
                </c:pt>
                <c:pt idx="3472">
                  <c:v>42561</c:v>
                </c:pt>
                <c:pt idx="3473">
                  <c:v>42562</c:v>
                </c:pt>
                <c:pt idx="3474">
                  <c:v>42563</c:v>
                </c:pt>
                <c:pt idx="3475">
                  <c:v>42564</c:v>
                </c:pt>
                <c:pt idx="3476">
                  <c:v>42565</c:v>
                </c:pt>
                <c:pt idx="3477">
                  <c:v>42566</c:v>
                </c:pt>
                <c:pt idx="3478">
                  <c:v>42567</c:v>
                </c:pt>
                <c:pt idx="3479">
                  <c:v>42568</c:v>
                </c:pt>
                <c:pt idx="3480">
                  <c:v>42569</c:v>
                </c:pt>
                <c:pt idx="3481">
                  <c:v>42570</c:v>
                </c:pt>
                <c:pt idx="3482">
                  <c:v>42571</c:v>
                </c:pt>
                <c:pt idx="3483">
                  <c:v>42572</c:v>
                </c:pt>
                <c:pt idx="3484">
                  <c:v>42573</c:v>
                </c:pt>
                <c:pt idx="3485">
                  <c:v>42574</c:v>
                </c:pt>
                <c:pt idx="3486">
                  <c:v>42575</c:v>
                </c:pt>
                <c:pt idx="3487">
                  <c:v>42576</c:v>
                </c:pt>
                <c:pt idx="3488">
                  <c:v>42577</c:v>
                </c:pt>
                <c:pt idx="3489">
                  <c:v>42578</c:v>
                </c:pt>
                <c:pt idx="3490">
                  <c:v>42579</c:v>
                </c:pt>
                <c:pt idx="3491">
                  <c:v>42580</c:v>
                </c:pt>
                <c:pt idx="3492">
                  <c:v>42581</c:v>
                </c:pt>
                <c:pt idx="3493">
                  <c:v>42582</c:v>
                </c:pt>
                <c:pt idx="3494">
                  <c:v>42583</c:v>
                </c:pt>
                <c:pt idx="3495">
                  <c:v>42584</c:v>
                </c:pt>
                <c:pt idx="3496">
                  <c:v>42585</c:v>
                </c:pt>
                <c:pt idx="3497">
                  <c:v>42586</c:v>
                </c:pt>
                <c:pt idx="3498">
                  <c:v>42587</c:v>
                </c:pt>
                <c:pt idx="3499">
                  <c:v>42588</c:v>
                </c:pt>
                <c:pt idx="3500">
                  <c:v>42589</c:v>
                </c:pt>
                <c:pt idx="3501">
                  <c:v>42590</c:v>
                </c:pt>
                <c:pt idx="3502">
                  <c:v>42591</c:v>
                </c:pt>
                <c:pt idx="3503">
                  <c:v>42592</c:v>
                </c:pt>
                <c:pt idx="3504">
                  <c:v>42593</c:v>
                </c:pt>
                <c:pt idx="3505">
                  <c:v>42594</c:v>
                </c:pt>
                <c:pt idx="3506">
                  <c:v>42595</c:v>
                </c:pt>
                <c:pt idx="3507">
                  <c:v>42596</c:v>
                </c:pt>
                <c:pt idx="3508">
                  <c:v>42597</c:v>
                </c:pt>
                <c:pt idx="3509">
                  <c:v>42598</c:v>
                </c:pt>
                <c:pt idx="3510">
                  <c:v>42599</c:v>
                </c:pt>
                <c:pt idx="3511">
                  <c:v>42600</c:v>
                </c:pt>
                <c:pt idx="3512">
                  <c:v>42601</c:v>
                </c:pt>
                <c:pt idx="3513">
                  <c:v>42602</c:v>
                </c:pt>
                <c:pt idx="3514">
                  <c:v>42603</c:v>
                </c:pt>
                <c:pt idx="3515">
                  <c:v>42604</c:v>
                </c:pt>
                <c:pt idx="3516">
                  <c:v>42605</c:v>
                </c:pt>
                <c:pt idx="3517">
                  <c:v>42606</c:v>
                </c:pt>
                <c:pt idx="3518">
                  <c:v>42607</c:v>
                </c:pt>
                <c:pt idx="3519">
                  <c:v>42608</c:v>
                </c:pt>
                <c:pt idx="3520">
                  <c:v>42609</c:v>
                </c:pt>
                <c:pt idx="3521">
                  <c:v>42610</c:v>
                </c:pt>
                <c:pt idx="3522">
                  <c:v>42611</c:v>
                </c:pt>
                <c:pt idx="3523">
                  <c:v>42612</c:v>
                </c:pt>
                <c:pt idx="3524">
                  <c:v>42613</c:v>
                </c:pt>
                <c:pt idx="3525">
                  <c:v>42614</c:v>
                </c:pt>
                <c:pt idx="3526">
                  <c:v>42615</c:v>
                </c:pt>
                <c:pt idx="3527">
                  <c:v>42616</c:v>
                </c:pt>
                <c:pt idx="3528">
                  <c:v>42617</c:v>
                </c:pt>
                <c:pt idx="3529">
                  <c:v>42618</c:v>
                </c:pt>
                <c:pt idx="3530">
                  <c:v>42619</c:v>
                </c:pt>
                <c:pt idx="3531">
                  <c:v>42620</c:v>
                </c:pt>
                <c:pt idx="3532">
                  <c:v>42621</c:v>
                </c:pt>
                <c:pt idx="3533">
                  <c:v>42622</c:v>
                </c:pt>
                <c:pt idx="3534">
                  <c:v>42623</c:v>
                </c:pt>
                <c:pt idx="3535">
                  <c:v>42624</c:v>
                </c:pt>
                <c:pt idx="3536">
                  <c:v>42625</c:v>
                </c:pt>
                <c:pt idx="3537">
                  <c:v>42626</c:v>
                </c:pt>
                <c:pt idx="3538">
                  <c:v>42627</c:v>
                </c:pt>
                <c:pt idx="3539">
                  <c:v>42628</c:v>
                </c:pt>
                <c:pt idx="3540">
                  <c:v>42629</c:v>
                </c:pt>
                <c:pt idx="3541">
                  <c:v>42630</c:v>
                </c:pt>
                <c:pt idx="3542">
                  <c:v>42631</c:v>
                </c:pt>
                <c:pt idx="3543">
                  <c:v>42632</c:v>
                </c:pt>
                <c:pt idx="3544">
                  <c:v>42633</c:v>
                </c:pt>
                <c:pt idx="3545">
                  <c:v>42634</c:v>
                </c:pt>
                <c:pt idx="3546">
                  <c:v>42635</c:v>
                </c:pt>
                <c:pt idx="3547">
                  <c:v>42636</c:v>
                </c:pt>
                <c:pt idx="3548">
                  <c:v>42637</c:v>
                </c:pt>
                <c:pt idx="3549">
                  <c:v>42638</c:v>
                </c:pt>
                <c:pt idx="3550">
                  <c:v>42639</c:v>
                </c:pt>
                <c:pt idx="3551">
                  <c:v>42640</c:v>
                </c:pt>
                <c:pt idx="3552">
                  <c:v>42641</c:v>
                </c:pt>
                <c:pt idx="3553">
                  <c:v>42642</c:v>
                </c:pt>
                <c:pt idx="3554">
                  <c:v>42643</c:v>
                </c:pt>
                <c:pt idx="3555">
                  <c:v>42644</c:v>
                </c:pt>
                <c:pt idx="3556">
                  <c:v>42645</c:v>
                </c:pt>
                <c:pt idx="3557">
                  <c:v>42646</c:v>
                </c:pt>
                <c:pt idx="3558">
                  <c:v>42647</c:v>
                </c:pt>
                <c:pt idx="3559">
                  <c:v>42648</c:v>
                </c:pt>
                <c:pt idx="3560">
                  <c:v>42649</c:v>
                </c:pt>
                <c:pt idx="3561">
                  <c:v>42650</c:v>
                </c:pt>
                <c:pt idx="3562">
                  <c:v>42651</c:v>
                </c:pt>
                <c:pt idx="3563">
                  <c:v>42652</c:v>
                </c:pt>
                <c:pt idx="3564">
                  <c:v>42653</c:v>
                </c:pt>
                <c:pt idx="3565">
                  <c:v>42654</c:v>
                </c:pt>
                <c:pt idx="3566">
                  <c:v>42655</c:v>
                </c:pt>
                <c:pt idx="3567">
                  <c:v>42656</c:v>
                </c:pt>
                <c:pt idx="3568">
                  <c:v>42657</c:v>
                </c:pt>
                <c:pt idx="3569">
                  <c:v>42658</c:v>
                </c:pt>
                <c:pt idx="3570">
                  <c:v>42659</c:v>
                </c:pt>
                <c:pt idx="3571">
                  <c:v>42660</c:v>
                </c:pt>
                <c:pt idx="3572">
                  <c:v>42661</c:v>
                </c:pt>
                <c:pt idx="3573">
                  <c:v>42662</c:v>
                </c:pt>
                <c:pt idx="3574">
                  <c:v>42663</c:v>
                </c:pt>
                <c:pt idx="3575">
                  <c:v>42664</c:v>
                </c:pt>
                <c:pt idx="3576">
                  <c:v>42665</c:v>
                </c:pt>
                <c:pt idx="3577">
                  <c:v>42666</c:v>
                </c:pt>
                <c:pt idx="3578">
                  <c:v>42667</c:v>
                </c:pt>
                <c:pt idx="3579">
                  <c:v>42668</c:v>
                </c:pt>
                <c:pt idx="3580">
                  <c:v>42669</c:v>
                </c:pt>
                <c:pt idx="3581">
                  <c:v>42670</c:v>
                </c:pt>
                <c:pt idx="3582">
                  <c:v>42671</c:v>
                </c:pt>
                <c:pt idx="3583">
                  <c:v>42672</c:v>
                </c:pt>
                <c:pt idx="3584">
                  <c:v>42673</c:v>
                </c:pt>
                <c:pt idx="3585">
                  <c:v>42674</c:v>
                </c:pt>
                <c:pt idx="3586">
                  <c:v>42675</c:v>
                </c:pt>
                <c:pt idx="3587">
                  <c:v>42676</c:v>
                </c:pt>
                <c:pt idx="3588">
                  <c:v>42677</c:v>
                </c:pt>
                <c:pt idx="3589">
                  <c:v>42678</c:v>
                </c:pt>
                <c:pt idx="3590">
                  <c:v>42679</c:v>
                </c:pt>
                <c:pt idx="3591">
                  <c:v>42680</c:v>
                </c:pt>
                <c:pt idx="3592">
                  <c:v>42681</c:v>
                </c:pt>
                <c:pt idx="3593">
                  <c:v>42682</c:v>
                </c:pt>
                <c:pt idx="3594">
                  <c:v>42683</c:v>
                </c:pt>
                <c:pt idx="3595">
                  <c:v>42684</c:v>
                </c:pt>
                <c:pt idx="3596">
                  <c:v>42685</c:v>
                </c:pt>
                <c:pt idx="3597">
                  <c:v>42686</c:v>
                </c:pt>
                <c:pt idx="3598">
                  <c:v>42687</c:v>
                </c:pt>
                <c:pt idx="3599">
                  <c:v>42688</c:v>
                </c:pt>
                <c:pt idx="3600">
                  <c:v>42689</c:v>
                </c:pt>
                <c:pt idx="3601">
                  <c:v>42690</c:v>
                </c:pt>
                <c:pt idx="3602">
                  <c:v>42691</c:v>
                </c:pt>
                <c:pt idx="3603">
                  <c:v>42692</c:v>
                </c:pt>
                <c:pt idx="3604">
                  <c:v>42693</c:v>
                </c:pt>
                <c:pt idx="3605">
                  <c:v>42694</c:v>
                </c:pt>
                <c:pt idx="3606">
                  <c:v>42695</c:v>
                </c:pt>
                <c:pt idx="3607">
                  <c:v>42696</c:v>
                </c:pt>
                <c:pt idx="3608">
                  <c:v>42697</c:v>
                </c:pt>
                <c:pt idx="3609">
                  <c:v>42698</c:v>
                </c:pt>
                <c:pt idx="3610">
                  <c:v>42699</c:v>
                </c:pt>
                <c:pt idx="3611">
                  <c:v>42700</c:v>
                </c:pt>
                <c:pt idx="3612">
                  <c:v>42701</c:v>
                </c:pt>
                <c:pt idx="3613">
                  <c:v>42702</c:v>
                </c:pt>
                <c:pt idx="3614">
                  <c:v>42703</c:v>
                </c:pt>
                <c:pt idx="3615">
                  <c:v>42704</c:v>
                </c:pt>
                <c:pt idx="3616">
                  <c:v>42705</c:v>
                </c:pt>
                <c:pt idx="3617">
                  <c:v>42706</c:v>
                </c:pt>
                <c:pt idx="3618">
                  <c:v>42707</c:v>
                </c:pt>
                <c:pt idx="3619">
                  <c:v>42708</c:v>
                </c:pt>
                <c:pt idx="3620">
                  <c:v>42709</c:v>
                </c:pt>
                <c:pt idx="3621">
                  <c:v>42710</c:v>
                </c:pt>
                <c:pt idx="3622">
                  <c:v>42711</c:v>
                </c:pt>
                <c:pt idx="3623">
                  <c:v>42712</c:v>
                </c:pt>
                <c:pt idx="3624">
                  <c:v>42713</c:v>
                </c:pt>
                <c:pt idx="3625">
                  <c:v>42714</c:v>
                </c:pt>
                <c:pt idx="3626">
                  <c:v>42715</c:v>
                </c:pt>
                <c:pt idx="3627">
                  <c:v>42716</c:v>
                </c:pt>
                <c:pt idx="3628">
                  <c:v>42717</c:v>
                </c:pt>
                <c:pt idx="3629">
                  <c:v>42718</c:v>
                </c:pt>
                <c:pt idx="3630">
                  <c:v>42719</c:v>
                </c:pt>
                <c:pt idx="3631">
                  <c:v>42720</c:v>
                </c:pt>
                <c:pt idx="3632">
                  <c:v>42721</c:v>
                </c:pt>
                <c:pt idx="3633">
                  <c:v>42722</c:v>
                </c:pt>
                <c:pt idx="3634">
                  <c:v>42723</c:v>
                </c:pt>
                <c:pt idx="3635">
                  <c:v>42724</c:v>
                </c:pt>
                <c:pt idx="3636">
                  <c:v>42725</c:v>
                </c:pt>
                <c:pt idx="3637">
                  <c:v>42726</c:v>
                </c:pt>
                <c:pt idx="3638">
                  <c:v>42727</c:v>
                </c:pt>
                <c:pt idx="3639">
                  <c:v>42728</c:v>
                </c:pt>
                <c:pt idx="3640">
                  <c:v>42729</c:v>
                </c:pt>
                <c:pt idx="3641">
                  <c:v>42730</c:v>
                </c:pt>
                <c:pt idx="3642">
                  <c:v>42731</c:v>
                </c:pt>
                <c:pt idx="3643">
                  <c:v>42732</c:v>
                </c:pt>
                <c:pt idx="3644">
                  <c:v>42733</c:v>
                </c:pt>
                <c:pt idx="3645">
                  <c:v>42734</c:v>
                </c:pt>
                <c:pt idx="3646">
                  <c:v>42735</c:v>
                </c:pt>
                <c:pt idx="3647">
                  <c:v>42736</c:v>
                </c:pt>
                <c:pt idx="3648">
                  <c:v>42737</c:v>
                </c:pt>
                <c:pt idx="3649">
                  <c:v>42738</c:v>
                </c:pt>
                <c:pt idx="3650">
                  <c:v>42739</c:v>
                </c:pt>
                <c:pt idx="3651">
                  <c:v>42740</c:v>
                </c:pt>
                <c:pt idx="3652">
                  <c:v>42741</c:v>
                </c:pt>
                <c:pt idx="3653">
                  <c:v>42742</c:v>
                </c:pt>
                <c:pt idx="3654">
                  <c:v>42743</c:v>
                </c:pt>
                <c:pt idx="3655">
                  <c:v>42744</c:v>
                </c:pt>
                <c:pt idx="3656">
                  <c:v>42745</c:v>
                </c:pt>
                <c:pt idx="3657">
                  <c:v>42746</c:v>
                </c:pt>
                <c:pt idx="3658">
                  <c:v>42747</c:v>
                </c:pt>
                <c:pt idx="3659">
                  <c:v>42748</c:v>
                </c:pt>
                <c:pt idx="3660">
                  <c:v>42749</c:v>
                </c:pt>
                <c:pt idx="3661">
                  <c:v>42750</c:v>
                </c:pt>
                <c:pt idx="3662">
                  <c:v>42751</c:v>
                </c:pt>
                <c:pt idx="3663">
                  <c:v>42752</c:v>
                </c:pt>
                <c:pt idx="3664">
                  <c:v>42753</c:v>
                </c:pt>
                <c:pt idx="3665">
                  <c:v>42754</c:v>
                </c:pt>
                <c:pt idx="3666">
                  <c:v>42755</c:v>
                </c:pt>
                <c:pt idx="3667">
                  <c:v>42756</c:v>
                </c:pt>
                <c:pt idx="3668">
                  <c:v>42757</c:v>
                </c:pt>
                <c:pt idx="3669">
                  <c:v>42758</c:v>
                </c:pt>
                <c:pt idx="3670">
                  <c:v>42759</c:v>
                </c:pt>
                <c:pt idx="3671">
                  <c:v>42760</c:v>
                </c:pt>
                <c:pt idx="3672">
                  <c:v>42761</c:v>
                </c:pt>
                <c:pt idx="3673">
                  <c:v>42762</c:v>
                </c:pt>
                <c:pt idx="3674">
                  <c:v>42763</c:v>
                </c:pt>
                <c:pt idx="3675">
                  <c:v>42764</c:v>
                </c:pt>
                <c:pt idx="3676">
                  <c:v>42765</c:v>
                </c:pt>
                <c:pt idx="3677">
                  <c:v>42766</c:v>
                </c:pt>
                <c:pt idx="3678">
                  <c:v>42767</c:v>
                </c:pt>
                <c:pt idx="3679">
                  <c:v>42768</c:v>
                </c:pt>
                <c:pt idx="3680">
                  <c:v>42769</c:v>
                </c:pt>
                <c:pt idx="3681">
                  <c:v>42770</c:v>
                </c:pt>
                <c:pt idx="3682">
                  <c:v>42771</c:v>
                </c:pt>
                <c:pt idx="3683">
                  <c:v>42772</c:v>
                </c:pt>
                <c:pt idx="3684">
                  <c:v>42773</c:v>
                </c:pt>
                <c:pt idx="3685">
                  <c:v>42774</c:v>
                </c:pt>
                <c:pt idx="3686">
                  <c:v>42775</c:v>
                </c:pt>
                <c:pt idx="3687">
                  <c:v>42776</c:v>
                </c:pt>
                <c:pt idx="3688">
                  <c:v>42777</c:v>
                </c:pt>
                <c:pt idx="3689">
                  <c:v>42778</c:v>
                </c:pt>
                <c:pt idx="3690">
                  <c:v>42779</c:v>
                </c:pt>
                <c:pt idx="3691">
                  <c:v>42780</c:v>
                </c:pt>
                <c:pt idx="3692">
                  <c:v>42781</c:v>
                </c:pt>
                <c:pt idx="3693">
                  <c:v>42782</c:v>
                </c:pt>
                <c:pt idx="3694">
                  <c:v>42783</c:v>
                </c:pt>
                <c:pt idx="3695">
                  <c:v>42784</c:v>
                </c:pt>
                <c:pt idx="3696">
                  <c:v>42785</c:v>
                </c:pt>
                <c:pt idx="3697">
                  <c:v>42786</c:v>
                </c:pt>
                <c:pt idx="3698">
                  <c:v>42787</c:v>
                </c:pt>
                <c:pt idx="3699">
                  <c:v>42788</c:v>
                </c:pt>
                <c:pt idx="3700">
                  <c:v>42789</c:v>
                </c:pt>
                <c:pt idx="3701">
                  <c:v>42790</c:v>
                </c:pt>
                <c:pt idx="3702">
                  <c:v>42791</c:v>
                </c:pt>
                <c:pt idx="3703">
                  <c:v>42792</c:v>
                </c:pt>
                <c:pt idx="3704">
                  <c:v>42793</c:v>
                </c:pt>
                <c:pt idx="3705">
                  <c:v>42794</c:v>
                </c:pt>
                <c:pt idx="3706">
                  <c:v>42795</c:v>
                </c:pt>
                <c:pt idx="3707">
                  <c:v>42796</c:v>
                </c:pt>
                <c:pt idx="3708">
                  <c:v>42797</c:v>
                </c:pt>
                <c:pt idx="3709">
                  <c:v>42798</c:v>
                </c:pt>
                <c:pt idx="3710">
                  <c:v>42799</c:v>
                </c:pt>
                <c:pt idx="3711">
                  <c:v>42800</c:v>
                </c:pt>
                <c:pt idx="3712">
                  <c:v>42801</c:v>
                </c:pt>
                <c:pt idx="3713">
                  <c:v>42802</c:v>
                </c:pt>
                <c:pt idx="3714">
                  <c:v>42803</c:v>
                </c:pt>
                <c:pt idx="3715">
                  <c:v>42804</c:v>
                </c:pt>
                <c:pt idx="3716">
                  <c:v>42805</c:v>
                </c:pt>
                <c:pt idx="3717">
                  <c:v>42806</c:v>
                </c:pt>
                <c:pt idx="3718">
                  <c:v>42807</c:v>
                </c:pt>
                <c:pt idx="3719">
                  <c:v>42808</c:v>
                </c:pt>
                <c:pt idx="3720">
                  <c:v>42809</c:v>
                </c:pt>
                <c:pt idx="3721">
                  <c:v>42810</c:v>
                </c:pt>
                <c:pt idx="3722">
                  <c:v>42811</c:v>
                </c:pt>
                <c:pt idx="3723">
                  <c:v>42812</c:v>
                </c:pt>
                <c:pt idx="3724">
                  <c:v>42813</c:v>
                </c:pt>
                <c:pt idx="3725">
                  <c:v>42814</c:v>
                </c:pt>
                <c:pt idx="3726">
                  <c:v>42815</c:v>
                </c:pt>
                <c:pt idx="3727">
                  <c:v>42816</c:v>
                </c:pt>
                <c:pt idx="3728">
                  <c:v>42817</c:v>
                </c:pt>
                <c:pt idx="3729">
                  <c:v>42818</c:v>
                </c:pt>
                <c:pt idx="3730">
                  <c:v>42819</c:v>
                </c:pt>
                <c:pt idx="3731">
                  <c:v>42820</c:v>
                </c:pt>
                <c:pt idx="3732">
                  <c:v>42821</c:v>
                </c:pt>
                <c:pt idx="3733">
                  <c:v>42822</c:v>
                </c:pt>
                <c:pt idx="3734">
                  <c:v>42823</c:v>
                </c:pt>
                <c:pt idx="3735">
                  <c:v>42824</c:v>
                </c:pt>
                <c:pt idx="3736">
                  <c:v>42825</c:v>
                </c:pt>
                <c:pt idx="3737">
                  <c:v>42826</c:v>
                </c:pt>
                <c:pt idx="3738">
                  <c:v>42827</c:v>
                </c:pt>
                <c:pt idx="3739">
                  <c:v>42828</c:v>
                </c:pt>
                <c:pt idx="3740">
                  <c:v>42829</c:v>
                </c:pt>
                <c:pt idx="3741">
                  <c:v>42830</c:v>
                </c:pt>
                <c:pt idx="3742">
                  <c:v>42831</c:v>
                </c:pt>
                <c:pt idx="3743">
                  <c:v>42832</c:v>
                </c:pt>
                <c:pt idx="3744">
                  <c:v>42833</c:v>
                </c:pt>
                <c:pt idx="3745">
                  <c:v>42834</c:v>
                </c:pt>
                <c:pt idx="3746">
                  <c:v>42835</c:v>
                </c:pt>
                <c:pt idx="3747">
                  <c:v>42836</c:v>
                </c:pt>
                <c:pt idx="3748">
                  <c:v>42837</c:v>
                </c:pt>
                <c:pt idx="3749">
                  <c:v>42838</c:v>
                </c:pt>
                <c:pt idx="3750">
                  <c:v>42839</c:v>
                </c:pt>
                <c:pt idx="3751">
                  <c:v>42840</c:v>
                </c:pt>
                <c:pt idx="3752">
                  <c:v>42841</c:v>
                </c:pt>
                <c:pt idx="3753">
                  <c:v>42842</c:v>
                </c:pt>
                <c:pt idx="3754">
                  <c:v>42843</c:v>
                </c:pt>
                <c:pt idx="3755">
                  <c:v>42844</c:v>
                </c:pt>
                <c:pt idx="3756">
                  <c:v>42845</c:v>
                </c:pt>
                <c:pt idx="3757">
                  <c:v>42846</c:v>
                </c:pt>
                <c:pt idx="3758">
                  <c:v>42847</c:v>
                </c:pt>
                <c:pt idx="3759">
                  <c:v>42848</c:v>
                </c:pt>
                <c:pt idx="3760">
                  <c:v>42849</c:v>
                </c:pt>
                <c:pt idx="3761">
                  <c:v>42850</c:v>
                </c:pt>
                <c:pt idx="3762">
                  <c:v>42851</c:v>
                </c:pt>
                <c:pt idx="3763">
                  <c:v>42852</c:v>
                </c:pt>
                <c:pt idx="3764">
                  <c:v>42853</c:v>
                </c:pt>
                <c:pt idx="3765">
                  <c:v>42854</c:v>
                </c:pt>
                <c:pt idx="3766">
                  <c:v>42855</c:v>
                </c:pt>
                <c:pt idx="3767">
                  <c:v>42856</c:v>
                </c:pt>
                <c:pt idx="3768">
                  <c:v>42857</c:v>
                </c:pt>
                <c:pt idx="3769">
                  <c:v>42858</c:v>
                </c:pt>
                <c:pt idx="3770">
                  <c:v>42859</c:v>
                </c:pt>
                <c:pt idx="3771">
                  <c:v>42860</c:v>
                </c:pt>
                <c:pt idx="3772">
                  <c:v>42861</c:v>
                </c:pt>
                <c:pt idx="3773">
                  <c:v>42862</c:v>
                </c:pt>
                <c:pt idx="3774">
                  <c:v>42863</c:v>
                </c:pt>
                <c:pt idx="3775">
                  <c:v>42864</c:v>
                </c:pt>
                <c:pt idx="3776">
                  <c:v>42865</c:v>
                </c:pt>
                <c:pt idx="3777">
                  <c:v>42866</c:v>
                </c:pt>
                <c:pt idx="3778">
                  <c:v>42867</c:v>
                </c:pt>
                <c:pt idx="3779">
                  <c:v>42868</c:v>
                </c:pt>
                <c:pt idx="3780">
                  <c:v>42869</c:v>
                </c:pt>
                <c:pt idx="3781">
                  <c:v>42870</c:v>
                </c:pt>
                <c:pt idx="3782">
                  <c:v>42871</c:v>
                </c:pt>
                <c:pt idx="3783">
                  <c:v>42872</c:v>
                </c:pt>
                <c:pt idx="3784">
                  <c:v>42873</c:v>
                </c:pt>
                <c:pt idx="3785">
                  <c:v>42874</c:v>
                </c:pt>
                <c:pt idx="3786">
                  <c:v>42875</c:v>
                </c:pt>
                <c:pt idx="3787">
                  <c:v>42876</c:v>
                </c:pt>
                <c:pt idx="3788">
                  <c:v>42877</c:v>
                </c:pt>
                <c:pt idx="3789">
                  <c:v>42878</c:v>
                </c:pt>
                <c:pt idx="3790">
                  <c:v>42879</c:v>
                </c:pt>
                <c:pt idx="3791">
                  <c:v>42880</c:v>
                </c:pt>
                <c:pt idx="3792">
                  <c:v>42881</c:v>
                </c:pt>
                <c:pt idx="3793">
                  <c:v>42882</c:v>
                </c:pt>
                <c:pt idx="3794">
                  <c:v>42883</c:v>
                </c:pt>
                <c:pt idx="3795">
                  <c:v>42884</c:v>
                </c:pt>
                <c:pt idx="3796">
                  <c:v>42885</c:v>
                </c:pt>
                <c:pt idx="3797">
                  <c:v>42886</c:v>
                </c:pt>
                <c:pt idx="3798">
                  <c:v>42887</c:v>
                </c:pt>
                <c:pt idx="3799">
                  <c:v>42888</c:v>
                </c:pt>
                <c:pt idx="3800">
                  <c:v>42889</c:v>
                </c:pt>
                <c:pt idx="3801">
                  <c:v>42890</c:v>
                </c:pt>
                <c:pt idx="3802">
                  <c:v>42891</c:v>
                </c:pt>
                <c:pt idx="3803">
                  <c:v>42892</c:v>
                </c:pt>
                <c:pt idx="3804">
                  <c:v>42893</c:v>
                </c:pt>
                <c:pt idx="3805">
                  <c:v>42894</c:v>
                </c:pt>
                <c:pt idx="3806">
                  <c:v>42895</c:v>
                </c:pt>
                <c:pt idx="3807">
                  <c:v>42896</c:v>
                </c:pt>
                <c:pt idx="3808">
                  <c:v>42897</c:v>
                </c:pt>
                <c:pt idx="3809">
                  <c:v>42898</c:v>
                </c:pt>
                <c:pt idx="3810">
                  <c:v>42899</c:v>
                </c:pt>
                <c:pt idx="3811">
                  <c:v>42900</c:v>
                </c:pt>
                <c:pt idx="3812">
                  <c:v>42901</c:v>
                </c:pt>
                <c:pt idx="3813">
                  <c:v>42902</c:v>
                </c:pt>
                <c:pt idx="3814">
                  <c:v>42903</c:v>
                </c:pt>
                <c:pt idx="3815">
                  <c:v>42904</c:v>
                </c:pt>
                <c:pt idx="3816">
                  <c:v>42905</c:v>
                </c:pt>
                <c:pt idx="3817">
                  <c:v>42906</c:v>
                </c:pt>
                <c:pt idx="3818">
                  <c:v>42907</c:v>
                </c:pt>
                <c:pt idx="3819">
                  <c:v>42908</c:v>
                </c:pt>
                <c:pt idx="3820">
                  <c:v>42909</c:v>
                </c:pt>
                <c:pt idx="3821">
                  <c:v>42910</c:v>
                </c:pt>
                <c:pt idx="3822">
                  <c:v>42911</c:v>
                </c:pt>
                <c:pt idx="3823">
                  <c:v>42912</c:v>
                </c:pt>
                <c:pt idx="3824">
                  <c:v>42913</c:v>
                </c:pt>
                <c:pt idx="3825">
                  <c:v>42914</c:v>
                </c:pt>
                <c:pt idx="3826">
                  <c:v>42915</c:v>
                </c:pt>
                <c:pt idx="3827">
                  <c:v>42916</c:v>
                </c:pt>
                <c:pt idx="3828">
                  <c:v>42917</c:v>
                </c:pt>
                <c:pt idx="3829">
                  <c:v>42918</c:v>
                </c:pt>
                <c:pt idx="3830">
                  <c:v>42919</c:v>
                </c:pt>
                <c:pt idx="3831">
                  <c:v>42920</c:v>
                </c:pt>
                <c:pt idx="3832">
                  <c:v>42921</c:v>
                </c:pt>
                <c:pt idx="3833">
                  <c:v>42922</c:v>
                </c:pt>
                <c:pt idx="3834">
                  <c:v>42923</c:v>
                </c:pt>
                <c:pt idx="3835">
                  <c:v>42924</c:v>
                </c:pt>
                <c:pt idx="3836">
                  <c:v>42925</c:v>
                </c:pt>
                <c:pt idx="3837">
                  <c:v>42926</c:v>
                </c:pt>
                <c:pt idx="3838">
                  <c:v>42927</c:v>
                </c:pt>
                <c:pt idx="3839">
                  <c:v>42928</c:v>
                </c:pt>
                <c:pt idx="3840">
                  <c:v>42929</c:v>
                </c:pt>
                <c:pt idx="3841">
                  <c:v>42930</c:v>
                </c:pt>
                <c:pt idx="3842">
                  <c:v>42931</c:v>
                </c:pt>
                <c:pt idx="3843">
                  <c:v>42932</c:v>
                </c:pt>
                <c:pt idx="3844">
                  <c:v>42933</c:v>
                </c:pt>
                <c:pt idx="3845">
                  <c:v>42934</c:v>
                </c:pt>
                <c:pt idx="3846">
                  <c:v>42935</c:v>
                </c:pt>
                <c:pt idx="3847">
                  <c:v>42936</c:v>
                </c:pt>
                <c:pt idx="3848">
                  <c:v>42937</c:v>
                </c:pt>
                <c:pt idx="3849">
                  <c:v>42938</c:v>
                </c:pt>
                <c:pt idx="3850">
                  <c:v>42939</c:v>
                </c:pt>
                <c:pt idx="3851">
                  <c:v>42940</c:v>
                </c:pt>
                <c:pt idx="3852">
                  <c:v>42941</c:v>
                </c:pt>
                <c:pt idx="3853">
                  <c:v>42942</c:v>
                </c:pt>
                <c:pt idx="3854">
                  <c:v>42943</c:v>
                </c:pt>
                <c:pt idx="3855">
                  <c:v>42944</c:v>
                </c:pt>
                <c:pt idx="3856">
                  <c:v>42945</c:v>
                </c:pt>
                <c:pt idx="3857">
                  <c:v>42946</c:v>
                </c:pt>
                <c:pt idx="3858">
                  <c:v>42947</c:v>
                </c:pt>
                <c:pt idx="3859">
                  <c:v>42948</c:v>
                </c:pt>
                <c:pt idx="3860">
                  <c:v>42949</c:v>
                </c:pt>
                <c:pt idx="3861">
                  <c:v>42950</c:v>
                </c:pt>
                <c:pt idx="3862">
                  <c:v>42951</c:v>
                </c:pt>
                <c:pt idx="3863">
                  <c:v>42952</c:v>
                </c:pt>
                <c:pt idx="3864">
                  <c:v>42953</c:v>
                </c:pt>
                <c:pt idx="3865">
                  <c:v>42954</c:v>
                </c:pt>
                <c:pt idx="3866">
                  <c:v>42955</c:v>
                </c:pt>
                <c:pt idx="3867">
                  <c:v>42956</c:v>
                </c:pt>
                <c:pt idx="3868">
                  <c:v>42957</c:v>
                </c:pt>
                <c:pt idx="3869">
                  <c:v>42958</c:v>
                </c:pt>
                <c:pt idx="3870">
                  <c:v>42959</c:v>
                </c:pt>
                <c:pt idx="3871">
                  <c:v>42960</c:v>
                </c:pt>
                <c:pt idx="3872">
                  <c:v>42961</c:v>
                </c:pt>
                <c:pt idx="3873">
                  <c:v>42962</c:v>
                </c:pt>
                <c:pt idx="3874">
                  <c:v>42963</c:v>
                </c:pt>
                <c:pt idx="3875">
                  <c:v>42964</c:v>
                </c:pt>
                <c:pt idx="3876">
                  <c:v>42965</c:v>
                </c:pt>
                <c:pt idx="3877">
                  <c:v>42966</c:v>
                </c:pt>
                <c:pt idx="3878">
                  <c:v>42967</c:v>
                </c:pt>
                <c:pt idx="3879">
                  <c:v>42968</c:v>
                </c:pt>
                <c:pt idx="3880">
                  <c:v>42969</c:v>
                </c:pt>
                <c:pt idx="3881">
                  <c:v>42970</c:v>
                </c:pt>
                <c:pt idx="3882">
                  <c:v>42971</c:v>
                </c:pt>
                <c:pt idx="3883">
                  <c:v>42972</c:v>
                </c:pt>
                <c:pt idx="3884">
                  <c:v>42973</c:v>
                </c:pt>
                <c:pt idx="3885">
                  <c:v>42974</c:v>
                </c:pt>
                <c:pt idx="3886">
                  <c:v>42975</c:v>
                </c:pt>
                <c:pt idx="3887">
                  <c:v>42976</c:v>
                </c:pt>
                <c:pt idx="3888">
                  <c:v>42977</c:v>
                </c:pt>
                <c:pt idx="3889">
                  <c:v>42978</c:v>
                </c:pt>
                <c:pt idx="3890">
                  <c:v>42979</c:v>
                </c:pt>
                <c:pt idx="3891">
                  <c:v>42980</c:v>
                </c:pt>
                <c:pt idx="3892">
                  <c:v>42981</c:v>
                </c:pt>
                <c:pt idx="3893">
                  <c:v>42982</c:v>
                </c:pt>
                <c:pt idx="3894">
                  <c:v>42983</c:v>
                </c:pt>
                <c:pt idx="3895">
                  <c:v>42984</c:v>
                </c:pt>
                <c:pt idx="3896">
                  <c:v>42985</c:v>
                </c:pt>
                <c:pt idx="3897">
                  <c:v>42986</c:v>
                </c:pt>
                <c:pt idx="3898">
                  <c:v>42987</c:v>
                </c:pt>
                <c:pt idx="3899">
                  <c:v>42988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42994</c:v>
                </c:pt>
                <c:pt idx="3906">
                  <c:v>42995</c:v>
                </c:pt>
                <c:pt idx="3907">
                  <c:v>42996</c:v>
                </c:pt>
                <c:pt idx="3908">
                  <c:v>42997</c:v>
                </c:pt>
                <c:pt idx="3909">
                  <c:v>42998</c:v>
                </c:pt>
                <c:pt idx="3910">
                  <c:v>42999</c:v>
                </c:pt>
                <c:pt idx="3911">
                  <c:v>43000</c:v>
                </c:pt>
                <c:pt idx="3912">
                  <c:v>43001</c:v>
                </c:pt>
                <c:pt idx="3913">
                  <c:v>43002</c:v>
                </c:pt>
                <c:pt idx="3914">
                  <c:v>43003</c:v>
                </c:pt>
                <c:pt idx="3915">
                  <c:v>43004</c:v>
                </c:pt>
                <c:pt idx="3916">
                  <c:v>43005</c:v>
                </c:pt>
                <c:pt idx="3917">
                  <c:v>43006</c:v>
                </c:pt>
                <c:pt idx="3918">
                  <c:v>43007</c:v>
                </c:pt>
                <c:pt idx="3919">
                  <c:v>43008</c:v>
                </c:pt>
                <c:pt idx="3920">
                  <c:v>43009</c:v>
                </c:pt>
                <c:pt idx="3921">
                  <c:v>43010</c:v>
                </c:pt>
                <c:pt idx="3922">
                  <c:v>43011</c:v>
                </c:pt>
                <c:pt idx="3923">
                  <c:v>43012</c:v>
                </c:pt>
                <c:pt idx="3924">
                  <c:v>43013</c:v>
                </c:pt>
                <c:pt idx="3925">
                  <c:v>43014</c:v>
                </c:pt>
                <c:pt idx="3926">
                  <c:v>43015</c:v>
                </c:pt>
                <c:pt idx="3927">
                  <c:v>43016</c:v>
                </c:pt>
                <c:pt idx="3928">
                  <c:v>43017</c:v>
                </c:pt>
                <c:pt idx="3929">
                  <c:v>43018</c:v>
                </c:pt>
                <c:pt idx="3930">
                  <c:v>43019</c:v>
                </c:pt>
                <c:pt idx="3931">
                  <c:v>43020</c:v>
                </c:pt>
                <c:pt idx="3932">
                  <c:v>43021</c:v>
                </c:pt>
                <c:pt idx="3933">
                  <c:v>43022</c:v>
                </c:pt>
                <c:pt idx="3934">
                  <c:v>43023</c:v>
                </c:pt>
                <c:pt idx="3935">
                  <c:v>43024</c:v>
                </c:pt>
                <c:pt idx="3936">
                  <c:v>43025</c:v>
                </c:pt>
                <c:pt idx="3937">
                  <c:v>43026</c:v>
                </c:pt>
                <c:pt idx="3938">
                  <c:v>43027</c:v>
                </c:pt>
                <c:pt idx="3939">
                  <c:v>43028</c:v>
                </c:pt>
                <c:pt idx="3940">
                  <c:v>43029</c:v>
                </c:pt>
                <c:pt idx="3941">
                  <c:v>43030</c:v>
                </c:pt>
                <c:pt idx="3942">
                  <c:v>43031</c:v>
                </c:pt>
                <c:pt idx="3943">
                  <c:v>43032</c:v>
                </c:pt>
                <c:pt idx="3944">
                  <c:v>43033</c:v>
                </c:pt>
                <c:pt idx="3945">
                  <c:v>43034</c:v>
                </c:pt>
                <c:pt idx="3946">
                  <c:v>43035</c:v>
                </c:pt>
                <c:pt idx="3947">
                  <c:v>43036</c:v>
                </c:pt>
                <c:pt idx="3948">
                  <c:v>43037</c:v>
                </c:pt>
                <c:pt idx="3949">
                  <c:v>43038</c:v>
                </c:pt>
                <c:pt idx="3950">
                  <c:v>43039</c:v>
                </c:pt>
                <c:pt idx="3951">
                  <c:v>43040</c:v>
                </c:pt>
                <c:pt idx="3952">
                  <c:v>43041</c:v>
                </c:pt>
                <c:pt idx="3953">
                  <c:v>43042</c:v>
                </c:pt>
                <c:pt idx="3954">
                  <c:v>43043</c:v>
                </c:pt>
                <c:pt idx="3955">
                  <c:v>43044</c:v>
                </c:pt>
                <c:pt idx="3956">
                  <c:v>43045</c:v>
                </c:pt>
                <c:pt idx="3957">
                  <c:v>43046</c:v>
                </c:pt>
                <c:pt idx="3958">
                  <c:v>43047</c:v>
                </c:pt>
                <c:pt idx="3959">
                  <c:v>43048</c:v>
                </c:pt>
                <c:pt idx="3960">
                  <c:v>43049</c:v>
                </c:pt>
                <c:pt idx="3961">
                  <c:v>43050</c:v>
                </c:pt>
                <c:pt idx="3962">
                  <c:v>43051</c:v>
                </c:pt>
                <c:pt idx="3963">
                  <c:v>43052</c:v>
                </c:pt>
                <c:pt idx="3964">
                  <c:v>43053</c:v>
                </c:pt>
                <c:pt idx="3965">
                  <c:v>43054</c:v>
                </c:pt>
                <c:pt idx="3966">
                  <c:v>43055</c:v>
                </c:pt>
                <c:pt idx="3967">
                  <c:v>43056</c:v>
                </c:pt>
                <c:pt idx="3968">
                  <c:v>43057</c:v>
                </c:pt>
                <c:pt idx="3969">
                  <c:v>43058</c:v>
                </c:pt>
                <c:pt idx="3970">
                  <c:v>43059</c:v>
                </c:pt>
                <c:pt idx="3971">
                  <c:v>43060</c:v>
                </c:pt>
                <c:pt idx="3972">
                  <c:v>43061</c:v>
                </c:pt>
                <c:pt idx="3973">
                  <c:v>43062</c:v>
                </c:pt>
                <c:pt idx="3974">
                  <c:v>43063</c:v>
                </c:pt>
                <c:pt idx="3975">
                  <c:v>43064</c:v>
                </c:pt>
                <c:pt idx="3976">
                  <c:v>43065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43071</c:v>
                </c:pt>
                <c:pt idx="3983">
                  <c:v>43072</c:v>
                </c:pt>
                <c:pt idx="3984">
                  <c:v>43073</c:v>
                </c:pt>
                <c:pt idx="3985">
                  <c:v>43074</c:v>
                </c:pt>
                <c:pt idx="3986">
                  <c:v>43075</c:v>
                </c:pt>
                <c:pt idx="3987">
                  <c:v>43076</c:v>
                </c:pt>
                <c:pt idx="3988">
                  <c:v>43077</c:v>
                </c:pt>
                <c:pt idx="3989">
                  <c:v>43078</c:v>
                </c:pt>
                <c:pt idx="3990">
                  <c:v>43079</c:v>
                </c:pt>
                <c:pt idx="3991">
                  <c:v>43080</c:v>
                </c:pt>
                <c:pt idx="3992">
                  <c:v>43081</c:v>
                </c:pt>
                <c:pt idx="3993">
                  <c:v>43082</c:v>
                </c:pt>
                <c:pt idx="3994">
                  <c:v>43083</c:v>
                </c:pt>
                <c:pt idx="3995">
                  <c:v>43084</c:v>
                </c:pt>
                <c:pt idx="3996">
                  <c:v>43085</c:v>
                </c:pt>
                <c:pt idx="3997">
                  <c:v>43086</c:v>
                </c:pt>
                <c:pt idx="3998">
                  <c:v>43087</c:v>
                </c:pt>
                <c:pt idx="3999">
                  <c:v>43088</c:v>
                </c:pt>
                <c:pt idx="4000">
                  <c:v>43089</c:v>
                </c:pt>
                <c:pt idx="4001">
                  <c:v>43090</c:v>
                </c:pt>
                <c:pt idx="4002">
                  <c:v>43091</c:v>
                </c:pt>
                <c:pt idx="4003">
                  <c:v>43092</c:v>
                </c:pt>
                <c:pt idx="4004">
                  <c:v>43093</c:v>
                </c:pt>
                <c:pt idx="4005">
                  <c:v>43094</c:v>
                </c:pt>
                <c:pt idx="4006">
                  <c:v>43095</c:v>
                </c:pt>
                <c:pt idx="4007">
                  <c:v>43096</c:v>
                </c:pt>
                <c:pt idx="4008">
                  <c:v>43097</c:v>
                </c:pt>
                <c:pt idx="4009">
                  <c:v>43098</c:v>
                </c:pt>
                <c:pt idx="4010">
                  <c:v>43099</c:v>
                </c:pt>
                <c:pt idx="4011">
                  <c:v>43100</c:v>
                </c:pt>
                <c:pt idx="4012">
                  <c:v>43101</c:v>
                </c:pt>
                <c:pt idx="4013">
                  <c:v>43102</c:v>
                </c:pt>
                <c:pt idx="4014">
                  <c:v>43103</c:v>
                </c:pt>
                <c:pt idx="4015">
                  <c:v>43104</c:v>
                </c:pt>
                <c:pt idx="4016">
                  <c:v>43105</c:v>
                </c:pt>
                <c:pt idx="4017">
                  <c:v>43106</c:v>
                </c:pt>
                <c:pt idx="4018">
                  <c:v>43107</c:v>
                </c:pt>
                <c:pt idx="4019">
                  <c:v>43108</c:v>
                </c:pt>
                <c:pt idx="4020">
                  <c:v>43109</c:v>
                </c:pt>
                <c:pt idx="4021">
                  <c:v>43110</c:v>
                </c:pt>
                <c:pt idx="4022">
                  <c:v>43111</c:v>
                </c:pt>
                <c:pt idx="4023">
                  <c:v>43112</c:v>
                </c:pt>
                <c:pt idx="4024">
                  <c:v>43113</c:v>
                </c:pt>
                <c:pt idx="4025">
                  <c:v>43114</c:v>
                </c:pt>
                <c:pt idx="4026">
                  <c:v>43115</c:v>
                </c:pt>
                <c:pt idx="4027">
                  <c:v>43116</c:v>
                </c:pt>
                <c:pt idx="4028">
                  <c:v>43117</c:v>
                </c:pt>
                <c:pt idx="4029">
                  <c:v>43118</c:v>
                </c:pt>
                <c:pt idx="4030">
                  <c:v>43119</c:v>
                </c:pt>
                <c:pt idx="4031">
                  <c:v>43120</c:v>
                </c:pt>
                <c:pt idx="4032">
                  <c:v>43121</c:v>
                </c:pt>
                <c:pt idx="4033">
                  <c:v>43122</c:v>
                </c:pt>
                <c:pt idx="4034">
                  <c:v>43123</c:v>
                </c:pt>
                <c:pt idx="4035">
                  <c:v>43124</c:v>
                </c:pt>
                <c:pt idx="4036">
                  <c:v>43125</c:v>
                </c:pt>
                <c:pt idx="4037">
                  <c:v>43126</c:v>
                </c:pt>
                <c:pt idx="4038">
                  <c:v>43127</c:v>
                </c:pt>
                <c:pt idx="4039">
                  <c:v>43128</c:v>
                </c:pt>
                <c:pt idx="4040">
                  <c:v>43129</c:v>
                </c:pt>
                <c:pt idx="4041">
                  <c:v>43130</c:v>
                </c:pt>
                <c:pt idx="4042">
                  <c:v>43131</c:v>
                </c:pt>
                <c:pt idx="4043">
                  <c:v>43132</c:v>
                </c:pt>
                <c:pt idx="4044">
                  <c:v>43133</c:v>
                </c:pt>
                <c:pt idx="4045">
                  <c:v>43134</c:v>
                </c:pt>
                <c:pt idx="4046">
                  <c:v>43135</c:v>
                </c:pt>
                <c:pt idx="4047">
                  <c:v>43136</c:v>
                </c:pt>
                <c:pt idx="4048">
                  <c:v>43137</c:v>
                </c:pt>
                <c:pt idx="4049">
                  <c:v>43138</c:v>
                </c:pt>
                <c:pt idx="4050">
                  <c:v>43139</c:v>
                </c:pt>
                <c:pt idx="4051">
                  <c:v>43140</c:v>
                </c:pt>
                <c:pt idx="4052">
                  <c:v>43141</c:v>
                </c:pt>
                <c:pt idx="4053">
                  <c:v>43142</c:v>
                </c:pt>
                <c:pt idx="4054">
                  <c:v>43143</c:v>
                </c:pt>
                <c:pt idx="4055">
                  <c:v>43144</c:v>
                </c:pt>
                <c:pt idx="4056">
                  <c:v>43145</c:v>
                </c:pt>
                <c:pt idx="4057">
                  <c:v>43146</c:v>
                </c:pt>
                <c:pt idx="4058">
                  <c:v>43147</c:v>
                </c:pt>
                <c:pt idx="4059">
                  <c:v>43148</c:v>
                </c:pt>
                <c:pt idx="4060">
                  <c:v>43149</c:v>
                </c:pt>
                <c:pt idx="4061">
                  <c:v>43150</c:v>
                </c:pt>
                <c:pt idx="4062">
                  <c:v>43151</c:v>
                </c:pt>
                <c:pt idx="4063">
                  <c:v>43152</c:v>
                </c:pt>
                <c:pt idx="4064">
                  <c:v>43153</c:v>
                </c:pt>
                <c:pt idx="4065">
                  <c:v>43154</c:v>
                </c:pt>
                <c:pt idx="4066">
                  <c:v>43155</c:v>
                </c:pt>
                <c:pt idx="4067">
                  <c:v>43156</c:v>
                </c:pt>
                <c:pt idx="4068">
                  <c:v>43157</c:v>
                </c:pt>
                <c:pt idx="4069">
                  <c:v>43158</c:v>
                </c:pt>
                <c:pt idx="4070">
                  <c:v>43159</c:v>
                </c:pt>
                <c:pt idx="4071">
                  <c:v>43160</c:v>
                </c:pt>
                <c:pt idx="4072">
                  <c:v>43161</c:v>
                </c:pt>
                <c:pt idx="4073">
                  <c:v>43162</c:v>
                </c:pt>
                <c:pt idx="4074">
                  <c:v>43163</c:v>
                </c:pt>
                <c:pt idx="4075">
                  <c:v>43164</c:v>
                </c:pt>
                <c:pt idx="4076">
                  <c:v>43165</c:v>
                </c:pt>
                <c:pt idx="4077">
                  <c:v>43166</c:v>
                </c:pt>
                <c:pt idx="4078">
                  <c:v>43167</c:v>
                </c:pt>
                <c:pt idx="4079">
                  <c:v>43168</c:v>
                </c:pt>
                <c:pt idx="4080">
                  <c:v>43169</c:v>
                </c:pt>
                <c:pt idx="4081">
                  <c:v>43170</c:v>
                </c:pt>
                <c:pt idx="4082">
                  <c:v>43171</c:v>
                </c:pt>
                <c:pt idx="4083">
                  <c:v>43172</c:v>
                </c:pt>
                <c:pt idx="4084">
                  <c:v>43173</c:v>
                </c:pt>
                <c:pt idx="4085">
                  <c:v>43174</c:v>
                </c:pt>
                <c:pt idx="4086">
                  <c:v>43175</c:v>
                </c:pt>
                <c:pt idx="4087">
                  <c:v>43176</c:v>
                </c:pt>
                <c:pt idx="4088">
                  <c:v>43177</c:v>
                </c:pt>
                <c:pt idx="4089">
                  <c:v>43178</c:v>
                </c:pt>
                <c:pt idx="4090">
                  <c:v>43179</c:v>
                </c:pt>
                <c:pt idx="4091">
                  <c:v>43180</c:v>
                </c:pt>
                <c:pt idx="4092">
                  <c:v>43181</c:v>
                </c:pt>
                <c:pt idx="4093">
                  <c:v>43182</c:v>
                </c:pt>
                <c:pt idx="4094">
                  <c:v>43183</c:v>
                </c:pt>
                <c:pt idx="4095">
                  <c:v>43184</c:v>
                </c:pt>
                <c:pt idx="4096">
                  <c:v>43185</c:v>
                </c:pt>
                <c:pt idx="4097">
                  <c:v>43186</c:v>
                </c:pt>
                <c:pt idx="4098">
                  <c:v>43187</c:v>
                </c:pt>
                <c:pt idx="4099">
                  <c:v>43188</c:v>
                </c:pt>
                <c:pt idx="4100">
                  <c:v>43189</c:v>
                </c:pt>
                <c:pt idx="4101">
                  <c:v>43190</c:v>
                </c:pt>
                <c:pt idx="4102">
                  <c:v>43191</c:v>
                </c:pt>
                <c:pt idx="4103">
                  <c:v>43192</c:v>
                </c:pt>
                <c:pt idx="4104">
                  <c:v>43193</c:v>
                </c:pt>
                <c:pt idx="4105">
                  <c:v>43194</c:v>
                </c:pt>
                <c:pt idx="4106">
                  <c:v>43195</c:v>
                </c:pt>
                <c:pt idx="4107">
                  <c:v>43196</c:v>
                </c:pt>
                <c:pt idx="4108">
                  <c:v>43197</c:v>
                </c:pt>
                <c:pt idx="4109">
                  <c:v>43198</c:v>
                </c:pt>
                <c:pt idx="4110">
                  <c:v>43199</c:v>
                </c:pt>
                <c:pt idx="4111">
                  <c:v>43200</c:v>
                </c:pt>
                <c:pt idx="4112">
                  <c:v>43201</c:v>
                </c:pt>
                <c:pt idx="4113">
                  <c:v>43202</c:v>
                </c:pt>
                <c:pt idx="4114">
                  <c:v>43203</c:v>
                </c:pt>
                <c:pt idx="4115">
                  <c:v>43204</c:v>
                </c:pt>
                <c:pt idx="4116">
                  <c:v>43205</c:v>
                </c:pt>
                <c:pt idx="4117">
                  <c:v>43206</c:v>
                </c:pt>
                <c:pt idx="4118">
                  <c:v>43207</c:v>
                </c:pt>
                <c:pt idx="4119">
                  <c:v>43208</c:v>
                </c:pt>
                <c:pt idx="4120">
                  <c:v>43209</c:v>
                </c:pt>
                <c:pt idx="4121">
                  <c:v>43210</c:v>
                </c:pt>
                <c:pt idx="4122">
                  <c:v>43211</c:v>
                </c:pt>
                <c:pt idx="4123">
                  <c:v>43212</c:v>
                </c:pt>
                <c:pt idx="4124">
                  <c:v>43213</c:v>
                </c:pt>
                <c:pt idx="4125">
                  <c:v>43214</c:v>
                </c:pt>
                <c:pt idx="4126">
                  <c:v>43215</c:v>
                </c:pt>
                <c:pt idx="4127">
                  <c:v>43216</c:v>
                </c:pt>
                <c:pt idx="4128">
                  <c:v>43217</c:v>
                </c:pt>
                <c:pt idx="4129">
                  <c:v>43218</c:v>
                </c:pt>
                <c:pt idx="4130">
                  <c:v>43219</c:v>
                </c:pt>
                <c:pt idx="4131">
                  <c:v>43220</c:v>
                </c:pt>
                <c:pt idx="4132">
                  <c:v>43221</c:v>
                </c:pt>
                <c:pt idx="4133">
                  <c:v>43222</c:v>
                </c:pt>
                <c:pt idx="4134">
                  <c:v>43223</c:v>
                </c:pt>
                <c:pt idx="4135">
                  <c:v>43224</c:v>
                </c:pt>
                <c:pt idx="4136">
                  <c:v>43225</c:v>
                </c:pt>
                <c:pt idx="4137">
                  <c:v>43226</c:v>
                </c:pt>
                <c:pt idx="4138">
                  <c:v>43227</c:v>
                </c:pt>
                <c:pt idx="4139">
                  <c:v>43228</c:v>
                </c:pt>
                <c:pt idx="4140">
                  <c:v>43229</c:v>
                </c:pt>
                <c:pt idx="4141">
                  <c:v>43230</c:v>
                </c:pt>
                <c:pt idx="4142">
                  <c:v>43231</c:v>
                </c:pt>
                <c:pt idx="4143">
                  <c:v>43232</c:v>
                </c:pt>
                <c:pt idx="4144">
                  <c:v>43233</c:v>
                </c:pt>
                <c:pt idx="4145">
                  <c:v>43234</c:v>
                </c:pt>
                <c:pt idx="4146">
                  <c:v>43235</c:v>
                </c:pt>
                <c:pt idx="4147">
                  <c:v>43236</c:v>
                </c:pt>
                <c:pt idx="4148">
                  <c:v>43237</c:v>
                </c:pt>
                <c:pt idx="4149">
                  <c:v>43238</c:v>
                </c:pt>
                <c:pt idx="4150">
                  <c:v>43239</c:v>
                </c:pt>
                <c:pt idx="4151">
                  <c:v>43240</c:v>
                </c:pt>
                <c:pt idx="4152">
                  <c:v>43241</c:v>
                </c:pt>
                <c:pt idx="4153">
                  <c:v>43242</c:v>
                </c:pt>
                <c:pt idx="4154">
                  <c:v>43243</c:v>
                </c:pt>
                <c:pt idx="4155">
                  <c:v>43244</c:v>
                </c:pt>
                <c:pt idx="4156">
                  <c:v>43245</c:v>
                </c:pt>
                <c:pt idx="4157">
                  <c:v>43246</c:v>
                </c:pt>
                <c:pt idx="4158">
                  <c:v>43247</c:v>
                </c:pt>
                <c:pt idx="4159">
                  <c:v>43248</c:v>
                </c:pt>
                <c:pt idx="4160">
                  <c:v>43249</c:v>
                </c:pt>
                <c:pt idx="4161">
                  <c:v>43250</c:v>
                </c:pt>
                <c:pt idx="4162">
                  <c:v>43251</c:v>
                </c:pt>
                <c:pt idx="4163">
                  <c:v>43252</c:v>
                </c:pt>
                <c:pt idx="4164">
                  <c:v>43253</c:v>
                </c:pt>
                <c:pt idx="4165">
                  <c:v>43254</c:v>
                </c:pt>
                <c:pt idx="4166">
                  <c:v>43255</c:v>
                </c:pt>
                <c:pt idx="4167">
                  <c:v>43256</c:v>
                </c:pt>
                <c:pt idx="4168">
                  <c:v>43257</c:v>
                </c:pt>
                <c:pt idx="4169">
                  <c:v>43258</c:v>
                </c:pt>
                <c:pt idx="4170">
                  <c:v>43259</c:v>
                </c:pt>
                <c:pt idx="4171">
                  <c:v>43260</c:v>
                </c:pt>
                <c:pt idx="4172">
                  <c:v>43261</c:v>
                </c:pt>
                <c:pt idx="4173">
                  <c:v>43262</c:v>
                </c:pt>
                <c:pt idx="4174">
                  <c:v>43263</c:v>
                </c:pt>
                <c:pt idx="4175">
                  <c:v>43264</c:v>
                </c:pt>
                <c:pt idx="4176">
                  <c:v>43265</c:v>
                </c:pt>
                <c:pt idx="4177">
                  <c:v>43266</c:v>
                </c:pt>
                <c:pt idx="4178">
                  <c:v>43267</c:v>
                </c:pt>
                <c:pt idx="4179">
                  <c:v>43268</c:v>
                </c:pt>
                <c:pt idx="4180">
                  <c:v>43269</c:v>
                </c:pt>
                <c:pt idx="4181">
                  <c:v>43270</c:v>
                </c:pt>
                <c:pt idx="4182">
                  <c:v>43271</c:v>
                </c:pt>
                <c:pt idx="4183">
                  <c:v>43272</c:v>
                </c:pt>
                <c:pt idx="4184">
                  <c:v>43273</c:v>
                </c:pt>
                <c:pt idx="4185">
                  <c:v>43274</c:v>
                </c:pt>
                <c:pt idx="4186">
                  <c:v>43275</c:v>
                </c:pt>
                <c:pt idx="4187">
                  <c:v>43276</c:v>
                </c:pt>
                <c:pt idx="4188">
                  <c:v>43277</c:v>
                </c:pt>
                <c:pt idx="4189">
                  <c:v>43278</c:v>
                </c:pt>
                <c:pt idx="4190">
                  <c:v>43279</c:v>
                </c:pt>
                <c:pt idx="4191">
                  <c:v>43280</c:v>
                </c:pt>
                <c:pt idx="4192">
                  <c:v>43281</c:v>
                </c:pt>
                <c:pt idx="4193">
                  <c:v>43282</c:v>
                </c:pt>
                <c:pt idx="4194">
                  <c:v>43283</c:v>
                </c:pt>
                <c:pt idx="4195">
                  <c:v>43284</c:v>
                </c:pt>
                <c:pt idx="4196">
                  <c:v>43285</c:v>
                </c:pt>
                <c:pt idx="4197">
                  <c:v>43286</c:v>
                </c:pt>
                <c:pt idx="4198">
                  <c:v>43287</c:v>
                </c:pt>
                <c:pt idx="4199">
                  <c:v>43288</c:v>
                </c:pt>
                <c:pt idx="4200">
                  <c:v>43289</c:v>
                </c:pt>
                <c:pt idx="4201">
                  <c:v>43290</c:v>
                </c:pt>
                <c:pt idx="4202">
                  <c:v>43291</c:v>
                </c:pt>
                <c:pt idx="4203">
                  <c:v>43292</c:v>
                </c:pt>
                <c:pt idx="4204">
                  <c:v>43293</c:v>
                </c:pt>
                <c:pt idx="4205">
                  <c:v>43294</c:v>
                </c:pt>
                <c:pt idx="4206">
                  <c:v>43295</c:v>
                </c:pt>
                <c:pt idx="4207">
                  <c:v>43296</c:v>
                </c:pt>
                <c:pt idx="4208">
                  <c:v>43297</c:v>
                </c:pt>
                <c:pt idx="4209">
                  <c:v>43298</c:v>
                </c:pt>
                <c:pt idx="4210">
                  <c:v>43299</c:v>
                </c:pt>
                <c:pt idx="4211">
                  <c:v>43300</c:v>
                </c:pt>
                <c:pt idx="4212">
                  <c:v>43301</c:v>
                </c:pt>
                <c:pt idx="4213">
                  <c:v>43302</c:v>
                </c:pt>
                <c:pt idx="4214">
                  <c:v>43303</c:v>
                </c:pt>
                <c:pt idx="4215">
                  <c:v>43304</c:v>
                </c:pt>
                <c:pt idx="4216">
                  <c:v>43305</c:v>
                </c:pt>
                <c:pt idx="4217">
                  <c:v>43306</c:v>
                </c:pt>
                <c:pt idx="4218">
                  <c:v>43307</c:v>
                </c:pt>
                <c:pt idx="4219">
                  <c:v>43308</c:v>
                </c:pt>
                <c:pt idx="4220">
                  <c:v>43309</c:v>
                </c:pt>
                <c:pt idx="4221">
                  <c:v>43310</c:v>
                </c:pt>
                <c:pt idx="4222">
                  <c:v>43311</c:v>
                </c:pt>
                <c:pt idx="4223">
                  <c:v>43312</c:v>
                </c:pt>
                <c:pt idx="4224">
                  <c:v>43313</c:v>
                </c:pt>
                <c:pt idx="4225">
                  <c:v>43314</c:v>
                </c:pt>
                <c:pt idx="4226">
                  <c:v>43315</c:v>
                </c:pt>
                <c:pt idx="4227">
                  <c:v>43316</c:v>
                </c:pt>
                <c:pt idx="4228">
                  <c:v>43317</c:v>
                </c:pt>
                <c:pt idx="4229">
                  <c:v>43318</c:v>
                </c:pt>
                <c:pt idx="4230">
                  <c:v>43319</c:v>
                </c:pt>
                <c:pt idx="4231">
                  <c:v>43320</c:v>
                </c:pt>
                <c:pt idx="4232">
                  <c:v>43321</c:v>
                </c:pt>
                <c:pt idx="4233">
                  <c:v>43322</c:v>
                </c:pt>
                <c:pt idx="4234">
                  <c:v>43323</c:v>
                </c:pt>
                <c:pt idx="4235">
                  <c:v>43324</c:v>
                </c:pt>
                <c:pt idx="4236">
                  <c:v>43325</c:v>
                </c:pt>
                <c:pt idx="4237">
                  <c:v>43326</c:v>
                </c:pt>
                <c:pt idx="4238">
                  <c:v>43327</c:v>
                </c:pt>
                <c:pt idx="4239">
                  <c:v>43328</c:v>
                </c:pt>
                <c:pt idx="4240">
                  <c:v>43329</c:v>
                </c:pt>
                <c:pt idx="4241">
                  <c:v>43330</c:v>
                </c:pt>
                <c:pt idx="4242">
                  <c:v>43331</c:v>
                </c:pt>
                <c:pt idx="4243">
                  <c:v>43332</c:v>
                </c:pt>
                <c:pt idx="4244">
                  <c:v>43333</c:v>
                </c:pt>
                <c:pt idx="4245">
                  <c:v>43334</c:v>
                </c:pt>
                <c:pt idx="4246">
                  <c:v>43335</c:v>
                </c:pt>
                <c:pt idx="4247">
                  <c:v>43336</c:v>
                </c:pt>
                <c:pt idx="4248">
                  <c:v>43337</c:v>
                </c:pt>
                <c:pt idx="4249">
                  <c:v>43338</c:v>
                </c:pt>
                <c:pt idx="4250">
                  <c:v>43339</c:v>
                </c:pt>
                <c:pt idx="4251">
                  <c:v>43340</c:v>
                </c:pt>
                <c:pt idx="4252">
                  <c:v>43341</c:v>
                </c:pt>
                <c:pt idx="4253">
                  <c:v>43342</c:v>
                </c:pt>
                <c:pt idx="4254">
                  <c:v>43343</c:v>
                </c:pt>
                <c:pt idx="4255">
                  <c:v>43344</c:v>
                </c:pt>
                <c:pt idx="4256">
                  <c:v>43345</c:v>
                </c:pt>
                <c:pt idx="4257">
                  <c:v>43346</c:v>
                </c:pt>
                <c:pt idx="4258">
                  <c:v>43347</c:v>
                </c:pt>
                <c:pt idx="4259">
                  <c:v>43348</c:v>
                </c:pt>
                <c:pt idx="4260">
                  <c:v>43349</c:v>
                </c:pt>
                <c:pt idx="4261">
                  <c:v>43350</c:v>
                </c:pt>
                <c:pt idx="4262">
                  <c:v>43351</c:v>
                </c:pt>
                <c:pt idx="4263">
                  <c:v>43352</c:v>
                </c:pt>
                <c:pt idx="4264">
                  <c:v>43353</c:v>
                </c:pt>
                <c:pt idx="4265">
                  <c:v>43354</c:v>
                </c:pt>
                <c:pt idx="4266">
                  <c:v>43355</c:v>
                </c:pt>
                <c:pt idx="4267">
                  <c:v>43356</c:v>
                </c:pt>
                <c:pt idx="4268">
                  <c:v>43357</c:v>
                </c:pt>
                <c:pt idx="4269">
                  <c:v>43358</c:v>
                </c:pt>
                <c:pt idx="4270">
                  <c:v>43359</c:v>
                </c:pt>
                <c:pt idx="4271">
                  <c:v>43360</c:v>
                </c:pt>
                <c:pt idx="4272">
                  <c:v>43361</c:v>
                </c:pt>
                <c:pt idx="4273">
                  <c:v>43362</c:v>
                </c:pt>
                <c:pt idx="4274">
                  <c:v>43363</c:v>
                </c:pt>
                <c:pt idx="4275">
                  <c:v>43364</c:v>
                </c:pt>
                <c:pt idx="4276">
                  <c:v>43365</c:v>
                </c:pt>
                <c:pt idx="4277">
                  <c:v>43366</c:v>
                </c:pt>
                <c:pt idx="4278">
                  <c:v>43367</c:v>
                </c:pt>
                <c:pt idx="4279">
                  <c:v>43368</c:v>
                </c:pt>
                <c:pt idx="4280">
                  <c:v>43369</c:v>
                </c:pt>
                <c:pt idx="4281">
                  <c:v>43370</c:v>
                </c:pt>
                <c:pt idx="4282">
                  <c:v>43371</c:v>
                </c:pt>
                <c:pt idx="4283">
                  <c:v>43372</c:v>
                </c:pt>
                <c:pt idx="4284">
                  <c:v>43373</c:v>
                </c:pt>
                <c:pt idx="4285">
                  <c:v>43374</c:v>
                </c:pt>
                <c:pt idx="4286">
                  <c:v>43375</c:v>
                </c:pt>
                <c:pt idx="4287">
                  <c:v>43376</c:v>
                </c:pt>
                <c:pt idx="4288">
                  <c:v>43377</c:v>
                </c:pt>
                <c:pt idx="4289">
                  <c:v>43378</c:v>
                </c:pt>
                <c:pt idx="4290">
                  <c:v>43379</c:v>
                </c:pt>
                <c:pt idx="4291">
                  <c:v>43380</c:v>
                </c:pt>
                <c:pt idx="4292">
                  <c:v>43381</c:v>
                </c:pt>
                <c:pt idx="4293">
                  <c:v>43382</c:v>
                </c:pt>
                <c:pt idx="4294">
                  <c:v>43383</c:v>
                </c:pt>
                <c:pt idx="4295">
                  <c:v>43384</c:v>
                </c:pt>
                <c:pt idx="4296">
                  <c:v>43385</c:v>
                </c:pt>
                <c:pt idx="4297">
                  <c:v>43386</c:v>
                </c:pt>
                <c:pt idx="4298">
                  <c:v>43387</c:v>
                </c:pt>
                <c:pt idx="4299">
                  <c:v>43388</c:v>
                </c:pt>
                <c:pt idx="4300">
                  <c:v>43389</c:v>
                </c:pt>
                <c:pt idx="4301">
                  <c:v>43390</c:v>
                </c:pt>
                <c:pt idx="4302">
                  <c:v>43391</c:v>
                </c:pt>
                <c:pt idx="4303">
                  <c:v>43392</c:v>
                </c:pt>
                <c:pt idx="4304">
                  <c:v>43393</c:v>
                </c:pt>
                <c:pt idx="4305">
                  <c:v>43394</c:v>
                </c:pt>
                <c:pt idx="4306">
                  <c:v>43395</c:v>
                </c:pt>
                <c:pt idx="4307">
                  <c:v>43396</c:v>
                </c:pt>
                <c:pt idx="4308">
                  <c:v>43397</c:v>
                </c:pt>
                <c:pt idx="4309">
                  <c:v>43398</c:v>
                </c:pt>
                <c:pt idx="4310">
                  <c:v>43399</c:v>
                </c:pt>
                <c:pt idx="4311">
                  <c:v>43400</c:v>
                </c:pt>
                <c:pt idx="4312">
                  <c:v>43401</c:v>
                </c:pt>
                <c:pt idx="4313">
                  <c:v>43402</c:v>
                </c:pt>
                <c:pt idx="4314">
                  <c:v>43403</c:v>
                </c:pt>
                <c:pt idx="4315">
                  <c:v>43404</c:v>
                </c:pt>
                <c:pt idx="4316">
                  <c:v>43405</c:v>
                </c:pt>
                <c:pt idx="4317">
                  <c:v>43406</c:v>
                </c:pt>
                <c:pt idx="4318">
                  <c:v>43407</c:v>
                </c:pt>
                <c:pt idx="4319">
                  <c:v>43408</c:v>
                </c:pt>
                <c:pt idx="4320">
                  <c:v>43409</c:v>
                </c:pt>
                <c:pt idx="4321">
                  <c:v>43410</c:v>
                </c:pt>
                <c:pt idx="4322">
                  <c:v>43411</c:v>
                </c:pt>
                <c:pt idx="4323">
                  <c:v>43412</c:v>
                </c:pt>
                <c:pt idx="4324">
                  <c:v>43413</c:v>
                </c:pt>
                <c:pt idx="4325">
                  <c:v>43414</c:v>
                </c:pt>
                <c:pt idx="4326">
                  <c:v>43415</c:v>
                </c:pt>
                <c:pt idx="4327">
                  <c:v>43416</c:v>
                </c:pt>
                <c:pt idx="4328">
                  <c:v>43417</c:v>
                </c:pt>
                <c:pt idx="4329">
                  <c:v>43418</c:v>
                </c:pt>
                <c:pt idx="4330">
                  <c:v>43419</c:v>
                </c:pt>
                <c:pt idx="4331">
                  <c:v>43420</c:v>
                </c:pt>
                <c:pt idx="4332">
                  <c:v>43421</c:v>
                </c:pt>
                <c:pt idx="4333">
                  <c:v>43422</c:v>
                </c:pt>
                <c:pt idx="4334">
                  <c:v>43423</c:v>
                </c:pt>
                <c:pt idx="4335">
                  <c:v>43424</c:v>
                </c:pt>
                <c:pt idx="4336">
                  <c:v>43425</c:v>
                </c:pt>
                <c:pt idx="4337">
                  <c:v>43426</c:v>
                </c:pt>
                <c:pt idx="4338">
                  <c:v>43427</c:v>
                </c:pt>
                <c:pt idx="4339">
                  <c:v>43428</c:v>
                </c:pt>
                <c:pt idx="4340">
                  <c:v>43429</c:v>
                </c:pt>
                <c:pt idx="4341">
                  <c:v>43430</c:v>
                </c:pt>
                <c:pt idx="4342">
                  <c:v>43431</c:v>
                </c:pt>
                <c:pt idx="4343">
                  <c:v>43432</c:v>
                </c:pt>
                <c:pt idx="4344">
                  <c:v>43433</c:v>
                </c:pt>
                <c:pt idx="4345">
                  <c:v>43434</c:v>
                </c:pt>
                <c:pt idx="4346">
                  <c:v>43435</c:v>
                </c:pt>
                <c:pt idx="4347">
                  <c:v>43436</c:v>
                </c:pt>
                <c:pt idx="4348">
                  <c:v>43437</c:v>
                </c:pt>
                <c:pt idx="4349">
                  <c:v>43438</c:v>
                </c:pt>
                <c:pt idx="4350">
                  <c:v>43439</c:v>
                </c:pt>
                <c:pt idx="4351">
                  <c:v>43440</c:v>
                </c:pt>
                <c:pt idx="4352">
                  <c:v>43441</c:v>
                </c:pt>
                <c:pt idx="4353">
                  <c:v>43442</c:v>
                </c:pt>
                <c:pt idx="4354">
                  <c:v>43443</c:v>
                </c:pt>
                <c:pt idx="4355">
                  <c:v>43444</c:v>
                </c:pt>
                <c:pt idx="4356">
                  <c:v>43445</c:v>
                </c:pt>
                <c:pt idx="4357">
                  <c:v>43446</c:v>
                </c:pt>
                <c:pt idx="4358">
                  <c:v>43447</c:v>
                </c:pt>
                <c:pt idx="4359">
                  <c:v>43448</c:v>
                </c:pt>
                <c:pt idx="4360">
                  <c:v>43449</c:v>
                </c:pt>
                <c:pt idx="4361">
                  <c:v>43450</c:v>
                </c:pt>
                <c:pt idx="4362">
                  <c:v>43451</c:v>
                </c:pt>
                <c:pt idx="4363">
                  <c:v>43452</c:v>
                </c:pt>
                <c:pt idx="4364">
                  <c:v>43453</c:v>
                </c:pt>
                <c:pt idx="4365">
                  <c:v>43454</c:v>
                </c:pt>
                <c:pt idx="4366">
                  <c:v>43455</c:v>
                </c:pt>
                <c:pt idx="4367">
                  <c:v>43456</c:v>
                </c:pt>
                <c:pt idx="4368">
                  <c:v>43457</c:v>
                </c:pt>
                <c:pt idx="4369">
                  <c:v>43458</c:v>
                </c:pt>
                <c:pt idx="4370">
                  <c:v>43459</c:v>
                </c:pt>
                <c:pt idx="4371">
                  <c:v>43460</c:v>
                </c:pt>
                <c:pt idx="4372">
                  <c:v>43461</c:v>
                </c:pt>
                <c:pt idx="4373">
                  <c:v>43462</c:v>
                </c:pt>
                <c:pt idx="4374">
                  <c:v>43463</c:v>
                </c:pt>
                <c:pt idx="4375">
                  <c:v>43464</c:v>
                </c:pt>
                <c:pt idx="4376">
                  <c:v>43465</c:v>
                </c:pt>
                <c:pt idx="4377">
                  <c:v>43466</c:v>
                </c:pt>
                <c:pt idx="4378">
                  <c:v>43467</c:v>
                </c:pt>
                <c:pt idx="4379">
                  <c:v>43468</c:v>
                </c:pt>
                <c:pt idx="4380">
                  <c:v>43469</c:v>
                </c:pt>
                <c:pt idx="4381">
                  <c:v>43470</c:v>
                </c:pt>
                <c:pt idx="4382">
                  <c:v>43471</c:v>
                </c:pt>
                <c:pt idx="4383">
                  <c:v>43472</c:v>
                </c:pt>
                <c:pt idx="4384">
                  <c:v>43473</c:v>
                </c:pt>
                <c:pt idx="4385">
                  <c:v>43474</c:v>
                </c:pt>
                <c:pt idx="4386">
                  <c:v>43475</c:v>
                </c:pt>
                <c:pt idx="4387">
                  <c:v>43476</c:v>
                </c:pt>
                <c:pt idx="4388">
                  <c:v>43477</c:v>
                </c:pt>
                <c:pt idx="4389">
                  <c:v>43478</c:v>
                </c:pt>
                <c:pt idx="4390">
                  <c:v>43479</c:v>
                </c:pt>
                <c:pt idx="4391">
                  <c:v>43480</c:v>
                </c:pt>
                <c:pt idx="4392">
                  <c:v>43481</c:v>
                </c:pt>
                <c:pt idx="4393">
                  <c:v>43482</c:v>
                </c:pt>
                <c:pt idx="4394">
                  <c:v>43483</c:v>
                </c:pt>
                <c:pt idx="4395">
                  <c:v>43484</c:v>
                </c:pt>
                <c:pt idx="4396">
                  <c:v>43485</c:v>
                </c:pt>
                <c:pt idx="4397">
                  <c:v>43486</c:v>
                </c:pt>
                <c:pt idx="4398">
                  <c:v>43487</c:v>
                </c:pt>
                <c:pt idx="4399">
                  <c:v>43488</c:v>
                </c:pt>
                <c:pt idx="4400">
                  <c:v>43489</c:v>
                </c:pt>
                <c:pt idx="4401">
                  <c:v>43490</c:v>
                </c:pt>
                <c:pt idx="4402">
                  <c:v>43491</c:v>
                </c:pt>
                <c:pt idx="4403">
                  <c:v>43492</c:v>
                </c:pt>
                <c:pt idx="4404">
                  <c:v>43493</c:v>
                </c:pt>
                <c:pt idx="4405">
                  <c:v>43494</c:v>
                </c:pt>
                <c:pt idx="4406">
                  <c:v>43495</c:v>
                </c:pt>
                <c:pt idx="4407">
                  <c:v>43496</c:v>
                </c:pt>
                <c:pt idx="4408">
                  <c:v>43497</c:v>
                </c:pt>
                <c:pt idx="4409">
                  <c:v>43498</c:v>
                </c:pt>
                <c:pt idx="4410">
                  <c:v>43499</c:v>
                </c:pt>
                <c:pt idx="4411">
                  <c:v>43500</c:v>
                </c:pt>
                <c:pt idx="4412">
                  <c:v>43501</c:v>
                </c:pt>
                <c:pt idx="4413">
                  <c:v>43502</c:v>
                </c:pt>
                <c:pt idx="4414">
                  <c:v>43503</c:v>
                </c:pt>
                <c:pt idx="4415">
                  <c:v>43504</c:v>
                </c:pt>
                <c:pt idx="4416">
                  <c:v>43505</c:v>
                </c:pt>
                <c:pt idx="4417">
                  <c:v>43506</c:v>
                </c:pt>
                <c:pt idx="4418">
                  <c:v>43507</c:v>
                </c:pt>
                <c:pt idx="4419">
                  <c:v>43508</c:v>
                </c:pt>
                <c:pt idx="4420">
                  <c:v>43509</c:v>
                </c:pt>
                <c:pt idx="4421">
                  <c:v>43510</c:v>
                </c:pt>
                <c:pt idx="4422">
                  <c:v>43511</c:v>
                </c:pt>
                <c:pt idx="4423">
                  <c:v>43512</c:v>
                </c:pt>
                <c:pt idx="4424">
                  <c:v>43513</c:v>
                </c:pt>
                <c:pt idx="4425">
                  <c:v>43514</c:v>
                </c:pt>
                <c:pt idx="4426">
                  <c:v>43515</c:v>
                </c:pt>
                <c:pt idx="4427">
                  <c:v>43516</c:v>
                </c:pt>
                <c:pt idx="4428">
                  <c:v>43517</c:v>
                </c:pt>
                <c:pt idx="4429">
                  <c:v>43518</c:v>
                </c:pt>
                <c:pt idx="4430">
                  <c:v>43519</c:v>
                </c:pt>
                <c:pt idx="4431">
                  <c:v>43520</c:v>
                </c:pt>
                <c:pt idx="4432">
                  <c:v>43521</c:v>
                </c:pt>
                <c:pt idx="4433">
                  <c:v>43522</c:v>
                </c:pt>
                <c:pt idx="4434">
                  <c:v>43523</c:v>
                </c:pt>
                <c:pt idx="4435">
                  <c:v>43524</c:v>
                </c:pt>
                <c:pt idx="4436">
                  <c:v>43525</c:v>
                </c:pt>
                <c:pt idx="4437">
                  <c:v>43526</c:v>
                </c:pt>
                <c:pt idx="4438">
                  <c:v>43527</c:v>
                </c:pt>
                <c:pt idx="4439">
                  <c:v>43528</c:v>
                </c:pt>
                <c:pt idx="4440">
                  <c:v>43529</c:v>
                </c:pt>
                <c:pt idx="4441">
                  <c:v>43530</c:v>
                </c:pt>
                <c:pt idx="4442">
                  <c:v>43531</c:v>
                </c:pt>
                <c:pt idx="4443">
                  <c:v>43532</c:v>
                </c:pt>
                <c:pt idx="4444">
                  <c:v>43533</c:v>
                </c:pt>
                <c:pt idx="4445">
                  <c:v>43534</c:v>
                </c:pt>
                <c:pt idx="4446">
                  <c:v>43535</c:v>
                </c:pt>
                <c:pt idx="4447">
                  <c:v>43536</c:v>
                </c:pt>
                <c:pt idx="4448">
                  <c:v>43537</c:v>
                </c:pt>
                <c:pt idx="4449">
                  <c:v>43538</c:v>
                </c:pt>
                <c:pt idx="4450">
                  <c:v>43539</c:v>
                </c:pt>
                <c:pt idx="4451">
                  <c:v>43540</c:v>
                </c:pt>
                <c:pt idx="4452">
                  <c:v>43541</c:v>
                </c:pt>
                <c:pt idx="4453">
                  <c:v>43542</c:v>
                </c:pt>
                <c:pt idx="4454">
                  <c:v>43543</c:v>
                </c:pt>
                <c:pt idx="4455">
                  <c:v>43544</c:v>
                </c:pt>
                <c:pt idx="4456">
                  <c:v>43545</c:v>
                </c:pt>
                <c:pt idx="4457">
                  <c:v>43546</c:v>
                </c:pt>
                <c:pt idx="4458">
                  <c:v>43547</c:v>
                </c:pt>
                <c:pt idx="4459">
                  <c:v>43548</c:v>
                </c:pt>
                <c:pt idx="4460">
                  <c:v>43549</c:v>
                </c:pt>
                <c:pt idx="4461">
                  <c:v>43550</c:v>
                </c:pt>
                <c:pt idx="4462">
                  <c:v>43551</c:v>
                </c:pt>
                <c:pt idx="4463">
                  <c:v>43552</c:v>
                </c:pt>
                <c:pt idx="4464">
                  <c:v>43553</c:v>
                </c:pt>
                <c:pt idx="4465">
                  <c:v>43554</c:v>
                </c:pt>
                <c:pt idx="4466">
                  <c:v>43555</c:v>
                </c:pt>
                <c:pt idx="4467">
                  <c:v>43556</c:v>
                </c:pt>
                <c:pt idx="4468">
                  <c:v>43557</c:v>
                </c:pt>
                <c:pt idx="4469">
                  <c:v>43558</c:v>
                </c:pt>
                <c:pt idx="4470">
                  <c:v>43559</c:v>
                </c:pt>
                <c:pt idx="4471">
                  <c:v>43560</c:v>
                </c:pt>
                <c:pt idx="4472">
                  <c:v>43561</c:v>
                </c:pt>
                <c:pt idx="4473">
                  <c:v>43562</c:v>
                </c:pt>
                <c:pt idx="4474">
                  <c:v>43563</c:v>
                </c:pt>
                <c:pt idx="4475">
                  <c:v>43564</c:v>
                </c:pt>
                <c:pt idx="4476">
                  <c:v>43565</c:v>
                </c:pt>
                <c:pt idx="4477">
                  <c:v>43566</c:v>
                </c:pt>
                <c:pt idx="4478">
                  <c:v>43567</c:v>
                </c:pt>
                <c:pt idx="4479">
                  <c:v>43568</c:v>
                </c:pt>
                <c:pt idx="4480">
                  <c:v>43569</c:v>
                </c:pt>
                <c:pt idx="4481">
                  <c:v>43570</c:v>
                </c:pt>
                <c:pt idx="4482">
                  <c:v>43571</c:v>
                </c:pt>
                <c:pt idx="4483">
                  <c:v>43572</c:v>
                </c:pt>
                <c:pt idx="4484">
                  <c:v>43573</c:v>
                </c:pt>
                <c:pt idx="4485">
                  <c:v>43574</c:v>
                </c:pt>
                <c:pt idx="4486">
                  <c:v>43575</c:v>
                </c:pt>
                <c:pt idx="4487">
                  <c:v>43576</c:v>
                </c:pt>
                <c:pt idx="4488">
                  <c:v>43577</c:v>
                </c:pt>
                <c:pt idx="4489">
                  <c:v>43578</c:v>
                </c:pt>
                <c:pt idx="4490">
                  <c:v>43579</c:v>
                </c:pt>
                <c:pt idx="4491">
                  <c:v>43580</c:v>
                </c:pt>
                <c:pt idx="4492">
                  <c:v>43581</c:v>
                </c:pt>
                <c:pt idx="4493">
                  <c:v>43582</c:v>
                </c:pt>
                <c:pt idx="4494">
                  <c:v>43583</c:v>
                </c:pt>
                <c:pt idx="4495">
                  <c:v>43584</c:v>
                </c:pt>
                <c:pt idx="4496">
                  <c:v>43585</c:v>
                </c:pt>
                <c:pt idx="4497">
                  <c:v>43586</c:v>
                </c:pt>
                <c:pt idx="4498">
                  <c:v>43587</c:v>
                </c:pt>
                <c:pt idx="4499">
                  <c:v>43588</c:v>
                </c:pt>
                <c:pt idx="4500">
                  <c:v>43589</c:v>
                </c:pt>
                <c:pt idx="4501">
                  <c:v>43590</c:v>
                </c:pt>
                <c:pt idx="4502">
                  <c:v>43591</c:v>
                </c:pt>
                <c:pt idx="4503">
                  <c:v>43592</c:v>
                </c:pt>
                <c:pt idx="4504">
                  <c:v>43593</c:v>
                </c:pt>
                <c:pt idx="4505">
                  <c:v>43594</c:v>
                </c:pt>
                <c:pt idx="4506">
                  <c:v>43595</c:v>
                </c:pt>
                <c:pt idx="4507">
                  <c:v>43596</c:v>
                </c:pt>
                <c:pt idx="4508">
                  <c:v>43597</c:v>
                </c:pt>
                <c:pt idx="4509">
                  <c:v>43598</c:v>
                </c:pt>
                <c:pt idx="4510">
                  <c:v>43599</c:v>
                </c:pt>
                <c:pt idx="4511">
                  <c:v>43600</c:v>
                </c:pt>
                <c:pt idx="4512">
                  <c:v>43601</c:v>
                </c:pt>
                <c:pt idx="4513">
                  <c:v>43602</c:v>
                </c:pt>
                <c:pt idx="4514">
                  <c:v>43603</c:v>
                </c:pt>
                <c:pt idx="4515">
                  <c:v>43604</c:v>
                </c:pt>
                <c:pt idx="4516">
                  <c:v>43605</c:v>
                </c:pt>
                <c:pt idx="4517">
                  <c:v>43606</c:v>
                </c:pt>
                <c:pt idx="4518">
                  <c:v>43607</c:v>
                </c:pt>
                <c:pt idx="4519">
                  <c:v>43608</c:v>
                </c:pt>
                <c:pt idx="4520">
                  <c:v>43609</c:v>
                </c:pt>
                <c:pt idx="4521">
                  <c:v>43610</c:v>
                </c:pt>
                <c:pt idx="4522">
                  <c:v>43611</c:v>
                </c:pt>
                <c:pt idx="4523">
                  <c:v>43612</c:v>
                </c:pt>
                <c:pt idx="4524">
                  <c:v>43613</c:v>
                </c:pt>
                <c:pt idx="4525">
                  <c:v>43614</c:v>
                </c:pt>
                <c:pt idx="4526">
                  <c:v>43615</c:v>
                </c:pt>
                <c:pt idx="4527">
                  <c:v>43616</c:v>
                </c:pt>
                <c:pt idx="4528">
                  <c:v>43617</c:v>
                </c:pt>
                <c:pt idx="4529">
                  <c:v>43618</c:v>
                </c:pt>
                <c:pt idx="4530">
                  <c:v>43619</c:v>
                </c:pt>
                <c:pt idx="4531">
                  <c:v>43620</c:v>
                </c:pt>
                <c:pt idx="4532">
                  <c:v>43621</c:v>
                </c:pt>
                <c:pt idx="4533">
                  <c:v>43622</c:v>
                </c:pt>
                <c:pt idx="4534">
                  <c:v>43623</c:v>
                </c:pt>
                <c:pt idx="4535">
                  <c:v>43624</c:v>
                </c:pt>
                <c:pt idx="4536">
                  <c:v>43625</c:v>
                </c:pt>
                <c:pt idx="4537">
                  <c:v>43626</c:v>
                </c:pt>
                <c:pt idx="4538">
                  <c:v>43627</c:v>
                </c:pt>
                <c:pt idx="4539">
                  <c:v>43628</c:v>
                </c:pt>
                <c:pt idx="4540">
                  <c:v>43629</c:v>
                </c:pt>
                <c:pt idx="4541">
                  <c:v>43630</c:v>
                </c:pt>
                <c:pt idx="4542">
                  <c:v>43631</c:v>
                </c:pt>
                <c:pt idx="4543">
                  <c:v>43632</c:v>
                </c:pt>
                <c:pt idx="4544">
                  <c:v>43633</c:v>
                </c:pt>
                <c:pt idx="4545">
                  <c:v>43634</c:v>
                </c:pt>
                <c:pt idx="4546">
                  <c:v>43635</c:v>
                </c:pt>
                <c:pt idx="4547">
                  <c:v>43636</c:v>
                </c:pt>
                <c:pt idx="4548">
                  <c:v>43637</c:v>
                </c:pt>
                <c:pt idx="4549">
                  <c:v>43638</c:v>
                </c:pt>
                <c:pt idx="4550">
                  <c:v>43639</c:v>
                </c:pt>
                <c:pt idx="4551">
                  <c:v>43640</c:v>
                </c:pt>
                <c:pt idx="4552">
                  <c:v>43641</c:v>
                </c:pt>
                <c:pt idx="4553">
                  <c:v>43642</c:v>
                </c:pt>
                <c:pt idx="4554">
                  <c:v>43643</c:v>
                </c:pt>
                <c:pt idx="4555">
                  <c:v>43644</c:v>
                </c:pt>
                <c:pt idx="4556">
                  <c:v>43645</c:v>
                </c:pt>
                <c:pt idx="4557">
                  <c:v>43646</c:v>
                </c:pt>
                <c:pt idx="4558">
                  <c:v>43647</c:v>
                </c:pt>
                <c:pt idx="4559">
                  <c:v>43648</c:v>
                </c:pt>
                <c:pt idx="4560">
                  <c:v>43649</c:v>
                </c:pt>
                <c:pt idx="4561">
                  <c:v>43650</c:v>
                </c:pt>
                <c:pt idx="4562">
                  <c:v>43651</c:v>
                </c:pt>
                <c:pt idx="4563">
                  <c:v>43652</c:v>
                </c:pt>
                <c:pt idx="4564">
                  <c:v>43653</c:v>
                </c:pt>
                <c:pt idx="4565">
                  <c:v>43654</c:v>
                </c:pt>
                <c:pt idx="4566">
                  <c:v>43655</c:v>
                </c:pt>
                <c:pt idx="4567">
                  <c:v>43656</c:v>
                </c:pt>
                <c:pt idx="4568">
                  <c:v>43657</c:v>
                </c:pt>
                <c:pt idx="4569">
                  <c:v>43658</c:v>
                </c:pt>
                <c:pt idx="4570">
                  <c:v>43659</c:v>
                </c:pt>
                <c:pt idx="4571">
                  <c:v>43660</c:v>
                </c:pt>
                <c:pt idx="4572">
                  <c:v>43661</c:v>
                </c:pt>
                <c:pt idx="4573">
                  <c:v>43662</c:v>
                </c:pt>
                <c:pt idx="4574">
                  <c:v>43663</c:v>
                </c:pt>
                <c:pt idx="4575">
                  <c:v>43664</c:v>
                </c:pt>
                <c:pt idx="4576">
                  <c:v>43665</c:v>
                </c:pt>
                <c:pt idx="4577">
                  <c:v>43666</c:v>
                </c:pt>
                <c:pt idx="4578">
                  <c:v>43667</c:v>
                </c:pt>
                <c:pt idx="4579">
                  <c:v>43668</c:v>
                </c:pt>
                <c:pt idx="4580">
                  <c:v>43669</c:v>
                </c:pt>
                <c:pt idx="4581">
                  <c:v>43670</c:v>
                </c:pt>
                <c:pt idx="4582">
                  <c:v>43671</c:v>
                </c:pt>
                <c:pt idx="4583">
                  <c:v>43672</c:v>
                </c:pt>
                <c:pt idx="4584">
                  <c:v>43673</c:v>
                </c:pt>
                <c:pt idx="4585">
                  <c:v>43674</c:v>
                </c:pt>
                <c:pt idx="4586">
                  <c:v>43675</c:v>
                </c:pt>
                <c:pt idx="4587">
                  <c:v>43676</c:v>
                </c:pt>
                <c:pt idx="4588">
                  <c:v>43677</c:v>
                </c:pt>
                <c:pt idx="4589">
                  <c:v>43678</c:v>
                </c:pt>
                <c:pt idx="4590">
                  <c:v>43679</c:v>
                </c:pt>
                <c:pt idx="4591">
                  <c:v>43680</c:v>
                </c:pt>
                <c:pt idx="4592">
                  <c:v>43681</c:v>
                </c:pt>
                <c:pt idx="4593">
                  <c:v>43682</c:v>
                </c:pt>
                <c:pt idx="4594">
                  <c:v>43683</c:v>
                </c:pt>
                <c:pt idx="4595">
                  <c:v>43684</c:v>
                </c:pt>
                <c:pt idx="4596">
                  <c:v>43685</c:v>
                </c:pt>
                <c:pt idx="4597">
                  <c:v>43686</c:v>
                </c:pt>
                <c:pt idx="4598">
                  <c:v>43687</c:v>
                </c:pt>
                <c:pt idx="4599">
                  <c:v>43688</c:v>
                </c:pt>
                <c:pt idx="4600">
                  <c:v>43689</c:v>
                </c:pt>
                <c:pt idx="4601">
                  <c:v>43690</c:v>
                </c:pt>
                <c:pt idx="4602">
                  <c:v>43691</c:v>
                </c:pt>
                <c:pt idx="4603">
                  <c:v>43692</c:v>
                </c:pt>
                <c:pt idx="4604">
                  <c:v>43693</c:v>
                </c:pt>
                <c:pt idx="4605">
                  <c:v>43694</c:v>
                </c:pt>
                <c:pt idx="4606">
                  <c:v>43695</c:v>
                </c:pt>
                <c:pt idx="4607">
                  <c:v>43696</c:v>
                </c:pt>
                <c:pt idx="4608">
                  <c:v>43697</c:v>
                </c:pt>
                <c:pt idx="4609">
                  <c:v>43698</c:v>
                </c:pt>
                <c:pt idx="4610">
                  <c:v>43699</c:v>
                </c:pt>
                <c:pt idx="4611">
                  <c:v>43700</c:v>
                </c:pt>
                <c:pt idx="4612">
                  <c:v>43701</c:v>
                </c:pt>
                <c:pt idx="4613">
                  <c:v>43702</c:v>
                </c:pt>
                <c:pt idx="4614">
                  <c:v>43703</c:v>
                </c:pt>
                <c:pt idx="4615">
                  <c:v>43704</c:v>
                </c:pt>
                <c:pt idx="4616">
                  <c:v>43705</c:v>
                </c:pt>
                <c:pt idx="4617">
                  <c:v>43706</c:v>
                </c:pt>
                <c:pt idx="4618">
                  <c:v>43707</c:v>
                </c:pt>
                <c:pt idx="4619">
                  <c:v>43708</c:v>
                </c:pt>
                <c:pt idx="4620">
                  <c:v>43709</c:v>
                </c:pt>
                <c:pt idx="4621">
                  <c:v>43710</c:v>
                </c:pt>
                <c:pt idx="4622">
                  <c:v>43711</c:v>
                </c:pt>
                <c:pt idx="4623">
                  <c:v>43712</c:v>
                </c:pt>
                <c:pt idx="4624">
                  <c:v>43713</c:v>
                </c:pt>
                <c:pt idx="4625">
                  <c:v>43714</c:v>
                </c:pt>
                <c:pt idx="4626">
                  <c:v>43715</c:v>
                </c:pt>
                <c:pt idx="4627">
                  <c:v>43716</c:v>
                </c:pt>
                <c:pt idx="4628">
                  <c:v>43717</c:v>
                </c:pt>
                <c:pt idx="4629">
                  <c:v>43718</c:v>
                </c:pt>
                <c:pt idx="4630">
                  <c:v>43719</c:v>
                </c:pt>
                <c:pt idx="4631">
                  <c:v>43720</c:v>
                </c:pt>
                <c:pt idx="4632">
                  <c:v>43721</c:v>
                </c:pt>
                <c:pt idx="4633">
                  <c:v>43722</c:v>
                </c:pt>
                <c:pt idx="4634">
                  <c:v>43723</c:v>
                </c:pt>
                <c:pt idx="4635">
                  <c:v>43724</c:v>
                </c:pt>
                <c:pt idx="4636">
                  <c:v>43725</c:v>
                </c:pt>
                <c:pt idx="4637">
                  <c:v>43726</c:v>
                </c:pt>
                <c:pt idx="4638">
                  <c:v>43727</c:v>
                </c:pt>
                <c:pt idx="4639">
                  <c:v>43728</c:v>
                </c:pt>
                <c:pt idx="4640">
                  <c:v>43729</c:v>
                </c:pt>
                <c:pt idx="4641">
                  <c:v>43730</c:v>
                </c:pt>
                <c:pt idx="4642">
                  <c:v>43731</c:v>
                </c:pt>
                <c:pt idx="4643">
                  <c:v>43732</c:v>
                </c:pt>
                <c:pt idx="4644">
                  <c:v>43733</c:v>
                </c:pt>
                <c:pt idx="4645">
                  <c:v>43734</c:v>
                </c:pt>
                <c:pt idx="4646">
                  <c:v>43735</c:v>
                </c:pt>
                <c:pt idx="4647">
                  <c:v>43736</c:v>
                </c:pt>
                <c:pt idx="4648">
                  <c:v>43737</c:v>
                </c:pt>
                <c:pt idx="4649">
                  <c:v>43738</c:v>
                </c:pt>
                <c:pt idx="4650">
                  <c:v>43739</c:v>
                </c:pt>
                <c:pt idx="4651">
                  <c:v>43740</c:v>
                </c:pt>
                <c:pt idx="4652">
                  <c:v>43741</c:v>
                </c:pt>
                <c:pt idx="4653">
                  <c:v>43742</c:v>
                </c:pt>
                <c:pt idx="4654">
                  <c:v>43743</c:v>
                </c:pt>
                <c:pt idx="4655">
                  <c:v>43744</c:v>
                </c:pt>
                <c:pt idx="4656">
                  <c:v>43745</c:v>
                </c:pt>
                <c:pt idx="4657">
                  <c:v>43746</c:v>
                </c:pt>
                <c:pt idx="4658">
                  <c:v>43747</c:v>
                </c:pt>
                <c:pt idx="4659">
                  <c:v>43748</c:v>
                </c:pt>
                <c:pt idx="4660">
                  <c:v>43749</c:v>
                </c:pt>
                <c:pt idx="4661">
                  <c:v>43750</c:v>
                </c:pt>
                <c:pt idx="4662">
                  <c:v>43751</c:v>
                </c:pt>
                <c:pt idx="4663">
                  <c:v>43752</c:v>
                </c:pt>
                <c:pt idx="4664">
                  <c:v>43753</c:v>
                </c:pt>
                <c:pt idx="4665">
                  <c:v>43754</c:v>
                </c:pt>
                <c:pt idx="4666">
                  <c:v>43755</c:v>
                </c:pt>
                <c:pt idx="4667">
                  <c:v>43756</c:v>
                </c:pt>
                <c:pt idx="4668">
                  <c:v>43757</c:v>
                </c:pt>
                <c:pt idx="4669">
                  <c:v>43758</c:v>
                </c:pt>
                <c:pt idx="4670">
                  <c:v>43759</c:v>
                </c:pt>
                <c:pt idx="4671">
                  <c:v>43760</c:v>
                </c:pt>
                <c:pt idx="4672">
                  <c:v>43761</c:v>
                </c:pt>
                <c:pt idx="4673">
                  <c:v>43762</c:v>
                </c:pt>
                <c:pt idx="4674">
                  <c:v>43763</c:v>
                </c:pt>
                <c:pt idx="4675">
                  <c:v>43764</c:v>
                </c:pt>
                <c:pt idx="4676">
                  <c:v>43765</c:v>
                </c:pt>
                <c:pt idx="4677">
                  <c:v>43766</c:v>
                </c:pt>
                <c:pt idx="4678">
                  <c:v>43767</c:v>
                </c:pt>
                <c:pt idx="4679">
                  <c:v>43768</c:v>
                </c:pt>
                <c:pt idx="4680">
                  <c:v>43769</c:v>
                </c:pt>
                <c:pt idx="4681">
                  <c:v>43770</c:v>
                </c:pt>
                <c:pt idx="4682">
                  <c:v>43771</c:v>
                </c:pt>
                <c:pt idx="4683">
                  <c:v>43772</c:v>
                </c:pt>
                <c:pt idx="4684">
                  <c:v>43773</c:v>
                </c:pt>
                <c:pt idx="4685">
                  <c:v>43774</c:v>
                </c:pt>
                <c:pt idx="4686">
                  <c:v>43775</c:v>
                </c:pt>
                <c:pt idx="4687">
                  <c:v>43776</c:v>
                </c:pt>
                <c:pt idx="4688">
                  <c:v>43777</c:v>
                </c:pt>
                <c:pt idx="4689">
                  <c:v>43778</c:v>
                </c:pt>
                <c:pt idx="4690">
                  <c:v>43779</c:v>
                </c:pt>
                <c:pt idx="4691">
                  <c:v>43780</c:v>
                </c:pt>
                <c:pt idx="4692">
                  <c:v>43781</c:v>
                </c:pt>
                <c:pt idx="4693">
                  <c:v>43782</c:v>
                </c:pt>
                <c:pt idx="4694">
                  <c:v>43783</c:v>
                </c:pt>
                <c:pt idx="4695">
                  <c:v>43784</c:v>
                </c:pt>
                <c:pt idx="4696">
                  <c:v>43785</c:v>
                </c:pt>
                <c:pt idx="4697">
                  <c:v>43786</c:v>
                </c:pt>
                <c:pt idx="4698">
                  <c:v>43787</c:v>
                </c:pt>
                <c:pt idx="4699">
                  <c:v>43788</c:v>
                </c:pt>
                <c:pt idx="4700">
                  <c:v>43789</c:v>
                </c:pt>
                <c:pt idx="4701">
                  <c:v>43790</c:v>
                </c:pt>
                <c:pt idx="4702">
                  <c:v>43791</c:v>
                </c:pt>
                <c:pt idx="4703">
                  <c:v>43792</c:v>
                </c:pt>
                <c:pt idx="4704">
                  <c:v>43793</c:v>
                </c:pt>
                <c:pt idx="4705">
                  <c:v>43794</c:v>
                </c:pt>
                <c:pt idx="4706">
                  <c:v>43795</c:v>
                </c:pt>
                <c:pt idx="4707">
                  <c:v>43796</c:v>
                </c:pt>
                <c:pt idx="4708">
                  <c:v>43797</c:v>
                </c:pt>
                <c:pt idx="4709">
                  <c:v>43798</c:v>
                </c:pt>
                <c:pt idx="4710">
                  <c:v>43799</c:v>
                </c:pt>
                <c:pt idx="4711">
                  <c:v>43800</c:v>
                </c:pt>
                <c:pt idx="4712">
                  <c:v>43801</c:v>
                </c:pt>
                <c:pt idx="4713">
                  <c:v>43802</c:v>
                </c:pt>
                <c:pt idx="4714">
                  <c:v>43803</c:v>
                </c:pt>
                <c:pt idx="4715">
                  <c:v>43804</c:v>
                </c:pt>
                <c:pt idx="4716">
                  <c:v>43805</c:v>
                </c:pt>
                <c:pt idx="4717">
                  <c:v>43806</c:v>
                </c:pt>
                <c:pt idx="4718">
                  <c:v>43807</c:v>
                </c:pt>
                <c:pt idx="4719">
                  <c:v>43808</c:v>
                </c:pt>
                <c:pt idx="4720">
                  <c:v>43809</c:v>
                </c:pt>
                <c:pt idx="4721">
                  <c:v>43810</c:v>
                </c:pt>
                <c:pt idx="4722">
                  <c:v>43811</c:v>
                </c:pt>
                <c:pt idx="4723">
                  <c:v>43812</c:v>
                </c:pt>
                <c:pt idx="4724">
                  <c:v>43813</c:v>
                </c:pt>
                <c:pt idx="4725">
                  <c:v>43814</c:v>
                </c:pt>
                <c:pt idx="4726">
                  <c:v>43815</c:v>
                </c:pt>
                <c:pt idx="4727">
                  <c:v>43816</c:v>
                </c:pt>
                <c:pt idx="4728">
                  <c:v>43817</c:v>
                </c:pt>
                <c:pt idx="4729">
                  <c:v>43818</c:v>
                </c:pt>
                <c:pt idx="4730">
                  <c:v>43819</c:v>
                </c:pt>
                <c:pt idx="4731">
                  <c:v>43820</c:v>
                </c:pt>
                <c:pt idx="4732">
                  <c:v>43821</c:v>
                </c:pt>
                <c:pt idx="4733">
                  <c:v>43822</c:v>
                </c:pt>
                <c:pt idx="4734">
                  <c:v>43823</c:v>
                </c:pt>
                <c:pt idx="4735">
                  <c:v>43824</c:v>
                </c:pt>
                <c:pt idx="4736">
                  <c:v>43825</c:v>
                </c:pt>
                <c:pt idx="4737">
                  <c:v>43826</c:v>
                </c:pt>
                <c:pt idx="4738">
                  <c:v>43827</c:v>
                </c:pt>
                <c:pt idx="4739">
                  <c:v>43828</c:v>
                </c:pt>
                <c:pt idx="4740">
                  <c:v>43829</c:v>
                </c:pt>
                <c:pt idx="4741">
                  <c:v>43830</c:v>
                </c:pt>
                <c:pt idx="4742">
                  <c:v>43831</c:v>
                </c:pt>
                <c:pt idx="4743">
                  <c:v>43832</c:v>
                </c:pt>
                <c:pt idx="4744">
                  <c:v>43833</c:v>
                </c:pt>
                <c:pt idx="4745">
                  <c:v>43834</c:v>
                </c:pt>
                <c:pt idx="4746">
                  <c:v>43835</c:v>
                </c:pt>
                <c:pt idx="4747">
                  <c:v>43836</c:v>
                </c:pt>
                <c:pt idx="4748">
                  <c:v>43837</c:v>
                </c:pt>
                <c:pt idx="4749">
                  <c:v>43838</c:v>
                </c:pt>
                <c:pt idx="4750">
                  <c:v>43839</c:v>
                </c:pt>
                <c:pt idx="4751">
                  <c:v>43840</c:v>
                </c:pt>
                <c:pt idx="4752">
                  <c:v>43841</c:v>
                </c:pt>
                <c:pt idx="4753">
                  <c:v>43842</c:v>
                </c:pt>
                <c:pt idx="4754">
                  <c:v>43843</c:v>
                </c:pt>
                <c:pt idx="4755">
                  <c:v>43844</c:v>
                </c:pt>
                <c:pt idx="4756">
                  <c:v>43845</c:v>
                </c:pt>
                <c:pt idx="4757">
                  <c:v>43846</c:v>
                </c:pt>
                <c:pt idx="4758">
                  <c:v>43847</c:v>
                </c:pt>
                <c:pt idx="4759">
                  <c:v>43848</c:v>
                </c:pt>
                <c:pt idx="4760">
                  <c:v>43849</c:v>
                </c:pt>
                <c:pt idx="4761">
                  <c:v>43850</c:v>
                </c:pt>
                <c:pt idx="4762">
                  <c:v>43851</c:v>
                </c:pt>
                <c:pt idx="4763">
                  <c:v>43852</c:v>
                </c:pt>
                <c:pt idx="4764">
                  <c:v>43853</c:v>
                </c:pt>
                <c:pt idx="4765">
                  <c:v>43854</c:v>
                </c:pt>
                <c:pt idx="4766">
                  <c:v>43855</c:v>
                </c:pt>
                <c:pt idx="4767">
                  <c:v>43856</c:v>
                </c:pt>
                <c:pt idx="4768">
                  <c:v>43857</c:v>
                </c:pt>
                <c:pt idx="4769">
                  <c:v>43858</c:v>
                </c:pt>
                <c:pt idx="4770">
                  <c:v>43859</c:v>
                </c:pt>
                <c:pt idx="4771">
                  <c:v>43860</c:v>
                </c:pt>
                <c:pt idx="4772">
                  <c:v>43861</c:v>
                </c:pt>
                <c:pt idx="4773">
                  <c:v>43862</c:v>
                </c:pt>
                <c:pt idx="4774">
                  <c:v>43863</c:v>
                </c:pt>
                <c:pt idx="4775">
                  <c:v>43864</c:v>
                </c:pt>
                <c:pt idx="4776">
                  <c:v>43865</c:v>
                </c:pt>
                <c:pt idx="4777">
                  <c:v>43866</c:v>
                </c:pt>
                <c:pt idx="4778">
                  <c:v>43867</c:v>
                </c:pt>
                <c:pt idx="4779">
                  <c:v>43868</c:v>
                </c:pt>
                <c:pt idx="4780">
                  <c:v>43869</c:v>
                </c:pt>
                <c:pt idx="4781">
                  <c:v>43870</c:v>
                </c:pt>
                <c:pt idx="4782">
                  <c:v>43871</c:v>
                </c:pt>
                <c:pt idx="4783">
                  <c:v>43872</c:v>
                </c:pt>
                <c:pt idx="4784">
                  <c:v>43873</c:v>
                </c:pt>
                <c:pt idx="4785">
                  <c:v>43874</c:v>
                </c:pt>
                <c:pt idx="4786">
                  <c:v>43875</c:v>
                </c:pt>
                <c:pt idx="4787">
                  <c:v>43876</c:v>
                </c:pt>
                <c:pt idx="4788">
                  <c:v>43877</c:v>
                </c:pt>
                <c:pt idx="4789">
                  <c:v>43878</c:v>
                </c:pt>
                <c:pt idx="4790">
                  <c:v>43879</c:v>
                </c:pt>
                <c:pt idx="4791">
                  <c:v>43880</c:v>
                </c:pt>
                <c:pt idx="4792">
                  <c:v>43881</c:v>
                </c:pt>
                <c:pt idx="4793">
                  <c:v>43882</c:v>
                </c:pt>
                <c:pt idx="4794">
                  <c:v>43883</c:v>
                </c:pt>
                <c:pt idx="4795">
                  <c:v>43884</c:v>
                </c:pt>
                <c:pt idx="4796">
                  <c:v>43885</c:v>
                </c:pt>
                <c:pt idx="4797">
                  <c:v>43886</c:v>
                </c:pt>
                <c:pt idx="4798">
                  <c:v>43887</c:v>
                </c:pt>
                <c:pt idx="4799">
                  <c:v>43888</c:v>
                </c:pt>
                <c:pt idx="4800">
                  <c:v>43889</c:v>
                </c:pt>
                <c:pt idx="4801">
                  <c:v>43890</c:v>
                </c:pt>
                <c:pt idx="4802">
                  <c:v>43891</c:v>
                </c:pt>
                <c:pt idx="4803">
                  <c:v>43892</c:v>
                </c:pt>
                <c:pt idx="4804">
                  <c:v>43893</c:v>
                </c:pt>
                <c:pt idx="4805">
                  <c:v>43894</c:v>
                </c:pt>
                <c:pt idx="4806">
                  <c:v>43895</c:v>
                </c:pt>
                <c:pt idx="4807">
                  <c:v>43896</c:v>
                </c:pt>
                <c:pt idx="4808">
                  <c:v>43897</c:v>
                </c:pt>
                <c:pt idx="4809">
                  <c:v>43898</c:v>
                </c:pt>
                <c:pt idx="4810">
                  <c:v>43899</c:v>
                </c:pt>
                <c:pt idx="4811">
                  <c:v>43900</c:v>
                </c:pt>
                <c:pt idx="4812">
                  <c:v>43901</c:v>
                </c:pt>
                <c:pt idx="4813">
                  <c:v>43902</c:v>
                </c:pt>
                <c:pt idx="4814">
                  <c:v>43903</c:v>
                </c:pt>
                <c:pt idx="4815">
                  <c:v>43904</c:v>
                </c:pt>
                <c:pt idx="4816">
                  <c:v>43905</c:v>
                </c:pt>
                <c:pt idx="4817">
                  <c:v>43906</c:v>
                </c:pt>
                <c:pt idx="4818">
                  <c:v>43907</c:v>
                </c:pt>
                <c:pt idx="4819">
                  <c:v>43908</c:v>
                </c:pt>
                <c:pt idx="4820">
                  <c:v>43909</c:v>
                </c:pt>
                <c:pt idx="4821">
                  <c:v>43910</c:v>
                </c:pt>
                <c:pt idx="4822">
                  <c:v>43911</c:v>
                </c:pt>
                <c:pt idx="4823">
                  <c:v>43912</c:v>
                </c:pt>
                <c:pt idx="4824">
                  <c:v>43913</c:v>
                </c:pt>
                <c:pt idx="4825">
                  <c:v>43914</c:v>
                </c:pt>
                <c:pt idx="4826">
                  <c:v>43915</c:v>
                </c:pt>
                <c:pt idx="4827">
                  <c:v>43916</c:v>
                </c:pt>
                <c:pt idx="4828">
                  <c:v>43917</c:v>
                </c:pt>
                <c:pt idx="4829">
                  <c:v>43918</c:v>
                </c:pt>
                <c:pt idx="4830">
                  <c:v>43919</c:v>
                </c:pt>
                <c:pt idx="4831">
                  <c:v>43920</c:v>
                </c:pt>
                <c:pt idx="4832">
                  <c:v>43921</c:v>
                </c:pt>
                <c:pt idx="4833">
                  <c:v>43922</c:v>
                </c:pt>
                <c:pt idx="4834">
                  <c:v>43923</c:v>
                </c:pt>
                <c:pt idx="4835">
                  <c:v>43924</c:v>
                </c:pt>
                <c:pt idx="4836">
                  <c:v>43925</c:v>
                </c:pt>
                <c:pt idx="4837">
                  <c:v>43926</c:v>
                </c:pt>
                <c:pt idx="4838">
                  <c:v>43927</c:v>
                </c:pt>
                <c:pt idx="4839">
                  <c:v>43928</c:v>
                </c:pt>
                <c:pt idx="4840">
                  <c:v>43929</c:v>
                </c:pt>
                <c:pt idx="4841">
                  <c:v>43930</c:v>
                </c:pt>
                <c:pt idx="4842">
                  <c:v>43931</c:v>
                </c:pt>
                <c:pt idx="4843">
                  <c:v>43932</c:v>
                </c:pt>
                <c:pt idx="4844">
                  <c:v>43933</c:v>
                </c:pt>
                <c:pt idx="4845">
                  <c:v>43934</c:v>
                </c:pt>
                <c:pt idx="4846">
                  <c:v>43935</c:v>
                </c:pt>
                <c:pt idx="4847">
                  <c:v>43936</c:v>
                </c:pt>
                <c:pt idx="4848">
                  <c:v>43937</c:v>
                </c:pt>
                <c:pt idx="4849">
                  <c:v>43938</c:v>
                </c:pt>
                <c:pt idx="4850">
                  <c:v>43939</c:v>
                </c:pt>
                <c:pt idx="4851">
                  <c:v>43940</c:v>
                </c:pt>
                <c:pt idx="4852">
                  <c:v>43941</c:v>
                </c:pt>
                <c:pt idx="4853">
                  <c:v>43942</c:v>
                </c:pt>
                <c:pt idx="4854">
                  <c:v>43943</c:v>
                </c:pt>
                <c:pt idx="4855">
                  <c:v>43944</c:v>
                </c:pt>
                <c:pt idx="4856">
                  <c:v>43945</c:v>
                </c:pt>
                <c:pt idx="4857">
                  <c:v>43946</c:v>
                </c:pt>
                <c:pt idx="4858">
                  <c:v>43947</c:v>
                </c:pt>
                <c:pt idx="4859">
                  <c:v>43948</c:v>
                </c:pt>
                <c:pt idx="4860">
                  <c:v>43949</c:v>
                </c:pt>
                <c:pt idx="4861">
                  <c:v>43950</c:v>
                </c:pt>
                <c:pt idx="4862">
                  <c:v>43951</c:v>
                </c:pt>
                <c:pt idx="4863">
                  <c:v>43952</c:v>
                </c:pt>
                <c:pt idx="4864">
                  <c:v>43953</c:v>
                </c:pt>
                <c:pt idx="4865">
                  <c:v>43954</c:v>
                </c:pt>
                <c:pt idx="4866">
                  <c:v>43955</c:v>
                </c:pt>
                <c:pt idx="4867">
                  <c:v>43956</c:v>
                </c:pt>
                <c:pt idx="4868">
                  <c:v>43957</c:v>
                </c:pt>
                <c:pt idx="4869">
                  <c:v>43958</c:v>
                </c:pt>
                <c:pt idx="4870">
                  <c:v>43959</c:v>
                </c:pt>
                <c:pt idx="4871">
                  <c:v>43960</c:v>
                </c:pt>
                <c:pt idx="4872">
                  <c:v>43961</c:v>
                </c:pt>
                <c:pt idx="4873">
                  <c:v>43962</c:v>
                </c:pt>
                <c:pt idx="4874">
                  <c:v>43963</c:v>
                </c:pt>
                <c:pt idx="4875">
                  <c:v>43964</c:v>
                </c:pt>
                <c:pt idx="4876">
                  <c:v>43965</c:v>
                </c:pt>
                <c:pt idx="4877">
                  <c:v>43966</c:v>
                </c:pt>
                <c:pt idx="4878">
                  <c:v>43967</c:v>
                </c:pt>
                <c:pt idx="4879">
                  <c:v>43968</c:v>
                </c:pt>
                <c:pt idx="4880">
                  <c:v>43969</c:v>
                </c:pt>
                <c:pt idx="4881">
                  <c:v>43970</c:v>
                </c:pt>
                <c:pt idx="4882">
                  <c:v>43971</c:v>
                </c:pt>
                <c:pt idx="4883">
                  <c:v>43972</c:v>
                </c:pt>
                <c:pt idx="4884">
                  <c:v>43973</c:v>
                </c:pt>
                <c:pt idx="4885">
                  <c:v>43974</c:v>
                </c:pt>
                <c:pt idx="4886">
                  <c:v>43975</c:v>
                </c:pt>
                <c:pt idx="4887">
                  <c:v>43976</c:v>
                </c:pt>
                <c:pt idx="4888">
                  <c:v>43977</c:v>
                </c:pt>
                <c:pt idx="4889">
                  <c:v>43978</c:v>
                </c:pt>
                <c:pt idx="4890">
                  <c:v>43979</c:v>
                </c:pt>
                <c:pt idx="4891">
                  <c:v>43980</c:v>
                </c:pt>
                <c:pt idx="4892">
                  <c:v>43981</c:v>
                </c:pt>
                <c:pt idx="4893">
                  <c:v>43982</c:v>
                </c:pt>
                <c:pt idx="4894">
                  <c:v>43983</c:v>
                </c:pt>
                <c:pt idx="4895">
                  <c:v>43984</c:v>
                </c:pt>
                <c:pt idx="4896">
                  <c:v>43985</c:v>
                </c:pt>
                <c:pt idx="4897">
                  <c:v>43986</c:v>
                </c:pt>
                <c:pt idx="4898">
                  <c:v>43987</c:v>
                </c:pt>
                <c:pt idx="4899">
                  <c:v>43988</c:v>
                </c:pt>
                <c:pt idx="4900">
                  <c:v>43989</c:v>
                </c:pt>
                <c:pt idx="4901">
                  <c:v>43990</c:v>
                </c:pt>
                <c:pt idx="4902">
                  <c:v>43991</c:v>
                </c:pt>
                <c:pt idx="4903">
                  <c:v>43992</c:v>
                </c:pt>
                <c:pt idx="4904">
                  <c:v>43993</c:v>
                </c:pt>
                <c:pt idx="4905">
                  <c:v>43994</c:v>
                </c:pt>
                <c:pt idx="4906">
                  <c:v>43995</c:v>
                </c:pt>
                <c:pt idx="4907">
                  <c:v>43996</c:v>
                </c:pt>
                <c:pt idx="4908">
                  <c:v>43997</c:v>
                </c:pt>
                <c:pt idx="4909">
                  <c:v>43998</c:v>
                </c:pt>
                <c:pt idx="4910">
                  <c:v>43999</c:v>
                </c:pt>
                <c:pt idx="4911">
                  <c:v>44000</c:v>
                </c:pt>
                <c:pt idx="4912">
                  <c:v>44001</c:v>
                </c:pt>
                <c:pt idx="4913">
                  <c:v>44002</c:v>
                </c:pt>
                <c:pt idx="4914">
                  <c:v>44003</c:v>
                </c:pt>
                <c:pt idx="4915">
                  <c:v>44004</c:v>
                </c:pt>
                <c:pt idx="4916">
                  <c:v>44005</c:v>
                </c:pt>
                <c:pt idx="4917">
                  <c:v>44006</c:v>
                </c:pt>
                <c:pt idx="4918">
                  <c:v>44007</c:v>
                </c:pt>
                <c:pt idx="4919">
                  <c:v>44008</c:v>
                </c:pt>
                <c:pt idx="4920">
                  <c:v>44009</c:v>
                </c:pt>
                <c:pt idx="4921">
                  <c:v>44010</c:v>
                </c:pt>
                <c:pt idx="4922">
                  <c:v>44011</c:v>
                </c:pt>
                <c:pt idx="4923">
                  <c:v>44012</c:v>
                </c:pt>
                <c:pt idx="4924">
                  <c:v>44013</c:v>
                </c:pt>
                <c:pt idx="4925">
                  <c:v>44014</c:v>
                </c:pt>
                <c:pt idx="4926">
                  <c:v>44015</c:v>
                </c:pt>
                <c:pt idx="4927">
                  <c:v>44016</c:v>
                </c:pt>
                <c:pt idx="4928">
                  <c:v>44017</c:v>
                </c:pt>
                <c:pt idx="4929">
                  <c:v>44018</c:v>
                </c:pt>
                <c:pt idx="4930">
                  <c:v>44019</c:v>
                </c:pt>
                <c:pt idx="4931">
                  <c:v>44020</c:v>
                </c:pt>
                <c:pt idx="4932">
                  <c:v>44021</c:v>
                </c:pt>
                <c:pt idx="4933">
                  <c:v>44022</c:v>
                </c:pt>
                <c:pt idx="4934">
                  <c:v>44023</c:v>
                </c:pt>
                <c:pt idx="4935">
                  <c:v>44024</c:v>
                </c:pt>
                <c:pt idx="4936">
                  <c:v>44025</c:v>
                </c:pt>
                <c:pt idx="4937">
                  <c:v>44026</c:v>
                </c:pt>
                <c:pt idx="4938">
                  <c:v>44027</c:v>
                </c:pt>
                <c:pt idx="4939">
                  <c:v>44028</c:v>
                </c:pt>
                <c:pt idx="4940">
                  <c:v>44029</c:v>
                </c:pt>
                <c:pt idx="4941">
                  <c:v>44030</c:v>
                </c:pt>
                <c:pt idx="4942">
                  <c:v>44031</c:v>
                </c:pt>
                <c:pt idx="4943">
                  <c:v>44032</c:v>
                </c:pt>
                <c:pt idx="4944">
                  <c:v>44033</c:v>
                </c:pt>
                <c:pt idx="4945">
                  <c:v>44034</c:v>
                </c:pt>
                <c:pt idx="4946">
                  <c:v>44035</c:v>
                </c:pt>
                <c:pt idx="4947">
                  <c:v>44036</c:v>
                </c:pt>
                <c:pt idx="4948">
                  <c:v>44037</c:v>
                </c:pt>
                <c:pt idx="4949">
                  <c:v>44038</c:v>
                </c:pt>
                <c:pt idx="4950">
                  <c:v>44039</c:v>
                </c:pt>
                <c:pt idx="4951">
                  <c:v>44040</c:v>
                </c:pt>
                <c:pt idx="4952">
                  <c:v>44041</c:v>
                </c:pt>
                <c:pt idx="4953">
                  <c:v>44042</c:v>
                </c:pt>
                <c:pt idx="4954">
                  <c:v>44043</c:v>
                </c:pt>
                <c:pt idx="4955">
                  <c:v>44044</c:v>
                </c:pt>
                <c:pt idx="4956">
                  <c:v>44045</c:v>
                </c:pt>
                <c:pt idx="4957">
                  <c:v>44046</c:v>
                </c:pt>
                <c:pt idx="4958">
                  <c:v>44047</c:v>
                </c:pt>
                <c:pt idx="4959">
                  <c:v>44048</c:v>
                </c:pt>
                <c:pt idx="4960">
                  <c:v>44049</c:v>
                </c:pt>
                <c:pt idx="4961">
                  <c:v>44050</c:v>
                </c:pt>
                <c:pt idx="4962">
                  <c:v>44051</c:v>
                </c:pt>
                <c:pt idx="4963">
                  <c:v>44052</c:v>
                </c:pt>
                <c:pt idx="4964">
                  <c:v>44053</c:v>
                </c:pt>
                <c:pt idx="4965">
                  <c:v>44054</c:v>
                </c:pt>
                <c:pt idx="4966">
                  <c:v>44055</c:v>
                </c:pt>
                <c:pt idx="4967">
                  <c:v>44056</c:v>
                </c:pt>
                <c:pt idx="4968">
                  <c:v>44057</c:v>
                </c:pt>
                <c:pt idx="4969">
                  <c:v>44058</c:v>
                </c:pt>
                <c:pt idx="4970">
                  <c:v>44059</c:v>
                </c:pt>
                <c:pt idx="4971">
                  <c:v>44060</c:v>
                </c:pt>
                <c:pt idx="4972">
                  <c:v>44061</c:v>
                </c:pt>
                <c:pt idx="4973">
                  <c:v>44062</c:v>
                </c:pt>
                <c:pt idx="4974">
                  <c:v>44063</c:v>
                </c:pt>
                <c:pt idx="4975">
                  <c:v>44064</c:v>
                </c:pt>
                <c:pt idx="4976">
                  <c:v>44065</c:v>
                </c:pt>
                <c:pt idx="4977">
                  <c:v>44066</c:v>
                </c:pt>
                <c:pt idx="4978">
                  <c:v>44067</c:v>
                </c:pt>
                <c:pt idx="4979">
                  <c:v>44068</c:v>
                </c:pt>
                <c:pt idx="4980">
                  <c:v>44069</c:v>
                </c:pt>
                <c:pt idx="4981">
                  <c:v>44070</c:v>
                </c:pt>
                <c:pt idx="4982">
                  <c:v>44071</c:v>
                </c:pt>
                <c:pt idx="4983">
                  <c:v>44072</c:v>
                </c:pt>
                <c:pt idx="4984">
                  <c:v>44073</c:v>
                </c:pt>
                <c:pt idx="4985">
                  <c:v>44074</c:v>
                </c:pt>
                <c:pt idx="4986">
                  <c:v>44075</c:v>
                </c:pt>
                <c:pt idx="4987">
                  <c:v>44076</c:v>
                </c:pt>
                <c:pt idx="4988">
                  <c:v>44077</c:v>
                </c:pt>
                <c:pt idx="4989">
                  <c:v>44078</c:v>
                </c:pt>
                <c:pt idx="4990">
                  <c:v>44079</c:v>
                </c:pt>
                <c:pt idx="4991">
                  <c:v>44080</c:v>
                </c:pt>
                <c:pt idx="4992">
                  <c:v>44081</c:v>
                </c:pt>
                <c:pt idx="4993">
                  <c:v>44082</c:v>
                </c:pt>
                <c:pt idx="4994">
                  <c:v>44083</c:v>
                </c:pt>
                <c:pt idx="4995">
                  <c:v>44084</c:v>
                </c:pt>
                <c:pt idx="4996">
                  <c:v>44085</c:v>
                </c:pt>
                <c:pt idx="4997">
                  <c:v>44086</c:v>
                </c:pt>
                <c:pt idx="4998">
                  <c:v>44087</c:v>
                </c:pt>
                <c:pt idx="4999">
                  <c:v>44088</c:v>
                </c:pt>
                <c:pt idx="5000">
                  <c:v>44089</c:v>
                </c:pt>
                <c:pt idx="5001">
                  <c:v>44090</c:v>
                </c:pt>
                <c:pt idx="5002">
                  <c:v>44091</c:v>
                </c:pt>
                <c:pt idx="5003">
                  <c:v>44092</c:v>
                </c:pt>
                <c:pt idx="5004">
                  <c:v>44093</c:v>
                </c:pt>
                <c:pt idx="5005">
                  <c:v>44094</c:v>
                </c:pt>
                <c:pt idx="5006">
                  <c:v>44095</c:v>
                </c:pt>
                <c:pt idx="5007">
                  <c:v>44096</c:v>
                </c:pt>
                <c:pt idx="5008">
                  <c:v>44097</c:v>
                </c:pt>
                <c:pt idx="5009">
                  <c:v>44098</c:v>
                </c:pt>
                <c:pt idx="5010">
                  <c:v>44099</c:v>
                </c:pt>
                <c:pt idx="5011">
                  <c:v>44100</c:v>
                </c:pt>
                <c:pt idx="5012">
                  <c:v>44101</c:v>
                </c:pt>
                <c:pt idx="5013">
                  <c:v>44102</c:v>
                </c:pt>
                <c:pt idx="5014">
                  <c:v>44103</c:v>
                </c:pt>
                <c:pt idx="5015">
                  <c:v>44104</c:v>
                </c:pt>
                <c:pt idx="5016">
                  <c:v>44105</c:v>
                </c:pt>
                <c:pt idx="5017">
                  <c:v>44106</c:v>
                </c:pt>
                <c:pt idx="5018">
                  <c:v>44107</c:v>
                </c:pt>
                <c:pt idx="5019">
                  <c:v>44108</c:v>
                </c:pt>
                <c:pt idx="5020">
                  <c:v>44109</c:v>
                </c:pt>
                <c:pt idx="5021">
                  <c:v>44110</c:v>
                </c:pt>
                <c:pt idx="5022">
                  <c:v>44111</c:v>
                </c:pt>
                <c:pt idx="5023">
                  <c:v>44112</c:v>
                </c:pt>
                <c:pt idx="5024">
                  <c:v>44113</c:v>
                </c:pt>
                <c:pt idx="5025">
                  <c:v>44114</c:v>
                </c:pt>
                <c:pt idx="5026">
                  <c:v>44115</c:v>
                </c:pt>
                <c:pt idx="5027">
                  <c:v>44116</c:v>
                </c:pt>
                <c:pt idx="5028">
                  <c:v>44117</c:v>
                </c:pt>
                <c:pt idx="5029">
                  <c:v>44118</c:v>
                </c:pt>
                <c:pt idx="5030">
                  <c:v>44119</c:v>
                </c:pt>
                <c:pt idx="5031">
                  <c:v>44120</c:v>
                </c:pt>
                <c:pt idx="5032">
                  <c:v>44121</c:v>
                </c:pt>
                <c:pt idx="5033">
                  <c:v>44122</c:v>
                </c:pt>
                <c:pt idx="5034">
                  <c:v>44123</c:v>
                </c:pt>
                <c:pt idx="5035">
                  <c:v>44124</c:v>
                </c:pt>
                <c:pt idx="5036">
                  <c:v>44125</c:v>
                </c:pt>
                <c:pt idx="5037">
                  <c:v>44126</c:v>
                </c:pt>
                <c:pt idx="5038">
                  <c:v>44127</c:v>
                </c:pt>
                <c:pt idx="5039">
                  <c:v>44128</c:v>
                </c:pt>
                <c:pt idx="5040">
                  <c:v>44129</c:v>
                </c:pt>
                <c:pt idx="5041">
                  <c:v>44130</c:v>
                </c:pt>
                <c:pt idx="5042">
                  <c:v>44131</c:v>
                </c:pt>
                <c:pt idx="5043">
                  <c:v>44132</c:v>
                </c:pt>
                <c:pt idx="5044">
                  <c:v>44133</c:v>
                </c:pt>
                <c:pt idx="5045">
                  <c:v>44134</c:v>
                </c:pt>
                <c:pt idx="5046">
                  <c:v>44135</c:v>
                </c:pt>
                <c:pt idx="5047">
                  <c:v>44136</c:v>
                </c:pt>
                <c:pt idx="5048">
                  <c:v>44137</c:v>
                </c:pt>
                <c:pt idx="5049">
                  <c:v>44138</c:v>
                </c:pt>
                <c:pt idx="5050">
                  <c:v>44139</c:v>
                </c:pt>
                <c:pt idx="5051">
                  <c:v>44140</c:v>
                </c:pt>
                <c:pt idx="5052">
                  <c:v>44141</c:v>
                </c:pt>
                <c:pt idx="5053">
                  <c:v>44142</c:v>
                </c:pt>
                <c:pt idx="5054">
                  <c:v>44143</c:v>
                </c:pt>
                <c:pt idx="5055">
                  <c:v>44144</c:v>
                </c:pt>
                <c:pt idx="5056">
                  <c:v>44145</c:v>
                </c:pt>
                <c:pt idx="5057">
                  <c:v>44146</c:v>
                </c:pt>
                <c:pt idx="5058">
                  <c:v>44147</c:v>
                </c:pt>
                <c:pt idx="5059">
                  <c:v>44148</c:v>
                </c:pt>
                <c:pt idx="5060">
                  <c:v>44149</c:v>
                </c:pt>
                <c:pt idx="5061">
                  <c:v>44150</c:v>
                </c:pt>
                <c:pt idx="5062">
                  <c:v>44151</c:v>
                </c:pt>
                <c:pt idx="5063">
                  <c:v>44152</c:v>
                </c:pt>
                <c:pt idx="5064">
                  <c:v>44153</c:v>
                </c:pt>
                <c:pt idx="5065">
                  <c:v>44154</c:v>
                </c:pt>
                <c:pt idx="5066">
                  <c:v>44155</c:v>
                </c:pt>
                <c:pt idx="5067">
                  <c:v>44156</c:v>
                </c:pt>
                <c:pt idx="5068">
                  <c:v>44157</c:v>
                </c:pt>
                <c:pt idx="5069">
                  <c:v>44158</c:v>
                </c:pt>
                <c:pt idx="5070">
                  <c:v>44159</c:v>
                </c:pt>
                <c:pt idx="5071">
                  <c:v>44160</c:v>
                </c:pt>
                <c:pt idx="5072">
                  <c:v>44161</c:v>
                </c:pt>
                <c:pt idx="5073">
                  <c:v>44162</c:v>
                </c:pt>
                <c:pt idx="5074">
                  <c:v>44163</c:v>
                </c:pt>
                <c:pt idx="5075">
                  <c:v>44164</c:v>
                </c:pt>
                <c:pt idx="5076">
                  <c:v>44165</c:v>
                </c:pt>
                <c:pt idx="5077">
                  <c:v>44166</c:v>
                </c:pt>
                <c:pt idx="5078">
                  <c:v>44167</c:v>
                </c:pt>
                <c:pt idx="5079">
                  <c:v>44168</c:v>
                </c:pt>
                <c:pt idx="5080">
                  <c:v>44169</c:v>
                </c:pt>
                <c:pt idx="5081">
                  <c:v>44170</c:v>
                </c:pt>
                <c:pt idx="5082">
                  <c:v>44171</c:v>
                </c:pt>
                <c:pt idx="5083">
                  <c:v>44172</c:v>
                </c:pt>
                <c:pt idx="5084">
                  <c:v>44173</c:v>
                </c:pt>
                <c:pt idx="5085">
                  <c:v>44174</c:v>
                </c:pt>
                <c:pt idx="5086">
                  <c:v>44175</c:v>
                </c:pt>
                <c:pt idx="5087">
                  <c:v>44176</c:v>
                </c:pt>
                <c:pt idx="5088">
                  <c:v>44177</c:v>
                </c:pt>
                <c:pt idx="5089">
                  <c:v>44178</c:v>
                </c:pt>
                <c:pt idx="5090">
                  <c:v>44179</c:v>
                </c:pt>
                <c:pt idx="5091">
                  <c:v>44180</c:v>
                </c:pt>
                <c:pt idx="5092">
                  <c:v>44181</c:v>
                </c:pt>
                <c:pt idx="5093">
                  <c:v>44182</c:v>
                </c:pt>
                <c:pt idx="5094">
                  <c:v>44183</c:v>
                </c:pt>
                <c:pt idx="5095">
                  <c:v>44184</c:v>
                </c:pt>
                <c:pt idx="5096">
                  <c:v>44185</c:v>
                </c:pt>
                <c:pt idx="5097">
                  <c:v>44186</c:v>
                </c:pt>
                <c:pt idx="5098">
                  <c:v>44187</c:v>
                </c:pt>
                <c:pt idx="5099">
                  <c:v>44188</c:v>
                </c:pt>
                <c:pt idx="5100">
                  <c:v>44189</c:v>
                </c:pt>
                <c:pt idx="5101">
                  <c:v>44190</c:v>
                </c:pt>
                <c:pt idx="5102">
                  <c:v>44191</c:v>
                </c:pt>
                <c:pt idx="5103">
                  <c:v>44192</c:v>
                </c:pt>
                <c:pt idx="5104">
                  <c:v>44193</c:v>
                </c:pt>
                <c:pt idx="5105">
                  <c:v>44194</c:v>
                </c:pt>
                <c:pt idx="5106">
                  <c:v>44195</c:v>
                </c:pt>
                <c:pt idx="5107">
                  <c:v>44196</c:v>
                </c:pt>
                <c:pt idx="5108">
                  <c:v>44197</c:v>
                </c:pt>
                <c:pt idx="5109">
                  <c:v>44198</c:v>
                </c:pt>
                <c:pt idx="5110">
                  <c:v>44199</c:v>
                </c:pt>
                <c:pt idx="5111">
                  <c:v>44200</c:v>
                </c:pt>
                <c:pt idx="5112">
                  <c:v>44201</c:v>
                </c:pt>
                <c:pt idx="5113">
                  <c:v>44202</c:v>
                </c:pt>
                <c:pt idx="5114">
                  <c:v>44203</c:v>
                </c:pt>
                <c:pt idx="5115">
                  <c:v>44204</c:v>
                </c:pt>
                <c:pt idx="5116">
                  <c:v>44205</c:v>
                </c:pt>
                <c:pt idx="5117">
                  <c:v>44206</c:v>
                </c:pt>
                <c:pt idx="5118">
                  <c:v>44207</c:v>
                </c:pt>
                <c:pt idx="5119">
                  <c:v>44208</c:v>
                </c:pt>
                <c:pt idx="5120">
                  <c:v>44209</c:v>
                </c:pt>
                <c:pt idx="5121">
                  <c:v>44210</c:v>
                </c:pt>
                <c:pt idx="5122">
                  <c:v>44211</c:v>
                </c:pt>
                <c:pt idx="5123">
                  <c:v>44212</c:v>
                </c:pt>
                <c:pt idx="5124">
                  <c:v>44213</c:v>
                </c:pt>
                <c:pt idx="5125">
                  <c:v>44214</c:v>
                </c:pt>
                <c:pt idx="5126">
                  <c:v>44215</c:v>
                </c:pt>
                <c:pt idx="5127">
                  <c:v>44216</c:v>
                </c:pt>
                <c:pt idx="5128">
                  <c:v>44217</c:v>
                </c:pt>
                <c:pt idx="5129">
                  <c:v>44218</c:v>
                </c:pt>
                <c:pt idx="5130">
                  <c:v>44219</c:v>
                </c:pt>
                <c:pt idx="5131">
                  <c:v>44220</c:v>
                </c:pt>
                <c:pt idx="5132">
                  <c:v>44221</c:v>
                </c:pt>
                <c:pt idx="5133">
                  <c:v>44222</c:v>
                </c:pt>
                <c:pt idx="5134">
                  <c:v>44223</c:v>
                </c:pt>
                <c:pt idx="5135">
                  <c:v>44224</c:v>
                </c:pt>
                <c:pt idx="5136">
                  <c:v>44225</c:v>
                </c:pt>
                <c:pt idx="5137">
                  <c:v>44226</c:v>
                </c:pt>
                <c:pt idx="5138">
                  <c:v>44227</c:v>
                </c:pt>
                <c:pt idx="5139">
                  <c:v>44228</c:v>
                </c:pt>
                <c:pt idx="5140">
                  <c:v>44229</c:v>
                </c:pt>
                <c:pt idx="5141">
                  <c:v>44230</c:v>
                </c:pt>
                <c:pt idx="5142">
                  <c:v>44231</c:v>
                </c:pt>
                <c:pt idx="5143">
                  <c:v>44232</c:v>
                </c:pt>
                <c:pt idx="5144">
                  <c:v>44233</c:v>
                </c:pt>
                <c:pt idx="5145">
                  <c:v>44234</c:v>
                </c:pt>
                <c:pt idx="5146">
                  <c:v>44235</c:v>
                </c:pt>
                <c:pt idx="5147">
                  <c:v>44236</c:v>
                </c:pt>
                <c:pt idx="5148">
                  <c:v>44237</c:v>
                </c:pt>
                <c:pt idx="5149">
                  <c:v>44238</c:v>
                </c:pt>
                <c:pt idx="5150">
                  <c:v>44239</c:v>
                </c:pt>
                <c:pt idx="5151">
                  <c:v>44240</c:v>
                </c:pt>
                <c:pt idx="5152">
                  <c:v>44241</c:v>
                </c:pt>
                <c:pt idx="5153">
                  <c:v>44242</c:v>
                </c:pt>
                <c:pt idx="5154">
                  <c:v>44243</c:v>
                </c:pt>
                <c:pt idx="5155">
                  <c:v>44244</c:v>
                </c:pt>
                <c:pt idx="5156">
                  <c:v>44245</c:v>
                </c:pt>
                <c:pt idx="5157">
                  <c:v>44246</c:v>
                </c:pt>
                <c:pt idx="5158">
                  <c:v>44247</c:v>
                </c:pt>
                <c:pt idx="5159">
                  <c:v>44248</c:v>
                </c:pt>
                <c:pt idx="5160">
                  <c:v>44249</c:v>
                </c:pt>
                <c:pt idx="5161">
                  <c:v>44250</c:v>
                </c:pt>
                <c:pt idx="5162">
                  <c:v>44251</c:v>
                </c:pt>
                <c:pt idx="5163">
                  <c:v>44252</c:v>
                </c:pt>
                <c:pt idx="5164">
                  <c:v>44253</c:v>
                </c:pt>
                <c:pt idx="5165">
                  <c:v>44254</c:v>
                </c:pt>
                <c:pt idx="5166">
                  <c:v>44255</c:v>
                </c:pt>
                <c:pt idx="5167">
                  <c:v>44256</c:v>
                </c:pt>
                <c:pt idx="5168">
                  <c:v>44257</c:v>
                </c:pt>
                <c:pt idx="5169">
                  <c:v>44258</c:v>
                </c:pt>
                <c:pt idx="5170">
                  <c:v>44259</c:v>
                </c:pt>
                <c:pt idx="5171">
                  <c:v>44260</c:v>
                </c:pt>
                <c:pt idx="5172">
                  <c:v>44261</c:v>
                </c:pt>
                <c:pt idx="5173">
                  <c:v>44262</c:v>
                </c:pt>
                <c:pt idx="5174">
                  <c:v>44263</c:v>
                </c:pt>
                <c:pt idx="5175">
                  <c:v>44264</c:v>
                </c:pt>
                <c:pt idx="5176">
                  <c:v>44265</c:v>
                </c:pt>
                <c:pt idx="5177">
                  <c:v>44266</c:v>
                </c:pt>
                <c:pt idx="5178">
                  <c:v>44267</c:v>
                </c:pt>
                <c:pt idx="5179">
                  <c:v>44268</c:v>
                </c:pt>
                <c:pt idx="5180">
                  <c:v>44269</c:v>
                </c:pt>
                <c:pt idx="5181">
                  <c:v>44270</c:v>
                </c:pt>
                <c:pt idx="5182">
                  <c:v>44271</c:v>
                </c:pt>
                <c:pt idx="5183">
                  <c:v>44272</c:v>
                </c:pt>
                <c:pt idx="5184">
                  <c:v>44273</c:v>
                </c:pt>
                <c:pt idx="5185">
                  <c:v>44274</c:v>
                </c:pt>
                <c:pt idx="5186">
                  <c:v>44275</c:v>
                </c:pt>
                <c:pt idx="5187">
                  <c:v>44276</c:v>
                </c:pt>
                <c:pt idx="5188">
                  <c:v>44277</c:v>
                </c:pt>
                <c:pt idx="5189">
                  <c:v>44278</c:v>
                </c:pt>
                <c:pt idx="5190">
                  <c:v>44279</c:v>
                </c:pt>
                <c:pt idx="5191">
                  <c:v>44280</c:v>
                </c:pt>
                <c:pt idx="5192">
                  <c:v>44281</c:v>
                </c:pt>
                <c:pt idx="5193">
                  <c:v>44282</c:v>
                </c:pt>
                <c:pt idx="5194">
                  <c:v>44283</c:v>
                </c:pt>
                <c:pt idx="5195">
                  <c:v>44284</c:v>
                </c:pt>
                <c:pt idx="5196">
                  <c:v>44285</c:v>
                </c:pt>
                <c:pt idx="5197">
                  <c:v>44286</c:v>
                </c:pt>
                <c:pt idx="5198">
                  <c:v>44287</c:v>
                </c:pt>
                <c:pt idx="5199">
                  <c:v>44288</c:v>
                </c:pt>
                <c:pt idx="5200">
                  <c:v>44289</c:v>
                </c:pt>
                <c:pt idx="5201">
                  <c:v>44290</c:v>
                </c:pt>
                <c:pt idx="5202">
                  <c:v>44291</c:v>
                </c:pt>
                <c:pt idx="5203">
                  <c:v>44292</c:v>
                </c:pt>
                <c:pt idx="5204">
                  <c:v>44293</c:v>
                </c:pt>
                <c:pt idx="5205">
                  <c:v>44294</c:v>
                </c:pt>
                <c:pt idx="5206">
                  <c:v>44295</c:v>
                </c:pt>
                <c:pt idx="5207">
                  <c:v>44296</c:v>
                </c:pt>
                <c:pt idx="5208">
                  <c:v>44297</c:v>
                </c:pt>
                <c:pt idx="5209">
                  <c:v>44298</c:v>
                </c:pt>
                <c:pt idx="5210">
                  <c:v>44299</c:v>
                </c:pt>
                <c:pt idx="5211">
                  <c:v>44300</c:v>
                </c:pt>
                <c:pt idx="5212">
                  <c:v>44301</c:v>
                </c:pt>
                <c:pt idx="5213">
                  <c:v>44302</c:v>
                </c:pt>
                <c:pt idx="5214">
                  <c:v>44303</c:v>
                </c:pt>
                <c:pt idx="5215">
                  <c:v>44304</c:v>
                </c:pt>
                <c:pt idx="5216">
                  <c:v>44305</c:v>
                </c:pt>
                <c:pt idx="5217">
                  <c:v>44306</c:v>
                </c:pt>
                <c:pt idx="5218">
                  <c:v>44307</c:v>
                </c:pt>
                <c:pt idx="5219">
                  <c:v>44308</c:v>
                </c:pt>
                <c:pt idx="5220">
                  <c:v>44309</c:v>
                </c:pt>
                <c:pt idx="5221">
                  <c:v>44310</c:v>
                </c:pt>
                <c:pt idx="5222">
                  <c:v>44311</c:v>
                </c:pt>
                <c:pt idx="5223">
                  <c:v>44312</c:v>
                </c:pt>
                <c:pt idx="5224">
                  <c:v>44313</c:v>
                </c:pt>
                <c:pt idx="5225">
                  <c:v>44314</c:v>
                </c:pt>
                <c:pt idx="5226">
                  <c:v>44315</c:v>
                </c:pt>
                <c:pt idx="5227">
                  <c:v>44316</c:v>
                </c:pt>
                <c:pt idx="5228">
                  <c:v>44317</c:v>
                </c:pt>
                <c:pt idx="5229">
                  <c:v>44318</c:v>
                </c:pt>
                <c:pt idx="5230">
                  <c:v>44319</c:v>
                </c:pt>
                <c:pt idx="5231">
                  <c:v>44320</c:v>
                </c:pt>
                <c:pt idx="5232">
                  <c:v>44321</c:v>
                </c:pt>
                <c:pt idx="5233">
                  <c:v>44322</c:v>
                </c:pt>
                <c:pt idx="5234">
                  <c:v>44323</c:v>
                </c:pt>
                <c:pt idx="5235">
                  <c:v>44324</c:v>
                </c:pt>
                <c:pt idx="5236">
                  <c:v>44325</c:v>
                </c:pt>
                <c:pt idx="5237">
                  <c:v>44326</c:v>
                </c:pt>
                <c:pt idx="5238">
                  <c:v>44327</c:v>
                </c:pt>
                <c:pt idx="5239">
                  <c:v>44328</c:v>
                </c:pt>
                <c:pt idx="5240">
                  <c:v>44329</c:v>
                </c:pt>
                <c:pt idx="5241">
                  <c:v>44330</c:v>
                </c:pt>
                <c:pt idx="5242">
                  <c:v>44331</c:v>
                </c:pt>
                <c:pt idx="5243">
                  <c:v>44332</c:v>
                </c:pt>
                <c:pt idx="5244">
                  <c:v>44333</c:v>
                </c:pt>
                <c:pt idx="5245">
                  <c:v>44334</c:v>
                </c:pt>
                <c:pt idx="5246">
                  <c:v>44335</c:v>
                </c:pt>
                <c:pt idx="5247">
                  <c:v>44336</c:v>
                </c:pt>
                <c:pt idx="5248">
                  <c:v>44337</c:v>
                </c:pt>
                <c:pt idx="5249">
                  <c:v>44338</c:v>
                </c:pt>
                <c:pt idx="5250">
                  <c:v>44339</c:v>
                </c:pt>
                <c:pt idx="5251">
                  <c:v>44340</c:v>
                </c:pt>
                <c:pt idx="5252">
                  <c:v>44341</c:v>
                </c:pt>
                <c:pt idx="5253">
                  <c:v>44342</c:v>
                </c:pt>
                <c:pt idx="5254">
                  <c:v>44343</c:v>
                </c:pt>
                <c:pt idx="5255">
                  <c:v>44344</c:v>
                </c:pt>
                <c:pt idx="5256">
                  <c:v>44345</c:v>
                </c:pt>
                <c:pt idx="5257">
                  <c:v>44346</c:v>
                </c:pt>
                <c:pt idx="5258">
                  <c:v>44347</c:v>
                </c:pt>
                <c:pt idx="5259">
                  <c:v>44348</c:v>
                </c:pt>
                <c:pt idx="5260">
                  <c:v>44349</c:v>
                </c:pt>
                <c:pt idx="5261">
                  <c:v>44350</c:v>
                </c:pt>
                <c:pt idx="5262">
                  <c:v>44351</c:v>
                </c:pt>
                <c:pt idx="5263">
                  <c:v>44352</c:v>
                </c:pt>
                <c:pt idx="5264">
                  <c:v>44353</c:v>
                </c:pt>
                <c:pt idx="5265">
                  <c:v>44354</c:v>
                </c:pt>
                <c:pt idx="5266">
                  <c:v>44355</c:v>
                </c:pt>
                <c:pt idx="5267">
                  <c:v>44356</c:v>
                </c:pt>
                <c:pt idx="5268">
                  <c:v>44357</c:v>
                </c:pt>
                <c:pt idx="5269">
                  <c:v>44358</c:v>
                </c:pt>
                <c:pt idx="5270">
                  <c:v>44359</c:v>
                </c:pt>
                <c:pt idx="5271">
                  <c:v>44360</c:v>
                </c:pt>
                <c:pt idx="5272">
                  <c:v>44361</c:v>
                </c:pt>
                <c:pt idx="5273">
                  <c:v>44362</c:v>
                </c:pt>
                <c:pt idx="5274">
                  <c:v>44363</c:v>
                </c:pt>
                <c:pt idx="5275">
                  <c:v>44364</c:v>
                </c:pt>
                <c:pt idx="5276">
                  <c:v>44365</c:v>
                </c:pt>
                <c:pt idx="5277">
                  <c:v>44366</c:v>
                </c:pt>
                <c:pt idx="5278">
                  <c:v>44367</c:v>
                </c:pt>
                <c:pt idx="5279">
                  <c:v>44368</c:v>
                </c:pt>
                <c:pt idx="5280">
                  <c:v>44369</c:v>
                </c:pt>
                <c:pt idx="5281">
                  <c:v>44370</c:v>
                </c:pt>
                <c:pt idx="5282">
                  <c:v>44371</c:v>
                </c:pt>
                <c:pt idx="5283">
                  <c:v>44372</c:v>
                </c:pt>
                <c:pt idx="5284">
                  <c:v>44373</c:v>
                </c:pt>
                <c:pt idx="5285">
                  <c:v>44374</c:v>
                </c:pt>
                <c:pt idx="5286">
                  <c:v>44375</c:v>
                </c:pt>
                <c:pt idx="5287">
                  <c:v>44376</c:v>
                </c:pt>
                <c:pt idx="5288">
                  <c:v>44377</c:v>
                </c:pt>
                <c:pt idx="5289">
                  <c:v>44378</c:v>
                </c:pt>
                <c:pt idx="5290">
                  <c:v>44379</c:v>
                </c:pt>
                <c:pt idx="5291">
                  <c:v>44380</c:v>
                </c:pt>
                <c:pt idx="5292">
                  <c:v>44381</c:v>
                </c:pt>
                <c:pt idx="5293">
                  <c:v>44382</c:v>
                </c:pt>
                <c:pt idx="5294">
                  <c:v>44383</c:v>
                </c:pt>
                <c:pt idx="5295">
                  <c:v>44384</c:v>
                </c:pt>
                <c:pt idx="5296">
                  <c:v>44385</c:v>
                </c:pt>
                <c:pt idx="5297">
                  <c:v>44386</c:v>
                </c:pt>
                <c:pt idx="5298">
                  <c:v>44387</c:v>
                </c:pt>
                <c:pt idx="5299">
                  <c:v>44388</c:v>
                </c:pt>
                <c:pt idx="5300">
                  <c:v>44389</c:v>
                </c:pt>
                <c:pt idx="5301">
                  <c:v>44390</c:v>
                </c:pt>
                <c:pt idx="5302">
                  <c:v>44391</c:v>
                </c:pt>
                <c:pt idx="5303">
                  <c:v>44392</c:v>
                </c:pt>
                <c:pt idx="5304">
                  <c:v>44393</c:v>
                </c:pt>
                <c:pt idx="5305">
                  <c:v>44394</c:v>
                </c:pt>
                <c:pt idx="5306">
                  <c:v>44395</c:v>
                </c:pt>
                <c:pt idx="5307">
                  <c:v>44396</c:v>
                </c:pt>
                <c:pt idx="5308">
                  <c:v>44397</c:v>
                </c:pt>
                <c:pt idx="5309">
                  <c:v>44398</c:v>
                </c:pt>
                <c:pt idx="5310">
                  <c:v>44399</c:v>
                </c:pt>
                <c:pt idx="5311">
                  <c:v>44400</c:v>
                </c:pt>
                <c:pt idx="5312">
                  <c:v>44401</c:v>
                </c:pt>
                <c:pt idx="5313">
                  <c:v>44402</c:v>
                </c:pt>
                <c:pt idx="5314">
                  <c:v>44403</c:v>
                </c:pt>
                <c:pt idx="5315">
                  <c:v>44404</c:v>
                </c:pt>
                <c:pt idx="5316">
                  <c:v>44405</c:v>
                </c:pt>
                <c:pt idx="5317">
                  <c:v>44406</c:v>
                </c:pt>
                <c:pt idx="5318">
                  <c:v>44407</c:v>
                </c:pt>
                <c:pt idx="5319">
                  <c:v>44408</c:v>
                </c:pt>
                <c:pt idx="5320">
                  <c:v>44409</c:v>
                </c:pt>
                <c:pt idx="5321">
                  <c:v>44410</c:v>
                </c:pt>
                <c:pt idx="5322">
                  <c:v>44411</c:v>
                </c:pt>
                <c:pt idx="5323">
                  <c:v>44412</c:v>
                </c:pt>
                <c:pt idx="5324">
                  <c:v>44413</c:v>
                </c:pt>
                <c:pt idx="5325">
                  <c:v>44414</c:v>
                </c:pt>
                <c:pt idx="5326">
                  <c:v>44415</c:v>
                </c:pt>
                <c:pt idx="5327">
                  <c:v>44416</c:v>
                </c:pt>
                <c:pt idx="5328">
                  <c:v>44417</c:v>
                </c:pt>
                <c:pt idx="5329">
                  <c:v>44418</c:v>
                </c:pt>
                <c:pt idx="5330">
                  <c:v>44419</c:v>
                </c:pt>
                <c:pt idx="5331">
                  <c:v>44420</c:v>
                </c:pt>
                <c:pt idx="5332">
                  <c:v>44421</c:v>
                </c:pt>
                <c:pt idx="5333">
                  <c:v>44422</c:v>
                </c:pt>
                <c:pt idx="5334">
                  <c:v>44423</c:v>
                </c:pt>
                <c:pt idx="5335">
                  <c:v>44424</c:v>
                </c:pt>
                <c:pt idx="5336">
                  <c:v>44425</c:v>
                </c:pt>
                <c:pt idx="5337">
                  <c:v>44426</c:v>
                </c:pt>
                <c:pt idx="5338">
                  <c:v>44427</c:v>
                </c:pt>
                <c:pt idx="5339">
                  <c:v>44428</c:v>
                </c:pt>
                <c:pt idx="5340">
                  <c:v>44429</c:v>
                </c:pt>
                <c:pt idx="5341">
                  <c:v>44430</c:v>
                </c:pt>
                <c:pt idx="5342">
                  <c:v>44431</c:v>
                </c:pt>
                <c:pt idx="5343">
                  <c:v>44432</c:v>
                </c:pt>
                <c:pt idx="5344">
                  <c:v>44433</c:v>
                </c:pt>
                <c:pt idx="5345">
                  <c:v>44434</c:v>
                </c:pt>
                <c:pt idx="5346">
                  <c:v>44435</c:v>
                </c:pt>
                <c:pt idx="5347">
                  <c:v>44436</c:v>
                </c:pt>
                <c:pt idx="5348">
                  <c:v>44437</c:v>
                </c:pt>
                <c:pt idx="5349">
                  <c:v>44438</c:v>
                </c:pt>
                <c:pt idx="5350">
                  <c:v>44439</c:v>
                </c:pt>
                <c:pt idx="5351">
                  <c:v>44440</c:v>
                </c:pt>
                <c:pt idx="5352">
                  <c:v>44441</c:v>
                </c:pt>
                <c:pt idx="5353">
                  <c:v>44442</c:v>
                </c:pt>
                <c:pt idx="5354">
                  <c:v>44443</c:v>
                </c:pt>
                <c:pt idx="5355">
                  <c:v>44444</c:v>
                </c:pt>
                <c:pt idx="5356">
                  <c:v>44445</c:v>
                </c:pt>
                <c:pt idx="5357">
                  <c:v>44446</c:v>
                </c:pt>
                <c:pt idx="5358">
                  <c:v>44447</c:v>
                </c:pt>
                <c:pt idx="5359">
                  <c:v>44448</c:v>
                </c:pt>
                <c:pt idx="5360">
                  <c:v>44449</c:v>
                </c:pt>
                <c:pt idx="5361">
                  <c:v>44450</c:v>
                </c:pt>
                <c:pt idx="5362">
                  <c:v>44451</c:v>
                </c:pt>
                <c:pt idx="5363">
                  <c:v>44452</c:v>
                </c:pt>
                <c:pt idx="5364">
                  <c:v>44453</c:v>
                </c:pt>
                <c:pt idx="5365">
                  <c:v>44454</c:v>
                </c:pt>
                <c:pt idx="5366">
                  <c:v>44455</c:v>
                </c:pt>
                <c:pt idx="5367">
                  <c:v>44456</c:v>
                </c:pt>
                <c:pt idx="5368">
                  <c:v>44457</c:v>
                </c:pt>
                <c:pt idx="5369">
                  <c:v>44458</c:v>
                </c:pt>
                <c:pt idx="5370">
                  <c:v>44459</c:v>
                </c:pt>
                <c:pt idx="5371">
                  <c:v>44460</c:v>
                </c:pt>
                <c:pt idx="5372">
                  <c:v>44461</c:v>
                </c:pt>
                <c:pt idx="5373">
                  <c:v>44462</c:v>
                </c:pt>
                <c:pt idx="5374">
                  <c:v>44463</c:v>
                </c:pt>
                <c:pt idx="5375">
                  <c:v>44464</c:v>
                </c:pt>
                <c:pt idx="5376">
                  <c:v>44465</c:v>
                </c:pt>
                <c:pt idx="5377">
                  <c:v>44466</c:v>
                </c:pt>
                <c:pt idx="5378">
                  <c:v>44467</c:v>
                </c:pt>
                <c:pt idx="5379">
                  <c:v>44468</c:v>
                </c:pt>
                <c:pt idx="5380">
                  <c:v>44469</c:v>
                </c:pt>
                <c:pt idx="5381">
                  <c:v>44470</c:v>
                </c:pt>
                <c:pt idx="5382">
                  <c:v>44471</c:v>
                </c:pt>
                <c:pt idx="5383">
                  <c:v>44472</c:v>
                </c:pt>
                <c:pt idx="5384">
                  <c:v>44473</c:v>
                </c:pt>
                <c:pt idx="5385">
                  <c:v>44474</c:v>
                </c:pt>
                <c:pt idx="5386">
                  <c:v>44475</c:v>
                </c:pt>
                <c:pt idx="5387">
                  <c:v>44476</c:v>
                </c:pt>
                <c:pt idx="5388">
                  <c:v>44477</c:v>
                </c:pt>
                <c:pt idx="5389">
                  <c:v>44478</c:v>
                </c:pt>
                <c:pt idx="5390">
                  <c:v>44479</c:v>
                </c:pt>
                <c:pt idx="5391">
                  <c:v>44480</c:v>
                </c:pt>
                <c:pt idx="5392">
                  <c:v>44481</c:v>
                </c:pt>
                <c:pt idx="5393">
                  <c:v>44482</c:v>
                </c:pt>
                <c:pt idx="5394">
                  <c:v>44483</c:v>
                </c:pt>
                <c:pt idx="5395">
                  <c:v>44484</c:v>
                </c:pt>
                <c:pt idx="5396">
                  <c:v>44485</c:v>
                </c:pt>
                <c:pt idx="5397">
                  <c:v>44486</c:v>
                </c:pt>
                <c:pt idx="5398">
                  <c:v>44487</c:v>
                </c:pt>
                <c:pt idx="5399">
                  <c:v>44488</c:v>
                </c:pt>
                <c:pt idx="5400">
                  <c:v>44489</c:v>
                </c:pt>
                <c:pt idx="5401">
                  <c:v>44490</c:v>
                </c:pt>
                <c:pt idx="5402">
                  <c:v>44491</c:v>
                </c:pt>
                <c:pt idx="5403">
                  <c:v>44492</c:v>
                </c:pt>
                <c:pt idx="5404">
                  <c:v>44493</c:v>
                </c:pt>
                <c:pt idx="5405">
                  <c:v>44494</c:v>
                </c:pt>
                <c:pt idx="5406">
                  <c:v>44495</c:v>
                </c:pt>
                <c:pt idx="5407">
                  <c:v>44496</c:v>
                </c:pt>
                <c:pt idx="5408">
                  <c:v>44497</c:v>
                </c:pt>
                <c:pt idx="5409">
                  <c:v>44498</c:v>
                </c:pt>
                <c:pt idx="5410">
                  <c:v>44499</c:v>
                </c:pt>
                <c:pt idx="5411">
                  <c:v>44500</c:v>
                </c:pt>
                <c:pt idx="5412">
                  <c:v>44501</c:v>
                </c:pt>
                <c:pt idx="5413">
                  <c:v>44502</c:v>
                </c:pt>
                <c:pt idx="5414">
                  <c:v>44503</c:v>
                </c:pt>
                <c:pt idx="5415">
                  <c:v>44504</c:v>
                </c:pt>
                <c:pt idx="5416">
                  <c:v>44505</c:v>
                </c:pt>
                <c:pt idx="5417">
                  <c:v>44506</c:v>
                </c:pt>
                <c:pt idx="5418">
                  <c:v>44507</c:v>
                </c:pt>
                <c:pt idx="5419">
                  <c:v>44508</c:v>
                </c:pt>
                <c:pt idx="5420">
                  <c:v>44509</c:v>
                </c:pt>
                <c:pt idx="5421">
                  <c:v>44510</c:v>
                </c:pt>
                <c:pt idx="5422">
                  <c:v>44511</c:v>
                </c:pt>
                <c:pt idx="5423">
                  <c:v>44512</c:v>
                </c:pt>
                <c:pt idx="5424">
                  <c:v>44513</c:v>
                </c:pt>
                <c:pt idx="5425">
                  <c:v>44514</c:v>
                </c:pt>
                <c:pt idx="5426">
                  <c:v>44515</c:v>
                </c:pt>
                <c:pt idx="5427">
                  <c:v>44516</c:v>
                </c:pt>
                <c:pt idx="5428">
                  <c:v>44517</c:v>
                </c:pt>
                <c:pt idx="5429">
                  <c:v>44518</c:v>
                </c:pt>
                <c:pt idx="5430">
                  <c:v>44519</c:v>
                </c:pt>
                <c:pt idx="5431">
                  <c:v>44520</c:v>
                </c:pt>
                <c:pt idx="5432">
                  <c:v>44521</c:v>
                </c:pt>
                <c:pt idx="5433">
                  <c:v>44522</c:v>
                </c:pt>
                <c:pt idx="5434">
                  <c:v>44523</c:v>
                </c:pt>
                <c:pt idx="5435">
                  <c:v>44524</c:v>
                </c:pt>
                <c:pt idx="5436">
                  <c:v>44525</c:v>
                </c:pt>
                <c:pt idx="5437">
                  <c:v>44526</c:v>
                </c:pt>
                <c:pt idx="5438">
                  <c:v>44527</c:v>
                </c:pt>
                <c:pt idx="5439">
                  <c:v>44528</c:v>
                </c:pt>
                <c:pt idx="5440">
                  <c:v>44529</c:v>
                </c:pt>
                <c:pt idx="5441">
                  <c:v>44530</c:v>
                </c:pt>
                <c:pt idx="5442">
                  <c:v>44531</c:v>
                </c:pt>
                <c:pt idx="5443">
                  <c:v>44532</c:v>
                </c:pt>
                <c:pt idx="5444">
                  <c:v>44533</c:v>
                </c:pt>
                <c:pt idx="5445">
                  <c:v>44534</c:v>
                </c:pt>
                <c:pt idx="5446">
                  <c:v>44535</c:v>
                </c:pt>
                <c:pt idx="5447">
                  <c:v>44536</c:v>
                </c:pt>
                <c:pt idx="5448">
                  <c:v>44537</c:v>
                </c:pt>
                <c:pt idx="5449">
                  <c:v>44538</c:v>
                </c:pt>
                <c:pt idx="5450">
                  <c:v>44539</c:v>
                </c:pt>
                <c:pt idx="5451">
                  <c:v>44540</c:v>
                </c:pt>
                <c:pt idx="5452">
                  <c:v>44541</c:v>
                </c:pt>
                <c:pt idx="5453">
                  <c:v>44542</c:v>
                </c:pt>
                <c:pt idx="5454">
                  <c:v>44543</c:v>
                </c:pt>
                <c:pt idx="5455">
                  <c:v>44544</c:v>
                </c:pt>
                <c:pt idx="5456">
                  <c:v>44545</c:v>
                </c:pt>
                <c:pt idx="5457">
                  <c:v>44546</c:v>
                </c:pt>
                <c:pt idx="5458">
                  <c:v>44547</c:v>
                </c:pt>
                <c:pt idx="5459">
                  <c:v>44548</c:v>
                </c:pt>
                <c:pt idx="5460">
                  <c:v>44549</c:v>
                </c:pt>
                <c:pt idx="5461">
                  <c:v>44550</c:v>
                </c:pt>
                <c:pt idx="5462">
                  <c:v>44551</c:v>
                </c:pt>
                <c:pt idx="5463">
                  <c:v>44552</c:v>
                </c:pt>
                <c:pt idx="5464">
                  <c:v>44553</c:v>
                </c:pt>
                <c:pt idx="5465">
                  <c:v>44554</c:v>
                </c:pt>
                <c:pt idx="5466">
                  <c:v>44555</c:v>
                </c:pt>
                <c:pt idx="5467">
                  <c:v>44556</c:v>
                </c:pt>
                <c:pt idx="5468">
                  <c:v>44557</c:v>
                </c:pt>
                <c:pt idx="5469">
                  <c:v>44558</c:v>
                </c:pt>
                <c:pt idx="5470">
                  <c:v>44559</c:v>
                </c:pt>
                <c:pt idx="5471">
                  <c:v>44560</c:v>
                </c:pt>
                <c:pt idx="5472">
                  <c:v>44561</c:v>
                </c:pt>
                <c:pt idx="5473">
                  <c:v>44562</c:v>
                </c:pt>
                <c:pt idx="5474">
                  <c:v>44563</c:v>
                </c:pt>
                <c:pt idx="5475">
                  <c:v>44564</c:v>
                </c:pt>
                <c:pt idx="5476">
                  <c:v>44565</c:v>
                </c:pt>
                <c:pt idx="5477">
                  <c:v>44566</c:v>
                </c:pt>
                <c:pt idx="5478">
                  <c:v>44567</c:v>
                </c:pt>
                <c:pt idx="5479">
                  <c:v>44568</c:v>
                </c:pt>
                <c:pt idx="5480">
                  <c:v>44569</c:v>
                </c:pt>
                <c:pt idx="5481">
                  <c:v>44570</c:v>
                </c:pt>
                <c:pt idx="5482">
                  <c:v>44571</c:v>
                </c:pt>
                <c:pt idx="5483">
                  <c:v>44572</c:v>
                </c:pt>
                <c:pt idx="5484">
                  <c:v>44573</c:v>
                </c:pt>
                <c:pt idx="5485">
                  <c:v>44574</c:v>
                </c:pt>
                <c:pt idx="5486">
                  <c:v>44575</c:v>
                </c:pt>
                <c:pt idx="5487">
                  <c:v>44576</c:v>
                </c:pt>
                <c:pt idx="5488">
                  <c:v>44577</c:v>
                </c:pt>
                <c:pt idx="5489">
                  <c:v>44578</c:v>
                </c:pt>
                <c:pt idx="5490">
                  <c:v>44579</c:v>
                </c:pt>
                <c:pt idx="5491">
                  <c:v>44580</c:v>
                </c:pt>
                <c:pt idx="5492">
                  <c:v>44581</c:v>
                </c:pt>
                <c:pt idx="5493">
                  <c:v>44582</c:v>
                </c:pt>
                <c:pt idx="5494">
                  <c:v>44583</c:v>
                </c:pt>
                <c:pt idx="5495">
                  <c:v>44584</c:v>
                </c:pt>
                <c:pt idx="5496">
                  <c:v>44585</c:v>
                </c:pt>
                <c:pt idx="5497">
                  <c:v>44586</c:v>
                </c:pt>
                <c:pt idx="5498">
                  <c:v>44587</c:v>
                </c:pt>
                <c:pt idx="5499">
                  <c:v>44588</c:v>
                </c:pt>
                <c:pt idx="5500">
                  <c:v>44589</c:v>
                </c:pt>
                <c:pt idx="5501">
                  <c:v>44590</c:v>
                </c:pt>
                <c:pt idx="5502">
                  <c:v>44591</c:v>
                </c:pt>
                <c:pt idx="5503">
                  <c:v>44592</c:v>
                </c:pt>
                <c:pt idx="5504">
                  <c:v>44593</c:v>
                </c:pt>
                <c:pt idx="5505">
                  <c:v>44594</c:v>
                </c:pt>
                <c:pt idx="5506">
                  <c:v>44595</c:v>
                </c:pt>
                <c:pt idx="5507">
                  <c:v>44596</c:v>
                </c:pt>
                <c:pt idx="5508">
                  <c:v>44597</c:v>
                </c:pt>
                <c:pt idx="5509">
                  <c:v>44598</c:v>
                </c:pt>
                <c:pt idx="5510">
                  <c:v>44599</c:v>
                </c:pt>
                <c:pt idx="5511">
                  <c:v>44600</c:v>
                </c:pt>
                <c:pt idx="5512">
                  <c:v>44601</c:v>
                </c:pt>
                <c:pt idx="5513">
                  <c:v>44602</c:v>
                </c:pt>
                <c:pt idx="5514">
                  <c:v>44603</c:v>
                </c:pt>
                <c:pt idx="5515">
                  <c:v>44604</c:v>
                </c:pt>
                <c:pt idx="5516">
                  <c:v>44605</c:v>
                </c:pt>
                <c:pt idx="5517">
                  <c:v>44606</c:v>
                </c:pt>
                <c:pt idx="5518">
                  <c:v>44607</c:v>
                </c:pt>
                <c:pt idx="5519">
                  <c:v>44608</c:v>
                </c:pt>
                <c:pt idx="5520">
                  <c:v>44609</c:v>
                </c:pt>
                <c:pt idx="5521">
                  <c:v>44610</c:v>
                </c:pt>
                <c:pt idx="5522">
                  <c:v>44611</c:v>
                </c:pt>
                <c:pt idx="5523">
                  <c:v>44612</c:v>
                </c:pt>
                <c:pt idx="5524">
                  <c:v>44613</c:v>
                </c:pt>
                <c:pt idx="5525">
                  <c:v>44614</c:v>
                </c:pt>
                <c:pt idx="5526">
                  <c:v>44615</c:v>
                </c:pt>
                <c:pt idx="5527">
                  <c:v>44616</c:v>
                </c:pt>
                <c:pt idx="5528">
                  <c:v>44617</c:v>
                </c:pt>
                <c:pt idx="5529">
                  <c:v>44618</c:v>
                </c:pt>
                <c:pt idx="5530">
                  <c:v>44619</c:v>
                </c:pt>
                <c:pt idx="5531">
                  <c:v>44620</c:v>
                </c:pt>
                <c:pt idx="5532">
                  <c:v>44621</c:v>
                </c:pt>
                <c:pt idx="5533">
                  <c:v>44622</c:v>
                </c:pt>
                <c:pt idx="5534">
                  <c:v>44623</c:v>
                </c:pt>
                <c:pt idx="5535">
                  <c:v>44624</c:v>
                </c:pt>
                <c:pt idx="5536">
                  <c:v>44625</c:v>
                </c:pt>
                <c:pt idx="5537">
                  <c:v>44626</c:v>
                </c:pt>
                <c:pt idx="5538">
                  <c:v>44627</c:v>
                </c:pt>
                <c:pt idx="5539">
                  <c:v>44628</c:v>
                </c:pt>
                <c:pt idx="5540">
                  <c:v>44629</c:v>
                </c:pt>
                <c:pt idx="5541">
                  <c:v>44630</c:v>
                </c:pt>
                <c:pt idx="5542">
                  <c:v>44631</c:v>
                </c:pt>
                <c:pt idx="5543">
                  <c:v>44632</c:v>
                </c:pt>
                <c:pt idx="5544">
                  <c:v>44633</c:v>
                </c:pt>
                <c:pt idx="5545">
                  <c:v>44634</c:v>
                </c:pt>
                <c:pt idx="5546">
                  <c:v>44635</c:v>
                </c:pt>
                <c:pt idx="5547">
                  <c:v>44636</c:v>
                </c:pt>
                <c:pt idx="5548">
                  <c:v>44637</c:v>
                </c:pt>
                <c:pt idx="5549">
                  <c:v>44638</c:v>
                </c:pt>
                <c:pt idx="5550">
                  <c:v>44639</c:v>
                </c:pt>
                <c:pt idx="5551">
                  <c:v>44640</c:v>
                </c:pt>
                <c:pt idx="5552">
                  <c:v>44641</c:v>
                </c:pt>
                <c:pt idx="5553">
                  <c:v>44642</c:v>
                </c:pt>
                <c:pt idx="5554">
                  <c:v>44643</c:v>
                </c:pt>
                <c:pt idx="5555">
                  <c:v>44644</c:v>
                </c:pt>
                <c:pt idx="5556">
                  <c:v>44645</c:v>
                </c:pt>
                <c:pt idx="5557">
                  <c:v>44646</c:v>
                </c:pt>
                <c:pt idx="5558">
                  <c:v>44647</c:v>
                </c:pt>
                <c:pt idx="5559">
                  <c:v>44648</c:v>
                </c:pt>
                <c:pt idx="5560">
                  <c:v>44649</c:v>
                </c:pt>
                <c:pt idx="5561">
                  <c:v>44650</c:v>
                </c:pt>
                <c:pt idx="5562">
                  <c:v>44651</c:v>
                </c:pt>
                <c:pt idx="5563">
                  <c:v>44652</c:v>
                </c:pt>
                <c:pt idx="5564">
                  <c:v>44653</c:v>
                </c:pt>
                <c:pt idx="5565">
                  <c:v>44654</c:v>
                </c:pt>
                <c:pt idx="5566">
                  <c:v>44655</c:v>
                </c:pt>
                <c:pt idx="5567">
                  <c:v>44656</c:v>
                </c:pt>
                <c:pt idx="5568">
                  <c:v>44657</c:v>
                </c:pt>
                <c:pt idx="5569">
                  <c:v>44658</c:v>
                </c:pt>
                <c:pt idx="5570">
                  <c:v>44659</c:v>
                </c:pt>
                <c:pt idx="5571">
                  <c:v>44660</c:v>
                </c:pt>
                <c:pt idx="5572">
                  <c:v>44661</c:v>
                </c:pt>
                <c:pt idx="5573">
                  <c:v>44662</c:v>
                </c:pt>
                <c:pt idx="5574">
                  <c:v>44663</c:v>
                </c:pt>
                <c:pt idx="5575">
                  <c:v>44664</c:v>
                </c:pt>
                <c:pt idx="5576">
                  <c:v>44665</c:v>
                </c:pt>
                <c:pt idx="5577">
                  <c:v>44666</c:v>
                </c:pt>
                <c:pt idx="5578">
                  <c:v>44667</c:v>
                </c:pt>
                <c:pt idx="5579">
                  <c:v>44668</c:v>
                </c:pt>
                <c:pt idx="5580">
                  <c:v>44669</c:v>
                </c:pt>
                <c:pt idx="5581">
                  <c:v>44670</c:v>
                </c:pt>
                <c:pt idx="5582">
                  <c:v>44671</c:v>
                </c:pt>
                <c:pt idx="5583">
                  <c:v>44672</c:v>
                </c:pt>
                <c:pt idx="5584">
                  <c:v>44673</c:v>
                </c:pt>
                <c:pt idx="5585">
                  <c:v>44674</c:v>
                </c:pt>
                <c:pt idx="5586">
                  <c:v>44675</c:v>
                </c:pt>
                <c:pt idx="5587">
                  <c:v>44676</c:v>
                </c:pt>
                <c:pt idx="5588">
                  <c:v>44677</c:v>
                </c:pt>
                <c:pt idx="5589">
                  <c:v>44678</c:v>
                </c:pt>
                <c:pt idx="5590">
                  <c:v>44679</c:v>
                </c:pt>
                <c:pt idx="5591">
                  <c:v>44680</c:v>
                </c:pt>
                <c:pt idx="5592">
                  <c:v>44681</c:v>
                </c:pt>
                <c:pt idx="5593">
                  <c:v>44682</c:v>
                </c:pt>
                <c:pt idx="5594">
                  <c:v>44683</c:v>
                </c:pt>
                <c:pt idx="5595">
                  <c:v>44684</c:v>
                </c:pt>
                <c:pt idx="5596">
                  <c:v>44685</c:v>
                </c:pt>
                <c:pt idx="5597">
                  <c:v>44686</c:v>
                </c:pt>
                <c:pt idx="5598">
                  <c:v>44687</c:v>
                </c:pt>
                <c:pt idx="5599">
                  <c:v>44688</c:v>
                </c:pt>
                <c:pt idx="5600">
                  <c:v>44689</c:v>
                </c:pt>
                <c:pt idx="5601">
                  <c:v>44690</c:v>
                </c:pt>
                <c:pt idx="5602">
                  <c:v>44691</c:v>
                </c:pt>
                <c:pt idx="5603">
                  <c:v>44692</c:v>
                </c:pt>
                <c:pt idx="5604">
                  <c:v>44693</c:v>
                </c:pt>
                <c:pt idx="5605">
                  <c:v>44694</c:v>
                </c:pt>
                <c:pt idx="5606">
                  <c:v>44695</c:v>
                </c:pt>
                <c:pt idx="5607">
                  <c:v>44696</c:v>
                </c:pt>
                <c:pt idx="5608">
                  <c:v>44697</c:v>
                </c:pt>
                <c:pt idx="5609">
                  <c:v>44698</c:v>
                </c:pt>
                <c:pt idx="5610">
                  <c:v>44699</c:v>
                </c:pt>
                <c:pt idx="5611">
                  <c:v>44700</c:v>
                </c:pt>
                <c:pt idx="5612">
                  <c:v>44701</c:v>
                </c:pt>
                <c:pt idx="5613">
                  <c:v>44702</c:v>
                </c:pt>
                <c:pt idx="5614">
                  <c:v>44703</c:v>
                </c:pt>
                <c:pt idx="5615">
                  <c:v>44704</c:v>
                </c:pt>
                <c:pt idx="5616">
                  <c:v>44705</c:v>
                </c:pt>
                <c:pt idx="5617">
                  <c:v>44706</c:v>
                </c:pt>
                <c:pt idx="5618">
                  <c:v>44707</c:v>
                </c:pt>
                <c:pt idx="5619">
                  <c:v>44708</c:v>
                </c:pt>
                <c:pt idx="5620">
                  <c:v>44709</c:v>
                </c:pt>
                <c:pt idx="5621">
                  <c:v>44710</c:v>
                </c:pt>
                <c:pt idx="5622">
                  <c:v>44711</c:v>
                </c:pt>
                <c:pt idx="5623">
                  <c:v>44712</c:v>
                </c:pt>
                <c:pt idx="5624">
                  <c:v>44713</c:v>
                </c:pt>
                <c:pt idx="5625">
                  <c:v>44714</c:v>
                </c:pt>
                <c:pt idx="5626">
                  <c:v>44715</c:v>
                </c:pt>
                <c:pt idx="5627">
                  <c:v>44716</c:v>
                </c:pt>
                <c:pt idx="5628">
                  <c:v>44717</c:v>
                </c:pt>
                <c:pt idx="5629">
                  <c:v>44718</c:v>
                </c:pt>
                <c:pt idx="5630">
                  <c:v>44719</c:v>
                </c:pt>
                <c:pt idx="5631">
                  <c:v>44720</c:v>
                </c:pt>
                <c:pt idx="5632">
                  <c:v>44721</c:v>
                </c:pt>
                <c:pt idx="5633">
                  <c:v>44722</c:v>
                </c:pt>
                <c:pt idx="5634">
                  <c:v>44723</c:v>
                </c:pt>
                <c:pt idx="5635">
                  <c:v>44724</c:v>
                </c:pt>
                <c:pt idx="5636">
                  <c:v>44725</c:v>
                </c:pt>
                <c:pt idx="5637">
                  <c:v>44726</c:v>
                </c:pt>
                <c:pt idx="5638">
                  <c:v>44727</c:v>
                </c:pt>
                <c:pt idx="5639">
                  <c:v>44728</c:v>
                </c:pt>
                <c:pt idx="5640">
                  <c:v>44729</c:v>
                </c:pt>
                <c:pt idx="5641">
                  <c:v>44730</c:v>
                </c:pt>
                <c:pt idx="5642">
                  <c:v>44731</c:v>
                </c:pt>
                <c:pt idx="5643">
                  <c:v>44732</c:v>
                </c:pt>
                <c:pt idx="5644">
                  <c:v>44733</c:v>
                </c:pt>
                <c:pt idx="5645">
                  <c:v>44734</c:v>
                </c:pt>
                <c:pt idx="5646">
                  <c:v>44735</c:v>
                </c:pt>
                <c:pt idx="5647">
                  <c:v>44736</c:v>
                </c:pt>
                <c:pt idx="5648">
                  <c:v>44737</c:v>
                </c:pt>
                <c:pt idx="5649">
                  <c:v>44738</c:v>
                </c:pt>
                <c:pt idx="5650">
                  <c:v>44739</c:v>
                </c:pt>
                <c:pt idx="5651">
                  <c:v>44740</c:v>
                </c:pt>
                <c:pt idx="5652">
                  <c:v>44741</c:v>
                </c:pt>
                <c:pt idx="5653">
                  <c:v>44742</c:v>
                </c:pt>
                <c:pt idx="5654">
                  <c:v>44743</c:v>
                </c:pt>
                <c:pt idx="5655">
                  <c:v>44744</c:v>
                </c:pt>
                <c:pt idx="5656">
                  <c:v>44745</c:v>
                </c:pt>
                <c:pt idx="5657">
                  <c:v>44746</c:v>
                </c:pt>
                <c:pt idx="5658">
                  <c:v>44747</c:v>
                </c:pt>
                <c:pt idx="5659">
                  <c:v>44748</c:v>
                </c:pt>
                <c:pt idx="5660">
                  <c:v>44749</c:v>
                </c:pt>
                <c:pt idx="5661">
                  <c:v>44750</c:v>
                </c:pt>
                <c:pt idx="5662">
                  <c:v>44751</c:v>
                </c:pt>
                <c:pt idx="5663">
                  <c:v>44752</c:v>
                </c:pt>
                <c:pt idx="5664">
                  <c:v>44753</c:v>
                </c:pt>
                <c:pt idx="5665">
                  <c:v>44754</c:v>
                </c:pt>
                <c:pt idx="5666">
                  <c:v>44755</c:v>
                </c:pt>
                <c:pt idx="5667">
                  <c:v>44756</c:v>
                </c:pt>
                <c:pt idx="5668">
                  <c:v>44757</c:v>
                </c:pt>
                <c:pt idx="5669">
                  <c:v>44758</c:v>
                </c:pt>
                <c:pt idx="5670">
                  <c:v>44759</c:v>
                </c:pt>
                <c:pt idx="5671">
                  <c:v>44760</c:v>
                </c:pt>
                <c:pt idx="5672">
                  <c:v>44761</c:v>
                </c:pt>
                <c:pt idx="5673">
                  <c:v>44762</c:v>
                </c:pt>
                <c:pt idx="5674">
                  <c:v>44763</c:v>
                </c:pt>
                <c:pt idx="5675">
                  <c:v>44764</c:v>
                </c:pt>
                <c:pt idx="5676">
                  <c:v>44765</c:v>
                </c:pt>
                <c:pt idx="5677">
                  <c:v>44766</c:v>
                </c:pt>
                <c:pt idx="5678">
                  <c:v>44767</c:v>
                </c:pt>
                <c:pt idx="5679">
                  <c:v>44768</c:v>
                </c:pt>
                <c:pt idx="5680">
                  <c:v>44769</c:v>
                </c:pt>
                <c:pt idx="5681">
                  <c:v>44770</c:v>
                </c:pt>
                <c:pt idx="5682">
                  <c:v>44771</c:v>
                </c:pt>
                <c:pt idx="5683">
                  <c:v>44772</c:v>
                </c:pt>
                <c:pt idx="5684">
                  <c:v>44773</c:v>
                </c:pt>
                <c:pt idx="5685">
                  <c:v>44774</c:v>
                </c:pt>
                <c:pt idx="5686">
                  <c:v>44775</c:v>
                </c:pt>
                <c:pt idx="5687">
                  <c:v>44776</c:v>
                </c:pt>
                <c:pt idx="5688">
                  <c:v>44777</c:v>
                </c:pt>
                <c:pt idx="5689">
                  <c:v>44778</c:v>
                </c:pt>
                <c:pt idx="5690">
                  <c:v>44779</c:v>
                </c:pt>
                <c:pt idx="5691">
                  <c:v>44780</c:v>
                </c:pt>
                <c:pt idx="5692">
                  <c:v>44781</c:v>
                </c:pt>
                <c:pt idx="5693">
                  <c:v>44782</c:v>
                </c:pt>
                <c:pt idx="5694">
                  <c:v>44783</c:v>
                </c:pt>
                <c:pt idx="5695">
                  <c:v>44784</c:v>
                </c:pt>
                <c:pt idx="5696">
                  <c:v>44785</c:v>
                </c:pt>
                <c:pt idx="5697">
                  <c:v>44786</c:v>
                </c:pt>
                <c:pt idx="5698">
                  <c:v>44787</c:v>
                </c:pt>
                <c:pt idx="5699">
                  <c:v>44788</c:v>
                </c:pt>
                <c:pt idx="5700">
                  <c:v>44789</c:v>
                </c:pt>
                <c:pt idx="5701">
                  <c:v>44790</c:v>
                </c:pt>
                <c:pt idx="5702">
                  <c:v>44791</c:v>
                </c:pt>
                <c:pt idx="5703">
                  <c:v>44792</c:v>
                </c:pt>
                <c:pt idx="5704">
                  <c:v>44793</c:v>
                </c:pt>
                <c:pt idx="5705">
                  <c:v>44794</c:v>
                </c:pt>
                <c:pt idx="5706">
                  <c:v>44795</c:v>
                </c:pt>
                <c:pt idx="5707">
                  <c:v>44796</c:v>
                </c:pt>
                <c:pt idx="5708">
                  <c:v>44797</c:v>
                </c:pt>
                <c:pt idx="5709">
                  <c:v>44798</c:v>
                </c:pt>
                <c:pt idx="5710">
                  <c:v>44799</c:v>
                </c:pt>
                <c:pt idx="5711">
                  <c:v>44800</c:v>
                </c:pt>
                <c:pt idx="5712">
                  <c:v>44801</c:v>
                </c:pt>
                <c:pt idx="5713">
                  <c:v>44802</c:v>
                </c:pt>
                <c:pt idx="5714">
                  <c:v>44803</c:v>
                </c:pt>
                <c:pt idx="5715">
                  <c:v>44804</c:v>
                </c:pt>
                <c:pt idx="5716">
                  <c:v>44805</c:v>
                </c:pt>
                <c:pt idx="5717">
                  <c:v>44806</c:v>
                </c:pt>
                <c:pt idx="5718">
                  <c:v>44807</c:v>
                </c:pt>
                <c:pt idx="5719">
                  <c:v>44808</c:v>
                </c:pt>
                <c:pt idx="5720">
                  <c:v>44809</c:v>
                </c:pt>
                <c:pt idx="5721">
                  <c:v>44810</c:v>
                </c:pt>
                <c:pt idx="5722">
                  <c:v>44811</c:v>
                </c:pt>
                <c:pt idx="5723">
                  <c:v>44812</c:v>
                </c:pt>
                <c:pt idx="5724">
                  <c:v>44813</c:v>
                </c:pt>
                <c:pt idx="5725">
                  <c:v>44814</c:v>
                </c:pt>
                <c:pt idx="5726">
                  <c:v>44815</c:v>
                </c:pt>
                <c:pt idx="5727">
                  <c:v>44816</c:v>
                </c:pt>
                <c:pt idx="5728">
                  <c:v>44817</c:v>
                </c:pt>
                <c:pt idx="5729">
                  <c:v>44818</c:v>
                </c:pt>
                <c:pt idx="5730">
                  <c:v>44819</c:v>
                </c:pt>
                <c:pt idx="5731">
                  <c:v>44820</c:v>
                </c:pt>
                <c:pt idx="5732">
                  <c:v>44821</c:v>
                </c:pt>
                <c:pt idx="5733">
                  <c:v>44822</c:v>
                </c:pt>
                <c:pt idx="5734">
                  <c:v>44823</c:v>
                </c:pt>
                <c:pt idx="5735">
                  <c:v>44824</c:v>
                </c:pt>
                <c:pt idx="5736">
                  <c:v>44825</c:v>
                </c:pt>
                <c:pt idx="5737">
                  <c:v>44826</c:v>
                </c:pt>
                <c:pt idx="5738">
                  <c:v>44827</c:v>
                </c:pt>
                <c:pt idx="5739">
                  <c:v>44828</c:v>
                </c:pt>
                <c:pt idx="5740">
                  <c:v>44829</c:v>
                </c:pt>
                <c:pt idx="5741">
                  <c:v>44830</c:v>
                </c:pt>
                <c:pt idx="5742">
                  <c:v>44831</c:v>
                </c:pt>
                <c:pt idx="5743">
                  <c:v>44832</c:v>
                </c:pt>
                <c:pt idx="5744">
                  <c:v>44833</c:v>
                </c:pt>
                <c:pt idx="5745">
                  <c:v>44834</c:v>
                </c:pt>
                <c:pt idx="5746">
                  <c:v>44835</c:v>
                </c:pt>
                <c:pt idx="5747">
                  <c:v>44836</c:v>
                </c:pt>
                <c:pt idx="5748">
                  <c:v>44837</c:v>
                </c:pt>
                <c:pt idx="5749">
                  <c:v>44838</c:v>
                </c:pt>
                <c:pt idx="5750">
                  <c:v>44839</c:v>
                </c:pt>
                <c:pt idx="5751">
                  <c:v>44840</c:v>
                </c:pt>
                <c:pt idx="5752">
                  <c:v>44841</c:v>
                </c:pt>
                <c:pt idx="5753">
                  <c:v>44842</c:v>
                </c:pt>
                <c:pt idx="5754">
                  <c:v>44843</c:v>
                </c:pt>
                <c:pt idx="5755">
                  <c:v>44844</c:v>
                </c:pt>
                <c:pt idx="5756">
                  <c:v>44845</c:v>
                </c:pt>
                <c:pt idx="5757">
                  <c:v>44846</c:v>
                </c:pt>
                <c:pt idx="5758">
                  <c:v>44847</c:v>
                </c:pt>
                <c:pt idx="5759">
                  <c:v>44848</c:v>
                </c:pt>
                <c:pt idx="5760">
                  <c:v>44849</c:v>
                </c:pt>
                <c:pt idx="5761">
                  <c:v>44850</c:v>
                </c:pt>
                <c:pt idx="5762">
                  <c:v>44851</c:v>
                </c:pt>
                <c:pt idx="5763">
                  <c:v>44852</c:v>
                </c:pt>
                <c:pt idx="5764">
                  <c:v>44853</c:v>
                </c:pt>
                <c:pt idx="5765">
                  <c:v>44854</c:v>
                </c:pt>
                <c:pt idx="5766">
                  <c:v>44855</c:v>
                </c:pt>
                <c:pt idx="5767">
                  <c:v>44856</c:v>
                </c:pt>
                <c:pt idx="5768">
                  <c:v>44857</c:v>
                </c:pt>
                <c:pt idx="5769">
                  <c:v>44858</c:v>
                </c:pt>
                <c:pt idx="5770">
                  <c:v>44859</c:v>
                </c:pt>
                <c:pt idx="5771">
                  <c:v>44860</c:v>
                </c:pt>
                <c:pt idx="5772">
                  <c:v>44861</c:v>
                </c:pt>
                <c:pt idx="5773">
                  <c:v>44862</c:v>
                </c:pt>
                <c:pt idx="5774">
                  <c:v>44863</c:v>
                </c:pt>
                <c:pt idx="5775">
                  <c:v>44864</c:v>
                </c:pt>
                <c:pt idx="5776">
                  <c:v>44865</c:v>
                </c:pt>
                <c:pt idx="5777">
                  <c:v>44866</c:v>
                </c:pt>
                <c:pt idx="5778">
                  <c:v>44867</c:v>
                </c:pt>
                <c:pt idx="5779">
                  <c:v>44868</c:v>
                </c:pt>
                <c:pt idx="5780">
                  <c:v>44869</c:v>
                </c:pt>
                <c:pt idx="5781">
                  <c:v>44870</c:v>
                </c:pt>
                <c:pt idx="5782">
                  <c:v>44871</c:v>
                </c:pt>
                <c:pt idx="5783">
                  <c:v>44872</c:v>
                </c:pt>
                <c:pt idx="5784">
                  <c:v>44873</c:v>
                </c:pt>
                <c:pt idx="5785">
                  <c:v>44874</c:v>
                </c:pt>
                <c:pt idx="5786">
                  <c:v>44875</c:v>
                </c:pt>
                <c:pt idx="5787">
                  <c:v>44876</c:v>
                </c:pt>
                <c:pt idx="5788">
                  <c:v>44877</c:v>
                </c:pt>
                <c:pt idx="5789">
                  <c:v>44878</c:v>
                </c:pt>
                <c:pt idx="5790">
                  <c:v>44879</c:v>
                </c:pt>
                <c:pt idx="5791">
                  <c:v>44880</c:v>
                </c:pt>
                <c:pt idx="5792">
                  <c:v>44881</c:v>
                </c:pt>
                <c:pt idx="5793">
                  <c:v>44882</c:v>
                </c:pt>
                <c:pt idx="5794">
                  <c:v>44883</c:v>
                </c:pt>
                <c:pt idx="5795">
                  <c:v>44884</c:v>
                </c:pt>
                <c:pt idx="5796">
                  <c:v>44885</c:v>
                </c:pt>
                <c:pt idx="5797">
                  <c:v>44886</c:v>
                </c:pt>
                <c:pt idx="5798">
                  <c:v>44887</c:v>
                </c:pt>
                <c:pt idx="5799">
                  <c:v>44888</c:v>
                </c:pt>
                <c:pt idx="5800">
                  <c:v>44889</c:v>
                </c:pt>
                <c:pt idx="5801">
                  <c:v>44890</c:v>
                </c:pt>
                <c:pt idx="5802">
                  <c:v>44891</c:v>
                </c:pt>
                <c:pt idx="5803">
                  <c:v>44892</c:v>
                </c:pt>
                <c:pt idx="5804">
                  <c:v>44893</c:v>
                </c:pt>
                <c:pt idx="5805">
                  <c:v>44894</c:v>
                </c:pt>
                <c:pt idx="5806">
                  <c:v>44895</c:v>
                </c:pt>
                <c:pt idx="5807">
                  <c:v>44896</c:v>
                </c:pt>
                <c:pt idx="5808">
                  <c:v>44897</c:v>
                </c:pt>
                <c:pt idx="5809">
                  <c:v>44898</c:v>
                </c:pt>
                <c:pt idx="5810">
                  <c:v>44899</c:v>
                </c:pt>
                <c:pt idx="5811">
                  <c:v>44900</c:v>
                </c:pt>
                <c:pt idx="5812">
                  <c:v>44901</c:v>
                </c:pt>
                <c:pt idx="5813">
                  <c:v>44902</c:v>
                </c:pt>
                <c:pt idx="5814">
                  <c:v>44903</c:v>
                </c:pt>
                <c:pt idx="5815">
                  <c:v>44904</c:v>
                </c:pt>
                <c:pt idx="5816">
                  <c:v>44905</c:v>
                </c:pt>
                <c:pt idx="5817">
                  <c:v>44906</c:v>
                </c:pt>
                <c:pt idx="5818">
                  <c:v>44907</c:v>
                </c:pt>
                <c:pt idx="5819">
                  <c:v>44908</c:v>
                </c:pt>
                <c:pt idx="5820">
                  <c:v>44909</c:v>
                </c:pt>
                <c:pt idx="5821">
                  <c:v>44910</c:v>
                </c:pt>
                <c:pt idx="5822">
                  <c:v>44911</c:v>
                </c:pt>
                <c:pt idx="5823">
                  <c:v>44912</c:v>
                </c:pt>
                <c:pt idx="5824">
                  <c:v>44913</c:v>
                </c:pt>
                <c:pt idx="5825">
                  <c:v>44914</c:v>
                </c:pt>
                <c:pt idx="5826">
                  <c:v>44915</c:v>
                </c:pt>
                <c:pt idx="5827">
                  <c:v>44916</c:v>
                </c:pt>
                <c:pt idx="5828">
                  <c:v>44917</c:v>
                </c:pt>
                <c:pt idx="5829">
                  <c:v>44918</c:v>
                </c:pt>
                <c:pt idx="5830">
                  <c:v>44919</c:v>
                </c:pt>
                <c:pt idx="5831">
                  <c:v>44920</c:v>
                </c:pt>
                <c:pt idx="5832">
                  <c:v>44921</c:v>
                </c:pt>
                <c:pt idx="5833">
                  <c:v>44922</c:v>
                </c:pt>
                <c:pt idx="5834">
                  <c:v>44923</c:v>
                </c:pt>
                <c:pt idx="5835">
                  <c:v>44924</c:v>
                </c:pt>
                <c:pt idx="5836">
                  <c:v>44925</c:v>
                </c:pt>
                <c:pt idx="5837">
                  <c:v>44926</c:v>
                </c:pt>
                <c:pt idx="5838">
                  <c:v>44927</c:v>
                </c:pt>
                <c:pt idx="5839">
                  <c:v>44928</c:v>
                </c:pt>
                <c:pt idx="5840">
                  <c:v>44929</c:v>
                </c:pt>
                <c:pt idx="5841">
                  <c:v>44930</c:v>
                </c:pt>
                <c:pt idx="5842">
                  <c:v>44931</c:v>
                </c:pt>
                <c:pt idx="5843">
                  <c:v>44932</c:v>
                </c:pt>
                <c:pt idx="5844">
                  <c:v>44933</c:v>
                </c:pt>
                <c:pt idx="5845">
                  <c:v>44934</c:v>
                </c:pt>
                <c:pt idx="5846">
                  <c:v>44935</c:v>
                </c:pt>
                <c:pt idx="5847">
                  <c:v>44936</c:v>
                </c:pt>
                <c:pt idx="5848">
                  <c:v>44937</c:v>
                </c:pt>
                <c:pt idx="5849">
                  <c:v>44938</c:v>
                </c:pt>
                <c:pt idx="5850">
                  <c:v>44939</c:v>
                </c:pt>
                <c:pt idx="5851">
                  <c:v>44940</c:v>
                </c:pt>
                <c:pt idx="5852">
                  <c:v>44941</c:v>
                </c:pt>
                <c:pt idx="5853">
                  <c:v>44942</c:v>
                </c:pt>
                <c:pt idx="5854">
                  <c:v>44943</c:v>
                </c:pt>
                <c:pt idx="5855">
                  <c:v>44944</c:v>
                </c:pt>
                <c:pt idx="5856">
                  <c:v>44945</c:v>
                </c:pt>
                <c:pt idx="5857">
                  <c:v>44946</c:v>
                </c:pt>
                <c:pt idx="5858">
                  <c:v>44947</c:v>
                </c:pt>
                <c:pt idx="5859">
                  <c:v>44948</c:v>
                </c:pt>
                <c:pt idx="5860">
                  <c:v>44949</c:v>
                </c:pt>
                <c:pt idx="5861">
                  <c:v>44950</c:v>
                </c:pt>
                <c:pt idx="5862">
                  <c:v>44951</c:v>
                </c:pt>
                <c:pt idx="5863">
                  <c:v>44952</c:v>
                </c:pt>
                <c:pt idx="5864">
                  <c:v>44953</c:v>
                </c:pt>
                <c:pt idx="5865">
                  <c:v>44954</c:v>
                </c:pt>
                <c:pt idx="5866">
                  <c:v>44955</c:v>
                </c:pt>
                <c:pt idx="5867">
                  <c:v>44956</c:v>
                </c:pt>
                <c:pt idx="5868">
                  <c:v>44957</c:v>
                </c:pt>
                <c:pt idx="5869">
                  <c:v>44958</c:v>
                </c:pt>
                <c:pt idx="5870">
                  <c:v>44959</c:v>
                </c:pt>
                <c:pt idx="5871">
                  <c:v>44960</c:v>
                </c:pt>
                <c:pt idx="5872">
                  <c:v>44961</c:v>
                </c:pt>
                <c:pt idx="5873">
                  <c:v>44962</c:v>
                </c:pt>
                <c:pt idx="5874">
                  <c:v>44963</c:v>
                </c:pt>
                <c:pt idx="5875">
                  <c:v>44964</c:v>
                </c:pt>
                <c:pt idx="5876">
                  <c:v>44965</c:v>
                </c:pt>
                <c:pt idx="5877">
                  <c:v>44966</c:v>
                </c:pt>
                <c:pt idx="5878">
                  <c:v>44967</c:v>
                </c:pt>
                <c:pt idx="5879">
                  <c:v>44968</c:v>
                </c:pt>
                <c:pt idx="5880">
                  <c:v>44969</c:v>
                </c:pt>
                <c:pt idx="5881">
                  <c:v>44970</c:v>
                </c:pt>
                <c:pt idx="5882">
                  <c:v>44971</c:v>
                </c:pt>
                <c:pt idx="5883">
                  <c:v>44972</c:v>
                </c:pt>
                <c:pt idx="5884">
                  <c:v>44973</c:v>
                </c:pt>
                <c:pt idx="5885">
                  <c:v>44974</c:v>
                </c:pt>
                <c:pt idx="5886">
                  <c:v>44975</c:v>
                </c:pt>
                <c:pt idx="5887">
                  <c:v>44976</c:v>
                </c:pt>
                <c:pt idx="5888">
                  <c:v>44977</c:v>
                </c:pt>
                <c:pt idx="5889">
                  <c:v>44978</c:v>
                </c:pt>
                <c:pt idx="5890">
                  <c:v>44979</c:v>
                </c:pt>
                <c:pt idx="5891">
                  <c:v>44980</c:v>
                </c:pt>
                <c:pt idx="5892">
                  <c:v>44981</c:v>
                </c:pt>
                <c:pt idx="5893">
                  <c:v>44982</c:v>
                </c:pt>
                <c:pt idx="5894">
                  <c:v>44983</c:v>
                </c:pt>
                <c:pt idx="5895">
                  <c:v>44984</c:v>
                </c:pt>
                <c:pt idx="5896">
                  <c:v>44985</c:v>
                </c:pt>
                <c:pt idx="5897">
                  <c:v>44986</c:v>
                </c:pt>
                <c:pt idx="5898">
                  <c:v>44987</c:v>
                </c:pt>
                <c:pt idx="5899">
                  <c:v>44988</c:v>
                </c:pt>
                <c:pt idx="5900">
                  <c:v>44989</c:v>
                </c:pt>
                <c:pt idx="5901">
                  <c:v>44990</c:v>
                </c:pt>
                <c:pt idx="5902">
                  <c:v>44991</c:v>
                </c:pt>
                <c:pt idx="5903">
                  <c:v>44992</c:v>
                </c:pt>
                <c:pt idx="5904">
                  <c:v>44993</c:v>
                </c:pt>
                <c:pt idx="5905">
                  <c:v>44994</c:v>
                </c:pt>
                <c:pt idx="5906">
                  <c:v>44995</c:v>
                </c:pt>
                <c:pt idx="5907">
                  <c:v>44996</c:v>
                </c:pt>
                <c:pt idx="5908">
                  <c:v>44997</c:v>
                </c:pt>
                <c:pt idx="5909">
                  <c:v>44998</c:v>
                </c:pt>
                <c:pt idx="5910">
                  <c:v>44999</c:v>
                </c:pt>
                <c:pt idx="5911">
                  <c:v>45000</c:v>
                </c:pt>
                <c:pt idx="5912">
                  <c:v>45001</c:v>
                </c:pt>
                <c:pt idx="5913">
                  <c:v>45002</c:v>
                </c:pt>
                <c:pt idx="5914">
                  <c:v>45003</c:v>
                </c:pt>
                <c:pt idx="5915">
                  <c:v>45004</c:v>
                </c:pt>
                <c:pt idx="5916">
                  <c:v>45005</c:v>
                </c:pt>
                <c:pt idx="5917">
                  <c:v>45006</c:v>
                </c:pt>
              </c:numCache>
            </c:numRef>
          </c:cat>
          <c:val>
            <c:numRef>
              <c:f>backtest!$F$3:$F$5920</c:f>
              <c:numCache>
                <c:formatCode>General</c:formatCode>
                <c:ptCount val="591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</c:v>
                </c:pt>
                <c:pt idx="1809">
                  <c:v>0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0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0</c:v>
                </c:pt>
                <c:pt idx="1997">
                  <c:v>1</c:v>
                </c:pt>
                <c:pt idx="1998">
                  <c:v>1</c:v>
                </c:pt>
                <c:pt idx="1999">
                  <c:v>0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0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1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1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</c:v>
                </c:pt>
                <c:pt idx="2166">
                  <c:v>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0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0</c:v>
                </c:pt>
                <c:pt idx="3105">
                  <c:v>0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0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0</c:v>
                </c:pt>
                <c:pt idx="4104">
                  <c:v>0</c:v>
                </c:pt>
                <c:pt idx="4105">
                  <c:v>1</c:v>
                </c:pt>
                <c:pt idx="4106">
                  <c:v>1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0</c:v>
                </c:pt>
                <c:pt idx="4126">
                  <c:v>0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0</c:v>
                </c:pt>
                <c:pt idx="4295">
                  <c:v>0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0</c:v>
                </c:pt>
                <c:pt idx="4300">
                  <c:v>1</c:v>
                </c:pt>
                <c:pt idx="4301">
                  <c:v>1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1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1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0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0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0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0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1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1</c:v>
                </c:pt>
                <c:pt idx="5688">
                  <c:v>1</c:v>
                </c:pt>
                <c:pt idx="5689">
                  <c:v>0</c:v>
                </c:pt>
                <c:pt idx="5690">
                  <c:v>0</c:v>
                </c:pt>
                <c:pt idx="5691">
                  <c:v>1</c:v>
                </c:pt>
                <c:pt idx="5692">
                  <c:v>0</c:v>
                </c:pt>
                <c:pt idx="5693">
                  <c:v>0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1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49-4B3D-B731-8A70A67F850C}"/>
            </c:ext>
          </c:extLst>
        </c:ser>
        <c:ser>
          <c:idx val="5"/>
          <c:order val="5"/>
          <c:tx>
            <c:strRef>
              <c:f>backtest!$G$2</c:f>
              <c:strCache>
                <c:ptCount val="1"/>
                <c:pt idx="0">
                  <c:v>Short Signal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backtest!$A$3:$A$5920</c:f>
              <c:numCache>
                <c:formatCode>m/d/yyyy</c:formatCode>
                <c:ptCount val="5918"/>
                <c:pt idx="0">
                  <c:v>39089</c:v>
                </c:pt>
                <c:pt idx="1">
                  <c:v>39090</c:v>
                </c:pt>
                <c:pt idx="2">
                  <c:v>39091</c:v>
                </c:pt>
                <c:pt idx="3">
                  <c:v>39092</c:v>
                </c:pt>
                <c:pt idx="4">
                  <c:v>39093</c:v>
                </c:pt>
                <c:pt idx="5">
                  <c:v>39094</c:v>
                </c:pt>
                <c:pt idx="6">
                  <c:v>39095</c:v>
                </c:pt>
                <c:pt idx="7">
                  <c:v>39096</c:v>
                </c:pt>
                <c:pt idx="8">
                  <c:v>39097</c:v>
                </c:pt>
                <c:pt idx="9">
                  <c:v>39098</c:v>
                </c:pt>
                <c:pt idx="10">
                  <c:v>39099</c:v>
                </c:pt>
                <c:pt idx="11">
                  <c:v>39100</c:v>
                </c:pt>
                <c:pt idx="12">
                  <c:v>39101</c:v>
                </c:pt>
                <c:pt idx="13">
                  <c:v>39102</c:v>
                </c:pt>
                <c:pt idx="14">
                  <c:v>39103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39108</c:v>
                </c:pt>
                <c:pt idx="20">
                  <c:v>39109</c:v>
                </c:pt>
                <c:pt idx="21">
                  <c:v>39110</c:v>
                </c:pt>
                <c:pt idx="22">
                  <c:v>39111</c:v>
                </c:pt>
                <c:pt idx="23">
                  <c:v>39112</c:v>
                </c:pt>
                <c:pt idx="24">
                  <c:v>39113</c:v>
                </c:pt>
                <c:pt idx="25">
                  <c:v>39114</c:v>
                </c:pt>
                <c:pt idx="26">
                  <c:v>39115</c:v>
                </c:pt>
                <c:pt idx="27">
                  <c:v>39116</c:v>
                </c:pt>
                <c:pt idx="28">
                  <c:v>39117</c:v>
                </c:pt>
                <c:pt idx="29">
                  <c:v>39118</c:v>
                </c:pt>
                <c:pt idx="30">
                  <c:v>39119</c:v>
                </c:pt>
                <c:pt idx="31">
                  <c:v>39120</c:v>
                </c:pt>
                <c:pt idx="32">
                  <c:v>39121</c:v>
                </c:pt>
                <c:pt idx="33">
                  <c:v>39122</c:v>
                </c:pt>
                <c:pt idx="34">
                  <c:v>39123</c:v>
                </c:pt>
                <c:pt idx="35">
                  <c:v>39124</c:v>
                </c:pt>
                <c:pt idx="36">
                  <c:v>39125</c:v>
                </c:pt>
                <c:pt idx="37">
                  <c:v>39126</c:v>
                </c:pt>
                <c:pt idx="38">
                  <c:v>39127</c:v>
                </c:pt>
                <c:pt idx="39">
                  <c:v>39128</c:v>
                </c:pt>
                <c:pt idx="40">
                  <c:v>39129</c:v>
                </c:pt>
                <c:pt idx="41">
                  <c:v>39130</c:v>
                </c:pt>
                <c:pt idx="42">
                  <c:v>39131</c:v>
                </c:pt>
                <c:pt idx="43">
                  <c:v>39132</c:v>
                </c:pt>
                <c:pt idx="44">
                  <c:v>39133</c:v>
                </c:pt>
                <c:pt idx="45">
                  <c:v>39134</c:v>
                </c:pt>
                <c:pt idx="46">
                  <c:v>39135</c:v>
                </c:pt>
                <c:pt idx="47">
                  <c:v>39136</c:v>
                </c:pt>
                <c:pt idx="48">
                  <c:v>39137</c:v>
                </c:pt>
                <c:pt idx="49">
                  <c:v>39138</c:v>
                </c:pt>
                <c:pt idx="50">
                  <c:v>39139</c:v>
                </c:pt>
                <c:pt idx="51">
                  <c:v>39140</c:v>
                </c:pt>
                <c:pt idx="52">
                  <c:v>39141</c:v>
                </c:pt>
                <c:pt idx="53">
                  <c:v>39142</c:v>
                </c:pt>
                <c:pt idx="54">
                  <c:v>39143</c:v>
                </c:pt>
                <c:pt idx="55">
                  <c:v>39144</c:v>
                </c:pt>
                <c:pt idx="56">
                  <c:v>39145</c:v>
                </c:pt>
                <c:pt idx="57">
                  <c:v>39146</c:v>
                </c:pt>
                <c:pt idx="58">
                  <c:v>39147</c:v>
                </c:pt>
                <c:pt idx="59">
                  <c:v>39148</c:v>
                </c:pt>
                <c:pt idx="60">
                  <c:v>39149</c:v>
                </c:pt>
                <c:pt idx="61">
                  <c:v>39150</c:v>
                </c:pt>
                <c:pt idx="62">
                  <c:v>39151</c:v>
                </c:pt>
                <c:pt idx="63">
                  <c:v>39152</c:v>
                </c:pt>
                <c:pt idx="64">
                  <c:v>39153</c:v>
                </c:pt>
                <c:pt idx="65">
                  <c:v>39154</c:v>
                </c:pt>
                <c:pt idx="66">
                  <c:v>39155</c:v>
                </c:pt>
                <c:pt idx="67">
                  <c:v>39156</c:v>
                </c:pt>
                <c:pt idx="68">
                  <c:v>39157</c:v>
                </c:pt>
                <c:pt idx="69">
                  <c:v>39158</c:v>
                </c:pt>
                <c:pt idx="70">
                  <c:v>39159</c:v>
                </c:pt>
                <c:pt idx="71">
                  <c:v>39160</c:v>
                </c:pt>
                <c:pt idx="72">
                  <c:v>39161</c:v>
                </c:pt>
                <c:pt idx="73">
                  <c:v>39162</c:v>
                </c:pt>
                <c:pt idx="74">
                  <c:v>39163</c:v>
                </c:pt>
                <c:pt idx="75">
                  <c:v>39164</c:v>
                </c:pt>
                <c:pt idx="76">
                  <c:v>39165</c:v>
                </c:pt>
                <c:pt idx="77">
                  <c:v>39166</c:v>
                </c:pt>
                <c:pt idx="78">
                  <c:v>39167</c:v>
                </c:pt>
                <c:pt idx="79">
                  <c:v>39168</c:v>
                </c:pt>
                <c:pt idx="80">
                  <c:v>39169</c:v>
                </c:pt>
                <c:pt idx="81">
                  <c:v>39170</c:v>
                </c:pt>
                <c:pt idx="82">
                  <c:v>39171</c:v>
                </c:pt>
                <c:pt idx="83">
                  <c:v>39172</c:v>
                </c:pt>
                <c:pt idx="84">
                  <c:v>39173</c:v>
                </c:pt>
                <c:pt idx="85">
                  <c:v>39174</c:v>
                </c:pt>
                <c:pt idx="86">
                  <c:v>39175</c:v>
                </c:pt>
                <c:pt idx="87">
                  <c:v>39176</c:v>
                </c:pt>
                <c:pt idx="88">
                  <c:v>39177</c:v>
                </c:pt>
                <c:pt idx="89">
                  <c:v>39178</c:v>
                </c:pt>
                <c:pt idx="90">
                  <c:v>39179</c:v>
                </c:pt>
                <c:pt idx="91">
                  <c:v>39180</c:v>
                </c:pt>
                <c:pt idx="92">
                  <c:v>39181</c:v>
                </c:pt>
                <c:pt idx="93">
                  <c:v>39182</c:v>
                </c:pt>
                <c:pt idx="94">
                  <c:v>39183</c:v>
                </c:pt>
                <c:pt idx="95">
                  <c:v>39184</c:v>
                </c:pt>
                <c:pt idx="96">
                  <c:v>39185</c:v>
                </c:pt>
                <c:pt idx="97">
                  <c:v>39186</c:v>
                </c:pt>
                <c:pt idx="98">
                  <c:v>39187</c:v>
                </c:pt>
                <c:pt idx="99">
                  <c:v>39188</c:v>
                </c:pt>
                <c:pt idx="100">
                  <c:v>39189</c:v>
                </c:pt>
                <c:pt idx="101">
                  <c:v>39190</c:v>
                </c:pt>
                <c:pt idx="102">
                  <c:v>39191</c:v>
                </c:pt>
                <c:pt idx="103">
                  <c:v>39192</c:v>
                </c:pt>
                <c:pt idx="104">
                  <c:v>39193</c:v>
                </c:pt>
                <c:pt idx="105">
                  <c:v>39194</c:v>
                </c:pt>
                <c:pt idx="106">
                  <c:v>39195</c:v>
                </c:pt>
                <c:pt idx="107">
                  <c:v>39196</c:v>
                </c:pt>
                <c:pt idx="108">
                  <c:v>39197</c:v>
                </c:pt>
                <c:pt idx="109">
                  <c:v>39198</c:v>
                </c:pt>
                <c:pt idx="110">
                  <c:v>39199</c:v>
                </c:pt>
                <c:pt idx="111">
                  <c:v>39200</c:v>
                </c:pt>
                <c:pt idx="112">
                  <c:v>39201</c:v>
                </c:pt>
                <c:pt idx="113">
                  <c:v>39202</c:v>
                </c:pt>
                <c:pt idx="114">
                  <c:v>39203</c:v>
                </c:pt>
                <c:pt idx="115">
                  <c:v>39204</c:v>
                </c:pt>
                <c:pt idx="116">
                  <c:v>39205</c:v>
                </c:pt>
                <c:pt idx="117">
                  <c:v>39206</c:v>
                </c:pt>
                <c:pt idx="118">
                  <c:v>39207</c:v>
                </c:pt>
                <c:pt idx="119">
                  <c:v>39208</c:v>
                </c:pt>
                <c:pt idx="120">
                  <c:v>39209</c:v>
                </c:pt>
                <c:pt idx="121">
                  <c:v>39210</c:v>
                </c:pt>
                <c:pt idx="122">
                  <c:v>39211</c:v>
                </c:pt>
                <c:pt idx="123">
                  <c:v>39212</c:v>
                </c:pt>
                <c:pt idx="124">
                  <c:v>39213</c:v>
                </c:pt>
                <c:pt idx="125">
                  <c:v>39214</c:v>
                </c:pt>
                <c:pt idx="126">
                  <c:v>39215</c:v>
                </c:pt>
                <c:pt idx="127">
                  <c:v>39216</c:v>
                </c:pt>
                <c:pt idx="128">
                  <c:v>39217</c:v>
                </c:pt>
                <c:pt idx="129">
                  <c:v>39218</c:v>
                </c:pt>
                <c:pt idx="130">
                  <c:v>39219</c:v>
                </c:pt>
                <c:pt idx="131">
                  <c:v>39220</c:v>
                </c:pt>
                <c:pt idx="132">
                  <c:v>39221</c:v>
                </c:pt>
                <c:pt idx="133">
                  <c:v>39222</c:v>
                </c:pt>
                <c:pt idx="134">
                  <c:v>39223</c:v>
                </c:pt>
                <c:pt idx="135">
                  <c:v>39224</c:v>
                </c:pt>
                <c:pt idx="136">
                  <c:v>39225</c:v>
                </c:pt>
                <c:pt idx="137">
                  <c:v>39226</c:v>
                </c:pt>
                <c:pt idx="138">
                  <c:v>39227</c:v>
                </c:pt>
                <c:pt idx="139">
                  <c:v>39228</c:v>
                </c:pt>
                <c:pt idx="140">
                  <c:v>39229</c:v>
                </c:pt>
                <c:pt idx="141">
                  <c:v>39230</c:v>
                </c:pt>
                <c:pt idx="142">
                  <c:v>39231</c:v>
                </c:pt>
                <c:pt idx="143">
                  <c:v>39232</c:v>
                </c:pt>
                <c:pt idx="144">
                  <c:v>39233</c:v>
                </c:pt>
                <c:pt idx="145">
                  <c:v>39234</c:v>
                </c:pt>
                <c:pt idx="146">
                  <c:v>39235</c:v>
                </c:pt>
                <c:pt idx="147">
                  <c:v>39236</c:v>
                </c:pt>
                <c:pt idx="148">
                  <c:v>39237</c:v>
                </c:pt>
                <c:pt idx="149">
                  <c:v>39238</c:v>
                </c:pt>
                <c:pt idx="150">
                  <c:v>39239</c:v>
                </c:pt>
                <c:pt idx="151">
                  <c:v>39240</c:v>
                </c:pt>
                <c:pt idx="152">
                  <c:v>39241</c:v>
                </c:pt>
                <c:pt idx="153">
                  <c:v>39242</c:v>
                </c:pt>
                <c:pt idx="154">
                  <c:v>39243</c:v>
                </c:pt>
                <c:pt idx="155">
                  <c:v>39244</c:v>
                </c:pt>
                <c:pt idx="156">
                  <c:v>39245</c:v>
                </c:pt>
                <c:pt idx="157">
                  <c:v>39246</c:v>
                </c:pt>
                <c:pt idx="158">
                  <c:v>39247</c:v>
                </c:pt>
                <c:pt idx="159">
                  <c:v>39248</c:v>
                </c:pt>
                <c:pt idx="160">
                  <c:v>39249</c:v>
                </c:pt>
                <c:pt idx="161">
                  <c:v>39250</c:v>
                </c:pt>
                <c:pt idx="162">
                  <c:v>39251</c:v>
                </c:pt>
                <c:pt idx="163">
                  <c:v>39252</c:v>
                </c:pt>
                <c:pt idx="164">
                  <c:v>39253</c:v>
                </c:pt>
                <c:pt idx="165">
                  <c:v>39254</c:v>
                </c:pt>
                <c:pt idx="166">
                  <c:v>39255</c:v>
                </c:pt>
                <c:pt idx="167">
                  <c:v>39256</c:v>
                </c:pt>
                <c:pt idx="168">
                  <c:v>39257</c:v>
                </c:pt>
                <c:pt idx="169">
                  <c:v>39258</c:v>
                </c:pt>
                <c:pt idx="170">
                  <c:v>39259</c:v>
                </c:pt>
                <c:pt idx="171">
                  <c:v>39260</c:v>
                </c:pt>
                <c:pt idx="172">
                  <c:v>39261</c:v>
                </c:pt>
                <c:pt idx="173">
                  <c:v>39262</c:v>
                </c:pt>
                <c:pt idx="174">
                  <c:v>39263</c:v>
                </c:pt>
                <c:pt idx="175">
                  <c:v>39264</c:v>
                </c:pt>
                <c:pt idx="176">
                  <c:v>39265</c:v>
                </c:pt>
                <c:pt idx="177">
                  <c:v>39266</c:v>
                </c:pt>
                <c:pt idx="178">
                  <c:v>39267</c:v>
                </c:pt>
                <c:pt idx="179">
                  <c:v>39268</c:v>
                </c:pt>
                <c:pt idx="180">
                  <c:v>39269</c:v>
                </c:pt>
                <c:pt idx="181">
                  <c:v>39270</c:v>
                </c:pt>
                <c:pt idx="182">
                  <c:v>39271</c:v>
                </c:pt>
                <c:pt idx="183">
                  <c:v>39272</c:v>
                </c:pt>
                <c:pt idx="184">
                  <c:v>39273</c:v>
                </c:pt>
                <c:pt idx="185">
                  <c:v>39274</c:v>
                </c:pt>
                <c:pt idx="186">
                  <c:v>39275</c:v>
                </c:pt>
                <c:pt idx="187">
                  <c:v>39276</c:v>
                </c:pt>
                <c:pt idx="188">
                  <c:v>39277</c:v>
                </c:pt>
                <c:pt idx="189">
                  <c:v>39278</c:v>
                </c:pt>
                <c:pt idx="190">
                  <c:v>39279</c:v>
                </c:pt>
                <c:pt idx="191">
                  <c:v>39280</c:v>
                </c:pt>
                <c:pt idx="192">
                  <c:v>39281</c:v>
                </c:pt>
                <c:pt idx="193">
                  <c:v>39282</c:v>
                </c:pt>
                <c:pt idx="194">
                  <c:v>39283</c:v>
                </c:pt>
                <c:pt idx="195">
                  <c:v>39284</c:v>
                </c:pt>
                <c:pt idx="196">
                  <c:v>39285</c:v>
                </c:pt>
                <c:pt idx="197">
                  <c:v>39286</c:v>
                </c:pt>
                <c:pt idx="198">
                  <c:v>39287</c:v>
                </c:pt>
                <c:pt idx="199">
                  <c:v>39288</c:v>
                </c:pt>
                <c:pt idx="200">
                  <c:v>39289</c:v>
                </c:pt>
                <c:pt idx="201">
                  <c:v>39290</c:v>
                </c:pt>
                <c:pt idx="202">
                  <c:v>39291</c:v>
                </c:pt>
                <c:pt idx="203">
                  <c:v>39292</c:v>
                </c:pt>
                <c:pt idx="204">
                  <c:v>39293</c:v>
                </c:pt>
                <c:pt idx="205">
                  <c:v>39294</c:v>
                </c:pt>
                <c:pt idx="206">
                  <c:v>39295</c:v>
                </c:pt>
                <c:pt idx="207">
                  <c:v>39296</c:v>
                </c:pt>
                <c:pt idx="208">
                  <c:v>39297</c:v>
                </c:pt>
                <c:pt idx="209">
                  <c:v>39298</c:v>
                </c:pt>
                <c:pt idx="210">
                  <c:v>39299</c:v>
                </c:pt>
                <c:pt idx="211">
                  <c:v>39300</c:v>
                </c:pt>
                <c:pt idx="212">
                  <c:v>39301</c:v>
                </c:pt>
                <c:pt idx="213">
                  <c:v>39302</c:v>
                </c:pt>
                <c:pt idx="214">
                  <c:v>39303</c:v>
                </c:pt>
                <c:pt idx="215">
                  <c:v>39304</c:v>
                </c:pt>
                <c:pt idx="216">
                  <c:v>39305</c:v>
                </c:pt>
                <c:pt idx="217">
                  <c:v>39306</c:v>
                </c:pt>
                <c:pt idx="218">
                  <c:v>39307</c:v>
                </c:pt>
                <c:pt idx="219">
                  <c:v>39308</c:v>
                </c:pt>
                <c:pt idx="220">
                  <c:v>39309</c:v>
                </c:pt>
                <c:pt idx="221">
                  <c:v>39310</c:v>
                </c:pt>
                <c:pt idx="222">
                  <c:v>39311</c:v>
                </c:pt>
                <c:pt idx="223">
                  <c:v>39312</c:v>
                </c:pt>
                <c:pt idx="224">
                  <c:v>39313</c:v>
                </c:pt>
                <c:pt idx="225">
                  <c:v>39314</c:v>
                </c:pt>
                <c:pt idx="226">
                  <c:v>39315</c:v>
                </c:pt>
                <c:pt idx="227">
                  <c:v>39316</c:v>
                </c:pt>
                <c:pt idx="228">
                  <c:v>39317</c:v>
                </c:pt>
                <c:pt idx="229">
                  <c:v>39318</c:v>
                </c:pt>
                <c:pt idx="230">
                  <c:v>39319</c:v>
                </c:pt>
                <c:pt idx="231">
                  <c:v>39320</c:v>
                </c:pt>
                <c:pt idx="232">
                  <c:v>39321</c:v>
                </c:pt>
                <c:pt idx="233">
                  <c:v>39322</c:v>
                </c:pt>
                <c:pt idx="234">
                  <c:v>39323</c:v>
                </c:pt>
                <c:pt idx="235">
                  <c:v>39324</c:v>
                </c:pt>
                <c:pt idx="236">
                  <c:v>39325</c:v>
                </c:pt>
                <c:pt idx="237">
                  <c:v>39326</c:v>
                </c:pt>
                <c:pt idx="238">
                  <c:v>39327</c:v>
                </c:pt>
                <c:pt idx="239">
                  <c:v>39328</c:v>
                </c:pt>
                <c:pt idx="240">
                  <c:v>39329</c:v>
                </c:pt>
                <c:pt idx="241">
                  <c:v>39330</c:v>
                </c:pt>
                <c:pt idx="242">
                  <c:v>39331</c:v>
                </c:pt>
                <c:pt idx="243">
                  <c:v>39332</c:v>
                </c:pt>
                <c:pt idx="244">
                  <c:v>39333</c:v>
                </c:pt>
                <c:pt idx="245">
                  <c:v>39334</c:v>
                </c:pt>
                <c:pt idx="246">
                  <c:v>39335</c:v>
                </c:pt>
                <c:pt idx="247">
                  <c:v>39336</c:v>
                </c:pt>
                <c:pt idx="248">
                  <c:v>39337</c:v>
                </c:pt>
                <c:pt idx="249">
                  <c:v>39338</c:v>
                </c:pt>
                <c:pt idx="250">
                  <c:v>39339</c:v>
                </c:pt>
                <c:pt idx="251">
                  <c:v>39340</c:v>
                </c:pt>
                <c:pt idx="252">
                  <c:v>39341</c:v>
                </c:pt>
                <c:pt idx="253">
                  <c:v>39342</c:v>
                </c:pt>
                <c:pt idx="254">
                  <c:v>39343</c:v>
                </c:pt>
                <c:pt idx="255">
                  <c:v>39344</c:v>
                </c:pt>
                <c:pt idx="256">
                  <c:v>39345</c:v>
                </c:pt>
                <c:pt idx="257">
                  <c:v>39346</c:v>
                </c:pt>
                <c:pt idx="258">
                  <c:v>39347</c:v>
                </c:pt>
                <c:pt idx="259">
                  <c:v>39348</c:v>
                </c:pt>
                <c:pt idx="260">
                  <c:v>39349</c:v>
                </c:pt>
                <c:pt idx="261">
                  <c:v>39350</c:v>
                </c:pt>
                <c:pt idx="262">
                  <c:v>39351</c:v>
                </c:pt>
                <c:pt idx="263">
                  <c:v>39352</c:v>
                </c:pt>
                <c:pt idx="264">
                  <c:v>39353</c:v>
                </c:pt>
                <c:pt idx="265">
                  <c:v>39354</c:v>
                </c:pt>
                <c:pt idx="266">
                  <c:v>39355</c:v>
                </c:pt>
                <c:pt idx="267">
                  <c:v>39356</c:v>
                </c:pt>
                <c:pt idx="268">
                  <c:v>39357</c:v>
                </c:pt>
                <c:pt idx="269">
                  <c:v>39358</c:v>
                </c:pt>
                <c:pt idx="270">
                  <c:v>39359</c:v>
                </c:pt>
                <c:pt idx="271">
                  <c:v>39360</c:v>
                </c:pt>
                <c:pt idx="272">
                  <c:v>39361</c:v>
                </c:pt>
                <c:pt idx="273">
                  <c:v>39362</c:v>
                </c:pt>
                <c:pt idx="274">
                  <c:v>39363</c:v>
                </c:pt>
                <c:pt idx="275">
                  <c:v>39364</c:v>
                </c:pt>
                <c:pt idx="276">
                  <c:v>39365</c:v>
                </c:pt>
                <c:pt idx="277">
                  <c:v>39366</c:v>
                </c:pt>
                <c:pt idx="278">
                  <c:v>39367</c:v>
                </c:pt>
                <c:pt idx="279">
                  <c:v>39368</c:v>
                </c:pt>
                <c:pt idx="280">
                  <c:v>39369</c:v>
                </c:pt>
                <c:pt idx="281">
                  <c:v>39370</c:v>
                </c:pt>
                <c:pt idx="282">
                  <c:v>39371</c:v>
                </c:pt>
                <c:pt idx="283">
                  <c:v>39372</c:v>
                </c:pt>
                <c:pt idx="284">
                  <c:v>39373</c:v>
                </c:pt>
                <c:pt idx="285">
                  <c:v>39374</c:v>
                </c:pt>
                <c:pt idx="286">
                  <c:v>39375</c:v>
                </c:pt>
                <c:pt idx="287">
                  <c:v>39376</c:v>
                </c:pt>
                <c:pt idx="288">
                  <c:v>39377</c:v>
                </c:pt>
                <c:pt idx="289">
                  <c:v>39378</c:v>
                </c:pt>
                <c:pt idx="290">
                  <c:v>39379</c:v>
                </c:pt>
                <c:pt idx="291">
                  <c:v>39380</c:v>
                </c:pt>
                <c:pt idx="292">
                  <c:v>39381</c:v>
                </c:pt>
                <c:pt idx="293">
                  <c:v>39382</c:v>
                </c:pt>
                <c:pt idx="294">
                  <c:v>39383</c:v>
                </c:pt>
                <c:pt idx="295">
                  <c:v>39384</c:v>
                </c:pt>
                <c:pt idx="296">
                  <c:v>39385</c:v>
                </c:pt>
                <c:pt idx="297">
                  <c:v>39386</c:v>
                </c:pt>
                <c:pt idx="298">
                  <c:v>39387</c:v>
                </c:pt>
                <c:pt idx="299">
                  <c:v>39388</c:v>
                </c:pt>
                <c:pt idx="300">
                  <c:v>39389</c:v>
                </c:pt>
                <c:pt idx="301">
                  <c:v>39390</c:v>
                </c:pt>
                <c:pt idx="302">
                  <c:v>39391</c:v>
                </c:pt>
                <c:pt idx="303">
                  <c:v>39392</c:v>
                </c:pt>
                <c:pt idx="304">
                  <c:v>39393</c:v>
                </c:pt>
                <c:pt idx="305">
                  <c:v>39394</c:v>
                </c:pt>
                <c:pt idx="306">
                  <c:v>39395</c:v>
                </c:pt>
                <c:pt idx="307">
                  <c:v>39396</c:v>
                </c:pt>
                <c:pt idx="308">
                  <c:v>39397</c:v>
                </c:pt>
                <c:pt idx="309">
                  <c:v>39398</c:v>
                </c:pt>
                <c:pt idx="310">
                  <c:v>39399</c:v>
                </c:pt>
                <c:pt idx="311">
                  <c:v>39400</c:v>
                </c:pt>
                <c:pt idx="312">
                  <c:v>39401</c:v>
                </c:pt>
                <c:pt idx="313">
                  <c:v>39402</c:v>
                </c:pt>
                <c:pt idx="314">
                  <c:v>39403</c:v>
                </c:pt>
                <c:pt idx="315">
                  <c:v>39404</c:v>
                </c:pt>
                <c:pt idx="316">
                  <c:v>39405</c:v>
                </c:pt>
                <c:pt idx="317">
                  <c:v>39406</c:v>
                </c:pt>
                <c:pt idx="318">
                  <c:v>39407</c:v>
                </c:pt>
                <c:pt idx="319">
                  <c:v>39408</c:v>
                </c:pt>
                <c:pt idx="320">
                  <c:v>39409</c:v>
                </c:pt>
                <c:pt idx="321">
                  <c:v>39410</c:v>
                </c:pt>
                <c:pt idx="322">
                  <c:v>39411</c:v>
                </c:pt>
                <c:pt idx="323">
                  <c:v>39412</c:v>
                </c:pt>
                <c:pt idx="324">
                  <c:v>39413</c:v>
                </c:pt>
                <c:pt idx="325">
                  <c:v>39414</c:v>
                </c:pt>
                <c:pt idx="326">
                  <c:v>39415</c:v>
                </c:pt>
                <c:pt idx="327">
                  <c:v>39416</c:v>
                </c:pt>
                <c:pt idx="328">
                  <c:v>39417</c:v>
                </c:pt>
                <c:pt idx="329">
                  <c:v>39418</c:v>
                </c:pt>
                <c:pt idx="330">
                  <c:v>39419</c:v>
                </c:pt>
                <c:pt idx="331">
                  <c:v>39420</c:v>
                </c:pt>
                <c:pt idx="332">
                  <c:v>39421</c:v>
                </c:pt>
                <c:pt idx="333">
                  <c:v>39422</c:v>
                </c:pt>
                <c:pt idx="334">
                  <c:v>39423</c:v>
                </c:pt>
                <c:pt idx="335">
                  <c:v>39424</c:v>
                </c:pt>
                <c:pt idx="336">
                  <c:v>39425</c:v>
                </c:pt>
                <c:pt idx="337">
                  <c:v>39426</c:v>
                </c:pt>
                <c:pt idx="338">
                  <c:v>39427</c:v>
                </c:pt>
                <c:pt idx="339">
                  <c:v>39428</c:v>
                </c:pt>
                <c:pt idx="340">
                  <c:v>39429</c:v>
                </c:pt>
                <c:pt idx="341">
                  <c:v>39430</c:v>
                </c:pt>
                <c:pt idx="342">
                  <c:v>39431</c:v>
                </c:pt>
                <c:pt idx="343">
                  <c:v>39432</c:v>
                </c:pt>
                <c:pt idx="344">
                  <c:v>39433</c:v>
                </c:pt>
                <c:pt idx="345">
                  <c:v>39434</c:v>
                </c:pt>
                <c:pt idx="346">
                  <c:v>39435</c:v>
                </c:pt>
                <c:pt idx="347">
                  <c:v>39436</c:v>
                </c:pt>
                <c:pt idx="348">
                  <c:v>39437</c:v>
                </c:pt>
                <c:pt idx="349">
                  <c:v>39438</c:v>
                </c:pt>
                <c:pt idx="350">
                  <c:v>39439</c:v>
                </c:pt>
                <c:pt idx="351">
                  <c:v>39440</c:v>
                </c:pt>
                <c:pt idx="352">
                  <c:v>39441</c:v>
                </c:pt>
                <c:pt idx="353">
                  <c:v>39442</c:v>
                </c:pt>
                <c:pt idx="354">
                  <c:v>39443</c:v>
                </c:pt>
                <c:pt idx="355">
                  <c:v>39444</c:v>
                </c:pt>
                <c:pt idx="356">
                  <c:v>39445</c:v>
                </c:pt>
                <c:pt idx="357">
                  <c:v>39446</c:v>
                </c:pt>
                <c:pt idx="358">
                  <c:v>39447</c:v>
                </c:pt>
                <c:pt idx="359">
                  <c:v>39448</c:v>
                </c:pt>
                <c:pt idx="360">
                  <c:v>39449</c:v>
                </c:pt>
                <c:pt idx="361">
                  <c:v>39450</c:v>
                </c:pt>
                <c:pt idx="362">
                  <c:v>39451</c:v>
                </c:pt>
                <c:pt idx="363">
                  <c:v>39452</c:v>
                </c:pt>
                <c:pt idx="364">
                  <c:v>39453</c:v>
                </c:pt>
                <c:pt idx="365">
                  <c:v>39454</c:v>
                </c:pt>
                <c:pt idx="366">
                  <c:v>39455</c:v>
                </c:pt>
                <c:pt idx="367">
                  <c:v>39456</c:v>
                </c:pt>
                <c:pt idx="368">
                  <c:v>39457</c:v>
                </c:pt>
                <c:pt idx="369">
                  <c:v>39458</c:v>
                </c:pt>
                <c:pt idx="370">
                  <c:v>39459</c:v>
                </c:pt>
                <c:pt idx="371">
                  <c:v>39460</c:v>
                </c:pt>
                <c:pt idx="372">
                  <c:v>39461</c:v>
                </c:pt>
                <c:pt idx="373">
                  <c:v>39462</c:v>
                </c:pt>
                <c:pt idx="374">
                  <c:v>39463</c:v>
                </c:pt>
                <c:pt idx="375">
                  <c:v>39464</c:v>
                </c:pt>
                <c:pt idx="376">
                  <c:v>39465</c:v>
                </c:pt>
                <c:pt idx="377">
                  <c:v>39466</c:v>
                </c:pt>
                <c:pt idx="378">
                  <c:v>39467</c:v>
                </c:pt>
                <c:pt idx="379">
                  <c:v>39468</c:v>
                </c:pt>
                <c:pt idx="380">
                  <c:v>39469</c:v>
                </c:pt>
                <c:pt idx="381">
                  <c:v>39470</c:v>
                </c:pt>
                <c:pt idx="382">
                  <c:v>39471</c:v>
                </c:pt>
                <c:pt idx="383">
                  <c:v>39472</c:v>
                </c:pt>
                <c:pt idx="384">
                  <c:v>39473</c:v>
                </c:pt>
                <c:pt idx="385">
                  <c:v>39474</c:v>
                </c:pt>
                <c:pt idx="386">
                  <c:v>39475</c:v>
                </c:pt>
                <c:pt idx="387">
                  <c:v>39476</c:v>
                </c:pt>
                <c:pt idx="388">
                  <c:v>39477</c:v>
                </c:pt>
                <c:pt idx="389">
                  <c:v>39478</c:v>
                </c:pt>
                <c:pt idx="390">
                  <c:v>39479</c:v>
                </c:pt>
                <c:pt idx="391">
                  <c:v>39480</c:v>
                </c:pt>
                <c:pt idx="392">
                  <c:v>39481</c:v>
                </c:pt>
                <c:pt idx="393">
                  <c:v>39482</c:v>
                </c:pt>
                <c:pt idx="394">
                  <c:v>39483</c:v>
                </c:pt>
                <c:pt idx="395">
                  <c:v>39484</c:v>
                </c:pt>
                <c:pt idx="396">
                  <c:v>39485</c:v>
                </c:pt>
                <c:pt idx="397">
                  <c:v>39486</c:v>
                </c:pt>
                <c:pt idx="398">
                  <c:v>39487</c:v>
                </c:pt>
                <c:pt idx="399">
                  <c:v>39488</c:v>
                </c:pt>
                <c:pt idx="400">
                  <c:v>39489</c:v>
                </c:pt>
                <c:pt idx="401">
                  <c:v>39490</c:v>
                </c:pt>
                <c:pt idx="402">
                  <c:v>39491</c:v>
                </c:pt>
                <c:pt idx="403">
                  <c:v>39492</c:v>
                </c:pt>
                <c:pt idx="404">
                  <c:v>39493</c:v>
                </c:pt>
                <c:pt idx="405">
                  <c:v>39494</c:v>
                </c:pt>
                <c:pt idx="406">
                  <c:v>39495</c:v>
                </c:pt>
                <c:pt idx="407">
                  <c:v>39496</c:v>
                </c:pt>
                <c:pt idx="408">
                  <c:v>39497</c:v>
                </c:pt>
                <c:pt idx="409">
                  <c:v>39498</c:v>
                </c:pt>
                <c:pt idx="410">
                  <c:v>39499</c:v>
                </c:pt>
                <c:pt idx="411">
                  <c:v>39500</c:v>
                </c:pt>
                <c:pt idx="412">
                  <c:v>39501</c:v>
                </c:pt>
                <c:pt idx="413">
                  <c:v>39502</c:v>
                </c:pt>
                <c:pt idx="414">
                  <c:v>39503</c:v>
                </c:pt>
                <c:pt idx="415">
                  <c:v>39504</c:v>
                </c:pt>
                <c:pt idx="416">
                  <c:v>39505</c:v>
                </c:pt>
                <c:pt idx="417">
                  <c:v>39506</c:v>
                </c:pt>
                <c:pt idx="418">
                  <c:v>39507</c:v>
                </c:pt>
                <c:pt idx="419">
                  <c:v>39508</c:v>
                </c:pt>
                <c:pt idx="420">
                  <c:v>39509</c:v>
                </c:pt>
                <c:pt idx="421">
                  <c:v>39510</c:v>
                </c:pt>
                <c:pt idx="422">
                  <c:v>39511</c:v>
                </c:pt>
                <c:pt idx="423">
                  <c:v>39512</c:v>
                </c:pt>
                <c:pt idx="424">
                  <c:v>39513</c:v>
                </c:pt>
                <c:pt idx="425">
                  <c:v>39514</c:v>
                </c:pt>
                <c:pt idx="426">
                  <c:v>39515</c:v>
                </c:pt>
                <c:pt idx="427">
                  <c:v>39516</c:v>
                </c:pt>
                <c:pt idx="428">
                  <c:v>39517</c:v>
                </c:pt>
                <c:pt idx="429">
                  <c:v>39518</c:v>
                </c:pt>
                <c:pt idx="430">
                  <c:v>39519</c:v>
                </c:pt>
                <c:pt idx="431">
                  <c:v>39520</c:v>
                </c:pt>
                <c:pt idx="432">
                  <c:v>39521</c:v>
                </c:pt>
                <c:pt idx="433">
                  <c:v>39522</c:v>
                </c:pt>
                <c:pt idx="434">
                  <c:v>39523</c:v>
                </c:pt>
                <c:pt idx="435">
                  <c:v>39524</c:v>
                </c:pt>
                <c:pt idx="436">
                  <c:v>39525</c:v>
                </c:pt>
                <c:pt idx="437">
                  <c:v>39526</c:v>
                </c:pt>
                <c:pt idx="438">
                  <c:v>39527</c:v>
                </c:pt>
                <c:pt idx="439">
                  <c:v>39528</c:v>
                </c:pt>
                <c:pt idx="440">
                  <c:v>39529</c:v>
                </c:pt>
                <c:pt idx="441">
                  <c:v>39530</c:v>
                </c:pt>
                <c:pt idx="442">
                  <c:v>39531</c:v>
                </c:pt>
                <c:pt idx="443">
                  <c:v>39532</c:v>
                </c:pt>
                <c:pt idx="444">
                  <c:v>39533</c:v>
                </c:pt>
                <c:pt idx="445">
                  <c:v>39534</c:v>
                </c:pt>
                <c:pt idx="446">
                  <c:v>39535</c:v>
                </c:pt>
                <c:pt idx="447">
                  <c:v>39536</c:v>
                </c:pt>
                <c:pt idx="448">
                  <c:v>39537</c:v>
                </c:pt>
                <c:pt idx="449">
                  <c:v>39538</c:v>
                </c:pt>
                <c:pt idx="450">
                  <c:v>39539</c:v>
                </c:pt>
                <c:pt idx="451">
                  <c:v>39540</c:v>
                </c:pt>
                <c:pt idx="452">
                  <c:v>39541</c:v>
                </c:pt>
                <c:pt idx="453">
                  <c:v>39542</c:v>
                </c:pt>
                <c:pt idx="454">
                  <c:v>39543</c:v>
                </c:pt>
                <c:pt idx="455">
                  <c:v>39544</c:v>
                </c:pt>
                <c:pt idx="456">
                  <c:v>39545</c:v>
                </c:pt>
                <c:pt idx="457">
                  <c:v>39546</c:v>
                </c:pt>
                <c:pt idx="458">
                  <c:v>39547</c:v>
                </c:pt>
                <c:pt idx="459">
                  <c:v>39548</c:v>
                </c:pt>
                <c:pt idx="460">
                  <c:v>39549</c:v>
                </c:pt>
                <c:pt idx="461">
                  <c:v>39550</c:v>
                </c:pt>
                <c:pt idx="462">
                  <c:v>39551</c:v>
                </c:pt>
                <c:pt idx="463">
                  <c:v>39552</c:v>
                </c:pt>
                <c:pt idx="464">
                  <c:v>39553</c:v>
                </c:pt>
                <c:pt idx="465">
                  <c:v>39554</c:v>
                </c:pt>
                <c:pt idx="466">
                  <c:v>39555</c:v>
                </c:pt>
                <c:pt idx="467">
                  <c:v>39556</c:v>
                </c:pt>
                <c:pt idx="468">
                  <c:v>39557</c:v>
                </c:pt>
                <c:pt idx="469">
                  <c:v>39558</c:v>
                </c:pt>
                <c:pt idx="470">
                  <c:v>39559</c:v>
                </c:pt>
                <c:pt idx="471">
                  <c:v>39560</c:v>
                </c:pt>
                <c:pt idx="472">
                  <c:v>39561</c:v>
                </c:pt>
                <c:pt idx="473">
                  <c:v>39562</c:v>
                </c:pt>
                <c:pt idx="474">
                  <c:v>39563</c:v>
                </c:pt>
                <c:pt idx="475">
                  <c:v>39564</c:v>
                </c:pt>
                <c:pt idx="476">
                  <c:v>39565</c:v>
                </c:pt>
                <c:pt idx="477">
                  <c:v>39566</c:v>
                </c:pt>
                <c:pt idx="478">
                  <c:v>39567</c:v>
                </c:pt>
                <c:pt idx="479">
                  <c:v>39568</c:v>
                </c:pt>
                <c:pt idx="480">
                  <c:v>39569</c:v>
                </c:pt>
                <c:pt idx="481">
                  <c:v>39570</c:v>
                </c:pt>
                <c:pt idx="482">
                  <c:v>39571</c:v>
                </c:pt>
                <c:pt idx="483">
                  <c:v>39572</c:v>
                </c:pt>
                <c:pt idx="484">
                  <c:v>39573</c:v>
                </c:pt>
                <c:pt idx="485">
                  <c:v>39574</c:v>
                </c:pt>
                <c:pt idx="486">
                  <c:v>39575</c:v>
                </c:pt>
                <c:pt idx="487">
                  <c:v>39576</c:v>
                </c:pt>
                <c:pt idx="488">
                  <c:v>39577</c:v>
                </c:pt>
                <c:pt idx="489">
                  <c:v>39578</c:v>
                </c:pt>
                <c:pt idx="490">
                  <c:v>39579</c:v>
                </c:pt>
                <c:pt idx="491">
                  <c:v>39580</c:v>
                </c:pt>
                <c:pt idx="492">
                  <c:v>39581</c:v>
                </c:pt>
                <c:pt idx="493">
                  <c:v>39582</c:v>
                </c:pt>
                <c:pt idx="494">
                  <c:v>39583</c:v>
                </c:pt>
                <c:pt idx="495">
                  <c:v>39584</c:v>
                </c:pt>
                <c:pt idx="496">
                  <c:v>39585</c:v>
                </c:pt>
                <c:pt idx="497">
                  <c:v>39586</c:v>
                </c:pt>
                <c:pt idx="498">
                  <c:v>39587</c:v>
                </c:pt>
                <c:pt idx="499">
                  <c:v>39588</c:v>
                </c:pt>
                <c:pt idx="500">
                  <c:v>39589</c:v>
                </c:pt>
                <c:pt idx="501">
                  <c:v>39590</c:v>
                </c:pt>
                <c:pt idx="502">
                  <c:v>39591</c:v>
                </c:pt>
                <c:pt idx="503">
                  <c:v>39592</c:v>
                </c:pt>
                <c:pt idx="504">
                  <c:v>39593</c:v>
                </c:pt>
                <c:pt idx="505">
                  <c:v>39594</c:v>
                </c:pt>
                <c:pt idx="506">
                  <c:v>39595</c:v>
                </c:pt>
                <c:pt idx="507">
                  <c:v>39596</c:v>
                </c:pt>
                <c:pt idx="508">
                  <c:v>39597</c:v>
                </c:pt>
                <c:pt idx="509">
                  <c:v>39598</c:v>
                </c:pt>
                <c:pt idx="510">
                  <c:v>39599</c:v>
                </c:pt>
                <c:pt idx="511">
                  <c:v>39600</c:v>
                </c:pt>
                <c:pt idx="512">
                  <c:v>39601</c:v>
                </c:pt>
                <c:pt idx="513">
                  <c:v>39602</c:v>
                </c:pt>
                <c:pt idx="514">
                  <c:v>39603</c:v>
                </c:pt>
                <c:pt idx="515">
                  <c:v>39604</c:v>
                </c:pt>
                <c:pt idx="516">
                  <c:v>39605</c:v>
                </c:pt>
                <c:pt idx="517">
                  <c:v>39606</c:v>
                </c:pt>
                <c:pt idx="518">
                  <c:v>39607</c:v>
                </c:pt>
                <c:pt idx="519">
                  <c:v>39608</c:v>
                </c:pt>
                <c:pt idx="520">
                  <c:v>39609</c:v>
                </c:pt>
                <c:pt idx="521">
                  <c:v>39610</c:v>
                </c:pt>
                <c:pt idx="522">
                  <c:v>39611</c:v>
                </c:pt>
                <c:pt idx="523">
                  <c:v>39612</c:v>
                </c:pt>
                <c:pt idx="524">
                  <c:v>39613</c:v>
                </c:pt>
                <c:pt idx="525">
                  <c:v>39614</c:v>
                </c:pt>
                <c:pt idx="526">
                  <c:v>39615</c:v>
                </c:pt>
                <c:pt idx="527">
                  <c:v>39616</c:v>
                </c:pt>
                <c:pt idx="528">
                  <c:v>39617</c:v>
                </c:pt>
                <c:pt idx="529">
                  <c:v>39618</c:v>
                </c:pt>
                <c:pt idx="530">
                  <c:v>39619</c:v>
                </c:pt>
                <c:pt idx="531">
                  <c:v>39620</c:v>
                </c:pt>
                <c:pt idx="532">
                  <c:v>39621</c:v>
                </c:pt>
                <c:pt idx="533">
                  <c:v>39622</c:v>
                </c:pt>
                <c:pt idx="534">
                  <c:v>39623</c:v>
                </c:pt>
                <c:pt idx="535">
                  <c:v>39624</c:v>
                </c:pt>
                <c:pt idx="536">
                  <c:v>39625</c:v>
                </c:pt>
                <c:pt idx="537">
                  <c:v>39626</c:v>
                </c:pt>
                <c:pt idx="538">
                  <c:v>39627</c:v>
                </c:pt>
                <c:pt idx="539">
                  <c:v>39628</c:v>
                </c:pt>
                <c:pt idx="540">
                  <c:v>39629</c:v>
                </c:pt>
                <c:pt idx="541">
                  <c:v>39630</c:v>
                </c:pt>
                <c:pt idx="542">
                  <c:v>39631</c:v>
                </c:pt>
                <c:pt idx="543">
                  <c:v>39632</c:v>
                </c:pt>
                <c:pt idx="544">
                  <c:v>39633</c:v>
                </c:pt>
                <c:pt idx="545">
                  <c:v>39634</c:v>
                </c:pt>
                <c:pt idx="546">
                  <c:v>39635</c:v>
                </c:pt>
                <c:pt idx="547">
                  <c:v>39636</c:v>
                </c:pt>
                <c:pt idx="548">
                  <c:v>39637</c:v>
                </c:pt>
                <c:pt idx="549">
                  <c:v>39638</c:v>
                </c:pt>
                <c:pt idx="550">
                  <c:v>39639</c:v>
                </c:pt>
                <c:pt idx="551">
                  <c:v>39640</c:v>
                </c:pt>
                <c:pt idx="552">
                  <c:v>39641</c:v>
                </c:pt>
                <c:pt idx="553">
                  <c:v>39642</c:v>
                </c:pt>
                <c:pt idx="554">
                  <c:v>39643</c:v>
                </c:pt>
                <c:pt idx="555">
                  <c:v>39644</c:v>
                </c:pt>
                <c:pt idx="556">
                  <c:v>39645</c:v>
                </c:pt>
                <c:pt idx="557">
                  <c:v>39646</c:v>
                </c:pt>
                <c:pt idx="558">
                  <c:v>39647</c:v>
                </c:pt>
                <c:pt idx="559">
                  <c:v>39648</c:v>
                </c:pt>
                <c:pt idx="560">
                  <c:v>39649</c:v>
                </c:pt>
                <c:pt idx="561">
                  <c:v>39650</c:v>
                </c:pt>
                <c:pt idx="562">
                  <c:v>39651</c:v>
                </c:pt>
                <c:pt idx="563">
                  <c:v>39652</c:v>
                </c:pt>
                <c:pt idx="564">
                  <c:v>39653</c:v>
                </c:pt>
                <c:pt idx="565">
                  <c:v>39654</c:v>
                </c:pt>
                <c:pt idx="566">
                  <c:v>39655</c:v>
                </c:pt>
                <c:pt idx="567">
                  <c:v>39656</c:v>
                </c:pt>
                <c:pt idx="568">
                  <c:v>39657</c:v>
                </c:pt>
                <c:pt idx="569">
                  <c:v>39658</c:v>
                </c:pt>
                <c:pt idx="570">
                  <c:v>39659</c:v>
                </c:pt>
                <c:pt idx="571">
                  <c:v>39660</c:v>
                </c:pt>
                <c:pt idx="572">
                  <c:v>39661</c:v>
                </c:pt>
                <c:pt idx="573">
                  <c:v>39662</c:v>
                </c:pt>
                <c:pt idx="574">
                  <c:v>39663</c:v>
                </c:pt>
                <c:pt idx="575">
                  <c:v>39664</c:v>
                </c:pt>
                <c:pt idx="576">
                  <c:v>39665</c:v>
                </c:pt>
                <c:pt idx="577">
                  <c:v>39666</c:v>
                </c:pt>
                <c:pt idx="578">
                  <c:v>39667</c:v>
                </c:pt>
                <c:pt idx="579">
                  <c:v>39668</c:v>
                </c:pt>
                <c:pt idx="580">
                  <c:v>39669</c:v>
                </c:pt>
                <c:pt idx="581">
                  <c:v>39670</c:v>
                </c:pt>
                <c:pt idx="582">
                  <c:v>39671</c:v>
                </c:pt>
                <c:pt idx="583">
                  <c:v>39672</c:v>
                </c:pt>
                <c:pt idx="584">
                  <c:v>39673</c:v>
                </c:pt>
                <c:pt idx="585">
                  <c:v>39674</c:v>
                </c:pt>
                <c:pt idx="586">
                  <c:v>39675</c:v>
                </c:pt>
                <c:pt idx="587">
                  <c:v>39676</c:v>
                </c:pt>
                <c:pt idx="588">
                  <c:v>39677</c:v>
                </c:pt>
                <c:pt idx="589">
                  <c:v>39678</c:v>
                </c:pt>
                <c:pt idx="590">
                  <c:v>39679</c:v>
                </c:pt>
                <c:pt idx="591">
                  <c:v>39680</c:v>
                </c:pt>
                <c:pt idx="592">
                  <c:v>39681</c:v>
                </c:pt>
                <c:pt idx="593">
                  <c:v>39682</c:v>
                </c:pt>
                <c:pt idx="594">
                  <c:v>39683</c:v>
                </c:pt>
                <c:pt idx="595">
                  <c:v>39684</c:v>
                </c:pt>
                <c:pt idx="596">
                  <c:v>39685</c:v>
                </c:pt>
                <c:pt idx="597">
                  <c:v>39686</c:v>
                </c:pt>
                <c:pt idx="598">
                  <c:v>39687</c:v>
                </c:pt>
                <c:pt idx="599">
                  <c:v>39688</c:v>
                </c:pt>
                <c:pt idx="600">
                  <c:v>39689</c:v>
                </c:pt>
                <c:pt idx="601">
                  <c:v>39690</c:v>
                </c:pt>
                <c:pt idx="602">
                  <c:v>39691</c:v>
                </c:pt>
                <c:pt idx="603">
                  <c:v>39692</c:v>
                </c:pt>
                <c:pt idx="604">
                  <c:v>39693</c:v>
                </c:pt>
                <c:pt idx="605">
                  <c:v>39694</c:v>
                </c:pt>
                <c:pt idx="606">
                  <c:v>39695</c:v>
                </c:pt>
                <c:pt idx="607">
                  <c:v>39696</c:v>
                </c:pt>
                <c:pt idx="608">
                  <c:v>39697</c:v>
                </c:pt>
                <c:pt idx="609">
                  <c:v>39698</c:v>
                </c:pt>
                <c:pt idx="610">
                  <c:v>39699</c:v>
                </c:pt>
                <c:pt idx="611">
                  <c:v>39700</c:v>
                </c:pt>
                <c:pt idx="612">
                  <c:v>39701</c:v>
                </c:pt>
                <c:pt idx="613">
                  <c:v>39702</c:v>
                </c:pt>
                <c:pt idx="614">
                  <c:v>39703</c:v>
                </c:pt>
                <c:pt idx="615">
                  <c:v>39704</c:v>
                </c:pt>
                <c:pt idx="616">
                  <c:v>39705</c:v>
                </c:pt>
                <c:pt idx="617">
                  <c:v>39706</c:v>
                </c:pt>
                <c:pt idx="618">
                  <c:v>39707</c:v>
                </c:pt>
                <c:pt idx="619">
                  <c:v>39708</c:v>
                </c:pt>
                <c:pt idx="620">
                  <c:v>39709</c:v>
                </c:pt>
                <c:pt idx="621">
                  <c:v>39710</c:v>
                </c:pt>
                <c:pt idx="622">
                  <c:v>39711</c:v>
                </c:pt>
                <c:pt idx="623">
                  <c:v>39712</c:v>
                </c:pt>
                <c:pt idx="624">
                  <c:v>39713</c:v>
                </c:pt>
                <c:pt idx="625">
                  <c:v>39714</c:v>
                </c:pt>
                <c:pt idx="626">
                  <c:v>39715</c:v>
                </c:pt>
                <c:pt idx="627">
                  <c:v>39716</c:v>
                </c:pt>
                <c:pt idx="628">
                  <c:v>39717</c:v>
                </c:pt>
                <c:pt idx="629">
                  <c:v>39718</c:v>
                </c:pt>
                <c:pt idx="630">
                  <c:v>39719</c:v>
                </c:pt>
                <c:pt idx="631">
                  <c:v>39720</c:v>
                </c:pt>
                <c:pt idx="632">
                  <c:v>39721</c:v>
                </c:pt>
                <c:pt idx="633">
                  <c:v>39722</c:v>
                </c:pt>
                <c:pt idx="634">
                  <c:v>39723</c:v>
                </c:pt>
                <c:pt idx="635">
                  <c:v>39724</c:v>
                </c:pt>
                <c:pt idx="636">
                  <c:v>39725</c:v>
                </c:pt>
                <c:pt idx="637">
                  <c:v>39726</c:v>
                </c:pt>
                <c:pt idx="638">
                  <c:v>39727</c:v>
                </c:pt>
                <c:pt idx="639">
                  <c:v>39728</c:v>
                </c:pt>
                <c:pt idx="640">
                  <c:v>39729</c:v>
                </c:pt>
                <c:pt idx="641">
                  <c:v>39730</c:v>
                </c:pt>
                <c:pt idx="642">
                  <c:v>39731</c:v>
                </c:pt>
                <c:pt idx="643">
                  <c:v>39732</c:v>
                </c:pt>
                <c:pt idx="644">
                  <c:v>39733</c:v>
                </c:pt>
                <c:pt idx="645">
                  <c:v>39734</c:v>
                </c:pt>
                <c:pt idx="646">
                  <c:v>39735</c:v>
                </c:pt>
                <c:pt idx="647">
                  <c:v>39736</c:v>
                </c:pt>
                <c:pt idx="648">
                  <c:v>39737</c:v>
                </c:pt>
                <c:pt idx="649">
                  <c:v>39738</c:v>
                </c:pt>
                <c:pt idx="650">
                  <c:v>39739</c:v>
                </c:pt>
                <c:pt idx="651">
                  <c:v>39740</c:v>
                </c:pt>
                <c:pt idx="652">
                  <c:v>39741</c:v>
                </c:pt>
                <c:pt idx="653">
                  <c:v>39742</c:v>
                </c:pt>
                <c:pt idx="654">
                  <c:v>39743</c:v>
                </c:pt>
                <c:pt idx="655">
                  <c:v>39744</c:v>
                </c:pt>
                <c:pt idx="656">
                  <c:v>39745</c:v>
                </c:pt>
                <c:pt idx="657">
                  <c:v>39746</c:v>
                </c:pt>
                <c:pt idx="658">
                  <c:v>39747</c:v>
                </c:pt>
                <c:pt idx="659">
                  <c:v>39748</c:v>
                </c:pt>
                <c:pt idx="660">
                  <c:v>39749</c:v>
                </c:pt>
                <c:pt idx="661">
                  <c:v>39750</c:v>
                </c:pt>
                <c:pt idx="662">
                  <c:v>39751</c:v>
                </c:pt>
                <c:pt idx="663">
                  <c:v>39752</c:v>
                </c:pt>
                <c:pt idx="664">
                  <c:v>39753</c:v>
                </c:pt>
                <c:pt idx="665">
                  <c:v>39754</c:v>
                </c:pt>
                <c:pt idx="666">
                  <c:v>39755</c:v>
                </c:pt>
                <c:pt idx="667">
                  <c:v>39756</c:v>
                </c:pt>
                <c:pt idx="668">
                  <c:v>39757</c:v>
                </c:pt>
                <c:pt idx="669">
                  <c:v>39758</c:v>
                </c:pt>
                <c:pt idx="670">
                  <c:v>39759</c:v>
                </c:pt>
                <c:pt idx="671">
                  <c:v>39760</c:v>
                </c:pt>
                <c:pt idx="672">
                  <c:v>39761</c:v>
                </c:pt>
                <c:pt idx="673">
                  <c:v>39762</c:v>
                </c:pt>
                <c:pt idx="674">
                  <c:v>39763</c:v>
                </c:pt>
                <c:pt idx="675">
                  <c:v>39764</c:v>
                </c:pt>
                <c:pt idx="676">
                  <c:v>39765</c:v>
                </c:pt>
                <c:pt idx="677">
                  <c:v>39766</c:v>
                </c:pt>
                <c:pt idx="678">
                  <c:v>39767</c:v>
                </c:pt>
                <c:pt idx="679">
                  <c:v>39768</c:v>
                </c:pt>
                <c:pt idx="680">
                  <c:v>39769</c:v>
                </c:pt>
                <c:pt idx="681">
                  <c:v>39770</c:v>
                </c:pt>
                <c:pt idx="682">
                  <c:v>39771</c:v>
                </c:pt>
                <c:pt idx="683">
                  <c:v>39772</c:v>
                </c:pt>
                <c:pt idx="684">
                  <c:v>39773</c:v>
                </c:pt>
                <c:pt idx="685">
                  <c:v>39774</c:v>
                </c:pt>
                <c:pt idx="686">
                  <c:v>39775</c:v>
                </c:pt>
                <c:pt idx="687">
                  <c:v>39776</c:v>
                </c:pt>
                <c:pt idx="688">
                  <c:v>39777</c:v>
                </c:pt>
                <c:pt idx="689">
                  <c:v>39778</c:v>
                </c:pt>
                <c:pt idx="690">
                  <c:v>39779</c:v>
                </c:pt>
                <c:pt idx="691">
                  <c:v>39780</c:v>
                </c:pt>
                <c:pt idx="692">
                  <c:v>39781</c:v>
                </c:pt>
                <c:pt idx="693">
                  <c:v>39782</c:v>
                </c:pt>
                <c:pt idx="694">
                  <c:v>39783</c:v>
                </c:pt>
                <c:pt idx="695">
                  <c:v>39784</c:v>
                </c:pt>
                <c:pt idx="696">
                  <c:v>39785</c:v>
                </c:pt>
                <c:pt idx="697">
                  <c:v>39786</c:v>
                </c:pt>
                <c:pt idx="698">
                  <c:v>39787</c:v>
                </c:pt>
                <c:pt idx="699">
                  <c:v>39788</c:v>
                </c:pt>
                <c:pt idx="700">
                  <c:v>39789</c:v>
                </c:pt>
                <c:pt idx="701">
                  <c:v>39790</c:v>
                </c:pt>
                <c:pt idx="702">
                  <c:v>39791</c:v>
                </c:pt>
                <c:pt idx="703">
                  <c:v>39792</c:v>
                </c:pt>
                <c:pt idx="704">
                  <c:v>39793</c:v>
                </c:pt>
                <c:pt idx="705">
                  <c:v>39794</c:v>
                </c:pt>
                <c:pt idx="706">
                  <c:v>39795</c:v>
                </c:pt>
                <c:pt idx="707">
                  <c:v>39796</c:v>
                </c:pt>
                <c:pt idx="708">
                  <c:v>39797</c:v>
                </c:pt>
                <c:pt idx="709">
                  <c:v>39798</c:v>
                </c:pt>
                <c:pt idx="710">
                  <c:v>39799</c:v>
                </c:pt>
                <c:pt idx="711">
                  <c:v>39800</c:v>
                </c:pt>
                <c:pt idx="712">
                  <c:v>39801</c:v>
                </c:pt>
                <c:pt idx="713">
                  <c:v>39802</c:v>
                </c:pt>
                <c:pt idx="714">
                  <c:v>39803</c:v>
                </c:pt>
                <c:pt idx="715">
                  <c:v>39804</c:v>
                </c:pt>
                <c:pt idx="716">
                  <c:v>39805</c:v>
                </c:pt>
                <c:pt idx="717">
                  <c:v>39806</c:v>
                </c:pt>
                <c:pt idx="718">
                  <c:v>39807</c:v>
                </c:pt>
                <c:pt idx="719">
                  <c:v>39808</c:v>
                </c:pt>
                <c:pt idx="720">
                  <c:v>39809</c:v>
                </c:pt>
                <c:pt idx="721">
                  <c:v>39810</c:v>
                </c:pt>
                <c:pt idx="722">
                  <c:v>39811</c:v>
                </c:pt>
                <c:pt idx="723">
                  <c:v>39812</c:v>
                </c:pt>
                <c:pt idx="724">
                  <c:v>39813</c:v>
                </c:pt>
                <c:pt idx="725">
                  <c:v>39814</c:v>
                </c:pt>
                <c:pt idx="726">
                  <c:v>39815</c:v>
                </c:pt>
                <c:pt idx="727">
                  <c:v>39816</c:v>
                </c:pt>
                <c:pt idx="728">
                  <c:v>39817</c:v>
                </c:pt>
                <c:pt idx="729">
                  <c:v>39818</c:v>
                </c:pt>
                <c:pt idx="730">
                  <c:v>39819</c:v>
                </c:pt>
                <c:pt idx="731">
                  <c:v>39820</c:v>
                </c:pt>
                <c:pt idx="732">
                  <c:v>39821</c:v>
                </c:pt>
                <c:pt idx="733">
                  <c:v>39822</c:v>
                </c:pt>
                <c:pt idx="734">
                  <c:v>39823</c:v>
                </c:pt>
                <c:pt idx="735">
                  <c:v>39824</c:v>
                </c:pt>
                <c:pt idx="736">
                  <c:v>39825</c:v>
                </c:pt>
                <c:pt idx="737">
                  <c:v>39826</c:v>
                </c:pt>
                <c:pt idx="738">
                  <c:v>39827</c:v>
                </c:pt>
                <c:pt idx="739">
                  <c:v>39828</c:v>
                </c:pt>
                <c:pt idx="740">
                  <c:v>39829</c:v>
                </c:pt>
                <c:pt idx="741">
                  <c:v>39830</c:v>
                </c:pt>
                <c:pt idx="742">
                  <c:v>39831</c:v>
                </c:pt>
                <c:pt idx="743">
                  <c:v>39832</c:v>
                </c:pt>
                <c:pt idx="744">
                  <c:v>39833</c:v>
                </c:pt>
                <c:pt idx="745">
                  <c:v>39834</c:v>
                </c:pt>
                <c:pt idx="746">
                  <c:v>39835</c:v>
                </c:pt>
                <c:pt idx="747">
                  <c:v>39836</c:v>
                </c:pt>
                <c:pt idx="748">
                  <c:v>39837</c:v>
                </c:pt>
                <c:pt idx="749">
                  <c:v>39838</c:v>
                </c:pt>
                <c:pt idx="750">
                  <c:v>39839</c:v>
                </c:pt>
                <c:pt idx="751">
                  <c:v>39840</c:v>
                </c:pt>
                <c:pt idx="752">
                  <c:v>39841</c:v>
                </c:pt>
                <c:pt idx="753">
                  <c:v>39842</c:v>
                </c:pt>
                <c:pt idx="754">
                  <c:v>39843</c:v>
                </c:pt>
                <c:pt idx="755">
                  <c:v>39844</c:v>
                </c:pt>
                <c:pt idx="756">
                  <c:v>39845</c:v>
                </c:pt>
                <c:pt idx="757">
                  <c:v>39846</c:v>
                </c:pt>
                <c:pt idx="758">
                  <c:v>39847</c:v>
                </c:pt>
                <c:pt idx="759">
                  <c:v>39848</c:v>
                </c:pt>
                <c:pt idx="760">
                  <c:v>39849</c:v>
                </c:pt>
                <c:pt idx="761">
                  <c:v>39850</c:v>
                </c:pt>
                <c:pt idx="762">
                  <c:v>39851</c:v>
                </c:pt>
                <c:pt idx="763">
                  <c:v>39852</c:v>
                </c:pt>
                <c:pt idx="764">
                  <c:v>39853</c:v>
                </c:pt>
                <c:pt idx="765">
                  <c:v>39854</c:v>
                </c:pt>
                <c:pt idx="766">
                  <c:v>39855</c:v>
                </c:pt>
                <c:pt idx="767">
                  <c:v>39856</c:v>
                </c:pt>
                <c:pt idx="768">
                  <c:v>39857</c:v>
                </c:pt>
                <c:pt idx="769">
                  <c:v>39858</c:v>
                </c:pt>
                <c:pt idx="770">
                  <c:v>39859</c:v>
                </c:pt>
                <c:pt idx="771">
                  <c:v>39860</c:v>
                </c:pt>
                <c:pt idx="772">
                  <c:v>39861</c:v>
                </c:pt>
                <c:pt idx="773">
                  <c:v>39862</c:v>
                </c:pt>
                <c:pt idx="774">
                  <c:v>39863</c:v>
                </c:pt>
                <c:pt idx="775">
                  <c:v>39864</c:v>
                </c:pt>
                <c:pt idx="776">
                  <c:v>39865</c:v>
                </c:pt>
                <c:pt idx="777">
                  <c:v>39866</c:v>
                </c:pt>
                <c:pt idx="778">
                  <c:v>39867</c:v>
                </c:pt>
                <c:pt idx="779">
                  <c:v>39868</c:v>
                </c:pt>
                <c:pt idx="780">
                  <c:v>39869</c:v>
                </c:pt>
                <c:pt idx="781">
                  <c:v>39870</c:v>
                </c:pt>
                <c:pt idx="782">
                  <c:v>39871</c:v>
                </c:pt>
                <c:pt idx="783">
                  <c:v>39872</c:v>
                </c:pt>
                <c:pt idx="784">
                  <c:v>39873</c:v>
                </c:pt>
                <c:pt idx="785">
                  <c:v>39874</c:v>
                </c:pt>
                <c:pt idx="786">
                  <c:v>39875</c:v>
                </c:pt>
                <c:pt idx="787">
                  <c:v>39876</c:v>
                </c:pt>
                <c:pt idx="788">
                  <c:v>39877</c:v>
                </c:pt>
                <c:pt idx="789">
                  <c:v>39878</c:v>
                </c:pt>
                <c:pt idx="790">
                  <c:v>39879</c:v>
                </c:pt>
                <c:pt idx="791">
                  <c:v>39880</c:v>
                </c:pt>
                <c:pt idx="792">
                  <c:v>39881</c:v>
                </c:pt>
                <c:pt idx="793">
                  <c:v>39882</c:v>
                </c:pt>
                <c:pt idx="794">
                  <c:v>39883</c:v>
                </c:pt>
                <c:pt idx="795">
                  <c:v>39884</c:v>
                </c:pt>
                <c:pt idx="796">
                  <c:v>39885</c:v>
                </c:pt>
                <c:pt idx="797">
                  <c:v>39886</c:v>
                </c:pt>
                <c:pt idx="798">
                  <c:v>39887</c:v>
                </c:pt>
                <c:pt idx="799">
                  <c:v>39888</c:v>
                </c:pt>
                <c:pt idx="800">
                  <c:v>39889</c:v>
                </c:pt>
                <c:pt idx="801">
                  <c:v>39890</c:v>
                </c:pt>
                <c:pt idx="802">
                  <c:v>39891</c:v>
                </c:pt>
                <c:pt idx="803">
                  <c:v>39892</c:v>
                </c:pt>
                <c:pt idx="804">
                  <c:v>39893</c:v>
                </c:pt>
                <c:pt idx="805">
                  <c:v>39894</c:v>
                </c:pt>
                <c:pt idx="806">
                  <c:v>39895</c:v>
                </c:pt>
                <c:pt idx="807">
                  <c:v>39896</c:v>
                </c:pt>
                <c:pt idx="808">
                  <c:v>39897</c:v>
                </c:pt>
                <c:pt idx="809">
                  <c:v>39898</c:v>
                </c:pt>
                <c:pt idx="810">
                  <c:v>39899</c:v>
                </c:pt>
                <c:pt idx="811">
                  <c:v>39900</c:v>
                </c:pt>
                <c:pt idx="812">
                  <c:v>39901</c:v>
                </c:pt>
                <c:pt idx="813">
                  <c:v>39902</c:v>
                </c:pt>
                <c:pt idx="814">
                  <c:v>39903</c:v>
                </c:pt>
                <c:pt idx="815">
                  <c:v>39904</c:v>
                </c:pt>
                <c:pt idx="816">
                  <c:v>39905</c:v>
                </c:pt>
                <c:pt idx="817">
                  <c:v>39906</c:v>
                </c:pt>
                <c:pt idx="818">
                  <c:v>39907</c:v>
                </c:pt>
                <c:pt idx="819">
                  <c:v>39908</c:v>
                </c:pt>
                <c:pt idx="820">
                  <c:v>39909</c:v>
                </c:pt>
                <c:pt idx="821">
                  <c:v>39910</c:v>
                </c:pt>
                <c:pt idx="822">
                  <c:v>39911</c:v>
                </c:pt>
                <c:pt idx="823">
                  <c:v>39912</c:v>
                </c:pt>
                <c:pt idx="824">
                  <c:v>39913</c:v>
                </c:pt>
                <c:pt idx="825">
                  <c:v>39914</c:v>
                </c:pt>
                <c:pt idx="826">
                  <c:v>39915</c:v>
                </c:pt>
                <c:pt idx="827">
                  <c:v>39916</c:v>
                </c:pt>
                <c:pt idx="828">
                  <c:v>39917</c:v>
                </c:pt>
                <c:pt idx="829">
                  <c:v>39918</c:v>
                </c:pt>
                <c:pt idx="830">
                  <c:v>39919</c:v>
                </c:pt>
                <c:pt idx="831">
                  <c:v>39920</c:v>
                </c:pt>
                <c:pt idx="832">
                  <c:v>39921</c:v>
                </c:pt>
                <c:pt idx="833">
                  <c:v>39922</c:v>
                </c:pt>
                <c:pt idx="834">
                  <c:v>39923</c:v>
                </c:pt>
                <c:pt idx="835">
                  <c:v>39924</c:v>
                </c:pt>
                <c:pt idx="836">
                  <c:v>39925</c:v>
                </c:pt>
                <c:pt idx="837">
                  <c:v>39926</c:v>
                </c:pt>
                <c:pt idx="838">
                  <c:v>39927</c:v>
                </c:pt>
                <c:pt idx="839">
                  <c:v>39928</c:v>
                </c:pt>
                <c:pt idx="840">
                  <c:v>39929</c:v>
                </c:pt>
                <c:pt idx="841">
                  <c:v>39930</c:v>
                </c:pt>
                <c:pt idx="842">
                  <c:v>39931</c:v>
                </c:pt>
                <c:pt idx="843">
                  <c:v>39932</c:v>
                </c:pt>
                <c:pt idx="844">
                  <c:v>39933</c:v>
                </c:pt>
                <c:pt idx="845">
                  <c:v>39934</c:v>
                </c:pt>
                <c:pt idx="846">
                  <c:v>39935</c:v>
                </c:pt>
                <c:pt idx="847">
                  <c:v>39936</c:v>
                </c:pt>
                <c:pt idx="848">
                  <c:v>39937</c:v>
                </c:pt>
                <c:pt idx="849">
                  <c:v>39938</c:v>
                </c:pt>
                <c:pt idx="850">
                  <c:v>39939</c:v>
                </c:pt>
                <c:pt idx="851">
                  <c:v>39940</c:v>
                </c:pt>
                <c:pt idx="852">
                  <c:v>39941</c:v>
                </c:pt>
                <c:pt idx="853">
                  <c:v>39942</c:v>
                </c:pt>
                <c:pt idx="854">
                  <c:v>39943</c:v>
                </c:pt>
                <c:pt idx="855">
                  <c:v>39944</c:v>
                </c:pt>
                <c:pt idx="856">
                  <c:v>39945</c:v>
                </c:pt>
                <c:pt idx="857">
                  <c:v>39946</c:v>
                </c:pt>
                <c:pt idx="858">
                  <c:v>39947</c:v>
                </c:pt>
                <c:pt idx="859">
                  <c:v>39948</c:v>
                </c:pt>
                <c:pt idx="860">
                  <c:v>39949</c:v>
                </c:pt>
                <c:pt idx="861">
                  <c:v>39950</c:v>
                </c:pt>
                <c:pt idx="862">
                  <c:v>39951</c:v>
                </c:pt>
                <c:pt idx="863">
                  <c:v>39952</c:v>
                </c:pt>
                <c:pt idx="864">
                  <c:v>39953</c:v>
                </c:pt>
                <c:pt idx="865">
                  <c:v>39954</c:v>
                </c:pt>
                <c:pt idx="866">
                  <c:v>39955</c:v>
                </c:pt>
                <c:pt idx="867">
                  <c:v>39956</c:v>
                </c:pt>
                <c:pt idx="868">
                  <c:v>39957</c:v>
                </c:pt>
                <c:pt idx="869">
                  <c:v>39958</c:v>
                </c:pt>
                <c:pt idx="870">
                  <c:v>39959</c:v>
                </c:pt>
                <c:pt idx="871">
                  <c:v>39960</c:v>
                </c:pt>
                <c:pt idx="872">
                  <c:v>39961</c:v>
                </c:pt>
                <c:pt idx="873">
                  <c:v>39962</c:v>
                </c:pt>
                <c:pt idx="874">
                  <c:v>39963</c:v>
                </c:pt>
                <c:pt idx="875">
                  <c:v>39964</c:v>
                </c:pt>
                <c:pt idx="876">
                  <c:v>39965</c:v>
                </c:pt>
                <c:pt idx="877">
                  <c:v>39966</c:v>
                </c:pt>
                <c:pt idx="878">
                  <c:v>39967</c:v>
                </c:pt>
                <c:pt idx="879">
                  <c:v>39968</c:v>
                </c:pt>
                <c:pt idx="880">
                  <c:v>39969</c:v>
                </c:pt>
                <c:pt idx="881">
                  <c:v>39970</c:v>
                </c:pt>
                <c:pt idx="882">
                  <c:v>39971</c:v>
                </c:pt>
                <c:pt idx="883">
                  <c:v>39972</c:v>
                </c:pt>
                <c:pt idx="884">
                  <c:v>39973</c:v>
                </c:pt>
                <c:pt idx="885">
                  <c:v>39974</c:v>
                </c:pt>
                <c:pt idx="886">
                  <c:v>39975</c:v>
                </c:pt>
                <c:pt idx="887">
                  <c:v>39976</c:v>
                </c:pt>
                <c:pt idx="888">
                  <c:v>39977</c:v>
                </c:pt>
                <c:pt idx="889">
                  <c:v>39978</c:v>
                </c:pt>
                <c:pt idx="890">
                  <c:v>39979</c:v>
                </c:pt>
                <c:pt idx="891">
                  <c:v>39980</c:v>
                </c:pt>
                <c:pt idx="892">
                  <c:v>39981</c:v>
                </c:pt>
                <c:pt idx="893">
                  <c:v>39982</c:v>
                </c:pt>
                <c:pt idx="894">
                  <c:v>39983</c:v>
                </c:pt>
                <c:pt idx="895">
                  <c:v>39984</c:v>
                </c:pt>
                <c:pt idx="896">
                  <c:v>39985</c:v>
                </c:pt>
                <c:pt idx="897">
                  <c:v>39986</c:v>
                </c:pt>
                <c:pt idx="898">
                  <c:v>39987</c:v>
                </c:pt>
                <c:pt idx="899">
                  <c:v>39988</c:v>
                </c:pt>
                <c:pt idx="900">
                  <c:v>39989</c:v>
                </c:pt>
                <c:pt idx="901">
                  <c:v>39990</c:v>
                </c:pt>
                <c:pt idx="902">
                  <c:v>39991</c:v>
                </c:pt>
                <c:pt idx="903">
                  <c:v>39992</c:v>
                </c:pt>
                <c:pt idx="904">
                  <c:v>39993</c:v>
                </c:pt>
                <c:pt idx="905">
                  <c:v>39994</c:v>
                </c:pt>
                <c:pt idx="906">
                  <c:v>39995</c:v>
                </c:pt>
                <c:pt idx="907">
                  <c:v>39996</c:v>
                </c:pt>
                <c:pt idx="908">
                  <c:v>39997</c:v>
                </c:pt>
                <c:pt idx="909">
                  <c:v>39998</c:v>
                </c:pt>
                <c:pt idx="910">
                  <c:v>39999</c:v>
                </c:pt>
                <c:pt idx="911">
                  <c:v>40000</c:v>
                </c:pt>
                <c:pt idx="912">
                  <c:v>40001</c:v>
                </c:pt>
                <c:pt idx="913">
                  <c:v>40002</c:v>
                </c:pt>
                <c:pt idx="914">
                  <c:v>40003</c:v>
                </c:pt>
                <c:pt idx="915">
                  <c:v>40004</c:v>
                </c:pt>
                <c:pt idx="916">
                  <c:v>40005</c:v>
                </c:pt>
                <c:pt idx="917">
                  <c:v>40006</c:v>
                </c:pt>
                <c:pt idx="918">
                  <c:v>40007</c:v>
                </c:pt>
                <c:pt idx="919">
                  <c:v>40008</c:v>
                </c:pt>
                <c:pt idx="920">
                  <c:v>40009</c:v>
                </c:pt>
                <c:pt idx="921">
                  <c:v>40010</c:v>
                </c:pt>
                <c:pt idx="922">
                  <c:v>40011</c:v>
                </c:pt>
                <c:pt idx="923">
                  <c:v>40012</c:v>
                </c:pt>
                <c:pt idx="924">
                  <c:v>40013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40019</c:v>
                </c:pt>
                <c:pt idx="931">
                  <c:v>40020</c:v>
                </c:pt>
                <c:pt idx="932">
                  <c:v>40021</c:v>
                </c:pt>
                <c:pt idx="933">
                  <c:v>40022</c:v>
                </c:pt>
                <c:pt idx="934">
                  <c:v>40023</c:v>
                </c:pt>
                <c:pt idx="935">
                  <c:v>40024</c:v>
                </c:pt>
                <c:pt idx="936">
                  <c:v>40025</c:v>
                </c:pt>
                <c:pt idx="937">
                  <c:v>40026</c:v>
                </c:pt>
                <c:pt idx="938">
                  <c:v>40027</c:v>
                </c:pt>
                <c:pt idx="939">
                  <c:v>40028</c:v>
                </c:pt>
                <c:pt idx="940">
                  <c:v>40029</c:v>
                </c:pt>
                <c:pt idx="941">
                  <c:v>40030</c:v>
                </c:pt>
                <c:pt idx="942">
                  <c:v>40031</c:v>
                </c:pt>
                <c:pt idx="943">
                  <c:v>40032</c:v>
                </c:pt>
                <c:pt idx="944">
                  <c:v>40033</c:v>
                </c:pt>
                <c:pt idx="945">
                  <c:v>40034</c:v>
                </c:pt>
                <c:pt idx="946">
                  <c:v>40035</c:v>
                </c:pt>
                <c:pt idx="947">
                  <c:v>40036</c:v>
                </c:pt>
                <c:pt idx="948">
                  <c:v>40037</c:v>
                </c:pt>
                <c:pt idx="949">
                  <c:v>40038</c:v>
                </c:pt>
                <c:pt idx="950">
                  <c:v>40039</c:v>
                </c:pt>
                <c:pt idx="951">
                  <c:v>40040</c:v>
                </c:pt>
                <c:pt idx="952">
                  <c:v>40041</c:v>
                </c:pt>
                <c:pt idx="953">
                  <c:v>40042</c:v>
                </c:pt>
                <c:pt idx="954">
                  <c:v>40043</c:v>
                </c:pt>
                <c:pt idx="955">
                  <c:v>40044</c:v>
                </c:pt>
                <c:pt idx="956">
                  <c:v>40045</c:v>
                </c:pt>
                <c:pt idx="957">
                  <c:v>40046</c:v>
                </c:pt>
                <c:pt idx="958">
                  <c:v>40047</c:v>
                </c:pt>
                <c:pt idx="959">
                  <c:v>40048</c:v>
                </c:pt>
                <c:pt idx="960">
                  <c:v>40049</c:v>
                </c:pt>
                <c:pt idx="961">
                  <c:v>40050</c:v>
                </c:pt>
                <c:pt idx="962">
                  <c:v>40051</c:v>
                </c:pt>
                <c:pt idx="963">
                  <c:v>40052</c:v>
                </c:pt>
                <c:pt idx="964">
                  <c:v>40053</c:v>
                </c:pt>
                <c:pt idx="965">
                  <c:v>40054</c:v>
                </c:pt>
                <c:pt idx="966">
                  <c:v>40055</c:v>
                </c:pt>
                <c:pt idx="967">
                  <c:v>40056</c:v>
                </c:pt>
                <c:pt idx="968">
                  <c:v>40057</c:v>
                </c:pt>
                <c:pt idx="969">
                  <c:v>40058</c:v>
                </c:pt>
                <c:pt idx="970">
                  <c:v>40059</c:v>
                </c:pt>
                <c:pt idx="971">
                  <c:v>40060</c:v>
                </c:pt>
                <c:pt idx="972">
                  <c:v>40061</c:v>
                </c:pt>
                <c:pt idx="973">
                  <c:v>40062</c:v>
                </c:pt>
                <c:pt idx="974">
                  <c:v>40063</c:v>
                </c:pt>
                <c:pt idx="975">
                  <c:v>40064</c:v>
                </c:pt>
                <c:pt idx="976">
                  <c:v>40065</c:v>
                </c:pt>
                <c:pt idx="977">
                  <c:v>40066</c:v>
                </c:pt>
                <c:pt idx="978">
                  <c:v>40067</c:v>
                </c:pt>
                <c:pt idx="979">
                  <c:v>40068</c:v>
                </c:pt>
                <c:pt idx="980">
                  <c:v>40069</c:v>
                </c:pt>
                <c:pt idx="981">
                  <c:v>40070</c:v>
                </c:pt>
                <c:pt idx="982">
                  <c:v>40071</c:v>
                </c:pt>
                <c:pt idx="983">
                  <c:v>40072</c:v>
                </c:pt>
                <c:pt idx="984">
                  <c:v>40073</c:v>
                </c:pt>
                <c:pt idx="985">
                  <c:v>40074</c:v>
                </c:pt>
                <c:pt idx="986">
                  <c:v>40075</c:v>
                </c:pt>
                <c:pt idx="987">
                  <c:v>40076</c:v>
                </c:pt>
                <c:pt idx="988">
                  <c:v>40077</c:v>
                </c:pt>
                <c:pt idx="989">
                  <c:v>40078</c:v>
                </c:pt>
                <c:pt idx="990">
                  <c:v>40079</c:v>
                </c:pt>
                <c:pt idx="991">
                  <c:v>40080</c:v>
                </c:pt>
                <c:pt idx="992">
                  <c:v>40081</c:v>
                </c:pt>
                <c:pt idx="993">
                  <c:v>40082</c:v>
                </c:pt>
                <c:pt idx="994">
                  <c:v>40083</c:v>
                </c:pt>
                <c:pt idx="995">
                  <c:v>40084</c:v>
                </c:pt>
                <c:pt idx="996">
                  <c:v>40085</c:v>
                </c:pt>
                <c:pt idx="997">
                  <c:v>40086</c:v>
                </c:pt>
                <c:pt idx="998">
                  <c:v>40087</c:v>
                </c:pt>
                <c:pt idx="999">
                  <c:v>40088</c:v>
                </c:pt>
                <c:pt idx="1000">
                  <c:v>40089</c:v>
                </c:pt>
                <c:pt idx="1001">
                  <c:v>40090</c:v>
                </c:pt>
                <c:pt idx="1002">
                  <c:v>40091</c:v>
                </c:pt>
                <c:pt idx="1003">
                  <c:v>40092</c:v>
                </c:pt>
                <c:pt idx="1004">
                  <c:v>40093</c:v>
                </c:pt>
                <c:pt idx="1005">
                  <c:v>40094</c:v>
                </c:pt>
                <c:pt idx="1006">
                  <c:v>40095</c:v>
                </c:pt>
                <c:pt idx="1007">
                  <c:v>40096</c:v>
                </c:pt>
                <c:pt idx="1008">
                  <c:v>40097</c:v>
                </c:pt>
                <c:pt idx="1009">
                  <c:v>40098</c:v>
                </c:pt>
                <c:pt idx="1010">
                  <c:v>40099</c:v>
                </c:pt>
                <c:pt idx="1011">
                  <c:v>40100</c:v>
                </c:pt>
                <c:pt idx="1012">
                  <c:v>40101</c:v>
                </c:pt>
                <c:pt idx="1013">
                  <c:v>40102</c:v>
                </c:pt>
                <c:pt idx="1014">
                  <c:v>40103</c:v>
                </c:pt>
                <c:pt idx="1015">
                  <c:v>40104</c:v>
                </c:pt>
                <c:pt idx="1016">
                  <c:v>40105</c:v>
                </c:pt>
                <c:pt idx="1017">
                  <c:v>40106</c:v>
                </c:pt>
                <c:pt idx="1018">
                  <c:v>40107</c:v>
                </c:pt>
                <c:pt idx="1019">
                  <c:v>40108</c:v>
                </c:pt>
                <c:pt idx="1020">
                  <c:v>40109</c:v>
                </c:pt>
                <c:pt idx="1021">
                  <c:v>40110</c:v>
                </c:pt>
                <c:pt idx="1022">
                  <c:v>40111</c:v>
                </c:pt>
                <c:pt idx="1023">
                  <c:v>40112</c:v>
                </c:pt>
                <c:pt idx="1024">
                  <c:v>40113</c:v>
                </c:pt>
                <c:pt idx="1025">
                  <c:v>40114</c:v>
                </c:pt>
                <c:pt idx="1026">
                  <c:v>40115</c:v>
                </c:pt>
                <c:pt idx="1027">
                  <c:v>40116</c:v>
                </c:pt>
                <c:pt idx="1028">
                  <c:v>40117</c:v>
                </c:pt>
                <c:pt idx="1029">
                  <c:v>40118</c:v>
                </c:pt>
                <c:pt idx="1030">
                  <c:v>40119</c:v>
                </c:pt>
                <c:pt idx="1031">
                  <c:v>40120</c:v>
                </c:pt>
                <c:pt idx="1032">
                  <c:v>40121</c:v>
                </c:pt>
                <c:pt idx="1033">
                  <c:v>40122</c:v>
                </c:pt>
                <c:pt idx="1034">
                  <c:v>40123</c:v>
                </c:pt>
                <c:pt idx="1035">
                  <c:v>40124</c:v>
                </c:pt>
                <c:pt idx="1036">
                  <c:v>40125</c:v>
                </c:pt>
                <c:pt idx="1037">
                  <c:v>40126</c:v>
                </c:pt>
                <c:pt idx="1038">
                  <c:v>40127</c:v>
                </c:pt>
                <c:pt idx="1039">
                  <c:v>40128</c:v>
                </c:pt>
                <c:pt idx="1040">
                  <c:v>40129</c:v>
                </c:pt>
                <c:pt idx="1041">
                  <c:v>40130</c:v>
                </c:pt>
                <c:pt idx="1042">
                  <c:v>40131</c:v>
                </c:pt>
                <c:pt idx="1043">
                  <c:v>40132</c:v>
                </c:pt>
                <c:pt idx="1044">
                  <c:v>40133</c:v>
                </c:pt>
                <c:pt idx="1045">
                  <c:v>40134</c:v>
                </c:pt>
                <c:pt idx="1046">
                  <c:v>40135</c:v>
                </c:pt>
                <c:pt idx="1047">
                  <c:v>40136</c:v>
                </c:pt>
                <c:pt idx="1048">
                  <c:v>40137</c:v>
                </c:pt>
                <c:pt idx="1049">
                  <c:v>40138</c:v>
                </c:pt>
                <c:pt idx="1050">
                  <c:v>40139</c:v>
                </c:pt>
                <c:pt idx="1051">
                  <c:v>40140</c:v>
                </c:pt>
                <c:pt idx="1052">
                  <c:v>40141</c:v>
                </c:pt>
                <c:pt idx="1053">
                  <c:v>40142</c:v>
                </c:pt>
                <c:pt idx="1054">
                  <c:v>40143</c:v>
                </c:pt>
                <c:pt idx="1055">
                  <c:v>40144</c:v>
                </c:pt>
                <c:pt idx="1056">
                  <c:v>40145</c:v>
                </c:pt>
                <c:pt idx="1057">
                  <c:v>40146</c:v>
                </c:pt>
                <c:pt idx="1058">
                  <c:v>40147</c:v>
                </c:pt>
                <c:pt idx="1059">
                  <c:v>40148</c:v>
                </c:pt>
                <c:pt idx="1060">
                  <c:v>40149</c:v>
                </c:pt>
                <c:pt idx="1061">
                  <c:v>40150</c:v>
                </c:pt>
                <c:pt idx="1062">
                  <c:v>40151</c:v>
                </c:pt>
                <c:pt idx="1063">
                  <c:v>40152</c:v>
                </c:pt>
                <c:pt idx="1064">
                  <c:v>40153</c:v>
                </c:pt>
                <c:pt idx="1065">
                  <c:v>40154</c:v>
                </c:pt>
                <c:pt idx="1066">
                  <c:v>40155</c:v>
                </c:pt>
                <c:pt idx="1067">
                  <c:v>40156</c:v>
                </c:pt>
                <c:pt idx="1068">
                  <c:v>40157</c:v>
                </c:pt>
                <c:pt idx="1069">
                  <c:v>40158</c:v>
                </c:pt>
                <c:pt idx="1070">
                  <c:v>40159</c:v>
                </c:pt>
                <c:pt idx="1071">
                  <c:v>40160</c:v>
                </c:pt>
                <c:pt idx="1072">
                  <c:v>40161</c:v>
                </c:pt>
                <c:pt idx="1073">
                  <c:v>40162</c:v>
                </c:pt>
                <c:pt idx="1074">
                  <c:v>40163</c:v>
                </c:pt>
                <c:pt idx="1075">
                  <c:v>40164</c:v>
                </c:pt>
                <c:pt idx="1076">
                  <c:v>40165</c:v>
                </c:pt>
                <c:pt idx="1077">
                  <c:v>40166</c:v>
                </c:pt>
                <c:pt idx="1078">
                  <c:v>40167</c:v>
                </c:pt>
                <c:pt idx="1079">
                  <c:v>40168</c:v>
                </c:pt>
                <c:pt idx="1080">
                  <c:v>40169</c:v>
                </c:pt>
                <c:pt idx="1081">
                  <c:v>40170</c:v>
                </c:pt>
                <c:pt idx="1082">
                  <c:v>40171</c:v>
                </c:pt>
                <c:pt idx="1083">
                  <c:v>40172</c:v>
                </c:pt>
                <c:pt idx="1084">
                  <c:v>40173</c:v>
                </c:pt>
                <c:pt idx="1085">
                  <c:v>40174</c:v>
                </c:pt>
                <c:pt idx="1086">
                  <c:v>40175</c:v>
                </c:pt>
                <c:pt idx="1087">
                  <c:v>40176</c:v>
                </c:pt>
                <c:pt idx="1088">
                  <c:v>40177</c:v>
                </c:pt>
                <c:pt idx="1089">
                  <c:v>40178</c:v>
                </c:pt>
                <c:pt idx="1090">
                  <c:v>40179</c:v>
                </c:pt>
                <c:pt idx="1091">
                  <c:v>40180</c:v>
                </c:pt>
                <c:pt idx="1092">
                  <c:v>40181</c:v>
                </c:pt>
                <c:pt idx="1093">
                  <c:v>40182</c:v>
                </c:pt>
                <c:pt idx="1094">
                  <c:v>40183</c:v>
                </c:pt>
                <c:pt idx="1095">
                  <c:v>40184</c:v>
                </c:pt>
                <c:pt idx="1096">
                  <c:v>40185</c:v>
                </c:pt>
                <c:pt idx="1097">
                  <c:v>40186</c:v>
                </c:pt>
                <c:pt idx="1098">
                  <c:v>40187</c:v>
                </c:pt>
                <c:pt idx="1099">
                  <c:v>40188</c:v>
                </c:pt>
                <c:pt idx="1100">
                  <c:v>40189</c:v>
                </c:pt>
                <c:pt idx="1101">
                  <c:v>40190</c:v>
                </c:pt>
                <c:pt idx="1102">
                  <c:v>40191</c:v>
                </c:pt>
                <c:pt idx="1103">
                  <c:v>40192</c:v>
                </c:pt>
                <c:pt idx="1104">
                  <c:v>40193</c:v>
                </c:pt>
                <c:pt idx="1105">
                  <c:v>40194</c:v>
                </c:pt>
                <c:pt idx="1106">
                  <c:v>40195</c:v>
                </c:pt>
                <c:pt idx="1107">
                  <c:v>40196</c:v>
                </c:pt>
                <c:pt idx="1108">
                  <c:v>40197</c:v>
                </c:pt>
                <c:pt idx="1109">
                  <c:v>40198</c:v>
                </c:pt>
                <c:pt idx="1110">
                  <c:v>40199</c:v>
                </c:pt>
                <c:pt idx="1111">
                  <c:v>40200</c:v>
                </c:pt>
                <c:pt idx="1112">
                  <c:v>40201</c:v>
                </c:pt>
                <c:pt idx="1113">
                  <c:v>40202</c:v>
                </c:pt>
                <c:pt idx="1114">
                  <c:v>40203</c:v>
                </c:pt>
                <c:pt idx="1115">
                  <c:v>40204</c:v>
                </c:pt>
                <c:pt idx="1116">
                  <c:v>40205</c:v>
                </c:pt>
                <c:pt idx="1117">
                  <c:v>40206</c:v>
                </c:pt>
                <c:pt idx="1118">
                  <c:v>40207</c:v>
                </c:pt>
                <c:pt idx="1119">
                  <c:v>40208</c:v>
                </c:pt>
                <c:pt idx="1120">
                  <c:v>40209</c:v>
                </c:pt>
                <c:pt idx="1121">
                  <c:v>40210</c:v>
                </c:pt>
                <c:pt idx="1122">
                  <c:v>40211</c:v>
                </c:pt>
                <c:pt idx="1123">
                  <c:v>40212</c:v>
                </c:pt>
                <c:pt idx="1124">
                  <c:v>40213</c:v>
                </c:pt>
                <c:pt idx="1125">
                  <c:v>40214</c:v>
                </c:pt>
                <c:pt idx="1126">
                  <c:v>40215</c:v>
                </c:pt>
                <c:pt idx="1127">
                  <c:v>40216</c:v>
                </c:pt>
                <c:pt idx="1128">
                  <c:v>40217</c:v>
                </c:pt>
                <c:pt idx="1129">
                  <c:v>40218</c:v>
                </c:pt>
                <c:pt idx="1130">
                  <c:v>40219</c:v>
                </c:pt>
                <c:pt idx="1131">
                  <c:v>40220</c:v>
                </c:pt>
                <c:pt idx="1132">
                  <c:v>40221</c:v>
                </c:pt>
                <c:pt idx="1133">
                  <c:v>40222</c:v>
                </c:pt>
                <c:pt idx="1134">
                  <c:v>40223</c:v>
                </c:pt>
                <c:pt idx="1135">
                  <c:v>40224</c:v>
                </c:pt>
                <c:pt idx="1136">
                  <c:v>40225</c:v>
                </c:pt>
                <c:pt idx="1137">
                  <c:v>40226</c:v>
                </c:pt>
                <c:pt idx="1138">
                  <c:v>40227</c:v>
                </c:pt>
                <c:pt idx="1139">
                  <c:v>40228</c:v>
                </c:pt>
                <c:pt idx="1140">
                  <c:v>40229</c:v>
                </c:pt>
                <c:pt idx="1141">
                  <c:v>40230</c:v>
                </c:pt>
                <c:pt idx="1142">
                  <c:v>40231</c:v>
                </c:pt>
                <c:pt idx="1143">
                  <c:v>40232</c:v>
                </c:pt>
                <c:pt idx="1144">
                  <c:v>40233</c:v>
                </c:pt>
                <c:pt idx="1145">
                  <c:v>40234</c:v>
                </c:pt>
                <c:pt idx="1146">
                  <c:v>40235</c:v>
                </c:pt>
                <c:pt idx="1147">
                  <c:v>40236</c:v>
                </c:pt>
                <c:pt idx="1148">
                  <c:v>40237</c:v>
                </c:pt>
                <c:pt idx="1149">
                  <c:v>40238</c:v>
                </c:pt>
                <c:pt idx="1150">
                  <c:v>40239</c:v>
                </c:pt>
                <c:pt idx="1151">
                  <c:v>40240</c:v>
                </c:pt>
                <c:pt idx="1152">
                  <c:v>40241</c:v>
                </c:pt>
                <c:pt idx="1153">
                  <c:v>40242</c:v>
                </c:pt>
                <c:pt idx="1154">
                  <c:v>40243</c:v>
                </c:pt>
                <c:pt idx="1155">
                  <c:v>40244</c:v>
                </c:pt>
                <c:pt idx="1156">
                  <c:v>40245</c:v>
                </c:pt>
                <c:pt idx="1157">
                  <c:v>40246</c:v>
                </c:pt>
                <c:pt idx="1158">
                  <c:v>40247</c:v>
                </c:pt>
                <c:pt idx="1159">
                  <c:v>40248</c:v>
                </c:pt>
                <c:pt idx="1160">
                  <c:v>40249</c:v>
                </c:pt>
                <c:pt idx="1161">
                  <c:v>40250</c:v>
                </c:pt>
                <c:pt idx="1162">
                  <c:v>40251</c:v>
                </c:pt>
                <c:pt idx="1163">
                  <c:v>40252</c:v>
                </c:pt>
                <c:pt idx="1164">
                  <c:v>40253</c:v>
                </c:pt>
                <c:pt idx="1165">
                  <c:v>40254</c:v>
                </c:pt>
                <c:pt idx="1166">
                  <c:v>40255</c:v>
                </c:pt>
                <c:pt idx="1167">
                  <c:v>40256</c:v>
                </c:pt>
                <c:pt idx="1168">
                  <c:v>40257</c:v>
                </c:pt>
                <c:pt idx="1169">
                  <c:v>40258</c:v>
                </c:pt>
                <c:pt idx="1170">
                  <c:v>40259</c:v>
                </c:pt>
                <c:pt idx="1171">
                  <c:v>40260</c:v>
                </c:pt>
                <c:pt idx="1172">
                  <c:v>40261</c:v>
                </c:pt>
                <c:pt idx="1173">
                  <c:v>40262</c:v>
                </c:pt>
                <c:pt idx="1174">
                  <c:v>40263</c:v>
                </c:pt>
                <c:pt idx="1175">
                  <c:v>40264</c:v>
                </c:pt>
                <c:pt idx="1176">
                  <c:v>40265</c:v>
                </c:pt>
                <c:pt idx="1177">
                  <c:v>40266</c:v>
                </c:pt>
                <c:pt idx="1178">
                  <c:v>40267</c:v>
                </c:pt>
                <c:pt idx="1179">
                  <c:v>40268</c:v>
                </c:pt>
                <c:pt idx="1180">
                  <c:v>40269</c:v>
                </c:pt>
                <c:pt idx="1181">
                  <c:v>40270</c:v>
                </c:pt>
                <c:pt idx="1182">
                  <c:v>40271</c:v>
                </c:pt>
                <c:pt idx="1183">
                  <c:v>40272</c:v>
                </c:pt>
                <c:pt idx="1184">
                  <c:v>40273</c:v>
                </c:pt>
                <c:pt idx="1185">
                  <c:v>40274</c:v>
                </c:pt>
                <c:pt idx="1186">
                  <c:v>40275</c:v>
                </c:pt>
                <c:pt idx="1187">
                  <c:v>40276</c:v>
                </c:pt>
                <c:pt idx="1188">
                  <c:v>40277</c:v>
                </c:pt>
                <c:pt idx="1189">
                  <c:v>40278</c:v>
                </c:pt>
                <c:pt idx="1190">
                  <c:v>40279</c:v>
                </c:pt>
                <c:pt idx="1191">
                  <c:v>40280</c:v>
                </c:pt>
                <c:pt idx="1192">
                  <c:v>40281</c:v>
                </c:pt>
                <c:pt idx="1193">
                  <c:v>40282</c:v>
                </c:pt>
                <c:pt idx="1194">
                  <c:v>40283</c:v>
                </c:pt>
                <c:pt idx="1195">
                  <c:v>40284</c:v>
                </c:pt>
                <c:pt idx="1196">
                  <c:v>40285</c:v>
                </c:pt>
                <c:pt idx="1197">
                  <c:v>40286</c:v>
                </c:pt>
                <c:pt idx="1198">
                  <c:v>40287</c:v>
                </c:pt>
                <c:pt idx="1199">
                  <c:v>40288</c:v>
                </c:pt>
                <c:pt idx="1200">
                  <c:v>40289</c:v>
                </c:pt>
                <c:pt idx="1201">
                  <c:v>40290</c:v>
                </c:pt>
                <c:pt idx="1202">
                  <c:v>40291</c:v>
                </c:pt>
                <c:pt idx="1203">
                  <c:v>40292</c:v>
                </c:pt>
                <c:pt idx="1204">
                  <c:v>40293</c:v>
                </c:pt>
                <c:pt idx="1205">
                  <c:v>40294</c:v>
                </c:pt>
                <c:pt idx="1206">
                  <c:v>40295</c:v>
                </c:pt>
                <c:pt idx="1207">
                  <c:v>40296</c:v>
                </c:pt>
                <c:pt idx="1208">
                  <c:v>40297</c:v>
                </c:pt>
                <c:pt idx="1209">
                  <c:v>40298</c:v>
                </c:pt>
                <c:pt idx="1210">
                  <c:v>40299</c:v>
                </c:pt>
                <c:pt idx="1211">
                  <c:v>40300</c:v>
                </c:pt>
                <c:pt idx="1212">
                  <c:v>40301</c:v>
                </c:pt>
                <c:pt idx="1213">
                  <c:v>40302</c:v>
                </c:pt>
                <c:pt idx="1214">
                  <c:v>40303</c:v>
                </c:pt>
                <c:pt idx="1215">
                  <c:v>40304</c:v>
                </c:pt>
                <c:pt idx="1216">
                  <c:v>40305</c:v>
                </c:pt>
                <c:pt idx="1217">
                  <c:v>40306</c:v>
                </c:pt>
                <c:pt idx="1218">
                  <c:v>40307</c:v>
                </c:pt>
                <c:pt idx="1219">
                  <c:v>40308</c:v>
                </c:pt>
                <c:pt idx="1220">
                  <c:v>40309</c:v>
                </c:pt>
                <c:pt idx="1221">
                  <c:v>40310</c:v>
                </c:pt>
                <c:pt idx="1222">
                  <c:v>40311</c:v>
                </c:pt>
                <c:pt idx="1223">
                  <c:v>40312</c:v>
                </c:pt>
                <c:pt idx="1224">
                  <c:v>40313</c:v>
                </c:pt>
                <c:pt idx="1225">
                  <c:v>40314</c:v>
                </c:pt>
                <c:pt idx="1226">
                  <c:v>40315</c:v>
                </c:pt>
                <c:pt idx="1227">
                  <c:v>40316</c:v>
                </c:pt>
                <c:pt idx="1228">
                  <c:v>40317</c:v>
                </c:pt>
                <c:pt idx="1229">
                  <c:v>40318</c:v>
                </c:pt>
                <c:pt idx="1230">
                  <c:v>40319</c:v>
                </c:pt>
                <c:pt idx="1231">
                  <c:v>40320</c:v>
                </c:pt>
                <c:pt idx="1232">
                  <c:v>40321</c:v>
                </c:pt>
                <c:pt idx="1233">
                  <c:v>40322</c:v>
                </c:pt>
                <c:pt idx="1234">
                  <c:v>40323</c:v>
                </c:pt>
                <c:pt idx="1235">
                  <c:v>40324</c:v>
                </c:pt>
                <c:pt idx="1236">
                  <c:v>40325</c:v>
                </c:pt>
                <c:pt idx="1237">
                  <c:v>40326</c:v>
                </c:pt>
                <c:pt idx="1238">
                  <c:v>40327</c:v>
                </c:pt>
                <c:pt idx="1239">
                  <c:v>40328</c:v>
                </c:pt>
                <c:pt idx="1240">
                  <c:v>40329</c:v>
                </c:pt>
                <c:pt idx="1241">
                  <c:v>40330</c:v>
                </c:pt>
                <c:pt idx="1242">
                  <c:v>40331</c:v>
                </c:pt>
                <c:pt idx="1243">
                  <c:v>40332</c:v>
                </c:pt>
                <c:pt idx="1244">
                  <c:v>40333</c:v>
                </c:pt>
                <c:pt idx="1245">
                  <c:v>40334</c:v>
                </c:pt>
                <c:pt idx="1246">
                  <c:v>40335</c:v>
                </c:pt>
                <c:pt idx="1247">
                  <c:v>40336</c:v>
                </c:pt>
                <c:pt idx="1248">
                  <c:v>40337</c:v>
                </c:pt>
                <c:pt idx="1249">
                  <c:v>40338</c:v>
                </c:pt>
                <c:pt idx="1250">
                  <c:v>40339</c:v>
                </c:pt>
                <c:pt idx="1251">
                  <c:v>40340</c:v>
                </c:pt>
                <c:pt idx="1252">
                  <c:v>40341</c:v>
                </c:pt>
                <c:pt idx="1253">
                  <c:v>40342</c:v>
                </c:pt>
                <c:pt idx="1254">
                  <c:v>40343</c:v>
                </c:pt>
                <c:pt idx="1255">
                  <c:v>40344</c:v>
                </c:pt>
                <c:pt idx="1256">
                  <c:v>40345</c:v>
                </c:pt>
                <c:pt idx="1257">
                  <c:v>40346</c:v>
                </c:pt>
                <c:pt idx="1258">
                  <c:v>40347</c:v>
                </c:pt>
                <c:pt idx="1259">
                  <c:v>40348</c:v>
                </c:pt>
                <c:pt idx="1260">
                  <c:v>40349</c:v>
                </c:pt>
                <c:pt idx="1261">
                  <c:v>40350</c:v>
                </c:pt>
                <c:pt idx="1262">
                  <c:v>40351</c:v>
                </c:pt>
                <c:pt idx="1263">
                  <c:v>40352</c:v>
                </c:pt>
                <c:pt idx="1264">
                  <c:v>40353</c:v>
                </c:pt>
                <c:pt idx="1265">
                  <c:v>40354</c:v>
                </c:pt>
                <c:pt idx="1266">
                  <c:v>40355</c:v>
                </c:pt>
                <c:pt idx="1267">
                  <c:v>40356</c:v>
                </c:pt>
                <c:pt idx="1268">
                  <c:v>40357</c:v>
                </c:pt>
                <c:pt idx="1269">
                  <c:v>40358</c:v>
                </c:pt>
                <c:pt idx="1270">
                  <c:v>40359</c:v>
                </c:pt>
                <c:pt idx="1271">
                  <c:v>40360</c:v>
                </c:pt>
                <c:pt idx="1272">
                  <c:v>40361</c:v>
                </c:pt>
                <c:pt idx="1273">
                  <c:v>40362</c:v>
                </c:pt>
                <c:pt idx="1274">
                  <c:v>40363</c:v>
                </c:pt>
                <c:pt idx="1275">
                  <c:v>40364</c:v>
                </c:pt>
                <c:pt idx="1276">
                  <c:v>40365</c:v>
                </c:pt>
                <c:pt idx="1277">
                  <c:v>40366</c:v>
                </c:pt>
                <c:pt idx="1278">
                  <c:v>40367</c:v>
                </c:pt>
                <c:pt idx="1279">
                  <c:v>40368</c:v>
                </c:pt>
                <c:pt idx="1280">
                  <c:v>40369</c:v>
                </c:pt>
                <c:pt idx="1281">
                  <c:v>40370</c:v>
                </c:pt>
                <c:pt idx="1282">
                  <c:v>40371</c:v>
                </c:pt>
                <c:pt idx="1283">
                  <c:v>40372</c:v>
                </c:pt>
                <c:pt idx="1284">
                  <c:v>40373</c:v>
                </c:pt>
                <c:pt idx="1285">
                  <c:v>40374</c:v>
                </c:pt>
                <c:pt idx="1286">
                  <c:v>40375</c:v>
                </c:pt>
                <c:pt idx="1287">
                  <c:v>40376</c:v>
                </c:pt>
                <c:pt idx="1288">
                  <c:v>40377</c:v>
                </c:pt>
                <c:pt idx="1289">
                  <c:v>40378</c:v>
                </c:pt>
                <c:pt idx="1290">
                  <c:v>40379</c:v>
                </c:pt>
                <c:pt idx="1291">
                  <c:v>40380</c:v>
                </c:pt>
                <c:pt idx="1292">
                  <c:v>40381</c:v>
                </c:pt>
                <c:pt idx="1293">
                  <c:v>40382</c:v>
                </c:pt>
                <c:pt idx="1294">
                  <c:v>40383</c:v>
                </c:pt>
                <c:pt idx="1295">
                  <c:v>40384</c:v>
                </c:pt>
                <c:pt idx="1296">
                  <c:v>40385</c:v>
                </c:pt>
                <c:pt idx="1297">
                  <c:v>40386</c:v>
                </c:pt>
                <c:pt idx="1298">
                  <c:v>40387</c:v>
                </c:pt>
                <c:pt idx="1299">
                  <c:v>40388</c:v>
                </c:pt>
                <c:pt idx="1300">
                  <c:v>40389</c:v>
                </c:pt>
                <c:pt idx="1301">
                  <c:v>40390</c:v>
                </c:pt>
                <c:pt idx="1302">
                  <c:v>40391</c:v>
                </c:pt>
                <c:pt idx="1303">
                  <c:v>40392</c:v>
                </c:pt>
                <c:pt idx="1304">
                  <c:v>40393</c:v>
                </c:pt>
                <c:pt idx="1305">
                  <c:v>40394</c:v>
                </c:pt>
                <c:pt idx="1306">
                  <c:v>40395</c:v>
                </c:pt>
                <c:pt idx="1307">
                  <c:v>40396</c:v>
                </c:pt>
                <c:pt idx="1308">
                  <c:v>40397</c:v>
                </c:pt>
                <c:pt idx="1309">
                  <c:v>40398</c:v>
                </c:pt>
                <c:pt idx="1310">
                  <c:v>40399</c:v>
                </c:pt>
                <c:pt idx="1311">
                  <c:v>40400</c:v>
                </c:pt>
                <c:pt idx="1312">
                  <c:v>40401</c:v>
                </c:pt>
                <c:pt idx="1313">
                  <c:v>40402</c:v>
                </c:pt>
                <c:pt idx="1314">
                  <c:v>40403</c:v>
                </c:pt>
                <c:pt idx="1315">
                  <c:v>40404</c:v>
                </c:pt>
                <c:pt idx="1316">
                  <c:v>40405</c:v>
                </c:pt>
                <c:pt idx="1317">
                  <c:v>40406</c:v>
                </c:pt>
                <c:pt idx="1318">
                  <c:v>40407</c:v>
                </c:pt>
                <c:pt idx="1319">
                  <c:v>40408</c:v>
                </c:pt>
                <c:pt idx="1320">
                  <c:v>40409</c:v>
                </c:pt>
                <c:pt idx="1321">
                  <c:v>40410</c:v>
                </c:pt>
                <c:pt idx="1322">
                  <c:v>40411</c:v>
                </c:pt>
                <c:pt idx="1323">
                  <c:v>40412</c:v>
                </c:pt>
                <c:pt idx="1324">
                  <c:v>40413</c:v>
                </c:pt>
                <c:pt idx="1325">
                  <c:v>40414</c:v>
                </c:pt>
                <c:pt idx="1326">
                  <c:v>40415</c:v>
                </c:pt>
                <c:pt idx="1327">
                  <c:v>40416</c:v>
                </c:pt>
                <c:pt idx="1328">
                  <c:v>40417</c:v>
                </c:pt>
                <c:pt idx="1329">
                  <c:v>40418</c:v>
                </c:pt>
                <c:pt idx="1330">
                  <c:v>40419</c:v>
                </c:pt>
                <c:pt idx="1331">
                  <c:v>40420</c:v>
                </c:pt>
                <c:pt idx="1332">
                  <c:v>40421</c:v>
                </c:pt>
                <c:pt idx="1333">
                  <c:v>40422</c:v>
                </c:pt>
                <c:pt idx="1334">
                  <c:v>40423</c:v>
                </c:pt>
                <c:pt idx="1335">
                  <c:v>40424</c:v>
                </c:pt>
                <c:pt idx="1336">
                  <c:v>40425</c:v>
                </c:pt>
                <c:pt idx="1337">
                  <c:v>40426</c:v>
                </c:pt>
                <c:pt idx="1338">
                  <c:v>40427</c:v>
                </c:pt>
                <c:pt idx="1339">
                  <c:v>40428</c:v>
                </c:pt>
                <c:pt idx="1340">
                  <c:v>40429</c:v>
                </c:pt>
                <c:pt idx="1341">
                  <c:v>40430</c:v>
                </c:pt>
                <c:pt idx="1342">
                  <c:v>40431</c:v>
                </c:pt>
                <c:pt idx="1343">
                  <c:v>40432</c:v>
                </c:pt>
                <c:pt idx="1344">
                  <c:v>40433</c:v>
                </c:pt>
                <c:pt idx="1345">
                  <c:v>40434</c:v>
                </c:pt>
                <c:pt idx="1346">
                  <c:v>40435</c:v>
                </c:pt>
                <c:pt idx="1347">
                  <c:v>40436</c:v>
                </c:pt>
                <c:pt idx="1348">
                  <c:v>40437</c:v>
                </c:pt>
                <c:pt idx="1349">
                  <c:v>40438</c:v>
                </c:pt>
                <c:pt idx="1350">
                  <c:v>40439</c:v>
                </c:pt>
                <c:pt idx="1351">
                  <c:v>40440</c:v>
                </c:pt>
                <c:pt idx="1352">
                  <c:v>40441</c:v>
                </c:pt>
                <c:pt idx="1353">
                  <c:v>40442</c:v>
                </c:pt>
                <c:pt idx="1354">
                  <c:v>40443</c:v>
                </c:pt>
                <c:pt idx="1355">
                  <c:v>40444</c:v>
                </c:pt>
                <c:pt idx="1356">
                  <c:v>40445</c:v>
                </c:pt>
                <c:pt idx="1357">
                  <c:v>40446</c:v>
                </c:pt>
                <c:pt idx="1358">
                  <c:v>40447</c:v>
                </c:pt>
                <c:pt idx="1359">
                  <c:v>40448</c:v>
                </c:pt>
                <c:pt idx="1360">
                  <c:v>40449</c:v>
                </c:pt>
                <c:pt idx="1361">
                  <c:v>40450</c:v>
                </c:pt>
                <c:pt idx="1362">
                  <c:v>40451</c:v>
                </c:pt>
                <c:pt idx="1363">
                  <c:v>40452</c:v>
                </c:pt>
                <c:pt idx="1364">
                  <c:v>40453</c:v>
                </c:pt>
                <c:pt idx="1365">
                  <c:v>40454</c:v>
                </c:pt>
                <c:pt idx="1366">
                  <c:v>40455</c:v>
                </c:pt>
                <c:pt idx="1367">
                  <c:v>40456</c:v>
                </c:pt>
                <c:pt idx="1368">
                  <c:v>40457</c:v>
                </c:pt>
                <c:pt idx="1369">
                  <c:v>40458</c:v>
                </c:pt>
                <c:pt idx="1370">
                  <c:v>40459</c:v>
                </c:pt>
                <c:pt idx="1371">
                  <c:v>40460</c:v>
                </c:pt>
                <c:pt idx="1372">
                  <c:v>40461</c:v>
                </c:pt>
                <c:pt idx="1373">
                  <c:v>40462</c:v>
                </c:pt>
                <c:pt idx="1374">
                  <c:v>40463</c:v>
                </c:pt>
                <c:pt idx="1375">
                  <c:v>40464</c:v>
                </c:pt>
                <c:pt idx="1376">
                  <c:v>40465</c:v>
                </c:pt>
                <c:pt idx="1377">
                  <c:v>40466</c:v>
                </c:pt>
                <c:pt idx="1378">
                  <c:v>40467</c:v>
                </c:pt>
                <c:pt idx="1379">
                  <c:v>40468</c:v>
                </c:pt>
                <c:pt idx="1380">
                  <c:v>40469</c:v>
                </c:pt>
                <c:pt idx="1381">
                  <c:v>40470</c:v>
                </c:pt>
                <c:pt idx="1382">
                  <c:v>40471</c:v>
                </c:pt>
                <c:pt idx="1383">
                  <c:v>40472</c:v>
                </c:pt>
                <c:pt idx="1384">
                  <c:v>40473</c:v>
                </c:pt>
                <c:pt idx="1385">
                  <c:v>40474</c:v>
                </c:pt>
                <c:pt idx="1386">
                  <c:v>40475</c:v>
                </c:pt>
                <c:pt idx="1387">
                  <c:v>40476</c:v>
                </c:pt>
                <c:pt idx="1388">
                  <c:v>40477</c:v>
                </c:pt>
                <c:pt idx="1389">
                  <c:v>40478</c:v>
                </c:pt>
                <c:pt idx="1390">
                  <c:v>40479</c:v>
                </c:pt>
                <c:pt idx="1391">
                  <c:v>40480</c:v>
                </c:pt>
                <c:pt idx="1392">
                  <c:v>40481</c:v>
                </c:pt>
                <c:pt idx="1393">
                  <c:v>40482</c:v>
                </c:pt>
                <c:pt idx="1394">
                  <c:v>40483</c:v>
                </c:pt>
                <c:pt idx="1395">
                  <c:v>40484</c:v>
                </c:pt>
                <c:pt idx="1396">
                  <c:v>40485</c:v>
                </c:pt>
                <c:pt idx="1397">
                  <c:v>40486</c:v>
                </c:pt>
                <c:pt idx="1398">
                  <c:v>40487</c:v>
                </c:pt>
                <c:pt idx="1399">
                  <c:v>40488</c:v>
                </c:pt>
                <c:pt idx="1400">
                  <c:v>40489</c:v>
                </c:pt>
                <c:pt idx="1401">
                  <c:v>40490</c:v>
                </c:pt>
                <c:pt idx="1402">
                  <c:v>40491</c:v>
                </c:pt>
                <c:pt idx="1403">
                  <c:v>40492</c:v>
                </c:pt>
                <c:pt idx="1404">
                  <c:v>40493</c:v>
                </c:pt>
                <c:pt idx="1405">
                  <c:v>40494</c:v>
                </c:pt>
                <c:pt idx="1406">
                  <c:v>40495</c:v>
                </c:pt>
                <c:pt idx="1407">
                  <c:v>40496</c:v>
                </c:pt>
                <c:pt idx="1408">
                  <c:v>40497</c:v>
                </c:pt>
                <c:pt idx="1409">
                  <c:v>40498</c:v>
                </c:pt>
                <c:pt idx="1410">
                  <c:v>40499</c:v>
                </c:pt>
                <c:pt idx="1411">
                  <c:v>40500</c:v>
                </c:pt>
                <c:pt idx="1412">
                  <c:v>40501</c:v>
                </c:pt>
                <c:pt idx="1413">
                  <c:v>40502</c:v>
                </c:pt>
                <c:pt idx="1414">
                  <c:v>40503</c:v>
                </c:pt>
                <c:pt idx="1415">
                  <c:v>40504</c:v>
                </c:pt>
                <c:pt idx="1416">
                  <c:v>40505</c:v>
                </c:pt>
                <c:pt idx="1417">
                  <c:v>40506</c:v>
                </c:pt>
                <c:pt idx="1418">
                  <c:v>40507</c:v>
                </c:pt>
                <c:pt idx="1419">
                  <c:v>40508</c:v>
                </c:pt>
                <c:pt idx="1420">
                  <c:v>40509</c:v>
                </c:pt>
                <c:pt idx="1421">
                  <c:v>40510</c:v>
                </c:pt>
                <c:pt idx="1422">
                  <c:v>40511</c:v>
                </c:pt>
                <c:pt idx="1423">
                  <c:v>40512</c:v>
                </c:pt>
                <c:pt idx="1424">
                  <c:v>40513</c:v>
                </c:pt>
                <c:pt idx="1425">
                  <c:v>40514</c:v>
                </c:pt>
                <c:pt idx="1426">
                  <c:v>40515</c:v>
                </c:pt>
                <c:pt idx="1427">
                  <c:v>40516</c:v>
                </c:pt>
                <c:pt idx="1428">
                  <c:v>40517</c:v>
                </c:pt>
                <c:pt idx="1429">
                  <c:v>40518</c:v>
                </c:pt>
                <c:pt idx="1430">
                  <c:v>40519</c:v>
                </c:pt>
                <c:pt idx="1431">
                  <c:v>40520</c:v>
                </c:pt>
                <c:pt idx="1432">
                  <c:v>40521</c:v>
                </c:pt>
                <c:pt idx="1433">
                  <c:v>40522</c:v>
                </c:pt>
                <c:pt idx="1434">
                  <c:v>40523</c:v>
                </c:pt>
                <c:pt idx="1435">
                  <c:v>40524</c:v>
                </c:pt>
                <c:pt idx="1436">
                  <c:v>40525</c:v>
                </c:pt>
                <c:pt idx="1437">
                  <c:v>40526</c:v>
                </c:pt>
                <c:pt idx="1438">
                  <c:v>40527</c:v>
                </c:pt>
                <c:pt idx="1439">
                  <c:v>40528</c:v>
                </c:pt>
                <c:pt idx="1440">
                  <c:v>40529</c:v>
                </c:pt>
                <c:pt idx="1441">
                  <c:v>40530</c:v>
                </c:pt>
                <c:pt idx="1442">
                  <c:v>40531</c:v>
                </c:pt>
                <c:pt idx="1443">
                  <c:v>40532</c:v>
                </c:pt>
                <c:pt idx="1444">
                  <c:v>40533</c:v>
                </c:pt>
                <c:pt idx="1445">
                  <c:v>40534</c:v>
                </c:pt>
                <c:pt idx="1446">
                  <c:v>40535</c:v>
                </c:pt>
                <c:pt idx="1447">
                  <c:v>40536</c:v>
                </c:pt>
                <c:pt idx="1448">
                  <c:v>40537</c:v>
                </c:pt>
                <c:pt idx="1449">
                  <c:v>40538</c:v>
                </c:pt>
                <c:pt idx="1450">
                  <c:v>40539</c:v>
                </c:pt>
                <c:pt idx="1451">
                  <c:v>40540</c:v>
                </c:pt>
                <c:pt idx="1452">
                  <c:v>40541</c:v>
                </c:pt>
                <c:pt idx="1453">
                  <c:v>40542</c:v>
                </c:pt>
                <c:pt idx="1454">
                  <c:v>40543</c:v>
                </c:pt>
                <c:pt idx="1455">
                  <c:v>40544</c:v>
                </c:pt>
                <c:pt idx="1456">
                  <c:v>40545</c:v>
                </c:pt>
                <c:pt idx="1457">
                  <c:v>40546</c:v>
                </c:pt>
                <c:pt idx="1458">
                  <c:v>40547</c:v>
                </c:pt>
                <c:pt idx="1459">
                  <c:v>40548</c:v>
                </c:pt>
                <c:pt idx="1460">
                  <c:v>40549</c:v>
                </c:pt>
                <c:pt idx="1461">
                  <c:v>40550</c:v>
                </c:pt>
                <c:pt idx="1462">
                  <c:v>40551</c:v>
                </c:pt>
                <c:pt idx="1463">
                  <c:v>40552</c:v>
                </c:pt>
                <c:pt idx="1464">
                  <c:v>40553</c:v>
                </c:pt>
                <c:pt idx="1465">
                  <c:v>40554</c:v>
                </c:pt>
                <c:pt idx="1466">
                  <c:v>40555</c:v>
                </c:pt>
                <c:pt idx="1467">
                  <c:v>40556</c:v>
                </c:pt>
                <c:pt idx="1468">
                  <c:v>40557</c:v>
                </c:pt>
                <c:pt idx="1469">
                  <c:v>40558</c:v>
                </c:pt>
                <c:pt idx="1470">
                  <c:v>40559</c:v>
                </c:pt>
                <c:pt idx="1471">
                  <c:v>40560</c:v>
                </c:pt>
                <c:pt idx="1472">
                  <c:v>40561</c:v>
                </c:pt>
                <c:pt idx="1473">
                  <c:v>40562</c:v>
                </c:pt>
                <c:pt idx="1474">
                  <c:v>40563</c:v>
                </c:pt>
                <c:pt idx="1475">
                  <c:v>40564</c:v>
                </c:pt>
                <c:pt idx="1476">
                  <c:v>40565</c:v>
                </c:pt>
                <c:pt idx="1477">
                  <c:v>40566</c:v>
                </c:pt>
                <c:pt idx="1478">
                  <c:v>40567</c:v>
                </c:pt>
                <c:pt idx="1479">
                  <c:v>40568</c:v>
                </c:pt>
                <c:pt idx="1480">
                  <c:v>40569</c:v>
                </c:pt>
                <c:pt idx="1481">
                  <c:v>40570</c:v>
                </c:pt>
                <c:pt idx="1482">
                  <c:v>40571</c:v>
                </c:pt>
                <c:pt idx="1483">
                  <c:v>40572</c:v>
                </c:pt>
                <c:pt idx="1484">
                  <c:v>40573</c:v>
                </c:pt>
                <c:pt idx="1485">
                  <c:v>40574</c:v>
                </c:pt>
                <c:pt idx="1486">
                  <c:v>40575</c:v>
                </c:pt>
                <c:pt idx="1487">
                  <c:v>40576</c:v>
                </c:pt>
                <c:pt idx="1488">
                  <c:v>40577</c:v>
                </c:pt>
                <c:pt idx="1489">
                  <c:v>40578</c:v>
                </c:pt>
                <c:pt idx="1490">
                  <c:v>40579</c:v>
                </c:pt>
                <c:pt idx="1491">
                  <c:v>40580</c:v>
                </c:pt>
                <c:pt idx="1492">
                  <c:v>40581</c:v>
                </c:pt>
                <c:pt idx="1493">
                  <c:v>40582</c:v>
                </c:pt>
                <c:pt idx="1494">
                  <c:v>40583</c:v>
                </c:pt>
                <c:pt idx="1495">
                  <c:v>40584</c:v>
                </c:pt>
                <c:pt idx="1496">
                  <c:v>40585</c:v>
                </c:pt>
                <c:pt idx="1497">
                  <c:v>40586</c:v>
                </c:pt>
                <c:pt idx="1498">
                  <c:v>40587</c:v>
                </c:pt>
                <c:pt idx="1499">
                  <c:v>40588</c:v>
                </c:pt>
                <c:pt idx="1500">
                  <c:v>40589</c:v>
                </c:pt>
                <c:pt idx="1501">
                  <c:v>40590</c:v>
                </c:pt>
                <c:pt idx="1502">
                  <c:v>40591</c:v>
                </c:pt>
                <c:pt idx="1503">
                  <c:v>40592</c:v>
                </c:pt>
                <c:pt idx="1504">
                  <c:v>40593</c:v>
                </c:pt>
                <c:pt idx="1505">
                  <c:v>40594</c:v>
                </c:pt>
                <c:pt idx="1506">
                  <c:v>40595</c:v>
                </c:pt>
                <c:pt idx="1507">
                  <c:v>40596</c:v>
                </c:pt>
                <c:pt idx="1508">
                  <c:v>40597</c:v>
                </c:pt>
                <c:pt idx="1509">
                  <c:v>40598</c:v>
                </c:pt>
                <c:pt idx="1510">
                  <c:v>40599</c:v>
                </c:pt>
                <c:pt idx="1511">
                  <c:v>40600</c:v>
                </c:pt>
                <c:pt idx="1512">
                  <c:v>40601</c:v>
                </c:pt>
                <c:pt idx="1513">
                  <c:v>40602</c:v>
                </c:pt>
                <c:pt idx="1514">
                  <c:v>40603</c:v>
                </c:pt>
                <c:pt idx="1515">
                  <c:v>40604</c:v>
                </c:pt>
                <c:pt idx="1516">
                  <c:v>40605</c:v>
                </c:pt>
                <c:pt idx="1517">
                  <c:v>40606</c:v>
                </c:pt>
                <c:pt idx="1518">
                  <c:v>40607</c:v>
                </c:pt>
                <c:pt idx="1519">
                  <c:v>40608</c:v>
                </c:pt>
                <c:pt idx="1520">
                  <c:v>40609</c:v>
                </c:pt>
                <c:pt idx="1521">
                  <c:v>40610</c:v>
                </c:pt>
                <c:pt idx="1522">
                  <c:v>40611</c:v>
                </c:pt>
                <c:pt idx="1523">
                  <c:v>40612</c:v>
                </c:pt>
                <c:pt idx="1524">
                  <c:v>40613</c:v>
                </c:pt>
                <c:pt idx="1525">
                  <c:v>40614</c:v>
                </c:pt>
                <c:pt idx="1526">
                  <c:v>40615</c:v>
                </c:pt>
                <c:pt idx="1527">
                  <c:v>40616</c:v>
                </c:pt>
                <c:pt idx="1528">
                  <c:v>40617</c:v>
                </c:pt>
                <c:pt idx="1529">
                  <c:v>40618</c:v>
                </c:pt>
                <c:pt idx="1530">
                  <c:v>40619</c:v>
                </c:pt>
                <c:pt idx="1531">
                  <c:v>40620</c:v>
                </c:pt>
                <c:pt idx="1532">
                  <c:v>40621</c:v>
                </c:pt>
                <c:pt idx="1533">
                  <c:v>40622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40628</c:v>
                </c:pt>
                <c:pt idx="1540">
                  <c:v>40629</c:v>
                </c:pt>
                <c:pt idx="1541">
                  <c:v>40630</c:v>
                </c:pt>
                <c:pt idx="1542">
                  <c:v>40631</c:v>
                </c:pt>
                <c:pt idx="1543">
                  <c:v>40632</c:v>
                </c:pt>
                <c:pt idx="1544">
                  <c:v>40633</c:v>
                </c:pt>
                <c:pt idx="1545">
                  <c:v>40634</c:v>
                </c:pt>
                <c:pt idx="1546">
                  <c:v>40635</c:v>
                </c:pt>
                <c:pt idx="1547">
                  <c:v>40636</c:v>
                </c:pt>
                <c:pt idx="1548">
                  <c:v>40637</c:v>
                </c:pt>
                <c:pt idx="1549">
                  <c:v>40638</c:v>
                </c:pt>
                <c:pt idx="1550">
                  <c:v>40639</c:v>
                </c:pt>
                <c:pt idx="1551">
                  <c:v>40640</c:v>
                </c:pt>
                <c:pt idx="1552">
                  <c:v>40641</c:v>
                </c:pt>
                <c:pt idx="1553">
                  <c:v>40642</c:v>
                </c:pt>
                <c:pt idx="1554">
                  <c:v>40643</c:v>
                </c:pt>
                <c:pt idx="1555">
                  <c:v>40644</c:v>
                </c:pt>
                <c:pt idx="1556">
                  <c:v>40645</c:v>
                </c:pt>
                <c:pt idx="1557">
                  <c:v>40646</c:v>
                </c:pt>
                <c:pt idx="1558">
                  <c:v>40647</c:v>
                </c:pt>
                <c:pt idx="1559">
                  <c:v>40648</c:v>
                </c:pt>
                <c:pt idx="1560">
                  <c:v>40649</c:v>
                </c:pt>
                <c:pt idx="1561">
                  <c:v>40650</c:v>
                </c:pt>
                <c:pt idx="1562">
                  <c:v>40651</c:v>
                </c:pt>
                <c:pt idx="1563">
                  <c:v>40652</c:v>
                </c:pt>
                <c:pt idx="1564">
                  <c:v>40653</c:v>
                </c:pt>
                <c:pt idx="1565">
                  <c:v>40654</c:v>
                </c:pt>
                <c:pt idx="1566">
                  <c:v>40655</c:v>
                </c:pt>
                <c:pt idx="1567">
                  <c:v>40656</c:v>
                </c:pt>
                <c:pt idx="1568">
                  <c:v>40657</c:v>
                </c:pt>
                <c:pt idx="1569">
                  <c:v>40658</c:v>
                </c:pt>
                <c:pt idx="1570">
                  <c:v>40659</c:v>
                </c:pt>
                <c:pt idx="1571">
                  <c:v>40660</c:v>
                </c:pt>
                <c:pt idx="1572">
                  <c:v>40661</c:v>
                </c:pt>
                <c:pt idx="1573">
                  <c:v>40662</c:v>
                </c:pt>
                <c:pt idx="1574">
                  <c:v>40663</c:v>
                </c:pt>
                <c:pt idx="1575">
                  <c:v>40664</c:v>
                </c:pt>
                <c:pt idx="1576">
                  <c:v>40665</c:v>
                </c:pt>
                <c:pt idx="1577">
                  <c:v>40666</c:v>
                </c:pt>
                <c:pt idx="1578">
                  <c:v>40667</c:v>
                </c:pt>
                <c:pt idx="1579">
                  <c:v>40668</c:v>
                </c:pt>
                <c:pt idx="1580">
                  <c:v>40669</c:v>
                </c:pt>
                <c:pt idx="1581">
                  <c:v>40670</c:v>
                </c:pt>
                <c:pt idx="1582">
                  <c:v>40671</c:v>
                </c:pt>
                <c:pt idx="1583">
                  <c:v>40672</c:v>
                </c:pt>
                <c:pt idx="1584">
                  <c:v>40673</c:v>
                </c:pt>
                <c:pt idx="1585">
                  <c:v>40674</c:v>
                </c:pt>
                <c:pt idx="1586">
                  <c:v>40675</c:v>
                </c:pt>
                <c:pt idx="1587">
                  <c:v>40676</c:v>
                </c:pt>
                <c:pt idx="1588">
                  <c:v>40677</c:v>
                </c:pt>
                <c:pt idx="1589">
                  <c:v>40678</c:v>
                </c:pt>
                <c:pt idx="1590">
                  <c:v>40679</c:v>
                </c:pt>
                <c:pt idx="1591">
                  <c:v>40680</c:v>
                </c:pt>
                <c:pt idx="1592">
                  <c:v>40681</c:v>
                </c:pt>
                <c:pt idx="1593">
                  <c:v>40682</c:v>
                </c:pt>
                <c:pt idx="1594">
                  <c:v>40683</c:v>
                </c:pt>
                <c:pt idx="1595">
                  <c:v>40684</c:v>
                </c:pt>
                <c:pt idx="1596">
                  <c:v>40685</c:v>
                </c:pt>
                <c:pt idx="1597">
                  <c:v>40686</c:v>
                </c:pt>
                <c:pt idx="1598">
                  <c:v>40687</c:v>
                </c:pt>
                <c:pt idx="1599">
                  <c:v>40688</c:v>
                </c:pt>
                <c:pt idx="1600">
                  <c:v>40689</c:v>
                </c:pt>
                <c:pt idx="1601">
                  <c:v>40690</c:v>
                </c:pt>
                <c:pt idx="1602">
                  <c:v>40691</c:v>
                </c:pt>
                <c:pt idx="1603">
                  <c:v>40692</c:v>
                </c:pt>
                <c:pt idx="1604">
                  <c:v>40693</c:v>
                </c:pt>
                <c:pt idx="1605">
                  <c:v>40694</c:v>
                </c:pt>
                <c:pt idx="1606">
                  <c:v>40695</c:v>
                </c:pt>
                <c:pt idx="1607">
                  <c:v>40696</c:v>
                </c:pt>
                <c:pt idx="1608">
                  <c:v>40697</c:v>
                </c:pt>
                <c:pt idx="1609">
                  <c:v>40698</c:v>
                </c:pt>
                <c:pt idx="1610">
                  <c:v>40699</c:v>
                </c:pt>
                <c:pt idx="1611">
                  <c:v>40700</c:v>
                </c:pt>
                <c:pt idx="1612">
                  <c:v>40701</c:v>
                </c:pt>
                <c:pt idx="1613">
                  <c:v>40702</c:v>
                </c:pt>
                <c:pt idx="1614">
                  <c:v>40703</c:v>
                </c:pt>
                <c:pt idx="1615">
                  <c:v>40704</c:v>
                </c:pt>
                <c:pt idx="1616">
                  <c:v>40705</c:v>
                </c:pt>
                <c:pt idx="1617">
                  <c:v>40706</c:v>
                </c:pt>
                <c:pt idx="1618">
                  <c:v>40707</c:v>
                </c:pt>
                <c:pt idx="1619">
                  <c:v>40708</c:v>
                </c:pt>
                <c:pt idx="1620">
                  <c:v>40709</c:v>
                </c:pt>
                <c:pt idx="1621">
                  <c:v>40710</c:v>
                </c:pt>
                <c:pt idx="1622">
                  <c:v>40711</c:v>
                </c:pt>
                <c:pt idx="1623">
                  <c:v>40712</c:v>
                </c:pt>
                <c:pt idx="1624">
                  <c:v>40713</c:v>
                </c:pt>
                <c:pt idx="1625">
                  <c:v>40714</c:v>
                </c:pt>
                <c:pt idx="1626">
                  <c:v>40715</c:v>
                </c:pt>
                <c:pt idx="1627">
                  <c:v>40716</c:v>
                </c:pt>
                <c:pt idx="1628">
                  <c:v>40717</c:v>
                </c:pt>
                <c:pt idx="1629">
                  <c:v>40718</c:v>
                </c:pt>
                <c:pt idx="1630">
                  <c:v>40719</c:v>
                </c:pt>
                <c:pt idx="1631">
                  <c:v>40720</c:v>
                </c:pt>
                <c:pt idx="1632">
                  <c:v>40721</c:v>
                </c:pt>
                <c:pt idx="1633">
                  <c:v>40722</c:v>
                </c:pt>
                <c:pt idx="1634">
                  <c:v>40723</c:v>
                </c:pt>
                <c:pt idx="1635">
                  <c:v>40724</c:v>
                </c:pt>
                <c:pt idx="1636">
                  <c:v>40725</c:v>
                </c:pt>
                <c:pt idx="1637">
                  <c:v>40726</c:v>
                </c:pt>
                <c:pt idx="1638">
                  <c:v>40727</c:v>
                </c:pt>
                <c:pt idx="1639">
                  <c:v>40728</c:v>
                </c:pt>
                <c:pt idx="1640">
                  <c:v>40729</c:v>
                </c:pt>
                <c:pt idx="1641">
                  <c:v>40730</c:v>
                </c:pt>
                <c:pt idx="1642">
                  <c:v>40731</c:v>
                </c:pt>
                <c:pt idx="1643">
                  <c:v>40732</c:v>
                </c:pt>
                <c:pt idx="1644">
                  <c:v>40733</c:v>
                </c:pt>
                <c:pt idx="1645">
                  <c:v>40734</c:v>
                </c:pt>
                <c:pt idx="1646">
                  <c:v>40735</c:v>
                </c:pt>
                <c:pt idx="1647">
                  <c:v>40736</c:v>
                </c:pt>
                <c:pt idx="1648">
                  <c:v>40737</c:v>
                </c:pt>
                <c:pt idx="1649">
                  <c:v>40738</c:v>
                </c:pt>
                <c:pt idx="1650">
                  <c:v>40739</c:v>
                </c:pt>
                <c:pt idx="1651">
                  <c:v>40740</c:v>
                </c:pt>
                <c:pt idx="1652">
                  <c:v>40741</c:v>
                </c:pt>
                <c:pt idx="1653">
                  <c:v>40742</c:v>
                </c:pt>
                <c:pt idx="1654">
                  <c:v>40743</c:v>
                </c:pt>
                <c:pt idx="1655">
                  <c:v>40744</c:v>
                </c:pt>
                <c:pt idx="1656">
                  <c:v>40745</c:v>
                </c:pt>
                <c:pt idx="1657">
                  <c:v>40746</c:v>
                </c:pt>
                <c:pt idx="1658">
                  <c:v>40747</c:v>
                </c:pt>
                <c:pt idx="1659">
                  <c:v>40748</c:v>
                </c:pt>
                <c:pt idx="1660">
                  <c:v>40749</c:v>
                </c:pt>
                <c:pt idx="1661">
                  <c:v>40750</c:v>
                </c:pt>
                <c:pt idx="1662">
                  <c:v>40751</c:v>
                </c:pt>
                <c:pt idx="1663">
                  <c:v>40752</c:v>
                </c:pt>
                <c:pt idx="1664">
                  <c:v>40753</c:v>
                </c:pt>
                <c:pt idx="1665">
                  <c:v>40754</c:v>
                </c:pt>
                <c:pt idx="1666">
                  <c:v>40755</c:v>
                </c:pt>
                <c:pt idx="1667">
                  <c:v>40756</c:v>
                </c:pt>
                <c:pt idx="1668">
                  <c:v>40757</c:v>
                </c:pt>
                <c:pt idx="1669">
                  <c:v>40758</c:v>
                </c:pt>
                <c:pt idx="1670">
                  <c:v>40759</c:v>
                </c:pt>
                <c:pt idx="1671">
                  <c:v>40760</c:v>
                </c:pt>
                <c:pt idx="1672">
                  <c:v>40761</c:v>
                </c:pt>
                <c:pt idx="1673">
                  <c:v>40762</c:v>
                </c:pt>
                <c:pt idx="1674">
                  <c:v>40763</c:v>
                </c:pt>
                <c:pt idx="1675">
                  <c:v>40764</c:v>
                </c:pt>
                <c:pt idx="1676">
                  <c:v>40765</c:v>
                </c:pt>
                <c:pt idx="1677">
                  <c:v>40766</c:v>
                </c:pt>
                <c:pt idx="1678">
                  <c:v>40767</c:v>
                </c:pt>
                <c:pt idx="1679">
                  <c:v>40768</c:v>
                </c:pt>
                <c:pt idx="1680">
                  <c:v>40769</c:v>
                </c:pt>
                <c:pt idx="1681">
                  <c:v>40770</c:v>
                </c:pt>
                <c:pt idx="1682">
                  <c:v>40771</c:v>
                </c:pt>
                <c:pt idx="1683">
                  <c:v>40772</c:v>
                </c:pt>
                <c:pt idx="1684">
                  <c:v>40773</c:v>
                </c:pt>
                <c:pt idx="1685">
                  <c:v>40774</c:v>
                </c:pt>
                <c:pt idx="1686">
                  <c:v>40775</c:v>
                </c:pt>
                <c:pt idx="1687">
                  <c:v>40776</c:v>
                </c:pt>
                <c:pt idx="1688">
                  <c:v>40777</c:v>
                </c:pt>
                <c:pt idx="1689">
                  <c:v>40778</c:v>
                </c:pt>
                <c:pt idx="1690">
                  <c:v>40779</c:v>
                </c:pt>
                <c:pt idx="1691">
                  <c:v>40780</c:v>
                </c:pt>
                <c:pt idx="1692">
                  <c:v>40781</c:v>
                </c:pt>
                <c:pt idx="1693">
                  <c:v>40782</c:v>
                </c:pt>
                <c:pt idx="1694">
                  <c:v>40783</c:v>
                </c:pt>
                <c:pt idx="1695">
                  <c:v>40784</c:v>
                </c:pt>
                <c:pt idx="1696">
                  <c:v>40785</c:v>
                </c:pt>
                <c:pt idx="1697">
                  <c:v>40786</c:v>
                </c:pt>
                <c:pt idx="1698">
                  <c:v>40787</c:v>
                </c:pt>
                <c:pt idx="1699">
                  <c:v>40788</c:v>
                </c:pt>
                <c:pt idx="1700">
                  <c:v>40789</c:v>
                </c:pt>
                <c:pt idx="1701">
                  <c:v>40790</c:v>
                </c:pt>
                <c:pt idx="1702">
                  <c:v>40791</c:v>
                </c:pt>
                <c:pt idx="1703">
                  <c:v>40792</c:v>
                </c:pt>
                <c:pt idx="1704">
                  <c:v>40793</c:v>
                </c:pt>
                <c:pt idx="1705">
                  <c:v>40794</c:v>
                </c:pt>
                <c:pt idx="1706">
                  <c:v>40795</c:v>
                </c:pt>
                <c:pt idx="1707">
                  <c:v>40796</c:v>
                </c:pt>
                <c:pt idx="1708">
                  <c:v>40797</c:v>
                </c:pt>
                <c:pt idx="1709">
                  <c:v>40798</c:v>
                </c:pt>
                <c:pt idx="1710">
                  <c:v>40799</c:v>
                </c:pt>
                <c:pt idx="1711">
                  <c:v>40800</c:v>
                </c:pt>
                <c:pt idx="1712">
                  <c:v>40801</c:v>
                </c:pt>
                <c:pt idx="1713">
                  <c:v>40802</c:v>
                </c:pt>
                <c:pt idx="1714">
                  <c:v>40803</c:v>
                </c:pt>
                <c:pt idx="1715">
                  <c:v>40804</c:v>
                </c:pt>
                <c:pt idx="1716">
                  <c:v>40805</c:v>
                </c:pt>
                <c:pt idx="1717">
                  <c:v>40806</c:v>
                </c:pt>
                <c:pt idx="1718">
                  <c:v>40807</c:v>
                </c:pt>
                <c:pt idx="1719">
                  <c:v>40808</c:v>
                </c:pt>
                <c:pt idx="1720">
                  <c:v>40809</c:v>
                </c:pt>
                <c:pt idx="1721">
                  <c:v>40810</c:v>
                </c:pt>
                <c:pt idx="1722">
                  <c:v>40811</c:v>
                </c:pt>
                <c:pt idx="1723">
                  <c:v>40812</c:v>
                </c:pt>
                <c:pt idx="1724">
                  <c:v>40813</c:v>
                </c:pt>
                <c:pt idx="1725">
                  <c:v>40814</c:v>
                </c:pt>
                <c:pt idx="1726">
                  <c:v>40815</c:v>
                </c:pt>
                <c:pt idx="1727">
                  <c:v>40816</c:v>
                </c:pt>
                <c:pt idx="1728">
                  <c:v>40817</c:v>
                </c:pt>
                <c:pt idx="1729">
                  <c:v>40818</c:v>
                </c:pt>
                <c:pt idx="1730">
                  <c:v>40819</c:v>
                </c:pt>
                <c:pt idx="1731">
                  <c:v>40820</c:v>
                </c:pt>
                <c:pt idx="1732">
                  <c:v>40821</c:v>
                </c:pt>
                <c:pt idx="1733">
                  <c:v>40822</c:v>
                </c:pt>
                <c:pt idx="1734">
                  <c:v>40823</c:v>
                </c:pt>
                <c:pt idx="1735">
                  <c:v>40824</c:v>
                </c:pt>
                <c:pt idx="1736">
                  <c:v>40825</c:v>
                </c:pt>
                <c:pt idx="1737">
                  <c:v>40826</c:v>
                </c:pt>
                <c:pt idx="1738">
                  <c:v>40827</c:v>
                </c:pt>
                <c:pt idx="1739">
                  <c:v>40828</c:v>
                </c:pt>
                <c:pt idx="1740">
                  <c:v>40829</c:v>
                </c:pt>
                <c:pt idx="1741">
                  <c:v>40830</c:v>
                </c:pt>
                <c:pt idx="1742">
                  <c:v>40831</c:v>
                </c:pt>
                <c:pt idx="1743">
                  <c:v>40832</c:v>
                </c:pt>
                <c:pt idx="1744">
                  <c:v>40833</c:v>
                </c:pt>
                <c:pt idx="1745">
                  <c:v>40834</c:v>
                </c:pt>
                <c:pt idx="1746">
                  <c:v>40835</c:v>
                </c:pt>
                <c:pt idx="1747">
                  <c:v>40836</c:v>
                </c:pt>
                <c:pt idx="1748">
                  <c:v>40837</c:v>
                </c:pt>
                <c:pt idx="1749">
                  <c:v>40838</c:v>
                </c:pt>
                <c:pt idx="1750">
                  <c:v>40839</c:v>
                </c:pt>
                <c:pt idx="1751">
                  <c:v>40840</c:v>
                </c:pt>
                <c:pt idx="1752">
                  <c:v>40841</c:v>
                </c:pt>
                <c:pt idx="1753">
                  <c:v>40842</c:v>
                </c:pt>
                <c:pt idx="1754">
                  <c:v>40843</c:v>
                </c:pt>
                <c:pt idx="1755">
                  <c:v>40844</c:v>
                </c:pt>
                <c:pt idx="1756">
                  <c:v>40845</c:v>
                </c:pt>
                <c:pt idx="1757">
                  <c:v>40846</c:v>
                </c:pt>
                <c:pt idx="1758">
                  <c:v>40847</c:v>
                </c:pt>
                <c:pt idx="1759">
                  <c:v>40848</c:v>
                </c:pt>
                <c:pt idx="1760">
                  <c:v>40849</c:v>
                </c:pt>
                <c:pt idx="1761">
                  <c:v>40850</c:v>
                </c:pt>
                <c:pt idx="1762">
                  <c:v>40851</c:v>
                </c:pt>
                <c:pt idx="1763">
                  <c:v>40852</c:v>
                </c:pt>
                <c:pt idx="1764">
                  <c:v>40853</c:v>
                </c:pt>
                <c:pt idx="1765">
                  <c:v>40854</c:v>
                </c:pt>
                <c:pt idx="1766">
                  <c:v>40855</c:v>
                </c:pt>
                <c:pt idx="1767">
                  <c:v>40856</c:v>
                </c:pt>
                <c:pt idx="1768">
                  <c:v>40857</c:v>
                </c:pt>
                <c:pt idx="1769">
                  <c:v>40858</c:v>
                </c:pt>
                <c:pt idx="1770">
                  <c:v>40859</c:v>
                </c:pt>
                <c:pt idx="1771">
                  <c:v>40860</c:v>
                </c:pt>
                <c:pt idx="1772">
                  <c:v>40861</c:v>
                </c:pt>
                <c:pt idx="1773">
                  <c:v>40862</c:v>
                </c:pt>
                <c:pt idx="1774">
                  <c:v>40863</c:v>
                </c:pt>
                <c:pt idx="1775">
                  <c:v>40864</c:v>
                </c:pt>
                <c:pt idx="1776">
                  <c:v>40865</c:v>
                </c:pt>
                <c:pt idx="1777">
                  <c:v>40866</c:v>
                </c:pt>
                <c:pt idx="1778">
                  <c:v>40867</c:v>
                </c:pt>
                <c:pt idx="1779">
                  <c:v>40868</c:v>
                </c:pt>
                <c:pt idx="1780">
                  <c:v>40869</c:v>
                </c:pt>
                <c:pt idx="1781">
                  <c:v>40870</c:v>
                </c:pt>
                <c:pt idx="1782">
                  <c:v>40871</c:v>
                </c:pt>
                <c:pt idx="1783">
                  <c:v>40872</c:v>
                </c:pt>
                <c:pt idx="1784">
                  <c:v>40873</c:v>
                </c:pt>
                <c:pt idx="1785">
                  <c:v>40874</c:v>
                </c:pt>
                <c:pt idx="1786">
                  <c:v>40875</c:v>
                </c:pt>
                <c:pt idx="1787">
                  <c:v>40876</c:v>
                </c:pt>
                <c:pt idx="1788">
                  <c:v>40877</c:v>
                </c:pt>
                <c:pt idx="1789">
                  <c:v>40878</c:v>
                </c:pt>
                <c:pt idx="1790">
                  <c:v>40879</c:v>
                </c:pt>
                <c:pt idx="1791">
                  <c:v>40880</c:v>
                </c:pt>
                <c:pt idx="1792">
                  <c:v>40881</c:v>
                </c:pt>
                <c:pt idx="1793">
                  <c:v>40882</c:v>
                </c:pt>
                <c:pt idx="1794">
                  <c:v>40883</c:v>
                </c:pt>
                <c:pt idx="1795">
                  <c:v>40884</c:v>
                </c:pt>
                <c:pt idx="1796">
                  <c:v>40885</c:v>
                </c:pt>
                <c:pt idx="1797">
                  <c:v>40886</c:v>
                </c:pt>
                <c:pt idx="1798">
                  <c:v>40887</c:v>
                </c:pt>
                <c:pt idx="1799">
                  <c:v>40888</c:v>
                </c:pt>
                <c:pt idx="1800">
                  <c:v>40889</c:v>
                </c:pt>
                <c:pt idx="1801">
                  <c:v>40890</c:v>
                </c:pt>
                <c:pt idx="1802">
                  <c:v>40891</c:v>
                </c:pt>
                <c:pt idx="1803">
                  <c:v>40892</c:v>
                </c:pt>
                <c:pt idx="1804">
                  <c:v>40893</c:v>
                </c:pt>
                <c:pt idx="1805">
                  <c:v>40894</c:v>
                </c:pt>
                <c:pt idx="1806">
                  <c:v>40895</c:v>
                </c:pt>
                <c:pt idx="1807">
                  <c:v>40896</c:v>
                </c:pt>
                <c:pt idx="1808">
                  <c:v>40897</c:v>
                </c:pt>
                <c:pt idx="1809">
                  <c:v>40898</c:v>
                </c:pt>
                <c:pt idx="1810">
                  <c:v>40899</c:v>
                </c:pt>
                <c:pt idx="1811">
                  <c:v>40900</c:v>
                </c:pt>
                <c:pt idx="1812">
                  <c:v>40901</c:v>
                </c:pt>
                <c:pt idx="1813">
                  <c:v>40902</c:v>
                </c:pt>
                <c:pt idx="1814">
                  <c:v>40903</c:v>
                </c:pt>
                <c:pt idx="1815">
                  <c:v>40904</c:v>
                </c:pt>
                <c:pt idx="1816">
                  <c:v>40905</c:v>
                </c:pt>
                <c:pt idx="1817">
                  <c:v>40906</c:v>
                </c:pt>
                <c:pt idx="1818">
                  <c:v>40907</c:v>
                </c:pt>
                <c:pt idx="1819">
                  <c:v>40908</c:v>
                </c:pt>
                <c:pt idx="1820">
                  <c:v>40909</c:v>
                </c:pt>
                <c:pt idx="1821">
                  <c:v>40910</c:v>
                </c:pt>
                <c:pt idx="1822">
                  <c:v>40911</c:v>
                </c:pt>
                <c:pt idx="1823">
                  <c:v>40912</c:v>
                </c:pt>
                <c:pt idx="1824">
                  <c:v>40913</c:v>
                </c:pt>
                <c:pt idx="1825">
                  <c:v>40914</c:v>
                </c:pt>
                <c:pt idx="1826">
                  <c:v>40915</c:v>
                </c:pt>
                <c:pt idx="1827">
                  <c:v>40916</c:v>
                </c:pt>
                <c:pt idx="1828">
                  <c:v>40917</c:v>
                </c:pt>
                <c:pt idx="1829">
                  <c:v>40918</c:v>
                </c:pt>
                <c:pt idx="1830">
                  <c:v>40919</c:v>
                </c:pt>
                <c:pt idx="1831">
                  <c:v>40920</c:v>
                </c:pt>
                <c:pt idx="1832">
                  <c:v>40921</c:v>
                </c:pt>
                <c:pt idx="1833">
                  <c:v>40922</c:v>
                </c:pt>
                <c:pt idx="1834">
                  <c:v>40923</c:v>
                </c:pt>
                <c:pt idx="1835">
                  <c:v>40924</c:v>
                </c:pt>
                <c:pt idx="1836">
                  <c:v>40925</c:v>
                </c:pt>
                <c:pt idx="1837">
                  <c:v>40926</c:v>
                </c:pt>
                <c:pt idx="1838">
                  <c:v>40927</c:v>
                </c:pt>
                <c:pt idx="1839">
                  <c:v>40928</c:v>
                </c:pt>
                <c:pt idx="1840">
                  <c:v>40929</c:v>
                </c:pt>
                <c:pt idx="1841">
                  <c:v>40930</c:v>
                </c:pt>
                <c:pt idx="1842">
                  <c:v>40931</c:v>
                </c:pt>
                <c:pt idx="1843">
                  <c:v>40932</c:v>
                </c:pt>
                <c:pt idx="1844">
                  <c:v>40933</c:v>
                </c:pt>
                <c:pt idx="1845">
                  <c:v>40934</c:v>
                </c:pt>
                <c:pt idx="1846">
                  <c:v>40935</c:v>
                </c:pt>
                <c:pt idx="1847">
                  <c:v>40936</c:v>
                </c:pt>
                <c:pt idx="1848">
                  <c:v>40937</c:v>
                </c:pt>
                <c:pt idx="1849">
                  <c:v>40938</c:v>
                </c:pt>
                <c:pt idx="1850">
                  <c:v>40939</c:v>
                </c:pt>
                <c:pt idx="1851">
                  <c:v>40940</c:v>
                </c:pt>
                <c:pt idx="1852">
                  <c:v>40941</c:v>
                </c:pt>
                <c:pt idx="1853">
                  <c:v>40942</c:v>
                </c:pt>
                <c:pt idx="1854">
                  <c:v>40943</c:v>
                </c:pt>
                <c:pt idx="1855">
                  <c:v>40944</c:v>
                </c:pt>
                <c:pt idx="1856">
                  <c:v>40945</c:v>
                </c:pt>
                <c:pt idx="1857">
                  <c:v>40946</c:v>
                </c:pt>
                <c:pt idx="1858">
                  <c:v>40947</c:v>
                </c:pt>
                <c:pt idx="1859">
                  <c:v>40948</c:v>
                </c:pt>
                <c:pt idx="1860">
                  <c:v>40949</c:v>
                </c:pt>
                <c:pt idx="1861">
                  <c:v>40950</c:v>
                </c:pt>
                <c:pt idx="1862">
                  <c:v>40951</c:v>
                </c:pt>
                <c:pt idx="1863">
                  <c:v>40952</c:v>
                </c:pt>
                <c:pt idx="1864">
                  <c:v>40953</c:v>
                </c:pt>
                <c:pt idx="1865">
                  <c:v>40954</c:v>
                </c:pt>
                <c:pt idx="1866">
                  <c:v>40955</c:v>
                </c:pt>
                <c:pt idx="1867">
                  <c:v>40956</c:v>
                </c:pt>
                <c:pt idx="1868">
                  <c:v>40957</c:v>
                </c:pt>
                <c:pt idx="1869">
                  <c:v>40958</c:v>
                </c:pt>
                <c:pt idx="1870">
                  <c:v>40959</c:v>
                </c:pt>
                <c:pt idx="1871">
                  <c:v>40960</c:v>
                </c:pt>
                <c:pt idx="1872">
                  <c:v>40961</c:v>
                </c:pt>
                <c:pt idx="1873">
                  <c:v>40962</c:v>
                </c:pt>
                <c:pt idx="1874">
                  <c:v>40963</c:v>
                </c:pt>
                <c:pt idx="1875">
                  <c:v>40964</c:v>
                </c:pt>
                <c:pt idx="1876">
                  <c:v>40965</c:v>
                </c:pt>
                <c:pt idx="1877">
                  <c:v>40966</c:v>
                </c:pt>
                <c:pt idx="1878">
                  <c:v>40967</c:v>
                </c:pt>
                <c:pt idx="1879">
                  <c:v>40968</c:v>
                </c:pt>
                <c:pt idx="1880">
                  <c:v>40969</c:v>
                </c:pt>
                <c:pt idx="1881">
                  <c:v>40970</c:v>
                </c:pt>
                <c:pt idx="1882">
                  <c:v>40971</c:v>
                </c:pt>
                <c:pt idx="1883">
                  <c:v>40972</c:v>
                </c:pt>
                <c:pt idx="1884">
                  <c:v>40973</c:v>
                </c:pt>
                <c:pt idx="1885">
                  <c:v>40974</c:v>
                </c:pt>
                <c:pt idx="1886">
                  <c:v>40975</c:v>
                </c:pt>
                <c:pt idx="1887">
                  <c:v>40976</c:v>
                </c:pt>
                <c:pt idx="1888">
                  <c:v>40977</c:v>
                </c:pt>
                <c:pt idx="1889">
                  <c:v>40978</c:v>
                </c:pt>
                <c:pt idx="1890">
                  <c:v>40979</c:v>
                </c:pt>
                <c:pt idx="1891">
                  <c:v>40980</c:v>
                </c:pt>
                <c:pt idx="1892">
                  <c:v>40981</c:v>
                </c:pt>
                <c:pt idx="1893">
                  <c:v>40982</c:v>
                </c:pt>
                <c:pt idx="1894">
                  <c:v>40983</c:v>
                </c:pt>
                <c:pt idx="1895">
                  <c:v>40984</c:v>
                </c:pt>
                <c:pt idx="1896">
                  <c:v>40985</c:v>
                </c:pt>
                <c:pt idx="1897">
                  <c:v>40986</c:v>
                </c:pt>
                <c:pt idx="1898">
                  <c:v>40987</c:v>
                </c:pt>
                <c:pt idx="1899">
                  <c:v>40988</c:v>
                </c:pt>
                <c:pt idx="1900">
                  <c:v>40989</c:v>
                </c:pt>
                <c:pt idx="1901">
                  <c:v>40990</c:v>
                </c:pt>
                <c:pt idx="1902">
                  <c:v>40991</c:v>
                </c:pt>
                <c:pt idx="1903">
                  <c:v>40992</c:v>
                </c:pt>
                <c:pt idx="1904">
                  <c:v>40993</c:v>
                </c:pt>
                <c:pt idx="1905">
                  <c:v>40994</c:v>
                </c:pt>
                <c:pt idx="1906">
                  <c:v>40995</c:v>
                </c:pt>
                <c:pt idx="1907">
                  <c:v>40996</c:v>
                </c:pt>
                <c:pt idx="1908">
                  <c:v>40997</c:v>
                </c:pt>
                <c:pt idx="1909">
                  <c:v>40998</c:v>
                </c:pt>
                <c:pt idx="1910">
                  <c:v>40999</c:v>
                </c:pt>
                <c:pt idx="1911">
                  <c:v>41000</c:v>
                </c:pt>
                <c:pt idx="1912">
                  <c:v>41001</c:v>
                </c:pt>
                <c:pt idx="1913">
                  <c:v>41002</c:v>
                </c:pt>
                <c:pt idx="1914">
                  <c:v>41003</c:v>
                </c:pt>
                <c:pt idx="1915">
                  <c:v>41004</c:v>
                </c:pt>
                <c:pt idx="1916">
                  <c:v>41005</c:v>
                </c:pt>
                <c:pt idx="1917">
                  <c:v>41006</c:v>
                </c:pt>
                <c:pt idx="1918">
                  <c:v>41007</c:v>
                </c:pt>
                <c:pt idx="1919">
                  <c:v>41008</c:v>
                </c:pt>
                <c:pt idx="1920">
                  <c:v>41009</c:v>
                </c:pt>
                <c:pt idx="1921">
                  <c:v>41010</c:v>
                </c:pt>
                <c:pt idx="1922">
                  <c:v>41011</c:v>
                </c:pt>
                <c:pt idx="1923">
                  <c:v>41012</c:v>
                </c:pt>
                <c:pt idx="1924">
                  <c:v>41013</c:v>
                </c:pt>
                <c:pt idx="1925">
                  <c:v>41014</c:v>
                </c:pt>
                <c:pt idx="1926">
                  <c:v>41015</c:v>
                </c:pt>
                <c:pt idx="1927">
                  <c:v>41016</c:v>
                </c:pt>
                <c:pt idx="1928">
                  <c:v>41017</c:v>
                </c:pt>
                <c:pt idx="1929">
                  <c:v>41018</c:v>
                </c:pt>
                <c:pt idx="1930">
                  <c:v>41019</c:v>
                </c:pt>
                <c:pt idx="1931">
                  <c:v>41020</c:v>
                </c:pt>
                <c:pt idx="1932">
                  <c:v>41021</c:v>
                </c:pt>
                <c:pt idx="1933">
                  <c:v>41022</c:v>
                </c:pt>
                <c:pt idx="1934">
                  <c:v>41023</c:v>
                </c:pt>
                <c:pt idx="1935">
                  <c:v>41024</c:v>
                </c:pt>
                <c:pt idx="1936">
                  <c:v>41025</c:v>
                </c:pt>
                <c:pt idx="1937">
                  <c:v>41026</c:v>
                </c:pt>
                <c:pt idx="1938">
                  <c:v>41027</c:v>
                </c:pt>
                <c:pt idx="1939">
                  <c:v>41028</c:v>
                </c:pt>
                <c:pt idx="1940">
                  <c:v>41029</c:v>
                </c:pt>
                <c:pt idx="1941">
                  <c:v>41030</c:v>
                </c:pt>
                <c:pt idx="1942">
                  <c:v>41031</c:v>
                </c:pt>
                <c:pt idx="1943">
                  <c:v>41032</c:v>
                </c:pt>
                <c:pt idx="1944">
                  <c:v>41033</c:v>
                </c:pt>
                <c:pt idx="1945">
                  <c:v>41034</c:v>
                </c:pt>
                <c:pt idx="1946">
                  <c:v>41035</c:v>
                </c:pt>
                <c:pt idx="1947">
                  <c:v>41036</c:v>
                </c:pt>
                <c:pt idx="1948">
                  <c:v>41037</c:v>
                </c:pt>
                <c:pt idx="1949">
                  <c:v>41038</c:v>
                </c:pt>
                <c:pt idx="1950">
                  <c:v>41039</c:v>
                </c:pt>
                <c:pt idx="1951">
                  <c:v>41040</c:v>
                </c:pt>
                <c:pt idx="1952">
                  <c:v>41041</c:v>
                </c:pt>
                <c:pt idx="1953">
                  <c:v>41042</c:v>
                </c:pt>
                <c:pt idx="1954">
                  <c:v>41043</c:v>
                </c:pt>
                <c:pt idx="1955">
                  <c:v>41044</c:v>
                </c:pt>
                <c:pt idx="1956">
                  <c:v>41045</c:v>
                </c:pt>
                <c:pt idx="1957">
                  <c:v>41046</c:v>
                </c:pt>
                <c:pt idx="1958">
                  <c:v>41047</c:v>
                </c:pt>
                <c:pt idx="1959">
                  <c:v>41048</c:v>
                </c:pt>
                <c:pt idx="1960">
                  <c:v>41049</c:v>
                </c:pt>
                <c:pt idx="1961">
                  <c:v>41050</c:v>
                </c:pt>
                <c:pt idx="1962">
                  <c:v>41051</c:v>
                </c:pt>
                <c:pt idx="1963">
                  <c:v>41052</c:v>
                </c:pt>
                <c:pt idx="1964">
                  <c:v>41053</c:v>
                </c:pt>
                <c:pt idx="1965">
                  <c:v>41054</c:v>
                </c:pt>
                <c:pt idx="1966">
                  <c:v>41055</c:v>
                </c:pt>
                <c:pt idx="1967">
                  <c:v>41056</c:v>
                </c:pt>
                <c:pt idx="1968">
                  <c:v>41057</c:v>
                </c:pt>
                <c:pt idx="1969">
                  <c:v>41058</c:v>
                </c:pt>
                <c:pt idx="1970">
                  <c:v>41059</c:v>
                </c:pt>
                <c:pt idx="1971">
                  <c:v>41060</c:v>
                </c:pt>
                <c:pt idx="1972">
                  <c:v>41061</c:v>
                </c:pt>
                <c:pt idx="1973">
                  <c:v>41062</c:v>
                </c:pt>
                <c:pt idx="1974">
                  <c:v>41063</c:v>
                </c:pt>
                <c:pt idx="1975">
                  <c:v>41064</c:v>
                </c:pt>
                <c:pt idx="1976">
                  <c:v>41065</c:v>
                </c:pt>
                <c:pt idx="1977">
                  <c:v>41066</c:v>
                </c:pt>
                <c:pt idx="1978">
                  <c:v>41067</c:v>
                </c:pt>
                <c:pt idx="1979">
                  <c:v>41068</c:v>
                </c:pt>
                <c:pt idx="1980">
                  <c:v>41069</c:v>
                </c:pt>
                <c:pt idx="1981">
                  <c:v>41070</c:v>
                </c:pt>
                <c:pt idx="1982">
                  <c:v>41071</c:v>
                </c:pt>
                <c:pt idx="1983">
                  <c:v>41072</c:v>
                </c:pt>
                <c:pt idx="1984">
                  <c:v>41073</c:v>
                </c:pt>
                <c:pt idx="1985">
                  <c:v>41074</c:v>
                </c:pt>
                <c:pt idx="1986">
                  <c:v>41075</c:v>
                </c:pt>
                <c:pt idx="1987">
                  <c:v>41076</c:v>
                </c:pt>
                <c:pt idx="1988">
                  <c:v>41077</c:v>
                </c:pt>
                <c:pt idx="1989">
                  <c:v>41078</c:v>
                </c:pt>
                <c:pt idx="1990">
                  <c:v>41079</c:v>
                </c:pt>
                <c:pt idx="1991">
                  <c:v>41080</c:v>
                </c:pt>
                <c:pt idx="1992">
                  <c:v>41081</c:v>
                </c:pt>
                <c:pt idx="1993">
                  <c:v>41082</c:v>
                </c:pt>
                <c:pt idx="1994">
                  <c:v>41083</c:v>
                </c:pt>
                <c:pt idx="1995">
                  <c:v>41084</c:v>
                </c:pt>
                <c:pt idx="1996">
                  <c:v>41085</c:v>
                </c:pt>
                <c:pt idx="1997">
                  <c:v>41086</c:v>
                </c:pt>
                <c:pt idx="1998">
                  <c:v>41087</c:v>
                </c:pt>
                <c:pt idx="1999">
                  <c:v>41088</c:v>
                </c:pt>
                <c:pt idx="2000">
                  <c:v>41089</c:v>
                </c:pt>
                <c:pt idx="2001">
                  <c:v>41090</c:v>
                </c:pt>
                <c:pt idx="2002">
                  <c:v>41091</c:v>
                </c:pt>
                <c:pt idx="2003">
                  <c:v>41092</c:v>
                </c:pt>
                <c:pt idx="2004">
                  <c:v>41093</c:v>
                </c:pt>
                <c:pt idx="2005">
                  <c:v>41094</c:v>
                </c:pt>
                <c:pt idx="2006">
                  <c:v>41095</c:v>
                </c:pt>
                <c:pt idx="2007">
                  <c:v>41096</c:v>
                </c:pt>
                <c:pt idx="2008">
                  <c:v>41097</c:v>
                </c:pt>
                <c:pt idx="2009">
                  <c:v>41098</c:v>
                </c:pt>
                <c:pt idx="2010">
                  <c:v>41099</c:v>
                </c:pt>
                <c:pt idx="2011">
                  <c:v>41100</c:v>
                </c:pt>
                <c:pt idx="2012">
                  <c:v>41101</c:v>
                </c:pt>
                <c:pt idx="2013">
                  <c:v>41102</c:v>
                </c:pt>
                <c:pt idx="2014">
                  <c:v>41103</c:v>
                </c:pt>
                <c:pt idx="2015">
                  <c:v>41104</c:v>
                </c:pt>
                <c:pt idx="2016">
                  <c:v>41105</c:v>
                </c:pt>
                <c:pt idx="2017">
                  <c:v>41106</c:v>
                </c:pt>
                <c:pt idx="2018">
                  <c:v>41107</c:v>
                </c:pt>
                <c:pt idx="2019">
                  <c:v>41108</c:v>
                </c:pt>
                <c:pt idx="2020">
                  <c:v>41109</c:v>
                </c:pt>
                <c:pt idx="2021">
                  <c:v>41110</c:v>
                </c:pt>
                <c:pt idx="2022">
                  <c:v>41111</c:v>
                </c:pt>
                <c:pt idx="2023">
                  <c:v>41112</c:v>
                </c:pt>
                <c:pt idx="2024">
                  <c:v>41113</c:v>
                </c:pt>
                <c:pt idx="2025">
                  <c:v>41114</c:v>
                </c:pt>
                <c:pt idx="2026">
                  <c:v>41115</c:v>
                </c:pt>
                <c:pt idx="2027">
                  <c:v>41116</c:v>
                </c:pt>
                <c:pt idx="2028">
                  <c:v>41117</c:v>
                </c:pt>
                <c:pt idx="2029">
                  <c:v>41118</c:v>
                </c:pt>
                <c:pt idx="2030">
                  <c:v>41119</c:v>
                </c:pt>
                <c:pt idx="2031">
                  <c:v>41120</c:v>
                </c:pt>
                <c:pt idx="2032">
                  <c:v>41121</c:v>
                </c:pt>
                <c:pt idx="2033">
                  <c:v>41122</c:v>
                </c:pt>
                <c:pt idx="2034">
                  <c:v>41123</c:v>
                </c:pt>
                <c:pt idx="2035">
                  <c:v>41124</c:v>
                </c:pt>
                <c:pt idx="2036">
                  <c:v>41125</c:v>
                </c:pt>
                <c:pt idx="2037">
                  <c:v>41126</c:v>
                </c:pt>
                <c:pt idx="2038">
                  <c:v>41127</c:v>
                </c:pt>
                <c:pt idx="2039">
                  <c:v>41128</c:v>
                </c:pt>
                <c:pt idx="2040">
                  <c:v>41129</c:v>
                </c:pt>
                <c:pt idx="2041">
                  <c:v>41130</c:v>
                </c:pt>
                <c:pt idx="2042">
                  <c:v>41131</c:v>
                </c:pt>
                <c:pt idx="2043">
                  <c:v>41132</c:v>
                </c:pt>
                <c:pt idx="2044">
                  <c:v>41133</c:v>
                </c:pt>
                <c:pt idx="2045">
                  <c:v>41134</c:v>
                </c:pt>
                <c:pt idx="2046">
                  <c:v>41135</c:v>
                </c:pt>
                <c:pt idx="2047">
                  <c:v>41136</c:v>
                </c:pt>
                <c:pt idx="2048">
                  <c:v>41137</c:v>
                </c:pt>
                <c:pt idx="2049">
                  <c:v>41138</c:v>
                </c:pt>
                <c:pt idx="2050">
                  <c:v>41139</c:v>
                </c:pt>
                <c:pt idx="2051">
                  <c:v>41140</c:v>
                </c:pt>
                <c:pt idx="2052">
                  <c:v>41141</c:v>
                </c:pt>
                <c:pt idx="2053">
                  <c:v>41142</c:v>
                </c:pt>
                <c:pt idx="2054">
                  <c:v>41143</c:v>
                </c:pt>
                <c:pt idx="2055">
                  <c:v>41144</c:v>
                </c:pt>
                <c:pt idx="2056">
                  <c:v>41145</c:v>
                </c:pt>
                <c:pt idx="2057">
                  <c:v>41146</c:v>
                </c:pt>
                <c:pt idx="2058">
                  <c:v>41147</c:v>
                </c:pt>
                <c:pt idx="2059">
                  <c:v>41148</c:v>
                </c:pt>
                <c:pt idx="2060">
                  <c:v>41149</c:v>
                </c:pt>
                <c:pt idx="2061">
                  <c:v>41150</c:v>
                </c:pt>
                <c:pt idx="2062">
                  <c:v>41151</c:v>
                </c:pt>
                <c:pt idx="2063">
                  <c:v>41152</c:v>
                </c:pt>
                <c:pt idx="2064">
                  <c:v>41153</c:v>
                </c:pt>
                <c:pt idx="2065">
                  <c:v>41154</c:v>
                </c:pt>
                <c:pt idx="2066">
                  <c:v>41155</c:v>
                </c:pt>
                <c:pt idx="2067">
                  <c:v>41156</c:v>
                </c:pt>
                <c:pt idx="2068">
                  <c:v>41157</c:v>
                </c:pt>
                <c:pt idx="2069">
                  <c:v>41158</c:v>
                </c:pt>
                <c:pt idx="2070">
                  <c:v>41159</c:v>
                </c:pt>
                <c:pt idx="2071">
                  <c:v>41160</c:v>
                </c:pt>
                <c:pt idx="2072">
                  <c:v>41161</c:v>
                </c:pt>
                <c:pt idx="2073">
                  <c:v>41162</c:v>
                </c:pt>
                <c:pt idx="2074">
                  <c:v>41163</c:v>
                </c:pt>
                <c:pt idx="2075">
                  <c:v>41164</c:v>
                </c:pt>
                <c:pt idx="2076">
                  <c:v>41165</c:v>
                </c:pt>
                <c:pt idx="2077">
                  <c:v>41166</c:v>
                </c:pt>
                <c:pt idx="2078">
                  <c:v>41167</c:v>
                </c:pt>
                <c:pt idx="2079">
                  <c:v>41168</c:v>
                </c:pt>
                <c:pt idx="2080">
                  <c:v>41169</c:v>
                </c:pt>
                <c:pt idx="2081">
                  <c:v>41170</c:v>
                </c:pt>
                <c:pt idx="2082">
                  <c:v>41171</c:v>
                </c:pt>
                <c:pt idx="2083">
                  <c:v>41172</c:v>
                </c:pt>
                <c:pt idx="2084">
                  <c:v>41173</c:v>
                </c:pt>
                <c:pt idx="2085">
                  <c:v>41174</c:v>
                </c:pt>
                <c:pt idx="2086">
                  <c:v>41175</c:v>
                </c:pt>
                <c:pt idx="2087">
                  <c:v>41176</c:v>
                </c:pt>
                <c:pt idx="2088">
                  <c:v>41177</c:v>
                </c:pt>
                <c:pt idx="2089">
                  <c:v>41178</c:v>
                </c:pt>
                <c:pt idx="2090">
                  <c:v>41179</c:v>
                </c:pt>
                <c:pt idx="2091">
                  <c:v>41180</c:v>
                </c:pt>
                <c:pt idx="2092">
                  <c:v>41181</c:v>
                </c:pt>
                <c:pt idx="2093">
                  <c:v>41182</c:v>
                </c:pt>
                <c:pt idx="2094">
                  <c:v>41183</c:v>
                </c:pt>
                <c:pt idx="2095">
                  <c:v>41184</c:v>
                </c:pt>
                <c:pt idx="2096">
                  <c:v>41185</c:v>
                </c:pt>
                <c:pt idx="2097">
                  <c:v>41186</c:v>
                </c:pt>
                <c:pt idx="2098">
                  <c:v>41187</c:v>
                </c:pt>
                <c:pt idx="2099">
                  <c:v>41188</c:v>
                </c:pt>
                <c:pt idx="2100">
                  <c:v>41189</c:v>
                </c:pt>
                <c:pt idx="2101">
                  <c:v>41190</c:v>
                </c:pt>
                <c:pt idx="2102">
                  <c:v>41191</c:v>
                </c:pt>
                <c:pt idx="2103">
                  <c:v>41192</c:v>
                </c:pt>
                <c:pt idx="2104">
                  <c:v>41193</c:v>
                </c:pt>
                <c:pt idx="2105">
                  <c:v>41194</c:v>
                </c:pt>
                <c:pt idx="2106">
                  <c:v>41195</c:v>
                </c:pt>
                <c:pt idx="2107">
                  <c:v>41196</c:v>
                </c:pt>
                <c:pt idx="2108">
                  <c:v>41197</c:v>
                </c:pt>
                <c:pt idx="2109">
                  <c:v>41198</c:v>
                </c:pt>
                <c:pt idx="2110">
                  <c:v>41199</c:v>
                </c:pt>
                <c:pt idx="2111">
                  <c:v>41200</c:v>
                </c:pt>
                <c:pt idx="2112">
                  <c:v>41201</c:v>
                </c:pt>
                <c:pt idx="2113">
                  <c:v>41202</c:v>
                </c:pt>
                <c:pt idx="2114">
                  <c:v>41203</c:v>
                </c:pt>
                <c:pt idx="2115">
                  <c:v>41204</c:v>
                </c:pt>
                <c:pt idx="2116">
                  <c:v>41205</c:v>
                </c:pt>
                <c:pt idx="2117">
                  <c:v>41206</c:v>
                </c:pt>
                <c:pt idx="2118">
                  <c:v>41207</c:v>
                </c:pt>
                <c:pt idx="2119">
                  <c:v>41208</c:v>
                </c:pt>
                <c:pt idx="2120">
                  <c:v>41209</c:v>
                </c:pt>
                <c:pt idx="2121">
                  <c:v>41210</c:v>
                </c:pt>
                <c:pt idx="2122">
                  <c:v>41211</c:v>
                </c:pt>
                <c:pt idx="2123">
                  <c:v>41212</c:v>
                </c:pt>
                <c:pt idx="2124">
                  <c:v>41213</c:v>
                </c:pt>
                <c:pt idx="2125">
                  <c:v>41214</c:v>
                </c:pt>
                <c:pt idx="2126">
                  <c:v>41215</c:v>
                </c:pt>
                <c:pt idx="2127">
                  <c:v>41216</c:v>
                </c:pt>
                <c:pt idx="2128">
                  <c:v>41217</c:v>
                </c:pt>
                <c:pt idx="2129">
                  <c:v>41218</c:v>
                </c:pt>
                <c:pt idx="2130">
                  <c:v>41219</c:v>
                </c:pt>
                <c:pt idx="2131">
                  <c:v>41220</c:v>
                </c:pt>
                <c:pt idx="2132">
                  <c:v>41221</c:v>
                </c:pt>
                <c:pt idx="2133">
                  <c:v>41222</c:v>
                </c:pt>
                <c:pt idx="2134">
                  <c:v>41223</c:v>
                </c:pt>
                <c:pt idx="2135">
                  <c:v>41224</c:v>
                </c:pt>
                <c:pt idx="2136">
                  <c:v>41225</c:v>
                </c:pt>
                <c:pt idx="2137">
                  <c:v>41226</c:v>
                </c:pt>
                <c:pt idx="2138">
                  <c:v>41227</c:v>
                </c:pt>
                <c:pt idx="2139">
                  <c:v>41228</c:v>
                </c:pt>
                <c:pt idx="2140">
                  <c:v>41229</c:v>
                </c:pt>
                <c:pt idx="2141">
                  <c:v>41230</c:v>
                </c:pt>
                <c:pt idx="2142">
                  <c:v>41231</c:v>
                </c:pt>
                <c:pt idx="2143">
                  <c:v>41232</c:v>
                </c:pt>
                <c:pt idx="2144">
                  <c:v>41233</c:v>
                </c:pt>
                <c:pt idx="2145">
                  <c:v>41234</c:v>
                </c:pt>
                <c:pt idx="2146">
                  <c:v>41235</c:v>
                </c:pt>
                <c:pt idx="2147">
                  <c:v>41236</c:v>
                </c:pt>
                <c:pt idx="2148">
                  <c:v>41237</c:v>
                </c:pt>
                <c:pt idx="2149">
                  <c:v>41238</c:v>
                </c:pt>
                <c:pt idx="2150">
                  <c:v>41239</c:v>
                </c:pt>
                <c:pt idx="2151">
                  <c:v>41240</c:v>
                </c:pt>
                <c:pt idx="2152">
                  <c:v>41241</c:v>
                </c:pt>
                <c:pt idx="2153">
                  <c:v>41242</c:v>
                </c:pt>
                <c:pt idx="2154">
                  <c:v>41243</c:v>
                </c:pt>
                <c:pt idx="2155">
                  <c:v>41244</c:v>
                </c:pt>
                <c:pt idx="2156">
                  <c:v>41245</c:v>
                </c:pt>
                <c:pt idx="2157">
                  <c:v>41246</c:v>
                </c:pt>
                <c:pt idx="2158">
                  <c:v>41247</c:v>
                </c:pt>
                <c:pt idx="2159">
                  <c:v>41248</c:v>
                </c:pt>
                <c:pt idx="2160">
                  <c:v>41249</c:v>
                </c:pt>
                <c:pt idx="2161">
                  <c:v>41250</c:v>
                </c:pt>
                <c:pt idx="2162">
                  <c:v>41251</c:v>
                </c:pt>
                <c:pt idx="2163">
                  <c:v>41252</c:v>
                </c:pt>
                <c:pt idx="2164">
                  <c:v>41253</c:v>
                </c:pt>
                <c:pt idx="2165">
                  <c:v>41254</c:v>
                </c:pt>
                <c:pt idx="2166">
                  <c:v>41255</c:v>
                </c:pt>
                <c:pt idx="2167">
                  <c:v>41256</c:v>
                </c:pt>
                <c:pt idx="2168">
                  <c:v>41257</c:v>
                </c:pt>
                <c:pt idx="2169">
                  <c:v>41258</c:v>
                </c:pt>
                <c:pt idx="2170">
                  <c:v>41259</c:v>
                </c:pt>
                <c:pt idx="2171">
                  <c:v>41260</c:v>
                </c:pt>
                <c:pt idx="2172">
                  <c:v>41261</c:v>
                </c:pt>
                <c:pt idx="2173">
                  <c:v>41262</c:v>
                </c:pt>
                <c:pt idx="2174">
                  <c:v>41263</c:v>
                </c:pt>
                <c:pt idx="2175">
                  <c:v>41264</c:v>
                </c:pt>
                <c:pt idx="2176">
                  <c:v>41265</c:v>
                </c:pt>
                <c:pt idx="2177">
                  <c:v>41266</c:v>
                </c:pt>
                <c:pt idx="2178">
                  <c:v>41267</c:v>
                </c:pt>
                <c:pt idx="2179">
                  <c:v>41268</c:v>
                </c:pt>
                <c:pt idx="2180">
                  <c:v>41269</c:v>
                </c:pt>
                <c:pt idx="2181">
                  <c:v>41270</c:v>
                </c:pt>
                <c:pt idx="2182">
                  <c:v>41271</c:v>
                </c:pt>
                <c:pt idx="2183">
                  <c:v>41272</c:v>
                </c:pt>
                <c:pt idx="2184">
                  <c:v>41273</c:v>
                </c:pt>
                <c:pt idx="2185">
                  <c:v>41274</c:v>
                </c:pt>
                <c:pt idx="2186">
                  <c:v>41275</c:v>
                </c:pt>
                <c:pt idx="2187">
                  <c:v>41276</c:v>
                </c:pt>
                <c:pt idx="2188">
                  <c:v>41277</c:v>
                </c:pt>
                <c:pt idx="2189">
                  <c:v>41278</c:v>
                </c:pt>
                <c:pt idx="2190">
                  <c:v>41279</c:v>
                </c:pt>
                <c:pt idx="2191">
                  <c:v>41280</c:v>
                </c:pt>
                <c:pt idx="2192">
                  <c:v>41281</c:v>
                </c:pt>
                <c:pt idx="2193">
                  <c:v>41282</c:v>
                </c:pt>
                <c:pt idx="2194">
                  <c:v>41283</c:v>
                </c:pt>
                <c:pt idx="2195">
                  <c:v>41284</c:v>
                </c:pt>
                <c:pt idx="2196">
                  <c:v>41285</c:v>
                </c:pt>
                <c:pt idx="2197">
                  <c:v>41286</c:v>
                </c:pt>
                <c:pt idx="2198">
                  <c:v>41287</c:v>
                </c:pt>
                <c:pt idx="2199">
                  <c:v>41288</c:v>
                </c:pt>
                <c:pt idx="2200">
                  <c:v>41289</c:v>
                </c:pt>
                <c:pt idx="2201">
                  <c:v>41290</c:v>
                </c:pt>
                <c:pt idx="2202">
                  <c:v>41291</c:v>
                </c:pt>
                <c:pt idx="2203">
                  <c:v>41292</c:v>
                </c:pt>
                <c:pt idx="2204">
                  <c:v>41293</c:v>
                </c:pt>
                <c:pt idx="2205">
                  <c:v>41294</c:v>
                </c:pt>
                <c:pt idx="2206">
                  <c:v>41295</c:v>
                </c:pt>
                <c:pt idx="2207">
                  <c:v>41296</c:v>
                </c:pt>
                <c:pt idx="2208">
                  <c:v>41297</c:v>
                </c:pt>
                <c:pt idx="2209">
                  <c:v>41298</c:v>
                </c:pt>
                <c:pt idx="2210">
                  <c:v>41299</c:v>
                </c:pt>
                <c:pt idx="2211">
                  <c:v>41300</c:v>
                </c:pt>
                <c:pt idx="2212">
                  <c:v>41301</c:v>
                </c:pt>
                <c:pt idx="2213">
                  <c:v>41302</c:v>
                </c:pt>
                <c:pt idx="2214">
                  <c:v>41303</c:v>
                </c:pt>
                <c:pt idx="2215">
                  <c:v>41304</c:v>
                </c:pt>
                <c:pt idx="2216">
                  <c:v>41305</c:v>
                </c:pt>
                <c:pt idx="2217">
                  <c:v>41306</c:v>
                </c:pt>
                <c:pt idx="2218">
                  <c:v>41307</c:v>
                </c:pt>
                <c:pt idx="2219">
                  <c:v>41308</c:v>
                </c:pt>
                <c:pt idx="2220">
                  <c:v>41309</c:v>
                </c:pt>
                <c:pt idx="2221">
                  <c:v>41310</c:v>
                </c:pt>
                <c:pt idx="2222">
                  <c:v>41311</c:v>
                </c:pt>
                <c:pt idx="2223">
                  <c:v>41312</c:v>
                </c:pt>
                <c:pt idx="2224">
                  <c:v>41313</c:v>
                </c:pt>
                <c:pt idx="2225">
                  <c:v>41314</c:v>
                </c:pt>
                <c:pt idx="2226">
                  <c:v>41315</c:v>
                </c:pt>
                <c:pt idx="2227">
                  <c:v>41316</c:v>
                </c:pt>
                <c:pt idx="2228">
                  <c:v>41317</c:v>
                </c:pt>
                <c:pt idx="2229">
                  <c:v>41318</c:v>
                </c:pt>
                <c:pt idx="2230">
                  <c:v>41319</c:v>
                </c:pt>
                <c:pt idx="2231">
                  <c:v>41320</c:v>
                </c:pt>
                <c:pt idx="2232">
                  <c:v>41321</c:v>
                </c:pt>
                <c:pt idx="2233">
                  <c:v>41322</c:v>
                </c:pt>
                <c:pt idx="2234">
                  <c:v>41323</c:v>
                </c:pt>
                <c:pt idx="2235">
                  <c:v>41324</c:v>
                </c:pt>
                <c:pt idx="2236">
                  <c:v>41325</c:v>
                </c:pt>
                <c:pt idx="2237">
                  <c:v>41326</c:v>
                </c:pt>
                <c:pt idx="2238">
                  <c:v>41327</c:v>
                </c:pt>
                <c:pt idx="2239">
                  <c:v>41328</c:v>
                </c:pt>
                <c:pt idx="2240">
                  <c:v>41329</c:v>
                </c:pt>
                <c:pt idx="2241">
                  <c:v>41330</c:v>
                </c:pt>
                <c:pt idx="2242">
                  <c:v>41331</c:v>
                </c:pt>
                <c:pt idx="2243">
                  <c:v>41332</c:v>
                </c:pt>
                <c:pt idx="2244">
                  <c:v>41333</c:v>
                </c:pt>
                <c:pt idx="2245">
                  <c:v>41334</c:v>
                </c:pt>
                <c:pt idx="2246">
                  <c:v>41335</c:v>
                </c:pt>
                <c:pt idx="2247">
                  <c:v>41336</c:v>
                </c:pt>
                <c:pt idx="2248">
                  <c:v>41337</c:v>
                </c:pt>
                <c:pt idx="2249">
                  <c:v>41338</c:v>
                </c:pt>
                <c:pt idx="2250">
                  <c:v>41339</c:v>
                </c:pt>
                <c:pt idx="2251">
                  <c:v>41340</c:v>
                </c:pt>
                <c:pt idx="2252">
                  <c:v>41341</c:v>
                </c:pt>
                <c:pt idx="2253">
                  <c:v>41342</c:v>
                </c:pt>
                <c:pt idx="2254">
                  <c:v>41343</c:v>
                </c:pt>
                <c:pt idx="2255">
                  <c:v>41344</c:v>
                </c:pt>
                <c:pt idx="2256">
                  <c:v>41345</c:v>
                </c:pt>
                <c:pt idx="2257">
                  <c:v>41346</c:v>
                </c:pt>
                <c:pt idx="2258">
                  <c:v>41347</c:v>
                </c:pt>
                <c:pt idx="2259">
                  <c:v>41348</c:v>
                </c:pt>
                <c:pt idx="2260">
                  <c:v>41349</c:v>
                </c:pt>
                <c:pt idx="2261">
                  <c:v>41350</c:v>
                </c:pt>
                <c:pt idx="2262">
                  <c:v>41351</c:v>
                </c:pt>
                <c:pt idx="2263">
                  <c:v>41352</c:v>
                </c:pt>
                <c:pt idx="2264">
                  <c:v>41353</c:v>
                </c:pt>
                <c:pt idx="2265">
                  <c:v>41354</c:v>
                </c:pt>
                <c:pt idx="2266">
                  <c:v>41355</c:v>
                </c:pt>
                <c:pt idx="2267">
                  <c:v>41356</c:v>
                </c:pt>
                <c:pt idx="2268">
                  <c:v>41357</c:v>
                </c:pt>
                <c:pt idx="2269">
                  <c:v>41358</c:v>
                </c:pt>
                <c:pt idx="2270">
                  <c:v>41359</c:v>
                </c:pt>
                <c:pt idx="2271">
                  <c:v>41360</c:v>
                </c:pt>
                <c:pt idx="2272">
                  <c:v>41361</c:v>
                </c:pt>
                <c:pt idx="2273">
                  <c:v>41362</c:v>
                </c:pt>
                <c:pt idx="2274">
                  <c:v>41363</c:v>
                </c:pt>
                <c:pt idx="2275">
                  <c:v>41364</c:v>
                </c:pt>
                <c:pt idx="2276">
                  <c:v>41365</c:v>
                </c:pt>
                <c:pt idx="2277">
                  <c:v>41366</c:v>
                </c:pt>
                <c:pt idx="2278">
                  <c:v>41367</c:v>
                </c:pt>
                <c:pt idx="2279">
                  <c:v>41368</c:v>
                </c:pt>
                <c:pt idx="2280">
                  <c:v>41369</c:v>
                </c:pt>
                <c:pt idx="2281">
                  <c:v>41370</c:v>
                </c:pt>
                <c:pt idx="2282">
                  <c:v>41371</c:v>
                </c:pt>
                <c:pt idx="2283">
                  <c:v>41372</c:v>
                </c:pt>
                <c:pt idx="2284">
                  <c:v>41373</c:v>
                </c:pt>
                <c:pt idx="2285">
                  <c:v>41374</c:v>
                </c:pt>
                <c:pt idx="2286">
                  <c:v>41375</c:v>
                </c:pt>
                <c:pt idx="2287">
                  <c:v>41376</c:v>
                </c:pt>
                <c:pt idx="2288">
                  <c:v>41377</c:v>
                </c:pt>
                <c:pt idx="2289">
                  <c:v>41378</c:v>
                </c:pt>
                <c:pt idx="2290">
                  <c:v>41379</c:v>
                </c:pt>
                <c:pt idx="2291">
                  <c:v>41380</c:v>
                </c:pt>
                <c:pt idx="2292">
                  <c:v>41381</c:v>
                </c:pt>
                <c:pt idx="2293">
                  <c:v>41382</c:v>
                </c:pt>
                <c:pt idx="2294">
                  <c:v>41383</c:v>
                </c:pt>
                <c:pt idx="2295">
                  <c:v>41384</c:v>
                </c:pt>
                <c:pt idx="2296">
                  <c:v>41385</c:v>
                </c:pt>
                <c:pt idx="2297">
                  <c:v>41386</c:v>
                </c:pt>
                <c:pt idx="2298">
                  <c:v>41387</c:v>
                </c:pt>
                <c:pt idx="2299">
                  <c:v>41388</c:v>
                </c:pt>
                <c:pt idx="2300">
                  <c:v>41389</c:v>
                </c:pt>
                <c:pt idx="2301">
                  <c:v>41390</c:v>
                </c:pt>
                <c:pt idx="2302">
                  <c:v>41391</c:v>
                </c:pt>
                <c:pt idx="2303">
                  <c:v>41392</c:v>
                </c:pt>
                <c:pt idx="2304">
                  <c:v>41393</c:v>
                </c:pt>
                <c:pt idx="2305">
                  <c:v>41394</c:v>
                </c:pt>
                <c:pt idx="2306">
                  <c:v>41395</c:v>
                </c:pt>
                <c:pt idx="2307">
                  <c:v>41396</c:v>
                </c:pt>
                <c:pt idx="2308">
                  <c:v>41397</c:v>
                </c:pt>
                <c:pt idx="2309">
                  <c:v>41398</c:v>
                </c:pt>
                <c:pt idx="2310">
                  <c:v>41399</c:v>
                </c:pt>
                <c:pt idx="2311">
                  <c:v>41400</c:v>
                </c:pt>
                <c:pt idx="2312">
                  <c:v>41401</c:v>
                </c:pt>
                <c:pt idx="2313">
                  <c:v>41402</c:v>
                </c:pt>
                <c:pt idx="2314">
                  <c:v>41403</c:v>
                </c:pt>
                <c:pt idx="2315">
                  <c:v>41404</c:v>
                </c:pt>
                <c:pt idx="2316">
                  <c:v>41405</c:v>
                </c:pt>
                <c:pt idx="2317">
                  <c:v>41406</c:v>
                </c:pt>
                <c:pt idx="2318">
                  <c:v>41407</c:v>
                </c:pt>
                <c:pt idx="2319">
                  <c:v>41408</c:v>
                </c:pt>
                <c:pt idx="2320">
                  <c:v>41409</c:v>
                </c:pt>
                <c:pt idx="2321">
                  <c:v>41410</c:v>
                </c:pt>
                <c:pt idx="2322">
                  <c:v>41411</c:v>
                </c:pt>
                <c:pt idx="2323">
                  <c:v>41412</c:v>
                </c:pt>
                <c:pt idx="2324">
                  <c:v>41413</c:v>
                </c:pt>
                <c:pt idx="2325">
                  <c:v>41414</c:v>
                </c:pt>
                <c:pt idx="2326">
                  <c:v>41415</c:v>
                </c:pt>
                <c:pt idx="2327">
                  <c:v>41416</c:v>
                </c:pt>
                <c:pt idx="2328">
                  <c:v>41417</c:v>
                </c:pt>
                <c:pt idx="2329">
                  <c:v>41418</c:v>
                </c:pt>
                <c:pt idx="2330">
                  <c:v>41419</c:v>
                </c:pt>
                <c:pt idx="2331">
                  <c:v>41420</c:v>
                </c:pt>
                <c:pt idx="2332">
                  <c:v>41421</c:v>
                </c:pt>
                <c:pt idx="2333">
                  <c:v>41422</c:v>
                </c:pt>
                <c:pt idx="2334">
                  <c:v>41423</c:v>
                </c:pt>
                <c:pt idx="2335">
                  <c:v>41424</c:v>
                </c:pt>
                <c:pt idx="2336">
                  <c:v>41425</c:v>
                </c:pt>
                <c:pt idx="2337">
                  <c:v>41426</c:v>
                </c:pt>
                <c:pt idx="2338">
                  <c:v>41427</c:v>
                </c:pt>
                <c:pt idx="2339">
                  <c:v>41428</c:v>
                </c:pt>
                <c:pt idx="2340">
                  <c:v>41429</c:v>
                </c:pt>
                <c:pt idx="2341">
                  <c:v>41430</c:v>
                </c:pt>
                <c:pt idx="2342">
                  <c:v>41431</c:v>
                </c:pt>
                <c:pt idx="2343">
                  <c:v>41432</c:v>
                </c:pt>
                <c:pt idx="2344">
                  <c:v>41433</c:v>
                </c:pt>
                <c:pt idx="2345">
                  <c:v>41434</c:v>
                </c:pt>
                <c:pt idx="2346">
                  <c:v>41435</c:v>
                </c:pt>
                <c:pt idx="2347">
                  <c:v>41436</c:v>
                </c:pt>
                <c:pt idx="2348">
                  <c:v>41437</c:v>
                </c:pt>
                <c:pt idx="2349">
                  <c:v>41438</c:v>
                </c:pt>
                <c:pt idx="2350">
                  <c:v>41439</c:v>
                </c:pt>
                <c:pt idx="2351">
                  <c:v>41440</c:v>
                </c:pt>
                <c:pt idx="2352">
                  <c:v>41441</c:v>
                </c:pt>
                <c:pt idx="2353">
                  <c:v>41442</c:v>
                </c:pt>
                <c:pt idx="2354">
                  <c:v>41443</c:v>
                </c:pt>
                <c:pt idx="2355">
                  <c:v>41444</c:v>
                </c:pt>
                <c:pt idx="2356">
                  <c:v>41445</c:v>
                </c:pt>
                <c:pt idx="2357">
                  <c:v>41446</c:v>
                </c:pt>
                <c:pt idx="2358">
                  <c:v>41447</c:v>
                </c:pt>
                <c:pt idx="2359">
                  <c:v>41448</c:v>
                </c:pt>
                <c:pt idx="2360">
                  <c:v>41449</c:v>
                </c:pt>
                <c:pt idx="2361">
                  <c:v>41450</c:v>
                </c:pt>
                <c:pt idx="2362">
                  <c:v>41451</c:v>
                </c:pt>
                <c:pt idx="2363">
                  <c:v>41452</c:v>
                </c:pt>
                <c:pt idx="2364">
                  <c:v>41453</c:v>
                </c:pt>
                <c:pt idx="2365">
                  <c:v>41454</c:v>
                </c:pt>
                <c:pt idx="2366">
                  <c:v>41455</c:v>
                </c:pt>
                <c:pt idx="2367">
                  <c:v>41456</c:v>
                </c:pt>
                <c:pt idx="2368">
                  <c:v>41457</c:v>
                </c:pt>
                <c:pt idx="2369">
                  <c:v>41458</c:v>
                </c:pt>
                <c:pt idx="2370">
                  <c:v>41459</c:v>
                </c:pt>
                <c:pt idx="2371">
                  <c:v>41460</c:v>
                </c:pt>
                <c:pt idx="2372">
                  <c:v>41461</c:v>
                </c:pt>
                <c:pt idx="2373">
                  <c:v>41462</c:v>
                </c:pt>
                <c:pt idx="2374">
                  <c:v>41463</c:v>
                </c:pt>
                <c:pt idx="2375">
                  <c:v>41464</c:v>
                </c:pt>
                <c:pt idx="2376">
                  <c:v>41465</c:v>
                </c:pt>
                <c:pt idx="2377">
                  <c:v>41466</c:v>
                </c:pt>
                <c:pt idx="2378">
                  <c:v>41467</c:v>
                </c:pt>
                <c:pt idx="2379">
                  <c:v>41468</c:v>
                </c:pt>
                <c:pt idx="2380">
                  <c:v>41469</c:v>
                </c:pt>
                <c:pt idx="2381">
                  <c:v>41470</c:v>
                </c:pt>
                <c:pt idx="2382">
                  <c:v>41471</c:v>
                </c:pt>
                <c:pt idx="2383">
                  <c:v>41472</c:v>
                </c:pt>
                <c:pt idx="2384">
                  <c:v>41473</c:v>
                </c:pt>
                <c:pt idx="2385">
                  <c:v>41474</c:v>
                </c:pt>
                <c:pt idx="2386">
                  <c:v>41475</c:v>
                </c:pt>
                <c:pt idx="2387">
                  <c:v>41476</c:v>
                </c:pt>
                <c:pt idx="2388">
                  <c:v>41477</c:v>
                </c:pt>
                <c:pt idx="2389">
                  <c:v>41478</c:v>
                </c:pt>
                <c:pt idx="2390">
                  <c:v>41479</c:v>
                </c:pt>
                <c:pt idx="2391">
                  <c:v>41480</c:v>
                </c:pt>
                <c:pt idx="2392">
                  <c:v>41481</c:v>
                </c:pt>
                <c:pt idx="2393">
                  <c:v>41482</c:v>
                </c:pt>
                <c:pt idx="2394">
                  <c:v>41483</c:v>
                </c:pt>
                <c:pt idx="2395">
                  <c:v>41484</c:v>
                </c:pt>
                <c:pt idx="2396">
                  <c:v>41485</c:v>
                </c:pt>
                <c:pt idx="2397">
                  <c:v>41486</c:v>
                </c:pt>
                <c:pt idx="2398">
                  <c:v>41487</c:v>
                </c:pt>
                <c:pt idx="2399">
                  <c:v>41488</c:v>
                </c:pt>
                <c:pt idx="2400">
                  <c:v>41489</c:v>
                </c:pt>
                <c:pt idx="2401">
                  <c:v>41490</c:v>
                </c:pt>
                <c:pt idx="2402">
                  <c:v>41491</c:v>
                </c:pt>
                <c:pt idx="2403">
                  <c:v>41492</c:v>
                </c:pt>
                <c:pt idx="2404">
                  <c:v>41493</c:v>
                </c:pt>
                <c:pt idx="2405">
                  <c:v>41494</c:v>
                </c:pt>
                <c:pt idx="2406">
                  <c:v>41495</c:v>
                </c:pt>
                <c:pt idx="2407">
                  <c:v>41496</c:v>
                </c:pt>
                <c:pt idx="2408">
                  <c:v>41497</c:v>
                </c:pt>
                <c:pt idx="2409">
                  <c:v>41498</c:v>
                </c:pt>
                <c:pt idx="2410">
                  <c:v>41499</c:v>
                </c:pt>
                <c:pt idx="2411">
                  <c:v>41500</c:v>
                </c:pt>
                <c:pt idx="2412">
                  <c:v>41501</c:v>
                </c:pt>
                <c:pt idx="2413">
                  <c:v>41502</c:v>
                </c:pt>
                <c:pt idx="2414">
                  <c:v>41503</c:v>
                </c:pt>
                <c:pt idx="2415">
                  <c:v>41504</c:v>
                </c:pt>
                <c:pt idx="2416">
                  <c:v>41505</c:v>
                </c:pt>
                <c:pt idx="2417">
                  <c:v>41506</c:v>
                </c:pt>
                <c:pt idx="2418">
                  <c:v>41507</c:v>
                </c:pt>
                <c:pt idx="2419">
                  <c:v>41508</c:v>
                </c:pt>
                <c:pt idx="2420">
                  <c:v>41509</c:v>
                </c:pt>
                <c:pt idx="2421">
                  <c:v>41510</c:v>
                </c:pt>
                <c:pt idx="2422">
                  <c:v>41511</c:v>
                </c:pt>
                <c:pt idx="2423">
                  <c:v>41512</c:v>
                </c:pt>
                <c:pt idx="2424">
                  <c:v>41513</c:v>
                </c:pt>
                <c:pt idx="2425">
                  <c:v>41514</c:v>
                </c:pt>
                <c:pt idx="2426">
                  <c:v>41515</c:v>
                </c:pt>
                <c:pt idx="2427">
                  <c:v>41516</c:v>
                </c:pt>
                <c:pt idx="2428">
                  <c:v>41517</c:v>
                </c:pt>
                <c:pt idx="2429">
                  <c:v>41518</c:v>
                </c:pt>
                <c:pt idx="2430">
                  <c:v>41519</c:v>
                </c:pt>
                <c:pt idx="2431">
                  <c:v>41520</c:v>
                </c:pt>
                <c:pt idx="2432">
                  <c:v>41521</c:v>
                </c:pt>
                <c:pt idx="2433">
                  <c:v>41522</c:v>
                </c:pt>
                <c:pt idx="2434">
                  <c:v>41523</c:v>
                </c:pt>
                <c:pt idx="2435">
                  <c:v>41524</c:v>
                </c:pt>
                <c:pt idx="2436">
                  <c:v>41525</c:v>
                </c:pt>
                <c:pt idx="2437">
                  <c:v>41526</c:v>
                </c:pt>
                <c:pt idx="2438">
                  <c:v>41527</c:v>
                </c:pt>
                <c:pt idx="2439">
                  <c:v>41528</c:v>
                </c:pt>
                <c:pt idx="2440">
                  <c:v>41529</c:v>
                </c:pt>
                <c:pt idx="2441">
                  <c:v>41530</c:v>
                </c:pt>
                <c:pt idx="2442">
                  <c:v>41531</c:v>
                </c:pt>
                <c:pt idx="2443">
                  <c:v>41532</c:v>
                </c:pt>
                <c:pt idx="2444">
                  <c:v>41533</c:v>
                </c:pt>
                <c:pt idx="2445">
                  <c:v>41534</c:v>
                </c:pt>
                <c:pt idx="2446">
                  <c:v>41535</c:v>
                </c:pt>
                <c:pt idx="2447">
                  <c:v>41536</c:v>
                </c:pt>
                <c:pt idx="2448">
                  <c:v>41537</c:v>
                </c:pt>
                <c:pt idx="2449">
                  <c:v>41538</c:v>
                </c:pt>
                <c:pt idx="2450">
                  <c:v>41539</c:v>
                </c:pt>
                <c:pt idx="2451">
                  <c:v>41540</c:v>
                </c:pt>
                <c:pt idx="2452">
                  <c:v>41541</c:v>
                </c:pt>
                <c:pt idx="2453">
                  <c:v>41542</c:v>
                </c:pt>
                <c:pt idx="2454">
                  <c:v>41543</c:v>
                </c:pt>
                <c:pt idx="2455">
                  <c:v>41544</c:v>
                </c:pt>
                <c:pt idx="2456">
                  <c:v>41545</c:v>
                </c:pt>
                <c:pt idx="2457">
                  <c:v>41546</c:v>
                </c:pt>
                <c:pt idx="2458">
                  <c:v>41547</c:v>
                </c:pt>
                <c:pt idx="2459">
                  <c:v>41548</c:v>
                </c:pt>
                <c:pt idx="2460">
                  <c:v>41549</c:v>
                </c:pt>
                <c:pt idx="2461">
                  <c:v>41550</c:v>
                </c:pt>
                <c:pt idx="2462">
                  <c:v>41551</c:v>
                </c:pt>
                <c:pt idx="2463">
                  <c:v>41552</c:v>
                </c:pt>
                <c:pt idx="2464">
                  <c:v>41553</c:v>
                </c:pt>
                <c:pt idx="2465">
                  <c:v>41554</c:v>
                </c:pt>
                <c:pt idx="2466">
                  <c:v>41555</c:v>
                </c:pt>
                <c:pt idx="2467">
                  <c:v>41556</c:v>
                </c:pt>
                <c:pt idx="2468">
                  <c:v>41557</c:v>
                </c:pt>
                <c:pt idx="2469">
                  <c:v>41558</c:v>
                </c:pt>
                <c:pt idx="2470">
                  <c:v>41559</c:v>
                </c:pt>
                <c:pt idx="2471">
                  <c:v>41560</c:v>
                </c:pt>
                <c:pt idx="2472">
                  <c:v>41561</c:v>
                </c:pt>
                <c:pt idx="2473">
                  <c:v>41562</c:v>
                </c:pt>
                <c:pt idx="2474">
                  <c:v>41563</c:v>
                </c:pt>
                <c:pt idx="2475">
                  <c:v>41564</c:v>
                </c:pt>
                <c:pt idx="2476">
                  <c:v>41565</c:v>
                </c:pt>
                <c:pt idx="2477">
                  <c:v>41566</c:v>
                </c:pt>
                <c:pt idx="2478">
                  <c:v>41567</c:v>
                </c:pt>
                <c:pt idx="2479">
                  <c:v>41568</c:v>
                </c:pt>
                <c:pt idx="2480">
                  <c:v>41569</c:v>
                </c:pt>
                <c:pt idx="2481">
                  <c:v>41570</c:v>
                </c:pt>
                <c:pt idx="2482">
                  <c:v>41571</c:v>
                </c:pt>
                <c:pt idx="2483">
                  <c:v>41572</c:v>
                </c:pt>
                <c:pt idx="2484">
                  <c:v>41573</c:v>
                </c:pt>
                <c:pt idx="2485">
                  <c:v>41574</c:v>
                </c:pt>
                <c:pt idx="2486">
                  <c:v>41575</c:v>
                </c:pt>
                <c:pt idx="2487">
                  <c:v>41576</c:v>
                </c:pt>
                <c:pt idx="2488">
                  <c:v>41577</c:v>
                </c:pt>
                <c:pt idx="2489">
                  <c:v>41578</c:v>
                </c:pt>
                <c:pt idx="2490">
                  <c:v>41579</c:v>
                </c:pt>
                <c:pt idx="2491">
                  <c:v>41580</c:v>
                </c:pt>
                <c:pt idx="2492">
                  <c:v>41581</c:v>
                </c:pt>
                <c:pt idx="2493">
                  <c:v>41582</c:v>
                </c:pt>
                <c:pt idx="2494">
                  <c:v>41583</c:v>
                </c:pt>
                <c:pt idx="2495">
                  <c:v>41584</c:v>
                </c:pt>
                <c:pt idx="2496">
                  <c:v>41585</c:v>
                </c:pt>
                <c:pt idx="2497">
                  <c:v>41586</c:v>
                </c:pt>
                <c:pt idx="2498">
                  <c:v>41587</c:v>
                </c:pt>
                <c:pt idx="2499">
                  <c:v>41588</c:v>
                </c:pt>
                <c:pt idx="2500">
                  <c:v>41589</c:v>
                </c:pt>
                <c:pt idx="2501">
                  <c:v>41590</c:v>
                </c:pt>
                <c:pt idx="2502">
                  <c:v>41591</c:v>
                </c:pt>
                <c:pt idx="2503">
                  <c:v>41592</c:v>
                </c:pt>
                <c:pt idx="2504">
                  <c:v>41593</c:v>
                </c:pt>
                <c:pt idx="2505">
                  <c:v>41594</c:v>
                </c:pt>
                <c:pt idx="2506">
                  <c:v>41595</c:v>
                </c:pt>
                <c:pt idx="2507">
                  <c:v>41596</c:v>
                </c:pt>
                <c:pt idx="2508">
                  <c:v>41597</c:v>
                </c:pt>
                <c:pt idx="2509">
                  <c:v>41598</c:v>
                </c:pt>
                <c:pt idx="2510">
                  <c:v>41599</c:v>
                </c:pt>
                <c:pt idx="2511">
                  <c:v>41600</c:v>
                </c:pt>
                <c:pt idx="2512">
                  <c:v>41601</c:v>
                </c:pt>
                <c:pt idx="2513">
                  <c:v>41602</c:v>
                </c:pt>
                <c:pt idx="2514">
                  <c:v>41603</c:v>
                </c:pt>
                <c:pt idx="2515">
                  <c:v>41604</c:v>
                </c:pt>
                <c:pt idx="2516">
                  <c:v>41605</c:v>
                </c:pt>
                <c:pt idx="2517">
                  <c:v>41606</c:v>
                </c:pt>
                <c:pt idx="2518">
                  <c:v>41607</c:v>
                </c:pt>
                <c:pt idx="2519">
                  <c:v>41608</c:v>
                </c:pt>
                <c:pt idx="2520">
                  <c:v>41609</c:v>
                </c:pt>
                <c:pt idx="2521">
                  <c:v>41610</c:v>
                </c:pt>
                <c:pt idx="2522">
                  <c:v>41611</c:v>
                </c:pt>
                <c:pt idx="2523">
                  <c:v>41612</c:v>
                </c:pt>
                <c:pt idx="2524">
                  <c:v>41613</c:v>
                </c:pt>
                <c:pt idx="2525">
                  <c:v>41614</c:v>
                </c:pt>
                <c:pt idx="2526">
                  <c:v>41615</c:v>
                </c:pt>
                <c:pt idx="2527">
                  <c:v>41616</c:v>
                </c:pt>
                <c:pt idx="2528">
                  <c:v>41617</c:v>
                </c:pt>
                <c:pt idx="2529">
                  <c:v>41618</c:v>
                </c:pt>
                <c:pt idx="2530">
                  <c:v>41619</c:v>
                </c:pt>
                <c:pt idx="2531">
                  <c:v>41620</c:v>
                </c:pt>
                <c:pt idx="2532">
                  <c:v>41621</c:v>
                </c:pt>
                <c:pt idx="2533">
                  <c:v>41622</c:v>
                </c:pt>
                <c:pt idx="2534">
                  <c:v>41623</c:v>
                </c:pt>
                <c:pt idx="2535">
                  <c:v>41624</c:v>
                </c:pt>
                <c:pt idx="2536">
                  <c:v>41625</c:v>
                </c:pt>
                <c:pt idx="2537">
                  <c:v>41626</c:v>
                </c:pt>
                <c:pt idx="2538">
                  <c:v>41627</c:v>
                </c:pt>
                <c:pt idx="2539">
                  <c:v>41628</c:v>
                </c:pt>
                <c:pt idx="2540">
                  <c:v>41629</c:v>
                </c:pt>
                <c:pt idx="2541">
                  <c:v>41630</c:v>
                </c:pt>
                <c:pt idx="2542">
                  <c:v>41631</c:v>
                </c:pt>
                <c:pt idx="2543">
                  <c:v>41632</c:v>
                </c:pt>
                <c:pt idx="2544">
                  <c:v>41633</c:v>
                </c:pt>
                <c:pt idx="2545">
                  <c:v>41634</c:v>
                </c:pt>
                <c:pt idx="2546">
                  <c:v>41635</c:v>
                </c:pt>
                <c:pt idx="2547">
                  <c:v>41636</c:v>
                </c:pt>
                <c:pt idx="2548">
                  <c:v>41637</c:v>
                </c:pt>
                <c:pt idx="2549">
                  <c:v>41638</c:v>
                </c:pt>
                <c:pt idx="2550">
                  <c:v>41639</c:v>
                </c:pt>
                <c:pt idx="2551">
                  <c:v>41640</c:v>
                </c:pt>
                <c:pt idx="2552">
                  <c:v>41641</c:v>
                </c:pt>
                <c:pt idx="2553">
                  <c:v>41642</c:v>
                </c:pt>
                <c:pt idx="2554">
                  <c:v>41643</c:v>
                </c:pt>
                <c:pt idx="2555">
                  <c:v>41644</c:v>
                </c:pt>
                <c:pt idx="2556">
                  <c:v>41645</c:v>
                </c:pt>
                <c:pt idx="2557">
                  <c:v>41646</c:v>
                </c:pt>
                <c:pt idx="2558">
                  <c:v>41647</c:v>
                </c:pt>
                <c:pt idx="2559">
                  <c:v>41648</c:v>
                </c:pt>
                <c:pt idx="2560">
                  <c:v>41649</c:v>
                </c:pt>
                <c:pt idx="2561">
                  <c:v>41650</c:v>
                </c:pt>
                <c:pt idx="2562">
                  <c:v>41651</c:v>
                </c:pt>
                <c:pt idx="2563">
                  <c:v>41652</c:v>
                </c:pt>
                <c:pt idx="2564">
                  <c:v>41653</c:v>
                </c:pt>
                <c:pt idx="2565">
                  <c:v>41654</c:v>
                </c:pt>
                <c:pt idx="2566">
                  <c:v>41655</c:v>
                </c:pt>
                <c:pt idx="2567">
                  <c:v>41656</c:v>
                </c:pt>
                <c:pt idx="2568">
                  <c:v>41657</c:v>
                </c:pt>
                <c:pt idx="2569">
                  <c:v>41658</c:v>
                </c:pt>
                <c:pt idx="2570">
                  <c:v>41659</c:v>
                </c:pt>
                <c:pt idx="2571">
                  <c:v>41660</c:v>
                </c:pt>
                <c:pt idx="2572">
                  <c:v>41661</c:v>
                </c:pt>
                <c:pt idx="2573">
                  <c:v>41662</c:v>
                </c:pt>
                <c:pt idx="2574">
                  <c:v>41663</c:v>
                </c:pt>
                <c:pt idx="2575">
                  <c:v>41664</c:v>
                </c:pt>
                <c:pt idx="2576">
                  <c:v>41665</c:v>
                </c:pt>
                <c:pt idx="2577">
                  <c:v>41666</c:v>
                </c:pt>
                <c:pt idx="2578">
                  <c:v>41667</c:v>
                </c:pt>
                <c:pt idx="2579">
                  <c:v>41668</c:v>
                </c:pt>
                <c:pt idx="2580">
                  <c:v>41669</c:v>
                </c:pt>
                <c:pt idx="2581">
                  <c:v>41670</c:v>
                </c:pt>
                <c:pt idx="2582">
                  <c:v>41671</c:v>
                </c:pt>
                <c:pt idx="2583">
                  <c:v>41672</c:v>
                </c:pt>
                <c:pt idx="2584">
                  <c:v>41673</c:v>
                </c:pt>
                <c:pt idx="2585">
                  <c:v>41674</c:v>
                </c:pt>
                <c:pt idx="2586">
                  <c:v>41675</c:v>
                </c:pt>
                <c:pt idx="2587">
                  <c:v>41676</c:v>
                </c:pt>
                <c:pt idx="2588">
                  <c:v>41677</c:v>
                </c:pt>
                <c:pt idx="2589">
                  <c:v>41678</c:v>
                </c:pt>
                <c:pt idx="2590">
                  <c:v>41679</c:v>
                </c:pt>
                <c:pt idx="2591">
                  <c:v>41680</c:v>
                </c:pt>
                <c:pt idx="2592">
                  <c:v>41681</c:v>
                </c:pt>
                <c:pt idx="2593">
                  <c:v>41682</c:v>
                </c:pt>
                <c:pt idx="2594">
                  <c:v>41683</c:v>
                </c:pt>
                <c:pt idx="2595">
                  <c:v>41684</c:v>
                </c:pt>
                <c:pt idx="2596">
                  <c:v>41685</c:v>
                </c:pt>
                <c:pt idx="2597">
                  <c:v>41686</c:v>
                </c:pt>
                <c:pt idx="2598">
                  <c:v>41687</c:v>
                </c:pt>
                <c:pt idx="2599">
                  <c:v>41688</c:v>
                </c:pt>
                <c:pt idx="2600">
                  <c:v>41689</c:v>
                </c:pt>
                <c:pt idx="2601">
                  <c:v>41690</c:v>
                </c:pt>
                <c:pt idx="2602">
                  <c:v>41691</c:v>
                </c:pt>
                <c:pt idx="2603">
                  <c:v>41692</c:v>
                </c:pt>
                <c:pt idx="2604">
                  <c:v>41693</c:v>
                </c:pt>
                <c:pt idx="2605">
                  <c:v>41694</c:v>
                </c:pt>
                <c:pt idx="2606">
                  <c:v>41695</c:v>
                </c:pt>
                <c:pt idx="2607">
                  <c:v>41696</c:v>
                </c:pt>
                <c:pt idx="2608">
                  <c:v>41697</c:v>
                </c:pt>
                <c:pt idx="2609">
                  <c:v>41698</c:v>
                </c:pt>
                <c:pt idx="2610">
                  <c:v>41699</c:v>
                </c:pt>
                <c:pt idx="2611">
                  <c:v>41700</c:v>
                </c:pt>
                <c:pt idx="2612">
                  <c:v>41701</c:v>
                </c:pt>
                <c:pt idx="2613">
                  <c:v>41702</c:v>
                </c:pt>
                <c:pt idx="2614">
                  <c:v>41703</c:v>
                </c:pt>
                <c:pt idx="2615">
                  <c:v>41704</c:v>
                </c:pt>
                <c:pt idx="2616">
                  <c:v>41705</c:v>
                </c:pt>
                <c:pt idx="2617">
                  <c:v>41706</c:v>
                </c:pt>
                <c:pt idx="2618">
                  <c:v>41707</c:v>
                </c:pt>
                <c:pt idx="2619">
                  <c:v>41708</c:v>
                </c:pt>
                <c:pt idx="2620">
                  <c:v>41709</c:v>
                </c:pt>
                <c:pt idx="2621">
                  <c:v>41710</c:v>
                </c:pt>
                <c:pt idx="2622">
                  <c:v>41711</c:v>
                </c:pt>
                <c:pt idx="2623">
                  <c:v>41712</c:v>
                </c:pt>
                <c:pt idx="2624">
                  <c:v>41713</c:v>
                </c:pt>
                <c:pt idx="2625">
                  <c:v>41714</c:v>
                </c:pt>
                <c:pt idx="2626">
                  <c:v>41715</c:v>
                </c:pt>
                <c:pt idx="2627">
                  <c:v>41716</c:v>
                </c:pt>
                <c:pt idx="2628">
                  <c:v>41717</c:v>
                </c:pt>
                <c:pt idx="2629">
                  <c:v>41718</c:v>
                </c:pt>
                <c:pt idx="2630">
                  <c:v>41719</c:v>
                </c:pt>
                <c:pt idx="2631">
                  <c:v>41720</c:v>
                </c:pt>
                <c:pt idx="2632">
                  <c:v>41721</c:v>
                </c:pt>
                <c:pt idx="2633">
                  <c:v>41722</c:v>
                </c:pt>
                <c:pt idx="2634">
                  <c:v>41723</c:v>
                </c:pt>
                <c:pt idx="2635">
                  <c:v>41724</c:v>
                </c:pt>
                <c:pt idx="2636">
                  <c:v>41725</c:v>
                </c:pt>
                <c:pt idx="2637">
                  <c:v>41726</c:v>
                </c:pt>
                <c:pt idx="2638">
                  <c:v>41727</c:v>
                </c:pt>
                <c:pt idx="2639">
                  <c:v>41728</c:v>
                </c:pt>
                <c:pt idx="2640">
                  <c:v>41729</c:v>
                </c:pt>
                <c:pt idx="2641">
                  <c:v>41730</c:v>
                </c:pt>
                <c:pt idx="2642">
                  <c:v>41731</c:v>
                </c:pt>
                <c:pt idx="2643">
                  <c:v>41732</c:v>
                </c:pt>
                <c:pt idx="2644">
                  <c:v>41733</c:v>
                </c:pt>
                <c:pt idx="2645">
                  <c:v>41734</c:v>
                </c:pt>
                <c:pt idx="2646">
                  <c:v>41735</c:v>
                </c:pt>
                <c:pt idx="2647">
                  <c:v>41736</c:v>
                </c:pt>
                <c:pt idx="2648">
                  <c:v>41737</c:v>
                </c:pt>
                <c:pt idx="2649">
                  <c:v>41738</c:v>
                </c:pt>
                <c:pt idx="2650">
                  <c:v>41739</c:v>
                </c:pt>
                <c:pt idx="2651">
                  <c:v>41740</c:v>
                </c:pt>
                <c:pt idx="2652">
                  <c:v>41741</c:v>
                </c:pt>
                <c:pt idx="2653">
                  <c:v>41742</c:v>
                </c:pt>
                <c:pt idx="2654">
                  <c:v>41743</c:v>
                </c:pt>
                <c:pt idx="2655">
                  <c:v>41744</c:v>
                </c:pt>
                <c:pt idx="2656">
                  <c:v>41745</c:v>
                </c:pt>
                <c:pt idx="2657">
                  <c:v>41746</c:v>
                </c:pt>
                <c:pt idx="2658">
                  <c:v>41747</c:v>
                </c:pt>
                <c:pt idx="2659">
                  <c:v>41748</c:v>
                </c:pt>
                <c:pt idx="2660">
                  <c:v>41749</c:v>
                </c:pt>
                <c:pt idx="2661">
                  <c:v>41750</c:v>
                </c:pt>
                <c:pt idx="2662">
                  <c:v>41751</c:v>
                </c:pt>
                <c:pt idx="2663">
                  <c:v>41752</c:v>
                </c:pt>
                <c:pt idx="2664">
                  <c:v>41753</c:v>
                </c:pt>
                <c:pt idx="2665">
                  <c:v>41754</c:v>
                </c:pt>
                <c:pt idx="2666">
                  <c:v>41755</c:v>
                </c:pt>
                <c:pt idx="2667">
                  <c:v>41756</c:v>
                </c:pt>
                <c:pt idx="2668">
                  <c:v>41757</c:v>
                </c:pt>
                <c:pt idx="2669">
                  <c:v>41758</c:v>
                </c:pt>
                <c:pt idx="2670">
                  <c:v>41759</c:v>
                </c:pt>
                <c:pt idx="2671">
                  <c:v>41760</c:v>
                </c:pt>
                <c:pt idx="2672">
                  <c:v>41761</c:v>
                </c:pt>
                <c:pt idx="2673">
                  <c:v>41762</c:v>
                </c:pt>
                <c:pt idx="2674">
                  <c:v>41763</c:v>
                </c:pt>
                <c:pt idx="2675">
                  <c:v>41764</c:v>
                </c:pt>
                <c:pt idx="2676">
                  <c:v>41765</c:v>
                </c:pt>
                <c:pt idx="2677">
                  <c:v>41766</c:v>
                </c:pt>
                <c:pt idx="2678">
                  <c:v>41767</c:v>
                </c:pt>
                <c:pt idx="2679">
                  <c:v>41768</c:v>
                </c:pt>
                <c:pt idx="2680">
                  <c:v>41769</c:v>
                </c:pt>
                <c:pt idx="2681">
                  <c:v>41770</c:v>
                </c:pt>
                <c:pt idx="2682">
                  <c:v>41771</c:v>
                </c:pt>
                <c:pt idx="2683">
                  <c:v>41772</c:v>
                </c:pt>
                <c:pt idx="2684">
                  <c:v>41773</c:v>
                </c:pt>
                <c:pt idx="2685">
                  <c:v>41774</c:v>
                </c:pt>
                <c:pt idx="2686">
                  <c:v>41775</c:v>
                </c:pt>
                <c:pt idx="2687">
                  <c:v>41776</c:v>
                </c:pt>
                <c:pt idx="2688">
                  <c:v>41777</c:v>
                </c:pt>
                <c:pt idx="2689">
                  <c:v>41778</c:v>
                </c:pt>
                <c:pt idx="2690">
                  <c:v>41779</c:v>
                </c:pt>
                <c:pt idx="2691">
                  <c:v>41780</c:v>
                </c:pt>
                <c:pt idx="2692">
                  <c:v>41781</c:v>
                </c:pt>
                <c:pt idx="2693">
                  <c:v>41782</c:v>
                </c:pt>
                <c:pt idx="2694">
                  <c:v>41783</c:v>
                </c:pt>
                <c:pt idx="2695">
                  <c:v>41784</c:v>
                </c:pt>
                <c:pt idx="2696">
                  <c:v>41785</c:v>
                </c:pt>
                <c:pt idx="2697">
                  <c:v>41786</c:v>
                </c:pt>
                <c:pt idx="2698">
                  <c:v>41787</c:v>
                </c:pt>
                <c:pt idx="2699">
                  <c:v>41788</c:v>
                </c:pt>
                <c:pt idx="2700">
                  <c:v>41789</c:v>
                </c:pt>
                <c:pt idx="2701">
                  <c:v>41790</c:v>
                </c:pt>
                <c:pt idx="2702">
                  <c:v>41791</c:v>
                </c:pt>
                <c:pt idx="2703">
                  <c:v>41792</c:v>
                </c:pt>
                <c:pt idx="2704">
                  <c:v>41793</c:v>
                </c:pt>
                <c:pt idx="2705">
                  <c:v>41794</c:v>
                </c:pt>
                <c:pt idx="2706">
                  <c:v>41795</c:v>
                </c:pt>
                <c:pt idx="2707">
                  <c:v>41796</c:v>
                </c:pt>
                <c:pt idx="2708">
                  <c:v>41797</c:v>
                </c:pt>
                <c:pt idx="2709">
                  <c:v>41798</c:v>
                </c:pt>
                <c:pt idx="2710">
                  <c:v>41799</c:v>
                </c:pt>
                <c:pt idx="2711">
                  <c:v>41800</c:v>
                </c:pt>
                <c:pt idx="2712">
                  <c:v>41801</c:v>
                </c:pt>
                <c:pt idx="2713">
                  <c:v>41802</c:v>
                </c:pt>
                <c:pt idx="2714">
                  <c:v>41803</c:v>
                </c:pt>
                <c:pt idx="2715">
                  <c:v>41804</c:v>
                </c:pt>
                <c:pt idx="2716">
                  <c:v>41805</c:v>
                </c:pt>
                <c:pt idx="2717">
                  <c:v>41806</c:v>
                </c:pt>
                <c:pt idx="2718">
                  <c:v>41807</c:v>
                </c:pt>
                <c:pt idx="2719">
                  <c:v>41808</c:v>
                </c:pt>
                <c:pt idx="2720">
                  <c:v>41809</c:v>
                </c:pt>
                <c:pt idx="2721">
                  <c:v>41810</c:v>
                </c:pt>
                <c:pt idx="2722">
                  <c:v>41811</c:v>
                </c:pt>
                <c:pt idx="2723">
                  <c:v>41812</c:v>
                </c:pt>
                <c:pt idx="2724">
                  <c:v>41813</c:v>
                </c:pt>
                <c:pt idx="2725">
                  <c:v>41814</c:v>
                </c:pt>
                <c:pt idx="2726">
                  <c:v>41815</c:v>
                </c:pt>
                <c:pt idx="2727">
                  <c:v>41816</c:v>
                </c:pt>
                <c:pt idx="2728">
                  <c:v>41817</c:v>
                </c:pt>
                <c:pt idx="2729">
                  <c:v>41818</c:v>
                </c:pt>
                <c:pt idx="2730">
                  <c:v>41819</c:v>
                </c:pt>
                <c:pt idx="2731">
                  <c:v>41820</c:v>
                </c:pt>
                <c:pt idx="2732">
                  <c:v>41821</c:v>
                </c:pt>
                <c:pt idx="2733">
                  <c:v>41822</c:v>
                </c:pt>
                <c:pt idx="2734">
                  <c:v>41823</c:v>
                </c:pt>
                <c:pt idx="2735">
                  <c:v>41824</c:v>
                </c:pt>
                <c:pt idx="2736">
                  <c:v>41825</c:v>
                </c:pt>
                <c:pt idx="2737">
                  <c:v>41826</c:v>
                </c:pt>
                <c:pt idx="2738">
                  <c:v>41827</c:v>
                </c:pt>
                <c:pt idx="2739">
                  <c:v>41828</c:v>
                </c:pt>
                <c:pt idx="2740">
                  <c:v>41829</c:v>
                </c:pt>
                <c:pt idx="2741">
                  <c:v>41830</c:v>
                </c:pt>
                <c:pt idx="2742">
                  <c:v>41831</c:v>
                </c:pt>
                <c:pt idx="2743">
                  <c:v>41832</c:v>
                </c:pt>
                <c:pt idx="2744">
                  <c:v>41833</c:v>
                </c:pt>
                <c:pt idx="2745">
                  <c:v>41834</c:v>
                </c:pt>
                <c:pt idx="2746">
                  <c:v>41835</c:v>
                </c:pt>
                <c:pt idx="2747">
                  <c:v>41836</c:v>
                </c:pt>
                <c:pt idx="2748">
                  <c:v>41837</c:v>
                </c:pt>
                <c:pt idx="2749">
                  <c:v>41838</c:v>
                </c:pt>
                <c:pt idx="2750">
                  <c:v>41839</c:v>
                </c:pt>
                <c:pt idx="2751">
                  <c:v>41840</c:v>
                </c:pt>
                <c:pt idx="2752">
                  <c:v>41841</c:v>
                </c:pt>
                <c:pt idx="2753">
                  <c:v>41842</c:v>
                </c:pt>
                <c:pt idx="2754">
                  <c:v>41843</c:v>
                </c:pt>
                <c:pt idx="2755">
                  <c:v>41844</c:v>
                </c:pt>
                <c:pt idx="2756">
                  <c:v>41845</c:v>
                </c:pt>
                <c:pt idx="2757">
                  <c:v>41846</c:v>
                </c:pt>
                <c:pt idx="2758">
                  <c:v>41847</c:v>
                </c:pt>
                <c:pt idx="2759">
                  <c:v>41848</c:v>
                </c:pt>
                <c:pt idx="2760">
                  <c:v>41849</c:v>
                </c:pt>
                <c:pt idx="2761">
                  <c:v>41850</c:v>
                </c:pt>
                <c:pt idx="2762">
                  <c:v>41851</c:v>
                </c:pt>
                <c:pt idx="2763">
                  <c:v>41852</c:v>
                </c:pt>
                <c:pt idx="2764">
                  <c:v>41853</c:v>
                </c:pt>
                <c:pt idx="2765">
                  <c:v>41854</c:v>
                </c:pt>
                <c:pt idx="2766">
                  <c:v>41855</c:v>
                </c:pt>
                <c:pt idx="2767">
                  <c:v>41856</c:v>
                </c:pt>
                <c:pt idx="2768">
                  <c:v>41857</c:v>
                </c:pt>
                <c:pt idx="2769">
                  <c:v>41858</c:v>
                </c:pt>
                <c:pt idx="2770">
                  <c:v>41859</c:v>
                </c:pt>
                <c:pt idx="2771">
                  <c:v>41860</c:v>
                </c:pt>
                <c:pt idx="2772">
                  <c:v>41861</c:v>
                </c:pt>
                <c:pt idx="2773">
                  <c:v>41862</c:v>
                </c:pt>
                <c:pt idx="2774">
                  <c:v>41863</c:v>
                </c:pt>
                <c:pt idx="2775">
                  <c:v>41864</c:v>
                </c:pt>
                <c:pt idx="2776">
                  <c:v>41865</c:v>
                </c:pt>
                <c:pt idx="2777">
                  <c:v>41866</c:v>
                </c:pt>
                <c:pt idx="2778">
                  <c:v>41867</c:v>
                </c:pt>
                <c:pt idx="2779">
                  <c:v>41868</c:v>
                </c:pt>
                <c:pt idx="2780">
                  <c:v>41869</c:v>
                </c:pt>
                <c:pt idx="2781">
                  <c:v>41870</c:v>
                </c:pt>
                <c:pt idx="2782">
                  <c:v>41871</c:v>
                </c:pt>
                <c:pt idx="2783">
                  <c:v>41872</c:v>
                </c:pt>
                <c:pt idx="2784">
                  <c:v>41873</c:v>
                </c:pt>
                <c:pt idx="2785">
                  <c:v>41874</c:v>
                </c:pt>
                <c:pt idx="2786">
                  <c:v>41875</c:v>
                </c:pt>
                <c:pt idx="2787">
                  <c:v>41876</c:v>
                </c:pt>
                <c:pt idx="2788">
                  <c:v>41877</c:v>
                </c:pt>
                <c:pt idx="2789">
                  <c:v>41878</c:v>
                </c:pt>
                <c:pt idx="2790">
                  <c:v>41879</c:v>
                </c:pt>
                <c:pt idx="2791">
                  <c:v>41880</c:v>
                </c:pt>
                <c:pt idx="2792">
                  <c:v>41881</c:v>
                </c:pt>
                <c:pt idx="2793">
                  <c:v>41882</c:v>
                </c:pt>
                <c:pt idx="2794">
                  <c:v>41883</c:v>
                </c:pt>
                <c:pt idx="2795">
                  <c:v>41884</c:v>
                </c:pt>
                <c:pt idx="2796">
                  <c:v>41885</c:v>
                </c:pt>
                <c:pt idx="2797">
                  <c:v>41886</c:v>
                </c:pt>
                <c:pt idx="2798">
                  <c:v>41887</c:v>
                </c:pt>
                <c:pt idx="2799">
                  <c:v>41888</c:v>
                </c:pt>
                <c:pt idx="2800">
                  <c:v>41889</c:v>
                </c:pt>
                <c:pt idx="2801">
                  <c:v>41890</c:v>
                </c:pt>
                <c:pt idx="2802">
                  <c:v>41891</c:v>
                </c:pt>
                <c:pt idx="2803">
                  <c:v>41892</c:v>
                </c:pt>
                <c:pt idx="2804">
                  <c:v>41893</c:v>
                </c:pt>
                <c:pt idx="2805">
                  <c:v>41894</c:v>
                </c:pt>
                <c:pt idx="2806">
                  <c:v>41895</c:v>
                </c:pt>
                <c:pt idx="2807">
                  <c:v>41896</c:v>
                </c:pt>
                <c:pt idx="2808">
                  <c:v>41897</c:v>
                </c:pt>
                <c:pt idx="2809">
                  <c:v>41898</c:v>
                </c:pt>
                <c:pt idx="2810">
                  <c:v>41899</c:v>
                </c:pt>
                <c:pt idx="2811">
                  <c:v>41900</c:v>
                </c:pt>
                <c:pt idx="2812">
                  <c:v>41901</c:v>
                </c:pt>
                <c:pt idx="2813">
                  <c:v>41902</c:v>
                </c:pt>
                <c:pt idx="2814">
                  <c:v>41903</c:v>
                </c:pt>
                <c:pt idx="2815">
                  <c:v>41904</c:v>
                </c:pt>
                <c:pt idx="2816">
                  <c:v>41905</c:v>
                </c:pt>
                <c:pt idx="2817">
                  <c:v>41906</c:v>
                </c:pt>
                <c:pt idx="2818">
                  <c:v>41907</c:v>
                </c:pt>
                <c:pt idx="2819">
                  <c:v>41908</c:v>
                </c:pt>
                <c:pt idx="2820">
                  <c:v>41909</c:v>
                </c:pt>
                <c:pt idx="2821">
                  <c:v>41910</c:v>
                </c:pt>
                <c:pt idx="2822">
                  <c:v>41911</c:v>
                </c:pt>
                <c:pt idx="2823">
                  <c:v>41912</c:v>
                </c:pt>
                <c:pt idx="2824">
                  <c:v>41913</c:v>
                </c:pt>
                <c:pt idx="2825">
                  <c:v>41914</c:v>
                </c:pt>
                <c:pt idx="2826">
                  <c:v>41915</c:v>
                </c:pt>
                <c:pt idx="2827">
                  <c:v>41916</c:v>
                </c:pt>
                <c:pt idx="2828">
                  <c:v>41917</c:v>
                </c:pt>
                <c:pt idx="2829">
                  <c:v>41918</c:v>
                </c:pt>
                <c:pt idx="2830">
                  <c:v>41919</c:v>
                </c:pt>
                <c:pt idx="2831">
                  <c:v>41920</c:v>
                </c:pt>
                <c:pt idx="2832">
                  <c:v>41921</c:v>
                </c:pt>
                <c:pt idx="2833">
                  <c:v>41922</c:v>
                </c:pt>
                <c:pt idx="2834">
                  <c:v>41923</c:v>
                </c:pt>
                <c:pt idx="2835">
                  <c:v>41924</c:v>
                </c:pt>
                <c:pt idx="2836">
                  <c:v>41925</c:v>
                </c:pt>
                <c:pt idx="2837">
                  <c:v>41926</c:v>
                </c:pt>
                <c:pt idx="2838">
                  <c:v>41927</c:v>
                </c:pt>
                <c:pt idx="2839">
                  <c:v>41928</c:v>
                </c:pt>
                <c:pt idx="2840">
                  <c:v>41929</c:v>
                </c:pt>
                <c:pt idx="2841">
                  <c:v>41930</c:v>
                </c:pt>
                <c:pt idx="2842">
                  <c:v>41931</c:v>
                </c:pt>
                <c:pt idx="2843">
                  <c:v>41932</c:v>
                </c:pt>
                <c:pt idx="2844">
                  <c:v>41933</c:v>
                </c:pt>
                <c:pt idx="2845">
                  <c:v>41934</c:v>
                </c:pt>
                <c:pt idx="2846">
                  <c:v>41935</c:v>
                </c:pt>
                <c:pt idx="2847">
                  <c:v>41936</c:v>
                </c:pt>
                <c:pt idx="2848">
                  <c:v>41937</c:v>
                </c:pt>
                <c:pt idx="2849">
                  <c:v>41938</c:v>
                </c:pt>
                <c:pt idx="2850">
                  <c:v>41939</c:v>
                </c:pt>
                <c:pt idx="2851">
                  <c:v>41940</c:v>
                </c:pt>
                <c:pt idx="2852">
                  <c:v>41941</c:v>
                </c:pt>
                <c:pt idx="2853">
                  <c:v>41942</c:v>
                </c:pt>
                <c:pt idx="2854">
                  <c:v>41943</c:v>
                </c:pt>
                <c:pt idx="2855">
                  <c:v>41944</c:v>
                </c:pt>
                <c:pt idx="2856">
                  <c:v>41945</c:v>
                </c:pt>
                <c:pt idx="2857">
                  <c:v>41946</c:v>
                </c:pt>
                <c:pt idx="2858">
                  <c:v>41947</c:v>
                </c:pt>
                <c:pt idx="2859">
                  <c:v>41948</c:v>
                </c:pt>
                <c:pt idx="2860">
                  <c:v>41949</c:v>
                </c:pt>
                <c:pt idx="2861">
                  <c:v>41950</c:v>
                </c:pt>
                <c:pt idx="2862">
                  <c:v>41951</c:v>
                </c:pt>
                <c:pt idx="2863">
                  <c:v>41952</c:v>
                </c:pt>
                <c:pt idx="2864">
                  <c:v>41953</c:v>
                </c:pt>
                <c:pt idx="2865">
                  <c:v>41954</c:v>
                </c:pt>
                <c:pt idx="2866">
                  <c:v>41955</c:v>
                </c:pt>
                <c:pt idx="2867">
                  <c:v>41956</c:v>
                </c:pt>
                <c:pt idx="2868">
                  <c:v>41957</c:v>
                </c:pt>
                <c:pt idx="2869">
                  <c:v>41958</c:v>
                </c:pt>
                <c:pt idx="2870">
                  <c:v>41959</c:v>
                </c:pt>
                <c:pt idx="2871">
                  <c:v>41960</c:v>
                </c:pt>
                <c:pt idx="2872">
                  <c:v>41961</c:v>
                </c:pt>
                <c:pt idx="2873">
                  <c:v>41962</c:v>
                </c:pt>
                <c:pt idx="2874">
                  <c:v>41963</c:v>
                </c:pt>
                <c:pt idx="2875">
                  <c:v>41964</c:v>
                </c:pt>
                <c:pt idx="2876">
                  <c:v>41965</c:v>
                </c:pt>
                <c:pt idx="2877">
                  <c:v>41966</c:v>
                </c:pt>
                <c:pt idx="2878">
                  <c:v>41967</c:v>
                </c:pt>
                <c:pt idx="2879">
                  <c:v>41968</c:v>
                </c:pt>
                <c:pt idx="2880">
                  <c:v>41969</c:v>
                </c:pt>
                <c:pt idx="2881">
                  <c:v>41970</c:v>
                </c:pt>
                <c:pt idx="2882">
                  <c:v>41971</c:v>
                </c:pt>
                <c:pt idx="2883">
                  <c:v>41972</c:v>
                </c:pt>
                <c:pt idx="2884">
                  <c:v>41973</c:v>
                </c:pt>
                <c:pt idx="2885">
                  <c:v>41974</c:v>
                </c:pt>
                <c:pt idx="2886">
                  <c:v>41975</c:v>
                </c:pt>
                <c:pt idx="2887">
                  <c:v>41976</c:v>
                </c:pt>
                <c:pt idx="2888">
                  <c:v>41977</c:v>
                </c:pt>
                <c:pt idx="2889">
                  <c:v>41978</c:v>
                </c:pt>
                <c:pt idx="2890">
                  <c:v>41979</c:v>
                </c:pt>
                <c:pt idx="2891">
                  <c:v>41980</c:v>
                </c:pt>
                <c:pt idx="2892">
                  <c:v>41981</c:v>
                </c:pt>
                <c:pt idx="2893">
                  <c:v>41982</c:v>
                </c:pt>
                <c:pt idx="2894">
                  <c:v>41983</c:v>
                </c:pt>
                <c:pt idx="2895">
                  <c:v>41984</c:v>
                </c:pt>
                <c:pt idx="2896">
                  <c:v>41985</c:v>
                </c:pt>
                <c:pt idx="2897">
                  <c:v>41986</c:v>
                </c:pt>
                <c:pt idx="2898">
                  <c:v>41987</c:v>
                </c:pt>
                <c:pt idx="2899">
                  <c:v>41988</c:v>
                </c:pt>
                <c:pt idx="2900">
                  <c:v>41989</c:v>
                </c:pt>
                <c:pt idx="2901">
                  <c:v>41990</c:v>
                </c:pt>
                <c:pt idx="2902">
                  <c:v>41991</c:v>
                </c:pt>
                <c:pt idx="2903">
                  <c:v>41992</c:v>
                </c:pt>
                <c:pt idx="2904">
                  <c:v>41993</c:v>
                </c:pt>
                <c:pt idx="2905">
                  <c:v>41994</c:v>
                </c:pt>
                <c:pt idx="2906">
                  <c:v>41995</c:v>
                </c:pt>
                <c:pt idx="2907">
                  <c:v>41996</c:v>
                </c:pt>
                <c:pt idx="2908">
                  <c:v>41997</c:v>
                </c:pt>
                <c:pt idx="2909">
                  <c:v>41998</c:v>
                </c:pt>
                <c:pt idx="2910">
                  <c:v>41999</c:v>
                </c:pt>
                <c:pt idx="2911">
                  <c:v>42000</c:v>
                </c:pt>
                <c:pt idx="2912">
                  <c:v>42001</c:v>
                </c:pt>
                <c:pt idx="2913">
                  <c:v>42002</c:v>
                </c:pt>
                <c:pt idx="2914">
                  <c:v>42003</c:v>
                </c:pt>
                <c:pt idx="2915">
                  <c:v>42004</c:v>
                </c:pt>
                <c:pt idx="2916">
                  <c:v>42005</c:v>
                </c:pt>
                <c:pt idx="2917">
                  <c:v>42006</c:v>
                </c:pt>
                <c:pt idx="2918">
                  <c:v>42007</c:v>
                </c:pt>
                <c:pt idx="2919">
                  <c:v>42008</c:v>
                </c:pt>
                <c:pt idx="2920">
                  <c:v>42009</c:v>
                </c:pt>
                <c:pt idx="2921">
                  <c:v>42010</c:v>
                </c:pt>
                <c:pt idx="2922">
                  <c:v>42011</c:v>
                </c:pt>
                <c:pt idx="2923">
                  <c:v>42012</c:v>
                </c:pt>
                <c:pt idx="2924">
                  <c:v>42013</c:v>
                </c:pt>
                <c:pt idx="2925">
                  <c:v>42014</c:v>
                </c:pt>
                <c:pt idx="2926">
                  <c:v>42015</c:v>
                </c:pt>
                <c:pt idx="2927">
                  <c:v>42016</c:v>
                </c:pt>
                <c:pt idx="2928">
                  <c:v>42017</c:v>
                </c:pt>
                <c:pt idx="2929">
                  <c:v>42018</c:v>
                </c:pt>
                <c:pt idx="2930">
                  <c:v>42019</c:v>
                </c:pt>
                <c:pt idx="2931">
                  <c:v>42020</c:v>
                </c:pt>
                <c:pt idx="2932">
                  <c:v>42021</c:v>
                </c:pt>
                <c:pt idx="2933">
                  <c:v>42022</c:v>
                </c:pt>
                <c:pt idx="2934">
                  <c:v>42023</c:v>
                </c:pt>
                <c:pt idx="2935">
                  <c:v>42024</c:v>
                </c:pt>
                <c:pt idx="2936">
                  <c:v>42025</c:v>
                </c:pt>
                <c:pt idx="2937">
                  <c:v>42026</c:v>
                </c:pt>
                <c:pt idx="2938">
                  <c:v>42027</c:v>
                </c:pt>
                <c:pt idx="2939">
                  <c:v>42028</c:v>
                </c:pt>
                <c:pt idx="2940">
                  <c:v>42029</c:v>
                </c:pt>
                <c:pt idx="2941">
                  <c:v>42030</c:v>
                </c:pt>
                <c:pt idx="2942">
                  <c:v>42031</c:v>
                </c:pt>
                <c:pt idx="2943">
                  <c:v>42032</c:v>
                </c:pt>
                <c:pt idx="2944">
                  <c:v>42033</c:v>
                </c:pt>
                <c:pt idx="2945">
                  <c:v>42034</c:v>
                </c:pt>
                <c:pt idx="2946">
                  <c:v>42035</c:v>
                </c:pt>
                <c:pt idx="2947">
                  <c:v>42036</c:v>
                </c:pt>
                <c:pt idx="2948">
                  <c:v>42037</c:v>
                </c:pt>
                <c:pt idx="2949">
                  <c:v>42038</c:v>
                </c:pt>
                <c:pt idx="2950">
                  <c:v>42039</c:v>
                </c:pt>
                <c:pt idx="2951">
                  <c:v>42040</c:v>
                </c:pt>
                <c:pt idx="2952">
                  <c:v>42041</c:v>
                </c:pt>
                <c:pt idx="2953">
                  <c:v>42042</c:v>
                </c:pt>
                <c:pt idx="2954">
                  <c:v>42043</c:v>
                </c:pt>
                <c:pt idx="2955">
                  <c:v>42044</c:v>
                </c:pt>
                <c:pt idx="2956">
                  <c:v>42045</c:v>
                </c:pt>
                <c:pt idx="2957">
                  <c:v>42046</c:v>
                </c:pt>
                <c:pt idx="2958">
                  <c:v>42047</c:v>
                </c:pt>
                <c:pt idx="2959">
                  <c:v>42048</c:v>
                </c:pt>
                <c:pt idx="2960">
                  <c:v>42049</c:v>
                </c:pt>
                <c:pt idx="2961">
                  <c:v>42050</c:v>
                </c:pt>
                <c:pt idx="2962">
                  <c:v>42051</c:v>
                </c:pt>
                <c:pt idx="2963">
                  <c:v>42052</c:v>
                </c:pt>
                <c:pt idx="2964">
                  <c:v>42053</c:v>
                </c:pt>
                <c:pt idx="2965">
                  <c:v>42054</c:v>
                </c:pt>
                <c:pt idx="2966">
                  <c:v>42055</c:v>
                </c:pt>
                <c:pt idx="2967">
                  <c:v>42056</c:v>
                </c:pt>
                <c:pt idx="2968">
                  <c:v>42057</c:v>
                </c:pt>
                <c:pt idx="2969">
                  <c:v>42058</c:v>
                </c:pt>
                <c:pt idx="2970">
                  <c:v>42059</c:v>
                </c:pt>
                <c:pt idx="2971">
                  <c:v>42060</c:v>
                </c:pt>
                <c:pt idx="2972">
                  <c:v>42061</c:v>
                </c:pt>
                <c:pt idx="2973">
                  <c:v>42062</c:v>
                </c:pt>
                <c:pt idx="2974">
                  <c:v>42063</c:v>
                </c:pt>
                <c:pt idx="2975">
                  <c:v>42064</c:v>
                </c:pt>
                <c:pt idx="2976">
                  <c:v>42065</c:v>
                </c:pt>
                <c:pt idx="2977">
                  <c:v>42066</c:v>
                </c:pt>
                <c:pt idx="2978">
                  <c:v>42067</c:v>
                </c:pt>
                <c:pt idx="2979">
                  <c:v>42068</c:v>
                </c:pt>
                <c:pt idx="2980">
                  <c:v>42069</c:v>
                </c:pt>
                <c:pt idx="2981">
                  <c:v>42070</c:v>
                </c:pt>
                <c:pt idx="2982">
                  <c:v>42071</c:v>
                </c:pt>
                <c:pt idx="2983">
                  <c:v>42072</c:v>
                </c:pt>
                <c:pt idx="2984">
                  <c:v>42073</c:v>
                </c:pt>
                <c:pt idx="2985">
                  <c:v>42074</c:v>
                </c:pt>
                <c:pt idx="2986">
                  <c:v>42075</c:v>
                </c:pt>
                <c:pt idx="2987">
                  <c:v>42076</c:v>
                </c:pt>
                <c:pt idx="2988">
                  <c:v>42077</c:v>
                </c:pt>
                <c:pt idx="2989">
                  <c:v>42078</c:v>
                </c:pt>
                <c:pt idx="2990">
                  <c:v>42079</c:v>
                </c:pt>
                <c:pt idx="2991">
                  <c:v>42080</c:v>
                </c:pt>
                <c:pt idx="2992">
                  <c:v>42081</c:v>
                </c:pt>
                <c:pt idx="2993">
                  <c:v>42082</c:v>
                </c:pt>
                <c:pt idx="2994">
                  <c:v>42083</c:v>
                </c:pt>
                <c:pt idx="2995">
                  <c:v>42084</c:v>
                </c:pt>
                <c:pt idx="2996">
                  <c:v>42085</c:v>
                </c:pt>
                <c:pt idx="2997">
                  <c:v>42086</c:v>
                </c:pt>
                <c:pt idx="2998">
                  <c:v>42087</c:v>
                </c:pt>
                <c:pt idx="2999">
                  <c:v>42088</c:v>
                </c:pt>
                <c:pt idx="3000">
                  <c:v>42089</c:v>
                </c:pt>
                <c:pt idx="3001">
                  <c:v>42090</c:v>
                </c:pt>
                <c:pt idx="3002">
                  <c:v>42091</c:v>
                </c:pt>
                <c:pt idx="3003">
                  <c:v>42092</c:v>
                </c:pt>
                <c:pt idx="3004">
                  <c:v>42093</c:v>
                </c:pt>
                <c:pt idx="3005">
                  <c:v>42094</c:v>
                </c:pt>
                <c:pt idx="3006">
                  <c:v>42095</c:v>
                </c:pt>
                <c:pt idx="3007">
                  <c:v>42096</c:v>
                </c:pt>
                <c:pt idx="3008">
                  <c:v>42097</c:v>
                </c:pt>
                <c:pt idx="3009">
                  <c:v>42098</c:v>
                </c:pt>
                <c:pt idx="3010">
                  <c:v>42099</c:v>
                </c:pt>
                <c:pt idx="3011">
                  <c:v>42100</c:v>
                </c:pt>
                <c:pt idx="3012">
                  <c:v>42101</c:v>
                </c:pt>
                <c:pt idx="3013">
                  <c:v>42102</c:v>
                </c:pt>
                <c:pt idx="3014">
                  <c:v>42103</c:v>
                </c:pt>
                <c:pt idx="3015">
                  <c:v>42104</c:v>
                </c:pt>
                <c:pt idx="3016">
                  <c:v>42105</c:v>
                </c:pt>
                <c:pt idx="3017">
                  <c:v>42106</c:v>
                </c:pt>
                <c:pt idx="3018">
                  <c:v>42107</c:v>
                </c:pt>
                <c:pt idx="3019">
                  <c:v>42108</c:v>
                </c:pt>
                <c:pt idx="3020">
                  <c:v>42109</c:v>
                </c:pt>
                <c:pt idx="3021">
                  <c:v>42110</c:v>
                </c:pt>
                <c:pt idx="3022">
                  <c:v>42111</c:v>
                </c:pt>
                <c:pt idx="3023">
                  <c:v>42112</c:v>
                </c:pt>
                <c:pt idx="3024">
                  <c:v>42113</c:v>
                </c:pt>
                <c:pt idx="3025">
                  <c:v>42114</c:v>
                </c:pt>
                <c:pt idx="3026">
                  <c:v>42115</c:v>
                </c:pt>
                <c:pt idx="3027">
                  <c:v>42116</c:v>
                </c:pt>
                <c:pt idx="3028">
                  <c:v>42117</c:v>
                </c:pt>
                <c:pt idx="3029">
                  <c:v>42118</c:v>
                </c:pt>
                <c:pt idx="3030">
                  <c:v>42119</c:v>
                </c:pt>
                <c:pt idx="3031">
                  <c:v>42120</c:v>
                </c:pt>
                <c:pt idx="3032">
                  <c:v>42121</c:v>
                </c:pt>
                <c:pt idx="3033">
                  <c:v>42122</c:v>
                </c:pt>
                <c:pt idx="3034">
                  <c:v>42123</c:v>
                </c:pt>
                <c:pt idx="3035">
                  <c:v>42124</c:v>
                </c:pt>
                <c:pt idx="3036">
                  <c:v>42125</c:v>
                </c:pt>
                <c:pt idx="3037">
                  <c:v>42126</c:v>
                </c:pt>
                <c:pt idx="3038">
                  <c:v>42127</c:v>
                </c:pt>
                <c:pt idx="3039">
                  <c:v>42128</c:v>
                </c:pt>
                <c:pt idx="3040">
                  <c:v>42129</c:v>
                </c:pt>
                <c:pt idx="3041">
                  <c:v>42130</c:v>
                </c:pt>
                <c:pt idx="3042">
                  <c:v>42131</c:v>
                </c:pt>
                <c:pt idx="3043">
                  <c:v>42132</c:v>
                </c:pt>
                <c:pt idx="3044">
                  <c:v>42133</c:v>
                </c:pt>
                <c:pt idx="3045">
                  <c:v>42134</c:v>
                </c:pt>
                <c:pt idx="3046">
                  <c:v>42135</c:v>
                </c:pt>
                <c:pt idx="3047">
                  <c:v>42136</c:v>
                </c:pt>
                <c:pt idx="3048">
                  <c:v>42137</c:v>
                </c:pt>
                <c:pt idx="3049">
                  <c:v>42138</c:v>
                </c:pt>
                <c:pt idx="3050">
                  <c:v>42139</c:v>
                </c:pt>
                <c:pt idx="3051">
                  <c:v>42140</c:v>
                </c:pt>
                <c:pt idx="3052">
                  <c:v>42141</c:v>
                </c:pt>
                <c:pt idx="3053">
                  <c:v>42142</c:v>
                </c:pt>
                <c:pt idx="3054">
                  <c:v>42143</c:v>
                </c:pt>
                <c:pt idx="3055">
                  <c:v>42144</c:v>
                </c:pt>
                <c:pt idx="3056">
                  <c:v>42145</c:v>
                </c:pt>
                <c:pt idx="3057">
                  <c:v>42146</c:v>
                </c:pt>
                <c:pt idx="3058">
                  <c:v>42147</c:v>
                </c:pt>
                <c:pt idx="3059">
                  <c:v>42148</c:v>
                </c:pt>
                <c:pt idx="3060">
                  <c:v>42149</c:v>
                </c:pt>
                <c:pt idx="3061">
                  <c:v>42150</c:v>
                </c:pt>
                <c:pt idx="3062">
                  <c:v>42151</c:v>
                </c:pt>
                <c:pt idx="3063">
                  <c:v>42152</c:v>
                </c:pt>
                <c:pt idx="3064">
                  <c:v>42153</c:v>
                </c:pt>
                <c:pt idx="3065">
                  <c:v>42154</c:v>
                </c:pt>
                <c:pt idx="3066">
                  <c:v>42155</c:v>
                </c:pt>
                <c:pt idx="3067">
                  <c:v>42156</c:v>
                </c:pt>
                <c:pt idx="3068">
                  <c:v>42157</c:v>
                </c:pt>
                <c:pt idx="3069">
                  <c:v>42158</c:v>
                </c:pt>
                <c:pt idx="3070">
                  <c:v>42159</c:v>
                </c:pt>
                <c:pt idx="3071">
                  <c:v>42160</c:v>
                </c:pt>
                <c:pt idx="3072">
                  <c:v>42161</c:v>
                </c:pt>
                <c:pt idx="3073">
                  <c:v>42162</c:v>
                </c:pt>
                <c:pt idx="3074">
                  <c:v>42163</c:v>
                </c:pt>
                <c:pt idx="3075">
                  <c:v>42164</c:v>
                </c:pt>
                <c:pt idx="3076">
                  <c:v>42165</c:v>
                </c:pt>
                <c:pt idx="3077">
                  <c:v>42166</c:v>
                </c:pt>
                <c:pt idx="3078">
                  <c:v>42167</c:v>
                </c:pt>
                <c:pt idx="3079">
                  <c:v>42168</c:v>
                </c:pt>
                <c:pt idx="3080">
                  <c:v>42169</c:v>
                </c:pt>
                <c:pt idx="3081">
                  <c:v>42170</c:v>
                </c:pt>
                <c:pt idx="3082">
                  <c:v>42171</c:v>
                </c:pt>
                <c:pt idx="3083">
                  <c:v>42172</c:v>
                </c:pt>
                <c:pt idx="3084">
                  <c:v>42173</c:v>
                </c:pt>
                <c:pt idx="3085">
                  <c:v>42174</c:v>
                </c:pt>
                <c:pt idx="3086">
                  <c:v>42175</c:v>
                </c:pt>
                <c:pt idx="3087">
                  <c:v>42176</c:v>
                </c:pt>
                <c:pt idx="3088">
                  <c:v>42177</c:v>
                </c:pt>
                <c:pt idx="3089">
                  <c:v>42178</c:v>
                </c:pt>
                <c:pt idx="3090">
                  <c:v>42179</c:v>
                </c:pt>
                <c:pt idx="3091">
                  <c:v>42180</c:v>
                </c:pt>
                <c:pt idx="3092">
                  <c:v>42181</c:v>
                </c:pt>
                <c:pt idx="3093">
                  <c:v>42182</c:v>
                </c:pt>
                <c:pt idx="3094">
                  <c:v>42183</c:v>
                </c:pt>
                <c:pt idx="3095">
                  <c:v>42184</c:v>
                </c:pt>
                <c:pt idx="3096">
                  <c:v>42185</c:v>
                </c:pt>
                <c:pt idx="3097">
                  <c:v>42186</c:v>
                </c:pt>
                <c:pt idx="3098">
                  <c:v>42187</c:v>
                </c:pt>
                <c:pt idx="3099">
                  <c:v>42188</c:v>
                </c:pt>
                <c:pt idx="3100">
                  <c:v>42189</c:v>
                </c:pt>
                <c:pt idx="3101">
                  <c:v>42190</c:v>
                </c:pt>
                <c:pt idx="3102">
                  <c:v>42191</c:v>
                </c:pt>
                <c:pt idx="3103">
                  <c:v>42192</c:v>
                </c:pt>
                <c:pt idx="3104">
                  <c:v>42193</c:v>
                </c:pt>
                <c:pt idx="3105">
                  <c:v>42194</c:v>
                </c:pt>
                <c:pt idx="3106">
                  <c:v>42195</c:v>
                </c:pt>
                <c:pt idx="3107">
                  <c:v>42196</c:v>
                </c:pt>
                <c:pt idx="3108">
                  <c:v>42197</c:v>
                </c:pt>
                <c:pt idx="3109">
                  <c:v>42198</c:v>
                </c:pt>
                <c:pt idx="3110">
                  <c:v>42199</c:v>
                </c:pt>
                <c:pt idx="3111">
                  <c:v>42200</c:v>
                </c:pt>
                <c:pt idx="3112">
                  <c:v>42201</c:v>
                </c:pt>
                <c:pt idx="3113">
                  <c:v>42202</c:v>
                </c:pt>
                <c:pt idx="3114">
                  <c:v>42203</c:v>
                </c:pt>
                <c:pt idx="3115">
                  <c:v>42204</c:v>
                </c:pt>
                <c:pt idx="3116">
                  <c:v>42205</c:v>
                </c:pt>
                <c:pt idx="3117">
                  <c:v>42206</c:v>
                </c:pt>
                <c:pt idx="3118">
                  <c:v>42207</c:v>
                </c:pt>
                <c:pt idx="3119">
                  <c:v>42208</c:v>
                </c:pt>
                <c:pt idx="3120">
                  <c:v>42209</c:v>
                </c:pt>
                <c:pt idx="3121">
                  <c:v>42210</c:v>
                </c:pt>
                <c:pt idx="3122">
                  <c:v>42211</c:v>
                </c:pt>
                <c:pt idx="3123">
                  <c:v>42212</c:v>
                </c:pt>
                <c:pt idx="3124">
                  <c:v>42213</c:v>
                </c:pt>
                <c:pt idx="3125">
                  <c:v>42214</c:v>
                </c:pt>
                <c:pt idx="3126">
                  <c:v>42215</c:v>
                </c:pt>
                <c:pt idx="3127">
                  <c:v>42216</c:v>
                </c:pt>
                <c:pt idx="3128">
                  <c:v>42217</c:v>
                </c:pt>
                <c:pt idx="3129">
                  <c:v>42218</c:v>
                </c:pt>
                <c:pt idx="3130">
                  <c:v>42219</c:v>
                </c:pt>
                <c:pt idx="3131">
                  <c:v>42220</c:v>
                </c:pt>
                <c:pt idx="3132">
                  <c:v>42221</c:v>
                </c:pt>
                <c:pt idx="3133">
                  <c:v>42222</c:v>
                </c:pt>
                <c:pt idx="3134">
                  <c:v>42223</c:v>
                </c:pt>
                <c:pt idx="3135">
                  <c:v>42224</c:v>
                </c:pt>
                <c:pt idx="3136">
                  <c:v>42225</c:v>
                </c:pt>
                <c:pt idx="3137">
                  <c:v>42226</c:v>
                </c:pt>
                <c:pt idx="3138">
                  <c:v>42227</c:v>
                </c:pt>
                <c:pt idx="3139">
                  <c:v>42228</c:v>
                </c:pt>
                <c:pt idx="3140">
                  <c:v>42229</c:v>
                </c:pt>
                <c:pt idx="3141">
                  <c:v>42230</c:v>
                </c:pt>
                <c:pt idx="3142">
                  <c:v>42231</c:v>
                </c:pt>
                <c:pt idx="3143">
                  <c:v>42232</c:v>
                </c:pt>
                <c:pt idx="3144">
                  <c:v>42233</c:v>
                </c:pt>
                <c:pt idx="3145">
                  <c:v>42234</c:v>
                </c:pt>
                <c:pt idx="3146">
                  <c:v>42235</c:v>
                </c:pt>
                <c:pt idx="3147">
                  <c:v>42236</c:v>
                </c:pt>
                <c:pt idx="3148">
                  <c:v>42237</c:v>
                </c:pt>
                <c:pt idx="3149">
                  <c:v>42238</c:v>
                </c:pt>
                <c:pt idx="3150">
                  <c:v>42239</c:v>
                </c:pt>
                <c:pt idx="3151">
                  <c:v>42240</c:v>
                </c:pt>
                <c:pt idx="3152">
                  <c:v>42241</c:v>
                </c:pt>
                <c:pt idx="3153">
                  <c:v>42242</c:v>
                </c:pt>
                <c:pt idx="3154">
                  <c:v>42243</c:v>
                </c:pt>
                <c:pt idx="3155">
                  <c:v>42244</c:v>
                </c:pt>
                <c:pt idx="3156">
                  <c:v>42245</c:v>
                </c:pt>
                <c:pt idx="3157">
                  <c:v>42246</c:v>
                </c:pt>
                <c:pt idx="3158">
                  <c:v>42247</c:v>
                </c:pt>
                <c:pt idx="3159">
                  <c:v>42248</c:v>
                </c:pt>
                <c:pt idx="3160">
                  <c:v>42249</c:v>
                </c:pt>
                <c:pt idx="3161">
                  <c:v>42250</c:v>
                </c:pt>
                <c:pt idx="3162">
                  <c:v>42251</c:v>
                </c:pt>
                <c:pt idx="3163">
                  <c:v>42252</c:v>
                </c:pt>
                <c:pt idx="3164">
                  <c:v>42253</c:v>
                </c:pt>
                <c:pt idx="3165">
                  <c:v>42254</c:v>
                </c:pt>
                <c:pt idx="3166">
                  <c:v>42255</c:v>
                </c:pt>
                <c:pt idx="3167">
                  <c:v>42256</c:v>
                </c:pt>
                <c:pt idx="3168">
                  <c:v>42257</c:v>
                </c:pt>
                <c:pt idx="3169">
                  <c:v>42258</c:v>
                </c:pt>
                <c:pt idx="3170">
                  <c:v>42259</c:v>
                </c:pt>
                <c:pt idx="3171">
                  <c:v>42260</c:v>
                </c:pt>
                <c:pt idx="3172">
                  <c:v>42261</c:v>
                </c:pt>
                <c:pt idx="3173">
                  <c:v>42262</c:v>
                </c:pt>
                <c:pt idx="3174">
                  <c:v>42263</c:v>
                </c:pt>
                <c:pt idx="3175">
                  <c:v>42264</c:v>
                </c:pt>
                <c:pt idx="3176">
                  <c:v>42265</c:v>
                </c:pt>
                <c:pt idx="3177">
                  <c:v>42266</c:v>
                </c:pt>
                <c:pt idx="3178">
                  <c:v>42267</c:v>
                </c:pt>
                <c:pt idx="3179">
                  <c:v>42268</c:v>
                </c:pt>
                <c:pt idx="3180">
                  <c:v>42269</c:v>
                </c:pt>
                <c:pt idx="3181">
                  <c:v>42270</c:v>
                </c:pt>
                <c:pt idx="3182">
                  <c:v>42271</c:v>
                </c:pt>
                <c:pt idx="3183">
                  <c:v>42272</c:v>
                </c:pt>
                <c:pt idx="3184">
                  <c:v>42273</c:v>
                </c:pt>
                <c:pt idx="3185">
                  <c:v>42274</c:v>
                </c:pt>
                <c:pt idx="3186">
                  <c:v>42275</c:v>
                </c:pt>
                <c:pt idx="3187">
                  <c:v>42276</c:v>
                </c:pt>
                <c:pt idx="3188">
                  <c:v>42277</c:v>
                </c:pt>
                <c:pt idx="3189">
                  <c:v>42278</c:v>
                </c:pt>
                <c:pt idx="3190">
                  <c:v>42279</c:v>
                </c:pt>
                <c:pt idx="3191">
                  <c:v>42280</c:v>
                </c:pt>
                <c:pt idx="3192">
                  <c:v>42281</c:v>
                </c:pt>
                <c:pt idx="3193">
                  <c:v>42282</c:v>
                </c:pt>
                <c:pt idx="3194">
                  <c:v>42283</c:v>
                </c:pt>
                <c:pt idx="3195">
                  <c:v>42284</c:v>
                </c:pt>
                <c:pt idx="3196">
                  <c:v>42285</c:v>
                </c:pt>
                <c:pt idx="3197">
                  <c:v>42286</c:v>
                </c:pt>
                <c:pt idx="3198">
                  <c:v>42287</c:v>
                </c:pt>
                <c:pt idx="3199">
                  <c:v>42288</c:v>
                </c:pt>
                <c:pt idx="3200">
                  <c:v>42289</c:v>
                </c:pt>
                <c:pt idx="3201">
                  <c:v>42290</c:v>
                </c:pt>
                <c:pt idx="3202">
                  <c:v>42291</c:v>
                </c:pt>
                <c:pt idx="3203">
                  <c:v>42292</c:v>
                </c:pt>
                <c:pt idx="3204">
                  <c:v>42293</c:v>
                </c:pt>
                <c:pt idx="3205">
                  <c:v>42294</c:v>
                </c:pt>
                <c:pt idx="3206">
                  <c:v>42295</c:v>
                </c:pt>
                <c:pt idx="3207">
                  <c:v>42296</c:v>
                </c:pt>
                <c:pt idx="3208">
                  <c:v>42297</c:v>
                </c:pt>
                <c:pt idx="3209">
                  <c:v>42298</c:v>
                </c:pt>
                <c:pt idx="3210">
                  <c:v>42299</c:v>
                </c:pt>
                <c:pt idx="3211">
                  <c:v>42300</c:v>
                </c:pt>
                <c:pt idx="3212">
                  <c:v>42301</c:v>
                </c:pt>
                <c:pt idx="3213">
                  <c:v>42302</c:v>
                </c:pt>
                <c:pt idx="3214">
                  <c:v>42303</c:v>
                </c:pt>
                <c:pt idx="3215">
                  <c:v>42304</c:v>
                </c:pt>
                <c:pt idx="3216">
                  <c:v>42305</c:v>
                </c:pt>
                <c:pt idx="3217">
                  <c:v>42306</c:v>
                </c:pt>
                <c:pt idx="3218">
                  <c:v>42307</c:v>
                </c:pt>
                <c:pt idx="3219">
                  <c:v>42308</c:v>
                </c:pt>
                <c:pt idx="3220">
                  <c:v>42309</c:v>
                </c:pt>
                <c:pt idx="3221">
                  <c:v>42310</c:v>
                </c:pt>
                <c:pt idx="3222">
                  <c:v>42311</c:v>
                </c:pt>
                <c:pt idx="3223">
                  <c:v>42312</c:v>
                </c:pt>
                <c:pt idx="3224">
                  <c:v>42313</c:v>
                </c:pt>
                <c:pt idx="3225">
                  <c:v>42314</c:v>
                </c:pt>
                <c:pt idx="3226">
                  <c:v>42315</c:v>
                </c:pt>
                <c:pt idx="3227">
                  <c:v>42316</c:v>
                </c:pt>
                <c:pt idx="3228">
                  <c:v>42317</c:v>
                </c:pt>
                <c:pt idx="3229">
                  <c:v>42318</c:v>
                </c:pt>
                <c:pt idx="3230">
                  <c:v>42319</c:v>
                </c:pt>
                <c:pt idx="3231">
                  <c:v>42320</c:v>
                </c:pt>
                <c:pt idx="3232">
                  <c:v>42321</c:v>
                </c:pt>
                <c:pt idx="3233">
                  <c:v>42322</c:v>
                </c:pt>
                <c:pt idx="3234">
                  <c:v>42323</c:v>
                </c:pt>
                <c:pt idx="3235">
                  <c:v>42324</c:v>
                </c:pt>
                <c:pt idx="3236">
                  <c:v>42325</c:v>
                </c:pt>
                <c:pt idx="3237">
                  <c:v>42326</c:v>
                </c:pt>
                <c:pt idx="3238">
                  <c:v>42327</c:v>
                </c:pt>
                <c:pt idx="3239">
                  <c:v>42328</c:v>
                </c:pt>
                <c:pt idx="3240">
                  <c:v>42329</c:v>
                </c:pt>
                <c:pt idx="3241">
                  <c:v>42330</c:v>
                </c:pt>
                <c:pt idx="3242">
                  <c:v>42331</c:v>
                </c:pt>
                <c:pt idx="3243">
                  <c:v>42332</c:v>
                </c:pt>
                <c:pt idx="3244">
                  <c:v>42333</c:v>
                </c:pt>
                <c:pt idx="3245">
                  <c:v>42334</c:v>
                </c:pt>
                <c:pt idx="3246">
                  <c:v>42335</c:v>
                </c:pt>
                <c:pt idx="3247">
                  <c:v>42336</c:v>
                </c:pt>
                <c:pt idx="3248">
                  <c:v>42337</c:v>
                </c:pt>
                <c:pt idx="3249">
                  <c:v>42338</c:v>
                </c:pt>
                <c:pt idx="3250">
                  <c:v>42339</c:v>
                </c:pt>
                <c:pt idx="3251">
                  <c:v>42340</c:v>
                </c:pt>
                <c:pt idx="3252">
                  <c:v>42341</c:v>
                </c:pt>
                <c:pt idx="3253">
                  <c:v>42342</c:v>
                </c:pt>
                <c:pt idx="3254">
                  <c:v>42343</c:v>
                </c:pt>
                <c:pt idx="3255">
                  <c:v>42344</c:v>
                </c:pt>
                <c:pt idx="3256">
                  <c:v>42345</c:v>
                </c:pt>
                <c:pt idx="3257">
                  <c:v>42346</c:v>
                </c:pt>
                <c:pt idx="3258">
                  <c:v>42347</c:v>
                </c:pt>
                <c:pt idx="3259">
                  <c:v>42348</c:v>
                </c:pt>
                <c:pt idx="3260">
                  <c:v>42349</c:v>
                </c:pt>
                <c:pt idx="3261">
                  <c:v>42350</c:v>
                </c:pt>
                <c:pt idx="3262">
                  <c:v>42351</c:v>
                </c:pt>
                <c:pt idx="3263">
                  <c:v>42352</c:v>
                </c:pt>
                <c:pt idx="3264">
                  <c:v>42353</c:v>
                </c:pt>
                <c:pt idx="3265">
                  <c:v>42354</c:v>
                </c:pt>
                <c:pt idx="3266">
                  <c:v>42355</c:v>
                </c:pt>
                <c:pt idx="3267">
                  <c:v>42356</c:v>
                </c:pt>
                <c:pt idx="3268">
                  <c:v>42357</c:v>
                </c:pt>
                <c:pt idx="3269">
                  <c:v>42358</c:v>
                </c:pt>
                <c:pt idx="3270">
                  <c:v>42359</c:v>
                </c:pt>
                <c:pt idx="3271">
                  <c:v>42360</c:v>
                </c:pt>
                <c:pt idx="3272">
                  <c:v>42361</c:v>
                </c:pt>
                <c:pt idx="3273">
                  <c:v>42362</c:v>
                </c:pt>
                <c:pt idx="3274">
                  <c:v>42363</c:v>
                </c:pt>
                <c:pt idx="3275">
                  <c:v>42364</c:v>
                </c:pt>
                <c:pt idx="3276">
                  <c:v>42365</c:v>
                </c:pt>
                <c:pt idx="3277">
                  <c:v>42366</c:v>
                </c:pt>
                <c:pt idx="3278">
                  <c:v>42367</c:v>
                </c:pt>
                <c:pt idx="3279">
                  <c:v>42368</c:v>
                </c:pt>
                <c:pt idx="3280">
                  <c:v>42369</c:v>
                </c:pt>
                <c:pt idx="3281">
                  <c:v>42370</c:v>
                </c:pt>
                <c:pt idx="3282">
                  <c:v>42371</c:v>
                </c:pt>
                <c:pt idx="3283">
                  <c:v>42372</c:v>
                </c:pt>
                <c:pt idx="3284">
                  <c:v>42373</c:v>
                </c:pt>
                <c:pt idx="3285">
                  <c:v>42374</c:v>
                </c:pt>
                <c:pt idx="3286">
                  <c:v>42375</c:v>
                </c:pt>
                <c:pt idx="3287">
                  <c:v>42376</c:v>
                </c:pt>
                <c:pt idx="3288">
                  <c:v>42377</c:v>
                </c:pt>
                <c:pt idx="3289">
                  <c:v>42378</c:v>
                </c:pt>
                <c:pt idx="3290">
                  <c:v>42379</c:v>
                </c:pt>
                <c:pt idx="3291">
                  <c:v>42380</c:v>
                </c:pt>
                <c:pt idx="3292">
                  <c:v>42381</c:v>
                </c:pt>
                <c:pt idx="3293">
                  <c:v>42382</c:v>
                </c:pt>
                <c:pt idx="3294">
                  <c:v>42383</c:v>
                </c:pt>
                <c:pt idx="3295">
                  <c:v>42384</c:v>
                </c:pt>
                <c:pt idx="3296">
                  <c:v>42385</c:v>
                </c:pt>
                <c:pt idx="3297">
                  <c:v>42386</c:v>
                </c:pt>
                <c:pt idx="3298">
                  <c:v>42387</c:v>
                </c:pt>
                <c:pt idx="3299">
                  <c:v>42388</c:v>
                </c:pt>
                <c:pt idx="3300">
                  <c:v>42389</c:v>
                </c:pt>
                <c:pt idx="3301">
                  <c:v>42390</c:v>
                </c:pt>
                <c:pt idx="3302">
                  <c:v>42391</c:v>
                </c:pt>
                <c:pt idx="3303">
                  <c:v>42392</c:v>
                </c:pt>
                <c:pt idx="3304">
                  <c:v>42393</c:v>
                </c:pt>
                <c:pt idx="3305">
                  <c:v>42394</c:v>
                </c:pt>
                <c:pt idx="3306">
                  <c:v>42395</c:v>
                </c:pt>
                <c:pt idx="3307">
                  <c:v>42396</c:v>
                </c:pt>
                <c:pt idx="3308">
                  <c:v>42397</c:v>
                </c:pt>
                <c:pt idx="3309">
                  <c:v>42398</c:v>
                </c:pt>
                <c:pt idx="3310">
                  <c:v>42399</c:v>
                </c:pt>
                <c:pt idx="3311">
                  <c:v>42400</c:v>
                </c:pt>
                <c:pt idx="3312">
                  <c:v>42401</c:v>
                </c:pt>
                <c:pt idx="3313">
                  <c:v>42402</c:v>
                </c:pt>
                <c:pt idx="3314">
                  <c:v>42403</c:v>
                </c:pt>
                <c:pt idx="3315">
                  <c:v>42404</c:v>
                </c:pt>
                <c:pt idx="3316">
                  <c:v>42405</c:v>
                </c:pt>
                <c:pt idx="3317">
                  <c:v>42406</c:v>
                </c:pt>
                <c:pt idx="3318">
                  <c:v>42407</c:v>
                </c:pt>
                <c:pt idx="3319">
                  <c:v>42408</c:v>
                </c:pt>
                <c:pt idx="3320">
                  <c:v>42409</c:v>
                </c:pt>
                <c:pt idx="3321">
                  <c:v>42410</c:v>
                </c:pt>
                <c:pt idx="3322">
                  <c:v>42411</c:v>
                </c:pt>
                <c:pt idx="3323">
                  <c:v>42412</c:v>
                </c:pt>
                <c:pt idx="3324">
                  <c:v>42413</c:v>
                </c:pt>
                <c:pt idx="3325">
                  <c:v>42414</c:v>
                </c:pt>
                <c:pt idx="3326">
                  <c:v>42415</c:v>
                </c:pt>
                <c:pt idx="3327">
                  <c:v>42416</c:v>
                </c:pt>
                <c:pt idx="3328">
                  <c:v>42417</c:v>
                </c:pt>
                <c:pt idx="3329">
                  <c:v>42418</c:v>
                </c:pt>
                <c:pt idx="3330">
                  <c:v>42419</c:v>
                </c:pt>
                <c:pt idx="3331">
                  <c:v>42420</c:v>
                </c:pt>
                <c:pt idx="3332">
                  <c:v>42421</c:v>
                </c:pt>
                <c:pt idx="3333">
                  <c:v>42422</c:v>
                </c:pt>
                <c:pt idx="3334">
                  <c:v>42423</c:v>
                </c:pt>
                <c:pt idx="3335">
                  <c:v>42424</c:v>
                </c:pt>
                <c:pt idx="3336">
                  <c:v>42425</c:v>
                </c:pt>
                <c:pt idx="3337">
                  <c:v>42426</c:v>
                </c:pt>
                <c:pt idx="3338">
                  <c:v>42427</c:v>
                </c:pt>
                <c:pt idx="3339">
                  <c:v>42428</c:v>
                </c:pt>
                <c:pt idx="3340">
                  <c:v>42429</c:v>
                </c:pt>
                <c:pt idx="3341">
                  <c:v>42430</c:v>
                </c:pt>
                <c:pt idx="3342">
                  <c:v>42431</c:v>
                </c:pt>
                <c:pt idx="3343">
                  <c:v>42432</c:v>
                </c:pt>
                <c:pt idx="3344">
                  <c:v>42433</c:v>
                </c:pt>
                <c:pt idx="3345">
                  <c:v>42434</c:v>
                </c:pt>
                <c:pt idx="3346">
                  <c:v>42435</c:v>
                </c:pt>
                <c:pt idx="3347">
                  <c:v>42436</c:v>
                </c:pt>
                <c:pt idx="3348">
                  <c:v>42437</c:v>
                </c:pt>
                <c:pt idx="3349">
                  <c:v>42438</c:v>
                </c:pt>
                <c:pt idx="3350">
                  <c:v>42439</c:v>
                </c:pt>
                <c:pt idx="3351">
                  <c:v>42440</c:v>
                </c:pt>
                <c:pt idx="3352">
                  <c:v>42441</c:v>
                </c:pt>
                <c:pt idx="3353">
                  <c:v>42442</c:v>
                </c:pt>
                <c:pt idx="3354">
                  <c:v>42443</c:v>
                </c:pt>
                <c:pt idx="3355">
                  <c:v>42444</c:v>
                </c:pt>
                <c:pt idx="3356">
                  <c:v>42445</c:v>
                </c:pt>
                <c:pt idx="3357">
                  <c:v>42446</c:v>
                </c:pt>
                <c:pt idx="3358">
                  <c:v>42447</c:v>
                </c:pt>
                <c:pt idx="3359">
                  <c:v>42448</c:v>
                </c:pt>
                <c:pt idx="3360">
                  <c:v>42449</c:v>
                </c:pt>
                <c:pt idx="3361">
                  <c:v>42450</c:v>
                </c:pt>
                <c:pt idx="3362">
                  <c:v>42451</c:v>
                </c:pt>
                <c:pt idx="3363">
                  <c:v>42452</c:v>
                </c:pt>
                <c:pt idx="3364">
                  <c:v>42453</c:v>
                </c:pt>
                <c:pt idx="3365">
                  <c:v>42454</c:v>
                </c:pt>
                <c:pt idx="3366">
                  <c:v>42455</c:v>
                </c:pt>
                <c:pt idx="3367">
                  <c:v>42456</c:v>
                </c:pt>
                <c:pt idx="3368">
                  <c:v>42457</c:v>
                </c:pt>
                <c:pt idx="3369">
                  <c:v>42458</c:v>
                </c:pt>
                <c:pt idx="3370">
                  <c:v>42459</c:v>
                </c:pt>
                <c:pt idx="3371">
                  <c:v>42460</c:v>
                </c:pt>
                <c:pt idx="3372">
                  <c:v>42461</c:v>
                </c:pt>
                <c:pt idx="3373">
                  <c:v>42462</c:v>
                </c:pt>
                <c:pt idx="3374">
                  <c:v>42463</c:v>
                </c:pt>
                <c:pt idx="3375">
                  <c:v>42464</c:v>
                </c:pt>
                <c:pt idx="3376">
                  <c:v>42465</c:v>
                </c:pt>
                <c:pt idx="3377">
                  <c:v>42466</c:v>
                </c:pt>
                <c:pt idx="3378">
                  <c:v>42467</c:v>
                </c:pt>
                <c:pt idx="3379">
                  <c:v>42468</c:v>
                </c:pt>
                <c:pt idx="3380">
                  <c:v>42469</c:v>
                </c:pt>
                <c:pt idx="3381">
                  <c:v>42470</c:v>
                </c:pt>
                <c:pt idx="3382">
                  <c:v>42471</c:v>
                </c:pt>
                <c:pt idx="3383">
                  <c:v>42472</c:v>
                </c:pt>
                <c:pt idx="3384">
                  <c:v>42473</c:v>
                </c:pt>
                <c:pt idx="3385">
                  <c:v>42474</c:v>
                </c:pt>
                <c:pt idx="3386">
                  <c:v>42475</c:v>
                </c:pt>
                <c:pt idx="3387">
                  <c:v>42476</c:v>
                </c:pt>
                <c:pt idx="3388">
                  <c:v>42477</c:v>
                </c:pt>
                <c:pt idx="3389">
                  <c:v>42478</c:v>
                </c:pt>
                <c:pt idx="3390">
                  <c:v>42479</c:v>
                </c:pt>
                <c:pt idx="3391">
                  <c:v>42480</c:v>
                </c:pt>
                <c:pt idx="3392">
                  <c:v>42481</c:v>
                </c:pt>
                <c:pt idx="3393">
                  <c:v>42482</c:v>
                </c:pt>
                <c:pt idx="3394">
                  <c:v>42483</c:v>
                </c:pt>
                <c:pt idx="3395">
                  <c:v>42484</c:v>
                </c:pt>
                <c:pt idx="3396">
                  <c:v>42485</c:v>
                </c:pt>
                <c:pt idx="3397">
                  <c:v>42486</c:v>
                </c:pt>
                <c:pt idx="3398">
                  <c:v>42487</c:v>
                </c:pt>
                <c:pt idx="3399">
                  <c:v>42488</c:v>
                </c:pt>
                <c:pt idx="3400">
                  <c:v>42489</c:v>
                </c:pt>
                <c:pt idx="3401">
                  <c:v>42490</c:v>
                </c:pt>
                <c:pt idx="3402">
                  <c:v>42491</c:v>
                </c:pt>
                <c:pt idx="3403">
                  <c:v>42492</c:v>
                </c:pt>
                <c:pt idx="3404">
                  <c:v>42493</c:v>
                </c:pt>
                <c:pt idx="3405">
                  <c:v>42494</c:v>
                </c:pt>
                <c:pt idx="3406">
                  <c:v>42495</c:v>
                </c:pt>
                <c:pt idx="3407">
                  <c:v>42496</c:v>
                </c:pt>
                <c:pt idx="3408">
                  <c:v>42497</c:v>
                </c:pt>
                <c:pt idx="3409">
                  <c:v>42498</c:v>
                </c:pt>
                <c:pt idx="3410">
                  <c:v>42499</c:v>
                </c:pt>
                <c:pt idx="3411">
                  <c:v>42500</c:v>
                </c:pt>
                <c:pt idx="3412">
                  <c:v>42501</c:v>
                </c:pt>
                <c:pt idx="3413">
                  <c:v>42502</c:v>
                </c:pt>
                <c:pt idx="3414">
                  <c:v>42503</c:v>
                </c:pt>
                <c:pt idx="3415">
                  <c:v>42504</c:v>
                </c:pt>
                <c:pt idx="3416">
                  <c:v>42505</c:v>
                </c:pt>
                <c:pt idx="3417">
                  <c:v>42506</c:v>
                </c:pt>
                <c:pt idx="3418">
                  <c:v>42507</c:v>
                </c:pt>
                <c:pt idx="3419">
                  <c:v>42508</c:v>
                </c:pt>
                <c:pt idx="3420">
                  <c:v>42509</c:v>
                </c:pt>
                <c:pt idx="3421">
                  <c:v>42510</c:v>
                </c:pt>
                <c:pt idx="3422">
                  <c:v>42511</c:v>
                </c:pt>
                <c:pt idx="3423">
                  <c:v>42512</c:v>
                </c:pt>
                <c:pt idx="3424">
                  <c:v>42513</c:v>
                </c:pt>
                <c:pt idx="3425">
                  <c:v>42514</c:v>
                </c:pt>
                <c:pt idx="3426">
                  <c:v>42515</c:v>
                </c:pt>
                <c:pt idx="3427">
                  <c:v>42516</c:v>
                </c:pt>
                <c:pt idx="3428">
                  <c:v>42517</c:v>
                </c:pt>
                <c:pt idx="3429">
                  <c:v>42518</c:v>
                </c:pt>
                <c:pt idx="3430">
                  <c:v>42519</c:v>
                </c:pt>
                <c:pt idx="3431">
                  <c:v>42520</c:v>
                </c:pt>
                <c:pt idx="3432">
                  <c:v>42521</c:v>
                </c:pt>
                <c:pt idx="3433">
                  <c:v>42522</c:v>
                </c:pt>
                <c:pt idx="3434">
                  <c:v>42523</c:v>
                </c:pt>
                <c:pt idx="3435">
                  <c:v>42524</c:v>
                </c:pt>
                <c:pt idx="3436">
                  <c:v>42525</c:v>
                </c:pt>
                <c:pt idx="3437">
                  <c:v>42526</c:v>
                </c:pt>
                <c:pt idx="3438">
                  <c:v>42527</c:v>
                </c:pt>
                <c:pt idx="3439">
                  <c:v>42528</c:v>
                </c:pt>
                <c:pt idx="3440">
                  <c:v>42529</c:v>
                </c:pt>
                <c:pt idx="3441">
                  <c:v>42530</c:v>
                </c:pt>
                <c:pt idx="3442">
                  <c:v>42531</c:v>
                </c:pt>
                <c:pt idx="3443">
                  <c:v>42532</c:v>
                </c:pt>
                <c:pt idx="3444">
                  <c:v>42533</c:v>
                </c:pt>
                <c:pt idx="3445">
                  <c:v>42534</c:v>
                </c:pt>
                <c:pt idx="3446">
                  <c:v>42535</c:v>
                </c:pt>
                <c:pt idx="3447">
                  <c:v>42536</c:v>
                </c:pt>
                <c:pt idx="3448">
                  <c:v>42537</c:v>
                </c:pt>
                <c:pt idx="3449">
                  <c:v>42538</c:v>
                </c:pt>
                <c:pt idx="3450">
                  <c:v>42539</c:v>
                </c:pt>
                <c:pt idx="3451">
                  <c:v>42540</c:v>
                </c:pt>
                <c:pt idx="3452">
                  <c:v>42541</c:v>
                </c:pt>
                <c:pt idx="3453">
                  <c:v>42542</c:v>
                </c:pt>
                <c:pt idx="3454">
                  <c:v>42543</c:v>
                </c:pt>
                <c:pt idx="3455">
                  <c:v>42544</c:v>
                </c:pt>
                <c:pt idx="3456">
                  <c:v>42545</c:v>
                </c:pt>
                <c:pt idx="3457">
                  <c:v>42546</c:v>
                </c:pt>
                <c:pt idx="3458">
                  <c:v>42547</c:v>
                </c:pt>
                <c:pt idx="3459">
                  <c:v>42548</c:v>
                </c:pt>
                <c:pt idx="3460">
                  <c:v>42549</c:v>
                </c:pt>
                <c:pt idx="3461">
                  <c:v>42550</c:v>
                </c:pt>
                <c:pt idx="3462">
                  <c:v>42551</c:v>
                </c:pt>
                <c:pt idx="3463">
                  <c:v>42552</c:v>
                </c:pt>
                <c:pt idx="3464">
                  <c:v>42553</c:v>
                </c:pt>
                <c:pt idx="3465">
                  <c:v>42554</c:v>
                </c:pt>
                <c:pt idx="3466">
                  <c:v>42555</c:v>
                </c:pt>
                <c:pt idx="3467">
                  <c:v>42556</c:v>
                </c:pt>
                <c:pt idx="3468">
                  <c:v>42557</c:v>
                </c:pt>
                <c:pt idx="3469">
                  <c:v>42558</c:v>
                </c:pt>
                <c:pt idx="3470">
                  <c:v>42559</c:v>
                </c:pt>
                <c:pt idx="3471">
                  <c:v>42560</c:v>
                </c:pt>
                <c:pt idx="3472">
                  <c:v>42561</c:v>
                </c:pt>
                <c:pt idx="3473">
                  <c:v>42562</c:v>
                </c:pt>
                <c:pt idx="3474">
                  <c:v>42563</c:v>
                </c:pt>
                <c:pt idx="3475">
                  <c:v>42564</c:v>
                </c:pt>
                <c:pt idx="3476">
                  <c:v>42565</c:v>
                </c:pt>
                <c:pt idx="3477">
                  <c:v>42566</c:v>
                </c:pt>
                <c:pt idx="3478">
                  <c:v>42567</c:v>
                </c:pt>
                <c:pt idx="3479">
                  <c:v>42568</c:v>
                </c:pt>
                <c:pt idx="3480">
                  <c:v>42569</c:v>
                </c:pt>
                <c:pt idx="3481">
                  <c:v>42570</c:v>
                </c:pt>
                <c:pt idx="3482">
                  <c:v>42571</c:v>
                </c:pt>
                <c:pt idx="3483">
                  <c:v>42572</c:v>
                </c:pt>
                <c:pt idx="3484">
                  <c:v>42573</c:v>
                </c:pt>
                <c:pt idx="3485">
                  <c:v>42574</c:v>
                </c:pt>
                <c:pt idx="3486">
                  <c:v>42575</c:v>
                </c:pt>
                <c:pt idx="3487">
                  <c:v>42576</c:v>
                </c:pt>
                <c:pt idx="3488">
                  <c:v>42577</c:v>
                </c:pt>
                <c:pt idx="3489">
                  <c:v>42578</c:v>
                </c:pt>
                <c:pt idx="3490">
                  <c:v>42579</c:v>
                </c:pt>
                <c:pt idx="3491">
                  <c:v>42580</c:v>
                </c:pt>
                <c:pt idx="3492">
                  <c:v>42581</c:v>
                </c:pt>
                <c:pt idx="3493">
                  <c:v>42582</c:v>
                </c:pt>
                <c:pt idx="3494">
                  <c:v>42583</c:v>
                </c:pt>
                <c:pt idx="3495">
                  <c:v>42584</c:v>
                </c:pt>
                <c:pt idx="3496">
                  <c:v>42585</c:v>
                </c:pt>
                <c:pt idx="3497">
                  <c:v>42586</c:v>
                </c:pt>
                <c:pt idx="3498">
                  <c:v>42587</c:v>
                </c:pt>
                <c:pt idx="3499">
                  <c:v>42588</c:v>
                </c:pt>
                <c:pt idx="3500">
                  <c:v>42589</c:v>
                </c:pt>
                <c:pt idx="3501">
                  <c:v>42590</c:v>
                </c:pt>
                <c:pt idx="3502">
                  <c:v>42591</c:v>
                </c:pt>
                <c:pt idx="3503">
                  <c:v>42592</c:v>
                </c:pt>
                <c:pt idx="3504">
                  <c:v>42593</c:v>
                </c:pt>
                <c:pt idx="3505">
                  <c:v>42594</c:v>
                </c:pt>
                <c:pt idx="3506">
                  <c:v>42595</c:v>
                </c:pt>
                <c:pt idx="3507">
                  <c:v>42596</c:v>
                </c:pt>
                <c:pt idx="3508">
                  <c:v>42597</c:v>
                </c:pt>
                <c:pt idx="3509">
                  <c:v>42598</c:v>
                </c:pt>
                <c:pt idx="3510">
                  <c:v>42599</c:v>
                </c:pt>
                <c:pt idx="3511">
                  <c:v>42600</c:v>
                </c:pt>
                <c:pt idx="3512">
                  <c:v>42601</c:v>
                </c:pt>
                <c:pt idx="3513">
                  <c:v>42602</c:v>
                </c:pt>
                <c:pt idx="3514">
                  <c:v>42603</c:v>
                </c:pt>
                <c:pt idx="3515">
                  <c:v>42604</c:v>
                </c:pt>
                <c:pt idx="3516">
                  <c:v>42605</c:v>
                </c:pt>
                <c:pt idx="3517">
                  <c:v>42606</c:v>
                </c:pt>
                <c:pt idx="3518">
                  <c:v>42607</c:v>
                </c:pt>
                <c:pt idx="3519">
                  <c:v>42608</c:v>
                </c:pt>
                <c:pt idx="3520">
                  <c:v>42609</c:v>
                </c:pt>
                <c:pt idx="3521">
                  <c:v>42610</c:v>
                </c:pt>
                <c:pt idx="3522">
                  <c:v>42611</c:v>
                </c:pt>
                <c:pt idx="3523">
                  <c:v>42612</c:v>
                </c:pt>
                <c:pt idx="3524">
                  <c:v>42613</c:v>
                </c:pt>
                <c:pt idx="3525">
                  <c:v>42614</c:v>
                </c:pt>
                <c:pt idx="3526">
                  <c:v>42615</c:v>
                </c:pt>
                <c:pt idx="3527">
                  <c:v>42616</c:v>
                </c:pt>
                <c:pt idx="3528">
                  <c:v>42617</c:v>
                </c:pt>
                <c:pt idx="3529">
                  <c:v>42618</c:v>
                </c:pt>
                <c:pt idx="3530">
                  <c:v>42619</c:v>
                </c:pt>
                <c:pt idx="3531">
                  <c:v>42620</c:v>
                </c:pt>
                <c:pt idx="3532">
                  <c:v>42621</c:v>
                </c:pt>
                <c:pt idx="3533">
                  <c:v>42622</c:v>
                </c:pt>
                <c:pt idx="3534">
                  <c:v>42623</c:v>
                </c:pt>
                <c:pt idx="3535">
                  <c:v>42624</c:v>
                </c:pt>
                <c:pt idx="3536">
                  <c:v>42625</c:v>
                </c:pt>
                <c:pt idx="3537">
                  <c:v>42626</c:v>
                </c:pt>
                <c:pt idx="3538">
                  <c:v>42627</c:v>
                </c:pt>
                <c:pt idx="3539">
                  <c:v>42628</c:v>
                </c:pt>
                <c:pt idx="3540">
                  <c:v>42629</c:v>
                </c:pt>
                <c:pt idx="3541">
                  <c:v>42630</c:v>
                </c:pt>
                <c:pt idx="3542">
                  <c:v>42631</c:v>
                </c:pt>
                <c:pt idx="3543">
                  <c:v>42632</c:v>
                </c:pt>
                <c:pt idx="3544">
                  <c:v>42633</c:v>
                </c:pt>
                <c:pt idx="3545">
                  <c:v>42634</c:v>
                </c:pt>
                <c:pt idx="3546">
                  <c:v>42635</c:v>
                </c:pt>
                <c:pt idx="3547">
                  <c:v>42636</c:v>
                </c:pt>
                <c:pt idx="3548">
                  <c:v>42637</c:v>
                </c:pt>
                <c:pt idx="3549">
                  <c:v>42638</c:v>
                </c:pt>
                <c:pt idx="3550">
                  <c:v>42639</c:v>
                </c:pt>
                <c:pt idx="3551">
                  <c:v>42640</c:v>
                </c:pt>
                <c:pt idx="3552">
                  <c:v>42641</c:v>
                </c:pt>
                <c:pt idx="3553">
                  <c:v>42642</c:v>
                </c:pt>
                <c:pt idx="3554">
                  <c:v>42643</c:v>
                </c:pt>
                <c:pt idx="3555">
                  <c:v>42644</c:v>
                </c:pt>
                <c:pt idx="3556">
                  <c:v>42645</c:v>
                </c:pt>
                <c:pt idx="3557">
                  <c:v>42646</c:v>
                </c:pt>
                <c:pt idx="3558">
                  <c:v>42647</c:v>
                </c:pt>
                <c:pt idx="3559">
                  <c:v>42648</c:v>
                </c:pt>
                <c:pt idx="3560">
                  <c:v>42649</c:v>
                </c:pt>
                <c:pt idx="3561">
                  <c:v>42650</c:v>
                </c:pt>
                <c:pt idx="3562">
                  <c:v>42651</c:v>
                </c:pt>
                <c:pt idx="3563">
                  <c:v>42652</c:v>
                </c:pt>
                <c:pt idx="3564">
                  <c:v>42653</c:v>
                </c:pt>
                <c:pt idx="3565">
                  <c:v>42654</c:v>
                </c:pt>
                <c:pt idx="3566">
                  <c:v>42655</c:v>
                </c:pt>
                <c:pt idx="3567">
                  <c:v>42656</c:v>
                </c:pt>
                <c:pt idx="3568">
                  <c:v>42657</c:v>
                </c:pt>
                <c:pt idx="3569">
                  <c:v>42658</c:v>
                </c:pt>
                <c:pt idx="3570">
                  <c:v>42659</c:v>
                </c:pt>
                <c:pt idx="3571">
                  <c:v>42660</c:v>
                </c:pt>
                <c:pt idx="3572">
                  <c:v>42661</c:v>
                </c:pt>
                <c:pt idx="3573">
                  <c:v>42662</c:v>
                </c:pt>
                <c:pt idx="3574">
                  <c:v>42663</c:v>
                </c:pt>
                <c:pt idx="3575">
                  <c:v>42664</c:v>
                </c:pt>
                <c:pt idx="3576">
                  <c:v>42665</c:v>
                </c:pt>
                <c:pt idx="3577">
                  <c:v>42666</c:v>
                </c:pt>
                <c:pt idx="3578">
                  <c:v>42667</c:v>
                </c:pt>
                <c:pt idx="3579">
                  <c:v>42668</c:v>
                </c:pt>
                <c:pt idx="3580">
                  <c:v>42669</c:v>
                </c:pt>
                <c:pt idx="3581">
                  <c:v>42670</c:v>
                </c:pt>
                <c:pt idx="3582">
                  <c:v>42671</c:v>
                </c:pt>
                <c:pt idx="3583">
                  <c:v>42672</c:v>
                </c:pt>
                <c:pt idx="3584">
                  <c:v>42673</c:v>
                </c:pt>
                <c:pt idx="3585">
                  <c:v>42674</c:v>
                </c:pt>
                <c:pt idx="3586">
                  <c:v>42675</c:v>
                </c:pt>
                <c:pt idx="3587">
                  <c:v>42676</c:v>
                </c:pt>
                <c:pt idx="3588">
                  <c:v>42677</c:v>
                </c:pt>
                <c:pt idx="3589">
                  <c:v>42678</c:v>
                </c:pt>
                <c:pt idx="3590">
                  <c:v>42679</c:v>
                </c:pt>
                <c:pt idx="3591">
                  <c:v>42680</c:v>
                </c:pt>
                <c:pt idx="3592">
                  <c:v>42681</c:v>
                </c:pt>
                <c:pt idx="3593">
                  <c:v>42682</c:v>
                </c:pt>
                <c:pt idx="3594">
                  <c:v>42683</c:v>
                </c:pt>
                <c:pt idx="3595">
                  <c:v>42684</c:v>
                </c:pt>
                <c:pt idx="3596">
                  <c:v>42685</c:v>
                </c:pt>
                <c:pt idx="3597">
                  <c:v>42686</c:v>
                </c:pt>
                <c:pt idx="3598">
                  <c:v>42687</c:v>
                </c:pt>
                <c:pt idx="3599">
                  <c:v>42688</c:v>
                </c:pt>
                <c:pt idx="3600">
                  <c:v>42689</c:v>
                </c:pt>
                <c:pt idx="3601">
                  <c:v>42690</c:v>
                </c:pt>
                <c:pt idx="3602">
                  <c:v>42691</c:v>
                </c:pt>
                <c:pt idx="3603">
                  <c:v>42692</c:v>
                </c:pt>
                <c:pt idx="3604">
                  <c:v>42693</c:v>
                </c:pt>
                <c:pt idx="3605">
                  <c:v>42694</c:v>
                </c:pt>
                <c:pt idx="3606">
                  <c:v>42695</c:v>
                </c:pt>
                <c:pt idx="3607">
                  <c:v>42696</c:v>
                </c:pt>
                <c:pt idx="3608">
                  <c:v>42697</c:v>
                </c:pt>
                <c:pt idx="3609">
                  <c:v>42698</c:v>
                </c:pt>
                <c:pt idx="3610">
                  <c:v>42699</c:v>
                </c:pt>
                <c:pt idx="3611">
                  <c:v>42700</c:v>
                </c:pt>
                <c:pt idx="3612">
                  <c:v>42701</c:v>
                </c:pt>
                <c:pt idx="3613">
                  <c:v>42702</c:v>
                </c:pt>
                <c:pt idx="3614">
                  <c:v>42703</c:v>
                </c:pt>
                <c:pt idx="3615">
                  <c:v>42704</c:v>
                </c:pt>
                <c:pt idx="3616">
                  <c:v>42705</c:v>
                </c:pt>
                <c:pt idx="3617">
                  <c:v>42706</c:v>
                </c:pt>
                <c:pt idx="3618">
                  <c:v>42707</c:v>
                </c:pt>
                <c:pt idx="3619">
                  <c:v>42708</c:v>
                </c:pt>
                <c:pt idx="3620">
                  <c:v>42709</c:v>
                </c:pt>
                <c:pt idx="3621">
                  <c:v>42710</c:v>
                </c:pt>
                <c:pt idx="3622">
                  <c:v>42711</c:v>
                </c:pt>
                <c:pt idx="3623">
                  <c:v>42712</c:v>
                </c:pt>
                <c:pt idx="3624">
                  <c:v>42713</c:v>
                </c:pt>
                <c:pt idx="3625">
                  <c:v>42714</c:v>
                </c:pt>
                <c:pt idx="3626">
                  <c:v>42715</c:v>
                </c:pt>
                <c:pt idx="3627">
                  <c:v>42716</c:v>
                </c:pt>
                <c:pt idx="3628">
                  <c:v>42717</c:v>
                </c:pt>
                <c:pt idx="3629">
                  <c:v>42718</c:v>
                </c:pt>
                <c:pt idx="3630">
                  <c:v>42719</c:v>
                </c:pt>
                <c:pt idx="3631">
                  <c:v>42720</c:v>
                </c:pt>
                <c:pt idx="3632">
                  <c:v>42721</c:v>
                </c:pt>
                <c:pt idx="3633">
                  <c:v>42722</c:v>
                </c:pt>
                <c:pt idx="3634">
                  <c:v>42723</c:v>
                </c:pt>
                <c:pt idx="3635">
                  <c:v>42724</c:v>
                </c:pt>
                <c:pt idx="3636">
                  <c:v>42725</c:v>
                </c:pt>
                <c:pt idx="3637">
                  <c:v>42726</c:v>
                </c:pt>
                <c:pt idx="3638">
                  <c:v>42727</c:v>
                </c:pt>
                <c:pt idx="3639">
                  <c:v>42728</c:v>
                </c:pt>
                <c:pt idx="3640">
                  <c:v>42729</c:v>
                </c:pt>
                <c:pt idx="3641">
                  <c:v>42730</c:v>
                </c:pt>
                <c:pt idx="3642">
                  <c:v>42731</c:v>
                </c:pt>
                <c:pt idx="3643">
                  <c:v>42732</c:v>
                </c:pt>
                <c:pt idx="3644">
                  <c:v>42733</c:v>
                </c:pt>
                <c:pt idx="3645">
                  <c:v>42734</c:v>
                </c:pt>
                <c:pt idx="3646">
                  <c:v>42735</c:v>
                </c:pt>
                <c:pt idx="3647">
                  <c:v>42736</c:v>
                </c:pt>
                <c:pt idx="3648">
                  <c:v>42737</c:v>
                </c:pt>
                <c:pt idx="3649">
                  <c:v>42738</c:v>
                </c:pt>
                <c:pt idx="3650">
                  <c:v>42739</c:v>
                </c:pt>
                <c:pt idx="3651">
                  <c:v>42740</c:v>
                </c:pt>
                <c:pt idx="3652">
                  <c:v>42741</c:v>
                </c:pt>
                <c:pt idx="3653">
                  <c:v>42742</c:v>
                </c:pt>
                <c:pt idx="3654">
                  <c:v>42743</c:v>
                </c:pt>
                <c:pt idx="3655">
                  <c:v>42744</c:v>
                </c:pt>
                <c:pt idx="3656">
                  <c:v>42745</c:v>
                </c:pt>
                <c:pt idx="3657">
                  <c:v>42746</c:v>
                </c:pt>
                <c:pt idx="3658">
                  <c:v>42747</c:v>
                </c:pt>
                <c:pt idx="3659">
                  <c:v>42748</c:v>
                </c:pt>
                <c:pt idx="3660">
                  <c:v>42749</c:v>
                </c:pt>
                <c:pt idx="3661">
                  <c:v>42750</c:v>
                </c:pt>
                <c:pt idx="3662">
                  <c:v>42751</c:v>
                </c:pt>
                <c:pt idx="3663">
                  <c:v>42752</c:v>
                </c:pt>
                <c:pt idx="3664">
                  <c:v>42753</c:v>
                </c:pt>
                <c:pt idx="3665">
                  <c:v>42754</c:v>
                </c:pt>
                <c:pt idx="3666">
                  <c:v>42755</c:v>
                </c:pt>
                <c:pt idx="3667">
                  <c:v>42756</c:v>
                </c:pt>
                <c:pt idx="3668">
                  <c:v>42757</c:v>
                </c:pt>
                <c:pt idx="3669">
                  <c:v>42758</c:v>
                </c:pt>
                <c:pt idx="3670">
                  <c:v>42759</c:v>
                </c:pt>
                <c:pt idx="3671">
                  <c:v>42760</c:v>
                </c:pt>
                <c:pt idx="3672">
                  <c:v>42761</c:v>
                </c:pt>
                <c:pt idx="3673">
                  <c:v>42762</c:v>
                </c:pt>
                <c:pt idx="3674">
                  <c:v>42763</c:v>
                </c:pt>
                <c:pt idx="3675">
                  <c:v>42764</c:v>
                </c:pt>
                <c:pt idx="3676">
                  <c:v>42765</c:v>
                </c:pt>
                <c:pt idx="3677">
                  <c:v>42766</c:v>
                </c:pt>
                <c:pt idx="3678">
                  <c:v>42767</c:v>
                </c:pt>
                <c:pt idx="3679">
                  <c:v>42768</c:v>
                </c:pt>
                <c:pt idx="3680">
                  <c:v>42769</c:v>
                </c:pt>
                <c:pt idx="3681">
                  <c:v>42770</c:v>
                </c:pt>
                <c:pt idx="3682">
                  <c:v>42771</c:v>
                </c:pt>
                <c:pt idx="3683">
                  <c:v>42772</c:v>
                </c:pt>
                <c:pt idx="3684">
                  <c:v>42773</c:v>
                </c:pt>
                <c:pt idx="3685">
                  <c:v>42774</c:v>
                </c:pt>
                <c:pt idx="3686">
                  <c:v>42775</c:v>
                </c:pt>
                <c:pt idx="3687">
                  <c:v>42776</c:v>
                </c:pt>
                <c:pt idx="3688">
                  <c:v>42777</c:v>
                </c:pt>
                <c:pt idx="3689">
                  <c:v>42778</c:v>
                </c:pt>
                <c:pt idx="3690">
                  <c:v>42779</c:v>
                </c:pt>
                <c:pt idx="3691">
                  <c:v>42780</c:v>
                </c:pt>
                <c:pt idx="3692">
                  <c:v>42781</c:v>
                </c:pt>
                <c:pt idx="3693">
                  <c:v>42782</c:v>
                </c:pt>
                <c:pt idx="3694">
                  <c:v>42783</c:v>
                </c:pt>
                <c:pt idx="3695">
                  <c:v>42784</c:v>
                </c:pt>
                <c:pt idx="3696">
                  <c:v>42785</c:v>
                </c:pt>
                <c:pt idx="3697">
                  <c:v>42786</c:v>
                </c:pt>
                <c:pt idx="3698">
                  <c:v>42787</c:v>
                </c:pt>
                <c:pt idx="3699">
                  <c:v>42788</c:v>
                </c:pt>
                <c:pt idx="3700">
                  <c:v>42789</c:v>
                </c:pt>
                <c:pt idx="3701">
                  <c:v>42790</c:v>
                </c:pt>
                <c:pt idx="3702">
                  <c:v>42791</c:v>
                </c:pt>
                <c:pt idx="3703">
                  <c:v>42792</c:v>
                </c:pt>
                <c:pt idx="3704">
                  <c:v>42793</c:v>
                </c:pt>
                <c:pt idx="3705">
                  <c:v>42794</c:v>
                </c:pt>
                <c:pt idx="3706">
                  <c:v>42795</c:v>
                </c:pt>
                <c:pt idx="3707">
                  <c:v>42796</c:v>
                </c:pt>
                <c:pt idx="3708">
                  <c:v>42797</c:v>
                </c:pt>
                <c:pt idx="3709">
                  <c:v>42798</c:v>
                </c:pt>
                <c:pt idx="3710">
                  <c:v>42799</c:v>
                </c:pt>
                <c:pt idx="3711">
                  <c:v>42800</c:v>
                </c:pt>
                <c:pt idx="3712">
                  <c:v>42801</c:v>
                </c:pt>
                <c:pt idx="3713">
                  <c:v>42802</c:v>
                </c:pt>
                <c:pt idx="3714">
                  <c:v>42803</c:v>
                </c:pt>
                <c:pt idx="3715">
                  <c:v>42804</c:v>
                </c:pt>
                <c:pt idx="3716">
                  <c:v>42805</c:v>
                </c:pt>
                <c:pt idx="3717">
                  <c:v>42806</c:v>
                </c:pt>
                <c:pt idx="3718">
                  <c:v>42807</c:v>
                </c:pt>
                <c:pt idx="3719">
                  <c:v>42808</c:v>
                </c:pt>
                <c:pt idx="3720">
                  <c:v>42809</c:v>
                </c:pt>
                <c:pt idx="3721">
                  <c:v>42810</c:v>
                </c:pt>
                <c:pt idx="3722">
                  <c:v>42811</c:v>
                </c:pt>
                <c:pt idx="3723">
                  <c:v>42812</c:v>
                </c:pt>
                <c:pt idx="3724">
                  <c:v>42813</c:v>
                </c:pt>
                <c:pt idx="3725">
                  <c:v>42814</c:v>
                </c:pt>
                <c:pt idx="3726">
                  <c:v>42815</c:v>
                </c:pt>
                <c:pt idx="3727">
                  <c:v>42816</c:v>
                </c:pt>
                <c:pt idx="3728">
                  <c:v>42817</c:v>
                </c:pt>
                <c:pt idx="3729">
                  <c:v>42818</c:v>
                </c:pt>
                <c:pt idx="3730">
                  <c:v>42819</c:v>
                </c:pt>
                <c:pt idx="3731">
                  <c:v>42820</c:v>
                </c:pt>
                <c:pt idx="3732">
                  <c:v>42821</c:v>
                </c:pt>
                <c:pt idx="3733">
                  <c:v>42822</c:v>
                </c:pt>
                <c:pt idx="3734">
                  <c:v>42823</c:v>
                </c:pt>
                <c:pt idx="3735">
                  <c:v>42824</c:v>
                </c:pt>
                <c:pt idx="3736">
                  <c:v>42825</c:v>
                </c:pt>
                <c:pt idx="3737">
                  <c:v>42826</c:v>
                </c:pt>
                <c:pt idx="3738">
                  <c:v>42827</c:v>
                </c:pt>
                <c:pt idx="3739">
                  <c:v>42828</c:v>
                </c:pt>
                <c:pt idx="3740">
                  <c:v>42829</c:v>
                </c:pt>
                <c:pt idx="3741">
                  <c:v>42830</c:v>
                </c:pt>
                <c:pt idx="3742">
                  <c:v>42831</c:v>
                </c:pt>
                <c:pt idx="3743">
                  <c:v>42832</c:v>
                </c:pt>
                <c:pt idx="3744">
                  <c:v>42833</c:v>
                </c:pt>
                <c:pt idx="3745">
                  <c:v>42834</c:v>
                </c:pt>
                <c:pt idx="3746">
                  <c:v>42835</c:v>
                </c:pt>
                <c:pt idx="3747">
                  <c:v>42836</c:v>
                </c:pt>
                <c:pt idx="3748">
                  <c:v>42837</c:v>
                </c:pt>
                <c:pt idx="3749">
                  <c:v>42838</c:v>
                </c:pt>
                <c:pt idx="3750">
                  <c:v>42839</c:v>
                </c:pt>
                <c:pt idx="3751">
                  <c:v>42840</c:v>
                </c:pt>
                <c:pt idx="3752">
                  <c:v>42841</c:v>
                </c:pt>
                <c:pt idx="3753">
                  <c:v>42842</c:v>
                </c:pt>
                <c:pt idx="3754">
                  <c:v>42843</c:v>
                </c:pt>
                <c:pt idx="3755">
                  <c:v>42844</c:v>
                </c:pt>
                <c:pt idx="3756">
                  <c:v>42845</c:v>
                </c:pt>
                <c:pt idx="3757">
                  <c:v>42846</c:v>
                </c:pt>
                <c:pt idx="3758">
                  <c:v>42847</c:v>
                </c:pt>
                <c:pt idx="3759">
                  <c:v>42848</c:v>
                </c:pt>
                <c:pt idx="3760">
                  <c:v>42849</c:v>
                </c:pt>
                <c:pt idx="3761">
                  <c:v>42850</c:v>
                </c:pt>
                <c:pt idx="3762">
                  <c:v>42851</c:v>
                </c:pt>
                <c:pt idx="3763">
                  <c:v>42852</c:v>
                </c:pt>
                <c:pt idx="3764">
                  <c:v>42853</c:v>
                </c:pt>
                <c:pt idx="3765">
                  <c:v>42854</c:v>
                </c:pt>
                <c:pt idx="3766">
                  <c:v>42855</c:v>
                </c:pt>
                <c:pt idx="3767">
                  <c:v>42856</c:v>
                </c:pt>
                <c:pt idx="3768">
                  <c:v>42857</c:v>
                </c:pt>
                <c:pt idx="3769">
                  <c:v>42858</c:v>
                </c:pt>
                <c:pt idx="3770">
                  <c:v>42859</c:v>
                </c:pt>
                <c:pt idx="3771">
                  <c:v>42860</c:v>
                </c:pt>
                <c:pt idx="3772">
                  <c:v>42861</c:v>
                </c:pt>
                <c:pt idx="3773">
                  <c:v>42862</c:v>
                </c:pt>
                <c:pt idx="3774">
                  <c:v>42863</c:v>
                </c:pt>
                <c:pt idx="3775">
                  <c:v>42864</c:v>
                </c:pt>
                <c:pt idx="3776">
                  <c:v>42865</c:v>
                </c:pt>
                <c:pt idx="3777">
                  <c:v>42866</c:v>
                </c:pt>
                <c:pt idx="3778">
                  <c:v>42867</c:v>
                </c:pt>
                <c:pt idx="3779">
                  <c:v>42868</c:v>
                </c:pt>
                <c:pt idx="3780">
                  <c:v>42869</c:v>
                </c:pt>
                <c:pt idx="3781">
                  <c:v>42870</c:v>
                </c:pt>
                <c:pt idx="3782">
                  <c:v>42871</c:v>
                </c:pt>
                <c:pt idx="3783">
                  <c:v>42872</c:v>
                </c:pt>
                <c:pt idx="3784">
                  <c:v>42873</c:v>
                </c:pt>
                <c:pt idx="3785">
                  <c:v>42874</c:v>
                </c:pt>
                <c:pt idx="3786">
                  <c:v>42875</c:v>
                </c:pt>
                <c:pt idx="3787">
                  <c:v>42876</c:v>
                </c:pt>
                <c:pt idx="3788">
                  <c:v>42877</c:v>
                </c:pt>
                <c:pt idx="3789">
                  <c:v>42878</c:v>
                </c:pt>
                <c:pt idx="3790">
                  <c:v>42879</c:v>
                </c:pt>
                <c:pt idx="3791">
                  <c:v>42880</c:v>
                </c:pt>
                <c:pt idx="3792">
                  <c:v>42881</c:v>
                </c:pt>
                <c:pt idx="3793">
                  <c:v>42882</c:v>
                </c:pt>
                <c:pt idx="3794">
                  <c:v>42883</c:v>
                </c:pt>
                <c:pt idx="3795">
                  <c:v>42884</c:v>
                </c:pt>
                <c:pt idx="3796">
                  <c:v>42885</c:v>
                </c:pt>
                <c:pt idx="3797">
                  <c:v>42886</c:v>
                </c:pt>
                <c:pt idx="3798">
                  <c:v>42887</c:v>
                </c:pt>
                <c:pt idx="3799">
                  <c:v>42888</c:v>
                </c:pt>
                <c:pt idx="3800">
                  <c:v>42889</c:v>
                </c:pt>
                <c:pt idx="3801">
                  <c:v>42890</c:v>
                </c:pt>
                <c:pt idx="3802">
                  <c:v>42891</c:v>
                </c:pt>
                <c:pt idx="3803">
                  <c:v>42892</c:v>
                </c:pt>
                <c:pt idx="3804">
                  <c:v>42893</c:v>
                </c:pt>
                <c:pt idx="3805">
                  <c:v>42894</c:v>
                </c:pt>
                <c:pt idx="3806">
                  <c:v>42895</c:v>
                </c:pt>
                <c:pt idx="3807">
                  <c:v>42896</c:v>
                </c:pt>
                <c:pt idx="3808">
                  <c:v>42897</c:v>
                </c:pt>
                <c:pt idx="3809">
                  <c:v>42898</c:v>
                </c:pt>
                <c:pt idx="3810">
                  <c:v>42899</c:v>
                </c:pt>
                <c:pt idx="3811">
                  <c:v>42900</c:v>
                </c:pt>
                <c:pt idx="3812">
                  <c:v>42901</c:v>
                </c:pt>
                <c:pt idx="3813">
                  <c:v>42902</c:v>
                </c:pt>
                <c:pt idx="3814">
                  <c:v>42903</c:v>
                </c:pt>
                <c:pt idx="3815">
                  <c:v>42904</c:v>
                </c:pt>
                <c:pt idx="3816">
                  <c:v>42905</c:v>
                </c:pt>
                <c:pt idx="3817">
                  <c:v>42906</c:v>
                </c:pt>
                <c:pt idx="3818">
                  <c:v>42907</c:v>
                </c:pt>
                <c:pt idx="3819">
                  <c:v>42908</c:v>
                </c:pt>
                <c:pt idx="3820">
                  <c:v>42909</c:v>
                </c:pt>
                <c:pt idx="3821">
                  <c:v>42910</c:v>
                </c:pt>
                <c:pt idx="3822">
                  <c:v>42911</c:v>
                </c:pt>
                <c:pt idx="3823">
                  <c:v>42912</c:v>
                </c:pt>
                <c:pt idx="3824">
                  <c:v>42913</c:v>
                </c:pt>
                <c:pt idx="3825">
                  <c:v>42914</c:v>
                </c:pt>
                <c:pt idx="3826">
                  <c:v>42915</c:v>
                </c:pt>
                <c:pt idx="3827">
                  <c:v>42916</c:v>
                </c:pt>
                <c:pt idx="3828">
                  <c:v>42917</c:v>
                </c:pt>
                <c:pt idx="3829">
                  <c:v>42918</c:v>
                </c:pt>
                <c:pt idx="3830">
                  <c:v>42919</c:v>
                </c:pt>
                <c:pt idx="3831">
                  <c:v>42920</c:v>
                </c:pt>
                <c:pt idx="3832">
                  <c:v>42921</c:v>
                </c:pt>
                <c:pt idx="3833">
                  <c:v>42922</c:v>
                </c:pt>
                <c:pt idx="3834">
                  <c:v>42923</c:v>
                </c:pt>
                <c:pt idx="3835">
                  <c:v>42924</c:v>
                </c:pt>
                <c:pt idx="3836">
                  <c:v>42925</c:v>
                </c:pt>
                <c:pt idx="3837">
                  <c:v>42926</c:v>
                </c:pt>
                <c:pt idx="3838">
                  <c:v>42927</c:v>
                </c:pt>
                <c:pt idx="3839">
                  <c:v>42928</c:v>
                </c:pt>
                <c:pt idx="3840">
                  <c:v>42929</c:v>
                </c:pt>
                <c:pt idx="3841">
                  <c:v>42930</c:v>
                </c:pt>
                <c:pt idx="3842">
                  <c:v>42931</c:v>
                </c:pt>
                <c:pt idx="3843">
                  <c:v>42932</c:v>
                </c:pt>
                <c:pt idx="3844">
                  <c:v>42933</c:v>
                </c:pt>
                <c:pt idx="3845">
                  <c:v>42934</c:v>
                </c:pt>
                <c:pt idx="3846">
                  <c:v>42935</c:v>
                </c:pt>
                <c:pt idx="3847">
                  <c:v>42936</c:v>
                </c:pt>
                <c:pt idx="3848">
                  <c:v>42937</c:v>
                </c:pt>
                <c:pt idx="3849">
                  <c:v>42938</c:v>
                </c:pt>
                <c:pt idx="3850">
                  <c:v>42939</c:v>
                </c:pt>
                <c:pt idx="3851">
                  <c:v>42940</c:v>
                </c:pt>
                <c:pt idx="3852">
                  <c:v>42941</c:v>
                </c:pt>
                <c:pt idx="3853">
                  <c:v>42942</c:v>
                </c:pt>
                <c:pt idx="3854">
                  <c:v>42943</c:v>
                </c:pt>
                <c:pt idx="3855">
                  <c:v>42944</c:v>
                </c:pt>
                <c:pt idx="3856">
                  <c:v>42945</c:v>
                </c:pt>
                <c:pt idx="3857">
                  <c:v>42946</c:v>
                </c:pt>
                <c:pt idx="3858">
                  <c:v>42947</c:v>
                </c:pt>
                <c:pt idx="3859">
                  <c:v>42948</c:v>
                </c:pt>
                <c:pt idx="3860">
                  <c:v>42949</c:v>
                </c:pt>
                <c:pt idx="3861">
                  <c:v>42950</c:v>
                </c:pt>
                <c:pt idx="3862">
                  <c:v>42951</c:v>
                </c:pt>
                <c:pt idx="3863">
                  <c:v>42952</c:v>
                </c:pt>
                <c:pt idx="3864">
                  <c:v>42953</c:v>
                </c:pt>
                <c:pt idx="3865">
                  <c:v>42954</c:v>
                </c:pt>
                <c:pt idx="3866">
                  <c:v>42955</c:v>
                </c:pt>
                <c:pt idx="3867">
                  <c:v>42956</c:v>
                </c:pt>
                <c:pt idx="3868">
                  <c:v>42957</c:v>
                </c:pt>
                <c:pt idx="3869">
                  <c:v>42958</c:v>
                </c:pt>
                <c:pt idx="3870">
                  <c:v>42959</c:v>
                </c:pt>
                <c:pt idx="3871">
                  <c:v>42960</c:v>
                </c:pt>
                <c:pt idx="3872">
                  <c:v>42961</c:v>
                </c:pt>
                <c:pt idx="3873">
                  <c:v>42962</c:v>
                </c:pt>
                <c:pt idx="3874">
                  <c:v>42963</c:v>
                </c:pt>
                <c:pt idx="3875">
                  <c:v>42964</c:v>
                </c:pt>
                <c:pt idx="3876">
                  <c:v>42965</c:v>
                </c:pt>
                <c:pt idx="3877">
                  <c:v>42966</c:v>
                </c:pt>
                <c:pt idx="3878">
                  <c:v>42967</c:v>
                </c:pt>
                <c:pt idx="3879">
                  <c:v>42968</c:v>
                </c:pt>
                <c:pt idx="3880">
                  <c:v>42969</c:v>
                </c:pt>
                <c:pt idx="3881">
                  <c:v>42970</c:v>
                </c:pt>
                <c:pt idx="3882">
                  <c:v>42971</c:v>
                </c:pt>
                <c:pt idx="3883">
                  <c:v>42972</c:v>
                </c:pt>
                <c:pt idx="3884">
                  <c:v>42973</c:v>
                </c:pt>
                <c:pt idx="3885">
                  <c:v>42974</c:v>
                </c:pt>
                <c:pt idx="3886">
                  <c:v>42975</c:v>
                </c:pt>
                <c:pt idx="3887">
                  <c:v>42976</c:v>
                </c:pt>
                <c:pt idx="3888">
                  <c:v>42977</c:v>
                </c:pt>
                <c:pt idx="3889">
                  <c:v>42978</c:v>
                </c:pt>
                <c:pt idx="3890">
                  <c:v>42979</c:v>
                </c:pt>
                <c:pt idx="3891">
                  <c:v>42980</c:v>
                </c:pt>
                <c:pt idx="3892">
                  <c:v>42981</c:v>
                </c:pt>
                <c:pt idx="3893">
                  <c:v>42982</c:v>
                </c:pt>
                <c:pt idx="3894">
                  <c:v>42983</c:v>
                </c:pt>
                <c:pt idx="3895">
                  <c:v>42984</c:v>
                </c:pt>
                <c:pt idx="3896">
                  <c:v>42985</c:v>
                </c:pt>
                <c:pt idx="3897">
                  <c:v>42986</c:v>
                </c:pt>
                <c:pt idx="3898">
                  <c:v>42987</c:v>
                </c:pt>
                <c:pt idx="3899">
                  <c:v>42988</c:v>
                </c:pt>
                <c:pt idx="3900">
                  <c:v>42989</c:v>
                </c:pt>
                <c:pt idx="3901">
                  <c:v>42990</c:v>
                </c:pt>
                <c:pt idx="3902">
                  <c:v>42991</c:v>
                </c:pt>
                <c:pt idx="3903">
                  <c:v>42992</c:v>
                </c:pt>
                <c:pt idx="3904">
                  <c:v>42993</c:v>
                </c:pt>
                <c:pt idx="3905">
                  <c:v>42994</c:v>
                </c:pt>
                <c:pt idx="3906">
                  <c:v>42995</c:v>
                </c:pt>
                <c:pt idx="3907">
                  <c:v>42996</c:v>
                </c:pt>
                <c:pt idx="3908">
                  <c:v>42997</c:v>
                </c:pt>
                <c:pt idx="3909">
                  <c:v>42998</c:v>
                </c:pt>
                <c:pt idx="3910">
                  <c:v>42999</c:v>
                </c:pt>
                <c:pt idx="3911">
                  <c:v>43000</c:v>
                </c:pt>
                <c:pt idx="3912">
                  <c:v>43001</c:v>
                </c:pt>
                <c:pt idx="3913">
                  <c:v>43002</c:v>
                </c:pt>
                <c:pt idx="3914">
                  <c:v>43003</c:v>
                </c:pt>
                <c:pt idx="3915">
                  <c:v>43004</c:v>
                </c:pt>
                <c:pt idx="3916">
                  <c:v>43005</c:v>
                </c:pt>
                <c:pt idx="3917">
                  <c:v>43006</c:v>
                </c:pt>
                <c:pt idx="3918">
                  <c:v>43007</c:v>
                </c:pt>
                <c:pt idx="3919">
                  <c:v>43008</c:v>
                </c:pt>
                <c:pt idx="3920">
                  <c:v>43009</c:v>
                </c:pt>
                <c:pt idx="3921">
                  <c:v>43010</c:v>
                </c:pt>
                <c:pt idx="3922">
                  <c:v>43011</c:v>
                </c:pt>
                <c:pt idx="3923">
                  <c:v>43012</c:v>
                </c:pt>
                <c:pt idx="3924">
                  <c:v>43013</c:v>
                </c:pt>
                <c:pt idx="3925">
                  <c:v>43014</c:v>
                </c:pt>
                <c:pt idx="3926">
                  <c:v>43015</c:v>
                </c:pt>
                <c:pt idx="3927">
                  <c:v>43016</c:v>
                </c:pt>
                <c:pt idx="3928">
                  <c:v>43017</c:v>
                </c:pt>
                <c:pt idx="3929">
                  <c:v>43018</c:v>
                </c:pt>
                <c:pt idx="3930">
                  <c:v>43019</c:v>
                </c:pt>
                <c:pt idx="3931">
                  <c:v>43020</c:v>
                </c:pt>
                <c:pt idx="3932">
                  <c:v>43021</c:v>
                </c:pt>
                <c:pt idx="3933">
                  <c:v>43022</c:v>
                </c:pt>
                <c:pt idx="3934">
                  <c:v>43023</c:v>
                </c:pt>
                <c:pt idx="3935">
                  <c:v>43024</c:v>
                </c:pt>
                <c:pt idx="3936">
                  <c:v>43025</c:v>
                </c:pt>
                <c:pt idx="3937">
                  <c:v>43026</c:v>
                </c:pt>
                <c:pt idx="3938">
                  <c:v>43027</c:v>
                </c:pt>
                <c:pt idx="3939">
                  <c:v>43028</c:v>
                </c:pt>
                <c:pt idx="3940">
                  <c:v>43029</c:v>
                </c:pt>
                <c:pt idx="3941">
                  <c:v>43030</c:v>
                </c:pt>
                <c:pt idx="3942">
                  <c:v>43031</c:v>
                </c:pt>
                <c:pt idx="3943">
                  <c:v>43032</c:v>
                </c:pt>
                <c:pt idx="3944">
                  <c:v>43033</c:v>
                </c:pt>
                <c:pt idx="3945">
                  <c:v>43034</c:v>
                </c:pt>
                <c:pt idx="3946">
                  <c:v>43035</c:v>
                </c:pt>
                <c:pt idx="3947">
                  <c:v>43036</c:v>
                </c:pt>
                <c:pt idx="3948">
                  <c:v>43037</c:v>
                </c:pt>
                <c:pt idx="3949">
                  <c:v>43038</c:v>
                </c:pt>
                <c:pt idx="3950">
                  <c:v>43039</c:v>
                </c:pt>
                <c:pt idx="3951">
                  <c:v>43040</c:v>
                </c:pt>
                <c:pt idx="3952">
                  <c:v>43041</c:v>
                </c:pt>
                <c:pt idx="3953">
                  <c:v>43042</c:v>
                </c:pt>
                <c:pt idx="3954">
                  <c:v>43043</c:v>
                </c:pt>
                <c:pt idx="3955">
                  <c:v>43044</c:v>
                </c:pt>
                <c:pt idx="3956">
                  <c:v>43045</c:v>
                </c:pt>
                <c:pt idx="3957">
                  <c:v>43046</c:v>
                </c:pt>
                <c:pt idx="3958">
                  <c:v>43047</c:v>
                </c:pt>
                <c:pt idx="3959">
                  <c:v>43048</c:v>
                </c:pt>
                <c:pt idx="3960">
                  <c:v>43049</c:v>
                </c:pt>
                <c:pt idx="3961">
                  <c:v>43050</c:v>
                </c:pt>
                <c:pt idx="3962">
                  <c:v>43051</c:v>
                </c:pt>
                <c:pt idx="3963">
                  <c:v>43052</c:v>
                </c:pt>
                <c:pt idx="3964">
                  <c:v>43053</c:v>
                </c:pt>
                <c:pt idx="3965">
                  <c:v>43054</c:v>
                </c:pt>
                <c:pt idx="3966">
                  <c:v>43055</c:v>
                </c:pt>
                <c:pt idx="3967">
                  <c:v>43056</c:v>
                </c:pt>
                <c:pt idx="3968">
                  <c:v>43057</c:v>
                </c:pt>
                <c:pt idx="3969">
                  <c:v>43058</c:v>
                </c:pt>
                <c:pt idx="3970">
                  <c:v>43059</c:v>
                </c:pt>
                <c:pt idx="3971">
                  <c:v>43060</c:v>
                </c:pt>
                <c:pt idx="3972">
                  <c:v>43061</c:v>
                </c:pt>
                <c:pt idx="3973">
                  <c:v>43062</c:v>
                </c:pt>
                <c:pt idx="3974">
                  <c:v>43063</c:v>
                </c:pt>
                <c:pt idx="3975">
                  <c:v>43064</c:v>
                </c:pt>
                <c:pt idx="3976">
                  <c:v>43065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43071</c:v>
                </c:pt>
                <c:pt idx="3983">
                  <c:v>43072</c:v>
                </c:pt>
                <c:pt idx="3984">
                  <c:v>43073</c:v>
                </c:pt>
                <c:pt idx="3985">
                  <c:v>43074</c:v>
                </c:pt>
                <c:pt idx="3986">
                  <c:v>43075</c:v>
                </c:pt>
                <c:pt idx="3987">
                  <c:v>43076</c:v>
                </c:pt>
                <c:pt idx="3988">
                  <c:v>43077</c:v>
                </c:pt>
                <c:pt idx="3989">
                  <c:v>43078</c:v>
                </c:pt>
                <c:pt idx="3990">
                  <c:v>43079</c:v>
                </c:pt>
                <c:pt idx="3991">
                  <c:v>43080</c:v>
                </c:pt>
                <c:pt idx="3992">
                  <c:v>43081</c:v>
                </c:pt>
                <c:pt idx="3993">
                  <c:v>43082</c:v>
                </c:pt>
                <c:pt idx="3994">
                  <c:v>43083</c:v>
                </c:pt>
                <c:pt idx="3995">
                  <c:v>43084</c:v>
                </c:pt>
                <c:pt idx="3996">
                  <c:v>43085</c:v>
                </c:pt>
                <c:pt idx="3997">
                  <c:v>43086</c:v>
                </c:pt>
                <c:pt idx="3998">
                  <c:v>43087</c:v>
                </c:pt>
                <c:pt idx="3999">
                  <c:v>43088</c:v>
                </c:pt>
                <c:pt idx="4000">
                  <c:v>43089</c:v>
                </c:pt>
                <c:pt idx="4001">
                  <c:v>43090</c:v>
                </c:pt>
                <c:pt idx="4002">
                  <c:v>43091</c:v>
                </c:pt>
                <c:pt idx="4003">
                  <c:v>43092</c:v>
                </c:pt>
                <c:pt idx="4004">
                  <c:v>43093</c:v>
                </c:pt>
                <c:pt idx="4005">
                  <c:v>43094</c:v>
                </c:pt>
                <c:pt idx="4006">
                  <c:v>43095</c:v>
                </c:pt>
                <c:pt idx="4007">
                  <c:v>43096</c:v>
                </c:pt>
                <c:pt idx="4008">
                  <c:v>43097</c:v>
                </c:pt>
                <c:pt idx="4009">
                  <c:v>43098</c:v>
                </c:pt>
                <c:pt idx="4010">
                  <c:v>43099</c:v>
                </c:pt>
                <c:pt idx="4011">
                  <c:v>43100</c:v>
                </c:pt>
                <c:pt idx="4012">
                  <c:v>43101</c:v>
                </c:pt>
                <c:pt idx="4013">
                  <c:v>43102</c:v>
                </c:pt>
                <c:pt idx="4014">
                  <c:v>43103</c:v>
                </c:pt>
                <c:pt idx="4015">
                  <c:v>43104</c:v>
                </c:pt>
                <c:pt idx="4016">
                  <c:v>43105</c:v>
                </c:pt>
                <c:pt idx="4017">
                  <c:v>43106</c:v>
                </c:pt>
                <c:pt idx="4018">
                  <c:v>43107</c:v>
                </c:pt>
                <c:pt idx="4019">
                  <c:v>43108</c:v>
                </c:pt>
                <c:pt idx="4020">
                  <c:v>43109</c:v>
                </c:pt>
                <c:pt idx="4021">
                  <c:v>43110</c:v>
                </c:pt>
                <c:pt idx="4022">
                  <c:v>43111</c:v>
                </c:pt>
                <c:pt idx="4023">
                  <c:v>43112</c:v>
                </c:pt>
                <c:pt idx="4024">
                  <c:v>43113</c:v>
                </c:pt>
                <c:pt idx="4025">
                  <c:v>43114</c:v>
                </c:pt>
                <c:pt idx="4026">
                  <c:v>43115</c:v>
                </c:pt>
                <c:pt idx="4027">
                  <c:v>43116</c:v>
                </c:pt>
                <c:pt idx="4028">
                  <c:v>43117</c:v>
                </c:pt>
                <c:pt idx="4029">
                  <c:v>43118</c:v>
                </c:pt>
                <c:pt idx="4030">
                  <c:v>43119</c:v>
                </c:pt>
                <c:pt idx="4031">
                  <c:v>43120</c:v>
                </c:pt>
                <c:pt idx="4032">
                  <c:v>43121</c:v>
                </c:pt>
                <c:pt idx="4033">
                  <c:v>43122</c:v>
                </c:pt>
                <c:pt idx="4034">
                  <c:v>43123</c:v>
                </c:pt>
                <c:pt idx="4035">
                  <c:v>43124</c:v>
                </c:pt>
                <c:pt idx="4036">
                  <c:v>43125</c:v>
                </c:pt>
                <c:pt idx="4037">
                  <c:v>43126</c:v>
                </c:pt>
                <c:pt idx="4038">
                  <c:v>43127</c:v>
                </c:pt>
                <c:pt idx="4039">
                  <c:v>43128</c:v>
                </c:pt>
                <c:pt idx="4040">
                  <c:v>43129</c:v>
                </c:pt>
                <c:pt idx="4041">
                  <c:v>43130</c:v>
                </c:pt>
                <c:pt idx="4042">
                  <c:v>43131</c:v>
                </c:pt>
                <c:pt idx="4043">
                  <c:v>43132</c:v>
                </c:pt>
                <c:pt idx="4044">
                  <c:v>43133</c:v>
                </c:pt>
                <c:pt idx="4045">
                  <c:v>43134</c:v>
                </c:pt>
                <c:pt idx="4046">
                  <c:v>43135</c:v>
                </c:pt>
                <c:pt idx="4047">
                  <c:v>43136</c:v>
                </c:pt>
                <c:pt idx="4048">
                  <c:v>43137</c:v>
                </c:pt>
                <c:pt idx="4049">
                  <c:v>43138</c:v>
                </c:pt>
                <c:pt idx="4050">
                  <c:v>43139</c:v>
                </c:pt>
                <c:pt idx="4051">
                  <c:v>43140</c:v>
                </c:pt>
                <c:pt idx="4052">
                  <c:v>43141</c:v>
                </c:pt>
                <c:pt idx="4053">
                  <c:v>43142</c:v>
                </c:pt>
                <c:pt idx="4054">
                  <c:v>43143</c:v>
                </c:pt>
                <c:pt idx="4055">
                  <c:v>43144</c:v>
                </c:pt>
                <c:pt idx="4056">
                  <c:v>43145</c:v>
                </c:pt>
                <c:pt idx="4057">
                  <c:v>43146</c:v>
                </c:pt>
                <c:pt idx="4058">
                  <c:v>43147</c:v>
                </c:pt>
                <c:pt idx="4059">
                  <c:v>43148</c:v>
                </c:pt>
                <c:pt idx="4060">
                  <c:v>43149</c:v>
                </c:pt>
                <c:pt idx="4061">
                  <c:v>43150</c:v>
                </c:pt>
                <c:pt idx="4062">
                  <c:v>43151</c:v>
                </c:pt>
                <c:pt idx="4063">
                  <c:v>43152</c:v>
                </c:pt>
                <c:pt idx="4064">
                  <c:v>43153</c:v>
                </c:pt>
                <c:pt idx="4065">
                  <c:v>43154</c:v>
                </c:pt>
                <c:pt idx="4066">
                  <c:v>43155</c:v>
                </c:pt>
                <c:pt idx="4067">
                  <c:v>43156</c:v>
                </c:pt>
                <c:pt idx="4068">
                  <c:v>43157</c:v>
                </c:pt>
                <c:pt idx="4069">
                  <c:v>43158</c:v>
                </c:pt>
                <c:pt idx="4070">
                  <c:v>43159</c:v>
                </c:pt>
                <c:pt idx="4071">
                  <c:v>43160</c:v>
                </c:pt>
                <c:pt idx="4072">
                  <c:v>43161</c:v>
                </c:pt>
                <c:pt idx="4073">
                  <c:v>43162</c:v>
                </c:pt>
                <c:pt idx="4074">
                  <c:v>43163</c:v>
                </c:pt>
                <c:pt idx="4075">
                  <c:v>43164</c:v>
                </c:pt>
                <c:pt idx="4076">
                  <c:v>43165</c:v>
                </c:pt>
                <c:pt idx="4077">
                  <c:v>43166</c:v>
                </c:pt>
                <c:pt idx="4078">
                  <c:v>43167</c:v>
                </c:pt>
                <c:pt idx="4079">
                  <c:v>43168</c:v>
                </c:pt>
                <c:pt idx="4080">
                  <c:v>43169</c:v>
                </c:pt>
                <c:pt idx="4081">
                  <c:v>43170</c:v>
                </c:pt>
                <c:pt idx="4082">
                  <c:v>43171</c:v>
                </c:pt>
                <c:pt idx="4083">
                  <c:v>43172</c:v>
                </c:pt>
                <c:pt idx="4084">
                  <c:v>43173</c:v>
                </c:pt>
                <c:pt idx="4085">
                  <c:v>43174</c:v>
                </c:pt>
                <c:pt idx="4086">
                  <c:v>43175</c:v>
                </c:pt>
                <c:pt idx="4087">
                  <c:v>43176</c:v>
                </c:pt>
                <c:pt idx="4088">
                  <c:v>43177</c:v>
                </c:pt>
                <c:pt idx="4089">
                  <c:v>43178</c:v>
                </c:pt>
                <c:pt idx="4090">
                  <c:v>43179</c:v>
                </c:pt>
                <c:pt idx="4091">
                  <c:v>43180</c:v>
                </c:pt>
                <c:pt idx="4092">
                  <c:v>43181</c:v>
                </c:pt>
                <c:pt idx="4093">
                  <c:v>43182</c:v>
                </c:pt>
                <c:pt idx="4094">
                  <c:v>43183</c:v>
                </c:pt>
                <c:pt idx="4095">
                  <c:v>43184</c:v>
                </c:pt>
                <c:pt idx="4096">
                  <c:v>43185</c:v>
                </c:pt>
                <c:pt idx="4097">
                  <c:v>43186</c:v>
                </c:pt>
                <c:pt idx="4098">
                  <c:v>43187</c:v>
                </c:pt>
                <c:pt idx="4099">
                  <c:v>43188</c:v>
                </c:pt>
                <c:pt idx="4100">
                  <c:v>43189</c:v>
                </c:pt>
                <c:pt idx="4101">
                  <c:v>43190</c:v>
                </c:pt>
                <c:pt idx="4102">
                  <c:v>43191</c:v>
                </c:pt>
                <c:pt idx="4103">
                  <c:v>43192</c:v>
                </c:pt>
                <c:pt idx="4104">
                  <c:v>43193</c:v>
                </c:pt>
                <c:pt idx="4105">
                  <c:v>43194</c:v>
                </c:pt>
                <c:pt idx="4106">
                  <c:v>43195</c:v>
                </c:pt>
                <c:pt idx="4107">
                  <c:v>43196</c:v>
                </c:pt>
                <c:pt idx="4108">
                  <c:v>43197</c:v>
                </c:pt>
                <c:pt idx="4109">
                  <c:v>43198</c:v>
                </c:pt>
                <c:pt idx="4110">
                  <c:v>43199</c:v>
                </c:pt>
                <c:pt idx="4111">
                  <c:v>43200</c:v>
                </c:pt>
                <c:pt idx="4112">
                  <c:v>43201</c:v>
                </c:pt>
                <c:pt idx="4113">
                  <c:v>43202</c:v>
                </c:pt>
                <c:pt idx="4114">
                  <c:v>43203</c:v>
                </c:pt>
                <c:pt idx="4115">
                  <c:v>43204</c:v>
                </c:pt>
                <c:pt idx="4116">
                  <c:v>43205</c:v>
                </c:pt>
                <c:pt idx="4117">
                  <c:v>43206</c:v>
                </c:pt>
                <c:pt idx="4118">
                  <c:v>43207</c:v>
                </c:pt>
                <c:pt idx="4119">
                  <c:v>43208</c:v>
                </c:pt>
                <c:pt idx="4120">
                  <c:v>43209</c:v>
                </c:pt>
                <c:pt idx="4121">
                  <c:v>43210</c:v>
                </c:pt>
                <c:pt idx="4122">
                  <c:v>43211</c:v>
                </c:pt>
                <c:pt idx="4123">
                  <c:v>43212</c:v>
                </c:pt>
                <c:pt idx="4124">
                  <c:v>43213</c:v>
                </c:pt>
                <c:pt idx="4125">
                  <c:v>43214</c:v>
                </c:pt>
                <c:pt idx="4126">
                  <c:v>43215</c:v>
                </c:pt>
                <c:pt idx="4127">
                  <c:v>43216</c:v>
                </c:pt>
                <c:pt idx="4128">
                  <c:v>43217</c:v>
                </c:pt>
                <c:pt idx="4129">
                  <c:v>43218</c:v>
                </c:pt>
                <c:pt idx="4130">
                  <c:v>43219</c:v>
                </c:pt>
                <c:pt idx="4131">
                  <c:v>43220</c:v>
                </c:pt>
                <c:pt idx="4132">
                  <c:v>43221</c:v>
                </c:pt>
                <c:pt idx="4133">
                  <c:v>43222</c:v>
                </c:pt>
                <c:pt idx="4134">
                  <c:v>43223</c:v>
                </c:pt>
                <c:pt idx="4135">
                  <c:v>43224</c:v>
                </c:pt>
                <c:pt idx="4136">
                  <c:v>43225</c:v>
                </c:pt>
                <c:pt idx="4137">
                  <c:v>43226</c:v>
                </c:pt>
                <c:pt idx="4138">
                  <c:v>43227</c:v>
                </c:pt>
                <c:pt idx="4139">
                  <c:v>43228</c:v>
                </c:pt>
                <c:pt idx="4140">
                  <c:v>43229</c:v>
                </c:pt>
                <c:pt idx="4141">
                  <c:v>43230</c:v>
                </c:pt>
                <c:pt idx="4142">
                  <c:v>43231</c:v>
                </c:pt>
                <c:pt idx="4143">
                  <c:v>43232</c:v>
                </c:pt>
                <c:pt idx="4144">
                  <c:v>43233</c:v>
                </c:pt>
                <c:pt idx="4145">
                  <c:v>43234</c:v>
                </c:pt>
                <c:pt idx="4146">
                  <c:v>43235</c:v>
                </c:pt>
                <c:pt idx="4147">
                  <c:v>43236</c:v>
                </c:pt>
                <c:pt idx="4148">
                  <c:v>43237</c:v>
                </c:pt>
                <c:pt idx="4149">
                  <c:v>43238</c:v>
                </c:pt>
                <c:pt idx="4150">
                  <c:v>43239</c:v>
                </c:pt>
                <c:pt idx="4151">
                  <c:v>43240</c:v>
                </c:pt>
                <c:pt idx="4152">
                  <c:v>43241</c:v>
                </c:pt>
                <c:pt idx="4153">
                  <c:v>43242</c:v>
                </c:pt>
                <c:pt idx="4154">
                  <c:v>43243</c:v>
                </c:pt>
                <c:pt idx="4155">
                  <c:v>43244</c:v>
                </c:pt>
                <c:pt idx="4156">
                  <c:v>43245</c:v>
                </c:pt>
                <c:pt idx="4157">
                  <c:v>43246</c:v>
                </c:pt>
                <c:pt idx="4158">
                  <c:v>43247</c:v>
                </c:pt>
                <c:pt idx="4159">
                  <c:v>43248</c:v>
                </c:pt>
                <c:pt idx="4160">
                  <c:v>43249</c:v>
                </c:pt>
                <c:pt idx="4161">
                  <c:v>43250</c:v>
                </c:pt>
                <c:pt idx="4162">
                  <c:v>43251</c:v>
                </c:pt>
                <c:pt idx="4163">
                  <c:v>43252</c:v>
                </c:pt>
                <c:pt idx="4164">
                  <c:v>43253</c:v>
                </c:pt>
                <c:pt idx="4165">
                  <c:v>43254</c:v>
                </c:pt>
                <c:pt idx="4166">
                  <c:v>43255</c:v>
                </c:pt>
                <c:pt idx="4167">
                  <c:v>43256</c:v>
                </c:pt>
                <c:pt idx="4168">
                  <c:v>43257</c:v>
                </c:pt>
                <c:pt idx="4169">
                  <c:v>43258</c:v>
                </c:pt>
                <c:pt idx="4170">
                  <c:v>43259</c:v>
                </c:pt>
                <c:pt idx="4171">
                  <c:v>43260</c:v>
                </c:pt>
                <c:pt idx="4172">
                  <c:v>43261</c:v>
                </c:pt>
                <c:pt idx="4173">
                  <c:v>43262</c:v>
                </c:pt>
                <c:pt idx="4174">
                  <c:v>43263</c:v>
                </c:pt>
                <c:pt idx="4175">
                  <c:v>43264</c:v>
                </c:pt>
                <c:pt idx="4176">
                  <c:v>43265</c:v>
                </c:pt>
                <c:pt idx="4177">
                  <c:v>43266</c:v>
                </c:pt>
                <c:pt idx="4178">
                  <c:v>43267</c:v>
                </c:pt>
                <c:pt idx="4179">
                  <c:v>43268</c:v>
                </c:pt>
                <c:pt idx="4180">
                  <c:v>43269</c:v>
                </c:pt>
                <c:pt idx="4181">
                  <c:v>43270</c:v>
                </c:pt>
                <c:pt idx="4182">
                  <c:v>43271</c:v>
                </c:pt>
                <c:pt idx="4183">
                  <c:v>43272</c:v>
                </c:pt>
                <c:pt idx="4184">
                  <c:v>43273</c:v>
                </c:pt>
                <c:pt idx="4185">
                  <c:v>43274</c:v>
                </c:pt>
                <c:pt idx="4186">
                  <c:v>43275</c:v>
                </c:pt>
                <c:pt idx="4187">
                  <c:v>43276</c:v>
                </c:pt>
                <c:pt idx="4188">
                  <c:v>43277</c:v>
                </c:pt>
                <c:pt idx="4189">
                  <c:v>43278</c:v>
                </c:pt>
                <c:pt idx="4190">
                  <c:v>43279</c:v>
                </c:pt>
                <c:pt idx="4191">
                  <c:v>43280</c:v>
                </c:pt>
                <c:pt idx="4192">
                  <c:v>43281</c:v>
                </c:pt>
                <c:pt idx="4193">
                  <c:v>43282</c:v>
                </c:pt>
                <c:pt idx="4194">
                  <c:v>43283</c:v>
                </c:pt>
                <c:pt idx="4195">
                  <c:v>43284</c:v>
                </c:pt>
                <c:pt idx="4196">
                  <c:v>43285</c:v>
                </c:pt>
                <c:pt idx="4197">
                  <c:v>43286</c:v>
                </c:pt>
                <c:pt idx="4198">
                  <c:v>43287</c:v>
                </c:pt>
                <c:pt idx="4199">
                  <c:v>43288</c:v>
                </c:pt>
                <c:pt idx="4200">
                  <c:v>43289</c:v>
                </c:pt>
                <c:pt idx="4201">
                  <c:v>43290</c:v>
                </c:pt>
                <c:pt idx="4202">
                  <c:v>43291</c:v>
                </c:pt>
                <c:pt idx="4203">
                  <c:v>43292</c:v>
                </c:pt>
                <c:pt idx="4204">
                  <c:v>43293</c:v>
                </c:pt>
                <c:pt idx="4205">
                  <c:v>43294</c:v>
                </c:pt>
                <c:pt idx="4206">
                  <c:v>43295</c:v>
                </c:pt>
                <c:pt idx="4207">
                  <c:v>43296</c:v>
                </c:pt>
                <c:pt idx="4208">
                  <c:v>43297</c:v>
                </c:pt>
                <c:pt idx="4209">
                  <c:v>43298</c:v>
                </c:pt>
                <c:pt idx="4210">
                  <c:v>43299</c:v>
                </c:pt>
                <c:pt idx="4211">
                  <c:v>43300</c:v>
                </c:pt>
                <c:pt idx="4212">
                  <c:v>43301</c:v>
                </c:pt>
                <c:pt idx="4213">
                  <c:v>43302</c:v>
                </c:pt>
                <c:pt idx="4214">
                  <c:v>43303</c:v>
                </c:pt>
                <c:pt idx="4215">
                  <c:v>43304</c:v>
                </c:pt>
                <c:pt idx="4216">
                  <c:v>43305</c:v>
                </c:pt>
                <c:pt idx="4217">
                  <c:v>43306</c:v>
                </c:pt>
                <c:pt idx="4218">
                  <c:v>43307</c:v>
                </c:pt>
                <c:pt idx="4219">
                  <c:v>43308</c:v>
                </c:pt>
                <c:pt idx="4220">
                  <c:v>43309</c:v>
                </c:pt>
                <c:pt idx="4221">
                  <c:v>43310</c:v>
                </c:pt>
                <c:pt idx="4222">
                  <c:v>43311</c:v>
                </c:pt>
                <c:pt idx="4223">
                  <c:v>43312</c:v>
                </c:pt>
                <c:pt idx="4224">
                  <c:v>43313</c:v>
                </c:pt>
                <c:pt idx="4225">
                  <c:v>43314</c:v>
                </c:pt>
                <c:pt idx="4226">
                  <c:v>43315</c:v>
                </c:pt>
                <c:pt idx="4227">
                  <c:v>43316</c:v>
                </c:pt>
                <c:pt idx="4228">
                  <c:v>43317</c:v>
                </c:pt>
                <c:pt idx="4229">
                  <c:v>43318</c:v>
                </c:pt>
                <c:pt idx="4230">
                  <c:v>43319</c:v>
                </c:pt>
                <c:pt idx="4231">
                  <c:v>43320</c:v>
                </c:pt>
                <c:pt idx="4232">
                  <c:v>43321</c:v>
                </c:pt>
                <c:pt idx="4233">
                  <c:v>43322</c:v>
                </c:pt>
                <c:pt idx="4234">
                  <c:v>43323</c:v>
                </c:pt>
                <c:pt idx="4235">
                  <c:v>43324</c:v>
                </c:pt>
                <c:pt idx="4236">
                  <c:v>43325</c:v>
                </c:pt>
                <c:pt idx="4237">
                  <c:v>43326</c:v>
                </c:pt>
                <c:pt idx="4238">
                  <c:v>43327</c:v>
                </c:pt>
                <c:pt idx="4239">
                  <c:v>43328</c:v>
                </c:pt>
                <c:pt idx="4240">
                  <c:v>43329</c:v>
                </c:pt>
                <c:pt idx="4241">
                  <c:v>43330</c:v>
                </c:pt>
                <c:pt idx="4242">
                  <c:v>43331</c:v>
                </c:pt>
                <c:pt idx="4243">
                  <c:v>43332</c:v>
                </c:pt>
                <c:pt idx="4244">
                  <c:v>43333</c:v>
                </c:pt>
                <c:pt idx="4245">
                  <c:v>43334</c:v>
                </c:pt>
                <c:pt idx="4246">
                  <c:v>43335</c:v>
                </c:pt>
                <c:pt idx="4247">
                  <c:v>43336</c:v>
                </c:pt>
                <c:pt idx="4248">
                  <c:v>43337</c:v>
                </c:pt>
                <c:pt idx="4249">
                  <c:v>43338</c:v>
                </c:pt>
                <c:pt idx="4250">
                  <c:v>43339</c:v>
                </c:pt>
                <c:pt idx="4251">
                  <c:v>43340</c:v>
                </c:pt>
                <c:pt idx="4252">
                  <c:v>43341</c:v>
                </c:pt>
                <c:pt idx="4253">
                  <c:v>43342</c:v>
                </c:pt>
                <c:pt idx="4254">
                  <c:v>43343</c:v>
                </c:pt>
                <c:pt idx="4255">
                  <c:v>43344</c:v>
                </c:pt>
                <c:pt idx="4256">
                  <c:v>43345</c:v>
                </c:pt>
                <c:pt idx="4257">
                  <c:v>43346</c:v>
                </c:pt>
                <c:pt idx="4258">
                  <c:v>43347</c:v>
                </c:pt>
                <c:pt idx="4259">
                  <c:v>43348</c:v>
                </c:pt>
                <c:pt idx="4260">
                  <c:v>43349</c:v>
                </c:pt>
                <c:pt idx="4261">
                  <c:v>43350</c:v>
                </c:pt>
                <c:pt idx="4262">
                  <c:v>43351</c:v>
                </c:pt>
                <c:pt idx="4263">
                  <c:v>43352</c:v>
                </c:pt>
                <c:pt idx="4264">
                  <c:v>43353</c:v>
                </c:pt>
                <c:pt idx="4265">
                  <c:v>43354</c:v>
                </c:pt>
                <c:pt idx="4266">
                  <c:v>43355</c:v>
                </c:pt>
                <c:pt idx="4267">
                  <c:v>43356</c:v>
                </c:pt>
                <c:pt idx="4268">
                  <c:v>43357</c:v>
                </c:pt>
                <c:pt idx="4269">
                  <c:v>43358</c:v>
                </c:pt>
                <c:pt idx="4270">
                  <c:v>43359</c:v>
                </c:pt>
                <c:pt idx="4271">
                  <c:v>43360</c:v>
                </c:pt>
                <c:pt idx="4272">
                  <c:v>43361</c:v>
                </c:pt>
                <c:pt idx="4273">
                  <c:v>43362</c:v>
                </c:pt>
                <c:pt idx="4274">
                  <c:v>43363</c:v>
                </c:pt>
                <c:pt idx="4275">
                  <c:v>43364</c:v>
                </c:pt>
                <c:pt idx="4276">
                  <c:v>43365</c:v>
                </c:pt>
                <c:pt idx="4277">
                  <c:v>43366</c:v>
                </c:pt>
                <c:pt idx="4278">
                  <c:v>43367</c:v>
                </c:pt>
                <c:pt idx="4279">
                  <c:v>43368</c:v>
                </c:pt>
                <c:pt idx="4280">
                  <c:v>43369</c:v>
                </c:pt>
                <c:pt idx="4281">
                  <c:v>43370</c:v>
                </c:pt>
                <c:pt idx="4282">
                  <c:v>43371</c:v>
                </c:pt>
                <c:pt idx="4283">
                  <c:v>43372</c:v>
                </c:pt>
                <c:pt idx="4284">
                  <c:v>43373</c:v>
                </c:pt>
                <c:pt idx="4285">
                  <c:v>43374</c:v>
                </c:pt>
                <c:pt idx="4286">
                  <c:v>43375</c:v>
                </c:pt>
                <c:pt idx="4287">
                  <c:v>43376</c:v>
                </c:pt>
                <c:pt idx="4288">
                  <c:v>43377</c:v>
                </c:pt>
                <c:pt idx="4289">
                  <c:v>43378</c:v>
                </c:pt>
                <c:pt idx="4290">
                  <c:v>43379</c:v>
                </c:pt>
                <c:pt idx="4291">
                  <c:v>43380</c:v>
                </c:pt>
                <c:pt idx="4292">
                  <c:v>43381</c:v>
                </c:pt>
                <c:pt idx="4293">
                  <c:v>43382</c:v>
                </c:pt>
                <c:pt idx="4294">
                  <c:v>43383</c:v>
                </c:pt>
                <c:pt idx="4295">
                  <c:v>43384</c:v>
                </c:pt>
                <c:pt idx="4296">
                  <c:v>43385</c:v>
                </c:pt>
                <c:pt idx="4297">
                  <c:v>43386</c:v>
                </c:pt>
                <c:pt idx="4298">
                  <c:v>43387</c:v>
                </c:pt>
                <c:pt idx="4299">
                  <c:v>43388</c:v>
                </c:pt>
                <c:pt idx="4300">
                  <c:v>43389</c:v>
                </c:pt>
                <c:pt idx="4301">
                  <c:v>43390</c:v>
                </c:pt>
                <c:pt idx="4302">
                  <c:v>43391</c:v>
                </c:pt>
                <c:pt idx="4303">
                  <c:v>43392</c:v>
                </c:pt>
                <c:pt idx="4304">
                  <c:v>43393</c:v>
                </c:pt>
                <c:pt idx="4305">
                  <c:v>43394</c:v>
                </c:pt>
                <c:pt idx="4306">
                  <c:v>43395</c:v>
                </c:pt>
                <c:pt idx="4307">
                  <c:v>43396</c:v>
                </c:pt>
                <c:pt idx="4308">
                  <c:v>43397</c:v>
                </c:pt>
                <c:pt idx="4309">
                  <c:v>43398</c:v>
                </c:pt>
                <c:pt idx="4310">
                  <c:v>43399</c:v>
                </c:pt>
                <c:pt idx="4311">
                  <c:v>43400</c:v>
                </c:pt>
                <c:pt idx="4312">
                  <c:v>43401</c:v>
                </c:pt>
                <c:pt idx="4313">
                  <c:v>43402</c:v>
                </c:pt>
                <c:pt idx="4314">
                  <c:v>43403</c:v>
                </c:pt>
                <c:pt idx="4315">
                  <c:v>43404</c:v>
                </c:pt>
                <c:pt idx="4316">
                  <c:v>43405</c:v>
                </c:pt>
                <c:pt idx="4317">
                  <c:v>43406</c:v>
                </c:pt>
                <c:pt idx="4318">
                  <c:v>43407</c:v>
                </c:pt>
                <c:pt idx="4319">
                  <c:v>43408</c:v>
                </c:pt>
                <c:pt idx="4320">
                  <c:v>43409</c:v>
                </c:pt>
                <c:pt idx="4321">
                  <c:v>43410</c:v>
                </c:pt>
                <c:pt idx="4322">
                  <c:v>43411</c:v>
                </c:pt>
                <c:pt idx="4323">
                  <c:v>43412</c:v>
                </c:pt>
                <c:pt idx="4324">
                  <c:v>43413</c:v>
                </c:pt>
                <c:pt idx="4325">
                  <c:v>43414</c:v>
                </c:pt>
                <c:pt idx="4326">
                  <c:v>43415</c:v>
                </c:pt>
                <c:pt idx="4327">
                  <c:v>43416</c:v>
                </c:pt>
                <c:pt idx="4328">
                  <c:v>43417</c:v>
                </c:pt>
                <c:pt idx="4329">
                  <c:v>43418</c:v>
                </c:pt>
                <c:pt idx="4330">
                  <c:v>43419</c:v>
                </c:pt>
                <c:pt idx="4331">
                  <c:v>43420</c:v>
                </c:pt>
                <c:pt idx="4332">
                  <c:v>43421</c:v>
                </c:pt>
                <c:pt idx="4333">
                  <c:v>43422</c:v>
                </c:pt>
                <c:pt idx="4334">
                  <c:v>43423</c:v>
                </c:pt>
                <c:pt idx="4335">
                  <c:v>43424</c:v>
                </c:pt>
                <c:pt idx="4336">
                  <c:v>43425</c:v>
                </c:pt>
                <c:pt idx="4337">
                  <c:v>43426</c:v>
                </c:pt>
                <c:pt idx="4338">
                  <c:v>43427</c:v>
                </c:pt>
                <c:pt idx="4339">
                  <c:v>43428</c:v>
                </c:pt>
                <c:pt idx="4340">
                  <c:v>43429</c:v>
                </c:pt>
                <c:pt idx="4341">
                  <c:v>43430</c:v>
                </c:pt>
                <c:pt idx="4342">
                  <c:v>43431</c:v>
                </c:pt>
                <c:pt idx="4343">
                  <c:v>43432</c:v>
                </c:pt>
                <c:pt idx="4344">
                  <c:v>43433</c:v>
                </c:pt>
                <c:pt idx="4345">
                  <c:v>43434</c:v>
                </c:pt>
                <c:pt idx="4346">
                  <c:v>43435</c:v>
                </c:pt>
                <c:pt idx="4347">
                  <c:v>43436</c:v>
                </c:pt>
                <c:pt idx="4348">
                  <c:v>43437</c:v>
                </c:pt>
                <c:pt idx="4349">
                  <c:v>43438</c:v>
                </c:pt>
                <c:pt idx="4350">
                  <c:v>43439</c:v>
                </c:pt>
                <c:pt idx="4351">
                  <c:v>43440</c:v>
                </c:pt>
                <c:pt idx="4352">
                  <c:v>43441</c:v>
                </c:pt>
                <c:pt idx="4353">
                  <c:v>43442</c:v>
                </c:pt>
                <c:pt idx="4354">
                  <c:v>43443</c:v>
                </c:pt>
                <c:pt idx="4355">
                  <c:v>43444</c:v>
                </c:pt>
                <c:pt idx="4356">
                  <c:v>43445</c:v>
                </c:pt>
                <c:pt idx="4357">
                  <c:v>43446</c:v>
                </c:pt>
                <c:pt idx="4358">
                  <c:v>43447</c:v>
                </c:pt>
                <c:pt idx="4359">
                  <c:v>43448</c:v>
                </c:pt>
                <c:pt idx="4360">
                  <c:v>43449</c:v>
                </c:pt>
                <c:pt idx="4361">
                  <c:v>43450</c:v>
                </c:pt>
                <c:pt idx="4362">
                  <c:v>43451</c:v>
                </c:pt>
                <c:pt idx="4363">
                  <c:v>43452</c:v>
                </c:pt>
                <c:pt idx="4364">
                  <c:v>43453</c:v>
                </c:pt>
                <c:pt idx="4365">
                  <c:v>43454</c:v>
                </c:pt>
                <c:pt idx="4366">
                  <c:v>43455</c:v>
                </c:pt>
                <c:pt idx="4367">
                  <c:v>43456</c:v>
                </c:pt>
                <c:pt idx="4368">
                  <c:v>43457</c:v>
                </c:pt>
                <c:pt idx="4369">
                  <c:v>43458</c:v>
                </c:pt>
                <c:pt idx="4370">
                  <c:v>43459</c:v>
                </c:pt>
                <c:pt idx="4371">
                  <c:v>43460</c:v>
                </c:pt>
                <c:pt idx="4372">
                  <c:v>43461</c:v>
                </c:pt>
                <c:pt idx="4373">
                  <c:v>43462</c:v>
                </c:pt>
                <c:pt idx="4374">
                  <c:v>43463</c:v>
                </c:pt>
                <c:pt idx="4375">
                  <c:v>43464</c:v>
                </c:pt>
                <c:pt idx="4376">
                  <c:v>43465</c:v>
                </c:pt>
                <c:pt idx="4377">
                  <c:v>43466</c:v>
                </c:pt>
                <c:pt idx="4378">
                  <c:v>43467</c:v>
                </c:pt>
                <c:pt idx="4379">
                  <c:v>43468</c:v>
                </c:pt>
                <c:pt idx="4380">
                  <c:v>43469</c:v>
                </c:pt>
                <c:pt idx="4381">
                  <c:v>43470</c:v>
                </c:pt>
                <c:pt idx="4382">
                  <c:v>43471</c:v>
                </c:pt>
                <c:pt idx="4383">
                  <c:v>43472</c:v>
                </c:pt>
                <c:pt idx="4384">
                  <c:v>43473</c:v>
                </c:pt>
                <c:pt idx="4385">
                  <c:v>43474</c:v>
                </c:pt>
                <c:pt idx="4386">
                  <c:v>43475</c:v>
                </c:pt>
                <c:pt idx="4387">
                  <c:v>43476</c:v>
                </c:pt>
                <c:pt idx="4388">
                  <c:v>43477</c:v>
                </c:pt>
                <c:pt idx="4389">
                  <c:v>43478</c:v>
                </c:pt>
                <c:pt idx="4390">
                  <c:v>43479</c:v>
                </c:pt>
                <c:pt idx="4391">
                  <c:v>43480</c:v>
                </c:pt>
                <c:pt idx="4392">
                  <c:v>43481</c:v>
                </c:pt>
                <c:pt idx="4393">
                  <c:v>43482</c:v>
                </c:pt>
                <c:pt idx="4394">
                  <c:v>43483</c:v>
                </c:pt>
                <c:pt idx="4395">
                  <c:v>43484</c:v>
                </c:pt>
                <c:pt idx="4396">
                  <c:v>43485</c:v>
                </c:pt>
                <c:pt idx="4397">
                  <c:v>43486</c:v>
                </c:pt>
                <c:pt idx="4398">
                  <c:v>43487</c:v>
                </c:pt>
                <c:pt idx="4399">
                  <c:v>43488</c:v>
                </c:pt>
                <c:pt idx="4400">
                  <c:v>43489</c:v>
                </c:pt>
                <c:pt idx="4401">
                  <c:v>43490</c:v>
                </c:pt>
                <c:pt idx="4402">
                  <c:v>43491</c:v>
                </c:pt>
                <c:pt idx="4403">
                  <c:v>43492</c:v>
                </c:pt>
                <c:pt idx="4404">
                  <c:v>43493</c:v>
                </c:pt>
                <c:pt idx="4405">
                  <c:v>43494</c:v>
                </c:pt>
                <c:pt idx="4406">
                  <c:v>43495</c:v>
                </c:pt>
                <c:pt idx="4407">
                  <c:v>43496</c:v>
                </c:pt>
                <c:pt idx="4408">
                  <c:v>43497</c:v>
                </c:pt>
                <c:pt idx="4409">
                  <c:v>43498</c:v>
                </c:pt>
                <c:pt idx="4410">
                  <c:v>43499</c:v>
                </c:pt>
                <c:pt idx="4411">
                  <c:v>43500</c:v>
                </c:pt>
                <c:pt idx="4412">
                  <c:v>43501</c:v>
                </c:pt>
                <c:pt idx="4413">
                  <c:v>43502</c:v>
                </c:pt>
                <c:pt idx="4414">
                  <c:v>43503</c:v>
                </c:pt>
                <c:pt idx="4415">
                  <c:v>43504</c:v>
                </c:pt>
                <c:pt idx="4416">
                  <c:v>43505</c:v>
                </c:pt>
                <c:pt idx="4417">
                  <c:v>43506</c:v>
                </c:pt>
                <c:pt idx="4418">
                  <c:v>43507</c:v>
                </c:pt>
                <c:pt idx="4419">
                  <c:v>43508</c:v>
                </c:pt>
                <c:pt idx="4420">
                  <c:v>43509</c:v>
                </c:pt>
                <c:pt idx="4421">
                  <c:v>43510</c:v>
                </c:pt>
                <c:pt idx="4422">
                  <c:v>43511</c:v>
                </c:pt>
                <c:pt idx="4423">
                  <c:v>43512</c:v>
                </c:pt>
                <c:pt idx="4424">
                  <c:v>43513</c:v>
                </c:pt>
                <c:pt idx="4425">
                  <c:v>43514</c:v>
                </c:pt>
                <c:pt idx="4426">
                  <c:v>43515</c:v>
                </c:pt>
                <c:pt idx="4427">
                  <c:v>43516</c:v>
                </c:pt>
                <c:pt idx="4428">
                  <c:v>43517</c:v>
                </c:pt>
                <c:pt idx="4429">
                  <c:v>43518</c:v>
                </c:pt>
                <c:pt idx="4430">
                  <c:v>43519</c:v>
                </c:pt>
                <c:pt idx="4431">
                  <c:v>43520</c:v>
                </c:pt>
                <c:pt idx="4432">
                  <c:v>43521</c:v>
                </c:pt>
                <c:pt idx="4433">
                  <c:v>43522</c:v>
                </c:pt>
                <c:pt idx="4434">
                  <c:v>43523</c:v>
                </c:pt>
                <c:pt idx="4435">
                  <c:v>43524</c:v>
                </c:pt>
                <c:pt idx="4436">
                  <c:v>43525</c:v>
                </c:pt>
                <c:pt idx="4437">
                  <c:v>43526</c:v>
                </c:pt>
                <c:pt idx="4438">
                  <c:v>43527</c:v>
                </c:pt>
                <c:pt idx="4439">
                  <c:v>43528</c:v>
                </c:pt>
                <c:pt idx="4440">
                  <c:v>43529</c:v>
                </c:pt>
                <c:pt idx="4441">
                  <c:v>43530</c:v>
                </c:pt>
                <c:pt idx="4442">
                  <c:v>43531</c:v>
                </c:pt>
                <c:pt idx="4443">
                  <c:v>43532</c:v>
                </c:pt>
                <c:pt idx="4444">
                  <c:v>43533</c:v>
                </c:pt>
                <c:pt idx="4445">
                  <c:v>43534</c:v>
                </c:pt>
                <c:pt idx="4446">
                  <c:v>43535</c:v>
                </c:pt>
                <c:pt idx="4447">
                  <c:v>43536</c:v>
                </c:pt>
                <c:pt idx="4448">
                  <c:v>43537</c:v>
                </c:pt>
                <c:pt idx="4449">
                  <c:v>43538</c:v>
                </c:pt>
                <c:pt idx="4450">
                  <c:v>43539</c:v>
                </c:pt>
                <c:pt idx="4451">
                  <c:v>43540</c:v>
                </c:pt>
                <c:pt idx="4452">
                  <c:v>43541</c:v>
                </c:pt>
                <c:pt idx="4453">
                  <c:v>43542</c:v>
                </c:pt>
                <c:pt idx="4454">
                  <c:v>43543</c:v>
                </c:pt>
                <c:pt idx="4455">
                  <c:v>43544</c:v>
                </c:pt>
                <c:pt idx="4456">
                  <c:v>43545</c:v>
                </c:pt>
                <c:pt idx="4457">
                  <c:v>43546</c:v>
                </c:pt>
                <c:pt idx="4458">
                  <c:v>43547</c:v>
                </c:pt>
                <c:pt idx="4459">
                  <c:v>43548</c:v>
                </c:pt>
                <c:pt idx="4460">
                  <c:v>43549</c:v>
                </c:pt>
                <c:pt idx="4461">
                  <c:v>43550</c:v>
                </c:pt>
                <c:pt idx="4462">
                  <c:v>43551</c:v>
                </c:pt>
                <c:pt idx="4463">
                  <c:v>43552</c:v>
                </c:pt>
                <c:pt idx="4464">
                  <c:v>43553</c:v>
                </c:pt>
                <c:pt idx="4465">
                  <c:v>43554</c:v>
                </c:pt>
                <c:pt idx="4466">
                  <c:v>43555</c:v>
                </c:pt>
                <c:pt idx="4467">
                  <c:v>43556</c:v>
                </c:pt>
                <c:pt idx="4468">
                  <c:v>43557</c:v>
                </c:pt>
                <c:pt idx="4469">
                  <c:v>43558</c:v>
                </c:pt>
                <c:pt idx="4470">
                  <c:v>43559</c:v>
                </c:pt>
                <c:pt idx="4471">
                  <c:v>43560</c:v>
                </c:pt>
                <c:pt idx="4472">
                  <c:v>43561</c:v>
                </c:pt>
                <c:pt idx="4473">
                  <c:v>43562</c:v>
                </c:pt>
                <c:pt idx="4474">
                  <c:v>43563</c:v>
                </c:pt>
                <c:pt idx="4475">
                  <c:v>43564</c:v>
                </c:pt>
                <c:pt idx="4476">
                  <c:v>43565</c:v>
                </c:pt>
                <c:pt idx="4477">
                  <c:v>43566</c:v>
                </c:pt>
                <c:pt idx="4478">
                  <c:v>43567</c:v>
                </c:pt>
                <c:pt idx="4479">
                  <c:v>43568</c:v>
                </c:pt>
                <c:pt idx="4480">
                  <c:v>43569</c:v>
                </c:pt>
                <c:pt idx="4481">
                  <c:v>43570</c:v>
                </c:pt>
                <c:pt idx="4482">
                  <c:v>43571</c:v>
                </c:pt>
                <c:pt idx="4483">
                  <c:v>43572</c:v>
                </c:pt>
                <c:pt idx="4484">
                  <c:v>43573</c:v>
                </c:pt>
                <c:pt idx="4485">
                  <c:v>43574</c:v>
                </c:pt>
                <c:pt idx="4486">
                  <c:v>43575</c:v>
                </c:pt>
                <c:pt idx="4487">
                  <c:v>43576</c:v>
                </c:pt>
                <c:pt idx="4488">
                  <c:v>43577</c:v>
                </c:pt>
                <c:pt idx="4489">
                  <c:v>43578</c:v>
                </c:pt>
                <c:pt idx="4490">
                  <c:v>43579</c:v>
                </c:pt>
                <c:pt idx="4491">
                  <c:v>43580</c:v>
                </c:pt>
                <c:pt idx="4492">
                  <c:v>43581</c:v>
                </c:pt>
                <c:pt idx="4493">
                  <c:v>43582</c:v>
                </c:pt>
                <c:pt idx="4494">
                  <c:v>43583</c:v>
                </c:pt>
                <c:pt idx="4495">
                  <c:v>43584</c:v>
                </c:pt>
                <c:pt idx="4496">
                  <c:v>43585</c:v>
                </c:pt>
                <c:pt idx="4497">
                  <c:v>43586</c:v>
                </c:pt>
                <c:pt idx="4498">
                  <c:v>43587</c:v>
                </c:pt>
                <c:pt idx="4499">
                  <c:v>43588</c:v>
                </c:pt>
                <c:pt idx="4500">
                  <c:v>43589</c:v>
                </c:pt>
                <c:pt idx="4501">
                  <c:v>43590</c:v>
                </c:pt>
                <c:pt idx="4502">
                  <c:v>43591</c:v>
                </c:pt>
                <c:pt idx="4503">
                  <c:v>43592</c:v>
                </c:pt>
                <c:pt idx="4504">
                  <c:v>43593</c:v>
                </c:pt>
                <c:pt idx="4505">
                  <c:v>43594</c:v>
                </c:pt>
                <c:pt idx="4506">
                  <c:v>43595</c:v>
                </c:pt>
                <c:pt idx="4507">
                  <c:v>43596</c:v>
                </c:pt>
                <c:pt idx="4508">
                  <c:v>43597</c:v>
                </c:pt>
                <c:pt idx="4509">
                  <c:v>43598</c:v>
                </c:pt>
                <c:pt idx="4510">
                  <c:v>43599</c:v>
                </c:pt>
                <c:pt idx="4511">
                  <c:v>43600</c:v>
                </c:pt>
                <c:pt idx="4512">
                  <c:v>43601</c:v>
                </c:pt>
                <c:pt idx="4513">
                  <c:v>43602</c:v>
                </c:pt>
                <c:pt idx="4514">
                  <c:v>43603</c:v>
                </c:pt>
                <c:pt idx="4515">
                  <c:v>43604</c:v>
                </c:pt>
                <c:pt idx="4516">
                  <c:v>43605</c:v>
                </c:pt>
                <c:pt idx="4517">
                  <c:v>43606</c:v>
                </c:pt>
                <c:pt idx="4518">
                  <c:v>43607</c:v>
                </c:pt>
                <c:pt idx="4519">
                  <c:v>43608</c:v>
                </c:pt>
                <c:pt idx="4520">
                  <c:v>43609</c:v>
                </c:pt>
                <c:pt idx="4521">
                  <c:v>43610</c:v>
                </c:pt>
                <c:pt idx="4522">
                  <c:v>43611</c:v>
                </c:pt>
                <c:pt idx="4523">
                  <c:v>43612</c:v>
                </c:pt>
                <c:pt idx="4524">
                  <c:v>43613</c:v>
                </c:pt>
                <c:pt idx="4525">
                  <c:v>43614</c:v>
                </c:pt>
                <c:pt idx="4526">
                  <c:v>43615</c:v>
                </c:pt>
                <c:pt idx="4527">
                  <c:v>43616</c:v>
                </c:pt>
                <c:pt idx="4528">
                  <c:v>43617</c:v>
                </c:pt>
                <c:pt idx="4529">
                  <c:v>43618</c:v>
                </c:pt>
                <c:pt idx="4530">
                  <c:v>43619</c:v>
                </c:pt>
                <c:pt idx="4531">
                  <c:v>43620</c:v>
                </c:pt>
                <c:pt idx="4532">
                  <c:v>43621</c:v>
                </c:pt>
                <c:pt idx="4533">
                  <c:v>43622</c:v>
                </c:pt>
                <c:pt idx="4534">
                  <c:v>43623</c:v>
                </c:pt>
                <c:pt idx="4535">
                  <c:v>43624</c:v>
                </c:pt>
                <c:pt idx="4536">
                  <c:v>43625</c:v>
                </c:pt>
                <c:pt idx="4537">
                  <c:v>43626</c:v>
                </c:pt>
                <c:pt idx="4538">
                  <c:v>43627</c:v>
                </c:pt>
                <c:pt idx="4539">
                  <c:v>43628</c:v>
                </c:pt>
                <c:pt idx="4540">
                  <c:v>43629</c:v>
                </c:pt>
                <c:pt idx="4541">
                  <c:v>43630</c:v>
                </c:pt>
                <c:pt idx="4542">
                  <c:v>43631</c:v>
                </c:pt>
                <c:pt idx="4543">
                  <c:v>43632</c:v>
                </c:pt>
                <c:pt idx="4544">
                  <c:v>43633</c:v>
                </c:pt>
                <c:pt idx="4545">
                  <c:v>43634</c:v>
                </c:pt>
                <c:pt idx="4546">
                  <c:v>43635</c:v>
                </c:pt>
                <c:pt idx="4547">
                  <c:v>43636</c:v>
                </c:pt>
                <c:pt idx="4548">
                  <c:v>43637</c:v>
                </c:pt>
                <c:pt idx="4549">
                  <c:v>43638</c:v>
                </c:pt>
                <c:pt idx="4550">
                  <c:v>43639</c:v>
                </c:pt>
                <c:pt idx="4551">
                  <c:v>43640</c:v>
                </c:pt>
                <c:pt idx="4552">
                  <c:v>43641</c:v>
                </c:pt>
                <c:pt idx="4553">
                  <c:v>43642</c:v>
                </c:pt>
                <c:pt idx="4554">
                  <c:v>43643</c:v>
                </c:pt>
                <c:pt idx="4555">
                  <c:v>43644</c:v>
                </c:pt>
                <c:pt idx="4556">
                  <c:v>43645</c:v>
                </c:pt>
                <c:pt idx="4557">
                  <c:v>43646</c:v>
                </c:pt>
                <c:pt idx="4558">
                  <c:v>43647</c:v>
                </c:pt>
                <c:pt idx="4559">
                  <c:v>43648</c:v>
                </c:pt>
                <c:pt idx="4560">
                  <c:v>43649</c:v>
                </c:pt>
                <c:pt idx="4561">
                  <c:v>43650</c:v>
                </c:pt>
                <c:pt idx="4562">
                  <c:v>43651</c:v>
                </c:pt>
                <c:pt idx="4563">
                  <c:v>43652</c:v>
                </c:pt>
                <c:pt idx="4564">
                  <c:v>43653</c:v>
                </c:pt>
                <c:pt idx="4565">
                  <c:v>43654</c:v>
                </c:pt>
                <c:pt idx="4566">
                  <c:v>43655</c:v>
                </c:pt>
                <c:pt idx="4567">
                  <c:v>43656</c:v>
                </c:pt>
                <c:pt idx="4568">
                  <c:v>43657</c:v>
                </c:pt>
                <c:pt idx="4569">
                  <c:v>43658</c:v>
                </c:pt>
                <c:pt idx="4570">
                  <c:v>43659</c:v>
                </c:pt>
                <c:pt idx="4571">
                  <c:v>43660</c:v>
                </c:pt>
                <c:pt idx="4572">
                  <c:v>43661</c:v>
                </c:pt>
                <c:pt idx="4573">
                  <c:v>43662</c:v>
                </c:pt>
                <c:pt idx="4574">
                  <c:v>43663</c:v>
                </c:pt>
                <c:pt idx="4575">
                  <c:v>43664</c:v>
                </c:pt>
                <c:pt idx="4576">
                  <c:v>43665</c:v>
                </c:pt>
                <c:pt idx="4577">
                  <c:v>43666</c:v>
                </c:pt>
                <c:pt idx="4578">
                  <c:v>43667</c:v>
                </c:pt>
                <c:pt idx="4579">
                  <c:v>43668</c:v>
                </c:pt>
                <c:pt idx="4580">
                  <c:v>43669</c:v>
                </c:pt>
                <c:pt idx="4581">
                  <c:v>43670</c:v>
                </c:pt>
                <c:pt idx="4582">
                  <c:v>43671</c:v>
                </c:pt>
                <c:pt idx="4583">
                  <c:v>43672</c:v>
                </c:pt>
                <c:pt idx="4584">
                  <c:v>43673</c:v>
                </c:pt>
                <c:pt idx="4585">
                  <c:v>43674</c:v>
                </c:pt>
                <c:pt idx="4586">
                  <c:v>43675</c:v>
                </c:pt>
                <c:pt idx="4587">
                  <c:v>43676</c:v>
                </c:pt>
                <c:pt idx="4588">
                  <c:v>43677</c:v>
                </c:pt>
                <c:pt idx="4589">
                  <c:v>43678</c:v>
                </c:pt>
                <c:pt idx="4590">
                  <c:v>43679</c:v>
                </c:pt>
                <c:pt idx="4591">
                  <c:v>43680</c:v>
                </c:pt>
                <c:pt idx="4592">
                  <c:v>43681</c:v>
                </c:pt>
                <c:pt idx="4593">
                  <c:v>43682</c:v>
                </c:pt>
                <c:pt idx="4594">
                  <c:v>43683</c:v>
                </c:pt>
                <c:pt idx="4595">
                  <c:v>43684</c:v>
                </c:pt>
                <c:pt idx="4596">
                  <c:v>43685</c:v>
                </c:pt>
                <c:pt idx="4597">
                  <c:v>43686</c:v>
                </c:pt>
                <c:pt idx="4598">
                  <c:v>43687</c:v>
                </c:pt>
                <c:pt idx="4599">
                  <c:v>43688</c:v>
                </c:pt>
                <c:pt idx="4600">
                  <c:v>43689</c:v>
                </c:pt>
                <c:pt idx="4601">
                  <c:v>43690</c:v>
                </c:pt>
                <c:pt idx="4602">
                  <c:v>43691</c:v>
                </c:pt>
                <c:pt idx="4603">
                  <c:v>43692</c:v>
                </c:pt>
                <c:pt idx="4604">
                  <c:v>43693</c:v>
                </c:pt>
                <c:pt idx="4605">
                  <c:v>43694</c:v>
                </c:pt>
                <c:pt idx="4606">
                  <c:v>43695</c:v>
                </c:pt>
                <c:pt idx="4607">
                  <c:v>43696</c:v>
                </c:pt>
                <c:pt idx="4608">
                  <c:v>43697</c:v>
                </c:pt>
                <c:pt idx="4609">
                  <c:v>43698</c:v>
                </c:pt>
                <c:pt idx="4610">
                  <c:v>43699</c:v>
                </c:pt>
                <c:pt idx="4611">
                  <c:v>43700</c:v>
                </c:pt>
                <c:pt idx="4612">
                  <c:v>43701</c:v>
                </c:pt>
                <c:pt idx="4613">
                  <c:v>43702</c:v>
                </c:pt>
                <c:pt idx="4614">
                  <c:v>43703</c:v>
                </c:pt>
                <c:pt idx="4615">
                  <c:v>43704</c:v>
                </c:pt>
                <c:pt idx="4616">
                  <c:v>43705</c:v>
                </c:pt>
                <c:pt idx="4617">
                  <c:v>43706</c:v>
                </c:pt>
                <c:pt idx="4618">
                  <c:v>43707</c:v>
                </c:pt>
                <c:pt idx="4619">
                  <c:v>43708</c:v>
                </c:pt>
                <c:pt idx="4620">
                  <c:v>43709</c:v>
                </c:pt>
                <c:pt idx="4621">
                  <c:v>43710</c:v>
                </c:pt>
                <c:pt idx="4622">
                  <c:v>43711</c:v>
                </c:pt>
                <c:pt idx="4623">
                  <c:v>43712</c:v>
                </c:pt>
                <c:pt idx="4624">
                  <c:v>43713</c:v>
                </c:pt>
                <c:pt idx="4625">
                  <c:v>43714</c:v>
                </c:pt>
                <c:pt idx="4626">
                  <c:v>43715</c:v>
                </c:pt>
                <c:pt idx="4627">
                  <c:v>43716</c:v>
                </c:pt>
                <c:pt idx="4628">
                  <c:v>43717</c:v>
                </c:pt>
                <c:pt idx="4629">
                  <c:v>43718</c:v>
                </c:pt>
                <c:pt idx="4630">
                  <c:v>43719</c:v>
                </c:pt>
                <c:pt idx="4631">
                  <c:v>43720</c:v>
                </c:pt>
                <c:pt idx="4632">
                  <c:v>43721</c:v>
                </c:pt>
                <c:pt idx="4633">
                  <c:v>43722</c:v>
                </c:pt>
                <c:pt idx="4634">
                  <c:v>43723</c:v>
                </c:pt>
                <c:pt idx="4635">
                  <c:v>43724</c:v>
                </c:pt>
                <c:pt idx="4636">
                  <c:v>43725</c:v>
                </c:pt>
                <c:pt idx="4637">
                  <c:v>43726</c:v>
                </c:pt>
                <c:pt idx="4638">
                  <c:v>43727</c:v>
                </c:pt>
                <c:pt idx="4639">
                  <c:v>43728</c:v>
                </c:pt>
                <c:pt idx="4640">
                  <c:v>43729</c:v>
                </c:pt>
                <c:pt idx="4641">
                  <c:v>43730</c:v>
                </c:pt>
                <c:pt idx="4642">
                  <c:v>43731</c:v>
                </c:pt>
                <c:pt idx="4643">
                  <c:v>43732</c:v>
                </c:pt>
                <c:pt idx="4644">
                  <c:v>43733</c:v>
                </c:pt>
                <c:pt idx="4645">
                  <c:v>43734</c:v>
                </c:pt>
                <c:pt idx="4646">
                  <c:v>43735</c:v>
                </c:pt>
                <c:pt idx="4647">
                  <c:v>43736</c:v>
                </c:pt>
                <c:pt idx="4648">
                  <c:v>43737</c:v>
                </c:pt>
                <c:pt idx="4649">
                  <c:v>43738</c:v>
                </c:pt>
                <c:pt idx="4650">
                  <c:v>43739</c:v>
                </c:pt>
                <c:pt idx="4651">
                  <c:v>43740</c:v>
                </c:pt>
                <c:pt idx="4652">
                  <c:v>43741</c:v>
                </c:pt>
                <c:pt idx="4653">
                  <c:v>43742</c:v>
                </c:pt>
                <c:pt idx="4654">
                  <c:v>43743</c:v>
                </c:pt>
                <c:pt idx="4655">
                  <c:v>43744</c:v>
                </c:pt>
                <c:pt idx="4656">
                  <c:v>43745</c:v>
                </c:pt>
                <c:pt idx="4657">
                  <c:v>43746</c:v>
                </c:pt>
                <c:pt idx="4658">
                  <c:v>43747</c:v>
                </c:pt>
                <c:pt idx="4659">
                  <c:v>43748</c:v>
                </c:pt>
                <c:pt idx="4660">
                  <c:v>43749</c:v>
                </c:pt>
                <c:pt idx="4661">
                  <c:v>43750</c:v>
                </c:pt>
                <c:pt idx="4662">
                  <c:v>43751</c:v>
                </c:pt>
                <c:pt idx="4663">
                  <c:v>43752</c:v>
                </c:pt>
                <c:pt idx="4664">
                  <c:v>43753</c:v>
                </c:pt>
                <c:pt idx="4665">
                  <c:v>43754</c:v>
                </c:pt>
                <c:pt idx="4666">
                  <c:v>43755</c:v>
                </c:pt>
                <c:pt idx="4667">
                  <c:v>43756</c:v>
                </c:pt>
                <c:pt idx="4668">
                  <c:v>43757</c:v>
                </c:pt>
                <c:pt idx="4669">
                  <c:v>43758</c:v>
                </c:pt>
                <c:pt idx="4670">
                  <c:v>43759</c:v>
                </c:pt>
                <c:pt idx="4671">
                  <c:v>43760</c:v>
                </c:pt>
                <c:pt idx="4672">
                  <c:v>43761</c:v>
                </c:pt>
                <c:pt idx="4673">
                  <c:v>43762</c:v>
                </c:pt>
                <c:pt idx="4674">
                  <c:v>43763</c:v>
                </c:pt>
                <c:pt idx="4675">
                  <c:v>43764</c:v>
                </c:pt>
                <c:pt idx="4676">
                  <c:v>43765</c:v>
                </c:pt>
                <c:pt idx="4677">
                  <c:v>43766</c:v>
                </c:pt>
                <c:pt idx="4678">
                  <c:v>43767</c:v>
                </c:pt>
                <c:pt idx="4679">
                  <c:v>43768</c:v>
                </c:pt>
                <c:pt idx="4680">
                  <c:v>43769</c:v>
                </c:pt>
                <c:pt idx="4681">
                  <c:v>43770</c:v>
                </c:pt>
                <c:pt idx="4682">
                  <c:v>43771</c:v>
                </c:pt>
                <c:pt idx="4683">
                  <c:v>43772</c:v>
                </c:pt>
                <c:pt idx="4684">
                  <c:v>43773</c:v>
                </c:pt>
                <c:pt idx="4685">
                  <c:v>43774</c:v>
                </c:pt>
                <c:pt idx="4686">
                  <c:v>43775</c:v>
                </c:pt>
                <c:pt idx="4687">
                  <c:v>43776</c:v>
                </c:pt>
                <c:pt idx="4688">
                  <c:v>43777</c:v>
                </c:pt>
                <c:pt idx="4689">
                  <c:v>43778</c:v>
                </c:pt>
                <c:pt idx="4690">
                  <c:v>43779</c:v>
                </c:pt>
                <c:pt idx="4691">
                  <c:v>43780</c:v>
                </c:pt>
                <c:pt idx="4692">
                  <c:v>43781</c:v>
                </c:pt>
                <c:pt idx="4693">
                  <c:v>43782</c:v>
                </c:pt>
                <c:pt idx="4694">
                  <c:v>43783</c:v>
                </c:pt>
                <c:pt idx="4695">
                  <c:v>43784</c:v>
                </c:pt>
                <c:pt idx="4696">
                  <c:v>43785</c:v>
                </c:pt>
                <c:pt idx="4697">
                  <c:v>43786</c:v>
                </c:pt>
                <c:pt idx="4698">
                  <c:v>43787</c:v>
                </c:pt>
                <c:pt idx="4699">
                  <c:v>43788</c:v>
                </c:pt>
                <c:pt idx="4700">
                  <c:v>43789</c:v>
                </c:pt>
                <c:pt idx="4701">
                  <c:v>43790</c:v>
                </c:pt>
                <c:pt idx="4702">
                  <c:v>43791</c:v>
                </c:pt>
                <c:pt idx="4703">
                  <c:v>43792</c:v>
                </c:pt>
                <c:pt idx="4704">
                  <c:v>43793</c:v>
                </c:pt>
                <c:pt idx="4705">
                  <c:v>43794</c:v>
                </c:pt>
                <c:pt idx="4706">
                  <c:v>43795</c:v>
                </c:pt>
                <c:pt idx="4707">
                  <c:v>43796</c:v>
                </c:pt>
                <c:pt idx="4708">
                  <c:v>43797</c:v>
                </c:pt>
                <c:pt idx="4709">
                  <c:v>43798</c:v>
                </c:pt>
                <c:pt idx="4710">
                  <c:v>43799</c:v>
                </c:pt>
                <c:pt idx="4711">
                  <c:v>43800</c:v>
                </c:pt>
                <c:pt idx="4712">
                  <c:v>43801</c:v>
                </c:pt>
                <c:pt idx="4713">
                  <c:v>43802</c:v>
                </c:pt>
                <c:pt idx="4714">
                  <c:v>43803</c:v>
                </c:pt>
                <c:pt idx="4715">
                  <c:v>43804</c:v>
                </c:pt>
                <c:pt idx="4716">
                  <c:v>43805</c:v>
                </c:pt>
                <c:pt idx="4717">
                  <c:v>43806</c:v>
                </c:pt>
                <c:pt idx="4718">
                  <c:v>43807</c:v>
                </c:pt>
                <c:pt idx="4719">
                  <c:v>43808</c:v>
                </c:pt>
                <c:pt idx="4720">
                  <c:v>43809</c:v>
                </c:pt>
                <c:pt idx="4721">
                  <c:v>43810</c:v>
                </c:pt>
                <c:pt idx="4722">
                  <c:v>43811</c:v>
                </c:pt>
                <c:pt idx="4723">
                  <c:v>43812</c:v>
                </c:pt>
                <c:pt idx="4724">
                  <c:v>43813</c:v>
                </c:pt>
                <c:pt idx="4725">
                  <c:v>43814</c:v>
                </c:pt>
                <c:pt idx="4726">
                  <c:v>43815</c:v>
                </c:pt>
                <c:pt idx="4727">
                  <c:v>43816</c:v>
                </c:pt>
                <c:pt idx="4728">
                  <c:v>43817</c:v>
                </c:pt>
                <c:pt idx="4729">
                  <c:v>43818</c:v>
                </c:pt>
                <c:pt idx="4730">
                  <c:v>43819</c:v>
                </c:pt>
                <c:pt idx="4731">
                  <c:v>43820</c:v>
                </c:pt>
                <c:pt idx="4732">
                  <c:v>43821</c:v>
                </c:pt>
                <c:pt idx="4733">
                  <c:v>43822</c:v>
                </c:pt>
                <c:pt idx="4734">
                  <c:v>43823</c:v>
                </c:pt>
                <c:pt idx="4735">
                  <c:v>43824</c:v>
                </c:pt>
                <c:pt idx="4736">
                  <c:v>43825</c:v>
                </c:pt>
                <c:pt idx="4737">
                  <c:v>43826</c:v>
                </c:pt>
                <c:pt idx="4738">
                  <c:v>43827</c:v>
                </c:pt>
                <c:pt idx="4739">
                  <c:v>43828</c:v>
                </c:pt>
                <c:pt idx="4740">
                  <c:v>43829</c:v>
                </c:pt>
                <c:pt idx="4741">
                  <c:v>43830</c:v>
                </c:pt>
                <c:pt idx="4742">
                  <c:v>43831</c:v>
                </c:pt>
                <c:pt idx="4743">
                  <c:v>43832</c:v>
                </c:pt>
                <c:pt idx="4744">
                  <c:v>43833</c:v>
                </c:pt>
                <c:pt idx="4745">
                  <c:v>43834</c:v>
                </c:pt>
                <c:pt idx="4746">
                  <c:v>43835</c:v>
                </c:pt>
                <c:pt idx="4747">
                  <c:v>43836</c:v>
                </c:pt>
                <c:pt idx="4748">
                  <c:v>43837</c:v>
                </c:pt>
                <c:pt idx="4749">
                  <c:v>43838</c:v>
                </c:pt>
                <c:pt idx="4750">
                  <c:v>43839</c:v>
                </c:pt>
                <c:pt idx="4751">
                  <c:v>43840</c:v>
                </c:pt>
                <c:pt idx="4752">
                  <c:v>43841</c:v>
                </c:pt>
                <c:pt idx="4753">
                  <c:v>43842</c:v>
                </c:pt>
                <c:pt idx="4754">
                  <c:v>43843</c:v>
                </c:pt>
                <c:pt idx="4755">
                  <c:v>43844</c:v>
                </c:pt>
                <c:pt idx="4756">
                  <c:v>43845</c:v>
                </c:pt>
                <c:pt idx="4757">
                  <c:v>43846</c:v>
                </c:pt>
                <c:pt idx="4758">
                  <c:v>43847</c:v>
                </c:pt>
                <c:pt idx="4759">
                  <c:v>43848</c:v>
                </c:pt>
                <c:pt idx="4760">
                  <c:v>43849</c:v>
                </c:pt>
                <c:pt idx="4761">
                  <c:v>43850</c:v>
                </c:pt>
                <c:pt idx="4762">
                  <c:v>43851</c:v>
                </c:pt>
                <c:pt idx="4763">
                  <c:v>43852</c:v>
                </c:pt>
                <c:pt idx="4764">
                  <c:v>43853</c:v>
                </c:pt>
                <c:pt idx="4765">
                  <c:v>43854</c:v>
                </c:pt>
                <c:pt idx="4766">
                  <c:v>43855</c:v>
                </c:pt>
                <c:pt idx="4767">
                  <c:v>43856</c:v>
                </c:pt>
                <c:pt idx="4768">
                  <c:v>43857</c:v>
                </c:pt>
                <c:pt idx="4769">
                  <c:v>43858</c:v>
                </c:pt>
                <c:pt idx="4770">
                  <c:v>43859</c:v>
                </c:pt>
                <c:pt idx="4771">
                  <c:v>43860</c:v>
                </c:pt>
                <c:pt idx="4772">
                  <c:v>43861</c:v>
                </c:pt>
                <c:pt idx="4773">
                  <c:v>43862</c:v>
                </c:pt>
                <c:pt idx="4774">
                  <c:v>43863</c:v>
                </c:pt>
                <c:pt idx="4775">
                  <c:v>43864</c:v>
                </c:pt>
                <c:pt idx="4776">
                  <c:v>43865</c:v>
                </c:pt>
                <c:pt idx="4777">
                  <c:v>43866</c:v>
                </c:pt>
                <c:pt idx="4778">
                  <c:v>43867</c:v>
                </c:pt>
                <c:pt idx="4779">
                  <c:v>43868</c:v>
                </c:pt>
                <c:pt idx="4780">
                  <c:v>43869</c:v>
                </c:pt>
                <c:pt idx="4781">
                  <c:v>43870</c:v>
                </c:pt>
                <c:pt idx="4782">
                  <c:v>43871</c:v>
                </c:pt>
                <c:pt idx="4783">
                  <c:v>43872</c:v>
                </c:pt>
                <c:pt idx="4784">
                  <c:v>43873</c:v>
                </c:pt>
                <c:pt idx="4785">
                  <c:v>43874</c:v>
                </c:pt>
                <c:pt idx="4786">
                  <c:v>43875</c:v>
                </c:pt>
                <c:pt idx="4787">
                  <c:v>43876</c:v>
                </c:pt>
                <c:pt idx="4788">
                  <c:v>43877</c:v>
                </c:pt>
                <c:pt idx="4789">
                  <c:v>43878</c:v>
                </c:pt>
                <c:pt idx="4790">
                  <c:v>43879</c:v>
                </c:pt>
                <c:pt idx="4791">
                  <c:v>43880</c:v>
                </c:pt>
                <c:pt idx="4792">
                  <c:v>43881</c:v>
                </c:pt>
                <c:pt idx="4793">
                  <c:v>43882</c:v>
                </c:pt>
                <c:pt idx="4794">
                  <c:v>43883</c:v>
                </c:pt>
                <c:pt idx="4795">
                  <c:v>43884</c:v>
                </c:pt>
                <c:pt idx="4796">
                  <c:v>43885</c:v>
                </c:pt>
                <c:pt idx="4797">
                  <c:v>43886</c:v>
                </c:pt>
                <c:pt idx="4798">
                  <c:v>43887</c:v>
                </c:pt>
                <c:pt idx="4799">
                  <c:v>43888</c:v>
                </c:pt>
                <c:pt idx="4800">
                  <c:v>43889</c:v>
                </c:pt>
                <c:pt idx="4801">
                  <c:v>43890</c:v>
                </c:pt>
                <c:pt idx="4802">
                  <c:v>43891</c:v>
                </c:pt>
                <c:pt idx="4803">
                  <c:v>43892</c:v>
                </c:pt>
                <c:pt idx="4804">
                  <c:v>43893</c:v>
                </c:pt>
                <c:pt idx="4805">
                  <c:v>43894</c:v>
                </c:pt>
                <c:pt idx="4806">
                  <c:v>43895</c:v>
                </c:pt>
                <c:pt idx="4807">
                  <c:v>43896</c:v>
                </c:pt>
                <c:pt idx="4808">
                  <c:v>43897</c:v>
                </c:pt>
                <c:pt idx="4809">
                  <c:v>43898</c:v>
                </c:pt>
                <c:pt idx="4810">
                  <c:v>43899</c:v>
                </c:pt>
                <c:pt idx="4811">
                  <c:v>43900</c:v>
                </c:pt>
                <c:pt idx="4812">
                  <c:v>43901</c:v>
                </c:pt>
                <c:pt idx="4813">
                  <c:v>43902</c:v>
                </c:pt>
                <c:pt idx="4814">
                  <c:v>43903</c:v>
                </c:pt>
                <c:pt idx="4815">
                  <c:v>43904</c:v>
                </c:pt>
                <c:pt idx="4816">
                  <c:v>43905</c:v>
                </c:pt>
                <c:pt idx="4817">
                  <c:v>43906</c:v>
                </c:pt>
                <c:pt idx="4818">
                  <c:v>43907</c:v>
                </c:pt>
                <c:pt idx="4819">
                  <c:v>43908</c:v>
                </c:pt>
                <c:pt idx="4820">
                  <c:v>43909</c:v>
                </c:pt>
                <c:pt idx="4821">
                  <c:v>43910</c:v>
                </c:pt>
                <c:pt idx="4822">
                  <c:v>43911</c:v>
                </c:pt>
                <c:pt idx="4823">
                  <c:v>43912</c:v>
                </c:pt>
                <c:pt idx="4824">
                  <c:v>43913</c:v>
                </c:pt>
                <c:pt idx="4825">
                  <c:v>43914</c:v>
                </c:pt>
                <c:pt idx="4826">
                  <c:v>43915</c:v>
                </c:pt>
                <c:pt idx="4827">
                  <c:v>43916</c:v>
                </c:pt>
                <c:pt idx="4828">
                  <c:v>43917</c:v>
                </c:pt>
                <c:pt idx="4829">
                  <c:v>43918</c:v>
                </c:pt>
                <c:pt idx="4830">
                  <c:v>43919</c:v>
                </c:pt>
                <c:pt idx="4831">
                  <c:v>43920</c:v>
                </c:pt>
                <c:pt idx="4832">
                  <c:v>43921</c:v>
                </c:pt>
                <c:pt idx="4833">
                  <c:v>43922</c:v>
                </c:pt>
                <c:pt idx="4834">
                  <c:v>43923</c:v>
                </c:pt>
                <c:pt idx="4835">
                  <c:v>43924</c:v>
                </c:pt>
                <c:pt idx="4836">
                  <c:v>43925</c:v>
                </c:pt>
                <c:pt idx="4837">
                  <c:v>43926</c:v>
                </c:pt>
                <c:pt idx="4838">
                  <c:v>43927</c:v>
                </c:pt>
                <c:pt idx="4839">
                  <c:v>43928</c:v>
                </c:pt>
                <c:pt idx="4840">
                  <c:v>43929</c:v>
                </c:pt>
                <c:pt idx="4841">
                  <c:v>43930</c:v>
                </c:pt>
                <c:pt idx="4842">
                  <c:v>43931</c:v>
                </c:pt>
                <c:pt idx="4843">
                  <c:v>43932</c:v>
                </c:pt>
                <c:pt idx="4844">
                  <c:v>43933</c:v>
                </c:pt>
                <c:pt idx="4845">
                  <c:v>43934</c:v>
                </c:pt>
                <c:pt idx="4846">
                  <c:v>43935</c:v>
                </c:pt>
                <c:pt idx="4847">
                  <c:v>43936</c:v>
                </c:pt>
                <c:pt idx="4848">
                  <c:v>43937</c:v>
                </c:pt>
                <c:pt idx="4849">
                  <c:v>43938</c:v>
                </c:pt>
                <c:pt idx="4850">
                  <c:v>43939</c:v>
                </c:pt>
                <c:pt idx="4851">
                  <c:v>43940</c:v>
                </c:pt>
                <c:pt idx="4852">
                  <c:v>43941</c:v>
                </c:pt>
                <c:pt idx="4853">
                  <c:v>43942</c:v>
                </c:pt>
                <c:pt idx="4854">
                  <c:v>43943</c:v>
                </c:pt>
                <c:pt idx="4855">
                  <c:v>43944</c:v>
                </c:pt>
                <c:pt idx="4856">
                  <c:v>43945</c:v>
                </c:pt>
                <c:pt idx="4857">
                  <c:v>43946</c:v>
                </c:pt>
                <c:pt idx="4858">
                  <c:v>43947</c:v>
                </c:pt>
                <c:pt idx="4859">
                  <c:v>43948</c:v>
                </c:pt>
                <c:pt idx="4860">
                  <c:v>43949</c:v>
                </c:pt>
                <c:pt idx="4861">
                  <c:v>43950</c:v>
                </c:pt>
                <c:pt idx="4862">
                  <c:v>43951</c:v>
                </c:pt>
                <c:pt idx="4863">
                  <c:v>43952</c:v>
                </c:pt>
                <c:pt idx="4864">
                  <c:v>43953</c:v>
                </c:pt>
                <c:pt idx="4865">
                  <c:v>43954</c:v>
                </c:pt>
                <c:pt idx="4866">
                  <c:v>43955</c:v>
                </c:pt>
                <c:pt idx="4867">
                  <c:v>43956</c:v>
                </c:pt>
                <c:pt idx="4868">
                  <c:v>43957</c:v>
                </c:pt>
                <c:pt idx="4869">
                  <c:v>43958</c:v>
                </c:pt>
                <c:pt idx="4870">
                  <c:v>43959</c:v>
                </c:pt>
                <c:pt idx="4871">
                  <c:v>43960</c:v>
                </c:pt>
                <c:pt idx="4872">
                  <c:v>43961</c:v>
                </c:pt>
                <c:pt idx="4873">
                  <c:v>43962</c:v>
                </c:pt>
                <c:pt idx="4874">
                  <c:v>43963</c:v>
                </c:pt>
                <c:pt idx="4875">
                  <c:v>43964</c:v>
                </c:pt>
                <c:pt idx="4876">
                  <c:v>43965</c:v>
                </c:pt>
                <c:pt idx="4877">
                  <c:v>43966</c:v>
                </c:pt>
                <c:pt idx="4878">
                  <c:v>43967</c:v>
                </c:pt>
                <c:pt idx="4879">
                  <c:v>43968</c:v>
                </c:pt>
                <c:pt idx="4880">
                  <c:v>43969</c:v>
                </c:pt>
                <c:pt idx="4881">
                  <c:v>43970</c:v>
                </c:pt>
                <c:pt idx="4882">
                  <c:v>43971</c:v>
                </c:pt>
                <c:pt idx="4883">
                  <c:v>43972</c:v>
                </c:pt>
                <c:pt idx="4884">
                  <c:v>43973</c:v>
                </c:pt>
                <c:pt idx="4885">
                  <c:v>43974</c:v>
                </c:pt>
                <c:pt idx="4886">
                  <c:v>43975</c:v>
                </c:pt>
                <c:pt idx="4887">
                  <c:v>43976</c:v>
                </c:pt>
                <c:pt idx="4888">
                  <c:v>43977</c:v>
                </c:pt>
                <c:pt idx="4889">
                  <c:v>43978</c:v>
                </c:pt>
                <c:pt idx="4890">
                  <c:v>43979</c:v>
                </c:pt>
                <c:pt idx="4891">
                  <c:v>43980</c:v>
                </c:pt>
                <c:pt idx="4892">
                  <c:v>43981</c:v>
                </c:pt>
                <c:pt idx="4893">
                  <c:v>43982</c:v>
                </c:pt>
                <c:pt idx="4894">
                  <c:v>43983</c:v>
                </c:pt>
                <c:pt idx="4895">
                  <c:v>43984</c:v>
                </c:pt>
                <c:pt idx="4896">
                  <c:v>43985</c:v>
                </c:pt>
                <c:pt idx="4897">
                  <c:v>43986</c:v>
                </c:pt>
                <c:pt idx="4898">
                  <c:v>43987</c:v>
                </c:pt>
                <c:pt idx="4899">
                  <c:v>43988</c:v>
                </c:pt>
                <c:pt idx="4900">
                  <c:v>43989</c:v>
                </c:pt>
                <c:pt idx="4901">
                  <c:v>43990</c:v>
                </c:pt>
                <c:pt idx="4902">
                  <c:v>43991</c:v>
                </c:pt>
                <c:pt idx="4903">
                  <c:v>43992</c:v>
                </c:pt>
                <c:pt idx="4904">
                  <c:v>43993</c:v>
                </c:pt>
                <c:pt idx="4905">
                  <c:v>43994</c:v>
                </c:pt>
                <c:pt idx="4906">
                  <c:v>43995</c:v>
                </c:pt>
                <c:pt idx="4907">
                  <c:v>43996</c:v>
                </c:pt>
                <c:pt idx="4908">
                  <c:v>43997</c:v>
                </c:pt>
                <c:pt idx="4909">
                  <c:v>43998</c:v>
                </c:pt>
                <c:pt idx="4910">
                  <c:v>43999</c:v>
                </c:pt>
                <c:pt idx="4911">
                  <c:v>44000</c:v>
                </c:pt>
                <c:pt idx="4912">
                  <c:v>44001</c:v>
                </c:pt>
                <c:pt idx="4913">
                  <c:v>44002</c:v>
                </c:pt>
                <c:pt idx="4914">
                  <c:v>44003</c:v>
                </c:pt>
                <c:pt idx="4915">
                  <c:v>44004</c:v>
                </c:pt>
                <c:pt idx="4916">
                  <c:v>44005</c:v>
                </c:pt>
                <c:pt idx="4917">
                  <c:v>44006</c:v>
                </c:pt>
                <c:pt idx="4918">
                  <c:v>44007</c:v>
                </c:pt>
                <c:pt idx="4919">
                  <c:v>44008</c:v>
                </c:pt>
                <c:pt idx="4920">
                  <c:v>44009</c:v>
                </c:pt>
                <c:pt idx="4921">
                  <c:v>44010</c:v>
                </c:pt>
                <c:pt idx="4922">
                  <c:v>44011</c:v>
                </c:pt>
                <c:pt idx="4923">
                  <c:v>44012</c:v>
                </c:pt>
                <c:pt idx="4924">
                  <c:v>44013</c:v>
                </c:pt>
                <c:pt idx="4925">
                  <c:v>44014</c:v>
                </c:pt>
                <c:pt idx="4926">
                  <c:v>44015</c:v>
                </c:pt>
                <c:pt idx="4927">
                  <c:v>44016</c:v>
                </c:pt>
                <c:pt idx="4928">
                  <c:v>44017</c:v>
                </c:pt>
                <c:pt idx="4929">
                  <c:v>44018</c:v>
                </c:pt>
                <c:pt idx="4930">
                  <c:v>44019</c:v>
                </c:pt>
                <c:pt idx="4931">
                  <c:v>44020</c:v>
                </c:pt>
                <c:pt idx="4932">
                  <c:v>44021</c:v>
                </c:pt>
                <c:pt idx="4933">
                  <c:v>44022</c:v>
                </c:pt>
                <c:pt idx="4934">
                  <c:v>44023</c:v>
                </c:pt>
                <c:pt idx="4935">
                  <c:v>44024</c:v>
                </c:pt>
                <c:pt idx="4936">
                  <c:v>44025</c:v>
                </c:pt>
                <c:pt idx="4937">
                  <c:v>44026</c:v>
                </c:pt>
                <c:pt idx="4938">
                  <c:v>44027</c:v>
                </c:pt>
                <c:pt idx="4939">
                  <c:v>44028</c:v>
                </c:pt>
                <c:pt idx="4940">
                  <c:v>44029</c:v>
                </c:pt>
                <c:pt idx="4941">
                  <c:v>44030</c:v>
                </c:pt>
                <c:pt idx="4942">
                  <c:v>44031</c:v>
                </c:pt>
                <c:pt idx="4943">
                  <c:v>44032</c:v>
                </c:pt>
                <c:pt idx="4944">
                  <c:v>44033</c:v>
                </c:pt>
                <c:pt idx="4945">
                  <c:v>44034</c:v>
                </c:pt>
                <c:pt idx="4946">
                  <c:v>44035</c:v>
                </c:pt>
                <c:pt idx="4947">
                  <c:v>44036</c:v>
                </c:pt>
                <c:pt idx="4948">
                  <c:v>44037</c:v>
                </c:pt>
                <c:pt idx="4949">
                  <c:v>44038</c:v>
                </c:pt>
                <c:pt idx="4950">
                  <c:v>44039</c:v>
                </c:pt>
                <c:pt idx="4951">
                  <c:v>44040</c:v>
                </c:pt>
                <c:pt idx="4952">
                  <c:v>44041</c:v>
                </c:pt>
                <c:pt idx="4953">
                  <c:v>44042</c:v>
                </c:pt>
                <c:pt idx="4954">
                  <c:v>44043</c:v>
                </c:pt>
                <c:pt idx="4955">
                  <c:v>44044</c:v>
                </c:pt>
                <c:pt idx="4956">
                  <c:v>44045</c:v>
                </c:pt>
                <c:pt idx="4957">
                  <c:v>44046</c:v>
                </c:pt>
                <c:pt idx="4958">
                  <c:v>44047</c:v>
                </c:pt>
                <c:pt idx="4959">
                  <c:v>44048</c:v>
                </c:pt>
                <c:pt idx="4960">
                  <c:v>44049</c:v>
                </c:pt>
                <c:pt idx="4961">
                  <c:v>44050</c:v>
                </c:pt>
                <c:pt idx="4962">
                  <c:v>44051</c:v>
                </c:pt>
                <c:pt idx="4963">
                  <c:v>44052</c:v>
                </c:pt>
                <c:pt idx="4964">
                  <c:v>44053</c:v>
                </c:pt>
                <c:pt idx="4965">
                  <c:v>44054</c:v>
                </c:pt>
                <c:pt idx="4966">
                  <c:v>44055</c:v>
                </c:pt>
                <c:pt idx="4967">
                  <c:v>44056</c:v>
                </c:pt>
                <c:pt idx="4968">
                  <c:v>44057</c:v>
                </c:pt>
                <c:pt idx="4969">
                  <c:v>44058</c:v>
                </c:pt>
                <c:pt idx="4970">
                  <c:v>44059</c:v>
                </c:pt>
                <c:pt idx="4971">
                  <c:v>44060</c:v>
                </c:pt>
                <c:pt idx="4972">
                  <c:v>44061</c:v>
                </c:pt>
                <c:pt idx="4973">
                  <c:v>44062</c:v>
                </c:pt>
                <c:pt idx="4974">
                  <c:v>44063</c:v>
                </c:pt>
                <c:pt idx="4975">
                  <c:v>44064</c:v>
                </c:pt>
                <c:pt idx="4976">
                  <c:v>44065</c:v>
                </c:pt>
                <c:pt idx="4977">
                  <c:v>44066</c:v>
                </c:pt>
                <c:pt idx="4978">
                  <c:v>44067</c:v>
                </c:pt>
                <c:pt idx="4979">
                  <c:v>44068</c:v>
                </c:pt>
                <c:pt idx="4980">
                  <c:v>44069</c:v>
                </c:pt>
                <c:pt idx="4981">
                  <c:v>44070</c:v>
                </c:pt>
                <c:pt idx="4982">
                  <c:v>44071</c:v>
                </c:pt>
                <c:pt idx="4983">
                  <c:v>44072</c:v>
                </c:pt>
                <c:pt idx="4984">
                  <c:v>44073</c:v>
                </c:pt>
                <c:pt idx="4985">
                  <c:v>44074</c:v>
                </c:pt>
                <c:pt idx="4986">
                  <c:v>44075</c:v>
                </c:pt>
                <c:pt idx="4987">
                  <c:v>44076</c:v>
                </c:pt>
                <c:pt idx="4988">
                  <c:v>44077</c:v>
                </c:pt>
                <c:pt idx="4989">
                  <c:v>44078</c:v>
                </c:pt>
                <c:pt idx="4990">
                  <c:v>44079</c:v>
                </c:pt>
                <c:pt idx="4991">
                  <c:v>44080</c:v>
                </c:pt>
                <c:pt idx="4992">
                  <c:v>44081</c:v>
                </c:pt>
                <c:pt idx="4993">
                  <c:v>44082</c:v>
                </c:pt>
                <c:pt idx="4994">
                  <c:v>44083</c:v>
                </c:pt>
                <c:pt idx="4995">
                  <c:v>44084</c:v>
                </c:pt>
                <c:pt idx="4996">
                  <c:v>44085</c:v>
                </c:pt>
                <c:pt idx="4997">
                  <c:v>44086</c:v>
                </c:pt>
                <c:pt idx="4998">
                  <c:v>44087</c:v>
                </c:pt>
                <c:pt idx="4999">
                  <c:v>44088</c:v>
                </c:pt>
                <c:pt idx="5000">
                  <c:v>44089</c:v>
                </c:pt>
                <c:pt idx="5001">
                  <c:v>44090</c:v>
                </c:pt>
                <c:pt idx="5002">
                  <c:v>44091</c:v>
                </c:pt>
                <c:pt idx="5003">
                  <c:v>44092</c:v>
                </c:pt>
                <c:pt idx="5004">
                  <c:v>44093</c:v>
                </c:pt>
                <c:pt idx="5005">
                  <c:v>44094</c:v>
                </c:pt>
                <c:pt idx="5006">
                  <c:v>44095</c:v>
                </c:pt>
                <c:pt idx="5007">
                  <c:v>44096</c:v>
                </c:pt>
                <c:pt idx="5008">
                  <c:v>44097</c:v>
                </c:pt>
                <c:pt idx="5009">
                  <c:v>44098</c:v>
                </c:pt>
                <c:pt idx="5010">
                  <c:v>44099</c:v>
                </c:pt>
                <c:pt idx="5011">
                  <c:v>44100</c:v>
                </c:pt>
                <c:pt idx="5012">
                  <c:v>44101</c:v>
                </c:pt>
                <c:pt idx="5013">
                  <c:v>44102</c:v>
                </c:pt>
                <c:pt idx="5014">
                  <c:v>44103</c:v>
                </c:pt>
                <c:pt idx="5015">
                  <c:v>44104</c:v>
                </c:pt>
                <c:pt idx="5016">
                  <c:v>44105</c:v>
                </c:pt>
                <c:pt idx="5017">
                  <c:v>44106</c:v>
                </c:pt>
                <c:pt idx="5018">
                  <c:v>44107</c:v>
                </c:pt>
                <c:pt idx="5019">
                  <c:v>44108</c:v>
                </c:pt>
                <c:pt idx="5020">
                  <c:v>44109</c:v>
                </c:pt>
                <c:pt idx="5021">
                  <c:v>44110</c:v>
                </c:pt>
                <c:pt idx="5022">
                  <c:v>44111</c:v>
                </c:pt>
                <c:pt idx="5023">
                  <c:v>44112</c:v>
                </c:pt>
                <c:pt idx="5024">
                  <c:v>44113</c:v>
                </c:pt>
                <c:pt idx="5025">
                  <c:v>44114</c:v>
                </c:pt>
                <c:pt idx="5026">
                  <c:v>44115</c:v>
                </c:pt>
                <c:pt idx="5027">
                  <c:v>44116</c:v>
                </c:pt>
                <c:pt idx="5028">
                  <c:v>44117</c:v>
                </c:pt>
                <c:pt idx="5029">
                  <c:v>44118</c:v>
                </c:pt>
                <c:pt idx="5030">
                  <c:v>44119</c:v>
                </c:pt>
                <c:pt idx="5031">
                  <c:v>44120</c:v>
                </c:pt>
                <c:pt idx="5032">
                  <c:v>44121</c:v>
                </c:pt>
                <c:pt idx="5033">
                  <c:v>44122</c:v>
                </c:pt>
                <c:pt idx="5034">
                  <c:v>44123</c:v>
                </c:pt>
                <c:pt idx="5035">
                  <c:v>44124</c:v>
                </c:pt>
                <c:pt idx="5036">
                  <c:v>44125</c:v>
                </c:pt>
                <c:pt idx="5037">
                  <c:v>44126</c:v>
                </c:pt>
                <c:pt idx="5038">
                  <c:v>44127</c:v>
                </c:pt>
                <c:pt idx="5039">
                  <c:v>44128</c:v>
                </c:pt>
                <c:pt idx="5040">
                  <c:v>44129</c:v>
                </c:pt>
                <c:pt idx="5041">
                  <c:v>44130</c:v>
                </c:pt>
                <c:pt idx="5042">
                  <c:v>44131</c:v>
                </c:pt>
                <c:pt idx="5043">
                  <c:v>44132</c:v>
                </c:pt>
                <c:pt idx="5044">
                  <c:v>44133</c:v>
                </c:pt>
                <c:pt idx="5045">
                  <c:v>44134</c:v>
                </c:pt>
                <c:pt idx="5046">
                  <c:v>44135</c:v>
                </c:pt>
                <c:pt idx="5047">
                  <c:v>44136</c:v>
                </c:pt>
                <c:pt idx="5048">
                  <c:v>44137</c:v>
                </c:pt>
                <c:pt idx="5049">
                  <c:v>44138</c:v>
                </c:pt>
                <c:pt idx="5050">
                  <c:v>44139</c:v>
                </c:pt>
                <c:pt idx="5051">
                  <c:v>44140</c:v>
                </c:pt>
                <c:pt idx="5052">
                  <c:v>44141</c:v>
                </c:pt>
                <c:pt idx="5053">
                  <c:v>44142</c:v>
                </c:pt>
                <c:pt idx="5054">
                  <c:v>44143</c:v>
                </c:pt>
                <c:pt idx="5055">
                  <c:v>44144</c:v>
                </c:pt>
                <c:pt idx="5056">
                  <c:v>44145</c:v>
                </c:pt>
                <c:pt idx="5057">
                  <c:v>44146</c:v>
                </c:pt>
                <c:pt idx="5058">
                  <c:v>44147</c:v>
                </c:pt>
                <c:pt idx="5059">
                  <c:v>44148</c:v>
                </c:pt>
                <c:pt idx="5060">
                  <c:v>44149</c:v>
                </c:pt>
                <c:pt idx="5061">
                  <c:v>44150</c:v>
                </c:pt>
                <c:pt idx="5062">
                  <c:v>44151</c:v>
                </c:pt>
                <c:pt idx="5063">
                  <c:v>44152</c:v>
                </c:pt>
                <c:pt idx="5064">
                  <c:v>44153</c:v>
                </c:pt>
                <c:pt idx="5065">
                  <c:v>44154</c:v>
                </c:pt>
                <c:pt idx="5066">
                  <c:v>44155</c:v>
                </c:pt>
                <c:pt idx="5067">
                  <c:v>44156</c:v>
                </c:pt>
                <c:pt idx="5068">
                  <c:v>44157</c:v>
                </c:pt>
                <c:pt idx="5069">
                  <c:v>44158</c:v>
                </c:pt>
                <c:pt idx="5070">
                  <c:v>44159</c:v>
                </c:pt>
                <c:pt idx="5071">
                  <c:v>44160</c:v>
                </c:pt>
                <c:pt idx="5072">
                  <c:v>44161</c:v>
                </c:pt>
                <c:pt idx="5073">
                  <c:v>44162</c:v>
                </c:pt>
                <c:pt idx="5074">
                  <c:v>44163</c:v>
                </c:pt>
                <c:pt idx="5075">
                  <c:v>44164</c:v>
                </c:pt>
                <c:pt idx="5076">
                  <c:v>44165</c:v>
                </c:pt>
                <c:pt idx="5077">
                  <c:v>44166</c:v>
                </c:pt>
                <c:pt idx="5078">
                  <c:v>44167</c:v>
                </c:pt>
                <c:pt idx="5079">
                  <c:v>44168</c:v>
                </c:pt>
                <c:pt idx="5080">
                  <c:v>44169</c:v>
                </c:pt>
                <c:pt idx="5081">
                  <c:v>44170</c:v>
                </c:pt>
                <c:pt idx="5082">
                  <c:v>44171</c:v>
                </c:pt>
                <c:pt idx="5083">
                  <c:v>44172</c:v>
                </c:pt>
                <c:pt idx="5084">
                  <c:v>44173</c:v>
                </c:pt>
                <c:pt idx="5085">
                  <c:v>44174</c:v>
                </c:pt>
                <c:pt idx="5086">
                  <c:v>44175</c:v>
                </c:pt>
                <c:pt idx="5087">
                  <c:v>44176</c:v>
                </c:pt>
                <c:pt idx="5088">
                  <c:v>44177</c:v>
                </c:pt>
                <c:pt idx="5089">
                  <c:v>44178</c:v>
                </c:pt>
                <c:pt idx="5090">
                  <c:v>44179</c:v>
                </c:pt>
                <c:pt idx="5091">
                  <c:v>44180</c:v>
                </c:pt>
                <c:pt idx="5092">
                  <c:v>44181</c:v>
                </c:pt>
                <c:pt idx="5093">
                  <c:v>44182</c:v>
                </c:pt>
                <c:pt idx="5094">
                  <c:v>44183</c:v>
                </c:pt>
                <c:pt idx="5095">
                  <c:v>44184</c:v>
                </c:pt>
                <c:pt idx="5096">
                  <c:v>44185</c:v>
                </c:pt>
                <c:pt idx="5097">
                  <c:v>44186</c:v>
                </c:pt>
                <c:pt idx="5098">
                  <c:v>44187</c:v>
                </c:pt>
                <c:pt idx="5099">
                  <c:v>44188</c:v>
                </c:pt>
                <c:pt idx="5100">
                  <c:v>44189</c:v>
                </c:pt>
                <c:pt idx="5101">
                  <c:v>44190</c:v>
                </c:pt>
                <c:pt idx="5102">
                  <c:v>44191</c:v>
                </c:pt>
                <c:pt idx="5103">
                  <c:v>44192</c:v>
                </c:pt>
                <c:pt idx="5104">
                  <c:v>44193</c:v>
                </c:pt>
                <c:pt idx="5105">
                  <c:v>44194</c:v>
                </c:pt>
                <c:pt idx="5106">
                  <c:v>44195</c:v>
                </c:pt>
                <c:pt idx="5107">
                  <c:v>44196</c:v>
                </c:pt>
                <c:pt idx="5108">
                  <c:v>44197</c:v>
                </c:pt>
                <c:pt idx="5109">
                  <c:v>44198</c:v>
                </c:pt>
                <c:pt idx="5110">
                  <c:v>44199</c:v>
                </c:pt>
                <c:pt idx="5111">
                  <c:v>44200</c:v>
                </c:pt>
                <c:pt idx="5112">
                  <c:v>44201</c:v>
                </c:pt>
                <c:pt idx="5113">
                  <c:v>44202</c:v>
                </c:pt>
                <c:pt idx="5114">
                  <c:v>44203</c:v>
                </c:pt>
                <c:pt idx="5115">
                  <c:v>44204</c:v>
                </c:pt>
                <c:pt idx="5116">
                  <c:v>44205</c:v>
                </c:pt>
                <c:pt idx="5117">
                  <c:v>44206</c:v>
                </c:pt>
                <c:pt idx="5118">
                  <c:v>44207</c:v>
                </c:pt>
                <c:pt idx="5119">
                  <c:v>44208</c:v>
                </c:pt>
                <c:pt idx="5120">
                  <c:v>44209</c:v>
                </c:pt>
                <c:pt idx="5121">
                  <c:v>44210</c:v>
                </c:pt>
                <c:pt idx="5122">
                  <c:v>44211</c:v>
                </c:pt>
                <c:pt idx="5123">
                  <c:v>44212</c:v>
                </c:pt>
                <c:pt idx="5124">
                  <c:v>44213</c:v>
                </c:pt>
                <c:pt idx="5125">
                  <c:v>44214</c:v>
                </c:pt>
                <c:pt idx="5126">
                  <c:v>44215</c:v>
                </c:pt>
                <c:pt idx="5127">
                  <c:v>44216</c:v>
                </c:pt>
                <c:pt idx="5128">
                  <c:v>44217</c:v>
                </c:pt>
                <c:pt idx="5129">
                  <c:v>44218</c:v>
                </c:pt>
                <c:pt idx="5130">
                  <c:v>44219</c:v>
                </c:pt>
                <c:pt idx="5131">
                  <c:v>44220</c:v>
                </c:pt>
                <c:pt idx="5132">
                  <c:v>44221</c:v>
                </c:pt>
                <c:pt idx="5133">
                  <c:v>44222</c:v>
                </c:pt>
                <c:pt idx="5134">
                  <c:v>44223</c:v>
                </c:pt>
                <c:pt idx="5135">
                  <c:v>44224</c:v>
                </c:pt>
                <c:pt idx="5136">
                  <c:v>44225</c:v>
                </c:pt>
                <c:pt idx="5137">
                  <c:v>44226</c:v>
                </c:pt>
                <c:pt idx="5138">
                  <c:v>44227</c:v>
                </c:pt>
                <c:pt idx="5139">
                  <c:v>44228</c:v>
                </c:pt>
                <c:pt idx="5140">
                  <c:v>44229</c:v>
                </c:pt>
                <c:pt idx="5141">
                  <c:v>44230</c:v>
                </c:pt>
                <c:pt idx="5142">
                  <c:v>44231</c:v>
                </c:pt>
                <c:pt idx="5143">
                  <c:v>44232</c:v>
                </c:pt>
                <c:pt idx="5144">
                  <c:v>44233</c:v>
                </c:pt>
                <c:pt idx="5145">
                  <c:v>44234</c:v>
                </c:pt>
                <c:pt idx="5146">
                  <c:v>44235</c:v>
                </c:pt>
                <c:pt idx="5147">
                  <c:v>44236</c:v>
                </c:pt>
                <c:pt idx="5148">
                  <c:v>44237</c:v>
                </c:pt>
                <c:pt idx="5149">
                  <c:v>44238</c:v>
                </c:pt>
                <c:pt idx="5150">
                  <c:v>44239</c:v>
                </c:pt>
                <c:pt idx="5151">
                  <c:v>44240</c:v>
                </c:pt>
                <c:pt idx="5152">
                  <c:v>44241</c:v>
                </c:pt>
                <c:pt idx="5153">
                  <c:v>44242</c:v>
                </c:pt>
                <c:pt idx="5154">
                  <c:v>44243</c:v>
                </c:pt>
                <c:pt idx="5155">
                  <c:v>44244</c:v>
                </c:pt>
                <c:pt idx="5156">
                  <c:v>44245</c:v>
                </c:pt>
                <c:pt idx="5157">
                  <c:v>44246</c:v>
                </c:pt>
                <c:pt idx="5158">
                  <c:v>44247</c:v>
                </c:pt>
                <c:pt idx="5159">
                  <c:v>44248</c:v>
                </c:pt>
                <c:pt idx="5160">
                  <c:v>44249</c:v>
                </c:pt>
                <c:pt idx="5161">
                  <c:v>44250</c:v>
                </c:pt>
                <c:pt idx="5162">
                  <c:v>44251</c:v>
                </c:pt>
                <c:pt idx="5163">
                  <c:v>44252</c:v>
                </c:pt>
                <c:pt idx="5164">
                  <c:v>44253</c:v>
                </c:pt>
                <c:pt idx="5165">
                  <c:v>44254</c:v>
                </c:pt>
                <c:pt idx="5166">
                  <c:v>44255</c:v>
                </c:pt>
                <c:pt idx="5167">
                  <c:v>44256</c:v>
                </c:pt>
                <c:pt idx="5168">
                  <c:v>44257</c:v>
                </c:pt>
                <c:pt idx="5169">
                  <c:v>44258</c:v>
                </c:pt>
                <c:pt idx="5170">
                  <c:v>44259</c:v>
                </c:pt>
                <c:pt idx="5171">
                  <c:v>44260</c:v>
                </c:pt>
                <c:pt idx="5172">
                  <c:v>44261</c:v>
                </c:pt>
                <c:pt idx="5173">
                  <c:v>44262</c:v>
                </c:pt>
                <c:pt idx="5174">
                  <c:v>44263</c:v>
                </c:pt>
                <c:pt idx="5175">
                  <c:v>44264</c:v>
                </c:pt>
                <c:pt idx="5176">
                  <c:v>44265</c:v>
                </c:pt>
                <c:pt idx="5177">
                  <c:v>44266</c:v>
                </c:pt>
                <c:pt idx="5178">
                  <c:v>44267</c:v>
                </c:pt>
                <c:pt idx="5179">
                  <c:v>44268</c:v>
                </c:pt>
                <c:pt idx="5180">
                  <c:v>44269</c:v>
                </c:pt>
                <c:pt idx="5181">
                  <c:v>44270</c:v>
                </c:pt>
                <c:pt idx="5182">
                  <c:v>44271</c:v>
                </c:pt>
                <c:pt idx="5183">
                  <c:v>44272</c:v>
                </c:pt>
                <c:pt idx="5184">
                  <c:v>44273</c:v>
                </c:pt>
                <c:pt idx="5185">
                  <c:v>44274</c:v>
                </c:pt>
                <c:pt idx="5186">
                  <c:v>44275</c:v>
                </c:pt>
                <c:pt idx="5187">
                  <c:v>44276</c:v>
                </c:pt>
                <c:pt idx="5188">
                  <c:v>44277</c:v>
                </c:pt>
                <c:pt idx="5189">
                  <c:v>44278</c:v>
                </c:pt>
                <c:pt idx="5190">
                  <c:v>44279</c:v>
                </c:pt>
                <c:pt idx="5191">
                  <c:v>44280</c:v>
                </c:pt>
                <c:pt idx="5192">
                  <c:v>44281</c:v>
                </c:pt>
                <c:pt idx="5193">
                  <c:v>44282</c:v>
                </c:pt>
                <c:pt idx="5194">
                  <c:v>44283</c:v>
                </c:pt>
                <c:pt idx="5195">
                  <c:v>44284</c:v>
                </c:pt>
                <c:pt idx="5196">
                  <c:v>44285</c:v>
                </c:pt>
                <c:pt idx="5197">
                  <c:v>44286</c:v>
                </c:pt>
                <c:pt idx="5198">
                  <c:v>44287</c:v>
                </c:pt>
                <c:pt idx="5199">
                  <c:v>44288</c:v>
                </c:pt>
                <c:pt idx="5200">
                  <c:v>44289</c:v>
                </c:pt>
                <c:pt idx="5201">
                  <c:v>44290</c:v>
                </c:pt>
                <c:pt idx="5202">
                  <c:v>44291</c:v>
                </c:pt>
                <c:pt idx="5203">
                  <c:v>44292</c:v>
                </c:pt>
                <c:pt idx="5204">
                  <c:v>44293</c:v>
                </c:pt>
                <c:pt idx="5205">
                  <c:v>44294</c:v>
                </c:pt>
                <c:pt idx="5206">
                  <c:v>44295</c:v>
                </c:pt>
                <c:pt idx="5207">
                  <c:v>44296</c:v>
                </c:pt>
                <c:pt idx="5208">
                  <c:v>44297</c:v>
                </c:pt>
                <c:pt idx="5209">
                  <c:v>44298</c:v>
                </c:pt>
                <c:pt idx="5210">
                  <c:v>44299</c:v>
                </c:pt>
                <c:pt idx="5211">
                  <c:v>44300</c:v>
                </c:pt>
                <c:pt idx="5212">
                  <c:v>44301</c:v>
                </c:pt>
                <c:pt idx="5213">
                  <c:v>44302</c:v>
                </c:pt>
                <c:pt idx="5214">
                  <c:v>44303</c:v>
                </c:pt>
                <c:pt idx="5215">
                  <c:v>44304</c:v>
                </c:pt>
                <c:pt idx="5216">
                  <c:v>44305</c:v>
                </c:pt>
                <c:pt idx="5217">
                  <c:v>44306</c:v>
                </c:pt>
                <c:pt idx="5218">
                  <c:v>44307</c:v>
                </c:pt>
                <c:pt idx="5219">
                  <c:v>44308</c:v>
                </c:pt>
                <c:pt idx="5220">
                  <c:v>44309</c:v>
                </c:pt>
                <c:pt idx="5221">
                  <c:v>44310</c:v>
                </c:pt>
                <c:pt idx="5222">
                  <c:v>44311</c:v>
                </c:pt>
                <c:pt idx="5223">
                  <c:v>44312</c:v>
                </c:pt>
                <c:pt idx="5224">
                  <c:v>44313</c:v>
                </c:pt>
                <c:pt idx="5225">
                  <c:v>44314</c:v>
                </c:pt>
                <c:pt idx="5226">
                  <c:v>44315</c:v>
                </c:pt>
                <c:pt idx="5227">
                  <c:v>44316</c:v>
                </c:pt>
                <c:pt idx="5228">
                  <c:v>44317</c:v>
                </c:pt>
                <c:pt idx="5229">
                  <c:v>44318</c:v>
                </c:pt>
                <c:pt idx="5230">
                  <c:v>44319</c:v>
                </c:pt>
                <c:pt idx="5231">
                  <c:v>44320</c:v>
                </c:pt>
                <c:pt idx="5232">
                  <c:v>44321</c:v>
                </c:pt>
                <c:pt idx="5233">
                  <c:v>44322</c:v>
                </c:pt>
                <c:pt idx="5234">
                  <c:v>44323</c:v>
                </c:pt>
                <c:pt idx="5235">
                  <c:v>44324</c:v>
                </c:pt>
                <c:pt idx="5236">
                  <c:v>44325</c:v>
                </c:pt>
                <c:pt idx="5237">
                  <c:v>44326</c:v>
                </c:pt>
                <c:pt idx="5238">
                  <c:v>44327</c:v>
                </c:pt>
                <c:pt idx="5239">
                  <c:v>44328</c:v>
                </c:pt>
                <c:pt idx="5240">
                  <c:v>44329</c:v>
                </c:pt>
                <c:pt idx="5241">
                  <c:v>44330</c:v>
                </c:pt>
                <c:pt idx="5242">
                  <c:v>44331</c:v>
                </c:pt>
                <c:pt idx="5243">
                  <c:v>44332</c:v>
                </c:pt>
                <c:pt idx="5244">
                  <c:v>44333</c:v>
                </c:pt>
                <c:pt idx="5245">
                  <c:v>44334</c:v>
                </c:pt>
                <c:pt idx="5246">
                  <c:v>44335</c:v>
                </c:pt>
                <c:pt idx="5247">
                  <c:v>44336</c:v>
                </c:pt>
                <c:pt idx="5248">
                  <c:v>44337</c:v>
                </c:pt>
                <c:pt idx="5249">
                  <c:v>44338</c:v>
                </c:pt>
                <c:pt idx="5250">
                  <c:v>44339</c:v>
                </c:pt>
                <c:pt idx="5251">
                  <c:v>44340</c:v>
                </c:pt>
                <c:pt idx="5252">
                  <c:v>44341</c:v>
                </c:pt>
                <c:pt idx="5253">
                  <c:v>44342</c:v>
                </c:pt>
                <c:pt idx="5254">
                  <c:v>44343</c:v>
                </c:pt>
                <c:pt idx="5255">
                  <c:v>44344</c:v>
                </c:pt>
                <c:pt idx="5256">
                  <c:v>44345</c:v>
                </c:pt>
                <c:pt idx="5257">
                  <c:v>44346</c:v>
                </c:pt>
                <c:pt idx="5258">
                  <c:v>44347</c:v>
                </c:pt>
                <c:pt idx="5259">
                  <c:v>44348</c:v>
                </c:pt>
                <c:pt idx="5260">
                  <c:v>44349</c:v>
                </c:pt>
                <c:pt idx="5261">
                  <c:v>44350</c:v>
                </c:pt>
                <c:pt idx="5262">
                  <c:v>44351</c:v>
                </c:pt>
                <c:pt idx="5263">
                  <c:v>44352</c:v>
                </c:pt>
                <c:pt idx="5264">
                  <c:v>44353</c:v>
                </c:pt>
                <c:pt idx="5265">
                  <c:v>44354</c:v>
                </c:pt>
                <c:pt idx="5266">
                  <c:v>44355</c:v>
                </c:pt>
                <c:pt idx="5267">
                  <c:v>44356</c:v>
                </c:pt>
                <c:pt idx="5268">
                  <c:v>44357</c:v>
                </c:pt>
                <c:pt idx="5269">
                  <c:v>44358</c:v>
                </c:pt>
                <c:pt idx="5270">
                  <c:v>44359</c:v>
                </c:pt>
                <c:pt idx="5271">
                  <c:v>44360</c:v>
                </c:pt>
                <c:pt idx="5272">
                  <c:v>44361</c:v>
                </c:pt>
                <c:pt idx="5273">
                  <c:v>44362</c:v>
                </c:pt>
                <c:pt idx="5274">
                  <c:v>44363</c:v>
                </c:pt>
                <c:pt idx="5275">
                  <c:v>44364</c:v>
                </c:pt>
                <c:pt idx="5276">
                  <c:v>44365</c:v>
                </c:pt>
                <c:pt idx="5277">
                  <c:v>44366</c:v>
                </c:pt>
                <c:pt idx="5278">
                  <c:v>44367</c:v>
                </c:pt>
                <c:pt idx="5279">
                  <c:v>44368</c:v>
                </c:pt>
                <c:pt idx="5280">
                  <c:v>44369</c:v>
                </c:pt>
                <c:pt idx="5281">
                  <c:v>44370</c:v>
                </c:pt>
                <c:pt idx="5282">
                  <c:v>44371</c:v>
                </c:pt>
                <c:pt idx="5283">
                  <c:v>44372</c:v>
                </c:pt>
                <c:pt idx="5284">
                  <c:v>44373</c:v>
                </c:pt>
                <c:pt idx="5285">
                  <c:v>44374</c:v>
                </c:pt>
                <c:pt idx="5286">
                  <c:v>44375</c:v>
                </c:pt>
                <c:pt idx="5287">
                  <c:v>44376</c:v>
                </c:pt>
                <c:pt idx="5288">
                  <c:v>44377</c:v>
                </c:pt>
                <c:pt idx="5289">
                  <c:v>44378</c:v>
                </c:pt>
                <c:pt idx="5290">
                  <c:v>44379</c:v>
                </c:pt>
                <c:pt idx="5291">
                  <c:v>44380</c:v>
                </c:pt>
                <c:pt idx="5292">
                  <c:v>44381</c:v>
                </c:pt>
                <c:pt idx="5293">
                  <c:v>44382</c:v>
                </c:pt>
                <c:pt idx="5294">
                  <c:v>44383</c:v>
                </c:pt>
                <c:pt idx="5295">
                  <c:v>44384</c:v>
                </c:pt>
                <c:pt idx="5296">
                  <c:v>44385</c:v>
                </c:pt>
                <c:pt idx="5297">
                  <c:v>44386</c:v>
                </c:pt>
                <c:pt idx="5298">
                  <c:v>44387</c:v>
                </c:pt>
                <c:pt idx="5299">
                  <c:v>44388</c:v>
                </c:pt>
                <c:pt idx="5300">
                  <c:v>44389</c:v>
                </c:pt>
                <c:pt idx="5301">
                  <c:v>44390</c:v>
                </c:pt>
                <c:pt idx="5302">
                  <c:v>44391</c:v>
                </c:pt>
                <c:pt idx="5303">
                  <c:v>44392</c:v>
                </c:pt>
                <c:pt idx="5304">
                  <c:v>44393</c:v>
                </c:pt>
                <c:pt idx="5305">
                  <c:v>44394</c:v>
                </c:pt>
                <c:pt idx="5306">
                  <c:v>44395</c:v>
                </c:pt>
                <c:pt idx="5307">
                  <c:v>44396</c:v>
                </c:pt>
                <c:pt idx="5308">
                  <c:v>44397</c:v>
                </c:pt>
                <c:pt idx="5309">
                  <c:v>44398</c:v>
                </c:pt>
                <c:pt idx="5310">
                  <c:v>44399</c:v>
                </c:pt>
                <c:pt idx="5311">
                  <c:v>44400</c:v>
                </c:pt>
                <c:pt idx="5312">
                  <c:v>44401</c:v>
                </c:pt>
                <c:pt idx="5313">
                  <c:v>44402</c:v>
                </c:pt>
                <c:pt idx="5314">
                  <c:v>44403</c:v>
                </c:pt>
                <c:pt idx="5315">
                  <c:v>44404</c:v>
                </c:pt>
                <c:pt idx="5316">
                  <c:v>44405</c:v>
                </c:pt>
                <c:pt idx="5317">
                  <c:v>44406</c:v>
                </c:pt>
                <c:pt idx="5318">
                  <c:v>44407</c:v>
                </c:pt>
                <c:pt idx="5319">
                  <c:v>44408</c:v>
                </c:pt>
                <c:pt idx="5320">
                  <c:v>44409</c:v>
                </c:pt>
                <c:pt idx="5321">
                  <c:v>44410</c:v>
                </c:pt>
                <c:pt idx="5322">
                  <c:v>44411</c:v>
                </c:pt>
                <c:pt idx="5323">
                  <c:v>44412</c:v>
                </c:pt>
                <c:pt idx="5324">
                  <c:v>44413</c:v>
                </c:pt>
                <c:pt idx="5325">
                  <c:v>44414</c:v>
                </c:pt>
                <c:pt idx="5326">
                  <c:v>44415</c:v>
                </c:pt>
                <c:pt idx="5327">
                  <c:v>44416</c:v>
                </c:pt>
                <c:pt idx="5328">
                  <c:v>44417</c:v>
                </c:pt>
                <c:pt idx="5329">
                  <c:v>44418</c:v>
                </c:pt>
                <c:pt idx="5330">
                  <c:v>44419</c:v>
                </c:pt>
                <c:pt idx="5331">
                  <c:v>44420</c:v>
                </c:pt>
                <c:pt idx="5332">
                  <c:v>44421</c:v>
                </c:pt>
                <c:pt idx="5333">
                  <c:v>44422</c:v>
                </c:pt>
                <c:pt idx="5334">
                  <c:v>44423</c:v>
                </c:pt>
                <c:pt idx="5335">
                  <c:v>44424</c:v>
                </c:pt>
                <c:pt idx="5336">
                  <c:v>44425</c:v>
                </c:pt>
                <c:pt idx="5337">
                  <c:v>44426</c:v>
                </c:pt>
                <c:pt idx="5338">
                  <c:v>44427</c:v>
                </c:pt>
                <c:pt idx="5339">
                  <c:v>44428</c:v>
                </c:pt>
                <c:pt idx="5340">
                  <c:v>44429</c:v>
                </c:pt>
                <c:pt idx="5341">
                  <c:v>44430</c:v>
                </c:pt>
                <c:pt idx="5342">
                  <c:v>44431</c:v>
                </c:pt>
                <c:pt idx="5343">
                  <c:v>44432</c:v>
                </c:pt>
                <c:pt idx="5344">
                  <c:v>44433</c:v>
                </c:pt>
                <c:pt idx="5345">
                  <c:v>44434</c:v>
                </c:pt>
                <c:pt idx="5346">
                  <c:v>44435</c:v>
                </c:pt>
                <c:pt idx="5347">
                  <c:v>44436</c:v>
                </c:pt>
                <c:pt idx="5348">
                  <c:v>44437</c:v>
                </c:pt>
                <c:pt idx="5349">
                  <c:v>44438</c:v>
                </c:pt>
                <c:pt idx="5350">
                  <c:v>44439</c:v>
                </c:pt>
                <c:pt idx="5351">
                  <c:v>44440</c:v>
                </c:pt>
                <c:pt idx="5352">
                  <c:v>44441</c:v>
                </c:pt>
                <c:pt idx="5353">
                  <c:v>44442</c:v>
                </c:pt>
                <c:pt idx="5354">
                  <c:v>44443</c:v>
                </c:pt>
                <c:pt idx="5355">
                  <c:v>44444</c:v>
                </c:pt>
                <c:pt idx="5356">
                  <c:v>44445</c:v>
                </c:pt>
                <c:pt idx="5357">
                  <c:v>44446</c:v>
                </c:pt>
                <c:pt idx="5358">
                  <c:v>44447</c:v>
                </c:pt>
                <c:pt idx="5359">
                  <c:v>44448</c:v>
                </c:pt>
                <c:pt idx="5360">
                  <c:v>44449</c:v>
                </c:pt>
                <c:pt idx="5361">
                  <c:v>44450</c:v>
                </c:pt>
                <c:pt idx="5362">
                  <c:v>44451</c:v>
                </c:pt>
                <c:pt idx="5363">
                  <c:v>44452</c:v>
                </c:pt>
                <c:pt idx="5364">
                  <c:v>44453</c:v>
                </c:pt>
                <c:pt idx="5365">
                  <c:v>44454</c:v>
                </c:pt>
                <c:pt idx="5366">
                  <c:v>44455</c:v>
                </c:pt>
                <c:pt idx="5367">
                  <c:v>44456</c:v>
                </c:pt>
                <c:pt idx="5368">
                  <c:v>44457</c:v>
                </c:pt>
                <c:pt idx="5369">
                  <c:v>44458</c:v>
                </c:pt>
                <c:pt idx="5370">
                  <c:v>44459</c:v>
                </c:pt>
                <c:pt idx="5371">
                  <c:v>44460</c:v>
                </c:pt>
                <c:pt idx="5372">
                  <c:v>44461</c:v>
                </c:pt>
                <c:pt idx="5373">
                  <c:v>44462</c:v>
                </c:pt>
                <c:pt idx="5374">
                  <c:v>44463</c:v>
                </c:pt>
                <c:pt idx="5375">
                  <c:v>44464</c:v>
                </c:pt>
                <c:pt idx="5376">
                  <c:v>44465</c:v>
                </c:pt>
                <c:pt idx="5377">
                  <c:v>44466</c:v>
                </c:pt>
                <c:pt idx="5378">
                  <c:v>44467</c:v>
                </c:pt>
                <c:pt idx="5379">
                  <c:v>44468</c:v>
                </c:pt>
                <c:pt idx="5380">
                  <c:v>44469</c:v>
                </c:pt>
                <c:pt idx="5381">
                  <c:v>44470</c:v>
                </c:pt>
                <c:pt idx="5382">
                  <c:v>44471</c:v>
                </c:pt>
                <c:pt idx="5383">
                  <c:v>44472</c:v>
                </c:pt>
                <c:pt idx="5384">
                  <c:v>44473</c:v>
                </c:pt>
                <c:pt idx="5385">
                  <c:v>44474</c:v>
                </c:pt>
                <c:pt idx="5386">
                  <c:v>44475</c:v>
                </c:pt>
                <c:pt idx="5387">
                  <c:v>44476</c:v>
                </c:pt>
                <c:pt idx="5388">
                  <c:v>44477</c:v>
                </c:pt>
                <c:pt idx="5389">
                  <c:v>44478</c:v>
                </c:pt>
                <c:pt idx="5390">
                  <c:v>44479</c:v>
                </c:pt>
                <c:pt idx="5391">
                  <c:v>44480</c:v>
                </c:pt>
                <c:pt idx="5392">
                  <c:v>44481</c:v>
                </c:pt>
                <c:pt idx="5393">
                  <c:v>44482</c:v>
                </c:pt>
                <c:pt idx="5394">
                  <c:v>44483</c:v>
                </c:pt>
                <c:pt idx="5395">
                  <c:v>44484</c:v>
                </c:pt>
                <c:pt idx="5396">
                  <c:v>44485</c:v>
                </c:pt>
                <c:pt idx="5397">
                  <c:v>44486</c:v>
                </c:pt>
                <c:pt idx="5398">
                  <c:v>44487</c:v>
                </c:pt>
                <c:pt idx="5399">
                  <c:v>44488</c:v>
                </c:pt>
                <c:pt idx="5400">
                  <c:v>44489</c:v>
                </c:pt>
                <c:pt idx="5401">
                  <c:v>44490</c:v>
                </c:pt>
                <c:pt idx="5402">
                  <c:v>44491</c:v>
                </c:pt>
                <c:pt idx="5403">
                  <c:v>44492</c:v>
                </c:pt>
                <c:pt idx="5404">
                  <c:v>44493</c:v>
                </c:pt>
                <c:pt idx="5405">
                  <c:v>44494</c:v>
                </c:pt>
                <c:pt idx="5406">
                  <c:v>44495</c:v>
                </c:pt>
                <c:pt idx="5407">
                  <c:v>44496</c:v>
                </c:pt>
                <c:pt idx="5408">
                  <c:v>44497</c:v>
                </c:pt>
                <c:pt idx="5409">
                  <c:v>44498</c:v>
                </c:pt>
                <c:pt idx="5410">
                  <c:v>44499</c:v>
                </c:pt>
                <c:pt idx="5411">
                  <c:v>44500</c:v>
                </c:pt>
                <c:pt idx="5412">
                  <c:v>44501</c:v>
                </c:pt>
                <c:pt idx="5413">
                  <c:v>44502</c:v>
                </c:pt>
                <c:pt idx="5414">
                  <c:v>44503</c:v>
                </c:pt>
                <c:pt idx="5415">
                  <c:v>44504</c:v>
                </c:pt>
                <c:pt idx="5416">
                  <c:v>44505</c:v>
                </c:pt>
                <c:pt idx="5417">
                  <c:v>44506</c:v>
                </c:pt>
                <c:pt idx="5418">
                  <c:v>44507</c:v>
                </c:pt>
                <c:pt idx="5419">
                  <c:v>44508</c:v>
                </c:pt>
                <c:pt idx="5420">
                  <c:v>44509</c:v>
                </c:pt>
                <c:pt idx="5421">
                  <c:v>44510</c:v>
                </c:pt>
                <c:pt idx="5422">
                  <c:v>44511</c:v>
                </c:pt>
                <c:pt idx="5423">
                  <c:v>44512</c:v>
                </c:pt>
                <c:pt idx="5424">
                  <c:v>44513</c:v>
                </c:pt>
                <c:pt idx="5425">
                  <c:v>44514</c:v>
                </c:pt>
                <c:pt idx="5426">
                  <c:v>44515</c:v>
                </c:pt>
                <c:pt idx="5427">
                  <c:v>44516</c:v>
                </c:pt>
                <c:pt idx="5428">
                  <c:v>44517</c:v>
                </c:pt>
                <c:pt idx="5429">
                  <c:v>44518</c:v>
                </c:pt>
                <c:pt idx="5430">
                  <c:v>44519</c:v>
                </c:pt>
                <c:pt idx="5431">
                  <c:v>44520</c:v>
                </c:pt>
                <c:pt idx="5432">
                  <c:v>44521</c:v>
                </c:pt>
                <c:pt idx="5433">
                  <c:v>44522</c:v>
                </c:pt>
                <c:pt idx="5434">
                  <c:v>44523</c:v>
                </c:pt>
                <c:pt idx="5435">
                  <c:v>44524</c:v>
                </c:pt>
                <c:pt idx="5436">
                  <c:v>44525</c:v>
                </c:pt>
                <c:pt idx="5437">
                  <c:v>44526</c:v>
                </c:pt>
                <c:pt idx="5438">
                  <c:v>44527</c:v>
                </c:pt>
                <c:pt idx="5439">
                  <c:v>44528</c:v>
                </c:pt>
                <c:pt idx="5440">
                  <c:v>44529</c:v>
                </c:pt>
                <c:pt idx="5441">
                  <c:v>44530</c:v>
                </c:pt>
                <c:pt idx="5442">
                  <c:v>44531</c:v>
                </c:pt>
                <c:pt idx="5443">
                  <c:v>44532</c:v>
                </c:pt>
                <c:pt idx="5444">
                  <c:v>44533</c:v>
                </c:pt>
                <c:pt idx="5445">
                  <c:v>44534</c:v>
                </c:pt>
                <c:pt idx="5446">
                  <c:v>44535</c:v>
                </c:pt>
                <c:pt idx="5447">
                  <c:v>44536</c:v>
                </c:pt>
                <c:pt idx="5448">
                  <c:v>44537</c:v>
                </c:pt>
                <c:pt idx="5449">
                  <c:v>44538</c:v>
                </c:pt>
                <c:pt idx="5450">
                  <c:v>44539</c:v>
                </c:pt>
                <c:pt idx="5451">
                  <c:v>44540</c:v>
                </c:pt>
                <c:pt idx="5452">
                  <c:v>44541</c:v>
                </c:pt>
                <c:pt idx="5453">
                  <c:v>44542</c:v>
                </c:pt>
                <c:pt idx="5454">
                  <c:v>44543</c:v>
                </c:pt>
                <c:pt idx="5455">
                  <c:v>44544</c:v>
                </c:pt>
                <c:pt idx="5456">
                  <c:v>44545</c:v>
                </c:pt>
                <c:pt idx="5457">
                  <c:v>44546</c:v>
                </c:pt>
                <c:pt idx="5458">
                  <c:v>44547</c:v>
                </c:pt>
                <c:pt idx="5459">
                  <c:v>44548</c:v>
                </c:pt>
                <c:pt idx="5460">
                  <c:v>44549</c:v>
                </c:pt>
                <c:pt idx="5461">
                  <c:v>44550</c:v>
                </c:pt>
                <c:pt idx="5462">
                  <c:v>44551</c:v>
                </c:pt>
                <c:pt idx="5463">
                  <c:v>44552</c:v>
                </c:pt>
                <c:pt idx="5464">
                  <c:v>44553</c:v>
                </c:pt>
                <c:pt idx="5465">
                  <c:v>44554</c:v>
                </c:pt>
                <c:pt idx="5466">
                  <c:v>44555</c:v>
                </c:pt>
                <c:pt idx="5467">
                  <c:v>44556</c:v>
                </c:pt>
                <c:pt idx="5468">
                  <c:v>44557</c:v>
                </c:pt>
                <c:pt idx="5469">
                  <c:v>44558</c:v>
                </c:pt>
                <c:pt idx="5470">
                  <c:v>44559</c:v>
                </c:pt>
                <c:pt idx="5471">
                  <c:v>44560</c:v>
                </c:pt>
                <c:pt idx="5472">
                  <c:v>44561</c:v>
                </c:pt>
                <c:pt idx="5473">
                  <c:v>44562</c:v>
                </c:pt>
                <c:pt idx="5474">
                  <c:v>44563</c:v>
                </c:pt>
                <c:pt idx="5475">
                  <c:v>44564</c:v>
                </c:pt>
                <c:pt idx="5476">
                  <c:v>44565</c:v>
                </c:pt>
                <c:pt idx="5477">
                  <c:v>44566</c:v>
                </c:pt>
                <c:pt idx="5478">
                  <c:v>44567</c:v>
                </c:pt>
                <c:pt idx="5479">
                  <c:v>44568</c:v>
                </c:pt>
                <c:pt idx="5480">
                  <c:v>44569</c:v>
                </c:pt>
                <c:pt idx="5481">
                  <c:v>44570</c:v>
                </c:pt>
                <c:pt idx="5482">
                  <c:v>44571</c:v>
                </c:pt>
                <c:pt idx="5483">
                  <c:v>44572</c:v>
                </c:pt>
                <c:pt idx="5484">
                  <c:v>44573</c:v>
                </c:pt>
                <c:pt idx="5485">
                  <c:v>44574</c:v>
                </c:pt>
                <c:pt idx="5486">
                  <c:v>44575</c:v>
                </c:pt>
                <c:pt idx="5487">
                  <c:v>44576</c:v>
                </c:pt>
                <c:pt idx="5488">
                  <c:v>44577</c:v>
                </c:pt>
                <c:pt idx="5489">
                  <c:v>44578</c:v>
                </c:pt>
                <c:pt idx="5490">
                  <c:v>44579</c:v>
                </c:pt>
                <c:pt idx="5491">
                  <c:v>44580</c:v>
                </c:pt>
                <c:pt idx="5492">
                  <c:v>44581</c:v>
                </c:pt>
                <c:pt idx="5493">
                  <c:v>44582</c:v>
                </c:pt>
                <c:pt idx="5494">
                  <c:v>44583</c:v>
                </c:pt>
                <c:pt idx="5495">
                  <c:v>44584</c:v>
                </c:pt>
                <c:pt idx="5496">
                  <c:v>44585</c:v>
                </c:pt>
                <c:pt idx="5497">
                  <c:v>44586</c:v>
                </c:pt>
                <c:pt idx="5498">
                  <c:v>44587</c:v>
                </c:pt>
                <c:pt idx="5499">
                  <c:v>44588</c:v>
                </c:pt>
                <c:pt idx="5500">
                  <c:v>44589</c:v>
                </c:pt>
                <c:pt idx="5501">
                  <c:v>44590</c:v>
                </c:pt>
                <c:pt idx="5502">
                  <c:v>44591</c:v>
                </c:pt>
                <c:pt idx="5503">
                  <c:v>44592</c:v>
                </c:pt>
                <c:pt idx="5504">
                  <c:v>44593</c:v>
                </c:pt>
                <c:pt idx="5505">
                  <c:v>44594</c:v>
                </c:pt>
                <c:pt idx="5506">
                  <c:v>44595</c:v>
                </c:pt>
                <c:pt idx="5507">
                  <c:v>44596</c:v>
                </c:pt>
                <c:pt idx="5508">
                  <c:v>44597</c:v>
                </c:pt>
                <c:pt idx="5509">
                  <c:v>44598</c:v>
                </c:pt>
                <c:pt idx="5510">
                  <c:v>44599</c:v>
                </c:pt>
                <c:pt idx="5511">
                  <c:v>44600</c:v>
                </c:pt>
                <c:pt idx="5512">
                  <c:v>44601</c:v>
                </c:pt>
                <c:pt idx="5513">
                  <c:v>44602</c:v>
                </c:pt>
                <c:pt idx="5514">
                  <c:v>44603</c:v>
                </c:pt>
                <c:pt idx="5515">
                  <c:v>44604</c:v>
                </c:pt>
                <c:pt idx="5516">
                  <c:v>44605</c:v>
                </c:pt>
                <c:pt idx="5517">
                  <c:v>44606</c:v>
                </c:pt>
                <c:pt idx="5518">
                  <c:v>44607</c:v>
                </c:pt>
                <c:pt idx="5519">
                  <c:v>44608</c:v>
                </c:pt>
                <c:pt idx="5520">
                  <c:v>44609</c:v>
                </c:pt>
                <c:pt idx="5521">
                  <c:v>44610</c:v>
                </c:pt>
                <c:pt idx="5522">
                  <c:v>44611</c:v>
                </c:pt>
                <c:pt idx="5523">
                  <c:v>44612</c:v>
                </c:pt>
                <c:pt idx="5524">
                  <c:v>44613</c:v>
                </c:pt>
                <c:pt idx="5525">
                  <c:v>44614</c:v>
                </c:pt>
                <c:pt idx="5526">
                  <c:v>44615</c:v>
                </c:pt>
                <c:pt idx="5527">
                  <c:v>44616</c:v>
                </c:pt>
                <c:pt idx="5528">
                  <c:v>44617</c:v>
                </c:pt>
                <c:pt idx="5529">
                  <c:v>44618</c:v>
                </c:pt>
                <c:pt idx="5530">
                  <c:v>44619</c:v>
                </c:pt>
                <c:pt idx="5531">
                  <c:v>44620</c:v>
                </c:pt>
                <c:pt idx="5532">
                  <c:v>44621</c:v>
                </c:pt>
                <c:pt idx="5533">
                  <c:v>44622</c:v>
                </c:pt>
                <c:pt idx="5534">
                  <c:v>44623</c:v>
                </c:pt>
                <c:pt idx="5535">
                  <c:v>44624</c:v>
                </c:pt>
                <c:pt idx="5536">
                  <c:v>44625</c:v>
                </c:pt>
                <c:pt idx="5537">
                  <c:v>44626</c:v>
                </c:pt>
                <c:pt idx="5538">
                  <c:v>44627</c:v>
                </c:pt>
                <c:pt idx="5539">
                  <c:v>44628</c:v>
                </c:pt>
                <c:pt idx="5540">
                  <c:v>44629</c:v>
                </c:pt>
                <c:pt idx="5541">
                  <c:v>44630</c:v>
                </c:pt>
                <c:pt idx="5542">
                  <c:v>44631</c:v>
                </c:pt>
                <c:pt idx="5543">
                  <c:v>44632</c:v>
                </c:pt>
                <c:pt idx="5544">
                  <c:v>44633</c:v>
                </c:pt>
                <c:pt idx="5545">
                  <c:v>44634</c:v>
                </c:pt>
                <c:pt idx="5546">
                  <c:v>44635</c:v>
                </c:pt>
                <c:pt idx="5547">
                  <c:v>44636</c:v>
                </c:pt>
                <c:pt idx="5548">
                  <c:v>44637</c:v>
                </c:pt>
                <c:pt idx="5549">
                  <c:v>44638</c:v>
                </c:pt>
                <c:pt idx="5550">
                  <c:v>44639</c:v>
                </c:pt>
                <c:pt idx="5551">
                  <c:v>44640</c:v>
                </c:pt>
                <c:pt idx="5552">
                  <c:v>44641</c:v>
                </c:pt>
                <c:pt idx="5553">
                  <c:v>44642</c:v>
                </c:pt>
                <c:pt idx="5554">
                  <c:v>44643</c:v>
                </c:pt>
                <c:pt idx="5555">
                  <c:v>44644</c:v>
                </c:pt>
                <c:pt idx="5556">
                  <c:v>44645</c:v>
                </c:pt>
                <c:pt idx="5557">
                  <c:v>44646</c:v>
                </c:pt>
                <c:pt idx="5558">
                  <c:v>44647</c:v>
                </c:pt>
                <c:pt idx="5559">
                  <c:v>44648</c:v>
                </c:pt>
                <c:pt idx="5560">
                  <c:v>44649</c:v>
                </c:pt>
                <c:pt idx="5561">
                  <c:v>44650</c:v>
                </c:pt>
                <c:pt idx="5562">
                  <c:v>44651</c:v>
                </c:pt>
                <c:pt idx="5563">
                  <c:v>44652</c:v>
                </c:pt>
                <c:pt idx="5564">
                  <c:v>44653</c:v>
                </c:pt>
                <c:pt idx="5565">
                  <c:v>44654</c:v>
                </c:pt>
                <c:pt idx="5566">
                  <c:v>44655</c:v>
                </c:pt>
                <c:pt idx="5567">
                  <c:v>44656</c:v>
                </c:pt>
                <c:pt idx="5568">
                  <c:v>44657</c:v>
                </c:pt>
                <c:pt idx="5569">
                  <c:v>44658</c:v>
                </c:pt>
                <c:pt idx="5570">
                  <c:v>44659</c:v>
                </c:pt>
                <c:pt idx="5571">
                  <c:v>44660</c:v>
                </c:pt>
                <c:pt idx="5572">
                  <c:v>44661</c:v>
                </c:pt>
                <c:pt idx="5573">
                  <c:v>44662</c:v>
                </c:pt>
                <c:pt idx="5574">
                  <c:v>44663</c:v>
                </c:pt>
                <c:pt idx="5575">
                  <c:v>44664</c:v>
                </c:pt>
                <c:pt idx="5576">
                  <c:v>44665</c:v>
                </c:pt>
                <c:pt idx="5577">
                  <c:v>44666</c:v>
                </c:pt>
                <c:pt idx="5578">
                  <c:v>44667</c:v>
                </c:pt>
                <c:pt idx="5579">
                  <c:v>44668</c:v>
                </c:pt>
                <c:pt idx="5580">
                  <c:v>44669</c:v>
                </c:pt>
                <c:pt idx="5581">
                  <c:v>44670</c:v>
                </c:pt>
                <c:pt idx="5582">
                  <c:v>44671</c:v>
                </c:pt>
                <c:pt idx="5583">
                  <c:v>44672</c:v>
                </c:pt>
                <c:pt idx="5584">
                  <c:v>44673</c:v>
                </c:pt>
                <c:pt idx="5585">
                  <c:v>44674</c:v>
                </c:pt>
                <c:pt idx="5586">
                  <c:v>44675</c:v>
                </c:pt>
                <c:pt idx="5587">
                  <c:v>44676</c:v>
                </c:pt>
                <c:pt idx="5588">
                  <c:v>44677</c:v>
                </c:pt>
                <c:pt idx="5589">
                  <c:v>44678</c:v>
                </c:pt>
                <c:pt idx="5590">
                  <c:v>44679</c:v>
                </c:pt>
                <c:pt idx="5591">
                  <c:v>44680</c:v>
                </c:pt>
                <c:pt idx="5592">
                  <c:v>44681</c:v>
                </c:pt>
                <c:pt idx="5593">
                  <c:v>44682</c:v>
                </c:pt>
                <c:pt idx="5594">
                  <c:v>44683</c:v>
                </c:pt>
                <c:pt idx="5595">
                  <c:v>44684</c:v>
                </c:pt>
                <c:pt idx="5596">
                  <c:v>44685</c:v>
                </c:pt>
                <c:pt idx="5597">
                  <c:v>44686</c:v>
                </c:pt>
                <c:pt idx="5598">
                  <c:v>44687</c:v>
                </c:pt>
                <c:pt idx="5599">
                  <c:v>44688</c:v>
                </c:pt>
                <c:pt idx="5600">
                  <c:v>44689</c:v>
                </c:pt>
                <c:pt idx="5601">
                  <c:v>44690</c:v>
                </c:pt>
                <c:pt idx="5602">
                  <c:v>44691</c:v>
                </c:pt>
                <c:pt idx="5603">
                  <c:v>44692</c:v>
                </c:pt>
                <c:pt idx="5604">
                  <c:v>44693</c:v>
                </c:pt>
                <c:pt idx="5605">
                  <c:v>44694</c:v>
                </c:pt>
                <c:pt idx="5606">
                  <c:v>44695</c:v>
                </c:pt>
                <c:pt idx="5607">
                  <c:v>44696</c:v>
                </c:pt>
                <c:pt idx="5608">
                  <c:v>44697</c:v>
                </c:pt>
                <c:pt idx="5609">
                  <c:v>44698</c:v>
                </c:pt>
                <c:pt idx="5610">
                  <c:v>44699</c:v>
                </c:pt>
                <c:pt idx="5611">
                  <c:v>44700</c:v>
                </c:pt>
                <c:pt idx="5612">
                  <c:v>44701</c:v>
                </c:pt>
                <c:pt idx="5613">
                  <c:v>44702</c:v>
                </c:pt>
                <c:pt idx="5614">
                  <c:v>44703</c:v>
                </c:pt>
                <c:pt idx="5615">
                  <c:v>44704</c:v>
                </c:pt>
                <c:pt idx="5616">
                  <c:v>44705</c:v>
                </c:pt>
                <c:pt idx="5617">
                  <c:v>44706</c:v>
                </c:pt>
                <c:pt idx="5618">
                  <c:v>44707</c:v>
                </c:pt>
                <c:pt idx="5619">
                  <c:v>44708</c:v>
                </c:pt>
                <c:pt idx="5620">
                  <c:v>44709</c:v>
                </c:pt>
                <c:pt idx="5621">
                  <c:v>44710</c:v>
                </c:pt>
                <c:pt idx="5622">
                  <c:v>44711</c:v>
                </c:pt>
                <c:pt idx="5623">
                  <c:v>44712</c:v>
                </c:pt>
                <c:pt idx="5624">
                  <c:v>44713</c:v>
                </c:pt>
                <c:pt idx="5625">
                  <c:v>44714</c:v>
                </c:pt>
                <c:pt idx="5626">
                  <c:v>44715</c:v>
                </c:pt>
                <c:pt idx="5627">
                  <c:v>44716</c:v>
                </c:pt>
                <c:pt idx="5628">
                  <c:v>44717</c:v>
                </c:pt>
                <c:pt idx="5629">
                  <c:v>44718</c:v>
                </c:pt>
                <c:pt idx="5630">
                  <c:v>44719</c:v>
                </c:pt>
                <c:pt idx="5631">
                  <c:v>44720</c:v>
                </c:pt>
                <c:pt idx="5632">
                  <c:v>44721</c:v>
                </c:pt>
                <c:pt idx="5633">
                  <c:v>44722</c:v>
                </c:pt>
                <c:pt idx="5634">
                  <c:v>44723</c:v>
                </c:pt>
                <c:pt idx="5635">
                  <c:v>44724</c:v>
                </c:pt>
                <c:pt idx="5636">
                  <c:v>44725</c:v>
                </c:pt>
                <c:pt idx="5637">
                  <c:v>44726</c:v>
                </c:pt>
                <c:pt idx="5638">
                  <c:v>44727</c:v>
                </c:pt>
                <c:pt idx="5639">
                  <c:v>44728</c:v>
                </c:pt>
                <c:pt idx="5640">
                  <c:v>44729</c:v>
                </c:pt>
                <c:pt idx="5641">
                  <c:v>44730</c:v>
                </c:pt>
                <c:pt idx="5642">
                  <c:v>44731</c:v>
                </c:pt>
                <c:pt idx="5643">
                  <c:v>44732</c:v>
                </c:pt>
                <c:pt idx="5644">
                  <c:v>44733</c:v>
                </c:pt>
                <c:pt idx="5645">
                  <c:v>44734</c:v>
                </c:pt>
                <c:pt idx="5646">
                  <c:v>44735</c:v>
                </c:pt>
                <c:pt idx="5647">
                  <c:v>44736</c:v>
                </c:pt>
                <c:pt idx="5648">
                  <c:v>44737</c:v>
                </c:pt>
                <c:pt idx="5649">
                  <c:v>44738</c:v>
                </c:pt>
                <c:pt idx="5650">
                  <c:v>44739</c:v>
                </c:pt>
                <c:pt idx="5651">
                  <c:v>44740</c:v>
                </c:pt>
                <c:pt idx="5652">
                  <c:v>44741</c:v>
                </c:pt>
                <c:pt idx="5653">
                  <c:v>44742</c:v>
                </c:pt>
                <c:pt idx="5654">
                  <c:v>44743</c:v>
                </c:pt>
                <c:pt idx="5655">
                  <c:v>44744</c:v>
                </c:pt>
                <c:pt idx="5656">
                  <c:v>44745</c:v>
                </c:pt>
                <c:pt idx="5657">
                  <c:v>44746</c:v>
                </c:pt>
                <c:pt idx="5658">
                  <c:v>44747</c:v>
                </c:pt>
                <c:pt idx="5659">
                  <c:v>44748</c:v>
                </c:pt>
                <c:pt idx="5660">
                  <c:v>44749</c:v>
                </c:pt>
                <c:pt idx="5661">
                  <c:v>44750</c:v>
                </c:pt>
                <c:pt idx="5662">
                  <c:v>44751</c:v>
                </c:pt>
                <c:pt idx="5663">
                  <c:v>44752</c:v>
                </c:pt>
                <c:pt idx="5664">
                  <c:v>44753</c:v>
                </c:pt>
                <c:pt idx="5665">
                  <c:v>44754</c:v>
                </c:pt>
                <c:pt idx="5666">
                  <c:v>44755</c:v>
                </c:pt>
                <c:pt idx="5667">
                  <c:v>44756</c:v>
                </c:pt>
                <c:pt idx="5668">
                  <c:v>44757</c:v>
                </c:pt>
                <c:pt idx="5669">
                  <c:v>44758</c:v>
                </c:pt>
                <c:pt idx="5670">
                  <c:v>44759</c:v>
                </c:pt>
                <c:pt idx="5671">
                  <c:v>44760</c:v>
                </c:pt>
                <c:pt idx="5672">
                  <c:v>44761</c:v>
                </c:pt>
                <c:pt idx="5673">
                  <c:v>44762</c:v>
                </c:pt>
                <c:pt idx="5674">
                  <c:v>44763</c:v>
                </c:pt>
                <c:pt idx="5675">
                  <c:v>44764</c:v>
                </c:pt>
                <c:pt idx="5676">
                  <c:v>44765</c:v>
                </c:pt>
                <c:pt idx="5677">
                  <c:v>44766</c:v>
                </c:pt>
                <c:pt idx="5678">
                  <c:v>44767</c:v>
                </c:pt>
                <c:pt idx="5679">
                  <c:v>44768</c:v>
                </c:pt>
                <c:pt idx="5680">
                  <c:v>44769</c:v>
                </c:pt>
                <c:pt idx="5681">
                  <c:v>44770</c:v>
                </c:pt>
                <c:pt idx="5682">
                  <c:v>44771</c:v>
                </c:pt>
                <c:pt idx="5683">
                  <c:v>44772</c:v>
                </c:pt>
                <c:pt idx="5684">
                  <c:v>44773</c:v>
                </c:pt>
                <c:pt idx="5685">
                  <c:v>44774</c:v>
                </c:pt>
                <c:pt idx="5686">
                  <c:v>44775</c:v>
                </c:pt>
                <c:pt idx="5687">
                  <c:v>44776</c:v>
                </c:pt>
                <c:pt idx="5688">
                  <c:v>44777</c:v>
                </c:pt>
                <c:pt idx="5689">
                  <c:v>44778</c:v>
                </c:pt>
                <c:pt idx="5690">
                  <c:v>44779</c:v>
                </c:pt>
                <c:pt idx="5691">
                  <c:v>44780</c:v>
                </c:pt>
                <c:pt idx="5692">
                  <c:v>44781</c:v>
                </c:pt>
                <c:pt idx="5693">
                  <c:v>44782</c:v>
                </c:pt>
                <c:pt idx="5694">
                  <c:v>44783</c:v>
                </c:pt>
                <c:pt idx="5695">
                  <c:v>44784</c:v>
                </c:pt>
                <c:pt idx="5696">
                  <c:v>44785</c:v>
                </c:pt>
                <c:pt idx="5697">
                  <c:v>44786</c:v>
                </c:pt>
                <c:pt idx="5698">
                  <c:v>44787</c:v>
                </c:pt>
                <c:pt idx="5699">
                  <c:v>44788</c:v>
                </c:pt>
                <c:pt idx="5700">
                  <c:v>44789</c:v>
                </c:pt>
                <c:pt idx="5701">
                  <c:v>44790</c:v>
                </c:pt>
                <c:pt idx="5702">
                  <c:v>44791</c:v>
                </c:pt>
                <c:pt idx="5703">
                  <c:v>44792</c:v>
                </c:pt>
                <c:pt idx="5704">
                  <c:v>44793</c:v>
                </c:pt>
                <c:pt idx="5705">
                  <c:v>44794</c:v>
                </c:pt>
                <c:pt idx="5706">
                  <c:v>44795</c:v>
                </c:pt>
                <c:pt idx="5707">
                  <c:v>44796</c:v>
                </c:pt>
                <c:pt idx="5708">
                  <c:v>44797</c:v>
                </c:pt>
                <c:pt idx="5709">
                  <c:v>44798</c:v>
                </c:pt>
                <c:pt idx="5710">
                  <c:v>44799</c:v>
                </c:pt>
                <c:pt idx="5711">
                  <c:v>44800</c:v>
                </c:pt>
                <c:pt idx="5712">
                  <c:v>44801</c:v>
                </c:pt>
                <c:pt idx="5713">
                  <c:v>44802</c:v>
                </c:pt>
                <c:pt idx="5714">
                  <c:v>44803</c:v>
                </c:pt>
                <c:pt idx="5715">
                  <c:v>44804</c:v>
                </c:pt>
                <c:pt idx="5716">
                  <c:v>44805</c:v>
                </c:pt>
                <c:pt idx="5717">
                  <c:v>44806</c:v>
                </c:pt>
                <c:pt idx="5718">
                  <c:v>44807</c:v>
                </c:pt>
                <c:pt idx="5719">
                  <c:v>44808</c:v>
                </c:pt>
                <c:pt idx="5720">
                  <c:v>44809</c:v>
                </c:pt>
                <c:pt idx="5721">
                  <c:v>44810</c:v>
                </c:pt>
                <c:pt idx="5722">
                  <c:v>44811</c:v>
                </c:pt>
                <c:pt idx="5723">
                  <c:v>44812</c:v>
                </c:pt>
                <c:pt idx="5724">
                  <c:v>44813</c:v>
                </c:pt>
                <c:pt idx="5725">
                  <c:v>44814</c:v>
                </c:pt>
                <c:pt idx="5726">
                  <c:v>44815</c:v>
                </c:pt>
                <c:pt idx="5727">
                  <c:v>44816</c:v>
                </c:pt>
                <c:pt idx="5728">
                  <c:v>44817</c:v>
                </c:pt>
                <c:pt idx="5729">
                  <c:v>44818</c:v>
                </c:pt>
                <c:pt idx="5730">
                  <c:v>44819</c:v>
                </c:pt>
                <c:pt idx="5731">
                  <c:v>44820</c:v>
                </c:pt>
                <c:pt idx="5732">
                  <c:v>44821</c:v>
                </c:pt>
                <c:pt idx="5733">
                  <c:v>44822</c:v>
                </c:pt>
                <c:pt idx="5734">
                  <c:v>44823</c:v>
                </c:pt>
                <c:pt idx="5735">
                  <c:v>44824</c:v>
                </c:pt>
                <c:pt idx="5736">
                  <c:v>44825</c:v>
                </c:pt>
                <c:pt idx="5737">
                  <c:v>44826</c:v>
                </c:pt>
                <c:pt idx="5738">
                  <c:v>44827</c:v>
                </c:pt>
                <c:pt idx="5739">
                  <c:v>44828</c:v>
                </c:pt>
                <c:pt idx="5740">
                  <c:v>44829</c:v>
                </c:pt>
                <c:pt idx="5741">
                  <c:v>44830</c:v>
                </c:pt>
                <c:pt idx="5742">
                  <c:v>44831</c:v>
                </c:pt>
                <c:pt idx="5743">
                  <c:v>44832</c:v>
                </c:pt>
                <c:pt idx="5744">
                  <c:v>44833</c:v>
                </c:pt>
                <c:pt idx="5745">
                  <c:v>44834</c:v>
                </c:pt>
                <c:pt idx="5746">
                  <c:v>44835</c:v>
                </c:pt>
                <c:pt idx="5747">
                  <c:v>44836</c:v>
                </c:pt>
                <c:pt idx="5748">
                  <c:v>44837</c:v>
                </c:pt>
                <c:pt idx="5749">
                  <c:v>44838</c:v>
                </c:pt>
                <c:pt idx="5750">
                  <c:v>44839</c:v>
                </c:pt>
                <c:pt idx="5751">
                  <c:v>44840</c:v>
                </c:pt>
                <c:pt idx="5752">
                  <c:v>44841</c:v>
                </c:pt>
                <c:pt idx="5753">
                  <c:v>44842</c:v>
                </c:pt>
                <c:pt idx="5754">
                  <c:v>44843</c:v>
                </c:pt>
                <c:pt idx="5755">
                  <c:v>44844</c:v>
                </c:pt>
                <c:pt idx="5756">
                  <c:v>44845</c:v>
                </c:pt>
                <c:pt idx="5757">
                  <c:v>44846</c:v>
                </c:pt>
                <c:pt idx="5758">
                  <c:v>44847</c:v>
                </c:pt>
                <c:pt idx="5759">
                  <c:v>44848</c:v>
                </c:pt>
                <c:pt idx="5760">
                  <c:v>44849</c:v>
                </c:pt>
                <c:pt idx="5761">
                  <c:v>44850</c:v>
                </c:pt>
                <c:pt idx="5762">
                  <c:v>44851</c:v>
                </c:pt>
                <c:pt idx="5763">
                  <c:v>44852</c:v>
                </c:pt>
                <c:pt idx="5764">
                  <c:v>44853</c:v>
                </c:pt>
                <c:pt idx="5765">
                  <c:v>44854</c:v>
                </c:pt>
                <c:pt idx="5766">
                  <c:v>44855</c:v>
                </c:pt>
                <c:pt idx="5767">
                  <c:v>44856</c:v>
                </c:pt>
                <c:pt idx="5768">
                  <c:v>44857</c:v>
                </c:pt>
                <c:pt idx="5769">
                  <c:v>44858</c:v>
                </c:pt>
                <c:pt idx="5770">
                  <c:v>44859</c:v>
                </c:pt>
                <c:pt idx="5771">
                  <c:v>44860</c:v>
                </c:pt>
                <c:pt idx="5772">
                  <c:v>44861</c:v>
                </c:pt>
                <c:pt idx="5773">
                  <c:v>44862</c:v>
                </c:pt>
                <c:pt idx="5774">
                  <c:v>44863</c:v>
                </c:pt>
                <c:pt idx="5775">
                  <c:v>44864</c:v>
                </c:pt>
                <c:pt idx="5776">
                  <c:v>44865</c:v>
                </c:pt>
                <c:pt idx="5777">
                  <c:v>44866</c:v>
                </c:pt>
                <c:pt idx="5778">
                  <c:v>44867</c:v>
                </c:pt>
                <c:pt idx="5779">
                  <c:v>44868</c:v>
                </c:pt>
                <c:pt idx="5780">
                  <c:v>44869</c:v>
                </c:pt>
                <c:pt idx="5781">
                  <c:v>44870</c:v>
                </c:pt>
                <c:pt idx="5782">
                  <c:v>44871</c:v>
                </c:pt>
                <c:pt idx="5783">
                  <c:v>44872</c:v>
                </c:pt>
                <c:pt idx="5784">
                  <c:v>44873</c:v>
                </c:pt>
                <c:pt idx="5785">
                  <c:v>44874</c:v>
                </c:pt>
                <c:pt idx="5786">
                  <c:v>44875</c:v>
                </c:pt>
                <c:pt idx="5787">
                  <c:v>44876</c:v>
                </c:pt>
                <c:pt idx="5788">
                  <c:v>44877</c:v>
                </c:pt>
                <c:pt idx="5789">
                  <c:v>44878</c:v>
                </c:pt>
                <c:pt idx="5790">
                  <c:v>44879</c:v>
                </c:pt>
                <c:pt idx="5791">
                  <c:v>44880</c:v>
                </c:pt>
                <c:pt idx="5792">
                  <c:v>44881</c:v>
                </c:pt>
                <c:pt idx="5793">
                  <c:v>44882</c:v>
                </c:pt>
                <c:pt idx="5794">
                  <c:v>44883</c:v>
                </c:pt>
                <c:pt idx="5795">
                  <c:v>44884</c:v>
                </c:pt>
                <c:pt idx="5796">
                  <c:v>44885</c:v>
                </c:pt>
                <c:pt idx="5797">
                  <c:v>44886</c:v>
                </c:pt>
                <c:pt idx="5798">
                  <c:v>44887</c:v>
                </c:pt>
                <c:pt idx="5799">
                  <c:v>44888</c:v>
                </c:pt>
                <c:pt idx="5800">
                  <c:v>44889</c:v>
                </c:pt>
                <c:pt idx="5801">
                  <c:v>44890</c:v>
                </c:pt>
                <c:pt idx="5802">
                  <c:v>44891</c:v>
                </c:pt>
                <c:pt idx="5803">
                  <c:v>44892</c:v>
                </c:pt>
                <c:pt idx="5804">
                  <c:v>44893</c:v>
                </c:pt>
                <c:pt idx="5805">
                  <c:v>44894</c:v>
                </c:pt>
                <c:pt idx="5806">
                  <c:v>44895</c:v>
                </c:pt>
                <c:pt idx="5807">
                  <c:v>44896</c:v>
                </c:pt>
                <c:pt idx="5808">
                  <c:v>44897</c:v>
                </c:pt>
                <c:pt idx="5809">
                  <c:v>44898</c:v>
                </c:pt>
                <c:pt idx="5810">
                  <c:v>44899</c:v>
                </c:pt>
                <c:pt idx="5811">
                  <c:v>44900</c:v>
                </c:pt>
                <c:pt idx="5812">
                  <c:v>44901</c:v>
                </c:pt>
                <c:pt idx="5813">
                  <c:v>44902</c:v>
                </c:pt>
                <c:pt idx="5814">
                  <c:v>44903</c:v>
                </c:pt>
                <c:pt idx="5815">
                  <c:v>44904</c:v>
                </c:pt>
                <c:pt idx="5816">
                  <c:v>44905</c:v>
                </c:pt>
                <c:pt idx="5817">
                  <c:v>44906</c:v>
                </c:pt>
                <c:pt idx="5818">
                  <c:v>44907</c:v>
                </c:pt>
                <c:pt idx="5819">
                  <c:v>44908</c:v>
                </c:pt>
                <c:pt idx="5820">
                  <c:v>44909</c:v>
                </c:pt>
                <c:pt idx="5821">
                  <c:v>44910</c:v>
                </c:pt>
                <c:pt idx="5822">
                  <c:v>44911</c:v>
                </c:pt>
                <c:pt idx="5823">
                  <c:v>44912</c:v>
                </c:pt>
                <c:pt idx="5824">
                  <c:v>44913</c:v>
                </c:pt>
                <c:pt idx="5825">
                  <c:v>44914</c:v>
                </c:pt>
                <c:pt idx="5826">
                  <c:v>44915</c:v>
                </c:pt>
                <c:pt idx="5827">
                  <c:v>44916</c:v>
                </c:pt>
                <c:pt idx="5828">
                  <c:v>44917</c:v>
                </c:pt>
                <c:pt idx="5829">
                  <c:v>44918</c:v>
                </c:pt>
                <c:pt idx="5830">
                  <c:v>44919</c:v>
                </c:pt>
                <c:pt idx="5831">
                  <c:v>44920</c:v>
                </c:pt>
                <c:pt idx="5832">
                  <c:v>44921</c:v>
                </c:pt>
                <c:pt idx="5833">
                  <c:v>44922</c:v>
                </c:pt>
                <c:pt idx="5834">
                  <c:v>44923</c:v>
                </c:pt>
                <c:pt idx="5835">
                  <c:v>44924</c:v>
                </c:pt>
                <c:pt idx="5836">
                  <c:v>44925</c:v>
                </c:pt>
                <c:pt idx="5837">
                  <c:v>44926</c:v>
                </c:pt>
                <c:pt idx="5838">
                  <c:v>44927</c:v>
                </c:pt>
                <c:pt idx="5839">
                  <c:v>44928</c:v>
                </c:pt>
                <c:pt idx="5840">
                  <c:v>44929</c:v>
                </c:pt>
                <c:pt idx="5841">
                  <c:v>44930</c:v>
                </c:pt>
                <c:pt idx="5842">
                  <c:v>44931</c:v>
                </c:pt>
                <c:pt idx="5843">
                  <c:v>44932</c:v>
                </c:pt>
                <c:pt idx="5844">
                  <c:v>44933</c:v>
                </c:pt>
                <c:pt idx="5845">
                  <c:v>44934</c:v>
                </c:pt>
                <c:pt idx="5846">
                  <c:v>44935</c:v>
                </c:pt>
                <c:pt idx="5847">
                  <c:v>44936</c:v>
                </c:pt>
                <c:pt idx="5848">
                  <c:v>44937</c:v>
                </c:pt>
                <c:pt idx="5849">
                  <c:v>44938</c:v>
                </c:pt>
                <c:pt idx="5850">
                  <c:v>44939</c:v>
                </c:pt>
                <c:pt idx="5851">
                  <c:v>44940</c:v>
                </c:pt>
                <c:pt idx="5852">
                  <c:v>44941</c:v>
                </c:pt>
                <c:pt idx="5853">
                  <c:v>44942</c:v>
                </c:pt>
                <c:pt idx="5854">
                  <c:v>44943</c:v>
                </c:pt>
                <c:pt idx="5855">
                  <c:v>44944</c:v>
                </c:pt>
                <c:pt idx="5856">
                  <c:v>44945</c:v>
                </c:pt>
                <c:pt idx="5857">
                  <c:v>44946</c:v>
                </c:pt>
                <c:pt idx="5858">
                  <c:v>44947</c:v>
                </c:pt>
                <c:pt idx="5859">
                  <c:v>44948</c:v>
                </c:pt>
                <c:pt idx="5860">
                  <c:v>44949</c:v>
                </c:pt>
                <c:pt idx="5861">
                  <c:v>44950</c:v>
                </c:pt>
                <c:pt idx="5862">
                  <c:v>44951</c:v>
                </c:pt>
                <c:pt idx="5863">
                  <c:v>44952</c:v>
                </c:pt>
                <c:pt idx="5864">
                  <c:v>44953</c:v>
                </c:pt>
                <c:pt idx="5865">
                  <c:v>44954</c:v>
                </c:pt>
                <c:pt idx="5866">
                  <c:v>44955</c:v>
                </c:pt>
                <c:pt idx="5867">
                  <c:v>44956</c:v>
                </c:pt>
                <c:pt idx="5868">
                  <c:v>44957</c:v>
                </c:pt>
                <c:pt idx="5869">
                  <c:v>44958</c:v>
                </c:pt>
                <c:pt idx="5870">
                  <c:v>44959</c:v>
                </c:pt>
                <c:pt idx="5871">
                  <c:v>44960</c:v>
                </c:pt>
                <c:pt idx="5872">
                  <c:v>44961</c:v>
                </c:pt>
                <c:pt idx="5873">
                  <c:v>44962</c:v>
                </c:pt>
                <c:pt idx="5874">
                  <c:v>44963</c:v>
                </c:pt>
                <c:pt idx="5875">
                  <c:v>44964</c:v>
                </c:pt>
                <c:pt idx="5876">
                  <c:v>44965</c:v>
                </c:pt>
                <c:pt idx="5877">
                  <c:v>44966</c:v>
                </c:pt>
                <c:pt idx="5878">
                  <c:v>44967</c:v>
                </c:pt>
                <c:pt idx="5879">
                  <c:v>44968</c:v>
                </c:pt>
                <c:pt idx="5880">
                  <c:v>44969</c:v>
                </c:pt>
                <c:pt idx="5881">
                  <c:v>44970</c:v>
                </c:pt>
                <c:pt idx="5882">
                  <c:v>44971</c:v>
                </c:pt>
                <c:pt idx="5883">
                  <c:v>44972</c:v>
                </c:pt>
                <c:pt idx="5884">
                  <c:v>44973</c:v>
                </c:pt>
                <c:pt idx="5885">
                  <c:v>44974</c:v>
                </c:pt>
                <c:pt idx="5886">
                  <c:v>44975</c:v>
                </c:pt>
                <c:pt idx="5887">
                  <c:v>44976</c:v>
                </c:pt>
                <c:pt idx="5888">
                  <c:v>44977</c:v>
                </c:pt>
                <c:pt idx="5889">
                  <c:v>44978</c:v>
                </c:pt>
                <c:pt idx="5890">
                  <c:v>44979</c:v>
                </c:pt>
                <c:pt idx="5891">
                  <c:v>44980</c:v>
                </c:pt>
                <c:pt idx="5892">
                  <c:v>44981</c:v>
                </c:pt>
                <c:pt idx="5893">
                  <c:v>44982</c:v>
                </c:pt>
                <c:pt idx="5894">
                  <c:v>44983</c:v>
                </c:pt>
                <c:pt idx="5895">
                  <c:v>44984</c:v>
                </c:pt>
                <c:pt idx="5896">
                  <c:v>44985</c:v>
                </c:pt>
                <c:pt idx="5897">
                  <c:v>44986</c:v>
                </c:pt>
                <c:pt idx="5898">
                  <c:v>44987</c:v>
                </c:pt>
                <c:pt idx="5899">
                  <c:v>44988</c:v>
                </c:pt>
                <c:pt idx="5900">
                  <c:v>44989</c:v>
                </c:pt>
                <c:pt idx="5901">
                  <c:v>44990</c:v>
                </c:pt>
                <c:pt idx="5902">
                  <c:v>44991</c:v>
                </c:pt>
                <c:pt idx="5903">
                  <c:v>44992</c:v>
                </c:pt>
                <c:pt idx="5904">
                  <c:v>44993</c:v>
                </c:pt>
                <c:pt idx="5905">
                  <c:v>44994</c:v>
                </c:pt>
                <c:pt idx="5906">
                  <c:v>44995</c:v>
                </c:pt>
                <c:pt idx="5907">
                  <c:v>44996</c:v>
                </c:pt>
                <c:pt idx="5908">
                  <c:v>44997</c:v>
                </c:pt>
                <c:pt idx="5909">
                  <c:v>44998</c:v>
                </c:pt>
                <c:pt idx="5910">
                  <c:v>44999</c:v>
                </c:pt>
                <c:pt idx="5911">
                  <c:v>45000</c:v>
                </c:pt>
                <c:pt idx="5912">
                  <c:v>45001</c:v>
                </c:pt>
                <c:pt idx="5913">
                  <c:v>45002</c:v>
                </c:pt>
                <c:pt idx="5914">
                  <c:v>45003</c:v>
                </c:pt>
                <c:pt idx="5915">
                  <c:v>45004</c:v>
                </c:pt>
                <c:pt idx="5916">
                  <c:v>45005</c:v>
                </c:pt>
                <c:pt idx="5917">
                  <c:v>45006</c:v>
                </c:pt>
              </c:numCache>
            </c:numRef>
          </c:cat>
          <c:val>
            <c:numRef>
              <c:f>backtest!$G$3:$G$5920</c:f>
              <c:numCache>
                <c:formatCode>General</c:formatCode>
                <c:ptCount val="59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</c:v>
                </c:pt>
                <c:pt idx="1669">
                  <c:v>0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1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0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0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0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1</c:v>
                </c:pt>
                <c:pt idx="4295">
                  <c:v>1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1</c:v>
                </c:pt>
                <c:pt idx="4300">
                  <c:v>0</c:v>
                </c:pt>
                <c:pt idx="4301">
                  <c:v>0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0</c:v>
                </c:pt>
                <c:pt idx="4323">
                  <c:v>0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1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1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1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1</c:v>
                </c:pt>
                <c:pt idx="4811">
                  <c:v>0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0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0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1</c:v>
                </c:pt>
                <c:pt idx="5791">
                  <c:v>0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1</c:v>
                </c:pt>
                <c:pt idx="5805">
                  <c:v>1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0</c:v>
                </c:pt>
                <c:pt idx="5820">
                  <c:v>0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49-4B3D-B731-8A70A67F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640367"/>
        <c:axId val="1462969167"/>
      </c:lineChart>
      <c:dateAx>
        <c:axId val="53163121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1634127"/>
        <c:crosses val="autoZero"/>
        <c:auto val="1"/>
        <c:lblOffset val="100"/>
        <c:baseTimeUnit val="days"/>
      </c:dateAx>
      <c:valAx>
        <c:axId val="53163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1631215"/>
        <c:crosses val="autoZero"/>
        <c:crossBetween val="between"/>
      </c:valAx>
      <c:valAx>
        <c:axId val="146296916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1640367"/>
        <c:crosses val="max"/>
        <c:crossBetween val="between"/>
      </c:valAx>
      <c:dateAx>
        <c:axId val="531640367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62969167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1400175</xdr:colOff>
      <xdr:row>12</xdr:row>
      <xdr:rowOff>123825</xdr:rowOff>
    </xdr:from>
    <xdr:to>
      <xdr:col>38</xdr:col>
      <xdr:colOff>571500</xdr:colOff>
      <xdr:row>41</xdr:row>
      <xdr:rowOff>66675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0883B76-8771-431B-952A-D184B2258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A97AB-34FC-48CB-B6AC-33ADAF238C98}">
  <dimension ref="A1:D6227"/>
  <sheetViews>
    <sheetView workbookViewId="0">
      <selection activeCell="A6227" sqref="A6227"/>
    </sheetView>
  </sheetViews>
  <sheetFormatPr defaultRowHeight="16.5" x14ac:dyDescent="0.3"/>
  <cols>
    <col min="1" max="1" width="11.1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36229</v>
      </c>
      <c r="B2">
        <v>43.83837890625</v>
      </c>
    </row>
    <row r="3" spans="1:4" x14ac:dyDescent="0.3">
      <c r="A3" s="1">
        <v>36230</v>
      </c>
      <c r="B3">
        <v>44.053031921386697</v>
      </c>
    </row>
    <row r="4" spans="1:4" x14ac:dyDescent="0.3">
      <c r="A4" s="1">
        <v>36231</v>
      </c>
      <c r="B4">
        <v>42.979873657226499</v>
      </c>
    </row>
    <row r="5" spans="1:4" x14ac:dyDescent="0.3">
      <c r="A5" s="1">
        <v>36234</v>
      </c>
      <c r="B5">
        <v>44.214012145996001</v>
      </c>
    </row>
    <row r="6" spans="1:4" x14ac:dyDescent="0.3">
      <c r="A6" s="1">
        <v>36235</v>
      </c>
      <c r="B6">
        <v>44.589595794677699</v>
      </c>
    </row>
    <row r="7" spans="1:4" x14ac:dyDescent="0.3">
      <c r="A7" s="1">
        <v>36236</v>
      </c>
      <c r="B7">
        <v>44.2676391601562</v>
      </c>
    </row>
    <row r="8" spans="1:4" x14ac:dyDescent="0.3">
      <c r="A8" s="1">
        <v>36237</v>
      </c>
      <c r="B8">
        <v>45.126182556152301</v>
      </c>
    </row>
    <row r="9" spans="1:4" x14ac:dyDescent="0.3">
      <c r="A9" s="1">
        <v>36238</v>
      </c>
      <c r="B9">
        <v>43.972549438476499</v>
      </c>
    </row>
    <row r="10" spans="1:4" x14ac:dyDescent="0.3">
      <c r="A10" s="1">
        <v>36241</v>
      </c>
      <c r="B10">
        <v>43.435951232910099</v>
      </c>
    </row>
    <row r="11" spans="1:4" x14ac:dyDescent="0.3">
      <c r="A11" s="1">
        <v>36242</v>
      </c>
      <c r="B11">
        <v>41.906711578369098</v>
      </c>
    </row>
    <row r="12" spans="1:4" x14ac:dyDescent="0.3">
      <c r="A12" s="1">
        <v>36243</v>
      </c>
      <c r="B12">
        <v>43.328651428222599</v>
      </c>
    </row>
    <row r="13" spans="1:4" x14ac:dyDescent="0.3">
      <c r="A13" s="1">
        <v>36244</v>
      </c>
      <c r="B13">
        <v>44.911540985107401</v>
      </c>
    </row>
    <row r="14" spans="1:4" x14ac:dyDescent="0.3">
      <c r="A14" s="1">
        <v>36245</v>
      </c>
      <c r="B14">
        <v>44.428619384765597</v>
      </c>
    </row>
    <row r="15" spans="1:4" x14ac:dyDescent="0.3">
      <c r="A15" s="1">
        <v>36248</v>
      </c>
      <c r="B15">
        <v>46.038356781005803</v>
      </c>
    </row>
    <row r="16" spans="1:4" x14ac:dyDescent="0.3">
      <c r="A16" s="1">
        <v>36249</v>
      </c>
      <c r="B16">
        <v>45.716415405273402</v>
      </c>
    </row>
    <row r="17" spans="1:2" x14ac:dyDescent="0.3">
      <c r="A17" s="1">
        <v>36250</v>
      </c>
      <c r="B17">
        <v>45.045684814453097</v>
      </c>
    </row>
    <row r="18" spans="1:2" x14ac:dyDescent="0.3">
      <c r="A18" s="1">
        <v>36251</v>
      </c>
      <c r="B18">
        <v>45.984691619872997</v>
      </c>
    </row>
    <row r="19" spans="1:2" x14ac:dyDescent="0.3">
      <c r="A19" s="1">
        <v>36255</v>
      </c>
      <c r="B19">
        <v>47.648105621337798</v>
      </c>
    </row>
    <row r="20" spans="1:2" x14ac:dyDescent="0.3">
      <c r="A20" s="1">
        <v>36256</v>
      </c>
      <c r="B20">
        <v>47.741985321044901</v>
      </c>
    </row>
    <row r="21" spans="1:2" x14ac:dyDescent="0.3">
      <c r="A21" s="1">
        <v>36257</v>
      </c>
      <c r="B21">
        <v>47.245677947997997</v>
      </c>
    </row>
    <row r="22" spans="1:2" x14ac:dyDescent="0.3">
      <c r="A22" s="1">
        <v>36258</v>
      </c>
      <c r="B22">
        <v>47.621265411376903</v>
      </c>
    </row>
    <row r="23" spans="1:2" x14ac:dyDescent="0.3">
      <c r="A23" s="1">
        <v>36259</v>
      </c>
      <c r="B23">
        <v>47.916374206542898</v>
      </c>
    </row>
    <row r="24" spans="1:2" x14ac:dyDescent="0.3">
      <c r="A24" s="1">
        <v>36262</v>
      </c>
      <c r="B24">
        <v>47.594440460205</v>
      </c>
    </row>
    <row r="25" spans="1:2" x14ac:dyDescent="0.3">
      <c r="A25" s="1">
        <v>36263</v>
      </c>
      <c r="B25">
        <v>46.950550079345703</v>
      </c>
    </row>
    <row r="26" spans="1:2" x14ac:dyDescent="0.3">
      <c r="A26" s="1">
        <v>36264</v>
      </c>
      <c r="B26">
        <v>45.340824127197202</v>
      </c>
    </row>
    <row r="27" spans="1:2" x14ac:dyDescent="0.3">
      <c r="A27" s="1">
        <v>36265</v>
      </c>
      <c r="B27">
        <v>45.957859039306598</v>
      </c>
    </row>
    <row r="28" spans="1:2" x14ac:dyDescent="0.3">
      <c r="A28" s="1">
        <v>36266</v>
      </c>
      <c r="B28">
        <v>44.616432189941399</v>
      </c>
    </row>
    <row r="29" spans="1:2" x14ac:dyDescent="0.3">
      <c r="A29" s="1">
        <v>36269</v>
      </c>
      <c r="B29">
        <v>42.523777008056598</v>
      </c>
    </row>
    <row r="30" spans="1:2" x14ac:dyDescent="0.3">
      <c r="A30" s="1">
        <v>36270</v>
      </c>
      <c r="B30">
        <v>43.489639282226499</v>
      </c>
    </row>
    <row r="31" spans="1:2" x14ac:dyDescent="0.3">
      <c r="A31" s="1">
        <v>36271</v>
      </c>
      <c r="B31">
        <v>45.635929107666001</v>
      </c>
    </row>
    <row r="32" spans="1:2" x14ac:dyDescent="0.3">
      <c r="A32" s="1">
        <v>36272</v>
      </c>
      <c r="B32">
        <v>46.870063781738203</v>
      </c>
    </row>
    <row r="33" spans="1:2" x14ac:dyDescent="0.3">
      <c r="A33" s="1">
        <v>36273</v>
      </c>
      <c r="B33">
        <v>47.4871406555175</v>
      </c>
    </row>
    <row r="34" spans="1:2" x14ac:dyDescent="0.3">
      <c r="A34" s="1">
        <v>36276</v>
      </c>
      <c r="B34">
        <v>48.580387115478501</v>
      </c>
    </row>
    <row r="35" spans="1:2" x14ac:dyDescent="0.3">
      <c r="A35" s="1">
        <v>36277</v>
      </c>
      <c r="B35">
        <v>47.835891723632798</v>
      </c>
    </row>
    <row r="36" spans="1:2" x14ac:dyDescent="0.3">
      <c r="A36" s="1">
        <v>36278</v>
      </c>
      <c r="B36">
        <v>46.199325561523402</v>
      </c>
    </row>
    <row r="37" spans="1:2" x14ac:dyDescent="0.3">
      <c r="A37" s="1">
        <v>36279</v>
      </c>
      <c r="B37">
        <v>45.823715209960902</v>
      </c>
    </row>
    <row r="38" spans="1:2" x14ac:dyDescent="0.3">
      <c r="A38" s="1">
        <v>36280</v>
      </c>
      <c r="B38">
        <v>46.118850708007798</v>
      </c>
    </row>
    <row r="39" spans="1:2" x14ac:dyDescent="0.3">
      <c r="A39" s="1">
        <v>36283</v>
      </c>
      <c r="B39">
        <v>45.877384185791001</v>
      </c>
    </row>
    <row r="40" spans="1:2" x14ac:dyDescent="0.3">
      <c r="A40" s="1">
        <v>36284</v>
      </c>
      <c r="B40">
        <v>45.153003692626903</v>
      </c>
    </row>
    <row r="41" spans="1:2" x14ac:dyDescent="0.3">
      <c r="A41" s="1">
        <v>36285</v>
      </c>
      <c r="B41">
        <v>46.521270751953097</v>
      </c>
    </row>
    <row r="42" spans="1:2" x14ac:dyDescent="0.3">
      <c r="A42" s="1">
        <v>36286</v>
      </c>
      <c r="B42">
        <v>44.831069946288999</v>
      </c>
    </row>
    <row r="43" spans="1:2" x14ac:dyDescent="0.3">
      <c r="A43" s="1">
        <v>36287</v>
      </c>
      <c r="B43">
        <v>45.474960327148402</v>
      </c>
    </row>
    <row r="44" spans="1:2" x14ac:dyDescent="0.3">
      <c r="A44" s="1">
        <v>36290</v>
      </c>
      <c r="B44">
        <v>45.931045532226499</v>
      </c>
    </row>
    <row r="45" spans="1:2" x14ac:dyDescent="0.3">
      <c r="A45" s="1">
        <v>36291</v>
      </c>
      <c r="B45">
        <v>46.655437469482401</v>
      </c>
    </row>
    <row r="46" spans="1:2" x14ac:dyDescent="0.3">
      <c r="A46" s="1">
        <v>36292</v>
      </c>
      <c r="B46">
        <v>47.621265411376903</v>
      </c>
    </row>
    <row r="47" spans="1:2" x14ac:dyDescent="0.3">
      <c r="A47" s="1">
        <v>36293</v>
      </c>
      <c r="B47">
        <v>46.735904693603501</v>
      </c>
    </row>
    <row r="48" spans="1:2" x14ac:dyDescent="0.3">
      <c r="A48" s="1">
        <v>36294</v>
      </c>
      <c r="B48">
        <v>45.850574493408203</v>
      </c>
    </row>
    <row r="49" spans="1:2" x14ac:dyDescent="0.3">
      <c r="A49" s="1">
        <v>36297</v>
      </c>
      <c r="B49">
        <v>46.675540924072202</v>
      </c>
    </row>
    <row r="50" spans="1:2" x14ac:dyDescent="0.3">
      <c r="A50" s="1">
        <v>36298</v>
      </c>
      <c r="B50">
        <v>46.467617034912102</v>
      </c>
    </row>
    <row r="51" spans="1:2" x14ac:dyDescent="0.3">
      <c r="A51" s="1">
        <v>36299</v>
      </c>
      <c r="B51">
        <v>47.111530303955</v>
      </c>
    </row>
    <row r="52" spans="1:2" x14ac:dyDescent="0.3">
      <c r="A52" s="1">
        <v>36300</v>
      </c>
      <c r="B52">
        <v>45.817024230957003</v>
      </c>
    </row>
    <row r="53" spans="1:2" x14ac:dyDescent="0.3">
      <c r="A53" s="1">
        <v>36301</v>
      </c>
      <c r="B53">
        <v>45.394474029541001</v>
      </c>
    </row>
    <row r="54" spans="1:2" x14ac:dyDescent="0.3">
      <c r="A54" s="1">
        <v>36304</v>
      </c>
      <c r="B54">
        <v>44.240814208984297</v>
      </c>
    </row>
    <row r="55" spans="1:2" x14ac:dyDescent="0.3">
      <c r="A55" s="1">
        <v>36305</v>
      </c>
      <c r="B55">
        <v>42.7920722961425</v>
      </c>
    </row>
    <row r="56" spans="1:2" x14ac:dyDescent="0.3">
      <c r="A56" s="1">
        <v>36306</v>
      </c>
      <c r="B56">
        <v>43.985958099365199</v>
      </c>
    </row>
    <row r="57" spans="1:2" x14ac:dyDescent="0.3">
      <c r="A57" s="1">
        <v>36307</v>
      </c>
      <c r="B57">
        <v>43.945713043212798</v>
      </c>
    </row>
    <row r="58" spans="1:2" x14ac:dyDescent="0.3">
      <c r="A58" s="1">
        <v>36308</v>
      </c>
      <c r="B58">
        <v>44.670093536376903</v>
      </c>
    </row>
    <row r="59" spans="1:2" x14ac:dyDescent="0.3">
      <c r="A59" s="1">
        <v>36312</v>
      </c>
      <c r="B59">
        <v>43.677406311035099</v>
      </c>
    </row>
    <row r="60" spans="1:2" x14ac:dyDescent="0.3">
      <c r="A60" s="1">
        <v>36313</v>
      </c>
      <c r="B60">
        <v>44.415206909179602</v>
      </c>
    </row>
    <row r="61" spans="1:2" x14ac:dyDescent="0.3">
      <c r="A61" s="1">
        <v>36314</v>
      </c>
      <c r="B61">
        <v>43.7847480773925</v>
      </c>
    </row>
    <row r="62" spans="1:2" x14ac:dyDescent="0.3">
      <c r="A62" s="1">
        <v>36315</v>
      </c>
      <c r="B62">
        <v>45.126182556152301</v>
      </c>
    </row>
    <row r="63" spans="1:2" x14ac:dyDescent="0.3">
      <c r="A63" s="1">
        <v>36318</v>
      </c>
      <c r="B63">
        <v>46.065185546875</v>
      </c>
    </row>
    <row r="64" spans="1:2" x14ac:dyDescent="0.3">
      <c r="A64" s="1">
        <v>36319</v>
      </c>
      <c r="B64">
        <v>44.911540985107401</v>
      </c>
    </row>
    <row r="65" spans="1:2" x14ac:dyDescent="0.3">
      <c r="A65" s="1">
        <v>36320</v>
      </c>
      <c r="B65">
        <v>45.662746429443303</v>
      </c>
    </row>
    <row r="66" spans="1:2" x14ac:dyDescent="0.3">
      <c r="A66" s="1">
        <v>36321</v>
      </c>
      <c r="B66">
        <v>45.1395874023437</v>
      </c>
    </row>
    <row r="67" spans="1:2" x14ac:dyDescent="0.3">
      <c r="A67" s="1">
        <v>36322</v>
      </c>
      <c r="B67">
        <v>44.455467224121001</v>
      </c>
    </row>
    <row r="68" spans="1:2" x14ac:dyDescent="0.3">
      <c r="A68" s="1">
        <v>36325</v>
      </c>
      <c r="B68">
        <v>43.617076873779297</v>
      </c>
    </row>
    <row r="69" spans="1:2" x14ac:dyDescent="0.3">
      <c r="A69" s="1">
        <v>36326</v>
      </c>
      <c r="B69">
        <v>44.2676391601562</v>
      </c>
    </row>
    <row r="70" spans="1:2" x14ac:dyDescent="0.3">
      <c r="A70" s="1">
        <v>36327</v>
      </c>
      <c r="B70">
        <v>46.541404724121001</v>
      </c>
    </row>
    <row r="71" spans="1:2" x14ac:dyDescent="0.3">
      <c r="A71" s="1">
        <v>36328</v>
      </c>
      <c r="B71">
        <v>47.057861328125</v>
      </c>
    </row>
    <row r="72" spans="1:2" x14ac:dyDescent="0.3">
      <c r="A72" s="1">
        <v>36329</v>
      </c>
      <c r="B72">
        <v>47.272487640380803</v>
      </c>
    </row>
    <row r="73" spans="1:2" x14ac:dyDescent="0.3">
      <c r="A73" s="1">
        <v>36332</v>
      </c>
      <c r="B73">
        <v>48.687709808349602</v>
      </c>
    </row>
    <row r="74" spans="1:2" x14ac:dyDescent="0.3">
      <c r="A74" s="1">
        <v>36333</v>
      </c>
      <c r="B74">
        <v>47.218841552734297</v>
      </c>
    </row>
    <row r="75" spans="1:2" x14ac:dyDescent="0.3">
      <c r="A75" s="1">
        <v>36334</v>
      </c>
      <c r="B75">
        <v>47.963329315185497</v>
      </c>
    </row>
    <row r="76" spans="1:2" x14ac:dyDescent="0.3">
      <c r="A76" s="1">
        <v>36335</v>
      </c>
      <c r="B76">
        <v>47.010894775390597</v>
      </c>
    </row>
    <row r="77" spans="1:2" x14ac:dyDescent="0.3">
      <c r="A77" s="1">
        <v>36336</v>
      </c>
      <c r="B77">
        <v>46.950550079345703</v>
      </c>
    </row>
    <row r="78" spans="1:2" x14ac:dyDescent="0.3">
      <c r="A78" s="1">
        <v>36339</v>
      </c>
      <c r="B78">
        <v>48.063934326171797</v>
      </c>
    </row>
    <row r="79" spans="1:2" x14ac:dyDescent="0.3">
      <c r="A79" s="1">
        <v>36340</v>
      </c>
      <c r="B79">
        <v>48.721256256103501</v>
      </c>
    </row>
    <row r="80" spans="1:2" x14ac:dyDescent="0.3">
      <c r="A80" s="1">
        <v>36341</v>
      </c>
      <c r="B80">
        <v>49.472465515136697</v>
      </c>
    </row>
    <row r="81" spans="1:2" x14ac:dyDescent="0.3">
      <c r="A81" s="1">
        <v>36342</v>
      </c>
      <c r="B81">
        <v>49.807830810546797</v>
      </c>
    </row>
    <row r="82" spans="1:2" x14ac:dyDescent="0.3">
      <c r="A82" s="1">
        <v>36343</v>
      </c>
      <c r="B82">
        <v>50.438308715820298</v>
      </c>
    </row>
    <row r="83" spans="1:2" x14ac:dyDescent="0.3">
      <c r="A83" s="1">
        <v>36347</v>
      </c>
      <c r="B83">
        <v>50.1163520812988</v>
      </c>
    </row>
    <row r="84" spans="1:2" x14ac:dyDescent="0.3">
      <c r="A84" s="1">
        <v>36348</v>
      </c>
      <c r="B84">
        <v>50.196830749511697</v>
      </c>
    </row>
    <row r="85" spans="1:2" x14ac:dyDescent="0.3">
      <c r="A85" s="1">
        <v>36349</v>
      </c>
      <c r="B85">
        <v>50.8675537109375</v>
      </c>
    </row>
    <row r="86" spans="1:2" x14ac:dyDescent="0.3">
      <c r="A86" s="1">
        <v>36350</v>
      </c>
      <c r="B86">
        <v>51.377304077148402</v>
      </c>
    </row>
    <row r="87" spans="1:2" x14ac:dyDescent="0.3">
      <c r="A87" s="1">
        <v>36353</v>
      </c>
      <c r="B87">
        <v>51.1090087890625</v>
      </c>
    </row>
    <row r="88" spans="1:2" x14ac:dyDescent="0.3">
      <c r="A88" s="1">
        <v>36354</v>
      </c>
      <c r="B88">
        <v>50.8675537109375</v>
      </c>
    </row>
    <row r="89" spans="1:2" x14ac:dyDescent="0.3">
      <c r="A89" s="1">
        <v>36355</v>
      </c>
      <c r="B89">
        <v>51.732791900634702</v>
      </c>
    </row>
    <row r="90" spans="1:2" x14ac:dyDescent="0.3">
      <c r="A90" s="1">
        <v>36356</v>
      </c>
      <c r="B90">
        <v>52.209011077880803</v>
      </c>
    </row>
    <row r="91" spans="1:2" x14ac:dyDescent="0.3">
      <c r="A91" s="1">
        <v>36357</v>
      </c>
      <c r="B91">
        <v>52.6919136047363</v>
      </c>
    </row>
    <row r="92" spans="1:2" x14ac:dyDescent="0.3">
      <c r="A92" s="1">
        <v>36360</v>
      </c>
      <c r="B92">
        <v>52.155338287353501</v>
      </c>
    </row>
    <row r="93" spans="1:2" x14ac:dyDescent="0.3">
      <c r="A93" s="1">
        <v>36361</v>
      </c>
      <c r="B93">
        <v>50.143180847167898</v>
      </c>
    </row>
    <row r="94" spans="1:2" x14ac:dyDescent="0.3">
      <c r="A94" s="1">
        <v>36362</v>
      </c>
      <c r="B94">
        <v>50.384635925292898</v>
      </c>
    </row>
    <row r="95" spans="1:2" x14ac:dyDescent="0.3">
      <c r="A95" s="1">
        <v>36363</v>
      </c>
      <c r="B95">
        <v>49.103561401367102</v>
      </c>
    </row>
    <row r="96" spans="1:2" x14ac:dyDescent="0.3">
      <c r="A96" s="1">
        <v>36364</v>
      </c>
      <c r="B96">
        <v>49.1773262023925</v>
      </c>
    </row>
    <row r="97" spans="1:2" x14ac:dyDescent="0.3">
      <c r="A97" s="1">
        <v>36367</v>
      </c>
      <c r="B97">
        <v>47.970043182372997</v>
      </c>
    </row>
    <row r="98" spans="1:2" x14ac:dyDescent="0.3">
      <c r="A98" s="1">
        <v>36368</v>
      </c>
      <c r="B98">
        <v>48.935894012451101</v>
      </c>
    </row>
    <row r="99" spans="1:2" x14ac:dyDescent="0.3">
      <c r="A99" s="1">
        <v>36369</v>
      </c>
      <c r="B99">
        <v>49.895008087158203</v>
      </c>
    </row>
    <row r="100" spans="1:2" x14ac:dyDescent="0.3">
      <c r="A100" s="1">
        <v>36370</v>
      </c>
      <c r="B100">
        <v>48.828567504882798</v>
      </c>
    </row>
    <row r="101" spans="1:2" x14ac:dyDescent="0.3">
      <c r="A101" s="1">
        <v>36371</v>
      </c>
      <c r="B101">
        <v>48.587100982666001</v>
      </c>
    </row>
    <row r="102" spans="1:2" x14ac:dyDescent="0.3">
      <c r="A102" s="1">
        <v>36374</v>
      </c>
      <c r="B102">
        <v>48.452964782714801</v>
      </c>
    </row>
    <row r="103" spans="1:2" x14ac:dyDescent="0.3">
      <c r="A103" s="1">
        <v>36375</v>
      </c>
      <c r="B103">
        <v>48.137729644775298</v>
      </c>
    </row>
    <row r="104" spans="1:2" x14ac:dyDescent="0.3">
      <c r="A104" s="1">
        <v>36376</v>
      </c>
      <c r="B104">
        <v>47.265796661376903</v>
      </c>
    </row>
    <row r="105" spans="1:2" x14ac:dyDescent="0.3">
      <c r="A105" s="1">
        <v>36377</v>
      </c>
      <c r="B105">
        <v>48.016990661621001</v>
      </c>
    </row>
    <row r="106" spans="1:2" x14ac:dyDescent="0.3">
      <c r="A106" s="1">
        <v>36378</v>
      </c>
      <c r="B106">
        <v>47.500530242919901</v>
      </c>
    </row>
    <row r="107" spans="1:2" x14ac:dyDescent="0.3">
      <c r="A107" s="1">
        <v>36381</v>
      </c>
      <c r="B107">
        <v>46.890190124511697</v>
      </c>
    </row>
    <row r="108" spans="1:2" x14ac:dyDescent="0.3">
      <c r="A108" s="1">
        <v>36382</v>
      </c>
      <c r="B108">
        <v>46.467617034912102</v>
      </c>
    </row>
    <row r="109" spans="1:2" x14ac:dyDescent="0.3">
      <c r="A109" s="1">
        <v>36383</v>
      </c>
      <c r="B109">
        <v>47.996864318847599</v>
      </c>
    </row>
    <row r="110" spans="1:2" x14ac:dyDescent="0.3">
      <c r="A110" s="1">
        <v>36384</v>
      </c>
      <c r="B110">
        <v>47.4334716796875</v>
      </c>
    </row>
    <row r="111" spans="1:2" x14ac:dyDescent="0.3">
      <c r="A111" s="1">
        <v>36385</v>
      </c>
      <c r="B111">
        <v>49.499282836913999</v>
      </c>
    </row>
    <row r="112" spans="1:2" x14ac:dyDescent="0.3">
      <c r="A112" s="1">
        <v>36388</v>
      </c>
      <c r="B112">
        <v>49.895008087158203</v>
      </c>
    </row>
    <row r="113" spans="1:2" x14ac:dyDescent="0.3">
      <c r="A113" s="1">
        <v>36389</v>
      </c>
      <c r="B113">
        <v>50.143180847167898</v>
      </c>
    </row>
    <row r="114" spans="1:2" x14ac:dyDescent="0.3">
      <c r="A114" s="1">
        <v>36390</v>
      </c>
      <c r="B114">
        <v>49.579765319824197</v>
      </c>
    </row>
    <row r="115" spans="1:2" x14ac:dyDescent="0.3">
      <c r="A115" s="1">
        <v>36391</v>
      </c>
      <c r="B115">
        <v>48.9895210266113</v>
      </c>
    </row>
    <row r="116" spans="1:2" x14ac:dyDescent="0.3">
      <c r="A116" s="1">
        <v>36392</v>
      </c>
      <c r="B116">
        <v>49.767585754394503</v>
      </c>
    </row>
    <row r="117" spans="1:2" x14ac:dyDescent="0.3">
      <c r="A117" s="1">
        <v>36395</v>
      </c>
      <c r="B117">
        <v>51.350471496582003</v>
      </c>
    </row>
    <row r="118" spans="1:2" x14ac:dyDescent="0.3">
      <c r="A118" s="1">
        <v>36396</v>
      </c>
      <c r="B118">
        <v>51.699260711669901</v>
      </c>
    </row>
    <row r="119" spans="1:2" x14ac:dyDescent="0.3">
      <c r="A119" s="1">
        <v>36397</v>
      </c>
      <c r="B119">
        <v>52.799251556396399</v>
      </c>
    </row>
    <row r="120" spans="1:2" x14ac:dyDescent="0.3">
      <c r="A120" s="1">
        <v>36398</v>
      </c>
      <c r="B120">
        <v>51.920597076416001</v>
      </c>
    </row>
    <row r="121" spans="1:2" x14ac:dyDescent="0.3">
      <c r="A121" s="1">
        <v>36399</v>
      </c>
      <c r="B121">
        <v>51.4041328430175</v>
      </c>
    </row>
    <row r="122" spans="1:2" x14ac:dyDescent="0.3">
      <c r="A122" s="1">
        <v>36402</v>
      </c>
      <c r="B122">
        <v>50.679771423339801</v>
      </c>
    </row>
    <row r="123" spans="1:2" x14ac:dyDescent="0.3">
      <c r="A123" s="1">
        <v>36403</v>
      </c>
      <c r="B123">
        <v>51.243167877197202</v>
      </c>
    </row>
    <row r="124" spans="1:2" x14ac:dyDescent="0.3">
      <c r="A124" s="1">
        <v>36404</v>
      </c>
      <c r="B124">
        <v>51.612056732177699</v>
      </c>
    </row>
    <row r="125" spans="1:2" x14ac:dyDescent="0.3">
      <c r="A125" s="1">
        <v>36405</v>
      </c>
      <c r="B125">
        <v>51.430961608886697</v>
      </c>
    </row>
    <row r="126" spans="1:2" x14ac:dyDescent="0.3">
      <c r="A126" s="1">
        <v>36406</v>
      </c>
      <c r="B126">
        <v>53.791915893554602</v>
      </c>
    </row>
    <row r="127" spans="1:2" x14ac:dyDescent="0.3">
      <c r="A127" s="1">
        <v>36410</v>
      </c>
      <c r="B127">
        <v>53.550445556640597</v>
      </c>
    </row>
    <row r="128" spans="1:2" x14ac:dyDescent="0.3">
      <c r="A128" s="1">
        <v>36411</v>
      </c>
      <c r="B128">
        <v>52.826057434082003</v>
      </c>
    </row>
    <row r="129" spans="1:2" x14ac:dyDescent="0.3">
      <c r="A129" s="1">
        <v>36412</v>
      </c>
      <c r="B129">
        <v>53.5772705078125</v>
      </c>
    </row>
    <row r="130" spans="1:2" x14ac:dyDescent="0.3">
      <c r="A130" s="1">
        <v>36413</v>
      </c>
      <c r="B130">
        <v>54.194324493408203</v>
      </c>
    </row>
    <row r="131" spans="1:2" x14ac:dyDescent="0.3">
      <c r="A131" s="1">
        <v>36416</v>
      </c>
      <c r="B131">
        <v>53.543735504150298</v>
      </c>
    </row>
    <row r="132" spans="1:2" x14ac:dyDescent="0.3">
      <c r="A132" s="1">
        <v>36417</v>
      </c>
      <c r="B132">
        <v>53.838855743408203</v>
      </c>
    </row>
    <row r="133" spans="1:2" x14ac:dyDescent="0.3">
      <c r="A133" s="1">
        <v>36418</v>
      </c>
      <c r="B133">
        <v>52.799251556396399</v>
      </c>
    </row>
    <row r="134" spans="1:2" x14ac:dyDescent="0.3">
      <c r="A134" s="1">
        <v>36419</v>
      </c>
      <c r="B134">
        <v>52.772415161132798</v>
      </c>
    </row>
    <row r="135" spans="1:2" x14ac:dyDescent="0.3">
      <c r="A135" s="1">
        <v>36420</v>
      </c>
      <c r="B135">
        <v>54.355316162109297</v>
      </c>
    </row>
    <row r="136" spans="1:2" x14ac:dyDescent="0.3">
      <c r="A136" s="1">
        <v>36423</v>
      </c>
      <c r="B136">
        <v>54.482761383056598</v>
      </c>
    </row>
    <row r="137" spans="1:2" x14ac:dyDescent="0.3">
      <c r="A137" s="1">
        <v>36424</v>
      </c>
      <c r="B137">
        <v>53.174827575683501</v>
      </c>
    </row>
    <row r="138" spans="1:2" x14ac:dyDescent="0.3">
      <c r="A138" s="1">
        <v>36425</v>
      </c>
      <c r="B138">
        <v>53.738243103027301</v>
      </c>
    </row>
    <row r="139" spans="1:2" x14ac:dyDescent="0.3">
      <c r="A139" s="1">
        <v>36426</v>
      </c>
      <c r="B139">
        <v>51.511451721191399</v>
      </c>
    </row>
    <row r="140" spans="1:2" x14ac:dyDescent="0.3">
      <c r="A140" s="1">
        <v>36427</v>
      </c>
      <c r="B140">
        <v>51.578517913818303</v>
      </c>
    </row>
    <row r="141" spans="1:2" x14ac:dyDescent="0.3">
      <c r="A141" s="1">
        <v>36430</v>
      </c>
      <c r="B141">
        <v>51.940715789794901</v>
      </c>
    </row>
    <row r="142" spans="1:2" x14ac:dyDescent="0.3">
      <c r="A142" s="1">
        <v>36431</v>
      </c>
      <c r="B142">
        <v>52.182186126708899</v>
      </c>
    </row>
    <row r="143" spans="1:2" x14ac:dyDescent="0.3">
      <c r="A143" s="1">
        <v>36432</v>
      </c>
      <c r="B143">
        <v>51.135837554931598</v>
      </c>
    </row>
    <row r="144" spans="1:2" x14ac:dyDescent="0.3">
      <c r="A144" s="1">
        <v>36433</v>
      </c>
      <c r="B144">
        <v>51.672416687011697</v>
      </c>
    </row>
    <row r="145" spans="1:2" x14ac:dyDescent="0.3">
      <c r="A145" s="1">
        <v>36434</v>
      </c>
      <c r="B145">
        <v>51.692546844482401</v>
      </c>
    </row>
    <row r="146" spans="1:2" x14ac:dyDescent="0.3">
      <c r="A146" s="1">
        <v>36437</v>
      </c>
      <c r="B146">
        <v>52.852886199951101</v>
      </c>
    </row>
    <row r="147" spans="1:2" x14ac:dyDescent="0.3">
      <c r="A147" s="1">
        <v>36438</v>
      </c>
      <c r="B147">
        <v>53.228504180908203</v>
      </c>
    </row>
    <row r="148" spans="1:2" x14ac:dyDescent="0.3">
      <c r="A148" s="1">
        <v>36439</v>
      </c>
      <c r="B148">
        <v>54.294944763183501</v>
      </c>
    </row>
    <row r="149" spans="1:2" x14ac:dyDescent="0.3">
      <c r="A149" s="1">
        <v>36440</v>
      </c>
      <c r="B149">
        <v>54.167510986328097</v>
      </c>
    </row>
    <row r="150" spans="1:2" x14ac:dyDescent="0.3">
      <c r="A150" s="1">
        <v>36441</v>
      </c>
      <c r="B150">
        <v>54.737632751464801</v>
      </c>
    </row>
    <row r="151" spans="1:2" x14ac:dyDescent="0.3">
      <c r="A151" s="1">
        <v>36444</v>
      </c>
      <c r="B151">
        <v>55.508956909179602</v>
      </c>
    </row>
    <row r="152" spans="1:2" x14ac:dyDescent="0.3">
      <c r="A152" s="1">
        <v>36445</v>
      </c>
      <c r="B152">
        <v>54.24800491333</v>
      </c>
    </row>
    <row r="153" spans="1:2" x14ac:dyDescent="0.3">
      <c r="A153" s="1">
        <v>36446</v>
      </c>
      <c r="B153">
        <v>52.638298034667898</v>
      </c>
    </row>
    <row r="154" spans="1:2" x14ac:dyDescent="0.3">
      <c r="A154" s="1">
        <v>36447</v>
      </c>
      <c r="B154">
        <v>52.966907501220703</v>
      </c>
    </row>
    <row r="155" spans="1:2" x14ac:dyDescent="0.3">
      <c r="A155" s="1">
        <v>36448</v>
      </c>
      <c r="B155">
        <v>51.4041328430175</v>
      </c>
    </row>
    <row r="156" spans="1:2" x14ac:dyDescent="0.3">
      <c r="A156" s="1">
        <v>36451</v>
      </c>
      <c r="B156">
        <v>50.7535400390625</v>
      </c>
    </row>
    <row r="157" spans="1:2" x14ac:dyDescent="0.3">
      <c r="A157" s="1">
        <v>36452</v>
      </c>
      <c r="B157">
        <v>51.028518676757798</v>
      </c>
    </row>
    <row r="158" spans="1:2" x14ac:dyDescent="0.3">
      <c r="A158" s="1">
        <v>36453</v>
      </c>
      <c r="B158">
        <v>52.584606170654297</v>
      </c>
    </row>
    <row r="159" spans="1:2" x14ac:dyDescent="0.3">
      <c r="A159" s="1">
        <v>36454</v>
      </c>
      <c r="B159">
        <v>53.4431343078613</v>
      </c>
    </row>
    <row r="160" spans="1:2" x14ac:dyDescent="0.3">
      <c r="A160" s="1">
        <v>36455</v>
      </c>
      <c r="B160">
        <v>53.201671600341797</v>
      </c>
    </row>
    <row r="161" spans="1:2" x14ac:dyDescent="0.3">
      <c r="A161" s="1">
        <v>36458</v>
      </c>
      <c r="B161">
        <v>53.228504180908203</v>
      </c>
    </row>
    <row r="162" spans="1:2" x14ac:dyDescent="0.3">
      <c r="A162" s="1">
        <v>36459</v>
      </c>
      <c r="B162">
        <v>52.799251556396399</v>
      </c>
    </row>
    <row r="163" spans="1:2" x14ac:dyDescent="0.3">
      <c r="A163" s="1">
        <v>36460</v>
      </c>
      <c r="B163">
        <v>52.718761444091797</v>
      </c>
    </row>
    <row r="164" spans="1:2" x14ac:dyDescent="0.3">
      <c r="A164" s="1">
        <v>36461</v>
      </c>
      <c r="B164">
        <v>54.543106079101499</v>
      </c>
    </row>
    <row r="165" spans="1:2" x14ac:dyDescent="0.3">
      <c r="A165" s="1">
        <v>36462</v>
      </c>
      <c r="B165">
        <v>56.447967529296797</v>
      </c>
    </row>
    <row r="166" spans="1:2" x14ac:dyDescent="0.3">
      <c r="A166" s="1">
        <v>36465</v>
      </c>
      <c r="B166">
        <v>56.152843475341797</v>
      </c>
    </row>
    <row r="167" spans="1:2" x14ac:dyDescent="0.3">
      <c r="A167" s="1">
        <v>36466</v>
      </c>
      <c r="B167">
        <v>56.186378479003899</v>
      </c>
    </row>
    <row r="168" spans="1:2" x14ac:dyDescent="0.3">
      <c r="A168" s="1">
        <v>36467</v>
      </c>
      <c r="B168">
        <v>57.306514739990199</v>
      </c>
    </row>
    <row r="169" spans="1:2" x14ac:dyDescent="0.3">
      <c r="A169" s="1">
        <v>36468</v>
      </c>
      <c r="B169">
        <v>57.950386047363203</v>
      </c>
    </row>
    <row r="170" spans="1:2" x14ac:dyDescent="0.3">
      <c r="A170" s="1">
        <v>36469</v>
      </c>
      <c r="B170">
        <v>58.540596008300703</v>
      </c>
    </row>
    <row r="171" spans="1:2" x14ac:dyDescent="0.3">
      <c r="A171" s="1">
        <v>36472</v>
      </c>
      <c r="B171">
        <v>59.721107482910099</v>
      </c>
    </row>
    <row r="172" spans="1:2" x14ac:dyDescent="0.3">
      <c r="A172" s="1">
        <v>36473</v>
      </c>
      <c r="B172">
        <v>59.318660736083899</v>
      </c>
    </row>
    <row r="173" spans="1:2" x14ac:dyDescent="0.3">
      <c r="A173" s="1">
        <v>36474</v>
      </c>
      <c r="B173">
        <v>60.096687316894503</v>
      </c>
    </row>
    <row r="174" spans="1:2" x14ac:dyDescent="0.3">
      <c r="A174" s="1">
        <v>36475</v>
      </c>
      <c r="B174">
        <v>61.169849395751903</v>
      </c>
    </row>
    <row r="175" spans="1:2" x14ac:dyDescent="0.3">
      <c r="A175" s="1">
        <v>36476</v>
      </c>
      <c r="B175">
        <v>61.974723815917898</v>
      </c>
    </row>
    <row r="176" spans="1:2" x14ac:dyDescent="0.3">
      <c r="A176" s="1">
        <v>36479</v>
      </c>
      <c r="B176">
        <v>61.853965759277301</v>
      </c>
    </row>
    <row r="177" spans="1:2" x14ac:dyDescent="0.3">
      <c r="A177" s="1">
        <v>36480</v>
      </c>
      <c r="B177">
        <v>63.423484802246001</v>
      </c>
    </row>
    <row r="178" spans="1:2" x14ac:dyDescent="0.3">
      <c r="A178" s="1">
        <v>36481</v>
      </c>
      <c r="B178">
        <v>62.564945220947202</v>
      </c>
    </row>
    <row r="179" spans="1:2" x14ac:dyDescent="0.3">
      <c r="A179" s="1">
        <v>36482</v>
      </c>
      <c r="B179">
        <v>64.483238220214801</v>
      </c>
    </row>
    <row r="180" spans="1:2" x14ac:dyDescent="0.3">
      <c r="A180" s="1">
        <v>36483</v>
      </c>
      <c r="B180">
        <v>65.060020446777301</v>
      </c>
    </row>
    <row r="181" spans="1:2" x14ac:dyDescent="0.3">
      <c r="A181" s="1">
        <v>36486</v>
      </c>
      <c r="B181">
        <v>64.067398071289006</v>
      </c>
    </row>
    <row r="182" spans="1:2" x14ac:dyDescent="0.3">
      <c r="A182" s="1">
        <v>36487</v>
      </c>
      <c r="B182">
        <v>64.362495422363196</v>
      </c>
    </row>
    <row r="183" spans="1:2" x14ac:dyDescent="0.3">
      <c r="A183" s="1">
        <v>36488</v>
      </c>
      <c r="B183">
        <v>66.481964111328097</v>
      </c>
    </row>
    <row r="184" spans="1:2" x14ac:dyDescent="0.3">
      <c r="A184" s="1">
        <v>36490</v>
      </c>
      <c r="B184">
        <v>66.696632385253906</v>
      </c>
    </row>
    <row r="185" spans="1:2" x14ac:dyDescent="0.3">
      <c r="A185" s="1">
        <v>36493</v>
      </c>
      <c r="B185">
        <v>65.596588134765597</v>
      </c>
    </row>
    <row r="186" spans="1:2" x14ac:dyDescent="0.3">
      <c r="A186" s="1">
        <v>36494</v>
      </c>
      <c r="B186">
        <v>63.10152053833</v>
      </c>
    </row>
    <row r="187" spans="1:2" x14ac:dyDescent="0.3">
      <c r="A187" s="1">
        <v>36495</v>
      </c>
      <c r="B187">
        <v>64.469787597656193</v>
      </c>
    </row>
    <row r="188" spans="1:2" x14ac:dyDescent="0.3">
      <c r="A188" s="1">
        <v>36496</v>
      </c>
      <c r="B188">
        <v>66.515510559082003</v>
      </c>
    </row>
    <row r="189" spans="1:2" x14ac:dyDescent="0.3">
      <c r="A189" s="1">
        <v>36497</v>
      </c>
      <c r="B189">
        <v>67.930747985839801</v>
      </c>
    </row>
    <row r="190" spans="1:2" x14ac:dyDescent="0.3">
      <c r="A190" s="1">
        <v>36500</v>
      </c>
      <c r="B190">
        <v>68.547782897949205</v>
      </c>
    </row>
    <row r="191" spans="1:2" x14ac:dyDescent="0.3">
      <c r="A191" s="1">
        <v>36501</v>
      </c>
      <c r="B191">
        <v>68.547782897949205</v>
      </c>
    </row>
    <row r="192" spans="1:2" x14ac:dyDescent="0.3">
      <c r="A192" s="1">
        <v>36502</v>
      </c>
      <c r="B192">
        <v>67.716094970703097</v>
      </c>
    </row>
    <row r="193" spans="1:2" x14ac:dyDescent="0.3">
      <c r="A193" s="1">
        <v>36503</v>
      </c>
      <c r="B193">
        <v>68.038047790527301</v>
      </c>
    </row>
    <row r="194" spans="1:2" x14ac:dyDescent="0.3">
      <c r="A194" s="1">
        <v>36504</v>
      </c>
      <c r="B194">
        <v>68.601448059082003</v>
      </c>
    </row>
    <row r="195" spans="1:2" x14ac:dyDescent="0.3">
      <c r="A195" s="1">
        <v>36507</v>
      </c>
      <c r="B195">
        <v>69.533744812011705</v>
      </c>
    </row>
    <row r="196" spans="1:2" x14ac:dyDescent="0.3">
      <c r="A196" s="1">
        <v>36508</v>
      </c>
      <c r="B196">
        <v>68.279495239257798</v>
      </c>
    </row>
    <row r="197" spans="1:2" x14ac:dyDescent="0.3">
      <c r="A197" s="1">
        <v>36509</v>
      </c>
      <c r="B197">
        <v>69.594123840332003</v>
      </c>
    </row>
    <row r="198" spans="1:2" x14ac:dyDescent="0.3">
      <c r="A198" s="1">
        <v>36510</v>
      </c>
      <c r="B198">
        <v>71.311180114746094</v>
      </c>
    </row>
    <row r="199" spans="1:2" x14ac:dyDescent="0.3">
      <c r="A199" s="1">
        <v>36511</v>
      </c>
      <c r="B199">
        <v>71.928207397460895</v>
      </c>
    </row>
    <row r="200" spans="1:2" x14ac:dyDescent="0.3">
      <c r="A200" s="1">
        <v>36514</v>
      </c>
      <c r="B200">
        <v>72.867256164550696</v>
      </c>
    </row>
    <row r="201" spans="1:2" x14ac:dyDescent="0.3">
      <c r="A201" s="1">
        <v>36515</v>
      </c>
      <c r="B201">
        <v>76.784263610839801</v>
      </c>
    </row>
    <row r="202" spans="1:2" x14ac:dyDescent="0.3">
      <c r="A202" s="1">
        <v>36516</v>
      </c>
      <c r="B202">
        <v>76.542816162109304</v>
      </c>
    </row>
    <row r="203" spans="1:2" x14ac:dyDescent="0.3">
      <c r="A203" s="1">
        <v>36517</v>
      </c>
      <c r="B203">
        <v>77.455017089843693</v>
      </c>
    </row>
    <row r="204" spans="1:2" x14ac:dyDescent="0.3">
      <c r="A204" s="1">
        <v>36521</v>
      </c>
      <c r="B204">
        <v>76.9989013671875</v>
      </c>
    </row>
    <row r="205" spans="1:2" x14ac:dyDescent="0.3">
      <c r="A205" s="1">
        <v>36522</v>
      </c>
      <c r="B205">
        <v>76.515968322753906</v>
      </c>
    </row>
    <row r="206" spans="1:2" x14ac:dyDescent="0.3">
      <c r="A206" s="1">
        <v>36523</v>
      </c>
      <c r="B206">
        <v>79.413490295410099</v>
      </c>
    </row>
    <row r="207" spans="1:2" x14ac:dyDescent="0.3">
      <c r="A207" s="1">
        <v>36524</v>
      </c>
      <c r="B207">
        <v>78.554969787597599</v>
      </c>
    </row>
    <row r="208" spans="1:2" x14ac:dyDescent="0.3">
      <c r="A208" s="1">
        <v>36525</v>
      </c>
      <c r="B208">
        <v>78.447677612304602</v>
      </c>
    </row>
    <row r="209" spans="1:2" x14ac:dyDescent="0.3">
      <c r="A209" s="1">
        <v>36528</v>
      </c>
      <c r="B209">
        <v>81.345153808593693</v>
      </c>
    </row>
    <row r="210" spans="1:2" x14ac:dyDescent="0.3">
      <c r="A210" s="1">
        <v>36529</v>
      </c>
      <c r="B210">
        <v>75.764755249023395</v>
      </c>
    </row>
    <row r="211" spans="1:2" x14ac:dyDescent="0.3">
      <c r="A211" s="1">
        <v>36530</v>
      </c>
      <c r="B211">
        <v>73.833076477050696</v>
      </c>
    </row>
    <row r="212" spans="1:2" x14ac:dyDescent="0.3">
      <c r="A212" s="1">
        <v>36531</v>
      </c>
      <c r="B212">
        <v>68.762435913085895</v>
      </c>
    </row>
    <row r="213" spans="1:2" x14ac:dyDescent="0.3">
      <c r="A213" s="1">
        <v>36532</v>
      </c>
      <c r="B213">
        <v>77.267166137695298</v>
      </c>
    </row>
    <row r="214" spans="1:2" x14ac:dyDescent="0.3">
      <c r="A214" s="1">
        <v>36535</v>
      </c>
      <c r="B214">
        <v>79.413490295410099</v>
      </c>
    </row>
    <row r="215" spans="1:2" x14ac:dyDescent="0.3">
      <c r="A215" s="1">
        <v>36536</v>
      </c>
      <c r="B215">
        <v>75.550148010253906</v>
      </c>
    </row>
    <row r="216" spans="1:2" x14ac:dyDescent="0.3">
      <c r="A216" s="1">
        <v>36537</v>
      </c>
      <c r="B216">
        <v>73.886764526367102</v>
      </c>
    </row>
    <row r="217" spans="1:2" x14ac:dyDescent="0.3">
      <c r="A217" s="1">
        <v>36538</v>
      </c>
      <c r="B217">
        <v>78.340347290039006</v>
      </c>
    </row>
    <row r="218" spans="1:2" x14ac:dyDescent="0.3">
      <c r="A218" s="1">
        <v>36539</v>
      </c>
      <c r="B218">
        <v>80.164695739746094</v>
      </c>
    </row>
    <row r="219" spans="1:2" x14ac:dyDescent="0.3">
      <c r="A219" s="1">
        <v>36543</v>
      </c>
      <c r="B219">
        <v>80.593955993652301</v>
      </c>
    </row>
    <row r="220" spans="1:2" x14ac:dyDescent="0.3">
      <c r="A220" s="1">
        <v>36544</v>
      </c>
      <c r="B220">
        <v>82.418350219726506</v>
      </c>
    </row>
    <row r="221" spans="1:2" x14ac:dyDescent="0.3">
      <c r="A221" s="1">
        <v>36545</v>
      </c>
      <c r="B221">
        <v>81.613456726074205</v>
      </c>
    </row>
    <row r="222" spans="1:2" x14ac:dyDescent="0.3">
      <c r="A222" s="1">
        <v>36546</v>
      </c>
      <c r="B222">
        <v>82.632942199707003</v>
      </c>
    </row>
    <row r="223" spans="1:2" x14ac:dyDescent="0.3">
      <c r="A223" s="1">
        <v>36549</v>
      </c>
      <c r="B223">
        <v>78.662284851074205</v>
      </c>
    </row>
    <row r="224" spans="1:2" x14ac:dyDescent="0.3">
      <c r="A224" s="1">
        <v>36550</v>
      </c>
      <c r="B224">
        <v>79.842742919921804</v>
      </c>
    </row>
    <row r="225" spans="1:2" x14ac:dyDescent="0.3">
      <c r="A225" s="1">
        <v>36551</v>
      </c>
      <c r="B225">
        <v>76.623313903808594</v>
      </c>
    </row>
    <row r="226" spans="1:2" x14ac:dyDescent="0.3">
      <c r="A226" s="1">
        <v>36552</v>
      </c>
      <c r="B226">
        <v>77.750068664550696</v>
      </c>
    </row>
    <row r="227" spans="1:2" x14ac:dyDescent="0.3">
      <c r="A227" s="1">
        <v>36553</v>
      </c>
      <c r="B227">
        <v>73.833076477050696</v>
      </c>
    </row>
    <row r="228" spans="1:2" x14ac:dyDescent="0.3">
      <c r="A228" s="1">
        <v>36556</v>
      </c>
      <c r="B228">
        <v>76.9989013671875</v>
      </c>
    </row>
    <row r="229" spans="1:2" x14ac:dyDescent="0.3">
      <c r="A229" s="1">
        <v>36557</v>
      </c>
      <c r="B229">
        <v>79.064720153808594</v>
      </c>
    </row>
    <row r="230" spans="1:2" x14ac:dyDescent="0.3">
      <c r="A230" s="1">
        <v>36558</v>
      </c>
      <c r="B230">
        <v>79.735412597656193</v>
      </c>
    </row>
    <row r="231" spans="1:2" x14ac:dyDescent="0.3">
      <c r="A231" s="1">
        <v>36559</v>
      </c>
      <c r="B231">
        <v>82.847579956054602</v>
      </c>
    </row>
    <row r="232" spans="1:2" x14ac:dyDescent="0.3">
      <c r="A232" s="1">
        <v>36560</v>
      </c>
      <c r="B232">
        <v>83.411003112792898</v>
      </c>
    </row>
    <row r="233" spans="1:2" x14ac:dyDescent="0.3">
      <c r="A233" s="1">
        <v>36563</v>
      </c>
      <c r="B233">
        <v>84.564620971679602</v>
      </c>
    </row>
    <row r="234" spans="1:2" x14ac:dyDescent="0.3">
      <c r="A234" s="1">
        <v>36564</v>
      </c>
      <c r="B234">
        <v>88.106063842773395</v>
      </c>
    </row>
    <row r="235" spans="1:2" x14ac:dyDescent="0.3">
      <c r="A235" s="1">
        <v>36565</v>
      </c>
      <c r="B235">
        <v>84.993911743164006</v>
      </c>
    </row>
    <row r="236" spans="1:2" x14ac:dyDescent="0.3">
      <c r="A236" s="1">
        <v>36566</v>
      </c>
      <c r="B236">
        <v>87.784095764160099</v>
      </c>
    </row>
    <row r="237" spans="1:2" x14ac:dyDescent="0.3">
      <c r="A237" s="1">
        <v>36567</v>
      </c>
      <c r="B237">
        <v>85.745140075683594</v>
      </c>
    </row>
    <row r="238" spans="1:2" x14ac:dyDescent="0.3">
      <c r="A238" s="1">
        <v>36570</v>
      </c>
      <c r="B238">
        <v>85.637779235839801</v>
      </c>
    </row>
    <row r="239" spans="1:2" x14ac:dyDescent="0.3">
      <c r="A239" s="1">
        <v>36571</v>
      </c>
      <c r="B239">
        <v>86.254867553710895</v>
      </c>
    </row>
    <row r="240" spans="1:2" x14ac:dyDescent="0.3">
      <c r="A240" s="1">
        <v>36572</v>
      </c>
      <c r="B240">
        <v>85.852447509765597</v>
      </c>
    </row>
    <row r="241" spans="1:2" x14ac:dyDescent="0.3">
      <c r="A241" s="1">
        <v>36573</v>
      </c>
      <c r="B241">
        <v>87.6767578125</v>
      </c>
    </row>
    <row r="242" spans="1:2" x14ac:dyDescent="0.3">
      <c r="A242" s="1">
        <v>36574</v>
      </c>
      <c r="B242">
        <v>84.511001586914006</v>
      </c>
    </row>
    <row r="243" spans="1:2" x14ac:dyDescent="0.3">
      <c r="A243" s="1">
        <v>36578</v>
      </c>
      <c r="B243">
        <v>84.779251098632798</v>
      </c>
    </row>
    <row r="244" spans="1:2" x14ac:dyDescent="0.3">
      <c r="A244" s="1">
        <v>36579</v>
      </c>
      <c r="B244">
        <v>89.501129150390597</v>
      </c>
    </row>
    <row r="245" spans="1:2" x14ac:dyDescent="0.3">
      <c r="A245" s="1">
        <v>36580</v>
      </c>
      <c r="B245">
        <v>91.432830810546804</v>
      </c>
    </row>
    <row r="246" spans="1:2" x14ac:dyDescent="0.3">
      <c r="A246" s="1">
        <v>36581</v>
      </c>
      <c r="B246">
        <v>89.340187072753906</v>
      </c>
    </row>
    <row r="247" spans="1:2" x14ac:dyDescent="0.3">
      <c r="A247" s="1">
        <v>36584</v>
      </c>
      <c r="B247">
        <v>89.286552429199205</v>
      </c>
    </row>
    <row r="248" spans="1:2" x14ac:dyDescent="0.3">
      <c r="A248" s="1">
        <v>36585</v>
      </c>
      <c r="B248">
        <v>91.647430419921804</v>
      </c>
    </row>
    <row r="249" spans="1:2" x14ac:dyDescent="0.3">
      <c r="A249" s="1">
        <v>36586</v>
      </c>
      <c r="B249">
        <v>92.398651123046804</v>
      </c>
    </row>
    <row r="250" spans="1:2" x14ac:dyDescent="0.3">
      <c r="A250" s="1">
        <v>36587</v>
      </c>
      <c r="B250">
        <v>90.259063720703097</v>
      </c>
    </row>
    <row r="251" spans="1:2" x14ac:dyDescent="0.3">
      <c r="A251" s="1">
        <v>36588</v>
      </c>
      <c r="B251">
        <v>95.349838256835895</v>
      </c>
    </row>
    <row r="252" spans="1:2" x14ac:dyDescent="0.3">
      <c r="A252" s="1">
        <v>36591</v>
      </c>
      <c r="B252">
        <v>96.101051330566406</v>
      </c>
    </row>
    <row r="253" spans="1:2" x14ac:dyDescent="0.3">
      <c r="A253" s="1">
        <v>36592</v>
      </c>
      <c r="B253">
        <v>94.652290344238196</v>
      </c>
    </row>
    <row r="254" spans="1:2" x14ac:dyDescent="0.3">
      <c r="A254" s="1">
        <v>36593</v>
      </c>
      <c r="B254">
        <v>95.510795593261705</v>
      </c>
    </row>
    <row r="255" spans="1:2" x14ac:dyDescent="0.3">
      <c r="A255" s="1">
        <v>36594</v>
      </c>
      <c r="B255">
        <v>98.730300903320298</v>
      </c>
    </row>
    <row r="256" spans="1:2" x14ac:dyDescent="0.3">
      <c r="A256" s="1">
        <v>36595</v>
      </c>
      <c r="B256">
        <v>98.301010131835895</v>
      </c>
    </row>
    <row r="257" spans="1:2" x14ac:dyDescent="0.3">
      <c r="A257" s="1">
        <v>36598</v>
      </c>
      <c r="B257">
        <v>95.725433349609304</v>
      </c>
    </row>
    <row r="258" spans="1:2" x14ac:dyDescent="0.3">
      <c r="A258" s="1">
        <v>36599</v>
      </c>
      <c r="B258">
        <v>92.184036254882798</v>
      </c>
    </row>
    <row r="259" spans="1:2" x14ac:dyDescent="0.3">
      <c r="A259" s="1">
        <v>36600</v>
      </c>
      <c r="B259">
        <v>88.320709228515597</v>
      </c>
    </row>
    <row r="260" spans="1:2" x14ac:dyDescent="0.3">
      <c r="A260" s="1">
        <v>36601</v>
      </c>
      <c r="B260">
        <v>93.364471435546804</v>
      </c>
    </row>
    <row r="261" spans="1:2" x14ac:dyDescent="0.3">
      <c r="A261" s="1">
        <v>36602</v>
      </c>
      <c r="B261">
        <v>95.135177612304602</v>
      </c>
    </row>
    <row r="262" spans="1:2" x14ac:dyDescent="0.3">
      <c r="A262" s="1">
        <v>36605</v>
      </c>
      <c r="B262">
        <v>92.452308654785099</v>
      </c>
    </row>
    <row r="263" spans="1:2" x14ac:dyDescent="0.3">
      <c r="A263" s="1">
        <v>36606</v>
      </c>
      <c r="B263">
        <v>95.940086364746094</v>
      </c>
    </row>
    <row r="264" spans="1:2" x14ac:dyDescent="0.3">
      <c r="A264" s="1">
        <v>36607</v>
      </c>
      <c r="B264">
        <v>97.871788024902301</v>
      </c>
    </row>
    <row r="265" spans="1:2" x14ac:dyDescent="0.3">
      <c r="A265" s="1">
        <v>36608</v>
      </c>
      <c r="B265">
        <v>99.588798522949205</v>
      </c>
    </row>
    <row r="266" spans="1:2" x14ac:dyDescent="0.3">
      <c r="A266" s="1">
        <v>36609</v>
      </c>
      <c r="B266">
        <v>100.930252075195</v>
      </c>
    </row>
    <row r="267" spans="1:2" x14ac:dyDescent="0.3">
      <c r="A267" s="1">
        <v>36612</v>
      </c>
      <c r="B267">
        <v>101.09123229980401</v>
      </c>
    </row>
    <row r="268" spans="1:2" x14ac:dyDescent="0.3">
      <c r="A268" s="1">
        <v>36613</v>
      </c>
      <c r="B268">
        <v>98.515625</v>
      </c>
    </row>
    <row r="269" spans="1:2" x14ac:dyDescent="0.3">
      <c r="A269" s="1">
        <v>36614</v>
      </c>
      <c r="B269">
        <v>94.437683105468693</v>
      </c>
    </row>
    <row r="270" spans="1:2" x14ac:dyDescent="0.3">
      <c r="A270" s="1">
        <v>36615</v>
      </c>
      <c r="B270">
        <v>92.076713562011705</v>
      </c>
    </row>
    <row r="271" spans="1:2" x14ac:dyDescent="0.3">
      <c r="A271" s="1">
        <v>36616</v>
      </c>
      <c r="B271">
        <v>94.008377075195298</v>
      </c>
    </row>
    <row r="272" spans="1:2" x14ac:dyDescent="0.3">
      <c r="A272" s="1">
        <v>36619</v>
      </c>
      <c r="B272">
        <v>88.374320983886705</v>
      </c>
    </row>
    <row r="273" spans="1:2" x14ac:dyDescent="0.3">
      <c r="A273" s="1">
        <v>36620</v>
      </c>
      <c r="B273">
        <v>87.515792846679602</v>
      </c>
    </row>
    <row r="274" spans="1:2" x14ac:dyDescent="0.3">
      <c r="A274" s="1">
        <v>36621</v>
      </c>
      <c r="B274">
        <v>85.959747314453097</v>
      </c>
    </row>
    <row r="275" spans="1:2" x14ac:dyDescent="0.3">
      <c r="A275" s="1">
        <v>36622</v>
      </c>
      <c r="B275">
        <v>87.998725891113196</v>
      </c>
    </row>
    <row r="276" spans="1:2" x14ac:dyDescent="0.3">
      <c r="A276" s="1">
        <v>36623</v>
      </c>
      <c r="B276">
        <v>91.540168762207003</v>
      </c>
    </row>
    <row r="277" spans="1:2" x14ac:dyDescent="0.3">
      <c r="A277" s="1">
        <v>36626</v>
      </c>
      <c r="B277">
        <v>85.959747314453097</v>
      </c>
    </row>
    <row r="278" spans="1:2" x14ac:dyDescent="0.3">
      <c r="A278" s="1">
        <v>36627</v>
      </c>
      <c r="B278">
        <v>83.920715332031193</v>
      </c>
    </row>
    <row r="279" spans="1:2" x14ac:dyDescent="0.3">
      <c r="A279" s="1">
        <v>36628</v>
      </c>
      <c r="B279">
        <v>78.984222412109304</v>
      </c>
    </row>
    <row r="280" spans="1:2" x14ac:dyDescent="0.3">
      <c r="A280" s="1">
        <v>36629</v>
      </c>
      <c r="B280">
        <v>75.550148010253906</v>
      </c>
    </row>
    <row r="281" spans="1:2" x14ac:dyDescent="0.3">
      <c r="A281" s="1">
        <v>36630</v>
      </c>
      <c r="B281">
        <v>69.00390625</v>
      </c>
    </row>
    <row r="282" spans="1:2" x14ac:dyDescent="0.3">
      <c r="A282" s="1">
        <v>36633</v>
      </c>
      <c r="B282">
        <v>76.945228576660099</v>
      </c>
    </row>
    <row r="283" spans="1:2" x14ac:dyDescent="0.3">
      <c r="A283" s="1">
        <v>36634</v>
      </c>
      <c r="B283">
        <v>78.984222412109304</v>
      </c>
    </row>
    <row r="284" spans="1:2" x14ac:dyDescent="0.3">
      <c r="A284" s="1">
        <v>36635</v>
      </c>
      <c r="B284">
        <v>76.569618225097599</v>
      </c>
    </row>
    <row r="285" spans="1:2" x14ac:dyDescent="0.3">
      <c r="A285" s="1">
        <v>36636</v>
      </c>
      <c r="B285">
        <v>74.906227111816406</v>
      </c>
    </row>
    <row r="286" spans="1:2" x14ac:dyDescent="0.3">
      <c r="A286" s="1">
        <v>36640</v>
      </c>
      <c r="B286">
        <v>72.759925842285099</v>
      </c>
    </row>
    <row r="287" spans="1:2" x14ac:dyDescent="0.3">
      <c r="A287" s="1">
        <v>36641</v>
      </c>
      <c r="B287">
        <v>77.669601440429602</v>
      </c>
    </row>
    <row r="288" spans="1:2" x14ac:dyDescent="0.3">
      <c r="A288" s="1">
        <v>36642</v>
      </c>
      <c r="B288">
        <v>75.013565063476506</v>
      </c>
    </row>
    <row r="289" spans="1:2" x14ac:dyDescent="0.3">
      <c r="A289" s="1">
        <v>36643</v>
      </c>
      <c r="B289">
        <v>78.340347290039006</v>
      </c>
    </row>
    <row r="290" spans="1:2" x14ac:dyDescent="0.3">
      <c r="A290" s="1">
        <v>36644</v>
      </c>
      <c r="B290">
        <v>81.345153808593693</v>
      </c>
    </row>
    <row r="291" spans="1:2" x14ac:dyDescent="0.3">
      <c r="A291" s="1">
        <v>36647</v>
      </c>
      <c r="B291">
        <v>82.096412658691406</v>
      </c>
    </row>
    <row r="292" spans="1:2" x14ac:dyDescent="0.3">
      <c r="A292" s="1">
        <v>36648</v>
      </c>
      <c r="B292">
        <v>77.374504089355398</v>
      </c>
    </row>
    <row r="293" spans="1:2" x14ac:dyDescent="0.3">
      <c r="A293" s="1">
        <v>36649</v>
      </c>
      <c r="B293">
        <v>76.515968322753906</v>
      </c>
    </row>
    <row r="294" spans="1:2" x14ac:dyDescent="0.3">
      <c r="A294" s="1">
        <v>36650</v>
      </c>
      <c r="B294">
        <v>76.676948547363196</v>
      </c>
    </row>
    <row r="295" spans="1:2" x14ac:dyDescent="0.3">
      <c r="A295" s="1">
        <v>36651</v>
      </c>
      <c r="B295">
        <v>78.501274108886705</v>
      </c>
    </row>
    <row r="296" spans="1:2" x14ac:dyDescent="0.3">
      <c r="A296" s="1">
        <v>36654</v>
      </c>
      <c r="B296">
        <v>75.442825317382798</v>
      </c>
    </row>
    <row r="297" spans="1:2" x14ac:dyDescent="0.3">
      <c r="A297" s="1">
        <v>36655</v>
      </c>
      <c r="B297">
        <v>73.833076477050696</v>
      </c>
    </row>
    <row r="298" spans="1:2" x14ac:dyDescent="0.3">
      <c r="A298" s="1">
        <v>36656</v>
      </c>
      <c r="B298">
        <v>68.467323303222599</v>
      </c>
    </row>
    <row r="299" spans="1:2" x14ac:dyDescent="0.3">
      <c r="A299" s="1">
        <v>36657</v>
      </c>
      <c r="B299">
        <v>72.652610778808594</v>
      </c>
    </row>
    <row r="300" spans="1:2" x14ac:dyDescent="0.3">
      <c r="A300" s="1">
        <v>36658</v>
      </c>
      <c r="B300">
        <v>72.652610778808594</v>
      </c>
    </row>
    <row r="301" spans="1:2" x14ac:dyDescent="0.3">
      <c r="A301" s="1">
        <v>36661</v>
      </c>
      <c r="B301">
        <v>75.818405151367102</v>
      </c>
    </row>
    <row r="302" spans="1:2" x14ac:dyDescent="0.3">
      <c r="A302" s="1">
        <v>36662</v>
      </c>
      <c r="B302">
        <v>77.964752197265597</v>
      </c>
    </row>
    <row r="303" spans="1:2" x14ac:dyDescent="0.3">
      <c r="A303" s="1">
        <v>36663</v>
      </c>
      <c r="B303">
        <v>76.354988098144503</v>
      </c>
    </row>
    <row r="304" spans="1:2" x14ac:dyDescent="0.3">
      <c r="A304" s="1">
        <v>36664</v>
      </c>
      <c r="B304">
        <v>73.618492126464801</v>
      </c>
    </row>
    <row r="305" spans="1:2" x14ac:dyDescent="0.3">
      <c r="A305" s="1">
        <v>36665</v>
      </c>
      <c r="B305">
        <v>70.130691528320298</v>
      </c>
    </row>
    <row r="306" spans="1:2" x14ac:dyDescent="0.3">
      <c r="A306" s="1">
        <v>36668</v>
      </c>
      <c r="B306">
        <v>70.0770263671875</v>
      </c>
    </row>
    <row r="307" spans="1:2" x14ac:dyDescent="0.3">
      <c r="A307" s="1">
        <v>36669</v>
      </c>
      <c r="B307">
        <v>64.228347778320298</v>
      </c>
    </row>
    <row r="308" spans="1:2" x14ac:dyDescent="0.3">
      <c r="A308" s="1">
        <v>36670</v>
      </c>
      <c r="B308">
        <v>68.252670288085895</v>
      </c>
    </row>
    <row r="309" spans="1:2" x14ac:dyDescent="0.3">
      <c r="A309" s="1">
        <v>36671</v>
      </c>
      <c r="B309">
        <v>66.750267028808594</v>
      </c>
    </row>
    <row r="310" spans="1:2" x14ac:dyDescent="0.3">
      <c r="A310" s="1">
        <v>36672</v>
      </c>
      <c r="B310">
        <v>66.750267028808594</v>
      </c>
    </row>
    <row r="311" spans="1:2" x14ac:dyDescent="0.3">
      <c r="A311" s="1">
        <v>36676</v>
      </c>
      <c r="B311">
        <v>73.457481384277301</v>
      </c>
    </row>
    <row r="312" spans="1:2" x14ac:dyDescent="0.3">
      <c r="A312" s="1">
        <v>36677</v>
      </c>
      <c r="B312">
        <v>71.364791870117102</v>
      </c>
    </row>
    <row r="313" spans="1:2" x14ac:dyDescent="0.3">
      <c r="A313" s="1">
        <v>36678</v>
      </c>
      <c r="B313">
        <v>75.013565063476506</v>
      </c>
    </row>
    <row r="314" spans="1:2" x14ac:dyDescent="0.3">
      <c r="A314" s="1">
        <v>36679</v>
      </c>
      <c r="B314">
        <v>80.379333496093693</v>
      </c>
    </row>
    <row r="315" spans="1:2" x14ac:dyDescent="0.3">
      <c r="A315" s="1">
        <v>36682</v>
      </c>
      <c r="B315">
        <v>80.580520629882798</v>
      </c>
    </row>
    <row r="316" spans="1:2" x14ac:dyDescent="0.3">
      <c r="A316" s="1">
        <v>36683</v>
      </c>
      <c r="B316">
        <v>78.340347290039006</v>
      </c>
    </row>
    <row r="317" spans="1:2" x14ac:dyDescent="0.3">
      <c r="A317" s="1">
        <v>36684</v>
      </c>
      <c r="B317">
        <v>80.432968139648395</v>
      </c>
    </row>
    <row r="318" spans="1:2" x14ac:dyDescent="0.3">
      <c r="A318" s="1">
        <v>36685</v>
      </c>
      <c r="B318">
        <v>80.057395935058594</v>
      </c>
    </row>
    <row r="319" spans="1:2" x14ac:dyDescent="0.3">
      <c r="A319" s="1">
        <v>36686</v>
      </c>
      <c r="B319">
        <v>80.486640930175696</v>
      </c>
    </row>
    <row r="320" spans="1:2" x14ac:dyDescent="0.3">
      <c r="A320" s="1">
        <v>36689</v>
      </c>
      <c r="B320">
        <v>77.911056518554602</v>
      </c>
    </row>
    <row r="321" spans="1:2" x14ac:dyDescent="0.3">
      <c r="A321" s="1">
        <v>36690</v>
      </c>
      <c r="B321">
        <v>80.915901184082003</v>
      </c>
    </row>
    <row r="322" spans="1:2" x14ac:dyDescent="0.3">
      <c r="A322" s="1">
        <v>36691</v>
      </c>
      <c r="B322">
        <v>79.091552734375</v>
      </c>
    </row>
    <row r="323" spans="1:2" x14ac:dyDescent="0.3">
      <c r="A323" s="1">
        <v>36692</v>
      </c>
      <c r="B323">
        <v>80.486640930175696</v>
      </c>
    </row>
    <row r="324" spans="1:2" x14ac:dyDescent="0.3">
      <c r="A324" s="1">
        <v>36693</v>
      </c>
      <c r="B324">
        <v>80.915901184082003</v>
      </c>
    </row>
    <row r="325" spans="1:2" x14ac:dyDescent="0.3">
      <c r="A325" s="1">
        <v>36696</v>
      </c>
      <c r="B325">
        <v>84.135368347167898</v>
      </c>
    </row>
    <row r="326" spans="1:2" x14ac:dyDescent="0.3">
      <c r="A326" s="1">
        <v>36697</v>
      </c>
      <c r="B326">
        <v>83.813423156738196</v>
      </c>
    </row>
    <row r="327" spans="1:2" x14ac:dyDescent="0.3">
      <c r="A327" s="1">
        <v>36698</v>
      </c>
      <c r="B327">
        <v>84.886604309082003</v>
      </c>
    </row>
    <row r="328" spans="1:2" x14ac:dyDescent="0.3">
      <c r="A328" s="1">
        <v>36699</v>
      </c>
      <c r="B328">
        <v>81.7744140625</v>
      </c>
    </row>
    <row r="329" spans="1:2" x14ac:dyDescent="0.3">
      <c r="A329" s="1">
        <v>36700</v>
      </c>
      <c r="B329">
        <v>78.554969787597599</v>
      </c>
    </row>
    <row r="330" spans="1:2" x14ac:dyDescent="0.3">
      <c r="A330" s="1">
        <v>36703</v>
      </c>
      <c r="B330">
        <v>80.701271057128906</v>
      </c>
    </row>
    <row r="331" spans="1:2" x14ac:dyDescent="0.3">
      <c r="A331" s="1">
        <v>36704</v>
      </c>
      <c r="B331">
        <v>79.735412597656193</v>
      </c>
    </row>
    <row r="332" spans="1:2" x14ac:dyDescent="0.3">
      <c r="A332" s="1">
        <v>36705</v>
      </c>
      <c r="B332">
        <v>80.701271057128906</v>
      </c>
    </row>
    <row r="333" spans="1:2" x14ac:dyDescent="0.3">
      <c r="A333" s="1">
        <v>36706</v>
      </c>
      <c r="B333">
        <v>78.675682067871094</v>
      </c>
    </row>
    <row r="334" spans="1:2" x14ac:dyDescent="0.3">
      <c r="A334" s="1">
        <v>36707</v>
      </c>
      <c r="B334">
        <v>80.218330383300696</v>
      </c>
    </row>
    <row r="335" spans="1:2" x14ac:dyDescent="0.3">
      <c r="A335" s="1">
        <v>36710</v>
      </c>
      <c r="B335">
        <v>81.7744140625</v>
      </c>
    </row>
    <row r="336" spans="1:2" x14ac:dyDescent="0.3">
      <c r="A336" s="1">
        <v>36712</v>
      </c>
      <c r="B336">
        <v>78.608619689941406</v>
      </c>
    </row>
    <row r="337" spans="1:2" x14ac:dyDescent="0.3">
      <c r="A337" s="1">
        <v>36713</v>
      </c>
      <c r="B337">
        <v>80.701271057128906</v>
      </c>
    </row>
    <row r="338" spans="1:2" x14ac:dyDescent="0.3">
      <c r="A338" s="1">
        <v>36714</v>
      </c>
      <c r="B338">
        <v>82.364677429199205</v>
      </c>
    </row>
    <row r="339" spans="1:2" x14ac:dyDescent="0.3">
      <c r="A339" s="1">
        <v>36717</v>
      </c>
      <c r="B339">
        <v>81.117149353027301</v>
      </c>
    </row>
    <row r="340" spans="1:2" x14ac:dyDescent="0.3">
      <c r="A340" s="1">
        <v>36718</v>
      </c>
      <c r="B340">
        <v>81.559799194335895</v>
      </c>
    </row>
    <row r="341" spans="1:2" x14ac:dyDescent="0.3">
      <c r="A341" s="1">
        <v>36719</v>
      </c>
      <c r="B341">
        <v>83.491500854492102</v>
      </c>
    </row>
    <row r="342" spans="1:2" x14ac:dyDescent="0.3">
      <c r="A342" s="1">
        <v>36720</v>
      </c>
      <c r="B342">
        <v>84.564620971679602</v>
      </c>
    </row>
    <row r="343" spans="1:2" x14ac:dyDescent="0.3">
      <c r="A343" s="1">
        <v>36721</v>
      </c>
      <c r="B343">
        <v>86.388992309570298</v>
      </c>
    </row>
    <row r="344" spans="1:2" x14ac:dyDescent="0.3">
      <c r="A344" s="1">
        <v>36724</v>
      </c>
      <c r="B344">
        <v>87.354812622070298</v>
      </c>
    </row>
    <row r="345" spans="1:2" x14ac:dyDescent="0.3">
      <c r="A345" s="1">
        <v>36725</v>
      </c>
      <c r="B345">
        <v>85.423156738281193</v>
      </c>
    </row>
    <row r="346" spans="1:2" x14ac:dyDescent="0.3">
      <c r="A346" s="1">
        <v>36726</v>
      </c>
      <c r="B346">
        <v>83.491500854492102</v>
      </c>
    </row>
    <row r="347" spans="1:2" x14ac:dyDescent="0.3">
      <c r="A347" s="1">
        <v>36727</v>
      </c>
      <c r="B347">
        <v>86.174362182617102</v>
      </c>
    </row>
    <row r="348" spans="1:2" x14ac:dyDescent="0.3">
      <c r="A348" s="1">
        <v>36728</v>
      </c>
      <c r="B348">
        <v>83.276878356933594</v>
      </c>
    </row>
    <row r="349" spans="1:2" x14ac:dyDescent="0.3">
      <c r="A349" s="1">
        <v>36731</v>
      </c>
      <c r="B349">
        <v>81.559799194335895</v>
      </c>
    </row>
    <row r="350" spans="1:2" x14ac:dyDescent="0.3">
      <c r="A350" s="1">
        <v>36732</v>
      </c>
      <c r="B350">
        <v>82.203697204589801</v>
      </c>
    </row>
    <row r="351" spans="1:2" x14ac:dyDescent="0.3">
      <c r="A351" s="1">
        <v>36733</v>
      </c>
      <c r="B351">
        <v>82.096412658691406</v>
      </c>
    </row>
    <row r="352" spans="1:2" x14ac:dyDescent="0.3">
      <c r="A352" s="1">
        <v>36734</v>
      </c>
      <c r="B352">
        <v>78.876876831054602</v>
      </c>
    </row>
    <row r="353" spans="1:2" x14ac:dyDescent="0.3">
      <c r="A353" s="1">
        <v>36735</v>
      </c>
      <c r="B353">
        <v>74.584281921386705</v>
      </c>
    </row>
    <row r="354" spans="1:2" x14ac:dyDescent="0.3">
      <c r="A354" s="1">
        <v>36738</v>
      </c>
      <c r="B354">
        <v>76.784263610839801</v>
      </c>
    </row>
    <row r="355" spans="1:2" x14ac:dyDescent="0.3">
      <c r="A355" s="1">
        <v>36739</v>
      </c>
      <c r="B355">
        <v>75.764755249023395</v>
      </c>
    </row>
    <row r="356" spans="1:2" x14ac:dyDescent="0.3">
      <c r="A356" s="1">
        <v>36740</v>
      </c>
      <c r="B356">
        <v>74.423316955566406</v>
      </c>
    </row>
    <row r="357" spans="1:2" x14ac:dyDescent="0.3">
      <c r="A357" s="1">
        <v>36741</v>
      </c>
      <c r="B357">
        <v>77.642784118652301</v>
      </c>
    </row>
    <row r="358" spans="1:2" x14ac:dyDescent="0.3">
      <c r="A358" s="1">
        <v>36742</v>
      </c>
      <c r="B358">
        <v>77.374504089355398</v>
      </c>
    </row>
    <row r="359" spans="1:2" x14ac:dyDescent="0.3">
      <c r="A359" s="1">
        <v>36745</v>
      </c>
      <c r="B359">
        <v>79.198867797851506</v>
      </c>
    </row>
    <row r="360" spans="1:2" x14ac:dyDescent="0.3">
      <c r="A360" s="1">
        <v>36746</v>
      </c>
      <c r="B360">
        <v>80.808601379394503</v>
      </c>
    </row>
    <row r="361" spans="1:2" x14ac:dyDescent="0.3">
      <c r="A361" s="1">
        <v>36747</v>
      </c>
      <c r="B361">
        <v>78.662284851074205</v>
      </c>
    </row>
    <row r="362" spans="1:2" x14ac:dyDescent="0.3">
      <c r="A362" s="1">
        <v>36748</v>
      </c>
      <c r="B362">
        <v>77.106224060058594</v>
      </c>
    </row>
    <row r="363" spans="1:2" x14ac:dyDescent="0.3">
      <c r="A363" s="1">
        <v>36749</v>
      </c>
      <c r="B363">
        <v>78.179359436035099</v>
      </c>
    </row>
    <row r="364" spans="1:2" x14ac:dyDescent="0.3">
      <c r="A364" s="1">
        <v>36752</v>
      </c>
      <c r="B364">
        <v>79.842742919921804</v>
      </c>
    </row>
    <row r="365" spans="1:2" x14ac:dyDescent="0.3">
      <c r="A365" s="1">
        <v>36753</v>
      </c>
      <c r="B365">
        <v>79.842742919921804</v>
      </c>
    </row>
    <row r="366" spans="1:2" x14ac:dyDescent="0.3">
      <c r="A366" s="1">
        <v>36754</v>
      </c>
      <c r="B366">
        <v>80.647659301757798</v>
      </c>
    </row>
    <row r="367" spans="1:2" x14ac:dyDescent="0.3">
      <c r="A367" s="1">
        <v>36755</v>
      </c>
      <c r="B367">
        <v>82.203697204589801</v>
      </c>
    </row>
    <row r="368" spans="1:2" x14ac:dyDescent="0.3">
      <c r="A368" s="1">
        <v>36756</v>
      </c>
      <c r="B368">
        <v>81.7744140625</v>
      </c>
    </row>
    <row r="369" spans="1:2" x14ac:dyDescent="0.3">
      <c r="A369" s="1">
        <v>36759</v>
      </c>
      <c r="B369">
        <v>81.989059448242102</v>
      </c>
    </row>
    <row r="370" spans="1:2" x14ac:dyDescent="0.3">
      <c r="A370" s="1">
        <v>36760</v>
      </c>
      <c r="B370">
        <v>81.989059448242102</v>
      </c>
    </row>
    <row r="371" spans="1:2" x14ac:dyDescent="0.3">
      <c r="A371" s="1">
        <v>36761</v>
      </c>
      <c r="B371">
        <v>83.330520629882798</v>
      </c>
    </row>
    <row r="372" spans="1:2" x14ac:dyDescent="0.3">
      <c r="A372" s="1">
        <v>36762</v>
      </c>
      <c r="B372">
        <v>84.618301391601506</v>
      </c>
    </row>
    <row r="373" spans="1:2" x14ac:dyDescent="0.3">
      <c r="A373" s="1">
        <v>36763</v>
      </c>
      <c r="B373">
        <v>84.162193298339801</v>
      </c>
    </row>
    <row r="374" spans="1:2" x14ac:dyDescent="0.3">
      <c r="A374" s="1">
        <v>36766</v>
      </c>
      <c r="B374">
        <v>84.564620971679602</v>
      </c>
    </row>
    <row r="375" spans="1:2" x14ac:dyDescent="0.3">
      <c r="A375" s="1">
        <v>36767</v>
      </c>
      <c r="B375">
        <v>84.993911743164006</v>
      </c>
    </row>
    <row r="376" spans="1:2" x14ac:dyDescent="0.3">
      <c r="A376" s="1">
        <v>36768</v>
      </c>
      <c r="B376">
        <v>84.886604309082003</v>
      </c>
    </row>
    <row r="377" spans="1:2" x14ac:dyDescent="0.3">
      <c r="A377" s="1">
        <v>36769</v>
      </c>
      <c r="B377">
        <v>87.247528076171804</v>
      </c>
    </row>
    <row r="378" spans="1:2" x14ac:dyDescent="0.3">
      <c r="A378" s="1">
        <v>36770</v>
      </c>
      <c r="B378">
        <v>88.106063842773395</v>
      </c>
    </row>
    <row r="379" spans="1:2" x14ac:dyDescent="0.3">
      <c r="A379" s="1">
        <v>36774</v>
      </c>
      <c r="B379">
        <v>85.423156738281193</v>
      </c>
    </row>
    <row r="380" spans="1:2" x14ac:dyDescent="0.3">
      <c r="A380" s="1">
        <v>36775</v>
      </c>
      <c r="B380">
        <v>82.418350219726506</v>
      </c>
    </row>
    <row r="381" spans="1:2" x14ac:dyDescent="0.3">
      <c r="A381" s="1">
        <v>36776</v>
      </c>
      <c r="B381">
        <v>84.242683410644503</v>
      </c>
    </row>
    <row r="382" spans="1:2" x14ac:dyDescent="0.3">
      <c r="A382" s="1">
        <v>36777</v>
      </c>
      <c r="B382">
        <v>81.667106628417898</v>
      </c>
    </row>
    <row r="383" spans="1:2" x14ac:dyDescent="0.3">
      <c r="A383" s="1">
        <v>36780</v>
      </c>
      <c r="B383">
        <v>79.681777954101506</v>
      </c>
    </row>
    <row r="384" spans="1:2" x14ac:dyDescent="0.3">
      <c r="A384" s="1">
        <v>36781</v>
      </c>
      <c r="B384">
        <v>78.447677612304602</v>
      </c>
    </row>
    <row r="385" spans="1:2" x14ac:dyDescent="0.3">
      <c r="A385" s="1">
        <v>36782</v>
      </c>
      <c r="B385">
        <v>80.272026062011705</v>
      </c>
    </row>
    <row r="386" spans="1:2" x14ac:dyDescent="0.3">
      <c r="A386" s="1">
        <v>36783</v>
      </c>
      <c r="B386">
        <v>79.842742919921804</v>
      </c>
    </row>
    <row r="387" spans="1:2" x14ac:dyDescent="0.3">
      <c r="A387" s="1">
        <v>36784</v>
      </c>
      <c r="B387">
        <v>78.394012451171804</v>
      </c>
    </row>
    <row r="388" spans="1:2" x14ac:dyDescent="0.3">
      <c r="A388" s="1">
        <v>36787</v>
      </c>
      <c r="B388">
        <v>77.159873962402301</v>
      </c>
    </row>
    <row r="389" spans="1:2" x14ac:dyDescent="0.3">
      <c r="A389" s="1">
        <v>36788</v>
      </c>
      <c r="B389">
        <v>80.003730773925696</v>
      </c>
    </row>
    <row r="390" spans="1:2" x14ac:dyDescent="0.3">
      <c r="A390" s="1">
        <v>36789</v>
      </c>
      <c r="B390">
        <v>81.237831115722599</v>
      </c>
    </row>
    <row r="391" spans="1:2" x14ac:dyDescent="0.3">
      <c r="A391" s="1">
        <v>36790</v>
      </c>
      <c r="B391">
        <v>75.335517883300696</v>
      </c>
    </row>
    <row r="392" spans="1:2" x14ac:dyDescent="0.3">
      <c r="A392" s="1">
        <v>36791</v>
      </c>
      <c r="B392">
        <v>79.789093017578097</v>
      </c>
    </row>
    <row r="393" spans="1:2" x14ac:dyDescent="0.3">
      <c r="A393" s="1">
        <v>36794</v>
      </c>
      <c r="B393">
        <v>77.669601440429602</v>
      </c>
    </row>
    <row r="394" spans="1:2" x14ac:dyDescent="0.3">
      <c r="A394" s="1">
        <v>36795</v>
      </c>
      <c r="B394">
        <v>76.784263610839801</v>
      </c>
    </row>
    <row r="395" spans="1:2" x14ac:dyDescent="0.3">
      <c r="A395" s="1">
        <v>36796</v>
      </c>
      <c r="B395">
        <v>76.891586303710895</v>
      </c>
    </row>
    <row r="396" spans="1:2" x14ac:dyDescent="0.3">
      <c r="A396" s="1">
        <v>36797</v>
      </c>
      <c r="B396">
        <v>78.608619689941406</v>
      </c>
    </row>
    <row r="397" spans="1:2" x14ac:dyDescent="0.3">
      <c r="A397" s="1">
        <v>36798</v>
      </c>
      <c r="B397">
        <v>76.194030761718693</v>
      </c>
    </row>
    <row r="398" spans="1:2" x14ac:dyDescent="0.3">
      <c r="A398" s="1">
        <v>36801</v>
      </c>
      <c r="B398">
        <v>74.476974487304602</v>
      </c>
    </row>
    <row r="399" spans="1:2" x14ac:dyDescent="0.3">
      <c r="A399" s="1">
        <v>36802</v>
      </c>
      <c r="B399">
        <v>72.116035461425696</v>
      </c>
    </row>
    <row r="400" spans="1:2" x14ac:dyDescent="0.3">
      <c r="A400" s="1">
        <v>36803</v>
      </c>
      <c r="B400">
        <v>73.511131286621094</v>
      </c>
    </row>
    <row r="401" spans="1:2" x14ac:dyDescent="0.3">
      <c r="A401" s="1">
        <v>36804</v>
      </c>
      <c r="B401">
        <v>73.725753784179602</v>
      </c>
    </row>
    <row r="402" spans="1:2" x14ac:dyDescent="0.3">
      <c r="A402" s="1">
        <v>36805</v>
      </c>
      <c r="B402">
        <v>71.257492065429602</v>
      </c>
    </row>
    <row r="403" spans="1:2" x14ac:dyDescent="0.3">
      <c r="A403" s="1">
        <v>36808</v>
      </c>
      <c r="B403">
        <v>70.935554504394503</v>
      </c>
    </row>
    <row r="404" spans="1:2" x14ac:dyDescent="0.3">
      <c r="A404" s="1">
        <v>36809</v>
      </c>
      <c r="B404">
        <v>67.233177185058594</v>
      </c>
    </row>
    <row r="405" spans="1:2" x14ac:dyDescent="0.3">
      <c r="A405" s="1">
        <v>36810</v>
      </c>
      <c r="B405">
        <v>66.160041809082003</v>
      </c>
    </row>
    <row r="406" spans="1:2" x14ac:dyDescent="0.3">
      <c r="A406" s="1">
        <v>36811</v>
      </c>
      <c r="B406">
        <v>64.496643066406193</v>
      </c>
    </row>
    <row r="407" spans="1:2" x14ac:dyDescent="0.3">
      <c r="A407" s="1">
        <v>36812</v>
      </c>
      <c r="B407">
        <v>69.755065917968693</v>
      </c>
    </row>
    <row r="408" spans="1:2" x14ac:dyDescent="0.3">
      <c r="A408" s="1">
        <v>36815</v>
      </c>
      <c r="B408">
        <v>70.398963928222599</v>
      </c>
    </row>
    <row r="409" spans="1:2" x14ac:dyDescent="0.3">
      <c r="A409" s="1">
        <v>36816</v>
      </c>
      <c r="B409">
        <v>67.179504394531193</v>
      </c>
    </row>
    <row r="410" spans="1:2" x14ac:dyDescent="0.3">
      <c r="A410" s="1">
        <v>36817</v>
      </c>
      <c r="B410">
        <v>66.964897155761705</v>
      </c>
    </row>
    <row r="411" spans="1:2" x14ac:dyDescent="0.3">
      <c r="A411" s="1">
        <v>36818</v>
      </c>
      <c r="B411">
        <v>73.028221130371094</v>
      </c>
    </row>
    <row r="412" spans="1:2" x14ac:dyDescent="0.3">
      <c r="A412" s="1">
        <v>36819</v>
      </c>
      <c r="B412">
        <v>74.101371765136705</v>
      </c>
    </row>
    <row r="413" spans="1:2" x14ac:dyDescent="0.3">
      <c r="A413" s="1">
        <v>36822</v>
      </c>
      <c r="B413">
        <v>73.994064331054602</v>
      </c>
    </row>
    <row r="414" spans="1:2" x14ac:dyDescent="0.3">
      <c r="A414" s="1">
        <v>36823</v>
      </c>
      <c r="B414">
        <v>70.828254699707003</v>
      </c>
    </row>
    <row r="415" spans="1:2" x14ac:dyDescent="0.3">
      <c r="A415" s="1">
        <v>36824</v>
      </c>
      <c r="B415">
        <v>66.857589721679602</v>
      </c>
    </row>
    <row r="416" spans="1:2" x14ac:dyDescent="0.3">
      <c r="A416" s="1">
        <v>36825</v>
      </c>
      <c r="B416">
        <v>68.574592590332003</v>
      </c>
    </row>
    <row r="417" spans="1:2" x14ac:dyDescent="0.3">
      <c r="A417" s="1">
        <v>36826</v>
      </c>
      <c r="B417">
        <v>68.440490722656193</v>
      </c>
    </row>
    <row r="418" spans="1:2" x14ac:dyDescent="0.3">
      <c r="A418" s="1">
        <v>36829</v>
      </c>
      <c r="B418">
        <v>65.905166625976506</v>
      </c>
    </row>
    <row r="419" spans="1:2" x14ac:dyDescent="0.3">
      <c r="A419" s="1">
        <v>36830</v>
      </c>
      <c r="B419">
        <v>70.144149780273395</v>
      </c>
    </row>
    <row r="420" spans="1:2" x14ac:dyDescent="0.3">
      <c r="A420" s="1">
        <v>36831</v>
      </c>
      <c r="B420">
        <v>69.540451049804602</v>
      </c>
    </row>
    <row r="421" spans="1:2" x14ac:dyDescent="0.3">
      <c r="A421" s="1">
        <v>36832</v>
      </c>
      <c r="B421">
        <v>70.398963928222599</v>
      </c>
    </row>
    <row r="422" spans="1:2" x14ac:dyDescent="0.3">
      <c r="A422" s="1">
        <v>36833</v>
      </c>
      <c r="B422">
        <v>71.311180114746094</v>
      </c>
    </row>
    <row r="423" spans="1:2" x14ac:dyDescent="0.3">
      <c r="A423" s="1">
        <v>36836</v>
      </c>
      <c r="B423">
        <v>70.774612426757798</v>
      </c>
    </row>
    <row r="424" spans="1:2" x14ac:dyDescent="0.3">
      <c r="A424" s="1">
        <v>36837</v>
      </c>
      <c r="B424">
        <v>70.506309509277301</v>
      </c>
    </row>
    <row r="425" spans="1:2" x14ac:dyDescent="0.3">
      <c r="A425" s="1">
        <v>36838</v>
      </c>
      <c r="B425">
        <v>64.992935180664006</v>
      </c>
    </row>
    <row r="426" spans="1:2" x14ac:dyDescent="0.3">
      <c r="A426" s="1">
        <v>36839</v>
      </c>
      <c r="B426">
        <v>64.979545593261705</v>
      </c>
    </row>
    <row r="427" spans="1:2" x14ac:dyDescent="0.3">
      <c r="A427" s="1">
        <v>36840</v>
      </c>
      <c r="B427">
        <v>61.599105834960902</v>
      </c>
    </row>
    <row r="428" spans="1:2" x14ac:dyDescent="0.3">
      <c r="A428" s="1">
        <v>36843</v>
      </c>
      <c r="B428">
        <v>61.693038940429602</v>
      </c>
    </row>
    <row r="429" spans="1:2" x14ac:dyDescent="0.3">
      <c r="A429" s="1">
        <v>36844</v>
      </c>
      <c r="B429">
        <v>65.113708496093693</v>
      </c>
    </row>
    <row r="430" spans="1:2" x14ac:dyDescent="0.3">
      <c r="A430" s="1">
        <v>36845</v>
      </c>
      <c r="B430">
        <v>66.428337097167898</v>
      </c>
    </row>
    <row r="431" spans="1:2" x14ac:dyDescent="0.3">
      <c r="A431" s="1">
        <v>36846</v>
      </c>
      <c r="B431">
        <v>62.564945220947202</v>
      </c>
    </row>
    <row r="432" spans="1:2" x14ac:dyDescent="0.3">
      <c r="A432" s="1">
        <v>36847</v>
      </c>
      <c r="B432">
        <v>62.524703979492102</v>
      </c>
    </row>
    <row r="433" spans="1:2" x14ac:dyDescent="0.3">
      <c r="A433" s="1">
        <v>36850</v>
      </c>
      <c r="B433">
        <v>59.975975036621001</v>
      </c>
    </row>
    <row r="434" spans="1:2" x14ac:dyDescent="0.3">
      <c r="A434" s="1">
        <v>36851</v>
      </c>
      <c r="B434">
        <v>59.882064819335902</v>
      </c>
    </row>
    <row r="435" spans="1:2" x14ac:dyDescent="0.3">
      <c r="A435" s="1">
        <v>36852</v>
      </c>
      <c r="B435">
        <v>57.199180603027301</v>
      </c>
    </row>
    <row r="436" spans="1:2" x14ac:dyDescent="0.3">
      <c r="A436" s="1">
        <v>36854</v>
      </c>
      <c r="B436">
        <v>60.472278594970703</v>
      </c>
    </row>
    <row r="437" spans="1:2" x14ac:dyDescent="0.3">
      <c r="A437" s="1">
        <v>36857</v>
      </c>
      <c r="B437">
        <v>59.721107482910099</v>
      </c>
    </row>
    <row r="438" spans="1:2" x14ac:dyDescent="0.3">
      <c r="A438" s="1">
        <v>36858</v>
      </c>
      <c r="B438">
        <v>56.193069458007798</v>
      </c>
    </row>
    <row r="439" spans="1:2" x14ac:dyDescent="0.3">
      <c r="A439" s="1">
        <v>36859</v>
      </c>
      <c r="B439">
        <v>54.033370971679602</v>
      </c>
    </row>
    <row r="440" spans="1:2" x14ac:dyDescent="0.3">
      <c r="A440" s="1">
        <v>36860</v>
      </c>
      <c r="B440">
        <v>54.073612213134702</v>
      </c>
    </row>
    <row r="441" spans="1:2" x14ac:dyDescent="0.3">
      <c r="A441" s="1">
        <v>36861</v>
      </c>
      <c r="B441">
        <v>54.945537567138601</v>
      </c>
    </row>
    <row r="442" spans="1:2" x14ac:dyDescent="0.3">
      <c r="A442" s="1">
        <v>36864</v>
      </c>
      <c r="B442">
        <v>55.804065704345703</v>
      </c>
    </row>
    <row r="443" spans="1:2" x14ac:dyDescent="0.3">
      <c r="A443" s="1">
        <v>36865</v>
      </c>
      <c r="B443">
        <v>60.686927795410099</v>
      </c>
    </row>
    <row r="444" spans="1:2" x14ac:dyDescent="0.3">
      <c r="A444" s="1">
        <v>36866</v>
      </c>
      <c r="B444">
        <v>58.379653930663999</v>
      </c>
    </row>
    <row r="445" spans="1:2" x14ac:dyDescent="0.3">
      <c r="A445" s="1">
        <v>36867</v>
      </c>
      <c r="B445">
        <v>57.091854095458899</v>
      </c>
    </row>
    <row r="446" spans="1:2" x14ac:dyDescent="0.3">
      <c r="A446" s="1">
        <v>36868</v>
      </c>
      <c r="B446">
        <v>58.379653930663999</v>
      </c>
    </row>
    <row r="447" spans="1:2" x14ac:dyDescent="0.3">
      <c r="A447" s="1">
        <v>36871</v>
      </c>
      <c r="B447">
        <v>63.852752685546797</v>
      </c>
    </row>
    <row r="448" spans="1:2" x14ac:dyDescent="0.3">
      <c r="A448" s="1">
        <v>36872</v>
      </c>
      <c r="B448">
        <v>61.518627166747997</v>
      </c>
    </row>
    <row r="449" spans="1:2" x14ac:dyDescent="0.3">
      <c r="A449" s="1">
        <v>36873</v>
      </c>
      <c r="B449">
        <v>59.010166168212798</v>
      </c>
    </row>
    <row r="450" spans="1:2" x14ac:dyDescent="0.3">
      <c r="A450" s="1">
        <v>36874</v>
      </c>
      <c r="B450">
        <v>56.126010894775298</v>
      </c>
    </row>
    <row r="451" spans="1:2" x14ac:dyDescent="0.3">
      <c r="A451" s="1">
        <v>36875</v>
      </c>
      <c r="B451">
        <v>54.838253021240199</v>
      </c>
    </row>
    <row r="452" spans="1:2" x14ac:dyDescent="0.3">
      <c r="A452" s="1">
        <v>36878</v>
      </c>
      <c r="B452">
        <v>54.945537567138601</v>
      </c>
    </row>
    <row r="453" spans="1:2" x14ac:dyDescent="0.3">
      <c r="A453" s="1">
        <v>36879</v>
      </c>
      <c r="B453">
        <v>50.760246276855398</v>
      </c>
    </row>
    <row r="454" spans="1:2" x14ac:dyDescent="0.3">
      <c r="A454" s="1">
        <v>36880</v>
      </c>
      <c r="B454">
        <v>47.849311828613203</v>
      </c>
    </row>
    <row r="455" spans="1:2" x14ac:dyDescent="0.3">
      <c r="A455" s="1">
        <v>36881</v>
      </c>
      <c r="B455">
        <v>48.131011962890597</v>
      </c>
    </row>
    <row r="456" spans="1:2" x14ac:dyDescent="0.3">
      <c r="A456" s="1">
        <v>36882</v>
      </c>
      <c r="B456">
        <v>51.940715789794901</v>
      </c>
    </row>
    <row r="457" spans="1:2" x14ac:dyDescent="0.3">
      <c r="A457" s="1">
        <v>36886</v>
      </c>
      <c r="B457">
        <v>52.262645721435497</v>
      </c>
    </row>
    <row r="458" spans="1:2" x14ac:dyDescent="0.3">
      <c r="A458" s="1">
        <v>36887</v>
      </c>
      <c r="B458">
        <v>52.852886199951101</v>
      </c>
    </row>
    <row r="459" spans="1:2" x14ac:dyDescent="0.3">
      <c r="A459" s="1">
        <v>36888</v>
      </c>
      <c r="B459">
        <v>52.745582580566399</v>
      </c>
    </row>
    <row r="460" spans="1:2" x14ac:dyDescent="0.3">
      <c r="A460" s="1">
        <v>36889</v>
      </c>
      <c r="B460">
        <v>50.1163520812988</v>
      </c>
    </row>
    <row r="461" spans="1:2" x14ac:dyDescent="0.3">
      <c r="A461" s="1">
        <v>36893</v>
      </c>
      <c r="B461">
        <v>45.877384185791001</v>
      </c>
    </row>
    <row r="462" spans="1:2" x14ac:dyDescent="0.3">
      <c r="A462" s="1">
        <v>36894</v>
      </c>
      <c r="B462">
        <v>53.604106903076101</v>
      </c>
    </row>
    <row r="463" spans="1:2" x14ac:dyDescent="0.3">
      <c r="A463" s="1">
        <v>36895</v>
      </c>
      <c r="B463">
        <v>52.638298034667898</v>
      </c>
    </row>
    <row r="464" spans="1:2" x14ac:dyDescent="0.3">
      <c r="A464" s="1">
        <v>36896</v>
      </c>
      <c r="B464">
        <v>48.613948822021399</v>
      </c>
    </row>
    <row r="465" spans="1:2" x14ac:dyDescent="0.3">
      <c r="A465" s="1">
        <v>36899</v>
      </c>
      <c r="B465">
        <v>49.150505065917898</v>
      </c>
    </row>
    <row r="466" spans="1:2" x14ac:dyDescent="0.3">
      <c r="A466" s="1">
        <v>36900</v>
      </c>
      <c r="B466">
        <v>49.150505065917898</v>
      </c>
    </row>
    <row r="467" spans="1:2" x14ac:dyDescent="0.3">
      <c r="A467" s="1">
        <v>36901</v>
      </c>
      <c r="B467">
        <v>51.672416687011697</v>
      </c>
    </row>
    <row r="468" spans="1:2" x14ac:dyDescent="0.3">
      <c r="A468" s="1">
        <v>36902</v>
      </c>
      <c r="B468">
        <v>53.174827575683501</v>
      </c>
    </row>
    <row r="469" spans="1:2" x14ac:dyDescent="0.3">
      <c r="A469" s="1">
        <v>36903</v>
      </c>
      <c r="B469">
        <v>53.858985900878899</v>
      </c>
    </row>
    <row r="470" spans="1:2" x14ac:dyDescent="0.3">
      <c r="A470" s="1">
        <v>36907</v>
      </c>
      <c r="B470">
        <v>53.215072631835902</v>
      </c>
    </row>
    <row r="471" spans="1:2" x14ac:dyDescent="0.3">
      <c r="A471" s="1">
        <v>36908</v>
      </c>
      <c r="B471">
        <v>54.838253021240199</v>
      </c>
    </row>
    <row r="472" spans="1:2" x14ac:dyDescent="0.3">
      <c r="A472" s="1">
        <v>36909</v>
      </c>
      <c r="B472">
        <v>57.145503997802699</v>
      </c>
    </row>
    <row r="473" spans="1:2" x14ac:dyDescent="0.3">
      <c r="A473" s="1">
        <v>36910</v>
      </c>
      <c r="B473">
        <v>56.930912017822202</v>
      </c>
    </row>
    <row r="474" spans="1:2" x14ac:dyDescent="0.3">
      <c r="A474" s="1">
        <v>36913</v>
      </c>
      <c r="B474">
        <v>56.984535217285099</v>
      </c>
    </row>
    <row r="475" spans="1:2" x14ac:dyDescent="0.3">
      <c r="A475" s="1">
        <v>36914</v>
      </c>
      <c r="B475">
        <v>58.178424835205</v>
      </c>
    </row>
    <row r="476" spans="1:2" x14ac:dyDescent="0.3">
      <c r="A476" s="1">
        <v>36915</v>
      </c>
      <c r="B476">
        <v>57.628456115722599</v>
      </c>
    </row>
    <row r="477" spans="1:2" x14ac:dyDescent="0.3">
      <c r="A477" s="1">
        <v>36916</v>
      </c>
      <c r="B477">
        <v>55.374828338622997</v>
      </c>
    </row>
    <row r="478" spans="1:2" x14ac:dyDescent="0.3">
      <c r="A478" s="1">
        <v>36917</v>
      </c>
      <c r="B478">
        <v>56.2735786437988</v>
      </c>
    </row>
    <row r="479" spans="1:2" x14ac:dyDescent="0.3">
      <c r="A479" s="1">
        <v>36920</v>
      </c>
      <c r="B479">
        <v>57.5211372375488</v>
      </c>
    </row>
    <row r="480" spans="1:2" x14ac:dyDescent="0.3">
      <c r="A480" s="1">
        <v>36921</v>
      </c>
      <c r="B480">
        <v>57.306514739990199</v>
      </c>
    </row>
    <row r="481" spans="1:2" x14ac:dyDescent="0.3">
      <c r="A481" s="1">
        <v>36922</v>
      </c>
      <c r="B481">
        <v>55.203105926513601</v>
      </c>
    </row>
    <row r="482" spans="1:2" x14ac:dyDescent="0.3">
      <c r="A482" s="1">
        <v>36923</v>
      </c>
      <c r="B482">
        <v>55.932849884033203</v>
      </c>
    </row>
    <row r="483" spans="1:2" x14ac:dyDescent="0.3">
      <c r="A483" s="1">
        <v>36924</v>
      </c>
      <c r="B483">
        <v>52.8421630859375</v>
      </c>
    </row>
    <row r="484" spans="1:2" x14ac:dyDescent="0.3">
      <c r="A484" s="1">
        <v>36927</v>
      </c>
      <c r="B484">
        <v>52.799251556396399</v>
      </c>
    </row>
    <row r="485" spans="1:2" x14ac:dyDescent="0.3">
      <c r="A485" s="1">
        <v>36928</v>
      </c>
      <c r="B485">
        <v>52.885086059570298</v>
      </c>
    </row>
    <row r="486" spans="1:2" x14ac:dyDescent="0.3">
      <c r="A486" s="1">
        <v>36929</v>
      </c>
      <c r="B486">
        <v>52.026561737060497</v>
      </c>
    </row>
    <row r="487" spans="1:2" x14ac:dyDescent="0.3">
      <c r="A487" s="1">
        <v>36930</v>
      </c>
      <c r="B487">
        <v>50.472648620605398</v>
      </c>
    </row>
    <row r="488" spans="1:2" x14ac:dyDescent="0.3">
      <c r="A488" s="1">
        <v>36931</v>
      </c>
      <c r="B488">
        <v>48.420757293701101</v>
      </c>
    </row>
    <row r="489" spans="1:2" x14ac:dyDescent="0.3">
      <c r="A489" s="1">
        <v>36934</v>
      </c>
      <c r="B489">
        <v>49.0045776367187</v>
      </c>
    </row>
    <row r="490" spans="1:2" x14ac:dyDescent="0.3">
      <c r="A490" s="1">
        <v>36935</v>
      </c>
      <c r="B490">
        <v>47.4334716796875</v>
      </c>
    </row>
    <row r="491" spans="1:2" x14ac:dyDescent="0.3">
      <c r="A491" s="1">
        <v>36936</v>
      </c>
      <c r="B491">
        <v>49.322216033935497</v>
      </c>
    </row>
    <row r="492" spans="1:2" x14ac:dyDescent="0.3">
      <c r="A492" s="1">
        <v>36937</v>
      </c>
      <c r="B492">
        <v>50.137828826904297</v>
      </c>
    </row>
    <row r="493" spans="1:2" x14ac:dyDescent="0.3">
      <c r="A493" s="1">
        <v>36938</v>
      </c>
      <c r="B493">
        <v>47.330440521240199</v>
      </c>
    </row>
    <row r="494" spans="1:2" x14ac:dyDescent="0.3">
      <c r="A494" s="1">
        <v>36942</v>
      </c>
      <c r="B494">
        <v>45.493202209472599</v>
      </c>
    </row>
    <row r="495" spans="1:2" x14ac:dyDescent="0.3">
      <c r="A495" s="1">
        <v>36943</v>
      </c>
      <c r="B495">
        <v>44.214012145996001</v>
      </c>
    </row>
    <row r="496" spans="1:2" x14ac:dyDescent="0.3">
      <c r="A496" s="1">
        <v>36944</v>
      </c>
      <c r="B496">
        <v>43.7847480773925</v>
      </c>
    </row>
    <row r="497" spans="1:2" x14ac:dyDescent="0.3">
      <c r="A497" s="1">
        <v>36945</v>
      </c>
      <c r="B497">
        <v>43.939273834228501</v>
      </c>
    </row>
    <row r="498" spans="1:2" x14ac:dyDescent="0.3">
      <c r="A498" s="1">
        <v>36948</v>
      </c>
      <c r="B498">
        <v>44.772037506103501</v>
      </c>
    </row>
    <row r="499" spans="1:2" x14ac:dyDescent="0.3">
      <c r="A499" s="1">
        <v>36949</v>
      </c>
      <c r="B499">
        <v>42.067684173583899</v>
      </c>
    </row>
    <row r="500" spans="1:2" x14ac:dyDescent="0.3">
      <c r="A500" s="1">
        <v>36950</v>
      </c>
      <c r="B500">
        <v>40.736984252929602</v>
      </c>
    </row>
    <row r="501" spans="1:2" x14ac:dyDescent="0.3">
      <c r="A501" s="1">
        <v>36951</v>
      </c>
      <c r="B501">
        <v>41.895992279052699</v>
      </c>
    </row>
    <row r="502" spans="1:2" x14ac:dyDescent="0.3">
      <c r="A502" s="1">
        <v>36952</v>
      </c>
      <c r="B502">
        <v>40.093074798583899</v>
      </c>
    </row>
    <row r="503" spans="1:2" x14ac:dyDescent="0.3">
      <c r="A503" s="1">
        <v>36955</v>
      </c>
      <c r="B503">
        <v>40.822826385497997</v>
      </c>
    </row>
    <row r="504" spans="1:2" x14ac:dyDescent="0.3">
      <c r="A504" s="1">
        <v>36956</v>
      </c>
      <c r="B504">
        <v>42.411102294921797</v>
      </c>
    </row>
    <row r="505" spans="1:2" x14ac:dyDescent="0.3">
      <c r="A505" s="1">
        <v>36957</v>
      </c>
      <c r="B505">
        <v>42.428249359130803</v>
      </c>
    </row>
    <row r="506" spans="1:2" x14ac:dyDescent="0.3">
      <c r="A506" s="1">
        <v>36958</v>
      </c>
      <c r="B506">
        <v>41.638439178466797</v>
      </c>
    </row>
    <row r="507" spans="1:2" x14ac:dyDescent="0.3">
      <c r="A507" s="1">
        <v>36959</v>
      </c>
      <c r="B507">
        <v>38.719436645507798</v>
      </c>
    </row>
    <row r="508" spans="1:2" x14ac:dyDescent="0.3">
      <c r="A508" s="1">
        <v>36962</v>
      </c>
      <c r="B508">
        <v>36.315574645996001</v>
      </c>
    </row>
    <row r="509" spans="1:2" x14ac:dyDescent="0.3">
      <c r="A509" s="1">
        <v>36963</v>
      </c>
      <c r="B509">
        <v>38.161403656005803</v>
      </c>
    </row>
    <row r="510" spans="1:2" x14ac:dyDescent="0.3">
      <c r="A510" s="1">
        <v>36964</v>
      </c>
      <c r="B510">
        <v>37.560417175292898</v>
      </c>
    </row>
    <row r="511" spans="1:2" x14ac:dyDescent="0.3">
      <c r="A511" s="1">
        <v>36965</v>
      </c>
      <c r="B511">
        <v>36.186798095703097</v>
      </c>
    </row>
    <row r="512" spans="1:2" x14ac:dyDescent="0.3">
      <c r="A512" s="1">
        <v>36966</v>
      </c>
      <c r="B512">
        <v>35.371208190917898</v>
      </c>
    </row>
    <row r="513" spans="1:2" x14ac:dyDescent="0.3">
      <c r="A513" s="1">
        <v>36969</v>
      </c>
      <c r="B513">
        <v>37.139759063720703</v>
      </c>
    </row>
    <row r="514" spans="1:2" x14ac:dyDescent="0.3">
      <c r="A514" s="1">
        <v>36970</v>
      </c>
      <c r="B514">
        <v>34.641460418701101</v>
      </c>
    </row>
    <row r="515" spans="1:2" x14ac:dyDescent="0.3">
      <c r="A515" s="1">
        <v>36971</v>
      </c>
      <c r="B515">
        <v>34.641460418701101</v>
      </c>
    </row>
    <row r="516" spans="1:2" x14ac:dyDescent="0.3">
      <c r="A516" s="1">
        <v>36972</v>
      </c>
      <c r="B516">
        <v>36.744838714599602</v>
      </c>
    </row>
    <row r="517" spans="1:2" x14ac:dyDescent="0.3">
      <c r="A517" s="1">
        <v>36973</v>
      </c>
      <c r="B517">
        <v>36.744838714599602</v>
      </c>
    </row>
    <row r="518" spans="1:2" x14ac:dyDescent="0.3">
      <c r="A518" s="1">
        <v>36976</v>
      </c>
      <c r="B518">
        <v>35.894882202148402</v>
      </c>
    </row>
    <row r="519" spans="1:2" x14ac:dyDescent="0.3">
      <c r="A519" s="1">
        <v>36977</v>
      </c>
      <c r="B519">
        <v>37.131168365478501</v>
      </c>
    </row>
    <row r="520" spans="1:2" x14ac:dyDescent="0.3">
      <c r="A520" s="1">
        <v>36978</v>
      </c>
      <c r="B520">
        <v>34.083423614501903</v>
      </c>
    </row>
    <row r="521" spans="1:2" x14ac:dyDescent="0.3">
      <c r="A521" s="1">
        <v>36979</v>
      </c>
      <c r="B521">
        <v>33.4395141601562</v>
      </c>
    </row>
    <row r="522" spans="1:2" x14ac:dyDescent="0.3">
      <c r="A522" s="1">
        <v>36980</v>
      </c>
      <c r="B522">
        <v>33.611221313476499</v>
      </c>
    </row>
    <row r="523" spans="1:2" x14ac:dyDescent="0.3">
      <c r="A523" s="1">
        <v>36983</v>
      </c>
      <c r="B523">
        <v>32.108806610107401</v>
      </c>
    </row>
    <row r="524" spans="1:2" x14ac:dyDescent="0.3">
      <c r="A524" s="1">
        <v>36984</v>
      </c>
      <c r="B524">
        <v>29.756452560424801</v>
      </c>
    </row>
    <row r="525" spans="1:2" x14ac:dyDescent="0.3">
      <c r="A525" s="1">
        <v>36985</v>
      </c>
      <c r="B525">
        <v>29.2327480316162</v>
      </c>
    </row>
    <row r="526" spans="1:2" x14ac:dyDescent="0.3">
      <c r="A526" s="1">
        <v>36986</v>
      </c>
      <c r="B526">
        <v>32.031536102294901</v>
      </c>
    </row>
    <row r="527" spans="1:2" x14ac:dyDescent="0.3">
      <c r="A527" s="1">
        <v>36987</v>
      </c>
      <c r="B527">
        <v>30.863945007324201</v>
      </c>
    </row>
    <row r="528" spans="1:2" x14ac:dyDescent="0.3">
      <c r="A528" s="1">
        <v>36990</v>
      </c>
      <c r="B528">
        <v>31.808307647705</v>
      </c>
    </row>
    <row r="529" spans="1:2" x14ac:dyDescent="0.3">
      <c r="A529" s="1">
        <v>36991</v>
      </c>
      <c r="B529">
        <v>34.169254302978501</v>
      </c>
    </row>
    <row r="530" spans="1:2" x14ac:dyDescent="0.3">
      <c r="A530" s="1">
        <v>36992</v>
      </c>
      <c r="B530">
        <v>35.1994819641113</v>
      </c>
    </row>
    <row r="531" spans="1:2" x14ac:dyDescent="0.3">
      <c r="A531" s="1">
        <v>36993</v>
      </c>
      <c r="B531">
        <v>36.744838714599602</v>
      </c>
    </row>
    <row r="532" spans="1:2" x14ac:dyDescent="0.3">
      <c r="A532" s="1">
        <v>36997</v>
      </c>
      <c r="B532">
        <v>34.555606842041001</v>
      </c>
    </row>
    <row r="533" spans="1:2" x14ac:dyDescent="0.3">
      <c r="A533" s="1">
        <v>36998</v>
      </c>
      <c r="B533">
        <v>35.414127349853501</v>
      </c>
    </row>
    <row r="534" spans="1:2" x14ac:dyDescent="0.3">
      <c r="A534" s="1">
        <v>36999</v>
      </c>
      <c r="B534">
        <v>39.105785369872997</v>
      </c>
    </row>
    <row r="535" spans="1:2" x14ac:dyDescent="0.3">
      <c r="A535" s="1">
        <v>37000</v>
      </c>
      <c r="B535">
        <v>41.466712951660099</v>
      </c>
    </row>
    <row r="536" spans="1:2" x14ac:dyDescent="0.3">
      <c r="A536" s="1">
        <v>37001</v>
      </c>
      <c r="B536">
        <v>41.552581787109297</v>
      </c>
    </row>
    <row r="537" spans="1:2" x14ac:dyDescent="0.3">
      <c r="A537" s="1">
        <v>37004</v>
      </c>
      <c r="B537">
        <v>38.762359619140597</v>
      </c>
    </row>
    <row r="538" spans="1:2" x14ac:dyDescent="0.3">
      <c r="A538" s="1">
        <v>37005</v>
      </c>
      <c r="B538">
        <v>38.032619476318303</v>
      </c>
    </row>
    <row r="539" spans="1:2" x14ac:dyDescent="0.3">
      <c r="A539" s="1">
        <v>37006</v>
      </c>
      <c r="B539">
        <v>38.719436645507798</v>
      </c>
    </row>
    <row r="540" spans="1:2" x14ac:dyDescent="0.3">
      <c r="A540" s="1">
        <v>37007</v>
      </c>
      <c r="B540">
        <v>37.732139587402301</v>
      </c>
    </row>
    <row r="541" spans="1:2" x14ac:dyDescent="0.3">
      <c r="A541" s="1">
        <v>37008</v>
      </c>
      <c r="B541">
        <v>38.762359619140597</v>
      </c>
    </row>
    <row r="542" spans="1:2" x14ac:dyDescent="0.3">
      <c r="A542" s="1">
        <v>37011</v>
      </c>
      <c r="B542">
        <v>39.620906829833899</v>
      </c>
    </row>
    <row r="543" spans="1:2" x14ac:dyDescent="0.3">
      <c r="A543" s="1">
        <v>37012</v>
      </c>
      <c r="B543">
        <v>41.252105712890597</v>
      </c>
    </row>
    <row r="544" spans="1:2" x14ac:dyDescent="0.3">
      <c r="A544" s="1">
        <v>37013</v>
      </c>
      <c r="B544">
        <v>42.050518035888601</v>
      </c>
    </row>
    <row r="545" spans="1:2" x14ac:dyDescent="0.3">
      <c r="A545" s="1">
        <v>37014</v>
      </c>
      <c r="B545">
        <v>40.178932189941399</v>
      </c>
    </row>
    <row r="546" spans="1:2" x14ac:dyDescent="0.3">
      <c r="A546" s="1">
        <v>37015</v>
      </c>
      <c r="B546">
        <v>41.380863189697202</v>
      </c>
    </row>
    <row r="547" spans="1:2" x14ac:dyDescent="0.3">
      <c r="A547" s="1">
        <v>37018</v>
      </c>
      <c r="B547">
        <v>40.522346496582003</v>
      </c>
    </row>
    <row r="548" spans="1:2" x14ac:dyDescent="0.3">
      <c r="A548" s="1">
        <v>37019</v>
      </c>
      <c r="B548">
        <v>41.380863189697202</v>
      </c>
    </row>
    <row r="549" spans="1:2" x14ac:dyDescent="0.3">
      <c r="A549" s="1">
        <v>37020</v>
      </c>
      <c r="B549">
        <v>39.96431350708</v>
      </c>
    </row>
    <row r="550" spans="1:2" x14ac:dyDescent="0.3">
      <c r="A550" s="1">
        <v>37021</v>
      </c>
      <c r="B550">
        <v>39.294651031494098</v>
      </c>
    </row>
    <row r="551" spans="1:2" x14ac:dyDescent="0.3">
      <c r="A551" s="1">
        <v>37022</v>
      </c>
      <c r="B551">
        <v>39.105785369872997</v>
      </c>
    </row>
    <row r="552" spans="1:2" x14ac:dyDescent="0.3">
      <c r="A552" s="1">
        <v>37025</v>
      </c>
      <c r="B552">
        <v>38.479042053222599</v>
      </c>
    </row>
    <row r="553" spans="1:2" x14ac:dyDescent="0.3">
      <c r="A553" s="1">
        <v>37026</v>
      </c>
      <c r="B553">
        <v>38.762359619140597</v>
      </c>
    </row>
    <row r="554" spans="1:2" x14ac:dyDescent="0.3">
      <c r="A554" s="1">
        <v>37027</v>
      </c>
      <c r="B554">
        <v>40.479408264160099</v>
      </c>
    </row>
    <row r="555" spans="1:2" x14ac:dyDescent="0.3">
      <c r="A555" s="1">
        <v>37028</v>
      </c>
      <c r="B555">
        <v>41.123321533203097</v>
      </c>
    </row>
    <row r="556" spans="1:2" x14ac:dyDescent="0.3">
      <c r="A556" s="1">
        <v>37029</v>
      </c>
      <c r="B556">
        <v>41.243507385253899</v>
      </c>
    </row>
    <row r="557" spans="1:2" x14ac:dyDescent="0.3">
      <c r="A557" s="1">
        <v>37032</v>
      </c>
      <c r="B557">
        <v>43.8276557922363</v>
      </c>
    </row>
    <row r="558" spans="1:2" x14ac:dyDescent="0.3">
      <c r="A558" s="1">
        <v>37033</v>
      </c>
      <c r="B558">
        <v>43.698898315429602</v>
      </c>
    </row>
    <row r="559" spans="1:2" x14ac:dyDescent="0.3">
      <c r="A559" s="1">
        <v>37034</v>
      </c>
      <c r="B559">
        <v>41.767200469970703</v>
      </c>
    </row>
    <row r="560" spans="1:2" x14ac:dyDescent="0.3">
      <c r="A560" s="1">
        <v>37035</v>
      </c>
      <c r="B560">
        <v>42.840354919433501</v>
      </c>
    </row>
    <row r="561" spans="1:2" x14ac:dyDescent="0.3">
      <c r="A561" s="1">
        <v>37036</v>
      </c>
      <c r="B561">
        <v>42.059089660644503</v>
      </c>
    </row>
    <row r="562" spans="1:2" x14ac:dyDescent="0.3">
      <c r="A562" s="1">
        <v>37040</v>
      </c>
      <c r="B562">
        <v>39.595134735107401</v>
      </c>
    </row>
    <row r="563" spans="1:2" x14ac:dyDescent="0.3">
      <c r="A563" s="1">
        <v>37041</v>
      </c>
      <c r="B563">
        <v>38.144237518310497</v>
      </c>
    </row>
    <row r="564" spans="1:2" x14ac:dyDescent="0.3">
      <c r="A564" s="1">
        <v>37042</v>
      </c>
      <c r="B564">
        <v>38.401779174804602</v>
      </c>
    </row>
    <row r="565" spans="1:2" x14ac:dyDescent="0.3">
      <c r="A565" s="1">
        <v>37043</v>
      </c>
      <c r="B565">
        <v>39.535037994384702</v>
      </c>
    </row>
    <row r="566" spans="1:2" x14ac:dyDescent="0.3">
      <c r="A566" s="1">
        <v>37046</v>
      </c>
      <c r="B566">
        <v>39.34614944458</v>
      </c>
    </row>
    <row r="567" spans="1:2" x14ac:dyDescent="0.3">
      <c r="A567" s="1">
        <v>37047</v>
      </c>
      <c r="B567">
        <v>41.080390930175703</v>
      </c>
    </row>
    <row r="568" spans="1:2" x14ac:dyDescent="0.3">
      <c r="A568" s="1">
        <v>37048</v>
      </c>
      <c r="B568">
        <v>40.762729644775298</v>
      </c>
    </row>
    <row r="569" spans="1:2" x14ac:dyDescent="0.3">
      <c r="A569" s="1">
        <v>37049</v>
      </c>
      <c r="B569">
        <v>41.810115814208899</v>
      </c>
    </row>
    <row r="570" spans="1:2" x14ac:dyDescent="0.3">
      <c r="A570" s="1">
        <v>37050</v>
      </c>
      <c r="B570">
        <v>40.651130676269503</v>
      </c>
    </row>
    <row r="571" spans="1:2" x14ac:dyDescent="0.3">
      <c r="A571" s="1">
        <v>37053</v>
      </c>
      <c r="B571">
        <v>39.535037994384702</v>
      </c>
    </row>
    <row r="572" spans="1:2" x14ac:dyDescent="0.3">
      <c r="A572" s="1">
        <v>37054</v>
      </c>
      <c r="B572">
        <v>39.320400238037102</v>
      </c>
    </row>
    <row r="573" spans="1:2" x14ac:dyDescent="0.3">
      <c r="A573" s="1">
        <v>37055</v>
      </c>
      <c r="B573">
        <v>38.247249603271399</v>
      </c>
    </row>
    <row r="574" spans="1:2" x14ac:dyDescent="0.3">
      <c r="A574" s="1">
        <v>37056</v>
      </c>
      <c r="B574">
        <v>36.272628784179602</v>
      </c>
    </row>
    <row r="575" spans="1:2" x14ac:dyDescent="0.3">
      <c r="A575" s="1">
        <v>37057</v>
      </c>
      <c r="B575">
        <v>36.5731201171875</v>
      </c>
    </row>
    <row r="576" spans="1:2" x14ac:dyDescent="0.3">
      <c r="A576" s="1">
        <v>37060</v>
      </c>
      <c r="B576">
        <v>36.083782196044901</v>
      </c>
    </row>
    <row r="577" spans="1:2" x14ac:dyDescent="0.3">
      <c r="A577" s="1">
        <v>37061</v>
      </c>
      <c r="B577">
        <v>35.903480529785099</v>
      </c>
    </row>
    <row r="578" spans="1:2" x14ac:dyDescent="0.3">
      <c r="A578" s="1">
        <v>37062</v>
      </c>
      <c r="B578">
        <v>36.7190742492675</v>
      </c>
    </row>
    <row r="579" spans="1:2" x14ac:dyDescent="0.3">
      <c r="A579" s="1">
        <v>37063</v>
      </c>
      <c r="B579">
        <v>37.217014312744098</v>
      </c>
    </row>
    <row r="580" spans="1:2" x14ac:dyDescent="0.3">
      <c r="A580" s="1">
        <v>37064</v>
      </c>
      <c r="B580">
        <v>37.131168365478501</v>
      </c>
    </row>
    <row r="581" spans="1:2" x14ac:dyDescent="0.3">
      <c r="A581" s="1">
        <v>37067</v>
      </c>
      <c r="B581">
        <v>37.225627899169901</v>
      </c>
    </row>
    <row r="582" spans="1:2" x14ac:dyDescent="0.3">
      <c r="A582" s="1">
        <v>37068</v>
      </c>
      <c r="B582">
        <v>37.3543891906738</v>
      </c>
    </row>
    <row r="583" spans="1:2" x14ac:dyDescent="0.3">
      <c r="A583" s="1">
        <v>37069</v>
      </c>
      <c r="B583">
        <v>37.594760894775298</v>
      </c>
    </row>
    <row r="584" spans="1:2" x14ac:dyDescent="0.3">
      <c r="A584" s="1">
        <v>37070</v>
      </c>
      <c r="B584">
        <v>38.075546264648402</v>
      </c>
    </row>
    <row r="585" spans="1:2" x14ac:dyDescent="0.3">
      <c r="A585" s="1">
        <v>37071</v>
      </c>
      <c r="B585">
        <v>39.2345581054687</v>
      </c>
    </row>
    <row r="586" spans="1:2" x14ac:dyDescent="0.3">
      <c r="A586" s="1">
        <v>37074</v>
      </c>
      <c r="B586">
        <v>39.019924163818303</v>
      </c>
    </row>
    <row r="587" spans="1:2" x14ac:dyDescent="0.3">
      <c r="A587" s="1">
        <v>37075</v>
      </c>
      <c r="B587">
        <v>39.183032989501903</v>
      </c>
    </row>
    <row r="588" spans="1:2" x14ac:dyDescent="0.3">
      <c r="A588" s="1">
        <v>37077</v>
      </c>
      <c r="B588">
        <v>37.302864074707003</v>
      </c>
    </row>
    <row r="589" spans="1:2" x14ac:dyDescent="0.3">
      <c r="A589" s="1">
        <v>37078</v>
      </c>
      <c r="B589">
        <v>35.757530212402301</v>
      </c>
    </row>
    <row r="590" spans="1:2" x14ac:dyDescent="0.3">
      <c r="A590" s="1">
        <v>37081</v>
      </c>
      <c r="B590">
        <v>36.066596984863203</v>
      </c>
    </row>
    <row r="591" spans="1:2" x14ac:dyDescent="0.3">
      <c r="A591" s="1">
        <v>37082</v>
      </c>
      <c r="B591">
        <v>34.770225524902301</v>
      </c>
    </row>
    <row r="592" spans="1:2" x14ac:dyDescent="0.3">
      <c r="A592" s="1">
        <v>37083</v>
      </c>
      <c r="B592">
        <v>35.1994819641113</v>
      </c>
    </row>
    <row r="593" spans="1:2" x14ac:dyDescent="0.3">
      <c r="A593" s="1">
        <v>37084</v>
      </c>
      <c r="B593">
        <v>37.4316596984863</v>
      </c>
    </row>
    <row r="594" spans="1:2" x14ac:dyDescent="0.3">
      <c r="A594" s="1">
        <v>37085</v>
      </c>
      <c r="B594">
        <v>37.045314788818303</v>
      </c>
    </row>
    <row r="595" spans="1:2" x14ac:dyDescent="0.3">
      <c r="A595" s="1">
        <v>37088</v>
      </c>
      <c r="B595">
        <v>36.358493804931598</v>
      </c>
    </row>
    <row r="596" spans="1:2" x14ac:dyDescent="0.3">
      <c r="A596" s="1">
        <v>37089</v>
      </c>
      <c r="B596">
        <v>37.174102783203097</v>
      </c>
    </row>
    <row r="597" spans="1:2" x14ac:dyDescent="0.3">
      <c r="A597" s="1">
        <v>37090</v>
      </c>
      <c r="B597">
        <v>35.757530212402301</v>
      </c>
    </row>
    <row r="598" spans="1:2" x14ac:dyDescent="0.3">
      <c r="A598" s="1">
        <v>37091</v>
      </c>
      <c r="B598">
        <v>36.607463836669901</v>
      </c>
    </row>
    <row r="599" spans="1:2" x14ac:dyDescent="0.3">
      <c r="A599" s="1">
        <v>37092</v>
      </c>
      <c r="B599">
        <v>35.757530212402301</v>
      </c>
    </row>
    <row r="600" spans="1:2" x14ac:dyDescent="0.3">
      <c r="A600" s="1">
        <v>37095</v>
      </c>
      <c r="B600">
        <v>34.8646850585937</v>
      </c>
    </row>
    <row r="601" spans="1:2" x14ac:dyDescent="0.3">
      <c r="A601" s="1">
        <v>37096</v>
      </c>
      <c r="B601">
        <v>34.469753265380803</v>
      </c>
    </row>
    <row r="602" spans="1:2" x14ac:dyDescent="0.3">
      <c r="A602" s="1">
        <v>37097</v>
      </c>
      <c r="B602">
        <v>34.770225524902301</v>
      </c>
    </row>
    <row r="603" spans="1:2" x14ac:dyDescent="0.3">
      <c r="A603" s="1">
        <v>37098</v>
      </c>
      <c r="B603">
        <v>35.285343170166001</v>
      </c>
    </row>
    <row r="604" spans="1:2" x14ac:dyDescent="0.3">
      <c r="A604" s="1">
        <v>37099</v>
      </c>
      <c r="B604">
        <v>36.015087127685497</v>
      </c>
    </row>
    <row r="605" spans="1:2" x14ac:dyDescent="0.3">
      <c r="A605" s="1">
        <v>37102</v>
      </c>
      <c r="B605">
        <v>35.8004760742187</v>
      </c>
    </row>
    <row r="606" spans="1:2" x14ac:dyDescent="0.3">
      <c r="A606" s="1">
        <v>37103</v>
      </c>
      <c r="B606">
        <v>35.851966857910099</v>
      </c>
    </row>
    <row r="607" spans="1:2" x14ac:dyDescent="0.3">
      <c r="A607" s="1">
        <v>37104</v>
      </c>
      <c r="B607">
        <v>37.002384185791001</v>
      </c>
    </row>
    <row r="608" spans="1:2" x14ac:dyDescent="0.3">
      <c r="A608" s="1">
        <v>37105</v>
      </c>
      <c r="B608">
        <v>37.697784423828097</v>
      </c>
    </row>
    <row r="609" spans="1:2" x14ac:dyDescent="0.3">
      <c r="A609" s="1">
        <v>37106</v>
      </c>
      <c r="B609">
        <v>37.071083068847599</v>
      </c>
    </row>
    <row r="610" spans="1:2" x14ac:dyDescent="0.3">
      <c r="A610" s="1">
        <v>37109</v>
      </c>
      <c r="B610">
        <v>36.487285614013601</v>
      </c>
    </row>
    <row r="611" spans="1:2" x14ac:dyDescent="0.3">
      <c r="A611" s="1">
        <v>37110</v>
      </c>
      <c r="B611">
        <v>36.298393249511697</v>
      </c>
    </row>
    <row r="612" spans="1:2" x14ac:dyDescent="0.3">
      <c r="A612" s="1">
        <v>37111</v>
      </c>
      <c r="B612">
        <v>34.770225524902301</v>
      </c>
    </row>
    <row r="613" spans="1:2" x14ac:dyDescent="0.3">
      <c r="A613" s="1">
        <v>37112</v>
      </c>
      <c r="B613">
        <v>34.916175842285099</v>
      </c>
    </row>
    <row r="614" spans="1:2" x14ac:dyDescent="0.3">
      <c r="A614" s="1">
        <v>37113</v>
      </c>
      <c r="B614">
        <v>34.581356048583899</v>
      </c>
    </row>
    <row r="615" spans="1:2" x14ac:dyDescent="0.3">
      <c r="A615" s="1">
        <v>37116</v>
      </c>
      <c r="B615">
        <v>35.285343170166001</v>
      </c>
    </row>
    <row r="616" spans="1:2" x14ac:dyDescent="0.3">
      <c r="A616" s="1">
        <v>37117</v>
      </c>
      <c r="B616">
        <v>34.856075286865199</v>
      </c>
    </row>
    <row r="617" spans="1:2" x14ac:dyDescent="0.3">
      <c r="A617" s="1">
        <v>37118</v>
      </c>
      <c r="B617">
        <v>33.5682983398437</v>
      </c>
    </row>
    <row r="618" spans="1:2" x14ac:dyDescent="0.3">
      <c r="A618" s="1">
        <v>37119</v>
      </c>
      <c r="B618">
        <v>33.963218688964801</v>
      </c>
    </row>
    <row r="619" spans="1:2" x14ac:dyDescent="0.3">
      <c r="A619" s="1">
        <v>37120</v>
      </c>
      <c r="B619">
        <v>32.417854309082003</v>
      </c>
    </row>
    <row r="620" spans="1:2" x14ac:dyDescent="0.3">
      <c r="A620" s="1">
        <v>37123</v>
      </c>
      <c r="B620">
        <v>32.864303588867102</v>
      </c>
    </row>
    <row r="621" spans="1:2" x14ac:dyDescent="0.3">
      <c r="A621" s="1">
        <v>37124</v>
      </c>
      <c r="B621">
        <v>31.499252319335898</v>
      </c>
    </row>
    <row r="622" spans="1:2" x14ac:dyDescent="0.3">
      <c r="A622" s="1">
        <v>37125</v>
      </c>
      <c r="B622">
        <v>32.357780456542898</v>
      </c>
    </row>
    <row r="623" spans="1:2" x14ac:dyDescent="0.3">
      <c r="A623" s="1">
        <v>37126</v>
      </c>
      <c r="B623">
        <v>32.0401191711425</v>
      </c>
    </row>
    <row r="624" spans="1:2" x14ac:dyDescent="0.3">
      <c r="A624" s="1">
        <v>37127</v>
      </c>
      <c r="B624">
        <v>33.740005493163999</v>
      </c>
    </row>
    <row r="625" spans="1:2" x14ac:dyDescent="0.3">
      <c r="A625" s="1">
        <v>37130</v>
      </c>
      <c r="B625">
        <v>33.782917022705</v>
      </c>
    </row>
    <row r="626" spans="1:2" x14ac:dyDescent="0.3">
      <c r="A626" s="1">
        <v>37131</v>
      </c>
      <c r="B626">
        <v>32.726955413818303</v>
      </c>
    </row>
    <row r="627" spans="1:2" x14ac:dyDescent="0.3">
      <c r="A627" s="1">
        <v>37132</v>
      </c>
      <c r="B627">
        <v>32.246181488037102</v>
      </c>
    </row>
    <row r="628" spans="1:2" x14ac:dyDescent="0.3">
      <c r="A628" s="1">
        <v>37133</v>
      </c>
      <c r="B628">
        <v>31.0528259277343</v>
      </c>
    </row>
    <row r="629" spans="1:2" x14ac:dyDescent="0.3">
      <c r="A629" s="1">
        <v>37134</v>
      </c>
      <c r="B629">
        <v>31.4477519989013</v>
      </c>
    </row>
    <row r="630" spans="1:2" x14ac:dyDescent="0.3">
      <c r="A630" s="1">
        <v>37138</v>
      </c>
      <c r="B630">
        <v>30.451860427856399</v>
      </c>
    </row>
    <row r="631" spans="1:2" x14ac:dyDescent="0.3">
      <c r="A631" s="1">
        <v>37139</v>
      </c>
      <c r="B631">
        <v>30.3316631317138</v>
      </c>
    </row>
    <row r="632" spans="1:2" x14ac:dyDescent="0.3">
      <c r="A632" s="1">
        <v>37140</v>
      </c>
      <c r="B632">
        <v>29.1039733886718</v>
      </c>
    </row>
    <row r="633" spans="1:2" x14ac:dyDescent="0.3">
      <c r="A633" s="1">
        <v>37141</v>
      </c>
      <c r="B633">
        <v>28.932273864746001</v>
      </c>
    </row>
    <row r="634" spans="1:2" x14ac:dyDescent="0.3">
      <c r="A634" s="1">
        <v>37144</v>
      </c>
      <c r="B634">
        <v>29.275672912597599</v>
      </c>
    </row>
    <row r="635" spans="1:2" x14ac:dyDescent="0.3">
      <c r="A635" s="1">
        <v>37151</v>
      </c>
      <c r="B635">
        <v>26.7859592437744</v>
      </c>
    </row>
    <row r="636" spans="1:2" x14ac:dyDescent="0.3">
      <c r="A636" s="1">
        <v>37152</v>
      </c>
      <c r="B636">
        <v>26.184988021850501</v>
      </c>
    </row>
    <row r="637" spans="1:2" x14ac:dyDescent="0.3">
      <c r="A637" s="1">
        <v>37153</v>
      </c>
      <c r="B637">
        <v>25.729965209960898</v>
      </c>
    </row>
    <row r="638" spans="1:2" x14ac:dyDescent="0.3">
      <c r="A638" s="1">
        <v>37154</v>
      </c>
      <c r="B638">
        <v>24.871440887451101</v>
      </c>
    </row>
    <row r="639" spans="1:2" x14ac:dyDescent="0.3">
      <c r="A639" s="1">
        <v>37155</v>
      </c>
      <c r="B639">
        <v>24.201799392700099</v>
      </c>
    </row>
    <row r="640" spans="1:2" x14ac:dyDescent="0.3">
      <c r="A640" s="1">
        <v>37158</v>
      </c>
      <c r="B640">
        <v>25.420911788940401</v>
      </c>
    </row>
    <row r="641" spans="1:2" x14ac:dyDescent="0.3">
      <c r="A641" s="1">
        <v>37159</v>
      </c>
      <c r="B641">
        <v>25.4981689453125</v>
      </c>
    </row>
    <row r="642" spans="1:2" x14ac:dyDescent="0.3">
      <c r="A642" s="1">
        <v>37160</v>
      </c>
      <c r="B642">
        <v>24.613899230956999</v>
      </c>
    </row>
    <row r="643" spans="1:2" x14ac:dyDescent="0.3">
      <c r="A643" s="1">
        <v>37161</v>
      </c>
      <c r="B643">
        <v>24.4507751464843</v>
      </c>
    </row>
    <row r="644" spans="1:2" x14ac:dyDescent="0.3">
      <c r="A644" s="1">
        <v>37162</v>
      </c>
      <c r="B644">
        <v>24.880029678344702</v>
      </c>
    </row>
    <row r="645" spans="1:2" x14ac:dyDescent="0.3">
      <c r="A645" s="1">
        <v>37165</v>
      </c>
      <c r="B645">
        <v>24.665407180786101</v>
      </c>
    </row>
    <row r="646" spans="1:2" x14ac:dyDescent="0.3">
      <c r="A646" s="1">
        <v>37166</v>
      </c>
      <c r="B646">
        <v>24.742670059204102</v>
      </c>
    </row>
    <row r="647" spans="1:2" x14ac:dyDescent="0.3">
      <c r="A647" s="1">
        <v>37167</v>
      </c>
      <c r="B647">
        <v>26.614252090454102</v>
      </c>
    </row>
    <row r="648" spans="1:2" x14ac:dyDescent="0.3">
      <c r="A648" s="1">
        <v>37168</v>
      </c>
      <c r="B648">
        <v>26.871797561645501</v>
      </c>
    </row>
    <row r="649" spans="1:2" x14ac:dyDescent="0.3">
      <c r="A649" s="1">
        <v>37169</v>
      </c>
      <c r="B649">
        <v>27.266725540161101</v>
      </c>
    </row>
    <row r="650" spans="1:2" x14ac:dyDescent="0.3">
      <c r="A650" s="1">
        <v>37172</v>
      </c>
      <c r="B650">
        <v>27.3525886535644</v>
      </c>
    </row>
    <row r="651" spans="1:2" x14ac:dyDescent="0.3">
      <c r="A651" s="1">
        <v>37173</v>
      </c>
      <c r="B651">
        <v>26.691520690917901</v>
      </c>
    </row>
    <row r="652" spans="1:2" x14ac:dyDescent="0.3">
      <c r="A652" s="1">
        <v>37174</v>
      </c>
      <c r="B652">
        <v>27.902032852172798</v>
      </c>
    </row>
    <row r="653" spans="1:2" x14ac:dyDescent="0.3">
      <c r="A653" s="1">
        <v>37175</v>
      </c>
      <c r="B653">
        <v>29.790796279907202</v>
      </c>
    </row>
    <row r="654" spans="1:2" x14ac:dyDescent="0.3">
      <c r="A654" s="1">
        <v>37176</v>
      </c>
      <c r="B654">
        <v>29.662008285522401</v>
      </c>
    </row>
    <row r="655" spans="1:2" x14ac:dyDescent="0.3">
      <c r="A655" s="1">
        <v>37179</v>
      </c>
      <c r="B655">
        <v>29.5332336425781</v>
      </c>
    </row>
    <row r="656" spans="1:2" x14ac:dyDescent="0.3">
      <c r="A656" s="1">
        <v>37180</v>
      </c>
      <c r="B656">
        <v>30.0140056610107</v>
      </c>
    </row>
    <row r="657" spans="1:2" x14ac:dyDescent="0.3">
      <c r="A657" s="1">
        <v>37181</v>
      </c>
      <c r="B657">
        <v>27.859123229980401</v>
      </c>
    </row>
    <row r="658" spans="1:2" x14ac:dyDescent="0.3">
      <c r="A658" s="1">
        <v>37182</v>
      </c>
      <c r="B658">
        <v>28.6146125793457</v>
      </c>
    </row>
    <row r="659" spans="1:2" x14ac:dyDescent="0.3">
      <c r="A659" s="1">
        <v>37183</v>
      </c>
      <c r="B659">
        <v>28.803489685058501</v>
      </c>
    </row>
    <row r="660" spans="1:2" x14ac:dyDescent="0.3">
      <c r="A660" s="1">
        <v>37186</v>
      </c>
      <c r="B660">
        <v>29.576154708862301</v>
      </c>
    </row>
    <row r="661" spans="1:2" x14ac:dyDescent="0.3">
      <c r="A661" s="1">
        <v>37187</v>
      </c>
      <c r="B661">
        <v>29.730697631835898</v>
      </c>
    </row>
    <row r="662" spans="1:2" x14ac:dyDescent="0.3">
      <c r="A662" s="1">
        <v>37188</v>
      </c>
      <c r="B662">
        <v>30.3745727539062</v>
      </c>
    </row>
    <row r="663" spans="1:2" x14ac:dyDescent="0.3">
      <c r="A663" s="1">
        <v>37189</v>
      </c>
      <c r="B663">
        <v>31.593681335449201</v>
      </c>
    </row>
    <row r="664" spans="1:2" x14ac:dyDescent="0.3">
      <c r="A664" s="1">
        <v>37190</v>
      </c>
      <c r="B664">
        <v>30.915456771850501</v>
      </c>
    </row>
    <row r="665" spans="1:2" x14ac:dyDescent="0.3">
      <c r="A665" s="1">
        <v>37193</v>
      </c>
      <c r="B665">
        <v>29.224166870117099</v>
      </c>
    </row>
    <row r="666" spans="1:2" x14ac:dyDescent="0.3">
      <c r="A666" s="1">
        <v>37194</v>
      </c>
      <c r="B666">
        <v>28.6575527191162</v>
      </c>
    </row>
    <row r="667" spans="1:2" x14ac:dyDescent="0.3">
      <c r="A667" s="1">
        <v>37195</v>
      </c>
      <c r="B667">
        <v>29.1039733886718</v>
      </c>
    </row>
    <row r="668" spans="1:2" x14ac:dyDescent="0.3">
      <c r="A668" s="1">
        <v>37196</v>
      </c>
      <c r="B668">
        <v>30.340255737304599</v>
      </c>
    </row>
    <row r="669" spans="1:2" x14ac:dyDescent="0.3">
      <c r="A669" s="1">
        <v>37197</v>
      </c>
      <c r="B669">
        <v>30.563459396362301</v>
      </c>
    </row>
    <row r="670" spans="1:2" x14ac:dyDescent="0.3">
      <c r="A670" s="1">
        <v>37200</v>
      </c>
      <c r="B670">
        <v>31.559347152709901</v>
      </c>
    </row>
    <row r="671" spans="1:2" x14ac:dyDescent="0.3">
      <c r="A671" s="1">
        <v>37201</v>
      </c>
      <c r="B671">
        <v>32.787040710449197</v>
      </c>
    </row>
    <row r="672" spans="1:2" x14ac:dyDescent="0.3">
      <c r="A672" s="1">
        <v>37202</v>
      </c>
      <c r="B672">
        <v>32.744117736816399</v>
      </c>
    </row>
    <row r="673" spans="1:2" x14ac:dyDescent="0.3">
      <c r="A673" s="1">
        <v>37203</v>
      </c>
      <c r="B673">
        <v>32.409313201904297</v>
      </c>
    </row>
    <row r="674" spans="1:2" x14ac:dyDescent="0.3">
      <c r="A674" s="1">
        <v>37204</v>
      </c>
      <c r="B674">
        <v>32.392120361328097</v>
      </c>
    </row>
    <row r="675" spans="1:2" x14ac:dyDescent="0.3">
      <c r="A675" s="1">
        <v>37207</v>
      </c>
      <c r="B675">
        <v>32.623912811279297</v>
      </c>
    </row>
    <row r="676" spans="1:2" x14ac:dyDescent="0.3">
      <c r="A676" s="1">
        <v>37208</v>
      </c>
      <c r="B676">
        <v>33.791511535644503</v>
      </c>
    </row>
    <row r="677" spans="1:2" x14ac:dyDescent="0.3">
      <c r="A677" s="1">
        <v>37209</v>
      </c>
      <c r="B677">
        <v>34.031894683837798</v>
      </c>
    </row>
    <row r="678" spans="1:2" x14ac:dyDescent="0.3">
      <c r="A678" s="1">
        <v>37210</v>
      </c>
      <c r="B678">
        <v>33.894538879394503</v>
      </c>
    </row>
    <row r="679" spans="1:2" x14ac:dyDescent="0.3">
      <c r="A679" s="1">
        <v>37211</v>
      </c>
      <c r="B679">
        <v>33.800098419189403</v>
      </c>
    </row>
    <row r="680" spans="1:2" x14ac:dyDescent="0.3">
      <c r="A680" s="1">
        <v>37214</v>
      </c>
      <c r="B680">
        <v>34.761646270751903</v>
      </c>
    </row>
    <row r="681" spans="1:2" x14ac:dyDescent="0.3">
      <c r="A681" s="1">
        <v>37215</v>
      </c>
      <c r="B681">
        <v>33.156200408935497</v>
      </c>
    </row>
    <row r="682" spans="1:2" x14ac:dyDescent="0.3">
      <c r="A682" s="1">
        <v>37216</v>
      </c>
      <c r="B682">
        <v>32.984485626220703</v>
      </c>
    </row>
    <row r="683" spans="1:2" x14ac:dyDescent="0.3">
      <c r="A683" s="1">
        <v>37218</v>
      </c>
      <c r="B683">
        <v>33.7228393554687</v>
      </c>
    </row>
    <row r="684" spans="1:2" x14ac:dyDescent="0.3">
      <c r="A684" s="1">
        <v>37221</v>
      </c>
      <c r="B684">
        <v>34.555606842041001</v>
      </c>
    </row>
    <row r="685" spans="1:2" x14ac:dyDescent="0.3">
      <c r="A685" s="1">
        <v>37222</v>
      </c>
      <c r="B685">
        <v>34.512664794921797</v>
      </c>
    </row>
    <row r="686" spans="1:2" x14ac:dyDescent="0.3">
      <c r="A686" s="1">
        <v>37223</v>
      </c>
      <c r="B686">
        <v>33.267795562744098</v>
      </c>
    </row>
    <row r="687" spans="1:2" x14ac:dyDescent="0.3">
      <c r="A687" s="1">
        <v>37224</v>
      </c>
      <c r="B687">
        <v>34.298042297363203</v>
      </c>
    </row>
    <row r="688" spans="1:2" x14ac:dyDescent="0.3">
      <c r="A688" s="1">
        <v>37225</v>
      </c>
      <c r="B688">
        <v>34.040481567382798</v>
      </c>
    </row>
    <row r="689" spans="1:2" x14ac:dyDescent="0.3">
      <c r="A689" s="1">
        <v>37228</v>
      </c>
      <c r="B689">
        <v>33.4566841125488</v>
      </c>
    </row>
    <row r="690" spans="1:2" x14ac:dyDescent="0.3">
      <c r="A690" s="1">
        <v>37229</v>
      </c>
      <c r="B690">
        <v>35.053539276122997</v>
      </c>
    </row>
    <row r="691" spans="1:2" x14ac:dyDescent="0.3">
      <c r="A691" s="1">
        <v>37230</v>
      </c>
      <c r="B691">
        <v>36.787769317626903</v>
      </c>
    </row>
    <row r="692" spans="1:2" x14ac:dyDescent="0.3">
      <c r="A692" s="1">
        <v>37231</v>
      </c>
      <c r="B692">
        <v>36.839263916015597</v>
      </c>
    </row>
    <row r="693" spans="1:2" x14ac:dyDescent="0.3">
      <c r="A693" s="1">
        <v>37232</v>
      </c>
      <c r="B693">
        <v>35.826206207275298</v>
      </c>
    </row>
    <row r="694" spans="1:2" x14ac:dyDescent="0.3">
      <c r="A694" s="1">
        <v>37235</v>
      </c>
      <c r="B694">
        <v>35.1994819641113</v>
      </c>
    </row>
    <row r="695" spans="1:2" x14ac:dyDescent="0.3">
      <c r="A695" s="1">
        <v>37236</v>
      </c>
      <c r="B695">
        <v>35.396923065185497</v>
      </c>
    </row>
    <row r="696" spans="1:2" x14ac:dyDescent="0.3">
      <c r="A696" s="1">
        <v>37237</v>
      </c>
      <c r="B696">
        <v>35.680271148681598</v>
      </c>
    </row>
    <row r="697" spans="1:2" x14ac:dyDescent="0.3">
      <c r="A697" s="1">
        <v>37238</v>
      </c>
      <c r="B697">
        <v>34.134914398193303</v>
      </c>
    </row>
    <row r="698" spans="1:2" x14ac:dyDescent="0.3">
      <c r="A698" s="1">
        <v>37239</v>
      </c>
      <c r="B698">
        <v>34.435401916503899</v>
      </c>
    </row>
    <row r="699" spans="1:2" x14ac:dyDescent="0.3">
      <c r="A699" s="1">
        <v>37242</v>
      </c>
      <c r="B699">
        <v>35.027778625488203</v>
      </c>
    </row>
    <row r="700" spans="1:2" x14ac:dyDescent="0.3">
      <c r="A700" s="1">
        <v>37243</v>
      </c>
      <c r="B700">
        <v>35.422706604003899</v>
      </c>
    </row>
    <row r="701" spans="1:2" x14ac:dyDescent="0.3">
      <c r="A701" s="1">
        <v>37244</v>
      </c>
      <c r="B701">
        <v>34.7788276672363</v>
      </c>
    </row>
    <row r="702" spans="1:2" x14ac:dyDescent="0.3">
      <c r="A702" s="1">
        <v>37245</v>
      </c>
      <c r="B702">
        <v>33.302150726318303</v>
      </c>
    </row>
    <row r="703" spans="1:2" x14ac:dyDescent="0.3">
      <c r="A703" s="1">
        <v>37246</v>
      </c>
      <c r="B703">
        <v>33.894538879394503</v>
      </c>
    </row>
    <row r="704" spans="1:2" x14ac:dyDescent="0.3">
      <c r="A704" s="1">
        <v>37249</v>
      </c>
      <c r="B704">
        <v>33.7571601867675</v>
      </c>
    </row>
    <row r="705" spans="1:2" x14ac:dyDescent="0.3">
      <c r="A705" s="1">
        <v>37251</v>
      </c>
      <c r="B705">
        <v>34.074817657470703</v>
      </c>
    </row>
    <row r="706" spans="1:2" x14ac:dyDescent="0.3">
      <c r="A706" s="1">
        <v>37252</v>
      </c>
      <c r="B706">
        <v>34.349540710449197</v>
      </c>
    </row>
    <row r="707" spans="1:2" x14ac:dyDescent="0.3">
      <c r="A707" s="1">
        <v>37253</v>
      </c>
      <c r="B707">
        <v>34.624301910400298</v>
      </c>
    </row>
    <row r="708" spans="1:2" x14ac:dyDescent="0.3">
      <c r="A708" s="1">
        <v>37256</v>
      </c>
      <c r="B708">
        <v>33.405181884765597</v>
      </c>
    </row>
    <row r="709" spans="1:2" x14ac:dyDescent="0.3">
      <c r="A709" s="1">
        <v>37258</v>
      </c>
      <c r="B709">
        <v>34.435401916503899</v>
      </c>
    </row>
    <row r="710" spans="1:2" x14ac:dyDescent="0.3">
      <c r="A710" s="1">
        <v>37259</v>
      </c>
      <c r="B710">
        <v>35.628746032714801</v>
      </c>
    </row>
    <row r="711" spans="1:2" x14ac:dyDescent="0.3">
      <c r="A711" s="1">
        <v>37260</v>
      </c>
      <c r="B711">
        <v>35.774715423583899</v>
      </c>
    </row>
    <row r="712" spans="1:2" x14ac:dyDescent="0.3">
      <c r="A712" s="1">
        <v>37263</v>
      </c>
      <c r="B712">
        <v>35.379791259765597</v>
      </c>
    </row>
    <row r="713" spans="1:2" x14ac:dyDescent="0.3">
      <c r="A713" s="1">
        <v>37264</v>
      </c>
      <c r="B713">
        <v>35.620166778564403</v>
      </c>
    </row>
    <row r="714" spans="1:2" x14ac:dyDescent="0.3">
      <c r="A714" s="1">
        <v>37265</v>
      </c>
      <c r="B714">
        <v>35.293933868408203</v>
      </c>
    </row>
    <row r="715" spans="1:2" x14ac:dyDescent="0.3">
      <c r="A715" s="1">
        <v>37266</v>
      </c>
      <c r="B715">
        <v>35.525718688964801</v>
      </c>
    </row>
    <row r="716" spans="1:2" x14ac:dyDescent="0.3">
      <c r="A716" s="1">
        <v>37267</v>
      </c>
      <c r="B716">
        <v>35.070705413818303</v>
      </c>
    </row>
    <row r="717" spans="1:2" x14ac:dyDescent="0.3">
      <c r="A717" s="1">
        <v>37270</v>
      </c>
      <c r="B717">
        <v>34.306636810302699</v>
      </c>
    </row>
    <row r="718" spans="1:2" x14ac:dyDescent="0.3">
      <c r="A718" s="1">
        <v>37271</v>
      </c>
      <c r="B718">
        <v>34.632865905761697</v>
      </c>
    </row>
    <row r="719" spans="1:2" x14ac:dyDescent="0.3">
      <c r="A719" s="1">
        <v>37272</v>
      </c>
      <c r="B719">
        <v>33.293560028076101</v>
      </c>
    </row>
    <row r="720" spans="1:2" x14ac:dyDescent="0.3">
      <c r="A720" s="1">
        <v>37273</v>
      </c>
      <c r="B720">
        <v>34.040481567382798</v>
      </c>
    </row>
    <row r="721" spans="1:2" x14ac:dyDescent="0.3">
      <c r="A721" s="1">
        <v>37274</v>
      </c>
      <c r="B721">
        <v>33.130443572997997</v>
      </c>
    </row>
    <row r="722" spans="1:2" x14ac:dyDescent="0.3">
      <c r="A722" s="1">
        <v>37278</v>
      </c>
      <c r="B722">
        <v>32.108806610107401</v>
      </c>
    </row>
    <row r="723" spans="1:2" x14ac:dyDescent="0.3">
      <c r="A723" s="1">
        <v>37279</v>
      </c>
      <c r="B723">
        <v>32.993087768554602</v>
      </c>
    </row>
    <row r="724" spans="1:2" x14ac:dyDescent="0.3">
      <c r="A724" s="1">
        <v>37280</v>
      </c>
      <c r="B724">
        <v>33.430919647216797</v>
      </c>
    </row>
    <row r="725" spans="1:2" x14ac:dyDescent="0.3">
      <c r="A725" s="1">
        <v>37281</v>
      </c>
      <c r="B725">
        <v>33.3364868164062</v>
      </c>
    </row>
    <row r="726" spans="1:2" x14ac:dyDescent="0.3">
      <c r="A726" s="1">
        <v>37284</v>
      </c>
      <c r="B726">
        <v>33.525371551513601</v>
      </c>
    </row>
    <row r="727" spans="1:2" x14ac:dyDescent="0.3">
      <c r="A727" s="1">
        <v>37285</v>
      </c>
      <c r="B727">
        <v>32.606735229492102</v>
      </c>
    </row>
    <row r="728" spans="1:2" x14ac:dyDescent="0.3">
      <c r="A728" s="1">
        <v>37286</v>
      </c>
      <c r="B728">
        <v>32.855720520019503</v>
      </c>
    </row>
    <row r="729" spans="1:2" x14ac:dyDescent="0.3">
      <c r="A729" s="1">
        <v>37287</v>
      </c>
      <c r="B729">
        <v>33.061775207519503</v>
      </c>
    </row>
    <row r="730" spans="1:2" x14ac:dyDescent="0.3">
      <c r="A730" s="1">
        <v>37288</v>
      </c>
      <c r="B730">
        <v>32.744117736816399</v>
      </c>
    </row>
    <row r="731" spans="1:2" x14ac:dyDescent="0.3">
      <c r="A731" s="1">
        <v>37291</v>
      </c>
      <c r="B731">
        <v>31.696712493896399</v>
      </c>
    </row>
    <row r="732" spans="1:2" x14ac:dyDescent="0.3">
      <c r="A732" s="1">
        <v>37292</v>
      </c>
      <c r="B732">
        <v>31.173021316528299</v>
      </c>
    </row>
    <row r="733" spans="1:2" x14ac:dyDescent="0.3">
      <c r="A733" s="1">
        <v>37293</v>
      </c>
      <c r="B733">
        <v>30.958395004272401</v>
      </c>
    </row>
    <row r="734" spans="1:2" x14ac:dyDescent="0.3">
      <c r="A734" s="1">
        <v>37294</v>
      </c>
      <c r="B734">
        <v>30.2114658355712</v>
      </c>
    </row>
    <row r="735" spans="1:2" x14ac:dyDescent="0.3">
      <c r="A735" s="1">
        <v>37295</v>
      </c>
      <c r="B735">
        <v>31.0528259277343</v>
      </c>
    </row>
    <row r="736" spans="1:2" x14ac:dyDescent="0.3">
      <c r="A736" s="1">
        <v>37298</v>
      </c>
      <c r="B736">
        <v>31.4477519989013</v>
      </c>
    </row>
    <row r="737" spans="1:2" x14ac:dyDescent="0.3">
      <c r="A737" s="1">
        <v>37299</v>
      </c>
      <c r="B737">
        <v>31.190187454223601</v>
      </c>
    </row>
    <row r="738" spans="1:2" x14ac:dyDescent="0.3">
      <c r="A738" s="1">
        <v>37300</v>
      </c>
      <c r="B738">
        <v>31.722454071044901</v>
      </c>
    </row>
    <row r="739" spans="1:2" x14ac:dyDescent="0.3">
      <c r="A739" s="1">
        <v>37301</v>
      </c>
      <c r="B739">
        <v>31.662387847900298</v>
      </c>
    </row>
    <row r="740" spans="1:2" x14ac:dyDescent="0.3">
      <c r="A740" s="1">
        <v>37302</v>
      </c>
      <c r="B740">
        <v>30.718004226684499</v>
      </c>
    </row>
    <row r="741" spans="1:2" x14ac:dyDescent="0.3">
      <c r="A741" s="1">
        <v>37306</v>
      </c>
      <c r="B741">
        <v>29.773624420166001</v>
      </c>
    </row>
    <row r="742" spans="1:2" x14ac:dyDescent="0.3">
      <c r="A742" s="1">
        <v>37307</v>
      </c>
      <c r="B742">
        <v>30.177127838134702</v>
      </c>
    </row>
    <row r="743" spans="1:2" x14ac:dyDescent="0.3">
      <c r="A743" s="1">
        <v>37308</v>
      </c>
      <c r="B743">
        <v>28.743385314941399</v>
      </c>
    </row>
    <row r="744" spans="1:2" x14ac:dyDescent="0.3">
      <c r="A744" s="1">
        <v>37309</v>
      </c>
      <c r="B744">
        <v>28.8893527984619</v>
      </c>
    </row>
    <row r="745" spans="1:2" x14ac:dyDescent="0.3">
      <c r="A745" s="1">
        <v>37312</v>
      </c>
      <c r="B745">
        <v>30.056940078735298</v>
      </c>
    </row>
    <row r="746" spans="1:2" x14ac:dyDescent="0.3">
      <c r="A746" s="1">
        <v>37313</v>
      </c>
      <c r="B746">
        <v>29.945318222045898</v>
      </c>
    </row>
    <row r="747" spans="1:2" x14ac:dyDescent="0.3">
      <c r="A747" s="1">
        <v>37314</v>
      </c>
      <c r="B747">
        <v>29.5332336425781</v>
      </c>
    </row>
    <row r="748" spans="1:2" x14ac:dyDescent="0.3">
      <c r="A748" s="1">
        <v>37315</v>
      </c>
      <c r="B748">
        <v>29.000949859619102</v>
      </c>
    </row>
    <row r="749" spans="1:2" x14ac:dyDescent="0.3">
      <c r="A749" s="1">
        <v>37316</v>
      </c>
      <c r="B749">
        <v>30.683650970458899</v>
      </c>
    </row>
    <row r="750" spans="1:2" x14ac:dyDescent="0.3">
      <c r="A750" s="1">
        <v>37319</v>
      </c>
      <c r="B750">
        <v>31.894182205200099</v>
      </c>
    </row>
    <row r="751" spans="1:2" x14ac:dyDescent="0.3">
      <c r="A751" s="1">
        <v>37320</v>
      </c>
      <c r="B751">
        <v>32.125968933105398</v>
      </c>
    </row>
    <row r="752" spans="1:2" x14ac:dyDescent="0.3">
      <c r="A752" s="1">
        <v>37321</v>
      </c>
      <c r="B752">
        <v>32.280517578125</v>
      </c>
    </row>
    <row r="753" spans="1:2" x14ac:dyDescent="0.3">
      <c r="A753" s="1">
        <v>37322</v>
      </c>
      <c r="B753">
        <v>32.349205017089801</v>
      </c>
    </row>
    <row r="754" spans="1:2" x14ac:dyDescent="0.3">
      <c r="A754" s="1">
        <v>37323</v>
      </c>
      <c r="B754">
        <v>33.199138641357401</v>
      </c>
    </row>
    <row r="755" spans="1:2" x14ac:dyDescent="0.3">
      <c r="A755" s="1">
        <v>37326</v>
      </c>
      <c r="B755">
        <v>33.078929901122997</v>
      </c>
    </row>
    <row r="756" spans="1:2" x14ac:dyDescent="0.3">
      <c r="A756" s="1">
        <v>37327</v>
      </c>
      <c r="B756">
        <v>32.623912811279297</v>
      </c>
    </row>
    <row r="757" spans="1:2" x14ac:dyDescent="0.3">
      <c r="A757" s="1">
        <v>37328</v>
      </c>
      <c r="B757">
        <v>31.834070205688398</v>
      </c>
    </row>
    <row r="758" spans="1:2" x14ac:dyDescent="0.3">
      <c r="A758" s="1">
        <v>37329</v>
      </c>
      <c r="B758">
        <v>31.6452121734619</v>
      </c>
    </row>
    <row r="759" spans="1:2" x14ac:dyDescent="0.3">
      <c r="A759" s="1">
        <v>37330</v>
      </c>
      <c r="B759">
        <v>31.962862014770501</v>
      </c>
    </row>
    <row r="760" spans="1:2" x14ac:dyDescent="0.3">
      <c r="A760" s="1">
        <v>37333</v>
      </c>
      <c r="B760">
        <v>32.143150329589801</v>
      </c>
    </row>
    <row r="761" spans="1:2" x14ac:dyDescent="0.3">
      <c r="A761" s="1">
        <v>37334</v>
      </c>
      <c r="B761">
        <v>32.0916328430175</v>
      </c>
    </row>
    <row r="762" spans="1:2" x14ac:dyDescent="0.3">
      <c r="A762" s="1">
        <v>37335</v>
      </c>
      <c r="B762">
        <v>30.958395004272401</v>
      </c>
    </row>
    <row r="763" spans="1:2" x14ac:dyDescent="0.3">
      <c r="A763" s="1">
        <v>37336</v>
      </c>
      <c r="B763">
        <v>31.782556533813398</v>
      </c>
    </row>
    <row r="764" spans="1:2" x14ac:dyDescent="0.3">
      <c r="A764" s="1">
        <v>37337</v>
      </c>
      <c r="B764">
        <v>31.4906616210937</v>
      </c>
    </row>
    <row r="765" spans="1:2" x14ac:dyDescent="0.3">
      <c r="A765" s="1">
        <v>37340</v>
      </c>
      <c r="B765">
        <v>30.529117584228501</v>
      </c>
    </row>
    <row r="766" spans="1:2" x14ac:dyDescent="0.3">
      <c r="A766" s="1">
        <v>37341</v>
      </c>
      <c r="B766">
        <v>30.8124389648437</v>
      </c>
    </row>
    <row r="767" spans="1:2" x14ac:dyDescent="0.3">
      <c r="A767" s="1">
        <v>37342</v>
      </c>
      <c r="B767">
        <v>30.5720405578613</v>
      </c>
    </row>
    <row r="768" spans="1:2" x14ac:dyDescent="0.3">
      <c r="A768" s="1">
        <v>37343</v>
      </c>
      <c r="B768">
        <v>30.958395004272401</v>
      </c>
    </row>
    <row r="769" spans="1:2" x14ac:dyDescent="0.3">
      <c r="A769" s="1">
        <v>37347</v>
      </c>
      <c r="B769">
        <v>31.550760269165</v>
      </c>
    </row>
    <row r="770" spans="1:2" x14ac:dyDescent="0.3">
      <c r="A770" s="1">
        <v>37348</v>
      </c>
      <c r="B770">
        <v>30.1256103515625</v>
      </c>
    </row>
    <row r="771" spans="1:2" x14ac:dyDescent="0.3">
      <c r="A771" s="1">
        <v>37349</v>
      </c>
      <c r="B771">
        <v>30.0741062164306</v>
      </c>
    </row>
    <row r="772" spans="1:2" x14ac:dyDescent="0.3">
      <c r="A772" s="1">
        <v>37350</v>
      </c>
      <c r="B772">
        <v>29.8422946929931</v>
      </c>
    </row>
    <row r="773" spans="1:2" x14ac:dyDescent="0.3">
      <c r="A773" s="1">
        <v>37351</v>
      </c>
      <c r="B773">
        <v>29.5074748992919</v>
      </c>
    </row>
    <row r="774" spans="1:2" x14ac:dyDescent="0.3">
      <c r="A774" s="1">
        <v>37354</v>
      </c>
      <c r="B774">
        <v>29.8766365051269</v>
      </c>
    </row>
    <row r="775" spans="1:2" x14ac:dyDescent="0.3">
      <c r="A775" s="1">
        <v>37355</v>
      </c>
      <c r="B775">
        <v>28.837820053100501</v>
      </c>
    </row>
    <row r="776" spans="1:2" x14ac:dyDescent="0.3">
      <c r="A776" s="1">
        <v>37356</v>
      </c>
      <c r="B776">
        <v>29.0524501800537</v>
      </c>
    </row>
    <row r="777" spans="1:2" x14ac:dyDescent="0.3">
      <c r="A777" s="1">
        <v>37357</v>
      </c>
      <c r="B777">
        <v>28.3312969207763</v>
      </c>
    </row>
    <row r="778" spans="1:2" x14ac:dyDescent="0.3">
      <c r="A778" s="1">
        <v>37358</v>
      </c>
      <c r="B778">
        <v>28.777734756469702</v>
      </c>
    </row>
    <row r="779" spans="1:2" x14ac:dyDescent="0.3">
      <c r="A779" s="1">
        <v>37361</v>
      </c>
      <c r="B779">
        <v>29.009521484375</v>
      </c>
    </row>
    <row r="780" spans="1:2" x14ac:dyDescent="0.3">
      <c r="A780" s="1">
        <v>37362</v>
      </c>
      <c r="B780">
        <v>30.2200508117675</v>
      </c>
    </row>
    <row r="781" spans="1:2" x14ac:dyDescent="0.3">
      <c r="A781" s="1">
        <v>37363</v>
      </c>
      <c r="B781">
        <v>30.065507888793899</v>
      </c>
    </row>
    <row r="782" spans="1:2" x14ac:dyDescent="0.3">
      <c r="A782" s="1">
        <v>37364</v>
      </c>
      <c r="B782">
        <v>29.490312576293899</v>
      </c>
    </row>
    <row r="783" spans="1:2" x14ac:dyDescent="0.3">
      <c r="A783" s="1">
        <v>37365</v>
      </c>
      <c r="B783">
        <v>29.584741592407202</v>
      </c>
    </row>
    <row r="784" spans="1:2" x14ac:dyDescent="0.3">
      <c r="A784" s="1">
        <v>37368</v>
      </c>
      <c r="B784">
        <v>28.837820053100501</v>
      </c>
    </row>
    <row r="785" spans="1:2" x14ac:dyDescent="0.3">
      <c r="A785" s="1">
        <v>37369</v>
      </c>
      <c r="B785">
        <v>28.339891433715799</v>
      </c>
    </row>
    <row r="786" spans="1:2" x14ac:dyDescent="0.3">
      <c r="A786" s="1">
        <v>37370</v>
      </c>
      <c r="B786">
        <v>27.902032852172798</v>
      </c>
    </row>
    <row r="787" spans="1:2" x14ac:dyDescent="0.3">
      <c r="A787" s="1">
        <v>37371</v>
      </c>
      <c r="B787">
        <v>27.833358764648398</v>
      </c>
    </row>
    <row r="788" spans="1:2" x14ac:dyDescent="0.3">
      <c r="A788" s="1">
        <v>37372</v>
      </c>
      <c r="B788">
        <v>26.648595809936499</v>
      </c>
    </row>
    <row r="789" spans="1:2" x14ac:dyDescent="0.3">
      <c r="A789" s="1">
        <v>37375</v>
      </c>
      <c r="B789">
        <v>26.717271804809499</v>
      </c>
    </row>
    <row r="790" spans="1:2" x14ac:dyDescent="0.3">
      <c r="A790" s="1">
        <v>37376</v>
      </c>
      <c r="B790">
        <v>27.240974426269499</v>
      </c>
    </row>
    <row r="791" spans="1:2" x14ac:dyDescent="0.3">
      <c r="A791" s="1">
        <v>37377</v>
      </c>
      <c r="B791">
        <v>27.0950317382812</v>
      </c>
    </row>
    <row r="792" spans="1:2" x14ac:dyDescent="0.3">
      <c r="A792" s="1">
        <v>37378</v>
      </c>
      <c r="B792">
        <v>26.1935710906982</v>
      </c>
    </row>
    <row r="793" spans="1:2" x14ac:dyDescent="0.3">
      <c r="A793" s="1">
        <v>37379</v>
      </c>
      <c r="B793">
        <v>25.532508850097599</v>
      </c>
    </row>
    <row r="794" spans="1:2" x14ac:dyDescent="0.3">
      <c r="A794" s="1">
        <v>37382</v>
      </c>
      <c r="B794">
        <v>24.871440887451101</v>
      </c>
    </row>
    <row r="795" spans="1:2" x14ac:dyDescent="0.3">
      <c r="A795" s="1">
        <v>37383</v>
      </c>
      <c r="B795">
        <v>24.639650344848601</v>
      </c>
    </row>
    <row r="796" spans="1:2" x14ac:dyDescent="0.3">
      <c r="A796" s="1">
        <v>37384</v>
      </c>
      <c r="B796">
        <v>27.275316238403299</v>
      </c>
    </row>
    <row r="797" spans="1:2" x14ac:dyDescent="0.3">
      <c r="A797" s="1">
        <v>37385</v>
      </c>
      <c r="B797">
        <v>26.571325302123999</v>
      </c>
    </row>
    <row r="798" spans="1:2" x14ac:dyDescent="0.3">
      <c r="A798" s="1">
        <v>37386</v>
      </c>
      <c r="B798">
        <v>25.3779697418212</v>
      </c>
    </row>
    <row r="799" spans="1:2" x14ac:dyDescent="0.3">
      <c r="A799" s="1">
        <v>37389</v>
      </c>
      <c r="B799">
        <v>26.408203125</v>
      </c>
    </row>
    <row r="800" spans="1:2" x14ac:dyDescent="0.3">
      <c r="A800" s="1">
        <v>37390</v>
      </c>
      <c r="B800">
        <v>27.962135314941399</v>
      </c>
    </row>
    <row r="801" spans="1:2" x14ac:dyDescent="0.3">
      <c r="A801" s="1">
        <v>37391</v>
      </c>
      <c r="B801">
        <v>28.168176651000898</v>
      </c>
    </row>
    <row r="802" spans="1:2" x14ac:dyDescent="0.3">
      <c r="A802" s="1">
        <v>37392</v>
      </c>
      <c r="B802">
        <v>28.2111091613769</v>
      </c>
    </row>
    <row r="803" spans="1:2" x14ac:dyDescent="0.3">
      <c r="A803" s="1">
        <v>37393</v>
      </c>
      <c r="B803">
        <v>28.271203994750898</v>
      </c>
    </row>
    <row r="804" spans="1:2" x14ac:dyDescent="0.3">
      <c r="A804" s="1">
        <v>37396</v>
      </c>
      <c r="B804">
        <v>27.653068542480401</v>
      </c>
    </row>
    <row r="805" spans="1:2" x14ac:dyDescent="0.3">
      <c r="A805" s="1">
        <v>37397</v>
      </c>
      <c r="B805">
        <v>26.897558212280199</v>
      </c>
    </row>
    <row r="806" spans="1:2" x14ac:dyDescent="0.3">
      <c r="A806" s="1">
        <v>37398</v>
      </c>
      <c r="B806">
        <v>26.957654953002901</v>
      </c>
    </row>
    <row r="807" spans="1:2" x14ac:dyDescent="0.3">
      <c r="A807" s="1">
        <v>37399</v>
      </c>
      <c r="B807">
        <v>27.498527526855401</v>
      </c>
    </row>
    <row r="808" spans="1:2" x14ac:dyDescent="0.3">
      <c r="A808" s="1">
        <v>37400</v>
      </c>
      <c r="B808">
        <v>26.8203029632568</v>
      </c>
    </row>
    <row r="809" spans="1:2" x14ac:dyDescent="0.3">
      <c r="A809" s="1">
        <v>37404</v>
      </c>
      <c r="B809">
        <v>26.7001037597656</v>
      </c>
    </row>
    <row r="810" spans="1:2" x14ac:dyDescent="0.3">
      <c r="A810" s="1">
        <v>37405</v>
      </c>
      <c r="B810">
        <v>25.996107101440401</v>
      </c>
    </row>
    <row r="811" spans="1:2" x14ac:dyDescent="0.3">
      <c r="A811" s="1">
        <v>37406</v>
      </c>
      <c r="B811">
        <v>26.219333648681602</v>
      </c>
    </row>
    <row r="812" spans="1:2" x14ac:dyDescent="0.3">
      <c r="A812" s="1">
        <v>37407</v>
      </c>
      <c r="B812">
        <v>25.790063858032202</v>
      </c>
    </row>
    <row r="813" spans="1:2" x14ac:dyDescent="0.3">
      <c r="A813" s="1">
        <v>37410</v>
      </c>
      <c r="B813">
        <v>24.880029678344702</v>
      </c>
    </row>
    <row r="814" spans="1:2" x14ac:dyDescent="0.3">
      <c r="A814" s="1">
        <v>37411</v>
      </c>
      <c r="B814">
        <v>25.206274032592699</v>
      </c>
    </row>
    <row r="815" spans="1:2" x14ac:dyDescent="0.3">
      <c r="A815" s="1">
        <v>37412</v>
      </c>
      <c r="B815">
        <v>25.463823318481399</v>
      </c>
    </row>
    <row r="816" spans="1:2" x14ac:dyDescent="0.3">
      <c r="A816" s="1">
        <v>37413</v>
      </c>
      <c r="B816">
        <v>24.7941875457763</v>
      </c>
    </row>
    <row r="817" spans="1:2" x14ac:dyDescent="0.3">
      <c r="A817" s="1">
        <v>37414</v>
      </c>
      <c r="B817">
        <v>24.296230316162099</v>
      </c>
    </row>
    <row r="818" spans="1:2" x14ac:dyDescent="0.3">
      <c r="A818" s="1">
        <v>37417</v>
      </c>
      <c r="B818">
        <v>24.2533054351806</v>
      </c>
    </row>
    <row r="819" spans="1:2" x14ac:dyDescent="0.3">
      <c r="A819" s="1">
        <v>37418</v>
      </c>
      <c r="B819">
        <v>23.575078964233398</v>
      </c>
    </row>
    <row r="820" spans="1:2" x14ac:dyDescent="0.3">
      <c r="A820" s="1">
        <v>37419</v>
      </c>
      <c r="B820">
        <v>23.918481826782202</v>
      </c>
    </row>
    <row r="821" spans="1:2" x14ac:dyDescent="0.3">
      <c r="A821" s="1">
        <v>37420</v>
      </c>
      <c r="B821">
        <v>23.763952255248999</v>
      </c>
    </row>
    <row r="822" spans="1:2" x14ac:dyDescent="0.3">
      <c r="A822" s="1">
        <v>37421</v>
      </c>
      <c r="B822">
        <v>23.7124423980712</v>
      </c>
    </row>
    <row r="823" spans="1:2" x14ac:dyDescent="0.3">
      <c r="A823" s="1">
        <v>37424</v>
      </c>
      <c r="B823">
        <v>24.519456863403299</v>
      </c>
    </row>
    <row r="824" spans="1:2" x14ac:dyDescent="0.3">
      <c r="A824" s="1">
        <v>37425</v>
      </c>
      <c r="B824">
        <v>24.914373397827099</v>
      </c>
    </row>
    <row r="825" spans="1:2" x14ac:dyDescent="0.3">
      <c r="A825" s="1">
        <v>37426</v>
      </c>
      <c r="B825">
        <v>23.472049713134702</v>
      </c>
    </row>
    <row r="826" spans="1:2" x14ac:dyDescent="0.3">
      <c r="A826" s="1">
        <v>37427</v>
      </c>
      <c r="B826">
        <v>22.7165508270263</v>
      </c>
    </row>
    <row r="827" spans="1:2" x14ac:dyDescent="0.3">
      <c r="A827" s="1">
        <v>37428</v>
      </c>
      <c r="B827">
        <v>22.167089462280199</v>
      </c>
    </row>
    <row r="828" spans="1:2" x14ac:dyDescent="0.3">
      <c r="A828" s="1">
        <v>37431</v>
      </c>
      <c r="B828">
        <v>22.6049480438232</v>
      </c>
    </row>
    <row r="829" spans="1:2" x14ac:dyDescent="0.3">
      <c r="A829" s="1">
        <v>37432</v>
      </c>
      <c r="B829">
        <v>21.8580226898193</v>
      </c>
    </row>
    <row r="830" spans="1:2" x14ac:dyDescent="0.3">
      <c r="A830" s="1">
        <v>37433</v>
      </c>
      <c r="B830">
        <v>22.021142959594702</v>
      </c>
    </row>
    <row r="831" spans="1:2" x14ac:dyDescent="0.3">
      <c r="A831" s="1">
        <v>37434</v>
      </c>
      <c r="B831">
        <v>22.501924514770501</v>
      </c>
    </row>
    <row r="832" spans="1:2" x14ac:dyDescent="0.3">
      <c r="A832" s="1">
        <v>37435</v>
      </c>
      <c r="B832">
        <v>22.407487869262599</v>
      </c>
    </row>
    <row r="833" spans="1:2" x14ac:dyDescent="0.3">
      <c r="A833" s="1">
        <v>37438</v>
      </c>
      <c r="B833">
        <v>21.3343296051025</v>
      </c>
    </row>
    <row r="834" spans="1:2" x14ac:dyDescent="0.3">
      <c r="A834" s="1">
        <v>37439</v>
      </c>
      <c r="B834">
        <v>20.561660766601499</v>
      </c>
    </row>
    <row r="835" spans="1:2" x14ac:dyDescent="0.3">
      <c r="A835" s="1">
        <v>37440</v>
      </c>
      <c r="B835">
        <v>21.248477935791001</v>
      </c>
    </row>
    <row r="836" spans="1:2" x14ac:dyDescent="0.3">
      <c r="A836" s="1">
        <v>37442</v>
      </c>
      <c r="B836">
        <v>22.613529205322202</v>
      </c>
    </row>
    <row r="837" spans="1:2" x14ac:dyDescent="0.3">
      <c r="A837" s="1">
        <v>37445</v>
      </c>
      <c r="B837">
        <v>21.789340972900298</v>
      </c>
    </row>
    <row r="838" spans="1:2" x14ac:dyDescent="0.3">
      <c r="A838" s="1">
        <v>37446</v>
      </c>
      <c r="B838">
        <v>21.171209335327099</v>
      </c>
    </row>
    <row r="839" spans="1:2" x14ac:dyDescent="0.3">
      <c r="A839" s="1">
        <v>37447</v>
      </c>
      <c r="B839">
        <v>20.518728256225501</v>
      </c>
    </row>
    <row r="840" spans="1:2" x14ac:dyDescent="0.3">
      <c r="A840" s="1">
        <v>37448</v>
      </c>
      <c r="B840">
        <v>21.291397094726499</v>
      </c>
    </row>
    <row r="841" spans="1:2" x14ac:dyDescent="0.3">
      <c r="A841" s="1">
        <v>37449</v>
      </c>
      <c r="B841">
        <v>21.291397094726499</v>
      </c>
    </row>
    <row r="842" spans="1:2" x14ac:dyDescent="0.3">
      <c r="A842" s="1">
        <v>37452</v>
      </c>
      <c r="B842">
        <v>21.952465057373001</v>
      </c>
    </row>
    <row r="843" spans="1:2" x14ac:dyDescent="0.3">
      <c r="A843" s="1">
        <v>37453</v>
      </c>
      <c r="B843">
        <v>21.626228332519499</v>
      </c>
    </row>
    <row r="844" spans="1:2" x14ac:dyDescent="0.3">
      <c r="A844" s="1">
        <v>37454</v>
      </c>
      <c r="B844">
        <v>22.021142959594702</v>
      </c>
    </row>
    <row r="845" spans="1:2" x14ac:dyDescent="0.3">
      <c r="A845" s="1">
        <v>37455</v>
      </c>
      <c r="B845">
        <v>21.231307983398398</v>
      </c>
    </row>
    <row r="846" spans="1:2" x14ac:dyDescent="0.3">
      <c r="A846" s="1">
        <v>37456</v>
      </c>
      <c r="B846">
        <v>20.595998764038001</v>
      </c>
    </row>
    <row r="847" spans="1:2" x14ac:dyDescent="0.3">
      <c r="A847" s="1">
        <v>37459</v>
      </c>
      <c r="B847">
        <v>20.0894660949707</v>
      </c>
    </row>
    <row r="848" spans="1:2" x14ac:dyDescent="0.3">
      <c r="A848" s="1">
        <v>37460</v>
      </c>
      <c r="B848">
        <v>19.230937957763601</v>
      </c>
    </row>
    <row r="849" spans="1:2" x14ac:dyDescent="0.3">
      <c r="A849" s="1">
        <v>37461</v>
      </c>
      <c r="B849">
        <v>20.278341293334901</v>
      </c>
    </row>
    <row r="850" spans="1:2" x14ac:dyDescent="0.3">
      <c r="A850" s="1">
        <v>37462</v>
      </c>
      <c r="B850">
        <v>19.102155685424801</v>
      </c>
    </row>
    <row r="851" spans="1:2" x14ac:dyDescent="0.3">
      <c r="A851" s="1">
        <v>37463</v>
      </c>
      <c r="B851">
        <v>19.462739944458001</v>
      </c>
    </row>
    <row r="852" spans="1:2" x14ac:dyDescent="0.3">
      <c r="A852" s="1">
        <v>37466</v>
      </c>
      <c r="B852">
        <v>20.458635330200099</v>
      </c>
    </row>
    <row r="853" spans="1:2" x14ac:dyDescent="0.3">
      <c r="A853" s="1">
        <v>37467</v>
      </c>
      <c r="B853">
        <v>20.870719909667901</v>
      </c>
    </row>
    <row r="854" spans="1:2" x14ac:dyDescent="0.3">
      <c r="A854" s="1">
        <v>37468</v>
      </c>
      <c r="B854">
        <v>20.475803375244102</v>
      </c>
    </row>
    <row r="855" spans="1:2" x14ac:dyDescent="0.3">
      <c r="A855" s="1">
        <v>37469</v>
      </c>
      <c r="B855">
        <v>19.514255523681602</v>
      </c>
    </row>
    <row r="856" spans="1:2" x14ac:dyDescent="0.3">
      <c r="A856" s="1">
        <v>37470</v>
      </c>
      <c r="B856">
        <v>19.102155685424801</v>
      </c>
    </row>
    <row r="857" spans="1:2" x14ac:dyDescent="0.3">
      <c r="A857" s="1">
        <v>37473</v>
      </c>
      <c r="B857">
        <v>18.406759262084901</v>
      </c>
    </row>
    <row r="858" spans="1:2" x14ac:dyDescent="0.3">
      <c r="A858" s="1">
        <v>37474</v>
      </c>
      <c r="B858">
        <v>19.3167915344238</v>
      </c>
    </row>
    <row r="859" spans="1:2" x14ac:dyDescent="0.3">
      <c r="A859" s="1">
        <v>37475</v>
      </c>
      <c r="B859">
        <v>19.574352264404201</v>
      </c>
    </row>
    <row r="860" spans="1:2" x14ac:dyDescent="0.3">
      <c r="A860" s="1">
        <v>37476</v>
      </c>
      <c r="B860">
        <v>20.235408782958899</v>
      </c>
    </row>
    <row r="861" spans="1:2" x14ac:dyDescent="0.3">
      <c r="A861" s="1">
        <v>37477</v>
      </c>
      <c r="B861">
        <v>20.029373168945298</v>
      </c>
    </row>
    <row r="862" spans="1:2" x14ac:dyDescent="0.3">
      <c r="A862" s="1">
        <v>37480</v>
      </c>
      <c r="B862">
        <v>20.0894660949707</v>
      </c>
    </row>
    <row r="863" spans="1:2" x14ac:dyDescent="0.3">
      <c r="A863" s="1">
        <v>37481</v>
      </c>
      <c r="B863">
        <v>19.402643203735298</v>
      </c>
    </row>
    <row r="864" spans="1:2" x14ac:dyDescent="0.3">
      <c r="A864" s="1">
        <v>37482</v>
      </c>
      <c r="B864">
        <v>20.638929367065401</v>
      </c>
    </row>
    <row r="865" spans="1:2" x14ac:dyDescent="0.3">
      <c r="A865" s="1">
        <v>37483</v>
      </c>
      <c r="B865">
        <v>21.0596008300781</v>
      </c>
    </row>
    <row r="866" spans="1:2" x14ac:dyDescent="0.3">
      <c r="A866" s="1">
        <v>37484</v>
      </c>
      <c r="B866">
        <v>21.205551147460898</v>
      </c>
    </row>
    <row r="867" spans="1:2" x14ac:dyDescent="0.3">
      <c r="A867" s="1">
        <v>37487</v>
      </c>
      <c r="B867">
        <v>21.720664978027301</v>
      </c>
    </row>
    <row r="868" spans="1:2" x14ac:dyDescent="0.3">
      <c r="A868" s="1">
        <v>37488</v>
      </c>
      <c r="B868">
        <v>21.626228332519499</v>
      </c>
    </row>
    <row r="869" spans="1:2" x14ac:dyDescent="0.3">
      <c r="A869" s="1">
        <v>37489</v>
      </c>
      <c r="B869">
        <v>22.107006072998001</v>
      </c>
    </row>
    <row r="870" spans="1:2" x14ac:dyDescent="0.3">
      <c r="A870" s="1">
        <v>37490</v>
      </c>
      <c r="B870">
        <v>22.458999633788999</v>
      </c>
    </row>
    <row r="871" spans="1:2" x14ac:dyDescent="0.3">
      <c r="A871" s="1">
        <v>37491</v>
      </c>
      <c r="B871">
        <v>21.591892242431602</v>
      </c>
    </row>
    <row r="872" spans="1:2" x14ac:dyDescent="0.3">
      <c r="A872" s="1">
        <v>37494</v>
      </c>
      <c r="B872">
        <v>21.677738189697202</v>
      </c>
    </row>
    <row r="873" spans="1:2" x14ac:dyDescent="0.3">
      <c r="A873" s="1">
        <v>37495</v>
      </c>
      <c r="B873">
        <v>20.9222412109375</v>
      </c>
    </row>
    <row r="874" spans="1:2" x14ac:dyDescent="0.3">
      <c r="A874" s="1">
        <v>37496</v>
      </c>
      <c r="B874">
        <v>20.1581497192382</v>
      </c>
    </row>
    <row r="875" spans="1:2" x14ac:dyDescent="0.3">
      <c r="A875" s="1">
        <v>37497</v>
      </c>
      <c r="B875">
        <v>20.424297332763601</v>
      </c>
    </row>
    <row r="876" spans="1:2" x14ac:dyDescent="0.3">
      <c r="A876" s="1">
        <v>37498</v>
      </c>
      <c r="B876">
        <v>20.1667366027832</v>
      </c>
    </row>
    <row r="877" spans="1:2" x14ac:dyDescent="0.3">
      <c r="A877" s="1">
        <v>37502</v>
      </c>
      <c r="B877">
        <v>19.436985015869102</v>
      </c>
    </row>
    <row r="878" spans="1:2" x14ac:dyDescent="0.3">
      <c r="A878" s="1">
        <v>37503</v>
      </c>
      <c r="B878">
        <v>19.514255523681602</v>
      </c>
    </row>
    <row r="879" spans="1:2" x14ac:dyDescent="0.3">
      <c r="A879" s="1">
        <v>37504</v>
      </c>
      <c r="B879">
        <v>19.033481597900298</v>
      </c>
    </row>
    <row r="880" spans="1:2" x14ac:dyDescent="0.3">
      <c r="A880" s="1">
        <v>37505</v>
      </c>
      <c r="B880">
        <v>19.6172790527343</v>
      </c>
    </row>
    <row r="881" spans="1:2" x14ac:dyDescent="0.3">
      <c r="A881" s="1">
        <v>37508</v>
      </c>
      <c r="B881">
        <v>19.814741134643501</v>
      </c>
    </row>
    <row r="882" spans="1:2" x14ac:dyDescent="0.3">
      <c r="A882" s="1">
        <v>37509</v>
      </c>
      <c r="B882">
        <v>20.304080963134702</v>
      </c>
    </row>
    <row r="883" spans="1:2" x14ac:dyDescent="0.3">
      <c r="A883" s="1">
        <v>37510</v>
      </c>
      <c r="B883">
        <v>20.1323947906494</v>
      </c>
    </row>
    <row r="884" spans="1:2" x14ac:dyDescent="0.3">
      <c r="A884" s="1">
        <v>37511</v>
      </c>
      <c r="B884">
        <v>19.582939147949201</v>
      </c>
    </row>
    <row r="885" spans="1:2" x14ac:dyDescent="0.3">
      <c r="A885" s="1">
        <v>37512</v>
      </c>
      <c r="B885">
        <v>19.737468719482401</v>
      </c>
    </row>
    <row r="886" spans="1:2" x14ac:dyDescent="0.3">
      <c r="A886" s="1">
        <v>37515</v>
      </c>
      <c r="B886">
        <v>19.454153060913001</v>
      </c>
    </row>
    <row r="887" spans="1:2" x14ac:dyDescent="0.3">
      <c r="A887" s="1">
        <v>37516</v>
      </c>
      <c r="B887">
        <v>19.042058944702099</v>
      </c>
    </row>
    <row r="888" spans="1:2" x14ac:dyDescent="0.3">
      <c r="A888" s="1">
        <v>37517</v>
      </c>
      <c r="B888">
        <v>18.827438354492099</v>
      </c>
    </row>
    <row r="889" spans="1:2" x14ac:dyDescent="0.3">
      <c r="A889" s="1">
        <v>37518</v>
      </c>
      <c r="B889">
        <v>18.526948928833001</v>
      </c>
    </row>
    <row r="890" spans="1:2" x14ac:dyDescent="0.3">
      <c r="A890" s="1">
        <v>37519</v>
      </c>
      <c r="B890">
        <v>18.604221343994102</v>
      </c>
    </row>
    <row r="891" spans="1:2" x14ac:dyDescent="0.3">
      <c r="A891" s="1">
        <v>37522</v>
      </c>
      <c r="B891">
        <v>18.046180725097599</v>
      </c>
    </row>
    <row r="892" spans="1:2" x14ac:dyDescent="0.3">
      <c r="A892" s="1">
        <v>37523</v>
      </c>
      <c r="B892">
        <v>18.054765701293899</v>
      </c>
    </row>
    <row r="893" spans="1:2" x14ac:dyDescent="0.3">
      <c r="A893" s="1">
        <v>37524</v>
      </c>
      <c r="B893">
        <v>18.775930404663001</v>
      </c>
    </row>
    <row r="894" spans="1:2" x14ac:dyDescent="0.3">
      <c r="A894" s="1">
        <v>37525</v>
      </c>
      <c r="B894">
        <v>18.544118881225501</v>
      </c>
    </row>
    <row r="895" spans="1:2" x14ac:dyDescent="0.3">
      <c r="A895" s="1">
        <v>37526</v>
      </c>
      <c r="B895">
        <v>18.295152664184499</v>
      </c>
    </row>
    <row r="896" spans="1:2" x14ac:dyDescent="0.3">
      <c r="A896" s="1">
        <v>37529</v>
      </c>
      <c r="B896">
        <v>17.788621902465799</v>
      </c>
    </row>
    <row r="897" spans="1:2" x14ac:dyDescent="0.3">
      <c r="A897" s="1">
        <v>37530</v>
      </c>
      <c r="B897">
        <v>18.870363235473601</v>
      </c>
    </row>
    <row r="898" spans="1:2" x14ac:dyDescent="0.3">
      <c r="A898" s="1">
        <v>37531</v>
      </c>
      <c r="B898">
        <v>18.2436428070068</v>
      </c>
    </row>
    <row r="899" spans="1:2" x14ac:dyDescent="0.3">
      <c r="A899" s="1">
        <v>37532</v>
      </c>
      <c r="B899">
        <v>17.805793762206999</v>
      </c>
    </row>
    <row r="900" spans="1:2" x14ac:dyDescent="0.3">
      <c r="A900" s="1">
        <v>37533</v>
      </c>
      <c r="B900">
        <v>17.470968246459901</v>
      </c>
    </row>
    <row r="901" spans="1:2" x14ac:dyDescent="0.3">
      <c r="A901" s="1">
        <v>37536</v>
      </c>
      <c r="B901">
        <v>17.30784034729</v>
      </c>
    </row>
    <row r="902" spans="1:2" x14ac:dyDescent="0.3">
      <c r="A902" s="1">
        <v>37537</v>
      </c>
      <c r="B902">
        <v>17.342189788818299</v>
      </c>
    </row>
    <row r="903" spans="1:2" x14ac:dyDescent="0.3">
      <c r="A903" s="1">
        <v>37538</v>
      </c>
      <c r="B903">
        <v>17.2219924926757</v>
      </c>
    </row>
    <row r="904" spans="1:2" x14ac:dyDescent="0.3">
      <c r="A904" s="1">
        <v>37539</v>
      </c>
      <c r="B904">
        <v>18.097682952880799</v>
      </c>
    </row>
    <row r="905" spans="1:2" x14ac:dyDescent="0.3">
      <c r="A905" s="1">
        <v>37540</v>
      </c>
      <c r="B905">
        <v>19.0764045715332</v>
      </c>
    </row>
    <row r="906" spans="1:2" x14ac:dyDescent="0.3">
      <c r="A906" s="1">
        <v>37543</v>
      </c>
      <c r="B906">
        <v>19.299627304077099</v>
      </c>
    </row>
    <row r="907" spans="1:2" x14ac:dyDescent="0.3">
      <c r="A907" s="1">
        <v>37544</v>
      </c>
      <c r="B907">
        <v>20.226829528808501</v>
      </c>
    </row>
    <row r="908" spans="1:2" x14ac:dyDescent="0.3">
      <c r="A908" s="1">
        <v>37545</v>
      </c>
      <c r="B908">
        <v>19.557180404663001</v>
      </c>
    </row>
    <row r="909" spans="1:2" x14ac:dyDescent="0.3">
      <c r="A909" s="1">
        <v>37546</v>
      </c>
      <c r="B909">
        <v>20.218246459960898</v>
      </c>
    </row>
    <row r="910" spans="1:2" x14ac:dyDescent="0.3">
      <c r="A910" s="1">
        <v>37547</v>
      </c>
      <c r="B910">
        <v>20.441461563110298</v>
      </c>
    </row>
    <row r="911" spans="1:2" x14ac:dyDescent="0.3">
      <c r="A911" s="1">
        <v>37550</v>
      </c>
      <c r="B911">
        <v>20.853559494018501</v>
      </c>
    </row>
    <row r="912" spans="1:2" x14ac:dyDescent="0.3">
      <c r="A912" s="1">
        <v>37551</v>
      </c>
      <c r="B912">
        <v>20.7247714996337</v>
      </c>
    </row>
    <row r="913" spans="1:2" x14ac:dyDescent="0.3">
      <c r="A913" s="1">
        <v>37552</v>
      </c>
      <c r="B913">
        <v>21.119695663452099</v>
      </c>
    </row>
    <row r="914" spans="1:2" x14ac:dyDescent="0.3">
      <c r="A914" s="1">
        <v>37553</v>
      </c>
      <c r="B914">
        <v>20.5874118804931</v>
      </c>
    </row>
    <row r="915" spans="1:2" x14ac:dyDescent="0.3">
      <c r="A915" s="1">
        <v>37554</v>
      </c>
      <c r="B915">
        <v>21.205551147460898</v>
      </c>
    </row>
    <row r="916" spans="1:2" x14ac:dyDescent="0.3">
      <c r="A916" s="1">
        <v>37557</v>
      </c>
      <c r="B916">
        <v>21.0252590179443</v>
      </c>
    </row>
    <row r="917" spans="1:2" x14ac:dyDescent="0.3">
      <c r="A917" s="1">
        <v>37558</v>
      </c>
      <c r="B917">
        <v>20.5358982086181</v>
      </c>
    </row>
    <row r="918" spans="1:2" x14ac:dyDescent="0.3">
      <c r="A918" s="1">
        <v>37559</v>
      </c>
      <c r="B918">
        <v>21.085350036621001</v>
      </c>
    </row>
    <row r="919" spans="1:2" x14ac:dyDescent="0.3">
      <c r="A919" s="1">
        <v>37560</v>
      </c>
      <c r="B919">
        <v>21.076766967773398</v>
      </c>
    </row>
    <row r="920" spans="1:2" x14ac:dyDescent="0.3">
      <c r="A920" s="1">
        <v>37561</v>
      </c>
      <c r="B920">
        <v>21.677738189697202</v>
      </c>
    </row>
    <row r="921" spans="1:2" x14ac:dyDescent="0.3">
      <c r="A921" s="1">
        <v>37564</v>
      </c>
      <c r="B921">
        <v>22.2357788085937</v>
      </c>
    </row>
    <row r="922" spans="1:2" x14ac:dyDescent="0.3">
      <c r="A922" s="1">
        <v>37565</v>
      </c>
      <c r="B922">
        <v>22.407487869262599</v>
      </c>
    </row>
    <row r="923" spans="1:2" x14ac:dyDescent="0.3">
      <c r="A923" s="1">
        <v>37566</v>
      </c>
      <c r="B923">
        <v>22.725141525268501</v>
      </c>
    </row>
    <row r="924" spans="1:2" x14ac:dyDescent="0.3">
      <c r="A924" s="1">
        <v>37567</v>
      </c>
      <c r="B924">
        <v>21.9267177581787</v>
      </c>
    </row>
    <row r="925" spans="1:2" x14ac:dyDescent="0.3">
      <c r="A925" s="1">
        <v>37568</v>
      </c>
      <c r="B925">
        <v>21.523204803466701</v>
      </c>
    </row>
    <row r="926" spans="1:2" x14ac:dyDescent="0.3">
      <c r="A926" s="1">
        <v>37571</v>
      </c>
      <c r="B926">
        <v>20.870719909667901</v>
      </c>
    </row>
    <row r="927" spans="1:2" x14ac:dyDescent="0.3">
      <c r="A927" s="1">
        <v>37572</v>
      </c>
      <c r="B927">
        <v>21.403007507324201</v>
      </c>
    </row>
    <row r="928" spans="1:2" x14ac:dyDescent="0.3">
      <c r="A928" s="1">
        <v>37573</v>
      </c>
      <c r="B928">
        <v>21.660566329956001</v>
      </c>
    </row>
    <row r="929" spans="1:2" x14ac:dyDescent="0.3">
      <c r="A929" s="1">
        <v>37574</v>
      </c>
      <c r="B929">
        <v>22.407487869262599</v>
      </c>
    </row>
    <row r="930" spans="1:2" x14ac:dyDescent="0.3">
      <c r="A930" s="1">
        <v>37575</v>
      </c>
      <c r="B930">
        <v>22.699378967285099</v>
      </c>
    </row>
    <row r="931" spans="1:2" x14ac:dyDescent="0.3">
      <c r="A931" s="1">
        <v>37578</v>
      </c>
      <c r="B931">
        <v>22.3645515441894</v>
      </c>
    </row>
    <row r="932" spans="1:2" x14ac:dyDescent="0.3">
      <c r="A932" s="1">
        <v>37579</v>
      </c>
      <c r="B932">
        <v>22.021142959594702</v>
      </c>
    </row>
    <row r="933" spans="1:2" x14ac:dyDescent="0.3">
      <c r="A933" s="1">
        <v>37580</v>
      </c>
      <c r="B933">
        <v>22.956933975219702</v>
      </c>
    </row>
    <row r="934" spans="1:2" x14ac:dyDescent="0.3">
      <c r="A934" s="1">
        <v>37581</v>
      </c>
      <c r="B934">
        <v>23.806879043579102</v>
      </c>
    </row>
    <row r="935" spans="1:2" x14ac:dyDescent="0.3">
      <c r="A935" s="1">
        <v>37582</v>
      </c>
      <c r="B935">
        <v>23.7982997894287</v>
      </c>
    </row>
    <row r="936" spans="1:2" x14ac:dyDescent="0.3">
      <c r="A936" s="1">
        <v>37585</v>
      </c>
      <c r="B936">
        <v>24.030088424682599</v>
      </c>
    </row>
    <row r="937" spans="1:2" x14ac:dyDescent="0.3">
      <c r="A937" s="1">
        <v>37586</v>
      </c>
      <c r="B937">
        <v>23.223075866699201</v>
      </c>
    </row>
    <row r="938" spans="1:2" x14ac:dyDescent="0.3">
      <c r="A938" s="1">
        <v>37587</v>
      </c>
      <c r="B938">
        <v>23.961412429809499</v>
      </c>
    </row>
    <row r="939" spans="1:2" x14ac:dyDescent="0.3">
      <c r="A939" s="1">
        <v>37589</v>
      </c>
      <c r="B939">
        <v>23.7982997894287</v>
      </c>
    </row>
    <row r="940" spans="1:2" x14ac:dyDescent="0.3">
      <c r="A940" s="1">
        <v>37592</v>
      </c>
      <c r="B940">
        <v>24.038677215576101</v>
      </c>
    </row>
    <row r="941" spans="1:2" x14ac:dyDescent="0.3">
      <c r="A941" s="1">
        <v>37593</v>
      </c>
      <c r="B941">
        <v>23.326105117797798</v>
      </c>
    </row>
    <row r="942" spans="1:2" x14ac:dyDescent="0.3">
      <c r="A942" s="1">
        <v>37594</v>
      </c>
      <c r="B942">
        <v>22.810991287231399</v>
      </c>
    </row>
    <row r="943" spans="1:2" x14ac:dyDescent="0.3">
      <c r="A943" s="1">
        <v>37595</v>
      </c>
      <c r="B943">
        <v>22.493341445922798</v>
      </c>
    </row>
    <row r="944" spans="1:2" x14ac:dyDescent="0.3">
      <c r="A944" s="1">
        <v>37596</v>
      </c>
      <c r="B944">
        <v>22.725141525268501</v>
      </c>
    </row>
    <row r="945" spans="1:2" x14ac:dyDescent="0.3">
      <c r="A945" s="1">
        <v>37599</v>
      </c>
      <c r="B945">
        <v>21.651990890502901</v>
      </c>
    </row>
    <row r="946" spans="1:2" x14ac:dyDescent="0.3">
      <c r="A946" s="1">
        <v>37600</v>
      </c>
      <c r="B946">
        <v>21.978221893310501</v>
      </c>
    </row>
    <row r="947" spans="1:2" x14ac:dyDescent="0.3">
      <c r="A947" s="1">
        <v>37601</v>
      </c>
      <c r="B947">
        <v>22.0812377929687</v>
      </c>
    </row>
    <row r="948" spans="1:2" x14ac:dyDescent="0.3">
      <c r="A948" s="1">
        <v>37602</v>
      </c>
      <c r="B948">
        <v>22.201433181762599</v>
      </c>
    </row>
    <row r="949" spans="1:2" x14ac:dyDescent="0.3">
      <c r="A949" s="1">
        <v>37603</v>
      </c>
      <c r="B949">
        <v>21.497447967529201</v>
      </c>
    </row>
    <row r="950" spans="1:2" x14ac:dyDescent="0.3">
      <c r="A950" s="1">
        <v>37606</v>
      </c>
      <c r="B950">
        <v>22.192844390869102</v>
      </c>
    </row>
    <row r="951" spans="1:2" x14ac:dyDescent="0.3">
      <c r="A951" s="1">
        <v>37607</v>
      </c>
      <c r="B951">
        <v>22.261537551879801</v>
      </c>
    </row>
    <row r="952" spans="1:2" x14ac:dyDescent="0.3">
      <c r="A952" s="1">
        <v>37608</v>
      </c>
      <c r="B952">
        <v>21.789340972900298</v>
      </c>
    </row>
    <row r="953" spans="1:2" x14ac:dyDescent="0.3">
      <c r="A953" s="1">
        <v>37609</v>
      </c>
      <c r="B953">
        <v>21.514614105224599</v>
      </c>
    </row>
    <row r="954" spans="1:2" x14ac:dyDescent="0.3">
      <c r="A954" s="1">
        <v>37610</v>
      </c>
      <c r="B954">
        <v>21.737834930419901</v>
      </c>
    </row>
    <row r="955" spans="1:2" x14ac:dyDescent="0.3">
      <c r="A955" s="1">
        <v>37613</v>
      </c>
      <c r="B955">
        <v>22.0383186340332</v>
      </c>
    </row>
    <row r="956" spans="1:2" x14ac:dyDescent="0.3">
      <c r="A956" s="1">
        <v>37614</v>
      </c>
      <c r="B956">
        <v>21.763591766357401</v>
      </c>
    </row>
    <row r="957" spans="1:2" x14ac:dyDescent="0.3">
      <c r="A957" s="1">
        <v>37616</v>
      </c>
      <c r="B957">
        <v>21.703493118286101</v>
      </c>
    </row>
    <row r="958" spans="1:2" x14ac:dyDescent="0.3">
      <c r="A958" s="1">
        <v>37617</v>
      </c>
      <c r="B958">
        <v>21.308565139770501</v>
      </c>
    </row>
    <row r="959" spans="1:2" x14ac:dyDescent="0.3">
      <c r="A959" s="1">
        <v>37620</v>
      </c>
      <c r="B959">
        <v>21.1454467773437</v>
      </c>
    </row>
    <row r="960" spans="1:2" x14ac:dyDescent="0.3">
      <c r="A960" s="1">
        <v>37621</v>
      </c>
      <c r="B960">
        <v>20.9222412109375</v>
      </c>
    </row>
    <row r="961" spans="1:2" x14ac:dyDescent="0.3">
      <c r="A961" s="1">
        <v>37623</v>
      </c>
      <c r="B961">
        <v>21.806505203246999</v>
      </c>
    </row>
    <row r="962" spans="1:2" x14ac:dyDescent="0.3">
      <c r="A962" s="1">
        <v>37624</v>
      </c>
      <c r="B962">
        <v>22.046901702880799</v>
      </c>
    </row>
    <row r="963" spans="1:2" x14ac:dyDescent="0.3">
      <c r="A963" s="1">
        <v>37627</v>
      </c>
      <c r="B963">
        <v>22.596359252929599</v>
      </c>
    </row>
    <row r="964" spans="1:2" x14ac:dyDescent="0.3">
      <c r="A964" s="1">
        <v>37628</v>
      </c>
      <c r="B964">
        <v>22.8796691894531</v>
      </c>
    </row>
    <row r="965" spans="1:2" x14ac:dyDescent="0.3">
      <c r="A965" s="1">
        <v>37629</v>
      </c>
      <c r="B965">
        <v>22.2357788085937</v>
      </c>
    </row>
    <row r="966" spans="1:2" x14ac:dyDescent="0.3">
      <c r="A966" s="1">
        <v>37630</v>
      </c>
      <c r="B966">
        <v>22.922599792480401</v>
      </c>
    </row>
    <row r="967" spans="1:2" x14ac:dyDescent="0.3">
      <c r="A967" s="1">
        <v>37631</v>
      </c>
      <c r="B967">
        <v>23.266002655029201</v>
      </c>
    </row>
    <row r="968" spans="1:2" x14ac:dyDescent="0.3">
      <c r="A968" s="1">
        <v>37634</v>
      </c>
      <c r="B968">
        <v>23.128643035888601</v>
      </c>
    </row>
    <row r="969" spans="1:2" x14ac:dyDescent="0.3">
      <c r="A969" s="1">
        <v>37635</v>
      </c>
      <c r="B969">
        <v>23.248838424682599</v>
      </c>
    </row>
    <row r="970" spans="1:2" x14ac:dyDescent="0.3">
      <c r="A970" s="1">
        <v>37636</v>
      </c>
      <c r="B970">
        <v>22.956933975219702</v>
      </c>
    </row>
    <row r="971" spans="1:2" x14ac:dyDescent="0.3">
      <c r="A971" s="1">
        <v>37637</v>
      </c>
      <c r="B971">
        <v>22.699378967285099</v>
      </c>
    </row>
    <row r="972" spans="1:2" x14ac:dyDescent="0.3">
      <c r="A972" s="1">
        <v>37638</v>
      </c>
      <c r="B972">
        <v>21.729253768920898</v>
      </c>
    </row>
    <row r="973" spans="1:2" x14ac:dyDescent="0.3">
      <c r="A973" s="1">
        <v>37642</v>
      </c>
      <c r="B973">
        <v>21.488862991333001</v>
      </c>
    </row>
    <row r="974" spans="1:2" x14ac:dyDescent="0.3">
      <c r="A974" s="1">
        <v>37643</v>
      </c>
      <c r="B974">
        <v>21.403007507324201</v>
      </c>
    </row>
    <row r="975" spans="1:2" x14ac:dyDescent="0.3">
      <c r="A975" s="1">
        <v>37644</v>
      </c>
      <c r="B975">
        <v>21.900951385498001</v>
      </c>
    </row>
    <row r="976" spans="1:2" x14ac:dyDescent="0.3">
      <c r="A976" s="1">
        <v>37645</v>
      </c>
      <c r="B976">
        <v>21.308565139770501</v>
      </c>
    </row>
    <row r="977" spans="1:2" x14ac:dyDescent="0.3">
      <c r="A977" s="1">
        <v>37648</v>
      </c>
      <c r="B977">
        <v>21.0596008300781</v>
      </c>
    </row>
    <row r="978" spans="1:2" x14ac:dyDescent="0.3">
      <c r="A978" s="1">
        <v>37649</v>
      </c>
      <c r="B978">
        <v>21.274236679077099</v>
      </c>
    </row>
    <row r="979" spans="1:2" x14ac:dyDescent="0.3">
      <c r="A979" s="1">
        <v>37650</v>
      </c>
      <c r="B979">
        <v>21.591892242431602</v>
      </c>
    </row>
    <row r="980" spans="1:2" x14ac:dyDescent="0.3">
      <c r="A980" s="1">
        <v>37651</v>
      </c>
      <c r="B980">
        <v>21.0338420867919</v>
      </c>
    </row>
    <row r="981" spans="1:2" x14ac:dyDescent="0.3">
      <c r="A981" s="1">
        <v>37652</v>
      </c>
      <c r="B981">
        <v>20.9823303222656</v>
      </c>
    </row>
    <row r="982" spans="1:2" x14ac:dyDescent="0.3">
      <c r="A982" s="1">
        <v>37655</v>
      </c>
      <c r="B982">
        <v>21.0252590179443</v>
      </c>
    </row>
    <row r="983" spans="1:2" x14ac:dyDescent="0.3">
      <c r="A983" s="1">
        <v>37656</v>
      </c>
      <c r="B983">
        <v>20.767707824706999</v>
      </c>
    </row>
    <row r="984" spans="1:2" x14ac:dyDescent="0.3">
      <c r="A984" s="1">
        <v>37657</v>
      </c>
      <c r="B984">
        <v>20.673265457153299</v>
      </c>
    </row>
    <row r="985" spans="1:2" x14ac:dyDescent="0.3">
      <c r="A985" s="1">
        <v>37658</v>
      </c>
      <c r="B985">
        <v>20.784875869750898</v>
      </c>
    </row>
    <row r="986" spans="1:2" x14ac:dyDescent="0.3">
      <c r="A986" s="1">
        <v>37659</v>
      </c>
      <c r="B986">
        <v>20.441461563110298</v>
      </c>
    </row>
    <row r="987" spans="1:2" x14ac:dyDescent="0.3">
      <c r="A987" s="1">
        <v>37662</v>
      </c>
      <c r="B987">
        <v>20.6217536926269</v>
      </c>
    </row>
    <row r="988" spans="1:2" x14ac:dyDescent="0.3">
      <c r="A988" s="1">
        <v>37663</v>
      </c>
      <c r="B988">
        <v>20.73335647583</v>
      </c>
    </row>
    <row r="989" spans="1:2" x14ac:dyDescent="0.3">
      <c r="A989" s="1">
        <v>37664</v>
      </c>
      <c r="B989">
        <v>20.4500427246093</v>
      </c>
    </row>
    <row r="990" spans="1:2" x14ac:dyDescent="0.3">
      <c r="A990" s="1">
        <v>37665</v>
      </c>
      <c r="B990">
        <v>20.553071975708001</v>
      </c>
    </row>
    <row r="991" spans="1:2" x14ac:dyDescent="0.3">
      <c r="A991" s="1">
        <v>37666</v>
      </c>
      <c r="B991">
        <v>21.0252590179443</v>
      </c>
    </row>
    <row r="992" spans="1:2" x14ac:dyDescent="0.3">
      <c r="A992" s="1">
        <v>37670</v>
      </c>
      <c r="B992">
        <v>21.677738189697202</v>
      </c>
    </row>
    <row r="993" spans="1:2" x14ac:dyDescent="0.3">
      <c r="A993" s="1">
        <v>37671</v>
      </c>
      <c r="B993">
        <v>21.531780242919901</v>
      </c>
    </row>
    <row r="994" spans="1:2" x14ac:dyDescent="0.3">
      <c r="A994" s="1">
        <v>37672</v>
      </c>
      <c r="B994">
        <v>21.445940017700099</v>
      </c>
    </row>
    <row r="995" spans="1:2" x14ac:dyDescent="0.3">
      <c r="A995" s="1">
        <v>37673</v>
      </c>
      <c r="B995">
        <v>21.609054565429599</v>
      </c>
    </row>
    <row r="996" spans="1:2" x14ac:dyDescent="0.3">
      <c r="A996" s="1">
        <v>37676</v>
      </c>
      <c r="B996">
        <v>21.239891052246001</v>
      </c>
    </row>
    <row r="997" spans="1:2" x14ac:dyDescent="0.3">
      <c r="A997" s="1">
        <v>37677</v>
      </c>
      <c r="B997">
        <v>21.2656555175781</v>
      </c>
    </row>
    <row r="998" spans="1:2" x14ac:dyDescent="0.3">
      <c r="A998" s="1">
        <v>37678</v>
      </c>
      <c r="B998">
        <v>20.793458938598601</v>
      </c>
    </row>
    <row r="999" spans="1:2" x14ac:dyDescent="0.3">
      <c r="A999" s="1">
        <v>37679</v>
      </c>
      <c r="B999">
        <v>21.2656555175781</v>
      </c>
    </row>
    <row r="1000" spans="1:2" x14ac:dyDescent="0.3">
      <c r="A1000" s="1">
        <v>37680</v>
      </c>
      <c r="B1000">
        <v>21.600471496581999</v>
      </c>
    </row>
    <row r="1001" spans="1:2" x14ac:dyDescent="0.3">
      <c r="A1001" s="1">
        <v>37683</v>
      </c>
      <c r="B1001">
        <v>21.162620544433501</v>
      </c>
    </row>
    <row r="1002" spans="1:2" x14ac:dyDescent="0.3">
      <c r="A1002" s="1">
        <v>37684</v>
      </c>
      <c r="B1002">
        <v>21.0338420867919</v>
      </c>
    </row>
    <row r="1003" spans="1:2" x14ac:dyDescent="0.3">
      <c r="A1003" s="1">
        <v>37685</v>
      </c>
      <c r="B1003">
        <v>21.076766967773398</v>
      </c>
    </row>
    <row r="1004" spans="1:2" x14ac:dyDescent="0.3">
      <c r="A1004" s="1">
        <v>37686</v>
      </c>
      <c r="B1004">
        <v>21.0252590179443</v>
      </c>
    </row>
    <row r="1005" spans="1:2" x14ac:dyDescent="0.3">
      <c r="A1005" s="1">
        <v>37687</v>
      </c>
      <c r="B1005">
        <v>21.068191528320298</v>
      </c>
    </row>
    <row r="1006" spans="1:2" x14ac:dyDescent="0.3">
      <c r="A1006" s="1">
        <v>37690</v>
      </c>
      <c r="B1006">
        <v>20.613170623779201</v>
      </c>
    </row>
    <row r="1007" spans="1:2" x14ac:dyDescent="0.3">
      <c r="A1007" s="1">
        <v>37691</v>
      </c>
      <c r="B1007">
        <v>20.432876586913999</v>
      </c>
    </row>
    <row r="1008" spans="1:2" x14ac:dyDescent="0.3">
      <c r="A1008" s="1">
        <v>37692</v>
      </c>
      <c r="B1008">
        <v>20.802036285400298</v>
      </c>
    </row>
    <row r="1009" spans="1:2" x14ac:dyDescent="0.3">
      <c r="A1009" s="1">
        <v>37693</v>
      </c>
      <c r="B1009">
        <v>21.995393753051701</v>
      </c>
    </row>
    <row r="1010" spans="1:2" x14ac:dyDescent="0.3">
      <c r="A1010" s="1">
        <v>37694</v>
      </c>
      <c r="B1010">
        <v>22.0812377929687</v>
      </c>
    </row>
    <row r="1011" spans="1:2" x14ac:dyDescent="0.3">
      <c r="A1011" s="1">
        <v>37697</v>
      </c>
      <c r="B1011">
        <v>22.8367519378662</v>
      </c>
    </row>
    <row r="1012" spans="1:2" x14ac:dyDescent="0.3">
      <c r="A1012" s="1">
        <v>37698</v>
      </c>
      <c r="B1012">
        <v>23.120059967041001</v>
      </c>
    </row>
    <row r="1013" spans="1:2" x14ac:dyDescent="0.3">
      <c r="A1013" s="1">
        <v>37699</v>
      </c>
      <c r="B1013">
        <v>22.922599792480401</v>
      </c>
    </row>
    <row r="1014" spans="1:2" x14ac:dyDescent="0.3">
      <c r="A1014" s="1">
        <v>37700</v>
      </c>
      <c r="B1014">
        <v>23.0084514617919</v>
      </c>
    </row>
    <row r="1015" spans="1:2" x14ac:dyDescent="0.3">
      <c r="A1015" s="1">
        <v>37701</v>
      </c>
      <c r="B1015">
        <v>23.326105117797798</v>
      </c>
    </row>
    <row r="1016" spans="1:2" x14ac:dyDescent="0.3">
      <c r="A1016" s="1">
        <v>37704</v>
      </c>
      <c r="B1016">
        <v>22.355964660644499</v>
      </c>
    </row>
    <row r="1017" spans="1:2" x14ac:dyDescent="0.3">
      <c r="A1017" s="1">
        <v>37705</v>
      </c>
      <c r="B1017">
        <v>22.673625946044901</v>
      </c>
    </row>
    <row r="1018" spans="1:2" x14ac:dyDescent="0.3">
      <c r="A1018" s="1">
        <v>37706</v>
      </c>
      <c r="B1018">
        <v>22.8024082183837</v>
      </c>
    </row>
    <row r="1019" spans="1:2" x14ac:dyDescent="0.3">
      <c r="A1019" s="1">
        <v>37707</v>
      </c>
      <c r="B1019">
        <v>22.639287948608398</v>
      </c>
    </row>
    <row r="1020" spans="1:2" x14ac:dyDescent="0.3">
      <c r="A1020" s="1">
        <v>37708</v>
      </c>
      <c r="B1020">
        <v>22.390312194824201</v>
      </c>
    </row>
    <row r="1021" spans="1:2" x14ac:dyDescent="0.3">
      <c r="A1021" s="1">
        <v>37711</v>
      </c>
      <c r="B1021">
        <v>21.677738189697202</v>
      </c>
    </row>
    <row r="1022" spans="1:2" x14ac:dyDescent="0.3">
      <c r="A1022" s="1">
        <v>37712</v>
      </c>
      <c r="B1022">
        <v>21.849449157714801</v>
      </c>
    </row>
    <row r="1023" spans="1:2" x14ac:dyDescent="0.3">
      <c r="A1023" s="1">
        <v>37713</v>
      </c>
      <c r="B1023">
        <v>22.450412750244102</v>
      </c>
    </row>
    <row r="1024" spans="1:2" x14ac:dyDescent="0.3">
      <c r="A1024" s="1">
        <v>37714</v>
      </c>
      <c r="B1024">
        <v>22.7337245941162</v>
      </c>
    </row>
    <row r="1025" spans="1:2" x14ac:dyDescent="0.3">
      <c r="A1025" s="1">
        <v>37715</v>
      </c>
      <c r="B1025">
        <v>22.3645515441894</v>
      </c>
    </row>
    <row r="1026" spans="1:2" x14ac:dyDescent="0.3">
      <c r="A1026" s="1">
        <v>37718</v>
      </c>
      <c r="B1026">
        <v>22.398908615112301</v>
      </c>
    </row>
    <row r="1027" spans="1:2" x14ac:dyDescent="0.3">
      <c r="A1027" s="1">
        <v>37719</v>
      </c>
      <c r="B1027">
        <v>22.3731365203857</v>
      </c>
    </row>
    <row r="1028" spans="1:2" x14ac:dyDescent="0.3">
      <c r="A1028" s="1">
        <v>37720</v>
      </c>
      <c r="B1028">
        <v>21.8580226898193</v>
      </c>
    </row>
    <row r="1029" spans="1:2" x14ac:dyDescent="0.3">
      <c r="A1029" s="1">
        <v>37721</v>
      </c>
      <c r="B1029">
        <v>22.124170303344702</v>
      </c>
    </row>
    <row r="1030" spans="1:2" x14ac:dyDescent="0.3">
      <c r="A1030" s="1">
        <v>37722</v>
      </c>
      <c r="B1030">
        <v>21.900951385498001</v>
      </c>
    </row>
    <row r="1031" spans="1:2" x14ac:dyDescent="0.3">
      <c r="A1031" s="1">
        <v>37725</v>
      </c>
      <c r="B1031">
        <v>22.347387313842699</v>
      </c>
    </row>
    <row r="1032" spans="1:2" x14ac:dyDescent="0.3">
      <c r="A1032" s="1">
        <v>37726</v>
      </c>
      <c r="B1032">
        <v>22.562017440795898</v>
      </c>
    </row>
    <row r="1033" spans="1:2" x14ac:dyDescent="0.3">
      <c r="A1033" s="1">
        <v>37727</v>
      </c>
      <c r="B1033">
        <v>22.5105075836181</v>
      </c>
    </row>
    <row r="1034" spans="1:2" x14ac:dyDescent="0.3">
      <c r="A1034" s="1">
        <v>37728</v>
      </c>
      <c r="B1034">
        <v>23.025615692138601</v>
      </c>
    </row>
    <row r="1035" spans="1:2" x14ac:dyDescent="0.3">
      <c r="A1035" s="1">
        <v>37732</v>
      </c>
      <c r="B1035">
        <v>23.1114788055419</v>
      </c>
    </row>
    <row r="1036" spans="1:2" x14ac:dyDescent="0.3">
      <c r="A1036" s="1">
        <v>37733</v>
      </c>
      <c r="B1036">
        <v>23.549320220947202</v>
      </c>
    </row>
    <row r="1037" spans="1:2" x14ac:dyDescent="0.3">
      <c r="A1037" s="1">
        <v>37734</v>
      </c>
      <c r="B1037">
        <v>23.721033096313398</v>
      </c>
    </row>
    <row r="1038" spans="1:2" x14ac:dyDescent="0.3">
      <c r="A1038" s="1">
        <v>37735</v>
      </c>
      <c r="B1038">
        <v>23.5922451019287</v>
      </c>
    </row>
    <row r="1039" spans="1:2" x14ac:dyDescent="0.3">
      <c r="A1039" s="1">
        <v>37736</v>
      </c>
      <c r="B1039">
        <v>23.137229919433501</v>
      </c>
    </row>
    <row r="1040" spans="1:2" x14ac:dyDescent="0.3">
      <c r="A1040" s="1">
        <v>37739</v>
      </c>
      <c r="B1040">
        <v>23.5922451019287</v>
      </c>
    </row>
    <row r="1041" spans="1:2" x14ac:dyDescent="0.3">
      <c r="A1041" s="1">
        <v>37740</v>
      </c>
      <c r="B1041">
        <v>23.806879043579102</v>
      </c>
    </row>
    <row r="1042" spans="1:2" x14ac:dyDescent="0.3">
      <c r="A1042" s="1">
        <v>37741</v>
      </c>
      <c r="B1042">
        <v>23.566482543945298</v>
      </c>
    </row>
    <row r="1043" spans="1:2" x14ac:dyDescent="0.3">
      <c r="A1043" s="1">
        <v>37742</v>
      </c>
      <c r="B1043">
        <v>23.7725410461425</v>
      </c>
    </row>
    <row r="1044" spans="1:2" x14ac:dyDescent="0.3">
      <c r="A1044" s="1">
        <v>37743</v>
      </c>
      <c r="B1044">
        <v>24.279066085815401</v>
      </c>
    </row>
    <row r="1045" spans="1:2" x14ac:dyDescent="0.3">
      <c r="A1045" s="1">
        <v>37746</v>
      </c>
      <c r="B1045">
        <v>24.2533054351806</v>
      </c>
    </row>
    <row r="1046" spans="1:2" x14ac:dyDescent="0.3">
      <c r="A1046" s="1">
        <v>37747</v>
      </c>
      <c r="B1046">
        <v>24.562374114990199</v>
      </c>
    </row>
    <row r="1047" spans="1:2" x14ac:dyDescent="0.3">
      <c r="A1047" s="1">
        <v>37748</v>
      </c>
      <c r="B1047">
        <v>24.287651062011701</v>
      </c>
    </row>
    <row r="1048" spans="1:2" x14ac:dyDescent="0.3">
      <c r="A1048" s="1">
        <v>37749</v>
      </c>
      <c r="B1048">
        <v>23.841218948364201</v>
      </c>
    </row>
    <row r="1049" spans="1:2" x14ac:dyDescent="0.3">
      <c r="A1049" s="1">
        <v>37750</v>
      </c>
      <c r="B1049">
        <v>24.390678405761701</v>
      </c>
    </row>
    <row r="1050" spans="1:2" x14ac:dyDescent="0.3">
      <c r="A1050" s="1">
        <v>37753</v>
      </c>
      <c r="B1050">
        <v>24.759843826293899</v>
      </c>
    </row>
    <row r="1051" spans="1:2" x14ac:dyDescent="0.3">
      <c r="A1051" s="1">
        <v>37754</v>
      </c>
      <c r="B1051">
        <v>24.605308532714801</v>
      </c>
    </row>
    <row r="1052" spans="1:2" x14ac:dyDescent="0.3">
      <c r="A1052" s="1">
        <v>37755</v>
      </c>
      <c r="B1052">
        <v>24.5538005828857</v>
      </c>
    </row>
    <row r="1053" spans="1:2" x14ac:dyDescent="0.3">
      <c r="A1053" s="1">
        <v>37756</v>
      </c>
      <c r="B1053">
        <v>24.8285198211669</v>
      </c>
    </row>
    <row r="1054" spans="1:2" x14ac:dyDescent="0.3">
      <c r="A1054" s="1">
        <v>37757</v>
      </c>
      <c r="B1054">
        <v>24.639650344848601</v>
      </c>
    </row>
    <row r="1055" spans="1:2" x14ac:dyDescent="0.3">
      <c r="A1055" s="1">
        <v>37760</v>
      </c>
      <c r="B1055">
        <v>23.7725410461425</v>
      </c>
    </row>
    <row r="1056" spans="1:2" x14ac:dyDescent="0.3">
      <c r="A1056" s="1">
        <v>37761</v>
      </c>
      <c r="B1056">
        <v>23.841218948364201</v>
      </c>
    </row>
    <row r="1057" spans="1:2" x14ac:dyDescent="0.3">
      <c r="A1057" s="1">
        <v>37762</v>
      </c>
      <c r="B1057">
        <v>23.7725410461425</v>
      </c>
    </row>
    <row r="1058" spans="1:2" x14ac:dyDescent="0.3">
      <c r="A1058" s="1">
        <v>37763</v>
      </c>
      <c r="B1058">
        <v>24.115949630737301</v>
      </c>
    </row>
    <row r="1059" spans="1:2" x14ac:dyDescent="0.3">
      <c r="A1059" s="1">
        <v>37764</v>
      </c>
      <c r="B1059">
        <v>24.124534606933501</v>
      </c>
    </row>
    <row r="1060" spans="1:2" x14ac:dyDescent="0.3">
      <c r="A1060" s="1">
        <v>37768</v>
      </c>
      <c r="B1060">
        <v>24.983057022094702</v>
      </c>
    </row>
    <row r="1061" spans="1:2" x14ac:dyDescent="0.3">
      <c r="A1061" s="1">
        <v>37769</v>
      </c>
      <c r="B1061">
        <v>25.060316085815401</v>
      </c>
    </row>
    <row r="1062" spans="1:2" x14ac:dyDescent="0.3">
      <c r="A1062" s="1">
        <v>37770</v>
      </c>
      <c r="B1062">
        <v>25.163345336913999</v>
      </c>
    </row>
    <row r="1063" spans="1:2" x14ac:dyDescent="0.3">
      <c r="A1063" s="1">
        <v>37771</v>
      </c>
      <c r="B1063">
        <v>25.575443267822202</v>
      </c>
    </row>
    <row r="1064" spans="1:2" x14ac:dyDescent="0.3">
      <c r="A1064" s="1">
        <v>37774</v>
      </c>
      <c r="B1064">
        <v>25.395149230956999</v>
      </c>
    </row>
    <row r="1065" spans="1:2" x14ac:dyDescent="0.3">
      <c r="A1065" s="1">
        <v>37775</v>
      </c>
      <c r="B1065">
        <v>25.635534286498999</v>
      </c>
    </row>
    <row r="1066" spans="1:2" x14ac:dyDescent="0.3">
      <c r="A1066" s="1">
        <v>37776</v>
      </c>
      <c r="B1066">
        <v>26.1163005828857</v>
      </c>
    </row>
    <row r="1067" spans="1:2" x14ac:dyDescent="0.3">
      <c r="A1067" s="1">
        <v>37777</v>
      </c>
      <c r="B1067">
        <v>26.3051853179931</v>
      </c>
    </row>
    <row r="1068" spans="1:2" x14ac:dyDescent="0.3">
      <c r="A1068" s="1">
        <v>37778</v>
      </c>
      <c r="B1068">
        <v>25.8673400878906</v>
      </c>
    </row>
    <row r="1069" spans="1:2" x14ac:dyDescent="0.3">
      <c r="A1069" s="1">
        <v>37781</v>
      </c>
      <c r="B1069">
        <v>25.523931503295898</v>
      </c>
    </row>
    <row r="1070" spans="1:2" x14ac:dyDescent="0.3">
      <c r="A1070" s="1">
        <v>37782</v>
      </c>
      <c r="B1070">
        <v>25.9102573394775</v>
      </c>
    </row>
    <row r="1071" spans="1:2" x14ac:dyDescent="0.3">
      <c r="A1071" s="1">
        <v>37783</v>
      </c>
      <c r="B1071">
        <v>26.202163696288999</v>
      </c>
    </row>
    <row r="1072" spans="1:2" x14ac:dyDescent="0.3">
      <c r="A1072" s="1">
        <v>37784</v>
      </c>
      <c r="B1072">
        <v>26.313774108886701</v>
      </c>
    </row>
    <row r="1073" spans="1:2" x14ac:dyDescent="0.3">
      <c r="A1073" s="1">
        <v>37785</v>
      </c>
      <c r="B1073">
        <v>25.7213821411132</v>
      </c>
    </row>
    <row r="1074" spans="1:2" x14ac:dyDescent="0.3">
      <c r="A1074" s="1">
        <v>37788</v>
      </c>
      <c r="B1074">
        <v>26.5112285614013</v>
      </c>
    </row>
    <row r="1075" spans="1:2" x14ac:dyDescent="0.3">
      <c r="A1075" s="1">
        <v>37789</v>
      </c>
      <c r="B1075">
        <v>26.408203125</v>
      </c>
    </row>
    <row r="1076" spans="1:2" x14ac:dyDescent="0.3">
      <c r="A1076" s="1">
        <v>37790</v>
      </c>
      <c r="B1076">
        <v>26.545566558837798</v>
      </c>
    </row>
    <row r="1077" spans="1:2" x14ac:dyDescent="0.3">
      <c r="A1077" s="1">
        <v>37791</v>
      </c>
      <c r="B1077">
        <v>26.1163005828857</v>
      </c>
    </row>
    <row r="1078" spans="1:2" x14ac:dyDescent="0.3">
      <c r="A1078" s="1">
        <v>37792</v>
      </c>
      <c r="B1078">
        <v>26.081964492797798</v>
      </c>
    </row>
    <row r="1079" spans="1:2" x14ac:dyDescent="0.3">
      <c r="A1079" s="1">
        <v>37795</v>
      </c>
      <c r="B1079">
        <v>25.678459167480401</v>
      </c>
    </row>
    <row r="1080" spans="1:2" x14ac:dyDescent="0.3">
      <c r="A1080" s="1">
        <v>37796</v>
      </c>
      <c r="B1080">
        <v>25.480995178222599</v>
      </c>
    </row>
    <row r="1081" spans="1:2" x14ac:dyDescent="0.3">
      <c r="A1081" s="1">
        <v>37797</v>
      </c>
      <c r="B1081">
        <v>25.343635559081999</v>
      </c>
    </row>
    <row r="1082" spans="1:2" x14ac:dyDescent="0.3">
      <c r="A1082" s="1">
        <v>37798</v>
      </c>
      <c r="B1082">
        <v>25.9445991516113</v>
      </c>
    </row>
    <row r="1083" spans="1:2" x14ac:dyDescent="0.3">
      <c r="A1083" s="1">
        <v>37799</v>
      </c>
      <c r="B1083">
        <v>25.6097812652587</v>
      </c>
    </row>
    <row r="1084" spans="1:2" x14ac:dyDescent="0.3">
      <c r="A1084" s="1">
        <v>37802</v>
      </c>
      <c r="B1084">
        <v>25.712795257568299</v>
      </c>
    </row>
    <row r="1085" spans="1:2" x14ac:dyDescent="0.3">
      <c r="A1085" s="1">
        <v>37803</v>
      </c>
      <c r="B1085">
        <v>26.0562133789062</v>
      </c>
    </row>
    <row r="1086" spans="1:2" x14ac:dyDescent="0.3">
      <c r="A1086" s="1">
        <v>37804</v>
      </c>
      <c r="B1086">
        <v>26.588495254516602</v>
      </c>
    </row>
    <row r="1087" spans="1:2" x14ac:dyDescent="0.3">
      <c r="A1087" s="1">
        <v>37805</v>
      </c>
      <c r="B1087">
        <v>26.2536716461181</v>
      </c>
    </row>
    <row r="1088" spans="1:2" x14ac:dyDescent="0.3">
      <c r="A1088" s="1">
        <v>37809</v>
      </c>
      <c r="B1088">
        <v>27.378332138061499</v>
      </c>
    </row>
    <row r="1089" spans="1:2" x14ac:dyDescent="0.3">
      <c r="A1089" s="1">
        <v>37810</v>
      </c>
      <c r="B1089">
        <v>27.713161468505799</v>
      </c>
    </row>
    <row r="1090" spans="1:2" x14ac:dyDescent="0.3">
      <c r="A1090" s="1">
        <v>37811</v>
      </c>
      <c r="B1090">
        <v>27.6444797515869</v>
      </c>
    </row>
    <row r="1091" spans="1:2" x14ac:dyDescent="0.3">
      <c r="A1091" s="1">
        <v>37812</v>
      </c>
      <c r="B1091">
        <v>27.129369735717699</v>
      </c>
    </row>
    <row r="1092" spans="1:2" x14ac:dyDescent="0.3">
      <c r="A1092" s="1">
        <v>37813</v>
      </c>
      <c r="B1092">
        <v>27.335414886474599</v>
      </c>
    </row>
    <row r="1093" spans="1:2" x14ac:dyDescent="0.3">
      <c r="A1093" s="1">
        <v>37816</v>
      </c>
      <c r="B1093">
        <v>27.6616516113281</v>
      </c>
    </row>
    <row r="1094" spans="1:2" x14ac:dyDescent="0.3">
      <c r="A1094" s="1">
        <v>37817</v>
      </c>
      <c r="B1094">
        <v>27.695989608764599</v>
      </c>
    </row>
    <row r="1095" spans="1:2" x14ac:dyDescent="0.3">
      <c r="A1095" s="1">
        <v>37818</v>
      </c>
      <c r="B1095">
        <v>27.610139846801701</v>
      </c>
    </row>
    <row r="1096" spans="1:2" x14ac:dyDescent="0.3">
      <c r="A1096" s="1">
        <v>37819</v>
      </c>
      <c r="B1096">
        <v>26.768785476684499</v>
      </c>
    </row>
    <row r="1097" spans="1:2" x14ac:dyDescent="0.3">
      <c r="A1097" s="1">
        <v>37820</v>
      </c>
      <c r="B1097">
        <v>26.854629516601499</v>
      </c>
    </row>
    <row r="1098" spans="1:2" x14ac:dyDescent="0.3">
      <c r="A1098" s="1">
        <v>37823</v>
      </c>
      <c r="B1098">
        <v>26.5112285614013</v>
      </c>
    </row>
    <row r="1099" spans="1:2" x14ac:dyDescent="0.3">
      <c r="A1099" s="1">
        <v>37824</v>
      </c>
      <c r="B1099">
        <v>26.9061565399169</v>
      </c>
    </row>
    <row r="1100" spans="1:2" x14ac:dyDescent="0.3">
      <c r="A1100" s="1">
        <v>37825</v>
      </c>
      <c r="B1100">
        <v>27.129369735717699</v>
      </c>
    </row>
    <row r="1101" spans="1:2" x14ac:dyDescent="0.3">
      <c r="A1101" s="1">
        <v>37826</v>
      </c>
      <c r="B1101">
        <v>26.768785476684499</v>
      </c>
    </row>
    <row r="1102" spans="1:2" x14ac:dyDescent="0.3">
      <c r="A1102" s="1">
        <v>37827</v>
      </c>
      <c r="B1102">
        <v>27.301071166992099</v>
      </c>
    </row>
    <row r="1103" spans="1:2" x14ac:dyDescent="0.3">
      <c r="A1103" s="1">
        <v>37830</v>
      </c>
      <c r="B1103">
        <v>27.378332138061499</v>
      </c>
    </row>
    <row r="1104" spans="1:2" x14ac:dyDescent="0.3">
      <c r="A1104" s="1">
        <v>37831</v>
      </c>
      <c r="B1104">
        <v>27.172288894653299</v>
      </c>
    </row>
    <row r="1105" spans="1:2" x14ac:dyDescent="0.3">
      <c r="A1105" s="1">
        <v>37832</v>
      </c>
      <c r="B1105">
        <v>26.97483253479</v>
      </c>
    </row>
    <row r="1106" spans="1:2" x14ac:dyDescent="0.3">
      <c r="A1106" s="1">
        <v>37833</v>
      </c>
      <c r="B1106">
        <v>27.301071166992099</v>
      </c>
    </row>
    <row r="1107" spans="1:2" x14ac:dyDescent="0.3">
      <c r="A1107" s="1">
        <v>37834</v>
      </c>
      <c r="B1107">
        <v>27.0091743469238</v>
      </c>
    </row>
    <row r="1108" spans="1:2" x14ac:dyDescent="0.3">
      <c r="A1108" s="1">
        <v>37837</v>
      </c>
      <c r="B1108">
        <v>27.000576019287099</v>
      </c>
    </row>
    <row r="1109" spans="1:2" x14ac:dyDescent="0.3">
      <c r="A1109" s="1">
        <v>37838</v>
      </c>
      <c r="B1109">
        <v>25.936014175415</v>
      </c>
    </row>
    <row r="1110" spans="1:2" x14ac:dyDescent="0.3">
      <c r="A1110" s="1">
        <v>37839</v>
      </c>
      <c r="B1110">
        <v>25.918844223022401</v>
      </c>
    </row>
    <row r="1111" spans="1:2" x14ac:dyDescent="0.3">
      <c r="A1111" s="1">
        <v>37840</v>
      </c>
      <c r="B1111">
        <v>26.021867752075099</v>
      </c>
    </row>
    <row r="1112" spans="1:2" x14ac:dyDescent="0.3">
      <c r="A1112" s="1">
        <v>37841</v>
      </c>
      <c r="B1112">
        <v>25.8158264160156</v>
      </c>
    </row>
    <row r="1113" spans="1:2" x14ac:dyDescent="0.3">
      <c r="A1113" s="1">
        <v>37844</v>
      </c>
      <c r="B1113">
        <v>26.0991306304931</v>
      </c>
    </row>
    <row r="1114" spans="1:2" x14ac:dyDescent="0.3">
      <c r="A1114" s="1">
        <v>37845</v>
      </c>
      <c r="B1114">
        <v>26.494066238403299</v>
      </c>
    </row>
    <row r="1115" spans="1:2" x14ac:dyDescent="0.3">
      <c r="A1115" s="1">
        <v>37846</v>
      </c>
      <c r="B1115">
        <v>26.502643585205</v>
      </c>
    </row>
    <row r="1116" spans="1:2" x14ac:dyDescent="0.3">
      <c r="A1116" s="1">
        <v>37847</v>
      </c>
      <c r="B1116">
        <v>26.528398513793899</v>
      </c>
    </row>
    <row r="1117" spans="1:2" x14ac:dyDescent="0.3">
      <c r="A1117" s="1">
        <v>37848</v>
      </c>
      <c r="B1117">
        <v>26.7602005004882</v>
      </c>
    </row>
    <row r="1118" spans="1:2" x14ac:dyDescent="0.3">
      <c r="A1118" s="1">
        <v>37851</v>
      </c>
      <c r="B1118">
        <v>27.447021484375</v>
      </c>
    </row>
    <row r="1119" spans="1:2" x14ac:dyDescent="0.3">
      <c r="A1119" s="1">
        <v>37852</v>
      </c>
      <c r="B1119">
        <v>27.790416717529201</v>
      </c>
    </row>
    <row r="1120" spans="1:2" x14ac:dyDescent="0.3">
      <c r="A1120" s="1">
        <v>37853</v>
      </c>
      <c r="B1120">
        <v>27.721755981445298</v>
      </c>
    </row>
    <row r="1121" spans="1:2" x14ac:dyDescent="0.3">
      <c r="A1121" s="1">
        <v>37854</v>
      </c>
      <c r="B1121">
        <v>28.022233963012599</v>
      </c>
    </row>
    <row r="1122" spans="1:2" x14ac:dyDescent="0.3">
      <c r="A1122" s="1">
        <v>37855</v>
      </c>
      <c r="B1122">
        <v>27.850522994995099</v>
      </c>
    </row>
    <row r="1123" spans="1:2" x14ac:dyDescent="0.3">
      <c r="A1123" s="1">
        <v>37858</v>
      </c>
      <c r="B1123">
        <v>27.910619735717699</v>
      </c>
    </row>
    <row r="1124" spans="1:2" x14ac:dyDescent="0.3">
      <c r="A1124" s="1">
        <v>37859</v>
      </c>
      <c r="B1124">
        <v>27.936374664306602</v>
      </c>
    </row>
    <row r="1125" spans="1:2" x14ac:dyDescent="0.3">
      <c r="A1125" s="1">
        <v>37860</v>
      </c>
      <c r="B1125">
        <v>28.1595954895019</v>
      </c>
    </row>
    <row r="1126" spans="1:2" x14ac:dyDescent="0.3">
      <c r="A1126" s="1">
        <v>37861</v>
      </c>
      <c r="B1126">
        <v>28.408565521240199</v>
      </c>
    </row>
    <row r="1127" spans="1:2" x14ac:dyDescent="0.3">
      <c r="A1127" s="1">
        <v>37862</v>
      </c>
      <c r="B1127">
        <v>28.666118621826101</v>
      </c>
    </row>
    <row r="1128" spans="1:2" x14ac:dyDescent="0.3">
      <c r="A1128" s="1">
        <v>37866</v>
      </c>
      <c r="B1128">
        <v>29.078222274780199</v>
      </c>
    </row>
    <row r="1129" spans="1:2" x14ac:dyDescent="0.3">
      <c r="A1129" s="1">
        <v>37867</v>
      </c>
      <c r="B1129">
        <v>29.0610446929931</v>
      </c>
    </row>
    <row r="1130" spans="1:2" x14ac:dyDescent="0.3">
      <c r="A1130" s="1">
        <v>37868</v>
      </c>
      <c r="B1130">
        <v>29.327192306518501</v>
      </c>
    </row>
    <row r="1131" spans="1:2" x14ac:dyDescent="0.3">
      <c r="A1131" s="1">
        <v>37869</v>
      </c>
      <c r="B1131">
        <v>29.1383152008056</v>
      </c>
    </row>
    <row r="1132" spans="1:2" x14ac:dyDescent="0.3">
      <c r="A1132" s="1">
        <v>37872</v>
      </c>
      <c r="B1132">
        <v>29.6190872192382</v>
      </c>
    </row>
    <row r="1133" spans="1:2" x14ac:dyDescent="0.3">
      <c r="A1133" s="1">
        <v>37873</v>
      </c>
      <c r="B1133">
        <v>29.267095565795898</v>
      </c>
    </row>
    <row r="1134" spans="1:2" x14ac:dyDescent="0.3">
      <c r="A1134" s="1">
        <v>37874</v>
      </c>
      <c r="B1134">
        <v>28.5631084442138</v>
      </c>
    </row>
    <row r="1135" spans="1:2" x14ac:dyDescent="0.3">
      <c r="A1135" s="1">
        <v>37875</v>
      </c>
      <c r="B1135">
        <v>28.880750656127901</v>
      </c>
    </row>
    <row r="1136" spans="1:2" x14ac:dyDescent="0.3">
      <c r="A1136" s="1">
        <v>37876</v>
      </c>
      <c r="B1136">
        <v>29.035293579101499</v>
      </c>
    </row>
    <row r="1137" spans="1:2" x14ac:dyDescent="0.3">
      <c r="A1137" s="1">
        <v>37879</v>
      </c>
      <c r="B1137">
        <v>28.7519721984863</v>
      </c>
    </row>
    <row r="1138" spans="1:2" x14ac:dyDescent="0.3">
      <c r="A1138" s="1">
        <v>37880</v>
      </c>
      <c r="B1138">
        <v>29.5332336425781</v>
      </c>
    </row>
    <row r="1139" spans="1:2" x14ac:dyDescent="0.3">
      <c r="A1139" s="1">
        <v>37881</v>
      </c>
      <c r="B1139">
        <v>29.413049697875898</v>
      </c>
    </row>
    <row r="1140" spans="1:2" x14ac:dyDescent="0.3">
      <c r="A1140" s="1">
        <v>37882</v>
      </c>
      <c r="B1140">
        <v>29.859468460083001</v>
      </c>
    </row>
    <row r="1141" spans="1:2" x14ac:dyDescent="0.3">
      <c r="A1141" s="1">
        <v>37883</v>
      </c>
      <c r="B1141">
        <v>29.687751770019499</v>
      </c>
    </row>
    <row r="1142" spans="1:2" x14ac:dyDescent="0.3">
      <c r="A1142" s="1">
        <v>37886</v>
      </c>
      <c r="B1142">
        <v>29.121145248413001</v>
      </c>
    </row>
    <row r="1143" spans="1:2" x14ac:dyDescent="0.3">
      <c r="A1143" s="1">
        <v>37887</v>
      </c>
      <c r="B1143">
        <v>29.6362590789794</v>
      </c>
    </row>
    <row r="1144" spans="1:2" x14ac:dyDescent="0.3">
      <c r="A1144" s="1">
        <v>37888</v>
      </c>
      <c r="B1144">
        <v>28.5201816558837</v>
      </c>
    </row>
    <row r="1145" spans="1:2" x14ac:dyDescent="0.3">
      <c r="A1145" s="1">
        <v>37889</v>
      </c>
      <c r="B1145">
        <v>28.151012420654201</v>
      </c>
    </row>
    <row r="1146" spans="1:2" x14ac:dyDescent="0.3">
      <c r="A1146" s="1">
        <v>37890</v>
      </c>
      <c r="B1146">
        <v>27.970716476440401</v>
      </c>
    </row>
    <row r="1147" spans="1:2" x14ac:dyDescent="0.3">
      <c r="A1147" s="1">
        <v>37893</v>
      </c>
      <c r="B1147">
        <v>28.4514980316162</v>
      </c>
    </row>
    <row r="1148" spans="1:2" x14ac:dyDescent="0.3">
      <c r="A1148" s="1">
        <v>37894</v>
      </c>
      <c r="B1148">
        <v>27.833358764648398</v>
      </c>
    </row>
    <row r="1149" spans="1:2" x14ac:dyDescent="0.3">
      <c r="A1149" s="1">
        <v>37895</v>
      </c>
      <c r="B1149">
        <v>28.4600811004638</v>
      </c>
    </row>
    <row r="1150" spans="1:2" x14ac:dyDescent="0.3">
      <c r="A1150" s="1">
        <v>37896</v>
      </c>
      <c r="B1150">
        <v>28.554506301879801</v>
      </c>
    </row>
    <row r="1151" spans="1:2" x14ac:dyDescent="0.3">
      <c r="A1151" s="1">
        <v>37897</v>
      </c>
      <c r="B1151">
        <v>29.352937698364201</v>
      </c>
    </row>
    <row r="1152" spans="1:2" x14ac:dyDescent="0.3">
      <c r="A1152" s="1">
        <v>37900</v>
      </c>
      <c r="B1152">
        <v>29.567567825317301</v>
      </c>
    </row>
    <row r="1153" spans="1:2" x14ac:dyDescent="0.3">
      <c r="A1153" s="1">
        <v>37901</v>
      </c>
      <c r="B1153">
        <v>29.747875213623001</v>
      </c>
    </row>
    <row r="1154" spans="1:2" x14ac:dyDescent="0.3">
      <c r="A1154" s="1">
        <v>37902</v>
      </c>
      <c r="B1154">
        <v>29.558994293212798</v>
      </c>
    </row>
    <row r="1155" spans="1:2" x14ac:dyDescent="0.3">
      <c r="A1155" s="1">
        <v>37903</v>
      </c>
      <c r="B1155">
        <v>29.782203674316399</v>
      </c>
    </row>
    <row r="1156" spans="1:2" x14ac:dyDescent="0.3">
      <c r="A1156" s="1">
        <v>37904</v>
      </c>
      <c r="B1156">
        <v>30.056940078735298</v>
      </c>
    </row>
    <row r="1157" spans="1:2" x14ac:dyDescent="0.3">
      <c r="A1157" s="1">
        <v>37907</v>
      </c>
      <c r="B1157">
        <v>30.25439453125</v>
      </c>
    </row>
    <row r="1158" spans="1:2" x14ac:dyDescent="0.3">
      <c r="A1158" s="1">
        <v>37908</v>
      </c>
      <c r="B1158">
        <v>30.3316631317138</v>
      </c>
    </row>
    <row r="1159" spans="1:2" x14ac:dyDescent="0.3">
      <c r="A1159" s="1">
        <v>37909</v>
      </c>
      <c r="B1159">
        <v>30.202888488769499</v>
      </c>
    </row>
    <row r="1160" spans="1:2" x14ac:dyDescent="0.3">
      <c r="A1160" s="1">
        <v>37910</v>
      </c>
      <c r="B1160">
        <v>30.4432678222656</v>
      </c>
    </row>
    <row r="1161" spans="1:2" x14ac:dyDescent="0.3">
      <c r="A1161" s="1">
        <v>37911</v>
      </c>
      <c r="B1161">
        <v>29.713544845581001</v>
      </c>
    </row>
    <row r="1162" spans="1:2" x14ac:dyDescent="0.3">
      <c r="A1162" s="1">
        <v>37914</v>
      </c>
      <c r="B1162">
        <v>30.082700729370099</v>
      </c>
    </row>
    <row r="1163" spans="1:2" x14ac:dyDescent="0.3">
      <c r="A1163" s="1">
        <v>37915</v>
      </c>
      <c r="B1163">
        <v>30.262981414794901</v>
      </c>
    </row>
    <row r="1164" spans="1:2" x14ac:dyDescent="0.3">
      <c r="A1164" s="1">
        <v>37916</v>
      </c>
      <c r="B1164">
        <v>29.679185867309499</v>
      </c>
    </row>
    <row r="1165" spans="1:2" x14ac:dyDescent="0.3">
      <c r="A1165" s="1">
        <v>37917</v>
      </c>
      <c r="B1165">
        <v>29.3357734680175</v>
      </c>
    </row>
    <row r="1166" spans="1:2" x14ac:dyDescent="0.3">
      <c r="A1166" s="1">
        <v>37918</v>
      </c>
      <c r="B1166">
        <v>29.361536026000898</v>
      </c>
    </row>
    <row r="1167" spans="1:2" x14ac:dyDescent="0.3">
      <c r="A1167" s="1">
        <v>37921</v>
      </c>
      <c r="B1167">
        <v>29.370122909545898</v>
      </c>
    </row>
    <row r="1168" spans="1:2" x14ac:dyDescent="0.3">
      <c r="A1168" s="1">
        <v>37922</v>
      </c>
      <c r="B1168">
        <v>30.3574199676513</v>
      </c>
    </row>
    <row r="1169" spans="1:2" x14ac:dyDescent="0.3">
      <c r="A1169" s="1">
        <v>37923</v>
      </c>
      <c r="B1169">
        <v>30.3230667114257</v>
      </c>
    </row>
    <row r="1170" spans="1:2" x14ac:dyDescent="0.3">
      <c r="A1170" s="1">
        <v>37924</v>
      </c>
      <c r="B1170">
        <v>30.383174896240199</v>
      </c>
    </row>
    <row r="1171" spans="1:2" x14ac:dyDescent="0.3">
      <c r="A1171" s="1">
        <v>37925</v>
      </c>
      <c r="B1171">
        <v>30.202888488769499</v>
      </c>
    </row>
    <row r="1172" spans="1:2" x14ac:dyDescent="0.3">
      <c r="A1172" s="1">
        <v>37928</v>
      </c>
      <c r="B1172">
        <v>30.700813293456999</v>
      </c>
    </row>
    <row r="1173" spans="1:2" x14ac:dyDescent="0.3">
      <c r="A1173" s="1">
        <v>37929</v>
      </c>
      <c r="B1173">
        <v>30.494777679443299</v>
      </c>
    </row>
    <row r="1174" spans="1:2" x14ac:dyDescent="0.3">
      <c r="A1174" s="1">
        <v>37930</v>
      </c>
      <c r="B1174">
        <v>30.769515991210898</v>
      </c>
    </row>
    <row r="1175" spans="1:2" x14ac:dyDescent="0.3">
      <c r="A1175" s="1">
        <v>37931</v>
      </c>
      <c r="B1175">
        <v>30.8553562164306</v>
      </c>
    </row>
    <row r="1176" spans="1:2" x14ac:dyDescent="0.3">
      <c r="A1176" s="1">
        <v>37932</v>
      </c>
      <c r="B1176">
        <v>30.589235305786101</v>
      </c>
    </row>
    <row r="1177" spans="1:2" x14ac:dyDescent="0.3">
      <c r="A1177" s="1">
        <v>37935</v>
      </c>
      <c r="B1177">
        <v>30.2114658355712</v>
      </c>
    </row>
    <row r="1178" spans="1:2" x14ac:dyDescent="0.3">
      <c r="A1178" s="1">
        <v>37936</v>
      </c>
      <c r="B1178">
        <v>30.099870681762599</v>
      </c>
    </row>
    <row r="1179" spans="1:2" x14ac:dyDescent="0.3">
      <c r="A1179" s="1">
        <v>37937</v>
      </c>
      <c r="B1179">
        <v>30.743738174438398</v>
      </c>
    </row>
    <row r="1180" spans="1:2" x14ac:dyDescent="0.3">
      <c r="A1180" s="1">
        <v>37938</v>
      </c>
      <c r="B1180">
        <v>30.7094116210937</v>
      </c>
    </row>
    <row r="1181" spans="1:2" x14ac:dyDescent="0.3">
      <c r="A1181" s="1">
        <v>37939</v>
      </c>
      <c r="B1181">
        <v>30.082700729370099</v>
      </c>
    </row>
    <row r="1182" spans="1:2" x14ac:dyDescent="0.3">
      <c r="A1182" s="1">
        <v>37942</v>
      </c>
      <c r="B1182">
        <v>29.773624420166001</v>
      </c>
    </row>
    <row r="1183" spans="1:2" x14ac:dyDescent="0.3">
      <c r="A1183" s="1">
        <v>37943</v>
      </c>
      <c r="B1183">
        <v>29.0868110656738</v>
      </c>
    </row>
    <row r="1184" spans="1:2" x14ac:dyDescent="0.3">
      <c r="A1184" s="1">
        <v>37944</v>
      </c>
      <c r="B1184">
        <v>29.370122909545898</v>
      </c>
    </row>
    <row r="1185" spans="1:4" x14ac:dyDescent="0.3">
      <c r="A1185" s="1">
        <v>37945</v>
      </c>
      <c r="B1185">
        <v>29.0868110656738</v>
      </c>
    </row>
    <row r="1186" spans="1:4" x14ac:dyDescent="0.3">
      <c r="A1186" s="1">
        <v>37946</v>
      </c>
      <c r="B1186">
        <v>29.3872871398925</v>
      </c>
    </row>
    <row r="1187" spans="1:4" x14ac:dyDescent="0.3">
      <c r="A1187" s="1">
        <v>37949</v>
      </c>
      <c r="B1187">
        <v>30.202888488769499</v>
      </c>
    </row>
    <row r="1188" spans="1:4" x14ac:dyDescent="0.3">
      <c r="A1188" s="1">
        <v>37950</v>
      </c>
      <c r="B1188">
        <v>30.202888488769499</v>
      </c>
    </row>
    <row r="1189" spans="1:4" x14ac:dyDescent="0.3">
      <c r="A1189" s="1">
        <v>37951</v>
      </c>
      <c r="B1189">
        <v>30.340255737304599</v>
      </c>
    </row>
    <row r="1190" spans="1:4" x14ac:dyDescent="0.3">
      <c r="A1190" s="1">
        <v>37953</v>
      </c>
      <c r="B1190">
        <v>30.3745727539062</v>
      </c>
    </row>
    <row r="1191" spans="1:4" x14ac:dyDescent="0.3">
      <c r="A1191" s="1">
        <v>37956</v>
      </c>
      <c r="B1191">
        <v>30.821020126342699</v>
      </c>
      <c r="D1191">
        <v>1198.40002441406</v>
      </c>
    </row>
    <row r="1192" spans="1:4" x14ac:dyDescent="0.3">
      <c r="A1192" s="1">
        <v>37957</v>
      </c>
      <c r="B1192">
        <v>30.649324417114201</v>
      </c>
      <c r="D1192">
        <v>1195</v>
      </c>
    </row>
    <row r="1193" spans="1:4" x14ac:dyDescent="0.3">
      <c r="A1193" s="1">
        <v>37958</v>
      </c>
      <c r="B1193">
        <v>30.262981414794901</v>
      </c>
      <c r="D1193">
        <v>1192.5</v>
      </c>
    </row>
    <row r="1194" spans="1:4" x14ac:dyDescent="0.3">
      <c r="A1194" s="1">
        <v>37959</v>
      </c>
      <c r="B1194">
        <v>30.589235305786101</v>
      </c>
      <c r="D1194">
        <v>1190.09997558593</v>
      </c>
    </row>
    <row r="1195" spans="1:4" x14ac:dyDescent="0.3">
      <c r="A1195" s="1">
        <v>37960</v>
      </c>
      <c r="B1195">
        <v>30.082700729370099</v>
      </c>
      <c r="D1195">
        <v>1184.69995117187</v>
      </c>
    </row>
    <row r="1196" spans="1:4" x14ac:dyDescent="0.3">
      <c r="A1196" s="1">
        <v>37963</v>
      </c>
      <c r="B1196">
        <v>30.25439453125</v>
      </c>
      <c r="D1196">
        <v>1185.59997558593</v>
      </c>
    </row>
    <row r="1197" spans="1:4" x14ac:dyDescent="0.3">
      <c r="A1197" s="1">
        <v>37964</v>
      </c>
      <c r="B1197">
        <v>29.558994293212798</v>
      </c>
      <c r="D1197">
        <v>1182.69995117187</v>
      </c>
    </row>
    <row r="1198" spans="1:4" x14ac:dyDescent="0.3">
      <c r="A1198" s="1">
        <v>37965</v>
      </c>
      <c r="B1198">
        <v>29.670606613159102</v>
      </c>
      <c r="D1198">
        <v>1176.40002441406</v>
      </c>
    </row>
    <row r="1199" spans="1:4" x14ac:dyDescent="0.3">
      <c r="A1199" s="1">
        <v>37966</v>
      </c>
      <c r="B1199">
        <v>30.305902481079102</v>
      </c>
      <c r="D1199">
        <v>1169.90002441406</v>
      </c>
    </row>
    <row r="1200" spans="1:4" x14ac:dyDescent="0.3">
      <c r="A1200" s="1">
        <v>37967</v>
      </c>
      <c r="B1200">
        <v>30.25439453125</v>
      </c>
      <c r="D1200">
        <v>1173.19995117187</v>
      </c>
    </row>
    <row r="1201" spans="1:4" x14ac:dyDescent="0.3">
      <c r="A1201" s="1">
        <v>37970</v>
      </c>
      <c r="B1201">
        <v>29.859468460083001</v>
      </c>
      <c r="D1201">
        <v>1179.90002441406</v>
      </c>
    </row>
    <row r="1202" spans="1:4" x14ac:dyDescent="0.3">
      <c r="A1202" s="1">
        <v>37971</v>
      </c>
      <c r="B1202">
        <v>29.919570922851499</v>
      </c>
      <c r="D1202">
        <v>1179.80004882812</v>
      </c>
    </row>
    <row r="1203" spans="1:4" x14ac:dyDescent="0.3">
      <c r="A1203" s="1">
        <v>37972</v>
      </c>
      <c r="B1203">
        <v>29.971084594726499</v>
      </c>
      <c r="D1203">
        <v>1187</v>
      </c>
    </row>
    <row r="1204" spans="1:4" x14ac:dyDescent="0.3">
      <c r="A1204" s="1">
        <v>37973</v>
      </c>
      <c r="B1204">
        <v>30.529117584228501</v>
      </c>
      <c r="D1204">
        <v>1183.80004882812</v>
      </c>
    </row>
    <row r="1205" spans="1:4" x14ac:dyDescent="0.3">
      <c r="A1205" s="1">
        <v>37974</v>
      </c>
      <c r="B1205">
        <v>30.4432678222656</v>
      </c>
      <c r="D1205">
        <v>1192.80004882812</v>
      </c>
    </row>
    <row r="1206" spans="1:4" x14ac:dyDescent="0.3">
      <c r="A1206" s="1">
        <v>37977</v>
      </c>
      <c r="B1206">
        <v>30.5376873016357</v>
      </c>
      <c r="D1206">
        <v>1195.5</v>
      </c>
    </row>
    <row r="1207" spans="1:4" x14ac:dyDescent="0.3">
      <c r="A1207" s="1">
        <v>37978</v>
      </c>
      <c r="B1207">
        <v>30.769515991210898</v>
      </c>
      <c r="D1207">
        <v>1195.40002441406</v>
      </c>
    </row>
    <row r="1208" spans="1:4" x14ac:dyDescent="0.3">
      <c r="A1208" s="1">
        <v>37979</v>
      </c>
      <c r="B1208">
        <v>30.8330574035644</v>
      </c>
      <c r="D1208">
        <v>1200.5</v>
      </c>
    </row>
    <row r="1209" spans="1:4" x14ac:dyDescent="0.3">
      <c r="A1209" s="1">
        <v>37980</v>
      </c>
      <c r="D1209">
        <v>1199.30004882812</v>
      </c>
    </row>
    <row r="1210" spans="1:4" x14ac:dyDescent="0.3">
      <c r="A1210" s="1">
        <v>37981</v>
      </c>
      <c r="B1210">
        <v>30.790122985839801</v>
      </c>
      <c r="D1210">
        <v>1200.69995117187</v>
      </c>
    </row>
    <row r="1211" spans="1:4" x14ac:dyDescent="0.3">
      <c r="A1211" s="1">
        <v>37984</v>
      </c>
      <c r="B1211">
        <v>31.296852111816399</v>
      </c>
      <c r="D1211">
        <v>1186.09997558593</v>
      </c>
    </row>
    <row r="1212" spans="1:4" x14ac:dyDescent="0.3">
      <c r="A1212" s="1">
        <v>37985</v>
      </c>
      <c r="B1212">
        <v>31.399927139282202</v>
      </c>
      <c r="D1212">
        <v>1194.80004882812</v>
      </c>
    </row>
    <row r="1213" spans="1:4" x14ac:dyDescent="0.3">
      <c r="A1213" s="1">
        <v>37986</v>
      </c>
      <c r="B1213">
        <v>31.314020156860298</v>
      </c>
      <c r="D1213">
        <v>1189.90002441406</v>
      </c>
    </row>
    <row r="1214" spans="1:4" x14ac:dyDescent="0.3">
      <c r="A1214" s="1">
        <v>37987</v>
      </c>
      <c r="D1214">
        <v>1181.59997558593</v>
      </c>
    </row>
    <row r="1215" spans="1:4" x14ac:dyDescent="0.3">
      <c r="A1215" s="1">
        <v>37988</v>
      </c>
      <c r="B1215">
        <v>31.228136062621999</v>
      </c>
      <c r="D1215">
        <v>1195.80004882812</v>
      </c>
    </row>
    <row r="1216" spans="1:4" x14ac:dyDescent="0.3">
      <c r="A1216" s="1">
        <v>37991</v>
      </c>
      <c r="B1216">
        <v>31.8551025390625</v>
      </c>
      <c r="D1216">
        <v>1178.90002441406</v>
      </c>
    </row>
    <row r="1217" spans="1:4" x14ac:dyDescent="0.3">
      <c r="A1217" s="1">
        <v>37992</v>
      </c>
      <c r="B1217">
        <v>32.069839477538999</v>
      </c>
      <c r="D1217">
        <v>1189.40002441406</v>
      </c>
    </row>
    <row r="1218" spans="1:4" x14ac:dyDescent="0.3">
      <c r="A1218" s="1">
        <v>37993</v>
      </c>
      <c r="B1218">
        <v>32.361824035644503</v>
      </c>
      <c r="D1218">
        <v>1176.80004882812</v>
      </c>
    </row>
    <row r="1219" spans="1:4" x14ac:dyDescent="0.3">
      <c r="A1219" s="1">
        <v>37994</v>
      </c>
      <c r="B1219">
        <v>32.619472503662102</v>
      </c>
      <c r="D1219">
        <v>1171</v>
      </c>
    </row>
    <row r="1220" spans="1:4" x14ac:dyDescent="0.3">
      <c r="A1220" s="1">
        <v>37995</v>
      </c>
      <c r="B1220">
        <v>32.404766082763601</v>
      </c>
      <c r="D1220">
        <v>1181.30004882812</v>
      </c>
    </row>
    <row r="1221" spans="1:4" x14ac:dyDescent="0.3">
      <c r="A1221" s="1">
        <v>37998</v>
      </c>
      <c r="B1221">
        <v>32.920101165771399</v>
      </c>
      <c r="D1221">
        <v>1168.80004882812</v>
      </c>
    </row>
    <row r="1222" spans="1:4" x14ac:dyDescent="0.3">
      <c r="A1222" s="1">
        <v>37999</v>
      </c>
      <c r="B1222">
        <v>32.593715667724602</v>
      </c>
      <c r="D1222">
        <v>1175.30004882812</v>
      </c>
    </row>
    <row r="1223" spans="1:4" x14ac:dyDescent="0.3">
      <c r="A1223" s="1">
        <v>38000</v>
      </c>
      <c r="B1223">
        <v>32.705375671386697</v>
      </c>
      <c r="D1223">
        <v>1175.19995117187</v>
      </c>
    </row>
    <row r="1224" spans="1:4" x14ac:dyDescent="0.3">
      <c r="A1224" s="1">
        <v>38001</v>
      </c>
      <c r="B1224">
        <v>32.791263580322202</v>
      </c>
      <c r="D1224">
        <v>1174.5</v>
      </c>
    </row>
    <row r="1225" spans="1:4" x14ac:dyDescent="0.3">
      <c r="A1225" s="1">
        <v>38002</v>
      </c>
      <c r="B1225">
        <v>33.126224517822202</v>
      </c>
      <c r="D1225">
        <v>1186.69995117187</v>
      </c>
    </row>
    <row r="1226" spans="1:4" x14ac:dyDescent="0.3">
      <c r="A1226" s="1">
        <v>38005</v>
      </c>
      <c r="D1226">
        <v>1187.5</v>
      </c>
    </row>
    <row r="1227" spans="1:4" x14ac:dyDescent="0.3">
      <c r="A1227" s="1">
        <v>38006</v>
      </c>
      <c r="B1227">
        <v>33.100452423095703</v>
      </c>
      <c r="D1227">
        <v>1176.69995117187</v>
      </c>
    </row>
    <row r="1228" spans="1:4" x14ac:dyDescent="0.3">
      <c r="A1228" s="1">
        <v>38007</v>
      </c>
      <c r="B1228">
        <v>32.963035583496001</v>
      </c>
      <c r="D1228">
        <v>1184.19995117187</v>
      </c>
    </row>
    <row r="1229" spans="1:4" x14ac:dyDescent="0.3">
      <c r="A1229" s="1">
        <v>38008</v>
      </c>
      <c r="B1229">
        <v>32.765506744384702</v>
      </c>
      <c r="D1229">
        <v>1187.69995117187</v>
      </c>
    </row>
    <row r="1230" spans="1:4" x14ac:dyDescent="0.3">
      <c r="A1230" s="1">
        <v>38009</v>
      </c>
      <c r="B1230">
        <v>32.645252227783203</v>
      </c>
      <c r="D1230">
        <v>1175.19995117187</v>
      </c>
    </row>
    <row r="1231" spans="1:4" x14ac:dyDescent="0.3">
      <c r="A1231" s="1">
        <v>38012</v>
      </c>
      <c r="B1231">
        <v>33.143394470214801</v>
      </c>
      <c r="D1231">
        <v>1174.5</v>
      </c>
    </row>
    <row r="1232" spans="1:4" x14ac:dyDescent="0.3">
      <c r="A1232" s="1">
        <v>38013</v>
      </c>
      <c r="B1232">
        <v>32.413375854492102</v>
      </c>
      <c r="D1232">
        <v>1167.80004882812</v>
      </c>
    </row>
    <row r="1233" spans="1:4" x14ac:dyDescent="0.3">
      <c r="A1233" s="1">
        <v>38014</v>
      </c>
      <c r="B1233">
        <v>31.8636779785156</v>
      </c>
      <c r="D1233">
        <v>1176.40002441406</v>
      </c>
    </row>
    <row r="1234" spans="1:4" x14ac:dyDescent="0.3">
      <c r="A1234" s="1">
        <v>38015</v>
      </c>
      <c r="B1234">
        <v>31.983940124511701</v>
      </c>
      <c r="D1234">
        <v>1158.19995117187</v>
      </c>
    </row>
    <row r="1235" spans="1:4" x14ac:dyDescent="0.3">
      <c r="A1235" s="1">
        <v>38016</v>
      </c>
      <c r="B1235">
        <v>31.837913513183501</v>
      </c>
      <c r="D1235">
        <v>1160</v>
      </c>
    </row>
    <row r="1236" spans="1:4" x14ac:dyDescent="0.3">
      <c r="A1236" s="1">
        <v>38019</v>
      </c>
      <c r="B1236">
        <v>31.752052307128899</v>
      </c>
      <c r="D1236">
        <v>1158.40002441406</v>
      </c>
    </row>
    <row r="1237" spans="1:4" x14ac:dyDescent="0.3">
      <c r="A1237" s="1">
        <v>38020</v>
      </c>
      <c r="B1237">
        <v>31.717687606811499</v>
      </c>
      <c r="D1237">
        <v>1170.30004882812</v>
      </c>
    </row>
    <row r="1238" spans="1:4" x14ac:dyDescent="0.3">
      <c r="A1238" s="1">
        <v>38021</v>
      </c>
      <c r="B1238">
        <v>31.20237159729</v>
      </c>
      <c r="D1238">
        <v>1168.90002441406</v>
      </c>
    </row>
    <row r="1239" spans="1:4" x14ac:dyDescent="0.3">
      <c r="A1239" s="1">
        <v>38022</v>
      </c>
      <c r="B1239">
        <v>31.3226299285888</v>
      </c>
      <c r="D1239">
        <v>1157.69995117187</v>
      </c>
    </row>
    <row r="1240" spans="1:4" x14ac:dyDescent="0.3">
      <c r="A1240" s="1">
        <v>38023</v>
      </c>
      <c r="B1240">
        <v>31.889455795288001</v>
      </c>
      <c r="D1240">
        <v>1167.30004882812</v>
      </c>
    </row>
    <row r="1241" spans="1:4" x14ac:dyDescent="0.3">
      <c r="A1241" s="1">
        <v>38026</v>
      </c>
      <c r="B1241">
        <v>31.880874633788999</v>
      </c>
      <c r="D1241">
        <v>1152.80004882812</v>
      </c>
    </row>
    <row r="1242" spans="1:4" x14ac:dyDescent="0.3">
      <c r="A1242" s="1">
        <v>38027</v>
      </c>
      <c r="B1242">
        <v>31.932394027709901</v>
      </c>
      <c r="D1242">
        <v>1165.59997558593</v>
      </c>
    </row>
    <row r="1243" spans="1:4" x14ac:dyDescent="0.3">
      <c r="A1243" s="1">
        <v>38028</v>
      </c>
      <c r="B1243">
        <v>32.275951385497997</v>
      </c>
      <c r="D1243">
        <v>1160.90002441406</v>
      </c>
    </row>
    <row r="1244" spans="1:4" x14ac:dyDescent="0.3">
      <c r="A1244" s="1">
        <v>38029</v>
      </c>
      <c r="B1244">
        <v>31.992528915405199</v>
      </c>
      <c r="D1244">
        <v>1159.19995117187</v>
      </c>
    </row>
    <row r="1245" spans="1:4" x14ac:dyDescent="0.3">
      <c r="A1245" s="1">
        <v>38030</v>
      </c>
      <c r="B1245">
        <v>31.7262859344482</v>
      </c>
      <c r="D1245">
        <v>1159.69995117187</v>
      </c>
    </row>
    <row r="1246" spans="1:4" x14ac:dyDescent="0.3">
      <c r="A1246" s="1">
        <v>38033</v>
      </c>
      <c r="D1246">
        <v>1147.69995117187</v>
      </c>
    </row>
    <row r="1247" spans="1:4" x14ac:dyDescent="0.3">
      <c r="A1247" s="1">
        <v>38034</v>
      </c>
      <c r="B1247">
        <v>32.15571975708</v>
      </c>
      <c r="D1247">
        <v>1156.90002441406</v>
      </c>
    </row>
    <row r="1248" spans="1:4" x14ac:dyDescent="0.3">
      <c r="A1248" s="1">
        <v>38035</v>
      </c>
      <c r="B1248">
        <v>32.250175476074197</v>
      </c>
      <c r="D1248">
        <v>1147.69995117187</v>
      </c>
    </row>
    <row r="1249" spans="1:4" x14ac:dyDescent="0.3">
      <c r="A1249" s="1">
        <v>38036</v>
      </c>
      <c r="B1249">
        <v>31.760633468627901</v>
      </c>
      <c r="D1249">
        <v>1147</v>
      </c>
    </row>
    <row r="1250" spans="1:4" x14ac:dyDescent="0.3">
      <c r="A1250" s="1">
        <v>38037</v>
      </c>
      <c r="B1250">
        <v>31.657569885253899</v>
      </c>
      <c r="D1250">
        <v>1157.5</v>
      </c>
    </row>
    <row r="1251" spans="1:4" x14ac:dyDescent="0.3">
      <c r="A1251" s="1">
        <v>38040</v>
      </c>
      <c r="B1251">
        <v>31.305440902709901</v>
      </c>
      <c r="D1251">
        <v>1179.40002441406</v>
      </c>
    </row>
    <row r="1252" spans="1:4" x14ac:dyDescent="0.3">
      <c r="A1252" s="1">
        <v>38041</v>
      </c>
      <c r="B1252">
        <v>31.228136062621999</v>
      </c>
      <c r="D1252">
        <v>1180.09997558593</v>
      </c>
    </row>
    <row r="1253" spans="1:4" x14ac:dyDescent="0.3">
      <c r="A1253" s="1">
        <v>38042</v>
      </c>
      <c r="B1253">
        <v>31.417091369628899</v>
      </c>
      <c r="D1253">
        <v>1158.80004882812</v>
      </c>
    </row>
    <row r="1254" spans="1:4" x14ac:dyDescent="0.3">
      <c r="A1254" s="1">
        <v>38043</v>
      </c>
      <c r="B1254">
        <v>31.494377136230401</v>
      </c>
      <c r="D1254">
        <v>1165.80004882812</v>
      </c>
    </row>
    <row r="1255" spans="1:4" x14ac:dyDescent="0.3">
      <c r="A1255" s="1">
        <v>38044</v>
      </c>
      <c r="B1255">
        <v>31.408494949340799</v>
      </c>
      <c r="D1255">
        <v>1172.80004882812</v>
      </c>
    </row>
    <row r="1256" spans="1:4" x14ac:dyDescent="0.3">
      <c r="A1256" s="1">
        <v>38047</v>
      </c>
      <c r="B1256">
        <v>31.820762634277301</v>
      </c>
      <c r="D1256">
        <v>1176.90002441406</v>
      </c>
    </row>
    <row r="1257" spans="1:4" x14ac:dyDescent="0.3">
      <c r="A1257" s="1">
        <v>38048</v>
      </c>
      <c r="B1257">
        <v>31.451431274413999</v>
      </c>
      <c r="D1257">
        <v>1163</v>
      </c>
    </row>
    <row r="1258" spans="1:4" x14ac:dyDescent="0.3">
      <c r="A1258" s="1">
        <v>38049</v>
      </c>
      <c r="B1258">
        <v>31.279666900634702</v>
      </c>
      <c r="D1258">
        <v>1156.59997558593</v>
      </c>
    </row>
    <row r="1259" spans="1:4" x14ac:dyDescent="0.3">
      <c r="A1259" s="1">
        <v>38050</v>
      </c>
      <c r="B1259">
        <v>31.5716743469238</v>
      </c>
      <c r="D1259">
        <v>1160</v>
      </c>
    </row>
    <row r="1260" spans="1:4" x14ac:dyDescent="0.3">
      <c r="A1260" s="1">
        <v>38051</v>
      </c>
      <c r="B1260">
        <v>31.4600296020507</v>
      </c>
      <c r="D1260">
        <v>1175.69995117187</v>
      </c>
    </row>
    <row r="1261" spans="1:4" x14ac:dyDescent="0.3">
      <c r="A1261" s="1">
        <v>38054</v>
      </c>
      <c r="B1261">
        <v>30.7214050292968</v>
      </c>
      <c r="D1261">
        <v>1156.59997558593</v>
      </c>
    </row>
    <row r="1262" spans="1:4" x14ac:dyDescent="0.3">
      <c r="A1262" s="1">
        <v>38055</v>
      </c>
      <c r="B1262">
        <v>30.6269435882568</v>
      </c>
      <c r="D1262">
        <v>1181.40002441406</v>
      </c>
    </row>
    <row r="1263" spans="1:4" x14ac:dyDescent="0.3">
      <c r="A1263" s="1">
        <v>38056</v>
      </c>
      <c r="B1263">
        <v>30.223279953002901</v>
      </c>
      <c r="D1263">
        <v>1158.90002441406</v>
      </c>
    </row>
    <row r="1264" spans="1:4" x14ac:dyDescent="0.3">
      <c r="A1264" s="1">
        <v>38057</v>
      </c>
      <c r="B1264">
        <v>29.948427200317301</v>
      </c>
      <c r="D1264">
        <v>1162</v>
      </c>
    </row>
    <row r="1265" spans="1:4" x14ac:dyDescent="0.3">
      <c r="A1265" s="1">
        <v>38058</v>
      </c>
      <c r="B1265">
        <v>30.4981079101562</v>
      </c>
      <c r="D1265">
        <v>1177</v>
      </c>
    </row>
    <row r="1266" spans="1:4" x14ac:dyDescent="0.3">
      <c r="A1266" s="1">
        <v>38061</v>
      </c>
      <c r="B1266">
        <v>29.965610504150298</v>
      </c>
      <c r="D1266">
        <v>1170.40002441406</v>
      </c>
    </row>
    <row r="1267" spans="1:4" x14ac:dyDescent="0.3">
      <c r="A1267" s="1">
        <v>38062</v>
      </c>
      <c r="B1267">
        <v>30.017152786254801</v>
      </c>
      <c r="D1267">
        <v>1171.40002441406</v>
      </c>
    </row>
    <row r="1268" spans="1:4" x14ac:dyDescent="0.3">
      <c r="A1268" s="1">
        <v>38063</v>
      </c>
      <c r="B1268">
        <v>30.489524841308501</v>
      </c>
      <c r="D1268">
        <v>1174.5</v>
      </c>
    </row>
    <row r="1269" spans="1:4" x14ac:dyDescent="0.3">
      <c r="A1269" s="1">
        <v>38064</v>
      </c>
      <c r="B1269">
        <v>30.352108001708899</v>
      </c>
      <c r="D1269">
        <v>1159.30004882812</v>
      </c>
    </row>
    <row r="1270" spans="1:4" x14ac:dyDescent="0.3">
      <c r="A1270" s="1">
        <v>38065</v>
      </c>
      <c r="B1270">
        <v>29.8453674316406</v>
      </c>
      <c r="D1270">
        <v>1170.5</v>
      </c>
    </row>
    <row r="1271" spans="1:4" x14ac:dyDescent="0.3">
      <c r="A1271" s="1">
        <v>38068</v>
      </c>
      <c r="B1271">
        <v>29.4674682617187</v>
      </c>
      <c r="D1271">
        <v>1163.09997558593</v>
      </c>
    </row>
    <row r="1272" spans="1:4" x14ac:dyDescent="0.3">
      <c r="A1272" s="1">
        <v>38069</v>
      </c>
      <c r="B1272">
        <v>29.226985931396399</v>
      </c>
      <c r="D1272">
        <v>1163.30004882812</v>
      </c>
    </row>
    <row r="1273" spans="1:4" x14ac:dyDescent="0.3">
      <c r="A1273" s="1">
        <v>38070</v>
      </c>
      <c r="B1273">
        <v>29.561954498291001</v>
      </c>
      <c r="D1273">
        <v>1182.80004882812</v>
      </c>
    </row>
    <row r="1274" spans="1:4" x14ac:dyDescent="0.3">
      <c r="A1274" s="1">
        <v>38071</v>
      </c>
      <c r="B1274">
        <v>30.352108001708899</v>
      </c>
      <c r="D1274">
        <v>1183.5</v>
      </c>
    </row>
    <row r="1275" spans="1:4" x14ac:dyDescent="0.3">
      <c r="A1275" s="1">
        <v>38072</v>
      </c>
      <c r="B1275">
        <v>30.249048233032202</v>
      </c>
      <c r="D1275">
        <v>1184.30004882812</v>
      </c>
    </row>
    <row r="1276" spans="1:4" x14ac:dyDescent="0.3">
      <c r="A1276" s="1">
        <v>38075</v>
      </c>
      <c r="B1276">
        <v>30.7385940551757</v>
      </c>
      <c r="D1276">
        <v>1180.19995117187</v>
      </c>
    </row>
    <row r="1277" spans="1:4" x14ac:dyDescent="0.3">
      <c r="A1277" s="1">
        <v>38076</v>
      </c>
      <c r="B1277">
        <v>30.8416442871093</v>
      </c>
      <c r="D1277">
        <v>1178.69995117187</v>
      </c>
    </row>
    <row r="1278" spans="1:4" x14ac:dyDescent="0.3">
      <c r="A1278" s="1">
        <v>38077</v>
      </c>
      <c r="B1278">
        <v>30.781528472900298</v>
      </c>
      <c r="D1278">
        <v>1166.30004882812</v>
      </c>
    </row>
    <row r="1279" spans="1:4" x14ac:dyDescent="0.3">
      <c r="A1279" s="1">
        <v>38078</v>
      </c>
      <c r="B1279">
        <v>31.056373596191399</v>
      </c>
      <c r="D1279">
        <v>1161.5</v>
      </c>
    </row>
    <row r="1280" spans="1:4" x14ac:dyDescent="0.3">
      <c r="A1280" s="1">
        <v>38079</v>
      </c>
      <c r="B1280">
        <v>31.8636779785156</v>
      </c>
      <c r="D1280">
        <v>1184.09997558593</v>
      </c>
    </row>
    <row r="1281" spans="1:4" x14ac:dyDescent="0.3">
      <c r="A1281" s="1">
        <v>38082</v>
      </c>
      <c r="B1281">
        <v>32.164306640625</v>
      </c>
      <c r="D1281">
        <v>1195.40002441406</v>
      </c>
    </row>
    <row r="1282" spans="1:4" x14ac:dyDescent="0.3">
      <c r="A1282" s="1">
        <v>38083</v>
      </c>
      <c r="B1282">
        <v>31.760633468627901</v>
      </c>
      <c r="D1282">
        <v>1183.80004882812</v>
      </c>
    </row>
    <row r="1283" spans="1:4" x14ac:dyDescent="0.3">
      <c r="A1283" s="1">
        <v>38084</v>
      </c>
      <c r="B1283">
        <v>31.7262859344482</v>
      </c>
      <c r="D1283">
        <v>1131.90002441406</v>
      </c>
    </row>
    <row r="1284" spans="1:4" x14ac:dyDescent="0.3">
      <c r="A1284" s="1">
        <v>38085</v>
      </c>
      <c r="B1284">
        <v>31.7262859344482</v>
      </c>
      <c r="D1284">
        <v>1134.5</v>
      </c>
    </row>
    <row r="1285" spans="1:4" x14ac:dyDescent="0.3">
      <c r="A1285" s="1">
        <v>38086</v>
      </c>
      <c r="D1285">
        <v>1133.69995117187</v>
      </c>
    </row>
    <row r="1286" spans="1:4" x14ac:dyDescent="0.3">
      <c r="A1286" s="1">
        <v>38089</v>
      </c>
      <c r="B1286">
        <v>31.923803329467699</v>
      </c>
      <c r="D1286">
        <v>1135</v>
      </c>
    </row>
    <row r="1287" spans="1:4" x14ac:dyDescent="0.3">
      <c r="A1287" s="1">
        <v>38090</v>
      </c>
      <c r="B1287">
        <v>31.4600296020507</v>
      </c>
      <c r="D1287">
        <v>1142.19995117187</v>
      </c>
    </row>
    <row r="1288" spans="1:4" x14ac:dyDescent="0.3">
      <c r="A1288" s="1">
        <v>38091</v>
      </c>
      <c r="B1288">
        <v>31.614627838134702</v>
      </c>
      <c r="D1288">
        <v>1158.30004882812</v>
      </c>
    </row>
    <row r="1289" spans="1:4" x14ac:dyDescent="0.3">
      <c r="A1289" s="1">
        <v>38092</v>
      </c>
      <c r="B1289">
        <v>31.047775268554599</v>
      </c>
      <c r="D1289">
        <v>1152.19995117187</v>
      </c>
    </row>
    <row r="1290" spans="1:4" x14ac:dyDescent="0.3">
      <c r="A1290" s="1">
        <v>38093</v>
      </c>
      <c r="B1290">
        <v>30.996232986450099</v>
      </c>
      <c r="D1290">
        <v>1161</v>
      </c>
    </row>
    <row r="1291" spans="1:4" x14ac:dyDescent="0.3">
      <c r="A1291" s="1">
        <v>38096</v>
      </c>
      <c r="B1291">
        <v>31.374141693115199</v>
      </c>
      <c r="D1291">
        <v>1155.90002441406</v>
      </c>
    </row>
    <row r="1292" spans="1:4" x14ac:dyDescent="0.3">
      <c r="A1292" s="1">
        <v>38097</v>
      </c>
      <c r="B1292">
        <v>30.6441116333007</v>
      </c>
      <c r="D1292">
        <v>1159.59997558593</v>
      </c>
    </row>
    <row r="1293" spans="1:4" x14ac:dyDescent="0.3">
      <c r="A1293" s="1">
        <v>38098</v>
      </c>
      <c r="B1293">
        <v>30.910354614257798</v>
      </c>
      <c r="D1293">
        <v>1158.59997558593</v>
      </c>
    </row>
    <row r="1294" spans="1:4" x14ac:dyDescent="0.3">
      <c r="A1294" s="1">
        <v>38099</v>
      </c>
      <c r="B1294">
        <v>31.709102630615199</v>
      </c>
      <c r="D1294">
        <v>1159.30004882812</v>
      </c>
    </row>
    <row r="1295" spans="1:4" x14ac:dyDescent="0.3">
      <c r="A1295" s="1">
        <v>38100</v>
      </c>
      <c r="B1295">
        <v>31.958166122436499</v>
      </c>
      <c r="D1295">
        <v>1156.69995117187</v>
      </c>
    </row>
    <row r="1296" spans="1:4" x14ac:dyDescent="0.3">
      <c r="A1296" s="1">
        <v>38103</v>
      </c>
      <c r="B1296">
        <v>31.7262859344482</v>
      </c>
      <c r="D1296">
        <v>1141.5</v>
      </c>
    </row>
    <row r="1297" spans="1:4" x14ac:dyDescent="0.3">
      <c r="A1297" s="1">
        <v>38104</v>
      </c>
      <c r="B1297">
        <v>31.666162490844702</v>
      </c>
      <c r="D1297">
        <v>1152.5</v>
      </c>
    </row>
    <row r="1298" spans="1:4" x14ac:dyDescent="0.3">
      <c r="A1298" s="1">
        <v>38105</v>
      </c>
      <c r="B1298">
        <v>31.090711593627901</v>
      </c>
      <c r="D1298">
        <v>1144.5</v>
      </c>
    </row>
    <row r="1299" spans="1:4" x14ac:dyDescent="0.3">
      <c r="A1299" s="1">
        <v>38106</v>
      </c>
      <c r="B1299">
        <v>30.609748840331999</v>
      </c>
      <c r="D1299">
        <v>1169.59997558593</v>
      </c>
    </row>
    <row r="1300" spans="1:4" x14ac:dyDescent="0.3">
      <c r="A1300" s="1">
        <v>38107</v>
      </c>
      <c r="B1300">
        <v>29.862550735473601</v>
      </c>
      <c r="D1300">
        <v>1162.69995117187</v>
      </c>
    </row>
    <row r="1301" spans="1:4" x14ac:dyDescent="0.3">
      <c r="A1301" s="1">
        <v>38110</v>
      </c>
      <c r="B1301">
        <v>30.145980834960898</v>
      </c>
      <c r="D1301">
        <v>1160.09997558593</v>
      </c>
    </row>
    <row r="1302" spans="1:4" x14ac:dyDescent="0.3">
      <c r="A1302" s="1">
        <v>38111</v>
      </c>
      <c r="B1302">
        <v>30.2747993469238</v>
      </c>
      <c r="D1302">
        <v>1172.40002441406</v>
      </c>
    </row>
    <row r="1303" spans="1:4" x14ac:dyDescent="0.3">
      <c r="A1303" s="1">
        <v>38112</v>
      </c>
      <c r="B1303">
        <v>30.5152873992919</v>
      </c>
      <c r="D1303">
        <v>1167.80004882812</v>
      </c>
    </row>
    <row r="1304" spans="1:4" x14ac:dyDescent="0.3">
      <c r="A1304" s="1">
        <v>38113</v>
      </c>
      <c r="B1304">
        <v>30.2833938598632</v>
      </c>
      <c r="D1304">
        <v>1165.80004882812</v>
      </c>
    </row>
    <row r="1305" spans="1:4" x14ac:dyDescent="0.3">
      <c r="A1305" s="1">
        <v>38114</v>
      </c>
      <c r="B1305">
        <v>30.034309387206999</v>
      </c>
      <c r="D1305">
        <v>1159.80004882812</v>
      </c>
    </row>
    <row r="1306" spans="1:4" x14ac:dyDescent="0.3">
      <c r="A1306" s="1">
        <v>38117</v>
      </c>
      <c r="B1306">
        <v>29.776668548583899</v>
      </c>
      <c r="D1306">
        <v>1178.5</v>
      </c>
    </row>
    <row r="1307" spans="1:4" x14ac:dyDescent="0.3">
      <c r="A1307" s="1">
        <v>38118</v>
      </c>
      <c r="B1307">
        <v>30.223279953002901</v>
      </c>
      <c r="D1307">
        <v>1185.30004882812</v>
      </c>
    </row>
    <row r="1308" spans="1:4" x14ac:dyDescent="0.3">
      <c r="A1308" s="1">
        <v>38119</v>
      </c>
      <c r="B1308">
        <v>30.2833938598632</v>
      </c>
      <c r="D1308">
        <v>1168.5</v>
      </c>
    </row>
    <row r="1309" spans="1:4" x14ac:dyDescent="0.3">
      <c r="A1309" s="1">
        <v>38120</v>
      </c>
      <c r="B1309">
        <v>30.0686855316162</v>
      </c>
      <c r="D1309">
        <v>1186.69995117187</v>
      </c>
    </row>
    <row r="1310" spans="1:4" x14ac:dyDescent="0.3">
      <c r="A1310" s="1">
        <v>38121</v>
      </c>
      <c r="B1310">
        <v>29.8453674316406</v>
      </c>
      <c r="D1310">
        <v>1186.40002441406</v>
      </c>
    </row>
    <row r="1311" spans="1:4" x14ac:dyDescent="0.3">
      <c r="A1311" s="1">
        <v>38124</v>
      </c>
      <c r="B1311">
        <v>29.561954498291001</v>
      </c>
      <c r="D1311">
        <v>1180.09997558593</v>
      </c>
    </row>
    <row r="1312" spans="1:4" x14ac:dyDescent="0.3">
      <c r="A1312" s="1">
        <v>38125</v>
      </c>
      <c r="B1312">
        <v>29.828191757202099</v>
      </c>
      <c r="D1312">
        <v>1183.69995117187</v>
      </c>
    </row>
    <row r="1313" spans="1:4" x14ac:dyDescent="0.3">
      <c r="A1313" s="1">
        <v>38126</v>
      </c>
      <c r="B1313">
        <v>29.793846130371001</v>
      </c>
      <c r="D1313">
        <v>1173.59997558593</v>
      </c>
    </row>
    <row r="1314" spans="1:4" x14ac:dyDescent="0.3">
      <c r="A1314" s="1">
        <v>38127</v>
      </c>
      <c r="B1314">
        <v>29.9312534332275</v>
      </c>
      <c r="D1314">
        <v>1174</v>
      </c>
    </row>
    <row r="1315" spans="1:4" x14ac:dyDescent="0.3">
      <c r="A1315" s="1">
        <v>38128</v>
      </c>
      <c r="B1315">
        <v>30.077266693115199</v>
      </c>
      <c r="D1315">
        <v>1172.69995117187</v>
      </c>
    </row>
    <row r="1316" spans="1:4" x14ac:dyDescent="0.3">
      <c r="A1316" s="1">
        <v>38131</v>
      </c>
      <c r="B1316">
        <v>30.2833938598632</v>
      </c>
      <c r="D1316">
        <v>1179.40002441406</v>
      </c>
    </row>
    <row r="1317" spans="1:4" x14ac:dyDescent="0.3">
      <c r="A1317" s="1">
        <v>38132</v>
      </c>
      <c r="B1317">
        <v>30.884593963623001</v>
      </c>
      <c r="D1317">
        <v>1179.90002441406</v>
      </c>
    </row>
    <row r="1318" spans="1:4" x14ac:dyDescent="0.3">
      <c r="A1318" s="1">
        <v>38133</v>
      </c>
      <c r="B1318">
        <v>31.0821228027343</v>
      </c>
      <c r="D1318">
        <v>1179.30004882812</v>
      </c>
    </row>
    <row r="1319" spans="1:4" x14ac:dyDescent="0.3">
      <c r="A1319" s="1">
        <v>38134</v>
      </c>
      <c r="B1319">
        <v>31.279666900634702</v>
      </c>
      <c r="D1319">
        <v>1168.90002441406</v>
      </c>
    </row>
    <row r="1320" spans="1:4" x14ac:dyDescent="0.3">
      <c r="A1320" s="1">
        <v>38135</v>
      </c>
      <c r="B1320">
        <v>31.39133644104</v>
      </c>
      <c r="D1320">
        <v>1163.69995117187</v>
      </c>
    </row>
    <row r="1321" spans="1:4" x14ac:dyDescent="0.3">
      <c r="A1321" s="1">
        <v>38138</v>
      </c>
      <c r="D1321">
        <v>1159.40002441406</v>
      </c>
    </row>
    <row r="1322" spans="1:4" x14ac:dyDescent="0.3">
      <c r="A1322" s="1">
        <v>38139</v>
      </c>
      <c r="B1322">
        <v>31.348375320434499</v>
      </c>
      <c r="D1322">
        <v>1158</v>
      </c>
    </row>
    <row r="1323" spans="1:4" x14ac:dyDescent="0.3">
      <c r="A1323" s="1">
        <v>38140</v>
      </c>
      <c r="B1323">
        <v>31.279666900634702</v>
      </c>
      <c r="D1323">
        <v>1165.80004882812</v>
      </c>
    </row>
    <row r="1324" spans="1:4" x14ac:dyDescent="0.3">
      <c r="A1324" s="1">
        <v>38141</v>
      </c>
      <c r="B1324">
        <v>30.901767730712798</v>
      </c>
      <c r="D1324">
        <v>1163.80004882812</v>
      </c>
    </row>
    <row r="1325" spans="1:4" x14ac:dyDescent="0.3">
      <c r="A1325" s="1">
        <v>38142</v>
      </c>
      <c r="B1325">
        <v>31.0821228027343</v>
      </c>
      <c r="D1325">
        <v>1164.69995117187</v>
      </c>
    </row>
    <row r="1326" spans="1:4" x14ac:dyDescent="0.3">
      <c r="A1326" s="1">
        <v>38145</v>
      </c>
      <c r="B1326">
        <v>31.820762634277301</v>
      </c>
      <c r="D1326">
        <v>1157.19995117187</v>
      </c>
    </row>
    <row r="1327" spans="1:4" x14ac:dyDescent="0.3">
      <c r="A1327" s="1">
        <v>38146</v>
      </c>
      <c r="B1327">
        <v>31.8636779785156</v>
      </c>
      <c r="D1327">
        <v>1151.90002441406</v>
      </c>
    </row>
    <row r="1328" spans="1:4" x14ac:dyDescent="0.3">
      <c r="A1328" s="1">
        <v>38147</v>
      </c>
      <c r="B1328">
        <v>31.417091369628899</v>
      </c>
      <c r="D1328">
        <v>1154.30004882812</v>
      </c>
    </row>
    <row r="1329" spans="1:4" x14ac:dyDescent="0.3">
      <c r="A1329" s="1">
        <v>38148</v>
      </c>
      <c r="B1329">
        <v>31.640394210815401</v>
      </c>
      <c r="D1329">
        <v>1159.30004882812</v>
      </c>
    </row>
    <row r="1330" spans="1:4" x14ac:dyDescent="0.3">
      <c r="A1330" s="1">
        <v>38149</v>
      </c>
      <c r="D1330">
        <v>1163.90002441406</v>
      </c>
    </row>
    <row r="1331" spans="1:4" x14ac:dyDescent="0.3">
      <c r="A1331" s="1">
        <v>38152</v>
      </c>
      <c r="B1331">
        <v>31.193784713745099</v>
      </c>
      <c r="D1331">
        <v>1163</v>
      </c>
    </row>
    <row r="1332" spans="1:4" x14ac:dyDescent="0.3">
      <c r="A1332" s="1">
        <v>38153</v>
      </c>
      <c r="B1332">
        <v>31.597459793090799</v>
      </c>
      <c r="D1332">
        <v>1162.5</v>
      </c>
    </row>
    <row r="1333" spans="1:4" x14ac:dyDescent="0.3">
      <c r="A1333" s="1">
        <v>38154</v>
      </c>
      <c r="B1333">
        <v>31.545925140380799</v>
      </c>
      <c r="D1333">
        <v>1156.90002441406</v>
      </c>
    </row>
    <row r="1334" spans="1:4" x14ac:dyDescent="0.3">
      <c r="A1334" s="1">
        <v>38155</v>
      </c>
      <c r="B1334">
        <v>31.25390625</v>
      </c>
      <c r="D1334">
        <v>1162.59997558593</v>
      </c>
    </row>
    <row r="1335" spans="1:4" x14ac:dyDescent="0.3">
      <c r="A1335" s="1">
        <v>38156</v>
      </c>
      <c r="B1335">
        <v>31.296852111816399</v>
      </c>
      <c r="D1335">
        <v>1158.69995117187</v>
      </c>
    </row>
    <row r="1336" spans="1:4" x14ac:dyDescent="0.3">
      <c r="A1336" s="1">
        <v>38159</v>
      </c>
      <c r="B1336">
        <v>31.047775268554599</v>
      </c>
      <c r="D1336">
        <v>1154.30004882812</v>
      </c>
    </row>
    <row r="1337" spans="1:4" x14ac:dyDescent="0.3">
      <c r="A1337" s="1">
        <v>38160</v>
      </c>
      <c r="B1337">
        <v>31.502971649169901</v>
      </c>
      <c r="D1337">
        <v>1154.30004882812</v>
      </c>
    </row>
    <row r="1338" spans="1:4" x14ac:dyDescent="0.3">
      <c r="A1338" s="1">
        <v>38161</v>
      </c>
      <c r="B1338">
        <v>31.880874633788999</v>
      </c>
      <c r="D1338">
        <v>1158.80004882812</v>
      </c>
    </row>
    <row r="1339" spans="1:4" x14ac:dyDescent="0.3">
      <c r="A1339" s="1">
        <v>38162</v>
      </c>
      <c r="B1339">
        <v>31.820762634277301</v>
      </c>
      <c r="D1339">
        <v>1151.19995117187</v>
      </c>
    </row>
    <row r="1340" spans="1:4" x14ac:dyDescent="0.3">
      <c r="A1340" s="1">
        <v>38163</v>
      </c>
      <c r="B1340">
        <v>32.061233520507798</v>
      </c>
      <c r="D1340">
        <v>1143.69995117187</v>
      </c>
    </row>
    <row r="1341" spans="1:4" x14ac:dyDescent="0.3">
      <c r="A1341" s="1">
        <v>38166</v>
      </c>
      <c r="B1341">
        <v>31.794996261596602</v>
      </c>
      <c r="D1341">
        <v>1151.90002441406</v>
      </c>
    </row>
    <row r="1342" spans="1:4" x14ac:dyDescent="0.3">
      <c r="A1342" s="1">
        <v>38167</v>
      </c>
      <c r="B1342">
        <v>32.0955810546875</v>
      </c>
      <c r="D1342">
        <v>1150.30004882812</v>
      </c>
    </row>
    <row r="1343" spans="1:4" x14ac:dyDescent="0.3">
      <c r="A1343" s="1">
        <v>38168</v>
      </c>
      <c r="B1343">
        <v>32.413375854492102</v>
      </c>
      <c r="D1343">
        <v>1155.69995117187</v>
      </c>
    </row>
    <row r="1344" spans="1:4" x14ac:dyDescent="0.3">
      <c r="A1344" s="1">
        <v>38169</v>
      </c>
      <c r="B1344">
        <v>31.812149047851499</v>
      </c>
      <c r="D1344">
        <v>1152.90002441406</v>
      </c>
    </row>
    <row r="1345" spans="1:4" x14ac:dyDescent="0.3">
      <c r="A1345" s="1">
        <v>38170</v>
      </c>
      <c r="B1345">
        <v>31.6232185363769</v>
      </c>
      <c r="D1345">
        <v>1154.30004882812</v>
      </c>
    </row>
    <row r="1346" spans="1:4" x14ac:dyDescent="0.3">
      <c r="A1346" s="1">
        <v>38173</v>
      </c>
      <c r="D1346">
        <v>1151.80004882812</v>
      </c>
    </row>
    <row r="1347" spans="1:4" x14ac:dyDescent="0.3">
      <c r="A1347" s="1">
        <v>38174</v>
      </c>
      <c r="B1347">
        <v>30.944707870483398</v>
      </c>
      <c r="D1347">
        <v>1157</v>
      </c>
    </row>
    <row r="1348" spans="1:4" x14ac:dyDescent="0.3">
      <c r="A1348" s="1">
        <v>38175</v>
      </c>
      <c r="B1348">
        <v>31.0048294067382</v>
      </c>
      <c r="D1348">
        <v>1150.5</v>
      </c>
    </row>
    <row r="1349" spans="1:4" x14ac:dyDescent="0.3">
      <c r="A1349" s="1">
        <v>38176</v>
      </c>
      <c r="B1349">
        <v>30.661296844482401</v>
      </c>
      <c r="D1349">
        <v>1149.59997558593</v>
      </c>
    </row>
    <row r="1350" spans="1:4" x14ac:dyDescent="0.3">
      <c r="A1350" s="1">
        <v>38177</v>
      </c>
      <c r="B1350">
        <v>30.704217910766602</v>
      </c>
      <c r="D1350">
        <v>1148.09997558593</v>
      </c>
    </row>
    <row r="1351" spans="1:4" x14ac:dyDescent="0.3">
      <c r="A1351" s="1">
        <v>38180</v>
      </c>
      <c r="B1351">
        <v>30.5754089355468</v>
      </c>
      <c r="D1351">
        <v>1146.90002441406</v>
      </c>
    </row>
    <row r="1352" spans="1:4" x14ac:dyDescent="0.3">
      <c r="A1352" s="1">
        <v>38181</v>
      </c>
      <c r="B1352">
        <v>30.532464981079102</v>
      </c>
      <c r="D1352">
        <v>1149.09997558593</v>
      </c>
    </row>
    <row r="1353" spans="1:4" x14ac:dyDescent="0.3">
      <c r="A1353" s="1">
        <v>38182</v>
      </c>
      <c r="B1353">
        <v>30.223279953002901</v>
      </c>
      <c r="D1353">
        <v>1153.40002441406</v>
      </c>
    </row>
    <row r="1354" spans="1:4" x14ac:dyDescent="0.3">
      <c r="A1354" s="1">
        <v>38183</v>
      </c>
      <c r="B1354">
        <v>30.120201110839801</v>
      </c>
      <c r="D1354">
        <v>1161.80004882812</v>
      </c>
    </row>
    <row r="1355" spans="1:4" x14ac:dyDescent="0.3">
      <c r="A1355" s="1">
        <v>38184</v>
      </c>
      <c r="B1355">
        <v>29.776668548583899</v>
      </c>
      <c r="D1355">
        <v>1163.69995117187</v>
      </c>
    </row>
    <row r="1356" spans="1:4" x14ac:dyDescent="0.3">
      <c r="A1356" s="1">
        <v>38187</v>
      </c>
      <c r="B1356">
        <v>29.716547012329102</v>
      </c>
      <c r="D1356">
        <v>1156.59997558593</v>
      </c>
    </row>
    <row r="1357" spans="1:4" x14ac:dyDescent="0.3">
      <c r="A1357" s="1">
        <v>38188</v>
      </c>
      <c r="B1357">
        <v>30.4294109344482</v>
      </c>
      <c r="D1357">
        <v>1160.5</v>
      </c>
    </row>
    <row r="1358" spans="1:4" x14ac:dyDescent="0.3">
      <c r="A1358" s="1">
        <v>38189</v>
      </c>
      <c r="B1358">
        <v>29.544780731201101</v>
      </c>
      <c r="D1358">
        <v>1160.5</v>
      </c>
    </row>
    <row r="1359" spans="1:4" x14ac:dyDescent="0.3">
      <c r="A1359" s="1">
        <v>38190</v>
      </c>
      <c r="B1359">
        <v>29.948427200317301</v>
      </c>
      <c r="D1359">
        <v>1161.30004882812</v>
      </c>
    </row>
    <row r="1360" spans="1:4" x14ac:dyDescent="0.3">
      <c r="A1360" s="1">
        <v>38191</v>
      </c>
      <c r="B1360">
        <v>29.381587982177699</v>
      </c>
      <c r="D1360">
        <v>1166.5</v>
      </c>
    </row>
    <row r="1361" spans="1:4" x14ac:dyDescent="0.3">
      <c r="A1361" s="1">
        <v>38194</v>
      </c>
      <c r="B1361">
        <v>29.252759933471602</v>
      </c>
      <c r="D1361">
        <v>1161.19995117187</v>
      </c>
    </row>
    <row r="1362" spans="1:4" x14ac:dyDescent="0.3">
      <c r="A1362" s="1">
        <v>38195</v>
      </c>
      <c r="B1362">
        <v>29.656423568725501</v>
      </c>
      <c r="D1362">
        <v>1161.09997558593</v>
      </c>
    </row>
    <row r="1363" spans="1:4" x14ac:dyDescent="0.3">
      <c r="A1363" s="1">
        <v>38196</v>
      </c>
      <c r="B1363">
        <v>29.527591705322202</v>
      </c>
      <c r="D1363">
        <v>1168.80004882812</v>
      </c>
    </row>
    <row r="1364" spans="1:4" x14ac:dyDescent="0.3">
      <c r="A1364" s="1">
        <v>38197</v>
      </c>
      <c r="B1364">
        <v>29.871128082275298</v>
      </c>
      <c r="D1364">
        <v>1168</v>
      </c>
    </row>
    <row r="1365" spans="1:4" x14ac:dyDescent="0.3">
      <c r="A1365" s="1">
        <v>38198</v>
      </c>
      <c r="B1365">
        <v>29.965610504150298</v>
      </c>
      <c r="D1365">
        <v>1170.09997558593</v>
      </c>
    </row>
    <row r="1366" spans="1:4" x14ac:dyDescent="0.3">
      <c r="A1366" s="1">
        <v>38201</v>
      </c>
      <c r="B1366">
        <v>30.025749206542901</v>
      </c>
      <c r="D1366">
        <v>1165.5</v>
      </c>
    </row>
    <row r="1367" spans="1:4" x14ac:dyDescent="0.3">
      <c r="A1367" s="1">
        <v>38202</v>
      </c>
      <c r="B1367">
        <v>29.3987712860107</v>
      </c>
      <c r="D1367">
        <v>1164.80004882812</v>
      </c>
    </row>
    <row r="1368" spans="1:4" x14ac:dyDescent="0.3">
      <c r="A1368" s="1">
        <v>38203</v>
      </c>
      <c r="B1368">
        <v>29.407356262206999</v>
      </c>
      <c r="D1368">
        <v>1163.80004882812</v>
      </c>
    </row>
    <row r="1369" spans="1:4" x14ac:dyDescent="0.3">
      <c r="A1369" s="1">
        <v>38204</v>
      </c>
      <c r="B1369">
        <v>28.857677459716701</v>
      </c>
      <c r="D1369">
        <v>1163.69995117187</v>
      </c>
    </row>
    <row r="1370" spans="1:4" x14ac:dyDescent="0.3">
      <c r="A1370" s="1">
        <v>38205</v>
      </c>
      <c r="B1370">
        <v>28.1018962860107</v>
      </c>
      <c r="D1370">
        <v>1152</v>
      </c>
    </row>
    <row r="1371" spans="1:4" x14ac:dyDescent="0.3">
      <c r="A1371" s="1">
        <v>38208</v>
      </c>
      <c r="B1371">
        <v>28.1705932617187</v>
      </c>
      <c r="D1371">
        <v>1156.40002441406</v>
      </c>
    </row>
    <row r="1372" spans="1:4" x14ac:dyDescent="0.3">
      <c r="A1372" s="1">
        <v>38209</v>
      </c>
      <c r="B1372">
        <v>28.522729873657202</v>
      </c>
      <c r="D1372">
        <v>1153.90002441406</v>
      </c>
    </row>
    <row r="1373" spans="1:4" x14ac:dyDescent="0.3">
      <c r="A1373" s="1">
        <v>38210</v>
      </c>
      <c r="B1373">
        <v>28.273654937744102</v>
      </c>
      <c r="D1373">
        <v>1154.40002441406</v>
      </c>
    </row>
    <row r="1374" spans="1:4" x14ac:dyDescent="0.3">
      <c r="A1374" s="1">
        <v>38211</v>
      </c>
      <c r="B1374">
        <v>27.887168884277301</v>
      </c>
      <c r="D1374">
        <v>1158.5</v>
      </c>
    </row>
    <row r="1375" spans="1:4" x14ac:dyDescent="0.3">
      <c r="A1375" s="1">
        <v>38212</v>
      </c>
      <c r="B1375">
        <v>27.930120468139599</v>
      </c>
      <c r="D1375">
        <v>1154.80004882812</v>
      </c>
    </row>
    <row r="1376" spans="1:4" x14ac:dyDescent="0.3">
      <c r="A1376" s="1">
        <v>38215</v>
      </c>
      <c r="B1376">
        <v>28.247888565063398</v>
      </c>
      <c r="D1376">
        <v>1158.5</v>
      </c>
    </row>
    <row r="1377" spans="1:4" x14ac:dyDescent="0.3">
      <c r="A1377" s="1">
        <v>38216</v>
      </c>
      <c r="B1377">
        <v>28.565666198730401</v>
      </c>
      <c r="D1377">
        <v>1157.90002441406</v>
      </c>
    </row>
    <row r="1378" spans="1:4" x14ac:dyDescent="0.3">
      <c r="A1378" s="1">
        <v>38217</v>
      </c>
      <c r="B1378">
        <v>29.072402954101499</v>
      </c>
      <c r="D1378">
        <v>1156.90002441406</v>
      </c>
    </row>
    <row r="1379" spans="1:4" x14ac:dyDescent="0.3">
      <c r="A1379" s="1">
        <v>38218</v>
      </c>
      <c r="B1379">
        <v>28.917810440063398</v>
      </c>
      <c r="D1379">
        <v>1155.09997558593</v>
      </c>
    </row>
    <row r="1380" spans="1:4" x14ac:dyDescent="0.3">
      <c r="A1380" s="1">
        <v>38219</v>
      </c>
      <c r="B1380">
        <v>29.209821701049801</v>
      </c>
      <c r="D1380">
        <v>1151.80004882812</v>
      </c>
    </row>
    <row r="1381" spans="1:4" x14ac:dyDescent="0.3">
      <c r="A1381" s="1">
        <v>38222</v>
      </c>
      <c r="B1381">
        <v>29.278522491455</v>
      </c>
      <c r="D1381">
        <v>1152.59997558593</v>
      </c>
    </row>
    <row r="1382" spans="1:4" x14ac:dyDescent="0.3">
      <c r="A1382" s="1">
        <v>38223</v>
      </c>
      <c r="B1382">
        <v>29.269931793212798</v>
      </c>
      <c r="D1382">
        <v>1153.30004882812</v>
      </c>
    </row>
    <row r="1383" spans="1:4" x14ac:dyDescent="0.3">
      <c r="A1383" s="1">
        <v>38224</v>
      </c>
      <c r="B1383">
        <v>29.6735935211181</v>
      </c>
      <c r="D1383">
        <v>1155.19995117187</v>
      </c>
    </row>
    <row r="1384" spans="1:4" x14ac:dyDescent="0.3">
      <c r="A1384" s="1">
        <v>38225</v>
      </c>
      <c r="B1384">
        <v>29.544780731201101</v>
      </c>
      <c r="D1384">
        <v>1153.69995117187</v>
      </c>
    </row>
    <row r="1385" spans="1:4" x14ac:dyDescent="0.3">
      <c r="A1385" s="1">
        <v>38226</v>
      </c>
      <c r="B1385">
        <v>29.6821975708007</v>
      </c>
      <c r="D1385">
        <v>1151.30004882812</v>
      </c>
    </row>
    <row r="1386" spans="1:4" x14ac:dyDescent="0.3">
      <c r="A1386" s="1">
        <v>38229</v>
      </c>
      <c r="B1386">
        <v>29.184045791625898</v>
      </c>
      <c r="D1386">
        <v>1152.69995117187</v>
      </c>
    </row>
    <row r="1387" spans="1:4" x14ac:dyDescent="0.3">
      <c r="A1387" s="1">
        <v>38230</v>
      </c>
      <c r="B1387">
        <v>29.218410491943299</v>
      </c>
      <c r="D1387">
        <v>1150.59997558593</v>
      </c>
    </row>
    <row r="1388" spans="1:4" x14ac:dyDescent="0.3">
      <c r="A1388" s="1">
        <v>38231</v>
      </c>
      <c r="B1388">
        <v>29.433128356933501</v>
      </c>
      <c r="D1388">
        <v>1147.80004882812</v>
      </c>
    </row>
    <row r="1389" spans="1:4" x14ac:dyDescent="0.3">
      <c r="A1389" s="1">
        <v>38232</v>
      </c>
      <c r="B1389">
        <v>29.871128082275298</v>
      </c>
      <c r="D1389">
        <v>1148.69995117187</v>
      </c>
    </row>
    <row r="1390" spans="1:4" x14ac:dyDescent="0.3">
      <c r="A1390" s="1">
        <v>38233</v>
      </c>
      <c r="B1390">
        <v>29.3214721679687</v>
      </c>
      <c r="D1390">
        <v>1151.19995117187</v>
      </c>
    </row>
    <row r="1391" spans="1:4" x14ac:dyDescent="0.3">
      <c r="A1391" s="1">
        <v>38236</v>
      </c>
      <c r="D1391">
        <v>1153.5</v>
      </c>
    </row>
    <row r="1392" spans="1:4" x14ac:dyDescent="0.3">
      <c r="A1392" s="1">
        <v>38237</v>
      </c>
      <c r="B1392">
        <v>29.5705471038818</v>
      </c>
      <c r="D1392">
        <v>1151.30004882812</v>
      </c>
    </row>
    <row r="1393" spans="1:4" x14ac:dyDescent="0.3">
      <c r="A1393" s="1">
        <v>38238</v>
      </c>
      <c r="B1393">
        <v>29.458883285522401</v>
      </c>
      <c r="D1393">
        <v>1148</v>
      </c>
    </row>
    <row r="1394" spans="1:4" x14ac:dyDescent="0.3">
      <c r="A1394" s="1">
        <v>38239</v>
      </c>
      <c r="B1394">
        <v>29.707950592041001</v>
      </c>
      <c r="D1394">
        <v>1140.30004882812</v>
      </c>
    </row>
    <row r="1395" spans="1:4" x14ac:dyDescent="0.3">
      <c r="A1395" s="1">
        <v>38240</v>
      </c>
      <c r="B1395">
        <v>30.163141250610298</v>
      </c>
      <c r="D1395">
        <v>1145.59997558593</v>
      </c>
    </row>
    <row r="1396" spans="1:4" x14ac:dyDescent="0.3">
      <c r="A1396" s="1">
        <v>38243</v>
      </c>
      <c r="B1396">
        <v>30.5582180023193</v>
      </c>
      <c r="D1396">
        <v>1144.30004882812</v>
      </c>
    </row>
    <row r="1397" spans="1:4" x14ac:dyDescent="0.3">
      <c r="A1397" s="1">
        <v>38244</v>
      </c>
      <c r="B1397">
        <v>30.601167678833001</v>
      </c>
      <c r="D1397">
        <v>1144.90002441406</v>
      </c>
    </row>
    <row r="1398" spans="1:4" x14ac:dyDescent="0.3">
      <c r="A1398" s="1">
        <v>38245</v>
      </c>
      <c r="B1398">
        <v>30.2747993469238</v>
      </c>
      <c r="D1398">
        <v>1144.80004882812</v>
      </c>
    </row>
    <row r="1399" spans="1:4" x14ac:dyDescent="0.3">
      <c r="A1399" s="1">
        <v>38246</v>
      </c>
      <c r="B1399">
        <v>30.334922790527301</v>
      </c>
      <c r="D1399">
        <v>1145.30004882812</v>
      </c>
    </row>
    <row r="1400" spans="1:4" x14ac:dyDescent="0.3">
      <c r="A1400" s="1">
        <v>38247</v>
      </c>
      <c r="B1400">
        <v>30.4294109344482</v>
      </c>
      <c r="D1400">
        <v>1145.80004882812</v>
      </c>
    </row>
    <row r="1401" spans="1:4" x14ac:dyDescent="0.3">
      <c r="A1401" s="1">
        <v>38250</v>
      </c>
      <c r="B1401">
        <v>30.4294109344482</v>
      </c>
      <c r="D1401">
        <v>1145.80004882812</v>
      </c>
    </row>
    <row r="1402" spans="1:4" x14ac:dyDescent="0.3">
      <c r="A1402" s="1">
        <v>38251</v>
      </c>
      <c r="B1402">
        <v>30.549634933471602</v>
      </c>
      <c r="D1402">
        <v>1144</v>
      </c>
    </row>
    <row r="1403" spans="1:4" x14ac:dyDescent="0.3">
      <c r="A1403" s="1">
        <v>38252</v>
      </c>
      <c r="B1403">
        <v>30.017152786254801</v>
      </c>
      <c r="D1403">
        <v>1147.59997558593</v>
      </c>
    </row>
    <row r="1404" spans="1:4" x14ac:dyDescent="0.3">
      <c r="A1404" s="1">
        <v>38253</v>
      </c>
      <c r="B1404">
        <v>29.991378784179599</v>
      </c>
      <c r="D1404">
        <v>1147.69995117187</v>
      </c>
    </row>
    <row r="1405" spans="1:4" x14ac:dyDescent="0.3">
      <c r="A1405" s="1">
        <v>38254</v>
      </c>
      <c r="B1405">
        <v>29.888319015502901</v>
      </c>
      <c r="D1405">
        <v>1144.90002441406</v>
      </c>
    </row>
    <row r="1406" spans="1:4" x14ac:dyDescent="0.3">
      <c r="A1406" s="1">
        <v>38257</v>
      </c>
      <c r="B1406">
        <v>29.6306552886962</v>
      </c>
      <c r="D1406">
        <v>1148</v>
      </c>
    </row>
    <row r="1407" spans="1:4" x14ac:dyDescent="0.3">
      <c r="A1407" s="1">
        <v>38258</v>
      </c>
      <c r="B1407">
        <v>29.690782546996999</v>
      </c>
      <c r="D1407">
        <v>1155.09997558593</v>
      </c>
    </row>
    <row r="1408" spans="1:4" x14ac:dyDescent="0.3">
      <c r="A1408" s="1">
        <v>38259</v>
      </c>
      <c r="B1408">
        <v>30.128797531127901</v>
      </c>
      <c r="D1408">
        <v>1152.09997558593</v>
      </c>
    </row>
    <row r="1409" spans="1:4" x14ac:dyDescent="0.3">
      <c r="A1409" s="1">
        <v>38260</v>
      </c>
      <c r="B1409">
        <v>30.180341720581001</v>
      </c>
      <c r="D1409">
        <v>1150.80004882812</v>
      </c>
    </row>
    <row r="1410" spans="1:4" x14ac:dyDescent="0.3">
      <c r="A1410" s="1">
        <v>38261</v>
      </c>
      <c r="B1410">
        <v>31.0048294067382</v>
      </c>
      <c r="D1410">
        <v>1147.30004882812</v>
      </c>
    </row>
    <row r="1411" spans="1:4" x14ac:dyDescent="0.3">
      <c r="A1411" s="1">
        <v>38264</v>
      </c>
      <c r="B1411">
        <v>31.1851806640625</v>
      </c>
      <c r="D1411">
        <v>1135.5</v>
      </c>
    </row>
    <row r="1412" spans="1:4" x14ac:dyDescent="0.3">
      <c r="A1412" s="1">
        <v>38265</v>
      </c>
      <c r="B1412">
        <v>31.228136062621999</v>
      </c>
      <c r="D1412">
        <v>1104.69995117187</v>
      </c>
    </row>
    <row r="1413" spans="1:4" x14ac:dyDescent="0.3">
      <c r="A1413" s="1">
        <v>38266</v>
      </c>
      <c r="B1413">
        <v>31.4772129058837</v>
      </c>
      <c r="D1413">
        <v>1112.19995117187</v>
      </c>
    </row>
    <row r="1414" spans="1:4" x14ac:dyDescent="0.3">
      <c r="A1414" s="1">
        <v>38267</v>
      </c>
      <c r="B1414">
        <v>31.1250610351562</v>
      </c>
      <c r="D1414">
        <v>1137.69995117187</v>
      </c>
    </row>
    <row r="1415" spans="1:4" x14ac:dyDescent="0.3">
      <c r="A1415" s="1">
        <v>38268</v>
      </c>
      <c r="B1415">
        <v>30.5582180023193</v>
      </c>
      <c r="D1415">
        <v>1134.19995117187</v>
      </c>
    </row>
    <row r="1416" spans="1:4" x14ac:dyDescent="0.3">
      <c r="A1416" s="1">
        <v>38271</v>
      </c>
      <c r="B1416">
        <v>30.704217910766602</v>
      </c>
      <c r="D1416">
        <v>1135</v>
      </c>
    </row>
    <row r="1417" spans="1:4" x14ac:dyDescent="0.3">
      <c r="A1417" s="1">
        <v>38272</v>
      </c>
      <c r="B1417">
        <v>30.652706146240199</v>
      </c>
      <c r="D1417">
        <v>1132.09997558593</v>
      </c>
    </row>
    <row r="1418" spans="1:4" x14ac:dyDescent="0.3">
      <c r="A1418" s="1">
        <v>38273</v>
      </c>
      <c r="B1418">
        <v>30.584001541137599</v>
      </c>
      <c r="D1418">
        <v>1125.5</v>
      </c>
    </row>
    <row r="1419" spans="1:4" x14ac:dyDescent="0.3">
      <c r="A1419" s="1">
        <v>38274</v>
      </c>
      <c r="B1419">
        <v>30.446578979492099</v>
      </c>
      <c r="D1419">
        <v>1134.19995117187</v>
      </c>
    </row>
    <row r="1420" spans="1:4" x14ac:dyDescent="0.3">
      <c r="A1420" s="1">
        <v>38275</v>
      </c>
      <c r="B1420">
        <v>30.601167678833001</v>
      </c>
      <c r="D1420">
        <v>1134.09997558593</v>
      </c>
    </row>
    <row r="1421" spans="1:4" x14ac:dyDescent="0.3">
      <c r="A1421" s="1">
        <v>38278</v>
      </c>
      <c r="B1421">
        <v>31.039196014404201</v>
      </c>
      <c r="D1421">
        <v>1131.80004882812</v>
      </c>
    </row>
    <row r="1422" spans="1:4" x14ac:dyDescent="0.3">
      <c r="A1422" s="1">
        <v>38279</v>
      </c>
      <c r="B1422">
        <v>30.815881729125898</v>
      </c>
      <c r="D1422">
        <v>1131</v>
      </c>
    </row>
    <row r="1423" spans="1:4" x14ac:dyDescent="0.3">
      <c r="A1423" s="1">
        <v>38280</v>
      </c>
      <c r="B1423">
        <v>30.961889266967699</v>
      </c>
      <c r="D1423">
        <v>1134.59997558593</v>
      </c>
    </row>
    <row r="1424" spans="1:4" x14ac:dyDescent="0.3">
      <c r="A1424" s="1">
        <v>38281</v>
      </c>
      <c r="B1424">
        <v>31.434278488159102</v>
      </c>
      <c r="D1424">
        <v>1128.09997558593</v>
      </c>
    </row>
    <row r="1425" spans="1:4" x14ac:dyDescent="0.3">
      <c r="A1425" s="1">
        <v>38282</v>
      </c>
      <c r="B1425">
        <v>30.747179031371999</v>
      </c>
      <c r="D1425">
        <v>1122.80004882812</v>
      </c>
    </row>
    <row r="1426" spans="1:4" x14ac:dyDescent="0.3">
      <c r="A1426" s="1">
        <v>38285</v>
      </c>
      <c r="B1426">
        <v>30.601167678833001</v>
      </c>
      <c r="D1426">
        <v>1118.59997558593</v>
      </c>
    </row>
    <row r="1427" spans="1:4" x14ac:dyDescent="0.3">
      <c r="A1427" s="1">
        <v>38286</v>
      </c>
      <c r="B1427">
        <v>30.7643642425537</v>
      </c>
      <c r="D1427">
        <v>1122.80004882812</v>
      </c>
    </row>
    <row r="1428" spans="1:4" x14ac:dyDescent="0.3">
      <c r="A1428" s="1">
        <v>38287</v>
      </c>
      <c r="B1428">
        <v>31.545925140380799</v>
      </c>
      <c r="D1428">
        <v>1120.40002441406</v>
      </c>
    </row>
    <row r="1429" spans="1:4" x14ac:dyDescent="0.3">
      <c r="A1429" s="1">
        <v>38288</v>
      </c>
      <c r="B1429">
        <v>31.743450164794901</v>
      </c>
    </row>
    <row r="1430" spans="1:4" x14ac:dyDescent="0.3">
      <c r="A1430" s="1">
        <v>38289</v>
      </c>
      <c r="B1430">
        <v>31.6919136047363</v>
      </c>
      <c r="D1430">
        <v>1106.30004882812</v>
      </c>
    </row>
    <row r="1431" spans="1:4" x14ac:dyDescent="0.3">
      <c r="A1431" s="1">
        <v>38292</v>
      </c>
      <c r="B1431">
        <v>31.812149047851499</v>
      </c>
      <c r="D1431">
        <v>1107.69995117187</v>
      </c>
    </row>
    <row r="1432" spans="1:4" x14ac:dyDescent="0.3">
      <c r="A1432" s="1">
        <v>38293</v>
      </c>
      <c r="B1432">
        <v>31.915237426757798</v>
      </c>
      <c r="D1432">
        <v>1074.5</v>
      </c>
    </row>
    <row r="1433" spans="1:4" x14ac:dyDescent="0.3">
      <c r="A1433" s="1">
        <v>38294</v>
      </c>
      <c r="B1433">
        <v>32.129947662353501</v>
      </c>
      <c r="D1433">
        <v>1100.5</v>
      </c>
    </row>
    <row r="1434" spans="1:4" x14ac:dyDescent="0.3">
      <c r="A1434" s="1">
        <v>38295</v>
      </c>
      <c r="B1434">
        <v>32.310298919677699</v>
      </c>
      <c r="D1434">
        <v>1072.80004882812</v>
      </c>
    </row>
    <row r="1435" spans="1:4" x14ac:dyDescent="0.3">
      <c r="A1435" s="1">
        <v>38296</v>
      </c>
      <c r="B1435">
        <v>32.602310180663999</v>
      </c>
      <c r="D1435">
        <v>1091.90002441406</v>
      </c>
    </row>
    <row r="1436" spans="1:4" x14ac:dyDescent="0.3">
      <c r="A1436" s="1">
        <v>38299</v>
      </c>
      <c r="B1436">
        <v>32.636672973632798</v>
      </c>
      <c r="D1436">
        <v>1098.40002441406</v>
      </c>
    </row>
    <row r="1437" spans="1:4" x14ac:dyDescent="0.3">
      <c r="A1437" s="1">
        <v>38300</v>
      </c>
      <c r="B1437">
        <v>32.5679512023925</v>
      </c>
      <c r="D1437">
        <v>1094.90002441406</v>
      </c>
    </row>
    <row r="1438" spans="1:4" x14ac:dyDescent="0.3">
      <c r="A1438" s="1">
        <v>38301</v>
      </c>
      <c r="B1438">
        <v>32.456314086913999</v>
      </c>
      <c r="D1438">
        <v>1098.19995117187</v>
      </c>
    </row>
    <row r="1439" spans="1:4" x14ac:dyDescent="0.3">
      <c r="A1439" s="1">
        <v>38302</v>
      </c>
      <c r="B1439">
        <v>32.8857421875</v>
      </c>
      <c r="D1439">
        <v>1098.80004882812</v>
      </c>
    </row>
    <row r="1440" spans="1:4" x14ac:dyDescent="0.3">
      <c r="A1440" s="1">
        <v>38303</v>
      </c>
      <c r="B1440">
        <v>33.203521728515597</v>
      </c>
      <c r="D1440">
        <v>1089</v>
      </c>
    </row>
    <row r="1441" spans="1:4" x14ac:dyDescent="0.3">
      <c r="A1441" s="1">
        <v>38306</v>
      </c>
      <c r="B1441">
        <v>33.349533081054602</v>
      </c>
      <c r="D1441">
        <v>1084.40002441406</v>
      </c>
    </row>
    <row r="1442" spans="1:4" x14ac:dyDescent="0.3">
      <c r="A1442" s="1">
        <v>38307</v>
      </c>
      <c r="B1442">
        <v>33.143394470214801</v>
      </c>
      <c r="D1442">
        <v>1077.80004882812</v>
      </c>
    </row>
    <row r="1443" spans="1:4" x14ac:dyDescent="0.3">
      <c r="A1443" s="1">
        <v>38308</v>
      </c>
      <c r="B1443">
        <v>33.590011596679602</v>
      </c>
      <c r="D1443">
        <v>1067.40002441406</v>
      </c>
    </row>
    <row r="1444" spans="1:4" x14ac:dyDescent="0.3">
      <c r="A1444" s="1">
        <v>38309</v>
      </c>
      <c r="B1444">
        <v>33.744590759277301</v>
      </c>
      <c r="D1444">
        <v>1062</v>
      </c>
    </row>
    <row r="1445" spans="1:4" x14ac:dyDescent="0.3">
      <c r="A1445" s="1">
        <v>38310</v>
      </c>
      <c r="B1445">
        <v>33.220695495605398</v>
      </c>
      <c r="D1445">
        <v>1054</v>
      </c>
    </row>
    <row r="1446" spans="1:4" x14ac:dyDescent="0.3">
      <c r="A1446" s="1">
        <v>38313</v>
      </c>
      <c r="B1446">
        <v>33.538467407226499</v>
      </c>
      <c r="D1446">
        <v>1026.69995117187</v>
      </c>
    </row>
    <row r="1447" spans="1:4" x14ac:dyDescent="0.3">
      <c r="A1447" s="1">
        <v>38314</v>
      </c>
      <c r="B1447">
        <v>33.486934661865199</v>
      </c>
      <c r="D1447">
        <v>1055</v>
      </c>
    </row>
    <row r="1448" spans="1:4" x14ac:dyDescent="0.3">
      <c r="A1448" s="1">
        <v>38315</v>
      </c>
      <c r="B1448">
        <v>33.778938293457003</v>
      </c>
      <c r="D1448">
        <v>1066.5</v>
      </c>
    </row>
    <row r="1449" spans="1:4" x14ac:dyDescent="0.3">
      <c r="A1449" s="1">
        <v>38316</v>
      </c>
      <c r="D1449">
        <v>1056</v>
      </c>
    </row>
    <row r="1450" spans="1:4" x14ac:dyDescent="0.3">
      <c r="A1450" s="1">
        <v>38317</v>
      </c>
      <c r="B1450">
        <v>33.6758613586425</v>
      </c>
      <c r="D1450">
        <v>1047.19995117187</v>
      </c>
    </row>
    <row r="1451" spans="1:4" x14ac:dyDescent="0.3">
      <c r="A1451" s="1">
        <v>38320</v>
      </c>
      <c r="B1451">
        <v>33.667293548583899</v>
      </c>
      <c r="D1451">
        <v>1047.80004882812</v>
      </c>
    </row>
    <row r="1452" spans="1:4" x14ac:dyDescent="0.3">
      <c r="A1452" s="1">
        <v>38321</v>
      </c>
      <c r="B1452">
        <v>33.598583221435497</v>
      </c>
      <c r="D1452">
        <v>1047.59997558593</v>
      </c>
    </row>
    <row r="1453" spans="1:4" x14ac:dyDescent="0.3">
      <c r="A1453" s="1">
        <v>38322</v>
      </c>
      <c r="B1453">
        <v>34.285675048828097</v>
      </c>
      <c r="D1453">
        <v>1043.09997558593</v>
      </c>
    </row>
    <row r="1454" spans="1:4" x14ac:dyDescent="0.3">
      <c r="A1454" s="1">
        <v>38323</v>
      </c>
      <c r="B1454">
        <v>34.414512634277301</v>
      </c>
      <c r="D1454">
        <v>1041.80004882812</v>
      </c>
    </row>
    <row r="1455" spans="1:4" x14ac:dyDescent="0.3">
      <c r="A1455" s="1">
        <v>38324</v>
      </c>
      <c r="B1455">
        <v>34.466049194335902</v>
      </c>
      <c r="D1455">
        <v>1045.5</v>
      </c>
    </row>
    <row r="1456" spans="1:4" x14ac:dyDescent="0.3">
      <c r="A1456" s="1">
        <v>38327</v>
      </c>
      <c r="B1456">
        <v>34.586296081542898</v>
      </c>
      <c r="D1456">
        <v>1039.30004882812</v>
      </c>
    </row>
    <row r="1457" spans="1:4" x14ac:dyDescent="0.3">
      <c r="A1457" s="1">
        <v>38328</v>
      </c>
      <c r="B1457">
        <v>33.993667602538999</v>
      </c>
      <c r="D1457">
        <v>1040.59997558593</v>
      </c>
    </row>
    <row r="1458" spans="1:4" x14ac:dyDescent="0.3">
      <c r="A1458" s="1">
        <v>38329</v>
      </c>
      <c r="B1458">
        <v>34.191196441650298</v>
      </c>
      <c r="D1458">
        <v>1057.19995117187</v>
      </c>
    </row>
    <row r="1459" spans="1:4" x14ac:dyDescent="0.3">
      <c r="A1459" s="1">
        <v>38330</v>
      </c>
      <c r="B1459">
        <v>34.3973388671875</v>
      </c>
      <c r="D1459">
        <v>1056.59997558593</v>
      </c>
    </row>
    <row r="1460" spans="1:4" x14ac:dyDescent="0.3">
      <c r="A1460" s="1">
        <v>38331</v>
      </c>
      <c r="B1460">
        <v>34.2942695617675</v>
      </c>
      <c r="D1460">
        <v>1068.59997558593</v>
      </c>
    </row>
    <row r="1461" spans="1:4" x14ac:dyDescent="0.3">
      <c r="A1461" s="1">
        <v>38334</v>
      </c>
      <c r="B1461">
        <v>34.5948486328125</v>
      </c>
      <c r="D1461">
        <v>1058.30004882812</v>
      </c>
    </row>
    <row r="1462" spans="1:4" x14ac:dyDescent="0.3">
      <c r="A1462" s="1">
        <v>38335</v>
      </c>
      <c r="B1462">
        <v>34.766647338867102</v>
      </c>
      <c r="D1462">
        <v>1057.80004882812</v>
      </c>
    </row>
    <row r="1463" spans="1:4" x14ac:dyDescent="0.3">
      <c r="A1463" s="1">
        <v>38336</v>
      </c>
      <c r="B1463">
        <v>34.637825012207003</v>
      </c>
      <c r="D1463">
        <v>1061.40002441406</v>
      </c>
    </row>
    <row r="1464" spans="1:4" x14ac:dyDescent="0.3">
      <c r="A1464" s="1">
        <v>38337</v>
      </c>
      <c r="B1464">
        <v>34.311447143554602</v>
      </c>
      <c r="D1464">
        <v>1055.19995117187</v>
      </c>
    </row>
    <row r="1465" spans="1:4" x14ac:dyDescent="0.3">
      <c r="A1465" s="1">
        <v>38338</v>
      </c>
      <c r="B1465">
        <v>34.223861694335902</v>
      </c>
      <c r="D1465">
        <v>1057.90002441406</v>
      </c>
    </row>
    <row r="1466" spans="1:4" x14ac:dyDescent="0.3">
      <c r="A1466" s="1">
        <v>38341</v>
      </c>
      <c r="B1466">
        <v>33.989761352538999</v>
      </c>
      <c r="D1466">
        <v>1056.69995117187</v>
      </c>
    </row>
    <row r="1467" spans="1:4" x14ac:dyDescent="0.3">
      <c r="A1467" s="1">
        <v>38342</v>
      </c>
      <c r="B1467">
        <v>34.405967712402301</v>
      </c>
      <c r="D1467">
        <v>1054.90002441406</v>
      </c>
    </row>
    <row r="1468" spans="1:4" x14ac:dyDescent="0.3">
      <c r="A1468" s="1">
        <v>38343</v>
      </c>
      <c r="B1468">
        <v>34.449317932128899</v>
      </c>
      <c r="D1468">
        <v>1052.19995117187</v>
      </c>
    </row>
    <row r="1469" spans="1:4" x14ac:dyDescent="0.3">
      <c r="A1469" s="1">
        <v>38344</v>
      </c>
      <c r="B1469">
        <v>34.475311279296797</v>
      </c>
      <c r="D1469">
        <v>1048.09997558593</v>
      </c>
    </row>
    <row r="1470" spans="1:4" x14ac:dyDescent="0.3">
      <c r="A1470" s="1">
        <v>38345</v>
      </c>
      <c r="D1470">
        <v>1046.09997558593</v>
      </c>
    </row>
    <row r="1471" spans="1:4" x14ac:dyDescent="0.3">
      <c r="A1471" s="1">
        <v>38348</v>
      </c>
      <c r="B1471">
        <v>34.327926635742102</v>
      </c>
      <c r="D1471">
        <v>1030.09997558593</v>
      </c>
    </row>
    <row r="1472" spans="1:4" x14ac:dyDescent="0.3">
      <c r="A1472" s="1">
        <v>38349</v>
      </c>
      <c r="B1472">
        <v>34.657432556152301</v>
      </c>
      <c r="D1472">
        <v>1043.69995117187</v>
      </c>
    </row>
    <row r="1473" spans="1:4" x14ac:dyDescent="0.3">
      <c r="A1473" s="1">
        <v>38350</v>
      </c>
      <c r="B1473">
        <v>34.7007637023925</v>
      </c>
      <c r="D1473">
        <v>1029.80004882812</v>
      </c>
    </row>
    <row r="1474" spans="1:4" x14ac:dyDescent="0.3">
      <c r="A1474" s="1">
        <v>38351</v>
      </c>
      <c r="B1474">
        <v>34.6747436523437</v>
      </c>
      <c r="D1474">
        <v>1026.80004882812</v>
      </c>
    </row>
    <row r="1475" spans="1:4" x14ac:dyDescent="0.3">
      <c r="A1475" s="1">
        <v>38352</v>
      </c>
      <c r="B1475">
        <v>34.614055633544901</v>
      </c>
      <c r="D1475">
        <v>1002.59997558593</v>
      </c>
    </row>
    <row r="1476" spans="1:4" x14ac:dyDescent="0.3">
      <c r="A1476" s="1">
        <v>38355</v>
      </c>
      <c r="B1476">
        <v>34.249885559082003</v>
      </c>
      <c r="D1476">
        <v>1027.30004882812</v>
      </c>
    </row>
    <row r="1477" spans="1:4" x14ac:dyDescent="0.3">
      <c r="A1477" s="1">
        <v>38356</v>
      </c>
      <c r="B1477">
        <v>33.625576019287102</v>
      </c>
      <c r="D1477">
        <v>1028.69995117187</v>
      </c>
    </row>
    <row r="1478" spans="1:4" x14ac:dyDescent="0.3">
      <c r="A1478" s="1">
        <v>38357</v>
      </c>
      <c r="B1478">
        <v>33.417484283447202</v>
      </c>
      <c r="D1478">
        <v>1035.80004882812</v>
      </c>
    </row>
    <row r="1479" spans="1:4" x14ac:dyDescent="0.3">
      <c r="A1479" s="1">
        <v>38358</v>
      </c>
      <c r="B1479">
        <v>33.252735137939403</v>
      </c>
      <c r="D1479">
        <v>1048.40002441406</v>
      </c>
    </row>
    <row r="1480" spans="1:4" x14ac:dyDescent="0.3">
      <c r="A1480" s="1">
        <v>38359</v>
      </c>
      <c r="B1480">
        <v>33.426139831542898</v>
      </c>
      <c r="D1480">
        <v>1045.09997558593</v>
      </c>
    </row>
    <row r="1481" spans="1:4" x14ac:dyDescent="0.3">
      <c r="A1481" s="1">
        <v>38362</v>
      </c>
      <c r="B1481">
        <v>33.4088134765625</v>
      </c>
      <c r="D1481">
        <v>1011.59997558593</v>
      </c>
    </row>
    <row r="1482" spans="1:4" x14ac:dyDescent="0.3">
      <c r="A1482" s="1">
        <v>38363</v>
      </c>
      <c r="B1482">
        <v>33.174690246582003</v>
      </c>
      <c r="D1482">
        <v>1034.59997558593</v>
      </c>
    </row>
    <row r="1483" spans="1:4" x14ac:dyDescent="0.3">
      <c r="A1483" s="1">
        <v>38364</v>
      </c>
      <c r="B1483">
        <v>33.452163696288999</v>
      </c>
      <c r="D1483">
        <v>1033.30004882812</v>
      </c>
    </row>
    <row r="1484" spans="1:4" x14ac:dyDescent="0.3">
      <c r="A1484" s="1">
        <v>38365</v>
      </c>
      <c r="B1484">
        <v>33.009944915771399</v>
      </c>
      <c r="D1484">
        <v>1028.30004882812</v>
      </c>
    </row>
    <row r="1485" spans="1:4" x14ac:dyDescent="0.3">
      <c r="A1485" s="1">
        <v>38366</v>
      </c>
      <c r="B1485">
        <v>33.322093963622997</v>
      </c>
      <c r="D1485">
        <v>1042.90002441406</v>
      </c>
    </row>
    <row r="1486" spans="1:4" x14ac:dyDescent="0.3">
      <c r="A1486" s="1">
        <v>38369</v>
      </c>
      <c r="D1486">
        <v>1035.59997558593</v>
      </c>
    </row>
    <row r="1487" spans="1:4" x14ac:dyDescent="0.3">
      <c r="A1487" s="1">
        <v>38370</v>
      </c>
      <c r="B1487">
        <v>33.5735473632812</v>
      </c>
      <c r="D1487">
        <v>1035.69995117187</v>
      </c>
    </row>
    <row r="1488" spans="1:4" x14ac:dyDescent="0.3">
      <c r="A1488" s="1">
        <v>38371</v>
      </c>
      <c r="B1488">
        <v>33.018611907958899</v>
      </c>
      <c r="D1488">
        <v>1030.69995117187</v>
      </c>
    </row>
    <row r="1489" spans="1:4" x14ac:dyDescent="0.3">
      <c r="A1489" s="1">
        <v>38372</v>
      </c>
      <c r="B1489">
        <v>32.385635375976499</v>
      </c>
      <c r="D1489">
        <v>1033.06005859375</v>
      </c>
    </row>
    <row r="1490" spans="1:4" x14ac:dyDescent="0.3">
      <c r="A1490" s="1">
        <v>38373</v>
      </c>
      <c r="B1490">
        <v>32.125545501708899</v>
      </c>
      <c r="D1490">
        <v>1037.80004882812</v>
      </c>
    </row>
    <row r="1491" spans="1:4" x14ac:dyDescent="0.3">
      <c r="A1491" s="1">
        <v>38376</v>
      </c>
      <c r="B1491">
        <v>31.6746215820312</v>
      </c>
      <c r="D1491">
        <v>1032.16003417968</v>
      </c>
    </row>
    <row r="1492" spans="1:4" x14ac:dyDescent="0.3">
      <c r="A1492" s="1">
        <v>38377</v>
      </c>
      <c r="B1492">
        <v>31.830711364746001</v>
      </c>
      <c r="D1492">
        <v>1032.16003417968</v>
      </c>
    </row>
    <row r="1493" spans="1:4" x14ac:dyDescent="0.3">
      <c r="A1493" s="1">
        <v>38378</v>
      </c>
      <c r="B1493">
        <v>32.212234497070298</v>
      </c>
      <c r="D1493">
        <v>1032.16003417968</v>
      </c>
    </row>
    <row r="1494" spans="1:4" x14ac:dyDescent="0.3">
      <c r="A1494" s="1">
        <v>38379</v>
      </c>
      <c r="B1494">
        <v>32.168865203857401</v>
      </c>
      <c r="D1494">
        <v>1027.90002441406</v>
      </c>
    </row>
    <row r="1495" spans="1:4" x14ac:dyDescent="0.3">
      <c r="A1495" s="1">
        <v>38380</v>
      </c>
      <c r="B1495">
        <v>32.012802124023402</v>
      </c>
      <c r="D1495">
        <v>1023.79998779296</v>
      </c>
    </row>
    <row r="1496" spans="1:4" x14ac:dyDescent="0.3">
      <c r="A1496" s="1">
        <v>38383</v>
      </c>
      <c r="B1496">
        <v>32.429004669189403</v>
      </c>
      <c r="D1496">
        <v>1025.41003417968</v>
      </c>
    </row>
    <row r="1497" spans="1:4" x14ac:dyDescent="0.3">
      <c r="A1497" s="1">
        <v>38384</v>
      </c>
      <c r="B1497">
        <v>32.533058166503899</v>
      </c>
      <c r="D1497">
        <v>1027.81005859375</v>
      </c>
    </row>
    <row r="1498" spans="1:4" x14ac:dyDescent="0.3">
      <c r="A1498" s="1">
        <v>38385</v>
      </c>
      <c r="B1498">
        <v>32.585071563720703</v>
      </c>
      <c r="D1498">
        <v>1027.90002441406</v>
      </c>
    </row>
    <row r="1499" spans="1:4" x14ac:dyDescent="0.3">
      <c r="A1499" s="1">
        <v>38386</v>
      </c>
      <c r="B1499">
        <v>32.212234497070298</v>
      </c>
      <c r="D1499">
        <v>1025.09997558593</v>
      </c>
    </row>
    <row r="1500" spans="1:4" x14ac:dyDescent="0.3">
      <c r="A1500" s="1">
        <v>38387</v>
      </c>
      <c r="B1500">
        <v>32.732475280761697</v>
      </c>
      <c r="D1500">
        <v>1022.70001220703</v>
      </c>
    </row>
    <row r="1501" spans="1:4" x14ac:dyDescent="0.3">
      <c r="A1501" s="1">
        <v>38390</v>
      </c>
      <c r="B1501">
        <v>32.663108825683501</v>
      </c>
      <c r="D1501">
        <v>1028.69995117187</v>
      </c>
    </row>
    <row r="1502" spans="1:4" x14ac:dyDescent="0.3">
      <c r="A1502" s="1">
        <v>38391</v>
      </c>
      <c r="B1502">
        <v>32.723827362060497</v>
      </c>
      <c r="D1502">
        <v>1035.90002441406</v>
      </c>
    </row>
    <row r="1503" spans="1:4" x14ac:dyDescent="0.3">
      <c r="A1503" s="1">
        <v>38392</v>
      </c>
      <c r="B1503">
        <v>32.177566528320298</v>
      </c>
      <c r="D1503">
        <v>1037.90002441406</v>
      </c>
    </row>
    <row r="1504" spans="1:4" x14ac:dyDescent="0.3">
      <c r="A1504" s="1">
        <v>38393</v>
      </c>
      <c r="B1504">
        <v>32.212234497070298</v>
      </c>
      <c r="D1504">
        <v>1038.80004882812</v>
      </c>
    </row>
    <row r="1505" spans="1:4" x14ac:dyDescent="0.3">
      <c r="A1505" s="1">
        <v>38394</v>
      </c>
      <c r="B1505">
        <v>32.689128875732401</v>
      </c>
      <c r="D1505">
        <v>1032.80004882812</v>
      </c>
    </row>
    <row r="1506" spans="1:4" x14ac:dyDescent="0.3">
      <c r="A1506" s="1">
        <v>38397</v>
      </c>
      <c r="B1506">
        <v>32.836532592773402</v>
      </c>
      <c r="D1506">
        <v>1024.90002441406</v>
      </c>
    </row>
    <row r="1507" spans="1:4" x14ac:dyDescent="0.3">
      <c r="A1507" s="1">
        <v>38398</v>
      </c>
      <c r="B1507">
        <v>33.053298950195298</v>
      </c>
      <c r="D1507">
        <v>1023.70001220703</v>
      </c>
    </row>
    <row r="1508" spans="1:4" x14ac:dyDescent="0.3">
      <c r="A1508" s="1">
        <v>38399</v>
      </c>
      <c r="B1508">
        <v>32.931907653808501</v>
      </c>
      <c r="D1508">
        <v>1028.30004882812</v>
      </c>
    </row>
    <row r="1509" spans="1:4" x14ac:dyDescent="0.3">
      <c r="A1509" s="1">
        <v>38400</v>
      </c>
      <c r="B1509">
        <v>32.48970413208</v>
      </c>
      <c r="D1509">
        <v>1025.80004882812</v>
      </c>
    </row>
    <row r="1510" spans="1:4" x14ac:dyDescent="0.3">
      <c r="A1510" s="1">
        <v>38401</v>
      </c>
      <c r="B1510">
        <v>32.385635375976499</v>
      </c>
      <c r="D1510">
        <v>1012.29998779296</v>
      </c>
    </row>
    <row r="1511" spans="1:4" x14ac:dyDescent="0.3">
      <c r="A1511" s="1">
        <v>38404</v>
      </c>
      <c r="D1511">
        <v>1023.05999755859</v>
      </c>
    </row>
    <row r="1512" spans="1:4" x14ac:dyDescent="0.3">
      <c r="A1512" s="1">
        <v>38405</v>
      </c>
      <c r="B1512">
        <v>31.986787796020501</v>
      </c>
      <c r="D1512">
        <v>1003.09997558593</v>
      </c>
    </row>
    <row r="1513" spans="1:4" x14ac:dyDescent="0.3">
      <c r="A1513" s="1">
        <v>38406</v>
      </c>
      <c r="B1513">
        <v>32.030139923095703</v>
      </c>
      <c r="D1513">
        <v>1003.96002197265</v>
      </c>
    </row>
    <row r="1514" spans="1:4" x14ac:dyDescent="0.3">
      <c r="A1514" s="1">
        <v>38407</v>
      </c>
      <c r="B1514">
        <v>32.437686920166001</v>
      </c>
      <c r="D1514">
        <v>1006.35998535156</v>
      </c>
    </row>
    <row r="1515" spans="1:4" x14ac:dyDescent="0.3">
      <c r="A1515" s="1">
        <v>38408</v>
      </c>
      <c r="B1515">
        <v>32.619754791259702</v>
      </c>
      <c r="D1515">
        <v>1007.79998779296</v>
      </c>
    </row>
    <row r="1516" spans="1:4" x14ac:dyDescent="0.3">
      <c r="A1516" s="1">
        <v>38411</v>
      </c>
      <c r="B1516">
        <v>32.272911071777301</v>
      </c>
      <c r="D1516">
        <v>1003.79998779296</v>
      </c>
    </row>
    <row r="1517" spans="1:4" x14ac:dyDescent="0.3">
      <c r="A1517" s="1">
        <v>38412</v>
      </c>
      <c r="B1517">
        <v>32.628440856933501</v>
      </c>
      <c r="D1517">
        <v>992.94000244140602</v>
      </c>
    </row>
    <row r="1518" spans="1:4" x14ac:dyDescent="0.3">
      <c r="A1518" s="1">
        <v>38413</v>
      </c>
      <c r="B1518">
        <v>32.611095428466797</v>
      </c>
      <c r="D1518">
        <v>1006.35998535156</v>
      </c>
    </row>
    <row r="1519" spans="1:4" x14ac:dyDescent="0.3">
      <c r="A1519" s="1">
        <v>38414</v>
      </c>
      <c r="B1519">
        <v>32.34228515625</v>
      </c>
      <c r="D1519">
        <v>1005.79998779296</v>
      </c>
    </row>
    <row r="1520" spans="1:4" x14ac:dyDescent="0.3">
      <c r="A1520" s="1">
        <v>38415</v>
      </c>
      <c r="B1520">
        <v>32.533058166503899</v>
      </c>
      <c r="D1520">
        <v>1007.70001220703</v>
      </c>
    </row>
    <row r="1521" spans="1:4" x14ac:dyDescent="0.3">
      <c r="A1521" s="1">
        <v>38418</v>
      </c>
      <c r="B1521">
        <v>33.001285552978501</v>
      </c>
      <c r="D1521">
        <v>1004.40002441406</v>
      </c>
    </row>
    <row r="1522" spans="1:4" x14ac:dyDescent="0.3">
      <c r="A1522" s="1">
        <v>38419</v>
      </c>
      <c r="B1522">
        <v>32.671775817871001</v>
      </c>
      <c r="D1522">
        <v>1003.79998779296</v>
      </c>
    </row>
    <row r="1523" spans="1:4" x14ac:dyDescent="0.3">
      <c r="A1523" s="1">
        <v>38420</v>
      </c>
      <c r="B1523">
        <v>32.576416015625</v>
      </c>
      <c r="D1523">
        <v>1000.90002441406</v>
      </c>
    </row>
    <row r="1524" spans="1:4" x14ac:dyDescent="0.3">
      <c r="A1524" s="1">
        <v>38421</v>
      </c>
      <c r="B1524">
        <v>32.533058166503899</v>
      </c>
      <c r="D1524">
        <v>1000</v>
      </c>
    </row>
    <row r="1525" spans="1:4" x14ac:dyDescent="0.3">
      <c r="A1525" s="1">
        <v>38422</v>
      </c>
      <c r="B1525">
        <v>32.2295722961425</v>
      </c>
      <c r="D1525">
        <v>997.17999267578102</v>
      </c>
    </row>
    <row r="1526" spans="1:4" x14ac:dyDescent="0.3">
      <c r="A1526" s="1">
        <v>38425</v>
      </c>
      <c r="B1526">
        <v>32.376976013183501</v>
      </c>
      <c r="D1526">
        <v>1000.29998779296</v>
      </c>
    </row>
    <row r="1527" spans="1:4" x14ac:dyDescent="0.3">
      <c r="A1527" s="1">
        <v>38426</v>
      </c>
      <c r="B1527">
        <v>32.116844177246001</v>
      </c>
      <c r="D1527">
        <v>1003.70001220703</v>
      </c>
    </row>
    <row r="1528" spans="1:4" x14ac:dyDescent="0.3">
      <c r="A1528" s="1">
        <v>38427</v>
      </c>
      <c r="B1528">
        <v>31.752681732177699</v>
      </c>
      <c r="D1528">
        <v>1003.80999755859</v>
      </c>
    </row>
    <row r="1529" spans="1:4" x14ac:dyDescent="0.3">
      <c r="A1529" s="1">
        <v>38428</v>
      </c>
      <c r="B1529">
        <v>31.830711364746001</v>
      </c>
      <c r="D1529">
        <v>1000.70001220703</v>
      </c>
    </row>
    <row r="1530" spans="1:4" x14ac:dyDescent="0.3">
      <c r="A1530" s="1">
        <v>38429</v>
      </c>
      <c r="B1530">
        <v>31.6572971343994</v>
      </c>
      <c r="D1530">
        <v>1003.70001220703</v>
      </c>
    </row>
    <row r="1531" spans="1:4" x14ac:dyDescent="0.3">
      <c r="A1531" s="1">
        <v>38432</v>
      </c>
      <c r="B1531">
        <v>31.717979431152301</v>
      </c>
      <c r="D1531">
        <v>1009</v>
      </c>
    </row>
    <row r="1532" spans="1:4" x14ac:dyDescent="0.3">
      <c r="A1532" s="1">
        <v>38433</v>
      </c>
      <c r="B1532">
        <v>31.327810287475501</v>
      </c>
      <c r="D1532">
        <v>1009.40002441406</v>
      </c>
    </row>
    <row r="1533" spans="1:4" x14ac:dyDescent="0.3">
      <c r="A1533" s="1">
        <v>38434</v>
      </c>
      <c r="B1533">
        <v>31.440505981445298</v>
      </c>
      <c r="D1533">
        <v>1012</v>
      </c>
    </row>
    <row r="1534" spans="1:4" x14ac:dyDescent="0.3">
      <c r="A1534" s="1">
        <v>38435</v>
      </c>
      <c r="B1534">
        <v>31.449213027954102</v>
      </c>
      <c r="D1534">
        <v>1013</v>
      </c>
    </row>
    <row r="1535" spans="1:4" x14ac:dyDescent="0.3">
      <c r="A1535" s="1">
        <v>38436</v>
      </c>
      <c r="D1535">
        <v>1014</v>
      </c>
    </row>
    <row r="1536" spans="1:4" x14ac:dyDescent="0.3">
      <c r="A1536" s="1">
        <v>38439</v>
      </c>
      <c r="B1536">
        <v>31.509904861450099</v>
      </c>
      <c r="D1536">
        <v>1018</v>
      </c>
    </row>
    <row r="1537" spans="1:4" x14ac:dyDescent="0.3">
      <c r="A1537" s="1">
        <v>38440</v>
      </c>
      <c r="B1537">
        <v>31.258443832397401</v>
      </c>
      <c r="D1537">
        <v>1019</v>
      </c>
    </row>
    <row r="1538" spans="1:4" x14ac:dyDescent="0.3">
      <c r="A1538" s="1">
        <v>38441</v>
      </c>
      <c r="B1538">
        <v>31.848075866699201</v>
      </c>
      <c r="D1538">
        <v>1024</v>
      </c>
    </row>
    <row r="1539" spans="1:4" x14ac:dyDescent="0.3">
      <c r="A1539" s="1">
        <v>38442</v>
      </c>
      <c r="B1539">
        <v>31.7093105316162</v>
      </c>
      <c r="D1539">
        <v>1017</v>
      </c>
    </row>
    <row r="1540" spans="1:4" x14ac:dyDescent="0.3">
      <c r="A1540" s="1">
        <v>38443</v>
      </c>
      <c r="B1540">
        <v>31.3884887695312</v>
      </c>
      <c r="D1540">
        <v>1011.79998779296</v>
      </c>
    </row>
    <row r="1541" spans="1:4" x14ac:dyDescent="0.3">
      <c r="A1541" s="1">
        <v>38446</v>
      </c>
      <c r="B1541">
        <v>31.613943099975501</v>
      </c>
      <c r="D1541">
        <v>1017</v>
      </c>
    </row>
    <row r="1542" spans="1:4" x14ac:dyDescent="0.3">
      <c r="A1542" s="1">
        <v>38447</v>
      </c>
      <c r="B1542">
        <v>31.700647354125898</v>
      </c>
      <c r="D1542">
        <v>1017</v>
      </c>
    </row>
    <row r="1543" spans="1:4" x14ac:dyDescent="0.3">
      <c r="A1543" s="1">
        <v>38448</v>
      </c>
      <c r="B1543">
        <v>31.648611068725501</v>
      </c>
      <c r="D1543">
        <v>1012</v>
      </c>
    </row>
    <row r="1544" spans="1:4" x14ac:dyDescent="0.3">
      <c r="A1544" s="1">
        <v>38449</v>
      </c>
      <c r="B1544">
        <v>32.030139923095703</v>
      </c>
      <c r="D1544">
        <v>1011.70001220703</v>
      </c>
    </row>
    <row r="1545" spans="1:4" x14ac:dyDescent="0.3">
      <c r="A1545" s="1">
        <v>38450</v>
      </c>
      <c r="B1545">
        <v>31.770011901855401</v>
      </c>
      <c r="D1545">
        <v>1001.90002441406</v>
      </c>
    </row>
    <row r="1546" spans="1:4" x14ac:dyDescent="0.3">
      <c r="A1546" s="1">
        <v>38453</v>
      </c>
      <c r="B1546">
        <v>31.6312866210937</v>
      </c>
      <c r="D1546">
        <v>1012.79998779296</v>
      </c>
    </row>
    <row r="1547" spans="1:4" x14ac:dyDescent="0.3">
      <c r="A1547" s="1">
        <v>38454</v>
      </c>
      <c r="B1547">
        <v>31.787347793579102</v>
      </c>
      <c r="D1547">
        <v>1015</v>
      </c>
    </row>
    <row r="1548" spans="1:4" x14ac:dyDescent="0.3">
      <c r="A1548" s="1">
        <v>38455</v>
      </c>
      <c r="B1548">
        <v>31.267107009887599</v>
      </c>
      <c r="D1548">
        <v>1011</v>
      </c>
    </row>
    <row r="1549" spans="1:4" x14ac:dyDescent="0.3">
      <c r="A1549" s="1">
        <v>38456</v>
      </c>
      <c r="B1549">
        <v>30.824893951416001</v>
      </c>
      <c r="D1549">
        <v>1017.70001220703</v>
      </c>
    </row>
    <row r="1550" spans="1:4" x14ac:dyDescent="0.3">
      <c r="A1550" s="1">
        <v>38457</v>
      </c>
      <c r="B1550">
        <v>30.122552871704102</v>
      </c>
      <c r="D1550">
        <v>1017.29998779296</v>
      </c>
    </row>
    <row r="1551" spans="1:4" x14ac:dyDescent="0.3">
      <c r="A1551" s="1">
        <v>38460</v>
      </c>
      <c r="B1551">
        <v>30.1312236785888</v>
      </c>
      <c r="D1551">
        <v>1016.70001220703</v>
      </c>
    </row>
    <row r="1552" spans="1:4" x14ac:dyDescent="0.3">
      <c r="A1552" s="1">
        <v>38461</v>
      </c>
      <c r="B1552">
        <v>30.3393249511718</v>
      </c>
      <c r="D1552">
        <v>1010</v>
      </c>
    </row>
    <row r="1553" spans="1:4" x14ac:dyDescent="0.3">
      <c r="A1553" s="1">
        <v>38462</v>
      </c>
      <c r="B1553">
        <v>30.087873458862301</v>
      </c>
      <c r="D1553">
        <v>1005</v>
      </c>
    </row>
    <row r="1554" spans="1:4" x14ac:dyDescent="0.3">
      <c r="A1554" s="1">
        <v>38463</v>
      </c>
      <c r="B1554">
        <v>30.885581970214801</v>
      </c>
      <c r="D1554">
        <v>1008</v>
      </c>
    </row>
    <row r="1555" spans="1:4" x14ac:dyDescent="0.3">
      <c r="A1555" s="1">
        <v>38464</v>
      </c>
      <c r="B1555">
        <v>30.426040649413999</v>
      </c>
      <c r="D1555">
        <v>999.69000244140602</v>
      </c>
    </row>
    <row r="1556" spans="1:4" x14ac:dyDescent="0.3">
      <c r="A1556" s="1">
        <v>38467</v>
      </c>
      <c r="B1556">
        <v>30.677497863769499</v>
      </c>
      <c r="D1556">
        <v>998.90002441406205</v>
      </c>
    </row>
    <row r="1557" spans="1:4" x14ac:dyDescent="0.3">
      <c r="A1557" s="1">
        <v>38468</v>
      </c>
      <c r="B1557">
        <v>30.391361236572202</v>
      </c>
      <c r="D1557">
        <v>998.34002685546795</v>
      </c>
    </row>
    <row r="1558" spans="1:4" x14ac:dyDescent="0.3">
      <c r="A1558" s="1">
        <v>38469</v>
      </c>
      <c r="B1558">
        <v>30.434700012206999</v>
      </c>
      <c r="D1558">
        <v>1000.79998779296</v>
      </c>
    </row>
    <row r="1559" spans="1:4" x14ac:dyDescent="0.3">
      <c r="A1559" s="1">
        <v>38470</v>
      </c>
      <c r="B1559">
        <v>30.1312236785888</v>
      </c>
      <c r="D1559">
        <v>1001.59997558593</v>
      </c>
    </row>
    <row r="1560" spans="1:4" x14ac:dyDescent="0.3">
      <c r="A1560" s="1">
        <v>38471</v>
      </c>
      <c r="B1560">
        <v>30.330652236938398</v>
      </c>
      <c r="D1560">
        <v>996.65997314453102</v>
      </c>
    </row>
    <row r="1561" spans="1:4" x14ac:dyDescent="0.3">
      <c r="A1561" s="1">
        <v>38474</v>
      </c>
      <c r="B1561">
        <v>30.452051162719702</v>
      </c>
      <c r="D1561">
        <v>1000.79998779296</v>
      </c>
    </row>
    <row r="1562" spans="1:4" x14ac:dyDescent="0.3">
      <c r="A1562" s="1">
        <v>38475</v>
      </c>
      <c r="B1562">
        <v>30.608110427856399</v>
      </c>
      <c r="D1562">
        <v>1002</v>
      </c>
    </row>
    <row r="1563" spans="1:4" x14ac:dyDescent="0.3">
      <c r="A1563" s="1">
        <v>38476</v>
      </c>
      <c r="B1563">
        <v>30.9809761047363</v>
      </c>
      <c r="D1563">
        <v>994.71002197265602</v>
      </c>
    </row>
    <row r="1564" spans="1:4" x14ac:dyDescent="0.3">
      <c r="A1564" s="1">
        <v>38477</v>
      </c>
      <c r="B1564">
        <v>31.006992340087798</v>
      </c>
      <c r="D1564">
        <v>999.5</v>
      </c>
    </row>
    <row r="1565" spans="1:4" x14ac:dyDescent="0.3">
      <c r="A1565" s="1">
        <v>38478</v>
      </c>
      <c r="B1565">
        <v>31.093692779541001</v>
      </c>
      <c r="D1565">
        <v>1001.70001220703</v>
      </c>
    </row>
    <row r="1566" spans="1:4" x14ac:dyDescent="0.3">
      <c r="A1566" s="1">
        <v>38481</v>
      </c>
      <c r="B1566">
        <v>31.241092681884702</v>
      </c>
      <c r="D1566">
        <v>1000.90002441406</v>
      </c>
    </row>
    <row r="1567" spans="1:4" x14ac:dyDescent="0.3">
      <c r="A1567" s="1">
        <v>38482</v>
      </c>
      <c r="B1567">
        <v>31.015649795532202</v>
      </c>
      <c r="D1567">
        <v>999</v>
      </c>
    </row>
    <row r="1568" spans="1:4" x14ac:dyDescent="0.3">
      <c r="A1568" s="1">
        <v>38483</v>
      </c>
      <c r="B1568">
        <v>31.171733856201101</v>
      </c>
      <c r="D1568">
        <v>996.67999267578102</v>
      </c>
    </row>
    <row r="1569" spans="1:4" x14ac:dyDescent="0.3">
      <c r="A1569" s="1">
        <v>38484</v>
      </c>
      <c r="B1569">
        <v>31.085018157958899</v>
      </c>
      <c r="D1569">
        <v>999</v>
      </c>
    </row>
    <row r="1570" spans="1:4" x14ac:dyDescent="0.3">
      <c r="A1570" s="1">
        <v>38485</v>
      </c>
      <c r="B1570">
        <v>31.423181533813398</v>
      </c>
      <c r="D1570">
        <v>993.09997558593705</v>
      </c>
    </row>
    <row r="1571" spans="1:4" x14ac:dyDescent="0.3">
      <c r="A1571" s="1">
        <v>38488</v>
      </c>
      <c r="B1571">
        <v>31.6312866210937</v>
      </c>
      <c r="D1571">
        <v>1006.79998779296</v>
      </c>
    </row>
    <row r="1572" spans="1:4" x14ac:dyDescent="0.3">
      <c r="A1572" s="1">
        <v>38489</v>
      </c>
      <c r="B1572">
        <v>31.822065353393501</v>
      </c>
      <c r="D1572">
        <v>998.92999267578102</v>
      </c>
    </row>
    <row r="1573" spans="1:4" x14ac:dyDescent="0.3">
      <c r="A1573" s="1">
        <v>38490</v>
      </c>
      <c r="B1573">
        <v>32.255588531494098</v>
      </c>
      <c r="D1573">
        <v>1004.96002197265</v>
      </c>
    </row>
    <row r="1574" spans="1:4" x14ac:dyDescent="0.3">
      <c r="A1574" s="1">
        <v>38491</v>
      </c>
      <c r="B1574">
        <v>32.52437210083</v>
      </c>
      <c r="D1574">
        <v>1003.79998779296</v>
      </c>
    </row>
    <row r="1575" spans="1:4" x14ac:dyDescent="0.3">
      <c r="A1575" s="1">
        <v>38492</v>
      </c>
      <c r="B1575">
        <v>32.654453277587798</v>
      </c>
      <c r="D1575">
        <v>1007.59997558593</v>
      </c>
    </row>
    <row r="1576" spans="1:4" x14ac:dyDescent="0.3">
      <c r="A1576" s="1">
        <v>38495</v>
      </c>
      <c r="B1576">
        <v>32.819194793701101</v>
      </c>
      <c r="D1576">
        <v>1004</v>
      </c>
    </row>
    <row r="1577" spans="1:4" x14ac:dyDescent="0.3">
      <c r="A1577" s="1">
        <v>38496</v>
      </c>
      <c r="B1577">
        <v>32.9232368469238</v>
      </c>
      <c r="D1577">
        <v>996</v>
      </c>
    </row>
    <row r="1578" spans="1:4" x14ac:dyDescent="0.3">
      <c r="A1578" s="1">
        <v>38497</v>
      </c>
      <c r="B1578">
        <v>32.784515380859297</v>
      </c>
      <c r="D1578">
        <v>1000.90002441406</v>
      </c>
    </row>
    <row r="1579" spans="1:4" x14ac:dyDescent="0.3">
      <c r="A1579" s="1">
        <v>38498</v>
      </c>
      <c r="B1579">
        <v>33.114009857177699</v>
      </c>
      <c r="D1579">
        <v>1001.09997558593</v>
      </c>
    </row>
    <row r="1580" spans="1:4" x14ac:dyDescent="0.3">
      <c r="A1580" s="1">
        <v>38499</v>
      </c>
      <c r="B1580">
        <v>33.131336212158203</v>
      </c>
      <c r="D1580">
        <v>999.32000732421795</v>
      </c>
    </row>
    <row r="1581" spans="1:4" x14ac:dyDescent="0.3">
      <c r="A1581" s="1">
        <v>38502</v>
      </c>
      <c r="D1581">
        <v>1002.20001220703</v>
      </c>
    </row>
    <row r="1582" spans="1:4" x14ac:dyDescent="0.3">
      <c r="A1582" s="1">
        <v>38503</v>
      </c>
      <c r="B1582">
        <v>33.018611907958899</v>
      </c>
      <c r="D1582">
        <v>1007</v>
      </c>
    </row>
    <row r="1583" spans="1:4" x14ac:dyDescent="0.3">
      <c r="A1583" s="1">
        <v>38504</v>
      </c>
      <c r="B1583">
        <v>33.287403106689403</v>
      </c>
      <c r="D1583">
        <v>1014.70001220703</v>
      </c>
    </row>
    <row r="1584" spans="1:4" x14ac:dyDescent="0.3">
      <c r="A1584" s="1">
        <v>38505</v>
      </c>
      <c r="B1584">
        <v>33.521541595458899</v>
      </c>
      <c r="D1584">
        <v>1012.79998779296</v>
      </c>
    </row>
    <row r="1585" spans="1:4" x14ac:dyDescent="0.3">
      <c r="A1585" s="1">
        <v>38506</v>
      </c>
      <c r="B1585">
        <v>33.035964965820298</v>
      </c>
      <c r="D1585">
        <v>1007.70001220703</v>
      </c>
    </row>
    <row r="1586" spans="1:4" x14ac:dyDescent="0.3">
      <c r="A1586" s="1">
        <v>38509</v>
      </c>
      <c r="B1586">
        <v>33.044635772705</v>
      </c>
      <c r="D1586">
        <v>1004.5</v>
      </c>
    </row>
    <row r="1587" spans="1:4" x14ac:dyDescent="0.3">
      <c r="A1587" s="1">
        <v>38510</v>
      </c>
      <c r="B1587">
        <v>32.7671699523925</v>
      </c>
      <c r="D1587">
        <v>1004</v>
      </c>
    </row>
    <row r="1588" spans="1:4" x14ac:dyDescent="0.3">
      <c r="A1588" s="1">
        <v>38511</v>
      </c>
      <c r="B1588">
        <v>32.697799682617102</v>
      </c>
      <c r="D1588">
        <v>1005.79998779296</v>
      </c>
    </row>
    <row r="1589" spans="1:4" x14ac:dyDescent="0.3">
      <c r="A1589" s="1">
        <v>38512</v>
      </c>
      <c r="B1589">
        <v>32.905899047851499</v>
      </c>
      <c r="D1589">
        <v>1003</v>
      </c>
    </row>
    <row r="1590" spans="1:4" x14ac:dyDescent="0.3">
      <c r="A1590" s="1">
        <v>38513</v>
      </c>
      <c r="B1590">
        <v>32.559066772460902</v>
      </c>
      <c r="D1590">
        <v>1007.70001220703</v>
      </c>
    </row>
    <row r="1591" spans="1:4" x14ac:dyDescent="0.3">
      <c r="A1591" s="1">
        <v>38516</v>
      </c>
      <c r="B1591">
        <v>32.715137481689403</v>
      </c>
      <c r="D1591">
        <v>1017</v>
      </c>
    </row>
    <row r="1592" spans="1:4" x14ac:dyDescent="0.3">
      <c r="A1592" s="1">
        <v>38517</v>
      </c>
      <c r="B1592">
        <v>32.585071563720703</v>
      </c>
      <c r="D1592">
        <v>1015</v>
      </c>
    </row>
    <row r="1593" spans="1:4" x14ac:dyDescent="0.3">
      <c r="A1593" s="1">
        <v>38518</v>
      </c>
      <c r="B1593">
        <v>32.689128875732401</v>
      </c>
      <c r="D1593">
        <v>1013</v>
      </c>
    </row>
    <row r="1594" spans="1:4" x14ac:dyDescent="0.3">
      <c r="A1594" s="1">
        <v>38519</v>
      </c>
      <c r="B1594">
        <v>32.862529754638601</v>
      </c>
      <c r="D1594">
        <v>1013.79998779296</v>
      </c>
    </row>
    <row r="1595" spans="1:4" x14ac:dyDescent="0.3">
      <c r="A1595" s="1">
        <v>38520</v>
      </c>
      <c r="B1595">
        <v>32.8668823242187</v>
      </c>
      <c r="D1595">
        <v>1008.59997558593</v>
      </c>
    </row>
    <row r="1596" spans="1:4" x14ac:dyDescent="0.3">
      <c r="A1596" s="1">
        <v>38523</v>
      </c>
      <c r="B1596">
        <v>32.8668823242187</v>
      </c>
      <c r="D1596">
        <v>1009.70001220703</v>
      </c>
    </row>
    <row r="1597" spans="1:4" x14ac:dyDescent="0.3">
      <c r="A1597" s="1">
        <v>38524</v>
      </c>
      <c r="B1597">
        <v>32.849540710449197</v>
      </c>
      <c r="D1597">
        <v>1007.70001220703</v>
      </c>
    </row>
    <row r="1598" spans="1:4" x14ac:dyDescent="0.3">
      <c r="A1598" s="1">
        <v>38525</v>
      </c>
      <c r="B1598">
        <v>32.814826965332003</v>
      </c>
      <c r="D1598">
        <v>1010</v>
      </c>
    </row>
    <row r="1599" spans="1:4" x14ac:dyDescent="0.3">
      <c r="A1599" s="1">
        <v>38526</v>
      </c>
      <c r="B1599">
        <v>32.450298309326101</v>
      </c>
      <c r="D1599">
        <v>1010.29998779296</v>
      </c>
    </row>
    <row r="1600" spans="1:4" x14ac:dyDescent="0.3">
      <c r="A1600" s="1">
        <v>38527</v>
      </c>
      <c r="B1600">
        <v>32.085781097412102</v>
      </c>
      <c r="D1600">
        <v>1012.59997558593</v>
      </c>
    </row>
    <row r="1601" spans="1:4" x14ac:dyDescent="0.3">
      <c r="A1601" s="1">
        <v>38530</v>
      </c>
      <c r="B1601">
        <v>31.9382419586181</v>
      </c>
      <c r="D1601">
        <v>1012.90002441406</v>
      </c>
    </row>
    <row r="1602" spans="1:4" x14ac:dyDescent="0.3">
      <c r="A1602" s="1">
        <v>38531</v>
      </c>
      <c r="B1602">
        <v>32.242012023925703</v>
      </c>
      <c r="D1602">
        <v>1023</v>
      </c>
    </row>
    <row r="1603" spans="1:4" x14ac:dyDescent="0.3">
      <c r="A1603" s="1">
        <v>38532</v>
      </c>
      <c r="B1603">
        <v>32.172573089599602</v>
      </c>
      <c r="D1603">
        <v>1030.30004882812</v>
      </c>
    </row>
    <row r="1604" spans="1:4" x14ac:dyDescent="0.3">
      <c r="A1604" s="1">
        <v>38533</v>
      </c>
      <c r="B1604">
        <v>31.920883178710898</v>
      </c>
      <c r="D1604">
        <v>1033.80004882812</v>
      </c>
    </row>
    <row r="1605" spans="1:4" x14ac:dyDescent="0.3">
      <c r="A1605" s="1">
        <v>38534</v>
      </c>
      <c r="B1605">
        <v>31.877496719360298</v>
      </c>
      <c r="D1605">
        <v>1031</v>
      </c>
    </row>
    <row r="1606" spans="1:4" x14ac:dyDescent="0.3">
      <c r="A1606" s="1">
        <v>38537</v>
      </c>
      <c r="D1606">
        <v>1043.30004882812</v>
      </c>
    </row>
    <row r="1607" spans="1:4" x14ac:dyDescent="0.3">
      <c r="A1607" s="1">
        <v>38538</v>
      </c>
      <c r="B1607">
        <v>32.2072944641113</v>
      </c>
      <c r="D1607">
        <v>1049</v>
      </c>
    </row>
    <row r="1608" spans="1:4" x14ac:dyDescent="0.3">
      <c r="A1608" s="1">
        <v>38539</v>
      </c>
      <c r="B1608">
        <v>32.051082611083899</v>
      </c>
      <c r="D1608">
        <v>1054</v>
      </c>
    </row>
    <row r="1609" spans="1:4" x14ac:dyDescent="0.3">
      <c r="A1609" s="1">
        <v>38540</v>
      </c>
      <c r="B1609">
        <v>32.1638984680175</v>
      </c>
      <c r="D1609">
        <v>1050.69995117187</v>
      </c>
    </row>
    <row r="1610" spans="1:4" x14ac:dyDescent="0.3">
      <c r="A1610" s="1">
        <v>38541</v>
      </c>
      <c r="B1610">
        <v>32.780094146728501</v>
      </c>
      <c r="D1610">
        <v>1054.30004882812</v>
      </c>
    </row>
    <row r="1611" spans="1:4" x14ac:dyDescent="0.3">
      <c r="A1611" s="1">
        <v>38544</v>
      </c>
      <c r="B1611">
        <v>33.0838623046875</v>
      </c>
      <c r="D1611">
        <v>1039.40002441406</v>
      </c>
    </row>
    <row r="1612" spans="1:4" x14ac:dyDescent="0.3">
      <c r="A1612" s="1">
        <v>38545</v>
      </c>
      <c r="B1612">
        <v>33.240081787109297</v>
      </c>
      <c r="D1612">
        <v>1035</v>
      </c>
    </row>
    <row r="1613" spans="1:4" x14ac:dyDescent="0.3">
      <c r="A1613" s="1">
        <v>38546</v>
      </c>
      <c r="B1613">
        <v>33.318183898925703</v>
      </c>
      <c r="D1613">
        <v>1036</v>
      </c>
    </row>
    <row r="1614" spans="1:4" x14ac:dyDescent="0.3">
      <c r="A1614" s="1">
        <v>38547</v>
      </c>
      <c r="B1614">
        <v>33.647979736328097</v>
      </c>
      <c r="D1614">
        <v>1033.69995117187</v>
      </c>
    </row>
    <row r="1615" spans="1:4" x14ac:dyDescent="0.3">
      <c r="A1615" s="1">
        <v>38548</v>
      </c>
      <c r="B1615">
        <v>33.752117156982401</v>
      </c>
      <c r="D1615">
        <v>1037.80004882812</v>
      </c>
    </row>
    <row r="1616" spans="1:4" x14ac:dyDescent="0.3">
      <c r="A1616" s="1">
        <v>38551</v>
      </c>
      <c r="B1616">
        <v>33.613273620605398</v>
      </c>
      <c r="D1616">
        <v>1033</v>
      </c>
    </row>
    <row r="1617" spans="1:4" x14ac:dyDescent="0.3">
      <c r="A1617" s="1">
        <v>38552</v>
      </c>
      <c r="B1617">
        <v>34.003822326660099</v>
      </c>
      <c r="D1617">
        <v>1043.90002441406</v>
      </c>
    </row>
    <row r="1618" spans="1:4" x14ac:dyDescent="0.3">
      <c r="A1618" s="1">
        <v>38553</v>
      </c>
      <c r="B1618">
        <v>34.246822357177699</v>
      </c>
      <c r="D1618">
        <v>1039.7099609375</v>
      </c>
    </row>
    <row r="1619" spans="1:4" x14ac:dyDescent="0.3">
      <c r="A1619" s="1">
        <v>38554</v>
      </c>
      <c r="B1619">
        <v>34.255504608154297</v>
      </c>
      <c r="D1619">
        <v>1039.7099609375</v>
      </c>
    </row>
    <row r="1620" spans="1:4" x14ac:dyDescent="0.3">
      <c r="A1620" s="1">
        <v>38555</v>
      </c>
      <c r="B1620">
        <v>34.212120056152301</v>
      </c>
      <c r="D1620">
        <v>1021.29998779296</v>
      </c>
    </row>
    <row r="1621" spans="1:4" x14ac:dyDescent="0.3">
      <c r="A1621" s="1">
        <v>38558</v>
      </c>
      <c r="B1621">
        <v>34.081932067871001</v>
      </c>
      <c r="D1621">
        <v>1017</v>
      </c>
    </row>
    <row r="1622" spans="1:4" x14ac:dyDescent="0.3">
      <c r="A1622" s="1">
        <v>38559</v>
      </c>
      <c r="B1622">
        <v>34.212120056152301</v>
      </c>
      <c r="D1622">
        <v>1024.69995117187</v>
      </c>
    </row>
    <row r="1623" spans="1:4" x14ac:dyDescent="0.3">
      <c r="A1623" s="1">
        <v>38560</v>
      </c>
      <c r="B1623">
        <v>34.472480773925703</v>
      </c>
      <c r="D1623">
        <v>1030.69995117187</v>
      </c>
    </row>
    <row r="1624" spans="1:4" x14ac:dyDescent="0.3">
      <c r="A1624" s="1">
        <v>38561</v>
      </c>
      <c r="B1624">
        <v>34.637374877929602</v>
      </c>
      <c r="D1624">
        <v>1027.69995117187</v>
      </c>
    </row>
    <row r="1625" spans="1:4" x14ac:dyDescent="0.3">
      <c r="A1625" s="1">
        <v>38562</v>
      </c>
      <c r="B1625">
        <v>34.350975036621001</v>
      </c>
      <c r="D1625">
        <v>1023</v>
      </c>
    </row>
    <row r="1626" spans="1:4" x14ac:dyDescent="0.3">
      <c r="A1626" s="1">
        <v>38565</v>
      </c>
      <c r="B1626">
        <v>34.411727905273402</v>
      </c>
      <c r="D1626">
        <v>1017</v>
      </c>
    </row>
    <row r="1627" spans="1:4" x14ac:dyDescent="0.3">
      <c r="A1627" s="1">
        <v>38566</v>
      </c>
      <c r="B1627">
        <v>34.7849311828613</v>
      </c>
      <c r="D1627">
        <v>1010.70001220703</v>
      </c>
    </row>
    <row r="1628" spans="1:4" x14ac:dyDescent="0.3">
      <c r="A1628" s="1">
        <v>38567</v>
      </c>
      <c r="B1628">
        <v>34.767559051513601</v>
      </c>
      <c r="D1628">
        <v>1016</v>
      </c>
    </row>
    <row r="1629" spans="1:4" x14ac:dyDescent="0.3">
      <c r="A1629" s="1">
        <v>38568</v>
      </c>
      <c r="B1629">
        <v>34.429084777832003</v>
      </c>
      <c r="D1629">
        <v>1017</v>
      </c>
    </row>
    <row r="1630" spans="1:4" x14ac:dyDescent="0.3">
      <c r="A1630" s="1">
        <v>38569</v>
      </c>
      <c r="B1630">
        <v>34.264190673828097</v>
      </c>
      <c r="D1630">
        <v>1012.79998779296</v>
      </c>
    </row>
    <row r="1631" spans="1:4" x14ac:dyDescent="0.3">
      <c r="A1631" s="1">
        <v>38572</v>
      </c>
      <c r="B1631">
        <v>34.012496948242102</v>
      </c>
      <c r="D1631">
        <v>1016.70001220703</v>
      </c>
    </row>
    <row r="1632" spans="1:4" x14ac:dyDescent="0.3">
      <c r="A1632" s="1">
        <v>38573</v>
      </c>
      <c r="B1632">
        <v>34.238132476806598</v>
      </c>
      <c r="D1632">
        <v>1014</v>
      </c>
    </row>
    <row r="1633" spans="1:4" x14ac:dyDescent="0.3">
      <c r="A1633" s="1">
        <v>38574</v>
      </c>
      <c r="B1633">
        <v>33.943069458007798</v>
      </c>
      <c r="D1633">
        <v>1017</v>
      </c>
    </row>
    <row r="1634" spans="1:4" x14ac:dyDescent="0.3">
      <c r="A1634" s="1">
        <v>38575</v>
      </c>
      <c r="B1634">
        <v>34.220779418945298</v>
      </c>
      <c r="D1634">
        <v>1011</v>
      </c>
    </row>
    <row r="1635" spans="1:4" x14ac:dyDescent="0.3">
      <c r="A1635" s="1">
        <v>38576</v>
      </c>
      <c r="B1635">
        <v>34.029830932617102</v>
      </c>
      <c r="D1635">
        <v>1012.29998779296</v>
      </c>
    </row>
    <row r="1636" spans="1:4" x14ac:dyDescent="0.3">
      <c r="A1636" s="1">
        <v>38579</v>
      </c>
      <c r="B1636">
        <v>34.238132476806598</v>
      </c>
      <c r="D1636">
        <v>1017</v>
      </c>
    </row>
    <row r="1637" spans="1:4" x14ac:dyDescent="0.3">
      <c r="A1637" s="1">
        <v>38580</v>
      </c>
      <c r="B1637">
        <v>33.682689666747997</v>
      </c>
      <c r="D1637">
        <v>1018</v>
      </c>
    </row>
    <row r="1638" spans="1:4" x14ac:dyDescent="0.3">
      <c r="A1638" s="1">
        <v>38581</v>
      </c>
      <c r="B1638">
        <v>33.88232421875</v>
      </c>
      <c r="D1638">
        <v>1005.59997558593</v>
      </c>
    </row>
    <row r="1639" spans="1:4" x14ac:dyDescent="0.3">
      <c r="A1639" s="1">
        <v>38582</v>
      </c>
      <c r="B1639">
        <v>33.708740234375</v>
      </c>
      <c r="D1639">
        <v>1017</v>
      </c>
    </row>
    <row r="1640" spans="1:4" x14ac:dyDescent="0.3">
      <c r="A1640" s="1">
        <v>38583</v>
      </c>
      <c r="B1640">
        <v>33.691375732421797</v>
      </c>
      <c r="D1640">
        <v>1021.90002441406</v>
      </c>
    </row>
    <row r="1641" spans="1:4" x14ac:dyDescent="0.3">
      <c r="A1641" s="1">
        <v>38586</v>
      </c>
      <c r="B1641">
        <v>33.708740234375</v>
      </c>
      <c r="D1641">
        <v>1017</v>
      </c>
    </row>
    <row r="1642" spans="1:4" x14ac:dyDescent="0.3">
      <c r="A1642" s="1">
        <v>38587</v>
      </c>
      <c r="B1642">
        <v>33.613273620605398</v>
      </c>
      <c r="D1642">
        <v>1026.19995117187</v>
      </c>
    </row>
    <row r="1643" spans="1:4" x14ac:dyDescent="0.3">
      <c r="A1643" s="1">
        <v>38588</v>
      </c>
      <c r="B1643">
        <v>33.413658142089801</v>
      </c>
      <c r="D1643">
        <v>1027.40002441406</v>
      </c>
    </row>
    <row r="1644" spans="1:4" x14ac:dyDescent="0.3">
      <c r="A1644" s="1">
        <v>38589</v>
      </c>
      <c r="B1644">
        <v>33.491767883300703</v>
      </c>
      <c r="D1644">
        <v>1026.69995117187</v>
      </c>
    </row>
    <row r="1645" spans="1:4" x14ac:dyDescent="0.3">
      <c r="A1645" s="1">
        <v>38590</v>
      </c>
      <c r="B1645">
        <v>33.378944396972599</v>
      </c>
      <c r="D1645">
        <v>1031.09997558593</v>
      </c>
    </row>
    <row r="1646" spans="1:4" x14ac:dyDescent="0.3">
      <c r="A1646" s="1">
        <v>38593</v>
      </c>
      <c r="B1646">
        <v>33.639293670654297</v>
      </c>
      <c r="D1646">
        <v>1026.09997558593</v>
      </c>
    </row>
    <row r="1647" spans="1:4" x14ac:dyDescent="0.3">
      <c r="A1647" s="1">
        <v>38594</v>
      </c>
      <c r="B1647">
        <v>33.517787933349602</v>
      </c>
      <c r="D1647">
        <v>1033</v>
      </c>
    </row>
    <row r="1648" spans="1:4" x14ac:dyDescent="0.3">
      <c r="A1648" s="1">
        <v>38595</v>
      </c>
      <c r="B1648">
        <v>33.830242156982401</v>
      </c>
      <c r="D1648">
        <v>1039.5</v>
      </c>
    </row>
    <row r="1649" spans="1:4" x14ac:dyDescent="0.3">
      <c r="A1649" s="1">
        <v>38596</v>
      </c>
      <c r="B1649">
        <v>33.778171539306598</v>
      </c>
      <c r="D1649">
        <v>1019.70001220703</v>
      </c>
    </row>
    <row r="1650" spans="1:4" x14ac:dyDescent="0.3">
      <c r="A1650" s="1">
        <v>38597</v>
      </c>
      <c r="B1650">
        <v>33.647979736328097</v>
      </c>
      <c r="D1650">
        <v>1027.19995117187</v>
      </c>
    </row>
    <row r="1651" spans="1:4" x14ac:dyDescent="0.3">
      <c r="A1651" s="1">
        <v>38600</v>
      </c>
      <c r="D1651">
        <v>1023.40002441406</v>
      </c>
    </row>
    <row r="1652" spans="1:4" x14ac:dyDescent="0.3">
      <c r="A1652" s="1">
        <v>38601</v>
      </c>
      <c r="B1652">
        <v>34.142684936523402</v>
      </c>
      <c r="D1652">
        <v>1026.5</v>
      </c>
    </row>
    <row r="1653" spans="1:4" x14ac:dyDescent="0.3">
      <c r="A1653" s="1">
        <v>38602</v>
      </c>
      <c r="B1653">
        <v>34.203426361083899</v>
      </c>
      <c r="D1653">
        <v>1018.90002441406</v>
      </c>
    </row>
    <row r="1654" spans="1:4" x14ac:dyDescent="0.3">
      <c r="A1654" s="1">
        <v>38603</v>
      </c>
      <c r="B1654">
        <v>34.194766998291001</v>
      </c>
      <c r="D1654">
        <v>1027.5</v>
      </c>
    </row>
    <row r="1655" spans="1:4" x14ac:dyDescent="0.3">
      <c r="A1655" s="1">
        <v>38604</v>
      </c>
      <c r="B1655">
        <v>34.3856811523437</v>
      </c>
      <c r="D1655">
        <v>1026.09997558593</v>
      </c>
    </row>
    <row r="1656" spans="1:4" x14ac:dyDescent="0.3">
      <c r="A1656" s="1">
        <v>38607</v>
      </c>
      <c r="B1656">
        <v>34.481155395507798</v>
      </c>
      <c r="D1656">
        <v>1015.20001220703</v>
      </c>
    </row>
    <row r="1657" spans="1:4" x14ac:dyDescent="0.3">
      <c r="A1657" s="1">
        <v>38608</v>
      </c>
      <c r="B1657">
        <v>34.394371032714801</v>
      </c>
      <c r="D1657">
        <v>1025.30004882812</v>
      </c>
    </row>
    <row r="1658" spans="1:4" x14ac:dyDescent="0.3">
      <c r="A1658" s="1">
        <v>38609</v>
      </c>
      <c r="B1658">
        <v>34.003822326660099</v>
      </c>
      <c r="D1658">
        <v>1025.40002441406</v>
      </c>
    </row>
    <row r="1659" spans="1:4" x14ac:dyDescent="0.3">
      <c r="A1659" s="1">
        <v>38610</v>
      </c>
      <c r="B1659">
        <v>33.986461639404297</v>
      </c>
      <c r="D1659">
        <v>1023.79998779296</v>
      </c>
    </row>
    <row r="1660" spans="1:4" x14ac:dyDescent="0.3">
      <c r="A1660" s="1">
        <v>38611</v>
      </c>
      <c r="B1660">
        <v>34.194766998291001</v>
      </c>
      <c r="D1660">
        <v>1016.5</v>
      </c>
    </row>
    <row r="1661" spans="1:4" x14ac:dyDescent="0.3">
      <c r="A1661" s="1">
        <v>38614</v>
      </c>
      <c r="B1661">
        <v>33.925724029541001</v>
      </c>
      <c r="D1661">
        <v>1014.5</v>
      </c>
    </row>
    <row r="1662" spans="1:4" x14ac:dyDescent="0.3">
      <c r="A1662" s="1">
        <v>38615</v>
      </c>
      <c r="B1662">
        <v>33.786857604980398</v>
      </c>
      <c r="D1662">
        <v>1035.90002441406</v>
      </c>
    </row>
    <row r="1663" spans="1:4" x14ac:dyDescent="0.3">
      <c r="A1663" s="1">
        <v>38616</v>
      </c>
      <c r="B1663">
        <v>33.413658142089801</v>
      </c>
    </row>
    <row r="1664" spans="1:4" x14ac:dyDescent="0.3">
      <c r="A1664" s="1">
        <v>38617</v>
      </c>
      <c r="B1664">
        <v>33.535171508788999</v>
      </c>
      <c r="D1664">
        <v>1027.40002441406</v>
      </c>
    </row>
    <row r="1665" spans="1:4" x14ac:dyDescent="0.3">
      <c r="A1665" s="1">
        <v>38618</v>
      </c>
      <c r="B1665">
        <v>33.630641937255803</v>
      </c>
      <c r="D1665">
        <v>1032.90002441406</v>
      </c>
    </row>
    <row r="1666" spans="1:4" x14ac:dyDescent="0.3">
      <c r="A1666" s="1">
        <v>38621</v>
      </c>
      <c r="B1666">
        <v>33.639293670654297</v>
      </c>
      <c r="D1666">
        <v>1021</v>
      </c>
    </row>
    <row r="1667" spans="1:4" x14ac:dyDescent="0.3">
      <c r="A1667" s="1">
        <v>38622</v>
      </c>
      <c r="B1667">
        <v>33.561187744140597</v>
      </c>
      <c r="D1667">
        <v>1034.19995117187</v>
      </c>
    </row>
    <row r="1668" spans="1:4" x14ac:dyDescent="0.3">
      <c r="A1668" s="1">
        <v>38623</v>
      </c>
      <c r="B1668">
        <v>33.569877624511697</v>
      </c>
      <c r="D1668">
        <v>1039</v>
      </c>
    </row>
    <row r="1669" spans="1:4" x14ac:dyDescent="0.3">
      <c r="A1669" s="1">
        <v>38624</v>
      </c>
      <c r="B1669">
        <v>34.021175384521399</v>
      </c>
      <c r="D1669">
        <v>1028.40002441406</v>
      </c>
    </row>
    <row r="1670" spans="1:4" x14ac:dyDescent="0.3">
      <c r="A1670" s="1">
        <v>38625</v>
      </c>
      <c r="B1670">
        <v>34.246822357177699</v>
      </c>
      <c r="D1670">
        <v>1032.09997558593</v>
      </c>
    </row>
    <row r="1671" spans="1:4" x14ac:dyDescent="0.3">
      <c r="A1671" s="1">
        <v>38628</v>
      </c>
      <c r="B1671">
        <v>34.3336181640625</v>
      </c>
      <c r="D1671">
        <v>1043.69995117187</v>
      </c>
    </row>
    <row r="1672" spans="1:4" x14ac:dyDescent="0.3">
      <c r="A1672" s="1">
        <v>38629</v>
      </c>
      <c r="B1672">
        <v>34.1079711914062</v>
      </c>
      <c r="D1672">
        <v>1042.5</v>
      </c>
    </row>
    <row r="1673" spans="1:4" x14ac:dyDescent="0.3">
      <c r="A1673" s="1">
        <v>38630</v>
      </c>
      <c r="B1673">
        <v>33.639293670654297</v>
      </c>
      <c r="D1673">
        <v>1036.69995117187</v>
      </c>
    </row>
    <row r="1674" spans="1:4" x14ac:dyDescent="0.3">
      <c r="A1674" s="1">
        <v>38631</v>
      </c>
      <c r="B1674">
        <v>33.196693420410099</v>
      </c>
      <c r="D1674">
        <v>1039</v>
      </c>
    </row>
    <row r="1675" spans="1:4" x14ac:dyDescent="0.3">
      <c r="A1675" s="1">
        <v>38632</v>
      </c>
      <c r="B1675">
        <v>33.274784088134702</v>
      </c>
      <c r="D1675">
        <v>1035.69995117187</v>
      </c>
    </row>
    <row r="1676" spans="1:4" x14ac:dyDescent="0.3">
      <c r="A1676" s="1">
        <v>38635</v>
      </c>
      <c r="B1676">
        <v>33.0925483703613</v>
      </c>
      <c r="D1676">
        <v>1037.80004882812</v>
      </c>
    </row>
    <row r="1677" spans="1:4" x14ac:dyDescent="0.3">
      <c r="A1677" s="1">
        <v>38636</v>
      </c>
      <c r="B1677">
        <v>32.927608489990199</v>
      </c>
      <c r="D1677">
        <v>1044</v>
      </c>
    </row>
    <row r="1678" spans="1:4" x14ac:dyDescent="0.3">
      <c r="A1678" s="1">
        <v>38637</v>
      </c>
      <c r="B1678">
        <v>32.537086486816399</v>
      </c>
      <c r="D1678">
        <v>1043.5</v>
      </c>
    </row>
    <row r="1679" spans="1:4" x14ac:dyDescent="0.3">
      <c r="A1679" s="1">
        <v>38638</v>
      </c>
      <c r="B1679">
        <v>32.788780212402301</v>
      </c>
      <c r="D1679">
        <v>1042.19995117187</v>
      </c>
    </row>
    <row r="1680" spans="1:4" x14ac:dyDescent="0.3">
      <c r="A1680" s="1">
        <v>38639</v>
      </c>
      <c r="B1680">
        <v>33.031791687011697</v>
      </c>
      <c r="D1680">
        <v>1025.90002441406</v>
      </c>
    </row>
    <row r="1681" spans="1:4" x14ac:dyDescent="0.3">
      <c r="A1681" s="1">
        <v>38642</v>
      </c>
      <c r="B1681">
        <v>33.135921478271399</v>
      </c>
      <c r="D1681">
        <v>1050.30004882812</v>
      </c>
    </row>
    <row r="1682" spans="1:4" x14ac:dyDescent="0.3">
      <c r="A1682" s="1">
        <v>38643</v>
      </c>
      <c r="B1682">
        <v>32.901596069335902</v>
      </c>
      <c r="D1682">
        <v>1053</v>
      </c>
    </row>
    <row r="1683" spans="1:4" x14ac:dyDescent="0.3">
      <c r="A1683" s="1">
        <v>38644</v>
      </c>
      <c r="B1683">
        <v>33.561187744140597</v>
      </c>
      <c r="D1683">
        <v>1053.40002441406</v>
      </c>
    </row>
    <row r="1684" spans="1:4" x14ac:dyDescent="0.3">
      <c r="A1684" s="1">
        <v>38645</v>
      </c>
      <c r="B1684">
        <v>33.248756408691399</v>
      </c>
      <c r="D1684">
        <v>1052.5</v>
      </c>
    </row>
    <row r="1685" spans="1:4" x14ac:dyDescent="0.3">
      <c r="A1685" s="1">
        <v>38646</v>
      </c>
      <c r="B1685">
        <v>33.4570503234863</v>
      </c>
      <c r="D1685">
        <v>1058.69995117187</v>
      </c>
    </row>
    <row r="1686" spans="1:4" x14ac:dyDescent="0.3">
      <c r="A1686" s="1">
        <v>38649</v>
      </c>
      <c r="B1686">
        <v>33.986461639404297</v>
      </c>
      <c r="D1686">
        <v>1009.20001220703</v>
      </c>
    </row>
    <row r="1687" spans="1:4" x14ac:dyDescent="0.3">
      <c r="A1687" s="1">
        <v>38650</v>
      </c>
      <c r="B1687">
        <v>33.856258392333899</v>
      </c>
      <c r="D1687">
        <v>1048</v>
      </c>
    </row>
    <row r="1688" spans="1:4" x14ac:dyDescent="0.3">
      <c r="A1688" s="1">
        <v>38651</v>
      </c>
      <c r="B1688">
        <v>33.682689666747997</v>
      </c>
      <c r="D1688">
        <v>1047</v>
      </c>
    </row>
    <row r="1689" spans="1:4" x14ac:dyDescent="0.3">
      <c r="A1689" s="1">
        <v>38652</v>
      </c>
      <c r="B1689">
        <v>33.005744934082003</v>
      </c>
      <c r="D1689">
        <v>996.83001708984295</v>
      </c>
    </row>
    <row r="1690" spans="1:4" x14ac:dyDescent="0.3">
      <c r="A1690" s="1">
        <v>38653</v>
      </c>
      <c r="B1690">
        <v>33.2574462890625</v>
      </c>
      <c r="D1690">
        <v>1044</v>
      </c>
    </row>
    <row r="1691" spans="1:4" x14ac:dyDescent="0.3">
      <c r="A1691" s="1">
        <v>38656</v>
      </c>
      <c r="B1691">
        <v>33.734771728515597</v>
      </c>
      <c r="D1691">
        <v>1044.09997558593</v>
      </c>
    </row>
    <row r="1692" spans="1:4" x14ac:dyDescent="0.3">
      <c r="A1692" s="1">
        <v>38657</v>
      </c>
      <c r="B1692">
        <v>33.708740234375</v>
      </c>
      <c r="D1692">
        <v>1040.19995117187</v>
      </c>
    </row>
    <row r="1693" spans="1:4" x14ac:dyDescent="0.3">
      <c r="A1693" s="1">
        <v>38658</v>
      </c>
      <c r="B1693">
        <v>34.151363372802699</v>
      </c>
      <c r="D1693">
        <v>1038.80004882812</v>
      </c>
    </row>
    <row r="1694" spans="1:4" x14ac:dyDescent="0.3">
      <c r="A1694" s="1">
        <v>38659</v>
      </c>
      <c r="B1694">
        <v>34.6634101867675</v>
      </c>
      <c r="D1694">
        <v>1044.40002441406</v>
      </c>
    </row>
    <row r="1695" spans="1:4" x14ac:dyDescent="0.3">
      <c r="A1695" s="1">
        <v>38660</v>
      </c>
      <c r="B1695">
        <v>34.7849311828613</v>
      </c>
      <c r="D1695">
        <v>1050.19995117187</v>
      </c>
    </row>
    <row r="1696" spans="1:4" x14ac:dyDescent="0.3">
      <c r="A1696" s="1">
        <v>38663</v>
      </c>
      <c r="B1696">
        <v>34.828300476074197</v>
      </c>
      <c r="D1696">
        <v>1036.30004882812</v>
      </c>
    </row>
    <row r="1697" spans="1:4" x14ac:dyDescent="0.3">
      <c r="A1697" s="1">
        <v>38664</v>
      </c>
      <c r="B1697">
        <v>34.836978912353501</v>
      </c>
      <c r="D1697">
        <v>1045</v>
      </c>
    </row>
    <row r="1698" spans="1:4" x14ac:dyDescent="0.3">
      <c r="A1698" s="1">
        <v>38665</v>
      </c>
      <c r="B1698">
        <v>34.854351043701101</v>
      </c>
      <c r="D1698">
        <v>1048</v>
      </c>
    </row>
    <row r="1699" spans="1:4" x14ac:dyDescent="0.3">
      <c r="A1699" s="1">
        <v>38666</v>
      </c>
      <c r="B1699">
        <v>35.236213684082003</v>
      </c>
      <c r="D1699">
        <v>1052.30004882812</v>
      </c>
    </row>
    <row r="1700" spans="1:4" x14ac:dyDescent="0.3">
      <c r="A1700" s="1">
        <v>38667</v>
      </c>
      <c r="B1700">
        <v>35.331691741943303</v>
      </c>
      <c r="D1700">
        <v>1024.40002441406</v>
      </c>
    </row>
    <row r="1701" spans="1:4" x14ac:dyDescent="0.3">
      <c r="A1701" s="1">
        <v>38670</v>
      </c>
      <c r="B1701">
        <v>35.331691741943303</v>
      </c>
      <c r="D1701">
        <v>1039.40002441406</v>
      </c>
    </row>
    <row r="1702" spans="1:4" x14ac:dyDescent="0.3">
      <c r="A1702" s="1">
        <v>38671</v>
      </c>
      <c r="B1702">
        <v>35.166778564453097</v>
      </c>
      <c r="D1702">
        <v>1018.29998779296</v>
      </c>
    </row>
    <row r="1703" spans="1:4" x14ac:dyDescent="0.3">
      <c r="A1703" s="1">
        <v>38672</v>
      </c>
      <c r="B1703">
        <v>35.383758544921797</v>
      </c>
      <c r="D1703">
        <v>1028.19995117187</v>
      </c>
    </row>
    <row r="1704" spans="1:4" x14ac:dyDescent="0.3">
      <c r="A1704" s="1">
        <v>38673</v>
      </c>
      <c r="B1704">
        <v>35.852409362792898</v>
      </c>
      <c r="D1704">
        <v>1015.90002441406</v>
      </c>
    </row>
    <row r="1705" spans="1:4" x14ac:dyDescent="0.3">
      <c r="A1705" s="1">
        <v>38674</v>
      </c>
      <c r="B1705">
        <v>35.973911285400298</v>
      </c>
      <c r="D1705">
        <v>1018.59997558593</v>
      </c>
    </row>
    <row r="1706" spans="1:4" x14ac:dyDescent="0.3">
      <c r="A1706" s="1">
        <v>38677</v>
      </c>
      <c r="B1706">
        <v>36.060710906982401</v>
      </c>
      <c r="D1706">
        <v>1025.59997558593</v>
      </c>
    </row>
    <row r="1707" spans="1:4" x14ac:dyDescent="0.3">
      <c r="A1707" s="1">
        <v>38678</v>
      </c>
      <c r="B1707">
        <v>36.190902709960902</v>
      </c>
      <c r="D1707">
        <v>1024.30004882812</v>
      </c>
    </row>
    <row r="1708" spans="1:4" x14ac:dyDescent="0.3">
      <c r="A1708" s="1">
        <v>38679</v>
      </c>
      <c r="B1708">
        <v>36.277683258056598</v>
      </c>
      <c r="D1708">
        <v>1027.09997558593</v>
      </c>
    </row>
    <row r="1709" spans="1:4" x14ac:dyDescent="0.3">
      <c r="A1709" s="1">
        <v>38680</v>
      </c>
      <c r="D1709">
        <v>1027.40002441406</v>
      </c>
    </row>
    <row r="1710" spans="1:4" x14ac:dyDescent="0.3">
      <c r="A1710" s="1">
        <v>38681</v>
      </c>
      <c r="B1710">
        <v>36.355800628662102</v>
      </c>
      <c r="D1710">
        <v>1032.59997558593</v>
      </c>
    </row>
    <row r="1711" spans="1:4" x14ac:dyDescent="0.3">
      <c r="A1711" s="1">
        <v>38684</v>
      </c>
      <c r="B1711">
        <v>36.0520210266113</v>
      </c>
      <c r="D1711">
        <v>1021.09997558593</v>
      </c>
    </row>
    <row r="1712" spans="1:4" x14ac:dyDescent="0.3">
      <c r="A1712" s="1">
        <v>38685</v>
      </c>
      <c r="B1712">
        <v>35.878448486328097</v>
      </c>
      <c r="D1712">
        <v>1028.69995117187</v>
      </c>
    </row>
    <row r="1713" spans="1:4" x14ac:dyDescent="0.3">
      <c r="A1713" s="1">
        <v>38686</v>
      </c>
      <c r="B1713">
        <v>35.791664123535099</v>
      </c>
      <c r="D1713">
        <v>1019.09997558593</v>
      </c>
    </row>
    <row r="1714" spans="1:4" x14ac:dyDescent="0.3">
      <c r="A1714" s="1">
        <v>38687</v>
      </c>
      <c r="B1714">
        <v>36.459938049316399</v>
      </c>
      <c r="D1714">
        <v>1019.5</v>
      </c>
    </row>
    <row r="1715" spans="1:4" x14ac:dyDescent="0.3">
      <c r="A1715" s="1">
        <v>38688</v>
      </c>
      <c r="B1715">
        <v>36.546733856201101</v>
      </c>
      <c r="D1715">
        <v>1022.70001220703</v>
      </c>
    </row>
    <row r="1716" spans="1:4" x14ac:dyDescent="0.3">
      <c r="A1716" s="1">
        <v>38691</v>
      </c>
      <c r="B1716">
        <v>36.277683258056598</v>
      </c>
      <c r="D1716">
        <v>1016.79998779296</v>
      </c>
    </row>
    <row r="1717" spans="1:4" x14ac:dyDescent="0.3">
      <c r="A1717" s="1">
        <v>38692</v>
      </c>
      <c r="B1717">
        <v>36.3991889953613</v>
      </c>
      <c r="D1717">
        <v>1020.90002441406</v>
      </c>
    </row>
    <row r="1718" spans="1:4" x14ac:dyDescent="0.3">
      <c r="A1718" s="1">
        <v>38693</v>
      </c>
      <c r="B1718">
        <v>36.329746246337798</v>
      </c>
      <c r="D1718">
        <v>1025</v>
      </c>
    </row>
    <row r="1719" spans="1:4" x14ac:dyDescent="0.3">
      <c r="A1719" s="1">
        <v>38694</v>
      </c>
      <c r="B1719">
        <v>36.069377899169901</v>
      </c>
      <c r="D1719">
        <v>1022.79998779296</v>
      </c>
    </row>
    <row r="1720" spans="1:4" x14ac:dyDescent="0.3">
      <c r="A1720" s="1">
        <v>38695</v>
      </c>
      <c r="B1720">
        <v>36.208255767822202</v>
      </c>
      <c r="D1720">
        <v>1020.29998779296</v>
      </c>
    </row>
    <row r="1721" spans="1:4" x14ac:dyDescent="0.3">
      <c r="A1721" s="1">
        <v>38698</v>
      </c>
      <c r="B1721">
        <v>36.338436126708899</v>
      </c>
      <c r="D1721">
        <v>1015</v>
      </c>
    </row>
    <row r="1722" spans="1:4" x14ac:dyDescent="0.3">
      <c r="A1722" s="1">
        <v>38699</v>
      </c>
      <c r="B1722">
        <v>36.485958099365199</v>
      </c>
      <c r="D1722">
        <v>1011.40002441406</v>
      </c>
    </row>
    <row r="1723" spans="1:4" x14ac:dyDescent="0.3">
      <c r="A1723" s="1">
        <v>38700</v>
      </c>
      <c r="B1723">
        <v>36.364456176757798</v>
      </c>
      <c r="D1723">
        <v>1007.70001220703</v>
      </c>
    </row>
    <row r="1724" spans="1:4" x14ac:dyDescent="0.3">
      <c r="A1724" s="1">
        <v>38701</v>
      </c>
      <c r="B1724">
        <v>36.425228118896399</v>
      </c>
      <c r="D1724">
        <v>997.20001220703102</v>
      </c>
    </row>
    <row r="1725" spans="1:4" x14ac:dyDescent="0.3">
      <c r="A1725" s="1">
        <v>38702</v>
      </c>
      <c r="B1725">
        <v>36.173789978027301</v>
      </c>
      <c r="D1725">
        <v>1002.70001220703</v>
      </c>
    </row>
    <row r="1726" spans="1:4" x14ac:dyDescent="0.3">
      <c r="A1726" s="1">
        <v>38705</v>
      </c>
      <c r="B1726">
        <v>35.599597930908203</v>
      </c>
      <c r="D1726">
        <v>1006.20001220703</v>
      </c>
    </row>
    <row r="1727" spans="1:4" x14ac:dyDescent="0.3">
      <c r="A1727" s="1">
        <v>38706</v>
      </c>
      <c r="B1727">
        <v>35.625717163085902</v>
      </c>
      <c r="D1727">
        <v>1004.90002441406</v>
      </c>
    </row>
    <row r="1728" spans="1:4" x14ac:dyDescent="0.3">
      <c r="A1728" s="1">
        <v>38707</v>
      </c>
      <c r="B1728">
        <v>35.782302856445298</v>
      </c>
      <c r="D1728">
        <v>1005</v>
      </c>
    </row>
    <row r="1729" spans="1:4" x14ac:dyDescent="0.3">
      <c r="A1729" s="1">
        <v>38708</v>
      </c>
      <c r="B1729">
        <v>36.017200469970703</v>
      </c>
      <c r="D1729">
        <v>1001.5</v>
      </c>
    </row>
    <row r="1730" spans="1:4" x14ac:dyDescent="0.3">
      <c r="A1730" s="1">
        <v>38709</v>
      </c>
      <c r="B1730">
        <v>36.017200469970703</v>
      </c>
      <c r="D1730">
        <v>1001.29998779296</v>
      </c>
    </row>
    <row r="1731" spans="1:4" x14ac:dyDescent="0.3">
      <c r="A1731" s="1">
        <v>38712</v>
      </c>
      <c r="D1731">
        <v>1004</v>
      </c>
    </row>
    <row r="1732" spans="1:4" x14ac:dyDescent="0.3">
      <c r="A1732" s="1">
        <v>38713</v>
      </c>
      <c r="B1732">
        <v>35.704025268554602</v>
      </c>
      <c r="D1732">
        <v>999.96002197265602</v>
      </c>
    </row>
    <row r="1733" spans="1:4" x14ac:dyDescent="0.3">
      <c r="A1733" s="1">
        <v>38714</v>
      </c>
      <c r="B1733">
        <v>35.660514831542898</v>
      </c>
      <c r="D1733">
        <v>1006.40002441406</v>
      </c>
    </row>
    <row r="1734" spans="1:4" x14ac:dyDescent="0.3">
      <c r="A1734" s="1">
        <v>38715</v>
      </c>
      <c r="B1734">
        <v>35.425613403320298</v>
      </c>
      <c r="D1734">
        <v>999.70001220703102</v>
      </c>
    </row>
    <row r="1735" spans="1:4" x14ac:dyDescent="0.3">
      <c r="A1735" s="1">
        <v>38716</v>
      </c>
      <c r="B1735">
        <v>35.155899047851499</v>
      </c>
      <c r="D1735">
        <v>999.45001220703102</v>
      </c>
    </row>
    <row r="1736" spans="1:4" x14ac:dyDescent="0.3">
      <c r="A1736" s="1">
        <v>38719</v>
      </c>
      <c r="D1736">
        <v>1001.5</v>
      </c>
    </row>
    <row r="1737" spans="1:4" x14ac:dyDescent="0.3">
      <c r="A1737" s="1">
        <v>38720</v>
      </c>
      <c r="B1737">
        <v>35.9389038085937</v>
      </c>
      <c r="D1737">
        <v>987.40997314453102</v>
      </c>
    </row>
    <row r="1738" spans="1:4" x14ac:dyDescent="0.3">
      <c r="A1738" s="1">
        <v>38721</v>
      </c>
      <c r="B1738">
        <v>36.312984466552699</v>
      </c>
      <c r="D1738">
        <v>983.85998535156205</v>
      </c>
    </row>
    <row r="1739" spans="1:4" x14ac:dyDescent="0.3">
      <c r="A1739" s="1">
        <v>38722</v>
      </c>
      <c r="B1739">
        <v>36.469589233398402</v>
      </c>
      <c r="D1739">
        <v>981.45001220703102</v>
      </c>
    </row>
    <row r="1740" spans="1:4" x14ac:dyDescent="0.3">
      <c r="A1740" s="1">
        <v>38723</v>
      </c>
      <c r="B1740">
        <v>37.130775451660099</v>
      </c>
      <c r="D1740">
        <v>940.71002197265602</v>
      </c>
    </row>
    <row r="1741" spans="1:4" x14ac:dyDescent="0.3">
      <c r="A1741" s="1">
        <v>38726</v>
      </c>
      <c r="B1741">
        <v>37.278667449951101</v>
      </c>
      <c r="D1741">
        <v>970.719970703125</v>
      </c>
    </row>
    <row r="1742" spans="1:4" x14ac:dyDescent="0.3">
      <c r="A1742" s="1">
        <v>38727</v>
      </c>
      <c r="B1742">
        <v>37.3047485351562</v>
      </c>
      <c r="D1742">
        <v>970.530029296875</v>
      </c>
    </row>
    <row r="1743" spans="1:4" x14ac:dyDescent="0.3">
      <c r="A1743" s="1">
        <v>38728</v>
      </c>
      <c r="B1743">
        <v>37.591873168945298</v>
      </c>
      <c r="D1743">
        <v>968.36999511718705</v>
      </c>
    </row>
    <row r="1744" spans="1:4" x14ac:dyDescent="0.3">
      <c r="A1744" s="1">
        <v>38729</v>
      </c>
      <c r="B1744">
        <v>37.409164428710902</v>
      </c>
      <c r="D1744">
        <v>960.54998779296795</v>
      </c>
    </row>
    <row r="1745" spans="1:4" x14ac:dyDescent="0.3">
      <c r="A1745" s="1">
        <v>38730</v>
      </c>
      <c r="B1745">
        <v>37.391769409179602</v>
      </c>
      <c r="D1745">
        <v>969.239990234375</v>
      </c>
    </row>
    <row r="1746" spans="1:4" x14ac:dyDescent="0.3">
      <c r="A1746" s="1">
        <v>38733</v>
      </c>
      <c r="D1746">
        <v>972.19000244140602</v>
      </c>
    </row>
    <row r="1747" spans="1:4" x14ac:dyDescent="0.3">
      <c r="A1747" s="1">
        <v>38734</v>
      </c>
      <c r="B1747">
        <v>37.148166656494098</v>
      </c>
      <c r="D1747">
        <v>972.53997802734295</v>
      </c>
    </row>
    <row r="1748" spans="1:4" x14ac:dyDescent="0.3">
      <c r="A1748" s="1">
        <v>38735</v>
      </c>
      <c r="B1748">
        <v>36.721881866455</v>
      </c>
      <c r="D1748">
        <v>981.70001220703102</v>
      </c>
    </row>
    <row r="1749" spans="1:4" x14ac:dyDescent="0.3">
      <c r="A1749" s="1">
        <v>38736</v>
      </c>
      <c r="B1749">
        <v>36.991561889648402</v>
      </c>
      <c r="D1749">
        <v>972.03997802734295</v>
      </c>
    </row>
    <row r="1750" spans="1:4" x14ac:dyDescent="0.3">
      <c r="A1750" s="1">
        <v>38737</v>
      </c>
      <c r="B1750">
        <v>35.886707305908203</v>
      </c>
      <c r="D1750">
        <v>969.219970703125</v>
      </c>
    </row>
    <row r="1751" spans="1:4" x14ac:dyDescent="0.3">
      <c r="A1751" s="1">
        <v>38740</v>
      </c>
      <c r="B1751">
        <v>35.895397186279297</v>
      </c>
      <c r="D1751">
        <v>967.21002197265602</v>
      </c>
    </row>
    <row r="1752" spans="1:4" x14ac:dyDescent="0.3">
      <c r="A1752" s="1">
        <v>38741</v>
      </c>
      <c r="B1752">
        <v>36.051994323730398</v>
      </c>
      <c r="D1752">
        <v>965.71002197265602</v>
      </c>
    </row>
    <row r="1753" spans="1:4" x14ac:dyDescent="0.3">
      <c r="A1753" s="1">
        <v>38742</v>
      </c>
      <c r="B1753">
        <v>35.895397186279297</v>
      </c>
      <c r="D1753">
        <v>961.94000244140602</v>
      </c>
    </row>
    <row r="1754" spans="1:4" x14ac:dyDescent="0.3">
      <c r="A1754" s="1">
        <v>38743</v>
      </c>
      <c r="B1754">
        <v>36.147701263427699</v>
      </c>
      <c r="D1754">
        <v>959.15002441406205</v>
      </c>
    </row>
    <row r="1755" spans="1:4" x14ac:dyDescent="0.3">
      <c r="A1755" s="1">
        <v>38744</v>
      </c>
      <c r="B1755">
        <v>36.634876251220703</v>
      </c>
      <c r="D1755">
        <v>967.21002197265602</v>
      </c>
    </row>
    <row r="1756" spans="1:4" x14ac:dyDescent="0.3">
      <c r="A1756" s="1">
        <v>38747</v>
      </c>
      <c r="B1756">
        <v>36.704483032226499</v>
      </c>
      <c r="D1756">
        <v>958.65997314453102</v>
      </c>
    </row>
    <row r="1757" spans="1:4" x14ac:dyDescent="0.3">
      <c r="A1757" s="1">
        <v>38748</v>
      </c>
      <c r="B1757">
        <v>36.539180755615199</v>
      </c>
      <c r="D1757">
        <v>948.08001708984295</v>
      </c>
    </row>
    <row r="1758" spans="1:4" x14ac:dyDescent="0.3">
      <c r="A1758" s="1">
        <v>38749</v>
      </c>
      <c r="B1758">
        <v>36.669689178466797</v>
      </c>
      <c r="D1758">
        <v>952.63000488281205</v>
      </c>
    </row>
    <row r="1759" spans="1:4" x14ac:dyDescent="0.3">
      <c r="A1759" s="1">
        <v>38750</v>
      </c>
      <c r="B1759">
        <v>36.043308258056598</v>
      </c>
      <c r="D1759">
        <v>961.47998046875</v>
      </c>
    </row>
    <row r="1760" spans="1:4" x14ac:dyDescent="0.3">
      <c r="A1760" s="1">
        <v>38751</v>
      </c>
      <c r="B1760">
        <v>35.599597930908203</v>
      </c>
      <c r="D1760">
        <v>958.96002197265602</v>
      </c>
    </row>
    <row r="1761" spans="1:4" x14ac:dyDescent="0.3">
      <c r="A1761" s="1">
        <v>38754</v>
      </c>
      <c r="B1761">
        <v>35.503913879394503</v>
      </c>
      <c r="D1761">
        <v>951.54998779296795</v>
      </c>
    </row>
    <row r="1762" spans="1:4" x14ac:dyDescent="0.3">
      <c r="A1762" s="1">
        <v>38755</v>
      </c>
      <c r="B1762">
        <v>35.3473091125488</v>
      </c>
      <c r="D1762">
        <v>954.17999267578102</v>
      </c>
    </row>
    <row r="1763" spans="1:4" x14ac:dyDescent="0.3">
      <c r="A1763" s="1">
        <v>38756</v>
      </c>
      <c r="B1763">
        <v>35.756210327148402</v>
      </c>
      <c r="D1763">
        <v>957.239990234375</v>
      </c>
    </row>
    <row r="1764" spans="1:4" x14ac:dyDescent="0.3">
      <c r="A1764" s="1">
        <v>38757</v>
      </c>
      <c r="B1764">
        <v>35.416927337646399</v>
      </c>
      <c r="D1764">
        <v>959.42999267578102</v>
      </c>
    </row>
    <row r="1765" spans="1:4" x14ac:dyDescent="0.3">
      <c r="A1765" s="1">
        <v>38758</v>
      </c>
      <c r="B1765">
        <v>35.6343994140625</v>
      </c>
      <c r="D1765">
        <v>961.90997314453102</v>
      </c>
    </row>
    <row r="1766" spans="1:4" x14ac:dyDescent="0.3">
      <c r="A1766" s="1">
        <v>38761</v>
      </c>
      <c r="B1766">
        <v>35.225521087646399</v>
      </c>
      <c r="D1766">
        <v>963.69000244140602</v>
      </c>
    </row>
    <row r="1767" spans="1:4" x14ac:dyDescent="0.3">
      <c r="A1767" s="1">
        <v>38762</v>
      </c>
      <c r="B1767">
        <v>35.582202911376903</v>
      </c>
      <c r="D1767">
        <v>957.65997314453102</v>
      </c>
    </row>
    <row r="1768" spans="1:4" x14ac:dyDescent="0.3">
      <c r="A1768" s="1">
        <v>38763</v>
      </c>
      <c r="B1768">
        <v>35.8084106445312</v>
      </c>
      <c r="D1768">
        <v>963.10998535156205</v>
      </c>
    </row>
    <row r="1769" spans="1:4" x14ac:dyDescent="0.3">
      <c r="A1769" s="1">
        <v>38764</v>
      </c>
      <c r="B1769">
        <v>36.138999938964801</v>
      </c>
      <c r="D1769">
        <v>960.47998046875</v>
      </c>
    </row>
    <row r="1770" spans="1:4" x14ac:dyDescent="0.3">
      <c r="A1770" s="1">
        <v>38765</v>
      </c>
      <c r="B1770">
        <v>35.851898193359297</v>
      </c>
      <c r="D1770">
        <v>954.82000732421795</v>
      </c>
    </row>
    <row r="1771" spans="1:4" x14ac:dyDescent="0.3">
      <c r="A1771" s="1">
        <v>38768</v>
      </c>
      <c r="D1771">
        <v>955.88000488281205</v>
      </c>
    </row>
    <row r="1772" spans="1:4" x14ac:dyDescent="0.3">
      <c r="A1772" s="1">
        <v>38769</v>
      </c>
      <c r="B1772">
        <v>35.451717376708899</v>
      </c>
      <c r="D1772">
        <v>955.13000488281205</v>
      </c>
    </row>
    <row r="1773" spans="1:4" x14ac:dyDescent="0.3">
      <c r="A1773" s="1">
        <v>38770</v>
      </c>
      <c r="B1773">
        <v>35.895397186279297</v>
      </c>
      <c r="D1773">
        <v>963.030029296875</v>
      </c>
    </row>
    <row r="1774" spans="1:4" x14ac:dyDescent="0.3">
      <c r="A1774" s="1">
        <v>38771</v>
      </c>
      <c r="B1774">
        <v>35.7997016906738</v>
      </c>
      <c r="D1774">
        <v>956.08001708984295</v>
      </c>
    </row>
    <row r="1775" spans="1:4" x14ac:dyDescent="0.3">
      <c r="A1775" s="1">
        <v>38772</v>
      </c>
      <c r="B1775">
        <v>35.895397186279297</v>
      </c>
      <c r="D1775">
        <v>957.52001953125</v>
      </c>
    </row>
    <row r="1776" spans="1:4" x14ac:dyDescent="0.3">
      <c r="A1776" s="1">
        <v>38775</v>
      </c>
      <c r="B1776">
        <v>36.295581817626903</v>
      </c>
      <c r="D1776">
        <v>957.33001708984295</v>
      </c>
    </row>
    <row r="1777" spans="1:4" x14ac:dyDescent="0.3">
      <c r="A1777" s="1">
        <v>38776</v>
      </c>
      <c r="B1777">
        <v>35.756210327148402</v>
      </c>
      <c r="D1777">
        <v>952.760009765625</v>
      </c>
    </row>
    <row r="1778" spans="1:4" x14ac:dyDescent="0.3">
      <c r="A1778" s="1">
        <v>38777</v>
      </c>
      <c r="B1778">
        <v>36.243396759033203</v>
      </c>
      <c r="D1778">
        <v>957.33001708984295</v>
      </c>
    </row>
    <row r="1779" spans="1:4" x14ac:dyDescent="0.3">
      <c r="A1779" s="1">
        <v>38778</v>
      </c>
      <c r="B1779">
        <v>36.269504547119098</v>
      </c>
      <c r="D1779">
        <v>949.07000732421795</v>
      </c>
    </row>
    <row r="1780" spans="1:4" x14ac:dyDescent="0.3">
      <c r="A1780" s="1">
        <v>38779</v>
      </c>
      <c r="B1780">
        <v>36.060703277587798</v>
      </c>
      <c r="D1780">
        <v>957.280029296875</v>
      </c>
    </row>
    <row r="1781" spans="1:4" x14ac:dyDescent="0.3">
      <c r="A1781" s="1">
        <v>38782</v>
      </c>
      <c r="B1781">
        <v>35.747512817382798</v>
      </c>
      <c r="D1781">
        <v>966.80999755859295</v>
      </c>
    </row>
    <row r="1782" spans="1:4" x14ac:dyDescent="0.3">
      <c r="A1782" s="1">
        <v>38783</v>
      </c>
      <c r="B1782">
        <v>35.538711547851499</v>
      </c>
      <c r="D1782">
        <v>970.59997558593705</v>
      </c>
    </row>
    <row r="1783" spans="1:4" x14ac:dyDescent="0.3">
      <c r="A1783" s="1">
        <v>38784</v>
      </c>
      <c r="B1783">
        <v>35.55611038208</v>
      </c>
      <c r="D1783">
        <v>967.5</v>
      </c>
    </row>
    <row r="1784" spans="1:4" x14ac:dyDescent="0.3">
      <c r="A1784" s="1">
        <v>38785</v>
      </c>
      <c r="B1784">
        <v>35.251628875732401</v>
      </c>
      <c r="D1784">
        <v>971.219970703125</v>
      </c>
    </row>
    <row r="1785" spans="1:4" x14ac:dyDescent="0.3">
      <c r="A1785" s="1">
        <v>38786</v>
      </c>
      <c r="B1785">
        <v>35.286418914794901</v>
      </c>
      <c r="D1785">
        <v>966.40997314453102</v>
      </c>
    </row>
    <row r="1786" spans="1:4" x14ac:dyDescent="0.3">
      <c r="A1786" s="1">
        <v>38789</v>
      </c>
      <c r="B1786">
        <v>35.390804290771399</v>
      </c>
      <c r="D1786">
        <v>966.60998535156205</v>
      </c>
    </row>
    <row r="1787" spans="1:4" x14ac:dyDescent="0.3">
      <c r="A1787" s="1">
        <v>38790</v>
      </c>
      <c r="B1787">
        <v>35.991100311279297</v>
      </c>
      <c r="D1787">
        <v>960.09997558593705</v>
      </c>
    </row>
    <row r="1788" spans="1:4" x14ac:dyDescent="0.3">
      <c r="A1788" s="1">
        <v>38791</v>
      </c>
      <c r="B1788">
        <v>36.295581817626903</v>
      </c>
      <c r="D1788">
        <v>958.989990234375</v>
      </c>
    </row>
    <row r="1789" spans="1:4" x14ac:dyDescent="0.3">
      <c r="A1789" s="1">
        <v>38792</v>
      </c>
      <c r="B1789">
        <v>35.991100311279297</v>
      </c>
      <c r="D1789">
        <v>961.510009765625</v>
      </c>
    </row>
    <row r="1790" spans="1:4" x14ac:dyDescent="0.3">
      <c r="A1790" s="1">
        <v>38793</v>
      </c>
      <c r="B1790">
        <v>36.085987091064403</v>
      </c>
      <c r="D1790">
        <v>925.22998046875</v>
      </c>
    </row>
    <row r="1791" spans="1:4" x14ac:dyDescent="0.3">
      <c r="A1791" s="1">
        <v>38796</v>
      </c>
      <c r="B1791">
        <v>36.173057556152301</v>
      </c>
      <c r="D1791">
        <v>922.71002197265602</v>
      </c>
    </row>
    <row r="1792" spans="1:4" x14ac:dyDescent="0.3">
      <c r="A1792" s="1">
        <v>38797</v>
      </c>
      <c r="B1792">
        <v>35.789981842041001</v>
      </c>
      <c r="D1792">
        <v>958.86999511718705</v>
      </c>
    </row>
    <row r="1793" spans="1:4" x14ac:dyDescent="0.3">
      <c r="A1793" s="1">
        <v>38798</v>
      </c>
      <c r="B1793">
        <v>35.877044677734297</v>
      </c>
      <c r="D1793">
        <v>962</v>
      </c>
    </row>
    <row r="1794" spans="1:4" x14ac:dyDescent="0.3">
      <c r="A1794" s="1">
        <v>38799</v>
      </c>
      <c r="B1794">
        <v>35.7725830078125</v>
      </c>
      <c r="D1794">
        <v>970.260009765625</v>
      </c>
    </row>
    <row r="1795" spans="1:4" x14ac:dyDescent="0.3">
      <c r="A1795" s="1">
        <v>38800</v>
      </c>
      <c r="B1795">
        <v>35.955413818359297</v>
      </c>
      <c r="D1795">
        <v>961.53997802734295</v>
      </c>
    </row>
    <row r="1796" spans="1:4" x14ac:dyDescent="0.3">
      <c r="A1796" s="1">
        <v>38803</v>
      </c>
      <c r="B1796">
        <v>35.964107513427699</v>
      </c>
      <c r="D1796">
        <v>965.989990234375</v>
      </c>
    </row>
    <row r="1797" spans="1:4" x14ac:dyDescent="0.3">
      <c r="A1797" s="1">
        <v>38804</v>
      </c>
      <c r="B1797">
        <v>35.816120147705</v>
      </c>
      <c r="D1797">
        <v>968.47998046875</v>
      </c>
    </row>
    <row r="1798" spans="1:4" x14ac:dyDescent="0.3">
      <c r="A1798" s="1">
        <v>38805</v>
      </c>
      <c r="B1798">
        <v>36.495166778564403</v>
      </c>
      <c r="D1798">
        <v>962.16998291015602</v>
      </c>
    </row>
    <row r="1799" spans="1:4" x14ac:dyDescent="0.3">
      <c r="A1799" s="1">
        <v>38806</v>
      </c>
      <c r="B1799">
        <v>36.608352661132798</v>
      </c>
      <c r="D1799">
        <v>955.90002441406205</v>
      </c>
    </row>
    <row r="1800" spans="1:4" x14ac:dyDescent="0.3">
      <c r="A1800" s="1">
        <v>38807</v>
      </c>
      <c r="B1800">
        <v>36.503883361816399</v>
      </c>
      <c r="D1800">
        <v>964.09002685546795</v>
      </c>
    </row>
    <row r="1801" spans="1:4" x14ac:dyDescent="0.3">
      <c r="A1801" s="1">
        <v>38810</v>
      </c>
      <c r="B1801">
        <v>36.547416687011697</v>
      </c>
      <c r="D1801">
        <v>952.27001953125</v>
      </c>
    </row>
    <row r="1802" spans="1:4" x14ac:dyDescent="0.3">
      <c r="A1802" s="1">
        <v>38811</v>
      </c>
      <c r="B1802">
        <v>36.747642517089801</v>
      </c>
      <c r="D1802">
        <v>950.77001953125</v>
      </c>
    </row>
    <row r="1803" spans="1:4" x14ac:dyDescent="0.3">
      <c r="A1803" s="1">
        <v>38812</v>
      </c>
      <c r="B1803">
        <v>37.095874786376903</v>
      </c>
      <c r="D1803">
        <v>942.70001220703102</v>
      </c>
    </row>
    <row r="1804" spans="1:4" x14ac:dyDescent="0.3">
      <c r="A1804" s="1">
        <v>38813</v>
      </c>
      <c r="B1804">
        <v>37.200351715087798</v>
      </c>
      <c r="D1804">
        <v>945.260009765625</v>
      </c>
    </row>
    <row r="1805" spans="1:4" x14ac:dyDescent="0.3">
      <c r="A1805" s="1">
        <v>38814</v>
      </c>
      <c r="B1805">
        <v>36.843410491943303</v>
      </c>
      <c r="D1805">
        <v>942.280029296875</v>
      </c>
    </row>
    <row r="1806" spans="1:4" x14ac:dyDescent="0.3">
      <c r="A1806" s="1">
        <v>38817</v>
      </c>
      <c r="B1806">
        <v>36.791183471679602</v>
      </c>
      <c r="D1806">
        <v>941.989990234375</v>
      </c>
    </row>
    <row r="1807" spans="1:4" x14ac:dyDescent="0.3">
      <c r="A1807" s="1">
        <v>38818</v>
      </c>
      <c r="B1807">
        <v>36.495166778564403</v>
      </c>
      <c r="D1807">
        <v>940.27001953125</v>
      </c>
    </row>
    <row r="1808" spans="1:4" x14ac:dyDescent="0.3">
      <c r="A1808" s="1">
        <v>38819</v>
      </c>
      <c r="B1808">
        <v>36.503883361816399</v>
      </c>
      <c r="D1808">
        <v>951.33001708984295</v>
      </c>
    </row>
    <row r="1809" spans="1:4" x14ac:dyDescent="0.3">
      <c r="A1809" s="1">
        <v>38820</v>
      </c>
      <c r="B1809">
        <v>36.651885986328097</v>
      </c>
      <c r="D1809">
        <v>949.77001953125</v>
      </c>
    </row>
    <row r="1810" spans="1:4" x14ac:dyDescent="0.3">
      <c r="A1810" s="1">
        <v>38821</v>
      </c>
      <c r="D1810">
        <v>950.11999511718705</v>
      </c>
    </row>
    <row r="1811" spans="1:4" x14ac:dyDescent="0.3">
      <c r="A1811" s="1">
        <v>38824</v>
      </c>
      <c r="B1811">
        <v>36.268814086913999</v>
      </c>
      <c r="D1811">
        <v>939.07000732421795</v>
      </c>
    </row>
    <row r="1812" spans="1:4" x14ac:dyDescent="0.3">
      <c r="A1812" s="1">
        <v>38825</v>
      </c>
      <c r="B1812">
        <v>36.96529006958</v>
      </c>
      <c r="D1812">
        <v>932.719970703125</v>
      </c>
    </row>
    <row r="1813" spans="1:4" x14ac:dyDescent="0.3">
      <c r="A1813" s="1">
        <v>38826</v>
      </c>
      <c r="B1813">
        <v>37.130718231201101</v>
      </c>
      <c r="D1813">
        <v>931.03997802734295</v>
      </c>
    </row>
    <row r="1814" spans="1:4" x14ac:dyDescent="0.3">
      <c r="A1814" s="1">
        <v>38827</v>
      </c>
      <c r="B1814">
        <v>37.000110626220703</v>
      </c>
      <c r="D1814">
        <v>938.38000488281205</v>
      </c>
    </row>
    <row r="1815" spans="1:4" x14ac:dyDescent="0.3">
      <c r="A1815" s="1">
        <v>38828</v>
      </c>
      <c r="B1815">
        <v>36.564830780029297</v>
      </c>
      <c r="D1815">
        <v>935.60998535156205</v>
      </c>
    </row>
    <row r="1816" spans="1:4" x14ac:dyDescent="0.3">
      <c r="A1816" s="1">
        <v>38831</v>
      </c>
      <c r="B1816">
        <v>36.529994964599602</v>
      </c>
      <c r="D1816">
        <v>926.14001464843705</v>
      </c>
    </row>
    <row r="1817" spans="1:4" x14ac:dyDescent="0.3">
      <c r="A1817" s="1">
        <v>38832</v>
      </c>
      <c r="B1817">
        <v>36.451641082763601</v>
      </c>
      <c r="D1817">
        <v>932.36999511718705</v>
      </c>
    </row>
    <row r="1818" spans="1:4" x14ac:dyDescent="0.3">
      <c r="A1818" s="1">
        <v>38833</v>
      </c>
      <c r="B1818">
        <v>36.4429321289062</v>
      </c>
      <c r="D1818">
        <v>932.79998779296795</v>
      </c>
    </row>
    <row r="1819" spans="1:4" x14ac:dyDescent="0.3">
      <c r="A1819" s="1">
        <v>38834</v>
      </c>
      <c r="B1819">
        <v>36.791183471679602</v>
      </c>
      <c r="D1819">
        <v>927.780029296875</v>
      </c>
    </row>
    <row r="1820" spans="1:4" x14ac:dyDescent="0.3">
      <c r="A1820" s="1">
        <v>38835</v>
      </c>
      <c r="B1820">
        <v>36.434238433837798</v>
      </c>
      <c r="D1820">
        <v>922.469970703125</v>
      </c>
    </row>
    <row r="1821" spans="1:4" x14ac:dyDescent="0.3">
      <c r="A1821" s="1">
        <v>38838</v>
      </c>
      <c r="B1821">
        <v>36.0772895812988</v>
      </c>
      <c r="D1821">
        <v>934.89001464843705</v>
      </c>
    </row>
    <row r="1822" spans="1:4" x14ac:dyDescent="0.3">
      <c r="A1822" s="1">
        <v>38839</v>
      </c>
      <c r="B1822">
        <v>36.173057556152301</v>
      </c>
      <c r="D1822">
        <v>924.85998535156205</v>
      </c>
    </row>
    <row r="1823" spans="1:4" x14ac:dyDescent="0.3">
      <c r="A1823" s="1">
        <v>38840</v>
      </c>
      <c r="B1823">
        <v>36.120834350585902</v>
      </c>
      <c r="D1823">
        <v>923.82000732421795</v>
      </c>
    </row>
    <row r="1824" spans="1:4" x14ac:dyDescent="0.3">
      <c r="A1824" s="1">
        <v>38841</v>
      </c>
      <c r="B1824">
        <v>36.416816711425703</v>
      </c>
      <c r="D1824">
        <v>923.61999511718705</v>
      </c>
    </row>
    <row r="1825" spans="1:4" x14ac:dyDescent="0.3">
      <c r="A1825" s="1">
        <v>38842</v>
      </c>
      <c r="B1825">
        <v>36.704116821288999</v>
      </c>
      <c r="D1825">
        <v>929.55999755859295</v>
      </c>
    </row>
    <row r="1826" spans="1:4" x14ac:dyDescent="0.3">
      <c r="A1826" s="1">
        <v>38845</v>
      </c>
      <c r="B1826">
        <v>36.738929748535099</v>
      </c>
      <c r="D1826">
        <v>920.71002197265602</v>
      </c>
    </row>
    <row r="1827" spans="1:4" x14ac:dyDescent="0.3">
      <c r="A1827" s="1">
        <v>38846</v>
      </c>
      <c r="B1827">
        <v>36.599632263183501</v>
      </c>
      <c r="D1827">
        <v>916.38000488281205</v>
      </c>
    </row>
    <row r="1828" spans="1:4" x14ac:dyDescent="0.3">
      <c r="A1828" s="1">
        <v>38847</v>
      </c>
      <c r="B1828">
        <v>36.277538299560497</v>
      </c>
      <c r="D1828">
        <v>919.28997802734295</v>
      </c>
    </row>
    <row r="1829" spans="1:4" x14ac:dyDescent="0.3">
      <c r="A1829" s="1">
        <v>38848</v>
      </c>
      <c r="B1829">
        <v>35.467868804931598</v>
      </c>
      <c r="D1829">
        <v>921.69000244140602</v>
      </c>
    </row>
    <row r="1830" spans="1:4" x14ac:dyDescent="0.3">
      <c r="A1830" s="1">
        <v>38849</v>
      </c>
      <c r="B1830">
        <v>34.989044189453097</v>
      </c>
      <c r="D1830">
        <v>916.11999511718705</v>
      </c>
    </row>
    <row r="1831" spans="1:4" x14ac:dyDescent="0.3">
      <c r="A1831" s="1">
        <v>38852</v>
      </c>
      <c r="B1831">
        <v>34.962940216064403</v>
      </c>
      <c r="D1831">
        <v>935.97998046875</v>
      </c>
    </row>
    <row r="1832" spans="1:4" x14ac:dyDescent="0.3">
      <c r="A1832" s="1">
        <v>38853</v>
      </c>
      <c r="B1832">
        <v>34.701766967773402</v>
      </c>
      <c r="D1832">
        <v>929.969970703125</v>
      </c>
    </row>
    <row r="1833" spans="1:4" x14ac:dyDescent="0.3">
      <c r="A1833" s="1">
        <v>38854</v>
      </c>
      <c r="B1833">
        <v>34.231636047363203</v>
      </c>
      <c r="D1833">
        <v>925.28997802734295</v>
      </c>
    </row>
    <row r="1834" spans="1:4" x14ac:dyDescent="0.3">
      <c r="A1834" s="1">
        <v>38855</v>
      </c>
      <c r="B1834">
        <v>33.99658203125</v>
      </c>
      <c r="D1834">
        <v>933.80999755859295</v>
      </c>
    </row>
    <row r="1835" spans="1:4" x14ac:dyDescent="0.3">
      <c r="A1835" s="1">
        <v>38856</v>
      </c>
      <c r="B1835">
        <v>34.257743835449197</v>
      </c>
      <c r="D1835">
        <v>933.02001953125</v>
      </c>
    </row>
    <row r="1836" spans="1:4" x14ac:dyDescent="0.3">
      <c r="A1836" s="1">
        <v>38859</v>
      </c>
      <c r="B1836">
        <v>33.926933288574197</v>
      </c>
      <c r="D1836">
        <v>939.40002441406205</v>
      </c>
    </row>
    <row r="1837" spans="1:4" x14ac:dyDescent="0.3">
      <c r="A1837" s="1">
        <v>38860</v>
      </c>
      <c r="B1837">
        <v>33.596103668212798</v>
      </c>
      <c r="D1837">
        <v>938.07000732421795</v>
      </c>
    </row>
    <row r="1838" spans="1:4" x14ac:dyDescent="0.3">
      <c r="A1838" s="1">
        <v>38861</v>
      </c>
      <c r="B1838">
        <v>33.822441101074197</v>
      </c>
      <c r="D1838">
        <v>938.95001220703102</v>
      </c>
    </row>
    <row r="1839" spans="1:4" x14ac:dyDescent="0.3">
      <c r="A1839" s="1">
        <v>38862</v>
      </c>
      <c r="B1839">
        <v>34.266456604003899</v>
      </c>
      <c r="D1839">
        <v>936.16998291015602</v>
      </c>
    </row>
    <row r="1840" spans="1:4" x14ac:dyDescent="0.3">
      <c r="A1840" s="1">
        <v>38863</v>
      </c>
      <c r="B1840">
        <v>34.379638671875</v>
      </c>
      <c r="D1840">
        <v>938.02001953125</v>
      </c>
    </row>
    <row r="1841" spans="1:4" x14ac:dyDescent="0.3">
      <c r="A1841" s="1">
        <v>38866</v>
      </c>
      <c r="D1841">
        <v>934.90997314453102</v>
      </c>
    </row>
    <row r="1842" spans="1:4" x14ac:dyDescent="0.3">
      <c r="A1842" s="1">
        <v>38867</v>
      </c>
      <c r="B1842">
        <v>33.639644622802699</v>
      </c>
      <c r="D1842">
        <v>937.030029296875</v>
      </c>
    </row>
    <row r="1843" spans="1:4" x14ac:dyDescent="0.3">
      <c r="A1843" s="1">
        <v>38868</v>
      </c>
      <c r="B1843">
        <v>33.796340942382798</v>
      </c>
      <c r="D1843">
        <v>937.17999267578102</v>
      </c>
    </row>
    <row r="1844" spans="1:4" x14ac:dyDescent="0.3">
      <c r="A1844" s="1">
        <v>38869</v>
      </c>
      <c r="B1844">
        <v>34.597282409667898</v>
      </c>
      <c r="D1844">
        <v>930.11999511718705</v>
      </c>
    </row>
    <row r="1845" spans="1:4" x14ac:dyDescent="0.3">
      <c r="A1845" s="1">
        <v>38870</v>
      </c>
      <c r="B1845">
        <v>34.510231018066399</v>
      </c>
      <c r="D1845">
        <v>935.85998535156205</v>
      </c>
    </row>
    <row r="1846" spans="1:4" x14ac:dyDescent="0.3">
      <c r="A1846" s="1">
        <v>38873</v>
      </c>
      <c r="B1846">
        <v>33.761516571044901</v>
      </c>
      <c r="D1846">
        <v>937.15997314453102</v>
      </c>
    </row>
    <row r="1847" spans="1:4" x14ac:dyDescent="0.3">
      <c r="A1847" s="1">
        <v>38874</v>
      </c>
      <c r="B1847">
        <v>33.735382080078097</v>
      </c>
      <c r="D1847">
        <v>937.33001708984295</v>
      </c>
    </row>
    <row r="1848" spans="1:4" x14ac:dyDescent="0.3">
      <c r="A1848" s="1">
        <v>38875</v>
      </c>
      <c r="B1848">
        <v>33.482948303222599</v>
      </c>
      <c r="D1848">
        <v>936.60998535156205</v>
      </c>
    </row>
    <row r="1849" spans="1:4" x14ac:dyDescent="0.3">
      <c r="A1849" s="1">
        <v>38876</v>
      </c>
      <c r="B1849">
        <v>33.430679321288999</v>
      </c>
      <c r="D1849">
        <v>918.35998535156205</v>
      </c>
    </row>
    <row r="1850" spans="1:4" x14ac:dyDescent="0.3">
      <c r="A1850" s="1">
        <v>38877</v>
      </c>
      <c r="B1850">
        <v>33.213039398193303</v>
      </c>
      <c r="D1850">
        <v>941.21002197265602</v>
      </c>
    </row>
    <row r="1851" spans="1:4" x14ac:dyDescent="0.3">
      <c r="A1851" s="1">
        <v>38880</v>
      </c>
      <c r="B1851">
        <v>32.560108184814403</v>
      </c>
      <c r="D1851">
        <v>948.19000244140602</v>
      </c>
    </row>
    <row r="1852" spans="1:4" x14ac:dyDescent="0.3">
      <c r="A1852" s="1">
        <v>38881</v>
      </c>
      <c r="B1852">
        <v>32.429512023925703</v>
      </c>
      <c r="D1852">
        <v>952.77001953125</v>
      </c>
    </row>
    <row r="1853" spans="1:4" x14ac:dyDescent="0.3">
      <c r="A1853" s="1">
        <v>38882</v>
      </c>
      <c r="B1853">
        <v>32.760353088378899</v>
      </c>
      <c r="D1853">
        <v>946.90002441406205</v>
      </c>
    </row>
    <row r="1854" spans="1:4" x14ac:dyDescent="0.3">
      <c r="A1854" s="1">
        <v>38883</v>
      </c>
      <c r="B1854">
        <v>33.6483345031738</v>
      </c>
      <c r="D1854">
        <v>945.760009765625</v>
      </c>
    </row>
    <row r="1855" spans="1:4" x14ac:dyDescent="0.3">
      <c r="A1855" s="1">
        <v>38884</v>
      </c>
      <c r="B1855">
        <v>33.400936126708899</v>
      </c>
      <c r="D1855">
        <v>943.67999267578102</v>
      </c>
    </row>
    <row r="1856" spans="1:4" x14ac:dyDescent="0.3">
      <c r="A1856" s="1">
        <v>38887</v>
      </c>
      <c r="B1856">
        <v>33.130874633788999</v>
      </c>
      <c r="D1856">
        <v>950.66998291015602</v>
      </c>
    </row>
    <row r="1857" spans="1:4" x14ac:dyDescent="0.3">
      <c r="A1857" s="1">
        <v>38888</v>
      </c>
      <c r="B1857">
        <v>33.174419403076101</v>
      </c>
      <c r="D1857">
        <v>945.780029296875</v>
      </c>
    </row>
    <row r="1858" spans="1:4" x14ac:dyDescent="0.3">
      <c r="A1858" s="1">
        <v>38889</v>
      </c>
      <c r="B1858">
        <v>33.697128295898402</v>
      </c>
      <c r="C1858">
        <v>234.34680175781199</v>
      </c>
      <c r="D1858">
        <v>941.54998779296795</v>
      </c>
    </row>
    <row r="1859" spans="1:4" x14ac:dyDescent="0.3">
      <c r="A1859" s="1">
        <v>38890</v>
      </c>
      <c r="B1859">
        <v>33.270256042480398</v>
      </c>
      <c r="C1859">
        <v>238.37660217285099</v>
      </c>
      <c r="D1859">
        <v>943.84997558593705</v>
      </c>
    </row>
    <row r="1860" spans="1:4" x14ac:dyDescent="0.3">
      <c r="A1860" s="1">
        <v>38891</v>
      </c>
      <c r="B1860">
        <v>33.235401153564403</v>
      </c>
      <c r="C1860">
        <v>238.342529296875</v>
      </c>
      <c r="D1860">
        <v>943.60998535156205</v>
      </c>
    </row>
    <row r="1861" spans="1:4" x14ac:dyDescent="0.3">
      <c r="A1861" s="1">
        <v>38894</v>
      </c>
      <c r="B1861">
        <v>33.322509765625</v>
      </c>
      <c r="C1861">
        <v>238.37660217285099</v>
      </c>
      <c r="D1861">
        <v>941.42999267578102</v>
      </c>
    </row>
    <row r="1862" spans="1:4" x14ac:dyDescent="0.3">
      <c r="A1862" s="1">
        <v>38895</v>
      </c>
      <c r="B1862">
        <v>32.695278167724602</v>
      </c>
      <c r="C1862">
        <v>242.987060546875</v>
      </c>
      <c r="D1862">
        <v>948.79998779296795</v>
      </c>
    </row>
    <row r="1863" spans="1:4" x14ac:dyDescent="0.3">
      <c r="A1863" s="1">
        <v>38896</v>
      </c>
      <c r="B1863">
        <v>32.939205169677699</v>
      </c>
      <c r="C1863">
        <v>241.45028686523401</v>
      </c>
      <c r="D1863">
        <v>948.5</v>
      </c>
    </row>
    <row r="1864" spans="1:4" x14ac:dyDescent="0.3">
      <c r="A1864" s="1">
        <v>38897</v>
      </c>
      <c r="B1864">
        <v>33.941051483154297</v>
      </c>
      <c r="C1864">
        <v>236.66909790039</v>
      </c>
      <c r="D1864">
        <v>938.40002441406205</v>
      </c>
    </row>
    <row r="1865" spans="1:4" x14ac:dyDescent="0.3">
      <c r="A1865" s="1">
        <v>38898</v>
      </c>
      <c r="B1865">
        <v>33.775527954101499</v>
      </c>
      <c r="C1865">
        <v>235.54208374023401</v>
      </c>
      <c r="D1865">
        <v>936.46002197265602</v>
      </c>
    </row>
    <row r="1866" spans="1:4" x14ac:dyDescent="0.3">
      <c r="A1866" s="1">
        <v>38901</v>
      </c>
      <c r="B1866">
        <v>33.975929260253899</v>
      </c>
      <c r="C1866">
        <v>234.34680175781199</v>
      </c>
      <c r="D1866">
        <v>932.69000244140602</v>
      </c>
    </row>
    <row r="1867" spans="1:4" x14ac:dyDescent="0.3">
      <c r="A1867" s="1">
        <v>38902</v>
      </c>
      <c r="D1867">
        <v>932.95001220703102</v>
      </c>
    </row>
    <row r="1868" spans="1:4" x14ac:dyDescent="0.3">
      <c r="A1868" s="1">
        <v>38903</v>
      </c>
      <c r="B1868">
        <v>33.235401153564403</v>
      </c>
      <c r="C1868">
        <v>239.230377197265</v>
      </c>
      <c r="D1868">
        <v>940.67999267578102</v>
      </c>
    </row>
    <row r="1869" spans="1:4" x14ac:dyDescent="0.3">
      <c r="A1869" s="1">
        <v>38904</v>
      </c>
      <c r="B1869">
        <v>33.2005615234375</v>
      </c>
      <c r="C1869">
        <v>239.230377197265</v>
      </c>
      <c r="D1869">
        <v>934.91998291015602</v>
      </c>
    </row>
    <row r="1870" spans="1:4" x14ac:dyDescent="0.3">
      <c r="A1870" s="1">
        <v>38905</v>
      </c>
      <c r="B1870">
        <v>32.834678649902301</v>
      </c>
      <c r="C1870">
        <v>241.45028686523401</v>
      </c>
      <c r="D1870">
        <v>936.82000732421795</v>
      </c>
    </row>
    <row r="1871" spans="1:4" x14ac:dyDescent="0.3">
      <c r="A1871" s="1">
        <v>38908</v>
      </c>
      <c r="B1871">
        <v>32.5471801757812</v>
      </c>
      <c r="C1871">
        <v>244.79705810546801</v>
      </c>
      <c r="D1871">
        <v>933.44000244140602</v>
      </c>
    </row>
    <row r="1872" spans="1:4" x14ac:dyDescent="0.3">
      <c r="A1872" s="1">
        <v>38909</v>
      </c>
      <c r="B1872">
        <v>32.791114807128899</v>
      </c>
      <c r="C1872">
        <v>242.81636047363199</v>
      </c>
      <c r="D1872">
        <v>931.34002685546795</v>
      </c>
    </row>
    <row r="1873" spans="1:4" x14ac:dyDescent="0.3">
      <c r="A1873" s="1">
        <v>38910</v>
      </c>
      <c r="B1873">
        <v>32.172580718994098</v>
      </c>
      <c r="C1873">
        <v>247.97315979003901</v>
      </c>
      <c r="D1873">
        <v>936.34997558593705</v>
      </c>
    </row>
    <row r="1874" spans="1:4" x14ac:dyDescent="0.3">
      <c r="A1874" s="1">
        <v>38911</v>
      </c>
      <c r="B1874">
        <v>31.632429122924801</v>
      </c>
      <c r="C1874">
        <v>250.84185791015599</v>
      </c>
      <c r="D1874">
        <v>939.22998046875</v>
      </c>
    </row>
    <row r="1875" spans="1:4" x14ac:dyDescent="0.3">
      <c r="A1875" s="1">
        <v>38912</v>
      </c>
      <c r="B1875">
        <v>31.310102462768501</v>
      </c>
      <c r="C1875">
        <v>253.642318725585</v>
      </c>
      <c r="D1875">
        <v>912.90002441406205</v>
      </c>
    </row>
    <row r="1876" spans="1:4" x14ac:dyDescent="0.3">
      <c r="A1876" s="1">
        <v>38915</v>
      </c>
      <c r="B1876">
        <v>31.388511657714801</v>
      </c>
      <c r="C1876">
        <v>253.06167602539</v>
      </c>
      <c r="D1876">
        <v>942.35998535156205</v>
      </c>
    </row>
    <row r="1877" spans="1:4" x14ac:dyDescent="0.3">
      <c r="A1877" s="1">
        <v>38916</v>
      </c>
      <c r="B1877">
        <v>31.4930515289306</v>
      </c>
      <c r="C1877">
        <v>251.49076843261699</v>
      </c>
      <c r="D1877">
        <v>948.57000732421795</v>
      </c>
    </row>
    <row r="1878" spans="1:4" x14ac:dyDescent="0.3">
      <c r="A1878" s="1">
        <v>38917</v>
      </c>
      <c r="B1878">
        <v>31.902500152587798</v>
      </c>
      <c r="C1878">
        <v>249.47586059570301</v>
      </c>
      <c r="D1878">
        <v>943.96002197265602</v>
      </c>
    </row>
    <row r="1879" spans="1:4" x14ac:dyDescent="0.3">
      <c r="A1879" s="1">
        <v>38918</v>
      </c>
      <c r="B1879">
        <v>31.432065963745099</v>
      </c>
      <c r="C1879">
        <v>253.71061706542901</v>
      </c>
      <c r="D1879">
        <v>938.489990234375</v>
      </c>
    </row>
    <row r="1880" spans="1:4" x14ac:dyDescent="0.3">
      <c r="A1880" s="1">
        <v>38919</v>
      </c>
      <c r="B1880">
        <v>31.101018905639599</v>
      </c>
      <c r="C1880">
        <v>255.79380798339801</v>
      </c>
      <c r="D1880">
        <v>935.57000732421795</v>
      </c>
    </row>
    <row r="1881" spans="1:4" x14ac:dyDescent="0.3">
      <c r="A1881" s="1">
        <v>38922</v>
      </c>
      <c r="B1881">
        <v>31.719549179077099</v>
      </c>
      <c r="C1881">
        <v>250.39796447753901</v>
      </c>
      <c r="D1881">
        <v>941.65002441406205</v>
      </c>
    </row>
    <row r="1882" spans="1:4" x14ac:dyDescent="0.3">
      <c r="A1882" s="1">
        <v>38923</v>
      </c>
      <c r="B1882">
        <v>31.902500152587798</v>
      </c>
      <c r="C1882">
        <v>250.056396484375</v>
      </c>
      <c r="D1882">
        <v>944.82000732421795</v>
      </c>
    </row>
    <row r="1883" spans="1:4" x14ac:dyDescent="0.3">
      <c r="A1883" s="1">
        <v>38924</v>
      </c>
      <c r="B1883">
        <v>31.876367568969702</v>
      </c>
      <c r="C1883">
        <v>249.91978454589801</v>
      </c>
      <c r="D1883">
        <v>932.92999267578102</v>
      </c>
    </row>
    <row r="1884" spans="1:4" x14ac:dyDescent="0.3">
      <c r="A1884" s="1">
        <v>38925</v>
      </c>
      <c r="B1884">
        <v>31.667257308959901</v>
      </c>
      <c r="C1884">
        <v>251.62738037109301</v>
      </c>
      <c r="D1884">
        <v>943.010009765625</v>
      </c>
    </row>
    <row r="1885" spans="1:4" x14ac:dyDescent="0.3">
      <c r="A1885" s="1">
        <v>38926</v>
      </c>
      <c r="B1885">
        <v>32.329387664794901</v>
      </c>
      <c r="C1885">
        <v>246.74369812011699</v>
      </c>
      <c r="D1885">
        <v>939.59997558593705</v>
      </c>
    </row>
    <row r="1886" spans="1:4" x14ac:dyDescent="0.3">
      <c r="A1886" s="1">
        <v>38929</v>
      </c>
      <c r="B1886">
        <v>32.320667266845703</v>
      </c>
      <c r="C1886">
        <v>246.74369812011699</v>
      </c>
      <c r="D1886">
        <v>941.95001220703102</v>
      </c>
    </row>
    <row r="1887" spans="1:4" x14ac:dyDescent="0.3">
      <c r="A1887" s="1">
        <v>38930</v>
      </c>
      <c r="B1887">
        <v>31.780553817748999</v>
      </c>
      <c r="C1887">
        <v>251.08093261718699</v>
      </c>
      <c r="D1887">
        <v>938.25</v>
      </c>
    </row>
    <row r="1888" spans="1:4" x14ac:dyDescent="0.3">
      <c r="A1888" s="1">
        <v>38931</v>
      </c>
      <c r="B1888">
        <v>32.137725830078097</v>
      </c>
      <c r="C1888">
        <v>248.62210083007801</v>
      </c>
      <c r="D1888">
        <v>951.57000732421795</v>
      </c>
    </row>
    <row r="1889" spans="1:4" x14ac:dyDescent="0.3">
      <c r="A1889" s="1">
        <v>38932</v>
      </c>
      <c r="B1889">
        <v>32.3380737304687</v>
      </c>
      <c r="C1889">
        <v>246.91450500488199</v>
      </c>
      <c r="D1889">
        <v>952.05999755859295</v>
      </c>
    </row>
    <row r="1890" spans="1:4" x14ac:dyDescent="0.3">
      <c r="A1890" s="1">
        <v>38933</v>
      </c>
      <c r="B1890">
        <v>32.189987182617102</v>
      </c>
      <c r="C1890">
        <v>248.109771728515</v>
      </c>
      <c r="D1890">
        <v>952.15997314453102</v>
      </c>
    </row>
    <row r="1891" spans="1:4" x14ac:dyDescent="0.3">
      <c r="A1891" s="1">
        <v>38936</v>
      </c>
      <c r="B1891">
        <v>31.980913162231399</v>
      </c>
      <c r="C1891">
        <v>249.78317260742099</v>
      </c>
      <c r="D1891">
        <v>955.239990234375</v>
      </c>
    </row>
    <row r="1892" spans="1:4" x14ac:dyDescent="0.3">
      <c r="A1892" s="1">
        <v>38937</v>
      </c>
      <c r="B1892">
        <v>31.780553817748999</v>
      </c>
      <c r="C1892">
        <v>251.35409545898401</v>
      </c>
      <c r="D1892">
        <v>956</v>
      </c>
    </row>
    <row r="1893" spans="1:4" x14ac:dyDescent="0.3">
      <c r="A1893" s="1">
        <v>38938</v>
      </c>
      <c r="B1893">
        <v>31.824090957641602</v>
      </c>
      <c r="C1893">
        <v>251.62738037109301</v>
      </c>
      <c r="D1893">
        <v>949.70001220703102</v>
      </c>
    </row>
    <row r="1894" spans="1:4" x14ac:dyDescent="0.3">
      <c r="A1894" s="1">
        <v>38939</v>
      </c>
      <c r="B1894">
        <v>32.050605773925703</v>
      </c>
      <c r="C1894">
        <v>249.68069458007801</v>
      </c>
      <c r="D1894">
        <v>944.61999511718705</v>
      </c>
    </row>
    <row r="1895" spans="1:4" x14ac:dyDescent="0.3">
      <c r="A1895" s="1">
        <v>38940</v>
      </c>
      <c r="B1895">
        <v>31.824090957641602</v>
      </c>
      <c r="C1895">
        <v>251.42242431640599</v>
      </c>
      <c r="D1895">
        <v>953.03997802734295</v>
      </c>
    </row>
    <row r="1896" spans="1:4" x14ac:dyDescent="0.3">
      <c r="A1896" s="1">
        <v>38943</v>
      </c>
      <c r="B1896">
        <v>32.033180236816399</v>
      </c>
      <c r="C1896">
        <v>249.91978454589801</v>
      </c>
      <c r="D1896">
        <v>953.65997314453102</v>
      </c>
    </row>
    <row r="1897" spans="1:4" x14ac:dyDescent="0.3">
      <c r="A1897" s="1">
        <v>38944</v>
      </c>
      <c r="B1897">
        <v>32.843372344970703</v>
      </c>
      <c r="C1897">
        <v>242.67970275878901</v>
      </c>
      <c r="D1897">
        <v>917.63000488281205</v>
      </c>
    </row>
    <row r="1898" spans="1:4" x14ac:dyDescent="0.3">
      <c r="A1898" s="1">
        <v>38945</v>
      </c>
      <c r="B1898">
        <v>33.618721008300703</v>
      </c>
      <c r="C1898">
        <v>238.103424072265</v>
      </c>
      <c r="D1898">
        <v>949.34002685546795</v>
      </c>
    </row>
    <row r="1899" spans="1:4" x14ac:dyDescent="0.3">
      <c r="A1899" s="1">
        <v>38946</v>
      </c>
      <c r="B1899">
        <v>33.74068069458</v>
      </c>
      <c r="C1899">
        <v>236.94232177734301</v>
      </c>
      <c r="D1899">
        <v>950.239990234375</v>
      </c>
    </row>
    <row r="1900" spans="1:4" x14ac:dyDescent="0.3">
      <c r="A1900" s="1">
        <v>38947</v>
      </c>
      <c r="B1900">
        <v>33.792953491210902</v>
      </c>
      <c r="C1900">
        <v>236.83979797363199</v>
      </c>
      <c r="D1900">
        <v>950.05999755859295</v>
      </c>
    </row>
    <row r="1901" spans="1:4" x14ac:dyDescent="0.3">
      <c r="A1901" s="1">
        <v>38950</v>
      </c>
      <c r="B1901">
        <v>33.470626831054602</v>
      </c>
      <c r="C1901">
        <v>239.059646606445</v>
      </c>
      <c r="D1901">
        <v>945.07000732421795</v>
      </c>
    </row>
    <row r="1902" spans="1:4" x14ac:dyDescent="0.3">
      <c r="A1902" s="1">
        <v>38951</v>
      </c>
      <c r="B1902">
        <v>33.479324340820298</v>
      </c>
      <c r="C1902">
        <v>239.29867553710901</v>
      </c>
      <c r="D1902">
        <v>944.53997802734295</v>
      </c>
    </row>
    <row r="1903" spans="1:4" x14ac:dyDescent="0.3">
      <c r="A1903" s="1">
        <v>38952</v>
      </c>
      <c r="B1903">
        <v>33.226692199707003</v>
      </c>
      <c r="C1903">
        <v>240.90380859375</v>
      </c>
      <c r="D1903">
        <v>948.09997558593705</v>
      </c>
    </row>
    <row r="1904" spans="1:4" x14ac:dyDescent="0.3">
      <c r="A1904" s="1">
        <v>38953</v>
      </c>
      <c r="B1904">
        <v>33.322509765625</v>
      </c>
      <c r="C1904">
        <v>240.69889831542901</v>
      </c>
      <c r="D1904">
        <v>951.40997314453102</v>
      </c>
    </row>
    <row r="1905" spans="1:4" x14ac:dyDescent="0.3">
      <c r="A1905" s="1">
        <v>38954</v>
      </c>
      <c r="B1905">
        <v>33.383514404296797</v>
      </c>
      <c r="C1905">
        <v>239.98179626464801</v>
      </c>
      <c r="D1905">
        <v>950.96002197265602</v>
      </c>
    </row>
    <row r="1906" spans="1:4" x14ac:dyDescent="0.3">
      <c r="A1906" s="1">
        <v>38957</v>
      </c>
      <c r="B1906">
        <v>33.636150360107401</v>
      </c>
      <c r="C1906">
        <v>238.37660217285099</v>
      </c>
      <c r="D1906">
        <v>953.27001953125</v>
      </c>
    </row>
    <row r="1907" spans="1:4" x14ac:dyDescent="0.3">
      <c r="A1907" s="1">
        <v>38958</v>
      </c>
      <c r="B1907">
        <v>33.74068069458</v>
      </c>
      <c r="C1907">
        <v>237.55699157714801</v>
      </c>
      <c r="D1907">
        <v>916.66998291015602</v>
      </c>
    </row>
    <row r="1908" spans="1:4" x14ac:dyDescent="0.3">
      <c r="A1908" s="1">
        <v>38959</v>
      </c>
      <c r="B1908">
        <v>33.897506713867102</v>
      </c>
      <c r="C1908">
        <v>236.56660461425699</v>
      </c>
      <c r="D1908">
        <v>949.530029296875</v>
      </c>
    </row>
    <row r="1909" spans="1:4" x14ac:dyDescent="0.3">
      <c r="A1909" s="1">
        <v>38960</v>
      </c>
      <c r="B1909">
        <v>33.862644195556598</v>
      </c>
      <c r="C1909">
        <v>236.97640991210901</v>
      </c>
      <c r="D1909">
        <v>950.15002441406205</v>
      </c>
    </row>
    <row r="1910" spans="1:4" x14ac:dyDescent="0.3">
      <c r="A1910" s="1">
        <v>38961</v>
      </c>
      <c r="B1910">
        <v>34.045604705810497</v>
      </c>
      <c r="C1910">
        <v>235.54208374023401</v>
      </c>
      <c r="D1910">
        <v>947.33001708984295</v>
      </c>
    </row>
    <row r="1911" spans="1:4" x14ac:dyDescent="0.3">
      <c r="A1911" s="1">
        <v>38964</v>
      </c>
      <c r="D1911">
        <v>945.94000244140602</v>
      </c>
    </row>
    <row r="1912" spans="1:4" x14ac:dyDescent="0.3">
      <c r="A1912" s="1">
        <v>38965</v>
      </c>
      <c r="B1912">
        <v>34.376640319824197</v>
      </c>
      <c r="C1912">
        <v>233.80032348632801</v>
      </c>
      <c r="D1912">
        <v>943.60998535156205</v>
      </c>
    </row>
    <row r="1913" spans="1:4" x14ac:dyDescent="0.3">
      <c r="A1913" s="1">
        <v>38966</v>
      </c>
      <c r="B1913">
        <v>33.688407897949197</v>
      </c>
      <c r="C1913">
        <v>238.71813964843699</v>
      </c>
      <c r="D1913">
        <v>946.010009765625</v>
      </c>
    </row>
    <row r="1914" spans="1:4" x14ac:dyDescent="0.3">
      <c r="A1914" s="1">
        <v>38967</v>
      </c>
      <c r="B1914">
        <v>33.531604766845703</v>
      </c>
      <c r="C1914">
        <v>239.74272155761699</v>
      </c>
      <c r="D1914">
        <v>943.08001708984295</v>
      </c>
    </row>
    <row r="1915" spans="1:4" x14ac:dyDescent="0.3">
      <c r="A1915" s="1">
        <v>38968</v>
      </c>
      <c r="B1915">
        <v>33.731983184814403</v>
      </c>
      <c r="C1915">
        <v>238.479080200195</v>
      </c>
      <c r="D1915">
        <v>944.95001220703102</v>
      </c>
    </row>
    <row r="1916" spans="1:4" x14ac:dyDescent="0.3">
      <c r="A1916" s="1">
        <v>38971</v>
      </c>
      <c r="B1916">
        <v>33.941051483154297</v>
      </c>
      <c r="C1916">
        <v>236.97640991210901</v>
      </c>
      <c r="D1916">
        <v>943.85998535156205</v>
      </c>
    </row>
    <row r="1917" spans="1:4" x14ac:dyDescent="0.3">
      <c r="A1917" s="1">
        <v>38972</v>
      </c>
      <c r="B1917">
        <v>34.568305969238203</v>
      </c>
      <c r="C1917">
        <v>232.43428039550699</v>
      </c>
      <c r="D1917">
        <v>949.32000732421795</v>
      </c>
    </row>
    <row r="1918" spans="1:4" x14ac:dyDescent="0.3">
      <c r="A1918" s="1">
        <v>38973</v>
      </c>
      <c r="B1918">
        <v>34.803524017333899</v>
      </c>
      <c r="C1918">
        <v>230.31687927246</v>
      </c>
      <c r="D1918">
        <v>946.47998046875</v>
      </c>
    </row>
    <row r="1919" spans="1:4" x14ac:dyDescent="0.3">
      <c r="A1919" s="1">
        <v>38974</v>
      </c>
      <c r="B1919">
        <v>34.838382720947202</v>
      </c>
      <c r="C1919">
        <v>230.65841674804599</v>
      </c>
      <c r="D1919">
        <v>946.27001953125</v>
      </c>
    </row>
    <row r="1920" spans="1:4" x14ac:dyDescent="0.3">
      <c r="A1920" s="1">
        <v>38975</v>
      </c>
      <c r="B1920">
        <v>34.963024139404297</v>
      </c>
      <c r="C1920">
        <v>229.97540283203099</v>
      </c>
      <c r="D1920">
        <v>947.34002685546795</v>
      </c>
    </row>
    <row r="1921" spans="1:4" x14ac:dyDescent="0.3">
      <c r="A1921" s="1">
        <v>38978</v>
      </c>
      <c r="B1921">
        <v>34.971733093261697</v>
      </c>
      <c r="C1921">
        <v>230.04367065429599</v>
      </c>
      <c r="D1921">
        <v>941.260009765625</v>
      </c>
    </row>
    <row r="1922" spans="1:4" x14ac:dyDescent="0.3">
      <c r="A1922" s="1">
        <v>38979</v>
      </c>
      <c r="B1922">
        <v>34.736385345458899</v>
      </c>
      <c r="C1922">
        <v>231.92202758789</v>
      </c>
      <c r="D1922">
        <v>943.64001464843705</v>
      </c>
    </row>
    <row r="1923" spans="1:4" x14ac:dyDescent="0.3">
      <c r="A1923" s="1">
        <v>38980</v>
      </c>
      <c r="B1923">
        <v>35.241958618163999</v>
      </c>
      <c r="C1923">
        <v>228.23367309570301</v>
      </c>
      <c r="D1923">
        <v>937.29998779296795</v>
      </c>
    </row>
    <row r="1924" spans="1:4" x14ac:dyDescent="0.3">
      <c r="A1924" s="1">
        <v>38981</v>
      </c>
      <c r="B1924">
        <v>35.024032592773402</v>
      </c>
      <c r="C1924">
        <v>230.00955200195301</v>
      </c>
      <c r="D1924">
        <v>927.85998535156205</v>
      </c>
    </row>
    <row r="1925" spans="1:4" x14ac:dyDescent="0.3">
      <c r="A1925" s="1">
        <v>38982</v>
      </c>
      <c r="B1925">
        <v>34.753799438476499</v>
      </c>
      <c r="C1925">
        <v>231.71713256835901</v>
      </c>
      <c r="D1925">
        <v>933.34002685546795</v>
      </c>
    </row>
    <row r="1926" spans="1:4" x14ac:dyDescent="0.3">
      <c r="A1926" s="1">
        <v>38985</v>
      </c>
      <c r="B1926">
        <v>35.363998413085902</v>
      </c>
      <c r="C1926">
        <v>227.78973388671801</v>
      </c>
      <c r="D1926">
        <v>936.80999755859295</v>
      </c>
    </row>
    <row r="1927" spans="1:4" x14ac:dyDescent="0.3">
      <c r="A1927" s="1">
        <v>38986</v>
      </c>
      <c r="B1927">
        <v>35.538330078125</v>
      </c>
      <c r="C1927">
        <v>226.696853637695</v>
      </c>
      <c r="D1927">
        <v>901.34997558593705</v>
      </c>
    </row>
    <row r="1928" spans="1:4" x14ac:dyDescent="0.3">
      <c r="A1928" s="1">
        <v>38987</v>
      </c>
      <c r="B1928">
        <v>35.494731903076101</v>
      </c>
      <c r="C1928">
        <v>227.31158447265599</v>
      </c>
      <c r="D1928">
        <v>929.64001464843705</v>
      </c>
    </row>
    <row r="1929" spans="1:4" x14ac:dyDescent="0.3">
      <c r="A1929" s="1">
        <v>38988</v>
      </c>
      <c r="B1929">
        <v>35.590629577636697</v>
      </c>
      <c r="C1929">
        <v>226.66276550292901</v>
      </c>
      <c r="D1929">
        <v>934.90002441406205</v>
      </c>
    </row>
    <row r="1930" spans="1:4" x14ac:dyDescent="0.3">
      <c r="A1930" s="1">
        <v>38989</v>
      </c>
      <c r="B1930">
        <v>35.433731079101499</v>
      </c>
      <c r="C1930">
        <v>227.44821166992099</v>
      </c>
      <c r="D1930">
        <v>936.38000488281205</v>
      </c>
    </row>
    <row r="1931" spans="1:4" x14ac:dyDescent="0.3">
      <c r="A1931" s="1">
        <v>38992</v>
      </c>
      <c r="B1931">
        <v>34.989170074462798</v>
      </c>
      <c r="C1931">
        <v>230.72673034667901</v>
      </c>
      <c r="D1931">
        <v>931.44000244140602</v>
      </c>
    </row>
    <row r="1932" spans="1:4" x14ac:dyDescent="0.3">
      <c r="A1932" s="1">
        <v>38993</v>
      </c>
      <c r="B1932">
        <v>35.137340545654297</v>
      </c>
      <c r="C1932">
        <v>229.80464172363199</v>
      </c>
      <c r="D1932">
        <v>900.58001708984295</v>
      </c>
    </row>
    <row r="1933" spans="1:4" x14ac:dyDescent="0.3">
      <c r="A1933" s="1">
        <v>38994</v>
      </c>
      <c r="B1933">
        <v>36.0003242492675</v>
      </c>
      <c r="C1933">
        <v>223.52079772949199</v>
      </c>
      <c r="D1933">
        <v>938.55999755859295</v>
      </c>
    </row>
    <row r="1934" spans="1:4" x14ac:dyDescent="0.3">
      <c r="A1934" s="1">
        <v>38995</v>
      </c>
      <c r="B1934">
        <v>36.174644470214801</v>
      </c>
      <c r="C1934">
        <v>222.53045654296801</v>
      </c>
      <c r="D1934">
        <v>938.75</v>
      </c>
    </row>
    <row r="1935" spans="1:4" x14ac:dyDescent="0.3">
      <c r="A1935" s="1">
        <v>38996</v>
      </c>
      <c r="B1935">
        <v>36.096187591552699</v>
      </c>
      <c r="C1935">
        <v>223.38420104980401</v>
      </c>
      <c r="D1935">
        <v>937.469970703125</v>
      </c>
    </row>
    <row r="1936" spans="1:4" x14ac:dyDescent="0.3">
      <c r="A1936" s="1">
        <v>38999</v>
      </c>
      <c r="B1936">
        <v>36.218235015869098</v>
      </c>
      <c r="C1936">
        <v>222.66697692871</v>
      </c>
      <c r="D1936">
        <v>951.54998779296795</v>
      </c>
    </row>
    <row r="1937" spans="1:4" x14ac:dyDescent="0.3">
      <c r="A1937" s="1">
        <v>39000</v>
      </c>
      <c r="B1937">
        <v>36.279258728027301</v>
      </c>
      <c r="C1937">
        <v>222.29135131835901</v>
      </c>
      <c r="D1937">
        <v>951.47998046875</v>
      </c>
    </row>
    <row r="1938" spans="1:4" x14ac:dyDescent="0.3">
      <c r="A1938" s="1">
        <v>39001</v>
      </c>
      <c r="B1938">
        <v>36.209518432617102</v>
      </c>
      <c r="C1938">
        <v>222.632888793945</v>
      </c>
      <c r="D1938">
        <v>948.72998046875</v>
      </c>
    </row>
    <row r="1939" spans="1:4" x14ac:dyDescent="0.3">
      <c r="A1939" s="1">
        <v>39002</v>
      </c>
      <c r="B1939">
        <v>36.784839630126903</v>
      </c>
      <c r="C1939">
        <v>219.21771240234301</v>
      </c>
      <c r="D1939">
        <v>943.70001220703102</v>
      </c>
    </row>
    <row r="1940" spans="1:4" x14ac:dyDescent="0.3">
      <c r="A1940" s="1">
        <v>39003</v>
      </c>
      <c r="B1940">
        <v>36.985294342041001</v>
      </c>
      <c r="C1940">
        <v>218.39808654785099</v>
      </c>
      <c r="D1940">
        <v>948.010009765625</v>
      </c>
    </row>
    <row r="1941" spans="1:4" x14ac:dyDescent="0.3">
      <c r="A1941" s="1">
        <v>39006</v>
      </c>
      <c r="B1941">
        <v>37.020183563232401</v>
      </c>
      <c r="C1941">
        <v>218.05656433105401</v>
      </c>
      <c r="D1941">
        <v>943.04998779296795</v>
      </c>
    </row>
    <row r="1942" spans="1:4" x14ac:dyDescent="0.3">
      <c r="A1942" s="1">
        <v>39007</v>
      </c>
      <c r="B1942">
        <v>36.610488891601499</v>
      </c>
      <c r="C1942">
        <v>220.78869628906199</v>
      </c>
      <c r="D1942">
        <v>941.86999511718705</v>
      </c>
    </row>
    <row r="1943" spans="1:4" x14ac:dyDescent="0.3">
      <c r="A1943" s="1">
        <v>39008</v>
      </c>
      <c r="B1943">
        <v>36.436149597167898</v>
      </c>
      <c r="C1943">
        <v>221.88153076171801</v>
      </c>
      <c r="D1943">
        <v>943.65002441406205</v>
      </c>
    </row>
    <row r="1944" spans="1:4" x14ac:dyDescent="0.3">
      <c r="A1944" s="1">
        <v>39009</v>
      </c>
      <c r="B1944">
        <v>36.523326873779297</v>
      </c>
      <c r="C1944">
        <v>221.02775573730401</v>
      </c>
      <c r="D1944">
        <v>939.45001220703102</v>
      </c>
    </row>
    <row r="1945" spans="1:4" x14ac:dyDescent="0.3">
      <c r="A1945" s="1">
        <v>39010</v>
      </c>
      <c r="B1945">
        <v>36.610488891601499</v>
      </c>
      <c r="C1945">
        <v>221.09600830078099</v>
      </c>
      <c r="D1945">
        <v>947.280029296875</v>
      </c>
    </row>
    <row r="1946" spans="1:4" x14ac:dyDescent="0.3">
      <c r="A1946" s="1">
        <v>39013</v>
      </c>
      <c r="B1946">
        <v>36.985294342041001</v>
      </c>
      <c r="C1946">
        <v>219.25184631347599</v>
      </c>
      <c r="D1946">
        <v>952.10998535156205</v>
      </c>
    </row>
    <row r="1947" spans="1:4" x14ac:dyDescent="0.3">
      <c r="A1947" s="1">
        <v>39014</v>
      </c>
      <c r="B1947">
        <v>36.732528686523402</v>
      </c>
      <c r="C1947">
        <v>220.61793518066401</v>
      </c>
      <c r="D1947">
        <v>945.41998291015602</v>
      </c>
    </row>
    <row r="1948" spans="1:4" x14ac:dyDescent="0.3">
      <c r="A1948" s="1">
        <v>39015</v>
      </c>
      <c r="B1948">
        <v>36.985294342041001</v>
      </c>
      <c r="C1948">
        <v>219.49093627929599</v>
      </c>
      <c r="D1948">
        <v>939.75</v>
      </c>
    </row>
    <row r="1949" spans="1:4" x14ac:dyDescent="0.3">
      <c r="A1949" s="1">
        <v>39016</v>
      </c>
      <c r="B1949">
        <v>37.325267791747997</v>
      </c>
      <c r="C1949">
        <v>217.16864013671801</v>
      </c>
      <c r="D1949">
        <v>932.83001708984295</v>
      </c>
    </row>
    <row r="1950" spans="1:4" x14ac:dyDescent="0.3">
      <c r="A1950" s="1">
        <v>39017</v>
      </c>
      <c r="B1950">
        <v>36.793529510497997</v>
      </c>
      <c r="C1950">
        <v>220.276443481445</v>
      </c>
      <c r="D1950">
        <v>932.53997802734295</v>
      </c>
    </row>
    <row r="1951" spans="1:4" x14ac:dyDescent="0.3">
      <c r="A1951" s="1">
        <v>39020</v>
      </c>
      <c r="B1951">
        <v>37.0288887023925</v>
      </c>
      <c r="C1951">
        <v>219.25184631347599</v>
      </c>
      <c r="D1951">
        <v>934.030029296875</v>
      </c>
    </row>
    <row r="1952" spans="1:4" x14ac:dyDescent="0.3">
      <c r="A1952" s="1">
        <v>39021</v>
      </c>
      <c r="B1952">
        <v>37.116050720214801</v>
      </c>
      <c r="C1952">
        <v>218.80792236328099</v>
      </c>
      <c r="D1952">
        <v>925.15002441406205</v>
      </c>
    </row>
    <row r="1953" spans="1:4" x14ac:dyDescent="0.3">
      <c r="A1953" s="1">
        <v>39022</v>
      </c>
      <c r="B1953">
        <v>36.610488891601499</v>
      </c>
      <c r="C1953">
        <v>221.744873046875</v>
      </c>
      <c r="D1953">
        <v>927.75</v>
      </c>
    </row>
    <row r="1954" spans="1:4" x14ac:dyDescent="0.3">
      <c r="A1954" s="1">
        <v>39023</v>
      </c>
      <c r="B1954">
        <v>36.645351409912102</v>
      </c>
      <c r="C1954">
        <v>221.983963012695</v>
      </c>
      <c r="D1954">
        <v>925.22998046875</v>
      </c>
    </row>
    <row r="1955" spans="1:4" x14ac:dyDescent="0.3">
      <c r="A1955" s="1">
        <v>39024</v>
      </c>
      <c r="B1955">
        <v>36.549488067626903</v>
      </c>
      <c r="C1955">
        <v>222.32550048828099</v>
      </c>
      <c r="D1955">
        <v>927.030029296875</v>
      </c>
    </row>
    <row r="1956" spans="1:4" x14ac:dyDescent="0.3">
      <c r="A1956" s="1">
        <v>39027</v>
      </c>
      <c r="B1956">
        <v>37.081203460693303</v>
      </c>
      <c r="C1956">
        <v>219.35432434082</v>
      </c>
      <c r="D1956">
        <v>929.32000732421795</v>
      </c>
    </row>
    <row r="1957" spans="1:4" x14ac:dyDescent="0.3">
      <c r="A1957" s="1">
        <v>39028</v>
      </c>
      <c r="B1957">
        <v>37.333976745605398</v>
      </c>
      <c r="C1957">
        <v>217.71505737304599</v>
      </c>
      <c r="D1957">
        <v>926.5</v>
      </c>
    </row>
    <row r="1958" spans="1:4" x14ac:dyDescent="0.3">
      <c r="A1958" s="1">
        <v>39029</v>
      </c>
      <c r="B1958">
        <v>37.5083198547363</v>
      </c>
      <c r="C1958">
        <v>216.65635681152301</v>
      </c>
      <c r="D1958">
        <v>924.55999755859295</v>
      </c>
    </row>
    <row r="1959" spans="1:4" x14ac:dyDescent="0.3">
      <c r="A1959" s="1">
        <v>39030</v>
      </c>
      <c r="B1959">
        <v>37.333976745605398</v>
      </c>
      <c r="C1959">
        <v>218.05656433105401</v>
      </c>
      <c r="D1959">
        <v>921.61999511718705</v>
      </c>
    </row>
    <row r="1960" spans="1:4" x14ac:dyDescent="0.3">
      <c r="A1960" s="1">
        <v>39031</v>
      </c>
      <c r="B1960">
        <v>37.5083198547363</v>
      </c>
      <c r="C1960">
        <v>216.96372985839801</v>
      </c>
      <c r="D1960">
        <v>923.510009765625</v>
      </c>
    </row>
    <row r="1961" spans="1:4" x14ac:dyDescent="0.3">
      <c r="A1961" s="1">
        <v>39034</v>
      </c>
      <c r="B1961">
        <v>37.8918647766113</v>
      </c>
      <c r="C1961">
        <v>215.153717041015</v>
      </c>
      <c r="D1961">
        <v>926.84002685546795</v>
      </c>
    </row>
    <row r="1962" spans="1:4" x14ac:dyDescent="0.3">
      <c r="A1962" s="1">
        <v>39035</v>
      </c>
      <c r="B1962">
        <v>38.292835235595703</v>
      </c>
      <c r="C1962">
        <v>212.421615600585</v>
      </c>
      <c r="D1962">
        <v>926.280029296875</v>
      </c>
    </row>
    <row r="1963" spans="1:4" x14ac:dyDescent="0.3">
      <c r="A1963" s="1">
        <v>39036</v>
      </c>
      <c r="B1963">
        <v>38.449733734130803</v>
      </c>
      <c r="C1963">
        <v>211.636138916015</v>
      </c>
      <c r="D1963">
        <v>929.15997314453102</v>
      </c>
    </row>
    <row r="1964" spans="1:4" x14ac:dyDescent="0.3">
      <c r="A1964" s="1">
        <v>39037</v>
      </c>
      <c r="B1964">
        <v>38.615337371826101</v>
      </c>
      <c r="C1964">
        <v>211.05555725097599</v>
      </c>
      <c r="D1964">
        <v>927.97998046875</v>
      </c>
    </row>
    <row r="1965" spans="1:4" x14ac:dyDescent="0.3">
      <c r="A1965" s="1">
        <v>39038</v>
      </c>
      <c r="B1965">
        <v>38.615337371826101</v>
      </c>
      <c r="C1965">
        <v>211.26043701171801</v>
      </c>
      <c r="D1965">
        <v>922.010009765625</v>
      </c>
    </row>
    <row r="1966" spans="1:4" x14ac:dyDescent="0.3">
      <c r="A1966" s="1">
        <v>39041</v>
      </c>
      <c r="B1966">
        <v>38.69380569458</v>
      </c>
      <c r="C1966">
        <v>210.88481140136699</v>
      </c>
      <c r="D1966">
        <v>925.90997314453102</v>
      </c>
    </row>
    <row r="1967" spans="1:4" x14ac:dyDescent="0.3">
      <c r="A1967" s="1">
        <v>39042</v>
      </c>
      <c r="B1967">
        <v>38.74609375</v>
      </c>
      <c r="C1967">
        <v>210.54328918457</v>
      </c>
      <c r="D1967">
        <v>922.05999755859295</v>
      </c>
    </row>
    <row r="1968" spans="1:4" x14ac:dyDescent="0.3">
      <c r="A1968" s="1">
        <v>39043</v>
      </c>
      <c r="B1968">
        <v>38.990184783935497</v>
      </c>
      <c r="C1968">
        <v>209.55285644531199</v>
      </c>
      <c r="D1968">
        <v>916.95001220703102</v>
      </c>
    </row>
    <row r="1969" spans="1:4" x14ac:dyDescent="0.3">
      <c r="A1969" s="1">
        <v>39044</v>
      </c>
      <c r="D1969">
        <v>917.69000244140602</v>
      </c>
    </row>
    <row r="1970" spans="1:4" x14ac:dyDescent="0.3">
      <c r="A1970" s="1">
        <v>39045</v>
      </c>
      <c r="B1970">
        <v>38.920444488525298</v>
      </c>
      <c r="C1970">
        <v>209.79197692871</v>
      </c>
      <c r="D1970">
        <v>920.03997802734295</v>
      </c>
    </row>
    <row r="1971" spans="1:4" x14ac:dyDescent="0.3">
      <c r="A1971" s="1">
        <v>39048</v>
      </c>
      <c r="B1971">
        <v>38.040042877197202</v>
      </c>
      <c r="C1971">
        <v>214.47065734863199</v>
      </c>
      <c r="D1971">
        <v>919.15997314453102</v>
      </c>
    </row>
    <row r="1972" spans="1:4" x14ac:dyDescent="0.3">
      <c r="A1972" s="1">
        <v>39049</v>
      </c>
      <c r="B1972">
        <v>38.153358459472599</v>
      </c>
      <c r="C1972">
        <v>214.09498596191401</v>
      </c>
      <c r="D1972">
        <v>916.11999511718705</v>
      </c>
    </row>
    <row r="1973" spans="1:4" x14ac:dyDescent="0.3">
      <c r="A1973" s="1">
        <v>39050</v>
      </c>
      <c r="B1973">
        <v>38.414871215820298</v>
      </c>
      <c r="C1973">
        <v>212.69480895996</v>
      </c>
      <c r="D1973">
        <v>922.83001708984295</v>
      </c>
    </row>
    <row r="1974" spans="1:4" x14ac:dyDescent="0.3">
      <c r="A1974" s="1">
        <v>39051</v>
      </c>
      <c r="B1974">
        <v>38.388717651367102</v>
      </c>
      <c r="C1974">
        <v>212.76313781738199</v>
      </c>
      <c r="D1974">
        <v>919.80999755859295</v>
      </c>
    </row>
    <row r="1975" spans="1:4" x14ac:dyDescent="0.3">
      <c r="A1975" s="1">
        <v>39052</v>
      </c>
      <c r="B1975">
        <v>38.057483673095703</v>
      </c>
      <c r="C1975">
        <v>214.98297119140599</v>
      </c>
      <c r="D1975">
        <v>915.969970703125</v>
      </c>
    </row>
    <row r="1976" spans="1:4" x14ac:dyDescent="0.3">
      <c r="A1976" s="1">
        <v>39055</v>
      </c>
      <c r="B1976">
        <v>38.580482482910099</v>
      </c>
      <c r="C1976">
        <v>212.08004760742099</v>
      </c>
      <c r="D1976">
        <v>914.59002685546795</v>
      </c>
    </row>
    <row r="1977" spans="1:4" x14ac:dyDescent="0.3">
      <c r="A1977" s="1">
        <v>39056</v>
      </c>
      <c r="B1977">
        <v>38.719951629638601</v>
      </c>
      <c r="C1977">
        <v>211.43119812011699</v>
      </c>
      <c r="D1977">
        <v>914.5</v>
      </c>
    </row>
    <row r="1978" spans="1:4" x14ac:dyDescent="0.3">
      <c r="A1978" s="1">
        <v>39057</v>
      </c>
      <c r="B1978">
        <v>38.580482482910099</v>
      </c>
      <c r="C1978">
        <v>212.14837646484301</v>
      </c>
      <c r="D1978">
        <v>907.61999511718705</v>
      </c>
    </row>
    <row r="1979" spans="1:4" x14ac:dyDescent="0.3">
      <c r="A1979" s="1">
        <v>39058</v>
      </c>
      <c r="B1979">
        <v>38.092350006103501</v>
      </c>
      <c r="C1979">
        <v>214.743896484375</v>
      </c>
      <c r="D1979">
        <v>903.53997802734295</v>
      </c>
    </row>
    <row r="1980" spans="1:4" x14ac:dyDescent="0.3">
      <c r="A1980" s="1">
        <v>39059</v>
      </c>
      <c r="B1980">
        <v>38.266670227050703</v>
      </c>
      <c r="C1980">
        <v>214.06085205078099</v>
      </c>
      <c r="D1980">
        <v>899.03997802734295</v>
      </c>
    </row>
    <row r="1981" spans="1:4" x14ac:dyDescent="0.3">
      <c r="A1981" s="1">
        <v>39062</v>
      </c>
      <c r="B1981">
        <v>38.406158447265597</v>
      </c>
      <c r="C1981">
        <v>213.10466003417901</v>
      </c>
      <c r="D1981">
        <v>908.780029296875</v>
      </c>
    </row>
    <row r="1982" spans="1:4" x14ac:dyDescent="0.3">
      <c r="A1982" s="1">
        <v>39063</v>
      </c>
      <c r="B1982">
        <v>38.179500579833899</v>
      </c>
      <c r="C1982">
        <v>214.47065734863199</v>
      </c>
      <c r="D1982">
        <v>909.21002197265602</v>
      </c>
    </row>
    <row r="1983" spans="1:4" x14ac:dyDescent="0.3">
      <c r="A1983" s="1">
        <v>39064</v>
      </c>
      <c r="B1983">
        <v>38.249240875244098</v>
      </c>
      <c r="C1983">
        <v>214.197494506835</v>
      </c>
      <c r="D1983">
        <v>915.29998779296795</v>
      </c>
    </row>
    <row r="1984" spans="1:4" x14ac:dyDescent="0.3">
      <c r="A1984" s="1">
        <v>39065</v>
      </c>
      <c r="B1984">
        <v>38.676364898681598</v>
      </c>
      <c r="C1984">
        <v>211.73854064941401</v>
      </c>
      <c r="D1984">
        <v>909.010009765625</v>
      </c>
    </row>
    <row r="1985" spans="1:4" x14ac:dyDescent="0.3">
      <c r="A1985" s="1">
        <v>39066</v>
      </c>
      <c r="B1985">
        <v>38.775852203369098</v>
      </c>
      <c r="C1985">
        <v>211.39706420898401</v>
      </c>
      <c r="D1985">
        <v>917.38000488281205</v>
      </c>
    </row>
    <row r="1986" spans="1:4" x14ac:dyDescent="0.3">
      <c r="A1986" s="1">
        <v>39069</v>
      </c>
      <c r="B1986">
        <v>38.391849517822202</v>
      </c>
      <c r="C1986">
        <v>213.51445007324199</v>
      </c>
      <c r="D1986">
        <v>916.08001708984295</v>
      </c>
    </row>
    <row r="1987" spans="1:4" x14ac:dyDescent="0.3">
      <c r="A1987" s="1">
        <v>39070</v>
      </c>
      <c r="B1987">
        <v>38.2696723937988</v>
      </c>
      <c r="C1987">
        <v>214.40235900878901</v>
      </c>
      <c r="D1987">
        <v>915.45001220703102</v>
      </c>
    </row>
    <row r="1988" spans="1:4" x14ac:dyDescent="0.3">
      <c r="A1988" s="1">
        <v>39071</v>
      </c>
      <c r="B1988">
        <v>38.130016326904297</v>
      </c>
      <c r="C1988">
        <v>215.27667236328099</v>
      </c>
      <c r="D1988">
        <v>886.67999267578102</v>
      </c>
    </row>
    <row r="1989" spans="1:4" x14ac:dyDescent="0.3">
      <c r="A1989" s="1">
        <v>39072</v>
      </c>
      <c r="B1989">
        <v>37.859489440917898</v>
      </c>
      <c r="C1989">
        <v>216.83787536621</v>
      </c>
      <c r="D1989">
        <v>916.66998291015602</v>
      </c>
    </row>
    <row r="1990" spans="1:4" x14ac:dyDescent="0.3">
      <c r="A1990" s="1">
        <v>39073</v>
      </c>
      <c r="B1990">
        <v>37.46675491333</v>
      </c>
      <c r="C1990">
        <v>218.91954040527301</v>
      </c>
      <c r="D1990">
        <v>921.5</v>
      </c>
    </row>
    <row r="1991" spans="1:4" x14ac:dyDescent="0.3">
      <c r="A1991" s="1">
        <v>39076</v>
      </c>
      <c r="D1991">
        <v>921.469970703125</v>
      </c>
    </row>
    <row r="1992" spans="1:4" x14ac:dyDescent="0.3">
      <c r="A1992" s="1">
        <v>39077</v>
      </c>
      <c r="B1992">
        <v>37.6238403320312</v>
      </c>
      <c r="C1992">
        <v>218.74609375</v>
      </c>
      <c r="D1992">
        <v>892.80999755859295</v>
      </c>
    </row>
    <row r="1993" spans="1:4" x14ac:dyDescent="0.3">
      <c r="A1993" s="1">
        <v>39078</v>
      </c>
      <c r="B1993">
        <v>37.815853118896399</v>
      </c>
      <c r="C1993">
        <v>217.184799194335</v>
      </c>
      <c r="D1993">
        <v>921.09997558593705</v>
      </c>
    </row>
    <row r="1994" spans="1:4" x14ac:dyDescent="0.3">
      <c r="A1994" s="1">
        <v>39079</v>
      </c>
      <c r="B1994">
        <v>37.632572174072202</v>
      </c>
      <c r="C1994">
        <v>218.08686828613199</v>
      </c>
      <c r="D1994">
        <v>917.010009765625</v>
      </c>
    </row>
    <row r="1995" spans="1:4" x14ac:dyDescent="0.3">
      <c r="A1995" s="1">
        <v>39080</v>
      </c>
      <c r="B1995">
        <v>37.66748046875</v>
      </c>
      <c r="C1995">
        <v>218.225662231445</v>
      </c>
      <c r="D1995">
        <v>916.94000244140602</v>
      </c>
    </row>
    <row r="1996" spans="1:4" x14ac:dyDescent="0.3">
      <c r="A1996" s="1">
        <v>39083</v>
      </c>
      <c r="D1996">
        <v>917.22998046875</v>
      </c>
    </row>
    <row r="1997" spans="1:4" x14ac:dyDescent="0.3">
      <c r="A1997" s="1">
        <v>39084</v>
      </c>
      <c r="D1997">
        <v>914.41998291015602</v>
      </c>
    </row>
    <row r="1998" spans="1:4" x14ac:dyDescent="0.3">
      <c r="A1998" s="1">
        <v>39085</v>
      </c>
      <c r="B1998">
        <v>37.737300872802699</v>
      </c>
      <c r="C1998">
        <v>218.64198303222599</v>
      </c>
      <c r="D1998">
        <v>914.30999755859295</v>
      </c>
    </row>
    <row r="1999" spans="1:4" x14ac:dyDescent="0.3">
      <c r="A1999" s="1">
        <v>39086</v>
      </c>
      <c r="B1999">
        <v>38.452953338622997</v>
      </c>
      <c r="C1999">
        <v>213.888916015625</v>
      </c>
      <c r="D1999">
        <v>925.239990234375</v>
      </c>
    </row>
    <row r="2000" spans="1:4" x14ac:dyDescent="0.3">
      <c r="A2000" s="1">
        <v>39087</v>
      </c>
      <c r="B2000">
        <v>38.2696723937988</v>
      </c>
      <c r="C2000">
        <v>215.62359619140599</v>
      </c>
      <c r="D2000">
        <v>925.44000244140602</v>
      </c>
    </row>
    <row r="2001" spans="1:4" x14ac:dyDescent="0.3">
      <c r="A2001" s="1">
        <v>39090</v>
      </c>
      <c r="B2001">
        <v>38.295841217041001</v>
      </c>
      <c r="C2001">
        <v>214.86036682128901</v>
      </c>
      <c r="D2001">
        <v>924.36999511718705</v>
      </c>
    </row>
    <row r="2002" spans="1:4" x14ac:dyDescent="0.3">
      <c r="A2002" s="1">
        <v>39091</v>
      </c>
      <c r="B2002">
        <v>38.4878540039062</v>
      </c>
      <c r="C2002">
        <v>213.99298095703099</v>
      </c>
      <c r="D2002">
        <v>928.16998291015602</v>
      </c>
    </row>
    <row r="2003" spans="1:4" x14ac:dyDescent="0.3">
      <c r="A2003" s="1">
        <v>39092</v>
      </c>
      <c r="B2003">
        <v>38.941673278808501</v>
      </c>
      <c r="C2003">
        <v>211.39093017578099</v>
      </c>
      <c r="D2003">
        <v>930.15997314453102</v>
      </c>
    </row>
    <row r="2004" spans="1:4" x14ac:dyDescent="0.3">
      <c r="A2004" s="1">
        <v>39093</v>
      </c>
      <c r="B2004">
        <v>39.343147277832003</v>
      </c>
      <c r="C2004">
        <v>209.20523071289</v>
      </c>
      <c r="D2004">
        <v>930.30999755859295</v>
      </c>
    </row>
    <row r="2005" spans="1:4" x14ac:dyDescent="0.3">
      <c r="A2005" s="1">
        <v>39094</v>
      </c>
      <c r="B2005">
        <v>39.543876647949197</v>
      </c>
      <c r="C2005">
        <v>207.95620727539</v>
      </c>
      <c r="D2005">
        <v>927.65997314453102</v>
      </c>
    </row>
    <row r="2006" spans="1:4" x14ac:dyDescent="0.3">
      <c r="A2006" s="1">
        <v>39097</v>
      </c>
      <c r="D2006">
        <v>926.66998291015602</v>
      </c>
    </row>
    <row r="2007" spans="1:4" x14ac:dyDescent="0.3">
      <c r="A2007" s="1">
        <v>39098</v>
      </c>
      <c r="B2007">
        <v>39.517684936523402</v>
      </c>
      <c r="C2007">
        <v>208.33786010742099</v>
      </c>
      <c r="D2007">
        <v>925.489990234375</v>
      </c>
    </row>
    <row r="2008" spans="1:4" x14ac:dyDescent="0.3">
      <c r="A2008" s="1">
        <v>39099</v>
      </c>
      <c r="B2008">
        <v>39.194786071777301</v>
      </c>
      <c r="C2008">
        <v>210.21136474609301</v>
      </c>
      <c r="D2008">
        <v>925.15002441406205</v>
      </c>
    </row>
    <row r="2009" spans="1:4" x14ac:dyDescent="0.3">
      <c r="A2009" s="1">
        <v>39100</v>
      </c>
      <c r="B2009">
        <v>38.470401763916001</v>
      </c>
      <c r="C2009">
        <v>214.27056884765599</v>
      </c>
      <c r="D2009">
        <v>923.89001464843705</v>
      </c>
    </row>
    <row r="2010" spans="1:4" x14ac:dyDescent="0.3">
      <c r="A2010" s="1">
        <v>39101</v>
      </c>
      <c r="B2010">
        <v>38.548942565917898</v>
      </c>
      <c r="C2010">
        <v>214.58277893066401</v>
      </c>
      <c r="D2010">
        <v>926.72998046875</v>
      </c>
    </row>
    <row r="2011" spans="1:4" x14ac:dyDescent="0.3">
      <c r="A2011" s="1">
        <v>39104</v>
      </c>
      <c r="B2011">
        <v>38.130016326904297</v>
      </c>
      <c r="C2011">
        <v>216.80322265625</v>
      </c>
      <c r="D2011">
        <v>930.530029296875</v>
      </c>
    </row>
    <row r="2012" spans="1:4" x14ac:dyDescent="0.3">
      <c r="A2012" s="1">
        <v>39105</v>
      </c>
      <c r="B2012">
        <v>38.034042358398402</v>
      </c>
      <c r="C2012">
        <v>217.21949768066401</v>
      </c>
      <c r="D2012">
        <v>923.280029296875</v>
      </c>
    </row>
    <row r="2013" spans="1:4" x14ac:dyDescent="0.3">
      <c r="A2013" s="1">
        <v>39106</v>
      </c>
      <c r="B2013">
        <v>38.662395477294901</v>
      </c>
      <c r="C2013">
        <v>213.64605712890599</v>
      </c>
      <c r="D2013">
        <v>927.95001220703102</v>
      </c>
    </row>
    <row r="2014" spans="1:4" x14ac:dyDescent="0.3">
      <c r="A2014" s="1">
        <v>39107</v>
      </c>
      <c r="B2014">
        <v>38.164951324462798</v>
      </c>
      <c r="C2014">
        <v>216.73385620117099</v>
      </c>
      <c r="D2014">
        <v>928.70001220703102</v>
      </c>
    </row>
    <row r="2015" spans="1:4" x14ac:dyDescent="0.3">
      <c r="A2015" s="1">
        <v>39108</v>
      </c>
      <c r="B2015">
        <v>38.025314331054602</v>
      </c>
      <c r="C2015">
        <v>217.53182983398401</v>
      </c>
      <c r="D2015">
        <v>928.67999267578102</v>
      </c>
    </row>
    <row r="2016" spans="1:4" x14ac:dyDescent="0.3">
      <c r="A2016" s="1">
        <v>39111</v>
      </c>
      <c r="B2016">
        <v>38.060214996337798</v>
      </c>
      <c r="C2016">
        <v>217.32362365722599</v>
      </c>
      <c r="D2016">
        <v>924.89001464843705</v>
      </c>
    </row>
    <row r="2017" spans="1:4" x14ac:dyDescent="0.3">
      <c r="A2017" s="1">
        <v>39112</v>
      </c>
      <c r="B2017">
        <v>38.0776557922363</v>
      </c>
      <c r="C2017">
        <v>216.97666931152301</v>
      </c>
      <c r="D2017">
        <v>930.84997558593705</v>
      </c>
    </row>
    <row r="2018" spans="1:4" x14ac:dyDescent="0.3">
      <c r="A2018" s="1">
        <v>39113</v>
      </c>
      <c r="B2018">
        <v>38.461673736572202</v>
      </c>
      <c r="C2018">
        <v>215.31137084960901</v>
      </c>
      <c r="D2018">
        <v>924.03997802734295</v>
      </c>
    </row>
    <row r="2019" spans="1:4" x14ac:dyDescent="0.3">
      <c r="A2019" s="1">
        <v>39114</v>
      </c>
      <c r="B2019">
        <v>38.4005737304687</v>
      </c>
      <c r="C2019">
        <v>216.074615478515</v>
      </c>
      <c r="D2019">
        <v>926.28997802734295</v>
      </c>
    </row>
    <row r="2020" spans="1:4" x14ac:dyDescent="0.3">
      <c r="A2020" s="1">
        <v>39115</v>
      </c>
      <c r="B2020">
        <v>38.5402221679687</v>
      </c>
      <c r="C2020">
        <v>214.92970275878901</v>
      </c>
      <c r="D2020">
        <v>931.34002685546795</v>
      </c>
    </row>
    <row r="2021" spans="1:4" x14ac:dyDescent="0.3">
      <c r="A2021" s="1">
        <v>39118</v>
      </c>
      <c r="B2021">
        <v>38.505321502685497</v>
      </c>
      <c r="C2021">
        <v>214.92970275878901</v>
      </c>
      <c r="D2021">
        <v>925.15002441406205</v>
      </c>
    </row>
    <row r="2022" spans="1:4" x14ac:dyDescent="0.3">
      <c r="A2022" s="1">
        <v>39119</v>
      </c>
      <c r="B2022">
        <v>38.452953338622997</v>
      </c>
      <c r="C2022">
        <v>215.45011901855401</v>
      </c>
      <c r="D2022">
        <v>916.77001953125</v>
      </c>
    </row>
    <row r="2023" spans="1:4" x14ac:dyDescent="0.3">
      <c r="A2023" s="1">
        <v>39120</v>
      </c>
      <c r="B2023">
        <v>38.802051544189403</v>
      </c>
      <c r="C2023">
        <v>212.53582763671801</v>
      </c>
      <c r="D2023">
        <v>918.90997314453102</v>
      </c>
    </row>
    <row r="2024" spans="1:4" x14ac:dyDescent="0.3">
      <c r="A2024" s="1">
        <v>39121</v>
      </c>
      <c r="B2024">
        <v>38.793315887451101</v>
      </c>
      <c r="C2024">
        <v>213.29911804199199</v>
      </c>
      <c r="D2024">
        <v>920.29998779296795</v>
      </c>
    </row>
    <row r="2025" spans="1:4" x14ac:dyDescent="0.3">
      <c r="A2025" s="1">
        <v>39122</v>
      </c>
      <c r="B2025">
        <v>38.295841217041001</v>
      </c>
      <c r="C2025">
        <v>216.38687133789</v>
      </c>
      <c r="D2025">
        <v>922.17999267578102</v>
      </c>
    </row>
    <row r="2026" spans="1:4" x14ac:dyDescent="0.3">
      <c r="A2026" s="1">
        <v>39125</v>
      </c>
      <c r="B2026">
        <v>38.147483825683501</v>
      </c>
      <c r="C2026">
        <v>217.53182983398401</v>
      </c>
      <c r="D2026">
        <v>926.22998046875</v>
      </c>
    </row>
    <row r="2027" spans="1:4" x14ac:dyDescent="0.3">
      <c r="A2027" s="1">
        <v>39126</v>
      </c>
      <c r="B2027">
        <v>38.278404235839801</v>
      </c>
      <c r="C2027">
        <v>216.45623779296801</v>
      </c>
      <c r="D2027">
        <v>927.40002441406205</v>
      </c>
    </row>
    <row r="2028" spans="1:4" x14ac:dyDescent="0.3">
      <c r="A2028" s="1">
        <v>39127</v>
      </c>
      <c r="B2028">
        <v>38.924243927001903</v>
      </c>
      <c r="C2028">
        <v>213.09094238281199</v>
      </c>
      <c r="D2028">
        <v>927.08001708984295</v>
      </c>
    </row>
    <row r="2029" spans="1:4" x14ac:dyDescent="0.3">
      <c r="A2029" s="1">
        <v>39128</v>
      </c>
      <c r="B2029">
        <v>39.151149749755803</v>
      </c>
      <c r="C2029">
        <v>212.05009460449199</v>
      </c>
      <c r="D2029">
        <v>922.59997558593705</v>
      </c>
    </row>
    <row r="2030" spans="1:4" x14ac:dyDescent="0.3">
      <c r="A2030" s="1">
        <v>39129</v>
      </c>
      <c r="B2030">
        <v>39.020225524902301</v>
      </c>
      <c r="C2030">
        <v>212.25830078125</v>
      </c>
      <c r="D2030">
        <v>924.92999267578102</v>
      </c>
    </row>
    <row r="2031" spans="1:4" x14ac:dyDescent="0.3">
      <c r="A2031" s="1">
        <v>39132</v>
      </c>
      <c r="D2031">
        <v>924.489990234375</v>
      </c>
    </row>
    <row r="2032" spans="1:4" x14ac:dyDescent="0.3">
      <c r="A2032" s="1">
        <v>39133</v>
      </c>
      <c r="B2032">
        <v>39.316963195800703</v>
      </c>
      <c r="C2032">
        <v>211.04399108886699</v>
      </c>
      <c r="D2032">
        <v>896.010009765625</v>
      </c>
    </row>
    <row r="2033" spans="1:4" x14ac:dyDescent="0.3">
      <c r="A2033" s="1">
        <v>39134</v>
      </c>
      <c r="B2033">
        <v>39.439132690429602</v>
      </c>
      <c r="C2033">
        <v>210.35011291503901</v>
      </c>
      <c r="D2033">
        <v>927.69000244140602</v>
      </c>
    </row>
    <row r="2034" spans="1:4" x14ac:dyDescent="0.3">
      <c r="A2034" s="1">
        <v>39135</v>
      </c>
      <c r="B2034">
        <v>39.639862060546797</v>
      </c>
      <c r="C2034">
        <v>209.41339111328099</v>
      </c>
      <c r="D2034">
        <v>894.65997314453102</v>
      </c>
    </row>
    <row r="2035" spans="1:4" x14ac:dyDescent="0.3">
      <c r="A2035" s="1">
        <v>39136</v>
      </c>
      <c r="B2035">
        <v>39.500240325927699</v>
      </c>
      <c r="C2035">
        <v>210.28071594238199</v>
      </c>
      <c r="D2035">
        <v>927.280029296875</v>
      </c>
    </row>
    <row r="2036" spans="1:4" x14ac:dyDescent="0.3">
      <c r="A2036" s="1">
        <v>39139</v>
      </c>
      <c r="B2036">
        <v>39.308242797851499</v>
      </c>
      <c r="C2036">
        <v>211.56443786621</v>
      </c>
      <c r="D2036">
        <v>925</v>
      </c>
    </row>
    <row r="2037" spans="1:4" x14ac:dyDescent="0.3">
      <c r="A2037" s="1">
        <v>39140</v>
      </c>
      <c r="B2037">
        <v>37.693660736083899</v>
      </c>
      <c r="C2037">
        <v>221.31346130371</v>
      </c>
      <c r="D2037">
        <v>927.54998779296795</v>
      </c>
    </row>
    <row r="2038" spans="1:4" x14ac:dyDescent="0.3">
      <c r="A2038" s="1">
        <v>39141</v>
      </c>
      <c r="B2038">
        <v>37.815853118896399</v>
      </c>
      <c r="C2038">
        <v>220.02970886230401</v>
      </c>
      <c r="D2038">
        <v>928.59997558593705</v>
      </c>
    </row>
    <row r="2039" spans="1:4" x14ac:dyDescent="0.3">
      <c r="A2039" s="1">
        <v>39142</v>
      </c>
      <c r="B2039">
        <v>37.6412963867187</v>
      </c>
      <c r="C2039">
        <v>221.59098815917901</v>
      </c>
      <c r="D2039">
        <v>903.59997558593705</v>
      </c>
    </row>
    <row r="2040" spans="1:4" x14ac:dyDescent="0.3">
      <c r="A2040" s="1">
        <v>39143</v>
      </c>
      <c r="B2040">
        <v>37.074008941650298</v>
      </c>
      <c r="C2040">
        <v>224.713455200195</v>
      </c>
      <c r="D2040">
        <v>903.969970703125</v>
      </c>
    </row>
    <row r="2041" spans="1:4" x14ac:dyDescent="0.3">
      <c r="A2041" s="1">
        <v>39146</v>
      </c>
      <c r="B2041">
        <v>36.786006927490199</v>
      </c>
      <c r="C2041">
        <v>226.72573852539</v>
      </c>
      <c r="D2041">
        <v>909.89001464843705</v>
      </c>
    </row>
    <row r="2042" spans="1:4" x14ac:dyDescent="0.3">
      <c r="A2042" s="1">
        <v>39147</v>
      </c>
      <c r="B2042">
        <v>37.396938323974602</v>
      </c>
      <c r="C2042">
        <v>223.01345825195301</v>
      </c>
      <c r="D2042">
        <v>933.53997802734295</v>
      </c>
    </row>
    <row r="2043" spans="1:4" x14ac:dyDescent="0.3">
      <c r="A2043" s="1">
        <v>39148</v>
      </c>
      <c r="B2043">
        <v>37.248561859130803</v>
      </c>
      <c r="C2043">
        <v>223.81138610839801</v>
      </c>
      <c r="D2043">
        <v>933.64001464843705</v>
      </c>
    </row>
    <row r="2044" spans="1:4" x14ac:dyDescent="0.3">
      <c r="A2044" s="1">
        <v>39149</v>
      </c>
      <c r="B2044">
        <v>37.501663208007798</v>
      </c>
      <c r="C2044">
        <v>221.90321350097599</v>
      </c>
      <c r="D2044">
        <v>934.63000488281205</v>
      </c>
    </row>
    <row r="2045" spans="1:4" x14ac:dyDescent="0.3">
      <c r="A2045" s="1">
        <v>39150</v>
      </c>
      <c r="B2045">
        <v>37.46675491333</v>
      </c>
      <c r="C2045">
        <v>222.56243896484301</v>
      </c>
      <c r="D2045">
        <v>934.72998046875</v>
      </c>
    </row>
    <row r="2046" spans="1:4" x14ac:dyDescent="0.3">
      <c r="A2046" s="1">
        <v>39153</v>
      </c>
      <c r="B2046">
        <v>37.711132049560497</v>
      </c>
      <c r="C2046">
        <v>221.10525512695301</v>
      </c>
      <c r="D2046">
        <v>932.02001953125</v>
      </c>
    </row>
    <row r="2047" spans="1:4" x14ac:dyDescent="0.3">
      <c r="A2047" s="1">
        <v>39154</v>
      </c>
      <c r="B2047">
        <v>36.978015899658203</v>
      </c>
      <c r="C2047">
        <v>225.44207763671801</v>
      </c>
      <c r="D2047">
        <v>932.28997802734295</v>
      </c>
    </row>
    <row r="2048" spans="1:4" x14ac:dyDescent="0.3">
      <c r="A2048" s="1">
        <v>39155</v>
      </c>
      <c r="B2048">
        <v>37.5191230773925</v>
      </c>
      <c r="C2048">
        <v>222.45837402343699</v>
      </c>
      <c r="D2048">
        <v>935.760009765625</v>
      </c>
    </row>
    <row r="2049" spans="1:4" x14ac:dyDescent="0.3">
      <c r="A2049" s="1">
        <v>39156</v>
      </c>
      <c r="B2049">
        <v>37.431831359863203</v>
      </c>
      <c r="C2049">
        <v>222.87467956542901</v>
      </c>
      <c r="D2049">
        <v>929</v>
      </c>
    </row>
    <row r="2050" spans="1:4" x14ac:dyDescent="0.3">
      <c r="A2050" s="1">
        <v>39157</v>
      </c>
      <c r="B2050">
        <v>37.403026580810497</v>
      </c>
      <c r="C2050">
        <v>223.32568359375</v>
      </c>
      <c r="D2050">
        <v>933.65002441406205</v>
      </c>
    </row>
    <row r="2051" spans="1:4" x14ac:dyDescent="0.3">
      <c r="A2051" s="1">
        <v>39160</v>
      </c>
      <c r="B2051">
        <v>37.787281036376903</v>
      </c>
      <c r="C2051">
        <v>221.00119018554599</v>
      </c>
      <c r="D2051">
        <v>931.92999267578102</v>
      </c>
    </row>
    <row r="2052" spans="1:4" x14ac:dyDescent="0.3">
      <c r="A2052" s="1">
        <v>39161</v>
      </c>
      <c r="B2052">
        <v>38.057979583740199</v>
      </c>
      <c r="C2052">
        <v>219.68281555175699</v>
      </c>
      <c r="D2052">
        <v>927.27001953125</v>
      </c>
    </row>
    <row r="2053" spans="1:4" x14ac:dyDescent="0.3">
      <c r="A2053" s="1">
        <v>39162</v>
      </c>
      <c r="B2053">
        <v>38.791553497314403</v>
      </c>
      <c r="C2053">
        <v>215.207260131835</v>
      </c>
      <c r="D2053">
        <v>920.47998046875</v>
      </c>
    </row>
    <row r="2054" spans="1:4" x14ac:dyDescent="0.3">
      <c r="A2054" s="1">
        <v>39163</v>
      </c>
      <c r="B2054">
        <v>38.651821136474602</v>
      </c>
      <c r="C2054">
        <v>215.69296264648401</v>
      </c>
      <c r="D2054">
        <v>929.30999755859295</v>
      </c>
    </row>
    <row r="2055" spans="1:4" x14ac:dyDescent="0.3">
      <c r="A2055" s="1">
        <v>39164</v>
      </c>
      <c r="B2055">
        <v>38.529571533203097</v>
      </c>
      <c r="C2055">
        <v>216.074615478515</v>
      </c>
      <c r="D2055">
        <v>927.40997314453102</v>
      </c>
    </row>
    <row r="2056" spans="1:4" x14ac:dyDescent="0.3">
      <c r="A2056" s="1">
        <v>39167</v>
      </c>
      <c r="B2056">
        <v>38.686759948730398</v>
      </c>
      <c r="C2056">
        <v>215.72772216796801</v>
      </c>
      <c r="D2056">
        <v>926.83001708984295</v>
      </c>
    </row>
    <row r="2057" spans="1:4" x14ac:dyDescent="0.3">
      <c r="A2057" s="1">
        <v>39168</v>
      </c>
      <c r="B2057">
        <v>38.416046142578097</v>
      </c>
      <c r="C2057">
        <v>217.212890625</v>
      </c>
      <c r="D2057">
        <v>927</v>
      </c>
    </row>
    <row r="2058" spans="1:4" x14ac:dyDescent="0.3">
      <c r="A2058" s="1">
        <v>39169</v>
      </c>
      <c r="B2058">
        <v>38.005603790283203</v>
      </c>
      <c r="C2058">
        <v>219.699951171875</v>
      </c>
      <c r="D2058">
        <v>930.40002441406205</v>
      </c>
    </row>
    <row r="2059" spans="1:4" x14ac:dyDescent="0.3">
      <c r="A2059" s="1">
        <v>39170</v>
      </c>
      <c r="B2059">
        <v>38.049259185791001</v>
      </c>
      <c r="C2059">
        <v>219.59486389160099</v>
      </c>
      <c r="D2059">
        <v>928.52001953125</v>
      </c>
    </row>
    <row r="2060" spans="1:4" x14ac:dyDescent="0.3">
      <c r="A2060" s="1">
        <v>39171</v>
      </c>
      <c r="B2060">
        <v>38.014316558837798</v>
      </c>
      <c r="C2060">
        <v>220.08525085449199</v>
      </c>
      <c r="D2060">
        <v>932.35998535156205</v>
      </c>
    </row>
    <row r="2061" spans="1:4" x14ac:dyDescent="0.3">
      <c r="A2061" s="1">
        <v>39174</v>
      </c>
      <c r="B2061">
        <v>38.066722869872997</v>
      </c>
      <c r="C2061">
        <v>219.94517517089801</v>
      </c>
      <c r="D2061">
        <v>925.60998535156205</v>
      </c>
    </row>
    <row r="2062" spans="1:4" x14ac:dyDescent="0.3">
      <c r="A2062" s="1">
        <v>39175</v>
      </c>
      <c r="B2062">
        <v>38.564498901367102</v>
      </c>
      <c r="C2062">
        <v>216.89764404296801</v>
      </c>
      <c r="D2062">
        <v>928.989990234375</v>
      </c>
    </row>
    <row r="2063" spans="1:4" x14ac:dyDescent="0.3">
      <c r="A2063" s="1">
        <v>39176</v>
      </c>
      <c r="B2063">
        <v>38.721694946288999</v>
      </c>
      <c r="C2063">
        <v>216.72251892089801</v>
      </c>
      <c r="D2063">
        <v>922.71002197265602</v>
      </c>
    </row>
    <row r="2064" spans="1:4" x14ac:dyDescent="0.3">
      <c r="A2064" s="1">
        <v>39177</v>
      </c>
      <c r="B2064">
        <v>38.913822174072202</v>
      </c>
      <c r="C2064">
        <v>215.07620239257801</v>
      </c>
      <c r="D2064">
        <v>921.52001953125</v>
      </c>
    </row>
    <row r="2065" spans="1:4" x14ac:dyDescent="0.3">
      <c r="A2065" s="1">
        <v>39178</v>
      </c>
      <c r="D2065">
        <v>923.58001708984295</v>
      </c>
    </row>
    <row r="2066" spans="1:4" x14ac:dyDescent="0.3">
      <c r="A2066" s="1">
        <v>39181</v>
      </c>
      <c r="B2066">
        <v>38.8177490234375</v>
      </c>
      <c r="C2066">
        <v>215.951889038085</v>
      </c>
      <c r="D2066">
        <v>926.72998046875</v>
      </c>
    </row>
    <row r="2067" spans="1:4" x14ac:dyDescent="0.3">
      <c r="A2067" s="1">
        <v>39182</v>
      </c>
      <c r="B2067">
        <v>39.018608093261697</v>
      </c>
      <c r="C2067">
        <v>214.72586059570301</v>
      </c>
      <c r="D2067">
        <v>922.28997802734295</v>
      </c>
    </row>
    <row r="2068" spans="1:4" x14ac:dyDescent="0.3">
      <c r="A2068" s="1">
        <v>39183</v>
      </c>
      <c r="B2068">
        <v>38.608169555663999</v>
      </c>
      <c r="C2068">
        <v>217.00271606445301</v>
      </c>
      <c r="D2068">
        <v>921.03997802734295</v>
      </c>
    </row>
    <row r="2069" spans="1:4" x14ac:dyDescent="0.3">
      <c r="A2069" s="1">
        <v>39184</v>
      </c>
      <c r="B2069">
        <v>38.913822174072202</v>
      </c>
      <c r="C2069">
        <v>215.35639953613199</v>
      </c>
      <c r="D2069">
        <v>918.85998535156205</v>
      </c>
    </row>
    <row r="2070" spans="1:4" x14ac:dyDescent="0.3">
      <c r="A2070" s="1">
        <v>39185</v>
      </c>
      <c r="B2070">
        <v>38.992424011230398</v>
      </c>
      <c r="C2070">
        <v>215.006088256835</v>
      </c>
      <c r="D2070">
        <v>918.260009765625</v>
      </c>
    </row>
    <row r="2071" spans="1:4" x14ac:dyDescent="0.3">
      <c r="A2071" s="1">
        <v>39188</v>
      </c>
      <c r="B2071">
        <v>39.350467681884702</v>
      </c>
      <c r="C2071">
        <v>213.25469970703099</v>
      </c>
      <c r="D2071">
        <v>921.67999267578102</v>
      </c>
    </row>
    <row r="2072" spans="1:4" x14ac:dyDescent="0.3">
      <c r="A2072" s="1">
        <v>39189</v>
      </c>
      <c r="B2072">
        <v>39.437778472900298</v>
      </c>
      <c r="C2072">
        <v>212.93940734863199</v>
      </c>
      <c r="D2072">
        <v>919.67999267578102</v>
      </c>
    </row>
    <row r="2073" spans="1:4" x14ac:dyDescent="0.3">
      <c r="A2073" s="1">
        <v>39190</v>
      </c>
      <c r="B2073">
        <v>39.306785583496001</v>
      </c>
      <c r="C2073">
        <v>213.53488159179599</v>
      </c>
      <c r="D2073">
        <v>916.07000732421795</v>
      </c>
    </row>
    <row r="2074" spans="1:4" x14ac:dyDescent="0.3">
      <c r="A2074" s="1">
        <v>39191</v>
      </c>
      <c r="B2074">
        <v>39.429058074951101</v>
      </c>
      <c r="C2074">
        <v>213.11451721191401</v>
      </c>
      <c r="D2074">
        <v>926.260009765625</v>
      </c>
    </row>
    <row r="2075" spans="1:4" x14ac:dyDescent="0.3">
      <c r="A2075" s="1">
        <v>39192</v>
      </c>
      <c r="B2075">
        <v>39.647373199462798</v>
      </c>
      <c r="C2075">
        <v>211.923568725585</v>
      </c>
      <c r="D2075">
        <v>927.29998779296795</v>
      </c>
    </row>
    <row r="2076" spans="1:4" x14ac:dyDescent="0.3">
      <c r="A2076" s="1">
        <v>39195</v>
      </c>
      <c r="B2076">
        <v>39.708511352538999</v>
      </c>
      <c r="C2076">
        <v>211.81851196289</v>
      </c>
      <c r="D2076">
        <v>925.010009765625</v>
      </c>
    </row>
    <row r="2077" spans="1:4" x14ac:dyDescent="0.3">
      <c r="A2077" s="1">
        <v>39196</v>
      </c>
      <c r="B2077">
        <v>39.9093627929687</v>
      </c>
      <c r="C2077">
        <v>210.73258972167901</v>
      </c>
      <c r="D2077">
        <v>925.16998291015602</v>
      </c>
    </row>
    <row r="2078" spans="1:4" x14ac:dyDescent="0.3">
      <c r="A2078" s="1">
        <v>39197</v>
      </c>
      <c r="B2078">
        <v>40.442096710205</v>
      </c>
      <c r="C2078">
        <v>208.17547607421801</v>
      </c>
      <c r="D2078">
        <v>926.14001464843705</v>
      </c>
    </row>
    <row r="2079" spans="1:4" x14ac:dyDescent="0.3">
      <c r="A2079" s="1">
        <v>39198</v>
      </c>
      <c r="B2079">
        <v>40.651649475097599</v>
      </c>
      <c r="C2079">
        <v>207.26475524902301</v>
      </c>
      <c r="D2079">
        <v>927.63000488281205</v>
      </c>
    </row>
    <row r="2080" spans="1:4" x14ac:dyDescent="0.3">
      <c r="A2080" s="1">
        <v>39199</v>
      </c>
      <c r="B2080">
        <v>40.669132232666001</v>
      </c>
      <c r="C2080">
        <v>207.01957702636699</v>
      </c>
      <c r="D2080">
        <v>926.15997314453102</v>
      </c>
    </row>
    <row r="2081" spans="1:4" x14ac:dyDescent="0.3">
      <c r="A2081" s="1">
        <v>39202</v>
      </c>
      <c r="B2081">
        <v>40.136417388916001</v>
      </c>
      <c r="C2081">
        <v>209.92692565917901</v>
      </c>
      <c r="D2081">
        <v>930.54998779296795</v>
      </c>
    </row>
    <row r="2082" spans="1:4" x14ac:dyDescent="0.3">
      <c r="A2082" s="1">
        <v>39203</v>
      </c>
      <c r="B2082">
        <v>40.101482391357401</v>
      </c>
      <c r="C2082">
        <v>209.54159545898401</v>
      </c>
      <c r="D2082">
        <v>891.61999511718705</v>
      </c>
    </row>
    <row r="2083" spans="1:4" x14ac:dyDescent="0.3">
      <c r="A2083" s="1">
        <v>39204</v>
      </c>
      <c r="B2083">
        <v>40.538139343261697</v>
      </c>
      <c r="C2083">
        <v>207.79017639160099</v>
      </c>
      <c r="D2083">
        <v>929.83001708984295</v>
      </c>
    </row>
    <row r="2084" spans="1:4" x14ac:dyDescent="0.3">
      <c r="A2084" s="1">
        <v>39205</v>
      </c>
      <c r="B2084">
        <v>40.686595916747997</v>
      </c>
      <c r="C2084">
        <v>207.29983520507801</v>
      </c>
      <c r="D2084">
        <v>926.60998535156205</v>
      </c>
    </row>
    <row r="2085" spans="1:4" x14ac:dyDescent="0.3">
      <c r="A2085" s="1">
        <v>39206</v>
      </c>
      <c r="B2085">
        <v>40.721523284912102</v>
      </c>
      <c r="C2085">
        <v>207.26475524902301</v>
      </c>
      <c r="D2085">
        <v>926.66998291015602</v>
      </c>
    </row>
    <row r="2086" spans="1:4" x14ac:dyDescent="0.3">
      <c r="A2086" s="1">
        <v>39209</v>
      </c>
      <c r="B2086">
        <v>40.721523284912102</v>
      </c>
      <c r="C2086">
        <v>207.19468688964801</v>
      </c>
      <c r="D2086">
        <v>922.469970703125</v>
      </c>
    </row>
    <row r="2087" spans="1:4" x14ac:dyDescent="0.3">
      <c r="A2087" s="1">
        <v>39210</v>
      </c>
      <c r="B2087">
        <v>40.808853149413999</v>
      </c>
      <c r="C2087">
        <v>207.01957702636699</v>
      </c>
      <c r="D2087">
        <v>921.29998779296795</v>
      </c>
    </row>
    <row r="2088" spans="1:4" x14ac:dyDescent="0.3">
      <c r="A2088" s="1">
        <v>39211</v>
      </c>
      <c r="B2088">
        <v>40.896183013916001</v>
      </c>
      <c r="C2088">
        <v>206.21391296386699</v>
      </c>
      <c r="D2088">
        <v>924.219970703125</v>
      </c>
    </row>
    <row r="2089" spans="1:4" x14ac:dyDescent="0.3">
      <c r="A2089" s="1">
        <v>39212</v>
      </c>
      <c r="B2089">
        <v>40.3372802734375</v>
      </c>
      <c r="C2089">
        <v>209.331451416015</v>
      </c>
      <c r="D2089">
        <v>926.05999755859295</v>
      </c>
    </row>
    <row r="2090" spans="1:4" x14ac:dyDescent="0.3">
      <c r="A2090" s="1">
        <v>39213</v>
      </c>
      <c r="B2090">
        <v>40.852516174316399</v>
      </c>
      <c r="C2090">
        <v>206.77435302734301</v>
      </c>
      <c r="D2090">
        <v>925.67999267578102</v>
      </c>
    </row>
    <row r="2091" spans="1:4" x14ac:dyDescent="0.3">
      <c r="A2091" s="1">
        <v>39216</v>
      </c>
      <c r="B2091">
        <v>40.573074340820298</v>
      </c>
      <c r="C2091">
        <v>208.42071533203099</v>
      </c>
      <c r="D2091">
        <v>923.40997314453102</v>
      </c>
    </row>
    <row r="2092" spans="1:4" x14ac:dyDescent="0.3">
      <c r="A2092" s="1">
        <v>39217</v>
      </c>
      <c r="B2092">
        <v>40.258659362792898</v>
      </c>
      <c r="C2092">
        <v>210.17218017578099</v>
      </c>
      <c r="D2092">
        <v>923.760009765625</v>
      </c>
    </row>
    <row r="2093" spans="1:4" x14ac:dyDescent="0.3">
      <c r="A2093" s="1">
        <v>39218</v>
      </c>
      <c r="B2093">
        <v>40.651649475097599</v>
      </c>
      <c r="C2093">
        <v>207.89527893066401</v>
      </c>
      <c r="D2093">
        <v>922.969970703125</v>
      </c>
    </row>
    <row r="2094" spans="1:4" x14ac:dyDescent="0.3">
      <c r="A2094" s="1">
        <v>39219</v>
      </c>
      <c r="B2094">
        <v>40.459529876708899</v>
      </c>
      <c r="C2094">
        <v>208.66590881347599</v>
      </c>
      <c r="D2094">
        <v>890.41998291015602</v>
      </c>
    </row>
    <row r="2095" spans="1:4" x14ac:dyDescent="0.3">
      <c r="A2095" s="1">
        <v>39220</v>
      </c>
      <c r="B2095">
        <v>40.791393280029297</v>
      </c>
      <c r="C2095">
        <v>207.33482360839801</v>
      </c>
      <c r="D2095">
        <v>932.75</v>
      </c>
    </row>
    <row r="2096" spans="1:4" x14ac:dyDescent="0.3">
      <c r="A2096" s="1">
        <v>39223</v>
      </c>
      <c r="B2096">
        <v>41.053371429443303</v>
      </c>
      <c r="C2096">
        <v>206.59922790527301</v>
      </c>
      <c r="D2096">
        <v>928.34997558593705</v>
      </c>
    </row>
    <row r="2097" spans="1:4" x14ac:dyDescent="0.3">
      <c r="A2097" s="1">
        <v>39224</v>
      </c>
      <c r="B2097">
        <v>41.088314056396399</v>
      </c>
      <c r="C2097">
        <v>205.51330566406199</v>
      </c>
      <c r="D2097">
        <v>929.719970703125</v>
      </c>
    </row>
    <row r="2098" spans="1:4" x14ac:dyDescent="0.3">
      <c r="A2098" s="1">
        <v>39225</v>
      </c>
      <c r="B2098">
        <v>40.896183013916001</v>
      </c>
      <c r="C2098">
        <v>206.84443664550699</v>
      </c>
      <c r="D2098">
        <v>931.40997314453102</v>
      </c>
    </row>
    <row r="2099" spans="1:4" x14ac:dyDescent="0.3">
      <c r="A2099" s="1">
        <v>39226</v>
      </c>
      <c r="B2099">
        <v>40.311073303222599</v>
      </c>
      <c r="C2099">
        <v>210.17218017578099</v>
      </c>
      <c r="D2099">
        <v>931.40997314453102</v>
      </c>
    </row>
    <row r="2100" spans="1:4" x14ac:dyDescent="0.3">
      <c r="A2100" s="1">
        <v>39227</v>
      </c>
      <c r="B2100">
        <v>40.564346313476499</v>
      </c>
      <c r="C2100">
        <v>208.45573425292901</v>
      </c>
      <c r="D2100">
        <v>927.27001953125</v>
      </c>
    </row>
    <row r="2101" spans="1:4" x14ac:dyDescent="0.3">
      <c r="A2101" s="1">
        <v>39230</v>
      </c>
      <c r="D2101">
        <v>912.09997558593705</v>
      </c>
    </row>
    <row r="2102" spans="1:4" x14ac:dyDescent="0.3">
      <c r="A2102" s="1">
        <v>39231</v>
      </c>
      <c r="B2102">
        <v>40.878726959228501</v>
      </c>
      <c r="C2102">
        <v>207.54496765136699</v>
      </c>
      <c r="D2102">
        <v>931.40997314453102</v>
      </c>
    </row>
    <row r="2103" spans="1:4" x14ac:dyDescent="0.3">
      <c r="A2103" s="1">
        <v>39232</v>
      </c>
      <c r="B2103">
        <v>41.210552215576101</v>
      </c>
      <c r="C2103">
        <v>205.75851440429599</v>
      </c>
      <c r="D2103">
        <v>931.40997314453102</v>
      </c>
    </row>
    <row r="2104" spans="1:4" x14ac:dyDescent="0.3">
      <c r="A2104" s="1">
        <v>39233</v>
      </c>
      <c r="B2104">
        <v>41.402702331542898</v>
      </c>
      <c r="C2104">
        <v>204.74267578125</v>
      </c>
      <c r="D2104">
        <v>931.40997314453102</v>
      </c>
    </row>
    <row r="2105" spans="1:4" x14ac:dyDescent="0.3">
      <c r="A2105" s="1">
        <v>39234</v>
      </c>
      <c r="B2105">
        <v>41.428897857666001</v>
      </c>
      <c r="C2105">
        <v>204.63761901855401</v>
      </c>
      <c r="D2105">
        <v>927.510009765625</v>
      </c>
    </row>
    <row r="2106" spans="1:4" x14ac:dyDescent="0.3">
      <c r="A2106" s="1">
        <v>39237</v>
      </c>
      <c r="B2106">
        <v>41.551155090332003</v>
      </c>
      <c r="C2106">
        <v>204.147201538085</v>
      </c>
      <c r="D2106">
        <v>931.40997314453102</v>
      </c>
    </row>
    <row r="2107" spans="1:4" x14ac:dyDescent="0.3">
      <c r="A2107" s="1">
        <v>39238</v>
      </c>
      <c r="B2107">
        <v>41.551155090332003</v>
      </c>
      <c r="C2107">
        <v>204.46246337890599</v>
      </c>
      <c r="D2107">
        <v>926.030029296875</v>
      </c>
    </row>
    <row r="2108" spans="1:4" x14ac:dyDescent="0.3">
      <c r="A2108" s="1">
        <v>39239</v>
      </c>
      <c r="B2108">
        <v>41.105762481689403</v>
      </c>
      <c r="C2108">
        <v>206.66926574707</v>
      </c>
      <c r="D2108">
        <v>931.40997314453102</v>
      </c>
    </row>
    <row r="2109" spans="1:4" x14ac:dyDescent="0.3">
      <c r="A2109" s="1">
        <v>39240</v>
      </c>
      <c r="B2109">
        <v>40.46826171875</v>
      </c>
      <c r="C2109">
        <v>209.78680419921801</v>
      </c>
      <c r="D2109">
        <v>927.84002685546795</v>
      </c>
    </row>
    <row r="2110" spans="1:4" x14ac:dyDescent="0.3">
      <c r="A2110" s="1">
        <v>39241</v>
      </c>
      <c r="B2110">
        <v>40.966045379638601</v>
      </c>
      <c r="C2110">
        <v>207.369873046875</v>
      </c>
      <c r="D2110">
        <v>929.84002685546795</v>
      </c>
    </row>
    <row r="2111" spans="1:4" x14ac:dyDescent="0.3">
      <c r="A2111" s="1">
        <v>39244</v>
      </c>
      <c r="B2111">
        <v>40.887451171875</v>
      </c>
      <c r="C2111">
        <v>207.54496765136699</v>
      </c>
      <c r="D2111">
        <v>931.40997314453102</v>
      </c>
    </row>
    <row r="2112" spans="1:4" x14ac:dyDescent="0.3">
      <c r="A2112" s="1">
        <v>39245</v>
      </c>
      <c r="B2112">
        <v>40.642921447753899</v>
      </c>
      <c r="C2112">
        <v>209.19134521484301</v>
      </c>
      <c r="D2112">
        <v>931.40997314453102</v>
      </c>
    </row>
    <row r="2113" spans="1:4" x14ac:dyDescent="0.3">
      <c r="A2113" s="1">
        <v>39246</v>
      </c>
      <c r="B2113">
        <v>41.088314056396399</v>
      </c>
      <c r="C2113">
        <v>206.70428466796801</v>
      </c>
      <c r="D2113">
        <v>931.40997314453102</v>
      </c>
    </row>
    <row r="2114" spans="1:4" x14ac:dyDescent="0.3">
      <c r="A2114" s="1">
        <v>39247</v>
      </c>
      <c r="B2114">
        <v>41.359031677246001</v>
      </c>
      <c r="C2114">
        <v>205.47830200195301</v>
      </c>
      <c r="D2114">
        <v>931.40997314453102</v>
      </c>
    </row>
    <row r="2115" spans="1:4" x14ac:dyDescent="0.3">
      <c r="A2115" s="1">
        <v>39248</v>
      </c>
      <c r="B2115">
        <v>41.740955352783203</v>
      </c>
      <c r="C2115">
        <v>203.72686767578099</v>
      </c>
      <c r="D2115">
        <v>926.42999267578102</v>
      </c>
    </row>
    <row r="2116" spans="1:4" x14ac:dyDescent="0.3">
      <c r="A2116" s="1">
        <v>39251</v>
      </c>
      <c r="B2116">
        <v>41.749691009521399</v>
      </c>
      <c r="C2116">
        <v>203.58673095703099</v>
      </c>
      <c r="D2116">
        <v>931.40997314453102</v>
      </c>
    </row>
    <row r="2117" spans="1:4" x14ac:dyDescent="0.3">
      <c r="A2117" s="1">
        <v>39252</v>
      </c>
      <c r="B2117">
        <v>41.740955352783203</v>
      </c>
      <c r="C2117">
        <v>203.97206115722599</v>
      </c>
      <c r="D2117">
        <v>926.010009765625</v>
      </c>
    </row>
    <row r="2118" spans="1:4" x14ac:dyDescent="0.3">
      <c r="A2118" s="1">
        <v>39253</v>
      </c>
      <c r="B2118">
        <v>41.347663879394503</v>
      </c>
      <c r="C2118">
        <v>205.93365478515599</v>
      </c>
      <c r="D2118">
        <v>931.40997314453102</v>
      </c>
    </row>
    <row r="2119" spans="1:4" x14ac:dyDescent="0.3">
      <c r="A2119" s="1">
        <v>39254</v>
      </c>
      <c r="B2119">
        <v>41.723484039306598</v>
      </c>
      <c r="C2119">
        <v>204.04211425781199</v>
      </c>
      <c r="D2119">
        <v>926.64001464843705</v>
      </c>
    </row>
    <row r="2120" spans="1:4" x14ac:dyDescent="0.3">
      <c r="A2120" s="1">
        <v>39255</v>
      </c>
      <c r="B2120">
        <v>41.330196380615199</v>
      </c>
      <c r="C2120">
        <v>206.03877258300699</v>
      </c>
      <c r="D2120">
        <v>924.91998291015602</v>
      </c>
    </row>
    <row r="2121" spans="1:4" x14ac:dyDescent="0.3">
      <c r="A2121" s="1">
        <v>39258</v>
      </c>
      <c r="B2121">
        <v>41.155376434326101</v>
      </c>
      <c r="C2121">
        <v>207.19468688964801</v>
      </c>
      <c r="D2121">
        <v>931.40997314453102</v>
      </c>
    </row>
    <row r="2122" spans="1:4" x14ac:dyDescent="0.3">
      <c r="A2122" s="1">
        <v>39259</v>
      </c>
      <c r="B2122">
        <v>40.919406890869098</v>
      </c>
      <c r="C2122">
        <v>207.73652648925699</v>
      </c>
      <c r="D2122">
        <v>931.40997314453102</v>
      </c>
    </row>
    <row r="2123" spans="1:4" x14ac:dyDescent="0.3">
      <c r="A2123" s="1">
        <v>39260</v>
      </c>
      <c r="B2123">
        <v>41.548675537109297</v>
      </c>
      <c r="C2123">
        <v>205.08049011230401</v>
      </c>
      <c r="D2123">
        <v>925.15997314453102</v>
      </c>
    </row>
    <row r="2124" spans="1:4" x14ac:dyDescent="0.3">
      <c r="A2124" s="1">
        <v>39261</v>
      </c>
      <c r="B2124">
        <v>41.53120803833</v>
      </c>
      <c r="C2124">
        <v>206.036697387695</v>
      </c>
      <c r="D2124">
        <v>931.40997314453102</v>
      </c>
    </row>
    <row r="2125" spans="1:4" x14ac:dyDescent="0.3">
      <c r="A2125" s="1">
        <v>39262</v>
      </c>
      <c r="B2125">
        <v>41.601116180419901</v>
      </c>
      <c r="C2125">
        <v>205.08049011230401</v>
      </c>
      <c r="D2125">
        <v>921.55999755859295</v>
      </c>
    </row>
    <row r="2126" spans="1:4" x14ac:dyDescent="0.3">
      <c r="A2126" s="1">
        <v>39265</v>
      </c>
      <c r="B2126">
        <v>41.976913452148402</v>
      </c>
      <c r="C2126">
        <v>203.30984497070301</v>
      </c>
      <c r="D2126">
        <v>920.02001953125</v>
      </c>
    </row>
    <row r="2127" spans="1:4" x14ac:dyDescent="0.3">
      <c r="A2127" s="1">
        <v>39266</v>
      </c>
      <c r="B2127">
        <v>42.221652984619098</v>
      </c>
      <c r="C2127">
        <v>202.21197509765599</v>
      </c>
      <c r="D2127">
        <v>917.260009765625</v>
      </c>
    </row>
    <row r="2128" spans="1:4" x14ac:dyDescent="0.3">
      <c r="A2128" s="1">
        <v>39267</v>
      </c>
      <c r="D2128">
        <v>919.16998291015602</v>
      </c>
    </row>
    <row r="2129" spans="1:4" x14ac:dyDescent="0.3">
      <c r="A2129" s="1">
        <v>39268</v>
      </c>
      <c r="B2129">
        <v>42.527530670166001</v>
      </c>
      <c r="C2129">
        <v>200.58297729492099</v>
      </c>
      <c r="D2129">
        <v>920.53997802734295</v>
      </c>
    </row>
    <row r="2130" spans="1:4" x14ac:dyDescent="0.3">
      <c r="A2130" s="1">
        <v>39269</v>
      </c>
      <c r="B2130">
        <v>42.702312469482401</v>
      </c>
      <c r="C2130">
        <v>199.87471008300699</v>
      </c>
      <c r="D2130">
        <v>918.22998046875</v>
      </c>
    </row>
    <row r="2131" spans="1:4" x14ac:dyDescent="0.3">
      <c r="A2131" s="1">
        <v>39272</v>
      </c>
      <c r="B2131">
        <v>42.728549957275298</v>
      </c>
      <c r="C2131">
        <v>199.76844787597599</v>
      </c>
      <c r="D2131">
        <v>919.83001708984295</v>
      </c>
    </row>
    <row r="2132" spans="1:4" x14ac:dyDescent="0.3">
      <c r="A2132" s="1">
        <v>39273</v>
      </c>
      <c r="B2132">
        <v>42.370201110839801</v>
      </c>
      <c r="C2132">
        <v>201.50373840332</v>
      </c>
      <c r="D2132">
        <v>915.84997558593705</v>
      </c>
    </row>
    <row r="2133" spans="1:4" x14ac:dyDescent="0.3">
      <c r="A2133" s="1">
        <v>39274</v>
      </c>
      <c r="B2133">
        <v>42.658626556396399</v>
      </c>
      <c r="C2133">
        <v>199.48516845703099</v>
      </c>
      <c r="D2133">
        <v>918.32000732421795</v>
      </c>
    </row>
    <row r="2134" spans="1:4" x14ac:dyDescent="0.3">
      <c r="A2134" s="1">
        <v>39275</v>
      </c>
      <c r="B2134">
        <v>43.314125061035099</v>
      </c>
      <c r="C2134">
        <v>197.32490539550699</v>
      </c>
      <c r="D2134">
        <v>916.33001708984295</v>
      </c>
    </row>
    <row r="2135" spans="1:4" x14ac:dyDescent="0.3">
      <c r="A2135" s="1">
        <v>39276</v>
      </c>
      <c r="B2135">
        <v>43.611263275146399</v>
      </c>
      <c r="C2135">
        <v>195.73130798339801</v>
      </c>
      <c r="D2135">
        <v>916.29998779296795</v>
      </c>
    </row>
    <row r="2136" spans="1:4" x14ac:dyDescent="0.3">
      <c r="A2136" s="1">
        <v>39279</v>
      </c>
      <c r="B2136">
        <v>43.567562103271399</v>
      </c>
      <c r="C2136">
        <v>196.40419006347599</v>
      </c>
      <c r="D2136">
        <v>917.60998535156205</v>
      </c>
    </row>
    <row r="2137" spans="1:4" x14ac:dyDescent="0.3">
      <c r="A2137" s="1">
        <v>39280</v>
      </c>
      <c r="B2137">
        <v>43.899658203125</v>
      </c>
      <c r="C2137">
        <v>194.88137817382801</v>
      </c>
      <c r="D2137">
        <v>916.780029296875</v>
      </c>
    </row>
    <row r="2138" spans="1:4" x14ac:dyDescent="0.3">
      <c r="A2138" s="1">
        <v>39281</v>
      </c>
      <c r="B2138">
        <v>43.847221374511697</v>
      </c>
      <c r="C2138">
        <v>195.55422973632801</v>
      </c>
      <c r="D2138">
        <v>915.45001220703102</v>
      </c>
    </row>
    <row r="2139" spans="1:4" x14ac:dyDescent="0.3">
      <c r="A2139" s="1">
        <v>39282</v>
      </c>
      <c r="B2139">
        <v>43.978328704833899</v>
      </c>
      <c r="C2139">
        <v>193.96063232421801</v>
      </c>
      <c r="D2139">
        <v>915.71002197265602</v>
      </c>
    </row>
    <row r="2140" spans="1:4" x14ac:dyDescent="0.3">
      <c r="A2140" s="1">
        <v>39283</v>
      </c>
      <c r="B2140">
        <v>43.742343902587798</v>
      </c>
      <c r="C2140">
        <v>195.625076293945</v>
      </c>
      <c r="D2140">
        <v>914.04998779296795</v>
      </c>
    </row>
    <row r="2141" spans="1:4" x14ac:dyDescent="0.3">
      <c r="A2141" s="1">
        <v>39286</v>
      </c>
      <c r="B2141">
        <v>43.759838104247997</v>
      </c>
      <c r="C2141">
        <v>195.872955322265</v>
      </c>
      <c r="D2141">
        <v>915.21002197265602</v>
      </c>
    </row>
    <row r="2142" spans="1:4" x14ac:dyDescent="0.3">
      <c r="A2142" s="1">
        <v>39287</v>
      </c>
      <c r="B2142">
        <v>43.113109588622997</v>
      </c>
      <c r="C2142">
        <v>198.95396423339801</v>
      </c>
      <c r="D2142">
        <v>912.969970703125</v>
      </c>
    </row>
    <row r="2143" spans="1:4" x14ac:dyDescent="0.3">
      <c r="A2143" s="1">
        <v>39288</v>
      </c>
      <c r="B2143">
        <v>43.174263000488203</v>
      </c>
      <c r="C2143">
        <v>198.56442260742099</v>
      </c>
      <c r="D2143">
        <v>911.90997314453102</v>
      </c>
    </row>
    <row r="2144" spans="1:4" x14ac:dyDescent="0.3">
      <c r="A2144" s="1">
        <v>39289</v>
      </c>
      <c r="B2144">
        <v>42.807193756103501</v>
      </c>
      <c r="C2144">
        <v>200.26425170898401</v>
      </c>
      <c r="D2144">
        <v>916.010009765625</v>
      </c>
    </row>
    <row r="2145" spans="1:4" x14ac:dyDescent="0.3">
      <c r="A2145" s="1">
        <v>39290</v>
      </c>
      <c r="B2145">
        <v>41.941967010497997</v>
      </c>
      <c r="C2145">
        <v>204.26599121093699</v>
      </c>
      <c r="D2145">
        <v>921.40997314453102</v>
      </c>
    </row>
    <row r="2146" spans="1:4" x14ac:dyDescent="0.3">
      <c r="A2146" s="1">
        <v>39293</v>
      </c>
      <c r="B2146">
        <v>42.431388854980398</v>
      </c>
      <c r="C2146">
        <v>201.99951171875</v>
      </c>
      <c r="D2146">
        <v>920.29998779296795</v>
      </c>
    </row>
    <row r="2147" spans="1:4" x14ac:dyDescent="0.3">
      <c r="A2147" s="1">
        <v>39294</v>
      </c>
      <c r="B2147">
        <v>41.539947509765597</v>
      </c>
      <c r="C2147">
        <v>206.46163940429599</v>
      </c>
      <c r="D2147">
        <v>920.44000244140602</v>
      </c>
    </row>
    <row r="2148" spans="1:4" x14ac:dyDescent="0.3">
      <c r="A2148" s="1">
        <v>39295</v>
      </c>
      <c r="B2148">
        <v>41.863304138183501</v>
      </c>
      <c r="C2148">
        <v>204.69096374511699</v>
      </c>
      <c r="D2148">
        <v>931.40997314453102</v>
      </c>
    </row>
    <row r="2149" spans="1:4" x14ac:dyDescent="0.3">
      <c r="A2149" s="1">
        <v>39296</v>
      </c>
      <c r="B2149">
        <v>42.247867584228501</v>
      </c>
      <c r="C2149">
        <v>202.88487243652301</v>
      </c>
      <c r="D2149">
        <v>920.780029296875</v>
      </c>
    </row>
    <row r="2150" spans="1:4" x14ac:dyDescent="0.3">
      <c r="A2150" s="1">
        <v>39297</v>
      </c>
      <c r="B2150">
        <v>41.443801879882798</v>
      </c>
      <c r="C2150">
        <v>207.98442077636699</v>
      </c>
      <c r="D2150">
        <v>921.85998535156205</v>
      </c>
    </row>
    <row r="2151" spans="1:4" x14ac:dyDescent="0.3">
      <c r="A2151" s="1">
        <v>39300</v>
      </c>
      <c r="B2151">
        <v>41.924472808837798</v>
      </c>
      <c r="C2151">
        <v>204.69096374511699</v>
      </c>
      <c r="D2151">
        <v>922.09002685546795</v>
      </c>
    </row>
    <row r="2152" spans="1:4" x14ac:dyDescent="0.3">
      <c r="A2152" s="1">
        <v>39301</v>
      </c>
      <c r="B2152">
        <v>42.221652984619098</v>
      </c>
      <c r="C2152">
        <v>203.66395568847599</v>
      </c>
      <c r="D2152">
        <v>922.13000488281205</v>
      </c>
    </row>
    <row r="2153" spans="1:4" x14ac:dyDescent="0.3">
      <c r="A2153" s="1">
        <v>39302</v>
      </c>
      <c r="B2153">
        <v>42.684844970703097</v>
      </c>
      <c r="C2153">
        <v>201.78704833984301</v>
      </c>
      <c r="D2153">
        <v>923.530029296875</v>
      </c>
    </row>
    <row r="2154" spans="1:4" x14ac:dyDescent="0.3">
      <c r="A2154" s="1">
        <v>39303</v>
      </c>
      <c r="B2154">
        <v>41.697257995605398</v>
      </c>
      <c r="C2154">
        <v>205.78878784179599</v>
      </c>
      <c r="D2154">
        <v>923.469970703125</v>
      </c>
    </row>
    <row r="2155" spans="1:4" x14ac:dyDescent="0.3">
      <c r="A2155" s="1">
        <v>39304</v>
      </c>
      <c r="B2155">
        <v>41.321445465087798</v>
      </c>
      <c r="C2155">
        <v>207.02827453613199</v>
      </c>
      <c r="D2155">
        <v>930.65002441406205</v>
      </c>
    </row>
    <row r="2156" spans="1:4" x14ac:dyDescent="0.3">
      <c r="A2156" s="1">
        <v>39307</v>
      </c>
      <c r="B2156">
        <v>41.601116180419901</v>
      </c>
      <c r="C2156">
        <v>206.63870239257801</v>
      </c>
      <c r="D2156">
        <v>929.280029296875</v>
      </c>
    </row>
    <row r="2157" spans="1:4" x14ac:dyDescent="0.3">
      <c r="A2157" s="1">
        <v>39308</v>
      </c>
      <c r="B2157">
        <v>40.893215179443303</v>
      </c>
      <c r="C2157">
        <v>209.82595825195301</v>
      </c>
      <c r="D2157">
        <v>934.34002685546795</v>
      </c>
    </row>
    <row r="2158" spans="1:4" x14ac:dyDescent="0.3">
      <c r="A2158" s="1">
        <v>39309</v>
      </c>
      <c r="B2158">
        <v>40.115367889404297</v>
      </c>
      <c r="C2158">
        <v>214.25265502929599</v>
      </c>
      <c r="D2158">
        <v>931.40997314453102</v>
      </c>
    </row>
    <row r="2159" spans="1:4" x14ac:dyDescent="0.3">
      <c r="A2159" s="1">
        <v>39310</v>
      </c>
      <c r="B2159">
        <v>39.722084045410099</v>
      </c>
      <c r="C2159">
        <v>214.25265502929599</v>
      </c>
      <c r="D2159">
        <v>943.86999511718705</v>
      </c>
    </row>
    <row r="2160" spans="1:4" x14ac:dyDescent="0.3">
      <c r="A2160" s="1">
        <v>39311</v>
      </c>
      <c r="B2160">
        <v>40.4736938476562</v>
      </c>
      <c r="C2160">
        <v>210.74668884277301</v>
      </c>
      <c r="D2160">
        <v>949.40997314453102</v>
      </c>
    </row>
    <row r="2161" spans="1:4" x14ac:dyDescent="0.3">
      <c r="A2161" s="1">
        <v>39314</v>
      </c>
      <c r="B2161">
        <v>40.665958404541001</v>
      </c>
      <c r="C2161">
        <v>212.48197937011699</v>
      </c>
      <c r="D2161">
        <v>941.67999267578102</v>
      </c>
    </row>
    <row r="2162" spans="1:4" x14ac:dyDescent="0.3">
      <c r="A2162" s="1">
        <v>39315</v>
      </c>
      <c r="B2162">
        <v>41.094207763671797</v>
      </c>
      <c r="C2162">
        <v>208.58648681640599</v>
      </c>
      <c r="D2162">
        <v>944.35998535156205</v>
      </c>
    </row>
    <row r="2163" spans="1:4" x14ac:dyDescent="0.3">
      <c r="A2163" s="1">
        <v>39316</v>
      </c>
      <c r="B2163">
        <v>41.653553009033203</v>
      </c>
      <c r="C2163">
        <v>206.39079284667901</v>
      </c>
      <c r="D2163">
        <v>941.97998046875</v>
      </c>
    </row>
    <row r="2164" spans="1:4" x14ac:dyDescent="0.3">
      <c r="A2164" s="1">
        <v>39317</v>
      </c>
      <c r="B2164">
        <v>41.539947509765597</v>
      </c>
      <c r="C2164">
        <v>207.06365966796801</v>
      </c>
      <c r="D2164">
        <v>941.08001708984295</v>
      </c>
    </row>
    <row r="2165" spans="1:4" x14ac:dyDescent="0.3">
      <c r="A2165" s="1">
        <v>39318</v>
      </c>
      <c r="B2165">
        <v>42.125499725341797</v>
      </c>
      <c r="C2165">
        <v>203.62855529785099</v>
      </c>
      <c r="D2165">
        <v>939.09002685546795</v>
      </c>
    </row>
    <row r="2166" spans="1:4" x14ac:dyDescent="0.3">
      <c r="A2166" s="1">
        <v>39321</v>
      </c>
      <c r="B2166">
        <v>41.845829010009702</v>
      </c>
      <c r="C2166">
        <v>205.75334167480401</v>
      </c>
      <c r="D2166">
        <v>938.04998779296795</v>
      </c>
    </row>
    <row r="2167" spans="1:4" x14ac:dyDescent="0.3">
      <c r="A2167" s="1">
        <v>39322</v>
      </c>
      <c r="B2167">
        <v>40.849494934082003</v>
      </c>
      <c r="C2167">
        <v>210.14465332031199</v>
      </c>
      <c r="D2167">
        <v>940.28997802734295</v>
      </c>
    </row>
    <row r="2168" spans="1:4" x14ac:dyDescent="0.3">
      <c r="A2168" s="1">
        <v>39323</v>
      </c>
      <c r="B2168">
        <v>42.020633697509702</v>
      </c>
      <c r="C2168">
        <v>203.09735107421801</v>
      </c>
      <c r="D2168">
        <v>940.65002441406205</v>
      </c>
    </row>
    <row r="2169" spans="1:4" x14ac:dyDescent="0.3">
      <c r="A2169" s="1">
        <v>39324</v>
      </c>
      <c r="B2169">
        <v>42.239124298095703</v>
      </c>
      <c r="C2169">
        <v>203.52229309082</v>
      </c>
      <c r="D2169">
        <v>939.780029296875</v>
      </c>
    </row>
    <row r="2170" spans="1:4" x14ac:dyDescent="0.3">
      <c r="A2170" s="1">
        <v>39325</v>
      </c>
      <c r="B2170">
        <v>42.711063385009702</v>
      </c>
      <c r="C2170">
        <v>201.11421203613199</v>
      </c>
      <c r="D2170">
        <v>937.09997558593705</v>
      </c>
    </row>
    <row r="2171" spans="1:4" x14ac:dyDescent="0.3">
      <c r="A2171" s="1">
        <v>39328</v>
      </c>
      <c r="D2171">
        <v>931.40997314453102</v>
      </c>
    </row>
    <row r="2172" spans="1:4" x14ac:dyDescent="0.3">
      <c r="A2172" s="1">
        <v>39329</v>
      </c>
      <c r="B2172">
        <v>43.418983459472599</v>
      </c>
      <c r="C2172">
        <v>197.89154052734301</v>
      </c>
      <c r="D2172">
        <v>937.30999755859295</v>
      </c>
    </row>
    <row r="2173" spans="1:4" x14ac:dyDescent="0.3">
      <c r="A2173" s="1">
        <v>39330</v>
      </c>
      <c r="B2173">
        <v>42.981983184814403</v>
      </c>
      <c r="C2173">
        <v>199.09559631347599</v>
      </c>
      <c r="D2173">
        <v>937.89001464843705</v>
      </c>
    </row>
    <row r="2174" spans="1:4" x14ac:dyDescent="0.3">
      <c r="A2174" s="1">
        <v>39331</v>
      </c>
      <c r="B2174">
        <v>42.9470405578613</v>
      </c>
      <c r="C2174">
        <v>200.12260437011699</v>
      </c>
      <c r="D2174">
        <v>938.17999267578102</v>
      </c>
    </row>
    <row r="2175" spans="1:4" x14ac:dyDescent="0.3">
      <c r="A2175" s="1">
        <v>39332</v>
      </c>
      <c r="B2175">
        <v>42.151721954345703</v>
      </c>
      <c r="C2175">
        <v>204.15975952148401</v>
      </c>
      <c r="D2175">
        <v>936.969970703125</v>
      </c>
    </row>
    <row r="2176" spans="1:4" x14ac:dyDescent="0.3">
      <c r="A2176" s="1">
        <v>39335</v>
      </c>
      <c r="B2176">
        <v>42.125499725341797</v>
      </c>
      <c r="C2176">
        <v>204.05352783203099</v>
      </c>
    </row>
    <row r="2177" spans="1:4" x14ac:dyDescent="0.3">
      <c r="A2177" s="1">
        <v>39336</v>
      </c>
      <c r="B2177">
        <v>42.763492584228501</v>
      </c>
      <c r="C2177">
        <v>201.07875061035099</v>
      </c>
      <c r="D2177">
        <v>931.40997314453102</v>
      </c>
    </row>
    <row r="2178" spans="1:4" x14ac:dyDescent="0.3">
      <c r="A2178" s="1">
        <v>39337</v>
      </c>
      <c r="B2178">
        <v>42.7722358703613</v>
      </c>
      <c r="C2178">
        <v>201.36207580566401</v>
      </c>
      <c r="D2178">
        <v>931.40997314453102</v>
      </c>
    </row>
    <row r="2179" spans="1:4" x14ac:dyDescent="0.3">
      <c r="A2179" s="1">
        <v>39338</v>
      </c>
      <c r="B2179">
        <v>42.981983184814403</v>
      </c>
      <c r="C2179">
        <v>200.37048339843699</v>
      </c>
      <c r="D2179">
        <v>931.40997314453102</v>
      </c>
    </row>
    <row r="2180" spans="1:4" x14ac:dyDescent="0.3">
      <c r="A2180" s="1">
        <v>39339</v>
      </c>
      <c r="B2180">
        <v>43.0169677734375</v>
      </c>
      <c r="C2180">
        <v>200.19342041015599</v>
      </c>
      <c r="D2180">
        <v>925.46002197265602</v>
      </c>
    </row>
    <row r="2181" spans="1:4" x14ac:dyDescent="0.3">
      <c r="A2181" s="1">
        <v>39342</v>
      </c>
      <c r="B2181">
        <v>42.658626556396399</v>
      </c>
      <c r="C2181">
        <v>202.03495788574199</v>
      </c>
      <c r="D2181">
        <v>931.40997314453102</v>
      </c>
    </row>
    <row r="2182" spans="1:4" x14ac:dyDescent="0.3">
      <c r="A2182" s="1">
        <v>39343</v>
      </c>
      <c r="B2182">
        <v>43.733615875244098</v>
      </c>
      <c r="C2182">
        <v>196.82914733886699</v>
      </c>
      <c r="D2182">
        <v>922.40997314453102</v>
      </c>
    </row>
    <row r="2183" spans="1:4" x14ac:dyDescent="0.3">
      <c r="A2183" s="1">
        <v>39344</v>
      </c>
      <c r="B2183">
        <v>43.847221374511697</v>
      </c>
      <c r="C2183">
        <v>196.22709655761699</v>
      </c>
      <c r="D2183">
        <v>924.27001953125</v>
      </c>
    </row>
    <row r="2184" spans="1:4" x14ac:dyDescent="0.3">
      <c r="A2184" s="1">
        <v>39345</v>
      </c>
      <c r="B2184">
        <v>43.7248725891113</v>
      </c>
      <c r="C2184">
        <v>197.28948974609301</v>
      </c>
      <c r="D2184">
        <v>922.90002441406205</v>
      </c>
    </row>
    <row r="2185" spans="1:4" x14ac:dyDescent="0.3">
      <c r="A2185" s="1">
        <v>39346</v>
      </c>
      <c r="B2185">
        <v>44.036174774169901</v>
      </c>
      <c r="C2185">
        <v>195.872955322265</v>
      </c>
      <c r="D2185">
        <v>919.09002685546795</v>
      </c>
    </row>
    <row r="2186" spans="1:4" x14ac:dyDescent="0.3">
      <c r="A2186" s="1">
        <v>39349</v>
      </c>
      <c r="B2186">
        <v>44.237285614013601</v>
      </c>
      <c r="C2186">
        <v>195.48342895507801</v>
      </c>
      <c r="D2186">
        <v>920.59002685546795</v>
      </c>
    </row>
    <row r="2187" spans="1:4" x14ac:dyDescent="0.3">
      <c r="A2187" s="1">
        <v>39350</v>
      </c>
      <c r="B2187">
        <v>44.657020568847599</v>
      </c>
      <c r="C2187">
        <v>193.16014099121</v>
      </c>
      <c r="D2187">
        <v>918.66998291015602</v>
      </c>
    </row>
    <row r="2188" spans="1:4" x14ac:dyDescent="0.3">
      <c r="A2188" s="1">
        <v>39351</v>
      </c>
      <c r="B2188">
        <v>44.875606536865199</v>
      </c>
      <c r="C2188">
        <v>192.22512817382801</v>
      </c>
      <c r="D2188">
        <v>919.5</v>
      </c>
    </row>
    <row r="2189" spans="1:4" x14ac:dyDescent="0.3">
      <c r="A2189" s="1">
        <v>39352</v>
      </c>
      <c r="B2189">
        <v>45.10298538208</v>
      </c>
      <c r="C2189">
        <v>191.46987915039</v>
      </c>
      <c r="D2189">
        <v>918.30999755859295</v>
      </c>
    </row>
    <row r="2190" spans="1:4" x14ac:dyDescent="0.3">
      <c r="A2190" s="1">
        <v>39353</v>
      </c>
      <c r="B2190">
        <v>44.954334259033203</v>
      </c>
      <c r="C2190">
        <v>192.18916320800699</v>
      </c>
      <c r="D2190">
        <v>911.39001464843705</v>
      </c>
    </row>
    <row r="2191" spans="1:4" x14ac:dyDescent="0.3">
      <c r="A2191" s="1">
        <v>39356</v>
      </c>
      <c r="B2191">
        <v>45.470226287841797</v>
      </c>
      <c r="C2191">
        <v>190.60676574707</v>
      </c>
      <c r="D2191">
        <v>912.25</v>
      </c>
    </row>
    <row r="2192" spans="1:4" x14ac:dyDescent="0.3">
      <c r="A2192" s="1">
        <v>39357</v>
      </c>
      <c r="B2192">
        <v>45.478973388671797</v>
      </c>
      <c r="C2192">
        <v>190.39099121093699</v>
      </c>
      <c r="D2192">
        <v>913.47998046875</v>
      </c>
    </row>
    <row r="2193" spans="1:4" x14ac:dyDescent="0.3">
      <c r="A2193" s="1">
        <v>39358</v>
      </c>
      <c r="B2193">
        <v>45.164196014404297</v>
      </c>
      <c r="C2193">
        <v>191.07426452636699</v>
      </c>
      <c r="D2193">
        <v>899.35998535156205</v>
      </c>
    </row>
    <row r="2194" spans="1:4" x14ac:dyDescent="0.3">
      <c r="A2194" s="1">
        <v>39359</v>
      </c>
      <c r="B2194">
        <v>45.269107818603501</v>
      </c>
      <c r="C2194">
        <v>190.78656005859301</v>
      </c>
      <c r="D2194">
        <v>915.30999755859295</v>
      </c>
    </row>
    <row r="2195" spans="1:4" x14ac:dyDescent="0.3">
      <c r="A2195" s="1">
        <v>39360</v>
      </c>
      <c r="B2195">
        <v>46.187263488769503</v>
      </c>
      <c r="C2195">
        <v>187.01039123535099</v>
      </c>
      <c r="D2195">
        <v>916.59997558593705</v>
      </c>
    </row>
    <row r="2196" spans="1:4" x14ac:dyDescent="0.3">
      <c r="A2196" s="1">
        <v>39363</v>
      </c>
      <c r="B2196">
        <v>46.475822448730398</v>
      </c>
      <c r="C2196">
        <v>186.03936767578099</v>
      </c>
      <c r="D2196">
        <v>914.010009765625</v>
      </c>
    </row>
    <row r="2197" spans="1:4" x14ac:dyDescent="0.3">
      <c r="A2197" s="1">
        <v>39364</v>
      </c>
      <c r="B2197">
        <v>46.676933288574197</v>
      </c>
      <c r="C2197">
        <v>185.21218872070301</v>
      </c>
      <c r="D2197">
        <v>916.77001953125</v>
      </c>
    </row>
    <row r="2198" spans="1:4" x14ac:dyDescent="0.3">
      <c r="A2198" s="1">
        <v>39365</v>
      </c>
      <c r="B2198">
        <v>46.790611267089801</v>
      </c>
      <c r="C2198">
        <v>184.816650390625</v>
      </c>
      <c r="D2198">
        <v>915.92999267578102</v>
      </c>
    </row>
    <row r="2199" spans="1:4" x14ac:dyDescent="0.3">
      <c r="A2199" s="1">
        <v>39366</v>
      </c>
      <c r="B2199">
        <v>46.047348022460902</v>
      </c>
      <c r="C2199">
        <v>187.87350463867099</v>
      </c>
      <c r="D2199">
        <v>917.530029296875</v>
      </c>
    </row>
    <row r="2200" spans="1:4" x14ac:dyDescent="0.3">
      <c r="A2200" s="1">
        <v>39367</v>
      </c>
      <c r="B2200">
        <v>46.80810546875</v>
      </c>
      <c r="C2200">
        <v>184.708724975585</v>
      </c>
      <c r="D2200">
        <v>915.59997558593705</v>
      </c>
    </row>
    <row r="2201" spans="1:4" x14ac:dyDescent="0.3">
      <c r="A2201" s="1">
        <v>39370</v>
      </c>
      <c r="B2201">
        <v>46.449581146240199</v>
      </c>
      <c r="C2201">
        <v>186.21917724609301</v>
      </c>
      <c r="D2201">
        <v>917.10998535156205</v>
      </c>
    </row>
    <row r="2202" spans="1:4" x14ac:dyDescent="0.3">
      <c r="A2202" s="1">
        <v>39371</v>
      </c>
      <c r="B2202">
        <v>46.230983734130803</v>
      </c>
      <c r="C2202">
        <v>187.01039123535099</v>
      </c>
      <c r="D2202">
        <v>915.41998291015602</v>
      </c>
    </row>
    <row r="2203" spans="1:4" x14ac:dyDescent="0.3">
      <c r="A2203" s="1">
        <v>39372</v>
      </c>
      <c r="B2203">
        <v>46.825584411621001</v>
      </c>
      <c r="C2203">
        <v>184.96046447753901</v>
      </c>
      <c r="D2203">
        <v>916.80999755859295</v>
      </c>
    </row>
    <row r="2204" spans="1:4" x14ac:dyDescent="0.3">
      <c r="A2204" s="1">
        <v>39373</v>
      </c>
      <c r="B2204">
        <v>47.026710510253899</v>
      </c>
      <c r="C2204">
        <v>183.09036254882801</v>
      </c>
      <c r="D2204">
        <v>916.52001953125</v>
      </c>
    </row>
    <row r="2205" spans="1:4" x14ac:dyDescent="0.3">
      <c r="A2205" s="1">
        <v>39374</v>
      </c>
      <c r="B2205">
        <v>45.854969024658203</v>
      </c>
      <c r="C2205">
        <v>188.62873840332</v>
      </c>
      <c r="D2205">
        <v>912.780029296875</v>
      </c>
    </row>
    <row r="2206" spans="1:4" x14ac:dyDescent="0.3">
      <c r="A2206" s="1">
        <v>39377</v>
      </c>
      <c r="B2206">
        <v>46.405853271484297</v>
      </c>
      <c r="C2206">
        <v>186.68670654296801</v>
      </c>
      <c r="D2206">
        <v>913.14001464843705</v>
      </c>
    </row>
    <row r="2207" spans="1:4" x14ac:dyDescent="0.3">
      <c r="A2207" s="1">
        <v>39378</v>
      </c>
      <c r="B2207">
        <v>47.376480102538999</v>
      </c>
      <c r="C2207">
        <v>182.51493835449199</v>
      </c>
      <c r="D2207">
        <v>916.25</v>
      </c>
    </row>
    <row r="2208" spans="1:4" x14ac:dyDescent="0.3">
      <c r="A2208" s="1">
        <v>39379</v>
      </c>
      <c r="B2208">
        <v>47.0179634094238</v>
      </c>
      <c r="C2208">
        <v>183.773666381835</v>
      </c>
      <c r="D2208">
        <v>915.030029296875</v>
      </c>
    </row>
    <row r="2209" spans="1:4" x14ac:dyDescent="0.3">
      <c r="A2209" s="1">
        <v>39380</v>
      </c>
      <c r="B2209">
        <v>46.388362884521399</v>
      </c>
      <c r="C2209">
        <v>186.25514221191401</v>
      </c>
      <c r="D2209">
        <v>913.80999755859295</v>
      </c>
    </row>
    <row r="2210" spans="1:4" x14ac:dyDescent="0.3">
      <c r="A2210" s="1">
        <v>39381</v>
      </c>
      <c r="B2210">
        <v>47.157867431640597</v>
      </c>
      <c r="C2210">
        <v>183.70175170898401</v>
      </c>
      <c r="D2210">
        <v>908.16998291015602</v>
      </c>
    </row>
    <row r="2211" spans="1:4" x14ac:dyDescent="0.3">
      <c r="A2211" s="1">
        <v>39384</v>
      </c>
      <c r="B2211">
        <v>47.350242614746001</v>
      </c>
      <c r="C2211">
        <v>182.874588012695</v>
      </c>
      <c r="D2211">
        <v>905.64001464843705</v>
      </c>
    </row>
    <row r="2212" spans="1:4" x14ac:dyDescent="0.3">
      <c r="A2212" s="1">
        <v>39385</v>
      </c>
      <c r="B2212">
        <v>47.446441650390597</v>
      </c>
      <c r="C2212">
        <v>182.37107849121</v>
      </c>
      <c r="D2212">
        <v>904.89001464843705</v>
      </c>
    </row>
    <row r="2213" spans="1:4" x14ac:dyDescent="0.3">
      <c r="A2213" s="1">
        <v>39386</v>
      </c>
      <c r="B2213">
        <v>48.119731903076101</v>
      </c>
      <c r="C2213">
        <v>180.28520202636699</v>
      </c>
      <c r="D2213">
        <v>898.69000244140602</v>
      </c>
    </row>
    <row r="2214" spans="1:4" x14ac:dyDescent="0.3">
      <c r="A2214" s="1">
        <v>39387</v>
      </c>
      <c r="B2214">
        <v>47.219093322753899</v>
      </c>
      <c r="C2214">
        <v>183.27017211914</v>
      </c>
      <c r="D2214">
        <v>904.72998046875</v>
      </c>
    </row>
    <row r="2215" spans="1:4" x14ac:dyDescent="0.3">
      <c r="A2215" s="1">
        <v>39388</v>
      </c>
      <c r="B2215">
        <v>47.586353302001903</v>
      </c>
      <c r="C2215">
        <v>182.11933898925699</v>
      </c>
      <c r="D2215">
        <v>908.030029296875</v>
      </c>
    </row>
    <row r="2216" spans="1:4" x14ac:dyDescent="0.3">
      <c r="A2216" s="1">
        <v>39391</v>
      </c>
      <c r="B2216">
        <v>47.280284881591797</v>
      </c>
      <c r="C2216">
        <v>183.05439758300699</v>
      </c>
      <c r="D2216">
        <v>906.510009765625</v>
      </c>
    </row>
    <row r="2217" spans="1:4" x14ac:dyDescent="0.3">
      <c r="A2217" s="1">
        <v>39392</v>
      </c>
      <c r="B2217">
        <v>47.813697814941399</v>
      </c>
      <c r="C2217">
        <v>181.29220581054599</v>
      </c>
      <c r="D2217">
        <v>906.38000488281205</v>
      </c>
    </row>
    <row r="2218" spans="1:4" x14ac:dyDescent="0.3">
      <c r="A2218" s="1">
        <v>39393</v>
      </c>
      <c r="B2218">
        <v>46.650703430175703</v>
      </c>
      <c r="C2218">
        <v>185.78764343261699</v>
      </c>
      <c r="D2218">
        <v>907.65002441406205</v>
      </c>
    </row>
    <row r="2219" spans="1:4" x14ac:dyDescent="0.3">
      <c r="A2219" s="1">
        <v>39394</v>
      </c>
      <c r="B2219">
        <v>45.234134674072202</v>
      </c>
      <c r="C2219">
        <v>193.30400085449199</v>
      </c>
      <c r="D2219">
        <v>907.15997314453102</v>
      </c>
    </row>
    <row r="2220" spans="1:4" x14ac:dyDescent="0.3">
      <c r="A2220" s="1">
        <v>39395</v>
      </c>
      <c r="B2220">
        <v>43.721370697021399</v>
      </c>
      <c r="C2220">
        <v>197.76347351074199</v>
      </c>
      <c r="D2220">
        <v>905.02001953125</v>
      </c>
    </row>
    <row r="2221" spans="1:4" x14ac:dyDescent="0.3">
      <c r="A2221" s="1">
        <v>39398</v>
      </c>
      <c r="B2221">
        <v>42.610862731933501</v>
      </c>
      <c r="C2221">
        <v>202.79837036132801</v>
      </c>
      <c r="D2221">
        <v>911.510009765625</v>
      </c>
    </row>
    <row r="2222" spans="1:4" x14ac:dyDescent="0.3">
      <c r="A2222" s="1">
        <v>39399</v>
      </c>
      <c r="B2222">
        <v>44.368450164794901</v>
      </c>
      <c r="C2222">
        <v>194.23904418945301</v>
      </c>
      <c r="D2222">
        <v>916.030029296875</v>
      </c>
    </row>
    <row r="2223" spans="1:4" x14ac:dyDescent="0.3">
      <c r="A2223" s="1">
        <v>39400</v>
      </c>
      <c r="B2223">
        <v>43.800083160400298</v>
      </c>
      <c r="C2223">
        <v>194.92237854003901</v>
      </c>
      <c r="D2223">
        <v>913.96002197265602</v>
      </c>
    </row>
    <row r="2224" spans="1:4" x14ac:dyDescent="0.3">
      <c r="A2224" s="1">
        <v>39401</v>
      </c>
      <c r="B2224">
        <v>43.563980102538999</v>
      </c>
      <c r="C2224">
        <v>198.33891296386699</v>
      </c>
      <c r="D2224">
        <v>915.59997558593705</v>
      </c>
    </row>
    <row r="2225" spans="1:4" x14ac:dyDescent="0.3">
      <c r="A2225" s="1">
        <v>39402</v>
      </c>
      <c r="B2225">
        <v>43.966209411621001</v>
      </c>
      <c r="C2225">
        <v>196.21707153320301</v>
      </c>
      <c r="D2225">
        <v>917.66998291015602</v>
      </c>
    </row>
    <row r="2226" spans="1:4" x14ac:dyDescent="0.3">
      <c r="A2226" s="1">
        <v>39405</v>
      </c>
      <c r="B2226">
        <v>43.4590454101562</v>
      </c>
      <c r="C2226">
        <v>198.66258239746</v>
      </c>
      <c r="D2226">
        <v>917.57000732421795</v>
      </c>
    </row>
    <row r="2227" spans="1:4" x14ac:dyDescent="0.3">
      <c r="A2227" s="1">
        <v>39406</v>
      </c>
      <c r="B2227">
        <v>43.633941650390597</v>
      </c>
      <c r="C2227">
        <v>198.51872253417901</v>
      </c>
      <c r="D2227">
        <v>918.20001220703102</v>
      </c>
    </row>
    <row r="2228" spans="1:4" x14ac:dyDescent="0.3">
      <c r="A2228" s="1">
        <v>39407</v>
      </c>
      <c r="B2228">
        <v>43.118019104003899</v>
      </c>
      <c r="C2228">
        <v>202.29487609863199</v>
      </c>
      <c r="D2228">
        <v>931.40997314453102</v>
      </c>
    </row>
    <row r="2229" spans="1:4" x14ac:dyDescent="0.3">
      <c r="A2229" s="1">
        <v>39408</v>
      </c>
      <c r="D2229">
        <v>932.030029296875</v>
      </c>
    </row>
    <row r="2230" spans="1:4" x14ac:dyDescent="0.3">
      <c r="A2230" s="1">
        <v>39409</v>
      </c>
      <c r="B2230">
        <v>43.581459045410099</v>
      </c>
      <c r="C2230">
        <v>198.80644226074199</v>
      </c>
      <c r="D2230">
        <v>931.32000732421795</v>
      </c>
    </row>
    <row r="2231" spans="1:4" x14ac:dyDescent="0.3">
      <c r="A2231" s="1">
        <v>39412</v>
      </c>
      <c r="B2231">
        <v>42.829444885253899</v>
      </c>
      <c r="C2231">
        <v>202.07911682128901</v>
      </c>
    </row>
    <row r="2232" spans="1:4" x14ac:dyDescent="0.3">
      <c r="A2232" s="1">
        <v>39413</v>
      </c>
      <c r="B2232">
        <v>43.686389923095703</v>
      </c>
      <c r="C2232">
        <v>199.34591674804599</v>
      </c>
      <c r="D2232">
        <v>931.40997314453102</v>
      </c>
    </row>
    <row r="2233" spans="1:4" x14ac:dyDescent="0.3">
      <c r="A2233" s="1">
        <v>39414</v>
      </c>
      <c r="B2233">
        <v>45.015525817871001</v>
      </c>
      <c r="C2233">
        <v>191.97335815429599</v>
      </c>
      <c r="D2233">
        <v>931.40997314453102</v>
      </c>
    </row>
    <row r="2234" spans="1:4" x14ac:dyDescent="0.3">
      <c r="A2234" s="1">
        <v>39415</v>
      </c>
      <c r="B2234">
        <v>45.2079048156738</v>
      </c>
      <c r="C2234">
        <v>191.07426452636699</v>
      </c>
      <c r="D2234">
        <v>928.17999267578102</v>
      </c>
    </row>
    <row r="2235" spans="1:4" x14ac:dyDescent="0.3">
      <c r="A2235" s="1">
        <v>39416</v>
      </c>
      <c r="B2235">
        <v>44.866878509521399</v>
      </c>
      <c r="C2235">
        <v>192.40492248535099</v>
      </c>
      <c r="D2235">
        <v>919.47998046875</v>
      </c>
    </row>
    <row r="2236" spans="1:4" x14ac:dyDescent="0.3">
      <c r="A2236" s="1">
        <v>39419</v>
      </c>
      <c r="B2236">
        <v>44.490879058837798</v>
      </c>
      <c r="C2236">
        <v>194.41888427734301</v>
      </c>
      <c r="D2236">
        <v>931.40997314453102</v>
      </c>
    </row>
    <row r="2237" spans="1:4" x14ac:dyDescent="0.3">
      <c r="A2237" s="1">
        <v>39420</v>
      </c>
      <c r="B2237">
        <v>44.3072509765625</v>
      </c>
      <c r="C2237">
        <v>195.21008300781199</v>
      </c>
      <c r="D2237">
        <v>921.14001464843705</v>
      </c>
    </row>
    <row r="2238" spans="1:4" x14ac:dyDescent="0.3">
      <c r="A2238" s="1">
        <v>39421</v>
      </c>
      <c r="B2238">
        <v>45.10298538208</v>
      </c>
      <c r="C2238">
        <v>190.67866516113199</v>
      </c>
      <c r="D2238">
        <v>931.40997314453102</v>
      </c>
    </row>
    <row r="2239" spans="1:4" x14ac:dyDescent="0.3">
      <c r="A2239" s="1">
        <v>39422</v>
      </c>
      <c r="B2239">
        <v>45.750053405761697</v>
      </c>
      <c r="C2239">
        <v>189.09628295898401</v>
      </c>
      <c r="D2239">
        <v>919.90997314453102</v>
      </c>
    </row>
    <row r="2240" spans="1:4" x14ac:dyDescent="0.3">
      <c r="A2240" s="1">
        <v>39423</v>
      </c>
      <c r="B2240">
        <v>45.758792877197202</v>
      </c>
      <c r="C2240">
        <v>189.276107788085</v>
      </c>
      <c r="D2240">
        <v>918.53997802734295</v>
      </c>
    </row>
    <row r="2241" spans="1:4" x14ac:dyDescent="0.3">
      <c r="A2241" s="1">
        <v>39426</v>
      </c>
      <c r="B2241">
        <v>45.942440032958899</v>
      </c>
      <c r="C2241">
        <v>188.377029418945</v>
      </c>
      <c r="D2241">
        <v>922.82000732421795</v>
      </c>
    </row>
    <row r="2242" spans="1:4" x14ac:dyDescent="0.3">
      <c r="A2242" s="1">
        <v>39427</v>
      </c>
      <c r="B2242">
        <v>44.875606536865199</v>
      </c>
      <c r="C2242">
        <v>192.836502075195</v>
      </c>
      <c r="D2242">
        <v>925.38000488281205</v>
      </c>
    </row>
    <row r="2243" spans="1:4" x14ac:dyDescent="0.3">
      <c r="A2243" s="1">
        <v>39428</v>
      </c>
      <c r="B2243">
        <v>45.277843475341797</v>
      </c>
      <c r="C2243">
        <v>191.57775878906199</v>
      </c>
      <c r="D2243">
        <v>924.64001464843705</v>
      </c>
    </row>
    <row r="2244" spans="1:4" x14ac:dyDescent="0.3">
      <c r="A2244" s="1">
        <v>39429</v>
      </c>
      <c r="B2244">
        <v>45.033008575439403</v>
      </c>
      <c r="C2244">
        <v>191.93739318847599</v>
      </c>
      <c r="D2244">
        <v>921.34002685546795</v>
      </c>
    </row>
    <row r="2245" spans="1:4" x14ac:dyDescent="0.3">
      <c r="A2245" s="1">
        <v>39430</v>
      </c>
      <c r="B2245">
        <v>44.569564819335902</v>
      </c>
      <c r="C2245">
        <v>194.20307922363199</v>
      </c>
      <c r="D2245">
        <v>928.59002685546795</v>
      </c>
    </row>
    <row r="2246" spans="1:4" x14ac:dyDescent="0.3">
      <c r="A2246" s="1">
        <v>39433</v>
      </c>
      <c r="B2246">
        <v>43.485279083251903</v>
      </c>
      <c r="C2246">
        <v>198.84239196777301</v>
      </c>
      <c r="D2246">
        <v>929.69000244140602</v>
      </c>
    </row>
    <row r="2247" spans="1:4" x14ac:dyDescent="0.3">
      <c r="A2247" s="1">
        <v>39434</v>
      </c>
      <c r="B2247">
        <v>43.625186920166001</v>
      </c>
      <c r="C2247">
        <v>198.30294799804599</v>
      </c>
    </row>
    <row r="2248" spans="1:4" x14ac:dyDescent="0.3">
      <c r="A2248" s="1">
        <v>39435</v>
      </c>
      <c r="B2248">
        <v>43.616447448730398</v>
      </c>
      <c r="C2248">
        <v>198.15907287597599</v>
      </c>
      <c r="D2248">
        <v>935.67999267578102</v>
      </c>
    </row>
    <row r="2249" spans="1:4" x14ac:dyDescent="0.3">
      <c r="A2249" s="1">
        <v>39436</v>
      </c>
      <c r="B2249">
        <v>44.508369445800703</v>
      </c>
      <c r="C2249">
        <v>194.2451171875</v>
      </c>
      <c r="D2249">
        <v>943.17999267578102</v>
      </c>
    </row>
    <row r="2250" spans="1:4" x14ac:dyDescent="0.3">
      <c r="A2250" s="1">
        <v>39437</v>
      </c>
      <c r="B2250">
        <v>45.386337280273402</v>
      </c>
      <c r="C2250">
        <v>190.83222961425699</v>
      </c>
      <c r="D2250">
        <v>937.67999267578102</v>
      </c>
    </row>
    <row r="2251" spans="1:4" x14ac:dyDescent="0.3">
      <c r="A2251" s="1">
        <v>39440</v>
      </c>
      <c r="B2251">
        <v>45.727714538574197</v>
      </c>
      <c r="C2251">
        <v>188.58114624023401</v>
      </c>
      <c r="D2251">
        <v>921.89001464843705</v>
      </c>
    </row>
    <row r="2252" spans="1:4" x14ac:dyDescent="0.3">
      <c r="A2252" s="1">
        <v>39441</v>
      </c>
      <c r="D2252">
        <v>937.09002685546795</v>
      </c>
    </row>
    <row r="2253" spans="1:4" x14ac:dyDescent="0.3">
      <c r="A2253" s="1">
        <v>39442</v>
      </c>
      <c r="B2253">
        <v>45.955299377441399</v>
      </c>
      <c r="C2253">
        <v>189.34361267089801</v>
      </c>
      <c r="D2253">
        <v>931.20001220703102</v>
      </c>
    </row>
    <row r="2254" spans="1:4" x14ac:dyDescent="0.3">
      <c r="A2254" s="1">
        <v>39443</v>
      </c>
      <c r="B2254">
        <v>45.4038276672363</v>
      </c>
      <c r="C2254">
        <v>190.86853027343699</v>
      </c>
      <c r="D2254">
        <v>938.70001220703102</v>
      </c>
    </row>
    <row r="2255" spans="1:4" x14ac:dyDescent="0.3">
      <c r="A2255" s="1">
        <v>39444</v>
      </c>
      <c r="B2255">
        <v>45.360065460205</v>
      </c>
      <c r="C2255">
        <v>189.88822937011699</v>
      </c>
      <c r="D2255">
        <v>935.07000732421795</v>
      </c>
    </row>
    <row r="2256" spans="1:4" x14ac:dyDescent="0.3">
      <c r="A2256" s="1">
        <v>39447</v>
      </c>
      <c r="B2256">
        <v>44.8348579406738</v>
      </c>
      <c r="C2256">
        <v>193.19227600097599</v>
      </c>
      <c r="D2256">
        <v>926.35998535156205</v>
      </c>
    </row>
    <row r="2257" spans="1:4" x14ac:dyDescent="0.3">
      <c r="A2257" s="1">
        <v>39448</v>
      </c>
      <c r="D2257">
        <v>941.11999511718705</v>
      </c>
    </row>
    <row r="2258" spans="1:4" x14ac:dyDescent="0.3">
      <c r="A2258" s="1">
        <v>39449</v>
      </c>
      <c r="B2258">
        <v>44.125835418701101</v>
      </c>
      <c r="C2258">
        <v>196.71405029296801</v>
      </c>
      <c r="D2258">
        <v>937.11999511718705</v>
      </c>
    </row>
    <row r="2259" spans="1:4" x14ac:dyDescent="0.3">
      <c r="A2259" s="1">
        <v>39450</v>
      </c>
      <c r="B2259">
        <v>44.309658050537102</v>
      </c>
      <c r="C2259">
        <v>197.14970397949199</v>
      </c>
      <c r="D2259">
        <v>935.15002441406205</v>
      </c>
    </row>
    <row r="2260" spans="1:4" x14ac:dyDescent="0.3">
      <c r="A2260" s="1">
        <v>39451</v>
      </c>
      <c r="B2260">
        <v>42.366405487060497</v>
      </c>
      <c r="C2260">
        <v>204.88327026367099</v>
      </c>
      <c r="D2260">
        <v>939.530029296875</v>
      </c>
    </row>
    <row r="2261" spans="1:4" x14ac:dyDescent="0.3">
      <c r="A2261" s="1">
        <v>39454</v>
      </c>
      <c r="B2261">
        <v>42.165073394775298</v>
      </c>
      <c r="C2261">
        <v>205.68199157714801</v>
      </c>
      <c r="D2261">
        <v>939.27001953125</v>
      </c>
    </row>
    <row r="2262" spans="1:4" x14ac:dyDescent="0.3">
      <c r="A2262" s="1">
        <v>39455</v>
      </c>
      <c r="B2262">
        <v>41.070899963378899</v>
      </c>
      <c r="C2262">
        <v>210.58349609375</v>
      </c>
      <c r="D2262">
        <v>938.89001464843705</v>
      </c>
    </row>
    <row r="2263" spans="1:4" x14ac:dyDescent="0.3">
      <c r="A2263" s="1">
        <v>39456</v>
      </c>
      <c r="B2263">
        <v>41.94624710083</v>
      </c>
      <c r="C2263">
        <v>207.96939086914</v>
      </c>
      <c r="D2263">
        <v>936.71002197265602</v>
      </c>
    </row>
    <row r="2264" spans="1:4" x14ac:dyDescent="0.3">
      <c r="A2264" s="1">
        <v>39457</v>
      </c>
      <c r="B2264">
        <v>42.007511138916001</v>
      </c>
      <c r="C2264">
        <v>206.19032287597599</v>
      </c>
      <c r="D2264">
        <v>932.77001953125</v>
      </c>
    </row>
    <row r="2265" spans="1:4" x14ac:dyDescent="0.3">
      <c r="A2265" s="1">
        <v>39458</v>
      </c>
      <c r="B2265">
        <v>41.184688568115199</v>
      </c>
      <c r="C2265">
        <v>210.25677490234301</v>
      </c>
      <c r="D2265">
        <v>936.83001708984295</v>
      </c>
    </row>
    <row r="2266" spans="1:4" x14ac:dyDescent="0.3">
      <c r="A2266" s="1">
        <v>39461</v>
      </c>
      <c r="B2266">
        <v>41.902473449707003</v>
      </c>
      <c r="C2266">
        <v>206.51708984375</v>
      </c>
      <c r="D2266">
        <v>936.84002685546795</v>
      </c>
    </row>
    <row r="2267" spans="1:4" x14ac:dyDescent="0.3">
      <c r="A2267" s="1">
        <v>39462</v>
      </c>
      <c r="B2267">
        <v>40.747024536132798</v>
      </c>
      <c r="C2267">
        <v>212.253646850585</v>
      </c>
      <c r="D2267">
        <v>937.010009765625</v>
      </c>
    </row>
    <row r="2268" spans="1:4" x14ac:dyDescent="0.3">
      <c r="A2268" s="1">
        <v>39463</v>
      </c>
      <c r="B2268">
        <v>40.309356689453097</v>
      </c>
      <c r="C2268">
        <v>215.99333190917901</v>
      </c>
      <c r="D2268">
        <v>937.83001708984295</v>
      </c>
    </row>
    <row r="2269" spans="1:4" x14ac:dyDescent="0.3">
      <c r="A2269" s="1">
        <v>39464</v>
      </c>
      <c r="B2269">
        <v>39.749141693115199</v>
      </c>
      <c r="C2269">
        <v>219.29733276367099</v>
      </c>
      <c r="D2269">
        <v>947.44000244140602</v>
      </c>
    </row>
    <row r="2270" spans="1:4" x14ac:dyDescent="0.3">
      <c r="A2270" s="1">
        <v>39465</v>
      </c>
      <c r="B2270">
        <v>39.696624755859297</v>
      </c>
      <c r="C2270">
        <v>218.93423461914</v>
      </c>
      <c r="D2270">
        <v>941.760009765625</v>
      </c>
    </row>
    <row r="2271" spans="1:4" x14ac:dyDescent="0.3">
      <c r="A2271" s="1">
        <v>39468</v>
      </c>
      <c r="D2271">
        <v>949.02001953125</v>
      </c>
    </row>
    <row r="2272" spans="1:4" x14ac:dyDescent="0.3">
      <c r="A2272" s="1">
        <v>39469</v>
      </c>
      <c r="B2272">
        <v>38.672477722167898</v>
      </c>
      <c r="C2272">
        <v>225.07020568847599</v>
      </c>
      <c r="D2272">
        <v>950.28997802734295</v>
      </c>
    </row>
    <row r="2273" spans="1:4" x14ac:dyDescent="0.3">
      <c r="A2273" s="1">
        <v>39470</v>
      </c>
      <c r="B2273">
        <v>38.523666381835902</v>
      </c>
      <c r="C2273">
        <v>228.73725891113199</v>
      </c>
      <c r="D2273">
        <v>947.97998046875</v>
      </c>
    </row>
    <row r="2274" spans="1:4" x14ac:dyDescent="0.3">
      <c r="A2274" s="1">
        <v>39471</v>
      </c>
      <c r="B2274">
        <v>39.311470031738203</v>
      </c>
      <c r="C2274">
        <v>225.106521606445</v>
      </c>
      <c r="D2274">
        <v>946.02001953125</v>
      </c>
    </row>
    <row r="2275" spans="1:4" x14ac:dyDescent="0.3">
      <c r="A2275" s="1">
        <v>39472</v>
      </c>
      <c r="B2275">
        <v>38.506175994872997</v>
      </c>
      <c r="C2275">
        <v>223.14587402343699</v>
      </c>
      <c r="D2275">
        <v>945.5</v>
      </c>
    </row>
    <row r="2276" spans="1:4" x14ac:dyDescent="0.3">
      <c r="A2276" s="1">
        <v>39475</v>
      </c>
      <c r="B2276">
        <v>38.803783416747997</v>
      </c>
      <c r="C2276">
        <v>224.38035583496</v>
      </c>
      <c r="D2276">
        <v>949.16998291015602</v>
      </c>
    </row>
    <row r="2277" spans="1:4" x14ac:dyDescent="0.3">
      <c r="A2277" s="1">
        <v>39476</v>
      </c>
      <c r="B2277">
        <v>38.8737983703613</v>
      </c>
      <c r="C2277">
        <v>223.83575439453099</v>
      </c>
      <c r="D2277">
        <v>942.92999267578102</v>
      </c>
    </row>
    <row r="2278" spans="1:4" x14ac:dyDescent="0.3">
      <c r="A2278" s="1">
        <v>39477</v>
      </c>
      <c r="B2278">
        <v>38.838790893554602</v>
      </c>
      <c r="C2278">
        <v>225.106521606445</v>
      </c>
      <c r="D2278">
        <v>940.64001464843705</v>
      </c>
    </row>
    <row r="2279" spans="1:4" x14ac:dyDescent="0.3">
      <c r="A2279" s="1">
        <v>39478</v>
      </c>
      <c r="B2279">
        <v>39.504058837890597</v>
      </c>
      <c r="C2279">
        <v>221.83882141113199</v>
      </c>
      <c r="D2279">
        <v>941.219970703125</v>
      </c>
    </row>
    <row r="2280" spans="1:4" x14ac:dyDescent="0.3">
      <c r="A2280" s="1">
        <v>39479</v>
      </c>
      <c r="B2280">
        <v>39.906700134277301</v>
      </c>
      <c r="C2280">
        <v>220.02346801757801</v>
      </c>
      <c r="D2280">
        <v>946.46002197265602</v>
      </c>
    </row>
    <row r="2281" spans="1:4" x14ac:dyDescent="0.3">
      <c r="A2281" s="1">
        <v>39482</v>
      </c>
      <c r="B2281">
        <v>39.346492767333899</v>
      </c>
      <c r="C2281">
        <v>221.43948364257801</v>
      </c>
      <c r="D2281">
        <v>942.16998291015602</v>
      </c>
    </row>
    <row r="2282" spans="1:4" x14ac:dyDescent="0.3">
      <c r="A2282" s="1">
        <v>39483</v>
      </c>
      <c r="B2282">
        <v>38.226047515869098</v>
      </c>
      <c r="C2282">
        <v>226.26838684082</v>
      </c>
      <c r="D2282">
        <v>943.05999755859295</v>
      </c>
    </row>
    <row r="2283" spans="1:4" x14ac:dyDescent="0.3">
      <c r="A2283" s="1">
        <v>39484</v>
      </c>
      <c r="B2283">
        <v>37.473258972167898</v>
      </c>
      <c r="C2283">
        <v>230.91571044921801</v>
      </c>
      <c r="D2283">
        <v>942.32000732421795</v>
      </c>
    </row>
    <row r="2284" spans="1:4" x14ac:dyDescent="0.3">
      <c r="A2284" s="1">
        <v>39485</v>
      </c>
      <c r="B2284">
        <v>37.735862731933501</v>
      </c>
      <c r="C2284">
        <v>228.73725891113199</v>
      </c>
      <c r="D2284">
        <v>941.84002685546795</v>
      </c>
    </row>
    <row r="2285" spans="1:4" x14ac:dyDescent="0.3">
      <c r="A2285" s="1">
        <v>39486</v>
      </c>
      <c r="B2285">
        <v>38.164791107177699</v>
      </c>
      <c r="C2285">
        <v>226.74035644531199</v>
      </c>
      <c r="D2285">
        <v>940.57000732421795</v>
      </c>
    </row>
    <row r="2286" spans="1:4" x14ac:dyDescent="0.3">
      <c r="A2286" s="1">
        <v>39489</v>
      </c>
      <c r="B2286">
        <v>38.576194763183501</v>
      </c>
      <c r="C2286">
        <v>224.67083740234301</v>
      </c>
      <c r="D2286">
        <v>944.47998046875</v>
      </c>
    </row>
    <row r="2287" spans="1:4" x14ac:dyDescent="0.3">
      <c r="A2287" s="1">
        <v>39490</v>
      </c>
      <c r="B2287">
        <v>38.357353210449197</v>
      </c>
      <c r="C2287">
        <v>227.79327392578099</v>
      </c>
      <c r="D2287">
        <v>945.28997802734295</v>
      </c>
    </row>
    <row r="2288" spans="1:4" x14ac:dyDescent="0.3">
      <c r="A2288" s="1">
        <v>39491</v>
      </c>
      <c r="B2288">
        <v>39.197673797607401</v>
      </c>
      <c r="C2288">
        <v>223.94468688964801</v>
      </c>
      <c r="D2288">
        <v>945.52001953125</v>
      </c>
    </row>
    <row r="2289" spans="1:4" x14ac:dyDescent="0.3">
      <c r="A2289" s="1">
        <v>39492</v>
      </c>
      <c r="B2289">
        <v>38.4886474609375</v>
      </c>
      <c r="C2289">
        <v>223.29113769531199</v>
      </c>
      <c r="D2289">
        <v>943.82000732421795</v>
      </c>
    </row>
    <row r="2290" spans="1:4" x14ac:dyDescent="0.3">
      <c r="A2290" s="1">
        <v>39493</v>
      </c>
      <c r="B2290">
        <v>38.357353210449197</v>
      </c>
      <c r="C2290">
        <v>226.667724609375</v>
      </c>
      <c r="D2290">
        <v>943.77001953125</v>
      </c>
    </row>
    <row r="2291" spans="1:4" x14ac:dyDescent="0.3">
      <c r="A2291" s="1">
        <v>39496</v>
      </c>
      <c r="D2291">
        <v>944.35998535156205</v>
      </c>
    </row>
    <row r="2292" spans="1:4" x14ac:dyDescent="0.3">
      <c r="A2292" s="1">
        <v>39497</v>
      </c>
      <c r="B2292">
        <v>38.287315368652301</v>
      </c>
      <c r="C2292">
        <v>228.37422180175699</v>
      </c>
      <c r="D2292">
        <v>943.60998535156205</v>
      </c>
    </row>
    <row r="2293" spans="1:4" x14ac:dyDescent="0.3">
      <c r="A2293" s="1">
        <v>39498</v>
      </c>
      <c r="B2293">
        <v>38.462390899658203</v>
      </c>
      <c r="C2293">
        <v>226.37728881835901</v>
      </c>
      <c r="D2293">
        <v>941.67999267578102</v>
      </c>
    </row>
    <row r="2294" spans="1:4" x14ac:dyDescent="0.3">
      <c r="A2294" s="1">
        <v>39499</v>
      </c>
      <c r="B2294">
        <v>38.094753265380803</v>
      </c>
      <c r="C2294">
        <v>227.64805603027301</v>
      </c>
      <c r="D2294">
        <v>947.30999755859295</v>
      </c>
    </row>
    <row r="2295" spans="1:4" x14ac:dyDescent="0.3">
      <c r="A2295" s="1">
        <v>39500</v>
      </c>
      <c r="B2295">
        <v>38.234817504882798</v>
      </c>
      <c r="C2295">
        <v>226.92190551757801</v>
      </c>
      <c r="D2295">
        <v>947.34997558593705</v>
      </c>
    </row>
    <row r="2296" spans="1:4" x14ac:dyDescent="0.3">
      <c r="A2296" s="1">
        <v>39503</v>
      </c>
      <c r="B2296">
        <v>38.4273872375488</v>
      </c>
      <c r="C2296">
        <v>228.73725891113199</v>
      </c>
      <c r="D2296">
        <v>945.45001220703102</v>
      </c>
    </row>
    <row r="2297" spans="1:4" x14ac:dyDescent="0.3">
      <c r="A2297" s="1">
        <v>39504</v>
      </c>
      <c r="B2297">
        <v>38.576194763183501</v>
      </c>
      <c r="C2297">
        <v>226.74035644531199</v>
      </c>
      <c r="D2297">
        <v>939.40997314453102</v>
      </c>
    </row>
    <row r="2298" spans="1:4" x14ac:dyDescent="0.3">
      <c r="A2298" s="1">
        <v>39505</v>
      </c>
      <c r="B2298">
        <v>38.768768310546797</v>
      </c>
      <c r="C2298">
        <v>225.106521606445</v>
      </c>
      <c r="D2298">
        <v>941.08001708984295</v>
      </c>
    </row>
    <row r="2299" spans="1:4" x14ac:dyDescent="0.3">
      <c r="A2299" s="1">
        <v>39506</v>
      </c>
      <c r="B2299">
        <v>38.619949340820298</v>
      </c>
      <c r="C2299">
        <v>224.74343872070301</v>
      </c>
      <c r="D2299">
        <v>934.03997802734295</v>
      </c>
    </row>
    <row r="2300" spans="1:4" x14ac:dyDescent="0.3">
      <c r="A2300" s="1">
        <v>39507</v>
      </c>
      <c r="B2300">
        <v>37.595798492431598</v>
      </c>
      <c r="C2300">
        <v>228.01110839843699</v>
      </c>
      <c r="D2300">
        <v>937.84002685546795</v>
      </c>
    </row>
    <row r="2301" spans="1:4" x14ac:dyDescent="0.3">
      <c r="A2301" s="1">
        <v>39510</v>
      </c>
      <c r="B2301">
        <v>37.3507080078125</v>
      </c>
      <c r="C2301">
        <v>234.54644775390599</v>
      </c>
      <c r="D2301">
        <v>945.47998046875</v>
      </c>
    </row>
    <row r="2302" spans="1:4" x14ac:dyDescent="0.3">
      <c r="A2302" s="1">
        <v>39511</v>
      </c>
      <c r="B2302">
        <v>37.560798645019503</v>
      </c>
      <c r="C2302">
        <v>229.28189086914</v>
      </c>
      <c r="D2302">
        <v>946.239990234375</v>
      </c>
    </row>
    <row r="2303" spans="1:4" x14ac:dyDescent="0.3">
      <c r="A2303" s="1">
        <v>39512</v>
      </c>
      <c r="B2303">
        <v>37.744625091552699</v>
      </c>
      <c r="C2303">
        <v>228.88247680664</v>
      </c>
      <c r="D2303">
        <v>947.54998779296795</v>
      </c>
    </row>
    <row r="2304" spans="1:4" x14ac:dyDescent="0.3">
      <c r="A2304" s="1">
        <v>39513</v>
      </c>
      <c r="B2304">
        <v>36.913036346435497</v>
      </c>
      <c r="C2304">
        <v>235.23631286621</v>
      </c>
      <c r="D2304">
        <v>947.07000732421795</v>
      </c>
    </row>
    <row r="2305" spans="1:4" x14ac:dyDescent="0.3">
      <c r="A2305" s="1">
        <v>39514</v>
      </c>
      <c r="B2305">
        <v>36.825511932372997</v>
      </c>
      <c r="C2305">
        <v>235.45414733886699</v>
      </c>
      <c r="D2305">
        <v>955.469970703125</v>
      </c>
    </row>
    <row r="2306" spans="1:4" x14ac:dyDescent="0.3">
      <c r="A2306" s="1">
        <v>39517</v>
      </c>
      <c r="B2306">
        <v>36.116481781005803</v>
      </c>
      <c r="C2306">
        <v>240.28306579589801</v>
      </c>
      <c r="D2306">
        <v>964.739990234375</v>
      </c>
    </row>
    <row r="2307" spans="1:4" x14ac:dyDescent="0.3">
      <c r="A2307" s="1">
        <v>39518</v>
      </c>
      <c r="B2307">
        <v>37.490772247314403</v>
      </c>
      <c r="C2307">
        <v>232.18647766113199</v>
      </c>
      <c r="D2307">
        <v>969.03997802734295</v>
      </c>
    </row>
    <row r="2308" spans="1:4" x14ac:dyDescent="0.3">
      <c r="A2308" s="1">
        <v>39519</v>
      </c>
      <c r="B2308">
        <v>37.385726928710902</v>
      </c>
      <c r="C2308">
        <v>231.27880859375</v>
      </c>
      <c r="D2308">
        <v>967.04998779296795</v>
      </c>
    </row>
    <row r="2309" spans="1:4" x14ac:dyDescent="0.3">
      <c r="A2309" s="1">
        <v>39520</v>
      </c>
      <c r="B2309">
        <v>37.674613952636697</v>
      </c>
      <c r="C2309">
        <v>229.42709350585901</v>
      </c>
      <c r="D2309">
        <v>979.5</v>
      </c>
    </row>
    <row r="2310" spans="1:4" x14ac:dyDescent="0.3">
      <c r="A2310" s="1">
        <v>39521</v>
      </c>
      <c r="B2310">
        <v>36.983070373535099</v>
      </c>
      <c r="C2310">
        <v>235.99874877929599</v>
      </c>
      <c r="D2310">
        <v>996.219970703125</v>
      </c>
    </row>
    <row r="2311" spans="1:4" x14ac:dyDescent="0.3">
      <c r="A2311" s="1">
        <v>39524</v>
      </c>
      <c r="B2311">
        <v>36.309066772460902</v>
      </c>
      <c r="C2311">
        <v>237.37838745117099</v>
      </c>
      <c r="D2311">
        <v>987.989990234375</v>
      </c>
    </row>
    <row r="2312" spans="1:4" x14ac:dyDescent="0.3">
      <c r="A2312" s="1">
        <v>39525</v>
      </c>
      <c r="B2312">
        <v>37.928440093994098</v>
      </c>
      <c r="C2312">
        <v>228.73725891113199</v>
      </c>
      <c r="D2312">
        <v>1017.40002441406</v>
      </c>
    </row>
    <row r="2313" spans="1:4" x14ac:dyDescent="0.3">
      <c r="A2313" s="1">
        <v>39526</v>
      </c>
      <c r="B2313">
        <v>36.9918403625488</v>
      </c>
      <c r="C2313">
        <v>233.094146728515</v>
      </c>
      <c r="D2313">
        <v>1010.29998779296</v>
      </c>
    </row>
    <row r="2314" spans="1:4" x14ac:dyDescent="0.3">
      <c r="A2314" s="1">
        <v>39527</v>
      </c>
      <c r="B2314">
        <v>37.747833251953097</v>
      </c>
      <c r="C2314">
        <v>231.46029663085901</v>
      </c>
      <c r="D2314">
        <v>1008.09997558593</v>
      </c>
    </row>
    <row r="2315" spans="1:4" x14ac:dyDescent="0.3">
      <c r="A2315" s="1">
        <v>39528</v>
      </c>
      <c r="D2315">
        <v>978.14001464843705</v>
      </c>
    </row>
    <row r="2316" spans="1:4" x14ac:dyDescent="0.3">
      <c r="A2316" s="1">
        <v>39531</v>
      </c>
      <c r="B2316">
        <v>39.053104400634702</v>
      </c>
      <c r="C2316">
        <v>220.82223510742099</v>
      </c>
      <c r="D2316">
        <v>1008.40002441406</v>
      </c>
    </row>
    <row r="2317" spans="1:4" x14ac:dyDescent="0.3">
      <c r="A2317" s="1">
        <v>39532</v>
      </c>
      <c r="B2317">
        <v>39.272121429443303</v>
      </c>
      <c r="C2317">
        <v>221.88334655761699</v>
      </c>
      <c r="D2317">
        <v>974.91998291015602</v>
      </c>
    </row>
    <row r="2318" spans="1:4" x14ac:dyDescent="0.3">
      <c r="A2318" s="1">
        <v>39533</v>
      </c>
      <c r="B2318">
        <v>39.158237457275298</v>
      </c>
      <c r="C2318">
        <v>221.70100402832</v>
      </c>
      <c r="D2318">
        <v>982.30999755859295</v>
      </c>
    </row>
    <row r="2319" spans="1:4" x14ac:dyDescent="0.3">
      <c r="A2319" s="1">
        <v>39534</v>
      </c>
      <c r="B2319">
        <v>38.290966033935497</v>
      </c>
      <c r="C2319">
        <v>227.82696533203099</v>
      </c>
      <c r="D2319">
        <v>985.64001464843705</v>
      </c>
    </row>
    <row r="2320" spans="1:4" x14ac:dyDescent="0.3">
      <c r="A2320" s="1">
        <v>39535</v>
      </c>
      <c r="B2320">
        <v>38.098232269287102</v>
      </c>
      <c r="C2320">
        <v>225.165115356445</v>
      </c>
      <c r="D2320">
        <v>991.89001464843705</v>
      </c>
    </row>
    <row r="2321" spans="1:4" x14ac:dyDescent="0.3">
      <c r="A2321" s="1">
        <v>39538</v>
      </c>
      <c r="B2321">
        <v>38.299713134765597</v>
      </c>
      <c r="C2321">
        <v>222.43029785156199</v>
      </c>
      <c r="D2321">
        <v>992.280029296875</v>
      </c>
    </row>
    <row r="2322" spans="1:4" x14ac:dyDescent="0.3">
      <c r="A2322" s="1">
        <v>39539</v>
      </c>
      <c r="B2322">
        <v>39.9378852844238</v>
      </c>
      <c r="C2322">
        <v>215.61152648925699</v>
      </c>
    </row>
    <row r="2323" spans="1:4" x14ac:dyDescent="0.3">
      <c r="A2323" s="1">
        <v>39540</v>
      </c>
      <c r="B2323">
        <v>39.850288391113203</v>
      </c>
      <c r="C2323">
        <v>217.945220947265</v>
      </c>
      <c r="D2323">
        <v>970.09997558593705</v>
      </c>
    </row>
    <row r="2324" spans="1:4" x14ac:dyDescent="0.3">
      <c r="A2324" s="1">
        <v>39541</v>
      </c>
      <c r="B2324">
        <v>39.9378852844238</v>
      </c>
      <c r="C2324">
        <v>214.22589111328099</v>
      </c>
      <c r="D2324">
        <v>974.530029296875</v>
      </c>
    </row>
    <row r="2325" spans="1:4" x14ac:dyDescent="0.3">
      <c r="A2325" s="1">
        <v>39542</v>
      </c>
      <c r="B2325">
        <v>40.174415588378899</v>
      </c>
      <c r="C2325">
        <v>214.08004760742099</v>
      </c>
      <c r="D2325">
        <v>972.86999511718705</v>
      </c>
    </row>
    <row r="2326" spans="1:4" x14ac:dyDescent="0.3">
      <c r="A2326" s="1">
        <v>39545</v>
      </c>
      <c r="B2326">
        <v>40.086807250976499</v>
      </c>
      <c r="C2326">
        <v>214.59051513671801</v>
      </c>
      <c r="D2326">
        <v>974.54998779296795</v>
      </c>
    </row>
    <row r="2327" spans="1:4" x14ac:dyDescent="0.3">
      <c r="A2327" s="1">
        <v>39546</v>
      </c>
      <c r="B2327">
        <v>39.780223846435497</v>
      </c>
      <c r="C2327">
        <v>216.66896057128901</v>
      </c>
      <c r="D2327">
        <v>975.75</v>
      </c>
    </row>
    <row r="2328" spans="1:4" x14ac:dyDescent="0.3">
      <c r="A2328" s="1">
        <v>39547</v>
      </c>
      <c r="B2328">
        <v>39.333423614501903</v>
      </c>
      <c r="C2328">
        <v>217.54412841796801</v>
      </c>
      <c r="D2328">
        <v>974.21002197265602</v>
      </c>
    </row>
    <row r="2329" spans="1:4" x14ac:dyDescent="0.3">
      <c r="A2329" s="1">
        <v>39548</v>
      </c>
      <c r="B2329">
        <v>39.894077301025298</v>
      </c>
      <c r="C2329">
        <v>215.757400512695</v>
      </c>
      <c r="D2329">
        <v>975.75</v>
      </c>
    </row>
    <row r="2330" spans="1:4" x14ac:dyDescent="0.3">
      <c r="A2330" s="1">
        <v>39549</v>
      </c>
      <c r="B2330">
        <v>38.790306091308501</v>
      </c>
      <c r="C2330">
        <v>221.51872253417901</v>
      </c>
      <c r="D2330">
        <v>973.28997802734295</v>
      </c>
    </row>
    <row r="2331" spans="1:4" x14ac:dyDescent="0.3">
      <c r="A2331" s="1">
        <v>39552</v>
      </c>
      <c r="B2331">
        <v>38.615093231201101</v>
      </c>
      <c r="C2331">
        <v>223.12313842773401</v>
      </c>
      <c r="D2331">
        <v>979.010009765625</v>
      </c>
    </row>
    <row r="2332" spans="1:4" x14ac:dyDescent="0.3">
      <c r="A2332" s="1">
        <v>39553</v>
      </c>
      <c r="B2332">
        <v>38.667648315429602</v>
      </c>
      <c r="C2332">
        <v>223.12313842773401</v>
      </c>
      <c r="D2332">
        <v>986.72998046875</v>
      </c>
    </row>
    <row r="2333" spans="1:4" x14ac:dyDescent="0.3">
      <c r="A2333" s="1">
        <v>39554</v>
      </c>
      <c r="B2333">
        <v>39.745174407958899</v>
      </c>
      <c r="C2333">
        <v>213.38722229003901</v>
      </c>
      <c r="D2333">
        <v>989.59997558593705</v>
      </c>
    </row>
    <row r="2334" spans="1:4" x14ac:dyDescent="0.3">
      <c r="A2334" s="1">
        <v>39555</v>
      </c>
      <c r="B2334">
        <v>39.657573699951101</v>
      </c>
      <c r="C2334">
        <v>213.38722229003901</v>
      </c>
      <c r="D2334">
        <v>992.29998779296795</v>
      </c>
    </row>
    <row r="2335" spans="1:4" x14ac:dyDescent="0.3">
      <c r="A2335" s="1">
        <v>39556</v>
      </c>
      <c r="B2335">
        <v>40.919040679931598</v>
      </c>
      <c r="C2335">
        <v>210.03253173828099</v>
      </c>
      <c r="D2335">
        <v>1000.20001220703</v>
      </c>
    </row>
    <row r="2336" spans="1:4" x14ac:dyDescent="0.3">
      <c r="A2336" s="1">
        <v>39559</v>
      </c>
      <c r="B2336">
        <v>41.208122253417898</v>
      </c>
      <c r="C2336">
        <v>208.57398986816401</v>
      </c>
      <c r="D2336">
        <v>995.15997314453102</v>
      </c>
    </row>
    <row r="2337" spans="1:4" x14ac:dyDescent="0.3">
      <c r="A2337" s="1">
        <v>39560</v>
      </c>
      <c r="B2337">
        <v>40.594905853271399</v>
      </c>
      <c r="C2337">
        <v>210.761795043945</v>
      </c>
      <c r="D2337">
        <v>997.469970703125</v>
      </c>
    </row>
    <row r="2338" spans="1:4" x14ac:dyDescent="0.3">
      <c r="A2338" s="1">
        <v>39561</v>
      </c>
      <c r="B2338">
        <v>41.041679382324197</v>
      </c>
      <c r="C2338">
        <v>209.704345703125</v>
      </c>
      <c r="D2338">
        <v>991.32000732421795</v>
      </c>
    </row>
    <row r="2339" spans="1:4" x14ac:dyDescent="0.3">
      <c r="A2339" s="1">
        <v>39562</v>
      </c>
      <c r="B2339">
        <v>41.409610748291001</v>
      </c>
      <c r="C2339">
        <v>207.04249572753901</v>
      </c>
      <c r="D2339">
        <v>994.52001953125</v>
      </c>
    </row>
    <row r="2340" spans="1:4" x14ac:dyDescent="0.3">
      <c r="A2340" s="1">
        <v>39563</v>
      </c>
      <c r="B2340">
        <v>41.304492950439403</v>
      </c>
      <c r="C2340">
        <v>207.58946228027301</v>
      </c>
      <c r="D2340">
        <v>995</v>
      </c>
    </row>
    <row r="2341" spans="1:4" x14ac:dyDescent="0.3">
      <c r="A2341" s="1">
        <v>39566</v>
      </c>
      <c r="B2341">
        <v>41.383323669433501</v>
      </c>
      <c r="C2341">
        <v>207.26127624511699</v>
      </c>
      <c r="D2341">
        <v>994.989990234375</v>
      </c>
    </row>
    <row r="2342" spans="1:4" x14ac:dyDescent="0.3">
      <c r="A2342" s="1">
        <v>39567</v>
      </c>
      <c r="B2342">
        <v>41.69868850708</v>
      </c>
      <c r="C2342">
        <v>206.49552917480401</v>
      </c>
      <c r="D2342">
        <v>1004</v>
      </c>
    </row>
    <row r="2343" spans="1:4" x14ac:dyDescent="0.3">
      <c r="A2343" s="1">
        <v>39568</v>
      </c>
      <c r="B2343">
        <v>41.357048034667898</v>
      </c>
      <c r="C2343">
        <v>207.58946228027301</v>
      </c>
      <c r="D2343">
        <v>1002.40002441406</v>
      </c>
    </row>
    <row r="2344" spans="1:4" x14ac:dyDescent="0.3">
      <c r="A2344" s="1">
        <v>39569</v>
      </c>
      <c r="B2344">
        <v>42.662322998046797</v>
      </c>
      <c r="C2344">
        <v>201.06239318847599</v>
      </c>
    </row>
    <row r="2345" spans="1:4" x14ac:dyDescent="0.3">
      <c r="A2345" s="1">
        <v>39570</v>
      </c>
      <c r="B2345">
        <v>42.723655700683501</v>
      </c>
      <c r="C2345">
        <v>200.55189514160099</v>
      </c>
      <c r="D2345">
        <v>1008.40002441406</v>
      </c>
    </row>
    <row r="2346" spans="1:4" x14ac:dyDescent="0.3">
      <c r="A2346" s="1">
        <v>39573</v>
      </c>
      <c r="B2346">
        <v>42.600990295410099</v>
      </c>
      <c r="C2346">
        <v>201.09884643554599</v>
      </c>
      <c r="D2346">
        <v>1006.5</v>
      </c>
    </row>
    <row r="2347" spans="1:4" x14ac:dyDescent="0.3">
      <c r="A2347" s="1">
        <v>39574</v>
      </c>
      <c r="B2347">
        <v>42.863800048828097</v>
      </c>
      <c r="C2347">
        <v>200.55189514160099</v>
      </c>
      <c r="D2347">
        <v>1015.40002441406</v>
      </c>
    </row>
    <row r="2348" spans="1:4" x14ac:dyDescent="0.3">
      <c r="A2348" s="1">
        <v>39575</v>
      </c>
      <c r="B2348">
        <v>42.084156036376903</v>
      </c>
      <c r="C2348">
        <v>204.45353698730401</v>
      </c>
      <c r="D2348">
        <v>1028.5</v>
      </c>
    </row>
    <row r="2349" spans="1:4" x14ac:dyDescent="0.3">
      <c r="A2349" s="1">
        <v>39576</v>
      </c>
      <c r="B2349">
        <v>42.399520874023402</v>
      </c>
      <c r="C2349">
        <v>202.77618408203099</v>
      </c>
      <c r="D2349">
        <v>1040.40002441406</v>
      </c>
    </row>
    <row r="2350" spans="1:4" x14ac:dyDescent="0.3">
      <c r="A2350" s="1">
        <v>39577</v>
      </c>
      <c r="B2350">
        <v>42.233078002929602</v>
      </c>
      <c r="C2350">
        <v>203.104400634765</v>
      </c>
      <c r="D2350">
        <v>1041.09997558593</v>
      </c>
    </row>
    <row r="2351" spans="1:4" x14ac:dyDescent="0.3">
      <c r="A2351" s="1">
        <v>39580</v>
      </c>
      <c r="B2351">
        <v>43.003963470458899</v>
      </c>
      <c r="C2351">
        <v>199.42150878906199</v>
      </c>
      <c r="D2351">
        <v>1037.80004882812</v>
      </c>
    </row>
    <row r="2352" spans="1:4" x14ac:dyDescent="0.3">
      <c r="A2352" s="1">
        <v>39581</v>
      </c>
      <c r="B2352">
        <v>43.117851257324197</v>
      </c>
      <c r="C2352">
        <v>198.947494506835</v>
      </c>
      <c r="D2352">
        <v>1048.69995117187</v>
      </c>
    </row>
    <row r="2353" spans="1:4" x14ac:dyDescent="0.3">
      <c r="A2353" s="1">
        <v>39582</v>
      </c>
      <c r="B2353">
        <v>43.021492004394503</v>
      </c>
      <c r="C2353">
        <v>199.27568054199199</v>
      </c>
      <c r="D2353">
        <v>1046.80004882812</v>
      </c>
    </row>
    <row r="2354" spans="1:4" x14ac:dyDescent="0.3">
      <c r="A2354" s="1">
        <v>39583</v>
      </c>
      <c r="B2354">
        <v>43.774871826171797</v>
      </c>
      <c r="C2354">
        <v>195.84803771972599</v>
      </c>
      <c r="D2354">
        <v>1046</v>
      </c>
    </row>
    <row r="2355" spans="1:4" x14ac:dyDescent="0.3">
      <c r="A2355" s="1">
        <v>39584</v>
      </c>
      <c r="B2355">
        <v>43.809902191162102</v>
      </c>
      <c r="C2355">
        <v>196.39498901367099</v>
      </c>
      <c r="D2355">
        <v>1036.09997558593</v>
      </c>
    </row>
    <row r="2356" spans="1:4" x14ac:dyDescent="0.3">
      <c r="A2356" s="1">
        <v>39587</v>
      </c>
      <c r="B2356">
        <v>43.494552612304602</v>
      </c>
      <c r="C2356">
        <v>196.723220825195</v>
      </c>
      <c r="D2356">
        <v>1039.80004882812</v>
      </c>
    </row>
    <row r="2357" spans="1:4" x14ac:dyDescent="0.3">
      <c r="A2357" s="1">
        <v>39588</v>
      </c>
      <c r="B2357">
        <v>43.161628723144503</v>
      </c>
      <c r="C2357">
        <v>198.25466918945301</v>
      </c>
      <c r="D2357">
        <v>1047.59997558593</v>
      </c>
    </row>
    <row r="2358" spans="1:4" x14ac:dyDescent="0.3">
      <c r="A2358" s="1">
        <v>39589</v>
      </c>
      <c r="B2358">
        <v>42.206798553466797</v>
      </c>
      <c r="C2358">
        <v>202.81268310546801</v>
      </c>
      <c r="D2358">
        <v>1039</v>
      </c>
    </row>
    <row r="2359" spans="1:4" x14ac:dyDescent="0.3">
      <c r="A2359" s="1">
        <v>39590</v>
      </c>
      <c r="B2359">
        <v>42.355712890625</v>
      </c>
      <c r="C2359">
        <v>202.81268310546801</v>
      </c>
      <c r="D2359">
        <v>1041.59997558593</v>
      </c>
    </row>
    <row r="2360" spans="1:4" x14ac:dyDescent="0.3">
      <c r="A2360" s="1">
        <v>39591</v>
      </c>
      <c r="B2360">
        <v>42.224308013916001</v>
      </c>
      <c r="C2360">
        <v>203.286697387695</v>
      </c>
      <c r="D2360">
        <v>1045</v>
      </c>
    </row>
    <row r="2361" spans="1:4" x14ac:dyDescent="0.3">
      <c r="A2361" s="1">
        <v>39594</v>
      </c>
      <c r="D2361">
        <v>1047.5</v>
      </c>
    </row>
    <row r="2362" spans="1:4" x14ac:dyDescent="0.3">
      <c r="A2362" s="1">
        <v>39595</v>
      </c>
      <c r="B2362">
        <v>42.968921661376903</v>
      </c>
      <c r="C2362">
        <v>199.78616333007801</v>
      </c>
      <c r="D2362">
        <v>1044.19995117187</v>
      </c>
    </row>
    <row r="2363" spans="1:4" x14ac:dyDescent="0.3">
      <c r="A2363" s="1">
        <v>39596</v>
      </c>
      <c r="B2363">
        <v>43.144134521484297</v>
      </c>
      <c r="C2363">
        <v>199.27568054199199</v>
      </c>
      <c r="D2363">
        <v>1031.19995117187</v>
      </c>
    </row>
    <row r="2364" spans="1:4" x14ac:dyDescent="0.3">
      <c r="A2364" s="1">
        <v>39597</v>
      </c>
      <c r="B2364">
        <v>43.529575347900298</v>
      </c>
      <c r="C2364">
        <v>197.41600036621</v>
      </c>
      <c r="D2364">
        <v>1031.09997558593</v>
      </c>
    </row>
    <row r="2365" spans="1:4" x14ac:dyDescent="0.3">
      <c r="A2365" s="1">
        <v>39598</v>
      </c>
      <c r="B2365">
        <v>43.809902191162102</v>
      </c>
      <c r="C2365">
        <v>195.62928771972599</v>
      </c>
      <c r="D2365">
        <v>1029.09997558593</v>
      </c>
    </row>
    <row r="2366" spans="1:4" x14ac:dyDescent="0.3">
      <c r="A2366" s="1">
        <v>39601</v>
      </c>
      <c r="B2366">
        <v>43.275535583496001</v>
      </c>
      <c r="C2366">
        <v>197.96298217773401</v>
      </c>
      <c r="D2366">
        <v>1021.70001220703</v>
      </c>
    </row>
    <row r="2367" spans="1:4" x14ac:dyDescent="0.3">
      <c r="A2367" s="1">
        <v>39602</v>
      </c>
      <c r="B2367">
        <v>43.039028167724602</v>
      </c>
      <c r="C2367">
        <v>199.27568054199199</v>
      </c>
      <c r="D2367">
        <v>1016.40002441406</v>
      </c>
    </row>
    <row r="2368" spans="1:4" x14ac:dyDescent="0.3">
      <c r="A2368" s="1">
        <v>39603</v>
      </c>
      <c r="B2368">
        <v>43.590904235839801</v>
      </c>
      <c r="C2368">
        <v>197.27014160156199</v>
      </c>
      <c r="D2368">
        <v>1019.59997558593</v>
      </c>
    </row>
    <row r="2369" spans="1:4" x14ac:dyDescent="0.3">
      <c r="A2369" s="1">
        <v>39604</v>
      </c>
      <c r="B2369">
        <v>44.282962799072202</v>
      </c>
      <c r="C2369">
        <v>193.660232543945</v>
      </c>
      <c r="D2369">
        <v>1020.59997558593</v>
      </c>
    </row>
    <row r="2370" spans="1:4" x14ac:dyDescent="0.3">
      <c r="A2370" s="1">
        <v>39605</v>
      </c>
      <c r="B2370">
        <v>42.951404571533203</v>
      </c>
      <c r="C2370">
        <v>199.82264709472599</v>
      </c>
      <c r="D2370">
        <v>1026.30004882812</v>
      </c>
    </row>
    <row r="2371" spans="1:4" x14ac:dyDescent="0.3">
      <c r="A2371" s="1">
        <v>39608</v>
      </c>
      <c r="B2371">
        <v>42.723655700683501</v>
      </c>
      <c r="C2371">
        <v>200.077865600585</v>
      </c>
      <c r="D2371">
        <v>1036.5</v>
      </c>
    </row>
    <row r="2372" spans="1:4" x14ac:dyDescent="0.3">
      <c r="A2372" s="1">
        <v>39609</v>
      </c>
      <c r="B2372">
        <v>42.522167205810497</v>
      </c>
      <c r="C2372">
        <v>201.53640747070301</v>
      </c>
      <c r="D2372">
        <v>1027.30004882812</v>
      </c>
    </row>
    <row r="2373" spans="1:4" x14ac:dyDescent="0.3">
      <c r="A2373" s="1">
        <v>39610</v>
      </c>
      <c r="B2373">
        <v>41.497200012207003</v>
      </c>
      <c r="C2373">
        <v>206.71429443359301</v>
      </c>
      <c r="D2373">
        <v>1030.09997558593</v>
      </c>
    </row>
    <row r="2374" spans="1:4" x14ac:dyDescent="0.3">
      <c r="A2374" s="1">
        <v>39611</v>
      </c>
      <c r="B2374">
        <v>41.541004180908203</v>
      </c>
      <c r="C2374">
        <v>205.91212463378901</v>
      </c>
      <c r="D2374">
        <v>1029.40002441406</v>
      </c>
    </row>
    <row r="2375" spans="1:4" x14ac:dyDescent="0.3">
      <c r="A2375" s="1">
        <v>39612</v>
      </c>
      <c r="B2375">
        <v>42.3732299804687</v>
      </c>
      <c r="C2375">
        <v>202.229248046875</v>
      </c>
      <c r="D2375">
        <v>1043.19995117187</v>
      </c>
    </row>
    <row r="2376" spans="1:4" x14ac:dyDescent="0.3">
      <c r="A2376" s="1">
        <v>39615</v>
      </c>
      <c r="B2376">
        <v>42.749916076660099</v>
      </c>
      <c r="C2376">
        <v>200.69775390625</v>
      </c>
      <c r="D2376">
        <v>1037.80004882812</v>
      </c>
    </row>
    <row r="2377" spans="1:4" x14ac:dyDescent="0.3">
      <c r="A2377" s="1">
        <v>39616</v>
      </c>
      <c r="B2377">
        <v>42.522167205810497</v>
      </c>
      <c r="C2377">
        <v>201.60934448242099</v>
      </c>
      <c r="D2377">
        <v>1020.70001220703</v>
      </c>
    </row>
    <row r="2378" spans="1:4" x14ac:dyDescent="0.3">
      <c r="A2378" s="1">
        <v>39617</v>
      </c>
      <c r="B2378">
        <v>42.066619873046797</v>
      </c>
      <c r="C2378">
        <v>203.61486816406199</v>
      </c>
      <c r="D2378">
        <v>1026</v>
      </c>
    </row>
    <row r="2379" spans="1:4" x14ac:dyDescent="0.3">
      <c r="A2379" s="1">
        <v>39618</v>
      </c>
      <c r="B2379">
        <v>42.723655700683501</v>
      </c>
      <c r="C2379">
        <v>200.44248962402301</v>
      </c>
      <c r="D2379">
        <v>1027</v>
      </c>
    </row>
    <row r="2380" spans="1:4" x14ac:dyDescent="0.3">
      <c r="A2380" s="1">
        <v>39619</v>
      </c>
      <c r="B2380">
        <v>41.569980621337798</v>
      </c>
      <c r="C2380">
        <v>205.87565612792901</v>
      </c>
      <c r="D2380">
        <v>1030.69995117187</v>
      </c>
    </row>
    <row r="2381" spans="1:4" x14ac:dyDescent="0.3">
      <c r="A2381" s="1">
        <v>39622</v>
      </c>
      <c r="B2381">
        <v>41.245643615722599</v>
      </c>
      <c r="C2381">
        <v>207.88116455078099</v>
      </c>
      <c r="D2381">
        <v>1034</v>
      </c>
    </row>
    <row r="2382" spans="1:4" x14ac:dyDescent="0.3">
      <c r="A2382" s="1">
        <v>39623</v>
      </c>
      <c r="B2382">
        <v>41.035243988037102</v>
      </c>
      <c r="C2382">
        <v>208.47032165527301</v>
      </c>
      <c r="D2382">
        <v>1033.30004882812</v>
      </c>
    </row>
    <row r="2383" spans="1:4" x14ac:dyDescent="0.3">
      <c r="A2383" s="1">
        <v>39624</v>
      </c>
      <c r="B2383">
        <v>41.7014770507812</v>
      </c>
      <c r="C2383">
        <v>205.98197937011699</v>
      </c>
      <c r="D2383">
        <v>1026.69995117187</v>
      </c>
    </row>
    <row r="2384" spans="1:4" x14ac:dyDescent="0.3">
      <c r="A2384" s="1">
        <v>39625</v>
      </c>
      <c r="B2384">
        <v>40.018344879150298</v>
      </c>
      <c r="C2384">
        <v>213.52014160156199</v>
      </c>
      <c r="D2384">
        <v>1039.40002441406</v>
      </c>
    </row>
    <row r="2385" spans="1:4" x14ac:dyDescent="0.3">
      <c r="A2385" s="1">
        <v>39626</v>
      </c>
      <c r="B2385">
        <v>40.018344879150298</v>
      </c>
      <c r="C2385">
        <v>213.88609313964801</v>
      </c>
      <c r="D2385">
        <v>1041.09997558593</v>
      </c>
    </row>
    <row r="2386" spans="1:4" x14ac:dyDescent="0.3">
      <c r="A2386" s="1">
        <v>39629</v>
      </c>
      <c r="B2386">
        <v>39.597564697265597</v>
      </c>
      <c r="C2386">
        <v>215.97184753417901</v>
      </c>
      <c r="D2386">
        <v>1046</v>
      </c>
    </row>
    <row r="2387" spans="1:4" x14ac:dyDescent="0.3">
      <c r="A2387" s="1">
        <v>39630</v>
      </c>
      <c r="B2387">
        <v>40.158607482910099</v>
      </c>
      <c r="C2387">
        <v>213.11764526367099</v>
      </c>
    </row>
    <row r="2388" spans="1:4" x14ac:dyDescent="0.3">
      <c r="A2388" s="1">
        <v>39631</v>
      </c>
      <c r="B2388">
        <v>39.194313049316399</v>
      </c>
      <c r="C2388">
        <v>218.38700866699199</v>
      </c>
      <c r="D2388">
        <v>1035.5</v>
      </c>
    </row>
    <row r="2389" spans="1:4" x14ac:dyDescent="0.3">
      <c r="A2389" s="1">
        <v>39632</v>
      </c>
      <c r="B2389">
        <v>39.124172210693303</v>
      </c>
      <c r="C2389">
        <v>218.64315795898401</v>
      </c>
      <c r="D2389">
        <v>1042.80004882812</v>
      </c>
    </row>
    <row r="2390" spans="1:4" x14ac:dyDescent="0.3">
      <c r="A2390" s="1">
        <v>39633</v>
      </c>
      <c r="D2390">
        <v>1047.69995117187</v>
      </c>
    </row>
    <row r="2391" spans="1:4" x14ac:dyDescent="0.3">
      <c r="A2391" s="1">
        <v>39636</v>
      </c>
      <c r="B2391">
        <v>39.360874176025298</v>
      </c>
      <c r="C2391">
        <v>217.54536437988199</v>
      </c>
      <c r="D2391">
        <v>1039.30004882812</v>
      </c>
    </row>
    <row r="2392" spans="1:4" x14ac:dyDescent="0.3">
      <c r="A2392" s="1">
        <v>39637</v>
      </c>
      <c r="B2392">
        <v>40.298862457275298</v>
      </c>
      <c r="C2392">
        <v>213.15423583984301</v>
      </c>
      <c r="D2392">
        <v>1025</v>
      </c>
    </row>
    <row r="2393" spans="1:4" x14ac:dyDescent="0.3">
      <c r="A2393" s="1">
        <v>39638</v>
      </c>
      <c r="B2393">
        <v>39.229373931884702</v>
      </c>
      <c r="C2393">
        <v>217.72834777832</v>
      </c>
      <c r="D2393">
        <v>999.21002197265602</v>
      </c>
    </row>
    <row r="2394" spans="1:4" x14ac:dyDescent="0.3">
      <c r="A2394" s="1">
        <v>39639</v>
      </c>
      <c r="B2394">
        <v>39.693981170654297</v>
      </c>
      <c r="C2394">
        <v>215.16680908203099</v>
      </c>
      <c r="D2394">
        <v>996.530029296875</v>
      </c>
    </row>
    <row r="2395" spans="1:4" x14ac:dyDescent="0.3">
      <c r="A2395" s="1">
        <v>39640</v>
      </c>
      <c r="B2395">
        <v>39.062820434570298</v>
      </c>
      <c r="C2395">
        <v>218.67973327636699</v>
      </c>
      <c r="D2395">
        <v>996.41998291015602</v>
      </c>
    </row>
    <row r="2396" spans="1:4" x14ac:dyDescent="0.3">
      <c r="A2396" s="1">
        <v>39643</v>
      </c>
      <c r="B2396">
        <v>38.773536682128899</v>
      </c>
      <c r="C2396">
        <v>220.07026672363199</v>
      </c>
      <c r="D2396">
        <v>1004.29998779296</v>
      </c>
    </row>
    <row r="2397" spans="1:4" x14ac:dyDescent="0.3">
      <c r="A2397" s="1">
        <v>39644</v>
      </c>
      <c r="B2397">
        <v>38.782291412353501</v>
      </c>
      <c r="C2397">
        <v>220.54600524902301</v>
      </c>
      <c r="D2397">
        <v>1007.09997558593</v>
      </c>
    </row>
    <row r="2398" spans="1:4" x14ac:dyDescent="0.3">
      <c r="A2398" s="1">
        <v>39645</v>
      </c>
      <c r="B2398">
        <v>39.746589660644503</v>
      </c>
      <c r="C2398">
        <v>215.057037353515</v>
      </c>
      <c r="D2398">
        <v>1007.70001220703</v>
      </c>
    </row>
    <row r="2399" spans="1:4" x14ac:dyDescent="0.3">
      <c r="A2399" s="1">
        <v>39646</v>
      </c>
      <c r="B2399">
        <v>40.009578704833899</v>
      </c>
      <c r="C2399">
        <v>213.48355102539</v>
      </c>
      <c r="D2399">
        <v>1010.79998779296</v>
      </c>
    </row>
    <row r="2400" spans="1:4" x14ac:dyDescent="0.3">
      <c r="A2400" s="1">
        <v>39647</v>
      </c>
      <c r="B2400">
        <v>39.089111328125</v>
      </c>
      <c r="C2400">
        <v>216.77691650390599</v>
      </c>
      <c r="D2400">
        <v>1012.70001220703</v>
      </c>
    </row>
    <row r="2401" spans="1:4" x14ac:dyDescent="0.3">
      <c r="A2401" s="1">
        <v>39650</v>
      </c>
      <c r="B2401">
        <v>39.255680084228501</v>
      </c>
      <c r="C2401">
        <v>216.85006713867099</v>
      </c>
      <c r="D2401">
        <v>1015</v>
      </c>
    </row>
    <row r="2402" spans="1:4" x14ac:dyDescent="0.3">
      <c r="A2402" s="1">
        <v>39651</v>
      </c>
      <c r="B2402">
        <v>39.255680084228501</v>
      </c>
      <c r="C2402">
        <v>217.21603393554599</v>
      </c>
      <c r="D2402">
        <v>1015.5</v>
      </c>
    </row>
    <row r="2403" spans="1:4" x14ac:dyDescent="0.3">
      <c r="A2403" s="1">
        <v>39652</v>
      </c>
      <c r="B2403">
        <v>39.7728881835937</v>
      </c>
      <c r="C2403">
        <v>214.215408325195</v>
      </c>
      <c r="D2403">
        <v>1009.90002441406</v>
      </c>
    </row>
    <row r="2404" spans="1:4" x14ac:dyDescent="0.3">
      <c r="A2404" s="1">
        <v>39653</v>
      </c>
      <c r="B2404">
        <v>39.1767768859863</v>
      </c>
      <c r="C2404">
        <v>217.80154418945301</v>
      </c>
      <c r="D2404">
        <v>1004.09997558593</v>
      </c>
    </row>
    <row r="2405" spans="1:4" x14ac:dyDescent="0.3">
      <c r="A2405" s="1">
        <v>39654</v>
      </c>
      <c r="B2405">
        <v>39.685222625732401</v>
      </c>
      <c r="C2405">
        <v>215.24000549316401</v>
      </c>
      <c r="D2405">
        <v>1007.5</v>
      </c>
    </row>
    <row r="2406" spans="1:4" x14ac:dyDescent="0.3">
      <c r="A2406" s="1">
        <v>39657</v>
      </c>
      <c r="B2406">
        <v>38.940090179443303</v>
      </c>
      <c r="C2406">
        <v>219.00906372070301</v>
      </c>
      <c r="D2406">
        <v>1005.70001220703</v>
      </c>
    </row>
    <row r="2407" spans="1:4" x14ac:dyDescent="0.3">
      <c r="A2407" s="1">
        <v>39658</v>
      </c>
      <c r="B2407">
        <v>39.746589660644503</v>
      </c>
      <c r="C2407">
        <v>214.69111633300699</v>
      </c>
      <c r="D2407">
        <v>1005.70001220703</v>
      </c>
    </row>
    <row r="2408" spans="1:4" x14ac:dyDescent="0.3">
      <c r="A2408" s="1">
        <v>39659</v>
      </c>
      <c r="B2408">
        <v>39.948215484619098</v>
      </c>
      <c r="C2408">
        <v>213.22738647460901</v>
      </c>
      <c r="D2408">
        <v>1010.40002441406</v>
      </c>
    </row>
    <row r="2409" spans="1:4" x14ac:dyDescent="0.3">
      <c r="A2409" s="1">
        <v>39660</v>
      </c>
      <c r="B2409">
        <v>39.851795196533203</v>
      </c>
      <c r="C2409">
        <v>214.28860473632801</v>
      </c>
      <c r="D2409">
        <v>1010.70001220703</v>
      </c>
    </row>
    <row r="2410" spans="1:4" x14ac:dyDescent="0.3">
      <c r="A2410" s="1">
        <v>39661</v>
      </c>
      <c r="B2410">
        <v>39.343345642089801</v>
      </c>
      <c r="C2410">
        <v>216.66712951660099</v>
      </c>
    </row>
    <row r="2411" spans="1:4" x14ac:dyDescent="0.3">
      <c r="A2411" s="1">
        <v>39664</v>
      </c>
      <c r="B2411">
        <v>38.9488525390625</v>
      </c>
      <c r="C2411">
        <v>218.35040283203099</v>
      </c>
    </row>
    <row r="2412" spans="1:4" x14ac:dyDescent="0.3">
      <c r="A2412" s="1">
        <v>39665</v>
      </c>
      <c r="B2412">
        <v>40.263824462890597</v>
      </c>
      <c r="C2412">
        <v>211.72706604003901</v>
      </c>
    </row>
    <row r="2413" spans="1:4" x14ac:dyDescent="0.3">
      <c r="A2413" s="1">
        <v>39666</v>
      </c>
      <c r="B2413">
        <v>40.877464294433501</v>
      </c>
      <c r="C2413">
        <v>208.39712524414</v>
      </c>
    </row>
    <row r="2414" spans="1:4" x14ac:dyDescent="0.3">
      <c r="A2414" s="1">
        <v>39667</v>
      </c>
      <c r="B2414">
        <v>40.561859130859297</v>
      </c>
      <c r="C2414">
        <v>209.93403625488199</v>
      </c>
    </row>
    <row r="2415" spans="1:4" x14ac:dyDescent="0.3">
      <c r="A2415" s="1">
        <v>39668</v>
      </c>
      <c r="B2415">
        <v>41.482334136962798</v>
      </c>
      <c r="C2415">
        <v>205.28671264648401</v>
      </c>
    </row>
    <row r="2416" spans="1:4" x14ac:dyDescent="0.3">
      <c r="A2416" s="1">
        <v>39671</v>
      </c>
      <c r="B2416">
        <v>41.859279632568303</v>
      </c>
      <c r="C2416">
        <v>203.42047119140599</v>
      </c>
    </row>
    <row r="2417" spans="1:4" x14ac:dyDescent="0.3">
      <c r="A2417" s="1">
        <v>39672</v>
      </c>
      <c r="B2417">
        <v>41.903114318847599</v>
      </c>
      <c r="C2417">
        <v>203.38389587402301</v>
      </c>
    </row>
    <row r="2418" spans="1:4" x14ac:dyDescent="0.3">
      <c r="A2418" s="1">
        <v>39673</v>
      </c>
      <c r="B2418">
        <v>41.815456390380803</v>
      </c>
      <c r="C2418">
        <v>203.38389587402301</v>
      </c>
    </row>
    <row r="2419" spans="1:4" x14ac:dyDescent="0.3">
      <c r="A2419" s="1">
        <v>39674</v>
      </c>
      <c r="B2419">
        <v>42.297599792480398</v>
      </c>
      <c r="C2419">
        <v>200.89556884765599</v>
      </c>
    </row>
    <row r="2420" spans="1:4" x14ac:dyDescent="0.3">
      <c r="A2420" s="1">
        <v>39675</v>
      </c>
      <c r="B2420">
        <v>42.218696594238203</v>
      </c>
      <c r="C2420">
        <v>201.88356018066401</v>
      </c>
    </row>
    <row r="2421" spans="1:4" x14ac:dyDescent="0.3">
      <c r="A2421" s="1">
        <v>39678</v>
      </c>
      <c r="B2421">
        <v>41.727775573730398</v>
      </c>
      <c r="C2421">
        <v>204.00598144531199</v>
      </c>
    </row>
    <row r="2422" spans="1:4" x14ac:dyDescent="0.3">
      <c r="A2422" s="1">
        <v>39679</v>
      </c>
      <c r="B2422">
        <v>41.210556030273402</v>
      </c>
      <c r="C2422">
        <v>206.20152282714801</v>
      </c>
    </row>
    <row r="2423" spans="1:4" x14ac:dyDescent="0.3">
      <c r="A2423" s="1">
        <v>39680</v>
      </c>
      <c r="B2423">
        <v>41.280693054199197</v>
      </c>
      <c r="C2423">
        <v>206.384506225585</v>
      </c>
    </row>
    <row r="2424" spans="1:4" x14ac:dyDescent="0.3">
      <c r="A2424" s="1">
        <v>39681</v>
      </c>
      <c r="B2424">
        <v>41.087852478027301</v>
      </c>
      <c r="C2424">
        <v>206.97000122070301</v>
      </c>
    </row>
    <row r="2425" spans="1:4" x14ac:dyDescent="0.3">
      <c r="A2425" s="1">
        <v>39682</v>
      </c>
      <c r="B2425">
        <v>41.631370544433501</v>
      </c>
      <c r="C2425">
        <v>205.21356201171801</v>
      </c>
    </row>
    <row r="2426" spans="1:4" x14ac:dyDescent="0.3">
      <c r="A2426" s="1">
        <v>39685</v>
      </c>
      <c r="B2426">
        <v>40.754730224609297</v>
      </c>
      <c r="C2426">
        <v>208.83622741699199</v>
      </c>
    </row>
    <row r="2427" spans="1:4" x14ac:dyDescent="0.3">
      <c r="A2427" s="1">
        <v>39686</v>
      </c>
      <c r="B2427">
        <v>40.702133178710902</v>
      </c>
      <c r="C2427">
        <v>209.31195068359301</v>
      </c>
      <c r="D2427">
        <v>1089.16003417968</v>
      </c>
    </row>
    <row r="2428" spans="1:4" x14ac:dyDescent="0.3">
      <c r="A2428" s="1">
        <v>39687</v>
      </c>
      <c r="B2428">
        <v>40.965110778808501</v>
      </c>
      <c r="C2428">
        <v>207.92140197753901</v>
      </c>
      <c r="D2428">
        <v>1083.91003417968</v>
      </c>
    </row>
    <row r="2429" spans="1:4" x14ac:dyDescent="0.3">
      <c r="A2429" s="1">
        <v>39688</v>
      </c>
      <c r="B2429">
        <v>41.298244476318303</v>
      </c>
      <c r="C2429">
        <v>207.15295410156199</v>
      </c>
      <c r="D2429">
        <v>1078.59997558593</v>
      </c>
    </row>
    <row r="2430" spans="1:4" x14ac:dyDescent="0.3">
      <c r="A2430" s="1">
        <v>39689</v>
      </c>
      <c r="B2430">
        <v>40.430377960205</v>
      </c>
      <c r="C2430">
        <v>210.99522399902301</v>
      </c>
      <c r="D2430">
        <v>1088.40002441406</v>
      </c>
    </row>
    <row r="2431" spans="1:4" x14ac:dyDescent="0.3">
      <c r="A2431" s="1">
        <v>39692</v>
      </c>
      <c r="D2431">
        <v>1116.01000976562</v>
      </c>
    </row>
    <row r="2432" spans="1:4" x14ac:dyDescent="0.3">
      <c r="A2432" s="1">
        <v>39693</v>
      </c>
      <c r="B2432">
        <v>39.930679321288999</v>
      </c>
      <c r="C2432">
        <v>213.08100891113199</v>
      </c>
      <c r="D2432">
        <v>1133.66003417968</v>
      </c>
    </row>
    <row r="2433" spans="1:4" x14ac:dyDescent="0.3">
      <c r="A2433" s="1">
        <v>39694</v>
      </c>
      <c r="B2433">
        <v>39.553722381591797</v>
      </c>
      <c r="C2433">
        <v>215.27662658691401</v>
      </c>
      <c r="D2433">
        <v>1148.09997558593</v>
      </c>
    </row>
    <row r="2434" spans="1:4" x14ac:dyDescent="0.3">
      <c r="A2434" s="1">
        <v>39695</v>
      </c>
      <c r="B2434">
        <v>38.273853302001903</v>
      </c>
      <c r="C2434">
        <v>222.08290100097599</v>
      </c>
      <c r="D2434">
        <v>1137.69995117187</v>
      </c>
    </row>
    <row r="2435" spans="1:4" x14ac:dyDescent="0.3">
      <c r="A2435" s="1">
        <v>39696</v>
      </c>
      <c r="B2435">
        <v>38.089752197265597</v>
      </c>
      <c r="C2435">
        <v>222.96113586425699</v>
      </c>
      <c r="D2435">
        <v>1116.69995117187</v>
      </c>
    </row>
    <row r="2436" spans="1:4" x14ac:dyDescent="0.3">
      <c r="A2436" s="1">
        <v>39699</v>
      </c>
      <c r="B2436">
        <v>38.019622802734297</v>
      </c>
      <c r="C2436">
        <v>224.35168457031199</v>
      </c>
      <c r="D2436">
        <v>1077.90002441406</v>
      </c>
    </row>
    <row r="2437" spans="1:4" x14ac:dyDescent="0.3">
      <c r="A2437" s="1">
        <v>39700</v>
      </c>
      <c r="B2437">
        <v>37.213108062744098</v>
      </c>
      <c r="C2437">
        <v>228.77941894531199</v>
      </c>
      <c r="D2437">
        <v>1101.59997558593</v>
      </c>
    </row>
    <row r="2438" spans="1:4" x14ac:dyDescent="0.3">
      <c r="A2438" s="1">
        <v>39701</v>
      </c>
      <c r="B2438">
        <v>37.5199584960937</v>
      </c>
      <c r="C2438">
        <v>227.20593261718699</v>
      </c>
      <c r="D2438">
        <v>1093</v>
      </c>
    </row>
    <row r="2439" spans="1:4" x14ac:dyDescent="0.3">
      <c r="A2439" s="1">
        <v>39702</v>
      </c>
      <c r="B2439">
        <v>38.221256256103501</v>
      </c>
      <c r="C2439">
        <v>222.08290100097599</v>
      </c>
      <c r="D2439">
        <v>1104.90002441406</v>
      </c>
    </row>
    <row r="2440" spans="1:4" x14ac:dyDescent="0.3">
      <c r="A2440" s="1">
        <v>39703</v>
      </c>
      <c r="B2440">
        <v>38.072238922119098</v>
      </c>
      <c r="C2440">
        <v>222.88795471191401</v>
      </c>
      <c r="D2440">
        <v>1100.69995117187</v>
      </c>
    </row>
    <row r="2441" spans="1:4" x14ac:dyDescent="0.3">
      <c r="A2441" s="1">
        <v>39706</v>
      </c>
      <c r="B2441">
        <v>36.888778686523402</v>
      </c>
      <c r="C2441">
        <v>230.35292053222599</v>
      </c>
      <c r="D2441">
        <v>1098.80004882812</v>
      </c>
    </row>
    <row r="2442" spans="1:4" x14ac:dyDescent="0.3">
      <c r="A2442" s="1">
        <v>39707</v>
      </c>
      <c r="B2442">
        <v>37.178043365478501</v>
      </c>
      <c r="C2442">
        <v>228.88920593261699</v>
      </c>
      <c r="D2442">
        <v>1160</v>
      </c>
    </row>
    <row r="2443" spans="1:4" x14ac:dyDescent="0.3">
      <c r="A2443" s="1">
        <v>39708</v>
      </c>
      <c r="B2443">
        <v>35.249446868896399</v>
      </c>
      <c r="C2443">
        <v>240.19647216796801</v>
      </c>
      <c r="D2443">
        <v>1099.59997558593</v>
      </c>
    </row>
    <row r="2444" spans="1:4" x14ac:dyDescent="0.3">
      <c r="A2444" s="1">
        <v>39709</v>
      </c>
      <c r="B2444">
        <v>36.441684722900298</v>
      </c>
      <c r="C2444">
        <v>233.09738159179599</v>
      </c>
      <c r="D2444">
        <v>1158.5</v>
      </c>
    </row>
    <row r="2445" spans="1:4" x14ac:dyDescent="0.3">
      <c r="A2445" s="1">
        <v>39710</v>
      </c>
      <c r="B2445">
        <v>37.6329536437988</v>
      </c>
      <c r="C2445">
        <v>226.21789550781199</v>
      </c>
      <c r="D2445">
        <v>1136.59997558593</v>
      </c>
    </row>
    <row r="2446" spans="1:4" x14ac:dyDescent="0.3">
      <c r="A2446" s="1">
        <v>39713</v>
      </c>
      <c r="B2446">
        <v>35.860965728759702</v>
      </c>
      <c r="C2446">
        <v>233.20716857910099</v>
      </c>
      <c r="D2446">
        <v>1119</v>
      </c>
    </row>
    <row r="2447" spans="1:4" x14ac:dyDescent="0.3">
      <c r="A2447" s="1">
        <v>39714</v>
      </c>
      <c r="B2447">
        <v>35.589019775390597</v>
      </c>
      <c r="C2447">
        <v>238.29359436035099</v>
      </c>
      <c r="D2447">
        <v>1147.09997558593</v>
      </c>
    </row>
    <row r="2448" spans="1:4" x14ac:dyDescent="0.3">
      <c r="A2448" s="1">
        <v>39715</v>
      </c>
      <c r="B2448">
        <v>35.834640502929602</v>
      </c>
      <c r="C2448">
        <v>235.25975036621</v>
      </c>
      <c r="D2448">
        <v>1154.19995117187</v>
      </c>
    </row>
    <row r="2449" spans="1:4" x14ac:dyDescent="0.3">
      <c r="A2449" s="1">
        <v>39716</v>
      </c>
      <c r="B2449">
        <v>36.404834747314403</v>
      </c>
      <c r="C2449">
        <v>232.06817626953099</v>
      </c>
      <c r="D2449">
        <v>1157.30004882812</v>
      </c>
    </row>
    <row r="2450" spans="1:4" x14ac:dyDescent="0.3">
      <c r="A2450" s="1">
        <v>39717</v>
      </c>
      <c r="B2450">
        <v>36.036415100097599</v>
      </c>
      <c r="C2450">
        <v>234.52609252929599</v>
      </c>
      <c r="D2450">
        <v>1160</v>
      </c>
    </row>
    <row r="2451" spans="1:4" x14ac:dyDescent="0.3">
      <c r="A2451" s="1">
        <v>39720</v>
      </c>
      <c r="B2451">
        <v>33.176643371582003</v>
      </c>
      <c r="C2451">
        <v>254.29920959472599</v>
      </c>
      <c r="D2451">
        <v>1183.69995117187</v>
      </c>
    </row>
    <row r="2452" spans="1:4" x14ac:dyDescent="0.3">
      <c r="A2452" s="1">
        <v>39721</v>
      </c>
      <c r="B2452">
        <v>34.132816314697202</v>
      </c>
      <c r="C2452">
        <v>241.12936401367099</v>
      </c>
      <c r="D2452">
        <v>1204.80004882812</v>
      </c>
    </row>
    <row r="2453" spans="1:4" x14ac:dyDescent="0.3">
      <c r="A2453" s="1">
        <v>39722</v>
      </c>
      <c r="B2453">
        <v>33.773159027099602</v>
      </c>
      <c r="C2453">
        <v>245.78826904296801</v>
      </c>
      <c r="D2453">
        <v>1189.90002441406</v>
      </c>
    </row>
    <row r="2454" spans="1:4" x14ac:dyDescent="0.3">
      <c r="A2454" s="1">
        <v>39723</v>
      </c>
      <c r="B2454">
        <v>32.238021850585902</v>
      </c>
      <c r="C2454">
        <v>257.74758911132801</v>
      </c>
      <c r="D2454">
        <v>1226.80004882812</v>
      </c>
    </row>
    <row r="2455" spans="1:4" x14ac:dyDescent="0.3">
      <c r="A2455" s="1">
        <v>39724</v>
      </c>
      <c r="B2455">
        <v>31.7379970550537</v>
      </c>
      <c r="C2455">
        <v>262.22311401367102</v>
      </c>
      <c r="D2455">
        <v>1229.90002441406</v>
      </c>
    </row>
    <row r="2456" spans="1:4" x14ac:dyDescent="0.3">
      <c r="A2456" s="1">
        <v>39727</v>
      </c>
      <c r="B2456">
        <v>30.580062866210898</v>
      </c>
      <c r="C2456">
        <v>272.64157104492102</v>
      </c>
      <c r="D2456">
        <v>1268.09997558593</v>
      </c>
    </row>
    <row r="2457" spans="1:4" x14ac:dyDescent="0.3">
      <c r="A2457" s="1">
        <v>39728</v>
      </c>
      <c r="B2457">
        <v>28.641395568847599</v>
      </c>
      <c r="C2457">
        <v>286.36169433593699</v>
      </c>
      <c r="D2457">
        <v>1333.5</v>
      </c>
    </row>
    <row r="2458" spans="1:4" x14ac:dyDescent="0.3">
      <c r="A2458" s="1">
        <v>39729</v>
      </c>
      <c r="B2458">
        <v>28.4133186340332</v>
      </c>
      <c r="C2458">
        <v>286.14163208007801</v>
      </c>
      <c r="D2458">
        <v>1397.59997558593</v>
      </c>
    </row>
    <row r="2459" spans="1:4" x14ac:dyDescent="0.3">
      <c r="A2459" s="1">
        <v>39730</v>
      </c>
      <c r="B2459">
        <v>27.650129318237301</v>
      </c>
      <c r="C2459">
        <v>297.14706420898398</v>
      </c>
      <c r="D2459">
        <v>1386.59997558593</v>
      </c>
    </row>
    <row r="2460" spans="1:4" x14ac:dyDescent="0.3">
      <c r="A2460" s="1">
        <v>39731</v>
      </c>
      <c r="B2460">
        <v>27.474681854248001</v>
      </c>
      <c r="C2460">
        <v>298.10095214843699</v>
      </c>
      <c r="D2460">
        <v>1313.80004882812</v>
      </c>
    </row>
    <row r="2461" spans="1:4" x14ac:dyDescent="0.3">
      <c r="A2461" s="1">
        <v>39734</v>
      </c>
      <c r="B2461">
        <v>30.816921234130799</v>
      </c>
      <c r="C2461">
        <v>262.84680175781199</v>
      </c>
      <c r="D2461">
        <v>1229</v>
      </c>
    </row>
    <row r="2462" spans="1:4" x14ac:dyDescent="0.3">
      <c r="A2462" s="1">
        <v>39735</v>
      </c>
      <c r="B2462">
        <v>29.483524322509702</v>
      </c>
      <c r="C2462">
        <v>274.769287109375</v>
      </c>
      <c r="D2462">
        <v>1209.69995117187</v>
      </c>
    </row>
    <row r="2463" spans="1:4" x14ac:dyDescent="0.3">
      <c r="A2463" s="1">
        <v>39736</v>
      </c>
      <c r="B2463">
        <v>26.8430881500244</v>
      </c>
      <c r="C2463">
        <v>298.57778930664</v>
      </c>
      <c r="D2463">
        <v>1249.19995117187</v>
      </c>
    </row>
    <row r="2464" spans="1:4" x14ac:dyDescent="0.3">
      <c r="A2464" s="1">
        <v>39737</v>
      </c>
      <c r="B2464">
        <v>28.299268722534102</v>
      </c>
      <c r="C2464">
        <v>283.35354614257801</v>
      </c>
      <c r="D2464">
        <v>1362.5</v>
      </c>
    </row>
    <row r="2465" spans="1:4" x14ac:dyDescent="0.3">
      <c r="A2465" s="1">
        <v>39738</v>
      </c>
      <c r="B2465">
        <v>28.334356307983398</v>
      </c>
      <c r="C2465">
        <v>282.80328369140602</v>
      </c>
      <c r="D2465">
        <v>1337</v>
      </c>
    </row>
    <row r="2466" spans="1:4" x14ac:dyDescent="0.3">
      <c r="A2466" s="1">
        <v>39741</v>
      </c>
      <c r="B2466">
        <v>29.123874664306602</v>
      </c>
      <c r="C2466">
        <v>273.30191040039</v>
      </c>
      <c r="D2466">
        <v>1309</v>
      </c>
    </row>
    <row r="2467" spans="1:4" x14ac:dyDescent="0.3">
      <c r="A2467" s="1">
        <v>39742</v>
      </c>
      <c r="B2467">
        <v>27.615041732788001</v>
      </c>
      <c r="C2467">
        <v>288.52618408203102</v>
      </c>
      <c r="D2467">
        <v>1311.59997558593</v>
      </c>
    </row>
    <row r="2468" spans="1:4" x14ac:dyDescent="0.3">
      <c r="A2468" s="1">
        <v>39743</v>
      </c>
      <c r="B2468">
        <v>26.851858139038001</v>
      </c>
      <c r="C2468">
        <v>296.083251953125</v>
      </c>
      <c r="D2468">
        <v>1420.30004882812</v>
      </c>
    </row>
    <row r="2469" spans="1:4" x14ac:dyDescent="0.3">
      <c r="A2469" s="1">
        <v>39744</v>
      </c>
      <c r="B2469">
        <v>26.7465915679931</v>
      </c>
      <c r="C2469">
        <v>297.44058227539</v>
      </c>
      <c r="D2469">
        <v>1399.40002441406</v>
      </c>
    </row>
    <row r="2470" spans="1:4" x14ac:dyDescent="0.3">
      <c r="A2470" s="1">
        <v>39745</v>
      </c>
      <c r="B2470">
        <v>25.886903762817301</v>
      </c>
      <c r="C2470">
        <v>307.49221801757801</v>
      </c>
      <c r="D2470">
        <v>1428</v>
      </c>
    </row>
    <row r="2471" spans="1:4" x14ac:dyDescent="0.3">
      <c r="A2471" s="1">
        <v>39748</v>
      </c>
      <c r="B2471">
        <v>25.167589187621999</v>
      </c>
      <c r="C2471">
        <v>314.90249633789</v>
      </c>
      <c r="D2471">
        <v>1466.59997558593</v>
      </c>
    </row>
    <row r="2472" spans="1:4" x14ac:dyDescent="0.3">
      <c r="A2472" s="1">
        <v>39749</v>
      </c>
      <c r="B2472">
        <v>27.948387145996001</v>
      </c>
      <c r="C2472">
        <v>280.82235717773398</v>
      </c>
      <c r="D2472">
        <v>1415.09997558593</v>
      </c>
    </row>
    <row r="2473" spans="1:4" x14ac:dyDescent="0.3">
      <c r="A2473" s="1">
        <v>39750</v>
      </c>
      <c r="B2473">
        <v>27.878215789794901</v>
      </c>
      <c r="C2473">
        <v>280.23538208007801</v>
      </c>
      <c r="D2473">
        <v>1378.80004882812</v>
      </c>
    </row>
    <row r="2474" spans="1:4" x14ac:dyDescent="0.3">
      <c r="A2474" s="1">
        <v>39751</v>
      </c>
      <c r="B2474">
        <v>28.808076858520501</v>
      </c>
      <c r="C2474">
        <v>272.75164794921801</v>
      </c>
      <c r="D2474">
        <v>1246.09997558593</v>
      </c>
    </row>
    <row r="2475" spans="1:4" x14ac:dyDescent="0.3">
      <c r="A2475" s="1">
        <v>39752</v>
      </c>
      <c r="B2475">
        <v>28.851932525634702</v>
      </c>
      <c r="C2475">
        <v>272.20138549804602</v>
      </c>
      <c r="D2475">
        <v>1289.19995117187</v>
      </c>
    </row>
    <row r="2476" spans="1:4" x14ac:dyDescent="0.3">
      <c r="A2476" s="1">
        <v>39755</v>
      </c>
      <c r="B2476">
        <v>28.79052734375</v>
      </c>
      <c r="C2476">
        <v>271.467681884765</v>
      </c>
      <c r="D2476">
        <v>1272.09997558593</v>
      </c>
    </row>
    <row r="2477" spans="1:4" x14ac:dyDescent="0.3">
      <c r="A2477" s="1">
        <v>39756</v>
      </c>
      <c r="B2477">
        <v>29.606348037719702</v>
      </c>
      <c r="C2477">
        <v>262.70004272460898</v>
      </c>
      <c r="D2477">
        <v>1258.69995117187</v>
      </c>
    </row>
    <row r="2478" spans="1:4" x14ac:dyDescent="0.3">
      <c r="A2478" s="1">
        <v>39757</v>
      </c>
      <c r="B2478">
        <v>28.0624275207519</v>
      </c>
      <c r="C2478">
        <v>278.29110717773398</v>
      </c>
      <c r="D2478">
        <v>1277.90002441406</v>
      </c>
    </row>
    <row r="2479" spans="1:4" x14ac:dyDescent="0.3">
      <c r="A2479" s="1">
        <v>39758</v>
      </c>
      <c r="B2479">
        <v>26.807996749877901</v>
      </c>
      <c r="C2479">
        <v>290.54376220703102</v>
      </c>
      <c r="D2479">
        <v>1336.90002441406</v>
      </c>
    </row>
    <row r="2480" spans="1:4" x14ac:dyDescent="0.3">
      <c r="A2480" s="1">
        <v>39759</v>
      </c>
      <c r="B2480">
        <v>27.360647201538001</v>
      </c>
      <c r="C2480">
        <v>283.39028930664</v>
      </c>
      <c r="D2480">
        <v>1315.40002441406</v>
      </c>
    </row>
    <row r="2481" spans="1:4" x14ac:dyDescent="0.3">
      <c r="A2481" s="1">
        <v>39762</v>
      </c>
      <c r="B2481">
        <v>26.9922161102294</v>
      </c>
      <c r="C2481">
        <v>288.52618408203102</v>
      </c>
      <c r="D2481">
        <v>1329.80004882812</v>
      </c>
    </row>
    <row r="2482" spans="1:4" x14ac:dyDescent="0.3">
      <c r="A2482" s="1">
        <v>39763</v>
      </c>
      <c r="B2482">
        <v>26.404476165771399</v>
      </c>
      <c r="C2482">
        <v>294.138916015625</v>
      </c>
      <c r="D2482">
        <v>1334.59997558593</v>
      </c>
    </row>
    <row r="2483" spans="1:4" x14ac:dyDescent="0.3">
      <c r="A2483" s="1">
        <v>39764</v>
      </c>
      <c r="B2483">
        <v>25.185132980346602</v>
      </c>
      <c r="C2483">
        <v>308.00573730468699</v>
      </c>
      <c r="D2483">
        <v>1367</v>
      </c>
    </row>
    <row r="2484" spans="1:4" x14ac:dyDescent="0.3">
      <c r="A2484" s="1">
        <v>39765</v>
      </c>
      <c r="B2484">
        <v>26.720273971557599</v>
      </c>
      <c r="C2484">
        <v>288.63616943359301</v>
      </c>
      <c r="D2484">
        <v>1363.69995117187</v>
      </c>
    </row>
    <row r="2485" spans="1:4" x14ac:dyDescent="0.3">
      <c r="A2485" s="1">
        <v>39766</v>
      </c>
      <c r="B2485">
        <v>25.421981811523398</v>
      </c>
      <c r="C2485">
        <v>303.05331420898398</v>
      </c>
      <c r="D2485">
        <v>1413.80004882812</v>
      </c>
    </row>
    <row r="2486" spans="1:4" x14ac:dyDescent="0.3">
      <c r="A2486" s="1">
        <v>39769</v>
      </c>
      <c r="B2486">
        <v>24.886873245239201</v>
      </c>
      <c r="C2486">
        <v>308.95965576171801</v>
      </c>
      <c r="D2486">
        <v>1419.09997558593</v>
      </c>
    </row>
    <row r="2487" spans="1:4" x14ac:dyDescent="0.3">
      <c r="A2487" s="1">
        <v>39770</v>
      </c>
      <c r="B2487">
        <v>24.860557556152301</v>
      </c>
      <c r="C2487">
        <v>309.21640014648398</v>
      </c>
      <c r="D2487">
        <v>1453.40002441406</v>
      </c>
    </row>
    <row r="2488" spans="1:4" x14ac:dyDescent="0.3">
      <c r="A2488" s="1">
        <v>39771</v>
      </c>
      <c r="B2488">
        <v>23.5622653961181</v>
      </c>
      <c r="C2488">
        <v>325.79791259765602</v>
      </c>
      <c r="D2488">
        <v>1456.5</v>
      </c>
    </row>
    <row r="2489" spans="1:4" x14ac:dyDescent="0.3">
      <c r="A2489" s="1">
        <v>39772</v>
      </c>
      <c r="B2489">
        <v>22.421871185302699</v>
      </c>
      <c r="C2489">
        <v>340.76531982421801</v>
      </c>
      <c r="D2489">
        <v>1506.90002441406</v>
      </c>
    </row>
    <row r="2490" spans="1:4" x14ac:dyDescent="0.3">
      <c r="A2490" s="1">
        <v>39773</v>
      </c>
      <c r="B2490">
        <v>23.395591735839801</v>
      </c>
      <c r="C2490">
        <v>326.56823730468699</v>
      </c>
      <c r="D2490">
        <v>1486</v>
      </c>
    </row>
    <row r="2491" spans="1:4" x14ac:dyDescent="0.3">
      <c r="A2491" s="1">
        <v>39776</v>
      </c>
      <c r="B2491">
        <v>24.825464248657202</v>
      </c>
      <c r="C2491">
        <v>307.08865356445301</v>
      </c>
      <c r="D2491">
        <v>1507.90002441406</v>
      </c>
    </row>
    <row r="2492" spans="1:4" x14ac:dyDescent="0.3">
      <c r="A2492" s="1">
        <v>39777</v>
      </c>
      <c r="B2492">
        <v>24.711429595947202</v>
      </c>
      <c r="C2492">
        <v>307.27206420898398</v>
      </c>
      <c r="D2492">
        <v>1501</v>
      </c>
    </row>
    <row r="2493" spans="1:4" x14ac:dyDescent="0.3">
      <c r="A2493" s="1">
        <v>39778</v>
      </c>
      <c r="B2493">
        <v>25.746561050415</v>
      </c>
      <c r="C2493">
        <v>294.72586059570301</v>
      </c>
      <c r="D2493">
        <v>1468.40002441406</v>
      </c>
    </row>
    <row r="2494" spans="1:4" x14ac:dyDescent="0.3">
      <c r="A2494" s="1">
        <v>39779</v>
      </c>
      <c r="D2494">
        <v>1474.90002441406</v>
      </c>
    </row>
    <row r="2495" spans="1:4" x14ac:dyDescent="0.3">
      <c r="A2495" s="1">
        <v>39780</v>
      </c>
      <c r="B2495">
        <v>25.544792175292901</v>
      </c>
      <c r="C2495">
        <v>296.67013549804602</v>
      </c>
      <c r="D2495">
        <v>1467.90002441406</v>
      </c>
    </row>
    <row r="2496" spans="1:4" x14ac:dyDescent="0.3">
      <c r="A2496" s="1">
        <v>39783</v>
      </c>
      <c r="B2496">
        <v>23.623672485351499</v>
      </c>
      <c r="C2496">
        <v>319.34143066406199</v>
      </c>
      <c r="D2496">
        <v>1443.40002441406</v>
      </c>
    </row>
    <row r="2497" spans="1:4" x14ac:dyDescent="0.3">
      <c r="A2497" s="1">
        <v>39784</v>
      </c>
      <c r="B2497">
        <v>24.413171768188398</v>
      </c>
      <c r="C2497">
        <v>308.37261962890602</v>
      </c>
      <c r="D2497">
        <v>1465.30004882812</v>
      </c>
    </row>
    <row r="2498" spans="1:4" x14ac:dyDescent="0.3">
      <c r="A2498" s="1">
        <v>39785</v>
      </c>
      <c r="B2498">
        <v>25.106182098388601</v>
      </c>
      <c r="C2498">
        <v>300.11853027343699</v>
      </c>
      <c r="D2498">
        <v>1463.80004882812</v>
      </c>
    </row>
    <row r="2499" spans="1:4" x14ac:dyDescent="0.3">
      <c r="A2499" s="1">
        <v>39786</v>
      </c>
      <c r="B2499">
        <v>24.395631790161101</v>
      </c>
      <c r="C2499">
        <v>307.38211059570301</v>
      </c>
      <c r="D2499">
        <v>1487.69995117187</v>
      </c>
    </row>
    <row r="2500" spans="1:4" x14ac:dyDescent="0.3">
      <c r="A2500" s="1">
        <v>39787</v>
      </c>
      <c r="B2500">
        <v>25.386896133422798</v>
      </c>
      <c r="C2500">
        <v>295.606353759765</v>
      </c>
      <c r="D2500">
        <v>1467.59997558593</v>
      </c>
    </row>
    <row r="2501" spans="1:4" x14ac:dyDescent="0.3">
      <c r="A2501" s="1">
        <v>39790</v>
      </c>
      <c r="B2501">
        <v>26.386924743652301</v>
      </c>
      <c r="C2501">
        <v>283.46356201171801</v>
      </c>
      <c r="D2501">
        <v>1450.09997558593</v>
      </c>
    </row>
    <row r="2502" spans="1:4" x14ac:dyDescent="0.3">
      <c r="A2502" s="1">
        <v>39791</v>
      </c>
      <c r="B2502">
        <v>26.3255214691162</v>
      </c>
      <c r="C2502">
        <v>283.94052124023398</v>
      </c>
      <c r="D2502">
        <v>1440.59997558593</v>
      </c>
    </row>
    <row r="2503" spans="1:4" x14ac:dyDescent="0.3">
      <c r="A2503" s="1">
        <v>39792</v>
      </c>
      <c r="B2503">
        <v>26.237794876098601</v>
      </c>
      <c r="C2503">
        <v>284.93103027343699</v>
      </c>
      <c r="D2503">
        <v>1393.90002441406</v>
      </c>
    </row>
    <row r="2504" spans="1:4" x14ac:dyDescent="0.3">
      <c r="A2504" s="1">
        <v>39793</v>
      </c>
      <c r="B2504">
        <v>25.518476486206001</v>
      </c>
      <c r="C2504">
        <v>292.96493530273398</v>
      </c>
      <c r="D2504">
        <v>1351.90002441406</v>
      </c>
    </row>
    <row r="2505" spans="1:4" x14ac:dyDescent="0.3">
      <c r="A2505" s="1">
        <v>39794</v>
      </c>
      <c r="B2505">
        <v>26.036031723022401</v>
      </c>
      <c r="C2505">
        <v>287.20550537109301</v>
      </c>
      <c r="D2505">
        <v>1370.19995117187</v>
      </c>
    </row>
    <row r="2506" spans="1:4" x14ac:dyDescent="0.3">
      <c r="A2506" s="1">
        <v>39797</v>
      </c>
      <c r="B2506">
        <v>25.579881668090799</v>
      </c>
      <c r="C2506">
        <v>291.42428588867102</v>
      </c>
      <c r="D2506">
        <v>1358.90002441406</v>
      </c>
    </row>
    <row r="2507" spans="1:4" x14ac:dyDescent="0.3">
      <c r="A2507" s="1">
        <v>39798</v>
      </c>
      <c r="B2507">
        <v>26.807996749877901</v>
      </c>
      <c r="C2507">
        <v>277.850830078125</v>
      </c>
      <c r="D2507">
        <v>1324.30004882812</v>
      </c>
    </row>
    <row r="2508" spans="1:4" x14ac:dyDescent="0.3">
      <c r="A2508" s="1">
        <v>39799</v>
      </c>
      <c r="B2508">
        <v>26.483423233032202</v>
      </c>
      <c r="C2508">
        <v>281.0791015625</v>
      </c>
      <c r="D2508">
        <v>1318.90002441406</v>
      </c>
    </row>
    <row r="2509" spans="1:4" x14ac:dyDescent="0.3">
      <c r="A2509" s="1">
        <v>39800</v>
      </c>
      <c r="B2509">
        <v>26.018495559692301</v>
      </c>
      <c r="C2509">
        <v>285.88479614257801</v>
      </c>
      <c r="D2509">
        <v>1282.69995117187</v>
      </c>
    </row>
    <row r="2510" spans="1:4" x14ac:dyDescent="0.3">
      <c r="A2510" s="1">
        <v>39801</v>
      </c>
      <c r="B2510">
        <v>26.231969833373999</v>
      </c>
      <c r="C2510">
        <v>283.53698730468699</v>
      </c>
      <c r="D2510">
        <v>1281.40002441406</v>
      </c>
    </row>
    <row r="2511" spans="1:4" x14ac:dyDescent="0.3">
      <c r="A2511" s="1">
        <v>39804</v>
      </c>
      <c r="B2511">
        <v>25.660953521728501</v>
      </c>
      <c r="C2511">
        <v>288.9296875</v>
      </c>
      <c r="D2511">
        <v>1307.5</v>
      </c>
    </row>
    <row r="2512" spans="1:4" x14ac:dyDescent="0.3">
      <c r="A2512" s="1">
        <v>39805</v>
      </c>
      <c r="B2512">
        <v>25.529170989990199</v>
      </c>
      <c r="C2512">
        <v>291.15560913085898</v>
      </c>
      <c r="D2512">
        <v>1338.90002441406</v>
      </c>
    </row>
    <row r="2513" spans="1:4" x14ac:dyDescent="0.3">
      <c r="A2513" s="1">
        <v>39806</v>
      </c>
      <c r="B2513">
        <v>25.5994548797607</v>
      </c>
      <c r="C2513">
        <v>291.07806396484301</v>
      </c>
      <c r="D2513">
        <v>1318.09997558593</v>
      </c>
    </row>
    <row r="2514" spans="1:4" x14ac:dyDescent="0.3">
      <c r="A2514" s="1">
        <v>39807</v>
      </c>
      <c r="D2514">
        <v>1331.69995117187</v>
      </c>
    </row>
    <row r="2515" spans="1:4" x14ac:dyDescent="0.3">
      <c r="A2515" s="1">
        <v>39808</v>
      </c>
      <c r="B2515">
        <v>25.590662002563398</v>
      </c>
      <c r="C2515">
        <v>290.57391357421801</v>
      </c>
      <c r="D2515">
        <v>1330.5</v>
      </c>
    </row>
    <row r="2516" spans="1:4" x14ac:dyDescent="0.3">
      <c r="A2516" s="1">
        <v>39811</v>
      </c>
      <c r="B2516">
        <v>25.3798217773437</v>
      </c>
      <c r="C2516">
        <v>293.83139038085898</v>
      </c>
      <c r="D2516">
        <v>1279.19995117187</v>
      </c>
    </row>
    <row r="2517" spans="1:4" x14ac:dyDescent="0.3">
      <c r="A2517" s="1">
        <v>39812</v>
      </c>
      <c r="B2517">
        <v>25.906923294067301</v>
      </c>
      <c r="C2517">
        <v>286.69595336914</v>
      </c>
      <c r="D2517">
        <v>1252.90002441406</v>
      </c>
    </row>
    <row r="2518" spans="1:4" x14ac:dyDescent="0.3">
      <c r="A2518" s="1">
        <v>39813</v>
      </c>
      <c r="B2518">
        <v>26.126548767089801</v>
      </c>
      <c r="C2518">
        <v>283.20584106445301</v>
      </c>
      <c r="D2518">
        <v>1242.19995117187</v>
      </c>
    </row>
    <row r="2519" spans="1:4" x14ac:dyDescent="0.3">
      <c r="A2519" s="1">
        <v>39814</v>
      </c>
      <c r="D2519">
        <v>1240.09997558593</v>
      </c>
    </row>
    <row r="2520" spans="1:4" x14ac:dyDescent="0.3">
      <c r="A2520" s="1">
        <v>39815</v>
      </c>
      <c r="B2520">
        <v>27.2598266601562</v>
      </c>
      <c r="C2520">
        <v>272.23129272460898</v>
      </c>
      <c r="D2520">
        <v>1322.5</v>
      </c>
    </row>
    <row r="2521" spans="1:4" x14ac:dyDescent="0.3">
      <c r="A2521" s="1">
        <v>39818</v>
      </c>
      <c r="B2521">
        <v>27.251028060913001</v>
      </c>
      <c r="C2521">
        <v>272.03738403320301</v>
      </c>
      <c r="D2521">
        <v>1307.80004882812</v>
      </c>
    </row>
    <row r="2522" spans="1:4" x14ac:dyDescent="0.3">
      <c r="A2522" s="1">
        <v>39819</v>
      </c>
      <c r="B2522">
        <v>27.523361206054599</v>
      </c>
      <c r="C2522">
        <v>269.32284545898398</v>
      </c>
      <c r="D2522">
        <v>1304.40002441406</v>
      </c>
    </row>
    <row r="2523" spans="1:4" x14ac:dyDescent="0.3">
      <c r="A2523" s="1">
        <v>39820</v>
      </c>
      <c r="B2523">
        <v>26.741500854492099</v>
      </c>
      <c r="C2523">
        <v>276.884765625</v>
      </c>
      <c r="D2523">
        <v>1301</v>
      </c>
    </row>
    <row r="2524" spans="1:4" x14ac:dyDescent="0.3">
      <c r="A2524" s="1">
        <v>39821</v>
      </c>
      <c r="B2524">
        <v>27.022624969482401</v>
      </c>
      <c r="C2524">
        <v>273.89871215820301</v>
      </c>
      <c r="D2524">
        <v>1330.40002441406</v>
      </c>
    </row>
    <row r="2525" spans="1:4" x14ac:dyDescent="0.3">
      <c r="A2525" s="1">
        <v>39822</v>
      </c>
      <c r="B2525">
        <v>26.416454315185501</v>
      </c>
      <c r="C2525">
        <v>280.18103027343699</v>
      </c>
      <c r="D2525">
        <v>1351.69995117187</v>
      </c>
    </row>
    <row r="2526" spans="1:4" x14ac:dyDescent="0.3">
      <c r="A2526" s="1">
        <v>39825</v>
      </c>
      <c r="B2526">
        <v>25.933280944824201</v>
      </c>
      <c r="C2526">
        <v>285.33874511718699</v>
      </c>
      <c r="D2526">
        <v>1352.19995117187</v>
      </c>
    </row>
    <row r="2527" spans="1:4" x14ac:dyDescent="0.3">
      <c r="A2527" s="1">
        <v>39826</v>
      </c>
      <c r="B2527">
        <v>25.942060470581001</v>
      </c>
      <c r="C2527">
        <v>285.10601806640602</v>
      </c>
      <c r="D2527">
        <v>1352.09997558593</v>
      </c>
    </row>
    <row r="2528" spans="1:4" x14ac:dyDescent="0.3">
      <c r="A2528" s="1">
        <v>39827</v>
      </c>
      <c r="B2528">
        <v>25.151420593261701</v>
      </c>
      <c r="C2528">
        <v>293.94769287109301</v>
      </c>
      <c r="D2528">
        <v>1348.80004882812</v>
      </c>
    </row>
    <row r="2529" spans="1:4" x14ac:dyDescent="0.3">
      <c r="A2529" s="1">
        <v>39828</v>
      </c>
      <c r="B2529">
        <v>25.5643196105957</v>
      </c>
      <c r="C2529">
        <v>289.91467285156199</v>
      </c>
      <c r="D2529">
        <v>1384.80004882812</v>
      </c>
    </row>
    <row r="2530" spans="1:4" x14ac:dyDescent="0.3">
      <c r="A2530" s="1">
        <v>39829</v>
      </c>
      <c r="B2530">
        <v>25.845432281494102</v>
      </c>
      <c r="C2530">
        <v>285.68768310546801</v>
      </c>
      <c r="D2530">
        <v>1346.80004882812</v>
      </c>
    </row>
    <row r="2531" spans="1:4" x14ac:dyDescent="0.3">
      <c r="A2531" s="1">
        <v>39832</v>
      </c>
      <c r="D2531">
        <v>1365</v>
      </c>
    </row>
    <row r="2532" spans="1:4" x14ac:dyDescent="0.3">
      <c r="A2532" s="1">
        <v>39833</v>
      </c>
      <c r="B2532">
        <v>24.5628242492675</v>
      </c>
      <c r="C2532">
        <v>299.80340576171801</v>
      </c>
      <c r="D2532">
        <v>1358.30004882812</v>
      </c>
    </row>
    <row r="2533" spans="1:4" x14ac:dyDescent="0.3">
      <c r="A2533" s="1">
        <v>39834</v>
      </c>
      <c r="B2533">
        <v>25.6082458496093</v>
      </c>
      <c r="C2533">
        <v>287.47155761718699</v>
      </c>
      <c r="D2533">
        <v>1354.19995117187</v>
      </c>
    </row>
    <row r="2534" spans="1:4" x14ac:dyDescent="0.3">
      <c r="A2534" s="1">
        <v>39835</v>
      </c>
      <c r="B2534">
        <v>25.265619277954102</v>
      </c>
      <c r="C2534">
        <v>290.72900390625</v>
      </c>
      <c r="D2534">
        <v>1367.69995117187</v>
      </c>
    </row>
    <row r="2535" spans="1:4" x14ac:dyDescent="0.3">
      <c r="A2535" s="1">
        <v>39836</v>
      </c>
      <c r="B2535">
        <v>25.388612747192301</v>
      </c>
      <c r="C2535">
        <v>289.44931030273398</v>
      </c>
      <c r="D2535">
        <v>1377.40002441406</v>
      </c>
    </row>
    <row r="2536" spans="1:4" x14ac:dyDescent="0.3">
      <c r="A2536" s="1">
        <v>39839</v>
      </c>
      <c r="B2536">
        <v>25.573102951049801</v>
      </c>
      <c r="C2536">
        <v>287.74304199218699</v>
      </c>
      <c r="D2536">
        <v>1386.09997558593</v>
      </c>
    </row>
    <row r="2537" spans="1:4" x14ac:dyDescent="0.3">
      <c r="A2537" s="1">
        <v>39840</v>
      </c>
      <c r="B2537">
        <v>25.757579803466701</v>
      </c>
      <c r="C2537">
        <v>284.79577636718699</v>
      </c>
      <c r="D2537">
        <v>1383.30004882812</v>
      </c>
    </row>
    <row r="2538" spans="1:4" x14ac:dyDescent="0.3">
      <c r="A2538" s="1">
        <v>39841</v>
      </c>
      <c r="B2538">
        <v>26.662429809570298</v>
      </c>
      <c r="C2538">
        <v>275.02337646484301</v>
      </c>
      <c r="D2538">
        <v>1381.80004882812</v>
      </c>
    </row>
    <row r="2539" spans="1:4" x14ac:dyDescent="0.3">
      <c r="A2539" s="1">
        <v>39842</v>
      </c>
      <c r="B2539">
        <v>25.985994338989201</v>
      </c>
      <c r="C2539">
        <v>281.88729858398398</v>
      </c>
      <c r="D2539">
        <v>1379</v>
      </c>
    </row>
    <row r="2540" spans="1:4" x14ac:dyDescent="0.3">
      <c r="A2540" s="1">
        <v>39843</v>
      </c>
      <c r="B2540">
        <v>25.529170989990199</v>
      </c>
      <c r="C2540">
        <v>287.43283081054602</v>
      </c>
      <c r="D2540">
        <v>1377.09997558593</v>
      </c>
    </row>
    <row r="2541" spans="1:4" x14ac:dyDescent="0.3">
      <c r="A2541" s="1">
        <v>39846</v>
      </c>
      <c r="B2541">
        <v>25.836647033691399</v>
      </c>
      <c r="C2541">
        <v>284.02017211914</v>
      </c>
      <c r="D2541">
        <v>1390.80004882812</v>
      </c>
    </row>
    <row r="2542" spans="1:4" x14ac:dyDescent="0.3">
      <c r="A2542" s="1">
        <v>39847</v>
      </c>
      <c r="B2542">
        <v>26.240756988525298</v>
      </c>
      <c r="C2542">
        <v>279.48303222656199</v>
      </c>
      <c r="D2542">
        <v>1394.69995117187</v>
      </c>
    </row>
    <row r="2543" spans="1:4" x14ac:dyDescent="0.3">
      <c r="A2543" s="1">
        <v>39848</v>
      </c>
      <c r="B2543">
        <v>26.275894165038999</v>
      </c>
      <c r="C2543">
        <v>278.86251831054602</v>
      </c>
      <c r="D2543">
        <v>1377.40002441406</v>
      </c>
    </row>
    <row r="2544" spans="1:4" x14ac:dyDescent="0.3">
      <c r="A2544" s="1">
        <v>39849</v>
      </c>
      <c r="B2544">
        <v>26.855705261230401</v>
      </c>
      <c r="C2544">
        <v>272.89050292968699</v>
      </c>
      <c r="D2544">
        <v>1388.5</v>
      </c>
    </row>
    <row r="2545" spans="1:4" x14ac:dyDescent="0.3">
      <c r="A2545" s="1">
        <v>39850</v>
      </c>
      <c r="B2545">
        <v>27.558506011962798</v>
      </c>
      <c r="C2545">
        <v>265.98776245117102</v>
      </c>
      <c r="D2545">
        <v>1366.90002441406</v>
      </c>
    </row>
    <row r="2546" spans="1:4" x14ac:dyDescent="0.3">
      <c r="A2546" s="1">
        <v>39853</v>
      </c>
      <c r="B2546">
        <v>27.672712326049801</v>
      </c>
      <c r="C2546">
        <v>264.66928100585898</v>
      </c>
      <c r="D2546">
        <v>1387.40002441406</v>
      </c>
    </row>
    <row r="2547" spans="1:4" x14ac:dyDescent="0.3">
      <c r="A2547" s="1">
        <v>39854</v>
      </c>
      <c r="B2547">
        <v>26.6536464691162</v>
      </c>
      <c r="C2547">
        <v>274.28662109375</v>
      </c>
      <c r="D2547">
        <v>1393.69995117187</v>
      </c>
    </row>
    <row r="2548" spans="1:4" x14ac:dyDescent="0.3">
      <c r="A2548" s="1">
        <v>39855</v>
      </c>
      <c r="B2548">
        <v>26.5306587219238</v>
      </c>
      <c r="C2548">
        <v>275.06216430664</v>
      </c>
      <c r="D2548">
        <v>1396.80004882812</v>
      </c>
    </row>
    <row r="2549" spans="1:4" x14ac:dyDescent="0.3">
      <c r="A2549" s="1">
        <v>39856</v>
      </c>
      <c r="B2549">
        <v>26.855705261230401</v>
      </c>
      <c r="C2549">
        <v>271.72720336914</v>
      </c>
      <c r="D2549">
        <v>1391.69995117187</v>
      </c>
    </row>
    <row r="2550" spans="1:4" x14ac:dyDescent="0.3">
      <c r="A2550" s="1">
        <v>39857</v>
      </c>
      <c r="B2550">
        <v>26.7327156066894</v>
      </c>
      <c r="C2550">
        <v>273.20074462890602</v>
      </c>
      <c r="D2550">
        <v>1405.80004882812</v>
      </c>
    </row>
    <row r="2551" spans="1:4" x14ac:dyDescent="0.3">
      <c r="A2551" s="1">
        <v>39860</v>
      </c>
      <c r="D2551">
        <v>1423.69995117187</v>
      </c>
    </row>
    <row r="2552" spans="1:4" x14ac:dyDescent="0.3">
      <c r="A2552" s="1">
        <v>39861</v>
      </c>
      <c r="B2552">
        <v>25.6697387695312</v>
      </c>
      <c r="C2552">
        <v>283.59362792968699</v>
      </c>
      <c r="D2552">
        <v>1453</v>
      </c>
    </row>
    <row r="2553" spans="1:4" x14ac:dyDescent="0.3">
      <c r="A2553" s="1">
        <v>39862</v>
      </c>
      <c r="B2553">
        <v>25.687307357788001</v>
      </c>
      <c r="C2553">
        <v>283.86505126953102</v>
      </c>
      <c r="D2553">
        <v>1461.5</v>
      </c>
    </row>
    <row r="2554" spans="1:4" x14ac:dyDescent="0.3">
      <c r="A2554" s="1">
        <v>39863</v>
      </c>
      <c r="B2554">
        <v>25.291976928710898</v>
      </c>
      <c r="C2554">
        <v>288.01443481445301</v>
      </c>
      <c r="D2554">
        <v>1483</v>
      </c>
    </row>
    <row r="2555" spans="1:4" x14ac:dyDescent="0.3">
      <c r="A2555" s="1">
        <v>39864</v>
      </c>
      <c r="B2555">
        <v>25.3622512817382</v>
      </c>
      <c r="C2555">
        <v>287.12252807617102</v>
      </c>
      <c r="D2555">
        <v>1489.69995117187</v>
      </c>
    </row>
    <row r="2556" spans="1:4" x14ac:dyDescent="0.3">
      <c r="A2556" s="1">
        <v>39867</v>
      </c>
      <c r="B2556">
        <v>24.474977493286101</v>
      </c>
      <c r="C2556">
        <v>297.32156372070301</v>
      </c>
      <c r="D2556">
        <v>1504.69995117187</v>
      </c>
    </row>
    <row r="2557" spans="1:4" x14ac:dyDescent="0.3">
      <c r="A2557" s="1">
        <v>39868</v>
      </c>
      <c r="B2557">
        <v>25.283189773559499</v>
      </c>
      <c r="C2557">
        <v>287.936920166015</v>
      </c>
      <c r="D2557">
        <v>1500.09997558593</v>
      </c>
    </row>
    <row r="2558" spans="1:4" x14ac:dyDescent="0.3">
      <c r="A2558" s="1">
        <v>39869</v>
      </c>
      <c r="B2558">
        <v>25.116277694702099</v>
      </c>
      <c r="C2558">
        <v>289.10037231445301</v>
      </c>
      <c r="D2558">
        <v>1515.59997558593</v>
      </c>
    </row>
    <row r="2559" spans="1:4" x14ac:dyDescent="0.3">
      <c r="A2559" s="1">
        <v>39870</v>
      </c>
      <c r="B2559">
        <v>24.413478851318299</v>
      </c>
      <c r="C2559">
        <v>296.894927978515</v>
      </c>
      <c r="D2559">
        <v>1517.5</v>
      </c>
    </row>
    <row r="2560" spans="1:4" x14ac:dyDescent="0.3">
      <c r="A2560" s="1">
        <v>39871</v>
      </c>
      <c r="B2560">
        <v>24.185070037841701</v>
      </c>
      <c r="C2560">
        <v>299.91973876953102</v>
      </c>
      <c r="D2560">
        <v>1530.30004882812</v>
      </c>
    </row>
    <row r="2561" spans="1:4" x14ac:dyDescent="0.3">
      <c r="A2561" s="1">
        <v>39874</v>
      </c>
      <c r="B2561">
        <v>23.4032077789306</v>
      </c>
      <c r="C2561">
        <v>310.07992553710898</v>
      </c>
      <c r="D2561">
        <v>1571.40002441406</v>
      </c>
    </row>
    <row r="2562" spans="1:4" x14ac:dyDescent="0.3">
      <c r="A2562" s="1">
        <v>39875</v>
      </c>
      <c r="B2562">
        <v>23.385637283325099</v>
      </c>
      <c r="C2562">
        <v>309.88604736328102</v>
      </c>
      <c r="D2562">
        <v>1553</v>
      </c>
    </row>
    <row r="2563" spans="1:4" x14ac:dyDescent="0.3">
      <c r="A2563" s="1">
        <v>39876</v>
      </c>
      <c r="B2563">
        <v>24.0093784332275</v>
      </c>
      <c r="C2563">
        <v>301.781158447265</v>
      </c>
      <c r="D2563">
        <v>1546.59997558593</v>
      </c>
    </row>
    <row r="2564" spans="1:4" x14ac:dyDescent="0.3">
      <c r="A2564" s="1">
        <v>39877</v>
      </c>
      <c r="B2564">
        <v>23.288995742797798</v>
      </c>
      <c r="C2564">
        <v>310.31262207031199</v>
      </c>
      <c r="D2564">
        <v>1568.59997558593</v>
      </c>
    </row>
    <row r="2565" spans="1:4" x14ac:dyDescent="0.3">
      <c r="A2565" s="1">
        <v>39878</v>
      </c>
      <c r="B2565">
        <v>23.1045112609863</v>
      </c>
      <c r="C2565">
        <v>313.06597900390602</v>
      </c>
      <c r="D2565">
        <v>1553.90002441406</v>
      </c>
    </row>
    <row r="2566" spans="1:4" x14ac:dyDescent="0.3">
      <c r="A2566" s="1">
        <v>39881</v>
      </c>
      <c r="B2566">
        <v>22.612556457519499</v>
      </c>
      <c r="C2566">
        <v>319.61965942382801</v>
      </c>
      <c r="D2566">
        <v>1547.69995117187</v>
      </c>
    </row>
    <row r="2567" spans="1:4" x14ac:dyDescent="0.3">
      <c r="A2567" s="1">
        <v>39882</v>
      </c>
      <c r="B2567">
        <v>24.0093784332275</v>
      </c>
      <c r="C2567">
        <v>299.842193603515</v>
      </c>
      <c r="D2567">
        <v>1504.80004882812</v>
      </c>
    </row>
    <row r="2568" spans="1:4" x14ac:dyDescent="0.3">
      <c r="A2568" s="1">
        <v>39883</v>
      </c>
      <c r="B2568">
        <v>24.378339767456001</v>
      </c>
      <c r="C2568">
        <v>295.382568359375</v>
      </c>
      <c r="D2568">
        <v>1460.5</v>
      </c>
    </row>
    <row r="2569" spans="1:4" x14ac:dyDescent="0.3">
      <c r="A2569" s="1">
        <v>39884</v>
      </c>
      <c r="B2569">
        <v>25.186557769775298</v>
      </c>
      <c r="C2569">
        <v>285.33874511718699</v>
      </c>
      <c r="D2569">
        <v>1484</v>
      </c>
    </row>
    <row r="2570" spans="1:4" x14ac:dyDescent="0.3">
      <c r="A2570" s="1">
        <v>39885</v>
      </c>
      <c r="B2570">
        <v>25.248054504394499</v>
      </c>
      <c r="C2570">
        <v>284.485595703125</v>
      </c>
      <c r="D2570">
        <v>1479.30004882812</v>
      </c>
    </row>
    <row r="2571" spans="1:4" x14ac:dyDescent="0.3">
      <c r="A2571" s="1">
        <v>39888</v>
      </c>
      <c r="B2571">
        <v>24.8263759613037</v>
      </c>
      <c r="C2571">
        <v>289.25537109375</v>
      </c>
      <c r="D2571">
        <v>1439.59997558593</v>
      </c>
    </row>
    <row r="2572" spans="1:4" x14ac:dyDescent="0.3">
      <c r="A2572" s="1">
        <v>39889</v>
      </c>
      <c r="B2572">
        <v>25.766363143920898</v>
      </c>
      <c r="C2572">
        <v>278.47470092773398</v>
      </c>
      <c r="D2572">
        <v>1412.5</v>
      </c>
    </row>
    <row r="2573" spans="1:4" x14ac:dyDescent="0.3">
      <c r="A2573" s="1">
        <v>39890</v>
      </c>
      <c r="B2573">
        <v>26.091405868530199</v>
      </c>
      <c r="C2573">
        <v>274.98468017578102</v>
      </c>
      <c r="D2573">
        <v>1381.90002441406</v>
      </c>
    </row>
    <row r="2574" spans="1:4" x14ac:dyDescent="0.3">
      <c r="A2574" s="1">
        <v>39891</v>
      </c>
      <c r="B2574">
        <v>26.0738410949707</v>
      </c>
      <c r="C2574">
        <v>274.59674072265602</v>
      </c>
      <c r="D2574">
        <v>1393.09997558593</v>
      </c>
    </row>
    <row r="2575" spans="1:4" x14ac:dyDescent="0.3">
      <c r="A2575" s="1">
        <v>39892</v>
      </c>
      <c r="B2575">
        <v>25.676977157592699</v>
      </c>
      <c r="C2575">
        <v>279.40548706054602</v>
      </c>
      <c r="D2575">
        <v>1399.5</v>
      </c>
    </row>
    <row r="2576" spans="1:4" x14ac:dyDescent="0.3">
      <c r="A2576" s="1">
        <v>39895</v>
      </c>
      <c r="B2576">
        <v>27.190502166748001</v>
      </c>
      <c r="C2576">
        <v>262.42004394531199</v>
      </c>
      <c r="D2576">
        <v>1382.5</v>
      </c>
    </row>
    <row r="2577" spans="1:4" x14ac:dyDescent="0.3">
      <c r="A2577" s="1">
        <v>39896</v>
      </c>
      <c r="B2577">
        <v>26.688926696777301</v>
      </c>
      <c r="C2577">
        <v>267.26751708984301</v>
      </c>
      <c r="D2577">
        <v>1391.59997558593</v>
      </c>
    </row>
    <row r="2578" spans="1:4" x14ac:dyDescent="0.3">
      <c r="A2578" s="1">
        <v>39897</v>
      </c>
      <c r="B2578">
        <v>26.8121223449707</v>
      </c>
      <c r="C2578">
        <v>266.41433715820301</v>
      </c>
      <c r="D2578">
        <v>1352.80004882812</v>
      </c>
    </row>
    <row r="2579" spans="1:4" x14ac:dyDescent="0.3">
      <c r="A2579" s="1">
        <v>39898</v>
      </c>
      <c r="B2579">
        <v>27.639278411865199</v>
      </c>
      <c r="C2579">
        <v>257.41751098632801</v>
      </c>
      <c r="D2579">
        <v>1333.59997558593</v>
      </c>
    </row>
    <row r="2580" spans="1:4" x14ac:dyDescent="0.3">
      <c r="A2580" s="1">
        <v>39899</v>
      </c>
      <c r="B2580">
        <v>27.120103836059499</v>
      </c>
      <c r="C2580">
        <v>262.69152832031199</v>
      </c>
      <c r="D2580">
        <v>1343.09997558593</v>
      </c>
    </row>
    <row r="2581" spans="1:4" x14ac:dyDescent="0.3">
      <c r="A2581" s="1">
        <v>39902</v>
      </c>
      <c r="B2581">
        <v>26.4513435363769</v>
      </c>
      <c r="C2581">
        <v>269.12893676757801</v>
      </c>
      <c r="D2581">
        <v>1391.80004882812</v>
      </c>
    </row>
    <row r="2582" spans="1:4" x14ac:dyDescent="0.3">
      <c r="A2582" s="1">
        <v>39903</v>
      </c>
      <c r="B2582">
        <v>26.680120468139599</v>
      </c>
      <c r="C2582">
        <v>266.41433715820301</v>
      </c>
      <c r="D2582">
        <v>1375.09997558593</v>
      </c>
    </row>
    <row r="2583" spans="1:4" x14ac:dyDescent="0.3">
      <c r="A2583" s="1">
        <v>39904</v>
      </c>
      <c r="B2583">
        <v>27.076108932495099</v>
      </c>
      <c r="C2583">
        <v>262.84664916992102</v>
      </c>
      <c r="D2583">
        <v>1376.80004882812</v>
      </c>
    </row>
    <row r="2584" spans="1:4" x14ac:dyDescent="0.3">
      <c r="A2584" s="1">
        <v>39905</v>
      </c>
      <c r="B2584">
        <v>27.947252273559499</v>
      </c>
      <c r="C2584">
        <v>254.04373168945301</v>
      </c>
      <c r="D2584">
        <v>1328.30004882812</v>
      </c>
    </row>
    <row r="2585" spans="1:4" x14ac:dyDescent="0.3">
      <c r="A2585" s="1">
        <v>39906</v>
      </c>
      <c r="B2585">
        <v>28.4664287567138</v>
      </c>
      <c r="C2585">
        <v>249.27389526367099</v>
      </c>
      <c r="D2585">
        <v>1331.80004882812</v>
      </c>
    </row>
    <row r="2586" spans="1:4" x14ac:dyDescent="0.3">
      <c r="A2586" s="1">
        <v>39909</v>
      </c>
      <c r="B2586">
        <v>28.396041870117099</v>
      </c>
      <c r="C2586">
        <v>250.127029418945</v>
      </c>
      <c r="D2586">
        <v>1300.69995117187</v>
      </c>
    </row>
    <row r="2587" spans="1:4" x14ac:dyDescent="0.3">
      <c r="A2587" s="1">
        <v>39910</v>
      </c>
      <c r="B2587">
        <v>27.648073196411101</v>
      </c>
      <c r="C2587">
        <v>257.06851196289</v>
      </c>
      <c r="D2587">
        <v>1317.30004882812</v>
      </c>
    </row>
    <row r="2588" spans="1:4" x14ac:dyDescent="0.3">
      <c r="A2588" s="1">
        <v>39911</v>
      </c>
      <c r="B2588">
        <v>28.1144485473632</v>
      </c>
      <c r="C2588">
        <v>252.06596374511699</v>
      </c>
      <c r="D2588">
        <v>1353.09997558593</v>
      </c>
    </row>
    <row r="2589" spans="1:4" x14ac:dyDescent="0.3">
      <c r="A2589" s="1">
        <v>39912</v>
      </c>
      <c r="B2589">
        <v>28.985603332519499</v>
      </c>
      <c r="C2589">
        <v>244.348876953125</v>
      </c>
      <c r="D2589">
        <v>1319.90002441406</v>
      </c>
    </row>
    <row r="2590" spans="1:4" x14ac:dyDescent="0.3">
      <c r="A2590" s="1">
        <v>39913</v>
      </c>
      <c r="D2590">
        <v>1318.09997558593</v>
      </c>
    </row>
    <row r="2591" spans="1:4" x14ac:dyDescent="0.3">
      <c r="A2591" s="1">
        <v>39916</v>
      </c>
      <c r="B2591">
        <v>28.941600799560501</v>
      </c>
      <c r="C2591">
        <v>244.65910339355401</v>
      </c>
      <c r="D2591">
        <v>1299.40002441406</v>
      </c>
    </row>
    <row r="2592" spans="1:4" x14ac:dyDescent="0.3">
      <c r="A2592" s="1">
        <v>39917</v>
      </c>
      <c r="B2592">
        <v>28.589624404907202</v>
      </c>
      <c r="C2592">
        <v>247.994140625</v>
      </c>
      <c r="D2592">
        <v>1320.5</v>
      </c>
    </row>
    <row r="2593" spans="1:4" x14ac:dyDescent="0.3">
      <c r="A2593" s="1">
        <v>39918</v>
      </c>
      <c r="B2593">
        <v>28.510421752929599</v>
      </c>
      <c r="C2593">
        <v>248.49832153320301</v>
      </c>
      <c r="D2593">
        <v>1328.30004882812</v>
      </c>
    </row>
    <row r="2594" spans="1:4" x14ac:dyDescent="0.3">
      <c r="A2594" s="1">
        <v>39919</v>
      </c>
      <c r="B2594">
        <v>29.249588012695298</v>
      </c>
      <c r="C2594">
        <v>241.944564819335</v>
      </c>
      <c r="D2594">
        <v>1333.09997558593</v>
      </c>
    </row>
    <row r="2595" spans="1:4" x14ac:dyDescent="0.3">
      <c r="A2595" s="1">
        <v>39920</v>
      </c>
      <c r="B2595">
        <v>29.3111972808837</v>
      </c>
      <c r="C2595">
        <v>241.59556579589801</v>
      </c>
      <c r="D2595">
        <v>1325.80004882812</v>
      </c>
    </row>
    <row r="2596" spans="1:4" x14ac:dyDescent="0.3">
      <c r="A2596" s="1">
        <v>39923</v>
      </c>
      <c r="B2596">
        <v>28.369636535644499</v>
      </c>
      <c r="C2596">
        <v>249.50653076171801</v>
      </c>
      <c r="D2596">
        <v>1327.5</v>
      </c>
    </row>
    <row r="2597" spans="1:4" x14ac:dyDescent="0.3">
      <c r="A2597" s="1">
        <v>39924</v>
      </c>
      <c r="B2597">
        <v>28.765609741210898</v>
      </c>
      <c r="C2597">
        <v>245.97764587402301</v>
      </c>
      <c r="D2597">
        <v>1354.30004882812</v>
      </c>
    </row>
    <row r="2598" spans="1:4" x14ac:dyDescent="0.3">
      <c r="A2598" s="1">
        <v>39925</v>
      </c>
      <c r="B2598">
        <v>28.853614807128899</v>
      </c>
      <c r="C2598">
        <v>245.24085998535099</v>
      </c>
      <c r="D2598">
        <v>1346.59997558593</v>
      </c>
    </row>
    <row r="2599" spans="1:4" x14ac:dyDescent="0.3">
      <c r="A2599" s="1">
        <v>39926</v>
      </c>
      <c r="B2599">
        <v>29.135190963745099</v>
      </c>
      <c r="C2599">
        <v>242.75894165039</v>
      </c>
      <c r="D2599">
        <v>1333.59997558593</v>
      </c>
    </row>
    <row r="2600" spans="1:4" x14ac:dyDescent="0.3">
      <c r="A2600" s="1">
        <v>39927</v>
      </c>
      <c r="B2600">
        <v>29.6455688476562</v>
      </c>
      <c r="C2600">
        <v>237.95030212402301</v>
      </c>
      <c r="D2600">
        <v>1340.30004882812</v>
      </c>
    </row>
    <row r="2601" spans="1:4" x14ac:dyDescent="0.3">
      <c r="A2601" s="1">
        <v>39930</v>
      </c>
      <c r="B2601">
        <v>29.6807651519775</v>
      </c>
      <c r="C2601">
        <v>238.14418029785099</v>
      </c>
      <c r="D2601">
        <v>1350.5</v>
      </c>
    </row>
    <row r="2602" spans="1:4" x14ac:dyDescent="0.3">
      <c r="A2602" s="1">
        <v>39931</v>
      </c>
      <c r="B2602">
        <v>29.460765838623001</v>
      </c>
      <c r="C2602">
        <v>240.16070556640599</v>
      </c>
      <c r="D2602">
        <v>1344.90002441406</v>
      </c>
    </row>
    <row r="2603" spans="1:4" x14ac:dyDescent="0.3">
      <c r="A2603" s="1">
        <v>39932</v>
      </c>
      <c r="B2603">
        <v>29.865550994873001</v>
      </c>
      <c r="C2603">
        <v>236.78689575195301</v>
      </c>
      <c r="D2603">
        <v>1341.30004882812</v>
      </c>
    </row>
    <row r="2604" spans="1:4" x14ac:dyDescent="0.3">
      <c r="A2604" s="1">
        <v>39933</v>
      </c>
      <c r="B2604">
        <v>30.164731979370099</v>
      </c>
      <c r="C2604">
        <v>234.07235717773401</v>
      </c>
      <c r="D2604">
        <v>1278.09997558593</v>
      </c>
    </row>
    <row r="2605" spans="1:4" x14ac:dyDescent="0.3">
      <c r="A2605" s="1">
        <v>39934</v>
      </c>
      <c r="B2605">
        <v>30.243930816650298</v>
      </c>
      <c r="C2605">
        <v>233.72334289550699</v>
      </c>
      <c r="D2605">
        <v>1264.69995117187</v>
      </c>
    </row>
    <row r="2606" spans="1:4" x14ac:dyDescent="0.3">
      <c r="A2606" s="1">
        <v>39937</v>
      </c>
      <c r="B2606">
        <v>30.842292785644499</v>
      </c>
      <c r="C2606">
        <v>228.79833984375</v>
      </c>
      <c r="D2606">
        <v>1262.09997558593</v>
      </c>
    </row>
    <row r="2607" spans="1:4" x14ac:dyDescent="0.3">
      <c r="A2607" s="1">
        <v>39938</v>
      </c>
      <c r="B2607">
        <v>30.8158874511718</v>
      </c>
      <c r="C2607">
        <v>229.18615722656199</v>
      </c>
      <c r="D2607">
        <v>1273.09997558593</v>
      </c>
    </row>
    <row r="2608" spans="1:4" x14ac:dyDescent="0.3">
      <c r="A2608" s="1">
        <v>39939</v>
      </c>
      <c r="B2608">
        <v>30.8246955871582</v>
      </c>
      <c r="C2608">
        <v>229.26371765136699</v>
      </c>
      <c r="D2608">
        <v>1271.80004882812</v>
      </c>
    </row>
    <row r="2609" spans="1:4" x14ac:dyDescent="0.3">
      <c r="A2609" s="1">
        <v>39940</v>
      </c>
      <c r="B2609">
        <v>30.103130340576101</v>
      </c>
      <c r="C2609">
        <v>234.77040100097599</v>
      </c>
      <c r="D2609">
        <v>1259.09997558593</v>
      </c>
    </row>
    <row r="2610" spans="1:4" x14ac:dyDescent="0.3">
      <c r="A2610" s="1">
        <v>39941</v>
      </c>
      <c r="B2610">
        <v>30.120731353759702</v>
      </c>
      <c r="C2610">
        <v>234.14991760253901</v>
      </c>
      <c r="D2610">
        <v>1228.80004882812</v>
      </c>
    </row>
    <row r="2611" spans="1:4" x14ac:dyDescent="0.3">
      <c r="A2611" s="1">
        <v>39944</v>
      </c>
      <c r="B2611">
        <v>30.226343154907202</v>
      </c>
      <c r="C2611">
        <v>233.76210021972599</v>
      </c>
      <c r="D2611">
        <v>1235.59997558593</v>
      </c>
    </row>
    <row r="2612" spans="1:4" x14ac:dyDescent="0.3">
      <c r="A2612" s="1">
        <v>39945</v>
      </c>
      <c r="B2612">
        <v>29.856742858886701</v>
      </c>
      <c r="C2612">
        <v>236.593017578125</v>
      </c>
      <c r="D2612">
        <v>1236.69995117187</v>
      </c>
    </row>
    <row r="2613" spans="1:4" x14ac:dyDescent="0.3">
      <c r="A2613" s="1">
        <v>39946</v>
      </c>
      <c r="B2613">
        <v>29.0559978485107</v>
      </c>
      <c r="C2613">
        <v>242.99162292480401</v>
      </c>
      <c r="D2613">
        <v>1241.09997558593</v>
      </c>
    </row>
    <row r="2614" spans="1:4" x14ac:dyDescent="0.3">
      <c r="A2614" s="1">
        <v>39947</v>
      </c>
      <c r="B2614">
        <v>29.381572723388601</v>
      </c>
      <c r="C2614">
        <v>240.35461425781199</v>
      </c>
      <c r="D2614">
        <v>1262.09997558593</v>
      </c>
    </row>
    <row r="2615" spans="1:4" x14ac:dyDescent="0.3">
      <c r="A2615" s="1">
        <v>39948</v>
      </c>
      <c r="B2615">
        <v>29.363967895507798</v>
      </c>
      <c r="C2615">
        <v>240.43215942382801</v>
      </c>
      <c r="D2615">
        <v>1255</v>
      </c>
    </row>
    <row r="2616" spans="1:4" x14ac:dyDescent="0.3">
      <c r="A2616" s="1">
        <v>39951</v>
      </c>
      <c r="B2616">
        <v>30.129539489746001</v>
      </c>
      <c r="C2616">
        <v>233.607009887695</v>
      </c>
      <c r="D2616">
        <v>1256</v>
      </c>
    </row>
    <row r="2617" spans="1:4" x14ac:dyDescent="0.3">
      <c r="A2617" s="1">
        <v>39952</v>
      </c>
      <c r="B2617">
        <v>30.2703247070312</v>
      </c>
      <c r="C2617">
        <v>232.98654174804599</v>
      </c>
      <c r="D2617">
        <v>1242.30004882812</v>
      </c>
    </row>
    <row r="2618" spans="1:4" x14ac:dyDescent="0.3">
      <c r="A2618" s="1">
        <v>39953</v>
      </c>
      <c r="B2618">
        <v>30.164731979370099</v>
      </c>
      <c r="C2618">
        <v>233.6845703125</v>
      </c>
      <c r="D2618">
        <v>1245.5</v>
      </c>
    </row>
    <row r="2619" spans="1:4" x14ac:dyDescent="0.3">
      <c r="A2619" s="1">
        <v>39954</v>
      </c>
      <c r="B2619">
        <v>29.6103610992431</v>
      </c>
      <c r="C2619">
        <v>237.67886352539</v>
      </c>
      <c r="D2619">
        <v>1233.5</v>
      </c>
    </row>
    <row r="2620" spans="1:4" x14ac:dyDescent="0.3">
      <c r="A2620" s="1">
        <v>39955</v>
      </c>
      <c r="B2620">
        <v>29.513570785522401</v>
      </c>
      <c r="C2620">
        <v>238.88099670410099</v>
      </c>
      <c r="D2620">
        <v>1243.80004882812</v>
      </c>
    </row>
    <row r="2621" spans="1:4" x14ac:dyDescent="0.3">
      <c r="A2621" s="1">
        <v>39958</v>
      </c>
      <c r="D2621">
        <v>1244.5</v>
      </c>
    </row>
    <row r="2622" spans="1:4" x14ac:dyDescent="0.3">
      <c r="A2622" s="1">
        <v>39959</v>
      </c>
      <c r="B2622">
        <v>30.613517761230401</v>
      </c>
      <c r="C2622">
        <v>229.53515625</v>
      </c>
      <c r="D2622">
        <v>1264.80004882812</v>
      </c>
    </row>
    <row r="2623" spans="1:4" x14ac:dyDescent="0.3">
      <c r="A2623" s="1">
        <v>39960</v>
      </c>
      <c r="B2623">
        <v>30.402322769165</v>
      </c>
      <c r="C2623">
        <v>231.12510681152301</v>
      </c>
      <c r="D2623">
        <v>1273.19995117187</v>
      </c>
    </row>
    <row r="2624" spans="1:4" x14ac:dyDescent="0.3">
      <c r="A2624" s="1">
        <v>39961</v>
      </c>
      <c r="B2624">
        <v>30.7543029785156</v>
      </c>
      <c r="C2624">
        <v>228.255447387695</v>
      </c>
      <c r="D2624">
        <v>1267.19995117187</v>
      </c>
    </row>
    <row r="2625" spans="1:4" x14ac:dyDescent="0.3">
      <c r="A2625" s="1">
        <v>39962</v>
      </c>
      <c r="B2625">
        <v>31.132692337036101</v>
      </c>
      <c r="C2625">
        <v>225.88990783691401</v>
      </c>
      <c r="D2625">
        <v>1250.09997558593</v>
      </c>
    </row>
    <row r="2626" spans="1:4" x14ac:dyDescent="0.3">
      <c r="A2626" s="1">
        <v>39965</v>
      </c>
      <c r="B2626">
        <v>32.021427154541001</v>
      </c>
      <c r="C2626">
        <v>219.02593994140599</v>
      </c>
      <c r="D2626">
        <v>1249.5</v>
      </c>
    </row>
    <row r="2627" spans="1:4" x14ac:dyDescent="0.3">
      <c r="A2627" s="1">
        <v>39966</v>
      </c>
      <c r="B2627">
        <v>32.065422058105398</v>
      </c>
      <c r="C2627">
        <v>219.21984863281199</v>
      </c>
      <c r="D2627">
        <v>1231.09997558593</v>
      </c>
    </row>
    <row r="2628" spans="1:4" x14ac:dyDescent="0.3">
      <c r="A2628" s="1">
        <v>39967</v>
      </c>
      <c r="B2628">
        <v>31.968633651733398</v>
      </c>
      <c r="C2628">
        <v>219.25863647460901</v>
      </c>
      <c r="D2628">
        <v>1240.40002441406</v>
      </c>
    </row>
    <row r="2629" spans="1:4" x14ac:dyDescent="0.3">
      <c r="A2629" s="1">
        <v>39968</v>
      </c>
      <c r="B2629">
        <v>32.329421997070298</v>
      </c>
      <c r="C2629">
        <v>217.28086853027301</v>
      </c>
      <c r="D2629">
        <v>1247.40002441406</v>
      </c>
    </row>
    <row r="2630" spans="1:4" x14ac:dyDescent="0.3">
      <c r="A2630" s="1">
        <v>39969</v>
      </c>
      <c r="B2630">
        <v>32.364620208740199</v>
      </c>
      <c r="C2630">
        <v>216.62164306640599</v>
      </c>
      <c r="D2630">
        <v>1253.19995117187</v>
      </c>
    </row>
    <row r="2631" spans="1:4" x14ac:dyDescent="0.3">
      <c r="A2631" s="1">
        <v>39972</v>
      </c>
      <c r="B2631">
        <v>32.267818450927699</v>
      </c>
      <c r="C2631">
        <v>217.35842895507801</v>
      </c>
      <c r="D2631">
        <v>1245.59997558593</v>
      </c>
    </row>
    <row r="2632" spans="1:4" x14ac:dyDescent="0.3">
      <c r="A2632" s="1">
        <v>39973</v>
      </c>
      <c r="B2632">
        <v>32.514202117919901</v>
      </c>
      <c r="C2632">
        <v>215.92359924316401</v>
      </c>
      <c r="D2632">
        <v>1257.5</v>
      </c>
    </row>
    <row r="2633" spans="1:4" x14ac:dyDescent="0.3">
      <c r="A2633" s="1">
        <v>39974</v>
      </c>
      <c r="B2633">
        <v>32.399806976318303</v>
      </c>
      <c r="C2633">
        <v>216.69915771484301</v>
      </c>
      <c r="D2633">
        <v>1257.40002441406</v>
      </c>
    </row>
    <row r="2634" spans="1:4" x14ac:dyDescent="0.3">
      <c r="A2634" s="1">
        <v>39975</v>
      </c>
      <c r="B2634">
        <v>32.399806976318303</v>
      </c>
      <c r="C2634">
        <v>216.46650695800699</v>
      </c>
      <c r="D2634">
        <v>1250.90002441406</v>
      </c>
    </row>
    <row r="2635" spans="1:4" x14ac:dyDescent="0.3">
      <c r="A2635" s="1">
        <v>39976</v>
      </c>
      <c r="B2635">
        <v>32.250232696533203</v>
      </c>
      <c r="C2635">
        <v>217.47480773925699</v>
      </c>
      <c r="D2635">
        <v>1250.90002441406</v>
      </c>
    </row>
    <row r="2636" spans="1:4" x14ac:dyDescent="0.3">
      <c r="A2636" s="1">
        <v>39979</v>
      </c>
      <c r="B2636">
        <v>31.590253829956001</v>
      </c>
      <c r="C2636">
        <v>222.12831115722599</v>
      </c>
      <c r="D2636">
        <v>1257.09997558593</v>
      </c>
    </row>
    <row r="2637" spans="1:4" x14ac:dyDescent="0.3">
      <c r="A2637" s="1">
        <v>39980</v>
      </c>
      <c r="B2637">
        <v>31.2822761535644</v>
      </c>
      <c r="C2637">
        <v>223.98970031738199</v>
      </c>
      <c r="D2637">
        <v>1263.90002441406</v>
      </c>
    </row>
    <row r="2638" spans="1:4" x14ac:dyDescent="0.3">
      <c r="A2638" s="1">
        <v>39981</v>
      </c>
      <c r="B2638">
        <v>31.581455230712798</v>
      </c>
      <c r="C2638">
        <v>222.05072021484301</v>
      </c>
      <c r="D2638">
        <v>1261.30004882812</v>
      </c>
    </row>
    <row r="2639" spans="1:4" x14ac:dyDescent="0.3">
      <c r="A2639" s="1">
        <v>39982</v>
      </c>
      <c r="B2639">
        <v>31.5198554992675</v>
      </c>
      <c r="C2639">
        <v>221.97317504882801</v>
      </c>
      <c r="D2639">
        <v>1269.80004882812</v>
      </c>
    </row>
    <row r="2640" spans="1:4" x14ac:dyDescent="0.3">
      <c r="A2640" s="1">
        <v>39983</v>
      </c>
      <c r="B2640">
        <v>31.8581848144531</v>
      </c>
      <c r="C2640">
        <v>220.30567932128901</v>
      </c>
      <c r="D2640">
        <v>1272.5</v>
      </c>
    </row>
    <row r="2641" spans="1:4" x14ac:dyDescent="0.3">
      <c r="A2641" s="1">
        <v>39986</v>
      </c>
      <c r="B2641">
        <v>30.9066562652587</v>
      </c>
      <c r="C2641">
        <v>226.97570800781199</v>
      </c>
      <c r="D2641">
        <v>1280.59997558593</v>
      </c>
    </row>
    <row r="2642" spans="1:4" x14ac:dyDescent="0.3">
      <c r="A2642" s="1">
        <v>39987</v>
      </c>
      <c r="B2642">
        <v>30.836174011230401</v>
      </c>
      <c r="C2642">
        <v>227.05328369140599</v>
      </c>
      <c r="D2642">
        <v>1281.80004882812</v>
      </c>
    </row>
    <row r="2643" spans="1:4" x14ac:dyDescent="0.3">
      <c r="A2643" s="1">
        <v>39988</v>
      </c>
      <c r="B2643">
        <v>31.3559875488281</v>
      </c>
      <c r="C2643">
        <v>223.17532348632801</v>
      </c>
      <c r="D2643">
        <v>1281.09997558593</v>
      </c>
    </row>
    <row r="2644" spans="1:4" x14ac:dyDescent="0.3">
      <c r="A2644" s="1">
        <v>39989</v>
      </c>
      <c r="B2644">
        <v>31.972723007202099</v>
      </c>
      <c r="C2644">
        <v>218.67694091796801</v>
      </c>
      <c r="D2644">
        <v>1285.5</v>
      </c>
    </row>
    <row r="2645" spans="1:4" x14ac:dyDescent="0.3">
      <c r="A2645" s="1">
        <v>39990</v>
      </c>
      <c r="B2645">
        <v>32.043182373046797</v>
      </c>
      <c r="C2645">
        <v>218.21157836914</v>
      </c>
      <c r="D2645">
        <v>1282.19995117187</v>
      </c>
    </row>
    <row r="2646" spans="1:4" x14ac:dyDescent="0.3">
      <c r="A2646" s="1">
        <v>39993</v>
      </c>
      <c r="B2646">
        <v>32.113681793212798</v>
      </c>
      <c r="C2646">
        <v>217.70744323730401</v>
      </c>
      <c r="D2646">
        <v>1279.09997558593</v>
      </c>
    </row>
    <row r="2647" spans="1:4" x14ac:dyDescent="0.3">
      <c r="A2647" s="1">
        <v>39994</v>
      </c>
      <c r="B2647">
        <v>32.052005767822202</v>
      </c>
      <c r="C2647">
        <v>218.52180480957</v>
      </c>
      <c r="D2647">
        <v>1272.59997558593</v>
      </c>
    </row>
    <row r="2648" spans="1:4" x14ac:dyDescent="0.3">
      <c r="A2648" s="1">
        <v>39995</v>
      </c>
      <c r="B2648">
        <v>32.069625854492102</v>
      </c>
      <c r="C2648">
        <v>218.25035095214801</v>
      </c>
      <c r="D2648">
        <v>1261.90002441406</v>
      </c>
    </row>
    <row r="2649" spans="1:4" x14ac:dyDescent="0.3">
      <c r="A2649" s="1">
        <v>39996</v>
      </c>
      <c r="B2649">
        <v>31.3647956848144</v>
      </c>
      <c r="C2649">
        <v>222.86511230468699</v>
      </c>
      <c r="D2649">
        <v>1279.80004882812</v>
      </c>
    </row>
    <row r="2650" spans="1:4" x14ac:dyDescent="0.3">
      <c r="A2650" s="1">
        <v>39997</v>
      </c>
      <c r="D2650">
        <v>1267.69995117187</v>
      </c>
    </row>
    <row r="2651" spans="1:4" x14ac:dyDescent="0.3">
      <c r="A2651" s="1">
        <v>40000</v>
      </c>
      <c r="B2651">
        <v>31.197395324706999</v>
      </c>
      <c r="C2651">
        <v>223.98970031738199</v>
      </c>
      <c r="D2651">
        <v>1267</v>
      </c>
    </row>
    <row r="2652" spans="1:4" x14ac:dyDescent="0.3">
      <c r="A2652" s="1">
        <v>40001</v>
      </c>
      <c r="B2652">
        <v>30.422084808349599</v>
      </c>
      <c r="C2652">
        <v>229.573959350585</v>
      </c>
      <c r="D2652">
        <v>1277.19995117187</v>
      </c>
    </row>
    <row r="2653" spans="1:4" x14ac:dyDescent="0.3">
      <c r="A2653" s="1">
        <v>40002</v>
      </c>
      <c r="B2653">
        <v>30.580675125121999</v>
      </c>
      <c r="C2653">
        <v>228.44934082031199</v>
      </c>
      <c r="D2653">
        <v>1274.80004882812</v>
      </c>
    </row>
    <row r="2654" spans="1:4" x14ac:dyDescent="0.3">
      <c r="A2654" s="1">
        <v>40003</v>
      </c>
      <c r="B2654">
        <v>30.6335334777832</v>
      </c>
      <c r="C2654">
        <v>228.100326538085</v>
      </c>
      <c r="D2654">
        <v>1277.40002441406</v>
      </c>
    </row>
    <row r="2655" spans="1:4" x14ac:dyDescent="0.3">
      <c r="A2655" s="1">
        <v>40004</v>
      </c>
      <c r="B2655">
        <v>30.7656936645507</v>
      </c>
      <c r="C2655">
        <v>227.16961669921801</v>
      </c>
      <c r="D2655">
        <v>1287.19995117187</v>
      </c>
    </row>
    <row r="2656" spans="1:4" x14ac:dyDescent="0.3">
      <c r="A2656" s="1">
        <v>40007</v>
      </c>
      <c r="B2656">
        <v>31.3559875488281</v>
      </c>
      <c r="C2656">
        <v>222.55487060546801</v>
      </c>
      <c r="D2656">
        <v>1307.19995117187</v>
      </c>
    </row>
    <row r="2657" spans="1:4" x14ac:dyDescent="0.3">
      <c r="A2657" s="1">
        <v>40008</v>
      </c>
      <c r="B2657">
        <v>31.470516204833899</v>
      </c>
      <c r="C2657">
        <v>221.97317504882801</v>
      </c>
      <c r="D2657">
        <v>1294.80004882812</v>
      </c>
    </row>
    <row r="2658" spans="1:4" x14ac:dyDescent="0.3">
      <c r="A2658" s="1">
        <v>40009</v>
      </c>
      <c r="B2658">
        <v>32.527751922607401</v>
      </c>
      <c r="C2658">
        <v>214.44998168945301</v>
      </c>
      <c r="D2658">
        <v>1272.19995117187</v>
      </c>
    </row>
    <row r="2659" spans="1:4" x14ac:dyDescent="0.3">
      <c r="A2659" s="1">
        <v>40010</v>
      </c>
      <c r="B2659">
        <v>32.915412902832003</v>
      </c>
      <c r="C2659">
        <v>211.96809387207</v>
      </c>
      <c r="D2659">
        <v>1263.19995117187</v>
      </c>
    </row>
    <row r="2660" spans="1:4" x14ac:dyDescent="0.3">
      <c r="A2660" s="1">
        <v>40011</v>
      </c>
      <c r="B2660">
        <v>33.0916328430175</v>
      </c>
      <c r="C2660">
        <v>210.53329467773401</v>
      </c>
      <c r="D2660">
        <v>1259.59997558593</v>
      </c>
    </row>
    <row r="2661" spans="1:4" x14ac:dyDescent="0.3">
      <c r="A2661" s="1">
        <v>40014</v>
      </c>
      <c r="B2661">
        <v>33.408805847167898</v>
      </c>
      <c r="C2661">
        <v>208.47795104980401</v>
      </c>
      <c r="D2661">
        <v>1243.19995117187</v>
      </c>
    </row>
    <row r="2662" spans="1:4" x14ac:dyDescent="0.3">
      <c r="A2662" s="1">
        <v>40015</v>
      </c>
      <c r="B2662">
        <v>33.637874603271399</v>
      </c>
      <c r="C2662">
        <v>207.12066650390599</v>
      </c>
      <c r="D2662">
        <v>1246.80004882812</v>
      </c>
    </row>
    <row r="2663" spans="1:4" x14ac:dyDescent="0.3">
      <c r="A2663" s="1">
        <v>40016</v>
      </c>
      <c r="B2663">
        <v>33.919784545898402</v>
      </c>
      <c r="C2663">
        <v>205.45315551757801</v>
      </c>
      <c r="D2663">
        <v>1251.90002441406</v>
      </c>
    </row>
    <row r="2664" spans="1:4" x14ac:dyDescent="0.3">
      <c r="A2664" s="1">
        <v>40017</v>
      </c>
      <c r="B2664">
        <v>34.668666839599602</v>
      </c>
      <c r="C2664">
        <v>200.72206115722599</v>
      </c>
      <c r="D2664">
        <v>1255.59997558593</v>
      </c>
    </row>
    <row r="2665" spans="1:4" x14ac:dyDescent="0.3">
      <c r="A2665" s="1">
        <v>40018</v>
      </c>
      <c r="B2665">
        <v>34.404384613037102</v>
      </c>
      <c r="C2665">
        <v>200.76087951660099</v>
      </c>
      <c r="D2665">
        <v>1245</v>
      </c>
    </row>
    <row r="2666" spans="1:4" x14ac:dyDescent="0.3">
      <c r="A2666" s="1">
        <v>40021</v>
      </c>
      <c r="B2666">
        <v>34.668666839599602</v>
      </c>
      <c r="C2666">
        <v>200.79963684082</v>
      </c>
      <c r="D2666">
        <v>1239</v>
      </c>
    </row>
    <row r="2667" spans="1:4" x14ac:dyDescent="0.3">
      <c r="A2667" s="1">
        <v>40022</v>
      </c>
      <c r="B2667">
        <v>34.430789947509702</v>
      </c>
      <c r="C2667">
        <v>200.10160827636699</v>
      </c>
      <c r="D2667">
        <v>1240.80004882812</v>
      </c>
    </row>
    <row r="2668" spans="1:4" x14ac:dyDescent="0.3">
      <c r="A2668" s="1">
        <v>40023</v>
      </c>
      <c r="B2668">
        <v>34.659862518310497</v>
      </c>
      <c r="C2668">
        <v>200.76087951660099</v>
      </c>
      <c r="D2668">
        <v>1244.69995117187</v>
      </c>
    </row>
    <row r="2669" spans="1:4" x14ac:dyDescent="0.3">
      <c r="A2669" s="1">
        <v>40024</v>
      </c>
      <c r="B2669">
        <v>34.862495422363203</v>
      </c>
      <c r="C2669">
        <v>199.51991271972599</v>
      </c>
      <c r="D2669">
        <v>1229.69995117187</v>
      </c>
    </row>
    <row r="2670" spans="1:4" x14ac:dyDescent="0.3">
      <c r="A2670" s="1">
        <v>40025</v>
      </c>
      <c r="B2670">
        <v>34.756782531738203</v>
      </c>
      <c r="C2670">
        <v>200.29550170898401</v>
      </c>
      <c r="D2670">
        <v>1223.09997558593</v>
      </c>
    </row>
    <row r="2671" spans="1:4" x14ac:dyDescent="0.3">
      <c r="A2671" s="1">
        <v>40028</v>
      </c>
      <c r="B2671">
        <v>35.276584625244098</v>
      </c>
      <c r="C2671">
        <v>197.42582702636699</v>
      </c>
      <c r="D2671">
        <v>1213.90002441406</v>
      </c>
    </row>
    <row r="2672" spans="1:4" x14ac:dyDescent="0.3">
      <c r="A2672" s="1">
        <v>40029</v>
      </c>
      <c r="B2672">
        <v>35.276584625244098</v>
      </c>
      <c r="C2672">
        <v>197.27072143554599</v>
      </c>
      <c r="D2672">
        <v>1217.59997558593</v>
      </c>
    </row>
    <row r="2673" spans="1:4" x14ac:dyDescent="0.3">
      <c r="A2673" s="1">
        <v>40030</v>
      </c>
      <c r="B2673">
        <v>35.003456115722599</v>
      </c>
      <c r="C2673">
        <v>198.66677856445301</v>
      </c>
      <c r="D2673">
        <v>1223</v>
      </c>
    </row>
    <row r="2674" spans="1:4" x14ac:dyDescent="0.3">
      <c r="A2674" s="1">
        <v>40031</v>
      </c>
      <c r="B2674">
        <v>34.695098876953097</v>
      </c>
      <c r="C2674">
        <v>200.37306213378901</v>
      </c>
      <c r="D2674">
        <v>1223.30004882812</v>
      </c>
    </row>
    <row r="2675" spans="1:4" x14ac:dyDescent="0.3">
      <c r="A2675" s="1">
        <v>40032</v>
      </c>
      <c r="B2675">
        <v>35.135616302490199</v>
      </c>
      <c r="C2675">
        <v>198.04631042480401</v>
      </c>
      <c r="D2675">
        <v>1222.59997558593</v>
      </c>
    </row>
    <row r="2676" spans="1:4" x14ac:dyDescent="0.3">
      <c r="A2676" s="1">
        <v>40035</v>
      </c>
      <c r="B2676">
        <v>34.888938903808501</v>
      </c>
      <c r="C2676">
        <v>199.20967102050699</v>
      </c>
      <c r="D2676">
        <v>1228.09997558593</v>
      </c>
    </row>
    <row r="2677" spans="1:4" x14ac:dyDescent="0.3">
      <c r="A2677" s="1">
        <v>40036</v>
      </c>
      <c r="B2677">
        <v>34.589378356933501</v>
      </c>
      <c r="C2677">
        <v>201.26498413085901</v>
      </c>
      <c r="D2677">
        <v>1241.40002441406</v>
      </c>
    </row>
    <row r="2678" spans="1:4" x14ac:dyDescent="0.3">
      <c r="A2678" s="1">
        <v>40037</v>
      </c>
      <c r="B2678">
        <v>35.126819610595703</v>
      </c>
      <c r="C2678">
        <v>198.00753784179599</v>
      </c>
      <c r="D2678">
        <v>1241.40002441406</v>
      </c>
    </row>
    <row r="2679" spans="1:4" x14ac:dyDescent="0.3">
      <c r="A2679" s="1">
        <v>40038</v>
      </c>
      <c r="B2679">
        <v>35.320640563964801</v>
      </c>
      <c r="C2679">
        <v>196.61146545410099</v>
      </c>
      <c r="D2679">
        <v>1235.40002441406</v>
      </c>
    </row>
    <row r="2680" spans="1:4" x14ac:dyDescent="0.3">
      <c r="A2680" s="1">
        <v>40039</v>
      </c>
      <c r="B2680">
        <v>34.9153633117675</v>
      </c>
      <c r="C2680">
        <v>198.55044555664</v>
      </c>
      <c r="D2680">
        <v>1240.09997558593</v>
      </c>
    </row>
    <row r="2681" spans="1:4" x14ac:dyDescent="0.3">
      <c r="A2681" s="1">
        <v>40042</v>
      </c>
      <c r="B2681">
        <v>33.9021797180175</v>
      </c>
      <c r="C2681">
        <v>204.63880920410099</v>
      </c>
      <c r="D2681">
        <v>1256.40002441406</v>
      </c>
    </row>
    <row r="2682" spans="1:4" x14ac:dyDescent="0.3">
      <c r="A2682" s="1">
        <v>40043</v>
      </c>
      <c r="B2682">
        <v>34.3867378234863</v>
      </c>
      <c r="C2682">
        <v>201.38133239746</v>
      </c>
      <c r="D2682">
        <v>1243.30004882812</v>
      </c>
    </row>
    <row r="2683" spans="1:4" x14ac:dyDescent="0.3">
      <c r="A2683" s="1">
        <v>40044</v>
      </c>
      <c r="B2683">
        <v>34.624629974365199</v>
      </c>
      <c r="C2683">
        <v>200.21797180175699</v>
      </c>
      <c r="D2683">
        <v>1251.09997558593</v>
      </c>
    </row>
    <row r="2684" spans="1:4" x14ac:dyDescent="0.3">
      <c r="A2684" s="1">
        <v>40045</v>
      </c>
      <c r="B2684">
        <v>35.0299072265625</v>
      </c>
      <c r="C2684">
        <v>198.24018859863199</v>
      </c>
      <c r="D2684">
        <v>1242.80004882812</v>
      </c>
    </row>
    <row r="2685" spans="1:4" x14ac:dyDescent="0.3">
      <c r="A2685" s="1">
        <v>40046</v>
      </c>
      <c r="B2685">
        <v>35.496849060058501</v>
      </c>
      <c r="C2685">
        <v>195.56443786621</v>
      </c>
      <c r="D2685">
        <v>1240.69995117187</v>
      </c>
    </row>
    <row r="2686" spans="1:4" x14ac:dyDescent="0.3">
      <c r="A2686" s="1">
        <v>40049</v>
      </c>
      <c r="B2686">
        <v>35.461589813232401</v>
      </c>
      <c r="C2686">
        <v>195.79708862304599</v>
      </c>
      <c r="D2686">
        <v>1227.09997558593</v>
      </c>
    </row>
    <row r="2687" spans="1:4" x14ac:dyDescent="0.3">
      <c r="A2687" s="1">
        <v>40050</v>
      </c>
      <c r="B2687">
        <v>35.567325592041001</v>
      </c>
      <c r="C2687">
        <v>195.17662048339801</v>
      </c>
      <c r="D2687">
        <v>1252.19995117187</v>
      </c>
    </row>
    <row r="2688" spans="1:4" x14ac:dyDescent="0.3">
      <c r="A2688" s="1">
        <v>40051</v>
      </c>
      <c r="B2688">
        <v>35.505653381347599</v>
      </c>
      <c r="C2688">
        <v>195.25418090820301</v>
      </c>
      <c r="D2688">
        <v>1247.69995117187</v>
      </c>
    </row>
    <row r="2689" spans="1:4" x14ac:dyDescent="0.3">
      <c r="A2689" s="1">
        <v>40052</v>
      </c>
      <c r="B2689">
        <v>35.593757629394503</v>
      </c>
      <c r="C2689">
        <v>194.78883361816401</v>
      </c>
      <c r="D2689">
        <v>1238.19995117187</v>
      </c>
    </row>
    <row r="2690" spans="1:4" x14ac:dyDescent="0.3">
      <c r="A2690" s="1">
        <v>40053</v>
      </c>
      <c r="B2690">
        <v>35.628990173339801</v>
      </c>
      <c r="C2690">
        <v>194.40104675292901</v>
      </c>
      <c r="D2690">
        <v>1221.59997558593</v>
      </c>
    </row>
    <row r="2691" spans="1:4" x14ac:dyDescent="0.3">
      <c r="A2691" s="1">
        <v>40056</v>
      </c>
      <c r="B2691">
        <v>35.2677612304687</v>
      </c>
      <c r="C2691">
        <v>196.68902587890599</v>
      </c>
      <c r="D2691">
        <v>1249.5</v>
      </c>
    </row>
    <row r="2692" spans="1:4" x14ac:dyDescent="0.3">
      <c r="A2692" s="1">
        <v>40057</v>
      </c>
      <c r="B2692">
        <v>34.6069946289062</v>
      </c>
      <c r="C2692">
        <v>200.68330383300699</v>
      </c>
      <c r="D2692">
        <v>1248</v>
      </c>
    </row>
    <row r="2693" spans="1:4" x14ac:dyDescent="0.3">
      <c r="A2693" s="1">
        <v>40058</v>
      </c>
      <c r="B2693">
        <v>34.580581665038999</v>
      </c>
      <c r="C2693">
        <v>200.68330383300699</v>
      </c>
      <c r="D2693">
        <v>1244.19995117187</v>
      </c>
    </row>
    <row r="2694" spans="1:4" x14ac:dyDescent="0.3">
      <c r="A2694" s="1">
        <v>40059</v>
      </c>
      <c r="B2694">
        <v>34.809627532958899</v>
      </c>
      <c r="C2694">
        <v>199.17091369628901</v>
      </c>
      <c r="D2694">
        <v>1246.5</v>
      </c>
    </row>
    <row r="2695" spans="1:4" x14ac:dyDescent="0.3">
      <c r="A2695" s="1">
        <v>40060</v>
      </c>
      <c r="B2695">
        <v>35.558528900146399</v>
      </c>
      <c r="C2695">
        <v>195.09909057617099</v>
      </c>
      <c r="D2695">
        <v>1235.09997558593</v>
      </c>
    </row>
    <row r="2696" spans="1:4" x14ac:dyDescent="0.3">
      <c r="A2696" s="1">
        <v>40063</v>
      </c>
      <c r="D2696">
        <v>1232.69995117187</v>
      </c>
    </row>
    <row r="2697" spans="1:4" x14ac:dyDescent="0.3">
      <c r="A2697" s="1">
        <v>40064</v>
      </c>
      <c r="B2697">
        <v>35.893318176269503</v>
      </c>
      <c r="C2697">
        <v>193.12135314941401</v>
      </c>
      <c r="D2697">
        <v>1220.69995117187</v>
      </c>
    </row>
    <row r="2698" spans="1:4" x14ac:dyDescent="0.3">
      <c r="A2698" s="1">
        <v>40065</v>
      </c>
      <c r="B2698">
        <v>36.201675415038999</v>
      </c>
      <c r="C2698">
        <v>190.79457092285099</v>
      </c>
      <c r="D2698">
        <v>1223</v>
      </c>
    </row>
    <row r="2699" spans="1:4" x14ac:dyDescent="0.3">
      <c r="A2699" s="1">
        <v>40066</v>
      </c>
      <c r="B2699">
        <v>36.545272827148402</v>
      </c>
      <c r="C2699">
        <v>189.39848327636699</v>
      </c>
      <c r="D2699">
        <v>1220.30004882812</v>
      </c>
    </row>
    <row r="2700" spans="1:4" x14ac:dyDescent="0.3">
      <c r="A2700" s="1">
        <v>40067</v>
      </c>
      <c r="B2700">
        <v>36.580497741699197</v>
      </c>
      <c r="C2700">
        <v>189.12705993652301</v>
      </c>
      <c r="D2700">
        <v>1220.90002441406</v>
      </c>
    </row>
    <row r="2701" spans="1:4" x14ac:dyDescent="0.3">
      <c r="A2701" s="1">
        <v>40070</v>
      </c>
      <c r="B2701">
        <v>36.721477508544901</v>
      </c>
      <c r="C2701">
        <v>188.62292480468699</v>
      </c>
      <c r="D2701">
        <v>1219.90002441406</v>
      </c>
    </row>
    <row r="2702" spans="1:4" x14ac:dyDescent="0.3">
      <c r="A2702" s="1">
        <v>40071</v>
      </c>
      <c r="B2702">
        <v>36.8360176086425</v>
      </c>
      <c r="C2702">
        <v>188.04122924804599</v>
      </c>
      <c r="D2702">
        <v>1193.30004882812</v>
      </c>
    </row>
    <row r="2703" spans="1:4" x14ac:dyDescent="0.3">
      <c r="A2703" s="1">
        <v>40072</v>
      </c>
      <c r="B2703">
        <v>37.373451232910099</v>
      </c>
      <c r="C2703">
        <v>184.93885803222599</v>
      </c>
      <c r="D2703">
        <v>1204.5</v>
      </c>
    </row>
    <row r="2704" spans="1:4" x14ac:dyDescent="0.3">
      <c r="A2704" s="1">
        <v>40073</v>
      </c>
      <c r="B2704">
        <v>37.364646911621001</v>
      </c>
      <c r="C2704">
        <v>184.97764587402301</v>
      </c>
      <c r="D2704">
        <v>1184.19995117187</v>
      </c>
    </row>
    <row r="2705" spans="1:4" x14ac:dyDescent="0.3">
      <c r="A2705" s="1">
        <v>40074</v>
      </c>
      <c r="B2705">
        <v>37.427249908447202</v>
      </c>
      <c r="C2705">
        <v>184.86129760742099</v>
      </c>
      <c r="D2705">
        <v>1187.19995117187</v>
      </c>
    </row>
    <row r="2706" spans="1:4" x14ac:dyDescent="0.3">
      <c r="A2706" s="1">
        <v>40077</v>
      </c>
      <c r="B2706">
        <v>37.541896820068303</v>
      </c>
      <c r="C2706">
        <v>184.31838989257801</v>
      </c>
      <c r="D2706">
        <v>1205.19995117187</v>
      </c>
    </row>
    <row r="2707" spans="1:4" x14ac:dyDescent="0.3">
      <c r="A2707" s="1">
        <v>40078</v>
      </c>
      <c r="B2707">
        <v>37.612442016601499</v>
      </c>
      <c r="C2707">
        <v>183.81428527832</v>
      </c>
      <c r="D2707">
        <v>1203.19995117187</v>
      </c>
    </row>
    <row r="2708" spans="1:4" x14ac:dyDescent="0.3">
      <c r="A2708" s="1">
        <v>40079</v>
      </c>
      <c r="B2708">
        <v>37.436065673828097</v>
      </c>
      <c r="C2708">
        <v>185.05523681640599</v>
      </c>
      <c r="D2708">
        <v>1196.40002441406</v>
      </c>
    </row>
    <row r="2709" spans="1:4" x14ac:dyDescent="0.3">
      <c r="A2709" s="1">
        <v>40080</v>
      </c>
      <c r="B2709">
        <v>37.1009712219238</v>
      </c>
      <c r="C2709">
        <v>186.49005126953099</v>
      </c>
      <c r="D2709">
        <v>1194.19995117187</v>
      </c>
    </row>
    <row r="2710" spans="1:4" x14ac:dyDescent="0.3">
      <c r="A2710" s="1">
        <v>40081</v>
      </c>
      <c r="B2710">
        <v>36.774658203125</v>
      </c>
      <c r="C2710">
        <v>188.08003234863199</v>
      </c>
      <c r="D2710">
        <v>1157.80004882812</v>
      </c>
    </row>
    <row r="2711" spans="1:4" x14ac:dyDescent="0.3">
      <c r="A2711" s="1">
        <v>40084</v>
      </c>
      <c r="B2711">
        <v>37.400787353515597</v>
      </c>
      <c r="C2711">
        <v>184.97764587402301</v>
      </c>
      <c r="D2711">
        <v>1176</v>
      </c>
    </row>
    <row r="2712" spans="1:4" x14ac:dyDescent="0.3">
      <c r="A2712" s="1">
        <v>40085</v>
      </c>
      <c r="B2712">
        <v>37.233230590820298</v>
      </c>
      <c r="C2712">
        <v>185.63688659667901</v>
      </c>
      <c r="D2712">
        <v>1162.80004882812</v>
      </c>
    </row>
    <row r="2713" spans="1:4" x14ac:dyDescent="0.3">
      <c r="A2713" s="1">
        <v>40086</v>
      </c>
      <c r="B2713">
        <v>37.259693145751903</v>
      </c>
      <c r="C2713">
        <v>185.48182678222599</v>
      </c>
      <c r="D2713">
        <v>1173.69995117187</v>
      </c>
    </row>
    <row r="2714" spans="1:4" x14ac:dyDescent="0.3">
      <c r="A2714" s="1">
        <v>40087</v>
      </c>
      <c r="B2714">
        <v>36.157337188720703</v>
      </c>
      <c r="C2714">
        <v>191.18234252929599</v>
      </c>
      <c r="D2714">
        <v>1160.09997558593</v>
      </c>
    </row>
    <row r="2715" spans="1:4" x14ac:dyDescent="0.3">
      <c r="A2715" s="1">
        <v>40088</v>
      </c>
      <c r="B2715">
        <v>36.051513671875</v>
      </c>
      <c r="C2715">
        <v>191.57015991210901</v>
      </c>
      <c r="D2715">
        <v>1181.5</v>
      </c>
    </row>
    <row r="2716" spans="1:4" x14ac:dyDescent="0.3">
      <c r="A2716" s="1">
        <v>40091</v>
      </c>
      <c r="B2716">
        <v>36.342533111572202</v>
      </c>
      <c r="C2716">
        <v>190.17410278320301</v>
      </c>
      <c r="D2716">
        <v>1163.90002441406</v>
      </c>
    </row>
    <row r="2717" spans="1:4" x14ac:dyDescent="0.3">
      <c r="A2717" s="1">
        <v>40092</v>
      </c>
      <c r="B2717">
        <v>36.986297607421797</v>
      </c>
      <c r="C2717">
        <v>186.76148986816401</v>
      </c>
      <c r="D2717">
        <v>1167.80004882812</v>
      </c>
    </row>
    <row r="2718" spans="1:4" x14ac:dyDescent="0.3">
      <c r="A2718" s="1">
        <v>40093</v>
      </c>
      <c r="B2718">
        <v>37.092136383056598</v>
      </c>
      <c r="C2718">
        <v>186.102279663085</v>
      </c>
      <c r="D2718">
        <v>1164.19995117187</v>
      </c>
    </row>
    <row r="2719" spans="1:4" x14ac:dyDescent="0.3">
      <c r="A2719" s="1">
        <v>40094</v>
      </c>
      <c r="B2719">
        <v>37.250881195068303</v>
      </c>
      <c r="C2719">
        <v>185.48182678222599</v>
      </c>
      <c r="D2719">
        <v>1166.5</v>
      </c>
    </row>
    <row r="2720" spans="1:4" x14ac:dyDescent="0.3">
      <c r="A2720" s="1">
        <v>40095</v>
      </c>
      <c r="B2720">
        <v>37.462528228759702</v>
      </c>
      <c r="C2720">
        <v>184.35720825195301</v>
      </c>
      <c r="D2720">
        <v>1162.5</v>
      </c>
    </row>
    <row r="2721" spans="1:4" x14ac:dyDescent="0.3">
      <c r="A2721" s="1">
        <v>40098</v>
      </c>
      <c r="B2721">
        <v>37.541896820068303</v>
      </c>
      <c r="C2721">
        <v>184.046951293945</v>
      </c>
      <c r="D2721">
        <v>1169.30004882812</v>
      </c>
    </row>
    <row r="2722" spans="1:4" x14ac:dyDescent="0.3">
      <c r="A2722" s="1">
        <v>40099</v>
      </c>
      <c r="B2722">
        <v>37.550716400146399</v>
      </c>
      <c r="C2722">
        <v>183.85304260253901</v>
      </c>
      <c r="D2722">
        <v>1165.40002441406</v>
      </c>
    </row>
    <row r="2723" spans="1:4" x14ac:dyDescent="0.3">
      <c r="A2723" s="1">
        <v>40100</v>
      </c>
      <c r="B2723">
        <v>38.062210083007798</v>
      </c>
      <c r="C2723">
        <v>181.44873046875</v>
      </c>
      <c r="D2723">
        <v>1155.19995117187</v>
      </c>
    </row>
    <row r="2724" spans="1:4" x14ac:dyDescent="0.3">
      <c r="A2724" s="1">
        <v>40101</v>
      </c>
      <c r="B2724">
        <v>37.9740180969238</v>
      </c>
      <c r="C2724">
        <v>181.64262390136699</v>
      </c>
      <c r="D2724">
        <v>1156.40002441406</v>
      </c>
    </row>
    <row r="2725" spans="1:4" x14ac:dyDescent="0.3">
      <c r="A2725" s="1">
        <v>40102</v>
      </c>
      <c r="B2725">
        <v>37.727096557617102</v>
      </c>
      <c r="C2725">
        <v>182.844802856445</v>
      </c>
      <c r="D2725">
        <v>1153</v>
      </c>
    </row>
    <row r="2726" spans="1:4" x14ac:dyDescent="0.3">
      <c r="A2726" s="1">
        <v>40105</v>
      </c>
      <c r="B2726">
        <v>38.106285095214801</v>
      </c>
      <c r="C2726">
        <v>181.022201538085</v>
      </c>
      <c r="D2726">
        <v>1166.40002441406</v>
      </c>
    </row>
    <row r="2727" spans="1:4" x14ac:dyDescent="0.3">
      <c r="A2727" s="1">
        <v>40106</v>
      </c>
      <c r="B2727">
        <v>38.1151313781738</v>
      </c>
      <c r="C2727">
        <v>181.13848876953099</v>
      </c>
      <c r="D2727">
        <v>1179.90002441406</v>
      </c>
    </row>
    <row r="2728" spans="1:4" x14ac:dyDescent="0.3">
      <c r="A2728" s="1">
        <v>40107</v>
      </c>
      <c r="B2728">
        <v>38.0445747375488</v>
      </c>
      <c r="C2728">
        <v>181.25483703613199</v>
      </c>
      <c r="D2728">
        <v>1179.40002441406</v>
      </c>
    </row>
    <row r="2729" spans="1:4" x14ac:dyDescent="0.3">
      <c r="A2729" s="1">
        <v>40108</v>
      </c>
      <c r="B2729">
        <v>38.194492340087798</v>
      </c>
      <c r="C2729">
        <v>180.55682373046801</v>
      </c>
      <c r="D2729">
        <v>1185.40002441406</v>
      </c>
    </row>
    <row r="2730" spans="1:4" x14ac:dyDescent="0.3">
      <c r="A2730" s="1">
        <v>40109</v>
      </c>
      <c r="B2730">
        <v>38.035743713378899</v>
      </c>
      <c r="C2730">
        <v>181.48751831054599</v>
      </c>
      <c r="D2730">
        <v>1189.69995117187</v>
      </c>
    </row>
    <row r="2731" spans="1:4" x14ac:dyDescent="0.3">
      <c r="A2731" s="1">
        <v>40112</v>
      </c>
      <c r="B2731">
        <v>37.912300109863203</v>
      </c>
      <c r="C2731">
        <v>182.06919860839801</v>
      </c>
      <c r="D2731">
        <v>1183.80004882812</v>
      </c>
    </row>
    <row r="2732" spans="1:4" x14ac:dyDescent="0.3">
      <c r="A2732" s="1">
        <v>40113</v>
      </c>
      <c r="B2732">
        <v>37.339061737060497</v>
      </c>
      <c r="C2732">
        <v>184.70620727539</v>
      </c>
      <c r="D2732">
        <v>1187.30004882812</v>
      </c>
    </row>
    <row r="2733" spans="1:4" x14ac:dyDescent="0.3">
      <c r="A2733" s="1">
        <v>40114</v>
      </c>
      <c r="B2733">
        <v>36.501266479492102</v>
      </c>
      <c r="C2733">
        <v>189.0107421875</v>
      </c>
      <c r="D2733">
        <v>1185.09997558593</v>
      </c>
    </row>
    <row r="2734" spans="1:4" x14ac:dyDescent="0.3">
      <c r="A2734" s="1">
        <v>40115</v>
      </c>
      <c r="B2734">
        <v>37.118587493896399</v>
      </c>
      <c r="C2734">
        <v>185.63688659667901</v>
      </c>
      <c r="D2734">
        <v>1185.09997558593</v>
      </c>
    </row>
    <row r="2735" spans="1:4" x14ac:dyDescent="0.3">
      <c r="A2735" s="1">
        <v>40116</v>
      </c>
      <c r="B2735">
        <v>36.122043609619098</v>
      </c>
      <c r="C2735">
        <v>190.25164794921801</v>
      </c>
      <c r="D2735">
        <v>1185.5</v>
      </c>
    </row>
    <row r="2736" spans="1:4" x14ac:dyDescent="0.3">
      <c r="A2736" s="1">
        <v>40119</v>
      </c>
      <c r="B2736">
        <v>36.271984100341797</v>
      </c>
      <c r="C2736">
        <v>189.74752807617099</v>
      </c>
      <c r="D2736">
        <v>1185.40002441406</v>
      </c>
    </row>
    <row r="2737" spans="1:4" x14ac:dyDescent="0.3">
      <c r="A2737" s="1">
        <v>40120</v>
      </c>
      <c r="B2737">
        <v>36.386631011962798</v>
      </c>
      <c r="C2737">
        <v>189.04949951171801</v>
      </c>
      <c r="D2737">
        <v>1181.59997558593</v>
      </c>
    </row>
    <row r="2738" spans="1:4" x14ac:dyDescent="0.3">
      <c r="A2738" s="1">
        <v>40121</v>
      </c>
      <c r="B2738">
        <v>36.448352813720703</v>
      </c>
      <c r="C2738">
        <v>189.0107421875</v>
      </c>
      <c r="D2738">
        <v>1169.09997558593</v>
      </c>
    </row>
    <row r="2739" spans="1:4" x14ac:dyDescent="0.3">
      <c r="A2739" s="1">
        <v>40122</v>
      </c>
      <c r="B2739">
        <v>37.347873687744098</v>
      </c>
      <c r="C2739">
        <v>184.202056884765</v>
      </c>
      <c r="D2739">
        <v>1173.40002441406</v>
      </c>
    </row>
    <row r="2740" spans="1:4" x14ac:dyDescent="0.3">
      <c r="A2740" s="1">
        <v>40123</v>
      </c>
      <c r="B2740">
        <v>37.568355560302699</v>
      </c>
      <c r="C2740">
        <v>183.155014038085</v>
      </c>
      <c r="D2740">
        <v>1166.40002441406</v>
      </c>
    </row>
    <row r="2741" spans="1:4" x14ac:dyDescent="0.3">
      <c r="A2741" s="1">
        <v>40126</v>
      </c>
      <c r="B2741">
        <v>38.370872497558501</v>
      </c>
      <c r="C2741">
        <v>179.08319091796801</v>
      </c>
      <c r="D2741">
        <v>1153.69995117187</v>
      </c>
    </row>
    <row r="2742" spans="1:4" x14ac:dyDescent="0.3">
      <c r="A2742" s="1">
        <v>40127</v>
      </c>
      <c r="B2742">
        <v>38.467872619628899</v>
      </c>
      <c r="C2742">
        <v>178.61785888671801</v>
      </c>
      <c r="D2742">
        <v>1158.59997558593</v>
      </c>
    </row>
    <row r="2743" spans="1:4" x14ac:dyDescent="0.3">
      <c r="A2743" s="1">
        <v>40128</v>
      </c>
      <c r="B2743">
        <v>38.714809417724602</v>
      </c>
      <c r="C2743">
        <v>177.72592163085901</v>
      </c>
      <c r="D2743">
        <v>1153.90002441406</v>
      </c>
    </row>
    <row r="2744" spans="1:4" x14ac:dyDescent="0.3">
      <c r="A2744" s="1">
        <v>40129</v>
      </c>
      <c r="B2744">
        <v>38.494327545166001</v>
      </c>
      <c r="C2744">
        <v>178.54029846191401</v>
      </c>
      <c r="D2744">
        <v>1160.59997558593</v>
      </c>
    </row>
    <row r="2745" spans="1:4" x14ac:dyDescent="0.3">
      <c r="A2745" s="1">
        <v>40130</v>
      </c>
      <c r="B2745">
        <v>38.811813354492102</v>
      </c>
      <c r="C2745">
        <v>177.02789306640599</v>
      </c>
      <c r="D2745">
        <v>1154.40002441406</v>
      </c>
    </row>
    <row r="2746" spans="1:4" x14ac:dyDescent="0.3">
      <c r="A2746" s="1">
        <v>40133</v>
      </c>
      <c r="B2746">
        <v>39.208663940429602</v>
      </c>
      <c r="C2746">
        <v>175.16647338867099</v>
      </c>
      <c r="D2746">
        <v>1151.40002441406</v>
      </c>
    </row>
    <row r="2747" spans="1:4" x14ac:dyDescent="0.3">
      <c r="A2747" s="1">
        <v>40134</v>
      </c>
      <c r="B2747">
        <v>39.332130432128899</v>
      </c>
      <c r="C2747">
        <v>174.662338256835</v>
      </c>
      <c r="D2747">
        <v>1151.19995117187</v>
      </c>
    </row>
    <row r="2748" spans="1:4" x14ac:dyDescent="0.3">
      <c r="A2748" s="1">
        <v>40135</v>
      </c>
      <c r="B2748">
        <v>39.111656188964801</v>
      </c>
      <c r="C2748">
        <v>175.70939636230401</v>
      </c>
      <c r="D2748">
        <v>1155.59997558593</v>
      </c>
    </row>
    <row r="2749" spans="1:4" x14ac:dyDescent="0.3">
      <c r="A2749" s="1">
        <v>40136</v>
      </c>
      <c r="B2749">
        <v>38.503143310546797</v>
      </c>
      <c r="C2749">
        <v>178.385162353515</v>
      </c>
      <c r="D2749">
        <v>1160.69995117187</v>
      </c>
    </row>
    <row r="2750" spans="1:4" x14ac:dyDescent="0.3">
      <c r="A2750" s="1">
        <v>40137</v>
      </c>
      <c r="B2750">
        <v>38.309123992919901</v>
      </c>
      <c r="C2750">
        <v>179.16075134277301</v>
      </c>
      <c r="D2750">
        <v>1158.69995117187</v>
      </c>
    </row>
    <row r="2751" spans="1:4" x14ac:dyDescent="0.3">
      <c r="A2751" s="1">
        <v>40140</v>
      </c>
      <c r="B2751">
        <v>38.926460266113203</v>
      </c>
      <c r="C2751">
        <v>176.44616699218699</v>
      </c>
      <c r="D2751">
        <v>1153.59997558593</v>
      </c>
    </row>
    <row r="2752" spans="1:4" x14ac:dyDescent="0.3">
      <c r="A2752" s="1">
        <v>40141</v>
      </c>
      <c r="B2752">
        <v>38.794166564941399</v>
      </c>
      <c r="C2752">
        <v>177.14419555664</v>
      </c>
      <c r="D2752">
        <v>1152.30004882812</v>
      </c>
    </row>
    <row r="2753" spans="1:4" x14ac:dyDescent="0.3">
      <c r="A2753" s="1">
        <v>40142</v>
      </c>
      <c r="B2753">
        <v>38.9617309570312</v>
      </c>
      <c r="C2753">
        <v>176.25228881835901</v>
      </c>
      <c r="D2753">
        <v>1149.80004882812</v>
      </c>
    </row>
    <row r="2754" spans="1:4" x14ac:dyDescent="0.3">
      <c r="A2754" s="1">
        <v>40143</v>
      </c>
      <c r="D2754">
        <v>1159.90002441406</v>
      </c>
    </row>
    <row r="2755" spans="1:4" x14ac:dyDescent="0.3">
      <c r="A2755" s="1">
        <v>40144</v>
      </c>
      <c r="B2755">
        <v>38.370872497558501</v>
      </c>
      <c r="C2755">
        <v>178.92805480957</v>
      </c>
      <c r="D2755">
        <v>1172.09997558593</v>
      </c>
    </row>
    <row r="2756" spans="1:4" x14ac:dyDescent="0.3">
      <c r="A2756" s="1">
        <v>40147</v>
      </c>
      <c r="B2756">
        <v>38.414958953857401</v>
      </c>
      <c r="C2756">
        <v>178.88929748535099</v>
      </c>
      <c r="D2756">
        <v>1160.59997558593</v>
      </c>
    </row>
    <row r="2757" spans="1:4" x14ac:dyDescent="0.3">
      <c r="A2757" s="1">
        <v>40148</v>
      </c>
      <c r="B2757">
        <v>38.811813354492102</v>
      </c>
      <c r="C2757">
        <v>176.87277221679599</v>
      </c>
      <c r="D2757">
        <v>1139.5</v>
      </c>
    </row>
    <row r="2758" spans="1:4" x14ac:dyDescent="0.3">
      <c r="A2758" s="1">
        <v>40149</v>
      </c>
      <c r="B2758">
        <v>38.864715576171797</v>
      </c>
      <c r="C2758">
        <v>176.52375793457</v>
      </c>
      <c r="D2758">
        <v>1151.19995117187</v>
      </c>
    </row>
    <row r="2759" spans="1:4" x14ac:dyDescent="0.3">
      <c r="A2759" s="1">
        <v>40150</v>
      </c>
      <c r="B2759">
        <v>38.705982208251903</v>
      </c>
      <c r="C2759">
        <v>177.26055908203099</v>
      </c>
      <c r="D2759">
        <v>1150.80004882812</v>
      </c>
    </row>
    <row r="2760" spans="1:4" x14ac:dyDescent="0.3">
      <c r="A2760" s="1">
        <v>40151</v>
      </c>
      <c r="B2760">
        <v>38.908828735351499</v>
      </c>
      <c r="C2760">
        <v>176.40740966796801</v>
      </c>
      <c r="D2760">
        <v>1152.69995117187</v>
      </c>
    </row>
    <row r="2761" spans="1:4" x14ac:dyDescent="0.3">
      <c r="A2761" s="1">
        <v>40154</v>
      </c>
      <c r="B2761">
        <v>38.723621368408203</v>
      </c>
      <c r="C2761">
        <v>177.14419555664</v>
      </c>
      <c r="D2761">
        <v>1150.40002441406</v>
      </c>
    </row>
    <row r="2762" spans="1:4" x14ac:dyDescent="0.3">
      <c r="A2762" s="1">
        <v>40155</v>
      </c>
      <c r="B2762">
        <v>38.485511779785099</v>
      </c>
      <c r="C2762">
        <v>178.19128417968699</v>
      </c>
      <c r="D2762">
        <v>1159.09997558593</v>
      </c>
    </row>
    <row r="2763" spans="1:4" x14ac:dyDescent="0.3">
      <c r="A2763" s="1">
        <v>40156</v>
      </c>
      <c r="B2763">
        <v>38.873546600341797</v>
      </c>
      <c r="C2763">
        <v>176.36862182617099</v>
      </c>
      <c r="D2763">
        <v>1158.40002441406</v>
      </c>
    </row>
    <row r="2764" spans="1:4" x14ac:dyDescent="0.3">
      <c r="A2764" s="1">
        <v>40157</v>
      </c>
      <c r="B2764">
        <v>39.067550659179602</v>
      </c>
      <c r="C2764">
        <v>175.43794250488199</v>
      </c>
      <c r="D2764">
        <v>1163.5</v>
      </c>
    </row>
    <row r="2765" spans="1:4" x14ac:dyDescent="0.3">
      <c r="A2765" s="1">
        <v>40158</v>
      </c>
      <c r="B2765">
        <v>38.917633056640597</v>
      </c>
      <c r="C2765">
        <v>176.25228881835901</v>
      </c>
      <c r="D2765">
        <v>1161.69995117187</v>
      </c>
    </row>
    <row r="2766" spans="1:4" x14ac:dyDescent="0.3">
      <c r="A2766" s="1">
        <v>40161</v>
      </c>
      <c r="B2766">
        <v>39.288036346435497</v>
      </c>
      <c r="C2766">
        <v>174.50724792480401</v>
      </c>
      <c r="D2766">
        <v>1155</v>
      </c>
    </row>
    <row r="2767" spans="1:4" x14ac:dyDescent="0.3">
      <c r="A2767" s="1">
        <v>40162</v>
      </c>
      <c r="B2767">
        <v>39.067550659179602</v>
      </c>
      <c r="C2767">
        <v>175.63182067871</v>
      </c>
      <c r="D2767">
        <v>1156.30004882812</v>
      </c>
    </row>
    <row r="2768" spans="1:4" x14ac:dyDescent="0.3">
      <c r="A2768" s="1">
        <v>40163</v>
      </c>
      <c r="B2768">
        <v>39.120471954345703</v>
      </c>
      <c r="C2768">
        <v>175.20524597167901</v>
      </c>
      <c r="D2768">
        <v>1168.09997558593</v>
      </c>
    </row>
    <row r="2769" spans="1:4" x14ac:dyDescent="0.3">
      <c r="A2769" s="1">
        <v>40164</v>
      </c>
      <c r="B2769">
        <v>38.644268035888601</v>
      </c>
      <c r="C2769">
        <v>177.29934692382801</v>
      </c>
      <c r="D2769">
        <v>1172.40002441406</v>
      </c>
    </row>
    <row r="2770" spans="1:4" x14ac:dyDescent="0.3">
      <c r="A2770" s="1">
        <v>40165</v>
      </c>
      <c r="B2770">
        <v>39.274085998535099</v>
      </c>
      <c r="C2770">
        <v>174.54600524902301</v>
      </c>
      <c r="D2770">
        <v>1167.90002441406</v>
      </c>
    </row>
    <row r="2771" spans="1:4" x14ac:dyDescent="0.3">
      <c r="A2771" s="1">
        <v>40168</v>
      </c>
      <c r="B2771">
        <v>39.715751647949197</v>
      </c>
      <c r="C2771">
        <v>172.49070739746</v>
      </c>
      <c r="D2771">
        <v>1187.09997558593</v>
      </c>
    </row>
    <row r="2772" spans="1:4" x14ac:dyDescent="0.3">
      <c r="A2772" s="1">
        <v>40169</v>
      </c>
      <c r="B2772">
        <v>39.954261779785099</v>
      </c>
      <c r="C2772">
        <v>171.44363403320301</v>
      </c>
      <c r="D2772">
        <v>1178.5</v>
      </c>
    </row>
    <row r="2773" spans="1:4" x14ac:dyDescent="0.3">
      <c r="A2773" s="1">
        <v>40170</v>
      </c>
      <c r="B2773">
        <v>40.245773315429602</v>
      </c>
      <c r="C2773">
        <v>170.24150085449199</v>
      </c>
      <c r="D2773">
        <v>1182.19995117187</v>
      </c>
    </row>
    <row r="2774" spans="1:4" x14ac:dyDescent="0.3">
      <c r="A2774" s="1">
        <v>40171</v>
      </c>
      <c r="B2774">
        <v>40.616786956787102</v>
      </c>
      <c r="C2774">
        <v>168.69032287597599</v>
      </c>
      <c r="D2774">
        <v>1156.09997558593</v>
      </c>
    </row>
    <row r="2775" spans="1:4" x14ac:dyDescent="0.3">
      <c r="A2775" s="1">
        <v>40172</v>
      </c>
      <c r="D2775">
        <v>1154.69995117187</v>
      </c>
    </row>
    <row r="2776" spans="1:4" x14ac:dyDescent="0.3">
      <c r="A2776" s="1">
        <v>40175</v>
      </c>
      <c r="B2776">
        <v>40.8287963867187</v>
      </c>
      <c r="C2776">
        <v>167.75956726074199</v>
      </c>
      <c r="D2776">
        <v>1170.19995117187</v>
      </c>
    </row>
    <row r="2777" spans="1:4" x14ac:dyDescent="0.3">
      <c r="A2777" s="1">
        <v>40176</v>
      </c>
      <c r="B2777">
        <v>40.6609687805175</v>
      </c>
      <c r="C2777">
        <v>168.41886901855401</v>
      </c>
      <c r="D2777">
        <v>1166.80004882812</v>
      </c>
    </row>
    <row r="2778" spans="1:4" x14ac:dyDescent="0.3">
      <c r="A2778" s="1">
        <v>40177</v>
      </c>
      <c r="B2778">
        <v>40.784622192382798</v>
      </c>
      <c r="C2778">
        <v>167.87594604492099</v>
      </c>
      <c r="D2778">
        <v>1161.59997558593</v>
      </c>
    </row>
    <row r="2779" spans="1:4" x14ac:dyDescent="0.3">
      <c r="A2779" s="1">
        <v>40178</v>
      </c>
      <c r="B2779">
        <v>40.413619995117102</v>
      </c>
      <c r="C2779">
        <v>169.34956359863199</v>
      </c>
      <c r="D2779">
        <v>1151.09997558593</v>
      </c>
    </row>
    <row r="2780" spans="1:4" x14ac:dyDescent="0.3">
      <c r="A2780" s="1">
        <v>40179</v>
      </c>
      <c r="D2780">
        <v>1146</v>
      </c>
    </row>
    <row r="2781" spans="1:4" x14ac:dyDescent="0.3">
      <c r="A2781" s="1">
        <v>40182</v>
      </c>
      <c r="B2781">
        <v>41.005470275878899</v>
      </c>
      <c r="C2781">
        <v>166.94525146484301</v>
      </c>
      <c r="D2781">
        <v>1132.40002441406</v>
      </c>
    </row>
    <row r="2782" spans="1:4" x14ac:dyDescent="0.3">
      <c r="A2782" s="1">
        <v>40183</v>
      </c>
      <c r="B2782">
        <v>41.005470275878899</v>
      </c>
      <c r="C2782">
        <v>166.86769104003901</v>
      </c>
      <c r="D2782">
        <v>1141.30004882812</v>
      </c>
    </row>
    <row r="2783" spans="1:4" x14ac:dyDescent="0.3">
      <c r="A2783" s="1">
        <v>40184</v>
      </c>
      <c r="B2783">
        <v>40.7581367492675</v>
      </c>
      <c r="C2783">
        <v>167.79838562011699</v>
      </c>
      <c r="D2783">
        <v>1130.40002441406</v>
      </c>
    </row>
    <row r="2784" spans="1:4" x14ac:dyDescent="0.3">
      <c r="A2784" s="1">
        <v>40185</v>
      </c>
      <c r="B2784">
        <v>40.784622192382798</v>
      </c>
      <c r="C2784">
        <v>167.75956726074199</v>
      </c>
      <c r="D2784">
        <v>1134.90002441406</v>
      </c>
    </row>
    <row r="2785" spans="1:4" x14ac:dyDescent="0.3">
      <c r="A2785" s="1">
        <v>40186</v>
      </c>
      <c r="B2785">
        <v>41.120296478271399</v>
      </c>
      <c r="C2785">
        <v>166.36354064941401</v>
      </c>
      <c r="D2785">
        <v>1123.09997558593</v>
      </c>
    </row>
    <row r="2786" spans="1:4" x14ac:dyDescent="0.3">
      <c r="A2786" s="1">
        <v>40189</v>
      </c>
      <c r="B2786">
        <v>40.952465057372997</v>
      </c>
      <c r="C2786">
        <v>166.98402404785099</v>
      </c>
      <c r="D2786">
        <v>1121.30004882812</v>
      </c>
    </row>
    <row r="2787" spans="1:4" x14ac:dyDescent="0.3">
      <c r="A2787" s="1">
        <v>40190</v>
      </c>
      <c r="B2787">
        <v>40.440116882324197</v>
      </c>
      <c r="C2787">
        <v>169.11689758300699</v>
      </c>
      <c r="D2787">
        <v>1123.59997558593</v>
      </c>
    </row>
    <row r="2788" spans="1:4" x14ac:dyDescent="0.3">
      <c r="A2788" s="1">
        <v>40191</v>
      </c>
      <c r="B2788">
        <v>40.943634033203097</v>
      </c>
      <c r="C2788">
        <v>167.06156921386699</v>
      </c>
      <c r="D2788">
        <v>1119.5</v>
      </c>
    </row>
    <row r="2789" spans="1:4" x14ac:dyDescent="0.3">
      <c r="A2789" s="1">
        <v>40192</v>
      </c>
      <c r="B2789">
        <v>40.978977203369098</v>
      </c>
      <c r="C2789">
        <v>166.94525146484301</v>
      </c>
      <c r="D2789">
        <v>1120.69995117187</v>
      </c>
    </row>
    <row r="2790" spans="1:4" x14ac:dyDescent="0.3">
      <c r="A2790" s="1">
        <v>40193</v>
      </c>
      <c r="B2790">
        <v>40.501949310302699</v>
      </c>
      <c r="C2790">
        <v>168.72906494140599</v>
      </c>
      <c r="D2790">
        <v>1121.80004882812</v>
      </c>
    </row>
    <row r="2791" spans="1:4" x14ac:dyDescent="0.3">
      <c r="A2791" s="1">
        <v>40196</v>
      </c>
      <c r="D2791">
        <v>1122.30004882812</v>
      </c>
    </row>
    <row r="2792" spans="1:4" x14ac:dyDescent="0.3">
      <c r="A2792" s="1">
        <v>40197</v>
      </c>
      <c r="B2792">
        <v>41.155647277832003</v>
      </c>
      <c r="C2792">
        <v>165.82063293457</v>
      </c>
      <c r="D2792">
        <v>1128.09997558593</v>
      </c>
    </row>
    <row r="2793" spans="1:4" x14ac:dyDescent="0.3">
      <c r="A2793" s="1">
        <v>40198</v>
      </c>
      <c r="B2793">
        <v>40.563777923583899</v>
      </c>
      <c r="C2793">
        <v>168.45762634277301</v>
      </c>
      <c r="D2793">
        <v>1132.19995117187</v>
      </c>
    </row>
    <row r="2794" spans="1:4" x14ac:dyDescent="0.3">
      <c r="A2794" s="1">
        <v>40199</v>
      </c>
      <c r="B2794">
        <v>40.183948516845703</v>
      </c>
      <c r="C2794">
        <v>170.08639526367099</v>
      </c>
      <c r="D2794">
        <v>1142.09997558593</v>
      </c>
    </row>
    <row r="2795" spans="1:4" x14ac:dyDescent="0.3">
      <c r="A2795" s="1">
        <v>40200</v>
      </c>
      <c r="B2795">
        <v>39.009067535400298</v>
      </c>
      <c r="C2795">
        <v>175.05010986328099</v>
      </c>
      <c r="D2795">
        <v>1154.19995117187</v>
      </c>
    </row>
    <row r="2796" spans="1:4" x14ac:dyDescent="0.3">
      <c r="A2796" s="1">
        <v>40203</v>
      </c>
      <c r="B2796">
        <v>39.141582489013601</v>
      </c>
      <c r="C2796">
        <v>174.50724792480401</v>
      </c>
      <c r="D2796">
        <v>1130.80004882812</v>
      </c>
    </row>
    <row r="2797" spans="1:4" x14ac:dyDescent="0.3">
      <c r="A2797" s="1">
        <v>40204</v>
      </c>
      <c r="B2797">
        <v>39.176921844482401</v>
      </c>
      <c r="C2797">
        <v>174.35209655761699</v>
      </c>
      <c r="D2797">
        <v>1159.59997558593</v>
      </c>
    </row>
    <row r="2798" spans="1:4" x14ac:dyDescent="0.3">
      <c r="A2798" s="1">
        <v>40205</v>
      </c>
      <c r="B2798">
        <v>39.486091613769503</v>
      </c>
      <c r="C2798">
        <v>172.99484252929599</v>
      </c>
      <c r="D2798">
        <v>1163.80004882812</v>
      </c>
    </row>
    <row r="2799" spans="1:4" x14ac:dyDescent="0.3">
      <c r="A2799" s="1">
        <v>40206</v>
      </c>
      <c r="B2799">
        <v>38.470226287841797</v>
      </c>
      <c r="C2799">
        <v>177.14419555664</v>
      </c>
      <c r="D2799">
        <v>1153.09997558593</v>
      </c>
    </row>
    <row r="2800" spans="1:4" x14ac:dyDescent="0.3">
      <c r="A2800" s="1">
        <v>40207</v>
      </c>
      <c r="B2800">
        <v>37.798885345458899</v>
      </c>
      <c r="C2800">
        <v>180.32411193847599</v>
      </c>
      <c r="D2800">
        <v>1158.19995117187</v>
      </c>
    </row>
    <row r="2801" spans="1:4" x14ac:dyDescent="0.3">
      <c r="A2801" s="1">
        <v>40210</v>
      </c>
      <c r="B2801">
        <v>38.214065551757798</v>
      </c>
      <c r="C2801">
        <v>178.54029846191401</v>
      </c>
      <c r="D2801">
        <v>1163.19995117187</v>
      </c>
    </row>
    <row r="2802" spans="1:4" x14ac:dyDescent="0.3">
      <c r="A2802" s="1">
        <v>40211</v>
      </c>
      <c r="B2802">
        <v>38.55855178833</v>
      </c>
      <c r="C2802">
        <v>176.79519653320301</v>
      </c>
      <c r="D2802">
        <v>1157.40002441406</v>
      </c>
    </row>
    <row r="2803" spans="1:4" x14ac:dyDescent="0.3">
      <c r="A2803" s="1">
        <v>40212</v>
      </c>
      <c r="B2803">
        <v>38.770572662353501</v>
      </c>
      <c r="C2803">
        <v>175.74815368652301</v>
      </c>
      <c r="D2803">
        <v>1148.40002441406</v>
      </c>
    </row>
    <row r="2804" spans="1:4" x14ac:dyDescent="0.3">
      <c r="A2804" s="1">
        <v>40213</v>
      </c>
      <c r="B2804">
        <v>37.648719787597599</v>
      </c>
      <c r="C2804">
        <v>180.82826232910099</v>
      </c>
      <c r="D2804">
        <v>1147</v>
      </c>
    </row>
    <row r="2805" spans="1:4" x14ac:dyDescent="0.3">
      <c r="A2805" s="1">
        <v>40214</v>
      </c>
      <c r="B2805">
        <v>37.966724395751903</v>
      </c>
      <c r="C2805">
        <v>179.70365905761699</v>
      </c>
      <c r="D2805">
        <v>1162.90002441406</v>
      </c>
    </row>
    <row r="2806" spans="1:4" x14ac:dyDescent="0.3">
      <c r="A2806" s="1">
        <v>40217</v>
      </c>
      <c r="B2806">
        <v>37.692874908447202</v>
      </c>
      <c r="C2806">
        <v>180.59556579589801</v>
      </c>
      <c r="D2806">
        <v>1173.40002441406</v>
      </c>
    </row>
    <row r="2807" spans="1:4" x14ac:dyDescent="0.3">
      <c r="A2807" s="1">
        <v>40218</v>
      </c>
      <c r="B2807">
        <v>38.0815620422363</v>
      </c>
      <c r="C2807">
        <v>178.69540405273401</v>
      </c>
      <c r="D2807">
        <v>1158.5</v>
      </c>
    </row>
    <row r="2808" spans="1:4" x14ac:dyDescent="0.3">
      <c r="A2808" s="1">
        <v>40219</v>
      </c>
      <c r="B2808">
        <v>38.002063751220703</v>
      </c>
      <c r="C2808">
        <v>179.08319091796801</v>
      </c>
      <c r="D2808">
        <v>1158.40002441406</v>
      </c>
    </row>
    <row r="2809" spans="1:4" x14ac:dyDescent="0.3">
      <c r="A2809" s="1">
        <v>40220</v>
      </c>
      <c r="B2809">
        <v>38.576236724853501</v>
      </c>
      <c r="C2809">
        <v>176.484939575195</v>
      </c>
      <c r="D2809">
        <v>1152.59997558593</v>
      </c>
    </row>
    <row r="2810" spans="1:4" x14ac:dyDescent="0.3">
      <c r="A2810" s="1">
        <v>40221</v>
      </c>
      <c r="B2810">
        <v>38.655735015869098</v>
      </c>
      <c r="C2810">
        <v>175.94204711914</v>
      </c>
      <c r="D2810">
        <v>1150.80004882812</v>
      </c>
    </row>
    <row r="2811" spans="1:4" x14ac:dyDescent="0.3">
      <c r="A2811" s="1">
        <v>40224</v>
      </c>
      <c r="D2811">
        <v>1146.40002441406</v>
      </c>
    </row>
    <row r="2812" spans="1:4" x14ac:dyDescent="0.3">
      <c r="A2812" s="1">
        <v>40225</v>
      </c>
      <c r="B2812">
        <v>39.150398254394503</v>
      </c>
      <c r="C2812">
        <v>173.84796142578099</v>
      </c>
      <c r="D2812">
        <v>1145.19995117187</v>
      </c>
    </row>
    <row r="2813" spans="1:4" x14ac:dyDescent="0.3">
      <c r="A2813" s="1">
        <v>40226</v>
      </c>
      <c r="B2813">
        <v>39.371265411376903</v>
      </c>
      <c r="C2813">
        <v>172.83970642089801</v>
      </c>
      <c r="D2813">
        <v>1147.5</v>
      </c>
    </row>
    <row r="2814" spans="1:4" x14ac:dyDescent="0.3">
      <c r="A2814" s="1">
        <v>40227</v>
      </c>
      <c r="B2814">
        <v>39.618602752685497</v>
      </c>
      <c r="C2814">
        <v>171.55998229980401</v>
      </c>
      <c r="D2814">
        <v>1152.40002441406</v>
      </c>
    </row>
    <row r="2815" spans="1:4" x14ac:dyDescent="0.3">
      <c r="A2815" s="1">
        <v>40228</v>
      </c>
      <c r="B2815">
        <v>39.600925445556598</v>
      </c>
      <c r="C2815">
        <v>171.79264831542901</v>
      </c>
      <c r="D2815">
        <v>1146.19995117187</v>
      </c>
    </row>
    <row r="2816" spans="1:4" x14ac:dyDescent="0.3">
      <c r="A2816" s="1">
        <v>40231</v>
      </c>
      <c r="B2816">
        <v>39.521427154541001</v>
      </c>
      <c r="C2816">
        <v>172.14169311523401</v>
      </c>
      <c r="D2816">
        <v>1147.90002441406</v>
      </c>
    </row>
    <row r="2817" spans="1:4" x14ac:dyDescent="0.3">
      <c r="A2817" s="1">
        <v>40232</v>
      </c>
      <c r="B2817">
        <v>39.009067535400298</v>
      </c>
      <c r="C2817">
        <v>174.39088439941401</v>
      </c>
      <c r="D2817">
        <v>1156.19995117187</v>
      </c>
    </row>
    <row r="2818" spans="1:4" x14ac:dyDescent="0.3">
      <c r="A2818" s="1">
        <v>40233</v>
      </c>
      <c r="B2818">
        <v>39.406597137451101</v>
      </c>
      <c r="C2818">
        <v>172.56829833984301</v>
      </c>
      <c r="D2818">
        <v>1158.59997558593</v>
      </c>
    </row>
    <row r="2819" spans="1:4" x14ac:dyDescent="0.3">
      <c r="A2819" s="1">
        <v>40234</v>
      </c>
      <c r="B2819">
        <v>39.397762298583899</v>
      </c>
      <c r="C2819">
        <v>172.49070739746</v>
      </c>
      <c r="D2819">
        <v>1161.09997558593</v>
      </c>
    </row>
    <row r="2820" spans="1:4" x14ac:dyDescent="0.3">
      <c r="A2820" s="1">
        <v>40235</v>
      </c>
      <c r="B2820">
        <v>39.539085388183501</v>
      </c>
      <c r="C2820">
        <v>171.83146667480401</v>
      </c>
      <c r="D2820">
        <v>1161.40002441406</v>
      </c>
    </row>
    <row r="2821" spans="1:4" x14ac:dyDescent="0.3">
      <c r="A2821" s="1">
        <v>40238</v>
      </c>
      <c r="B2821">
        <v>40.113277435302699</v>
      </c>
      <c r="C2821">
        <v>169.11689758300699</v>
      </c>
      <c r="D2821">
        <v>1148</v>
      </c>
    </row>
    <row r="2822" spans="1:4" x14ac:dyDescent="0.3">
      <c r="A2822" s="1">
        <v>40239</v>
      </c>
      <c r="B2822">
        <v>40.236953735351499</v>
      </c>
      <c r="C2822">
        <v>168.845443725585</v>
      </c>
      <c r="D2822">
        <v>1142.09997558593</v>
      </c>
    </row>
    <row r="2823" spans="1:4" x14ac:dyDescent="0.3">
      <c r="A2823" s="1">
        <v>40240</v>
      </c>
      <c r="B2823">
        <v>40.281116485595703</v>
      </c>
      <c r="C2823">
        <v>168.80665588378901</v>
      </c>
      <c r="D2823">
        <v>1143.19995117187</v>
      </c>
    </row>
    <row r="2824" spans="1:4" x14ac:dyDescent="0.3">
      <c r="A2824" s="1">
        <v>40241</v>
      </c>
      <c r="B2824">
        <v>40.413619995117102</v>
      </c>
      <c r="C2824">
        <v>168.14741516113199</v>
      </c>
      <c r="D2824">
        <v>1143.5</v>
      </c>
    </row>
    <row r="2825" spans="1:4" x14ac:dyDescent="0.3">
      <c r="A2825" s="1">
        <v>40242</v>
      </c>
      <c r="B2825">
        <v>41.023139953613203</v>
      </c>
      <c r="C2825">
        <v>165.587966918945</v>
      </c>
      <c r="D2825">
        <v>1137.80004882812</v>
      </c>
    </row>
    <row r="2826" spans="1:4" x14ac:dyDescent="0.3">
      <c r="A2826" s="1">
        <v>40245</v>
      </c>
      <c r="B2826">
        <v>41.102642059326101</v>
      </c>
      <c r="C2826">
        <v>165.31649780273401</v>
      </c>
      <c r="D2826">
        <v>1131.30004882812</v>
      </c>
    </row>
    <row r="2827" spans="1:4" x14ac:dyDescent="0.3">
      <c r="A2827" s="1">
        <v>40246</v>
      </c>
      <c r="B2827">
        <v>41.332313537597599</v>
      </c>
      <c r="C2827">
        <v>164.30824279785099</v>
      </c>
      <c r="D2827">
        <v>1132</v>
      </c>
    </row>
    <row r="2828" spans="1:4" x14ac:dyDescent="0.3">
      <c r="A2828" s="1">
        <v>40247</v>
      </c>
      <c r="B2828">
        <v>41.667991638183501</v>
      </c>
      <c r="C2828">
        <v>162.98974609375</v>
      </c>
      <c r="D2828">
        <v>1129.69995117187</v>
      </c>
    </row>
    <row r="2829" spans="1:4" x14ac:dyDescent="0.3">
      <c r="A2829" s="1">
        <v>40248</v>
      </c>
      <c r="B2829">
        <v>41.826999664306598</v>
      </c>
      <c r="C2829">
        <v>162.40803527832</v>
      </c>
      <c r="D2829">
        <v>1131.40002441406</v>
      </c>
    </row>
    <row r="2830" spans="1:4" x14ac:dyDescent="0.3">
      <c r="A2830" s="1">
        <v>40249</v>
      </c>
      <c r="B2830">
        <v>41.835811614990199</v>
      </c>
      <c r="C2830">
        <v>162.29170227050699</v>
      </c>
      <c r="D2830">
        <v>1126.80004882812</v>
      </c>
    </row>
    <row r="2831" spans="1:4" x14ac:dyDescent="0.3">
      <c r="A2831" s="1">
        <v>40252</v>
      </c>
      <c r="B2831">
        <v>41.729839324951101</v>
      </c>
      <c r="C2831">
        <v>162.67950439453099</v>
      </c>
      <c r="D2831">
        <v>1131.90002441406</v>
      </c>
    </row>
    <row r="2832" spans="1:4" x14ac:dyDescent="0.3">
      <c r="A2832" s="1">
        <v>40253</v>
      </c>
      <c r="B2832">
        <v>41.994819641113203</v>
      </c>
      <c r="C2832">
        <v>161.59370422363199</v>
      </c>
      <c r="D2832">
        <v>1132.19995117187</v>
      </c>
    </row>
    <row r="2833" spans="1:4" x14ac:dyDescent="0.3">
      <c r="A2833" s="1">
        <v>40254</v>
      </c>
      <c r="B2833">
        <v>42.109661102294901</v>
      </c>
      <c r="C2833">
        <v>161.20590209960901</v>
      </c>
      <c r="D2833">
        <v>1129.5</v>
      </c>
    </row>
    <row r="2834" spans="1:4" x14ac:dyDescent="0.3">
      <c r="A2834" s="1">
        <v>40255</v>
      </c>
      <c r="B2834">
        <v>42.251007080078097</v>
      </c>
      <c r="C2834">
        <v>160.70175170898401</v>
      </c>
      <c r="D2834">
        <v>1129.80004882812</v>
      </c>
    </row>
    <row r="2835" spans="1:4" x14ac:dyDescent="0.3">
      <c r="A2835" s="1">
        <v>40256</v>
      </c>
      <c r="B2835">
        <v>41.995449066162102</v>
      </c>
      <c r="C2835">
        <v>161.63249206542901</v>
      </c>
      <c r="D2835">
        <v>1133.19995117187</v>
      </c>
    </row>
    <row r="2836" spans="1:4" x14ac:dyDescent="0.3">
      <c r="A2836" s="1">
        <v>40259</v>
      </c>
      <c r="B2836">
        <v>42.375675201416001</v>
      </c>
      <c r="C2836">
        <v>160.19763183593699</v>
      </c>
      <c r="D2836">
        <v>1134.40002441406</v>
      </c>
    </row>
    <row r="2837" spans="1:4" x14ac:dyDescent="0.3">
      <c r="A2837" s="1">
        <v>40260</v>
      </c>
      <c r="B2837">
        <v>42.667507171630803</v>
      </c>
      <c r="C2837">
        <v>158.99546813964801</v>
      </c>
      <c r="D2837">
        <v>1140.19995117187</v>
      </c>
    </row>
    <row r="2838" spans="1:4" x14ac:dyDescent="0.3">
      <c r="A2838" s="1">
        <v>40261</v>
      </c>
      <c r="B2838">
        <v>42.464115142822202</v>
      </c>
      <c r="C2838">
        <v>159.8486328125</v>
      </c>
      <c r="D2838">
        <v>1138.69995117187</v>
      </c>
    </row>
    <row r="2839" spans="1:4" x14ac:dyDescent="0.3">
      <c r="A2839" s="1">
        <v>40262</v>
      </c>
      <c r="B2839">
        <v>42.402229309082003</v>
      </c>
      <c r="C2839">
        <v>160.12005615234301</v>
      </c>
      <c r="D2839">
        <v>1144.80004882812</v>
      </c>
    </row>
    <row r="2840" spans="1:4" x14ac:dyDescent="0.3">
      <c r="A2840" s="1">
        <v>40263</v>
      </c>
      <c r="B2840">
        <v>42.446437835693303</v>
      </c>
      <c r="C2840">
        <v>159.80982971191401</v>
      </c>
      <c r="D2840">
        <v>1135.80004882812</v>
      </c>
    </row>
    <row r="2841" spans="1:4" x14ac:dyDescent="0.3">
      <c r="A2841" s="1">
        <v>40266</v>
      </c>
      <c r="B2841">
        <v>42.649822235107401</v>
      </c>
      <c r="C2841">
        <v>159.11181640625</v>
      </c>
      <c r="D2841">
        <v>1133.40002441406</v>
      </c>
    </row>
    <row r="2842" spans="1:4" x14ac:dyDescent="0.3">
      <c r="A2842" s="1">
        <v>40267</v>
      </c>
      <c r="B2842">
        <v>42.791316986083899</v>
      </c>
      <c r="C2842">
        <v>158.53012084960901</v>
      </c>
      <c r="D2842">
        <v>1130.09997558593</v>
      </c>
    </row>
    <row r="2843" spans="1:4" x14ac:dyDescent="0.3">
      <c r="A2843" s="1">
        <v>40268</v>
      </c>
      <c r="B2843">
        <v>42.587928771972599</v>
      </c>
      <c r="C2843">
        <v>159.26692199707</v>
      </c>
      <c r="D2843">
        <v>1131.59997558593</v>
      </c>
    </row>
    <row r="2844" spans="1:4" x14ac:dyDescent="0.3">
      <c r="A2844" s="1">
        <v>40269</v>
      </c>
      <c r="B2844">
        <v>42.587928771972599</v>
      </c>
      <c r="C2844">
        <v>159.26692199707</v>
      </c>
      <c r="D2844">
        <v>1124.19995117187</v>
      </c>
    </row>
    <row r="2845" spans="1:4" x14ac:dyDescent="0.3">
      <c r="A2845" s="1">
        <v>40270</v>
      </c>
      <c r="D2845">
        <v>1103.69995117187</v>
      </c>
    </row>
    <row r="2846" spans="1:4" x14ac:dyDescent="0.3">
      <c r="A2846" s="1">
        <v>40273</v>
      </c>
      <c r="B2846">
        <v>42.985855102538999</v>
      </c>
      <c r="C2846">
        <v>157.79330444335901</v>
      </c>
      <c r="D2846">
        <v>1132.19995117187</v>
      </c>
    </row>
    <row r="2847" spans="1:4" x14ac:dyDescent="0.3">
      <c r="A2847" s="1">
        <v>40274</v>
      </c>
      <c r="B2847">
        <v>43.109649658203097</v>
      </c>
      <c r="C2847">
        <v>157.405502319335</v>
      </c>
      <c r="D2847">
        <v>1121.5</v>
      </c>
    </row>
    <row r="2848" spans="1:4" x14ac:dyDescent="0.3">
      <c r="A2848" s="1">
        <v>40275</v>
      </c>
      <c r="B2848">
        <v>43.003547668457003</v>
      </c>
      <c r="C2848">
        <v>157.75451660156199</v>
      </c>
      <c r="D2848">
        <v>1121.30004882812</v>
      </c>
    </row>
    <row r="2849" spans="1:4" x14ac:dyDescent="0.3">
      <c r="A2849" s="1">
        <v>40276</v>
      </c>
      <c r="B2849">
        <v>43.100814819335902</v>
      </c>
      <c r="C2849">
        <v>157.48306274414</v>
      </c>
      <c r="D2849">
        <v>1122.09997558593</v>
      </c>
    </row>
    <row r="2850" spans="1:4" x14ac:dyDescent="0.3">
      <c r="A2850" s="1">
        <v>40277</v>
      </c>
      <c r="B2850">
        <v>43.357261657714801</v>
      </c>
      <c r="C2850">
        <v>156.43601989746</v>
      </c>
      <c r="D2850">
        <v>1113.69995117187</v>
      </c>
    </row>
    <row r="2851" spans="1:4" x14ac:dyDescent="0.3">
      <c r="A2851" s="1">
        <v>40280</v>
      </c>
      <c r="B2851">
        <v>43.392635345458899</v>
      </c>
      <c r="C2851">
        <v>156.28089904785099</v>
      </c>
      <c r="D2851">
        <v>1113</v>
      </c>
    </row>
    <row r="2852" spans="1:4" x14ac:dyDescent="0.3">
      <c r="A2852" s="1">
        <v>40281</v>
      </c>
      <c r="B2852">
        <v>43.613712310791001</v>
      </c>
      <c r="C2852">
        <v>155.66043090820301</v>
      </c>
      <c r="D2852">
        <v>1120.5</v>
      </c>
    </row>
    <row r="2853" spans="1:4" x14ac:dyDescent="0.3">
      <c r="A2853" s="1">
        <v>40282</v>
      </c>
      <c r="B2853">
        <v>44.135440826416001</v>
      </c>
      <c r="C2853">
        <v>153.56632995605401</v>
      </c>
      <c r="D2853">
        <v>1111.80004882812</v>
      </c>
    </row>
    <row r="2854" spans="1:4" x14ac:dyDescent="0.3">
      <c r="A2854" s="1">
        <v>40283</v>
      </c>
      <c r="B2854">
        <v>44.329994201660099</v>
      </c>
      <c r="C2854">
        <v>153.02342224121</v>
      </c>
      <c r="D2854">
        <v>1104.5</v>
      </c>
    </row>
    <row r="2855" spans="1:4" x14ac:dyDescent="0.3">
      <c r="A2855" s="1">
        <v>40284</v>
      </c>
      <c r="B2855">
        <v>43.799419403076101</v>
      </c>
      <c r="C2855">
        <v>154.729736328125</v>
      </c>
      <c r="D2855">
        <v>1108.09997558593</v>
      </c>
    </row>
    <row r="2856" spans="1:4" x14ac:dyDescent="0.3">
      <c r="A2856" s="1">
        <v>40287</v>
      </c>
      <c r="B2856">
        <v>43.772876739501903</v>
      </c>
      <c r="C2856">
        <v>154.80729675292901</v>
      </c>
      <c r="D2856">
        <v>1115</v>
      </c>
    </row>
    <row r="2857" spans="1:4" x14ac:dyDescent="0.3">
      <c r="A2857" s="1">
        <v>40288</v>
      </c>
      <c r="B2857">
        <v>43.993949890136697</v>
      </c>
      <c r="C2857">
        <v>154.14804077148401</v>
      </c>
      <c r="D2857">
        <v>1117.5</v>
      </c>
    </row>
    <row r="2858" spans="1:4" x14ac:dyDescent="0.3">
      <c r="A2858" s="1">
        <v>40289</v>
      </c>
      <c r="B2858">
        <v>44.241569519042898</v>
      </c>
      <c r="C2858">
        <v>153.13980102539</v>
      </c>
      <c r="D2858">
        <v>1105.90002441406</v>
      </c>
    </row>
    <row r="2859" spans="1:4" x14ac:dyDescent="0.3">
      <c r="A2859" s="1">
        <v>40290</v>
      </c>
      <c r="B2859">
        <v>44.4891548156738</v>
      </c>
      <c r="C2859">
        <v>152.325424194335</v>
      </c>
      <c r="D2859">
        <v>1109.59997558593</v>
      </c>
    </row>
    <row r="2860" spans="1:4" x14ac:dyDescent="0.3">
      <c r="A2860" s="1">
        <v>40291</v>
      </c>
      <c r="B2860">
        <v>44.674869537353501</v>
      </c>
      <c r="C2860">
        <v>151.62739562988199</v>
      </c>
      <c r="D2860">
        <v>1106.59997558593</v>
      </c>
    </row>
    <row r="2861" spans="1:4" x14ac:dyDescent="0.3">
      <c r="A2861" s="1">
        <v>40294</v>
      </c>
      <c r="B2861">
        <v>44.57759475708</v>
      </c>
      <c r="C2861">
        <v>152.053955078125</v>
      </c>
      <c r="D2861">
        <v>1097.69995117187</v>
      </c>
    </row>
    <row r="2862" spans="1:4" x14ac:dyDescent="0.3">
      <c r="A2862" s="1">
        <v>40295</v>
      </c>
      <c r="B2862">
        <v>43.631393432617102</v>
      </c>
      <c r="C2862">
        <v>155.19509887695301</v>
      </c>
      <c r="D2862">
        <v>1114.40002441406</v>
      </c>
    </row>
    <row r="2863" spans="1:4" x14ac:dyDescent="0.3">
      <c r="A2863" s="1">
        <v>40296</v>
      </c>
      <c r="B2863">
        <v>43.657913208007798</v>
      </c>
      <c r="C2863">
        <v>155.15631103515599</v>
      </c>
      <c r="D2863">
        <v>1110.90002441406</v>
      </c>
    </row>
    <row r="2864" spans="1:4" x14ac:dyDescent="0.3">
      <c r="A2864" s="1">
        <v>40297</v>
      </c>
      <c r="B2864">
        <v>44.418411254882798</v>
      </c>
      <c r="C2864">
        <v>152.48049926757801</v>
      </c>
      <c r="D2864">
        <v>1111.80004882812</v>
      </c>
    </row>
    <row r="2865" spans="1:4" x14ac:dyDescent="0.3">
      <c r="A2865" s="1">
        <v>40298</v>
      </c>
      <c r="B2865">
        <v>43.542972564697202</v>
      </c>
      <c r="C2865">
        <v>155.54411315917901</v>
      </c>
      <c r="D2865">
        <v>1107.90002441406</v>
      </c>
    </row>
    <row r="2866" spans="1:4" x14ac:dyDescent="0.3">
      <c r="A2866" s="1">
        <v>40301</v>
      </c>
      <c r="B2866">
        <v>44.153133392333899</v>
      </c>
      <c r="C2866">
        <v>153.29487609863199</v>
      </c>
      <c r="D2866">
        <v>1115.69995117187</v>
      </c>
    </row>
    <row r="2867" spans="1:4" x14ac:dyDescent="0.3">
      <c r="A2867" s="1">
        <v>40302</v>
      </c>
      <c r="B2867">
        <v>42.826694488525298</v>
      </c>
      <c r="C2867">
        <v>157.870849609375</v>
      </c>
      <c r="D2867">
        <v>1120.40002441406</v>
      </c>
    </row>
    <row r="2868" spans="1:4" x14ac:dyDescent="0.3">
      <c r="A2868" s="1">
        <v>40303</v>
      </c>
      <c r="B2868">
        <v>42.605602264404297</v>
      </c>
      <c r="C2868">
        <v>158.68524169921801</v>
      </c>
      <c r="D2868">
        <v>1121</v>
      </c>
    </row>
    <row r="2869" spans="1:4" x14ac:dyDescent="0.3">
      <c r="A2869" s="1">
        <v>40304</v>
      </c>
      <c r="B2869">
        <v>41.181877136230398</v>
      </c>
      <c r="C2869">
        <v>163.92044067382801</v>
      </c>
      <c r="D2869">
        <v>1144.90002441406</v>
      </c>
    </row>
    <row r="2870" spans="1:4" x14ac:dyDescent="0.3">
      <c r="A2870" s="1">
        <v>40305</v>
      </c>
      <c r="B2870">
        <v>40.156093597412102</v>
      </c>
      <c r="C2870">
        <v>167.75956726074199</v>
      </c>
      <c r="D2870">
        <v>1151</v>
      </c>
    </row>
    <row r="2871" spans="1:4" x14ac:dyDescent="0.3">
      <c r="A2871" s="1">
        <v>40308</v>
      </c>
      <c r="B2871">
        <v>42.243049621582003</v>
      </c>
      <c r="C2871">
        <v>159.344467163085</v>
      </c>
      <c r="D2871">
        <v>1138.5</v>
      </c>
    </row>
    <row r="2872" spans="1:4" x14ac:dyDescent="0.3">
      <c r="A2872" s="1">
        <v>40309</v>
      </c>
      <c r="B2872">
        <v>42.198833465576101</v>
      </c>
      <c r="C2872">
        <v>159.46080017089801</v>
      </c>
      <c r="D2872">
        <v>1141.40002441406</v>
      </c>
    </row>
    <row r="2873" spans="1:4" x14ac:dyDescent="0.3">
      <c r="A2873" s="1">
        <v>40310</v>
      </c>
      <c r="B2873">
        <v>42.994697570800703</v>
      </c>
      <c r="C2873">
        <v>156.47477722167901</v>
      </c>
      <c r="D2873">
        <v>1143.09997558593</v>
      </c>
    </row>
    <row r="2874" spans="1:4" x14ac:dyDescent="0.3">
      <c r="A2874" s="1">
        <v>40311</v>
      </c>
      <c r="B2874">
        <v>42.313777923583899</v>
      </c>
      <c r="C2874">
        <v>158.879135131835</v>
      </c>
      <c r="D2874">
        <v>1108.90002441406</v>
      </c>
    </row>
    <row r="2875" spans="1:4" x14ac:dyDescent="0.3">
      <c r="A2875" s="1">
        <v>40312</v>
      </c>
      <c r="B2875">
        <v>41.500244140625</v>
      </c>
      <c r="C2875">
        <v>162.020248413085</v>
      </c>
      <c r="D2875">
        <v>1132.40002441406</v>
      </c>
    </row>
    <row r="2876" spans="1:4" x14ac:dyDescent="0.3">
      <c r="A2876" s="1">
        <v>40315</v>
      </c>
      <c r="B2876">
        <v>41.632888793945298</v>
      </c>
      <c r="C2876">
        <v>161.36100769042901</v>
      </c>
      <c r="D2876">
        <v>1122.30004882812</v>
      </c>
    </row>
    <row r="2877" spans="1:4" x14ac:dyDescent="0.3">
      <c r="A2877" s="1">
        <v>40316</v>
      </c>
      <c r="B2877">
        <v>41.058078765869098</v>
      </c>
      <c r="C2877">
        <v>163.68775939941401</v>
      </c>
      <c r="D2877">
        <v>1162.09997558593</v>
      </c>
    </row>
    <row r="2878" spans="1:4" x14ac:dyDescent="0.3">
      <c r="A2878" s="1">
        <v>40317</v>
      </c>
      <c r="B2878">
        <v>40.730884552001903</v>
      </c>
      <c r="C2878">
        <v>164.88992309570301</v>
      </c>
      <c r="D2878">
        <v>1120.80004882812</v>
      </c>
    </row>
    <row r="2879" spans="1:4" x14ac:dyDescent="0.3">
      <c r="A2879" s="1">
        <v>40318</v>
      </c>
      <c r="B2879">
        <v>39.218746185302699</v>
      </c>
      <c r="C2879">
        <v>171.17219543457</v>
      </c>
      <c r="D2879">
        <v>1182.59997558593</v>
      </c>
    </row>
    <row r="2880" spans="1:4" x14ac:dyDescent="0.3">
      <c r="A2880" s="1">
        <v>40319</v>
      </c>
      <c r="B2880">
        <v>39.652046203613203</v>
      </c>
      <c r="C2880">
        <v>168.88420104980401</v>
      </c>
      <c r="D2880">
        <v>1193.5</v>
      </c>
    </row>
    <row r="2881" spans="1:4" x14ac:dyDescent="0.3">
      <c r="A2881" s="1">
        <v>40322</v>
      </c>
      <c r="B2881">
        <v>39.492866516113203</v>
      </c>
      <c r="C2881">
        <v>169.62103271484301</v>
      </c>
      <c r="D2881">
        <v>1193.5</v>
      </c>
    </row>
    <row r="2882" spans="1:4" x14ac:dyDescent="0.3">
      <c r="A2882" s="1">
        <v>40323</v>
      </c>
      <c r="B2882">
        <v>39.528244018554602</v>
      </c>
      <c r="C2882">
        <v>169.97001647949199</v>
      </c>
      <c r="D2882">
        <v>1243.59997558593</v>
      </c>
    </row>
    <row r="2883" spans="1:4" x14ac:dyDescent="0.3">
      <c r="A2883" s="1">
        <v>40324</v>
      </c>
      <c r="B2883">
        <v>39.086082458496001</v>
      </c>
      <c r="C2883">
        <v>171.52120971679599</v>
      </c>
      <c r="D2883">
        <v>1257.40002441406</v>
      </c>
    </row>
    <row r="2884" spans="1:4" x14ac:dyDescent="0.3">
      <c r="A2884" s="1">
        <v>40325</v>
      </c>
      <c r="B2884">
        <v>40.562870025634702</v>
      </c>
      <c r="C2884">
        <v>164.96749877929599</v>
      </c>
      <c r="D2884">
        <v>1225.5</v>
      </c>
    </row>
    <row r="2885" spans="1:4" x14ac:dyDescent="0.3">
      <c r="A2885" s="1">
        <v>40326</v>
      </c>
      <c r="B2885">
        <v>40.324111938476499</v>
      </c>
      <c r="C2885">
        <v>165.97575378417901</v>
      </c>
      <c r="D2885">
        <v>1203.30004882812</v>
      </c>
    </row>
    <row r="2886" spans="1:4" x14ac:dyDescent="0.3">
      <c r="A2886" s="1">
        <v>40329</v>
      </c>
      <c r="D2886">
        <v>1200</v>
      </c>
    </row>
    <row r="2887" spans="1:4" x14ac:dyDescent="0.3">
      <c r="A2887" s="1">
        <v>40330</v>
      </c>
      <c r="B2887">
        <v>39.9526977539062</v>
      </c>
      <c r="C2887">
        <v>167.60450744628901</v>
      </c>
      <c r="D2887">
        <v>1218.5</v>
      </c>
    </row>
    <row r="2888" spans="1:4" x14ac:dyDescent="0.3">
      <c r="A2888" s="1">
        <v>40331</v>
      </c>
      <c r="B2888">
        <v>40.898899078369098</v>
      </c>
      <c r="C2888">
        <v>163.33874511718699</v>
      </c>
      <c r="D2888">
        <v>1212.5</v>
      </c>
    </row>
    <row r="2889" spans="1:4" x14ac:dyDescent="0.3">
      <c r="A2889" s="1">
        <v>40332</v>
      </c>
      <c r="B2889">
        <v>41.288002014160099</v>
      </c>
      <c r="C2889">
        <v>162.09782409667901</v>
      </c>
      <c r="D2889">
        <v>1200.09997558593</v>
      </c>
    </row>
    <row r="2890" spans="1:4" x14ac:dyDescent="0.3">
      <c r="A2890" s="1">
        <v>40333</v>
      </c>
      <c r="B2890">
        <v>39.873111724853501</v>
      </c>
      <c r="C2890">
        <v>167.526931762695</v>
      </c>
      <c r="D2890">
        <v>1203.5</v>
      </c>
    </row>
    <row r="2891" spans="1:4" x14ac:dyDescent="0.3">
      <c r="A2891" s="1">
        <v>40336</v>
      </c>
      <c r="B2891">
        <v>39.147991180419901</v>
      </c>
      <c r="C2891">
        <v>170.51296997070301</v>
      </c>
      <c r="D2891">
        <v>1237.80004882812</v>
      </c>
    </row>
    <row r="2892" spans="1:4" x14ac:dyDescent="0.3">
      <c r="A2892" s="1">
        <v>40337</v>
      </c>
      <c r="B2892">
        <v>39.077243804931598</v>
      </c>
      <c r="C2892">
        <v>170.784408569335</v>
      </c>
      <c r="D2892">
        <v>1235.30004882812</v>
      </c>
    </row>
    <row r="2893" spans="1:4" x14ac:dyDescent="0.3">
      <c r="A2893" s="1">
        <v>40338</v>
      </c>
      <c r="B2893">
        <v>38.750053405761697</v>
      </c>
      <c r="C2893">
        <v>172.21922302246</v>
      </c>
      <c r="D2893">
        <v>1252.40002441406</v>
      </c>
    </row>
    <row r="2894" spans="1:4" x14ac:dyDescent="0.3">
      <c r="A2894" s="1">
        <v>40339</v>
      </c>
      <c r="B2894">
        <v>39.855438232421797</v>
      </c>
      <c r="C2894">
        <v>167.371810913085</v>
      </c>
      <c r="D2894">
        <v>1249.69995117187</v>
      </c>
    </row>
    <row r="2895" spans="1:4" x14ac:dyDescent="0.3">
      <c r="A2895" s="1">
        <v>40340</v>
      </c>
      <c r="B2895">
        <v>40.235691070556598</v>
      </c>
      <c r="C2895">
        <v>165.85940551757801</v>
      </c>
      <c r="D2895">
        <v>1241.40002441406</v>
      </c>
    </row>
    <row r="2896" spans="1:4" x14ac:dyDescent="0.3">
      <c r="A2896" s="1">
        <v>40343</v>
      </c>
      <c r="B2896">
        <v>40.226844787597599</v>
      </c>
      <c r="C2896">
        <v>165.85940551757801</v>
      </c>
      <c r="D2896">
        <v>1226.40002441406</v>
      </c>
    </row>
    <row r="2897" spans="1:4" x14ac:dyDescent="0.3">
      <c r="A2897" s="1">
        <v>40344</v>
      </c>
      <c r="B2897">
        <v>41.305675506591797</v>
      </c>
      <c r="C2897">
        <v>161.283447265625</v>
      </c>
      <c r="D2897">
        <v>1228.90002441406</v>
      </c>
    </row>
    <row r="2898" spans="1:4" x14ac:dyDescent="0.3">
      <c r="A2898" s="1">
        <v>40345</v>
      </c>
      <c r="B2898">
        <v>41.473705291747997</v>
      </c>
      <c r="C2898">
        <v>160.58540344238199</v>
      </c>
      <c r="D2898">
        <v>1211.59997558593</v>
      </c>
    </row>
    <row r="2899" spans="1:4" x14ac:dyDescent="0.3">
      <c r="A2899" s="1">
        <v>40346</v>
      </c>
      <c r="B2899">
        <v>41.6063423156738</v>
      </c>
      <c r="C2899">
        <v>160.00372314453099</v>
      </c>
      <c r="D2899">
        <v>1210.59997558593</v>
      </c>
    </row>
    <row r="2900" spans="1:4" x14ac:dyDescent="0.3">
      <c r="A2900" s="1">
        <v>40347</v>
      </c>
      <c r="B2900">
        <v>41.640892028808501</v>
      </c>
      <c r="C2900">
        <v>159.8486328125</v>
      </c>
      <c r="D2900">
        <v>1202.59997558593</v>
      </c>
    </row>
    <row r="2901" spans="1:4" x14ac:dyDescent="0.3">
      <c r="A2901" s="1">
        <v>40350</v>
      </c>
      <c r="B2901">
        <v>41.2865180969238</v>
      </c>
      <c r="C2901">
        <v>161.283447265625</v>
      </c>
      <c r="D2901">
        <v>1180.09997558593</v>
      </c>
    </row>
    <row r="2902" spans="1:4" x14ac:dyDescent="0.3">
      <c r="A2902" s="1">
        <v>40351</v>
      </c>
      <c r="B2902">
        <v>40.967552185058501</v>
      </c>
      <c r="C2902">
        <v>162.56315612792901</v>
      </c>
      <c r="D2902">
        <v>1185.5</v>
      </c>
    </row>
    <row r="2903" spans="1:4" x14ac:dyDescent="0.3">
      <c r="A2903" s="1">
        <v>40352</v>
      </c>
      <c r="B2903">
        <v>40.799205780029297</v>
      </c>
      <c r="C2903">
        <v>163.14485168457</v>
      </c>
      <c r="D2903">
        <v>1178.09997558593</v>
      </c>
    </row>
    <row r="2904" spans="1:4" x14ac:dyDescent="0.3">
      <c r="A2904" s="1">
        <v>40353</v>
      </c>
      <c r="B2904">
        <v>40.1790351867675</v>
      </c>
      <c r="C2904">
        <v>165.82063293457</v>
      </c>
      <c r="D2904">
        <v>1190.30004882812</v>
      </c>
    </row>
    <row r="2905" spans="1:4" x14ac:dyDescent="0.3">
      <c r="A2905" s="1">
        <v>40354</v>
      </c>
      <c r="B2905">
        <v>40.1870307922363</v>
      </c>
      <c r="C2905">
        <v>166.01452636718699</v>
      </c>
      <c r="D2905">
        <v>1210.30004882812</v>
      </c>
    </row>
    <row r="2906" spans="1:4" x14ac:dyDescent="0.3">
      <c r="A2906" s="1">
        <v>40357</v>
      </c>
      <c r="B2906">
        <v>40.045009613037102</v>
      </c>
      <c r="C2906">
        <v>166.55743408203099</v>
      </c>
      <c r="D2906">
        <v>1207</v>
      </c>
    </row>
    <row r="2907" spans="1:4" x14ac:dyDescent="0.3">
      <c r="A2907" s="1">
        <v>40358</v>
      </c>
      <c r="B2907">
        <v>38.500350952148402</v>
      </c>
      <c r="C2907">
        <v>172.87847900390599</v>
      </c>
      <c r="D2907">
        <v>1216.59997558593</v>
      </c>
    </row>
    <row r="2908" spans="1:4" x14ac:dyDescent="0.3">
      <c r="A2908" s="1">
        <v>40359</v>
      </c>
      <c r="B2908">
        <v>37.914470672607401</v>
      </c>
      <c r="C2908">
        <v>175.51547241210901</v>
      </c>
      <c r="D2908">
        <v>1227.19995117187</v>
      </c>
    </row>
    <row r="2909" spans="1:4" x14ac:dyDescent="0.3">
      <c r="A2909" s="1">
        <v>40360</v>
      </c>
      <c r="B2909">
        <v>37.807952880859297</v>
      </c>
      <c r="C2909">
        <v>176.40740966796801</v>
      </c>
      <c r="D2909">
        <v>1223.09997558593</v>
      </c>
    </row>
    <row r="2910" spans="1:4" x14ac:dyDescent="0.3">
      <c r="A2910" s="1">
        <v>40361</v>
      </c>
      <c r="B2910">
        <v>37.701416015625</v>
      </c>
      <c r="C2910">
        <v>176.67887878417901</v>
      </c>
      <c r="D2910">
        <v>1228.90002441406</v>
      </c>
    </row>
    <row r="2911" spans="1:4" x14ac:dyDescent="0.3">
      <c r="A2911" s="1">
        <v>40364</v>
      </c>
      <c r="D2911">
        <v>1221.59997558593</v>
      </c>
    </row>
    <row r="2912" spans="1:4" x14ac:dyDescent="0.3">
      <c r="A2912" s="1">
        <v>40365</v>
      </c>
      <c r="B2912">
        <v>37.816829681396399</v>
      </c>
      <c r="C2912">
        <v>176.05841064453099</v>
      </c>
      <c r="D2912">
        <v>1223.5</v>
      </c>
    </row>
    <row r="2913" spans="1:4" x14ac:dyDescent="0.3">
      <c r="A2913" s="1">
        <v>40366</v>
      </c>
      <c r="B2913">
        <v>39.024127960205</v>
      </c>
      <c r="C2913">
        <v>170.51296997070301</v>
      </c>
      <c r="D2913">
        <v>1217.30004882812</v>
      </c>
    </row>
    <row r="2914" spans="1:4" x14ac:dyDescent="0.3">
      <c r="A2914" s="1">
        <v>40367</v>
      </c>
      <c r="B2914">
        <v>39.237174987792898</v>
      </c>
      <c r="C2914">
        <v>169.50468444824199</v>
      </c>
      <c r="D2914">
        <v>1205.09997558593</v>
      </c>
    </row>
    <row r="2915" spans="1:4" x14ac:dyDescent="0.3">
      <c r="A2915" s="1">
        <v>40368</v>
      </c>
      <c r="B2915">
        <v>39.610019683837798</v>
      </c>
      <c r="C2915">
        <v>167.87594604492099</v>
      </c>
      <c r="D2915">
        <v>1196.80004882812</v>
      </c>
    </row>
    <row r="2916" spans="1:4" x14ac:dyDescent="0.3">
      <c r="A2916" s="1">
        <v>40371</v>
      </c>
      <c r="B2916">
        <v>39.725410461425703</v>
      </c>
      <c r="C2916">
        <v>167.29428100585901</v>
      </c>
      <c r="D2916">
        <v>1201.5</v>
      </c>
    </row>
    <row r="2917" spans="1:4" x14ac:dyDescent="0.3">
      <c r="A2917" s="1">
        <v>40372</v>
      </c>
      <c r="B2917">
        <v>40.240303039550703</v>
      </c>
      <c r="C2917">
        <v>165.43283081054599</v>
      </c>
      <c r="D2917">
        <v>1211.90002441406</v>
      </c>
    </row>
    <row r="2918" spans="1:4" x14ac:dyDescent="0.3">
      <c r="A2918" s="1">
        <v>40373</v>
      </c>
      <c r="B2918">
        <v>40.4444580078125</v>
      </c>
      <c r="C2918">
        <v>164.30824279785099</v>
      </c>
      <c r="D2918">
        <v>1176.5</v>
      </c>
    </row>
    <row r="2919" spans="1:4" x14ac:dyDescent="0.3">
      <c r="A2919" s="1">
        <v>40374</v>
      </c>
      <c r="B2919">
        <v>40.47998046875</v>
      </c>
      <c r="C2919">
        <v>164.114334106445</v>
      </c>
      <c r="D2919">
        <v>1198.19995117187</v>
      </c>
    </row>
    <row r="2920" spans="1:4" x14ac:dyDescent="0.3">
      <c r="A2920" s="1">
        <v>40375</v>
      </c>
      <c r="B2920">
        <v>39.361461639404297</v>
      </c>
      <c r="C2920">
        <v>168.96177673339801</v>
      </c>
      <c r="D2920">
        <v>1201.59997558593</v>
      </c>
    </row>
    <row r="2921" spans="1:4" x14ac:dyDescent="0.3">
      <c r="A2921" s="1">
        <v>40378</v>
      </c>
      <c r="B2921">
        <v>39.698783874511697</v>
      </c>
      <c r="C2921">
        <v>167.25547790527301</v>
      </c>
      <c r="D2921">
        <v>1215.40002441406</v>
      </c>
    </row>
    <row r="2922" spans="1:4" x14ac:dyDescent="0.3">
      <c r="A2922" s="1">
        <v>40379</v>
      </c>
      <c r="B2922">
        <v>40.178146362304602</v>
      </c>
      <c r="C2922">
        <v>165.35528564453099</v>
      </c>
      <c r="D2922">
        <v>1207.90002441406</v>
      </c>
    </row>
    <row r="2923" spans="1:4" x14ac:dyDescent="0.3">
      <c r="A2923" s="1">
        <v>40380</v>
      </c>
      <c r="B2923">
        <v>39.627754211425703</v>
      </c>
      <c r="C2923">
        <v>167.410552978515</v>
      </c>
      <c r="D2923">
        <v>1207.80004882812</v>
      </c>
    </row>
    <row r="2924" spans="1:4" x14ac:dyDescent="0.3">
      <c r="A2924" s="1">
        <v>40381</v>
      </c>
      <c r="B2924">
        <v>40.6308784484863</v>
      </c>
      <c r="C2924">
        <v>163.30000305175699</v>
      </c>
      <c r="D2924">
        <v>1202.80004882812</v>
      </c>
    </row>
    <row r="2925" spans="1:4" x14ac:dyDescent="0.3">
      <c r="A2925" s="1">
        <v>40382</v>
      </c>
      <c r="B2925">
        <v>40.888317108154297</v>
      </c>
      <c r="C2925">
        <v>162.09782409667901</v>
      </c>
      <c r="D2925">
        <v>1193.40002441406</v>
      </c>
    </row>
    <row r="2926" spans="1:4" x14ac:dyDescent="0.3">
      <c r="A2926" s="1">
        <v>40385</v>
      </c>
      <c r="B2926">
        <v>41.225654602050703</v>
      </c>
      <c r="C2926">
        <v>160.93441772460901</v>
      </c>
      <c r="D2926">
        <v>1188.69995117187</v>
      </c>
    </row>
    <row r="2927" spans="1:4" x14ac:dyDescent="0.3">
      <c r="A2927" s="1">
        <v>40386</v>
      </c>
      <c r="B2927">
        <v>41.207908630371001</v>
      </c>
      <c r="C2927">
        <v>160.97319030761699</v>
      </c>
      <c r="D2927">
        <v>1181</v>
      </c>
    </row>
    <row r="2928" spans="1:4" x14ac:dyDescent="0.3">
      <c r="A2928" s="1">
        <v>40387</v>
      </c>
      <c r="B2928">
        <v>40.879436492919901</v>
      </c>
      <c r="C2928">
        <v>162.175369262695</v>
      </c>
      <c r="D2928">
        <v>1185.40002441406</v>
      </c>
    </row>
    <row r="2929" spans="1:4" x14ac:dyDescent="0.3">
      <c r="A2929" s="1">
        <v>40388</v>
      </c>
      <c r="B2929">
        <v>40.577632904052699</v>
      </c>
      <c r="C2929">
        <v>163.222412109375</v>
      </c>
      <c r="D2929">
        <v>1184.30004882812</v>
      </c>
    </row>
    <row r="2930" spans="1:4" x14ac:dyDescent="0.3">
      <c r="A2930" s="1">
        <v>40389</v>
      </c>
      <c r="B2930">
        <v>40.666393280029297</v>
      </c>
      <c r="C2930">
        <v>162.87341308593699</v>
      </c>
      <c r="D2930">
        <v>1184.09997558593</v>
      </c>
    </row>
    <row r="2931" spans="1:4" x14ac:dyDescent="0.3">
      <c r="A2931" s="1">
        <v>40392</v>
      </c>
      <c r="B2931">
        <v>41.429847717285099</v>
      </c>
      <c r="C2931">
        <v>159.77105712890599</v>
      </c>
      <c r="D2931">
        <v>1172.19995117187</v>
      </c>
    </row>
    <row r="2932" spans="1:4" x14ac:dyDescent="0.3">
      <c r="A2932" s="1">
        <v>40393</v>
      </c>
      <c r="B2932">
        <v>41.252296447753899</v>
      </c>
      <c r="C2932">
        <v>160.507888793945</v>
      </c>
      <c r="D2932">
        <v>1171.69995117187</v>
      </c>
    </row>
    <row r="2933" spans="1:4" x14ac:dyDescent="0.3">
      <c r="A2933" s="1">
        <v>40394</v>
      </c>
      <c r="B2933">
        <v>41.669521331787102</v>
      </c>
      <c r="C2933">
        <v>159.03427124023401</v>
      </c>
      <c r="D2933">
        <v>1171.59997558593</v>
      </c>
    </row>
    <row r="2934" spans="1:4" x14ac:dyDescent="0.3">
      <c r="A2934" s="1">
        <v>40395</v>
      </c>
      <c r="B2934">
        <v>41.571876525878899</v>
      </c>
      <c r="C2934">
        <v>159.344467163085</v>
      </c>
      <c r="D2934">
        <v>1167.30004882812</v>
      </c>
    </row>
    <row r="2935" spans="1:4" x14ac:dyDescent="0.3">
      <c r="A2935" s="1">
        <v>40396</v>
      </c>
      <c r="B2935">
        <v>41.509735107421797</v>
      </c>
      <c r="C2935">
        <v>159.615951538085</v>
      </c>
      <c r="D2935">
        <v>1163.69995117187</v>
      </c>
    </row>
    <row r="2936" spans="1:4" x14ac:dyDescent="0.3">
      <c r="A2936" s="1">
        <v>40399</v>
      </c>
      <c r="B2936">
        <v>41.793800354003899</v>
      </c>
      <c r="C2936">
        <v>158.56889343261699</v>
      </c>
      <c r="D2936">
        <v>1160.09997558593</v>
      </c>
    </row>
    <row r="2937" spans="1:4" x14ac:dyDescent="0.3">
      <c r="A2937" s="1">
        <v>40400</v>
      </c>
      <c r="B2937">
        <v>41.429847717285099</v>
      </c>
      <c r="C2937">
        <v>159.80982971191401</v>
      </c>
      <c r="D2937">
        <v>1160.5</v>
      </c>
    </row>
    <row r="2938" spans="1:4" x14ac:dyDescent="0.3">
      <c r="A2938" s="1">
        <v>40401</v>
      </c>
      <c r="B2938">
        <v>40.3024291992187</v>
      </c>
      <c r="C2938">
        <v>164.30824279785099</v>
      </c>
      <c r="D2938">
        <v>1159.69995117187</v>
      </c>
    </row>
    <row r="2939" spans="1:4" x14ac:dyDescent="0.3">
      <c r="A2939" s="1">
        <v>40402</v>
      </c>
      <c r="B2939">
        <v>39.982845306396399</v>
      </c>
      <c r="C2939">
        <v>165.43283081054599</v>
      </c>
      <c r="D2939">
        <v>1186.30004882812</v>
      </c>
    </row>
    <row r="2940" spans="1:4" x14ac:dyDescent="0.3">
      <c r="A2940" s="1">
        <v>40403</v>
      </c>
      <c r="B2940">
        <v>39.698783874511697</v>
      </c>
      <c r="C2940">
        <v>166.71253967285099</v>
      </c>
      <c r="D2940">
        <v>1188.5</v>
      </c>
    </row>
    <row r="2941" spans="1:4" x14ac:dyDescent="0.3">
      <c r="A2941" s="1">
        <v>40406</v>
      </c>
      <c r="B2941">
        <v>39.7697944641113</v>
      </c>
      <c r="C2941">
        <v>166.40235900878901</v>
      </c>
      <c r="D2941">
        <v>1182.19995117187</v>
      </c>
    </row>
    <row r="2942" spans="1:4" x14ac:dyDescent="0.3">
      <c r="A2942" s="1">
        <v>40407</v>
      </c>
      <c r="B2942">
        <v>40.275791168212798</v>
      </c>
      <c r="C2942">
        <v>164.23066711425699</v>
      </c>
      <c r="D2942">
        <v>1188.30004882812</v>
      </c>
    </row>
    <row r="2943" spans="1:4" x14ac:dyDescent="0.3">
      <c r="A2943" s="1">
        <v>40408</v>
      </c>
      <c r="B2943">
        <v>40.435604095458899</v>
      </c>
      <c r="C2943">
        <v>163.72657775878901</v>
      </c>
      <c r="D2943">
        <v>1175.90002441406</v>
      </c>
    </row>
    <row r="2944" spans="1:4" x14ac:dyDescent="0.3">
      <c r="A2944" s="1">
        <v>40409</v>
      </c>
      <c r="B2944">
        <v>39.823062896728501</v>
      </c>
      <c r="C2944">
        <v>166.169662475585</v>
      </c>
      <c r="D2944">
        <v>1174.90002441406</v>
      </c>
    </row>
    <row r="2945" spans="1:4" x14ac:dyDescent="0.3">
      <c r="A2945" s="1">
        <v>40410</v>
      </c>
      <c r="B2945">
        <v>39.876335144042898</v>
      </c>
      <c r="C2945">
        <v>165.97575378417901</v>
      </c>
      <c r="D2945">
        <v>1174.59997558593</v>
      </c>
    </row>
    <row r="2946" spans="1:4" x14ac:dyDescent="0.3">
      <c r="A2946" s="1">
        <v>40413</v>
      </c>
      <c r="B2946">
        <v>39.485729217529297</v>
      </c>
      <c r="C2946">
        <v>167.48814392089801</v>
      </c>
      <c r="D2946">
        <v>1180.59997558593</v>
      </c>
    </row>
    <row r="2947" spans="1:4" x14ac:dyDescent="0.3">
      <c r="A2947" s="1">
        <v>40414</v>
      </c>
      <c r="B2947">
        <v>38.748908996582003</v>
      </c>
      <c r="C2947">
        <v>170.668045043945</v>
      </c>
      <c r="D2947">
        <v>1183.69995117187</v>
      </c>
    </row>
    <row r="2948" spans="1:4" x14ac:dyDescent="0.3">
      <c r="A2948" s="1">
        <v>40415</v>
      </c>
      <c r="B2948">
        <v>39.121757507324197</v>
      </c>
      <c r="C2948">
        <v>168.96177673339801</v>
      </c>
      <c r="D2948">
        <v>1195.40002441406</v>
      </c>
    </row>
    <row r="2949" spans="1:4" x14ac:dyDescent="0.3">
      <c r="A2949" s="1">
        <v>40416</v>
      </c>
      <c r="B2949">
        <v>38.651271820068303</v>
      </c>
      <c r="C2949">
        <v>171.05584716796801</v>
      </c>
      <c r="D2949">
        <v>1195.09997558593</v>
      </c>
    </row>
    <row r="2950" spans="1:4" x14ac:dyDescent="0.3">
      <c r="A2950" s="1">
        <v>40417</v>
      </c>
      <c r="B2950">
        <v>39.121757507324197</v>
      </c>
      <c r="C2950">
        <v>169.19442749023401</v>
      </c>
      <c r="D2950">
        <v>1190.80004882812</v>
      </c>
    </row>
    <row r="2951" spans="1:4" x14ac:dyDescent="0.3">
      <c r="A2951" s="1">
        <v>40420</v>
      </c>
      <c r="B2951">
        <v>38.713409423828097</v>
      </c>
      <c r="C2951">
        <v>170.62927246093699</v>
      </c>
      <c r="D2951">
        <v>1195.59997558593</v>
      </c>
    </row>
    <row r="2952" spans="1:4" x14ac:dyDescent="0.3">
      <c r="A2952" s="1">
        <v>40421</v>
      </c>
      <c r="B2952">
        <v>38.580257415771399</v>
      </c>
      <c r="C2952">
        <v>171.09466552734301</v>
      </c>
      <c r="D2952">
        <v>1193.09997558593</v>
      </c>
    </row>
    <row r="2953" spans="1:4" x14ac:dyDescent="0.3">
      <c r="A2953" s="1">
        <v>40422</v>
      </c>
      <c r="B2953">
        <v>39.734283447265597</v>
      </c>
      <c r="C2953">
        <v>166.05332946777301</v>
      </c>
      <c r="D2953">
        <v>1199.59997558593</v>
      </c>
    </row>
    <row r="2954" spans="1:4" x14ac:dyDescent="0.3">
      <c r="A2954" s="1">
        <v>40423</v>
      </c>
      <c r="B2954">
        <v>40.178146362304602</v>
      </c>
      <c r="C2954">
        <v>164.19189453125</v>
      </c>
      <c r="D2954">
        <v>1184.59997558593</v>
      </c>
    </row>
    <row r="2955" spans="1:4" x14ac:dyDescent="0.3">
      <c r="A2955" s="1">
        <v>40424</v>
      </c>
      <c r="B2955">
        <v>40.843959808349602</v>
      </c>
      <c r="C2955">
        <v>161.51612854003901</v>
      </c>
      <c r="D2955">
        <v>1178.30004882812</v>
      </c>
    </row>
    <row r="2956" spans="1:4" x14ac:dyDescent="0.3">
      <c r="A2956" s="1">
        <v>40427</v>
      </c>
      <c r="D2956">
        <v>1172</v>
      </c>
    </row>
    <row r="2957" spans="1:4" x14ac:dyDescent="0.3">
      <c r="A2957" s="1">
        <v>40428</v>
      </c>
      <c r="B2957">
        <v>40.568740844726499</v>
      </c>
      <c r="C2957">
        <v>162.64073181152301</v>
      </c>
      <c r="D2957">
        <v>1173</v>
      </c>
    </row>
    <row r="2958" spans="1:4" x14ac:dyDescent="0.3">
      <c r="A2958" s="1">
        <v>40429</v>
      </c>
      <c r="B2958">
        <v>41.056972503662102</v>
      </c>
      <c r="C2958">
        <v>160.62417602539</v>
      </c>
      <c r="D2958">
        <v>1181</v>
      </c>
    </row>
    <row r="2959" spans="1:4" x14ac:dyDescent="0.3">
      <c r="A2959" s="1">
        <v>40430</v>
      </c>
      <c r="B2959">
        <v>41.216785430908203</v>
      </c>
      <c r="C2959">
        <v>159.96496582031199</v>
      </c>
      <c r="D2959">
        <v>1170.80004882812</v>
      </c>
    </row>
    <row r="2960" spans="1:4" x14ac:dyDescent="0.3">
      <c r="A2960" s="1">
        <v>40431</v>
      </c>
      <c r="B2960">
        <v>41.367698669433501</v>
      </c>
      <c r="C2960">
        <v>159.499588012695</v>
      </c>
      <c r="D2960">
        <v>1167.80004882812</v>
      </c>
    </row>
    <row r="2961" spans="1:4" x14ac:dyDescent="0.3">
      <c r="A2961" s="1">
        <v>40434</v>
      </c>
      <c r="B2961">
        <v>41.9447021484375</v>
      </c>
      <c r="C2961">
        <v>157.05647277832</v>
      </c>
      <c r="D2961">
        <v>1166.09997558593</v>
      </c>
    </row>
    <row r="2962" spans="1:4" x14ac:dyDescent="0.3">
      <c r="A2962" s="1">
        <v>40435</v>
      </c>
      <c r="B2962">
        <v>42.122257232666001</v>
      </c>
      <c r="C2962">
        <v>156.51359558105401</v>
      </c>
      <c r="D2962">
        <v>1160.40002441406</v>
      </c>
    </row>
    <row r="2963" spans="1:4" x14ac:dyDescent="0.3">
      <c r="A2963" s="1">
        <v>40436</v>
      </c>
      <c r="B2963">
        <v>42.388576507568303</v>
      </c>
      <c r="C2963">
        <v>155.466552734375</v>
      </c>
      <c r="D2963">
        <v>1161.09997558593</v>
      </c>
    </row>
    <row r="2964" spans="1:4" x14ac:dyDescent="0.3">
      <c r="A2964" s="1">
        <v>40437</v>
      </c>
      <c r="B2964">
        <v>42.557224273681598</v>
      </c>
      <c r="C2964">
        <v>154.92366027832</v>
      </c>
      <c r="D2964">
        <v>1157.90002441406</v>
      </c>
    </row>
    <row r="2965" spans="1:4" x14ac:dyDescent="0.3">
      <c r="A2965" s="1">
        <v>40438</v>
      </c>
      <c r="B2965">
        <v>42.701400756835902</v>
      </c>
      <c r="C2965">
        <v>154.34194946289</v>
      </c>
      <c r="D2965">
        <v>1161.90002441406</v>
      </c>
    </row>
    <row r="2966" spans="1:4" x14ac:dyDescent="0.3">
      <c r="A2966" s="1">
        <v>40441</v>
      </c>
      <c r="B2966">
        <v>43.448814392089801</v>
      </c>
      <c r="C2966">
        <v>151.54983520507801</v>
      </c>
      <c r="D2966">
        <v>1159.90002441406</v>
      </c>
    </row>
    <row r="2967" spans="1:4" x14ac:dyDescent="0.3">
      <c r="A2967" s="1">
        <v>40442</v>
      </c>
      <c r="B2967">
        <v>43.439918518066399</v>
      </c>
      <c r="C2967">
        <v>151.62739562988199</v>
      </c>
      <c r="D2967">
        <v>1162</v>
      </c>
    </row>
    <row r="2968" spans="1:4" x14ac:dyDescent="0.3">
      <c r="A2968" s="1">
        <v>40443</v>
      </c>
      <c r="B2968">
        <v>43.324234008788999</v>
      </c>
      <c r="C2968">
        <v>152.09271240234301</v>
      </c>
      <c r="D2968">
        <v>1148.69995117187</v>
      </c>
    </row>
    <row r="2969" spans="1:4" x14ac:dyDescent="0.3">
      <c r="A2969" s="1">
        <v>40444</v>
      </c>
      <c r="B2969">
        <v>43.306442260742102</v>
      </c>
      <c r="C2969">
        <v>152.17028808593699</v>
      </c>
      <c r="D2969">
        <v>1158.5</v>
      </c>
    </row>
    <row r="2970" spans="1:4" x14ac:dyDescent="0.3">
      <c r="A2970" s="1">
        <v>40445</v>
      </c>
      <c r="B2970">
        <v>44.187351226806598</v>
      </c>
      <c r="C2970">
        <v>148.99037170410099</v>
      </c>
      <c r="D2970">
        <v>1152.59997558593</v>
      </c>
    </row>
    <row r="2971" spans="1:4" x14ac:dyDescent="0.3">
      <c r="A2971" s="1">
        <v>40448</v>
      </c>
      <c r="B2971">
        <v>43.9471015930175</v>
      </c>
      <c r="C2971">
        <v>149.76593017578099</v>
      </c>
      <c r="D2971">
        <v>1154.19995117187</v>
      </c>
    </row>
    <row r="2972" spans="1:4" x14ac:dyDescent="0.3">
      <c r="A2972" s="1">
        <v>40449</v>
      </c>
      <c r="B2972">
        <v>43.929309844970703</v>
      </c>
      <c r="C2972">
        <v>149.61087036132801</v>
      </c>
      <c r="D2972">
        <v>1148.5</v>
      </c>
    </row>
    <row r="2973" spans="1:4" x14ac:dyDescent="0.3">
      <c r="A2973" s="1">
        <v>40450</v>
      </c>
      <c r="B2973">
        <v>43.858127593994098</v>
      </c>
      <c r="C2973">
        <v>150.03741455078099</v>
      </c>
      <c r="D2973">
        <v>1145.69995117187</v>
      </c>
    </row>
    <row r="2974" spans="1:4" x14ac:dyDescent="0.3">
      <c r="A2974" s="1">
        <v>40451</v>
      </c>
      <c r="B2974">
        <v>43.662364959716797</v>
      </c>
      <c r="C2974">
        <v>150.65789794921801</v>
      </c>
      <c r="D2974">
        <v>1139.19995117187</v>
      </c>
    </row>
    <row r="2975" spans="1:4" x14ac:dyDescent="0.3">
      <c r="A2975" s="1">
        <v>40452</v>
      </c>
      <c r="B2975">
        <v>43.608978271484297</v>
      </c>
      <c r="C2975">
        <v>150.851806640625</v>
      </c>
      <c r="D2975">
        <v>1137.19995117187</v>
      </c>
    </row>
    <row r="2976" spans="1:4" x14ac:dyDescent="0.3">
      <c r="A2976" s="1">
        <v>40455</v>
      </c>
      <c r="B2976">
        <v>43.137382507324197</v>
      </c>
      <c r="C2976">
        <v>152.48049926757801</v>
      </c>
      <c r="D2976">
        <v>1128.59997558593</v>
      </c>
    </row>
    <row r="2977" spans="1:4" x14ac:dyDescent="0.3">
      <c r="A2977" s="1">
        <v>40456</v>
      </c>
      <c r="B2977">
        <v>44.187351226806598</v>
      </c>
      <c r="C2977">
        <v>148.87400817871</v>
      </c>
      <c r="D2977">
        <v>1123.30004882812</v>
      </c>
    </row>
    <row r="2978" spans="1:4" x14ac:dyDescent="0.3">
      <c r="A2978" s="1">
        <v>40457</v>
      </c>
      <c r="B2978">
        <v>43.804729461669901</v>
      </c>
      <c r="C2978">
        <v>150.03741455078099</v>
      </c>
      <c r="D2978">
        <v>1129.40002441406</v>
      </c>
    </row>
    <row r="2979" spans="1:4" x14ac:dyDescent="0.3">
      <c r="A2979" s="1">
        <v>40458</v>
      </c>
      <c r="B2979">
        <v>43.964900970458899</v>
      </c>
      <c r="C2979">
        <v>149.61087036132801</v>
      </c>
      <c r="D2979">
        <v>1117.30004882812</v>
      </c>
    </row>
    <row r="2980" spans="1:4" x14ac:dyDescent="0.3">
      <c r="A2980" s="1">
        <v>40459</v>
      </c>
      <c r="B2980">
        <v>44.267417907714801</v>
      </c>
      <c r="C2980">
        <v>148.52500915527301</v>
      </c>
      <c r="D2980">
        <v>1115.19995117187</v>
      </c>
    </row>
    <row r="2981" spans="1:4" x14ac:dyDescent="0.3">
      <c r="A2981" s="1">
        <v>40462</v>
      </c>
      <c r="B2981">
        <v>44.285221099853501</v>
      </c>
      <c r="C2981">
        <v>148.44746398925699</v>
      </c>
      <c r="D2981">
        <v>1092.59997558593</v>
      </c>
    </row>
    <row r="2982" spans="1:4" x14ac:dyDescent="0.3">
      <c r="A2982" s="1">
        <v>40463</v>
      </c>
      <c r="B2982">
        <v>44.587760925292898</v>
      </c>
      <c r="C2982">
        <v>147.36164855957</v>
      </c>
      <c r="D2982">
        <v>1100.19995117187</v>
      </c>
    </row>
    <row r="2983" spans="1:4" x14ac:dyDescent="0.3">
      <c r="A2983" s="1">
        <v>40464</v>
      </c>
      <c r="B2983">
        <v>44.9525756835937</v>
      </c>
      <c r="C2983">
        <v>146.15948486328099</v>
      </c>
      <c r="D2983">
        <v>1124</v>
      </c>
    </row>
    <row r="2984" spans="1:4" x14ac:dyDescent="0.3">
      <c r="A2984" s="1">
        <v>40465</v>
      </c>
      <c r="B2984">
        <v>44.863601684570298</v>
      </c>
      <c r="C2984">
        <v>146.50846862792901</v>
      </c>
      <c r="D2984">
        <v>1118.09997558593</v>
      </c>
    </row>
    <row r="2985" spans="1:4" x14ac:dyDescent="0.3">
      <c r="A2985" s="1">
        <v>40466</v>
      </c>
      <c r="B2985">
        <v>45.815673828125</v>
      </c>
      <c r="C2985">
        <v>143.48370361328099</v>
      </c>
      <c r="D2985">
        <v>1109.69995117187</v>
      </c>
    </row>
    <row r="2986" spans="1:4" x14ac:dyDescent="0.3">
      <c r="A2986" s="1">
        <v>40469</v>
      </c>
      <c r="B2986">
        <v>45.646610260009702</v>
      </c>
      <c r="C2986">
        <v>143.13471984863199</v>
      </c>
      <c r="D2986">
        <v>1111.5</v>
      </c>
    </row>
    <row r="2987" spans="1:4" x14ac:dyDescent="0.3">
      <c r="A2987" s="1">
        <v>40470</v>
      </c>
      <c r="B2987">
        <v>45.219512939453097</v>
      </c>
      <c r="C2987">
        <v>145.15124511718699</v>
      </c>
      <c r="D2987">
        <v>1119.69995117187</v>
      </c>
    </row>
    <row r="2988" spans="1:4" x14ac:dyDescent="0.3">
      <c r="A2988" s="1">
        <v>40471</v>
      </c>
      <c r="B2988">
        <v>45.548736572265597</v>
      </c>
      <c r="C2988">
        <v>144.18174743652301</v>
      </c>
      <c r="D2988">
        <v>1133.80004882812</v>
      </c>
    </row>
    <row r="2989" spans="1:4" x14ac:dyDescent="0.3">
      <c r="A2989" s="1">
        <v>40472</v>
      </c>
      <c r="B2989">
        <v>45.637722015380803</v>
      </c>
      <c r="C2989">
        <v>143.94906616210901</v>
      </c>
      <c r="D2989">
        <v>1123.59997558593</v>
      </c>
    </row>
    <row r="2990" spans="1:4" x14ac:dyDescent="0.3">
      <c r="A2990" s="1">
        <v>40473</v>
      </c>
      <c r="B2990">
        <v>45.949161529541001</v>
      </c>
      <c r="C2990">
        <v>142.90200805664</v>
      </c>
      <c r="D2990">
        <v>1132.59997558593</v>
      </c>
    </row>
    <row r="2991" spans="1:4" x14ac:dyDescent="0.3">
      <c r="A2991" s="1">
        <v>40476</v>
      </c>
      <c r="B2991">
        <v>46.171596527099602</v>
      </c>
      <c r="C2991">
        <v>142.32035827636699</v>
      </c>
      <c r="D2991">
        <v>1122.09997558593</v>
      </c>
    </row>
    <row r="2992" spans="1:4" x14ac:dyDescent="0.3">
      <c r="A2992" s="1">
        <v>40477</v>
      </c>
      <c r="B2992">
        <v>46.296157836913999</v>
      </c>
      <c r="C2992">
        <v>141.85498046875</v>
      </c>
      <c r="D2992">
        <v>1117.90002441406</v>
      </c>
    </row>
    <row r="2993" spans="1:4" x14ac:dyDescent="0.3">
      <c r="A2993" s="1">
        <v>40478</v>
      </c>
      <c r="B2993">
        <v>46.438533782958899</v>
      </c>
      <c r="C2993">
        <v>141.27330017089801</v>
      </c>
      <c r="D2993">
        <v>1123.09997558593</v>
      </c>
    </row>
    <row r="2994" spans="1:4" x14ac:dyDescent="0.3">
      <c r="A2994" s="1">
        <v>40479</v>
      </c>
      <c r="B2994">
        <v>46.536407470703097</v>
      </c>
      <c r="C2994">
        <v>141.07939147949199</v>
      </c>
      <c r="D2994">
        <v>1132.40002441406</v>
      </c>
    </row>
    <row r="2995" spans="1:4" x14ac:dyDescent="0.3">
      <c r="A2995" s="1">
        <v>40480</v>
      </c>
      <c r="B2995">
        <v>46.429637908935497</v>
      </c>
      <c r="C2995">
        <v>141.35087585449199</v>
      </c>
      <c r="D2995">
        <v>1132.40002441406</v>
      </c>
    </row>
    <row r="2996" spans="1:4" x14ac:dyDescent="0.3">
      <c r="A2996" s="1">
        <v>40483</v>
      </c>
      <c r="B2996">
        <v>46.465225219726499</v>
      </c>
      <c r="C2996">
        <v>141.19573974609301</v>
      </c>
      <c r="D2996">
        <v>1117.19995117187</v>
      </c>
    </row>
    <row r="2997" spans="1:4" x14ac:dyDescent="0.3">
      <c r="A2997" s="1">
        <v>40484</v>
      </c>
      <c r="B2997">
        <v>46.9635200500488</v>
      </c>
      <c r="C2997">
        <v>139.76091003417901</v>
      </c>
      <c r="D2997">
        <v>1114.09997558593</v>
      </c>
    </row>
    <row r="2998" spans="1:4" x14ac:dyDescent="0.3">
      <c r="A2998" s="1">
        <v>40485</v>
      </c>
      <c r="B2998">
        <v>47.177059173583899</v>
      </c>
      <c r="C2998">
        <v>139.14041137695301</v>
      </c>
      <c r="D2998">
        <v>1111</v>
      </c>
    </row>
    <row r="2999" spans="1:4" x14ac:dyDescent="0.3">
      <c r="A2999" s="1">
        <v>40486</v>
      </c>
      <c r="B2999">
        <v>47.755447387695298</v>
      </c>
      <c r="C2999">
        <v>137.35655212402301</v>
      </c>
      <c r="D2999">
        <v>1101.69995117187</v>
      </c>
    </row>
    <row r="3000" spans="1:4" x14ac:dyDescent="0.3">
      <c r="A3000" s="1">
        <v>40487</v>
      </c>
      <c r="B3000">
        <v>47.755447387695298</v>
      </c>
      <c r="C3000">
        <v>137.35655212402301</v>
      </c>
      <c r="D3000">
        <v>1104.90002441406</v>
      </c>
    </row>
    <row r="3001" spans="1:4" x14ac:dyDescent="0.3">
      <c r="A3001" s="1">
        <v>40490</v>
      </c>
      <c r="B3001">
        <v>47.817733764648402</v>
      </c>
      <c r="C3001">
        <v>137.162673950195</v>
      </c>
      <c r="D3001">
        <v>1105.19995117187</v>
      </c>
    </row>
    <row r="3002" spans="1:4" x14ac:dyDescent="0.3">
      <c r="A3002" s="1">
        <v>40491</v>
      </c>
      <c r="B3002">
        <v>47.559680938720703</v>
      </c>
      <c r="C3002">
        <v>137.93827819824199</v>
      </c>
      <c r="D3002">
        <v>1119.69995117187</v>
      </c>
    </row>
    <row r="3003" spans="1:4" x14ac:dyDescent="0.3">
      <c r="A3003" s="1">
        <v>40492</v>
      </c>
      <c r="B3003">
        <v>47.799949645996001</v>
      </c>
      <c r="C3003">
        <v>137.162673950195</v>
      </c>
      <c r="D3003">
        <v>1118.80004882812</v>
      </c>
    </row>
    <row r="3004" spans="1:4" x14ac:dyDescent="0.3">
      <c r="A3004" s="1">
        <v>40493</v>
      </c>
      <c r="B3004">
        <v>47.4973945617675</v>
      </c>
      <c r="C3004">
        <v>138.05461120605401</v>
      </c>
      <c r="D3004">
        <v>1105.59997558593</v>
      </c>
    </row>
    <row r="3005" spans="1:4" x14ac:dyDescent="0.3">
      <c r="A3005" s="1">
        <v>40494</v>
      </c>
      <c r="B3005">
        <v>46.7232666015625</v>
      </c>
      <c r="C3005">
        <v>140.38133239746</v>
      </c>
      <c r="D3005">
        <v>1114</v>
      </c>
    </row>
    <row r="3006" spans="1:4" x14ac:dyDescent="0.3">
      <c r="A3006" s="1">
        <v>40497</v>
      </c>
      <c r="B3006">
        <v>46.5453071594238</v>
      </c>
      <c r="C3006">
        <v>140.88546752929599</v>
      </c>
      <c r="D3006">
        <v>1126.59997558593</v>
      </c>
    </row>
    <row r="3007" spans="1:4" x14ac:dyDescent="0.3">
      <c r="A3007" s="1">
        <v>40498</v>
      </c>
      <c r="B3007">
        <v>45.780086517333899</v>
      </c>
      <c r="C3007">
        <v>143.17346191406199</v>
      </c>
      <c r="D3007">
        <v>1138.09997558593</v>
      </c>
    </row>
    <row r="3008" spans="1:4" x14ac:dyDescent="0.3">
      <c r="A3008" s="1">
        <v>40499</v>
      </c>
      <c r="B3008">
        <v>45.913570404052699</v>
      </c>
      <c r="C3008">
        <v>142.74690246582</v>
      </c>
      <c r="D3008">
        <v>1131.90002441406</v>
      </c>
    </row>
    <row r="3009" spans="1:4" x14ac:dyDescent="0.3">
      <c r="A3009" s="1">
        <v>40500</v>
      </c>
      <c r="B3009">
        <v>46.652084350585902</v>
      </c>
      <c r="C3009">
        <v>140.49769592285099</v>
      </c>
      <c r="D3009">
        <v>1144</v>
      </c>
    </row>
    <row r="3010" spans="1:4" x14ac:dyDescent="0.3">
      <c r="A3010" s="1">
        <v>40501</v>
      </c>
      <c r="B3010">
        <v>46.6876831054687</v>
      </c>
      <c r="C3010">
        <v>140.26501464843699</v>
      </c>
      <c r="D3010">
        <v>1126.30004882812</v>
      </c>
    </row>
    <row r="3011" spans="1:4" x14ac:dyDescent="0.3">
      <c r="A3011" s="1">
        <v>40504</v>
      </c>
      <c r="B3011">
        <v>47.079185485839801</v>
      </c>
      <c r="C3011">
        <v>139.06286621093699</v>
      </c>
      <c r="D3011">
        <v>1123.59997558593</v>
      </c>
    </row>
    <row r="3012" spans="1:4" x14ac:dyDescent="0.3">
      <c r="A3012" s="1">
        <v>40505</v>
      </c>
      <c r="B3012">
        <v>46.331764221191399</v>
      </c>
      <c r="C3012">
        <v>141.27330017089801</v>
      </c>
      <c r="D3012">
        <v>1128</v>
      </c>
    </row>
    <row r="3013" spans="1:4" x14ac:dyDescent="0.3">
      <c r="A3013" s="1">
        <v>40506</v>
      </c>
      <c r="B3013">
        <v>47.2660522460937</v>
      </c>
      <c r="C3013">
        <v>138.48117065429599</v>
      </c>
      <c r="D3013">
        <v>1163.40002441406</v>
      </c>
    </row>
    <row r="3014" spans="1:4" x14ac:dyDescent="0.3">
      <c r="A3014" s="1">
        <v>40507</v>
      </c>
      <c r="D3014">
        <v>1147.19995117187</v>
      </c>
    </row>
    <row r="3015" spans="1:4" x14ac:dyDescent="0.3">
      <c r="A3015" s="1">
        <v>40508</v>
      </c>
      <c r="B3015">
        <v>46.954616546630803</v>
      </c>
      <c r="C3015">
        <v>138.83016967773401</v>
      </c>
      <c r="D3015">
        <v>1141</v>
      </c>
    </row>
    <row r="3016" spans="1:4" x14ac:dyDescent="0.3">
      <c r="A3016" s="1">
        <v>40511</v>
      </c>
      <c r="B3016">
        <v>46.919029235839801</v>
      </c>
      <c r="C3016">
        <v>139.41188049316401</v>
      </c>
      <c r="D3016">
        <v>1154.90002441406</v>
      </c>
    </row>
    <row r="3017" spans="1:4" x14ac:dyDescent="0.3">
      <c r="A3017" s="1">
        <v>40512</v>
      </c>
      <c r="B3017">
        <v>46.349559783935497</v>
      </c>
      <c r="C3017">
        <v>141.19573974609301</v>
      </c>
      <c r="D3017">
        <v>1163</v>
      </c>
    </row>
    <row r="3018" spans="1:4" x14ac:dyDescent="0.3">
      <c r="A3018" s="1">
        <v>40513</v>
      </c>
      <c r="B3018">
        <v>47.328327178955</v>
      </c>
      <c r="C3018">
        <v>138.24848937988199</v>
      </c>
      <c r="D3018">
        <v>1161.09997558593</v>
      </c>
    </row>
    <row r="3019" spans="1:4" x14ac:dyDescent="0.3">
      <c r="A3019" s="1">
        <v>40514</v>
      </c>
      <c r="B3019">
        <v>47.808830261230398</v>
      </c>
      <c r="C3019">
        <v>136.69732666015599</v>
      </c>
      <c r="D3019">
        <v>1151.09997558593</v>
      </c>
    </row>
    <row r="3020" spans="1:4" x14ac:dyDescent="0.3">
      <c r="A3020" s="1">
        <v>40515</v>
      </c>
      <c r="B3020">
        <v>47.933391571044901</v>
      </c>
      <c r="C3020">
        <v>136.34831237792901</v>
      </c>
      <c r="D3020">
        <v>1150.30004882812</v>
      </c>
    </row>
    <row r="3021" spans="1:4" x14ac:dyDescent="0.3">
      <c r="A3021" s="1">
        <v>40518</v>
      </c>
      <c r="B3021">
        <v>47.915596008300703</v>
      </c>
      <c r="C3021">
        <v>136.46467590332</v>
      </c>
      <c r="D3021">
        <v>1132.80004882812</v>
      </c>
    </row>
    <row r="3022" spans="1:4" x14ac:dyDescent="0.3">
      <c r="A3022" s="1">
        <v>40519</v>
      </c>
      <c r="B3022">
        <v>47.9422798156738</v>
      </c>
      <c r="C3022">
        <v>136.38708496093699</v>
      </c>
      <c r="D3022">
        <v>1135.59997558593</v>
      </c>
    </row>
    <row r="3023" spans="1:4" x14ac:dyDescent="0.3">
      <c r="A3023" s="1">
        <v>40520</v>
      </c>
      <c r="B3023">
        <v>48.120254516601499</v>
      </c>
      <c r="C3023">
        <v>135.76663208007801</v>
      </c>
      <c r="D3023">
        <v>1136</v>
      </c>
    </row>
    <row r="3024" spans="1:4" x14ac:dyDescent="0.3">
      <c r="A3024" s="1">
        <v>40521</v>
      </c>
      <c r="B3024">
        <v>48.164745330810497</v>
      </c>
      <c r="C3024">
        <v>135.65025329589801</v>
      </c>
      <c r="D3024">
        <v>1141</v>
      </c>
    </row>
    <row r="3025" spans="1:4" x14ac:dyDescent="0.3">
      <c r="A3025" s="1">
        <v>40522</v>
      </c>
      <c r="B3025">
        <v>48.485076904296797</v>
      </c>
      <c r="C3025">
        <v>134.71957397460901</v>
      </c>
      <c r="D3025">
        <v>1136.40002441406</v>
      </c>
    </row>
    <row r="3026" spans="1:4" x14ac:dyDescent="0.3">
      <c r="A3026" s="1">
        <v>40525</v>
      </c>
      <c r="B3026">
        <v>48.316005706787102</v>
      </c>
      <c r="C3026">
        <v>135.26249694824199</v>
      </c>
      <c r="D3026">
        <v>1145.90002441406</v>
      </c>
    </row>
    <row r="3027" spans="1:4" x14ac:dyDescent="0.3">
      <c r="A3027" s="1">
        <v>40526</v>
      </c>
      <c r="B3027">
        <v>48.404987335205</v>
      </c>
      <c r="C3027">
        <v>134.99102783203099</v>
      </c>
      <c r="D3027">
        <v>1144.19995117187</v>
      </c>
    </row>
    <row r="3028" spans="1:4" x14ac:dyDescent="0.3">
      <c r="A3028" s="1">
        <v>40527</v>
      </c>
      <c r="B3028">
        <v>48.191436767578097</v>
      </c>
      <c r="C3028">
        <v>135.57272338867099</v>
      </c>
      <c r="D3028">
        <v>1141.30004882812</v>
      </c>
    </row>
    <row r="3029" spans="1:4" x14ac:dyDescent="0.3">
      <c r="A3029" s="1">
        <v>40528</v>
      </c>
      <c r="B3029">
        <v>48.565158843994098</v>
      </c>
      <c r="C3029">
        <v>134.68081665039</v>
      </c>
      <c r="D3029">
        <v>1162</v>
      </c>
    </row>
    <row r="3030" spans="1:4" x14ac:dyDescent="0.3">
      <c r="A3030" s="1">
        <v>40529</v>
      </c>
      <c r="B3030">
        <v>48.607944488525298</v>
      </c>
      <c r="C3030">
        <v>134.486892700195</v>
      </c>
      <c r="D3030">
        <v>1151.09997558593</v>
      </c>
    </row>
    <row r="3031" spans="1:4" x14ac:dyDescent="0.3">
      <c r="A3031" s="1">
        <v>40532</v>
      </c>
      <c r="B3031">
        <v>48.643619537353501</v>
      </c>
      <c r="C3031">
        <v>134.29299926757801</v>
      </c>
      <c r="D3031">
        <v>1143</v>
      </c>
    </row>
    <row r="3032" spans="1:4" x14ac:dyDescent="0.3">
      <c r="A3032" s="1">
        <v>40533</v>
      </c>
      <c r="B3032">
        <v>48.937835693359297</v>
      </c>
      <c r="C3032">
        <v>133.51741027832</v>
      </c>
      <c r="D3032">
        <v>1154.59997558593</v>
      </c>
    </row>
    <row r="3033" spans="1:4" x14ac:dyDescent="0.3">
      <c r="A3033" s="1">
        <v>40534</v>
      </c>
      <c r="B3033">
        <v>48.928920745849602</v>
      </c>
      <c r="C3033">
        <v>133.51741027832</v>
      </c>
      <c r="D3033">
        <v>1158.69995117187</v>
      </c>
    </row>
    <row r="3034" spans="1:4" x14ac:dyDescent="0.3">
      <c r="A3034" s="1">
        <v>40535</v>
      </c>
      <c r="B3034">
        <v>48.8040962219238</v>
      </c>
      <c r="C3034">
        <v>133.78887939453099</v>
      </c>
      <c r="D3034">
        <v>1150.69995117187</v>
      </c>
    </row>
    <row r="3035" spans="1:4" x14ac:dyDescent="0.3">
      <c r="A3035" s="1">
        <v>40536</v>
      </c>
      <c r="D3035">
        <v>1149.09997558593</v>
      </c>
    </row>
    <row r="3036" spans="1:4" x14ac:dyDescent="0.3">
      <c r="A3036" s="1">
        <v>40539</v>
      </c>
      <c r="B3036">
        <v>48.830844879150298</v>
      </c>
      <c r="C3036">
        <v>133.75010681152301</v>
      </c>
      <c r="D3036">
        <v>1125.5</v>
      </c>
    </row>
    <row r="3037" spans="1:4" x14ac:dyDescent="0.3">
      <c r="A3037" s="1">
        <v>40540</v>
      </c>
      <c r="B3037">
        <v>48.741687774658203</v>
      </c>
      <c r="C3037">
        <v>133.94400024414</v>
      </c>
      <c r="D3037">
        <v>1144.09997558593</v>
      </c>
    </row>
    <row r="3038" spans="1:4" x14ac:dyDescent="0.3">
      <c r="A3038" s="1">
        <v>40541</v>
      </c>
      <c r="B3038">
        <v>48.848674774169901</v>
      </c>
      <c r="C3038">
        <v>133.71130371093699</v>
      </c>
      <c r="D3038">
        <v>1146.5</v>
      </c>
    </row>
    <row r="3039" spans="1:4" x14ac:dyDescent="0.3">
      <c r="A3039" s="1">
        <v>40542</v>
      </c>
      <c r="B3039">
        <v>48.732780456542898</v>
      </c>
      <c r="C3039">
        <v>134.02153015136699</v>
      </c>
      <c r="D3039">
        <v>1139.19995117187</v>
      </c>
    </row>
    <row r="3040" spans="1:4" x14ac:dyDescent="0.3">
      <c r="A3040" s="1">
        <v>40543</v>
      </c>
      <c r="B3040">
        <v>48.5544624328613</v>
      </c>
      <c r="C3040">
        <v>134.44810485839801</v>
      </c>
      <c r="D3040">
        <v>1127.09997558593</v>
      </c>
    </row>
    <row r="3041" spans="1:4" x14ac:dyDescent="0.3">
      <c r="A3041" s="1">
        <v>40546</v>
      </c>
      <c r="B3041">
        <v>49.312282562255803</v>
      </c>
      <c r="C3041">
        <v>132.39279174804599</v>
      </c>
      <c r="D3041">
        <v>1122.40002441406</v>
      </c>
    </row>
    <row r="3042" spans="1:4" x14ac:dyDescent="0.3">
      <c r="A3042" s="1">
        <v>40547</v>
      </c>
      <c r="B3042">
        <v>49.276615142822202</v>
      </c>
      <c r="C3042">
        <v>132.50915527343699</v>
      </c>
      <c r="D3042">
        <v>1124.80004882812</v>
      </c>
    </row>
    <row r="3043" spans="1:4" x14ac:dyDescent="0.3">
      <c r="A3043" s="1">
        <v>40548</v>
      </c>
      <c r="B3043">
        <v>49.695655822753899</v>
      </c>
      <c r="C3043">
        <v>131.34576416015599</v>
      </c>
      <c r="D3043">
        <v>1122</v>
      </c>
    </row>
    <row r="3044" spans="1:4" x14ac:dyDescent="0.3">
      <c r="A3044" s="1">
        <v>40549</v>
      </c>
      <c r="B3044">
        <v>49.856136322021399</v>
      </c>
      <c r="C3044">
        <v>130.91920471191401</v>
      </c>
      <c r="D3044">
        <v>1128</v>
      </c>
    </row>
    <row r="3045" spans="1:4" x14ac:dyDescent="0.3">
      <c r="A3045" s="1">
        <v>40550</v>
      </c>
      <c r="B3045">
        <v>49.811557769775298</v>
      </c>
      <c r="C3045">
        <v>131.07431030273401</v>
      </c>
      <c r="D3045">
        <v>1125.80004882812</v>
      </c>
    </row>
    <row r="3046" spans="1:4" x14ac:dyDescent="0.3">
      <c r="A3046" s="1">
        <v>40553</v>
      </c>
      <c r="B3046">
        <v>49.998790740966797</v>
      </c>
      <c r="C3046">
        <v>130.49263000488199</v>
      </c>
      <c r="D3046">
        <v>1124</v>
      </c>
    </row>
    <row r="3047" spans="1:4" x14ac:dyDescent="0.3">
      <c r="A3047" s="1">
        <v>40554</v>
      </c>
      <c r="B3047">
        <v>50.070106506347599</v>
      </c>
      <c r="C3047">
        <v>130.29870605468699</v>
      </c>
      <c r="D3047">
        <v>1125.40002441406</v>
      </c>
    </row>
    <row r="3048" spans="1:4" x14ac:dyDescent="0.3">
      <c r="A3048" s="1">
        <v>40555</v>
      </c>
      <c r="B3048">
        <v>50.426742553710902</v>
      </c>
      <c r="C3048">
        <v>129.44558715820301</v>
      </c>
      <c r="D3048">
        <v>1124.30004882812</v>
      </c>
    </row>
    <row r="3049" spans="1:4" x14ac:dyDescent="0.3">
      <c r="A3049" s="1">
        <v>40556</v>
      </c>
      <c r="B3049">
        <v>50.444568634033203</v>
      </c>
      <c r="C3049">
        <v>129.32925415039</v>
      </c>
      <c r="D3049">
        <v>1105.59997558593</v>
      </c>
    </row>
    <row r="3050" spans="1:4" x14ac:dyDescent="0.3">
      <c r="A3050" s="1">
        <v>40557</v>
      </c>
      <c r="B3050">
        <v>50.819011688232401</v>
      </c>
      <c r="C3050">
        <v>128.35974121093699</v>
      </c>
      <c r="D3050">
        <v>1110.90002441406</v>
      </c>
    </row>
    <row r="3051" spans="1:4" x14ac:dyDescent="0.3">
      <c r="A3051" s="1">
        <v>40560</v>
      </c>
      <c r="D3051">
        <v>1091.40002441406</v>
      </c>
    </row>
    <row r="3052" spans="1:4" x14ac:dyDescent="0.3">
      <c r="A3052" s="1">
        <v>40561</v>
      </c>
      <c r="B3052">
        <v>50.961666107177699</v>
      </c>
      <c r="C3052">
        <v>127.971946716308</v>
      </c>
      <c r="D3052">
        <v>1115.40002441406</v>
      </c>
    </row>
    <row r="3053" spans="1:4" x14ac:dyDescent="0.3">
      <c r="A3053" s="1">
        <v>40562</v>
      </c>
      <c r="B3053">
        <v>50.382144927978501</v>
      </c>
      <c r="C3053">
        <v>129.44558715820301</v>
      </c>
      <c r="D3053">
        <v>1111.90002441406</v>
      </c>
    </row>
    <row r="3054" spans="1:4" x14ac:dyDescent="0.3">
      <c r="A3054" s="1">
        <v>40563</v>
      </c>
      <c r="B3054">
        <v>50.025508880615199</v>
      </c>
      <c r="C3054">
        <v>130.41506958007801</v>
      </c>
      <c r="D3054">
        <v>1116</v>
      </c>
    </row>
    <row r="3055" spans="1:4" x14ac:dyDescent="0.3">
      <c r="A3055" s="1">
        <v>40564</v>
      </c>
      <c r="B3055">
        <v>49.6421699523925</v>
      </c>
      <c r="C3055">
        <v>131.38455200195301</v>
      </c>
      <c r="D3055">
        <v>1100.19995117187</v>
      </c>
    </row>
    <row r="3056" spans="1:4" x14ac:dyDescent="0.3">
      <c r="A3056" s="1">
        <v>40567</v>
      </c>
      <c r="B3056">
        <v>50.328662872314403</v>
      </c>
      <c r="C3056">
        <v>129.52313232421801</v>
      </c>
      <c r="D3056">
        <v>1114.09997558593</v>
      </c>
    </row>
    <row r="3057" spans="1:4" x14ac:dyDescent="0.3">
      <c r="A3057" s="1">
        <v>40568</v>
      </c>
      <c r="B3057">
        <v>50.399990081787102</v>
      </c>
      <c r="C3057">
        <v>129.29046630859301</v>
      </c>
      <c r="D3057">
        <v>1120.09997558593</v>
      </c>
    </row>
    <row r="3058" spans="1:4" x14ac:dyDescent="0.3">
      <c r="A3058" s="1">
        <v>40569</v>
      </c>
      <c r="B3058">
        <v>50.667457580566399</v>
      </c>
      <c r="C3058">
        <v>128.70875549316401</v>
      </c>
      <c r="D3058">
        <v>1117.30004882812</v>
      </c>
    </row>
    <row r="3059" spans="1:4" x14ac:dyDescent="0.3">
      <c r="A3059" s="1">
        <v>40570</v>
      </c>
      <c r="B3059">
        <v>50.979507446288999</v>
      </c>
      <c r="C3059">
        <v>127.85562133789</v>
      </c>
      <c r="D3059">
        <v>1114.5</v>
      </c>
    </row>
    <row r="3060" spans="1:4" x14ac:dyDescent="0.3">
      <c r="A3060" s="1">
        <v>40571</v>
      </c>
      <c r="B3060">
        <v>49.686725616455</v>
      </c>
      <c r="C3060">
        <v>131.11308288574199</v>
      </c>
      <c r="D3060">
        <v>1110.80004882812</v>
      </c>
    </row>
    <row r="3061" spans="1:4" x14ac:dyDescent="0.3">
      <c r="A3061" s="1">
        <v>40574</v>
      </c>
      <c r="B3061">
        <v>49.927448272705</v>
      </c>
      <c r="C3061">
        <v>130.45382690429599</v>
      </c>
      <c r="D3061">
        <v>1117.40002441406</v>
      </c>
    </row>
    <row r="3062" spans="1:4" x14ac:dyDescent="0.3">
      <c r="A3062" s="1">
        <v>40575</v>
      </c>
      <c r="B3062">
        <v>50.8635864257812</v>
      </c>
      <c r="C3062">
        <v>128.04951477050699</v>
      </c>
      <c r="D3062">
        <v>1118.59997558593</v>
      </c>
    </row>
    <row r="3063" spans="1:4" x14ac:dyDescent="0.3">
      <c r="A3063" s="1">
        <v>40576</v>
      </c>
      <c r="B3063">
        <v>50.783359527587798</v>
      </c>
      <c r="C3063">
        <v>128.204666137695</v>
      </c>
      <c r="D3063">
        <v>1109.90002441406</v>
      </c>
    </row>
    <row r="3064" spans="1:4" x14ac:dyDescent="0.3">
      <c r="A3064" s="1">
        <v>40577</v>
      </c>
      <c r="B3064">
        <v>50.872520446777301</v>
      </c>
      <c r="C3064">
        <v>128.0107421875</v>
      </c>
      <c r="D3064">
        <v>1109.90002441406</v>
      </c>
    </row>
    <row r="3065" spans="1:4" x14ac:dyDescent="0.3">
      <c r="A3065" s="1">
        <v>40578</v>
      </c>
      <c r="B3065">
        <v>51.157806396484297</v>
      </c>
      <c r="C3065">
        <v>127.27394104003901</v>
      </c>
      <c r="D3065">
        <v>1115.59997558593</v>
      </c>
    </row>
    <row r="3066" spans="1:4" x14ac:dyDescent="0.3">
      <c r="A3066" s="1">
        <v>40581</v>
      </c>
      <c r="B3066">
        <v>51.398529052734297</v>
      </c>
      <c r="C3066">
        <v>126.614707946777</v>
      </c>
      <c r="D3066">
        <v>1113.40002441406</v>
      </c>
    </row>
    <row r="3067" spans="1:4" x14ac:dyDescent="0.3">
      <c r="A3067" s="1">
        <v>40582</v>
      </c>
      <c r="B3067">
        <v>51.737327575683501</v>
      </c>
      <c r="C3067">
        <v>125.645202636718</v>
      </c>
      <c r="D3067">
        <v>1099.90002441406</v>
      </c>
    </row>
    <row r="3068" spans="1:4" x14ac:dyDescent="0.3">
      <c r="A3068" s="1">
        <v>40583</v>
      </c>
      <c r="B3068">
        <v>51.648174285888601</v>
      </c>
      <c r="C3068">
        <v>125.95545959472599</v>
      </c>
      <c r="D3068">
        <v>1104.40002441406</v>
      </c>
    </row>
    <row r="3069" spans="1:4" x14ac:dyDescent="0.3">
      <c r="A3069" s="1">
        <v>40584</v>
      </c>
      <c r="B3069">
        <v>51.728424072265597</v>
      </c>
      <c r="C3069">
        <v>125.80030822753901</v>
      </c>
      <c r="D3069">
        <v>1104</v>
      </c>
    </row>
    <row r="3070" spans="1:4" x14ac:dyDescent="0.3">
      <c r="A3070" s="1">
        <v>40585</v>
      </c>
      <c r="B3070">
        <v>52.102870941162102</v>
      </c>
      <c r="C3070">
        <v>124.908386230468</v>
      </c>
      <c r="D3070">
        <v>1122.80004882812</v>
      </c>
    </row>
    <row r="3071" spans="1:4" x14ac:dyDescent="0.3">
      <c r="A3071" s="1">
        <v>40588</v>
      </c>
      <c r="B3071">
        <v>52.227695465087798</v>
      </c>
      <c r="C3071">
        <v>124.636947631835</v>
      </c>
      <c r="D3071">
        <v>1125.80004882812</v>
      </c>
    </row>
    <row r="3072" spans="1:4" x14ac:dyDescent="0.3">
      <c r="A3072" s="1">
        <v>40589</v>
      </c>
      <c r="B3072">
        <v>52.1563720703125</v>
      </c>
      <c r="C3072">
        <v>124.75326538085901</v>
      </c>
      <c r="D3072">
        <v>1124.80004882812</v>
      </c>
    </row>
    <row r="3073" spans="1:4" x14ac:dyDescent="0.3">
      <c r="A3073" s="1">
        <v>40590</v>
      </c>
      <c r="B3073">
        <v>52.495162963867102</v>
      </c>
      <c r="C3073">
        <v>123.90013885498</v>
      </c>
      <c r="D3073">
        <v>1121</v>
      </c>
    </row>
    <row r="3074" spans="1:4" x14ac:dyDescent="0.3">
      <c r="A3074" s="1">
        <v>40591</v>
      </c>
      <c r="B3074">
        <v>52.4773139953613</v>
      </c>
      <c r="C3074">
        <v>123.97768402099599</v>
      </c>
      <c r="D3074">
        <v>1114.5</v>
      </c>
    </row>
    <row r="3075" spans="1:4" x14ac:dyDescent="0.3">
      <c r="A3075" s="1">
        <v>40592</v>
      </c>
      <c r="B3075">
        <v>52.361412048339801</v>
      </c>
      <c r="C3075">
        <v>124.21034240722599</v>
      </c>
      <c r="D3075">
        <v>1113</v>
      </c>
    </row>
    <row r="3076" spans="1:4" x14ac:dyDescent="0.3">
      <c r="A3076" s="1">
        <v>40595</v>
      </c>
      <c r="D3076">
        <v>1107.09997558593</v>
      </c>
    </row>
    <row r="3077" spans="1:4" x14ac:dyDescent="0.3">
      <c r="A3077" s="1">
        <v>40596</v>
      </c>
      <c r="B3077">
        <v>50.845745086669901</v>
      </c>
      <c r="C3077">
        <v>127.85562133789</v>
      </c>
      <c r="D3077">
        <v>1117.40002441406</v>
      </c>
    </row>
    <row r="3078" spans="1:4" x14ac:dyDescent="0.3">
      <c r="A3078" s="1">
        <v>40597</v>
      </c>
      <c r="B3078">
        <v>50.426742553710902</v>
      </c>
      <c r="C3078">
        <v>128.86387634277301</v>
      </c>
      <c r="D3078">
        <v>1126.5</v>
      </c>
    </row>
    <row r="3079" spans="1:4" x14ac:dyDescent="0.3">
      <c r="A3079" s="1">
        <v>40598</v>
      </c>
      <c r="B3079">
        <v>50.694198608398402</v>
      </c>
      <c r="C3079">
        <v>128.243392944335</v>
      </c>
      <c r="D3079">
        <v>1126.09997558593</v>
      </c>
    </row>
    <row r="3080" spans="1:4" x14ac:dyDescent="0.3">
      <c r="A3080" s="1">
        <v>40599</v>
      </c>
      <c r="B3080">
        <v>51.398529052734297</v>
      </c>
      <c r="C3080">
        <v>126.420783996582</v>
      </c>
      <c r="D3080">
        <v>1129.90002441406</v>
      </c>
    </row>
    <row r="3081" spans="1:4" x14ac:dyDescent="0.3">
      <c r="A3081" s="1">
        <v>40602</v>
      </c>
      <c r="B3081">
        <v>51.505527496337798</v>
      </c>
      <c r="C3081">
        <v>126.14931488037099</v>
      </c>
      <c r="D3081">
        <v>1127.09997558593</v>
      </c>
    </row>
    <row r="3082" spans="1:4" x14ac:dyDescent="0.3">
      <c r="A3082" s="1">
        <v>40603</v>
      </c>
      <c r="B3082">
        <v>50.676372528076101</v>
      </c>
      <c r="C3082">
        <v>128.12709045410099</v>
      </c>
      <c r="D3082">
        <v>1121.19995117187</v>
      </c>
    </row>
    <row r="3083" spans="1:4" x14ac:dyDescent="0.3">
      <c r="A3083" s="1">
        <v>40604</v>
      </c>
      <c r="B3083">
        <v>50.943836212158203</v>
      </c>
      <c r="C3083">
        <v>127.467811584472</v>
      </c>
      <c r="D3083">
        <v>1126</v>
      </c>
    </row>
    <row r="3084" spans="1:4" x14ac:dyDescent="0.3">
      <c r="A3084" s="1">
        <v>40605</v>
      </c>
      <c r="B3084">
        <v>51.951297760009702</v>
      </c>
      <c r="C3084">
        <v>124.947174072265</v>
      </c>
      <c r="D3084">
        <v>1122.5</v>
      </c>
    </row>
    <row r="3085" spans="1:4" x14ac:dyDescent="0.3">
      <c r="A3085" s="1">
        <v>40606</v>
      </c>
      <c r="B3085">
        <v>51.683849334716797</v>
      </c>
      <c r="C3085">
        <v>125.645202636718</v>
      </c>
      <c r="D3085">
        <v>1115.90002441406</v>
      </c>
    </row>
    <row r="3086" spans="1:4" x14ac:dyDescent="0.3">
      <c r="A3086" s="1">
        <v>40609</v>
      </c>
      <c r="B3086">
        <v>50.9884223937988</v>
      </c>
      <c r="C3086">
        <v>127.27394104003901</v>
      </c>
      <c r="D3086">
        <v>1116</v>
      </c>
    </row>
    <row r="3087" spans="1:4" x14ac:dyDescent="0.3">
      <c r="A3087" s="1">
        <v>40610</v>
      </c>
      <c r="B3087">
        <v>51.193466186523402</v>
      </c>
      <c r="C3087">
        <v>126.7310256958</v>
      </c>
      <c r="D3087">
        <v>1118.40002441406</v>
      </c>
    </row>
    <row r="3088" spans="1:4" x14ac:dyDescent="0.3">
      <c r="A3088" s="1">
        <v>40611</v>
      </c>
      <c r="B3088">
        <v>50.845745086669901</v>
      </c>
      <c r="C3088">
        <v>127.584190368652</v>
      </c>
      <c r="D3088">
        <v>1115.30004882812</v>
      </c>
    </row>
    <row r="3089" spans="1:4" x14ac:dyDescent="0.3">
      <c r="A3089" s="1">
        <v>40612</v>
      </c>
      <c r="B3089">
        <v>50.052268981933501</v>
      </c>
      <c r="C3089">
        <v>129.60070800781199</v>
      </c>
      <c r="D3089">
        <v>1115.80004882812</v>
      </c>
    </row>
    <row r="3090" spans="1:4" x14ac:dyDescent="0.3">
      <c r="A3090" s="1">
        <v>40613</v>
      </c>
      <c r="B3090">
        <v>50.364330291747997</v>
      </c>
      <c r="C3090">
        <v>128.86387634277301</v>
      </c>
      <c r="D3090">
        <v>1125</v>
      </c>
    </row>
    <row r="3091" spans="1:4" x14ac:dyDescent="0.3">
      <c r="A3091" s="1">
        <v>40616</v>
      </c>
      <c r="B3091">
        <v>50.186008453369098</v>
      </c>
      <c r="C3091">
        <v>129.29046630859301</v>
      </c>
      <c r="D3091">
        <v>1119.30004882812</v>
      </c>
    </row>
    <row r="3092" spans="1:4" x14ac:dyDescent="0.3">
      <c r="A3092" s="1">
        <v>40617</v>
      </c>
      <c r="B3092">
        <v>49.472763061523402</v>
      </c>
      <c r="C3092">
        <v>131.03553771972599</v>
      </c>
      <c r="D3092">
        <v>1126.09997558593</v>
      </c>
    </row>
    <row r="3093" spans="1:4" x14ac:dyDescent="0.3">
      <c r="A3093" s="1">
        <v>40618</v>
      </c>
      <c r="B3093">
        <v>48.278072357177699</v>
      </c>
      <c r="C3093">
        <v>134.21543884277301</v>
      </c>
      <c r="D3093">
        <v>1136.19995117187</v>
      </c>
    </row>
    <row r="3094" spans="1:4" x14ac:dyDescent="0.3">
      <c r="A3094" s="1">
        <v>40619</v>
      </c>
      <c r="B3094">
        <v>48.723842620849602</v>
      </c>
      <c r="C3094">
        <v>133.01327514648401</v>
      </c>
      <c r="D3094">
        <v>1138.59997558593</v>
      </c>
    </row>
    <row r="3095" spans="1:4" x14ac:dyDescent="0.3">
      <c r="A3095" s="1">
        <v>40620</v>
      </c>
      <c r="B3095">
        <v>48.614028930663999</v>
      </c>
      <c r="C3095">
        <v>133.20716857910099</v>
      </c>
      <c r="D3095">
        <v>1131.80004882812</v>
      </c>
    </row>
    <row r="3096" spans="1:4" x14ac:dyDescent="0.3">
      <c r="A3096" s="1">
        <v>40623</v>
      </c>
      <c r="B3096">
        <v>49.551502227783203</v>
      </c>
      <c r="C3096">
        <v>130.6865234375</v>
      </c>
      <c r="D3096">
        <v>1124.59997558593</v>
      </c>
    </row>
    <row r="3097" spans="1:4" x14ac:dyDescent="0.3">
      <c r="A3097" s="1">
        <v>40624</v>
      </c>
      <c r="B3097">
        <v>49.4622192382812</v>
      </c>
      <c r="C3097">
        <v>130.84164428710901</v>
      </c>
      <c r="D3097">
        <v>1118.30004882812</v>
      </c>
    </row>
    <row r="3098" spans="1:4" x14ac:dyDescent="0.3">
      <c r="A3098" s="1">
        <v>40625</v>
      </c>
      <c r="B3098">
        <v>49.738990783691399</v>
      </c>
      <c r="C3098">
        <v>130.18238830566401</v>
      </c>
      <c r="D3098">
        <v>1123.5</v>
      </c>
    </row>
    <row r="3099" spans="1:4" x14ac:dyDescent="0.3">
      <c r="A3099" s="1">
        <v>40626</v>
      </c>
      <c r="B3099">
        <v>50.622886657714801</v>
      </c>
      <c r="C3099">
        <v>127.85562133789</v>
      </c>
      <c r="D3099">
        <v>1124.90002441406</v>
      </c>
    </row>
    <row r="3100" spans="1:4" x14ac:dyDescent="0.3">
      <c r="A3100" s="1">
        <v>40627</v>
      </c>
      <c r="B3100">
        <v>50.747875213622997</v>
      </c>
      <c r="C3100">
        <v>127.506614685058</v>
      </c>
      <c r="D3100">
        <v>1119.09997558593</v>
      </c>
    </row>
    <row r="3101" spans="1:4" x14ac:dyDescent="0.3">
      <c r="A3101" s="1">
        <v>40630</v>
      </c>
      <c r="B3101">
        <v>50.471096038818303</v>
      </c>
      <c r="C3101">
        <v>128.204666137695</v>
      </c>
      <c r="D3101">
        <v>1113.40002441406</v>
      </c>
    </row>
    <row r="3102" spans="1:4" x14ac:dyDescent="0.3">
      <c r="A3102" s="1">
        <v>40631</v>
      </c>
      <c r="B3102">
        <v>50.962154388427699</v>
      </c>
      <c r="C3102">
        <v>127.04125213623</v>
      </c>
      <c r="D3102">
        <v>1112.90002441406</v>
      </c>
    </row>
    <row r="3103" spans="1:4" x14ac:dyDescent="0.3">
      <c r="A3103" s="1">
        <v>40632</v>
      </c>
      <c r="B3103">
        <v>51.203212738037102</v>
      </c>
      <c r="C3103">
        <v>126.38201141357401</v>
      </c>
      <c r="D3103">
        <v>1109.59997558593</v>
      </c>
    </row>
    <row r="3104" spans="1:4" x14ac:dyDescent="0.3">
      <c r="A3104" s="1">
        <v>40633</v>
      </c>
      <c r="B3104">
        <v>51.274642944335902</v>
      </c>
      <c r="C3104">
        <v>126.188110351562</v>
      </c>
      <c r="D3104">
        <v>1098.30004882812</v>
      </c>
    </row>
    <row r="3105" spans="1:4" x14ac:dyDescent="0.3">
      <c r="A3105" s="1">
        <v>40634</v>
      </c>
      <c r="B3105">
        <v>51.301425933837798</v>
      </c>
      <c r="C3105">
        <v>126.22689056396401</v>
      </c>
      <c r="D3105">
        <v>1099.19995117187</v>
      </c>
    </row>
    <row r="3106" spans="1:4" x14ac:dyDescent="0.3">
      <c r="A3106" s="1">
        <v>40637</v>
      </c>
      <c r="B3106">
        <v>51.131786346435497</v>
      </c>
      <c r="C3106">
        <v>126.537132263183</v>
      </c>
      <c r="D3106">
        <v>1085.19995117187</v>
      </c>
    </row>
    <row r="3107" spans="1:4" x14ac:dyDescent="0.3">
      <c r="A3107" s="1">
        <v>40638</v>
      </c>
      <c r="B3107">
        <v>50.9978637695312</v>
      </c>
      <c r="C3107">
        <v>126.84733581542901</v>
      </c>
      <c r="D3107">
        <v>1086.5</v>
      </c>
    </row>
    <row r="3108" spans="1:4" x14ac:dyDescent="0.3">
      <c r="A3108" s="1">
        <v>40639</v>
      </c>
      <c r="B3108">
        <v>51.122867584228501</v>
      </c>
      <c r="C3108">
        <v>126.57589721679599</v>
      </c>
      <c r="D3108">
        <v>1087.19995117187</v>
      </c>
    </row>
    <row r="3109" spans="1:4" x14ac:dyDescent="0.3">
      <c r="A3109" s="1">
        <v>40640</v>
      </c>
      <c r="B3109">
        <v>51.087154388427699</v>
      </c>
      <c r="C3109">
        <v>126.614707946777</v>
      </c>
      <c r="D3109">
        <v>1083.30004882812</v>
      </c>
    </row>
    <row r="3110" spans="1:4" x14ac:dyDescent="0.3">
      <c r="A3110" s="1">
        <v>40641</v>
      </c>
      <c r="B3110">
        <v>50.846076965332003</v>
      </c>
      <c r="C3110">
        <v>127.235176086425</v>
      </c>
      <c r="D3110">
        <v>1087.69995117187</v>
      </c>
    </row>
    <row r="3111" spans="1:4" x14ac:dyDescent="0.3">
      <c r="A3111" s="1">
        <v>40644</v>
      </c>
      <c r="B3111">
        <v>50.676448822021399</v>
      </c>
      <c r="C3111">
        <v>127.62296295166</v>
      </c>
      <c r="D3111">
        <v>1079.59997558593</v>
      </c>
    </row>
    <row r="3112" spans="1:4" x14ac:dyDescent="0.3">
      <c r="A3112" s="1">
        <v>40645</v>
      </c>
      <c r="B3112">
        <v>50.328258514404297</v>
      </c>
      <c r="C3112">
        <v>128.47610473632801</v>
      </c>
      <c r="D3112">
        <v>1087</v>
      </c>
    </row>
    <row r="3113" spans="1:4" x14ac:dyDescent="0.3">
      <c r="A3113" s="1">
        <v>40646</v>
      </c>
      <c r="B3113">
        <v>50.756786346435497</v>
      </c>
      <c r="C3113">
        <v>127.390251159667</v>
      </c>
      <c r="D3113">
        <v>1090</v>
      </c>
    </row>
    <row r="3114" spans="1:4" x14ac:dyDescent="0.3">
      <c r="A3114" s="1">
        <v>40647</v>
      </c>
      <c r="B3114">
        <v>50.667510986328097</v>
      </c>
      <c r="C3114">
        <v>127.70050048828099</v>
      </c>
      <c r="D3114">
        <v>1088.30004882812</v>
      </c>
    </row>
    <row r="3115" spans="1:4" x14ac:dyDescent="0.3">
      <c r="A3115" s="1">
        <v>40648</v>
      </c>
      <c r="B3115">
        <v>50.5782470703125</v>
      </c>
      <c r="C3115">
        <v>127.89437866210901</v>
      </c>
    </row>
    <row r="3116" spans="1:4" x14ac:dyDescent="0.3">
      <c r="A3116" s="1">
        <v>40651</v>
      </c>
      <c r="B3116">
        <v>50.221118927001903</v>
      </c>
      <c r="C3116">
        <v>128.74755859375</v>
      </c>
      <c r="D3116">
        <v>1089.30004882812</v>
      </c>
    </row>
    <row r="3117" spans="1:4" x14ac:dyDescent="0.3">
      <c r="A3117" s="1">
        <v>40652</v>
      </c>
      <c r="B3117">
        <v>50.5335884094238</v>
      </c>
      <c r="C3117">
        <v>127.89437866210901</v>
      </c>
      <c r="D3117">
        <v>1090.09997558593</v>
      </c>
    </row>
    <row r="3118" spans="1:4" x14ac:dyDescent="0.3">
      <c r="A3118" s="1">
        <v>40653</v>
      </c>
      <c r="B3118">
        <v>51.6764106750488</v>
      </c>
      <c r="C3118">
        <v>125.02473449707</v>
      </c>
      <c r="D3118">
        <v>1084.30004882812</v>
      </c>
    </row>
    <row r="3119" spans="1:4" x14ac:dyDescent="0.3">
      <c r="A3119" s="1">
        <v>40654</v>
      </c>
      <c r="B3119">
        <v>52.087104797363203</v>
      </c>
      <c r="C3119">
        <v>124.016464233398</v>
      </c>
      <c r="D3119">
        <v>1076.5</v>
      </c>
    </row>
    <row r="3120" spans="1:4" x14ac:dyDescent="0.3">
      <c r="A3120" s="1">
        <v>40655</v>
      </c>
      <c r="D3120">
        <v>1081</v>
      </c>
    </row>
    <row r="3121" spans="1:4" x14ac:dyDescent="0.3">
      <c r="A3121" s="1">
        <v>40658</v>
      </c>
      <c r="B3121">
        <v>52.221019744872997</v>
      </c>
      <c r="C3121">
        <v>123.66744995117099</v>
      </c>
      <c r="D3121">
        <v>1080.80004882812</v>
      </c>
    </row>
    <row r="3122" spans="1:4" x14ac:dyDescent="0.3">
      <c r="A3122" s="1">
        <v>40659</v>
      </c>
      <c r="B3122">
        <v>52.5156440734863</v>
      </c>
      <c r="C3122">
        <v>123.00820159912099</v>
      </c>
      <c r="D3122">
        <v>1079.30004882812</v>
      </c>
    </row>
    <row r="3123" spans="1:4" x14ac:dyDescent="0.3">
      <c r="A3123" s="1">
        <v>40660</v>
      </c>
      <c r="B3123">
        <v>52.872783660888601</v>
      </c>
      <c r="C3123">
        <v>122.11627197265599</v>
      </c>
      <c r="D3123">
        <v>1078.09997558593</v>
      </c>
    </row>
    <row r="3124" spans="1:4" x14ac:dyDescent="0.3">
      <c r="A3124" s="1">
        <v>40661</v>
      </c>
      <c r="B3124">
        <v>52.792430877685497</v>
      </c>
      <c r="C3124">
        <v>122.310173034667</v>
      </c>
      <c r="D3124">
        <v>1070</v>
      </c>
    </row>
    <row r="3125" spans="1:4" x14ac:dyDescent="0.3">
      <c r="A3125" s="1">
        <v>40662</v>
      </c>
      <c r="B3125">
        <v>52.747791290283203</v>
      </c>
      <c r="C3125">
        <v>122.504066467285</v>
      </c>
      <c r="D3125">
        <v>1068.80004882812</v>
      </c>
    </row>
    <row r="3126" spans="1:4" x14ac:dyDescent="0.3">
      <c r="A3126" s="1">
        <v>40665</v>
      </c>
      <c r="B3126">
        <v>52.649593353271399</v>
      </c>
      <c r="C3126">
        <v>122.620429992675</v>
      </c>
      <c r="D3126">
        <v>1069.59997558593</v>
      </c>
    </row>
    <row r="3127" spans="1:4" x14ac:dyDescent="0.3">
      <c r="A3127" s="1">
        <v>40666</v>
      </c>
      <c r="B3127">
        <v>52.3995971679687</v>
      </c>
      <c r="C3127">
        <v>123.24086761474599</v>
      </c>
      <c r="D3127">
        <v>1068</v>
      </c>
    </row>
    <row r="3128" spans="1:4" x14ac:dyDescent="0.3">
      <c r="A3128" s="1">
        <v>40667</v>
      </c>
      <c r="B3128">
        <v>52.319229125976499</v>
      </c>
      <c r="C3128">
        <v>123.395988464355</v>
      </c>
      <c r="D3128">
        <v>1073.69995117187</v>
      </c>
    </row>
    <row r="3129" spans="1:4" x14ac:dyDescent="0.3">
      <c r="A3129" s="1">
        <v>40668</v>
      </c>
      <c r="B3129">
        <v>52.033531188964801</v>
      </c>
      <c r="C3129">
        <v>124.0552444458</v>
      </c>
      <c r="D3129">
        <v>1077.69995117187</v>
      </c>
    </row>
    <row r="3130" spans="1:4" x14ac:dyDescent="0.3">
      <c r="A3130" s="1">
        <v>40669</v>
      </c>
      <c r="B3130">
        <v>52.203178405761697</v>
      </c>
      <c r="C3130">
        <v>123.66744995117099</v>
      </c>
      <c r="D3130">
        <v>1083.69995117187</v>
      </c>
    </row>
    <row r="3131" spans="1:4" x14ac:dyDescent="0.3">
      <c r="A3131" s="1">
        <v>40672</v>
      </c>
      <c r="B3131">
        <v>52.3995971679687</v>
      </c>
      <c r="C3131">
        <v>123.163330078125</v>
      </c>
      <c r="D3131">
        <v>1095.5</v>
      </c>
    </row>
    <row r="3132" spans="1:4" x14ac:dyDescent="0.3">
      <c r="A3132" s="1">
        <v>40673</v>
      </c>
      <c r="B3132">
        <v>52.846004486083899</v>
      </c>
      <c r="C3132">
        <v>122.11627197265599</v>
      </c>
      <c r="D3132">
        <v>1075.09997558593</v>
      </c>
    </row>
    <row r="3133" spans="1:4" x14ac:dyDescent="0.3">
      <c r="A3133" s="1">
        <v>40674</v>
      </c>
      <c r="B3133">
        <v>52.462081909179602</v>
      </c>
      <c r="C3133">
        <v>123.00820159912099</v>
      </c>
      <c r="D3133">
        <v>1077.69995117187</v>
      </c>
    </row>
    <row r="3134" spans="1:4" x14ac:dyDescent="0.3">
      <c r="A3134" s="1">
        <v>40675</v>
      </c>
      <c r="B3134">
        <v>52.774574279785099</v>
      </c>
      <c r="C3134">
        <v>122.310173034667</v>
      </c>
      <c r="D3134">
        <v>1079.69995117187</v>
      </c>
    </row>
    <row r="3135" spans="1:4" x14ac:dyDescent="0.3">
      <c r="A3135" s="1">
        <v>40676</v>
      </c>
      <c r="B3135">
        <v>52.149608612060497</v>
      </c>
      <c r="C3135">
        <v>123.70623016357401</v>
      </c>
      <c r="D3135">
        <v>1086.90002441406</v>
      </c>
    </row>
    <row r="3136" spans="1:4" x14ac:dyDescent="0.3">
      <c r="A3136" s="1">
        <v>40679</v>
      </c>
      <c r="B3136">
        <v>51.247848510742102</v>
      </c>
      <c r="C3136">
        <v>125.839096069335</v>
      </c>
      <c r="D3136">
        <v>1091</v>
      </c>
    </row>
    <row r="3137" spans="1:4" x14ac:dyDescent="0.3">
      <c r="A3137" s="1">
        <v>40680</v>
      </c>
      <c r="B3137">
        <v>51.390697479247997</v>
      </c>
      <c r="C3137">
        <v>125.52886199951099</v>
      </c>
      <c r="D3137">
        <v>1095.59997558593</v>
      </c>
    </row>
    <row r="3138" spans="1:4" x14ac:dyDescent="0.3">
      <c r="A3138" s="1">
        <v>40681</v>
      </c>
      <c r="B3138">
        <v>51.819259643554602</v>
      </c>
      <c r="C3138">
        <v>124.481811523437</v>
      </c>
      <c r="D3138">
        <v>1062.69995117187</v>
      </c>
    </row>
    <row r="3139" spans="1:4" x14ac:dyDescent="0.3">
      <c r="A3139" s="1">
        <v>40682</v>
      </c>
      <c r="B3139">
        <v>51.971031188964801</v>
      </c>
      <c r="C3139">
        <v>124.094017028808</v>
      </c>
      <c r="D3139">
        <v>1087.80004882812</v>
      </c>
    </row>
    <row r="3140" spans="1:4" x14ac:dyDescent="0.3">
      <c r="A3140" s="1">
        <v>40683</v>
      </c>
      <c r="B3140">
        <v>51.5782051086425</v>
      </c>
      <c r="C3140">
        <v>125.02473449707</v>
      </c>
      <c r="D3140">
        <v>1080.69995117187</v>
      </c>
    </row>
    <row r="3141" spans="1:4" x14ac:dyDescent="0.3">
      <c r="A3141" s="1">
        <v>40686</v>
      </c>
      <c r="B3141">
        <v>50.819286346435497</v>
      </c>
      <c r="C3141">
        <v>126.84733581542901</v>
      </c>
      <c r="D3141">
        <v>1087</v>
      </c>
    </row>
    <row r="3142" spans="1:4" x14ac:dyDescent="0.3">
      <c r="A3142" s="1">
        <v>40687</v>
      </c>
      <c r="B3142">
        <v>50.506813049316399</v>
      </c>
      <c r="C3142">
        <v>127.54538726806599</v>
      </c>
      <c r="D3142">
        <v>1095.19995117187</v>
      </c>
    </row>
    <row r="3143" spans="1:4" x14ac:dyDescent="0.3">
      <c r="A3143" s="1">
        <v>40688</v>
      </c>
      <c r="B3143">
        <v>50.703227996826101</v>
      </c>
      <c r="C3143">
        <v>127.11878967285099</v>
      </c>
      <c r="D3143">
        <v>1093.09997558593</v>
      </c>
    </row>
    <row r="3144" spans="1:4" x14ac:dyDescent="0.3">
      <c r="A3144" s="1">
        <v>40689</v>
      </c>
      <c r="B3144">
        <v>51.015727996826101</v>
      </c>
      <c r="C3144">
        <v>126.34323120117099</v>
      </c>
      <c r="D3144">
        <v>1102.19995117187</v>
      </c>
    </row>
    <row r="3145" spans="1:4" x14ac:dyDescent="0.3">
      <c r="A3145" s="1">
        <v>40690</v>
      </c>
      <c r="B3145">
        <v>51.274642944335902</v>
      </c>
      <c r="C3145">
        <v>125.68398284912099</v>
      </c>
      <c r="D3145">
        <v>1084.90002441406</v>
      </c>
    </row>
    <row r="3146" spans="1:4" x14ac:dyDescent="0.3">
      <c r="A3146" s="1">
        <v>40693</v>
      </c>
      <c r="D3146">
        <v>1080.40002441406</v>
      </c>
    </row>
    <row r="3147" spans="1:4" x14ac:dyDescent="0.3">
      <c r="A3147" s="1">
        <v>40694</v>
      </c>
      <c r="B3147">
        <v>52.104961395263601</v>
      </c>
      <c r="C3147">
        <v>123.70623016357401</v>
      </c>
      <c r="D3147">
        <v>1075.30004882812</v>
      </c>
    </row>
    <row r="3148" spans="1:4" x14ac:dyDescent="0.3">
      <c r="A3148" s="1">
        <v>40695</v>
      </c>
      <c r="B3148">
        <v>50.9710693359375</v>
      </c>
      <c r="C3148">
        <v>126.34323120117099</v>
      </c>
      <c r="D3148">
        <v>1073.40002441406</v>
      </c>
    </row>
    <row r="3149" spans="1:4" x14ac:dyDescent="0.3">
      <c r="A3149" s="1">
        <v>40696</v>
      </c>
      <c r="B3149">
        <v>51.078220367431598</v>
      </c>
      <c r="C3149">
        <v>126.07177734375</v>
      </c>
      <c r="D3149">
        <v>1082.80004882812</v>
      </c>
    </row>
    <row r="3150" spans="1:4" x14ac:dyDescent="0.3">
      <c r="A3150" s="1">
        <v>40697</v>
      </c>
      <c r="B3150">
        <v>50.310394287109297</v>
      </c>
      <c r="C3150">
        <v>128.0107421875</v>
      </c>
      <c r="D3150">
        <v>1076.59997558593</v>
      </c>
    </row>
    <row r="3151" spans="1:4" x14ac:dyDescent="0.3">
      <c r="A3151" s="1">
        <v>40700</v>
      </c>
      <c r="B3151">
        <v>49.899696350097599</v>
      </c>
      <c r="C3151">
        <v>128.980224609375</v>
      </c>
      <c r="D3151">
        <v>1072.80004882812</v>
      </c>
    </row>
    <row r="3152" spans="1:4" x14ac:dyDescent="0.3">
      <c r="A3152" s="1">
        <v>40701</v>
      </c>
      <c r="B3152">
        <v>49.810413360595703</v>
      </c>
      <c r="C3152">
        <v>129.17413330078099</v>
      </c>
      <c r="D3152">
        <v>1081.09997558593</v>
      </c>
    </row>
    <row r="3153" spans="1:4" x14ac:dyDescent="0.3">
      <c r="A3153" s="1">
        <v>40702</v>
      </c>
      <c r="B3153">
        <v>49.453285217285099</v>
      </c>
      <c r="C3153">
        <v>130.143630981445</v>
      </c>
      <c r="D3153">
        <v>1079.90002441406</v>
      </c>
    </row>
    <row r="3154" spans="1:4" x14ac:dyDescent="0.3">
      <c r="A3154" s="1">
        <v>40703</v>
      </c>
      <c r="B3154">
        <v>49.542568206787102</v>
      </c>
      <c r="C3154">
        <v>129.91090393066401</v>
      </c>
      <c r="D3154">
        <v>1078.19995117187</v>
      </c>
    </row>
    <row r="3155" spans="1:4" x14ac:dyDescent="0.3">
      <c r="A3155" s="1">
        <v>40704</v>
      </c>
      <c r="B3155">
        <v>48.783676147460902</v>
      </c>
      <c r="C3155">
        <v>131.92744445800699</v>
      </c>
      <c r="D3155">
        <v>1083.59997558593</v>
      </c>
    </row>
    <row r="3156" spans="1:4" x14ac:dyDescent="0.3">
      <c r="A3156" s="1">
        <v>40707</v>
      </c>
      <c r="B3156">
        <v>48.783676147460902</v>
      </c>
      <c r="C3156">
        <v>131.92744445800699</v>
      </c>
      <c r="D3156">
        <v>1071.30004882812</v>
      </c>
    </row>
    <row r="3157" spans="1:4" x14ac:dyDescent="0.3">
      <c r="A3157" s="1">
        <v>40708</v>
      </c>
      <c r="B3157">
        <v>49.408645629882798</v>
      </c>
      <c r="C3157">
        <v>130.143630981445</v>
      </c>
      <c r="D3157">
        <v>1081.19995117187</v>
      </c>
    </row>
    <row r="3158" spans="1:4" x14ac:dyDescent="0.3">
      <c r="A3158" s="1">
        <v>40709</v>
      </c>
      <c r="B3158">
        <v>48.471179962158203</v>
      </c>
      <c r="C3158">
        <v>132.58670043945301</v>
      </c>
      <c r="D3158">
        <v>1083.40002441406</v>
      </c>
    </row>
    <row r="3159" spans="1:4" x14ac:dyDescent="0.3">
      <c r="A3159" s="1">
        <v>40710</v>
      </c>
      <c r="B3159">
        <v>48.283699035644503</v>
      </c>
      <c r="C3159">
        <v>133.16839599609301</v>
      </c>
      <c r="D3159">
        <v>1084.40002441406</v>
      </c>
    </row>
    <row r="3160" spans="1:4" x14ac:dyDescent="0.3">
      <c r="A3160" s="1">
        <v>40711</v>
      </c>
      <c r="B3160">
        <v>48.132461547851499</v>
      </c>
      <c r="C3160">
        <v>133.594970703125</v>
      </c>
      <c r="D3160">
        <v>1087.59997558593</v>
      </c>
    </row>
    <row r="3161" spans="1:4" x14ac:dyDescent="0.3">
      <c r="A3161" s="1">
        <v>40714</v>
      </c>
      <c r="B3161">
        <v>48.383014678955</v>
      </c>
      <c r="C3161">
        <v>132.81936645507801</v>
      </c>
      <c r="D3161">
        <v>1087.69995117187</v>
      </c>
    </row>
    <row r="3162" spans="1:4" x14ac:dyDescent="0.3">
      <c r="A3162" s="1">
        <v>40715</v>
      </c>
      <c r="B3162">
        <v>49.421012878417898</v>
      </c>
      <c r="C3162">
        <v>129.91090393066401</v>
      </c>
      <c r="D3162">
        <v>1081.69995117187</v>
      </c>
    </row>
    <row r="3163" spans="1:4" x14ac:dyDescent="0.3">
      <c r="A3163" s="1">
        <v>40716</v>
      </c>
      <c r="B3163">
        <v>49.063087463378899</v>
      </c>
      <c r="C3163">
        <v>130.88043212890599</v>
      </c>
      <c r="D3163">
        <v>1079.30004882812</v>
      </c>
    </row>
    <row r="3164" spans="1:4" x14ac:dyDescent="0.3">
      <c r="A3164" s="1">
        <v>40717</v>
      </c>
      <c r="B3164">
        <v>49.519439697265597</v>
      </c>
      <c r="C3164">
        <v>129.67825317382801</v>
      </c>
      <c r="D3164">
        <v>1080.30004882812</v>
      </c>
    </row>
    <row r="3165" spans="1:4" x14ac:dyDescent="0.3">
      <c r="A3165" s="1">
        <v>40718</v>
      </c>
      <c r="B3165">
        <v>48.660415649413999</v>
      </c>
      <c r="C3165">
        <v>131.92744445800699</v>
      </c>
      <c r="D3165">
        <v>1074.80004882812</v>
      </c>
    </row>
    <row r="3166" spans="1:4" x14ac:dyDescent="0.3">
      <c r="A3166" s="1">
        <v>40721</v>
      </c>
      <c r="B3166">
        <v>49.438892364501903</v>
      </c>
      <c r="C3166">
        <v>129.79460144042901</v>
      </c>
      <c r="D3166">
        <v>1079.19995117187</v>
      </c>
    </row>
    <row r="3167" spans="1:4" x14ac:dyDescent="0.3">
      <c r="A3167" s="1">
        <v>40722</v>
      </c>
      <c r="B3167">
        <v>50.172653198242102</v>
      </c>
      <c r="C3167">
        <v>127.85562133789</v>
      </c>
      <c r="D3167">
        <v>1081.90002441406</v>
      </c>
    </row>
    <row r="3168" spans="1:4" x14ac:dyDescent="0.3">
      <c r="A3168" s="1">
        <v>40723</v>
      </c>
      <c r="B3168">
        <v>50.378471374511697</v>
      </c>
      <c r="C3168">
        <v>127.351501464843</v>
      </c>
      <c r="D3168">
        <v>1080.5</v>
      </c>
    </row>
    <row r="3169" spans="1:4" x14ac:dyDescent="0.3">
      <c r="A3169" s="1">
        <v>40724</v>
      </c>
      <c r="B3169">
        <v>51.0495796203613</v>
      </c>
      <c r="C3169">
        <v>125.645202636718</v>
      </c>
      <c r="D3169">
        <v>1068.90002441406</v>
      </c>
    </row>
    <row r="3170" spans="1:4" x14ac:dyDescent="0.3">
      <c r="A3170" s="1">
        <v>40725</v>
      </c>
      <c r="B3170">
        <v>51.819122314453097</v>
      </c>
      <c r="C3170">
        <v>123.66744995117099</v>
      </c>
      <c r="D3170">
        <v>1067.90002441406</v>
      </c>
    </row>
    <row r="3171" spans="1:4" x14ac:dyDescent="0.3">
      <c r="A3171" s="1">
        <v>40728</v>
      </c>
      <c r="D3171">
        <v>1062.59997558593</v>
      </c>
    </row>
    <row r="3172" spans="1:4" x14ac:dyDescent="0.3">
      <c r="A3172" s="1">
        <v>40729</v>
      </c>
      <c r="B3172">
        <v>52.078643798828097</v>
      </c>
      <c r="C3172">
        <v>123.124542236328</v>
      </c>
      <c r="D3172">
        <v>1060.19995117187</v>
      </c>
    </row>
    <row r="3173" spans="1:4" x14ac:dyDescent="0.3">
      <c r="A3173" s="1">
        <v>40730</v>
      </c>
      <c r="B3173">
        <v>52.248653411865199</v>
      </c>
      <c r="C3173">
        <v>122.697959899902</v>
      </c>
      <c r="D3173">
        <v>1067.59997558593</v>
      </c>
    </row>
    <row r="3174" spans="1:4" x14ac:dyDescent="0.3">
      <c r="A3174" s="1">
        <v>40731</v>
      </c>
      <c r="B3174">
        <v>52.964511871337798</v>
      </c>
      <c r="C3174">
        <v>120.99167633056599</v>
      </c>
      <c r="D3174">
        <v>1065.80004882812</v>
      </c>
    </row>
    <row r="3175" spans="1:4" x14ac:dyDescent="0.3">
      <c r="A3175" s="1">
        <v>40732</v>
      </c>
      <c r="B3175">
        <v>52.821331024169901</v>
      </c>
      <c r="C3175">
        <v>121.30191040039</v>
      </c>
      <c r="D3175">
        <v>1062</v>
      </c>
    </row>
    <row r="3176" spans="1:4" x14ac:dyDescent="0.3">
      <c r="A3176" s="1">
        <v>40735</v>
      </c>
      <c r="B3176">
        <v>51.863883972167898</v>
      </c>
      <c r="C3176">
        <v>123.512321472167</v>
      </c>
      <c r="D3176">
        <v>1059.59997558593</v>
      </c>
    </row>
    <row r="3177" spans="1:4" x14ac:dyDescent="0.3">
      <c r="A3177" s="1">
        <v>40736</v>
      </c>
      <c r="B3177">
        <v>51.470161437988203</v>
      </c>
      <c r="C3177">
        <v>124.44304656982401</v>
      </c>
      <c r="D3177">
        <v>1056.09997558593</v>
      </c>
    </row>
    <row r="3178" spans="1:4" x14ac:dyDescent="0.3">
      <c r="A3178" s="1">
        <v>40737</v>
      </c>
      <c r="B3178">
        <v>51.6848945617675</v>
      </c>
      <c r="C3178">
        <v>123.97768402099599</v>
      </c>
      <c r="D3178">
        <v>1067.80004882812</v>
      </c>
    </row>
    <row r="3179" spans="1:4" x14ac:dyDescent="0.3">
      <c r="A3179" s="1">
        <v>40738</v>
      </c>
      <c r="B3179">
        <v>51.085365295410099</v>
      </c>
      <c r="C3179">
        <v>125.49007415771401</v>
      </c>
      <c r="D3179">
        <v>1049.59997558593</v>
      </c>
    </row>
    <row r="3180" spans="1:4" x14ac:dyDescent="0.3">
      <c r="A3180" s="1">
        <v>40739</v>
      </c>
      <c r="B3180">
        <v>51.765449523925703</v>
      </c>
      <c r="C3180">
        <v>123.745002746582</v>
      </c>
      <c r="D3180">
        <v>1057.09997558593</v>
      </c>
    </row>
    <row r="3181" spans="1:4" x14ac:dyDescent="0.3">
      <c r="A3181" s="1">
        <v>40742</v>
      </c>
      <c r="B3181">
        <v>51.488044738769503</v>
      </c>
      <c r="C3181">
        <v>124.365478515625</v>
      </c>
      <c r="D3181">
        <v>1059.19995117187</v>
      </c>
    </row>
    <row r="3182" spans="1:4" x14ac:dyDescent="0.3">
      <c r="A3182" s="1">
        <v>40743</v>
      </c>
      <c r="B3182">
        <v>52.660266876220703</v>
      </c>
      <c r="C3182">
        <v>121.457023620605</v>
      </c>
      <c r="D3182">
        <v>1056.30004882812</v>
      </c>
    </row>
    <row r="3183" spans="1:4" x14ac:dyDescent="0.3">
      <c r="A3183" s="1">
        <v>40744</v>
      </c>
      <c r="B3183">
        <v>52.436550140380803</v>
      </c>
      <c r="C3183">
        <v>122.03871154785099</v>
      </c>
      <c r="D3183">
        <v>1058</v>
      </c>
    </row>
    <row r="3184" spans="1:4" x14ac:dyDescent="0.3">
      <c r="A3184" s="1">
        <v>40745</v>
      </c>
      <c r="B3184">
        <v>52.7855415344238</v>
      </c>
      <c r="C3184">
        <v>121.14678192138599</v>
      </c>
      <c r="D3184">
        <v>1048</v>
      </c>
    </row>
    <row r="3185" spans="1:4" x14ac:dyDescent="0.3">
      <c r="A3185" s="1">
        <v>40746</v>
      </c>
      <c r="B3185">
        <v>53.331375122070298</v>
      </c>
      <c r="C3185">
        <v>119.905838012695</v>
      </c>
      <c r="D3185">
        <v>1050.40002441406</v>
      </c>
    </row>
    <row r="3186" spans="1:4" x14ac:dyDescent="0.3">
      <c r="A3186" s="1">
        <v>40749</v>
      </c>
      <c r="B3186">
        <v>53.2239990234375</v>
      </c>
      <c r="C3186">
        <v>120.099739074707</v>
      </c>
      <c r="D3186">
        <v>1032.30004882812</v>
      </c>
    </row>
    <row r="3187" spans="1:4" x14ac:dyDescent="0.3">
      <c r="A3187" s="1">
        <v>40750</v>
      </c>
      <c r="B3187">
        <v>53.358230590820298</v>
      </c>
      <c r="C3187">
        <v>119.867065429687</v>
      </c>
      <c r="D3187">
        <v>1052.09997558593</v>
      </c>
    </row>
    <row r="3188" spans="1:4" x14ac:dyDescent="0.3">
      <c r="A3188" s="1">
        <v>40751</v>
      </c>
      <c r="B3188">
        <v>51.980197906494098</v>
      </c>
      <c r="C3188">
        <v>122.85308837890599</v>
      </c>
      <c r="D3188">
        <v>1048.30004882812</v>
      </c>
    </row>
    <row r="3189" spans="1:4" x14ac:dyDescent="0.3">
      <c r="A3189" s="1">
        <v>40752</v>
      </c>
      <c r="B3189">
        <v>52.069683074951101</v>
      </c>
      <c r="C3189">
        <v>122.697959899902</v>
      </c>
      <c r="D3189">
        <v>1052.30004882812</v>
      </c>
    </row>
    <row r="3190" spans="1:4" x14ac:dyDescent="0.3">
      <c r="A3190" s="1">
        <v>40753</v>
      </c>
      <c r="B3190">
        <v>51.899669647216797</v>
      </c>
      <c r="C3190">
        <v>123.163330078125</v>
      </c>
      <c r="D3190">
        <v>1049</v>
      </c>
    </row>
    <row r="3191" spans="1:4" x14ac:dyDescent="0.3">
      <c r="A3191" s="1">
        <v>40756</v>
      </c>
      <c r="B3191">
        <v>51.658065795898402</v>
      </c>
      <c r="C3191">
        <v>123.628662109375</v>
      </c>
      <c r="D3191">
        <v>1055.30004882812</v>
      </c>
    </row>
    <row r="3192" spans="1:4" x14ac:dyDescent="0.3">
      <c r="A3192" s="1">
        <v>40757</v>
      </c>
      <c r="B3192">
        <v>50.351619720458899</v>
      </c>
      <c r="C3192">
        <v>126.80860137939401</v>
      </c>
      <c r="D3192">
        <v>1046.80004882812</v>
      </c>
    </row>
    <row r="3193" spans="1:4" x14ac:dyDescent="0.3">
      <c r="A3193" s="1">
        <v>40758</v>
      </c>
      <c r="B3193">
        <v>50.834842681884702</v>
      </c>
      <c r="C3193">
        <v>125.645202636718</v>
      </c>
      <c r="D3193">
        <v>1056.40002441406</v>
      </c>
    </row>
    <row r="3194" spans="1:4" x14ac:dyDescent="0.3">
      <c r="A3194" s="1">
        <v>40759</v>
      </c>
      <c r="B3194">
        <v>48.472499847412102</v>
      </c>
      <c r="C3194">
        <v>131.34576416015599</v>
      </c>
      <c r="D3194">
        <v>1056.90002441406</v>
      </c>
    </row>
    <row r="3195" spans="1:4" x14ac:dyDescent="0.3">
      <c r="A3195" s="1">
        <v>40760</v>
      </c>
      <c r="B3195">
        <v>48.168270111083899</v>
      </c>
      <c r="C3195">
        <v>132.35403442382801</v>
      </c>
      <c r="D3195">
        <v>1067.40002441406</v>
      </c>
    </row>
    <row r="3196" spans="1:4" x14ac:dyDescent="0.3">
      <c r="A3196" s="1">
        <v>40763</v>
      </c>
      <c r="B3196">
        <v>45.269031524658203</v>
      </c>
      <c r="C3196">
        <v>140.07113647460901</v>
      </c>
      <c r="D3196">
        <v>1056.5</v>
      </c>
    </row>
    <row r="3197" spans="1:4" x14ac:dyDescent="0.3">
      <c r="A3197" s="1">
        <v>40764</v>
      </c>
      <c r="B3197">
        <v>47.452404022216797</v>
      </c>
      <c r="C3197">
        <v>133.24595642089801</v>
      </c>
      <c r="D3197">
        <v>1087.69995117187</v>
      </c>
    </row>
    <row r="3198" spans="1:4" x14ac:dyDescent="0.3">
      <c r="A3198" s="1">
        <v>40765</v>
      </c>
      <c r="B3198">
        <v>45.5106391906738</v>
      </c>
      <c r="C3198">
        <v>138.75263977050699</v>
      </c>
      <c r="D3198">
        <v>1076.69995117187</v>
      </c>
    </row>
    <row r="3199" spans="1:4" x14ac:dyDescent="0.3">
      <c r="A3199" s="1">
        <v>40766</v>
      </c>
      <c r="B3199">
        <v>47.515048980712798</v>
      </c>
      <c r="C3199">
        <v>132.74182128906199</v>
      </c>
      <c r="D3199">
        <v>1084.40002441406</v>
      </c>
    </row>
    <row r="3200" spans="1:4" x14ac:dyDescent="0.3">
      <c r="A3200" s="1">
        <v>40767</v>
      </c>
      <c r="B3200">
        <v>47.935600280761697</v>
      </c>
      <c r="C3200">
        <v>131.46212768554599</v>
      </c>
      <c r="D3200">
        <v>1077.69995117187</v>
      </c>
    </row>
    <row r="3201" spans="1:4" x14ac:dyDescent="0.3">
      <c r="A3201" s="1">
        <v>40770</v>
      </c>
      <c r="B3201">
        <v>48.6425170898437</v>
      </c>
      <c r="C3201">
        <v>129.63948059082</v>
      </c>
      <c r="D3201">
        <v>1055.19995117187</v>
      </c>
    </row>
    <row r="3202" spans="1:4" x14ac:dyDescent="0.3">
      <c r="A3202" s="1">
        <v>40771</v>
      </c>
      <c r="B3202">
        <v>48.230876922607401</v>
      </c>
      <c r="C3202">
        <v>130.764068603515</v>
      </c>
      <c r="D3202">
        <v>1047.80004882812</v>
      </c>
    </row>
    <row r="3203" spans="1:4" x14ac:dyDescent="0.3">
      <c r="A3203" s="1">
        <v>40772</v>
      </c>
      <c r="B3203">
        <v>47.944553375244098</v>
      </c>
      <c r="C3203">
        <v>131.50086975097599</v>
      </c>
      <c r="D3203">
        <v>1069.19995117187</v>
      </c>
    </row>
    <row r="3204" spans="1:4" x14ac:dyDescent="0.3">
      <c r="A3204" s="1">
        <v>40773</v>
      </c>
      <c r="B3204">
        <v>45.591171264648402</v>
      </c>
      <c r="C3204">
        <v>137.86070251464801</v>
      </c>
      <c r="D3204">
        <v>1067.90002441406</v>
      </c>
    </row>
    <row r="3205" spans="1:4" x14ac:dyDescent="0.3">
      <c r="A3205" s="1">
        <v>40774</v>
      </c>
      <c r="B3205">
        <v>44.767936706542898</v>
      </c>
      <c r="C3205">
        <v>140.38133239746</v>
      </c>
      <c r="D3205">
        <v>1075.80004882812</v>
      </c>
    </row>
    <row r="3206" spans="1:4" x14ac:dyDescent="0.3">
      <c r="A3206" s="1">
        <v>40777</v>
      </c>
      <c r="B3206">
        <v>44.929004669189403</v>
      </c>
      <c r="C3206">
        <v>139.95477294921801</v>
      </c>
      <c r="D3206">
        <v>1089.19995117187</v>
      </c>
    </row>
    <row r="3207" spans="1:4" x14ac:dyDescent="0.3">
      <c r="A3207" s="1">
        <v>40778</v>
      </c>
      <c r="B3207">
        <v>46.781284332275298</v>
      </c>
      <c r="C3207">
        <v>134.06034851074199</v>
      </c>
      <c r="D3207">
        <v>1084.5</v>
      </c>
    </row>
    <row r="3208" spans="1:4" x14ac:dyDescent="0.3">
      <c r="A3208" s="1">
        <v>40779</v>
      </c>
      <c r="B3208">
        <v>47.148166656494098</v>
      </c>
      <c r="C3208">
        <v>133.05207824707</v>
      </c>
      <c r="D3208">
        <v>1076.19995117187</v>
      </c>
    </row>
    <row r="3209" spans="1:4" x14ac:dyDescent="0.3">
      <c r="A3209" s="1">
        <v>40780</v>
      </c>
      <c r="B3209">
        <v>46.378623962402301</v>
      </c>
      <c r="C3209">
        <v>135.18489074707</v>
      </c>
      <c r="D3209">
        <v>1082.69995117187</v>
      </c>
    </row>
    <row r="3210" spans="1:4" x14ac:dyDescent="0.3">
      <c r="A3210" s="1">
        <v>40781</v>
      </c>
      <c r="B3210">
        <v>47.541885375976499</v>
      </c>
      <c r="C3210">
        <v>131.88865661621</v>
      </c>
      <c r="D3210">
        <v>1088.30004882812</v>
      </c>
    </row>
    <row r="3211" spans="1:4" x14ac:dyDescent="0.3">
      <c r="A3211" s="1">
        <v>40784</v>
      </c>
      <c r="B3211">
        <v>48.866214752197202</v>
      </c>
      <c r="C3211">
        <v>128.12709045410099</v>
      </c>
      <c r="D3211">
        <v>1076.59997558593</v>
      </c>
    </row>
    <row r="3212" spans="1:4" x14ac:dyDescent="0.3">
      <c r="A3212" s="1">
        <v>40785</v>
      </c>
      <c r="B3212">
        <v>49.1883544921875</v>
      </c>
      <c r="C3212">
        <v>127.196365356445</v>
      </c>
      <c r="D3212">
        <v>1072.19995117187</v>
      </c>
    </row>
    <row r="3213" spans="1:4" x14ac:dyDescent="0.3">
      <c r="A3213" s="1">
        <v>40786</v>
      </c>
      <c r="B3213">
        <v>49.268890380859297</v>
      </c>
      <c r="C3213">
        <v>126.96371459960901</v>
      </c>
      <c r="D3213">
        <v>1071.80004882812</v>
      </c>
    </row>
    <row r="3214" spans="1:4" x14ac:dyDescent="0.3">
      <c r="A3214" s="1">
        <v>40787</v>
      </c>
      <c r="B3214">
        <v>48.821487426757798</v>
      </c>
      <c r="C3214">
        <v>128.28219604492099</v>
      </c>
      <c r="D3214">
        <v>1065.80004882812</v>
      </c>
    </row>
    <row r="3215" spans="1:4" x14ac:dyDescent="0.3">
      <c r="A3215" s="1">
        <v>40788</v>
      </c>
      <c r="B3215">
        <v>47.676113128662102</v>
      </c>
      <c r="C3215">
        <v>131.26821899414</v>
      </c>
      <c r="D3215">
        <v>1062.5</v>
      </c>
    </row>
    <row r="3216" spans="1:4" x14ac:dyDescent="0.3">
      <c r="A3216" s="1">
        <v>40791</v>
      </c>
      <c r="D3216">
        <v>1067.80004882812</v>
      </c>
    </row>
    <row r="3217" spans="1:4" x14ac:dyDescent="0.3">
      <c r="A3217" s="1">
        <v>40792</v>
      </c>
      <c r="B3217">
        <v>47.685054779052699</v>
      </c>
      <c r="C3217">
        <v>131.15187072753901</v>
      </c>
      <c r="D3217">
        <v>1071.80004882812</v>
      </c>
    </row>
    <row r="3218" spans="1:4" x14ac:dyDescent="0.3">
      <c r="A3218" s="1">
        <v>40793</v>
      </c>
      <c r="B3218">
        <v>48.893070220947202</v>
      </c>
      <c r="C3218">
        <v>127.77808380126901</v>
      </c>
      <c r="D3218">
        <v>1076</v>
      </c>
    </row>
    <row r="3219" spans="1:4" x14ac:dyDescent="0.3">
      <c r="A3219" s="1">
        <v>40794</v>
      </c>
      <c r="B3219">
        <v>48.669364929199197</v>
      </c>
      <c r="C3219">
        <v>128.43733215332</v>
      </c>
      <c r="D3219">
        <v>1067.90002441406</v>
      </c>
    </row>
    <row r="3220" spans="1:4" x14ac:dyDescent="0.3">
      <c r="A3220" s="1">
        <v>40795</v>
      </c>
      <c r="B3220">
        <v>47.586627960205</v>
      </c>
      <c r="C3220">
        <v>131.19064331054599</v>
      </c>
      <c r="D3220">
        <v>1078.5</v>
      </c>
    </row>
    <row r="3221" spans="1:4" x14ac:dyDescent="0.3">
      <c r="A3221" s="1">
        <v>40798</v>
      </c>
      <c r="B3221">
        <v>48.195114135742102</v>
      </c>
      <c r="C3221">
        <v>129.44558715820301</v>
      </c>
      <c r="D3221">
        <v>1081.40002441406</v>
      </c>
    </row>
    <row r="3222" spans="1:4" x14ac:dyDescent="0.3">
      <c r="A3222" s="1">
        <v>40799</v>
      </c>
      <c r="B3222">
        <v>48.839385986328097</v>
      </c>
      <c r="C3222">
        <v>127.85562133789</v>
      </c>
      <c r="D3222">
        <v>1074.30004882812</v>
      </c>
    </row>
    <row r="3223" spans="1:4" x14ac:dyDescent="0.3">
      <c r="A3223" s="1">
        <v>40800</v>
      </c>
      <c r="B3223">
        <v>49.537338256835902</v>
      </c>
      <c r="C3223">
        <v>125.99420928955</v>
      </c>
      <c r="D3223">
        <v>1075.80004882812</v>
      </c>
    </row>
    <row r="3224" spans="1:4" x14ac:dyDescent="0.3">
      <c r="A3224" s="1">
        <v>40801</v>
      </c>
      <c r="B3224">
        <v>50.271083831787102</v>
      </c>
      <c r="C3224">
        <v>124.171585083007</v>
      </c>
      <c r="D3224">
        <v>1104.30004882812</v>
      </c>
    </row>
    <row r="3225" spans="1:4" x14ac:dyDescent="0.3">
      <c r="A3225" s="1">
        <v>40802</v>
      </c>
      <c r="B3225">
        <v>50.731880187988203</v>
      </c>
      <c r="C3225">
        <v>123.046974182128</v>
      </c>
      <c r="D3225">
        <v>1111.90002441406</v>
      </c>
    </row>
    <row r="3226" spans="1:4" x14ac:dyDescent="0.3">
      <c r="A3226" s="1">
        <v>40805</v>
      </c>
      <c r="B3226">
        <v>50.749813079833899</v>
      </c>
      <c r="C3226">
        <v>122.93064117431599</v>
      </c>
      <c r="D3226">
        <v>1117.5</v>
      </c>
    </row>
    <row r="3227" spans="1:4" x14ac:dyDescent="0.3">
      <c r="A3227" s="1">
        <v>40806</v>
      </c>
      <c r="B3227">
        <v>50.5256958007812</v>
      </c>
      <c r="C3227">
        <v>123.395988464355</v>
      </c>
      <c r="D3227">
        <v>1141.69995117187</v>
      </c>
    </row>
    <row r="3228" spans="1:4" x14ac:dyDescent="0.3">
      <c r="A3228" s="1">
        <v>40807</v>
      </c>
      <c r="B3228">
        <v>49.647132873535099</v>
      </c>
      <c r="C3228">
        <v>125.56764221191401</v>
      </c>
      <c r="D3228">
        <v>1140.30004882812</v>
      </c>
    </row>
    <row r="3229" spans="1:4" x14ac:dyDescent="0.3">
      <c r="A3229" s="1">
        <v>40808</v>
      </c>
      <c r="B3229">
        <v>48.033473968505803</v>
      </c>
      <c r="C3229">
        <v>129.71701049804599</v>
      </c>
      <c r="D3229">
        <v>1164</v>
      </c>
    </row>
    <row r="3230" spans="1:4" x14ac:dyDescent="0.3">
      <c r="A3230" s="1">
        <v>40809</v>
      </c>
      <c r="B3230">
        <v>48.544475555419901</v>
      </c>
      <c r="C3230">
        <v>128.32095336914</v>
      </c>
      <c r="D3230">
        <v>1176.09997558593</v>
      </c>
    </row>
    <row r="3231" spans="1:4" x14ac:dyDescent="0.3">
      <c r="A3231" s="1">
        <v>40812</v>
      </c>
      <c r="B3231">
        <v>49.109249114990199</v>
      </c>
      <c r="C3231">
        <v>126.76979064941401</v>
      </c>
      <c r="D3231">
        <v>1161.59997558593</v>
      </c>
    </row>
    <row r="3232" spans="1:4" x14ac:dyDescent="0.3">
      <c r="A3232" s="1">
        <v>40813</v>
      </c>
      <c r="B3232">
        <v>49.6202392578125</v>
      </c>
      <c r="C3232">
        <v>125.49007415771401</v>
      </c>
      <c r="D3232">
        <v>1180.59997558593</v>
      </c>
    </row>
    <row r="3233" spans="1:4" x14ac:dyDescent="0.3">
      <c r="A3233" s="1">
        <v>40814</v>
      </c>
      <c r="B3233">
        <v>48.885139465332003</v>
      </c>
      <c r="C3233">
        <v>127.467811584472</v>
      </c>
      <c r="D3233">
        <v>1166.5</v>
      </c>
    </row>
    <row r="3234" spans="1:4" x14ac:dyDescent="0.3">
      <c r="A3234" s="1">
        <v>40815</v>
      </c>
      <c r="B3234">
        <v>48.302413940429602</v>
      </c>
      <c r="C3234">
        <v>128.78633117675699</v>
      </c>
      <c r="D3234">
        <v>1179.69995117187</v>
      </c>
    </row>
    <row r="3235" spans="1:4" x14ac:dyDescent="0.3">
      <c r="A3235" s="1">
        <v>40816</v>
      </c>
      <c r="B3235">
        <v>47.056320190429602</v>
      </c>
      <c r="C3235">
        <v>132.121322631835</v>
      </c>
      <c r="D3235">
        <v>1177</v>
      </c>
    </row>
    <row r="3236" spans="1:4" x14ac:dyDescent="0.3">
      <c r="A3236" s="1">
        <v>40819</v>
      </c>
      <c r="B3236">
        <v>45.8460693359375</v>
      </c>
      <c r="C3236">
        <v>135.61149597167901</v>
      </c>
      <c r="D3236">
        <v>1187.59997558593</v>
      </c>
    </row>
    <row r="3237" spans="1:4" x14ac:dyDescent="0.3">
      <c r="A3237" s="1">
        <v>40820</v>
      </c>
      <c r="B3237">
        <v>46.787368774413999</v>
      </c>
      <c r="C3237">
        <v>132.66426086425699</v>
      </c>
      <c r="D3237">
        <v>1187.19995117187</v>
      </c>
    </row>
    <row r="3238" spans="1:4" x14ac:dyDescent="0.3">
      <c r="A3238" s="1">
        <v>40821</v>
      </c>
      <c r="B3238">
        <v>47.988662719726499</v>
      </c>
      <c r="C3238">
        <v>129.251693725585</v>
      </c>
      <c r="D3238">
        <v>1152.5</v>
      </c>
    </row>
    <row r="3239" spans="1:4" x14ac:dyDescent="0.3">
      <c r="A3239" s="1">
        <v>40822</v>
      </c>
      <c r="B3239">
        <v>48.795482635497997</v>
      </c>
      <c r="C3239">
        <v>127.27394104003901</v>
      </c>
      <c r="D3239">
        <v>1184.90002441406</v>
      </c>
    </row>
    <row r="3240" spans="1:4" x14ac:dyDescent="0.3">
      <c r="A3240" s="1">
        <v>40823</v>
      </c>
      <c r="B3240">
        <v>48.472740173339801</v>
      </c>
      <c r="C3240">
        <v>128.0107421875</v>
      </c>
      <c r="D3240">
        <v>1180.19995117187</v>
      </c>
    </row>
    <row r="3241" spans="1:4" x14ac:dyDescent="0.3">
      <c r="A3241" s="1">
        <v>40826</v>
      </c>
      <c r="B3241">
        <v>50.149173736572202</v>
      </c>
      <c r="C3241">
        <v>123.70623016357401</v>
      </c>
      <c r="D3241">
        <v>1163.80004882812</v>
      </c>
    </row>
    <row r="3242" spans="1:4" x14ac:dyDescent="0.3">
      <c r="A3242" s="1">
        <v>40827</v>
      </c>
      <c r="B3242">
        <v>50.489837646484297</v>
      </c>
      <c r="C3242">
        <v>122.697959899902</v>
      </c>
      <c r="D3242">
        <v>1170.90002441406</v>
      </c>
    </row>
    <row r="3243" spans="1:4" x14ac:dyDescent="0.3">
      <c r="A3243" s="1">
        <v>40828</v>
      </c>
      <c r="B3243">
        <v>50.7408447265625</v>
      </c>
      <c r="C3243">
        <v>121.96117401123</v>
      </c>
      <c r="D3243">
        <v>1171.80004882812</v>
      </c>
    </row>
    <row r="3244" spans="1:4" x14ac:dyDescent="0.3">
      <c r="A3244" s="1">
        <v>40829</v>
      </c>
      <c r="B3244">
        <v>51.207019805908203</v>
      </c>
      <c r="C3244">
        <v>120.91411590576099</v>
      </c>
      <c r="D3244">
        <v>1165.30004882812</v>
      </c>
    </row>
    <row r="3245" spans="1:4" x14ac:dyDescent="0.3">
      <c r="A3245" s="1">
        <v>40830</v>
      </c>
      <c r="B3245">
        <v>52.157299041747997</v>
      </c>
      <c r="C3245">
        <v>118.70369720458901</v>
      </c>
      <c r="D3245">
        <v>1157.19995117187</v>
      </c>
    </row>
    <row r="3246" spans="1:4" x14ac:dyDescent="0.3">
      <c r="A3246" s="1">
        <v>40833</v>
      </c>
      <c r="B3246">
        <v>51.350452423095703</v>
      </c>
      <c r="C3246">
        <v>120.48754119873</v>
      </c>
      <c r="D3246">
        <v>1153.80004882812</v>
      </c>
    </row>
    <row r="3247" spans="1:4" x14ac:dyDescent="0.3">
      <c r="A3247" s="1">
        <v>40834</v>
      </c>
      <c r="B3247">
        <v>51.986949920654297</v>
      </c>
      <c r="C3247">
        <v>119.013938903808</v>
      </c>
      <c r="D3247">
        <v>1150.40002441406</v>
      </c>
    </row>
    <row r="3248" spans="1:4" x14ac:dyDescent="0.3">
      <c r="A3248" s="1">
        <v>40835</v>
      </c>
      <c r="B3248">
        <v>50.98291015625</v>
      </c>
      <c r="C3248">
        <v>121.30191040039</v>
      </c>
      <c r="D3248">
        <v>1147.5</v>
      </c>
    </row>
    <row r="3249" spans="1:4" x14ac:dyDescent="0.3">
      <c r="A3249" s="1">
        <v>40836</v>
      </c>
      <c r="B3249">
        <v>50.731880187988203</v>
      </c>
      <c r="C3249">
        <v>121.84481811523401</v>
      </c>
      <c r="D3249">
        <v>1133.59997558593</v>
      </c>
    </row>
    <row r="3250" spans="1:4" x14ac:dyDescent="0.3">
      <c r="A3250" s="1">
        <v>40837</v>
      </c>
      <c r="B3250">
        <v>51.368396759033203</v>
      </c>
      <c r="C3250">
        <v>120.371215820312</v>
      </c>
      <c r="D3250">
        <v>1137.30004882812</v>
      </c>
    </row>
    <row r="3251" spans="1:4" x14ac:dyDescent="0.3">
      <c r="A3251" s="1">
        <v>40840</v>
      </c>
      <c r="B3251">
        <v>52.435195922851499</v>
      </c>
      <c r="C3251">
        <v>117.850547790527</v>
      </c>
      <c r="D3251">
        <v>1148.40002441406</v>
      </c>
    </row>
    <row r="3252" spans="1:4" x14ac:dyDescent="0.3">
      <c r="A3252" s="1">
        <v>40841</v>
      </c>
      <c r="B3252">
        <v>51.404243469238203</v>
      </c>
      <c r="C3252">
        <v>120.099739074707</v>
      </c>
      <c r="D3252">
        <v>1132.80004882812</v>
      </c>
    </row>
    <row r="3253" spans="1:4" x14ac:dyDescent="0.3">
      <c r="A3253" s="1">
        <v>40842</v>
      </c>
      <c r="B3253">
        <v>51.341495513916001</v>
      </c>
      <c r="C3253">
        <v>120.25485992431599</v>
      </c>
      <c r="D3253">
        <v>1131.09997558593</v>
      </c>
    </row>
    <row r="3254" spans="1:4" x14ac:dyDescent="0.3">
      <c r="A3254" s="1">
        <v>40843</v>
      </c>
      <c r="B3254">
        <v>52.7579345703125</v>
      </c>
      <c r="C3254">
        <v>116.99740600585901</v>
      </c>
      <c r="D3254">
        <v>1130.69995117187</v>
      </c>
    </row>
    <row r="3255" spans="1:4" x14ac:dyDescent="0.3">
      <c r="A3255" s="1">
        <v>40844</v>
      </c>
      <c r="B3255">
        <v>52.838607788085902</v>
      </c>
      <c r="C3255">
        <v>116.803504943847</v>
      </c>
      <c r="D3255">
        <v>1106.30004882812</v>
      </c>
    </row>
    <row r="3256" spans="1:4" x14ac:dyDescent="0.3">
      <c r="A3256" s="1">
        <v>40847</v>
      </c>
      <c r="B3256">
        <v>51.951103210449197</v>
      </c>
      <c r="C3256">
        <v>118.820014953613</v>
      </c>
      <c r="D3256">
        <v>1104</v>
      </c>
    </row>
    <row r="3257" spans="1:4" x14ac:dyDescent="0.3">
      <c r="A3257" s="1">
        <v>40848</v>
      </c>
      <c r="B3257">
        <v>50.597427368163999</v>
      </c>
      <c r="C3257">
        <v>121.80604553222599</v>
      </c>
      <c r="D3257">
        <v>1116.90002441406</v>
      </c>
    </row>
    <row r="3258" spans="1:4" x14ac:dyDescent="0.3">
      <c r="A3258" s="1">
        <v>40849</v>
      </c>
      <c r="B3258">
        <v>51.027717590332003</v>
      </c>
      <c r="C3258">
        <v>120.79778289794901</v>
      </c>
      <c r="D3258">
        <v>1123.69995117187</v>
      </c>
    </row>
    <row r="3259" spans="1:4" x14ac:dyDescent="0.3">
      <c r="A3259" s="1">
        <v>40850</v>
      </c>
      <c r="B3259">
        <v>52.085582733154297</v>
      </c>
      <c r="C3259">
        <v>118.354682922363</v>
      </c>
      <c r="D3259">
        <v>1124.80004882812</v>
      </c>
    </row>
    <row r="3260" spans="1:4" x14ac:dyDescent="0.3">
      <c r="A3260" s="1">
        <v>40851</v>
      </c>
      <c r="B3260">
        <v>51.816623687744098</v>
      </c>
      <c r="C3260">
        <v>118.897590637207</v>
      </c>
      <c r="D3260">
        <v>1124</v>
      </c>
    </row>
    <row r="3261" spans="1:4" x14ac:dyDescent="0.3">
      <c r="A3261" s="1">
        <v>40854</v>
      </c>
      <c r="B3261">
        <v>52.184185028076101</v>
      </c>
      <c r="C3261">
        <v>118.083213806152</v>
      </c>
      <c r="D3261">
        <v>1106.40002441406</v>
      </c>
    </row>
    <row r="3262" spans="1:4" x14ac:dyDescent="0.3">
      <c r="A3262" s="1">
        <v>40855</v>
      </c>
      <c r="B3262">
        <v>52.784816741943303</v>
      </c>
      <c r="C3262">
        <v>116.64836883544901</v>
      </c>
      <c r="D3262">
        <v>1115.69995117187</v>
      </c>
    </row>
    <row r="3263" spans="1:4" x14ac:dyDescent="0.3">
      <c r="A3263" s="1">
        <v>40856</v>
      </c>
      <c r="B3263">
        <v>50.929119110107401</v>
      </c>
      <c r="C3263">
        <v>120.758995056152</v>
      </c>
      <c r="D3263">
        <v>1113.90002441406</v>
      </c>
    </row>
    <row r="3264" spans="1:4" x14ac:dyDescent="0.3">
      <c r="A3264" s="1">
        <v>40857</v>
      </c>
      <c r="B3264">
        <v>50.902206420898402</v>
      </c>
      <c r="C3264">
        <v>120.836555480957</v>
      </c>
      <c r="D3264">
        <v>1123.5</v>
      </c>
    </row>
    <row r="3265" spans="1:4" x14ac:dyDescent="0.3">
      <c r="A3265" s="1">
        <v>40858</v>
      </c>
      <c r="B3265">
        <v>51.861454010009702</v>
      </c>
      <c r="C3265">
        <v>118.54856109619099</v>
      </c>
      <c r="D3265">
        <v>1130.30004882812</v>
      </c>
    </row>
    <row r="3266" spans="1:4" x14ac:dyDescent="0.3">
      <c r="A3266" s="1">
        <v>40861</v>
      </c>
      <c r="B3266">
        <v>51.538719177246001</v>
      </c>
      <c r="C3266">
        <v>119.324172973632</v>
      </c>
      <c r="D3266">
        <v>1124.90002441406</v>
      </c>
    </row>
    <row r="3267" spans="1:4" x14ac:dyDescent="0.3">
      <c r="A3267" s="1">
        <v>40862</v>
      </c>
      <c r="B3267">
        <v>52.112464904785099</v>
      </c>
      <c r="C3267">
        <v>117.928108215332</v>
      </c>
      <c r="D3267">
        <v>1125.5</v>
      </c>
    </row>
    <row r="3268" spans="1:4" x14ac:dyDescent="0.3">
      <c r="A3268" s="1">
        <v>40863</v>
      </c>
      <c r="B3268">
        <v>51.251834869384702</v>
      </c>
      <c r="C3268">
        <v>119.867065429687</v>
      </c>
      <c r="D3268">
        <v>1129.5</v>
      </c>
    </row>
    <row r="3269" spans="1:4" x14ac:dyDescent="0.3">
      <c r="A3269" s="1">
        <v>40864</v>
      </c>
      <c r="B3269">
        <v>50.050563812255803</v>
      </c>
      <c r="C3269">
        <v>122.697959899902</v>
      </c>
      <c r="D3269">
        <v>1139</v>
      </c>
    </row>
    <row r="3270" spans="1:4" x14ac:dyDescent="0.3">
      <c r="A3270" s="1">
        <v>40865</v>
      </c>
      <c r="B3270">
        <v>49.665073394775298</v>
      </c>
      <c r="C3270">
        <v>123.66744995117099</v>
      </c>
      <c r="D3270">
        <v>1136.80004882812</v>
      </c>
    </row>
    <row r="3271" spans="1:4" x14ac:dyDescent="0.3">
      <c r="A3271" s="1">
        <v>40868</v>
      </c>
      <c r="B3271">
        <v>48.714797973632798</v>
      </c>
      <c r="C3271">
        <v>125.99420928955</v>
      </c>
      <c r="D3271">
        <v>1137.40002441406</v>
      </c>
    </row>
    <row r="3272" spans="1:4" x14ac:dyDescent="0.3">
      <c r="A3272" s="1">
        <v>40869</v>
      </c>
      <c r="B3272">
        <v>48.876163482666001</v>
      </c>
      <c r="C3272">
        <v>125.60643005371</v>
      </c>
      <c r="D3272">
        <v>1146.19995117187</v>
      </c>
    </row>
    <row r="3273" spans="1:4" x14ac:dyDescent="0.3">
      <c r="A3273" s="1">
        <v>40870</v>
      </c>
      <c r="B3273">
        <v>47.773490905761697</v>
      </c>
      <c r="C3273">
        <v>128.43733215332</v>
      </c>
      <c r="D3273">
        <v>1144.80004882812</v>
      </c>
    </row>
    <row r="3274" spans="1:4" x14ac:dyDescent="0.3">
      <c r="A3274" s="1">
        <v>40871</v>
      </c>
      <c r="D3274">
        <v>1159.59997558593</v>
      </c>
    </row>
    <row r="3275" spans="1:4" x14ac:dyDescent="0.3">
      <c r="A3275" s="1">
        <v>40872</v>
      </c>
      <c r="B3275">
        <v>47.405933380126903</v>
      </c>
      <c r="C3275">
        <v>129.406814575195</v>
      </c>
      <c r="D3275">
        <v>1155.30004882812</v>
      </c>
    </row>
    <row r="3276" spans="1:4" x14ac:dyDescent="0.3">
      <c r="A3276" s="1">
        <v>40875</v>
      </c>
      <c r="B3276">
        <v>49.055477142333899</v>
      </c>
      <c r="C3276">
        <v>124.908386230468</v>
      </c>
      <c r="D3276">
        <v>1155.59997558593</v>
      </c>
    </row>
    <row r="3277" spans="1:4" x14ac:dyDescent="0.3">
      <c r="A3277" s="1">
        <v>40876</v>
      </c>
      <c r="B3277">
        <v>48.750652313232401</v>
      </c>
      <c r="C3277">
        <v>125.68398284912099</v>
      </c>
      <c r="D3277">
        <v>1128</v>
      </c>
    </row>
    <row r="3278" spans="1:4" x14ac:dyDescent="0.3">
      <c r="A3278" s="1">
        <v>40877</v>
      </c>
      <c r="B3278">
        <v>50.552600860595703</v>
      </c>
      <c r="C3278">
        <v>120.99167633056599</v>
      </c>
      <c r="D3278">
        <v>1140.30004882812</v>
      </c>
    </row>
    <row r="3279" spans="1:4" x14ac:dyDescent="0.3">
      <c r="A3279" s="1">
        <v>40878</v>
      </c>
      <c r="B3279">
        <v>50.902206420898402</v>
      </c>
      <c r="C3279">
        <v>120.138526916503</v>
      </c>
      <c r="D3279">
        <v>1140.19995117187</v>
      </c>
    </row>
    <row r="3280" spans="1:4" x14ac:dyDescent="0.3">
      <c r="A3280" s="1">
        <v>40879</v>
      </c>
      <c r="B3280">
        <v>50.758773803710902</v>
      </c>
      <c r="C3280">
        <v>120.56509399414</v>
      </c>
      <c r="D3280">
        <v>1127.19995117187</v>
      </c>
    </row>
    <row r="3281" spans="1:4" x14ac:dyDescent="0.3">
      <c r="A3281" s="1">
        <v>40882</v>
      </c>
      <c r="B3281">
        <v>51.3145942687988</v>
      </c>
      <c r="C3281">
        <v>119.16902923583901</v>
      </c>
      <c r="D3281">
        <v>1124.59997558593</v>
      </c>
    </row>
    <row r="3282" spans="1:4" x14ac:dyDescent="0.3">
      <c r="A3282" s="1">
        <v>40883</v>
      </c>
      <c r="B3282">
        <v>51.171165466308501</v>
      </c>
      <c r="C3282">
        <v>119.44049835205</v>
      </c>
      <c r="D3282">
        <v>1130.5</v>
      </c>
    </row>
    <row r="3283" spans="1:4" x14ac:dyDescent="0.3">
      <c r="A3283" s="1">
        <v>40884</v>
      </c>
      <c r="B3283">
        <v>51.171165466308501</v>
      </c>
      <c r="C3283">
        <v>119.44049835205</v>
      </c>
      <c r="D3283">
        <v>1127</v>
      </c>
    </row>
    <row r="3284" spans="1:4" x14ac:dyDescent="0.3">
      <c r="A3284" s="1">
        <v>40885</v>
      </c>
      <c r="B3284">
        <v>50.310539245605398</v>
      </c>
      <c r="C3284">
        <v>121.457023620605</v>
      </c>
      <c r="D3284">
        <v>1127.09997558593</v>
      </c>
    </row>
    <row r="3285" spans="1:4" x14ac:dyDescent="0.3">
      <c r="A3285" s="1">
        <v>40886</v>
      </c>
      <c r="B3285">
        <v>51.1173706054687</v>
      </c>
      <c r="C3285">
        <v>119.556838989257</v>
      </c>
      <c r="D3285">
        <v>1131.19995117187</v>
      </c>
    </row>
    <row r="3286" spans="1:4" x14ac:dyDescent="0.3">
      <c r="A3286" s="1">
        <v>40889</v>
      </c>
      <c r="B3286">
        <v>50.543621063232401</v>
      </c>
      <c r="C3286">
        <v>120.758995056152</v>
      </c>
      <c r="D3286">
        <v>1145.59997558593</v>
      </c>
    </row>
    <row r="3287" spans="1:4" x14ac:dyDescent="0.3">
      <c r="A3287" s="1">
        <v>40890</v>
      </c>
      <c r="B3287">
        <v>49.987796783447202</v>
      </c>
      <c r="C3287">
        <v>122.15504455566401</v>
      </c>
      <c r="D3287">
        <v>1134.5</v>
      </c>
    </row>
    <row r="3288" spans="1:4" x14ac:dyDescent="0.3">
      <c r="A3288" s="1">
        <v>40891</v>
      </c>
      <c r="B3288">
        <v>49.207870483398402</v>
      </c>
      <c r="C3288">
        <v>124.016464233398</v>
      </c>
      <c r="D3288">
        <v>1163.30004882812</v>
      </c>
    </row>
    <row r="3289" spans="1:4" x14ac:dyDescent="0.3">
      <c r="A3289" s="1">
        <v>40892</v>
      </c>
      <c r="B3289">
        <v>49.073398590087798</v>
      </c>
      <c r="C3289">
        <v>124.404258728027</v>
      </c>
      <c r="D3289">
        <v>1156.69995117187</v>
      </c>
    </row>
    <row r="3290" spans="1:4" x14ac:dyDescent="0.3">
      <c r="A3290" s="1">
        <v>40893</v>
      </c>
      <c r="B3290">
        <v>49.326053619384702</v>
      </c>
      <c r="C3290">
        <v>123.78378295898401</v>
      </c>
      <c r="D3290">
        <v>1154.90002441406</v>
      </c>
    </row>
    <row r="3291" spans="1:4" x14ac:dyDescent="0.3">
      <c r="A3291" s="1">
        <v>40896</v>
      </c>
      <c r="B3291">
        <v>48.840518951416001</v>
      </c>
      <c r="C3291">
        <v>124.947174072265</v>
      </c>
      <c r="D3291">
        <v>1156.5</v>
      </c>
    </row>
    <row r="3292" spans="1:4" x14ac:dyDescent="0.3">
      <c r="A3292" s="1">
        <v>40897</v>
      </c>
      <c r="B3292">
        <v>50.288112640380803</v>
      </c>
      <c r="C3292">
        <v>121.224349975585</v>
      </c>
      <c r="D3292">
        <v>1175.80004882812</v>
      </c>
    </row>
    <row r="3293" spans="1:4" x14ac:dyDescent="0.3">
      <c r="A3293" s="1">
        <v>40898</v>
      </c>
      <c r="B3293">
        <v>49.568809509277301</v>
      </c>
      <c r="C3293">
        <v>122.96941375732401</v>
      </c>
      <c r="D3293">
        <v>1155.5</v>
      </c>
    </row>
    <row r="3294" spans="1:4" x14ac:dyDescent="0.3">
      <c r="A3294" s="1">
        <v>40899</v>
      </c>
      <c r="B3294">
        <v>49.991405487060497</v>
      </c>
      <c r="C3294">
        <v>121.88359832763599</v>
      </c>
      <c r="D3294">
        <v>1150</v>
      </c>
    </row>
    <row r="3295" spans="1:4" x14ac:dyDescent="0.3">
      <c r="A3295" s="1">
        <v>40900</v>
      </c>
      <c r="B3295">
        <v>50.422988891601499</v>
      </c>
      <c r="C3295">
        <v>120.836555480957</v>
      </c>
      <c r="D3295">
        <v>1152.09997558593</v>
      </c>
    </row>
    <row r="3296" spans="1:4" x14ac:dyDescent="0.3">
      <c r="A3296" s="1">
        <v>40903</v>
      </c>
      <c r="D3296">
        <v>1148</v>
      </c>
    </row>
    <row r="3297" spans="1:4" x14ac:dyDescent="0.3">
      <c r="A3297" s="1">
        <v>40904</v>
      </c>
      <c r="B3297">
        <v>50.611061096191399</v>
      </c>
      <c r="C3297">
        <v>120.48754119873</v>
      </c>
      <c r="D3297">
        <v>1147.5</v>
      </c>
    </row>
    <row r="3298" spans="1:4" x14ac:dyDescent="0.3">
      <c r="A3298" s="1">
        <v>40905</v>
      </c>
      <c r="B3298">
        <v>50.026126861572202</v>
      </c>
      <c r="C3298">
        <v>121.80604553222599</v>
      </c>
      <c r="D3298">
        <v>1155.5</v>
      </c>
    </row>
    <row r="3299" spans="1:4" x14ac:dyDescent="0.3">
      <c r="A3299" s="1">
        <v>40906</v>
      </c>
      <c r="B3299">
        <v>50.386081695556598</v>
      </c>
      <c r="C3299">
        <v>120.99167633056599</v>
      </c>
      <c r="D3299">
        <v>1155.69995117187</v>
      </c>
    </row>
    <row r="3300" spans="1:4" x14ac:dyDescent="0.3">
      <c r="A3300" s="1">
        <v>40907</v>
      </c>
      <c r="B3300">
        <v>50.242099761962798</v>
      </c>
      <c r="C3300">
        <v>121.340675354003</v>
      </c>
      <c r="D3300">
        <v>1155.40002441406</v>
      </c>
    </row>
    <row r="3301" spans="1:4" x14ac:dyDescent="0.3">
      <c r="A3301" s="1">
        <v>40910</v>
      </c>
      <c r="D3301">
        <v>1159.40002441406</v>
      </c>
    </row>
    <row r="3302" spans="1:4" x14ac:dyDescent="0.3">
      <c r="A3302" s="1">
        <v>40911</v>
      </c>
      <c r="B3302">
        <v>51.205009460449197</v>
      </c>
      <c r="C3302">
        <v>118.97515106201099</v>
      </c>
      <c r="D3302">
        <v>1152.59997558593</v>
      </c>
    </row>
    <row r="3303" spans="1:4" x14ac:dyDescent="0.3">
      <c r="A3303" s="1">
        <v>40912</v>
      </c>
      <c r="B3303">
        <v>51.420986175537102</v>
      </c>
      <c r="C3303">
        <v>118.50978088378901</v>
      </c>
      <c r="D3303">
        <v>1144.80004882812</v>
      </c>
    </row>
    <row r="3304" spans="1:4" x14ac:dyDescent="0.3">
      <c r="A3304" s="1">
        <v>40913</v>
      </c>
      <c r="B3304">
        <v>51.843948364257798</v>
      </c>
      <c r="C3304">
        <v>117.5015335083</v>
      </c>
      <c r="D3304">
        <v>1147.19995117187</v>
      </c>
    </row>
    <row r="3305" spans="1:4" x14ac:dyDescent="0.3">
      <c r="A3305" s="1">
        <v>40914</v>
      </c>
      <c r="B3305">
        <v>52.02392578125</v>
      </c>
      <c r="C3305">
        <v>117.23007202148401</v>
      </c>
      <c r="D3305">
        <v>1153.40002441406</v>
      </c>
    </row>
    <row r="3306" spans="1:4" x14ac:dyDescent="0.3">
      <c r="A3306" s="1">
        <v>40917</v>
      </c>
      <c r="B3306">
        <v>51.852958679199197</v>
      </c>
      <c r="C3306">
        <v>117.42397308349599</v>
      </c>
      <c r="D3306">
        <v>1163.59997558593</v>
      </c>
    </row>
    <row r="3307" spans="1:4" x14ac:dyDescent="0.3">
      <c r="A3307" s="1">
        <v>40918</v>
      </c>
      <c r="B3307">
        <v>52.230903625488203</v>
      </c>
      <c r="C3307">
        <v>116.64836883544901</v>
      </c>
      <c r="D3307">
        <v>1156.19995117187</v>
      </c>
    </row>
    <row r="3308" spans="1:4" x14ac:dyDescent="0.3">
      <c r="A3308" s="1">
        <v>40919</v>
      </c>
      <c r="B3308">
        <v>52.338909149169901</v>
      </c>
      <c r="C3308">
        <v>116.299362182617</v>
      </c>
      <c r="D3308">
        <v>1156.09997558593</v>
      </c>
    </row>
    <row r="3309" spans="1:4" x14ac:dyDescent="0.3">
      <c r="A3309" s="1">
        <v>40920</v>
      </c>
      <c r="B3309">
        <v>52.545879364013601</v>
      </c>
      <c r="C3309">
        <v>115.834014892578</v>
      </c>
      <c r="D3309">
        <v>1155.80004882812</v>
      </c>
    </row>
    <row r="3310" spans="1:4" x14ac:dyDescent="0.3">
      <c r="A3310" s="1">
        <v>40921</v>
      </c>
      <c r="B3310">
        <v>52.35689163208</v>
      </c>
      <c r="C3310">
        <v>116.26058959960901</v>
      </c>
      <c r="D3310">
        <v>1150.59997558593</v>
      </c>
    </row>
    <row r="3311" spans="1:4" x14ac:dyDescent="0.3">
      <c r="A3311" s="1">
        <v>40924</v>
      </c>
      <c r="D3311">
        <v>1153.5</v>
      </c>
    </row>
    <row r="3312" spans="1:4" x14ac:dyDescent="0.3">
      <c r="A3312" s="1">
        <v>40925</v>
      </c>
      <c r="B3312">
        <v>52.833854675292898</v>
      </c>
      <c r="C3312">
        <v>115.252311706542</v>
      </c>
      <c r="D3312">
        <v>1151.59997558593</v>
      </c>
    </row>
    <row r="3313" spans="1:4" x14ac:dyDescent="0.3">
      <c r="A3313" s="1">
        <v>40926</v>
      </c>
      <c r="B3313">
        <v>53.535781860351499</v>
      </c>
      <c r="C3313">
        <v>113.77870941162099</v>
      </c>
      <c r="D3313">
        <v>1142.40002441406</v>
      </c>
    </row>
    <row r="3314" spans="1:4" x14ac:dyDescent="0.3">
      <c r="A3314" s="1">
        <v>40927</v>
      </c>
      <c r="B3314">
        <v>53.868743896484297</v>
      </c>
      <c r="C3314">
        <v>113.04189300537099</v>
      </c>
      <c r="D3314">
        <v>1135.09997558593</v>
      </c>
    </row>
    <row r="3315" spans="1:4" x14ac:dyDescent="0.3">
      <c r="A3315" s="1">
        <v>40928</v>
      </c>
      <c r="B3315">
        <v>53.7877388000488</v>
      </c>
      <c r="C3315">
        <v>113.119453430175</v>
      </c>
      <c r="D3315">
        <v>1130.40002441406</v>
      </c>
    </row>
    <row r="3316" spans="1:4" x14ac:dyDescent="0.3">
      <c r="A3316" s="1">
        <v>40931</v>
      </c>
      <c r="B3316">
        <v>53.805747985839801</v>
      </c>
      <c r="C3316">
        <v>113.080680847167</v>
      </c>
      <c r="D3316">
        <v>1138</v>
      </c>
    </row>
    <row r="3317" spans="1:4" x14ac:dyDescent="0.3">
      <c r="A3317" s="1">
        <v>40932</v>
      </c>
      <c r="B3317">
        <v>53.706760406494098</v>
      </c>
      <c r="C3317">
        <v>113.27456665039</v>
      </c>
      <c r="D3317">
        <v>1126</v>
      </c>
    </row>
    <row r="3318" spans="1:4" x14ac:dyDescent="0.3">
      <c r="A3318" s="1">
        <v>40933</v>
      </c>
      <c r="B3318">
        <v>54.381702423095703</v>
      </c>
      <c r="C3318">
        <v>111.800964355468</v>
      </c>
      <c r="D3318">
        <v>1127.30004882812</v>
      </c>
    </row>
    <row r="3319" spans="1:4" x14ac:dyDescent="0.3">
      <c r="A3319" s="1">
        <v>40934</v>
      </c>
      <c r="B3319">
        <v>54.1927070617675</v>
      </c>
      <c r="C3319">
        <v>112.30509948730401</v>
      </c>
      <c r="D3319">
        <v>1117.69995117187</v>
      </c>
    </row>
    <row r="3320" spans="1:4" x14ac:dyDescent="0.3">
      <c r="A3320" s="1">
        <v>40935</v>
      </c>
      <c r="B3320">
        <v>54.354698181152301</v>
      </c>
      <c r="C3320">
        <v>111.91729736328099</v>
      </c>
      <c r="D3320">
        <v>1125.19995117187</v>
      </c>
    </row>
    <row r="3321" spans="1:4" x14ac:dyDescent="0.3">
      <c r="A3321" s="1">
        <v>40938</v>
      </c>
      <c r="B3321">
        <v>54.399700164794901</v>
      </c>
      <c r="C3321">
        <v>111.800964355468</v>
      </c>
      <c r="D3321">
        <v>1118.5</v>
      </c>
    </row>
    <row r="3322" spans="1:4" x14ac:dyDescent="0.3">
      <c r="A3322" s="1">
        <v>40939</v>
      </c>
      <c r="B3322">
        <v>54.471687316894503</v>
      </c>
      <c r="C3322">
        <v>111.684608459472</v>
      </c>
      <c r="D3322">
        <v>1125.69995117187</v>
      </c>
    </row>
    <row r="3323" spans="1:4" x14ac:dyDescent="0.3">
      <c r="A3323" s="1">
        <v>40940</v>
      </c>
      <c r="B3323">
        <v>54.912639617919901</v>
      </c>
      <c r="C3323">
        <v>110.79270172119099</v>
      </c>
      <c r="D3323">
        <v>1123</v>
      </c>
    </row>
    <row r="3324" spans="1:4" x14ac:dyDescent="0.3">
      <c r="A3324" s="1">
        <v>40941</v>
      </c>
      <c r="B3324">
        <v>55.083621978759702</v>
      </c>
      <c r="C3324">
        <v>110.404891967773</v>
      </c>
      <c r="D3324">
        <v>1125.40002441406</v>
      </c>
    </row>
    <row r="3325" spans="1:4" x14ac:dyDescent="0.3">
      <c r="A3325" s="1">
        <v>40942</v>
      </c>
      <c r="B3325">
        <v>55.839550018310497</v>
      </c>
      <c r="C3325">
        <v>108.931282043457</v>
      </c>
      <c r="D3325">
        <v>1117.59997558593</v>
      </c>
    </row>
    <row r="3326" spans="1:4" x14ac:dyDescent="0.3">
      <c r="A3326" s="1">
        <v>40945</v>
      </c>
      <c r="B3326">
        <v>55.794559478759702</v>
      </c>
      <c r="C3326">
        <v>108.89250183105401</v>
      </c>
      <c r="D3326">
        <v>1114.19995117187</v>
      </c>
    </row>
    <row r="3327" spans="1:4" x14ac:dyDescent="0.3">
      <c r="A3327" s="1">
        <v>40946</v>
      </c>
      <c r="B3327">
        <v>55.911544799804602</v>
      </c>
      <c r="C3327">
        <v>108.737403869628</v>
      </c>
      <c r="D3327">
        <v>1119.19995117187</v>
      </c>
    </row>
    <row r="3328" spans="1:4" x14ac:dyDescent="0.3">
      <c r="A3328" s="1">
        <v>40947</v>
      </c>
      <c r="B3328">
        <v>56.2085151672363</v>
      </c>
      <c r="C3328">
        <v>108.11691284179599</v>
      </c>
      <c r="D3328">
        <v>1116.19995117187</v>
      </c>
    </row>
    <row r="3329" spans="1:4" x14ac:dyDescent="0.3">
      <c r="A3329" s="1">
        <v>40948</v>
      </c>
      <c r="B3329">
        <v>56.613475799560497</v>
      </c>
      <c r="C3329">
        <v>107.34132385253901</v>
      </c>
      <c r="D3329">
        <v>1116.5</v>
      </c>
    </row>
    <row r="3330" spans="1:4" x14ac:dyDescent="0.3">
      <c r="A3330" s="1">
        <v>40949</v>
      </c>
      <c r="B3330">
        <v>56.217510223388601</v>
      </c>
      <c r="C3330">
        <v>108.07813262939401</v>
      </c>
      <c r="D3330">
        <v>1118.30004882812</v>
      </c>
    </row>
    <row r="3331" spans="1:4" x14ac:dyDescent="0.3">
      <c r="A3331" s="1">
        <v>40952</v>
      </c>
      <c r="B3331">
        <v>56.739467620849602</v>
      </c>
      <c r="C3331">
        <v>107.14743804931599</v>
      </c>
      <c r="D3331">
        <v>1119.09997558593</v>
      </c>
    </row>
    <row r="3332" spans="1:4" x14ac:dyDescent="0.3">
      <c r="A3332" s="1">
        <v>40953</v>
      </c>
      <c r="B3332">
        <v>56.883453369140597</v>
      </c>
      <c r="C3332">
        <v>106.837196350097</v>
      </c>
      <c r="D3332">
        <v>1119.5</v>
      </c>
    </row>
    <row r="3333" spans="1:4" x14ac:dyDescent="0.3">
      <c r="A3333" s="1">
        <v>40954</v>
      </c>
      <c r="B3333">
        <v>56.4874877929687</v>
      </c>
      <c r="C3333">
        <v>107.574005126953</v>
      </c>
      <c r="D3333">
        <v>1125.5</v>
      </c>
    </row>
    <row r="3334" spans="1:4" x14ac:dyDescent="0.3">
      <c r="A3334" s="1">
        <v>40955</v>
      </c>
      <c r="B3334">
        <v>57.261421203613203</v>
      </c>
      <c r="C3334">
        <v>106.10040283203099</v>
      </c>
      <c r="D3334">
        <v>1123.69995117187</v>
      </c>
    </row>
    <row r="3335" spans="1:4" x14ac:dyDescent="0.3">
      <c r="A3335" s="1">
        <v>40956</v>
      </c>
      <c r="B3335">
        <v>57.081428527832003</v>
      </c>
      <c r="C3335">
        <v>106.41062927246</v>
      </c>
      <c r="D3335">
        <v>1125.59997558593</v>
      </c>
    </row>
    <row r="3336" spans="1:4" x14ac:dyDescent="0.3">
      <c r="A3336" s="1">
        <v>40959</v>
      </c>
      <c r="D3336">
        <v>1119</v>
      </c>
    </row>
    <row r="3337" spans="1:4" x14ac:dyDescent="0.3">
      <c r="A3337" s="1">
        <v>40960</v>
      </c>
      <c r="B3337">
        <v>57.2434272766113</v>
      </c>
      <c r="C3337">
        <v>106.06161499023401</v>
      </c>
      <c r="D3337">
        <v>1120.69995117187</v>
      </c>
    </row>
    <row r="3338" spans="1:4" x14ac:dyDescent="0.3">
      <c r="A3338" s="1">
        <v>40961</v>
      </c>
      <c r="B3338">
        <v>56.982444763183501</v>
      </c>
      <c r="C3338">
        <v>106.56575775146401</v>
      </c>
      <c r="D3338">
        <v>1123.30004882812</v>
      </c>
    </row>
    <row r="3339" spans="1:4" x14ac:dyDescent="0.3">
      <c r="A3339" s="1">
        <v>40962</v>
      </c>
      <c r="B3339">
        <v>57.360408782958899</v>
      </c>
      <c r="C3339">
        <v>105.90648651123</v>
      </c>
      <c r="D3339">
        <v>1127.09997558593</v>
      </c>
    </row>
    <row r="3340" spans="1:4" x14ac:dyDescent="0.3">
      <c r="A3340" s="1">
        <v>40963</v>
      </c>
      <c r="B3340">
        <v>57.558383941650298</v>
      </c>
      <c r="C3340">
        <v>105.55746459960901</v>
      </c>
      <c r="D3340">
        <v>1126.30004882812</v>
      </c>
    </row>
    <row r="3341" spans="1:4" x14ac:dyDescent="0.3">
      <c r="A3341" s="1">
        <v>40966</v>
      </c>
      <c r="B3341">
        <v>57.639373779296797</v>
      </c>
      <c r="C3341">
        <v>105.32479858398401</v>
      </c>
      <c r="D3341">
        <v>1121.90002441406</v>
      </c>
    </row>
    <row r="3342" spans="1:4" x14ac:dyDescent="0.3">
      <c r="A3342" s="1">
        <v>40967</v>
      </c>
      <c r="B3342">
        <v>58.224308013916001</v>
      </c>
      <c r="C3342">
        <v>104.27775573730401</v>
      </c>
      <c r="D3342">
        <v>1125.19995117187</v>
      </c>
    </row>
    <row r="3343" spans="1:4" x14ac:dyDescent="0.3">
      <c r="A3343" s="1">
        <v>40968</v>
      </c>
      <c r="B3343">
        <v>57.963348388671797</v>
      </c>
      <c r="C3343">
        <v>104.743125915527</v>
      </c>
      <c r="D3343">
        <v>1124.59997558593</v>
      </c>
    </row>
    <row r="3344" spans="1:4" x14ac:dyDescent="0.3">
      <c r="A3344" s="1">
        <v>40969</v>
      </c>
      <c r="B3344">
        <v>58.422290802001903</v>
      </c>
      <c r="C3344">
        <v>103.928733825683</v>
      </c>
      <c r="D3344">
        <v>1118.59997558593</v>
      </c>
    </row>
    <row r="3345" spans="1:4" x14ac:dyDescent="0.3">
      <c r="A3345" s="1">
        <v>40970</v>
      </c>
      <c r="B3345">
        <v>58.377300262451101</v>
      </c>
      <c r="C3345">
        <v>104.006301879882</v>
      </c>
      <c r="D3345">
        <v>1113.69995117187</v>
      </c>
    </row>
    <row r="3346" spans="1:4" x14ac:dyDescent="0.3">
      <c r="A3346" s="1">
        <v>40973</v>
      </c>
      <c r="B3346">
        <v>57.774368286132798</v>
      </c>
      <c r="C3346">
        <v>105.053344726562</v>
      </c>
      <c r="D3346">
        <v>1095.69995117187</v>
      </c>
    </row>
    <row r="3347" spans="1:4" x14ac:dyDescent="0.3">
      <c r="A3347" s="1">
        <v>40974</v>
      </c>
      <c r="B3347">
        <v>57.207408905029297</v>
      </c>
      <c r="C3347">
        <v>106.06161499023401</v>
      </c>
      <c r="D3347">
        <v>1117.5</v>
      </c>
    </row>
    <row r="3348" spans="1:4" x14ac:dyDescent="0.3">
      <c r="A3348" s="1">
        <v>40975</v>
      </c>
      <c r="B3348">
        <v>57.648372650146399</v>
      </c>
      <c r="C3348">
        <v>105.286010742187</v>
      </c>
      <c r="D3348">
        <v>1122.80004882812</v>
      </c>
    </row>
    <row r="3349" spans="1:4" x14ac:dyDescent="0.3">
      <c r="A3349" s="1">
        <v>40976</v>
      </c>
      <c r="B3349">
        <v>58.269325256347599</v>
      </c>
      <c r="C3349">
        <v>104.122634887695</v>
      </c>
      <c r="D3349">
        <v>1122</v>
      </c>
    </row>
    <row r="3350" spans="1:4" x14ac:dyDescent="0.3">
      <c r="A3350" s="1">
        <v>40977</v>
      </c>
      <c r="B3350">
        <v>58.512275695800703</v>
      </c>
      <c r="C3350">
        <v>103.73484802246</v>
      </c>
      <c r="D3350">
        <v>1114.5</v>
      </c>
    </row>
    <row r="3351" spans="1:4" x14ac:dyDescent="0.3">
      <c r="A3351" s="1">
        <v>40980</v>
      </c>
      <c r="B3351">
        <v>58.539295196533203</v>
      </c>
      <c r="C3351">
        <v>103.69606018066401</v>
      </c>
      <c r="D3351">
        <v>1115.69995117187</v>
      </c>
    </row>
    <row r="3352" spans="1:4" x14ac:dyDescent="0.3">
      <c r="A3352" s="1">
        <v>40981</v>
      </c>
      <c r="B3352">
        <v>59.628196716308501</v>
      </c>
      <c r="C3352">
        <v>101.71832275390599</v>
      </c>
      <c r="D3352">
        <v>1122.80004882812</v>
      </c>
    </row>
    <row r="3353" spans="1:4" x14ac:dyDescent="0.3">
      <c r="A3353" s="1">
        <v>40982</v>
      </c>
      <c r="B3353">
        <v>59.8351440429687</v>
      </c>
      <c r="C3353">
        <v>101.29174041748</v>
      </c>
      <c r="D3353">
        <v>1122.09997558593</v>
      </c>
    </row>
    <row r="3354" spans="1:4" x14ac:dyDescent="0.3">
      <c r="A3354" s="1">
        <v>40983</v>
      </c>
      <c r="B3354">
        <v>60.006145477294901</v>
      </c>
      <c r="C3354">
        <v>101.020294189453</v>
      </c>
      <c r="D3354">
        <v>1131.80004882812</v>
      </c>
    </row>
    <row r="3355" spans="1:4" x14ac:dyDescent="0.3">
      <c r="A3355" s="1">
        <v>40984</v>
      </c>
      <c r="B3355">
        <v>59.963775634765597</v>
      </c>
      <c r="C3355">
        <v>101.097839355468</v>
      </c>
      <c r="D3355">
        <v>1123.30004882812</v>
      </c>
    </row>
    <row r="3356" spans="1:4" x14ac:dyDescent="0.3">
      <c r="A3356" s="1">
        <v>40987</v>
      </c>
      <c r="B3356">
        <v>60.3874702453613</v>
      </c>
      <c r="C3356">
        <v>100.361030578613</v>
      </c>
      <c r="D3356">
        <v>1124.5</v>
      </c>
    </row>
    <row r="3357" spans="1:4" x14ac:dyDescent="0.3">
      <c r="A3357" s="1">
        <v>40988</v>
      </c>
      <c r="B3357">
        <v>60.495628356933501</v>
      </c>
      <c r="C3357">
        <v>100.205932617187</v>
      </c>
      <c r="D3357">
        <v>1119.09997558593</v>
      </c>
    </row>
    <row r="3358" spans="1:4" x14ac:dyDescent="0.3">
      <c r="A3358" s="1">
        <v>40989</v>
      </c>
      <c r="B3358">
        <v>60.504631042480398</v>
      </c>
      <c r="C3358">
        <v>100.167152404785</v>
      </c>
      <c r="D3358">
        <v>1126.59997558593</v>
      </c>
    </row>
    <row r="3359" spans="1:4" x14ac:dyDescent="0.3">
      <c r="A3359" s="1">
        <v>40990</v>
      </c>
      <c r="B3359">
        <v>60.378463745117102</v>
      </c>
      <c r="C3359">
        <v>100.361030578613</v>
      </c>
      <c r="D3359">
        <v>1129.19995117187</v>
      </c>
    </row>
    <row r="3360" spans="1:4" x14ac:dyDescent="0.3">
      <c r="A3360" s="1">
        <v>40991</v>
      </c>
      <c r="B3360">
        <v>60.342376708984297</v>
      </c>
      <c r="C3360">
        <v>100.39981842041</v>
      </c>
      <c r="D3360">
        <v>1132.30004882812</v>
      </c>
    </row>
    <row r="3361" spans="1:4" x14ac:dyDescent="0.3">
      <c r="A3361" s="1">
        <v>40994</v>
      </c>
      <c r="B3361">
        <v>61.397060394287102</v>
      </c>
      <c r="C3361">
        <v>98.693511962890597</v>
      </c>
      <c r="D3361">
        <v>1107.90002441406</v>
      </c>
    </row>
    <row r="3362" spans="1:4" x14ac:dyDescent="0.3">
      <c r="A3362" s="1">
        <v>40995</v>
      </c>
      <c r="B3362">
        <v>61.487220764160099</v>
      </c>
      <c r="C3362">
        <v>98.538414001464801</v>
      </c>
      <c r="D3362">
        <v>1132.09997558593</v>
      </c>
    </row>
    <row r="3363" spans="1:4" x14ac:dyDescent="0.3">
      <c r="A3363" s="1">
        <v>40996</v>
      </c>
      <c r="B3363">
        <v>61.243804931640597</v>
      </c>
      <c r="C3363">
        <v>98.887413024902301</v>
      </c>
      <c r="D3363">
        <v>1135.30004882812</v>
      </c>
    </row>
    <row r="3364" spans="1:4" x14ac:dyDescent="0.3">
      <c r="A3364" s="1">
        <v>40997</v>
      </c>
      <c r="B3364">
        <v>61.009452819824197</v>
      </c>
      <c r="C3364">
        <v>99.236442565917898</v>
      </c>
      <c r="D3364">
        <v>1136.19995117187</v>
      </c>
    </row>
    <row r="3365" spans="1:4" x14ac:dyDescent="0.3">
      <c r="A3365" s="1">
        <v>40998</v>
      </c>
      <c r="B3365">
        <v>60.892269134521399</v>
      </c>
      <c r="C3365">
        <v>99.4691162109375</v>
      </c>
      <c r="D3365">
        <v>1138</v>
      </c>
    </row>
    <row r="3366" spans="1:4" x14ac:dyDescent="0.3">
      <c r="A3366" s="1">
        <v>41001</v>
      </c>
      <c r="B3366">
        <v>61.523269653320298</v>
      </c>
      <c r="C3366">
        <v>98.422058105468693</v>
      </c>
      <c r="D3366">
        <v>1129.59997558593</v>
      </c>
    </row>
    <row r="3367" spans="1:4" x14ac:dyDescent="0.3">
      <c r="A3367" s="1">
        <v>41002</v>
      </c>
      <c r="B3367">
        <v>61.505237579345703</v>
      </c>
      <c r="C3367">
        <v>98.499626159667898</v>
      </c>
      <c r="D3367">
        <v>1124.69995117187</v>
      </c>
    </row>
    <row r="3368" spans="1:4" x14ac:dyDescent="0.3">
      <c r="A3368" s="1">
        <v>41003</v>
      </c>
      <c r="B3368">
        <v>60.666912078857401</v>
      </c>
      <c r="C3368">
        <v>99.740570068359304</v>
      </c>
      <c r="D3368">
        <v>1125.40002441406</v>
      </c>
    </row>
    <row r="3369" spans="1:4" x14ac:dyDescent="0.3">
      <c r="A3369" s="1">
        <v>41004</v>
      </c>
      <c r="B3369">
        <v>61.0454902648925</v>
      </c>
      <c r="C3369">
        <v>99.158874511718693</v>
      </c>
      <c r="D3369">
        <v>1130</v>
      </c>
    </row>
    <row r="3370" spans="1:4" x14ac:dyDescent="0.3">
      <c r="A3370" s="1">
        <v>41005</v>
      </c>
      <c r="D3370">
        <v>1129.40002441406</v>
      </c>
    </row>
    <row r="3371" spans="1:4" x14ac:dyDescent="0.3">
      <c r="A3371" s="1">
        <v>41008</v>
      </c>
      <c r="B3371">
        <v>60.5857734680175</v>
      </c>
      <c r="C3371">
        <v>99.895690917968693</v>
      </c>
      <c r="D3371">
        <v>1127.69995117187</v>
      </c>
    </row>
    <row r="3372" spans="1:4" x14ac:dyDescent="0.3">
      <c r="A3372" s="1">
        <v>41009</v>
      </c>
      <c r="B3372">
        <v>59.612216949462798</v>
      </c>
      <c r="C3372">
        <v>101.485641479492</v>
      </c>
      <c r="D3372">
        <v>1125.19995117187</v>
      </c>
    </row>
    <row r="3373" spans="1:4" x14ac:dyDescent="0.3">
      <c r="A3373" s="1">
        <v>41010</v>
      </c>
      <c r="B3373">
        <v>59.900676727294901</v>
      </c>
      <c r="C3373">
        <v>101.020294189453</v>
      </c>
      <c r="D3373">
        <v>1138.40002441406</v>
      </c>
    </row>
    <row r="3374" spans="1:4" x14ac:dyDescent="0.3">
      <c r="A3374" s="1">
        <v>41011</v>
      </c>
      <c r="B3374">
        <v>60.5857734680175</v>
      </c>
      <c r="C3374">
        <v>99.856903076171804</v>
      </c>
      <c r="D3374">
        <v>1142.59997558593</v>
      </c>
    </row>
    <row r="3375" spans="1:4" x14ac:dyDescent="0.3">
      <c r="A3375" s="1">
        <v>41012</v>
      </c>
      <c r="B3375">
        <v>59.666309356689403</v>
      </c>
      <c r="C3375">
        <v>101.330520629882</v>
      </c>
      <c r="D3375">
        <v>1133.5</v>
      </c>
    </row>
    <row r="3376" spans="1:4" x14ac:dyDescent="0.3">
      <c r="A3376" s="1">
        <v>41015</v>
      </c>
      <c r="B3376">
        <v>58.999233245849602</v>
      </c>
      <c r="C3376">
        <v>102.45513153076099</v>
      </c>
      <c r="D3376">
        <v>1119.90002441406</v>
      </c>
    </row>
    <row r="3377" spans="1:4" x14ac:dyDescent="0.3">
      <c r="A3377" s="1">
        <v>41016</v>
      </c>
      <c r="B3377">
        <v>60.198162078857401</v>
      </c>
      <c r="C3377">
        <v>100.39981842041</v>
      </c>
      <c r="D3377">
        <v>1134.80004882812</v>
      </c>
    </row>
    <row r="3378" spans="1:4" x14ac:dyDescent="0.3">
      <c r="A3378" s="1">
        <v>41017</v>
      </c>
      <c r="B3378">
        <v>60.044918060302699</v>
      </c>
      <c r="C3378">
        <v>100.63249206542901</v>
      </c>
      <c r="D3378">
        <v>1133.09997558593</v>
      </c>
    </row>
    <row r="3379" spans="1:4" x14ac:dyDescent="0.3">
      <c r="A3379" s="1">
        <v>41018</v>
      </c>
      <c r="B3379">
        <v>59.368827819824197</v>
      </c>
      <c r="C3379">
        <v>101.757080078125</v>
      </c>
      <c r="D3379">
        <v>1139.59997558593</v>
      </c>
    </row>
    <row r="3380" spans="1:4" x14ac:dyDescent="0.3">
      <c r="A3380" s="1">
        <v>41019</v>
      </c>
      <c r="B3380">
        <v>59.206573486328097</v>
      </c>
      <c r="C3380">
        <v>102.067337036132</v>
      </c>
      <c r="D3380">
        <v>1139.80004882812</v>
      </c>
    </row>
    <row r="3381" spans="1:4" x14ac:dyDescent="0.3">
      <c r="A3381" s="1">
        <v>41022</v>
      </c>
      <c r="B3381">
        <v>58.665721893310497</v>
      </c>
      <c r="C3381">
        <v>102.92049407958901</v>
      </c>
      <c r="D3381">
        <v>1138.90002441406</v>
      </c>
    </row>
    <row r="3382" spans="1:4" x14ac:dyDescent="0.3">
      <c r="A3382" s="1">
        <v>41023</v>
      </c>
      <c r="B3382">
        <v>58.350212097167898</v>
      </c>
      <c r="C3382">
        <v>103.502182006835</v>
      </c>
      <c r="D3382">
        <v>1140.59997558593</v>
      </c>
    </row>
    <row r="3383" spans="1:4" x14ac:dyDescent="0.3">
      <c r="A3383" s="1">
        <v>41024</v>
      </c>
      <c r="B3383">
        <v>59.900676727294901</v>
      </c>
      <c r="C3383">
        <v>100.71005249023401</v>
      </c>
      <c r="D3383">
        <v>1138.30004882812</v>
      </c>
    </row>
    <row r="3384" spans="1:4" x14ac:dyDescent="0.3">
      <c r="A3384" s="1">
        <v>41025</v>
      </c>
      <c r="B3384">
        <v>60.252246856689403</v>
      </c>
      <c r="C3384">
        <v>100.205932617187</v>
      </c>
      <c r="D3384">
        <v>1136.90002441406</v>
      </c>
    </row>
    <row r="3385" spans="1:4" x14ac:dyDescent="0.3">
      <c r="A3385" s="1">
        <v>41026</v>
      </c>
      <c r="B3385">
        <v>60.612831115722599</v>
      </c>
      <c r="C3385">
        <v>99.585456848144503</v>
      </c>
      <c r="D3385">
        <v>1131.69995117187</v>
      </c>
    </row>
    <row r="3386" spans="1:4" x14ac:dyDescent="0.3">
      <c r="A3386" s="1">
        <v>41029</v>
      </c>
      <c r="B3386">
        <v>60.180145263671797</v>
      </c>
      <c r="C3386">
        <v>100.244705200195</v>
      </c>
      <c r="D3386">
        <v>1131.69995117187</v>
      </c>
    </row>
    <row r="3387" spans="1:4" x14ac:dyDescent="0.3">
      <c r="A3387" s="1">
        <v>41030</v>
      </c>
      <c r="B3387">
        <v>60.279293060302699</v>
      </c>
      <c r="C3387">
        <v>100.089584350585</v>
      </c>
      <c r="D3387">
        <v>1129</v>
      </c>
    </row>
    <row r="3388" spans="1:4" x14ac:dyDescent="0.3">
      <c r="A3388" s="1">
        <v>41031</v>
      </c>
      <c r="B3388">
        <v>60.450565338134702</v>
      </c>
      <c r="C3388">
        <v>99.856903076171804</v>
      </c>
      <c r="D3388">
        <v>1129.09997558593</v>
      </c>
    </row>
    <row r="3389" spans="1:4" x14ac:dyDescent="0.3">
      <c r="A3389" s="1">
        <v>41032</v>
      </c>
      <c r="B3389">
        <v>59.810539245605398</v>
      </c>
      <c r="C3389">
        <v>100.865173339843</v>
      </c>
      <c r="D3389">
        <v>1129.40002441406</v>
      </c>
    </row>
    <row r="3390" spans="1:4" x14ac:dyDescent="0.3">
      <c r="A3390" s="1">
        <v>41033</v>
      </c>
      <c r="B3390">
        <v>58.323162078857401</v>
      </c>
      <c r="C3390">
        <v>103.385818481445</v>
      </c>
      <c r="D3390">
        <v>1130.09997558593</v>
      </c>
    </row>
    <row r="3391" spans="1:4" x14ac:dyDescent="0.3">
      <c r="A3391" s="1">
        <v>41036</v>
      </c>
      <c r="B3391">
        <v>58.377246856689403</v>
      </c>
      <c r="C3391">
        <v>103.26950073242099</v>
      </c>
      <c r="D3391">
        <v>1120.30004882812</v>
      </c>
    </row>
    <row r="3392" spans="1:4" x14ac:dyDescent="0.3">
      <c r="A3392" s="1">
        <v>41037</v>
      </c>
      <c r="B3392">
        <v>58.160896301269503</v>
      </c>
      <c r="C3392">
        <v>103.65727996826099</v>
      </c>
      <c r="D3392">
        <v>1137.5</v>
      </c>
    </row>
    <row r="3393" spans="1:4" x14ac:dyDescent="0.3">
      <c r="A3393" s="1">
        <v>41038</v>
      </c>
      <c r="B3393">
        <v>57.980613708496001</v>
      </c>
      <c r="C3393">
        <v>103.88996887207</v>
      </c>
      <c r="D3393">
        <v>1137</v>
      </c>
    </row>
    <row r="3394" spans="1:4" x14ac:dyDescent="0.3">
      <c r="A3394" s="1">
        <v>41039</v>
      </c>
      <c r="B3394">
        <v>57.863430023193303</v>
      </c>
      <c r="C3394">
        <v>104.161422729492</v>
      </c>
      <c r="D3394">
        <v>1143.30004882812</v>
      </c>
    </row>
    <row r="3395" spans="1:4" x14ac:dyDescent="0.3">
      <c r="A3395" s="1">
        <v>41040</v>
      </c>
      <c r="B3395">
        <v>57.854412078857401</v>
      </c>
      <c r="C3395">
        <v>104.20020294189401</v>
      </c>
      <c r="D3395">
        <v>1141.69995117187</v>
      </c>
    </row>
    <row r="3396" spans="1:4" x14ac:dyDescent="0.3">
      <c r="A3396" s="1">
        <v>41043</v>
      </c>
      <c r="B3396">
        <v>57.313549041747997</v>
      </c>
      <c r="C3396">
        <v>105.208457946777</v>
      </c>
      <c r="D3396">
        <v>1147.69995117187</v>
      </c>
    </row>
    <row r="3397" spans="1:4" x14ac:dyDescent="0.3">
      <c r="A3397" s="1">
        <v>41044</v>
      </c>
      <c r="B3397">
        <v>57.124244689941399</v>
      </c>
      <c r="C3397">
        <v>105.479927062988</v>
      </c>
      <c r="D3397">
        <v>1152.59997558593</v>
      </c>
    </row>
    <row r="3398" spans="1:4" x14ac:dyDescent="0.3">
      <c r="A3398" s="1">
        <v>41045</v>
      </c>
      <c r="B3398">
        <v>56.736621856689403</v>
      </c>
      <c r="C3398">
        <v>106.216735839843</v>
      </c>
      <c r="D3398">
        <v>1155</v>
      </c>
    </row>
    <row r="3399" spans="1:4" x14ac:dyDescent="0.3">
      <c r="A3399" s="1">
        <v>41046</v>
      </c>
      <c r="B3399">
        <v>55.537708282470703</v>
      </c>
      <c r="C3399">
        <v>108.465942382812</v>
      </c>
      <c r="D3399">
        <v>1165.40002441406</v>
      </c>
    </row>
    <row r="3400" spans="1:4" x14ac:dyDescent="0.3">
      <c r="A3400" s="1">
        <v>41047</v>
      </c>
      <c r="B3400">
        <v>54.816551208496001</v>
      </c>
      <c r="C3400">
        <v>109.78443145751901</v>
      </c>
      <c r="D3400">
        <v>1164.80004882812</v>
      </c>
    </row>
    <row r="3401" spans="1:4" x14ac:dyDescent="0.3">
      <c r="A3401" s="1">
        <v>41050</v>
      </c>
      <c r="B3401">
        <v>56.349006652832003</v>
      </c>
      <c r="C3401">
        <v>106.79843139648401</v>
      </c>
      <c r="D3401">
        <v>1168.69995117187</v>
      </c>
    </row>
    <row r="3402" spans="1:4" x14ac:dyDescent="0.3">
      <c r="A3402" s="1">
        <v>41051</v>
      </c>
      <c r="B3402">
        <v>56.285903930663999</v>
      </c>
      <c r="C3402">
        <v>106.8759765625</v>
      </c>
      <c r="D3402">
        <v>1165.69995117187</v>
      </c>
    </row>
    <row r="3403" spans="1:4" x14ac:dyDescent="0.3">
      <c r="A3403" s="1">
        <v>41052</v>
      </c>
      <c r="B3403">
        <v>56.394081115722599</v>
      </c>
      <c r="C3403">
        <v>106.682075500488</v>
      </c>
      <c r="D3403">
        <v>1165.5</v>
      </c>
    </row>
    <row r="3404" spans="1:4" x14ac:dyDescent="0.3">
      <c r="A3404" s="1">
        <v>41053</v>
      </c>
      <c r="B3404">
        <v>56.024490356445298</v>
      </c>
      <c r="C3404">
        <v>107.34132385253901</v>
      </c>
      <c r="D3404">
        <v>1179.90002441406</v>
      </c>
    </row>
    <row r="3405" spans="1:4" x14ac:dyDescent="0.3">
      <c r="A3405" s="1">
        <v>41054</v>
      </c>
      <c r="B3405">
        <v>55.952377319335902</v>
      </c>
      <c r="C3405">
        <v>107.53522491455</v>
      </c>
      <c r="D3405">
        <v>1176.09997558593</v>
      </c>
    </row>
    <row r="3406" spans="1:4" x14ac:dyDescent="0.3">
      <c r="A3406" s="1">
        <v>41057</v>
      </c>
      <c r="D3406">
        <v>1162.69995117187</v>
      </c>
    </row>
    <row r="3407" spans="1:4" x14ac:dyDescent="0.3">
      <c r="A3407" s="1">
        <v>41058</v>
      </c>
      <c r="B3407">
        <v>56.664501190185497</v>
      </c>
      <c r="C3407">
        <v>106.216735839843</v>
      </c>
      <c r="D3407">
        <v>1183.59997558593</v>
      </c>
    </row>
    <row r="3408" spans="1:4" x14ac:dyDescent="0.3">
      <c r="A3408" s="1">
        <v>41059</v>
      </c>
      <c r="B3408">
        <v>56.186744689941399</v>
      </c>
      <c r="C3408">
        <v>107.03109741210901</v>
      </c>
      <c r="D3408">
        <v>1175.09997558593</v>
      </c>
    </row>
    <row r="3409" spans="1:4" x14ac:dyDescent="0.3">
      <c r="A3409" s="1">
        <v>41060</v>
      </c>
      <c r="B3409">
        <v>55.943363189697202</v>
      </c>
      <c r="C3409">
        <v>107.53522491455</v>
      </c>
      <c r="D3409">
        <v>1179.69995117187</v>
      </c>
    </row>
    <row r="3410" spans="1:4" x14ac:dyDescent="0.3">
      <c r="A3410" s="1">
        <v>41061</v>
      </c>
      <c r="B3410">
        <v>54.455978393554602</v>
      </c>
      <c r="C3410">
        <v>110.327346801757</v>
      </c>
      <c r="D3410">
        <v>1179</v>
      </c>
    </row>
    <row r="3411" spans="1:4" x14ac:dyDescent="0.3">
      <c r="A3411" s="1">
        <v>41064</v>
      </c>
      <c r="B3411">
        <v>54.870658874511697</v>
      </c>
      <c r="C3411">
        <v>109.47420501708901</v>
      </c>
      <c r="D3411">
        <v>1184.59997558593</v>
      </c>
    </row>
    <row r="3412" spans="1:4" x14ac:dyDescent="0.3">
      <c r="A3412" s="1">
        <v>41065</v>
      </c>
      <c r="B3412">
        <v>55.095993041992102</v>
      </c>
      <c r="C3412">
        <v>109.08640289306599</v>
      </c>
      <c r="D3412">
        <v>1177.5</v>
      </c>
    </row>
    <row r="3413" spans="1:4" x14ac:dyDescent="0.3">
      <c r="A3413" s="1">
        <v>41066</v>
      </c>
      <c r="B3413">
        <v>56.358016967773402</v>
      </c>
      <c r="C3413">
        <v>106.526962280273</v>
      </c>
      <c r="D3413">
        <v>1177.40002441406</v>
      </c>
    </row>
    <row r="3414" spans="1:4" x14ac:dyDescent="0.3">
      <c r="A3414" s="1">
        <v>41067</v>
      </c>
      <c r="B3414">
        <v>56.132667541503899</v>
      </c>
      <c r="C3414">
        <v>106.95354461669901</v>
      </c>
      <c r="D3414">
        <v>1173.30004882812</v>
      </c>
    </row>
    <row r="3415" spans="1:4" x14ac:dyDescent="0.3">
      <c r="A3415" s="1">
        <v>41068</v>
      </c>
      <c r="B3415">
        <v>56.673526763916001</v>
      </c>
      <c r="C3415">
        <v>105.867706298828</v>
      </c>
      <c r="D3415">
        <v>1163.69995117187</v>
      </c>
    </row>
    <row r="3416" spans="1:4" x14ac:dyDescent="0.3">
      <c r="A3416" s="1">
        <v>41071</v>
      </c>
      <c r="B3416">
        <v>55.717994689941399</v>
      </c>
      <c r="C3416">
        <v>107.612785339355</v>
      </c>
      <c r="D3416">
        <v>1134.09997558593</v>
      </c>
    </row>
    <row r="3417" spans="1:4" x14ac:dyDescent="0.3">
      <c r="A3417" s="1">
        <v>41072</v>
      </c>
      <c r="B3417">
        <v>56.394081115722599</v>
      </c>
      <c r="C3417">
        <v>106.449409484863</v>
      </c>
      <c r="D3417">
        <v>1170.19995117187</v>
      </c>
    </row>
    <row r="3418" spans="1:4" x14ac:dyDescent="0.3">
      <c r="A3418" s="1">
        <v>41073</v>
      </c>
      <c r="B3418">
        <v>56.006462097167898</v>
      </c>
      <c r="C3418">
        <v>107.10865020751901</v>
      </c>
      <c r="D3418">
        <v>1168</v>
      </c>
    </row>
    <row r="3419" spans="1:4" x14ac:dyDescent="0.3">
      <c r="A3419" s="1">
        <v>41074</v>
      </c>
      <c r="B3419">
        <v>56.213794708251903</v>
      </c>
      <c r="C3419">
        <v>106.682075500488</v>
      </c>
      <c r="D3419">
        <v>1165.30004882812</v>
      </c>
    </row>
    <row r="3420" spans="1:4" x14ac:dyDescent="0.3">
      <c r="A3420" s="1">
        <v>41075</v>
      </c>
      <c r="B3420">
        <v>56.912193298339801</v>
      </c>
      <c r="C3420">
        <v>105.36358642578099</v>
      </c>
      <c r="D3420">
        <v>1163.19995117187</v>
      </c>
    </row>
    <row r="3421" spans="1:4" x14ac:dyDescent="0.3">
      <c r="A3421" s="1">
        <v>41078</v>
      </c>
      <c r="B3421">
        <v>57.445274353027301</v>
      </c>
      <c r="C3421">
        <v>104.432884216308</v>
      </c>
      <c r="D3421">
        <v>1131</v>
      </c>
    </row>
    <row r="3422" spans="1:4" x14ac:dyDescent="0.3">
      <c r="A3422" s="1">
        <v>41079</v>
      </c>
      <c r="B3422">
        <v>58.041587829589801</v>
      </c>
      <c r="C3422">
        <v>103.26950073242099</v>
      </c>
      <c r="D3422">
        <v>1156.40002441406</v>
      </c>
    </row>
    <row r="3423" spans="1:4" x14ac:dyDescent="0.3">
      <c r="A3423" s="1">
        <v>41080</v>
      </c>
      <c r="B3423">
        <v>58.086765289306598</v>
      </c>
      <c r="C3423">
        <v>103.15316009521401</v>
      </c>
      <c r="D3423">
        <v>1152</v>
      </c>
    </row>
    <row r="3424" spans="1:4" x14ac:dyDescent="0.3">
      <c r="A3424" s="1">
        <v>41081</v>
      </c>
      <c r="B3424">
        <v>56.641151428222599</v>
      </c>
      <c r="C3424">
        <v>105.790168762207</v>
      </c>
      <c r="D3424">
        <v>1150.7099609375</v>
      </c>
    </row>
    <row r="3425" spans="1:4" x14ac:dyDescent="0.3">
      <c r="A3425" s="1">
        <v>41082</v>
      </c>
      <c r="B3425">
        <v>57.237472534179602</v>
      </c>
      <c r="C3425">
        <v>104.665565490722</v>
      </c>
      <c r="D3425">
        <v>1153.19995117187</v>
      </c>
    </row>
    <row r="3426" spans="1:4" x14ac:dyDescent="0.3">
      <c r="A3426" s="1">
        <v>41085</v>
      </c>
      <c r="B3426">
        <v>56.135189056396399</v>
      </c>
      <c r="C3426">
        <v>106.682075500488</v>
      </c>
      <c r="D3426">
        <v>1160.59997558593</v>
      </c>
    </row>
    <row r="3427" spans="1:4" x14ac:dyDescent="0.3">
      <c r="A3427" s="1">
        <v>41086</v>
      </c>
      <c r="B3427">
        <v>56.487552642822202</v>
      </c>
      <c r="C3427">
        <v>106.022819519042</v>
      </c>
      <c r="D3427">
        <v>1161</v>
      </c>
    </row>
    <row r="3428" spans="1:4" x14ac:dyDescent="0.3">
      <c r="A3428" s="1">
        <v>41087</v>
      </c>
      <c r="B3428">
        <v>56.830883026122997</v>
      </c>
      <c r="C3428">
        <v>105.402374267578</v>
      </c>
      <c r="D3428">
        <v>1157.30004882812</v>
      </c>
    </row>
    <row r="3429" spans="1:4" x14ac:dyDescent="0.3">
      <c r="A3429" s="1">
        <v>41088</v>
      </c>
      <c r="B3429">
        <v>56.198440551757798</v>
      </c>
      <c r="C3429">
        <v>106.488189697265</v>
      </c>
      <c r="D3429">
        <v>1154.40002441406</v>
      </c>
    </row>
    <row r="3430" spans="1:4" x14ac:dyDescent="0.3">
      <c r="A3430" s="1">
        <v>41089</v>
      </c>
      <c r="B3430">
        <v>57.969329833984297</v>
      </c>
      <c r="C3430">
        <v>103.15316009521401</v>
      </c>
      <c r="D3430">
        <v>1157.09997558593</v>
      </c>
    </row>
    <row r="3431" spans="1:4" x14ac:dyDescent="0.3">
      <c r="A3431" s="1">
        <v>41092</v>
      </c>
      <c r="B3431">
        <v>58.140987396240199</v>
      </c>
      <c r="C3431">
        <v>102.842933654785</v>
      </c>
      <c r="D3431">
        <v>1114.69995117187</v>
      </c>
    </row>
    <row r="3432" spans="1:4" x14ac:dyDescent="0.3">
      <c r="A3432" s="1">
        <v>41093</v>
      </c>
      <c r="B3432">
        <v>58.628871917724602</v>
      </c>
      <c r="C3432">
        <v>101.989768981933</v>
      </c>
      <c r="D3432">
        <v>1142.59997558593</v>
      </c>
    </row>
    <row r="3433" spans="1:4" x14ac:dyDescent="0.3">
      <c r="A3433" s="1">
        <v>41094</v>
      </c>
      <c r="D3433">
        <v>1132.30004882812</v>
      </c>
    </row>
    <row r="3434" spans="1:4" x14ac:dyDescent="0.3">
      <c r="A3434" s="1">
        <v>41095</v>
      </c>
      <c r="B3434">
        <v>58.665008544921797</v>
      </c>
      <c r="C3434">
        <v>101.873443603515</v>
      </c>
      <c r="D3434">
        <v>1136.40002441406</v>
      </c>
    </row>
    <row r="3435" spans="1:4" x14ac:dyDescent="0.3">
      <c r="A3435" s="1">
        <v>41096</v>
      </c>
      <c r="B3435">
        <v>57.933158874511697</v>
      </c>
      <c r="C3435">
        <v>103.191932678222</v>
      </c>
      <c r="D3435">
        <v>1132.59997558593</v>
      </c>
    </row>
    <row r="3436" spans="1:4" x14ac:dyDescent="0.3">
      <c r="A3436" s="1">
        <v>41099</v>
      </c>
      <c r="B3436">
        <v>57.824748992919901</v>
      </c>
      <c r="C3436">
        <v>103.30827331542901</v>
      </c>
      <c r="D3436">
        <v>1126.30004882812</v>
      </c>
    </row>
    <row r="3437" spans="1:4" x14ac:dyDescent="0.3">
      <c r="A3437" s="1">
        <v>41100</v>
      </c>
      <c r="B3437">
        <v>57.255538940429602</v>
      </c>
      <c r="C3437">
        <v>104.31654357910099</v>
      </c>
      <c r="D3437">
        <v>1142</v>
      </c>
    </row>
    <row r="3438" spans="1:4" x14ac:dyDescent="0.3">
      <c r="A3438" s="1">
        <v>41101</v>
      </c>
      <c r="B3438">
        <v>56.939308166503899</v>
      </c>
      <c r="C3438">
        <v>104.898223876953</v>
      </c>
      <c r="D3438">
        <v>1139</v>
      </c>
    </row>
    <row r="3439" spans="1:4" x14ac:dyDescent="0.3">
      <c r="A3439" s="1">
        <v>41102</v>
      </c>
      <c r="B3439">
        <v>56.406242370605398</v>
      </c>
      <c r="C3439">
        <v>105.945266723632</v>
      </c>
      <c r="D3439">
        <v>1139.80004882812</v>
      </c>
    </row>
    <row r="3440" spans="1:4" x14ac:dyDescent="0.3">
      <c r="A3440" s="1">
        <v>41103</v>
      </c>
      <c r="B3440">
        <v>57.264572143554602</v>
      </c>
      <c r="C3440">
        <v>104.35531616210901</v>
      </c>
      <c r="D3440">
        <v>1153.30004882812</v>
      </c>
    </row>
    <row r="3441" spans="1:4" x14ac:dyDescent="0.3">
      <c r="A3441" s="1">
        <v>41106</v>
      </c>
      <c r="B3441">
        <v>57.101932525634702</v>
      </c>
      <c r="C3441">
        <v>104.665565490722</v>
      </c>
      <c r="D3441">
        <v>1119.80004882812</v>
      </c>
    </row>
    <row r="3442" spans="1:4" x14ac:dyDescent="0.3">
      <c r="A3442" s="1">
        <v>41107</v>
      </c>
      <c r="B3442">
        <v>57.400100708007798</v>
      </c>
      <c r="C3442">
        <v>104.083862304687</v>
      </c>
      <c r="D3442">
        <v>1145.19995117187</v>
      </c>
    </row>
    <row r="3443" spans="1:4" x14ac:dyDescent="0.3">
      <c r="A3443" s="1">
        <v>41108</v>
      </c>
      <c r="B3443">
        <v>58.177120208740199</v>
      </c>
      <c r="C3443">
        <v>102.61025238037099</v>
      </c>
      <c r="D3443">
        <v>1144.30004882812</v>
      </c>
    </row>
    <row r="3444" spans="1:4" x14ac:dyDescent="0.3">
      <c r="A3444" s="1">
        <v>41109</v>
      </c>
      <c r="B3444">
        <v>58.818611145019503</v>
      </c>
      <c r="C3444">
        <v>101.485641479492</v>
      </c>
      <c r="D3444">
        <v>1141.19995117187</v>
      </c>
    </row>
    <row r="3445" spans="1:4" x14ac:dyDescent="0.3">
      <c r="A3445" s="1">
        <v>41110</v>
      </c>
      <c r="B3445">
        <v>58.041587829589801</v>
      </c>
      <c r="C3445">
        <v>102.804153442382</v>
      </c>
      <c r="D3445">
        <v>1137.40002441406</v>
      </c>
    </row>
    <row r="3446" spans="1:4" x14ac:dyDescent="0.3">
      <c r="A3446" s="1">
        <v>41113</v>
      </c>
      <c r="B3446">
        <v>57.336845397949197</v>
      </c>
      <c r="C3446">
        <v>104.045082092285</v>
      </c>
      <c r="D3446">
        <v>1144.59997558593</v>
      </c>
    </row>
    <row r="3447" spans="1:4" x14ac:dyDescent="0.3">
      <c r="A3447" s="1">
        <v>41114</v>
      </c>
      <c r="B3447">
        <v>56.885097503662102</v>
      </c>
      <c r="C3447">
        <v>104.93701171875</v>
      </c>
      <c r="D3447">
        <v>1149.09997558593</v>
      </c>
    </row>
    <row r="3448" spans="1:4" x14ac:dyDescent="0.3">
      <c r="A3448" s="1">
        <v>41115</v>
      </c>
      <c r="B3448">
        <v>56.5056343078613</v>
      </c>
      <c r="C3448">
        <v>105.635032653808</v>
      </c>
      <c r="D3448">
        <v>1148.19995117187</v>
      </c>
    </row>
    <row r="3449" spans="1:4" x14ac:dyDescent="0.3">
      <c r="A3449" s="1">
        <v>41116</v>
      </c>
      <c r="B3449">
        <v>57.255538940429602</v>
      </c>
      <c r="C3449">
        <v>104.20020294189401</v>
      </c>
      <c r="D3449">
        <v>1148.19995117187</v>
      </c>
    </row>
    <row r="3450" spans="1:4" x14ac:dyDescent="0.3">
      <c r="A3450" s="1">
        <v>41117</v>
      </c>
      <c r="B3450">
        <v>58.610809326171797</v>
      </c>
      <c r="C3450">
        <v>101.679542541503</v>
      </c>
      <c r="D3450">
        <v>1145.69995117187</v>
      </c>
    </row>
    <row r="3451" spans="1:4" x14ac:dyDescent="0.3">
      <c r="A3451" s="1">
        <v>41120</v>
      </c>
      <c r="B3451">
        <v>58.565631866455</v>
      </c>
      <c r="C3451">
        <v>101.7958984375</v>
      </c>
      <c r="D3451">
        <v>1115.19995117187</v>
      </c>
    </row>
    <row r="3452" spans="1:4" x14ac:dyDescent="0.3">
      <c r="A3452" s="1">
        <v>41121</v>
      </c>
      <c r="B3452">
        <v>58.547554016113203</v>
      </c>
      <c r="C3452">
        <v>101.834663391113</v>
      </c>
      <c r="D3452">
        <v>1136.59997558593</v>
      </c>
    </row>
    <row r="3453" spans="1:4" x14ac:dyDescent="0.3">
      <c r="A3453" s="1">
        <v>41122</v>
      </c>
      <c r="B3453">
        <v>58.375892639160099</v>
      </c>
      <c r="C3453">
        <v>102.106117248535</v>
      </c>
      <c r="D3453">
        <v>1129.40002441406</v>
      </c>
    </row>
    <row r="3454" spans="1:4" x14ac:dyDescent="0.3">
      <c r="A3454" s="1">
        <v>41123</v>
      </c>
      <c r="B3454">
        <v>58.168075561523402</v>
      </c>
      <c r="C3454">
        <v>102.41634368896401</v>
      </c>
      <c r="D3454">
        <v>1126</v>
      </c>
    </row>
    <row r="3455" spans="1:4" x14ac:dyDescent="0.3">
      <c r="A3455" s="1">
        <v>41124</v>
      </c>
      <c r="B3455">
        <v>59.270362854003899</v>
      </c>
      <c r="C3455">
        <v>100.47738647460901</v>
      </c>
      <c r="D3455">
        <v>1130.90002441406</v>
      </c>
    </row>
    <row r="3456" spans="1:4" x14ac:dyDescent="0.3">
      <c r="A3456" s="1">
        <v>41127</v>
      </c>
      <c r="B3456">
        <v>59.722122192382798</v>
      </c>
      <c r="C3456">
        <v>99.779365539550696</v>
      </c>
      <c r="D3456">
        <v>1097.80004882812</v>
      </c>
    </row>
    <row r="3457" spans="1:4" x14ac:dyDescent="0.3">
      <c r="A3457" s="1">
        <v>41128</v>
      </c>
      <c r="B3457">
        <v>60.219070434570298</v>
      </c>
      <c r="C3457">
        <v>98.964981079101506</v>
      </c>
      <c r="D3457">
        <v>1127.19995117187</v>
      </c>
    </row>
    <row r="3458" spans="1:4" x14ac:dyDescent="0.3">
      <c r="A3458" s="1">
        <v>41129</v>
      </c>
      <c r="B3458">
        <v>60.1919555664062</v>
      </c>
      <c r="C3458">
        <v>98.964981079101506</v>
      </c>
      <c r="D3458">
        <v>1127.80004882812</v>
      </c>
    </row>
    <row r="3459" spans="1:4" x14ac:dyDescent="0.3">
      <c r="A3459" s="1">
        <v>41130</v>
      </c>
      <c r="B3459">
        <v>60.372634887695298</v>
      </c>
      <c r="C3459">
        <v>98.654747009277301</v>
      </c>
      <c r="D3459">
        <v>1129</v>
      </c>
    </row>
    <row r="3460" spans="1:4" x14ac:dyDescent="0.3">
      <c r="A3460" s="1">
        <v>41131</v>
      </c>
      <c r="B3460">
        <v>60.408794403076101</v>
      </c>
      <c r="C3460">
        <v>98.577194213867102</v>
      </c>
      <c r="D3460">
        <v>1126.09997558593</v>
      </c>
    </row>
    <row r="3461" spans="1:4" x14ac:dyDescent="0.3">
      <c r="A3461" s="1">
        <v>41134</v>
      </c>
      <c r="B3461">
        <v>60.553348541259702</v>
      </c>
      <c r="C3461">
        <v>98.344512939453097</v>
      </c>
      <c r="D3461">
        <v>1105.90002441406</v>
      </c>
    </row>
    <row r="3462" spans="1:4" x14ac:dyDescent="0.3">
      <c r="A3462" s="1">
        <v>41135</v>
      </c>
      <c r="B3462">
        <v>60.580459594726499</v>
      </c>
      <c r="C3462">
        <v>98.344512939453097</v>
      </c>
      <c r="D3462">
        <v>1127.90002441406</v>
      </c>
    </row>
    <row r="3463" spans="1:4" x14ac:dyDescent="0.3">
      <c r="A3463" s="1">
        <v>41136</v>
      </c>
      <c r="B3463">
        <v>60.734062194824197</v>
      </c>
      <c r="C3463">
        <v>98.034278869628906</v>
      </c>
      <c r="D3463">
        <v>1129.09997558593</v>
      </c>
    </row>
    <row r="3464" spans="1:4" x14ac:dyDescent="0.3">
      <c r="A3464" s="1">
        <v>41137</v>
      </c>
      <c r="B3464">
        <v>61.456851959228501</v>
      </c>
      <c r="C3464">
        <v>96.870903015136705</v>
      </c>
      <c r="D3464">
        <v>1129.59997558593</v>
      </c>
    </row>
    <row r="3465" spans="1:4" x14ac:dyDescent="0.3">
      <c r="A3465" s="1">
        <v>41138</v>
      </c>
      <c r="B3465">
        <v>61.727931976318303</v>
      </c>
      <c r="C3465">
        <v>96.444328308105398</v>
      </c>
      <c r="D3465">
        <v>1132.5</v>
      </c>
    </row>
    <row r="3466" spans="1:4" x14ac:dyDescent="0.3">
      <c r="A3466" s="1">
        <v>41141</v>
      </c>
      <c r="B3466">
        <v>61.818283081054602</v>
      </c>
      <c r="C3466">
        <v>96.327980041503906</v>
      </c>
      <c r="D3466">
        <v>1134.59997558593</v>
      </c>
    </row>
    <row r="3467" spans="1:4" x14ac:dyDescent="0.3">
      <c r="A3467" s="1">
        <v>41142</v>
      </c>
      <c r="B3467">
        <v>61.574317932128899</v>
      </c>
      <c r="C3467">
        <v>96.676994323730398</v>
      </c>
      <c r="D3467">
        <v>1134.40002441406</v>
      </c>
    </row>
    <row r="3468" spans="1:4" x14ac:dyDescent="0.3">
      <c r="A3468" s="1">
        <v>41143</v>
      </c>
      <c r="B3468">
        <v>61.827304840087798</v>
      </c>
      <c r="C3468">
        <v>96.289207458496094</v>
      </c>
      <c r="D3468">
        <v>1129.59997558593</v>
      </c>
    </row>
    <row r="3469" spans="1:4" x14ac:dyDescent="0.3">
      <c r="A3469" s="1">
        <v>41144</v>
      </c>
      <c r="B3469">
        <v>61.321331024169901</v>
      </c>
      <c r="C3469">
        <v>97.064773559570298</v>
      </c>
      <c r="D3469">
        <v>1127.19995117187</v>
      </c>
    </row>
    <row r="3470" spans="1:4" x14ac:dyDescent="0.3">
      <c r="A3470" s="1">
        <v>41145</v>
      </c>
      <c r="B3470">
        <v>61.700820922851499</v>
      </c>
      <c r="C3470">
        <v>96.483108520507798</v>
      </c>
      <c r="D3470">
        <v>1130.69995117187</v>
      </c>
    </row>
    <row r="3471" spans="1:4" x14ac:dyDescent="0.3">
      <c r="A3471" s="1">
        <v>41148</v>
      </c>
      <c r="B3471">
        <v>61.800209045410099</v>
      </c>
      <c r="C3471">
        <v>96.327980041503906</v>
      </c>
      <c r="D3471">
        <v>1112.19995117187</v>
      </c>
    </row>
    <row r="3472" spans="1:4" x14ac:dyDescent="0.3">
      <c r="A3472" s="1">
        <v>41149</v>
      </c>
      <c r="B3472">
        <v>61.800209045410099</v>
      </c>
      <c r="C3472">
        <v>96.327980041503906</v>
      </c>
      <c r="D3472">
        <v>1134.19995117187</v>
      </c>
    </row>
    <row r="3473" spans="1:4" x14ac:dyDescent="0.3">
      <c r="A3473" s="1">
        <v>41150</v>
      </c>
      <c r="B3473">
        <v>61.800209045410099</v>
      </c>
      <c r="C3473">
        <v>96.250427246093693</v>
      </c>
      <c r="D3473">
        <v>1133.69995117187</v>
      </c>
    </row>
    <row r="3474" spans="1:4" x14ac:dyDescent="0.3">
      <c r="A3474" s="1">
        <v>41151</v>
      </c>
      <c r="B3474">
        <v>61.176784515380803</v>
      </c>
      <c r="C3474">
        <v>97.258689880371094</v>
      </c>
      <c r="D3474">
        <v>1134</v>
      </c>
    </row>
    <row r="3475" spans="1:4" x14ac:dyDescent="0.3">
      <c r="A3475" s="1">
        <v>41152</v>
      </c>
      <c r="B3475">
        <v>61.5833740234375</v>
      </c>
      <c r="C3475">
        <v>96.599433898925696</v>
      </c>
      <c r="D3475">
        <v>1133.59997558593</v>
      </c>
    </row>
    <row r="3476" spans="1:4" x14ac:dyDescent="0.3">
      <c r="A3476" s="1">
        <v>41155</v>
      </c>
      <c r="D3476">
        <v>1132.30004882812</v>
      </c>
    </row>
    <row r="3477" spans="1:4" x14ac:dyDescent="0.3">
      <c r="A3477" s="1">
        <v>41156</v>
      </c>
      <c r="B3477">
        <v>61.520095825195298</v>
      </c>
      <c r="C3477">
        <v>96.599433898925696</v>
      </c>
      <c r="D3477">
        <v>1130.5</v>
      </c>
    </row>
    <row r="3478" spans="1:4" x14ac:dyDescent="0.3">
      <c r="A3478" s="1">
        <v>41157</v>
      </c>
      <c r="B3478">
        <v>61.456851959228501</v>
      </c>
      <c r="C3478">
        <v>96.793327331542898</v>
      </c>
      <c r="D3478">
        <v>1132.40002441406</v>
      </c>
    </row>
    <row r="3479" spans="1:4" x14ac:dyDescent="0.3">
      <c r="A3479" s="1">
        <v>41158</v>
      </c>
      <c r="B3479">
        <v>62.8211669921875</v>
      </c>
      <c r="C3479">
        <v>94.699241638183594</v>
      </c>
      <c r="D3479">
        <v>1135.30004882812</v>
      </c>
    </row>
    <row r="3480" spans="1:4" x14ac:dyDescent="0.3">
      <c r="A3480" s="1">
        <v>41159</v>
      </c>
      <c r="B3480">
        <v>62.730815887451101</v>
      </c>
      <c r="C3480">
        <v>94.699241638183594</v>
      </c>
      <c r="D3480">
        <v>1133</v>
      </c>
    </row>
    <row r="3481" spans="1:4" x14ac:dyDescent="0.3">
      <c r="A3481" s="1">
        <v>41162</v>
      </c>
      <c r="B3481">
        <v>61.9266967773437</v>
      </c>
      <c r="C3481">
        <v>95.901405334472599</v>
      </c>
      <c r="D3481">
        <v>1097.59997558593</v>
      </c>
    </row>
    <row r="3482" spans="1:4" x14ac:dyDescent="0.3">
      <c r="A3482" s="1">
        <v>41163</v>
      </c>
      <c r="B3482">
        <v>61.827304840087798</v>
      </c>
      <c r="C3482">
        <v>96.134101867675696</v>
      </c>
      <c r="D3482">
        <v>1127.90002441406</v>
      </c>
    </row>
    <row r="3483" spans="1:4" x14ac:dyDescent="0.3">
      <c r="A3483" s="1">
        <v>41164</v>
      </c>
      <c r="B3483">
        <v>62.008022308349602</v>
      </c>
      <c r="C3483">
        <v>95.862632751464801</v>
      </c>
      <c r="D3483">
        <v>1127.5</v>
      </c>
    </row>
    <row r="3484" spans="1:4" x14ac:dyDescent="0.3">
      <c r="A3484" s="1">
        <v>41165</v>
      </c>
      <c r="B3484">
        <v>62.848278045654297</v>
      </c>
      <c r="C3484">
        <v>94.544136047363196</v>
      </c>
      <c r="D3484">
        <v>1126</v>
      </c>
    </row>
    <row r="3485" spans="1:4" x14ac:dyDescent="0.3">
      <c r="A3485" s="1">
        <v>41166</v>
      </c>
      <c r="B3485">
        <v>63.408462524413999</v>
      </c>
      <c r="C3485">
        <v>93.690994262695298</v>
      </c>
      <c r="D3485">
        <v>1127.90002441406</v>
      </c>
    </row>
    <row r="3486" spans="1:4" x14ac:dyDescent="0.3">
      <c r="A3486" s="1">
        <v>41169</v>
      </c>
      <c r="B3486">
        <v>63.435585021972599</v>
      </c>
      <c r="C3486">
        <v>93.690994262695298</v>
      </c>
      <c r="D3486">
        <v>1116.90002441406</v>
      </c>
    </row>
    <row r="3487" spans="1:4" x14ac:dyDescent="0.3">
      <c r="A3487" s="1">
        <v>41170</v>
      </c>
      <c r="B3487">
        <v>63.489768981933501</v>
      </c>
      <c r="C3487">
        <v>93.497093200683594</v>
      </c>
      <c r="D3487">
        <v>1115.40002441406</v>
      </c>
    </row>
    <row r="3488" spans="1:4" x14ac:dyDescent="0.3">
      <c r="A3488" s="1">
        <v>41171</v>
      </c>
      <c r="B3488">
        <v>63.607234954833899</v>
      </c>
      <c r="C3488">
        <v>93.380744934082003</v>
      </c>
      <c r="D3488">
        <v>1117.90002441406</v>
      </c>
    </row>
    <row r="3489" spans="1:4" x14ac:dyDescent="0.3">
      <c r="A3489" s="1">
        <v>41172</v>
      </c>
      <c r="B3489">
        <v>63.544002532958899</v>
      </c>
      <c r="C3489">
        <v>93.419525146484304</v>
      </c>
      <c r="D3489">
        <v>1114.80004882812</v>
      </c>
    </row>
    <row r="3490" spans="1:4" x14ac:dyDescent="0.3">
      <c r="A3490" s="1">
        <v>41173</v>
      </c>
      <c r="B3490">
        <v>63.562114715576101</v>
      </c>
      <c r="C3490">
        <v>93.419525146484304</v>
      </c>
      <c r="D3490">
        <v>1117.80004882812</v>
      </c>
    </row>
    <row r="3491" spans="1:4" x14ac:dyDescent="0.3">
      <c r="A3491" s="1">
        <v>41176</v>
      </c>
      <c r="B3491">
        <v>63.190589904785099</v>
      </c>
      <c r="C3491">
        <v>94.001220703125</v>
      </c>
      <c r="D3491">
        <v>1119.19995117187</v>
      </c>
    </row>
    <row r="3492" spans="1:4" x14ac:dyDescent="0.3">
      <c r="A3492" s="1">
        <v>41177</v>
      </c>
      <c r="B3492">
        <v>62.302627563476499</v>
      </c>
      <c r="C3492">
        <v>95.280937194824205</v>
      </c>
      <c r="D3492">
        <v>1119.5</v>
      </c>
    </row>
    <row r="3493" spans="1:4" x14ac:dyDescent="0.3">
      <c r="A3493" s="1">
        <v>41178</v>
      </c>
      <c r="B3493">
        <v>61.7952461242675</v>
      </c>
      <c r="C3493">
        <v>96.017745971679602</v>
      </c>
      <c r="D3493">
        <v>1117.19995117187</v>
      </c>
    </row>
    <row r="3494" spans="1:4" x14ac:dyDescent="0.3">
      <c r="A3494" s="1">
        <v>41179</v>
      </c>
      <c r="B3494">
        <v>62.646984100341797</v>
      </c>
      <c r="C3494">
        <v>94.699241638183594</v>
      </c>
      <c r="D3494">
        <v>1118.40002441406</v>
      </c>
    </row>
    <row r="3495" spans="1:4" x14ac:dyDescent="0.3">
      <c r="A3495" s="1">
        <v>41180</v>
      </c>
      <c r="B3495">
        <v>62.130489349365199</v>
      </c>
      <c r="C3495">
        <v>95.474853515625</v>
      </c>
      <c r="D3495">
        <v>1115.40002441406</v>
      </c>
    </row>
    <row r="3496" spans="1:4" x14ac:dyDescent="0.3">
      <c r="A3496" s="1">
        <v>41183</v>
      </c>
      <c r="B3496">
        <v>62.039886474609297</v>
      </c>
      <c r="C3496">
        <v>95.591171264648395</v>
      </c>
      <c r="D3496">
        <v>1099.69995117187</v>
      </c>
    </row>
    <row r="3497" spans="1:4" x14ac:dyDescent="0.3">
      <c r="A3497" s="1">
        <v>41184</v>
      </c>
      <c r="B3497">
        <v>62.2210884094238</v>
      </c>
      <c r="C3497">
        <v>95.397285461425696</v>
      </c>
      <c r="D3497">
        <v>1111.30004882812</v>
      </c>
    </row>
    <row r="3498" spans="1:4" x14ac:dyDescent="0.3">
      <c r="A3498" s="1">
        <v>41185</v>
      </c>
      <c r="B3498">
        <v>62.619762420654297</v>
      </c>
      <c r="C3498">
        <v>94.776817321777301</v>
      </c>
      <c r="D3498">
        <v>1112.09997558593</v>
      </c>
    </row>
    <row r="3499" spans="1:4" x14ac:dyDescent="0.3">
      <c r="A3499" s="1">
        <v>41186</v>
      </c>
      <c r="B3499">
        <v>62.8372383117675</v>
      </c>
      <c r="C3499">
        <v>94.350242614746094</v>
      </c>
      <c r="D3499">
        <v>1112.30004882812</v>
      </c>
    </row>
    <row r="3500" spans="1:4" x14ac:dyDescent="0.3">
      <c r="A3500" s="1">
        <v>41187</v>
      </c>
      <c r="B3500">
        <v>62.501987457275298</v>
      </c>
      <c r="C3500">
        <v>94.931930541992102</v>
      </c>
      <c r="D3500">
        <v>1111.30004882812</v>
      </c>
    </row>
    <row r="3501" spans="1:4" x14ac:dyDescent="0.3">
      <c r="A3501" s="1">
        <v>41190</v>
      </c>
      <c r="B3501">
        <v>61.931129455566399</v>
      </c>
      <c r="C3501">
        <v>95.746307373046804</v>
      </c>
      <c r="D3501">
        <v>1082.69995117187</v>
      </c>
    </row>
    <row r="3502" spans="1:4" x14ac:dyDescent="0.3">
      <c r="A3502" s="1">
        <v>41191</v>
      </c>
      <c r="B3502">
        <v>60.943504333496001</v>
      </c>
      <c r="C3502">
        <v>97.336250305175696</v>
      </c>
      <c r="D3502">
        <v>1110.19995117187</v>
      </c>
    </row>
    <row r="3503" spans="1:4" x14ac:dyDescent="0.3">
      <c r="A3503" s="1">
        <v>41192</v>
      </c>
      <c r="B3503">
        <v>60.6354370117187</v>
      </c>
      <c r="C3503">
        <v>97.840377807617102</v>
      </c>
      <c r="D3503">
        <v>1110.5</v>
      </c>
    </row>
    <row r="3504" spans="1:4" x14ac:dyDescent="0.3">
      <c r="A3504" s="1">
        <v>41193</v>
      </c>
      <c r="B3504">
        <v>60.445152282714801</v>
      </c>
      <c r="C3504">
        <v>98.111831665039006</v>
      </c>
      <c r="D3504">
        <v>1112.59997558593</v>
      </c>
    </row>
    <row r="3505" spans="1:4" x14ac:dyDescent="0.3">
      <c r="A3505" s="1">
        <v>41194</v>
      </c>
      <c r="B3505">
        <v>60.417976379394503</v>
      </c>
      <c r="C3505">
        <v>98.111831665039006</v>
      </c>
      <c r="D3505">
        <v>1112.09997558593</v>
      </c>
    </row>
    <row r="3506" spans="1:4" x14ac:dyDescent="0.3">
      <c r="A3506" s="1">
        <v>41197</v>
      </c>
      <c r="B3506">
        <v>60.8619575500488</v>
      </c>
      <c r="C3506">
        <v>97.375045776367102</v>
      </c>
      <c r="D3506">
        <v>1111.69995117187</v>
      </c>
    </row>
    <row r="3507" spans="1:4" x14ac:dyDescent="0.3">
      <c r="A3507" s="1">
        <v>41198</v>
      </c>
      <c r="B3507">
        <v>61.722732543945298</v>
      </c>
      <c r="C3507">
        <v>96.056526184082003</v>
      </c>
      <c r="D3507">
        <v>1109.5</v>
      </c>
    </row>
    <row r="3508" spans="1:4" x14ac:dyDescent="0.3">
      <c r="A3508" s="1">
        <v>41199</v>
      </c>
      <c r="B3508">
        <v>61.686504364013601</v>
      </c>
      <c r="C3508">
        <v>96.134101867675696</v>
      </c>
      <c r="D3508">
        <v>1105.69995117187</v>
      </c>
    </row>
    <row r="3509" spans="1:4" x14ac:dyDescent="0.3">
      <c r="A3509" s="1">
        <v>41200</v>
      </c>
      <c r="B3509">
        <v>60.970699310302699</v>
      </c>
      <c r="C3509">
        <v>97.142364501953097</v>
      </c>
      <c r="D3509">
        <v>1103.69995117187</v>
      </c>
    </row>
    <row r="3510" spans="1:4" x14ac:dyDescent="0.3">
      <c r="A3510" s="1">
        <v>41201</v>
      </c>
      <c r="B3510">
        <v>59.511882781982401</v>
      </c>
      <c r="C3510">
        <v>99.4691162109375</v>
      </c>
      <c r="D3510">
        <v>1103.90002441406</v>
      </c>
    </row>
    <row r="3511" spans="1:4" x14ac:dyDescent="0.3">
      <c r="A3511" s="1">
        <v>41204</v>
      </c>
      <c r="B3511">
        <v>59.819953918457003</v>
      </c>
      <c r="C3511">
        <v>98.926216125488196</v>
      </c>
      <c r="D3511">
        <v>1104.5</v>
      </c>
    </row>
    <row r="3512" spans="1:4" x14ac:dyDescent="0.3">
      <c r="A3512" s="1">
        <v>41205</v>
      </c>
      <c r="B3512">
        <v>59.249111175537102</v>
      </c>
      <c r="C3512">
        <v>99.895690917968693</v>
      </c>
      <c r="D3512">
        <v>1103.40002441406</v>
      </c>
    </row>
    <row r="3513" spans="1:4" x14ac:dyDescent="0.3">
      <c r="A3513" s="1">
        <v>41206</v>
      </c>
      <c r="B3513">
        <v>59.040737152099602</v>
      </c>
      <c r="C3513">
        <v>100.283477783203</v>
      </c>
      <c r="D3513">
        <v>1102.5</v>
      </c>
    </row>
    <row r="3514" spans="1:4" x14ac:dyDescent="0.3">
      <c r="A3514" s="1">
        <v>41207</v>
      </c>
      <c r="B3514">
        <v>59.040737152099602</v>
      </c>
      <c r="C3514">
        <v>100.322257995605</v>
      </c>
      <c r="D3514">
        <v>1103</v>
      </c>
    </row>
    <row r="3515" spans="1:4" x14ac:dyDescent="0.3">
      <c r="A3515" s="1">
        <v>41208</v>
      </c>
      <c r="B3515">
        <v>59.212890625</v>
      </c>
      <c r="C3515">
        <v>99.895690917968693</v>
      </c>
      <c r="D3515">
        <v>1097</v>
      </c>
    </row>
    <row r="3516" spans="1:4" x14ac:dyDescent="0.3">
      <c r="A3516" s="1">
        <v>41211</v>
      </c>
      <c r="D3516">
        <v>1069.90002441406</v>
      </c>
    </row>
    <row r="3517" spans="1:4" x14ac:dyDescent="0.3">
      <c r="A3517" s="1">
        <v>41212</v>
      </c>
      <c r="D3517">
        <v>1096.90002441406</v>
      </c>
    </row>
    <row r="3518" spans="1:4" x14ac:dyDescent="0.3">
      <c r="A3518" s="1">
        <v>41213</v>
      </c>
      <c r="B3518">
        <v>58.850437164306598</v>
      </c>
      <c r="C3518">
        <v>100.55494689941401</v>
      </c>
      <c r="D3518">
        <v>1090.30004882812</v>
      </c>
    </row>
    <row r="3519" spans="1:4" x14ac:dyDescent="0.3">
      <c r="A3519" s="1">
        <v>41214</v>
      </c>
      <c r="B3519">
        <v>59.684032440185497</v>
      </c>
      <c r="C3519">
        <v>99.120094299316406</v>
      </c>
      <c r="D3519">
        <v>1089.19995117187</v>
      </c>
    </row>
    <row r="3520" spans="1:4" x14ac:dyDescent="0.3">
      <c r="A3520" s="1">
        <v>41215</v>
      </c>
      <c r="B3520">
        <v>59.049781799316399</v>
      </c>
      <c r="C3520">
        <v>100.167152404785</v>
      </c>
      <c r="D3520">
        <v>1089.80004882812</v>
      </c>
    </row>
    <row r="3521" spans="1:4" x14ac:dyDescent="0.3">
      <c r="A3521" s="1">
        <v>41218</v>
      </c>
      <c r="B3521">
        <v>59.439395904541001</v>
      </c>
      <c r="C3521">
        <v>99.430320739746094</v>
      </c>
      <c r="D3521">
        <v>1091.5</v>
      </c>
    </row>
    <row r="3522" spans="1:4" x14ac:dyDescent="0.3">
      <c r="A3522" s="1">
        <v>41219</v>
      </c>
      <c r="B3522">
        <v>59.548141479492102</v>
      </c>
      <c r="C3522">
        <v>99.236442565917898</v>
      </c>
      <c r="D3522">
        <v>1089.80004882812</v>
      </c>
    </row>
    <row r="3523" spans="1:4" x14ac:dyDescent="0.3">
      <c r="A3523" s="1">
        <v>41220</v>
      </c>
      <c r="B3523">
        <v>58.143688201904297</v>
      </c>
      <c r="C3523">
        <v>101.640754699707</v>
      </c>
      <c r="D3523">
        <v>1089.09997558593</v>
      </c>
    </row>
    <row r="3524" spans="1:4" x14ac:dyDescent="0.3">
      <c r="A3524" s="1">
        <v>41221</v>
      </c>
      <c r="B3524">
        <v>57.2285346984863</v>
      </c>
      <c r="C3524">
        <v>103.26950073242099</v>
      </c>
      <c r="D3524">
        <v>1085.69995117187</v>
      </c>
    </row>
    <row r="3525" spans="1:4" x14ac:dyDescent="0.3">
      <c r="A3525" s="1">
        <v>41222</v>
      </c>
      <c r="B3525">
        <v>57.473197937011697</v>
      </c>
      <c r="C3525">
        <v>102.804153442382</v>
      </c>
      <c r="D3525">
        <v>1088.30004882812</v>
      </c>
    </row>
    <row r="3526" spans="1:4" x14ac:dyDescent="0.3">
      <c r="A3526" s="1">
        <v>41225</v>
      </c>
      <c r="B3526">
        <v>57.464118957519503</v>
      </c>
      <c r="C3526">
        <v>102.881713867187</v>
      </c>
      <c r="D3526">
        <v>1057.09997558593</v>
      </c>
    </row>
    <row r="3527" spans="1:4" x14ac:dyDescent="0.3">
      <c r="A3527" s="1">
        <v>41226</v>
      </c>
      <c r="B3527">
        <v>57.065456390380803</v>
      </c>
      <c r="C3527">
        <v>103.502182006835</v>
      </c>
      <c r="D3527">
        <v>1088.90002441406</v>
      </c>
    </row>
    <row r="3528" spans="1:4" x14ac:dyDescent="0.3">
      <c r="A3528" s="1">
        <v>41227</v>
      </c>
      <c r="B3528">
        <v>56.394935607910099</v>
      </c>
      <c r="C3528">
        <v>104.743125915527</v>
      </c>
      <c r="D3528">
        <v>1088.5</v>
      </c>
    </row>
    <row r="3529" spans="1:4" x14ac:dyDescent="0.3">
      <c r="A3529" s="1">
        <v>41228</v>
      </c>
      <c r="B3529">
        <v>56.204658508300703</v>
      </c>
      <c r="C3529">
        <v>105.169677734375</v>
      </c>
      <c r="D3529">
        <v>1085.40002441406</v>
      </c>
    </row>
    <row r="3530" spans="1:4" x14ac:dyDescent="0.3">
      <c r="A3530" s="1">
        <v>41229</v>
      </c>
      <c r="B3530">
        <v>56.449314117431598</v>
      </c>
      <c r="C3530">
        <v>104.665565490722</v>
      </c>
      <c r="D3530">
        <v>1087.59997558593</v>
      </c>
    </row>
    <row r="3531" spans="1:4" x14ac:dyDescent="0.3">
      <c r="A3531" s="1">
        <v>41232</v>
      </c>
      <c r="B3531">
        <v>57.790309906005803</v>
      </c>
      <c r="C3531">
        <v>102.106117248535</v>
      </c>
      <c r="D3531">
        <v>1090</v>
      </c>
    </row>
    <row r="3532" spans="1:4" x14ac:dyDescent="0.3">
      <c r="A3532" s="1">
        <v>41233</v>
      </c>
      <c r="B3532">
        <v>57.808437347412102</v>
      </c>
      <c r="C3532">
        <v>102.067337036132</v>
      </c>
      <c r="D3532">
        <v>1085.30004882812</v>
      </c>
    </row>
    <row r="3533" spans="1:4" x14ac:dyDescent="0.3">
      <c r="A3533" s="1">
        <v>41234</v>
      </c>
      <c r="B3533">
        <v>57.926239013671797</v>
      </c>
      <c r="C3533">
        <v>101.873443603515</v>
      </c>
      <c r="D3533">
        <v>1081.90002441406</v>
      </c>
    </row>
    <row r="3534" spans="1:4" x14ac:dyDescent="0.3">
      <c r="A3534" s="1">
        <v>41235</v>
      </c>
      <c r="D3534">
        <v>1081</v>
      </c>
    </row>
    <row r="3535" spans="1:4" x14ac:dyDescent="0.3">
      <c r="A3535" s="1">
        <v>41236</v>
      </c>
      <c r="B3535">
        <v>58.80513381958</v>
      </c>
      <c r="C3535">
        <v>100.361030578613</v>
      </c>
      <c r="D3535">
        <v>1084.19995117187</v>
      </c>
    </row>
    <row r="3536" spans="1:4" x14ac:dyDescent="0.3">
      <c r="A3536" s="1">
        <v>41239</v>
      </c>
      <c r="B3536">
        <v>59.058837890625</v>
      </c>
      <c r="C3536">
        <v>99.895690917968693</v>
      </c>
      <c r="D3536">
        <v>1058.09997558593</v>
      </c>
    </row>
    <row r="3537" spans="1:4" x14ac:dyDescent="0.3">
      <c r="A3537" s="1">
        <v>41240</v>
      </c>
      <c r="B3537">
        <v>58.8594970703125</v>
      </c>
      <c r="C3537">
        <v>100.205932617187</v>
      </c>
      <c r="D3537">
        <v>1084.69995117187</v>
      </c>
    </row>
    <row r="3538" spans="1:4" x14ac:dyDescent="0.3">
      <c r="A3538" s="1">
        <v>41241</v>
      </c>
      <c r="B3538">
        <v>59.366901397705</v>
      </c>
      <c r="C3538">
        <v>99.352783203125</v>
      </c>
      <c r="D3538">
        <v>1085.69995117187</v>
      </c>
    </row>
    <row r="3539" spans="1:4" x14ac:dyDescent="0.3">
      <c r="A3539" s="1">
        <v>41242</v>
      </c>
      <c r="B3539">
        <v>59.720272064208899</v>
      </c>
      <c r="C3539">
        <v>98.771087646484304</v>
      </c>
      <c r="D3539">
        <v>1084.40002441406</v>
      </c>
    </row>
    <row r="3540" spans="1:4" x14ac:dyDescent="0.3">
      <c r="A3540" s="1">
        <v>41243</v>
      </c>
      <c r="B3540">
        <v>59.620597839355398</v>
      </c>
      <c r="C3540">
        <v>98.887413024902301</v>
      </c>
      <c r="D3540">
        <v>1082.09997558593</v>
      </c>
    </row>
    <row r="3541" spans="1:4" x14ac:dyDescent="0.3">
      <c r="A3541" s="1">
        <v>41246</v>
      </c>
      <c r="B3541">
        <v>59.5028266906738</v>
      </c>
      <c r="C3541">
        <v>99.081321716308594</v>
      </c>
      <c r="D3541">
        <v>1055.69995117187</v>
      </c>
    </row>
    <row r="3542" spans="1:4" x14ac:dyDescent="0.3">
      <c r="A3542" s="1">
        <v>41247</v>
      </c>
      <c r="B3542">
        <v>59.466598510742102</v>
      </c>
      <c r="C3542">
        <v>99.236442565917898</v>
      </c>
    </row>
    <row r="3543" spans="1:4" x14ac:dyDescent="0.3">
      <c r="A3543" s="1">
        <v>41248</v>
      </c>
      <c r="B3543">
        <v>58.80513381958</v>
      </c>
      <c r="C3543">
        <v>100.205932617187</v>
      </c>
      <c r="D3543">
        <v>1082.59997558593</v>
      </c>
    </row>
    <row r="3544" spans="1:4" x14ac:dyDescent="0.3">
      <c r="A3544" s="1">
        <v>41249</v>
      </c>
      <c r="B3544">
        <v>59.185691833496001</v>
      </c>
      <c r="C3544">
        <v>99.585456848144503</v>
      </c>
      <c r="D3544">
        <v>1081.69995117187</v>
      </c>
    </row>
    <row r="3545" spans="1:4" x14ac:dyDescent="0.3">
      <c r="A3545" s="1">
        <v>41250</v>
      </c>
      <c r="B3545">
        <v>58.832309722900298</v>
      </c>
      <c r="C3545">
        <v>100.244705200195</v>
      </c>
      <c r="D3545">
        <v>1082.59997558593</v>
      </c>
    </row>
    <row r="3546" spans="1:4" x14ac:dyDescent="0.3">
      <c r="A3546" s="1">
        <v>41253</v>
      </c>
      <c r="B3546">
        <v>59.004482269287102</v>
      </c>
      <c r="C3546">
        <v>99.895690917968693</v>
      </c>
      <c r="D3546">
        <v>1082.90002441406</v>
      </c>
    </row>
    <row r="3547" spans="1:4" x14ac:dyDescent="0.3">
      <c r="A3547" s="1">
        <v>41254</v>
      </c>
      <c r="B3547">
        <v>59.774654388427699</v>
      </c>
      <c r="C3547">
        <v>98.615974426269503</v>
      </c>
      <c r="D3547">
        <v>1076.59997558593</v>
      </c>
    </row>
    <row r="3548" spans="1:4" x14ac:dyDescent="0.3">
      <c r="A3548" s="1">
        <v>41255</v>
      </c>
      <c r="B3548">
        <v>59.647781372070298</v>
      </c>
      <c r="C3548">
        <v>98.887413024902301</v>
      </c>
      <c r="D3548">
        <v>1074.09997558593</v>
      </c>
    </row>
    <row r="3549" spans="1:4" x14ac:dyDescent="0.3">
      <c r="A3549" s="1">
        <v>41256</v>
      </c>
      <c r="B3549">
        <v>59.176639556884702</v>
      </c>
      <c r="C3549">
        <v>99.585456848144503</v>
      </c>
      <c r="D3549">
        <v>1072.5</v>
      </c>
    </row>
    <row r="3550" spans="1:4" x14ac:dyDescent="0.3">
      <c r="A3550" s="1">
        <v>41257</v>
      </c>
      <c r="B3550">
        <v>58.614875793457003</v>
      </c>
      <c r="C3550">
        <v>100.47738647460901</v>
      </c>
      <c r="D3550">
        <v>1073.09997558593</v>
      </c>
    </row>
    <row r="3551" spans="1:4" x14ac:dyDescent="0.3">
      <c r="A3551" s="1">
        <v>41260</v>
      </c>
      <c r="B3551">
        <v>59.394092559814403</v>
      </c>
      <c r="C3551">
        <v>99.197669982910099</v>
      </c>
      <c r="D3551">
        <v>1045.69995117187</v>
      </c>
    </row>
    <row r="3552" spans="1:4" x14ac:dyDescent="0.3">
      <c r="A3552" s="1">
        <v>41261</v>
      </c>
      <c r="B3552">
        <v>60.300205230712798</v>
      </c>
      <c r="C3552">
        <v>97.568946838378906</v>
      </c>
      <c r="D3552">
        <v>1071.30004882812</v>
      </c>
    </row>
    <row r="3553" spans="1:4" x14ac:dyDescent="0.3">
      <c r="A3553" s="1">
        <v>41262</v>
      </c>
      <c r="B3553">
        <v>60.037406921386697</v>
      </c>
      <c r="C3553">
        <v>98.073059082031193</v>
      </c>
      <c r="D3553">
        <v>1071.69995117187</v>
      </c>
    </row>
    <row r="3554" spans="1:4" x14ac:dyDescent="0.3">
      <c r="A3554" s="1">
        <v>41263</v>
      </c>
      <c r="B3554">
        <v>60.037406921386697</v>
      </c>
      <c r="C3554">
        <v>98.073059082031193</v>
      </c>
      <c r="D3554">
        <v>1071.30004882812</v>
      </c>
    </row>
    <row r="3555" spans="1:4" x14ac:dyDescent="0.3">
      <c r="A3555" s="1">
        <v>41264</v>
      </c>
      <c r="B3555">
        <v>59.406002044677699</v>
      </c>
      <c r="C3555">
        <v>99.120094299316406</v>
      </c>
      <c r="D3555">
        <v>1073.59997558593</v>
      </c>
    </row>
    <row r="3556" spans="1:4" x14ac:dyDescent="0.3">
      <c r="A3556" s="1">
        <v>41267</v>
      </c>
      <c r="B3556">
        <v>59.287551879882798</v>
      </c>
      <c r="C3556">
        <v>99.391555786132798</v>
      </c>
      <c r="D3556">
        <v>1075.40002441406</v>
      </c>
    </row>
    <row r="3557" spans="1:4" x14ac:dyDescent="0.3">
      <c r="A3557" s="1">
        <v>41268</v>
      </c>
      <c r="D3557">
        <v>1072.30004882812</v>
      </c>
    </row>
    <row r="3558" spans="1:4" x14ac:dyDescent="0.3">
      <c r="A3558" s="1">
        <v>41269</v>
      </c>
      <c r="B3558">
        <v>58.7682075500488</v>
      </c>
      <c r="C3558">
        <v>100.167152404785</v>
      </c>
      <c r="D3558">
        <v>1072.09997558593</v>
      </c>
    </row>
    <row r="3559" spans="1:4" x14ac:dyDescent="0.3">
      <c r="A3559" s="1">
        <v>41270</v>
      </c>
      <c r="B3559">
        <v>58.677097320556598</v>
      </c>
      <c r="C3559">
        <v>100.361030578613</v>
      </c>
      <c r="D3559">
        <v>1072.40002441406</v>
      </c>
    </row>
    <row r="3560" spans="1:4" x14ac:dyDescent="0.3">
      <c r="A3560" s="1">
        <v>41271</v>
      </c>
      <c r="B3560">
        <v>58.112178802490199</v>
      </c>
      <c r="C3560">
        <v>101.21419525146401</v>
      </c>
      <c r="D3560">
        <v>1071.59997558593</v>
      </c>
    </row>
    <row r="3561" spans="1:4" x14ac:dyDescent="0.3">
      <c r="A3561" s="1">
        <v>41274</v>
      </c>
      <c r="B3561">
        <v>59.342208862304602</v>
      </c>
      <c r="C3561">
        <v>99.158874511718693</v>
      </c>
      <c r="D3561">
        <v>1038.09997558593</v>
      </c>
    </row>
    <row r="3562" spans="1:4" x14ac:dyDescent="0.3">
      <c r="A3562" s="1">
        <v>41275</v>
      </c>
      <c r="D3562">
        <v>1062.5</v>
      </c>
    </row>
    <row r="3563" spans="1:4" x14ac:dyDescent="0.3">
      <c r="A3563" s="1">
        <v>41276</v>
      </c>
      <c r="B3563">
        <v>61.228267669677699</v>
      </c>
      <c r="C3563">
        <v>96.095306396484304</v>
      </c>
      <c r="D3563">
        <v>1062.5</v>
      </c>
    </row>
    <row r="3564" spans="1:4" x14ac:dyDescent="0.3">
      <c r="A3564" s="1">
        <v>41277</v>
      </c>
      <c r="B3564">
        <v>60.909385681152301</v>
      </c>
      <c r="C3564">
        <v>96.483108520507798</v>
      </c>
      <c r="D3564">
        <v>1062.59997558593</v>
      </c>
    </row>
    <row r="3565" spans="1:4" x14ac:dyDescent="0.3">
      <c r="A3565" s="1">
        <v>41278</v>
      </c>
      <c r="B3565">
        <v>60.708927154541001</v>
      </c>
      <c r="C3565">
        <v>96.754554748535099</v>
      </c>
      <c r="D3565">
        <v>1061.90002441406</v>
      </c>
    </row>
    <row r="3566" spans="1:4" x14ac:dyDescent="0.3">
      <c r="A3566" s="1">
        <v>41281</v>
      </c>
      <c r="B3566">
        <v>60.7271728515625</v>
      </c>
      <c r="C3566">
        <v>96.715774536132798</v>
      </c>
      <c r="D3566">
        <v>1033.09997558593</v>
      </c>
    </row>
    <row r="3567" spans="1:4" x14ac:dyDescent="0.3">
      <c r="A3567" s="1">
        <v>41282</v>
      </c>
      <c r="B3567">
        <v>60.608695983886697</v>
      </c>
      <c r="C3567">
        <v>96.832122802734304</v>
      </c>
      <c r="D3567">
        <v>1062.19995117187</v>
      </c>
    </row>
    <row r="3568" spans="1:4" x14ac:dyDescent="0.3">
      <c r="A3568" s="1">
        <v>41283</v>
      </c>
      <c r="B3568">
        <v>60.836483001708899</v>
      </c>
      <c r="C3568">
        <v>96.560676574707003</v>
      </c>
      <c r="D3568">
        <v>1062.90002441406</v>
      </c>
    </row>
    <row r="3569" spans="1:4" x14ac:dyDescent="0.3">
      <c r="A3569" s="1">
        <v>41284</v>
      </c>
      <c r="B3569">
        <v>61.200939178466797</v>
      </c>
      <c r="C3569">
        <v>95.978973388671804</v>
      </c>
      <c r="D3569">
        <v>1059.5</v>
      </c>
    </row>
    <row r="3570" spans="1:4" x14ac:dyDescent="0.3">
      <c r="A3570" s="1">
        <v>41285</v>
      </c>
      <c r="B3570">
        <v>61.282939910888601</v>
      </c>
      <c r="C3570">
        <v>95.901405334472599</v>
      </c>
      <c r="D3570">
        <v>1057.59997558593</v>
      </c>
    </row>
    <row r="3571" spans="1:4" x14ac:dyDescent="0.3">
      <c r="A3571" s="1">
        <v>41288</v>
      </c>
      <c r="B3571">
        <v>61.009593963622997</v>
      </c>
      <c r="C3571">
        <v>96.250427246093693</v>
      </c>
      <c r="D3571">
        <v>1023.20001220703</v>
      </c>
    </row>
    <row r="3572" spans="1:4" x14ac:dyDescent="0.3">
      <c r="A3572" s="1">
        <v>41289</v>
      </c>
      <c r="B3572">
        <v>60.708927154541001</v>
      </c>
      <c r="C3572">
        <v>96.715774536132798</v>
      </c>
      <c r="D3572">
        <v>1055.30004882812</v>
      </c>
    </row>
    <row r="3573" spans="1:4" x14ac:dyDescent="0.3">
      <c r="A3573" s="1">
        <v>41290</v>
      </c>
      <c r="B3573">
        <v>60.954936981201101</v>
      </c>
      <c r="C3573">
        <v>96.405540466308594</v>
      </c>
      <c r="D3573">
        <v>1056.30004882812</v>
      </c>
    </row>
    <row r="3574" spans="1:4" x14ac:dyDescent="0.3">
      <c r="A3574" s="1">
        <v>41291</v>
      </c>
      <c r="B3574">
        <v>61.246490478515597</v>
      </c>
      <c r="C3574">
        <v>95.862632751464801</v>
      </c>
      <c r="D3574">
        <v>1057.80004882812</v>
      </c>
    </row>
    <row r="3575" spans="1:4" x14ac:dyDescent="0.3">
      <c r="A3575" s="1">
        <v>41292</v>
      </c>
      <c r="B3575">
        <v>61.10982131958</v>
      </c>
      <c r="C3575">
        <v>96.095306396484304</v>
      </c>
      <c r="D3575">
        <v>1057.09997558593</v>
      </c>
    </row>
    <row r="3576" spans="1:4" x14ac:dyDescent="0.3">
      <c r="A3576" s="1">
        <v>41295</v>
      </c>
      <c r="D3576">
        <v>1038.59997558593</v>
      </c>
    </row>
    <row r="3577" spans="1:4" x14ac:dyDescent="0.3">
      <c r="A3577" s="1">
        <v>41296</v>
      </c>
      <c r="B3577">
        <v>61.210048675537102</v>
      </c>
      <c r="C3577">
        <v>95.901405334472599</v>
      </c>
      <c r="D3577">
        <v>1063.40002441406</v>
      </c>
    </row>
    <row r="3578" spans="1:4" x14ac:dyDescent="0.3">
      <c r="A3578" s="1">
        <v>41297</v>
      </c>
      <c r="B3578">
        <v>61.583595275878899</v>
      </c>
      <c r="C3578">
        <v>95.358505249023395</v>
      </c>
      <c r="D3578">
        <v>1062.90002441406</v>
      </c>
    </row>
    <row r="3579" spans="1:4" x14ac:dyDescent="0.3">
      <c r="A3579" s="1">
        <v>41298</v>
      </c>
      <c r="B3579">
        <v>60.736259460449197</v>
      </c>
      <c r="C3579">
        <v>96.676994323730398</v>
      </c>
      <c r="D3579">
        <v>1066.30004882812</v>
      </c>
    </row>
    <row r="3580" spans="1:4" x14ac:dyDescent="0.3">
      <c r="A3580" s="1">
        <v>41299</v>
      </c>
      <c r="B3580">
        <v>61.046051025390597</v>
      </c>
      <c r="C3580">
        <v>96.211647033691406</v>
      </c>
      <c r="D3580">
        <v>1068.30004882812</v>
      </c>
    </row>
    <row r="3581" spans="1:4" x14ac:dyDescent="0.3">
      <c r="A3581" s="1">
        <v>41302</v>
      </c>
      <c r="B3581">
        <v>61.182716369628899</v>
      </c>
      <c r="C3581">
        <v>95.940193176269503</v>
      </c>
      <c r="D3581">
        <v>1074.09997558593</v>
      </c>
    </row>
    <row r="3582" spans="1:4" x14ac:dyDescent="0.3">
      <c r="A3582" s="1">
        <v>41303</v>
      </c>
      <c r="B3582">
        <v>61.1918334960937</v>
      </c>
      <c r="C3582">
        <v>96.095306396484304</v>
      </c>
      <c r="D3582">
        <v>1090.90002441406</v>
      </c>
    </row>
    <row r="3583" spans="1:4" x14ac:dyDescent="0.3">
      <c r="A3583" s="1">
        <v>41304</v>
      </c>
      <c r="B3583">
        <v>61.064258575439403</v>
      </c>
      <c r="C3583">
        <v>96.095306396484304</v>
      </c>
      <c r="D3583">
        <v>1083.19995117187</v>
      </c>
    </row>
    <row r="3584" spans="1:4" x14ac:dyDescent="0.3">
      <c r="A3584" s="1">
        <v>41305</v>
      </c>
      <c r="B3584">
        <v>60.927589416503899</v>
      </c>
      <c r="C3584">
        <v>96.366752624511705</v>
      </c>
      <c r="D3584">
        <v>1085.40002441406</v>
      </c>
    </row>
    <row r="3585" spans="1:4" x14ac:dyDescent="0.3">
      <c r="A3585" s="1">
        <v>41306</v>
      </c>
      <c r="B3585">
        <v>61.647388458251903</v>
      </c>
      <c r="C3585">
        <v>95.203384399414006</v>
      </c>
      <c r="D3585">
        <v>1087.30004882812</v>
      </c>
    </row>
    <row r="3586" spans="1:4" x14ac:dyDescent="0.3">
      <c r="A3586" s="1">
        <v>41309</v>
      </c>
      <c r="B3586">
        <v>60.572269439697202</v>
      </c>
      <c r="C3586">
        <v>96.870903015136705</v>
      </c>
      <c r="D3586">
        <v>1069</v>
      </c>
    </row>
    <row r="3587" spans="1:4" x14ac:dyDescent="0.3">
      <c r="A3587" s="1">
        <v>41310</v>
      </c>
      <c r="B3587">
        <v>61.465160369872997</v>
      </c>
      <c r="C3587">
        <v>95.436050415039006</v>
      </c>
      <c r="D3587">
        <v>1088.5</v>
      </c>
    </row>
    <row r="3588" spans="1:4" x14ac:dyDescent="0.3">
      <c r="A3588" s="1">
        <v>41311</v>
      </c>
      <c r="B3588">
        <v>61.2647094726562</v>
      </c>
      <c r="C3588">
        <v>95.746307373046804</v>
      </c>
      <c r="D3588">
        <v>1085.80004882812</v>
      </c>
    </row>
    <row r="3589" spans="1:4" x14ac:dyDescent="0.3">
      <c r="A3589" s="1">
        <v>41312</v>
      </c>
      <c r="B3589">
        <v>61.319377899169901</v>
      </c>
      <c r="C3589">
        <v>95.629951477050696</v>
      </c>
      <c r="D3589">
        <v>1088.5</v>
      </c>
    </row>
    <row r="3590" spans="1:4" x14ac:dyDescent="0.3">
      <c r="A3590" s="1">
        <v>41313</v>
      </c>
      <c r="B3590">
        <v>61.948051452636697</v>
      </c>
      <c r="C3590">
        <v>94.660476684570298</v>
      </c>
      <c r="D3590">
        <v>1089.30004882812</v>
      </c>
    </row>
    <row r="3591" spans="1:4" x14ac:dyDescent="0.3">
      <c r="A3591" s="1">
        <v>41316</v>
      </c>
      <c r="B3591">
        <v>61.966285705566399</v>
      </c>
      <c r="C3591">
        <v>94.621688842773395</v>
      </c>
      <c r="D3591">
        <v>1077.19995117187</v>
      </c>
    </row>
    <row r="3592" spans="1:4" x14ac:dyDescent="0.3">
      <c r="A3592" s="1">
        <v>41317</v>
      </c>
      <c r="B3592">
        <v>61.711181640625</v>
      </c>
      <c r="C3592">
        <v>95.009483337402301</v>
      </c>
      <c r="D3592">
        <v>1094.90002441406</v>
      </c>
    </row>
    <row r="3593" spans="1:4" x14ac:dyDescent="0.3">
      <c r="A3593" s="1">
        <v>41318</v>
      </c>
      <c r="B3593">
        <v>61.929847717285099</v>
      </c>
      <c r="C3593">
        <v>94.621688842773395</v>
      </c>
      <c r="D3593">
        <v>1092.40002441406</v>
      </c>
    </row>
    <row r="3594" spans="1:4" x14ac:dyDescent="0.3">
      <c r="A3594" s="1">
        <v>41319</v>
      </c>
      <c r="B3594">
        <v>61.91162109375</v>
      </c>
      <c r="C3594">
        <v>94.699241638183594</v>
      </c>
      <c r="D3594">
        <v>1085.80004882812</v>
      </c>
    </row>
    <row r="3595" spans="1:4" x14ac:dyDescent="0.3">
      <c r="A3595" s="1">
        <v>41320</v>
      </c>
      <c r="B3595">
        <v>61.7293891906738</v>
      </c>
      <c r="C3595">
        <v>94.931930541992102</v>
      </c>
      <c r="D3595">
        <v>1084.19995117187</v>
      </c>
    </row>
    <row r="3596" spans="1:4" x14ac:dyDescent="0.3">
      <c r="A3596" s="1">
        <v>41323</v>
      </c>
      <c r="D3596">
        <v>1053</v>
      </c>
    </row>
    <row r="3597" spans="1:4" x14ac:dyDescent="0.3">
      <c r="A3597" s="1">
        <v>41324</v>
      </c>
      <c r="B3597">
        <v>62.175846099853501</v>
      </c>
      <c r="C3597">
        <v>94.272674560546804</v>
      </c>
      <c r="D3597">
        <v>1082.80004882812</v>
      </c>
    </row>
    <row r="3598" spans="1:4" x14ac:dyDescent="0.3">
      <c r="A3598" s="1">
        <v>41325</v>
      </c>
      <c r="B3598">
        <v>61.219150543212798</v>
      </c>
      <c r="C3598">
        <v>95.707511901855398</v>
      </c>
      <c r="D3598">
        <v>1079.30004882812</v>
      </c>
    </row>
    <row r="3599" spans="1:4" x14ac:dyDescent="0.3">
      <c r="A3599" s="1">
        <v>41326</v>
      </c>
      <c r="B3599">
        <v>60.563148498535099</v>
      </c>
      <c r="C3599">
        <v>96.676994323730398</v>
      </c>
      <c r="D3599">
        <v>1079.59997558593</v>
      </c>
    </row>
    <row r="3600" spans="1:4" x14ac:dyDescent="0.3">
      <c r="A3600" s="1">
        <v>41327</v>
      </c>
      <c r="B3600">
        <v>61.173610687255803</v>
      </c>
      <c r="C3600">
        <v>95.746307373046804</v>
      </c>
      <c r="D3600">
        <v>1085.90002441406</v>
      </c>
    </row>
    <row r="3601" spans="1:4" x14ac:dyDescent="0.3">
      <c r="A3601" s="1">
        <v>41330</v>
      </c>
      <c r="B3601">
        <v>60.417350769042898</v>
      </c>
      <c r="C3601">
        <v>97.026023864746094</v>
      </c>
      <c r="D3601">
        <v>1060.5</v>
      </c>
    </row>
    <row r="3602" spans="1:4" x14ac:dyDescent="0.3">
      <c r="A3602" s="1">
        <v>41331</v>
      </c>
      <c r="B3602">
        <v>60.645126342773402</v>
      </c>
      <c r="C3602">
        <v>96.521881103515597</v>
      </c>
      <c r="D3602">
        <v>1084.90002441406</v>
      </c>
    </row>
    <row r="3603" spans="1:4" x14ac:dyDescent="0.3">
      <c r="A3603" s="1">
        <v>41332</v>
      </c>
      <c r="B3603">
        <v>61.2647094726562</v>
      </c>
      <c r="C3603">
        <v>95.591171264648395</v>
      </c>
      <c r="D3603">
        <v>1089.09997558593</v>
      </c>
    </row>
    <row r="3604" spans="1:4" x14ac:dyDescent="0.3">
      <c r="A3604" s="1">
        <v>41333</v>
      </c>
      <c r="B3604">
        <v>61.137130737304602</v>
      </c>
      <c r="C3604">
        <v>95.707511901855398</v>
      </c>
      <c r="D3604">
        <v>1083.90002441406</v>
      </c>
    </row>
    <row r="3605" spans="1:4" x14ac:dyDescent="0.3">
      <c r="A3605" s="1">
        <v>41334</v>
      </c>
      <c r="B3605">
        <v>61.392269134521399</v>
      </c>
      <c r="C3605">
        <v>95.397285461425696</v>
      </c>
      <c r="D3605">
        <v>1083.19995117187</v>
      </c>
    </row>
    <row r="3606" spans="1:4" x14ac:dyDescent="0.3">
      <c r="A3606" s="1">
        <v>41337</v>
      </c>
      <c r="B3606">
        <v>61.665615081787102</v>
      </c>
      <c r="C3606">
        <v>95.087051391601506</v>
      </c>
      <c r="D3606">
        <v>1060.30004882812</v>
      </c>
    </row>
    <row r="3607" spans="1:4" x14ac:dyDescent="0.3">
      <c r="A3607" s="1">
        <v>41338</v>
      </c>
      <c r="B3607">
        <v>62.576732635497997</v>
      </c>
      <c r="C3607">
        <v>93.458305358886705</v>
      </c>
      <c r="D3607">
        <v>1089.90002441406</v>
      </c>
    </row>
    <row r="3608" spans="1:4" x14ac:dyDescent="0.3">
      <c r="A3608" s="1">
        <v>41339</v>
      </c>
      <c r="B3608">
        <v>62.421871185302699</v>
      </c>
      <c r="C3608">
        <v>93.729766845703097</v>
      </c>
      <c r="D3608">
        <v>1085.5</v>
      </c>
    </row>
    <row r="3609" spans="1:4" x14ac:dyDescent="0.3">
      <c r="A3609" s="1">
        <v>41340</v>
      </c>
      <c r="B3609">
        <v>62.585857391357401</v>
      </c>
      <c r="C3609">
        <v>93.458305358886705</v>
      </c>
      <c r="D3609">
        <v>1083.40002441406</v>
      </c>
    </row>
    <row r="3610" spans="1:4" x14ac:dyDescent="0.3">
      <c r="A3610" s="1">
        <v>41341</v>
      </c>
      <c r="B3610">
        <v>62.6587524414062</v>
      </c>
      <c r="C3610">
        <v>93.380744934082003</v>
      </c>
      <c r="D3610">
        <v>1086.59997558593</v>
      </c>
    </row>
    <row r="3611" spans="1:4" x14ac:dyDescent="0.3">
      <c r="A3611" s="1">
        <v>41344</v>
      </c>
      <c r="B3611">
        <v>62.840976715087798</v>
      </c>
      <c r="C3611">
        <v>93.070503234863196</v>
      </c>
      <c r="D3611">
        <v>1076.19995117187</v>
      </c>
    </row>
    <row r="3612" spans="1:4" x14ac:dyDescent="0.3">
      <c r="A3612" s="1">
        <v>41345</v>
      </c>
      <c r="B3612">
        <v>62.613193511962798</v>
      </c>
      <c r="C3612">
        <v>93.419525146484304</v>
      </c>
      <c r="D3612">
        <v>1093</v>
      </c>
    </row>
    <row r="3613" spans="1:4" x14ac:dyDescent="0.3">
      <c r="A3613" s="1">
        <v>41346</v>
      </c>
      <c r="B3613">
        <v>62.531196594238203</v>
      </c>
      <c r="C3613">
        <v>93.574668884277301</v>
      </c>
      <c r="D3613">
        <v>1094.5</v>
      </c>
    </row>
    <row r="3614" spans="1:4" x14ac:dyDescent="0.3">
      <c r="A3614" s="1">
        <v>41347</v>
      </c>
      <c r="B3614">
        <v>62.740772247314403</v>
      </c>
      <c r="C3614">
        <v>93.225639343261705</v>
      </c>
      <c r="D3614">
        <v>1097.69995117187</v>
      </c>
    </row>
    <row r="3615" spans="1:4" x14ac:dyDescent="0.3">
      <c r="A3615" s="1">
        <v>41348</v>
      </c>
      <c r="B3615">
        <v>62.566333770751903</v>
      </c>
      <c r="C3615">
        <v>93.535865783691406</v>
      </c>
      <c r="D3615">
        <v>1106.69995117187</v>
      </c>
    </row>
    <row r="3616" spans="1:4" x14ac:dyDescent="0.3">
      <c r="A3616" s="1">
        <v>41351</v>
      </c>
      <c r="B3616">
        <v>62.429332733154297</v>
      </c>
      <c r="C3616">
        <v>93.690994262695298</v>
      </c>
      <c r="D3616">
        <v>1125.80004882812</v>
      </c>
    </row>
    <row r="3617" spans="1:4" x14ac:dyDescent="0.3">
      <c r="A3617" s="1">
        <v>41352</v>
      </c>
      <c r="B3617">
        <v>62.3106079101562</v>
      </c>
      <c r="C3617">
        <v>93.884872436523395</v>
      </c>
      <c r="D3617">
        <v>1113.5</v>
      </c>
    </row>
    <row r="3618" spans="1:4" x14ac:dyDescent="0.3">
      <c r="A3618" s="1">
        <v>41353</v>
      </c>
      <c r="B3618">
        <v>62.7489624023437</v>
      </c>
      <c r="C3618">
        <v>93.225639343261705</v>
      </c>
      <c r="D3618">
        <v>1112.19995117187</v>
      </c>
    </row>
    <row r="3619" spans="1:4" x14ac:dyDescent="0.3">
      <c r="A3619" s="1">
        <v>41354</v>
      </c>
      <c r="B3619">
        <v>62.036651611328097</v>
      </c>
      <c r="C3619">
        <v>94.272674560546804</v>
      </c>
      <c r="D3619">
        <v>1114.80004882812</v>
      </c>
    </row>
    <row r="3620" spans="1:4" x14ac:dyDescent="0.3">
      <c r="A3620" s="1">
        <v>41355</v>
      </c>
      <c r="B3620">
        <v>62.639358520507798</v>
      </c>
      <c r="C3620">
        <v>93.380744934082003</v>
      </c>
      <c r="D3620">
        <v>1115.19995117187</v>
      </c>
    </row>
    <row r="3621" spans="1:4" x14ac:dyDescent="0.3">
      <c r="A3621" s="1">
        <v>41358</v>
      </c>
      <c r="B3621">
        <v>62.411083221435497</v>
      </c>
      <c r="C3621">
        <v>93.690994262695298</v>
      </c>
      <c r="D3621">
        <v>1089.90002441406</v>
      </c>
    </row>
    <row r="3622" spans="1:4" x14ac:dyDescent="0.3">
      <c r="A3622" s="1">
        <v>41359</v>
      </c>
      <c r="B3622">
        <v>62.7489624023437</v>
      </c>
      <c r="C3622">
        <v>93.186859130859304</v>
      </c>
      <c r="D3622">
        <v>1110.19995117187</v>
      </c>
    </row>
    <row r="3623" spans="1:4" x14ac:dyDescent="0.3">
      <c r="A3623" s="1">
        <v>41360</v>
      </c>
      <c r="B3623">
        <v>62.831172943115199</v>
      </c>
      <c r="C3623">
        <v>93.03173828125</v>
      </c>
      <c r="D3623">
        <v>1106.59997558593</v>
      </c>
    </row>
    <row r="3624" spans="1:4" x14ac:dyDescent="0.3">
      <c r="A3624" s="1">
        <v>41361</v>
      </c>
      <c r="B3624">
        <v>62.986415863037102</v>
      </c>
      <c r="C3624">
        <v>92.760284423828097</v>
      </c>
      <c r="D3624">
        <v>1110.5</v>
      </c>
    </row>
    <row r="3625" spans="1:4" x14ac:dyDescent="0.3">
      <c r="A3625" s="1">
        <v>41362</v>
      </c>
      <c r="D3625">
        <v>1112</v>
      </c>
    </row>
    <row r="3626" spans="1:4" x14ac:dyDescent="0.3">
      <c r="A3626" s="1">
        <v>41365</v>
      </c>
      <c r="B3626">
        <v>62.557205200195298</v>
      </c>
      <c r="C3626">
        <v>93.419525146484304</v>
      </c>
      <c r="D3626">
        <v>1090</v>
      </c>
    </row>
    <row r="3627" spans="1:4" x14ac:dyDescent="0.3">
      <c r="A3627" s="1">
        <v>41366</v>
      </c>
      <c r="B3627">
        <v>63.050357818603501</v>
      </c>
      <c r="C3627">
        <v>92.682716369628906</v>
      </c>
      <c r="D3627">
        <v>1086.40002441406</v>
      </c>
    </row>
    <row r="3628" spans="1:4" x14ac:dyDescent="0.3">
      <c r="A3628" s="1">
        <v>41367</v>
      </c>
      <c r="B3628">
        <v>62.475021362304602</v>
      </c>
      <c r="C3628">
        <v>93.535865783691406</v>
      </c>
      <c r="D3628">
        <v>1117.09997558593</v>
      </c>
    </row>
    <row r="3629" spans="1:4" x14ac:dyDescent="0.3">
      <c r="A3629" s="1">
        <v>41368</v>
      </c>
      <c r="B3629">
        <v>62.493251800537102</v>
      </c>
      <c r="C3629">
        <v>93.497093200683594</v>
      </c>
      <c r="D3629">
        <v>1116.80004882812</v>
      </c>
    </row>
    <row r="3630" spans="1:4" x14ac:dyDescent="0.3">
      <c r="A3630" s="1">
        <v>41369</v>
      </c>
      <c r="B3630">
        <v>61.972721099853501</v>
      </c>
      <c r="C3630">
        <v>94.311462402343693</v>
      </c>
      <c r="D3630">
        <v>1123.59997558593</v>
      </c>
    </row>
    <row r="3631" spans="1:4" x14ac:dyDescent="0.3">
      <c r="A3631" s="1">
        <v>41372</v>
      </c>
      <c r="B3631">
        <v>62.301479339599602</v>
      </c>
      <c r="C3631">
        <v>93.768539428710895</v>
      </c>
      <c r="D3631">
        <v>1136.5</v>
      </c>
    </row>
    <row r="3632" spans="1:4" x14ac:dyDescent="0.3">
      <c r="A3632" s="1">
        <v>41373</v>
      </c>
      <c r="B3632">
        <v>62.7215576171875</v>
      </c>
      <c r="C3632">
        <v>93.186859130859304</v>
      </c>
      <c r="D3632">
        <v>1141.30004882812</v>
      </c>
    </row>
    <row r="3633" spans="1:4" x14ac:dyDescent="0.3">
      <c r="A3633" s="1">
        <v>41374</v>
      </c>
      <c r="B3633">
        <v>63.945308685302699</v>
      </c>
      <c r="C3633">
        <v>91.364219665527301</v>
      </c>
      <c r="D3633">
        <v>1138.40002441406</v>
      </c>
    </row>
    <row r="3634" spans="1:4" x14ac:dyDescent="0.3">
      <c r="A3634" s="1">
        <v>41375</v>
      </c>
      <c r="B3634">
        <v>63.917900085449197</v>
      </c>
      <c r="C3634">
        <v>91.402984619140597</v>
      </c>
      <c r="D3634">
        <v>1134.30004882812</v>
      </c>
    </row>
    <row r="3635" spans="1:4" x14ac:dyDescent="0.3">
      <c r="A3635" s="1">
        <v>41376</v>
      </c>
      <c r="B3635">
        <v>63.8722534179687</v>
      </c>
      <c r="C3635">
        <v>91.402984619140597</v>
      </c>
      <c r="D3635">
        <v>1128.90002441406</v>
      </c>
    </row>
    <row r="3636" spans="1:4" x14ac:dyDescent="0.3">
      <c r="A3636" s="1">
        <v>41379</v>
      </c>
      <c r="B3636">
        <v>62.611972808837798</v>
      </c>
      <c r="C3636">
        <v>93.264419555664006</v>
      </c>
      <c r="D3636">
        <v>1104</v>
      </c>
    </row>
    <row r="3637" spans="1:4" x14ac:dyDescent="0.3">
      <c r="A3637" s="1">
        <v>41380</v>
      </c>
      <c r="B3637">
        <v>63.443027496337798</v>
      </c>
      <c r="C3637">
        <v>91.945907592773395</v>
      </c>
      <c r="D3637">
        <v>1118.59997558593</v>
      </c>
    </row>
    <row r="3638" spans="1:4" x14ac:dyDescent="0.3">
      <c r="A3638" s="1">
        <v>41381</v>
      </c>
      <c r="B3638">
        <v>62.201026916503899</v>
      </c>
      <c r="C3638">
        <v>93.768539428710895</v>
      </c>
      <c r="D3638">
        <v>1112.80004882812</v>
      </c>
    </row>
    <row r="3639" spans="1:4" x14ac:dyDescent="0.3">
      <c r="A3639" s="1">
        <v>41382</v>
      </c>
      <c r="B3639">
        <v>61.342582702636697</v>
      </c>
      <c r="C3639">
        <v>95.087051391601506</v>
      </c>
      <c r="D3639">
        <v>1120</v>
      </c>
    </row>
    <row r="3640" spans="1:4" x14ac:dyDescent="0.3">
      <c r="A3640" s="1">
        <v>41383</v>
      </c>
      <c r="B3640">
        <v>62.182746887207003</v>
      </c>
      <c r="C3640">
        <v>93.807319641113196</v>
      </c>
      <c r="D3640">
        <v>1101.69995117187</v>
      </c>
    </row>
    <row r="3641" spans="1:4" x14ac:dyDescent="0.3">
      <c r="A3641" s="1">
        <v>41386</v>
      </c>
      <c r="B3641">
        <v>62.822032928466797</v>
      </c>
      <c r="C3641">
        <v>92.799057006835895</v>
      </c>
      <c r="D3641">
        <v>1099.19995117187</v>
      </c>
    </row>
    <row r="3642" spans="1:4" x14ac:dyDescent="0.3">
      <c r="A3642" s="1">
        <v>41387</v>
      </c>
      <c r="B3642">
        <v>63.4247436523437</v>
      </c>
      <c r="C3642">
        <v>91.945907592773395</v>
      </c>
      <c r="D3642">
        <v>1118.69995117187</v>
      </c>
    </row>
    <row r="3643" spans="1:4" x14ac:dyDescent="0.3">
      <c r="A3643" s="1">
        <v>41388</v>
      </c>
      <c r="B3643">
        <v>63.397369384765597</v>
      </c>
      <c r="C3643">
        <v>91.868370056152301</v>
      </c>
      <c r="D3643">
        <v>1118.5</v>
      </c>
    </row>
    <row r="3644" spans="1:4" x14ac:dyDescent="0.3">
      <c r="A3644" s="1">
        <v>41389</v>
      </c>
      <c r="B3644">
        <v>63.735286712646399</v>
      </c>
      <c r="C3644">
        <v>91.441787719726506</v>
      </c>
      <c r="D3644">
        <v>1115.69995117187</v>
      </c>
    </row>
    <row r="3645" spans="1:4" x14ac:dyDescent="0.3">
      <c r="A3645" s="1">
        <v>41390</v>
      </c>
      <c r="B3645">
        <v>63.5343627929687</v>
      </c>
      <c r="C3645">
        <v>91.752014160156193</v>
      </c>
      <c r="D3645">
        <v>1110.59997558593</v>
      </c>
    </row>
    <row r="3646" spans="1:4" x14ac:dyDescent="0.3">
      <c r="A3646" s="1">
        <v>41393</v>
      </c>
      <c r="B3646">
        <v>64.118843078613196</v>
      </c>
      <c r="C3646">
        <v>90.860092163085895</v>
      </c>
      <c r="D3646">
        <v>1108.80004882812</v>
      </c>
    </row>
    <row r="3647" spans="1:4" x14ac:dyDescent="0.3">
      <c r="A3647" s="1">
        <v>41394</v>
      </c>
      <c r="B3647">
        <v>64.5845947265625</v>
      </c>
      <c r="C3647">
        <v>90.162055969238196</v>
      </c>
      <c r="D3647">
        <v>1103.19995117187</v>
      </c>
    </row>
    <row r="3648" spans="1:4" x14ac:dyDescent="0.3">
      <c r="A3648" s="1">
        <v>41395</v>
      </c>
      <c r="B3648">
        <v>64.283226013183594</v>
      </c>
      <c r="C3648">
        <v>90.588630676269503</v>
      </c>
      <c r="D3648">
        <v>1100.69995117187</v>
      </c>
    </row>
    <row r="3649" spans="1:4" x14ac:dyDescent="0.3">
      <c r="A3649" s="1">
        <v>41396</v>
      </c>
      <c r="B3649">
        <v>65.095993041992102</v>
      </c>
      <c r="C3649">
        <v>89.464027404785099</v>
      </c>
      <c r="D3649">
        <v>1099.5</v>
      </c>
    </row>
    <row r="3650" spans="1:4" x14ac:dyDescent="0.3">
      <c r="A3650" s="1">
        <v>41397</v>
      </c>
      <c r="B3650">
        <v>65.863128662109304</v>
      </c>
      <c r="C3650">
        <v>88.455780029296804</v>
      </c>
      <c r="D3650">
        <v>1101.5</v>
      </c>
    </row>
    <row r="3651" spans="1:4" x14ac:dyDescent="0.3">
      <c r="A3651" s="1">
        <v>41400</v>
      </c>
      <c r="B3651">
        <v>66.118827819824205</v>
      </c>
      <c r="C3651">
        <v>88.067977905273395</v>
      </c>
      <c r="D3651">
        <v>1072.80004882812</v>
      </c>
    </row>
    <row r="3652" spans="1:4" x14ac:dyDescent="0.3">
      <c r="A3652" s="1">
        <v>41401</v>
      </c>
      <c r="B3652">
        <v>66.082313537597599</v>
      </c>
      <c r="C3652">
        <v>88.145530700683594</v>
      </c>
      <c r="D3652">
        <v>1093.80004882812</v>
      </c>
    </row>
    <row r="3653" spans="1:4" x14ac:dyDescent="0.3">
      <c r="A3653" s="1">
        <v>41402</v>
      </c>
      <c r="B3653">
        <v>66.401931762695298</v>
      </c>
      <c r="C3653">
        <v>87.641410827636705</v>
      </c>
      <c r="D3653">
        <v>1089.30004882812</v>
      </c>
    </row>
    <row r="3654" spans="1:4" x14ac:dyDescent="0.3">
      <c r="A3654" s="1">
        <v>41403</v>
      </c>
      <c r="B3654">
        <v>66.310615539550696</v>
      </c>
      <c r="C3654">
        <v>87.7965087890625</v>
      </c>
      <c r="D3654">
        <v>1056.19995117187</v>
      </c>
    </row>
    <row r="3655" spans="1:4" x14ac:dyDescent="0.3">
      <c r="A3655" s="1">
        <v>41404</v>
      </c>
      <c r="B3655">
        <v>66.712455749511705</v>
      </c>
      <c r="C3655">
        <v>87.292396545410099</v>
      </c>
      <c r="D3655">
        <v>1091.09997558593</v>
      </c>
    </row>
    <row r="3656" spans="1:4" x14ac:dyDescent="0.3">
      <c r="A3656" s="1">
        <v>41407</v>
      </c>
      <c r="B3656">
        <v>66.794647216796804</v>
      </c>
      <c r="C3656">
        <v>87.137252807617102</v>
      </c>
      <c r="D3656">
        <v>1084.30004882812</v>
      </c>
    </row>
    <row r="3657" spans="1:4" x14ac:dyDescent="0.3">
      <c r="A3657" s="1">
        <v>41408</v>
      </c>
      <c r="B3657">
        <v>67.141662597656193</v>
      </c>
      <c r="C3657">
        <v>86.671928405761705</v>
      </c>
      <c r="D3657">
        <v>1112.19995117187</v>
      </c>
    </row>
    <row r="3658" spans="1:4" x14ac:dyDescent="0.3">
      <c r="A3658" s="1">
        <v>41409</v>
      </c>
      <c r="B3658">
        <v>67.278656005859304</v>
      </c>
      <c r="C3658">
        <v>86.516799926757798</v>
      </c>
      <c r="D3658">
        <v>1108.90002441406</v>
      </c>
    </row>
    <row r="3659" spans="1:4" x14ac:dyDescent="0.3">
      <c r="A3659" s="1">
        <v>41410</v>
      </c>
      <c r="B3659">
        <v>67.205604553222599</v>
      </c>
      <c r="C3659">
        <v>86.5943603515625</v>
      </c>
      <c r="D3659">
        <v>1113.80004882812</v>
      </c>
    </row>
    <row r="3660" spans="1:4" x14ac:dyDescent="0.3">
      <c r="A3660" s="1">
        <v>41411</v>
      </c>
      <c r="B3660">
        <v>67.854019165039006</v>
      </c>
      <c r="C3660">
        <v>85.741218566894503</v>
      </c>
      <c r="D3660">
        <v>1116.69995117187</v>
      </c>
    </row>
    <row r="3661" spans="1:4" x14ac:dyDescent="0.3">
      <c r="A3661" s="1">
        <v>41414</v>
      </c>
      <c r="B3661">
        <v>67.753547668457003</v>
      </c>
      <c r="C3661">
        <v>85.935111999511705</v>
      </c>
      <c r="D3661">
        <v>1093.59997558593</v>
      </c>
    </row>
    <row r="3662" spans="1:4" x14ac:dyDescent="0.3">
      <c r="A3662" s="1">
        <v>41415</v>
      </c>
      <c r="B3662">
        <v>67.826606750488196</v>
      </c>
      <c r="C3662">
        <v>85.741218566894503</v>
      </c>
      <c r="D3662">
        <v>1116.5</v>
      </c>
    </row>
    <row r="3663" spans="1:4" x14ac:dyDescent="0.3">
      <c r="A3663" s="1">
        <v>41416</v>
      </c>
      <c r="B3663">
        <v>67.232986450195298</v>
      </c>
      <c r="C3663">
        <v>86.516799926757798</v>
      </c>
      <c r="D3663">
        <v>1110.40002441406</v>
      </c>
    </row>
    <row r="3664" spans="1:4" x14ac:dyDescent="0.3">
      <c r="A3664" s="1">
        <v>41417</v>
      </c>
      <c r="B3664">
        <v>67.077728271484304</v>
      </c>
      <c r="C3664">
        <v>86.710693359375</v>
      </c>
      <c r="D3664">
        <v>1113.09997558593</v>
      </c>
    </row>
    <row r="3665" spans="1:4" x14ac:dyDescent="0.3">
      <c r="A3665" s="1">
        <v>41418</v>
      </c>
      <c r="B3665">
        <v>67.041229248046804</v>
      </c>
      <c r="C3665">
        <v>86.788246154785099</v>
      </c>
      <c r="D3665">
        <v>1127.69995117187</v>
      </c>
    </row>
    <row r="3666" spans="1:4" x14ac:dyDescent="0.3">
      <c r="A3666" s="1">
        <v>41421</v>
      </c>
      <c r="D3666">
        <v>1105.19995117187</v>
      </c>
    </row>
    <row r="3667" spans="1:4" x14ac:dyDescent="0.3">
      <c r="A3667" s="1">
        <v>41422</v>
      </c>
      <c r="B3667">
        <v>67.479568481445298</v>
      </c>
      <c r="C3667">
        <v>86.167770385742102</v>
      </c>
      <c r="D3667">
        <v>1121.40002441406</v>
      </c>
    </row>
    <row r="3668" spans="1:4" x14ac:dyDescent="0.3">
      <c r="A3668" s="1">
        <v>41423</v>
      </c>
      <c r="B3668">
        <v>67.159942626953097</v>
      </c>
      <c r="C3668">
        <v>86.5943603515625</v>
      </c>
      <c r="D3668">
        <v>1127</v>
      </c>
    </row>
    <row r="3669" spans="1:4" x14ac:dyDescent="0.3">
      <c r="A3669" s="1">
        <v>41424</v>
      </c>
      <c r="B3669">
        <v>67.516098022460895</v>
      </c>
      <c r="C3669">
        <v>86.129005432128906</v>
      </c>
      <c r="D3669">
        <v>1131.09997558593</v>
      </c>
    </row>
    <row r="3670" spans="1:4" x14ac:dyDescent="0.3">
      <c r="A3670" s="1">
        <v>41425</v>
      </c>
      <c r="B3670">
        <v>66.895095825195298</v>
      </c>
      <c r="C3670">
        <v>86.943367004394503</v>
      </c>
      <c r="D3670">
        <v>1127.59997558593</v>
      </c>
    </row>
    <row r="3671" spans="1:4" x14ac:dyDescent="0.3">
      <c r="A3671" s="1">
        <v>41428</v>
      </c>
      <c r="B3671">
        <v>67.013824462890597</v>
      </c>
      <c r="C3671">
        <v>86.749473571777301</v>
      </c>
      <c r="D3671">
        <v>1107.5</v>
      </c>
    </row>
    <row r="3672" spans="1:4" x14ac:dyDescent="0.3">
      <c r="A3672" s="1">
        <v>41429</v>
      </c>
      <c r="B3672">
        <v>66.666793823242102</v>
      </c>
      <c r="C3672">
        <v>87.214836120605398</v>
      </c>
      <c r="D3672">
        <v>1118.80004882812</v>
      </c>
    </row>
    <row r="3673" spans="1:4" x14ac:dyDescent="0.3">
      <c r="A3673" s="1">
        <v>41430</v>
      </c>
      <c r="B3673">
        <v>65.7991943359375</v>
      </c>
      <c r="C3673">
        <v>88.261878967285099</v>
      </c>
      <c r="D3673">
        <v>1122.40002441406</v>
      </c>
    </row>
    <row r="3674" spans="1:4" x14ac:dyDescent="0.3">
      <c r="A3674" s="1">
        <v>41431</v>
      </c>
      <c r="B3674">
        <v>66.118827819824205</v>
      </c>
      <c r="C3674">
        <v>87.951637268066406</v>
      </c>
      <c r="D3674">
        <v>1117.80004882812</v>
      </c>
    </row>
    <row r="3675" spans="1:4" x14ac:dyDescent="0.3">
      <c r="A3675" s="1">
        <v>41432</v>
      </c>
      <c r="B3675">
        <v>67.022964477539006</v>
      </c>
      <c r="C3675">
        <v>86.749473571777301</v>
      </c>
      <c r="D3675">
        <v>1118.19995117187</v>
      </c>
    </row>
    <row r="3676" spans="1:4" x14ac:dyDescent="0.3">
      <c r="A3676" s="1">
        <v>41435</v>
      </c>
      <c r="B3676">
        <v>67.050354003906193</v>
      </c>
      <c r="C3676">
        <v>86.710693359375</v>
      </c>
      <c r="D3676">
        <v>1097.09997558593</v>
      </c>
    </row>
    <row r="3677" spans="1:4" x14ac:dyDescent="0.3">
      <c r="A3677" s="1">
        <v>41436</v>
      </c>
      <c r="B3677">
        <v>66.383674621582003</v>
      </c>
      <c r="C3677">
        <v>87.563850402832003</v>
      </c>
      <c r="D3677">
        <v>1097.09997558593</v>
      </c>
    </row>
    <row r="3678" spans="1:4" x14ac:dyDescent="0.3">
      <c r="A3678" s="1">
        <v>41437</v>
      </c>
      <c r="B3678">
        <v>65.616561889648395</v>
      </c>
      <c r="C3678">
        <v>88.5333251953125</v>
      </c>
      <c r="D3678">
        <v>1097.09997558593</v>
      </c>
    </row>
    <row r="3679" spans="1:4" x14ac:dyDescent="0.3">
      <c r="A3679" s="1">
        <v>41438</v>
      </c>
      <c r="B3679">
        <v>66.447616577148395</v>
      </c>
      <c r="C3679">
        <v>87.447517395019503</v>
      </c>
      <c r="D3679">
        <v>1127.19995117187</v>
      </c>
    </row>
    <row r="3680" spans="1:4" x14ac:dyDescent="0.3">
      <c r="A3680" s="1">
        <v>41439</v>
      </c>
      <c r="B3680">
        <v>66.009239196777301</v>
      </c>
      <c r="C3680">
        <v>87.990425109863196</v>
      </c>
      <c r="D3680">
        <v>1129.19995117187</v>
      </c>
    </row>
    <row r="3681" spans="1:4" x14ac:dyDescent="0.3">
      <c r="A3681" s="1">
        <v>41442</v>
      </c>
      <c r="B3681">
        <v>66.648536682128906</v>
      </c>
      <c r="C3681">
        <v>87.137252807617102</v>
      </c>
      <c r="D3681">
        <v>1126.5</v>
      </c>
    </row>
    <row r="3682" spans="1:4" x14ac:dyDescent="0.3">
      <c r="A3682" s="1">
        <v>41443</v>
      </c>
      <c r="B3682">
        <v>67.196464538574205</v>
      </c>
      <c r="C3682">
        <v>86.439239501953097</v>
      </c>
      <c r="D3682">
        <v>1125.96997070312</v>
      </c>
    </row>
    <row r="3683" spans="1:4" x14ac:dyDescent="0.3">
      <c r="A3683" s="1">
        <v>41444</v>
      </c>
      <c r="B3683">
        <v>66.447616577148395</v>
      </c>
      <c r="C3683">
        <v>87.408714294433594</v>
      </c>
      <c r="D3683">
        <v>1133.5</v>
      </c>
    </row>
    <row r="3684" spans="1:4" x14ac:dyDescent="0.3">
      <c r="A3684" s="1">
        <v>41445</v>
      </c>
      <c r="B3684">
        <v>64.867706298828097</v>
      </c>
      <c r="C3684">
        <v>89.541595458984304</v>
      </c>
      <c r="D3684">
        <v>1129.59997558593</v>
      </c>
    </row>
    <row r="3685" spans="1:4" x14ac:dyDescent="0.3">
      <c r="A3685" s="1">
        <v>41446</v>
      </c>
      <c r="B3685">
        <v>64.523231506347599</v>
      </c>
      <c r="C3685">
        <v>89.929397583007798</v>
      </c>
      <c r="D3685">
        <v>1144.90002441406</v>
      </c>
    </row>
    <row r="3686" spans="1:4" x14ac:dyDescent="0.3">
      <c r="A3686" s="1">
        <v>41449</v>
      </c>
      <c r="B3686">
        <v>63.881923675537102</v>
      </c>
      <c r="C3686">
        <v>90.782539367675696</v>
      </c>
      <c r="D3686">
        <v>1156.90002441406</v>
      </c>
    </row>
    <row r="3687" spans="1:4" x14ac:dyDescent="0.3">
      <c r="A3687" s="1">
        <v>41450</v>
      </c>
      <c r="B3687">
        <v>64.349151611328097</v>
      </c>
      <c r="C3687">
        <v>90.200836181640597</v>
      </c>
      <c r="D3687">
        <v>1160.59997558593</v>
      </c>
    </row>
    <row r="3688" spans="1:4" x14ac:dyDescent="0.3">
      <c r="A3688" s="1">
        <v>41451</v>
      </c>
      <c r="B3688">
        <v>64.926368713378906</v>
      </c>
      <c r="C3688">
        <v>89.347702026367102</v>
      </c>
      <c r="D3688">
        <v>1152.30004882812</v>
      </c>
    </row>
    <row r="3689" spans="1:4" x14ac:dyDescent="0.3">
      <c r="A3689" s="1">
        <v>41452</v>
      </c>
      <c r="B3689">
        <v>65.201179504394503</v>
      </c>
      <c r="C3689">
        <v>88.998680114746094</v>
      </c>
      <c r="D3689">
        <v>1155.09997558593</v>
      </c>
    </row>
    <row r="3690" spans="1:4" x14ac:dyDescent="0.3">
      <c r="A3690" s="1">
        <v>41453</v>
      </c>
      <c r="B3690">
        <v>65.292778015136705</v>
      </c>
      <c r="C3690">
        <v>88.921127319335895</v>
      </c>
      <c r="D3690">
        <v>1147.19995117187</v>
      </c>
    </row>
    <row r="3691" spans="1:4" x14ac:dyDescent="0.3">
      <c r="A3691" s="1">
        <v>41456</v>
      </c>
      <c r="B3691">
        <v>65.695877075195298</v>
      </c>
      <c r="C3691">
        <v>88.3006591796875</v>
      </c>
      <c r="D3691">
        <v>1121.90002441406</v>
      </c>
    </row>
    <row r="3692" spans="1:4" x14ac:dyDescent="0.3">
      <c r="A3692" s="1">
        <v>41457</v>
      </c>
      <c r="B3692">
        <v>65.723365783691406</v>
      </c>
      <c r="C3692">
        <v>88.3006591796875</v>
      </c>
      <c r="D3692">
        <v>1134.30004882812</v>
      </c>
    </row>
    <row r="3693" spans="1:4" x14ac:dyDescent="0.3">
      <c r="A3693" s="1">
        <v>41458</v>
      </c>
      <c r="B3693">
        <v>65.989036560058594</v>
      </c>
      <c r="C3693">
        <v>87.874076843261705</v>
      </c>
      <c r="D3693">
        <v>1133</v>
      </c>
    </row>
    <row r="3694" spans="1:4" x14ac:dyDescent="0.3">
      <c r="A3694" s="1">
        <v>41459</v>
      </c>
      <c r="D3694">
        <v>1140.19995117187</v>
      </c>
    </row>
    <row r="3695" spans="1:4" x14ac:dyDescent="0.3">
      <c r="A3695" s="1">
        <v>41460</v>
      </c>
      <c r="B3695">
        <v>66.492912292480398</v>
      </c>
      <c r="C3695">
        <v>87.214836120605398</v>
      </c>
      <c r="D3695">
        <v>1138.90002441406</v>
      </c>
    </row>
    <row r="3696" spans="1:4" x14ac:dyDescent="0.3">
      <c r="A3696" s="1">
        <v>41463</v>
      </c>
      <c r="B3696">
        <v>66.557037353515597</v>
      </c>
      <c r="C3696">
        <v>87.098487854003906</v>
      </c>
      <c r="D3696">
        <v>1141.59997558593</v>
      </c>
    </row>
    <row r="3697" spans="1:4" x14ac:dyDescent="0.3">
      <c r="A3697" s="1">
        <v>41464</v>
      </c>
      <c r="B3697">
        <v>66.960144042968693</v>
      </c>
      <c r="C3697">
        <v>86.555587768554602</v>
      </c>
      <c r="D3697">
        <v>1147.40002441406</v>
      </c>
    </row>
    <row r="3698" spans="1:4" x14ac:dyDescent="0.3">
      <c r="A3698" s="1">
        <v>41465</v>
      </c>
      <c r="B3698">
        <v>67.344940185546804</v>
      </c>
      <c r="C3698">
        <v>86.090240478515597</v>
      </c>
      <c r="D3698">
        <v>1140.90002441406</v>
      </c>
    </row>
    <row r="3699" spans="1:4" x14ac:dyDescent="0.3">
      <c r="A3699" s="1">
        <v>41466</v>
      </c>
      <c r="B3699">
        <v>68.682456970214801</v>
      </c>
      <c r="C3699">
        <v>84.345161437988196</v>
      </c>
      <c r="D3699">
        <v>1134.59997558593</v>
      </c>
    </row>
    <row r="3700" spans="1:4" x14ac:dyDescent="0.3">
      <c r="A3700" s="1">
        <v>41467</v>
      </c>
      <c r="B3700">
        <v>68.984786987304602</v>
      </c>
      <c r="C3700">
        <v>83.957359313964801</v>
      </c>
      <c r="D3700">
        <v>1123.40002441406</v>
      </c>
    </row>
    <row r="3701" spans="1:4" x14ac:dyDescent="0.3">
      <c r="A3701" s="1">
        <v>41470</v>
      </c>
      <c r="B3701">
        <v>69.140556335449205</v>
      </c>
      <c r="C3701">
        <v>83.802253723144503</v>
      </c>
      <c r="D3701">
        <v>1123.80004882812</v>
      </c>
    </row>
    <row r="3702" spans="1:4" x14ac:dyDescent="0.3">
      <c r="A3702" s="1">
        <v>41471</v>
      </c>
      <c r="B3702">
        <v>69.048965454101506</v>
      </c>
      <c r="C3702">
        <v>83.918586730957003</v>
      </c>
      <c r="D3702">
        <v>1120.90002441406</v>
      </c>
    </row>
    <row r="3703" spans="1:4" x14ac:dyDescent="0.3">
      <c r="A3703" s="1">
        <v>41472</v>
      </c>
      <c r="B3703">
        <v>69.223007202148395</v>
      </c>
      <c r="C3703">
        <v>83.763465881347599</v>
      </c>
      <c r="D3703">
        <v>1113.80004882812</v>
      </c>
    </row>
    <row r="3704" spans="1:4" x14ac:dyDescent="0.3">
      <c r="A3704" s="1">
        <v>41473</v>
      </c>
      <c r="B3704">
        <v>69.048965454101506</v>
      </c>
      <c r="C3704">
        <v>83.879783630371094</v>
      </c>
      <c r="D3704">
        <v>1116.09997558593</v>
      </c>
    </row>
    <row r="3705" spans="1:4" x14ac:dyDescent="0.3">
      <c r="A3705" s="1">
        <v>41474</v>
      </c>
      <c r="B3705">
        <v>68.3343505859375</v>
      </c>
      <c r="C3705">
        <v>84.732955932617102</v>
      </c>
      <c r="D3705">
        <v>1123.59997558593</v>
      </c>
    </row>
    <row r="3706" spans="1:4" x14ac:dyDescent="0.3">
      <c r="A3706" s="1">
        <v>41477</v>
      </c>
      <c r="B3706">
        <v>68.535896301269503</v>
      </c>
      <c r="C3706">
        <v>84.500282287597599</v>
      </c>
      <c r="D3706">
        <v>1118.40002441406</v>
      </c>
    </row>
    <row r="3707" spans="1:4" x14ac:dyDescent="0.3">
      <c r="A3707" s="1">
        <v>41478</v>
      </c>
      <c r="B3707">
        <v>68.032020568847599</v>
      </c>
      <c r="C3707">
        <v>85.081970214843693</v>
      </c>
      <c r="D3707">
        <v>1117.59997558593</v>
      </c>
    </row>
    <row r="3708" spans="1:4" x14ac:dyDescent="0.3">
      <c r="A3708" s="1">
        <v>41479</v>
      </c>
      <c r="B3708">
        <v>68.251884460449205</v>
      </c>
      <c r="C3708">
        <v>84.849296569824205</v>
      </c>
      <c r="D3708">
        <v>1116.30004882812</v>
      </c>
    </row>
    <row r="3709" spans="1:4" x14ac:dyDescent="0.3">
      <c r="A3709" s="1">
        <v>41480</v>
      </c>
      <c r="B3709">
        <v>68.682456970214801</v>
      </c>
      <c r="C3709">
        <v>84.422721862792898</v>
      </c>
      <c r="D3709">
        <v>1115</v>
      </c>
    </row>
    <row r="3710" spans="1:4" x14ac:dyDescent="0.3">
      <c r="A3710" s="1">
        <v>41481</v>
      </c>
      <c r="B3710">
        <v>69.048965454101506</v>
      </c>
      <c r="C3710">
        <v>83.918586730957003</v>
      </c>
      <c r="D3710">
        <v>1115.40002441406</v>
      </c>
    </row>
    <row r="3711" spans="1:4" x14ac:dyDescent="0.3">
      <c r="A3711" s="1">
        <v>41484</v>
      </c>
      <c r="B3711">
        <v>68.920654296875</v>
      </c>
      <c r="C3711">
        <v>84.073707580566406</v>
      </c>
      <c r="D3711">
        <v>1086.90002441406</v>
      </c>
    </row>
    <row r="3712" spans="1:4" x14ac:dyDescent="0.3">
      <c r="A3712" s="1">
        <v>41485</v>
      </c>
      <c r="B3712">
        <v>69.287117004394503</v>
      </c>
      <c r="C3712">
        <v>83.569564819335895</v>
      </c>
      <c r="D3712">
        <v>1111.40002441406</v>
      </c>
    </row>
    <row r="3713" spans="1:4" x14ac:dyDescent="0.3">
      <c r="A3713" s="1">
        <v>41486</v>
      </c>
      <c r="B3713">
        <v>69.415382385253906</v>
      </c>
      <c r="C3713">
        <v>83.492012023925696</v>
      </c>
      <c r="D3713">
        <v>1113.30004882812</v>
      </c>
    </row>
    <row r="3714" spans="1:4" x14ac:dyDescent="0.3">
      <c r="A3714" s="1">
        <v>41487</v>
      </c>
      <c r="B3714">
        <v>70.120819091796804</v>
      </c>
      <c r="C3714">
        <v>82.638862609863196</v>
      </c>
      <c r="D3714">
        <v>1122.5</v>
      </c>
    </row>
    <row r="3715" spans="1:4" x14ac:dyDescent="0.3">
      <c r="A3715" s="1">
        <v>41488</v>
      </c>
      <c r="B3715">
        <v>70.514717102050696</v>
      </c>
      <c r="C3715">
        <v>82.057167053222599</v>
      </c>
      <c r="D3715">
        <v>1122.40002441406</v>
      </c>
    </row>
    <row r="3716" spans="1:4" x14ac:dyDescent="0.3">
      <c r="A3716" s="1">
        <v>41491</v>
      </c>
      <c r="B3716">
        <v>70.560516357421804</v>
      </c>
      <c r="C3716">
        <v>82.057167053222599</v>
      </c>
      <c r="D3716">
        <v>1123.59997558593</v>
      </c>
    </row>
    <row r="3717" spans="1:4" x14ac:dyDescent="0.3">
      <c r="A3717" s="1">
        <v>41492</v>
      </c>
      <c r="B3717">
        <v>70.139114379882798</v>
      </c>
      <c r="C3717">
        <v>82.561309814453097</v>
      </c>
      <c r="D3717">
        <v>1112.90002441406</v>
      </c>
    </row>
    <row r="3718" spans="1:4" x14ac:dyDescent="0.3">
      <c r="A3718" s="1">
        <v>41493</v>
      </c>
      <c r="B3718">
        <v>70.010841369628906</v>
      </c>
      <c r="C3718">
        <v>82.716415405273395</v>
      </c>
      <c r="D3718">
        <v>1113.09997558593</v>
      </c>
    </row>
    <row r="3719" spans="1:4" x14ac:dyDescent="0.3">
      <c r="A3719" s="1">
        <v>41494</v>
      </c>
      <c r="B3719">
        <v>70.358985900878906</v>
      </c>
      <c r="C3719">
        <v>82.251075744628906</v>
      </c>
      <c r="D3719">
        <v>1114.19995117187</v>
      </c>
    </row>
    <row r="3720" spans="1:4" x14ac:dyDescent="0.3">
      <c r="A3720" s="1">
        <v>41495</v>
      </c>
      <c r="B3720">
        <v>70.074996948242102</v>
      </c>
      <c r="C3720">
        <v>82.561309814453097</v>
      </c>
      <c r="D3720">
        <v>1111.59997558593</v>
      </c>
    </row>
    <row r="3721" spans="1:4" x14ac:dyDescent="0.3">
      <c r="A3721" s="1">
        <v>41498</v>
      </c>
      <c r="B3721">
        <v>70.239906311035099</v>
      </c>
      <c r="C3721">
        <v>82.406188964843693</v>
      </c>
      <c r="D3721">
        <v>1110.59997558593</v>
      </c>
    </row>
    <row r="3722" spans="1:4" x14ac:dyDescent="0.3">
      <c r="A3722" s="1">
        <v>41499</v>
      </c>
      <c r="B3722">
        <v>70.633827209472599</v>
      </c>
      <c r="C3722">
        <v>81.940826416015597</v>
      </c>
      <c r="D3722">
        <v>1113.19995117187</v>
      </c>
    </row>
    <row r="3723" spans="1:4" x14ac:dyDescent="0.3">
      <c r="A3723" s="1">
        <v>41500</v>
      </c>
      <c r="B3723">
        <v>70.368141174316406</v>
      </c>
      <c r="C3723">
        <v>82.251075744628906</v>
      </c>
      <c r="D3723">
        <v>1117.59997558593</v>
      </c>
    </row>
    <row r="3724" spans="1:4" x14ac:dyDescent="0.3">
      <c r="A3724" s="1">
        <v>41501</v>
      </c>
      <c r="B3724">
        <v>69.177207946777301</v>
      </c>
      <c r="C3724">
        <v>83.569564819335895</v>
      </c>
      <c r="D3724">
        <v>1117.59997558593</v>
      </c>
    </row>
    <row r="3725" spans="1:4" x14ac:dyDescent="0.3">
      <c r="A3725" s="1">
        <v>41502</v>
      </c>
      <c r="B3725">
        <v>69.149696350097599</v>
      </c>
      <c r="C3725">
        <v>83.685905456542898</v>
      </c>
      <c r="D3725">
        <v>1117.30004882812</v>
      </c>
    </row>
    <row r="3726" spans="1:4" x14ac:dyDescent="0.3">
      <c r="A3726" s="1">
        <v>41505</v>
      </c>
      <c r="B3726">
        <v>69.030586242675696</v>
      </c>
      <c r="C3726">
        <v>83.802253723144503</v>
      </c>
      <c r="D3726">
        <v>1112.5</v>
      </c>
    </row>
    <row r="3727" spans="1:4" x14ac:dyDescent="0.3">
      <c r="A3727" s="1">
        <v>41506</v>
      </c>
      <c r="B3727">
        <v>69.332923889160099</v>
      </c>
      <c r="C3727">
        <v>83.414443969726506</v>
      </c>
      <c r="D3727">
        <v>1117.5</v>
      </c>
    </row>
    <row r="3728" spans="1:4" x14ac:dyDescent="0.3">
      <c r="A3728" s="1">
        <v>41507</v>
      </c>
      <c r="B3728">
        <v>69.094734191894503</v>
      </c>
      <c r="C3728">
        <v>83.724685668945298</v>
      </c>
      <c r="D3728">
        <v>1119.5</v>
      </c>
    </row>
    <row r="3729" spans="1:4" x14ac:dyDescent="0.3">
      <c r="A3729" s="1">
        <v>41508</v>
      </c>
      <c r="B3729">
        <v>69.772674560546804</v>
      </c>
      <c r="C3729">
        <v>82.949104309082003</v>
      </c>
      <c r="D3729">
        <v>1117.80004882812</v>
      </c>
    </row>
    <row r="3730" spans="1:4" x14ac:dyDescent="0.3">
      <c r="A3730" s="1">
        <v>41509</v>
      </c>
      <c r="B3730">
        <v>70.239906311035099</v>
      </c>
      <c r="C3730">
        <v>82.328628540039006</v>
      </c>
      <c r="D3730">
        <v>1120.09997558593</v>
      </c>
    </row>
    <row r="3731" spans="1:4" x14ac:dyDescent="0.3">
      <c r="A3731" s="1">
        <v>41512</v>
      </c>
      <c r="B3731">
        <v>70.276519775390597</v>
      </c>
      <c r="C3731">
        <v>82.367401123046804</v>
      </c>
      <c r="D3731">
        <v>1112.80004882812</v>
      </c>
    </row>
    <row r="3732" spans="1:4" x14ac:dyDescent="0.3">
      <c r="A3732" s="1">
        <v>41513</v>
      </c>
      <c r="B3732">
        <v>68.838218688964801</v>
      </c>
      <c r="C3732">
        <v>83.918586730957003</v>
      </c>
      <c r="D3732">
        <v>1111</v>
      </c>
    </row>
    <row r="3733" spans="1:4" x14ac:dyDescent="0.3">
      <c r="A3733" s="1">
        <v>41514</v>
      </c>
      <c r="B3733">
        <v>69.103874206542898</v>
      </c>
      <c r="C3733">
        <v>83.647140502929602</v>
      </c>
      <c r="D3733">
        <v>1116.40002441406</v>
      </c>
    </row>
    <row r="3734" spans="1:4" x14ac:dyDescent="0.3">
      <c r="A3734" s="1">
        <v>41515</v>
      </c>
      <c r="B3734">
        <v>69.589447021484304</v>
      </c>
      <c r="C3734">
        <v>83.065437316894503</v>
      </c>
      <c r="D3734">
        <v>1113.90002441406</v>
      </c>
    </row>
    <row r="3735" spans="1:4" x14ac:dyDescent="0.3">
      <c r="A3735" s="1">
        <v>41516</v>
      </c>
      <c r="B3735">
        <v>69.140556335449205</v>
      </c>
      <c r="C3735">
        <v>83.530784606933594</v>
      </c>
      <c r="D3735">
        <v>1111.69995117187</v>
      </c>
    </row>
    <row r="3736" spans="1:4" x14ac:dyDescent="0.3">
      <c r="A3736" s="1">
        <v>41519</v>
      </c>
      <c r="D3736">
        <v>1110.09997558593</v>
      </c>
    </row>
    <row r="3737" spans="1:4" x14ac:dyDescent="0.3">
      <c r="A3737" s="1">
        <v>41520</v>
      </c>
      <c r="B3737">
        <v>69.534454345703097</v>
      </c>
      <c r="C3737">
        <v>83.142990112304602</v>
      </c>
      <c r="D3737">
        <v>1097.59997558593</v>
      </c>
    </row>
    <row r="3738" spans="1:4" x14ac:dyDescent="0.3">
      <c r="A3738" s="1">
        <v>41521</v>
      </c>
      <c r="B3738">
        <v>70.276519775390597</v>
      </c>
      <c r="C3738">
        <v>82.173507690429602</v>
      </c>
      <c r="D3738">
        <v>1101.40002441406</v>
      </c>
    </row>
    <row r="3739" spans="1:4" x14ac:dyDescent="0.3">
      <c r="A3739" s="1">
        <v>41522</v>
      </c>
      <c r="B3739">
        <v>70.395645141601506</v>
      </c>
      <c r="C3739">
        <v>82.095947265625</v>
      </c>
      <c r="D3739">
        <v>1093.19995117187</v>
      </c>
    </row>
    <row r="3740" spans="1:4" x14ac:dyDescent="0.3">
      <c r="A3740" s="1">
        <v>41523</v>
      </c>
      <c r="B3740">
        <v>70.478080749511705</v>
      </c>
      <c r="C3740">
        <v>81.940826416015597</v>
      </c>
      <c r="D3740">
        <v>1096.69995117187</v>
      </c>
    </row>
    <row r="3741" spans="1:4" x14ac:dyDescent="0.3">
      <c r="A3741" s="1">
        <v>41526</v>
      </c>
      <c r="B3741">
        <v>71.3026123046875</v>
      </c>
      <c r="C3741">
        <v>80.932571411132798</v>
      </c>
      <c r="D3741">
        <v>1092.19995117187</v>
      </c>
    </row>
    <row r="3742" spans="1:4" x14ac:dyDescent="0.3">
      <c r="A3742" s="1">
        <v>41527</v>
      </c>
      <c r="B3742">
        <v>71.650741577148395</v>
      </c>
      <c r="C3742">
        <v>80.544761657714801</v>
      </c>
      <c r="D3742">
        <v>1085.69995117187</v>
      </c>
    </row>
    <row r="3743" spans="1:4" x14ac:dyDescent="0.3">
      <c r="A3743" s="1">
        <v>41528</v>
      </c>
      <c r="B3743">
        <v>71.5133056640625</v>
      </c>
      <c r="C3743">
        <v>80.738677978515597</v>
      </c>
      <c r="D3743">
        <v>1085.09997558593</v>
      </c>
    </row>
    <row r="3744" spans="1:4" x14ac:dyDescent="0.3">
      <c r="A3744" s="1">
        <v>41529</v>
      </c>
      <c r="B3744">
        <v>71.467536926269503</v>
      </c>
      <c r="C3744">
        <v>80.816246032714801</v>
      </c>
      <c r="D3744">
        <v>1085</v>
      </c>
    </row>
    <row r="3745" spans="1:4" x14ac:dyDescent="0.3">
      <c r="A3745" s="1">
        <v>41530</v>
      </c>
      <c r="B3745">
        <v>71.5133056640625</v>
      </c>
      <c r="C3745">
        <v>80.699890136718693</v>
      </c>
      <c r="D3745">
        <v>1082</v>
      </c>
    </row>
    <row r="3746" spans="1:4" x14ac:dyDescent="0.3">
      <c r="A3746" s="1">
        <v>41533</v>
      </c>
      <c r="B3746">
        <v>71.320945739746094</v>
      </c>
      <c r="C3746">
        <v>80.971351623535099</v>
      </c>
      <c r="D3746">
        <v>1080.30004882812</v>
      </c>
    </row>
    <row r="3747" spans="1:4" x14ac:dyDescent="0.3">
      <c r="A3747" s="1">
        <v>41534</v>
      </c>
      <c r="B3747">
        <v>71.797325134277301</v>
      </c>
      <c r="C3747">
        <v>80.428451538085895</v>
      </c>
      <c r="D3747">
        <v>1080.69995117187</v>
      </c>
    </row>
    <row r="3748" spans="1:4" x14ac:dyDescent="0.3">
      <c r="A3748" s="1">
        <v>41535</v>
      </c>
      <c r="B3748">
        <v>72.658493041992102</v>
      </c>
      <c r="C3748">
        <v>79.420173645019503</v>
      </c>
      <c r="D3748">
        <v>1081.5</v>
      </c>
    </row>
    <row r="3749" spans="1:4" x14ac:dyDescent="0.3">
      <c r="A3749" s="1">
        <v>41536</v>
      </c>
      <c r="B3749">
        <v>72.832557678222599</v>
      </c>
      <c r="C3749">
        <v>79.226287841796804</v>
      </c>
      <c r="D3749">
        <v>1080.90002441406</v>
      </c>
    </row>
    <row r="3750" spans="1:4" x14ac:dyDescent="0.3">
      <c r="A3750" s="1">
        <v>41537</v>
      </c>
      <c r="B3750">
        <v>72.582611083984304</v>
      </c>
      <c r="C3750">
        <v>79.536514282226506</v>
      </c>
      <c r="D3750">
        <v>1070.40002441406</v>
      </c>
    </row>
    <row r="3751" spans="1:4" x14ac:dyDescent="0.3">
      <c r="A3751" s="1">
        <v>41540</v>
      </c>
      <c r="B3751">
        <v>72.435630798339801</v>
      </c>
      <c r="C3751">
        <v>79.691642761230398</v>
      </c>
      <c r="D3751">
        <v>1074.59997558593</v>
      </c>
    </row>
    <row r="3752" spans="1:4" x14ac:dyDescent="0.3">
      <c r="A3752" s="1">
        <v>41541</v>
      </c>
      <c r="B3752">
        <v>72.435630798339801</v>
      </c>
      <c r="C3752">
        <v>79.652854919433594</v>
      </c>
      <c r="D3752">
        <v>1073</v>
      </c>
    </row>
    <row r="3753" spans="1:4" x14ac:dyDescent="0.3">
      <c r="A3753" s="1">
        <v>41542</v>
      </c>
      <c r="B3753">
        <v>72.187484741210895</v>
      </c>
      <c r="C3753">
        <v>79.92431640625</v>
      </c>
      <c r="D3753">
        <v>1073.5</v>
      </c>
    </row>
    <row r="3754" spans="1:4" x14ac:dyDescent="0.3">
      <c r="A3754" s="1">
        <v>41543</v>
      </c>
      <c r="B3754">
        <v>72.748023986816406</v>
      </c>
      <c r="C3754">
        <v>79.3038330078125</v>
      </c>
      <c r="D3754">
        <v>1075.59997558593</v>
      </c>
    </row>
    <row r="3755" spans="1:4" x14ac:dyDescent="0.3">
      <c r="A3755" s="1">
        <v>41544</v>
      </c>
      <c r="B3755">
        <v>72.6561279296875</v>
      </c>
      <c r="C3755">
        <v>79.420173645019503</v>
      </c>
      <c r="D3755">
        <v>1074.59997558593</v>
      </c>
    </row>
    <row r="3756" spans="1:4" x14ac:dyDescent="0.3">
      <c r="A3756" s="1">
        <v>41547</v>
      </c>
      <c r="B3756">
        <v>72.481529235839801</v>
      </c>
      <c r="C3756">
        <v>79.652854919433594</v>
      </c>
      <c r="D3756">
        <v>1075.80004882812</v>
      </c>
    </row>
    <row r="3757" spans="1:4" x14ac:dyDescent="0.3">
      <c r="A3757" s="1">
        <v>41548</v>
      </c>
      <c r="B3757">
        <v>73.216636657714801</v>
      </c>
      <c r="C3757">
        <v>78.799713134765597</v>
      </c>
      <c r="D3757">
        <v>1073.30004882812</v>
      </c>
    </row>
    <row r="3758" spans="1:4" x14ac:dyDescent="0.3">
      <c r="A3758" s="1">
        <v>41549</v>
      </c>
      <c r="B3758">
        <v>73.189094543457003</v>
      </c>
      <c r="C3758">
        <v>78.799713134765597</v>
      </c>
      <c r="D3758">
        <v>1072.5</v>
      </c>
    </row>
    <row r="3759" spans="1:4" x14ac:dyDescent="0.3">
      <c r="A3759" s="1">
        <v>41550</v>
      </c>
      <c r="B3759">
        <v>72.334510803222599</v>
      </c>
      <c r="C3759">
        <v>79.769180297851506</v>
      </c>
      <c r="D3759">
        <v>1073.19995117187</v>
      </c>
    </row>
    <row r="3760" spans="1:4" x14ac:dyDescent="0.3">
      <c r="A3760" s="1">
        <v>41551</v>
      </c>
      <c r="B3760">
        <v>72.9593505859375</v>
      </c>
      <c r="C3760">
        <v>79.032379150390597</v>
      </c>
      <c r="D3760">
        <v>1070.69995117187</v>
      </c>
    </row>
    <row r="3761" spans="1:4" x14ac:dyDescent="0.3">
      <c r="A3761" s="1">
        <v>41554</v>
      </c>
      <c r="B3761">
        <v>72.3529052734375</v>
      </c>
      <c r="C3761">
        <v>79.691642761230398</v>
      </c>
      <c r="D3761">
        <v>1069.09997558593</v>
      </c>
    </row>
    <row r="3762" spans="1:4" x14ac:dyDescent="0.3">
      <c r="A3762" s="1">
        <v>41555</v>
      </c>
      <c r="B3762">
        <v>70.9561767578125</v>
      </c>
      <c r="C3762">
        <v>81.204017639160099</v>
      </c>
    </row>
    <row r="3763" spans="1:4" x14ac:dyDescent="0.3">
      <c r="A3763" s="1">
        <v>41556</v>
      </c>
      <c r="B3763">
        <v>70.735664367675696</v>
      </c>
      <c r="C3763">
        <v>81.475471496582003</v>
      </c>
      <c r="D3763">
        <v>1074.09997558593</v>
      </c>
    </row>
    <row r="3764" spans="1:4" x14ac:dyDescent="0.3">
      <c r="A3764" s="1">
        <v>41557</v>
      </c>
      <c r="B3764">
        <v>72.233436584472599</v>
      </c>
      <c r="C3764">
        <v>79.769180297851506</v>
      </c>
      <c r="D3764">
        <v>1074.59997558593</v>
      </c>
    </row>
    <row r="3765" spans="1:4" x14ac:dyDescent="0.3">
      <c r="A3765" s="1">
        <v>41558</v>
      </c>
      <c r="B3765">
        <v>72.803138732910099</v>
      </c>
      <c r="C3765">
        <v>79.109931945800696</v>
      </c>
      <c r="D3765">
        <v>1070.69995117187</v>
      </c>
    </row>
    <row r="3766" spans="1:4" x14ac:dyDescent="0.3">
      <c r="A3766" s="1">
        <v>41561</v>
      </c>
      <c r="B3766">
        <v>73.3177490234375</v>
      </c>
      <c r="C3766">
        <v>78.567031860351506</v>
      </c>
      <c r="D3766">
        <v>1069.19995117187</v>
      </c>
    </row>
    <row r="3767" spans="1:4" x14ac:dyDescent="0.3">
      <c r="A3767" s="1">
        <v>41562</v>
      </c>
      <c r="B3767">
        <v>73.032875061035099</v>
      </c>
      <c r="C3767">
        <v>78.838485717773395</v>
      </c>
      <c r="D3767">
        <v>1070.19995117187</v>
      </c>
    </row>
    <row r="3768" spans="1:4" x14ac:dyDescent="0.3">
      <c r="A3768" s="1">
        <v>41563</v>
      </c>
      <c r="B3768">
        <v>73.859855651855398</v>
      </c>
      <c r="C3768">
        <v>77.946556091308594</v>
      </c>
      <c r="D3768">
        <v>1063.5</v>
      </c>
    </row>
    <row r="3769" spans="1:4" x14ac:dyDescent="0.3">
      <c r="A3769" s="1">
        <v>41564</v>
      </c>
      <c r="B3769">
        <v>74.282562255859304</v>
      </c>
      <c r="C3769">
        <v>77.519981384277301</v>
      </c>
      <c r="D3769">
        <v>1066</v>
      </c>
    </row>
    <row r="3770" spans="1:4" x14ac:dyDescent="0.3">
      <c r="A3770" s="1">
        <v>41565</v>
      </c>
      <c r="B3770">
        <v>75.486282348632798</v>
      </c>
      <c r="C3770">
        <v>76.240249633789006</v>
      </c>
      <c r="D3770">
        <v>1061.69995117187</v>
      </c>
    </row>
    <row r="3771" spans="1:4" x14ac:dyDescent="0.3">
      <c r="A3771" s="1">
        <v>41568</v>
      </c>
      <c r="B3771">
        <v>75.651702880859304</v>
      </c>
      <c r="C3771">
        <v>76.162712097167898</v>
      </c>
      <c r="D3771">
        <v>1040.09997558593</v>
      </c>
    </row>
    <row r="3772" spans="1:4" x14ac:dyDescent="0.3">
      <c r="A3772" s="1">
        <v>41569</v>
      </c>
      <c r="B3772">
        <v>75.761962890625</v>
      </c>
      <c r="C3772">
        <v>75.968818664550696</v>
      </c>
      <c r="D3772">
        <v>1061</v>
      </c>
    </row>
    <row r="3773" spans="1:4" x14ac:dyDescent="0.3">
      <c r="A3773" s="1">
        <v>41570</v>
      </c>
      <c r="B3773">
        <v>75.302528381347599</v>
      </c>
      <c r="C3773">
        <v>76.395393371582003</v>
      </c>
      <c r="D3773">
        <v>1057</v>
      </c>
    </row>
    <row r="3774" spans="1:4" x14ac:dyDescent="0.3">
      <c r="A3774" s="1">
        <v>41571</v>
      </c>
      <c r="B3774">
        <v>75.633316040039006</v>
      </c>
      <c r="C3774">
        <v>76.046356201171804</v>
      </c>
      <c r="D3774">
        <v>1057</v>
      </c>
    </row>
    <row r="3775" spans="1:4" x14ac:dyDescent="0.3">
      <c r="A3775" s="1">
        <v>41572</v>
      </c>
      <c r="B3775">
        <v>76.175453186035099</v>
      </c>
      <c r="C3775">
        <v>75.581024169921804</v>
      </c>
      <c r="D3775">
        <v>1062.15002441406</v>
      </c>
    </row>
    <row r="3776" spans="1:4" x14ac:dyDescent="0.3">
      <c r="A3776" s="1">
        <v>41575</v>
      </c>
      <c r="B3776">
        <v>76.193840026855398</v>
      </c>
      <c r="C3776">
        <v>75.503456115722599</v>
      </c>
      <c r="D3776">
        <v>1061.09997558593</v>
      </c>
    </row>
    <row r="3777" spans="1:4" x14ac:dyDescent="0.3">
      <c r="A3777" s="1">
        <v>41576</v>
      </c>
      <c r="B3777">
        <v>76.322471618652301</v>
      </c>
      <c r="C3777">
        <v>75.4259033203125</v>
      </c>
      <c r="D3777">
        <v>1060.5</v>
      </c>
    </row>
    <row r="3778" spans="1:4" x14ac:dyDescent="0.3">
      <c r="A3778" s="1">
        <v>41577</v>
      </c>
      <c r="B3778">
        <v>76.248977661132798</v>
      </c>
      <c r="C3778">
        <v>75.503456115722599</v>
      </c>
      <c r="D3778">
        <v>1061.69995117187</v>
      </c>
    </row>
    <row r="3779" spans="1:4" x14ac:dyDescent="0.3">
      <c r="A3779" s="1">
        <v>41578</v>
      </c>
      <c r="B3779">
        <v>76.074378967285099</v>
      </c>
      <c r="C3779">
        <v>75.658576965332003</v>
      </c>
      <c r="D3779">
        <v>1058.19995117187</v>
      </c>
    </row>
    <row r="3780" spans="1:4" x14ac:dyDescent="0.3">
      <c r="A3780" s="1">
        <v>41579</v>
      </c>
      <c r="B3780">
        <v>76.092758178710895</v>
      </c>
      <c r="C3780">
        <v>75.697349548339801</v>
      </c>
      <c r="D3780">
        <v>1060.5</v>
      </c>
    </row>
    <row r="3781" spans="1:4" x14ac:dyDescent="0.3">
      <c r="A3781" s="1">
        <v>41582</v>
      </c>
      <c r="B3781">
        <v>76.203018188476506</v>
      </c>
      <c r="C3781">
        <v>75.542243957519503</v>
      </c>
      <c r="D3781">
        <v>1039.5</v>
      </c>
    </row>
    <row r="3782" spans="1:4" x14ac:dyDescent="0.3">
      <c r="A3782" s="1">
        <v>41583</v>
      </c>
      <c r="B3782">
        <v>76.285743713378906</v>
      </c>
      <c r="C3782">
        <v>75.387123107910099</v>
      </c>
      <c r="D3782">
        <v>1061.5</v>
      </c>
    </row>
    <row r="3783" spans="1:4" x14ac:dyDescent="0.3">
      <c r="A3783" s="1">
        <v>41584</v>
      </c>
      <c r="B3783">
        <v>76.267356872558594</v>
      </c>
      <c r="C3783">
        <v>75.4259033203125</v>
      </c>
      <c r="D3783">
        <v>1060.5</v>
      </c>
    </row>
    <row r="3784" spans="1:4" x14ac:dyDescent="0.3">
      <c r="A3784" s="1">
        <v>41585</v>
      </c>
      <c r="B3784">
        <v>74.833877563476506</v>
      </c>
      <c r="C3784">
        <v>76.821960449218693</v>
      </c>
      <c r="D3784">
        <v>1059</v>
      </c>
    </row>
    <row r="3785" spans="1:4" x14ac:dyDescent="0.3">
      <c r="A3785" s="1">
        <v>41586</v>
      </c>
      <c r="B3785">
        <v>75.844657897949205</v>
      </c>
      <c r="C3785">
        <v>75.774917602539006</v>
      </c>
      <c r="D3785">
        <v>1062.40002441406</v>
      </c>
    </row>
    <row r="3786" spans="1:4" x14ac:dyDescent="0.3">
      <c r="A3786" s="1">
        <v>41589</v>
      </c>
      <c r="B3786">
        <v>75.725196838378906</v>
      </c>
      <c r="C3786">
        <v>75.930038452148395</v>
      </c>
      <c r="D3786">
        <v>1046.90002441406</v>
      </c>
    </row>
    <row r="3787" spans="1:4" x14ac:dyDescent="0.3">
      <c r="A3787" s="1">
        <v>41590</v>
      </c>
      <c r="B3787">
        <v>75.844657897949205</v>
      </c>
      <c r="C3787">
        <v>75.774917602539006</v>
      </c>
      <c r="D3787">
        <v>1071.40002441406</v>
      </c>
    </row>
    <row r="3788" spans="1:4" x14ac:dyDescent="0.3">
      <c r="A3788" s="1">
        <v>41591</v>
      </c>
      <c r="B3788">
        <v>76.763542175292898</v>
      </c>
      <c r="C3788">
        <v>74.921775817871094</v>
      </c>
      <c r="D3788">
        <v>1072.40002441406</v>
      </c>
    </row>
    <row r="3789" spans="1:4" x14ac:dyDescent="0.3">
      <c r="A3789" s="1">
        <v>41592</v>
      </c>
      <c r="B3789">
        <v>77.002433776855398</v>
      </c>
      <c r="C3789">
        <v>74.650306701660099</v>
      </c>
      <c r="D3789">
        <v>1069.59997558593</v>
      </c>
    </row>
    <row r="3790" spans="1:4" x14ac:dyDescent="0.3">
      <c r="A3790" s="1">
        <v>41593</v>
      </c>
      <c r="B3790">
        <v>77.149475097656193</v>
      </c>
      <c r="C3790">
        <v>74.495185852050696</v>
      </c>
      <c r="D3790">
        <v>1067.59997558593</v>
      </c>
    </row>
    <row r="3791" spans="1:4" x14ac:dyDescent="0.3">
      <c r="A3791" s="1">
        <v>41596</v>
      </c>
      <c r="B3791">
        <v>76.395980834960895</v>
      </c>
      <c r="C3791">
        <v>75.154441833496094</v>
      </c>
      <c r="D3791">
        <v>1034.69995117187</v>
      </c>
    </row>
    <row r="3792" spans="1:4" x14ac:dyDescent="0.3">
      <c r="A3792" s="1">
        <v>41597</v>
      </c>
      <c r="B3792">
        <v>76.175453186035099</v>
      </c>
      <c r="C3792">
        <v>75.4259033203125</v>
      </c>
      <c r="D3792">
        <v>1054</v>
      </c>
    </row>
    <row r="3793" spans="1:4" x14ac:dyDescent="0.3">
      <c r="A3793" s="1">
        <v>41598</v>
      </c>
      <c r="B3793">
        <v>75.991683959960895</v>
      </c>
      <c r="C3793">
        <v>75.619789123535099</v>
      </c>
      <c r="D3793">
        <v>1054.19995117187</v>
      </c>
    </row>
    <row r="3794" spans="1:4" x14ac:dyDescent="0.3">
      <c r="A3794" s="1">
        <v>41599</v>
      </c>
      <c r="B3794">
        <v>76.763542175292898</v>
      </c>
      <c r="C3794">
        <v>74.844207763671804</v>
      </c>
      <c r="D3794">
        <v>1055.90002441406</v>
      </c>
    </row>
    <row r="3795" spans="1:4" x14ac:dyDescent="0.3">
      <c r="A3795" s="1">
        <v>41600</v>
      </c>
      <c r="B3795">
        <v>77.177055358886705</v>
      </c>
      <c r="C3795">
        <v>74.417625427246094</v>
      </c>
      <c r="D3795">
        <v>1061.09997558593</v>
      </c>
    </row>
    <row r="3796" spans="1:4" x14ac:dyDescent="0.3">
      <c r="A3796" s="1">
        <v>41603</v>
      </c>
      <c r="B3796">
        <v>77.360824584960895</v>
      </c>
      <c r="C3796">
        <v>74.301300048828097</v>
      </c>
      <c r="D3796">
        <v>1060.69995117187</v>
      </c>
    </row>
    <row r="3797" spans="1:4" x14ac:dyDescent="0.3">
      <c r="A3797" s="1">
        <v>41604</v>
      </c>
      <c r="B3797">
        <v>77.765121459960895</v>
      </c>
      <c r="C3797">
        <v>73.8359375</v>
      </c>
      <c r="D3797">
        <v>1059</v>
      </c>
    </row>
    <row r="3798" spans="1:4" x14ac:dyDescent="0.3">
      <c r="A3798" s="1">
        <v>41605</v>
      </c>
      <c r="B3798">
        <v>78.307243347167898</v>
      </c>
      <c r="C3798">
        <v>73.331825256347599</v>
      </c>
      <c r="D3798">
        <v>1059.40002441406</v>
      </c>
    </row>
    <row r="3799" spans="1:4" x14ac:dyDescent="0.3">
      <c r="A3799" s="1">
        <v>41606</v>
      </c>
      <c r="D3799">
        <v>1059.90002441406</v>
      </c>
    </row>
    <row r="3800" spans="1:4" x14ac:dyDescent="0.3">
      <c r="A3800" s="1">
        <v>41607</v>
      </c>
      <c r="B3800">
        <v>78.775901794433594</v>
      </c>
      <c r="C3800">
        <v>72.905242919921804</v>
      </c>
      <c r="D3800">
        <v>1060.09997558593</v>
      </c>
    </row>
    <row r="3801" spans="1:4" x14ac:dyDescent="0.3">
      <c r="A3801" s="1">
        <v>41610</v>
      </c>
      <c r="B3801">
        <v>78.546165466308594</v>
      </c>
      <c r="C3801">
        <v>73.060363769531193</v>
      </c>
      <c r="D3801">
        <v>1057.80004882812</v>
      </c>
    </row>
    <row r="3802" spans="1:4" x14ac:dyDescent="0.3">
      <c r="A3802" s="1">
        <v>41611</v>
      </c>
      <c r="B3802">
        <v>78.481826782226506</v>
      </c>
      <c r="C3802">
        <v>73.137916564941406</v>
      </c>
      <c r="D3802">
        <v>1057.30004882812</v>
      </c>
    </row>
    <row r="3803" spans="1:4" x14ac:dyDescent="0.3">
      <c r="A3803" s="1">
        <v>41612</v>
      </c>
      <c r="B3803">
        <v>78.555381774902301</v>
      </c>
      <c r="C3803">
        <v>73.060363769531193</v>
      </c>
      <c r="D3803">
        <v>1060.19995117187</v>
      </c>
    </row>
    <row r="3804" spans="1:4" x14ac:dyDescent="0.3">
      <c r="A3804" s="1">
        <v>41613</v>
      </c>
      <c r="B3804">
        <v>78.454292297363196</v>
      </c>
      <c r="C3804">
        <v>73.176689147949205</v>
      </c>
      <c r="D3804">
        <v>1060.59997558593</v>
      </c>
    </row>
    <row r="3805" spans="1:4" x14ac:dyDescent="0.3">
      <c r="A3805" s="1">
        <v>41614</v>
      </c>
      <c r="B3805">
        <v>79.023994445800696</v>
      </c>
      <c r="C3805">
        <v>72.672561645507798</v>
      </c>
      <c r="D3805">
        <v>1057.40002441406</v>
      </c>
    </row>
    <row r="3806" spans="1:4" x14ac:dyDescent="0.3">
      <c r="A3806" s="1">
        <v>41617</v>
      </c>
      <c r="B3806">
        <v>79.3455810546875</v>
      </c>
      <c r="C3806">
        <v>72.362327575683594</v>
      </c>
      <c r="D3806">
        <v>1052.80004882812</v>
      </c>
    </row>
    <row r="3807" spans="1:4" x14ac:dyDescent="0.3">
      <c r="A3807" s="1">
        <v>41618</v>
      </c>
      <c r="B3807">
        <v>79.290489196777301</v>
      </c>
      <c r="C3807">
        <v>72.401100158691406</v>
      </c>
      <c r="D3807">
        <v>1051.69995117187</v>
      </c>
    </row>
    <row r="3808" spans="1:4" x14ac:dyDescent="0.3">
      <c r="A3808" s="1">
        <v>41619</v>
      </c>
      <c r="B3808">
        <v>78.270530700683594</v>
      </c>
      <c r="C3808">
        <v>73.137916564941406</v>
      </c>
      <c r="D3808">
        <v>1051.75</v>
      </c>
    </row>
    <row r="3809" spans="1:4" x14ac:dyDescent="0.3">
      <c r="A3809" s="1">
        <v>41620</v>
      </c>
      <c r="B3809">
        <v>78.068344116210895</v>
      </c>
      <c r="C3809">
        <v>73.486923217773395</v>
      </c>
      <c r="D3809">
        <v>1051.19995117187</v>
      </c>
    </row>
    <row r="3810" spans="1:4" x14ac:dyDescent="0.3">
      <c r="A3810" s="1">
        <v>41621</v>
      </c>
      <c r="B3810">
        <v>77.96728515625</v>
      </c>
      <c r="C3810">
        <v>73.603256225585895</v>
      </c>
      <c r="D3810">
        <v>1050.30004882812</v>
      </c>
    </row>
    <row r="3811" spans="1:4" x14ac:dyDescent="0.3">
      <c r="A3811" s="1">
        <v>41624</v>
      </c>
      <c r="B3811">
        <v>78.399154663085895</v>
      </c>
      <c r="C3811">
        <v>73.176689147949205</v>
      </c>
      <c r="D3811">
        <v>1052.59997558593</v>
      </c>
    </row>
    <row r="3812" spans="1:4" x14ac:dyDescent="0.3">
      <c r="A3812" s="1">
        <v>41625</v>
      </c>
      <c r="B3812">
        <v>78.242935180664006</v>
      </c>
      <c r="C3812">
        <v>73.293037414550696</v>
      </c>
      <c r="D3812">
        <v>1051.69995117187</v>
      </c>
    </row>
    <row r="3813" spans="1:4" x14ac:dyDescent="0.3">
      <c r="A3813" s="1">
        <v>41626</v>
      </c>
      <c r="B3813">
        <v>79.152648925781193</v>
      </c>
      <c r="C3813">
        <v>72.517448425292898</v>
      </c>
      <c r="D3813">
        <v>1049.69995117187</v>
      </c>
    </row>
    <row r="3814" spans="1:4" x14ac:dyDescent="0.3">
      <c r="A3814" s="1">
        <v>41627</v>
      </c>
      <c r="B3814">
        <v>78.932090759277301</v>
      </c>
      <c r="C3814">
        <v>72.672561645507798</v>
      </c>
      <c r="D3814">
        <v>1051.19995117187</v>
      </c>
    </row>
    <row r="3815" spans="1:4" x14ac:dyDescent="0.3">
      <c r="A3815" s="1">
        <v>41628</v>
      </c>
      <c r="B3815">
        <v>79.735923767089801</v>
      </c>
      <c r="C3815">
        <v>71.935760498046804</v>
      </c>
      <c r="D3815">
        <v>1058.59997558593</v>
      </c>
    </row>
    <row r="3816" spans="1:4" x14ac:dyDescent="0.3">
      <c r="A3816" s="1">
        <v>41631</v>
      </c>
      <c r="B3816">
        <v>80.574775695800696</v>
      </c>
      <c r="C3816">
        <v>71.198944091796804</v>
      </c>
      <c r="D3816">
        <v>1063.40002441406</v>
      </c>
    </row>
    <row r="3817" spans="1:4" x14ac:dyDescent="0.3">
      <c r="A3817" s="1">
        <v>41632</v>
      </c>
      <c r="B3817">
        <v>80.611618041992102</v>
      </c>
      <c r="C3817">
        <v>71.160179138183594</v>
      </c>
      <c r="D3817">
        <v>1059.30004882812</v>
      </c>
    </row>
    <row r="3818" spans="1:4" x14ac:dyDescent="0.3">
      <c r="A3818" s="1">
        <v>41633</v>
      </c>
      <c r="D3818">
        <v>1059.40002441406</v>
      </c>
    </row>
    <row r="3819" spans="1:4" x14ac:dyDescent="0.3">
      <c r="A3819" s="1">
        <v>41634</v>
      </c>
      <c r="B3819">
        <v>80.878952026367102</v>
      </c>
      <c r="C3819">
        <v>70.888694763183594</v>
      </c>
      <c r="D3819">
        <v>1060.40002441406</v>
      </c>
    </row>
    <row r="3820" spans="1:4" x14ac:dyDescent="0.3">
      <c r="A3820" s="1">
        <v>41635</v>
      </c>
      <c r="B3820">
        <v>80.6761474609375</v>
      </c>
      <c r="C3820">
        <v>71.0438232421875</v>
      </c>
      <c r="D3820">
        <v>1058.19995117187</v>
      </c>
    </row>
    <row r="3821" spans="1:4" x14ac:dyDescent="0.3">
      <c r="A3821" s="1">
        <v>41638</v>
      </c>
      <c r="B3821">
        <v>80.556335449218693</v>
      </c>
      <c r="C3821">
        <v>71.160179138183594</v>
      </c>
      <c r="D3821">
        <v>1054</v>
      </c>
    </row>
    <row r="3822" spans="1:4" x14ac:dyDescent="0.3">
      <c r="A3822" s="1">
        <v>41639</v>
      </c>
      <c r="B3822">
        <v>81.081748962402301</v>
      </c>
      <c r="C3822">
        <v>70.772377014160099</v>
      </c>
      <c r="D3822">
        <v>1054.30004882812</v>
      </c>
    </row>
    <row r="3823" spans="1:4" x14ac:dyDescent="0.3">
      <c r="A3823" s="1">
        <v>41640</v>
      </c>
      <c r="D3823">
        <v>1054.80004882812</v>
      </c>
    </row>
    <row r="3824" spans="1:4" x14ac:dyDescent="0.3">
      <c r="A3824" s="1">
        <v>41641</v>
      </c>
      <c r="B3824">
        <v>80.445716857910099</v>
      </c>
      <c r="C3824">
        <v>71.237724304199205</v>
      </c>
      <c r="D3824">
        <v>1050.75</v>
      </c>
    </row>
    <row r="3825" spans="1:4" x14ac:dyDescent="0.3">
      <c r="A3825" s="1">
        <v>41642</v>
      </c>
      <c r="B3825">
        <v>79.864982604980398</v>
      </c>
      <c r="C3825">
        <v>71.780632019042898</v>
      </c>
      <c r="D3825">
        <v>1049.59997558593</v>
      </c>
    </row>
    <row r="3826" spans="1:4" x14ac:dyDescent="0.3">
      <c r="A3826" s="1">
        <v>41645</v>
      </c>
      <c r="B3826">
        <v>79.569984436035099</v>
      </c>
      <c r="C3826">
        <v>72.013298034667898</v>
      </c>
      <c r="D3826">
        <v>1053.80004882812</v>
      </c>
    </row>
    <row r="3827" spans="1:4" x14ac:dyDescent="0.3">
      <c r="A3827" s="1">
        <v>41646</v>
      </c>
      <c r="B3827">
        <v>80.307426452636705</v>
      </c>
      <c r="C3827">
        <v>71.354049682617102</v>
      </c>
      <c r="D3827">
        <v>1065.40002441406</v>
      </c>
    </row>
    <row r="3828" spans="1:4" x14ac:dyDescent="0.3">
      <c r="A3828" s="1">
        <v>41647</v>
      </c>
      <c r="B3828">
        <v>80.482566833496094</v>
      </c>
      <c r="C3828">
        <v>71.237724304199205</v>
      </c>
      <c r="D3828">
        <v>1068.5</v>
      </c>
    </row>
    <row r="3829" spans="1:4" x14ac:dyDescent="0.3">
      <c r="A3829" s="1">
        <v>41648</v>
      </c>
      <c r="B3829">
        <v>80.215248107910099</v>
      </c>
      <c r="C3829">
        <v>71.470397949218693</v>
      </c>
      <c r="D3829">
        <v>1064.69995117187</v>
      </c>
    </row>
    <row r="3830" spans="1:4" x14ac:dyDescent="0.3">
      <c r="A3830" s="1">
        <v>41649</v>
      </c>
      <c r="B3830">
        <v>80.473350524902301</v>
      </c>
      <c r="C3830">
        <v>71.198944091796804</v>
      </c>
      <c r="D3830">
        <v>1062</v>
      </c>
    </row>
    <row r="3831" spans="1:4" x14ac:dyDescent="0.3">
      <c r="A3831" s="1">
        <v>41652</v>
      </c>
      <c r="B3831">
        <v>79.284248352050696</v>
      </c>
      <c r="C3831">
        <v>72.284767150878906</v>
      </c>
      <c r="D3831">
        <v>1060.40002441406</v>
      </c>
    </row>
    <row r="3832" spans="1:4" x14ac:dyDescent="0.3">
      <c r="A3832" s="1">
        <v>41653</v>
      </c>
      <c r="B3832">
        <v>80.795989990234304</v>
      </c>
      <c r="C3832">
        <v>70.849937438964801</v>
      </c>
      <c r="D3832">
        <v>1058.5</v>
      </c>
    </row>
    <row r="3833" spans="1:4" x14ac:dyDescent="0.3">
      <c r="A3833" s="1">
        <v>41654</v>
      </c>
      <c r="B3833">
        <v>81.459709167480398</v>
      </c>
      <c r="C3833">
        <v>70.345802307128906</v>
      </c>
      <c r="D3833">
        <v>1058.30004882812</v>
      </c>
    </row>
    <row r="3834" spans="1:4" x14ac:dyDescent="0.3">
      <c r="A3834" s="1">
        <v>41655</v>
      </c>
      <c r="B3834">
        <v>81.468917846679602</v>
      </c>
      <c r="C3834">
        <v>70.307014465332003</v>
      </c>
      <c r="D3834">
        <v>1063</v>
      </c>
    </row>
    <row r="3835" spans="1:4" x14ac:dyDescent="0.3">
      <c r="A3835" s="1">
        <v>41656</v>
      </c>
      <c r="B3835">
        <v>81.007987976074205</v>
      </c>
      <c r="C3835">
        <v>70.656021118164006</v>
      </c>
      <c r="D3835">
        <v>1062.40002441406</v>
      </c>
    </row>
    <row r="3836" spans="1:4" x14ac:dyDescent="0.3">
      <c r="A3836" s="1">
        <v>41659</v>
      </c>
      <c r="D3836">
        <v>1041.59997558593</v>
      </c>
    </row>
    <row r="3837" spans="1:4" x14ac:dyDescent="0.3">
      <c r="A3837" s="1">
        <v>41660</v>
      </c>
      <c r="B3837">
        <v>81.625625610351506</v>
      </c>
      <c r="C3837">
        <v>70.151901245117102</v>
      </c>
      <c r="D3837">
        <v>1062.5</v>
      </c>
    </row>
    <row r="3838" spans="1:4" x14ac:dyDescent="0.3">
      <c r="A3838" s="1">
        <v>41661</v>
      </c>
      <c r="B3838">
        <v>81.837631225585895</v>
      </c>
      <c r="C3838">
        <v>69.9580078125</v>
      </c>
      <c r="D3838">
        <v>1064.19995117187</v>
      </c>
    </row>
    <row r="3839" spans="1:4" x14ac:dyDescent="0.3">
      <c r="A3839" s="1">
        <v>41662</v>
      </c>
      <c r="B3839">
        <v>81.561096191406193</v>
      </c>
      <c r="C3839">
        <v>70.229469299316406</v>
      </c>
      <c r="D3839">
        <v>1066.5</v>
      </c>
    </row>
    <row r="3840" spans="1:4" x14ac:dyDescent="0.3">
      <c r="A3840" s="1">
        <v>41663</v>
      </c>
      <c r="B3840">
        <v>79.957176208496094</v>
      </c>
      <c r="C3840">
        <v>71.547966003417898</v>
      </c>
      <c r="D3840">
        <v>1072.69995117187</v>
      </c>
    </row>
    <row r="3841" spans="1:4" x14ac:dyDescent="0.3">
      <c r="A3841" s="1">
        <v>41666</v>
      </c>
      <c r="B3841">
        <v>79.182830810546804</v>
      </c>
      <c r="C3841">
        <v>72.284767150878906</v>
      </c>
      <c r="D3841">
        <v>1078.40002441406</v>
      </c>
    </row>
    <row r="3842" spans="1:4" x14ac:dyDescent="0.3">
      <c r="A3842" s="1">
        <v>41667</v>
      </c>
      <c r="B3842">
        <v>79.136764526367102</v>
      </c>
      <c r="C3842">
        <v>72.323562622070298</v>
      </c>
      <c r="D3842">
        <v>1082.5</v>
      </c>
    </row>
    <row r="3843" spans="1:4" x14ac:dyDescent="0.3">
      <c r="A3843" s="1">
        <v>41668</v>
      </c>
      <c r="B3843">
        <v>78.288681030273395</v>
      </c>
      <c r="C3843">
        <v>73.099143981933594</v>
      </c>
      <c r="D3843">
        <v>1076.90002441406</v>
      </c>
    </row>
    <row r="3844" spans="1:4" x14ac:dyDescent="0.3">
      <c r="A3844" s="1">
        <v>41669</v>
      </c>
      <c r="B3844">
        <v>79.735923767089801</v>
      </c>
      <c r="C3844">
        <v>71.741851806640597</v>
      </c>
      <c r="D3844">
        <v>1069.09997558593</v>
      </c>
    </row>
    <row r="3845" spans="1:4" x14ac:dyDescent="0.3">
      <c r="A3845" s="1">
        <v>41670</v>
      </c>
      <c r="B3845">
        <v>79.523918151855398</v>
      </c>
      <c r="C3845">
        <v>71.935760498046804</v>
      </c>
      <c r="D3845">
        <v>1079.30004882812</v>
      </c>
    </row>
    <row r="3846" spans="1:4" x14ac:dyDescent="0.3">
      <c r="A3846" s="1">
        <v>41673</v>
      </c>
      <c r="B3846">
        <v>77.698722839355398</v>
      </c>
      <c r="C3846">
        <v>73.564483642578097</v>
      </c>
      <c r="D3846">
        <v>1080.19995117187</v>
      </c>
    </row>
    <row r="3847" spans="1:4" x14ac:dyDescent="0.3">
      <c r="A3847" s="1">
        <v>41674</v>
      </c>
      <c r="B3847">
        <v>78.270271301269503</v>
      </c>
      <c r="C3847">
        <v>73.021583557128906</v>
      </c>
      <c r="D3847">
        <v>1083.59997558593</v>
      </c>
    </row>
    <row r="3848" spans="1:4" x14ac:dyDescent="0.3">
      <c r="A3848" s="1">
        <v>41675</v>
      </c>
      <c r="B3848">
        <v>78.067474365234304</v>
      </c>
      <c r="C3848">
        <v>73.254234313964801</v>
      </c>
      <c r="D3848">
        <v>1083</v>
      </c>
    </row>
    <row r="3849" spans="1:4" x14ac:dyDescent="0.3">
      <c r="A3849" s="1">
        <v>41676</v>
      </c>
      <c r="B3849">
        <v>79.062973022460895</v>
      </c>
      <c r="C3849">
        <v>72.323562622070298</v>
      </c>
      <c r="D3849">
        <v>1076.90002441406</v>
      </c>
    </row>
    <row r="3850" spans="1:4" x14ac:dyDescent="0.3">
      <c r="A3850" s="1">
        <v>41677</v>
      </c>
      <c r="B3850">
        <v>80.473350524902301</v>
      </c>
      <c r="C3850">
        <v>71.005043029785099</v>
      </c>
      <c r="D3850">
        <v>1077.69995117187</v>
      </c>
    </row>
    <row r="3851" spans="1:4" x14ac:dyDescent="0.3">
      <c r="A3851" s="1">
        <v>41680</v>
      </c>
      <c r="B3851">
        <v>80.934265136718693</v>
      </c>
      <c r="C3851">
        <v>70.539695739746094</v>
      </c>
      <c r="D3851">
        <v>1075.30004882812</v>
      </c>
    </row>
    <row r="3852" spans="1:4" x14ac:dyDescent="0.3">
      <c r="A3852" s="1">
        <v>41681</v>
      </c>
      <c r="B3852">
        <v>81.856063842773395</v>
      </c>
      <c r="C3852">
        <v>69.802886962890597</v>
      </c>
      <c r="D3852">
        <v>1071.90002441406</v>
      </c>
    </row>
    <row r="3853" spans="1:4" x14ac:dyDescent="0.3">
      <c r="A3853" s="1">
        <v>41682</v>
      </c>
      <c r="B3853">
        <v>82.012771606445298</v>
      </c>
      <c r="C3853">
        <v>69.608985900878906</v>
      </c>
      <c r="D3853">
        <v>1069.90002441406</v>
      </c>
    </row>
    <row r="3854" spans="1:4" x14ac:dyDescent="0.3">
      <c r="A3854" s="1">
        <v>41683</v>
      </c>
      <c r="B3854">
        <v>82.621162414550696</v>
      </c>
      <c r="C3854">
        <v>69.066085815429602</v>
      </c>
      <c r="D3854">
        <v>1061.40002441406</v>
      </c>
    </row>
    <row r="3855" spans="1:4" x14ac:dyDescent="0.3">
      <c r="A3855" s="1">
        <v>41684</v>
      </c>
      <c r="B3855">
        <v>82.787101745605398</v>
      </c>
      <c r="C3855">
        <v>68.988525390625</v>
      </c>
      <c r="D3855">
        <v>1065.30004882812</v>
      </c>
    </row>
    <row r="3856" spans="1:4" x14ac:dyDescent="0.3">
      <c r="A3856" s="1">
        <v>41687</v>
      </c>
      <c r="D3856">
        <v>1058.75</v>
      </c>
    </row>
    <row r="3857" spans="1:4" x14ac:dyDescent="0.3">
      <c r="A3857" s="1">
        <v>41688</v>
      </c>
      <c r="B3857">
        <v>83.192680358886705</v>
      </c>
      <c r="C3857">
        <v>68.6395263671875</v>
      </c>
      <c r="D3857">
        <v>1059.40002441406</v>
      </c>
    </row>
    <row r="3858" spans="1:4" x14ac:dyDescent="0.3">
      <c r="A3858" s="1">
        <v>41689</v>
      </c>
      <c r="B3858">
        <v>82.621162414550696</v>
      </c>
      <c r="C3858">
        <v>69.104866027832003</v>
      </c>
      <c r="D3858">
        <v>1064.40002441406</v>
      </c>
    </row>
    <row r="3859" spans="1:4" x14ac:dyDescent="0.3">
      <c r="A3859" s="1">
        <v>41690</v>
      </c>
      <c r="B3859">
        <v>83.008323669433594</v>
      </c>
      <c r="C3859">
        <v>68.717063903808594</v>
      </c>
      <c r="D3859">
        <v>1065.30004882812</v>
      </c>
    </row>
    <row r="3860" spans="1:4" x14ac:dyDescent="0.3">
      <c r="A3860" s="1">
        <v>41691</v>
      </c>
      <c r="B3860">
        <v>82.897712707519503</v>
      </c>
      <c r="C3860">
        <v>68.910964965820298</v>
      </c>
      <c r="D3860">
        <v>1071</v>
      </c>
    </row>
    <row r="3861" spans="1:4" x14ac:dyDescent="0.3">
      <c r="A3861" s="1">
        <v>41694</v>
      </c>
      <c r="B3861">
        <v>83.340164184570298</v>
      </c>
      <c r="C3861">
        <v>68.445610046386705</v>
      </c>
      <c r="D3861">
        <v>1072.09997558593</v>
      </c>
    </row>
    <row r="3862" spans="1:4" x14ac:dyDescent="0.3">
      <c r="A3862" s="1">
        <v>41695</v>
      </c>
      <c r="B3862">
        <v>83.247985839843693</v>
      </c>
      <c r="C3862">
        <v>68.561943054199205</v>
      </c>
      <c r="D3862">
        <v>1073.30004882812</v>
      </c>
    </row>
    <row r="3863" spans="1:4" x14ac:dyDescent="0.3">
      <c r="A3863" s="1">
        <v>41696</v>
      </c>
      <c r="B3863">
        <v>83.174247741699205</v>
      </c>
      <c r="C3863">
        <v>68.6395263671875</v>
      </c>
      <c r="D3863">
        <v>1073.09997558593</v>
      </c>
    </row>
    <row r="3864" spans="1:4" x14ac:dyDescent="0.3">
      <c r="A3864" s="1">
        <v>41697</v>
      </c>
      <c r="B3864">
        <v>83.713882446289006</v>
      </c>
      <c r="C3864">
        <v>68.212928771972599</v>
      </c>
      <c r="D3864">
        <v>1065.09997558593</v>
      </c>
    </row>
    <row r="3865" spans="1:4" x14ac:dyDescent="0.3">
      <c r="A3865" s="1">
        <v>41698</v>
      </c>
      <c r="B3865">
        <v>83.621299743652301</v>
      </c>
      <c r="C3865">
        <v>68.212928771972599</v>
      </c>
      <c r="D3865">
        <v>1068.69995117187</v>
      </c>
    </row>
    <row r="3866" spans="1:4" x14ac:dyDescent="0.3">
      <c r="A3866" s="1">
        <v>41701</v>
      </c>
      <c r="B3866">
        <v>83.001144409179602</v>
      </c>
      <c r="C3866">
        <v>68.755844116210895</v>
      </c>
      <c r="D3866">
        <v>1067.30004882812</v>
      </c>
    </row>
    <row r="3867" spans="1:4" x14ac:dyDescent="0.3">
      <c r="A3867" s="1">
        <v>41702</v>
      </c>
      <c r="B3867">
        <v>84.056388854980398</v>
      </c>
      <c r="C3867">
        <v>67.825126647949205</v>
      </c>
      <c r="D3867">
        <v>1069</v>
      </c>
    </row>
    <row r="3868" spans="1:4" x14ac:dyDescent="0.3">
      <c r="A3868" s="1">
        <v>41703</v>
      </c>
      <c r="B3868">
        <v>84.287788391113196</v>
      </c>
      <c r="C3868">
        <v>67.631248474121094</v>
      </c>
      <c r="D3868">
        <v>1070.09997558593</v>
      </c>
    </row>
    <row r="3869" spans="1:4" x14ac:dyDescent="0.3">
      <c r="A3869" s="1">
        <v>41704</v>
      </c>
      <c r="B3869">
        <v>84.213737487792898</v>
      </c>
      <c r="C3869">
        <v>67.747581481933594</v>
      </c>
      <c r="D3869">
        <v>1070.19995117187</v>
      </c>
    </row>
    <row r="3870" spans="1:4" x14ac:dyDescent="0.3">
      <c r="A3870" s="1">
        <v>41705</v>
      </c>
      <c r="B3870">
        <v>83.797195434570298</v>
      </c>
      <c r="C3870">
        <v>68.096595764160099</v>
      </c>
      <c r="D3870">
        <v>1063.59997558593</v>
      </c>
    </row>
    <row r="3871" spans="1:4" x14ac:dyDescent="0.3">
      <c r="A3871" s="1">
        <v>41708</v>
      </c>
      <c r="B3871">
        <v>83.871238708496094</v>
      </c>
      <c r="C3871">
        <v>68.057823181152301</v>
      </c>
      <c r="D3871">
        <v>1064.19995117187</v>
      </c>
    </row>
    <row r="3872" spans="1:4" x14ac:dyDescent="0.3">
      <c r="A3872" s="1">
        <v>41709</v>
      </c>
      <c r="B3872">
        <v>83.510269165039006</v>
      </c>
      <c r="C3872">
        <v>68.290496826171804</v>
      </c>
      <c r="D3872">
        <v>1066.09997558593</v>
      </c>
    </row>
    <row r="3873" spans="1:4" x14ac:dyDescent="0.3">
      <c r="A3873" s="1">
        <v>41710</v>
      </c>
      <c r="B3873">
        <v>83.824935913085895</v>
      </c>
      <c r="C3873">
        <v>68.019027709960895</v>
      </c>
      <c r="D3873">
        <v>1064.78002929687</v>
      </c>
    </row>
    <row r="3874" spans="1:4" x14ac:dyDescent="0.3">
      <c r="A3874" s="1">
        <v>41711</v>
      </c>
      <c r="B3874">
        <v>82.640174865722599</v>
      </c>
      <c r="C3874">
        <v>69.027305603027301</v>
      </c>
      <c r="D3874">
        <v>1067.03002929687</v>
      </c>
    </row>
    <row r="3875" spans="1:4" x14ac:dyDescent="0.3">
      <c r="A3875" s="1">
        <v>41712</v>
      </c>
      <c r="B3875">
        <v>82.075538635253906</v>
      </c>
      <c r="C3875">
        <v>69.492660522460895</v>
      </c>
      <c r="D3875">
        <v>1067.90002441406</v>
      </c>
    </row>
    <row r="3876" spans="1:4" x14ac:dyDescent="0.3">
      <c r="A3876" s="1">
        <v>41715</v>
      </c>
      <c r="B3876">
        <v>82.797500610351506</v>
      </c>
      <c r="C3876">
        <v>68.833389282226506</v>
      </c>
      <c r="D3876">
        <v>1071.93005371093</v>
      </c>
    </row>
    <row r="3877" spans="1:4" x14ac:dyDescent="0.3">
      <c r="A3877" s="1">
        <v>41716</v>
      </c>
      <c r="B3877">
        <v>83.797195434570298</v>
      </c>
      <c r="C3877">
        <v>67.980247497558594</v>
      </c>
      <c r="D3877">
        <v>1066.90002441406</v>
      </c>
    </row>
    <row r="3878" spans="1:4" x14ac:dyDescent="0.3">
      <c r="A3878" s="1">
        <v>41717</v>
      </c>
      <c r="B3878">
        <v>83.343635559082003</v>
      </c>
      <c r="C3878">
        <v>68.406822204589801</v>
      </c>
      <c r="D3878">
        <v>1068.40002441406</v>
      </c>
    </row>
    <row r="3879" spans="1:4" x14ac:dyDescent="0.3">
      <c r="A3879" s="1">
        <v>41718</v>
      </c>
      <c r="B3879">
        <v>83.575050354003906</v>
      </c>
      <c r="C3879">
        <v>68.212928771972599</v>
      </c>
      <c r="D3879">
        <v>1069.59997558593</v>
      </c>
    </row>
    <row r="3880" spans="1:4" x14ac:dyDescent="0.3">
      <c r="A3880" s="1">
        <v>41719</v>
      </c>
      <c r="B3880">
        <v>82.569358825683594</v>
      </c>
      <c r="C3880">
        <v>69.027305603027301</v>
      </c>
      <c r="D3880">
        <v>1076</v>
      </c>
    </row>
    <row r="3881" spans="1:4" x14ac:dyDescent="0.3">
      <c r="A3881" s="1">
        <v>41722</v>
      </c>
      <c r="B3881">
        <v>81.845726013183594</v>
      </c>
      <c r="C3881">
        <v>69.608985900878906</v>
      </c>
      <c r="D3881">
        <v>1079.38000488281</v>
      </c>
    </row>
    <row r="3882" spans="1:4" x14ac:dyDescent="0.3">
      <c r="A3882" s="1">
        <v>41723</v>
      </c>
      <c r="B3882">
        <v>82.114753723144503</v>
      </c>
      <c r="C3882">
        <v>69.376319885253906</v>
      </c>
      <c r="D3882">
        <v>1076.80004882812</v>
      </c>
    </row>
    <row r="3883" spans="1:4" x14ac:dyDescent="0.3">
      <c r="A3883" s="1">
        <v>41724</v>
      </c>
      <c r="B3883">
        <v>81.057144165039006</v>
      </c>
      <c r="C3883">
        <v>70.268249511718693</v>
      </c>
      <c r="D3883">
        <v>1078.30004882812</v>
      </c>
    </row>
    <row r="3884" spans="1:4" x14ac:dyDescent="0.3">
      <c r="A3884" s="1">
        <v>41725</v>
      </c>
      <c r="B3884">
        <v>80.602516174316406</v>
      </c>
      <c r="C3884">
        <v>70.69482421875</v>
      </c>
      <c r="D3884">
        <v>1076.43005371093</v>
      </c>
    </row>
    <row r="3885" spans="1:4" x14ac:dyDescent="0.3">
      <c r="A3885" s="1">
        <v>41726</v>
      </c>
      <c r="B3885">
        <v>80.760261535644503</v>
      </c>
      <c r="C3885">
        <v>70.539695739746094</v>
      </c>
      <c r="D3885">
        <v>1068.18005371093</v>
      </c>
    </row>
    <row r="3886" spans="1:4" x14ac:dyDescent="0.3">
      <c r="A3886" s="1">
        <v>41729</v>
      </c>
      <c r="B3886">
        <v>81.335456848144503</v>
      </c>
      <c r="C3886">
        <v>70.035568237304602</v>
      </c>
      <c r="D3886">
        <v>1066.55004882812</v>
      </c>
    </row>
    <row r="3887" spans="1:4" x14ac:dyDescent="0.3">
      <c r="A3887" s="1">
        <v>41730</v>
      </c>
      <c r="B3887">
        <v>82.764198303222599</v>
      </c>
      <c r="C3887">
        <v>68.755844116210895</v>
      </c>
      <c r="D3887">
        <v>1062.5</v>
      </c>
    </row>
    <row r="3888" spans="1:4" x14ac:dyDescent="0.3">
      <c r="A3888" s="1">
        <v>41731</v>
      </c>
      <c r="B3888">
        <v>82.977561950683594</v>
      </c>
      <c r="C3888">
        <v>68.600730895996094</v>
      </c>
      <c r="D3888">
        <v>1057.59997558593</v>
      </c>
    </row>
    <row r="3889" spans="1:4" x14ac:dyDescent="0.3">
      <c r="A3889" s="1">
        <v>41732</v>
      </c>
      <c r="B3889">
        <v>82.318878173828097</v>
      </c>
      <c r="C3889">
        <v>69.182411193847599</v>
      </c>
      <c r="D3889">
        <v>1058.43994140625</v>
      </c>
    </row>
    <row r="3890" spans="1:4" x14ac:dyDescent="0.3">
      <c r="A3890" s="1">
        <v>41733</v>
      </c>
      <c r="B3890">
        <v>80.129409790039006</v>
      </c>
      <c r="C3890">
        <v>71.0438232421875</v>
      </c>
      <c r="D3890">
        <v>1056.69995117187</v>
      </c>
    </row>
    <row r="3891" spans="1:4" x14ac:dyDescent="0.3">
      <c r="A3891" s="1">
        <v>41736</v>
      </c>
      <c r="B3891">
        <v>79.368621826171804</v>
      </c>
      <c r="C3891">
        <v>71.625503540039006</v>
      </c>
      <c r="D3891">
        <v>1051.44995117187</v>
      </c>
    </row>
    <row r="3892" spans="1:4" x14ac:dyDescent="0.3">
      <c r="A3892" s="1">
        <v>41737</v>
      </c>
      <c r="B3892">
        <v>80.1015625</v>
      </c>
      <c r="C3892">
        <v>70.966262817382798</v>
      </c>
      <c r="D3892">
        <v>1054.33996582031</v>
      </c>
    </row>
    <row r="3893" spans="1:4" x14ac:dyDescent="0.3">
      <c r="A3893" s="1">
        <v>41738</v>
      </c>
      <c r="B3893">
        <v>81.474632263183594</v>
      </c>
      <c r="C3893">
        <v>69.802886962890597</v>
      </c>
      <c r="D3893">
        <v>1046.03002929687</v>
      </c>
    </row>
    <row r="3894" spans="1:4" x14ac:dyDescent="0.3">
      <c r="A3894" s="1">
        <v>41739</v>
      </c>
      <c r="B3894">
        <v>78.951141357421804</v>
      </c>
      <c r="C3894">
        <v>71.974533081054602</v>
      </c>
      <c r="D3894">
        <v>1035.10998535156</v>
      </c>
    </row>
    <row r="3895" spans="1:4" x14ac:dyDescent="0.3">
      <c r="A3895" s="1">
        <v>41740</v>
      </c>
      <c r="B3895">
        <v>78.032707214355398</v>
      </c>
      <c r="C3895">
        <v>72.827674865722599</v>
      </c>
      <c r="D3895">
        <v>1038.23999023437</v>
      </c>
    </row>
    <row r="3896" spans="1:4" x14ac:dyDescent="0.3">
      <c r="A3896" s="1">
        <v>41743</v>
      </c>
      <c r="B3896">
        <v>78.645011901855398</v>
      </c>
      <c r="C3896">
        <v>72.284767150878906</v>
      </c>
      <c r="D3896">
        <v>1038.93994140625</v>
      </c>
    </row>
    <row r="3897" spans="1:4" x14ac:dyDescent="0.3">
      <c r="A3897" s="1">
        <v>41744</v>
      </c>
      <c r="B3897">
        <v>78.90478515625</v>
      </c>
      <c r="C3897">
        <v>71.935760498046804</v>
      </c>
      <c r="D3897">
        <v>1040.91003417968</v>
      </c>
    </row>
    <row r="3898" spans="1:4" x14ac:dyDescent="0.3">
      <c r="A3898" s="1">
        <v>41745</v>
      </c>
      <c r="B3898">
        <v>79.953094482421804</v>
      </c>
      <c r="C3898">
        <v>71.0438232421875</v>
      </c>
      <c r="D3898">
        <v>1040.19995117187</v>
      </c>
    </row>
    <row r="3899" spans="1:4" x14ac:dyDescent="0.3">
      <c r="A3899" s="1">
        <v>41746</v>
      </c>
      <c r="B3899">
        <v>79.9716796875</v>
      </c>
      <c r="C3899">
        <v>70.927490234375</v>
      </c>
      <c r="D3899">
        <v>1036.43005371093</v>
      </c>
    </row>
    <row r="3900" spans="1:4" x14ac:dyDescent="0.3">
      <c r="A3900" s="1">
        <v>41747</v>
      </c>
      <c r="D3900">
        <v>1039.27001953125</v>
      </c>
    </row>
    <row r="3901" spans="1:4" x14ac:dyDescent="0.3">
      <c r="A3901" s="1">
        <v>41750</v>
      </c>
      <c r="B3901">
        <v>80.565399169921804</v>
      </c>
      <c r="C3901">
        <v>70.423362731933594</v>
      </c>
      <c r="D3901">
        <v>1037.59997558593</v>
      </c>
    </row>
    <row r="3902" spans="1:4" x14ac:dyDescent="0.3">
      <c r="A3902" s="1">
        <v>41751</v>
      </c>
      <c r="B3902">
        <v>81.205596923828097</v>
      </c>
      <c r="C3902">
        <v>69.841667175292898</v>
      </c>
      <c r="D3902">
        <v>1038.41003417968</v>
      </c>
    </row>
    <row r="3903" spans="1:4" x14ac:dyDescent="0.3">
      <c r="A3903" s="1">
        <v>41752</v>
      </c>
      <c r="B3903">
        <v>80.491218566894503</v>
      </c>
      <c r="C3903">
        <v>70.500923156738196</v>
      </c>
      <c r="D3903">
        <v>1039.51000976562</v>
      </c>
    </row>
    <row r="3904" spans="1:4" x14ac:dyDescent="0.3">
      <c r="A3904" s="1">
        <v>41753</v>
      </c>
      <c r="B3904">
        <v>81.261222839355398</v>
      </c>
      <c r="C3904">
        <v>69.841667175292898</v>
      </c>
      <c r="D3904">
        <v>1038.59997558593</v>
      </c>
    </row>
    <row r="3905" spans="1:4" x14ac:dyDescent="0.3">
      <c r="A3905" s="1">
        <v>41754</v>
      </c>
      <c r="B3905">
        <v>79.962409973144503</v>
      </c>
      <c r="C3905">
        <v>70.966262817382798</v>
      </c>
      <c r="D3905">
        <v>1038.69995117187</v>
      </c>
    </row>
    <row r="3906" spans="1:4" x14ac:dyDescent="0.3">
      <c r="A3906" s="1">
        <v>41757</v>
      </c>
      <c r="B3906">
        <v>80.222183227539006</v>
      </c>
      <c r="C3906">
        <v>70.69482421875</v>
      </c>
      <c r="D3906">
        <v>1039.69995117187</v>
      </c>
    </row>
    <row r="3907" spans="1:4" x14ac:dyDescent="0.3">
      <c r="A3907" s="1">
        <v>41758</v>
      </c>
      <c r="B3907">
        <v>80.862319946289006</v>
      </c>
      <c r="C3907">
        <v>70.113128662109304</v>
      </c>
      <c r="D3907">
        <v>1033.43994140625</v>
      </c>
    </row>
    <row r="3908" spans="1:4" x14ac:dyDescent="0.3">
      <c r="A3908" s="1">
        <v>41759</v>
      </c>
      <c r="B3908">
        <v>81.075714111328097</v>
      </c>
      <c r="C3908">
        <v>69.9580078125</v>
      </c>
      <c r="D3908">
        <v>1029.43994140625</v>
      </c>
    </row>
    <row r="3909" spans="1:4" x14ac:dyDescent="0.3">
      <c r="A3909" s="1">
        <v>41760</v>
      </c>
      <c r="B3909">
        <v>81.316902160644503</v>
      </c>
      <c r="C3909">
        <v>69.764114379882798</v>
      </c>
      <c r="D3909">
        <v>1032.40002441406</v>
      </c>
    </row>
    <row r="3910" spans="1:4" x14ac:dyDescent="0.3">
      <c r="A3910" s="1">
        <v>41761</v>
      </c>
      <c r="B3910">
        <v>81.168487548828097</v>
      </c>
      <c r="C3910">
        <v>69.841667175292898</v>
      </c>
      <c r="D3910">
        <v>1030.7099609375</v>
      </c>
    </row>
    <row r="3911" spans="1:4" x14ac:dyDescent="0.3">
      <c r="A3911" s="1">
        <v>41764</v>
      </c>
      <c r="B3911">
        <v>81.595230102539006</v>
      </c>
      <c r="C3911">
        <v>69.453872680664006</v>
      </c>
      <c r="D3911">
        <v>1029</v>
      </c>
    </row>
    <row r="3912" spans="1:4" x14ac:dyDescent="0.3">
      <c r="A3912" s="1">
        <v>41765</v>
      </c>
      <c r="B3912">
        <v>80.537605285644503</v>
      </c>
      <c r="C3912">
        <v>70.384567260742102</v>
      </c>
      <c r="D3912">
        <v>1029.09997558593</v>
      </c>
    </row>
    <row r="3913" spans="1:4" x14ac:dyDescent="0.3">
      <c r="A3913" s="1">
        <v>41766</v>
      </c>
      <c r="B3913">
        <v>80.3056640625</v>
      </c>
      <c r="C3913">
        <v>70.539695739746094</v>
      </c>
      <c r="D3913">
        <v>1025.51000976562</v>
      </c>
    </row>
    <row r="3914" spans="1:4" x14ac:dyDescent="0.3">
      <c r="A3914" s="1">
        <v>41767</v>
      </c>
      <c r="B3914">
        <v>80.231437683105398</v>
      </c>
      <c r="C3914">
        <v>70.656021118164006</v>
      </c>
      <c r="D3914">
        <v>1022.91998291015</v>
      </c>
    </row>
    <row r="3915" spans="1:4" x14ac:dyDescent="0.3">
      <c r="A3915" s="1">
        <v>41768</v>
      </c>
      <c r="B3915">
        <v>80.528312683105398</v>
      </c>
      <c r="C3915">
        <v>70.384567260742102</v>
      </c>
      <c r="D3915">
        <v>1021.90997314453</v>
      </c>
    </row>
    <row r="3916" spans="1:4" x14ac:dyDescent="0.3">
      <c r="A3916" s="1">
        <v>41771</v>
      </c>
      <c r="B3916">
        <v>81.855018615722599</v>
      </c>
      <c r="C3916">
        <v>69.298751831054602</v>
      </c>
      <c r="D3916">
        <v>1023.09997558593</v>
      </c>
    </row>
    <row r="3917" spans="1:4" x14ac:dyDescent="0.3">
      <c r="A3917" s="1">
        <v>41772</v>
      </c>
      <c r="B3917">
        <v>81.910675048828097</v>
      </c>
      <c r="C3917">
        <v>69.143638610839801</v>
      </c>
      <c r="D3917">
        <v>1023.22998046875</v>
      </c>
    </row>
    <row r="3918" spans="1:4" x14ac:dyDescent="0.3">
      <c r="A3918" s="1">
        <v>41773</v>
      </c>
      <c r="B3918">
        <v>81.483924865722599</v>
      </c>
      <c r="C3918">
        <v>69.570205688476506</v>
      </c>
      <c r="D3918">
        <v>1022.59997558593</v>
      </c>
    </row>
    <row r="3919" spans="1:4" x14ac:dyDescent="0.3">
      <c r="A3919" s="1">
        <v>41774</v>
      </c>
      <c r="B3919">
        <v>80.84375</v>
      </c>
      <c r="C3919">
        <v>70.113128662109304</v>
      </c>
      <c r="D3919">
        <v>1027.73999023437</v>
      </c>
    </row>
    <row r="3920" spans="1:4" x14ac:dyDescent="0.3">
      <c r="A3920" s="1">
        <v>41775</v>
      </c>
      <c r="B3920">
        <v>81.372573852539006</v>
      </c>
      <c r="C3920">
        <v>69.608985900878906</v>
      </c>
      <c r="D3920">
        <v>1028.23999023437</v>
      </c>
    </row>
    <row r="3921" spans="1:4" x14ac:dyDescent="0.3">
      <c r="A3921" s="1">
        <v>41778</v>
      </c>
      <c r="B3921">
        <v>81.938499450683594</v>
      </c>
      <c r="C3921">
        <v>69.143638610839801</v>
      </c>
      <c r="D3921">
        <v>999.83001708984295</v>
      </c>
    </row>
    <row r="3922" spans="1:4" x14ac:dyDescent="0.3">
      <c r="A3922" s="1">
        <v>41779</v>
      </c>
      <c r="B3922">
        <v>81.641632080078097</v>
      </c>
      <c r="C3922">
        <v>69.376319885253906</v>
      </c>
      <c r="D3922">
        <v>1021.70001220703</v>
      </c>
    </row>
    <row r="3923" spans="1:4" x14ac:dyDescent="0.3">
      <c r="A3923" s="1">
        <v>41780</v>
      </c>
      <c r="B3923">
        <v>82.420928955078097</v>
      </c>
      <c r="C3923">
        <v>68.6395263671875</v>
      </c>
      <c r="D3923">
        <v>1024.85998535156</v>
      </c>
    </row>
    <row r="3924" spans="1:4" x14ac:dyDescent="0.3">
      <c r="A3924" s="1">
        <v>41781</v>
      </c>
      <c r="B3924">
        <v>82.782745361328097</v>
      </c>
      <c r="C3924">
        <v>68.406822204589801</v>
      </c>
      <c r="D3924">
        <v>1025.94995117187</v>
      </c>
    </row>
    <row r="3925" spans="1:4" x14ac:dyDescent="0.3">
      <c r="A3925" s="1">
        <v>41782</v>
      </c>
      <c r="B3925">
        <v>83.385772705078097</v>
      </c>
      <c r="C3925">
        <v>67.902702331542898</v>
      </c>
      <c r="D3925">
        <v>1023.97998046875</v>
      </c>
    </row>
    <row r="3926" spans="1:4" x14ac:dyDescent="0.3">
      <c r="A3926" s="1">
        <v>41785</v>
      </c>
      <c r="D3926">
        <v>1024.72998046875</v>
      </c>
    </row>
    <row r="3927" spans="1:4" x14ac:dyDescent="0.3">
      <c r="A3927" s="1">
        <v>41786</v>
      </c>
      <c r="B3927">
        <v>84.424850463867102</v>
      </c>
      <c r="C3927">
        <v>67.049560546875</v>
      </c>
      <c r="D3927">
        <v>1024.13000488281</v>
      </c>
    </row>
    <row r="3928" spans="1:4" x14ac:dyDescent="0.3">
      <c r="A3928" s="1">
        <v>41787</v>
      </c>
      <c r="B3928">
        <v>84.165069580078097</v>
      </c>
      <c r="C3928">
        <v>67.243446350097599</v>
      </c>
      <c r="D3928">
        <v>1024.38000488281</v>
      </c>
    </row>
    <row r="3929" spans="1:4" x14ac:dyDescent="0.3">
      <c r="A3929" s="1">
        <v>41788</v>
      </c>
      <c r="B3929">
        <v>84.703186035156193</v>
      </c>
      <c r="C3929">
        <v>66.855651855468693</v>
      </c>
      <c r="D3929">
        <v>1020.90002441406</v>
      </c>
    </row>
    <row r="3930" spans="1:4" x14ac:dyDescent="0.3">
      <c r="A3930" s="1">
        <v>41789</v>
      </c>
      <c r="B3930">
        <v>84.712455749511705</v>
      </c>
      <c r="C3930">
        <v>66.778076171875</v>
      </c>
      <c r="D3930">
        <v>1018.53997802734</v>
      </c>
    </row>
    <row r="3931" spans="1:4" x14ac:dyDescent="0.3">
      <c r="A3931" s="1">
        <v>41792</v>
      </c>
      <c r="B3931">
        <v>84.628936767578097</v>
      </c>
      <c r="C3931">
        <v>66.855651855468693</v>
      </c>
      <c r="D3931">
        <v>1020.20001220703</v>
      </c>
    </row>
    <row r="3932" spans="1:4" x14ac:dyDescent="0.3">
      <c r="A3932" s="1">
        <v>41793</v>
      </c>
      <c r="B3932">
        <v>84.591850280761705</v>
      </c>
      <c r="C3932">
        <v>66.855651855468693</v>
      </c>
      <c r="D3932">
        <v>1023.40002441406</v>
      </c>
    </row>
    <row r="3933" spans="1:4" x14ac:dyDescent="0.3">
      <c r="A3933" s="1">
        <v>41794</v>
      </c>
      <c r="B3933">
        <v>84.907272338867102</v>
      </c>
      <c r="C3933">
        <v>66.622978210449205</v>
      </c>
      <c r="D3933">
        <v>1022.29998779296</v>
      </c>
    </row>
    <row r="3934" spans="1:4" x14ac:dyDescent="0.3">
      <c r="A3934" s="1">
        <v>41795</v>
      </c>
      <c r="B3934">
        <v>85.621658325195298</v>
      </c>
      <c r="C3934">
        <v>66.080070495605398</v>
      </c>
      <c r="D3934">
        <v>1025.98999023437</v>
      </c>
    </row>
    <row r="3935" spans="1:4" x14ac:dyDescent="0.3">
      <c r="A3935" s="1">
        <v>41796</v>
      </c>
      <c r="B3935">
        <v>86.113372802734304</v>
      </c>
      <c r="C3935">
        <v>65.731063842773395</v>
      </c>
      <c r="D3935">
        <v>1019.40002441406</v>
      </c>
    </row>
    <row r="3936" spans="1:4" x14ac:dyDescent="0.3">
      <c r="A3936" s="1">
        <v>41799</v>
      </c>
      <c r="B3936">
        <v>86.048400878906193</v>
      </c>
      <c r="C3936">
        <v>65.731063842773395</v>
      </c>
      <c r="D3936">
        <v>1019</v>
      </c>
    </row>
    <row r="3937" spans="1:4" x14ac:dyDescent="0.3">
      <c r="A3937" s="1">
        <v>41800</v>
      </c>
      <c r="B3937">
        <v>86.196868896484304</v>
      </c>
      <c r="C3937">
        <v>65.653488159179602</v>
      </c>
      <c r="D3937">
        <v>1016.78997802734</v>
      </c>
    </row>
    <row r="3938" spans="1:4" x14ac:dyDescent="0.3">
      <c r="A3938" s="1">
        <v>41801</v>
      </c>
      <c r="B3938">
        <v>86.178306579589801</v>
      </c>
      <c r="C3938">
        <v>65.653488159179602</v>
      </c>
      <c r="D3938">
        <v>1016.1900024414</v>
      </c>
    </row>
    <row r="3939" spans="1:4" x14ac:dyDescent="0.3">
      <c r="A3939" s="1">
        <v>41802</v>
      </c>
      <c r="B3939">
        <v>85.398979187011705</v>
      </c>
      <c r="C3939">
        <v>66.235191345214801</v>
      </c>
      <c r="D3939">
        <v>1017.59997558593</v>
      </c>
    </row>
    <row r="3940" spans="1:4" x14ac:dyDescent="0.3">
      <c r="A3940" s="1">
        <v>41803</v>
      </c>
      <c r="B3940">
        <v>85.649475097656193</v>
      </c>
      <c r="C3940">
        <v>66.080070495605398</v>
      </c>
      <c r="D3940">
        <v>1017.34002685546</v>
      </c>
    </row>
    <row r="3941" spans="1:4" x14ac:dyDescent="0.3">
      <c r="A3941" s="1">
        <v>41806</v>
      </c>
      <c r="B3941">
        <v>85.723701477050696</v>
      </c>
      <c r="C3941">
        <v>65.924949645996094</v>
      </c>
      <c r="D3941">
        <v>1017.29998779296</v>
      </c>
    </row>
    <row r="3942" spans="1:4" x14ac:dyDescent="0.3">
      <c r="A3942" s="1">
        <v>41807</v>
      </c>
      <c r="B3942">
        <v>85.770111083984304</v>
      </c>
      <c r="C3942">
        <v>65.924949645996094</v>
      </c>
      <c r="D3942">
        <v>1019.5</v>
      </c>
    </row>
    <row r="3943" spans="1:4" x14ac:dyDescent="0.3">
      <c r="A3943" s="1">
        <v>41808</v>
      </c>
      <c r="B3943">
        <v>86.252510070800696</v>
      </c>
      <c r="C3943">
        <v>65.537155151367102</v>
      </c>
      <c r="D3943">
        <v>1023.76000976562</v>
      </c>
    </row>
    <row r="3944" spans="1:4" x14ac:dyDescent="0.3">
      <c r="A3944" s="1">
        <v>41809</v>
      </c>
      <c r="B3944">
        <v>86.196868896484304</v>
      </c>
      <c r="C3944">
        <v>65.653488159179602</v>
      </c>
      <c r="D3944">
        <v>1017.85998535156</v>
      </c>
    </row>
    <row r="3945" spans="1:4" x14ac:dyDescent="0.3">
      <c r="A3945" s="1">
        <v>41810</v>
      </c>
      <c r="B3945">
        <v>86.298240661621094</v>
      </c>
      <c r="C3945">
        <v>65.537155151367102</v>
      </c>
      <c r="D3945">
        <v>1019.22998046875</v>
      </c>
    </row>
    <row r="3946" spans="1:4" x14ac:dyDescent="0.3">
      <c r="A3946" s="1">
        <v>41813</v>
      </c>
      <c r="B3946">
        <v>86.316864013671804</v>
      </c>
      <c r="C3946">
        <v>65.537155151367102</v>
      </c>
      <c r="D3946">
        <v>1020.5</v>
      </c>
    </row>
    <row r="3947" spans="1:4" x14ac:dyDescent="0.3">
      <c r="A3947" s="1">
        <v>41814</v>
      </c>
      <c r="B3947">
        <v>86.233131408691406</v>
      </c>
      <c r="C3947">
        <v>65.614715576171804</v>
      </c>
      <c r="D3947">
        <v>1018.09002685546</v>
      </c>
    </row>
    <row r="3948" spans="1:4" x14ac:dyDescent="0.3">
      <c r="A3948" s="1">
        <v>41815</v>
      </c>
      <c r="B3948">
        <v>86.781967163085895</v>
      </c>
      <c r="C3948">
        <v>65.149353027343693</v>
      </c>
      <c r="D3948">
        <v>1018.54998779296</v>
      </c>
    </row>
    <row r="3949" spans="1:4" x14ac:dyDescent="0.3">
      <c r="A3949" s="1">
        <v>41816</v>
      </c>
      <c r="B3949">
        <v>86.828475952148395</v>
      </c>
      <c r="C3949">
        <v>65.149353027343693</v>
      </c>
      <c r="D3949">
        <v>1018.28002929687</v>
      </c>
    </row>
    <row r="3950" spans="1:4" x14ac:dyDescent="0.3">
      <c r="A3950" s="1">
        <v>41817</v>
      </c>
      <c r="B3950">
        <v>87.209884643554602</v>
      </c>
      <c r="C3950">
        <v>64.877906799316406</v>
      </c>
      <c r="D3950">
        <v>1015.59997558593</v>
      </c>
    </row>
    <row r="3951" spans="1:4" x14ac:dyDescent="0.3">
      <c r="A3951" s="1">
        <v>41820</v>
      </c>
      <c r="B3951">
        <v>87.358718872070298</v>
      </c>
      <c r="C3951">
        <v>64.761566162109304</v>
      </c>
      <c r="D3951">
        <v>1013.29998779296</v>
      </c>
    </row>
    <row r="3952" spans="1:4" x14ac:dyDescent="0.3">
      <c r="A3952" s="1">
        <v>41821</v>
      </c>
      <c r="B3952">
        <v>88.316871643066406</v>
      </c>
      <c r="C3952">
        <v>63.947189331054602</v>
      </c>
      <c r="D3952">
        <v>1011</v>
      </c>
    </row>
    <row r="3953" spans="1:4" x14ac:dyDescent="0.3">
      <c r="A3953" s="1">
        <v>41822</v>
      </c>
      <c r="B3953">
        <v>88.465713500976506</v>
      </c>
      <c r="C3953">
        <v>63.908412933349602</v>
      </c>
      <c r="D3953">
        <v>1010.53002929687</v>
      </c>
    </row>
    <row r="3954" spans="1:4" x14ac:dyDescent="0.3">
      <c r="A3954" s="1">
        <v>41823</v>
      </c>
      <c r="B3954">
        <v>89.023841857910099</v>
      </c>
      <c r="C3954">
        <v>63.559394836425703</v>
      </c>
      <c r="D3954">
        <v>1008.79998779296</v>
      </c>
    </row>
    <row r="3955" spans="1:4" x14ac:dyDescent="0.3">
      <c r="A3955" s="1">
        <v>41824</v>
      </c>
      <c r="D3955">
        <v>1008.71997070312</v>
      </c>
    </row>
    <row r="3956" spans="1:4" x14ac:dyDescent="0.3">
      <c r="A3956" s="1">
        <v>41827</v>
      </c>
      <c r="B3956">
        <v>88.754089355468693</v>
      </c>
      <c r="C3956">
        <v>63.675750732421797</v>
      </c>
      <c r="D3956">
        <v>1008.79998779296</v>
      </c>
    </row>
    <row r="3957" spans="1:4" x14ac:dyDescent="0.3">
      <c r="A3957" s="1">
        <v>41828</v>
      </c>
      <c r="B3957">
        <v>87.684280395507798</v>
      </c>
      <c r="C3957">
        <v>64.451339721679602</v>
      </c>
      <c r="D3957">
        <v>1010.59997558593</v>
      </c>
    </row>
    <row r="3958" spans="1:4" x14ac:dyDescent="0.3">
      <c r="A3958" s="1">
        <v>41829</v>
      </c>
      <c r="B3958">
        <v>88.335464477539006</v>
      </c>
      <c r="C3958">
        <v>63.985973358154297</v>
      </c>
      <c r="D3958">
        <v>1010.79998779296</v>
      </c>
    </row>
    <row r="3959" spans="1:4" x14ac:dyDescent="0.3">
      <c r="A3959" s="1">
        <v>41830</v>
      </c>
      <c r="B3959">
        <v>88.056388854980398</v>
      </c>
      <c r="C3959">
        <v>64.141098022460895</v>
      </c>
      <c r="D3959">
        <v>1011</v>
      </c>
    </row>
    <row r="3960" spans="1:4" x14ac:dyDescent="0.3">
      <c r="A3960" s="1">
        <v>41831</v>
      </c>
      <c r="B3960">
        <v>88.623855590820298</v>
      </c>
      <c r="C3960">
        <v>63.753307342529297</v>
      </c>
      <c r="D3960">
        <v>1012.20001220703</v>
      </c>
    </row>
    <row r="3961" spans="1:4" x14ac:dyDescent="0.3">
      <c r="A3961" s="1">
        <v>41834</v>
      </c>
      <c r="B3961">
        <v>89.154067993164006</v>
      </c>
      <c r="C3961">
        <v>63.3267211914062</v>
      </c>
      <c r="D3961">
        <v>1018.5</v>
      </c>
    </row>
    <row r="3962" spans="1:4" x14ac:dyDescent="0.3">
      <c r="A3962" s="1">
        <v>41835</v>
      </c>
      <c r="B3962">
        <v>88.847106933593693</v>
      </c>
      <c r="C3962">
        <v>63.598182678222599</v>
      </c>
      <c r="D3962">
        <v>1018.20001220703</v>
      </c>
    </row>
    <row r="3963" spans="1:4" x14ac:dyDescent="0.3">
      <c r="A3963" s="1">
        <v>41836</v>
      </c>
      <c r="B3963">
        <v>89.200599670410099</v>
      </c>
      <c r="C3963">
        <v>63.287948608398402</v>
      </c>
      <c r="D3963">
        <v>1025.90002441406</v>
      </c>
    </row>
    <row r="3964" spans="1:4" x14ac:dyDescent="0.3">
      <c r="A3964" s="1">
        <v>41837</v>
      </c>
      <c r="B3964">
        <v>88.019187927246094</v>
      </c>
      <c r="C3964">
        <v>64.141098022460895</v>
      </c>
      <c r="D3964">
        <v>1031.09997558593</v>
      </c>
    </row>
    <row r="3965" spans="1:4" x14ac:dyDescent="0.3">
      <c r="A3965" s="1">
        <v>41838</v>
      </c>
      <c r="B3965">
        <v>89.414535522460895</v>
      </c>
      <c r="C3965">
        <v>63.171615600585902</v>
      </c>
      <c r="D3965">
        <v>1028</v>
      </c>
    </row>
    <row r="3966" spans="1:4" x14ac:dyDescent="0.3">
      <c r="A3966" s="1">
        <v>41841</v>
      </c>
      <c r="B3966">
        <v>89.302925109863196</v>
      </c>
      <c r="C3966">
        <v>63.249172210693303</v>
      </c>
      <c r="D3966">
        <v>1027.90002441406</v>
      </c>
    </row>
    <row r="3967" spans="1:4" x14ac:dyDescent="0.3">
      <c r="A3967" s="1">
        <v>41842</v>
      </c>
      <c r="B3967">
        <v>89.870353698730398</v>
      </c>
      <c r="C3967">
        <v>62.783821105957003</v>
      </c>
      <c r="D3967">
        <v>1026</v>
      </c>
    </row>
    <row r="3968" spans="1:4" x14ac:dyDescent="0.3">
      <c r="A3968" s="1">
        <v>41843</v>
      </c>
      <c r="B3968">
        <v>90.447097778320298</v>
      </c>
      <c r="C3968">
        <v>62.434803009033203</v>
      </c>
      <c r="D3968">
        <v>1022.59997558593</v>
      </c>
    </row>
    <row r="3969" spans="1:4" x14ac:dyDescent="0.3">
      <c r="A3969" s="1">
        <v>41844</v>
      </c>
      <c r="B3969">
        <v>90.344772338867102</v>
      </c>
      <c r="C3969">
        <v>62.473587036132798</v>
      </c>
      <c r="D3969">
        <v>1022.90002441406</v>
      </c>
    </row>
    <row r="3970" spans="1:4" x14ac:dyDescent="0.3">
      <c r="A3970" s="1">
        <v>41845</v>
      </c>
      <c r="B3970">
        <v>89.991279602050696</v>
      </c>
      <c r="C3970">
        <v>62.706260681152301</v>
      </c>
      <c r="D3970">
        <v>1028.40002441406</v>
      </c>
    </row>
    <row r="3971" spans="1:4" x14ac:dyDescent="0.3">
      <c r="A3971" s="1">
        <v>41848</v>
      </c>
      <c r="B3971">
        <v>90.019195556640597</v>
      </c>
      <c r="C3971">
        <v>62.745037078857401</v>
      </c>
      <c r="D3971">
        <v>1025.09997558593</v>
      </c>
    </row>
    <row r="3972" spans="1:4" x14ac:dyDescent="0.3">
      <c r="A3972" s="1">
        <v>41849</v>
      </c>
      <c r="B3972">
        <v>89.861068725585895</v>
      </c>
      <c r="C3972">
        <v>62.783821105957003</v>
      </c>
      <c r="D3972">
        <v>1025.63000488281</v>
      </c>
    </row>
    <row r="3973" spans="1:4" x14ac:dyDescent="0.3">
      <c r="A3973" s="1">
        <v>41850</v>
      </c>
      <c r="B3973">
        <v>90.214546203613196</v>
      </c>
      <c r="C3973">
        <v>62.512367248535099</v>
      </c>
      <c r="D3973">
        <v>1023.79998779296</v>
      </c>
    </row>
    <row r="3974" spans="1:4" x14ac:dyDescent="0.3">
      <c r="A3974" s="1">
        <v>41851</v>
      </c>
      <c r="B3974">
        <v>88.391288757324205</v>
      </c>
      <c r="C3974">
        <v>63.792095184326101</v>
      </c>
      <c r="D3974">
        <v>1023.59997558593</v>
      </c>
    </row>
    <row r="3975" spans="1:4" x14ac:dyDescent="0.3">
      <c r="A3975" s="1">
        <v>41852</v>
      </c>
      <c r="B3975">
        <v>88.065696716308594</v>
      </c>
      <c r="C3975">
        <v>64.102333068847599</v>
      </c>
      <c r="D3975">
        <v>1032.39001464843</v>
      </c>
    </row>
    <row r="3976" spans="1:4" x14ac:dyDescent="0.3">
      <c r="A3976" s="1">
        <v>41855</v>
      </c>
      <c r="B3976">
        <v>88.670349121093693</v>
      </c>
      <c r="C3976">
        <v>63.559394836425703</v>
      </c>
      <c r="D3976">
        <v>1036.69995117187</v>
      </c>
    </row>
    <row r="3977" spans="1:4" x14ac:dyDescent="0.3">
      <c r="A3977" s="1">
        <v>41856</v>
      </c>
      <c r="B3977">
        <v>87.991279602050696</v>
      </c>
      <c r="C3977">
        <v>64.063545227050696</v>
      </c>
      <c r="D3977">
        <v>1032.19995117187</v>
      </c>
    </row>
    <row r="3978" spans="1:4" x14ac:dyDescent="0.3">
      <c r="A3978" s="1">
        <v>41857</v>
      </c>
      <c r="B3978">
        <v>87.926155090332003</v>
      </c>
      <c r="C3978">
        <v>64.141098022460895</v>
      </c>
      <c r="D3978">
        <v>1026.19995117187</v>
      </c>
    </row>
    <row r="3979" spans="1:4" x14ac:dyDescent="0.3">
      <c r="A3979" s="1">
        <v>41858</v>
      </c>
      <c r="B3979">
        <v>87.647064208984304</v>
      </c>
      <c r="C3979">
        <v>64.373779296875</v>
      </c>
      <c r="D3979">
        <v>1032.73999023437</v>
      </c>
    </row>
    <row r="3980" spans="1:4" x14ac:dyDescent="0.3">
      <c r="A3980" s="1">
        <v>41859</v>
      </c>
      <c r="B3980">
        <v>88.279670715332003</v>
      </c>
      <c r="C3980">
        <v>63.830867767333899</v>
      </c>
      <c r="D3980">
        <v>1037.35998535156</v>
      </c>
    </row>
    <row r="3981" spans="1:4" x14ac:dyDescent="0.3">
      <c r="A3981" s="1">
        <v>41862</v>
      </c>
      <c r="B3981">
        <v>88.800613403320298</v>
      </c>
      <c r="C3981">
        <v>63.520626068115199</v>
      </c>
      <c r="D3981">
        <v>1036</v>
      </c>
    </row>
    <row r="3982" spans="1:4" x14ac:dyDescent="0.3">
      <c r="A3982" s="1">
        <v>41863</v>
      </c>
      <c r="B3982">
        <v>88.763374328613196</v>
      </c>
      <c r="C3982">
        <v>63.559394836425703</v>
      </c>
      <c r="D3982">
        <v>1030</v>
      </c>
    </row>
    <row r="3983" spans="1:4" x14ac:dyDescent="0.3">
      <c r="A3983" s="1">
        <v>41864</v>
      </c>
      <c r="B3983">
        <v>89.702926635742102</v>
      </c>
      <c r="C3983">
        <v>62.822601318359297</v>
      </c>
      <c r="D3983">
        <v>1026.19995117187</v>
      </c>
    </row>
    <row r="3984" spans="1:4" x14ac:dyDescent="0.3">
      <c r="A3984" s="1">
        <v>41865</v>
      </c>
      <c r="B3984">
        <v>90.168067932128906</v>
      </c>
      <c r="C3984">
        <v>62.551132202148402</v>
      </c>
      <c r="D3984">
        <v>1029.09997558593</v>
      </c>
    </row>
    <row r="3985" spans="1:4" x14ac:dyDescent="0.3">
      <c r="A3985" s="1">
        <v>41866</v>
      </c>
      <c r="B3985">
        <v>90.605247497558594</v>
      </c>
      <c r="C3985">
        <v>62.202129364013601</v>
      </c>
      <c r="D3985">
        <v>1020.20001220703</v>
      </c>
    </row>
    <row r="3986" spans="1:4" x14ac:dyDescent="0.3">
      <c r="A3986" s="1">
        <v>41869</v>
      </c>
      <c r="B3986">
        <v>91.302925109863196</v>
      </c>
      <c r="C3986">
        <v>61.697994232177699</v>
      </c>
      <c r="D3986">
        <v>1020.70001220703</v>
      </c>
    </row>
    <row r="3987" spans="1:4" x14ac:dyDescent="0.3">
      <c r="A3987" s="1">
        <v>41870</v>
      </c>
      <c r="B3987">
        <v>91.8145751953125</v>
      </c>
      <c r="C3987">
        <v>61.387760162353501</v>
      </c>
      <c r="D3987">
        <v>1016.78997802734</v>
      </c>
    </row>
    <row r="3988" spans="1:4" x14ac:dyDescent="0.3">
      <c r="A3988" s="1">
        <v>41871</v>
      </c>
      <c r="B3988">
        <v>91.8145751953125</v>
      </c>
      <c r="C3988">
        <v>61.387760162353501</v>
      </c>
      <c r="D3988">
        <v>1016.79998779296</v>
      </c>
    </row>
    <row r="3989" spans="1:4" x14ac:dyDescent="0.3">
      <c r="A3989" s="1">
        <v>41872</v>
      </c>
      <c r="B3989">
        <v>92.000617980957003</v>
      </c>
      <c r="C3989">
        <v>61.232643127441399</v>
      </c>
      <c r="D3989">
        <v>1021.70001220703</v>
      </c>
    </row>
    <row r="3990" spans="1:4" x14ac:dyDescent="0.3">
      <c r="A3990" s="1">
        <v>41873</v>
      </c>
      <c r="B3990">
        <v>92.140151977539006</v>
      </c>
      <c r="C3990">
        <v>61.155086517333899</v>
      </c>
      <c r="D3990">
        <v>1022.70001220703</v>
      </c>
    </row>
    <row r="3991" spans="1:4" x14ac:dyDescent="0.3">
      <c r="A3991" s="1">
        <v>41876</v>
      </c>
      <c r="B3991">
        <v>92.465736389160099</v>
      </c>
      <c r="C3991">
        <v>60.922409057617102</v>
      </c>
      <c r="D3991">
        <v>1020.09997558593</v>
      </c>
    </row>
    <row r="3992" spans="1:4" x14ac:dyDescent="0.3">
      <c r="A3992" s="1">
        <v>41877</v>
      </c>
      <c r="B3992">
        <v>92.558746337890597</v>
      </c>
      <c r="C3992">
        <v>60.883628845214801</v>
      </c>
      <c r="D3992">
        <v>1019</v>
      </c>
    </row>
    <row r="3993" spans="1:4" x14ac:dyDescent="0.3">
      <c r="A3993" s="1">
        <v>41878</v>
      </c>
      <c r="B3993">
        <v>92.577362060546804</v>
      </c>
      <c r="C3993">
        <v>60.844852447509702</v>
      </c>
      <c r="D3993">
        <v>1015.70001220703</v>
      </c>
    </row>
    <row r="3994" spans="1:4" x14ac:dyDescent="0.3">
      <c r="A3994" s="1">
        <v>41879</v>
      </c>
      <c r="B3994">
        <v>92.475036621093693</v>
      </c>
      <c r="C3994">
        <v>60.961189270019503</v>
      </c>
      <c r="D3994">
        <v>1013.20001220703</v>
      </c>
    </row>
    <row r="3995" spans="1:4" x14ac:dyDescent="0.3">
      <c r="A3995" s="1">
        <v>41880</v>
      </c>
      <c r="B3995">
        <v>92.819206237792898</v>
      </c>
      <c r="C3995">
        <v>60.728511810302699</v>
      </c>
      <c r="D3995">
        <v>1014.20001220703</v>
      </c>
    </row>
    <row r="3996" spans="1:4" x14ac:dyDescent="0.3">
      <c r="A3996" s="1">
        <v>41883</v>
      </c>
      <c r="D3996">
        <v>1013.59997558593</v>
      </c>
    </row>
    <row r="3997" spans="1:4" x14ac:dyDescent="0.3">
      <c r="A3997" s="1">
        <v>41884</v>
      </c>
      <c r="B3997">
        <v>93.089004516601506</v>
      </c>
      <c r="C3997">
        <v>60.534614562988203</v>
      </c>
      <c r="D3997">
        <v>1011.79998779296</v>
      </c>
    </row>
    <row r="3998" spans="1:4" x14ac:dyDescent="0.3">
      <c r="A3998" s="1">
        <v>41885</v>
      </c>
      <c r="B3998">
        <v>92.540145874023395</v>
      </c>
      <c r="C3998">
        <v>60.844852447509702</v>
      </c>
      <c r="D3998">
        <v>1017.5</v>
      </c>
    </row>
    <row r="3999" spans="1:4" x14ac:dyDescent="0.3">
      <c r="A3999" s="1">
        <v>41886</v>
      </c>
      <c r="B3999">
        <v>92.4564208984375</v>
      </c>
      <c r="C3999">
        <v>60.922409057617102</v>
      </c>
      <c r="D3999">
        <v>1019.09997558593</v>
      </c>
    </row>
    <row r="4000" spans="1:4" x14ac:dyDescent="0.3">
      <c r="A4000" s="1">
        <v>41887</v>
      </c>
      <c r="B4000">
        <v>92.921546936035099</v>
      </c>
      <c r="C4000">
        <v>60.573390960693303</v>
      </c>
      <c r="D4000">
        <v>1017.90002441406</v>
      </c>
    </row>
    <row r="4001" spans="1:4" x14ac:dyDescent="0.3">
      <c r="A4001" s="1">
        <v>41890</v>
      </c>
      <c r="B4001">
        <v>93.098297119140597</v>
      </c>
      <c r="C4001">
        <v>60.495838165283203</v>
      </c>
      <c r="D4001">
        <v>1023.5</v>
      </c>
    </row>
    <row r="4002" spans="1:4" x14ac:dyDescent="0.3">
      <c r="A4002" s="1">
        <v>41891</v>
      </c>
      <c r="B4002">
        <v>92.326171875</v>
      </c>
      <c r="C4002">
        <v>60.961189270019503</v>
      </c>
      <c r="D4002">
        <v>1023.5</v>
      </c>
    </row>
    <row r="4003" spans="1:4" x14ac:dyDescent="0.3">
      <c r="A4003" s="1">
        <v>41892</v>
      </c>
      <c r="B4003">
        <v>93.089004516601506</v>
      </c>
      <c r="C4003">
        <v>60.495838165283203</v>
      </c>
      <c r="D4003">
        <v>1033.5</v>
      </c>
    </row>
    <row r="4004" spans="1:4" x14ac:dyDescent="0.3">
      <c r="A4004" s="1">
        <v>41893</v>
      </c>
      <c r="B4004">
        <v>93.014564514160099</v>
      </c>
      <c r="C4004">
        <v>60.495838165283203</v>
      </c>
      <c r="D4004">
        <v>1033.5</v>
      </c>
    </row>
    <row r="4005" spans="1:4" x14ac:dyDescent="0.3">
      <c r="A4005" s="1">
        <v>41894</v>
      </c>
      <c r="B4005">
        <v>92.540145874023395</v>
      </c>
      <c r="C4005">
        <v>60.844852447509702</v>
      </c>
      <c r="D4005">
        <v>1035</v>
      </c>
    </row>
    <row r="4006" spans="1:4" x14ac:dyDescent="0.3">
      <c r="A4006" s="1">
        <v>41897</v>
      </c>
      <c r="B4006">
        <v>91.647102355957003</v>
      </c>
      <c r="C4006">
        <v>61.465320587158203</v>
      </c>
      <c r="D4006">
        <v>1009.09997558593</v>
      </c>
    </row>
    <row r="4007" spans="1:4" x14ac:dyDescent="0.3">
      <c r="A4007" s="1">
        <v>41898</v>
      </c>
      <c r="B4007">
        <v>92.447113037109304</v>
      </c>
      <c r="C4007">
        <v>60.883628845214801</v>
      </c>
      <c r="D4007">
        <v>1037.40002441406</v>
      </c>
    </row>
    <row r="4008" spans="1:4" x14ac:dyDescent="0.3">
      <c r="A4008" s="1">
        <v>41899</v>
      </c>
      <c r="B4008">
        <v>92.586654663085895</v>
      </c>
      <c r="C4008">
        <v>60.806068420410099</v>
      </c>
      <c r="D4008">
        <v>1034.90002441406</v>
      </c>
    </row>
    <row r="4009" spans="1:4" x14ac:dyDescent="0.3">
      <c r="A4009" s="1">
        <v>41900</v>
      </c>
      <c r="B4009">
        <v>93.284332275390597</v>
      </c>
      <c r="C4009">
        <v>60.340724945068303</v>
      </c>
      <c r="D4009">
        <v>1033.59997558593</v>
      </c>
    </row>
    <row r="4010" spans="1:4" x14ac:dyDescent="0.3">
      <c r="A4010" s="1">
        <v>41901</v>
      </c>
      <c r="B4010">
        <v>93.226531982421804</v>
      </c>
      <c r="C4010">
        <v>60.379497528076101</v>
      </c>
      <c r="D4010">
        <v>1042.59997558593</v>
      </c>
    </row>
    <row r="4011" spans="1:4" x14ac:dyDescent="0.3">
      <c r="A4011" s="1">
        <v>41904</v>
      </c>
      <c r="B4011">
        <v>92.359352111816406</v>
      </c>
      <c r="C4011">
        <v>60.961189270019503</v>
      </c>
      <c r="D4011">
        <v>1022.79998779296</v>
      </c>
    </row>
    <row r="4012" spans="1:4" x14ac:dyDescent="0.3">
      <c r="A4012" s="1">
        <v>41905</v>
      </c>
      <c r="B4012">
        <v>92.107597351074205</v>
      </c>
      <c r="C4012">
        <v>61.155086517333899</v>
      </c>
      <c r="D4012">
        <v>1039.80004882812</v>
      </c>
    </row>
    <row r="4013" spans="1:4" x14ac:dyDescent="0.3">
      <c r="A4013" s="1">
        <v>41906</v>
      </c>
      <c r="B4013">
        <v>93.095993041992102</v>
      </c>
      <c r="C4013">
        <v>60.457057952880803</v>
      </c>
      <c r="D4013">
        <v>1038.80004882812</v>
      </c>
    </row>
    <row r="4014" spans="1:4" x14ac:dyDescent="0.3">
      <c r="A4014" s="1">
        <v>41907</v>
      </c>
      <c r="B4014">
        <v>91.1378173828125</v>
      </c>
      <c r="C4014">
        <v>61.736778259277301</v>
      </c>
      <c r="D4014">
        <v>1038.69995117187</v>
      </c>
    </row>
    <row r="4015" spans="1:4" x14ac:dyDescent="0.3">
      <c r="A4015" s="1">
        <v>41908</v>
      </c>
      <c r="B4015">
        <v>92.107597351074205</v>
      </c>
      <c r="C4015">
        <v>61.038745880126903</v>
      </c>
      <c r="D4015">
        <v>1042.59997558593</v>
      </c>
    </row>
    <row r="4016" spans="1:4" x14ac:dyDescent="0.3">
      <c r="A4016" s="1">
        <v>41911</v>
      </c>
      <c r="B4016">
        <v>91.986366271972599</v>
      </c>
      <c r="C4016">
        <v>61.077522277832003</v>
      </c>
      <c r="D4016">
        <v>1026</v>
      </c>
    </row>
    <row r="4017" spans="1:4" x14ac:dyDescent="0.3">
      <c r="A4017" s="1">
        <v>41912</v>
      </c>
      <c r="B4017">
        <v>92.116905212402301</v>
      </c>
      <c r="C4017">
        <v>61.077522277832003</v>
      </c>
      <c r="D4017">
        <v>1052.19995117187</v>
      </c>
    </row>
    <row r="4018" spans="1:4" x14ac:dyDescent="0.3">
      <c r="A4018" s="1">
        <v>41913</v>
      </c>
      <c r="B4018">
        <v>90.643653869628906</v>
      </c>
      <c r="C4018">
        <v>62.008232116699197</v>
      </c>
      <c r="D4018">
        <v>1053.90002441406</v>
      </c>
    </row>
    <row r="4019" spans="1:4" x14ac:dyDescent="0.3">
      <c r="A4019" s="1">
        <v>41914</v>
      </c>
      <c r="B4019">
        <v>90.643653869628906</v>
      </c>
      <c r="C4019">
        <v>62.047008514404297</v>
      </c>
      <c r="D4019">
        <v>1061.80004882812</v>
      </c>
    </row>
    <row r="4020" spans="1:4" x14ac:dyDescent="0.3">
      <c r="A4020" s="1">
        <v>41915</v>
      </c>
      <c r="B4020">
        <v>91.538780212402301</v>
      </c>
      <c r="C4020">
        <v>61.348979949951101</v>
      </c>
      <c r="D4020">
        <v>1060.19995117187</v>
      </c>
    </row>
    <row r="4021" spans="1:4" x14ac:dyDescent="0.3">
      <c r="A4021" s="1">
        <v>41918</v>
      </c>
      <c r="B4021">
        <v>91.342956542968693</v>
      </c>
      <c r="C4021">
        <v>61.542881011962798</v>
      </c>
      <c r="D4021">
        <v>1060.09997558593</v>
      </c>
    </row>
    <row r="4022" spans="1:4" x14ac:dyDescent="0.3">
      <c r="A4022" s="1">
        <v>41919</v>
      </c>
      <c r="B4022">
        <v>90.046859741210895</v>
      </c>
      <c r="C4022">
        <v>62.396034240722599</v>
      </c>
      <c r="D4022">
        <v>1067.90002441406</v>
      </c>
    </row>
    <row r="4023" spans="1:4" x14ac:dyDescent="0.3">
      <c r="A4023" s="1">
        <v>41920</v>
      </c>
      <c r="B4023">
        <v>91.799865722656193</v>
      </c>
      <c r="C4023">
        <v>61.116310119628899</v>
      </c>
      <c r="D4023">
        <v>1068.69995117187</v>
      </c>
    </row>
    <row r="4024" spans="1:4" x14ac:dyDescent="0.3">
      <c r="A4024" s="1">
        <v>41921</v>
      </c>
      <c r="B4024">
        <v>90.3172607421875</v>
      </c>
      <c r="C4024">
        <v>62.163356781005803</v>
      </c>
      <c r="D4024">
        <v>1074.06994628906</v>
      </c>
    </row>
    <row r="4025" spans="1:4" x14ac:dyDescent="0.3">
      <c r="A4025" s="1">
        <v>41922</v>
      </c>
      <c r="B4025">
        <v>88.060752868652301</v>
      </c>
      <c r="C4025">
        <v>63.753307342529297</v>
      </c>
      <c r="D4025">
        <v>1062.5</v>
      </c>
    </row>
    <row r="4026" spans="1:4" x14ac:dyDescent="0.3">
      <c r="A4026" s="1">
        <v>41925</v>
      </c>
      <c r="B4026">
        <v>86.680725097656193</v>
      </c>
      <c r="C4026">
        <v>64.684005737304602</v>
      </c>
      <c r="D4026">
        <v>1051.90002441406</v>
      </c>
    </row>
    <row r="4027" spans="1:4" x14ac:dyDescent="0.3">
      <c r="A4027" s="1">
        <v>41926</v>
      </c>
      <c r="B4027">
        <v>86.690017700195298</v>
      </c>
      <c r="C4027">
        <v>64.722793579101506</v>
      </c>
      <c r="D4027">
        <v>1065.5</v>
      </c>
    </row>
    <row r="4028" spans="1:4" x14ac:dyDescent="0.3">
      <c r="A4028" s="1">
        <v>41927</v>
      </c>
      <c r="B4028">
        <v>86.130584716796804</v>
      </c>
      <c r="C4028">
        <v>65.071815490722599</v>
      </c>
      <c r="D4028">
        <v>1064.19995117187</v>
      </c>
    </row>
    <row r="4029" spans="1:4" x14ac:dyDescent="0.3">
      <c r="A4029" s="1">
        <v>41928</v>
      </c>
      <c r="B4029">
        <v>85.589759826660099</v>
      </c>
      <c r="C4029">
        <v>65.459602355957003</v>
      </c>
      <c r="D4029">
        <v>1059.69995117187</v>
      </c>
    </row>
    <row r="4030" spans="1:4" x14ac:dyDescent="0.3">
      <c r="A4030" s="1">
        <v>41929</v>
      </c>
      <c r="B4030">
        <v>86.718002319335895</v>
      </c>
      <c r="C4030">
        <v>64.645233154296804</v>
      </c>
      <c r="D4030">
        <v>1060</v>
      </c>
    </row>
    <row r="4031" spans="1:4" x14ac:dyDescent="0.3">
      <c r="A4031" s="1">
        <v>41932</v>
      </c>
      <c r="B4031">
        <v>88.014114379882798</v>
      </c>
      <c r="C4031">
        <v>63.636970520019503</v>
      </c>
      <c r="D4031">
        <v>1063</v>
      </c>
    </row>
    <row r="4032" spans="1:4" x14ac:dyDescent="0.3">
      <c r="A4032" s="1">
        <v>41933</v>
      </c>
      <c r="B4032">
        <v>90.326591491699205</v>
      </c>
      <c r="C4032">
        <v>62.047008514404297</v>
      </c>
      <c r="D4032">
        <v>1054.90002441406</v>
      </c>
    </row>
    <row r="4033" spans="1:4" x14ac:dyDescent="0.3">
      <c r="A4033" s="1">
        <v>41934</v>
      </c>
      <c r="B4033">
        <v>89.860366821289006</v>
      </c>
      <c r="C4033">
        <v>62.357250213622997</v>
      </c>
      <c r="D4033">
        <v>1054.09997558593</v>
      </c>
    </row>
    <row r="4034" spans="1:4" x14ac:dyDescent="0.3">
      <c r="A4034" s="1">
        <v>41935</v>
      </c>
      <c r="B4034">
        <v>91.212448120117102</v>
      </c>
      <c r="C4034">
        <v>61.348979949951101</v>
      </c>
      <c r="D4034">
        <v>1052.19995117187</v>
      </c>
    </row>
    <row r="4035" spans="1:4" x14ac:dyDescent="0.3">
      <c r="A4035" s="1">
        <v>41936</v>
      </c>
      <c r="B4035">
        <v>91.958381652832003</v>
      </c>
      <c r="C4035">
        <v>60.883628845214801</v>
      </c>
      <c r="D4035">
        <v>1058.40002441406</v>
      </c>
    </row>
    <row r="4036" spans="1:4" x14ac:dyDescent="0.3">
      <c r="A4036" s="1">
        <v>41939</v>
      </c>
      <c r="B4036">
        <v>92.023643493652301</v>
      </c>
      <c r="C4036">
        <v>60.806068420410099</v>
      </c>
      <c r="D4036">
        <v>1055.59997558593</v>
      </c>
    </row>
    <row r="4037" spans="1:4" x14ac:dyDescent="0.3">
      <c r="A4037" s="1">
        <v>41940</v>
      </c>
      <c r="B4037">
        <v>93.413002014160099</v>
      </c>
      <c r="C4037">
        <v>59.952919006347599</v>
      </c>
      <c r="D4037">
        <v>1049.51000976562</v>
      </c>
    </row>
    <row r="4038" spans="1:4" x14ac:dyDescent="0.3">
      <c r="A4038" s="1">
        <v>41941</v>
      </c>
      <c r="B4038">
        <v>93.0679931640625</v>
      </c>
      <c r="C4038">
        <v>60.108039855957003</v>
      </c>
      <c r="D4038">
        <v>1045.56005859375</v>
      </c>
    </row>
    <row r="4039" spans="1:4" x14ac:dyDescent="0.3">
      <c r="A4039" s="1">
        <v>41942</v>
      </c>
      <c r="B4039">
        <v>93.263832092285099</v>
      </c>
      <c r="C4039">
        <v>59.991703033447202</v>
      </c>
      <c r="D4039">
        <v>1053.09997558593</v>
      </c>
    </row>
    <row r="4040" spans="1:4" x14ac:dyDescent="0.3">
      <c r="A4040" s="1">
        <v>41943</v>
      </c>
      <c r="B4040">
        <v>94.550613403320298</v>
      </c>
      <c r="C4040">
        <v>59.216117858886697</v>
      </c>
      <c r="D4040">
        <v>1053.80004882812</v>
      </c>
    </row>
    <row r="4041" spans="1:4" x14ac:dyDescent="0.3">
      <c r="A4041" s="1">
        <v>41946</v>
      </c>
      <c r="B4041">
        <v>94.830337524414006</v>
      </c>
      <c r="C4041">
        <v>58.944664001464801</v>
      </c>
      <c r="D4041">
        <v>1051.19995117187</v>
      </c>
    </row>
    <row r="4042" spans="1:4" x14ac:dyDescent="0.3">
      <c r="A4042" s="1">
        <v>41947</v>
      </c>
      <c r="B4042">
        <v>94.513313293457003</v>
      </c>
      <c r="C4042">
        <v>59.177341461181598</v>
      </c>
      <c r="D4042">
        <v>1081.59997558593</v>
      </c>
    </row>
    <row r="4043" spans="1:4" x14ac:dyDescent="0.3">
      <c r="A4043" s="1">
        <v>41948</v>
      </c>
      <c r="B4043">
        <v>94.522628784179602</v>
      </c>
      <c r="C4043">
        <v>59.216117858886697</v>
      </c>
      <c r="D4043">
        <v>1076.90002441406</v>
      </c>
    </row>
    <row r="4044" spans="1:4" x14ac:dyDescent="0.3">
      <c r="A4044" s="1">
        <v>41949</v>
      </c>
      <c r="B4044">
        <v>94.821022033691406</v>
      </c>
      <c r="C4044">
        <v>59.002830505371001</v>
      </c>
      <c r="D4044">
        <v>1088.5</v>
      </c>
    </row>
    <row r="4045" spans="1:4" x14ac:dyDescent="0.3">
      <c r="A4045" s="1">
        <v>41950</v>
      </c>
      <c r="B4045">
        <v>94.737060546875</v>
      </c>
      <c r="C4045">
        <v>59.041606903076101</v>
      </c>
      <c r="D4045">
        <v>1089.90002441406</v>
      </c>
    </row>
    <row r="4046" spans="1:4" x14ac:dyDescent="0.3">
      <c r="A4046" s="1">
        <v>41953</v>
      </c>
      <c r="B4046">
        <v>95.072792053222599</v>
      </c>
      <c r="C4046">
        <v>58.828327178955</v>
      </c>
      <c r="D4046">
        <v>1064.40002441406</v>
      </c>
    </row>
    <row r="4047" spans="1:4" x14ac:dyDescent="0.3">
      <c r="A4047" s="1">
        <v>41954</v>
      </c>
      <c r="B4047">
        <v>95.371162414550696</v>
      </c>
      <c r="C4047">
        <v>58.6635131835937</v>
      </c>
      <c r="D4047">
        <v>1087.40002441406</v>
      </c>
    </row>
    <row r="4048" spans="1:4" x14ac:dyDescent="0.3">
      <c r="A4048" s="1">
        <v>41955</v>
      </c>
      <c r="B4048">
        <v>95.538978576660099</v>
      </c>
      <c r="C4048">
        <v>58.527786254882798</v>
      </c>
      <c r="D4048">
        <v>1095.30004882812</v>
      </c>
    </row>
    <row r="4049" spans="1:4" x14ac:dyDescent="0.3">
      <c r="A4049" s="1">
        <v>41956</v>
      </c>
      <c r="B4049">
        <v>95.949272155761705</v>
      </c>
      <c r="C4049">
        <v>58.304798126220703</v>
      </c>
      <c r="D4049">
        <v>1093.5</v>
      </c>
    </row>
    <row r="4050" spans="1:4" x14ac:dyDescent="0.3">
      <c r="A4050" s="1">
        <v>41957</v>
      </c>
      <c r="B4050">
        <v>96.247657775878906</v>
      </c>
      <c r="C4050">
        <v>58.12060546875</v>
      </c>
      <c r="D4050">
        <v>1095.40002441406</v>
      </c>
    </row>
    <row r="4051" spans="1:4" x14ac:dyDescent="0.3">
      <c r="A4051" s="1">
        <v>41960</v>
      </c>
      <c r="B4051">
        <v>95.958602905273395</v>
      </c>
      <c r="C4051">
        <v>58.285408020019503</v>
      </c>
      <c r="D4051">
        <v>1100</v>
      </c>
    </row>
    <row r="4052" spans="1:4" x14ac:dyDescent="0.3">
      <c r="A4052" s="1">
        <v>41961</v>
      </c>
      <c r="B4052">
        <v>96.676597595214801</v>
      </c>
      <c r="C4052">
        <v>57.8491401672363</v>
      </c>
      <c r="D4052">
        <v>1100.09997558593</v>
      </c>
    </row>
    <row r="4053" spans="1:4" x14ac:dyDescent="0.3">
      <c r="A4053" s="1">
        <v>41962</v>
      </c>
      <c r="B4053">
        <v>96.238349914550696</v>
      </c>
      <c r="C4053">
        <v>58.110904693603501</v>
      </c>
      <c r="D4053">
        <v>1100.40002441406</v>
      </c>
    </row>
    <row r="4054" spans="1:4" x14ac:dyDescent="0.3">
      <c r="A4054" s="1">
        <v>41963</v>
      </c>
      <c r="B4054">
        <v>96.667259216308594</v>
      </c>
      <c r="C4054">
        <v>57.839454650878899</v>
      </c>
      <c r="D4054">
        <v>1113.09997558593</v>
      </c>
    </row>
    <row r="4055" spans="1:4" x14ac:dyDescent="0.3">
      <c r="A4055" s="1">
        <v>41964</v>
      </c>
      <c r="B4055">
        <v>96.853759765625</v>
      </c>
      <c r="C4055">
        <v>57.732799530029297</v>
      </c>
      <c r="D4055">
        <v>1111.90002441406</v>
      </c>
    </row>
    <row r="4056" spans="1:4" x14ac:dyDescent="0.3">
      <c r="A4056" s="1">
        <v>41967</v>
      </c>
      <c r="B4056">
        <v>97.609031677246094</v>
      </c>
      <c r="C4056">
        <v>57.2480659484863</v>
      </c>
      <c r="D4056">
        <v>1111.69995117187</v>
      </c>
    </row>
    <row r="4057" spans="1:4" x14ac:dyDescent="0.3">
      <c r="A4057" s="1">
        <v>41968</v>
      </c>
      <c r="B4057">
        <v>97.758232116699205</v>
      </c>
      <c r="C4057">
        <v>57.1995849609375</v>
      </c>
      <c r="D4057">
        <v>1113.5</v>
      </c>
    </row>
    <row r="4058" spans="1:4" x14ac:dyDescent="0.3">
      <c r="A4058" s="1">
        <v>41969</v>
      </c>
      <c r="B4058">
        <v>98.392311096191406</v>
      </c>
      <c r="C4058">
        <v>56.802104949951101</v>
      </c>
      <c r="D4058">
        <v>1107.90002441406</v>
      </c>
    </row>
    <row r="4059" spans="1:4" x14ac:dyDescent="0.3">
      <c r="A4059" s="1">
        <v>41970</v>
      </c>
      <c r="D4059">
        <v>1102.5</v>
      </c>
    </row>
    <row r="4060" spans="1:4" x14ac:dyDescent="0.3">
      <c r="A4060" s="1">
        <v>41971</v>
      </c>
      <c r="B4060">
        <v>98.849235534667898</v>
      </c>
      <c r="C4060">
        <v>56.511264801025298</v>
      </c>
      <c r="D4060">
        <v>1099.09997558593</v>
      </c>
    </row>
    <row r="4061" spans="1:4" x14ac:dyDescent="0.3">
      <c r="A4061" s="1">
        <v>41974</v>
      </c>
      <c r="B4061">
        <v>97.730270385742102</v>
      </c>
      <c r="C4061">
        <v>57.170501708984297</v>
      </c>
      <c r="D4061">
        <v>1088.5</v>
      </c>
    </row>
    <row r="4062" spans="1:4" x14ac:dyDescent="0.3">
      <c r="A4062" s="1">
        <v>41975</v>
      </c>
      <c r="B4062">
        <v>98.121894836425696</v>
      </c>
      <c r="C4062">
        <v>56.928134918212798</v>
      </c>
      <c r="D4062">
        <v>1108.59997558593</v>
      </c>
    </row>
    <row r="4063" spans="1:4" x14ac:dyDescent="0.3">
      <c r="A4063" s="1">
        <v>41976</v>
      </c>
      <c r="B4063">
        <v>98.299049377441406</v>
      </c>
      <c r="C4063">
        <v>56.840877532958899</v>
      </c>
      <c r="D4063">
        <v>1113.2099609375</v>
      </c>
    </row>
    <row r="4064" spans="1:4" x14ac:dyDescent="0.3">
      <c r="A4064" s="1">
        <v>41977</v>
      </c>
      <c r="B4064">
        <v>98.25244140625</v>
      </c>
      <c r="C4064">
        <v>56.850574493408203</v>
      </c>
      <c r="D4064">
        <v>1114.69995117187</v>
      </c>
    </row>
    <row r="4065" spans="1:4" x14ac:dyDescent="0.3">
      <c r="A4065" s="1">
        <v>41978</v>
      </c>
      <c r="B4065">
        <v>98.261772155761705</v>
      </c>
      <c r="C4065">
        <v>56.850574493408203</v>
      </c>
      <c r="D4065">
        <v>1110.14001464843</v>
      </c>
    </row>
    <row r="4066" spans="1:4" x14ac:dyDescent="0.3">
      <c r="A4066" s="1">
        <v>41981</v>
      </c>
      <c r="B4066">
        <v>97.562416076660099</v>
      </c>
      <c r="C4066">
        <v>57.2674560546875</v>
      </c>
      <c r="D4066">
        <v>1119.59997558593</v>
      </c>
    </row>
    <row r="4067" spans="1:4" x14ac:dyDescent="0.3">
      <c r="A4067" s="1">
        <v>41982</v>
      </c>
      <c r="B4067">
        <v>97.870147705078097</v>
      </c>
      <c r="C4067">
        <v>57.0638618469238</v>
      </c>
      <c r="D4067">
        <v>1111.40002441406</v>
      </c>
    </row>
    <row r="4068" spans="1:4" x14ac:dyDescent="0.3">
      <c r="A4068" s="1">
        <v>41983</v>
      </c>
      <c r="B4068">
        <v>96.331573486328097</v>
      </c>
      <c r="C4068">
        <v>57.965484619140597</v>
      </c>
      <c r="D4068">
        <v>1102.59997558593</v>
      </c>
    </row>
    <row r="4069" spans="1:4" x14ac:dyDescent="0.3">
      <c r="A4069" s="1">
        <v>41984</v>
      </c>
      <c r="B4069">
        <v>96.788497924804602</v>
      </c>
      <c r="C4069">
        <v>57.694026947021399</v>
      </c>
      <c r="D4069">
        <v>1100.40002441406</v>
      </c>
    </row>
    <row r="4070" spans="1:4" x14ac:dyDescent="0.3">
      <c r="A4070" s="1">
        <v>41985</v>
      </c>
      <c r="B4070">
        <v>95.734825134277301</v>
      </c>
      <c r="C4070">
        <v>58.304798126220703</v>
      </c>
      <c r="D4070">
        <v>1100.80004882812</v>
      </c>
    </row>
    <row r="4071" spans="1:4" x14ac:dyDescent="0.3">
      <c r="A4071" s="1">
        <v>41988</v>
      </c>
      <c r="B4071">
        <v>94.746421813964801</v>
      </c>
      <c r="C4071">
        <v>58.896190643310497</v>
      </c>
      <c r="D4071">
        <v>1103.09997558593</v>
      </c>
    </row>
    <row r="4072" spans="1:4" x14ac:dyDescent="0.3">
      <c r="A4072" s="1">
        <v>41989</v>
      </c>
      <c r="B4072">
        <v>93.226531982421804</v>
      </c>
      <c r="C4072">
        <v>59.836589813232401</v>
      </c>
      <c r="D4072">
        <v>1097.90002441406</v>
      </c>
    </row>
    <row r="4073" spans="1:4" x14ac:dyDescent="0.3">
      <c r="A4073" s="1">
        <v>41990</v>
      </c>
      <c r="B4073">
        <v>94.923583984375</v>
      </c>
      <c r="C4073">
        <v>58.789543151855398</v>
      </c>
      <c r="D4073">
        <v>1079.5</v>
      </c>
    </row>
    <row r="4074" spans="1:4" x14ac:dyDescent="0.3">
      <c r="A4074" s="1">
        <v>41991</v>
      </c>
      <c r="B4074">
        <v>97.208091735839801</v>
      </c>
      <c r="C4074">
        <v>57.335315704345703</v>
      </c>
      <c r="D4074">
        <v>1098.90002441406</v>
      </c>
    </row>
    <row r="4075" spans="1:4" x14ac:dyDescent="0.3">
      <c r="A4075" s="1">
        <v>41992</v>
      </c>
      <c r="B4075">
        <v>97.635826110839801</v>
      </c>
      <c r="C4075">
        <v>57.12202835083</v>
      </c>
      <c r="D4075">
        <v>1097.5</v>
      </c>
    </row>
    <row r="4076" spans="1:4" x14ac:dyDescent="0.3">
      <c r="A4076" s="1">
        <v>41995</v>
      </c>
      <c r="B4076">
        <v>97.879127502441406</v>
      </c>
      <c r="C4076">
        <v>56.957218170166001</v>
      </c>
      <c r="D4076">
        <v>1099.30004882812</v>
      </c>
    </row>
    <row r="4077" spans="1:4" x14ac:dyDescent="0.3">
      <c r="A4077" s="1">
        <v>41996</v>
      </c>
      <c r="B4077">
        <v>97.532829284667898</v>
      </c>
      <c r="C4077">
        <v>57.141414642333899</v>
      </c>
      <c r="D4077">
        <v>1099.09997558593</v>
      </c>
    </row>
    <row r="4078" spans="1:4" x14ac:dyDescent="0.3">
      <c r="A4078" s="1">
        <v>41997</v>
      </c>
      <c r="B4078">
        <v>97.617103576660099</v>
      </c>
      <c r="C4078">
        <v>57.083251953125</v>
      </c>
      <c r="D4078">
        <v>1106.09997558593</v>
      </c>
    </row>
    <row r="4079" spans="1:4" x14ac:dyDescent="0.3">
      <c r="A4079" s="1">
        <v>41998</v>
      </c>
      <c r="D4079">
        <v>1103.19995117187</v>
      </c>
    </row>
    <row r="4080" spans="1:4" x14ac:dyDescent="0.3">
      <c r="A4080" s="1">
        <v>41999</v>
      </c>
      <c r="B4080">
        <v>98.309684753417898</v>
      </c>
      <c r="C4080">
        <v>56.695461273193303</v>
      </c>
      <c r="D4080">
        <v>1102.09997558593</v>
      </c>
    </row>
    <row r="4081" spans="1:4" x14ac:dyDescent="0.3">
      <c r="A4081" s="1">
        <v>42002</v>
      </c>
      <c r="B4081">
        <v>98.290946960449205</v>
      </c>
      <c r="C4081">
        <v>56.695461273193303</v>
      </c>
      <c r="D4081">
        <v>1105.59997558593</v>
      </c>
    </row>
    <row r="4082" spans="1:4" x14ac:dyDescent="0.3">
      <c r="A4082" s="1">
        <v>42003</v>
      </c>
      <c r="B4082">
        <v>97.635826110839801</v>
      </c>
      <c r="C4082">
        <v>57.073558807372997</v>
      </c>
      <c r="D4082">
        <v>1098.80004882812</v>
      </c>
    </row>
    <row r="4083" spans="1:4" x14ac:dyDescent="0.3">
      <c r="A4083" s="1">
        <v>42004</v>
      </c>
      <c r="B4083">
        <v>96.634361267089801</v>
      </c>
      <c r="C4083">
        <v>57.664943695068303</v>
      </c>
      <c r="D4083">
        <v>1095.30004882812</v>
      </c>
    </row>
    <row r="4084" spans="1:4" x14ac:dyDescent="0.3">
      <c r="A4084" s="1">
        <v>42005</v>
      </c>
      <c r="D4084">
        <v>1092.69995117187</v>
      </c>
    </row>
    <row r="4085" spans="1:4" x14ac:dyDescent="0.3">
      <c r="A4085" s="1">
        <v>42006</v>
      </c>
      <c r="B4085">
        <v>96.34423828125</v>
      </c>
      <c r="C4085">
        <v>57.810371398925703</v>
      </c>
      <c r="D4085">
        <v>1093.59997558593</v>
      </c>
    </row>
    <row r="4086" spans="1:4" x14ac:dyDescent="0.3">
      <c r="A4086" s="1">
        <v>42009</v>
      </c>
      <c r="B4086">
        <v>94.930992126464801</v>
      </c>
      <c r="C4086">
        <v>58.673198699951101</v>
      </c>
      <c r="D4086">
        <v>1111</v>
      </c>
    </row>
    <row r="4087" spans="1:4" x14ac:dyDescent="0.3">
      <c r="A4087" s="1">
        <v>42010</v>
      </c>
      <c r="B4087">
        <v>93.658149719238196</v>
      </c>
      <c r="C4087">
        <v>59.458492279052699</v>
      </c>
      <c r="D4087">
        <v>1108.5</v>
      </c>
    </row>
    <row r="4088" spans="1:4" x14ac:dyDescent="0.3">
      <c r="A4088" s="1">
        <v>42011</v>
      </c>
      <c r="B4088">
        <v>94.865463256835895</v>
      </c>
      <c r="C4088">
        <v>58.711986541747997</v>
      </c>
      <c r="D4088">
        <v>1097.30004882812</v>
      </c>
    </row>
    <row r="4089" spans="1:4" x14ac:dyDescent="0.3">
      <c r="A4089" s="1">
        <v>42012</v>
      </c>
      <c r="B4089">
        <v>96.681159973144503</v>
      </c>
      <c r="C4089">
        <v>57.558292388916001</v>
      </c>
      <c r="D4089">
        <v>1097.80004882812</v>
      </c>
    </row>
    <row r="4090" spans="1:4" x14ac:dyDescent="0.3">
      <c r="A4090" s="1">
        <v>42013</v>
      </c>
      <c r="B4090">
        <v>96.044746398925696</v>
      </c>
      <c r="C4090">
        <v>57.936393737792898</v>
      </c>
      <c r="D4090">
        <v>1094.30004882812</v>
      </c>
    </row>
    <row r="4091" spans="1:4" x14ac:dyDescent="0.3">
      <c r="A4091" s="1">
        <v>42016</v>
      </c>
      <c r="B4091">
        <v>95.043304443359304</v>
      </c>
      <c r="C4091">
        <v>58.527786254882798</v>
      </c>
      <c r="D4091">
        <v>1081.80004882812</v>
      </c>
    </row>
    <row r="4092" spans="1:4" x14ac:dyDescent="0.3">
      <c r="A4092" s="1">
        <v>42017</v>
      </c>
      <c r="B4092">
        <v>95.015220642089801</v>
      </c>
      <c r="C4092">
        <v>58.576255798339801</v>
      </c>
      <c r="D4092">
        <v>1081.40002441406</v>
      </c>
    </row>
    <row r="4093" spans="1:4" x14ac:dyDescent="0.3">
      <c r="A4093" s="1">
        <v>42018</v>
      </c>
      <c r="B4093">
        <v>94.491104125976506</v>
      </c>
      <c r="C4093">
        <v>58.876796722412102</v>
      </c>
      <c r="D4093">
        <v>1077.09997558593</v>
      </c>
    </row>
    <row r="4094" spans="1:4" x14ac:dyDescent="0.3">
      <c r="A4094" s="1">
        <v>42019</v>
      </c>
      <c r="B4094">
        <v>93.265037536621094</v>
      </c>
      <c r="C4094">
        <v>59.652381896972599</v>
      </c>
      <c r="D4094">
        <v>1082</v>
      </c>
    </row>
    <row r="4095" spans="1:4" x14ac:dyDescent="0.3">
      <c r="A4095" s="1">
        <v>42020</v>
      </c>
      <c r="B4095">
        <v>94.360084533691406</v>
      </c>
      <c r="C4095">
        <v>58.934967041015597</v>
      </c>
      <c r="D4095">
        <v>1075.5</v>
      </c>
    </row>
    <row r="4096" spans="1:4" x14ac:dyDescent="0.3">
      <c r="A4096" s="1">
        <v>42023</v>
      </c>
      <c r="D4096">
        <v>1078</v>
      </c>
    </row>
    <row r="4097" spans="1:4" x14ac:dyDescent="0.3">
      <c r="A4097" s="1">
        <v>42024</v>
      </c>
      <c r="B4097">
        <v>95.108810424804602</v>
      </c>
      <c r="C4097">
        <v>58.4793090820312</v>
      </c>
      <c r="D4097">
        <v>1079.09997558593</v>
      </c>
    </row>
    <row r="4098" spans="1:4" x14ac:dyDescent="0.3">
      <c r="A4098" s="1">
        <v>42025</v>
      </c>
      <c r="B4098">
        <v>95.595489501953097</v>
      </c>
      <c r="C4098">
        <v>58.188461303710902</v>
      </c>
      <c r="D4098">
        <v>1086.69995117187</v>
      </c>
    </row>
    <row r="4099" spans="1:4" x14ac:dyDescent="0.3">
      <c r="A4099" s="1">
        <v>42026</v>
      </c>
      <c r="B4099">
        <v>97.364410400390597</v>
      </c>
      <c r="C4099">
        <v>57.092945098876903</v>
      </c>
      <c r="D4099">
        <v>1081.90002441406</v>
      </c>
    </row>
    <row r="4100" spans="1:4" x14ac:dyDescent="0.3">
      <c r="A4100" s="1">
        <v>42027</v>
      </c>
      <c r="B4100">
        <v>97.579658508300696</v>
      </c>
      <c r="C4100">
        <v>56.957218170166001</v>
      </c>
      <c r="D4100">
        <v>1084.69995117187</v>
      </c>
    </row>
    <row r="4101" spans="1:4" x14ac:dyDescent="0.3">
      <c r="A4101" s="1">
        <v>42030</v>
      </c>
      <c r="B4101">
        <v>97.467346191406193</v>
      </c>
      <c r="C4101">
        <v>57.015388488769503</v>
      </c>
      <c r="D4101">
        <v>1084.5</v>
      </c>
    </row>
    <row r="4102" spans="1:4" x14ac:dyDescent="0.3">
      <c r="A4102" s="1">
        <v>42031</v>
      </c>
      <c r="B4102">
        <v>94.940345764160099</v>
      </c>
      <c r="C4102">
        <v>58.4793090820312</v>
      </c>
      <c r="D4102">
        <v>1079.30004882812</v>
      </c>
    </row>
    <row r="4103" spans="1:4" x14ac:dyDescent="0.3">
      <c r="A4103" s="1">
        <v>42032</v>
      </c>
      <c r="B4103">
        <v>94.453666687011705</v>
      </c>
      <c r="C4103">
        <v>58.808929443359297</v>
      </c>
      <c r="D4103">
        <v>1076.69995117187</v>
      </c>
    </row>
    <row r="4104" spans="1:4" x14ac:dyDescent="0.3">
      <c r="A4104" s="1">
        <v>42033</v>
      </c>
      <c r="B4104">
        <v>95.361480712890597</v>
      </c>
      <c r="C4104">
        <v>58.275718688964801</v>
      </c>
      <c r="D4104">
        <v>1084.40002441406</v>
      </c>
    </row>
    <row r="4105" spans="1:4" x14ac:dyDescent="0.3">
      <c r="A4105" s="1">
        <v>42034</v>
      </c>
      <c r="B4105">
        <v>94.622123718261705</v>
      </c>
      <c r="C4105">
        <v>58.682899475097599</v>
      </c>
      <c r="D4105">
        <v>1098.80004882812</v>
      </c>
    </row>
    <row r="4106" spans="1:4" x14ac:dyDescent="0.3">
      <c r="A4106" s="1">
        <v>42037</v>
      </c>
      <c r="B4106">
        <v>95.445724487304602</v>
      </c>
      <c r="C4106">
        <v>58.1787719726562</v>
      </c>
      <c r="D4106">
        <v>1099</v>
      </c>
    </row>
    <row r="4107" spans="1:4" x14ac:dyDescent="0.3">
      <c r="A4107" s="1">
        <v>42038</v>
      </c>
      <c r="B4107">
        <v>96.362960815429602</v>
      </c>
      <c r="C4107">
        <v>57.6164741516113</v>
      </c>
      <c r="D4107">
        <v>1098.09997558593</v>
      </c>
    </row>
    <row r="4108" spans="1:4" x14ac:dyDescent="0.3">
      <c r="A4108" s="1">
        <v>42039</v>
      </c>
      <c r="B4108">
        <v>96.278717041015597</v>
      </c>
      <c r="C4108">
        <v>57.664943695068303</v>
      </c>
      <c r="D4108">
        <v>1091.30004882812</v>
      </c>
    </row>
    <row r="4109" spans="1:4" x14ac:dyDescent="0.3">
      <c r="A4109" s="1">
        <v>42040</v>
      </c>
      <c r="B4109">
        <v>97.111663818359304</v>
      </c>
      <c r="C4109">
        <v>57.170501708984297</v>
      </c>
      <c r="D4109">
        <v>1087.59997558593</v>
      </c>
    </row>
    <row r="4110" spans="1:4" x14ac:dyDescent="0.3">
      <c r="A4110" s="1">
        <v>42041</v>
      </c>
      <c r="B4110">
        <v>96.522071838378906</v>
      </c>
      <c r="C4110">
        <v>57.519519805908203</v>
      </c>
      <c r="D4110">
        <v>1084.80004882812</v>
      </c>
    </row>
    <row r="4111" spans="1:4" x14ac:dyDescent="0.3">
      <c r="A4111" s="1">
        <v>42044</v>
      </c>
      <c r="B4111">
        <v>96.213203430175696</v>
      </c>
      <c r="C4111">
        <v>57.694026947021399</v>
      </c>
      <c r="D4111">
        <v>1096.69995117187</v>
      </c>
    </row>
    <row r="4112" spans="1:4" x14ac:dyDescent="0.3">
      <c r="A4112" s="1">
        <v>42045</v>
      </c>
      <c r="B4112">
        <v>97.710693359375</v>
      </c>
      <c r="C4112">
        <v>56.782711029052699</v>
      </c>
      <c r="D4112">
        <v>1094.09997558593</v>
      </c>
    </row>
    <row r="4113" spans="1:4" x14ac:dyDescent="0.3">
      <c r="A4113" s="1">
        <v>42046</v>
      </c>
      <c r="B4113">
        <v>98.066314697265597</v>
      </c>
      <c r="C4113">
        <v>56.5985107421875</v>
      </c>
      <c r="D4113">
        <v>1097.59997558593</v>
      </c>
    </row>
    <row r="4114" spans="1:4" x14ac:dyDescent="0.3">
      <c r="A4114" s="1">
        <v>42047</v>
      </c>
      <c r="B4114">
        <v>99.208152770996094</v>
      </c>
      <c r="C4114">
        <v>55.919872283935497</v>
      </c>
      <c r="D4114">
        <v>1105.69995117187</v>
      </c>
    </row>
    <row r="4115" spans="1:4" x14ac:dyDescent="0.3">
      <c r="A4115" s="1">
        <v>42048</v>
      </c>
      <c r="B4115">
        <v>100.05986785888599</v>
      </c>
      <c r="C4115">
        <v>55.435123443603501</v>
      </c>
      <c r="D4115">
        <v>1101.19995117187</v>
      </c>
    </row>
    <row r="4116" spans="1:4" x14ac:dyDescent="0.3">
      <c r="A4116" s="1">
        <v>42051</v>
      </c>
      <c r="D4116">
        <v>1095.40002441406</v>
      </c>
    </row>
    <row r="4117" spans="1:4" x14ac:dyDescent="0.3">
      <c r="A4117" s="1">
        <v>42052</v>
      </c>
      <c r="B4117">
        <v>100.15347290039</v>
      </c>
      <c r="C4117">
        <v>55.386650085449197</v>
      </c>
      <c r="D4117">
        <v>1100.19995117187</v>
      </c>
    </row>
    <row r="4118" spans="1:4" x14ac:dyDescent="0.3">
      <c r="A4118" s="1">
        <v>42053</v>
      </c>
      <c r="B4118">
        <v>100.293853759765</v>
      </c>
      <c r="C4118">
        <v>55.309097290038999</v>
      </c>
      <c r="D4118">
        <v>1107.30004882812</v>
      </c>
    </row>
    <row r="4119" spans="1:4" x14ac:dyDescent="0.3">
      <c r="A4119" s="1">
        <v>42054</v>
      </c>
      <c r="B4119">
        <v>100.78987121582</v>
      </c>
      <c r="C4119">
        <v>55.027938842773402</v>
      </c>
      <c r="D4119">
        <v>1107.59997558593</v>
      </c>
    </row>
    <row r="4120" spans="1:4" x14ac:dyDescent="0.3">
      <c r="A4120" s="1">
        <v>42055</v>
      </c>
      <c r="B4120">
        <v>101.46376037597599</v>
      </c>
      <c r="C4120">
        <v>54.669235229492102</v>
      </c>
      <c r="D4120">
        <v>1110.59997558593</v>
      </c>
    </row>
    <row r="4121" spans="1:4" x14ac:dyDescent="0.3">
      <c r="A4121" s="1">
        <v>42058</v>
      </c>
      <c r="B4121">
        <v>101.566696166992</v>
      </c>
      <c r="C4121">
        <v>54.581977844238203</v>
      </c>
      <c r="D4121">
        <v>1109.09997558593</v>
      </c>
    </row>
    <row r="4122" spans="1:4" x14ac:dyDescent="0.3">
      <c r="A4122" s="1">
        <v>42059</v>
      </c>
      <c r="B4122">
        <v>101.64157867431599</v>
      </c>
      <c r="C4122">
        <v>54.543201446533203</v>
      </c>
      <c r="D4122">
        <v>1107.69995117187</v>
      </c>
    </row>
    <row r="4123" spans="1:4" x14ac:dyDescent="0.3">
      <c r="A4123" s="1">
        <v>42060</v>
      </c>
      <c r="B4123">
        <v>101.388870239257</v>
      </c>
      <c r="C4123">
        <v>54.688621520996001</v>
      </c>
      <c r="D4123">
        <v>1111.30004882812</v>
      </c>
    </row>
    <row r="4124" spans="1:4" x14ac:dyDescent="0.3">
      <c r="A4124" s="1">
        <v>42061</v>
      </c>
      <c r="B4124">
        <v>101.90364837646401</v>
      </c>
      <c r="C4124">
        <v>54.407470703125</v>
      </c>
      <c r="D4124">
        <v>1098.68005371093</v>
      </c>
    </row>
    <row r="4125" spans="1:4" x14ac:dyDescent="0.3">
      <c r="A4125" s="1">
        <v>42062</v>
      </c>
      <c r="B4125">
        <v>101.454376220703</v>
      </c>
      <c r="C4125">
        <v>54.659538269042898</v>
      </c>
      <c r="D4125">
        <v>1100.67004394531</v>
      </c>
    </row>
    <row r="4126" spans="1:4" x14ac:dyDescent="0.3">
      <c r="A4126" s="1">
        <v>42065</v>
      </c>
      <c r="B4126">
        <v>102.37158966064401</v>
      </c>
      <c r="C4126">
        <v>54.155410766601499</v>
      </c>
      <c r="D4126">
        <v>1099.01000976562</v>
      </c>
    </row>
    <row r="4127" spans="1:4" x14ac:dyDescent="0.3">
      <c r="A4127" s="1">
        <v>42066</v>
      </c>
      <c r="B4127">
        <v>101.89426422119099</v>
      </c>
      <c r="C4127">
        <v>54.426860809326101</v>
      </c>
      <c r="D4127">
        <v>1100.58996582031</v>
      </c>
    </row>
    <row r="4128" spans="1:4" x14ac:dyDescent="0.3">
      <c r="A4128" s="1">
        <v>42067</v>
      </c>
      <c r="B4128">
        <v>101.501174926757</v>
      </c>
      <c r="C4128">
        <v>54.601367950439403</v>
      </c>
      <c r="D4128">
        <v>1094.9599609375</v>
      </c>
    </row>
    <row r="4129" spans="1:4" x14ac:dyDescent="0.3">
      <c r="A4129" s="1">
        <v>42068</v>
      </c>
      <c r="B4129">
        <v>101.679000854492</v>
      </c>
      <c r="C4129">
        <v>54.51411819458</v>
      </c>
      <c r="D4129">
        <v>1099.25</v>
      </c>
    </row>
    <row r="4130" spans="1:4" x14ac:dyDescent="0.3">
      <c r="A4130" s="1">
        <v>42069</v>
      </c>
      <c r="B4130">
        <v>100.52784729003901</v>
      </c>
      <c r="C4130">
        <v>55.153976440429602</v>
      </c>
      <c r="D4130">
        <v>1099.89001464843</v>
      </c>
    </row>
    <row r="4131" spans="1:4" x14ac:dyDescent="0.3">
      <c r="A4131" s="1">
        <v>42072</v>
      </c>
      <c r="B4131">
        <v>100.817947387695</v>
      </c>
      <c r="C4131">
        <v>54.979469299316399</v>
      </c>
      <c r="D4131">
        <v>1108.81005859375</v>
      </c>
    </row>
    <row r="4132" spans="1:4" x14ac:dyDescent="0.3">
      <c r="A4132" s="1">
        <v>42073</v>
      </c>
      <c r="B4132">
        <v>98.946098327636705</v>
      </c>
      <c r="C4132">
        <v>55.978034973144503</v>
      </c>
      <c r="D4132">
        <v>1113.5</v>
      </c>
    </row>
    <row r="4133" spans="1:4" x14ac:dyDescent="0.3">
      <c r="A4133" s="1">
        <v>42074</v>
      </c>
      <c r="B4133">
        <v>98.375183105468693</v>
      </c>
      <c r="C4133">
        <v>56.307662963867102</v>
      </c>
      <c r="D4133">
        <v>1124.85998535156</v>
      </c>
    </row>
    <row r="4134" spans="1:4" x14ac:dyDescent="0.3">
      <c r="A4134" s="1">
        <v>42075</v>
      </c>
      <c r="B4134">
        <v>99.02099609375</v>
      </c>
      <c r="C4134">
        <v>55.910171508788999</v>
      </c>
      <c r="D4134">
        <v>1128.97998046875</v>
      </c>
    </row>
    <row r="4135" spans="1:4" x14ac:dyDescent="0.3">
      <c r="A4135" s="1">
        <v>42076</v>
      </c>
      <c r="B4135">
        <v>98.590431213378906</v>
      </c>
      <c r="C4135">
        <v>56.191326141357401</v>
      </c>
      <c r="D4135">
        <v>1123.02001953125</v>
      </c>
    </row>
    <row r="4136" spans="1:4" x14ac:dyDescent="0.3">
      <c r="A4136" s="1">
        <v>42079</v>
      </c>
      <c r="B4136">
        <v>99.863319396972599</v>
      </c>
      <c r="C4136">
        <v>55.464214324951101</v>
      </c>
      <c r="D4136">
        <v>1136.21997070312</v>
      </c>
    </row>
    <row r="4137" spans="1:4" x14ac:dyDescent="0.3">
      <c r="A4137" s="1">
        <v>42080</v>
      </c>
      <c r="B4137">
        <v>100.022415161132</v>
      </c>
      <c r="C4137">
        <v>55.376953125</v>
      </c>
      <c r="D4137">
        <v>1129</v>
      </c>
    </row>
    <row r="4138" spans="1:4" x14ac:dyDescent="0.3">
      <c r="A4138" s="1">
        <v>42081</v>
      </c>
      <c r="B4138">
        <v>101.00514221191401</v>
      </c>
      <c r="C4138">
        <v>54.804962158203097</v>
      </c>
      <c r="D4138">
        <v>1127.16003417968</v>
      </c>
    </row>
    <row r="4139" spans="1:4" x14ac:dyDescent="0.3">
      <c r="A4139" s="1">
        <v>42082</v>
      </c>
      <c r="B4139">
        <v>101.154884338378</v>
      </c>
      <c r="C4139">
        <v>54.737102508544901</v>
      </c>
      <c r="D4139">
        <v>1109.89001464843</v>
      </c>
    </row>
    <row r="4140" spans="1:4" x14ac:dyDescent="0.3">
      <c r="A4140" s="1">
        <v>42083</v>
      </c>
      <c r="B4140">
        <v>101.809692382812</v>
      </c>
      <c r="C4140">
        <v>54.339607238769503</v>
      </c>
      <c r="D4140">
        <v>1119.30004882812</v>
      </c>
    </row>
    <row r="4141" spans="1:4" x14ac:dyDescent="0.3">
      <c r="A4141" s="1">
        <v>42086</v>
      </c>
      <c r="B4141">
        <v>101.612670898437</v>
      </c>
      <c r="C4141">
        <v>54.475337982177699</v>
      </c>
      <c r="D4141">
        <v>1111.78002929687</v>
      </c>
    </row>
    <row r="4142" spans="1:4" x14ac:dyDescent="0.3">
      <c r="A4142" s="1">
        <v>42087</v>
      </c>
      <c r="B4142">
        <v>101.246826171875</v>
      </c>
      <c r="C4142">
        <v>54.678932189941399</v>
      </c>
      <c r="D4142">
        <v>1103.43005371093</v>
      </c>
    </row>
    <row r="4143" spans="1:4" x14ac:dyDescent="0.3">
      <c r="A4143" s="1">
        <v>42088</v>
      </c>
      <c r="B4143">
        <v>98.929763793945298</v>
      </c>
      <c r="C4143">
        <v>55.919872283935497</v>
      </c>
      <c r="D4143">
        <v>1101.67004394531</v>
      </c>
    </row>
    <row r="4144" spans="1:4" x14ac:dyDescent="0.3">
      <c r="A4144" s="1">
        <v>42089</v>
      </c>
      <c r="B4144">
        <v>98.592063903808594</v>
      </c>
      <c r="C4144">
        <v>56.104072570800703</v>
      </c>
      <c r="D4144">
        <v>1098.97998046875</v>
      </c>
    </row>
    <row r="4145" spans="1:4" x14ac:dyDescent="0.3">
      <c r="A4145" s="1">
        <v>42090</v>
      </c>
      <c r="B4145">
        <v>98.986068725585895</v>
      </c>
      <c r="C4145">
        <v>55.881092071533203</v>
      </c>
      <c r="D4145">
        <v>1102.94995117187</v>
      </c>
    </row>
    <row r="4146" spans="1:4" x14ac:dyDescent="0.3">
      <c r="A4146" s="1">
        <v>42093</v>
      </c>
      <c r="B4146">
        <v>100.121139526367</v>
      </c>
      <c r="C4146">
        <v>55.221839904785099</v>
      </c>
      <c r="D4146">
        <v>1101.72998046875</v>
      </c>
    </row>
    <row r="4147" spans="1:4" x14ac:dyDescent="0.3">
      <c r="A4147" s="1">
        <v>42094</v>
      </c>
      <c r="B4147">
        <v>99.061111450195298</v>
      </c>
      <c r="C4147">
        <v>55.793830871582003</v>
      </c>
      <c r="D4147">
        <v>1105.5</v>
      </c>
    </row>
    <row r="4148" spans="1:4" x14ac:dyDescent="0.3">
      <c r="A4148" s="1">
        <v>42095</v>
      </c>
      <c r="B4148">
        <v>98.545181274414006</v>
      </c>
      <c r="C4148">
        <v>56.142852783203097</v>
      </c>
      <c r="D4148">
        <v>1107.09997558593</v>
      </c>
    </row>
    <row r="4149" spans="1:4" x14ac:dyDescent="0.3">
      <c r="A4149" s="1">
        <v>42096</v>
      </c>
      <c r="B4149">
        <v>98.610824584960895</v>
      </c>
      <c r="C4149">
        <v>56.045906066894503</v>
      </c>
      <c r="D4149">
        <v>1097.86999511718</v>
      </c>
    </row>
    <row r="4150" spans="1:4" x14ac:dyDescent="0.3">
      <c r="A4150" s="1">
        <v>42097</v>
      </c>
      <c r="D4150">
        <v>1089.11999511718</v>
      </c>
    </row>
    <row r="4151" spans="1:4" x14ac:dyDescent="0.3">
      <c r="A4151" s="1">
        <v>42100</v>
      </c>
      <c r="B4151">
        <v>99.417594909667898</v>
      </c>
      <c r="C4151">
        <v>55.619327545166001</v>
      </c>
      <c r="D4151">
        <v>1089.11999511718</v>
      </c>
    </row>
    <row r="4152" spans="1:4" x14ac:dyDescent="0.3">
      <c r="A4152" s="1">
        <v>42101</v>
      </c>
      <c r="B4152">
        <v>99.248718261718693</v>
      </c>
      <c r="C4152">
        <v>55.696891784667898</v>
      </c>
      <c r="D4152">
        <v>1089.11999511718</v>
      </c>
    </row>
    <row r="4153" spans="1:4" x14ac:dyDescent="0.3">
      <c r="A4153" s="1">
        <v>42102</v>
      </c>
      <c r="B4153">
        <v>100.03671264648401</v>
      </c>
      <c r="C4153">
        <v>55.280010223388601</v>
      </c>
      <c r="D4153">
        <v>1092.31994628906</v>
      </c>
    </row>
    <row r="4154" spans="1:4" x14ac:dyDescent="0.3">
      <c r="A4154" s="1">
        <v>42103</v>
      </c>
      <c r="B4154">
        <v>100.66521453857401</v>
      </c>
      <c r="C4154">
        <v>54.921298980712798</v>
      </c>
      <c r="D4154">
        <v>1090.15002441406</v>
      </c>
    </row>
    <row r="4155" spans="1:4" x14ac:dyDescent="0.3">
      <c r="A4155" s="1">
        <v>42104</v>
      </c>
      <c r="B4155">
        <v>101.077987670898</v>
      </c>
      <c r="C4155">
        <v>54.688621520996001</v>
      </c>
      <c r="D4155">
        <v>1093.7900390625</v>
      </c>
    </row>
    <row r="4156" spans="1:4" x14ac:dyDescent="0.3">
      <c r="A4156" s="1">
        <v>42107</v>
      </c>
      <c r="B4156">
        <v>100.82470703125</v>
      </c>
      <c r="C4156">
        <v>54.8340454101562</v>
      </c>
      <c r="D4156">
        <v>1091.93994140625</v>
      </c>
    </row>
    <row r="4157" spans="1:4" x14ac:dyDescent="0.3">
      <c r="A4157" s="1">
        <v>42108</v>
      </c>
      <c r="B4157">
        <v>100.533882141113</v>
      </c>
      <c r="C4157">
        <v>54.979469299316399</v>
      </c>
      <c r="D4157">
        <v>1099.89001464843</v>
      </c>
    </row>
    <row r="4158" spans="1:4" x14ac:dyDescent="0.3">
      <c r="A4158" s="1">
        <v>42109</v>
      </c>
      <c r="B4158">
        <v>101.162384033203</v>
      </c>
      <c r="C4158">
        <v>54.640151977538999</v>
      </c>
      <c r="D4158">
        <v>1090.30004882812</v>
      </c>
    </row>
    <row r="4159" spans="1:4" x14ac:dyDescent="0.3">
      <c r="A4159" s="1">
        <v>42110</v>
      </c>
      <c r="B4159">
        <v>101.021690368652</v>
      </c>
      <c r="C4159">
        <v>54.7080078125</v>
      </c>
      <c r="D4159">
        <v>1093.61999511718</v>
      </c>
    </row>
    <row r="4160" spans="1:4" x14ac:dyDescent="0.3">
      <c r="A4160" s="1">
        <v>42111</v>
      </c>
      <c r="B4160">
        <v>99.445709228515597</v>
      </c>
      <c r="C4160">
        <v>55.551464080810497</v>
      </c>
      <c r="D4160">
        <v>1082.58996582031</v>
      </c>
    </row>
    <row r="4161" spans="1:4" x14ac:dyDescent="0.3">
      <c r="A4161" s="1">
        <v>42114</v>
      </c>
      <c r="B4161">
        <v>100.93727111816401</v>
      </c>
      <c r="C4161">
        <v>54.727401733398402</v>
      </c>
      <c r="D4161">
        <v>1081.89001464843</v>
      </c>
    </row>
    <row r="4162" spans="1:4" x14ac:dyDescent="0.3">
      <c r="A4162" s="1">
        <v>42115</v>
      </c>
      <c r="B4162">
        <v>101.368774414062</v>
      </c>
      <c r="C4162">
        <v>54.475337982177699</v>
      </c>
      <c r="D4162">
        <v>1081.18005371093</v>
      </c>
    </row>
    <row r="4163" spans="1:4" x14ac:dyDescent="0.3">
      <c r="A4163" s="1">
        <v>42116</v>
      </c>
      <c r="B4163">
        <v>101.922241210937</v>
      </c>
      <c r="C4163">
        <v>54.184494018554602</v>
      </c>
      <c r="D4163">
        <v>1081.31994628906</v>
      </c>
    </row>
    <row r="4164" spans="1:4" x14ac:dyDescent="0.3">
      <c r="A4164" s="1">
        <v>42117</v>
      </c>
      <c r="B4164">
        <v>102.306869506835</v>
      </c>
      <c r="C4164">
        <v>53.990592956542898</v>
      </c>
      <c r="D4164">
        <v>1083</v>
      </c>
    </row>
    <row r="4165" spans="1:4" x14ac:dyDescent="0.3">
      <c r="A4165" s="1">
        <v>42118</v>
      </c>
      <c r="B4165">
        <v>103.69521331787099</v>
      </c>
      <c r="C4165">
        <v>53.253787994384702</v>
      </c>
      <c r="D4165">
        <v>1080.02001953125</v>
      </c>
    </row>
    <row r="4166" spans="1:4" x14ac:dyDescent="0.3">
      <c r="A4166" s="1">
        <v>42121</v>
      </c>
      <c r="B4166">
        <v>103.43254852294901</v>
      </c>
      <c r="C4166">
        <v>53.389511108398402</v>
      </c>
      <c r="D4166">
        <v>1074.38000488281</v>
      </c>
    </row>
    <row r="4167" spans="1:4" x14ac:dyDescent="0.3">
      <c r="A4167" s="1">
        <v>42122</v>
      </c>
      <c r="B4167">
        <v>103.226150512695</v>
      </c>
      <c r="C4167">
        <v>53.505859375</v>
      </c>
      <c r="D4167">
        <v>1067.81005859375</v>
      </c>
    </row>
    <row r="4168" spans="1:4" x14ac:dyDescent="0.3">
      <c r="A4168" s="1">
        <v>42123</v>
      </c>
      <c r="B4168">
        <v>102.57891845703099</v>
      </c>
      <c r="C4168">
        <v>53.816078186035099</v>
      </c>
      <c r="D4168">
        <v>1062.84997558593</v>
      </c>
    </row>
    <row r="4169" spans="1:4" x14ac:dyDescent="0.3">
      <c r="A4169" s="1">
        <v>42124</v>
      </c>
      <c r="B4169">
        <v>100.96539306640599</v>
      </c>
      <c r="C4169">
        <v>54.659538269042898</v>
      </c>
      <c r="D4169">
        <v>1068.96997070312</v>
      </c>
    </row>
    <row r="4170" spans="1:4" x14ac:dyDescent="0.3">
      <c r="A4170" s="1">
        <v>42125</v>
      </c>
      <c r="B4170">
        <v>102.297462463378</v>
      </c>
      <c r="C4170">
        <v>53.932430267333899</v>
      </c>
      <c r="D4170">
        <v>1075.06005859375</v>
      </c>
    </row>
    <row r="4171" spans="1:4" x14ac:dyDescent="0.3">
      <c r="A4171" s="1">
        <v>42128</v>
      </c>
      <c r="B4171">
        <v>102.46630859375</v>
      </c>
      <c r="C4171">
        <v>53.845169067382798</v>
      </c>
      <c r="D4171">
        <v>1075.06005859375</v>
      </c>
    </row>
    <row r="4172" spans="1:4" x14ac:dyDescent="0.3">
      <c r="A4172" s="1">
        <v>42129</v>
      </c>
      <c r="B4172">
        <v>100.79653167724599</v>
      </c>
      <c r="C4172">
        <v>54.717708587646399</v>
      </c>
      <c r="D4172">
        <v>1078.75</v>
      </c>
    </row>
    <row r="4173" spans="1:4" x14ac:dyDescent="0.3">
      <c r="A4173" s="1">
        <v>42130</v>
      </c>
      <c r="B4173">
        <v>100.102363586425</v>
      </c>
      <c r="C4173">
        <v>55.095809936523402</v>
      </c>
      <c r="D4173">
        <v>1079.57995605468</v>
      </c>
    </row>
    <row r="4174" spans="1:4" x14ac:dyDescent="0.3">
      <c r="A4174" s="1">
        <v>42131</v>
      </c>
      <c r="B4174">
        <v>100.70272827148401</v>
      </c>
      <c r="C4174">
        <v>54.766178131103501</v>
      </c>
      <c r="D4174">
        <v>1078.67004394531</v>
      </c>
    </row>
    <row r="4175" spans="1:4" x14ac:dyDescent="0.3">
      <c r="A4175" s="1">
        <v>42132</v>
      </c>
      <c r="B4175">
        <v>101.959762573242</v>
      </c>
      <c r="C4175">
        <v>54.097244262695298</v>
      </c>
      <c r="D4175">
        <v>1091.89001464843</v>
      </c>
    </row>
    <row r="4176" spans="1:4" x14ac:dyDescent="0.3">
      <c r="A4176" s="1">
        <v>42135</v>
      </c>
      <c r="B4176">
        <v>101.56576538085901</v>
      </c>
      <c r="C4176">
        <v>54.300830841064403</v>
      </c>
      <c r="D4176">
        <v>1085.80004882812</v>
      </c>
    </row>
    <row r="4177" spans="1:4" x14ac:dyDescent="0.3">
      <c r="A4177" s="1">
        <v>42136</v>
      </c>
      <c r="B4177">
        <v>101.10610961914</v>
      </c>
      <c r="C4177">
        <v>54.523815155029297</v>
      </c>
      <c r="D4177">
        <v>1095.94995117187</v>
      </c>
    </row>
    <row r="4178" spans="1:4" x14ac:dyDescent="0.3">
      <c r="A4178" s="1">
        <v>42137</v>
      </c>
      <c r="B4178">
        <v>101.3125</v>
      </c>
      <c r="C4178">
        <v>54.446250915527301</v>
      </c>
      <c r="D4178">
        <v>1092.38000488281</v>
      </c>
    </row>
    <row r="4179" spans="1:4" x14ac:dyDescent="0.3">
      <c r="A4179" s="1">
        <v>42138</v>
      </c>
      <c r="B4179">
        <v>102.79464721679599</v>
      </c>
      <c r="C4179">
        <v>53.612495422363203</v>
      </c>
      <c r="D4179">
        <v>1091.40002441406</v>
      </c>
    </row>
    <row r="4180" spans="1:4" x14ac:dyDescent="0.3">
      <c r="A4180" s="1">
        <v>42139</v>
      </c>
      <c r="B4180">
        <v>102.79464721679599</v>
      </c>
      <c r="C4180">
        <v>53.612495422363203</v>
      </c>
      <c r="D4180">
        <v>1088.23999023437</v>
      </c>
    </row>
    <row r="4181" spans="1:4" x14ac:dyDescent="0.3">
      <c r="A4181" s="1">
        <v>42142</v>
      </c>
      <c r="B4181">
        <v>103.24493408203099</v>
      </c>
      <c r="C4181">
        <v>53.3798217773437</v>
      </c>
      <c r="D4181">
        <v>1081.83996582031</v>
      </c>
    </row>
    <row r="4182" spans="1:4" x14ac:dyDescent="0.3">
      <c r="A4182" s="1">
        <v>42143</v>
      </c>
      <c r="B4182">
        <v>103.132369995117</v>
      </c>
      <c r="C4182">
        <v>53.447685241699197</v>
      </c>
      <c r="D4182">
        <v>1088.23999023437</v>
      </c>
    </row>
    <row r="4183" spans="1:4" x14ac:dyDescent="0.3">
      <c r="A4183" s="1">
        <v>42144</v>
      </c>
      <c r="B4183">
        <v>103.19805145263599</v>
      </c>
      <c r="C4183">
        <v>53.4185981750488</v>
      </c>
      <c r="D4183">
        <v>1093.5</v>
      </c>
    </row>
    <row r="4184" spans="1:4" x14ac:dyDescent="0.3">
      <c r="A4184" s="1">
        <v>42145</v>
      </c>
      <c r="B4184">
        <v>103.73272705078099</v>
      </c>
      <c r="C4184">
        <v>53.137454986572202</v>
      </c>
      <c r="D4184">
        <v>1095.41003417968</v>
      </c>
    </row>
    <row r="4185" spans="1:4" x14ac:dyDescent="0.3">
      <c r="A4185" s="1">
        <v>42146</v>
      </c>
      <c r="B4185">
        <v>103.62956237792901</v>
      </c>
      <c r="C4185">
        <v>53.147136688232401</v>
      </c>
      <c r="D4185">
        <v>1091.47998046875</v>
      </c>
    </row>
    <row r="4186" spans="1:4" x14ac:dyDescent="0.3">
      <c r="A4186" s="1">
        <v>42149</v>
      </c>
      <c r="D4186">
        <v>1094.75</v>
      </c>
    </row>
    <row r="4187" spans="1:4" x14ac:dyDescent="0.3">
      <c r="A4187" s="1">
        <v>42150</v>
      </c>
      <c r="B4187">
        <v>102.438186645507</v>
      </c>
      <c r="C4187">
        <v>53.787002563476499</v>
      </c>
      <c r="D4187">
        <v>1095.75</v>
      </c>
    </row>
    <row r="4188" spans="1:4" x14ac:dyDescent="0.3">
      <c r="A4188" s="1">
        <v>42151</v>
      </c>
      <c r="B4188">
        <v>104.08920288085901</v>
      </c>
      <c r="C4188">
        <v>52.914474487304602</v>
      </c>
      <c r="D4188">
        <v>1105.86999511718</v>
      </c>
    </row>
    <row r="4189" spans="1:4" x14ac:dyDescent="0.3">
      <c r="A4189" s="1">
        <v>42152</v>
      </c>
      <c r="B4189">
        <v>103.854682922363</v>
      </c>
      <c r="C4189">
        <v>53.040496826171797</v>
      </c>
      <c r="D4189">
        <v>1107.42004394531</v>
      </c>
    </row>
    <row r="4190" spans="1:4" x14ac:dyDescent="0.3">
      <c r="A4190" s="1">
        <v>42153</v>
      </c>
      <c r="B4190">
        <v>103.235534667968</v>
      </c>
      <c r="C4190">
        <v>53.321647644042898</v>
      </c>
      <c r="D4190">
        <v>1107</v>
      </c>
    </row>
    <row r="4191" spans="1:4" x14ac:dyDescent="0.3">
      <c r="A4191" s="1">
        <v>42156</v>
      </c>
      <c r="B4191">
        <v>103.58265686035099</v>
      </c>
      <c r="C4191">
        <v>53.185920715332003</v>
      </c>
      <c r="D4191">
        <v>1111.42004394531</v>
      </c>
    </row>
    <row r="4192" spans="1:4" x14ac:dyDescent="0.3">
      <c r="A4192" s="1">
        <v>42157</v>
      </c>
      <c r="B4192">
        <v>103.25429534912099</v>
      </c>
      <c r="C4192">
        <v>53.331352233886697</v>
      </c>
      <c r="D4192">
        <v>1113.80004882812</v>
      </c>
    </row>
    <row r="4193" spans="1:4" x14ac:dyDescent="0.3">
      <c r="A4193" s="1">
        <v>42158</v>
      </c>
      <c r="B4193">
        <v>103.563873291015</v>
      </c>
      <c r="C4193">
        <v>53.185920715332003</v>
      </c>
      <c r="D4193">
        <v>1106.53002929687</v>
      </c>
    </row>
    <row r="4194" spans="1:4" x14ac:dyDescent="0.3">
      <c r="A4194" s="1">
        <v>42159</v>
      </c>
      <c r="B4194">
        <v>102.77588653564401</v>
      </c>
      <c r="C4194">
        <v>53.5640258789062</v>
      </c>
      <c r="D4194">
        <v>1105.68994140625</v>
      </c>
    </row>
    <row r="4195" spans="1:4" x14ac:dyDescent="0.3">
      <c r="A4195" s="1">
        <v>42160</v>
      </c>
      <c r="B4195">
        <v>102.53199768066401</v>
      </c>
      <c r="C4195">
        <v>53.670661926269503</v>
      </c>
      <c r="D4195">
        <v>1111.69995117187</v>
      </c>
    </row>
    <row r="4196" spans="1:4" x14ac:dyDescent="0.3">
      <c r="A4196" s="1">
        <v>42163</v>
      </c>
      <c r="B4196">
        <v>101.49073791503901</v>
      </c>
      <c r="C4196">
        <v>54.2329711914062</v>
      </c>
      <c r="D4196">
        <v>1122.30004882812</v>
      </c>
    </row>
    <row r="4197" spans="1:4" x14ac:dyDescent="0.3">
      <c r="A4197" s="1">
        <v>42164</v>
      </c>
      <c r="B4197">
        <v>101.321876525878</v>
      </c>
      <c r="C4197">
        <v>54.300830841064403</v>
      </c>
      <c r="D4197">
        <v>1117.10998535156</v>
      </c>
    </row>
    <row r="4198" spans="1:4" x14ac:dyDescent="0.3">
      <c r="A4198" s="1">
        <v>42165</v>
      </c>
      <c r="B4198">
        <v>102.710227966308</v>
      </c>
      <c r="C4198">
        <v>53.593101501464801</v>
      </c>
      <c r="D4198">
        <v>1119.07995605468</v>
      </c>
    </row>
    <row r="4199" spans="1:4" x14ac:dyDescent="0.3">
      <c r="A4199" s="1">
        <v>42166</v>
      </c>
      <c r="B4199">
        <v>102.860313415527</v>
      </c>
      <c r="C4199">
        <v>53.496150970458899</v>
      </c>
      <c r="D4199">
        <v>1108.71997070312</v>
      </c>
    </row>
    <row r="4200" spans="1:4" x14ac:dyDescent="0.3">
      <c r="A4200" s="1">
        <v>42167</v>
      </c>
      <c r="B4200">
        <v>102.01604461669901</v>
      </c>
      <c r="C4200">
        <v>53.922733306884702</v>
      </c>
      <c r="D4200">
        <v>1110.40002441406</v>
      </c>
    </row>
    <row r="4201" spans="1:4" x14ac:dyDescent="0.3">
      <c r="A4201" s="1">
        <v>42170</v>
      </c>
      <c r="B4201">
        <v>101.509475708007</v>
      </c>
      <c r="C4201">
        <v>54.194190979003899</v>
      </c>
      <c r="D4201">
        <v>1110.34997558593</v>
      </c>
    </row>
    <row r="4202" spans="1:4" x14ac:dyDescent="0.3">
      <c r="A4202" s="1">
        <v>42171</v>
      </c>
      <c r="B4202">
        <v>102.06297302246</v>
      </c>
      <c r="C4202">
        <v>53.922733306884702</v>
      </c>
      <c r="D4202">
        <v>1114.53002929687</v>
      </c>
    </row>
    <row r="4203" spans="1:4" x14ac:dyDescent="0.3">
      <c r="A4203" s="1">
        <v>42172</v>
      </c>
      <c r="B4203">
        <v>102.34438323974599</v>
      </c>
      <c r="C4203">
        <v>53.748226165771399</v>
      </c>
      <c r="D4203">
        <v>1116.77001953125</v>
      </c>
    </row>
    <row r="4204" spans="1:4" x14ac:dyDescent="0.3">
      <c r="A4204" s="1">
        <v>42173</v>
      </c>
      <c r="B4204">
        <v>103.835929870605</v>
      </c>
      <c r="C4204">
        <v>53.011409759521399</v>
      </c>
      <c r="D4204">
        <v>1111.58996582031</v>
      </c>
    </row>
    <row r="4205" spans="1:4" x14ac:dyDescent="0.3">
      <c r="A4205" s="1">
        <v>42174</v>
      </c>
      <c r="B4205">
        <v>103.322555541992</v>
      </c>
      <c r="C4205">
        <v>53.263481140136697</v>
      </c>
      <c r="D4205">
        <v>1103.25</v>
      </c>
    </row>
    <row r="4206" spans="1:4" x14ac:dyDescent="0.3">
      <c r="A4206" s="1">
        <v>42177</v>
      </c>
      <c r="B4206">
        <v>104.08415222167901</v>
      </c>
      <c r="C4206">
        <v>52.856300354003899</v>
      </c>
      <c r="D4206">
        <v>1101.21997070312</v>
      </c>
    </row>
    <row r="4207" spans="1:4" x14ac:dyDescent="0.3">
      <c r="A4207" s="1">
        <v>42178</v>
      </c>
      <c r="B4207">
        <v>104.16876220703099</v>
      </c>
      <c r="C4207">
        <v>52.778732299804602</v>
      </c>
      <c r="D4207">
        <v>1098.78002929687</v>
      </c>
    </row>
    <row r="4208" spans="1:4" x14ac:dyDescent="0.3">
      <c r="A4208" s="1">
        <v>42179</v>
      </c>
      <c r="B4208">
        <v>103.63282012939401</v>
      </c>
      <c r="C4208">
        <v>53.050201416015597</v>
      </c>
      <c r="D4208">
        <v>1103.96997070312</v>
      </c>
    </row>
    <row r="4209" spans="1:4" x14ac:dyDescent="0.3">
      <c r="A4209" s="1">
        <v>42180</v>
      </c>
      <c r="B4209">
        <v>103.42595672607401</v>
      </c>
      <c r="C4209">
        <v>53.166530609130803</v>
      </c>
      <c r="D4209">
        <v>1107.92004394531</v>
      </c>
    </row>
    <row r="4210" spans="1:4" x14ac:dyDescent="0.3">
      <c r="A4210" s="1">
        <v>42181</v>
      </c>
      <c r="B4210">
        <v>102.739631652832</v>
      </c>
      <c r="C4210">
        <v>53.486465454101499</v>
      </c>
      <c r="D4210">
        <v>1109.93994140625</v>
      </c>
    </row>
    <row r="4211" spans="1:4" x14ac:dyDescent="0.3">
      <c r="A4211" s="1">
        <v>42184</v>
      </c>
      <c r="B4211">
        <v>100.31380462646401</v>
      </c>
      <c r="C4211">
        <v>54.746799468994098</v>
      </c>
      <c r="D4211">
        <v>1120.90002441406</v>
      </c>
    </row>
    <row r="4212" spans="1:4" x14ac:dyDescent="0.3">
      <c r="A4212" s="1">
        <v>42185</v>
      </c>
      <c r="B4212">
        <v>100.671089172363</v>
      </c>
      <c r="C4212">
        <v>54.543201446533203</v>
      </c>
      <c r="D4212">
        <v>1118.21997070312</v>
      </c>
    </row>
    <row r="4213" spans="1:4" x14ac:dyDescent="0.3">
      <c r="A4213" s="1">
        <v>42186</v>
      </c>
      <c r="B4213">
        <v>101.470314025878</v>
      </c>
      <c r="C4213">
        <v>54.136024475097599</v>
      </c>
      <c r="D4213">
        <v>1117.56005859375</v>
      </c>
    </row>
    <row r="4214" spans="1:4" x14ac:dyDescent="0.3">
      <c r="A4214" s="1">
        <v>42187</v>
      </c>
      <c r="B4214">
        <v>101.49850463867099</v>
      </c>
      <c r="C4214">
        <v>54.116626739501903</v>
      </c>
      <c r="D4214">
        <v>1122.93005371093</v>
      </c>
    </row>
    <row r="4215" spans="1:4" x14ac:dyDescent="0.3">
      <c r="A4215" s="1">
        <v>42188</v>
      </c>
      <c r="D4215">
        <v>1120.94995117187</v>
      </c>
    </row>
    <row r="4216" spans="1:4" x14ac:dyDescent="0.3">
      <c r="A4216" s="1">
        <v>42191</v>
      </c>
      <c r="B4216">
        <v>101.26343536376901</v>
      </c>
      <c r="C4216">
        <v>54.242664337158203</v>
      </c>
      <c r="D4216">
        <v>1120.94995117187</v>
      </c>
    </row>
    <row r="4217" spans="1:4" x14ac:dyDescent="0.3">
      <c r="A4217" s="1">
        <v>42192</v>
      </c>
      <c r="B4217">
        <v>101.517280578613</v>
      </c>
      <c r="C4217">
        <v>54.145706176757798</v>
      </c>
      <c r="D4217">
        <v>1124.22998046875</v>
      </c>
    </row>
    <row r="4218" spans="1:4" x14ac:dyDescent="0.3">
      <c r="A4218" s="1">
        <v>42193</v>
      </c>
      <c r="B4218">
        <v>99.749664306640597</v>
      </c>
      <c r="C4218">
        <v>55.086112976074197</v>
      </c>
      <c r="D4218">
        <v>1132.93005371093</v>
      </c>
    </row>
    <row r="4219" spans="1:4" x14ac:dyDescent="0.3">
      <c r="A4219" s="1">
        <v>42194</v>
      </c>
      <c r="B4219">
        <v>99.693229675292898</v>
      </c>
      <c r="C4219">
        <v>55.076419830322202</v>
      </c>
      <c r="D4219">
        <v>1134.43994140625</v>
      </c>
    </row>
    <row r="4220" spans="1:4" x14ac:dyDescent="0.3">
      <c r="A4220" s="1">
        <v>42195</v>
      </c>
      <c r="B4220">
        <v>101.216423034667</v>
      </c>
      <c r="C4220">
        <v>54.223270416259702</v>
      </c>
      <c r="D4220">
        <v>1131.03002929687</v>
      </c>
    </row>
    <row r="4221" spans="1:4" x14ac:dyDescent="0.3">
      <c r="A4221" s="1">
        <v>42198</v>
      </c>
      <c r="B4221">
        <v>102.99348449707</v>
      </c>
      <c r="C4221">
        <v>53.311958312988203</v>
      </c>
      <c r="D4221">
        <v>1129.0400390625</v>
      </c>
    </row>
    <row r="4222" spans="1:4" x14ac:dyDescent="0.3">
      <c r="A4222" s="1">
        <v>42199</v>
      </c>
      <c r="B4222">
        <v>103.670448303222</v>
      </c>
      <c r="C4222">
        <v>52.933853149413999</v>
      </c>
      <c r="D4222">
        <v>1134.81994628906</v>
      </c>
    </row>
    <row r="4223" spans="1:4" x14ac:dyDescent="0.3">
      <c r="A4223" s="1">
        <v>42200</v>
      </c>
      <c r="B4223">
        <v>103.783279418945</v>
      </c>
      <c r="C4223">
        <v>52.865989685058501</v>
      </c>
      <c r="D4223">
        <v>1141.36999511718</v>
      </c>
    </row>
    <row r="4224" spans="1:4" x14ac:dyDescent="0.3">
      <c r="A4224" s="1">
        <v>42201</v>
      </c>
      <c r="B4224">
        <v>105.250045776367</v>
      </c>
      <c r="C4224">
        <v>52.109798431396399</v>
      </c>
      <c r="D4224">
        <v>1144.92004394531</v>
      </c>
    </row>
    <row r="4225" spans="1:4" x14ac:dyDescent="0.3">
      <c r="A4225" s="1">
        <v>42202</v>
      </c>
      <c r="B4225">
        <v>106.80142211914</v>
      </c>
      <c r="C4225">
        <v>51.382678985595703</v>
      </c>
      <c r="D4225">
        <v>1145.15002441406</v>
      </c>
    </row>
    <row r="4226" spans="1:4" x14ac:dyDescent="0.3">
      <c r="A4226" s="1">
        <v>42205</v>
      </c>
      <c r="B4226">
        <v>107.168128967285</v>
      </c>
      <c r="C4226">
        <v>51.159702301025298</v>
      </c>
      <c r="D4226">
        <v>1148.10998535156</v>
      </c>
    </row>
    <row r="4227" spans="1:4" x14ac:dyDescent="0.3">
      <c r="A4227" s="1">
        <v>42206</v>
      </c>
      <c r="B4227">
        <v>107.10230255126901</v>
      </c>
      <c r="C4227">
        <v>51.217876434326101</v>
      </c>
      <c r="D4227">
        <v>1154.55004882812</v>
      </c>
    </row>
    <row r="4228" spans="1:4" x14ac:dyDescent="0.3">
      <c r="A4228" s="1">
        <v>42207</v>
      </c>
      <c r="B4228">
        <v>105.88941955566401</v>
      </c>
      <c r="C4228">
        <v>51.770473480224602</v>
      </c>
      <c r="D4228">
        <v>1146.85998535156</v>
      </c>
    </row>
    <row r="4229" spans="1:4" x14ac:dyDescent="0.3">
      <c r="A4229" s="1">
        <v>42208</v>
      </c>
      <c r="B4229">
        <v>105.494499206542</v>
      </c>
      <c r="C4229">
        <v>51.974067687988203</v>
      </c>
      <c r="D4229">
        <v>1155.53002929687</v>
      </c>
    </row>
    <row r="4230" spans="1:4" x14ac:dyDescent="0.3">
      <c r="A4230" s="1">
        <v>42209</v>
      </c>
      <c r="B4230">
        <v>104.460235595703</v>
      </c>
      <c r="C4230">
        <v>52.478202819824197</v>
      </c>
      <c r="D4230">
        <v>1160.26000976562</v>
      </c>
    </row>
    <row r="4231" spans="1:4" x14ac:dyDescent="0.3">
      <c r="A4231" s="1">
        <v>42212</v>
      </c>
      <c r="B4231">
        <v>103.595207214355</v>
      </c>
      <c r="C4231">
        <v>52.904766082763601</v>
      </c>
      <c r="D4231">
        <v>1168.19995117187</v>
      </c>
    </row>
    <row r="4232" spans="1:4" x14ac:dyDescent="0.3">
      <c r="A4232" s="1">
        <v>42213</v>
      </c>
      <c r="B4232">
        <v>104.48844909667901</v>
      </c>
      <c r="C4232">
        <v>52.468505859375</v>
      </c>
      <c r="D4232">
        <v>1165.03002929687</v>
      </c>
    </row>
    <row r="4233" spans="1:4" x14ac:dyDescent="0.3">
      <c r="A4233" s="1">
        <v>42214</v>
      </c>
      <c r="B4233">
        <v>104.88336181640599</v>
      </c>
      <c r="C4233">
        <v>52.216442108154297</v>
      </c>
      <c r="D4233">
        <v>1159.52001953125</v>
      </c>
    </row>
    <row r="4234" spans="1:4" x14ac:dyDescent="0.3">
      <c r="A4234" s="1">
        <v>42215</v>
      </c>
      <c r="B4234">
        <v>105.38166809082</v>
      </c>
      <c r="C4234">
        <v>52.003150939941399</v>
      </c>
      <c r="D4234">
        <v>1160.06994628906</v>
      </c>
    </row>
    <row r="4235" spans="1:4" x14ac:dyDescent="0.3">
      <c r="A4235" s="1">
        <v>42216</v>
      </c>
      <c r="B4235">
        <v>105.25942993164</v>
      </c>
      <c r="C4235">
        <v>52.071018218994098</v>
      </c>
      <c r="D4235">
        <v>1170.77001953125</v>
      </c>
    </row>
    <row r="4236" spans="1:4" x14ac:dyDescent="0.3">
      <c r="A4236" s="1">
        <v>42219</v>
      </c>
      <c r="B4236">
        <v>104.930335998535</v>
      </c>
      <c r="C4236">
        <v>52.206737518310497</v>
      </c>
      <c r="D4236">
        <v>1164.64001464843</v>
      </c>
    </row>
    <row r="4237" spans="1:4" x14ac:dyDescent="0.3">
      <c r="A4237" s="1">
        <v>42220</v>
      </c>
      <c r="B4237">
        <v>104.73291778564401</v>
      </c>
      <c r="C4237">
        <v>52.3424682617187</v>
      </c>
      <c r="D4237">
        <v>1168.69995117187</v>
      </c>
    </row>
    <row r="4238" spans="1:4" x14ac:dyDescent="0.3">
      <c r="A4238" s="1">
        <v>42221</v>
      </c>
      <c r="B4238">
        <v>105.541526794433</v>
      </c>
      <c r="C4238">
        <v>51.935283660888601</v>
      </c>
      <c r="D4238">
        <v>1167.13000488281</v>
      </c>
    </row>
    <row r="4239" spans="1:4" x14ac:dyDescent="0.3">
      <c r="A4239" s="1">
        <v>42222</v>
      </c>
      <c r="B4239">
        <v>103.84909820556599</v>
      </c>
      <c r="C4239">
        <v>52.730258941650298</v>
      </c>
      <c r="D4239">
        <v>1171.93994140625</v>
      </c>
    </row>
    <row r="4240" spans="1:4" x14ac:dyDescent="0.3">
      <c r="A4240" s="1">
        <v>42223</v>
      </c>
      <c r="B4240">
        <v>103.71745300292901</v>
      </c>
      <c r="C4240">
        <v>52.807826995849602</v>
      </c>
      <c r="D4240">
        <v>1161.53002929687</v>
      </c>
    </row>
    <row r="4241" spans="1:4" x14ac:dyDescent="0.3">
      <c r="A4241" s="1">
        <v>42226</v>
      </c>
      <c r="B4241">
        <v>104.90215301513599</v>
      </c>
      <c r="C4241">
        <v>52.2261352539062</v>
      </c>
      <c r="D4241">
        <v>1161.53002929687</v>
      </c>
    </row>
    <row r="4242" spans="1:4" x14ac:dyDescent="0.3">
      <c r="A4242" s="1">
        <v>42227</v>
      </c>
      <c r="B4242">
        <v>103.557609558105</v>
      </c>
      <c r="C4242">
        <v>52.885383605957003</v>
      </c>
      <c r="D4242">
        <v>1157.05004882812</v>
      </c>
    </row>
    <row r="4243" spans="1:4" x14ac:dyDescent="0.3">
      <c r="A4243" s="1">
        <v>42228</v>
      </c>
      <c r="B4243">
        <v>103.914894104003</v>
      </c>
      <c r="C4243">
        <v>52.710868835449197</v>
      </c>
      <c r="D4243">
        <v>1177.28002929687</v>
      </c>
    </row>
    <row r="4244" spans="1:4" x14ac:dyDescent="0.3">
      <c r="A4244" s="1">
        <v>42229</v>
      </c>
      <c r="B4244">
        <v>103.745651245117</v>
      </c>
      <c r="C4244">
        <v>52.807826995849602</v>
      </c>
      <c r="D4244">
        <v>1173</v>
      </c>
    </row>
    <row r="4245" spans="1:4" x14ac:dyDescent="0.3">
      <c r="A4245" s="1">
        <v>42230</v>
      </c>
      <c r="B4245">
        <v>103.905517578125</v>
      </c>
      <c r="C4245">
        <v>52.701187133788999</v>
      </c>
      <c r="D4245">
        <v>1176.44995117187</v>
      </c>
    </row>
    <row r="4246" spans="1:4" x14ac:dyDescent="0.3">
      <c r="A4246" s="1">
        <v>42233</v>
      </c>
      <c r="B4246">
        <v>104.770500183105</v>
      </c>
      <c r="C4246">
        <v>52.255222320556598</v>
      </c>
      <c r="D4246">
        <v>1177.19995117187</v>
      </c>
    </row>
    <row r="4247" spans="1:4" x14ac:dyDescent="0.3">
      <c r="A4247" s="1">
        <v>42234</v>
      </c>
      <c r="B4247">
        <v>104.23459625244099</v>
      </c>
      <c r="C4247">
        <v>52.497585296630803</v>
      </c>
      <c r="D4247">
        <v>1181.57995605468</v>
      </c>
    </row>
    <row r="4248" spans="1:4" x14ac:dyDescent="0.3">
      <c r="A4248" s="1">
        <v>42235</v>
      </c>
      <c r="B4248">
        <v>103.548210144042</v>
      </c>
      <c r="C4248">
        <v>52.846599578857401</v>
      </c>
      <c r="D4248">
        <v>1184.44995117187</v>
      </c>
    </row>
    <row r="4249" spans="1:4" x14ac:dyDescent="0.3">
      <c r="A4249" s="1">
        <v>42236</v>
      </c>
      <c r="B4249">
        <v>100.68049621582</v>
      </c>
      <c r="C4249">
        <v>54.300830841064403</v>
      </c>
      <c r="D4249">
        <v>1181.2099609375</v>
      </c>
    </row>
    <row r="4250" spans="1:4" x14ac:dyDescent="0.3">
      <c r="A4250" s="1">
        <v>42237</v>
      </c>
      <c r="B4250">
        <v>96.280197143554602</v>
      </c>
      <c r="C4250">
        <v>56.646984100341797</v>
      </c>
      <c r="D4250">
        <v>1182.53002929687</v>
      </c>
    </row>
    <row r="4251" spans="1:4" x14ac:dyDescent="0.3">
      <c r="A4251" s="1">
        <v>42240</v>
      </c>
      <c r="B4251">
        <v>92.575653076171804</v>
      </c>
      <c r="C4251">
        <v>58.838016510009702</v>
      </c>
      <c r="D4251">
        <v>1193.56994628906</v>
      </c>
    </row>
    <row r="4252" spans="1:4" x14ac:dyDescent="0.3">
      <c r="A4252" s="1">
        <v>42241</v>
      </c>
      <c r="B4252">
        <v>92.227775573730398</v>
      </c>
      <c r="C4252">
        <v>59.138553619384702</v>
      </c>
      <c r="D4252">
        <v>1189.57995605468</v>
      </c>
    </row>
    <row r="4253" spans="1:4" x14ac:dyDescent="0.3">
      <c r="A4253" s="1">
        <v>42242</v>
      </c>
      <c r="B4253">
        <v>96.872535705566406</v>
      </c>
      <c r="C4253">
        <v>56.133159637451101</v>
      </c>
      <c r="D4253">
        <v>1189.16003417968</v>
      </c>
    </row>
    <row r="4254" spans="1:4" x14ac:dyDescent="0.3">
      <c r="A4254" s="1">
        <v>42243</v>
      </c>
      <c r="B4254">
        <v>99.326553344726506</v>
      </c>
      <c r="C4254">
        <v>54.717708587646399</v>
      </c>
      <c r="D4254">
        <v>1181.16003417968</v>
      </c>
    </row>
    <row r="4255" spans="1:4" x14ac:dyDescent="0.3">
      <c r="A4255" s="1">
        <v>42244</v>
      </c>
      <c r="B4255">
        <v>99.3077392578125</v>
      </c>
      <c r="C4255">
        <v>54.717708587646399</v>
      </c>
      <c r="D4255">
        <v>1171.98999023437</v>
      </c>
    </row>
    <row r="4256" spans="1:4" x14ac:dyDescent="0.3">
      <c r="A4256" s="1">
        <v>42247</v>
      </c>
      <c r="B4256">
        <v>98.076042175292898</v>
      </c>
      <c r="C4256">
        <v>55.376953125</v>
      </c>
      <c r="D4256">
        <v>1177.59997558593</v>
      </c>
    </row>
    <row r="4257" spans="1:4" x14ac:dyDescent="0.3">
      <c r="A4257" s="1">
        <v>42248</v>
      </c>
      <c r="B4257">
        <v>95.010871887207003</v>
      </c>
      <c r="C4257">
        <v>57.054161071777301</v>
      </c>
      <c r="D4257">
        <v>1180.94995117187</v>
      </c>
    </row>
    <row r="4258" spans="1:4" x14ac:dyDescent="0.3">
      <c r="A4258" s="1">
        <v>42249</v>
      </c>
      <c r="B4258">
        <v>97.690536499023395</v>
      </c>
      <c r="C4258">
        <v>55.532077789306598</v>
      </c>
      <c r="D4258">
        <v>1177.28002929687</v>
      </c>
    </row>
    <row r="4259" spans="1:4" x14ac:dyDescent="0.3">
      <c r="A4259" s="1">
        <v>42250</v>
      </c>
      <c r="B4259">
        <v>97.211036682128906</v>
      </c>
      <c r="C4259">
        <v>55.774448394775298</v>
      </c>
      <c r="D4259">
        <v>1182.16003417968</v>
      </c>
    </row>
    <row r="4260" spans="1:4" x14ac:dyDescent="0.3">
      <c r="A4260" s="1">
        <v>42251</v>
      </c>
      <c r="B4260">
        <v>96.054557800292898</v>
      </c>
      <c r="C4260">
        <v>56.501560211181598</v>
      </c>
      <c r="D4260">
        <v>1189.11999511718</v>
      </c>
    </row>
    <row r="4261" spans="1:4" x14ac:dyDescent="0.3">
      <c r="A4261" s="1">
        <v>42254</v>
      </c>
      <c r="D4261">
        <v>1199.51000976562</v>
      </c>
    </row>
    <row r="4262" spans="1:4" x14ac:dyDescent="0.3">
      <c r="A4262" s="1">
        <v>42255</v>
      </c>
      <c r="B4262">
        <v>98.762428283691406</v>
      </c>
      <c r="C4262">
        <v>54.824348449707003</v>
      </c>
      <c r="D4262">
        <v>1201.18994140625</v>
      </c>
    </row>
    <row r="4263" spans="1:4" x14ac:dyDescent="0.3">
      <c r="A4263" s="1">
        <v>42256</v>
      </c>
      <c r="B4263">
        <v>97.6529541015625</v>
      </c>
      <c r="C4263">
        <v>55.464214324951101</v>
      </c>
      <c r="D4263">
        <v>1193</v>
      </c>
    </row>
    <row r="4264" spans="1:4" x14ac:dyDescent="0.3">
      <c r="A4264" s="1">
        <v>42257</v>
      </c>
      <c r="B4264">
        <v>98.715393066406193</v>
      </c>
      <c r="C4264">
        <v>54.901912689208899</v>
      </c>
      <c r="D4264">
        <v>1190.33996582031</v>
      </c>
    </row>
    <row r="4265" spans="1:4" x14ac:dyDescent="0.3">
      <c r="A4265" s="1">
        <v>42258</v>
      </c>
      <c r="B4265">
        <v>99.260734558105398</v>
      </c>
      <c r="C4265">
        <v>54.601367950439403</v>
      </c>
      <c r="D4265">
        <v>1180.59997558593</v>
      </c>
    </row>
    <row r="4266" spans="1:4" x14ac:dyDescent="0.3">
      <c r="A4266" s="1">
        <v>42261</v>
      </c>
      <c r="B4266">
        <v>98.959846496582003</v>
      </c>
      <c r="C4266">
        <v>54.746799468994098</v>
      </c>
      <c r="D4266">
        <v>1180.55004882812</v>
      </c>
    </row>
    <row r="4267" spans="1:4" x14ac:dyDescent="0.3">
      <c r="A4267" s="1">
        <v>42262</v>
      </c>
      <c r="B4267">
        <v>100.125755310058</v>
      </c>
      <c r="C4267">
        <v>54.0875434875488</v>
      </c>
      <c r="D4267">
        <v>1182</v>
      </c>
    </row>
    <row r="4268" spans="1:4" x14ac:dyDescent="0.3">
      <c r="A4268" s="1">
        <v>42263</v>
      </c>
      <c r="B4268">
        <v>100.689903259277</v>
      </c>
      <c r="C4268">
        <v>53.796695709228501</v>
      </c>
      <c r="D4268">
        <v>1176.81005859375</v>
      </c>
    </row>
    <row r="4269" spans="1:4" x14ac:dyDescent="0.3">
      <c r="A4269" s="1">
        <v>42264</v>
      </c>
      <c r="B4269">
        <v>100.72751617431599</v>
      </c>
      <c r="C4269">
        <v>53.738529205322202</v>
      </c>
      <c r="D4269">
        <v>1169.19995117187</v>
      </c>
    </row>
    <row r="4270" spans="1:4" x14ac:dyDescent="0.3">
      <c r="A4270" s="1">
        <v>42265</v>
      </c>
      <c r="B4270">
        <v>99.294860839843693</v>
      </c>
      <c r="C4270">
        <v>54.523815155029297</v>
      </c>
      <c r="D4270">
        <v>1164.89001464843</v>
      </c>
    </row>
    <row r="4271" spans="1:4" x14ac:dyDescent="0.3">
      <c r="A4271" s="1">
        <v>42268</v>
      </c>
      <c r="B4271">
        <v>99.605911254882798</v>
      </c>
      <c r="C4271">
        <v>54.339607238769503</v>
      </c>
      <c r="D4271">
        <v>1171.10998535156</v>
      </c>
    </row>
    <row r="4272" spans="1:4" x14ac:dyDescent="0.3">
      <c r="A4272" s="1">
        <v>42269</v>
      </c>
      <c r="B4272">
        <v>98.116714477539006</v>
      </c>
      <c r="C4272">
        <v>55.134590148925703</v>
      </c>
      <c r="D4272">
        <v>1176.47998046875</v>
      </c>
    </row>
    <row r="4273" spans="1:4" x14ac:dyDescent="0.3">
      <c r="A4273" s="1">
        <v>42270</v>
      </c>
      <c r="B4273">
        <v>98.192138671875</v>
      </c>
      <c r="C4273">
        <v>55.134590148925703</v>
      </c>
      <c r="D4273">
        <v>1182.5400390625</v>
      </c>
    </row>
    <row r="4274" spans="1:4" x14ac:dyDescent="0.3">
      <c r="A4274" s="1">
        <v>42271</v>
      </c>
      <c r="B4274">
        <v>97.833946228027301</v>
      </c>
      <c r="C4274">
        <v>55.289703369140597</v>
      </c>
      <c r="D4274">
        <v>1192.41003417968</v>
      </c>
    </row>
    <row r="4275" spans="1:4" x14ac:dyDescent="0.3">
      <c r="A4275" s="1">
        <v>42272</v>
      </c>
      <c r="B4275">
        <v>97.004531860351506</v>
      </c>
      <c r="C4275">
        <v>55.764755249023402</v>
      </c>
      <c r="D4275">
        <v>1188.93994140625</v>
      </c>
    </row>
    <row r="4276" spans="1:4" x14ac:dyDescent="0.3">
      <c r="A4276" s="1">
        <v>42275</v>
      </c>
      <c r="B4276">
        <v>94.242950439453097</v>
      </c>
      <c r="C4276">
        <v>57.364406585693303</v>
      </c>
      <c r="D4276">
        <v>1191.31994628906</v>
      </c>
    </row>
    <row r="4277" spans="1:4" x14ac:dyDescent="0.3">
      <c r="A4277" s="1">
        <v>42276</v>
      </c>
      <c r="B4277">
        <v>93.752822875976506</v>
      </c>
      <c r="C4277">
        <v>57.635856628417898</v>
      </c>
      <c r="D4277">
        <v>1193.81005859375</v>
      </c>
    </row>
    <row r="4278" spans="1:4" x14ac:dyDescent="0.3">
      <c r="A4278" s="1">
        <v>42277</v>
      </c>
      <c r="B4278">
        <v>95.911209106445298</v>
      </c>
      <c r="C4278">
        <v>56.346446990966797</v>
      </c>
      <c r="D4278">
        <v>1194.16003417968</v>
      </c>
    </row>
    <row r="4279" spans="1:4" x14ac:dyDescent="0.3">
      <c r="A4279" s="1">
        <v>42278</v>
      </c>
      <c r="B4279">
        <v>96.344757080078097</v>
      </c>
      <c r="C4279">
        <v>56.084678649902301</v>
      </c>
      <c r="D4279">
        <v>1183.83996582031</v>
      </c>
    </row>
    <row r="4280" spans="1:4" x14ac:dyDescent="0.3">
      <c r="A4280" s="1">
        <v>42279</v>
      </c>
      <c r="B4280">
        <v>98.031890869140597</v>
      </c>
      <c r="C4280">
        <v>55.086112976074197</v>
      </c>
      <c r="D4280">
        <v>1177.09997558593</v>
      </c>
    </row>
    <row r="4281" spans="1:4" x14ac:dyDescent="0.3">
      <c r="A4281" s="1">
        <v>42282</v>
      </c>
      <c r="B4281">
        <v>99.436241149902301</v>
      </c>
      <c r="C4281">
        <v>54.300830841064403</v>
      </c>
      <c r="D4281">
        <v>1171.08996582031</v>
      </c>
    </row>
    <row r="4282" spans="1:4" x14ac:dyDescent="0.3">
      <c r="A4282" s="1">
        <v>42283</v>
      </c>
      <c r="B4282">
        <v>98.964981079101506</v>
      </c>
      <c r="C4282">
        <v>54.562587738037102</v>
      </c>
      <c r="D4282">
        <v>1159.56994628906</v>
      </c>
    </row>
    <row r="4283" spans="1:4" x14ac:dyDescent="0.3">
      <c r="A4283" s="1">
        <v>42284</v>
      </c>
      <c r="B4283">
        <v>99.558769226074205</v>
      </c>
      <c r="C4283">
        <v>54.252353668212798</v>
      </c>
      <c r="D4283">
        <v>1159.31994628906</v>
      </c>
    </row>
    <row r="4284" spans="1:4" x14ac:dyDescent="0.3">
      <c r="A4284" s="1">
        <v>42285</v>
      </c>
      <c r="B4284">
        <v>99.954650878906193</v>
      </c>
      <c r="C4284">
        <v>54.029373168945298</v>
      </c>
      <c r="D4284">
        <v>1156.75</v>
      </c>
    </row>
    <row r="4285" spans="1:4" x14ac:dyDescent="0.3">
      <c r="A4285" s="1">
        <v>42286</v>
      </c>
      <c r="B4285">
        <v>100.40703582763599</v>
      </c>
      <c r="C4285">
        <v>53.777309417724602</v>
      </c>
      <c r="D4285">
        <v>1150.90002441406</v>
      </c>
    </row>
    <row r="4286" spans="1:4" x14ac:dyDescent="0.3">
      <c r="A4286" s="1">
        <v>42289</v>
      </c>
      <c r="B4286">
        <v>100.65210723876901</v>
      </c>
      <c r="C4286">
        <v>53.651279449462798</v>
      </c>
      <c r="D4286">
        <v>1146.01000976562</v>
      </c>
    </row>
    <row r="4287" spans="1:4" x14ac:dyDescent="0.3">
      <c r="A4287" s="1">
        <v>42290</v>
      </c>
      <c r="B4287">
        <v>100.00177001953099</v>
      </c>
      <c r="C4287">
        <v>53.990592956542898</v>
      </c>
      <c r="D4287">
        <v>1142.2099609375</v>
      </c>
    </row>
    <row r="4288" spans="1:4" x14ac:dyDescent="0.3">
      <c r="A4288" s="1">
        <v>42291</v>
      </c>
      <c r="B4288">
        <v>99.841514587402301</v>
      </c>
      <c r="C4288">
        <v>54.068157196044901</v>
      </c>
      <c r="D4288">
        <v>1148.06994628906</v>
      </c>
    </row>
    <row r="4289" spans="1:4" x14ac:dyDescent="0.3">
      <c r="A4289" s="1">
        <v>42292</v>
      </c>
      <c r="B4289">
        <v>101.48153686523401</v>
      </c>
      <c r="C4289">
        <v>53.185920715332003</v>
      </c>
      <c r="D4289">
        <v>1135.75</v>
      </c>
    </row>
    <row r="4290" spans="1:4" x14ac:dyDescent="0.3">
      <c r="A4290" s="1">
        <v>42293</v>
      </c>
      <c r="B4290">
        <v>101.90565490722599</v>
      </c>
      <c r="C4290">
        <v>52.943550109863203</v>
      </c>
      <c r="D4290">
        <v>1121.0400390625</v>
      </c>
    </row>
    <row r="4291" spans="1:4" x14ac:dyDescent="0.3">
      <c r="A4291" s="1">
        <v>42296</v>
      </c>
      <c r="B4291">
        <v>102.490020751953</v>
      </c>
      <c r="C4291">
        <v>52.613929748535099</v>
      </c>
      <c r="D4291">
        <v>1129.71997070312</v>
      </c>
    </row>
    <row r="4292" spans="1:4" x14ac:dyDescent="0.3">
      <c r="A4292" s="1">
        <v>42297</v>
      </c>
      <c r="B4292">
        <v>101.962226867675</v>
      </c>
      <c r="C4292">
        <v>52.904766082763601</v>
      </c>
      <c r="D4292">
        <v>1130.36999511718</v>
      </c>
    </row>
    <row r="4293" spans="1:4" x14ac:dyDescent="0.3">
      <c r="A4293" s="1">
        <v>42298</v>
      </c>
      <c r="B4293">
        <v>101.34014129638599</v>
      </c>
      <c r="C4293">
        <v>53.205314636230398</v>
      </c>
      <c r="D4293">
        <v>1129.46997070312</v>
      </c>
    </row>
    <row r="4294" spans="1:4" x14ac:dyDescent="0.3">
      <c r="A4294" s="1">
        <v>42299</v>
      </c>
      <c r="B4294">
        <v>103.40428161621</v>
      </c>
      <c r="C4294">
        <v>52.148571014404297</v>
      </c>
      <c r="D4294">
        <v>1138.0400390625</v>
      </c>
    </row>
    <row r="4295" spans="1:4" x14ac:dyDescent="0.3">
      <c r="A4295" s="1">
        <v>42300</v>
      </c>
      <c r="B4295">
        <v>106.29782867431599</v>
      </c>
      <c r="C4295">
        <v>50.674961090087798</v>
      </c>
      <c r="D4295">
        <v>1128.67004394531</v>
      </c>
    </row>
    <row r="4296" spans="1:4" x14ac:dyDescent="0.3">
      <c r="A4296" s="1">
        <v>42303</v>
      </c>
      <c r="B4296">
        <v>106.363800048828</v>
      </c>
      <c r="C4296">
        <v>50.645870208740199</v>
      </c>
      <c r="D4296">
        <v>1134.01000976562</v>
      </c>
    </row>
    <row r="4297" spans="1:4" x14ac:dyDescent="0.3">
      <c r="A4297" s="1">
        <v>42304</v>
      </c>
      <c r="B4297">
        <v>106.580589294433</v>
      </c>
      <c r="C4297">
        <v>50.539234161376903</v>
      </c>
      <c r="D4297">
        <v>1128.73999023437</v>
      </c>
    </row>
    <row r="4298" spans="1:4" x14ac:dyDescent="0.3">
      <c r="A4298" s="1">
        <v>42305</v>
      </c>
      <c r="B4298">
        <v>107.46654510498</v>
      </c>
      <c r="C4298">
        <v>50.122352600097599</v>
      </c>
      <c r="D4298">
        <v>1134.02001953125</v>
      </c>
    </row>
    <row r="4299" spans="1:4" x14ac:dyDescent="0.3">
      <c r="A4299" s="1">
        <v>42306</v>
      </c>
      <c r="B4299">
        <v>107.29689025878901</v>
      </c>
      <c r="C4299">
        <v>50.180515289306598</v>
      </c>
      <c r="D4299">
        <v>1143.59997558593</v>
      </c>
    </row>
    <row r="4300" spans="1:4" x14ac:dyDescent="0.3">
      <c r="A4300" s="1">
        <v>42307</v>
      </c>
      <c r="B4300">
        <v>106.81622314453099</v>
      </c>
      <c r="C4300">
        <v>50.3841133117675</v>
      </c>
      <c r="D4300">
        <v>1139.85998535156</v>
      </c>
    </row>
    <row r="4301" spans="1:4" x14ac:dyDescent="0.3">
      <c r="A4301" s="1">
        <v>42310</v>
      </c>
      <c r="B4301">
        <v>108.022659301757</v>
      </c>
      <c r="C4301">
        <v>49.841201782226499</v>
      </c>
      <c r="D4301">
        <v>1139.16003417968</v>
      </c>
    </row>
    <row r="4302" spans="1:4" x14ac:dyDescent="0.3">
      <c r="A4302" s="1">
        <v>42311</v>
      </c>
      <c r="B4302">
        <v>108.399658203125</v>
      </c>
      <c r="C4302">
        <v>49.686092376708899</v>
      </c>
      <c r="D4302">
        <v>1136.61999511718</v>
      </c>
    </row>
    <row r="4303" spans="1:4" x14ac:dyDescent="0.3">
      <c r="A4303" s="1">
        <v>42312</v>
      </c>
      <c r="B4303">
        <v>108.40908050537099</v>
      </c>
      <c r="C4303">
        <v>49.6570014953613</v>
      </c>
      <c r="D4303">
        <v>1127.80004882812</v>
      </c>
    </row>
    <row r="4304" spans="1:4" x14ac:dyDescent="0.3">
      <c r="A4304" s="1">
        <v>42313</v>
      </c>
      <c r="B4304">
        <v>108.116882324218</v>
      </c>
      <c r="C4304">
        <v>49.792728424072202</v>
      </c>
      <c r="D4304">
        <v>1133.16003417968</v>
      </c>
    </row>
    <row r="4305" spans="1:4" x14ac:dyDescent="0.3">
      <c r="A4305" s="1">
        <v>42314</v>
      </c>
      <c r="B4305">
        <v>108.19227600097599</v>
      </c>
      <c r="C4305">
        <v>49.763645172119098</v>
      </c>
      <c r="D4305">
        <v>1136.35998535156</v>
      </c>
    </row>
    <row r="4306" spans="1:4" x14ac:dyDescent="0.3">
      <c r="A4306" s="1">
        <v>42317</v>
      </c>
      <c r="B4306">
        <v>107.04241180419901</v>
      </c>
      <c r="C4306">
        <v>50.258079528808501</v>
      </c>
      <c r="D4306">
        <v>1150.78002929687</v>
      </c>
    </row>
    <row r="4307" spans="1:4" x14ac:dyDescent="0.3">
      <c r="A4307" s="1">
        <v>42318</v>
      </c>
      <c r="B4307">
        <v>106.769081115722</v>
      </c>
      <c r="C4307">
        <v>50.403511047363203</v>
      </c>
      <c r="D4307">
        <v>1157.10998535156</v>
      </c>
    </row>
    <row r="4308" spans="1:4" x14ac:dyDescent="0.3">
      <c r="A4308" s="1">
        <v>42319</v>
      </c>
      <c r="B4308">
        <v>106.63713836669901</v>
      </c>
      <c r="C4308">
        <v>50.490764617919901</v>
      </c>
      <c r="D4308">
        <v>1157.06005859375</v>
      </c>
    </row>
    <row r="4309" spans="1:4" x14ac:dyDescent="0.3">
      <c r="A4309" s="1">
        <v>42320</v>
      </c>
      <c r="B4309">
        <v>105.600379943847</v>
      </c>
      <c r="C4309">
        <v>50.975494384765597</v>
      </c>
      <c r="D4309">
        <v>1153.66003417968</v>
      </c>
    </row>
    <row r="4310" spans="1:4" x14ac:dyDescent="0.3">
      <c r="A4310" s="1">
        <v>42321</v>
      </c>
      <c r="B4310">
        <v>103.526794433593</v>
      </c>
      <c r="C4310">
        <v>51.944984436035099</v>
      </c>
      <c r="D4310">
        <v>1157.26000976562</v>
      </c>
    </row>
    <row r="4311" spans="1:4" x14ac:dyDescent="0.3">
      <c r="A4311" s="1">
        <v>42324</v>
      </c>
      <c r="B4311">
        <v>105.015998840332</v>
      </c>
      <c r="C4311">
        <v>51.217876434326101</v>
      </c>
      <c r="D4311">
        <v>1168.33996582031</v>
      </c>
    </row>
    <row r="4312" spans="1:4" x14ac:dyDescent="0.3">
      <c r="A4312" s="1">
        <v>42325</v>
      </c>
      <c r="B4312">
        <v>105.081970214843</v>
      </c>
      <c r="C4312">
        <v>51.179088592529297</v>
      </c>
      <c r="D4312">
        <v>1167.08996582031</v>
      </c>
    </row>
    <row r="4313" spans="1:4" x14ac:dyDescent="0.3">
      <c r="A4313" s="1">
        <v>42326</v>
      </c>
      <c r="B4313">
        <v>107.098976135253</v>
      </c>
      <c r="C4313">
        <v>50.199909210205</v>
      </c>
      <c r="D4313">
        <v>1168.5</v>
      </c>
    </row>
    <row r="4314" spans="1:4" x14ac:dyDescent="0.3">
      <c r="A4314" s="1">
        <v>42327</v>
      </c>
      <c r="B4314">
        <v>107.17437744140599</v>
      </c>
      <c r="C4314">
        <v>50.170825958251903</v>
      </c>
      <c r="D4314">
        <v>1164.4599609375</v>
      </c>
    </row>
    <row r="4315" spans="1:4" x14ac:dyDescent="0.3">
      <c r="A4315" s="1">
        <v>42328</v>
      </c>
      <c r="B4315">
        <v>107.90011596679599</v>
      </c>
      <c r="C4315">
        <v>49.831504821777301</v>
      </c>
      <c r="D4315">
        <v>1153.68994140625</v>
      </c>
    </row>
    <row r="4316" spans="1:4" x14ac:dyDescent="0.3">
      <c r="A4316" s="1">
        <v>42331</v>
      </c>
      <c r="B4316">
        <v>107.589065551757</v>
      </c>
      <c r="C4316">
        <v>49.947845458984297</v>
      </c>
      <c r="D4316">
        <v>1152.61999511718</v>
      </c>
    </row>
    <row r="4317" spans="1:4" x14ac:dyDescent="0.3">
      <c r="A4317" s="1">
        <v>42332</v>
      </c>
      <c r="B4317">
        <v>107.494827270507</v>
      </c>
      <c r="C4317">
        <v>50.006015777587798</v>
      </c>
      <c r="D4317">
        <v>1157.08996582031</v>
      </c>
    </row>
    <row r="4318" spans="1:4" x14ac:dyDescent="0.3">
      <c r="A4318" s="1">
        <v>42333</v>
      </c>
      <c r="B4318">
        <v>107.589065551757</v>
      </c>
      <c r="C4318">
        <v>49.967231750488203</v>
      </c>
      <c r="D4318">
        <v>1145</v>
      </c>
    </row>
    <row r="4319" spans="1:4" x14ac:dyDescent="0.3">
      <c r="A4319" s="1">
        <v>42334</v>
      </c>
      <c r="D4319">
        <v>1143.05004882812</v>
      </c>
    </row>
    <row r="4320" spans="1:4" x14ac:dyDescent="0.3">
      <c r="A4320" s="1">
        <v>42335</v>
      </c>
      <c r="B4320">
        <v>107.73988342285099</v>
      </c>
      <c r="C4320">
        <v>49.879978179931598</v>
      </c>
      <c r="D4320">
        <v>1146.85998535156</v>
      </c>
    </row>
    <row r="4321" spans="1:4" x14ac:dyDescent="0.3">
      <c r="A4321" s="1">
        <v>42338</v>
      </c>
      <c r="B4321">
        <v>107.46654510498</v>
      </c>
      <c r="C4321">
        <v>50.015708923339801</v>
      </c>
      <c r="D4321">
        <v>1154.82995605468</v>
      </c>
    </row>
    <row r="4322" spans="1:4" x14ac:dyDescent="0.3">
      <c r="A4322" s="1">
        <v>42339</v>
      </c>
      <c r="B4322">
        <v>108.541007995605</v>
      </c>
      <c r="C4322">
        <v>49.492195129394503</v>
      </c>
      <c r="D4322">
        <v>1158.23999023437</v>
      </c>
    </row>
    <row r="4323" spans="1:4" x14ac:dyDescent="0.3">
      <c r="A4323" s="1">
        <v>42340</v>
      </c>
      <c r="B4323">
        <v>107.871826171875</v>
      </c>
      <c r="C4323">
        <v>49.802417755126903</v>
      </c>
      <c r="D4323">
        <v>1153.90002441406</v>
      </c>
    </row>
    <row r="4324" spans="1:4" x14ac:dyDescent="0.3">
      <c r="A4324" s="1">
        <v>42341</v>
      </c>
      <c r="B4324">
        <v>106.043365478515</v>
      </c>
      <c r="C4324">
        <v>50.636184692382798</v>
      </c>
      <c r="D4324">
        <v>1160.76000976562</v>
      </c>
    </row>
    <row r="4325" spans="1:4" x14ac:dyDescent="0.3">
      <c r="A4325" s="1">
        <v>42342</v>
      </c>
      <c r="B4325">
        <v>108.52219390869099</v>
      </c>
      <c r="C4325">
        <v>49.472789764404297</v>
      </c>
      <c r="D4325">
        <v>1152.27001953125</v>
      </c>
    </row>
    <row r="4326" spans="1:4" x14ac:dyDescent="0.3">
      <c r="A4326" s="1">
        <v>42345</v>
      </c>
      <c r="B4326">
        <v>108.03205871582</v>
      </c>
      <c r="C4326">
        <v>49.686092376708899</v>
      </c>
      <c r="D4326">
        <v>1161.64001464843</v>
      </c>
    </row>
    <row r="4327" spans="1:4" x14ac:dyDescent="0.3">
      <c r="A4327" s="1">
        <v>42346</v>
      </c>
      <c r="B4327">
        <v>108.04147338867099</v>
      </c>
      <c r="C4327">
        <v>49.627914428710902</v>
      </c>
      <c r="D4327">
        <v>1174.41003417968</v>
      </c>
    </row>
    <row r="4328" spans="1:4" x14ac:dyDescent="0.3">
      <c r="A4328" s="1">
        <v>42347</v>
      </c>
      <c r="B4328">
        <v>106.40150451660099</v>
      </c>
      <c r="C4328">
        <v>50.442283630371001</v>
      </c>
      <c r="D4328">
        <v>1178.58996582031</v>
      </c>
    </row>
    <row r="4329" spans="1:4" x14ac:dyDescent="0.3">
      <c r="A4329" s="1">
        <v>42348</v>
      </c>
      <c r="B4329">
        <v>106.882186889648</v>
      </c>
      <c r="C4329">
        <v>50.180515289306598</v>
      </c>
      <c r="D4329">
        <v>1179.71997070312</v>
      </c>
    </row>
    <row r="4330" spans="1:4" x14ac:dyDescent="0.3">
      <c r="A4330" s="1">
        <v>42349</v>
      </c>
      <c r="B4330">
        <v>104.42220306396401</v>
      </c>
      <c r="C4330">
        <v>51.363288879394503</v>
      </c>
      <c r="D4330">
        <v>1177.2900390625</v>
      </c>
    </row>
    <row r="4331" spans="1:4" x14ac:dyDescent="0.3">
      <c r="A4331" s="1">
        <v>42352</v>
      </c>
      <c r="B4331">
        <v>105.21392822265599</v>
      </c>
      <c r="C4331">
        <v>50.975494384765597</v>
      </c>
      <c r="D4331">
        <v>1185.57995605468</v>
      </c>
    </row>
    <row r="4332" spans="1:4" x14ac:dyDescent="0.3">
      <c r="A4332" s="1">
        <v>42353</v>
      </c>
      <c r="B4332">
        <v>105.854835510253</v>
      </c>
      <c r="C4332">
        <v>50.655567169189403</v>
      </c>
      <c r="D4332">
        <v>1183.65002441406</v>
      </c>
    </row>
    <row r="4333" spans="1:4" x14ac:dyDescent="0.3">
      <c r="A4333" s="1">
        <v>42354</v>
      </c>
      <c r="B4333">
        <v>107.42885589599599</v>
      </c>
      <c r="C4333">
        <v>49.9187622070312</v>
      </c>
      <c r="D4333">
        <v>1172.73999023437</v>
      </c>
    </row>
    <row r="4334" spans="1:4" x14ac:dyDescent="0.3">
      <c r="A4334" s="1">
        <v>42355</v>
      </c>
      <c r="B4334">
        <v>105.86427307128901</v>
      </c>
      <c r="C4334">
        <v>50.636184692382798</v>
      </c>
      <c r="D4334">
        <v>1170.05004882812</v>
      </c>
    </row>
    <row r="4335" spans="1:4" x14ac:dyDescent="0.3">
      <c r="A4335" s="1">
        <v>42356</v>
      </c>
      <c r="B4335">
        <v>103.83355712890599</v>
      </c>
      <c r="C4335">
        <v>51.566883087158203</v>
      </c>
      <c r="D4335">
        <v>1183.06005859375</v>
      </c>
    </row>
    <row r="4336" spans="1:4" x14ac:dyDescent="0.3">
      <c r="A4336" s="1">
        <v>42359</v>
      </c>
      <c r="B4336">
        <v>104.986938476562</v>
      </c>
      <c r="C4336">
        <v>51.033668518066399</v>
      </c>
      <c r="D4336">
        <v>1180.43005371093</v>
      </c>
    </row>
    <row r="4337" spans="1:4" x14ac:dyDescent="0.3">
      <c r="A4337" s="1">
        <v>42360</v>
      </c>
      <c r="B4337">
        <v>105.677070617675</v>
      </c>
      <c r="C4337">
        <v>50.713737487792898</v>
      </c>
      <c r="D4337">
        <v>1173.60998535156</v>
      </c>
    </row>
    <row r="4338" spans="1:4" x14ac:dyDescent="0.3">
      <c r="A4338" s="1">
        <v>42361</v>
      </c>
      <c r="B4338">
        <v>106.46175384521401</v>
      </c>
      <c r="C4338">
        <v>50.316246032714801</v>
      </c>
      <c r="D4338">
        <v>1169.10998535156</v>
      </c>
    </row>
    <row r="4339" spans="1:4" x14ac:dyDescent="0.3">
      <c r="A4339" s="1">
        <v>42362</v>
      </c>
      <c r="B4339">
        <v>106.44284057617099</v>
      </c>
      <c r="C4339">
        <v>50.325942993163999</v>
      </c>
      <c r="D4339">
        <v>1172.16003417968</v>
      </c>
    </row>
    <row r="4340" spans="1:4" x14ac:dyDescent="0.3">
      <c r="A4340" s="1">
        <v>42363</v>
      </c>
      <c r="D4340">
        <v>1167.88000488281</v>
      </c>
    </row>
    <row r="4341" spans="1:4" x14ac:dyDescent="0.3">
      <c r="A4341" s="1">
        <v>42366</v>
      </c>
      <c r="B4341">
        <v>106.386116027832</v>
      </c>
      <c r="C4341">
        <v>50.355026245117102</v>
      </c>
      <c r="D4341">
        <v>1167.88000488281</v>
      </c>
    </row>
    <row r="4342" spans="1:4" x14ac:dyDescent="0.3">
      <c r="A4342" s="1">
        <v>42367</v>
      </c>
      <c r="B4342">
        <v>108.05948638916</v>
      </c>
      <c r="C4342">
        <v>49.579437255859297</v>
      </c>
      <c r="D4342">
        <v>1165.84997558593</v>
      </c>
    </row>
    <row r="4343" spans="1:4" x14ac:dyDescent="0.3">
      <c r="A4343" s="1">
        <v>42368</v>
      </c>
      <c r="B4343">
        <v>107.08570861816401</v>
      </c>
      <c r="C4343">
        <v>49.986625671386697</v>
      </c>
      <c r="D4343">
        <v>1169.44995117187</v>
      </c>
    </row>
    <row r="4344" spans="1:4" x14ac:dyDescent="0.3">
      <c r="A4344" s="1">
        <v>42369</v>
      </c>
      <c r="B4344">
        <v>105.75269317626901</v>
      </c>
      <c r="C4344">
        <v>50.607097625732401</v>
      </c>
      <c r="D4344">
        <v>1175.43994140625</v>
      </c>
    </row>
    <row r="4345" spans="1:4" x14ac:dyDescent="0.3">
      <c r="A4345" s="1">
        <v>42370</v>
      </c>
      <c r="D4345">
        <v>1174.10998535156</v>
      </c>
    </row>
    <row r="4346" spans="1:4" x14ac:dyDescent="0.3">
      <c r="A4346" s="1">
        <v>42373</v>
      </c>
      <c r="B4346">
        <v>103.52153778076099</v>
      </c>
      <c r="C4346">
        <v>51.673526763916001</v>
      </c>
      <c r="D4346">
        <v>1174.10998535156</v>
      </c>
    </row>
    <row r="4347" spans="1:4" x14ac:dyDescent="0.3">
      <c r="A4347" s="1">
        <v>42374</v>
      </c>
      <c r="B4347">
        <v>103.341918945312</v>
      </c>
      <c r="C4347">
        <v>51.828639984130803</v>
      </c>
      <c r="D4347">
        <v>1187.35998535156</v>
      </c>
    </row>
    <row r="4348" spans="1:4" x14ac:dyDescent="0.3">
      <c r="A4348" s="1">
        <v>42375</v>
      </c>
      <c r="B4348">
        <v>102.34927368164</v>
      </c>
      <c r="C4348">
        <v>52.293994903564403</v>
      </c>
      <c r="D4348">
        <v>1188.71997070312</v>
      </c>
    </row>
    <row r="4349" spans="1:4" x14ac:dyDescent="0.3">
      <c r="A4349" s="1">
        <v>42376</v>
      </c>
      <c r="B4349">
        <v>99.144340515136705</v>
      </c>
      <c r="C4349">
        <v>53.922733306884702</v>
      </c>
      <c r="D4349">
        <v>1198.73999023437</v>
      </c>
    </row>
    <row r="4350" spans="1:4" x14ac:dyDescent="0.3">
      <c r="A4350" s="1">
        <v>42377</v>
      </c>
      <c r="B4350">
        <v>98.331298828125</v>
      </c>
      <c r="C4350">
        <v>54.339607238769503</v>
      </c>
      <c r="D4350">
        <v>1195.39001464843</v>
      </c>
    </row>
    <row r="4351" spans="1:4" x14ac:dyDescent="0.3">
      <c r="A4351" s="1">
        <v>42380</v>
      </c>
      <c r="B4351">
        <v>98.633834838867102</v>
      </c>
      <c r="C4351">
        <v>54.165103912353501</v>
      </c>
      <c r="D4351">
        <v>1205.93994140625</v>
      </c>
    </row>
    <row r="4352" spans="1:4" x14ac:dyDescent="0.3">
      <c r="A4352" s="1">
        <v>42381</v>
      </c>
      <c r="B4352">
        <v>99.777778625488196</v>
      </c>
      <c r="C4352">
        <v>53.534938812255803</v>
      </c>
      <c r="D4352">
        <v>1202.71997070312</v>
      </c>
    </row>
    <row r="4353" spans="1:4" x14ac:dyDescent="0.3">
      <c r="A4353" s="1">
        <v>42382</v>
      </c>
      <c r="B4353">
        <v>96.336494445800696</v>
      </c>
      <c r="C4353">
        <v>55.425422668457003</v>
      </c>
      <c r="D4353">
        <v>1208.5</v>
      </c>
    </row>
    <row r="4354" spans="1:4" x14ac:dyDescent="0.3">
      <c r="A4354" s="1">
        <v>42383</v>
      </c>
      <c r="B4354">
        <v>98.388008117675696</v>
      </c>
      <c r="C4354">
        <v>54.223270416259702</v>
      </c>
      <c r="D4354">
        <v>1210.32995605468</v>
      </c>
    </row>
    <row r="4355" spans="1:4" x14ac:dyDescent="0.3">
      <c r="A4355" s="1">
        <v>42384</v>
      </c>
      <c r="B4355">
        <v>95.334358215332003</v>
      </c>
      <c r="C4355">
        <v>55.890785217285099</v>
      </c>
      <c r="D4355">
        <v>1206.43994140625</v>
      </c>
    </row>
    <row r="4356" spans="1:4" x14ac:dyDescent="0.3">
      <c r="A4356" s="1">
        <v>42387</v>
      </c>
      <c r="D4356">
        <v>1212.81005859375</v>
      </c>
    </row>
    <row r="4357" spans="1:4" x14ac:dyDescent="0.3">
      <c r="A4357" s="1">
        <v>42388</v>
      </c>
      <c r="B4357">
        <v>95.5423583984375</v>
      </c>
      <c r="C4357">
        <v>55.774448394775298</v>
      </c>
      <c r="D4357">
        <v>1208.83996582031</v>
      </c>
    </row>
    <row r="4358" spans="1:4" x14ac:dyDescent="0.3">
      <c r="A4358" s="1">
        <v>42389</v>
      </c>
      <c r="B4358">
        <v>95.249275207519503</v>
      </c>
      <c r="C4358">
        <v>55.919872283935497</v>
      </c>
      <c r="D4358">
        <v>1205.75</v>
      </c>
    </row>
    <row r="4359" spans="1:4" x14ac:dyDescent="0.3">
      <c r="A4359" s="1">
        <v>42390</v>
      </c>
      <c r="B4359">
        <v>95.343811035156193</v>
      </c>
      <c r="C4359">
        <v>55.861701965332003</v>
      </c>
      <c r="D4359">
        <v>1207.25</v>
      </c>
    </row>
    <row r="4360" spans="1:4" x14ac:dyDescent="0.3">
      <c r="A4360" s="1">
        <v>42391</v>
      </c>
      <c r="B4360">
        <v>98.104393005371094</v>
      </c>
      <c r="C4360">
        <v>54.262050628662102</v>
      </c>
      <c r="D4360">
        <v>1202.06994628906</v>
      </c>
    </row>
    <row r="4361" spans="1:4" x14ac:dyDescent="0.3">
      <c r="A4361" s="1">
        <v>42394</v>
      </c>
      <c r="B4361">
        <v>96.648483276367102</v>
      </c>
      <c r="C4361">
        <v>55.076419830322202</v>
      </c>
      <c r="D4361">
        <v>1195.56994628906</v>
      </c>
    </row>
    <row r="4362" spans="1:4" x14ac:dyDescent="0.3">
      <c r="A4362" s="1">
        <v>42395</v>
      </c>
      <c r="B4362">
        <v>97.518257141113196</v>
      </c>
      <c r="C4362">
        <v>54.562587738037102</v>
      </c>
      <c r="D4362">
        <v>1197.35998535156</v>
      </c>
    </row>
    <row r="4363" spans="1:4" x14ac:dyDescent="0.3">
      <c r="A4363" s="1">
        <v>42396</v>
      </c>
      <c r="B4363">
        <v>95.088577270507798</v>
      </c>
      <c r="C4363">
        <v>55.939254760742102</v>
      </c>
      <c r="D4363">
        <v>1196.78002929687</v>
      </c>
    </row>
    <row r="4364" spans="1:4" x14ac:dyDescent="0.3">
      <c r="A4364" s="1">
        <v>42397</v>
      </c>
      <c r="B4364">
        <v>96.4310302734375</v>
      </c>
      <c r="C4364">
        <v>55.144279479980398</v>
      </c>
      <c r="D4364">
        <v>1206.68005371093</v>
      </c>
    </row>
    <row r="4365" spans="1:4" x14ac:dyDescent="0.3">
      <c r="A4365" s="1">
        <v>42398</v>
      </c>
      <c r="B4365">
        <v>98.444755554199205</v>
      </c>
      <c r="C4365">
        <v>54.019683837890597</v>
      </c>
      <c r="D4365">
        <v>1205.63000488281</v>
      </c>
    </row>
    <row r="4366" spans="1:4" x14ac:dyDescent="0.3">
      <c r="A4366" s="1">
        <v>42401</v>
      </c>
      <c r="B4366">
        <v>98.709487915039006</v>
      </c>
      <c r="C4366">
        <v>53.883953094482401</v>
      </c>
      <c r="D4366">
        <v>1206.10998535156</v>
      </c>
    </row>
    <row r="4367" spans="1:4" x14ac:dyDescent="0.3">
      <c r="A4367" s="1">
        <v>42402</v>
      </c>
      <c r="B4367">
        <v>96.572830200195298</v>
      </c>
      <c r="C4367">
        <v>54.9988594055175</v>
      </c>
      <c r="D4367">
        <v>1200.9599609375</v>
      </c>
    </row>
    <row r="4368" spans="1:4" x14ac:dyDescent="0.3">
      <c r="A4368" s="1">
        <v>42403</v>
      </c>
      <c r="B4368">
        <v>96.109580993652301</v>
      </c>
      <c r="C4368">
        <v>55.299400329589801</v>
      </c>
      <c r="D4368">
        <v>1211.5</v>
      </c>
    </row>
    <row r="4369" spans="1:4" x14ac:dyDescent="0.3">
      <c r="A4369" s="1">
        <v>42404</v>
      </c>
      <c r="B4369">
        <v>96.100151062011705</v>
      </c>
      <c r="C4369">
        <v>55.299400329589801</v>
      </c>
      <c r="D4369">
        <v>1199.69995117187</v>
      </c>
    </row>
    <row r="4370" spans="1:4" x14ac:dyDescent="0.3">
      <c r="A4370" s="1">
        <v>42405</v>
      </c>
      <c r="B4370">
        <v>92.762870788574205</v>
      </c>
      <c r="C4370">
        <v>57.218978881835902</v>
      </c>
      <c r="D4370">
        <v>1190.84997558593</v>
      </c>
    </row>
    <row r="4371" spans="1:4" x14ac:dyDescent="0.3">
      <c r="A4371" s="1">
        <v>42408</v>
      </c>
      <c r="B4371">
        <v>91.344772338867102</v>
      </c>
      <c r="C4371">
        <v>58.110904693603501</v>
      </c>
      <c r="D4371">
        <v>1204.34997558593</v>
      </c>
    </row>
    <row r="4372" spans="1:4" x14ac:dyDescent="0.3">
      <c r="A4372" s="1">
        <v>42409</v>
      </c>
      <c r="B4372">
        <v>91.061141967773395</v>
      </c>
      <c r="C4372">
        <v>58.285408020019503</v>
      </c>
      <c r="D4372">
        <v>1202.67004394531</v>
      </c>
    </row>
    <row r="4373" spans="1:4" x14ac:dyDescent="0.3">
      <c r="A4373" s="1">
        <v>42410</v>
      </c>
      <c r="B4373">
        <v>91.410957336425696</v>
      </c>
      <c r="C4373">
        <v>58.013957977294901</v>
      </c>
      <c r="D4373">
        <v>1197.15002441406</v>
      </c>
    </row>
    <row r="4374" spans="1:4" x14ac:dyDescent="0.3">
      <c r="A4374" s="1">
        <v>42411</v>
      </c>
      <c r="B4374">
        <v>91.278610229492102</v>
      </c>
      <c r="C4374">
        <v>58.101211547851499</v>
      </c>
      <c r="D4374">
        <v>1187.94995117187</v>
      </c>
    </row>
    <row r="4375" spans="1:4" x14ac:dyDescent="0.3">
      <c r="A4375" s="1">
        <v>42412</v>
      </c>
      <c r="B4375">
        <v>92.668342590332003</v>
      </c>
      <c r="C4375">
        <v>57.218978881835902</v>
      </c>
      <c r="D4375">
        <v>1197.44995117187</v>
      </c>
    </row>
    <row r="4376" spans="1:4" x14ac:dyDescent="0.3">
      <c r="A4376" s="1">
        <v>42415</v>
      </c>
      <c r="D4376">
        <v>1205</v>
      </c>
    </row>
    <row r="4377" spans="1:4" x14ac:dyDescent="0.3">
      <c r="A4377" s="1">
        <v>42416</v>
      </c>
      <c r="B4377">
        <v>94.757675170898395</v>
      </c>
      <c r="C4377">
        <v>56.007122039794901</v>
      </c>
      <c r="D4377">
        <v>1211.25</v>
      </c>
    </row>
    <row r="4378" spans="1:4" x14ac:dyDescent="0.3">
      <c r="A4378" s="1">
        <v>42417</v>
      </c>
      <c r="B4378">
        <v>96.903739929199205</v>
      </c>
      <c r="C4378">
        <v>54.7080078125</v>
      </c>
      <c r="D4378">
        <v>1215.84997558593</v>
      </c>
    </row>
    <row r="4379" spans="1:4" x14ac:dyDescent="0.3">
      <c r="A4379" s="1">
        <v>42418</v>
      </c>
      <c r="B4379">
        <v>95.797599792480398</v>
      </c>
      <c r="C4379">
        <v>55.299400329589801</v>
      </c>
      <c r="D4379">
        <v>1224.05004882812</v>
      </c>
    </row>
    <row r="4380" spans="1:4" x14ac:dyDescent="0.3">
      <c r="A4380" s="1">
        <v>42419</v>
      </c>
      <c r="B4380">
        <v>96.081230163574205</v>
      </c>
      <c r="C4380">
        <v>55.115196228027301</v>
      </c>
      <c r="D4380">
        <v>1227.40002441406</v>
      </c>
    </row>
    <row r="4381" spans="1:4" x14ac:dyDescent="0.3">
      <c r="A4381" s="1">
        <v>42422</v>
      </c>
      <c r="B4381">
        <v>97.641151428222599</v>
      </c>
      <c r="C4381">
        <v>54.252353668212798</v>
      </c>
      <c r="D4381">
        <v>1231.86999511718</v>
      </c>
    </row>
    <row r="4382" spans="1:4" x14ac:dyDescent="0.3">
      <c r="A4382" s="1">
        <v>42423</v>
      </c>
      <c r="B4382">
        <v>96.033981323242102</v>
      </c>
      <c r="C4382">
        <v>55.134590148925703</v>
      </c>
      <c r="D4382">
        <v>1220.94995117187</v>
      </c>
    </row>
    <row r="4383" spans="1:4" x14ac:dyDescent="0.3">
      <c r="A4383" s="1">
        <v>42424</v>
      </c>
      <c r="B4383">
        <v>96.951004028320298</v>
      </c>
      <c r="C4383">
        <v>54.591678619384702</v>
      </c>
      <c r="D4383">
        <v>1229.94995117187</v>
      </c>
    </row>
    <row r="4384" spans="1:4" x14ac:dyDescent="0.3">
      <c r="A4384" s="1">
        <v>42425</v>
      </c>
      <c r="B4384">
        <v>97.905845642089801</v>
      </c>
      <c r="C4384">
        <v>54.068157196044901</v>
      </c>
      <c r="D4384">
        <v>1231.40002441406</v>
      </c>
    </row>
    <row r="4385" spans="1:4" x14ac:dyDescent="0.3">
      <c r="A4385" s="1">
        <v>42426</v>
      </c>
      <c r="B4385">
        <v>97.782951354980398</v>
      </c>
      <c r="C4385">
        <v>54.155410766601499</v>
      </c>
      <c r="D4385">
        <v>1232.34997558593</v>
      </c>
    </row>
    <row r="4386" spans="1:4" x14ac:dyDescent="0.3">
      <c r="A4386" s="1">
        <v>42429</v>
      </c>
      <c r="B4386">
        <v>96.903739929199205</v>
      </c>
      <c r="C4386">
        <v>54.611068725585902</v>
      </c>
      <c r="D4386">
        <v>1241.13000488281</v>
      </c>
    </row>
    <row r="4387" spans="1:4" x14ac:dyDescent="0.3">
      <c r="A4387" s="1">
        <v>42430</v>
      </c>
      <c r="B4387">
        <v>100.014114379882</v>
      </c>
      <c r="C4387">
        <v>52.846599578857401</v>
      </c>
      <c r="D4387">
        <v>1236.19995117187</v>
      </c>
    </row>
    <row r="4388" spans="1:4" x14ac:dyDescent="0.3">
      <c r="A4388" s="1">
        <v>42431</v>
      </c>
      <c r="B4388">
        <v>100.05193328857401</v>
      </c>
      <c r="C4388">
        <v>52.856300354003899</v>
      </c>
      <c r="D4388">
        <v>1225.15002441406</v>
      </c>
    </row>
    <row r="4389" spans="1:4" x14ac:dyDescent="0.3">
      <c r="A4389" s="1">
        <v>42432</v>
      </c>
      <c r="B4389">
        <v>99.862846374511705</v>
      </c>
      <c r="C4389">
        <v>52.953243255615199</v>
      </c>
      <c r="D4389">
        <v>1224.5</v>
      </c>
    </row>
    <row r="4390" spans="1:4" x14ac:dyDescent="0.3">
      <c r="A4390" s="1">
        <v>42433</v>
      </c>
      <c r="B4390">
        <v>99.900650024414006</v>
      </c>
      <c r="C4390">
        <v>52.924163818359297</v>
      </c>
      <c r="D4390">
        <v>1210.03002929687</v>
      </c>
    </row>
    <row r="4391" spans="1:4" x14ac:dyDescent="0.3">
      <c r="A4391" s="1">
        <v>42436</v>
      </c>
      <c r="B4391">
        <v>99.286140441894503</v>
      </c>
      <c r="C4391">
        <v>53.234397888183501</v>
      </c>
      <c r="D4391">
        <v>1196.5</v>
      </c>
    </row>
    <row r="4392" spans="1:4" x14ac:dyDescent="0.3">
      <c r="A4392" s="1">
        <v>42437</v>
      </c>
      <c r="B4392">
        <v>98.463653564453097</v>
      </c>
      <c r="C4392">
        <v>53.690052032470703</v>
      </c>
      <c r="D4392">
        <v>1198.75</v>
      </c>
    </row>
    <row r="4393" spans="1:4" x14ac:dyDescent="0.3">
      <c r="A4393" s="1">
        <v>42438</v>
      </c>
      <c r="B4393">
        <v>99.097076416015597</v>
      </c>
      <c r="C4393">
        <v>53.331352233886697</v>
      </c>
      <c r="D4393">
        <v>1208.18005371093</v>
      </c>
    </row>
    <row r="4394" spans="1:4" x14ac:dyDescent="0.3">
      <c r="A4394" s="1">
        <v>42439</v>
      </c>
      <c r="B4394">
        <v>98.94580078125</v>
      </c>
      <c r="C4394">
        <v>53.4185981750488</v>
      </c>
      <c r="D4394">
        <v>1208.15002441406</v>
      </c>
    </row>
    <row r="4395" spans="1:4" x14ac:dyDescent="0.3">
      <c r="A4395" s="1">
        <v>42440</v>
      </c>
      <c r="B4395">
        <v>100.675888061523</v>
      </c>
      <c r="C4395">
        <v>52.497585296630803</v>
      </c>
      <c r="D4395">
        <v>1203.94995117187</v>
      </c>
    </row>
    <row r="4396" spans="1:4" x14ac:dyDescent="0.3">
      <c r="A4396" s="1">
        <v>42443</v>
      </c>
      <c r="B4396">
        <v>100.846069335937</v>
      </c>
      <c r="C4396">
        <v>52.400646209716797</v>
      </c>
      <c r="D4396">
        <v>1185.90002441406</v>
      </c>
    </row>
    <row r="4397" spans="1:4" x14ac:dyDescent="0.3">
      <c r="A4397" s="1">
        <v>42444</v>
      </c>
      <c r="B4397">
        <v>100.80825042724599</v>
      </c>
      <c r="C4397">
        <v>52.429729461669901</v>
      </c>
      <c r="D4397">
        <v>1185.75</v>
      </c>
    </row>
    <row r="4398" spans="1:4" x14ac:dyDescent="0.3">
      <c r="A4398" s="1">
        <v>42445</v>
      </c>
      <c r="B4398">
        <v>101.706398010253</v>
      </c>
      <c r="C4398">
        <v>51.964366912841797</v>
      </c>
      <c r="D4398">
        <v>1191.96997070312</v>
      </c>
    </row>
    <row r="4399" spans="1:4" x14ac:dyDescent="0.3">
      <c r="A4399" s="1">
        <v>42446</v>
      </c>
      <c r="B4399">
        <v>101.64965057373</v>
      </c>
      <c r="C4399">
        <v>51.993453979492102</v>
      </c>
      <c r="D4399">
        <v>1175.84997558593</v>
      </c>
    </row>
    <row r="4400" spans="1:4" x14ac:dyDescent="0.3">
      <c r="A4400" s="1">
        <v>42447</v>
      </c>
      <c r="B4400">
        <v>101.808952331542</v>
      </c>
      <c r="C4400">
        <v>51.886817932128899</v>
      </c>
      <c r="D4400">
        <v>1152.75</v>
      </c>
    </row>
    <row r="4401" spans="1:4" x14ac:dyDescent="0.3">
      <c r="A4401" s="1">
        <v>42450</v>
      </c>
      <c r="B4401">
        <v>102.20720672607401</v>
      </c>
      <c r="C4401">
        <v>51.673526763916001</v>
      </c>
      <c r="D4401">
        <v>1162.30004882812</v>
      </c>
    </row>
    <row r="4402" spans="1:4" x14ac:dyDescent="0.3">
      <c r="A4402" s="1">
        <v>42451</v>
      </c>
      <c r="B4402">
        <v>102.52011108398401</v>
      </c>
      <c r="C4402">
        <v>51.557186126708899</v>
      </c>
      <c r="D4402">
        <v>1159.09997558593</v>
      </c>
    </row>
    <row r="4403" spans="1:4" x14ac:dyDescent="0.3">
      <c r="A4403" s="1">
        <v>42452</v>
      </c>
      <c r="B4403">
        <v>101.676216125488</v>
      </c>
      <c r="C4403">
        <v>51.964366912841797</v>
      </c>
      <c r="D4403">
        <v>1154.80004882812</v>
      </c>
    </row>
    <row r="4404" spans="1:4" x14ac:dyDescent="0.3">
      <c r="A4404" s="1">
        <v>42453</v>
      </c>
      <c r="B4404">
        <v>101.70465087890599</v>
      </c>
      <c r="C4404">
        <v>51.935283660888601</v>
      </c>
      <c r="D4404">
        <v>1166.15002441406</v>
      </c>
    </row>
    <row r="4405" spans="1:4" x14ac:dyDescent="0.3">
      <c r="A4405" s="1">
        <v>42454</v>
      </c>
      <c r="D4405">
        <v>1166.15002441406</v>
      </c>
    </row>
    <row r="4406" spans="1:4" x14ac:dyDescent="0.3">
      <c r="A4406" s="1">
        <v>42457</v>
      </c>
      <c r="B4406">
        <v>101.56241607666</v>
      </c>
      <c r="C4406">
        <v>51.993453979492102</v>
      </c>
      <c r="D4406">
        <v>1166.15002441406</v>
      </c>
    </row>
    <row r="4407" spans="1:4" x14ac:dyDescent="0.3">
      <c r="A4407" s="1">
        <v>42458</v>
      </c>
      <c r="B4407">
        <v>103.19334411621</v>
      </c>
      <c r="C4407">
        <v>51.1887817382812</v>
      </c>
      <c r="D4407">
        <v>1166.15002441406</v>
      </c>
    </row>
    <row r="4408" spans="1:4" x14ac:dyDescent="0.3">
      <c r="A4408" s="1">
        <v>42459</v>
      </c>
      <c r="B4408">
        <v>103.695899963378</v>
      </c>
      <c r="C4408">
        <v>50.946407318115199</v>
      </c>
      <c r="D4408">
        <v>1156.07995605468</v>
      </c>
    </row>
    <row r="4409" spans="1:4" x14ac:dyDescent="0.3">
      <c r="A4409" s="1">
        <v>42460</v>
      </c>
      <c r="B4409">
        <v>103.54416656494099</v>
      </c>
      <c r="C4409">
        <v>50.994884490966797</v>
      </c>
      <c r="D4409">
        <v>1140.22998046875</v>
      </c>
    </row>
    <row r="4410" spans="1:4" x14ac:dyDescent="0.3">
      <c r="A4410" s="1">
        <v>42461</v>
      </c>
      <c r="B4410">
        <v>104.64410400390599</v>
      </c>
      <c r="C4410">
        <v>50.461669921875</v>
      </c>
      <c r="D4410">
        <v>1140.80004882812</v>
      </c>
    </row>
    <row r="4411" spans="1:4" x14ac:dyDescent="0.3">
      <c r="A4411" s="1">
        <v>42464</v>
      </c>
      <c r="B4411">
        <v>104.24585723876901</v>
      </c>
      <c r="C4411">
        <v>50.655567169189403</v>
      </c>
      <c r="D4411">
        <v>1145.81994628906</v>
      </c>
    </row>
    <row r="4412" spans="1:4" x14ac:dyDescent="0.3">
      <c r="A4412" s="1">
        <v>42465</v>
      </c>
      <c r="B4412">
        <v>103.240745544433</v>
      </c>
      <c r="C4412">
        <v>51.130619049072202</v>
      </c>
      <c r="D4412">
        <v>1148.63000488281</v>
      </c>
    </row>
    <row r="4413" spans="1:4" x14ac:dyDescent="0.3">
      <c r="A4413" s="1">
        <v>42466</v>
      </c>
      <c r="B4413">
        <v>104.93804168701099</v>
      </c>
      <c r="C4413">
        <v>50.296859741210902</v>
      </c>
      <c r="D4413">
        <v>1158.5</v>
      </c>
    </row>
    <row r="4414" spans="1:4" x14ac:dyDescent="0.3">
      <c r="A4414" s="1">
        <v>42467</v>
      </c>
      <c r="B4414">
        <v>103.430374145507</v>
      </c>
      <c r="C4414">
        <v>51.023971557617102</v>
      </c>
      <c r="D4414">
        <v>1153.15002441406</v>
      </c>
    </row>
    <row r="4415" spans="1:4" x14ac:dyDescent="0.3">
      <c r="A4415" s="1">
        <v>42468</v>
      </c>
      <c r="B4415">
        <v>103.354515075683</v>
      </c>
      <c r="C4415">
        <v>51.072452545166001</v>
      </c>
      <c r="D4415">
        <v>1156.15002441406</v>
      </c>
    </row>
    <row r="4416" spans="1:4" x14ac:dyDescent="0.3">
      <c r="A4416" s="1">
        <v>42471</v>
      </c>
      <c r="B4416">
        <v>102.97525024414</v>
      </c>
      <c r="C4416">
        <v>51.237255096435497</v>
      </c>
      <c r="D4416">
        <v>1149.5</v>
      </c>
    </row>
    <row r="4417" spans="1:4" x14ac:dyDescent="0.3">
      <c r="A4417" s="1">
        <v>42472</v>
      </c>
      <c r="B4417">
        <v>103.838134765625</v>
      </c>
      <c r="C4417">
        <v>50.810691833496001</v>
      </c>
      <c r="D4417">
        <v>1140.5</v>
      </c>
    </row>
    <row r="4418" spans="1:4" x14ac:dyDescent="0.3">
      <c r="A4418" s="1">
        <v>42473</v>
      </c>
      <c r="B4418">
        <v>105.16561126708901</v>
      </c>
      <c r="C4418">
        <v>50.141738891601499</v>
      </c>
      <c r="D4418">
        <v>1140.05004882812</v>
      </c>
    </row>
    <row r="4419" spans="1:4" x14ac:dyDescent="0.3">
      <c r="A4419" s="1">
        <v>42474</v>
      </c>
      <c r="B4419">
        <v>105.175094604492</v>
      </c>
      <c r="C4419">
        <v>50.141738891601499</v>
      </c>
      <c r="D4419">
        <v>1143.75</v>
      </c>
    </row>
    <row r="4420" spans="1:4" x14ac:dyDescent="0.3">
      <c r="A4420" s="1">
        <v>42475</v>
      </c>
      <c r="B4420">
        <v>104.90959167480401</v>
      </c>
      <c r="C4420">
        <v>50.267776489257798</v>
      </c>
      <c r="D4420">
        <v>1151.59997558593</v>
      </c>
    </row>
    <row r="4421" spans="1:4" x14ac:dyDescent="0.3">
      <c r="A4421" s="1">
        <v>42478</v>
      </c>
      <c r="B4421">
        <v>105.469039916992</v>
      </c>
      <c r="C4421">
        <v>50.006015777587798</v>
      </c>
      <c r="D4421">
        <v>1145.09997558593</v>
      </c>
    </row>
    <row r="4422" spans="1:4" x14ac:dyDescent="0.3">
      <c r="A4422" s="1">
        <v>42479</v>
      </c>
      <c r="B4422">
        <v>104.824249267578</v>
      </c>
      <c r="C4422">
        <v>50.296859741210902</v>
      </c>
      <c r="D4422">
        <v>1141.59997558593</v>
      </c>
    </row>
    <row r="4423" spans="1:4" x14ac:dyDescent="0.3">
      <c r="A4423" s="1">
        <v>42480</v>
      </c>
      <c r="B4423">
        <v>104.90959167480401</v>
      </c>
      <c r="C4423">
        <v>50.287155151367102</v>
      </c>
      <c r="D4423">
        <v>1125.84997558593</v>
      </c>
    </row>
    <row r="4424" spans="1:4" x14ac:dyDescent="0.3">
      <c r="A4424" s="1">
        <v>42481</v>
      </c>
      <c r="B4424">
        <v>104.919067382812</v>
      </c>
      <c r="C4424">
        <v>50.258079528808501</v>
      </c>
      <c r="D4424">
        <v>1130.09997558593</v>
      </c>
    </row>
    <row r="4425" spans="1:4" x14ac:dyDescent="0.3">
      <c r="A4425" s="1">
        <v>42482</v>
      </c>
      <c r="B4425">
        <v>103.33558654785099</v>
      </c>
      <c r="C4425">
        <v>51.033668518066399</v>
      </c>
      <c r="D4425">
        <v>1138.25</v>
      </c>
    </row>
    <row r="4426" spans="1:4" x14ac:dyDescent="0.3">
      <c r="A4426" s="1">
        <v>42485</v>
      </c>
      <c r="B4426">
        <v>103.33558654785099</v>
      </c>
      <c r="C4426">
        <v>51.014270782470703</v>
      </c>
      <c r="D4426">
        <v>1147.65002441406</v>
      </c>
    </row>
    <row r="4427" spans="1:4" x14ac:dyDescent="0.3">
      <c r="A4427" s="1">
        <v>42486</v>
      </c>
      <c r="B4427">
        <v>102.83299255371</v>
      </c>
      <c r="C4427">
        <v>51.256649017333899</v>
      </c>
      <c r="D4427">
        <v>1148.52001953125</v>
      </c>
    </row>
    <row r="4428" spans="1:4" x14ac:dyDescent="0.3">
      <c r="A4428" s="1">
        <v>42487</v>
      </c>
      <c r="B4428">
        <v>102.008087158203</v>
      </c>
      <c r="C4428">
        <v>51.663833618163999</v>
      </c>
      <c r="D4428">
        <v>1144.88000488281</v>
      </c>
    </row>
    <row r="4429" spans="1:4" x14ac:dyDescent="0.3">
      <c r="A4429" s="1">
        <v>42488</v>
      </c>
      <c r="B4429">
        <v>100.77539825439401</v>
      </c>
      <c r="C4429">
        <v>52.274604797363203</v>
      </c>
      <c r="D4429">
        <v>1146.09997558593</v>
      </c>
    </row>
    <row r="4430" spans="1:4" x14ac:dyDescent="0.3">
      <c r="A4430" s="1">
        <v>42489</v>
      </c>
      <c r="B4430">
        <v>100.244407653808</v>
      </c>
      <c r="C4430">
        <v>52.575141906738203</v>
      </c>
      <c r="D4430">
        <v>1134</v>
      </c>
    </row>
    <row r="4431" spans="1:4" x14ac:dyDescent="0.3">
      <c r="A4431" s="1">
        <v>42492</v>
      </c>
      <c r="B4431">
        <v>101.192626953125</v>
      </c>
      <c r="C4431">
        <v>52.080711364746001</v>
      </c>
      <c r="D4431">
        <v>1143</v>
      </c>
    </row>
    <row r="4432" spans="1:4" x14ac:dyDescent="0.3">
      <c r="A4432" s="1">
        <v>42493</v>
      </c>
      <c r="B4432">
        <v>100.25388336181599</v>
      </c>
      <c r="C4432">
        <v>52.565456390380803</v>
      </c>
      <c r="D4432">
        <v>1135.5</v>
      </c>
    </row>
    <row r="4433" spans="1:4" x14ac:dyDescent="0.3">
      <c r="A4433" s="1">
        <v>42494</v>
      </c>
      <c r="B4433">
        <v>99.609123229980398</v>
      </c>
      <c r="C4433">
        <v>52.924163818359297</v>
      </c>
      <c r="D4433">
        <v>1149.97998046875</v>
      </c>
    </row>
    <row r="4434" spans="1:4" x14ac:dyDescent="0.3">
      <c r="A4434" s="1">
        <v>42495</v>
      </c>
      <c r="B4434">
        <v>99.580657958984304</v>
      </c>
      <c r="C4434">
        <v>52.924163818359297</v>
      </c>
      <c r="D4434">
        <v>1164.75</v>
      </c>
    </row>
    <row r="4435" spans="1:4" x14ac:dyDescent="0.3">
      <c r="A4435" s="1">
        <v>42496</v>
      </c>
      <c r="B4435">
        <v>100.11166381835901</v>
      </c>
      <c r="C4435">
        <v>52.633323669433501</v>
      </c>
      <c r="D4435">
        <v>1164.5</v>
      </c>
    </row>
    <row r="4436" spans="1:4" x14ac:dyDescent="0.3">
      <c r="A4436" s="1">
        <v>42499</v>
      </c>
      <c r="B4436">
        <v>100.39613342285099</v>
      </c>
      <c r="C4436">
        <v>52.487892150878899</v>
      </c>
      <c r="D4436">
        <v>1167.33996582031</v>
      </c>
    </row>
    <row r="4437" spans="1:4" x14ac:dyDescent="0.3">
      <c r="A4437" s="1">
        <v>42500</v>
      </c>
      <c r="B4437">
        <v>101.771026611328</v>
      </c>
      <c r="C4437">
        <v>51.741386413574197</v>
      </c>
      <c r="D4437">
        <v>1173.05004882812</v>
      </c>
    </row>
    <row r="4438" spans="1:4" x14ac:dyDescent="0.3">
      <c r="A4438" s="1">
        <v>42501</v>
      </c>
      <c r="B4438">
        <v>100.851272583007</v>
      </c>
      <c r="C4438">
        <v>52.235832214355398</v>
      </c>
      <c r="D4438">
        <v>1169.32995605468</v>
      </c>
    </row>
    <row r="4439" spans="1:4" x14ac:dyDescent="0.3">
      <c r="A4439" s="1">
        <v>42502</v>
      </c>
      <c r="B4439">
        <v>100.40560913085901</v>
      </c>
      <c r="C4439">
        <v>52.449111938476499</v>
      </c>
      <c r="D4439">
        <v>1162.90002441406</v>
      </c>
    </row>
    <row r="4440" spans="1:4" x14ac:dyDescent="0.3">
      <c r="A4440" s="1">
        <v>42503</v>
      </c>
      <c r="B4440">
        <v>100.035804748535</v>
      </c>
      <c r="C4440">
        <v>52.6430053710937</v>
      </c>
      <c r="D4440">
        <v>1167.40002441406</v>
      </c>
    </row>
    <row r="4441" spans="1:4" x14ac:dyDescent="0.3">
      <c r="A4441" s="1">
        <v>42506</v>
      </c>
      <c r="B4441">
        <v>101.28743743896401</v>
      </c>
      <c r="C4441">
        <v>51.993453979492102</v>
      </c>
      <c r="D4441">
        <v>1174.90002441406</v>
      </c>
    </row>
    <row r="4442" spans="1:4" x14ac:dyDescent="0.3">
      <c r="A4442" s="1">
        <v>42507</v>
      </c>
      <c r="B4442">
        <v>100.016845703125</v>
      </c>
      <c r="C4442">
        <v>52.371562957763601</v>
      </c>
      <c r="D4442">
        <v>1176.44995117187</v>
      </c>
    </row>
    <row r="4443" spans="1:4" x14ac:dyDescent="0.3">
      <c r="A4443" s="1">
        <v>42508</v>
      </c>
      <c r="B4443">
        <v>100.377151489257</v>
      </c>
      <c r="C4443">
        <v>52.439422607421797</v>
      </c>
      <c r="D4443">
        <v>1173.32995605468</v>
      </c>
    </row>
    <row r="4444" spans="1:4" x14ac:dyDescent="0.3">
      <c r="A4444" s="1">
        <v>42509</v>
      </c>
      <c r="B4444">
        <v>99.855651855468693</v>
      </c>
      <c r="C4444">
        <v>52.720577239990199</v>
      </c>
      <c r="D4444">
        <v>1186.84997558593</v>
      </c>
    </row>
    <row r="4445" spans="1:4" x14ac:dyDescent="0.3">
      <c r="A4445" s="1">
        <v>42510</v>
      </c>
      <c r="B4445">
        <v>100.95557403564401</v>
      </c>
      <c r="C4445">
        <v>52.129184722900298</v>
      </c>
      <c r="D4445">
        <v>1185.44995117187</v>
      </c>
    </row>
    <row r="4446" spans="1:4" x14ac:dyDescent="0.3">
      <c r="A4446" s="1">
        <v>42513</v>
      </c>
      <c r="B4446">
        <v>100.8228225708</v>
      </c>
      <c r="C4446">
        <v>52.235832214355398</v>
      </c>
      <c r="D4446">
        <v>1188.4599609375</v>
      </c>
    </row>
    <row r="4447" spans="1:4" x14ac:dyDescent="0.3">
      <c r="A4447" s="1">
        <v>42514</v>
      </c>
      <c r="B4447">
        <v>102.842468261718</v>
      </c>
      <c r="C4447">
        <v>51.159702301025298</v>
      </c>
      <c r="D4447">
        <v>1181.55004882812</v>
      </c>
    </row>
    <row r="4448" spans="1:4" x14ac:dyDescent="0.3">
      <c r="A4448" s="1">
        <v>42515</v>
      </c>
      <c r="B4448">
        <v>103.58209991455</v>
      </c>
      <c r="C4448">
        <v>50.781600952148402</v>
      </c>
      <c r="D4448">
        <v>1185.55004882812</v>
      </c>
    </row>
    <row r="4449" spans="1:4" x14ac:dyDescent="0.3">
      <c r="A4449" s="1">
        <v>42516</v>
      </c>
      <c r="B4449">
        <v>103.885520935058</v>
      </c>
      <c r="C4449">
        <v>50.636184692382798</v>
      </c>
      <c r="D4449">
        <v>1178.84997558593</v>
      </c>
    </row>
    <row r="4450" spans="1:4" x14ac:dyDescent="0.3">
      <c r="A4450" s="1">
        <v>42517</v>
      </c>
      <c r="B4450">
        <v>104.426010131835</v>
      </c>
      <c r="C4450">
        <v>50.3841133117675</v>
      </c>
      <c r="D4450">
        <v>1177.94995117187</v>
      </c>
    </row>
    <row r="4451" spans="1:4" x14ac:dyDescent="0.3">
      <c r="A4451" s="1">
        <v>42520</v>
      </c>
      <c r="D4451">
        <v>1184.25</v>
      </c>
    </row>
    <row r="4452" spans="1:4" x14ac:dyDescent="0.3">
      <c r="A4452" s="1">
        <v>42521</v>
      </c>
      <c r="B4452">
        <v>104.625122070312</v>
      </c>
      <c r="C4452">
        <v>50.238693237304602</v>
      </c>
      <c r="D4452">
        <v>1198.44995117187</v>
      </c>
    </row>
    <row r="4453" spans="1:4" x14ac:dyDescent="0.3">
      <c r="A4453" s="1">
        <v>42522</v>
      </c>
      <c r="B4453">
        <v>104.634620666503</v>
      </c>
      <c r="C4453">
        <v>50.267776489257798</v>
      </c>
      <c r="D4453">
        <v>1187.73999023437</v>
      </c>
    </row>
    <row r="4454" spans="1:4" x14ac:dyDescent="0.3">
      <c r="A4454" s="1">
        <v>42523</v>
      </c>
      <c r="B4454">
        <v>104.85270690917901</v>
      </c>
      <c r="C4454">
        <v>50.170825958251903</v>
      </c>
      <c r="D4454">
        <v>1190.15002441406</v>
      </c>
    </row>
    <row r="4455" spans="1:4" x14ac:dyDescent="0.3">
      <c r="A4455" s="1">
        <v>42524</v>
      </c>
      <c r="B4455">
        <v>104.359619140625</v>
      </c>
      <c r="C4455">
        <v>50.393810272216797</v>
      </c>
      <c r="D4455">
        <v>1184.30004882812</v>
      </c>
    </row>
    <row r="4456" spans="1:4" x14ac:dyDescent="0.3">
      <c r="A4456" s="1">
        <v>42527</v>
      </c>
      <c r="B4456">
        <v>104.73891448974599</v>
      </c>
      <c r="C4456">
        <v>50.209602355957003</v>
      </c>
      <c r="D4456">
        <v>1161.58996582031</v>
      </c>
    </row>
    <row r="4457" spans="1:4" x14ac:dyDescent="0.3">
      <c r="A4457" s="1">
        <v>42528</v>
      </c>
      <c r="B4457">
        <v>104.473411560058</v>
      </c>
      <c r="C4457">
        <v>50.335636138916001</v>
      </c>
      <c r="D4457">
        <v>1157.90002441406</v>
      </c>
    </row>
    <row r="4458" spans="1:4" x14ac:dyDescent="0.3">
      <c r="A4458" s="1">
        <v>42529</v>
      </c>
      <c r="B4458">
        <v>104.653564453125</v>
      </c>
      <c r="C4458">
        <v>50.258079528808501</v>
      </c>
      <c r="D4458">
        <v>1154.5</v>
      </c>
    </row>
    <row r="4459" spans="1:4" x14ac:dyDescent="0.3">
      <c r="A4459" s="1">
        <v>42530</v>
      </c>
      <c r="B4459">
        <v>104.48288726806599</v>
      </c>
      <c r="C4459">
        <v>50.355026245117102</v>
      </c>
      <c r="D4459">
        <v>1150.25</v>
      </c>
    </row>
    <row r="4460" spans="1:4" x14ac:dyDescent="0.3">
      <c r="A4460" s="1">
        <v>42531</v>
      </c>
      <c r="B4460">
        <v>103.297637939453</v>
      </c>
      <c r="C4460">
        <v>50.9270210266113</v>
      </c>
      <c r="D4460">
        <v>1156.19995117187</v>
      </c>
    </row>
    <row r="4461" spans="1:4" x14ac:dyDescent="0.3">
      <c r="A4461" s="1">
        <v>42534</v>
      </c>
      <c r="B4461">
        <v>102.434753417968</v>
      </c>
      <c r="C4461">
        <v>51.353603363037102</v>
      </c>
      <c r="D4461">
        <v>1169.47998046875</v>
      </c>
    </row>
    <row r="4462" spans="1:4" x14ac:dyDescent="0.3">
      <c r="A4462" s="1">
        <v>42535</v>
      </c>
      <c r="B4462">
        <v>102.434753417968</v>
      </c>
      <c r="C4462">
        <v>51.334209442138601</v>
      </c>
      <c r="D4462">
        <v>1170.15002441406</v>
      </c>
    </row>
    <row r="4463" spans="1:4" x14ac:dyDescent="0.3">
      <c r="A4463" s="1">
        <v>42536</v>
      </c>
      <c r="B4463">
        <v>102.140823364257</v>
      </c>
      <c r="C4463">
        <v>51.469932556152301</v>
      </c>
      <c r="D4463">
        <v>1173.39001464843</v>
      </c>
    </row>
    <row r="4464" spans="1:4" x14ac:dyDescent="0.3">
      <c r="A4464" s="1">
        <v>42537</v>
      </c>
      <c r="B4464">
        <v>102.44425201416</v>
      </c>
      <c r="C4464">
        <v>51.324508666992102</v>
      </c>
      <c r="D4464">
        <v>1166.69995117187</v>
      </c>
    </row>
    <row r="4465" spans="1:4" x14ac:dyDescent="0.3">
      <c r="A4465" s="1">
        <v>42538</v>
      </c>
      <c r="B4465">
        <v>101.243476867675</v>
      </c>
      <c r="C4465">
        <v>51.915904998779297</v>
      </c>
      <c r="D4465">
        <v>1169.57995605468</v>
      </c>
    </row>
    <row r="4466" spans="1:4" x14ac:dyDescent="0.3">
      <c r="A4466" s="1">
        <v>42541</v>
      </c>
      <c r="B4466">
        <v>101.880447387695</v>
      </c>
      <c r="C4466">
        <v>51.576580047607401</v>
      </c>
      <c r="D4466">
        <v>1168.56005859375</v>
      </c>
    </row>
    <row r="4467" spans="1:4" x14ac:dyDescent="0.3">
      <c r="A4467" s="1">
        <v>42542</v>
      </c>
      <c r="B4467">
        <v>102.20370483398401</v>
      </c>
      <c r="C4467">
        <v>51.431156158447202</v>
      </c>
      <c r="D4467">
        <v>1159.34997558593</v>
      </c>
    </row>
    <row r="4468" spans="1:4" x14ac:dyDescent="0.3">
      <c r="A4468" s="1">
        <v>42543</v>
      </c>
      <c r="B4468">
        <v>101.95651245117099</v>
      </c>
      <c r="C4468">
        <v>51.537796020507798</v>
      </c>
      <c r="D4468">
        <v>1151.59997558593</v>
      </c>
    </row>
    <row r="4469" spans="1:4" x14ac:dyDescent="0.3">
      <c r="A4469" s="1">
        <v>42544</v>
      </c>
      <c r="B4469">
        <v>103.411155700683</v>
      </c>
      <c r="C4469">
        <v>50.820377349853501</v>
      </c>
      <c r="D4469">
        <v>1149.90002441406</v>
      </c>
    </row>
    <row r="4470" spans="1:4" x14ac:dyDescent="0.3">
      <c r="A4470" s="1">
        <v>42545</v>
      </c>
      <c r="B4470">
        <v>99.151901245117102</v>
      </c>
      <c r="C4470">
        <v>52.885383605957003</v>
      </c>
      <c r="D4470">
        <v>1141.26000976562</v>
      </c>
    </row>
    <row r="4471" spans="1:4" x14ac:dyDescent="0.3">
      <c r="A4471" s="1">
        <v>42548</v>
      </c>
      <c r="B4471">
        <v>97.183845520019503</v>
      </c>
      <c r="C4471">
        <v>53.922733306884702</v>
      </c>
      <c r="D4471">
        <v>1170.60998535156</v>
      </c>
    </row>
    <row r="4472" spans="1:4" x14ac:dyDescent="0.3">
      <c r="A4472" s="1">
        <v>42549</v>
      </c>
      <c r="B4472">
        <v>99.3134765625</v>
      </c>
      <c r="C4472">
        <v>52.778732299804602</v>
      </c>
      <c r="D4472">
        <v>1177.65002441406</v>
      </c>
    </row>
    <row r="4473" spans="1:4" x14ac:dyDescent="0.3">
      <c r="A4473" s="1">
        <v>42550</v>
      </c>
      <c r="B4473">
        <v>101.07233428955</v>
      </c>
      <c r="C4473">
        <v>51.848030090332003</v>
      </c>
      <c r="D4473">
        <v>1165.38000488281</v>
      </c>
    </row>
    <row r="4474" spans="1:4" x14ac:dyDescent="0.3">
      <c r="A4474" s="1">
        <v>42551</v>
      </c>
      <c r="B4474">
        <v>102.241729736328</v>
      </c>
      <c r="C4474">
        <v>51.217876434326101</v>
      </c>
      <c r="D4474">
        <v>1152.15002441406</v>
      </c>
    </row>
    <row r="4475" spans="1:4" x14ac:dyDescent="0.3">
      <c r="A4475" s="1">
        <v>42552</v>
      </c>
      <c r="B4475">
        <v>102.75513458251901</v>
      </c>
      <c r="C4475">
        <v>50.994884490966797</v>
      </c>
      <c r="D4475">
        <v>1151.25</v>
      </c>
    </row>
    <row r="4476" spans="1:4" x14ac:dyDescent="0.3">
      <c r="A4476" s="1">
        <v>42555</v>
      </c>
      <c r="D4476">
        <v>1148</v>
      </c>
    </row>
    <row r="4477" spans="1:4" x14ac:dyDescent="0.3">
      <c r="A4477" s="1">
        <v>42556</v>
      </c>
      <c r="B4477">
        <v>102.12766265869099</v>
      </c>
      <c r="C4477">
        <v>51.305126190185497</v>
      </c>
      <c r="D4477">
        <v>1151.40002441406</v>
      </c>
    </row>
    <row r="4478" spans="1:4" x14ac:dyDescent="0.3">
      <c r="A4478" s="1">
        <v>42557</v>
      </c>
      <c r="B4478">
        <v>102.964309692382</v>
      </c>
      <c r="C4478">
        <v>50.8882446289062</v>
      </c>
      <c r="D4478">
        <v>1154.94995117187</v>
      </c>
    </row>
    <row r="4479" spans="1:4" x14ac:dyDescent="0.3">
      <c r="A4479" s="1">
        <v>42558</v>
      </c>
      <c r="B4479">
        <v>103.268547058105</v>
      </c>
      <c r="C4479">
        <v>50.723434448242102</v>
      </c>
      <c r="D4479">
        <v>1155.25</v>
      </c>
    </row>
    <row r="4480" spans="1:4" x14ac:dyDescent="0.3">
      <c r="A4480" s="1">
        <v>42559</v>
      </c>
      <c r="B4480">
        <v>104.86578369140599</v>
      </c>
      <c r="C4480">
        <v>49.909065246582003</v>
      </c>
      <c r="D4480">
        <v>1155.65002441406</v>
      </c>
    </row>
    <row r="4481" spans="1:4" x14ac:dyDescent="0.3">
      <c r="A4481" s="1">
        <v>42562</v>
      </c>
      <c r="B4481">
        <v>105.464721679687</v>
      </c>
      <c r="C4481">
        <v>49.647304534912102</v>
      </c>
      <c r="D4481">
        <v>1147.7099609375</v>
      </c>
    </row>
    <row r="4482" spans="1:4" x14ac:dyDescent="0.3">
      <c r="A4482" s="1">
        <v>42563</v>
      </c>
      <c r="B4482">
        <v>105.99715423583901</v>
      </c>
      <c r="C4482">
        <v>49.385543823242102</v>
      </c>
      <c r="D4482">
        <v>1148.06994628906</v>
      </c>
    </row>
    <row r="4483" spans="1:4" x14ac:dyDescent="0.3">
      <c r="A4483" s="1">
        <v>42564</v>
      </c>
      <c r="B4483">
        <v>105.74045562744099</v>
      </c>
      <c r="C4483">
        <v>49.521274566650298</v>
      </c>
      <c r="D4483">
        <v>1141</v>
      </c>
    </row>
    <row r="4484" spans="1:4" x14ac:dyDescent="0.3">
      <c r="A4484" s="1">
        <v>42565</v>
      </c>
      <c r="B4484">
        <v>106.462997436523</v>
      </c>
      <c r="C4484">
        <v>49.162559509277301</v>
      </c>
      <c r="D4484">
        <v>1142.65002441406</v>
      </c>
    </row>
    <row r="4485" spans="1:4" x14ac:dyDescent="0.3">
      <c r="A4485" s="1">
        <v>42566</v>
      </c>
      <c r="B4485">
        <v>106.291870117187</v>
      </c>
      <c r="C4485">
        <v>49.240127563476499</v>
      </c>
      <c r="D4485">
        <v>1129.25</v>
      </c>
    </row>
    <row r="4486" spans="1:4" x14ac:dyDescent="0.3">
      <c r="A4486" s="1">
        <v>42569</v>
      </c>
      <c r="B4486">
        <v>106.99541473388599</v>
      </c>
      <c r="C4486">
        <v>48.910495758056598</v>
      </c>
      <c r="D4486">
        <v>1136.59997558593</v>
      </c>
    </row>
    <row r="4487" spans="1:4" x14ac:dyDescent="0.3">
      <c r="A4487" s="1">
        <v>42570</v>
      </c>
      <c r="B4487">
        <v>106.605598449707</v>
      </c>
      <c r="C4487">
        <v>49.114082336425703</v>
      </c>
      <c r="D4487">
        <v>1133.05004882812</v>
      </c>
    </row>
    <row r="4488" spans="1:4" x14ac:dyDescent="0.3">
      <c r="A4488" s="1">
        <v>42571</v>
      </c>
      <c r="B4488">
        <v>107.851066589355</v>
      </c>
      <c r="C4488">
        <v>48.532386779785099</v>
      </c>
      <c r="D4488">
        <v>1139.19995117187</v>
      </c>
    </row>
    <row r="4489" spans="1:4" x14ac:dyDescent="0.3">
      <c r="A4489" s="1">
        <v>42572</v>
      </c>
      <c r="B4489">
        <v>107.603866577148</v>
      </c>
      <c r="C4489">
        <v>48.629344940185497</v>
      </c>
      <c r="D4489">
        <v>1140.94995117187</v>
      </c>
    </row>
    <row r="4490" spans="1:4" x14ac:dyDescent="0.3">
      <c r="A4490" s="1">
        <v>42573</v>
      </c>
      <c r="B4490">
        <v>108.050720214843</v>
      </c>
      <c r="C4490">
        <v>48.425754547119098</v>
      </c>
      <c r="D4490">
        <v>1136.05004882812</v>
      </c>
    </row>
    <row r="4491" spans="1:4" x14ac:dyDescent="0.3">
      <c r="A4491" s="1">
        <v>42576</v>
      </c>
      <c r="B4491">
        <v>108.060241699218</v>
      </c>
      <c r="C4491">
        <v>48.435451507568303</v>
      </c>
      <c r="D4491">
        <v>1134</v>
      </c>
    </row>
    <row r="4492" spans="1:4" x14ac:dyDescent="0.3">
      <c r="A4492" s="1">
        <v>42577</v>
      </c>
      <c r="B4492">
        <v>108.183799743652</v>
      </c>
      <c r="C4492">
        <v>48.367584228515597</v>
      </c>
      <c r="D4492">
        <v>1141.53002929687</v>
      </c>
    </row>
    <row r="4493" spans="1:4" x14ac:dyDescent="0.3">
      <c r="A4493" s="1">
        <v>42578</v>
      </c>
      <c r="B4493">
        <v>108.934913635253</v>
      </c>
      <c r="C4493">
        <v>48.037960052490199</v>
      </c>
      <c r="D4493">
        <v>1134.55004882812</v>
      </c>
    </row>
    <row r="4494" spans="1:4" x14ac:dyDescent="0.3">
      <c r="A4494" s="1">
        <v>42579</v>
      </c>
      <c r="B4494">
        <v>109.31520080566401</v>
      </c>
      <c r="C4494">
        <v>47.873153686523402</v>
      </c>
      <c r="D4494">
        <v>1129.05004882812</v>
      </c>
    </row>
    <row r="4495" spans="1:4" x14ac:dyDescent="0.3">
      <c r="A4495" s="1">
        <v>42580</v>
      </c>
      <c r="B4495">
        <v>109.55288696289</v>
      </c>
      <c r="C4495">
        <v>47.776199340820298</v>
      </c>
      <c r="D4495">
        <v>1123.34997558593</v>
      </c>
    </row>
    <row r="4496" spans="1:4" x14ac:dyDescent="0.3">
      <c r="A4496" s="1">
        <v>42583</v>
      </c>
      <c r="B4496">
        <v>110.13282775878901</v>
      </c>
      <c r="C4496">
        <v>47.514434814453097</v>
      </c>
      <c r="D4496">
        <v>1109.94995117187</v>
      </c>
    </row>
    <row r="4497" spans="1:4" x14ac:dyDescent="0.3">
      <c r="A4497" s="1">
        <v>42584</v>
      </c>
      <c r="B4497">
        <v>109.296165466308</v>
      </c>
      <c r="C4497">
        <v>47.882839202880803</v>
      </c>
      <c r="D4497">
        <v>1105.44995117187</v>
      </c>
    </row>
    <row r="4498" spans="1:4" x14ac:dyDescent="0.3">
      <c r="A4498" s="1">
        <v>42585</v>
      </c>
      <c r="B4498">
        <v>109.65744781494099</v>
      </c>
      <c r="C4498">
        <v>47.727718353271399</v>
      </c>
      <c r="D4498">
        <v>1111.83996582031</v>
      </c>
    </row>
    <row r="4499" spans="1:4" x14ac:dyDescent="0.3">
      <c r="A4499" s="1">
        <v>42586</v>
      </c>
      <c r="B4499">
        <v>109.97119903564401</v>
      </c>
      <c r="C4499">
        <v>47.562911987304602</v>
      </c>
      <c r="D4499">
        <v>1113.44995117187</v>
      </c>
    </row>
    <row r="4500" spans="1:4" x14ac:dyDescent="0.3">
      <c r="A4500" s="1">
        <v>42587</v>
      </c>
      <c r="B4500">
        <v>111.026527404785</v>
      </c>
      <c r="C4500">
        <v>47.136337280273402</v>
      </c>
      <c r="D4500">
        <v>1109.94995117187</v>
      </c>
    </row>
    <row r="4501" spans="1:4" x14ac:dyDescent="0.3">
      <c r="A4501" s="1">
        <v>42590</v>
      </c>
      <c r="B4501">
        <v>110.90292358398401</v>
      </c>
      <c r="C4501">
        <v>47.175121307372997</v>
      </c>
      <c r="D4501">
        <v>1113.34997558593</v>
      </c>
    </row>
    <row r="4502" spans="1:4" x14ac:dyDescent="0.3">
      <c r="A4502" s="1">
        <v>42591</v>
      </c>
      <c r="B4502">
        <v>111.15959930419901</v>
      </c>
      <c r="C4502">
        <v>47.058780670166001</v>
      </c>
      <c r="D4502">
        <v>1104.65002441406</v>
      </c>
    </row>
    <row r="4503" spans="1:4" x14ac:dyDescent="0.3">
      <c r="A4503" s="1">
        <v>42592</v>
      </c>
      <c r="B4503">
        <v>110.874382019042</v>
      </c>
      <c r="C4503">
        <v>47.175121307372997</v>
      </c>
      <c r="D4503">
        <v>1099.90002441406</v>
      </c>
    </row>
    <row r="4504" spans="1:4" x14ac:dyDescent="0.3">
      <c r="A4504" s="1">
        <v>42593</v>
      </c>
      <c r="B4504">
        <v>111.349769592285</v>
      </c>
      <c r="C4504">
        <v>46.971527099609297</v>
      </c>
      <c r="D4504">
        <v>1094.25</v>
      </c>
    </row>
    <row r="4505" spans="1:4" x14ac:dyDescent="0.3">
      <c r="A4505" s="1">
        <v>42594</v>
      </c>
      <c r="B4505">
        <v>111.425819396972</v>
      </c>
      <c r="C4505">
        <v>46.952133178710902</v>
      </c>
      <c r="D4505">
        <v>1095.94995117187</v>
      </c>
    </row>
    <row r="4506" spans="1:4" x14ac:dyDescent="0.3">
      <c r="A4506" s="1">
        <v>42597</v>
      </c>
      <c r="B4506">
        <v>111.90118408203099</v>
      </c>
      <c r="C4506">
        <v>46.748546600341797</v>
      </c>
      <c r="D4506">
        <v>1102.47998046875</v>
      </c>
    </row>
    <row r="4507" spans="1:4" x14ac:dyDescent="0.3">
      <c r="A4507" s="1">
        <v>42598</v>
      </c>
      <c r="B4507">
        <v>111.28321075439401</v>
      </c>
      <c r="C4507">
        <v>46.990917205810497</v>
      </c>
      <c r="D4507">
        <v>1097.35998535156</v>
      </c>
    </row>
    <row r="4508" spans="1:4" x14ac:dyDescent="0.3">
      <c r="A4508" s="1">
        <v>42599</v>
      </c>
      <c r="B4508">
        <v>111.482872009277</v>
      </c>
      <c r="C4508">
        <v>46.903659820556598</v>
      </c>
      <c r="D4508">
        <v>1094.03002929687</v>
      </c>
    </row>
    <row r="4509" spans="1:4" x14ac:dyDescent="0.3">
      <c r="A4509" s="1">
        <v>42600</v>
      </c>
      <c r="B4509">
        <v>111.51137542724599</v>
      </c>
      <c r="C4509">
        <v>46.903659820556598</v>
      </c>
      <c r="D4509">
        <v>1104.5</v>
      </c>
    </row>
    <row r="4510" spans="1:4" x14ac:dyDescent="0.3">
      <c r="A4510" s="1">
        <v>42601</v>
      </c>
      <c r="B4510">
        <v>111.482872009277</v>
      </c>
      <c r="C4510">
        <v>46.932746887207003</v>
      </c>
      <c r="D4510">
        <v>1106.9599609375</v>
      </c>
    </row>
    <row r="4511" spans="1:4" x14ac:dyDescent="0.3">
      <c r="A4511" s="1">
        <v>42604</v>
      </c>
      <c r="B4511">
        <v>111.56842041015599</v>
      </c>
      <c r="C4511">
        <v>46.874584197997997</v>
      </c>
      <c r="D4511">
        <v>1117.39001464843</v>
      </c>
    </row>
    <row r="4512" spans="1:4" x14ac:dyDescent="0.3">
      <c r="A4512" s="1">
        <v>42605</v>
      </c>
      <c r="B4512">
        <v>111.76806640625</v>
      </c>
      <c r="C4512">
        <v>46.806716918945298</v>
      </c>
      <c r="D4512">
        <v>1122.56994628906</v>
      </c>
    </row>
    <row r="4513" spans="1:4" x14ac:dyDescent="0.3">
      <c r="A4513" s="1">
        <v>42606</v>
      </c>
      <c r="B4513">
        <v>111.045532226562</v>
      </c>
      <c r="C4513">
        <v>47.116947174072202</v>
      </c>
      <c r="D4513">
        <v>1119.39001464843</v>
      </c>
    </row>
    <row r="4514" spans="1:4" x14ac:dyDescent="0.3">
      <c r="A4514" s="1">
        <v>42607</v>
      </c>
      <c r="B4514">
        <v>110.86491394042901</v>
      </c>
      <c r="C4514">
        <v>47.194511413574197</v>
      </c>
      <c r="D4514">
        <v>1119.7900390625</v>
      </c>
    </row>
    <row r="4515" spans="1:4" x14ac:dyDescent="0.3">
      <c r="A4515" s="1">
        <v>42608</v>
      </c>
      <c r="B4515">
        <v>111.026527404785</v>
      </c>
      <c r="C4515">
        <v>47.126640319824197</v>
      </c>
      <c r="D4515">
        <v>1114.13000488281</v>
      </c>
    </row>
    <row r="4516" spans="1:4" x14ac:dyDescent="0.3">
      <c r="A4516" s="1">
        <v>42611</v>
      </c>
      <c r="B4516">
        <v>111.178619384765</v>
      </c>
      <c r="C4516">
        <v>47.029693603515597</v>
      </c>
      <c r="D4516">
        <v>1121.75</v>
      </c>
    </row>
    <row r="4517" spans="1:4" x14ac:dyDescent="0.3">
      <c r="A4517" s="1">
        <v>42612</v>
      </c>
      <c r="B4517">
        <v>110.817337036132</v>
      </c>
      <c r="C4517">
        <v>47.194511413574197</v>
      </c>
      <c r="D4517">
        <v>1118.32995605468</v>
      </c>
    </row>
    <row r="4518" spans="1:4" x14ac:dyDescent="0.3">
      <c r="A4518" s="1">
        <v>42613</v>
      </c>
      <c r="B4518">
        <v>110.703239440917</v>
      </c>
      <c r="C4518">
        <v>47.252685546875</v>
      </c>
      <c r="D4518">
        <v>1118.38000488281</v>
      </c>
    </row>
    <row r="4519" spans="1:4" x14ac:dyDescent="0.3">
      <c r="A4519" s="1">
        <v>42614</v>
      </c>
      <c r="B4519">
        <v>110.988479614257</v>
      </c>
      <c r="C4519">
        <v>47.097557067871001</v>
      </c>
      <c r="D4519">
        <v>1114.43994140625</v>
      </c>
    </row>
    <row r="4520" spans="1:4" x14ac:dyDescent="0.3">
      <c r="A4520" s="1">
        <v>42615</v>
      </c>
      <c r="B4520">
        <v>111.349769592285</v>
      </c>
      <c r="C4520">
        <v>46.971527099609297</v>
      </c>
      <c r="D4520">
        <v>1116.59997558593</v>
      </c>
    </row>
    <row r="4521" spans="1:4" x14ac:dyDescent="0.3">
      <c r="A4521" s="1">
        <v>42618</v>
      </c>
      <c r="D4521">
        <v>1114.84997558593</v>
      </c>
    </row>
    <row r="4522" spans="1:4" x14ac:dyDescent="0.3">
      <c r="A4522" s="1">
        <v>42619</v>
      </c>
      <c r="B4522">
        <v>112.04377746582</v>
      </c>
      <c r="C4522">
        <v>46.661296844482401</v>
      </c>
      <c r="D4522">
        <v>1103.43005371093</v>
      </c>
    </row>
    <row r="4523" spans="1:4" x14ac:dyDescent="0.3">
      <c r="A4523" s="1">
        <v>42620</v>
      </c>
      <c r="B4523">
        <v>112.11033630371</v>
      </c>
      <c r="C4523">
        <v>46.641895294189403</v>
      </c>
      <c r="D4523">
        <v>1094.58996582031</v>
      </c>
    </row>
    <row r="4524" spans="1:4" x14ac:dyDescent="0.3">
      <c r="A4524" s="1">
        <v>42621</v>
      </c>
      <c r="B4524">
        <v>111.45433807373</v>
      </c>
      <c r="C4524">
        <v>46.884269714355398</v>
      </c>
      <c r="D4524">
        <v>1088.80004882812</v>
      </c>
    </row>
    <row r="4525" spans="1:4" x14ac:dyDescent="0.3">
      <c r="A4525" s="1">
        <v>42622</v>
      </c>
      <c r="B4525">
        <v>108.649688720703</v>
      </c>
      <c r="C4525">
        <v>48.076736450195298</v>
      </c>
      <c r="D4525">
        <v>1097.39001464843</v>
      </c>
    </row>
    <row r="4526" spans="1:4" x14ac:dyDescent="0.3">
      <c r="A4526" s="1">
        <v>42625</v>
      </c>
      <c r="B4526">
        <v>110.59868621826099</v>
      </c>
      <c r="C4526">
        <v>47.242988586425703</v>
      </c>
      <c r="D4526">
        <v>1103.59997558593</v>
      </c>
    </row>
    <row r="4527" spans="1:4" x14ac:dyDescent="0.3">
      <c r="A4527" s="1">
        <v>42626</v>
      </c>
      <c r="B4527">
        <v>109.60992431640599</v>
      </c>
      <c r="C4527">
        <v>47.6501655578613</v>
      </c>
      <c r="D4527">
        <v>1107.4599609375</v>
      </c>
    </row>
    <row r="4528" spans="1:4" x14ac:dyDescent="0.3">
      <c r="A4528" s="1">
        <v>42627</v>
      </c>
      <c r="B4528">
        <v>110.13282775878901</v>
      </c>
      <c r="C4528">
        <v>47.407802581787102</v>
      </c>
      <c r="D4528">
        <v>1126.53002929687</v>
      </c>
    </row>
    <row r="4529" spans="1:4" x14ac:dyDescent="0.3">
      <c r="A4529" s="1">
        <v>42628</v>
      </c>
      <c r="B4529">
        <v>111.844146728515</v>
      </c>
      <c r="C4529">
        <v>46.680679321288999</v>
      </c>
      <c r="D4529">
        <v>1125.75</v>
      </c>
    </row>
    <row r="4530" spans="1:4" x14ac:dyDescent="0.3">
      <c r="A4530" s="1">
        <v>42629</v>
      </c>
      <c r="B4530">
        <v>111.79076385498</v>
      </c>
      <c r="C4530">
        <v>46.680679321288999</v>
      </c>
      <c r="D4530">
        <v>1123.59997558593</v>
      </c>
    </row>
    <row r="4531" spans="1:4" x14ac:dyDescent="0.3">
      <c r="A4531" s="1">
        <v>42632</v>
      </c>
      <c r="B4531">
        <v>111.304679870605</v>
      </c>
      <c r="C4531">
        <v>46.893974304199197</v>
      </c>
      <c r="D4531">
        <v>1124.90002441406</v>
      </c>
    </row>
    <row r="4532" spans="1:4" x14ac:dyDescent="0.3">
      <c r="A4532" s="1">
        <v>42633</v>
      </c>
      <c r="B4532">
        <v>111.514350891113</v>
      </c>
      <c r="C4532">
        <v>46.7970161437988</v>
      </c>
      <c r="D4532">
        <v>1118.43994140625</v>
      </c>
    </row>
    <row r="4533" spans="1:4" x14ac:dyDescent="0.3">
      <c r="A4533" s="1">
        <v>42634</v>
      </c>
      <c r="B4533">
        <v>112.610458374023</v>
      </c>
      <c r="C4533">
        <v>46.351058959960902</v>
      </c>
      <c r="D4533">
        <v>1116.15002441406</v>
      </c>
    </row>
    <row r="4534" spans="1:4" x14ac:dyDescent="0.3">
      <c r="A4534" s="1">
        <v>42635</v>
      </c>
      <c r="B4534">
        <v>113.50636291503901</v>
      </c>
      <c r="C4534">
        <v>45.972953796386697</v>
      </c>
      <c r="D4534">
        <v>1104.36999511718</v>
      </c>
    </row>
    <row r="4535" spans="1:4" x14ac:dyDescent="0.3">
      <c r="A4535" s="1">
        <v>42636</v>
      </c>
      <c r="B4535">
        <v>112.782020568847</v>
      </c>
      <c r="C4535">
        <v>46.292884826660099</v>
      </c>
      <c r="D4535">
        <v>1101.98999023437</v>
      </c>
    </row>
    <row r="4536" spans="1:4" x14ac:dyDescent="0.3">
      <c r="A4536" s="1">
        <v>42639</v>
      </c>
      <c r="B4536">
        <v>111.838417053222</v>
      </c>
      <c r="C4536">
        <v>46.661296844482401</v>
      </c>
      <c r="D4536">
        <v>1101.80004882812</v>
      </c>
    </row>
    <row r="4537" spans="1:4" x14ac:dyDescent="0.3">
      <c r="A4537" s="1">
        <v>42640</v>
      </c>
      <c r="B4537">
        <v>112.944030761718</v>
      </c>
      <c r="C4537">
        <v>46.215324401855398</v>
      </c>
      <c r="D4537">
        <v>1107.4599609375</v>
      </c>
    </row>
    <row r="4538" spans="1:4" x14ac:dyDescent="0.3">
      <c r="A4538" s="1">
        <v>42641</v>
      </c>
      <c r="B4538">
        <v>113.134643554687</v>
      </c>
      <c r="C4538">
        <v>46.128074645996001</v>
      </c>
      <c r="D4538">
        <v>1095.90002441406</v>
      </c>
    </row>
    <row r="4539" spans="1:4" x14ac:dyDescent="0.3">
      <c r="A4539" s="1">
        <v>42642</v>
      </c>
      <c r="B4539">
        <v>112.314979553222</v>
      </c>
      <c r="C4539">
        <v>46.448005676269503</v>
      </c>
      <c r="D4539">
        <v>1091.07995605468</v>
      </c>
    </row>
    <row r="4540" spans="1:4" x14ac:dyDescent="0.3">
      <c r="A4540" s="1">
        <v>42643</v>
      </c>
      <c r="B4540">
        <v>113.15372467041</v>
      </c>
      <c r="C4540">
        <v>46.137771606445298</v>
      </c>
      <c r="D4540">
        <v>1101.61999511718</v>
      </c>
    </row>
    <row r="4541" spans="1:4" x14ac:dyDescent="0.3">
      <c r="A4541" s="1">
        <v>42646</v>
      </c>
      <c r="B4541">
        <v>112.991691589355</v>
      </c>
      <c r="C4541">
        <v>46.186237335205</v>
      </c>
      <c r="D4541">
        <v>1102.15002441406</v>
      </c>
    </row>
    <row r="4542" spans="1:4" x14ac:dyDescent="0.3">
      <c r="A4542" s="1">
        <v>42647</v>
      </c>
      <c r="B4542">
        <v>112.82012939453099</v>
      </c>
      <c r="C4542">
        <v>46.244411468505803</v>
      </c>
      <c r="D4542">
        <v>1103.23999023437</v>
      </c>
    </row>
    <row r="4543" spans="1:4" x14ac:dyDescent="0.3">
      <c r="A4543" s="1">
        <v>42648</v>
      </c>
      <c r="B4543">
        <v>113.220443725585</v>
      </c>
      <c r="C4543">
        <v>46.069911956787102</v>
      </c>
      <c r="D4543">
        <v>1115.35998535156</v>
      </c>
    </row>
    <row r="4544" spans="1:4" x14ac:dyDescent="0.3">
      <c r="A4544" s="1">
        <v>42649</v>
      </c>
      <c r="B4544">
        <v>113.16323852539</v>
      </c>
      <c r="C4544">
        <v>46.089302062988203</v>
      </c>
      <c r="D4544">
        <v>1113.18005371093</v>
      </c>
    </row>
    <row r="4545" spans="1:4" x14ac:dyDescent="0.3">
      <c r="A4545" s="1">
        <v>42650</v>
      </c>
      <c r="B4545">
        <v>112.91545104980401</v>
      </c>
      <c r="C4545">
        <v>46.176551818847599</v>
      </c>
      <c r="D4545">
        <v>1114.89001464843</v>
      </c>
    </row>
    <row r="4546" spans="1:4" x14ac:dyDescent="0.3">
      <c r="A4546" s="1">
        <v>42653</v>
      </c>
      <c r="B4546">
        <v>113.63029479980401</v>
      </c>
      <c r="C4546">
        <v>45.895401000976499</v>
      </c>
      <c r="D4546">
        <v>1115.84997558593</v>
      </c>
    </row>
    <row r="4547" spans="1:4" x14ac:dyDescent="0.3">
      <c r="A4547" s="1">
        <v>42654</v>
      </c>
      <c r="B4547">
        <v>112.00997924804599</v>
      </c>
      <c r="C4547">
        <v>46.574039459228501</v>
      </c>
      <c r="D4547">
        <v>1106.61999511718</v>
      </c>
    </row>
    <row r="4548" spans="1:4" x14ac:dyDescent="0.3">
      <c r="A4548" s="1">
        <v>42655</v>
      </c>
      <c r="B4548">
        <v>111.914680480957</v>
      </c>
      <c r="C4548">
        <v>46.612819671630803</v>
      </c>
      <c r="D4548">
        <v>1123.68005371093</v>
      </c>
    </row>
    <row r="4549" spans="1:4" x14ac:dyDescent="0.3">
      <c r="A4549" s="1">
        <v>42656</v>
      </c>
      <c r="B4549">
        <v>111.514350891113</v>
      </c>
      <c r="C4549">
        <v>46.767932891845703</v>
      </c>
      <c r="D4549">
        <v>1123.81005859375</v>
      </c>
    </row>
    <row r="4550" spans="1:4" x14ac:dyDescent="0.3">
      <c r="A4550" s="1">
        <v>42657</v>
      </c>
      <c r="B4550">
        <v>111.647811889648</v>
      </c>
      <c r="C4550">
        <v>46.719463348388601</v>
      </c>
      <c r="D4550">
        <v>1128.11999511718</v>
      </c>
    </row>
    <row r="4551" spans="1:4" x14ac:dyDescent="0.3">
      <c r="A4551" s="1">
        <v>42660</v>
      </c>
      <c r="B4551">
        <v>111.342811584472</v>
      </c>
      <c r="C4551">
        <v>46.855194091796797</v>
      </c>
      <c r="D4551">
        <v>1136.05004882812</v>
      </c>
    </row>
    <row r="4552" spans="1:4" x14ac:dyDescent="0.3">
      <c r="A4552" s="1">
        <v>42661</v>
      </c>
      <c r="B4552">
        <v>112.33405303955</v>
      </c>
      <c r="C4552">
        <v>46.428615570068303</v>
      </c>
      <c r="D4552">
        <v>1135.63000488281</v>
      </c>
    </row>
    <row r="4553" spans="1:4" x14ac:dyDescent="0.3">
      <c r="A4553" s="1">
        <v>42662</v>
      </c>
      <c r="B4553">
        <v>112.324493408203</v>
      </c>
      <c r="C4553">
        <v>46.438316345214801</v>
      </c>
      <c r="D4553">
        <v>1124.61999511718</v>
      </c>
    </row>
    <row r="4554" spans="1:4" x14ac:dyDescent="0.3">
      <c r="A4554" s="1">
        <v>42663</v>
      </c>
      <c r="B4554">
        <v>112.191078186035</v>
      </c>
      <c r="C4554">
        <v>46.477092742919901</v>
      </c>
      <c r="D4554">
        <v>1119.60998535156</v>
      </c>
    </row>
    <row r="4555" spans="1:4" x14ac:dyDescent="0.3">
      <c r="A4555" s="1">
        <v>42664</v>
      </c>
      <c r="B4555">
        <v>112.610458374023</v>
      </c>
      <c r="C4555">
        <v>46.3316650390625</v>
      </c>
      <c r="D4555">
        <v>1130.22998046875</v>
      </c>
    </row>
    <row r="4556" spans="1:4" x14ac:dyDescent="0.3">
      <c r="A4556" s="1">
        <v>42667</v>
      </c>
      <c r="B4556">
        <v>113.9638671875</v>
      </c>
      <c r="C4556">
        <v>45.730575561523402</v>
      </c>
      <c r="D4556">
        <v>1135.59997558593</v>
      </c>
    </row>
    <row r="4557" spans="1:4" x14ac:dyDescent="0.3">
      <c r="A4557" s="1">
        <v>42668</v>
      </c>
      <c r="B4557">
        <v>113.601684570312</v>
      </c>
      <c r="C4557">
        <v>45.895401000976499</v>
      </c>
      <c r="D4557">
        <v>1134.38000488281</v>
      </c>
    </row>
    <row r="4558" spans="1:4" x14ac:dyDescent="0.3">
      <c r="A4558" s="1">
        <v>42669</v>
      </c>
      <c r="B4558">
        <v>112.82965087890599</v>
      </c>
      <c r="C4558">
        <v>46.186237335205</v>
      </c>
      <c r="D4558">
        <v>1129.09997558593</v>
      </c>
    </row>
    <row r="4559" spans="1:4" x14ac:dyDescent="0.3">
      <c r="A4559" s="1">
        <v>42670</v>
      </c>
      <c r="B4559">
        <v>112.314979553222</v>
      </c>
      <c r="C4559">
        <v>46.389839172363203</v>
      </c>
      <c r="D4559">
        <v>1137.32995605468</v>
      </c>
    </row>
    <row r="4560" spans="1:4" x14ac:dyDescent="0.3">
      <c r="A4560" s="1">
        <v>42671</v>
      </c>
      <c r="B4560">
        <v>111.609664916992</v>
      </c>
      <c r="C4560">
        <v>46.719463348388601</v>
      </c>
      <c r="D4560">
        <v>1146.52001953125</v>
      </c>
    </row>
    <row r="4561" spans="1:4" x14ac:dyDescent="0.3">
      <c r="A4561" s="1">
        <v>42674</v>
      </c>
      <c r="B4561">
        <v>111.50481414794901</v>
      </c>
      <c r="C4561">
        <v>46.748546600341797</v>
      </c>
      <c r="D4561">
        <v>1146.69995117187</v>
      </c>
    </row>
    <row r="4562" spans="1:4" x14ac:dyDescent="0.3">
      <c r="A4562" s="1">
        <v>42675</v>
      </c>
      <c r="B4562">
        <v>110.66609954833901</v>
      </c>
      <c r="C4562">
        <v>47.1072578430175</v>
      </c>
      <c r="D4562">
        <v>1143.32995605468</v>
      </c>
    </row>
    <row r="4563" spans="1:4" x14ac:dyDescent="0.3">
      <c r="A4563" s="1">
        <v>42676</v>
      </c>
      <c r="B4563">
        <v>109.77970123291</v>
      </c>
      <c r="C4563">
        <v>47.495048522949197</v>
      </c>
      <c r="D4563">
        <v>1145.46997070312</v>
      </c>
    </row>
    <row r="4564" spans="1:4" x14ac:dyDescent="0.3">
      <c r="A4564" s="1">
        <v>42677</v>
      </c>
      <c r="B4564">
        <v>108.7027053833</v>
      </c>
      <c r="C4564">
        <v>47.941001892089801</v>
      </c>
      <c r="D4564">
        <v>1145.17004394531</v>
      </c>
    </row>
    <row r="4565" spans="1:4" x14ac:dyDescent="0.3">
      <c r="A4565" s="1">
        <v>42678</v>
      </c>
      <c r="B4565">
        <v>108.32144165039</v>
      </c>
      <c r="C4565">
        <v>48.125213623046797</v>
      </c>
      <c r="D4565">
        <v>1143.42004394531</v>
      </c>
    </row>
    <row r="4566" spans="1:4" x14ac:dyDescent="0.3">
      <c r="A4566" s="1">
        <v>42681</v>
      </c>
      <c r="B4566">
        <v>110.89485168457</v>
      </c>
      <c r="C4566">
        <v>46.923057556152301</v>
      </c>
      <c r="D4566">
        <v>1141.44995117187</v>
      </c>
    </row>
    <row r="4567" spans="1:4" x14ac:dyDescent="0.3">
      <c r="A4567" s="1">
        <v>42682</v>
      </c>
      <c r="B4567">
        <v>111.61920928955</v>
      </c>
      <c r="C4567">
        <v>46.651603698730398</v>
      </c>
      <c r="D4567">
        <v>1140.55004882812</v>
      </c>
    </row>
    <row r="4568" spans="1:4" x14ac:dyDescent="0.3">
      <c r="A4568" s="1">
        <v>42683</v>
      </c>
      <c r="B4568">
        <v>112.13387298583901</v>
      </c>
      <c r="C4568">
        <v>46.448005676269503</v>
      </c>
      <c r="D4568">
        <v>1127.85998535156</v>
      </c>
    </row>
    <row r="4569" spans="1:4" x14ac:dyDescent="0.3">
      <c r="A4569" s="1">
        <v>42684</v>
      </c>
      <c r="B4569">
        <v>110.322982788085</v>
      </c>
      <c r="C4569">
        <v>47.204200744628899</v>
      </c>
      <c r="D4569">
        <v>1156.28002929687</v>
      </c>
    </row>
    <row r="4570" spans="1:4" x14ac:dyDescent="0.3">
      <c r="A4570" s="1">
        <v>42685</v>
      </c>
      <c r="B4570">
        <v>110.37062072753901</v>
      </c>
      <c r="C4570">
        <v>47.146026611328097</v>
      </c>
      <c r="D4570">
        <v>1164.94995117187</v>
      </c>
    </row>
    <row r="4571" spans="1:4" x14ac:dyDescent="0.3">
      <c r="A4571" s="1">
        <v>42688</v>
      </c>
      <c r="B4571">
        <v>109.255477905273</v>
      </c>
      <c r="C4571">
        <v>47.630779266357401</v>
      </c>
      <c r="D4571">
        <v>1164.40002441406</v>
      </c>
    </row>
    <row r="4572" spans="1:4" x14ac:dyDescent="0.3">
      <c r="A4572" s="1">
        <v>42689</v>
      </c>
      <c r="B4572">
        <v>110.77092742919901</v>
      </c>
      <c r="C4572">
        <v>46.952133178710902</v>
      </c>
      <c r="D4572">
        <v>1167.76000976562</v>
      </c>
    </row>
    <row r="4573" spans="1:4" x14ac:dyDescent="0.3">
      <c r="A4573" s="1">
        <v>42690</v>
      </c>
      <c r="B4573">
        <v>111.428596496582</v>
      </c>
      <c r="C4573">
        <v>46.700069427490199</v>
      </c>
      <c r="D4573">
        <v>1166.68994140625</v>
      </c>
    </row>
    <row r="4574" spans="1:4" x14ac:dyDescent="0.3">
      <c r="A4574" s="1">
        <v>42691</v>
      </c>
      <c r="B4574">
        <v>112.238731384277</v>
      </c>
      <c r="C4574">
        <v>46.351058959960902</v>
      </c>
      <c r="D4574">
        <v>1169.06994628906</v>
      </c>
    </row>
    <row r="4575" spans="1:4" x14ac:dyDescent="0.3">
      <c r="A4575" s="1">
        <v>42692</v>
      </c>
      <c r="B4575">
        <v>111.819358825683</v>
      </c>
      <c r="C4575">
        <v>46.525569915771399</v>
      </c>
      <c r="D4575">
        <v>1179.15002441406</v>
      </c>
    </row>
    <row r="4576" spans="1:4" x14ac:dyDescent="0.3">
      <c r="A4576" s="1">
        <v>42695</v>
      </c>
      <c r="B4576">
        <v>112.98217010498</v>
      </c>
      <c r="C4576">
        <v>46.031124114990199</v>
      </c>
      <c r="D4576">
        <v>1180.75</v>
      </c>
    </row>
    <row r="4577" spans="1:4" x14ac:dyDescent="0.3">
      <c r="A4577" s="1">
        <v>42696</v>
      </c>
      <c r="B4577">
        <v>113.32527923583901</v>
      </c>
      <c r="C4577">
        <v>45.905094146728501</v>
      </c>
      <c r="D4577">
        <v>1179.18005371093</v>
      </c>
    </row>
    <row r="4578" spans="1:4" x14ac:dyDescent="0.3">
      <c r="A4578" s="1">
        <v>42697</v>
      </c>
      <c r="B4578">
        <v>112.86776733398401</v>
      </c>
      <c r="C4578">
        <v>46.079597473144503</v>
      </c>
      <c r="D4578">
        <v>1167.93005371093</v>
      </c>
    </row>
    <row r="4579" spans="1:4" x14ac:dyDescent="0.3">
      <c r="A4579" s="1">
        <v>42698</v>
      </c>
      <c r="D4579">
        <v>1180.85998535156</v>
      </c>
    </row>
    <row r="4580" spans="1:4" x14ac:dyDescent="0.3">
      <c r="A4580" s="1">
        <v>42699</v>
      </c>
      <c r="B4580">
        <v>113.22996520996</v>
      </c>
      <c r="C4580">
        <v>45.95357131958</v>
      </c>
      <c r="D4580">
        <v>1181.05004882812</v>
      </c>
    </row>
    <row r="4581" spans="1:4" x14ac:dyDescent="0.3">
      <c r="A4581" s="1">
        <v>42702</v>
      </c>
      <c r="B4581">
        <v>112.97262573242099</v>
      </c>
      <c r="C4581">
        <v>46.031124114990199</v>
      </c>
      <c r="D4581">
        <v>1172.69995117187</v>
      </c>
    </row>
    <row r="4582" spans="1:4" x14ac:dyDescent="0.3">
      <c r="A4582" s="1">
        <v>42703</v>
      </c>
      <c r="B4582">
        <v>113.36341857910099</v>
      </c>
      <c r="C4582">
        <v>45.876007080078097</v>
      </c>
      <c r="D4582">
        <v>1169.7099609375</v>
      </c>
    </row>
    <row r="4583" spans="1:4" x14ac:dyDescent="0.3">
      <c r="A4583" s="1">
        <v>42704</v>
      </c>
      <c r="B4583">
        <v>111.990913391113</v>
      </c>
      <c r="C4583">
        <v>46.467391967773402</v>
      </c>
      <c r="D4583">
        <v>1167.85998535156</v>
      </c>
    </row>
    <row r="4584" spans="1:4" x14ac:dyDescent="0.3">
      <c r="A4584" s="1">
        <v>42705</v>
      </c>
      <c r="B4584">
        <v>110.056106567382</v>
      </c>
      <c r="C4584">
        <v>47.22359085083</v>
      </c>
      <c r="D4584">
        <v>1178.13000488281</v>
      </c>
    </row>
    <row r="4585" spans="1:4" x14ac:dyDescent="0.3">
      <c r="A4585" s="1">
        <v>42706</v>
      </c>
      <c r="B4585">
        <v>110.27530670166</v>
      </c>
      <c r="C4585">
        <v>47.155731201171797</v>
      </c>
      <c r="D4585">
        <v>1167.69995117187</v>
      </c>
    </row>
    <row r="4586" spans="1:4" x14ac:dyDescent="0.3">
      <c r="A4586" s="1">
        <v>42709</v>
      </c>
      <c r="B4586">
        <v>111.133102416992</v>
      </c>
      <c r="C4586">
        <v>46.767932891845703</v>
      </c>
      <c r="D4586">
        <v>1169.59997558593</v>
      </c>
    </row>
    <row r="4587" spans="1:4" x14ac:dyDescent="0.3">
      <c r="A4587" s="1">
        <v>42710</v>
      </c>
      <c r="B4587">
        <v>111.39999389648401</v>
      </c>
      <c r="C4587">
        <v>46.661296844482401</v>
      </c>
      <c r="D4587">
        <v>1166.98999023437</v>
      </c>
    </row>
    <row r="4588" spans="1:4" x14ac:dyDescent="0.3">
      <c r="A4588" s="1">
        <v>42711</v>
      </c>
      <c r="B4588">
        <v>112.81060791015599</v>
      </c>
      <c r="C4588">
        <v>46.079597473144503</v>
      </c>
      <c r="D4588">
        <v>1170.55004882812</v>
      </c>
    </row>
    <row r="4589" spans="1:4" x14ac:dyDescent="0.3">
      <c r="A4589" s="1">
        <v>42712</v>
      </c>
      <c r="B4589">
        <v>113.0107421875</v>
      </c>
      <c r="C4589">
        <v>45.992347717285099</v>
      </c>
      <c r="D4589">
        <v>1157.5</v>
      </c>
    </row>
    <row r="4590" spans="1:4" x14ac:dyDescent="0.3">
      <c r="A4590" s="1">
        <v>42713</v>
      </c>
      <c r="B4590">
        <v>113.897132873535</v>
      </c>
      <c r="C4590">
        <v>45.643337249755803</v>
      </c>
      <c r="D4590">
        <v>1162.25</v>
      </c>
    </row>
    <row r="4591" spans="1:4" x14ac:dyDescent="0.3">
      <c r="A4591" s="1">
        <v>42716</v>
      </c>
      <c r="B4591">
        <v>113.38246154785099</v>
      </c>
      <c r="C4591">
        <v>45.846935272216797</v>
      </c>
      <c r="D4591">
        <v>1169.94995117187</v>
      </c>
    </row>
    <row r="4592" spans="1:4" x14ac:dyDescent="0.3">
      <c r="A4592" s="1">
        <v>42717</v>
      </c>
      <c r="B4592">
        <v>114.812126159667</v>
      </c>
      <c r="C4592">
        <v>45.255550384521399</v>
      </c>
      <c r="D4592">
        <v>1164.65002441406</v>
      </c>
    </row>
    <row r="4593" spans="1:4" x14ac:dyDescent="0.3">
      <c r="A4593" s="1">
        <v>42718</v>
      </c>
      <c r="B4593">
        <v>114.573852539062</v>
      </c>
      <c r="C4593">
        <v>45.371879577636697</v>
      </c>
      <c r="D4593">
        <v>1163.58996582031</v>
      </c>
    </row>
    <row r="4594" spans="1:4" x14ac:dyDescent="0.3">
      <c r="A4594" s="1">
        <v>42719</v>
      </c>
      <c r="B4594">
        <v>114.754959106445</v>
      </c>
      <c r="C4594">
        <v>45.284622192382798</v>
      </c>
      <c r="D4594">
        <v>1179.16003417968</v>
      </c>
    </row>
    <row r="4595" spans="1:4" x14ac:dyDescent="0.3">
      <c r="A4595" s="1">
        <v>42720</v>
      </c>
      <c r="B4595">
        <v>114.329551696777</v>
      </c>
      <c r="C4595">
        <v>45.4203491210937</v>
      </c>
      <c r="D4595">
        <v>1184.43005371093</v>
      </c>
    </row>
    <row r="4596" spans="1:4" x14ac:dyDescent="0.3">
      <c r="A4596" s="1">
        <v>42723</v>
      </c>
      <c r="B4596">
        <v>114.797958374023</v>
      </c>
      <c r="C4596">
        <v>45.265232086181598</v>
      </c>
      <c r="D4596">
        <v>1186</v>
      </c>
    </row>
    <row r="4597" spans="1:4" x14ac:dyDescent="0.3">
      <c r="A4597" s="1">
        <v>42724</v>
      </c>
      <c r="B4597">
        <v>115.23769378662099</v>
      </c>
      <c r="C4597">
        <v>45.081027984619098</v>
      </c>
      <c r="D4597">
        <v>1186.94995117187</v>
      </c>
    </row>
    <row r="4598" spans="1:4" x14ac:dyDescent="0.3">
      <c r="A4598" s="1">
        <v>42725</v>
      </c>
      <c r="B4598">
        <v>115.151649475097</v>
      </c>
      <c r="C4598">
        <v>45.139205932617102</v>
      </c>
      <c r="D4598">
        <v>1191.46997070312</v>
      </c>
    </row>
    <row r="4599" spans="1:4" x14ac:dyDescent="0.3">
      <c r="A4599" s="1">
        <v>42726</v>
      </c>
      <c r="B4599">
        <v>114.826683044433</v>
      </c>
      <c r="C4599">
        <v>45.265232086181598</v>
      </c>
      <c r="D4599">
        <v>1193.34997558593</v>
      </c>
    </row>
    <row r="4600" spans="1:4" x14ac:dyDescent="0.3">
      <c r="A4600" s="1">
        <v>42727</v>
      </c>
      <c r="B4600">
        <v>114.90313720703099</v>
      </c>
      <c r="C4600">
        <v>45.2264595031738</v>
      </c>
      <c r="D4600">
        <v>1205.09997558593</v>
      </c>
    </row>
    <row r="4601" spans="1:4" x14ac:dyDescent="0.3">
      <c r="A4601" s="1">
        <v>42730</v>
      </c>
      <c r="D4601">
        <v>1199.55004882812</v>
      </c>
    </row>
    <row r="4602" spans="1:4" x14ac:dyDescent="0.3">
      <c r="A4602" s="1">
        <v>42731</v>
      </c>
      <c r="B4602">
        <v>115.495788574218</v>
      </c>
      <c r="C4602">
        <v>44.964698791503899</v>
      </c>
      <c r="D4602">
        <v>1199.55004882812</v>
      </c>
    </row>
    <row r="4603" spans="1:4" x14ac:dyDescent="0.3">
      <c r="A4603" s="1">
        <v>42732</v>
      </c>
      <c r="B4603">
        <v>114.59722900390599</v>
      </c>
      <c r="C4603">
        <v>45.342796325683501</v>
      </c>
      <c r="D4603">
        <v>1206.47998046875</v>
      </c>
    </row>
    <row r="4604" spans="1:4" x14ac:dyDescent="0.3">
      <c r="A4604" s="1">
        <v>42733</v>
      </c>
      <c r="B4604">
        <v>114.43472290039</v>
      </c>
      <c r="C4604">
        <v>45.4203491210937</v>
      </c>
      <c r="D4604">
        <v>1210.33996582031</v>
      </c>
    </row>
    <row r="4605" spans="1:4" x14ac:dyDescent="0.3">
      <c r="A4605" s="1">
        <v>42734</v>
      </c>
      <c r="B4605">
        <v>113.25893402099599</v>
      </c>
      <c r="C4605">
        <v>45.856620788574197</v>
      </c>
      <c r="D4605">
        <v>1205.2900390625</v>
      </c>
    </row>
    <row r="4606" spans="1:4" x14ac:dyDescent="0.3">
      <c r="A4606" s="1">
        <v>42737</v>
      </c>
      <c r="D4606">
        <v>1205.44995117187</v>
      </c>
    </row>
    <row r="4607" spans="1:4" x14ac:dyDescent="0.3">
      <c r="A4607" s="1">
        <v>42738</v>
      </c>
      <c r="B4607">
        <v>114.272216796875</v>
      </c>
      <c r="C4607">
        <v>45.459133148193303</v>
      </c>
      <c r="D4607">
        <v>1202.93005371093</v>
      </c>
    </row>
    <row r="4608" spans="1:4" x14ac:dyDescent="0.3">
      <c r="A4608" s="1">
        <v>42739</v>
      </c>
      <c r="B4608">
        <v>114.89356231689401</v>
      </c>
      <c r="C4608">
        <v>45.197376251220703</v>
      </c>
      <c r="D4608">
        <v>1206.01000976562</v>
      </c>
    </row>
    <row r="4609" spans="1:4" x14ac:dyDescent="0.3">
      <c r="A4609" s="1">
        <v>42740</v>
      </c>
      <c r="B4609">
        <v>115.54359436035099</v>
      </c>
      <c r="C4609">
        <v>44.945304870605398</v>
      </c>
      <c r="D4609">
        <v>1194.47998046875</v>
      </c>
    </row>
    <row r="4610" spans="1:4" x14ac:dyDescent="0.3">
      <c r="A4610" s="1">
        <v>42741</v>
      </c>
      <c r="B4610">
        <v>116.556884765625</v>
      </c>
      <c r="C4610">
        <v>44.547821044921797</v>
      </c>
      <c r="D4610">
        <v>1180.63000488281</v>
      </c>
    </row>
    <row r="4611" spans="1:4" x14ac:dyDescent="0.3">
      <c r="A4611" s="1">
        <v>42744</v>
      </c>
      <c r="B4611">
        <v>116.93927001953099</v>
      </c>
      <c r="C4611">
        <v>44.431480407714801</v>
      </c>
      <c r="D4611">
        <v>1201.09997558593</v>
      </c>
    </row>
    <row r="4612" spans="1:4" x14ac:dyDescent="0.3">
      <c r="A4612" s="1">
        <v>42745</v>
      </c>
      <c r="B4612">
        <v>117.19734954833901</v>
      </c>
      <c r="C4612">
        <v>44.334526062011697</v>
      </c>
      <c r="D4612">
        <v>1202.52001953125</v>
      </c>
    </row>
    <row r="4613" spans="1:4" x14ac:dyDescent="0.3">
      <c r="A4613" s="1">
        <v>42746</v>
      </c>
      <c r="B4613">
        <v>117.512817382812</v>
      </c>
      <c r="C4613">
        <v>44.227890014648402</v>
      </c>
      <c r="D4613">
        <v>1200.59997558593</v>
      </c>
    </row>
    <row r="4614" spans="1:4" x14ac:dyDescent="0.3">
      <c r="A4614" s="1">
        <v>42747</v>
      </c>
      <c r="B4614">
        <v>117.331184387207</v>
      </c>
      <c r="C4614">
        <v>44.2666625976562</v>
      </c>
      <c r="D4614">
        <v>1187.16003417968</v>
      </c>
    </row>
    <row r="4615" spans="1:4" x14ac:dyDescent="0.3">
      <c r="A4615" s="1">
        <v>42748</v>
      </c>
      <c r="B4615">
        <v>117.732688903808</v>
      </c>
      <c r="C4615">
        <v>44.111541748046797</v>
      </c>
      <c r="D4615">
        <v>1174.71997070312</v>
      </c>
    </row>
    <row r="4616" spans="1:4" x14ac:dyDescent="0.3">
      <c r="A4616" s="1">
        <v>42751</v>
      </c>
      <c r="D4616">
        <v>1174.05004882812</v>
      </c>
    </row>
    <row r="4617" spans="1:4" x14ac:dyDescent="0.3">
      <c r="A4617" s="1">
        <v>42752</v>
      </c>
      <c r="B4617">
        <v>117.378982543945</v>
      </c>
      <c r="C4617">
        <v>44.2666625976562</v>
      </c>
      <c r="D4617">
        <v>1182.17004394531</v>
      </c>
    </row>
    <row r="4618" spans="1:4" x14ac:dyDescent="0.3">
      <c r="A4618" s="1">
        <v>42753</v>
      </c>
      <c r="B4618">
        <v>117.61798095703099</v>
      </c>
      <c r="C4618">
        <v>44.1503295898437</v>
      </c>
      <c r="D4618">
        <v>1160.03002929687</v>
      </c>
    </row>
    <row r="4619" spans="1:4" x14ac:dyDescent="0.3">
      <c r="A4619" s="1">
        <v>42754</v>
      </c>
      <c r="B4619">
        <v>117.56061553955</v>
      </c>
      <c r="C4619">
        <v>44.1891059875488</v>
      </c>
      <c r="D4619">
        <v>1176.7900390625</v>
      </c>
    </row>
    <row r="4620" spans="1:4" x14ac:dyDescent="0.3">
      <c r="A4620" s="1">
        <v>42755</v>
      </c>
      <c r="B4620">
        <v>117.818702697753</v>
      </c>
      <c r="C4620">
        <v>44.082466125488203</v>
      </c>
      <c r="D4620">
        <v>1173.75</v>
      </c>
    </row>
    <row r="4621" spans="1:4" x14ac:dyDescent="0.3">
      <c r="A4621" s="1">
        <v>42758</v>
      </c>
      <c r="B4621">
        <v>117.91429901123</v>
      </c>
      <c r="C4621">
        <v>44.063072204589801</v>
      </c>
      <c r="D4621">
        <v>1173.30004882812</v>
      </c>
    </row>
    <row r="4622" spans="1:4" x14ac:dyDescent="0.3">
      <c r="A4622" s="1">
        <v>42759</v>
      </c>
      <c r="B4622">
        <v>118.70774078369099</v>
      </c>
      <c r="C4622">
        <v>43.743137359619098</v>
      </c>
      <c r="D4622">
        <v>1162.65002441406</v>
      </c>
    </row>
    <row r="4623" spans="1:4" x14ac:dyDescent="0.3">
      <c r="A4623" s="1">
        <v>42760</v>
      </c>
      <c r="B4623">
        <v>119.90264129638599</v>
      </c>
      <c r="C4623">
        <v>43.326263427734297</v>
      </c>
      <c r="D4623">
        <v>1168.03002929687</v>
      </c>
    </row>
    <row r="4624" spans="1:4" x14ac:dyDescent="0.3">
      <c r="A4624" s="1">
        <v>42761</v>
      </c>
      <c r="B4624">
        <v>120.0269241333</v>
      </c>
      <c r="C4624">
        <v>43.287483215332003</v>
      </c>
      <c r="D4624">
        <v>1161.26000976562</v>
      </c>
    </row>
    <row r="4625" spans="1:4" x14ac:dyDescent="0.3">
      <c r="A4625" s="1">
        <v>42762</v>
      </c>
      <c r="B4625">
        <v>120.25635528564401</v>
      </c>
      <c r="C4625">
        <v>43.200233459472599</v>
      </c>
      <c r="D4625">
        <v>1170.67004394531</v>
      </c>
    </row>
    <row r="4626" spans="1:4" x14ac:dyDescent="0.3">
      <c r="A4626" s="1">
        <v>42765</v>
      </c>
      <c r="B4626">
        <v>119.319526672363</v>
      </c>
      <c r="C4626">
        <v>43.510467529296797</v>
      </c>
      <c r="D4626">
        <v>1177.59997558593</v>
      </c>
    </row>
    <row r="4627" spans="1:4" x14ac:dyDescent="0.3">
      <c r="A4627" s="1">
        <v>42766</v>
      </c>
      <c r="B4627">
        <v>119.08053588867099</v>
      </c>
      <c r="C4627">
        <v>43.588024139404297</v>
      </c>
      <c r="D4627">
        <v>1169.2099609375</v>
      </c>
    </row>
    <row r="4628" spans="1:4" x14ac:dyDescent="0.3">
      <c r="A4628" s="1">
        <v>42767</v>
      </c>
      <c r="B4628">
        <v>119.90264129638599</v>
      </c>
      <c r="C4628">
        <v>43.316574096679602</v>
      </c>
      <c r="D4628">
        <v>1149.25</v>
      </c>
    </row>
    <row r="4629" spans="1:4" x14ac:dyDescent="0.3">
      <c r="A4629" s="1">
        <v>42768</v>
      </c>
      <c r="B4629">
        <v>119.797485351562</v>
      </c>
      <c r="C4629">
        <v>43.335964202880803</v>
      </c>
      <c r="D4629">
        <v>1151.94995117187</v>
      </c>
    </row>
    <row r="4630" spans="1:4" x14ac:dyDescent="0.3">
      <c r="A4630" s="1">
        <v>42769</v>
      </c>
      <c r="B4630">
        <v>120.141624450683</v>
      </c>
      <c r="C4630">
        <v>43.209926605224602</v>
      </c>
      <c r="D4630">
        <v>1142.69995117187</v>
      </c>
    </row>
    <row r="4631" spans="1:4" x14ac:dyDescent="0.3">
      <c r="A4631" s="1">
        <v>42772</v>
      </c>
      <c r="B4631">
        <v>120.285011291503</v>
      </c>
      <c r="C4631">
        <v>43.171146392822202</v>
      </c>
      <c r="D4631">
        <v>1137.76000976562</v>
      </c>
    </row>
    <row r="4632" spans="1:4" x14ac:dyDescent="0.3">
      <c r="A4632" s="1">
        <v>42773</v>
      </c>
      <c r="B4632">
        <v>120.72474670410099</v>
      </c>
      <c r="C4632">
        <v>43.025722503662102</v>
      </c>
      <c r="D4632">
        <v>1132.7099609375</v>
      </c>
    </row>
    <row r="4633" spans="1:4" x14ac:dyDescent="0.3">
      <c r="A4633" s="1">
        <v>42774</v>
      </c>
      <c r="B4633">
        <v>120.925498962402</v>
      </c>
      <c r="C4633">
        <v>42.928779602050703</v>
      </c>
      <c r="D4633">
        <v>1142.09997558593</v>
      </c>
    </row>
    <row r="4634" spans="1:4" x14ac:dyDescent="0.3">
      <c r="A4634" s="1">
        <v>42775</v>
      </c>
      <c r="B4634">
        <v>121.36524200439401</v>
      </c>
      <c r="C4634">
        <v>42.763961791992102</v>
      </c>
      <c r="D4634">
        <v>1144.61999511718</v>
      </c>
    </row>
    <row r="4635" spans="1:4" x14ac:dyDescent="0.3">
      <c r="A4635" s="1">
        <v>42776</v>
      </c>
      <c r="B4635">
        <v>121.766716003417</v>
      </c>
      <c r="C4635">
        <v>42.637935638427699</v>
      </c>
      <c r="D4635">
        <v>1149.91003417968</v>
      </c>
    </row>
    <row r="4636" spans="1:4" x14ac:dyDescent="0.3">
      <c r="A4636" s="1">
        <v>42779</v>
      </c>
      <c r="B4636">
        <v>122.45500183105401</v>
      </c>
      <c r="C4636">
        <v>42.405258178710902</v>
      </c>
      <c r="D4636">
        <v>1145.18005371093</v>
      </c>
    </row>
    <row r="4637" spans="1:4" x14ac:dyDescent="0.3">
      <c r="A4637" s="1">
        <v>42780</v>
      </c>
      <c r="B4637">
        <v>122.866035461425</v>
      </c>
      <c r="C4637">
        <v>42.2501411437988</v>
      </c>
      <c r="D4637">
        <v>1148.69995117187</v>
      </c>
    </row>
    <row r="4638" spans="1:4" x14ac:dyDescent="0.3">
      <c r="A4638" s="1">
        <v>42781</v>
      </c>
      <c r="B4638">
        <v>123.59254455566401</v>
      </c>
      <c r="C4638">
        <v>42.00777053833</v>
      </c>
      <c r="D4638">
        <v>1137.9599609375</v>
      </c>
    </row>
    <row r="4639" spans="1:4" x14ac:dyDescent="0.3">
      <c r="A4639" s="1">
        <v>42782</v>
      </c>
      <c r="B4639">
        <v>123.554313659667</v>
      </c>
      <c r="C4639">
        <v>42.017467498779297</v>
      </c>
      <c r="D4639">
        <v>1133.09997558593</v>
      </c>
    </row>
    <row r="4640" spans="1:4" x14ac:dyDescent="0.3">
      <c r="A4640" s="1">
        <v>42783</v>
      </c>
      <c r="B4640">
        <v>124.08966064453099</v>
      </c>
      <c r="C4640">
        <v>41.833259582519503</v>
      </c>
      <c r="D4640">
        <v>1141.07995605468</v>
      </c>
    </row>
    <row r="4641" spans="1:4" x14ac:dyDescent="0.3">
      <c r="A4641" s="1">
        <v>42786</v>
      </c>
      <c r="D4641">
        <v>1149.59997558593</v>
      </c>
    </row>
    <row r="4642" spans="1:4" x14ac:dyDescent="0.3">
      <c r="A4642" s="1">
        <v>42787</v>
      </c>
      <c r="B4642">
        <v>124.70143127441401</v>
      </c>
      <c r="C4642">
        <v>41.619968414306598</v>
      </c>
      <c r="D4642">
        <v>1143.9599609375</v>
      </c>
    </row>
    <row r="4643" spans="1:4" x14ac:dyDescent="0.3">
      <c r="A4643" s="1">
        <v>42788</v>
      </c>
      <c r="B4643">
        <v>124.74924468994099</v>
      </c>
      <c r="C4643">
        <v>41.610279083251903</v>
      </c>
      <c r="D4643">
        <v>1141.18005371093</v>
      </c>
    </row>
    <row r="4644" spans="1:4" x14ac:dyDescent="0.3">
      <c r="A4644" s="1">
        <v>42789</v>
      </c>
      <c r="B4644">
        <v>124.280792236328</v>
      </c>
      <c r="C4644">
        <v>41.784782409667898</v>
      </c>
      <c r="D4644">
        <v>1137.94995117187</v>
      </c>
    </row>
    <row r="4645" spans="1:4" x14ac:dyDescent="0.3">
      <c r="A4645" s="1">
        <v>42790</v>
      </c>
      <c r="B4645">
        <v>124.519813537597</v>
      </c>
      <c r="C4645">
        <v>41.687831878662102</v>
      </c>
      <c r="D4645">
        <v>1131.81005859375</v>
      </c>
    </row>
    <row r="4646" spans="1:4" x14ac:dyDescent="0.3">
      <c r="A4646" s="1">
        <v>42793</v>
      </c>
      <c r="B4646">
        <v>124.672760009765</v>
      </c>
      <c r="C4646">
        <v>41.639358520507798</v>
      </c>
      <c r="D4646">
        <v>1130.44995117187</v>
      </c>
    </row>
    <row r="4647" spans="1:4" x14ac:dyDescent="0.3">
      <c r="A4647" s="1">
        <v>42794</v>
      </c>
      <c r="B4647">
        <v>124.290412902832</v>
      </c>
      <c r="C4647">
        <v>41.765392303466797</v>
      </c>
      <c r="D4647">
        <v>1133.93994140625</v>
      </c>
    </row>
    <row r="4648" spans="1:4" x14ac:dyDescent="0.3">
      <c r="A4648" s="1">
        <v>42795</v>
      </c>
      <c r="B4648">
        <v>125.64779663085901</v>
      </c>
      <c r="C4648">
        <v>41.300045013427699</v>
      </c>
      <c r="D4648">
        <v>1136.7900390625</v>
      </c>
    </row>
    <row r="4649" spans="1:4" x14ac:dyDescent="0.3">
      <c r="A4649" s="1">
        <v>42796</v>
      </c>
      <c r="B4649">
        <v>125.01689910888599</v>
      </c>
      <c r="C4649">
        <v>41.513332366943303</v>
      </c>
      <c r="D4649">
        <v>1139.56994628906</v>
      </c>
    </row>
    <row r="4650" spans="1:4" x14ac:dyDescent="0.3">
      <c r="A4650" s="1">
        <v>42797</v>
      </c>
      <c r="B4650">
        <v>125.24630737304599</v>
      </c>
      <c r="C4650">
        <v>41.445465087890597</v>
      </c>
      <c r="D4650">
        <v>1149.90002441406</v>
      </c>
    </row>
    <row r="4651" spans="1:4" x14ac:dyDescent="0.3">
      <c r="A4651" s="1">
        <v>42800</v>
      </c>
      <c r="B4651">
        <v>124.96908569335901</v>
      </c>
      <c r="C4651">
        <v>41.523025512695298</v>
      </c>
      <c r="D4651">
        <v>1151.96997070312</v>
      </c>
    </row>
    <row r="4652" spans="1:4" x14ac:dyDescent="0.3">
      <c r="A4652" s="1">
        <v>42801</v>
      </c>
      <c r="B4652">
        <v>124.75877380371</v>
      </c>
      <c r="C4652">
        <v>41.619968414306598</v>
      </c>
      <c r="D4652">
        <v>1154.25</v>
      </c>
    </row>
    <row r="4653" spans="1:4" x14ac:dyDescent="0.3">
      <c r="A4653" s="1">
        <v>42802</v>
      </c>
      <c r="B4653">
        <v>124.97866821289</v>
      </c>
      <c r="C4653">
        <v>41.552104949951101</v>
      </c>
      <c r="D4653">
        <v>1149.41003417968</v>
      </c>
    </row>
    <row r="4654" spans="1:4" x14ac:dyDescent="0.3">
      <c r="A4654" s="1">
        <v>42803</v>
      </c>
      <c r="B4654">
        <v>125.07427215576099</v>
      </c>
      <c r="C4654">
        <v>41.503631591796797</v>
      </c>
      <c r="D4654">
        <v>1153.61999511718</v>
      </c>
    </row>
    <row r="4655" spans="1:4" x14ac:dyDescent="0.3">
      <c r="A4655" s="1">
        <v>42804</v>
      </c>
      <c r="B4655">
        <v>125.59999847412099</v>
      </c>
      <c r="C4655">
        <v>41.329124450683501</v>
      </c>
      <c r="D4655">
        <v>1159.28002929687</v>
      </c>
    </row>
    <row r="4656" spans="1:4" x14ac:dyDescent="0.3">
      <c r="A4656" s="1">
        <v>42807</v>
      </c>
      <c r="B4656">
        <v>125.810287475585</v>
      </c>
      <c r="C4656">
        <v>41.251564025878899</v>
      </c>
      <c r="D4656">
        <v>1145.9599609375</v>
      </c>
    </row>
    <row r="4657" spans="1:4" x14ac:dyDescent="0.3">
      <c r="A4657" s="1">
        <v>42808</v>
      </c>
      <c r="B4657">
        <v>125.504425048828</v>
      </c>
      <c r="C4657">
        <v>41.367908477783203</v>
      </c>
      <c r="D4657">
        <v>1147.55004882812</v>
      </c>
    </row>
    <row r="4658" spans="1:4" x14ac:dyDescent="0.3">
      <c r="A4658" s="1">
        <v>42809</v>
      </c>
      <c r="B4658">
        <v>126.27872467041</v>
      </c>
      <c r="C4658">
        <v>41.096446990966797</v>
      </c>
      <c r="D4658">
        <v>1148.21997070312</v>
      </c>
    </row>
    <row r="4659" spans="1:4" x14ac:dyDescent="0.3">
      <c r="A4659" s="1">
        <v>42810</v>
      </c>
      <c r="B4659">
        <v>126.192695617675</v>
      </c>
      <c r="C4659">
        <v>41.125537872314403</v>
      </c>
      <c r="D4659">
        <v>1127.40002441406</v>
      </c>
    </row>
    <row r="4660" spans="1:4" x14ac:dyDescent="0.3">
      <c r="A4660" s="1">
        <v>42811</v>
      </c>
      <c r="B4660">
        <v>126.148643493652</v>
      </c>
      <c r="C4660">
        <v>41.164314270019503</v>
      </c>
      <c r="D4660">
        <v>1127.01000976562</v>
      </c>
    </row>
    <row r="4661" spans="1:4" x14ac:dyDescent="0.3">
      <c r="A4661" s="1">
        <v>42814</v>
      </c>
      <c r="B4661">
        <v>126.26359558105401</v>
      </c>
      <c r="C4661">
        <v>41.115837097167898</v>
      </c>
      <c r="D4661">
        <v>1126.65002441406</v>
      </c>
    </row>
    <row r="4662" spans="1:4" x14ac:dyDescent="0.3">
      <c r="A4662" s="1">
        <v>42815</v>
      </c>
      <c r="B4662">
        <v>124.34774017333901</v>
      </c>
      <c r="C4662">
        <v>41.746006011962798</v>
      </c>
      <c r="D4662">
        <v>1113.75</v>
      </c>
    </row>
    <row r="4663" spans="1:4" x14ac:dyDescent="0.3">
      <c r="A4663" s="1">
        <v>42816</v>
      </c>
      <c r="B4663">
        <v>125.190711975097</v>
      </c>
      <c r="C4663">
        <v>41.445465087890597</v>
      </c>
      <c r="D4663">
        <v>1122.78002929687</v>
      </c>
    </row>
    <row r="4664" spans="1:4" x14ac:dyDescent="0.3">
      <c r="A4664" s="1">
        <v>42817</v>
      </c>
      <c r="B4664">
        <v>124.87456512451099</v>
      </c>
      <c r="C4664">
        <v>41.552104949951101</v>
      </c>
      <c r="D4664">
        <v>1116.41003417968</v>
      </c>
    </row>
    <row r="4665" spans="1:4" x14ac:dyDescent="0.3">
      <c r="A4665" s="1">
        <v>42818</v>
      </c>
      <c r="B4665">
        <v>125.133255004882</v>
      </c>
      <c r="C4665">
        <v>41.493938446044901</v>
      </c>
      <c r="D4665">
        <v>1121.22998046875</v>
      </c>
    </row>
    <row r="4666" spans="1:4" x14ac:dyDescent="0.3">
      <c r="A4666" s="1">
        <v>42821</v>
      </c>
      <c r="B4666">
        <v>125.334411621093</v>
      </c>
      <c r="C4666">
        <v>41.3969917297363</v>
      </c>
      <c r="D4666">
        <v>1116.14001464843</v>
      </c>
    </row>
    <row r="4667" spans="1:4" x14ac:dyDescent="0.3">
      <c r="A4667" s="1">
        <v>42822</v>
      </c>
      <c r="B4667">
        <v>126.10072326660099</v>
      </c>
      <c r="C4667">
        <v>41.154617309570298</v>
      </c>
      <c r="D4667">
        <v>1111.09997558593</v>
      </c>
    </row>
    <row r="4668" spans="1:4" x14ac:dyDescent="0.3">
      <c r="A4668" s="1">
        <v>42823</v>
      </c>
      <c r="B4668">
        <v>126.68505859375</v>
      </c>
      <c r="C4668">
        <v>40.980110168457003</v>
      </c>
      <c r="D4668">
        <v>1115.5</v>
      </c>
    </row>
    <row r="4669" spans="1:4" x14ac:dyDescent="0.3">
      <c r="A4669" s="1">
        <v>42824</v>
      </c>
      <c r="B4669">
        <v>126.895797729492</v>
      </c>
      <c r="C4669">
        <v>40.9122505187988</v>
      </c>
      <c r="D4669">
        <v>1109.94995117187</v>
      </c>
    </row>
    <row r="4670" spans="1:4" x14ac:dyDescent="0.3">
      <c r="A4670" s="1">
        <v>42825</v>
      </c>
      <c r="B4670">
        <v>126.809593200683</v>
      </c>
      <c r="C4670">
        <v>40.941333770751903</v>
      </c>
      <c r="D4670">
        <v>1117.02001953125</v>
      </c>
    </row>
    <row r="4671" spans="1:4" x14ac:dyDescent="0.3">
      <c r="A4671" s="1">
        <v>42828</v>
      </c>
      <c r="B4671">
        <v>126.7329788208</v>
      </c>
      <c r="C4671">
        <v>40.970413208007798</v>
      </c>
      <c r="D4671">
        <v>1115.16003417968</v>
      </c>
    </row>
    <row r="4672" spans="1:4" x14ac:dyDescent="0.3">
      <c r="A4672" s="1">
        <v>42829</v>
      </c>
      <c r="B4672">
        <v>126.934120178222</v>
      </c>
      <c r="C4672">
        <v>40.892856597900298</v>
      </c>
      <c r="D4672">
        <v>1116.22998046875</v>
      </c>
    </row>
    <row r="4673" spans="1:4" x14ac:dyDescent="0.3">
      <c r="A4673" s="1">
        <v>42830</v>
      </c>
      <c r="B4673">
        <v>126.41688537597599</v>
      </c>
      <c r="C4673">
        <v>41.0479736328125</v>
      </c>
      <c r="D4673">
        <v>1124.09997558593</v>
      </c>
    </row>
    <row r="4674" spans="1:4" x14ac:dyDescent="0.3">
      <c r="A4674" s="1">
        <v>42831</v>
      </c>
      <c r="B4674">
        <v>126.48387145996</v>
      </c>
      <c r="C4674">
        <v>41.0479736328125</v>
      </c>
      <c r="D4674">
        <v>1127.09997558593</v>
      </c>
    </row>
    <row r="4675" spans="1:4" x14ac:dyDescent="0.3">
      <c r="A4675" s="1">
        <v>42832</v>
      </c>
      <c r="B4675">
        <v>126.41688537597599</v>
      </c>
      <c r="C4675">
        <v>41.0479736328125</v>
      </c>
      <c r="D4675">
        <v>1130</v>
      </c>
    </row>
    <row r="4676" spans="1:4" x14ac:dyDescent="0.3">
      <c r="A4676" s="1">
        <v>42835</v>
      </c>
      <c r="B4676">
        <v>126.464782714843</v>
      </c>
      <c r="C4676">
        <v>41.0285835266113</v>
      </c>
      <c r="D4676">
        <v>1136</v>
      </c>
    </row>
    <row r="4677" spans="1:4" x14ac:dyDescent="0.3">
      <c r="A4677" s="1">
        <v>42836</v>
      </c>
      <c r="B4677">
        <v>125.918701171875</v>
      </c>
      <c r="C4677">
        <v>41.222480773925703</v>
      </c>
      <c r="D4677">
        <v>1142.03002929687</v>
      </c>
    </row>
    <row r="4678" spans="1:4" x14ac:dyDescent="0.3">
      <c r="A4678" s="1">
        <v>42837</v>
      </c>
      <c r="B4678">
        <v>125.41104888916</v>
      </c>
      <c r="C4678">
        <v>41.387298583984297</v>
      </c>
      <c r="D4678">
        <v>1144.58996582031</v>
      </c>
    </row>
    <row r="4679" spans="1:4" x14ac:dyDescent="0.3">
      <c r="A4679" s="1">
        <v>42838</v>
      </c>
      <c r="B4679">
        <v>124.91289520263599</v>
      </c>
      <c r="C4679">
        <v>41.542415618896399</v>
      </c>
      <c r="D4679">
        <v>1133.43005371093</v>
      </c>
    </row>
    <row r="4680" spans="1:4" x14ac:dyDescent="0.3">
      <c r="A4680" s="1">
        <v>42839</v>
      </c>
      <c r="D4680">
        <v>1135</v>
      </c>
    </row>
    <row r="4681" spans="1:4" x14ac:dyDescent="0.3">
      <c r="A4681" s="1">
        <v>42842</v>
      </c>
      <c r="B4681">
        <v>125.947463989257</v>
      </c>
      <c r="C4681">
        <v>41.212795257568303</v>
      </c>
      <c r="D4681">
        <v>1135.35998535156</v>
      </c>
    </row>
    <row r="4682" spans="1:4" x14ac:dyDescent="0.3">
      <c r="A4682" s="1">
        <v>42843</v>
      </c>
      <c r="B4682">
        <v>125.755889892578</v>
      </c>
      <c r="C4682">
        <v>41.261264801025298</v>
      </c>
      <c r="D4682">
        <v>1131.80004882812</v>
      </c>
    </row>
    <row r="4683" spans="1:4" x14ac:dyDescent="0.3">
      <c r="A4683" s="1">
        <v>42844</v>
      </c>
      <c r="B4683">
        <v>125.95704650878901</v>
      </c>
      <c r="C4683">
        <v>41.193401336669901</v>
      </c>
      <c r="D4683">
        <v>1141.68005371093</v>
      </c>
    </row>
    <row r="4684" spans="1:4" x14ac:dyDescent="0.3">
      <c r="A4684" s="1">
        <v>42845</v>
      </c>
      <c r="B4684">
        <v>127.010772705078</v>
      </c>
      <c r="C4684">
        <v>40.863773345947202</v>
      </c>
      <c r="D4684">
        <v>1141.89001464843</v>
      </c>
    </row>
    <row r="4685" spans="1:4" x14ac:dyDescent="0.3">
      <c r="A4685" s="1">
        <v>42846</v>
      </c>
      <c r="B4685">
        <v>126.981971740722</v>
      </c>
      <c r="C4685">
        <v>40.873466491699197</v>
      </c>
      <c r="D4685">
        <v>1137.10998535156</v>
      </c>
    </row>
    <row r="4686" spans="1:4" x14ac:dyDescent="0.3">
      <c r="A4686" s="1">
        <v>42849</v>
      </c>
      <c r="B4686">
        <v>128.51470947265599</v>
      </c>
      <c r="C4686">
        <v>40.398426055908203</v>
      </c>
      <c r="D4686">
        <v>1133.7099609375</v>
      </c>
    </row>
    <row r="4687" spans="1:4" x14ac:dyDescent="0.3">
      <c r="A4687" s="1">
        <v>42850</v>
      </c>
      <c r="B4687">
        <v>129.44390869140599</v>
      </c>
      <c r="C4687">
        <v>40.107578277587798</v>
      </c>
      <c r="D4687">
        <v>1133.83996582031</v>
      </c>
    </row>
    <row r="4688" spans="1:4" x14ac:dyDescent="0.3">
      <c r="A4688" s="1">
        <v>42851</v>
      </c>
      <c r="B4688">
        <v>129.26187133789</v>
      </c>
      <c r="C4688">
        <v>40.146350860595703</v>
      </c>
      <c r="D4688">
        <v>1125.46997070312</v>
      </c>
    </row>
    <row r="4689" spans="1:4" x14ac:dyDescent="0.3">
      <c r="A4689" s="1">
        <v>42852</v>
      </c>
      <c r="B4689">
        <v>130.03776550292901</v>
      </c>
      <c r="C4689">
        <v>39.913677215576101</v>
      </c>
      <c r="D4689">
        <v>1131.80004882812</v>
      </c>
    </row>
    <row r="4690" spans="1:4" x14ac:dyDescent="0.3">
      <c r="A4690" s="1">
        <v>42853</v>
      </c>
      <c r="B4690">
        <v>130.26768493652301</v>
      </c>
      <c r="C4690">
        <v>39.855503082275298</v>
      </c>
      <c r="D4690">
        <v>1129.93994140625</v>
      </c>
    </row>
    <row r="4691" spans="1:4" x14ac:dyDescent="0.3">
      <c r="A4691" s="1">
        <v>42856</v>
      </c>
      <c r="B4691">
        <v>131.42678833007801</v>
      </c>
      <c r="C4691">
        <v>39.525890350341797</v>
      </c>
      <c r="D4691">
        <v>1135.64001464843</v>
      </c>
    </row>
    <row r="4692" spans="1:4" x14ac:dyDescent="0.3">
      <c r="A4692" s="1">
        <v>42857</v>
      </c>
      <c r="B4692">
        <v>131.64709472656199</v>
      </c>
      <c r="C4692">
        <v>39.428932189941399</v>
      </c>
      <c r="D4692">
        <v>1136.26000976562</v>
      </c>
    </row>
    <row r="4693" spans="1:4" x14ac:dyDescent="0.3">
      <c r="A4693" s="1">
        <v>42858</v>
      </c>
      <c r="B4693">
        <v>131.22560119628901</v>
      </c>
      <c r="C4693">
        <v>39.564662933349602</v>
      </c>
      <c r="D4693">
        <v>1127.76000976562</v>
      </c>
    </row>
    <row r="4694" spans="1:4" x14ac:dyDescent="0.3">
      <c r="A4694" s="1">
        <v>42859</v>
      </c>
      <c r="B4694">
        <v>131.27349853515599</v>
      </c>
      <c r="C4694">
        <v>39.525890350341797</v>
      </c>
      <c r="D4694">
        <v>1132.91003417968</v>
      </c>
    </row>
    <row r="4695" spans="1:4" x14ac:dyDescent="0.3">
      <c r="A4695" s="1">
        <v>42860</v>
      </c>
      <c r="B4695">
        <v>131.75242614746</v>
      </c>
      <c r="C4695">
        <v>39.390167236328097</v>
      </c>
      <c r="D4695">
        <v>1134.93994140625</v>
      </c>
    </row>
    <row r="4696" spans="1:4" x14ac:dyDescent="0.3">
      <c r="A4696" s="1">
        <v>42863</v>
      </c>
      <c r="B4696">
        <v>132.03982543945301</v>
      </c>
      <c r="C4696">
        <v>39.322296142578097</v>
      </c>
      <c r="D4696">
        <v>1133.71997070312</v>
      </c>
    </row>
    <row r="4697" spans="1:4" x14ac:dyDescent="0.3">
      <c r="A4697" s="1">
        <v>42864</v>
      </c>
      <c r="B4697">
        <v>132.49963378906199</v>
      </c>
      <c r="C4697">
        <v>39.167179107666001</v>
      </c>
      <c r="D4697">
        <v>1132.65002441406</v>
      </c>
    </row>
    <row r="4698" spans="1:4" x14ac:dyDescent="0.3">
      <c r="A4698" s="1">
        <v>42865</v>
      </c>
      <c r="B4698">
        <v>132.57629394531199</v>
      </c>
      <c r="C4698">
        <v>39.157478332519503</v>
      </c>
      <c r="D4698">
        <v>1137.85998535156</v>
      </c>
    </row>
    <row r="4699" spans="1:4" x14ac:dyDescent="0.3">
      <c r="A4699" s="1">
        <v>42866</v>
      </c>
      <c r="B4699">
        <v>132.47090148925699</v>
      </c>
      <c r="C4699">
        <v>39.196258544921797</v>
      </c>
      <c r="D4699">
        <v>1130.0400390625</v>
      </c>
    </row>
    <row r="4700" spans="1:4" x14ac:dyDescent="0.3">
      <c r="A4700" s="1">
        <v>42867</v>
      </c>
      <c r="B4700">
        <v>132.76786804199199</v>
      </c>
      <c r="C4700">
        <v>39.099315643310497</v>
      </c>
      <c r="D4700">
        <v>1123.16003417968</v>
      </c>
    </row>
    <row r="4701" spans="1:4" x14ac:dyDescent="0.3">
      <c r="A4701" s="1">
        <v>42870</v>
      </c>
      <c r="B4701">
        <v>133.18930053710901</v>
      </c>
      <c r="C4701">
        <v>38.9829711914062</v>
      </c>
      <c r="D4701">
        <v>1123.09997558593</v>
      </c>
    </row>
    <row r="4702" spans="1:4" x14ac:dyDescent="0.3">
      <c r="A4702" s="1">
        <v>42871</v>
      </c>
      <c r="B4702">
        <v>133.74491882324199</v>
      </c>
      <c r="C4702">
        <v>38.818164825439403</v>
      </c>
      <c r="D4702">
        <v>1117.43005371093</v>
      </c>
    </row>
    <row r="4703" spans="1:4" x14ac:dyDescent="0.3">
      <c r="A4703" s="1">
        <v>42872</v>
      </c>
      <c r="B4703">
        <v>130.34434509277301</v>
      </c>
      <c r="C4703">
        <v>39.807041168212798</v>
      </c>
      <c r="D4703">
        <v>1115</v>
      </c>
    </row>
    <row r="4704" spans="1:4" x14ac:dyDescent="0.3">
      <c r="A4704" s="1">
        <v>42873</v>
      </c>
      <c r="B4704">
        <v>131.48425292968699</v>
      </c>
      <c r="C4704">
        <v>39.4677124023437</v>
      </c>
      <c r="D4704">
        <v>1120.94995117187</v>
      </c>
    </row>
    <row r="4705" spans="1:4" x14ac:dyDescent="0.3">
      <c r="A4705" s="1">
        <v>42874</v>
      </c>
      <c r="B4705">
        <v>132.03982543945301</v>
      </c>
      <c r="C4705">
        <v>39.283515930175703</v>
      </c>
      <c r="D4705">
        <v>1128.41003417968</v>
      </c>
    </row>
    <row r="4706" spans="1:4" x14ac:dyDescent="0.3">
      <c r="A4706" s="1">
        <v>42877</v>
      </c>
      <c r="B4706">
        <v>133.15101623535099</v>
      </c>
      <c r="C4706">
        <v>38.963588714599602</v>
      </c>
      <c r="D4706">
        <v>1117.01000976562</v>
      </c>
    </row>
    <row r="4707" spans="1:4" x14ac:dyDescent="0.3">
      <c r="A4707" s="1">
        <v>42878</v>
      </c>
      <c r="B4707">
        <v>133.28509521484301</v>
      </c>
      <c r="C4707">
        <v>38.905418395996001</v>
      </c>
      <c r="D4707">
        <v>1114.78002929687</v>
      </c>
    </row>
    <row r="4708" spans="1:4" x14ac:dyDescent="0.3">
      <c r="A4708" s="1">
        <v>42879</v>
      </c>
      <c r="B4708">
        <v>133.898193359375</v>
      </c>
      <c r="C4708">
        <v>38.721214294433501</v>
      </c>
      <c r="D4708">
        <v>1124.56994628906</v>
      </c>
    </row>
    <row r="4709" spans="1:4" x14ac:dyDescent="0.3">
      <c r="A4709" s="1">
        <v>42880</v>
      </c>
      <c r="B4709">
        <v>135.03811645507801</v>
      </c>
      <c r="C4709">
        <v>38.401290893554602</v>
      </c>
      <c r="D4709">
        <v>1118.38000488281</v>
      </c>
    </row>
    <row r="4710" spans="1:4" x14ac:dyDescent="0.3">
      <c r="A4710" s="1">
        <v>42881</v>
      </c>
      <c r="B4710">
        <v>135.277587890625</v>
      </c>
      <c r="C4710">
        <v>38.352806091308501</v>
      </c>
      <c r="D4710">
        <v>1119.56005859375</v>
      </c>
    </row>
    <row r="4711" spans="1:4" x14ac:dyDescent="0.3">
      <c r="A4711" s="1">
        <v>42884</v>
      </c>
      <c r="D4711">
        <v>1118.75</v>
      </c>
    </row>
    <row r="4712" spans="1:4" x14ac:dyDescent="0.3">
      <c r="A4712" s="1">
        <v>42885</v>
      </c>
      <c r="B4712">
        <v>135.39256286621</v>
      </c>
      <c r="C4712">
        <v>38.333419799804602</v>
      </c>
      <c r="D4712">
        <v>1122.83996582031</v>
      </c>
    </row>
    <row r="4713" spans="1:4" x14ac:dyDescent="0.3">
      <c r="A4713" s="1">
        <v>42886</v>
      </c>
      <c r="B4713">
        <v>135.344635009765</v>
      </c>
      <c r="C4713">
        <v>38.352806091308501</v>
      </c>
      <c r="D4713">
        <v>1123.90002441406</v>
      </c>
    </row>
    <row r="4714" spans="1:4" x14ac:dyDescent="0.3">
      <c r="A4714" s="1">
        <v>42887</v>
      </c>
      <c r="B4714">
        <v>135.87150573730401</v>
      </c>
      <c r="C4714">
        <v>38.178310394287102</v>
      </c>
      <c r="D4714">
        <v>1119.02001953125</v>
      </c>
    </row>
    <row r="4715" spans="1:4" x14ac:dyDescent="0.3">
      <c r="A4715" s="1">
        <v>42888</v>
      </c>
      <c r="B4715">
        <v>137.42340087890599</v>
      </c>
      <c r="C4715">
        <v>37.742031097412102</v>
      </c>
      <c r="D4715">
        <v>1121.0400390625</v>
      </c>
    </row>
    <row r="4716" spans="1:4" x14ac:dyDescent="0.3">
      <c r="A4716" s="1">
        <v>42891</v>
      </c>
      <c r="B4716">
        <v>137.394607543945</v>
      </c>
      <c r="C4716">
        <v>37.742031097412102</v>
      </c>
      <c r="D4716">
        <v>1117.44995117187</v>
      </c>
    </row>
    <row r="4717" spans="1:4" x14ac:dyDescent="0.3">
      <c r="A4717" s="1">
        <v>42892</v>
      </c>
      <c r="B4717">
        <v>136.84861755371</v>
      </c>
      <c r="C4717">
        <v>37.916545867919901</v>
      </c>
      <c r="D4717">
        <v>1116.94995117187</v>
      </c>
    </row>
    <row r="4718" spans="1:4" x14ac:dyDescent="0.3">
      <c r="A4718" s="1">
        <v>42893</v>
      </c>
      <c r="B4718">
        <v>137.38504028320301</v>
      </c>
      <c r="C4718">
        <v>37.761425018310497</v>
      </c>
      <c r="D4718">
        <v>1117.4599609375</v>
      </c>
    </row>
    <row r="4719" spans="1:4" x14ac:dyDescent="0.3">
      <c r="A4719" s="1">
        <v>42894</v>
      </c>
      <c r="B4719">
        <v>137.52873229980401</v>
      </c>
      <c r="C4719">
        <v>37.722644805908203</v>
      </c>
      <c r="D4719">
        <v>1123.14001464843</v>
      </c>
    </row>
    <row r="4720" spans="1:4" x14ac:dyDescent="0.3">
      <c r="A4720" s="1">
        <v>42895</v>
      </c>
      <c r="B4720">
        <v>134.08978271484301</v>
      </c>
      <c r="C4720">
        <v>38.663047790527301</v>
      </c>
      <c r="D4720">
        <v>1121.51000976562</v>
      </c>
    </row>
    <row r="4721" spans="1:4" x14ac:dyDescent="0.3">
      <c r="A4721" s="1">
        <v>42898</v>
      </c>
      <c r="B4721">
        <v>133.37135314941401</v>
      </c>
      <c r="C4721">
        <v>38.886028289794901</v>
      </c>
      <c r="D4721">
        <v>1124.09997558593</v>
      </c>
    </row>
    <row r="4722" spans="1:4" x14ac:dyDescent="0.3">
      <c r="A4722" s="1">
        <v>42899</v>
      </c>
      <c r="B4722">
        <v>134.45379638671801</v>
      </c>
      <c r="C4722">
        <v>38.566097259521399</v>
      </c>
      <c r="D4722">
        <v>1130.48999023437</v>
      </c>
    </row>
    <row r="4723" spans="1:4" x14ac:dyDescent="0.3">
      <c r="A4723" s="1">
        <v>42900</v>
      </c>
      <c r="B4723">
        <v>133.86947631835901</v>
      </c>
      <c r="C4723">
        <v>38.740596771240199</v>
      </c>
      <c r="D4723">
        <v>1126.55004882812</v>
      </c>
    </row>
    <row r="4724" spans="1:4" x14ac:dyDescent="0.3">
      <c r="A4724" s="1">
        <v>42901</v>
      </c>
      <c r="B4724">
        <v>133.27552795410099</v>
      </c>
      <c r="C4724">
        <v>38.915107727050703</v>
      </c>
      <c r="D4724">
        <v>1118.90002441406</v>
      </c>
    </row>
    <row r="4725" spans="1:4" x14ac:dyDescent="0.3">
      <c r="A4725" s="1">
        <v>42902</v>
      </c>
      <c r="B4725">
        <v>132.69731140136699</v>
      </c>
      <c r="C4725">
        <v>39.0411376953125</v>
      </c>
      <c r="D4725">
        <v>1129.93994140625</v>
      </c>
    </row>
    <row r="4726" spans="1:4" x14ac:dyDescent="0.3">
      <c r="A4726" s="1">
        <v>42905</v>
      </c>
      <c r="B4726">
        <v>134.91613769531199</v>
      </c>
      <c r="C4726">
        <v>38.4206733703613</v>
      </c>
      <c r="D4726">
        <v>1131.14001464843</v>
      </c>
    </row>
    <row r="4727" spans="1:4" x14ac:dyDescent="0.3">
      <c r="A4727" s="1">
        <v>42906</v>
      </c>
      <c r="B4727">
        <v>133.85958862304599</v>
      </c>
      <c r="C4727">
        <v>38.73091506958</v>
      </c>
      <c r="D4727">
        <v>1135.72998046875</v>
      </c>
    </row>
    <row r="4728" spans="1:4" x14ac:dyDescent="0.3">
      <c r="A4728" s="1">
        <v>42907</v>
      </c>
      <c r="B4728">
        <v>135.18510437011699</v>
      </c>
      <c r="C4728">
        <v>38.323719024658203</v>
      </c>
      <c r="D4728">
        <v>1140.84997558593</v>
      </c>
    </row>
    <row r="4729" spans="1:4" x14ac:dyDescent="0.3">
      <c r="A4729" s="1">
        <v>42908</v>
      </c>
      <c r="B4729">
        <v>135.14669799804599</v>
      </c>
      <c r="C4729">
        <v>38.352806091308501</v>
      </c>
      <c r="D4729">
        <v>1142.5</v>
      </c>
    </row>
    <row r="4730" spans="1:4" x14ac:dyDescent="0.3">
      <c r="A4730" s="1">
        <v>42909</v>
      </c>
      <c r="B4730">
        <v>135.66535949707</v>
      </c>
      <c r="C4730">
        <v>38.217071533203097</v>
      </c>
      <c r="D4730">
        <v>1139.05004882812</v>
      </c>
    </row>
    <row r="4731" spans="1:4" x14ac:dyDescent="0.3">
      <c r="A4731" s="1">
        <v>42912</v>
      </c>
      <c r="B4731">
        <v>135.03143310546801</v>
      </c>
      <c r="C4731">
        <v>38.391582489013601</v>
      </c>
      <c r="D4731">
        <v>1133.44995117187</v>
      </c>
    </row>
    <row r="4732" spans="1:4" x14ac:dyDescent="0.3">
      <c r="A4732" s="1">
        <v>42913</v>
      </c>
      <c r="B4732">
        <v>132.58203125</v>
      </c>
      <c r="C4732">
        <v>39.070224761962798</v>
      </c>
      <c r="D4732">
        <v>1133.07995605468</v>
      </c>
    </row>
    <row r="4733" spans="1:4" x14ac:dyDescent="0.3">
      <c r="A4733" s="1">
        <v>42914</v>
      </c>
      <c r="B4733">
        <v>134.49351501464801</v>
      </c>
      <c r="C4733">
        <v>38.537010192871001</v>
      </c>
      <c r="D4733">
        <v>1139.9599609375</v>
      </c>
    </row>
    <row r="4734" spans="1:4" x14ac:dyDescent="0.3">
      <c r="A4734" s="1">
        <v>42915</v>
      </c>
      <c r="B4734">
        <v>132.15943908691401</v>
      </c>
      <c r="C4734">
        <v>39.186569213867102</v>
      </c>
      <c r="D4734">
        <v>1137.69995117187</v>
      </c>
    </row>
    <row r="4735" spans="1:4" x14ac:dyDescent="0.3">
      <c r="A4735" s="1">
        <v>42916</v>
      </c>
      <c r="B4735">
        <v>132.20745849609301</v>
      </c>
      <c r="C4735">
        <v>39.235038757324197</v>
      </c>
      <c r="D4735">
        <v>1146.14001464843</v>
      </c>
    </row>
    <row r="4736" spans="1:4" x14ac:dyDescent="0.3">
      <c r="A4736" s="1">
        <v>42919</v>
      </c>
      <c r="B4736">
        <v>130.814682006835</v>
      </c>
      <c r="C4736">
        <v>39.59375</v>
      </c>
      <c r="D4736">
        <v>1144.81005859375</v>
      </c>
    </row>
    <row r="4737" spans="1:4" x14ac:dyDescent="0.3">
      <c r="A4737" s="1">
        <v>42920</v>
      </c>
      <c r="D4737">
        <v>1149.57995605468</v>
      </c>
    </row>
    <row r="4738" spans="1:4" x14ac:dyDescent="0.3">
      <c r="A4738" s="1">
        <v>42921</v>
      </c>
      <c r="B4738">
        <v>132.10185241699199</v>
      </c>
      <c r="C4738">
        <v>39.225341796875</v>
      </c>
      <c r="D4738">
        <v>1149.19995117187</v>
      </c>
    </row>
    <row r="4739" spans="1:4" x14ac:dyDescent="0.3">
      <c r="A4739" s="1">
        <v>42922</v>
      </c>
      <c r="B4739">
        <v>130.91073608398401</v>
      </c>
      <c r="C4739">
        <v>39.554965972900298</v>
      </c>
      <c r="D4739">
        <v>1152.84997558593</v>
      </c>
    </row>
    <row r="4740" spans="1:4" x14ac:dyDescent="0.3">
      <c r="A4740" s="1">
        <v>42923</v>
      </c>
      <c r="B4740">
        <v>132.32269287109301</v>
      </c>
      <c r="C4740">
        <v>39.167179107666001</v>
      </c>
      <c r="D4740">
        <v>1156.36999511718</v>
      </c>
    </row>
    <row r="4741" spans="1:4" x14ac:dyDescent="0.3">
      <c r="A4741" s="1">
        <v>42926</v>
      </c>
      <c r="B4741">
        <v>133.18719482421801</v>
      </c>
      <c r="C4741">
        <v>38.895721435546797</v>
      </c>
      <c r="D4741">
        <v>1153.81005859375</v>
      </c>
    </row>
    <row r="4742" spans="1:4" x14ac:dyDescent="0.3">
      <c r="A4742" s="1">
        <v>42927</v>
      </c>
      <c r="B4742">
        <v>133.56179809570301</v>
      </c>
      <c r="C4742">
        <v>38.779384613037102</v>
      </c>
    </row>
    <row r="4743" spans="1:4" x14ac:dyDescent="0.3">
      <c r="A4743" s="1">
        <v>42928</v>
      </c>
      <c r="B4743">
        <v>135.14669799804599</v>
      </c>
      <c r="C4743">
        <v>38.333419799804602</v>
      </c>
      <c r="D4743">
        <v>1147.96997070312</v>
      </c>
    </row>
    <row r="4744" spans="1:4" x14ac:dyDescent="0.3">
      <c r="A4744" s="1">
        <v>42929</v>
      </c>
      <c r="B4744">
        <v>135.44445800781199</v>
      </c>
      <c r="C4744">
        <v>38.246166229247997</v>
      </c>
      <c r="D4744">
        <v>1137.11999511718</v>
      </c>
    </row>
    <row r="4745" spans="1:4" x14ac:dyDescent="0.3">
      <c r="A4745" s="1">
        <v>42930</v>
      </c>
      <c r="B4745">
        <v>136.51058959960901</v>
      </c>
      <c r="C4745">
        <v>37.945621490478501</v>
      </c>
      <c r="D4745">
        <v>1136.63000488281</v>
      </c>
    </row>
    <row r="4746" spans="1:4" x14ac:dyDescent="0.3">
      <c r="A4746" s="1">
        <v>42933</v>
      </c>
      <c r="B4746">
        <v>136.57781982421801</v>
      </c>
      <c r="C4746">
        <v>37.906848907470703</v>
      </c>
      <c r="D4746">
        <v>1127.51000976562</v>
      </c>
    </row>
    <row r="4747" spans="1:4" x14ac:dyDescent="0.3">
      <c r="A4747" s="1">
        <v>42934</v>
      </c>
      <c r="B4747">
        <v>137.49037170410099</v>
      </c>
      <c r="C4747">
        <v>37.654777526855398</v>
      </c>
      <c r="D4747">
        <v>1127.66003417968</v>
      </c>
    </row>
    <row r="4748" spans="1:4" x14ac:dyDescent="0.3">
      <c r="A4748" s="1">
        <v>42935</v>
      </c>
      <c r="B4748">
        <v>138.29722595214801</v>
      </c>
      <c r="C4748">
        <v>37.460887908935497</v>
      </c>
      <c r="D4748">
        <v>1124.27001953125</v>
      </c>
    </row>
    <row r="4749" spans="1:4" x14ac:dyDescent="0.3">
      <c r="A4749" s="1">
        <v>42936</v>
      </c>
      <c r="B4749">
        <v>138.47970581054599</v>
      </c>
      <c r="C4749">
        <v>37.412406921386697</v>
      </c>
      <c r="D4749">
        <v>1123.5</v>
      </c>
    </row>
    <row r="4750" spans="1:4" x14ac:dyDescent="0.3">
      <c r="A4750" s="1">
        <v>42937</v>
      </c>
      <c r="B4750">
        <v>138.42207336425699</v>
      </c>
      <c r="C4750">
        <v>37.402717590332003</v>
      </c>
      <c r="D4750">
        <v>1120.56005859375</v>
      </c>
    </row>
    <row r="4751" spans="1:4" x14ac:dyDescent="0.3">
      <c r="A4751" s="1">
        <v>42940</v>
      </c>
      <c r="B4751">
        <v>139.05603027343699</v>
      </c>
      <c r="C4751">
        <v>37.247592926025298</v>
      </c>
      <c r="D4751">
        <v>1116.10998535156</v>
      </c>
    </row>
    <row r="4752" spans="1:4" x14ac:dyDescent="0.3">
      <c r="A4752" s="1">
        <v>42941</v>
      </c>
      <c r="B4752">
        <v>138.70060729980401</v>
      </c>
      <c r="C4752">
        <v>37.334850311279297</v>
      </c>
      <c r="D4752">
        <v>1113.90002441406</v>
      </c>
    </row>
    <row r="4753" spans="1:4" x14ac:dyDescent="0.3">
      <c r="A4753" s="1">
        <v>42942</v>
      </c>
      <c r="B4753">
        <v>139.15205383300699</v>
      </c>
      <c r="C4753">
        <v>37.237899780273402</v>
      </c>
      <c r="D4753">
        <v>1119.23999023437</v>
      </c>
    </row>
    <row r="4754" spans="1:4" x14ac:dyDescent="0.3">
      <c r="A4754" s="1">
        <v>42943</v>
      </c>
      <c r="B4754">
        <v>138.27799987792901</v>
      </c>
      <c r="C4754">
        <v>37.470577239990199</v>
      </c>
      <c r="D4754">
        <v>1111.84997558593</v>
      </c>
    </row>
    <row r="4755" spans="1:4" x14ac:dyDescent="0.3">
      <c r="A4755" s="1">
        <v>42944</v>
      </c>
      <c r="B4755">
        <v>138.16273498535099</v>
      </c>
      <c r="C4755">
        <v>37.509353637695298</v>
      </c>
      <c r="D4755">
        <v>1115.51000976562</v>
      </c>
    </row>
    <row r="4756" spans="1:4" x14ac:dyDescent="0.3">
      <c r="A4756" s="1">
        <v>42947</v>
      </c>
      <c r="B4756">
        <v>137.57679748535099</v>
      </c>
      <c r="C4756">
        <v>37.674167633056598</v>
      </c>
      <c r="D4756">
        <v>1124.05004882812</v>
      </c>
    </row>
    <row r="4757" spans="1:4" x14ac:dyDescent="0.3">
      <c r="A4757" s="1">
        <v>42948</v>
      </c>
      <c r="B4757">
        <v>137.893798828125</v>
      </c>
      <c r="C4757">
        <v>37.586917877197202</v>
      </c>
      <c r="D4757">
        <v>1118.72998046875</v>
      </c>
    </row>
    <row r="4758" spans="1:4" x14ac:dyDescent="0.3">
      <c r="A4758" s="1">
        <v>42949</v>
      </c>
      <c r="B4758">
        <v>138.26841735839801</v>
      </c>
      <c r="C4758">
        <v>37.460887908935497</v>
      </c>
      <c r="D4758">
        <v>1120.36999511718</v>
      </c>
    </row>
    <row r="4759" spans="1:4" x14ac:dyDescent="0.3">
      <c r="A4759" s="1">
        <v>42950</v>
      </c>
      <c r="B4759">
        <v>137.73048400878901</v>
      </c>
      <c r="C4759">
        <v>37.615997314453097</v>
      </c>
      <c r="D4759">
        <v>1122.09997558593</v>
      </c>
    </row>
    <row r="4760" spans="1:4" x14ac:dyDescent="0.3">
      <c r="A4760" s="1">
        <v>42951</v>
      </c>
      <c r="B4760">
        <v>137.98023986816401</v>
      </c>
      <c r="C4760">
        <v>37.567527770996001</v>
      </c>
      <c r="D4760">
        <v>1127.25</v>
      </c>
    </row>
    <row r="4761" spans="1:4" x14ac:dyDescent="0.3">
      <c r="A4761" s="1">
        <v>42954</v>
      </c>
      <c r="B4761">
        <v>138.85432434082</v>
      </c>
      <c r="C4761">
        <v>37.344551086425703</v>
      </c>
      <c r="D4761">
        <v>1127.19995117187</v>
      </c>
    </row>
    <row r="4762" spans="1:4" x14ac:dyDescent="0.3">
      <c r="A4762" s="1">
        <v>42955</v>
      </c>
      <c r="B4762">
        <v>138.61419677734301</v>
      </c>
      <c r="C4762">
        <v>37.393016815185497</v>
      </c>
      <c r="D4762">
        <v>1125.34997558593</v>
      </c>
    </row>
    <row r="4763" spans="1:4" x14ac:dyDescent="0.3">
      <c r="A4763" s="1">
        <v>42956</v>
      </c>
      <c r="B4763">
        <v>138.43173217773401</v>
      </c>
      <c r="C4763">
        <v>37.441482543945298</v>
      </c>
      <c r="D4763">
        <v>1126.06994628906</v>
      </c>
    </row>
    <row r="4764" spans="1:4" x14ac:dyDescent="0.3">
      <c r="A4764" s="1">
        <v>42957</v>
      </c>
      <c r="B4764">
        <v>135.463623046875</v>
      </c>
      <c r="C4764">
        <v>38.236465454101499</v>
      </c>
      <c r="D4764">
        <v>1138.22998046875</v>
      </c>
    </row>
    <row r="4765" spans="1:4" x14ac:dyDescent="0.3">
      <c r="A4765" s="1">
        <v>42958</v>
      </c>
      <c r="B4765">
        <v>136.491455078125</v>
      </c>
      <c r="C4765">
        <v>37.955318450927699</v>
      </c>
      <c r="D4765">
        <v>1143.52001953125</v>
      </c>
    </row>
    <row r="4766" spans="1:4" x14ac:dyDescent="0.3">
      <c r="A4766" s="1">
        <v>42961</v>
      </c>
      <c r="B4766">
        <v>138.24923706054599</v>
      </c>
      <c r="C4766">
        <v>37.460887908935497</v>
      </c>
      <c r="D4766">
        <v>1141.4599609375</v>
      </c>
    </row>
    <row r="4767" spans="1:4" x14ac:dyDescent="0.3">
      <c r="A4767" s="1">
        <v>42962</v>
      </c>
      <c r="B4767">
        <v>138.34521484375</v>
      </c>
      <c r="C4767">
        <v>37.431800842285099</v>
      </c>
      <c r="D4767">
        <v>1138.92004394531</v>
      </c>
    </row>
    <row r="4768" spans="1:4" x14ac:dyDescent="0.3">
      <c r="A4768" s="1">
        <v>42963</v>
      </c>
      <c r="B4768">
        <v>138.585357666015</v>
      </c>
      <c r="C4768">
        <v>37.373630523681598</v>
      </c>
      <c r="D4768">
        <v>1135.18005371093</v>
      </c>
    </row>
    <row r="4769" spans="1:4" x14ac:dyDescent="0.3">
      <c r="A4769" s="1">
        <v>42964</v>
      </c>
      <c r="B4769">
        <v>135.75177001953099</v>
      </c>
      <c r="C4769">
        <v>38.149219512939403</v>
      </c>
      <c r="D4769">
        <v>1134.80004882812</v>
      </c>
    </row>
    <row r="4770" spans="1:4" x14ac:dyDescent="0.3">
      <c r="A4770" s="1">
        <v>42965</v>
      </c>
      <c r="B4770">
        <v>135.65571594238199</v>
      </c>
      <c r="C4770">
        <v>38.168605804443303</v>
      </c>
      <c r="D4770">
        <v>1140.47998046875</v>
      </c>
    </row>
    <row r="4771" spans="1:4" x14ac:dyDescent="0.3">
      <c r="A4771" s="1">
        <v>42968</v>
      </c>
      <c r="B4771">
        <v>135.48289489746</v>
      </c>
      <c r="C4771">
        <v>38.197696685791001</v>
      </c>
      <c r="D4771">
        <v>1139.06005859375</v>
      </c>
    </row>
    <row r="4772" spans="1:4" x14ac:dyDescent="0.3">
      <c r="A4772" s="1">
        <v>42969</v>
      </c>
      <c r="B4772">
        <v>137.54798889160099</v>
      </c>
      <c r="C4772">
        <v>37.654777526855398</v>
      </c>
      <c r="D4772">
        <v>1137.93005371093</v>
      </c>
    </row>
    <row r="4773" spans="1:4" x14ac:dyDescent="0.3">
      <c r="A4773" s="1">
        <v>42970</v>
      </c>
      <c r="B4773">
        <v>137.05812072753901</v>
      </c>
      <c r="C4773">
        <v>37.761425018310497</v>
      </c>
      <c r="D4773">
        <v>1131.16003417968</v>
      </c>
    </row>
    <row r="4774" spans="1:4" x14ac:dyDescent="0.3">
      <c r="A4774" s="1">
        <v>42971</v>
      </c>
      <c r="B4774">
        <v>136.65470886230401</v>
      </c>
      <c r="C4774">
        <v>37.897151947021399</v>
      </c>
      <c r="D4774">
        <v>1125.44995117187</v>
      </c>
    </row>
    <row r="4775" spans="1:4" x14ac:dyDescent="0.3">
      <c r="A4775" s="1">
        <v>42972</v>
      </c>
      <c r="B4775">
        <v>136.36653137207</v>
      </c>
      <c r="C4775">
        <v>37.974708557128899</v>
      </c>
      <c r="D4775">
        <v>1127.28002929687</v>
      </c>
    </row>
    <row r="4776" spans="1:4" x14ac:dyDescent="0.3">
      <c r="A4776" s="1">
        <v>42975</v>
      </c>
      <c r="B4776">
        <v>136.789138793945</v>
      </c>
      <c r="C4776">
        <v>37.848674774169901</v>
      </c>
      <c r="D4776">
        <v>1120.80004882812</v>
      </c>
    </row>
    <row r="4777" spans="1:4" x14ac:dyDescent="0.3">
      <c r="A4777" s="1">
        <v>42976</v>
      </c>
      <c r="B4777">
        <v>137.32708740234301</v>
      </c>
      <c r="C4777">
        <v>37.693561553955</v>
      </c>
      <c r="D4777">
        <v>1118.01000976562</v>
      </c>
    </row>
    <row r="4778" spans="1:4" x14ac:dyDescent="0.3">
      <c r="A4778" s="1">
        <v>42977</v>
      </c>
      <c r="B4778">
        <v>138.94081115722599</v>
      </c>
      <c r="C4778">
        <v>37.257297515869098</v>
      </c>
      <c r="D4778">
        <v>1124.14001464843</v>
      </c>
    </row>
    <row r="4779" spans="1:4" x14ac:dyDescent="0.3">
      <c r="A4779" s="1">
        <v>42978</v>
      </c>
      <c r="B4779">
        <v>140.42961120605401</v>
      </c>
      <c r="C4779">
        <v>36.888881683349602</v>
      </c>
      <c r="D4779">
        <v>1123.32995605468</v>
      </c>
    </row>
    <row r="4780" spans="1:4" x14ac:dyDescent="0.3">
      <c r="A4780" s="1">
        <v>42979</v>
      </c>
      <c r="B4780">
        <v>140.23745727539</v>
      </c>
      <c r="C4780">
        <v>36.91796875</v>
      </c>
      <c r="D4780">
        <v>1123.5400390625</v>
      </c>
    </row>
    <row r="4781" spans="1:4" x14ac:dyDescent="0.3">
      <c r="A4781" s="1">
        <v>42982</v>
      </c>
      <c r="D4781">
        <v>1118.94995117187</v>
      </c>
    </row>
    <row r="4782" spans="1:4" x14ac:dyDescent="0.3">
      <c r="A4782" s="1">
        <v>42983</v>
      </c>
      <c r="B4782">
        <v>138.97915649414</v>
      </c>
      <c r="C4782">
        <v>37.257297515869098</v>
      </c>
      <c r="D4782">
        <v>1132.13000488281</v>
      </c>
    </row>
    <row r="4783" spans="1:4" x14ac:dyDescent="0.3">
      <c r="A4783" s="1">
        <v>42984</v>
      </c>
      <c r="B4783">
        <v>139.40182495117099</v>
      </c>
      <c r="C4783">
        <v>37.140953063964801</v>
      </c>
      <c r="D4783">
        <v>1131.65002441406</v>
      </c>
    </row>
    <row r="4784" spans="1:4" x14ac:dyDescent="0.3">
      <c r="A4784" s="1">
        <v>42985</v>
      </c>
      <c r="B4784">
        <v>139.72843933105401</v>
      </c>
      <c r="C4784">
        <v>37.043994903564403</v>
      </c>
      <c r="D4784">
        <v>1131.52001953125</v>
      </c>
    </row>
    <row r="4785" spans="1:4" x14ac:dyDescent="0.3">
      <c r="A4785" s="1">
        <v>42986</v>
      </c>
      <c r="B4785">
        <v>138.51812744140599</v>
      </c>
      <c r="C4785">
        <v>37.354236602783203</v>
      </c>
      <c r="D4785">
        <v>1127.03002929687</v>
      </c>
    </row>
    <row r="4786" spans="1:4" x14ac:dyDescent="0.3">
      <c r="A4786" s="1">
        <v>42989</v>
      </c>
      <c r="B4786">
        <v>140.11259460449199</v>
      </c>
      <c r="C4786">
        <v>36.976139068603501</v>
      </c>
      <c r="D4786">
        <v>1132.86999511718</v>
      </c>
    </row>
    <row r="4787" spans="1:4" x14ac:dyDescent="0.3">
      <c r="A4787" s="1">
        <v>42990</v>
      </c>
      <c r="B4787">
        <v>140.44879150390599</v>
      </c>
      <c r="C4787">
        <v>36.850101470947202</v>
      </c>
      <c r="D4787">
        <v>1129.43005371093</v>
      </c>
    </row>
    <row r="4788" spans="1:4" x14ac:dyDescent="0.3">
      <c r="A4788" s="1">
        <v>42991</v>
      </c>
      <c r="B4788">
        <v>140.64088439941401</v>
      </c>
      <c r="C4788">
        <v>36.801628112792898</v>
      </c>
      <c r="D4788">
        <v>1127.59997558593</v>
      </c>
    </row>
    <row r="4789" spans="1:4" x14ac:dyDescent="0.3">
      <c r="A4789" s="1">
        <v>42992</v>
      </c>
      <c r="B4789">
        <v>139.81483459472599</v>
      </c>
      <c r="C4789">
        <v>37.014923095703097</v>
      </c>
      <c r="D4789">
        <v>1130.13000488281</v>
      </c>
    </row>
    <row r="4790" spans="1:4" x14ac:dyDescent="0.3">
      <c r="A4790" s="1">
        <v>42993</v>
      </c>
      <c r="B4790">
        <v>140.29512023925699</v>
      </c>
      <c r="C4790">
        <v>36.91796875</v>
      </c>
      <c r="D4790">
        <v>1133.18005371093</v>
      </c>
    </row>
    <row r="4791" spans="1:4" x14ac:dyDescent="0.3">
      <c r="A4791" s="1">
        <v>42996</v>
      </c>
      <c r="B4791">
        <v>140.11125183105401</v>
      </c>
      <c r="C4791">
        <v>36.937358856201101</v>
      </c>
      <c r="D4791">
        <v>1133.30004882812</v>
      </c>
    </row>
    <row r="4792" spans="1:4" x14ac:dyDescent="0.3">
      <c r="A4792" s="1">
        <v>42997</v>
      </c>
      <c r="B4792">
        <v>140.35192871093699</v>
      </c>
      <c r="C4792">
        <v>36.879199981689403</v>
      </c>
      <c r="D4792">
        <v>1128.81994628906</v>
      </c>
    </row>
    <row r="4793" spans="1:4" x14ac:dyDescent="0.3">
      <c r="A4793" s="1">
        <v>42998</v>
      </c>
      <c r="B4793">
        <v>139.91874694824199</v>
      </c>
      <c r="C4793">
        <v>36.995536804199197</v>
      </c>
      <c r="D4793">
        <v>1130.35998535156</v>
      </c>
    </row>
    <row r="4794" spans="1:4" x14ac:dyDescent="0.3">
      <c r="A4794" s="1">
        <v>42999</v>
      </c>
      <c r="B4794">
        <v>139.06199645996</v>
      </c>
      <c r="C4794">
        <v>37.237899780273402</v>
      </c>
      <c r="D4794">
        <v>1131.18005371093</v>
      </c>
    </row>
    <row r="4795" spans="1:4" x14ac:dyDescent="0.3">
      <c r="A4795" s="1">
        <v>43000</v>
      </c>
      <c r="B4795">
        <v>138.92729187011699</v>
      </c>
      <c r="C4795">
        <v>37.276683807372997</v>
      </c>
      <c r="D4795">
        <v>1130.34997558593</v>
      </c>
    </row>
    <row r="4796" spans="1:4" x14ac:dyDescent="0.3">
      <c r="A4796" s="1">
        <v>43003</v>
      </c>
      <c r="B4796">
        <v>137.46401977539</v>
      </c>
      <c r="C4796">
        <v>37.654777526855398</v>
      </c>
      <c r="D4796">
        <v>1132.10998535156</v>
      </c>
    </row>
    <row r="4797" spans="1:4" x14ac:dyDescent="0.3">
      <c r="A4797" s="1">
        <v>43004</v>
      </c>
      <c r="B4797">
        <v>137.82014465332</v>
      </c>
      <c r="C4797">
        <v>37.577220916747997</v>
      </c>
      <c r="D4797">
        <v>1133.81994628906</v>
      </c>
    </row>
    <row r="4798" spans="1:4" x14ac:dyDescent="0.3">
      <c r="A4798" s="1">
        <v>43005</v>
      </c>
      <c r="B4798">
        <v>139.06199645996</v>
      </c>
      <c r="C4798">
        <v>37.208812713622997</v>
      </c>
      <c r="D4798">
        <v>1136.71997070312</v>
      </c>
    </row>
    <row r="4799" spans="1:4" x14ac:dyDescent="0.3">
      <c r="A4799" s="1">
        <v>43006</v>
      </c>
      <c r="B4799">
        <v>139.01382446289</v>
      </c>
      <c r="C4799">
        <v>37.247592926025298</v>
      </c>
      <c r="D4799">
        <v>1145.28002929687</v>
      </c>
    </row>
    <row r="4800" spans="1:4" x14ac:dyDescent="0.3">
      <c r="A4800" s="1">
        <v>43007</v>
      </c>
      <c r="B4800">
        <v>140.01496887207</v>
      </c>
      <c r="C4800">
        <v>36.985836029052699</v>
      </c>
      <c r="D4800">
        <v>1145.93994140625</v>
      </c>
    </row>
    <row r="4801" spans="1:4" x14ac:dyDescent="0.3">
      <c r="A4801" s="1">
        <v>43010</v>
      </c>
      <c r="B4801">
        <v>140.14010620117099</v>
      </c>
      <c r="C4801">
        <v>36.956748962402301</v>
      </c>
      <c r="D4801">
        <v>1144.66003417968</v>
      </c>
    </row>
    <row r="4802" spans="1:4" x14ac:dyDescent="0.3">
      <c r="A4802" s="1">
        <v>43011</v>
      </c>
      <c r="B4802">
        <v>140.438552856445</v>
      </c>
      <c r="C4802">
        <v>36.8598022460937</v>
      </c>
      <c r="D4802">
        <v>1142.30004882812</v>
      </c>
    </row>
    <row r="4803" spans="1:4" x14ac:dyDescent="0.3">
      <c r="A4803" s="1">
        <v>43012</v>
      </c>
      <c r="B4803">
        <v>140.57330322265599</v>
      </c>
      <c r="C4803">
        <v>36.830718994140597</v>
      </c>
      <c r="D4803">
        <v>1141.96997070312</v>
      </c>
    </row>
    <row r="4804" spans="1:4" x14ac:dyDescent="0.3">
      <c r="A4804" s="1">
        <v>43013</v>
      </c>
      <c r="B4804">
        <v>141.94992065429599</v>
      </c>
      <c r="C4804">
        <v>36.491397857666001</v>
      </c>
      <c r="D4804">
        <v>1142.30004882812</v>
      </c>
    </row>
    <row r="4805" spans="1:4" x14ac:dyDescent="0.3">
      <c r="A4805" s="1">
        <v>43014</v>
      </c>
      <c r="B4805">
        <v>142.14245605468699</v>
      </c>
      <c r="C4805">
        <v>36.452621459960902</v>
      </c>
      <c r="D4805">
        <v>1141.97998046875</v>
      </c>
    </row>
    <row r="4806" spans="1:4" x14ac:dyDescent="0.3">
      <c r="A4806" s="1">
        <v>43017</v>
      </c>
      <c r="B4806">
        <v>141.978759765625</v>
      </c>
      <c r="C4806">
        <v>36.481704711913999</v>
      </c>
      <c r="D4806">
        <v>1143.69995117187</v>
      </c>
    </row>
    <row r="4807" spans="1:4" x14ac:dyDescent="0.3">
      <c r="A4807" s="1">
        <v>43018</v>
      </c>
      <c r="B4807">
        <v>142.08462524414</v>
      </c>
      <c r="C4807">
        <v>36.452621459960902</v>
      </c>
      <c r="D4807">
        <v>1142.81994628906</v>
      </c>
    </row>
    <row r="4808" spans="1:4" x14ac:dyDescent="0.3">
      <c r="A4808" s="1">
        <v>43019</v>
      </c>
      <c r="B4808">
        <v>142.50822448730401</v>
      </c>
      <c r="C4808">
        <v>36.326580047607401</v>
      </c>
      <c r="D4808">
        <v>1133.85998535156</v>
      </c>
    </row>
    <row r="4809" spans="1:4" x14ac:dyDescent="0.3">
      <c r="A4809" s="1">
        <v>43020</v>
      </c>
      <c r="B4809">
        <v>142.248291015625</v>
      </c>
      <c r="C4809">
        <v>36.404144287109297</v>
      </c>
      <c r="D4809">
        <v>1131.48999023437</v>
      </c>
    </row>
    <row r="4810" spans="1:4" x14ac:dyDescent="0.3">
      <c r="A4810" s="1">
        <v>43021</v>
      </c>
      <c r="B4810">
        <v>142.79702758789</v>
      </c>
      <c r="C4810">
        <v>36.278110504150298</v>
      </c>
      <c r="D4810">
        <v>1132.06005859375</v>
      </c>
    </row>
    <row r="4811" spans="1:4" x14ac:dyDescent="0.3">
      <c r="A4811" s="1">
        <v>43024</v>
      </c>
      <c r="B4811">
        <v>143.28793334960901</v>
      </c>
      <c r="C4811">
        <v>36.152084350585902</v>
      </c>
      <c r="D4811">
        <v>1126.30004882812</v>
      </c>
    </row>
    <row r="4812" spans="1:4" x14ac:dyDescent="0.3">
      <c r="A4812" s="1">
        <v>43025</v>
      </c>
      <c r="B4812">
        <v>143.47085571289</v>
      </c>
      <c r="C4812">
        <v>36.122989654541001</v>
      </c>
      <c r="D4812">
        <v>1127.07995605468</v>
      </c>
    </row>
    <row r="4813" spans="1:4" x14ac:dyDescent="0.3">
      <c r="A4813" s="1">
        <v>43026</v>
      </c>
      <c r="B4813">
        <v>143.29757690429599</v>
      </c>
      <c r="C4813">
        <v>36.161781311035099</v>
      </c>
      <c r="D4813">
        <v>1129.93994140625</v>
      </c>
    </row>
    <row r="4814" spans="1:4" x14ac:dyDescent="0.3">
      <c r="A4814" s="1">
        <v>43027</v>
      </c>
      <c r="B4814">
        <v>142.76811218261699</v>
      </c>
      <c r="C4814">
        <v>36.278110504150298</v>
      </c>
      <c r="D4814">
        <v>1131.40002441406</v>
      </c>
    </row>
    <row r="4815" spans="1:4" x14ac:dyDescent="0.3">
      <c r="A4815" s="1">
        <v>43028</v>
      </c>
      <c r="B4815">
        <v>143.15321350097599</v>
      </c>
      <c r="C4815">
        <v>36.200550079345703</v>
      </c>
      <c r="D4815">
        <v>1127.89001464843</v>
      </c>
    </row>
    <row r="4816" spans="1:4" x14ac:dyDescent="0.3">
      <c r="A4816" s="1">
        <v>43031</v>
      </c>
      <c r="B4816">
        <v>142.21942138671801</v>
      </c>
      <c r="C4816">
        <v>36.4332275390625</v>
      </c>
      <c r="D4816">
        <v>1133.76000976562</v>
      </c>
    </row>
    <row r="4817" spans="1:4" x14ac:dyDescent="0.3">
      <c r="A4817" s="1">
        <v>43032</v>
      </c>
      <c r="B4817">
        <v>142.46009826660099</v>
      </c>
      <c r="C4817">
        <v>36.365364074707003</v>
      </c>
      <c r="D4817">
        <v>1129.02001953125</v>
      </c>
    </row>
    <row r="4818" spans="1:4" x14ac:dyDescent="0.3">
      <c r="A4818" s="1">
        <v>43033</v>
      </c>
      <c r="B4818">
        <v>141.92098999023401</v>
      </c>
      <c r="C4818">
        <v>36.510791778564403</v>
      </c>
      <c r="D4818">
        <v>1129.72998046875</v>
      </c>
    </row>
    <row r="4819" spans="1:4" x14ac:dyDescent="0.3">
      <c r="A4819" s="1">
        <v>43034</v>
      </c>
      <c r="B4819">
        <v>141.46858215332</v>
      </c>
      <c r="C4819">
        <v>36.607730865478501</v>
      </c>
      <c r="D4819">
        <v>1126.46997070312</v>
      </c>
    </row>
    <row r="4820" spans="1:4" x14ac:dyDescent="0.3">
      <c r="A4820" s="1">
        <v>43035</v>
      </c>
      <c r="B4820">
        <v>145.58866882324199</v>
      </c>
      <c r="C4820">
        <v>35.560699462890597</v>
      </c>
      <c r="D4820">
        <v>1128.48999023437</v>
      </c>
    </row>
    <row r="4821" spans="1:4" x14ac:dyDescent="0.3">
      <c r="A4821" s="1">
        <v>43038</v>
      </c>
      <c r="B4821">
        <v>145.91593933105401</v>
      </c>
      <c r="C4821">
        <v>35.473442077636697</v>
      </c>
      <c r="D4821">
        <v>1125.4599609375</v>
      </c>
    </row>
    <row r="4822" spans="1:4" x14ac:dyDescent="0.3">
      <c r="A4822" s="1">
        <v>43039</v>
      </c>
      <c r="B4822">
        <v>146.464599609375</v>
      </c>
      <c r="C4822">
        <v>35.366798400878899</v>
      </c>
      <c r="D4822">
        <v>1123.44995117187</v>
      </c>
    </row>
    <row r="4823" spans="1:4" x14ac:dyDescent="0.3">
      <c r="A4823" s="1">
        <v>43040</v>
      </c>
      <c r="B4823">
        <v>146.41651916503901</v>
      </c>
      <c r="C4823">
        <v>35.376491546630803</v>
      </c>
      <c r="D4823">
        <v>1117.72998046875</v>
      </c>
    </row>
    <row r="4824" spans="1:4" x14ac:dyDescent="0.3">
      <c r="A4824" s="1">
        <v>43041</v>
      </c>
      <c r="B4824">
        <v>146.13735961914</v>
      </c>
      <c r="C4824">
        <v>35.424968719482401</v>
      </c>
      <c r="D4824">
        <v>1109.94995117187</v>
      </c>
    </row>
    <row r="4825" spans="1:4" x14ac:dyDescent="0.3">
      <c r="A4825" s="1">
        <v>43042</v>
      </c>
      <c r="B4825">
        <v>147.54281616210901</v>
      </c>
      <c r="C4825">
        <v>35.095333099365199</v>
      </c>
      <c r="D4825">
        <v>1111.7099609375</v>
      </c>
    </row>
    <row r="4826" spans="1:4" x14ac:dyDescent="0.3">
      <c r="A4826" s="1">
        <v>43045</v>
      </c>
      <c r="B4826">
        <v>148.043365478515</v>
      </c>
      <c r="C4826">
        <v>34.988693237304602</v>
      </c>
      <c r="D4826">
        <v>1114.80004882812</v>
      </c>
    </row>
    <row r="4827" spans="1:4" x14ac:dyDescent="0.3">
      <c r="A4827" s="1">
        <v>43046</v>
      </c>
      <c r="B4827">
        <v>148.12998962402301</v>
      </c>
      <c r="C4827">
        <v>34.949924468994098</v>
      </c>
      <c r="D4827">
        <v>1113.75</v>
      </c>
    </row>
    <row r="4828" spans="1:4" x14ac:dyDescent="0.3">
      <c r="A4828" s="1">
        <v>43047</v>
      </c>
      <c r="B4828">
        <v>148.726806640625</v>
      </c>
      <c r="C4828">
        <v>34.804492950439403</v>
      </c>
      <c r="D4828">
        <v>1112.52001953125</v>
      </c>
    </row>
    <row r="4829" spans="1:4" x14ac:dyDescent="0.3">
      <c r="A4829" s="1">
        <v>43048</v>
      </c>
      <c r="B4829">
        <v>147.94705200195301</v>
      </c>
      <c r="C4829">
        <v>35.008079528808501</v>
      </c>
      <c r="D4829">
        <v>1113.10998535156</v>
      </c>
    </row>
    <row r="4830" spans="1:4" x14ac:dyDescent="0.3">
      <c r="A4830" s="1">
        <v>43049</v>
      </c>
      <c r="B4830">
        <v>147.93745422363199</v>
      </c>
      <c r="C4830">
        <v>35.008079528808501</v>
      </c>
      <c r="D4830">
        <v>1116.84997558593</v>
      </c>
    </row>
    <row r="4831" spans="1:4" x14ac:dyDescent="0.3">
      <c r="A4831" s="1">
        <v>43052</v>
      </c>
      <c r="B4831">
        <v>148.120361328125</v>
      </c>
      <c r="C4831">
        <v>34.959609985351499</v>
      </c>
      <c r="D4831">
        <v>1118.31005859375</v>
      </c>
    </row>
    <row r="4832" spans="1:4" x14ac:dyDescent="0.3">
      <c r="A4832" s="1">
        <v>43053</v>
      </c>
      <c r="B4832">
        <v>147.58125305175699</v>
      </c>
      <c r="C4832">
        <v>35.075950622558501</v>
      </c>
      <c r="D4832">
        <v>1119.4599609375</v>
      </c>
    </row>
    <row r="4833" spans="1:4" x14ac:dyDescent="0.3">
      <c r="A4833" s="1">
        <v>43054</v>
      </c>
      <c r="B4833">
        <v>146.88818359375</v>
      </c>
      <c r="C4833">
        <v>35.250461578369098</v>
      </c>
      <c r="D4833">
        <v>1115.77001953125</v>
      </c>
    </row>
    <row r="4834" spans="1:4" x14ac:dyDescent="0.3">
      <c r="A4834" s="1">
        <v>43055</v>
      </c>
      <c r="B4834">
        <v>148.76533508300699</v>
      </c>
      <c r="C4834">
        <v>34.794795989990199</v>
      </c>
    </row>
    <row r="4835" spans="1:4" x14ac:dyDescent="0.3">
      <c r="A4835" s="1">
        <v>43056</v>
      </c>
      <c r="B4835">
        <v>148.19737243652301</v>
      </c>
      <c r="C4835">
        <v>34.940227508544901</v>
      </c>
      <c r="D4835">
        <v>1096.39001464843</v>
      </c>
    </row>
    <row r="4836" spans="1:4" x14ac:dyDescent="0.3">
      <c r="A4836" s="1">
        <v>43059</v>
      </c>
      <c r="B4836">
        <v>148.08184814453099</v>
      </c>
      <c r="C4836">
        <v>34.959609985351499</v>
      </c>
      <c r="D4836">
        <v>1092.56005859375</v>
      </c>
    </row>
    <row r="4837" spans="1:4" x14ac:dyDescent="0.3">
      <c r="A4837" s="1">
        <v>43060</v>
      </c>
      <c r="B4837">
        <v>149.68946838378901</v>
      </c>
      <c r="C4837">
        <v>34.581512451171797</v>
      </c>
      <c r="D4837">
        <v>1096</v>
      </c>
    </row>
    <row r="4838" spans="1:4" x14ac:dyDescent="0.3">
      <c r="A4838" s="1">
        <v>43061</v>
      </c>
      <c r="B4838">
        <v>149.87234497070301</v>
      </c>
      <c r="C4838">
        <v>34.542736053466797</v>
      </c>
      <c r="D4838">
        <v>1091.26000976562</v>
      </c>
    </row>
    <row r="4839" spans="1:4" x14ac:dyDescent="0.3">
      <c r="A4839" s="1">
        <v>43062</v>
      </c>
      <c r="D4839">
        <v>1085.31005859375</v>
      </c>
    </row>
    <row r="4840" spans="1:4" x14ac:dyDescent="0.3">
      <c r="A4840" s="1">
        <v>43063</v>
      </c>
      <c r="B4840">
        <v>150.42103576660099</v>
      </c>
      <c r="C4840">
        <v>34.436092376708899</v>
      </c>
      <c r="D4840">
        <v>1082.58996582031</v>
      </c>
    </row>
    <row r="4841" spans="1:4" x14ac:dyDescent="0.3">
      <c r="A4841" s="1">
        <v>43066</v>
      </c>
      <c r="B4841">
        <v>150.35366821289</v>
      </c>
      <c r="C4841">
        <v>34.445781707763601</v>
      </c>
      <c r="D4841">
        <v>1084.94995117187</v>
      </c>
    </row>
    <row r="4842" spans="1:4" x14ac:dyDescent="0.3">
      <c r="A4842" s="1">
        <v>43067</v>
      </c>
      <c r="B4842">
        <v>150.73870849609301</v>
      </c>
      <c r="C4842">
        <v>34.3682250976562</v>
      </c>
      <c r="D4842">
        <v>1090.06005859375</v>
      </c>
    </row>
    <row r="4843" spans="1:4" x14ac:dyDescent="0.3">
      <c r="A4843" s="1">
        <v>43068</v>
      </c>
      <c r="B4843">
        <v>148.11070251464801</v>
      </c>
      <c r="C4843">
        <v>34.949924468994098</v>
      </c>
      <c r="D4843">
        <v>1083.44995117187</v>
      </c>
    </row>
    <row r="4844" spans="1:4" x14ac:dyDescent="0.3">
      <c r="A4844" s="1">
        <v>43069</v>
      </c>
      <c r="B4844">
        <v>149.35252380371</v>
      </c>
      <c r="C4844">
        <v>34.659072875976499</v>
      </c>
      <c r="D4844">
        <v>1080.66003417968</v>
      </c>
    </row>
    <row r="4845" spans="1:4" x14ac:dyDescent="0.3">
      <c r="A4845" s="1">
        <v>43070</v>
      </c>
      <c r="B4845">
        <v>148.71717834472599</v>
      </c>
      <c r="C4845">
        <v>34.804492950439403</v>
      </c>
      <c r="D4845">
        <v>1087.22998046875</v>
      </c>
    </row>
    <row r="4846" spans="1:4" x14ac:dyDescent="0.3">
      <c r="A4846" s="1">
        <v>43073</v>
      </c>
      <c r="B4846">
        <v>147.00372314453099</v>
      </c>
      <c r="C4846">
        <v>35.221366882324197</v>
      </c>
      <c r="D4846">
        <v>1082.51000976562</v>
      </c>
    </row>
    <row r="4847" spans="1:4" x14ac:dyDescent="0.3">
      <c r="A4847" s="1">
        <v>43074</v>
      </c>
      <c r="B4847">
        <v>147.100006103515</v>
      </c>
      <c r="C4847">
        <v>35.2019844055175</v>
      </c>
      <c r="D4847">
        <v>1085.22998046875</v>
      </c>
    </row>
    <row r="4848" spans="1:4" x14ac:dyDescent="0.3">
      <c r="A4848" s="1">
        <v>43075</v>
      </c>
      <c r="B4848">
        <v>147.76414489746</v>
      </c>
      <c r="C4848">
        <v>35.056564331054602</v>
      </c>
      <c r="D4848">
        <v>1085.22998046875</v>
      </c>
    </row>
    <row r="4849" spans="1:4" x14ac:dyDescent="0.3">
      <c r="A4849" s="1">
        <v>43076</v>
      </c>
      <c r="B4849">
        <v>148.26478576660099</v>
      </c>
      <c r="C4849">
        <v>34.930530548095703</v>
      </c>
      <c r="D4849">
        <v>1092.56994628906</v>
      </c>
    </row>
    <row r="4850" spans="1:4" x14ac:dyDescent="0.3">
      <c r="A4850" s="1">
        <v>43077</v>
      </c>
      <c r="B4850">
        <v>148.919342041015</v>
      </c>
      <c r="C4850">
        <v>34.775417327880803</v>
      </c>
      <c r="D4850">
        <v>1092.43994140625</v>
      </c>
    </row>
    <row r="4851" spans="1:4" x14ac:dyDescent="0.3">
      <c r="A4851" s="1">
        <v>43080</v>
      </c>
      <c r="B4851">
        <v>150.07449340820301</v>
      </c>
      <c r="C4851">
        <v>34.513652801513601</v>
      </c>
      <c r="D4851">
        <v>1091.81994628906</v>
      </c>
    </row>
    <row r="4852" spans="1:4" x14ac:dyDescent="0.3">
      <c r="A4852" s="1">
        <v>43081</v>
      </c>
      <c r="B4852">
        <v>149.87234497070301</v>
      </c>
      <c r="C4852">
        <v>34.552433013916001</v>
      </c>
      <c r="D4852">
        <v>1087.82995605468</v>
      </c>
    </row>
    <row r="4853" spans="1:4" x14ac:dyDescent="0.3">
      <c r="A4853" s="1">
        <v>43082</v>
      </c>
      <c r="B4853">
        <v>150.16117858886699</v>
      </c>
      <c r="C4853">
        <v>34.4942626953125</v>
      </c>
      <c r="D4853">
        <v>1091.26000976562</v>
      </c>
    </row>
    <row r="4854" spans="1:4" x14ac:dyDescent="0.3">
      <c r="A4854" s="1">
        <v>43083</v>
      </c>
      <c r="B4854">
        <v>150.05523681640599</v>
      </c>
      <c r="C4854">
        <v>34.523349761962798</v>
      </c>
      <c r="D4854">
        <v>1084.18005371093</v>
      </c>
    </row>
    <row r="4855" spans="1:4" x14ac:dyDescent="0.3">
      <c r="A4855" s="1">
        <v>43084</v>
      </c>
      <c r="B4855">
        <v>151.75910949707</v>
      </c>
      <c r="C4855">
        <v>34.135555267333899</v>
      </c>
      <c r="D4855">
        <v>1087.81994628906</v>
      </c>
    </row>
    <row r="4856" spans="1:4" x14ac:dyDescent="0.3">
      <c r="A4856" s="1">
        <v>43087</v>
      </c>
      <c r="B4856">
        <v>153.03146362304599</v>
      </c>
      <c r="C4856">
        <v>33.854396820068303</v>
      </c>
      <c r="D4856">
        <v>1089.03002929687</v>
      </c>
    </row>
    <row r="4857" spans="1:4" x14ac:dyDescent="0.3">
      <c r="A4857" s="1">
        <v>43088</v>
      </c>
      <c r="B4857">
        <v>152.12471008300699</v>
      </c>
      <c r="C4857">
        <v>34.038604736328097</v>
      </c>
      <c r="D4857">
        <v>1085.38000488281</v>
      </c>
    </row>
    <row r="4858" spans="1:4" x14ac:dyDescent="0.3">
      <c r="A4858" s="1">
        <v>43089</v>
      </c>
      <c r="B4858">
        <v>151.96070861816401</v>
      </c>
      <c r="C4858">
        <v>34.087078094482401</v>
      </c>
      <c r="D4858">
        <v>1084.19995117187</v>
      </c>
    </row>
    <row r="4859" spans="1:4" x14ac:dyDescent="0.3">
      <c r="A4859" s="1">
        <v>43090</v>
      </c>
      <c r="B4859">
        <v>151.98004150390599</v>
      </c>
      <c r="C4859">
        <v>34.077381134033203</v>
      </c>
      <c r="D4859">
        <v>1079.9599609375</v>
      </c>
    </row>
    <row r="4860" spans="1:4" x14ac:dyDescent="0.3">
      <c r="A4860" s="1">
        <v>43091</v>
      </c>
      <c r="B4860">
        <v>151.80636596679599</v>
      </c>
      <c r="C4860">
        <v>34.1258544921875</v>
      </c>
      <c r="D4860">
        <v>1080.2099609375</v>
      </c>
    </row>
    <row r="4861" spans="1:4" x14ac:dyDescent="0.3">
      <c r="A4861" s="1">
        <v>43094</v>
      </c>
      <c r="D4861">
        <v>1077.10998535156</v>
      </c>
    </row>
    <row r="4862" spans="1:4" x14ac:dyDescent="0.3">
      <c r="A4862" s="1">
        <v>43095</v>
      </c>
      <c r="B4862">
        <v>150.98649597167901</v>
      </c>
      <c r="C4862">
        <v>34.306217193603501</v>
      </c>
      <c r="D4862">
        <v>1076.35998535156</v>
      </c>
    </row>
    <row r="4863" spans="1:4" x14ac:dyDescent="0.3">
      <c r="A4863" s="1">
        <v>43096</v>
      </c>
      <c r="B4863">
        <v>151.00573730468699</v>
      </c>
      <c r="C4863">
        <v>34.296512603759702</v>
      </c>
      <c r="D4863">
        <v>1075.0400390625</v>
      </c>
    </row>
    <row r="4864" spans="1:4" x14ac:dyDescent="0.3">
      <c r="A4864" s="1">
        <v>43097</v>
      </c>
      <c r="B4864">
        <v>151.18901062011699</v>
      </c>
      <c r="C4864">
        <v>34.267425537109297</v>
      </c>
      <c r="D4864">
        <v>1073.55004882812</v>
      </c>
    </row>
    <row r="4865" spans="1:4" x14ac:dyDescent="0.3">
      <c r="A4865" s="1">
        <v>43098</v>
      </c>
      <c r="B4865">
        <v>150.25329589843699</v>
      </c>
      <c r="C4865">
        <v>34.500144958496001</v>
      </c>
      <c r="D4865">
        <v>1069.48999023437</v>
      </c>
    </row>
    <row r="4866" spans="1:4" x14ac:dyDescent="0.3">
      <c r="A4866" s="1">
        <v>43101</v>
      </c>
      <c r="D4866">
        <v>1066.06994628906</v>
      </c>
    </row>
    <row r="4867" spans="1:4" x14ac:dyDescent="0.3">
      <c r="A4867" s="1">
        <v>43102</v>
      </c>
      <c r="B4867">
        <v>152.88677978515599</v>
      </c>
      <c r="C4867">
        <v>33.889263153076101</v>
      </c>
      <c r="D4867">
        <v>1065.21997070312</v>
      </c>
    </row>
    <row r="4868" spans="1:4" x14ac:dyDescent="0.3">
      <c r="A4868" s="1">
        <v>43103</v>
      </c>
      <c r="B4868">
        <v>154.37234497070301</v>
      </c>
      <c r="C4868">
        <v>33.569271087646399</v>
      </c>
      <c r="D4868">
        <v>1062.5400390625</v>
      </c>
    </row>
    <row r="4869" spans="1:4" x14ac:dyDescent="0.3">
      <c r="A4869" s="1">
        <v>43104</v>
      </c>
      <c r="B4869">
        <v>154.64244079589801</v>
      </c>
      <c r="C4869">
        <v>33.511100769042898</v>
      </c>
      <c r="D4869">
        <v>1063.93994140625</v>
      </c>
    </row>
    <row r="4870" spans="1:4" x14ac:dyDescent="0.3">
      <c r="A4870" s="1">
        <v>43105</v>
      </c>
      <c r="B4870">
        <v>156.19552612304599</v>
      </c>
      <c r="C4870">
        <v>33.181419372558501</v>
      </c>
      <c r="D4870">
        <v>1061.07995605468</v>
      </c>
    </row>
    <row r="4871" spans="1:4" x14ac:dyDescent="0.3">
      <c r="A4871" s="1">
        <v>43108</v>
      </c>
      <c r="B4871">
        <v>156.80326843261699</v>
      </c>
      <c r="C4871">
        <v>33.045669555663999</v>
      </c>
      <c r="D4871">
        <v>1060.5</v>
      </c>
    </row>
    <row r="4872" spans="1:4" x14ac:dyDescent="0.3">
      <c r="A4872" s="1">
        <v>43109</v>
      </c>
      <c r="B4872">
        <v>156.81291198730401</v>
      </c>
      <c r="C4872">
        <v>33.045669555663999</v>
      </c>
      <c r="D4872">
        <v>1067.68994140625</v>
      </c>
    </row>
    <row r="4873" spans="1:4" x14ac:dyDescent="0.3">
      <c r="A4873" s="1">
        <v>43110</v>
      </c>
      <c r="B4873">
        <v>156.44635009765599</v>
      </c>
      <c r="C4873">
        <v>33.1135444641113</v>
      </c>
      <c r="D4873">
        <v>1071.73999023437</v>
      </c>
    </row>
    <row r="4874" spans="1:4" x14ac:dyDescent="0.3">
      <c r="A4874" s="1">
        <v>43111</v>
      </c>
      <c r="B4874">
        <v>157.51707458496</v>
      </c>
      <c r="C4874">
        <v>32.890518188476499</v>
      </c>
      <c r="D4874">
        <v>1069.67004394531</v>
      </c>
    </row>
    <row r="4875" spans="1:4" x14ac:dyDescent="0.3">
      <c r="A4875" s="1">
        <v>43112</v>
      </c>
      <c r="B4875">
        <v>158.67468261718699</v>
      </c>
      <c r="C4875">
        <v>32.677192687988203</v>
      </c>
      <c r="D4875">
        <v>1065.14001464843</v>
      </c>
    </row>
    <row r="4876" spans="1:4" x14ac:dyDescent="0.3">
      <c r="A4876" s="1">
        <v>43115</v>
      </c>
      <c r="D4876">
        <v>1055.80004882812</v>
      </c>
    </row>
    <row r="4877" spans="1:4" x14ac:dyDescent="0.3">
      <c r="A4877" s="1">
        <v>43116</v>
      </c>
      <c r="B4877">
        <v>158.22128295898401</v>
      </c>
      <c r="C4877">
        <v>32.754772186279297</v>
      </c>
      <c r="D4877">
        <v>1061.81994628906</v>
      </c>
    </row>
    <row r="4878" spans="1:4" x14ac:dyDescent="0.3">
      <c r="A4878" s="1">
        <v>43117</v>
      </c>
      <c r="B4878">
        <v>159.92872619628901</v>
      </c>
      <c r="C4878">
        <v>32.415397644042898</v>
      </c>
      <c r="D4878">
        <v>1062.4599609375</v>
      </c>
    </row>
    <row r="4879" spans="1:4" x14ac:dyDescent="0.3">
      <c r="A4879" s="1">
        <v>43118</v>
      </c>
      <c r="B4879">
        <v>159.95764160156199</v>
      </c>
      <c r="C4879">
        <v>32.386302947997997</v>
      </c>
      <c r="D4879">
        <v>1066.56005859375</v>
      </c>
    </row>
    <row r="4880" spans="1:4" x14ac:dyDescent="0.3">
      <c r="A4880" s="1">
        <v>43119</v>
      </c>
      <c r="B4880">
        <v>160.45924377441401</v>
      </c>
      <c r="C4880">
        <v>32.299037933349602</v>
      </c>
      <c r="D4880">
        <v>1069.68994140625</v>
      </c>
    </row>
    <row r="4881" spans="1:4" x14ac:dyDescent="0.3">
      <c r="A4881" s="1">
        <v>43122</v>
      </c>
      <c r="B4881">
        <v>162.176345825195</v>
      </c>
      <c r="C4881">
        <v>31.959657669067301</v>
      </c>
      <c r="D4881">
        <v>1066.35998535156</v>
      </c>
    </row>
    <row r="4882" spans="1:4" x14ac:dyDescent="0.3">
      <c r="A4882" s="1">
        <v>43123</v>
      </c>
      <c r="B4882">
        <v>163.51713562011699</v>
      </c>
      <c r="C4882">
        <v>31.707553863525298</v>
      </c>
      <c r="D4882">
        <v>1068.81005859375</v>
      </c>
    </row>
    <row r="4883" spans="1:4" x14ac:dyDescent="0.3">
      <c r="A4883" s="1">
        <v>43124</v>
      </c>
      <c r="B4883">
        <v>162.45606994628901</v>
      </c>
      <c r="C4883">
        <v>31.8917846679687</v>
      </c>
      <c r="D4883">
        <v>1072.76000976562</v>
      </c>
    </row>
    <row r="4884" spans="1:4" x14ac:dyDescent="0.3">
      <c r="A4884" s="1">
        <v>43125</v>
      </c>
      <c r="B4884">
        <v>162.398193359375</v>
      </c>
      <c r="C4884">
        <v>31.911176681518501</v>
      </c>
      <c r="D4884">
        <v>1064.40002441406</v>
      </c>
    </row>
    <row r="4885" spans="1:4" x14ac:dyDescent="0.3">
      <c r="A4885" s="1">
        <v>43126</v>
      </c>
      <c r="B4885">
        <v>164.88700866699199</v>
      </c>
      <c r="C4885">
        <v>31.4360446929931</v>
      </c>
      <c r="D4885">
        <v>1064.89001464843</v>
      </c>
    </row>
    <row r="4886" spans="1:4" x14ac:dyDescent="0.3">
      <c r="A4886" s="1">
        <v>43129</v>
      </c>
      <c r="B4886">
        <v>164.08634948730401</v>
      </c>
      <c r="C4886">
        <v>31.591188430786101</v>
      </c>
      <c r="D4886">
        <v>1063.13000488281</v>
      </c>
    </row>
    <row r="4887" spans="1:4" x14ac:dyDescent="0.3">
      <c r="A4887" s="1">
        <v>43130</v>
      </c>
      <c r="B4887">
        <v>162.73585510253901</v>
      </c>
      <c r="C4887">
        <v>31.8529968261718</v>
      </c>
      <c r="D4887">
        <v>1069.7900390625</v>
      </c>
    </row>
    <row r="4888" spans="1:4" x14ac:dyDescent="0.3">
      <c r="A4888" s="1">
        <v>43131</v>
      </c>
      <c r="B4888">
        <v>163.41105651855401</v>
      </c>
      <c r="C4888">
        <v>31.726943969726499</v>
      </c>
      <c r="D4888">
        <v>1072.5400390625</v>
      </c>
    </row>
    <row r="4889" spans="1:4" x14ac:dyDescent="0.3">
      <c r="A4889" s="1">
        <v>43132</v>
      </c>
      <c r="B4889">
        <v>162.02200317382801</v>
      </c>
      <c r="C4889">
        <v>31.998445510864201</v>
      </c>
      <c r="D4889">
        <v>1069.02001953125</v>
      </c>
    </row>
    <row r="4890" spans="1:4" x14ac:dyDescent="0.3">
      <c r="A4890" s="1">
        <v>43133</v>
      </c>
      <c r="B4890">
        <v>158.790435791015</v>
      </c>
      <c r="C4890">
        <v>32.628719329833899</v>
      </c>
      <c r="D4890">
        <v>1071.18005371093</v>
      </c>
    </row>
    <row r="4891" spans="1:4" x14ac:dyDescent="0.3">
      <c r="A4891" s="1">
        <v>43136</v>
      </c>
      <c r="B4891">
        <v>152.52983093261699</v>
      </c>
      <c r="C4891">
        <v>33.898960113525298</v>
      </c>
      <c r="D4891">
        <v>1090.01000976562</v>
      </c>
    </row>
    <row r="4892" spans="1:4" x14ac:dyDescent="0.3">
      <c r="A4892" s="1">
        <v>43137</v>
      </c>
      <c r="B4892">
        <v>156.57174682617099</v>
      </c>
      <c r="C4892">
        <v>33.006881713867102</v>
      </c>
      <c r="D4892">
        <v>1093.30004882812</v>
      </c>
    </row>
    <row r="4893" spans="1:4" x14ac:dyDescent="0.3">
      <c r="A4893" s="1">
        <v>43138</v>
      </c>
      <c r="B4893">
        <v>154.54600524902301</v>
      </c>
      <c r="C4893">
        <v>33.452926635742102</v>
      </c>
      <c r="D4893">
        <v>1079.26000976562</v>
      </c>
    </row>
    <row r="4894" spans="1:4" x14ac:dyDescent="0.3">
      <c r="A4894" s="1">
        <v>43139</v>
      </c>
      <c r="B4894">
        <v>148.024978637695</v>
      </c>
      <c r="C4894">
        <v>34.839519500732401</v>
      </c>
      <c r="D4894">
        <v>1089.42004394531</v>
      </c>
    </row>
    <row r="4895" spans="1:4" x14ac:dyDescent="0.3">
      <c r="A4895" s="1">
        <v>43140</v>
      </c>
      <c r="B4895">
        <v>150.58131408691401</v>
      </c>
      <c r="C4895">
        <v>34.248031616210902</v>
      </c>
      <c r="D4895">
        <v>1095.85998535156</v>
      </c>
    </row>
    <row r="4896" spans="1:4" x14ac:dyDescent="0.3">
      <c r="A4896" s="1">
        <v>43143</v>
      </c>
      <c r="B4896">
        <v>153.253326416015</v>
      </c>
      <c r="C4896">
        <v>33.656547546386697</v>
      </c>
      <c r="D4896">
        <v>1083.17004394531</v>
      </c>
    </row>
    <row r="4897" spans="1:4" x14ac:dyDescent="0.3">
      <c r="A4897" s="1">
        <v>43144</v>
      </c>
      <c r="B4897">
        <v>154.044342041015</v>
      </c>
      <c r="C4897">
        <v>33.482006072997997</v>
      </c>
      <c r="D4897">
        <v>1082.60998535156</v>
      </c>
    </row>
    <row r="4898" spans="1:4" x14ac:dyDescent="0.3">
      <c r="A4898" s="1">
        <v>43145</v>
      </c>
      <c r="B4898">
        <v>156.92863464355401</v>
      </c>
      <c r="C4898">
        <v>32.861434936523402</v>
      </c>
      <c r="D4898">
        <v>1083.77001953125</v>
      </c>
    </row>
    <row r="4899" spans="1:4" x14ac:dyDescent="0.3">
      <c r="A4899" s="1">
        <v>43146</v>
      </c>
      <c r="B4899">
        <v>159.84185791015599</v>
      </c>
      <c r="C4899">
        <v>32.260242462158203</v>
      </c>
      <c r="D4899">
        <v>1070.01000976562</v>
      </c>
    </row>
    <row r="4900" spans="1:4" x14ac:dyDescent="0.3">
      <c r="A4900" s="1">
        <v>43147</v>
      </c>
      <c r="B4900">
        <v>159.12805175781199</v>
      </c>
      <c r="C4900">
        <v>32.376609802246001</v>
      </c>
      <c r="D4900">
        <v>1063.06994628906</v>
      </c>
    </row>
    <row r="4901" spans="1:4" x14ac:dyDescent="0.3">
      <c r="A4901" s="1">
        <v>43150</v>
      </c>
      <c r="D4901">
        <v>1065.63000488281</v>
      </c>
    </row>
    <row r="4902" spans="1:4" x14ac:dyDescent="0.3">
      <c r="A4902" s="1">
        <v>43151</v>
      </c>
      <c r="B4902">
        <v>159.44639587402301</v>
      </c>
      <c r="C4902">
        <v>32.357215881347599</v>
      </c>
      <c r="D4902">
        <v>1066.7099609375</v>
      </c>
    </row>
    <row r="4903" spans="1:4" x14ac:dyDescent="0.3">
      <c r="A4903" s="1">
        <v>43152</v>
      </c>
      <c r="B4903">
        <v>158.99302673339801</v>
      </c>
      <c r="C4903">
        <v>32.4541816711425</v>
      </c>
      <c r="D4903">
        <v>1072.5400390625</v>
      </c>
    </row>
    <row r="4904" spans="1:4" x14ac:dyDescent="0.3">
      <c r="A4904" s="1">
        <v>43153</v>
      </c>
      <c r="B4904">
        <v>158.973709106445</v>
      </c>
      <c r="C4904">
        <v>32.444484710693303</v>
      </c>
      <c r="D4904">
        <v>1074.85998535156</v>
      </c>
    </row>
    <row r="4905" spans="1:4" x14ac:dyDescent="0.3">
      <c r="A4905" s="1">
        <v>43154</v>
      </c>
      <c r="B4905">
        <v>162.22456359863199</v>
      </c>
      <c r="C4905">
        <v>31.804515838623001</v>
      </c>
      <c r="D4905">
        <v>1080.07995605468</v>
      </c>
    </row>
    <row r="4906" spans="1:4" x14ac:dyDescent="0.3">
      <c r="A4906" s="1">
        <v>43157</v>
      </c>
      <c r="B4906">
        <v>164.37570190429599</v>
      </c>
      <c r="C4906">
        <v>31.3778686523437</v>
      </c>
      <c r="D4906">
        <v>1075</v>
      </c>
    </row>
    <row r="4907" spans="1:4" x14ac:dyDescent="0.3">
      <c r="A4907" s="1">
        <v>43158</v>
      </c>
      <c r="B4907">
        <v>162.34031677246</v>
      </c>
      <c r="C4907">
        <v>31.756036758422798</v>
      </c>
      <c r="D4907">
        <v>1069.69995117187</v>
      </c>
    </row>
    <row r="4908" spans="1:4" x14ac:dyDescent="0.3">
      <c r="A4908" s="1">
        <v>43159</v>
      </c>
      <c r="B4908">
        <v>161.29849243164</v>
      </c>
      <c r="C4908">
        <v>31.959657669067301</v>
      </c>
      <c r="D4908">
        <v>1079.39001464843</v>
      </c>
    </row>
    <row r="4909" spans="1:4" x14ac:dyDescent="0.3">
      <c r="A4909" s="1">
        <v>43160</v>
      </c>
      <c r="B4909">
        <v>158.6650390625</v>
      </c>
      <c r="C4909">
        <v>32.492961883544901</v>
      </c>
      <c r="D4909">
        <v>1085.34997558593</v>
      </c>
    </row>
    <row r="4910" spans="1:4" x14ac:dyDescent="0.3">
      <c r="A4910" s="1">
        <v>43161</v>
      </c>
      <c r="B4910">
        <v>160.12164306640599</v>
      </c>
      <c r="C4910">
        <v>32.192378997802699</v>
      </c>
      <c r="D4910">
        <v>1081.94995117187</v>
      </c>
    </row>
    <row r="4911" spans="1:4" x14ac:dyDescent="0.3">
      <c r="A4911" s="1">
        <v>43164</v>
      </c>
      <c r="B4911">
        <v>161.89657592773401</v>
      </c>
      <c r="C4911">
        <v>31.8529968261718</v>
      </c>
      <c r="D4911">
        <v>1079.2099609375</v>
      </c>
    </row>
    <row r="4912" spans="1:4" x14ac:dyDescent="0.3">
      <c r="A4912" s="1">
        <v>43165</v>
      </c>
      <c r="B4912">
        <v>162.58146667480401</v>
      </c>
      <c r="C4912">
        <v>31.726943969726499</v>
      </c>
      <c r="D4912">
        <v>1076.66003417968</v>
      </c>
    </row>
    <row r="4913" spans="1:4" x14ac:dyDescent="0.3">
      <c r="A4913" s="1">
        <v>43166</v>
      </c>
      <c r="B4913">
        <v>162.95771789550699</v>
      </c>
      <c r="C4913">
        <v>31.629978179931602</v>
      </c>
      <c r="D4913">
        <v>1063.16003417968</v>
      </c>
    </row>
    <row r="4914" spans="1:4" x14ac:dyDescent="0.3">
      <c r="A4914" s="1">
        <v>43167</v>
      </c>
      <c r="B4914">
        <v>163.85481262207</v>
      </c>
      <c r="C4914">
        <v>31.465141296386701</v>
      </c>
      <c r="D4914">
        <v>1066.15002441406</v>
      </c>
    </row>
    <row r="4915" spans="1:4" x14ac:dyDescent="0.3">
      <c r="A4915" s="1">
        <v>43168</v>
      </c>
      <c r="B4915">
        <v>167.03814697265599</v>
      </c>
      <c r="C4915">
        <v>30.873651504516602</v>
      </c>
      <c r="D4915">
        <v>1073.4599609375</v>
      </c>
    </row>
    <row r="4916" spans="1:4" x14ac:dyDescent="0.3">
      <c r="A4916" s="1">
        <v>43171</v>
      </c>
      <c r="B4916">
        <v>167.92564392089801</v>
      </c>
      <c r="C4916">
        <v>30.728202819824201</v>
      </c>
      <c r="D4916">
        <v>1064.05004882812</v>
      </c>
    </row>
    <row r="4917" spans="1:4" x14ac:dyDescent="0.3">
      <c r="A4917" s="1">
        <v>43172</v>
      </c>
      <c r="B4917">
        <v>165.639404296875</v>
      </c>
      <c r="C4917">
        <v>31.106367111206001</v>
      </c>
      <c r="D4917">
        <v>1063.85998535156</v>
      </c>
    </row>
    <row r="4918" spans="1:4" x14ac:dyDescent="0.3">
      <c r="A4918" s="1">
        <v>43173</v>
      </c>
      <c r="B4918">
        <v>165.61047363281199</v>
      </c>
      <c r="C4918">
        <v>31.1257610321044</v>
      </c>
      <c r="D4918">
        <v>1066.40002441406</v>
      </c>
    </row>
    <row r="4919" spans="1:4" x14ac:dyDescent="0.3">
      <c r="A4919" s="1">
        <v>43174</v>
      </c>
      <c r="B4919">
        <v>165.46577453613199</v>
      </c>
      <c r="C4919">
        <v>31.164545059204102</v>
      </c>
      <c r="D4919">
        <v>1062.55004882812</v>
      </c>
    </row>
    <row r="4920" spans="1:4" x14ac:dyDescent="0.3">
      <c r="A4920" s="1">
        <v>43175</v>
      </c>
      <c r="B4920">
        <v>164.97381591796801</v>
      </c>
      <c r="C4920">
        <v>31.242118835449201</v>
      </c>
      <c r="D4920">
        <v>1068.75</v>
      </c>
    </row>
    <row r="4921" spans="1:4" x14ac:dyDescent="0.3">
      <c r="A4921" s="1">
        <v>43178</v>
      </c>
      <c r="B4921">
        <v>161.45391845703099</v>
      </c>
      <c r="C4921">
        <v>31.901483535766602</v>
      </c>
      <c r="D4921">
        <v>1070.2099609375</v>
      </c>
    </row>
    <row r="4922" spans="1:4" x14ac:dyDescent="0.3">
      <c r="A4922" s="1">
        <v>43179</v>
      </c>
      <c r="B4922">
        <v>161.98530578613199</v>
      </c>
      <c r="C4922">
        <v>31.823911666870099</v>
      </c>
      <c r="D4922">
        <v>1072.16003417968</v>
      </c>
    </row>
    <row r="4923" spans="1:4" x14ac:dyDescent="0.3">
      <c r="A4923" s="1">
        <v>43180</v>
      </c>
      <c r="B4923">
        <v>161.27999877929599</v>
      </c>
      <c r="C4923">
        <v>31.969530105590799</v>
      </c>
      <c r="D4923">
        <v>1070.55004882812</v>
      </c>
    </row>
    <row r="4924" spans="1:4" x14ac:dyDescent="0.3">
      <c r="A4924" s="1">
        <v>43181</v>
      </c>
      <c r="B4924">
        <v>157.299224853515</v>
      </c>
      <c r="C4924">
        <v>32.775325775146399</v>
      </c>
      <c r="D4924">
        <v>1063.9599609375</v>
      </c>
    </row>
    <row r="4925" spans="1:4" x14ac:dyDescent="0.3">
      <c r="A4925" s="1">
        <v>43182</v>
      </c>
      <c r="B4925">
        <v>153.15414428710901</v>
      </c>
      <c r="C4925">
        <v>33.619949340820298</v>
      </c>
      <c r="D4925">
        <v>1079.90002441406</v>
      </c>
    </row>
    <row r="4926" spans="1:4" x14ac:dyDescent="0.3">
      <c r="A4926" s="1">
        <v>43185</v>
      </c>
      <c r="B4926">
        <v>158.845123291015</v>
      </c>
      <c r="C4926">
        <v>32.35786819458</v>
      </c>
      <c r="D4926">
        <v>1082.53002929687</v>
      </c>
    </row>
    <row r="4927" spans="1:4" x14ac:dyDescent="0.3">
      <c r="A4927" s="1">
        <v>43186</v>
      </c>
      <c r="B4927">
        <v>153.70487976074199</v>
      </c>
      <c r="C4927">
        <v>33.425785064697202</v>
      </c>
      <c r="D4927">
        <v>1074.30004882812</v>
      </c>
    </row>
    <row r="4928" spans="1:4" x14ac:dyDescent="0.3">
      <c r="A4928" s="1">
        <v>43187</v>
      </c>
      <c r="B4928">
        <v>151.93672180175699</v>
      </c>
      <c r="C4928">
        <v>33.794700622558501</v>
      </c>
      <c r="D4928">
        <v>1074.11999511718</v>
      </c>
    </row>
    <row r="4929" spans="1:4" x14ac:dyDescent="0.3">
      <c r="A4929" s="1">
        <v>43188</v>
      </c>
      <c r="B4929">
        <v>154.71940612792901</v>
      </c>
      <c r="C4929">
        <v>33.183074951171797</v>
      </c>
      <c r="D4929">
        <v>1063.41003417968</v>
      </c>
    </row>
    <row r="4930" spans="1:4" x14ac:dyDescent="0.3">
      <c r="A4930" s="1">
        <v>43189</v>
      </c>
      <c r="D4930">
        <v>1062</v>
      </c>
    </row>
    <row r="4931" spans="1:4" x14ac:dyDescent="0.3">
      <c r="A4931" s="1">
        <v>43192</v>
      </c>
      <c r="B4931">
        <v>150.25549316406199</v>
      </c>
      <c r="C4931">
        <v>34.115077972412102</v>
      </c>
      <c r="D4931">
        <v>1060.98999023437</v>
      </c>
    </row>
    <row r="4932" spans="1:4" x14ac:dyDescent="0.3">
      <c r="A4932" s="1">
        <v>43193</v>
      </c>
      <c r="B4932">
        <v>151.946365356445</v>
      </c>
      <c r="C4932">
        <v>33.775279998779297</v>
      </c>
      <c r="D4932">
        <v>1056.16003417968</v>
      </c>
    </row>
    <row r="4933" spans="1:4" x14ac:dyDescent="0.3">
      <c r="A4933" s="1">
        <v>43194</v>
      </c>
      <c r="B4933">
        <v>154.34259033203099</v>
      </c>
      <c r="C4933">
        <v>33.241321563720703</v>
      </c>
      <c r="D4933">
        <v>1053.72998046875</v>
      </c>
    </row>
    <row r="4934" spans="1:4" x14ac:dyDescent="0.3">
      <c r="A4934" s="1">
        <v>43195</v>
      </c>
      <c r="B4934">
        <v>155.22184753417901</v>
      </c>
      <c r="C4934">
        <v>33.056865692138601</v>
      </c>
      <c r="D4934">
        <v>1057.43005371093</v>
      </c>
    </row>
    <row r="4935" spans="1:4" x14ac:dyDescent="0.3">
      <c r="A4935" s="1">
        <v>43196</v>
      </c>
      <c r="B4935">
        <v>151.33766174316401</v>
      </c>
      <c r="C4935">
        <v>33.872364044189403</v>
      </c>
      <c r="D4935">
        <v>1061.64001464843</v>
      </c>
    </row>
    <row r="4936" spans="1:4" x14ac:dyDescent="0.3">
      <c r="A4936" s="1">
        <v>43199</v>
      </c>
      <c r="B4936">
        <v>152.40049743652301</v>
      </c>
      <c r="C4936">
        <v>33.678199768066399</v>
      </c>
      <c r="D4936">
        <v>1070.4599609375</v>
      </c>
    </row>
    <row r="4937" spans="1:4" x14ac:dyDescent="0.3">
      <c r="A4937" s="1">
        <v>43200</v>
      </c>
      <c r="B4937">
        <v>155.76287841796801</v>
      </c>
      <c r="C4937">
        <v>32.9403686523437</v>
      </c>
      <c r="D4937">
        <v>1068.77001953125</v>
      </c>
    </row>
    <row r="4938" spans="1:4" x14ac:dyDescent="0.3">
      <c r="A4938" s="1">
        <v>43201</v>
      </c>
      <c r="B4938">
        <v>154.86436462402301</v>
      </c>
      <c r="C4938">
        <v>33.105403900146399</v>
      </c>
      <c r="D4938">
        <v>1063.38000488281</v>
      </c>
    </row>
    <row r="4939" spans="1:4" x14ac:dyDescent="0.3">
      <c r="A4939" s="1">
        <v>43202</v>
      </c>
      <c r="B4939">
        <v>156.72914123535099</v>
      </c>
      <c r="C4939">
        <v>32.726783752441399</v>
      </c>
      <c r="D4939">
        <v>1065.75</v>
      </c>
    </row>
    <row r="4940" spans="1:4" x14ac:dyDescent="0.3">
      <c r="A4940" s="1">
        <v>43203</v>
      </c>
      <c r="B4940">
        <v>155.91749572753901</v>
      </c>
      <c r="C4940">
        <v>32.882118225097599</v>
      </c>
      <c r="D4940">
        <v>1069.97998046875</v>
      </c>
    </row>
    <row r="4941" spans="1:4" x14ac:dyDescent="0.3">
      <c r="A4941" s="1">
        <v>43206</v>
      </c>
      <c r="B4941">
        <v>157.10592651367099</v>
      </c>
      <c r="C4941">
        <v>32.649124145507798</v>
      </c>
      <c r="D4941">
        <v>1070.66003417968</v>
      </c>
    </row>
    <row r="4942" spans="1:4" x14ac:dyDescent="0.3">
      <c r="A4942" s="1">
        <v>43207</v>
      </c>
      <c r="B4942">
        <v>160.48768615722599</v>
      </c>
      <c r="C4942">
        <v>31.969530105590799</v>
      </c>
      <c r="D4942">
        <v>1069.52001953125</v>
      </c>
    </row>
    <row r="4943" spans="1:4" x14ac:dyDescent="0.3">
      <c r="A4943" s="1">
        <v>43208</v>
      </c>
      <c r="B4943">
        <v>160.81619262695301</v>
      </c>
      <c r="C4943">
        <v>31.8821620941162</v>
      </c>
      <c r="D4943">
        <v>1066.08996582031</v>
      </c>
    </row>
    <row r="4944" spans="1:4" x14ac:dyDescent="0.3">
      <c r="A4944" s="1">
        <v>43209</v>
      </c>
      <c r="B4944">
        <v>159.33787536621</v>
      </c>
      <c r="C4944">
        <v>32.153995513916001</v>
      </c>
      <c r="D4944">
        <v>1064.06994628906</v>
      </c>
    </row>
    <row r="4945" spans="1:4" x14ac:dyDescent="0.3">
      <c r="A4945" s="1">
        <v>43210</v>
      </c>
      <c r="B4945">
        <v>156.81610107421801</v>
      </c>
      <c r="C4945">
        <v>32.658821105957003</v>
      </c>
      <c r="D4945">
        <v>1066.23999023437</v>
      </c>
    </row>
    <row r="4946" spans="1:4" x14ac:dyDescent="0.3">
      <c r="A4946" s="1">
        <v>43213</v>
      </c>
      <c r="B4946">
        <v>156.41993713378901</v>
      </c>
      <c r="C4946">
        <v>32.775325775146399</v>
      </c>
      <c r="D4946">
        <v>1071.41003417968</v>
      </c>
    </row>
    <row r="4947" spans="1:4" x14ac:dyDescent="0.3">
      <c r="A4947" s="1">
        <v>43214</v>
      </c>
      <c r="B4947">
        <v>153.105865478515</v>
      </c>
      <c r="C4947">
        <v>33.4549140930175</v>
      </c>
      <c r="D4947">
        <v>1080.18005371093</v>
      </c>
    </row>
    <row r="4948" spans="1:4" x14ac:dyDescent="0.3">
      <c r="A4948" s="1">
        <v>43215</v>
      </c>
      <c r="B4948">
        <v>153.28941345214801</v>
      </c>
      <c r="C4948">
        <v>33.416072845458899</v>
      </c>
      <c r="D4948">
        <v>1076.75</v>
      </c>
    </row>
    <row r="4949" spans="1:4" x14ac:dyDescent="0.3">
      <c r="A4949" s="1">
        <v>43216</v>
      </c>
      <c r="B4949">
        <v>156.51655578613199</v>
      </c>
      <c r="C4949">
        <v>32.736492156982401</v>
      </c>
      <c r="D4949">
        <v>1081.17004394531</v>
      </c>
    </row>
    <row r="4950" spans="1:4" x14ac:dyDescent="0.3">
      <c r="A4950" s="1">
        <v>43217</v>
      </c>
      <c r="B4950">
        <v>156.61317443847599</v>
      </c>
      <c r="C4950">
        <v>32.697662353515597</v>
      </c>
      <c r="D4950">
        <v>1076.7900390625</v>
      </c>
    </row>
    <row r="4951" spans="1:4" x14ac:dyDescent="0.3">
      <c r="A4951" s="1">
        <v>43220</v>
      </c>
      <c r="B4951">
        <v>155.502029418945</v>
      </c>
      <c r="C4951">
        <v>32.9403686523437</v>
      </c>
      <c r="D4951">
        <v>1067.59997558593</v>
      </c>
    </row>
    <row r="4952" spans="1:4" x14ac:dyDescent="0.3">
      <c r="A4952" s="1">
        <v>43221</v>
      </c>
      <c r="B4952">
        <v>157.27983093261699</v>
      </c>
      <c r="C4952">
        <v>32.590866088867102</v>
      </c>
      <c r="D4952">
        <v>1069.44995117187</v>
      </c>
    </row>
    <row r="4953" spans="1:4" x14ac:dyDescent="0.3">
      <c r="A4953" s="1">
        <v>43222</v>
      </c>
      <c r="B4953">
        <v>156.35232543945301</v>
      </c>
      <c r="C4953">
        <v>32.765617370605398</v>
      </c>
      <c r="D4953">
        <v>1072.52001953125</v>
      </c>
    </row>
    <row r="4954" spans="1:4" x14ac:dyDescent="0.3">
      <c r="A4954" s="1">
        <v>43223</v>
      </c>
      <c r="B4954">
        <v>156.33297729492099</v>
      </c>
      <c r="C4954">
        <v>32.775325775146399</v>
      </c>
      <c r="D4954">
        <v>1078.81005859375</v>
      </c>
    </row>
    <row r="4955" spans="1:4" x14ac:dyDescent="0.3">
      <c r="A4955" s="1">
        <v>43224</v>
      </c>
      <c r="B4955">
        <v>159.29925537109301</v>
      </c>
      <c r="C4955">
        <v>32.144283294677699</v>
      </c>
      <c r="D4955">
        <v>1074.11999511718</v>
      </c>
    </row>
    <row r="4956" spans="1:4" x14ac:dyDescent="0.3">
      <c r="A4956" s="1">
        <v>43227</v>
      </c>
      <c r="B4956">
        <v>160.62297058105401</v>
      </c>
      <c r="C4956">
        <v>31.901575088500898</v>
      </c>
      <c r="D4956">
        <v>1073.32995605468</v>
      </c>
    </row>
    <row r="4957" spans="1:4" x14ac:dyDescent="0.3">
      <c r="A4957" s="1">
        <v>43228</v>
      </c>
      <c r="B4957">
        <v>160.45869445800699</v>
      </c>
      <c r="C4957">
        <v>31.940410614013601</v>
      </c>
      <c r="D4957">
        <v>1078.39001464843</v>
      </c>
    </row>
    <row r="4958" spans="1:4" x14ac:dyDescent="0.3">
      <c r="A4958" s="1">
        <v>43229</v>
      </c>
      <c r="B4958">
        <v>162.20755004882801</v>
      </c>
      <c r="C4958">
        <v>31.571495056152301</v>
      </c>
      <c r="D4958">
        <v>1077.56005859375</v>
      </c>
    </row>
    <row r="4959" spans="1:4" x14ac:dyDescent="0.3">
      <c r="A4959" s="1">
        <v>43230</v>
      </c>
      <c r="B4959">
        <v>163.888748168945</v>
      </c>
      <c r="C4959">
        <v>31.260826110839801</v>
      </c>
      <c r="D4959">
        <v>1077.97998046875</v>
      </c>
    </row>
    <row r="4960" spans="1:4" x14ac:dyDescent="0.3">
      <c r="A4960" s="1">
        <v>43231</v>
      </c>
      <c r="B4960">
        <v>163.73417663574199</v>
      </c>
      <c r="C4960">
        <v>31.289949417114201</v>
      </c>
      <c r="D4960">
        <v>1064.36999511718</v>
      </c>
    </row>
    <row r="4961" spans="1:4" x14ac:dyDescent="0.3">
      <c r="A4961" s="1">
        <v>43234</v>
      </c>
      <c r="B4961">
        <v>164.01435852050699</v>
      </c>
      <c r="C4961">
        <v>31.241411209106399</v>
      </c>
      <c r="D4961">
        <v>1065.94995117187</v>
      </c>
    </row>
    <row r="4962" spans="1:4" x14ac:dyDescent="0.3">
      <c r="A4962" s="1">
        <v>43235</v>
      </c>
      <c r="B4962">
        <v>162.19787597656199</v>
      </c>
      <c r="C4962">
        <v>31.581197738647401</v>
      </c>
      <c r="D4962">
        <v>1069.16003417968</v>
      </c>
    </row>
    <row r="4963" spans="1:4" x14ac:dyDescent="0.3">
      <c r="A4963" s="1">
        <v>43236</v>
      </c>
      <c r="B4963">
        <v>163.27038574218699</v>
      </c>
      <c r="C4963">
        <v>31.377325057983398</v>
      </c>
      <c r="D4963">
        <v>1078.85998535156</v>
      </c>
    </row>
    <row r="4964" spans="1:4" x14ac:dyDescent="0.3">
      <c r="A4964" s="1">
        <v>43237</v>
      </c>
      <c r="B4964">
        <v>162.64234924316401</v>
      </c>
      <c r="C4964">
        <v>31.503536224365199</v>
      </c>
      <c r="D4964">
        <v>1076.48999023437</v>
      </c>
    </row>
    <row r="4965" spans="1:4" x14ac:dyDescent="0.3">
      <c r="A4965" s="1">
        <v>43238</v>
      </c>
      <c r="B4965">
        <v>161.80172729492099</v>
      </c>
      <c r="C4965">
        <v>31.678285598754801</v>
      </c>
      <c r="D4965">
        <v>1080.91003417968</v>
      </c>
    </row>
    <row r="4966" spans="1:4" x14ac:dyDescent="0.3">
      <c r="A4966" s="1">
        <v>43241</v>
      </c>
      <c r="B4966">
        <v>162.7099609375</v>
      </c>
      <c r="C4966">
        <v>31.4938240051269</v>
      </c>
      <c r="D4966">
        <v>1080.51000976562</v>
      </c>
    </row>
    <row r="4967" spans="1:4" x14ac:dyDescent="0.3">
      <c r="A4967" s="1">
        <v>43242</v>
      </c>
      <c r="B4967">
        <v>162.49739074707</v>
      </c>
      <c r="C4967">
        <v>31.552076339721602</v>
      </c>
      <c r="D4967">
        <v>1076.51000976562</v>
      </c>
    </row>
    <row r="4968" spans="1:4" x14ac:dyDescent="0.3">
      <c r="A4968" s="1">
        <v>43243</v>
      </c>
      <c r="B4968">
        <v>163.86941528320301</v>
      </c>
      <c r="C4968">
        <v>31.270530700683501</v>
      </c>
      <c r="D4968">
        <v>1074.19995117187</v>
      </c>
    </row>
    <row r="4969" spans="1:4" x14ac:dyDescent="0.3">
      <c r="A4969" s="1">
        <v>43244</v>
      </c>
      <c r="B4969">
        <v>163.82107543945301</v>
      </c>
      <c r="C4969">
        <v>31.309368133544901</v>
      </c>
      <c r="D4969">
        <v>1074.7900390625</v>
      </c>
    </row>
    <row r="4970" spans="1:4" x14ac:dyDescent="0.3">
      <c r="A4970" s="1">
        <v>43245</v>
      </c>
      <c r="B4970">
        <v>163.9853515625</v>
      </c>
      <c r="C4970">
        <v>31.270530700683501</v>
      </c>
      <c r="D4970">
        <v>1079.22998046875</v>
      </c>
    </row>
    <row r="4971" spans="1:4" x14ac:dyDescent="0.3">
      <c r="A4971" s="1">
        <v>43248</v>
      </c>
      <c r="D4971">
        <v>1073.65002441406</v>
      </c>
    </row>
    <row r="4972" spans="1:4" x14ac:dyDescent="0.3">
      <c r="A4972" s="1">
        <v>43249</v>
      </c>
      <c r="B4972">
        <v>163.26071166992099</v>
      </c>
      <c r="C4972">
        <v>31.4161567687988</v>
      </c>
      <c r="D4972">
        <v>1073.17004394531</v>
      </c>
    </row>
    <row r="4973" spans="1:4" x14ac:dyDescent="0.3">
      <c r="A4973" s="1">
        <v>43250</v>
      </c>
      <c r="B4973">
        <v>164.42982482910099</v>
      </c>
      <c r="C4973">
        <v>31.1831550598144</v>
      </c>
      <c r="D4973">
        <v>1083.93005371093</v>
      </c>
    </row>
    <row r="4974" spans="1:4" x14ac:dyDescent="0.3">
      <c r="A4974" s="1">
        <v>43251</v>
      </c>
      <c r="B4974">
        <v>164.32353210449199</v>
      </c>
      <c r="C4974">
        <v>31.212287902831999</v>
      </c>
      <c r="D4974">
        <v>1075.03002929687</v>
      </c>
    </row>
    <row r="4975" spans="1:4" x14ac:dyDescent="0.3">
      <c r="A4975" s="1">
        <v>43252</v>
      </c>
      <c r="B4975">
        <v>166.90335083007801</v>
      </c>
      <c r="C4975">
        <v>30.726865768432599</v>
      </c>
      <c r="D4975">
        <v>1079.94995117187</v>
      </c>
    </row>
    <row r="4976" spans="1:4" x14ac:dyDescent="0.3">
      <c r="A4976" s="1">
        <v>43255</v>
      </c>
      <c r="B4976">
        <v>168.41064453125</v>
      </c>
      <c r="C4976">
        <v>30.464742660522401</v>
      </c>
      <c r="D4976">
        <v>1070.35998535156</v>
      </c>
    </row>
    <row r="4977" spans="1:4" x14ac:dyDescent="0.3">
      <c r="A4977" s="1">
        <v>43256</v>
      </c>
      <c r="B4977">
        <v>168.932357788085</v>
      </c>
      <c r="C4977">
        <v>30.367658615112301</v>
      </c>
      <c r="D4977">
        <v>1070.53002929687</v>
      </c>
    </row>
    <row r="4978" spans="1:4" x14ac:dyDescent="0.3">
      <c r="A4978" s="1">
        <v>43257</v>
      </c>
      <c r="B4978">
        <v>169.91789245605401</v>
      </c>
      <c r="C4978">
        <v>30.173494338989201</v>
      </c>
      <c r="D4978">
        <v>1070.2900390625</v>
      </c>
    </row>
    <row r="4979" spans="1:4" x14ac:dyDescent="0.3">
      <c r="A4979" s="1">
        <v>43258</v>
      </c>
      <c r="B4979">
        <v>168.53619384765599</v>
      </c>
      <c r="C4979">
        <v>30.416204452514599</v>
      </c>
      <c r="D4979">
        <v>1065.15002441406</v>
      </c>
    </row>
    <row r="4980" spans="1:4" x14ac:dyDescent="0.3">
      <c r="A4980" s="1">
        <v>43259</v>
      </c>
      <c r="B4980">
        <v>168.5458984375</v>
      </c>
      <c r="C4980">
        <v>30.4356174468994</v>
      </c>
      <c r="D4980">
        <v>1071.32995605468</v>
      </c>
    </row>
    <row r="4981" spans="1:4" x14ac:dyDescent="0.3">
      <c r="A4981" s="1">
        <v>43262</v>
      </c>
      <c r="B4981">
        <v>169.00001525878901</v>
      </c>
      <c r="C4981">
        <v>30.3579502105712</v>
      </c>
      <c r="D4981">
        <v>1072.65002441406</v>
      </c>
    </row>
    <row r="4982" spans="1:4" x14ac:dyDescent="0.3">
      <c r="A4982" s="1">
        <v>43263</v>
      </c>
      <c r="B4982">
        <v>169.88894653320301</v>
      </c>
      <c r="C4982">
        <v>30.192907333373999</v>
      </c>
      <c r="D4982">
        <v>1076.38000488281</v>
      </c>
    </row>
    <row r="4983" spans="1:4" x14ac:dyDescent="0.3">
      <c r="A4983" s="1">
        <v>43264</v>
      </c>
      <c r="B4983">
        <v>169.87928771972599</v>
      </c>
      <c r="C4983">
        <v>30.212326049804599</v>
      </c>
      <c r="D4983">
        <v>1079.25</v>
      </c>
    </row>
    <row r="4984" spans="1:4" x14ac:dyDescent="0.3">
      <c r="A4984" s="1">
        <v>43265</v>
      </c>
      <c r="B4984">
        <v>171.59912109375</v>
      </c>
      <c r="C4984">
        <v>29.891954421996999</v>
      </c>
      <c r="D4984">
        <v>1084.69995117187</v>
      </c>
    </row>
    <row r="4985" spans="1:4" x14ac:dyDescent="0.3">
      <c r="A4985" s="1">
        <v>43266</v>
      </c>
      <c r="B4985">
        <v>171.00009155273401</v>
      </c>
      <c r="C4985">
        <v>30.0084514617919</v>
      </c>
      <c r="D4985">
        <v>1090.77001953125</v>
      </c>
    </row>
    <row r="4986" spans="1:4" x14ac:dyDescent="0.3">
      <c r="A4986" s="1">
        <v>43269</v>
      </c>
      <c r="B4986">
        <v>170.901275634765</v>
      </c>
      <c r="C4986">
        <v>30.0181560516357</v>
      </c>
      <c r="D4986">
        <v>1103.81994628906</v>
      </c>
    </row>
    <row r="4987" spans="1:4" x14ac:dyDescent="0.3">
      <c r="A4987" s="1">
        <v>43270</v>
      </c>
      <c r="B4987">
        <v>170.41717529296801</v>
      </c>
      <c r="C4987">
        <v>30.105535507202099</v>
      </c>
      <c r="D4987">
        <v>1104.16003417968</v>
      </c>
    </row>
    <row r="4988" spans="1:4" x14ac:dyDescent="0.3">
      <c r="A4988" s="1">
        <v>43271</v>
      </c>
      <c r="B4988">
        <v>171.627517700195</v>
      </c>
      <c r="C4988">
        <v>29.907964706420898</v>
      </c>
      <c r="D4988">
        <v>1111.11999511718</v>
      </c>
    </row>
    <row r="4989" spans="1:4" x14ac:dyDescent="0.3">
      <c r="A4989" s="1">
        <v>43272</v>
      </c>
      <c r="B4989">
        <v>170.13633728027301</v>
      </c>
      <c r="C4989">
        <v>30.1610088348388</v>
      </c>
      <c r="D4989">
        <v>1107.71997070312</v>
      </c>
    </row>
    <row r="4990" spans="1:4" x14ac:dyDescent="0.3">
      <c r="A4990" s="1">
        <v>43273</v>
      </c>
      <c r="B4990">
        <v>169.75874328613199</v>
      </c>
      <c r="C4990">
        <v>30.26806640625</v>
      </c>
      <c r="D4990">
        <v>1109.63000488281</v>
      </c>
    </row>
    <row r="4991" spans="1:4" x14ac:dyDescent="0.3">
      <c r="A4991" s="1">
        <v>43276</v>
      </c>
      <c r="B4991">
        <v>165.93403625488199</v>
      </c>
      <c r="C4991">
        <v>30.92014503479</v>
      </c>
      <c r="D4991">
        <v>1110.53002929687</v>
      </c>
    </row>
    <row r="4992" spans="1:4" x14ac:dyDescent="0.3">
      <c r="A4992" s="1">
        <v>43277</v>
      </c>
      <c r="B4992">
        <v>166.61181640625</v>
      </c>
      <c r="C4992">
        <v>30.793622970581001</v>
      </c>
      <c r="D4992">
        <v>1114.03002929687</v>
      </c>
    </row>
    <row r="4993" spans="1:4" x14ac:dyDescent="0.3">
      <c r="A4993" s="1">
        <v>43278</v>
      </c>
      <c r="B4993">
        <v>164.34603881835901</v>
      </c>
      <c r="C4993">
        <v>31.2315864562988</v>
      </c>
      <c r="D4993">
        <v>1117.59997558593</v>
      </c>
    </row>
    <row r="4994" spans="1:4" x14ac:dyDescent="0.3">
      <c r="A4994" s="1">
        <v>43279</v>
      </c>
      <c r="B4994">
        <v>165.75971984863199</v>
      </c>
      <c r="C4994">
        <v>30.949342727661101</v>
      </c>
      <c r="D4994">
        <v>1122.78002929687</v>
      </c>
    </row>
    <row r="4995" spans="1:4" x14ac:dyDescent="0.3">
      <c r="A4995" s="1">
        <v>43280</v>
      </c>
      <c r="B4995">
        <v>166.205154418945</v>
      </c>
      <c r="C4995">
        <v>30.9104099273681</v>
      </c>
      <c r="D4995">
        <v>1120.5400390625</v>
      </c>
    </row>
    <row r="4996" spans="1:4" x14ac:dyDescent="0.3">
      <c r="A4996" s="1">
        <v>43283</v>
      </c>
      <c r="B4996">
        <v>167.31867980957</v>
      </c>
      <c r="C4996">
        <v>30.667098999023398</v>
      </c>
      <c r="D4996">
        <v>1114.51000976562</v>
      </c>
    </row>
    <row r="4997" spans="1:4" x14ac:dyDescent="0.3">
      <c r="A4997" s="1">
        <v>43284</v>
      </c>
      <c r="B4997">
        <v>165.38212585449199</v>
      </c>
      <c r="C4997">
        <v>31.046667098998999</v>
      </c>
      <c r="D4997">
        <v>1118.17004394531</v>
      </c>
    </row>
    <row r="4998" spans="1:4" x14ac:dyDescent="0.3">
      <c r="A4998" s="1">
        <v>43285</v>
      </c>
      <c r="D4998">
        <v>1113.33996582031</v>
      </c>
    </row>
    <row r="4999" spans="1:4" x14ac:dyDescent="0.3">
      <c r="A4999" s="1">
        <v>43286</v>
      </c>
      <c r="B4999">
        <v>167.43486022949199</v>
      </c>
      <c r="C4999">
        <v>30.667098999023398</v>
      </c>
      <c r="D4999">
        <v>1114.31005859375</v>
      </c>
    </row>
    <row r="5000" spans="1:4" x14ac:dyDescent="0.3">
      <c r="A5000" s="1">
        <v>43287</v>
      </c>
      <c r="B5000">
        <v>170.03955078125</v>
      </c>
      <c r="C5000">
        <v>30.1999397277832</v>
      </c>
      <c r="D5000">
        <v>1117.76000976562</v>
      </c>
    </row>
    <row r="5001" spans="1:4" x14ac:dyDescent="0.3">
      <c r="A5001" s="1">
        <v>43290</v>
      </c>
      <c r="B5001">
        <v>171.56942749023401</v>
      </c>
      <c r="C5001">
        <v>29.907964706420898</v>
      </c>
      <c r="D5001">
        <v>1113.65002441406</v>
      </c>
    </row>
    <row r="5002" spans="1:4" x14ac:dyDescent="0.3">
      <c r="A5002" s="1">
        <v>43291</v>
      </c>
      <c r="B5002">
        <v>171.6953125</v>
      </c>
      <c r="C5002">
        <v>29.898231506347599</v>
      </c>
      <c r="D5002">
        <v>1112.47998046875</v>
      </c>
    </row>
    <row r="5003" spans="1:4" x14ac:dyDescent="0.3">
      <c r="A5003" s="1">
        <v>43292</v>
      </c>
      <c r="B5003">
        <v>170.82382202148401</v>
      </c>
      <c r="C5003">
        <v>30.0442180633544</v>
      </c>
      <c r="D5003">
        <v>1112.56005859375</v>
      </c>
    </row>
    <row r="5004" spans="1:4" x14ac:dyDescent="0.3">
      <c r="A5004" s="1">
        <v>43293</v>
      </c>
      <c r="B5004">
        <v>173.76742553710901</v>
      </c>
      <c r="C5004">
        <v>29.557598114013601</v>
      </c>
      <c r="D5004">
        <v>1127.17004394531</v>
      </c>
    </row>
    <row r="5005" spans="1:4" x14ac:dyDescent="0.3">
      <c r="A5005" s="1">
        <v>43294</v>
      </c>
      <c r="B5005">
        <v>173.91262817382801</v>
      </c>
      <c r="C5005">
        <v>29.508934020996001</v>
      </c>
      <c r="D5005">
        <v>1122.65002441406</v>
      </c>
    </row>
    <row r="5006" spans="1:4" x14ac:dyDescent="0.3">
      <c r="A5006" s="1">
        <v>43297</v>
      </c>
      <c r="B5006">
        <v>173.49630737304599</v>
      </c>
      <c r="C5006">
        <v>29.5965251922607</v>
      </c>
      <c r="D5006">
        <v>1129.84997558593</v>
      </c>
    </row>
    <row r="5007" spans="1:4" x14ac:dyDescent="0.3">
      <c r="A5007" s="1">
        <v>43298</v>
      </c>
      <c r="B5007">
        <v>174.55171203613199</v>
      </c>
      <c r="C5007">
        <v>29.401872634887599</v>
      </c>
      <c r="D5007">
        <v>1126.90002441406</v>
      </c>
    </row>
    <row r="5008" spans="1:4" x14ac:dyDescent="0.3">
      <c r="A5008" s="1">
        <v>43299</v>
      </c>
      <c r="B5008">
        <v>174.22248840332</v>
      </c>
      <c r="C5008">
        <v>29.460269927978501</v>
      </c>
      <c r="D5008">
        <v>1125.55004882812</v>
      </c>
    </row>
    <row r="5009" spans="1:4" x14ac:dyDescent="0.3">
      <c r="A5009" s="1">
        <v>43300</v>
      </c>
      <c r="B5009">
        <v>173.35102844238199</v>
      </c>
      <c r="C5009">
        <v>29.615991592407202</v>
      </c>
      <c r="D5009">
        <v>1131.08996582031</v>
      </c>
    </row>
    <row r="5010" spans="1:4" x14ac:dyDescent="0.3">
      <c r="A5010" s="1">
        <v>43301</v>
      </c>
      <c r="B5010">
        <v>173.31231689453099</v>
      </c>
      <c r="C5010">
        <v>29.635454177856399</v>
      </c>
      <c r="D5010">
        <v>1134.47998046875</v>
      </c>
    </row>
    <row r="5011" spans="1:4" x14ac:dyDescent="0.3">
      <c r="A5011" s="1">
        <v>43304</v>
      </c>
      <c r="B5011">
        <v>173.86421203613199</v>
      </c>
      <c r="C5011">
        <v>29.5478610992431</v>
      </c>
      <c r="D5011">
        <v>1127.16003417968</v>
      </c>
    </row>
    <row r="5012" spans="1:4" x14ac:dyDescent="0.3">
      <c r="A5012" s="1">
        <v>43305</v>
      </c>
      <c r="B5012">
        <v>174.58071899414</v>
      </c>
      <c r="C5012">
        <v>29.411607742309499</v>
      </c>
      <c r="D5012">
        <v>1132.44995117187</v>
      </c>
    </row>
    <row r="5013" spans="1:4" x14ac:dyDescent="0.3">
      <c r="A5013" s="1">
        <v>43306</v>
      </c>
      <c r="B5013">
        <v>177.02084350585901</v>
      </c>
      <c r="C5013">
        <v>29.002843856811499</v>
      </c>
      <c r="D5013">
        <v>1127.97998046875</v>
      </c>
    </row>
    <row r="5014" spans="1:4" x14ac:dyDescent="0.3">
      <c r="A5014" s="1">
        <v>43307</v>
      </c>
      <c r="B5014">
        <v>174.33871459960901</v>
      </c>
      <c r="C5014">
        <v>29.431072235107401</v>
      </c>
      <c r="D5014">
        <v>1115.75</v>
      </c>
    </row>
    <row r="5015" spans="1:4" x14ac:dyDescent="0.3">
      <c r="A5015" s="1">
        <v>43308</v>
      </c>
      <c r="B5015">
        <v>171.98576354980401</v>
      </c>
      <c r="C5015">
        <v>29.84956741333</v>
      </c>
      <c r="D5015">
        <v>1123.15002441406</v>
      </c>
    </row>
    <row r="5016" spans="1:4" x14ac:dyDescent="0.3">
      <c r="A5016" s="1">
        <v>43311</v>
      </c>
      <c r="B5016">
        <v>169.55535888671801</v>
      </c>
      <c r="C5016">
        <v>30.26806640625</v>
      </c>
      <c r="D5016">
        <v>1114.59997558593</v>
      </c>
    </row>
    <row r="5017" spans="1:4" x14ac:dyDescent="0.3">
      <c r="A5017" s="1">
        <v>43312</v>
      </c>
      <c r="B5017">
        <v>170.85287475585901</v>
      </c>
      <c r="C5017">
        <v>30.102615356445298</v>
      </c>
      <c r="D5017">
        <v>1116.67004394531</v>
      </c>
    </row>
    <row r="5018" spans="1:4" x14ac:dyDescent="0.3">
      <c r="A5018" s="1">
        <v>43313</v>
      </c>
      <c r="B5018">
        <v>171.50161743164</v>
      </c>
      <c r="C5018">
        <v>29.946893692016602</v>
      </c>
      <c r="D5018">
        <v>1112.19995117187</v>
      </c>
    </row>
    <row r="5019" spans="1:4" x14ac:dyDescent="0.3">
      <c r="A5019" s="1">
        <v>43314</v>
      </c>
      <c r="B5019">
        <v>173.83517456054599</v>
      </c>
      <c r="C5019">
        <v>29.538129806518501</v>
      </c>
      <c r="D5019">
        <v>1118.59997558593</v>
      </c>
    </row>
    <row r="5020" spans="1:4" x14ac:dyDescent="0.3">
      <c r="A5020" s="1">
        <v>43315</v>
      </c>
      <c r="B5020">
        <v>174.36773681640599</v>
      </c>
      <c r="C5020">
        <v>29.4700012207031</v>
      </c>
      <c r="D5020">
        <v>1128.15002441406</v>
      </c>
    </row>
    <row r="5021" spans="1:4" x14ac:dyDescent="0.3">
      <c r="A5021" s="1">
        <v>43318</v>
      </c>
      <c r="B5021">
        <v>175.39410400390599</v>
      </c>
      <c r="C5021">
        <v>29.2850837707519</v>
      </c>
      <c r="D5021">
        <v>1122.90002441406</v>
      </c>
    </row>
    <row r="5022" spans="1:4" x14ac:dyDescent="0.3">
      <c r="A5022" s="1">
        <v>43319</v>
      </c>
      <c r="B5022">
        <v>176.03317260742099</v>
      </c>
      <c r="C5022">
        <v>29.1780281066894</v>
      </c>
      <c r="D5022">
        <v>1125.40002441406</v>
      </c>
    </row>
    <row r="5023" spans="1:4" x14ac:dyDescent="0.3">
      <c r="A5023" s="1">
        <v>43320</v>
      </c>
      <c r="B5023">
        <v>176.24618530273401</v>
      </c>
      <c r="C5023">
        <v>29.158561706542901</v>
      </c>
      <c r="D5023">
        <v>1116.25</v>
      </c>
    </row>
    <row r="5024" spans="1:4" x14ac:dyDescent="0.3">
      <c r="A5024" s="1">
        <v>43321</v>
      </c>
      <c r="B5024">
        <v>176.13969421386699</v>
      </c>
      <c r="C5024">
        <v>29.168296813964801</v>
      </c>
      <c r="D5024">
        <v>1115.94995117187</v>
      </c>
    </row>
    <row r="5025" spans="1:4" x14ac:dyDescent="0.3">
      <c r="A5025" s="1">
        <v>43322</v>
      </c>
      <c r="B5025">
        <v>174.79380798339801</v>
      </c>
      <c r="C5025">
        <v>29.401872634887599</v>
      </c>
      <c r="D5025">
        <v>1121.89001464843</v>
      </c>
    </row>
    <row r="5026" spans="1:4" x14ac:dyDescent="0.3">
      <c r="A5026" s="1">
        <v>43325</v>
      </c>
      <c r="B5026">
        <v>174.600173950195</v>
      </c>
      <c r="C5026">
        <v>29.421340942382798</v>
      </c>
      <c r="D5026">
        <v>1130.90002441406</v>
      </c>
    </row>
    <row r="5027" spans="1:4" x14ac:dyDescent="0.3">
      <c r="A5027" s="1">
        <v>43326</v>
      </c>
      <c r="B5027">
        <v>175.69427490234301</v>
      </c>
      <c r="C5027">
        <v>29.2558879852294</v>
      </c>
      <c r="D5027">
        <v>1135.96997070312</v>
      </c>
    </row>
    <row r="5028" spans="1:4" x14ac:dyDescent="0.3">
      <c r="A5028" s="1">
        <v>43327</v>
      </c>
      <c r="B5028">
        <v>173.54469299316401</v>
      </c>
      <c r="C5028">
        <v>29.586793899536101</v>
      </c>
      <c r="D5028">
        <v>1126.75</v>
      </c>
    </row>
    <row r="5029" spans="1:4" x14ac:dyDescent="0.3">
      <c r="A5029" s="1">
        <v>43328</v>
      </c>
      <c r="B5029">
        <v>174.11598205566401</v>
      </c>
      <c r="C5029">
        <v>29.5186653137207</v>
      </c>
      <c r="D5029">
        <v>1136.38000488281</v>
      </c>
    </row>
    <row r="5030" spans="1:4" x14ac:dyDescent="0.3">
      <c r="A5030" s="1">
        <v>43329</v>
      </c>
      <c r="B5030">
        <v>174.154693603515</v>
      </c>
      <c r="C5030">
        <v>29.508934020996001</v>
      </c>
      <c r="D5030">
        <v>1126.23999023437</v>
      </c>
    </row>
    <row r="5031" spans="1:4" x14ac:dyDescent="0.3">
      <c r="A5031" s="1">
        <v>43332</v>
      </c>
      <c r="B5031">
        <v>173.99978637695301</v>
      </c>
      <c r="C5031">
        <v>29.538129806518501</v>
      </c>
      <c r="D5031">
        <v>1118.5</v>
      </c>
    </row>
    <row r="5032" spans="1:4" x14ac:dyDescent="0.3">
      <c r="A5032" s="1">
        <v>43333</v>
      </c>
      <c r="B5032">
        <v>174.63885498046801</v>
      </c>
      <c r="C5032">
        <v>29.431072235107401</v>
      </c>
      <c r="D5032">
        <v>1116.88000488281</v>
      </c>
    </row>
    <row r="5033" spans="1:4" x14ac:dyDescent="0.3">
      <c r="A5033" s="1">
        <v>43334</v>
      </c>
      <c r="B5033">
        <v>175.31668090820301</v>
      </c>
      <c r="C5033">
        <v>29.314283370971602</v>
      </c>
      <c r="D5033">
        <v>1116.09997558593</v>
      </c>
    </row>
    <row r="5034" spans="1:4" x14ac:dyDescent="0.3">
      <c r="A5034" s="1">
        <v>43335</v>
      </c>
      <c r="B5034">
        <v>175.06489562988199</v>
      </c>
      <c r="C5034">
        <v>29.362947463989201</v>
      </c>
      <c r="D5034">
        <v>1117.5</v>
      </c>
    </row>
    <row r="5035" spans="1:4" x14ac:dyDescent="0.3">
      <c r="A5035" s="1">
        <v>43336</v>
      </c>
      <c r="B5035">
        <v>176.69161987304599</v>
      </c>
      <c r="C5035">
        <v>29.090431213378899</v>
      </c>
      <c r="D5035">
        <v>1126.15002441406</v>
      </c>
    </row>
    <row r="5036" spans="1:4" x14ac:dyDescent="0.3">
      <c r="A5036" s="1">
        <v>43339</v>
      </c>
      <c r="B5036">
        <v>178.492584228515</v>
      </c>
      <c r="C5036">
        <v>28.808193206787099</v>
      </c>
      <c r="D5036">
        <v>1111.17004394531</v>
      </c>
    </row>
    <row r="5037" spans="1:4" x14ac:dyDescent="0.3">
      <c r="A5037" s="1">
        <v>43340</v>
      </c>
      <c r="B5037">
        <v>178.75404357910099</v>
      </c>
      <c r="C5037">
        <v>28.778993606567301</v>
      </c>
      <c r="D5037">
        <v>1108.22998046875</v>
      </c>
    </row>
    <row r="5038" spans="1:4" x14ac:dyDescent="0.3">
      <c r="A5038" s="1">
        <v>43341</v>
      </c>
      <c r="B5038">
        <v>180.816482543945</v>
      </c>
      <c r="C5038">
        <v>28.438358306884702</v>
      </c>
      <c r="D5038">
        <v>1106.88000488281</v>
      </c>
    </row>
    <row r="5039" spans="1:4" x14ac:dyDescent="0.3">
      <c r="A5039" s="1">
        <v>43342</v>
      </c>
      <c r="B5039">
        <v>180.496978759765</v>
      </c>
      <c r="C5039">
        <v>28.506486892700099</v>
      </c>
      <c r="D5039">
        <v>1108.44995117187</v>
      </c>
    </row>
    <row r="5040" spans="1:4" x14ac:dyDescent="0.3">
      <c r="A5040" s="1">
        <v>43343</v>
      </c>
      <c r="B5040">
        <v>180.72929382324199</v>
      </c>
      <c r="C5040">
        <v>28.457822799682599</v>
      </c>
      <c r="D5040">
        <v>1115.44995117187</v>
      </c>
    </row>
    <row r="5041" spans="1:4" x14ac:dyDescent="0.3">
      <c r="A5041" s="1">
        <v>43346</v>
      </c>
      <c r="D5041">
        <v>1114.81005859375</v>
      </c>
    </row>
    <row r="5042" spans="1:4" x14ac:dyDescent="0.3">
      <c r="A5042" s="1">
        <v>43347</v>
      </c>
      <c r="B5042">
        <v>179.95469665527301</v>
      </c>
      <c r="C5042">
        <v>28.584344863891602</v>
      </c>
      <c r="D5042">
        <v>1113.5</v>
      </c>
    </row>
    <row r="5043" spans="1:4" x14ac:dyDescent="0.3">
      <c r="A5043" s="1">
        <v>43348</v>
      </c>
      <c r="B5043">
        <v>177.63084411621</v>
      </c>
      <c r="C5043">
        <v>28.963912963867099</v>
      </c>
      <c r="D5043">
        <v>1121.30004882812</v>
      </c>
    </row>
    <row r="5044" spans="1:4" x14ac:dyDescent="0.3">
      <c r="A5044" s="1">
        <v>43349</v>
      </c>
      <c r="B5044">
        <v>176.042877197265</v>
      </c>
      <c r="C5044">
        <v>29.207225799560501</v>
      </c>
      <c r="D5044">
        <v>1118.09997558593</v>
      </c>
    </row>
    <row r="5045" spans="1:4" x14ac:dyDescent="0.3">
      <c r="A5045" s="1">
        <v>43350</v>
      </c>
      <c r="B5045">
        <v>175.36506652832</v>
      </c>
      <c r="C5045">
        <v>29.324012756347599</v>
      </c>
      <c r="D5045">
        <v>1124.69995117187</v>
      </c>
    </row>
    <row r="5046" spans="1:4" x14ac:dyDescent="0.3">
      <c r="A5046" s="1">
        <v>43353</v>
      </c>
      <c r="B5046">
        <v>175.95571899414</v>
      </c>
      <c r="C5046">
        <v>29.2558879852294</v>
      </c>
      <c r="D5046">
        <v>1126.84997558593</v>
      </c>
    </row>
    <row r="5047" spans="1:4" x14ac:dyDescent="0.3">
      <c r="A5047" s="1">
        <v>43354</v>
      </c>
      <c r="B5047">
        <v>177.31132507324199</v>
      </c>
      <c r="C5047">
        <v>29.0223083496093</v>
      </c>
      <c r="D5047">
        <v>1136.77001953125</v>
      </c>
    </row>
    <row r="5048" spans="1:4" x14ac:dyDescent="0.3">
      <c r="A5048" s="1">
        <v>43355</v>
      </c>
      <c r="B5048">
        <v>176.78845214843699</v>
      </c>
      <c r="C5048">
        <v>29.1001682281494</v>
      </c>
      <c r="D5048">
        <v>1125.30004882812</v>
      </c>
    </row>
    <row r="5049" spans="1:4" x14ac:dyDescent="0.3">
      <c r="A5049" s="1">
        <v>43356</v>
      </c>
      <c r="B5049">
        <v>178.67657470703099</v>
      </c>
      <c r="C5049">
        <v>28.817926406860298</v>
      </c>
      <c r="D5049">
        <v>1125.75</v>
      </c>
    </row>
    <row r="5050" spans="1:4" x14ac:dyDescent="0.3">
      <c r="A5050" s="1">
        <v>43357</v>
      </c>
      <c r="B5050">
        <v>178.15374755859301</v>
      </c>
      <c r="C5050">
        <v>28.895786285400298</v>
      </c>
      <c r="D5050">
        <v>1120.55004882812</v>
      </c>
    </row>
    <row r="5051" spans="1:4" x14ac:dyDescent="0.3">
      <c r="A5051" s="1">
        <v>43360</v>
      </c>
      <c r="B5051">
        <v>175.58773803710901</v>
      </c>
      <c r="C5051">
        <v>29.314283370971602</v>
      </c>
      <c r="D5051">
        <v>1120.90002441406</v>
      </c>
    </row>
    <row r="5052" spans="1:4" x14ac:dyDescent="0.3">
      <c r="A5052" s="1">
        <v>43361</v>
      </c>
      <c r="B5052">
        <v>177.04016113281199</v>
      </c>
      <c r="C5052">
        <v>29.0709724426269</v>
      </c>
      <c r="D5052">
        <v>1125.61999511718</v>
      </c>
    </row>
    <row r="5053" spans="1:4" x14ac:dyDescent="0.3">
      <c r="A5053" s="1">
        <v>43362</v>
      </c>
      <c r="B5053">
        <v>176.90460205078099</v>
      </c>
      <c r="C5053">
        <v>29.1001682281494</v>
      </c>
      <c r="D5053">
        <v>1120.80004882812</v>
      </c>
    </row>
    <row r="5054" spans="1:4" x14ac:dyDescent="0.3">
      <c r="A5054" s="1">
        <v>43363</v>
      </c>
      <c r="B5054">
        <v>178.86050415039</v>
      </c>
      <c r="C5054">
        <v>28.7984600067138</v>
      </c>
      <c r="D5054">
        <v>1122.25</v>
      </c>
    </row>
    <row r="5055" spans="1:4" x14ac:dyDescent="0.3">
      <c r="A5055" s="1">
        <v>43364</v>
      </c>
      <c r="B5055">
        <v>177.88259887695301</v>
      </c>
      <c r="C5055">
        <v>28.934715270996001</v>
      </c>
      <c r="D5055">
        <v>1116.40002441406</v>
      </c>
    </row>
    <row r="5056" spans="1:4" x14ac:dyDescent="0.3">
      <c r="A5056" s="1">
        <v>43367</v>
      </c>
      <c r="B5056">
        <v>178.37731933593699</v>
      </c>
      <c r="C5056">
        <v>28.856855392456001</v>
      </c>
      <c r="D5056">
        <v>1114.09997558593</v>
      </c>
    </row>
    <row r="5057" spans="1:4" x14ac:dyDescent="0.3">
      <c r="A5057" s="1">
        <v>43368</v>
      </c>
      <c r="B5057">
        <v>178.61978149414</v>
      </c>
      <c r="C5057">
        <v>28.817926406860298</v>
      </c>
      <c r="D5057">
        <v>1117.84997558593</v>
      </c>
    </row>
    <row r="5058" spans="1:4" x14ac:dyDescent="0.3">
      <c r="A5058" s="1">
        <v>43369</v>
      </c>
      <c r="B5058">
        <v>178.74589538574199</v>
      </c>
      <c r="C5058">
        <v>28.810111999511701</v>
      </c>
      <c r="D5058">
        <v>1115.82995605468</v>
      </c>
    </row>
    <row r="5059" spans="1:4" x14ac:dyDescent="0.3">
      <c r="A5059" s="1">
        <v>43370</v>
      </c>
      <c r="B5059">
        <v>180.25914001464801</v>
      </c>
      <c r="C5059">
        <v>28.5659580230712</v>
      </c>
      <c r="D5059">
        <v>1114.17004394531</v>
      </c>
    </row>
    <row r="5060" spans="1:4" x14ac:dyDescent="0.3">
      <c r="A5060" s="1">
        <v>43371</v>
      </c>
      <c r="B5060">
        <v>180.22032165527301</v>
      </c>
      <c r="C5060">
        <v>28.575727462768501</v>
      </c>
      <c r="D5060">
        <v>1112.31005859375</v>
      </c>
    </row>
    <row r="5061" spans="1:4" x14ac:dyDescent="0.3">
      <c r="A5061" s="1">
        <v>43374</v>
      </c>
      <c r="B5061">
        <v>180.58895874023401</v>
      </c>
      <c r="C5061">
        <v>28.526891708373999</v>
      </c>
      <c r="D5061">
        <v>1109.01000976562</v>
      </c>
    </row>
    <row r="5062" spans="1:4" x14ac:dyDescent="0.3">
      <c r="A5062" s="1">
        <v>43375</v>
      </c>
      <c r="B5062">
        <v>180.18151855468699</v>
      </c>
      <c r="C5062">
        <v>28.605024337768501</v>
      </c>
      <c r="D5062">
        <v>1112.25</v>
      </c>
    </row>
    <row r="5063" spans="1:4" x14ac:dyDescent="0.3">
      <c r="A5063" s="1">
        <v>43376</v>
      </c>
      <c r="B5063">
        <v>180.37554931640599</v>
      </c>
      <c r="C5063">
        <v>28.5464267730712</v>
      </c>
      <c r="D5063">
        <v>1117.5</v>
      </c>
    </row>
    <row r="5064" spans="1:4" x14ac:dyDescent="0.3">
      <c r="A5064" s="1">
        <v>43377</v>
      </c>
      <c r="B5064">
        <v>176.91259765625</v>
      </c>
      <c r="C5064">
        <v>29.1128616333007</v>
      </c>
      <c r="D5064">
        <v>1125.42004394531</v>
      </c>
    </row>
    <row r="5065" spans="1:4" x14ac:dyDescent="0.3">
      <c r="A5065" s="1">
        <v>43378</v>
      </c>
      <c r="B5065">
        <v>174.74940490722599</v>
      </c>
      <c r="C5065">
        <v>29.4644470214843</v>
      </c>
      <c r="D5065">
        <v>1132.90002441406</v>
      </c>
    </row>
    <row r="5066" spans="1:4" x14ac:dyDescent="0.3">
      <c r="A5066" s="1">
        <v>43381</v>
      </c>
      <c r="B5066">
        <v>173.68240356445301</v>
      </c>
      <c r="C5066">
        <v>29.649999618530199</v>
      </c>
      <c r="D5066">
        <v>1131.09997558593</v>
      </c>
    </row>
    <row r="5067" spans="1:4" x14ac:dyDescent="0.3">
      <c r="A5067" s="1">
        <v>43382</v>
      </c>
      <c r="B5067">
        <v>174.245025634765</v>
      </c>
      <c r="C5067">
        <v>29.571870803833001</v>
      </c>
      <c r="D5067">
        <v>1133.19995117187</v>
      </c>
    </row>
    <row r="5068" spans="1:4" x14ac:dyDescent="0.3">
      <c r="A5068" s="1">
        <v>43383</v>
      </c>
      <c r="B5068">
        <v>166.58183288574199</v>
      </c>
      <c r="C5068">
        <v>30.880537033081001</v>
      </c>
      <c r="D5068">
        <v>1132.40002441406</v>
      </c>
    </row>
    <row r="5069" spans="1:4" x14ac:dyDescent="0.3">
      <c r="A5069" s="1">
        <v>43384</v>
      </c>
      <c r="B5069">
        <v>164.51568603515599</v>
      </c>
      <c r="C5069">
        <v>31.261411666870099</v>
      </c>
      <c r="D5069">
        <v>1142.84997558593</v>
      </c>
    </row>
    <row r="5070" spans="1:4" x14ac:dyDescent="0.3">
      <c r="A5070" s="1">
        <v>43385</v>
      </c>
      <c r="B5070">
        <v>169.09422302246</v>
      </c>
      <c r="C5070">
        <v>30.382463455200099</v>
      </c>
      <c r="D5070">
        <v>1134.30004882812</v>
      </c>
    </row>
    <row r="5071" spans="1:4" x14ac:dyDescent="0.3">
      <c r="A5071" s="1">
        <v>43388</v>
      </c>
      <c r="B5071">
        <v>167.04745483398401</v>
      </c>
      <c r="C5071">
        <v>30.763341903686499</v>
      </c>
      <c r="D5071">
        <v>1131.18994140625</v>
      </c>
    </row>
    <row r="5072" spans="1:4" x14ac:dyDescent="0.3">
      <c r="A5072" s="1">
        <v>43389</v>
      </c>
      <c r="B5072">
        <v>171.90724182128901</v>
      </c>
      <c r="C5072">
        <v>29.8843879699707</v>
      </c>
      <c r="D5072">
        <v>1135.17004394531</v>
      </c>
    </row>
    <row r="5073" spans="1:4" x14ac:dyDescent="0.3">
      <c r="A5073" s="1">
        <v>43390</v>
      </c>
      <c r="B5073">
        <v>171.97515869140599</v>
      </c>
      <c r="C5073">
        <v>29.845323562621999</v>
      </c>
      <c r="D5073">
        <v>1122.15002441406</v>
      </c>
    </row>
    <row r="5074" spans="1:4" x14ac:dyDescent="0.3">
      <c r="A5074" s="1">
        <v>43391</v>
      </c>
      <c r="B5074">
        <v>167.988357543945</v>
      </c>
      <c r="C5074">
        <v>30.538719177246001</v>
      </c>
      <c r="D5074">
        <v>1127.09997558593</v>
      </c>
    </row>
    <row r="5075" spans="1:4" x14ac:dyDescent="0.3">
      <c r="A5075" s="1">
        <v>43392</v>
      </c>
      <c r="B5075">
        <v>167.83314514160099</v>
      </c>
      <c r="C5075">
        <v>30.577785491943299</v>
      </c>
      <c r="D5075">
        <v>1136.59997558593</v>
      </c>
    </row>
    <row r="5076" spans="1:4" x14ac:dyDescent="0.3">
      <c r="A5076" s="1">
        <v>43395</v>
      </c>
      <c r="B5076">
        <v>168.69648742675699</v>
      </c>
      <c r="C5076">
        <v>30.431291580200099</v>
      </c>
      <c r="D5076">
        <v>1131.59997558593</v>
      </c>
    </row>
    <row r="5077" spans="1:4" x14ac:dyDescent="0.3">
      <c r="A5077" s="1">
        <v>43396</v>
      </c>
      <c r="B5077">
        <v>168.07568359375</v>
      </c>
      <c r="C5077">
        <v>30.538719177246001</v>
      </c>
      <c r="D5077">
        <v>1131.25</v>
      </c>
    </row>
    <row r="5078" spans="1:4" x14ac:dyDescent="0.3">
      <c r="A5078" s="1">
        <v>43397</v>
      </c>
      <c r="B5078">
        <v>160.383377075195</v>
      </c>
      <c r="C5078">
        <v>31.964570999145501</v>
      </c>
      <c r="D5078">
        <v>1136.64001464843</v>
      </c>
    </row>
    <row r="5079" spans="1:4" x14ac:dyDescent="0.3">
      <c r="A5079" s="1">
        <v>43398</v>
      </c>
      <c r="B5079">
        <v>165.93190002441401</v>
      </c>
      <c r="C5079">
        <v>30.880537033081001</v>
      </c>
      <c r="D5079">
        <v>1137.56005859375</v>
      </c>
    </row>
    <row r="5080" spans="1:4" x14ac:dyDescent="0.3">
      <c r="A5080" s="1">
        <v>43399</v>
      </c>
      <c r="B5080">
        <v>161.66383361816401</v>
      </c>
      <c r="C5080">
        <v>31.642292022705</v>
      </c>
      <c r="D5080">
        <v>1135.22998046875</v>
      </c>
    </row>
    <row r="5081" spans="1:4" x14ac:dyDescent="0.3">
      <c r="A5081" s="1">
        <v>43402</v>
      </c>
      <c r="B5081">
        <v>158.33662414550699</v>
      </c>
      <c r="C5081">
        <v>32.228260040283203</v>
      </c>
      <c r="D5081">
        <v>1139.5</v>
      </c>
    </row>
    <row r="5082" spans="1:4" x14ac:dyDescent="0.3">
      <c r="A5082" s="1">
        <v>43403</v>
      </c>
      <c r="B5082">
        <v>160.94598388671801</v>
      </c>
      <c r="C5082">
        <v>31.769248962402301</v>
      </c>
      <c r="D5082">
        <v>1142.07995605468</v>
      </c>
    </row>
    <row r="5083" spans="1:4" x14ac:dyDescent="0.3">
      <c r="A5083" s="1">
        <v>43404</v>
      </c>
      <c r="B5083">
        <v>164.729080200195</v>
      </c>
      <c r="C5083">
        <v>31.066087722778299</v>
      </c>
      <c r="D5083">
        <v>1137.69995117187</v>
      </c>
    </row>
    <row r="5084" spans="1:4" x14ac:dyDescent="0.3">
      <c r="A5084" s="1">
        <v>43405</v>
      </c>
      <c r="B5084">
        <v>166.90191650390599</v>
      </c>
      <c r="C5084">
        <v>30.6266155242919</v>
      </c>
      <c r="D5084">
        <v>1140.96997070312</v>
      </c>
    </row>
    <row r="5085" spans="1:4" x14ac:dyDescent="0.3">
      <c r="A5085" s="1">
        <v>43406</v>
      </c>
      <c r="B5085">
        <v>164.30229187011699</v>
      </c>
      <c r="C5085">
        <v>31.095390319824201</v>
      </c>
      <c r="D5085">
        <v>1129.05004882812</v>
      </c>
    </row>
    <row r="5086" spans="1:4" x14ac:dyDescent="0.3">
      <c r="A5086" s="1">
        <v>43409</v>
      </c>
      <c r="B5086">
        <v>163.89489746093699</v>
      </c>
      <c r="C5086">
        <v>31.193052291870099</v>
      </c>
      <c r="D5086">
        <v>1116.09997558593</v>
      </c>
    </row>
    <row r="5087" spans="1:4" x14ac:dyDescent="0.3">
      <c r="A5087" s="1">
        <v>43410</v>
      </c>
      <c r="B5087">
        <v>165.13652038574199</v>
      </c>
      <c r="C5087">
        <v>30.948896408081001</v>
      </c>
      <c r="D5087">
        <v>1121.56005859375</v>
      </c>
    </row>
    <row r="5088" spans="1:4" x14ac:dyDescent="0.3">
      <c r="A5088" s="1">
        <v>43411</v>
      </c>
      <c r="B5088">
        <v>170.31645202636699</v>
      </c>
      <c r="C5088">
        <v>30.011346817016602</v>
      </c>
      <c r="D5088">
        <v>1119.94995117187</v>
      </c>
    </row>
    <row r="5089" spans="1:4" x14ac:dyDescent="0.3">
      <c r="A5089" s="1">
        <v>43412</v>
      </c>
      <c r="B5089">
        <v>169.22999572753901</v>
      </c>
      <c r="C5089">
        <v>30.187139511108398</v>
      </c>
      <c r="D5089">
        <v>1115.36999511718</v>
      </c>
    </row>
    <row r="5090" spans="1:4" x14ac:dyDescent="0.3">
      <c r="A5090" s="1">
        <v>43413</v>
      </c>
      <c r="B5090">
        <v>166.37809753417901</v>
      </c>
      <c r="C5090">
        <v>30.694978713989201</v>
      </c>
      <c r="D5090">
        <v>1119.56994628906</v>
      </c>
    </row>
    <row r="5091" spans="1:4" x14ac:dyDescent="0.3">
      <c r="A5091" s="1">
        <v>43416</v>
      </c>
      <c r="B5091">
        <v>161.34373474121</v>
      </c>
      <c r="C5091">
        <v>31.612993240356399</v>
      </c>
      <c r="D5091">
        <v>1130.94995117187</v>
      </c>
    </row>
    <row r="5092" spans="1:4" x14ac:dyDescent="0.3">
      <c r="A5092" s="1">
        <v>43417</v>
      </c>
      <c r="B5092">
        <v>161.47950744628901</v>
      </c>
      <c r="C5092">
        <v>31.603227615356399</v>
      </c>
      <c r="D5092">
        <v>1137.4599609375</v>
      </c>
    </row>
    <row r="5093" spans="1:4" x14ac:dyDescent="0.3">
      <c r="A5093" s="1">
        <v>43418</v>
      </c>
      <c r="B5093">
        <v>160.24761962890599</v>
      </c>
      <c r="C5093">
        <v>31.886445999145501</v>
      </c>
      <c r="D5093">
        <v>1131.13000488281</v>
      </c>
    </row>
    <row r="5094" spans="1:4" x14ac:dyDescent="0.3">
      <c r="A5094" s="1">
        <v>43419</v>
      </c>
      <c r="B5094">
        <v>163.05094909667901</v>
      </c>
      <c r="C5094">
        <v>31.310245513916001</v>
      </c>
      <c r="D5094">
        <v>1131.19995117187</v>
      </c>
    </row>
    <row r="5095" spans="1:4" x14ac:dyDescent="0.3">
      <c r="A5095" s="1">
        <v>43420</v>
      </c>
      <c r="B5095">
        <v>162.47866821289</v>
      </c>
      <c r="C5095">
        <v>31.4176712036132</v>
      </c>
      <c r="D5095">
        <v>1127</v>
      </c>
    </row>
    <row r="5096" spans="1:4" x14ac:dyDescent="0.3">
      <c r="A5096" s="1">
        <v>43423</v>
      </c>
      <c r="B5096">
        <v>157.20170593261699</v>
      </c>
      <c r="C5096">
        <v>32.452884674072202</v>
      </c>
      <c r="D5096">
        <v>1120.40002441406</v>
      </c>
    </row>
    <row r="5097" spans="1:4" x14ac:dyDescent="0.3">
      <c r="A5097" s="1">
        <v>43424</v>
      </c>
      <c r="B5097">
        <v>154.38865661621</v>
      </c>
      <c r="C5097">
        <v>33.029083251953097</v>
      </c>
      <c r="D5097">
        <v>1126.18994140625</v>
      </c>
    </row>
    <row r="5098" spans="1:4" x14ac:dyDescent="0.3">
      <c r="A5098" s="1">
        <v>43425</v>
      </c>
      <c r="B5098">
        <v>155.56239318847599</v>
      </c>
      <c r="C5098">
        <v>32.7946968078613</v>
      </c>
      <c r="D5098">
        <v>1128.40002441406</v>
      </c>
    </row>
    <row r="5099" spans="1:4" x14ac:dyDescent="0.3">
      <c r="A5099" s="1">
        <v>43426</v>
      </c>
      <c r="D5099">
        <v>1137.31005859375</v>
      </c>
    </row>
    <row r="5100" spans="1:4" x14ac:dyDescent="0.3">
      <c r="A5100" s="1">
        <v>43427</v>
      </c>
      <c r="B5100">
        <v>154.43722534179599</v>
      </c>
      <c r="C5100">
        <v>33.038856506347599</v>
      </c>
      <c r="D5100">
        <v>1135.5</v>
      </c>
    </row>
    <row r="5101" spans="1:4" x14ac:dyDescent="0.3">
      <c r="A5101" s="1">
        <v>43430</v>
      </c>
      <c r="B5101">
        <v>158.0068359375</v>
      </c>
      <c r="C5101">
        <v>32.267330169677699</v>
      </c>
      <c r="D5101">
        <v>1133.5</v>
      </c>
    </row>
    <row r="5102" spans="1:4" x14ac:dyDescent="0.3">
      <c r="A5102" s="1">
        <v>43431</v>
      </c>
      <c r="B5102">
        <v>158.54034423828099</v>
      </c>
      <c r="C5102">
        <v>32.159900665283203</v>
      </c>
      <c r="D5102">
        <v>1129.03002929687</v>
      </c>
    </row>
    <row r="5103" spans="1:4" x14ac:dyDescent="0.3">
      <c r="A5103" s="1">
        <v>43432</v>
      </c>
      <c r="B5103">
        <v>163.642654418945</v>
      </c>
      <c r="C5103">
        <v>31.144220352172798</v>
      </c>
      <c r="D5103">
        <v>1130.36999511718</v>
      </c>
    </row>
    <row r="5104" spans="1:4" x14ac:dyDescent="0.3">
      <c r="A5104" s="1">
        <v>43433</v>
      </c>
      <c r="B5104">
        <v>163.10917663574199</v>
      </c>
      <c r="C5104">
        <v>31.2516479492187</v>
      </c>
      <c r="D5104">
        <v>1121.11999511718</v>
      </c>
    </row>
    <row r="5105" spans="1:4" x14ac:dyDescent="0.3">
      <c r="A5105" s="1">
        <v>43434</v>
      </c>
      <c r="B5105">
        <v>164.29260253906199</v>
      </c>
      <c r="C5105">
        <v>31.007493972778299</v>
      </c>
      <c r="D5105">
        <v>1117.02001953125</v>
      </c>
    </row>
    <row r="5106" spans="1:4" x14ac:dyDescent="0.3">
      <c r="A5106" s="1">
        <v>43437</v>
      </c>
      <c r="B5106">
        <v>167.16384887695301</v>
      </c>
      <c r="C5106">
        <v>30.4898872375488</v>
      </c>
      <c r="D5106">
        <v>1117.15002441406</v>
      </c>
    </row>
    <row r="5107" spans="1:4" x14ac:dyDescent="0.3">
      <c r="A5107" s="1">
        <v>43438</v>
      </c>
      <c r="B5107">
        <v>160.75196838378901</v>
      </c>
      <c r="C5107">
        <v>31.642292022705</v>
      </c>
      <c r="D5107">
        <v>1108.30004882812</v>
      </c>
    </row>
    <row r="5108" spans="1:4" x14ac:dyDescent="0.3">
      <c r="A5108" s="1">
        <v>43439</v>
      </c>
      <c r="D5108">
        <v>1110.63000488281</v>
      </c>
    </row>
    <row r="5109" spans="1:4" x14ac:dyDescent="0.3">
      <c r="A5109" s="1">
        <v>43440</v>
      </c>
      <c r="B5109">
        <v>161.88693237304599</v>
      </c>
      <c r="C5109">
        <v>31.4469699859619</v>
      </c>
      <c r="D5109">
        <v>1111.66003417968</v>
      </c>
    </row>
    <row r="5110" spans="1:4" x14ac:dyDescent="0.3">
      <c r="A5110" s="1">
        <v>43441</v>
      </c>
      <c r="B5110">
        <v>156.54216003417901</v>
      </c>
      <c r="C5110">
        <v>32.482177734375</v>
      </c>
      <c r="D5110">
        <v>1119.59997558593</v>
      </c>
    </row>
    <row r="5111" spans="1:4" x14ac:dyDescent="0.3">
      <c r="A5111" s="1">
        <v>43444</v>
      </c>
      <c r="B5111">
        <v>158.18147277832</v>
      </c>
      <c r="C5111">
        <v>32.150135040283203</v>
      </c>
      <c r="D5111">
        <v>1122.69995117187</v>
      </c>
    </row>
    <row r="5112" spans="1:4" x14ac:dyDescent="0.3">
      <c r="A5112" s="1">
        <v>43445</v>
      </c>
      <c r="B5112">
        <v>158.70526123046801</v>
      </c>
      <c r="C5112">
        <v>32.081764221191399</v>
      </c>
      <c r="D5112">
        <v>1131.5</v>
      </c>
    </row>
    <row r="5113" spans="1:4" x14ac:dyDescent="0.3">
      <c r="A5113" s="1">
        <v>43446</v>
      </c>
      <c r="B5113">
        <v>160.10206604003901</v>
      </c>
      <c r="C5113">
        <v>31.7594890594482</v>
      </c>
      <c r="D5113">
        <v>1127.61999511718</v>
      </c>
    </row>
    <row r="5114" spans="1:4" x14ac:dyDescent="0.3">
      <c r="A5114" s="1">
        <v>43447</v>
      </c>
      <c r="B5114">
        <v>160.15060424804599</v>
      </c>
      <c r="C5114">
        <v>31.769248962402301</v>
      </c>
      <c r="D5114">
        <v>1123.84997558593</v>
      </c>
    </row>
    <row r="5115" spans="1:4" x14ac:dyDescent="0.3">
      <c r="A5115" s="1">
        <v>43448</v>
      </c>
      <c r="B5115">
        <v>156.25111389160099</v>
      </c>
      <c r="C5115">
        <v>32.560310363769503</v>
      </c>
      <c r="D5115">
        <v>1127.02001953125</v>
      </c>
    </row>
    <row r="5116" spans="1:4" x14ac:dyDescent="0.3">
      <c r="A5116" s="1">
        <v>43451</v>
      </c>
      <c r="B5116">
        <v>152.71049499511699</v>
      </c>
      <c r="C5116">
        <v>33.283008575439403</v>
      </c>
      <c r="D5116">
        <v>1131.65002441406</v>
      </c>
    </row>
    <row r="5117" spans="1:4" x14ac:dyDescent="0.3">
      <c r="A5117" s="1">
        <v>43452</v>
      </c>
      <c r="B5117">
        <v>153.67082214355401</v>
      </c>
      <c r="C5117">
        <v>33.058383941650298</v>
      </c>
      <c r="D5117">
        <v>1128.15002441406</v>
      </c>
    </row>
    <row r="5118" spans="1:4" x14ac:dyDescent="0.3">
      <c r="A5118" s="1">
        <v>43453</v>
      </c>
      <c r="B5118">
        <v>149.89747619628901</v>
      </c>
      <c r="C5118">
        <v>33.859203338622997</v>
      </c>
      <c r="D5118">
        <v>1125.06994628906</v>
      </c>
    </row>
    <row r="5119" spans="1:4" x14ac:dyDescent="0.3">
      <c r="A5119" s="1">
        <v>43454</v>
      </c>
      <c r="B5119">
        <v>147.72459411621</v>
      </c>
      <c r="C5119">
        <v>34.347511291503899</v>
      </c>
      <c r="D5119">
        <v>1128.13000488281</v>
      </c>
    </row>
    <row r="5120" spans="1:4" x14ac:dyDescent="0.3">
      <c r="A5120" s="1">
        <v>43455</v>
      </c>
      <c r="B5120">
        <v>143.14611816406199</v>
      </c>
      <c r="C5120">
        <v>35.451084136962798</v>
      </c>
      <c r="D5120">
        <v>1120.03002929687</v>
      </c>
    </row>
    <row r="5121" spans="1:4" x14ac:dyDescent="0.3">
      <c r="A5121" s="1">
        <v>43458</v>
      </c>
      <c r="B5121">
        <v>139.59635925292901</v>
      </c>
      <c r="C5121">
        <v>36.330039978027301</v>
      </c>
      <c r="D5121">
        <v>1127.5</v>
      </c>
    </row>
    <row r="5122" spans="1:4" x14ac:dyDescent="0.3">
      <c r="A5122" s="1">
        <v>43459</v>
      </c>
      <c r="D5122">
        <v>1123.22998046875</v>
      </c>
    </row>
    <row r="5123" spans="1:4" x14ac:dyDescent="0.3">
      <c r="A5123" s="1">
        <v>43460</v>
      </c>
      <c r="B5123">
        <v>148.31263732910099</v>
      </c>
      <c r="C5123">
        <v>34.1126708984375</v>
      </c>
      <c r="D5123">
        <v>1122.63000488281</v>
      </c>
    </row>
    <row r="5124" spans="1:4" x14ac:dyDescent="0.3">
      <c r="A5124" s="1">
        <v>43461</v>
      </c>
      <c r="B5124">
        <v>148.88659667968699</v>
      </c>
      <c r="C5124">
        <v>33.955963134765597</v>
      </c>
      <c r="D5124">
        <v>1123.52001953125</v>
      </c>
    </row>
    <row r="5125" spans="1:4" x14ac:dyDescent="0.3">
      <c r="A5125" s="1">
        <v>43462</v>
      </c>
      <c r="B5125">
        <v>148.80876159667901</v>
      </c>
      <c r="C5125">
        <v>33.995140075683501</v>
      </c>
      <c r="D5125">
        <v>1119.59997558593</v>
      </c>
    </row>
    <row r="5126" spans="1:4" x14ac:dyDescent="0.3">
      <c r="A5126" s="1">
        <v>43465</v>
      </c>
      <c r="B5126">
        <v>150.06364440917901</v>
      </c>
      <c r="C5126">
        <v>33.691524505615199</v>
      </c>
      <c r="D5126">
        <v>1116.30004882812</v>
      </c>
    </row>
    <row r="5127" spans="1:4" x14ac:dyDescent="0.3">
      <c r="A5127" s="1">
        <v>43466</v>
      </c>
      <c r="D5127">
        <v>1112.5</v>
      </c>
    </row>
    <row r="5128" spans="1:4" x14ac:dyDescent="0.3">
      <c r="A5128" s="1">
        <v>43467</v>
      </c>
      <c r="B5128">
        <v>150.66683959960901</v>
      </c>
      <c r="C5128">
        <v>33.593582153320298</v>
      </c>
      <c r="D5128">
        <v>1113.80004882812</v>
      </c>
    </row>
    <row r="5129" spans="1:4" x14ac:dyDescent="0.3">
      <c r="A5129" s="1">
        <v>43468</v>
      </c>
      <c r="B5129">
        <v>145.74444580078099</v>
      </c>
      <c r="C5129">
        <v>34.719894409179602</v>
      </c>
      <c r="D5129">
        <v>1122.18005371093</v>
      </c>
    </row>
    <row r="5130" spans="1:4" x14ac:dyDescent="0.3">
      <c r="A5130" s="1">
        <v>43469</v>
      </c>
      <c r="B5130">
        <v>151.98010253906199</v>
      </c>
      <c r="C5130">
        <v>33.1528511047363</v>
      </c>
      <c r="D5130">
        <v>1124.11999511718</v>
      </c>
    </row>
    <row r="5131" spans="1:4" x14ac:dyDescent="0.3">
      <c r="A5131" s="1">
        <v>43472</v>
      </c>
      <c r="B5131">
        <v>153.789459228515</v>
      </c>
      <c r="C5131">
        <v>32.829647064208899</v>
      </c>
      <c r="D5131">
        <v>1114.40002441406</v>
      </c>
    </row>
    <row r="5132" spans="1:4" x14ac:dyDescent="0.3">
      <c r="A5132" s="1">
        <v>43473</v>
      </c>
      <c r="B5132">
        <v>155.18058776855401</v>
      </c>
      <c r="C5132">
        <v>32.496650695800703</v>
      </c>
      <c r="D5132">
        <v>1116.40002441406</v>
      </c>
    </row>
    <row r="5133" spans="1:4" x14ac:dyDescent="0.3">
      <c r="A5133" s="1">
        <v>43474</v>
      </c>
      <c r="B5133">
        <v>156.44525146484301</v>
      </c>
      <c r="C5133">
        <v>32.281177520751903</v>
      </c>
      <c r="D5133">
        <v>1121.05004882812</v>
      </c>
    </row>
    <row r="5134" spans="1:4" x14ac:dyDescent="0.3">
      <c r="A5134" s="1">
        <v>43475</v>
      </c>
      <c r="B5134">
        <v>156.89268493652301</v>
      </c>
      <c r="C5134">
        <v>32.193035125732401</v>
      </c>
      <c r="D5134">
        <v>1118.67004394531</v>
      </c>
    </row>
    <row r="5135" spans="1:4" x14ac:dyDescent="0.3">
      <c r="A5135" s="1">
        <v>43476</v>
      </c>
      <c r="B5135">
        <v>156.31874084472599</v>
      </c>
      <c r="C5135">
        <v>32.271389007568303</v>
      </c>
      <c r="D5135">
        <v>1116.55004882812</v>
      </c>
    </row>
    <row r="5136" spans="1:4" x14ac:dyDescent="0.3">
      <c r="A5136" s="1">
        <v>43479</v>
      </c>
      <c r="B5136">
        <v>154.93736267089801</v>
      </c>
      <c r="C5136">
        <v>32.575004577636697</v>
      </c>
      <c r="D5136">
        <v>1118.59997558593</v>
      </c>
    </row>
    <row r="5137" spans="1:4" x14ac:dyDescent="0.3">
      <c r="A5137" s="1">
        <v>43480</v>
      </c>
      <c r="B5137">
        <v>157.96281433105401</v>
      </c>
      <c r="C5137">
        <v>31.9579753875732</v>
      </c>
      <c r="D5137">
        <v>1122</v>
      </c>
    </row>
    <row r="5138" spans="1:4" x14ac:dyDescent="0.3">
      <c r="A5138" s="1">
        <v>43481</v>
      </c>
      <c r="B5138">
        <v>157.93357849121</v>
      </c>
      <c r="C5138">
        <v>31.9579753875732</v>
      </c>
      <c r="D5138">
        <v>1122.40002441406</v>
      </c>
    </row>
    <row r="5139" spans="1:4" x14ac:dyDescent="0.3">
      <c r="A5139" s="1">
        <v>43482</v>
      </c>
      <c r="B5139">
        <v>159.17874145507801</v>
      </c>
      <c r="C5139">
        <v>31.7229194641113</v>
      </c>
      <c r="D5139">
        <v>1118.77001953125</v>
      </c>
    </row>
    <row r="5140" spans="1:4" x14ac:dyDescent="0.3">
      <c r="A5140" s="1">
        <v>43483</v>
      </c>
      <c r="B5140">
        <v>160.75466918945301</v>
      </c>
      <c r="C5140">
        <v>31.399715423583899</v>
      </c>
      <c r="D5140">
        <v>1120.55004882812</v>
      </c>
    </row>
    <row r="5141" spans="1:4" x14ac:dyDescent="0.3">
      <c r="A5141" s="1">
        <v>43486</v>
      </c>
      <c r="D5141">
        <v>1125.7900390625</v>
      </c>
    </row>
    <row r="5142" spans="1:4" x14ac:dyDescent="0.3">
      <c r="A5142" s="1">
        <v>43487</v>
      </c>
      <c r="B5142">
        <v>157.53472900390599</v>
      </c>
      <c r="C5142">
        <v>32.026535034179602</v>
      </c>
      <c r="D5142">
        <v>1132.36999511718</v>
      </c>
    </row>
    <row r="5143" spans="1:4" x14ac:dyDescent="0.3">
      <c r="A5143" s="1">
        <v>43488</v>
      </c>
      <c r="B5143">
        <v>157.738998413085</v>
      </c>
      <c r="C5143">
        <v>31.9971504211425</v>
      </c>
      <c r="D5143">
        <v>1130.15002441406</v>
      </c>
    </row>
    <row r="5144" spans="1:4" x14ac:dyDescent="0.3">
      <c r="A5144" s="1">
        <v>43489</v>
      </c>
      <c r="B5144">
        <v>158.760482788085</v>
      </c>
      <c r="C5144">
        <v>31.801273345947202</v>
      </c>
      <c r="D5144">
        <v>1125.32995605468</v>
      </c>
    </row>
    <row r="5145" spans="1:4" x14ac:dyDescent="0.3">
      <c r="A5145" s="1">
        <v>43490</v>
      </c>
      <c r="B5145">
        <v>160.65740966796801</v>
      </c>
      <c r="C5145">
        <v>31.429100036621001</v>
      </c>
      <c r="D5145">
        <v>1126.75</v>
      </c>
    </row>
    <row r="5146" spans="1:4" x14ac:dyDescent="0.3">
      <c r="A5146" s="1">
        <v>43493</v>
      </c>
      <c r="B5146">
        <v>158.67294311523401</v>
      </c>
      <c r="C5146">
        <v>31.830652236938398</v>
      </c>
      <c r="D5146">
        <v>1118.01000976562</v>
      </c>
    </row>
    <row r="5147" spans="1:4" x14ac:dyDescent="0.3">
      <c r="A5147" s="1">
        <v>43494</v>
      </c>
      <c r="B5147">
        <v>157.17485046386699</v>
      </c>
      <c r="C5147">
        <v>32.134273529052699</v>
      </c>
      <c r="D5147">
        <v>1119.69995117187</v>
      </c>
    </row>
    <row r="5148" spans="1:4" x14ac:dyDescent="0.3">
      <c r="A5148" s="1">
        <v>43495</v>
      </c>
      <c r="B5148">
        <v>161.17294311523401</v>
      </c>
      <c r="C5148">
        <v>31.272392272949201</v>
      </c>
      <c r="D5148">
        <v>1117.86999511718</v>
      </c>
    </row>
    <row r="5149" spans="1:4" x14ac:dyDescent="0.3">
      <c r="A5149" s="1">
        <v>43496</v>
      </c>
      <c r="B5149">
        <v>163.58557128906199</v>
      </c>
      <c r="C5149">
        <v>30.8316631317138</v>
      </c>
      <c r="D5149">
        <v>1109</v>
      </c>
    </row>
    <row r="5150" spans="1:4" x14ac:dyDescent="0.3">
      <c r="A5150" s="1">
        <v>43497</v>
      </c>
      <c r="B5150">
        <v>162.89483642578099</v>
      </c>
      <c r="C5150">
        <v>30.998161315917901</v>
      </c>
      <c r="D5150">
        <v>1111.55004882812</v>
      </c>
    </row>
    <row r="5151" spans="1:4" x14ac:dyDescent="0.3">
      <c r="A5151" s="1">
        <v>43500</v>
      </c>
      <c r="B5151">
        <v>164.91825866699199</v>
      </c>
      <c r="C5151">
        <v>30.606399536132798</v>
      </c>
      <c r="D5151">
        <v>1118.30004882812</v>
      </c>
    </row>
    <row r="5152" spans="1:4" x14ac:dyDescent="0.3">
      <c r="A5152" s="1">
        <v>43501</v>
      </c>
      <c r="B5152">
        <v>166.37747192382801</v>
      </c>
      <c r="C5152">
        <v>30.3419589996337</v>
      </c>
      <c r="D5152">
        <v>1121.09997558593</v>
      </c>
    </row>
    <row r="5153" spans="1:4" x14ac:dyDescent="0.3">
      <c r="A5153" s="1">
        <v>43502</v>
      </c>
      <c r="B5153">
        <v>165.88131713867099</v>
      </c>
      <c r="C5153">
        <v>30.449693679809499</v>
      </c>
      <c r="D5153">
        <v>1118.69995117187</v>
      </c>
    </row>
    <row r="5154" spans="1:4" x14ac:dyDescent="0.3">
      <c r="A5154" s="1">
        <v>43503</v>
      </c>
      <c r="B5154">
        <v>163.65364074707</v>
      </c>
      <c r="C5154">
        <v>30.861042022705</v>
      </c>
      <c r="D5154">
        <v>1121.63000488281</v>
      </c>
    </row>
    <row r="5155" spans="1:4" x14ac:dyDescent="0.3">
      <c r="A5155" s="1">
        <v>43504</v>
      </c>
      <c r="B5155">
        <v>163.97470092773401</v>
      </c>
      <c r="C5155">
        <v>30.792486190795898</v>
      </c>
      <c r="D5155">
        <v>1123.75</v>
      </c>
    </row>
    <row r="5156" spans="1:4" x14ac:dyDescent="0.3">
      <c r="A5156" s="1">
        <v>43507</v>
      </c>
      <c r="B5156">
        <v>163.81903076171801</v>
      </c>
      <c r="C5156">
        <v>30.8316631317138</v>
      </c>
      <c r="D5156">
        <v>1122.88000488281</v>
      </c>
    </row>
    <row r="5157" spans="1:4" x14ac:dyDescent="0.3">
      <c r="A5157" s="1">
        <v>43508</v>
      </c>
      <c r="B5157">
        <v>166.24125671386699</v>
      </c>
      <c r="C5157">
        <v>30.371339797973601</v>
      </c>
      <c r="D5157">
        <v>1125.02001953125</v>
      </c>
    </row>
    <row r="5158" spans="1:4" x14ac:dyDescent="0.3">
      <c r="A5158" s="1">
        <v>43509</v>
      </c>
      <c r="B5158">
        <v>166.35803222656199</v>
      </c>
      <c r="C5158">
        <v>30.361549377441399</v>
      </c>
      <c r="D5158">
        <v>1120.30004882812</v>
      </c>
    </row>
    <row r="5159" spans="1:4" x14ac:dyDescent="0.3">
      <c r="A5159" s="1">
        <v>43510</v>
      </c>
      <c r="B5159">
        <v>166.56228637695301</v>
      </c>
      <c r="C5159">
        <v>30.3419589996337</v>
      </c>
      <c r="D5159">
        <v>1123.71997070312</v>
      </c>
    </row>
    <row r="5160" spans="1:4" x14ac:dyDescent="0.3">
      <c r="A5160" s="1">
        <v>43511</v>
      </c>
      <c r="B5160">
        <v>167.26271057128901</v>
      </c>
      <c r="C5160">
        <v>30.204845428466701</v>
      </c>
      <c r="D5160">
        <v>1128.30004882812</v>
      </c>
    </row>
    <row r="5161" spans="1:4" x14ac:dyDescent="0.3">
      <c r="A5161" s="1">
        <v>43514</v>
      </c>
      <c r="D5161">
        <v>1125.31005859375</v>
      </c>
    </row>
    <row r="5162" spans="1:4" x14ac:dyDescent="0.3">
      <c r="A5162" s="1">
        <v>43515</v>
      </c>
      <c r="B5162">
        <v>167.59346008300699</v>
      </c>
      <c r="C5162">
        <v>30.1558742523193</v>
      </c>
      <c r="D5162">
        <v>1124.28002929687</v>
      </c>
    </row>
    <row r="5163" spans="1:4" x14ac:dyDescent="0.3">
      <c r="A5163" s="1">
        <v>43516</v>
      </c>
      <c r="B5163">
        <v>167.56428527832</v>
      </c>
      <c r="C5163">
        <v>30.1656684875488</v>
      </c>
      <c r="D5163">
        <v>1121.42004394531</v>
      </c>
    </row>
    <row r="5164" spans="1:4" x14ac:dyDescent="0.3">
      <c r="A5164" s="1">
        <v>43517</v>
      </c>
      <c r="B5164">
        <v>166.951416015625</v>
      </c>
      <c r="C5164">
        <v>30.273401260375898</v>
      </c>
      <c r="D5164">
        <v>1121.71997070312</v>
      </c>
    </row>
    <row r="5165" spans="1:4" x14ac:dyDescent="0.3">
      <c r="A5165" s="1">
        <v>43518</v>
      </c>
      <c r="B5165">
        <v>168.18687438964801</v>
      </c>
      <c r="C5165">
        <v>30.048137664794901</v>
      </c>
      <c r="D5165">
        <v>1124.15002441406</v>
      </c>
    </row>
    <row r="5166" spans="1:4" x14ac:dyDescent="0.3">
      <c r="A5166" s="1">
        <v>43521</v>
      </c>
      <c r="B5166">
        <v>168.79972839355401</v>
      </c>
      <c r="C5166">
        <v>29.940402984619102</v>
      </c>
      <c r="D5166">
        <v>1122.31005859375</v>
      </c>
    </row>
    <row r="5167" spans="1:4" x14ac:dyDescent="0.3">
      <c r="A5167" s="1">
        <v>43522</v>
      </c>
      <c r="B5167">
        <v>168.974838256835</v>
      </c>
      <c r="C5167">
        <v>29.920814514160099</v>
      </c>
      <c r="D5167">
        <v>1117.19995117187</v>
      </c>
    </row>
    <row r="5168" spans="1:4" x14ac:dyDescent="0.3">
      <c r="A5168" s="1">
        <v>43523</v>
      </c>
      <c r="B5168">
        <v>168.86784362792901</v>
      </c>
      <c r="C5168">
        <v>29.9501953125</v>
      </c>
      <c r="D5168">
        <v>1114.30004882812</v>
      </c>
    </row>
    <row r="5169" spans="1:4" x14ac:dyDescent="0.3">
      <c r="A5169" s="1">
        <v>43524</v>
      </c>
      <c r="B5169">
        <v>168.478744506835</v>
      </c>
      <c r="C5169">
        <v>30.028549194335898</v>
      </c>
      <c r="D5169">
        <v>1115.09997558593</v>
      </c>
    </row>
    <row r="5170" spans="1:4" x14ac:dyDescent="0.3">
      <c r="A5170" s="1">
        <v>43525</v>
      </c>
      <c r="B5170">
        <v>169.646072387695</v>
      </c>
      <c r="C5170">
        <v>29.803285598754801</v>
      </c>
      <c r="D5170">
        <v>1124.21997070312</v>
      </c>
    </row>
    <row r="5171" spans="1:4" x14ac:dyDescent="0.3">
      <c r="A5171" s="1">
        <v>43528</v>
      </c>
      <c r="B5171">
        <v>169.67523193359301</v>
      </c>
      <c r="C5171">
        <v>29.822877883911101</v>
      </c>
      <c r="D5171">
        <v>1126.81005859375</v>
      </c>
    </row>
    <row r="5172" spans="1:4" x14ac:dyDescent="0.3">
      <c r="A5172" s="1">
        <v>43529</v>
      </c>
      <c r="B5172">
        <v>169.80171203613199</v>
      </c>
      <c r="C5172">
        <v>29.793495178222599</v>
      </c>
      <c r="D5172">
        <v>1128.15002441406</v>
      </c>
    </row>
    <row r="5173" spans="1:4" x14ac:dyDescent="0.3">
      <c r="A5173" s="1">
        <v>43530</v>
      </c>
      <c r="B5173">
        <v>168.83863830566401</v>
      </c>
      <c r="C5173">
        <v>29.979579925537099</v>
      </c>
      <c r="D5173">
        <v>1126.19995117187</v>
      </c>
    </row>
    <row r="5174" spans="1:4" x14ac:dyDescent="0.3">
      <c r="A5174" s="1">
        <v>43531</v>
      </c>
      <c r="B5174">
        <v>166.76658630371</v>
      </c>
      <c r="C5174">
        <v>30.3419589996337</v>
      </c>
      <c r="D5174">
        <v>1127</v>
      </c>
    </row>
    <row r="5175" spans="1:4" x14ac:dyDescent="0.3">
      <c r="A5175" s="1">
        <v>43532</v>
      </c>
      <c r="B5175">
        <v>166.51368713378901</v>
      </c>
      <c r="C5175">
        <v>30.400722503662099</v>
      </c>
      <c r="D5175">
        <v>1133.06994628906</v>
      </c>
    </row>
    <row r="5176" spans="1:4" x14ac:dyDescent="0.3">
      <c r="A5176" s="1">
        <v>43535</v>
      </c>
      <c r="B5176">
        <v>169.97683715820301</v>
      </c>
      <c r="C5176">
        <v>29.764110565185501</v>
      </c>
      <c r="D5176">
        <v>1134.06005859375</v>
      </c>
    </row>
    <row r="5177" spans="1:4" x14ac:dyDescent="0.3">
      <c r="A5177" s="1">
        <v>43536</v>
      </c>
      <c r="B5177">
        <v>170.91067504882801</v>
      </c>
      <c r="C5177">
        <v>29.607402801513601</v>
      </c>
      <c r="D5177">
        <v>1130.77001953125</v>
      </c>
    </row>
    <row r="5178" spans="1:4" x14ac:dyDescent="0.3">
      <c r="A5178" s="1">
        <v>43537</v>
      </c>
      <c r="B5178">
        <v>172.19477844238199</v>
      </c>
      <c r="C5178">
        <v>29.3919353485107</v>
      </c>
      <c r="D5178">
        <v>1127.27001953125</v>
      </c>
    </row>
    <row r="5179" spans="1:4" x14ac:dyDescent="0.3">
      <c r="A5179" s="1">
        <v>43538</v>
      </c>
      <c r="B5179">
        <v>171.90298461914</v>
      </c>
      <c r="C5179">
        <v>29.4409065246582</v>
      </c>
      <c r="D5179">
        <v>1129.58996582031</v>
      </c>
    </row>
    <row r="5180" spans="1:4" x14ac:dyDescent="0.3">
      <c r="A5180" s="1">
        <v>43539</v>
      </c>
      <c r="B5180">
        <v>173.49833679199199</v>
      </c>
      <c r="C5180">
        <v>29.186264038085898</v>
      </c>
      <c r="D5180">
        <v>1135.42004394531</v>
      </c>
    </row>
    <row r="5181" spans="1:4" x14ac:dyDescent="0.3">
      <c r="A5181" s="1">
        <v>43542</v>
      </c>
      <c r="B5181">
        <v>173.91157531738199</v>
      </c>
      <c r="C5181">
        <v>29.10791015625</v>
      </c>
      <c r="D5181">
        <v>1132.72998046875</v>
      </c>
    </row>
    <row r="5182" spans="1:4" x14ac:dyDescent="0.3">
      <c r="A5182" s="1">
        <v>43543</v>
      </c>
      <c r="B5182">
        <v>174.49629211425699</v>
      </c>
      <c r="C5182">
        <v>29.019762039184499</v>
      </c>
      <c r="D5182">
        <v>1131.19995117187</v>
      </c>
    </row>
    <row r="5183" spans="1:4" x14ac:dyDescent="0.3">
      <c r="A5183" s="1">
        <v>43544</v>
      </c>
      <c r="B5183">
        <v>175.188217163085</v>
      </c>
      <c r="C5183">
        <v>28.892988204956001</v>
      </c>
      <c r="D5183">
        <v>1129.71997070312</v>
      </c>
    </row>
    <row r="5184" spans="1:4" x14ac:dyDescent="0.3">
      <c r="A5184" s="1">
        <v>43545</v>
      </c>
      <c r="B5184">
        <v>177.92677307128901</v>
      </c>
      <c r="C5184">
        <v>28.460575103759702</v>
      </c>
      <c r="D5184">
        <v>1125</v>
      </c>
    </row>
    <row r="5185" spans="1:4" x14ac:dyDescent="0.3">
      <c r="A5185" s="1">
        <v>43546</v>
      </c>
      <c r="B5185">
        <v>174.01875305175699</v>
      </c>
      <c r="C5185">
        <v>29.099367141723601</v>
      </c>
      <c r="D5185">
        <v>1127.77001953125</v>
      </c>
    </row>
    <row r="5186" spans="1:4" x14ac:dyDescent="0.3">
      <c r="A5186" s="1">
        <v>43549</v>
      </c>
      <c r="B5186">
        <v>173.68739318847599</v>
      </c>
      <c r="C5186">
        <v>29.138677597045898</v>
      </c>
      <c r="D5186">
        <v>1135.14001464843</v>
      </c>
    </row>
    <row r="5187" spans="1:4" x14ac:dyDescent="0.3">
      <c r="A5187" s="1">
        <v>43550</v>
      </c>
      <c r="B5187">
        <v>174.49629211425699</v>
      </c>
      <c r="C5187">
        <v>29.020748138427699</v>
      </c>
      <c r="D5187">
        <v>1133.84997558593</v>
      </c>
    </row>
    <row r="5188" spans="1:4" x14ac:dyDescent="0.3">
      <c r="A5188" s="1">
        <v>43551</v>
      </c>
      <c r="B5188">
        <v>173.37553405761699</v>
      </c>
      <c r="C5188">
        <v>29.1976413726806</v>
      </c>
      <c r="D5188">
        <v>1133.93005371093</v>
      </c>
    </row>
    <row r="5189" spans="1:4" x14ac:dyDescent="0.3">
      <c r="A5189" s="1">
        <v>43552</v>
      </c>
      <c r="B5189">
        <v>173.775131225585</v>
      </c>
      <c r="C5189">
        <v>29.138677597045898</v>
      </c>
      <c r="D5189">
        <v>1138.5</v>
      </c>
    </row>
    <row r="5190" spans="1:4" x14ac:dyDescent="0.3">
      <c r="A5190" s="1">
        <v>43553</v>
      </c>
      <c r="B5190">
        <v>175.09074401855401</v>
      </c>
      <c r="C5190">
        <v>28.912641525268501</v>
      </c>
      <c r="D5190">
        <v>1134.31994628906</v>
      </c>
    </row>
    <row r="5191" spans="1:4" x14ac:dyDescent="0.3">
      <c r="A5191" s="1">
        <v>43556</v>
      </c>
      <c r="B5191">
        <v>177.41024780273401</v>
      </c>
      <c r="C5191">
        <v>28.529371261596602</v>
      </c>
      <c r="D5191">
        <v>1136.69995117187</v>
      </c>
    </row>
    <row r="5192" spans="1:4" x14ac:dyDescent="0.3">
      <c r="A5192" s="1">
        <v>43557</v>
      </c>
      <c r="B5192">
        <v>178.08268737792901</v>
      </c>
      <c r="C5192">
        <v>28.440921783447202</v>
      </c>
      <c r="D5192">
        <v>1132.67004394531</v>
      </c>
    </row>
    <row r="5193" spans="1:4" x14ac:dyDescent="0.3">
      <c r="A5193" s="1">
        <v>43558</v>
      </c>
      <c r="B5193">
        <v>179.10600280761699</v>
      </c>
      <c r="C5193">
        <v>28.2836818695068</v>
      </c>
      <c r="D5193">
        <v>1136.39001464843</v>
      </c>
    </row>
    <row r="5194" spans="1:4" x14ac:dyDescent="0.3">
      <c r="A5194" s="1">
        <v>43559</v>
      </c>
      <c r="B5194">
        <v>179.03779602050699</v>
      </c>
      <c r="C5194">
        <v>28.293508529663001</v>
      </c>
      <c r="D5194">
        <v>1133.53002929687</v>
      </c>
    </row>
    <row r="5195" spans="1:4" x14ac:dyDescent="0.3">
      <c r="A5195" s="1">
        <v>43560</v>
      </c>
      <c r="B5195">
        <v>179.963607788085</v>
      </c>
      <c r="C5195">
        <v>28.16575050354</v>
      </c>
      <c r="D5195">
        <v>1134.30004882812</v>
      </c>
    </row>
    <row r="5196" spans="1:4" x14ac:dyDescent="0.3">
      <c r="A5196" s="1">
        <v>43563</v>
      </c>
      <c r="B5196">
        <v>180.42166137695301</v>
      </c>
      <c r="C5196">
        <v>28.087129592895501</v>
      </c>
      <c r="D5196">
        <v>1136.68994140625</v>
      </c>
    </row>
    <row r="5197" spans="1:4" x14ac:dyDescent="0.3">
      <c r="A5197" s="1">
        <v>43564</v>
      </c>
      <c r="B5197">
        <v>179.78819274902301</v>
      </c>
      <c r="C5197">
        <v>28.205060958862301</v>
      </c>
      <c r="D5197">
        <v>1141.10998535156</v>
      </c>
    </row>
    <row r="5198" spans="1:4" x14ac:dyDescent="0.3">
      <c r="A5198" s="1">
        <v>43565</v>
      </c>
      <c r="B5198">
        <v>180.75303649902301</v>
      </c>
      <c r="C5198">
        <v>28.0576477050781</v>
      </c>
      <c r="D5198">
        <v>1140.09997558593</v>
      </c>
    </row>
    <row r="5199" spans="1:4" x14ac:dyDescent="0.3">
      <c r="A5199" s="1">
        <v>43566</v>
      </c>
      <c r="B5199">
        <v>180.32420349121</v>
      </c>
      <c r="C5199">
        <v>28.116611480712798</v>
      </c>
      <c r="D5199">
        <v>1135.90002441406</v>
      </c>
    </row>
    <row r="5200" spans="1:4" x14ac:dyDescent="0.3">
      <c r="A5200" s="1">
        <v>43567</v>
      </c>
      <c r="B5200">
        <v>181.10383605957</v>
      </c>
      <c r="C5200">
        <v>27.998680114746001</v>
      </c>
      <c r="D5200">
        <v>1140.98999023437</v>
      </c>
    </row>
    <row r="5201" spans="1:4" x14ac:dyDescent="0.3">
      <c r="A5201" s="1">
        <v>43570</v>
      </c>
      <c r="B5201">
        <v>181.13308715820301</v>
      </c>
      <c r="C5201">
        <v>27.9888515472412</v>
      </c>
      <c r="D5201">
        <v>1133.43005371093</v>
      </c>
    </row>
    <row r="5202" spans="1:4" x14ac:dyDescent="0.3">
      <c r="A5202" s="1">
        <v>43571</v>
      </c>
      <c r="B5202">
        <v>181.75682067871</v>
      </c>
      <c r="C5202">
        <v>27.910232543945298</v>
      </c>
      <c r="D5202">
        <v>1133.19995117187</v>
      </c>
    </row>
    <row r="5203" spans="1:4" x14ac:dyDescent="0.3">
      <c r="A5203" s="1">
        <v>43572</v>
      </c>
      <c r="B5203">
        <v>182.39028930664</v>
      </c>
      <c r="C5203">
        <v>27.821784973144499</v>
      </c>
      <c r="D5203">
        <v>1135.69995117187</v>
      </c>
    </row>
    <row r="5204" spans="1:4" x14ac:dyDescent="0.3">
      <c r="A5204" s="1">
        <v>43573</v>
      </c>
      <c r="B5204">
        <v>182.62417602539</v>
      </c>
      <c r="C5204">
        <v>27.782478332519499</v>
      </c>
      <c r="D5204">
        <v>1130.19995117187</v>
      </c>
    </row>
    <row r="5205" spans="1:4" x14ac:dyDescent="0.3">
      <c r="A5205" s="1">
        <v>43574</v>
      </c>
      <c r="D5205">
        <v>1136.10998535156</v>
      </c>
    </row>
    <row r="5206" spans="1:4" x14ac:dyDescent="0.3">
      <c r="A5206" s="1">
        <v>43577</v>
      </c>
      <c r="B5206">
        <v>183.14068603515599</v>
      </c>
      <c r="C5206">
        <v>27.7136840820312</v>
      </c>
      <c r="D5206">
        <v>1134.5</v>
      </c>
    </row>
    <row r="5207" spans="1:4" x14ac:dyDescent="0.3">
      <c r="A5207" s="1">
        <v>43578</v>
      </c>
      <c r="B5207">
        <v>185.46990966796801</v>
      </c>
      <c r="C5207">
        <v>27.3697204589843</v>
      </c>
      <c r="D5207">
        <v>1140.0400390625</v>
      </c>
    </row>
    <row r="5208" spans="1:4" x14ac:dyDescent="0.3">
      <c r="A5208" s="1">
        <v>43579</v>
      </c>
      <c r="B5208">
        <v>184.88520812988199</v>
      </c>
      <c r="C5208">
        <v>27.46799659729</v>
      </c>
      <c r="D5208">
        <v>1142</v>
      </c>
    </row>
    <row r="5209" spans="1:4" x14ac:dyDescent="0.3">
      <c r="A5209" s="1">
        <v>43580</v>
      </c>
      <c r="B5209">
        <v>185.63562011718699</v>
      </c>
      <c r="C5209">
        <v>27.3500652313232</v>
      </c>
      <c r="D5209">
        <v>1155.26000976562</v>
      </c>
    </row>
    <row r="5210" spans="1:4" x14ac:dyDescent="0.3">
      <c r="A5210" s="1">
        <v>43581</v>
      </c>
      <c r="B5210">
        <v>185.80126953125</v>
      </c>
      <c r="C5210">
        <v>27.340234756469702</v>
      </c>
      <c r="D5210">
        <v>1159</v>
      </c>
    </row>
    <row r="5211" spans="1:4" x14ac:dyDescent="0.3">
      <c r="A5211" s="1">
        <v>43584</v>
      </c>
      <c r="B5211">
        <v>186.161849975585</v>
      </c>
      <c r="C5211">
        <v>27.2910976409912</v>
      </c>
      <c r="D5211">
        <v>1157.72998046875</v>
      </c>
    </row>
    <row r="5212" spans="1:4" x14ac:dyDescent="0.3">
      <c r="A5212" s="1">
        <v>43585</v>
      </c>
      <c r="B5212">
        <v>184.71949768066401</v>
      </c>
      <c r="C5212">
        <v>27.507303237915</v>
      </c>
      <c r="D5212">
        <v>1158.7900390625</v>
      </c>
    </row>
    <row r="5213" spans="1:4" x14ac:dyDescent="0.3">
      <c r="A5213" s="1">
        <v>43586</v>
      </c>
      <c r="B5213">
        <v>184.12504577636699</v>
      </c>
      <c r="C5213">
        <v>27.615407943725501</v>
      </c>
      <c r="D5213">
        <v>1163.26000976562</v>
      </c>
    </row>
    <row r="5214" spans="1:4" x14ac:dyDescent="0.3">
      <c r="A5214" s="1">
        <v>43587</v>
      </c>
      <c r="B5214">
        <v>183.32589721679599</v>
      </c>
      <c r="C5214">
        <v>27.7136840820312</v>
      </c>
      <c r="D5214">
        <v>1164.67004394531</v>
      </c>
    </row>
    <row r="5215" spans="1:4" x14ac:dyDescent="0.3">
      <c r="A5215" s="1">
        <v>43588</v>
      </c>
      <c r="B5215">
        <v>186.24957275390599</v>
      </c>
      <c r="C5215">
        <v>27.27144241333</v>
      </c>
      <c r="D5215">
        <v>1166.10998535156</v>
      </c>
    </row>
    <row r="5216" spans="1:4" x14ac:dyDescent="0.3">
      <c r="A5216" s="1">
        <v>43591</v>
      </c>
      <c r="B5216">
        <v>185.10934448242099</v>
      </c>
      <c r="C5216">
        <v>27.428684234619102</v>
      </c>
      <c r="D5216">
        <v>1163.32995605468</v>
      </c>
    </row>
    <row r="5217" spans="1:4" x14ac:dyDescent="0.3">
      <c r="A5217" s="1">
        <v>43592</v>
      </c>
      <c r="B5217">
        <v>181.50341796875</v>
      </c>
      <c r="C5217">
        <v>27.9888515472412</v>
      </c>
      <c r="D5217">
        <v>1168.05004882812</v>
      </c>
    </row>
    <row r="5218" spans="1:4" x14ac:dyDescent="0.3">
      <c r="A5218" s="1">
        <v>43593</v>
      </c>
      <c r="B5218">
        <v>181.04539489746</v>
      </c>
      <c r="C5218">
        <v>28.0773010253906</v>
      </c>
      <c r="D5218">
        <v>1171.30004882812</v>
      </c>
    </row>
    <row r="5219" spans="1:4" x14ac:dyDescent="0.3">
      <c r="A5219" s="1">
        <v>43594</v>
      </c>
      <c r="B5219">
        <v>180.07083129882801</v>
      </c>
      <c r="C5219">
        <v>28.195232391357401</v>
      </c>
      <c r="D5219">
        <v>1172.18994140625</v>
      </c>
    </row>
    <row r="5220" spans="1:4" x14ac:dyDescent="0.3">
      <c r="A5220" s="1">
        <v>43595</v>
      </c>
      <c r="B5220">
        <v>180.29495239257801</v>
      </c>
      <c r="C5220">
        <v>28.1854038238525</v>
      </c>
      <c r="D5220">
        <v>1179.18994140625</v>
      </c>
    </row>
    <row r="5221" spans="1:4" x14ac:dyDescent="0.3">
      <c r="A5221" s="1">
        <v>43598</v>
      </c>
      <c r="B5221">
        <v>174.03826904296801</v>
      </c>
      <c r="C5221">
        <v>29.168157577514599</v>
      </c>
      <c r="D5221">
        <v>1174.42004394531</v>
      </c>
    </row>
    <row r="5222" spans="1:4" x14ac:dyDescent="0.3">
      <c r="A5222" s="1">
        <v>43599</v>
      </c>
      <c r="B5222">
        <v>175.94841003417901</v>
      </c>
      <c r="C5222">
        <v>28.863506317138601</v>
      </c>
      <c r="D5222">
        <v>1187.18005371093</v>
      </c>
    </row>
    <row r="5223" spans="1:4" x14ac:dyDescent="0.3">
      <c r="A5223" s="1">
        <v>43600</v>
      </c>
      <c r="B5223">
        <v>178.43353271484301</v>
      </c>
      <c r="C5223">
        <v>28.440921783447202</v>
      </c>
      <c r="D5223">
        <v>1186.93005371093</v>
      </c>
    </row>
    <row r="5224" spans="1:4" x14ac:dyDescent="0.3">
      <c r="A5224" s="1">
        <v>43601</v>
      </c>
      <c r="B5224">
        <v>180.22671508789</v>
      </c>
      <c r="C5224">
        <v>28.155921936035099</v>
      </c>
      <c r="D5224">
        <v>1186.0400390625</v>
      </c>
    </row>
    <row r="5225" spans="1:4" x14ac:dyDescent="0.3">
      <c r="A5225" s="1">
        <v>43602</v>
      </c>
      <c r="B5225">
        <v>178.38481140136699</v>
      </c>
      <c r="C5225">
        <v>28.4704055786132</v>
      </c>
      <c r="D5225">
        <v>1190.48999023437</v>
      </c>
    </row>
    <row r="5226" spans="1:4" x14ac:dyDescent="0.3">
      <c r="A5226" s="1">
        <v>43605</v>
      </c>
      <c r="B5226">
        <v>175.37342834472599</v>
      </c>
      <c r="C5226">
        <v>28.932298660278299</v>
      </c>
      <c r="D5226">
        <v>1193.82995605468</v>
      </c>
    </row>
    <row r="5227" spans="1:4" x14ac:dyDescent="0.3">
      <c r="A5227" s="1">
        <v>43606</v>
      </c>
      <c r="B5227">
        <v>177.20558166503901</v>
      </c>
      <c r="C5227">
        <v>28.666955947875898</v>
      </c>
      <c r="D5227">
        <v>1193.32995605468</v>
      </c>
    </row>
    <row r="5228" spans="1:4" x14ac:dyDescent="0.3">
      <c r="A5228" s="1">
        <v>43607</v>
      </c>
      <c r="B5228">
        <v>176.41618347167901</v>
      </c>
      <c r="C5228">
        <v>28.765230178833001</v>
      </c>
    </row>
    <row r="5229" spans="1:4" x14ac:dyDescent="0.3">
      <c r="A5229" s="1">
        <v>43608</v>
      </c>
      <c r="B5229">
        <v>173.71664428710901</v>
      </c>
      <c r="C5229">
        <v>29.227123260498001</v>
      </c>
      <c r="D5229">
        <v>1188.80004882812</v>
      </c>
    </row>
    <row r="5230" spans="1:4" x14ac:dyDescent="0.3">
      <c r="A5230" s="1">
        <v>43609</v>
      </c>
      <c r="B5230">
        <v>173.62892150878901</v>
      </c>
      <c r="C5230">
        <v>29.246778488159102</v>
      </c>
      <c r="D5230">
        <v>1188.80004882812</v>
      </c>
    </row>
    <row r="5231" spans="1:4" x14ac:dyDescent="0.3">
      <c r="A5231" s="1">
        <v>43612</v>
      </c>
      <c r="D5231">
        <v>1185</v>
      </c>
    </row>
    <row r="5232" spans="1:4" x14ac:dyDescent="0.3">
      <c r="A5232" s="1">
        <v>43613</v>
      </c>
      <c r="B5232">
        <v>172.97601318359301</v>
      </c>
      <c r="C5232">
        <v>29.374536514282202</v>
      </c>
      <c r="D5232">
        <v>1182.31005859375</v>
      </c>
    </row>
    <row r="5233" spans="1:4" x14ac:dyDescent="0.3">
      <c r="A5233" s="1">
        <v>43614</v>
      </c>
      <c r="B5233">
        <v>171.55307006835901</v>
      </c>
      <c r="C5233">
        <v>29.610399246215799</v>
      </c>
      <c r="D5233">
        <v>1187.57995605468</v>
      </c>
    </row>
    <row r="5234" spans="1:4" x14ac:dyDescent="0.3">
      <c r="A5234" s="1">
        <v>43615</v>
      </c>
      <c r="B5234">
        <v>172.27430725097599</v>
      </c>
      <c r="C5234">
        <v>29.472810745239201</v>
      </c>
      <c r="D5234">
        <v>1192.2099609375</v>
      </c>
    </row>
    <row r="5235" spans="1:4" x14ac:dyDescent="0.3">
      <c r="A5235" s="1">
        <v>43616</v>
      </c>
      <c r="B5235">
        <v>169.52598571777301</v>
      </c>
      <c r="C5235">
        <v>29.9641914367675</v>
      </c>
      <c r="D5235">
        <v>1188.38000488281</v>
      </c>
    </row>
    <row r="5236" spans="1:4" x14ac:dyDescent="0.3">
      <c r="A5236" s="1">
        <v>43619</v>
      </c>
      <c r="B5236">
        <v>165.79342651367099</v>
      </c>
      <c r="C5236">
        <v>30.612810134887599</v>
      </c>
      <c r="D5236">
        <v>1187.86999511718</v>
      </c>
    </row>
    <row r="5237" spans="1:4" x14ac:dyDescent="0.3">
      <c r="A5237" s="1">
        <v>43620</v>
      </c>
      <c r="B5237">
        <v>170.46160888671801</v>
      </c>
      <c r="C5237">
        <v>29.7774658203125</v>
      </c>
      <c r="D5237">
        <v>1178.34997558593</v>
      </c>
    </row>
    <row r="5238" spans="1:4" x14ac:dyDescent="0.3">
      <c r="A5238" s="1">
        <v>43621</v>
      </c>
      <c r="B5238">
        <v>171.72853088378901</v>
      </c>
      <c r="C5238">
        <v>29.541603088378899</v>
      </c>
      <c r="D5238">
        <v>1176.05004882812</v>
      </c>
    </row>
    <row r="5239" spans="1:4" x14ac:dyDescent="0.3">
      <c r="A5239" s="1">
        <v>43622</v>
      </c>
      <c r="B5239">
        <v>173.09292602539</v>
      </c>
      <c r="C5239">
        <v>29.3155708312988</v>
      </c>
      <c r="D5239">
        <v>1178.73999023437</v>
      </c>
    </row>
    <row r="5240" spans="1:4" x14ac:dyDescent="0.3">
      <c r="A5240" s="1">
        <v>43623</v>
      </c>
      <c r="B5240">
        <v>176.43569946289</v>
      </c>
      <c r="C5240">
        <v>28.775058746337798</v>
      </c>
      <c r="D5240">
        <v>1177</v>
      </c>
    </row>
    <row r="5241" spans="1:4" x14ac:dyDescent="0.3">
      <c r="A5241" s="1">
        <v>43626</v>
      </c>
      <c r="B5241">
        <v>178.49203491210901</v>
      </c>
      <c r="C5241">
        <v>28.450748443603501</v>
      </c>
      <c r="D5241">
        <v>1180.76000976562</v>
      </c>
    </row>
    <row r="5242" spans="1:4" x14ac:dyDescent="0.3">
      <c r="A5242" s="1">
        <v>43627</v>
      </c>
      <c r="B5242">
        <v>178.73565673828099</v>
      </c>
      <c r="C5242">
        <v>28.391782760620099</v>
      </c>
      <c r="D5242">
        <v>1182.09997558593</v>
      </c>
    </row>
    <row r="5243" spans="1:4" x14ac:dyDescent="0.3">
      <c r="A5243" s="1">
        <v>43628</v>
      </c>
      <c r="B5243">
        <v>177.70260620117099</v>
      </c>
      <c r="C5243">
        <v>28.568677902221602</v>
      </c>
      <c r="D5243">
        <v>1177.97998046875</v>
      </c>
    </row>
    <row r="5244" spans="1:4" x14ac:dyDescent="0.3">
      <c r="A5244" s="1">
        <v>43629</v>
      </c>
      <c r="B5244">
        <v>178.75515747070301</v>
      </c>
      <c r="C5244">
        <v>28.411439895629801</v>
      </c>
      <c r="D5244">
        <v>1183.43005371093</v>
      </c>
    </row>
    <row r="5245" spans="1:4" x14ac:dyDescent="0.3">
      <c r="A5245" s="1">
        <v>43630</v>
      </c>
      <c r="B5245">
        <v>177.99499511718699</v>
      </c>
      <c r="C5245">
        <v>28.529371261596602</v>
      </c>
      <c r="D5245">
        <v>1181.07995605468</v>
      </c>
    </row>
    <row r="5246" spans="1:4" x14ac:dyDescent="0.3">
      <c r="A5246" s="1">
        <v>43633</v>
      </c>
      <c r="B5246">
        <v>179.06701660156199</v>
      </c>
      <c r="C5246">
        <v>28.381954193115199</v>
      </c>
      <c r="D5246">
        <v>1185.89001464843</v>
      </c>
    </row>
    <row r="5247" spans="1:4" x14ac:dyDescent="0.3">
      <c r="A5247" s="1">
        <v>43634</v>
      </c>
      <c r="B5247">
        <v>181.66912841796801</v>
      </c>
      <c r="C5247">
        <v>27.9495449066162</v>
      </c>
      <c r="D5247">
        <v>1185.34997558593</v>
      </c>
    </row>
    <row r="5248" spans="1:4" x14ac:dyDescent="0.3">
      <c r="A5248" s="1">
        <v>43635</v>
      </c>
      <c r="B5248">
        <v>182.351318359375</v>
      </c>
      <c r="C5248">
        <v>27.8316116333007</v>
      </c>
      <c r="D5248">
        <v>1173.57995605468</v>
      </c>
    </row>
    <row r="5249" spans="1:4" x14ac:dyDescent="0.3">
      <c r="A5249" s="1">
        <v>43636</v>
      </c>
      <c r="B5249">
        <v>184.04705810546801</v>
      </c>
      <c r="C5249">
        <v>27.5957527160644</v>
      </c>
      <c r="D5249">
        <v>1170.30004882812</v>
      </c>
    </row>
    <row r="5250" spans="1:4" x14ac:dyDescent="0.3">
      <c r="A5250" s="1">
        <v>43637</v>
      </c>
      <c r="B5250">
        <v>183.774169921875</v>
      </c>
      <c r="C5250">
        <v>27.6448860168457</v>
      </c>
      <c r="D5250">
        <v>1157.2099609375</v>
      </c>
    </row>
    <row r="5251" spans="1:4" x14ac:dyDescent="0.3">
      <c r="A5251" s="1">
        <v>43640</v>
      </c>
      <c r="B5251">
        <v>183.78004455566401</v>
      </c>
      <c r="C5251">
        <v>27.635065078735298</v>
      </c>
      <c r="D5251">
        <v>1158.31005859375</v>
      </c>
    </row>
    <row r="5252" spans="1:4" x14ac:dyDescent="0.3">
      <c r="A5252" s="1">
        <v>43641</v>
      </c>
      <c r="B5252">
        <v>180.625228881835</v>
      </c>
      <c r="C5252">
        <v>28.120857238769499</v>
      </c>
      <c r="D5252">
        <v>1152.46997070312</v>
      </c>
    </row>
    <row r="5253" spans="1:4" x14ac:dyDescent="0.3">
      <c r="A5253" s="1">
        <v>43642</v>
      </c>
      <c r="B5253">
        <v>181.46519470214801</v>
      </c>
      <c r="C5253">
        <v>28.0023689270019</v>
      </c>
      <c r="D5253">
        <v>1155.7099609375</v>
      </c>
    </row>
    <row r="5254" spans="1:4" x14ac:dyDescent="0.3">
      <c r="A5254" s="1">
        <v>43643</v>
      </c>
      <c r="B5254">
        <v>182.15870666503901</v>
      </c>
      <c r="C5254">
        <v>27.883884429931602</v>
      </c>
      <c r="D5254">
        <v>1152.5</v>
      </c>
    </row>
    <row r="5255" spans="1:4" x14ac:dyDescent="0.3">
      <c r="A5255" s="1">
        <v>43644</v>
      </c>
      <c r="B5255">
        <v>182.393142700195</v>
      </c>
      <c r="C5255">
        <v>27.854261398315401</v>
      </c>
      <c r="D5255">
        <v>1155.51000976562</v>
      </c>
    </row>
    <row r="5256" spans="1:4" x14ac:dyDescent="0.3">
      <c r="A5256" s="1">
        <v>43647</v>
      </c>
      <c r="B5256">
        <v>184.85446166992099</v>
      </c>
      <c r="C5256">
        <v>27.498804092407202</v>
      </c>
      <c r="D5256">
        <v>1155.59997558593</v>
      </c>
    </row>
    <row r="5257" spans="1:4" x14ac:dyDescent="0.3">
      <c r="A5257" s="1">
        <v>43648</v>
      </c>
      <c r="B5257">
        <v>185.58697509765599</v>
      </c>
      <c r="C5257">
        <v>27.390188217163001</v>
      </c>
      <c r="D5257">
        <v>1159.75</v>
      </c>
    </row>
    <row r="5258" spans="1:4" x14ac:dyDescent="0.3">
      <c r="A5258" s="1">
        <v>43649</v>
      </c>
      <c r="B5258">
        <v>186.98368835449199</v>
      </c>
      <c r="C5258">
        <v>27.2025833129882</v>
      </c>
      <c r="D5258">
        <v>1165.57995605468</v>
      </c>
    </row>
    <row r="5259" spans="1:4" x14ac:dyDescent="0.3">
      <c r="A5259" s="1">
        <v>43650</v>
      </c>
      <c r="D5259">
        <v>1168.86999511718</v>
      </c>
    </row>
    <row r="5260" spans="1:4" x14ac:dyDescent="0.3">
      <c r="A5260" s="1">
        <v>43651</v>
      </c>
      <c r="B5260">
        <v>186.602783203125</v>
      </c>
      <c r="C5260">
        <v>27.2322082519531</v>
      </c>
      <c r="D5260">
        <v>1167.13000488281</v>
      </c>
    </row>
    <row r="5261" spans="1:4" x14ac:dyDescent="0.3">
      <c r="A5261" s="1">
        <v>43654</v>
      </c>
      <c r="B5261">
        <v>185.29397583007801</v>
      </c>
      <c r="C5261">
        <v>27.4296855926513</v>
      </c>
      <c r="D5261">
        <v>1174.02001953125</v>
      </c>
    </row>
    <row r="5262" spans="1:4" x14ac:dyDescent="0.3">
      <c r="A5262" s="1">
        <v>43655</v>
      </c>
      <c r="B5262">
        <v>186.22186279296801</v>
      </c>
      <c r="C5262">
        <v>27.291448593139599</v>
      </c>
      <c r="D5262">
        <v>1179.84997558593</v>
      </c>
    </row>
    <row r="5263" spans="1:4" x14ac:dyDescent="0.3">
      <c r="A5263" s="1">
        <v>43656</v>
      </c>
      <c r="B5263">
        <v>188.07763671875</v>
      </c>
      <c r="C5263">
        <v>27.024854660034102</v>
      </c>
      <c r="D5263">
        <v>1181.47998046875</v>
      </c>
    </row>
    <row r="5264" spans="1:4" x14ac:dyDescent="0.3">
      <c r="A5264" s="1">
        <v>43657</v>
      </c>
      <c r="B5264">
        <v>187.94087219238199</v>
      </c>
      <c r="C5264">
        <v>27.054475784301701</v>
      </c>
      <c r="D5264">
        <v>1175.53002929687</v>
      </c>
    </row>
    <row r="5265" spans="1:4" x14ac:dyDescent="0.3">
      <c r="A5265" s="1">
        <v>43658</v>
      </c>
      <c r="B5265">
        <v>189.02505493164</v>
      </c>
      <c r="C5265">
        <v>26.916242599487301</v>
      </c>
      <c r="D5265">
        <v>1174.07995605468</v>
      </c>
    </row>
    <row r="5266" spans="1:4" x14ac:dyDescent="0.3">
      <c r="A5266" s="1">
        <v>43661</v>
      </c>
      <c r="B5266">
        <v>189.630615234375</v>
      </c>
      <c r="C5266">
        <v>26.8372497558593</v>
      </c>
      <c r="D5266">
        <v>1176.41003417968</v>
      </c>
    </row>
    <row r="5267" spans="1:4" x14ac:dyDescent="0.3">
      <c r="A5267" s="1">
        <v>43662</v>
      </c>
      <c r="B5267">
        <v>188.653884887695</v>
      </c>
      <c r="C5267">
        <v>26.965612411498999</v>
      </c>
      <c r="D5267">
        <v>1178.43005371093</v>
      </c>
    </row>
    <row r="5268" spans="1:4" x14ac:dyDescent="0.3">
      <c r="A5268" s="1">
        <v>43663</v>
      </c>
      <c r="B5268">
        <v>187.72601318359301</v>
      </c>
      <c r="C5268">
        <v>27.09397315979</v>
      </c>
      <c r="D5268">
        <v>1177.88000488281</v>
      </c>
    </row>
    <row r="5269" spans="1:4" x14ac:dyDescent="0.3">
      <c r="A5269" s="1">
        <v>43664</v>
      </c>
      <c r="B5269">
        <v>187.94087219238199</v>
      </c>
      <c r="C5269">
        <v>27.044603347778299</v>
      </c>
      <c r="D5269">
        <v>1178.68994140625</v>
      </c>
    </row>
    <row r="5270" spans="1:4" x14ac:dyDescent="0.3">
      <c r="A5270" s="1">
        <v>43665</v>
      </c>
      <c r="B5270">
        <v>186.56369018554599</v>
      </c>
      <c r="C5270">
        <v>27.301324844360298</v>
      </c>
      <c r="D5270">
        <v>1170.77001953125</v>
      </c>
    </row>
    <row r="5271" spans="1:4" x14ac:dyDescent="0.3">
      <c r="A5271" s="1">
        <v>43668</v>
      </c>
      <c r="B5271">
        <v>188.04833984375</v>
      </c>
      <c r="C5271">
        <v>27.044603347778299</v>
      </c>
      <c r="D5271">
        <v>1175.10998535156</v>
      </c>
    </row>
    <row r="5272" spans="1:4" x14ac:dyDescent="0.3">
      <c r="A5272" s="1">
        <v>43669</v>
      </c>
      <c r="B5272">
        <v>189.27899169921801</v>
      </c>
      <c r="C5272">
        <v>26.8964939117431</v>
      </c>
      <c r="D5272">
        <v>1174.76000976562</v>
      </c>
    </row>
    <row r="5273" spans="1:4" x14ac:dyDescent="0.3">
      <c r="A5273" s="1">
        <v>43670</v>
      </c>
      <c r="B5273">
        <v>190.60734558105401</v>
      </c>
      <c r="C5273">
        <v>26.708889007568299</v>
      </c>
      <c r="D5273">
        <v>1176.80004882812</v>
      </c>
    </row>
    <row r="5274" spans="1:4" x14ac:dyDescent="0.3">
      <c r="A5274" s="1">
        <v>43671</v>
      </c>
      <c r="B5274">
        <v>188.80039978027301</v>
      </c>
      <c r="C5274">
        <v>26.975484848022401</v>
      </c>
      <c r="D5274">
        <v>1176.55004882812</v>
      </c>
    </row>
    <row r="5275" spans="1:4" x14ac:dyDescent="0.3">
      <c r="A5275" s="1">
        <v>43672</v>
      </c>
      <c r="B5275">
        <v>190.74406433105401</v>
      </c>
      <c r="C5275">
        <v>26.699018478393501</v>
      </c>
      <c r="D5275">
        <v>1182.39001464843</v>
      </c>
    </row>
    <row r="5276" spans="1:4" x14ac:dyDescent="0.3">
      <c r="A5276" s="1">
        <v>43675</v>
      </c>
      <c r="B5276">
        <v>190.08963012695301</v>
      </c>
      <c r="C5276">
        <v>26.7681369781494</v>
      </c>
      <c r="D5276">
        <v>1183.34997558593</v>
      </c>
    </row>
    <row r="5277" spans="1:4" x14ac:dyDescent="0.3">
      <c r="A5277" s="1">
        <v>43676</v>
      </c>
      <c r="B5277">
        <v>189.26922607421801</v>
      </c>
      <c r="C5277">
        <v>26.8964939117431</v>
      </c>
      <c r="D5277">
        <v>1181.84997558593</v>
      </c>
    </row>
    <row r="5278" spans="1:4" x14ac:dyDescent="0.3">
      <c r="A5278" s="1">
        <v>43677</v>
      </c>
      <c r="B5278">
        <v>186.651611328125</v>
      </c>
      <c r="C5278">
        <v>27.271703720092699</v>
      </c>
      <c r="D5278">
        <v>1180.65002441406</v>
      </c>
    </row>
    <row r="5279" spans="1:4" x14ac:dyDescent="0.3">
      <c r="A5279" s="1">
        <v>43678</v>
      </c>
      <c r="B5279">
        <v>185.72373962402301</v>
      </c>
      <c r="C5279">
        <v>27.419811248779201</v>
      </c>
      <c r="D5279">
        <v>1186.31005859375</v>
      </c>
    </row>
    <row r="5280" spans="1:4" x14ac:dyDescent="0.3">
      <c r="A5280" s="1">
        <v>43679</v>
      </c>
      <c r="B5280">
        <v>182.98889160156199</v>
      </c>
      <c r="C5280">
        <v>27.795019149780199</v>
      </c>
      <c r="D5280">
        <v>1194.75</v>
      </c>
    </row>
    <row r="5281" spans="1:4" x14ac:dyDescent="0.3">
      <c r="A5281" s="1">
        <v>43682</v>
      </c>
      <c r="B5281">
        <v>176.52301025390599</v>
      </c>
      <c r="C5281">
        <v>28.8120307922363</v>
      </c>
      <c r="D5281">
        <v>1203.93994140625</v>
      </c>
    </row>
    <row r="5282" spans="1:4" x14ac:dyDescent="0.3">
      <c r="A5282" s="1">
        <v>43683</v>
      </c>
      <c r="B5282">
        <v>178.99411010742099</v>
      </c>
      <c r="C5282">
        <v>28.407201766967699</v>
      </c>
      <c r="D5282">
        <v>1216.65002441406</v>
      </c>
    </row>
    <row r="5283" spans="1:4" x14ac:dyDescent="0.3">
      <c r="A5283" s="1">
        <v>43684</v>
      </c>
      <c r="B5283">
        <v>179.96104431152301</v>
      </c>
      <c r="C5283">
        <v>28.288713455200099</v>
      </c>
      <c r="D5283">
        <v>1212.53002929687</v>
      </c>
    </row>
    <row r="5284" spans="1:4" x14ac:dyDescent="0.3">
      <c r="A5284" s="1">
        <v>43685</v>
      </c>
      <c r="B5284">
        <v>183.87771606445301</v>
      </c>
      <c r="C5284">
        <v>27.666660308837798</v>
      </c>
      <c r="D5284">
        <v>1212.22998046875</v>
      </c>
    </row>
    <row r="5285" spans="1:4" x14ac:dyDescent="0.3">
      <c r="A5285" s="1">
        <v>43686</v>
      </c>
      <c r="B5285">
        <v>182.14891052246</v>
      </c>
      <c r="C5285">
        <v>27.9332561492919</v>
      </c>
      <c r="D5285">
        <v>1207.03002929687</v>
      </c>
    </row>
    <row r="5286" spans="1:4" x14ac:dyDescent="0.3">
      <c r="A5286" s="1">
        <v>43689</v>
      </c>
      <c r="B5286">
        <v>180.05871582031199</v>
      </c>
      <c r="C5286">
        <v>28.239343643188398</v>
      </c>
      <c r="D5286">
        <v>1213.19995117187</v>
      </c>
    </row>
    <row r="5287" spans="1:4" x14ac:dyDescent="0.3">
      <c r="A5287" s="1">
        <v>43690</v>
      </c>
      <c r="B5287">
        <v>184.00469970703099</v>
      </c>
      <c r="C5287">
        <v>27.607414245605401</v>
      </c>
      <c r="D5287">
        <v>1217.63000488281</v>
      </c>
    </row>
    <row r="5288" spans="1:4" x14ac:dyDescent="0.3">
      <c r="A5288" s="1">
        <v>43691</v>
      </c>
      <c r="B5288">
        <v>178.50573730468699</v>
      </c>
      <c r="C5288">
        <v>28.4565715789794</v>
      </c>
      <c r="D5288">
        <v>1204.72998046875</v>
      </c>
    </row>
    <row r="5289" spans="1:4" x14ac:dyDescent="0.3">
      <c r="A5289" s="1">
        <v>43692</v>
      </c>
      <c r="B5289">
        <v>178.30062866210901</v>
      </c>
      <c r="C5289">
        <v>28.476318359375</v>
      </c>
      <c r="D5289">
        <v>1215.64001464843</v>
      </c>
    </row>
    <row r="5290" spans="1:4" x14ac:dyDescent="0.3">
      <c r="A5290" s="1">
        <v>43693</v>
      </c>
      <c r="B5290">
        <v>181.16244506835901</v>
      </c>
      <c r="C5290">
        <v>28.031993865966701</v>
      </c>
      <c r="D5290">
        <v>1211.5</v>
      </c>
    </row>
    <row r="5291" spans="1:4" x14ac:dyDescent="0.3">
      <c r="A5291" s="1">
        <v>43696</v>
      </c>
      <c r="B5291">
        <v>184.04376220703099</v>
      </c>
      <c r="C5291">
        <v>27.607414245605401</v>
      </c>
      <c r="D5291">
        <v>1207.48999023437</v>
      </c>
    </row>
    <row r="5292" spans="1:4" x14ac:dyDescent="0.3">
      <c r="A5292" s="1">
        <v>43697</v>
      </c>
      <c r="B5292">
        <v>182.617752075195</v>
      </c>
      <c r="C5292">
        <v>27.804893493652301</v>
      </c>
      <c r="D5292">
        <v>1210.53002929687</v>
      </c>
    </row>
    <row r="5293" spans="1:4" x14ac:dyDescent="0.3">
      <c r="A5293" s="1">
        <v>43698</v>
      </c>
      <c r="B5293">
        <v>184.23908996582</v>
      </c>
      <c r="C5293">
        <v>27.5679206848144</v>
      </c>
      <c r="D5293">
        <v>1205.28002929687</v>
      </c>
    </row>
    <row r="5294" spans="1:4" x14ac:dyDescent="0.3">
      <c r="A5294" s="1">
        <v>43699</v>
      </c>
      <c r="B5294">
        <v>183.643295288085</v>
      </c>
      <c r="C5294">
        <v>27.656785964965799</v>
      </c>
      <c r="D5294">
        <v>1201.31994628906</v>
      </c>
    </row>
    <row r="5295" spans="1:4" x14ac:dyDescent="0.3">
      <c r="A5295" s="1">
        <v>43700</v>
      </c>
      <c r="B5295">
        <v>177.83180236816401</v>
      </c>
      <c r="C5295">
        <v>28.525686264038001</v>
      </c>
      <c r="D5295">
        <v>1208.56005859375</v>
      </c>
    </row>
    <row r="5296" spans="1:4" x14ac:dyDescent="0.3">
      <c r="A5296" s="1">
        <v>43703</v>
      </c>
      <c r="B5296">
        <v>180.517822265625</v>
      </c>
      <c r="C5296">
        <v>28.101108551025298</v>
      </c>
      <c r="D5296">
        <v>1212.65002441406</v>
      </c>
    </row>
    <row r="5297" spans="1:4" x14ac:dyDescent="0.3">
      <c r="A5297" s="1">
        <v>43704</v>
      </c>
      <c r="B5297">
        <v>180.13688659667901</v>
      </c>
      <c r="C5297">
        <v>28.160354614257798</v>
      </c>
      <c r="D5297">
        <v>1210.72998046875</v>
      </c>
    </row>
    <row r="5298" spans="1:4" x14ac:dyDescent="0.3">
      <c r="A5298" s="1">
        <v>43705</v>
      </c>
      <c r="B5298">
        <v>180.78150939941401</v>
      </c>
      <c r="C5298">
        <v>28.081363677978501</v>
      </c>
      <c r="D5298">
        <v>1210.76000976562</v>
      </c>
    </row>
    <row r="5299" spans="1:4" x14ac:dyDescent="0.3">
      <c r="A5299" s="1">
        <v>43706</v>
      </c>
      <c r="B5299">
        <v>183.545654296875</v>
      </c>
      <c r="C5299">
        <v>27.6469116210937</v>
      </c>
      <c r="D5299">
        <v>1211.36999511718</v>
      </c>
    </row>
    <row r="5300" spans="1:4" x14ac:dyDescent="0.3">
      <c r="A5300" s="1">
        <v>43707</v>
      </c>
      <c r="B5300">
        <v>183.10607910156199</v>
      </c>
      <c r="C5300">
        <v>27.716028213500898</v>
      </c>
      <c r="D5300">
        <v>1207.16003417968</v>
      </c>
    </row>
    <row r="5301" spans="1:4" x14ac:dyDescent="0.3">
      <c r="A5301" s="1">
        <v>43710</v>
      </c>
      <c r="D5301">
        <v>1209.15002441406</v>
      </c>
    </row>
    <row r="5302" spans="1:4" x14ac:dyDescent="0.3">
      <c r="A5302" s="1">
        <v>43711</v>
      </c>
      <c r="B5302">
        <v>181.32849121093699</v>
      </c>
      <c r="C5302">
        <v>28.0023689270019</v>
      </c>
      <c r="D5302">
        <v>1212.77001953125</v>
      </c>
    </row>
    <row r="5303" spans="1:4" x14ac:dyDescent="0.3">
      <c r="A5303" s="1">
        <v>43712</v>
      </c>
      <c r="B5303">
        <v>183.94610595703099</v>
      </c>
      <c r="C5303">
        <v>27.5876655578613</v>
      </c>
      <c r="D5303">
        <v>1210.47998046875</v>
      </c>
    </row>
    <row r="5304" spans="1:4" x14ac:dyDescent="0.3">
      <c r="A5304" s="1">
        <v>43713</v>
      </c>
      <c r="B5304">
        <v>187.31578063964801</v>
      </c>
      <c r="C5304">
        <v>27.084100723266602</v>
      </c>
      <c r="D5304">
        <v>1202.68994140625</v>
      </c>
    </row>
    <row r="5305" spans="1:4" x14ac:dyDescent="0.3">
      <c r="A5305" s="1">
        <v>43714</v>
      </c>
      <c r="B5305">
        <v>187.13020324707</v>
      </c>
      <c r="C5305">
        <v>27.113719940185501</v>
      </c>
      <c r="D5305">
        <v>1196</v>
      </c>
    </row>
    <row r="5306" spans="1:4" x14ac:dyDescent="0.3">
      <c r="A5306" s="1">
        <v>43717</v>
      </c>
      <c r="B5306">
        <v>186.73953247070301</v>
      </c>
      <c r="C5306">
        <v>27.18284034729</v>
      </c>
      <c r="D5306">
        <v>1191.61999511718</v>
      </c>
    </row>
    <row r="5307" spans="1:4" x14ac:dyDescent="0.3">
      <c r="A5307" s="1">
        <v>43718</v>
      </c>
      <c r="B5307">
        <v>186.20233154296801</v>
      </c>
      <c r="C5307">
        <v>27.242080688476499</v>
      </c>
      <c r="D5307">
        <v>1190.85998535156</v>
      </c>
    </row>
    <row r="5308" spans="1:4" x14ac:dyDescent="0.3">
      <c r="A5308" s="1">
        <v>43719</v>
      </c>
      <c r="B5308">
        <v>187.95065307617099</v>
      </c>
      <c r="C5308">
        <v>26.995235443115199</v>
      </c>
      <c r="D5308">
        <v>1189.5</v>
      </c>
    </row>
    <row r="5309" spans="1:4" x14ac:dyDescent="0.3">
      <c r="A5309" s="1">
        <v>43720</v>
      </c>
      <c r="B5309">
        <v>188.73204040527301</v>
      </c>
      <c r="C5309">
        <v>26.8964939117431</v>
      </c>
      <c r="D5309">
        <v>1189.80004882812</v>
      </c>
    </row>
    <row r="5310" spans="1:4" x14ac:dyDescent="0.3">
      <c r="A5310" s="1">
        <v>43721</v>
      </c>
      <c r="B5310">
        <v>188.05807495117099</v>
      </c>
      <c r="C5310">
        <v>26.995235443115199</v>
      </c>
      <c r="D5310">
        <v>1180.75</v>
      </c>
    </row>
    <row r="5311" spans="1:4" x14ac:dyDescent="0.3">
      <c r="A5311" s="1">
        <v>43724</v>
      </c>
      <c r="B5311">
        <v>187.21810913085901</v>
      </c>
      <c r="C5311">
        <v>27.133468627929599</v>
      </c>
      <c r="D5311">
        <v>1178.71997070312</v>
      </c>
    </row>
    <row r="5312" spans="1:4" x14ac:dyDescent="0.3">
      <c r="A5312" s="1">
        <v>43725</v>
      </c>
      <c r="B5312">
        <v>188.11669921875</v>
      </c>
      <c r="C5312">
        <v>26.995235443115199</v>
      </c>
      <c r="D5312">
        <v>1183.2900390625</v>
      </c>
    </row>
    <row r="5313" spans="1:4" x14ac:dyDescent="0.3">
      <c r="A5313" s="1">
        <v>43726</v>
      </c>
      <c r="B5313">
        <v>188.03855895996</v>
      </c>
      <c r="C5313">
        <v>27.0149822235107</v>
      </c>
      <c r="D5313">
        <v>1185.65002441406</v>
      </c>
    </row>
    <row r="5314" spans="1:4" x14ac:dyDescent="0.3">
      <c r="A5314" s="1">
        <v>43727</v>
      </c>
      <c r="B5314">
        <v>188.35111999511699</v>
      </c>
      <c r="C5314">
        <v>26.965612411498999</v>
      </c>
      <c r="D5314">
        <v>1189.55004882812</v>
      </c>
    </row>
    <row r="5315" spans="1:4" x14ac:dyDescent="0.3">
      <c r="A5315" s="1">
        <v>43728</v>
      </c>
      <c r="B5315">
        <v>186.35858154296801</v>
      </c>
      <c r="C5315">
        <v>27.242080688476499</v>
      </c>
      <c r="D5315">
        <v>1193.85998535156</v>
      </c>
    </row>
    <row r="5316" spans="1:4" x14ac:dyDescent="0.3">
      <c r="A5316" s="1">
        <v>43731</v>
      </c>
      <c r="B5316">
        <v>186.44078063964801</v>
      </c>
      <c r="C5316">
        <v>27.251955032348601</v>
      </c>
      <c r="D5316">
        <v>1193.13000488281</v>
      </c>
    </row>
    <row r="5317" spans="1:4" x14ac:dyDescent="0.3">
      <c r="A5317" s="1">
        <v>43732</v>
      </c>
      <c r="B5317">
        <v>183.96466064453099</v>
      </c>
      <c r="C5317">
        <v>27.627161026000898</v>
      </c>
      <c r="D5317">
        <v>1193.01000976562</v>
      </c>
    </row>
    <row r="5318" spans="1:4" x14ac:dyDescent="0.3">
      <c r="A5318" s="1">
        <v>43733</v>
      </c>
      <c r="B5318">
        <v>186.02973937988199</v>
      </c>
      <c r="C5318">
        <v>27.295024871826101</v>
      </c>
      <c r="D5318">
        <v>1193.93994140625</v>
      </c>
    </row>
    <row r="5319" spans="1:4" x14ac:dyDescent="0.3">
      <c r="A5319" s="1">
        <v>43734</v>
      </c>
      <c r="B5319">
        <v>185.34468078613199</v>
      </c>
      <c r="C5319">
        <v>27.4040832519531</v>
      </c>
      <c r="D5319">
        <v>1197.89001464843</v>
      </c>
    </row>
    <row r="5320" spans="1:4" x14ac:dyDescent="0.3">
      <c r="A5320" s="1">
        <v>43735</v>
      </c>
      <c r="B5320">
        <v>183.04472351074199</v>
      </c>
      <c r="C5320">
        <v>27.741182327270501</v>
      </c>
      <c r="D5320">
        <v>1198.63000488281</v>
      </c>
    </row>
    <row r="5321" spans="1:4" x14ac:dyDescent="0.3">
      <c r="A5321" s="1">
        <v>43738</v>
      </c>
      <c r="B5321">
        <v>184.78677368164</v>
      </c>
      <c r="C5321">
        <v>27.503229141235298</v>
      </c>
      <c r="D5321">
        <v>1201.91003417968</v>
      </c>
    </row>
    <row r="5322" spans="1:4" x14ac:dyDescent="0.3">
      <c r="A5322" s="1">
        <v>43739</v>
      </c>
      <c r="B5322">
        <v>183.27960205078099</v>
      </c>
      <c r="C5322">
        <v>27.721351623535099</v>
      </c>
      <c r="D5322">
        <v>1198</v>
      </c>
    </row>
    <row r="5323" spans="1:4" x14ac:dyDescent="0.3">
      <c r="A5323" s="1">
        <v>43740</v>
      </c>
      <c r="B5323">
        <v>180.12823486328099</v>
      </c>
      <c r="C5323">
        <v>28.197257995605401</v>
      </c>
      <c r="D5323">
        <v>1201.68994140625</v>
      </c>
    </row>
    <row r="5324" spans="1:4" x14ac:dyDescent="0.3">
      <c r="A5324" s="1">
        <v>43741</v>
      </c>
      <c r="B5324">
        <v>182.10519409179599</v>
      </c>
      <c r="C5324">
        <v>27.889900207519499</v>
      </c>
      <c r="D5324">
        <v>1203.56994628906</v>
      </c>
    </row>
    <row r="5325" spans="1:4" x14ac:dyDescent="0.3">
      <c r="A5325" s="1">
        <v>43742</v>
      </c>
      <c r="B5325">
        <v>184.78677368164</v>
      </c>
      <c r="C5325">
        <v>27.473485946655199</v>
      </c>
      <c r="D5325">
        <v>1200.07995605468</v>
      </c>
    </row>
    <row r="5326" spans="1:4" x14ac:dyDescent="0.3">
      <c r="A5326" s="1">
        <v>43745</v>
      </c>
      <c r="B5326">
        <v>184.22895812988199</v>
      </c>
      <c r="C5326">
        <v>27.572633743286101</v>
      </c>
      <c r="D5326">
        <v>1191.32995605468</v>
      </c>
    </row>
    <row r="5327" spans="1:4" x14ac:dyDescent="0.3">
      <c r="A5327" s="1">
        <v>43746</v>
      </c>
      <c r="B5327">
        <v>181.46903991699199</v>
      </c>
      <c r="C5327">
        <v>27.998960494995099</v>
      </c>
      <c r="D5327">
        <v>1195.76000976562</v>
      </c>
    </row>
    <row r="5328" spans="1:4" x14ac:dyDescent="0.3">
      <c r="A5328" s="1">
        <v>43747</v>
      </c>
      <c r="B5328">
        <v>183.240463256835</v>
      </c>
      <c r="C5328">
        <v>27.6916103363037</v>
      </c>
      <c r="D5328">
        <v>1198.36999511718</v>
      </c>
    </row>
    <row r="5329" spans="1:4" x14ac:dyDescent="0.3">
      <c r="A5329" s="1">
        <v>43748</v>
      </c>
      <c r="B5329">
        <v>184.659576416015</v>
      </c>
      <c r="C5329">
        <v>27.503229141235298</v>
      </c>
      <c r="D5329">
        <v>1196.78002929687</v>
      </c>
    </row>
    <row r="5330" spans="1:4" x14ac:dyDescent="0.3">
      <c r="A5330" s="1">
        <v>43749</v>
      </c>
      <c r="B5330">
        <v>187.03779602050699</v>
      </c>
      <c r="C5330">
        <v>27.166131973266602</v>
      </c>
      <c r="D5330">
        <v>1188.81005859375</v>
      </c>
    </row>
    <row r="5331" spans="1:4" x14ac:dyDescent="0.3">
      <c r="A5331" s="1">
        <v>43752</v>
      </c>
      <c r="B5331">
        <v>187.01824951171801</v>
      </c>
      <c r="C5331">
        <v>27.156215667724599</v>
      </c>
      <c r="D5331">
        <v>1182.48999023437</v>
      </c>
    </row>
    <row r="5332" spans="1:4" x14ac:dyDescent="0.3">
      <c r="A5332" s="1">
        <v>43753</v>
      </c>
      <c r="B5332">
        <v>189.39643859863199</v>
      </c>
      <c r="C5332">
        <v>26.819118499755799</v>
      </c>
      <c r="D5332">
        <v>1182.30004882812</v>
      </c>
    </row>
    <row r="5333" spans="1:4" x14ac:dyDescent="0.3">
      <c r="A5333" s="1">
        <v>43754</v>
      </c>
      <c r="B5333">
        <v>188.92668151855401</v>
      </c>
      <c r="C5333">
        <v>26.8786087036132</v>
      </c>
      <c r="D5333">
        <v>1183.93005371093</v>
      </c>
    </row>
    <row r="5334" spans="1:4" x14ac:dyDescent="0.3">
      <c r="A5334" s="1">
        <v>43755</v>
      </c>
      <c r="B5334">
        <v>189.42581176757801</v>
      </c>
      <c r="C5334">
        <v>26.819118499755799</v>
      </c>
      <c r="D5334">
        <v>1184.82995605468</v>
      </c>
    </row>
    <row r="5335" spans="1:4" x14ac:dyDescent="0.3">
      <c r="A5335" s="1">
        <v>43756</v>
      </c>
      <c r="B5335">
        <v>187.60546875</v>
      </c>
      <c r="C5335">
        <v>27.086814880371001</v>
      </c>
      <c r="D5335">
        <v>1177.27001953125</v>
      </c>
    </row>
    <row r="5336" spans="1:4" x14ac:dyDescent="0.3">
      <c r="A5336" s="1">
        <v>43759</v>
      </c>
      <c r="B5336">
        <v>189.26921081542901</v>
      </c>
      <c r="C5336">
        <v>26.8389492034912</v>
      </c>
      <c r="D5336">
        <v>1178.07995605468</v>
      </c>
    </row>
    <row r="5337" spans="1:4" x14ac:dyDescent="0.3">
      <c r="A5337" s="1">
        <v>43760</v>
      </c>
      <c r="B5337">
        <v>187.76203918457</v>
      </c>
      <c r="C5337">
        <v>27.047157287597599</v>
      </c>
      <c r="D5337">
        <v>1171.40002441406</v>
      </c>
    </row>
    <row r="5338" spans="1:4" x14ac:dyDescent="0.3">
      <c r="A5338" s="1">
        <v>43761</v>
      </c>
      <c r="B5338">
        <v>188.12416076660099</v>
      </c>
      <c r="C5338">
        <v>26.997585296630799</v>
      </c>
      <c r="D5338">
        <v>1171.26000976562</v>
      </c>
    </row>
    <row r="5339" spans="1:4" x14ac:dyDescent="0.3">
      <c r="A5339" s="1">
        <v>43762</v>
      </c>
      <c r="B5339">
        <v>189.95431518554599</v>
      </c>
      <c r="C5339">
        <v>26.7596321105957</v>
      </c>
      <c r="D5339">
        <v>1169.69995117187</v>
      </c>
    </row>
    <row r="5340" spans="1:4" x14ac:dyDescent="0.3">
      <c r="A5340" s="1">
        <v>43763</v>
      </c>
      <c r="B5340">
        <v>191.47128295898401</v>
      </c>
      <c r="C5340">
        <v>26.541511535644499</v>
      </c>
      <c r="D5340">
        <v>1174.25</v>
      </c>
    </row>
    <row r="5341" spans="1:4" x14ac:dyDescent="0.3">
      <c r="A5341" s="1">
        <v>43766</v>
      </c>
      <c r="B5341">
        <v>193.36013793945301</v>
      </c>
      <c r="C5341">
        <v>26.263900756835898</v>
      </c>
      <c r="D5341">
        <v>1170.81994628906</v>
      </c>
    </row>
    <row r="5342" spans="1:4" x14ac:dyDescent="0.3">
      <c r="A5342" s="1">
        <v>43767</v>
      </c>
      <c r="B5342">
        <v>191.86276245117099</v>
      </c>
      <c r="C5342">
        <v>26.4721069335937</v>
      </c>
      <c r="D5342">
        <v>1166.76000976562</v>
      </c>
    </row>
    <row r="5343" spans="1:4" x14ac:dyDescent="0.3">
      <c r="A5343" s="1">
        <v>43768</v>
      </c>
      <c r="B5343">
        <v>192.79249572753901</v>
      </c>
      <c r="C5343">
        <v>26.372962951660099</v>
      </c>
      <c r="D5343">
        <v>1165.75</v>
      </c>
    </row>
    <row r="5344" spans="1:4" x14ac:dyDescent="0.3">
      <c r="A5344" s="1">
        <v>43769</v>
      </c>
      <c r="B5344">
        <v>192.880599975585</v>
      </c>
      <c r="C5344">
        <v>26.3630466461181</v>
      </c>
      <c r="D5344">
        <v>1163.69995117187</v>
      </c>
    </row>
    <row r="5345" spans="1:4" x14ac:dyDescent="0.3">
      <c r="A5345" s="1">
        <v>43770</v>
      </c>
      <c r="B5345">
        <v>194.63244628906199</v>
      </c>
      <c r="C5345">
        <v>26.125095367431602</v>
      </c>
      <c r="D5345">
        <v>1168.55004882812</v>
      </c>
    </row>
    <row r="5346" spans="1:4" x14ac:dyDescent="0.3">
      <c r="A5346" s="1">
        <v>43773</v>
      </c>
      <c r="B5346">
        <v>195.83627319335901</v>
      </c>
      <c r="C5346">
        <v>25.956544876098601</v>
      </c>
      <c r="D5346">
        <v>1163.80004882812</v>
      </c>
    </row>
    <row r="5347" spans="1:4" x14ac:dyDescent="0.3">
      <c r="A5347" s="1">
        <v>43774</v>
      </c>
      <c r="B5347">
        <v>195.94390869140599</v>
      </c>
      <c r="C5347">
        <v>25.956544876098601</v>
      </c>
      <c r="D5347">
        <v>1161.81005859375</v>
      </c>
    </row>
    <row r="5348" spans="1:4" x14ac:dyDescent="0.3">
      <c r="A5348" s="1">
        <v>43775</v>
      </c>
      <c r="B5348">
        <v>195.50347900390599</v>
      </c>
      <c r="C5348">
        <v>25.9962043762207</v>
      </c>
      <c r="D5348">
        <v>1155.19995117187</v>
      </c>
    </row>
    <row r="5349" spans="1:4" x14ac:dyDescent="0.3">
      <c r="A5349" s="1">
        <v>43776</v>
      </c>
      <c r="B5349">
        <v>196.15919494628901</v>
      </c>
      <c r="C5349">
        <v>25.916887283325099</v>
      </c>
      <c r="D5349">
        <v>1160.07995605468</v>
      </c>
    </row>
    <row r="5350" spans="1:4" x14ac:dyDescent="0.3">
      <c r="A5350" s="1">
        <v>43777</v>
      </c>
      <c r="B5350">
        <v>196.94210815429599</v>
      </c>
      <c r="C5350">
        <v>25.8276557922363</v>
      </c>
      <c r="D5350">
        <v>1158.59997558593</v>
      </c>
    </row>
    <row r="5351" spans="1:4" x14ac:dyDescent="0.3">
      <c r="A5351" s="1">
        <v>43780</v>
      </c>
      <c r="B5351">
        <v>196.67790222167901</v>
      </c>
      <c r="C5351">
        <v>25.857398986816399</v>
      </c>
      <c r="D5351">
        <v>1158.59997558593</v>
      </c>
    </row>
    <row r="5352" spans="1:4" x14ac:dyDescent="0.3">
      <c r="A5352" s="1">
        <v>43781</v>
      </c>
      <c r="B5352">
        <v>197.24552917480401</v>
      </c>
      <c r="C5352">
        <v>25.787996292114201</v>
      </c>
      <c r="D5352">
        <v>1163.90002441406</v>
      </c>
    </row>
    <row r="5353" spans="1:4" x14ac:dyDescent="0.3">
      <c r="A5353" s="1">
        <v>43782</v>
      </c>
      <c r="B5353">
        <v>197.29447937011699</v>
      </c>
      <c r="C5353">
        <v>25.807826995849599</v>
      </c>
      <c r="D5353">
        <v>1164.94995117187</v>
      </c>
    </row>
    <row r="5354" spans="1:4" x14ac:dyDescent="0.3">
      <c r="A5354" s="1">
        <v>43783</v>
      </c>
      <c r="B5354">
        <v>197.13786315917901</v>
      </c>
      <c r="C5354">
        <v>25.797910690307599</v>
      </c>
      <c r="D5354">
        <v>1169.85998535156</v>
      </c>
    </row>
    <row r="5355" spans="1:4" x14ac:dyDescent="0.3">
      <c r="A5355" s="1">
        <v>43784</v>
      </c>
      <c r="B5355">
        <v>198.58636474609301</v>
      </c>
      <c r="C5355">
        <v>25.649192810058501</v>
      </c>
      <c r="D5355">
        <v>1167.52001953125</v>
      </c>
    </row>
    <row r="5356" spans="1:4" x14ac:dyDescent="0.3">
      <c r="A5356" s="1">
        <v>43787</v>
      </c>
      <c r="B5356">
        <v>198.74296569824199</v>
      </c>
      <c r="C5356">
        <v>25.599617004394499</v>
      </c>
      <c r="D5356">
        <v>1162.32995605468</v>
      </c>
    </row>
    <row r="5357" spans="1:4" x14ac:dyDescent="0.3">
      <c r="A5357" s="1">
        <v>43788</v>
      </c>
      <c r="B5357">
        <v>199.036529541015</v>
      </c>
      <c r="C5357">
        <v>25.550045013427699</v>
      </c>
      <c r="D5357">
        <v>1165.68994140625</v>
      </c>
    </row>
    <row r="5358" spans="1:4" x14ac:dyDescent="0.3">
      <c r="A5358" s="1">
        <v>43789</v>
      </c>
      <c r="B5358">
        <v>197.842514038085</v>
      </c>
      <c r="C5358">
        <v>25.718593597412099</v>
      </c>
      <c r="D5358">
        <v>1165.81994628906</v>
      </c>
    </row>
    <row r="5359" spans="1:4" x14ac:dyDescent="0.3">
      <c r="A5359" s="1">
        <v>43790</v>
      </c>
      <c r="B5359">
        <v>197.40216064453099</v>
      </c>
      <c r="C5359">
        <v>25.778081893920898</v>
      </c>
      <c r="D5359">
        <v>1168.26000976562</v>
      </c>
    </row>
    <row r="5360" spans="1:4" x14ac:dyDescent="0.3">
      <c r="A5360" s="1">
        <v>43791</v>
      </c>
      <c r="B5360">
        <v>197.529373168945</v>
      </c>
      <c r="C5360">
        <v>25.758253097534102</v>
      </c>
      <c r="D5360">
        <v>1175.22998046875</v>
      </c>
    </row>
    <row r="5361" spans="1:4" x14ac:dyDescent="0.3">
      <c r="A5361" s="1">
        <v>43794</v>
      </c>
      <c r="B5361">
        <v>199.86842346191401</v>
      </c>
      <c r="C5361">
        <v>25.4508972167968</v>
      </c>
      <c r="D5361">
        <v>1179.48999023437</v>
      </c>
    </row>
    <row r="5362" spans="1:4" x14ac:dyDescent="0.3">
      <c r="A5362" s="1">
        <v>43795</v>
      </c>
      <c r="B5362">
        <v>200.25013732910099</v>
      </c>
      <c r="C5362">
        <v>25.40132522583</v>
      </c>
      <c r="D5362">
        <v>1172.41003417968</v>
      </c>
    </row>
    <row r="5363" spans="1:4" x14ac:dyDescent="0.3">
      <c r="A5363" s="1">
        <v>43796</v>
      </c>
      <c r="B5363">
        <v>201.64967346191401</v>
      </c>
      <c r="C5363">
        <v>25.242691040038999</v>
      </c>
      <c r="D5363">
        <v>1172.59997558593</v>
      </c>
    </row>
    <row r="5364" spans="1:4" x14ac:dyDescent="0.3">
      <c r="A5364" s="1">
        <v>43797</v>
      </c>
      <c r="D5364">
        <v>1175.35998535156</v>
      </c>
    </row>
    <row r="5365" spans="1:4" x14ac:dyDescent="0.3">
      <c r="A5365" s="1">
        <v>43798</v>
      </c>
      <c r="B5365">
        <v>200.72967529296801</v>
      </c>
      <c r="C5365">
        <v>25.3418369293212</v>
      </c>
      <c r="D5365">
        <v>1177.01000976562</v>
      </c>
    </row>
    <row r="5366" spans="1:4" x14ac:dyDescent="0.3">
      <c r="A5366" s="1">
        <v>43801</v>
      </c>
      <c r="B5366">
        <v>198.67445373535099</v>
      </c>
      <c r="C5366">
        <v>25.6293621063232</v>
      </c>
      <c r="D5366">
        <v>1181.46997070312</v>
      </c>
    </row>
    <row r="5367" spans="1:4" x14ac:dyDescent="0.3">
      <c r="A5367" s="1">
        <v>43802</v>
      </c>
      <c r="B5367">
        <v>197.11836242675699</v>
      </c>
      <c r="C5367">
        <v>25.8276557922363</v>
      </c>
      <c r="D5367">
        <v>1183.7900390625</v>
      </c>
    </row>
    <row r="5368" spans="1:4" x14ac:dyDescent="0.3">
      <c r="A5368" s="1">
        <v>43803</v>
      </c>
      <c r="B5368">
        <v>198.11659240722599</v>
      </c>
      <c r="C5368">
        <v>25.678936004638601</v>
      </c>
      <c r="D5368">
        <v>1187.63000488281</v>
      </c>
    </row>
    <row r="5369" spans="1:4" x14ac:dyDescent="0.3">
      <c r="A5369" s="1">
        <v>43804</v>
      </c>
      <c r="B5369">
        <v>198.508056640625</v>
      </c>
      <c r="C5369">
        <v>25.639278411865199</v>
      </c>
      <c r="D5369">
        <v>1189.4599609375</v>
      </c>
    </row>
    <row r="5370" spans="1:4" x14ac:dyDescent="0.3">
      <c r="A5370" s="1">
        <v>43805</v>
      </c>
      <c r="B5370">
        <v>200.63182067871</v>
      </c>
      <c r="C5370">
        <v>25.381496429443299</v>
      </c>
      <c r="D5370">
        <v>1187.97998046875</v>
      </c>
    </row>
    <row r="5371" spans="1:4" x14ac:dyDescent="0.3">
      <c r="A5371" s="1">
        <v>43808</v>
      </c>
      <c r="B5371">
        <v>199.72166442871</v>
      </c>
      <c r="C5371">
        <v>25.480642318725501</v>
      </c>
      <c r="D5371">
        <v>1186.10998535156</v>
      </c>
    </row>
    <row r="5372" spans="1:4" x14ac:dyDescent="0.3">
      <c r="A5372" s="1">
        <v>43809</v>
      </c>
      <c r="B5372">
        <v>199.555252075195</v>
      </c>
      <c r="C5372">
        <v>25.5103855133056</v>
      </c>
      <c r="D5372">
        <v>1188.68005371093</v>
      </c>
    </row>
    <row r="5373" spans="1:4" x14ac:dyDescent="0.3">
      <c r="A5373" s="1">
        <v>43810</v>
      </c>
      <c r="B5373">
        <v>200.61222839355401</v>
      </c>
      <c r="C5373">
        <v>25.361667633056602</v>
      </c>
      <c r="D5373">
        <v>1189.06994628906</v>
      </c>
    </row>
    <row r="5374" spans="1:4" x14ac:dyDescent="0.3">
      <c r="A5374" s="1">
        <v>43811</v>
      </c>
      <c r="B5374">
        <v>202.10966491699199</v>
      </c>
      <c r="C5374">
        <v>25.183202743530199</v>
      </c>
      <c r="D5374">
        <v>1187.93005371093</v>
      </c>
    </row>
    <row r="5375" spans="1:4" x14ac:dyDescent="0.3">
      <c r="A5375" s="1">
        <v>43812</v>
      </c>
      <c r="B5375">
        <v>202.77517700195301</v>
      </c>
      <c r="C5375">
        <v>25.103885650634702</v>
      </c>
      <c r="D5375">
        <v>1169.58996582031</v>
      </c>
    </row>
    <row r="5376" spans="1:4" x14ac:dyDescent="0.3">
      <c r="A5376" s="1">
        <v>43815</v>
      </c>
      <c r="B5376">
        <v>204.81082153320301</v>
      </c>
      <c r="C5376">
        <v>24.8659343719482</v>
      </c>
      <c r="D5376">
        <v>1172.53002929687</v>
      </c>
    </row>
    <row r="5377" spans="1:4" x14ac:dyDescent="0.3">
      <c r="A5377" s="1">
        <v>43816</v>
      </c>
      <c r="B5377">
        <v>204.92826843261699</v>
      </c>
      <c r="C5377">
        <v>24.8659343719482</v>
      </c>
      <c r="D5377">
        <v>1167.4599609375</v>
      </c>
    </row>
    <row r="5378" spans="1:4" x14ac:dyDescent="0.3">
      <c r="A5378" s="1">
        <v>43817</v>
      </c>
      <c r="B5378">
        <v>205.084869384765</v>
      </c>
      <c r="C5378">
        <v>24.846103668212798</v>
      </c>
      <c r="D5378">
        <v>1162.78002929687</v>
      </c>
    </row>
    <row r="5379" spans="1:4" x14ac:dyDescent="0.3">
      <c r="A5379" s="1">
        <v>43818</v>
      </c>
      <c r="B5379">
        <v>206.36698913574199</v>
      </c>
      <c r="C5379">
        <v>24.667640686035099</v>
      </c>
      <c r="D5379">
        <v>1164.35998535156</v>
      </c>
    </row>
    <row r="5380" spans="1:4" x14ac:dyDescent="0.3">
      <c r="A5380" s="1">
        <v>43819</v>
      </c>
      <c r="B5380">
        <v>207.19886779785099</v>
      </c>
      <c r="C5380">
        <v>24.568496704101499</v>
      </c>
      <c r="D5380">
        <v>1161.06005859375</v>
      </c>
    </row>
    <row r="5381" spans="1:4" x14ac:dyDescent="0.3">
      <c r="A5381" s="1">
        <v>43822</v>
      </c>
      <c r="B5381">
        <v>207.74613952636699</v>
      </c>
      <c r="C5381">
        <v>24.509008407592699</v>
      </c>
      <c r="D5381">
        <v>1159.30004882812</v>
      </c>
    </row>
    <row r="5382" spans="1:4" x14ac:dyDescent="0.3">
      <c r="A5382" s="1">
        <v>43823</v>
      </c>
      <c r="B5382">
        <v>207.85403442382801</v>
      </c>
      <c r="C5382">
        <v>24.5209445953369</v>
      </c>
      <c r="D5382">
        <v>1161.56994628906</v>
      </c>
    </row>
    <row r="5383" spans="1:4" x14ac:dyDescent="0.3">
      <c r="A5383" s="1">
        <v>43824</v>
      </c>
      <c r="D5383">
        <v>1162.22998046875</v>
      </c>
    </row>
    <row r="5384" spans="1:4" x14ac:dyDescent="0.3">
      <c r="A5384" s="1">
        <v>43825</v>
      </c>
      <c r="B5384">
        <v>209.68814086914</v>
      </c>
      <c r="C5384">
        <v>24.292150497436499</v>
      </c>
      <c r="D5384">
        <v>1159.75</v>
      </c>
    </row>
    <row r="5385" spans="1:4" x14ac:dyDescent="0.3">
      <c r="A5385" s="1">
        <v>43826</v>
      </c>
      <c r="B5385">
        <v>209.51164245605401</v>
      </c>
      <c r="C5385">
        <v>24.312044143676701</v>
      </c>
      <c r="D5385">
        <v>1161.19995117187</v>
      </c>
    </row>
    <row r="5386" spans="1:4" x14ac:dyDescent="0.3">
      <c r="A5386" s="1">
        <v>43829</v>
      </c>
      <c r="B5386">
        <v>208.13847351074199</v>
      </c>
      <c r="C5386">
        <v>24.471206665038999</v>
      </c>
      <c r="D5386">
        <v>1160.68005371093</v>
      </c>
    </row>
    <row r="5387" spans="1:4" x14ac:dyDescent="0.3">
      <c r="A5387" s="1">
        <v>43830</v>
      </c>
      <c r="B5387">
        <v>208.53077697753901</v>
      </c>
      <c r="C5387">
        <v>24.4314155578613</v>
      </c>
      <c r="D5387">
        <v>1156.34997558593</v>
      </c>
    </row>
    <row r="5388" spans="1:4" x14ac:dyDescent="0.3">
      <c r="A5388" s="1">
        <v>43831</v>
      </c>
      <c r="D5388">
        <v>1153.75</v>
      </c>
    </row>
    <row r="5389" spans="1:4" x14ac:dyDescent="0.3">
      <c r="A5389" s="1">
        <v>43832</v>
      </c>
      <c r="B5389">
        <v>212.01268005371</v>
      </c>
      <c r="C5389">
        <v>24.04345703125</v>
      </c>
      <c r="D5389">
        <v>1153.96997070312</v>
      </c>
    </row>
    <row r="5390" spans="1:4" x14ac:dyDescent="0.3">
      <c r="A5390" s="1">
        <v>43833</v>
      </c>
      <c r="B5390">
        <v>210.07066345214801</v>
      </c>
      <c r="C5390">
        <v>24.242412567138601</v>
      </c>
      <c r="D5390">
        <v>1157.15002441406</v>
      </c>
    </row>
    <row r="5391" spans="1:4" x14ac:dyDescent="0.3">
      <c r="A5391" s="1">
        <v>43836</v>
      </c>
      <c r="B5391">
        <v>211.42417907714801</v>
      </c>
      <c r="C5391">
        <v>24.103143692016602</v>
      </c>
      <c r="D5391">
        <v>1165.84997558593</v>
      </c>
    </row>
    <row r="5392" spans="1:4" x14ac:dyDescent="0.3">
      <c r="A5392" s="1">
        <v>43837</v>
      </c>
      <c r="B5392">
        <v>211.39480590820301</v>
      </c>
      <c r="C5392">
        <v>24.103143692016602</v>
      </c>
      <c r="D5392">
        <v>1167.42004394531</v>
      </c>
    </row>
    <row r="5393" spans="1:4" x14ac:dyDescent="0.3">
      <c r="A5393" s="1">
        <v>43838</v>
      </c>
      <c r="B5393">
        <v>212.98368835449199</v>
      </c>
      <c r="C5393">
        <v>23.924085617065401</v>
      </c>
      <c r="D5393">
        <v>1166.4599609375</v>
      </c>
    </row>
    <row r="5394" spans="1:4" x14ac:dyDescent="0.3">
      <c r="A5394" s="1">
        <v>43839</v>
      </c>
      <c r="B5394">
        <v>214.78840637207</v>
      </c>
      <c r="C5394">
        <v>23.725131988525298</v>
      </c>
      <c r="D5394">
        <v>1161.26000976562</v>
      </c>
    </row>
    <row r="5395" spans="1:4" x14ac:dyDescent="0.3">
      <c r="A5395" s="1">
        <v>43840</v>
      </c>
      <c r="B5395">
        <v>214.23915100097599</v>
      </c>
      <c r="C5395">
        <v>23.7748699188232</v>
      </c>
      <c r="D5395">
        <v>1157.81005859375</v>
      </c>
    </row>
    <row r="5396" spans="1:4" x14ac:dyDescent="0.3">
      <c r="A5396" s="1">
        <v>43843</v>
      </c>
      <c r="B5396">
        <v>216.71078491210901</v>
      </c>
      <c r="C5396">
        <v>23.516231536865199</v>
      </c>
      <c r="D5396">
        <v>1156.93005371093</v>
      </c>
    </row>
    <row r="5397" spans="1:4" x14ac:dyDescent="0.3">
      <c r="A5397" s="1">
        <v>43844</v>
      </c>
      <c r="B5397">
        <v>215.85745239257801</v>
      </c>
      <c r="C5397">
        <v>23.615709304809499</v>
      </c>
      <c r="D5397">
        <v>1153.93994140625</v>
      </c>
    </row>
    <row r="5398" spans="1:4" x14ac:dyDescent="0.3">
      <c r="A5398" s="1">
        <v>43845</v>
      </c>
      <c r="B5398">
        <v>215.94577026367099</v>
      </c>
      <c r="C5398">
        <v>23.6057624816894</v>
      </c>
      <c r="D5398">
        <v>1157.05004882812</v>
      </c>
    </row>
    <row r="5399" spans="1:4" x14ac:dyDescent="0.3">
      <c r="A5399" s="1">
        <v>43846</v>
      </c>
      <c r="B5399">
        <v>218.01524353027301</v>
      </c>
      <c r="C5399">
        <v>23.386915206909102</v>
      </c>
      <c r="D5399">
        <v>1156.78002929687</v>
      </c>
    </row>
    <row r="5400" spans="1:4" x14ac:dyDescent="0.3">
      <c r="A5400" s="1">
        <v>43847</v>
      </c>
      <c r="B5400">
        <v>219.094146728515</v>
      </c>
      <c r="C5400">
        <v>23.257593154907202</v>
      </c>
      <c r="D5400">
        <v>1158.77001953125</v>
      </c>
    </row>
    <row r="5401" spans="1:4" x14ac:dyDescent="0.3">
      <c r="A5401" s="1">
        <v>43850</v>
      </c>
      <c r="D5401">
        <v>1160.35998535156</v>
      </c>
    </row>
    <row r="5402" spans="1:4" x14ac:dyDescent="0.3">
      <c r="A5402" s="1">
        <v>43851</v>
      </c>
      <c r="B5402">
        <v>218.99609375</v>
      </c>
      <c r="C5402">
        <v>23.277488708496001</v>
      </c>
      <c r="D5402">
        <v>1157.56994628906</v>
      </c>
    </row>
    <row r="5403" spans="1:4" x14ac:dyDescent="0.3">
      <c r="A5403" s="1">
        <v>43852</v>
      </c>
      <c r="B5403">
        <v>219.57475280761699</v>
      </c>
      <c r="C5403">
        <v>23.2277507781982</v>
      </c>
      <c r="D5403">
        <v>1168.73999023437</v>
      </c>
    </row>
    <row r="5404" spans="1:4" x14ac:dyDescent="0.3">
      <c r="A5404" s="1">
        <v>43853</v>
      </c>
      <c r="B5404">
        <v>220.28094482421801</v>
      </c>
      <c r="C5404">
        <v>23.178010940551701</v>
      </c>
      <c r="D5404">
        <v>1163.72998046875</v>
      </c>
    </row>
    <row r="5405" spans="1:4" x14ac:dyDescent="0.3">
      <c r="A5405" s="1">
        <v>43854</v>
      </c>
      <c r="B5405">
        <v>218.42718505859301</v>
      </c>
      <c r="C5405">
        <v>23.347122192382798</v>
      </c>
      <c r="D5405">
        <v>1167.59997558593</v>
      </c>
    </row>
    <row r="5406" spans="1:4" x14ac:dyDescent="0.3">
      <c r="A5406" s="1">
        <v>43857</v>
      </c>
      <c r="B5406">
        <v>213.91545104980401</v>
      </c>
      <c r="C5406">
        <v>23.834556579589801</v>
      </c>
      <c r="D5406">
        <v>1169.15002441406</v>
      </c>
    </row>
    <row r="5407" spans="1:4" x14ac:dyDescent="0.3">
      <c r="A5407" s="1">
        <v>43858</v>
      </c>
      <c r="B5407">
        <v>217.20118713378901</v>
      </c>
      <c r="C5407">
        <v>23.456546783447202</v>
      </c>
      <c r="D5407">
        <v>1176.72998046875</v>
      </c>
    </row>
    <row r="5408" spans="1:4" x14ac:dyDescent="0.3">
      <c r="A5408" s="1">
        <v>43859</v>
      </c>
      <c r="B5408">
        <v>217.55426025390599</v>
      </c>
      <c r="C5408">
        <v>23.436651229858398</v>
      </c>
      <c r="D5408">
        <v>1174.28002929687</v>
      </c>
    </row>
    <row r="5409" spans="1:4" x14ac:dyDescent="0.3">
      <c r="A5409" s="1">
        <v>43860</v>
      </c>
      <c r="B5409">
        <v>218.32911682128901</v>
      </c>
      <c r="C5409">
        <v>23.347122192382798</v>
      </c>
      <c r="D5409">
        <v>1178.07995605468</v>
      </c>
    </row>
    <row r="5410" spans="1:4" x14ac:dyDescent="0.3">
      <c r="A5410" s="1">
        <v>43861</v>
      </c>
      <c r="B5410">
        <v>214.86685180664</v>
      </c>
      <c r="C5410">
        <v>23.715185165405199</v>
      </c>
      <c r="D5410">
        <v>1187.11999511718</v>
      </c>
    </row>
    <row r="5411" spans="1:4" x14ac:dyDescent="0.3">
      <c r="A5411" s="1">
        <v>43864</v>
      </c>
      <c r="B5411">
        <v>218.113357543945</v>
      </c>
      <c r="C5411">
        <v>23.357069015502901</v>
      </c>
      <c r="D5411">
        <v>1194.86999511718</v>
      </c>
    </row>
    <row r="5412" spans="1:4" x14ac:dyDescent="0.3">
      <c r="A5412" s="1">
        <v>43865</v>
      </c>
      <c r="B5412">
        <v>223.10566711425699</v>
      </c>
      <c r="C5412">
        <v>22.8397922515869</v>
      </c>
      <c r="D5412">
        <v>1189.35998535156</v>
      </c>
    </row>
    <row r="5413" spans="1:4" x14ac:dyDescent="0.3">
      <c r="A5413" s="1">
        <v>43866</v>
      </c>
      <c r="B5413">
        <v>223.84133911132801</v>
      </c>
      <c r="C5413">
        <v>22.7403163909912</v>
      </c>
      <c r="D5413">
        <v>1182.47998046875</v>
      </c>
    </row>
    <row r="5414" spans="1:4" x14ac:dyDescent="0.3">
      <c r="A5414" s="1">
        <v>43867</v>
      </c>
      <c r="B5414">
        <v>225.773513793945</v>
      </c>
      <c r="C5414">
        <v>22.541362762451101</v>
      </c>
      <c r="D5414">
        <v>1183.4599609375</v>
      </c>
    </row>
    <row r="5415" spans="1:4" x14ac:dyDescent="0.3">
      <c r="A5415" s="1">
        <v>43868</v>
      </c>
      <c r="B5415">
        <v>224.802474975585</v>
      </c>
      <c r="C5415">
        <v>22.6607360839843</v>
      </c>
      <c r="D5415">
        <v>1184.25</v>
      </c>
    </row>
    <row r="5416" spans="1:4" x14ac:dyDescent="0.3">
      <c r="A5416" s="1">
        <v>43871</v>
      </c>
      <c r="B5416">
        <v>227.51934814453099</v>
      </c>
      <c r="C5416">
        <v>22.392148971557599</v>
      </c>
      <c r="D5416">
        <v>1191.08996582031</v>
      </c>
    </row>
    <row r="5417" spans="1:4" x14ac:dyDescent="0.3">
      <c r="A5417" s="1">
        <v>43872</v>
      </c>
      <c r="B5417">
        <v>227.55856323242099</v>
      </c>
      <c r="C5417">
        <v>22.392148971557599</v>
      </c>
      <c r="D5417">
        <v>1185.63000488281</v>
      </c>
    </row>
    <row r="5418" spans="1:4" x14ac:dyDescent="0.3">
      <c r="A5418" s="1">
        <v>43873</v>
      </c>
      <c r="B5418">
        <v>229.77523803710901</v>
      </c>
      <c r="C5418">
        <v>22.163354873657202</v>
      </c>
      <c r="D5418">
        <v>1180.71997070312</v>
      </c>
    </row>
    <row r="5419" spans="1:4" x14ac:dyDescent="0.3">
      <c r="A5419" s="1">
        <v>43874</v>
      </c>
      <c r="B5419">
        <v>229.48095703125</v>
      </c>
      <c r="C5419">
        <v>22.1931953430175</v>
      </c>
      <c r="D5419">
        <v>1177.9599609375</v>
      </c>
    </row>
    <row r="5420" spans="1:4" x14ac:dyDescent="0.3">
      <c r="A5420" s="1">
        <v>43875</v>
      </c>
      <c r="B5420">
        <v>230.13812255859301</v>
      </c>
      <c r="C5420">
        <v>22.143457412719702</v>
      </c>
      <c r="D5420">
        <v>1183.46997070312</v>
      </c>
    </row>
    <row r="5421" spans="1:4" x14ac:dyDescent="0.3">
      <c r="A5421" s="1">
        <v>43878</v>
      </c>
      <c r="D5421">
        <v>1182.18005371093</v>
      </c>
    </row>
    <row r="5422" spans="1:4" x14ac:dyDescent="0.3">
      <c r="A5422" s="1">
        <v>43879</v>
      </c>
      <c r="B5422">
        <v>230.22639465332</v>
      </c>
      <c r="C5422">
        <v>22.123561859130799</v>
      </c>
      <c r="D5422">
        <v>1183.81005859375</v>
      </c>
    </row>
    <row r="5423" spans="1:4" x14ac:dyDescent="0.3">
      <c r="A5423" s="1">
        <v>43880</v>
      </c>
      <c r="B5423">
        <v>232.43321228027301</v>
      </c>
      <c r="C5423">
        <v>21.9146633148193</v>
      </c>
      <c r="D5423">
        <v>1189.93005371093</v>
      </c>
    </row>
    <row r="5424" spans="1:4" x14ac:dyDescent="0.3">
      <c r="A5424" s="1">
        <v>43881</v>
      </c>
      <c r="B5424">
        <v>230.27545166015599</v>
      </c>
      <c r="C5424">
        <v>22.133510589599599</v>
      </c>
      <c r="D5424">
        <v>1191.36999511718</v>
      </c>
    </row>
    <row r="5425" spans="1:4" x14ac:dyDescent="0.3">
      <c r="A5425" s="1">
        <v>43882</v>
      </c>
      <c r="B5425">
        <v>225.851959228515</v>
      </c>
      <c r="C5425">
        <v>22.56125831604</v>
      </c>
      <c r="D5425">
        <v>1204.40002441406</v>
      </c>
    </row>
    <row r="5426" spans="1:4" x14ac:dyDescent="0.3">
      <c r="A5426" s="1">
        <v>43885</v>
      </c>
      <c r="B5426">
        <v>217.142333984375</v>
      </c>
      <c r="C5426">
        <v>23.4068088531494</v>
      </c>
      <c r="D5426">
        <v>1205.77001953125</v>
      </c>
    </row>
    <row r="5427" spans="1:4" x14ac:dyDescent="0.3">
      <c r="A5427" s="1">
        <v>43886</v>
      </c>
      <c r="B5427">
        <v>211.23783874511699</v>
      </c>
      <c r="C5427">
        <v>24.04345703125</v>
      </c>
      <c r="D5427">
        <v>1217.65002441406</v>
      </c>
    </row>
    <row r="5428" spans="1:4" x14ac:dyDescent="0.3">
      <c r="A5428" s="1">
        <v>43887</v>
      </c>
      <c r="B5428">
        <v>212.32653808593699</v>
      </c>
      <c r="C5428">
        <v>23.934034347534102</v>
      </c>
      <c r="D5428">
        <v>1214.55004882812</v>
      </c>
    </row>
    <row r="5429" spans="1:4" x14ac:dyDescent="0.3">
      <c r="A5429" s="1">
        <v>43888</v>
      </c>
      <c r="B5429">
        <v>201.69450378417901</v>
      </c>
      <c r="C5429">
        <v>25.137699127197202</v>
      </c>
      <c r="D5429">
        <v>1211.35998535156</v>
      </c>
    </row>
    <row r="5430" spans="1:4" x14ac:dyDescent="0.3">
      <c r="A5430" s="1">
        <v>43889</v>
      </c>
      <c r="B5430">
        <v>201.851470947265</v>
      </c>
      <c r="C5430">
        <v>25.058118820190401</v>
      </c>
      <c r="D5430">
        <v>1211.31005859375</v>
      </c>
    </row>
    <row r="5431" spans="1:4" x14ac:dyDescent="0.3">
      <c r="A5431" s="1">
        <v>43892</v>
      </c>
      <c r="B5431">
        <v>212.26768493652301</v>
      </c>
      <c r="C5431">
        <v>23.844503402709901</v>
      </c>
      <c r="D5431">
        <v>1200.09997558593</v>
      </c>
    </row>
    <row r="5432" spans="1:4" x14ac:dyDescent="0.3">
      <c r="A5432" s="1">
        <v>43893</v>
      </c>
      <c r="B5432">
        <v>205.460845947265</v>
      </c>
      <c r="C5432">
        <v>24.6104736328125</v>
      </c>
      <c r="D5432">
        <v>1188.28002929687</v>
      </c>
    </row>
    <row r="5433" spans="1:4" x14ac:dyDescent="0.3">
      <c r="A5433" s="1">
        <v>43894</v>
      </c>
      <c r="B5433">
        <v>214.03315734863199</v>
      </c>
      <c r="C5433">
        <v>23.6057624816894</v>
      </c>
      <c r="D5433">
        <v>1186.33996582031</v>
      </c>
    </row>
    <row r="5434" spans="1:4" x14ac:dyDescent="0.3">
      <c r="A5434" s="1">
        <v>43895</v>
      </c>
      <c r="B5434">
        <v>207.530349731445</v>
      </c>
      <c r="C5434">
        <v>24.302097320556602</v>
      </c>
      <c r="D5434">
        <v>1183.68005371093</v>
      </c>
    </row>
    <row r="5435" spans="1:4" x14ac:dyDescent="0.3">
      <c r="A5435" s="1">
        <v>43896</v>
      </c>
      <c r="B5435">
        <v>204.028884887695</v>
      </c>
      <c r="C5435">
        <v>24.7198982238769</v>
      </c>
      <c r="D5435">
        <v>1187.46997070312</v>
      </c>
    </row>
    <row r="5436" spans="1:4" x14ac:dyDescent="0.3">
      <c r="A5436" s="1">
        <v>43899</v>
      </c>
      <c r="B5436">
        <v>189.85609436035099</v>
      </c>
      <c r="C5436">
        <v>26.420944213867099</v>
      </c>
      <c r="D5436">
        <v>1187.69995117187</v>
      </c>
    </row>
    <row r="5437" spans="1:4" x14ac:dyDescent="0.3">
      <c r="A5437" s="1">
        <v>43900</v>
      </c>
      <c r="B5437">
        <v>200.19389343261699</v>
      </c>
      <c r="C5437">
        <v>25.008378982543899</v>
      </c>
      <c r="D5437">
        <v>1199.9599609375</v>
      </c>
    </row>
    <row r="5438" spans="1:4" x14ac:dyDescent="0.3">
      <c r="A5438" s="1">
        <v>43901</v>
      </c>
      <c r="B5438">
        <v>191.47444152832</v>
      </c>
      <c r="C5438">
        <v>26.1026191711425</v>
      </c>
      <c r="D5438">
        <v>1184.69995117187</v>
      </c>
    </row>
    <row r="5439" spans="1:4" x14ac:dyDescent="0.3">
      <c r="A5439" s="1">
        <v>43902</v>
      </c>
      <c r="B5439">
        <v>173.91789245605401</v>
      </c>
      <c r="C5439">
        <v>28.490055084228501</v>
      </c>
      <c r="D5439">
        <v>1189.39001464843</v>
      </c>
    </row>
    <row r="5440" spans="1:4" x14ac:dyDescent="0.3">
      <c r="A5440" s="1">
        <v>43903</v>
      </c>
      <c r="B5440">
        <v>188.64971923828099</v>
      </c>
      <c r="C5440">
        <v>25.814140319824201</v>
      </c>
      <c r="D5440">
        <v>1209.96997070312</v>
      </c>
    </row>
    <row r="5441" spans="1:4" x14ac:dyDescent="0.3">
      <c r="A5441" s="1">
        <v>43906</v>
      </c>
      <c r="B5441">
        <v>166.05174255371</v>
      </c>
      <c r="C5441">
        <v>28.758642196655199</v>
      </c>
      <c r="D5441">
        <v>1210.80004882812</v>
      </c>
    </row>
    <row r="5442" spans="1:4" x14ac:dyDescent="0.3">
      <c r="A5442" s="1">
        <v>43907</v>
      </c>
      <c r="B5442">
        <v>178.64540100097599</v>
      </c>
      <c r="C5442">
        <v>27.017805099487301</v>
      </c>
      <c r="D5442">
        <v>1232.0400390625</v>
      </c>
    </row>
    <row r="5443" spans="1:4" x14ac:dyDescent="0.3">
      <c r="A5443" s="1">
        <v>43908</v>
      </c>
      <c r="B5443">
        <v>173.21171569824199</v>
      </c>
      <c r="C5443">
        <v>27.773826599121001</v>
      </c>
      <c r="D5443">
        <v>1237.98999023437</v>
      </c>
    </row>
    <row r="5444" spans="1:4" x14ac:dyDescent="0.3">
      <c r="A5444" s="1">
        <v>43909</v>
      </c>
      <c r="B5444">
        <v>174.251373291015</v>
      </c>
      <c r="C5444">
        <v>27.535081863403299</v>
      </c>
      <c r="D5444">
        <v>1255.34997558593</v>
      </c>
    </row>
    <row r="5445" spans="1:4" x14ac:dyDescent="0.3">
      <c r="A5445" s="1">
        <v>43910</v>
      </c>
      <c r="B5445">
        <v>167.42491149902301</v>
      </c>
      <c r="C5445">
        <v>28.659166336059499</v>
      </c>
      <c r="D5445">
        <v>1256.88000488281</v>
      </c>
    </row>
    <row r="5446" spans="1:4" x14ac:dyDescent="0.3">
      <c r="A5446" s="1">
        <v>43913</v>
      </c>
      <c r="B5446">
        <v>167.54579162597599</v>
      </c>
      <c r="C5446">
        <v>28.609428405761701</v>
      </c>
      <c r="D5446">
        <v>1253.94995117187</v>
      </c>
    </row>
    <row r="5447" spans="1:4" x14ac:dyDescent="0.3">
      <c r="A5447" s="1">
        <v>43914</v>
      </c>
      <c r="B5447">
        <v>180.52011108398401</v>
      </c>
      <c r="C5447">
        <v>26.410997390746999</v>
      </c>
      <c r="D5447">
        <v>1262.93005371093</v>
      </c>
    </row>
    <row r="5448" spans="1:4" x14ac:dyDescent="0.3">
      <c r="A5448" s="1">
        <v>43915</v>
      </c>
      <c r="B5448">
        <v>179.18338012695301</v>
      </c>
      <c r="C5448">
        <v>26.6252346038818</v>
      </c>
      <c r="D5448">
        <v>1228.59997558593</v>
      </c>
    </row>
    <row r="5449" spans="1:4" x14ac:dyDescent="0.3">
      <c r="A5449" s="1">
        <v>43916</v>
      </c>
      <c r="B5449">
        <v>188.61924743652301</v>
      </c>
      <c r="C5449">
        <v>25.2003078460693</v>
      </c>
      <c r="D5449">
        <v>1231.07995605468</v>
      </c>
    </row>
    <row r="5450" spans="1:4" x14ac:dyDescent="0.3">
      <c r="A5450" s="1">
        <v>43917</v>
      </c>
      <c r="B5450">
        <v>182.132080078125</v>
      </c>
      <c r="C5450">
        <v>26.077186584472599</v>
      </c>
      <c r="D5450">
        <v>1212.18994140625</v>
      </c>
    </row>
    <row r="5451" spans="1:4" x14ac:dyDescent="0.3">
      <c r="A5451" s="1">
        <v>43920</v>
      </c>
      <c r="B5451">
        <v>188.7568359375</v>
      </c>
      <c r="C5451">
        <v>25.100662231445298</v>
      </c>
      <c r="D5451">
        <v>1211.63000488281</v>
      </c>
    </row>
    <row r="5452" spans="1:4" x14ac:dyDescent="0.3">
      <c r="A5452" s="1">
        <v>43921</v>
      </c>
      <c r="B5452">
        <v>187.14488220214801</v>
      </c>
      <c r="C5452">
        <v>25.319881439208899</v>
      </c>
      <c r="D5452">
        <v>1222.69995117187</v>
      </c>
    </row>
    <row r="5453" spans="1:4" x14ac:dyDescent="0.3">
      <c r="A5453" s="1">
        <v>43922</v>
      </c>
      <c r="B5453">
        <v>179.19319152832</v>
      </c>
      <c r="C5453">
        <v>26.366155624389599</v>
      </c>
      <c r="D5453">
        <v>1216.66003417968</v>
      </c>
    </row>
    <row r="5454" spans="1:4" x14ac:dyDescent="0.3">
      <c r="A5454" s="1">
        <v>43923</v>
      </c>
      <c r="B5454">
        <v>182.82995605468699</v>
      </c>
      <c r="C5454">
        <v>25.8480014801025</v>
      </c>
      <c r="D5454">
        <v>1234.72998046875</v>
      </c>
    </row>
    <row r="5455" spans="1:4" x14ac:dyDescent="0.3">
      <c r="A5455" s="1">
        <v>43924</v>
      </c>
      <c r="B5455">
        <v>180.23504638671801</v>
      </c>
      <c r="C5455">
        <v>26.206724166870099</v>
      </c>
      <c r="D5455">
        <v>1226.84997558593</v>
      </c>
    </row>
    <row r="5456" spans="1:4" x14ac:dyDescent="0.3">
      <c r="A5456" s="1">
        <v>43927</v>
      </c>
      <c r="B5456">
        <v>193.12092590332</v>
      </c>
      <c r="C5456">
        <v>24.343357086181602</v>
      </c>
      <c r="D5456">
        <v>1235.80004882812</v>
      </c>
    </row>
    <row r="5457" spans="1:4" x14ac:dyDescent="0.3">
      <c r="A5457" s="1">
        <v>43928</v>
      </c>
      <c r="B5457">
        <v>193.04231262207</v>
      </c>
      <c r="C5457">
        <v>24.373249053955</v>
      </c>
      <c r="D5457">
        <v>1223.09997558593</v>
      </c>
    </row>
    <row r="5458" spans="1:4" x14ac:dyDescent="0.3">
      <c r="A5458" s="1">
        <v>43929</v>
      </c>
      <c r="B5458">
        <v>197.14103698730401</v>
      </c>
      <c r="C5458">
        <v>23.845130920410099</v>
      </c>
      <c r="D5458">
        <v>1215.31005859375</v>
      </c>
    </row>
    <row r="5459" spans="1:4" x14ac:dyDescent="0.3">
      <c r="A5459" s="1">
        <v>43930</v>
      </c>
      <c r="B5459">
        <v>197.42605590820301</v>
      </c>
      <c r="C5459">
        <v>23.805271148681602</v>
      </c>
      <c r="D5459">
        <v>1214.75</v>
      </c>
    </row>
    <row r="5460" spans="1:4" x14ac:dyDescent="0.3">
      <c r="A5460" s="1">
        <v>43931</v>
      </c>
      <c r="D5460">
        <v>1209.51000976562</v>
      </c>
    </row>
    <row r="5461" spans="1:4" x14ac:dyDescent="0.3">
      <c r="A5461" s="1">
        <v>43934</v>
      </c>
      <c r="B5461">
        <v>199.55895996093699</v>
      </c>
      <c r="C5461">
        <v>23.526266098022401</v>
      </c>
      <c r="D5461">
        <v>1211.0400390625</v>
      </c>
    </row>
    <row r="5462" spans="1:4" x14ac:dyDescent="0.3">
      <c r="A5462" s="1">
        <v>43935</v>
      </c>
      <c r="B5462">
        <v>208.23799133300699</v>
      </c>
      <c r="C5462">
        <v>22.489952087402301</v>
      </c>
      <c r="D5462">
        <v>1213.90002441406</v>
      </c>
    </row>
    <row r="5463" spans="1:4" x14ac:dyDescent="0.3">
      <c r="A5463" s="1">
        <v>43936</v>
      </c>
      <c r="B5463">
        <v>205.84954833984301</v>
      </c>
      <c r="C5463">
        <v>22.739067077636701</v>
      </c>
      <c r="D5463">
        <v>1212.38000488281</v>
      </c>
    </row>
    <row r="5464" spans="1:4" x14ac:dyDescent="0.3">
      <c r="A5464" s="1">
        <v>43937</v>
      </c>
      <c r="B5464">
        <v>209.604248046875</v>
      </c>
      <c r="C5464">
        <v>22.320556640625</v>
      </c>
      <c r="D5464">
        <v>1222.55004882812</v>
      </c>
    </row>
    <row r="5465" spans="1:4" x14ac:dyDescent="0.3">
      <c r="A5465" s="1">
        <v>43938</v>
      </c>
      <c r="B5465">
        <v>211.60935974121</v>
      </c>
      <c r="C5465">
        <v>22.151159286498999</v>
      </c>
      <c r="D5465">
        <v>1226.64001464843</v>
      </c>
    </row>
    <row r="5466" spans="1:4" x14ac:dyDescent="0.3">
      <c r="A5466" s="1">
        <v>43941</v>
      </c>
      <c r="B5466">
        <v>209.10296630859301</v>
      </c>
      <c r="C5466">
        <v>22.400272369384702</v>
      </c>
      <c r="D5466">
        <v>1215.26000976562</v>
      </c>
    </row>
    <row r="5467" spans="1:4" x14ac:dyDescent="0.3">
      <c r="A5467" s="1">
        <v>43942</v>
      </c>
      <c r="B5467">
        <v>201.38717651367099</v>
      </c>
      <c r="C5467">
        <v>23.217363357543899</v>
      </c>
      <c r="D5467">
        <v>1218.09997558593</v>
      </c>
    </row>
    <row r="5468" spans="1:4" x14ac:dyDescent="0.3">
      <c r="A5468" s="1">
        <v>43943</v>
      </c>
      <c r="B5468">
        <v>207.36323547363199</v>
      </c>
      <c r="C5468">
        <v>22.519847869873001</v>
      </c>
      <c r="D5468">
        <v>1230.84997558593</v>
      </c>
    </row>
    <row r="5469" spans="1:4" x14ac:dyDescent="0.3">
      <c r="A5469" s="1">
        <v>43944</v>
      </c>
      <c r="B5469">
        <v>206.92091369628901</v>
      </c>
      <c r="C5469">
        <v>22.579633712768501</v>
      </c>
      <c r="D5469">
        <v>1231.38000488281</v>
      </c>
    </row>
    <row r="5470" spans="1:4" x14ac:dyDescent="0.3">
      <c r="A5470" s="1">
        <v>43945</v>
      </c>
      <c r="B5470">
        <v>210.184158325195</v>
      </c>
      <c r="C5470">
        <v>22.200983047485298</v>
      </c>
      <c r="D5470">
        <v>1232.44995117187</v>
      </c>
    </row>
    <row r="5471" spans="1:4" x14ac:dyDescent="0.3">
      <c r="A5471" s="1">
        <v>43948</v>
      </c>
      <c r="B5471">
        <v>211.874740600585</v>
      </c>
      <c r="C5471">
        <v>22.051513671875</v>
      </c>
      <c r="D5471">
        <v>1229.5</v>
      </c>
    </row>
    <row r="5472" spans="1:4" x14ac:dyDescent="0.3">
      <c r="A5472" s="1">
        <v>43949</v>
      </c>
      <c r="B5472">
        <v>207.88414001464801</v>
      </c>
      <c r="C5472">
        <v>22.460060119628899</v>
      </c>
      <c r="D5472">
        <v>1220.86999511718</v>
      </c>
    </row>
    <row r="5473" spans="1:4" x14ac:dyDescent="0.3">
      <c r="A5473" s="1">
        <v>43950</v>
      </c>
      <c r="B5473">
        <v>215.255935668945</v>
      </c>
      <c r="C5473">
        <v>21.692790985107401</v>
      </c>
      <c r="D5473">
        <v>1220.40002441406</v>
      </c>
    </row>
    <row r="5474" spans="1:4" x14ac:dyDescent="0.3">
      <c r="A5474" s="1">
        <v>43951</v>
      </c>
      <c r="B5474">
        <v>215.16748046875</v>
      </c>
      <c r="C5474">
        <v>21.642967224121001</v>
      </c>
      <c r="D5474">
        <v>1210.7900390625</v>
      </c>
    </row>
    <row r="5475" spans="1:4" x14ac:dyDescent="0.3">
      <c r="A5475" s="1">
        <v>43952</v>
      </c>
      <c r="B5475">
        <v>209.10296630859301</v>
      </c>
      <c r="C5475">
        <v>22.290662765502901</v>
      </c>
      <c r="D5475">
        <v>1212.9599609375</v>
      </c>
    </row>
    <row r="5476" spans="1:4" x14ac:dyDescent="0.3">
      <c r="A5476" s="1">
        <v>43955</v>
      </c>
      <c r="B5476">
        <v>211.54055786132801</v>
      </c>
      <c r="C5476">
        <v>22.001691818237301</v>
      </c>
      <c r="D5476">
        <v>1223.78002929687</v>
      </c>
    </row>
    <row r="5477" spans="1:4" x14ac:dyDescent="0.3">
      <c r="A5477" s="1">
        <v>43956</v>
      </c>
      <c r="B5477">
        <v>213.938873291015</v>
      </c>
      <c r="C5477">
        <v>21.7625427246093</v>
      </c>
      <c r="D5477">
        <v>1222.44995117187</v>
      </c>
    </row>
    <row r="5478" spans="1:4" x14ac:dyDescent="0.3">
      <c r="A5478" s="1">
        <v>43957</v>
      </c>
      <c r="B5478">
        <v>215.255935668945</v>
      </c>
      <c r="C5478">
        <v>21.623039245605401</v>
      </c>
      <c r="D5478">
        <v>1221.25</v>
      </c>
    </row>
    <row r="5479" spans="1:4" x14ac:dyDescent="0.3">
      <c r="A5479" s="1">
        <v>43958</v>
      </c>
      <c r="B5479">
        <v>218.02770996093699</v>
      </c>
      <c r="C5479">
        <v>21.353996276855401</v>
      </c>
      <c r="D5479">
        <v>1228.53002929687</v>
      </c>
    </row>
    <row r="5480" spans="1:4" x14ac:dyDescent="0.3">
      <c r="A5480" s="1">
        <v>43959</v>
      </c>
      <c r="B5480">
        <v>221.01576232910099</v>
      </c>
      <c r="C5480">
        <v>21.055059432983398</v>
      </c>
      <c r="D5480">
        <v>1218.63000488281</v>
      </c>
    </row>
    <row r="5481" spans="1:4" x14ac:dyDescent="0.3">
      <c r="A5481" s="1">
        <v>43962</v>
      </c>
      <c r="B5481">
        <v>222.99140930175699</v>
      </c>
      <c r="C5481">
        <v>20.885662078857401</v>
      </c>
      <c r="D5481">
        <v>1218.69995117187</v>
      </c>
    </row>
    <row r="5482" spans="1:4" x14ac:dyDescent="0.3">
      <c r="A5482" s="1">
        <v>43963</v>
      </c>
      <c r="B5482">
        <v>218.32258605957</v>
      </c>
      <c r="C5482">
        <v>21.304172515869102</v>
      </c>
      <c r="D5482">
        <v>1222.40002441406</v>
      </c>
    </row>
    <row r="5483" spans="1:4" x14ac:dyDescent="0.3">
      <c r="A5483" s="1">
        <v>43964</v>
      </c>
      <c r="B5483">
        <v>215.59014892578099</v>
      </c>
      <c r="C5483">
        <v>21.553285598754801</v>
      </c>
      <c r="D5483">
        <v>1225.65002441406</v>
      </c>
    </row>
    <row r="5484" spans="1:4" x14ac:dyDescent="0.3">
      <c r="A5484" s="1">
        <v>43965</v>
      </c>
      <c r="B5484">
        <v>218.03756713867099</v>
      </c>
      <c r="C5484">
        <v>21.324102401733398</v>
      </c>
      <c r="D5484">
        <v>1226.55004882812</v>
      </c>
    </row>
    <row r="5485" spans="1:4" x14ac:dyDescent="0.3">
      <c r="A5485" s="1">
        <v>43966</v>
      </c>
      <c r="B5485">
        <v>219.45292663574199</v>
      </c>
      <c r="C5485">
        <v>21.174634933471602</v>
      </c>
      <c r="D5485">
        <v>1225.4599609375</v>
      </c>
    </row>
    <row r="5486" spans="1:4" x14ac:dyDescent="0.3">
      <c r="A5486" s="1">
        <v>43969</v>
      </c>
      <c r="B5486">
        <v>223.54182434082</v>
      </c>
      <c r="C5486">
        <v>20.786018371581999</v>
      </c>
      <c r="D5486">
        <v>1232.08996582031</v>
      </c>
    </row>
    <row r="5487" spans="1:4" x14ac:dyDescent="0.3">
      <c r="A5487" s="1">
        <v>43970</v>
      </c>
      <c r="B5487">
        <v>222.98155212402301</v>
      </c>
      <c r="C5487">
        <v>20.835840225219702</v>
      </c>
      <c r="D5487">
        <v>1224.19995117187</v>
      </c>
    </row>
    <row r="5488" spans="1:4" x14ac:dyDescent="0.3">
      <c r="A5488" s="1">
        <v>43971</v>
      </c>
      <c r="B5488">
        <v>227.43408203125</v>
      </c>
      <c r="C5488">
        <v>20.4272956848144</v>
      </c>
      <c r="D5488">
        <v>1224.31994628906</v>
      </c>
    </row>
    <row r="5489" spans="1:4" x14ac:dyDescent="0.3">
      <c r="A5489" s="1">
        <v>43972</v>
      </c>
      <c r="B5489">
        <v>224.95718383789</v>
      </c>
      <c r="C5489">
        <v>20.656478881835898</v>
      </c>
      <c r="D5489">
        <v>1226.55004882812</v>
      </c>
    </row>
    <row r="5490" spans="1:4" x14ac:dyDescent="0.3">
      <c r="A5490" s="1">
        <v>43973</v>
      </c>
      <c r="B5490">
        <v>225.73370361328099</v>
      </c>
      <c r="C5490">
        <v>20.566797256469702</v>
      </c>
      <c r="D5490">
        <v>1233.39001464843</v>
      </c>
    </row>
    <row r="5491" spans="1:4" x14ac:dyDescent="0.3">
      <c r="A5491" s="1">
        <v>43976</v>
      </c>
      <c r="D5491">
        <v>1239.55004882812</v>
      </c>
    </row>
    <row r="5492" spans="1:4" x14ac:dyDescent="0.3">
      <c r="A5492" s="1">
        <v>43977</v>
      </c>
      <c r="B5492">
        <v>225.12428283691401</v>
      </c>
      <c r="C5492">
        <v>20.6265869140625</v>
      </c>
      <c r="D5492">
        <v>1240.02001953125</v>
      </c>
    </row>
    <row r="5493" spans="1:4" x14ac:dyDescent="0.3">
      <c r="A5493" s="1">
        <v>43978</v>
      </c>
      <c r="B5493">
        <v>226.35292053222599</v>
      </c>
      <c r="C5493">
        <v>20.516975402831999</v>
      </c>
      <c r="D5493">
        <v>1230.86999511718</v>
      </c>
    </row>
    <row r="5494" spans="1:4" x14ac:dyDescent="0.3">
      <c r="A5494" s="1">
        <v>43979</v>
      </c>
      <c r="B5494">
        <v>226.05805969238199</v>
      </c>
      <c r="C5494">
        <v>20.5568332672119</v>
      </c>
      <c r="D5494">
        <v>1238.30004882812</v>
      </c>
    </row>
    <row r="5495" spans="1:4" x14ac:dyDescent="0.3">
      <c r="A5495" s="1">
        <v>43980</v>
      </c>
      <c r="B5495">
        <v>229.37042236328099</v>
      </c>
      <c r="C5495">
        <v>20.277826309204102</v>
      </c>
      <c r="D5495">
        <v>1237.97998046875</v>
      </c>
    </row>
    <row r="5496" spans="1:4" x14ac:dyDescent="0.3">
      <c r="A5496" s="1">
        <v>43983</v>
      </c>
      <c r="B5496">
        <v>230.05847167968699</v>
      </c>
      <c r="C5496">
        <v>20.1582527160644</v>
      </c>
      <c r="D5496">
        <v>1230.46997070312</v>
      </c>
    </row>
    <row r="5497" spans="1:4" x14ac:dyDescent="0.3">
      <c r="A5497" s="1">
        <v>43984</v>
      </c>
      <c r="B5497">
        <v>231.60162353515599</v>
      </c>
      <c r="C5497">
        <v>20.028713226318299</v>
      </c>
      <c r="D5497">
        <v>1222.98999023437</v>
      </c>
    </row>
    <row r="5498" spans="1:4" x14ac:dyDescent="0.3">
      <c r="A5498" s="1">
        <v>43985</v>
      </c>
      <c r="B5498">
        <v>232.64352416992099</v>
      </c>
      <c r="C5498">
        <v>19.948997497558501</v>
      </c>
      <c r="D5498">
        <v>1219.14001464843</v>
      </c>
    </row>
    <row r="5499" spans="1:4" x14ac:dyDescent="0.3">
      <c r="A5499" s="1">
        <v>43986</v>
      </c>
      <c r="B5499">
        <v>231.01188659667901</v>
      </c>
      <c r="C5499">
        <v>20.078535079956001</v>
      </c>
      <c r="D5499">
        <v>1215.81994628906</v>
      </c>
    </row>
    <row r="5500" spans="1:4" x14ac:dyDescent="0.3">
      <c r="A5500" s="1">
        <v>43987</v>
      </c>
      <c r="B5500">
        <v>235.59222412109301</v>
      </c>
      <c r="C5500">
        <v>19.689920425415</v>
      </c>
      <c r="D5500">
        <v>1215.38000488281</v>
      </c>
    </row>
    <row r="5501" spans="1:4" x14ac:dyDescent="0.3">
      <c r="A5501" s="1">
        <v>43990</v>
      </c>
      <c r="B5501">
        <v>237.42044067382801</v>
      </c>
      <c r="C5501">
        <v>19.520523071288999</v>
      </c>
      <c r="D5501">
        <v>1201.10998535156</v>
      </c>
    </row>
    <row r="5502" spans="1:4" x14ac:dyDescent="0.3">
      <c r="A5502" s="1">
        <v>43991</v>
      </c>
      <c r="B5502">
        <v>239.14050292968699</v>
      </c>
      <c r="C5502">
        <v>19.4009475708007</v>
      </c>
      <c r="D5502">
        <v>1195.72998046875</v>
      </c>
    </row>
    <row r="5503" spans="1:4" x14ac:dyDescent="0.3">
      <c r="A5503" s="1">
        <v>43992</v>
      </c>
      <c r="B5503">
        <v>242.01058959960901</v>
      </c>
      <c r="C5503">
        <v>19.141868591308501</v>
      </c>
      <c r="D5503">
        <v>1197.30004882812</v>
      </c>
    </row>
    <row r="5504" spans="1:4" x14ac:dyDescent="0.3">
      <c r="A5504" s="1">
        <v>43993</v>
      </c>
      <c r="B5504">
        <v>230.01914978027301</v>
      </c>
      <c r="C5504">
        <v>20.0885009765625</v>
      </c>
      <c r="D5504">
        <v>1189.73999023437</v>
      </c>
    </row>
    <row r="5505" spans="1:4" x14ac:dyDescent="0.3">
      <c r="A5505" s="1">
        <v>43994</v>
      </c>
      <c r="B5505">
        <v>231.84736633300699</v>
      </c>
      <c r="C5505">
        <v>19.9390335083007</v>
      </c>
      <c r="D5505">
        <v>1204.76000976562</v>
      </c>
    </row>
    <row r="5506" spans="1:4" x14ac:dyDescent="0.3">
      <c r="A5506" s="1">
        <v>43997</v>
      </c>
      <c r="B5506">
        <v>234.66828918457</v>
      </c>
      <c r="C5506">
        <v>19.699884414672798</v>
      </c>
      <c r="D5506">
        <v>1202.60998535156</v>
      </c>
    </row>
    <row r="5507" spans="1:4" x14ac:dyDescent="0.3">
      <c r="A5507" s="1">
        <v>43998</v>
      </c>
      <c r="B5507">
        <v>238.69819641113199</v>
      </c>
      <c r="C5507">
        <v>19.341159820556602</v>
      </c>
      <c r="D5507">
        <v>1206.90002441406</v>
      </c>
    </row>
    <row r="5508" spans="1:4" x14ac:dyDescent="0.3">
      <c r="A5508" s="1">
        <v>43999</v>
      </c>
      <c r="B5508">
        <v>239.45504760742099</v>
      </c>
      <c r="C5508">
        <v>19.311265945434499</v>
      </c>
      <c r="D5508">
        <v>1211.15002441406</v>
      </c>
    </row>
    <row r="5509" spans="1:4" x14ac:dyDescent="0.3">
      <c r="A5509" s="1">
        <v>44000</v>
      </c>
      <c r="B5509">
        <v>240.103759765625</v>
      </c>
      <c r="C5509">
        <v>19.241514205932599</v>
      </c>
      <c r="D5509">
        <v>1214.34997558593</v>
      </c>
    </row>
    <row r="5510" spans="1:4" x14ac:dyDescent="0.3">
      <c r="A5510" s="1">
        <v>44001</v>
      </c>
      <c r="B5510">
        <v>240.06442260742099</v>
      </c>
      <c r="C5510">
        <v>19.241514205932599</v>
      </c>
      <c r="D5510">
        <v>1211.35998535156</v>
      </c>
    </row>
    <row r="5511" spans="1:4" x14ac:dyDescent="0.3">
      <c r="A5511" s="1">
        <v>44004</v>
      </c>
      <c r="B5511">
        <v>242.943435668945</v>
      </c>
      <c r="C5511">
        <v>19.022294998168899</v>
      </c>
      <c r="D5511">
        <v>1210.89001464843</v>
      </c>
    </row>
    <row r="5512" spans="1:4" x14ac:dyDescent="0.3">
      <c r="A5512" s="1">
        <v>44005</v>
      </c>
      <c r="B5512">
        <v>245.01112365722599</v>
      </c>
      <c r="C5512">
        <v>18.852897644042901</v>
      </c>
      <c r="D5512">
        <v>1208</v>
      </c>
    </row>
    <row r="5513" spans="1:4" x14ac:dyDescent="0.3">
      <c r="A5513" s="1">
        <v>44006</v>
      </c>
      <c r="B5513">
        <v>239.96008300781199</v>
      </c>
      <c r="C5513">
        <v>19.231550216674801</v>
      </c>
      <c r="D5513">
        <v>1207.94995117187</v>
      </c>
    </row>
    <row r="5514" spans="1:4" x14ac:dyDescent="0.3">
      <c r="A5514" s="1">
        <v>44007</v>
      </c>
      <c r="B5514">
        <v>242.24440002441401</v>
      </c>
      <c r="C5514">
        <v>19.052190780639599</v>
      </c>
      <c r="D5514">
        <v>1205.25</v>
      </c>
    </row>
    <row r="5515" spans="1:4" x14ac:dyDescent="0.3">
      <c r="A5515" s="1">
        <v>44008</v>
      </c>
      <c r="B5515">
        <v>236.52377319335901</v>
      </c>
      <c r="C5515">
        <v>19.520523071288999</v>
      </c>
      <c r="D5515">
        <v>1201.52001953125</v>
      </c>
    </row>
    <row r="5516" spans="1:4" x14ac:dyDescent="0.3">
      <c r="A5516" s="1">
        <v>44011</v>
      </c>
      <c r="B5516">
        <v>239.10345458984301</v>
      </c>
      <c r="C5516">
        <v>19.291337966918899</v>
      </c>
      <c r="D5516">
        <v>1202.63000488281</v>
      </c>
    </row>
    <row r="5517" spans="1:4" x14ac:dyDescent="0.3">
      <c r="A5517" s="1">
        <v>44012</v>
      </c>
      <c r="B5517">
        <v>243.79022216796801</v>
      </c>
      <c r="C5517">
        <v>18.9326152801513</v>
      </c>
      <c r="D5517">
        <v>1198.48999023437</v>
      </c>
    </row>
    <row r="5518" spans="1:4" x14ac:dyDescent="0.3">
      <c r="A5518" s="1">
        <v>44013</v>
      </c>
      <c r="B5518">
        <v>246.63575744628901</v>
      </c>
      <c r="C5518">
        <v>18.7034301757812</v>
      </c>
      <c r="D5518">
        <v>1198.39001464843</v>
      </c>
    </row>
    <row r="5519" spans="1:4" x14ac:dyDescent="0.3">
      <c r="A5519" s="1">
        <v>44014</v>
      </c>
      <c r="B5519">
        <v>248.30960083007801</v>
      </c>
      <c r="C5519">
        <v>18.583854675292901</v>
      </c>
      <c r="D5519">
        <v>1200.69995117187</v>
      </c>
    </row>
    <row r="5520" spans="1:4" x14ac:dyDescent="0.3">
      <c r="A5520" s="1">
        <v>44015</v>
      </c>
      <c r="D5520">
        <v>1198.17004394531</v>
      </c>
    </row>
    <row r="5521" spans="1:4" x14ac:dyDescent="0.3">
      <c r="A5521" s="1">
        <v>44018</v>
      </c>
      <c r="B5521">
        <v>254.41418457031199</v>
      </c>
      <c r="C5521">
        <v>18.1055583953857</v>
      </c>
      <c r="D5521">
        <v>1198.5</v>
      </c>
    </row>
    <row r="5522" spans="1:4" x14ac:dyDescent="0.3">
      <c r="A5522" s="1">
        <v>44019</v>
      </c>
      <c r="B5522">
        <v>252.66154479980401</v>
      </c>
      <c r="C5522">
        <v>18.245061874389599</v>
      </c>
      <c r="D5522">
        <v>1190.93005371093</v>
      </c>
    </row>
    <row r="5523" spans="1:4" x14ac:dyDescent="0.3">
      <c r="A5523" s="1">
        <v>44020</v>
      </c>
      <c r="B5523">
        <v>255.98959350585901</v>
      </c>
      <c r="C5523">
        <v>18.005912780761701</v>
      </c>
      <c r="D5523">
        <v>1195.69995117187</v>
      </c>
    </row>
    <row r="5524" spans="1:4" x14ac:dyDescent="0.3">
      <c r="A5524" s="1">
        <v>44021</v>
      </c>
      <c r="B5524">
        <v>258.14581298828102</v>
      </c>
      <c r="C5524">
        <v>17.8365154266357</v>
      </c>
      <c r="D5524">
        <v>1192.02001953125</v>
      </c>
    </row>
    <row r="5525" spans="1:4" x14ac:dyDescent="0.3">
      <c r="A5525" s="1">
        <v>44022</v>
      </c>
      <c r="B5525">
        <v>259.90832519531199</v>
      </c>
      <c r="C5525">
        <v>17.716941833496001</v>
      </c>
      <c r="D5525">
        <v>1195.77001953125</v>
      </c>
    </row>
    <row r="5526" spans="1:4" x14ac:dyDescent="0.3">
      <c r="A5526" s="1">
        <v>44025</v>
      </c>
      <c r="B5526">
        <v>254.56187438964801</v>
      </c>
      <c r="C5526">
        <v>18.075664520263601</v>
      </c>
      <c r="D5526">
        <v>1199.52001953125</v>
      </c>
    </row>
    <row r="5527" spans="1:4" x14ac:dyDescent="0.3">
      <c r="A5527" s="1">
        <v>44026</v>
      </c>
      <c r="B5527">
        <v>256.36364746093699</v>
      </c>
      <c r="C5527">
        <v>17.936161041259702</v>
      </c>
      <c r="D5527">
        <v>1203.78002929687</v>
      </c>
    </row>
    <row r="5528" spans="1:4" x14ac:dyDescent="0.3">
      <c r="A5528" s="1">
        <v>44027</v>
      </c>
      <c r="B5528">
        <v>256.88558959960898</v>
      </c>
      <c r="C5528">
        <v>17.9261970520019</v>
      </c>
      <c r="D5528">
        <v>1203.97998046875</v>
      </c>
    </row>
    <row r="5529" spans="1:4" x14ac:dyDescent="0.3">
      <c r="A5529" s="1">
        <v>44028</v>
      </c>
      <c r="B5529">
        <v>255.132888793945</v>
      </c>
      <c r="C5529">
        <v>18.055736541748001</v>
      </c>
      <c r="D5529">
        <v>1200.46997070312</v>
      </c>
    </row>
    <row r="5530" spans="1:4" x14ac:dyDescent="0.3">
      <c r="A5530" s="1">
        <v>44029</v>
      </c>
      <c r="B5530">
        <v>255.42832946777301</v>
      </c>
      <c r="C5530">
        <v>18.025842666625898</v>
      </c>
      <c r="D5530">
        <v>1204.22998046875</v>
      </c>
    </row>
    <row r="5531" spans="1:4" x14ac:dyDescent="0.3">
      <c r="A5531" s="1">
        <v>44032</v>
      </c>
      <c r="B5531">
        <v>262.67510986328102</v>
      </c>
      <c r="C5531">
        <v>17.4977207183837</v>
      </c>
      <c r="D5531">
        <v>1202.53002929687</v>
      </c>
    </row>
    <row r="5532" spans="1:4" x14ac:dyDescent="0.3">
      <c r="A5532" s="1">
        <v>44033</v>
      </c>
      <c r="B5532">
        <v>259.93786621093699</v>
      </c>
      <c r="C5532">
        <v>17.687047958373999</v>
      </c>
      <c r="D5532">
        <v>1200.03002929687</v>
      </c>
    </row>
    <row r="5533" spans="1:4" x14ac:dyDescent="0.3">
      <c r="A5533" s="1">
        <v>44034</v>
      </c>
      <c r="B5533">
        <v>260.85354614257801</v>
      </c>
      <c r="C5533">
        <v>17.627262115478501</v>
      </c>
      <c r="D5533">
        <v>1192.73999023437</v>
      </c>
    </row>
    <row r="5534" spans="1:4" x14ac:dyDescent="0.3">
      <c r="A5534" s="1">
        <v>44035</v>
      </c>
      <c r="B5534">
        <v>254.04005432128901</v>
      </c>
      <c r="C5534">
        <v>18.085628509521399</v>
      </c>
      <c r="D5534">
        <v>1197.22998046875</v>
      </c>
    </row>
    <row r="5535" spans="1:4" x14ac:dyDescent="0.3">
      <c r="A5535" s="1">
        <v>44036</v>
      </c>
      <c r="B5535">
        <v>251.62773132324199</v>
      </c>
      <c r="C5535">
        <v>18.255025863647401</v>
      </c>
      <c r="D5535">
        <v>1200.93994140625</v>
      </c>
    </row>
    <row r="5536" spans="1:4" x14ac:dyDescent="0.3">
      <c r="A5536" s="1">
        <v>44039</v>
      </c>
      <c r="B5536">
        <v>256.117584228515</v>
      </c>
      <c r="C5536">
        <v>17.936161041259702</v>
      </c>
      <c r="D5536">
        <v>1200.48999023437</v>
      </c>
    </row>
    <row r="5537" spans="1:4" x14ac:dyDescent="0.3">
      <c r="A5537" s="1">
        <v>44040</v>
      </c>
      <c r="B5537">
        <v>252.858474731445</v>
      </c>
      <c r="C5537">
        <v>18.1454162597656</v>
      </c>
      <c r="D5537">
        <v>1195.92004394531</v>
      </c>
    </row>
    <row r="5538" spans="1:4" x14ac:dyDescent="0.3">
      <c r="A5538" s="1">
        <v>44041</v>
      </c>
      <c r="B5538">
        <v>255.77294921875</v>
      </c>
      <c r="C5538">
        <v>17.936161041259702</v>
      </c>
      <c r="D5538">
        <v>1199.36999511718</v>
      </c>
    </row>
    <row r="5539" spans="1:4" x14ac:dyDescent="0.3">
      <c r="A5539" s="1">
        <v>44042</v>
      </c>
      <c r="B5539">
        <v>257.11203002929602</v>
      </c>
      <c r="C5539">
        <v>17.8365154266357</v>
      </c>
      <c r="D5539">
        <v>1190.72998046875</v>
      </c>
    </row>
    <row r="5540" spans="1:4" x14ac:dyDescent="0.3">
      <c r="A5540" s="1">
        <v>44043</v>
      </c>
      <c r="B5540">
        <v>261.70037841796801</v>
      </c>
      <c r="C5540">
        <v>17.537580490112301</v>
      </c>
      <c r="D5540">
        <v>1189.56005859375</v>
      </c>
    </row>
    <row r="5541" spans="1:4" x14ac:dyDescent="0.3">
      <c r="A5541" s="1">
        <v>44046</v>
      </c>
      <c r="B5541">
        <v>265.23507690429602</v>
      </c>
      <c r="C5541">
        <v>17.288467407226499</v>
      </c>
      <c r="D5541">
        <v>1193.39001464843</v>
      </c>
    </row>
    <row r="5542" spans="1:4" x14ac:dyDescent="0.3">
      <c r="A5542" s="1">
        <v>44047</v>
      </c>
      <c r="B5542">
        <v>266.21966552734301</v>
      </c>
      <c r="C5542">
        <v>17.218715667724599</v>
      </c>
      <c r="D5542">
        <v>1191.76000976562</v>
      </c>
    </row>
    <row r="5543" spans="1:4" x14ac:dyDescent="0.3">
      <c r="A5543" s="1">
        <v>44048</v>
      </c>
      <c r="B5543">
        <v>266.87933349609301</v>
      </c>
      <c r="C5543">
        <v>17.1688919067382</v>
      </c>
      <c r="D5543">
        <v>1192.25</v>
      </c>
    </row>
    <row r="5544" spans="1:4" x14ac:dyDescent="0.3">
      <c r="A5544" s="1">
        <v>44049</v>
      </c>
      <c r="B5544">
        <v>270.41412353515602</v>
      </c>
      <c r="C5544">
        <v>16.949672698974599</v>
      </c>
      <c r="D5544">
        <v>1185.18005371093</v>
      </c>
    </row>
    <row r="5545" spans="1:4" x14ac:dyDescent="0.3">
      <c r="A5545" s="1">
        <v>44050</v>
      </c>
      <c r="B5545">
        <v>267.29290771484301</v>
      </c>
      <c r="C5545">
        <v>17.138999938964801</v>
      </c>
      <c r="D5545">
        <v>1183.17004394531</v>
      </c>
    </row>
    <row r="5546" spans="1:4" x14ac:dyDescent="0.3">
      <c r="A5546" s="1">
        <v>44053</v>
      </c>
      <c r="B5546">
        <v>266.150787353515</v>
      </c>
      <c r="C5546">
        <v>17.218715667724599</v>
      </c>
      <c r="D5546">
        <v>1188.15002441406</v>
      </c>
    </row>
    <row r="5547" spans="1:4" x14ac:dyDescent="0.3">
      <c r="A5547" s="1">
        <v>44054</v>
      </c>
      <c r="B5547">
        <v>261.10955810546801</v>
      </c>
      <c r="C5547">
        <v>17.557510375976499</v>
      </c>
      <c r="D5547">
        <v>1185.18994140625</v>
      </c>
    </row>
    <row r="5548" spans="1:4" x14ac:dyDescent="0.3">
      <c r="A5548" s="1">
        <v>44055</v>
      </c>
      <c r="B5548">
        <v>267.67687988281199</v>
      </c>
      <c r="C5548">
        <v>17.0991401672363</v>
      </c>
      <c r="D5548">
        <v>1184.97998046875</v>
      </c>
    </row>
    <row r="5549" spans="1:4" x14ac:dyDescent="0.3">
      <c r="A5549" s="1">
        <v>44056</v>
      </c>
      <c r="B5549">
        <v>268.28741455078102</v>
      </c>
      <c r="C5549">
        <v>17.069246292114201</v>
      </c>
      <c r="D5549">
        <v>1182.75</v>
      </c>
    </row>
    <row r="5550" spans="1:4" x14ac:dyDescent="0.3">
      <c r="A5550" s="1">
        <v>44057</v>
      </c>
      <c r="B5550">
        <v>267.97229003906199</v>
      </c>
      <c r="C5550">
        <v>17.079210281371999</v>
      </c>
      <c r="D5550">
        <v>1184.11999511718</v>
      </c>
    </row>
    <row r="5551" spans="1:4" x14ac:dyDescent="0.3">
      <c r="A5551" s="1">
        <v>44060</v>
      </c>
      <c r="B5551">
        <v>271.08367919921801</v>
      </c>
      <c r="C5551">
        <v>16.889886856079102</v>
      </c>
      <c r="D5551">
        <v>1186.0400390625</v>
      </c>
    </row>
    <row r="5552" spans="1:4" x14ac:dyDescent="0.3">
      <c r="A5552" s="1">
        <v>44061</v>
      </c>
      <c r="B5552">
        <v>273.69290161132801</v>
      </c>
      <c r="C5552">
        <v>16.730453491210898</v>
      </c>
      <c r="D5552">
        <v>1183.09997558593</v>
      </c>
    </row>
    <row r="5553" spans="1:4" x14ac:dyDescent="0.3">
      <c r="A5553" s="1">
        <v>44062</v>
      </c>
      <c r="B5553">
        <v>271.85168457031199</v>
      </c>
      <c r="C5553">
        <v>16.8300971984863</v>
      </c>
      <c r="D5553">
        <v>1183.64001464843</v>
      </c>
    </row>
    <row r="5554" spans="1:4" x14ac:dyDescent="0.3">
      <c r="A5554" s="1">
        <v>44063</v>
      </c>
      <c r="B5554">
        <v>275.62268066406199</v>
      </c>
      <c r="C5554">
        <v>16.610877990722599</v>
      </c>
      <c r="D5554">
        <v>1181.2099609375</v>
      </c>
    </row>
    <row r="5555" spans="1:4" x14ac:dyDescent="0.3">
      <c r="A5555" s="1">
        <v>44064</v>
      </c>
      <c r="B5555">
        <v>277.53289794921801</v>
      </c>
      <c r="C5555">
        <v>16.4913024902343</v>
      </c>
      <c r="D5555">
        <v>1184.2900390625</v>
      </c>
    </row>
    <row r="5556" spans="1:4" x14ac:dyDescent="0.3">
      <c r="A5556" s="1">
        <v>44067</v>
      </c>
      <c r="B5556">
        <v>279.26583862304602</v>
      </c>
      <c r="C5556">
        <v>16.381694793701101</v>
      </c>
      <c r="D5556">
        <v>1191.19995117187</v>
      </c>
    </row>
    <row r="5557" spans="1:4" x14ac:dyDescent="0.3">
      <c r="A5557" s="1">
        <v>44068</v>
      </c>
      <c r="B5557">
        <v>281.46151733398398</v>
      </c>
      <c r="C5557">
        <v>16.252155303955</v>
      </c>
      <c r="D5557">
        <v>1188.25</v>
      </c>
    </row>
    <row r="5558" spans="1:4" x14ac:dyDescent="0.3">
      <c r="A5558" s="1">
        <v>44069</v>
      </c>
      <c r="B5558">
        <v>287.46765136718699</v>
      </c>
      <c r="C5558">
        <v>15.913361549377401</v>
      </c>
      <c r="D5558">
        <v>1186.4599609375</v>
      </c>
    </row>
    <row r="5559" spans="1:4" x14ac:dyDescent="0.3">
      <c r="A5559" s="1">
        <v>44070</v>
      </c>
      <c r="B5559">
        <v>286.57156372070301</v>
      </c>
      <c r="C5559">
        <v>15.9631843566894</v>
      </c>
      <c r="D5559">
        <v>1183.84997558593</v>
      </c>
    </row>
    <row r="5560" spans="1:4" x14ac:dyDescent="0.3">
      <c r="A5560" s="1">
        <v>44071</v>
      </c>
      <c r="B5560">
        <v>288.02886962890602</v>
      </c>
      <c r="C5560">
        <v>15.883466720581</v>
      </c>
      <c r="D5560">
        <v>1186.57995605468</v>
      </c>
    </row>
    <row r="5561" spans="1:4" x14ac:dyDescent="0.3">
      <c r="A5561" s="1">
        <v>44074</v>
      </c>
      <c r="B5561">
        <v>290.342681884765</v>
      </c>
      <c r="C5561">
        <v>15.7240343093872</v>
      </c>
      <c r="D5561">
        <v>1179.58996582031</v>
      </c>
    </row>
    <row r="5562" spans="1:4" x14ac:dyDescent="0.3">
      <c r="A5562" s="1">
        <v>44075</v>
      </c>
      <c r="B5562">
        <v>295.30517578125</v>
      </c>
      <c r="C5562">
        <v>15.4848861694335</v>
      </c>
      <c r="D5562">
        <v>1187.0400390625</v>
      </c>
    </row>
    <row r="5563" spans="1:4" x14ac:dyDescent="0.3">
      <c r="A5563" s="1">
        <v>44076</v>
      </c>
      <c r="B5563">
        <v>298.10140991210898</v>
      </c>
      <c r="C5563">
        <v>15.3354187011718</v>
      </c>
      <c r="D5563">
        <v>1184.92004394531</v>
      </c>
    </row>
    <row r="5564" spans="1:4" x14ac:dyDescent="0.3">
      <c r="A5564" s="1">
        <v>44077</v>
      </c>
      <c r="B5564">
        <v>282.98767089843699</v>
      </c>
      <c r="C5564">
        <v>16.122615814208899</v>
      </c>
      <c r="D5564">
        <v>1188.65002441406</v>
      </c>
    </row>
    <row r="5565" spans="1:4" x14ac:dyDescent="0.3">
      <c r="A5565" s="1">
        <v>44078</v>
      </c>
      <c r="B5565">
        <v>279.21664428710898</v>
      </c>
      <c r="C5565">
        <v>16.311943054199201</v>
      </c>
      <c r="D5565">
        <v>1190.78002929687</v>
      </c>
    </row>
    <row r="5566" spans="1:4" x14ac:dyDescent="0.3">
      <c r="A5566" s="1">
        <v>44081</v>
      </c>
      <c r="D5566">
        <v>1186.42004394531</v>
      </c>
    </row>
    <row r="5567" spans="1:4" x14ac:dyDescent="0.3">
      <c r="A5567" s="1">
        <v>44082</v>
      </c>
      <c r="B5567">
        <v>265.796295166015</v>
      </c>
      <c r="C5567">
        <v>17.089176177978501</v>
      </c>
      <c r="D5567">
        <v>1186.81005859375</v>
      </c>
    </row>
    <row r="5568" spans="1:4" x14ac:dyDescent="0.3">
      <c r="A5568" s="1">
        <v>44083</v>
      </c>
      <c r="B5568">
        <v>273.60427856445301</v>
      </c>
      <c r="C5568">
        <v>16.590948104858398</v>
      </c>
      <c r="D5568">
        <v>1189.23999023437</v>
      </c>
    </row>
    <row r="5569" spans="1:4" x14ac:dyDescent="0.3">
      <c r="A5569" s="1">
        <v>44084</v>
      </c>
      <c r="B5569">
        <v>268.14956665039</v>
      </c>
      <c r="C5569">
        <v>16.939708709716701</v>
      </c>
      <c r="D5569">
        <v>1184.38000488281</v>
      </c>
    </row>
    <row r="5570" spans="1:4" x14ac:dyDescent="0.3">
      <c r="A5570" s="1">
        <v>44085</v>
      </c>
      <c r="B5570">
        <v>266.28866577148398</v>
      </c>
      <c r="C5570">
        <v>17.039354324340799</v>
      </c>
      <c r="D5570">
        <v>1187.22998046875</v>
      </c>
    </row>
    <row r="5571" spans="1:4" x14ac:dyDescent="0.3">
      <c r="A5571" s="1">
        <v>44088</v>
      </c>
      <c r="B5571">
        <v>270.926177978515</v>
      </c>
      <c r="C5571">
        <v>16.750381469726499</v>
      </c>
      <c r="D5571">
        <v>1186.96997070312</v>
      </c>
    </row>
    <row r="5572" spans="1:4" x14ac:dyDescent="0.3">
      <c r="A5572" s="1">
        <v>44089</v>
      </c>
      <c r="B5572">
        <v>274.76611328125</v>
      </c>
      <c r="C5572">
        <v>16.501268386840799</v>
      </c>
      <c r="D5572">
        <v>1180.83996582031</v>
      </c>
    </row>
    <row r="5573" spans="1:4" x14ac:dyDescent="0.3">
      <c r="A5573" s="1">
        <v>44090</v>
      </c>
      <c r="B5573">
        <v>270.38458251953102</v>
      </c>
      <c r="C5573">
        <v>16.780275344848601</v>
      </c>
      <c r="D5573">
        <v>1179.25</v>
      </c>
    </row>
    <row r="5574" spans="1:4" x14ac:dyDescent="0.3">
      <c r="A5574" s="1">
        <v>44091</v>
      </c>
      <c r="B5574">
        <v>266.16061401367102</v>
      </c>
      <c r="C5574">
        <v>17.039354324340799</v>
      </c>
      <c r="D5574">
        <v>1172.06994628906</v>
      </c>
    </row>
    <row r="5575" spans="1:4" x14ac:dyDescent="0.3">
      <c r="A5575" s="1">
        <v>44092</v>
      </c>
      <c r="B5575">
        <v>262.76373291015602</v>
      </c>
      <c r="C5575">
        <v>17.268537521362301</v>
      </c>
      <c r="D5575">
        <v>1168.65002441406</v>
      </c>
    </row>
    <row r="5576" spans="1:4" x14ac:dyDescent="0.3">
      <c r="A5576" s="1">
        <v>44095</v>
      </c>
      <c r="B5576">
        <v>263.39385986328102</v>
      </c>
      <c r="C5576">
        <v>17.1888217926025</v>
      </c>
      <c r="D5576">
        <v>1163.98999023437</v>
      </c>
    </row>
    <row r="5577" spans="1:4" x14ac:dyDescent="0.3">
      <c r="A5577" s="1">
        <v>44096</v>
      </c>
      <c r="B5577">
        <v>268.28741455078102</v>
      </c>
      <c r="C5577">
        <v>16.859991073608398</v>
      </c>
      <c r="D5577">
        <v>1163.84997558593</v>
      </c>
    </row>
    <row r="5578" spans="1:4" x14ac:dyDescent="0.3">
      <c r="A5578" s="1">
        <v>44097</v>
      </c>
      <c r="B5578">
        <v>260.09539794921801</v>
      </c>
      <c r="C5578">
        <v>17.378147125244102</v>
      </c>
      <c r="D5578">
        <v>1162.5</v>
      </c>
    </row>
    <row r="5579" spans="1:4" x14ac:dyDescent="0.3">
      <c r="A5579" s="1">
        <v>44098</v>
      </c>
      <c r="B5579">
        <v>261.306549072265</v>
      </c>
      <c r="C5579">
        <v>17.278501510620099</v>
      </c>
      <c r="D5579">
        <v>1169.72998046875</v>
      </c>
    </row>
    <row r="5580" spans="1:4" x14ac:dyDescent="0.3">
      <c r="A5580" s="1">
        <v>44099</v>
      </c>
      <c r="B5580">
        <v>267.38150024414</v>
      </c>
      <c r="C5580">
        <v>16.889886856079102</v>
      </c>
      <c r="D5580">
        <v>1168.5</v>
      </c>
    </row>
    <row r="5581" spans="1:4" x14ac:dyDescent="0.3">
      <c r="A5581" s="1">
        <v>44102</v>
      </c>
      <c r="B5581">
        <v>272.93478393554602</v>
      </c>
      <c r="C5581">
        <v>16.5411262512207</v>
      </c>
      <c r="D5581">
        <v>1173.43994140625</v>
      </c>
    </row>
    <row r="5582" spans="1:4" x14ac:dyDescent="0.3">
      <c r="A5582" s="1">
        <v>44103</v>
      </c>
      <c r="B5582">
        <v>271.70394897460898</v>
      </c>
      <c r="C5582">
        <v>16.610877990722599</v>
      </c>
      <c r="D5582">
        <v>1166.41003417968</v>
      </c>
    </row>
    <row r="5583" spans="1:4" x14ac:dyDescent="0.3">
      <c r="A5583" s="1">
        <v>44104</v>
      </c>
      <c r="B5583">
        <v>273.56494140625</v>
      </c>
      <c r="C5583">
        <v>16.4913024902343</v>
      </c>
      <c r="D5583">
        <v>1167.85998535156</v>
      </c>
    </row>
    <row r="5584" spans="1:4" x14ac:dyDescent="0.3">
      <c r="A5584" s="1">
        <v>44105</v>
      </c>
      <c r="B5584">
        <v>277.90707397460898</v>
      </c>
      <c r="C5584">
        <v>16.222261428833001</v>
      </c>
      <c r="D5584">
        <v>1163.78002929687</v>
      </c>
    </row>
    <row r="5585" spans="1:4" x14ac:dyDescent="0.3">
      <c r="A5585" s="1">
        <v>44106</v>
      </c>
      <c r="B5585">
        <v>270.08923339843699</v>
      </c>
      <c r="C5585">
        <v>16.7005596160888</v>
      </c>
      <c r="D5585">
        <v>1161.97998046875</v>
      </c>
    </row>
    <row r="5586" spans="1:4" x14ac:dyDescent="0.3">
      <c r="A5586" s="1">
        <v>44109</v>
      </c>
      <c r="B5586">
        <v>275.84924316406199</v>
      </c>
      <c r="C5586">
        <v>16.331871032714801</v>
      </c>
      <c r="D5586">
        <v>1165.35998535156</v>
      </c>
    </row>
    <row r="5587" spans="1:4" x14ac:dyDescent="0.3">
      <c r="A5587" s="1">
        <v>44110</v>
      </c>
      <c r="B5587">
        <v>270.926177978515</v>
      </c>
      <c r="C5587">
        <v>16.610877990722599</v>
      </c>
      <c r="D5587">
        <v>1156.08996582031</v>
      </c>
    </row>
    <row r="5588" spans="1:4" x14ac:dyDescent="0.3">
      <c r="A5588" s="1">
        <v>44111</v>
      </c>
      <c r="B5588">
        <v>275.61291503906199</v>
      </c>
      <c r="C5588">
        <v>16.311943054199201</v>
      </c>
      <c r="D5588">
        <v>1163.89001464843</v>
      </c>
    </row>
    <row r="5589" spans="1:4" x14ac:dyDescent="0.3">
      <c r="A5589" s="1">
        <v>44112</v>
      </c>
      <c r="B5589">
        <v>277.079986572265</v>
      </c>
      <c r="C5589">
        <v>16.2322273254394</v>
      </c>
      <c r="D5589">
        <v>1156.5</v>
      </c>
    </row>
    <row r="5590" spans="1:4" x14ac:dyDescent="0.3">
      <c r="A5590" s="1">
        <v>44113</v>
      </c>
      <c r="B5590">
        <v>281.31381225585898</v>
      </c>
      <c r="C5590">
        <v>16.0030403137207</v>
      </c>
      <c r="D5590">
        <v>1150.35998535156</v>
      </c>
    </row>
    <row r="5591" spans="1:4" x14ac:dyDescent="0.3">
      <c r="A5591" s="1">
        <v>44116</v>
      </c>
      <c r="B5591">
        <v>289.99810791015602</v>
      </c>
      <c r="C5591">
        <v>15.474921226501399</v>
      </c>
      <c r="D5591">
        <v>1142.65002441406</v>
      </c>
    </row>
    <row r="5592" spans="1:4" x14ac:dyDescent="0.3">
      <c r="A5592" s="1">
        <v>44117</v>
      </c>
      <c r="B5592">
        <v>289.98822021484301</v>
      </c>
      <c r="C5592">
        <v>15.494850158691399</v>
      </c>
      <c r="D5592">
        <v>1146.40002441406</v>
      </c>
    </row>
    <row r="5593" spans="1:4" x14ac:dyDescent="0.3">
      <c r="A5593" s="1">
        <v>44118</v>
      </c>
      <c r="B5593">
        <v>287.56610107421801</v>
      </c>
      <c r="C5593">
        <v>15.6243896484375</v>
      </c>
      <c r="D5593">
        <v>1147.89001464843</v>
      </c>
    </row>
    <row r="5594" spans="1:4" x14ac:dyDescent="0.3">
      <c r="A5594" s="1">
        <v>44119</v>
      </c>
      <c r="B5594">
        <v>285.63623046875</v>
      </c>
      <c r="C5594">
        <v>15.7339992523193</v>
      </c>
      <c r="D5594">
        <v>1146.31005859375</v>
      </c>
    </row>
    <row r="5595" spans="1:4" x14ac:dyDescent="0.3">
      <c r="A5595" s="1">
        <v>44120</v>
      </c>
      <c r="B5595">
        <v>284.07077026367102</v>
      </c>
      <c r="C5595">
        <v>15.833644866943301</v>
      </c>
      <c r="D5595">
        <v>1144.13000488281</v>
      </c>
    </row>
    <row r="5596" spans="1:4" x14ac:dyDescent="0.3">
      <c r="A5596" s="1">
        <v>44123</v>
      </c>
      <c r="B5596">
        <v>279.43316650390602</v>
      </c>
      <c r="C5596">
        <v>16.082757949829102</v>
      </c>
      <c r="D5596">
        <v>1141.18005371093</v>
      </c>
    </row>
    <row r="5597" spans="1:4" x14ac:dyDescent="0.3">
      <c r="A5597" s="1">
        <v>44124</v>
      </c>
      <c r="B5597">
        <v>280.03384399414</v>
      </c>
      <c r="C5597">
        <v>16.032936096191399</v>
      </c>
      <c r="D5597">
        <v>1137</v>
      </c>
    </row>
    <row r="5598" spans="1:4" x14ac:dyDescent="0.3">
      <c r="A5598" s="1">
        <v>44125</v>
      </c>
      <c r="B5598">
        <v>279.81716918945301</v>
      </c>
      <c r="C5598">
        <v>16.042900085449201</v>
      </c>
      <c r="D5598">
        <v>1136</v>
      </c>
    </row>
    <row r="5599" spans="1:4" x14ac:dyDescent="0.3">
      <c r="A5599" s="1">
        <v>44126</v>
      </c>
      <c r="B5599">
        <v>279.80740356445301</v>
      </c>
      <c r="C5599">
        <v>16.062829971313398</v>
      </c>
      <c r="D5599">
        <v>1132.03002929687</v>
      </c>
    </row>
    <row r="5600" spans="1:4" x14ac:dyDescent="0.3">
      <c r="A5600" s="1">
        <v>44127</v>
      </c>
      <c r="B5600">
        <v>280.35876464843699</v>
      </c>
      <c r="C5600">
        <v>16.013006210327099</v>
      </c>
      <c r="D5600">
        <v>1134.15002441406</v>
      </c>
    </row>
    <row r="5601" spans="1:4" x14ac:dyDescent="0.3">
      <c r="A5601" s="1">
        <v>44130</v>
      </c>
      <c r="B5601">
        <v>276.15444946289</v>
      </c>
      <c r="C5601">
        <v>16.262119293212798</v>
      </c>
      <c r="D5601">
        <v>1127.76000976562</v>
      </c>
    </row>
    <row r="5602" spans="1:4" x14ac:dyDescent="0.3">
      <c r="A5602" s="1">
        <v>44131</v>
      </c>
      <c r="B5602">
        <v>278.31072998046801</v>
      </c>
      <c r="C5602">
        <v>16.132581710815401</v>
      </c>
      <c r="D5602">
        <v>1131.64001464843</v>
      </c>
    </row>
    <row r="5603" spans="1:4" x14ac:dyDescent="0.3">
      <c r="A5603" s="1">
        <v>44132</v>
      </c>
      <c r="B5603">
        <v>267.46029663085898</v>
      </c>
      <c r="C5603">
        <v>16.7603454589843</v>
      </c>
      <c r="D5603">
        <v>1128.22998046875</v>
      </c>
    </row>
    <row r="5604" spans="1:4" x14ac:dyDescent="0.3">
      <c r="A5604" s="1">
        <v>44133</v>
      </c>
      <c r="B5604">
        <v>272.13720703125</v>
      </c>
      <c r="C5604">
        <v>16.461410522460898</v>
      </c>
      <c r="D5604">
        <v>1134.18005371093</v>
      </c>
    </row>
    <row r="5605" spans="1:4" x14ac:dyDescent="0.3">
      <c r="A5605" s="1">
        <v>44134</v>
      </c>
      <c r="B5605">
        <v>265.23507690429602</v>
      </c>
      <c r="C5605">
        <v>16.879920959472599</v>
      </c>
      <c r="D5605">
        <v>1129.52001953125</v>
      </c>
    </row>
    <row r="5606" spans="1:4" x14ac:dyDescent="0.3">
      <c r="A5606" s="1">
        <v>44137</v>
      </c>
      <c r="B5606">
        <v>265.82583618164</v>
      </c>
      <c r="C5606">
        <v>16.840063095092699</v>
      </c>
      <c r="D5606">
        <v>1135.60998535156</v>
      </c>
    </row>
    <row r="5607" spans="1:4" x14ac:dyDescent="0.3">
      <c r="A5607" s="1">
        <v>44138</v>
      </c>
      <c r="B5607">
        <v>270.42401123046801</v>
      </c>
      <c r="C5607">
        <v>16.561056137084901</v>
      </c>
      <c r="D5607">
        <v>1132.14001464843</v>
      </c>
    </row>
    <row r="5608" spans="1:4" x14ac:dyDescent="0.3">
      <c r="A5608" s="1">
        <v>44139</v>
      </c>
      <c r="B5608">
        <v>282.49533081054602</v>
      </c>
      <c r="C5608">
        <v>15.8236799240112</v>
      </c>
      <c r="D5608">
        <v>1130.32995605468</v>
      </c>
    </row>
    <row r="5609" spans="1:4" x14ac:dyDescent="0.3">
      <c r="A5609" s="1">
        <v>44140</v>
      </c>
      <c r="B5609">
        <v>289.86029052734301</v>
      </c>
      <c r="C5609">
        <v>15.385240554809499</v>
      </c>
      <c r="D5609">
        <v>1129.73999023437</v>
      </c>
    </row>
    <row r="5610" spans="1:4" x14ac:dyDescent="0.3">
      <c r="A5610" s="1">
        <v>44141</v>
      </c>
      <c r="B5610">
        <v>290.07687377929602</v>
      </c>
      <c r="C5610">
        <v>15.395204544067299</v>
      </c>
      <c r="D5610">
        <v>1122.63000488281</v>
      </c>
    </row>
    <row r="5611" spans="1:4" x14ac:dyDescent="0.3">
      <c r="A5611" s="1">
        <v>44144</v>
      </c>
      <c r="B5611">
        <v>284.14947509765602</v>
      </c>
      <c r="C5611">
        <v>15.7041063308715</v>
      </c>
      <c r="D5611">
        <v>1121.15002441406</v>
      </c>
    </row>
    <row r="5612" spans="1:4" x14ac:dyDescent="0.3">
      <c r="A5612" s="1">
        <v>44145</v>
      </c>
      <c r="B5612">
        <v>279.05908203125</v>
      </c>
      <c r="C5612">
        <v>15.9731483459472</v>
      </c>
      <c r="D5612">
        <v>1118.68994140625</v>
      </c>
    </row>
    <row r="5613" spans="1:4" x14ac:dyDescent="0.3">
      <c r="A5613" s="1">
        <v>44146</v>
      </c>
      <c r="B5613">
        <v>285.301513671875</v>
      </c>
      <c r="C5613">
        <v>15.6144247055053</v>
      </c>
      <c r="D5613">
        <v>1116.07995605468</v>
      </c>
    </row>
    <row r="5614" spans="1:4" x14ac:dyDescent="0.3">
      <c r="A5614" s="1">
        <v>44147</v>
      </c>
      <c r="B5614">
        <v>283.96240234375</v>
      </c>
      <c r="C5614">
        <v>15.7041063308715</v>
      </c>
      <c r="D5614">
        <v>1111.44995117187</v>
      </c>
    </row>
    <row r="5615" spans="1:4" x14ac:dyDescent="0.3">
      <c r="A5615" s="1">
        <v>44148</v>
      </c>
      <c r="B5615">
        <v>286.45346069335898</v>
      </c>
      <c r="C5615">
        <v>15.544673919677701</v>
      </c>
      <c r="D5615">
        <v>1114.91003417968</v>
      </c>
    </row>
    <row r="5616" spans="1:4" x14ac:dyDescent="0.3">
      <c r="A5616" s="1">
        <v>44151</v>
      </c>
      <c r="B5616">
        <v>288.68856811523398</v>
      </c>
      <c r="C5616">
        <v>15.4549922943115</v>
      </c>
      <c r="D5616">
        <v>1107.76000976562</v>
      </c>
    </row>
    <row r="5617" spans="1:4" x14ac:dyDescent="0.3">
      <c r="A5617" s="1">
        <v>44152</v>
      </c>
      <c r="B5617">
        <v>287.772857666015</v>
      </c>
      <c r="C5617">
        <v>15.4848861694335</v>
      </c>
      <c r="D5617">
        <v>1106.08996582031</v>
      </c>
    </row>
    <row r="5618" spans="1:4" x14ac:dyDescent="0.3">
      <c r="A5618" s="1">
        <v>44153</v>
      </c>
      <c r="B5618">
        <v>285.64611816406199</v>
      </c>
      <c r="C5618">
        <v>15.6144247055053</v>
      </c>
      <c r="D5618">
        <v>1104.94995117187</v>
      </c>
    </row>
    <row r="5619" spans="1:4" x14ac:dyDescent="0.3">
      <c r="A5619" s="1">
        <v>44154</v>
      </c>
      <c r="B5619">
        <v>287.88113403320301</v>
      </c>
      <c r="C5619">
        <v>15.474921226501399</v>
      </c>
      <c r="D5619">
        <v>1105.90002441406</v>
      </c>
    </row>
    <row r="5620" spans="1:4" x14ac:dyDescent="0.3">
      <c r="A5620" s="1">
        <v>44155</v>
      </c>
      <c r="B5620">
        <v>285.91198730468699</v>
      </c>
      <c r="C5620">
        <v>15.594495773315399</v>
      </c>
      <c r="D5620">
        <v>1114.14001464843</v>
      </c>
    </row>
    <row r="5621" spans="1:4" x14ac:dyDescent="0.3">
      <c r="A5621" s="1">
        <v>44158</v>
      </c>
      <c r="B5621">
        <v>285.921875</v>
      </c>
      <c r="C5621">
        <v>15.564601898193301</v>
      </c>
      <c r="D5621">
        <v>1113.82995605468</v>
      </c>
    </row>
    <row r="5622" spans="1:4" x14ac:dyDescent="0.3">
      <c r="A5622" s="1">
        <v>44159</v>
      </c>
      <c r="B5622">
        <v>289.93902587890602</v>
      </c>
      <c r="C5622">
        <v>15.3653116226196</v>
      </c>
      <c r="D5622">
        <v>1113.07995605468</v>
      </c>
    </row>
    <row r="5623" spans="1:4" x14ac:dyDescent="0.3">
      <c r="A5623" s="1">
        <v>44160</v>
      </c>
      <c r="B5623">
        <v>291.72116088867102</v>
      </c>
      <c r="C5623">
        <v>15.255702018737701</v>
      </c>
      <c r="D5623">
        <v>1109.7099609375</v>
      </c>
    </row>
    <row r="5624" spans="1:4" x14ac:dyDescent="0.3">
      <c r="A5624" s="1">
        <v>44161</v>
      </c>
      <c r="D5624">
        <v>1104.48999023437</v>
      </c>
    </row>
    <row r="5625" spans="1:4" x14ac:dyDescent="0.3">
      <c r="A5625" s="1">
        <v>44162</v>
      </c>
      <c r="B5625">
        <v>294.40911865234301</v>
      </c>
      <c r="C5625">
        <v>15.1161985397338</v>
      </c>
      <c r="D5625">
        <v>1105.56005859375</v>
      </c>
    </row>
    <row r="5626" spans="1:4" x14ac:dyDescent="0.3">
      <c r="A5626" s="1">
        <v>44165</v>
      </c>
      <c r="B5626">
        <v>295.00982666015602</v>
      </c>
      <c r="C5626">
        <v>15.0962686538696</v>
      </c>
      <c r="D5626">
        <v>1104.32995605468</v>
      </c>
    </row>
    <row r="5627" spans="1:4" x14ac:dyDescent="0.3">
      <c r="A5627" s="1">
        <v>44166</v>
      </c>
      <c r="B5627">
        <v>298.79071044921801</v>
      </c>
      <c r="C5627">
        <v>14.8870134353637</v>
      </c>
      <c r="D5627">
        <v>1108.51000976562</v>
      </c>
    </row>
    <row r="5628" spans="1:4" x14ac:dyDescent="0.3">
      <c r="A5628" s="1">
        <v>44167</v>
      </c>
      <c r="B5628">
        <v>299.174713134765</v>
      </c>
      <c r="C5628">
        <v>14.8770494461059</v>
      </c>
      <c r="D5628">
        <v>1106.28002929687</v>
      </c>
    </row>
    <row r="5629" spans="1:4" x14ac:dyDescent="0.3">
      <c r="A5629" s="1">
        <v>44168</v>
      </c>
      <c r="B5629">
        <v>299.59811401367102</v>
      </c>
      <c r="C5629">
        <v>14.8471555709838</v>
      </c>
      <c r="D5629">
        <v>1099.38000488281</v>
      </c>
    </row>
    <row r="5630" spans="1:4" x14ac:dyDescent="0.3">
      <c r="A5630" s="1">
        <v>44169</v>
      </c>
      <c r="B5630">
        <v>300.81896972656199</v>
      </c>
      <c r="C5630">
        <v>14.797333717346101</v>
      </c>
      <c r="D5630">
        <v>1091.31994628906</v>
      </c>
    </row>
    <row r="5631" spans="1:4" x14ac:dyDescent="0.3">
      <c r="A5631" s="1">
        <v>44172</v>
      </c>
      <c r="B5631">
        <v>302.5224609375</v>
      </c>
      <c r="C5631">
        <v>14.7176170349121</v>
      </c>
      <c r="D5631">
        <v>1083.78002929687</v>
      </c>
    </row>
    <row r="5632" spans="1:4" x14ac:dyDescent="0.3">
      <c r="A5632" s="1">
        <v>44173</v>
      </c>
      <c r="B5632">
        <v>303.54638671875</v>
      </c>
      <c r="C5632">
        <v>14.6677942276</v>
      </c>
      <c r="D5632">
        <v>1083.68005371093</v>
      </c>
    </row>
    <row r="5633" spans="1:4" x14ac:dyDescent="0.3">
      <c r="A5633" s="1">
        <v>44174</v>
      </c>
      <c r="B5633">
        <v>296.67379760742102</v>
      </c>
      <c r="C5633">
        <v>14.9766941070556</v>
      </c>
      <c r="D5633">
        <v>1084.85998535156</v>
      </c>
    </row>
    <row r="5634" spans="1:4" x14ac:dyDescent="0.3">
      <c r="A5634" s="1">
        <v>44175</v>
      </c>
      <c r="B5634">
        <v>297.86511230468699</v>
      </c>
      <c r="C5634">
        <v>14.9368362426757</v>
      </c>
      <c r="D5634">
        <v>1086.35998535156</v>
      </c>
    </row>
    <row r="5635" spans="1:4" x14ac:dyDescent="0.3">
      <c r="A5635" s="1">
        <v>44176</v>
      </c>
      <c r="B5635">
        <v>297.205474853515</v>
      </c>
      <c r="C5635">
        <v>14.95676612854</v>
      </c>
      <c r="D5635">
        <v>1086.36999511718</v>
      </c>
    </row>
    <row r="5636" spans="1:4" x14ac:dyDescent="0.3">
      <c r="A5636" s="1">
        <v>44179</v>
      </c>
      <c r="B5636">
        <v>299.36175537109301</v>
      </c>
      <c r="C5636">
        <v>14.857120513916</v>
      </c>
      <c r="D5636">
        <v>1091.57995605468</v>
      </c>
    </row>
    <row r="5637" spans="1:4" x14ac:dyDescent="0.3">
      <c r="A5637" s="1">
        <v>44180</v>
      </c>
      <c r="B5637">
        <v>302.561767578125</v>
      </c>
      <c r="C5637">
        <v>14.68772315979</v>
      </c>
      <c r="D5637">
        <v>1092.06005859375</v>
      </c>
    </row>
    <row r="5638" spans="1:4" x14ac:dyDescent="0.3">
      <c r="A5638" s="1">
        <v>44181</v>
      </c>
      <c r="B5638">
        <v>304.225830078125</v>
      </c>
      <c r="C5638">
        <v>14.617971420288001</v>
      </c>
      <c r="D5638">
        <v>1088.2099609375</v>
      </c>
    </row>
    <row r="5639" spans="1:4" x14ac:dyDescent="0.3">
      <c r="A5639" s="1">
        <v>44182</v>
      </c>
      <c r="B5639">
        <v>306.21466064453102</v>
      </c>
      <c r="C5639">
        <v>14.528290748596101</v>
      </c>
      <c r="D5639">
        <v>1091.65002441406</v>
      </c>
    </row>
    <row r="5640" spans="1:4" x14ac:dyDescent="0.3">
      <c r="A5640" s="1">
        <v>44183</v>
      </c>
      <c r="B5640">
        <v>305.28912353515602</v>
      </c>
      <c r="C5640">
        <v>14.5781135559082</v>
      </c>
      <c r="D5640">
        <v>1092.16003417968</v>
      </c>
    </row>
    <row r="5641" spans="1:4" x14ac:dyDescent="0.3">
      <c r="A5641" s="1">
        <v>44186</v>
      </c>
      <c r="B5641">
        <v>304.718017578125</v>
      </c>
      <c r="C5641">
        <v>14.5980415344238</v>
      </c>
      <c r="D5641">
        <v>1098.97998046875</v>
      </c>
    </row>
    <row r="5642" spans="1:4" x14ac:dyDescent="0.3">
      <c r="A5642" s="1">
        <v>44187</v>
      </c>
      <c r="B5642">
        <v>305.54656982421801</v>
      </c>
      <c r="C5642">
        <v>14.548219680786101</v>
      </c>
      <c r="D5642">
        <v>1101.85998535156</v>
      </c>
    </row>
    <row r="5643" spans="1:4" x14ac:dyDescent="0.3">
      <c r="A5643" s="1">
        <v>44188</v>
      </c>
      <c r="B5643">
        <v>304.0078125</v>
      </c>
      <c r="C5643">
        <v>14.627936363220201</v>
      </c>
      <c r="D5643">
        <v>1107.97998046875</v>
      </c>
    </row>
    <row r="5644" spans="1:4" x14ac:dyDescent="0.3">
      <c r="A5644" s="1">
        <v>44189</v>
      </c>
      <c r="B5644">
        <v>305.34930419921801</v>
      </c>
      <c r="C5644">
        <v>14.568148612976</v>
      </c>
      <c r="D5644">
        <v>1104.80004882812</v>
      </c>
    </row>
    <row r="5645" spans="1:4" x14ac:dyDescent="0.3">
      <c r="A5645" s="1">
        <v>44190</v>
      </c>
      <c r="D5645">
        <v>1099.91003417968</v>
      </c>
    </row>
    <row r="5646" spans="1:4" x14ac:dyDescent="0.3">
      <c r="A5646" s="1">
        <v>44193</v>
      </c>
      <c r="B5646">
        <v>308.42681884765602</v>
      </c>
      <c r="C5646">
        <v>14.4186811447143</v>
      </c>
      <c r="D5646">
        <v>1099.08996582031</v>
      </c>
    </row>
    <row r="5647" spans="1:4" x14ac:dyDescent="0.3">
      <c r="A5647" s="1">
        <v>44194</v>
      </c>
      <c r="B5647">
        <v>308.70306396484301</v>
      </c>
      <c r="C5647">
        <v>14.4087162017822</v>
      </c>
      <c r="D5647">
        <v>1095</v>
      </c>
    </row>
    <row r="5648" spans="1:4" x14ac:dyDescent="0.3">
      <c r="A5648" s="1">
        <v>44195</v>
      </c>
      <c r="B5648">
        <v>308.71292114257801</v>
      </c>
      <c r="C5648">
        <v>14.4087162017822</v>
      </c>
      <c r="D5648">
        <v>1092.61999511718</v>
      </c>
    </row>
    <row r="5649" spans="1:4" x14ac:dyDescent="0.3">
      <c r="A5649" s="1">
        <v>44196</v>
      </c>
      <c r="B5649">
        <v>309.47244262695301</v>
      </c>
      <c r="C5649">
        <v>14.358893394470201</v>
      </c>
      <c r="D5649">
        <v>1086.42004394531</v>
      </c>
    </row>
    <row r="5650" spans="1:4" x14ac:dyDescent="0.3">
      <c r="A5650" s="1">
        <v>44197</v>
      </c>
      <c r="D5650">
        <v>1084.65002441406</v>
      </c>
    </row>
    <row r="5651" spans="1:4" x14ac:dyDescent="0.3">
      <c r="A5651" s="1">
        <v>44200</v>
      </c>
      <c r="B5651">
        <v>305.10272216796801</v>
      </c>
      <c r="C5651">
        <v>14.558183670043899</v>
      </c>
      <c r="D5651">
        <v>1084.72998046875</v>
      </c>
    </row>
    <row r="5652" spans="1:4" x14ac:dyDescent="0.3">
      <c r="A5652" s="1">
        <v>44201</v>
      </c>
      <c r="B5652">
        <v>307.61795043945301</v>
      </c>
      <c r="C5652">
        <v>14.438610076904199</v>
      </c>
      <c r="D5652">
        <v>1086.61999511718</v>
      </c>
    </row>
    <row r="5653" spans="1:4" x14ac:dyDescent="0.3">
      <c r="A5653" s="1">
        <v>44202</v>
      </c>
      <c r="B5653">
        <v>303.356842041015</v>
      </c>
      <c r="C5653">
        <v>14.637900352478001</v>
      </c>
      <c r="D5653">
        <v>1086.44995117187</v>
      </c>
    </row>
    <row r="5654" spans="1:4" x14ac:dyDescent="0.3">
      <c r="A5654" s="1">
        <v>44203</v>
      </c>
      <c r="B5654">
        <v>310.69558715820301</v>
      </c>
      <c r="C5654">
        <v>14.279177665710399</v>
      </c>
      <c r="D5654">
        <v>1086.94995117187</v>
      </c>
    </row>
    <row r="5655" spans="1:4" x14ac:dyDescent="0.3">
      <c r="A5655" s="1">
        <v>44204</v>
      </c>
      <c r="B5655">
        <v>314.69052124023398</v>
      </c>
      <c r="C5655">
        <v>14.089851379394499</v>
      </c>
      <c r="D5655">
        <v>1093.06994628906</v>
      </c>
    </row>
    <row r="5656" spans="1:4" x14ac:dyDescent="0.3">
      <c r="A5656" s="1">
        <v>44207</v>
      </c>
      <c r="B5656">
        <v>310.14321899414</v>
      </c>
      <c r="C5656">
        <v>14.2991065979003</v>
      </c>
      <c r="D5656">
        <v>1092.81994628906</v>
      </c>
    </row>
    <row r="5657" spans="1:4" x14ac:dyDescent="0.3">
      <c r="A5657" s="1">
        <v>44208</v>
      </c>
      <c r="B5657">
        <v>309.65002441406199</v>
      </c>
      <c r="C5657">
        <v>14.3190355300903</v>
      </c>
      <c r="D5657">
        <v>1096.44995117187</v>
      </c>
    </row>
    <row r="5658" spans="1:4" x14ac:dyDescent="0.3">
      <c r="A5658" s="1">
        <v>44209</v>
      </c>
      <c r="B5658">
        <v>311.741119384765</v>
      </c>
      <c r="C5658">
        <v>14.2193908691406</v>
      </c>
      <c r="D5658">
        <v>1093.5400390625</v>
      </c>
    </row>
    <row r="5659" spans="1:4" x14ac:dyDescent="0.3">
      <c r="A5659" s="1">
        <v>44210</v>
      </c>
      <c r="B5659">
        <v>310.07418823242102</v>
      </c>
      <c r="C5659">
        <v>14.2991065979003</v>
      </c>
      <c r="D5659">
        <v>1097.10998535156</v>
      </c>
    </row>
    <row r="5660" spans="1:4" x14ac:dyDescent="0.3">
      <c r="A5660" s="1">
        <v>44211</v>
      </c>
      <c r="B5660">
        <v>307.61795043945301</v>
      </c>
      <c r="C5660">
        <v>14.4087162017822</v>
      </c>
      <c r="D5660">
        <v>1094.90002441406</v>
      </c>
    </row>
    <row r="5661" spans="1:4" x14ac:dyDescent="0.3">
      <c r="A5661" s="1">
        <v>44214</v>
      </c>
      <c r="D5661">
        <v>1102.9599609375</v>
      </c>
    </row>
    <row r="5662" spans="1:4" x14ac:dyDescent="0.3">
      <c r="A5662" s="1">
        <v>44215</v>
      </c>
      <c r="B5662">
        <v>312.10610961914</v>
      </c>
      <c r="C5662">
        <v>14.1994609832763</v>
      </c>
      <c r="D5662">
        <v>1103.09997558593</v>
      </c>
    </row>
    <row r="5663" spans="1:4" x14ac:dyDescent="0.3">
      <c r="A5663" s="1">
        <v>44216</v>
      </c>
      <c r="B5663">
        <v>319.36602783203102</v>
      </c>
      <c r="C5663">
        <v>13.8706312179565</v>
      </c>
      <c r="D5663">
        <v>1100.98999023437</v>
      </c>
    </row>
    <row r="5664" spans="1:4" x14ac:dyDescent="0.3">
      <c r="A5664" s="1">
        <v>44217</v>
      </c>
      <c r="B5664">
        <v>321.920806884765</v>
      </c>
      <c r="C5664">
        <v>13.7510576248168</v>
      </c>
      <c r="D5664">
        <v>1096.25</v>
      </c>
    </row>
    <row r="5665" spans="1:4" x14ac:dyDescent="0.3">
      <c r="A5665" s="1">
        <v>44218</v>
      </c>
      <c r="B5665">
        <v>320.99365234375</v>
      </c>
      <c r="C5665">
        <v>13.810843467712401</v>
      </c>
      <c r="D5665">
        <v>1099.90002441406</v>
      </c>
    </row>
    <row r="5666" spans="1:4" x14ac:dyDescent="0.3">
      <c r="A5666" s="1">
        <v>44221</v>
      </c>
      <c r="B5666">
        <v>323.64700317382801</v>
      </c>
      <c r="C5666">
        <v>13.6713409423828</v>
      </c>
      <c r="D5666">
        <v>1104.64001464843</v>
      </c>
    </row>
    <row r="5667" spans="1:4" x14ac:dyDescent="0.3">
      <c r="A5667" s="1">
        <v>44222</v>
      </c>
      <c r="B5667">
        <v>324.12045288085898</v>
      </c>
      <c r="C5667">
        <v>13.6613759994506</v>
      </c>
      <c r="D5667">
        <v>1101.72998046875</v>
      </c>
    </row>
    <row r="5668" spans="1:4" x14ac:dyDescent="0.3">
      <c r="A5668" s="1">
        <v>44223</v>
      </c>
      <c r="B5668">
        <v>315.08508300781199</v>
      </c>
      <c r="C5668">
        <v>14.0499935150146</v>
      </c>
      <c r="D5668">
        <v>1101</v>
      </c>
    </row>
    <row r="5669" spans="1:4" x14ac:dyDescent="0.3">
      <c r="A5669" s="1">
        <v>44224</v>
      </c>
      <c r="B5669">
        <v>316.94937133789</v>
      </c>
      <c r="C5669">
        <v>13.960312843322701</v>
      </c>
      <c r="D5669">
        <v>1107.5</v>
      </c>
    </row>
    <row r="5670" spans="1:4" x14ac:dyDescent="0.3">
      <c r="A5670" s="1">
        <v>44225</v>
      </c>
      <c r="B5670">
        <v>310.28128051757801</v>
      </c>
      <c r="C5670">
        <v>14.249283790588301</v>
      </c>
      <c r="D5670">
        <v>1112.2900390625</v>
      </c>
    </row>
    <row r="5671" spans="1:4" x14ac:dyDescent="0.3">
      <c r="A5671" s="1">
        <v>44228</v>
      </c>
      <c r="B5671">
        <v>318.03439331054602</v>
      </c>
      <c r="C5671">
        <v>13.890560150146401</v>
      </c>
      <c r="D5671">
        <v>1117.43005371093</v>
      </c>
    </row>
    <row r="5672" spans="1:4" x14ac:dyDescent="0.3">
      <c r="A5672" s="1">
        <v>44229</v>
      </c>
      <c r="B5672">
        <v>323.22283935546801</v>
      </c>
      <c r="C5672">
        <v>13.6813049316406</v>
      </c>
      <c r="D5672">
        <v>1116.88000488281</v>
      </c>
    </row>
    <row r="5673" spans="1:4" x14ac:dyDescent="0.3">
      <c r="A5673" s="1">
        <v>44230</v>
      </c>
      <c r="B5673">
        <v>321.94055175781199</v>
      </c>
      <c r="C5673">
        <v>13.7410926818847</v>
      </c>
      <c r="D5673">
        <v>1113.60998535156</v>
      </c>
    </row>
    <row r="5674" spans="1:4" x14ac:dyDescent="0.3">
      <c r="A5674" s="1">
        <v>44231</v>
      </c>
      <c r="B5674">
        <v>325.74801635742102</v>
      </c>
      <c r="C5674">
        <v>13.5716953277587</v>
      </c>
      <c r="D5674">
        <v>1113.15002441406</v>
      </c>
    </row>
    <row r="5675" spans="1:4" x14ac:dyDescent="0.3">
      <c r="A5675" s="1">
        <v>44232</v>
      </c>
      <c r="B5675">
        <v>326.85272216796801</v>
      </c>
      <c r="C5675">
        <v>13.511908531188899</v>
      </c>
      <c r="D5675">
        <v>1119.13000488281</v>
      </c>
    </row>
    <row r="5676" spans="1:4" x14ac:dyDescent="0.3">
      <c r="A5676" s="1">
        <v>44235</v>
      </c>
      <c r="B5676">
        <v>329.04260253906199</v>
      </c>
      <c r="C5676">
        <v>13.432191848754799</v>
      </c>
      <c r="D5676">
        <v>1116.84997558593</v>
      </c>
    </row>
    <row r="5677" spans="1:4" x14ac:dyDescent="0.3">
      <c r="A5677" s="1">
        <v>44236</v>
      </c>
      <c r="B5677">
        <v>328.973541259765</v>
      </c>
      <c r="C5677">
        <v>13.432191848754799</v>
      </c>
      <c r="D5677">
        <v>1116.32995605468</v>
      </c>
    </row>
    <row r="5678" spans="1:4" x14ac:dyDescent="0.3">
      <c r="A5678" s="1">
        <v>44237</v>
      </c>
      <c r="B5678">
        <v>328.22384643554602</v>
      </c>
      <c r="C5678">
        <v>13.452120780944799</v>
      </c>
      <c r="D5678">
        <v>1110</v>
      </c>
    </row>
    <row r="5679" spans="1:4" x14ac:dyDescent="0.3">
      <c r="A5679" s="1">
        <v>44238</v>
      </c>
      <c r="B5679">
        <v>330.02893066406199</v>
      </c>
      <c r="C5679">
        <v>13.3923330307006</v>
      </c>
      <c r="D5679">
        <v>1103.97998046875</v>
      </c>
    </row>
    <row r="5680" spans="1:4" x14ac:dyDescent="0.3">
      <c r="A5680" s="1">
        <v>44239</v>
      </c>
      <c r="B5680">
        <v>331.87353515625</v>
      </c>
      <c r="C5680">
        <v>13.3026533126831</v>
      </c>
      <c r="D5680">
        <v>1102.21997070312</v>
      </c>
    </row>
    <row r="5681" spans="1:4" x14ac:dyDescent="0.3">
      <c r="A5681" s="1">
        <v>44242</v>
      </c>
      <c r="D5681">
        <v>1103.36999511718</v>
      </c>
    </row>
    <row r="5682" spans="1:4" x14ac:dyDescent="0.3">
      <c r="A5682" s="1">
        <v>44243</v>
      </c>
      <c r="B5682">
        <v>330.97595214843699</v>
      </c>
      <c r="C5682">
        <v>13.352475166320801</v>
      </c>
      <c r="D5682">
        <v>1102.23999023437</v>
      </c>
    </row>
    <row r="5683" spans="1:4" x14ac:dyDescent="0.3">
      <c r="A5683" s="1">
        <v>44244</v>
      </c>
      <c r="B5683">
        <v>329.38781738281199</v>
      </c>
      <c r="C5683">
        <v>13.4022979736328</v>
      </c>
      <c r="D5683">
        <v>1106.4599609375</v>
      </c>
    </row>
    <row r="5684" spans="1:4" x14ac:dyDescent="0.3">
      <c r="A5684" s="1">
        <v>44245</v>
      </c>
      <c r="B5684">
        <v>327.94769287109301</v>
      </c>
      <c r="C5684">
        <v>13.4620857238769</v>
      </c>
      <c r="D5684">
        <v>1104.55004882812</v>
      </c>
    </row>
    <row r="5685" spans="1:4" x14ac:dyDescent="0.3">
      <c r="A5685" s="1">
        <v>44246</v>
      </c>
      <c r="B5685">
        <v>326.51739501953102</v>
      </c>
      <c r="C5685">
        <v>13.541801452636699</v>
      </c>
      <c r="D5685">
        <v>1106.21997070312</v>
      </c>
    </row>
    <row r="5686" spans="1:4" x14ac:dyDescent="0.3">
      <c r="A5686" s="1">
        <v>44249</v>
      </c>
      <c r="B5686">
        <v>318.05407714843699</v>
      </c>
      <c r="C5686">
        <v>13.8706312179565</v>
      </c>
      <c r="D5686">
        <v>1103.93994140625</v>
      </c>
    </row>
    <row r="5687" spans="1:4" x14ac:dyDescent="0.3">
      <c r="A5687" s="1">
        <v>44250</v>
      </c>
      <c r="B5687">
        <v>317.10720825195301</v>
      </c>
      <c r="C5687">
        <v>13.9204540252685</v>
      </c>
      <c r="D5687">
        <v>1110.67004394531</v>
      </c>
    </row>
    <row r="5688" spans="1:4" x14ac:dyDescent="0.3">
      <c r="A5688" s="1">
        <v>44251</v>
      </c>
      <c r="B5688">
        <v>319.72113037109301</v>
      </c>
      <c r="C5688">
        <v>13.810843467712401</v>
      </c>
      <c r="D5688">
        <v>1109.31005859375</v>
      </c>
    </row>
    <row r="5689" spans="1:4" x14ac:dyDescent="0.3">
      <c r="A5689" s="1">
        <v>44252</v>
      </c>
      <c r="B5689">
        <v>308.57479858398398</v>
      </c>
      <c r="C5689">
        <v>14.2991065979003</v>
      </c>
      <c r="D5689">
        <v>1107.2099609375</v>
      </c>
    </row>
    <row r="5690" spans="1:4" x14ac:dyDescent="0.3">
      <c r="A5690" s="1">
        <v>44253</v>
      </c>
      <c r="B5690">
        <v>309.86703491210898</v>
      </c>
      <c r="C5690">
        <v>14.1994609832763</v>
      </c>
      <c r="D5690">
        <v>1119.13000488281</v>
      </c>
    </row>
    <row r="5691" spans="1:4" x14ac:dyDescent="0.3">
      <c r="A5691" s="1">
        <v>44256</v>
      </c>
      <c r="B5691">
        <v>319.188385009765</v>
      </c>
      <c r="C5691">
        <v>13.810843467712401</v>
      </c>
      <c r="D5691">
        <v>1123.36999511718</v>
      </c>
    </row>
    <row r="5692" spans="1:4" x14ac:dyDescent="0.3">
      <c r="A5692" s="1">
        <v>44257</v>
      </c>
      <c r="B5692">
        <v>314.06906127929602</v>
      </c>
      <c r="C5692">
        <v>14.0200986862182</v>
      </c>
      <c r="D5692">
        <v>1101.82995605468</v>
      </c>
    </row>
    <row r="5693" spans="1:4" x14ac:dyDescent="0.3">
      <c r="A5693" s="1">
        <v>44258</v>
      </c>
      <c r="B5693">
        <v>304.95474243164</v>
      </c>
      <c r="C5693">
        <v>14.4186811447143</v>
      </c>
      <c r="D5693">
        <v>1124.32995605468</v>
      </c>
    </row>
    <row r="5694" spans="1:4" x14ac:dyDescent="0.3">
      <c r="A5694" s="1">
        <v>44259</v>
      </c>
      <c r="B5694">
        <v>299.96356201171801</v>
      </c>
      <c r="C5694">
        <v>14.647865295410099</v>
      </c>
      <c r="D5694">
        <v>1129.5</v>
      </c>
    </row>
    <row r="5695" spans="1:4" x14ac:dyDescent="0.3">
      <c r="A5695" s="1">
        <v>44260</v>
      </c>
      <c r="B5695">
        <v>304.48126220703102</v>
      </c>
      <c r="C5695">
        <v>14.4286451339721</v>
      </c>
      <c r="D5695">
        <v>1133.34997558593</v>
      </c>
    </row>
    <row r="5696" spans="1:4" x14ac:dyDescent="0.3">
      <c r="A5696" s="1">
        <v>44263</v>
      </c>
      <c r="B5696">
        <v>295.86016845703102</v>
      </c>
      <c r="C5696">
        <v>14.837191581726</v>
      </c>
      <c r="D5696">
        <v>1127.48999023437</v>
      </c>
    </row>
    <row r="5697" spans="1:4" x14ac:dyDescent="0.3">
      <c r="A5697" s="1">
        <v>44264</v>
      </c>
      <c r="B5697">
        <v>307.52923583984301</v>
      </c>
      <c r="C5697">
        <v>14.249283790588301</v>
      </c>
      <c r="D5697">
        <v>1140.22998046875</v>
      </c>
    </row>
    <row r="5698" spans="1:4" x14ac:dyDescent="0.3">
      <c r="A5698" s="1">
        <v>44265</v>
      </c>
      <c r="B5698">
        <v>306.6513671875</v>
      </c>
      <c r="C5698">
        <v>14.2891416549682</v>
      </c>
      <c r="D5698">
        <v>1134.91003417968</v>
      </c>
    </row>
    <row r="5699" spans="1:4" x14ac:dyDescent="0.3">
      <c r="A5699" s="1">
        <v>44266</v>
      </c>
      <c r="B5699">
        <v>313.71398925781199</v>
      </c>
      <c r="C5699">
        <v>13.970276832580501</v>
      </c>
      <c r="D5699">
        <v>1136.01000976562</v>
      </c>
    </row>
    <row r="5700" spans="1:4" x14ac:dyDescent="0.3">
      <c r="A5700" s="1">
        <v>44267</v>
      </c>
      <c r="B5700">
        <v>311.16900634765602</v>
      </c>
      <c r="C5700">
        <v>14.069921493530201</v>
      </c>
      <c r="D5700">
        <v>1129.64001464843</v>
      </c>
    </row>
    <row r="5701" spans="1:4" x14ac:dyDescent="0.3">
      <c r="A5701" s="1">
        <v>44270</v>
      </c>
      <c r="B5701">
        <v>314.49319458007801</v>
      </c>
      <c r="C5701">
        <v>13.9204540252685</v>
      </c>
      <c r="D5701">
        <v>1134.5</v>
      </c>
    </row>
    <row r="5702" spans="1:4" x14ac:dyDescent="0.3">
      <c r="A5702" s="1">
        <v>44271</v>
      </c>
      <c r="B5702">
        <v>316.21939086914</v>
      </c>
      <c r="C5702">
        <v>13.8407382965087</v>
      </c>
      <c r="D5702">
        <v>1131.39001464843</v>
      </c>
    </row>
    <row r="5703" spans="1:4" x14ac:dyDescent="0.3">
      <c r="A5703" s="1">
        <v>44272</v>
      </c>
      <c r="B5703">
        <v>317.52145385742102</v>
      </c>
      <c r="C5703">
        <v>13.7809505462646</v>
      </c>
      <c r="D5703">
        <v>1129.83996582031</v>
      </c>
    </row>
    <row r="5704" spans="1:4" x14ac:dyDescent="0.3">
      <c r="A5704" s="1">
        <v>44273</v>
      </c>
      <c r="B5704">
        <v>307.79559326171801</v>
      </c>
      <c r="C5704">
        <v>14.2193908691406</v>
      </c>
      <c r="D5704">
        <v>1121.13000488281</v>
      </c>
    </row>
    <row r="5705" spans="1:4" x14ac:dyDescent="0.3">
      <c r="A5705" s="1">
        <v>44274</v>
      </c>
      <c r="B5705">
        <v>308.88058471679602</v>
      </c>
      <c r="C5705">
        <v>14.159603118896401</v>
      </c>
      <c r="D5705">
        <v>1126.10998535156</v>
      </c>
    </row>
    <row r="5706" spans="1:4" x14ac:dyDescent="0.3">
      <c r="A5706" s="1">
        <v>44277</v>
      </c>
      <c r="B5706">
        <v>314.67312622070301</v>
      </c>
      <c r="C5706">
        <v>13.900525093078601</v>
      </c>
      <c r="D5706">
        <v>1127.47998046875</v>
      </c>
    </row>
    <row r="5707" spans="1:4" x14ac:dyDescent="0.3">
      <c r="A5707" s="1">
        <v>44278</v>
      </c>
      <c r="B5707">
        <v>313.30032348632801</v>
      </c>
      <c r="C5707">
        <v>13.970276832580501</v>
      </c>
      <c r="D5707">
        <v>1125.11999511718</v>
      </c>
    </row>
    <row r="5708" spans="1:4" x14ac:dyDescent="0.3">
      <c r="A5708" s="1">
        <v>44279</v>
      </c>
      <c r="B5708">
        <v>308.01641845703102</v>
      </c>
      <c r="C5708">
        <v>14.189496040344199</v>
      </c>
      <c r="D5708">
        <v>1133.19995117187</v>
      </c>
    </row>
    <row r="5709" spans="1:4" x14ac:dyDescent="0.3">
      <c r="A5709" s="1">
        <v>44280</v>
      </c>
      <c r="B5709">
        <v>307.48306274414</v>
      </c>
      <c r="C5709">
        <v>14.2293539047241</v>
      </c>
      <c r="D5709">
        <v>1134.47998046875</v>
      </c>
    </row>
    <row r="5710" spans="1:4" x14ac:dyDescent="0.3">
      <c r="A5710" s="1">
        <v>44281</v>
      </c>
      <c r="B5710">
        <v>312.09536743164</v>
      </c>
      <c r="C5710">
        <v>14.000170707702599</v>
      </c>
      <c r="D5710">
        <v>1134.2099609375</v>
      </c>
    </row>
    <row r="5711" spans="1:4" x14ac:dyDescent="0.3">
      <c r="A5711" s="1">
        <v>44284</v>
      </c>
      <c r="B5711">
        <v>312.00650024414</v>
      </c>
      <c r="C5711">
        <v>14.0101356506347</v>
      </c>
      <c r="D5711">
        <v>1127.9599609375</v>
      </c>
    </row>
    <row r="5712" spans="1:4" x14ac:dyDescent="0.3">
      <c r="A5712" s="1">
        <v>44285</v>
      </c>
      <c r="B5712">
        <v>310.43612670898398</v>
      </c>
      <c r="C5712">
        <v>14.069921493530201</v>
      </c>
      <c r="D5712">
        <v>1131.65002441406</v>
      </c>
    </row>
    <row r="5713" spans="1:4" x14ac:dyDescent="0.3">
      <c r="A5713" s="1">
        <v>44286</v>
      </c>
      <c r="B5713">
        <v>315.18673706054602</v>
      </c>
      <c r="C5713">
        <v>13.8606662750244</v>
      </c>
      <c r="D5713">
        <v>1132.31994628906</v>
      </c>
    </row>
    <row r="5714" spans="1:4" x14ac:dyDescent="0.3">
      <c r="A5714" s="1">
        <v>44287</v>
      </c>
      <c r="B5714">
        <v>320.559478759765</v>
      </c>
      <c r="C5714">
        <v>13.621518135070801</v>
      </c>
      <c r="D5714">
        <v>1127.19995117187</v>
      </c>
    </row>
    <row r="5715" spans="1:4" x14ac:dyDescent="0.3">
      <c r="A5715" s="1">
        <v>44288</v>
      </c>
      <c r="D5715">
        <v>1128.06005859375</v>
      </c>
    </row>
    <row r="5716" spans="1:4" x14ac:dyDescent="0.3">
      <c r="A5716" s="1">
        <v>44291</v>
      </c>
      <c r="B5716">
        <v>326.95941162109301</v>
      </c>
      <c r="C5716">
        <v>13.352475166320801</v>
      </c>
      <c r="D5716">
        <v>1128.7900390625</v>
      </c>
    </row>
    <row r="5717" spans="1:4" x14ac:dyDescent="0.3">
      <c r="A5717" s="1">
        <v>44292</v>
      </c>
      <c r="B5717">
        <v>326.73223876953102</v>
      </c>
      <c r="C5717">
        <v>13.372405052185</v>
      </c>
      <c r="D5717">
        <v>1124.10998535156</v>
      </c>
    </row>
    <row r="5718" spans="1:4" x14ac:dyDescent="0.3">
      <c r="A5718" s="1">
        <v>44293</v>
      </c>
      <c r="B5718">
        <v>327.522369384765</v>
      </c>
      <c r="C5718">
        <v>13.322582244873001</v>
      </c>
      <c r="D5718">
        <v>1117.5</v>
      </c>
    </row>
    <row r="5719" spans="1:4" x14ac:dyDescent="0.3">
      <c r="A5719" s="1">
        <v>44294</v>
      </c>
      <c r="B5719">
        <v>330.93960571289</v>
      </c>
      <c r="C5719">
        <v>13.1930427551269</v>
      </c>
      <c r="D5719">
        <v>1117.85998535156</v>
      </c>
    </row>
    <row r="5720" spans="1:4" x14ac:dyDescent="0.3">
      <c r="A5720" s="1">
        <v>44295</v>
      </c>
      <c r="B5720">
        <v>332.94448852539</v>
      </c>
      <c r="C5720">
        <v>13.1133270263671</v>
      </c>
      <c r="D5720">
        <v>1115.83996582031</v>
      </c>
    </row>
    <row r="5721" spans="1:4" x14ac:dyDescent="0.3">
      <c r="A5721" s="1">
        <v>44298</v>
      </c>
      <c r="B5721">
        <v>332.50997924804602</v>
      </c>
      <c r="C5721">
        <v>13.1332559585571</v>
      </c>
      <c r="D5721">
        <v>1122.06005859375</v>
      </c>
    </row>
    <row r="5722" spans="1:4" x14ac:dyDescent="0.3">
      <c r="A5722" s="1">
        <v>44299</v>
      </c>
      <c r="B5722">
        <v>336.39141845703102</v>
      </c>
      <c r="C5722">
        <v>12.953894615173301</v>
      </c>
      <c r="D5722">
        <v>1124.44995117187</v>
      </c>
    </row>
    <row r="5723" spans="1:4" x14ac:dyDescent="0.3">
      <c r="A5723" s="1">
        <v>44300</v>
      </c>
      <c r="B5723">
        <v>332.35198974609301</v>
      </c>
      <c r="C5723">
        <v>13.1332559585571</v>
      </c>
      <c r="D5723">
        <v>1120.68994140625</v>
      </c>
    </row>
    <row r="5724" spans="1:4" x14ac:dyDescent="0.3">
      <c r="A5724" s="1">
        <v>44301</v>
      </c>
      <c r="B5724">
        <v>337.38894653320301</v>
      </c>
      <c r="C5724">
        <v>12.9140357971191</v>
      </c>
      <c r="D5724">
        <v>1116.10998535156</v>
      </c>
    </row>
    <row r="5725" spans="1:4" x14ac:dyDescent="0.3">
      <c r="A5725" s="1">
        <v>44302</v>
      </c>
      <c r="B5725">
        <v>337.78399658203102</v>
      </c>
      <c r="C5725">
        <v>12.9140357971191</v>
      </c>
      <c r="D5725">
        <v>1115.67004394531</v>
      </c>
    </row>
    <row r="5726" spans="1:4" x14ac:dyDescent="0.3">
      <c r="A5726" s="1">
        <v>44305</v>
      </c>
      <c r="B5726">
        <v>334.69271850585898</v>
      </c>
      <c r="C5726">
        <v>13.0136814117431</v>
      </c>
      <c r="D5726">
        <v>1115.65002441406</v>
      </c>
    </row>
    <row r="5727" spans="1:4" x14ac:dyDescent="0.3">
      <c r="A5727" s="1">
        <v>44306</v>
      </c>
      <c r="B5727">
        <v>332.25320434570301</v>
      </c>
      <c r="C5727">
        <v>13.1332559585571</v>
      </c>
      <c r="D5727">
        <v>1114.46997070312</v>
      </c>
    </row>
    <row r="5728" spans="1:4" x14ac:dyDescent="0.3">
      <c r="A5728" s="1">
        <v>44307</v>
      </c>
      <c r="B5728">
        <v>335.09759521484301</v>
      </c>
      <c r="C5728">
        <v>12.9937524795532</v>
      </c>
      <c r="D5728">
        <v>1116.10998535156</v>
      </c>
    </row>
    <row r="5729" spans="1:4" x14ac:dyDescent="0.3">
      <c r="A5729" s="1">
        <v>44308</v>
      </c>
      <c r="B5729">
        <v>331.05813598632801</v>
      </c>
      <c r="C5729">
        <v>13.163149833679199</v>
      </c>
      <c r="D5729">
        <v>1115.66003417968</v>
      </c>
    </row>
    <row r="5730" spans="1:4" x14ac:dyDescent="0.3">
      <c r="A5730" s="1">
        <v>44309</v>
      </c>
      <c r="B5730">
        <v>335.225982666015</v>
      </c>
      <c r="C5730">
        <v>13.0037174224853</v>
      </c>
      <c r="D5730">
        <v>1118.58996582031</v>
      </c>
    </row>
    <row r="5731" spans="1:4" x14ac:dyDescent="0.3">
      <c r="A5731" s="1">
        <v>44312</v>
      </c>
      <c r="B5731">
        <v>337.40869140625</v>
      </c>
      <c r="C5731">
        <v>12.9040718078613</v>
      </c>
      <c r="D5731">
        <v>1114.13000488281</v>
      </c>
    </row>
    <row r="5732" spans="1:4" x14ac:dyDescent="0.3">
      <c r="A5732" s="1">
        <v>44313</v>
      </c>
      <c r="B5732">
        <v>335.94692993164</v>
      </c>
      <c r="C5732">
        <v>12.963858604431101</v>
      </c>
      <c r="D5732">
        <v>1109.22998046875</v>
      </c>
    </row>
    <row r="5733" spans="1:4" x14ac:dyDescent="0.3">
      <c r="A5733" s="1">
        <v>44314</v>
      </c>
      <c r="B5733">
        <v>334.81121826171801</v>
      </c>
      <c r="C5733">
        <v>13.0236454010009</v>
      </c>
      <c r="D5733">
        <v>1112.15002441406</v>
      </c>
    </row>
    <row r="5734" spans="1:4" x14ac:dyDescent="0.3">
      <c r="A5734" s="1">
        <v>44315</v>
      </c>
      <c r="B5734">
        <v>336.01614379882801</v>
      </c>
      <c r="C5734">
        <v>12.983787536621</v>
      </c>
      <c r="D5734">
        <v>1108.66003417968</v>
      </c>
    </row>
    <row r="5735" spans="1:4" x14ac:dyDescent="0.3">
      <c r="A5735" s="1">
        <v>44316</v>
      </c>
      <c r="B5735">
        <v>333.81369018554602</v>
      </c>
      <c r="C5735">
        <v>13.063504219055099</v>
      </c>
      <c r="D5735">
        <v>1106.63000488281</v>
      </c>
    </row>
    <row r="5736" spans="1:4" x14ac:dyDescent="0.3">
      <c r="A5736" s="1">
        <v>44319</v>
      </c>
      <c r="B5736">
        <v>332.035888671875</v>
      </c>
      <c r="C5736">
        <v>13.123291015625</v>
      </c>
      <c r="D5736">
        <v>1116.76000976562</v>
      </c>
    </row>
    <row r="5737" spans="1:4" x14ac:dyDescent="0.3">
      <c r="A5737" s="1">
        <v>44320</v>
      </c>
      <c r="B5737">
        <v>326.06069946289</v>
      </c>
      <c r="C5737">
        <v>13.362440109252899</v>
      </c>
      <c r="D5737">
        <v>1120.40002441406</v>
      </c>
    </row>
    <row r="5738" spans="1:4" x14ac:dyDescent="0.3">
      <c r="A5738" s="1">
        <v>44321</v>
      </c>
      <c r="B5738">
        <v>324.96435546875</v>
      </c>
      <c r="C5738">
        <v>13.4022979736328</v>
      </c>
      <c r="D5738">
        <v>1124.91003417968</v>
      </c>
    </row>
    <row r="5739" spans="1:4" x14ac:dyDescent="0.3">
      <c r="A5739" s="1">
        <v>44322</v>
      </c>
      <c r="B5739">
        <v>327.41375732421801</v>
      </c>
      <c r="C5739">
        <v>13.3026533126831</v>
      </c>
      <c r="D5739">
        <v>1123.98999023437</v>
      </c>
    </row>
    <row r="5740" spans="1:4" x14ac:dyDescent="0.3">
      <c r="A5740" s="1">
        <v>44323</v>
      </c>
      <c r="B5740">
        <v>330.070556640625</v>
      </c>
      <c r="C5740">
        <v>13.183077812194799</v>
      </c>
      <c r="D5740">
        <v>1119.39001464843</v>
      </c>
    </row>
    <row r="5741" spans="1:4" x14ac:dyDescent="0.3">
      <c r="A5741" s="1">
        <v>44326</v>
      </c>
      <c r="B5741">
        <v>321.73480224609301</v>
      </c>
      <c r="C5741">
        <v>13.541801452636699</v>
      </c>
      <c r="D5741">
        <v>1111.96997070312</v>
      </c>
    </row>
    <row r="5742" spans="1:4" x14ac:dyDescent="0.3">
      <c r="A5742" s="1">
        <v>44327</v>
      </c>
      <c r="B5742">
        <v>321.29034423828102</v>
      </c>
      <c r="C5742">
        <v>13.531837463378899</v>
      </c>
      <c r="D5742">
        <v>1115.5400390625</v>
      </c>
    </row>
    <row r="5743" spans="1:4" x14ac:dyDescent="0.3">
      <c r="A5743" s="1">
        <v>44328</v>
      </c>
      <c r="B5743">
        <v>312.974365234375</v>
      </c>
      <c r="C5743">
        <v>13.890560150146401</v>
      </c>
      <c r="D5743">
        <v>1118.22998046875</v>
      </c>
    </row>
    <row r="5744" spans="1:4" x14ac:dyDescent="0.3">
      <c r="A5744" s="1">
        <v>44329</v>
      </c>
      <c r="B5744">
        <v>315.39407348632801</v>
      </c>
      <c r="C5744">
        <v>13.790915489196699</v>
      </c>
      <c r="D5744">
        <v>1131.59997558593</v>
      </c>
    </row>
    <row r="5745" spans="1:4" x14ac:dyDescent="0.3">
      <c r="A5745" s="1">
        <v>44330</v>
      </c>
      <c r="B5745">
        <v>322.35702514648398</v>
      </c>
      <c r="C5745">
        <v>13.472050666809</v>
      </c>
      <c r="D5745">
        <v>1125.69995117187</v>
      </c>
    </row>
    <row r="5746" spans="1:4" x14ac:dyDescent="0.3">
      <c r="A5746" s="1">
        <v>44333</v>
      </c>
      <c r="B5746">
        <v>320.40148925781199</v>
      </c>
      <c r="C5746">
        <v>13.5517663955688</v>
      </c>
      <c r="D5746">
        <v>1125.53002929687</v>
      </c>
    </row>
    <row r="5747" spans="1:4" x14ac:dyDescent="0.3">
      <c r="A5747" s="1">
        <v>44334</v>
      </c>
      <c r="B5747">
        <v>318.238525390625</v>
      </c>
      <c r="C5747">
        <v>13.631483078002899</v>
      </c>
      <c r="D5747">
        <v>1135.51000976562</v>
      </c>
    </row>
    <row r="5748" spans="1:4" x14ac:dyDescent="0.3">
      <c r="A5748" s="1">
        <v>44335</v>
      </c>
      <c r="B5748">
        <v>318.60397338867102</v>
      </c>
      <c r="C5748">
        <v>13.631483078002899</v>
      </c>
      <c r="D5748">
        <v>1127.14001464843</v>
      </c>
    </row>
    <row r="5749" spans="1:4" x14ac:dyDescent="0.3">
      <c r="A5749" s="1">
        <v>44336</v>
      </c>
      <c r="B5749">
        <v>324.76687622070301</v>
      </c>
      <c r="C5749">
        <v>13.362440109252899</v>
      </c>
      <c r="D5749">
        <v>1130.36999511718</v>
      </c>
    </row>
    <row r="5750" spans="1:4" x14ac:dyDescent="0.3">
      <c r="A5750" s="1">
        <v>44337</v>
      </c>
      <c r="B5750">
        <v>322.96936035156199</v>
      </c>
      <c r="C5750">
        <v>13.432191848754799</v>
      </c>
      <c r="D5750">
        <v>1127.05004882812</v>
      </c>
    </row>
    <row r="5751" spans="1:4" x14ac:dyDescent="0.3">
      <c r="A5751" s="1">
        <v>44340</v>
      </c>
      <c r="B5751">
        <v>328.40133666992102</v>
      </c>
      <c r="C5751">
        <v>13.222937583923301</v>
      </c>
      <c r="D5751">
        <v>1126.7900390625</v>
      </c>
    </row>
    <row r="5752" spans="1:4" x14ac:dyDescent="0.3">
      <c r="A5752" s="1">
        <v>44341</v>
      </c>
      <c r="B5752">
        <v>328.85568237304602</v>
      </c>
      <c r="C5752">
        <v>13.1930427551269</v>
      </c>
      <c r="D5752">
        <v>1122.18994140625</v>
      </c>
    </row>
    <row r="5753" spans="1:4" x14ac:dyDescent="0.3">
      <c r="A5753" s="1">
        <v>44342</v>
      </c>
      <c r="B5753">
        <v>330.00134277343699</v>
      </c>
      <c r="C5753">
        <v>13.163149833679199</v>
      </c>
      <c r="D5753">
        <v>1121.38000488281</v>
      </c>
    </row>
    <row r="5754" spans="1:4" x14ac:dyDescent="0.3">
      <c r="A5754" s="1">
        <v>44343</v>
      </c>
      <c r="B5754">
        <v>328.76675415039</v>
      </c>
      <c r="C5754">
        <v>13.1930427551269</v>
      </c>
      <c r="D5754">
        <v>1115.52001953125</v>
      </c>
    </row>
    <row r="5755" spans="1:4" x14ac:dyDescent="0.3">
      <c r="A5755" s="1">
        <v>44344</v>
      </c>
      <c r="B5755">
        <v>329.80383300781199</v>
      </c>
      <c r="C5755">
        <v>13.163149833679199</v>
      </c>
      <c r="D5755">
        <v>1117.30004882812</v>
      </c>
    </row>
    <row r="5756" spans="1:4" x14ac:dyDescent="0.3">
      <c r="A5756" s="1">
        <v>44347</v>
      </c>
      <c r="D5756">
        <v>1112.84997558593</v>
      </c>
    </row>
    <row r="5757" spans="1:4" x14ac:dyDescent="0.3">
      <c r="A5757" s="1">
        <v>44348</v>
      </c>
      <c r="B5757">
        <v>328.70761108398398</v>
      </c>
      <c r="C5757">
        <v>13.203007698059</v>
      </c>
      <c r="D5757">
        <v>1106.97998046875</v>
      </c>
    </row>
    <row r="5758" spans="1:4" x14ac:dyDescent="0.3">
      <c r="A5758" s="1">
        <v>44349</v>
      </c>
      <c r="B5758">
        <v>329.34954833984301</v>
      </c>
      <c r="C5758">
        <v>13.183077812194799</v>
      </c>
      <c r="D5758">
        <v>1107.2099609375</v>
      </c>
    </row>
    <row r="5759" spans="1:4" x14ac:dyDescent="0.3">
      <c r="A5759" s="1">
        <v>44350</v>
      </c>
      <c r="B5759">
        <v>325.92236328125</v>
      </c>
      <c r="C5759">
        <v>13.3126173019409</v>
      </c>
      <c r="D5759">
        <v>1109.88000488281</v>
      </c>
    </row>
    <row r="5760" spans="1:4" x14ac:dyDescent="0.3">
      <c r="A5760" s="1">
        <v>44351</v>
      </c>
      <c r="B5760">
        <v>331.45321655273398</v>
      </c>
      <c r="C5760">
        <v>13.073468208312899</v>
      </c>
      <c r="D5760">
        <v>1115.43994140625</v>
      </c>
    </row>
    <row r="5761" spans="1:4" x14ac:dyDescent="0.3">
      <c r="A5761" s="1">
        <v>44354</v>
      </c>
      <c r="B5761">
        <v>332.44085693359301</v>
      </c>
      <c r="C5761">
        <v>13.053540229797299</v>
      </c>
      <c r="D5761">
        <v>1109.68005371093</v>
      </c>
    </row>
    <row r="5762" spans="1:4" x14ac:dyDescent="0.3">
      <c r="A5762" s="1">
        <v>44355</v>
      </c>
      <c r="B5762">
        <v>332.598876953125</v>
      </c>
      <c r="C5762">
        <v>13.043575286865201</v>
      </c>
      <c r="D5762">
        <v>1109.31994628906</v>
      </c>
    </row>
    <row r="5763" spans="1:4" x14ac:dyDescent="0.3">
      <c r="A5763" s="1">
        <v>44356</v>
      </c>
      <c r="B5763">
        <v>332.67785644531199</v>
      </c>
      <c r="C5763">
        <v>13.043575286865201</v>
      </c>
      <c r="D5763">
        <v>1116.89001464843</v>
      </c>
    </row>
    <row r="5764" spans="1:4" x14ac:dyDescent="0.3">
      <c r="A5764" s="1">
        <v>44357</v>
      </c>
      <c r="B5764">
        <v>336.14450073242102</v>
      </c>
      <c r="C5764">
        <v>12.894106864929199</v>
      </c>
      <c r="D5764">
        <v>1116.41003417968</v>
      </c>
    </row>
    <row r="5765" spans="1:4" x14ac:dyDescent="0.3">
      <c r="A5765" s="1">
        <v>44358</v>
      </c>
      <c r="B5765">
        <v>337.02346801757801</v>
      </c>
      <c r="C5765">
        <v>12.8642129898071</v>
      </c>
      <c r="D5765">
        <v>1111.26000976562</v>
      </c>
    </row>
    <row r="5766" spans="1:4" x14ac:dyDescent="0.3">
      <c r="A5766" s="1">
        <v>44361</v>
      </c>
      <c r="B5766">
        <v>340.25311279296801</v>
      </c>
      <c r="C5766">
        <v>12.744639396667401</v>
      </c>
      <c r="D5766">
        <v>1115.55004882812</v>
      </c>
    </row>
    <row r="5767" spans="1:4" x14ac:dyDescent="0.3">
      <c r="A5767" s="1">
        <v>44362</v>
      </c>
      <c r="B5767">
        <v>338.03091430664</v>
      </c>
      <c r="C5767">
        <v>12.8243551254272</v>
      </c>
      <c r="D5767">
        <v>1116.31994628906</v>
      </c>
    </row>
    <row r="5768" spans="1:4" x14ac:dyDescent="0.3">
      <c r="A5768" s="1">
        <v>44363</v>
      </c>
      <c r="B5768">
        <v>336.79638671875</v>
      </c>
      <c r="C5768">
        <v>12.874177932739199</v>
      </c>
      <c r="D5768">
        <v>1116.03002929687</v>
      </c>
    </row>
    <row r="5769" spans="1:4" x14ac:dyDescent="0.3">
      <c r="A5769" s="1">
        <v>44364</v>
      </c>
      <c r="B5769">
        <v>341.07287597656199</v>
      </c>
      <c r="C5769">
        <v>12.694816589355399</v>
      </c>
      <c r="D5769">
        <v>1131.94995117187</v>
      </c>
    </row>
    <row r="5770" spans="1:4" x14ac:dyDescent="0.3">
      <c r="A5770" s="1">
        <v>44365</v>
      </c>
      <c r="B5770">
        <v>338.39636230468699</v>
      </c>
      <c r="C5770">
        <v>12.814390182495099</v>
      </c>
      <c r="D5770">
        <v>1133.5400390625</v>
      </c>
    </row>
    <row r="5771" spans="1:4" x14ac:dyDescent="0.3">
      <c r="A5771" s="1">
        <v>44368</v>
      </c>
      <c r="B5771">
        <v>340.49945068359301</v>
      </c>
      <c r="C5771">
        <v>12.714745521545399</v>
      </c>
      <c r="D5771">
        <v>1134.25</v>
      </c>
    </row>
    <row r="5772" spans="1:4" x14ac:dyDescent="0.3">
      <c r="A5772" s="1">
        <v>44369</v>
      </c>
      <c r="B5772">
        <v>343.67352294921801</v>
      </c>
      <c r="C5772">
        <v>12.605134963989199</v>
      </c>
      <c r="D5772">
        <v>1130.33996582031</v>
      </c>
    </row>
    <row r="5773" spans="1:4" x14ac:dyDescent="0.3">
      <c r="A5773" s="1">
        <v>44370</v>
      </c>
      <c r="B5773">
        <v>343.84158325195301</v>
      </c>
      <c r="C5773">
        <v>12.605134963989199</v>
      </c>
      <c r="D5773">
        <v>1132.51000976562</v>
      </c>
    </row>
    <row r="5774" spans="1:4" x14ac:dyDescent="0.3">
      <c r="A5774" s="1">
        <v>44371</v>
      </c>
      <c r="B5774">
        <v>345.96746826171801</v>
      </c>
      <c r="C5774">
        <v>12.5154552459716</v>
      </c>
      <c r="D5774">
        <v>1132.60998535156</v>
      </c>
    </row>
    <row r="5775" spans="1:4" x14ac:dyDescent="0.3">
      <c r="A5775" s="1">
        <v>44372</v>
      </c>
      <c r="B5775">
        <v>345.54229736328102</v>
      </c>
      <c r="C5775">
        <v>12.5353841781616</v>
      </c>
      <c r="D5775">
        <v>1130.80004882812</v>
      </c>
    </row>
    <row r="5776" spans="1:4" x14ac:dyDescent="0.3">
      <c r="A5776" s="1">
        <v>44375</v>
      </c>
      <c r="B5776">
        <v>349.74462890625</v>
      </c>
      <c r="C5776">
        <v>12.3659868240356</v>
      </c>
      <c r="D5776">
        <v>1125.33996582031</v>
      </c>
    </row>
    <row r="5777" spans="1:4" x14ac:dyDescent="0.3">
      <c r="A5777" s="1">
        <v>44376</v>
      </c>
      <c r="B5777">
        <v>351.01031494140602</v>
      </c>
      <c r="C5777">
        <v>12.3360929489135</v>
      </c>
      <c r="D5777">
        <v>1129.0400390625</v>
      </c>
    </row>
    <row r="5778" spans="1:4" x14ac:dyDescent="0.3">
      <c r="A5778" s="1">
        <v>44377</v>
      </c>
      <c r="B5778">
        <v>350.45657348632801</v>
      </c>
      <c r="C5778">
        <v>12.3460578918457</v>
      </c>
      <c r="D5778">
        <v>1130.51000976562</v>
      </c>
    </row>
    <row r="5779" spans="1:4" x14ac:dyDescent="0.3">
      <c r="A5779" s="1">
        <v>44378</v>
      </c>
      <c r="B5779">
        <v>350.59503173828102</v>
      </c>
      <c r="C5779">
        <v>12.3560218811035</v>
      </c>
      <c r="D5779">
        <v>1129.59997558593</v>
      </c>
    </row>
    <row r="5780" spans="1:4" x14ac:dyDescent="0.3">
      <c r="A5780" s="1">
        <v>44379</v>
      </c>
      <c r="B5780">
        <v>354.61944580078102</v>
      </c>
      <c r="C5780">
        <v>12.1866245269775</v>
      </c>
      <c r="D5780">
        <v>1132.41003417968</v>
      </c>
    </row>
    <row r="5781" spans="1:4" x14ac:dyDescent="0.3">
      <c r="A5781" s="1">
        <v>44382</v>
      </c>
      <c r="D5781">
        <v>1129.77001953125</v>
      </c>
    </row>
    <row r="5782" spans="1:4" x14ac:dyDescent="0.3">
      <c r="A5782" s="1">
        <v>44383</v>
      </c>
      <c r="B5782">
        <v>356.15200805664</v>
      </c>
      <c r="C5782">
        <v>12.1567316055297</v>
      </c>
      <c r="D5782">
        <v>1129.43994140625</v>
      </c>
    </row>
    <row r="5783" spans="1:4" x14ac:dyDescent="0.3">
      <c r="A5783" s="1">
        <v>44384</v>
      </c>
      <c r="B5783">
        <v>356.90350341796801</v>
      </c>
      <c r="C5783">
        <v>12.126837730407701</v>
      </c>
      <c r="D5783">
        <v>1135.47998046875</v>
      </c>
    </row>
    <row r="5784" spans="1:4" x14ac:dyDescent="0.3">
      <c r="A5784" s="1">
        <v>44385</v>
      </c>
      <c r="B5784">
        <v>354.74792480468699</v>
      </c>
      <c r="C5784">
        <v>12.206554412841699</v>
      </c>
      <c r="D5784">
        <v>1140.52001953125</v>
      </c>
    </row>
    <row r="5785" spans="1:4" x14ac:dyDescent="0.3">
      <c r="A5785" s="1">
        <v>44386</v>
      </c>
      <c r="B5785">
        <v>356.96282958984301</v>
      </c>
      <c r="C5785">
        <v>12.126837730407701</v>
      </c>
      <c r="D5785">
        <v>1146.28002929687</v>
      </c>
    </row>
    <row r="5786" spans="1:4" x14ac:dyDescent="0.3">
      <c r="A5786" s="1">
        <v>44389</v>
      </c>
      <c r="B5786">
        <v>358.35699462890602</v>
      </c>
      <c r="C5786">
        <v>12.0770149230957</v>
      </c>
      <c r="D5786">
        <v>1144.31005859375</v>
      </c>
    </row>
    <row r="5787" spans="1:4" x14ac:dyDescent="0.3">
      <c r="A5787" s="1">
        <v>44390</v>
      </c>
      <c r="B5787">
        <v>358.35699462890602</v>
      </c>
      <c r="C5787">
        <v>12.0869798660278</v>
      </c>
      <c r="D5787">
        <v>1141.09997558593</v>
      </c>
    </row>
    <row r="5788" spans="1:4" x14ac:dyDescent="0.3">
      <c r="A5788" s="1">
        <v>44391</v>
      </c>
      <c r="B5788">
        <v>358.99972534179602</v>
      </c>
      <c r="C5788">
        <v>12.05708694458</v>
      </c>
      <c r="D5788">
        <v>1148.69995117187</v>
      </c>
    </row>
    <row r="5789" spans="1:4" x14ac:dyDescent="0.3">
      <c r="A5789" s="1">
        <v>44392</v>
      </c>
      <c r="B5789">
        <v>356.47830200195301</v>
      </c>
      <c r="C5789">
        <v>12.136802673339799</v>
      </c>
      <c r="D5789">
        <v>1143.41003417968</v>
      </c>
    </row>
    <row r="5790" spans="1:4" x14ac:dyDescent="0.3">
      <c r="A5790" s="1">
        <v>44393</v>
      </c>
      <c r="B5790">
        <v>353.59103393554602</v>
      </c>
      <c r="C5790">
        <v>12.2464122772216</v>
      </c>
      <c r="D5790">
        <v>1140.11999511718</v>
      </c>
    </row>
    <row r="5791" spans="1:4" x14ac:dyDescent="0.3">
      <c r="A5791" s="1">
        <v>44396</v>
      </c>
      <c r="B5791">
        <v>350.69390869140602</v>
      </c>
      <c r="C5791">
        <v>12.3261289596557</v>
      </c>
      <c r="D5791">
        <v>1141.5</v>
      </c>
    </row>
    <row r="5792" spans="1:4" x14ac:dyDescent="0.3">
      <c r="A5792" s="1">
        <v>44397</v>
      </c>
      <c r="B5792">
        <v>354.76773071289</v>
      </c>
      <c r="C5792">
        <v>12.1965894699096</v>
      </c>
      <c r="D5792">
        <v>1150.06994628906</v>
      </c>
    </row>
    <row r="5793" spans="1:4" x14ac:dyDescent="0.3">
      <c r="A5793" s="1">
        <v>44398</v>
      </c>
      <c r="B5793">
        <v>357.50665283203102</v>
      </c>
      <c r="C5793">
        <v>12.096944808959901</v>
      </c>
      <c r="D5793">
        <v>1147.47998046875</v>
      </c>
    </row>
    <row r="5794" spans="1:4" x14ac:dyDescent="0.3">
      <c r="A5794" s="1">
        <v>44399</v>
      </c>
      <c r="B5794">
        <v>359.869873046875</v>
      </c>
      <c r="C5794">
        <v>12.017228126525801</v>
      </c>
      <c r="D5794">
        <v>1148.68994140625</v>
      </c>
    </row>
    <row r="5795" spans="1:4" x14ac:dyDescent="0.3">
      <c r="A5795" s="1">
        <v>44400</v>
      </c>
      <c r="B5795">
        <v>364.072265625</v>
      </c>
      <c r="C5795">
        <v>11.8876895904541</v>
      </c>
      <c r="D5795">
        <v>1149.91003417968</v>
      </c>
    </row>
    <row r="5796" spans="1:4" x14ac:dyDescent="0.3">
      <c r="A5796" s="1">
        <v>44403</v>
      </c>
      <c r="B5796">
        <v>364.35897827148398</v>
      </c>
      <c r="C5796">
        <v>11.867759704589799</v>
      </c>
      <c r="D5796">
        <v>1151.11999511718</v>
      </c>
    </row>
    <row r="5797" spans="1:4" x14ac:dyDescent="0.3">
      <c r="A5797" s="1">
        <v>44404</v>
      </c>
      <c r="B5797">
        <v>360.344482421875</v>
      </c>
      <c r="C5797">
        <v>11.9972991943359</v>
      </c>
      <c r="D5797">
        <v>1151.76000976562</v>
      </c>
    </row>
    <row r="5798" spans="1:4" x14ac:dyDescent="0.3">
      <c r="A5798" s="1">
        <v>44405</v>
      </c>
      <c r="B5798">
        <v>361.72879028320301</v>
      </c>
      <c r="C5798">
        <v>11.947476387023899</v>
      </c>
      <c r="D5798">
        <v>1153.56005859375</v>
      </c>
    </row>
    <row r="5799" spans="1:4" x14ac:dyDescent="0.3">
      <c r="A5799" s="1">
        <v>44406</v>
      </c>
      <c r="B5799">
        <v>362.371490478515</v>
      </c>
      <c r="C5799">
        <v>11.9175825119018</v>
      </c>
      <c r="D5799">
        <v>1149.41003417968</v>
      </c>
    </row>
    <row r="5800" spans="1:4" x14ac:dyDescent="0.3">
      <c r="A5800" s="1">
        <v>44407</v>
      </c>
      <c r="B5800">
        <v>360.48291015625</v>
      </c>
      <c r="C5800">
        <v>11.9873342514038</v>
      </c>
      <c r="D5800">
        <v>1142.11999511718</v>
      </c>
    </row>
    <row r="5801" spans="1:4" x14ac:dyDescent="0.3">
      <c r="A5801" s="1">
        <v>44410</v>
      </c>
      <c r="B5801">
        <v>360.512603759765</v>
      </c>
      <c r="C5801">
        <v>11.9873342514038</v>
      </c>
      <c r="D5801">
        <v>1150.93005371093</v>
      </c>
    </row>
    <row r="5802" spans="1:4" x14ac:dyDescent="0.3">
      <c r="A5802" s="1">
        <v>44411</v>
      </c>
      <c r="B5802">
        <v>362.69778442382801</v>
      </c>
      <c r="C5802">
        <v>11.927547454833901</v>
      </c>
      <c r="D5802">
        <v>1149.56005859375</v>
      </c>
    </row>
    <row r="5803" spans="1:4" x14ac:dyDescent="0.3">
      <c r="A5803" s="1">
        <v>44412</v>
      </c>
      <c r="B5803">
        <v>363.22186279296801</v>
      </c>
      <c r="C5803">
        <v>11.9076175689697</v>
      </c>
      <c r="D5803">
        <v>1148.57995605468</v>
      </c>
    </row>
    <row r="5804" spans="1:4" x14ac:dyDescent="0.3">
      <c r="A5804" s="1">
        <v>44413</v>
      </c>
      <c r="B5804">
        <v>365.52575683593699</v>
      </c>
      <c r="C5804">
        <v>11.8179368972778</v>
      </c>
      <c r="D5804">
        <v>1144.06005859375</v>
      </c>
    </row>
    <row r="5805" spans="1:4" x14ac:dyDescent="0.3">
      <c r="A5805" s="1">
        <v>44414</v>
      </c>
      <c r="B5805">
        <v>363.92385864257801</v>
      </c>
      <c r="C5805">
        <v>11.867759704589799</v>
      </c>
      <c r="D5805">
        <v>1143.11999511718</v>
      </c>
    </row>
    <row r="5806" spans="1:4" x14ac:dyDescent="0.3">
      <c r="A5806" s="1">
        <v>44417</v>
      </c>
      <c r="B5806">
        <v>364.59628295898398</v>
      </c>
      <c r="C5806">
        <v>11.857794761657701</v>
      </c>
      <c r="D5806">
        <v>1144.92004394531</v>
      </c>
    </row>
    <row r="5807" spans="1:4" x14ac:dyDescent="0.3">
      <c r="A5807" s="1">
        <v>44418</v>
      </c>
      <c r="B5807">
        <v>362.72741699218699</v>
      </c>
      <c r="C5807">
        <v>11.9175825119018</v>
      </c>
      <c r="D5807">
        <v>1145.89001464843</v>
      </c>
    </row>
    <row r="5808" spans="1:4" x14ac:dyDescent="0.3">
      <c r="A5808" s="1">
        <v>44419</v>
      </c>
      <c r="B5808">
        <v>362.1044921875</v>
      </c>
      <c r="C5808">
        <v>11.927547454833901</v>
      </c>
      <c r="D5808">
        <v>1152.47998046875</v>
      </c>
    </row>
    <row r="5809" spans="1:4" x14ac:dyDescent="0.3">
      <c r="A5809" s="1">
        <v>44420</v>
      </c>
      <c r="B5809">
        <v>363.40972900390602</v>
      </c>
      <c r="C5809">
        <v>11.8777246475219</v>
      </c>
      <c r="D5809">
        <v>1152.84997558593</v>
      </c>
    </row>
    <row r="5810" spans="1:4" x14ac:dyDescent="0.3">
      <c r="A5810" s="1">
        <v>44421</v>
      </c>
      <c r="B5810">
        <v>364.68527221679602</v>
      </c>
      <c r="C5810">
        <v>11.847831726074199</v>
      </c>
      <c r="D5810">
        <v>1162.06005859375</v>
      </c>
    </row>
    <row r="5811" spans="1:4" x14ac:dyDescent="0.3">
      <c r="A5811" s="1">
        <v>44424</v>
      </c>
      <c r="B5811">
        <v>364.84347534179602</v>
      </c>
      <c r="C5811">
        <v>11.837866783141999</v>
      </c>
      <c r="D5811">
        <v>1161.38000488281</v>
      </c>
    </row>
    <row r="5812" spans="1:4" x14ac:dyDescent="0.3">
      <c r="A5812" s="1">
        <v>44425</v>
      </c>
      <c r="B5812">
        <v>361.62991333007801</v>
      </c>
      <c r="C5812">
        <v>11.947476387023899</v>
      </c>
      <c r="D5812">
        <v>1164.5</v>
      </c>
    </row>
    <row r="5813" spans="1:4" x14ac:dyDescent="0.3">
      <c r="A5813" s="1">
        <v>44426</v>
      </c>
      <c r="B5813">
        <v>358.14935302734301</v>
      </c>
      <c r="C5813">
        <v>12.05708694458</v>
      </c>
      <c r="D5813">
        <v>1176.44995117187</v>
      </c>
    </row>
    <row r="5814" spans="1:4" x14ac:dyDescent="0.3">
      <c r="A5814" s="1">
        <v>44427</v>
      </c>
      <c r="B5814">
        <v>359.87976074218699</v>
      </c>
      <c r="C5814">
        <v>12.007264137268001</v>
      </c>
      <c r="D5814">
        <v>1169.68005371093</v>
      </c>
    </row>
    <row r="5815" spans="1:4" x14ac:dyDescent="0.3">
      <c r="A5815" s="1">
        <v>44428</v>
      </c>
      <c r="B5815">
        <v>363.60745239257801</v>
      </c>
      <c r="C5815">
        <v>11.8777246475219</v>
      </c>
      <c r="D5815">
        <v>1175.39001464843</v>
      </c>
    </row>
    <row r="5816" spans="1:4" x14ac:dyDescent="0.3">
      <c r="A5816" s="1">
        <v>44431</v>
      </c>
      <c r="B5816">
        <v>369.045806884765</v>
      </c>
      <c r="C5816">
        <v>11.688398361206</v>
      </c>
      <c r="D5816">
        <v>1174.23999023437</v>
      </c>
    </row>
    <row r="5817" spans="1:4" x14ac:dyDescent="0.3">
      <c r="A5817" s="1">
        <v>44432</v>
      </c>
      <c r="B5817">
        <v>370.17306518554602</v>
      </c>
      <c r="C5817">
        <v>11.658504486083901</v>
      </c>
      <c r="D5817">
        <v>1167.60998535156</v>
      </c>
    </row>
    <row r="5818" spans="1:4" x14ac:dyDescent="0.3">
      <c r="A5818" s="1">
        <v>44433</v>
      </c>
      <c r="B5818">
        <v>370.59820556640602</v>
      </c>
      <c r="C5818">
        <v>11.658504486083901</v>
      </c>
      <c r="D5818">
        <v>1163.46997070312</v>
      </c>
    </row>
    <row r="5819" spans="1:4" x14ac:dyDescent="0.3">
      <c r="A5819" s="1">
        <v>44434</v>
      </c>
      <c r="B5819">
        <v>368.24493408203102</v>
      </c>
      <c r="C5819">
        <v>11.7182922363281</v>
      </c>
      <c r="D5819">
        <v>1163.32995605468</v>
      </c>
    </row>
    <row r="5820" spans="1:4" x14ac:dyDescent="0.3">
      <c r="A5820" s="1">
        <v>44435</v>
      </c>
      <c r="B5820">
        <v>371.82434082031199</v>
      </c>
      <c r="C5820">
        <v>11.5987176895141</v>
      </c>
      <c r="D5820">
        <v>1170</v>
      </c>
    </row>
    <row r="5821" spans="1:4" x14ac:dyDescent="0.3">
      <c r="A5821" s="1">
        <v>44438</v>
      </c>
      <c r="B5821">
        <v>375.99703979492102</v>
      </c>
      <c r="C5821">
        <v>11.469179153442299</v>
      </c>
      <c r="D5821">
        <v>1161.32995605468</v>
      </c>
    </row>
    <row r="5822" spans="1:4" x14ac:dyDescent="0.3">
      <c r="A5822" s="1">
        <v>44439</v>
      </c>
      <c r="B5822">
        <v>375.69049072265602</v>
      </c>
      <c r="C5822">
        <v>11.489107131958001</v>
      </c>
      <c r="D5822">
        <v>1165.51000976562</v>
      </c>
    </row>
    <row r="5823" spans="1:4" x14ac:dyDescent="0.3">
      <c r="A5823" s="1">
        <v>44440</v>
      </c>
      <c r="B5823">
        <v>376.313385009765</v>
      </c>
      <c r="C5823">
        <v>11.459214210510201</v>
      </c>
      <c r="D5823">
        <v>1158.41003417968</v>
      </c>
    </row>
    <row r="5824" spans="1:4" x14ac:dyDescent="0.3">
      <c r="A5824" s="1">
        <v>44441</v>
      </c>
      <c r="B5824">
        <v>376.13543701171801</v>
      </c>
      <c r="C5824">
        <v>11.459214210510201</v>
      </c>
      <c r="D5824">
        <v>1155.28002929687</v>
      </c>
    </row>
    <row r="5825" spans="1:4" x14ac:dyDescent="0.3">
      <c r="A5825" s="1">
        <v>44442</v>
      </c>
      <c r="B5825">
        <v>377.29229736328102</v>
      </c>
      <c r="C5825">
        <v>11.4392843246459</v>
      </c>
      <c r="D5825">
        <v>1157.13000488281</v>
      </c>
    </row>
    <row r="5826" spans="1:4" x14ac:dyDescent="0.3">
      <c r="A5826" s="1">
        <v>44445</v>
      </c>
      <c r="D5826">
        <v>1154.75</v>
      </c>
    </row>
    <row r="5827" spans="1:4" x14ac:dyDescent="0.3">
      <c r="A5827" s="1">
        <v>44446</v>
      </c>
      <c r="B5827">
        <v>377.82629394531199</v>
      </c>
      <c r="C5827">
        <v>11.4093914031982</v>
      </c>
      <c r="D5827">
        <v>1155.5400390625</v>
      </c>
    </row>
    <row r="5828" spans="1:4" x14ac:dyDescent="0.3">
      <c r="A5828" s="1">
        <v>44447</v>
      </c>
      <c r="B5828">
        <v>376.51116943359301</v>
      </c>
      <c r="C5828">
        <v>11.459214210510201</v>
      </c>
      <c r="D5828">
        <v>1161</v>
      </c>
    </row>
    <row r="5829" spans="1:4" x14ac:dyDescent="0.3">
      <c r="A5829" s="1">
        <v>44448</v>
      </c>
      <c r="B5829">
        <v>375.21588134765602</v>
      </c>
      <c r="C5829">
        <v>11.499072074890099</v>
      </c>
      <c r="D5829">
        <v>1166.48999023437</v>
      </c>
    </row>
    <row r="5830" spans="1:4" x14ac:dyDescent="0.3">
      <c r="A5830" s="1">
        <v>44449</v>
      </c>
      <c r="B5830">
        <v>372.3681640625</v>
      </c>
      <c r="C5830">
        <v>11.588752746581999</v>
      </c>
      <c r="D5830">
        <v>1169.13000488281</v>
      </c>
    </row>
    <row r="5831" spans="1:4" x14ac:dyDescent="0.3">
      <c r="A5831" s="1">
        <v>44452</v>
      </c>
      <c r="B5831">
        <v>372.11105346679602</v>
      </c>
      <c r="C5831">
        <v>11.588752746581999</v>
      </c>
      <c r="D5831">
        <v>1169.38000488281</v>
      </c>
    </row>
    <row r="5832" spans="1:4" x14ac:dyDescent="0.3">
      <c r="A5832" s="1">
        <v>44453</v>
      </c>
      <c r="B5832">
        <v>371.05307006835898</v>
      </c>
      <c r="C5832">
        <v>11.6286115646362</v>
      </c>
      <c r="D5832">
        <v>1171.10998535156</v>
      </c>
    </row>
    <row r="5833" spans="1:4" x14ac:dyDescent="0.3">
      <c r="A5833" s="1">
        <v>44454</v>
      </c>
      <c r="B5833">
        <v>373.81179809570301</v>
      </c>
      <c r="C5833">
        <v>11.53892993927</v>
      </c>
      <c r="D5833">
        <v>1170.80004882812</v>
      </c>
    </row>
    <row r="5834" spans="1:4" x14ac:dyDescent="0.3">
      <c r="A5834" s="1">
        <v>44455</v>
      </c>
      <c r="B5834">
        <v>374.06887817382801</v>
      </c>
      <c r="C5834">
        <v>11.5289659500122</v>
      </c>
      <c r="D5834">
        <v>1165.21997070312</v>
      </c>
    </row>
    <row r="5835" spans="1:4" x14ac:dyDescent="0.3">
      <c r="A5835" s="1">
        <v>44456</v>
      </c>
      <c r="B5835">
        <v>369.63909912109301</v>
      </c>
      <c r="C5835">
        <v>11.6485395431518</v>
      </c>
      <c r="D5835">
        <v>1174.42004394531</v>
      </c>
    </row>
    <row r="5836" spans="1:4" x14ac:dyDescent="0.3">
      <c r="A5836" s="1">
        <v>44459</v>
      </c>
      <c r="B5836">
        <v>362.00112915039</v>
      </c>
      <c r="C5836">
        <v>11.8976535797119</v>
      </c>
      <c r="D5836">
        <v>1181.10998535156</v>
      </c>
    </row>
    <row r="5837" spans="1:4" x14ac:dyDescent="0.3">
      <c r="A5837" s="1">
        <v>44460</v>
      </c>
      <c r="B5837">
        <v>362.44656372070301</v>
      </c>
      <c r="C5837">
        <v>11.8876895904541</v>
      </c>
      <c r="D5837">
        <v>1186.31994628906</v>
      </c>
    </row>
    <row r="5838" spans="1:4" x14ac:dyDescent="0.3">
      <c r="A5838" s="1">
        <v>44461</v>
      </c>
      <c r="B5838">
        <v>365.83203125</v>
      </c>
      <c r="C5838">
        <v>11.78804397583</v>
      </c>
      <c r="D5838">
        <v>1182.92004394531</v>
      </c>
    </row>
    <row r="5839" spans="1:4" x14ac:dyDescent="0.3">
      <c r="A5839" s="1">
        <v>44462</v>
      </c>
      <c r="B5839">
        <v>369.20751953125</v>
      </c>
      <c r="C5839">
        <v>11.668469429016101</v>
      </c>
      <c r="D5839">
        <v>1181.03002929687</v>
      </c>
    </row>
    <row r="5840" spans="1:4" x14ac:dyDescent="0.3">
      <c r="A5840" s="1">
        <v>44463</v>
      </c>
      <c r="B5840">
        <v>369.553955078125</v>
      </c>
      <c r="C5840">
        <v>11.6485395431518</v>
      </c>
      <c r="D5840">
        <v>1174.69995117187</v>
      </c>
    </row>
    <row r="5841" spans="1:4" x14ac:dyDescent="0.3">
      <c r="A5841" s="1">
        <v>44466</v>
      </c>
      <c r="B5841">
        <v>366.60412597656199</v>
      </c>
      <c r="C5841">
        <v>11.738221168518001</v>
      </c>
      <c r="D5841">
        <v>1179.19995117187</v>
      </c>
    </row>
    <row r="5842" spans="1:4" x14ac:dyDescent="0.3">
      <c r="A5842" s="1">
        <v>44467</v>
      </c>
      <c r="B5842">
        <v>356.23010253906199</v>
      </c>
      <c r="C5842">
        <v>12.0869798660278</v>
      </c>
      <c r="D5842">
        <v>1176.9599609375</v>
      </c>
    </row>
    <row r="5843" spans="1:4" x14ac:dyDescent="0.3">
      <c r="A5843" s="1">
        <v>44468</v>
      </c>
      <c r="B5843">
        <v>355.64605712890602</v>
      </c>
      <c r="C5843">
        <v>12.0869798660278</v>
      </c>
      <c r="D5843">
        <v>1186.89001464843</v>
      </c>
    </row>
    <row r="5844" spans="1:4" x14ac:dyDescent="0.3">
      <c r="A5844" s="1">
        <v>44469</v>
      </c>
      <c r="B5844">
        <v>354.33941650390602</v>
      </c>
      <c r="C5844">
        <v>12.146766662597599</v>
      </c>
      <c r="D5844">
        <v>1187.43005371093</v>
      </c>
    </row>
    <row r="5845" spans="1:4" x14ac:dyDescent="0.3">
      <c r="A5845" s="1">
        <v>44470</v>
      </c>
      <c r="B5845">
        <v>356.53695678710898</v>
      </c>
      <c r="C5845">
        <v>12.0770149230957</v>
      </c>
      <c r="D5845">
        <v>1183.71997070312</v>
      </c>
    </row>
    <row r="5846" spans="1:4" x14ac:dyDescent="0.3">
      <c r="A5846" s="1">
        <v>44473</v>
      </c>
      <c r="B5846">
        <v>349.05343627929602</v>
      </c>
      <c r="C5846">
        <v>12.316164016723601</v>
      </c>
      <c r="D5846">
        <v>1180</v>
      </c>
    </row>
    <row r="5847" spans="1:4" x14ac:dyDescent="0.3">
      <c r="A5847" s="1">
        <v>44474</v>
      </c>
      <c r="B5847">
        <v>353.76528930664</v>
      </c>
      <c r="C5847">
        <v>12.1666965484619</v>
      </c>
      <c r="D5847">
        <v>1183.78002929687</v>
      </c>
    </row>
    <row r="5848" spans="1:4" x14ac:dyDescent="0.3">
      <c r="A5848" s="1">
        <v>44475</v>
      </c>
      <c r="B5848">
        <v>356.03216552734301</v>
      </c>
      <c r="C5848">
        <v>12.0670499801635</v>
      </c>
      <c r="D5848">
        <v>1187.17004394531</v>
      </c>
    </row>
    <row r="5849" spans="1:4" x14ac:dyDescent="0.3">
      <c r="A5849" s="1">
        <v>44476</v>
      </c>
      <c r="B5849">
        <v>359.29879760742102</v>
      </c>
      <c r="C5849">
        <v>11.9773702621459</v>
      </c>
      <c r="D5849">
        <v>1191.38000488281</v>
      </c>
    </row>
    <row r="5850" spans="1:4" x14ac:dyDescent="0.3">
      <c r="A5850" s="1">
        <v>44477</v>
      </c>
      <c r="B5850">
        <v>357.50711059570301</v>
      </c>
      <c r="C5850">
        <v>12.017228126525801</v>
      </c>
      <c r="D5850">
        <v>1191.15002441406</v>
      </c>
    </row>
    <row r="5851" spans="1:4" x14ac:dyDescent="0.3">
      <c r="A5851" s="1">
        <v>44480</v>
      </c>
      <c r="B5851">
        <v>354.76507568359301</v>
      </c>
      <c r="C5851">
        <v>12.106908798217701</v>
      </c>
      <c r="D5851">
        <v>1195.57995605468</v>
      </c>
    </row>
    <row r="5852" spans="1:4" x14ac:dyDescent="0.3">
      <c r="A5852" s="1">
        <v>44481</v>
      </c>
      <c r="B5852">
        <v>353.527740478515</v>
      </c>
      <c r="C5852">
        <v>12.1567316055297</v>
      </c>
      <c r="D5852">
        <v>1195.80004882812</v>
      </c>
    </row>
    <row r="5853" spans="1:4" x14ac:dyDescent="0.3">
      <c r="A5853" s="1">
        <v>44482</v>
      </c>
      <c r="B5853">
        <v>356.35882568359301</v>
      </c>
      <c r="C5853">
        <v>12.05708694458</v>
      </c>
      <c r="D5853">
        <v>1196.89001464843</v>
      </c>
    </row>
    <row r="5854" spans="1:4" x14ac:dyDescent="0.3">
      <c r="A5854" s="1">
        <v>44483</v>
      </c>
      <c r="B5854">
        <v>362.92175292968699</v>
      </c>
      <c r="C5854">
        <v>11.827901840209901</v>
      </c>
      <c r="D5854">
        <v>1186.7099609375</v>
      </c>
    </row>
    <row r="5855" spans="1:4" x14ac:dyDescent="0.3">
      <c r="A5855" s="1">
        <v>44484</v>
      </c>
      <c r="B5855">
        <v>365.20837402343699</v>
      </c>
      <c r="C5855">
        <v>11.768115043640099</v>
      </c>
      <c r="D5855">
        <v>1182.13000488281</v>
      </c>
    </row>
    <row r="5856" spans="1:4" x14ac:dyDescent="0.3">
      <c r="A5856" s="1">
        <v>44487</v>
      </c>
      <c r="B5856">
        <v>368.88088989257801</v>
      </c>
      <c r="C5856">
        <v>11.638576507568301</v>
      </c>
      <c r="D5856">
        <v>1181.7900390625</v>
      </c>
    </row>
    <row r="5857" spans="1:4" x14ac:dyDescent="0.3">
      <c r="A5857" s="1">
        <v>44488</v>
      </c>
      <c r="B5857">
        <v>371.67233276367102</v>
      </c>
      <c r="C5857">
        <v>11.5488948822021</v>
      </c>
      <c r="D5857">
        <v>1185.68005371093</v>
      </c>
    </row>
    <row r="5858" spans="1:4" x14ac:dyDescent="0.3">
      <c r="A5858" s="1">
        <v>44489</v>
      </c>
      <c r="B5858">
        <v>371.18728637695301</v>
      </c>
      <c r="C5858">
        <v>11.558859825134199</v>
      </c>
      <c r="D5858">
        <v>1175.65002441406</v>
      </c>
    </row>
    <row r="5859" spans="1:4" x14ac:dyDescent="0.3">
      <c r="A5859" s="1">
        <v>44490</v>
      </c>
      <c r="B5859">
        <v>373.4541015625</v>
      </c>
      <c r="C5859">
        <v>11.489107131958001</v>
      </c>
      <c r="D5859">
        <v>1174.58996582031</v>
      </c>
    </row>
    <row r="5860" spans="1:4" x14ac:dyDescent="0.3">
      <c r="A5860" s="1">
        <v>44491</v>
      </c>
      <c r="B5860">
        <v>370.31619262695301</v>
      </c>
      <c r="C5860">
        <v>11.588752746581999</v>
      </c>
      <c r="D5860">
        <v>1176.55004882812</v>
      </c>
    </row>
    <row r="5861" spans="1:4" x14ac:dyDescent="0.3">
      <c r="A5861" s="1">
        <v>44494</v>
      </c>
      <c r="B5861">
        <v>374.10745239257801</v>
      </c>
      <c r="C5861">
        <v>11.469179153442299</v>
      </c>
      <c r="D5861">
        <v>1176.5400390625</v>
      </c>
    </row>
    <row r="5862" spans="1:4" x14ac:dyDescent="0.3">
      <c r="A5862" s="1">
        <v>44495</v>
      </c>
      <c r="B5862">
        <v>375.28536987304602</v>
      </c>
      <c r="C5862">
        <v>11.4392843246459</v>
      </c>
      <c r="D5862">
        <v>1167.06005859375</v>
      </c>
    </row>
    <row r="5863" spans="1:4" x14ac:dyDescent="0.3">
      <c r="A5863" s="1">
        <v>44496</v>
      </c>
      <c r="B5863">
        <v>376.15652465820301</v>
      </c>
      <c r="C5863">
        <v>11.4193563461303</v>
      </c>
      <c r="D5863">
        <v>1167.32995605468</v>
      </c>
    </row>
    <row r="5864" spans="1:4" x14ac:dyDescent="0.3">
      <c r="A5864" s="1">
        <v>44497</v>
      </c>
      <c r="B5864">
        <v>380.33380126953102</v>
      </c>
      <c r="C5864">
        <v>11.2798519134521</v>
      </c>
      <c r="D5864">
        <v>1172.17004394531</v>
      </c>
    </row>
    <row r="5865" spans="1:4" x14ac:dyDescent="0.3">
      <c r="A5865" s="1">
        <v>44498</v>
      </c>
      <c r="B5865">
        <v>382.20468139648398</v>
      </c>
      <c r="C5865">
        <v>11.2300300598144</v>
      </c>
      <c r="D5865">
        <v>1167.36999511718</v>
      </c>
    </row>
    <row r="5866" spans="1:4" x14ac:dyDescent="0.3">
      <c r="A5866" s="1">
        <v>44501</v>
      </c>
      <c r="B5866">
        <v>383.51132202148398</v>
      </c>
      <c r="C5866">
        <v>11.190171241760201</v>
      </c>
      <c r="D5866">
        <v>1174.38000488281</v>
      </c>
    </row>
    <row r="5867" spans="1:4" x14ac:dyDescent="0.3">
      <c r="A5867" s="1">
        <v>44502</v>
      </c>
      <c r="B5867">
        <v>385.11492919921801</v>
      </c>
      <c r="C5867">
        <v>11.1403493881225</v>
      </c>
      <c r="D5867">
        <v>1176.56994628906</v>
      </c>
    </row>
    <row r="5868" spans="1:4" x14ac:dyDescent="0.3">
      <c r="A5868" s="1">
        <v>44503</v>
      </c>
      <c r="B5868">
        <v>389.20318603515602</v>
      </c>
      <c r="C5868">
        <v>11.0207748413085</v>
      </c>
      <c r="D5868">
        <v>1178.0400390625</v>
      </c>
    </row>
    <row r="5869" spans="1:4" x14ac:dyDescent="0.3">
      <c r="A5869" s="1">
        <v>44504</v>
      </c>
      <c r="B5869">
        <v>394.19226074218699</v>
      </c>
      <c r="C5869">
        <v>10.8912363052368</v>
      </c>
      <c r="D5869">
        <v>1179.33996582031</v>
      </c>
    </row>
    <row r="5870" spans="1:4" x14ac:dyDescent="0.3">
      <c r="A5870" s="1">
        <v>44505</v>
      </c>
      <c r="B5870">
        <v>394.568359375</v>
      </c>
      <c r="C5870">
        <v>10.8812713623046</v>
      </c>
      <c r="D5870">
        <v>1185.82995605468</v>
      </c>
    </row>
    <row r="5871" spans="1:4" x14ac:dyDescent="0.3">
      <c r="A5871" s="1">
        <v>44508</v>
      </c>
      <c r="B5871">
        <v>394.03384399414</v>
      </c>
      <c r="C5871">
        <v>10.8812713623046</v>
      </c>
      <c r="D5871">
        <v>1180.5</v>
      </c>
    </row>
    <row r="5872" spans="1:4" x14ac:dyDescent="0.3">
      <c r="A5872" s="1">
        <v>44509</v>
      </c>
      <c r="B5872">
        <v>391.32156372070301</v>
      </c>
      <c r="C5872">
        <v>10.9609870910644</v>
      </c>
      <c r="D5872">
        <v>1199.85998535156</v>
      </c>
    </row>
    <row r="5873" spans="1:4" x14ac:dyDescent="0.3">
      <c r="A5873" s="1">
        <v>44510</v>
      </c>
      <c r="B5873">
        <v>385.5703125</v>
      </c>
      <c r="C5873">
        <v>11.130384445190399</v>
      </c>
      <c r="D5873">
        <v>1177.5</v>
      </c>
    </row>
    <row r="5874" spans="1:4" x14ac:dyDescent="0.3">
      <c r="A5874" s="1">
        <v>44511</v>
      </c>
      <c r="B5874">
        <v>386.63937377929602</v>
      </c>
      <c r="C5874">
        <v>11.0805616378784</v>
      </c>
      <c r="D5874">
        <v>1184.14001464843</v>
      </c>
    </row>
    <row r="5875" spans="1:4" x14ac:dyDescent="0.3">
      <c r="A5875" s="1">
        <v>44512</v>
      </c>
      <c r="B5875">
        <v>390.70782470703102</v>
      </c>
      <c r="C5875">
        <v>10.9809169769287</v>
      </c>
      <c r="D5875">
        <v>1183.10998535156</v>
      </c>
    </row>
    <row r="5876" spans="1:4" x14ac:dyDescent="0.3">
      <c r="A5876" s="1">
        <v>44515</v>
      </c>
      <c r="B5876">
        <v>390.61871337890602</v>
      </c>
      <c r="C5876">
        <v>10.9809169769287</v>
      </c>
      <c r="D5876">
        <v>1179.10998535156</v>
      </c>
    </row>
    <row r="5877" spans="1:4" x14ac:dyDescent="0.3">
      <c r="A5877" s="1">
        <v>44516</v>
      </c>
      <c r="B5877">
        <v>393.40032958984301</v>
      </c>
      <c r="C5877">
        <v>10.8912363052368</v>
      </c>
      <c r="D5877">
        <v>1183.51000976562</v>
      </c>
    </row>
    <row r="5878" spans="1:4" x14ac:dyDescent="0.3">
      <c r="A5878" s="1">
        <v>44517</v>
      </c>
      <c r="B5878">
        <v>393.60821533203102</v>
      </c>
      <c r="C5878">
        <v>10.9012002944946</v>
      </c>
      <c r="D5878">
        <v>1184.05004882812</v>
      </c>
    </row>
    <row r="5879" spans="1:4" x14ac:dyDescent="0.3">
      <c r="A5879" s="1">
        <v>44518</v>
      </c>
      <c r="B5879">
        <v>397.6865234375</v>
      </c>
      <c r="C5879">
        <v>10.7816257476806</v>
      </c>
      <c r="D5879">
        <v>1181.22998046875</v>
      </c>
    </row>
    <row r="5880" spans="1:4" x14ac:dyDescent="0.3">
      <c r="A5880" s="1">
        <v>44519</v>
      </c>
      <c r="B5880">
        <v>399.90383911132801</v>
      </c>
      <c r="C5880">
        <v>10.7118740081787</v>
      </c>
      <c r="D5880">
        <v>1182.90002441406</v>
      </c>
    </row>
    <row r="5881" spans="1:4" x14ac:dyDescent="0.3">
      <c r="A5881" s="1">
        <v>44522</v>
      </c>
      <c r="B5881">
        <v>395.26129150390602</v>
      </c>
      <c r="C5881">
        <v>10.831448554992599</v>
      </c>
      <c r="D5881">
        <v>1191.63000488281</v>
      </c>
    </row>
    <row r="5882" spans="1:4" x14ac:dyDescent="0.3">
      <c r="A5882" s="1">
        <v>44523</v>
      </c>
      <c r="B5882">
        <v>393.45968627929602</v>
      </c>
      <c r="C5882">
        <v>10.8812713623046</v>
      </c>
      <c r="D5882">
        <v>1189.5</v>
      </c>
    </row>
    <row r="5883" spans="1:4" x14ac:dyDescent="0.3">
      <c r="A5883" s="1">
        <v>44524</v>
      </c>
      <c r="B5883">
        <v>394.726806640625</v>
      </c>
      <c r="C5883">
        <v>10.841413497924799</v>
      </c>
      <c r="D5883">
        <v>1189.94995117187</v>
      </c>
    </row>
    <row r="5884" spans="1:4" x14ac:dyDescent="0.3">
      <c r="A5884" s="1">
        <v>44525</v>
      </c>
      <c r="D5884">
        <v>1187.88000488281</v>
      </c>
    </row>
    <row r="5885" spans="1:4" x14ac:dyDescent="0.3">
      <c r="A5885" s="1">
        <v>44526</v>
      </c>
      <c r="B5885">
        <v>387.24325561523398</v>
      </c>
      <c r="C5885">
        <v>11.0606327056884</v>
      </c>
      <c r="D5885">
        <v>1190.21997070312</v>
      </c>
    </row>
    <row r="5886" spans="1:4" x14ac:dyDescent="0.3">
      <c r="A5886" s="1">
        <v>44529</v>
      </c>
      <c r="B5886">
        <v>395.64733886718699</v>
      </c>
      <c r="C5886">
        <v>10.8015546798706</v>
      </c>
      <c r="D5886">
        <v>1194.60998535156</v>
      </c>
    </row>
    <row r="5887" spans="1:4" x14ac:dyDescent="0.3">
      <c r="A5887" s="1">
        <v>44530</v>
      </c>
      <c r="B5887">
        <v>389.83670043945301</v>
      </c>
      <c r="C5887">
        <v>10.9709520339965</v>
      </c>
      <c r="D5887">
        <v>1190.73999023437</v>
      </c>
    </row>
    <row r="5888" spans="1:4" x14ac:dyDescent="0.3">
      <c r="A5888" s="1">
        <v>44531</v>
      </c>
      <c r="B5888">
        <v>383.20443725585898</v>
      </c>
      <c r="C5888">
        <v>11.1602783203125</v>
      </c>
      <c r="D5888">
        <v>1182.85998535156</v>
      </c>
    </row>
    <row r="5889" spans="1:4" x14ac:dyDescent="0.3">
      <c r="A5889" s="1">
        <v>44532</v>
      </c>
      <c r="B5889">
        <v>385.96627807617102</v>
      </c>
      <c r="C5889">
        <v>11.090526580810501</v>
      </c>
      <c r="D5889">
        <v>1177.10998535156</v>
      </c>
    </row>
    <row r="5890" spans="1:4" x14ac:dyDescent="0.3">
      <c r="A5890" s="1">
        <v>44533</v>
      </c>
      <c r="B5890">
        <v>379.25482177734301</v>
      </c>
      <c r="C5890">
        <v>11.269888877868601</v>
      </c>
      <c r="D5890">
        <v>1176.77001953125</v>
      </c>
    </row>
    <row r="5891" spans="1:4" x14ac:dyDescent="0.3">
      <c r="A5891" s="1">
        <v>44536</v>
      </c>
      <c r="B5891">
        <v>382.29379272460898</v>
      </c>
      <c r="C5891">
        <v>11.190171241760201</v>
      </c>
      <c r="D5891">
        <v>1183.14001464843</v>
      </c>
    </row>
    <row r="5892" spans="1:4" x14ac:dyDescent="0.3">
      <c r="A5892" s="1">
        <v>44537</v>
      </c>
      <c r="B5892">
        <v>393.80612182617102</v>
      </c>
      <c r="C5892">
        <v>10.851377487182599</v>
      </c>
      <c r="D5892">
        <v>1180.56005859375</v>
      </c>
    </row>
    <row r="5893" spans="1:4" x14ac:dyDescent="0.3">
      <c r="A5893" s="1">
        <v>44538</v>
      </c>
      <c r="B5893">
        <v>395.56814575195301</v>
      </c>
      <c r="C5893">
        <v>10.791590690612701</v>
      </c>
      <c r="D5893">
        <v>1176.83996582031</v>
      </c>
    </row>
    <row r="5894" spans="1:4" x14ac:dyDescent="0.3">
      <c r="A5894" s="1">
        <v>44539</v>
      </c>
      <c r="B5894">
        <v>389.74765014648398</v>
      </c>
      <c r="C5894">
        <v>10.9609870910644</v>
      </c>
      <c r="D5894">
        <v>1172.56005859375</v>
      </c>
    </row>
    <row r="5895" spans="1:4" x14ac:dyDescent="0.3">
      <c r="A5895" s="1">
        <v>44540</v>
      </c>
      <c r="B5895">
        <v>393.984375</v>
      </c>
      <c r="C5895">
        <v>10.841413497924799</v>
      </c>
      <c r="D5895">
        <v>1177.32995605468</v>
      </c>
    </row>
    <row r="5896" spans="1:4" x14ac:dyDescent="0.3">
      <c r="A5896" s="1">
        <v>44543</v>
      </c>
      <c r="B5896">
        <v>388.29248046875</v>
      </c>
      <c r="C5896">
        <v>11.000845909118601</v>
      </c>
      <c r="D5896">
        <v>1178.96997070312</v>
      </c>
    </row>
    <row r="5897" spans="1:4" x14ac:dyDescent="0.3">
      <c r="A5897" s="1">
        <v>44544</v>
      </c>
      <c r="B5897">
        <v>384.27355957031199</v>
      </c>
      <c r="C5897">
        <v>11.110455513000399</v>
      </c>
      <c r="D5897">
        <v>1185.09997558593</v>
      </c>
    </row>
    <row r="5898" spans="1:4" x14ac:dyDescent="0.3">
      <c r="A5898" s="1">
        <v>44545</v>
      </c>
      <c r="B5898">
        <v>393.03405761718699</v>
      </c>
      <c r="C5898">
        <v>10.841413497924799</v>
      </c>
      <c r="D5898">
        <v>1184.22998046875</v>
      </c>
    </row>
    <row r="5899" spans="1:4" x14ac:dyDescent="0.3">
      <c r="A5899" s="1">
        <v>44546</v>
      </c>
      <c r="B5899">
        <v>382.92730712890602</v>
      </c>
      <c r="C5899">
        <v>11.130384445190399</v>
      </c>
      <c r="D5899">
        <v>1184.40002441406</v>
      </c>
    </row>
    <row r="5900" spans="1:4" x14ac:dyDescent="0.3">
      <c r="A5900" s="1">
        <v>44547</v>
      </c>
      <c r="B5900">
        <v>381.016845703125</v>
      </c>
      <c r="C5900">
        <v>11.180207252502401</v>
      </c>
      <c r="D5900">
        <v>1186.15002441406</v>
      </c>
    </row>
    <row r="5901" spans="1:4" x14ac:dyDescent="0.3">
      <c r="A5901" s="1">
        <v>44550</v>
      </c>
      <c r="B5901">
        <v>377.32086181640602</v>
      </c>
      <c r="C5901">
        <v>11.299781799316399</v>
      </c>
      <c r="D5901">
        <v>1186.39001464843</v>
      </c>
    </row>
    <row r="5902" spans="1:4" x14ac:dyDescent="0.3">
      <c r="A5902" s="1">
        <v>44551</v>
      </c>
      <c r="B5902">
        <v>385.76541137695301</v>
      </c>
      <c r="C5902">
        <v>11.0407037734985</v>
      </c>
      <c r="D5902">
        <v>1190.11999511718</v>
      </c>
    </row>
    <row r="5903" spans="1:4" x14ac:dyDescent="0.3">
      <c r="A5903" s="1">
        <v>44552</v>
      </c>
      <c r="B5903">
        <v>390.46347045898398</v>
      </c>
      <c r="C5903">
        <v>10.9012002944946</v>
      </c>
      <c r="D5903">
        <v>1191.27001953125</v>
      </c>
    </row>
    <row r="5904" spans="1:4" x14ac:dyDescent="0.3">
      <c r="A5904" s="1">
        <v>44553</v>
      </c>
      <c r="B5904">
        <v>393.40719604492102</v>
      </c>
      <c r="C5904">
        <v>10.821483612060501</v>
      </c>
      <c r="D5904">
        <v>1187.77001953125</v>
      </c>
    </row>
    <row r="5905" spans="1:4" x14ac:dyDescent="0.3">
      <c r="A5905" s="1">
        <v>44554</v>
      </c>
      <c r="D5905">
        <v>1185.5</v>
      </c>
    </row>
    <row r="5906" spans="1:4" x14ac:dyDescent="0.3">
      <c r="A5906" s="1">
        <v>44557</v>
      </c>
      <c r="B5906">
        <v>399.9091796875</v>
      </c>
      <c r="C5906">
        <v>10.642122268676699</v>
      </c>
      <c r="D5906">
        <v>1185.92004394531</v>
      </c>
    </row>
    <row r="5907" spans="1:4" x14ac:dyDescent="0.3">
      <c r="A5907" s="1">
        <v>44558</v>
      </c>
      <c r="B5907">
        <v>398.05569458007801</v>
      </c>
      <c r="C5907">
        <v>10.6819810867309</v>
      </c>
      <c r="D5907">
        <v>1185.65002441406</v>
      </c>
    </row>
    <row r="5908" spans="1:4" x14ac:dyDescent="0.3">
      <c r="A5908" s="1">
        <v>44559</v>
      </c>
      <c r="B5908">
        <v>397.99618530273398</v>
      </c>
      <c r="C5908">
        <v>10.6919441223144</v>
      </c>
      <c r="D5908">
        <v>1187.84997558593</v>
      </c>
    </row>
    <row r="5909" spans="1:4" x14ac:dyDescent="0.3">
      <c r="A5909" s="1">
        <v>44560</v>
      </c>
      <c r="B5909">
        <v>396.80685424804602</v>
      </c>
      <c r="C5909">
        <v>10.731803894042899</v>
      </c>
      <c r="D5909">
        <v>1183.67004394531</v>
      </c>
    </row>
    <row r="5910" spans="1:4" x14ac:dyDescent="0.3">
      <c r="A5910" s="1">
        <v>44561</v>
      </c>
      <c r="B5910">
        <v>394.32897949218699</v>
      </c>
      <c r="C5910">
        <v>10.791590690612701</v>
      </c>
      <c r="D5910">
        <v>1189.89001464843</v>
      </c>
    </row>
    <row r="5911" spans="1:4" x14ac:dyDescent="0.3">
      <c r="A5911" s="1">
        <v>44564</v>
      </c>
      <c r="B5911">
        <v>398.12509155273398</v>
      </c>
      <c r="C5911">
        <v>10.6819810867309</v>
      </c>
      <c r="D5911">
        <v>1187.78002929687</v>
      </c>
    </row>
    <row r="5912" spans="1:4" x14ac:dyDescent="0.3">
      <c r="A5912" s="1">
        <v>44565</v>
      </c>
      <c r="B5912">
        <v>392.961181640625</v>
      </c>
      <c r="C5912">
        <v>10.811519622802701</v>
      </c>
      <c r="D5912">
        <v>1194.68005371093</v>
      </c>
    </row>
    <row r="5913" spans="1:4" x14ac:dyDescent="0.3">
      <c r="A5913" s="1">
        <v>44566</v>
      </c>
      <c r="B5913">
        <v>380.88900756835898</v>
      </c>
      <c r="C5913">
        <v>11.1602783203125</v>
      </c>
      <c r="D5913">
        <v>1196.5</v>
      </c>
    </row>
    <row r="5914" spans="1:4" x14ac:dyDescent="0.3">
      <c r="A5914" s="1">
        <v>44567</v>
      </c>
      <c r="B5914">
        <v>380.621337890625</v>
      </c>
      <c r="C5914">
        <v>11.1602783203125</v>
      </c>
      <c r="D5914">
        <v>1199.25</v>
      </c>
    </row>
    <row r="5915" spans="1:4" x14ac:dyDescent="0.3">
      <c r="A5915" s="1">
        <v>44568</v>
      </c>
      <c r="B5915">
        <v>376.49816894531199</v>
      </c>
      <c r="C5915">
        <v>11.2798519134521</v>
      </c>
      <c r="D5915">
        <v>1205.78002929687</v>
      </c>
    </row>
    <row r="5916" spans="1:4" x14ac:dyDescent="0.3">
      <c r="A5916" s="1">
        <v>44571</v>
      </c>
      <c r="B5916">
        <v>376.74597167968699</v>
      </c>
      <c r="C5916">
        <v>11.269888877868601</v>
      </c>
      <c r="D5916">
        <v>1196.88000488281</v>
      </c>
    </row>
    <row r="5917" spans="1:4" x14ac:dyDescent="0.3">
      <c r="A5917" s="1">
        <v>44572</v>
      </c>
      <c r="B5917">
        <v>382.40542602539</v>
      </c>
      <c r="C5917">
        <v>11.090526580810501</v>
      </c>
      <c r="D5917">
        <v>1198.08996582031</v>
      </c>
    </row>
    <row r="5918" spans="1:4" x14ac:dyDescent="0.3">
      <c r="A5918" s="1">
        <v>44573</v>
      </c>
      <c r="B5918">
        <v>383.92193603515602</v>
      </c>
      <c r="C5918">
        <v>11.0705966949462</v>
      </c>
      <c r="D5918">
        <v>1189.43005371093</v>
      </c>
    </row>
    <row r="5919" spans="1:4" x14ac:dyDescent="0.3">
      <c r="A5919" s="1">
        <v>44574</v>
      </c>
      <c r="B5919">
        <v>374.31765747070301</v>
      </c>
      <c r="C5919">
        <v>11.3197107315063</v>
      </c>
      <c r="D5919">
        <v>1185.88000488281</v>
      </c>
    </row>
    <row r="5920" spans="1:4" x14ac:dyDescent="0.3">
      <c r="A5920" s="1">
        <v>44575</v>
      </c>
      <c r="B5920">
        <v>376.64682006835898</v>
      </c>
      <c r="C5920">
        <v>11.269888877868601</v>
      </c>
      <c r="D5920">
        <v>1186.60998535156</v>
      </c>
    </row>
    <row r="5921" spans="1:4" x14ac:dyDescent="0.3">
      <c r="A5921" s="1">
        <v>44578</v>
      </c>
      <c r="D5921">
        <v>1188.9599609375</v>
      </c>
    </row>
    <row r="5922" spans="1:4" x14ac:dyDescent="0.3">
      <c r="A5922" s="1">
        <v>44579</v>
      </c>
      <c r="B5922">
        <v>367.27053833007801</v>
      </c>
      <c r="C5922">
        <v>11.5289659500122</v>
      </c>
      <c r="D5922">
        <v>1190.06005859375</v>
      </c>
    </row>
    <row r="5923" spans="1:4" x14ac:dyDescent="0.3">
      <c r="A5923" s="1">
        <v>44580</v>
      </c>
      <c r="B5923">
        <v>363.23660278320301</v>
      </c>
      <c r="C5923">
        <v>11.6784343719482</v>
      </c>
      <c r="D5923">
        <v>1192.97998046875</v>
      </c>
    </row>
    <row r="5924" spans="1:4" x14ac:dyDescent="0.3">
      <c r="A5924" s="1">
        <v>44581</v>
      </c>
      <c r="B5924">
        <v>358.51873779296801</v>
      </c>
      <c r="C5924">
        <v>11.827901840209901</v>
      </c>
      <c r="D5924">
        <v>1188.16003417968</v>
      </c>
    </row>
    <row r="5925" spans="1:4" x14ac:dyDescent="0.3">
      <c r="A5925" s="1">
        <v>44582</v>
      </c>
      <c r="B5925">
        <v>348.57748413085898</v>
      </c>
      <c r="C5925">
        <v>12.1567316055297</v>
      </c>
      <c r="D5925">
        <v>1192.43005371093</v>
      </c>
    </row>
    <row r="5926" spans="1:4" x14ac:dyDescent="0.3">
      <c r="A5926" s="1">
        <v>44585</v>
      </c>
      <c r="B5926">
        <v>350.17321777343699</v>
      </c>
      <c r="C5926">
        <v>12.0770149230957</v>
      </c>
      <c r="D5926">
        <v>1191.5</v>
      </c>
    </row>
    <row r="5927" spans="1:4" x14ac:dyDescent="0.3">
      <c r="A5927" s="1">
        <v>44586</v>
      </c>
      <c r="B5927">
        <v>342.05569458007801</v>
      </c>
      <c r="C5927">
        <v>12.375951766967701</v>
      </c>
      <c r="D5927">
        <v>1195.66003417968</v>
      </c>
    </row>
    <row r="5928" spans="1:4" x14ac:dyDescent="0.3">
      <c r="A5928" s="1">
        <v>44587</v>
      </c>
      <c r="B5928">
        <v>341.5205078125</v>
      </c>
      <c r="C5928">
        <v>12.395879745483301</v>
      </c>
      <c r="D5928">
        <v>1196.09997558593</v>
      </c>
    </row>
    <row r="5929" spans="1:4" x14ac:dyDescent="0.3">
      <c r="A5929" s="1">
        <v>44588</v>
      </c>
      <c r="B5929">
        <v>338.08120727539</v>
      </c>
      <c r="C5929">
        <v>12.505490303039499</v>
      </c>
      <c r="D5929">
        <v>1200.63000488281</v>
      </c>
    </row>
    <row r="5930" spans="1:4" x14ac:dyDescent="0.3">
      <c r="A5930" s="1">
        <v>44589</v>
      </c>
      <c r="B5930">
        <v>348.6865234375</v>
      </c>
      <c r="C5930">
        <v>12.106908798217701</v>
      </c>
      <c r="D5930">
        <v>1203.4599609375</v>
      </c>
    </row>
    <row r="5931" spans="1:4" x14ac:dyDescent="0.3">
      <c r="A5931" s="1">
        <v>44592</v>
      </c>
      <c r="B5931">
        <v>359.83688354492102</v>
      </c>
      <c r="C5931">
        <v>11.728257179260201</v>
      </c>
      <c r="D5931">
        <v>1207.7099609375</v>
      </c>
    </row>
    <row r="5932" spans="1:4" x14ac:dyDescent="0.3">
      <c r="A5932" s="1">
        <v>44593</v>
      </c>
      <c r="B5932">
        <v>362.28509521484301</v>
      </c>
      <c r="C5932">
        <v>11.658504486083901</v>
      </c>
      <c r="D5932">
        <v>1205.11999511718</v>
      </c>
    </row>
    <row r="5933" spans="1:4" x14ac:dyDescent="0.3">
      <c r="A5933" s="1">
        <v>44594</v>
      </c>
      <c r="B5933">
        <v>365.22882080078102</v>
      </c>
      <c r="C5933">
        <v>11.5488948822021</v>
      </c>
      <c r="D5933">
        <v>1202.5</v>
      </c>
    </row>
    <row r="5934" spans="1:4" x14ac:dyDescent="0.3">
      <c r="A5934" s="1">
        <v>44595</v>
      </c>
      <c r="B5934">
        <v>350.42102050781199</v>
      </c>
      <c r="C5934">
        <v>12.037157058715801</v>
      </c>
      <c r="D5934">
        <v>1199.9599609375</v>
      </c>
    </row>
    <row r="5935" spans="1:4" x14ac:dyDescent="0.3">
      <c r="A5935" s="1">
        <v>44596</v>
      </c>
      <c r="B5935">
        <v>354.841552734375</v>
      </c>
      <c r="C5935">
        <v>11.8777246475219</v>
      </c>
      <c r="D5935">
        <v>1200.32995605468</v>
      </c>
    </row>
    <row r="5936" spans="1:4" x14ac:dyDescent="0.3">
      <c r="A5936" s="1">
        <v>44599</v>
      </c>
      <c r="B5936">
        <v>351.987060546875</v>
      </c>
      <c r="C5936">
        <v>11.9773702621459</v>
      </c>
      <c r="D5936">
        <v>1197.08996582031</v>
      </c>
    </row>
    <row r="5937" spans="1:4" x14ac:dyDescent="0.3">
      <c r="A5937" s="1">
        <v>44600</v>
      </c>
      <c r="B5937">
        <v>355.94174194335898</v>
      </c>
      <c r="C5937">
        <v>11.8179368972778</v>
      </c>
      <c r="D5937">
        <v>1196.84997558593</v>
      </c>
    </row>
    <row r="5938" spans="1:4" x14ac:dyDescent="0.3">
      <c r="A5938" s="1">
        <v>44601</v>
      </c>
      <c r="B5938">
        <v>363.48443603515602</v>
      </c>
      <c r="C5938">
        <v>11.578788757324199</v>
      </c>
      <c r="D5938">
        <v>1196.35998535156</v>
      </c>
    </row>
    <row r="5939" spans="1:4" x14ac:dyDescent="0.3">
      <c r="A5939" s="1">
        <v>44602</v>
      </c>
      <c r="B5939">
        <v>355.2578125</v>
      </c>
      <c r="C5939">
        <v>11.8777246475219</v>
      </c>
      <c r="D5939">
        <v>1194.03002929687</v>
      </c>
    </row>
    <row r="5940" spans="1:4" x14ac:dyDescent="0.3">
      <c r="A5940" s="1">
        <v>44603</v>
      </c>
      <c r="B5940">
        <v>343.98846435546801</v>
      </c>
      <c r="C5940">
        <v>12.1965894699096</v>
      </c>
      <c r="D5940">
        <v>1199.34997558593</v>
      </c>
    </row>
    <row r="5941" spans="1:4" x14ac:dyDescent="0.3">
      <c r="A5941" s="1">
        <v>44606</v>
      </c>
      <c r="B5941">
        <v>344.41461181640602</v>
      </c>
      <c r="C5941">
        <v>12.206554412841699</v>
      </c>
      <c r="D5941">
        <v>1199.23999023437</v>
      </c>
    </row>
    <row r="5942" spans="1:4" x14ac:dyDescent="0.3">
      <c r="A5942" s="1">
        <v>44607</v>
      </c>
      <c r="B5942">
        <v>352.97817993164</v>
      </c>
      <c r="C5942">
        <v>11.8876895904541</v>
      </c>
      <c r="D5942">
        <v>1197.35998535156</v>
      </c>
    </row>
    <row r="5943" spans="1:4" x14ac:dyDescent="0.3">
      <c r="A5943" s="1">
        <v>44608</v>
      </c>
      <c r="B5943">
        <v>352.88897705078102</v>
      </c>
      <c r="C5943">
        <v>11.8976535797119</v>
      </c>
      <c r="D5943">
        <v>1196.82995605468</v>
      </c>
    </row>
    <row r="5944" spans="1:4" x14ac:dyDescent="0.3">
      <c r="A5944" s="1">
        <v>44609</v>
      </c>
      <c r="B5944">
        <v>342.39273071289</v>
      </c>
      <c r="C5944">
        <v>12.2464122772216</v>
      </c>
      <c r="D5944">
        <v>1196.75</v>
      </c>
    </row>
    <row r="5945" spans="1:4" x14ac:dyDescent="0.3">
      <c r="A5945" s="1">
        <v>44610</v>
      </c>
      <c r="B5945">
        <v>338.48760986328102</v>
      </c>
      <c r="C5945">
        <v>12.395879745483301</v>
      </c>
      <c r="D5945">
        <v>1198.66003417968</v>
      </c>
    </row>
    <row r="5946" spans="1:4" x14ac:dyDescent="0.3">
      <c r="A5946" s="1">
        <v>44613</v>
      </c>
      <c r="D5946">
        <v>1195.06994628906</v>
      </c>
    </row>
    <row r="5947" spans="1:4" x14ac:dyDescent="0.3">
      <c r="A5947" s="1">
        <v>44614</v>
      </c>
      <c r="B5947">
        <v>335.08792114257801</v>
      </c>
      <c r="C5947">
        <v>12.5254192352294</v>
      </c>
      <c r="D5947">
        <v>1194.68005371093</v>
      </c>
    </row>
    <row r="5948" spans="1:4" x14ac:dyDescent="0.3">
      <c r="A5948" s="1">
        <v>44615</v>
      </c>
      <c r="B5948">
        <v>326.50460815429602</v>
      </c>
      <c r="C5948">
        <v>12.8343200683593</v>
      </c>
      <c r="D5948">
        <v>1192.68005371093</v>
      </c>
    </row>
    <row r="5949" spans="1:4" x14ac:dyDescent="0.3">
      <c r="A5949" s="1">
        <v>44616</v>
      </c>
      <c r="B5949">
        <v>337.47662353515602</v>
      </c>
      <c r="C5949">
        <v>12.405844688415501</v>
      </c>
      <c r="D5949">
        <v>1192.40002441406</v>
      </c>
    </row>
    <row r="5950" spans="1:4" x14ac:dyDescent="0.3">
      <c r="A5950" s="1">
        <v>44617</v>
      </c>
      <c r="B5950">
        <v>342.709869384765</v>
      </c>
      <c r="C5950">
        <v>12.206554412841699</v>
      </c>
      <c r="D5950">
        <v>1206</v>
      </c>
    </row>
    <row r="5951" spans="1:4" x14ac:dyDescent="0.3">
      <c r="A5951" s="1">
        <v>44620</v>
      </c>
      <c r="B5951">
        <v>343.73074340820301</v>
      </c>
      <c r="C5951">
        <v>12.1666965484619</v>
      </c>
      <c r="D5951">
        <v>1197.58996582031</v>
      </c>
    </row>
    <row r="5952" spans="1:4" x14ac:dyDescent="0.3">
      <c r="A5952" s="1">
        <v>44621</v>
      </c>
      <c r="B5952">
        <v>338.46774291992102</v>
      </c>
      <c r="C5952">
        <v>12.3659868240356</v>
      </c>
      <c r="D5952">
        <v>1200.93005371093</v>
      </c>
    </row>
    <row r="5953" spans="1:4" x14ac:dyDescent="0.3">
      <c r="A5953" s="1">
        <v>44622</v>
      </c>
      <c r="B5953">
        <v>344.14703369140602</v>
      </c>
      <c r="C5953">
        <v>12.146766662597599</v>
      </c>
      <c r="D5953">
        <v>1205.36999511718</v>
      </c>
    </row>
    <row r="5954" spans="1:4" x14ac:dyDescent="0.3">
      <c r="A5954" s="1">
        <v>44623</v>
      </c>
      <c r="B5954">
        <v>339.23095703125</v>
      </c>
      <c r="C5954">
        <v>12.3360929489135</v>
      </c>
      <c r="D5954">
        <v>1203.15002441406</v>
      </c>
    </row>
    <row r="5955" spans="1:4" x14ac:dyDescent="0.3">
      <c r="A5955" s="1">
        <v>44624</v>
      </c>
      <c r="B5955">
        <v>334.314849853515</v>
      </c>
      <c r="C5955">
        <v>12.5154552459716</v>
      </c>
      <c r="D5955">
        <v>1205.98999023437</v>
      </c>
    </row>
    <row r="5956" spans="1:4" x14ac:dyDescent="0.3">
      <c r="A5956" s="1">
        <v>44627</v>
      </c>
      <c r="B5956">
        <v>321.98492431640602</v>
      </c>
      <c r="C5956">
        <v>12.9738235473632</v>
      </c>
      <c r="D5956">
        <v>1216.7099609375</v>
      </c>
    </row>
    <row r="5957" spans="1:4" x14ac:dyDescent="0.3">
      <c r="A5957" s="1">
        <v>44628</v>
      </c>
      <c r="B5957">
        <v>320.48828125</v>
      </c>
      <c r="C5957">
        <v>13.0336103439331</v>
      </c>
      <c r="D5957">
        <v>1232.30004882812</v>
      </c>
    </row>
    <row r="5958" spans="1:4" x14ac:dyDescent="0.3">
      <c r="A5958" s="1">
        <v>44629</v>
      </c>
      <c r="B5958">
        <v>332.025299072265</v>
      </c>
      <c r="C5958">
        <v>12.5453481674194</v>
      </c>
      <c r="D5958">
        <v>1233.10998535156</v>
      </c>
    </row>
    <row r="5959" spans="1:4" x14ac:dyDescent="0.3">
      <c r="A5959" s="1">
        <v>44630</v>
      </c>
      <c r="B5959">
        <v>328.33819580078102</v>
      </c>
      <c r="C5959">
        <v>12.694816589355399</v>
      </c>
      <c r="D5959">
        <v>1223.22998046875</v>
      </c>
    </row>
    <row r="5960" spans="1:4" x14ac:dyDescent="0.3">
      <c r="A5960" s="1">
        <v>44631</v>
      </c>
      <c r="B5960">
        <v>321.52902221679602</v>
      </c>
      <c r="C5960">
        <v>12.963858604431101</v>
      </c>
      <c r="D5960">
        <v>1228.59997558593</v>
      </c>
    </row>
    <row r="5961" spans="1:4" x14ac:dyDescent="0.3">
      <c r="A5961" s="1">
        <v>44634</v>
      </c>
      <c r="B5961">
        <v>315.35415649414</v>
      </c>
      <c r="C5961">
        <v>13.2129726409912</v>
      </c>
      <c r="D5961">
        <v>1236.89001464843</v>
      </c>
    </row>
    <row r="5962" spans="1:4" x14ac:dyDescent="0.3">
      <c r="A5962" s="1">
        <v>44635</v>
      </c>
      <c r="B5962">
        <v>325.24578857421801</v>
      </c>
      <c r="C5962">
        <v>12.7944622039794</v>
      </c>
      <c r="D5962">
        <v>1242.05004882812</v>
      </c>
    </row>
    <row r="5963" spans="1:4" x14ac:dyDescent="0.3">
      <c r="A5963" s="1">
        <v>44636</v>
      </c>
      <c r="B5963">
        <v>337.30813598632801</v>
      </c>
      <c r="C5963">
        <v>12.306200027465801</v>
      </c>
      <c r="D5963">
        <v>1241.68005371093</v>
      </c>
    </row>
    <row r="5964" spans="1:4" x14ac:dyDescent="0.3">
      <c r="A5964" s="1">
        <v>44637</v>
      </c>
      <c r="B5964">
        <v>341.39166259765602</v>
      </c>
      <c r="C5964">
        <v>12.1766605377197</v>
      </c>
      <c r="D5964">
        <v>1223</v>
      </c>
    </row>
    <row r="5965" spans="1:4" x14ac:dyDescent="0.3">
      <c r="A5965" s="1">
        <v>44638</v>
      </c>
      <c r="B5965">
        <v>348.37924194335898</v>
      </c>
      <c r="C5965">
        <v>11.9076175689697</v>
      </c>
      <c r="D5965">
        <v>1210.32995605468</v>
      </c>
    </row>
    <row r="5966" spans="1:4" x14ac:dyDescent="0.3">
      <c r="A5966" s="1">
        <v>44641</v>
      </c>
      <c r="B5966">
        <v>347.41067504882801</v>
      </c>
      <c r="C5966">
        <v>11.957441329956</v>
      </c>
      <c r="D5966">
        <v>1210.36999511718</v>
      </c>
    </row>
    <row r="5967" spans="1:4" x14ac:dyDescent="0.3">
      <c r="A5967" s="1">
        <v>44642</v>
      </c>
      <c r="B5967">
        <v>354.23825073242102</v>
      </c>
      <c r="C5967">
        <v>11.7083272933959</v>
      </c>
      <c r="D5967">
        <v>1219.78002929687</v>
      </c>
    </row>
    <row r="5968" spans="1:4" x14ac:dyDescent="0.3">
      <c r="A5968" s="1">
        <v>44643</v>
      </c>
      <c r="B5968">
        <v>349.147369384765</v>
      </c>
      <c r="C5968">
        <v>11.8876895904541</v>
      </c>
      <c r="D5968">
        <v>1214.94995117187</v>
      </c>
    </row>
    <row r="5969" spans="1:4" x14ac:dyDescent="0.3">
      <c r="A5969" s="1">
        <v>44644</v>
      </c>
      <c r="B5969">
        <v>356.90777587890602</v>
      </c>
      <c r="C5969">
        <v>11.6286115646362</v>
      </c>
      <c r="D5969">
        <v>1218.01000976562</v>
      </c>
    </row>
    <row r="5970" spans="1:4" x14ac:dyDescent="0.3">
      <c r="A5970" s="1">
        <v>44645</v>
      </c>
      <c r="B5970">
        <v>356.61004638671801</v>
      </c>
      <c r="C5970">
        <v>11.6186466217041</v>
      </c>
      <c r="D5970">
        <v>1217.55004882812</v>
      </c>
    </row>
    <row r="5971" spans="1:4" x14ac:dyDescent="0.3">
      <c r="A5971" s="1">
        <v>44648</v>
      </c>
      <c r="B5971">
        <v>362.12762451171801</v>
      </c>
      <c r="C5971">
        <v>11.4492492675781</v>
      </c>
      <c r="D5971">
        <v>1224.38000488281</v>
      </c>
    </row>
    <row r="5972" spans="1:4" x14ac:dyDescent="0.3">
      <c r="A5972" s="1">
        <v>44649</v>
      </c>
      <c r="B5972">
        <v>368.35974121093699</v>
      </c>
      <c r="C5972">
        <v>11.2499589920043</v>
      </c>
      <c r="D5972">
        <v>1223.66003417968</v>
      </c>
    </row>
    <row r="5973" spans="1:4" x14ac:dyDescent="0.3">
      <c r="A5973" s="1">
        <v>44650</v>
      </c>
      <c r="B5973">
        <v>364.291015625</v>
      </c>
      <c r="C5973">
        <v>11.379497528076101</v>
      </c>
      <c r="D5973">
        <v>1209.13000488281</v>
      </c>
    </row>
    <row r="5974" spans="1:4" x14ac:dyDescent="0.3">
      <c r="A5974" s="1">
        <v>44651</v>
      </c>
      <c r="B5974">
        <v>359.77569580078102</v>
      </c>
      <c r="C5974">
        <v>11.53892993927</v>
      </c>
      <c r="D5974">
        <v>1210.43994140625</v>
      </c>
    </row>
    <row r="5975" spans="1:4" x14ac:dyDescent="0.3">
      <c r="A5975" s="1">
        <v>44652</v>
      </c>
      <c r="B5975">
        <v>359.09097290039</v>
      </c>
      <c r="C5975">
        <v>11.5289659500122</v>
      </c>
      <c r="D5975">
        <v>1214.5</v>
      </c>
    </row>
    <row r="5976" spans="1:4" x14ac:dyDescent="0.3">
      <c r="A5976" s="1">
        <v>44655</v>
      </c>
      <c r="B5976">
        <v>366.48416137695301</v>
      </c>
      <c r="C5976">
        <v>11.299781799316399</v>
      </c>
      <c r="D5976">
        <v>1218.78002929687</v>
      </c>
    </row>
    <row r="5977" spans="1:4" x14ac:dyDescent="0.3">
      <c r="A5977" s="1">
        <v>44656</v>
      </c>
      <c r="B5977">
        <v>358.34671020507801</v>
      </c>
      <c r="C5977">
        <v>11.53892993927</v>
      </c>
      <c r="D5977">
        <v>1213.90002441406</v>
      </c>
    </row>
    <row r="5978" spans="1:4" x14ac:dyDescent="0.3">
      <c r="A5978" s="1">
        <v>44657</v>
      </c>
      <c r="B5978">
        <v>350.56646728515602</v>
      </c>
      <c r="C5978">
        <v>11.7980089187622</v>
      </c>
      <c r="D5978">
        <v>1218.75</v>
      </c>
    </row>
    <row r="5979" spans="1:4" x14ac:dyDescent="0.3">
      <c r="A5979" s="1">
        <v>44658</v>
      </c>
      <c r="B5979">
        <v>351.40005493164</v>
      </c>
      <c r="C5979">
        <v>11.778079032897899</v>
      </c>
      <c r="D5979">
        <v>1217.59997558593</v>
      </c>
    </row>
    <row r="5980" spans="1:4" x14ac:dyDescent="0.3">
      <c r="A5980" s="1">
        <v>44659</v>
      </c>
      <c r="B5980">
        <v>346.48779296875</v>
      </c>
      <c r="C5980">
        <v>11.947476387023899</v>
      </c>
      <c r="D5980">
        <v>1222.66003417968</v>
      </c>
    </row>
    <row r="5981" spans="1:4" x14ac:dyDescent="0.3">
      <c r="A5981" s="1">
        <v>44662</v>
      </c>
      <c r="B5981">
        <v>338.29080200195301</v>
      </c>
      <c r="C5981">
        <v>12.226483345031699</v>
      </c>
      <c r="D5981">
        <v>1228.23999023437</v>
      </c>
    </row>
    <row r="5982" spans="1:4" x14ac:dyDescent="0.3">
      <c r="A5982" s="1">
        <v>44663</v>
      </c>
      <c r="B5982">
        <v>336.86178588867102</v>
      </c>
      <c r="C5982">
        <v>12.2563772201538</v>
      </c>
      <c r="D5982">
        <v>1235.05004882812</v>
      </c>
    </row>
    <row r="5983" spans="1:4" x14ac:dyDescent="0.3">
      <c r="A5983" s="1">
        <v>44664</v>
      </c>
      <c r="B5983">
        <v>343.70916748046801</v>
      </c>
      <c r="C5983">
        <v>12.027192115783601</v>
      </c>
      <c r="D5983">
        <v>1228.59997558593</v>
      </c>
    </row>
    <row r="5984" spans="1:4" x14ac:dyDescent="0.3">
      <c r="A5984" s="1">
        <v>44665</v>
      </c>
      <c r="B5984">
        <v>335.84954833984301</v>
      </c>
      <c r="C5984">
        <v>12.296235084533601</v>
      </c>
      <c r="D5984">
        <v>1223.11999511718</v>
      </c>
    </row>
    <row r="5985" spans="1:4" x14ac:dyDescent="0.3">
      <c r="A5985" s="1">
        <v>44666</v>
      </c>
      <c r="D5985">
        <v>1230.09997558593</v>
      </c>
    </row>
    <row r="5986" spans="1:4" x14ac:dyDescent="0.3">
      <c r="A5986" s="1">
        <v>44669</v>
      </c>
      <c r="B5986">
        <v>336.10754394531199</v>
      </c>
      <c r="C5986">
        <v>12.2763051986694</v>
      </c>
      <c r="D5986">
        <v>1228.08996582031</v>
      </c>
    </row>
    <row r="5987" spans="1:4" x14ac:dyDescent="0.3">
      <c r="A5987" s="1">
        <v>44670</v>
      </c>
      <c r="B5987">
        <v>343.61984252929602</v>
      </c>
      <c r="C5987">
        <v>12.007264137268001</v>
      </c>
      <c r="D5987">
        <v>1235.34997558593</v>
      </c>
    </row>
    <row r="5988" spans="1:4" x14ac:dyDescent="0.3">
      <c r="A5988" s="1">
        <v>44671</v>
      </c>
      <c r="B5988">
        <v>338.60833740234301</v>
      </c>
      <c r="C5988">
        <v>12.1965894699096</v>
      </c>
      <c r="D5988">
        <v>1239.59997558593</v>
      </c>
    </row>
    <row r="5989" spans="1:4" x14ac:dyDescent="0.3">
      <c r="A5989" s="1">
        <v>44672</v>
      </c>
      <c r="B5989">
        <v>331.60214233398398</v>
      </c>
      <c r="C5989">
        <v>12.4357376098632</v>
      </c>
      <c r="D5989">
        <v>1234.08996582031</v>
      </c>
    </row>
    <row r="5990" spans="1:4" x14ac:dyDescent="0.3">
      <c r="A5990" s="1">
        <v>44673</v>
      </c>
      <c r="B5990">
        <v>322.91888427734301</v>
      </c>
      <c r="C5990">
        <v>12.764568328857401</v>
      </c>
      <c r="D5990">
        <v>1242.48999023437</v>
      </c>
    </row>
    <row r="5991" spans="1:4" x14ac:dyDescent="0.3">
      <c r="A5991" s="1">
        <v>44676</v>
      </c>
      <c r="B5991">
        <v>327.06701660156199</v>
      </c>
      <c r="C5991">
        <v>12.585206985473601</v>
      </c>
      <c r="D5991">
        <v>1243.16003417968</v>
      </c>
    </row>
    <row r="5992" spans="1:4" x14ac:dyDescent="0.3">
      <c r="A5992" s="1">
        <v>44677</v>
      </c>
      <c r="B5992">
        <v>314.72189331054602</v>
      </c>
      <c r="C5992">
        <v>13.073468208312899</v>
      </c>
      <c r="D5992">
        <v>1249.2099609375</v>
      </c>
    </row>
    <row r="5993" spans="1:4" x14ac:dyDescent="0.3">
      <c r="A5993" s="1">
        <v>44678</v>
      </c>
      <c r="B5993">
        <v>314.34478759765602</v>
      </c>
      <c r="C5993">
        <v>13.083433151245099</v>
      </c>
      <c r="D5993">
        <v>1260.7099609375</v>
      </c>
    </row>
    <row r="5994" spans="1:4" x14ac:dyDescent="0.3">
      <c r="A5994" s="1">
        <v>44679</v>
      </c>
      <c r="B5994">
        <v>325.50900268554602</v>
      </c>
      <c r="C5994">
        <v>12.6350297927856</v>
      </c>
      <c r="D5994">
        <v>1266.28002929687</v>
      </c>
    </row>
    <row r="5995" spans="1:4" x14ac:dyDescent="0.3">
      <c r="A5995" s="1">
        <v>44680</v>
      </c>
      <c r="B5995">
        <v>310.86151123046801</v>
      </c>
      <c r="C5995">
        <v>13.203007698059</v>
      </c>
      <c r="D5995">
        <v>1272.2900390625</v>
      </c>
    </row>
    <row r="5996" spans="1:4" x14ac:dyDescent="0.3">
      <c r="A5996" s="1">
        <v>44683</v>
      </c>
      <c r="B5996">
        <v>316.051666259765</v>
      </c>
      <c r="C5996">
        <v>12.963858604431101</v>
      </c>
      <c r="D5996">
        <v>1262.53002929687</v>
      </c>
    </row>
    <row r="5997" spans="1:4" x14ac:dyDescent="0.3">
      <c r="A5997" s="1">
        <v>44684</v>
      </c>
      <c r="B5997">
        <v>316.38909912109301</v>
      </c>
      <c r="C5997">
        <v>12.953894615173301</v>
      </c>
      <c r="D5997">
        <v>1266.75</v>
      </c>
    </row>
    <row r="5998" spans="1:4" x14ac:dyDescent="0.3">
      <c r="A5998" s="1">
        <v>44685</v>
      </c>
      <c r="B5998">
        <v>327.08688354492102</v>
      </c>
      <c r="C5998">
        <v>12.5154552459716</v>
      </c>
      <c r="D5998">
        <v>1261.06005859375</v>
      </c>
    </row>
    <row r="5999" spans="1:4" x14ac:dyDescent="0.3">
      <c r="A5999" s="1">
        <v>44686</v>
      </c>
      <c r="B5999">
        <v>310.61343383789</v>
      </c>
      <c r="C5999">
        <v>13.143219947814901</v>
      </c>
      <c r="D5999">
        <v>1251.5</v>
      </c>
    </row>
    <row r="6000" spans="1:4" x14ac:dyDescent="0.3">
      <c r="A6000" s="1">
        <v>44687</v>
      </c>
      <c r="B6000">
        <v>306.891998291015</v>
      </c>
      <c r="C6000">
        <v>13.2926883697509</v>
      </c>
      <c r="D6000">
        <v>1268.69995117187</v>
      </c>
    </row>
    <row r="6001" spans="1:4" x14ac:dyDescent="0.3">
      <c r="A6001" s="1">
        <v>44690</v>
      </c>
      <c r="B6001">
        <v>294.88427734375</v>
      </c>
      <c r="C6001">
        <v>13.8307733535766</v>
      </c>
      <c r="D6001">
        <v>1270.13000488281</v>
      </c>
    </row>
    <row r="6002" spans="1:4" x14ac:dyDescent="0.3">
      <c r="A6002" s="1">
        <v>44691</v>
      </c>
      <c r="B6002">
        <v>298.46673583984301</v>
      </c>
      <c r="C6002">
        <v>13.6514110565185</v>
      </c>
      <c r="D6002">
        <v>1274.85998535156</v>
      </c>
    </row>
    <row r="6003" spans="1:4" x14ac:dyDescent="0.3">
      <c r="A6003" s="1">
        <v>44692</v>
      </c>
      <c r="B6003">
        <v>289.61474609375</v>
      </c>
      <c r="C6003">
        <v>14.069921493530201</v>
      </c>
      <c r="D6003">
        <v>1276.55004882812</v>
      </c>
    </row>
    <row r="6004" spans="1:4" x14ac:dyDescent="0.3">
      <c r="A6004" s="1">
        <v>44693</v>
      </c>
      <c r="B6004">
        <v>288.93005371093699</v>
      </c>
      <c r="C6004">
        <v>14.099815368652299</v>
      </c>
      <c r="D6004">
        <v>1278.15002441406</v>
      </c>
    </row>
    <row r="6005" spans="1:4" x14ac:dyDescent="0.3">
      <c r="A6005" s="1">
        <v>44694</v>
      </c>
      <c r="B6005">
        <v>299.63775634765602</v>
      </c>
      <c r="C6005">
        <v>13.5816602706909</v>
      </c>
      <c r="D6005">
        <v>1290.75</v>
      </c>
    </row>
    <row r="6006" spans="1:4" x14ac:dyDescent="0.3">
      <c r="A6006" s="1">
        <v>44697</v>
      </c>
      <c r="B6006">
        <v>296.164459228515</v>
      </c>
      <c r="C6006">
        <v>13.731127738952599</v>
      </c>
      <c r="D6006">
        <v>1277.56994628906</v>
      </c>
    </row>
    <row r="6007" spans="1:4" x14ac:dyDescent="0.3">
      <c r="A6007" s="1">
        <v>44698</v>
      </c>
      <c r="B6007">
        <v>303.83554077148398</v>
      </c>
      <c r="C6007">
        <v>13.372405052185</v>
      </c>
      <c r="D6007">
        <v>1279.84997558593</v>
      </c>
    </row>
    <row r="6008" spans="1:4" x14ac:dyDescent="0.3">
      <c r="A6008" s="1">
        <v>44699</v>
      </c>
      <c r="B6008">
        <v>288.92013549804602</v>
      </c>
      <c r="C6008">
        <v>14.0300636291503</v>
      </c>
      <c r="D6008">
        <v>1266.66003417968</v>
      </c>
    </row>
    <row r="6009" spans="1:4" x14ac:dyDescent="0.3">
      <c r="A6009" s="1">
        <v>44700</v>
      </c>
      <c r="B6009">
        <v>287.37200927734301</v>
      </c>
      <c r="C6009">
        <v>14.1097803115844</v>
      </c>
      <c r="D6009">
        <v>1275.57995605468</v>
      </c>
    </row>
    <row r="6010" spans="1:4" x14ac:dyDescent="0.3">
      <c r="A6010" s="1">
        <v>44701</v>
      </c>
      <c r="B6010">
        <v>286.47888183593699</v>
      </c>
      <c r="C6010">
        <v>14.159603118896401</v>
      </c>
      <c r="D6010">
        <v>1263.55004882812</v>
      </c>
    </row>
    <row r="6011" spans="1:4" x14ac:dyDescent="0.3">
      <c r="A6011" s="1">
        <v>44704</v>
      </c>
      <c r="B6011">
        <v>291.24227905273398</v>
      </c>
      <c r="C6011">
        <v>13.9304180145263</v>
      </c>
      <c r="D6011">
        <v>1273.2099609375</v>
      </c>
    </row>
    <row r="6012" spans="1:4" x14ac:dyDescent="0.3">
      <c r="A6012" s="1">
        <v>44705</v>
      </c>
      <c r="B6012">
        <v>285.04983520507801</v>
      </c>
      <c r="C6012">
        <v>14.2193908691406</v>
      </c>
      <c r="D6012">
        <v>1258.81994628906</v>
      </c>
    </row>
    <row r="6013" spans="1:4" x14ac:dyDescent="0.3">
      <c r="A6013" s="1">
        <v>44706</v>
      </c>
      <c r="B6013">
        <v>289.03921508789</v>
      </c>
      <c r="C6013">
        <v>14.0200986862182</v>
      </c>
      <c r="D6013">
        <v>1260.98999023437</v>
      </c>
    </row>
    <row r="6014" spans="1:4" x14ac:dyDescent="0.3">
      <c r="A6014" s="1">
        <v>44707</v>
      </c>
      <c r="B6014">
        <v>297.04766845703102</v>
      </c>
      <c r="C6014">
        <v>13.621518135070801</v>
      </c>
      <c r="D6014">
        <v>1266.59997558593</v>
      </c>
    </row>
    <row r="6015" spans="1:4" x14ac:dyDescent="0.3">
      <c r="A6015" s="1">
        <v>44708</v>
      </c>
      <c r="B6015">
        <v>306.74319458007801</v>
      </c>
      <c r="C6015">
        <v>13.183077812194799</v>
      </c>
      <c r="D6015">
        <v>1258.89001464843</v>
      </c>
    </row>
    <row r="6016" spans="1:4" x14ac:dyDescent="0.3">
      <c r="A6016" s="1">
        <v>44711</v>
      </c>
      <c r="D6016">
        <v>1251.58996582031</v>
      </c>
    </row>
    <row r="6017" spans="1:4" x14ac:dyDescent="0.3">
      <c r="A6017" s="1">
        <v>44712</v>
      </c>
      <c r="B6017">
        <v>305.92941284179602</v>
      </c>
      <c r="C6017">
        <v>13.2129726409912</v>
      </c>
      <c r="D6017">
        <v>1236.17004394531</v>
      </c>
    </row>
    <row r="6018" spans="1:4" x14ac:dyDescent="0.3">
      <c r="A6018" s="1">
        <v>44713</v>
      </c>
      <c r="B6018">
        <v>303.66680908203102</v>
      </c>
      <c r="C6018">
        <v>13.3126173019409</v>
      </c>
      <c r="D6018">
        <v>1241.73999023437</v>
      </c>
    </row>
    <row r="6019" spans="1:4" x14ac:dyDescent="0.3">
      <c r="A6019" s="1">
        <v>44714</v>
      </c>
      <c r="B6019">
        <v>311.98291015625</v>
      </c>
      <c r="C6019">
        <v>12.9439296722412</v>
      </c>
      <c r="D6019">
        <v>1246.94995117187</v>
      </c>
    </row>
    <row r="6020" spans="1:4" x14ac:dyDescent="0.3">
      <c r="A6020" s="1">
        <v>44715</v>
      </c>
      <c r="B6020">
        <v>303.86529541015602</v>
      </c>
      <c r="C6020">
        <v>13.3026533126831</v>
      </c>
      <c r="D6020">
        <v>1240.83996582031</v>
      </c>
    </row>
    <row r="6021" spans="1:4" x14ac:dyDescent="0.3">
      <c r="A6021" s="1">
        <v>44718</v>
      </c>
      <c r="B6021">
        <v>304.87753295898398</v>
      </c>
      <c r="C6021">
        <v>13.242865562438899</v>
      </c>
      <c r="D6021">
        <v>1250.53002929687</v>
      </c>
    </row>
    <row r="6022" spans="1:4" x14ac:dyDescent="0.3">
      <c r="A6022" s="1">
        <v>44719</v>
      </c>
      <c r="B6022">
        <v>307.50729370117102</v>
      </c>
      <c r="C6022">
        <v>13.123291015625</v>
      </c>
      <c r="D6022">
        <v>1254.47998046875</v>
      </c>
    </row>
    <row r="6023" spans="1:4" x14ac:dyDescent="0.3">
      <c r="A6023" s="1">
        <v>44720</v>
      </c>
      <c r="B6023">
        <v>305.29431152343699</v>
      </c>
      <c r="C6023">
        <v>13.222937583923301</v>
      </c>
      <c r="D6023">
        <v>1254.57995605468</v>
      </c>
    </row>
    <row r="6024" spans="1:4" x14ac:dyDescent="0.3">
      <c r="A6024" s="1">
        <v>44721</v>
      </c>
      <c r="B6024">
        <v>297.11715698242102</v>
      </c>
      <c r="C6024">
        <v>13.5816602706909</v>
      </c>
      <c r="D6024">
        <v>1256.73999023437</v>
      </c>
    </row>
    <row r="6025" spans="1:4" x14ac:dyDescent="0.3">
      <c r="A6025" s="1">
        <v>44722</v>
      </c>
      <c r="B6025">
        <v>286.63766479492102</v>
      </c>
      <c r="C6025">
        <v>14.059957504272401</v>
      </c>
      <c r="D6025">
        <v>1264.02001953125</v>
      </c>
    </row>
    <row r="6026" spans="1:4" x14ac:dyDescent="0.3">
      <c r="A6026" s="1">
        <v>44725</v>
      </c>
      <c r="B6026">
        <v>273.31008911132801</v>
      </c>
      <c r="C6026">
        <v>14.707652091979901</v>
      </c>
      <c r="D6026">
        <v>1278.28002929687</v>
      </c>
    </row>
    <row r="6027" spans="1:4" x14ac:dyDescent="0.3">
      <c r="A6027" s="1">
        <v>44726</v>
      </c>
      <c r="B6027">
        <v>273.80624389648398</v>
      </c>
      <c r="C6027">
        <v>14.6677942276</v>
      </c>
      <c r="D6027">
        <v>1291.80004882812</v>
      </c>
    </row>
    <row r="6028" spans="1:4" x14ac:dyDescent="0.3">
      <c r="A6028" s="1">
        <v>44727</v>
      </c>
      <c r="B6028">
        <v>280.64370727539</v>
      </c>
      <c r="C6028">
        <v>14.3090705871582</v>
      </c>
      <c r="D6028">
        <v>1289.47998046875</v>
      </c>
    </row>
    <row r="6029" spans="1:4" x14ac:dyDescent="0.3">
      <c r="A6029" s="1">
        <v>44728</v>
      </c>
      <c r="B6029">
        <v>269.32073974609301</v>
      </c>
      <c r="C6029">
        <v>14.8870134353637</v>
      </c>
      <c r="D6029">
        <v>1278.16003417968</v>
      </c>
    </row>
    <row r="6030" spans="1:4" x14ac:dyDescent="0.3">
      <c r="A6030" s="1">
        <v>44729</v>
      </c>
      <c r="B6030">
        <v>272.59558105468699</v>
      </c>
      <c r="C6030">
        <v>14.707652091979901</v>
      </c>
      <c r="D6030">
        <v>1288.18005371093</v>
      </c>
    </row>
    <row r="6031" spans="1:4" x14ac:dyDescent="0.3">
      <c r="A6031" s="1">
        <v>44732</v>
      </c>
      <c r="D6031">
        <v>1290.5</v>
      </c>
    </row>
    <row r="6032" spans="1:4" x14ac:dyDescent="0.3">
      <c r="A6032" s="1">
        <v>44733</v>
      </c>
      <c r="B6032">
        <v>279.47299194335898</v>
      </c>
      <c r="C6032">
        <v>14.348928451538001</v>
      </c>
      <c r="D6032">
        <v>1292.38000488281</v>
      </c>
    </row>
    <row r="6033" spans="1:4" x14ac:dyDescent="0.3">
      <c r="A6033" s="1">
        <v>44734</v>
      </c>
      <c r="B6033">
        <v>279.06536865234301</v>
      </c>
      <c r="C6033">
        <v>14.358893394470201</v>
      </c>
      <c r="D6033">
        <v>1291.59997558593</v>
      </c>
    </row>
    <row r="6034" spans="1:4" x14ac:dyDescent="0.3">
      <c r="A6034" s="1">
        <v>44735</v>
      </c>
      <c r="B6034">
        <v>283.22146606445301</v>
      </c>
      <c r="C6034">
        <v>14.1396732330322</v>
      </c>
      <c r="D6034">
        <v>1297.68005371093</v>
      </c>
    </row>
    <row r="6035" spans="1:4" x14ac:dyDescent="0.3">
      <c r="A6035" s="1">
        <v>44736</v>
      </c>
      <c r="B6035">
        <v>292.92565917968699</v>
      </c>
      <c r="C6035">
        <v>13.6514110565185</v>
      </c>
      <c r="D6035">
        <v>1299.81005859375</v>
      </c>
    </row>
    <row r="6036" spans="1:4" x14ac:dyDescent="0.3">
      <c r="A6036" s="1">
        <v>44739</v>
      </c>
      <c r="B6036">
        <v>290.77801513671801</v>
      </c>
      <c r="C6036">
        <v>13.7709856033325</v>
      </c>
      <c r="D6036">
        <v>1288.2900390625</v>
      </c>
    </row>
    <row r="6037" spans="1:4" x14ac:dyDescent="0.3">
      <c r="A6037" s="1">
        <v>44740</v>
      </c>
      <c r="B6037">
        <v>281.91897583007801</v>
      </c>
      <c r="C6037">
        <v>14.1994609832763</v>
      </c>
      <c r="D6037">
        <v>1286.19995117187</v>
      </c>
    </row>
    <row r="6038" spans="1:4" x14ac:dyDescent="0.3">
      <c r="A6038" s="1">
        <v>44741</v>
      </c>
      <c r="B6038">
        <v>282.17742919921801</v>
      </c>
      <c r="C6038">
        <v>14.169568061828601</v>
      </c>
      <c r="D6038">
        <v>1292.03002929687</v>
      </c>
    </row>
    <row r="6039" spans="1:4" x14ac:dyDescent="0.3">
      <c r="A6039" s="1">
        <v>44742</v>
      </c>
      <c r="B6039">
        <v>278.67761230468699</v>
      </c>
      <c r="C6039">
        <v>14.348928451538001</v>
      </c>
      <c r="D6039">
        <v>1301.72998046875</v>
      </c>
    </row>
    <row r="6040" spans="1:4" x14ac:dyDescent="0.3">
      <c r="A6040" s="1">
        <v>44743</v>
      </c>
      <c r="B6040">
        <v>280.516998291015</v>
      </c>
      <c r="C6040">
        <v>14.269212722778301</v>
      </c>
      <c r="D6040">
        <v>1287.7099609375</v>
      </c>
    </row>
    <row r="6041" spans="1:4" x14ac:dyDescent="0.3">
      <c r="A6041" s="1">
        <v>44746</v>
      </c>
      <c r="D6041">
        <v>1297.89001464843</v>
      </c>
    </row>
    <row r="6042" spans="1:4" x14ac:dyDescent="0.3">
      <c r="A6042" s="1">
        <v>44747</v>
      </c>
      <c r="B6042">
        <v>285.31936645507801</v>
      </c>
      <c r="C6042">
        <v>14.0200986862182</v>
      </c>
      <c r="D6042">
        <v>1295.68005371093</v>
      </c>
    </row>
    <row r="6043" spans="1:4" x14ac:dyDescent="0.3">
      <c r="A6043" s="1">
        <v>44748</v>
      </c>
      <c r="B6043">
        <v>287.14886474609301</v>
      </c>
      <c r="C6043">
        <v>13.9304180145263</v>
      </c>
      <c r="D6043">
        <v>1308.66003417968</v>
      </c>
    </row>
    <row r="6044" spans="1:4" x14ac:dyDescent="0.3">
      <c r="A6044" s="1">
        <v>44749</v>
      </c>
      <c r="B6044">
        <v>293.29354858398398</v>
      </c>
      <c r="C6044">
        <v>13.631483078002899</v>
      </c>
      <c r="D6044">
        <v>1304.84997558593</v>
      </c>
    </row>
    <row r="6045" spans="1:4" x14ac:dyDescent="0.3">
      <c r="A6045" s="1">
        <v>44750</v>
      </c>
      <c r="B6045">
        <v>293.66140747070301</v>
      </c>
      <c r="C6045">
        <v>13.611553192138601</v>
      </c>
      <c r="D6045">
        <v>1297.65002441406</v>
      </c>
    </row>
    <row r="6046" spans="1:4" x14ac:dyDescent="0.3">
      <c r="A6046" s="1">
        <v>44753</v>
      </c>
      <c r="B6046">
        <v>287.38751220703102</v>
      </c>
      <c r="C6046">
        <v>13.9104900360107</v>
      </c>
      <c r="D6046">
        <v>1293.7900390625</v>
      </c>
    </row>
    <row r="6047" spans="1:4" x14ac:dyDescent="0.3">
      <c r="A6047" s="1">
        <v>44754</v>
      </c>
      <c r="B6047">
        <v>284.603515625</v>
      </c>
      <c r="C6047">
        <v>14.0400285720825</v>
      </c>
      <c r="D6047">
        <v>1310.85998535156</v>
      </c>
    </row>
    <row r="6048" spans="1:4" x14ac:dyDescent="0.3">
      <c r="A6048" s="1">
        <v>44755</v>
      </c>
      <c r="B6048">
        <v>284.01687622070301</v>
      </c>
      <c r="C6048">
        <v>14.059957504272401</v>
      </c>
      <c r="D6048">
        <v>1305.82995605468</v>
      </c>
    </row>
    <row r="6049" spans="1:4" x14ac:dyDescent="0.3">
      <c r="A6049" s="1">
        <v>44756</v>
      </c>
      <c r="B6049">
        <v>285.03103637695301</v>
      </c>
      <c r="C6049">
        <v>14.0101356506347</v>
      </c>
      <c r="D6049">
        <v>1304.84997558593</v>
      </c>
    </row>
    <row r="6050" spans="1:4" x14ac:dyDescent="0.3">
      <c r="A6050" s="1">
        <v>44757</v>
      </c>
      <c r="B6050">
        <v>290.20132446289</v>
      </c>
      <c r="C6050">
        <v>13.7610216140747</v>
      </c>
      <c r="D6050">
        <v>1316.18005371093</v>
      </c>
    </row>
    <row r="6051" spans="1:4" x14ac:dyDescent="0.3">
      <c r="A6051" s="1">
        <v>44760</v>
      </c>
      <c r="B6051">
        <v>287.74545288085898</v>
      </c>
      <c r="C6051">
        <v>13.890560150146401</v>
      </c>
      <c r="D6051">
        <v>1318.11999511718</v>
      </c>
    </row>
    <row r="6052" spans="1:4" x14ac:dyDescent="0.3">
      <c r="A6052" s="1">
        <v>44761</v>
      </c>
      <c r="B6052">
        <v>296.59454345703102</v>
      </c>
      <c r="C6052">
        <v>13.4620857238769</v>
      </c>
      <c r="D6052">
        <v>1318.91003417968</v>
      </c>
    </row>
    <row r="6053" spans="1:4" x14ac:dyDescent="0.3">
      <c r="A6053" s="1">
        <v>44762</v>
      </c>
      <c r="B6053">
        <v>301.29751586914</v>
      </c>
      <c r="C6053">
        <v>13.242865562438899</v>
      </c>
      <c r="D6053">
        <v>1305.5</v>
      </c>
    </row>
    <row r="6054" spans="1:4" x14ac:dyDescent="0.3">
      <c r="A6054" s="1">
        <v>44763</v>
      </c>
      <c r="B6054">
        <v>305.62265014648398</v>
      </c>
      <c r="C6054">
        <v>13.063504219055099</v>
      </c>
      <c r="D6054">
        <v>1312.86999511718</v>
      </c>
    </row>
    <row r="6055" spans="1:4" x14ac:dyDescent="0.3">
      <c r="A6055" s="1">
        <v>44764</v>
      </c>
      <c r="B6055">
        <v>300.263427734375</v>
      </c>
      <c r="C6055">
        <v>13.2926883697509</v>
      </c>
      <c r="D6055">
        <v>1306.84997558593</v>
      </c>
    </row>
    <row r="6056" spans="1:4" x14ac:dyDescent="0.3">
      <c r="A6056" s="1">
        <v>44767</v>
      </c>
      <c r="B6056">
        <v>298.55328369140602</v>
      </c>
      <c r="C6056">
        <v>13.362440109252899</v>
      </c>
      <c r="D6056">
        <v>1309.31994628906</v>
      </c>
    </row>
    <row r="6057" spans="1:4" x14ac:dyDescent="0.3">
      <c r="A6057" s="1">
        <v>44768</v>
      </c>
      <c r="B6057">
        <v>292.68704223632801</v>
      </c>
      <c r="C6057">
        <v>13.631483078002899</v>
      </c>
      <c r="D6057">
        <v>1310.40002441406</v>
      </c>
    </row>
    <row r="6058" spans="1:4" x14ac:dyDescent="0.3">
      <c r="A6058" s="1">
        <v>44769</v>
      </c>
      <c r="B6058">
        <v>305.055908203125</v>
      </c>
      <c r="C6058">
        <v>13.053540229797299</v>
      </c>
      <c r="D6058">
        <v>1310.90002441406</v>
      </c>
    </row>
    <row r="6059" spans="1:4" x14ac:dyDescent="0.3">
      <c r="A6059" s="1">
        <v>44770</v>
      </c>
      <c r="B6059">
        <v>308.03875732421801</v>
      </c>
      <c r="C6059">
        <v>12.933964729309</v>
      </c>
      <c r="D6059">
        <v>1305.94995117187</v>
      </c>
    </row>
    <row r="6060" spans="1:4" x14ac:dyDescent="0.3">
      <c r="A6060" s="1">
        <v>44771</v>
      </c>
      <c r="B6060">
        <v>313.65646362304602</v>
      </c>
      <c r="C6060">
        <v>12.684851646423301</v>
      </c>
      <c r="D6060">
        <v>1295.15002441406</v>
      </c>
    </row>
    <row r="6061" spans="1:4" x14ac:dyDescent="0.3">
      <c r="A6061" s="1">
        <v>44774</v>
      </c>
      <c r="B6061">
        <v>313.467529296875</v>
      </c>
      <c r="C6061">
        <v>12.694816589355399</v>
      </c>
      <c r="D6061">
        <v>1302.28002929687</v>
      </c>
    </row>
    <row r="6062" spans="1:4" x14ac:dyDescent="0.3">
      <c r="A6062" s="1">
        <v>44775</v>
      </c>
      <c r="B6062">
        <v>312.53289794921801</v>
      </c>
      <c r="C6062">
        <v>12.744639396667401</v>
      </c>
      <c r="D6062">
        <v>1306.75</v>
      </c>
    </row>
    <row r="6063" spans="1:4" x14ac:dyDescent="0.3">
      <c r="A6063" s="1">
        <v>44776</v>
      </c>
      <c r="B6063">
        <v>321.04397583007801</v>
      </c>
      <c r="C6063">
        <v>12.405844688415501</v>
      </c>
      <c r="D6063">
        <v>1314.63000488281</v>
      </c>
    </row>
    <row r="6064" spans="1:4" x14ac:dyDescent="0.3">
      <c r="A6064" s="1">
        <v>44777</v>
      </c>
      <c r="B6064">
        <v>322.545318603515</v>
      </c>
      <c r="C6064">
        <v>12.3460578918457</v>
      </c>
      <c r="D6064">
        <v>1307.38000488281</v>
      </c>
    </row>
    <row r="6065" spans="1:4" x14ac:dyDescent="0.3">
      <c r="A6065" s="1">
        <v>44778</v>
      </c>
      <c r="B6065">
        <v>319.91046142578102</v>
      </c>
      <c r="C6065">
        <v>12.4357376098632</v>
      </c>
      <c r="D6065">
        <v>1302.07995605468</v>
      </c>
    </row>
    <row r="6066" spans="1:4" x14ac:dyDescent="0.3">
      <c r="A6066" s="1">
        <v>44781</v>
      </c>
      <c r="B6066">
        <v>318.87640380859301</v>
      </c>
      <c r="C6066">
        <v>12.485560417175201</v>
      </c>
      <c r="D6066">
        <v>1302.73999023437</v>
      </c>
    </row>
    <row r="6067" spans="1:4" x14ac:dyDescent="0.3">
      <c r="A6067" s="1">
        <v>44782</v>
      </c>
      <c r="B6067">
        <v>315.26718139648398</v>
      </c>
      <c r="C6067">
        <v>12.6250648498535</v>
      </c>
      <c r="D6067">
        <v>1299.03002929687</v>
      </c>
    </row>
    <row r="6068" spans="1:4" x14ac:dyDescent="0.3">
      <c r="A6068" s="1">
        <v>44783</v>
      </c>
      <c r="B6068">
        <v>324.06661987304602</v>
      </c>
      <c r="C6068">
        <v>12.2862701416015</v>
      </c>
      <c r="D6068">
        <v>1307.56005859375</v>
      </c>
    </row>
    <row r="6069" spans="1:4" x14ac:dyDescent="0.3">
      <c r="A6069" s="1">
        <v>44784</v>
      </c>
      <c r="B6069">
        <v>322.22714233398398</v>
      </c>
      <c r="C6069">
        <v>12.3560218811035</v>
      </c>
      <c r="D6069">
        <v>1296.69995117187</v>
      </c>
    </row>
    <row r="6070" spans="1:4" x14ac:dyDescent="0.3">
      <c r="A6070" s="1">
        <v>44785</v>
      </c>
      <c r="B6070">
        <v>328.50112915039</v>
      </c>
      <c r="C6070">
        <v>12.106908798217701</v>
      </c>
      <c r="D6070">
        <v>1306.82995605468</v>
      </c>
    </row>
    <row r="6071" spans="1:4" x14ac:dyDescent="0.3">
      <c r="A6071" s="1">
        <v>44788</v>
      </c>
      <c r="B6071">
        <v>331.15579223632801</v>
      </c>
      <c r="C6071">
        <v>12.007264137268001</v>
      </c>
      <c r="D6071">
        <v>1301.38000488281</v>
      </c>
    </row>
    <row r="6072" spans="1:4" x14ac:dyDescent="0.3">
      <c r="A6072" s="1">
        <v>44789</v>
      </c>
      <c r="B6072">
        <v>330.380279541015</v>
      </c>
      <c r="C6072">
        <v>12.037157058715801</v>
      </c>
      <c r="D6072">
        <v>1313.18005371093</v>
      </c>
    </row>
    <row r="6073" spans="1:4" x14ac:dyDescent="0.3">
      <c r="A6073" s="1">
        <v>44790</v>
      </c>
      <c r="B6073">
        <v>326.61196899414</v>
      </c>
      <c r="C6073">
        <v>12.1766605377197</v>
      </c>
      <c r="D6073">
        <v>1311</v>
      </c>
    </row>
    <row r="6074" spans="1:4" x14ac:dyDescent="0.3">
      <c r="A6074" s="1">
        <v>44791</v>
      </c>
      <c r="B6074">
        <v>327.3974609375</v>
      </c>
      <c r="C6074">
        <v>12.1567316055297</v>
      </c>
      <c r="D6074">
        <v>1314.82995605468</v>
      </c>
    </row>
    <row r="6075" spans="1:4" x14ac:dyDescent="0.3">
      <c r="A6075" s="1">
        <v>44792</v>
      </c>
      <c r="B6075">
        <v>321.01409912109301</v>
      </c>
      <c r="C6075">
        <v>12.385915756225501</v>
      </c>
      <c r="D6075">
        <v>1326.91003417968</v>
      </c>
    </row>
    <row r="6076" spans="1:4" x14ac:dyDescent="0.3">
      <c r="A6076" s="1">
        <v>44795</v>
      </c>
      <c r="B6076">
        <v>312.562744140625</v>
      </c>
      <c r="C6076">
        <v>12.7247104644775</v>
      </c>
      <c r="D6076">
        <v>1334.85998535156</v>
      </c>
    </row>
    <row r="6077" spans="1:4" x14ac:dyDescent="0.3">
      <c r="A6077" s="1">
        <v>44796</v>
      </c>
      <c r="B6077">
        <v>312.30422973632801</v>
      </c>
      <c r="C6077">
        <v>12.7346744537353</v>
      </c>
      <c r="D6077">
        <v>1343.35998535156</v>
      </c>
    </row>
    <row r="6078" spans="1:4" x14ac:dyDescent="0.3">
      <c r="A6078" s="1">
        <v>44797</v>
      </c>
      <c r="B6078">
        <v>313.20904541015602</v>
      </c>
      <c r="C6078">
        <v>12.694816589355399</v>
      </c>
      <c r="D6078">
        <v>1339.07995605468</v>
      </c>
    </row>
    <row r="6079" spans="1:4" x14ac:dyDescent="0.3">
      <c r="A6079" s="1">
        <v>44798</v>
      </c>
      <c r="B6079">
        <v>318.74716186523398</v>
      </c>
      <c r="C6079">
        <v>12.475597381591699</v>
      </c>
      <c r="D6079">
        <v>1340</v>
      </c>
    </row>
    <row r="6080" spans="1:4" x14ac:dyDescent="0.3">
      <c r="A6080" s="1">
        <v>44799</v>
      </c>
      <c r="B6080">
        <v>305.68228149414</v>
      </c>
      <c r="C6080">
        <v>12.983787536621</v>
      </c>
      <c r="D6080">
        <v>1334.43994140625</v>
      </c>
    </row>
    <row r="6081" spans="1:4" x14ac:dyDescent="0.3">
      <c r="A6081" s="1">
        <v>44802</v>
      </c>
      <c r="B6081">
        <v>302.66964721679602</v>
      </c>
      <c r="C6081">
        <v>13.1133270263671</v>
      </c>
      <c r="D6081">
        <v>1341.18005371093</v>
      </c>
    </row>
    <row r="6082" spans="1:4" x14ac:dyDescent="0.3">
      <c r="A6082" s="1">
        <v>44803</v>
      </c>
      <c r="B6082">
        <v>299.29898071289</v>
      </c>
      <c r="C6082">
        <v>13.2627954483032</v>
      </c>
      <c r="D6082">
        <v>1345.72998046875</v>
      </c>
    </row>
    <row r="6083" spans="1:4" x14ac:dyDescent="0.3">
      <c r="A6083" s="1">
        <v>44804</v>
      </c>
      <c r="B6083">
        <v>297.55902099609301</v>
      </c>
      <c r="C6083">
        <v>13.332546234130801</v>
      </c>
      <c r="D6083">
        <v>1350.18994140625</v>
      </c>
    </row>
    <row r="6084" spans="1:4" x14ac:dyDescent="0.3">
      <c r="A6084" s="1">
        <v>44805</v>
      </c>
      <c r="B6084">
        <v>297.68826293945301</v>
      </c>
      <c r="C6084">
        <v>13.332546234130801</v>
      </c>
      <c r="D6084">
        <v>1342.26000976562</v>
      </c>
    </row>
    <row r="6085" spans="1:4" x14ac:dyDescent="0.3">
      <c r="A6085" s="1">
        <v>44806</v>
      </c>
      <c r="B6085">
        <v>293.48248291015602</v>
      </c>
      <c r="C6085">
        <v>13.521872520446699</v>
      </c>
      <c r="D6085">
        <v>1355.09997558593</v>
      </c>
    </row>
    <row r="6086" spans="1:4" x14ac:dyDescent="0.3">
      <c r="A6086" s="1">
        <v>44809</v>
      </c>
      <c r="D6086">
        <v>1361.51000976562</v>
      </c>
    </row>
    <row r="6087" spans="1:4" x14ac:dyDescent="0.3">
      <c r="A6087" s="1">
        <v>44810</v>
      </c>
      <c r="B6087">
        <v>291.37457275390602</v>
      </c>
      <c r="C6087">
        <v>13.621518135070801</v>
      </c>
      <c r="D6087">
        <v>1361.81005859375</v>
      </c>
    </row>
    <row r="6088" spans="1:4" x14ac:dyDescent="0.3">
      <c r="A6088" s="1">
        <v>44811</v>
      </c>
      <c r="B6088">
        <v>297.26071166992102</v>
      </c>
      <c r="C6088">
        <v>13.362440109252899</v>
      </c>
      <c r="D6088">
        <v>1378.10998535156</v>
      </c>
    </row>
    <row r="6089" spans="1:4" x14ac:dyDescent="0.3">
      <c r="A6089" s="1">
        <v>44812</v>
      </c>
      <c r="B6089">
        <v>298.80184936523398</v>
      </c>
      <c r="C6089">
        <v>13.2926883697509</v>
      </c>
      <c r="D6089">
        <v>1374.31005859375</v>
      </c>
    </row>
    <row r="6090" spans="1:4" x14ac:dyDescent="0.3">
      <c r="A6090" s="1">
        <v>44813</v>
      </c>
      <c r="B6090">
        <v>305.33432006835898</v>
      </c>
      <c r="C6090">
        <v>13.0037174224853</v>
      </c>
      <c r="D6090">
        <v>1383</v>
      </c>
    </row>
    <row r="6091" spans="1:4" x14ac:dyDescent="0.3">
      <c r="A6091" s="1">
        <v>44816</v>
      </c>
      <c r="B6091">
        <v>308.96343994140602</v>
      </c>
      <c r="C6091">
        <v>12.8542490005493</v>
      </c>
      <c r="D6091">
        <v>1379.06005859375</v>
      </c>
    </row>
    <row r="6092" spans="1:4" x14ac:dyDescent="0.3">
      <c r="A6092" s="1">
        <v>44817</v>
      </c>
      <c r="B6092">
        <v>292.02087402343699</v>
      </c>
      <c r="C6092">
        <v>13.5517663955688</v>
      </c>
      <c r="D6092">
        <v>1375.81005859375</v>
      </c>
    </row>
    <row r="6093" spans="1:4" x14ac:dyDescent="0.3">
      <c r="A6093" s="1">
        <v>44818</v>
      </c>
      <c r="B6093">
        <v>294.33752441406199</v>
      </c>
      <c r="C6093">
        <v>13.442155838012599</v>
      </c>
      <c r="D6093">
        <v>1393.46997070312</v>
      </c>
    </row>
    <row r="6094" spans="1:4" x14ac:dyDescent="0.3">
      <c r="A6094" s="1">
        <v>44819</v>
      </c>
      <c r="B6094">
        <v>289.43572998046801</v>
      </c>
      <c r="C6094">
        <v>13.6713409423828</v>
      </c>
      <c r="D6094">
        <v>1391.18005371093</v>
      </c>
    </row>
    <row r="6095" spans="1:4" x14ac:dyDescent="0.3">
      <c r="A6095" s="1">
        <v>44820</v>
      </c>
      <c r="B6095">
        <v>287.66589355468699</v>
      </c>
      <c r="C6095">
        <v>13.7610216140747</v>
      </c>
      <c r="D6095">
        <v>1398.63000488281</v>
      </c>
    </row>
    <row r="6096" spans="1:4" x14ac:dyDescent="0.3">
      <c r="A6096" s="1">
        <v>44823</v>
      </c>
      <c r="B6096">
        <v>289.90603637695301</v>
      </c>
      <c r="C6096">
        <v>13.6613759994506</v>
      </c>
      <c r="D6096">
        <v>1385.22998046875</v>
      </c>
    </row>
    <row r="6097" spans="1:4" x14ac:dyDescent="0.3">
      <c r="A6097" s="1">
        <v>44824</v>
      </c>
      <c r="B6097">
        <v>287.59518432617102</v>
      </c>
      <c r="C6097">
        <v>13.7709856033325</v>
      </c>
      <c r="D6097">
        <v>1390.10998535156</v>
      </c>
    </row>
    <row r="6098" spans="1:4" x14ac:dyDescent="0.3">
      <c r="A6098" s="1">
        <v>44825</v>
      </c>
      <c r="B6098">
        <v>282.44549560546801</v>
      </c>
      <c r="C6098">
        <v>14.0101356506347</v>
      </c>
      <c r="D6098">
        <v>1392.51000976562</v>
      </c>
    </row>
    <row r="6099" spans="1:4" x14ac:dyDescent="0.3">
      <c r="A6099" s="1">
        <v>44826</v>
      </c>
      <c r="B6099">
        <v>278.96920776367102</v>
      </c>
      <c r="C6099">
        <v>14.189496040344199</v>
      </c>
      <c r="D6099">
        <v>1397.56005859375</v>
      </c>
    </row>
    <row r="6100" spans="1:4" x14ac:dyDescent="0.3">
      <c r="A6100" s="1">
        <v>44827</v>
      </c>
      <c r="B6100">
        <v>274.42712402343699</v>
      </c>
      <c r="C6100">
        <v>14.4186811447143</v>
      </c>
      <c r="D6100">
        <v>1403.66003417968</v>
      </c>
    </row>
    <row r="6101" spans="1:4" x14ac:dyDescent="0.3">
      <c r="A6101" s="1">
        <v>44830</v>
      </c>
      <c r="B6101">
        <v>273.29162597656199</v>
      </c>
      <c r="C6101">
        <v>14.4983968734741</v>
      </c>
      <c r="D6101">
        <v>1421.81005859375</v>
      </c>
    </row>
    <row r="6102" spans="1:4" x14ac:dyDescent="0.3">
      <c r="A6102" s="1">
        <v>44831</v>
      </c>
      <c r="B6102">
        <v>273.40118408203102</v>
      </c>
      <c r="C6102">
        <v>14.4784679412841</v>
      </c>
      <c r="D6102">
        <v>1429.77001953125</v>
      </c>
    </row>
    <row r="6103" spans="1:4" x14ac:dyDescent="0.3">
      <c r="A6103" s="1">
        <v>44832</v>
      </c>
      <c r="B6103">
        <v>278.83972167968699</v>
      </c>
      <c r="C6103">
        <v>14.1994609832763</v>
      </c>
      <c r="D6103">
        <v>1426.26000976562</v>
      </c>
    </row>
    <row r="6104" spans="1:4" x14ac:dyDescent="0.3">
      <c r="A6104" s="1">
        <v>44833</v>
      </c>
      <c r="B6104">
        <v>270.80145263671801</v>
      </c>
      <c r="C6104">
        <v>14.5880784988403</v>
      </c>
      <c r="D6104">
        <v>1421.94995117187</v>
      </c>
    </row>
    <row r="6105" spans="1:4" x14ac:dyDescent="0.3">
      <c r="A6105" s="1">
        <v>44834</v>
      </c>
      <c r="B6105">
        <v>266.20956420898398</v>
      </c>
      <c r="C6105">
        <v>14.8670845031738</v>
      </c>
      <c r="D6105">
        <v>1430.17004394531</v>
      </c>
    </row>
    <row r="6106" spans="1:4" x14ac:dyDescent="0.3">
      <c r="A6106" s="1">
        <v>44837</v>
      </c>
      <c r="B6106">
        <v>272.45492553710898</v>
      </c>
      <c r="C6106">
        <v>14.5083618164062</v>
      </c>
      <c r="D6106">
        <v>1439.22998046875</v>
      </c>
    </row>
    <row r="6107" spans="1:4" x14ac:dyDescent="0.3">
      <c r="A6107" s="1">
        <v>44838</v>
      </c>
      <c r="B6107">
        <v>281.02111816406199</v>
      </c>
      <c r="C6107">
        <v>14.059957504272401</v>
      </c>
      <c r="D6107">
        <v>1433.33996582031</v>
      </c>
    </row>
    <row r="6108" spans="1:4" x14ac:dyDescent="0.3">
      <c r="A6108" s="1">
        <v>44839</v>
      </c>
      <c r="B6108">
        <v>280.87173461914</v>
      </c>
      <c r="C6108">
        <v>14.069921493530201</v>
      </c>
      <c r="D6108">
        <v>1416.53002929687</v>
      </c>
    </row>
    <row r="6109" spans="1:4" x14ac:dyDescent="0.3">
      <c r="A6109" s="1">
        <v>44840</v>
      </c>
      <c r="B6109">
        <v>278.66043090820301</v>
      </c>
      <c r="C6109">
        <v>14.189496040344199</v>
      </c>
      <c r="D6109">
        <v>1416.76000976562</v>
      </c>
    </row>
    <row r="6110" spans="1:4" x14ac:dyDescent="0.3">
      <c r="A6110" s="1">
        <v>44841</v>
      </c>
      <c r="B6110">
        <v>268.04232788085898</v>
      </c>
      <c r="C6110">
        <v>14.727581024169901</v>
      </c>
      <c r="D6110">
        <v>1408.44995117187</v>
      </c>
    </row>
    <row r="6111" spans="1:4" x14ac:dyDescent="0.3">
      <c r="A6111" s="1">
        <v>44844</v>
      </c>
      <c r="B6111">
        <v>265.36291503906199</v>
      </c>
      <c r="C6111">
        <v>14.8870134353637</v>
      </c>
      <c r="D6111">
        <v>1415.97998046875</v>
      </c>
    </row>
    <row r="6112" spans="1:4" x14ac:dyDescent="0.3">
      <c r="A6112" s="1">
        <v>44845</v>
      </c>
      <c r="B6112">
        <v>261.71731567382801</v>
      </c>
      <c r="C6112">
        <v>15.0663757324218</v>
      </c>
      <c r="D6112">
        <v>1428.34997558593</v>
      </c>
    </row>
    <row r="6113" spans="1:4" x14ac:dyDescent="0.3">
      <c r="A6113" s="1">
        <v>44846</v>
      </c>
      <c r="B6113">
        <v>261.62765502929602</v>
      </c>
      <c r="C6113">
        <v>15.0863046646118</v>
      </c>
      <c r="D6113">
        <v>1430.80004882812</v>
      </c>
    </row>
    <row r="6114" spans="1:4" x14ac:dyDescent="0.3">
      <c r="A6114" s="1">
        <v>44847</v>
      </c>
      <c r="B6114">
        <v>267.763427734375</v>
      </c>
      <c r="C6114">
        <v>14.737545967101999</v>
      </c>
      <c r="D6114">
        <v>1423.90002441406</v>
      </c>
    </row>
    <row r="6115" spans="1:4" x14ac:dyDescent="0.3">
      <c r="A6115" s="1">
        <v>44848</v>
      </c>
      <c r="B6115">
        <v>259.71517944335898</v>
      </c>
      <c r="C6115">
        <v>15.195914268493601</v>
      </c>
      <c r="D6115">
        <v>1430.30004882812</v>
      </c>
    </row>
    <row r="6116" spans="1:4" x14ac:dyDescent="0.3">
      <c r="A6116" s="1">
        <v>44851</v>
      </c>
      <c r="B6116">
        <v>268.29135131835898</v>
      </c>
      <c r="C6116">
        <v>14.6677942276</v>
      </c>
      <c r="D6116">
        <v>1440.76000976562</v>
      </c>
    </row>
    <row r="6117" spans="1:4" x14ac:dyDescent="0.3">
      <c r="A6117" s="1">
        <v>44852</v>
      </c>
      <c r="B6117">
        <v>270.41296386718699</v>
      </c>
      <c r="C6117">
        <v>14.538255691528301</v>
      </c>
      <c r="D6117">
        <v>1430.15002441406</v>
      </c>
    </row>
    <row r="6118" spans="1:4" x14ac:dyDescent="0.3">
      <c r="A6118" s="1">
        <v>44853</v>
      </c>
      <c r="B6118">
        <v>269.42687988281199</v>
      </c>
      <c r="C6118">
        <v>14.617971420288001</v>
      </c>
      <c r="D6118">
        <v>1425.02001953125</v>
      </c>
    </row>
    <row r="6119" spans="1:4" x14ac:dyDescent="0.3">
      <c r="A6119" s="1">
        <v>44854</v>
      </c>
      <c r="B6119">
        <v>268.05227661132801</v>
      </c>
      <c r="C6119">
        <v>14.6976881027221</v>
      </c>
      <c r="D6119">
        <v>1435.01000976562</v>
      </c>
    </row>
    <row r="6120" spans="1:4" x14ac:dyDescent="0.3">
      <c r="A6120" s="1">
        <v>44855</v>
      </c>
      <c r="B6120">
        <v>274.33749389648398</v>
      </c>
      <c r="C6120">
        <v>14.348928451538001</v>
      </c>
      <c r="D6120">
        <v>1430.31005859375</v>
      </c>
    </row>
    <row r="6121" spans="1:4" x14ac:dyDescent="0.3">
      <c r="A6121" s="1">
        <v>44858</v>
      </c>
      <c r="B6121">
        <v>277.35559082031199</v>
      </c>
      <c r="C6121">
        <v>14.1994609832763</v>
      </c>
      <c r="D6121">
        <v>1428.10998535156</v>
      </c>
    </row>
    <row r="6122" spans="1:4" x14ac:dyDescent="0.3">
      <c r="A6122" s="1">
        <v>44859</v>
      </c>
      <c r="B6122">
        <v>283.09295654296801</v>
      </c>
      <c r="C6122">
        <v>13.9104900360107</v>
      </c>
      <c r="D6122">
        <v>1443.9599609375</v>
      </c>
    </row>
    <row r="6123" spans="1:4" x14ac:dyDescent="0.3">
      <c r="A6123" s="1">
        <v>44860</v>
      </c>
      <c r="B6123">
        <v>276.83761596679602</v>
      </c>
      <c r="C6123">
        <v>14.2193908691406</v>
      </c>
      <c r="D6123">
        <v>1426.93005371093</v>
      </c>
    </row>
    <row r="6124" spans="1:4" x14ac:dyDescent="0.3">
      <c r="A6124" s="1">
        <v>44861</v>
      </c>
      <c r="B6124">
        <v>271.79751586914</v>
      </c>
      <c r="C6124">
        <v>14.4784679412841</v>
      </c>
      <c r="D6124">
        <v>1412.68994140625</v>
      </c>
    </row>
    <row r="6125" spans="1:4" x14ac:dyDescent="0.3">
      <c r="A6125" s="1">
        <v>44862</v>
      </c>
      <c r="B6125">
        <v>280.11468505859301</v>
      </c>
      <c r="C6125">
        <v>14.0499935150146</v>
      </c>
      <c r="D6125">
        <v>1420.65002441406</v>
      </c>
    </row>
    <row r="6126" spans="1:4" x14ac:dyDescent="0.3">
      <c r="A6126" s="1">
        <v>44865</v>
      </c>
      <c r="B6126">
        <v>276.85757446289</v>
      </c>
      <c r="C6126">
        <v>14.2094259262084</v>
      </c>
      <c r="D6126">
        <v>1421.65002441406</v>
      </c>
    </row>
    <row r="6127" spans="1:4" x14ac:dyDescent="0.3">
      <c r="A6127" s="1">
        <v>44866</v>
      </c>
      <c r="B6127">
        <v>274.028717041015</v>
      </c>
      <c r="C6127">
        <v>14.348928451538001</v>
      </c>
      <c r="D6127">
        <v>1424.67004394531</v>
      </c>
    </row>
    <row r="6128" spans="1:4" x14ac:dyDescent="0.3">
      <c r="A6128" s="1">
        <v>44867</v>
      </c>
      <c r="B6128">
        <v>264.63577270507801</v>
      </c>
      <c r="C6128">
        <v>14.837191581726</v>
      </c>
      <c r="D6128">
        <v>1416.59997558593</v>
      </c>
    </row>
    <row r="6129" spans="1:4" x14ac:dyDescent="0.3">
      <c r="A6129" s="1">
        <v>44868</v>
      </c>
      <c r="B6129">
        <v>259.46615600585898</v>
      </c>
      <c r="C6129">
        <v>15.1460914611816</v>
      </c>
      <c r="D6129">
        <v>1423.09997558593</v>
      </c>
    </row>
    <row r="6130" spans="1:4" x14ac:dyDescent="0.3">
      <c r="A6130" s="1">
        <v>44869</v>
      </c>
      <c r="B6130">
        <v>263.63970947265602</v>
      </c>
      <c r="C6130">
        <v>14.8870134353637</v>
      </c>
      <c r="D6130">
        <v>1423.65002441406</v>
      </c>
    </row>
    <row r="6131" spans="1:4" x14ac:dyDescent="0.3">
      <c r="A6131" s="1">
        <v>44872</v>
      </c>
      <c r="B6131">
        <v>266.53823852539</v>
      </c>
      <c r="C6131">
        <v>14.737545967101999</v>
      </c>
      <c r="D6131">
        <v>1402.10998535156</v>
      </c>
    </row>
    <row r="6132" spans="1:4" x14ac:dyDescent="0.3">
      <c r="A6132" s="1">
        <v>44873</v>
      </c>
      <c r="B6132">
        <v>268.48062133789</v>
      </c>
      <c r="C6132">
        <v>14.637900352478001</v>
      </c>
      <c r="D6132">
        <v>1392.69995117187</v>
      </c>
    </row>
    <row r="6133" spans="1:4" x14ac:dyDescent="0.3">
      <c r="A6133" s="1">
        <v>44874</v>
      </c>
      <c r="B6133">
        <v>262.285064697265</v>
      </c>
      <c r="C6133">
        <v>14.986659049987701</v>
      </c>
      <c r="D6133">
        <v>1374.15002441406</v>
      </c>
    </row>
    <row r="6134" spans="1:4" x14ac:dyDescent="0.3">
      <c r="A6134" s="1">
        <v>44875</v>
      </c>
      <c r="B6134">
        <v>281.63870239257801</v>
      </c>
      <c r="C6134">
        <v>13.880596160888601</v>
      </c>
      <c r="D6134">
        <v>1370.55004882812</v>
      </c>
    </row>
    <row r="6135" spans="1:4" x14ac:dyDescent="0.3">
      <c r="A6135" s="1">
        <v>44876</v>
      </c>
      <c r="B6135">
        <v>286.82821655273398</v>
      </c>
      <c r="C6135">
        <v>13.621518135070801</v>
      </c>
      <c r="D6135">
        <v>1349.36999511718</v>
      </c>
    </row>
    <row r="6136" spans="1:4" x14ac:dyDescent="0.3">
      <c r="A6136" s="1">
        <v>44879</v>
      </c>
      <c r="B6136">
        <v>284.318115234375</v>
      </c>
      <c r="C6136">
        <v>13.7410926818847</v>
      </c>
      <c r="D6136">
        <v>1313.03002929687</v>
      </c>
    </row>
    <row r="6137" spans="1:4" x14ac:dyDescent="0.3">
      <c r="A6137" s="1">
        <v>44880</v>
      </c>
      <c r="B6137">
        <v>288.25259399414</v>
      </c>
      <c r="C6137">
        <v>13.5617303848266</v>
      </c>
      <c r="D6137">
        <v>1324.07995605468</v>
      </c>
    </row>
    <row r="6138" spans="1:4" x14ac:dyDescent="0.3">
      <c r="A6138" s="1">
        <v>44881</v>
      </c>
      <c r="B6138">
        <v>284.318115234375</v>
      </c>
      <c r="C6138">
        <v>13.7410926818847</v>
      </c>
      <c r="D6138">
        <v>1316.26000976562</v>
      </c>
    </row>
    <row r="6139" spans="1:4" x14ac:dyDescent="0.3">
      <c r="A6139" s="1">
        <v>44882</v>
      </c>
      <c r="B6139">
        <v>283.69058227539</v>
      </c>
      <c r="C6139">
        <v>13.7809505462646</v>
      </c>
      <c r="D6139">
        <v>1336.43005371093</v>
      </c>
    </row>
    <row r="6140" spans="1:4" x14ac:dyDescent="0.3">
      <c r="A6140" s="1">
        <v>44883</v>
      </c>
      <c r="B6140">
        <v>283.70056152343699</v>
      </c>
      <c r="C6140">
        <v>13.7809505462646</v>
      </c>
      <c r="D6140">
        <v>1342.75</v>
      </c>
    </row>
    <row r="6141" spans="1:4" x14ac:dyDescent="0.3">
      <c r="A6141" s="1">
        <v>44886</v>
      </c>
      <c r="B6141">
        <v>280.78207397460898</v>
      </c>
      <c r="C6141">
        <v>13.9204540252685</v>
      </c>
      <c r="D6141">
        <v>1339.03002929687</v>
      </c>
    </row>
    <row r="6142" spans="1:4" x14ac:dyDescent="0.3">
      <c r="A6142" s="1">
        <v>44887</v>
      </c>
      <c r="B6142">
        <v>284.82614135742102</v>
      </c>
      <c r="C6142">
        <v>13.721163749694799</v>
      </c>
      <c r="D6142">
        <v>1359.75</v>
      </c>
    </row>
    <row r="6143" spans="1:4" x14ac:dyDescent="0.3">
      <c r="A6143" s="1">
        <v>44888</v>
      </c>
      <c r="B6143">
        <v>287.684814453125</v>
      </c>
      <c r="C6143">
        <v>13.6015882492065</v>
      </c>
      <c r="D6143">
        <v>1352.68994140625</v>
      </c>
    </row>
    <row r="6144" spans="1:4" x14ac:dyDescent="0.3">
      <c r="A6144" s="1">
        <v>44889</v>
      </c>
      <c r="D6144">
        <v>1336.81005859375</v>
      </c>
    </row>
    <row r="6145" spans="1:4" x14ac:dyDescent="0.3">
      <c r="A6145" s="1">
        <v>44890</v>
      </c>
      <c r="B6145">
        <v>285.79229736328102</v>
      </c>
      <c r="C6145">
        <v>13.701233863830501</v>
      </c>
      <c r="D6145">
        <v>1317.89001464843</v>
      </c>
    </row>
    <row r="6146" spans="1:4" x14ac:dyDescent="0.3">
      <c r="A6146" s="1">
        <v>44893</v>
      </c>
      <c r="B6146">
        <v>281.59884643554602</v>
      </c>
      <c r="C6146">
        <v>13.890560150146401</v>
      </c>
      <c r="D6146">
        <v>1334.56005859375</v>
      </c>
    </row>
    <row r="6147" spans="1:4" x14ac:dyDescent="0.3">
      <c r="A6147" s="1">
        <v>44894</v>
      </c>
      <c r="B6147">
        <v>279.46725463867102</v>
      </c>
      <c r="C6147">
        <v>14.0101356506347</v>
      </c>
      <c r="D6147">
        <v>1340.11999511718</v>
      </c>
    </row>
    <row r="6148" spans="1:4" x14ac:dyDescent="0.3">
      <c r="A6148" s="1">
        <v>44895</v>
      </c>
      <c r="B6148">
        <v>292.20697021484301</v>
      </c>
      <c r="C6148">
        <v>13.362440109252899</v>
      </c>
      <c r="D6148">
        <v>1325.36999511718</v>
      </c>
    </row>
    <row r="6149" spans="1:4" x14ac:dyDescent="0.3">
      <c r="A6149" s="1">
        <v>44896</v>
      </c>
      <c r="B6149">
        <v>292.56555175781199</v>
      </c>
      <c r="C6149">
        <v>13.352475166320801</v>
      </c>
      <c r="D6149">
        <v>1279.80004882812</v>
      </c>
    </row>
    <row r="6150" spans="1:4" x14ac:dyDescent="0.3">
      <c r="A6150" s="1">
        <v>44897</v>
      </c>
      <c r="B6150">
        <v>291.400146484375</v>
      </c>
      <c r="C6150">
        <v>13.422227859496999</v>
      </c>
      <c r="D6150">
        <v>1303.25</v>
      </c>
    </row>
    <row r="6151" spans="1:4" x14ac:dyDescent="0.3">
      <c r="A6151" s="1">
        <v>44900</v>
      </c>
      <c r="B6151">
        <v>286.50949096679602</v>
      </c>
      <c r="C6151">
        <v>13.6414470672607</v>
      </c>
      <c r="D6151">
        <v>1299.17004394531</v>
      </c>
    </row>
    <row r="6152" spans="1:4" x14ac:dyDescent="0.3">
      <c r="A6152" s="1">
        <v>44901</v>
      </c>
      <c r="B6152">
        <v>280.57287597656199</v>
      </c>
      <c r="C6152">
        <v>13.9204540252685</v>
      </c>
      <c r="D6152">
        <v>1304.36999511718</v>
      </c>
    </row>
    <row r="6153" spans="1:4" x14ac:dyDescent="0.3">
      <c r="A6153" s="1">
        <v>44902</v>
      </c>
      <c r="B6153">
        <v>279.42739868164</v>
      </c>
      <c r="C6153">
        <v>14.000170707702599</v>
      </c>
      <c r="D6153">
        <v>1319.7099609375</v>
      </c>
    </row>
    <row r="6154" spans="1:4" x14ac:dyDescent="0.3">
      <c r="A6154" s="1">
        <v>44903</v>
      </c>
      <c r="B6154">
        <v>282.734375</v>
      </c>
      <c r="C6154">
        <v>13.8307733535766</v>
      </c>
      <c r="D6154">
        <v>1314.09997558593</v>
      </c>
    </row>
    <row r="6155" spans="1:4" x14ac:dyDescent="0.3">
      <c r="A6155" s="1">
        <v>44904</v>
      </c>
      <c r="B6155">
        <v>280.93148803710898</v>
      </c>
      <c r="C6155">
        <v>13.9104900360107</v>
      </c>
      <c r="D6155">
        <v>1316.63000488281</v>
      </c>
    </row>
    <row r="6156" spans="1:4" x14ac:dyDescent="0.3">
      <c r="A6156" s="1">
        <v>44907</v>
      </c>
      <c r="B6156">
        <v>284.45755004882801</v>
      </c>
      <c r="C6156">
        <v>13.7410926818847</v>
      </c>
      <c r="D6156">
        <v>1303.17004394531</v>
      </c>
    </row>
    <row r="6157" spans="1:4" x14ac:dyDescent="0.3">
      <c r="A6157" s="1">
        <v>44908</v>
      </c>
      <c r="B6157">
        <v>287.51550292968699</v>
      </c>
      <c r="C6157">
        <v>13.591625213623001</v>
      </c>
      <c r="D6157">
        <v>1305.92004394531</v>
      </c>
    </row>
    <row r="6158" spans="1:4" x14ac:dyDescent="0.3">
      <c r="A6158" s="1">
        <v>44909</v>
      </c>
      <c r="B6158">
        <v>285.38391113281199</v>
      </c>
      <c r="C6158">
        <v>13.711198806762599</v>
      </c>
      <c r="D6158">
        <v>1288.97998046875</v>
      </c>
    </row>
    <row r="6159" spans="1:4" x14ac:dyDescent="0.3">
      <c r="A6159" s="1">
        <v>44910</v>
      </c>
      <c r="B6159">
        <v>275.80172729492102</v>
      </c>
      <c r="C6159">
        <v>14.169568061828601</v>
      </c>
      <c r="D6159">
        <v>1295.68005371093</v>
      </c>
    </row>
    <row r="6160" spans="1:4" x14ac:dyDescent="0.3">
      <c r="A6160" s="1">
        <v>44911</v>
      </c>
      <c r="B6160">
        <v>273.17208862304602</v>
      </c>
      <c r="C6160">
        <v>14.3090705871582</v>
      </c>
      <c r="D6160">
        <v>1317.09997558593</v>
      </c>
    </row>
    <row r="6161" spans="1:4" x14ac:dyDescent="0.3">
      <c r="A6161" s="1">
        <v>44914</v>
      </c>
      <c r="B6161">
        <v>269.33303833007801</v>
      </c>
      <c r="C6161">
        <v>14.5083618164062</v>
      </c>
      <c r="D6161">
        <v>1308.85998535156</v>
      </c>
    </row>
    <row r="6162" spans="1:4" x14ac:dyDescent="0.3">
      <c r="A6162" s="1">
        <v>44915</v>
      </c>
      <c r="B6162">
        <v>269.12338256835898</v>
      </c>
      <c r="C6162">
        <v>14.528290748596101</v>
      </c>
      <c r="D6162">
        <v>1301.32995605468</v>
      </c>
    </row>
    <row r="6163" spans="1:4" x14ac:dyDescent="0.3">
      <c r="A6163" s="1">
        <v>44916</v>
      </c>
      <c r="B6163">
        <v>273.02734375</v>
      </c>
      <c r="C6163">
        <v>14.329000473022401</v>
      </c>
      <c r="D6163">
        <v>1283.64001464843</v>
      </c>
    </row>
    <row r="6164" spans="1:4" x14ac:dyDescent="0.3">
      <c r="A6164" s="1">
        <v>44917</v>
      </c>
      <c r="B6164">
        <v>266.34768676757801</v>
      </c>
      <c r="C6164">
        <v>14.6800003051757</v>
      </c>
      <c r="D6164">
        <v>1280.77001953125</v>
      </c>
    </row>
    <row r="6165" spans="1:4" x14ac:dyDescent="0.3">
      <c r="A6165" s="1">
        <v>44918</v>
      </c>
      <c r="B6165">
        <v>266.94671630859301</v>
      </c>
      <c r="C6165">
        <v>14.6599998474121</v>
      </c>
      <c r="D6165">
        <v>1290.19995117187</v>
      </c>
    </row>
    <row r="6166" spans="1:4" x14ac:dyDescent="0.3">
      <c r="A6166" s="1">
        <v>44921</v>
      </c>
      <c r="D6166">
        <v>1279.23999023437</v>
      </c>
    </row>
    <row r="6167" spans="1:4" x14ac:dyDescent="0.3">
      <c r="A6167" s="1">
        <v>44922</v>
      </c>
      <c r="B6167">
        <v>263.17257690429602</v>
      </c>
      <c r="C6167">
        <v>14.869999885559</v>
      </c>
      <c r="D6167">
        <v>1275.13000488281</v>
      </c>
    </row>
    <row r="6168" spans="1:4" x14ac:dyDescent="0.3">
      <c r="A6168" s="1">
        <v>44923</v>
      </c>
      <c r="B6168">
        <v>259.69796752929602</v>
      </c>
      <c r="C6168">
        <v>15.079999923706</v>
      </c>
      <c r="D6168">
        <v>1272.28002929687</v>
      </c>
    </row>
    <row r="6169" spans="1:4" x14ac:dyDescent="0.3">
      <c r="A6169" s="1">
        <v>44924</v>
      </c>
      <c r="B6169">
        <v>266.02816772460898</v>
      </c>
      <c r="C6169">
        <v>14.699999809265099</v>
      </c>
      <c r="D6169">
        <v>1274.31994628906</v>
      </c>
    </row>
    <row r="6170" spans="1:4" x14ac:dyDescent="0.3">
      <c r="A6170" s="1">
        <v>44925</v>
      </c>
      <c r="B6170">
        <v>265.868408203125</v>
      </c>
      <c r="C6170">
        <v>14.7200002670288</v>
      </c>
      <c r="D6170">
        <v>1260.26000976562</v>
      </c>
    </row>
    <row r="6171" spans="1:4" x14ac:dyDescent="0.3">
      <c r="A6171" s="1">
        <v>44928</v>
      </c>
      <c r="D6171">
        <v>1260.91003417968</v>
      </c>
    </row>
    <row r="6172" spans="1:4" x14ac:dyDescent="0.3">
      <c r="A6172" s="1">
        <v>44929</v>
      </c>
      <c r="B6172">
        <v>264.071197509765</v>
      </c>
      <c r="C6172">
        <v>14.819999694824199</v>
      </c>
      <c r="D6172">
        <v>1270.09997558593</v>
      </c>
    </row>
    <row r="6173" spans="1:4" x14ac:dyDescent="0.3">
      <c r="A6173" s="1">
        <v>44930</v>
      </c>
      <c r="B6173">
        <v>265.32922363281199</v>
      </c>
      <c r="C6173">
        <v>14.75</v>
      </c>
      <c r="D6173">
        <v>1279.07995605468</v>
      </c>
    </row>
    <row r="6174" spans="1:4" x14ac:dyDescent="0.3">
      <c r="A6174" s="1">
        <v>44931</v>
      </c>
      <c r="B6174">
        <v>261.17565917968699</v>
      </c>
      <c r="C6174">
        <v>14.9899997711181</v>
      </c>
      <c r="D6174">
        <v>1271.07995605468</v>
      </c>
    </row>
    <row r="6175" spans="1:4" x14ac:dyDescent="0.3">
      <c r="A6175" s="1">
        <v>44932</v>
      </c>
      <c r="B6175">
        <v>268.38449096679602</v>
      </c>
      <c r="C6175">
        <v>14.5900001525878</v>
      </c>
      <c r="D6175">
        <v>1274.18005371093</v>
      </c>
    </row>
    <row r="6176" spans="1:4" x14ac:dyDescent="0.3">
      <c r="A6176" s="1">
        <v>44935</v>
      </c>
      <c r="B6176">
        <v>270.121826171875</v>
      </c>
      <c r="C6176">
        <v>14.5</v>
      </c>
      <c r="D6176">
        <v>1252.88000488281</v>
      </c>
    </row>
    <row r="6177" spans="1:4" x14ac:dyDescent="0.3">
      <c r="A6177" s="1">
        <v>44936</v>
      </c>
      <c r="B6177">
        <v>272.40826416015602</v>
      </c>
      <c r="C6177">
        <v>14.3500003814697</v>
      </c>
      <c r="D6177">
        <v>1239.28002929687</v>
      </c>
    </row>
    <row r="6178" spans="1:4" x14ac:dyDescent="0.3">
      <c r="A6178" s="1">
        <v>44937</v>
      </c>
      <c r="B6178">
        <v>277.12097167968699</v>
      </c>
      <c r="C6178">
        <v>14.1300001144409</v>
      </c>
      <c r="D6178">
        <v>1240.16003417968</v>
      </c>
    </row>
    <row r="6179" spans="1:4" x14ac:dyDescent="0.3">
      <c r="A6179" s="1">
        <v>44938</v>
      </c>
      <c r="B6179">
        <v>278.61865234375</v>
      </c>
      <c r="C6179">
        <v>14.060000419616699</v>
      </c>
      <c r="D6179">
        <v>1241.59997558593</v>
      </c>
    </row>
    <row r="6180" spans="1:4" x14ac:dyDescent="0.3">
      <c r="A6180" s="1">
        <v>44939</v>
      </c>
      <c r="B6180">
        <v>280.53570556640602</v>
      </c>
      <c r="C6180">
        <v>13.9600000381469</v>
      </c>
      <c r="D6180">
        <v>1239.13000488281</v>
      </c>
    </row>
    <row r="6181" spans="1:4" x14ac:dyDescent="0.3">
      <c r="A6181" s="1">
        <v>44942</v>
      </c>
      <c r="D6181">
        <v>1236.58996582031</v>
      </c>
    </row>
    <row r="6182" spans="1:4" x14ac:dyDescent="0.3">
      <c r="A6182" s="1">
        <v>44943</v>
      </c>
      <c r="B6182">
        <v>281.10482788085898</v>
      </c>
      <c r="C6182">
        <v>13.939999580383301</v>
      </c>
      <c r="D6182">
        <v>1240.7099609375</v>
      </c>
    </row>
    <row r="6183" spans="1:4" x14ac:dyDescent="0.3">
      <c r="A6183" s="1">
        <v>44944</v>
      </c>
      <c r="B6183">
        <v>277.45046997070301</v>
      </c>
      <c r="C6183">
        <v>14.1300001144409</v>
      </c>
      <c r="D6183">
        <v>1237</v>
      </c>
    </row>
    <row r="6184" spans="1:4" x14ac:dyDescent="0.3">
      <c r="A6184" s="1">
        <v>44945</v>
      </c>
      <c r="B6184">
        <v>274.72470092773398</v>
      </c>
      <c r="C6184">
        <v>14.279999732971101</v>
      </c>
      <c r="D6184">
        <v>1237.88000488281</v>
      </c>
    </row>
    <row r="6185" spans="1:4" x14ac:dyDescent="0.3">
      <c r="A6185" s="1">
        <v>44946</v>
      </c>
      <c r="B6185">
        <v>282.24304199218699</v>
      </c>
      <c r="C6185">
        <v>13.8800001144409</v>
      </c>
      <c r="D6185">
        <v>1232.18005371093</v>
      </c>
    </row>
    <row r="6186" spans="1:4" x14ac:dyDescent="0.3">
      <c r="A6186" s="1">
        <v>44949</v>
      </c>
      <c r="B6186">
        <v>288.51333618164</v>
      </c>
      <c r="C6186">
        <v>13.579999923706</v>
      </c>
      <c r="D6186">
        <v>1230.03002929687</v>
      </c>
    </row>
    <row r="6187" spans="1:4" x14ac:dyDescent="0.3">
      <c r="A6187" s="1">
        <v>44950</v>
      </c>
      <c r="B6187">
        <v>287.92425537109301</v>
      </c>
      <c r="C6187">
        <v>13.6000003814697</v>
      </c>
      <c r="D6187">
        <v>1229.28002929687</v>
      </c>
    </row>
    <row r="6188" spans="1:4" x14ac:dyDescent="0.3">
      <c r="A6188" s="1">
        <v>44951</v>
      </c>
      <c r="B6188">
        <v>287.28524780273398</v>
      </c>
      <c r="C6188">
        <v>13.649999618530201</v>
      </c>
      <c r="D6188">
        <v>1232.66003417968</v>
      </c>
    </row>
    <row r="6189" spans="1:4" x14ac:dyDescent="0.3">
      <c r="A6189" s="1">
        <v>44952</v>
      </c>
      <c r="B6189">
        <v>292.88656616210898</v>
      </c>
      <c r="C6189">
        <v>13.390000343322701</v>
      </c>
      <c r="D6189">
        <v>1232.58996582031</v>
      </c>
    </row>
    <row r="6190" spans="1:4" x14ac:dyDescent="0.3">
      <c r="A6190" s="1">
        <v>44953</v>
      </c>
      <c r="B6190">
        <v>295.80206298828102</v>
      </c>
      <c r="C6190">
        <v>13.2600002288818</v>
      </c>
      <c r="D6190">
        <v>1231.84997558593</v>
      </c>
    </row>
    <row r="6191" spans="1:4" x14ac:dyDescent="0.3">
      <c r="A6191" s="1">
        <v>44956</v>
      </c>
      <c r="B6191">
        <v>289.82131958007801</v>
      </c>
      <c r="C6191">
        <v>13.529999732971101</v>
      </c>
      <c r="D6191">
        <v>1228.94995117187</v>
      </c>
    </row>
    <row r="6192" spans="1:4" x14ac:dyDescent="0.3">
      <c r="A6192" s="1">
        <v>44957</v>
      </c>
      <c r="B6192">
        <v>294.16458129882801</v>
      </c>
      <c r="C6192">
        <v>13.329999923706</v>
      </c>
      <c r="D6192">
        <v>1231.5</v>
      </c>
    </row>
    <row r="6193" spans="1:4" x14ac:dyDescent="0.3">
      <c r="A6193" s="1">
        <v>44958</v>
      </c>
      <c r="B6193">
        <v>300.45486450195301</v>
      </c>
      <c r="C6193">
        <v>13.050000190734799</v>
      </c>
      <c r="D6193">
        <v>1232.15002441406</v>
      </c>
    </row>
    <row r="6194" spans="1:4" x14ac:dyDescent="0.3">
      <c r="A6194" s="1">
        <v>44959</v>
      </c>
      <c r="B6194">
        <v>311.23815917968699</v>
      </c>
      <c r="C6194">
        <v>12.5900001525878</v>
      </c>
      <c r="D6194">
        <v>1221.94995117187</v>
      </c>
    </row>
    <row r="6195" spans="1:4" x14ac:dyDescent="0.3">
      <c r="A6195" s="1">
        <v>44960</v>
      </c>
      <c r="B6195">
        <v>305.70672607421801</v>
      </c>
      <c r="C6195">
        <v>12.819999694824199</v>
      </c>
      <c r="D6195">
        <v>1224.90002441406</v>
      </c>
    </row>
    <row r="6196" spans="1:4" x14ac:dyDescent="0.3">
      <c r="A6196" s="1">
        <v>44963</v>
      </c>
      <c r="B6196">
        <v>303.12072753906199</v>
      </c>
      <c r="C6196">
        <v>12.920000076293899</v>
      </c>
      <c r="D6196">
        <v>1246.75</v>
      </c>
    </row>
    <row r="6197" spans="1:4" x14ac:dyDescent="0.3">
      <c r="A6197" s="1">
        <v>44964</v>
      </c>
      <c r="B6197">
        <v>309.40100097656199</v>
      </c>
      <c r="C6197">
        <v>12.649999618530201</v>
      </c>
      <c r="D6197">
        <v>1261.22998046875</v>
      </c>
    </row>
    <row r="6198" spans="1:4" x14ac:dyDescent="0.3">
      <c r="A6198" s="1">
        <v>44965</v>
      </c>
      <c r="B6198">
        <v>303.89953613281199</v>
      </c>
      <c r="C6198">
        <v>12.890000343322701</v>
      </c>
      <c r="D6198">
        <v>1255.34997558593</v>
      </c>
    </row>
    <row r="6199" spans="1:4" x14ac:dyDescent="0.3">
      <c r="A6199" s="1">
        <v>44966</v>
      </c>
      <c r="B6199">
        <v>301.21368408203102</v>
      </c>
      <c r="C6199">
        <v>13</v>
      </c>
      <c r="D6199">
        <v>1260.46997070312</v>
      </c>
    </row>
    <row r="6200" spans="1:4" x14ac:dyDescent="0.3">
      <c r="A6200" s="1">
        <v>44967</v>
      </c>
      <c r="B6200">
        <v>299.23675537109301</v>
      </c>
      <c r="C6200">
        <v>13.0900001525878</v>
      </c>
      <c r="D6200">
        <v>1264.55004882812</v>
      </c>
    </row>
    <row r="6201" spans="1:4" x14ac:dyDescent="0.3">
      <c r="A6201" s="1">
        <v>44970</v>
      </c>
      <c r="B6201">
        <v>304.02932739257801</v>
      </c>
      <c r="C6201">
        <v>12.890000343322701</v>
      </c>
      <c r="D6201">
        <v>1266.86999511718</v>
      </c>
    </row>
    <row r="6202" spans="1:4" x14ac:dyDescent="0.3">
      <c r="A6202" s="1">
        <v>44971</v>
      </c>
      <c r="B6202">
        <v>306.27584838867102</v>
      </c>
      <c r="C6202">
        <v>12.779999732971101</v>
      </c>
      <c r="D6202">
        <v>1272.93994140625</v>
      </c>
    </row>
    <row r="6203" spans="1:4" x14ac:dyDescent="0.3">
      <c r="A6203" s="1">
        <v>44972</v>
      </c>
      <c r="B6203">
        <v>308.62222290039</v>
      </c>
      <c r="C6203">
        <v>12.699999809265099</v>
      </c>
      <c r="D6203">
        <v>1272.25</v>
      </c>
    </row>
    <row r="6204" spans="1:4" x14ac:dyDescent="0.3">
      <c r="A6204" s="1">
        <v>44973</v>
      </c>
      <c r="B6204">
        <v>302.83117675781199</v>
      </c>
      <c r="C6204">
        <v>12.949999809265099</v>
      </c>
      <c r="D6204">
        <v>1283.71997070312</v>
      </c>
    </row>
    <row r="6205" spans="1:4" x14ac:dyDescent="0.3">
      <c r="A6205" s="1">
        <v>44974</v>
      </c>
      <c r="B6205">
        <v>300.69448852539</v>
      </c>
      <c r="C6205">
        <v>13.039999961853001</v>
      </c>
      <c r="D6205">
        <v>1288.9599609375</v>
      </c>
    </row>
    <row r="6206" spans="1:4" x14ac:dyDescent="0.3">
      <c r="A6206" s="1">
        <v>44977</v>
      </c>
      <c r="D6206">
        <v>1293.92004394531</v>
      </c>
    </row>
    <row r="6207" spans="1:4" x14ac:dyDescent="0.3">
      <c r="A6207" s="1">
        <v>44978</v>
      </c>
      <c r="B6207">
        <v>293.57550048828102</v>
      </c>
      <c r="C6207">
        <v>13.3500003814697</v>
      </c>
      <c r="D6207">
        <v>1296.10998535156</v>
      </c>
    </row>
    <row r="6208" spans="1:4" x14ac:dyDescent="0.3">
      <c r="A6208" s="1">
        <v>44979</v>
      </c>
      <c r="B6208">
        <v>293.795166015625</v>
      </c>
      <c r="C6208">
        <v>13.3500003814697</v>
      </c>
      <c r="D6208">
        <v>1305.82995605468</v>
      </c>
    </row>
    <row r="6209" spans="1:4" x14ac:dyDescent="0.3">
      <c r="A6209" s="1">
        <v>44980</v>
      </c>
      <c r="B6209">
        <v>296.36120605468699</v>
      </c>
      <c r="C6209">
        <v>13.2399997711181</v>
      </c>
      <c r="D6209">
        <v>1302.82995605468</v>
      </c>
    </row>
    <row r="6210" spans="1:4" x14ac:dyDescent="0.3">
      <c r="A6210" s="1">
        <v>44981</v>
      </c>
      <c r="B6210">
        <v>291.39889526367102</v>
      </c>
      <c r="C6210">
        <v>13.4600000381469</v>
      </c>
      <c r="D6210">
        <v>1298.07995605468</v>
      </c>
    </row>
    <row r="6211" spans="1:4" x14ac:dyDescent="0.3">
      <c r="A6211" s="1">
        <v>44984</v>
      </c>
      <c r="B6211">
        <v>293.48565673828102</v>
      </c>
      <c r="C6211">
        <v>13.369999885559</v>
      </c>
      <c r="D6211">
        <v>1313.69995117187</v>
      </c>
    </row>
    <row r="6212" spans="1:4" x14ac:dyDescent="0.3">
      <c r="A6212" s="1">
        <v>44985</v>
      </c>
      <c r="B6212">
        <v>293.10623168945301</v>
      </c>
      <c r="C6212">
        <v>13.390000343322701</v>
      </c>
      <c r="D6212">
        <v>1318.34997558593</v>
      </c>
    </row>
    <row r="6213" spans="1:4" x14ac:dyDescent="0.3">
      <c r="A6213" s="1">
        <v>44986</v>
      </c>
      <c r="B6213">
        <v>290.749908447265</v>
      </c>
      <c r="C6213">
        <v>13.5</v>
      </c>
      <c r="D6213">
        <v>1321.59997558593</v>
      </c>
    </row>
    <row r="6214" spans="1:4" x14ac:dyDescent="0.3">
      <c r="A6214" s="1">
        <v>44987</v>
      </c>
      <c r="B6214">
        <v>293.156158447265</v>
      </c>
      <c r="C6214">
        <v>13.390000343322701</v>
      </c>
      <c r="D6214">
        <v>1305.72998046875</v>
      </c>
    </row>
    <row r="6215" spans="1:4" x14ac:dyDescent="0.3">
      <c r="A6215" s="1">
        <v>44988</v>
      </c>
      <c r="B6215">
        <v>299.21676635742102</v>
      </c>
      <c r="C6215">
        <v>13.1300001144409</v>
      </c>
      <c r="D6215">
        <v>1311.06005859375</v>
      </c>
    </row>
    <row r="6216" spans="1:4" x14ac:dyDescent="0.3">
      <c r="A6216" s="1">
        <v>44991</v>
      </c>
      <c r="B6216">
        <v>299.55624389648398</v>
      </c>
      <c r="C6216">
        <v>13.119999885559</v>
      </c>
      <c r="D6216">
        <v>1294.78002929687</v>
      </c>
    </row>
    <row r="6217" spans="1:4" x14ac:dyDescent="0.3">
      <c r="A6217" s="1">
        <v>44992</v>
      </c>
      <c r="B6217">
        <v>295.88192749023398</v>
      </c>
      <c r="C6217">
        <v>13.270000457763601</v>
      </c>
      <c r="D6217">
        <v>1299</v>
      </c>
    </row>
    <row r="6218" spans="1:4" x14ac:dyDescent="0.3">
      <c r="A6218" s="1">
        <v>44993</v>
      </c>
      <c r="B6218">
        <v>297.35964965820301</v>
      </c>
      <c r="C6218">
        <v>13.2100000381469</v>
      </c>
      <c r="D6218">
        <v>1317.90002441406</v>
      </c>
    </row>
    <row r="6219" spans="1:4" x14ac:dyDescent="0.3">
      <c r="A6219" s="1">
        <v>44994</v>
      </c>
      <c r="B6219">
        <v>292.20764160156199</v>
      </c>
      <c r="C6219">
        <v>13.449999809265099</v>
      </c>
      <c r="D6219">
        <v>1316.44995117187</v>
      </c>
    </row>
    <row r="6220" spans="1:4" x14ac:dyDescent="0.3">
      <c r="A6220" s="1">
        <v>44995</v>
      </c>
      <c r="B6220">
        <v>288.10397338867102</v>
      </c>
      <c r="C6220">
        <v>13.6300001144409</v>
      </c>
      <c r="D6220">
        <v>1325.55004882812</v>
      </c>
    </row>
    <row r="6221" spans="1:4" x14ac:dyDescent="0.3">
      <c r="A6221" s="1">
        <v>44998</v>
      </c>
      <c r="B6221">
        <v>290.24066162109301</v>
      </c>
      <c r="C6221">
        <v>13.550000190734799</v>
      </c>
      <c r="D6221">
        <v>1319.5400390625</v>
      </c>
    </row>
    <row r="6222" spans="1:4" x14ac:dyDescent="0.3">
      <c r="A6222" s="1">
        <v>44999</v>
      </c>
      <c r="B6222">
        <v>296.91033935546801</v>
      </c>
      <c r="C6222">
        <v>13.2299995422363</v>
      </c>
      <c r="D6222">
        <v>1296.38000488281</v>
      </c>
    </row>
    <row r="6223" spans="1:4" x14ac:dyDescent="0.3">
      <c r="A6223" s="1">
        <v>45000</v>
      </c>
      <c r="B6223">
        <v>298.46792602539</v>
      </c>
      <c r="C6223">
        <v>13.1800003051757</v>
      </c>
      <c r="D6223">
        <v>1304.57995605468</v>
      </c>
    </row>
    <row r="6224" spans="1:4" x14ac:dyDescent="0.3">
      <c r="A6224" s="1">
        <v>45001</v>
      </c>
      <c r="B6224">
        <v>306.33575439453102</v>
      </c>
      <c r="C6224">
        <v>12.829999923706</v>
      </c>
      <c r="D6224">
        <v>1311.73999023437</v>
      </c>
    </row>
    <row r="6225" spans="1:4" x14ac:dyDescent="0.3">
      <c r="A6225" s="1">
        <v>45002</v>
      </c>
      <c r="B6225">
        <v>304.88796997070301</v>
      </c>
      <c r="C6225">
        <v>12.899999618530201</v>
      </c>
      <c r="D6225">
        <v>1301.61999511718</v>
      </c>
    </row>
    <row r="6226" spans="1:4" x14ac:dyDescent="0.3">
      <c r="A6226" s="1">
        <v>45005</v>
      </c>
      <c r="B6226">
        <v>305.97000122070301</v>
      </c>
      <c r="C6226">
        <v>12.8599996566772</v>
      </c>
      <c r="D6226">
        <v>1307.65002441406</v>
      </c>
    </row>
    <row r="6227" spans="1:4" x14ac:dyDescent="0.3">
      <c r="A6227" s="1">
        <v>45006</v>
      </c>
      <c r="B6227">
        <v>307.48001098632801</v>
      </c>
      <c r="C6227">
        <v>12.8050003051757</v>
      </c>
      <c r="D6227">
        <v>1304.82995605468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7695B-6CAD-417B-86BC-AF5E907CEF86}">
  <dimension ref="A1:K6120"/>
  <sheetViews>
    <sheetView topLeftCell="A195" workbookViewId="0">
      <selection activeCell="F228" sqref="F228"/>
    </sheetView>
  </sheetViews>
  <sheetFormatPr defaultRowHeight="16.5" x14ac:dyDescent="0.3"/>
  <cols>
    <col min="1" max="1" width="11.125" bestFit="1" customWidth="1"/>
    <col min="4" max="4" width="11.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4</v>
      </c>
      <c r="E1" t="s">
        <v>4</v>
      </c>
      <c r="F1" t="s">
        <v>5</v>
      </c>
      <c r="G1" t="s">
        <v>5</v>
      </c>
      <c r="J1" t="s">
        <v>6</v>
      </c>
    </row>
    <row r="2" spans="1:11" x14ac:dyDescent="0.3">
      <c r="A2" s="1">
        <v>38889</v>
      </c>
      <c r="B2">
        <f>IF(VLOOKUP($A2,Sheet1!$A:$C,2,TRUE)=0,B1,VLOOKUP($A2,Sheet1!$A:$C,2,TRUE))</f>
        <v>33.697128295898402</v>
      </c>
      <c r="C2">
        <f>IF(VLOOKUP($A2,Sheet1!$A:$C,3,TRUE)=0,C1,VLOOKUP($A2,Sheet1!$A:$C,3,TRUE))</f>
        <v>234.34680175781199</v>
      </c>
      <c r="D2" s="1"/>
      <c r="J2" t="s">
        <v>7</v>
      </c>
      <c r="K2" t="s">
        <v>8</v>
      </c>
    </row>
    <row r="3" spans="1:11" x14ac:dyDescent="0.3">
      <c r="A3" s="1">
        <v>38890</v>
      </c>
      <c r="B3">
        <f>IF(VLOOKUP($A3,Sheet1!$A:$C,2,TRUE)=0,B2,VLOOKUP($A3,Sheet1!$A:$C,2,TRUE))</f>
        <v>33.270256042480398</v>
      </c>
      <c r="C3">
        <f>IF(VLOOKUP($A3,Sheet1!$A:$C,3,TRUE)=0,C2,VLOOKUP($A3,Sheet1!$A:$C,3,TRUE))</f>
        <v>238.37660217285099</v>
      </c>
    </row>
    <row r="4" spans="1:11" x14ac:dyDescent="0.3">
      <c r="A4" s="1">
        <v>38891</v>
      </c>
      <c r="B4">
        <f>IF(VLOOKUP($A4,Sheet1!$A:$C,2,TRUE)=0,B3,VLOOKUP($A4,Sheet1!$A:$C,2,TRUE))</f>
        <v>33.235401153564403</v>
      </c>
      <c r="C4">
        <f>IF(VLOOKUP($A4,Sheet1!$A:$C,3,TRUE)=0,C3,VLOOKUP($A4,Sheet1!$A:$C,3,TRUE))</f>
        <v>238.342529296875</v>
      </c>
    </row>
    <row r="5" spans="1:11" x14ac:dyDescent="0.3">
      <c r="A5" s="1">
        <v>38892</v>
      </c>
      <c r="B5">
        <f>IF(VLOOKUP($A5,Sheet1!$A:$C,2,TRUE)=0,B4,VLOOKUP($A5,Sheet1!$A:$C,2,TRUE))</f>
        <v>33.235401153564403</v>
      </c>
      <c r="C5">
        <f>IF(VLOOKUP($A5,Sheet1!$A:$C,3,TRUE)=0,C4,VLOOKUP($A5,Sheet1!$A:$C,3,TRUE))</f>
        <v>238.342529296875</v>
      </c>
    </row>
    <row r="6" spans="1:11" x14ac:dyDescent="0.3">
      <c r="A6" s="1">
        <v>38893</v>
      </c>
      <c r="B6">
        <f>IF(VLOOKUP($A6,Sheet1!$A:$C,2,TRUE)=0,B5,VLOOKUP($A6,Sheet1!$A:$C,2,TRUE))</f>
        <v>33.235401153564403</v>
      </c>
      <c r="C6">
        <f>IF(VLOOKUP($A6,Sheet1!$A:$C,3,TRUE)=0,C5,VLOOKUP($A6,Sheet1!$A:$C,3,TRUE))</f>
        <v>238.342529296875</v>
      </c>
    </row>
    <row r="7" spans="1:11" x14ac:dyDescent="0.3">
      <c r="A7" s="1">
        <v>38894</v>
      </c>
      <c r="B7">
        <f>IF(VLOOKUP($A7,Sheet1!$A:$C,2,TRUE)=0,B6,VLOOKUP($A7,Sheet1!$A:$C,2,TRUE))</f>
        <v>33.322509765625</v>
      </c>
      <c r="C7">
        <f>IF(VLOOKUP($A7,Sheet1!$A:$C,3,TRUE)=0,C6,VLOOKUP($A7,Sheet1!$A:$C,3,TRUE))</f>
        <v>238.37660217285099</v>
      </c>
    </row>
    <row r="8" spans="1:11" x14ac:dyDescent="0.3">
      <c r="A8" s="1">
        <v>38895</v>
      </c>
      <c r="B8">
        <f>IF(VLOOKUP($A8,Sheet1!$A:$C,2,TRUE)=0,B7,VLOOKUP($A8,Sheet1!$A:$C,2,TRUE))</f>
        <v>32.695278167724602</v>
      </c>
      <c r="C8">
        <f>IF(VLOOKUP($A8,Sheet1!$A:$C,3,TRUE)=0,C7,VLOOKUP($A8,Sheet1!$A:$C,3,TRUE))</f>
        <v>242.987060546875</v>
      </c>
    </row>
    <row r="9" spans="1:11" x14ac:dyDescent="0.3">
      <c r="A9" s="1">
        <v>38896</v>
      </c>
      <c r="B9">
        <f>IF(VLOOKUP($A9,Sheet1!$A:$C,2,TRUE)=0,B8,VLOOKUP($A9,Sheet1!$A:$C,2,TRUE))</f>
        <v>32.939205169677699</v>
      </c>
      <c r="C9">
        <f>IF(VLOOKUP($A9,Sheet1!$A:$C,3,TRUE)=0,C8,VLOOKUP($A9,Sheet1!$A:$C,3,TRUE))</f>
        <v>241.45028686523401</v>
      </c>
    </row>
    <row r="10" spans="1:11" x14ac:dyDescent="0.3">
      <c r="A10" s="1">
        <v>38897</v>
      </c>
      <c r="B10">
        <f>IF(VLOOKUP($A10,Sheet1!$A:$C,2,TRUE)=0,B9,VLOOKUP($A10,Sheet1!$A:$C,2,TRUE))</f>
        <v>33.941051483154297</v>
      </c>
      <c r="C10">
        <f>IF(VLOOKUP($A10,Sheet1!$A:$C,3,TRUE)=0,C9,VLOOKUP($A10,Sheet1!$A:$C,3,TRUE))</f>
        <v>236.66909790039</v>
      </c>
    </row>
    <row r="11" spans="1:11" x14ac:dyDescent="0.3">
      <c r="A11" s="1">
        <v>38898</v>
      </c>
      <c r="B11">
        <f>IF(VLOOKUP($A11,Sheet1!$A:$C,2,TRUE)=0,B10,VLOOKUP($A11,Sheet1!$A:$C,2,TRUE))</f>
        <v>33.775527954101499</v>
      </c>
      <c r="C11">
        <f>IF(VLOOKUP($A11,Sheet1!$A:$C,3,TRUE)=0,C10,VLOOKUP($A11,Sheet1!$A:$C,3,TRUE))</f>
        <v>235.54208374023401</v>
      </c>
    </row>
    <row r="12" spans="1:11" x14ac:dyDescent="0.3">
      <c r="A12" s="1">
        <v>38899</v>
      </c>
      <c r="B12">
        <f>IF(VLOOKUP($A12,Sheet1!$A:$C,2,TRUE)=0,B11,VLOOKUP($A12,Sheet1!$A:$C,2,TRUE))</f>
        <v>33.775527954101499</v>
      </c>
      <c r="C12">
        <f>IF(VLOOKUP($A12,Sheet1!$A:$C,3,TRUE)=0,C11,VLOOKUP($A12,Sheet1!$A:$C,3,TRUE))</f>
        <v>235.54208374023401</v>
      </c>
    </row>
    <row r="13" spans="1:11" x14ac:dyDescent="0.3">
      <c r="A13" s="1">
        <v>38900</v>
      </c>
      <c r="B13">
        <f>IF(VLOOKUP($A13,Sheet1!$A:$C,2,TRUE)=0,B12,VLOOKUP($A13,Sheet1!$A:$C,2,TRUE))</f>
        <v>33.775527954101499</v>
      </c>
      <c r="C13">
        <f>IF(VLOOKUP($A13,Sheet1!$A:$C,3,TRUE)=0,C12,VLOOKUP($A13,Sheet1!$A:$C,3,TRUE))</f>
        <v>235.54208374023401</v>
      </c>
    </row>
    <row r="14" spans="1:11" x14ac:dyDescent="0.3">
      <c r="A14" s="1">
        <v>38901</v>
      </c>
      <c r="B14">
        <f>IF(VLOOKUP($A14,Sheet1!$A:$C,2,TRUE)=0,B13,VLOOKUP($A14,Sheet1!$A:$C,2,TRUE))</f>
        <v>33.975929260253899</v>
      </c>
      <c r="C14">
        <f>IF(VLOOKUP($A14,Sheet1!$A:$C,3,TRUE)=0,C13,VLOOKUP($A14,Sheet1!$A:$C,3,TRUE))</f>
        <v>234.34680175781199</v>
      </c>
    </row>
    <row r="15" spans="1:11" x14ac:dyDescent="0.3">
      <c r="A15" s="1">
        <v>38902</v>
      </c>
      <c r="B15">
        <f>IF(VLOOKUP($A15,Sheet1!$A:$C,2,TRUE)=0,B14,VLOOKUP($A15,Sheet1!$A:$C,2,TRUE))</f>
        <v>33.975929260253899</v>
      </c>
      <c r="C15">
        <f>IF(VLOOKUP($A15,Sheet1!$A:$C,3,TRUE)=0,C14,VLOOKUP($A15,Sheet1!$A:$C,3,TRUE))</f>
        <v>234.34680175781199</v>
      </c>
    </row>
    <row r="16" spans="1:11" x14ac:dyDescent="0.3">
      <c r="A16" s="1">
        <v>38903</v>
      </c>
      <c r="B16">
        <f>IF(VLOOKUP($A16,Sheet1!$A:$C,2,TRUE)=0,B15,VLOOKUP($A16,Sheet1!$A:$C,2,TRUE))</f>
        <v>33.235401153564403</v>
      </c>
      <c r="C16">
        <f>IF(VLOOKUP($A16,Sheet1!$A:$C,3,TRUE)=0,C15,VLOOKUP($A16,Sheet1!$A:$C,3,TRUE))</f>
        <v>239.230377197265</v>
      </c>
    </row>
    <row r="17" spans="1:3" x14ac:dyDescent="0.3">
      <c r="A17" s="1">
        <v>38904</v>
      </c>
      <c r="B17">
        <f>IF(VLOOKUP($A17,Sheet1!$A:$C,2,TRUE)=0,B16,VLOOKUP($A17,Sheet1!$A:$C,2,TRUE))</f>
        <v>33.2005615234375</v>
      </c>
      <c r="C17">
        <f>IF(VLOOKUP($A17,Sheet1!$A:$C,3,TRUE)=0,C16,VLOOKUP($A17,Sheet1!$A:$C,3,TRUE))</f>
        <v>239.230377197265</v>
      </c>
    </row>
    <row r="18" spans="1:3" x14ac:dyDescent="0.3">
      <c r="A18" s="1">
        <v>38905</v>
      </c>
      <c r="B18">
        <f>IF(VLOOKUP($A18,Sheet1!$A:$C,2,TRUE)=0,B17,VLOOKUP($A18,Sheet1!$A:$C,2,TRUE))</f>
        <v>32.834678649902301</v>
      </c>
      <c r="C18">
        <f>IF(VLOOKUP($A18,Sheet1!$A:$C,3,TRUE)=0,C17,VLOOKUP($A18,Sheet1!$A:$C,3,TRUE))</f>
        <v>241.45028686523401</v>
      </c>
    </row>
    <row r="19" spans="1:3" x14ac:dyDescent="0.3">
      <c r="A19" s="1">
        <v>38906</v>
      </c>
      <c r="B19">
        <f>IF(VLOOKUP($A19,Sheet1!$A:$C,2,TRUE)=0,B18,VLOOKUP($A19,Sheet1!$A:$C,2,TRUE))</f>
        <v>32.834678649902301</v>
      </c>
      <c r="C19">
        <f>IF(VLOOKUP($A19,Sheet1!$A:$C,3,TRUE)=0,C18,VLOOKUP($A19,Sheet1!$A:$C,3,TRUE))</f>
        <v>241.45028686523401</v>
      </c>
    </row>
    <row r="20" spans="1:3" x14ac:dyDescent="0.3">
      <c r="A20" s="1">
        <v>38907</v>
      </c>
      <c r="B20">
        <f>IF(VLOOKUP($A20,Sheet1!$A:$C,2,TRUE)=0,B19,VLOOKUP($A20,Sheet1!$A:$C,2,TRUE))</f>
        <v>32.834678649902301</v>
      </c>
      <c r="C20">
        <f>IF(VLOOKUP($A20,Sheet1!$A:$C,3,TRUE)=0,C19,VLOOKUP($A20,Sheet1!$A:$C,3,TRUE))</f>
        <v>241.45028686523401</v>
      </c>
    </row>
    <row r="21" spans="1:3" x14ac:dyDescent="0.3">
      <c r="A21" s="1">
        <v>38908</v>
      </c>
      <c r="B21">
        <f>IF(VLOOKUP($A21,Sheet1!$A:$C,2,TRUE)=0,B20,VLOOKUP($A21,Sheet1!$A:$C,2,TRUE))</f>
        <v>32.5471801757812</v>
      </c>
      <c r="C21">
        <f>IF(VLOOKUP($A21,Sheet1!$A:$C,3,TRUE)=0,C20,VLOOKUP($A21,Sheet1!$A:$C,3,TRUE))</f>
        <v>244.79705810546801</v>
      </c>
    </row>
    <row r="22" spans="1:3" x14ac:dyDescent="0.3">
      <c r="A22" s="1">
        <v>38909</v>
      </c>
      <c r="B22">
        <f>IF(VLOOKUP($A22,Sheet1!$A:$C,2,TRUE)=0,B21,VLOOKUP($A22,Sheet1!$A:$C,2,TRUE))</f>
        <v>32.791114807128899</v>
      </c>
      <c r="C22">
        <f>IF(VLOOKUP($A22,Sheet1!$A:$C,3,TRUE)=0,C21,VLOOKUP($A22,Sheet1!$A:$C,3,TRUE))</f>
        <v>242.81636047363199</v>
      </c>
    </row>
    <row r="23" spans="1:3" x14ac:dyDescent="0.3">
      <c r="A23" s="1">
        <v>38910</v>
      </c>
      <c r="B23">
        <f>IF(VLOOKUP($A23,Sheet1!$A:$C,2,TRUE)=0,B22,VLOOKUP($A23,Sheet1!$A:$C,2,TRUE))</f>
        <v>32.172580718994098</v>
      </c>
      <c r="C23">
        <f>IF(VLOOKUP($A23,Sheet1!$A:$C,3,TRUE)=0,C22,VLOOKUP($A23,Sheet1!$A:$C,3,TRUE))</f>
        <v>247.97315979003901</v>
      </c>
    </row>
    <row r="24" spans="1:3" x14ac:dyDescent="0.3">
      <c r="A24" s="1">
        <v>38911</v>
      </c>
      <c r="B24">
        <f>IF(VLOOKUP($A24,Sheet1!$A:$C,2,TRUE)=0,B23,VLOOKUP($A24,Sheet1!$A:$C,2,TRUE))</f>
        <v>31.632429122924801</v>
      </c>
      <c r="C24">
        <f>IF(VLOOKUP($A24,Sheet1!$A:$C,3,TRUE)=0,C23,VLOOKUP($A24,Sheet1!$A:$C,3,TRUE))</f>
        <v>250.84185791015599</v>
      </c>
    </row>
    <row r="25" spans="1:3" x14ac:dyDescent="0.3">
      <c r="A25" s="1">
        <v>38912</v>
      </c>
      <c r="B25">
        <f>IF(VLOOKUP($A25,Sheet1!$A:$C,2,TRUE)=0,B24,VLOOKUP($A25,Sheet1!$A:$C,2,TRUE))</f>
        <v>31.310102462768501</v>
      </c>
      <c r="C25">
        <f>IF(VLOOKUP($A25,Sheet1!$A:$C,3,TRUE)=0,C24,VLOOKUP($A25,Sheet1!$A:$C,3,TRUE))</f>
        <v>253.642318725585</v>
      </c>
    </row>
    <row r="26" spans="1:3" x14ac:dyDescent="0.3">
      <c r="A26" s="1">
        <v>38913</v>
      </c>
      <c r="B26">
        <f>IF(VLOOKUP($A26,Sheet1!$A:$C,2,TRUE)=0,B25,VLOOKUP($A26,Sheet1!$A:$C,2,TRUE))</f>
        <v>31.310102462768501</v>
      </c>
      <c r="C26">
        <f>IF(VLOOKUP($A26,Sheet1!$A:$C,3,TRUE)=0,C25,VLOOKUP($A26,Sheet1!$A:$C,3,TRUE))</f>
        <v>253.642318725585</v>
      </c>
    </row>
    <row r="27" spans="1:3" x14ac:dyDescent="0.3">
      <c r="A27" s="1">
        <v>38914</v>
      </c>
      <c r="B27">
        <f>IF(VLOOKUP($A27,Sheet1!$A:$C,2,TRUE)=0,B26,VLOOKUP($A27,Sheet1!$A:$C,2,TRUE))</f>
        <v>31.310102462768501</v>
      </c>
      <c r="C27">
        <f>IF(VLOOKUP($A27,Sheet1!$A:$C,3,TRUE)=0,C26,VLOOKUP($A27,Sheet1!$A:$C,3,TRUE))</f>
        <v>253.642318725585</v>
      </c>
    </row>
    <row r="28" spans="1:3" x14ac:dyDescent="0.3">
      <c r="A28" s="1">
        <v>38915</v>
      </c>
      <c r="B28">
        <f>IF(VLOOKUP($A28,Sheet1!$A:$C,2,TRUE)=0,B27,VLOOKUP($A28,Sheet1!$A:$C,2,TRUE))</f>
        <v>31.388511657714801</v>
      </c>
      <c r="C28">
        <f>IF(VLOOKUP($A28,Sheet1!$A:$C,3,TRUE)=0,C27,VLOOKUP($A28,Sheet1!$A:$C,3,TRUE))</f>
        <v>253.06167602539</v>
      </c>
    </row>
    <row r="29" spans="1:3" x14ac:dyDescent="0.3">
      <c r="A29" s="1">
        <v>38916</v>
      </c>
      <c r="B29">
        <f>IF(VLOOKUP($A29,Sheet1!$A:$C,2,TRUE)=0,B28,VLOOKUP($A29,Sheet1!$A:$C,2,TRUE))</f>
        <v>31.4930515289306</v>
      </c>
      <c r="C29">
        <f>IF(VLOOKUP($A29,Sheet1!$A:$C,3,TRUE)=0,C28,VLOOKUP($A29,Sheet1!$A:$C,3,TRUE))</f>
        <v>251.49076843261699</v>
      </c>
    </row>
    <row r="30" spans="1:3" x14ac:dyDescent="0.3">
      <c r="A30" s="1">
        <v>38917</v>
      </c>
      <c r="B30">
        <f>IF(VLOOKUP($A30,Sheet1!$A:$C,2,TRUE)=0,B29,VLOOKUP($A30,Sheet1!$A:$C,2,TRUE))</f>
        <v>31.902500152587798</v>
      </c>
      <c r="C30">
        <f>IF(VLOOKUP($A30,Sheet1!$A:$C,3,TRUE)=0,C29,VLOOKUP($A30,Sheet1!$A:$C,3,TRUE))</f>
        <v>249.47586059570301</v>
      </c>
    </row>
    <row r="31" spans="1:3" x14ac:dyDescent="0.3">
      <c r="A31" s="1">
        <v>38918</v>
      </c>
      <c r="B31">
        <f>IF(VLOOKUP($A31,Sheet1!$A:$C,2,TRUE)=0,B30,VLOOKUP($A31,Sheet1!$A:$C,2,TRUE))</f>
        <v>31.432065963745099</v>
      </c>
      <c r="C31">
        <f>IF(VLOOKUP($A31,Sheet1!$A:$C,3,TRUE)=0,C30,VLOOKUP($A31,Sheet1!$A:$C,3,TRUE))</f>
        <v>253.71061706542901</v>
      </c>
    </row>
    <row r="32" spans="1:3" x14ac:dyDescent="0.3">
      <c r="A32" s="1">
        <v>38919</v>
      </c>
      <c r="B32">
        <f>IF(VLOOKUP($A32,Sheet1!$A:$C,2,TRUE)=0,B31,VLOOKUP($A32,Sheet1!$A:$C,2,TRUE))</f>
        <v>31.101018905639599</v>
      </c>
      <c r="C32">
        <f>IF(VLOOKUP($A32,Sheet1!$A:$C,3,TRUE)=0,C31,VLOOKUP($A32,Sheet1!$A:$C,3,TRUE))</f>
        <v>255.79380798339801</v>
      </c>
    </row>
    <row r="33" spans="1:3" x14ac:dyDescent="0.3">
      <c r="A33" s="1">
        <v>38920</v>
      </c>
      <c r="B33">
        <f>IF(VLOOKUP($A33,Sheet1!$A:$C,2,TRUE)=0,B32,VLOOKUP($A33,Sheet1!$A:$C,2,TRUE))</f>
        <v>31.101018905639599</v>
      </c>
      <c r="C33">
        <f>IF(VLOOKUP($A33,Sheet1!$A:$C,3,TRUE)=0,C32,VLOOKUP($A33,Sheet1!$A:$C,3,TRUE))</f>
        <v>255.79380798339801</v>
      </c>
    </row>
    <row r="34" spans="1:3" x14ac:dyDescent="0.3">
      <c r="A34" s="1">
        <v>38921</v>
      </c>
      <c r="B34">
        <f>IF(VLOOKUP($A34,Sheet1!$A:$C,2,TRUE)=0,B33,VLOOKUP($A34,Sheet1!$A:$C,2,TRUE))</f>
        <v>31.101018905639599</v>
      </c>
      <c r="C34">
        <f>IF(VLOOKUP($A34,Sheet1!$A:$C,3,TRUE)=0,C33,VLOOKUP($A34,Sheet1!$A:$C,3,TRUE))</f>
        <v>255.79380798339801</v>
      </c>
    </row>
    <row r="35" spans="1:3" x14ac:dyDescent="0.3">
      <c r="A35" s="1">
        <v>38922</v>
      </c>
      <c r="B35">
        <f>IF(VLOOKUP($A35,Sheet1!$A:$C,2,TRUE)=0,B34,VLOOKUP($A35,Sheet1!$A:$C,2,TRUE))</f>
        <v>31.719549179077099</v>
      </c>
      <c r="C35">
        <f>IF(VLOOKUP($A35,Sheet1!$A:$C,3,TRUE)=0,C34,VLOOKUP($A35,Sheet1!$A:$C,3,TRUE))</f>
        <v>250.39796447753901</v>
      </c>
    </row>
    <row r="36" spans="1:3" x14ac:dyDescent="0.3">
      <c r="A36" s="1">
        <v>38923</v>
      </c>
      <c r="B36">
        <f>IF(VLOOKUP($A36,Sheet1!$A:$C,2,TRUE)=0,B35,VLOOKUP($A36,Sheet1!$A:$C,2,TRUE))</f>
        <v>31.902500152587798</v>
      </c>
      <c r="C36">
        <f>IF(VLOOKUP($A36,Sheet1!$A:$C,3,TRUE)=0,C35,VLOOKUP($A36,Sheet1!$A:$C,3,TRUE))</f>
        <v>250.056396484375</v>
      </c>
    </row>
    <row r="37" spans="1:3" x14ac:dyDescent="0.3">
      <c r="A37" s="1">
        <v>38924</v>
      </c>
      <c r="B37">
        <f>IF(VLOOKUP($A37,Sheet1!$A:$C,2,TRUE)=0,B36,VLOOKUP($A37,Sheet1!$A:$C,2,TRUE))</f>
        <v>31.876367568969702</v>
      </c>
      <c r="C37">
        <f>IF(VLOOKUP($A37,Sheet1!$A:$C,3,TRUE)=0,C36,VLOOKUP($A37,Sheet1!$A:$C,3,TRUE))</f>
        <v>249.91978454589801</v>
      </c>
    </row>
    <row r="38" spans="1:3" x14ac:dyDescent="0.3">
      <c r="A38" s="1">
        <v>38925</v>
      </c>
      <c r="B38">
        <f>IF(VLOOKUP($A38,Sheet1!$A:$C,2,TRUE)=0,B37,VLOOKUP($A38,Sheet1!$A:$C,2,TRUE))</f>
        <v>31.667257308959901</v>
      </c>
      <c r="C38">
        <f>IF(VLOOKUP($A38,Sheet1!$A:$C,3,TRUE)=0,C37,VLOOKUP($A38,Sheet1!$A:$C,3,TRUE))</f>
        <v>251.62738037109301</v>
      </c>
    </row>
    <row r="39" spans="1:3" x14ac:dyDescent="0.3">
      <c r="A39" s="1">
        <v>38926</v>
      </c>
      <c r="B39">
        <f>IF(VLOOKUP($A39,Sheet1!$A:$C,2,TRUE)=0,B38,VLOOKUP($A39,Sheet1!$A:$C,2,TRUE))</f>
        <v>32.329387664794901</v>
      </c>
      <c r="C39">
        <f>IF(VLOOKUP($A39,Sheet1!$A:$C,3,TRUE)=0,C38,VLOOKUP($A39,Sheet1!$A:$C,3,TRUE))</f>
        <v>246.74369812011699</v>
      </c>
    </row>
    <row r="40" spans="1:3" x14ac:dyDescent="0.3">
      <c r="A40" s="1">
        <v>38927</v>
      </c>
      <c r="B40">
        <f>IF(VLOOKUP($A40,Sheet1!$A:$C,2,TRUE)=0,B39,VLOOKUP($A40,Sheet1!$A:$C,2,TRUE))</f>
        <v>32.329387664794901</v>
      </c>
      <c r="C40">
        <f>IF(VLOOKUP($A40,Sheet1!$A:$C,3,TRUE)=0,C39,VLOOKUP($A40,Sheet1!$A:$C,3,TRUE))</f>
        <v>246.74369812011699</v>
      </c>
    </row>
    <row r="41" spans="1:3" x14ac:dyDescent="0.3">
      <c r="A41" s="1">
        <v>38928</v>
      </c>
      <c r="B41">
        <f>IF(VLOOKUP($A41,Sheet1!$A:$C,2,TRUE)=0,B40,VLOOKUP($A41,Sheet1!$A:$C,2,TRUE))</f>
        <v>32.329387664794901</v>
      </c>
      <c r="C41">
        <f>IF(VLOOKUP($A41,Sheet1!$A:$C,3,TRUE)=0,C40,VLOOKUP($A41,Sheet1!$A:$C,3,TRUE))</f>
        <v>246.74369812011699</v>
      </c>
    </row>
    <row r="42" spans="1:3" x14ac:dyDescent="0.3">
      <c r="A42" s="1">
        <v>38929</v>
      </c>
      <c r="B42">
        <f>IF(VLOOKUP($A42,Sheet1!$A:$C,2,TRUE)=0,B41,VLOOKUP($A42,Sheet1!$A:$C,2,TRUE))</f>
        <v>32.320667266845703</v>
      </c>
      <c r="C42">
        <f>IF(VLOOKUP($A42,Sheet1!$A:$C,3,TRUE)=0,C41,VLOOKUP($A42,Sheet1!$A:$C,3,TRUE))</f>
        <v>246.74369812011699</v>
      </c>
    </row>
    <row r="43" spans="1:3" x14ac:dyDescent="0.3">
      <c r="A43" s="1">
        <v>38930</v>
      </c>
      <c r="B43">
        <f>IF(VLOOKUP($A43,Sheet1!$A:$C,2,TRUE)=0,B42,VLOOKUP($A43,Sheet1!$A:$C,2,TRUE))</f>
        <v>31.780553817748999</v>
      </c>
      <c r="C43">
        <f>IF(VLOOKUP($A43,Sheet1!$A:$C,3,TRUE)=0,C42,VLOOKUP($A43,Sheet1!$A:$C,3,TRUE))</f>
        <v>251.08093261718699</v>
      </c>
    </row>
    <row r="44" spans="1:3" x14ac:dyDescent="0.3">
      <c r="A44" s="1">
        <v>38931</v>
      </c>
      <c r="B44">
        <f>IF(VLOOKUP($A44,Sheet1!$A:$C,2,TRUE)=0,B43,VLOOKUP($A44,Sheet1!$A:$C,2,TRUE))</f>
        <v>32.137725830078097</v>
      </c>
      <c r="C44">
        <f>IF(VLOOKUP($A44,Sheet1!$A:$C,3,TRUE)=0,C43,VLOOKUP($A44,Sheet1!$A:$C,3,TRUE))</f>
        <v>248.62210083007801</v>
      </c>
    </row>
    <row r="45" spans="1:3" x14ac:dyDescent="0.3">
      <c r="A45" s="1">
        <v>38932</v>
      </c>
      <c r="B45">
        <f>IF(VLOOKUP($A45,Sheet1!$A:$C,2,TRUE)=0,B44,VLOOKUP($A45,Sheet1!$A:$C,2,TRUE))</f>
        <v>32.3380737304687</v>
      </c>
      <c r="C45">
        <f>IF(VLOOKUP($A45,Sheet1!$A:$C,3,TRUE)=0,C44,VLOOKUP($A45,Sheet1!$A:$C,3,TRUE))</f>
        <v>246.91450500488199</v>
      </c>
    </row>
    <row r="46" spans="1:3" x14ac:dyDescent="0.3">
      <c r="A46" s="1">
        <v>38933</v>
      </c>
      <c r="B46">
        <f>IF(VLOOKUP($A46,Sheet1!$A:$C,2,TRUE)=0,B45,VLOOKUP($A46,Sheet1!$A:$C,2,TRUE))</f>
        <v>32.189987182617102</v>
      </c>
      <c r="C46">
        <f>IF(VLOOKUP($A46,Sheet1!$A:$C,3,TRUE)=0,C45,VLOOKUP($A46,Sheet1!$A:$C,3,TRUE))</f>
        <v>248.109771728515</v>
      </c>
    </row>
    <row r="47" spans="1:3" x14ac:dyDescent="0.3">
      <c r="A47" s="1">
        <v>38934</v>
      </c>
      <c r="B47">
        <f>IF(VLOOKUP($A47,Sheet1!$A:$C,2,TRUE)=0,B46,VLOOKUP($A47,Sheet1!$A:$C,2,TRUE))</f>
        <v>32.189987182617102</v>
      </c>
      <c r="C47">
        <f>IF(VLOOKUP($A47,Sheet1!$A:$C,3,TRUE)=0,C46,VLOOKUP($A47,Sheet1!$A:$C,3,TRUE))</f>
        <v>248.109771728515</v>
      </c>
    </row>
    <row r="48" spans="1:3" x14ac:dyDescent="0.3">
      <c r="A48" s="1">
        <v>38935</v>
      </c>
      <c r="B48">
        <f>IF(VLOOKUP($A48,Sheet1!$A:$C,2,TRUE)=0,B47,VLOOKUP($A48,Sheet1!$A:$C,2,TRUE))</f>
        <v>32.189987182617102</v>
      </c>
      <c r="C48">
        <f>IF(VLOOKUP($A48,Sheet1!$A:$C,3,TRUE)=0,C47,VLOOKUP($A48,Sheet1!$A:$C,3,TRUE))</f>
        <v>248.109771728515</v>
      </c>
    </row>
    <row r="49" spans="1:3" x14ac:dyDescent="0.3">
      <c r="A49" s="1">
        <v>38936</v>
      </c>
      <c r="B49">
        <f>IF(VLOOKUP($A49,Sheet1!$A:$C,2,TRUE)=0,B48,VLOOKUP($A49,Sheet1!$A:$C,2,TRUE))</f>
        <v>31.980913162231399</v>
      </c>
      <c r="C49">
        <f>IF(VLOOKUP($A49,Sheet1!$A:$C,3,TRUE)=0,C48,VLOOKUP($A49,Sheet1!$A:$C,3,TRUE))</f>
        <v>249.78317260742099</v>
      </c>
    </row>
    <row r="50" spans="1:3" x14ac:dyDescent="0.3">
      <c r="A50" s="1">
        <v>38937</v>
      </c>
      <c r="B50">
        <f>IF(VLOOKUP($A50,Sheet1!$A:$C,2,TRUE)=0,B49,VLOOKUP($A50,Sheet1!$A:$C,2,TRUE))</f>
        <v>31.780553817748999</v>
      </c>
      <c r="C50">
        <f>IF(VLOOKUP($A50,Sheet1!$A:$C,3,TRUE)=0,C49,VLOOKUP($A50,Sheet1!$A:$C,3,TRUE))</f>
        <v>251.35409545898401</v>
      </c>
    </row>
    <row r="51" spans="1:3" x14ac:dyDescent="0.3">
      <c r="A51" s="1">
        <v>38938</v>
      </c>
      <c r="B51">
        <f>IF(VLOOKUP($A51,Sheet1!$A:$C,2,TRUE)=0,B50,VLOOKUP($A51,Sheet1!$A:$C,2,TRUE))</f>
        <v>31.824090957641602</v>
      </c>
      <c r="C51">
        <f>IF(VLOOKUP($A51,Sheet1!$A:$C,3,TRUE)=0,C50,VLOOKUP($A51,Sheet1!$A:$C,3,TRUE))</f>
        <v>251.62738037109301</v>
      </c>
    </row>
    <row r="52" spans="1:3" x14ac:dyDescent="0.3">
      <c r="A52" s="1">
        <v>38939</v>
      </c>
      <c r="B52">
        <f>IF(VLOOKUP($A52,Sheet1!$A:$C,2,TRUE)=0,B51,VLOOKUP($A52,Sheet1!$A:$C,2,TRUE))</f>
        <v>32.050605773925703</v>
      </c>
      <c r="C52">
        <f>IF(VLOOKUP($A52,Sheet1!$A:$C,3,TRUE)=0,C51,VLOOKUP($A52,Sheet1!$A:$C,3,TRUE))</f>
        <v>249.68069458007801</v>
      </c>
    </row>
    <row r="53" spans="1:3" x14ac:dyDescent="0.3">
      <c r="A53" s="1">
        <v>38940</v>
      </c>
      <c r="B53">
        <f>IF(VLOOKUP($A53,Sheet1!$A:$C,2,TRUE)=0,B52,VLOOKUP($A53,Sheet1!$A:$C,2,TRUE))</f>
        <v>31.824090957641602</v>
      </c>
      <c r="C53">
        <f>IF(VLOOKUP($A53,Sheet1!$A:$C,3,TRUE)=0,C52,VLOOKUP($A53,Sheet1!$A:$C,3,TRUE))</f>
        <v>251.42242431640599</v>
      </c>
    </row>
    <row r="54" spans="1:3" x14ac:dyDescent="0.3">
      <c r="A54" s="1">
        <v>38941</v>
      </c>
      <c r="B54">
        <f>IF(VLOOKUP($A54,Sheet1!$A:$C,2,TRUE)=0,B53,VLOOKUP($A54,Sheet1!$A:$C,2,TRUE))</f>
        <v>31.824090957641602</v>
      </c>
      <c r="C54">
        <f>IF(VLOOKUP($A54,Sheet1!$A:$C,3,TRUE)=0,C53,VLOOKUP($A54,Sheet1!$A:$C,3,TRUE))</f>
        <v>251.42242431640599</v>
      </c>
    </row>
    <row r="55" spans="1:3" x14ac:dyDescent="0.3">
      <c r="A55" s="1">
        <v>38942</v>
      </c>
      <c r="B55">
        <f>IF(VLOOKUP($A55,Sheet1!$A:$C,2,TRUE)=0,B54,VLOOKUP($A55,Sheet1!$A:$C,2,TRUE))</f>
        <v>31.824090957641602</v>
      </c>
      <c r="C55">
        <f>IF(VLOOKUP($A55,Sheet1!$A:$C,3,TRUE)=0,C54,VLOOKUP($A55,Sheet1!$A:$C,3,TRUE))</f>
        <v>251.42242431640599</v>
      </c>
    </row>
    <row r="56" spans="1:3" x14ac:dyDescent="0.3">
      <c r="A56" s="1">
        <v>38943</v>
      </c>
      <c r="B56">
        <f>IF(VLOOKUP($A56,Sheet1!$A:$C,2,TRUE)=0,B55,VLOOKUP($A56,Sheet1!$A:$C,2,TRUE))</f>
        <v>32.033180236816399</v>
      </c>
      <c r="C56">
        <f>IF(VLOOKUP($A56,Sheet1!$A:$C,3,TRUE)=0,C55,VLOOKUP($A56,Sheet1!$A:$C,3,TRUE))</f>
        <v>249.91978454589801</v>
      </c>
    </row>
    <row r="57" spans="1:3" x14ac:dyDescent="0.3">
      <c r="A57" s="1">
        <v>38944</v>
      </c>
      <c r="B57">
        <f>IF(VLOOKUP($A57,Sheet1!$A:$C,2,TRUE)=0,B56,VLOOKUP($A57,Sheet1!$A:$C,2,TRUE))</f>
        <v>32.843372344970703</v>
      </c>
      <c r="C57">
        <f>IF(VLOOKUP($A57,Sheet1!$A:$C,3,TRUE)=0,C56,VLOOKUP($A57,Sheet1!$A:$C,3,TRUE))</f>
        <v>242.67970275878901</v>
      </c>
    </row>
    <row r="58" spans="1:3" x14ac:dyDescent="0.3">
      <c r="A58" s="1">
        <v>38945</v>
      </c>
      <c r="B58">
        <f>IF(VLOOKUP($A58,Sheet1!$A:$C,2,TRUE)=0,B57,VLOOKUP($A58,Sheet1!$A:$C,2,TRUE))</f>
        <v>33.618721008300703</v>
      </c>
      <c r="C58">
        <f>IF(VLOOKUP($A58,Sheet1!$A:$C,3,TRUE)=0,C57,VLOOKUP($A58,Sheet1!$A:$C,3,TRUE))</f>
        <v>238.103424072265</v>
      </c>
    </row>
    <row r="59" spans="1:3" x14ac:dyDescent="0.3">
      <c r="A59" s="1">
        <v>38946</v>
      </c>
      <c r="B59">
        <f>IF(VLOOKUP($A59,Sheet1!$A:$C,2,TRUE)=0,B58,VLOOKUP($A59,Sheet1!$A:$C,2,TRUE))</f>
        <v>33.74068069458</v>
      </c>
      <c r="C59">
        <f>IF(VLOOKUP($A59,Sheet1!$A:$C,3,TRUE)=0,C58,VLOOKUP($A59,Sheet1!$A:$C,3,TRUE))</f>
        <v>236.94232177734301</v>
      </c>
    </row>
    <row r="60" spans="1:3" x14ac:dyDescent="0.3">
      <c r="A60" s="1">
        <v>38947</v>
      </c>
      <c r="B60">
        <f>IF(VLOOKUP($A60,Sheet1!$A:$C,2,TRUE)=0,B59,VLOOKUP($A60,Sheet1!$A:$C,2,TRUE))</f>
        <v>33.792953491210902</v>
      </c>
      <c r="C60">
        <f>IF(VLOOKUP($A60,Sheet1!$A:$C,3,TRUE)=0,C59,VLOOKUP($A60,Sheet1!$A:$C,3,TRUE))</f>
        <v>236.83979797363199</v>
      </c>
    </row>
    <row r="61" spans="1:3" x14ac:dyDescent="0.3">
      <c r="A61" s="1">
        <v>38948</v>
      </c>
      <c r="B61">
        <f>IF(VLOOKUP($A61,Sheet1!$A:$C,2,TRUE)=0,B60,VLOOKUP($A61,Sheet1!$A:$C,2,TRUE))</f>
        <v>33.792953491210902</v>
      </c>
      <c r="C61">
        <f>IF(VLOOKUP($A61,Sheet1!$A:$C,3,TRUE)=0,C60,VLOOKUP($A61,Sheet1!$A:$C,3,TRUE))</f>
        <v>236.83979797363199</v>
      </c>
    </row>
    <row r="62" spans="1:3" x14ac:dyDescent="0.3">
      <c r="A62" s="1">
        <v>38949</v>
      </c>
      <c r="B62">
        <f>IF(VLOOKUP($A62,Sheet1!$A:$C,2,TRUE)=0,B61,VLOOKUP($A62,Sheet1!$A:$C,2,TRUE))</f>
        <v>33.792953491210902</v>
      </c>
      <c r="C62">
        <f>IF(VLOOKUP($A62,Sheet1!$A:$C,3,TRUE)=0,C61,VLOOKUP($A62,Sheet1!$A:$C,3,TRUE))</f>
        <v>236.83979797363199</v>
      </c>
    </row>
    <row r="63" spans="1:3" x14ac:dyDescent="0.3">
      <c r="A63" s="1">
        <v>38950</v>
      </c>
      <c r="B63">
        <f>IF(VLOOKUP($A63,Sheet1!$A:$C,2,TRUE)=0,B62,VLOOKUP($A63,Sheet1!$A:$C,2,TRUE))</f>
        <v>33.470626831054602</v>
      </c>
      <c r="C63">
        <f>IF(VLOOKUP($A63,Sheet1!$A:$C,3,TRUE)=0,C62,VLOOKUP($A63,Sheet1!$A:$C,3,TRUE))</f>
        <v>239.059646606445</v>
      </c>
    </row>
    <row r="64" spans="1:3" x14ac:dyDescent="0.3">
      <c r="A64" s="1">
        <v>38951</v>
      </c>
      <c r="B64">
        <f>IF(VLOOKUP($A64,Sheet1!$A:$C,2,TRUE)=0,B63,VLOOKUP($A64,Sheet1!$A:$C,2,TRUE))</f>
        <v>33.479324340820298</v>
      </c>
      <c r="C64">
        <f>IF(VLOOKUP($A64,Sheet1!$A:$C,3,TRUE)=0,C63,VLOOKUP($A64,Sheet1!$A:$C,3,TRUE))</f>
        <v>239.29867553710901</v>
      </c>
    </row>
    <row r="65" spans="1:3" x14ac:dyDescent="0.3">
      <c r="A65" s="1">
        <v>38952</v>
      </c>
      <c r="B65">
        <f>IF(VLOOKUP($A65,Sheet1!$A:$C,2,TRUE)=0,B64,VLOOKUP($A65,Sheet1!$A:$C,2,TRUE))</f>
        <v>33.226692199707003</v>
      </c>
      <c r="C65">
        <f>IF(VLOOKUP($A65,Sheet1!$A:$C,3,TRUE)=0,C64,VLOOKUP($A65,Sheet1!$A:$C,3,TRUE))</f>
        <v>240.90380859375</v>
      </c>
    </row>
    <row r="66" spans="1:3" x14ac:dyDescent="0.3">
      <c r="A66" s="1">
        <v>38953</v>
      </c>
      <c r="B66">
        <f>IF(VLOOKUP($A66,Sheet1!$A:$C,2,TRUE)=0,B65,VLOOKUP($A66,Sheet1!$A:$C,2,TRUE))</f>
        <v>33.322509765625</v>
      </c>
      <c r="C66">
        <f>IF(VLOOKUP($A66,Sheet1!$A:$C,3,TRUE)=0,C65,VLOOKUP($A66,Sheet1!$A:$C,3,TRUE))</f>
        <v>240.69889831542901</v>
      </c>
    </row>
    <row r="67" spans="1:3" x14ac:dyDescent="0.3">
      <c r="A67" s="1">
        <v>38954</v>
      </c>
      <c r="B67">
        <f>IF(VLOOKUP($A67,Sheet1!$A:$C,2,TRUE)=0,B66,VLOOKUP($A67,Sheet1!$A:$C,2,TRUE))</f>
        <v>33.383514404296797</v>
      </c>
      <c r="C67">
        <f>IF(VLOOKUP($A67,Sheet1!$A:$C,3,TRUE)=0,C66,VLOOKUP($A67,Sheet1!$A:$C,3,TRUE))</f>
        <v>239.98179626464801</v>
      </c>
    </row>
    <row r="68" spans="1:3" x14ac:dyDescent="0.3">
      <c r="A68" s="1">
        <v>38955</v>
      </c>
      <c r="B68">
        <f>IF(VLOOKUP($A68,Sheet1!$A:$C,2,TRUE)=0,B67,VLOOKUP($A68,Sheet1!$A:$C,2,TRUE))</f>
        <v>33.383514404296797</v>
      </c>
      <c r="C68">
        <f>IF(VLOOKUP($A68,Sheet1!$A:$C,3,TRUE)=0,C67,VLOOKUP($A68,Sheet1!$A:$C,3,TRUE))</f>
        <v>239.98179626464801</v>
      </c>
    </row>
    <row r="69" spans="1:3" x14ac:dyDescent="0.3">
      <c r="A69" s="1">
        <v>38956</v>
      </c>
      <c r="B69">
        <f>IF(VLOOKUP($A69,Sheet1!$A:$C,2,TRUE)=0,B68,VLOOKUP($A69,Sheet1!$A:$C,2,TRUE))</f>
        <v>33.383514404296797</v>
      </c>
      <c r="C69">
        <f>IF(VLOOKUP($A69,Sheet1!$A:$C,3,TRUE)=0,C68,VLOOKUP($A69,Sheet1!$A:$C,3,TRUE))</f>
        <v>239.98179626464801</v>
      </c>
    </row>
    <row r="70" spans="1:3" x14ac:dyDescent="0.3">
      <c r="A70" s="1">
        <v>38957</v>
      </c>
      <c r="B70">
        <f>IF(VLOOKUP($A70,Sheet1!$A:$C,2,TRUE)=0,B69,VLOOKUP($A70,Sheet1!$A:$C,2,TRUE))</f>
        <v>33.636150360107401</v>
      </c>
      <c r="C70">
        <f>IF(VLOOKUP($A70,Sheet1!$A:$C,3,TRUE)=0,C69,VLOOKUP($A70,Sheet1!$A:$C,3,TRUE))</f>
        <v>238.37660217285099</v>
      </c>
    </row>
    <row r="71" spans="1:3" x14ac:dyDescent="0.3">
      <c r="A71" s="1">
        <v>38958</v>
      </c>
      <c r="B71">
        <f>IF(VLOOKUP($A71,Sheet1!$A:$C,2,TRUE)=0,B70,VLOOKUP($A71,Sheet1!$A:$C,2,TRUE))</f>
        <v>33.74068069458</v>
      </c>
      <c r="C71">
        <f>IF(VLOOKUP($A71,Sheet1!$A:$C,3,TRUE)=0,C70,VLOOKUP($A71,Sheet1!$A:$C,3,TRUE))</f>
        <v>237.55699157714801</v>
      </c>
    </row>
    <row r="72" spans="1:3" x14ac:dyDescent="0.3">
      <c r="A72" s="1">
        <v>38959</v>
      </c>
      <c r="B72">
        <f>IF(VLOOKUP($A72,Sheet1!$A:$C,2,TRUE)=0,B71,VLOOKUP($A72,Sheet1!$A:$C,2,TRUE))</f>
        <v>33.897506713867102</v>
      </c>
      <c r="C72">
        <f>IF(VLOOKUP($A72,Sheet1!$A:$C,3,TRUE)=0,C71,VLOOKUP($A72,Sheet1!$A:$C,3,TRUE))</f>
        <v>236.56660461425699</v>
      </c>
    </row>
    <row r="73" spans="1:3" x14ac:dyDescent="0.3">
      <c r="A73" s="1">
        <v>38960</v>
      </c>
      <c r="B73">
        <f>IF(VLOOKUP($A73,Sheet1!$A:$C,2,TRUE)=0,B72,VLOOKUP($A73,Sheet1!$A:$C,2,TRUE))</f>
        <v>33.862644195556598</v>
      </c>
      <c r="C73">
        <f>IF(VLOOKUP($A73,Sheet1!$A:$C,3,TRUE)=0,C72,VLOOKUP($A73,Sheet1!$A:$C,3,TRUE))</f>
        <v>236.97640991210901</v>
      </c>
    </row>
    <row r="74" spans="1:3" x14ac:dyDescent="0.3">
      <c r="A74" s="1">
        <v>38961</v>
      </c>
      <c r="B74">
        <f>IF(VLOOKUP($A74,Sheet1!$A:$C,2,TRUE)=0,B73,VLOOKUP($A74,Sheet1!$A:$C,2,TRUE))</f>
        <v>34.045604705810497</v>
      </c>
      <c r="C74">
        <f>IF(VLOOKUP($A74,Sheet1!$A:$C,3,TRUE)=0,C73,VLOOKUP($A74,Sheet1!$A:$C,3,TRUE))</f>
        <v>235.54208374023401</v>
      </c>
    </row>
    <row r="75" spans="1:3" x14ac:dyDescent="0.3">
      <c r="A75" s="1">
        <v>38962</v>
      </c>
      <c r="B75">
        <f>IF(VLOOKUP($A75,Sheet1!$A:$C,2,TRUE)=0,B74,VLOOKUP($A75,Sheet1!$A:$C,2,TRUE))</f>
        <v>34.045604705810497</v>
      </c>
      <c r="C75">
        <f>IF(VLOOKUP($A75,Sheet1!$A:$C,3,TRUE)=0,C74,VLOOKUP($A75,Sheet1!$A:$C,3,TRUE))</f>
        <v>235.54208374023401</v>
      </c>
    </row>
    <row r="76" spans="1:3" x14ac:dyDescent="0.3">
      <c r="A76" s="1">
        <v>38963</v>
      </c>
      <c r="B76">
        <f>IF(VLOOKUP($A76,Sheet1!$A:$C,2,TRUE)=0,B75,VLOOKUP($A76,Sheet1!$A:$C,2,TRUE))</f>
        <v>34.045604705810497</v>
      </c>
      <c r="C76">
        <f>IF(VLOOKUP($A76,Sheet1!$A:$C,3,TRUE)=0,C75,VLOOKUP($A76,Sheet1!$A:$C,3,TRUE))</f>
        <v>235.54208374023401</v>
      </c>
    </row>
    <row r="77" spans="1:3" x14ac:dyDescent="0.3">
      <c r="A77" s="1">
        <v>38964</v>
      </c>
      <c r="B77">
        <f>IF(VLOOKUP($A77,Sheet1!$A:$C,2,TRUE)=0,B76,VLOOKUP($A77,Sheet1!$A:$C,2,TRUE))</f>
        <v>34.045604705810497</v>
      </c>
      <c r="C77">
        <f>IF(VLOOKUP($A77,Sheet1!$A:$C,3,TRUE)=0,C76,VLOOKUP($A77,Sheet1!$A:$C,3,TRUE))</f>
        <v>235.54208374023401</v>
      </c>
    </row>
    <row r="78" spans="1:3" x14ac:dyDescent="0.3">
      <c r="A78" s="1">
        <v>38965</v>
      </c>
      <c r="B78">
        <f>IF(VLOOKUP($A78,Sheet1!$A:$C,2,TRUE)=0,B77,VLOOKUP($A78,Sheet1!$A:$C,2,TRUE))</f>
        <v>34.376640319824197</v>
      </c>
      <c r="C78">
        <f>IF(VLOOKUP($A78,Sheet1!$A:$C,3,TRUE)=0,C77,VLOOKUP($A78,Sheet1!$A:$C,3,TRUE))</f>
        <v>233.80032348632801</v>
      </c>
    </row>
    <row r="79" spans="1:3" x14ac:dyDescent="0.3">
      <c r="A79" s="1">
        <v>38966</v>
      </c>
      <c r="B79">
        <f>IF(VLOOKUP($A79,Sheet1!$A:$C,2,TRUE)=0,B78,VLOOKUP($A79,Sheet1!$A:$C,2,TRUE))</f>
        <v>33.688407897949197</v>
      </c>
      <c r="C79">
        <f>IF(VLOOKUP($A79,Sheet1!$A:$C,3,TRUE)=0,C78,VLOOKUP($A79,Sheet1!$A:$C,3,TRUE))</f>
        <v>238.71813964843699</v>
      </c>
    </row>
    <row r="80" spans="1:3" x14ac:dyDescent="0.3">
      <c r="A80" s="1">
        <v>38967</v>
      </c>
      <c r="B80">
        <f>IF(VLOOKUP($A80,Sheet1!$A:$C,2,TRUE)=0,B79,VLOOKUP($A80,Sheet1!$A:$C,2,TRUE))</f>
        <v>33.531604766845703</v>
      </c>
      <c r="C80">
        <f>IF(VLOOKUP($A80,Sheet1!$A:$C,3,TRUE)=0,C79,VLOOKUP($A80,Sheet1!$A:$C,3,TRUE))</f>
        <v>239.74272155761699</v>
      </c>
    </row>
    <row r="81" spans="1:3" x14ac:dyDescent="0.3">
      <c r="A81" s="1">
        <v>38968</v>
      </c>
      <c r="B81">
        <f>IF(VLOOKUP($A81,Sheet1!$A:$C,2,TRUE)=0,B80,VLOOKUP($A81,Sheet1!$A:$C,2,TRUE))</f>
        <v>33.731983184814403</v>
      </c>
      <c r="C81">
        <f>IF(VLOOKUP($A81,Sheet1!$A:$C,3,TRUE)=0,C80,VLOOKUP($A81,Sheet1!$A:$C,3,TRUE))</f>
        <v>238.479080200195</v>
      </c>
    </row>
    <row r="82" spans="1:3" x14ac:dyDescent="0.3">
      <c r="A82" s="1">
        <v>38969</v>
      </c>
      <c r="B82">
        <f>IF(VLOOKUP($A82,Sheet1!$A:$C,2,TRUE)=0,B81,VLOOKUP($A82,Sheet1!$A:$C,2,TRUE))</f>
        <v>33.731983184814403</v>
      </c>
      <c r="C82">
        <f>IF(VLOOKUP($A82,Sheet1!$A:$C,3,TRUE)=0,C81,VLOOKUP($A82,Sheet1!$A:$C,3,TRUE))</f>
        <v>238.479080200195</v>
      </c>
    </row>
    <row r="83" spans="1:3" x14ac:dyDescent="0.3">
      <c r="A83" s="1">
        <v>38970</v>
      </c>
      <c r="B83">
        <f>IF(VLOOKUP($A83,Sheet1!$A:$C,2,TRUE)=0,B82,VLOOKUP($A83,Sheet1!$A:$C,2,TRUE))</f>
        <v>33.731983184814403</v>
      </c>
      <c r="C83">
        <f>IF(VLOOKUP($A83,Sheet1!$A:$C,3,TRUE)=0,C82,VLOOKUP($A83,Sheet1!$A:$C,3,TRUE))</f>
        <v>238.479080200195</v>
      </c>
    </row>
    <row r="84" spans="1:3" x14ac:dyDescent="0.3">
      <c r="A84" s="1">
        <v>38971</v>
      </c>
      <c r="B84">
        <f>IF(VLOOKUP($A84,Sheet1!$A:$C,2,TRUE)=0,B83,VLOOKUP($A84,Sheet1!$A:$C,2,TRUE))</f>
        <v>33.941051483154297</v>
      </c>
      <c r="C84">
        <f>IF(VLOOKUP($A84,Sheet1!$A:$C,3,TRUE)=0,C83,VLOOKUP($A84,Sheet1!$A:$C,3,TRUE))</f>
        <v>236.97640991210901</v>
      </c>
    </row>
    <row r="85" spans="1:3" x14ac:dyDescent="0.3">
      <c r="A85" s="1">
        <v>38972</v>
      </c>
      <c r="B85">
        <f>IF(VLOOKUP($A85,Sheet1!$A:$C,2,TRUE)=0,B84,VLOOKUP($A85,Sheet1!$A:$C,2,TRUE))</f>
        <v>34.568305969238203</v>
      </c>
      <c r="C85">
        <f>IF(VLOOKUP($A85,Sheet1!$A:$C,3,TRUE)=0,C84,VLOOKUP($A85,Sheet1!$A:$C,3,TRUE))</f>
        <v>232.43428039550699</v>
      </c>
    </row>
    <row r="86" spans="1:3" x14ac:dyDescent="0.3">
      <c r="A86" s="1">
        <v>38973</v>
      </c>
      <c r="B86">
        <f>IF(VLOOKUP($A86,Sheet1!$A:$C,2,TRUE)=0,B85,VLOOKUP($A86,Sheet1!$A:$C,2,TRUE))</f>
        <v>34.803524017333899</v>
      </c>
      <c r="C86">
        <f>IF(VLOOKUP($A86,Sheet1!$A:$C,3,TRUE)=0,C85,VLOOKUP($A86,Sheet1!$A:$C,3,TRUE))</f>
        <v>230.31687927246</v>
      </c>
    </row>
    <row r="87" spans="1:3" x14ac:dyDescent="0.3">
      <c r="A87" s="1">
        <v>38974</v>
      </c>
      <c r="B87">
        <f>IF(VLOOKUP($A87,Sheet1!$A:$C,2,TRUE)=0,B86,VLOOKUP($A87,Sheet1!$A:$C,2,TRUE))</f>
        <v>34.838382720947202</v>
      </c>
      <c r="C87">
        <f>IF(VLOOKUP($A87,Sheet1!$A:$C,3,TRUE)=0,C86,VLOOKUP($A87,Sheet1!$A:$C,3,TRUE))</f>
        <v>230.65841674804599</v>
      </c>
    </row>
    <row r="88" spans="1:3" x14ac:dyDescent="0.3">
      <c r="A88" s="1">
        <v>38975</v>
      </c>
      <c r="B88">
        <f>IF(VLOOKUP($A88,Sheet1!$A:$C,2,TRUE)=0,B87,VLOOKUP($A88,Sheet1!$A:$C,2,TRUE))</f>
        <v>34.963024139404297</v>
      </c>
      <c r="C88">
        <f>IF(VLOOKUP($A88,Sheet1!$A:$C,3,TRUE)=0,C87,VLOOKUP($A88,Sheet1!$A:$C,3,TRUE))</f>
        <v>229.97540283203099</v>
      </c>
    </row>
    <row r="89" spans="1:3" x14ac:dyDescent="0.3">
      <c r="A89" s="1">
        <v>38976</v>
      </c>
      <c r="B89">
        <f>IF(VLOOKUP($A89,Sheet1!$A:$C,2,TRUE)=0,B88,VLOOKUP($A89,Sheet1!$A:$C,2,TRUE))</f>
        <v>34.963024139404297</v>
      </c>
      <c r="C89">
        <f>IF(VLOOKUP($A89,Sheet1!$A:$C,3,TRUE)=0,C88,VLOOKUP($A89,Sheet1!$A:$C,3,TRUE))</f>
        <v>229.97540283203099</v>
      </c>
    </row>
    <row r="90" spans="1:3" x14ac:dyDescent="0.3">
      <c r="A90" s="1">
        <v>38977</v>
      </c>
      <c r="B90">
        <f>IF(VLOOKUP($A90,Sheet1!$A:$C,2,TRUE)=0,B89,VLOOKUP($A90,Sheet1!$A:$C,2,TRUE))</f>
        <v>34.963024139404297</v>
      </c>
      <c r="C90">
        <f>IF(VLOOKUP($A90,Sheet1!$A:$C,3,TRUE)=0,C89,VLOOKUP($A90,Sheet1!$A:$C,3,TRUE))</f>
        <v>229.97540283203099</v>
      </c>
    </row>
    <row r="91" spans="1:3" x14ac:dyDescent="0.3">
      <c r="A91" s="1">
        <v>38978</v>
      </c>
      <c r="B91">
        <f>IF(VLOOKUP($A91,Sheet1!$A:$C,2,TRUE)=0,B90,VLOOKUP($A91,Sheet1!$A:$C,2,TRUE))</f>
        <v>34.971733093261697</v>
      </c>
      <c r="C91">
        <f>IF(VLOOKUP($A91,Sheet1!$A:$C,3,TRUE)=0,C90,VLOOKUP($A91,Sheet1!$A:$C,3,TRUE))</f>
        <v>230.04367065429599</v>
      </c>
    </row>
    <row r="92" spans="1:3" x14ac:dyDescent="0.3">
      <c r="A92" s="1">
        <v>38979</v>
      </c>
      <c r="B92">
        <f>IF(VLOOKUP($A92,Sheet1!$A:$C,2,TRUE)=0,B91,VLOOKUP($A92,Sheet1!$A:$C,2,TRUE))</f>
        <v>34.736385345458899</v>
      </c>
      <c r="C92">
        <f>IF(VLOOKUP($A92,Sheet1!$A:$C,3,TRUE)=0,C91,VLOOKUP($A92,Sheet1!$A:$C,3,TRUE))</f>
        <v>231.92202758789</v>
      </c>
    </row>
    <row r="93" spans="1:3" x14ac:dyDescent="0.3">
      <c r="A93" s="1">
        <v>38980</v>
      </c>
      <c r="B93">
        <f>IF(VLOOKUP($A93,Sheet1!$A:$C,2,TRUE)=0,B92,VLOOKUP($A93,Sheet1!$A:$C,2,TRUE))</f>
        <v>35.241958618163999</v>
      </c>
      <c r="C93">
        <f>IF(VLOOKUP($A93,Sheet1!$A:$C,3,TRUE)=0,C92,VLOOKUP($A93,Sheet1!$A:$C,3,TRUE))</f>
        <v>228.23367309570301</v>
      </c>
    </row>
    <row r="94" spans="1:3" x14ac:dyDescent="0.3">
      <c r="A94" s="1">
        <v>38981</v>
      </c>
      <c r="B94">
        <f>IF(VLOOKUP($A94,Sheet1!$A:$C,2,TRUE)=0,B93,VLOOKUP($A94,Sheet1!$A:$C,2,TRUE))</f>
        <v>35.024032592773402</v>
      </c>
      <c r="C94">
        <f>IF(VLOOKUP($A94,Sheet1!$A:$C,3,TRUE)=0,C93,VLOOKUP($A94,Sheet1!$A:$C,3,TRUE))</f>
        <v>230.00955200195301</v>
      </c>
    </row>
    <row r="95" spans="1:3" x14ac:dyDescent="0.3">
      <c r="A95" s="1">
        <v>38982</v>
      </c>
      <c r="B95">
        <f>IF(VLOOKUP($A95,Sheet1!$A:$C,2,TRUE)=0,B94,VLOOKUP($A95,Sheet1!$A:$C,2,TRUE))</f>
        <v>34.753799438476499</v>
      </c>
      <c r="C95">
        <f>IF(VLOOKUP($A95,Sheet1!$A:$C,3,TRUE)=0,C94,VLOOKUP($A95,Sheet1!$A:$C,3,TRUE))</f>
        <v>231.71713256835901</v>
      </c>
    </row>
    <row r="96" spans="1:3" x14ac:dyDescent="0.3">
      <c r="A96" s="1">
        <v>38983</v>
      </c>
      <c r="B96">
        <f>IF(VLOOKUP($A96,Sheet1!$A:$C,2,TRUE)=0,B95,VLOOKUP($A96,Sheet1!$A:$C,2,TRUE))</f>
        <v>34.753799438476499</v>
      </c>
      <c r="C96">
        <f>IF(VLOOKUP($A96,Sheet1!$A:$C,3,TRUE)=0,C95,VLOOKUP($A96,Sheet1!$A:$C,3,TRUE))</f>
        <v>231.71713256835901</v>
      </c>
    </row>
    <row r="97" spans="1:3" x14ac:dyDescent="0.3">
      <c r="A97" s="1">
        <v>38984</v>
      </c>
      <c r="B97">
        <f>IF(VLOOKUP($A97,Sheet1!$A:$C,2,TRUE)=0,B96,VLOOKUP($A97,Sheet1!$A:$C,2,TRUE))</f>
        <v>34.753799438476499</v>
      </c>
      <c r="C97">
        <f>IF(VLOOKUP($A97,Sheet1!$A:$C,3,TRUE)=0,C96,VLOOKUP($A97,Sheet1!$A:$C,3,TRUE))</f>
        <v>231.71713256835901</v>
      </c>
    </row>
    <row r="98" spans="1:3" x14ac:dyDescent="0.3">
      <c r="A98" s="1">
        <v>38985</v>
      </c>
      <c r="B98">
        <f>IF(VLOOKUP($A98,Sheet1!$A:$C,2,TRUE)=0,B97,VLOOKUP($A98,Sheet1!$A:$C,2,TRUE))</f>
        <v>35.363998413085902</v>
      </c>
      <c r="C98">
        <f>IF(VLOOKUP($A98,Sheet1!$A:$C,3,TRUE)=0,C97,VLOOKUP($A98,Sheet1!$A:$C,3,TRUE))</f>
        <v>227.78973388671801</v>
      </c>
    </row>
    <row r="99" spans="1:3" x14ac:dyDescent="0.3">
      <c r="A99" s="1">
        <v>38986</v>
      </c>
      <c r="B99">
        <f>IF(VLOOKUP($A99,Sheet1!$A:$C,2,TRUE)=0,B98,VLOOKUP($A99,Sheet1!$A:$C,2,TRUE))</f>
        <v>35.538330078125</v>
      </c>
      <c r="C99">
        <f>IF(VLOOKUP($A99,Sheet1!$A:$C,3,TRUE)=0,C98,VLOOKUP($A99,Sheet1!$A:$C,3,TRUE))</f>
        <v>226.696853637695</v>
      </c>
    </row>
    <row r="100" spans="1:3" x14ac:dyDescent="0.3">
      <c r="A100" s="1">
        <v>38987</v>
      </c>
      <c r="B100">
        <f>IF(VLOOKUP($A100,Sheet1!$A:$C,2,TRUE)=0,B99,VLOOKUP($A100,Sheet1!$A:$C,2,TRUE))</f>
        <v>35.494731903076101</v>
      </c>
      <c r="C100">
        <f>IF(VLOOKUP($A100,Sheet1!$A:$C,3,TRUE)=0,C99,VLOOKUP($A100,Sheet1!$A:$C,3,TRUE))</f>
        <v>227.31158447265599</v>
      </c>
    </row>
    <row r="101" spans="1:3" x14ac:dyDescent="0.3">
      <c r="A101" s="1">
        <v>38988</v>
      </c>
      <c r="B101">
        <f>IF(VLOOKUP($A101,Sheet1!$A:$C,2,TRUE)=0,B100,VLOOKUP($A101,Sheet1!$A:$C,2,TRUE))</f>
        <v>35.590629577636697</v>
      </c>
      <c r="C101">
        <f>IF(VLOOKUP($A101,Sheet1!$A:$C,3,TRUE)=0,C100,VLOOKUP($A101,Sheet1!$A:$C,3,TRUE))</f>
        <v>226.66276550292901</v>
      </c>
    </row>
    <row r="102" spans="1:3" x14ac:dyDescent="0.3">
      <c r="A102" s="1">
        <v>38989</v>
      </c>
      <c r="B102">
        <f>IF(VLOOKUP($A102,Sheet1!$A:$C,2,TRUE)=0,B101,VLOOKUP($A102,Sheet1!$A:$C,2,TRUE))</f>
        <v>35.433731079101499</v>
      </c>
      <c r="C102">
        <f>IF(VLOOKUP($A102,Sheet1!$A:$C,3,TRUE)=0,C101,VLOOKUP($A102,Sheet1!$A:$C,3,TRUE))</f>
        <v>227.44821166992099</v>
      </c>
    </row>
    <row r="103" spans="1:3" x14ac:dyDescent="0.3">
      <c r="A103" s="1">
        <v>38990</v>
      </c>
      <c r="B103">
        <f>IF(VLOOKUP($A103,Sheet1!$A:$C,2,TRUE)=0,B102,VLOOKUP($A103,Sheet1!$A:$C,2,TRUE))</f>
        <v>35.433731079101499</v>
      </c>
      <c r="C103">
        <f>IF(VLOOKUP($A103,Sheet1!$A:$C,3,TRUE)=0,C102,VLOOKUP($A103,Sheet1!$A:$C,3,TRUE))</f>
        <v>227.44821166992099</v>
      </c>
    </row>
    <row r="104" spans="1:3" x14ac:dyDescent="0.3">
      <c r="A104" s="1">
        <v>38991</v>
      </c>
      <c r="B104">
        <f>IF(VLOOKUP($A104,Sheet1!$A:$C,2,TRUE)=0,B103,VLOOKUP($A104,Sheet1!$A:$C,2,TRUE))</f>
        <v>35.433731079101499</v>
      </c>
      <c r="C104">
        <f>IF(VLOOKUP($A104,Sheet1!$A:$C,3,TRUE)=0,C103,VLOOKUP($A104,Sheet1!$A:$C,3,TRUE))</f>
        <v>227.44821166992099</v>
      </c>
    </row>
    <row r="105" spans="1:3" x14ac:dyDescent="0.3">
      <c r="A105" s="1">
        <v>38992</v>
      </c>
      <c r="B105">
        <f>IF(VLOOKUP($A105,Sheet1!$A:$C,2,TRUE)=0,B104,VLOOKUP($A105,Sheet1!$A:$C,2,TRUE))</f>
        <v>34.989170074462798</v>
      </c>
      <c r="C105">
        <f>IF(VLOOKUP($A105,Sheet1!$A:$C,3,TRUE)=0,C104,VLOOKUP($A105,Sheet1!$A:$C,3,TRUE))</f>
        <v>230.72673034667901</v>
      </c>
    </row>
    <row r="106" spans="1:3" x14ac:dyDescent="0.3">
      <c r="A106" s="1">
        <v>38993</v>
      </c>
      <c r="B106">
        <f>IF(VLOOKUP($A106,Sheet1!$A:$C,2,TRUE)=0,B105,VLOOKUP($A106,Sheet1!$A:$C,2,TRUE))</f>
        <v>35.137340545654297</v>
      </c>
      <c r="C106">
        <f>IF(VLOOKUP($A106,Sheet1!$A:$C,3,TRUE)=0,C105,VLOOKUP($A106,Sheet1!$A:$C,3,TRUE))</f>
        <v>229.80464172363199</v>
      </c>
    </row>
    <row r="107" spans="1:3" x14ac:dyDescent="0.3">
      <c r="A107" s="1">
        <v>38994</v>
      </c>
      <c r="B107">
        <f>IF(VLOOKUP($A107,Sheet1!$A:$C,2,TRUE)=0,B106,VLOOKUP($A107,Sheet1!$A:$C,2,TRUE))</f>
        <v>36.0003242492675</v>
      </c>
      <c r="C107">
        <f>IF(VLOOKUP($A107,Sheet1!$A:$C,3,TRUE)=0,C106,VLOOKUP($A107,Sheet1!$A:$C,3,TRUE))</f>
        <v>223.52079772949199</v>
      </c>
    </row>
    <row r="108" spans="1:3" x14ac:dyDescent="0.3">
      <c r="A108" s="1">
        <v>38995</v>
      </c>
      <c r="B108">
        <f>IF(VLOOKUP($A108,Sheet1!$A:$C,2,TRUE)=0,B107,VLOOKUP($A108,Sheet1!$A:$C,2,TRUE))</f>
        <v>36.174644470214801</v>
      </c>
      <c r="C108">
        <f>IF(VLOOKUP($A108,Sheet1!$A:$C,3,TRUE)=0,C107,VLOOKUP($A108,Sheet1!$A:$C,3,TRUE))</f>
        <v>222.53045654296801</v>
      </c>
    </row>
    <row r="109" spans="1:3" x14ac:dyDescent="0.3">
      <c r="A109" s="1">
        <v>38996</v>
      </c>
      <c r="B109">
        <f>IF(VLOOKUP($A109,Sheet1!$A:$C,2,TRUE)=0,B108,VLOOKUP($A109,Sheet1!$A:$C,2,TRUE))</f>
        <v>36.096187591552699</v>
      </c>
      <c r="C109">
        <f>IF(VLOOKUP($A109,Sheet1!$A:$C,3,TRUE)=0,C108,VLOOKUP($A109,Sheet1!$A:$C,3,TRUE))</f>
        <v>223.38420104980401</v>
      </c>
    </row>
    <row r="110" spans="1:3" x14ac:dyDescent="0.3">
      <c r="A110" s="1">
        <v>38997</v>
      </c>
      <c r="B110">
        <f>IF(VLOOKUP($A110,Sheet1!$A:$C,2,TRUE)=0,B109,VLOOKUP($A110,Sheet1!$A:$C,2,TRUE))</f>
        <v>36.096187591552699</v>
      </c>
      <c r="C110">
        <f>IF(VLOOKUP($A110,Sheet1!$A:$C,3,TRUE)=0,C109,VLOOKUP($A110,Sheet1!$A:$C,3,TRUE))</f>
        <v>223.38420104980401</v>
      </c>
    </row>
    <row r="111" spans="1:3" x14ac:dyDescent="0.3">
      <c r="A111" s="1">
        <v>38998</v>
      </c>
      <c r="B111">
        <f>IF(VLOOKUP($A111,Sheet1!$A:$C,2,TRUE)=0,B110,VLOOKUP($A111,Sheet1!$A:$C,2,TRUE))</f>
        <v>36.096187591552699</v>
      </c>
      <c r="C111">
        <f>IF(VLOOKUP($A111,Sheet1!$A:$C,3,TRUE)=0,C110,VLOOKUP($A111,Sheet1!$A:$C,3,TRUE))</f>
        <v>223.38420104980401</v>
      </c>
    </row>
    <row r="112" spans="1:3" x14ac:dyDescent="0.3">
      <c r="A112" s="1">
        <v>38999</v>
      </c>
      <c r="B112">
        <f>IF(VLOOKUP($A112,Sheet1!$A:$C,2,TRUE)=0,B111,VLOOKUP($A112,Sheet1!$A:$C,2,TRUE))</f>
        <v>36.218235015869098</v>
      </c>
      <c r="C112">
        <f>IF(VLOOKUP($A112,Sheet1!$A:$C,3,TRUE)=0,C111,VLOOKUP($A112,Sheet1!$A:$C,3,TRUE))</f>
        <v>222.66697692871</v>
      </c>
    </row>
    <row r="113" spans="1:3" x14ac:dyDescent="0.3">
      <c r="A113" s="1">
        <v>39000</v>
      </c>
      <c r="B113">
        <f>IF(VLOOKUP($A113,Sheet1!$A:$C,2,TRUE)=0,B112,VLOOKUP($A113,Sheet1!$A:$C,2,TRUE))</f>
        <v>36.279258728027301</v>
      </c>
      <c r="C113">
        <f>IF(VLOOKUP($A113,Sheet1!$A:$C,3,TRUE)=0,C112,VLOOKUP($A113,Sheet1!$A:$C,3,TRUE))</f>
        <v>222.29135131835901</v>
      </c>
    </row>
    <row r="114" spans="1:3" x14ac:dyDescent="0.3">
      <c r="A114" s="1">
        <v>39001</v>
      </c>
      <c r="B114">
        <f>IF(VLOOKUP($A114,Sheet1!$A:$C,2,TRUE)=0,B113,VLOOKUP($A114,Sheet1!$A:$C,2,TRUE))</f>
        <v>36.209518432617102</v>
      </c>
      <c r="C114">
        <f>IF(VLOOKUP($A114,Sheet1!$A:$C,3,TRUE)=0,C113,VLOOKUP($A114,Sheet1!$A:$C,3,TRUE))</f>
        <v>222.632888793945</v>
      </c>
    </row>
    <row r="115" spans="1:3" x14ac:dyDescent="0.3">
      <c r="A115" s="1">
        <v>39002</v>
      </c>
      <c r="B115">
        <f>IF(VLOOKUP($A115,Sheet1!$A:$C,2,TRUE)=0,B114,VLOOKUP($A115,Sheet1!$A:$C,2,TRUE))</f>
        <v>36.784839630126903</v>
      </c>
      <c r="C115">
        <f>IF(VLOOKUP($A115,Sheet1!$A:$C,3,TRUE)=0,C114,VLOOKUP($A115,Sheet1!$A:$C,3,TRUE))</f>
        <v>219.21771240234301</v>
      </c>
    </row>
    <row r="116" spans="1:3" x14ac:dyDescent="0.3">
      <c r="A116" s="1">
        <v>39003</v>
      </c>
      <c r="B116">
        <f>IF(VLOOKUP($A116,Sheet1!$A:$C,2,TRUE)=0,B115,VLOOKUP($A116,Sheet1!$A:$C,2,TRUE))</f>
        <v>36.985294342041001</v>
      </c>
      <c r="C116">
        <f>IF(VLOOKUP($A116,Sheet1!$A:$C,3,TRUE)=0,C115,VLOOKUP($A116,Sheet1!$A:$C,3,TRUE))</f>
        <v>218.39808654785099</v>
      </c>
    </row>
    <row r="117" spans="1:3" x14ac:dyDescent="0.3">
      <c r="A117" s="1">
        <v>39004</v>
      </c>
      <c r="B117">
        <f>IF(VLOOKUP($A117,Sheet1!$A:$C,2,TRUE)=0,B116,VLOOKUP($A117,Sheet1!$A:$C,2,TRUE))</f>
        <v>36.985294342041001</v>
      </c>
      <c r="C117">
        <f>IF(VLOOKUP($A117,Sheet1!$A:$C,3,TRUE)=0,C116,VLOOKUP($A117,Sheet1!$A:$C,3,TRUE))</f>
        <v>218.39808654785099</v>
      </c>
    </row>
    <row r="118" spans="1:3" x14ac:dyDescent="0.3">
      <c r="A118" s="1">
        <v>39005</v>
      </c>
      <c r="B118">
        <f>IF(VLOOKUP($A118,Sheet1!$A:$C,2,TRUE)=0,B117,VLOOKUP($A118,Sheet1!$A:$C,2,TRUE))</f>
        <v>36.985294342041001</v>
      </c>
      <c r="C118">
        <f>IF(VLOOKUP($A118,Sheet1!$A:$C,3,TRUE)=0,C117,VLOOKUP($A118,Sheet1!$A:$C,3,TRUE))</f>
        <v>218.39808654785099</v>
      </c>
    </row>
    <row r="119" spans="1:3" x14ac:dyDescent="0.3">
      <c r="A119" s="1">
        <v>39006</v>
      </c>
      <c r="B119">
        <f>IF(VLOOKUP($A119,Sheet1!$A:$C,2,TRUE)=0,B118,VLOOKUP($A119,Sheet1!$A:$C,2,TRUE))</f>
        <v>37.020183563232401</v>
      </c>
      <c r="C119">
        <f>IF(VLOOKUP($A119,Sheet1!$A:$C,3,TRUE)=0,C118,VLOOKUP($A119,Sheet1!$A:$C,3,TRUE))</f>
        <v>218.05656433105401</v>
      </c>
    </row>
    <row r="120" spans="1:3" x14ac:dyDescent="0.3">
      <c r="A120" s="1">
        <v>39007</v>
      </c>
      <c r="B120">
        <f>IF(VLOOKUP($A120,Sheet1!$A:$C,2,TRUE)=0,B119,VLOOKUP($A120,Sheet1!$A:$C,2,TRUE))</f>
        <v>36.610488891601499</v>
      </c>
      <c r="C120">
        <f>IF(VLOOKUP($A120,Sheet1!$A:$C,3,TRUE)=0,C119,VLOOKUP($A120,Sheet1!$A:$C,3,TRUE))</f>
        <v>220.78869628906199</v>
      </c>
    </row>
    <row r="121" spans="1:3" x14ac:dyDescent="0.3">
      <c r="A121" s="1">
        <v>39008</v>
      </c>
      <c r="B121">
        <f>IF(VLOOKUP($A121,Sheet1!$A:$C,2,TRUE)=0,B120,VLOOKUP($A121,Sheet1!$A:$C,2,TRUE))</f>
        <v>36.436149597167898</v>
      </c>
      <c r="C121">
        <f>IF(VLOOKUP($A121,Sheet1!$A:$C,3,TRUE)=0,C120,VLOOKUP($A121,Sheet1!$A:$C,3,TRUE))</f>
        <v>221.88153076171801</v>
      </c>
    </row>
    <row r="122" spans="1:3" x14ac:dyDescent="0.3">
      <c r="A122" s="1">
        <v>39009</v>
      </c>
      <c r="B122">
        <f>IF(VLOOKUP($A122,Sheet1!$A:$C,2,TRUE)=0,B121,VLOOKUP($A122,Sheet1!$A:$C,2,TRUE))</f>
        <v>36.523326873779297</v>
      </c>
      <c r="C122">
        <f>IF(VLOOKUP($A122,Sheet1!$A:$C,3,TRUE)=0,C121,VLOOKUP($A122,Sheet1!$A:$C,3,TRUE))</f>
        <v>221.02775573730401</v>
      </c>
    </row>
    <row r="123" spans="1:3" x14ac:dyDescent="0.3">
      <c r="A123" s="1">
        <v>39010</v>
      </c>
      <c r="B123">
        <f>IF(VLOOKUP($A123,Sheet1!$A:$C,2,TRUE)=0,B122,VLOOKUP($A123,Sheet1!$A:$C,2,TRUE))</f>
        <v>36.610488891601499</v>
      </c>
      <c r="C123">
        <f>IF(VLOOKUP($A123,Sheet1!$A:$C,3,TRUE)=0,C122,VLOOKUP($A123,Sheet1!$A:$C,3,TRUE))</f>
        <v>221.09600830078099</v>
      </c>
    </row>
    <row r="124" spans="1:3" x14ac:dyDescent="0.3">
      <c r="A124" s="1">
        <v>39011</v>
      </c>
      <c r="B124">
        <f>IF(VLOOKUP($A124,Sheet1!$A:$C,2,TRUE)=0,B123,VLOOKUP($A124,Sheet1!$A:$C,2,TRUE))</f>
        <v>36.610488891601499</v>
      </c>
      <c r="C124">
        <f>IF(VLOOKUP($A124,Sheet1!$A:$C,3,TRUE)=0,C123,VLOOKUP($A124,Sheet1!$A:$C,3,TRUE))</f>
        <v>221.09600830078099</v>
      </c>
    </row>
    <row r="125" spans="1:3" x14ac:dyDescent="0.3">
      <c r="A125" s="1">
        <v>39012</v>
      </c>
      <c r="B125">
        <f>IF(VLOOKUP($A125,Sheet1!$A:$C,2,TRUE)=0,B124,VLOOKUP($A125,Sheet1!$A:$C,2,TRUE))</f>
        <v>36.610488891601499</v>
      </c>
      <c r="C125">
        <f>IF(VLOOKUP($A125,Sheet1!$A:$C,3,TRUE)=0,C124,VLOOKUP($A125,Sheet1!$A:$C,3,TRUE))</f>
        <v>221.09600830078099</v>
      </c>
    </row>
    <row r="126" spans="1:3" x14ac:dyDescent="0.3">
      <c r="A126" s="1">
        <v>39013</v>
      </c>
      <c r="B126">
        <f>IF(VLOOKUP($A126,Sheet1!$A:$C,2,TRUE)=0,B125,VLOOKUP($A126,Sheet1!$A:$C,2,TRUE))</f>
        <v>36.985294342041001</v>
      </c>
      <c r="C126">
        <f>IF(VLOOKUP($A126,Sheet1!$A:$C,3,TRUE)=0,C125,VLOOKUP($A126,Sheet1!$A:$C,3,TRUE))</f>
        <v>219.25184631347599</v>
      </c>
    </row>
    <row r="127" spans="1:3" x14ac:dyDescent="0.3">
      <c r="A127" s="1">
        <v>39014</v>
      </c>
      <c r="B127">
        <f>IF(VLOOKUP($A127,Sheet1!$A:$C,2,TRUE)=0,B126,VLOOKUP($A127,Sheet1!$A:$C,2,TRUE))</f>
        <v>36.732528686523402</v>
      </c>
      <c r="C127">
        <f>IF(VLOOKUP($A127,Sheet1!$A:$C,3,TRUE)=0,C126,VLOOKUP($A127,Sheet1!$A:$C,3,TRUE))</f>
        <v>220.61793518066401</v>
      </c>
    </row>
    <row r="128" spans="1:3" x14ac:dyDescent="0.3">
      <c r="A128" s="1">
        <v>39015</v>
      </c>
      <c r="B128">
        <f>IF(VLOOKUP($A128,Sheet1!$A:$C,2,TRUE)=0,B127,VLOOKUP($A128,Sheet1!$A:$C,2,TRUE))</f>
        <v>36.985294342041001</v>
      </c>
      <c r="C128">
        <f>IF(VLOOKUP($A128,Sheet1!$A:$C,3,TRUE)=0,C127,VLOOKUP($A128,Sheet1!$A:$C,3,TRUE))</f>
        <v>219.49093627929599</v>
      </c>
    </row>
    <row r="129" spans="1:3" x14ac:dyDescent="0.3">
      <c r="A129" s="1">
        <v>39016</v>
      </c>
      <c r="B129">
        <f>IF(VLOOKUP($A129,Sheet1!$A:$C,2,TRUE)=0,B128,VLOOKUP($A129,Sheet1!$A:$C,2,TRUE))</f>
        <v>37.325267791747997</v>
      </c>
      <c r="C129">
        <f>IF(VLOOKUP($A129,Sheet1!$A:$C,3,TRUE)=0,C128,VLOOKUP($A129,Sheet1!$A:$C,3,TRUE))</f>
        <v>217.16864013671801</v>
      </c>
    </row>
    <row r="130" spans="1:3" x14ac:dyDescent="0.3">
      <c r="A130" s="1">
        <v>39017</v>
      </c>
      <c r="B130">
        <f>IF(VLOOKUP($A130,Sheet1!$A:$C,2,TRUE)=0,B129,VLOOKUP($A130,Sheet1!$A:$C,2,TRUE))</f>
        <v>36.793529510497997</v>
      </c>
      <c r="C130">
        <f>IF(VLOOKUP($A130,Sheet1!$A:$C,3,TRUE)=0,C129,VLOOKUP($A130,Sheet1!$A:$C,3,TRUE))</f>
        <v>220.276443481445</v>
      </c>
    </row>
    <row r="131" spans="1:3" x14ac:dyDescent="0.3">
      <c r="A131" s="1">
        <v>39018</v>
      </c>
      <c r="B131">
        <f>IF(VLOOKUP($A131,Sheet1!$A:$C,2,TRUE)=0,B130,VLOOKUP($A131,Sheet1!$A:$C,2,TRUE))</f>
        <v>36.793529510497997</v>
      </c>
      <c r="C131">
        <f>IF(VLOOKUP($A131,Sheet1!$A:$C,3,TRUE)=0,C130,VLOOKUP($A131,Sheet1!$A:$C,3,TRUE))</f>
        <v>220.276443481445</v>
      </c>
    </row>
    <row r="132" spans="1:3" x14ac:dyDescent="0.3">
      <c r="A132" s="1">
        <v>39019</v>
      </c>
      <c r="B132">
        <f>IF(VLOOKUP($A132,Sheet1!$A:$C,2,TRUE)=0,B131,VLOOKUP($A132,Sheet1!$A:$C,2,TRUE))</f>
        <v>36.793529510497997</v>
      </c>
      <c r="C132">
        <f>IF(VLOOKUP($A132,Sheet1!$A:$C,3,TRUE)=0,C131,VLOOKUP($A132,Sheet1!$A:$C,3,TRUE))</f>
        <v>220.276443481445</v>
      </c>
    </row>
    <row r="133" spans="1:3" x14ac:dyDescent="0.3">
      <c r="A133" s="1">
        <v>39020</v>
      </c>
      <c r="B133">
        <f>IF(VLOOKUP($A133,Sheet1!$A:$C,2,TRUE)=0,B132,VLOOKUP($A133,Sheet1!$A:$C,2,TRUE))</f>
        <v>37.0288887023925</v>
      </c>
      <c r="C133">
        <f>IF(VLOOKUP($A133,Sheet1!$A:$C,3,TRUE)=0,C132,VLOOKUP($A133,Sheet1!$A:$C,3,TRUE))</f>
        <v>219.25184631347599</v>
      </c>
    </row>
    <row r="134" spans="1:3" x14ac:dyDescent="0.3">
      <c r="A134" s="1">
        <v>39021</v>
      </c>
      <c r="B134">
        <f>IF(VLOOKUP($A134,Sheet1!$A:$C,2,TRUE)=0,B133,VLOOKUP($A134,Sheet1!$A:$C,2,TRUE))</f>
        <v>37.116050720214801</v>
      </c>
      <c r="C134">
        <f>IF(VLOOKUP($A134,Sheet1!$A:$C,3,TRUE)=0,C133,VLOOKUP($A134,Sheet1!$A:$C,3,TRUE))</f>
        <v>218.80792236328099</v>
      </c>
    </row>
    <row r="135" spans="1:3" x14ac:dyDescent="0.3">
      <c r="A135" s="1">
        <v>39022</v>
      </c>
      <c r="B135">
        <f>IF(VLOOKUP($A135,Sheet1!$A:$C,2,TRUE)=0,B134,VLOOKUP($A135,Sheet1!$A:$C,2,TRUE))</f>
        <v>36.610488891601499</v>
      </c>
      <c r="C135">
        <f>IF(VLOOKUP($A135,Sheet1!$A:$C,3,TRUE)=0,C134,VLOOKUP($A135,Sheet1!$A:$C,3,TRUE))</f>
        <v>221.744873046875</v>
      </c>
    </row>
    <row r="136" spans="1:3" x14ac:dyDescent="0.3">
      <c r="A136" s="1">
        <v>39023</v>
      </c>
      <c r="B136">
        <f>IF(VLOOKUP($A136,Sheet1!$A:$C,2,TRUE)=0,B135,VLOOKUP($A136,Sheet1!$A:$C,2,TRUE))</f>
        <v>36.645351409912102</v>
      </c>
      <c r="C136">
        <f>IF(VLOOKUP($A136,Sheet1!$A:$C,3,TRUE)=0,C135,VLOOKUP($A136,Sheet1!$A:$C,3,TRUE))</f>
        <v>221.983963012695</v>
      </c>
    </row>
    <row r="137" spans="1:3" x14ac:dyDescent="0.3">
      <c r="A137" s="1">
        <v>39024</v>
      </c>
      <c r="B137">
        <f>IF(VLOOKUP($A137,Sheet1!$A:$C,2,TRUE)=0,B136,VLOOKUP($A137,Sheet1!$A:$C,2,TRUE))</f>
        <v>36.549488067626903</v>
      </c>
      <c r="C137">
        <f>IF(VLOOKUP($A137,Sheet1!$A:$C,3,TRUE)=0,C136,VLOOKUP($A137,Sheet1!$A:$C,3,TRUE))</f>
        <v>222.32550048828099</v>
      </c>
    </row>
    <row r="138" spans="1:3" x14ac:dyDescent="0.3">
      <c r="A138" s="1">
        <v>39025</v>
      </c>
      <c r="B138">
        <f>IF(VLOOKUP($A138,Sheet1!$A:$C,2,TRUE)=0,B137,VLOOKUP($A138,Sheet1!$A:$C,2,TRUE))</f>
        <v>36.549488067626903</v>
      </c>
      <c r="C138">
        <f>IF(VLOOKUP($A138,Sheet1!$A:$C,3,TRUE)=0,C137,VLOOKUP($A138,Sheet1!$A:$C,3,TRUE))</f>
        <v>222.32550048828099</v>
      </c>
    </row>
    <row r="139" spans="1:3" x14ac:dyDescent="0.3">
      <c r="A139" s="1">
        <v>39026</v>
      </c>
      <c r="B139">
        <f>IF(VLOOKUP($A139,Sheet1!$A:$C,2,TRUE)=0,B138,VLOOKUP($A139,Sheet1!$A:$C,2,TRUE))</f>
        <v>36.549488067626903</v>
      </c>
      <c r="C139">
        <f>IF(VLOOKUP($A139,Sheet1!$A:$C,3,TRUE)=0,C138,VLOOKUP($A139,Sheet1!$A:$C,3,TRUE))</f>
        <v>222.32550048828099</v>
      </c>
    </row>
    <row r="140" spans="1:3" x14ac:dyDescent="0.3">
      <c r="A140" s="1">
        <v>39027</v>
      </c>
      <c r="B140">
        <f>IF(VLOOKUP($A140,Sheet1!$A:$C,2,TRUE)=0,B139,VLOOKUP($A140,Sheet1!$A:$C,2,TRUE))</f>
        <v>37.081203460693303</v>
      </c>
      <c r="C140">
        <f>IF(VLOOKUP($A140,Sheet1!$A:$C,3,TRUE)=0,C139,VLOOKUP($A140,Sheet1!$A:$C,3,TRUE))</f>
        <v>219.35432434082</v>
      </c>
    </row>
    <row r="141" spans="1:3" x14ac:dyDescent="0.3">
      <c r="A141" s="1">
        <v>39028</v>
      </c>
      <c r="B141">
        <f>IF(VLOOKUP($A141,Sheet1!$A:$C,2,TRUE)=0,B140,VLOOKUP($A141,Sheet1!$A:$C,2,TRUE))</f>
        <v>37.333976745605398</v>
      </c>
      <c r="C141">
        <f>IF(VLOOKUP($A141,Sheet1!$A:$C,3,TRUE)=0,C140,VLOOKUP($A141,Sheet1!$A:$C,3,TRUE))</f>
        <v>217.71505737304599</v>
      </c>
    </row>
    <row r="142" spans="1:3" x14ac:dyDescent="0.3">
      <c r="A142" s="1">
        <v>39029</v>
      </c>
      <c r="B142">
        <f>IF(VLOOKUP($A142,Sheet1!$A:$C,2,TRUE)=0,B141,VLOOKUP($A142,Sheet1!$A:$C,2,TRUE))</f>
        <v>37.5083198547363</v>
      </c>
      <c r="C142">
        <f>IF(VLOOKUP($A142,Sheet1!$A:$C,3,TRUE)=0,C141,VLOOKUP($A142,Sheet1!$A:$C,3,TRUE))</f>
        <v>216.65635681152301</v>
      </c>
    </row>
    <row r="143" spans="1:3" x14ac:dyDescent="0.3">
      <c r="A143" s="1">
        <v>39030</v>
      </c>
      <c r="B143">
        <f>IF(VLOOKUP($A143,Sheet1!$A:$C,2,TRUE)=0,B142,VLOOKUP($A143,Sheet1!$A:$C,2,TRUE))</f>
        <v>37.333976745605398</v>
      </c>
      <c r="C143">
        <f>IF(VLOOKUP($A143,Sheet1!$A:$C,3,TRUE)=0,C142,VLOOKUP($A143,Sheet1!$A:$C,3,TRUE))</f>
        <v>218.05656433105401</v>
      </c>
    </row>
    <row r="144" spans="1:3" x14ac:dyDescent="0.3">
      <c r="A144" s="1">
        <v>39031</v>
      </c>
      <c r="B144">
        <f>IF(VLOOKUP($A144,Sheet1!$A:$C,2,TRUE)=0,B143,VLOOKUP($A144,Sheet1!$A:$C,2,TRUE))</f>
        <v>37.5083198547363</v>
      </c>
      <c r="C144">
        <f>IF(VLOOKUP($A144,Sheet1!$A:$C,3,TRUE)=0,C143,VLOOKUP($A144,Sheet1!$A:$C,3,TRUE))</f>
        <v>216.96372985839801</v>
      </c>
    </row>
    <row r="145" spans="1:3" x14ac:dyDescent="0.3">
      <c r="A145" s="1">
        <v>39032</v>
      </c>
      <c r="B145">
        <f>IF(VLOOKUP($A145,Sheet1!$A:$C,2,TRUE)=0,B144,VLOOKUP($A145,Sheet1!$A:$C,2,TRUE))</f>
        <v>37.5083198547363</v>
      </c>
      <c r="C145">
        <f>IF(VLOOKUP($A145,Sheet1!$A:$C,3,TRUE)=0,C144,VLOOKUP($A145,Sheet1!$A:$C,3,TRUE))</f>
        <v>216.96372985839801</v>
      </c>
    </row>
    <row r="146" spans="1:3" x14ac:dyDescent="0.3">
      <c r="A146" s="1">
        <v>39033</v>
      </c>
      <c r="B146">
        <f>IF(VLOOKUP($A146,Sheet1!$A:$C,2,TRUE)=0,B145,VLOOKUP($A146,Sheet1!$A:$C,2,TRUE))</f>
        <v>37.5083198547363</v>
      </c>
      <c r="C146">
        <f>IF(VLOOKUP($A146,Sheet1!$A:$C,3,TRUE)=0,C145,VLOOKUP($A146,Sheet1!$A:$C,3,TRUE))</f>
        <v>216.96372985839801</v>
      </c>
    </row>
    <row r="147" spans="1:3" x14ac:dyDescent="0.3">
      <c r="A147" s="1">
        <v>39034</v>
      </c>
      <c r="B147">
        <f>IF(VLOOKUP($A147,Sheet1!$A:$C,2,TRUE)=0,B146,VLOOKUP($A147,Sheet1!$A:$C,2,TRUE))</f>
        <v>37.8918647766113</v>
      </c>
      <c r="C147">
        <f>IF(VLOOKUP($A147,Sheet1!$A:$C,3,TRUE)=0,C146,VLOOKUP($A147,Sheet1!$A:$C,3,TRUE))</f>
        <v>215.153717041015</v>
      </c>
    </row>
    <row r="148" spans="1:3" x14ac:dyDescent="0.3">
      <c r="A148" s="1">
        <v>39035</v>
      </c>
      <c r="B148">
        <f>IF(VLOOKUP($A148,Sheet1!$A:$C,2,TRUE)=0,B147,VLOOKUP($A148,Sheet1!$A:$C,2,TRUE))</f>
        <v>38.292835235595703</v>
      </c>
      <c r="C148">
        <f>IF(VLOOKUP($A148,Sheet1!$A:$C,3,TRUE)=0,C147,VLOOKUP($A148,Sheet1!$A:$C,3,TRUE))</f>
        <v>212.421615600585</v>
      </c>
    </row>
    <row r="149" spans="1:3" x14ac:dyDescent="0.3">
      <c r="A149" s="1">
        <v>39036</v>
      </c>
      <c r="B149">
        <f>IF(VLOOKUP($A149,Sheet1!$A:$C,2,TRUE)=0,B148,VLOOKUP($A149,Sheet1!$A:$C,2,TRUE))</f>
        <v>38.449733734130803</v>
      </c>
      <c r="C149">
        <f>IF(VLOOKUP($A149,Sheet1!$A:$C,3,TRUE)=0,C148,VLOOKUP($A149,Sheet1!$A:$C,3,TRUE))</f>
        <v>211.636138916015</v>
      </c>
    </row>
    <row r="150" spans="1:3" x14ac:dyDescent="0.3">
      <c r="A150" s="1">
        <v>39037</v>
      </c>
      <c r="B150">
        <f>IF(VLOOKUP($A150,Sheet1!$A:$C,2,TRUE)=0,B149,VLOOKUP($A150,Sheet1!$A:$C,2,TRUE))</f>
        <v>38.615337371826101</v>
      </c>
      <c r="C150">
        <f>IF(VLOOKUP($A150,Sheet1!$A:$C,3,TRUE)=0,C149,VLOOKUP($A150,Sheet1!$A:$C,3,TRUE))</f>
        <v>211.05555725097599</v>
      </c>
    </row>
    <row r="151" spans="1:3" x14ac:dyDescent="0.3">
      <c r="A151" s="1">
        <v>39038</v>
      </c>
      <c r="B151">
        <f>IF(VLOOKUP($A151,Sheet1!$A:$C,2,TRUE)=0,B150,VLOOKUP($A151,Sheet1!$A:$C,2,TRUE))</f>
        <v>38.615337371826101</v>
      </c>
      <c r="C151">
        <f>IF(VLOOKUP($A151,Sheet1!$A:$C,3,TRUE)=0,C150,VLOOKUP($A151,Sheet1!$A:$C,3,TRUE))</f>
        <v>211.26043701171801</v>
      </c>
    </row>
    <row r="152" spans="1:3" x14ac:dyDescent="0.3">
      <c r="A152" s="1">
        <v>39039</v>
      </c>
      <c r="B152">
        <f>IF(VLOOKUP($A152,Sheet1!$A:$C,2,TRUE)=0,B151,VLOOKUP($A152,Sheet1!$A:$C,2,TRUE))</f>
        <v>38.615337371826101</v>
      </c>
      <c r="C152">
        <f>IF(VLOOKUP($A152,Sheet1!$A:$C,3,TRUE)=0,C151,VLOOKUP($A152,Sheet1!$A:$C,3,TRUE))</f>
        <v>211.26043701171801</v>
      </c>
    </row>
    <row r="153" spans="1:3" x14ac:dyDescent="0.3">
      <c r="A153" s="1">
        <v>39040</v>
      </c>
      <c r="B153">
        <f>IF(VLOOKUP($A153,Sheet1!$A:$C,2,TRUE)=0,B152,VLOOKUP($A153,Sheet1!$A:$C,2,TRUE))</f>
        <v>38.615337371826101</v>
      </c>
      <c r="C153">
        <f>IF(VLOOKUP($A153,Sheet1!$A:$C,3,TRUE)=0,C152,VLOOKUP($A153,Sheet1!$A:$C,3,TRUE))</f>
        <v>211.26043701171801</v>
      </c>
    </row>
    <row r="154" spans="1:3" x14ac:dyDescent="0.3">
      <c r="A154" s="1">
        <v>39041</v>
      </c>
      <c r="B154">
        <f>IF(VLOOKUP($A154,Sheet1!$A:$C,2,TRUE)=0,B153,VLOOKUP($A154,Sheet1!$A:$C,2,TRUE))</f>
        <v>38.69380569458</v>
      </c>
      <c r="C154">
        <f>IF(VLOOKUP($A154,Sheet1!$A:$C,3,TRUE)=0,C153,VLOOKUP($A154,Sheet1!$A:$C,3,TRUE))</f>
        <v>210.88481140136699</v>
      </c>
    </row>
    <row r="155" spans="1:3" x14ac:dyDescent="0.3">
      <c r="A155" s="1">
        <v>39042</v>
      </c>
      <c r="B155">
        <f>IF(VLOOKUP($A155,Sheet1!$A:$C,2,TRUE)=0,B154,VLOOKUP($A155,Sheet1!$A:$C,2,TRUE))</f>
        <v>38.74609375</v>
      </c>
      <c r="C155">
        <f>IF(VLOOKUP($A155,Sheet1!$A:$C,3,TRUE)=0,C154,VLOOKUP($A155,Sheet1!$A:$C,3,TRUE))</f>
        <v>210.54328918457</v>
      </c>
    </row>
    <row r="156" spans="1:3" x14ac:dyDescent="0.3">
      <c r="A156" s="1">
        <v>39043</v>
      </c>
      <c r="B156">
        <f>IF(VLOOKUP($A156,Sheet1!$A:$C,2,TRUE)=0,B155,VLOOKUP($A156,Sheet1!$A:$C,2,TRUE))</f>
        <v>38.990184783935497</v>
      </c>
      <c r="C156">
        <f>IF(VLOOKUP($A156,Sheet1!$A:$C,3,TRUE)=0,C155,VLOOKUP($A156,Sheet1!$A:$C,3,TRUE))</f>
        <v>209.55285644531199</v>
      </c>
    </row>
    <row r="157" spans="1:3" x14ac:dyDescent="0.3">
      <c r="A157" s="1">
        <v>39044</v>
      </c>
      <c r="B157">
        <f>IF(VLOOKUP($A157,Sheet1!$A:$C,2,TRUE)=0,B156,VLOOKUP($A157,Sheet1!$A:$C,2,TRUE))</f>
        <v>38.990184783935497</v>
      </c>
      <c r="C157">
        <f>IF(VLOOKUP($A157,Sheet1!$A:$C,3,TRUE)=0,C156,VLOOKUP($A157,Sheet1!$A:$C,3,TRUE))</f>
        <v>209.55285644531199</v>
      </c>
    </row>
    <row r="158" spans="1:3" x14ac:dyDescent="0.3">
      <c r="A158" s="1">
        <v>39045</v>
      </c>
      <c r="B158">
        <f>IF(VLOOKUP($A158,Sheet1!$A:$C,2,TRUE)=0,B157,VLOOKUP($A158,Sheet1!$A:$C,2,TRUE))</f>
        <v>38.920444488525298</v>
      </c>
      <c r="C158">
        <f>IF(VLOOKUP($A158,Sheet1!$A:$C,3,TRUE)=0,C157,VLOOKUP($A158,Sheet1!$A:$C,3,TRUE))</f>
        <v>209.79197692871</v>
      </c>
    </row>
    <row r="159" spans="1:3" x14ac:dyDescent="0.3">
      <c r="A159" s="1">
        <v>39046</v>
      </c>
      <c r="B159">
        <f>IF(VLOOKUP($A159,Sheet1!$A:$C,2,TRUE)=0,B158,VLOOKUP($A159,Sheet1!$A:$C,2,TRUE))</f>
        <v>38.920444488525298</v>
      </c>
      <c r="C159">
        <f>IF(VLOOKUP($A159,Sheet1!$A:$C,3,TRUE)=0,C158,VLOOKUP($A159,Sheet1!$A:$C,3,TRUE))</f>
        <v>209.79197692871</v>
      </c>
    </row>
    <row r="160" spans="1:3" x14ac:dyDescent="0.3">
      <c r="A160" s="1">
        <v>39047</v>
      </c>
      <c r="B160">
        <f>IF(VLOOKUP($A160,Sheet1!$A:$C,2,TRUE)=0,B159,VLOOKUP($A160,Sheet1!$A:$C,2,TRUE))</f>
        <v>38.920444488525298</v>
      </c>
      <c r="C160">
        <f>IF(VLOOKUP($A160,Sheet1!$A:$C,3,TRUE)=0,C159,VLOOKUP($A160,Sheet1!$A:$C,3,TRUE))</f>
        <v>209.79197692871</v>
      </c>
    </row>
    <row r="161" spans="1:3" x14ac:dyDescent="0.3">
      <c r="A161" s="1">
        <v>39048</v>
      </c>
      <c r="B161">
        <f>IF(VLOOKUP($A161,Sheet1!$A:$C,2,TRUE)=0,B160,VLOOKUP($A161,Sheet1!$A:$C,2,TRUE))</f>
        <v>38.040042877197202</v>
      </c>
      <c r="C161">
        <f>IF(VLOOKUP($A161,Sheet1!$A:$C,3,TRUE)=0,C160,VLOOKUP($A161,Sheet1!$A:$C,3,TRUE))</f>
        <v>214.47065734863199</v>
      </c>
    </row>
    <row r="162" spans="1:3" x14ac:dyDescent="0.3">
      <c r="A162" s="1">
        <v>39049</v>
      </c>
      <c r="B162">
        <f>IF(VLOOKUP($A162,Sheet1!$A:$C,2,TRUE)=0,B161,VLOOKUP($A162,Sheet1!$A:$C,2,TRUE))</f>
        <v>38.153358459472599</v>
      </c>
      <c r="C162">
        <f>IF(VLOOKUP($A162,Sheet1!$A:$C,3,TRUE)=0,C161,VLOOKUP($A162,Sheet1!$A:$C,3,TRUE))</f>
        <v>214.09498596191401</v>
      </c>
    </row>
    <row r="163" spans="1:3" x14ac:dyDescent="0.3">
      <c r="A163" s="1">
        <v>39050</v>
      </c>
      <c r="B163">
        <f>IF(VLOOKUP($A163,Sheet1!$A:$C,2,TRUE)=0,B162,VLOOKUP($A163,Sheet1!$A:$C,2,TRUE))</f>
        <v>38.414871215820298</v>
      </c>
      <c r="C163">
        <f>IF(VLOOKUP($A163,Sheet1!$A:$C,3,TRUE)=0,C162,VLOOKUP($A163,Sheet1!$A:$C,3,TRUE))</f>
        <v>212.69480895996</v>
      </c>
    </row>
    <row r="164" spans="1:3" x14ac:dyDescent="0.3">
      <c r="A164" s="1">
        <v>39051</v>
      </c>
      <c r="B164">
        <f>IF(VLOOKUP($A164,Sheet1!$A:$C,2,TRUE)=0,B163,VLOOKUP($A164,Sheet1!$A:$C,2,TRUE))</f>
        <v>38.388717651367102</v>
      </c>
      <c r="C164">
        <f>IF(VLOOKUP($A164,Sheet1!$A:$C,3,TRUE)=0,C163,VLOOKUP($A164,Sheet1!$A:$C,3,TRUE))</f>
        <v>212.76313781738199</v>
      </c>
    </row>
    <row r="165" spans="1:3" x14ac:dyDescent="0.3">
      <c r="A165" s="1">
        <v>39052</v>
      </c>
      <c r="B165">
        <f>IF(VLOOKUP($A165,Sheet1!$A:$C,2,TRUE)=0,B164,VLOOKUP($A165,Sheet1!$A:$C,2,TRUE))</f>
        <v>38.057483673095703</v>
      </c>
      <c r="C165">
        <f>IF(VLOOKUP($A165,Sheet1!$A:$C,3,TRUE)=0,C164,VLOOKUP($A165,Sheet1!$A:$C,3,TRUE))</f>
        <v>214.98297119140599</v>
      </c>
    </row>
    <row r="166" spans="1:3" x14ac:dyDescent="0.3">
      <c r="A166" s="1">
        <v>39053</v>
      </c>
      <c r="B166">
        <f>IF(VLOOKUP($A166,Sheet1!$A:$C,2,TRUE)=0,B165,VLOOKUP($A166,Sheet1!$A:$C,2,TRUE))</f>
        <v>38.057483673095703</v>
      </c>
      <c r="C166">
        <f>IF(VLOOKUP($A166,Sheet1!$A:$C,3,TRUE)=0,C165,VLOOKUP($A166,Sheet1!$A:$C,3,TRUE))</f>
        <v>214.98297119140599</v>
      </c>
    </row>
    <row r="167" spans="1:3" x14ac:dyDescent="0.3">
      <c r="A167" s="1">
        <v>39054</v>
      </c>
      <c r="B167">
        <f>IF(VLOOKUP($A167,Sheet1!$A:$C,2,TRUE)=0,B166,VLOOKUP($A167,Sheet1!$A:$C,2,TRUE))</f>
        <v>38.057483673095703</v>
      </c>
      <c r="C167">
        <f>IF(VLOOKUP($A167,Sheet1!$A:$C,3,TRUE)=0,C166,VLOOKUP($A167,Sheet1!$A:$C,3,TRUE))</f>
        <v>214.98297119140599</v>
      </c>
    </row>
    <row r="168" spans="1:3" x14ac:dyDescent="0.3">
      <c r="A168" s="1">
        <v>39055</v>
      </c>
      <c r="B168">
        <f>IF(VLOOKUP($A168,Sheet1!$A:$C,2,TRUE)=0,B167,VLOOKUP($A168,Sheet1!$A:$C,2,TRUE))</f>
        <v>38.580482482910099</v>
      </c>
      <c r="C168">
        <f>IF(VLOOKUP($A168,Sheet1!$A:$C,3,TRUE)=0,C167,VLOOKUP($A168,Sheet1!$A:$C,3,TRUE))</f>
        <v>212.08004760742099</v>
      </c>
    </row>
    <row r="169" spans="1:3" x14ac:dyDescent="0.3">
      <c r="A169" s="1">
        <v>39056</v>
      </c>
      <c r="B169">
        <f>IF(VLOOKUP($A169,Sheet1!$A:$C,2,TRUE)=0,B168,VLOOKUP($A169,Sheet1!$A:$C,2,TRUE))</f>
        <v>38.719951629638601</v>
      </c>
      <c r="C169">
        <f>IF(VLOOKUP($A169,Sheet1!$A:$C,3,TRUE)=0,C168,VLOOKUP($A169,Sheet1!$A:$C,3,TRUE))</f>
        <v>211.43119812011699</v>
      </c>
    </row>
    <row r="170" spans="1:3" x14ac:dyDescent="0.3">
      <c r="A170" s="1">
        <v>39057</v>
      </c>
      <c r="B170">
        <f>IF(VLOOKUP($A170,Sheet1!$A:$C,2,TRUE)=0,B169,VLOOKUP($A170,Sheet1!$A:$C,2,TRUE))</f>
        <v>38.580482482910099</v>
      </c>
      <c r="C170">
        <f>IF(VLOOKUP($A170,Sheet1!$A:$C,3,TRUE)=0,C169,VLOOKUP($A170,Sheet1!$A:$C,3,TRUE))</f>
        <v>212.14837646484301</v>
      </c>
    </row>
    <row r="171" spans="1:3" x14ac:dyDescent="0.3">
      <c r="A171" s="1">
        <v>39058</v>
      </c>
      <c r="B171">
        <f>IF(VLOOKUP($A171,Sheet1!$A:$C,2,TRUE)=0,B170,VLOOKUP($A171,Sheet1!$A:$C,2,TRUE))</f>
        <v>38.092350006103501</v>
      </c>
      <c r="C171">
        <f>IF(VLOOKUP($A171,Sheet1!$A:$C,3,TRUE)=0,C170,VLOOKUP($A171,Sheet1!$A:$C,3,TRUE))</f>
        <v>214.743896484375</v>
      </c>
    </row>
    <row r="172" spans="1:3" x14ac:dyDescent="0.3">
      <c r="A172" s="1">
        <v>39059</v>
      </c>
      <c r="B172">
        <f>IF(VLOOKUP($A172,Sheet1!$A:$C,2,TRUE)=0,B171,VLOOKUP($A172,Sheet1!$A:$C,2,TRUE))</f>
        <v>38.266670227050703</v>
      </c>
      <c r="C172">
        <f>IF(VLOOKUP($A172,Sheet1!$A:$C,3,TRUE)=0,C171,VLOOKUP($A172,Sheet1!$A:$C,3,TRUE))</f>
        <v>214.06085205078099</v>
      </c>
    </row>
    <row r="173" spans="1:3" x14ac:dyDescent="0.3">
      <c r="A173" s="1">
        <v>39060</v>
      </c>
      <c r="B173">
        <f>IF(VLOOKUP($A173,Sheet1!$A:$C,2,TRUE)=0,B172,VLOOKUP($A173,Sheet1!$A:$C,2,TRUE))</f>
        <v>38.266670227050703</v>
      </c>
      <c r="C173">
        <f>IF(VLOOKUP($A173,Sheet1!$A:$C,3,TRUE)=0,C172,VLOOKUP($A173,Sheet1!$A:$C,3,TRUE))</f>
        <v>214.06085205078099</v>
      </c>
    </row>
    <row r="174" spans="1:3" x14ac:dyDescent="0.3">
      <c r="A174" s="1">
        <v>39061</v>
      </c>
      <c r="B174">
        <f>IF(VLOOKUP($A174,Sheet1!$A:$C,2,TRUE)=0,B173,VLOOKUP($A174,Sheet1!$A:$C,2,TRUE))</f>
        <v>38.266670227050703</v>
      </c>
      <c r="C174">
        <f>IF(VLOOKUP($A174,Sheet1!$A:$C,3,TRUE)=0,C173,VLOOKUP($A174,Sheet1!$A:$C,3,TRUE))</f>
        <v>214.06085205078099</v>
      </c>
    </row>
    <row r="175" spans="1:3" x14ac:dyDescent="0.3">
      <c r="A175" s="1">
        <v>39062</v>
      </c>
      <c r="B175">
        <f>IF(VLOOKUP($A175,Sheet1!$A:$C,2,TRUE)=0,B174,VLOOKUP($A175,Sheet1!$A:$C,2,TRUE))</f>
        <v>38.406158447265597</v>
      </c>
      <c r="C175">
        <f>IF(VLOOKUP($A175,Sheet1!$A:$C,3,TRUE)=0,C174,VLOOKUP($A175,Sheet1!$A:$C,3,TRUE))</f>
        <v>213.10466003417901</v>
      </c>
    </row>
    <row r="176" spans="1:3" x14ac:dyDescent="0.3">
      <c r="A176" s="1">
        <v>39063</v>
      </c>
      <c r="B176">
        <f>IF(VLOOKUP($A176,Sheet1!$A:$C,2,TRUE)=0,B175,VLOOKUP($A176,Sheet1!$A:$C,2,TRUE))</f>
        <v>38.179500579833899</v>
      </c>
      <c r="C176">
        <f>IF(VLOOKUP($A176,Sheet1!$A:$C,3,TRUE)=0,C175,VLOOKUP($A176,Sheet1!$A:$C,3,TRUE))</f>
        <v>214.47065734863199</v>
      </c>
    </row>
    <row r="177" spans="1:3" x14ac:dyDescent="0.3">
      <c r="A177" s="1">
        <v>39064</v>
      </c>
      <c r="B177">
        <f>IF(VLOOKUP($A177,Sheet1!$A:$C,2,TRUE)=0,B176,VLOOKUP($A177,Sheet1!$A:$C,2,TRUE))</f>
        <v>38.249240875244098</v>
      </c>
      <c r="C177">
        <f>IF(VLOOKUP($A177,Sheet1!$A:$C,3,TRUE)=0,C176,VLOOKUP($A177,Sheet1!$A:$C,3,TRUE))</f>
        <v>214.197494506835</v>
      </c>
    </row>
    <row r="178" spans="1:3" x14ac:dyDescent="0.3">
      <c r="A178" s="1">
        <v>39065</v>
      </c>
      <c r="B178">
        <f>IF(VLOOKUP($A178,Sheet1!$A:$C,2,TRUE)=0,B177,VLOOKUP($A178,Sheet1!$A:$C,2,TRUE))</f>
        <v>38.676364898681598</v>
      </c>
      <c r="C178">
        <f>IF(VLOOKUP($A178,Sheet1!$A:$C,3,TRUE)=0,C177,VLOOKUP($A178,Sheet1!$A:$C,3,TRUE))</f>
        <v>211.73854064941401</v>
      </c>
    </row>
    <row r="179" spans="1:3" x14ac:dyDescent="0.3">
      <c r="A179" s="1">
        <v>39066</v>
      </c>
      <c r="B179">
        <f>IF(VLOOKUP($A179,Sheet1!$A:$C,2,TRUE)=0,B178,VLOOKUP($A179,Sheet1!$A:$C,2,TRUE))</f>
        <v>38.775852203369098</v>
      </c>
      <c r="C179">
        <f>IF(VLOOKUP($A179,Sheet1!$A:$C,3,TRUE)=0,C178,VLOOKUP($A179,Sheet1!$A:$C,3,TRUE))</f>
        <v>211.39706420898401</v>
      </c>
    </row>
    <row r="180" spans="1:3" x14ac:dyDescent="0.3">
      <c r="A180" s="1">
        <v>39067</v>
      </c>
      <c r="B180">
        <f>IF(VLOOKUP($A180,Sheet1!$A:$C,2,TRUE)=0,B179,VLOOKUP($A180,Sheet1!$A:$C,2,TRUE))</f>
        <v>38.775852203369098</v>
      </c>
      <c r="C180">
        <f>IF(VLOOKUP($A180,Sheet1!$A:$C,3,TRUE)=0,C179,VLOOKUP($A180,Sheet1!$A:$C,3,TRUE))</f>
        <v>211.39706420898401</v>
      </c>
    </row>
    <row r="181" spans="1:3" x14ac:dyDescent="0.3">
      <c r="A181" s="1">
        <v>39068</v>
      </c>
      <c r="B181">
        <f>IF(VLOOKUP($A181,Sheet1!$A:$C,2,TRUE)=0,B180,VLOOKUP($A181,Sheet1!$A:$C,2,TRUE))</f>
        <v>38.775852203369098</v>
      </c>
      <c r="C181">
        <f>IF(VLOOKUP($A181,Sheet1!$A:$C,3,TRUE)=0,C180,VLOOKUP($A181,Sheet1!$A:$C,3,TRUE))</f>
        <v>211.39706420898401</v>
      </c>
    </row>
    <row r="182" spans="1:3" x14ac:dyDescent="0.3">
      <c r="A182" s="1">
        <v>39069</v>
      </c>
      <c r="B182">
        <f>IF(VLOOKUP($A182,Sheet1!$A:$C,2,TRUE)=0,B181,VLOOKUP($A182,Sheet1!$A:$C,2,TRUE))</f>
        <v>38.391849517822202</v>
      </c>
      <c r="C182">
        <f>IF(VLOOKUP($A182,Sheet1!$A:$C,3,TRUE)=0,C181,VLOOKUP($A182,Sheet1!$A:$C,3,TRUE))</f>
        <v>213.51445007324199</v>
      </c>
    </row>
    <row r="183" spans="1:3" x14ac:dyDescent="0.3">
      <c r="A183" s="1">
        <v>39070</v>
      </c>
      <c r="B183">
        <f>IF(VLOOKUP($A183,Sheet1!$A:$C,2,TRUE)=0,B182,VLOOKUP($A183,Sheet1!$A:$C,2,TRUE))</f>
        <v>38.2696723937988</v>
      </c>
      <c r="C183">
        <f>IF(VLOOKUP($A183,Sheet1!$A:$C,3,TRUE)=0,C182,VLOOKUP($A183,Sheet1!$A:$C,3,TRUE))</f>
        <v>214.40235900878901</v>
      </c>
    </row>
    <row r="184" spans="1:3" x14ac:dyDescent="0.3">
      <c r="A184" s="1">
        <v>39071</v>
      </c>
      <c r="B184">
        <f>IF(VLOOKUP($A184,Sheet1!$A:$C,2,TRUE)=0,B183,VLOOKUP($A184,Sheet1!$A:$C,2,TRUE))</f>
        <v>38.130016326904297</v>
      </c>
      <c r="C184">
        <f>IF(VLOOKUP($A184,Sheet1!$A:$C,3,TRUE)=0,C183,VLOOKUP($A184,Sheet1!$A:$C,3,TRUE))</f>
        <v>215.27667236328099</v>
      </c>
    </row>
    <row r="185" spans="1:3" x14ac:dyDescent="0.3">
      <c r="A185" s="1">
        <v>39072</v>
      </c>
      <c r="B185">
        <f>IF(VLOOKUP($A185,Sheet1!$A:$C,2,TRUE)=0,B184,VLOOKUP($A185,Sheet1!$A:$C,2,TRUE))</f>
        <v>37.859489440917898</v>
      </c>
      <c r="C185">
        <f>IF(VLOOKUP($A185,Sheet1!$A:$C,3,TRUE)=0,C184,VLOOKUP($A185,Sheet1!$A:$C,3,TRUE))</f>
        <v>216.83787536621</v>
      </c>
    </row>
    <row r="186" spans="1:3" x14ac:dyDescent="0.3">
      <c r="A186" s="1">
        <v>39073</v>
      </c>
      <c r="B186">
        <f>IF(VLOOKUP($A186,Sheet1!$A:$C,2,TRUE)=0,B185,VLOOKUP($A186,Sheet1!$A:$C,2,TRUE))</f>
        <v>37.46675491333</v>
      </c>
      <c r="C186">
        <f>IF(VLOOKUP($A186,Sheet1!$A:$C,3,TRUE)=0,C185,VLOOKUP($A186,Sheet1!$A:$C,3,TRUE))</f>
        <v>218.91954040527301</v>
      </c>
    </row>
    <row r="187" spans="1:3" x14ac:dyDescent="0.3">
      <c r="A187" s="1">
        <v>39074</v>
      </c>
      <c r="B187">
        <f>IF(VLOOKUP($A187,Sheet1!$A:$C,2,TRUE)=0,B186,VLOOKUP($A187,Sheet1!$A:$C,2,TRUE))</f>
        <v>37.46675491333</v>
      </c>
      <c r="C187">
        <f>IF(VLOOKUP($A187,Sheet1!$A:$C,3,TRUE)=0,C186,VLOOKUP($A187,Sheet1!$A:$C,3,TRUE))</f>
        <v>218.91954040527301</v>
      </c>
    </row>
    <row r="188" spans="1:3" x14ac:dyDescent="0.3">
      <c r="A188" s="1">
        <v>39075</v>
      </c>
      <c r="B188">
        <f>IF(VLOOKUP($A188,Sheet1!$A:$C,2,TRUE)=0,B187,VLOOKUP($A188,Sheet1!$A:$C,2,TRUE))</f>
        <v>37.46675491333</v>
      </c>
      <c r="C188">
        <f>IF(VLOOKUP($A188,Sheet1!$A:$C,3,TRUE)=0,C187,VLOOKUP($A188,Sheet1!$A:$C,3,TRUE))</f>
        <v>218.91954040527301</v>
      </c>
    </row>
    <row r="189" spans="1:3" x14ac:dyDescent="0.3">
      <c r="A189" s="1">
        <v>39076</v>
      </c>
      <c r="B189">
        <f>IF(VLOOKUP($A189,Sheet1!$A:$C,2,TRUE)=0,B188,VLOOKUP($A189,Sheet1!$A:$C,2,TRUE))</f>
        <v>37.46675491333</v>
      </c>
      <c r="C189">
        <f>IF(VLOOKUP($A189,Sheet1!$A:$C,3,TRUE)=0,C188,VLOOKUP($A189,Sheet1!$A:$C,3,TRUE))</f>
        <v>218.91954040527301</v>
      </c>
    </row>
    <row r="190" spans="1:3" x14ac:dyDescent="0.3">
      <c r="A190" s="1">
        <v>39077</v>
      </c>
      <c r="B190">
        <f>IF(VLOOKUP($A190,Sheet1!$A:$C,2,TRUE)=0,B189,VLOOKUP($A190,Sheet1!$A:$C,2,TRUE))</f>
        <v>37.6238403320312</v>
      </c>
      <c r="C190">
        <f>IF(VLOOKUP($A190,Sheet1!$A:$C,3,TRUE)=0,C189,VLOOKUP($A190,Sheet1!$A:$C,3,TRUE))</f>
        <v>218.74609375</v>
      </c>
    </row>
    <row r="191" spans="1:3" x14ac:dyDescent="0.3">
      <c r="A191" s="1">
        <v>39078</v>
      </c>
      <c r="B191">
        <f>IF(VLOOKUP($A191,Sheet1!$A:$C,2,TRUE)=0,B190,VLOOKUP($A191,Sheet1!$A:$C,2,TRUE))</f>
        <v>37.815853118896399</v>
      </c>
      <c r="C191">
        <f>IF(VLOOKUP($A191,Sheet1!$A:$C,3,TRUE)=0,C190,VLOOKUP($A191,Sheet1!$A:$C,3,TRUE))</f>
        <v>217.184799194335</v>
      </c>
    </row>
    <row r="192" spans="1:3" x14ac:dyDescent="0.3">
      <c r="A192" s="1">
        <v>39079</v>
      </c>
      <c r="B192">
        <f>IF(VLOOKUP($A192,Sheet1!$A:$C,2,TRUE)=0,B191,VLOOKUP($A192,Sheet1!$A:$C,2,TRUE))</f>
        <v>37.632572174072202</v>
      </c>
      <c r="C192">
        <f>IF(VLOOKUP($A192,Sheet1!$A:$C,3,TRUE)=0,C191,VLOOKUP($A192,Sheet1!$A:$C,3,TRUE))</f>
        <v>218.08686828613199</v>
      </c>
    </row>
    <row r="193" spans="1:7" x14ac:dyDescent="0.3">
      <c r="A193" s="1">
        <v>39080</v>
      </c>
      <c r="B193">
        <f>IF(VLOOKUP($A193,Sheet1!$A:$C,2,TRUE)=0,B192,VLOOKUP($A193,Sheet1!$A:$C,2,TRUE))</f>
        <v>37.66748046875</v>
      </c>
      <c r="C193">
        <f>IF(VLOOKUP($A193,Sheet1!$A:$C,3,TRUE)=0,C192,VLOOKUP($A193,Sheet1!$A:$C,3,TRUE))</f>
        <v>218.225662231445</v>
      </c>
    </row>
    <row r="194" spans="1:7" x14ac:dyDescent="0.3">
      <c r="A194" s="1">
        <v>39081</v>
      </c>
      <c r="B194">
        <f>IF(VLOOKUP($A194,Sheet1!$A:$C,2,TRUE)=0,B193,VLOOKUP($A194,Sheet1!$A:$C,2,TRUE))</f>
        <v>37.66748046875</v>
      </c>
      <c r="C194">
        <f>IF(VLOOKUP($A194,Sheet1!$A:$C,3,TRUE)=0,C193,VLOOKUP($A194,Sheet1!$A:$C,3,TRUE))</f>
        <v>218.225662231445</v>
      </c>
    </row>
    <row r="195" spans="1:7" x14ac:dyDescent="0.3">
      <c r="A195" s="1">
        <v>39082</v>
      </c>
      <c r="B195">
        <f>IF(VLOOKUP($A195,Sheet1!$A:$C,2,TRUE)=0,B194,VLOOKUP($A195,Sheet1!$A:$C,2,TRUE))</f>
        <v>37.66748046875</v>
      </c>
      <c r="C195">
        <f>IF(VLOOKUP($A195,Sheet1!$A:$C,3,TRUE)=0,C194,VLOOKUP($A195,Sheet1!$A:$C,3,TRUE))</f>
        <v>218.225662231445</v>
      </c>
    </row>
    <row r="196" spans="1:7" x14ac:dyDescent="0.3">
      <c r="A196" s="1">
        <v>39083</v>
      </c>
      <c r="B196">
        <f>IF(VLOOKUP($A196,Sheet1!$A:$C,2,TRUE)=0,B195,VLOOKUP($A196,Sheet1!$A:$C,2,TRUE))</f>
        <v>37.66748046875</v>
      </c>
      <c r="C196">
        <f>IF(VLOOKUP($A196,Sheet1!$A:$C,3,TRUE)=0,C195,VLOOKUP($A196,Sheet1!$A:$C,3,TRUE))</f>
        <v>218.225662231445</v>
      </c>
    </row>
    <row r="197" spans="1:7" x14ac:dyDescent="0.3">
      <c r="A197" s="1">
        <v>39084</v>
      </c>
      <c r="B197">
        <f>IF(VLOOKUP($A197,Sheet1!$A:$C,2,TRUE)=0,B196,VLOOKUP($A197,Sheet1!$A:$C,2,TRUE))</f>
        <v>37.66748046875</v>
      </c>
      <c r="C197">
        <f>IF(VLOOKUP($A197,Sheet1!$A:$C,3,TRUE)=0,C196,VLOOKUP($A197,Sheet1!$A:$C,3,TRUE))</f>
        <v>218.225662231445</v>
      </c>
    </row>
    <row r="198" spans="1:7" x14ac:dyDescent="0.3">
      <c r="A198" s="1">
        <v>39085</v>
      </c>
      <c r="B198">
        <f>IF(VLOOKUP($A198,Sheet1!$A:$C,2,TRUE)=0,B197,VLOOKUP($A198,Sheet1!$A:$C,2,TRUE))</f>
        <v>37.737300872802699</v>
      </c>
      <c r="C198">
        <f>IF(VLOOKUP($A198,Sheet1!$A:$C,3,TRUE)=0,C197,VLOOKUP($A198,Sheet1!$A:$C,3,TRUE))</f>
        <v>218.64198303222599</v>
      </c>
    </row>
    <row r="199" spans="1:7" x14ac:dyDescent="0.3">
      <c r="A199" s="1">
        <v>39086</v>
      </c>
      <c r="B199">
        <f>IF(VLOOKUP($A199,Sheet1!$A:$C,2,TRUE)=0,B198,VLOOKUP($A199,Sheet1!$A:$C,2,TRUE))</f>
        <v>38.452953338622997</v>
      </c>
      <c r="C199">
        <f>IF(VLOOKUP($A199,Sheet1!$A:$C,3,TRUE)=0,C198,VLOOKUP($A199,Sheet1!$A:$C,3,TRUE))</f>
        <v>213.888916015625</v>
      </c>
    </row>
    <row r="200" spans="1:7" x14ac:dyDescent="0.3">
      <c r="A200" s="1">
        <v>39087</v>
      </c>
      <c r="B200">
        <f>IF(VLOOKUP($A200,Sheet1!$A:$C,2,TRUE)=0,B199,VLOOKUP($A200,Sheet1!$A:$C,2,TRUE))</f>
        <v>38.2696723937988</v>
      </c>
      <c r="C200">
        <f>IF(VLOOKUP($A200,Sheet1!$A:$C,3,TRUE)=0,C199,VLOOKUP($A200,Sheet1!$A:$C,3,TRUE))</f>
        <v>215.62359619140599</v>
      </c>
    </row>
    <row r="201" spans="1:7" x14ac:dyDescent="0.3">
      <c r="A201" s="1">
        <v>39088</v>
      </c>
      <c r="B201">
        <f>IF(VLOOKUP($A201,Sheet1!$A:$C,2,TRUE)=0,B200,VLOOKUP($A201,Sheet1!$A:$C,2,TRUE))</f>
        <v>38.2696723937988</v>
      </c>
      <c r="C201">
        <f>IF(VLOOKUP($A201,Sheet1!$A:$C,3,TRUE)=0,C200,VLOOKUP($A201,Sheet1!$A:$C,3,TRUE))</f>
        <v>215.62359619140599</v>
      </c>
    </row>
    <row r="202" spans="1:7" x14ac:dyDescent="0.3">
      <c r="A202" s="1">
        <v>39089</v>
      </c>
      <c r="B202">
        <f>IF(VLOOKUP($A202,Sheet1!$A:$C,2,TRUE)=0,B201,VLOOKUP($A202,Sheet1!$A:$C,2,TRUE))</f>
        <v>38.2696723937988</v>
      </c>
      <c r="C202">
        <f>IF(VLOOKUP($A202,Sheet1!$A:$C,3,TRUE)=0,C201,VLOOKUP($A202,Sheet1!$A:$C,3,TRUE))</f>
        <v>215.62359619140599</v>
      </c>
      <c r="D202">
        <f>AVERAGE(B2:B202)</f>
        <v>35.365270291987933</v>
      </c>
      <c r="E202">
        <f>AVERAGE(C2:C202)</f>
        <v>229.12648906043506</v>
      </c>
      <c r="F202">
        <f>IF(B202&gt;D202,1,0)</f>
        <v>1</v>
      </c>
      <c r="G202">
        <f>IF(C202&gt;E202,1,0)</f>
        <v>0</v>
      </c>
    </row>
    <row r="203" spans="1:7" x14ac:dyDescent="0.3">
      <c r="A203" s="1">
        <v>39090</v>
      </c>
      <c r="B203">
        <f>IF(VLOOKUP($A203,Sheet1!$A:$C,2,TRUE)=0,B202,VLOOKUP($A203,Sheet1!$A:$C,2,TRUE))</f>
        <v>38.295841217041001</v>
      </c>
      <c r="C203">
        <f>IF(VLOOKUP($A203,Sheet1!$A:$C,3,TRUE)=0,C202,VLOOKUP($A203,Sheet1!$A:$C,3,TRUE))</f>
        <v>214.86036682128901</v>
      </c>
      <c r="D203">
        <f>AVERAGE(B3:B203)</f>
        <v>35.388149460749837</v>
      </c>
      <c r="E203">
        <f>AVERAGE(C3:C203)</f>
        <v>229.02954162293992</v>
      </c>
      <c r="F203">
        <f>IF(B203&gt;D203,1,0)</f>
        <v>1</v>
      </c>
      <c r="G203">
        <f>IF(C203&gt;E203,1,0)</f>
        <v>0</v>
      </c>
    </row>
    <row r="204" spans="1:7" x14ac:dyDescent="0.3">
      <c r="A204" s="1">
        <v>39091</v>
      </c>
      <c r="B204">
        <f>IF(VLOOKUP($A204,Sheet1!$A:$C,2,TRUE)=0,B203,VLOOKUP($A204,Sheet1!$A:$C,2,TRUE))</f>
        <v>38.4878540039062</v>
      </c>
      <c r="C204">
        <f>IF(VLOOKUP($A204,Sheet1!$A:$C,3,TRUE)=0,C203,VLOOKUP($A204,Sheet1!$A:$C,3,TRUE))</f>
        <v>213.99298095703099</v>
      </c>
      <c r="D204">
        <f>AVERAGE(B4:B204)</f>
        <v>35.414107659562902</v>
      </c>
      <c r="E204">
        <f>AVERAGE(C4:C204)</f>
        <v>228.9082300746025</v>
      </c>
      <c r="F204">
        <f>IF(B204&gt;D204,1,0)</f>
        <v>1</v>
      </c>
      <c r="G204">
        <f>IF(C204&gt;E204,1,0)</f>
        <v>0</v>
      </c>
    </row>
    <row r="205" spans="1:7" x14ac:dyDescent="0.3">
      <c r="A205" s="1">
        <v>39092</v>
      </c>
      <c r="B205">
        <f>IF(VLOOKUP($A205,Sheet1!$A:$C,2,TRUE)=0,B204,VLOOKUP($A205,Sheet1!$A:$C,2,TRUE))</f>
        <v>38.941673278808501</v>
      </c>
      <c r="C205">
        <f>IF(VLOOKUP($A205,Sheet1!$A:$C,3,TRUE)=0,C204,VLOOKUP($A205,Sheet1!$A:$C,3,TRUE))</f>
        <v>211.39093017578099</v>
      </c>
      <c r="D205">
        <f>AVERAGE(B5:B205)</f>
        <v>35.442497073121331</v>
      </c>
      <c r="E205">
        <f>AVERAGE(C5:C205)</f>
        <v>228.77414251678613</v>
      </c>
      <c r="F205">
        <f>IF(B205&gt;D205,1,0)</f>
        <v>1</v>
      </c>
      <c r="G205">
        <f>IF(C205&gt;E205,1,0)</f>
        <v>0</v>
      </c>
    </row>
    <row r="206" spans="1:7" x14ac:dyDescent="0.3">
      <c r="A206" s="1">
        <v>39093</v>
      </c>
      <c r="B206">
        <f>IF(VLOOKUP($A206,Sheet1!$A:$C,2,TRUE)=0,B205,VLOOKUP($A206,Sheet1!$A:$C,2,TRUE))</f>
        <v>39.343147277832003</v>
      </c>
      <c r="C206">
        <f>IF(VLOOKUP($A206,Sheet1!$A:$C,3,TRUE)=0,C205,VLOOKUP($A206,Sheet1!$A:$C,3,TRUE))</f>
        <v>209.20523071289</v>
      </c>
      <c r="D206">
        <f>AVERAGE(B6:B206)</f>
        <v>35.472883869759471</v>
      </c>
      <c r="E206">
        <f>AVERAGE(C6:C206)</f>
        <v>228.62918083228868</v>
      </c>
      <c r="F206">
        <f>IF(B206&gt;D206,1,0)</f>
        <v>1</v>
      </c>
      <c r="G206">
        <f>IF(C206&gt;E206,1,0)</f>
        <v>0</v>
      </c>
    </row>
    <row r="207" spans="1:7" x14ac:dyDescent="0.3">
      <c r="A207" s="1">
        <v>39094</v>
      </c>
      <c r="B207">
        <f>IF(VLOOKUP($A207,Sheet1!$A:$C,2,TRUE)=0,B206,VLOOKUP($A207,Sheet1!$A:$C,2,TRUE))</f>
        <v>39.543876647949197</v>
      </c>
      <c r="C207">
        <f>IF(VLOOKUP($A207,Sheet1!$A:$C,3,TRUE)=0,C206,VLOOKUP($A207,Sheet1!$A:$C,3,TRUE))</f>
        <v>207.95620727539</v>
      </c>
      <c r="D207">
        <f>AVERAGE(B7:B207)</f>
        <v>35.504269319980295</v>
      </c>
      <c r="E207">
        <f>AVERAGE(C7:C207)</f>
        <v>228.47800510083852</v>
      </c>
      <c r="F207">
        <f>IF(B207&gt;D207,1,0)</f>
        <v>1</v>
      </c>
      <c r="G207">
        <f>IF(C207&gt;E207,1,0)</f>
        <v>0</v>
      </c>
    </row>
    <row r="208" spans="1:7" x14ac:dyDescent="0.3">
      <c r="A208" s="1">
        <v>39095</v>
      </c>
      <c r="B208">
        <f>IF(VLOOKUP($A208,Sheet1!$A:$C,2,TRUE)=0,B207,VLOOKUP($A208,Sheet1!$A:$C,2,TRUE))</f>
        <v>39.543876647949197</v>
      </c>
      <c r="C208">
        <f>IF(VLOOKUP($A208,Sheet1!$A:$C,3,TRUE)=0,C207,VLOOKUP($A208,Sheet1!$A:$C,3,TRUE))</f>
        <v>207.95620727539</v>
      </c>
      <c r="D208">
        <f>AVERAGE(B8:B208)</f>
        <v>35.535221394021704</v>
      </c>
      <c r="E208">
        <f>AVERAGE(C8:C208)</f>
        <v>228.32665985259243</v>
      </c>
      <c r="F208">
        <f>IF(B208&gt;D208,1,0)</f>
        <v>1</v>
      </c>
      <c r="G208">
        <f>IF(C208&gt;E208,1,0)</f>
        <v>0</v>
      </c>
    </row>
    <row r="209" spans="1:7" x14ac:dyDescent="0.3">
      <c r="A209" s="1">
        <v>39096</v>
      </c>
      <c r="B209">
        <f>IF(VLOOKUP($A209,Sheet1!$A:$C,2,TRUE)=0,B208,VLOOKUP($A209,Sheet1!$A:$C,2,TRUE))</f>
        <v>39.543876647949197</v>
      </c>
      <c r="C209">
        <f>IF(VLOOKUP($A209,Sheet1!$A:$C,3,TRUE)=0,C208,VLOOKUP($A209,Sheet1!$A:$C,3,TRUE))</f>
        <v>207.95620727539</v>
      </c>
      <c r="D209">
        <f>AVERAGE(B9:B209)</f>
        <v>35.569294023276555</v>
      </c>
      <c r="E209">
        <f>AVERAGE(C9:C209)</f>
        <v>228.15237700049551</v>
      </c>
      <c r="F209">
        <f>IF(B209&gt;D209,1,0)</f>
        <v>1</v>
      </c>
      <c r="G209">
        <f>IF(C209&gt;E209,1,0)</f>
        <v>0</v>
      </c>
    </row>
    <row r="210" spans="1:7" x14ac:dyDescent="0.3">
      <c r="A210" s="1">
        <v>39097</v>
      </c>
      <c r="B210">
        <f>IF(VLOOKUP($A210,Sheet1!$A:$C,2,TRUE)=0,B209,VLOOKUP($A210,Sheet1!$A:$C,2,TRUE))</f>
        <v>39.543876647949197</v>
      </c>
      <c r="C210">
        <f>IF(VLOOKUP($A210,Sheet1!$A:$C,3,TRUE)=0,C209,VLOOKUP($A210,Sheet1!$A:$C,3,TRUE))</f>
        <v>207.95620727539</v>
      </c>
      <c r="D210">
        <f>AVERAGE(B10:B210)</f>
        <v>35.602153085357507</v>
      </c>
      <c r="E210">
        <f>AVERAGE(C10:C210)</f>
        <v>227.98573978860571</v>
      </c>
      <c r="F210">
        <f>IF(B210&gt;D210,1,0)</f>
        <v>1</v>
      </c>
      <c r="G210">
        <f>IF(C210&gt;E210,1,0)</f>
        <v>0</v>
      </c>
    </row>
    <row r="211" spans="1:7" x14ac:dyDescent="0.3">
      <c r="A211" s="1">
        <v>39098</v>
      </c>
      <c r="B211">
        <f>IF(VLOOKUP($A211,Sheet1!$A:$C,2,TRUE)=0,B210,VLOOKUP($A211,Sheet1!$A:$C,2,TRUE))</f>
        <v>39.517684936523402</v>
      </c>
      <c r="C211">
        <f>IF(VLOOKUP($A211,Sheet1!$A:$C,3,TRUE)=0,C210,VLOOKUP($A211,Sheet1!$A:$C,3,TRUE))</f>
        <v>208.33786010742099</v>
      </c>
      <c r="D211">
        <f>AVERAGE(B11:B211)</f>
        <v>35.629897530399148</v>
      </c>
      <c r="E211">
        <f>AVERAGE(C11:C211)</f>
        <v>227.84478835679991</v>
      </c>
      <c r="F211">
        <f>IF(B211&gt;D211,1,0)</f>
        <v>1</v>
      </c>
      <c r="G211">
        <f>IF(C211&gt;E211,1,0)</f>
        <v>0</v>
      </c>
    </row>
    <row r="212" spans="1:7" x14ac:dyDescent="0.3">
      <c r="A212" s="1">
        <v>39099</v>
      </c>
      <c r="B212">
        <f>IF(VLOOKUP($A212,Sheet1!$A:$C,2,TRUE)=0,B211,VLOOKUP($A212,Sheet1!$A:$C,2,TRUE))</f>
        <v>39.194786071777301</v>
      </c>
      <c r="C212">
        <f>IF(VLOOKUP($A212,Sheet1!$A:$C,3,TRUE)=0,C211,VLOOKUP($A212,Sheet1!$A:$C,3,TRUE))</f>
        <v>210.21136474609301</v>
      </c>
      <c r="D212">
        <f>AVERAGE(B12:B212)</f>
        <v>35.656859013571662</v>
      </c>
      <c r="E212">
        <f>AVERAGE(C12:C212)</f>
        <v>227.71876487921713</v>
      </c>
      <c r="F212">
        <f>IF(B212&gt;D212,1,0)</f>
        <v>1</v>
      </c>
      <c r="G212">
        <f>IF(C212&gt;E212,1,0)</f>
        <v>0</v>
      </c>
    </row>
    <row r="213" spans="1:7" x14ac:dyDescent="0.3">
      <c r="A213" s="1">
        <v>39100</v>
      </c>
      <c r="B213">
        <f>IF(VLOOKUP($A213,Sheet1!$A:$C,2,TRUE)=0,B212,VLOOKUP($A213,Sheet1!$A:$C,2,TRUE))</f>
        <v>38.470401763916001</v>
      </c>
      <c r="C213">
        <f>IF(VLOOKUP($A213,Sheet1!$A:$C,3,TRUE)=0,C212,VLOOKUP($A213,Sheet1!$A:$C,3,TRUE))</f>
        <v>214.27056884765599</v>
      </c>
      <c r="D213">
        <f>AVERAGE(B13:B213)</f>
        <v>35.680216594715013</v>
      </c>
      <c r="E213">
        <f>AVERAGE(C13:C213)</f>
        <v>227.61293644691574</v>
      </c>
      <c r="F213">
        <f>IF(B213&gt;D213,1,0)</f>
        <v>1</v>
      </c>
      <c r="G213">
        <f>IF(C213&gt;E213,1,0)</f>
        <v>0</v>
      </c>
    </row>
    <row r="214" spans="1:7" x14ac:dyDescent="0.3">
      <c r="A214" s="1">
        <v>39101</v>
      </c>
      <c r="B214">
        <f>IF(VLOOKUP($A214,Sheet1!$A:$C,2,TRUE)=0,B213,VLOOKUP($A214,Sheet1!$A:$C,2,TRUE))</f>
        <v>38.548942565917898</v>
      </c>
      <c r="C214">
        <f>IF(VLOOKUP($A214,Sheet1!$A:$C,3,TRUE)=0,C213,VLOOKUP($A214,Sheet1!$A:$C,3,TRUE))</f>
        <v>214.58277893066401</v>
      </c>
      <c r="D214">
        <f>AVERAGE(B14:B214)</f>
        <v>35.703964926117088</v>
      </c>
      <c r="E214">
        <f>AVERAGE(C14:C214)</f>
        <v>227.50866129860941</v>
      </c>
      <c r="F214">
        <f>IF(B214&gt;D214,1,0)</f>
        <v>1</v>
      </c>
      <c r="G214">
        <f>IF(C214&gt;E214,1,0)</f>
        <v>0</v>
      </c>
    </row>
    <row r="215" spans="1:7" x14ac:dyDescent="0.3">
      <c r="A215" s="1">
        <v>39102</v>
      </c>
      <c r="B215">
        <f>IF(VLOOKUP($A215,Sheet1!$A:$C,2,TRUE)=0,B214,VLOOKUP($A215,Sheet1!$A:$C,2,TRUE))</f>
        <v>38.548942565917898</v>
      </c>
      <c r="C215">
        <f>IF(VLOOKUP($A215,Sheet1!$A:$C,3,TRUE)=0,C214,VLOOKUP($A215,Sheet1!$A:$C,3,TRUE))</f>
        <v>214.58277893066401</v>
      </c>
      <c r="D215">
        <f>AVERAGE(B15:B215)</f>
        <v>35.72671623609552</v>
      </c>
      <c r="E215">
        <f>AVERAGE(C15:C215)</f>
        <v>227.41033282683256</v>
      </c>
      <c r="F215">
        <f>IF(B215&gt;D215,1,0)</f>
        <v>1</v>
      </c>
      <c r="G215">
        <f>IF(C215&gt;E215,1,0)</f>
        <v>0</v>
      </c>
    </row>
    <row r="216" spans="1:7" x14ac:dyDescent="0.3">
      <c r="A216" s="1">
        <v>39103</v>
      </c>
      <c r="B216">
        <f>IF(VLOOKUP($A216,Sheet1!$A:$C,2,TRUE)=0,B215,VLOOKUP($A216,Sheet1!$A:$C,2,TRUE))</f>
        <v>38.548942565917898</v>
      </c>
      <c r="C216">
        <f>IF(VLOOKUP($A216,Sheet1!$A:$C,3,TRUE)=0,C215,VLOOKUP($A216,Sheet1!$A:$C,3,TRUE))</f>
        <v>214.58277893066401</v>
      </c>
      <c r="D216">
        <f>AVERAGE(B16:B216)</f>
        <v>35.749467546073944</v>
      </c>
      <c r="E216">
        <f>AVERAGE(C16:C216)</f>
        <v>227.31200435505571</v>
      </c>
      <c r="F216">
        <f>IF(B216&gt;D216,1,0)</f>
        <v>1</v>
      </c>
      <c r="G216">
        <f>IF(C216&gt;E216,1,0)</f>
        <v>0</v>
      </c>
    </row>
    <row r="217" spans="1:7" x14ac:dyDescent="0.3">
      <c r="A217" s="1">
        <v>39104</v>
      </c>
      <c r="B217">
        <f>IF(VLOOKUP($A217,Sheet1!$A:$C,2,TRUE)=0,B216,VLOOKUP($A217,Sheet1!$A:$C,2,TRUE))</f>
        <v>38.130016326904297</v>
      </c>
      <c r="C217">
        <f>IF(VLOOKUP($A217,Sheet1!$A:$C,3,TRUE)=0,C216,VLOOKUP($A217,Sheet1!$A:$C,3,TRUE))</f>
        <v>216.80322265625</v>
      </c>
      <c r="D217">
        <f>AVERAGE(B17:B217)</f>
        <v>35.773818865344289</v>
      </c>
      <c r="E217">
        <f>AVERAGE(C17:C217)</f>
        <v>227.20042647176706</v>
      </c>
      <c r="F217">
        <f>IF(B217&gt;D217,1,0)</f>
        <v>1</v>
      </c>
      <c r="G217">
        <f>IF(C217&gt;E217,1,0)</f>
        <v>0</v>
      </c>
    </row>
    <row r="218" spans="1:7" x14ac:dyDescent="0.3">
      <c r="A218" s="1">
        <v>39105</v>
      </c>
      <c r="B218">
        <f>IF(VLOOKUP($A218,Sheet1!$A:$C,2,TRUE)=0,B217,VLOOKUP($A218,Sheet1!$A:$C,2,TRUE))</f>
        <v>38.034042358398402</v>
      </c>
      <c r="C218">
        <f>IF(VLOOKUP($A218,Sheet1!$A:$C,3,TRUE)=0,C217,VLOOKUP($A218,Sheet1!$A:$C,3,TRUE))</f>
        <v>217.21949768066401</v>
      </c>
      <c r="D218">
        <f>AVERAGE(B18:B218)</f>
        <v>35.79786603367743</v>
      </c>
      <c r="E218">
        <f>AVERAGE(C18:C218)</f>
        <v>227.0909196085004</v>
      </c>
      <c r="F218">
        <f>IF(B218&gt;D218,1,0)</f>
        <v>1</v>
      </c>
      <c r="G218">
        <f>IF(C218&gt;E218,1,0)</f>
        <v>0</v>
      </c>
    </row>
    <row r="219" spans="1:7" x14ac:dyDescent="0.3">
      <c r="A219" s="1">
        <v>39106</v>
      </c>
      <c r="B219">
        <f>IF(VLOOKUP($A219,Sheet1!$A:$C,2,TRUE)=0,B218,VLOOKUP($A219,Sheet1!$A:$C,2,TRUE))</f>
        <v>38.662395477294901</v>
      </c>
      <c r="C219">
        <f>IF(VLOOKUP($A219,Sheet1!$A:$C,3,TRUE)=0,C218,VLOOKUP($A219,Sheet1!$A:$C,3,TRUE))</f>
        <v>213.64605712890599</v>
      </c>
      <c r="D219">
        <f>AVERAGE(B19:B219)</f>
        <v>35.826859649734111</v>
      </c>
      <c r="E219">
        <f>AVERAGE(C19:C219)</f>
        <v>226.95259010732462</v>
      </c>
      <c r="F219">
        <f>IF(B219&gt;D219,1,0)</f>
        <v>1</v>
      </c>
      <c r="G219">
        <f>IF(C219&gt;E219,1,0)</f>
        <v>0</v>
      </c>
    </row>
    <row r="220" spans="1:7" x14ac:dyDescent="0.3">
      <c r="A220" s="1">
        <v>39107</v>
      </c>
      <c r="B220">
        <f>IF(VLOOKUP($A220,Sheet1!$A:$C,2,TRUE)=0,B219,VLOOKUP($A220,Sheet1!$A:$C,2,TRUE))</f>
        <v>38.164951324462798</v>
      </c>
      <c r="C220">
        <f>IF(VLOOKUP($A220,Sheet1!$A:$C,3,TRUE)=0,C219,VLOOKUP($A220,Sheet1!$A:$C,3,TRUE))</f>
        <v>216.73385620117099</v>
      </c>
      <c r="D220">
        <f>AVERAGE(B20:B220)</f>
        <v>35.853378419259286</v>
      </c>
      <c r="E220">
        <f>AVERAGE(C20:C220)</f>
        <v>226.82962279058796</v>
      </c>
      <c r="F220">
        <f>IF(B220&gt;D220,1,0)</f>
        <v>1</v>
      </c>
      <c r="G220">
        <f>IF(C220&gt;E220,1,0)</f>
        <v>0</v>
      </c>
    </row>
    <row r="221" spans="1:7" x14ac:dyDescent="0.3">
      <c r="A221" s="1">
        <v>39108</v>
      </c>
      <c r="B221">
        <f>IF(VLOOKUP($A221,Sheet1!$A:$C,2,TRUE)=0,B220,VLOOKUP($A221,Sheet1!$A:$C,2,TRUE))</f>
        <v>38.025314331054602</v>
      </c>
      <c r="C221">
        <f>IF(VLOOKUP($A221,Sheet1!$A:$C,3,TRUE)=0,C220,VLOOKUP($A221,Sheet1!$A:$C,3,TRUE))</f>
        <v>217.53182983398401</v>
      </c>
      <c r="D221">
        <f>AVERAGE(B21:B221)</f>
        <v>35.87920247737447</v>
      </c>
      <c r="E221">
        <f>AVERAGE(C21:C221)</f>
        <v>226.71062549192504</v>
      </c>
      <c r="F221">
        <f>IF(B221&gt;D221,1,0)</f>
        <v>1</v>
      </c>
      <c r="G221">
        <f>IF(C221&gt;E221,1,0)</f>
        <v>0</v>
      </c>
    </row>
    <row r="222" spans="1:7" x14ac:dyDescent="0.3">
      <c r="A222" s="1">
        <v>39109</v>
      </c>
      <c r="B222">
        <f>IF(VLOOKUP($A222,Sheet1!$A:$C,2,TRUE)=0,B221,VLOOKUP($A222,Sheet1!$A:$C,2,TRUE))</f>
        <v>38.025314331054602</v>
      </c>
      <c r="C222">
        <f>IF(VLOOKUP($A222,Sheet1!$A:$C,3,TRUE)=0,C221,VLOOKUP($A222,Sheet1!$A:$C,3,TRUE))</f>
        <v>217.53182983398401</v>
      </c>
      <c r="D222">
        <f>AVERAGE(B22:B222)</f>
        <v>35.906456876156923</v>
      </c>
      <c r="E222">
        <f>AVERAGE(C22:C222)</f>
        <v>226.57497759007686</v>
      </c>
      <c r="F222">
        <f>IF(B222&gt;D222,1,0)</f>
        <v>1</v>
      </c>
      <c r="G222">
        <f>IF(C222&gt;E222,1,0)</f>
        <v>0</v>
      </c>
    </row>
    <row r="223" spans="1:7" x14ac:dyDescent="0.3">
      <c r="A223" s="1">
        <v>39110</v>
      </c>
      <c r="B223">
        <f>IF(VLOOKUP($A223,Sheet1!$A:$C,2,TRUE)=0,B222,VLOOKUP($A223,Sheet1!$A:$C,2,TRUE))</f>
        <v>38.025314331054602</v>
      </c>
      <c r="C223">
        <f>IF(VLOOKUP($A223,Sheet1!$A:$C,3,TRUE)=0,C222,VLOOKUP($A223,Sheet1!$A:$C,3,TRUE))</f>
        <v>217.53182983398401</v>
      </c>
      <c r="D223">
        <f>AVERAGE(B23:B223)</f>
        <v>35.932497669808299</v>
      </c>
      <c r="E223">
        <f>AVERAGE(C23:C223)</f>
        <v>226.44918390530248</v>
      </c>
      <c r="F223">
        <f>IF(B223&gt;D223,1,0)</f>
        <v>1</v>
      </c>
      <c r="G223">
        <f>IF(C223&gt;E223,1,0)</f>
        <v>0</v>
      </c>
    </row>
    <row r="224" spans="1:7" x14ac:dyDescent="0.3">
      <c r="A224" s="1">
        <v>39111</v>
      </c>
      <c r="B224">
        <f>IF(VLOOKUP($A224,Sheet1!$A:$C,2,TRUE)=0,B223,VLOOKUP($A224,Sheet1!$A:$C,2,TRUE))</f>
        <v>38.060214996337798</v>
      </c>
      <c r="C224">
        <f>IF(VLOOKUP($A224,Sheet1!$A:$C,3,TRUE)=0,C223,VLOOKUP($A224,Sheet1!$A:$C,3,TRUE))</f>
        <v>217.32362365722599</v>
      </c>
      <c r="D224">
        <f>AVERAGE(B24:B224)</f>
        <v>35.961789382630904</v>
      </c>
      <c r="E224">
        <f>AVERAGE(C24:C224)</f>
        <v>226.29669865091037</v>
      </c>
      <c r="F224">
        <f>IF(B224&gt;D224,1,0)</f>
        <v>1</v>
      </c>
      <c r="G224">
        <f>IF(C224&gt;E224,1,0)</f>
        <v>0</v>
      </c>
    </row>
    <row r="225" spans="1:7" x14ac:dyDescent="0.3">
      <c r="A225" s="1">
        <v>39112</v>
      </c>
      <c r="B225">
        <f>IF(VLOOKUP($A225,Sheet1!$A:$C,2,TRUE)=0,B224,VLOOKUP($A225,Sheet1!$A:$C,2,TRUE))</f>
        <v>38.0776557922363</v>
      </c>
      <c r="C225">
        <f>IF(VLOOKUP($A225,Sheet1!$A:$C,3,TRUE)=0,C224,VLOOKUP($A225,Sheet1!$A:$C,3,TRUE))</f>
        <v>216.97666931152301</v>
      </c>
      <c r="D225">
        <f>AVERAGE(B25:B225)</f>
        <v>35.993855186955834</v>
      </c>
      <c r="E225">
        <f>AVERAGE(C25:C225)</f>
        <v>226.12821512554405</v>
      </c>
      <c r="F225">
        <f>IF(B225&gt;D225,1,0)</f>
        <v>1</v>
      </c>
      <c r="G225">
        <f>IF(C225&gt;E225,1,0)</f>
        <v>0</v>
      </c>
    </row>
    <row r="226" spans="1:7" x14ac:dyDescent="0.3">
      <c r="A226" s="1">
        <v>39113</v>
      </c>
      <c r="B226">
        <f>IF(VLOOKUP($A226,Sheet1!$A:$C,2,TRUE)=0,B225,VLOOKUP($A226,Sheet1!$A:$C,2,TRUE))</f>
        <v>38.461673736572202</v>
      </c>
      <c r="C226">
        <f>IF(VLOOKUP($A226,Sheet1!$A:$C,3,TRUE)=0,C225,VLOOKUP($A226,Sheet1!$A:$C,3,TRUE))</f>
        <v>215.31137084960901</v>
      </c>
      <c r="D226">
        <f>AVERAGE(B26:B226)</f>
        <v>36.029435143541932</v>
      </c>
      <c r="E226">
        <f>AVERAGE(C26:C226)</f>
        <v>225.93751389233026</v>
      </c>
      <c r="F226">
        <f>IF(B226&gt;D226,1,0)</f>
        <v>1</v>
      </c>
      <c r="G226">
        <f>IF(C226&gt;E226,1,0)</f>
        <v>0</v>
      </c>
    </row>
    <row r="227" spans="1:7" x14ac:dyDescent="0.3">
      <c r="A227" s="1">
        <v>39114</v>
      </c>
      <c r="B227">
        <f>IF(VLOOKUP($A227,Sheet1!$A:$C,2,TRUE)=0,B226,VLOOKUP($A227,Sheet1!$A:$C,2,TRUE))</f>
        <v>38.4005737304687</v>
      </c>
      <c r="C227">
        <f>IF(VLOOKUP($A227,Sheet1!$A:$C,3,TRUE)=0,C226,VLOOKUP($A227,Sheet1!$A:$C,3,TRUE))</f>
        <v>216.074615478515</v>
      </c>
      <c r="D227">
        <f>AVERAGE(B27:B227)</f>
        <v>36.064711119998144</v>
      </c>
      <c r="E227">
        <f>AVERAGE(C27:C227)</f>
        <v>225.75060989607618</v>
      </c>
      <c r="F227">
        <f>IF(B227&gt;D227,1,0)</f>
        <v>1</v>
      </c>
      <c r="G227">
        <f>IF(C227&gt;E227,1,0)</f>
        <v>0</v>
      </c>
    </row>
    <row r="228" spans="1:7" x14ac:dyDescent="0.3">
      <c r="A228" s="1">
        <v>39115</v>
      </c>
      <c r="B228">
        <f>IF(VLOOKUP($A228,Sheet1!$A:$C,2,TRUE)=0,B227,VLOOKUP($A228,Sheet1!$A:$C,2,TRUE))</f>
        <v>38.5402221679687</v>
      </c>
      <c r="C228">
        <f>IF(VLOOKUP($A228,Sheet1!$A:$C,3,TRUE)=0,C227,VLOOKUP($A228,Sheet1!$A:$C,3,TRUE))</f>
        <v>214.92970275878901</v>
      </c>
      <c r="D228">
        <f>AVERAGE(B28:B228)</f>
        <v>36.100681864800137</v>
      </c>
      <c r="E228">
        <f>AVERAGE(C28:C228)</f>
        <v>225.55800981663938</v>
      </c>
      <c r="F228">
        <f>IF(B228&gt;D228,1,0)</f>
        <v>1</v>
      </c>
      <c r="G228">
        <f>IF(C228&gt;E228,1,0)</f>
        <v>0</v>
      </c>
    </row>
    <row r="229" spans="1:7" x14ac:dyDescent="0.3">
      <c r="A229" s="1">
        <v>39116</v>
      </c>
      <c r="B229">
        <f>IF(VLOOKUP($A229,Sheet1!$A:$C,2,TRUE)=0,B228,VLOOKUP($A229,Sheet1!$A:$C,2,TRUE))</f>
        <v>38.5402221679687</v>
      </c>
      <c r="C229">
        <f>IF(VLOOKUP($A229,Sheet1!$A:$C,3,TRUE)=0,C228,VLOOKUP($A229,Sheet1!$A:$C,3,TRUE))</f>
        <v>214.92970275878901</v>
      </c>
      <c r="D229">
        <f>AVERAGE(B29:B229)</f>
        <v>36.136262514104878</v>
      </c>
      <c r="E229">
        <f>AVERAGE(C29:C229)</f>
        <v>225.3682985068553</v>
      </c>
      <c r="F229">
        <f>IF(B229&gt;D229,1,0)</f>
        <v>1</v>
      </c>
      <c r="G229">
        <f>IF(C229&gt;E229,1,0)</f>
        <v>0</v>
      </c>
    </row>
    <row r="230" spans="1:7" x14ac:dyDescent="0.3">
      <c r="A230" s="1">
        <v>39117</v>
      </c>
      <c r="B230">
        <f>IF(VLOOKUP($A230,Sheet1!$A:$C,2,TRUE)=0,B229,VLOOKUP($A230,Sheet1!$A:$C,2,TRUE))</f>
        <v>38.5402221679687</v>
      </c>
      <c r="C230">
        <f>IF(VLOOKUP($A230,Sheet1!$A:$C,3,TRUE)=0,C229,VLOOKUP($A230,Sheet1!$A:$C,3,TRUE))</f>
        <v>214.92970275878901</v>
      </c>
      <c r="D230">
        <f>AVERAGE(B30:B230)</f>
        <v>36.171323064547856</v>
      </c>
      <c r="E230">
        <f>AVERAGE(C30:C230)</f>
        <v>225.18640265773175</v>
      </c>
      <c r="F230">
        <f>IF(B230&gt;D230,1,0)</f>
        <v>1</v>
      </c>
      <c r="G230">
        <f>IF(C230&gt;E230,1,0)</f>
        <v>0</v>
      </c>
    </row>
    <row r="231" spans="1:7" x14ac:dyDescent="0.3">
      <c r="A231" s="1">
        <v>39118</v>
      </c>
      <c r="B231">
        <f>IF(VLOOKUP($A231,Sheet1!$A:$C,2,TRUE)=0,B230,VLOOKUP($A231,Sheet1!$A:$C,2,TRUE))</f>
        <v>38.505321502685497</v>
      </c>
      <c r="C231">
        <f>IF(VLOOKUP($A231,Sheet1!$A:$C,3,TRUE)=0,C230,VLOOKUP($A231,Sheet1!$A:$C,3,TRUE))</f>
        <v>214.92970275878901</v>
      </c>
      <c r="D231">
        <f>AVERAGE(B31:B231)</f>
        <v>36.204172922011033</v>
      </c>
      <c r="E231">
        <f>AVERAGE(C31:C231)</f>
        <v>225.01453122570732</v>
      </c>
      <c r="F231">
        <f>IF(B231&gt;D231,1,0)</f>
        <v>1</v>
      </c>
      <c r="G231">
        <f>IF(C231&gt;E231,1,0)</f>
        <v>0</v>
      </c>
    </row>
    <row r="232" spans="1:7" x14ac:dyDescent="0.3">
      <c r="A232" s="1">
        <v>39119</v>
      </c>
      <c r="B232">
        <f>IF(VLOOKUP($A232,Sheet1!$A:$C,2,TRUE)=0,B231,VLOOKUP($A232,Sheet1!$A:$C,2,TRUE))</f>
        <v>38.452953338622997</v>
      </c>
      <c r="C232">
        <f>IF(VLOOKUP($A232,Sheet1!$A:$C,3,TRUE)=0,C231,VLOOKUP($A232,Sheet1!$A:$C,3,TRUE))</f>
        <v>215.45011901855401</v>
      </c>
      <c r="D232">
        <f>AVERAGE(B32:B232)</f>
        <v>36.239102709945747</v>
      </c>
      <c r="E232">
        <f>AVERAGE(C32:C232)</f>
        <v>224.82418048915571</v>
      </c>
      <c r="F232">
        <f>IF(B232&gt;D232,1,0)</f>
        <v>1</v>
      </c>
      <c r="G232">
        <f>IF(C232&gt;E232,1,0)</f>
        <v>0</v>
      </c>
    </row>
    <row r="233" spans="1:7" x14ac:dyDescent="0.3">
      <c r="A233" s="1">
        <v>39120</v>
      </c>
      <c r="B233">
        <f>IF(VLOOKUP($A233,Sheet1!$A:$C,2,TRUE)=0,B232,VLOOKUP($A233,Sheet1!$A:$C,2,TRUE))</f>
        <v>38.802051544189403</v>
      </c>
      <c r="C233">
        <f>IF(VLOOKUP($A233,Sheet1!$A:$C,3,TRUE)=0,C232,VLOOKUP($A233,Sheet1!$A:$C,3,TRUE))</f>
        <v>212.53582763671801</v>
      </c>
      <c r="D233">
        <f>AVERAGE(B33:B233)</f>
        <v>36.277416305162411</v>
      </c>
      <c r="E233">
        <f>AVERAGE(C33:C233)</f>
        <v>224.60896665658515</v>
      </c>
      <c r="F233">
        <f>IF(B233&gt;D233,1,0)</f>
        <v>1</v>
      </c>
      <c r="G233">
        <f>IF(C233&gt;E233,1,0)</f>
        <v>0</v>
      </c>
    </row>
    <row r="234" spans="1:7" x14ac:dyDescent="0.3">
      <c r="A234" s="1">
        <v>39121</v>
      </c>
      <c r="B234">
        <f>IF(VLOOKUP($A234,Sheet1!$A:$C,2,TRUE)=0,B233,VLOOKUP($A234,Sheet1!$A:$C,2,TRUE))</f>
        <v>38.793315887451101</v>
      </c>
      <c r="C234">
        <f>IF(VLOOKUP($A234,Sheet1!$A:$C,3,TRUE)=0,C233,VLOOKUP($A234,Sheet1!$A:$C,3,TRUE))</f>
        <v>213.29911804199199</v>
      </c>
      <c r="D234">
        <f>AVERAGE(B34:B234)</f>
        <v>36.315686439400281</v>
      </c>
      <c r="E234">
        <f>AVERAGE(C34:C234)</f>
        <v>224.39755028871747</v>
      </c>
      <c r="F234">
        <f>IF(B234&gt;D234,1,0)</f>
        <v>1</v>
      </c>
      <c r="G234">
        <f>IF(C234&gt;E234,1,0)</f>
        <v>0</v>
      </c>
    </row>
    <row r="235" spans="1:7" x14ac:dyDescent="0.3">
      <c r="A235" s="1">
        <v>39122</v>
      </c>
      <c r="B235">
        <f>IF(VLOOKUP($A235,Sheet1!$A:$C,2,TRUE)=0,B234,VLOOKUP($A235,Sheet1!$A:$C,2,TRUE))</f>
        <v>38.295841217041001</v>
      </c>
      <c r="C235">
        <f>IF(VLOOKUP($A235,Sheet1!$A:$C,3,TRUE)=0,C234,VLOOKUP($A235,Sheet1!$A:$C,3,TRUE))</f>
        <v>216.38687133789</v>
      </c>
      <c r="D235">
        <f>AVERAGE(B35:B235)</f>
        <v>36.351481575277901</v>
      </c>
      <c r="E235">
        <f>AVERAGE(C35:C235)</f>
        <v>224.2014958775458</v>
      </c>
      <c r="F235">
        <f>IF(B235&gt;D235,1,0)</f>
        <v>1</v>
      </c>
      <c r="G235">
        <f>IF(C235&gt;E235,1,0)</f>
        <v>0</v>
      </c>
    </row>
    <row r="236" spans="1:7" x14ac:dyDescent="0.3">
      <c r="A236" s="1">
        <v>39123</v>
      </c>
      <c r="B236">
        <f>IF(VLOOKUP($A236,Sheet1!$A:$C,2,TRUE)=0,B235,VLOOKUP($A236,Sheet1!$A:$C,2,TRUE))</f>
        <v>38.295841217041001</v>
      </c>
      <c r="C236">
        <f>IF(VLOOKUP($A236,Sheet1!$A:$C,3,TRUE)=0,C235,VLOOKUP($A236,Sheet1!$A:$C,3,TRUE))</f>
        <v>216.38687133789</v>
      </c>
      <c r="D236">
        <f>AVERAGE(B36:B236)</f>
        <v>36.384199446113541</v>
      </c>
      <c r="E236">
        <f>AVERAGE(C36:C236)</f>
        <v>224.03228645894058</v>
      </c>
      <c r="F236">
        <f>IF(B236&gt;D236,1,0)</f>
        <v>1</v>
      </c>
      <c r="G236">
        <f>IF(C236&gt;E236,1,0)</f>
        <v>0</v>
      </c>
    </row>
    <row r="237" spans="1:7" x14ac:dyDescent="0.3">
      <c r="A237" s="1">
        <v>39124</v>
      </c>
      <c r="B237">
        <f>IF(VLOOKUP($A237,Sheet1!$A:$C,2,TRUE)=0,B236,VLOOKUP($A237,Sheet1!$A:$C,2,TRUE))</f>
        <v>38.295841217041001</v>
      </c>
      <c r="C237">
        <f>IF(VLOOKUP($A237,Sheet1!$A:$C,3,TRUE)=0,C236,VLOOKUP($A237,Sheet1!$A:$C,3,TRUE))</f>
        <v>216.38687133789</v>
      </c>
      <c r="D237">
        <f>AVERAGE(B37:B237)</f>
        <v>36.416007113100868</v>
      </c>
      <c r="E237">
        <f>AVERAGE(C37:C237)</f>
        <v>223.86477638358494</v>
      </c>
      <c r="F237">
        <f>IF(B237&gt;D237,1,0)</f>
        <v>1</v>
      </c>
      <c r="G237">
        <f>IF(C237&gt;E237,1,0)</f>
        <v>0</v>
      </c>
    </row>
    <row r="238" spans="1:7" x14ac:dyDescent="0.3">
      <c r="A238" s="1">
        <v>39125</v>
      </c>
      <c r="B238">
        <f>IF(VLOOKUP($A238,Sheet1!$A:$C,2,TRUE)=0,B237,VLOOKUP($A238,Sheet1!$A:$C,2,TRUE))</f>
        <v>38.147483825683501</v>
      </c>
      <c r="C238">
        <f>IF(VLOOKUP($A238,Sheet1!$A:$C,3,TRUE)=0,C237,VLOOKUP($A238,Sheet1!$A:$C,3,TRUE))</f>
        <v>217.53182983398401</v>
      </c>
      <c r="D238">
        <f>AVERAGE(B38:B238)</f>
        <v>36.447206696467603</v>
      </c>
      <c r="E238">
        <f>AVERAGE(C38:C238)</f>
        <v>223.70364228054055</v>
      </c>
      <c r="F238">
        <f>IF(B238&gt;D238,1,0)</f>
        <v>1</v>
      </c>
      <c r="G238">
        <f>IF(C238&gt;E238,1,0)</f>
        <v>0</v>
      </c>
    </row>
    <row r="239" spans="1:7" x14ac:dyDescent="0.3">
      <c r="A239" s="1">
        <v>39126</v>
      </c>
      <c r="B239">
        <f>IF(VLOOKUP($A239,Sheet1!$A:$C,2,TRUE)=0,B238,VLOOKUP($A239,Sheet1!$A:$C,2,TRUE))</f>
        <v>38.278404235839801</v>
      </c>
      <c r="C239">
        <f>IF(VLOOKUP($A239,Sheet1!$A:$C,3,TRUE)=0,C238,VLOOKUP($A239,Sheet1!$A:$C,3,TRUE))</f>
        <v>216.45623779296801</v>
      </c>
      <c r="D239">
        <f>AVERAGE(B39:B239)</f>
        <v>36.480097974710787</v>
      </c>
      <c r="E239">
        <f>AVERAGE(C39:C239)</f>
        <v>223.52866147169416</v>
      </c>
      <c r="F239">
        <f>IF(B239&gt;D239,1,0)</f>
        <v>1</v>
      </c>
      <c r="G239">
        <f>IF(C239&gt;E239,1,0)</f>
        <v>0</v>
      </c>
    </row>
    <row r="240" spans="1:7" x14ac:dyDescent="0.3">
      <c r="A240" s="1">
        <v>39127</v>
      </c>
      <c r="B240">
        <f>IF(VLOOKUP($A240,Sheet1!$A:$C,2,TRUE)=0,B239,VLOOKUP($A240,Sheet1!$A:$C,2,TRUE))</f>
        <v>38.924243927001903</v>
      </c>
      <c r="C240">
        <f>IF(VLOOKUP($A240,Sheet1!$A:$C,3,TRUE)=0,C239,VLOOKUP($A240,Sheet1!$A:$C,3,TRUE))</f>
        <v>213.09094238281199</v>
      </c>
      <c r="D240">
        <f>AVERAGE(B40:B240)</f>
        <v>36.512908204871025</v>
      </c>
      <c r="E240">
        <f>AVERAGE(C40:C240)</f>
        <v>223.36123482623492</v>
      </c>
      <c r="F240">
        <f>IF(B240&gt;D240,1,0)</f>
        <v>1</v>
      </c>
      <c r="G240">
        <f>IF(C240&gt;E240,1,0)</f>
        <v>0</v>
      </c>
    </row>
    <row r="241" spans="1:7" x14ac:dyDescent="0.3">
      <c r="A241" s="1">
        <v>39128</v>
      </c>
      <c r="B241">
        <f>IF(VLOOKUP($A241,Sheet1!$A:$C,2,TRUE)=0,B240,VLOOKUP($A241,Sheet1!$A:$C,2,TRUE))</f>
        <v>39.151149749755803</v>
      </c>
      <c r="C241">
        <f>IF(VLOOKUP($A241,Sheet1!$A:$C,3,TRUE)=0,C240,VLOOKUP($A241,Sheet1!$A:$C,3,TRUE))</f>
        <v>212.05009460449199</v>
      </c>
      <c r="D241">
        <f>AVERAGE(B41:B241)</f>
        <v>36.546847319721572</v>
      </c>
      <c r="E241">
        <f>AVERAGE(C41:C241)</f>
        <v>223.18862983361987</v>
      </c>
      <c r="F241">
        <f>IF(B241&gt;D241,1,0)</f>
        <v>1</v>
      </c>
      <c r="G241">
        <f>IF(C241&gt;E241,1,0)</f>
        <v>0</v>
      </c>
    </row>
    <row r="242" spans="1:7" x14ac:dyDescent="0.3">
      <c r="A242" s="1">
        <v>39129</v>
      </c>
      <c r="B242">
        <f>IF(VLOOKUP($A242,Sheet1!$A:$C,2,TRUE)=0,B241,VLOOKUP($A242,Sheet1!$A:$C,2,TRUE))</f>
        <v>39.020225524902301</v>
      </c>
      <c r="C242">
        <f>IF(VLOOKUP($A242,Sheet1!$A:$C,3,TRUE)=0,C241,VLOOKUP($A242,Sheet1!$A:$C,3,TRUE))</f>
        <v>212.25830078125</v>
      </c>
      <c r="D242">
        <f>AVERAGE(B42:B242)</f>
        <v>36.580135070269371</v>
      </c>
      <c r="E242">
        <f>AVERAGE(C42:C242)</f>
        <v>223.01706069263048</v>
      </c>
      <c r="F242">
        <f>IF(B242&gt;D242,1,0)</f>
        <v>1</v>
      </c>
      <c r="G242">
        <f>IF(C242&gt;E242,1,0)</f>
        <v>0</v>
      </c>
    </row>
    <row r="243" spans="1:7" x14ac:dyDescent="0.3">
      <c r="A243" s="1">
        <v>39130</v>
      </c>
      <c r="B243">
        <f>IF(VLOOKUP($A243,Sheet1!$A:$C,2,TRUE)=0,B242,VLOOKUP($A243,Sheet1!$A:$C,2,TRUE))</f>
        <v>39.020225524902301</v>
      </c>
      <c r="C243">
        <f>IF(VLOOKUP($A243,Sheet1!$A:$C,3,TRUE)=0,C242,VLOOKUP($A243,Sheet1!$A:$C,3,TRUE))</f>
        <v>212.25830078125</v>
      </c>
      <c r="D243">
        <f>AVERAGE(B43:B243)</f>
        <v>36.613466205881593</v>
      </c>
      <c r="E243">
        <f>AVERAGE(C43:C243)</f>
        <v>222.84549155164109</v>
      </c>
      <c r="F243">
        <f>IF(B243&gt;D243,1,0)</f>
        <v>1</v>
      </c>
      <c r="G243">
        <f>IF(C243&gt;E243,1,0)</f>
        <v>0</v>
      </c>
    </row>
    <row r="244" spans="1:7" x14ac:dyDescent="0.3">
      <c r="A244" s="1">
        <v>39131</v>
      </c>
      <c r="B244">
        <f>IF(VLOOKUP($A244,Sheet1!$A:$C,2,TRUE)=0,B243,VLOOKUP($A244,Sheet1!$A:$C,2,TRUE))</f>
        <v>39.020225524902301</v>
      </c>
      <c r="C244">
        <f>IF(VLOOKUP($A244,Sheet1!$A:$C,3,TRUE)=0,C243,VLOOKUP($A244,Sheet1!$A:$C,3,TRUE))</f>
        <v>212.25830078125</v>
      </c>
      <c r="D244">
        <f>AVERAGE(B44:B244)</f>
        <v>36.649484473081358</v>
      </c>
      <c r="E244">
        <f>AVERAGE(C44:C244)</f>
        <v>222.65234412957176</v>
      </c>
      <c r="F244">
        <f>IF(B244&gt;D244,1,0)</f>
        <v>1</v>
      </c>
      <c r="G244">
        <f>IF(C244&gt;E244,1,0)</f>
        <v>0</v>
      </c>
    </row>
    <row r="245" spans="1:7" x14ac:dyDescent="0.3">
      <c r="A245" s="1">
        <v>39132</v>
      </c>
      <c r="B245">
        <f>IF(VLOOKUP($A245,Sheet1!$A:$C,2,TRUE)=0,B244,VLOOKUP($A245,Sheet1!$A:$C,2,TRUE))</f>
        <v>39.020225524902301</v>
      </c>
      <c r="C245">
        <f>IF(VLOOKUP($A245,Sheet1!$A:$C,3,TRUE)=0,C244,VLOOKUP($A245,Sheet1!$A:$C,3,TRUE))</f>
        <v>212.25830078125</v>
      </c>
      <c r="D245">
        <f>AVERAGE(B45:B245)</f>
        <v>36.68372576509541</v>
      </c>
      <c r="E245">
        <f>AVERAGE(C45:C245)</f>
        <v>222.47142970146817</v>
      </c>
      <c r="F245">
        <f>IF(B245&gt;D245,1,0)</f>
        <v>1</v>
      </c>
      <c r="G245">
        <f>IF(C245&gt;E245,1,0)</f>
        <v>0</v>
      </c>
    </row>
    <row r="246" spans="1:7" x14ac:dyDescent="0.3">
      <c r="A246" s="1">
        <v>39133</v>
      </c>
      <c r="B246">
        <f>IF(VLOOKUP($A246,Sheet1!$A:$C,2,TRUE)=0,B245,VLOOKUP($A246,Sheet1!$A:$C,2,TRUE))</f>
        <v>39.316963195800703</v>
      </c>
      <c r="C246">
        <f>IF(VLOOKUP($A246,Sheet1!$A:$C,3,TRUE)=0,C245,VLOOKUP($A246,Sheet1!$A:$C,3,TRUE))</f>
        <v>211.04399108886699</v>
      </c>
      <c r="D246">
        <f>AVERAGE(B46:B246)</f>
        <v>36.71844660820652</v>
      </c>
      <c r="E246">
        <f>AVERAGE(C46:C246)</f>
        <v>222.29296943322925</v>
      </c>
      <c r="F246">
        <f>IF(B246&gt;D246,1,0)</f>
        <v>1</v>
      </c>
      <c r="G246">
        <f>IF(C246&gt;E246,1,0)</f>
        <v>0</v>
      </c>
    </row>
    <row r="247" spans="1:7" x14ac:dyDescent="0.3">
      <c r="A247" s="1">
        <v>39134</v>
      </c>
      <c r="B247">
        <f>IF(VLOOKUP($A247,Sheet1!$A:$C,2,TRUE)=0,B246,VLOOKUP($A247,Sheet1!$A:$C,2,TRUE))</f>
        <v>39.439132690429602</v>
      </c>
      <c r="C247">
        <f>IF(VLOOKUP($A247,Sheet1!$A:$C,3,TRUE)=0,C246,VLOOKUP($A247,Sheet1!$A:$C,3,TRUE))</f>
        <v>210.35011291503901</v>
      </c>
      <c r="D247">
        <f>AVERAGE(B47:B247)</f>
        <v>36.7545120087429</v>
      </c>
      <c r="E247">
        <f>AVERAGE(C47:C247)</f>
        <v>222.10511043415724</v>
      </c>
      <c r="F247">
        <f>IF(B247&gt;D247,1,0)</f>
        <v>1</v>
      </c>
      <c r="G247">
        <f>IF(C247&gt;E247,1,0)</f>
        <v>0</v>
      </c>
    </row>
    <row r="248" spans="1:7" x14ac:dyDescent="0.3">
      <c r="A248" s="1">
        <v>39135</v>
      </c>
      <c r="B248">
        <f>IF(VLOOKUP($A248,Sheet1!$A:$C,2,TRUE)=0,B247,VLOOKUP($A248,Sheet1!$A:$C,2,TRUE))</f>
        <v>39.639862060546797</v>
      </c>
      <c r="C248">
        <f>IF(VLOOKUP($A248,Sheet1!$A:$C,3,TRUE)=0,C247,VLOOKUP($A248,Sheet1!$A:$C,3,TRUE))</f>
        <v>209.41339111328099</v>
      </c>
      <c r="D248">
        <f>AVERAGE(B48:B248)</f>
        <v>36.791576062861949</v>
      </c>
      <c r="E248">
        <f>AVERAGE(C48:C248)</f>
        <v>221.91259112761378</v>
      </c>
      <c r="F248">
        <f>IF(B248&gt;D248,1,0)</f>
        <v>1</v>
      </c>
      <c r="G248">
        <f>IF(C248&gt;E248,1,0)</f>
        <v>0</v>
      </c>
    </row>
    <row r="249" spans="1:7" x14ac:dyDescent="0.3">
      <c r="A249" s="1">
        <v>39136</v>
      </c>
      <c r="B249">
        <f>IF(VLOOKUP($A249,Sheet1!$A:$C,2,TRUE)=0,B248,VLOOKUP($A249,Sheet1!$A:$C,2,TRUE))</f>
        <v>39.500240325927699</v>
      </c>
      <c r="C249">
        <f>IF(VLOOKUP($A249,Sheet1!$A:$C,3,TRUE)=0,C248,VLOOKUP($A249,Sheet1!$A:$C,3,TRUE))</f>
        <v>210.28071594238199</v>
      </c>
      <c r="D249">
        <f>AVERAGE(B49:B249)</f>
        <v>36.827945481485386</v>
      </c>
      <c r="E249">
        <f>AVERAGE(C49:C249)</f>
        <v>221.72438686997131</v>
      </c>
      <c r="F249">
        <f>IF(B249&gt;D249,1,0)</f>
        <v>1</v>
      </c>
      <c r="G249">
        <f>IF(C249&gt;E249,1,0)</f>
        <v>0</v>
      </c>
    </row>
    <row r="250" spans="1:7" x14ac:dyDescent="0.3">
      <c r="A250" s="1">
        <v>39137</v>
      </c>
      <c r="B250">
        <f>IF(VLOOKUP($A250,Sheet1!$A:$C,2,TRUE)=0,B249,VLOOKUP($A250,Sheet1!$A:$C,2,TRUE))</f>
        <v>39.500240325927699</v>
      </c>
      <c r="C250">
        <f>IF(VLOOKUP($A250,Sheet1!$A:$C,3,TRUE)=0,C249,VLOOKUP($A250,Sheet1!$A:$C,3,TRUE))</f>
        <v>210.28071594238199</v>
      </c>
      <c r="D250">
        <f>AVERAGE(B50:B250)</f>
        <v>36.865355069364476</v>
      </c>
      <c r="E250">
        <f>AVERAGE(C50:C250)</f>
        <v>221.52785723482191</v>
      </c>
      <c r="F250">
        <f>IF(B250&gt;D250,1,0)</f>
        <v>1</v>
      </c>
      <c r="G250">
        <f>IF(C250&gt;E250,1,0)</f>
        <v>0</v>
      </c>
    </row>
    <row r="251" spans="1:7" x14ac:dyDescent="0.3">
      <c r="A251" s="1">
        <v>39138</v>
      </c>
      <c r="B251">
        <f>IF(VLOOKUP($A251,Sheet1!$A:$C,2,TRUE)=0,B250,VLOOKUP($A251,Sheet1!$A:$C,2,TRUE))</f>
        <v>39.500240325927699</v>
      </c>
      <c r="C251">
        <f>IF(VLOOKUP($A251,Sheet1!$A:$C,3,TRUE)=0,C250,VLOOKUP($A251,Sheet1!$A:$C,3,TRUE))</f>
        <v>210.28071594238199</v>
      </c>
      <c r="D251">
        <f>AVERAGE(B51:B251)</f>
        <v>36.903761469902676</v>
      </c>
      <c r="E251">
        <f>AVERAGE(C51:C251)</f>
        <v>221.32351206309752</v>
      </c>
      <c r="F251">
        <f>IF(B251&gt;D251,1,0)</f>
        <v>1</v>
      </c>
      <c r="G251">
        <f>IF(C251&gt;E251,1,0)</f>
        <v>0</v>
      </c>
    </row>
    <row r="252" spans="1:7" x14ac:dyDescent="0.3">
      <c r="A252" s="1">
        <v>39139</v>
      </c>
      <c r="B252">
        <f>IF(VLOOKUP($A252,Sheet1!$A:$C,2,TRUE)=0,B251,VLOOKUP($A252,Sheet1!$A:$C,2,TRUE))</f>
        <v>39.308242797851499</v>
      </c>
      <c r="C252">
        <f>IF(VLOOKUP($A252,Sheet1!$A:$C,3,TRUE)=0,C251,VLOOKUP($A252,Sheet1!$A:$C,3,TRUE))</f>
        <v>211.56443786621</v>
      </c>
      <c r="D252">
        <f>AVERAGE(B52:B252)</f>
        <v>36.940996056172374</v>
      </c>
      <c r="E252">
        <f>AVERAGE(C52:C252)</f>
        <v>221.12419394118268</v>
      </c>
      <c r="F252">
        <f>IF(B252&gt;D252,1,0)</f>
        <v>1</v>
      </c>
      <c r="G252">
        <f>IF(C252&gt;E252,1,0)</f>
        <v>0</v>
      </c>
    </row>
    <row r="253" spans="1:7" x14ac:dyDescent="0.3">
      <c r="A253" s="1">
        <v>39140</v>
      </c>
      <c r="B253">
        <f>IF(VLOOKUP($A253,Sheet1!$A:$C,2,TRUE)=0,B252,VLOOKUP($A253,Sheet1!$A:$C,2,TRUE))</f>
        <v>37.693660736083899</v>
      </c>
      <c r="C253">
        <f>IF(VLOOKUP($A253,Sheet1!$A:$C,3,TRUE)=0,C252,VLOOKUP($A253,Sheet1!$A:$C,3,TRUE))</f>
        <v>221.31346130371</v>
      </c>
      <c r="D253">
        <f>AVERAGE(B53:B253)</f>
        <v>36.969070956481623</v>
      </c>
      <c r="E253">
        <f>AVERAGE(C53:C253)</f>
        <v>220.98306342736993</v>
      </c>
      <c r="F253">
        <f>IF(B253&gt;D253,1,0)</f>
        <v>1</v>
      </c>
      <c r="G253">
        <f>IF(C253&gt;E253,1,0)</f>
        <v>1</v>
      </c>
    </row>
    <row r="254" spans="1:7" x14ac:dyDescent="0.3">
      <c r="A254" s="1">
        <v>39141</v>
      </c>
      <c r="B254">
        <f>IF(VLOOKUP($A254,Sheet1!$A:$C,2,TRUE)=0,B253,VLOOKUP($A254,Sheet1!$A:$C,2,TRUE))</f>
        <v>37.815853118896399</v>
      </c>
      <c r="C254">
        <f>IF(VLOOKUP($A254,Sheet1!$A:$C,3,TRUE)=0,C253,VLOOKUP($A254,Sheet1!$A:$C,3,TRUE))</f>
        <v>220.02970886230401</v>
      </c>
      <c r="D254">
        <f>AVERAGE(B54:B254)</f>
        <v>36.99888071847792</v>
      </c>
      <c r="E254">
        <f>AVERAGE(C54:C254)</f>
        <v>220.82688076341915</v>
      </c>
      <c r="F254">
        <f>IF(B254&gt;D254,1,0)</f>
        <v>1</v>
      </c>
      <c r="G254">
        <f>IF(C254&gt;E254,1,0)</f>
        <v>0</v>
      </c>
    </row>
    <row r="255" spans="1:7" x14ac:dyDescent="0.3">
      <c r="A255" s="1">
        <v>39142</v>
      </c>
      <c r="B255">
        <f>IF(VLOOKUP($A255,Sheet1!$A:$C,2,TRUE)=0,B254,VLOOKUP($A255,Sheet1!$A:$C,2,TRUE))</f>
        <v>37.6412963867187</v>
      </c>
      <c r="C255">
        <f>IF(VLOOKUP($A255,Sheet1!$A:$C,3,TRUE)=0,C254,VLOOKUP($A255,Sheet1!$A:$C,3,TRUE))</f>
        <v>221.59098815917901</v>
      </c>
      <c r="D255">
        <f>AVERAGE(B55:B255)</f>
        <v>37.027822039020592</v>
      </c>
      <c r="E255">
        <f>AVERAGE(C55:C255)</f>
        <v>220.67846565815933</v>
      </c>
      <c r="F255">
        <f>IF(B255&gt;D255,1,0)</f>
        <v>1</v>
      </c>
      <c r="G255">
        <f>IF(C255&gt;E255,1,0)</f>
        <v>1</v>
      </c>
    </row>
    <row r="256" spans="1:7" x14ac:dyDescent="0.3">
      <c r="A256" s="1">
        <v>39143</v>
      </c>
      <c r="B256">
        <f>IF(VLOOKUP($A256,Sheet1!$A:$C,2,TRUE)=0,B255,VLOOKUP($A256,Sheet1!$A:$C,2,TRUE))</f>
        <v>37.074008941650298</v>
      </c>
      <c r="C256">
        <f>IF(VLOOKUP($A256,Sheet1!$A:$C,3,TRUE)=0,C255,VLOOKUP($A256,Sheet1!$A:$C,3,TRUE))</f>
        <v>224.713455200195</v>
      </c>
      <c r="D256">
        <f>AVERAGE(B56:B256)</f>
        <v>37.053941033965906</v>
      </c>
      <c r="E256">
        <f>AVERAGE(C56:C256)</f>
        <v>220.5455852147951</v>
      </c>
      <c r="F256">
        <f>IF(B256&gt;D256,1,0)</f>
        <v>1</v>
      </c>
      <c r="G256">
        <f>IF(C256&gt;E256,1,0)</f>
        <v>1</v>
      </c>
    </row>
    <row r="257" spans="1:7" x14ac:dyDescent="0.3">
      <c r="A257" s="1">
        <v>39144</v>
      </c>
      <c r="B257">
        <f>IF(VLOOKUP($A257,Sheet1!$A:$C,2,TRUE)=0,B256,VLOOKUP($A257,Sheet1!$A:$C,2,TRUE))</f>
        <v>37.074008941650298</v>
      </c>
      <c r="C257">
        <f>IF(VLOOKUP($A257,Sheet1!$A:$C,3,TRUE)=0,C256,VLOOKUP($A257,Sheet1!$A:$C,3,TRUE))</f>
        <v>224.713455200195</v>
      </c>
      <c r="D257">
        <f>AVERAGE(B57:B257)</f>
        <v>37.079019783741202</v>
      </c>
      <c r="E257">
        <f>AVERAGE(C57:C257)</f>
        <v>220.42018059118462</v>
      </c>
      <c r="F257">
        <f>IF(B257&gt;D257,1,0)</f>
        <v>0</v>
      </c>
      <c r="G257">
        <f>IF(C257&gt;E257,1,0)</f>
        <v>1</v>
      </c>
    </row>
    <row r="258" spans="1:7" x14ac:dyDescent="0.3">
      <c r="A258" s="1">
        <v>39145</v>
      </c>
      <c r="B258">
        <f>IF(VLOOKUP($A258,Sheet1!$A:$C,2,TRUE)=0,B257,VLOOKUP($A258,Sheet1!$A:$C,2,TRUE))</f>
        <v>37.074008941650298</v>
      </c>
      <c r="C258">
        <f>IF(VLOOKUP($A258,Sheet1!$A:$C,3,TRUE)=0,C257,VLOOKUP($A258,Sheet1!$A:$C,3,TRUE))</f>
        <v>224.713455200195</v>
      </c>
      <c r="D258">
        <f>AVERAGE(B58:B258)</f>
        <v>37.100067727008266</v>
      </c>
      <c r="E258">
        <f>AVERAGE(C58:C258)</f>
        <v>220.33079627497267</v>
      </c>
      <c r="F258">
        <f>IF(B258&gt;D258,1,0)</f>
        <v>0</v>
      </c>
      <c r="G258">
        <f>IF(C258&gt;E258,1,0)</f>
        <v>1</v>
      </c>
    </row>
    <row r="259" spans="1:7" x14ac:dyDescent="0.3">
      <c r="A259" s="1">
        <v>39146</v>
      </c>
      <c r="B259">
        <f>IF(VLOOKUP($A259,Sheet1!$A:$C,2,TRUE)=0,B258,VLOOKUP($A259,Sheet1!$A:$C,2,TRUE))</f>
        <v>36.786006927490199</v>
      </c>
      <c r="C259">
        <f>IF(VLOOKUP($A259,Sheet1!$A:$C,3,TRUE)=0,C258,VLOOKUP($A259,Sheet1!$A:$C,3,TRUE))</f>
        <v>226.72573852539</v>
      </c>
      <c r="D259">
        <f>AVERAGE(B59:B259)</f>
        <v>37.11582536839726</v>
      </c>
      <c r="E259">
        <f>AVERAGE(C59:C259)</f>
        <v>220.27419087424195</v>
      </c>
      <c r="F259">
        <f>IF(B259&gt;D259,1,0)</f>
        <v>0</v>
      </c>
      <c r="G259">
        <f>IF(C259&gt;E259,1,0)</f>
        <v>1</v>
      </c>
    </row>
    <row r="260" spans="1:7" x14ac:dyDescent="0.3">
      <c r="A260" s="1">
        <v>39147</v>
      </c>
      <c r="B260">
        <f>IF(VLOOKUP($A260,Sheet1!$A:$C,2,TRUE)=0,B259,VLOOKUP($A260,Sheet1!$A:$C,2,TRUE))</f>
        <v>37.396938323974602</v>
      </c>
      <c r="C260">
        <f>IF(VLOOKUP($A260,Sheet1!$A:$C,3,TRUE)=0,C259,VLOOKUP($A260,Sheet1!$A:$C,3,TRUE))</f>
        <v>223.01345825195301</v>
      </c>
      <c r="D260">
        <f>AVERAGE(B60:B260)</f>
        <v>37.134015704861916</v>
      </c>
      <c r="E260">
        <f>AVERAGE(C60:C260)</f>
        <v>220.20489304575744</v>
      </c>
      <c r="F260">
        <f>IF(B260&gt;D260,1,0)</f>
        <v>1</v>
      </c>
      <c r="G260">
        <f>IF(C260&gt;E260,1,0)</f>
        <v>1</v>
      </c>
    </row>
    <row r="261" spans="1:7" x14ac:dyDescent="0.3">
      <c r="A261" s="1">
        <v>39148</v>
      </c>
      <c r="B261">
        <f>IF(VLOOKUP($A261,Sheet1!$A:$C,2,TRUE)=0,B260,VLOOKUP($A261,Sheet1!$A:$C,2,TRUE))</f>
        <v>37.248561859130803</v>
      </c>
      <c r="C261">
        <f>IF(VLOOKUP($A261,Sheet1!$A:$C,3,TRUE)=0,C260,VLOOKUP($A261,Sheet1!$A:$C,3,TRUE))</f>
        <v>223.81138610839801</v>
      </c>
      <c r="D261">
        <f>AVERAGE(B61:B261)</f>
        <v>37.15120778629435</v>
      </c>
      <c r="E261">
        <f>AVERAGE(C61:C261)</f>
        <v>220.14007507627866</v>
      </c>
      <c r="F261">
        <f>IF(B261&gt;D261,1,0)</f>
        <v>1</v>
      </c>
      <c r="G261">
        <f>IF(C261&gt;E261,1,0)</f>
        <v>1</v>
      </c>
    </row>
    <row r="262" spans="1:7" x14ac:dyDescent="0.3">
      <c r="A262" s="1">
        <v>39149</v>
      </c>
      <c r="B262">
        <f>IF(VLOOKUP($A262,Sheet1!$A:$C,2,TRUE)=0,B261,VLOOKUP($A262,Sheet1!$A:$C,2,TRUE))</f>
        <v>37.501663208007798</v>
      </c>
      <c r="C262">
        <f>IF(VLOOKUP($A262,Sheet1!$A:$C,3,TRUE)=0,C261,VLOOKUP($A262,Sheet1!$A:$C,3,TRUE))</f>
        <v>221.90321350097599</v>
      </c>
      <c r="D262">
        <f>AVERAGE(B62:B262)</f>
        <v>37.169659078417716</v>
      </c>
      <c r="E262">
        <f>AVERAGE(C62:C262)</f>
        <v>220.06576371074308</v>
      </c>
      <c r="F262">
        <f>IF(B262&gt;D262,1,0)</f>
        <v>1</v>
      </c>
      <c r="G262">
        <f>IF(C262&gt;E262,1,0)</f>
        <v>1</v>
      </c>
    </row>
    <row r="263" spans="1:7" x14ac:dyDescent="0.3">
      <c r="A263" s="1">
        <v>39150</v>
      </c>
      <c r="B263">
        <f>IF(VLOOKUP($A263,Sheet1!$A:$C,2,TRUE)=0,B262,VLOOKUP($A263,Sheet1!$A:$C,2,TRUE))</f>
        <v>37.46675491333</v>
      </c>
      <c r="C263">
        <f>IF(VLOOKUP($A263,Sheet1!$A:$C,3,TRUE)=0,C262,VLOOKUP($A263,Sheet1!$A:$C,3,TRUE))</f>
        <v>222.56243896484301</v>
      </c>
      <c r="D263">
        <f>AVERAGE(B63:B263)</f>
        <v>37.187936697433237</v>
      </c>
      <c r="E263">
        <f>AVERAGE(C63:C263)</f>
        <v>219.99473207388343</v>
      </c>
      <c r="F263">
        <f>IF(B263&gt;D263,1,0)</f>
        <v>1</v>
      </c>
      <c r="G263">
        <f>IF(C263&gt;E263,1,0)</f>
        <v>1</v>
      </c>
    </row>
    <row r="264" spans="1:7" x14ac:dyDescent="0.3">
      <c r="A264" s="1">
        <v>39151</v>
      </c>
      <c r="B264">
        <f>IF(VLOOKUP($A264,Sheet1!$A:$C,2,TRUE)=0,B263,VLOOKUP($A264,Sheet1!$A:$C,2,TRUE))</f>
        <v>37.46675491333</v>
      </c>
      <c r="C264">
        <f>IF(VLOOKUP($A264,Sheet1!$A:$C,3,TRUE)=0,C263,VLOOKUP($A264,Sheet1!$A:$C,3,TRUE))</f>
        <v>222.56243896484301</v>
      </c>
      <c r="D264">
        <f>AVERAGE(B64:B264)</f>
        <v>37.207817931673411</v>
      </c>
      <c r="E264">
        <f>AVERAGE(C64:C264)</f>
        <v>219.91265641397499</v>
      </c>
      <c r="F264">
        <f>IF(B264&gt;D264,1,0)</f>
        <v>1</v>
      </c>
      <c r="G264">
        <f>IF(C264&gt;E264,1,0)</f>
        <v>1</v>
      </c>
    </row>
    <row r="265" spans="1:7" x14ac:dyDescent="0.3">
      <c r="A265" s="1">
        <v>39152</v>
      </c>
      <c r="B265">
        <f>IF(VLOOKUP($A265,Sheet1!$A:$C,2,TRUE)=0,B264,VLOOKUP($A265,Sheet1!$A:$C,2,TRUE))</f>
        <v>37.46675491333</v>
      </c>
      <c r="C265">
        <f>IF(VLOOKUP($A265,Sheet1!$A:$C,3,TRUE)=0,C264,VLOOKUP($A265,Sheet1!$A:$C,3,TRUE))</f>
        <v>222.56243896484301</v>
      </c>
      <c r="D265">
        <f>AVERAGE(B65:B265)</f>
        <v>37.227655894720726</v>
      </c>
      <c r="E265">
        <f>AVERAGE(C65:C265)</f>
        <v>219.82939155540649</v>
      </c>
      <c r="F265">
        <f>IF(B265&gt;D265,1,0)</f>
        <v>1</v>
      </c>
      <c r="G265">
        <f>IF(C265&gt;E265,1,0)</f>
        <v>1</v>
      </c>
    </row>
    <row r="266" spans="1:7" x14ac:dyDescent="0.3">
      <c r="A266" s="1">
        <v>39153</v>
      </c>
      <c r="B266">
        <f>IF(VLOOKUP($A266,Sheet1!$A:$C,2,TRUE)=0,B265,VLOOKUP($A266,Sheet1!$A:$C,2,TRUE))</f>
        <v>37.711132049560497</v>
      </c>
      <c r="C266">
        <f>IF(VLOOKUP($A266,Sheet1!$A:$C,3,TRUE)=0,C265,VLOOKUP($A266,Sheet1!$A:$C,3,TRUE))</f>
        <v>221.10525512695301</v>
      </c>
      <c r="D266">
        <f>AVERAGE(B66:B266)</f>
        <v>37.249966540739898</v>
      </c>
      <c r="E266">
        <f>AVERAGE(C66:C266)</f>
        <v>219.73089128940248</v>
      </c>
      <c r="F266">
        <f>IF(B266&gt;D266,1,0)</f>
        <v>1</v>
      </c>
      <c r="G266">
        <f>IF(C266&gt;E266,1,0)</f>
        <v>1</v>
      </c>
    </row>
    <row r="267" spans="1:7" x14ac:dyDescent="0.3">
      <c r="A267" s="1">
        <v>39154</v>
      </c>
      <c r="B267">
        <f>IF(VLOOKUP($A267,Sheet1!$A:$C,2,TRUE)=0,B266,VLOOKUP($A267,Sheet1!$A:$C,2,TRUE))</f>
        <v>36.978015899658203</v>
      </c>
      <c r="C267">
        <f>IF(VLOOKUP($A267,Sheet1!$A:$C,3,TRUE)=0,C266,VLOOKUP($A267,Sheet1!$A:$C,3,TRUE))</f>
        <v>225.44207763671801</v>
      </c>
      <c r="D267">
        <f>AVERAGE(B67:B267)</f>
        <v>37.268153138421653</v>
      </c>
      <c r="E267">
        <f>AVERAGE(C67:C267)</f>
        <v>219.65498670891139</v>
      </c>
      <c r="F267">
        <f>IF(B267&gt;D267,1,0)</f>
        <v>0</v>
      </c>
      <c r="G267">
        <f>IF(C267&gt;E267,1,0)</f>
        <v>1</v>
      </c>
    </row>
    <row r="268" spans="1:7" x14ac:dyDescent="0.3">
      <c r="A268" s="1">
        <v>39155</v>
      </c>
      <c r="B268">
        <f>IF(VLOOKUP($A268,Sheet1!$A:$C,2,TRUE)=0,B267,VLOOKUP($A268,Sheet1!$A:$C,2,TRUE))</f>
        <v>37.5191230773925</v>
      </c>
      <c r="C268">
        <f>IF(VLOOKUP($A268,Sheet1!$A:$C,3,TRUE)=0,C267,VLOOKUP($A268,Sheet1!$A:$C,3,TRUE))</f>
        <v>222.45837402343699</v>
      </c>
      <c r="D268">
        <f>AVERAGE(B68:B268)</f>
        <v>37.288728305949491</v>
      </c>
      <c r="E268">
        <f>AVERAGE(C68:C268)</f>
        <v>219.56780550373122</v>
      </c>
      <c r="F268">
        <f>IF(B268&gt;D268,1,0)</f>
        <v>1</v>
      </c>
      <c r="G268">
        <f>IF(C268&gt;E268,1,0)</f>
        <v>1</v>
      </c>
    </row>
    <row r="269" spans="1:7" x14ac:dyDescent="0.3">
      <c r="A269" s="1">
        <v>39156</v>
      </c>
      <c r="B269">
        <f>IF(VLOOKUP($A269,Sheet1!$A:$C,2,TRUE)=0,B268,VLOOKUP($A269,Sheet1!$A:$C,2,TRUE))</f>
        <v>37.431831359863203</v>
      </c>
      <c r="C269">
        <f>IF(VLOOKUP($A269,Sheet1!$A:$C,3,TRUE)=0,C268,VLOOKUP($A269,Sheet1!$A:$C,3,TRUE))</f>
        <v>222.87467956542901</v>
      </c>
      <c r="D269">
        <f>AVERAGE(B69:B269)</f>
        <v>37.308869186325445</v>
      </c>
      <c r="E269">
        <f>AVERAGE(C69:C269)</f>
        <v>219.48269547040184</v>
      </c>
      <c r="F269">
        <f>IF(B269&gt;D269,1,0)</f>
        <v>1</v>
      </c>
      <c r="G269">
        <f>IF(C269&gt;E269,1,0)</f>
        <v>1</v>
      </c>
    </row>
    <row r="270" spans="1:7" x14ac:dyDescent="0.3">
      <c r="A270" s="1">
        <v>39157</v>
      </c>
      <c r="B270">
        <f>IF(VLOOKUP($A270,Sheet1!$A:$C,2,TRUE)=0,B269,VLOOKUP($A270,Sheet1!$A:$C,2,TRUE))</f>
        <v>37.403026580810497</v>
      </c>
      <c r="C270">
        <f>IF(VLOOKUP($A270,Sheet1!$A:$C,3,TRUE)=0,C269,VLOOKUP($A270,Sheet1!$A:$C,3,TRUE))</f>
        <v>223.32568359375</v>
      </c>
      <c r="D270">
        <f>AVERAGE(B70:B270)</f>
        <v>37.328866759342922</v>
      </c>
      <c r="E270">
        <f>AVERAGE(C70:C270)</f>
        <v>219.39982923820827</v>
      </c>
      <c r="F270">
        <f>IF(B270&gt;D270,1,0)</f>
        <v>1</v>
      </c>
      <c r="G270">
        <f>IF(C270&gt;E270,1,0)</f>
        <v>1</v>
      </c>
    </row>
    <row r="271" spans="1:7" x14ac:dyDescent="0.3">
      <c r="A271" s="1">
        <v>39158</v>
      </c>
      <c r="B271">
        <f>IF(VLOOKUP($A271,Sheet1!$A:$C,2,TRUE)=0,B270,VLOOKUP($A271,Sheet1!$A:$C,2,TRUE))</f>
        <v>37.403026580810497</v>
      </c>
      <c r="C271">
        <f>IF(VLOOKUP($A271,Sheet1!$A:$C,3,TRUE)=0,C270,VLOOKUP($A271,Sheet1!$A:$C,3,TRUE))</f>
        <v>223.32568359375</v>
      </c>
      <c r="D271">
        <f>AVERAGE(B71:B271)</f>
        <v>37.347607437057867</v>
      </c>
      <c r="E271">
        <f>AVERAGE(C71:C271)</f>
        <v>219.32494904627242</v>
      </c>
      <c r="F271">
        <f>IF(B271&gt;D271,1,0)</f>
        <v>1</v>
      </c>
      <c r="G271">
        <f>IF(C271&gt;E271,1,0)</f>
        <v>1</v>
      </c>
    </row>
    <row r="272" spans="1:7" x14ac:dyDescent="0.3">
      <c r="A272" s="1">
        <v>39159</v>
      </c>
      <c r="B272">
        <f>IF(VLOOKUP($A272,Sheet1!$A:$C,2,TRUE)=0,B271,VLOOKUP($A272,Sheet1!$A:$C,2,TRUE))</f>
        <v>37.403026580810497</v>
      </c>
      <c r="C272">
        <f>IF(VLOOKUP($A272,Sheet1!$A:$C,3,TRUE)=0,C271,VLOOKUP($A272,Sheet1!$A:$C,3,TRUE))</f>
        <v>223.32568359375</v>
      </c>
      <c r="D272">
        <f>AVERAGE(B72:B272)</f>
        <v>37.365828063357519</v>
      </c>
      <c r="E272">
        <f>AVERAGE(C72:C272)</f>
        <v>219.25414651899186</v>
      </c>
      <c r="F272">
        <f>IF(B272&gt;D272,1,0)</f>
        <v>1</v>
      </c>
      <c r="G272">
        <f>IF(C272&gt;E272,1,0)</f>
        <v>1</v>
      </c>
    </row>
    <row r="273" spans="1:7" x14ac:dyDescent="0.3">
      <c r="A273" s="1">
        <v>39160</v>
      </c>
      <c r="B273">
        <f>IF(VLOOKUP($A273,Sheet1!$A:$C,2,TRUE)=0,B272,VLOOKUP($A273,Sheet1!$A:$C,2,TRUE))</f>
        <v>37.787281036376903</v>
      </c>
      <c r="C273">
        <f>IF(VLOOKUP($A273,Sheet1!$A:$C,3,TRUE)=0,C272,VLOOKUP($A273,Sheet1!$A:$C,3,TRUE))</f>
        <v>221.00119018554599</v>
      </c>
      <c r="D273">
        <f>AVERAGE(B73:B273)</f>
        <v>37.385180174414785</v>
      </c>
      <c r="E273">
        <f>AVERAGE(C73:C273)</f>
        <v>219.17670664621218</v>
      </c>
      <c r="F273">
        <f>IF(B273&gt;D273,1,0)</f>
        <v>1</v>
      </c>
      <c r="G273">
        <f>IF(C273&gt;E273,1,0)</f>
        <v>1</v>
      </c>
    </row>
    <row r="274" spans="1:7" x14ac:dyDescent="0.3">
      <c r="A274" s="1">
        <v>39161</v>
      </c>
      <c r="B274">
        <f>IF(VLOOKUP($A274,Sheet1!$A:$C,2,TRUE)=0,B273,VLOOKUP($A274,Sheet1!$A:$C,2,TRUE))</f>
        <v>38.057979583740199</v>
      </c>
      <c r="C274">
        <f>IF(VLOOKUP($A274,Sheet1!$A:$C,3,TRUE)=0,C273,VLOOKUP($A274,Sheet1!$A:$C,3,TRUE))</f>
        <v>219.68281555175699</v>
      </c>
      <c r="D274">
        <f>AVERAGE(B74:B274)</f>
        <v>37.40605248977888</v>
      </c>
      <c r="E274">
        <f>AVERAGE(C74:C274)</f>
        <v>219.09066886332488</v>
      </c>
      <c r="F274">
        <f>IF(B274&gt;D274,1,0)</f>
        <v>1</v>
      </c>
      <c r="G274">
        <f>IF(C274&gt;E274,1,0)</f>
        <v>1</v>
      </c>
    </row>
    <row r="275" spans="1:7" x14ac:dyDescent="0.3">
      <c r="A275" s="1">
        <v>39162</v>
      </c>
      <c r="B275">
        <f>IF(VLOOKUP($A275,Sheet1!$A:$C,2,TRUE)=0,B274,VLOOKUP($A275,Sheet1!$A:$C,2,TRUE))</f>
        <v>38.791553497314403</v>
      </c>
      <c r="C275">
        <f>IF(VLOOKUP($A275,Sheet1!$A:$C,3,TRUE)=0,C274,VLOOKUP($A275,Sheet1!$A:$C,3,TRUE))</f>
        <v>215.207260131835</v>
      </c>
      <c r="D275">
        <f>AVERAGE(B75:B275)</f>
        <v>37.429664175308751</v>
      </c>
      <c r="E275">
        <f>AVERAGE(C75:C275)</f>
        <v>218.98950058666617</v>
      </c>
      <c r="F275">
        <f>IF(B275&gt;D275,1,0)</f>
        <v>1</v>
      </c>
      <c r="G275">
        <f>IF(C275&gt;E275,1,0)</f>
        <v>0</v>
      </c>
    </row>
    <row r="276" spans="1:7" x14ac:dyDescent="0.3">
      <c r="A276" s="1">
        <v>39163</v>
      </c>
      <c r="B276">
        <f>IF(VLOOKUP($A276,Sheet1!$A:$C,2,TRUE)=0,B275,VLOOKUP($A276,Sheet1!$A:$C,2,TRUE))</f>
        <v>38.651821136474602</v>
      </c>
      <c r="C276">
        <f>IF(VLOOKUP($A276,Sheet1!$A:$C,3,TRUE)=0,C275,VLOOKUP($A276,Sheet1!$A:$C,3,TRUE))</f>
        <v>215.69296264648401</v>
      </c>
      <c r="D276">
        <f>AVERAGE(B76:B276)</f>
        <v>37.452580674963798</v>
      </c>
      <c r="E276">
        <f>AVERAGE(C76:C276)</f>
        <v>218.89074874042862</v>
      </c>
      <c r="F276">
        <f>IF(B276&gt;D276,1,0)</f>
        <v>1</v>
      </c>
      <c r="G276">
        <f>IF(C276&gt;E276,1,0)</f>
        <v>0</v>
      </c>
    </row>
    <row r="277" spans="1:7" x14ac:dyDescent="0.3">
      <c r="A277" s="1">
        <v>39164</v>
      </c>
      <c r="B277">
        <f>IF(VLOOKUP($A277,Sheet1!$A:$C,2,TRUE)=0,B276,VLOOKUP($A277,Sheet1!$A:$C,2,TRUE))</f>
        <v>38.529571533203097</v>
      </c>
      <c r="C277">
        <f>IF(VLOOKUP($A277,Sheet1!$A:$C,3,TRUE)=0,C276,VLOOKUP($A277,Sheet1!$A:$C,3,TRUE))</f>
        <v>216.074615478515</v>
      </c>
      <c r="D277">
        <f>AVERAGE(B77:B277)</f>
        <v>37.474888967637391</v>
      </c>
      <c r="E277">
        <f>AVERAGE(C77:C277)</f>
        <v>218.79389566449967</v>
      </c>
      <c r="F277">
        <f>IF(B277&gt;D277,1,0)</f>
        <v>1</v>
      </c>
      <c r="G277">
        <f>IF(C277&gt;E277,1,0)</f>
        <v>0</v>
      </c>
    </row>
    <row r="278" spans="1:7" x14ac:dyDescent="0.3">
      <c r="A278" s="1">
        <v>39165</v>
      </c>
      <c r="B278">
        <f>IF(VLOOKUP($A278,Sheet1!$A:$C,2,TRUE)=0,B277,VLOOKUP($A278,Sheet1!$A:$C,2,TRUE))</f>
        <v>38.529571533203097</v>
      </c>
      <c r="C278">
        <f>IF(VLOOKUP($A278,Sheet1!$A:$C,3,TRUE)=0,C277,VLOOKUP($A278,Sheet1!$A:$C,3,TRUE))</f>
        <v>216.074615478515</v>
      </c>
      <c r="D278">
        <f>AVERAGE(B78:B278)</f>
        <v>37.497197260310983</v>
      </c>
      <c r="E278">
        <f>AVERAGE(C78:C278)</f>
        <v>218.6970425885707</v>
      </c>
      <c r="F278">
        <f>IF(B278&gt;D278,1,0)</f>
        <v>1</v>
      </c>
      <c r="G278">
        <f>IF(C278&gt;E278,1,0)</f>
        <v>0</v>
      </c>
    </row>
    <row r="279" spans="1:7" x14ac:dyDescent="0.3">
      <c r="A279" s="1">
        <v>39166</v>
      </c>
      <c r="B279">
        <f>IF(VLOOKUP($A279,Sheet1!$A:$C,2,TRUE)=0,B278,VLOOKUP($A279,Sheet1!$A:$C,2,TRUE))</f>
        <v>38.529571533203097</v>
      </c>
      <c r="C279">
        <f>IF(VLOOKUP($A279,Sheet1!$A:$C,3,TRUE)=0,C278,VLOOKUP($A279,Sheet1!$A:$C,3,TRUE))</f>
        <v>216.074615478515</v>
      </c>
      <c r="D279">
        <f>AVERAGE(B79:B279)</f>
        <v>37.517858609631276</v>
      </c>
      <c r="E279">
        <f>AVERAGE(C79:C279)</f>
        <v>218.60885498654179</v>
      </c>
      <c r="F279">
        <f>IF(B279&gt;D279,1,0)</f>
        <v>1</v>
      </c>
      <c r="G279">
        <f>IF(C279&gt;E279,1,0)</f>
        <v>0</v>
      </c>
    </row>
    <row r="280" spans="1:7" x14ac:dyDescent="0.3">
      <c r="A280" s="1">
        <v>39167</v>
      </c>
      <c r="B280">
        <f>IF(VLOOKUP($A280,Sheet1!$A:$C,2,TRUE)=0,B279,VLOOKUP($A280,Sheet1!$A:$C,2,TRUE))</f>
        <v>38.686759948730398</v>
      </c>
      <c r="C280">
        <f>IF(VLOOKUP($A280,Sheet1!$A:$C,3,TRUE)=0,C279,VLOOKUP($A280,Sheet1!$A:$C,3,TRUE))</f>
        <v>215.72772216796801</v>
      </c>
      <c r="D280">
        <f>AVERAGE(B80:B280)</f>
        <v>37.542726032769494</v>
      </c>
      <c r="E280">
        <f>AVERAGE(C80:C280)</f>
        <v>218.4944748000718</v>
      </c>
      <c r="F280">
        <f>IF(B280&gt;D280,1,0)</f>
        <v>1</v>
      </c>
      <c r="G280">
        <f>IF(C280&gt;E280,1,0)</f>
        <v>0</v>
      </c>
    </row>
    <row r="281" spans="1:7" x14ac:dyDescent="0.3">
      <c r="A281" s="1">
        <v>39168</v>
      </c>
      <c r="B281">
        <f>IF(VLOOKUP($A281,Sheet1!$A:$C,2,TRUE)=0,B280,VLOOKUP($A281,Sheet1!$A:$C,2,TRUE))</f>
        <v>38.416046142578097</v>
      </c>
      <c r="C281">
        <f>IF(VLOOKUP($A281,Sheet1!$A:$C,3,TRUE)=0,C280,VLOOKUP($A281,Sheet1!$A:$C,3,TRUE))</f>
        <v>217.212890625</v>
      </c>
      <c r="D281">
        <f>AVERAGE(B81:B281)</f>
        <v>37.567026736131346</v>
      </c>
      <c r="E281">
        <f>AVERAGE(C81:C281)</f>
        <v>218.38238608896424</v>
      </c>
      <c r="F281">
        <f>IF(B281&gt;D281,1,0)</f>
        <v>1</v>
      </c>
      <c r="G281">
        <f>IF(C281&gt;E281,1,0)</f>
        <v>0</v>
      </c>
    </row>
    <row r="282" spans="1:7" x14ac:dyDescent="0.3">
      <c r="A282" s="1">
        <v>39169</v>
      </c>
      <c r="B282">
        <f>IF(VLOOKUP($A282,Sheet1!$A:$C,2,TRUE)=0,B281,VLOOKUP($A282,Sheet1!$A:$C,2,TRUE))</f>
        <v>38.005603790283203</v>
      </c>
      <c r="C282">
        <f>IF(VLOOKUP($A282,Sheet1!$A:$C,3,TRUE)=0,C281,VLOOKUP($A282,Sheet1!$A:$C,3,TRUE))</f>
        <v>219.699951171875</v>
      </c>
      <c r="D282">
        <f>AVERAGE(B82:B282)</f>
        <v>37.588288530188407</v>
      </c>
      <c r="E282">
        <f>AVERAGE(C82:C282)</f>
        <v>218.28895758633578</v>
      </c>
      <c r="F282">
        <f>IF(B282&gt;D282,1,0)</f>
        <v>1</v>
      </c>
      <c r="G282">
        <f>IF(C282&gt;E282,1,0)</f>
        <v>1</v>
      </c>
    </row>
    <row r="283" spans="1:7" x14ac:dyDescent="0.3">
      <c r="A283" s="1">
        <v>39170</v>
      </c>
      <c r="B283">
        <f>IF(VLOOKUP($A283,Sheet1!$A:$C,2,TRUE)=0,B282,VLOOKUP($A283,Sheet1!$A:$C,2,TRUE))</f>
        <v>38.049259185791001</v>
      </c>
      <c r="C283">
        <f>IF(VLOOKUP($A283,Sheet1!$A:$C,3,TRUE)=0,C282,VLOOKUP($A283,Sheet1!$A:$C,3,TRUE))</f>
        <v>219.59486389160099</v>
      </c>
      <c r="D283">
        <f>AVERAGE(B83:B283)</f>
        <v>37.60976751526789</v>
      </c>
      <c r="E283">
        <f>AVERAGE(C83:C283)</f>
        <v>218.19500626141738</v>
      </c>
      <c r="F283">
        <f>IF(B283&gt;D283,1,0)</f>
        <v>1</v>
      </c>
      <c r="G283">
        <f>IF(C283&gt;E283,1,0)</f>
        <v>1</v>
      </c>
    </row>
    <row r="284" spans="1:7" x14ac:dyDescent="0.3">
      <c r="A284" s="1">
        <v>39171</v>
      </c>
      <c r="B284">
        <f>IF(VLOOKUP($A284,Sheet1!$A:$C,2,TRUE)=0,B283,VLOOKUP($A284,Sheet1!$A:$C,2,TRUE))</f>
        <v>38.014316558837798</v>
      </c>
      <c r="C284">
        <f>IF(VLOOKUP($A284,Sheet1!$A:$C,3,TRUE)=0,C283,VLOOKUP($A284,Sheet1!$A:$C,3,TRUE))</f>
        <v>220.08525085449199</v>
      </c>
      <c r="D284">
        <f>AVERAGE(B84:B284)</f>
        <v>37.631072656432188</v>
      </c>
      <c r="E284">
        <f>AVERAGE(C84:C284)</f>
        <v>218.10349467263279</v>
      </c>
      <c r="F284">
        <f>IF(B284&gt;D284,1,0)</f>
        <v>1</v>
      </c>
      <c r="G284">
        <f>IF(C284&gt;E284,1,0)</f>
        <v>1</v>
      </c>
    </row>
    <row r="285" spans="1:7" x14ac:dyDescent="0.3">
      <c r="A285" s="1">
        <v>39172</v>
      </c>
      <c r="B285">
        <f>IF(VLOOKUP($A285,Sheet1!$A:$C,2,TRUE)=0,B284,VLOOKUP($A285,Sheet1!$A:$C,2,TRUE))</f>
        <v>38.014316558837798</v>
      </c>
      <c r="C285">
        <f>IF(VLOOKUP($A285,Sheet1!$A:$C,3,TRUE)=0,C284,VLOOKUP($A285,Sheet1!$A:$C,3,TRUE))</f>
        <v>220.08525085449199</v>
      </c>
      <c r="D285">
        <f>AVERAGE(B85:B285)</f>
        <v>37.651337656808721</v>
      </c>
      <c r="E285">
        <f>AVERAGE(C85:C285)</f>
        <v>218.0194590554307</v>
      </c>
      <c r="F285">
        <f>IF(B285&gt;D285,1,0)</f>
        <v>1</v>
      </c>
      <c r="G285">
        <f>IF(C285&gt;E285,1,0)</f>
        <v>1</v>
      </c>
    </row>
    <row r="286" spans="1:7" x14ac:dyDescent="0.3">
      <c r="A286" s="1">
        <v>39173</v>
      </c>
      <c r="B286">
        <f>IF(VLOOKUP($A286,Sheet1!$A:$C,2,TRUE)=0,B285,VLOOKUP($A286,Sheet1!$A:$C,2,TRUE))</f>
        <v>38.014316558837798</v>
      </c>
      <c r="C286">
        <f>IF(VLOOKUP($A286,Sheet1!$A:$C,3,TRUE)=0,C285,VLOOKUP($A286,Sheet1!$A:$C,3,TRUE))</f>
        <v>220.08525085449199</v>
      </c>
      <c r="D286">
        <f>AVERAGE(B86:B286)</f>
        <v>37.668481988100261</v>
      </c>
      <c r="E286">
        <f>AVERAGE(C86:C286)</f>
        <v>217.9580210975152</v>
      </c>
      <c r="F286">
        <f>IF(B286&gt;D286,1,0)</f>
        <v>1</v>
      </c>
      <c r="G286">
        <f>IF(C286&gt;E286,1,0)</f>
        <v>1</v>
      </c>
    </row>
    <row r="287" spans="1:7" x14ac:dyDescent="0.3">
      <c r="A287" s="1">
        <v>39174</v>
      </c>
      <c r="B287">
        <f>IF(VLOOKUP($A287,Sheet1!$A:$C,2,TRUE)=0,B286,VLOOKUP($A287,Sheet1!$A:$C,2,TRUE))</f>
        <v>38.066722869872997</v>
      </c>
      <c r="C287">
        <f>IF(VLOOKUP($A287,Sheet1!$A:$C,3,TRUE)=0,C286,VLOOKUP($A287,Sheet1!$A:$C,3,TRUE))</f>
        <v>219.94517517089801</v>
      </c>
      <c r="D287">
        <f>AVERAGE(B87:B287)</f>
        <v>37.684716808262145</v>
      </c>
      <c r="E287">
        <f>AVERAGE(C87:C287)</f>
        <v>217.90642057959695</v>
      </c>
      <c r="F287">
        <f>IF(B287&gt;D287,1,0)</f>
        <v>1</v>
      </c>
      <c r="G287">
        <f>IF(C287&gt;E287,1,0)</f>
        <v>1</v>
      </c>
    </row>
    <row r="288" spans="1:7" x14ac:dyDescent="0.3">
      <c r="A288" s="1">
        <v>39175</v>
      </c>
      <c r="B288">
        <f>IF(VLOOKUP($A288,Sheet1!$A:$C,2,TRUE)=0,B287,VLOOKUP($A288,Sheet1!$A:$C,2,TRUE))</f>
        <v>38.564498901367102</v>
      </c>
      <c r="C288">
        <f>IF(VLOOKUP($A288,Sheet1!$A:$C,3,TRUE)=0,C287,VLOOKUP($A288,Sheet1!$A:$C,3,TRUE))</f>
        <v>216.89764404296801</v>
      </c>
      <c r="D288">
        <f>AVERAGE(B88:B288)</f>
        <v>37.703254699707024</v>
      </c>
      <c r="E288">
        <f>AVERAGE(C88:C288)</f>
        <v>217.83795902385029</v>
      </c>
      <c r="F288">
        <f>IF(B288&gt;D288,1,0)</f>
        <v>1</v>
      </c>
      <c r="G288">
        <f>IF(C288&gt;E288,1,0)</f>
        <v>0</v>
      </c>
    </row>
    <row r="289" spans="1:7" x14ac:dyDescent="0.3">
      <c r="A289" s="1">
        <v>39176</v>
      </c>
      <c r="B289">
        <f>IF(VLOOKUP($A289,Sheet1!$A:$C,2,TRUE)=0,B288,VLOOKUP($A289,Sheet1!$A:$C,2,TRUE))</f>
        <v>38.721694946288999</v>
      </c>
      <c r="C289">
        <f>IF(VLOOKUP($A289,Sheet1!$A:$C,3,TRUE)=0,C288,VLOOKUP($A289,Sheet1!$A:$C,3,TRUE))</f>
        <v>216.72251892089801</v>
      </c>
      <c r="D289">
        <f>AVERAGE(B89:B289)</f>
        <v>37.721954554467644</v>
      </c>
      <c r="E289">
        <f>AVERAGE(C89:C289)</f>
        <v>217.77202427802376</v>
      </c>
      <c r="F289">
        <f>IF(B289&gt;D289,1,0)</f>
        <v>1</v>
      </c>
      <c r="G289">
        <f>IF(C289&gt;E289,1,0)</f>
        <v>0</v>
      </c>
    </row>
    <row r="290" spans="1:7" x14ac:dyDescent="0.3">
      <c r="A290" s="1">
        <v>39177</v>
      </c>
      <c r="B290">
        <f>IF(VLOOKUP($A290,Sheet1!$A:$C,2,TRUE)=0,B289,VLOOKUP($A290,Sheet1!$A:$C,2,TRUE))</f>
        <v>38.913822174072202</v>
      </c>
      <c r="C290">
        <f>IF(VLOOKUP($A290,Sheet1!$A:$C,3,TRUE)=0,C289,VLOOKUP($A290,Sheet1!$A:$C,3,TRUE))</f>
        <v>215.07620239257801</v>
      </c>
      <c r="D290">
        <f>AVERAGE(B90:B290)</f>
        <v>37.741610266082908</v>
      </c>
      <c r="E290">
        <f>AVERAGE(C90:C290)</f>
        <v>217.69789890270309</v>
      </c>
      <c r="F290">
        <f>IF(B290&gt;D290,1,0)</f>
        <v>1</v>
      </c>
      <c r="G290">
        <f>IF(C290&gt;E290,1,0)</f>
        <v>0</v>
      </c>
    </row>
    <row r="291" spans="1:7" x14ac:dyDescent="0.3">
      <c r="A291" s="1">
        <v>39178</v>
      </c>
      <c r="B291">
        <f>IF(VLOOKUP($A291,Sheet1!$A:$C,2,TRUE)=0,B290,VLOOKUP($A291,Sheet1!$A:$C,2,TRUE))</f>
        <v>38.913822174072202</v>
      </c>
      <c r="C291">
        <f>IF(VLOOKUP($A291,Sheet1!$A:$C,3,TRUE)=0,C290,VLOOKUP($A291,Sheet1!$A:$C,3,TRUE))</f>
        <v>215.07620239257801</v>
      </c>
      <c r="D291">
        <f>AVERAGE(B91:B291)</f>
        <v>37.761265977698173</v>
      </c>
      <c r="E291">
        <f>AVERAGE(C91:C291)</f>
        <v>217.62377352738244</v>
      </c>
      <c r="F291">
        <f>IF(B291&gt;D291,1,0)</f>
        <v>1</v>
      </c>
      <c r="G291">
        <f>IF(C291&gt;E291,1,0)</f>
        <v>0</v>
      </c>
    </row>
    <row r="292" spans="1:7" x14ac:dyDescent="0.3">
      <c r="A292" s="1">
        <v>39179</v>
      </c>
      <c r="B292">
        <f>IF(VLOOKUP($A292,Sheet1!$A:$C,2,TRUE)=0,B291,VLOOKUP($A292,Sheet1!$A:$C,2,TRUE))</f>
        <v>38.913822174072202</v>
      </c>
      <c r="C292">
        <f>IF(VLOOKUP($A292,Sheet1!$A:$C,3,TRUE)=0,C291,VLOOKUP($A292,Sheet1!$A:$C,3,TRUE))</f>
        <v>215.07620239257801</v>
      </c>
      <c r="D292">
        <f>AVERAGE(B92:B292)</f>
        <v>37.780878361184797</v>
      </c>
      <c r="E292">
        <f>AVERAGE(C92:C292)</f>
        <v>217.549308511155</v>
      </c>
      <c r="F292">
        <f>IF(B292&gt;D292,1,0)</f>
        <v>1</v>
      </c>
      <c r="G292">
        <f>IF(C292&gt;E292,1,0)</f>
        <v>0</v>
      </c>
    </row>
    <row r="293" spans="1:7" x14ac:dyDescent="0.3">
      <c r="A293" s="1">
        <v>39180</v>
      </c>
      <c r="B293">
        <f>IF(VLOOKUP($A293,Sheet1!$A:$C,2,TRUE)=0,B292,VLOOKUP($A293,Sheet1!$A:$C,2,TRUE))</f>
        <v>38.913822174072202</v>
      </c>
      <c r="C293">
        <f>IF(VLOOKUP($A293,Sheet1!$A:$C,3,TRUE)=0,C292,VLOOKUP($A293,Sheet1!$A:$C,3,TRUE))</f>
        <v>215.07620239257801</v>
      </c>
      <c r="D293">
        <f>AVERAGE(B93:B293)</f>
        <v>37.801661628988839</v>
      </c>
      <c r="E293">
        <f>AVERAGE(C93:C293)</f>
        <v>217.46549843555644</v>
      </c>
      <c r="F293">
        <f>IF(B293&gt;D293,1,0)</f>
        <v>1</v>
      </c>
      <c r="G293">
        <f>IF(C293&gt;E293,1,0)</f>
        <v>0</v>
      </c>
    </row>
    <row r="294" spans="1:7" x14ac:dyDescent="0.3">
      <c r="A294" s="1">
        <v>39181</v>
      </c>
      <c r="B294">
        <f>IF(VLOOKUP($A294,Sheet1!$A:$C,2,TRUE)=0,B293,VLOOKUP($A294,Sheet1!$A:$C,2,TRUE))</f>
        <v>38.8177490234375</v>
      </c>
      <c r="C294">
        <f>IF(VLOOKUP($A294,Sheet1!$A:$C,3,TRUE)=0,C293,VLOOKUP($A294,Sheet1!$A:$C,3,TRUE))</f>
        <v>215.951889038085</v>
      </c>
      <c r="D294">
        <f>AVERAGE(B94:B294)</f>
        <v>37.819451631005123</v>
      </c>
      <c r="E294">
        <f>AVERAGE(C94:C294)</f>
        <v>217.40439503228473</v>
      </c>
      <c r="F294">
        <f>IF(B294&gt;D294,1,0)</f>
        <v>1</v>
      </c>
      <c r="G294">
        <f>IF(C294&gt;E294,1,0)</f>
        <v>0</v>
      </c>
    </row>
    <row r="295" spans="1:7" x14ac:dyDescent="0.3">
      <c r="A295" s="1">
        <v>39182</v>
      </c>
      <c r="B295">
        <f>IF(VLOOKUP($A295,Sheet1!$A:$C,2,TRUE)=0,B294,VLOOKUP($A295,Sheet1!$A:$C,2,TRUE))</f>
        <v>39.018608093261697</v>
      </c>
      <c r="C295">
        <f>IF(VLOOKUP($A295,Sheet1!$A:$C,3,TRUE)=0,C294,VLOOKUP($A295,Sheet1!$A:$C,3,TRUE))</f>
        <v>214.72586059570301</v>
      </c>
      <c r="D295">
        <f>AVERAGE(B95:B295)</f>
        <v>37.839325140957797</v>
      </c>
      <c r="E295">
        <f>AVERAGE(C95:C295)</f>
        <v>217.32835676658195</v>
      </c>
      <c r="F295">
        <f>IF(B295&gt;D295,1,0)</f>
        <v>1</v>
      </c>
      <c r="G295">
        <f>IF(C295&gt;E295,1,0)</f>
        <v>0</v>
      </c>
    </row>
    <row r="296" spans="1:7" x14ac:dyDescent="0.3">
      <c r="A296" s="1">
        <v>39183</v>
      </c>
      <c r="B296">
        <f>IF(VLOOKUP($A296,Sheet1!$A:$C,2,TRUE)=0,B295,VLOOKUP($A296,Sheet1!$A:$C,2,TRUE))</f>
        <v>38.608169555663999</v>
      </c>
      <c r="C296">
        <f>IF(VLOOKUP($A296,Sheet1!$A:$C,3,TRUE)=0,C295,VLOOKUP($A296,Sheet1!$A:$C,3,TRUE))</f>
        <v>217.00271606445301</v>
      </c>
      <c r="D296">
        <f>AVERAGE(B96:B296)</f>
        <v>37.858501111690074</v>
      </c>
      <c r="E296">
        <f>AVERAGE(C96:C296)</f>
        <v>217.25515071432372</v>
      </c>
      <c r="F296">
        <f>IF(B296&gt;D296,1,0)</f>
        <v>1</v>
      </c>
      <c r="G296">
        <f>IF(C296&gt;E296,1,0)</f>
        <v>0</v>
      </c>
    </row>
    <row r="297" spans="1:7" x14ac:dyDescent="0.3">
      <c r="A297" s="1">
        <v>39184</v>
      </c>
      <c r="B297">
        <f>IF(VLOOKUP($A297,Sheet1!$A:$C,2,TRUE)=0,B296,VLOOKUP($A297,Sheet1!$A:$C,2,TRUE))</f>
        <v>38.913822174072202</v>
      </c>
      <c r="C297">
        <f>IF(VLOOKUP($A297,Sheet1!$A:$C,3,TRUE)=0,C296,VLOOKUP($A297,Sheet1!$A:$C,3,TRUE))</f>
        <v>215.35639953613199</v>
      </c>
      <c r="D297">
        <f>AVERAGE(B97:B297)</f>
        <v>37.879197742215425</v>
      </c>
      <c r="E297">
        <f>AVERAGE(C97:C297)</f>
        <v>217.17375403257137</v>
      </c>
      <c r="F297">
        <f>IF(B297&gt;D297,1,0)</f>
        <v>1</v>
      </c>
      <c r="G297">
        <f>IF(C297&gt;E297,1,0)</f>
        <v>0</v>
      </c>
    </row>
    <row r="298" spans="1:7" x14ac:dyDescent="0.3">
      <c r="A298" s="1">
        <v>39185</v>
      </c>
      <c r="B298">
        <f>IF(VLOOKUP($A298,Sheet1!$A:$C,2,TRUE)=0,B297,VLOOKUP($A298,Sheet1!$A:$C,2,TRUE))</f>
        <v>38.992424011230398</v>
      </c>
      <c r="C298">
        <f>IF(VLOOKUP($A298,Sheet1!$A:$C,3,TRUE)=0,C297,VLOOKUP($A298,Sheet1!$A:$C,3,TRUE))</f>
        <v>215.006088256835</v>
      </c>
      <c r="D298">
        <f>AVERAGE(B98:B298)</f>
        <v>37.900285426656993</v>
      </c>
      <c r="E298">
        <f>AVERAGE(C98:C298)</f>
        <v>217.09061450863342</v>
      </c>
      <c r="F298">
        <f>IF(B298&gt;D298,1,0)</f>
        <v>1</v>
      </c>
      <c r="G298">
        <f>IF(C298&gt;E298,1,0)</f>
        <v>0</v>
      </c>
    </row>
    <row r="299" spans="1:7" x14ac:dyDescent="0.3">
      <c r="A299" s="1">
        <v>39186</v>
      </c>
      <c r="B299">
        <f>IF(VLOOKUP($A299,Sheet1!$A:$C,2,TRUE)=0,B298,VLOOKUP($A299,Sheet1!$A:$C,2,TRUE))</f>
        <v>38.992424011230398</v>
      </c>
      <c r="C299">
        <f>IF(VLOOKUP($A299,Sheet1!$A:$C,3,TRUE)=0,C298,VLOOKUP($A299,Sheet1!$A:$C,3,TRUE))</f>
        <v>215.006088256835</v>
      </c>
      <c r="D299">
        <f>AVERAGE(B99:B299)</f>
        <v>37.918337295304475</v>
      </c>
      <c r="E299">
        <f>AVERAGE(C99:C299)</f>
        <v>217.02701428161907</v>
      </c>
      <c r="F299">
        <f>IF(B299&gt;D299,1,0)</f>
        <v>1</v>
      </c>
      <c r="G299">
        <f>IF(C299&gt;E299,1,0)</f>
        <v>0</v>
      </c>
    </row>
    <row r="300" spans="1:7" x14ac:dyDescent="0.3">
      <c r="A300" s="1">
        <v>39187</v>
      </c>
      <c r="B300">
        <f>IF(VLOOKUP($A300,Sheet1!$A:$C,2,TRUE)=0,B299,VLOOKUP($A300,Sheet1!$A:$C,2,TRUE))</f>
        <v>38.992424011230398</v>
      </c>
      <c r="C300">
        <f>IF(VLOOKUP($A300,Sheet1!$A:$C,3,TRUE)=0,C299,VLOOKUP($A300,Sheet1!$A:$C,3,TRUE))</f>
        <v>215.006088256835</v>
      </c>
      <c r="D300">
        <f>AVERAGE(B100:B300)</f>
        <v>37.935521842235346</v>
      </c>
      <c r="E300">
        <f>AVERAGE(C100:C300)</f>
        <v>216.96885126977404</v>
      </c>
      <c r="F300">
        <f>IF(B300&gt;D300,1,0)</f>
        <v>1</v>
      </c>
      <c r="G300">
        <f>IF(C300&gt;E300,1,0)</f>
        <v>0</v>
      </c>
    </row>
    <row r="301" spans="1:7" x14ac:dyDescent="0.3">
      <c r="A301" s="1">
        <v>39188</v>
      </c>
      <c r="B301">
        <f>IF(VLOOKUP($A301,Sheet1!$A:$C,2,TRUE)=0,B300,VLOOKUP($A301,Sheet1!$A:$C,2,TRUE))</f>
        <v>39.350467681884702</v>
      </c>
      <c r="C301">
        <f>IF(VLOOKUP($A301,Sheet1!$A:$C,3,TRUE)=0,C300,VLOOKUP($A301,Sheet1!$A:$C,3,TRUE))</f>
        <v>213.25469970703099</v>
      </c>
      <c r="D301">
        <f>AVERAGE(B101:B301)</f>
        <v>37.954704607304045</v>
      </c>
      <c r="E301">
        <f>AVERAGE(C101:C301)</f>
        <v>216.89891651969629</v>
      </c>
      <c r="F301">
        <f>IF(B301&gt;D301,1,0)</f>
        <v>1</v>
      </c>
      <c r="G301">
        <f>IF(C301&gt;E301,1,0)</f>
        <v>0</v>
      </c>
    </row>
    <row r="302" spans="1:7" x14ac:dyDescent="0.3">
      <c r="A302" s="1">
        <v>39189</v>
      </c>
      <c r="B302">
        <f>IF(VLOOKUP($A302,Sheet1!$A:$C,2,TRUE)=0,B301,VLOOKUP($A302,Sheet1!$A:$C,2,TRUE))</f>
        <v>39.437778472900298</v>
      </c>
      <c r="C302">
        <f>IF(VLOOKUP($A302,Sheet1!$A:$C,3,TRUE)=0,C301,VLOOKUP($A302,Sheet1!$A:$C,3,TRUE))</f>
        <v>212.93940734863199</v>
      </c>
      <c r="D302">
        <f>AVERAGE(B102:B302)</f>
        <v>37.973844651559091</v>
      </c>
      <c r="E302">
        <f>AVERAGE(C102:C302)</f>
        <v>216.83064110599332</v>
      </c>
      <c r="F302">
        <f>IF(B302&gt;D302,1,0)</f>
        <v>1</v>
      </c>
      <c r="G302">
        <f>IF(C302&gt;E302,1,0)</f>
        <v>0</v>
      </c>
    </row>
    <row r="303" spans="1:7" x14ac:dyDescent="0.3">
      <c r="A303" s="1">
        <v>39190</v>
      </c>
      <c r="B303">
        <f>IF(VLOOKUP($A303,Sheet1!$A:$C,2,TRUE)=0,B302,VLOOKUP($A303,Sheet1!$A:$C,2,TRUE))</f>
        <v>39.306785583496001</v>
      </c>
      <c r="C303">
        <f>IF(VLOOKUP($A303,Sheet1!$A:$C,3,TRUE)=0,C302,VLOOKUP($A303,Sheet1!$A:$C,3,TRUE))</f>
        <v>213.53488159179599</v>
      </c>
      <c r="D303">
        <f>AVERAGE(B103:B303)</f>
        <v>37.993113579441648</v>
      </c>
      <c r="E303">
        <f>AVERAGE(C103:C303)</f>
        <v>216.76142055834097</v>
      </c>
      <c r="F303">
        <f>IF(B303&gt;D303,1,0)</f>
        <v>1</v>
      </c>
      <c r="G303">
        <f>IF(C303&gt;E303,1,0)</f>
        <v>0</v>
      </c>
    </row>
    <row r="304" spans="1:7" x14ac:dyDescent="0.3">
      <c r="A304" s="1">
        <v>39191</v>
      </c>
      <c r="B304">
        <f>IF(VLOOKUP($A304,Sheet1!$A:$C,2,TRUE)=0,B303,VLOOKUP($A304,Sheet1!$A:$C,2,TRUE))</f>
        <v>39.429058074951101</v>
      </c>
      <c r="C304">
        <f>IF(VLOOKUP($A304,Sheet1!$A:$C,3,TRUE)=0,C303,VLOOKUP($A304,Sheet1!$A:$C,3,TRUE))</f>
        <v>213.11451721191401</v>
      </c>
      <c r="D304">
        <f>AVERAGE(B104:B304)</f>
        <v>38.012990828177223</v>
      </c>
      <c r="E304">
        <f>AVERAGE(C104:C304)</f>
        <v>216.69010864561454</v>
      </c>
      <c r="F304">
        <f>IF(B304&gt;D304,1,0)</f>
        <v>1</v>
      </c>
      <c r="G304">
        <f>IF(C304&gt;E304,1,0)</f>
        <v>0</v>
      </c>
    </row>
    <row r="305" spans="1:7" x14ac:dyDescent="0.3">
      <c r="A305" s="1">
        <v>39192</v>
      </c>
      <c r="B305">
        <f>IF(VLOOKUP($A305,Sheet1!$A:$C,2,TRUE)=0,B304,VLOOKUP($A305,Sheet1!$A:$C,2,TRUE))</f>
        <v>39.647373199462798</v>
      </c>
      <c r="C305">
        <f>IF(VLOOKUP($A305,Sheet1!$A:$C,3,TRUE)=0,C304,VLOOKUP($A305,Sheet1!$A:$C,3,TRUE))</f>
        <v>211.923568725585</v>
      </c>
      <c r="D305">
        <f>AVERAGE(B105:B305)</f>
        <v>38.033954221810859</v>
      </c>
      <c r="E305">
        <f>AVERAGE(C105:C305)</f>
        <v>216.61287161604074</v>
      </c>
      <c r="F305">
        <f>IF(B305&gt;D305,1,0)</f>
        <v>1</v>
      </c>
      <c r="G305">
        <f>IF(C305&gt;E305,1,0)</f>
        <v>0</v>
      </c>
    </row>
    <row r="306" spans="1:7" x14ac:dyDescent="0.3">
      <c r="A306" s="1">
        <v>39193</v>
      </c>
      <c r="B306">
        <f>IF(VLOOKUP($A306,Sheet1!$A:$C,2,TRUE)=0,B305,VLOOKUP($A306,Sheet1!$A:$C,2,TRUE))</f>
        <v>39.647373199462798</v>
      </c>
      <c r="C306">
        <f>IF(VLOOKUP($A306,Sheet1!$A:$C,3,TRUE)=0,C305,VLOOKUP($A306,Sheet1!$A:$C,3,TRUE))</f>
        <v>211.923568725585</v>
      </c>
      <c r="D306">
        <f>AVERAGE(B106:B306)</f>
        <v>38.05712936173623</v>
      </c>
      <c r="E306">
        <f>AVERAGE(C106:C306)</f>
        <v>216.51932354827412</v>
      </c>
      <c r="F306">
        <f>IF(B306&gt;D306,1,0)</f>
        <v>1</v>
      </c>
      <c r="G306">
        <f>IF(C306&gt;E306,1,0)</f>
        <v>0</v>
      </c>
    </row>
    <row r="307" spans="1:7" x14ac:dyDescent="0.3">
      <c r="A307" s="1">
        <v>39194</v>
      </c>
      <c r="B307">
        <f>IF(VLOOKUP($A307,Sheet1!$A:$C,2,TRUE)=0,B306,VLOOKUP($A307,Sheet1!$A:$C,2,TRUE))</f>
        <v>39.647373199462798</v>
      </c>
      <c r="C307">
        <f>IF(VLOOKUP($A307,Sheet1!$A:$C,3,TRUE)=0,C306,VLOOKUP($A307,Sheet1!$A:$C,3,TRUE))</f>
        <v>211.923568725585</v>
      </c>
      <c r="D307">
        <f>AVERAGE(B107:B307)</f>
        <v>38.079567335138265</v>
      </c>
      <c r="E307">
        <f>AVERAGE(C107:C307)</f>
        <v>216.43036298609476</v>
      </c>
      <c r="F307">
        <f>IF(B307&gt;D307,1,0)</f>
        <v>1</v>
      </c>
      <c r="G307">
        <f>IF(C307&gt;E307,1,0)</f>
        <v>0</v>
      </c>
    </row>
    <row r="308" spans="1:7" x14ac:dyDescent="0.3">
      <c r="A308" s="1">
        <v>39195</v>
      </c>
      <c r="B308">
        <f>IF(VLOOKUP($A308,Sheet1!$A:$C,2,TRUE)=0,B307,VLOOKUP($A308,Sheet1!$A:$C,2,TRUE))</f>
        <v>39.708511352538999</v>
      </c>
      <c r="C308">
        <f>IF(VLOOKUP($A308,Sheet1!$A:$C,3,TRUE)=0,C307,VLOOKUP($A308,Sheet1!$A:$C,3,TRUE))</f>
        <v>211.81851196289</v>
      </c>
      <c r="D308">
        <f>AVERAGE(B108:B308)</f>
        <v>38.098016027194348</v>
      </c>
      <c r="E308">
        <f>AVERAGE(C108:C308)</f>
        <v>216.37214265889776</v>
      </c>
      <c r="F308">
        <f>IF(B308&gt;D308,1,0)</f>
        <v>1</v>
      </c>
      <c r="G308">
        <f>IF(C308&gt;E308,1,0)</f>
        <v>0</v>
      </c>
    </row>
    <row r="309" spans="1:7" x14ac:dyDescent="0.3">
      <c r="A309" s="1">
        <v>39196</v>
      </c>
      <c r="B309">
        <f>IF(VLOOKUP($A309,Sheet1!$A:$C,2,TRUE)=0,B308,VLOOKUP($A309,Sheet1!$A:$C,2,TRUE))</f>
        <v>39.9093627929687</v>
      </c>
      <c r="C309">
        <f>IF(VLOOKUP($A309,Sheet1!$A:$C,3,TRUE)=0,C308,VLOOKUP($A309,Sheet1!$A:$C,3,TRUE))</f>
        <v>210.73258972167901</v>
      </c>
      <c r="D309">
        <f>AVERAGE(B109:B309)</f>
        <v>38.116596715367244</v>
      </c>
      <c r="E309">
        <f>AVERAGE(C109:C309)</f>
        <v>216.31344680406548</v>
      </c>
      <c r="F309">
        <f>IF(B309&gt;D309,1,0)</f>
        <v>1</v>
      </c>
      <c r="G309">
        <f>IF(C309&gt;E309,1,0)</f>
        <v>0</v>
      </c>
    </row>
    <row r="310" spans="1:7" x14ac:dyDescent="0.3">
      <c r="A310" s="1">
        <v>39197</v>
      </c>
      <c r="B310">
        <f>IF(VLOOKUP($A310,Sheet1!$A:$C,2,TRUE)=0,B309,VLOOKUP($A310,Sheet1!$A:$C,2,TRUE))</f>
        <v>40.442096710205</v>
      </c>
      <c r="C310">
        <f>IF(VLOOKUP($A310,Sheet1!$A:$C,3,TRUE)=0,C309,VLOOKUP($A310,Sheet1!$A:$C,3,TRUE))</f>
        <v>208.17547607421801</v>
      </c>
      <c r="D310">
        <f>AVERAGE(B110:B310)</f>
        <v>38.138218153768506</v>
      </c>
      <c r="E310">
        <f>AVERAGE(C110:C310)</f>
        <v>216.23778150567946</v>
      </c>
      <c r="F310">
        <f>IF(B310&gt;D310,1,0)</f>
        <v>1</v>
      </c>
      <c r="G310">
        <f>IF(C310&gt;E310,1,0)</f>
        <v>0</v>
      </c>
    </row>
    <row r="311" spans="1:7" x14ac:dyDescent="0.3">
      <c r="A311" s="1">
        <v>39198</v>
      </c>
      <c r="B311">
        <f>IF(VLOOKUP($A311,Sheet1!$A:$C,2,TRUE)=0,B310,VLOOKUP($A311,Sheet1!$A:$C,2,TRUE))</f>
        <v>40.651649475097599</v>
      </c>
      <c r="C311">
        <f>IF(VLOOKUP($A311,Sheet1!$A:$C,3,TRUE)=0,C310,VLOOKUP($A311,Sheet1!$A:$C,3,TRUE))</f>
        <v>207.26475524902301</v>
      </c>
      <c r="D311">
        <f>AVERAGE(B111:B311)</f>
        <v>38.160882143238879</v>
      </c>
      <c r="E311">
        <f>AVERAGE(C111:C311)</f>
        <v>216.15758525791438</v>
      </c>
      <c r="F311">
        <f>IF(B311&gt;D311,1,0)</f>
        <v>1</v>
      </c>
      <c r="G311">
        <f>IF(C311&gt;E311,1,0)</f>
        <v>0</v>
      </c>
    </row>
    <row r="312" spans="1:7" x14ac:dyDescent="0.3">
      <c r="A312" s="1">
        <v>39199</v>
      </c>
      <c r="B312">
        <f>IF(VLOOKUP($A312,Sheet1!$A:$C,2,TRUE)=0,B311,VLOOKUP($A312,Sheet1!$A:$C,2,TRUE))</f>
        <v>40.669132232666001</v>
      </c>
      <c r="C312">
        <f>IF(VLOOKUP($A312,Sheet1!$A:$C,3,TRUE)=0,C311,VLOOKUP($A312,Sheet1!$A:$C,3,TRUE))</f>
        <v>207.01957702636699</v>
      </c>
      <c r="D312">
        <f>AVERAGE(B112:B312)</f>
        <v>38.183633111602624</v>
      </c>
      <c r="E312">
        <f>AVERAGE(C112:C312)</f>
        <v>216.07616921799678</v>
      </c>
      <c r="F312">
        <f>IF(B312&gt;D312,1,0)</f>
        <v>1</v>
      </c>
      <c r="G312">
        <f>IF(C312&gt;E312,1,0)</f>
        <v>0</v>
      </c>
    </row>
    <row r="313" spans="1:7" x14ac:dyDescent="0.3">
      <c r="A313" s="1">
        <v>39200</v>
      </c>
      <c r="B313">
        <f>IF(VLOOKUP($A313,Sheet1!$A:$C,2,TRUE)=0,B312,VLOOKUP($A313,Sheet1!$A:$C,2,TRUE))</f>
        <v>40.669132232666001</v>
      </c>
      <c r="C313">
        <f>IF(VLOOKUP($A313,Sheet1!$A:$C,3,TRUE)=0,C312,VLOOKUP($A313,Sheet1!$A:$C,3,TRUE))</f>
        <v>207.01957702636699</v>
      </c>
      <c r="D313">
        <f>AVERAGE(B113:B313)</f>
        <v>38.205776878850372</v>
      </c>
      <c r="E313">
        <f>AVERAGE(C113:C313)</f>
        <v>215.9983214572886</v>
      </c>
      <c r="F313">
        <f>IF(B313&gt;D313,1,0)</f>
        <v>1</v>
      </c>
      <c r="G313">
        <f>IF(C313&gt;E313,1,0)</f>
        <v>0</v>
      </c>
    </row>
    <row r="314" spans="1:7" x14ac:dyDescent="0.3">
      <c r="A314" s="1">
        <v>39201</v>
      </c>
      <c r="B314">
        <f>IF(VLOOKUP($A314,Sheet1!$A:$C,2,TRUE)=0,B313,VLOOKUP($A314,Sheet1!$A:$C,2,TRUE))</f>
        <v>40.669132232666001</v>
      </c>
      <c r="C314">
        <f>IF(VLOOKUP($A314,Sheet1!$A:$C,3,TRUE)=0,C313,VLOOKUP($A314,Sheet1!$A:$C,3,TRUE))</f>
        <v>207.01957702636699</v>
      </c>
      <c r="D314">
        <f>AVERAGE(B114:B314)</f>
        <v>38.227617045540114</v>
      </c>
      <c r="E314">
        <f>AVERAGE(C114:C314)</f>
        <v>215.92234248071154</v>
      </c>
      <c r="F314">
        <f>IF(B314&gt;D314,1,0)</f>
        <v>1</v>
      </c>
      <c r="G314">
        <f>IF(C314&gt;E314,1,0)</f>
        <v>0</v>
      </c>
    </row>
    <row r="315" spans="1:7" x14ac:dyDescent="0.3">
      <c r="A315" s="1">
        <v>39202</v>
      </c>
      <c r="B315">
        <f>IF(VLOOKUP($A315,Sheet1!$A:$C,2,TRUE)=0,B314,VLOOKUP($A315,Sheet1!$A:$C,2,TRUE))</f>
        <v>40.136417388916001</v>
      </c>
      <c r="C315">
        <f>IF(VLOOKUP($A315,Sheet1!$A:$C,3,TRUE)=0,C314,VLOOKUP($A315,Sheet1!$A:$C,3,TRUE))</f>
        <v>209.92692565917901</v>
      </c>
      <c r="D315">
        <f>AVERAGE(B115:B315)</f>
        <v>38.247153856267971</v>
      </c>
      <c r="E315">
        <f>AVERAGE(C115:C315)</f>
        <v>215.85912873377239</v>
      </c>
      <c r="F315">
        <f>IF(B315&gt;D315,1,0)</f>
        <v>1</v>
      </c>
      <c r="G315">
        <f>IF(C315&gt;E315,1,0)</f>
        <v>0</v>
      </c>
    </row>
    <row r="316" spans="1:7" x14ac:dyDescent="0.3">
      <c r="A316" s="1">
        <v>39203</v>
      </c>
      <c r="B316">
        <f>IF(VLOOKUP($A316,Sheet1!$A:$C,2,TRUE)=0,B315,VLOOKUP($A316,Sheet1!$A:$C,2,TRUE))</f>
        <v>40.101482391357401</v>
      </c>
      <c r="C316">
        <f>IF(VLOOKUP($A316,Sheet1!$A:$C,3,TRUE)=0,C315,VLOOKUP($A316,Sheet1!$A:$C,3,TRUE))</f>
        <v>209.54159545898401</v>
      </c>
      <c r="D316">
        <f>AVERAGE(B116:B316)</f>
        <v>38.263654566522852</v>
      </c>
      <c r="E316">
        <f>AVERAGE(C116:C316)</f>
        <v>215.81098884848205</v>
      </c>
      <c r="F316">
        <f>IF(B316&gt;D316,1,0)</f>
        <v>1</v>
      </c>
      <c r="G316">
        <f>IF(C316&gt;E316,1,0)</f>
        <v>0</v>
      </c>
    </row>
    <row r="317" spans="1:7" x14ac:dyDescent="0.3">
      <c r="A317" s="1">
        <v>39204</v>
      </c>
      <c r="B317">
        <f>IF(VLOOKUP($A317,Sheet1!$A:$C,2,TRUE)=0,B316,VLOOKUP($A317,Sheet1!$A:$C,2,TRUE))</f>
        <v>40.538139343261697</v>
      </c>
      <c r="C317">
        <f>IF(VLOOKUP($A317,Sheet1!$A:$C,3,TRUE)=0,C316,VLOOKUP($A317,Sheet1!$A:$C,3,TRUE))</f>
        <v>207.79017639160099</v>
      </c>
      <c r="D317">
        <f>AVERAGE(B117:B317)</f>
        <v>38.281330412300065</v>
      </c>
      <c r="E317">
        <f>AVERAGE(C117:C317)</f>
        <v>215.75821317606287</v>
      </c>
      <c r="F317">
        <f>IF(B317&gt;D317,1,0)</f>
        <v>1</v>
      </c>
      <c r="G317">
        <f>IF(C317&gt;E317,1,0)</f>
        <v>0</v>
      </c>
    </row>
    <row r="318" spans="1:7" x14ac:dyDescent="0.3">
      <c r="A318" s="1">
        <v>39205</v>
      </c>
      <c r="B318">
        <f>IF(VLOOKUP($A318,Sheet1!$A:$C,2,TRUE)=0,B317,VLOOKUP($A318,Sheet1!$A:$C,2,TRUE))</f>
        <v>40.686595916747997</v>
      </c>
      <c r="C318">
        <f>IF(VLOOKUP($A318,Sheet1!$A:$C,3,TRUE)=0,C317,VLOOKUP($A318,Sheet1!$A:$C,3,TRUE))</f>
        <v>207.29983520507801</v>
      </c>
      <c r="D318">
        <f>AVERAGE(B118:B318)</f>
        <v>38.299744847995122</v>
      </c>
      <c r="E318">
        <f>AVERAGE(C118:C318)</f>
        <v>215.70299799525304</v>
      </c>
      <c r="F318">
        <f>IF(B318&gt;D318,1,0)</f>
        <v>1</v>
      </c>
      <c r="G318">
        <f>IF(C318&gt;E318,1,0)</f>
        <v>0</v>
      </c>
    </row>
    <row r="319" spans="1:7" x14ac:dyDescent="0.3">
      <c r="A319" s="1">
        <v>39206</v>
      </c>
      <c r="B319">
        <f>IF(VLOOKUP($A319,Sheet1!$A:$C,2,TRUE)=0,B318,VLOOKUP($A319,Sheet1!$A:$C,2,TRUE))</f>
        <v>40.721523284912102</v>
      </c>
      <c r="C319">
        <f>IF(VLOOKUP($A319,Sheet1!$A:$C,3,TRUE)=0,C318,VLOOKUP($A319,Sheet1!$A:$C,3,TRUE))</f>
        <v>207.26475524902301</v>
      </c>
      <c r="D319">
        <f>AVERAGE(B119:B319)</f>
        <v>38.318333051690999</v>
      </c>
      <c r="E319">
        <f>AVERAGE(C119:C319)</f>
        <v>215.64760828729871</v>
      </c>
      <c r="F319">
        <f>IF(B319&gt;D319,1,0)</f>
        <v>1</v>
      </c>
      <c r="G319">
        <f>IF(C319&gt;E319,1,0)</f>
        <v>0</v>
      </c>
    </row>
    <row r="320" spans="1:7" x14ac:dyDescent="0.3">
      <c r="A320" s="1">
        <v>39207</v>
      </c>
      <c r="B320">
        <f>IF(VLOOKUP($A320,Sheet1!$A:$C,2,TRUE)=0,B319,VLOOKUP($A320,Sheet1!$A:$C,2,TRUE))</f>
        <v>40.721523284912102</v>
      </c>
      <c r="C320">
        <f>IF(VLOOKUP($A320,Sheet1!$A:$C,3,TRUE)=0,C319,VLOOKUP($A320,Sheet1!$A:$C,3,TRUE))</f>
        <v>207.26475524902301</v>
      </c>
      <c r="D320">
        <f>AVERAGE(B120:B320)</f>
        <v>38.336747677171992</v>
      </c>
      <c r="E320">
        <f>AVERAGE(C120:C320)</f>
        <v>215.5939176948508</v>
      </c>
      <c r="F320">
        <f>IF(B320&gt;D320,1,0)</f>
        <v>1</v>
      </c>
      <c r="G320">
        <f>IF(C320&gt;E320,1,0)</f>
        <v>0</v>
      </c>
    </row>
    <row r="321" spans="1:7" x14ac:dyDescent="0.3">
      <c r="A321" s="1">
        <v>39208</v>
      </c>
      <c r="B321">
        <f>IF(VLOOKUP($A321,Sheet1!$A:$C,2,TRUE)=0,B320,VLOOKUP($A321,Sheet1!$A:$C,2,TRUE))</f>
        <v>40.721523284912102</v>
      </c>
      <c r="C321">
        <f>IF(VLOOKUP($A321,Sheet1!$A:$C,3,TRUE)=0,C320,VLOOKUP($A321,Sheet1!$A:$C,3,TRUE))</f>
        <v>207.26475524902301</v>
      </c>
      <c r="D321">
        <f>AVERAGE(B121:B321)</f>
        <v>38.357200584601401</v>
      </c>
      <c r="E321">
        <f>AVERAGE(C121:C321)</f>
        <v>215.52663440609439</v>
      </c>
      <c r="F321">
        <f>IF(B321&gt;D321,1,0)</f>
        <v>1</v>
      </c>
      <c r="G321">
        <f>IF(C321&gt;E321,1,0)</f>
        <v>0</v>
      </c>
    </row>
    <row r="322" spans="1:7" x14ac:dyDescent="0.3">
      <c r="A322" s="1">
        <v>39209</v>
      </c>
      <c r="B322">
        <f>IF(VLOOKUP($A322,Sheet1!$A:$C,2,TRUE)=0,B321,VLOOKUP($A322,Sheet1!$A:$C,2,TRUE))</f>
        <v>40.721523284912102</v>
      </c>
      <c r="C322">
        <f>IF(VLOOKUP($A322,Sheet1!$A:$C,3,TRUE)=0,C321,VLOOKUP($A322,Sheet1!$A:$C,3,TRUE))</f>
        <v>207.19468688964801</v>
      </c>
      <c r="D322">
        <f>AVERAGE(B122:B322)</f>
        <v>38.378520851704607</v>
      </c>
      <c r="E322">
        <f>AVERAGE(C122:C322)</f>
        <v>215.45356553110895</v>
      </c>
      <c r="F322">
        <f>IF(B322&gt;D322,1,0)</f>
        <v>1</v>
      </c>
      <c r="G322">
        <f>IF(C322&gt;E322,1,0)</f>
        <v>0</v>
      </c>
    </row>
    <row r="323" spans="1:7" x14ac:dyDescent="0.3">
      <c r="A323" s="1">
        <v>39210</v>
      </c>
      <c r="B323">
        <f>IF(VLOOKUP($A323,Sheet1!$A:$C,2,TRUE)=0,B322,VLOOKUP($A323,Sheet1!$A:$C,2,TRUE))</f>
        <v>40.808853149413999</v>
      </c>
      <c r="C323">
        <f>IF(VLOOKUP($A323,Sheet1!$A:$C,3,TRUE)=0,C322,VLOOKUP($A323,Sheet1!$A:$C,3,TRUE))</f>
        <v>207.01957702636699</v>
      </c>
      <c r="D323">
        <f>AVERAGE(B123:B323)</f>
        <v>38.399841877951545</v>
      </c>
      <c r="E323">
        <f>AVERAGE(C123:C323)</f>
        <v>215.38387309971125</v>
      </c>
      <c r="F323">
        <f>IF(B323&gt;D323,1,0)</f>
        <v>1</v>
      </c>
      <c r="G323">
        <f>IF(C323&gt;E323,1,0)</f>
        <v>0</v>
      </c>
    </row>
    <row r="324" spans="1:7" x14ac:dyDescent="0.3">
      <c r="A324" s="1">
        <v>39211</v>
      </c>
      <c r="B324">
        <f>IF(VLOOKUP($A324,Sheet1!$A:$C,2,TRUE)=0,B323,VLOOKUP($A324,Sheet1!$A:$C,2,TRUE))</f>
        <v>40.896183013916001</v>
      </c>
      <c r="C324">
        <f>IF(VLOOKUP($A324,Sheet1!$A:$C,3,TRUE)=0,C323,VLOOKUP($A324,Sheet1!$A:$C,3,TRUE))</f>
        <v>206.21391296386699</v>
      </c>
      <c r="D324">
        <f>AVERAGE(B124:B324)</f>
        <v>38.421163739256592</v>
      </c>
      <c r="E324">
        <f>AVERAGE(C124:C324)</f>
        <v>215.30983282440323</v>
      </c>
      <c r="F324">
        <f>IF(B324&gt;D324,1,0)</f>
        <v>1</v>
      </c>
      <c r="G324">
        <f>IF(C324&gt;E324,1,0)</f>
        <v>0</v>
      </c>
    </row>
    <row r="325" spans="1:7" x14ac:dyDescent="0.3">
      <c r="A325" s="1">
        <v>39212</v>
      </c>
      <c r="B325">
        <f>IF(VLOOKUP($A325,Sheet1!$A:$C,2,TRUE)=0,B324,VLOOKUP($A325,Sheet1!$A:$C,2,TRUE))</f>
        <v>40.3372802734375</v>
      </c>
      <c r="C325">
        <f>IF(VLOOKUP($A325,Sheet1!$A:$C,3,TRUE)=0,C324,VLOOKUP($A325,Sheet1!$A:$C,3,TRUE))</f>
        <v>209.331451416015</v>
      </c>
      <c r="D325">
        <f>AVERAGE(B125:B325)</f>
        <v>38.439704989912492</v>
      </c>
      <c r="E325">
        <f>AVERAGE(C125:C325)</f>
        <v>215.25130269064817</v>
      </c>
      <c r="F325">
        <f>IF(B325&gt;D325,1,0)</f>
        <v>1</v>
      </c>
      <c r="G325">
        <f>IF(C325&gt;E325,1,0)</f>
        <v>0</v>
      </c>
    </row>
    <row r="326" spans="1:7" x14ac:dyDescent="0.3">
      <c r="A326" s="1">
        <v>39213</v>
      </c>
      <c r="B326">
        <f>IF(VLOOKUP($A326,Sheet1!$A:$C,2,TRUE)=0,B325,VLOOKUP($A326,Sheet1!$A:$C,2,TRUE))</f>
        <v>40.852516174316399</v>
      </c>
      <c r="C326">
        <f>IF(VLOOKUP($A326,Sheet1!$A:$C,3,TRUE)=0,C325,VLOOKUP($A326,Sheet1!$A:$C,3,TRUE))</f>
        <v>206.77435302734301</v>
      </c>
      <c r="D326">
        <f>AVERAGE(B126:B326)</f>
        <v>38.460809603259328</v>
      </c>
      <c r="E326">
        <f>AVERAGE(C126:C326)</f>
        <v>215.18005067436241</v>
      </c>
      <c r="F326">
        <f>IF(B326&gt;D326,1,0)</f>
        <v>1</v>
      </c>
      <c r="G326">
        <f>IF(C326&gt;E326,1,0)</f>
        <v>0</v>
      </c>
    </row>
    <row r="327" spans="1:7" x14ac:dyDescent="0.3">
      <c r="A327" s="1">
        <v>39214</v>
      </c>
      <c r="B327">
        <f>IF(VLOOKUP($A327,Sheet1!$A:$C,2,TRUE)=0,B326,VLOOKUP($A327,Sheet1!$A:$C,2,TRUE))</f>
        <v>40.852516174316399</v>
      </c>
      <c r="C327">
        <f>IF(VLOOKUP($A327,Sheet1!$A:$C,3,TRUE)=0,C326,VLOOKUP($A327,Sheet1!$A:$C,3,TRUE))</f>
        <v>206.77435302734301</v>
      </c>
      <c r="D327">
        <f>AVERAGE(B127:B327)</f>
        <v>38.48004951287264</v>
      </c>
      <c r="E327">
        <f>AVERAGE(C127:C327)</f>
        <v>215.11797359333687</v>
      </c>
      <c r="F327">
        <f>IF(B327&gt;D327,1,0)</f>
        <v>1</v>
      </c>
      <c r="G327">
        <f>IF(C327&gt;E327,1,0)</f>
        <v>0</v>
      </c>
    </row>
    <row r="328" spans="1:7" x14ac:dyDescent="0.3">
      <c r="A328" s="1">
        <v>39215</v>
      </c>
      <c r="B328">
        <f>IF(VLOOKUP($A328,Sheet1!$A:$C,2,TRUE)=0,B327,VLOOKUP($A328,Sheet1!$A:$C,2,TRUE))</f>
        <v>40.852516174316399</v>
      </c>
      <c r="C328">
        <f>IF(VLOOKUP($A328,Sheet1!$A:$C,3,TRUE)=0,C327,VLOOKUP($A328,Sheet1!$A:$C,3,TRUE))</f>
        <v>206.77435302734301</v>
      </c>
      <c r="D328">
        <f>AVERAGE(B128:B328)</f>
        <v>38.500546963060664</v>
      </c>
      <c r="E328">
        <f>AVERAGE(C128:C328)</f>
        <v>215.04910005028555</v>
      </c>
      <c r="F328">
        <f>IF(B328&gt;D328,1,0)</f>
        <v>1</v>
      </c>
      <c r="G328">
        <f>IF(C328&gt;E328,1,0)</f>
        <v>0</v>
      </c>
    </row>
    <row r="329" spans="1:7" x14ac:dyDescent="0.3">
      <c r="A329" s="1">
        <v>39216</v>
      </c>
      <c r="B329">
        <f>IF(VLOOKUP($A329,Sheet1!$A:$C,2,TRUE)=0,B328,VLOOKUP($A329,Sheet1!$A:$C,2,TRUE))</f>
        <v>40.573074340820298</v>
      </c>
      <c r="C329">
        <f>IF(VLOOKUP($A329,Sheet1!$A:$C,3,TRUE)=0,C328,VLOOKUP($A329,Sheet1!$A:$C,3,TRUE))</f>
        <v>208.42071533203099</v>
      </c>
      <c r="D329">
        <f>AVERAGE(B129:B329)</f>
        <v>38.518396614795883</v>
      </c>
      <c r="E329">
        <f>AVERAGE(C129:C329)</f>
        <v>214.99402432417975</v>
      </c>
      <c r="F329">
        <f>IF(B329&gt;D329,1,0)</f>
        <v>1</v>
      </c>
      <c r="G329">
        <f>IF(C329&gt;E329,1,0)</f>
        <v>0</v>
      </c>
    </row>
    <row r="330" spans="1:7" x14ac:dyDescent="0.3">
      <c r="A330" s="1">
        <v>39217</v>
      </c>
      <c r="B330">
        <f>IF(VLOOKUP($A330,Sheet1!$A:$C,2,TRUE)=0,B329,VLOOKUP($A330,Sheet1!$A:$C,2,TRUE))</f>
        <v>40.258659362792898</v>
      </c>
      <c r="C330">
        <f>IF(VLOOKUP($A330,Sheet1!$A:$C,3,TRUE)=0,C329,VLOOKUP($A330,Sheet1!$A:$C,3,TRUE))</f>
        <v>210.17218017578099</v>
      </c>
      <c r="D330">
        <f>AVERAGE(B130:B330)</f>
        <v>38.532990602711529</v>
      </c>
      <c r="E330">
        <f>AVERAGE(C130:C330)</f>
        <v>214.95921606566762</v>
      </c>
      <c r="F330">
        <f>IF(B330&gt;D330,1,0)</f>
        <v>1</v>
      </c>
      <c r="G330">
        <f>IF(C330&gt;E330,1,0)</f>
        <v>0</v>
      </c>
    </row>
    <row r="331" spans="1:7" x14ac:dyDescent="0.3">
      <c r="A331" s="1">
        <v>39218</v>
      </c>
      <c r="B331">
        <f>IF(VLOOKUP($A331,Sheet1!$A:$C,2,TRUE)=0,B330,VLOOKUP($A331,Sheet1!$A:$C,2,TRUE))</f>
        <v>40.651649475097599</v>
      </c>
      <c r="C331">
        <f>IF(VLOOKUP($A331,Sheet1!$A:$C,3,TRUE)=0,C330,VLOOKUP($A331,Sheet1!$A:$C,3,TRUE))</f>
        <v>207.89527893066401</v>
      </c>
      <c r="D331">
        <f>AVERAGE(B131:B331)</f>
        <v>38.552185229401083</v>
      </c>
      <c r="E331">
        <f>AVERAGE(C131:C331)</f>
        <v>214.89761823208164</v>
      </c>
      <c r="F331">
        <f>IF(B331&gt;D331,1,0)</f>
        <v>1</v>
      </c>
      <c r="G331">
        <f>IF(C331&gt;E331,1,0)</f>
        <v>0</v>
      </c>
    </row>
    <row r="332" spans="1:7" x14ac:dyDescent="0.3">
      <c r="A332" s="1">
        <v>39219</v>
      </c>
      <c r="B332">
        <f>IF(VLOOKUP($A332,Sheet1!$A:$C,2,TRUE)=0,B331,VLOOKUP($A332,Sheet1!$A:$C,2,TRUE))</f>
        <v>40.459529876708899</v>
      </c>
      <c r="C332">
        <f>IF(VLOOKUP($A332,Sheet1!$A:$C,3,TRUE)=0,C331,VLOOKUP($A332,Sheet1!$A:$C,3,TRUE))</f>
        <v>208.66590881347599</v>
      </c>
      <c r="D332">
        <f>AVERAGE(B132:B332)</f>
        <v>38.570424037193177</v>
      </c>
      <c r="E332">
        <f>AVERAGE(C132:C332)</f>
        <v>214.83985437801215</v>
      </c>
      <c r="F332">
        <f>IF(B332&gt;D332,1,0)</f>
        <v>1</v>
      </c>
      <c r="G332">
        <f>IF(C332&gt;E332,1,0)</f>
        <v>0</v>
      </c>
    </row>
    <row r="333" spans="1:7" x14ac:dyDescent="0.3">
      <c r="A333" s="1">
        <v>39220</v>
      </c>
      <c r="B333">
        <f>IF(VLOOKUP($A333,Sheet1!$A:$C,2,TRUE)=0,B332,VLOOKUP($A333,Sheet1!$A:$C,2,TRUE))</f>
        <v>40.791393280029297</v>
      </c>
      <c r="C333">
        <f>IF(VLOOKUP($A333,Sheet1!$A:$C,3,TRUE)=0,C332,VLOOKUP($A333,Sheet1!$A:$C,3,TRUE))</f>
        <v>207.33482360839801</v>
      </c>
      <c r="D333">
        <f>AVERAGE(B133:B333)</f>
        <v>38.590313906693332</v>
      </c>
      <c r="E333">
        <f>AVERAGE(C133:C333)</f>
        <v>214.7754682094895</v>
      </c>
      <c r="F333">
        <f>IF(B333&gt;D333,1,0)</f>
        <v>1</v>
      </c>
      <c r="G333">
        <f>IF(C333&gt;E333,1,0)</f>
        <v>0</v>
      </c>
    </row>
    <row r="334" spans="1:7" x14ac:dyDescent="0.3">
      <c r="A334" s="1">
        <v>39221</v>
      </c>
      <c r="B334">
        <f>IF(VLOOKUP($A334,Sheet1!$A:$C,2,TRUE)=0,B333,VLOOKUP($A334,Sheet1!$A:$C,2,TRUE))</f>
        <v>40.791393280029297</v>
      </c>
      <c r="C334">
        <f>IF(VLOOKUP($A334,Sheet1!$A:$C,3,TRUE)=0,C333,VLOOKUP($A334,Sheet1!$A:$C,3,TRUE))</f>
        <v>207.33482360839801</v>
      </c>
      <c r="D334">
        <f>AVERAGE(B134:B334)</f>
        <v>38.60903283494028</v>
      </c>
      <c r="E334">
        <f>AVERAGE(C134:C334)</f>
        <v>214.71617953931499</v>
      </c>
      <c r="F334">
        <f>IF(B334&gt;D334,1,0)</f>
        <v>1</v>
      </c>
      <c r="G334">
        <f>IF(C334&gt;E334,1,0)</f>
        <v>0</v>
      </c>
    </row>
    <row r="335" spans="1:7" x14ac:dyDescent="0.3">
      <c r="A335" s="1">
        <v>39222</v>
      </c>
      <c r="B335">
        <f>IF(VLOOKUP($A335,Sheet1!$A:$C,2,TRUE)=0,B334,VLOOKUP($A335,Sheet1!$A:$C,2,TRUE))</f>
        <v>40.791393280029297</v>
      </c>
      <c r="C335">
        <f>IF(VLOOKUP($A335,Sheet1!$A:$C,3,TRUE)=0,C334,VLOOKUP($A335,Sheet1!$A:$C,3,TRUE))</f>
        <v>207.33482360839801</v>
      </c>
      <c r="D335">
        <f>AVERAGE(B135:B335)</f>
        <v>38.627318121307518</v>
      </c>
      <c r="E335">
        <f>AVERAGE(C135:C335)</f>
        <v>214.65909944600713</v>
      </c>
      <c r="F335">
        <f>IF(B335&gt;D335,1,0)</f>
        <v>1</v>
      </c>
      <c r="G335">
        <f>IF(C335&gt;E335,1,0)</f>
        <v>0</v>
      </c>
    </row>
    <row r="336" spans="1:7" x14ac:dyDescent="0.3">
      <c r="A336" s="1">
        <v>39223</v>
      </c>
      <c r="B336">
        <f>IF(VLOOKUP($A336,Sheet1!$A:$C,2,TRUE)=0,B335,VLOOKUP($A336,Sheet1!$A:$C,2,TRUE))</f>
        <v>41.053371429443303</v>
      </c>
      <c r="C336">
        <f>IF(VLOOKUP($A336,Sheet1!$A:$C,3,TRUE)=0,C335,VLOOKUP($A336,Sheet1!$A:$C,3,TRUE))</f>
        <v>206.59922790527301</v>
      </c>
      <c r="D336">
        <f>AVERAGE(B136:B336)</f>
        <v>38.649422014530607</v>
      </c>
      <c r="E336">
        <f>AVERAGE(C136:C336)</f>
        <v>214.58374797764094</v>
      </c>
      <c r="F336">
        <f>IF(B336&gt;D336,1,0)</f>
        <v>1</v>
      </c>
      <c r="G336">
        <f>IF(C336&gt;E336,1,0)</f>
        <v>0</v>
      </c>
    </row>
    <row r="337" spans="1:7" x14ac:dyDescent="0.3">
      <c r="A337" s="1">
        <v>39224</v>
      </c>
      <c r="B337">
        <f>IF(VLOOKUP($A337,Sheet1!$A:$C,2,TRUE)=0,B336,VLOOKUP($A337,Sheet1!$A:$C,2,TRUE))</f>
        <v>41.088314056396399</v>
      </c>
      <c r="C337">
        <f>IF(VLOOKUP($A337,Sheet1!$A:$C,3,TRUE)=0,C336,VLOOKUP($A337,Sheet1!$A:$C,3,TRUE))</f>
        <v>205.51330566406199</v>
      </c>
      <c r="D337">
        <f>AVERAGE(B137:B337)</f>
        <v>38.671526306304166</v>
      </c>
      <c r="E337">
        <f>AVERAGE(C137:C337)</f>
        <v>214.50180440874229</v>
      </c>
      <c r="F337">
        <f>IF(B337&gt;D337,1,0)</f>
        <v>1</v>
      </c>
      <c r="G337">
        <f>IF(C337&gt;E337,1,0)</f>
        <v>0</v>
      </c>
    </row>
    <row r="338" spans="1:7" x14ac:dyDescent="0.3">
      <c r="A338" s="1">
        <v>39225</v>
      </c>
      <c r="B338">
        <f>IF(VLOOKUP($A338,Sheet1!$A:$C,2,TRUE)=0,B337,VLOOKUP($A338,Sheet1!$A:$C,2,TRUE))</f>
        <v>40.896183013916001</v>
      </c>
      <c r="C338">
        <f>IF(VLOOKUP($A338,Sheet1!$A:$C,3,TRUE)=0,C337,VLOOKUP($A338,Sheet1!$A:$C,3,TRUE))</f>
        <v>206.84443664550699</v>
      </c>
      <c r="D338">
        <f>AVERAGE(B138:B338)</f>
        <v>38.693151654295654</v>
      </c>
      <c r="E338">
        <f>AVERAGE(C138:C338)</f>
        <v>214.42478419061902</v>
      </c>
      <c r="F338">
        <f>IF(B338&gt;D338,1,0)</f>
        <v>1</v>
      </c>
      <c r="G338">
        <f>IF(C338&gt;E338,1,0)</f>
        <v>0</v>
      </c>
    </row>
    <row r="339" spans="1:7" x14ac:dyDescent="0.3">
      <c r="A339" s="1">
        <v>39226</v>
      </c>
      <c r="B339">
        <f>IF(VLOOKUP($A339,Sheet1!$A:$C,2,TRUE)=0,B338,VLOOKUP($A339,Sheet1!$A:$C,2,TRUE))</f>
        <v>40.311073303222599</v>
      </c>
      <c r="C339">
        <f>IF(VLOOKUP($A339,Sheet1!$A:$C,3,TRUE)=0,C338,VLOOKUP($A339,Sheet1!$A:$C,3,TRUE))</f>
        <v>210.17218017578099</v>
      </c>
      <c r="D339">
        <f>AVERAGE(B139:B339)</f>
        <v>38.711866008701598</v>
      </c>
      <c r="E339">
        <f>AVERAGE(C139:C339)</f>
        <v>214.36431991045734</v>
      </c>
      <c r="F339">
        <f>IF(B339&gt;D339,1,0)</f>
        <v>1</v>
      </c>
      <c r="G339">
        <f>IF(C339&gt;E339,1,0)</f>
        <v>0</v>
      </c>
    </row>
    <row r="340" spans="1:7" x14ac:dyDescent="0.3">
      <c r="A340" s="1">
        <v>39227</v>
      </c>
      <c r="B340">
        <f>IF(VLOOKUP($A340,Sheet1!$A:$C,2,TRUE)=0,B339,VLOOKUP($A340,Sheet1!$A:$C,2,TRUE))</f>
        <v>40.564346313476499</v>
      </c>
      <c r="C340">
        <f>IF(VLOOKUP($A340,Sheet1!$A:$C,3,TRUE)=0,C339,VLOOKUP($A340,Sheet1!$A:$C,3,TRUE))</f>
        <v>208.45573425292901</v>
      </c>
      <c r="D340">
        <f>AVERAGE(B140:B340)</f>
        <v>38.731840427835181</v>
      </c>
      <c r="E340">
        <f>AVERAGE(C140:C340)</f>
        <v>214.29531609834115</v>
      </c>
      <c r="F340">
        <f>IF(B340&gt;D340,1,0)</f>
        <v>1</v>
      </c>
      <c r="G340">
        <f>IF(C340&gt;E340,1,0)</f>
        <v>0</v>
      </c>
    </row>
    <row r="341" spans="1:7" x14ac:dyDescent="0.3">
      <c r="A341" s="1">
        <v>39228</v>
      </c>
      <c r="B341">
        <f>IF(VLOOKUP($A341,Sheet1!$A:$C,2,TRUE)=0,B340,VLOOKUP($A341,Sheet1!$A:$C,2,TRUE))</f>
        <v>40.564346313476499</v>
      </c>
      <c r="C341">
        <f>IF(VLOOKUP($A341,Sheet1!$A:$C,3,TRUE)=0,C340,VLOOKUP($A341,Sheet1!$A:$C,3,TRUE))</f>
        <v>208.45573425292901</v>
      </c>
      <c r="D341">
        <f>AVERAGE(B141:B341)</f>
        <v>38.749169496754497</v>
      </c>
      <c r="E341">
        <f>AVERAGE(C141:C341)</f>
        <v>214.24109425710787</v>
      </c>
      <c r="F341">
        <f>IF(B341&gt;D341,1,0)</f>
        <v>1</v>
      </c>
      <c r="G341">
        <f>IF(C341&gt;E341,1,0)</f>
        <v>0</v>
      </c>
    </row>
    <row r="342" spans="1:7" x14ac:dyDescent="0.3">
      <c r="A342" s="1">
        <v>39229</v>
      </c>
      <c r="B342">
        <f>IF(VLOOKUP($A342,Sheet1!$A:$C,2,TRUE)=0,B341,VLOOKUP($A342,Sheet1!$A:$C,2,TRUE))</f>
        <v>40.564346313476499</v>
      </c>
      <c r="C342">
        <f>IF(VLOOKUP($A342,Sheet1!$A:$C,3,TRUE)=0,C341,VLOOKUP($A342,Sheet1!$A:$C,3,TRUE))</f>
        <v>208.45573425292901</v>
      </c>
      <c r="D342">
        <f>AVERAGE(B142:B342)</f>
        <v>38.765240987141915</v>
      </c>
      <c r="E342">
        <f>AVERAGE(C142:C342)</f>
        <v>214.19502797292819</v>
      </c>
      <c r="F342">
        <f>IF(B342&gt;D342,1,0)</f>
        <v>1</v>
      </c>
      <c r="G342">
        <f>IF(C342&gt;E342,1,0)</f>
        <v>0</v>
      </c>
    </row>
    <row r="343" spans="1:7" x14ac:dyDescent="0.3">
      <c r="A343" s="1">
        <v>39230</v>
      </c>
      <c r="B343">
        <f>IF(VLOOKUP($A343,Sheet1!$A:$C,2,TRUE)=0,B342,VLOOKUP($A343,Sheet1!$A:$C,2,TRUE))</f>
        <v>40.564346313476499</v>
      </c>
      <c r="C343">
        <f>IF(VLOOKUP($A343,Sheet1!$A:$C,3,TRUE)=0,C342,VLOOKUP($A343,Sheet1!$A:$C,3,TRUE))</f>
        <v>208.45573425292901</v>
      </c>
      <c r="D343">
        <f>AVERAGE(B143:B343)</f>
        <v>38.780445098876946</v>
      </c>
      <c r="E343">
        <f>AVERAGE(C143:C343)</f>
        <v>214.15422885572124</v>
      </c>
      <c r="F343">
        <f>IF(B343&gt;D343,1,0)</f>
        <v>1</v>
      </c>
      <c r="G343">
        <f>IF(C343&gt;E343,1,0)</f>
        <v>0</v>
      </c>
    </row>
    <row r="344" spans="1:7" x14ac:dyDescent="0.3">
      <c r="A344" s="1">
        <v>39231</v>
      </c>
      <c r="B344">
        <f>IF(VLOOKUP($A344,Sheet1!$A:$C,2,TRUE)=0,B343,VLOOKUP($A344,Sheet1!$A:$C,2,TRUE))</f>
        <v>40.878726959228501</v>
      </c>
      <c r="C344">
        <f>IF(VLOOKUP($A344,Sheet1!$A:$C,3,TRUE)=0,C343,VLOOKUP($A344,Sheet1!$A:$C,3,TRUE))</f>
        <v>207.54496765136699</v>
      </c>
      <c r="D344">
        <f>AVERAGE(B144:B344)</f>
        <v>38.798080672079045</v>
      </c>
      <c r="E344">
        <f>AVERAGE(C144:C344)</f>
        <v>214.10193235482731</v>
      </c>
      <c r="F344">
        <f>IF(B344&gt;D344,1,0)</f>
        <v>1</v>
      </c>
      <c r="G344">
        <f>IF(C344&gt;E344,1,0)</f>
        <v>0</v>
      </c>
    </row>
    <row r="345" spans="1:7" x14ac:dyDescent="0.3">
      <c r="A345" s="1">
        <v>39232</v>
      </c>
      <c r="B345">
        <f>IF(VLOOKUP($A345,Sheet1!$A:$C,2,TRUE)=0,B344,VLOOKUP($A345,Sheet1!$A:$C,2,TRUE))</f>
        <v>41.210552215576101</v>
      </c>
      <c r="C345">
        <f>IF(VLOOKUP($A345,Sheet1!$A:$C,3,TRUE)=0,C344,VLOOKUP($A345,Sheet1!$A:$C,3,TRUE))</f>
        <v>205.75851440429599</v>
      </c>
      <c r="D345">
        <f>AVERAGE(B145:B345)</f>
        <v>38.816499738550888</v>
      </c>
      <c r="E345">
        <f>AVERAGE(C145:C345)</f>
        <v>214.04618501425963</v>
      </c>
      <c r="F345">
        <f>IF(B345&gt;D345,1,0)</f>
        <v>1</v>
      </c>
      <c r="G345">
        <f>IF(C345&gt;E345,1,0)</f>
        <v>0</v>
      </c>
    </row>
    <row r="346" spans="1:7" x14ac:dyDescent="0.3">
      <c r="A346" s="1">
        <v>39233</v>
      </c>
      <c r="B346">
        <f>IF(VLOOKUP($A346,Sheet1!$A:$C,2,TRUE)=0,B345,VLOOKUP($A346,Sheet1!$A:$C,2,TRUE))</f>
        <v>41.402702331542898</v>
      </c>
      <c r="C346">
        <f>IF(VLOOKUP($A346,Sheet1!$A:$C,3,TRUE)=0,C345,VLOOKUP($A346,Sheet1!$A:$C,3,TRUE))</f>
        <v>204.74267578125</v>
      </c>
      <c r="D346">
        <f>AVERAGE(B146:B346)</f>
        <v>38.835874775748934</v>
      </c>
      <c r="E346">
        <f>AVERAGE(C146:C346)</f>
        <v>213.98538375019425</v>
      </c>
      <c r="F346">
        <f>IF(B346&gt;D346,1,0)</f>
        <v>1</v>
      </c>
      <c r="G346">
        <f>IF(C346&gt;E346,1,0)</f>
        <v>0</v>
      </c>
    </row>
    <row r="347" spans="1:7" x14ac:dyDescent="0.3">
      <c r="A347" s="1">
        <v>39234</v>
      </c>
      <c r="B347">
        <f>IF(VLOOKUP($A347,Sheet1!$A:$C,2,TRUE)=0,B346,VLOOKUP($A347,Sheet1!$A:$C,2,TRUE))</f>
        <v>41.428897857666001</v>
      </c>
      <c r="C347">
        <f>IF(VLOOKUP($A347,Sheet1!$A:$C,3,TRUE)=0,C346,VLOOKUP($A347,Sheet1!$A:$C,3,TRUE))</f>
        <v>204.63761901855401</v>
      </c>
      <c r="D347">
        <f>AVERAGE(B147:B347)</f>
        <v>38.855380138947588</v>
      </c>
      <c r="E347">
        <f>AVERAGE(C147:C347)</f>
        <v>213.92405981566765</v>
      </c>
      <c r="F347">
        <f>IF(B347&gt;D347,1,0)</f>
        <v>1</v>
      </c>
      <c r="G347">
        <f>IF(C347&gt;E347,1,0)</f>
        <v>0</v>
      </c>
    </row>
    <row r="348" spans="1:7" x14ac:dyDescent="0.3">
      <c r="A348" s="1">
        <v>39235</v>
      </c>
      <c r="B348">
        <f>IF(VLOOKUP($A348,Sheet1!$A:$C,2,TRUE)=0,B347,VLOOKUP($A348,Sheet1!$A:$C,2,TRUE))</f>
        <v>41.428897857666001</v>
      </c>
      <c r="C348">
        <f>IF(VLOOKUP($A348,Sheet1!$A:$C,3,TRUE)=0,C347,VLOOKUP($A348,Sheet1!$A:$C,3,TRUE))</f>
        <v>204.63761901855401</v>
      </c>
      <c r="D348">
        <f>AVERAGE(B148:B348)</f>
        <v>38.87297731845532</v>
      </c>
      <c r="E348">
        <f>AVERAGE(C148:C348)</f>
        <v>213.87174092003352</v>
      </c>
      <c r="F348">
        <f>IF(B348&gt;D348,1,0)</f>
        <v>1</v>
      </c>
      <c r="G348">
        <f>IF(C348&gt;E348,1,0)</f>
        <v>0</v>
      </c>
    </row>
    <row r="349" spans="1:7" x14ac:dyDescent="0.3">
      <c r="A349" s="1">
        <v>39236</v>
      </c>
      <c r="B349">
        <f>IF(VLOOKUP($A349,Sheet1!$A:$C,2,TRUE)=0,B348,VLOOKUP($A349,Sheet1!$A:$C,2,TRUE))</f>
        <v>41.428897857666001</v>
      </c>
      <c r="C349">
        <f>IF(VLOOKUP($A349,Sheet1!$A:$C,3,TRUE)=0,C348,VLOOKUP($A349,Sheet1!$A:$C,3,TRUE))</f>
        <v>204.63761901855401</v>
      </c>
      <c r="D349">
        <f>AVERAGE(B149:B349)</f>
        <v>38.888579620057662</v>
      </c>
      <c r="E349">
        <f>AVERAGE(C149:C349)</f>
        <v>213.83301456887912</v>
      </c>
      <c r="F349">
        <f>IF(B349&gt;D349,1,0)</f>
        <v>1</v>
      </c>
      <c r="G349">
        <f>IF(C349&gt;E349,1,0)</f>
        <v>0</v>
      </c>
    </row>
    <row r="350" spans="1:7" x14ac:dyDescent="0.3">
      <c r="A350" s="1">
        <v>39237</v>
      </c>
      <c r="B350">
        <f>IF(VLOOKUP($A350,Sheet1!$A:$C,2,TRUE)=0,B349,VLOOKUP($A350,Sheet1!$A:$C,2,TRUE))</f>
        <v>41.551155090332003</v>
      </c>
      <c r="C350">
        <f>IF(VLOOKUP($A350,Sheet1!$A:$C,3,TRUE)=0,C349,VLOOKUP($A350,Sheet1!$A:$C,3,TRUE))</f>
        <v>204.147201538085</v>
      </c>
      <c r="D350">
        <f>AVERAGE(B150:B350)</f>
        <v>38.904009577053685</v>
      </c>
      <c r="E350">
        <f>AVERAGE(C150:C350)</f>
        <v>213.79575617396407</v>
      </c>
      <c r="F350">
        <f>IF(B350&gt;D350,1,0)</f>
        <v>1</v>
      </c>
      <c r="G350">
        <f>IF(C350&gt;E350,1,0)</f>
        <v>0</v>
      </c>
    </row>
    <row r="351" spans="1:7" x14ac:dyDescent="0.3">
      <c r="A351" s="1">
        <v>39238</v>
      </c>
      <c r="B351">
        <f>IF(VLOOKUP($A351,Sheet1!$A:$C,2,TRUE)=0,B350,VLOOKUP($A351,Sheet1!$A:$C,2,TRUE))</f>
        <v>41.551155090332003</v>
      </c>
      <c r="C351">
        <f>IF(VLOOKUP($A351,Sheet1!$A:$C,3,TRUE)=0,C350,VLOOKUP($A351,Sheet1!$A:$C,3,TRUE))</f>
        <v>204.46246337890599</v>
      </c>
      <c r="D351">
        <f>AVERAGE(B151:B351)</f>
        <v>38.918615635354712</v>
      </c>
      <c r="E351">
        <f>AVERAGE(C151:C351)</f>
        <v>213.76295471191395</v>
      </c>
      <c r="F351">
        <f>IF(B351&gt;D351,1,0)</f>
        <v>1</v>
      </c>
      <c r="G351">
        <f>IF(C351&gt;E351,1,0)</f>
        <v>0</v>
      </c>
    </row>
    <row r="352" spans="1:7" x14ac:dyDescent="0.3">
      <c r="A352" s="1">
        <v>39239</v>
      </c>
      <c r="B352">
        <f>IF(VLOOKUP($A352,Sheet1!$A:$C,2,TRUE)=0,B351,VLOOKUP($A352,Sheet1!$A:$C,2,TRUE))</f>
        <v>41.105762481689403</v>
      </c>
      <c r="C352">
        <f>IF(VLOOKUP($A352,Sheet1!$A:$C,3,TRUE)=0,C351,VLOOKUP($A352,Sheet1!$A:$C,3,TRUE))</f>
        <v>206.66926574707</v>
      </c>
      <c r="D352">
        <f>AVERAGE(B152:B352)</f>
        <v>38.931005810030648</v>
      </c>
      <c r="E352">
        <f>AVERAGE(C152:C352)</f>
        <v>213.74011306383113</v>
      </c>
      <c r="F352">
        <f>IF(B352&gt;D352,1,0)</f>
        <v>1</v>
      </c>
      <c r="G352">
        <f>IF(C352&gt;E352,1,0)</f>
        <v>0</v>
      </c>
    </row>
    <row r="353" spans="1:7" x14ac:dyDescent="0.3">
      <c r="A353" s="1">
        <v>39240</v>
      </c>
      <c r="B353">
        <f>IF(VLOOKUP($A353,Sheet1!$A:$C,2,TRUE)=0,B352,VLOOKUP($A353,Sheet1!$A:$C,2,TRUE))</f>
        <v>40.46826171875</v>
      </c>
      <c r="C353">
        <f>IF(VLOOKUP($A353,Sheet1!$A:$C,3,TRUE)=0,C352,VLOOKUP($A353,Sheet1!$A:$C,3,TRUE))</f>
        <v>209.78680419921801</v>
      </c>
      <c r="D353">
        <f>AVERAGE(B153:B353)</f>
        <v>38.940224339119823</v>
      </c>
      <c r="E353">
        <f>AVERAGE(C153:C353)</f>
        <v>213.73278155730128</v>
      </c>
      <c r="F353">
        <f>IF(B353&gt;D353,1,0)</f>
        <v>1</v>
      </c>
      <c r="G353">
        <f>IF(C353&gt;E353,1,0)</f>
        <v>0</v>
      </c>
    </row>
    <row r="354" spans="1:7" x14ac:dyDescent="0.3">
      <c r="A354" s="1">
        <v>39241</v>
      </c>
      <c r="B354">
        <f>IF(VLOOKUP($A354,Sheet1!$A:$C,2,TRUE)=0,B353,VLOOKUP($A354,Sheet1!$A:$C,2,TRUE))</f>
        <v>40.966045379638601</v>
      </c>
      <c r="C354">
        <f>IF(VLOOKUP($A354,Sheet1!$A:$C,3,TRUE)=0,C353,VLOOKUP($A354,Sheet1!$A:$C,3,TRUE))</f>
        <v>207.369873046875</v>
      </c>
      <c r="D354">
        <f>AVERAGE(B154:B354)</f>
        <v>38.951919403835305</v>
      </c>
      <c r="E354">
        <f>AVERAGE(C154:C354)</f>
        <v>213.71342551767518</v>
      </c>
      <c r="F354">
        <f>IF(B354&gt;D354,1,0)</f>
        <v>1</v>
      </c>
      <c r="G354">
        <f>IF(C354&gt;E354,1,0)</f>
        <v>0</v>
      </c>
    </row>
    <row r="355" spans="1:7" x14ac:dyDescent="0.3">
      <c r="A355" s="1">
        <v>39242</v>
      </c>
      <c r="B355">
        <f>IF(VLOOKUP($A355,Sheet1!$A:$C,2,TRUE)=0,B354,VLOOKUP($A355,Sheet1!$A:$C,2,TRUE))</f>
        <v>40.966045379638601</v>
      </c>
      <c r="C355">
        <f>IF(VLOOKUP($A355,Sheet1!$A:$C,3,TRUE)=0,C354,VLOOKUP($A355,Sheet1!$A:$C,3,TRUE))</f>
        <v>207.369873046875</v>
      </c>
      <c r="D355">
        <f>AVERAGE(B155:B355)</f>
        <v>38.963224078885347</v>
      </c>
      <c r="E355">
        <f>AVERAGE(C155:C355)</f>
        <v>213.69593826218019</v>
      </c>
      <c r="F355">
        <f>IF(B355&gt;D355,1,0)</f>
        <v>1</v>
      </c>
      <c r="G355">
        <f>IF(C355&gt;E355,1,0)</f>
        <v>0</v>
      </c>
    </row>
    <row r="356" spans="1:7" x14ac:dyDescent="0.3">
      <c r="A356" s="1">
        <v>39243</v>
      </c>
      <c r="B356">
        <f>IF(VLOOKUP($A356,Sheet1!$A:$C,2,TRUE)=0,B355,VLOOKUP($A356,Sheet1!$A:$C,2,TRUE))</f>
        <v>40.966045379638601</v>
      </c>
      <c r="C356">
        <f>IF(VLOOKUP($A356,Sheet1!$A:$C,3,TRUE)=0,C355,VLOOKUP($A356,Sheet1!$A:$C,3,TRUE))</f>
        <v>207.369873046875</v>
      </c>
      <c r="D356">
        <f>AVERAGE(B156:B356)</f>
        <v>38.974268614356191</v>
      </c>
      <c r="E356">
        <f>AVERAGE(C156:C356)</f>
        <v>213.68015012219166</v>
      </c>
      <c r="F356">
        <f>IF(B356&gt;D356,1,0)</f>
        <v>1</v>
      </c>
      <c r="G356">
        <f>IF(C356&gt;E356,1,0)</f>
        <v>0</v>
      </c>
    </row>
    <row r="357" spans="1:7" x14ac:dyDescent="0.3">
      <c r="A357" s="1">
        <v>39244</v>
      </c>
      <c r="B357">
        <f>IF(VLOOKUP($A357,Sheet1!$A:$C,2,TRUE)=0,B356,VLOOKUP($A357,Sheet1!$A:$C,2,TRUE))</f>
        <v>40.887451171875</v>
      </c>
      <c r="C357">
        <f>IF(VLOOKUP($A357,Sheet1!$A:$C,3,TRUE)=0,C356,VLOOKUP($A357,Sheet1!$A:$C,3,TRUE))</f>
        <v>207.54496765136699</v>
      </c>
      <c r="D357">
        <f>AVERAGE(B157:B357)</f>
        <v>38.983707750614592</v>
      </c>
      <c r="E357">
        <f>AVERAGE(C157:C357)</f>
        <v>213.67016062570437</v>
      </c>
      <c r="F357">
        <f>IF(B357&gt;D357,1,0)</f>
        <v>1</v>
      </c>
      <c r="G357">
        <f>IF(C357&gt;E357,1,0)</f>
        <v>0</v>
      </c>
    </row>
    <row r="358" spans="1:7" x14ac:dyDescent="0.3">
      <c r="A358" s="1">
        <v>39245</v>
      </c>
      <c r="B358">
        <f>IF(VLOOKUP($A358,Sheet1!$A:$C,2,TRUE)=0,B357,VLOOKUP($A358,Sheet1!$A:$C,2,TRUE))</f>
        <v>40.642921447753899</v>
      </c>
      <c r="C358">
        <f>IF(VLOOKUP($A358,Sheet1!$A:$C,3,TRUE)=0,C357,VLOOKUP($A358,Sheet1!$A:$C,3,TRUE))</f>
        <v>209.19134521484301</v>
      </c>
      <c r="D358">
        <f>AVERAGE(B158:B358)</f>
        <v>38.991930321081355</v>
      </c>
      <c r="E358">
        <f>AVERAGE(C158:C358)</f>
        <v>213.66836206236874</v>
      </c>
      <c r="F358">
        <f>IF(B358&gt;D358,1,0)</f>
        <v>1</v>
      </c>
      <c r="G358">
        <f>IF(C358&gt;E358,1,0)</f>
        <v>0</v>
      </c>
    </row>
    <row r="359" spans="1:7" x14ac:dyDescent="0.3">
      <c r="A359" s="1">
        <v>39246</v>
      </c>
      <c r="B359">
        <f>IF(VLOOKUP($A359,Sheet1!$A:$C,2,TRUE)=0,B358,VLOOKUP($A359,Sheet1!$A:$C,2,TRUE))</f>
        <v>41.088314056396399</v>
      </c>
      <c r="C359">
        <f>IF(VLOOKUP($A359,Sheet1!$A:$C,3,TRUE)=0,C358,VLOOKUP($A359,Sheet1!$A:$C,3,TRUE))</f>
        <v>206.70428466796801</v>
      </c>
      <c r="D359">
        <f>AVERAGE(B159:B359)</f>
        <v>39.002715741817028</v>
      </c>
      <c r="E359">
        <f>AVERAGE(C159:C359)</f>
        <v>213.65300040933022</v>
      </c>
      <c r="F359">
        <f>IF(B359&gt;D359,1,0)</f>
        <v>1</v>
      </c>
      <c r="G359">
        <f>IF(C359&gt;E359,1,0)</f>
        <v>0</v>
      </c>
    </row>
    <row r="360" spans="1:7" x14ac:dyDescent="0.3">
      <c r="A360" s="1">
        <v>39247</v>
      </c>
      <c r="B360">
        <f>IF(VLOOKUP($A360,Sheet1!$A:$C,2,TRUE)=0,B359,VLOOKUP($A360,Sheet1!$A:$C,2,TRUE))</f>
        <v>41.359031677246001</v>
      </c>
      <c r="C360">
        <f>IF(VLOOKUP($A360,Sheet1!$A:$C,3,TRUE)=0,C359,VLOOKUP($A360,Sheet1!$A:$C,3,TRUE))</f>
        <v>205.47830200195301</v>
      </c>
      <c r="D360">
        <f>AVERAGE(B160:B360)</f>
        <v>39.014848016387781</v>
      </c>
      <c r="E360">
        <f>AVERAGE(C160:C360)</f>
        <v>213.63153934004288</v>
      </c>
      <c r="F360">
        <f>IF(B360&gt;D360,1,0)</f>
        <v>1</v>
      </c>
      <c r="G360">
        <f>IF(C360&gt;E360,1,0)</f>
        <v>0</v>
      </c>
    </row>
    <row r="361" spans="1:7" x14ac:dyDescent="0.3">
      <c r="A361" s="1">
        <v>39248</v>
      </c>
      <c r="B361">
        <f>IF(VLOOKUP($A361,Sheet1!$A:$C,2,TRUE)=0,B360,VLOOKUP($A361,Sheet1!$A:$C,2,TRUE))</f>
        <v>41.740955352783203</v>
      </c>
      <c r="C361">
        <f>IF(VLOOKUP($A361,Sheet1!$A:$C,3,TRUE)=0,C360,VLOOKUP($A361,Sheet1!$A:$C,3,TRUE))</f>
        <v>203.72686767578099</v>
      </c>
      <c r="D361">
        <f>AVERAGE(B161:B361)</f>
        <v>39.02888040874727</v>
      </c>
      <c r="E361">
        <f>AVERAGE(C161:C361)</f>
        <v>213.60136466714272</v>
      </c>
      <c r="F361">
        <f>IF(B361&gt;D361,1,0)</f>
        <v>1</v>
      </c>
      <c r="G361">
        <f>IF(C361&gt;E361,1,0)</f>
        <v>0</v>
      </c>
    </row>
    <row r="362" spans="1:7" x14ac:dyDescent="0.3">
      <c r="A362" s="1">
        <v>39249</v>
      </c>
      <c r="B362">
        <f>IF(VLOOKUP($A362,Sheet1!$A:$C,2,TRUE)=0,B361,VLOOKUP($A362,Sheet1!$A:$C,2,TRUE))</f>
        <v>41.740955352783203</v>
      </c>
      <c r="C362">
        <f>IF(VLOOKUP($A362,Sheet1!$A:$C,3,TRUE)=0,C361,VLOOKUP($A362,Sheet1!$A:$C,3,TRUE))</f>
        <v>203.72686767578099</v>
      </c>
      <c r="D362">
        <f>AVERAGE(B162:B362)</f>
        <v>39.047292908625806</v>
      </c>
      <c r="E362">
        <f>AVERAGE(C162:C362)</f>
        <v>213.54791297722804</v>
      </c>
      <c r="F362">
        <f>IF(B362&gt;D362,1,0)</f>
        <v>1</v>
      </c>
      <c r="G362">
        <f>IF(C362&gt;E362,1,0)</f>
        <v>0</v>
      </c>
    </row>
    <row r="363" spans="1:7" x14ac:dyDescent="0.3">
      <c r="A363" s="1">
        <v>39250</v>
      </c>
      <c r="B363">
        <f>IF(VLOOKUP($A363,Sheet1!$A:$C,2,TRUE)=0,B362,VLOOKUP($A363,Sheet1!$A:$C,2,TRUE))</f>
        <v>41.740955352783203</v>
      </c>
      <c r="C363">
        <f>IF(VLOOKUP($A363,Sheet1!$A:$C,3,TRUE)=0,C362,VLOOKUP($A363,Sheet1!$A:$C,3,TRUE))</f>
        <v>203.72686767578099</v>
      </c>
      <c r="D363">
        <f>AVERAGE(B163:B363)</f>
        <v>39.065141649388543</v>
      </c>
      <c r="E363">
        <f>AVERAGE(C163:C363)</f>
        <v>213.49633029918758</v>
      </c>
      <c r="F363">
        <f>IF(B363&gt;D363,1,0)</f>
        <v>1</v>
      </c>
      <c r="G363">
        <f>IF(C363&gt;E363,1,0)</f>
        <v>0</v>
      </c>
    </row>
    <row r="364" spans="1:7" x14ac:dyDescent="0.3">
      <c r="A364" s="1">
        <v>39251</v>
      </c>
      <c r="B364">
        <f>IF(VLOOKUP($A364,Sheet1!$A:$C,2,TRUE)=0,B363,VLOOKUP($A364,Sheet1!$A:$C,2,TRUE))</f>
        <v>41.749691009521399</v>
      </c>
      <c r="C364">
        <f>IF(VLOOKUP($A364,Sheet1!$A:$C,3,TRUE)=0,C363,VLOOKUP($A364,Sheet1!$A:$C,3,TRUE))</f>
        <v>203.58673095703099</v>
      </c>
      <c r="D364">
        <f>AVERAGE(B164:B364)</f>
        <v>39.081732792640793</v>
      </c>
      <c r="E364">
        <f>AVERAGE(C164:C364)</f>
        <v>213.4510164782775</v>
      </c>
      <c r="F364">
        <f>IF(B364&gt;D364,1,0)</f>
        <v>1</v>
      </c>
      <c r="G364">
        <f>IF(C364&gt;E364,1,0)</f>
        <v>0</v>
      </c>
    </row>
    <row r="365" spans="1:7" x14ac:dyDescent="0.3">
      <c r="A365" s="1">
        <v>39252</v>
      </c>
      <c r="B365">
        <f>IF(VLOOKUP($A365,Sheet1!$A:$C,2,TRUE)=0,B364,VLOOKUP($A365,Sheet1!$A:$C,2,TRUE))</f>
        <v>41.740955352783203</v>
      </c>
      <c r="C365">
        <f>IF(VLOOKUP($A365,Sheet1!$A:$C,3,TRUE)=0,C364,VLOOKUP($A365,Sheet1!$A:$C,3,TRUE))</f>
        <v>203.97206115722599</v>
      </c>
      <c r="D365">
        <f>AVERAGE(B165:B365)</f>
        <v>39.098410592150323</v>
      </c>
      <c r="E365">
        <f>AVERAGE(C165:C365)</f>
        <v>213.40727977847573</v>
      </c>
      <c r="F365">
        <f>IF(B365&gt;D365,1,0)</f>
        <v>1</v>
      </c>
      <c r="G365">
        <f>IF(C365&gt;E365,1,0)</f>
        <v>0</v>
      </c>
    </row>
    <row r="366" spans="1:7" x14ac:dyDescent="0.3">
      <c r="A366" s="1">
        <v>39253</v>
      </c>
      <c r="B366">
        <f>IF(VLOOKUP($A366,Sheet1!$A:$C,2,TRUE)=0,B365,VLOOKUP($A366,Sheet1!$A:$C,2,TRUE))</f>
        <v>41.347663879394503</v>
      </c>
      <c r="C366">
        <f>IF(VLOOKUP($A366,Sheet1!$A:$C,3,TRUE)=0,C365,VLOOKUP($A366,Sheet1!$A:$C,3,TRUE))</f>
        <v>205.93365478515599</v>
      </c>
      <c r="D366">
        <f>AVERAGE(B166:B366)</f>
        <v>39.114779647903056</v>
      </c>
      <c r="E366">
        <f>AVERAGE(C166:C366)</f>
        <v>213.36225830381775</v>
      </c>
      <c r="F366">
        <f>IF(B366&gt;D366,1,0)</f>
        <v>1</v>
      </c>
      <c r="G366">
        <f>IF(C366&gt;E366,1,0)</f>
        <v>0</v>
      </c>
    </row>
    <row r="367" spans="1:7" x14ac:dyDescent="0.3">
      <c r="A367" s="1">
        <v>39254</v>
      </c>
      <c r="B367">
        <f>IF(VLOOKUP($A367,Sheet1!$A:$C,2,TRUE)=0,B366,VLOOKUP($A367,Sheet1!$A:$C,2,TRUE))</f>
        <v>41.723484039306598</v>
      </c>
      <c r="C367">
        <f>IF(VLOOKUP($A367,Sheet1!$A:$C,3,TRUE)=0,C366,VLOOKUP($A367,Sheet1!$A:$C,3,TRUE))</f>
        <v>204.04211425781199</v>
      </c>
      <c r="D367">
        <f>AVERAGE(B167:B367)</f>
        <v>39.133018455695151</v>
      </c>
      <c r="E367">
        <f>AVERAGE(C167:C367)</f>
        <v>213.30782617977002</v>
      </c>
      <c r="F367">
        <f>IF(B367&gt;D367,1,0)</f>
        <v>1</v>
      </c>
      <c r="G367">
        <f>IF(C367&gt;E367,1,0)</f>
        <v>0</v>
      </c>
    </row>
    <row r="368" spans="1:7" x14ac:dyDescent="0.3">
      <c r="A368" s="1">
        <v>39255</v>
      </c>
      <c r="B368">
        <f>IF(VLOOKUP($A368,Sheet1!$A:$C,2,TRUE)=0,B367,VLOOKUP($A368,Sheet1!$A:$C,2,TRUE))</f>
        <v>41.330196380615199</v>
      </c>
      <c r="C368">
        <f>IF(VLOOKUP($A368,Sheet1!$A:$C,3,TRUE)=0,C367,VLOOKUP($A368,Sheet1!$A:$C,3,TRUE))</f>
        <v>206.03877258300699</v>
      </c>
      <c r="D368">
        <f>AVERAGE(B168:B368)</f>
        <v>39.149300608468877</v>
      </c>
      <c r="E368">
        <f>AVERAGE(C168:C368)</f>
        <v>213.26332767923071</v>
      </c>
      <c r="F368">
        <f>IF(B368&gt;D368,1,0)</f>
        <v>1</v>
      </c>
      <c r="G368">
        <f>IF(C368&gt;E368,1,0)</f>
        <v>0</v>
      </c>
    </row>
    <row r="369" spans="1:7" x14ac:dyDescent="0.3">
      <c r="A369" s="1">
        <v>39256</v>
      </c>
      <c r="B369">
        <f>IF(VLOOKUP($A369,Sheet1!$A:$C,2,TRUE)=0,B368,VLOOKUP($A369,Sheet1!$A:$C,2,TRUE))</f>
        <v>41.330196380615199</v>
      </c>
      <c r="C369">
        <f>IF(VLOOKUP($A369,Sheet1!$A:$C,3,TRUE)=0,C368,VLOOKUP($A369,Sheet1!$A:$C,3,TRUE))</f>
        <v>206.03877258300699</v>
      </c>
      <c r="D369">
        <f>AVERAGE(B169:B369)</f>
        <v>39.162980777114178</v>
      </c>
      <c r="E369">
        <f>AVERAGE(C169:C369)</f>
        <v>213.2332715845819</v>
      </c>
      <c r="F369">
        <f>IF(B369&gt;D369,1,0)</f>
        <v>1</v>
      </c>
      <c r="G369">
        <f>IF(C369&gt;E369,1,0)</f>
        <v>0</v>
      </c>
    </row>
    <row r="370" spans="1:7" x14ac:dyDescent="0.3">
      <c r="A370" s="1">
        <v>39257</v>
      </c>
      <c r="B370">
        <f>IF(VLOOKUP($A370,Sheet1!$A:$C,2,TRUE)=0,B369,VLOOKUP($A370,Sheet1!$A:$C,2,TRUE))</f>
        <v>41.330196380615199</v>
      </c>
      <c r="C370">
        <f>IF(VLOOKUP($A370,Sheet1!$A:$C,3,TRUE)=0,C369,VLOOKUP($A370,Sheet1!$A:$C,3,TRUE))</f>
        <v>206.03877258300699</v>
      </c>
      <c r="D370">
        <f>AVERAGE(B170:B370)</f>
        <v>39.175967069407591</v>
      </c>
      <c r="E370">
        <f>AVERAGE(C170:C370)</f>
        <v>213.2064435968351</v>
      </c>
      <c r="F370">
        <f>IF(B370&gt;D370,1,0)</f>
        <v>1</v>
      </c>
      <c r="G370">
        <f>IF(C370&gt;E370,1,0)</f>
        <v>0</v>
      </c>
    </row>
    <row r="371" spans="1:7" x14ac:dyDescent="0.3">
      <c r="A371" s="1">
        <v>39258</v>
      </c>
      <c r="B371">
        <f>IF(VLOOKUP($A371,Sheet1!$A:$C,2,TRUE)=0,B370,VLOOKUP($A371,Sheet1!$A:$C,2,TRUE))</f>
        <v>41.155376434326101</v>
      </c>
      <c r="C371">
        <f>IF(VLOOKUP($A371,Sheet1!$A:$C,3,TRUE)=0,C370,VLOOKUP($A371,Sheet1!$A:$C,3,TRUE))</f>
        <v>207.19468688964801</v>
      </c>
      <c r="D371">
        <f>AVERAGE(B171:B371)</f>
        <v>39.188777487076329</v>
      </c>
      <c r="E371">
        <f>AVERAGE(C171:C371)</f>
        <v>213.18179837506796</v>
      </c>
      <c r="F371">
        <f>IF(B371&gt;D371,1,0)</f>
        <v>1</v>
      </c>
      <c r="G371">
        <f>IF(C371&gt;E371,1,0)</f>
        <v>0</v>
      </c>
    </row>
    <row r="372" spans="1:7" x14ac:dyDescent="0.3">
      <c r="A372" s="1">
        <v>39259</v>
      </c>
      <c r="B372">
        <f>IF(VLOOKUP($A372,Sheet1!$A:$C,2,TRUE)=0,B371,VLOOKUP($A372,Sheet1!$A:$C,2,TRUE))</f>
        <v>40.919406890869098</v>
      </c>
      <c r="C372">
        <f>IF(VLOOKUP($A372,Sheet1!$A:$C,3,TRUE)=0,C371,VLOOKUP($A372,Sheet1!$A:$C,3,TRUE))</f>
        <v>207.73652648925699</v>
      </c>
      <c r="D372">
        <f>AVERAGE(B172:B372)</f>
        <v>39.202842446702029</v>
      </c>
      <c r="E372">
        <f>AVERAGE(C172:C372)</f>
        <v>213.14693583777881</v>
      </c>
      <c r="F372">
        <f>IF(B372&gt;D372,1,0)</f>
        <v>1</v>
      </c>
      <c r="G372">
        <f>IF(C372&gt;E372,1,0)</f>
        <v>0</v>
      </c>
    </row>
    <row r="373" spans="1:7" x14ac:dyDescent="0.3">
      <c r="A373" s="1">
        <v>39260</v>
      </c>
      <c r="B373">
        <f>IF(VLOOKUP($A373,Sheet1!$A:$C,2,TRUE)=0,B372,VLOOKUP($A373,Sheet1!$A:$C,2,TRUE))</f>
        <v>41.548675537109297</v>
      </c>
      <c r="C373">
        <f>IF(VLOOKUP($A373,Sheet1!$A:$C,3,TRUE)=0,C372,VLOOKUP($A373,Sheet1!$A:$C,3,TRUE))</f>
        <v>205.08049011230401</v>
      </c>
      <c r="D373">
        <f>AVERAGE(B173:B373)</f>
        <v>39.219170831329187</v>
      </c>
      <c r="E373">
        <f>AVERAGE(C173:C373)</f>
        <v>213.10225742017445</v>
      </c>
      <c r="F373">
        <f>IF(B373&gt;D373,1,0)</f>
        <v>1</v>
      </c>
      <c r="G373">
        <f>IF(C373&gt;E373,1,0)</f>
        <v>0</v>
      </c>
    </row>
    <row r="374" spans="1:7" x14ac:dyDescent="0.3">
      <c r="A374" s="1">
        <v>39261</v>
      </c>
      <c r="B374">
        <f>IF(VLOOKUP($A374,Sheet1!$A:$C,2,TRUE)=0,B373,VLOOKUP($A374,Sheet1!$A:$C,2,TRUE))</f>
        <v>41.53120803833</v>
      </c>
      <c r="C374">
        <f>IF(VLOOKUP($A374,Sheet1!$A:$C,3,TRUE)=0,C373,VLOOKUP($A374,Sheet1!$A:$C,3,TRUE))</f>
        <v>206.036697387695</v>
      </c>
      <c r="D374">
        <f>AVERAGE(B174:B374)</f>
        <v>39.235412312977338</v>
      </c>
      <c r="E374">
        <f>AVERAGE(C174:C374)</f>
        <v>213.06233625269638</v>
      </c>
      <c r="F374">
        <f>IF(B374&gt;D374,1,0)</f>
        <v>1</v>
      </c>
      <c r="G374">
        <f>IF(C374&gt;E374,1,0)</f>
        <v>0</v>
      </c>
    </row>
    <row r="375" spans="1:7" x14ac:dyDescent="0.3">
      <c r="A375" s="1">
        <v>39262</v>
      </c>
      <c r="B375">
        <f>IF(VLOOKUP($A375,Sheet1!$A:$C,2,TRUE)=0,B374,VLOOKUP($A375,Sheet1!$A:$C,2,TRUE))</f>
        <v>41.601116180419901</v>
      </c>
      <c r="C375">
        <f>IF(VLOOKUP($A375,Sheet1!$A:$C,3,TRUE)=0,C374,VLOOKUP($A375,Sheet1!$A:$C,3,TRUE))</f>
        <v>205.08049011230401</v>
      </c>
      <c r="D375">
        <f>AVERAGE(B175:B375)</f>
        <v>39.252001596327439</v>
      </c>
      <c r="E375">
        <f>AVERAGE(C175:C375)</f>
        <v>213.017657835092</v>
      </c>
      <c r="F375">
        <f>IF(B375&gt;D375,1,0)</f>
        <v>1</v>
      </c>
      <c r="G375">
        <f>IF(C375&gt;E375,1,0)</f>
        <v>0</v>
      </c>
    </row>
    <row r="376" spans="1:7" x14ac:dyDescent="0.3">
      <c r="A376" s="1">
        <v>39263</v>
      </c>
      <c r="B376">
        <f>IF(VLOOKUP($A376,Sheet1!$A:$C,2,TRUE)=0,B375,VLOOKUP($A376,Sheet1!$A:$C,2,TRUE))</f>
        <v>41.601116180419901</v>
      </c>
      <c r="C376">
        <f>IF(VLOOKUP($A376,Sheet1!$A:$C,3,TRUE)=0,C375,VLOOKUP($A376,Sheet1!$A:$C,3,TRUE))</f>
        <v>205.08049011230401</v>
      </c>
      <c r="D376">
        <f>AVERAGE(B176:B376)</f>
        <v>39.267896908432682</v>
      </c>
      <c r="E376">
        <f>AVERAGE(C176:C376)</f>
        <v>212.9777365916996</v>
      </c>
      <c r="F376">
        <f>IF(B376&gt;D376,1,0)</f>
        <v>1</v>
      </c>
      <c r="G376">
        <f>IF(C376&gt;E376,1,0)</f>
        <v>0</v>
      </c>
    </row>
    <row r="377" spans="1:7" x14ac:dyDescent="0.3">
      <c r="A377" s="1">
        <v>39264</v>
      </c>
      <c r="B377">
        <f>IF(VLOOKUP($A377,Sheet1!$A:$C,2,TRUE)=0,B376,VLOOKUP($A377,Sheet1!$A:$C,2,TRUE))</f>
        <v>41.601116180419901</v>
      </c>
      <c r="C377">
        <f>IF(VLOOKUP($A377,Sheet1!$A:$C,3,TRUE)=0,C376,VLOOKUP($A377,Sheet1!$A:$C,3,TRUE))</f>
        <v>205.08049011230401</v>
      </c>
      <c r="D377">
        <f>AVERAGE(B177:B377)</f>
        <v>39.284919871619678</v>
      </c>
      <c r="E377">
        <f>AVERAGE(C177:C377)</f>
        <v>212.93101934176761</v>
      </c>
      <c r="F377">
        <f>IF(B377&gt;D377,1,0)</f>
        <v>1</v>
      </c>
      <c r="G377">
        <f>IF(C377&gt;E377,1,0)</f>
        <v>0</v>
      </c>
    </row>
    <row r="378" spans="1:7" x14ac:dyDescent="0.3">
      <c r="A378" s="1">
        <v>39265</v>
      </c>
      <c r="B378">
        <f>IF(VLOOKUP($A378,Sheet1!$A:$C,2,TRUE)=0,B377,VLOOKUP($A378,Sheet1!$A:$C,2,TRUE))</f>
        <v>41.976913452148402</v>
      </c>
      <c r="C378">
        <f>IF(VLOOKUP($A378,Sheet1!$A:$C,3,TRUE)=0,C377,VLOOKUP($A378,Sheet1!$A:$C,3,TRUE))</f>
        <v>203.30984497070301</v>
      </c>
      <c r="D378">
        <f>AVERAGE(B178:B378)</f>
        <v>39.303465506330646</v>
      </c>
      <c r="E378">
        <f>AVERAGE(C178:C378)</f>
        <v>212.8768519311401</v>
      </c>
      <c r="F378">
        <f>IF(B378&gt;D378,1,0)</f>
        <v>1</v>
      </c>
      <c r="G378">
        <f>IF(C378&gt;E378,1,0)</f>
        <v>0</v>
      </c>
    </row>
    <row r="379" spans="1:7" x14ac:dyDescent="0.3">
      <c r="A379" s="1">
        <v>39266</v>
      </c>
      <c r="B379">
        <f>IF(VLOOKUP($A379,Sheet1!$A:$C,2,TRUE)=0,B378,VLOOKUP($A379,Sheet1!$A:$C,2,TRUE))</f>
        <v>42.221652984619098</v>
      </c>
      <c r="C379">
        <f>IF(VLOOKUP($A379,Sheet1!$A:$C,3,TRUE)=0,C378,VLOOKUP($A379,Sheet1!$A:$C,3,TRUE))</f>
        <v>202.21197509765599</v>
      </c>
      <c r="D379">
        <f>AVERAGE(B179:B379)</f>
        <v>39.321103755514415</v>
      </c>
      <c r="E379">
        <f>AVERAGE(C179:C379)</f>
        <v>212.82945608262389</v>
      </c>
      <c r="F379">
        <f>IF(B379&gt;D379,1,0)</f>
        <v>1</v>
      </c>
      <c r="G379">
        <f>IF(C379&gt;E379,1,0)</f>
        <v>0</v>
      </c>
    </row>
    <row r="380" spans="1:7" x14ac:dyDescent="0.3">
      <c r="A380" s="1">
        <v>39267</v>
      </c>
      <c r="B380">
        <f>IF(VLOOKUP($A380,Sheet1!$A:$C,2,TRUE)=0,B379,VLOOKUP($A380,Sheet1!$A:$C,2,TRUE))</f>
        <v>42.221652984619098</v>
      </c>
      <c r="C380">
        <f>IF(VLOOKUP($A380,Sheet1!$A:$C,3,TRUE)=0,C379,VLOOKUP($A380,Sheet1!$A:$C,3,TRUE))</f>
        <v>202.21197509765599</v>
      </c>
      <c r="D380">
        <f>AVERAGE(B180:B380)</f>
        <v>39.338247042983319</v>
      </c>
      <c r="E380">
        <f>AVERAGE(C180:C380)</f>
        <v>212.78375912187101</v>
      </c>
      <c r="F380">
        <f>IF(B380&gt;D380,1,0)</f>
        <v>1</v>
      </c>
      <c r="G380">
        <f>IF(C380&gt;E380,1,0)</f>
        <v>0</v>
      </c>
    </row>
    <row r="381" spans="1:7" x14ac:dyDescent="0.3">
      <c r="A381" s="1">
        <v>39268</v>
      </c>
      <c r="B381">
        <f>IF(VLOOKUP($A381,Sheet1!$A:$C,2,TRUE)=0,B380,VLOOKUP($A381,Sheet1!$A:$C,2,TRUE))</f>
        <v>42.527530670166001</v>
      </c>
      <c r="C381">
        <f>IF(VLOOKUP($A381,Sheet1!$A:$C,3,TRUE)=0,C380,VLOOKUP($A381,Sheet1!$A:$C,3,TRUE))</f>
        <v>200.58297729492099</v>
      </c>
      <c r="D381">
        <f>AVERAGE(B181:B381)</f>
        <v>39.356912109982311</v>
      </c>
      <c r="E381">
        <f>AVERAGE(C181:C381)</f>
        <v>212.72995769443787</v>
      </c>
      <c r="F381">
        <f>IF(B381&gt;D381,1,0)</f>
        <v>1</v>
      </c>
      <c r="G381">
        <f>IF(C381&gt;E381,1,0)</f>
        <v>0</v>
      </c>
    </row>
    <row r="382" spans="1:7" x14ac:dyDescent="0.3">
      <c r="A382" s="1">
        <v>39269</v>
      </c>
      <c r="B382">
        <f>IF(VLOOKUP($A382,Sheet1!$A:$C,2,TRUE)=0,B381,VLOOKUP($A382,Sheet1!$A:$C,2,TRUE))</f>
        <v>42.702312469482401</v>
      </c>
      <c r="C382">
        <f>IF(VLOOKUP($A382,Sheet1!$A:$C,3,TRUE)=0,C381,VLOOKUP($A382,Sheet1!$A:$C,3,TRUE))</f>
        <v>199.87471008300699</v>
      </c>
      <c r="D382">
        <f>AVERAGE(B182:B382)</f>
        <v>39.376446738171929</v>
      </c>
      <c r="E382">
        <f>AVERAGE(C182:C382)</f>
        <v>212.67263254953249</v>
      </c>
      <c r="F382">
        <f>IF(B382&gt;D382,1,0)</f>
        <v>1</v>
      </c>
      <c r="G382">
        <f>IF(C382&gt;E382,1,0)</f>
        <v>0</v>
      </c>
    </row>
    <row r="383" spans="1:7" x14ac:dyDescent="0.3">
      <c r="A383" s="1">
        <v>39270</v>
      </c>
      <c r="B383">
        <f>IF(VLOOKUP($A383,Sheet1!$A:$C,2,TRUE)=0,B382,VLOOKUP($A383,Sheet1!$A:$C,2,TRUE))</f>
        <v>42.702312469482401</v>
      </c>
      <c r="C383">
        <f>IF(VLOOKUP($A383,Sheet1!$A:$C,3,TRUE)=0,C382,VLOOKUP($A383,Sheet1!$A:$C,3,TRUE))</f>
        <v>199.87471008300699</v>
      </c>
      <c r="D383">
        <f>AVERAGE(B183:B383)</f>
        <v>39.397891827483669</v>
      </c>
      <c r="E383">
        <f>AVERAGE(C183:C383)</f>
        <v>212.60477314659602</v>
      </c>
      <c r="F383">
        <f>IF(B383&gt;D383,1,0)</f>
        <v>1</v>
      </c>
      <c r="G383">
        <f>IF(C383&gt;E383,1,0)</f>
        <v>0</v>
      </c>
    </row>
    <row r="384" spans="1:7" x14ac:dyDescent="0.3">
      <c r="A384" s="1">
        <v>39271</v>
      </c>
      <c r="B384">
        <f>IF(VLOOKUP($A384,Sheet1!$A:$C,2,TRUE)=0,B383,VLOOKUP($A384,Sheet1!$A:$C,2,TRUE))</f>
        <v>42.702312469482401</v>
      </c>
      <c r="C384">
        <f>IF(VLOOKUP($A384,Sheet1!$A:$C,3,TRUE)=0,C383,VLOOKUP($A384,Sheet1!$A:$C,3,TRUE))</f>
        <v>199.87471008300699</v>
      </c>
      <c r="D384">
        <f>AVERAGE(B184:B384)</f>
        <v>39.419944763183587</v>
      </c>
      <c r="E384">
        <f>AVERAGE(C184:C384)</f>
        <v>212.53249628626875</v>
      </c>
      <c r="F384">
        <f>IF(B384&gt;D384,1,0)</f>
        <v>1</v>
      </c>
      <c r="G384">
        <f>IF(C384&gt;E384,1,0)</f>
        <v>0</v>
      </c>
    </row>
    <row r="385" spans="1:7" x14ac:dyDescent="0.3">
      <c r="A385" s="1">
        <v>39272</v>
      </c>
      <c r="B385">
        <f>IF(VLOOKUP($A385,Sheet1!$A:$C,2,TRUE)=0,B384,VLOOKUP($A385,Sheet1!$A:$C,2,TRUE))</f>
        <v>42.728549957275298</v>
      </c>
      <c r="C385">
        <f>IF(VLOOKUP($A385,Sheet1!$A:$C,3,TRUE)=0,C384,VLOOKUP($A385,Sheet1!$A:$C,3,TRUE))</f>
        <v>199.76844787597599</v>
      </c>
      <c r="D385">
        <f>AVERAGE(B185:B385)</f>
        <v>39.442823039951605</v>
      </c>
      <c r="E385">
        <f>AVERAGE(C185:C385)</f>
        <v>212.45534094056075</v>
      </c>
      <c r="F385">
        <f>IF(B385&gt;D385,1,0)</f>
        <v>1</v>
      </c>
      <c r="G385">
        <f>IF(C385&gt;E385,1,0)</f>
        <v>0</v>
      </c>
    </row>
    <row r="386" spans="1:7" x14ac:dyDescent="0.3">
      <c r="A386" s="1">
        <v>39273</v>
      </c>
      <c r="B386">
        <f>IF(VLOOKUP($A386,Sheet1!$A:$C,2,TRUE)=0,B385,VLOOKUP($A386,Sheet1!$A:$C,2,TRUE))</f>
        <v>42.370201110839801</v>
      </c>
      <c r="C386">
        <f>IF(VLOOKUP($A386,Sheet1!$A:$C,3,TRUE)=0,C385,VLOOKUP($A386,Sheet1!$A:$C,3,TRUE))</f>
        <v>201.50373840332</v>
      </c>
      <c r="D386">
        <f>AVERAGE(B186:B386)</f>
        <v>39.465264391543258</v>
      </c>
      <c r="E386">
        <f>AVERAGE(C186:C386)</f>
        <v>212.3790517019394</v>
      </c>
      <c r="F386">
        <f>IF(B386&gt;D386,1,0)</f>
        <v>1</v>
      </c>
      <c r="G386">
        <f>IF(C386&gt;E386,1,0)</f>
        <v>0</v>
      </c>
    </row>
    <row r="387" spans="1:7" x14ac:dyDescent="0.3">
      <c r="A387" s="1">
        <v>39274</v>
      </c>
      <c r="B387">
        <f>IF(VLOOKUP($A387,Sheet1!$A:$C,2,TRUE)=0,B386,VLOOKUP($A387,Sheet1!$A:$C,2,TRUE))</f>
        <v>42.658626556396399</v>
      </c>
      <c r="C387">
        <f>IF(VLOOKUP($A387,Sheet1!$A:$C,3,TRUE)=0,C386,VLOOKUP($A387,Sheet1!$A:$C,3,TRUE))</f>
        <v>199.48516845703099</v>
      </c>
      <c r="D387">
        <f>AVERAGE(B187:B387)</f>
        <v>39.49109459872269</v>
      </c>
      <c r="E387">
        <f>AVERAGE(C187:C387)</f>
        <v>212.28236328428648</v>
      </c>
      <c r="F387">
        <f>IF(B387&gt;D387,1,0)</f>
        <v>1</v>
      </c>
      <c r="G387">
        <f>IF(C387&gt;E387,1,0)</f>
        <v>0</v>
      </c>
    </row>
    <row r="388" spans="1:7" x14ac:dyDescent="0.3">
      <c r="A388" s="1">
        <v>39275</v>
      </c>
      <c r="B388">
        <f>IF(VLOOKUP($A388,Sheet1!$A:$C,2,TRUE)=0,B387,VLOOKUP($A388,Sheet1!$A:$C,2,TRUE))</f>
        <v>43.314125061035099</v>
      </c>
      <c r="C388">
        <f>IF(VLOOKUP($A388,Sheet1!$A:$C,3,TRUE)=0,C387,VLOOKUP($A388,Sheet1!$A:$C,3,TRUE))</f>
        <v>197.32490539550699</v>
      </c>
      <c r="D388">
        <f>AVERAGE(B188:B388)</f>
        <v>39.520185992492365</v>
      </c>
      <c r="E388">
        <f>AVERAGE(C188:C388)</f>
        <v>212.174927289213</v>
      </c>
      <c r="F388">
        <f>IF(B388&gt;D388,1,0)</f>
        <v>1</v>
      </c>
      <c r="G388">
        <f>IF(C388&gt;E388,1,0)</f>
        <v>0</v>
      </c>
    </row>
    <row r="389" spans="1:7" x14ac:dyDescent="0.3">
      <c r="A389" s="1">
        <v>39276</v>
      </c>
      <c r="B389">
        <f>IF(VLOOKUP($A389,Sheet1!$A:$C,2,TRUE)=0,B388,VLOOKUP($A389,Sheet1!$A:$C,2,TRUE))</f>
        <v>43.611263275146399</v>
      </c>
      <c r="C389">
        <f>IF(VLOOKUP($A389,Sheet1!$A:$C,3,TRUE)=0,C388,VLOOKUP($A389,Sheet1!$A:$C,3,TRUE))</f>
        <v>195.73130798339801</v>
      </c>
      <c r="D389">
        <f>AVERAGE(B189:B389)</f>
        <v>39.550755685834737</v>
      </c>
      <c r="E389">
        <f>AVERAGE(C189:C389)</f>
        <v>212.05956294880568</v>
      </c>
      <c r="F389">
        <f>IF(B389&gt;D389,1,0)</f>
        <v>1</v>
      </c>
      <c r="G389">
        <f>IF(C389&gt;E389,1,0)</f>
        <v>0</v>
      </c>
    </row>
    <row r="390" spans="1:7" x14ac:dyDescent="0.3">
      <c r="A390" s="1">
        <v>39277</v>
      </c>
      <c r="B390">
        <f>IF(VLOOKUP($A390,Sheet1!$A:$C,2,TRUE)=0,B389,VLOOKUP($A390,Sheet1!$A:$C,2,TRUE))</f>
        <v>43.611263275146399</v>
      </c>
      <c r="C390">
        <f>IF(VLOOKUP($A390,Sheet1!$A:$C,3,TRUE)=0,C389,VLOOKUP($A390,Sheet1!$A:$C,3,TRUE))</f>
        <v>195.73130798339801</v>
      </c>
      <c r="D390">
        <f>AVERAGE(B190:B390)</f>
        <v>39.581325379177109</v>
      </c>
      <c r="E390">
        <f>AVERAGE(C190:C390)</f>
        <v>211.94419860839832</v>
      </c>
      <c r="F390">
        <f>IF(B390&gt;D390,1,0)</f>
        <v>1</v>
      </c>
      <c r="G390">
        <f>IF(C390&gt;E390,1,0)</f>
        <v>0</v>
      </c>
    </row>
    <row r="391" spans="1:7" x14ac:dyDescent="0.3">
      <c r="A391" s="1">
        <v>39278</v>
      </c>
      <c r="B391">
        <f>IF(VLOOKUP($A391,Sheet1!$A:$C,2,TRUE)=0,B390,VLOOKUP($A391,Sheet1!$A:$C,2,TRUE))</f>
        <v>43.611263275146399</v>
      </c>
      <c r="C391">
        <f>IF(VLOOKUP($A391,Sheet1!$A:$C,3,TRUE)=0,C390,VLOOKUP($A391,Sheet1!$A:$C,3,TRUE))</f>
        <v>195.73130798339801</v>
      </c>
      <c r="D391">
        <f>AVERAGE(B191:B391)</f>
        <v>39.611113553023451</v>
      </c>
      <c r="E391">
        <f>AVERAGE(C191:C391)</f>
        <v>211.82969718667394</v>
      </c>
      <c r="F391">
        <f>IF(B391&gt;D391,1,0)</f>
        <v>1</v>
      </c>
      <c r="G391">
        <f>IF(C391&gt;E391,1,0)</f>
        <v>0</v>
      </c>
    </row>
    <row r="392" spans="1:7" x14ac:dyDescent="0.3">
      <c r="A392" s="1">
        <v>39279</v>
      </c>
      <c r="B392">
        <f>IF(VLOOKUP($A392,Sheet1!$A:$C,2,TRUE)=0,B391,VLOOKUP($A392,Sheet1!$A:$C,2,TRUE))</f>
        <v>43.567562103271399</v>
      </c>
      <c r="C392">
        <f>IF(VLOOKUP($A392,Sheet1!$A:$C,3,TRUE)=0,C391,VLOOKUP($A392,Sheet1!$A:$C,3,TRUE))</f>
        <v>196.40419006347599</v>
      </c>
      <c r="D392">
        <f>AVERAGE(B192:B392)</f>
        <v>39.639729020607405</v>
      </c>
      <c r="E392">
        <f>AVERAGE(C192:C392)</f>
        <v>211.72631107159506</v>
      </c>
      <c r="F392">
        <f>IF(B392&gt;D392,1,0)</f>
        <v>1</v>
      </c>
      <c r="G392">
        <f>IF(C392&gt;E392,1,0)</f>
        <v>0</v>
      </c>
    </row>
    <row r="393" spans="1:7" x14ac:dyDescent="0.3">
      <c r="A393" s="1">
        <v>39280</v>
      </c>
      <c r="B393">
        <f>IF(VLOOKUP($A393,Sheet1!$A:$C,2,TRUE)=0,B392,VLOOKUP($A393,Sheet1!$A:$C,2,TRUE))</f>
        <v>43.899658203125</v>
      </c>
      <c r="C393">
        <f>IF(VLOOKUP($A393,Sheet1!$A:$C,3,TRUE)=0,C392,VLOOKUP($A393,Sheet1!$A:$C,3,TRUE))</f>
        <v>194.88137817382801</v>
      </c>
      <c r="D393">
        <f>AVERAGE(B193:B393)</f>
        <v>39.670908553090257</v>
      </c>
      <c r="E393">
        <f>AVERAGE(C193:C393)</f>
        <v>211.61086087203137</v>
      </c>
      <c r="F393">
        <f>IF(B393&gt;D393,1,0)</f>
        <v>1</v>
      </c>
      <c r="G393">
        <f>IF(C393&gt;E393,1,0)</f>
        <v>0</v>
      </c>
    </row>
    <row r="394" spans="1:7" x14ac:dyDescent="0.3">
      <c r="A394" s="1">
        <v>39281</v>
      </c>
      <c r="B394">
        <f>IF(VLOOKUP($A394,Sheet1!$A:$C,2,TRUE)=0,B393,VLOOKUP($A394,Sheet1!$A:$C,2,TRUE))</f>
        <v>43.847221374511697</v>
      </c>
      <c r="C394">
        <f>IF(VLOOKUP($A394,Sheet1!$A:$C,3,TRUE)=0,C393,VLOOKUP($A394,Sheet1!$A:$C,3,TRUE))</f>
        <v>195.55422973632801</v>
      </c>
      <c r="D394">
        <f>AVERAGE(B194:B394)</f>
        <v>39.701653532720911</v>
      </c>
      <c r="E394">
        <f>AVERAGE(C194:C394)</f>
        <v>211.49806767553824</v>
      </c>
      <c r="F394">
        <f>IF(B394&gt;D394,1,0)</f>
        <v>1</v>
      </c>
      <c r="G394">
        <f>IF(C394&gt;E394,1,0)</f>
        <v>0</v>
      </c>
    </row>
    <row r="395" spans="1:7" x14ac:dyDescent="0.3">
      <c r="A395" s="1">
        <v>39282</v>
      </c>
      <c r="B395">
        <f>IF(VLOOKUP($A395,Sheet1!$A:$C,2,TRUE)=0,B394,VLOOKUP($A395,Sheet1!$A:$C,2,TRUE))</f>
        <v>43.978328704833899</v>
      </c>
      <c r="C395">
        <f>IF(VLOOKUP($A395,Sheet1!$A:$C,3,TRUE)=0,C394,VLOOKUP($A395,Sheet1!$A:$C,3,TRUE))</f>
        <v>193.96063232421801</v>
      </c>
      <c r="D395">
        <f>AVERAGE(B195:B395)</f>
        <v>39.733050787626802</v>
      </c>
      <c r="E395">
        <f>AVERAGE(C195:C395)</f>
        <v>211.37734613371126</v>
      </c>
      <c r="F395">
        <f>IF(B395&gt;D395,1,0)</f>
        <v>1</v>
      </c>
      <c r="G395">
        <f>IF(C395&gt;E395,1,0)</f>
        <v>0</v>
      </c>
    </row>
    <row r="396" spans="1:7" x14ac:dyDescent="0.3">
      <c r="A396" s="1">
        <v>39283</v>
      </c>
      <c r="B396">
        <f>IF(VLOOKUP($A396,Sheet1!$A:$C,2,TRUE)=0,B395,VLOOKUP($A396,Sheet1!$A:$C,2,TRUE))</f>
        <v>43.742343902587798</v>
      </c>
      <c r="C396">
        <f>IF(VLOOKUP($A396,Sheet1!$A:$C,3,TRUE)=0,C395,VLOOKUP($A396,Sheet1!$A:$C,3,TRUE))</f>
        <v>195.625076293945</v>
      </c>
      <c r="D396">
        <f>AVERAGE(B196:B396)</f>
        <v>39.763273988790175</v>
      </c>
      <c r="E396">
        <f>AVERAGE(C196:C396)</f>
        <v>211.26490540765403</v>
      </c>
      <c r="F396">
        <f>IF(B396&gt;D396,1,0)</f>
        <v>1</v>
      </c>
      <c r="G396">
        <f>IF(C396&gt;E396,1,0)</f>
        <v>0</v>
      </c>
    </row>
    <row r="397" spans="1:7" x14ac:dyDescent="0.3">
      <c r="A397" s="1">
        <v>39284</v>
      </c>
      <c r="B397">
        <f>IF(VLOOKUP($A397,Sheet1!$A:$C,2,TRUE)=0,B396,VLOOKUP($A397,Sheet1!$A:$C,2,TRUE))</f>
        <v>43.742343902587798</v>
      </c>
      <c r="C397">
        <f>IF(VLOOKUP($A397,Sheet1!$A:$C,3,TRUE)=0,C396,VLOOKUP($A397,Sheet1!$A:$C,3,TRUE))</f>
        <v>195.625076293945</v>
      </c>
      <c r="D397">
        <f>AVERAGE(B197:B397)</f>
        <v>39.793497189953541</v>
      </c>
      <c r="E397">
        <f>AVERAGE(C197:C397)</f>
        <v>211.15246468159683</v>
      </c>
      <c r="F397">
        <f>IF(B397&gt;D397,1,0)</f>
        <v>1</v>
      </c>
      <c r="G397">
        <f>IF(C397&gt;E397,1,0)</f>
        <v>0</v>
      </c>
    </row>
    <row r="398" spans="1:7" x14ac:dyDescent="0.3">
      <c r="A398" s="1">
        <v>39285</v>
      </c>
      <c r="B398">
        <f>IF(VLOOKUP($A398,Sheet1!$A:$C,2,TRUE)=0,B397,VLOOKUP($A398,Sheet1!$A:$C,2,TRUE))</f>
        <v>43.742343902587798</v>
      </c>
      <c r="C398">
        <f>IF(VLOOKUP($A398,Sheet1!$A:$C,3,TRUE)=0,C397,VLOOKUP($A398,Sheet1!$A:$C,3,TRUE))</f>
        <v>195.625076293945</v>
      </c>
      <c r="D398">
        <f>AVERAGE(B198:B398)</f>
        <v>39.823720391116915</v>
      </c>
      <c r="E398">
        <f>AVERAGE(C198:C398)</f>
        <v>211.04002395553957</v>
      </c>
      <c r="F398">
        <f>IF(B398&gt;D398,1,0)</f>
        <v>1</v>
      </c>
      <c r="G398">
        <f>IF(C398&gt;E398,1,0)</f>
        <v>0</v>
      </c>
    </row>
    <row r="399" spans="1:7" x14ac:dyDescent="0.3">
      <c r="A399" s="1">
        <v>39286</v>
      </c>
      <c r="B399">
        <f>IF(VLOOKUP($A399,Sheet1!$A:$C,2,TRUE)=0,B398,VLOOKUP($A399,Sheet1!$A:$C,2,TRUE))</f>
        <v>43.759838104247997</v>
      </c>
      <c r="C399">
        <f>IF(VLOOKUP($A399,Sheet1!$A:$C,3,TRUE)=0,C398,VLOOKUP($A399,Sheet1!$A:$C,3,TRUE))</f>
        <v>195.872955322265</v>
      </c>
      <c r="D399">
        <f>AVERAGE(B199:B399)</f>
        <v>39.853683262915155</v>
      </c>
      <c r="E399">
        <f>AVERAGE(C199:C399)</f>
        <v>210.9267452107139</v>
      </c>
      <c r="F399">
        <f>IF(B399&gt;D399,1,0)</f>
        <v>1</v>
      </c>
      <c r="G399">
        <f>IF(C399&gt;E399,1,0)</f>
        <v>0</v>
      </c>
    </row>
    <row r="400" spans="1:7" x14ac:dyDescent="0.3">
      <c r="A400" s="1">
        <v>39287</v>
      </c>
      <c r="B400">
        <f>IF(VLOOKUP($A400,Sheet1!$A:$C,2,TRUE)=0,B399,VLOOKUP($A400,Sheet1!$A:$C,2,TRUE))</f>
        <v>43.113109588622997</v>
      </c>
      <c r="C400">
        <f>IF(VLOOKUP($A400,Sheet1!$A:$C,3,TRUE)=0,C399,VLOOKUP($A400,Sheet1!$A:$C,3,TRUE))</f>
        <v>198.95396423339801</v>
      </c>
      <c r="D400">
        <f>AVERAGE(B200:B400)</f>
        <v>39.876868119880328</v>
      </c>
      <c r="E400">
        <f>AVERAGE(C200:C400)</f>
        <v>210.85244196801625</v>
      </c>
      <c r="F400">
        <f>IF(B400&gt;D400,1,0)</f>
        <v>1</v>
      </c>
      <c r="G400">
        <f>IF(C400&gt;E400,1,0)</f>
        <v>0</v>
      </c>
    </row>
    <row r="401" spans="1:7" x14ac:dyDescent="0.3">
      <c r="A401" s="1">
        <v>39288</v>
      </c>
      <c r="B401">
        <f>IF(VLOOKUP($A401,Sheet1!$A:$C,2,TRUE)=0,B400,VLOOKUP($A401,Sheet1!$A:$C,2,TRUE))</f>
        <v>43.174263000488203</v>
      </c>
      <c r="C401">
        <f>IF(VLOOKUP($A401,Sheet1!$A:$C,3,TRUE)=0,C400,VLOOKUP($A401,Sheet1!$A:$C,3,TRUE))</f>
        <v>198.56442260742099</v>
      </c>
      <c r="D401">
        <f>AVERAGE(B201:B401)</f>
        <v>39.901269068172311</v>
      </c>
      <c r="E401">
        <f>AVERAGE(C201:C401)</f>
        <v>210.76757045764816</v>
      </c>
      <c r="F401">
        <f>IF(B401&gt;D401,1,0)</f>
        <v>1</v>
      </c>
      <c r="G401">
        <f>IF(C401&gt;E401,1,0)</f>
        <v>0</v>
      </c>
    </row>
    <row r="402" spans="1:7" x14ac:dyDescent="0.3">
      <c r="A402" s="1">
        <v>39289</v>
      </c>
      <c r="B402">
        <f>IF(VLOOKUP($A402,Sheet1!$A:$C,2,TRUE)=0,B401,VLOOKUP($A402,Sheet1!$A:$C,2,TRUE))</f>
        <v>42.807193756103501</v>
      </c>
      <c r="C402">
        <f>IF(VLOOKUP($A402,Sheet1!$A:$C,3,TRUE)=0,C401,VLOOKUP($A402,Sheet1!$A:$C,3,TRUE))</f>
        <v>200.26425170898401</v>
      </c>
      <c r="D402">
        <f>AVERAGE(B202:B402)</f>
        <v>39.923843801318107</v>
      </c>
      <c r="E402">
        <f>AVERAGE(C202:C402)</f>
        <v>210.69115580848191</v>
      </c>
      <c r="F402">
        <f>IF(B402&gt;D402,1,0)</f>
        <v>1</v>
      </c>
      <c r="G402">
        <f>IF(C402&gt;E402,1,0)</f>
        <v>0</v>
      </c>
    </row>
    <row r="403" spans="1:7" x14ac:dyDescent="0.3">
      <c r="A403" s="1">
        <v>39290</v>
      </c>
      <c r="B403">
        <f>IF(VLOOKUP($A403,Sheet1!$A:$C,2,TRUE)=0,B402,VLOOKUP($A403,Sheet1!$A:$C,2,TRUE))</f>
        <v>41.941967010497997</v>
      </c>
      <c r="C403">
        <f>IF(VLOOKUP($A403,Sheet1!$A:$C,3,TRUE)=0,C402,VLOOKUP($A403,Sheet1!$A:$C,3,TRUE))</f>
        <v>204.26599121093699</v>
      </c>
      <c r="D403">
        <f>AVERAGE(B203:B403)</f>
        <v>39.94211392378925</v>
      </c>
      <c r="E403">
        <f>AVERAGE(C203:C403)</f>
        <v>210.63465031106662</v>
      </c>
      <c r="F403">
        <f>IF(B403&gt;D403,1,0)</f>
        <v>1</v>
      </c>
      <c r="G403">
        <f>IF(C403&gt;E403,1,0)</f>
        <v>0</v>
      </c>
    </row>
    <row r="404" spans="1:7" x14ac:dyDescent="0.3">
      <c r="A404" s="1">
        <v>39291</v>
      </c>
      <c r="B404">
        <f>IF(VLOOKUP($A404,Sheet1!$A:$C,2,TRUE)=0,B403,VLOOKUP($A404,Sheet1!$A:$C,2,TRUE))</f>
        <v>41.941967010497997</v>
      </c>
      <c r="C404">
        <f>IF(VLOOKUP($A404,Sheet1!$A:$C,3,TRUE)=0,C403,VLOOKUP($A404,Sheet1!$A:$C,3,TRUE))</f>
        <v>204.26599121093699</v>
      </c>
      <c r="D404">
        <f>AVERAGE(B204:B404)</f>
        <v>39.960253853109933</v>
      </c>
      <c r="E404">
        <f>AVERAGE(C204:C404)</f>
        <v>210.58194197469672</v>
      </c>
      <c r="F404">
        <f>IF(B404&gt;D404,1,0)</f>
        <v>1</v>
      </c>
      <c r="G404">
        <f>IF(C404&gt;E404,1,0)</f>
        <v>0</v>
      </c>
    </row>
    <row r="405" spans="1:7" x14ac:dyDescent="0.3">
      <c r="A405" s="1">
        <v>39292</v>
      </c>
      <c r="B405">
        <f>IF(VLOOKUP($A405,Sheet1!$A:$C,2,TRUE)=0,B404,VLOOKUP($A405,Sheet1!$A:$C,2,TRUE))</f>
        <v>41.941967010497997</v>
      </c>
      <c r="C405">
        <f>IF(VLOOKUP($A405,Sheet1!$A:$C,3,TRUE)=0,C404,VLOOKUP($A405,Sheet1!$A:$C,3,TRUE))</f>
        <v>204.26599121093699</v>
      </c>
      <c r="D405">
        <f>AVERAGE(B205:B405)</f>
        <v>39.977438494933772</v>
      </c>
      <c r="E405">
        <f>AVERAGE(C205:C405)</f>
        <v>210.53354899088532</v>
      </c>
      <c r="F405">
        <f>IF(B405&gt;D405,1,0)</f>
        <v>1</v>
      </c>
      <c r="G405">
        <f>IF(C405&gt;E405,1,0)</f>
        <v>0</v>
      </c>
    </row>
    <row r="406" spans="1:7" x14ac:dyDescent="0.3">
      <c r="A406" s="1">
        <v>39293</v>
      </c>
      <c r="B406">
        <f>IF(VLOOKUP($A406,Sheet1!$A:$C,2,TRUE)=0,B405,VLOOKUP($A406,Sheet1!$A:$C,2,TRUE))</f>
        <v>42.431388854980398</v>
      </c>
      <c r="C406">
        <f>IF(VLOOKUP($A406,Sheet1!$A:$C,3,TRUE)=0,C405,VLOOKUP($A406,Sheet1!$A:$C,3,TRUE))</f>
        <v>201.99951171875</v>
      </c>
      <c r="D406">
        <f>AVERAGE(B206:B406)</f>
        <v>39.994800263969452</v>
      </c>
      <c r="E406">
        <f>AVERAGE(C206:C406)</f>
        <v>210.48682551597472</v>
      </c>
      <c r="F406">
        <f>IF(B406&gt;D406,1,0)</f>
        <v>1</v>
      </c>
      <c r="G406">
        <f>IF(C406&gt;E406,1,0)</f>
        <v>0</v>
      </c>
    </row>
    <row r="407" spans="1:7" x14ac:dyDescent="0.3">
      <c r="A407" s="1">
        <v>39294</v>
      </c>
      <c r="B407">
        <f>IF(VLOOKUP($A407,Sheet1!$A:$C,2,TRUE)=0,B406,VLOOKUP($A407,Sheet1!$A:$C,2,TRUE))</f>
        <v>41.539947509765597</v>
      </c>
      <c r="C407">
        <f>IF(VLOOKUP($A407,Sheet1!$A:$C,3,TRUE)=0,C406,VLOOKUP($A407,Sheet1!$A:$C,3,TRUE))</f>
        <v>206.46163940429599</v>
      </c>
      <c r="D407">
        <f>AVERAGE(B207:B407)</f>
        <v>40.005729618357179</v>
      </c>
      <c r="E407">
        <f>AVERAGE(C207:C407)</f>
        <v>210.47317580797176</v>
      </c>
      <c r="F407">
        <f>IF(B407&gt;D407,1,0)</f>
        <v>1</v>
      </c>
      <c r="G407">
        <f>IF(C407&gt;E407,1,0)</f>
        <v>0</v>
      </c>
    </row>
    <row r="408" spans="1:7" x14ac:dyDescent="0.3">
      <c r="A408" s="1">
        <v>39295</v>
      </c>
      <c r="B408">
        <f>IF(VLOOKUP($A408,Sheet1!$A:$C,2,TRUE)=0,B407,VLOOKUP($A408,Sheet1!$A:$C,2,TRUE))</f>
        <v>41.863304138183501</v>
      </c>
      <c r="C408">
        <f>IF(VLOOKUP($A408,Sheet1!$A:$C,3,TRUE)=0,C407,VLOOKUP($A408,Sheet1!$A:$C,3,TRUE))</f>
        <v>204.69096374511699</v>
      </c>
      <c r="D408">
        <f>AVERAGE(B208:B408)</f>
        <v>40.017269058607098</v>
      </c>
      <c r="E408">
        <f>AVERAGE(C208:C408)</f>
        <v>210.45693081528381</v>
      </c>
      <c r="F408">
        <f>IF(B408&gt;D408,1,0)</f>
        <v>1</v>
      </c>
      <c r="G408">
        <f>IF(C408&gt;E408,1,0)</f>
        <v>0</v>
      </c>
    </row>
    <row r="409" spans="1:7" x14ac:dyDescent="0.3">
      <c r="A409" s="1">
        <v>39296</v>
      </c>
      <c r="B409">
        <f>IF(VLOOKUP($A409,Sheet1!$A:$C,2,TRUE)=0,B408,VLOOKUP($A409,Sheet1!$A:$C,2,TRUE))</f>
        <v>42.247867584228501</v>
      </c>
      <c r="C409">
        <f>IF(VLOOKUP($A409,Sheet1!$A:$C,3,TRUE)=0,C408,VLOOKUP($A409,Sheet1!$A:$C,3,TRUE))</f>
        <v>202.88487243652301</v>
      </c>
      <c r="D409">
        <f>AVERAGE(B209:B409)</f>
        <v>40.030721749832374</v>
      </c>
      <c r="E409">
        <f>AVERAGE(C209:C409)</f>
        <v>210.43170029369742</v>
      </c>
      <c r="F409">
        <f>IF(B409&gt;D409,1,0)</f>
        <v>1</v>
      </c>
      <c r="G409">
        <f>IF(C409&gt;E409,1,0)</f>
        <v>0</v>
      </c>
    </row>
    <row r="410" spans="1:7" x14ac:dyDescent="0.3">
      <c r="A410" s="1">
        <v>39297</v>
      </c>
      <c r="B410">
        <f>IF(VLOOKUP($A410,Sheet1!$A:$C,2,TRUE)=0,B409,VLOOKUP($A410,Sheet1!$A:$C,2,TRUE))</f>
        <v>41.443801879882798</v>
      </c>
      <c r="C410">
        <f>IF(VLOOKUP($A410,Sheet1!$A:$C,3,TRUE)=0,C409,VLOOKUP($A410,Sheet1!$A:$C,3,TRUE))</f>
        <v>207.98442077636699</v>
      </c>
      <c r="D410">
        <f>AVERAGE(B210:B410)</f>
        <v>40.040174114170348</v>
      </c>
      <c r="E410">
        <f>AVERAGE(C210:C410)</f>
        <v>210.43184065937393</v>
      </c>
      <c r="F410">
        <f>IF(B410&gt;D410,1,0)</f>
        <v>1</v>
      </c>
      <c r="G410">
        <f>IF(C410&gt;E410,1,0)</f>
        <v>0</v>
      </c>
    </row>
    <row r="411" spans="1:7" x14ac:dyDescent="0.3">
      <c r="A411" s="1">
        <v>39298</v>
      </c>
      <c r="B411">
        <f>IF(VLOOKUP($A411,Sheet1!$A:$C,2,TRUE)=0,B410,VLOOKUP($A411,Sheet1!$A:$C,2,TRUE))</f>
        <v>41.443801879882798</v>
      </c>
      <c r="C411">
        <f>IF(VLOOKUP($A411,Sheet1!$A:$C,3,TRUE)=0,C410,VLOOKUP($A411,Sheet1!$A:$C,3,TRUE))</f>
        <v>207.98442077636699</v>
      </c>
      <c r="D411">
        <f>AVERAGE(B211:B411)</f>
        <v>40.04962647850833</v>
      </c>
      <c r="E411">
        <f>AVERAGE(C211:C411)</f>
        <v>210.43198102505042</v>
      </c>
      <c r="F411">
        <f>IF(B411&gt;D411,1,0)</f>
        <v>1</v>
      </c>
      <c r="G411">
        <f>IF(C411&gt;E411,1,0)</f>
        <v>0</v>
      </c>
    </row>
    <row r="412" spans="1:7" x14ac:dyDescent="0.3">
      <c r="A412" s="1">
        <v>39299</v>
      </c>
      <c r="B412">
        <f>IF(VLOOKUP($A412,Sheet1!$A:$C,2,TRUE)=0,B411,VLOOKUP($A412,Sheet1!$A:$C,2,TRUE))</f>
        <v>41.443801879882798</v>
      </c>
      <c r="C412">
        <f>IF(VLOOKUP($A412,Sheet1!$A:$C,3,TRUE)=0,C411,VLOOKUP($A412,Sheet1!$A:$C,3,TRUE))</f>
        <v>207.98442077636699</v>
      </c>
      <c r="D412">
        <f>AVERAGE(B212:B412)</f>
        <v>40.059209149868323</v>
      </c>
      <c r="E412">
        <f>AVERAGE(C212:C412)</f>
        <v>210.43022262041831</v>
      </c>
      <c r="F412">
        <f>IF(B412&gt;D412,1,0)</f>
        <v>1</v>
      </c>
      <c r="G412">
        <f>IF(C412&gt;E412,1,0)</f>
        <v>0</v>
      </c>
    </row>
    <row r="413" spans="1:7" x14ac:dyDescent="0.3">
      <c r="A413" s="1">
        <v>39300</v>
      </c>
      <c r="B413">
        <f>IF(VLOOKUP($A413,Sheet1!$A:$C,2,TRUE)=0,B412,VLOOKUP($A413,Sheet1!$A:$C,2,TRUE))</f>
        <v>41.924472808837798</v>
      </c>
      <c r="C413">
        <f>IF(VLOOKUP($A413,Sheet1!$A:$C,3,TRUE)=0,C412,VLOOKUP($A413,Sheet1!$A:$C,3,TRUE))</f>
        <v>204.69096374511699</v>
      </c>
      <c r="D413">
        <f>AVERAGE(B213:B413)</f>
        <v>40.072789680898474</v>
      </c>
      <c r="E413">
        <f>AVERAGE(C213:C413)</f>
        <v>210.4027579388214</v>
      </c>
      <c r="F413">
        <f>IF(B413&gt;D413,1,0)</f>
        <v>1</v>
      </c>
      <c r="G413">
        <f>IF(C413&gt;E413,1,0)</f>
        <v>0</v>
      </c>
    </row>
    <row r="414" spans="1:7" x14ac:dyDescent="0.3">
      <c r="A414" s="1">
        <v>39301</v>
      </c>
      <c r="B414">
        <f>IF(VLOOKUP($A414,Sheet1!$A:$C,2,TRUE)=0,B413,VLOOKUP($A414,Sheet1!$A:$C,2,TRUE))</f>
        <v>42.221652984619098</v>
      </c>
      <c r="C414">
        <f>IF(VLOOKUP($A414,Sheet1!$A:$C,3,TRUE)=0,C413,VLOOKUP($A414,Sheet1!$A:$C,3,TRUE))</f>
        <v>203.66395568847599</v>
      </c>
      <c r="D414">
        <f>AVERAGE(B214:B414)</f>
        <v>40.091452622295016</v>
      </c>
      <c r="E414">
        <f>AVERAGE(C214:C414)</f>
        <v>210.34998871912398</v>
      </c>
      <c r="F414">
        <f>IF(B414&gt;D414,1,0)</f>
        <v>1</v>
      </c>
      <c r="G414">
        <f>IF(C414&gt;E414,1,0)</f>
        <v>0</v>
      </c>
    </row>
    <row r="415" spans="1:7" x14ac:dyDescent="0.3">
      <c r="A415" s="1">
        <v>39302</v>
      </c>
      <c r="B415">
        <f>IF(VLOOKUP($A415,Sheet1!$A:$C,2,TRUE)=0,B414,VLOOKUP($A415,Sheet1!$A:$C,2,TRUE))</f>
        <v>42.684844970703097</v>
      </c>
      <c r="C415">
        <f>IF(VLOOKUP($A415,Sheet1!$A:$C,3,TRUE)=0,C414,VLOOKUP($A415,Sheet1!$A:$C,3,TRUE))</f>
        <v>201.78704833984301</v>
      </c>
      <c r="D415">
        <f>AVERAGE(B215:B415)</f>
        <v>40.11202925117454</v>
      </c>
      <c r="E415">
        <f>AVERAGE(C215:C415)</f>
        <v>210.28632836792588</v>
      </c>
      <c r="F415">
        <f>IF(B415&gt;D415,1,0)</f>
        <v>1</v>
      </c>
      <c r="G415">
        <f>IF(C415&gt;E415,1,0)</f>
        <v>0</v>
      </c>
    </row>
    <row r="416" spans="1:7" x14ac:dyDescent="0.3">
      <c r="A416" s="1">
        <v>39303</v>
      </c>
      <c r="B416">
        <f>IF(VLOOKUP($A416,Sheet1!$A:$C,2,TRUE)=0,B415,VLOOKUP($A416,Sheet1!$A:$C,2,TRUE))</f>
        <v>41.697257995605398</v>
      </c>
      <c r="C416">
        <f>IF(VLOOKUP($A416,Sheet1!$A:$C,3,TRUE)=0,C415,VLOOKUP($A416,Sheet1!$A:$C,3,TRUE))</f>
        <v>205.78878784179599</v>
      </c>
      <c r="D416">
        <f>AVERAGE(B216:B416)</f>
        <v>40.127692512018754</v>
      </c>
      <c r="E416">
        <f>AVERAGE(C216:C416)</f>
        <v>210.24257716847879</v>
      </c>
      <c r="F416">
        <f>IF(B416&gt;D416,1,0)</f>
        <v>1</v>
      </c>
      <c r="G416">
        <f>IF(C416&gt;E416,1,0)</f>
        <v>0</v>
      </c>
    </row>
    <row r="417" spans="1:7" x14ac:dyDescent="0.3">
      <c r="A417" s="1">
        <v>39304</v>
      </c>
      <c r="B417">
        <f>IF(VLOOKUP($A417,Sheet1!$A:$C,2,TRUE)=0,B416,VLOOKUP($A417,Sheet1!$A:$C,2,TRUE))</f>
        <v>41.321445465087798</v>
      </c>
      <c r="C417">
        <f>IF(VLOOKUP($A417,Sheet1!$A:$C,3,TRUE)=0,C416,VLOOKUP($A417,Sheet1!$A:$C,3,TRUE))</f>
        <v>207.02827453613199</v>
      </c>
      <c r="D417">
        <f>AVERAGE(B217:B417)</f>
        <v>40.141486058780792</v>
      </c>
      <c r="E417">
        <f>AVERAGE(C217:C417)</f>
        <v>210.20499256950103</v>
      </c>
      <c r="F417">
        <f>IF(B417&gt;D417,1,0)</f>
        <v>1</v>
      </c>
      <c r="G417">
        <f>IF(C417&gt;E417,1,0)</f>
        <v>0</v>
      </c>
    </row>
    <row r="418" spans="1:7" x14ac:dyDescent="0.3">
      <c r="A418" s="1">
        <v>39305</v>
      </c>
      <c r="B418">
        <f>IF(VLOOKUP($A418,Sheet1!$A:$C,2,TRUE)=0,B417,VLOOKUP($A418,Sheet1!$A:$C,2,TRUE))</f>
        <v>41.321445465087798</v>
      </c>
      <c r="C418">
        <f>IF(VLOOKUP($A418,Sheet1!$A:$C,3,TRUE)=0,C417,VLOOKUP($A418,Sheet1!$A:$C,3,TRUE))</f>
        <v>207.02827453613199</v>
      </c>
      <c r="D418">
        <f>AVERAGE(B218:B418)</f>
        <v>40.157363815687177</v>
      </c>
      <c r="E418">
        <f>AVERAGE(C218:C418)</f>
        <v>210.15636098681387</v>
      </c>
      <c r="F418">
        <f>IF(B418&gt;D418,1,0)</f>
        <v>1</v>
      </c>
      <c r="G418">
        <f>IF(C418&gt;E418,1,0)</f>
        <v>0</v>
      </c>
    </row>
    <row r="419" spans="1:7" x14ac:dyDescent="0.3">
      <c r="A419" s="1">
        <v>39306</v>
      </c>
      <c r="B419">
        <f>IF(VLOOKUP($A419,Sheet1!$A:$C,2,TRUE)=0,B418,VLOOKUP($A419,Sheet1!$A:$C,2,TRUE))</f>
        <v>41.321445465087798</v>
      </c>
      <c r="C419">
        <f>IF(VLOOKUP($A419,Sheet1!$A:$C,3,TRUE)=0,C418,VLOOKUP($A419,Sheet1!$A:$C,3,TRUE))</f>
        <v>207.02827453613199</v>
      </c>
      <c r="D419">
        <f>AVERAGE(B219:B419)</f>
        <v>40.173719055023945</v>
      </c>
      <c r="E419">
        <f>AVERAGE(C219:C419)</f>
        <v>210.10565838410477</v>
      </c>
      <c r="F419">
        <f>IF(B419&gt;D419,1,0)</f>
        <v>1</v>
      </c>
      <c r="G419">
        <f>IF(C419&gt;E419,1,0)</f>
        <v>0</v>
      </c>
    </row>
    <row r="420" spans="1:7" x14ac:dyDescent="0.3">
      <c r="A420" s="1">
        <v>39307</v>
      </c>
      <c r="B420">
        <f>IF(VLOOKUP($A420,Sheet1!$A:$C,2,TRUE)=0,B419,VLOOKUP($A420,Sheet1!$A:$C,2,TRUE))</f>
        <v>41.601116180419901</v>
      </c>
      <c r="C420">
        <f>IF(VLOOKUP($A420,Sheet1!$A:$C,3,TRUE)=0,C419,VLOOKUP($A420,Sheet1!$A:$C,3,TRUE))</f>
        <v>206.63870239257801</v>
      </c>
      <c r="D420">
        <f>AVERAGE(B220:B420)</f>
        <v>40.188339556034514</v>
      </c>
      <c r="E420">
        <f>AVERAGE(C220:C420)</f>
        <v>210.07079592272999</v>
      </c>
      <c r="F420">
        <f>IF(B420&gt;D420,1,0)</f>
        <v>1</v>
      </c>
      <c r="G420">
        <f>IF(C420&gt;E420,1,0)</f>
        <v>0</v>
      </c>
    </row>
    <row r="421" spans="1:7" x14ac:dyDescent="0.3">
      <c r="A421" s="1">
        <v>39308</v>
      </c>
      <c r="B421">
        <f>IF(VLOOKUP($A421,Sheet1!$A:$C,2,TRUE)=0,B420,VLOOKUP($A421,Sheet1!$A:$C,2,TRUE))</f>
        <v>40.893215179443303</v>
      </c>
      <c r="C421">
        <f>IF(VLOOKUP($A421,Sheet1!$A:$C,3,TRUE)=0,C420,VLOOKUP($A421,Sheet1!$A:$C,3,TRUE))</f>
        <v>209.82595825195301</v>
      </c>
      <c r="D421">
        <f>AVERAGE(B221:B421)</f>
        <v>40.201913008049345</v>
      </c>
      <c r="E421">
        <f>AVERAGE(C221:C421)</f>
        <v>210.03642827124133</v>
      </c>
      <c r="F421">
        <f>IF(B421&gt;D421,1,0)</f>
        <v>1</v>
      </c>
      <c r="G421">
        <f>IF(C421&gt;E421,1,0)</f>
        <v>0</v>
      </c>
    </row>
    <row r="422" spans="1:7" x14ac:dyDescent="0.3">
      <c r="A422" s="1">
        <v>39309</v>
      </c>
      <c r="B422">
        <f>IF(VLOOKUP($A422,Sheet1!$A:$C,2,TRUE)=0,B421,VLOOKUP($A422,Sheet1!$A:$C,2,TRUE))</f>
        <v>40.115367889404297</v>
      </c>
      <c r="C422">
        <f>IF(VLOOKUP($A422,Sheet1!$A:$C,3,TRUE)=0,C421,VLOOKUP($A422,Sheet1!$A:$C,3,TRUE))</f>
        <v>214.25265502929599</v>
      </c>
      <c r="D422">
        <f>AVERAGE(B222:B422)</f>
        <v>40.212311284459041</v>
      </c>
      <c r="E422">
        <f>AVERAGE(C222:C422)</f>
        <v>210.02011396873047</v>
      </c>
      <c r="F422">
        <f>IF(B422&gt;D422,1,0)</f>
        <v>0</v>
      </c>
      <c r="G422">
        <f>IF(C422&gt;E422,1,0)</f>
        <v>1</v>
      </c>
    </row>
    <row r="423" spans="1:7" x14ac:dyDescent="0.3">
      <c r="A423" s="1">
        <v>39310</v>
      </c>
      <c r="B423">
        <f>IF(VLOOKUP($A423,Sheet1!$A:$C,2,TRUE)=0,B422,VLOOKUP($A423,Sheet1!$A:$C,2,TRUE))</f>
        <v>39.722084045410099</v>
      </c>
      <c r="C423">
        <f>IF(VLOOKUP($A423,Sheet1!$A:$C,3,TRUE)=0,C422,VLOOKUP($A423,Sheet1!$A:$C,3,TRUE))</f>
        <v>214.25265502929599</v>
      </c>
      <c r="D423">
        <f>AVERAGE(B223:B423)</f>
        <v>40.220752924828972</v>
      </c>
      <c r="E423">
        <f>AVERAGE(C223:C423)</f>
        <v>210.00379966621958</v>
      </c>
      <c r="F423">
        <f>IF(B423&gt;D423,1,0)</f>
        <v>0</v>
      </c>
      <c r="G423">
        <f>IF(C423&gt;E423,1,0)</f>
        <v>1</v>
      </c>
    </row>
    <row r="424" spans="1:7" x14ac:dyDescent="0.3">
      <c r="A424" s="1">
        <v>39311</v>
      </c>
      <c r="B424">
        <f>IF(VLOOKUP($A424,Sheet1!$A:$C,2,TRUE)=0,B423,VLOOKUP($A424,Sheet1!$A:$C,2,TRUE))</f>
        <v>40.4736938476562</v>
      </c>
      <c r="C424">
        <f>IF(VLOOKUP($A424,Sheet1!$A:$C,3,TRUE)=0,C423,VLOOKUP($A424,Sheet1!$A:$C,3,TRUE))</f>
        <v>210.74668884277301</v>
      </c>
      <c r="D424">
        <f>AVERAGE(B224:B424)</f>
        <v>40.232933917448882</v>
      </c>
      <c r="E424">
        <f>AVERAGE(C224:C424)</f>
        <v>209.9700427458653</v>
      </c>
      <c r="F424">
        <f>IF(B424&gt;D424,1,0)</f>
        <v>1</v>
      </c>
      <c r="G424">
        <f>IF(C424&gt;E424,1,0)</f>
        <v>1</v>
      </c>
    </row>
    <row r="425" spans="1:7" x14ac:dyDescent="0.3">
      <c r="A425" s="1">
        <v>39312</v>
      </c>
      <c r="B425">
        <f>IF(VLOOKUP($A425,Sheet1!$A:$C,2,TRUE)=0,B424,VLOOKUP($A425,Sheet1!$A:$C,2,TRUE))</f>
        <v>40.4736938476562</v>
      </c>
      <c r="C425">
        <f>IF(VLOOKUP($A425,Sheet1!$A:$C,3,TRUE)=0,C424,VLOOKUP($A425,Sheet1!$A:$C,3,TRUE))</f>
        <v>210.74668884277301</v>
      </c>
      <c r="D425">
        <f>AVERAGE(B225:B425)</f>
        <v>40.244941274918126</v>
      </c>
      <c r="E425">
        <f>AVERAGE(C225:C425)</f>
        <v>209.93732167713668</v>
      </c>
      <c r="F425">
        <f>IF(B425&gt;D425,1,0)</f>
        <v>1</v>
      </c>
      <c r="G425">
        <f>IF(C425&gt;E425,1,0)</f>
        <v>1</v>
      </c>
    </row>
    <row r="426" spans="1:7" x14ac:dyDescent="0.3">
      <c r="A426" s="1">
        <v>39313</v>
      </c>
      <c r="B426">
        <f>IF(VLOOKUP($A426,Sheet1!$A:$C,2,TRUE)=0,B425,VLOOKUP($A426,Sheet1!$A:$C,2,TRUE))</f>
        <v>40.4736938476562</v>
      </c>
      <c r="C426">
        <f>IF(VLOOKUP($A426,Sheet1!$A:$C,3,TRUE)=0,C425,VLOOKUP($A426,Sheet1!$A:$C,3,TRUE))</f>
        <v>210.74668884277301</v>
      </c>
      <c r="D426">
        <f>AVERAGE(B226:B426)</f>
        <v>40.256861862258525</v>
      </c>
      <c r="E426">
        <f>AVERAGE(C226:C426)</f>
        <v>209.9063267494314</v>
      </c>
      <c r="F426">
        <f>IF(B426&gt;D426,1,0)</f>
        <v>1</v>
      </c>
      <c r="G426">
        <f>IF(C426&gt;E426,1,0)</f>
        <v>1</v>
      </c>
    </row>
    <row r="427" spans="1:7" x14ac:dyDescent="0.3">
      <c r="A427" s="1">
        <v>39314</v>
      </c>
      <c r="B427">
        <f>IF(VLOOKUP($A427,Sheet1!$A:$C,2,TRUE)=0,B426,VLOOKUP($A427,Sheet1!$A:$C,2,TRUE))</f>
        <v>40.665958404541001</v>
      </c>
      <c r="C427">
        <f>IF(VLOOKUP($A427,Sheet1!$A:$C,3,TRUE)=0,C426,VLOOKUP($A427,Sheet1!$A:$C,3,TRUE))</f>
        <v>212.48197937011699</v>
      </c>
      <c r="D427">
        <f>AVERAGE(B227:B427)</f>
        <v>40.267828452646427</v>
      </c>
      <c r="E427">
        <f>AVERAGE(C227:C427)</f>
        <v>209.89225017490656</v>
      </c>
      <c r="F427">
        <f>IF(B427&gt;D427,1,0)</f>
        <v>1</v>
      </c>
      <c r="G427">
        <f>IF(C427&gt;E427,1,0)</f>
        <v>1</v>
      </c>
    </row>
    <row r="428" spans="1:7" x14ac:dyDescent="0.3">
      <c r="A428" s="1">
        <v>39315</v>
      </c>
      <c r="B428">
        <f>IF(VLOOKUP($A428,Sheet1!$A:$C,2,TRUE)=0,B427,VLOOKUP($A428,Sheet1!$A:$C,2,TRUE))</f>
        <v>41.094207763671797</v>
      </c>
      <c r="C428">
        <f>IF(VLOOKUP($A428,Sheet1!$A:$C,3,TRUE)=0,C427,VLOOKUP($A428,Sheet1!$A:$C,3,TRUE))</f>
        <v>208.58648681640599</v>
      </c>
      <c r="D428">
        <f>AVERAGE(B228:B428)</f>
        <v>40.281229616990721</v>
      </c>
      <c r="E428">
        <f>AVERAGE(C228:C428)</f>
        <v>209.85499580345328</v>
      </c>
      <c r="F428">
        <f>IF(B428&gt;D428,1,0)</f>
        <v>1</v>
      </c>
      <c r="G428">
        <f>IF(C428&gt;E428,1,0)</f>
        <v>0</v>
      </c>
    </row>
    <row r="429" spans="1:7" x14ac:dyDescent="0.3">
      <c r="A429" s="1">
        <v>39316</v>
      </c>
      <c r="B429">
        <f>IF(VLOOKUP($A429,Sheet1!$A:$C,2,TRUE)=0,B428,VLOOKUP($A429,Sheet1!$A:$C,2,TRUE))</f>
        <v>41.653553009033203</v>
      </c>
      <c r="C429">
        <f>IF(VLOOKUP($A429,Sheet1!$A:$C,3,TRUE)=0,C428,VLOOKUP($A429,Sheet1!$A:$C,3,TRUE))</f>
        <v>206.39079284667901</v>
      </c>
      <c r="D429">
        <f>AVERAGE(B229:B429)</f>
        <v>40.296718825155217</v>
      </c>
      <c r="E429">
        <f>AVERAGE(C229:C429)</f>
        <v>209.81251366458707</v>
      </c>
      <c r="F429">
        <f>IF(B429&gt;D429,1,0)</f>
        <v>1</v>
      </c>
      <c r="G429">
        <f>IF(C429&gt;E429,1,0)</f>
        <v>0</v>
      </c>
    </row>
    <row r="430" spans="1:7" x14ac:dyDescent="0.3">
      <c r="A430" s="1">
        <v>39317</v>
      </c>
      <c r="B430">
        <f>IF(VLOOKUP($A430,Sheet1!$A:$C,2,TRUE)=0,B429,VLOOKUP($A430,Sheet1!$A:$C,2,TRUE))</f>
        <v>41.539947509765597</v>
      </c>
      <c r="C430">
        <f>IF(VLOOKUP($A430,Sheet1!$A:$C,3,TRUE)=0,C429,VLOOKUP($A430,Sheet1!$A:$C,3,TRUE))</f>
        <v>207.06365966796801</v>
      </c>
      <c r="D430">
        <f>AVERAGE(B230:B430)</f>
        <v>40.311642831830824</v>
      </c>
      <c r="E430">
        <f>AVERAGE(C230:C430)</f>
        <v>209.77337912184669</v>
      </c>
      <c r="F430">
        <f>IF(B430&gt;D430,1,0)</f>
        <v>1</v>
      </c>
      <c r="G430">
        <f>IF(C430&gt;E430,1,0)</f>
        <v>0</v>
      </c>
    </row>
    <row r="431" spans="1:7" x14ac:dyDescent="0.3">
      <c r="A431" s="1">
        <v>39318</v>
      </c>
      <c r="B431">
        <f>IF(VLOOKUP($A431,Sheet1!$A:$C,2,TRUE)=0,B430,VLOOKUP($A431,Sheet1!$A:$C,2,TRUE))</f>
        <v>42.125499725341797</v>
      </c>
      <c r="C431">
        <f>IF(VLOOKUP($A431,Sheet1!$A:$C,3,TRUE)=0,C430,VLOOKUP($A431,Sheet1!$A:$C,3,TRUE))</f>
        <v>203.62855529785099</v>
      </c>
      <c r="D431">
        <f>AVERAGE(B231:B431)</f>
        <v>40.329480033608803</v>
      </c>
      <c r="E431">
        <f>AVERAGE(C231:C431)</f>
        <v>209.71715450761315</v>
      </c>
      <c r="F431">
        <f>IF(B431&gt;D431,1,0)</f>
        <v>1</v>
      </c>
      <c r="G431">
        <f>IF(C431&gt;E431,1,0)</f>
        <v>0</v>
      </c>
    </row>
    <row r="432" spans="1:7" x14ac:dyDescent="0.3">
      <c r="A432" s="1">
        <v>39319</v>
      </c>
      <c r="B432">
        <f>IF(VLOOKUP($A432,Sheet1!$A:$C,2,TRUE)=0,B431,VLOOKUP($A432,Sheet1!$A:$C,2,TRUE))</f>
        <v>42.125499725341797</v>
      </c>
      <c r="C432">
        <f>IF(VLOOKUP($A432,Sheet1!$A:$C,3,TRUE)=0,C431,VLOOKUP($A432,Sheet1!$A:$C,3,TRUE))</f>
        <v>203.62855529785099</v>
      </c>
      <c r="D432">
        <f>AVERAGE(B232:B432)</f>
        <v>40.347490870537442</v>
      </c>
      <c r="E432">
        <f>AVERAGE(C232:C432)</f>
        <v>209.6609298933796</v>
      </c>
      <c r="F432">
        <f>IF(B432&gt;D432,1,0)</f>
        <v>1</v>
      </c>
      <c r="G432">
        <f>IF(C432&gt;E432,1,0)</f>
        <v>0</v>
      </c>
    </row>
    <row r="433" spans="1:7" x14ac:dyDescent="0.3">
      <c r="A433" s="1">
        <v>39320</v>
      </c>
      <c r="B433">
        <f>IF(VLOOKUP($A433,Sheet1!$A:$C,2,TRUE)=0,B432,VLOOKUP($A433,Sheet1!$A:$C,2,TRUE))</f>
        <v>42.125499725341797</v>
      </c>
      <c r="C433">
        <f>IF(VLOOKUP($A433,Sheet1!$A:$C,3,TRUE)=0,C432,VLOOKUP($A433,Sheet1!$A:$C,3,TRUE))</f>
        <v>203.62855529785099</v>
      </c>
      <c r="D433">
        <f>AVERAGE(B233:B433)</f>
        <v>40.365762245595739</v>
      </c>
      <c r="E433">
        <f>AVERAGE(C233:C433)</f>
        <v>209.60211614352536</v>
      </c>
      <c r="F433">
        <f>IF(B433&gt;D433,1,0)</f>
        <v>1</v>
      </c>
      <c r="G433">
        <f>IF(C433&gt;E433,1,0)</f>
        <v>0</v>
      </c>
    </row>
    <row r="434" spans="1:7" x14ac:dyDescent="0.3">
      <c r="A434" s="1">
        <v>39321</v>
      </c>
      <c r="B434">
        <f>IF(VLOOKUP($A434,Sheet1!$A:$C,2,TRUE)=0,B433,VLOOKUP($A434,Sheet1!$A:$C,2,TRUE))</f>
        <v>41.845829010009702</v>
      </c>
      <c r="C434">
        <f>IF(VLOOKUP($A434,Sheet1!$A:$C,3,TRUE)=0,C433,VLOOKUP($A434,Sheet1!$A:$C,3,TRUE))</f>
        <v>205.75334167480401</v>
      </c>
      <c r="D434">
        <f>AVERAGE(B234:B434)</f>
        <v>40.380905417067488</v>
      </c>
      <c r="E434">
        <f>AVERAGE(C234:C434)</f>
        <v>209.56837243227204</v>
      </c>
      <c r="F434">
        <f>IF(B434&gt;D434,1,0)</f>
        <v>1</v>
      </c>
      <c r="G434">
        <f>IF(C434&gt;E434,1,0)</f>
        <v>0</v>
      </c>
    </row>
    <row r="435" spans="1:7" x14ac:dyDescent="0.3">
      <c r="A435" s="1">
        <v>39322</v>
      </c>
      <c r="B435">
        <f>IF(VLOOKUP($A435,Sheet1!$A:$C,2,TRUE)=0,B434,VLOOKUP($A435,Sheet1!$A:$C,2,TRUE))</f>
        <v>40.849494934082003</v>
      </c>
      <c r="C435">
        <f>IF(VLOOKUP($A435,Sheet1!$A:$C,3,TRUE)=0,C434,VLOOKUP($A435,Sheet1!$A:$C,3,TRUE))</f>
        <v>210.14465332031199</v>
      </c>
      <c r="D435">
        <f>AVERAGE(B235:B435)</f>
        <v>40.391135163568137</v>
      </c>
      <c r="E435">
        <f>AVERAGE(C235:C435)</f>
        <v>209.55267857793532</v>
      </c>
      <c r="F435">
        <f>IF(B435&gt;D435,1,0)</f>
        <v>1</v>
      </c>
      <c r="G435">
        <f>IF(C435&gt;E435,1,0)</f>
        <v>1</v>
      </c>
    </row>
    <row r="436" spans="1:7" x14ac:dyDescent="0.3">
      <c r="A436" s="1">
        <v>39323</v>
      </c>
      <c r="B436">
        <f>IF(VLOOKUP($A436,Sheet1!$A:$C,2,TRUE)=0,B435,VLOOKUP($A436,Sheet1!$A:$C,2,TRUE))</f>
        <v>42.020633697509702</v>
      </c>
      <c r="C436">
        <f>IF(VLOOKUP($A436,Sheet1!$A:$C,3,TRUE)=0,C435,VLOOKUP($A436,Sheet1!$A:$C,3,TRUE))</f>
        <v>203.09735107421801</v>
      </c>
      <c r="D436">
        <f>AVERAGE(B236:B436)</f>
        <v>40.409666469441113</v>
      </c>
      <c r="E436">
        <f>AVERAGE(C236:C436)</f>
        <v>209.48656156169815</v>
      </c>
      <c r="F436">
        <f>IF(B436&gt;D436,1,0)</f>
        <v>1</v>
      </c>
      <c r="G436">
        <f>IF(C436&gt;E436,1,0)</f>
        <v>0</v>
      </c>
    </row>
    <row r="437" spans="1:7" x14ac:dyDescent="0.3">
      <c r="A437" s="1">
        <v>39324</v>
      </c>
      <c r="B437">
        <f>IF(VLOOKUP($A437,Sheet1!$A:$C,2,TRUE)=0,B436,VLOOKUP($A437,Sheet1!$A:$C,2,TRUE))</f>
        <v>42.239124298095703</v>
      </c>
      <c r="C437">
        <f>IF(VLOOKUP($A437,Sheet1!$A:$C,3,TRUE)=0,C436,VLOOKUP($A437,Sheet1!$A:$C,3,TRUE))</f>
        <v>203.52229309082</v>
      </c>
      <c r="D437">
        <f>AVERAGE(B237:B437)</f>
        <v>40.42928479322746</v>
      </c>
      <c r="E437">
        <f>AVERAGE(C237:C437)</f>
        <v>209.42255868484708</v>
      </c>
      <c r="F437">
        <f>IF(B437&gt;D437,1,0)</f>
        <v>1</v>
      </c>
      <c r="G437">
        <f>IF(C437&gt;E437,1,0)</f>
        <v>0</v>
      </c>
    </row>
    <row r="438" spans="1:7" x14ac:dyDescent="0.3">
      <c r="A438" s="1">
        <v>39325</v>
      </c>
      <c r="B438">
        <f>IF(VLOOKUP($A438,Sheet1!$A:$C,2,TRUE)=0,B437,VLOOKUP($A438,Sheet1!$A:$C,2,TRUE))</f>
        <v>42.711063385009702</v>
      </c>
      <c r="C438">
        <f>IF(VLOOKUP($A438,Sheet1!$A:$C,3,TRUE)=0,C437,VLOOKUP($A438,Sheet1!$A:$C,3,TRUE))</f>
        <v>201.11421203613199</v>
      </c>
      <c r="D438">
        <f>AVERAGE(B238:B438)</f>
        <v>40.45125107267009</v>
      </c>
      <c r="E438">
        <f>AVERAGE(C238:C438)</f>
        <v>209.34657530523634</v>
      </c>
      <c r="F438">
        <f>IF(B438&gt;D438,1,0)</f>
        <v>1</v>
      </c>
      <c r="G438">
        <f>IF(C438&gt;E438,1,0)</f>
        <v>0</v>
      </c>
    </row>
    <row r="439" spans="1:7" x14ac:dyDescent="0.3">
      <c r="A439" s="1">
        <v>39326</v>
      </c>
      <c r="B439">
        <f>IF(VLOOKUP($A439,Sheet1!$A:$C,2,TRUE)=0,B438,VLOOKUP($A439,Sheet1!$A:$C,2,TRUE))</f>
        <v>42.711063385009702</v>
      </c>
      <c r="C439">
        <f>IF(VLOOKUP($A439,Sheet1!$A:$C,3,TRUE)=0,C438,VLOOKUP($A439,Sheet1!$A:$C,3,TRUE))</f>
        <v>201.11421203613199</v>
      </c>
      <c r="D439">
        <f>AVERAGE(B239:B439)</f>
        <v>40.473955448587134</v>
      </c>
      <c r="E439">
        <f>AVERAGE(C239:C439)</f>
        <v>209.26489561469975</v>
      </c>
      <c r="F439">
        <f>IF(B439&gt;D439,1,0)</f>
        <v>1</v>
      </c>
      <c r="G439">
        <f>IF(C439&gt;E439,1,0)</f>
        <v>0</v>
      </c>
    </row>
    <row r="440" spans="1:7" x14ac:dyDescent="0.3">
      <c r="A440" s="1">
        <v>39327</v>
      </c>
      <c r="B440">
        <f>IF(VLOOKUP($A440,Sheet1!$A:$C,2,TRUE)=0,B439,VLOOKUP($A440,Sheet1!$A:$C,2,TRUE))</f>
        <v>42.711063385009702</v>
      </c>
      <c r="C440">
        <f>IF(VLOOKUP($A440,Sheet1!$A:$C,3,TRUE)=0,C439,VLOOKUP($A440,Sheet1!$A:$C,3,TRUE))</f>
        <v>201.11421203613199</v>
      </c>
      <c r="D440">
        <f>AVERAGE(B240:B440)</f>
        <v>40.49600847918002</v>
      </c>
      <c r="E440">
        <f>AVERAGE(C240:C440)</f>
        <v>209.18856712834733</v>
      </c>
      <c r="F440">
        <f>IF(B440&gt;D440,1,0)</f>
        <v>1</v>
      </c>
      <c r="G440">
        <f>IF(C440&gt;E440,1,0)</f>
        <v>0</v>
      </c>
    </row>
    <row r="441" spans="1:7" x14ac:dyDescent="0.3">
      <c r="A441" s="1">
        <v>39328</v>
      </c>
      <c r="B441">
        <f>IF(VLOOKUP($A441,Sheet1!$A:$C,2,TRUE)=0,B440,VLOOKUP($A441,Sheet1!$A:$C,2,TRUE))</f>
        <v>42.711063385009702</v>
      </c>
      <c r="C441">
        <f>IF(VLOOKUP($A441,Sheet1!$A:$C,3,TRUE)=0,C440,VLOOKUP($A441,Sheet1!$A:$C,3,TRUE))</f>
        <v>201.11421203613199</v>
      </c>
      <c r="D441">
        <f>AVERAGE(B241:B441)</f>
        <v>40.51484837698105</v>
      </c>
      <c r="E441">
        <f>AVERAGE(C241:C441)</f>
        <v>209.12898140522952</v>
      </c>
      <c r="F441">
        <f>IF(B441&gt;D441,1,0)</f>
        <v>1</v>
      </c>
      <c r="G441">
        <f>IF(C441&gt;E441,1,0)</f>
        <v>0</v>
      </c>
    </row>
    <row r="442" spans="1:7" x14ac:dyDescent="0.3">
      <c r="A442" s="1">
        <v>39329</v>
      </c>
      <c r="B442">
        <f>IF(VLOOKUP($A442,Sheet1!$A:$C,2,TRUE)=0,B441,VLOOKUP($A442,Sheet1!$A:$C,2,TRUE))</f>
        <v>43.418983459472599</v>
      </c>
      <c r="C442">
        <f>IF(VLOOKUP($A442,Sheet1!$A:$C,3,TRUE)=0,C441,VLOOKUP($A442,Sheet1!$A:$C,3,TRUE))</f>
        <v>197.89154052734301</v>
      </c>
      <c r="D442">
        <f>AVERAGE(B242:B442)</f>
        <v>40.53608138051198</v>
      </c>
      <c r="E442">
        <f>AVERAGE(C242:C442)</f>
        <v>209.05854083768153</v>
      </c>
      <c r="F442">
        <f>IF(B442&gt;D442,1,0)</f>
        <v>1</v>
      </c>
      <c r="G442">
        <f>IF(C442&gt;E442,1,0)</f>
        <v>0</v>
      </c>
    </row>
    <row r="443" spans="1:7" x14ac:dyDescent="0.3">
      <c r="A443" s="1">
        <v>39330</v>
      </c>
      <c r="B443">
        <f>IF(VLOOKUP($A443,Sheet1!$A:$C,2,TRUE)=0,B442,VLOOKUP($A443,Sheet1!$A:$C,2,TRUE))</f>
        <v>42.981983184814403</v>
      </c>
      <c r="C443">
        <f>IF(VLOOKUP($A443,Sheet1!$A:$C,3,TRUE)=0,C442,VLOOKUP($A443,Sheet1!$A:$C,3,TRUE))</f>
        <v>199.09559631347599</v>
      </c>
      <c r="D443">
        <f>AVERAGE(B243:B443)</f>
        <v>40.555791617625971</v>
      </c>
      <c r="E443">
        <f>AVERAGE(C243:C443)</f>
        <v>208.99305474580206</v>
      </c>
      <c r="F443">
        <f>IF(B443&gt;D443,1,0)</f>
        <v>1</v>
      </c>
      <c r="G443">
        <f>IF(C443&gt;E443,1,0)</f>
        <v>0</v>
      </c>
    </row>
    <row r="444" spans="1:7" x14ac:dyDescent="0.3">
      <c r="A444" s="1">
        <v>39331</v>
      </c>
      <c r="B444">
        <f>IF(VLOOKUP($A444,Sheet1!$A:$C,2,TRUE)=0,B443,VLOOKUP($A444,Sheet1!$A:$C,2,TRUE))</f>
        <v>42.9470405578613</v>
      </c>
      <c r="C444">
        <f>IF(VLOOKUP($A444,Sheet1!$A:$C,3,TRUE)=0,C443,VLOOKUP($A444,Sheet1!$A:$C,3,TRUE))</f>
        <v>200.12260437011699</v>
      </c>
      <c r="D444">
        <f>AVERAGE(B244:B444)</f>
        <v>40.575328010824776</v>
      </c>
      <c r="E444">
        <f>AVERAGE(C244:C444)</f>
        <v>208.93267814674169</v>
      </c>
      <c r="F444">
        <f>IF(B444&gt;D444,1,0)</f>
        <v>1</v>
      </c>
      <c r="G444">
        <f>IF(C444&gt;E444,1,0)</f>
        <v>0</v>
      </c>
    </row>
    <row r="445" spans="1:7" x14ac:dyDescent="0.3">
      <c r="A445" s="1">
        <v>39332</v>
      </c>
      <c r="B445">
        <f>IF(VLOOKUP($A445,Sheet1!$A:$C,2,TRUE)=0,B444,VLOOKUP($A445,Sheet1!$A:$C,2,TRUE))</f>
        <v>42.151721954345703</v>
      </c>
      <c r="C445">
        <f>IF(VLOOKUP($A445,Sheet1!$A:$C,3,TRUE)=0,C444,VLOOKUP($A445,Sheet1!$A:$C,3,TRUE))</f>
        <v>204.15975952148401</v>
      </c>
      <c r="D445">
        <f>AVERAGE(B245:B445)</f>
        <v>40.590907595050858</v>
      </c>
      <c r="E445">
        <f>AVERAGE(C245:C445)</f>
        <v>208.8923868966931</v>
      </c>
      <c r="F445">
        <f>IF(B445&gt;D445,1,0)</f>
        <v>1</v>
      </c>
      <c r="G445">
        <f>IF(C445&gt;E445,1,0)</f>
        <v>0</v>
      </c>
    </row>
    <row r="446" spans="1:7" x14ac:dyDescent="0.3">
      <c r="A446" s="1">
        <v>39333</v>
      </c>
      <c r="B446">
        <f>IF(VLOOKUP($A446,Sheet1!$A:$C,2,TRUE)=0,B445,VLOOKUP($A446,Sheet1!$A:$C,2,TRUE))</f>
        <v>42.151721954345703</v>
      </c>
      <c r="C446">
        <f>IF(VLOOKUP($A446,Sheet1!$A:$C,3,TRUE)=0,C445,VLOOKUP($A446,Sheet1!$A:$C,3,TRUE))</f>
        <v>204.15975952148401</v>
      </c>
      <c r="D446">
        <f>AVERAGE(B246:B446)</f>
        <v>40.606487179276947</v>
      </c>
      <c r="E446">
        <f>AVERAGE(C246:C446)</f>
        <v>208.85209564664453</v>
      </c>
      <c r="F446">
        <f>IF(B446&gt;D446,1,0)</f>
        <v>1</v>
      </c>
      <c r="G446">
        <f>IF(C446&gt;E446,1,0)</f>
        <v>0</v>
      </c>
    </row>
    <row r="447" spans="1:7" x14ac:dyDescent="0.3">
      <c r="A447" s="1">
        <v>39334</v>
      </c>
      <c r="B447">
        <f>IF(VLOOKUP($A447,Sheet1!$A:$C,2,TRUE)=0,B446,VLOOKUP($A447,Sheet1!$A:$C,2,TRUE))</f>
        <v>42.151721954345703</v>
      </c>
      <c r="C447">
        <f>IF(VLOOKUP($A447,Sheet1!$A:$C,3,TRUE)=0,C446,VLOOKUP($A447,Sheet1!$A:$C,3,TRUE))</f>
        <v>204.15975952148401</v>
      </c>
      <c r="D447">
        <f>AVERAGE(B247:B447)</f>
        <v>40.620590456682642</v>
      </c>
      <c r="E447">
        <f>AVERAGE(C247:C447)</f>
        <v>208.81784573834909</v>
      </c>
      <c r="F447">
        <f>IF(B447&gt;D447,1,0)</f>
        <v>1</v>
      </c>
      <c r="G447">
        <f>IF(C447&gt;E447,1,0)</f>
        <v>0</v>
      </c>
    </row>
    <row r="448" spans="1:7" x14ac:dyDescent="0.3">
      <c r="A448" s="1">
        <v>39335</v>
      </c>
      <c r="B448">
        <f>IF(VLOOKUP($A448,Sheet1!$A:$C,2,TRUE)=0,B447,VLOOKUP($A448,Sheet1!$A:$C,2,TRUE))</f>
        <v>42.125499725341797</v>
      </c>
      <c r="C448">
        <f>IF(VLOOKUP($A448,Sheet1!$A:$C,3,TRUE)=0,C447,VLOOKUP($A448,Sheet1!$A:$C,3,TRUE))</f>
        <v>204.05352783203099</v>
      </c>
      <c r="D448">
        <f>AVERAGE(B248:B448)</f>
        <v>40.633955466806583</v>
      </c>
      <c r="E448">
        <f>AVERAGE(C248:C448)</f>
        <v>208.78651944440378</v>
      </c>
      <c r="F448">
        <f>IF(B448&gt;D448,1,0)</f>
        <v>1</v>
      </c>
      <c r="G448">
        <f>IF(C448&gt;E448,1,0)</f>
        <v>0</v>
      </c>
    </row>
    <row r="449" spans="1:7" x14ac:dyDescent="0.3">
      <c r="A449" s="1">
        <v>39336</v>
      </c>
      <c r="B449">
        <f>IF(VLOOKUP($A449,Sheet1!$A:$C,2,TRUE)=0,B448,VLOOKUP($A449,Sheet1!$A:$C,2,TRUE))</f>
        <v>42.763492584228501</v>
      </c>
      <c r="C449">
        <f>IF(VLOOKUP($A449,Sheet1!$A:$C,3,TRUE)=0,C448,VLOOKUP($A449,Sheet1!$A:$C,3,TRUE))</f>
        <v>201.07875061035099</v>
      </c>
      <c r="D449">
        <f>AVERAGE(B249:B449)</f>
        <v>40.649495917173155</v>
      </c>
      <c r="E449">
        <f>AVERAGE(C249:C449)</f>
        <v>208.74505357125489</v>
      </c>
      <c r="F449">
        <f>IF(B449&gt;D449,1,0)</f>
        <v>1</v>
      </c>
      <c r="G449">
        <f>IF(C449&gt;E449,1,0)</f>
        <v>0</v>
      </c>
    </row>
    <row r="450" spans="1:7" x14ac:dyDescent="0.3">
      <c r="A450" s="1">
        <v>39337</v>
      </c>
      <c r="B450">
        <f>IF(VLOOKUP($A450,Sheet1!$A:$C,2,TRUE)=0,B449,VLOOKUP($A450,Sheet1!$A:$C,2,TRUE))</f>
        <v>42.7722358703613</v>
      </c>
      <c r="C450">
        <f>IF(VLOOKUP($A450,Sheet1!$A:$C,3,TRUE)=0,C449,VLOOKUP($A450,Sheet1!$A:$C,3,TRUE))</f>
        <v>201.36207580566401</v>
      </c>
      <c r="D450">
        <f>AVERAGE(B250:B450)</f>
        <v>40.665774501971335</v>
      </c>
      <c r="E450">
        <f>AVERAGE(C250:C450)</f>
        <v>208.70068222729114</v>
      </c>
      <c r="F450">
        <f>IF(B450&gt;D450,1,0)</f>
        <v>1</v>
      </c>
      <c r="G450">
        <f>IF(C450&gt;E450,1,0)</f>
        <v>0</v>
      </c>
    </row>
    <row r="451" spans="1:7" x14ac:dyDescent="0.3">
      <c r="A451" s="1">
        <v>39338</v>
      </c>
      <c r="B451">
        <f>IF(VLOOKUP($A451,Sheet1!$A:$C,2,TRUE)=0,B450,VLOOKUP($A451,Sheet1!$A:$C,2,TRUE))</f>
        <v>42.981983184814403</v>
      </c>
      <c r="C451">
        <f>IF(VLOOKUP($A451,Sheet1!$A:$C,3,TRUE)=0,C450,VLOOKUP($A451,Sheet1!$A:$C,3,TRUE))</f>
        <v>200.37048339843699</v>
      </c>
      <c r="D451">
        <f>AVERAGE(B251:B451)</f>
        <v>40.68309660574689</v>
      </c>
      <c r="E451">
        <f>AVERAGE(C251:C451)</f>
        <v>208.65137758776899</v>
      </c>
      <c r="F451">
        <f>IF(B451&gt;D451,1,0)</f>
        <v>1</v>
      </c>
      <c r="G451">
        <f>IF(C451&gt;E451,1,0)</f>
        <v>0</v>
      </c>
    </row>
    <row r="452" spans="1:7" x14ac:dyDescent="0.3">
      <c r="A452" s="1">
        <v>39339</v>
      </c>
      <c r="B452">
        <f>IF(VLOOKUP($A452,Sheet1!$A:$C,2,TRUE)=0,B451,VLOOKUP($A452,Sheet1!$A:$C,2,TRUE))</f>
        <v>43.0169677734375</v>
      </c>
      <c r="C452">
        <f>IF(VLOOKUP($A452,Sheet1!$A:$C,3,TRUE)=0,C451,VLOOKUP($A452,Sheet1!$A:$C,3,TRUE))</f>
        <v>200.19342041015599</v>
      </c>
      <c r="D452">
        <f>AVERAGE(B252:B452)</f>
        <v>40.700592762202163</v>
      </c>
      <c r="E452">
        <f>AVERAGE(C252:C452)</f>
        <v>208.6011920378574</v>
      </c>
      <c r="F452">
        <f>IF(B452&gt;D452,1,0)</f>
        <v>1</v>
      </c>
      <c r="G452">
        <f>IF(C452&gt;E452,1,0)</f>
        <v>0</v>
      </c>
    </row>
    <row r="453" spans="1:7" x14ac:dyDescent="0.3">
      <c r="A453" s="1">
        <v>39340</v>
      </c>
      <c r="B453">
        <f>IF(VLOOKUP($A453,Sheet1!$A:$C,2,TRUE)=0,B452,VLOOKUP($A453,Sheet1!$A:$C,2,TRUE))</f>
        <v>43.0169677734375</v>
      </c>
      <c r="C453">
        <f>IF(VLOOKUP($A453,Sheet1!$A:$C,3,TRUE)=0,C452,VLOOKUP($A453,Sheet1!$A:$C,3,TRUE))</f>
        <v>200.19342041015599</v>
      </c>
      <c r="D453">
        <f>AVERAGE(B253:B453)</f>
        <v>40.719044130239908</v>
      </c>
      <c r="E453">
        <f>AVERAGE(C253:C453)</f>
        <v>208.54461981170789</v>
      </c>
      <c r="F453">
        <f>IF(B453&gt;D453,1,0)</f>
        <v>1</v>
      </c>
      <c r="G453">
        <f>IF(C453&gt;E453,1,0)</f>
        <v>0</v>
      </c>
    </row>
    <row r="454" spans="1:7" x14ac:dyDescent="0.3">
      <c r="A454" s="1">
        <v>39341</v>
      </c>
      <c r="B454">
        <f>IF(VLOOKUP($A454,Sheet1!$A:$C,2,TRUE)=0,B453,VLOOKUP($A454,Sheet1!$A:$C,2,TRUE))</f>
        <v>43.0169677734375</v>
      </c>
      <c r="C454">
        <f>IF(VLOOKUP($A454,Sheet1!$A:$C,3,TRUE)=0,C453,VLOOKUP($A454,Sheet1!$A:$C,3,TRUE))</f>
        <v>200.19342041015599</v>
      </c>
      <c r="D454">
        <f>AVERAGE(B254:B454)</f>
        <v>40.745528244853602</v>
      </c>
      <c r="E454">
        <f>AVERAGE(C254:C454)</f>
        <v>208.43954498139169</v>
      </c>
      <c r="F454">
        <f>IF(B454&gt;D454,1,0)</f>
        <v>1</v>
      </c>
      <c r="G454">
        <f>IF(C454&gt;E454,1,0)</f>
        <v>0</v>
      </c>
    </row>
    <row r="455" spans="1:7" x14ac:dyDescent="0.3">
      <c r="A455" s="1">
        <v>39342</v>
      </c>
      <c r="B455">
        <f>IF(VLOOKUP($A455,Sheet1!$A:$C,2,TRUE)=0,B454,VLOOKUP($A455,Sheet1!$A:$C,2,TRUE))</f>
        <v>42.658626556396399</v>
      </c>
      <c r="C455">
        <f>IF(VLOOKUP($A455,Sheet1!$A:$C,3,TRUE)=0,C454,VLOOKUP($A455,Sheet1!$A:$C,3,TRUE))</f>
        <v>202.03495788574199</v>
      </c>
      <c r="D455">
        <f>AVERAGE(B255:B455)</f>
        <v>40.769621645040168</v>
      </c>
      <c r="E455">
        <f>AVERAGE(C255:C455)</f>
        <v>208.35001885713021</v>
      </c>
      <c r="F455">
        <f>IF(B455&gt;D455,1,0)</f>
        <v>1</v>
      </c>
      <c r="G455">
        <f>IF(C455&gt;E455,1,0)</f>
        <v>0</v>
      </c>
    </row>
    <row r="456" spans="1:7" x14ac:dyDescent="0.3">
      <c r="A456" s="1">
        <v>39343</v>
      </c>
      <c r="B456">
        <f>IF(VLOOKUP($A456,Sheet1!$A:$C,2,TRUE)=0,B455,VLOOKUP($A456,Sheet1!$A:$C,2,TRUE))</f>
        <v>43.733615875244098</v>
      </c>
      <c r="C456">
        <f>IF(VLOOKUP($A456,Sheet1!$A:$C,3,TRUE)=0,C455,VLOOKUP($A456,Sheet1!$A:$C,3,TRUE))</f>
        <v>196.82914733886699</v>
      </c>
      <c r="D456">
        <f>AVERAGE(B256:B456)</f>
        <v>40.799931692246766</v>
      </c>
      <c r="E456">
        <f>AVERAGE(C256:C456)</f>
        <v>208.2268256192182</v>
      </c>
      <c r="F456">
        <f>IF(B456&gt;D456,1,0)</f>
        <v>1</v>
      </c>
      <c r="G456">
        <f>IF(C456&gt;E456,1,0)</f>
        <v>0</v>
      </c>
    </row>
    <row r="457" spans="1:7" x14ac:dyDescent="0.3">
      <c r="A457" s="1">
        <v>39344</v>
      </c>
      <c r="B457">
        <f>IF(VLOOKUP($A457,Sheet1!$A:$C,2,TRUE)=0,B456,VLOOKUP($A457,Sheet1!$A:$C,2,TRUE))</f>
        <v>43.847221374511697</v>
      </c>
      <c r="C457">
        <f>IF(VLOOKUP($A457,Sheet1!$A:$C,3,TRUE)=0,C456,VLOOKUP($A457,Sheet1!$A:$C,3,TRUE))</f>
        <v>196.22709655761699</v>
      </c>
      <c r="D457">
        <f>AVERAGE(B257:B457)</f>
        <v>40.83362926653961</v>
      </c>
      <c r="E457">
        <f>AVERAGE(C257:C457)</f>
        <v>208.08510244189196</v>
      </c>
      <c r="F457">
        <f>IF(B457&gt;D457,1,0)</f>
        <v>1</v>
      </c>
      <c r="G457">
        <f>IF(C457&gt;E457,1,0)</f>
        <v>0</v>
      </c>
    </row>
    <row r="458" spans="1:7" x14ac:dyDescent="0.3">
      <c r="A458" s="1">
        <v>39345</v>
      </c>
      <c r="B458">
        <f>IF(VLOOKUP($A458,Sheet1!$A:$C,2,TRUE)=0,B457,VLOOKUP($A458,Sheet1!$A:$C,2,TRUE))</f>
        <v>43.7248725891113</v>
      </c>
      <c r="C458">
        <f>IF(VLOOKUP($A458,Sheet1!$A:$C,3,TRUE)=0,C457,VLOOKUP($A458,Sheet1!$A:$C,3,TRUE))</f>
        <v>197.28948974609301</v>
      </c>
      <c r="D458">
        <f>AVERAGE(B258:B458)</f>
        <v>40.866718140407571</v>
      </c>
      <c r="E458">
        <f>AVERAGE(C258:C458)</f>
        <v>207.94866480281684</v>
      </c>
      <c r="F458">
        <f>IF(B458&gt;D458,1,0)</f>
        <v>1</v>
      </c>
      <c r="G458">
        <f>IF(C458&gt;E458,1,0)</f>
        <v>0</v>
      </c>
    </row>
    <row r="459" spans="1:7" x14ac:dyDescent="0.3">
      <c r="A459" s="1">
        <v>39346</v>
      </c>
      <c r="B459">
        <f>IF(VLOOKUP($A459,Sheet1!$A:$C,2,TRUE)=0,B458,VLOOKUP($A459,Sheet1!$A:$C,2,TRUE))</f>
        <v>44.036174774169901</v>
      </c>
      <c r="C459">
        <f>IF(VLOOKUP($A459,Sheet1!$A:$C,3,TRUE)=0,C458,VLOOKUP($A459,Sheet1!$A:$C,3,TRUE))</f>
        <v>195.872955322265</v>
      </c>
      <c r="D459">
        <f>AVERAGE(B259:B459)</f>
        <v>40.901355781365382</v>
      </c>
      <c r="E459">
        <f>AVERAGE(C259:C459)</f>
        <v>207.80517972879727</v>
      </c>
      <c r="F459">
        <f>IF(B459&gt;D459,1,0)</f>
        <v>1</v>
      </c>
      <c r="G459">
        <f>IF(C459&gt;E459,1,0)</f>
        <v>0</v>
      </c>
    </row>
    <row r="460" spans="1:7" x14ac:dyDescent="0.3">
      <c r="A460" s="1">
        <v>39347</v>
      </c>
      <c r="B460">
        <f>IF(VLOOKUP($A460,Sheet1!$A:$C,2,TRUE)=0,B459,VLOOKUP($A460,Sheet1!$A:$C,2,TRUE))</f>
        <v>44.036174774169901</v>
      </c>
      <c r="C460">
        <f>IF(VLOOKUP($A460,Sheet1!$A:$C,3,TRUE)=0,C459,VLOOKUP($A460,Sheet1!$A:$C,3,TRUE))</f>
        <v>195.872955322265</v>
      </c>
      <c r="D460">
        <f>AVERAGE(B260:B460)</f>
        <v>40.937426268164785</v>
      </c>
      <c r="E460">
        <f>AVERAGE(C260:C460)</f>
        <v>207.65168329495089</v>
      </c>
      <c r="F460">
        <f>IF(B460&gt;D460,1,0)</f>
        <v>1</v>
      </c>
      <c r="G460">
        <f>IF(C460&gt;E460,1,0)</f>
        <v>0</v>
      </c>
    </row>
    <row r="461" spans="1:7" x14ac:dyDescent="0.3">
      <c r="A461" s="1">
        <v>39348</v>
      </c>
      <c r="B461">
        <f>IF(VLOOKUP($A461,Sheet1!$A:$C,2,TRUE)=0,B460,VLOOKUP($A461,Sheet1!$A:$C,2,TRUE))</f>
        <v>44.036174774169901</v>
      </c>
      <c r="C461">
        <f>IF(VLOOKUP($A461,Sheet1!$A:$C,3,TRUE)=0,C460,VLOOKUP($A461,Sheet1!$A:$C,3,TRUE))</f>
        <v>195.872955322265</v>
      </c>
      <c r="D461">
        <f>AVERAGE(B261:B461)</f>
        <v>40.970457295280184</v>
      </c>
      <c r="E461">
        <f>AVERAGE(C261:C461)</f>
        <v>207.51665591719123</v>
      </c>
      <c r="F461">
        <f>IF(B461&gt;D461,1,0)</f>
        <v>1</v>
      </c>
      <c r="G461">
        <f>IF(C461&gt;E461,1,0)</f>
        <v>0</v>
      </c>
    </row>
    <row r="462" spans="1:7" x14ac:dyDescent="0.3">
      <c r="A462" s="1">
        <v>39349</v>
      </c>
      <c r="B462">
        <f>IF(VLOOKUP($A462,Sheet1!$A:$C,2,TRUE)=0,B461,VLOOKUP($A462,Sheet1!$A:$C,2,TRUE))</f>
        <v>44.237285614013601</v>
      </c>
      <c r="C462">
        <f>IF(VLOOKUP($A462,Sheet1!$A:$C,3,TRUE)=0,C461,VLOOKUP($A462,Sheet1!$A:$C,3,TRUE))</f>
        <v>195.48342895507801</v>
      </c>
      <c r="D462">
        <f>AVERAGE(B262:B462)</f>
        <v>41.00522706520497</v>
      </c>
      <c r="E462">
        <f>AVERAGE(C262:C462)</f>
        <v>207.37572080697572</v>
      </c>
      <c r="F462">
        <f>IF(B462&gt;D462,1,0)</f>
        <v>1</v>
      </c>
      <c r="G462">
        <f>IF(C462&gt;E462,1,0)</f>
        <v>0</v>
      </c>
    </row>
    <row r="463" spans="1:7" x14ac:dyDescent="0.3">
      <c r="A463" s="1">
        <v>39350</v>
      </c>
      <c r="B463">
        <f>IF(VLOOKUP($A463,Sheet1!$A:$C,2,TRUE)=0,B462,VLOOKUP($A463,Sheet1!$A:$C,2,TRUE))</f>
        <v>44.657020568847599</v>
      </c>
      <c r="C463">
        <f>IF(VLOOKUP($A463,Sheet1!$A:$C,3,TRUE)=0,C462,VLOOKUP($A463,Sheet1!$A:$C,3,TRUE))</f>
        <v>193.16014099121</v>
      </c>
      <c r="D463">
        <f>AVERAGE(B263:B463)</f>
        <v>41.040825858044968</v>
      </c>
      <c r="E463">
        <f>AVERAGE(C263:C463)</f>
        <v>207.23272044623064</v>
      </c>
      <c r="F463">
        <f>IF(B463&gt;D463,1,0)</f>
        <v>1</v>
      </c>
      <c r="G463">
        <f>IF(C463&gt;E463,1,0)</f>
        <v>0</v>
      </c>
    </row>
    <row r="464" spans="1:7" x14ac:dyDescent="0.3">
      <c r="A464" s="1">
        <v>39351</v>
      </c>
      <c r="B464">
        <f>IF(VLOOKUP($A464,Sheet1!$A:$C,2,TRUE)=0,B463,VLOOKUP($A464,Sheet1!$A:$C,2,TRUE))</f>
        <v>44.875606536865199</v>
      </c>
      <c r="C464">
        <f>IF(VLOOKUP($A464,Sheet1!$A:$C,3,TRUE)=0,C463,VLOOKUP($A464,Sheet1!$A:$C,3,TRUE))</f>
        <v>192.22512817382801</v>
      </c>
      <c r="D464">
        <f>AVERAGE(B264:B464)</f>
        <v>41.077685816371016</v>
      </c>
      <c r="E464">
        <f>AVERAGE(C264:C464)</f>
        <v>207.08178855174799</v>
      </c>
      <c r="F464">
        <f>IF(B464&gt;D464,1,0)</f>
        <v>1</v>
      </c>
      <c r="G464">
        <f>IF(C464&gt;E464,1,0)</f>
        <v>0</v>
      </c>
    </row>
    <row r="465" spans="1:7" x14ac:dyDescent="0.3">
      <c r="A465" s="1">
        <v>39352</v>
      </c>
      <c r="B465">
        <f>IF(VLOOKUP($A465,Sheet1!$A:$C,2,TRUE)=0,B464,VLOOKUP($A465,Sheet1!$A:$C,2,TRUE))</f>
        <v>45.10298538208</v>
      </c>
      <c r="C465">
        <f>IF(VLOOKUP($A465,Sheet1!$A:$C,3,TRUE)=0,C464,VLOOKUP($A465,Sheet1!$A:$C,3,TRUE))</f>
        <v>191.46987915039</v>
      </c>
      <c r="D465">
        <f>AVERAGE(B265:B465)</f>
        <v>41.115677012732959</v>
      </c>
      <c r="E465">
        <f>AVERAGE(C265:C465)</f>
        <v>206.92709919943727</v>
      </c>
      <c r="F465">
        <f>IF(B465&gt;D465,1,0)</f>
        <v>1</v>
      </c>
      <c r="G465">
        <f>IF(C465&gt;E465,1,0)</f>
        <v>0</v>
      </c>
    </row>
    <row r="466" spans="1:7" x14ac:dyDescent="0.3">
      <c r="A466" s="1">
        <v>39353</v>
      </c>
      <c r="B466">
        <f>IF(VLOOKUP($A466,Sheet1!$A:$C,2,TRUE)=0,B465,VLOOKUP($A466,Sheet1!$A:$C,2,TRUE))</f>
        <v>44.954334259033203</v>
      </c>
      <c r="C466">
        <f>IF(VLOOKUP($A466,Sheet1!$A:$C,3,TRUE)=0,C465,VLOOKUP($A466,Sheet1!$A:$C,3,TRUE))</f>
        <v>192.18916320800699</v>
      </c>
      <c r="D466">
        <f>AVERAGE(B266:B466)</f>
        <v>41.152928651268795</v>
      </c>
      <c r="E466">
        <f>AVERAGE(C266:C466)</f>
        <v>206.7759883747764</v>
      </c>
      <c r="F466">
        <f>IF(B466&gt;D466,1,0)</f>
        <v>1</v>
      </c>
      <c r="G466">
        <f>IF(C466&gt;E466,1,0)</f>
        <v>0</v>
      </c>
    </row>
    <row r="467" spans="1:7" x14ac:dyDescent="0.3">
      <c r="A467" s="1">
        <v>39354</v>
      </c>
      <c r="B467">
        <f>IF(VLOOKUP($A467,Sheet1!$A:$C,2,TRUE)=0,B466,VLOOKUP($A467,Sheet1!$A:$C,2,TRUE))</f>
        <v>44.954334259033203</v>
      </c>
      <c r="C467">
        <f>IF(VLOOKUP($A467,Sheet1!$A:$C,3,TRUE)=0,C466,VLOOKUP($A467,Sheet1!$A:$C,3,TRUE))</f>
        <v>192.18916320800699</v>
      </c>
      <c r="D467">
        <f>AVERAGE(B267:B467)</f>
        <v>41.188964483156717</v>
      </c>
      <c r="E467">
        <f>AVERAGE(C267:C467)</f>
        <v>206.63212722095079</v>
      </c>
      <c r="F467">
        <f>IF(B467&gt;D467,1,0)</f>
        <v>1</v>
      </c>
      <c r="G467">
        <f>IF(C467&gt;E467,1,0)</f>
        <v>0</v>
      </c>
    </row>
    <row r="468" spans="1:7" x14ac:dyDescent="0.3">
      <c r="A468" s="1">
        <v>39355</v>
      </c>
      <c r="B468">
        <f>IF(VLOOKUP($A468,Sheet1!$A:$C,2,TRUE)=0,B467,VLOOKUP($A468,Sheet1!$A:$C,2,TRUE))</f>
        <v>44.954334259033203</v>
      </c>
      <c r="C468">
        <f>IF(VLOOKUP($A468,Sheet1!$A:$C,3,TRUE)=0,C467,VLOOKUP($A468,Sheet1!$A:$C,3,TRUE))</f>
        <v>192.18916320800699</v>
      </c>
      <c r="D468">
        <f>AVERAGE(B268:B468)</f>
        <v>41.228647659074007</v>
      </c>
      <c r="E468">
        <f>AVERAGE(C268:C468)</f>
        <v>206.46668983573332</v>
      </c>
      <c r="F468">
        <f>IF(B468&gt;D468,1,0)</f>
        <v>1</v>
      </c>
      <c r="G468">
        <f>IF(C468&gt;E468,1,0)</f>
        <v>0</v>
      </c>
    </row>
    <row r="469" spans="1:7" x14ac:dyDescent="0.3">
      <c r="A469" s="1">
        <v>39356</v>
      </c>
      <c r="B469">
        <f>IF(VLOOKUP($A469,Sheet1!$A:$C,2,TRUE)=0,B468,VLOOKUP($A469,Sheet1!$A:$C,2,TRUE))</f>
        <v>45.470226287841797</v>
      </c>
      <c r="C469">
        <f>IF(VLOOKUP($A469,Sheet1!$A:$C,3,TRUE)=0,C468,VLOOKUP($A469,Sheet1!$A:$C,3,TRUE))</f>
        <v>190.60676574707</v>
      </c>
      <c r="D469">
        <f>AVERAGE(B269:B469)</f>
        <v>41.268205386489178</v>
      </c>
      <c r="E469">
        <f>AVERAGE(C269:C469)</f>
        <v>206.30822412291559</v>
      </c>
      <c r="F469">
        <f>IF(B469&gt;D469,1,0)</f>
        <v>1</v>
      </c>
      <c r="G469">
        <f>IF(C469&gt;E469,1,0)</f>
        <v>0</v>
      </c>
    </row>
    <row r="470" spans="1:7" x14ac:dyDescent="0.3">
      <c r="A470" s="1">
        <v>39357</v>
      </c>
      <c r="B470">
        <f>IF(VLOOKUP($A470,Sheet1!$A:$C,2,TRUE)=0,B469,VLOOKUP($A470,Sheet1!$A:$C,2,TRUE))</f>
        <v>45.478973388671797</v>
      </c>
      <c r="C470">
        <f>IF(VLOOKUP($A470,Sheet1!$A:$C,3,TRUE)=0,C469,VLOOKUP($A470,Sheet1!$A:$C,3,TRUE))</f>
        <v>190.39099121093699</v>
      </c>
      <c r="D470">
        <f>AVERAGE(B270:B470)</f>
        <v>41.30824091897081</v>
      </c>
      <c r="E470">
        <f>AVERAGE(C270:C470)</f>
        <v>206.14661373309224</v>
      </c>
      <c r="F470">
        <f>IF(B470&gt;D470,1,0)</f>
        <v>1</v>
      </c>
      <c r="G470">
        <f>IF(C470&gt;E470,1,0)</f>
        <v>0</v>
      </c>
    </row>
    <row r="471" spans="1:7" x14ac:dyDescent="0.3">
      <c r="A471" s="1">
        <v>39358</v>
      </c>
      <c r="B471">
        <f>IF(VLOOKUP($A471,Sheet1!$A:$C,2,TRUE)=0,B470,VLOOKUP($A471,Sheet1!$A:$C,2,TRUE))</f>
        <v>45.164196014404297</v>
      </c>
      <c r="C471">
        <f>IF(VLOOKUP($A471,Sheet1!$A:$C,3,TRUE)=0,C470,VLOOKUP($A471,Sheet1!$A:$C,3,TRUE))</f>
        <v>191.07426452636699</v>
      </c>
      <c r="D471">
        <f>AVERAGE(B271:B471)</f>
        <v>41.346853702222518</v>
      </c>
      <c r="E471">
        <f>AVERAGE(C271:C471)</f>
        <v>205.98615891186148</v>
      </c>
      <c r="F471">
        <f>IF(B471&gt;D471,1,0)</f>
        <v>1</v>
      </c>
      <c r="G471">
        <f>IF(C471&gt;E471,1,0)</f>
        <v>0</v>
      </c>
    </row>
    <row r="472" spans="1:7" x14ac:dyDescent="0.3">
      <c r="A472" s="1">
        <v>39359</v>
      </c>
      <c r="B472">
        <f>IF(VLOOKUP($A472,Sheet1!$A:$C,2,TRUE)=0,B471,VLOOKUP($A472,Sheet1!$A:$C,2,TRUE))</f>
        <v>45.269107818603501</v>
      </c>
      <c r="C472">
        <f>IF(VLOOKUP($A472,Sheet1!$A:$C,3,TRUE)=0,C471,VLOOKUP($A472,Sheet1!$A:$C,3,TRUE))</f>
        <v>190.78656005859301</v>
      </c>
      <c r="D472">
        <f>AVERAGE(B272:B472)</f>
        <v>41.385988434748853</v>
      </c>
      <c r="E472">
        <f>AVERAGE(C272:C472)</f>
        <v>205.82427272511941</v>
      </c>
      <c r="F472">
        <f>IF(B472&gt;D472,1,0)</f>
        <v>1</v>
      </c>
      <c r="G472">
        <f>IF(C472&gt;E472,1,0)</f>
        <v>0</v>
      </c>
    </row>
    <row r="473" spans="1:7" x14ac:dyDescent="0.3">
      <c r="A473" s="1">
        <v>39360</v>
      </c>
      <c r="B473">
        <f>IF(VLOOKUP($A473,Sheet1!$A:$C,2,TRUE)=0,B472,VLOOKUP($A473,Sheet1!$A:$C,2,TRUE))</f>
        <v>46.187263488769503</v>
      </c>
      <c r="C473">
        <f>IF(VLOOKUP($A473,Sheet1!$A:$C,3,TRUE)=0,C472,VLOOKUP($A473,Sheet1!$A:$C,3,TRUE))</f>
        <v>187.01039123535099</v>
      </c>
      <c r="D473">
        <f>AVERAGE(B273:B473)</f>
        <v>41.429691105932733</v>
      </c>
      <c r="E473">
        <f>AVERAGE(C273:C473)</f>
        <v>205.64359962880897</v>
      </c>
      <c r="F473">
        <f>IF(B473&gt;D473,1,0)</f>
        <v>1</v>
      </c>
      <c r="G473">
        <f>IF(C473&gt;E473,1,0)</f>
        <v>0</v>
      </c>
    </row>
    <row r="474" spans="1:7" x14ac:dyDescent="0.3">
      <c r="A474" s="1">
        <v>39361</v>
      </c>
      <c r="B474">
        <f>IF(VLOOKUP($A474,Sheet1!$A:$C,2,TRUE)=0,B473,VLOOKUP($A474,Sheet1!$A:$C,2,TRUE))</f>
        <v>46.187263488769503</v>
      </c>
      <c r="C474">
        <f>IF(VLOOKUP($A474,Sheet1!$A:$C,3,TRUE)=0,C473,VLOOKUP($A474,Sheet1!$A:$C,3,TRUE))</f>
        <v>187.01039123535099</v>
      </c>
      <c r="D474">
        <f>AVERAGE(B274:B474)</f>
        <v>41.471482063407322</v>
      </c>
      <c r="E474">
        <f>AVERAGE(C274:C474)</f>
        <v>205.47449117632044</v>
      </c>
      <c r="F474">
        <f>IF(B474&gt;D474,1,0)</f>
        <v>1</v>
      </c>
      <c r="G474">
        <f>IF(C474&gt;E474,1,0)</f>
        <v>0</v>
      </c>
    </row>
    <row r="475" spans="1:7" x14ac:dyDescent="0.3">
      <c r="A475" s="1">
        <v>39362</v>
      </c>
      <c r="B475">
        <f>IF(VLOOKUP($A475,Sheet1!$A:$C,2,TRUE)=0,B474,VLOOKUP($A475,Sheet1!$A:$C,2,TRUE))</f>
        <v>46.187263488769503</v>
      </c>
      <c r="C475">
        <f>IF(VLOOKUP($A475,Sheet1!$A:$C,3,TRUE)=0,C474,VLOOKUP($A475,Sheet1!$A:$C,3,TRUE))</f>
        <v>187.01039123535099</v>
      </c>
      <c r="D475">
        <f>AVERAGE(B275:B475)</f>
        <v>41.511926261939806</v>
      </c>
      <c r="E475">
        <f>AVERAGE(C275:C475)</f>
        <v>205.31194180161194</v>
      </c>
      <c r="F475">
        <f>IF(B475&gt;D475,1,0)</f>
        <v>1</v>
      </c>
      <c r="G475">
        <f>IF(C475&gt;E475,1,0)</f>
        <v>0</v>
      </c>
    </row>
    <row r="476" spans="1:7" x14ac:dyDescent="0.3">
      <c r="A476" s="1">
        <v>39363</v>
      </c>
      <c r="B476">
        <f>IF(VLOOKUP($A476,Sheet1!$A:$C,2,TRUE)=0,B475,VLOOKUP($A476,Sheet1!$A:$C,2,TRUE))</f>
        <v>46.475822448730398</v>
      </c>
      <c r="C476">
        <f>IF(VLOOKUP($A476,Sheet1!$A:$C,3,TRUE)=0,C475,VLOOKUP($A476,Sheet1!$A:$C,3,TRUE))</f>
        <v>186.03936767578099</v>
      </c>
      <c r="D476">
        <f>AVERAGE(B276:B476)</f>
        <v>41.550156455727937</v>
      </c>
      <c r="E476">
        <f>AVERAGE(C276:C476)</f>
        <v>205.16682790879577</v>
      </c>
      <c r="F476">
        <f>IF(B476&gt;D476,1,0)</f>
        <v>1</v>
      </c>
      <c r="G476">
        <f>IF(C476&gt;E476,1,0)</f>
        <v>0</v>
      </c>
    </row>
    <row r="477" spans="1:7" x14ac:dyDescent="0.3">
      <c r="A477" s="1">
        <v>39364</v>
      </c>
      <c r="B477">
        <f>IF(VLOOKUP($A477,Sheet1!$A:$C,2,TRUE)=0,B476,VLOOKUP($A477,Sheet1!$A:$C,2,TRUE))</f>
        <v>46.676933288574197</v>
      </c>
      <c r="C477">
        <f>IF(VLOOKUP($A477,Sheet1!$A:$C,3,TRUE)=0,C476,VLOOKUP($A477,Sheet1!$A:$C,3,TRUE))</f>
        <v>185.21218872070301</v>
      </c>
      <c r="D477">
        <f>AVERAGE(B277:B477)</f>
        <v>41.590082386832904</v>
      </c>
      <c r="E477">
        <f>AVERAGE(C277:C477)</f>
        <v>205.01518226737394</v>
      </c>
      <c r="F477">
        <f>IF(B477&gt;D477,1,0)</f>
        <v>1</v>
      </c>
      <c r="G477">
        <f>IF(C477&gt;E477,1,0)</f>
        <v>0</v>
      </c>
    </row>
    <row r="478" spans="1:7" x14ac:dyDescent="0.3">
      <c r="A478" s="1">
        <v>39365</v>
      </c>
      <c r="B478">
        <f>IF(VLOOKUP($A478,Sheet1!$A:$C,2,TRUE)=0,B477,VLOOKUP($A478,Sheet1!$A:$C,2,TRUE))</f>
        <v>46.790611267089801</v>
      </c>
      <c r="C478">
        <f>IF(VLOOKUP($A478,Sheet1!$A:$C,3,TRUE)=0,C477,VLOOKUP($A478,Sheet1!$A:$C,3,TRUE))</f>
        <v>184.816650390625</v>
      </c>
      <c r="D478">
        <f>AVERAGE(B278:B478)</f>
        <v>41.631182087001498</v>
      </c>
      <c r="E478">
        <f>AVERAGE(C278:C478)</f>
        <v>204.8596700032551</v>
      </c>
      <c r="F478">
        <f>IF(B478&gt;D478,1,0)</f>
        <v>1</v>
      </c>
      <c r="G478">
        <f>IF(C478&gt;E478,1,0)</f>
        <v>0</v>
      </c>
    </row>
    <row r="479" spans="1:7" x14ac:dyDescent="0.3">
      <c r="A479" s="1">
        <v>39366</v>
      </c>
      <c r="B479">
        <f>IF(VLOOKUP($A479,Sheet1!$A:$C,2,TRUE)=0,B478,VLOOKUP($A479,Sheet1!$A:$C,2,TRUE))</f>
        <v>46.047348022460902</v>
      </c>
      <c r="C479">
        <f>IF(VLOOKUP($A479,Sheet1!$A:$C,3,TRUE)=0,C478,VLOOKUP($A479,Sheet1!$A:$C,3,TRUE))</f>
        <v>187.87350463867099</v>
      </c>
      <c r="D479">
        <f>AVERAGE(B279:B479)</f>
        <v>41.66858396008238</v>
      </c>
      <c r="E479">
        <f>AVERAGE(C279:C479)</f>
        <v>204.71936596922603</v>
      </c>
      <c r="F479">
        <f>IF(B479&gt;D479,1,0)</f>
        <v>1</v>
      </c>
      <c r="G479">
        <f>IF(C479&gt;E479,1,0)</f>
        <v>0</v>
      </c>
    </row>
    <row r="480" spans="1:7" x14ac:dyDescent="0.3">
      <c r="A480" s="1">
        <v>39367</v>
      </c>
      <c r="B480">
        <f>IF(VLOOKUP($A480,Sheet1!$A:$C,2,TRUE)=0,B479,VLOOKUP($A480,Sheet1!$A:$C,2,TRUE))</f>
        <v>46.80810546875</v>
      </c>
      <c r="C480">
        <f>IF(VLOOKUP($A480,Sheet1!$A:$C,3,TRUE)=0,C479,VLOOKUP($A480,Sheet1!$A:$C,3,TRUE))</f>
        <v>184.708724975585</v>
      </c>
      <c r="D480">
        <f>AVERAGE(B280:B480)</f>
        <v>41.709770696080128</v>
      </c>
      <c r="E480">
        <f>AVERAGE(C280:C480)</f>
        <v>204.5633167627438</v>
      </c>
      <c r="F480">
        <f>IF(B480&gt;D480,1,0)</f>
        <v>1</v>
      </c>
      <c r="G480">
        <f>IF(C480&gt;E480,1,0)</f>
        <v>0</v>
      </c>
    </row>
    <row r="481" spans="1:7" x14ac:dyDescent="0.3">
      <c r="A481" s="1">
        <v>39368</v>
      </c>
      <c r="B481">
        <f>IF(VLOOKUP($A481,Sheet1!$A:$C,2,TRUE)=0,B480,VLOOKUP($A481,Sheet1!$A:$C,2,TRUE))</f>
        <v>46.80810546875</v>
      </c>
      <c r="C481">
        <f>IF(VLOOKUP($A481,Sheet1!$A:$C,3,TRUE)=0,C480,VLOOKUP($A481,Sheet1!$A:$C,3,TRUE))</f>
        <v>184.708724975585</v>
      </c>
      <c r="D481">
        <f>AVERAGE(B281:B481)</f>
        <v>41.750175400159826</v>
      </c>
      <c r="E481">
        <f>AVERAGE(C281:C481)</f>
        <v>204.40899339362747</v>
      </c>
      <c r="F481">
        <f>IF(B481&gt;D481,1,0)</f>
        <v>1</v>
      </c>
      <c r="G481">
        <f>IF(C481&gt;E481,1,0)</f>
        <v>0</v>
      </c>
    </row>
    <row r="482" spans="1:7" x14ac:dyDescent="0.3">
      <c r="A482" s="1">
        <v>39369</v>
      </c>
      <c r="B482">
        <f>IF(VLOOKUP($A482,Sheet1!$A:$C,2,TRUE)=0,B481,VLOOKUP($A482,Sheet1!$A:$C,2,TRUE))</f>
        <v>46.80810546875</v>
      </c>
      <c r="C482">
        <f>IF(VLOOKUP($A482,Sheet1!$A:$C,3,TRUE)=0,C481,VLOOKUP($A482,Sheet1!$A:$C,3,TRUE))</f>
        <v>184.708724975585</v>
      </c>
      <c r="D482">
        <f>AVERAGE(B282:B482)</f>
        <v>41.791926939096008</v>
      </c>
      <c r="E482">
        <f>AVERAGE(C282:C482)</f>
        <v>204.24728112671494</v>
      </c>
      <c r="F482">
        <f>IF(B482&gt;D482,1,0)</f>
        <v>1</v>
      </c>
      <c r="G482">
        <f>IF(C482&gt;E482,1,0)</f>
        <v>0</v>
      </c>
    </row>
    <row r="483" spans="1:7" x14ac:dyDescent="0.3">
      <c r="A483" s="1">
        <v>39370</v>
      </c>
      <c r="B483">
        <f>IF(VLOOKUP($A483,Sheet1!$A:$C,2,TRUE)=0,B482,VLOOKUP($A483,Sheet1!$A:$C,2,TRUE))</f>
        <v>46.449581146240199</v>
      </c>
      <c r="C483">
        <f>IF(VLOOKUP($A483,Sheet1!$A:$C,3,TRUE)=0,C482,VLOOKUP($A483,Sheet1!$A:$C,3,TRUE))</f>
        <v>186.21917724609301</v>
      </c>
      <c r="D483">
        <f>AVERAGE(B283:B483)</f>
        <v>41.833936776687828</v>
      </c>
      <c r="E483">
        <f>AVERAGE(C283:C483)</f>
        <v>204.08071011215881</v>
      </c>
      <c r="F483">
        <f>IF(B483&gt;D483,1,0)</f>
        <v>1</v>
      </c>
      <c r="G483">
        <f>IF(C483&gt;E483,1,0)</f>
        <v>0</v>
      </c>
    </row>
    <row r="484" spans="1:7" x14ac:dyDescent="0.3">
      <c r="A484" s="1">
        <v>39371</v>
      </c>
      <c r="B484">
        <f>IF(VLOOKUP($A484,Sheet1!$A:$C,2,TRUE)=0,B483,VLOOKUP($A484,Sheet1!$A:$C,2,TRUE))</f>
        <v>46.230983734130803</v>
      </c>
      <c r="C484">
        <f>IF(VLOOKUP($A484,Sheet1!$A:$C,3,TRUE)=0,C483,VLOOKUP($A484,Sheet1!$A:$C,3,TRUE))</f>
        <v>187.01039123535099</v>
      </c>
      <c r="D484">
        <f>AVERAGE(B284:B484)</f>
        <v>41.874641873943254</v>
      </c>
      <c r="E484">
        <f>AVERAGE(C284:C484)</f>
        <v>203.91859830789886</v>
      </c>
      <c r="F484">
        <f>IF(B484&gt;D484,1,0)</f>
        <v>1</v>
      </c>
      <c r="G484">
        <f>IF(C484&gt;E484,1,0)</f>
        <v>0</v>
      </c>
    </row>
    <row r="485" spans="1:7" x14ac:dyDescent="0.3">
      <c r="A485" s="1">
        <v>39372</v>
      </c>
      <c r="B485">
        <f>IF(VLOOKUP($A485,Sheet1!$A:$C,2,TRUE)=0,B484,VLOOKUP($A485,Sheet1!$A:$C,2,TRUE))</f>
        <v>46.825584411621001</v>
      </c>
      <c r="C485">
        <f>IF(VLOOKUP($A485,Sheet1!$A:$C,3,TRUE)=0,C484,VLOOKUP($A485,Sheet1!$A:$C,3,TRUE))</f>
        <v>184.96046447753901</v>
      </c>
      <c r="D485">
        <f>AVERAGE(B285:B485)</f>
        <v>41.918479027439687</v>
      </c>
      <c r="E485">
        <f>AVERAGE(C285:C485)</f>
        <v>203.743848126919</v>
      </c>
      <c r="F485">
        <f>IF(B485&gt;D485,1,0)</f>
        <v>1</v>
      </c>
      <c r="G485">
        <f>IF(C485&gt;E485,1,0)</f>
        <v>0</v>
      </c>
    </row>
    <row r="486" spans="1:7" x14ac:dyDescent="0.3">
      <c r="A486" s="1">
        <v>39373</v>
      </c>
      <c r="B486">
        <f>IF(VLOOKUP($A486,Sheet1!$A:$C,2,TRUE)=0,B485,VLOOKUP($A486,Sheet1!$A:$C,2,TRUE))</f>
        <v>47.026710510253899</v>
      </c>
      <c r="C486">
        <f>IF(VLOOKUP($A486,Sheet1!$A:$C,3,TRUE)=0,C485,VLOOKUP($A486,Sheet1!$A:$C,3,TRUE))</f>
        <v>183.09036254882801</v>
      </c>
      <c r="D486">
        <f>AVERAGE(B286:B486)</f>
        <v>41.963316808292504</v>
      </c>
      <c r="E486">
        <f>AVERAGE(C286:C486)</f>
        <v>203.55979395624405</v>
      </c>
      <c r="F486">
        <f>IF(B486&gt;D486,1,0)</f>
        <v>1</v>
      </c>
      <c r="G486">
        <f>IF(C486&gt;E486,1,0)</f>
        <v>0</v>
      </c>
    </row>
    <row r="487" spans="1:7" x14ac:dyDescent="0.3">
      <c r="A487" s="1">
        <v>39374</v>
      </c>
      <c r="B487">
        <f>IF(VLOOKUP($A487,Sheet1!$A:$C,2,TRUE)=0,B486,VLOOKUP($A487,Sheet1!$A:$C,2,TRUE))</f>
        <v>45.854969024658203</v>
      </c>
      <c r="C487">
        <f>IF(VLOOKUP($A487,Sheet1!$A:$C,3,TRUE)=0,C486,VLOOKUP($A487,Sheet1!$A:$C,3,TRUE))</f>
        <v>188.62873840332</v>
      </c>
      <c r="D487">
        <f>AVERAGE(B287:B487)</f>
        <v>42.002325029515497</v>
      </c>
      <c r="E487">
        <f>AVERAGE(C287:C487)</f>
        <v>203.40329389429795</v>
      </c>
      <c r="F487">
        <f>IF(B487&gt;D487,1,0)</f>
        <v>1</v>
      </c>
      <c r="G487">
        <f>IF(C487&gt;E487,1,0)</f>
        <v>0</v>
      </c>
    </row>
    <row r="488" spans="1:7" x14ac:dyDescent="0.3">
      <c r="A488" s="1">
        <v>39375</v>
      </c>
      <c r="B488">
        <f>IF(VLOOKUP($A488,Sheet1!$A:$C,2,TRUE)=0,B487,VLOOKUP($A488,Sheet1!$A:$C,2,TRUE))</f>
        <v>45.854969024658203</v>
      </c>
      <c r="C488">
        <f>IF(VLOOKUP($A488,Sheet1!$A:$C,3,TRUE)=0,C487,VLOOKUP($A488,Sheet1!$A:$C,3,TRUE))</f>
        <v>188.62873840332</v>
      </c>
      <c r="D488">
        <f>AVERAGE(B288:B488)</f>
        <v>42.041072522822887</v>
      </c>
      <c r="E488">
        <f>AVERAGE(C288:C488)</f>
        <v>203.24749072630004</v>
      </c>
      <c r="F488">
        <f>IF(B488&gt;D488,1,0)</f>
        <v>1</v>
      </c>
      <c r="G488">
        <f>IF(C488&gt;E488,1,0)</f>
        <v>0</v>
      </c>
    </row>
    <row r="489" spans="1:7" x14ac:dyDescent="0.3">
      <c r="A489" s="1">
        <v>39376</v>
      </c>
      <c r="B489">
        <f>IF(VLOOKUP($A489,Sheet1!$A:$C,2,TRUE)=0,B488,VLOOKUP($A489,Sheet1!$A:$C,2,TRUE))</f>
        <v>45.854969024658203</v>
      </c>
      <c r="C489">
        <f>IF(VLOOKUP($A489,Sheet1!$A:$C,3,TRUE)=0,C488,VLOOKUP($A489,Sheet1!$A:$C,3,TRUE))</f>
        <v>188.62873840332</v>
      </c>
      <c r="D489">
        <f>AVERAGE(B289:B489)</f>
        <v>42.077343518461149</v>
      </c>
      <c r="E489">
        <f>AVERAGE(C289:C489)</f>
        <v>203.10684940470975</v>
      </c>
      <c r="F489">
        <f>IF(B489&gt;D489,1,0)</f>
        <v>1</v>
      </c>
      <c r="G489">
        <f>IF(C489&gt;E489,1,0)</f>
        <v>0</v>
      </c>
    </row>
    <row r="490" spans="1:7" x14ac:dyDescent="0.3">
      <c r="A490" s="1">
        <v>39377</v>
      </c>
      <c r="B490">
        <f>IF(VLOOKUP($A490,Sheet1!$A:$C,2,TRUE)=0,B489,VLOOKUP($A490,Sheet1!$A:$C,2,TRUE))</f>
        <v>46.405853271484297</v>
      </c>
      <c r="C490">
        <f>IF(VLOOKUP($A490,Sheet1!$A:$C,3,TRUE)=0,C489,VLOOKUP($A490,Sheet1!$A:$C,3,TRUE))</f>
        <v>186.68670654296801</v>
      </c>
      <c r="D490">
        <f>AVERAGE(B290:B490)</f>
        <v>42.115573161870081</v>
      </c>
      <c r="E490">
        <f>AVERAGE(C290:C490)</f>
        <v>202.95741750233199</v>
      </c>
      <c r="F490">
        <f>IF(B490&gt;D490,1,0)</f>
        <v>1</v>
      </c>
      <c r="G490">
        <f>IF(C490&gt;E490,1,0)</f>
        <v>0</v>
      </c>
    </row>
    <row r="491" spans="1:7" x14ac:dyDescent="0.3">
      <c r="A491" s="1">
        <v>39378</v>
      </c>
      <c r="B491">
        <f>IF(VLOOKUP($A491,Sheet1!$A:$C,2,TRUE)=0,B490,VLOOKUP($A491,Sheet1!$A:$C,2,TRUE))</f>
        <v>47.376480102538999</v>
      </c>
      <c r="C491">
        <f>IF(VLOOKUP($A491,Sheet1!$A:$C,3,TRUE)=0,C490,VLOOKUP($A491,Sheet1!$A:$C,3,TRUE))</f>
        <v>182.51493835449199</v>
      </c>
      <c r="D491">
        <f>AVERAGE(B291:B491)</f>
        <v>42.157675937633599</v>
      </c>
      <c r="E491">
        <f>AVERAGE(C291:C491)</f>
        <v>202.79542116383405</v>
      </c>
      <c r="F491">
        <f>IF(B491&gt;D491,1,0)</f>
        <v>1</v>
      </c>
      <c r="G491">
        <f>IF(C491&gt;E491,1,0)</f>
        <v>0</v>
      </c>
    </row>
    <row r="492" spans="1:7" x14ac:dyDescent="0.3">
      <c r="A492" s="1">
        <v>39379</v>
      </c>
      <c r="B492">
        <f>IF(VLOOKUP($A492,Sheet1!$A:$C,2,TRUE)=0,B491,VLOOKUP($A492,Sheet1!$A:$C,2,TRUE))</f>
        <v>47.0179634094238</v>
      </c>
      <c r="C492">
        <f>IF(VLOOKUP($A492,Sheet1!$A:$C,3,TRUE)=0,C491,VLOOKUP($A492,Sheet1!$A:$C,3,TRUE))</f>
        <v>183.773666381835</v>
      </c>
      <c r="D492">
        <f>AVERAGE(B292:B492)</f>
        <v>42.197995048257241</v>
      </c>
      <c r="E492">
        <f>AVERAGE(C292:C492)</f>
        <v>202.63968715383035</v>
      </c>
      <c r="F492">
        <f>IF(B492&gt;D492,1,0)</f>
        <v>1</v>
      </c>
      <c r="G492">
        <f>IF(C492&gt;E492,1,0)</f>
        <v>0</v>
      </c>
    </row>
    <row r="493" spans="1:7" x14ac:dyDescent="0.3">
      <c r="A493" s="1">
        <v>39380</v>
      </c>
      <c r="B493">
        <f>IF(VLOOKUP($A493,Sheet1!$A:$C,2,TRUE)=0,B492,VLOOKUP($A493,Sheet1!$A:$C,2,TRUE))</f>
        <v>46.388362884521399</v>
      </c>
      <c r="C493">
        <f>IF(VLOOKUP($A493,Sheet1!$A:$C,3,TRUE)=0,C492,VLOOKUP($A493,Sheet1!$A:$C,3,TRUE))</f>
        <v>186.25514221191401</v>
      </c>
      <c r="D493">
        <f>AVERAGE(B293:B493)</f>
        <v>42.235181817960971</v>
      </c>
      <c r="E493">
        <f>AVERAGE(C293:C493)</f>
        <v>202.49629879472258</v>
      </c>
      <c r="F493">
        <f>IF(B493&gt;D493,1,0)</f>
        <v>1</v>
      </c>
      <c r="G493">
        <f>IF(C493&gt;E493,1,0)</f>
        <v>0</v>
      </c>
    </row>
    <row r="494" spans="1:7" x14ac:dyDescent="0.3">
      <c r="A494" s="1">
        <v>39381</v>
      </c>
      <c r="B494">
        <f>IF(VLOOKUP($A494,Sheet1!$A:$C,2,TRUE)=0,B493,VLOOKUP($A494,Sheet1!$A:$C,2,TRUE))</f>
        <v>47.157867431640597</v>
      </c>
      <c r="C494">
        <f>IF(VLOOKUP($A494,Sheet1!$A:$C,3,TRUE)=0,C493,VLOOKUP($A494,Sheet1!$A:$C,3,TRUE))</f>
        <v>183.70175170898401</v>
      </c>
      <c r="D494">
        <f>AVERAGE(B294:B494)</f>
        <v>42.27619696849613</v>
      </c>
      <c r="E494">
        <f>AVERAGE(C294:C494)</f>
        <v>202.34020700027682</v>
      </c>
      <c r="F494">
        <f>IF(B494&gt;D494,1,0)</f>
        <v>1</v>
      </c>
      <c r="G494">
        <f>IF(C494&gt;E494,1,0)</f>
        <v>0</v>
      </c>
    </row>
    <row r="495" spans="1:7" x14ac:dyDescent="0.3">
      <c r="A495" s="1">
        <v>39382</v>
      </c>
      <c r="B495">
        <f>IF(VLOOKUP($A495,Sheet1!$A:$C,2,TRUE)=0,B494,VLOOKUP($A495,Sheet1!$A:$C,2,TRUE))</f>
        <v>47.157867431640597</v>
      </c>
      <c r="C495">
        <f>IF(VLOOKUP($A495,Sheet1!$A:$C,3,TRUE)=0,C494,VLOOKUP($A495,Sheet1!$A:$C,3,TRUE))</f>
        <v>183.70175170898401</v>
      </c>
      <c r="D495">
        <f>AVERAGE(B295:B495)</f>
        <v>42.317690094905103</v>
      </c>
      <c r="E495">
        <f>AVERAGE(C295:C495)</f>
        <v>202.17975855585343</v>
      </c>
      <c r="F495">
        <f>IF(B495&gt;D495,1,0)</f>
        <v>1</v>
      </c>
      <c r="G495">
        <f>IF(C495&gt;E495,1,0)</f>
        <v>0</v>
      </c>
    </row>
    <row r="496" spans="1:7" x14ac:dyDescent="0.3">
      <c r="A496" s="1">
        <v>39383</v>
      </c>
      <c r="B496">
        <f>IF(VLOOKUP($A496,Sheet1!$A:$C,2,TRUE)=0,B495,VLOOKUP($A496,Sheet1!$A:$C,2,TRUE))</f>
        <v>47.157867431640597</v>
      </c>
      <c r="C496">
        <f>IF(VLOOKUP($A496,Sheet1!$A:$C,3,TRUE)=0,C495,VLOOKUP($A496,Sheet1!$A:$C,3,TRUE))</f>
        <v>183.70175170898401</v>
      </c>
      <c r="D496">
        <f>AVERAGE(B296:B496)</f>
        <v>42.358183922459226</v>
      </c>
      <c r="E496">
        <f>AVERAGE(C296:C496)</f>
        <v>202.025409755422</v>
      </c>
      <c r="F496">
        <f>IF(B496&gt;D496,1,0)</f>
        <v>1</v>
      </c>
      <c r="G496">
        <f>IF(C496&gt;E496,1,0)</f>
        <v>0</v>
      </c>
    </row>
    <row r="497" spans="1:7" x14ac:dyDescent="0.3">
      <c r="A497" s="1">
        <v>39384</v>
      </c>
      <c r="B497">
        <f>IF(VLOOKUP($A497,Sheet1!$A:$C,2,TRUE)=0,B496,VLOOKUP($A497,Sheet1!$A:$C,2,TRUE))</f>
        <v>47.350242614746001</v>
      </c>
      <c r="C497">
        <f>IF(VLOOKUP($A497,Sheet1!$A:$C,3,TRUE)=0,C496,VLOOKUP($A497,Sheet1!$A:$C,3,TRUE))</f>
        <v>182.874588012695</v>
      </c>
      <c r="D497">
        <f>AVERAGE(B297:B497)</f>
        <v>42.401676823250682</v>
      </c>
      <c r="E497">
        <f>AVERAGE(C297:C497)</f>
        <v>201.85561807357246</v>
      </c>
      <c r="F497">
        <f>IF(B497&gt;D497,1,0)</f>
        <v>1</v>
      </c>
      <c r="G497">
        <f>IF(C497&gt;E497,1,0)</f>
        <v>0</v>
      </c>
    </row>
    <row r="498" spans="1:7" x14ac:dyDescent="0.3">
      <c r="A498" s="1">
        <v>39385</v>
      </c>
      <c r="B498">
        <f>IF(VLOOKUP($A498,Sheet1!$A:$C,2,TRUE)=0,B497,VLOOKUP($A498,Sheet1!$A:$C,2,TRUE))</f>
        <v>47.446441650390597</v>
      </c>
      <c r="C498">
        <f>IF(VLOOKUP($A498,Sheet1!$A:$C,3,TRUE)=0,C497,VLOOKUP($A498,Sheet1!$A:$C,3,TRUE))</f>
        <v>182.37107849121</v>
      </c>
      <c r="D498">
        <f>AVERAGE(B298:B498)</f>
        <v>42.444127666416442</v>
      </c>
      <c r="E498">
        <f>AVERAGE(C298:C498)</f>
        <v>201.69151199872209</v>
      </c>
      <c r="F498">
        <f>IF(B498&gt;D498,1,0)</f>
        <v>1</v>
      </c>
      <c r="G498">
        <f>IF(C498&gt;E498,1,0)</f>
        <v>0</v>
      </c>
    </row>
    <row r="499" spans="1:7" x14ac:dyDescent="0.3">
      <c r="A499" s="1">
        <v>39386</v>
      </c>
      <c r="B499">
        <f>IF(VLOOKUP($A499,Sheet1!$A:$C,2,TRUE)=0,B498,VLOOKUP($A499,Sheet1!$A:$C,2,TRUE))</f>
        <v>48.119731903076101</v>
      </c>
      <c r="C499">
        <f>IF(VLOOKUP($A499,Sheet1!$A:$C,3,TRUE)=0,C498,VLOOKUP($A499,Sheet1!$A:$C,3,TRUE))</f>
        <v>180.28520202636699</v>
      </c>
      <c r="D499">
        <f>AVERAGE(B299:B499)</f>
        <v>42.489537158415679</v>
      </c>
      <c r="E499">
        <f>AVERAGE(C299:C499)</f>
        <v>201.51877127120733</v>
      </c>
      <c r="F499">
        <f>IF(B499&gt;D499,1,0)</f>
        <v>1</v>
      </c>
      <c r="G499">
        <f>IF(C499&gt;E499,1,0)</f>
        <v>0</v>
      </c>
    </row>
    <row r="500" spans="1:7" x14ac:dyDescent="0.3">
      <c r="A500" s="1">
        <v>39387</v>
      </c>
      <c r="B500">
        <f>IF(VLOOKUP($A500,Sheet1!$A:$C,2,TRUE)=0,B499,VLOOKUP($A500,Sheet1!$A:$C,2,TRUE))</f>
        <v>47.219093322753899</v>
      </c>
      <c r="C500">
        <f>IF(VLOOKUP($A500,Sheet1!$A:$C,3,TRUE)=0,C499,VLOOKUP($A500,Sheet1!$A:$C,3,TRUE))</f>
        <v>183.27017211914</v>
      </c>
      <c r="D500">
        <f>AVERAGE(B300:B500)</f>
        <v>42.530465861458083</v>
      </c>
      <c r="E500">
        <f>AVERAGE(C300:C500)</f>
        <v>201.36088114116905</v>
      </c>
      <c r="F500">
        <f>IF(B500&gt;D500,1,0)</f>
        <v>1</v>
      </c>
      <c r="G500">
        <f>IF(C500&gt;E500,1,0)</f>
        <v>0</v>
      </c>
    </row>
    <row r="501" spans="1:7" x14ac:dyDescent="0.3">
      <c r="A501" s="1">
        <v>39388</v>
      </c>
      <c r="B501">
        <f>IF(VLOOKUP($A501,Sheet1!$A:$C,2,TRUE)=0,B500,VLOOKUP($A501,Sheet1!$A:$C,2,TRUE))</f>
        <v>47.586353302001903</v>
      </c>
      <c r="C501">
        <f>IF(VLOOKUP($A501,Sheet1!$A:$C,3,TRUE)=0,C500,VLOOKUP($A501,Sheet1!$A:$C,3,TRUE))</f>
        <v>182.11933898925699</v>
      </c>
      <c r="D501">
        <f>AVERAGE(B301:B501)</f>
        <v>42.57322172857635</v>
      </c>
      <c r="E501">
        <f>AVERAGE(C301:C501)</f>
        <v>201.19726547317114</v>
      </c>
      <c r="F501">
        <f>IF(B501&gt;D501,1,0)</f>
        <v>1</v>
      </c>
      <c r="G501">
        <f>IF(C501&gt;E501,1,0)</f>
        <v>0</v>
      </c>
    </row>
    <row r="502" spans="1:7" x14ac:dyDescent="0.3">
      <c r="A502" s="1">
        <v>39389</v>
      </c>
      <c r="B502">
        <f>IF(VLOOKUP($A502,Sheet1!$A:$C,2,TRUE)=0,B501,VLOOKUP($A502,Sheet1!$A:$C,2,TRUE))</f>
        <v>47.586353302001903</v>
      </c>
      <c r="C502">
        <f>IF(VLOOKUP($A502,Sheet1!$A:$C,3,TRUE)=0,C501,VLOOKUP($A502,Sheet1!$A:$C,3,TRUE))</f>
        <v>182.11933898925699</v>
      </c>
      <c r="D502">
        <f>AVERAGE(B302:B502)</f>
        <v>42.614196283900313</v>
      </c>
      <c r="E502">
        <f>AVERAGE(C302:C502)</f>
        <v>201.04236318104293</v>
      </c>
      <c r="F502">
        <f>IF(B502&gt;D502,1,0)</f>
        <v>1</v>
      </c>
      <c r="G502">
        <f>IF(C502&gt;E502,1,0)</f>
        <v>0</v>
      </c>
    </row>
    <row r="503" spans="1:7" x14ac:dyDescent="0.3">
      <c r="A503" s="1">
        <v>39390</v>
      </c>
      <c r="B503">
        <f>IF(VLOOKUP($A503,Sheet1!$A:$C,2,TRUE)=0,B502,VLOOKUP($A503,Sheet1!$A:$C,2,TRUE))</f>
        <v>47.586353302001903</v>
      </c>
      <c r="C503">
        <f>IF(VLOOKUP($A503,Sheet1!$A:$C,3,TRUE)=0,C502,VLOOKUP($A503,Sheet1!$A:$C,3,TRUE))</f>
        <v>182.11933898925699</v>
      </c>
      <c r="D503">
        <f>AVERAGE(B303:B503)</f>
        <v>42.654736457179425</v>
      </c>
      <c r="E503">
        <f>AVERAGE(C303:C503)</f>
        <v>200.8890295076132</v>
      </c>
      <c r="F503">
        <f>IF(B503&gt;D503,1,0)</f>
        <v>1</v>
      </c>
      <c r="G503">
        <f>IF(C503&gt;E503,1,0)</f>
        <v>0</v>
      </c>
    </row>
    <row r="504" spans="1:7" x14ac:dyDescent="0.3">
      <c r="A504" s="1">
        <v>39391</v>
      </c>
      <c r="B504">
        <f>IF(VLOOKUP($A504,Sheet1!$A:$C,2,TRUE)=0,B503,VLOOKUP($A504,Sheet1!$A:$C,2,TRUE))</f>
        <v>47.280284881591797</v>
      </c>
      <c r="C504">
        <f>IF(VLOOKUP($A504,Sheet1!$A:$C,3,TRUE)=0,C503,VLOOKUP($A504,Sheet1!$A:$C,3,TRUE))</f>
        <v>183.05439758300699</v>
      </c>
      <c r="D504">
        <f>AVERAGE(B304:B504)</f>
        <v>42.694405607916224</v>
      </c>
      <c r="E504">
        <f>AVERAGE(C304:C504)</f>
        <v>200.73738530856448</v>
      </c>
      <c r="F504">
        <f>IF(B504&gt;D504,1,0)</f>
        <v>1</v>
      </c>
      <c r="G504">
        <f>IF(C504&gt;E504,1,0)</f>
        <v>0</v>
      </c>
    </row>
    <row r="505" spans="1:7" x14ac:dyDescent="0.3">
      <c r="A505" s="1">
        <v>39392</v>
      </c>
      <c r="B505">
        <f>IF(VLOOKUP($A505,Sheet1!$A:$C,2,TRUE)=0,B504,VLOOKUP($A505,Sheet1!$A:$C,2,TRUE))</f>
        <v>47.813697814941399</v>
      </c>
      <c r="C505">
        <f>IF(VLOOKUP($A505,Sheet1!$A:$C,3,TRUE)=0,C504,VLOOKUP($A505,Sheet1!$A:$C,3,TRUE))</f>
        <v>181.29220581054599</v>
      </c>
      <c r="D505">
        <f>AVERAGE(B305:B505)</f>
        <v>42.736120233488315</v>
      </c>
      <c r="E505">
        <f>AVERAGE(C305:C505)</f>
        <v>200.57906535134376</v>
      </c>
      <c r="F505">
        <f>IF(B505&gt;D505,1,0)</f>
        <v>1</v>
      </c>
      <c r="G505">
        <f>IF(C505&gt;E505,1,0)</f>
        <v>0</v>
      </c>
    </row>
    <row r="506" spans="1:7" x14ac:dyDescent="0.3">
      <c r="A506" s="1">
        <v>39393</v>
      </c>
      <c r="B506">
        <f>IF(VLOOKUP($A506,Sheet1!$A:$C,2,TRUE)=0,B505,VLOOKUP($A506,Sheet1!$A:$C,2,TRUE))</f>
        <v>46.650703430175703</v>
      </c>
      <c r="C506">
        <f>IF(VLOOKUP($A506,Sheet1!$A:$C,3,TRUE)=0,C505,VLOOKUP($A506,Sheet1!$A:$C,3,TRUE))</f>
        <v>185.78764343261699</v>
      </c>
      <c r="D506">
        <f>AVERAGE(B306:B506)</f>
        <v>42.770962672447084</v>
      </c>
      <c r="E506">
        <f>AVERAGE(C306:C506)</f>
        <v>200.44903587227427</v>
      </c>
      <c r="F506">
        <f>IF(B506&gt;D506,1,0)</f>
        <v>1</v>
      </c>
      <c r="G506">
        <f>IF(C506&gt;E506,1,0)</f>
        <v>0</v>
      </c>
    </row>
    <row r="507" spans="1:7" x14ac:dyDescent="0.3">
      <c r="A507" s="1">
        <v>39394</v>
      </c>
      <c r="B507">
        <f>IF(VLOOKUP($A507,Sheet1!$A:$C,2,TRUE)=0,B506,VLOOKUP($A507,Sheet1!$A:$C,2,TRUE))</f>
        <v>45.234134674072202</v>
      </c>
      <c r="C507">
        <f>IF(VLOOKUP($A507,Sheet1!$A:$C,3,TRUE)=0,C506,VLOOKUP($A507,Sheet1!$A:$C,3,TRUE))</f>
        <v>193.30400085449199</v>
      </c>
      <c r="D507">
        <f>AVERAGE(B307:B507)</f>
        <v>42.798757505654095</v>
      </c>
      <c r="E507">
        <f>AVERAGE(C307:C507)</f>
        <v>200.35640120624893</v>
      </c>
      <c r="F507">
        <f>IF(B507&gt;D507,1,0)</f>
        <v>1</v>
      </c>
      <c r="G507">
        <f>IF(C507&gt;E507,1,0)</f>
        <v>0</v>
      </c>
    </row>
    <row r="508" spans="1:7" x14ac:dyDescent="0.3">
      <c r="A508" s="1">
        <v>39395</v>
      </c>
      <c r="B508">
        <f>IF(VLOOKUP($A508,Sheet1!$A:$C,2,TRUE)=0,B507,VLOOKUP($A508,Sheet1!$A:$C,2,TRUE))</f>
        <v>43.721370697021399</v>
      </c>
      <c r="C508">
        <f>IF(VLOOKUP($A508,Sheet1!$A:$C,3,TRUE)=0,C507,VLOOKUP($A508,Sheet1!$A:$C,3,TRUE))</f>
        <v>197.76347351074199</v>
      </c>
      <c r="D508">
        <f>AVERAGE(B308:B508)</f>
        <v>42.819026149920553</v>
      </c>
      <c r="E508">
        <f>AVERAGE(C308:C508)</f>
        <v>200.28595297134919</v>
      </c>
      <c r="F508">
        <f>IF(B508&gt;D508,1,0)</f>
        <v>1</v>
      </c>
      <c r="G508">
        <f>IF(C508&gt;E508,1,0)</f>
        <v>0</v>
      </c>
    </row>
    <row r="509" spans="1:7" x14ac:dyDescent="0.3">
      <c r="A509" s="1">
        <v>39396</v>
      </c>
      <c r="B509">
        <f>IF(VLOOKUP($A509,Sheet1!$A:$C,2,TRUE)=0,B508,VLOOKUP($A509,Sheet1!$A:$C,2,TRUE))</f>
        <v>43.721370697021399</v>
      </c>
      <c r="C509">
        <f>IF(VLOOKUP($A509,Sheet1!$A:$C,3,TRUE)=0,C508,VLOOKUP($A509,Sheet1!$A:$C,3,TRUE))</f>
        <v>197.76347351074199</v>
      </c>
      <c r="D509">
        <f>AVERAGE(B309:B509)</f>
        <v>42.838990624271212</v>
      </c>
      <c r="E509">
        <f>AVERAGE(C309:C509)</f>
        <v>200.21602740691065</v>
      </c>
      <c r="F509">
        <f>IF(B509&gt;D509,1,0)</f>
        <v>1</v>
      </c>
      <c r="G509">
        <f>IF(C509&gt;E509,1,0)</f>
        <v>0</v>
      </c>
    </row>
    <row r="510" spans="1:7" x14ac:dyDescent="0.3">
      <c r="A510" s="1">
        <v>39397</v>
      </c>
      <c r="B510">
        <f>IF(VLOOKUP($A510,Sheet1!$A:$C,2,TRUE)=0,B509,VLOOKUP($A510,Sheet1!$A:$C,2,TRUE))</f>
        <v>43.721370697021399</v>
      </c>
      <c r="C510">
        <f>IF(VLOOKUP($A510,Sheet1!$A:$C,3,TRUE)=0,C509,VLOOKUP($A510,Sheet1!$A:$C,3,TRUE))</f>
        <v>197.76347351074199</v>
      </c>
      <c r="D510">
        <f>AVERAGE(B310:B510)</f>
        <v>42.857955837724212</v>
      </c>
      <c r="E510">
        <f>AVERAGE(C310:C510)</f>
        <v>200.15150444068709</v>
      </c>
      <c r="F510">
        <f>IF(B510&gt;D510,1,0)</f>
        <v>1</v>
      </c>
      <c r="G510">
        <f>IF(C510&gt;E510,1,0)</f>
        <v>0</v>
      </c>
    </row>
    <row r="511" spans="1:7" x14ac:dyDescent="0.3">
      <c r="A511" s="1">
        <v>39398</v>
      </c>
      <c r="B511">
        <f>IF(VLOOKUP($A511,Sheet1!$A:$C,2,TRUE)=0,B510,VLOOKUP($A511,Sheet1!$A:$C,2,TRUE))</f>
        <v>42.610862731933501</v>
      </c>
      <c r="C511">
        <f>IF(VLOOKUP($A511,Sheet1!$A:$C,3,TRUE)=0,C510,VLOOKUP($A511,Sheet1!$A:$C,3,TRUE))</f>
        <v>202.79837036132801</v>
      </c>
      <c r="D511">
        <f>AVERAGE(B311:B511)</f>
        <v>42.868745718429331</v>
      </c>
      <c r="E511">
        <f>AVERAGE(C311:C511)</f>
        <v>200.12475267097122</v>
      </c>
      <c r="F511">
        <f>IF(B511&gt;D511,1,0)</f>
        <v>0</v>
      </c>
      <c r="G511">
        <f>IF(C511&gt;E511,1,0)</f>
        <v>1</v>
      </c>
    </row>
    <row r="512" spans="1:7" x14ac:dyDescent="0.3">
      <c r="A512" s="1">
        <v>39399</v>
      </c>
      <c r="B512">
        <f>IF(VLOOKUP($A512,Sheet1!$A:$C,2,TRUE)=0,B511,VLOOKUP($A512,Sheet1!$A:$C,2,TRUE))</f>
        <v>44.368450164794901</v>
      </c>
      <c r="C512">
        <f>IF(VLOOKUP($A512,Sheet1!$A:$C,3,TRUE)=0,C511,VLOOKUP($A512,Sheet1!$A:$C,3,TRUE))</f>
        <v>194.23904418945301</v>
      </c>
      <c r="D512">
        <f>AVERAGE(B312:B512)</f>
        <v>42.887237264149213</v>
      </c>
      <c r="E512">
        <f>AVERAGE(C312:C512)</f>
        <v>200.05994813833652</v>
      </c>
      <c r="F512">
        <f>IF(B512&gt;D512,1,0)</f>
        <v>1</v>
      </c>
      <c r="G512">
        <f>IF(C512&gt;E512,1,0)</f>
        <v>0</v>
      </c>
    </row>
    <row r="513" spans="1:7" x14ac:dyDescent="0.3">
      <c r="A513" s="1">
        <v>39400</v>
      </c>
      <c r="B513">
        <f>IF(VLOOKUP($A513,Sheet1!$A:$C,2,TRUE)=0,B512,VLOOKUP($A513,Sheet1!$A:$C,2,TRUE))</f>
        <v>43.800083160400298</v>
      </c>
      <c r="C513">
        <f>IF(VLOOKUP($A513,Sheet1!$A:$C,3,TRUE)=0,C512,VLOOKUP($A513,Sheet1!$A:$C,3,TRUE))</f>
        <v>194.92237854003901</v>
      </c>
      <c r="D513">
        <f>AVERAGE(B313:B513)</f>
        <v>42.902814134436461</v>
      </c>
      <c r="E513">
        <f>AVERAGE(C313:C513)</f>
        <v>199.99976307124038</v>
      </c>
      <c r="F513">
        <f>IF(B513&gt;D513,1,0)</f>
        <v>1</v>
      </c>
      <c r="G513">
        <f>IF(C513&gt;E513,1,0)</f>
        <v>0</v>
      </c>
    </row>
    <row r="514" spans="1:7" x14ac:dyDescent="0.3">
      <c r="A514" s="1">
        <v>39401</v>
      </c>
      <c r="B514">
        <f>IF(VLOOKUP($A514,Sheet1!$A:$C,2,TRUE)=0,B513,VLOOKUP($A514,Sheet1!$A:$C,2,TRUE))</f>
        <v>43.563980102538999</v>
      </c>
      <c r="C514">
        <f>IF(VLOOKUP($A514,Sheet1!$A:$C,3,TRUE)=0,C513,VLOOKUP($A514,Sheet1!$A:$C,3,TRUE))</f>
        <v>198.33891296386699</v>
      </c>
      <c r="D514">
        <f>AVERAGE(B314:B514)</f>
        <v>42.917216362644773</v>
      </c>
      <c r="E514">
        <f>AVERAGE(C314:C514)</f>
        <v>199.95657568784483</v>
      </c>
      <c r="F514">
        <f>IF(B514&gt;D514,1,0)</f>
        <v>1</v>
      </c>
      <c r="G514">
        <f>IF(C514&gt;E514,1,0)</f>
        <v>0</v>
      </c>
    </row>
    <row r="515" spans="1:7" x14ac:dyDescent="0.3">
      <c r="A515" s="1">
        <v>39402</v>
      </c>
      <c r="B515">
        <f>IF(VLOOKUP($A515,Sheet1!$A:$C,2,TRUE)=0,B514,VLOOKUP($A515,Sheet1!$A:$C,2,TRUE))</f>
        <v>43.966209411621001</v>
      </c>
      <c r="C515">
        <f>IF(VLOOKUP($A515,Sheet1!$A:$C,3,TRUE)=0,C514,VLOOKUP($A515,Sheet1!$A:$C,3,TRUE))</f>
        <v>196.21707153320301</v>
      </c>
      <c r="D515">
        <f>AVERAGE(B315:B515)</f>
        <v>42.9336197316943</v>
      </c>
      <c r="E515">
        <f>AVERAGE(C315:C515)</f>
        <v>199.90283187942114</v>
      </c>
      <c r="F515">
        <f>IF(B515&gt;D515,1,0)</f>
        <v>1</v>
      </c>
      <c r="G515">
        <f>IF(C515&gt;E515,1,0)</f>
        <v>0</v>
      </c>
    </row>
    <row r="516" spans="1:7" x14ac:dyDescent="0.3">
      <c r="A516" s="1">
        <v>39403</v>
      </c>
      <c r="B516">
        <f>IF(VLOOKUP($A516,Sheet1!$A:$C,2,TRUE)=0,B515,VLOOKUP($A516,Sheet1!$A:$C,2,TRUE))</f>
        <v>43.966209411621001</v>
      </c>
      <c r="C516">
        <f>IF(VLOOKUP($A516,Sheet1!$A:$C,3,TRUE)=0,C515,VLOOKUP($A516,Sheet1!$A:$C,3,TRUE))</f>
        <v>196.21707153320301</v>
      </c>
      <c r="D516">
        <f>AVERAGE(B316:B516)</f>
        <v>42.952673423349552</v>
      </c>
      <c r="E516">
        <f>AVERAGE(C316:C516)</f>
        <v>199.83462364993866</v>
      </c>
      <c r="F516">
        <f>IF(B516&gt;D516,1,0)</f>
        <v>1</v>
      </c>
      <c r="G516">
        <f>IF(C516&gt;E516,1,0)</f>
        <v>0</v>
      </c>
    </row>
    <row r="517" spans="1:7" x14ac:dyDescent="0.3">
      <c r="A517" s="1">
        <v>39404</v>
      </c>
      <c r="B517">
        <f>IF(VLOOKUP($A517,Sheet1!$A:$C,2,TRUE)=0,B516,VLOOKUP($A517,Sheet1!$A:$C,2,TRUE))</f>
        <v>43.966209411621001</v>
      </c>
      <c r="C517">
        <f>IF(VLOOKUP($A517,Sheet1!$A:$C,3,TRUE)=0,C516,VLOOKUP($A517,Sheet1!$A:$C,3,TRUE))</f>
        <v>196.21707153320301</v>
      </c>
      <c r="D517">
        <f>AVERAGE(B317:B517)</f>
        <v>42.971900920962803</v>
      </c>
      <c r="E517">
        <f>AVERAGE(C317:C517)</f>
        <v>199.76833248612883</v>
      </c>
      <c r="F517">
        <f>IF(B517&gt;D517,1,0)</f>
        <v>1</v>
      </c>
      <c r="G517">
        <f>IF(C517&gt;E517,1,0)</f>
        <v>0</v>
      </c>
    </row>
    <row r="518" spans="1:7" x14ac:dyDescent="0.3">
      <c r="A518" s="1">
        <v>39405</v>
      </c>
      <c r="B518">
        <f>IF(VLOOKUP($A518,Sheet1!$A:$C,2,TRUE)=0,B517,VLOOKUP($A518,Sheet1!$A:$C,2,TRUE))</f>
        <v>43.4590454101562</v>
      </c>
      <c r="C518">
        <f>IF(VLOOKUP($A518,Sheet1!$A:$C,3,TRUE)=0,C517,VLOOKUP($A518,Sheet1!$A:$C,3,TRUE))</f>
        <v>198.66258239746</v>
      </c>
      <c r="D518">
        <f>AVERAGE(B318:B518)</f>
        <v>42.986432791942377</v>
      </c>
      <c r="E518">
        <f>AVERAGE(C318:C518)</f>
        <v>199.72292157073508</v>
      </c>
      <c r="F518">
        <f>IF(B518&gt;D518,1,0)</f>
        <v>1</v>
      </c>
      <c r="G518">
        <f>IF(C518&gt;E518,1,0)</f>
        <v>0</v>
      </c>
    </row>
    <row r="519" spans="1:7" x14ac:dyDescent="0.3">
      <c r="A519" s="1">
        <v>39406</v>
      </c>
      <c r="B519">
        <f>IF(VLOOKUP($A519,Sheet1!$A:$C,2,TRUE)=0,B518,VLOOKUP($A519,Sheet1!$A:$C,2,TRUE))</f>
        <v>43.633941650390597</v>
      </c>
      <c r="C519">
        <f>IF(VLOOKUP($A519,Sheet1!$A:$C,3,TRUE)=0,C518,VLOOKUP($A519,Sheet1!$A:$C,3,TRUE))</f>
        <v>198.51872253417901</v>
      </c>
      <c r="D519">
        <f>AVERAGE(B319:B519)</f>
        <v>43.001096203552542</v>
      </c>
      <c r="E519">
        <f>AVERAGE(C319:C519)</f>
        <v>199.67923444301917</v>
      </c>
      <c r="F519">
        <f>IF(B519&gt;D519,1,0)</f>
        <v>1</v>
      </c>
      <c r="G519">
        <f>IF(C519&gt;E519,1,0)</f>
        <v>0</v>
      </c>
    </row>
    <row r="520" spans="1:7" x14ac:dyDescent="0.3">
      <c r="A520" s="1">
        <v>39407</v>
      </c>
      <c r="B520">
        <f>IF(VLOOKUP($A520,Sheet1!$A:$C,2,TRUE)=0,B519,VLOOKUP($A520,Sheet1!$A:$C,2,TRUE))</f>
        <v>43.118019104003899</v>
      </c>
      <c r="C520">
        <f>IF(VLOOKUP($A520,Sheet1!$A:$C,3,TRUE)=0,C519,VLOOKUP($A520,Sheet1!$A:$C,3,TRUE))</f>
        <v>202.29487609863199</v>
      </c>
      <c r="D520">
        <f>AVERAGE(B320:B520)</f>
        <v>43.013019068324141</v>
      </c>
      <c r="E520">
        <f>AVERAGE(C320:C520)</f>
        <v>199.65450867610181</v>
      </c>
      <c r="F520">
        <f>IF(B520&gt;D520,1,0)</f>
        <v>1</v>
      </c>
      <c r="G520">
        <f>IF(C520&gt;E520,1,0)</f>
        <v>1</v>
      </c>
    </row>
    <row r="521" spans="1:7" x14ac:dyDescent="0.3">
      <c r="A521" s="1">
        <v>39408</v>
      </c>
      <c r="B521">
        <f>IF(VLOOKUP($A521,Sheet1!$A:$C,2,TRUE)=0,B520,VLOOKUP($A521,Sheet1!$A:$C,2,TRUE))</f>
        <v>43.118019104003899</v>
      </c>
      <c r="C521">
        <f>IF(VLOOKUP($A521,Sheet1!$A:$C,3,TRUE)=0,C520,VLOOKUP($A521,Sheet1!$A:$C,3,TRUE))</f>
        <v>202.29487609863199</v>
      </c>
      <c r="D521">
        <f>AVERAGE(B321:B521)</f>
        <v>43.024941933095739</v>
      </c>
      <c r="E521">
        <f>AVERAGE(C321:C521)</f>
        <v>199.62978290918443</v>
      </c>
      <c r="F521">
        <f>IF(B521&gt;D521,1,0)</f>
        <v>1</v>
      </c>
      <c r="G521">
        <f>IF(C521&gt;E521,1,0)</f>
        <v>1</v>
      </c>
    </row>
    <row r="522" spans="1:7" x14ac:dyDescent="0.3">
      <c r="A522" s="1">
        <v>39409</v>
      </c>
      <c r="B522">
        <f>IF(VLOOKUP($A522,Sheet1!$A:$C,2,TRUE)=0,B521,VLOOKUP($A522,Sheet1!$A:$C,2,TRUE))</f>
        <v>43.581459045410099</v>
      </c>
      <c r="C522">
        <f>IF(VLOOKUP($A522,Sheet1!$A:$C,3,TRUE)=0,C521,VLOOKUP($A522,Sheet1!$A:$C,3,TRUE))</f>
        <v>198.80644226074199</v>
      </c>
      <c r="D522">
        <f>AVERAGE(B322:B522)</f>
        <v>43.039170469217623</v>
      </c>
      <c r="E522">
        <f>AVERAGE(C322:C522)</f>
        <v>199.58770175003875</v>
      </c>
      <c r="F522">
        <f>IF(B522&gt;D522,1,0)</f>
        <v>1</v>
      </c>
      <c r="G522">
        <f>IF(C522&gt;E522,1,0)</f>
        <v>0</v>
      </c>
    </row>
    <row r="523" spans="1:7" x14ac:dyDescent="0.3">
      <c r="A523" s="1">
        <v>39410</v>
      </c>
      <c r="B523">
        <f>IF(VLOOKUP($A523,Sheet1!$A:$C,2,TRUE)=0,B522,VLOOKUP($A523,Sheet1!$A:$C,2,TRUE))</f>
        <v>43.581459045410099</v>
      </c>
      <c r="C523">
        <f>IF(VLOOKUP($A523,Sheet1!$A:$C,3,TRUE)=0,C522,VLOOKUP($A523,Sheet1!$A:$C,3,TRUE))</f>
        <v>198.80644226074199</v>
      </c>
      <c r="D523">
        <f>AVERAGE(B323:B523)</f>
        <v>43.053399005339507</v>
      </c>
      <c r="E523">
        <f>AVERAGE(C323:C523)</f>
        <v>199.54596918969594</v>
      </c>
      <c r="F523">
        <f>IF(B523&gt;D523,1,0)</f>
        <v>1</v>
      </c>
      <c r="G523">
        <f>IF(C523&gt;E523,1,0)</f>
        <v>0</v>
      </c>
    </row>
    <row r="524" spans="1:7" x14ac:dyDescent="0.3">
      <c r="A524" s="1">
        <v>39411</v>
      </c>
      <c r="B524">
        <f>IF(VLOOKUP($A524,Sheet1!$A:$C,2,TRUE)=0,B523,VLOOKUP($A524,Sheet1!$A:$C,2,TRUE))</f>
        <v>43.581459045410099</v>
      </c>
      <c r="C524">
        <f>IF(VLOOKUP($A524,Sheet1!$A:$C,3,TRUE)=0,C523,VLOOKUP($A524,Sheet1!$A:$C,3,TRUE))</f>
        <v>198.80644226074199</v>
      </c>
      <c r="D524">
        <f>AVERAGE(B324:B524)</f>
        <v>43.067193064523565</v>
      </c>
      <c r="E524">
        <f>AVERAGE(C324:C524)</f>
        <v>199.5051078227028</v>
      </c>
      <c r="F524">
        <f>IF(B524&gt;D524,1,0)</f>
        <v>1</v>
      </c>
      <c r="G524">
        <f>IF(C524&gt;E524,1,0)</f>
        <v>0</v>
      </c>
    </row>
    <row r="525" spans="1:7" x14ac:dyDescent="0.3">
      <c r="A525" s="1">
        <v>39412</v>
      </c>
      <c r="B525">
        <f>IF(VLOOKUP($A525,Sheet1!$A:$C,2,TRUE)=0,B524,VLOOKUP($A525,Sheet1!$A:$C,2,TRUE))</f>
        <v>42.829444885253899</v>
      </c>
      <c r="C525">
        <f>IF(VLOOKUP($A525,Sheet1!$A:$C,3,TRUE)=0,C524,VLOOKUP($A525,Sheet1!$A:$C,3,TRUE))</f>
        <v>202.07911682128901</v>
      </c>
      <c r="D525">
        <f>AVERAGE(B325:B525)</f>
        <v>43.076811282788924</v>
      </c>
      <c r="E525">
        <f>AVERAGE(C325:C525)</f>
        <v>199.48453669761534</v>
      </c>
      <c r="F525">
        <f>IF(B525&gt;D525,1,0)</f>
        <v>0</v>
      </c>
      <c r="G525">
        <f>IF(C525&gt;E525,1,0)</f>
        <v>1</v>
      </c>
    </row>
    <row r="526" spans="1:7" x14ac:dyDescent="0.3">
      <c r="A526" s="1">
        <v>39413</v>
      </c>
      <c r="B526">
        <f>IF(VLOOKUP($A526,Sheet1!$A:$C,2,TRUE)=0,B525,VLOOKUP($A526,Sheet1!$A:$C,2,TRUE))</f>
        <v>43.686389923095703</v>
      </c>
      <c r="C526">
        <f>IF(VLOOKUP($A526,Sheet1!$A:$C,3,TRUE)=0,C525,VLOOKUP($A526,Sheet1!$A:$C,3,TRUE))</f>
        <v>199.34591674804599</v>
      </c>
      <c r="D526">
        <f>AVERAGE(B326:B526)</f>
        <v>43.093473519851905</v>
      </c>
      <c r="E526">
        <f>AVERAGE(C326:C526)</f>
        <v>199.43485742066025</v>
      </c>
      <c r="F526">
        <f>IF(B526&gt;D526,1,0)</f>
        <v>1</v>
      </c>
      <c r="G526">
        <f>IF(C526&gt;E526,1,0)</f>
        <v>0</v>
      </c>
    </row>
    <row r="527" spans="1:7" x14ac:dyDescent="0.3">
      <c r="A527" s="1">
        <v>39414</v>
      </c>
      <c r="B527">
        <f>IF(VLOOKUP($A527,Sheet1!$A:$C,2,TRUE)=0,B526,VLOOKUP($A527,Sheet1!$A:$C,2,TRUE))</f>
        <v>45.015525817871001</v>
      </c>
      <c r="C527">
        <f>IF(VLOOKUP($A527,Sheet1!$A:$C,3,TRUE)=0,C526,VLOOKUP($A527,Sheet1!$A:$C,3,TRUE))</f>
        <v>191.97335815429599</v>
      </c>
      <c r="D527">
        <f>AVERAGE(B327:B527)</f>
        <v>43.114185010615856</v>
      </c>
      <c r="E527">
        <f>AVERAGE(C327:C527)</f>
        <v>199.36122063024709</v>
      </c>
      <c r="F527">
        <f>IF(B527&gt;D527,1,0)</f>
        <v>1</v>
      </c>
      <c r="G527">
        <f>IF(C527&gt;E527,1,0)</f>
        <v>0</v>
      </c>
    </row>
    <row r="528" spans="1:7" x14ac:dyDescent="0.3">
      <c r="A528" s="1">
        <v>39415</v>
      </c>
      <c r="B528">
        <f>IF(VLOOKUP($A528,Sheet1!$A:$C,2,TRUE)=0,B527,VLOOKUP($A528,Sheet1!$A:$C,2,TRUE))</f>
        <v>45.2079048156738</v>
      </c>
      <c r="C528">
        <f>IF(VLOOKUP($A528,Sheet1!$A:$C,3,TRUE)=0,C527,VLOOKUP($A528,Sheet1!$A:$C,3,TRUE))</f>
        <v>191.07426452636699</v>
      </c>
      <c r="D528">
        <f>AVERAGE(B328:B528)</f>
        <v>43.135853610821613</v>
      </c>
      <c r="E528">
        <f>AVERAGE(C328:C528)</f>
        <v>199.28311073720741</v>
      </c>
      <c r="F528">
        <f>IF(B528&gt;D528,1,0)</f>
        <v>1</v>
      </c>
      <c r="G528">
        <f>IF(C528&gt;E528,1,0)</f>
        <v>0</v>
      </c>
    </row>
    <row r="529" spans="1:7" x14ac:dyDescent="0.3">
      <c r="A529" s="1">
        <v>39416</v>
      </c>
      <c r="B529">
        <f>IF(VLOOKUP($A529,Sheet1!$A:$C,2,TRUE)=0,B528,VLOOKUP($A529,Sheet1!$A:$C,2,TRUE))</f>
        <v>44.866878509521399</v>
      </c>
      <c r="C529">
        <f>IF(VLOOKUP($A529,Sheet1!$A:$C,3,TRUE)=0,C528,VLOOKUP($A529,Sheet1!$A:$C,3,TRUE))</f>
        <v>192.40492248535099</v>
      </c>
      <c r="D529">
        <f>AVERAGE(B329:B529)</f>
        <v>43.155825562738059</v>
      </c>
      <c r="E529">
        <f>AVERAGE(C329:C529)</f>
        <v>199.21162103301839</v>
      </c>
      <c r="F529">
        <f>IF(B529&gt;D529,1,0)</f>
        <v>1</v>
      </c>
      <c r="G529">
        <f>IF(C529&gt;E529,1,0)</f>
        <v>0</v>
      </c>
    </row>
    <row r="530" spans="1:7" x14ac:dyDescent="0.3">
      <c r="A530" s="1">
        <v>39417</v>
      </c>
      <c r="B530">
        <f>IF(VLOOKUP($A530,Sheet1!$A:$C,2,TRUE)=0,B529,VLOOKUP($A530,Sheet1!$A:$C,2,TRUE))</f>
        <v>44.866878509521399</v>
      </c>
      <c r="C530">
        <f>IF(VLOOKUP($A530,Sheet1!$A:$C,3,TRUE)=0,C529,VLOOKUP($A530,Sheet1!$A:$C,3,TRUE))</f>
        <v>192.40492248535099</v>
      </c>
      <c r="D530">
        <f>AVERAGE(B330:B530)</f>
        <v>43.177187772532591</v>
      </c>
      <c r="E530">
        <f>AVERAGE(C330:C530)</f>
        <v>199.13194047159212</v>
      </c>
      <c r="F530">
        <f>IF(B530&gt;D530,1,0)</f>
        <v>1</v>
      </c>
      <c r="G530">
        <f>IF(C530&gt;E530,1,0)</f>
        <v>0</v>
      </c>
    </row>
    <row r="531" spans="1:7" x14ac:dyDescent="0.3">
      <c r="A531" s="1">
        <v>39418</v>
      </c>
      <c r="B531">
        <f>IF(VLOOKUP($A531,Sheet1!$A:$C,2,TRUE)=0,B530,VLOOKUP($A531,Sheet1!$A:$C,2,TRUE))</f>
        <v>44.866878509521399</v>
      </c>
      <c r="C531">
        <f>IF(VLOOKUP($A531,Sheet1!$A:$C,3,TRUE)=0,C530,VLOOKUP($A531,Sheet1!$A:$C,3,TRUE))</f>
        <v>192.40492248535099</v>
      </c>
      <c r="D531">
        <f>AVERAGE(B331:B531)</f>
        <v>43.200114235949151</v>
      </c>
      <c r="E531">
        <f>AVERAGE(C331:C531)</f>
        <v>199.04354615472431</v>
      </c>
      <c r="F531">
        <f>IF(B531&gt;D531,1,0)</f>
        <v>1</v>
      </c>
      <c r="G531">
        <f>IF(C531&gt;E531,1,0)</f>
        <v>0</v>
      </c>
    </row>
    <row r="532" spans="1:7" x14ac:dyDescent="0.3">
      <c r="A532" s="1">
        <v>39419</v>
      </c>
      <c r="B532">
        <f>IF(VLOOKUP($A532,Sheet1!$A:$C,2,TRUE)=0,B531,VLOOKUP($A532,Sheet1!$A:$C,2,TRUE))</f>
        <v>44.490879058837798</v>
      </c>
      <c r="C532">
        <f>IF(VLOOKUP($A532,Sheet1!$A:$C,3,TRUE)=0,C531,VLOOKUP($A532,Sheet1!$A:$C,3,TRUE))</f>
        <v>194.41888427734301</v>
      </c>
      <c r="D532">
        <f>AVERAGE(B332:B532)</f>
        <v>43.21921488064438</v>
      </c>
      <c r="E532">
        <f>AVERAGE(C332:C532)</f>
        <v>198.97649941515556</v>
      </c>
      <c r="F532">
        <f>IF(B532&gt;D532,1,0)</f>
        <v>1</v>
      </c>
      <c r="G532">
        <f>IF(C532&gt;E532,1,0)</f>
        <v>0</v>
      </c>
    </row>
    <row r="533" spans="1:7" x14ac:dyDescent="0.3">
      <c r="A533" s="1">
        <v>39420</v>
      </c>
      <c r="B533">
        <f>IF(VLOOKUP($A533,Sheet1!$A:$C,2,TRUE)=0,B532,VLOOKUP($A533,Sheet1!$A:$C,2,TRUE))</f>
        <v>44.3072509765625</v>
      </c>
      <c r="C533">
        <f>IF(VLOOKUP($A533,Sheet1!$A:$C,3,TRUE)=0,C532,VLOOKUP($A533,Sheet1!$A:$C,3,TRUE))</f>
        <v>195.21008300781199</v>
      </c>
      <c r="D533">
        <f>AVERAGE(B333:B533)</f>
        <v>43.23835777168842</v>
      </c>
      <c r="E533">
        <f>AVERAGE(C333:C533)</f>
        <v>198.90955500816222</v>
      </c>
      <c r="F533">
        <f>IF(B533&gt;D533,1,0)</f>
        <v>1</v>
      </c>
      <c r="G533">
        <f>IF(C533&gt;E533,1,0)</f>
        <v>0</v>
      </c>
    </row>
    <row r="534" spans="1:7" x14ac:dyDescent="0.3">
      <c r="A534" s="1">
        <v>39421</v>
      </c>
      <c r="B534">
        <f>IF(VLOOKUP($A534,Sheet1!$A:$C,2,TRUE)=0,B533,VLOOKUP($A534,Sheet1!$A:$C,2,TRUE))</f>
        <v>45.10298538208</v>
      </c>
      <c r="C534">
        <f>IF(VLOOKUP($A534,Sheet1!$A:$C,3,TRUE)=0,C533,VLOOKUP($A534,Sheet1!$A:$C,3,TRUE))</f>
        <v>190.67866516113199</v>
      </c>
      <c r="D534">
        <f>AVERAGE(B334:B534)</f>
        <v>43.2598084786638</v>
      </c>
      <c r="E534">
        <f>AVERAGE(C334:C534)</f>
        <v>198.82668854822555</v>
      </c>
      <c r="F534">
        <f>IF(B534&gt;D534,1,0)</f>
        <v>1</v>
      </c>
      <c r="G534">
        <f>IF(C534&gt;E534,1,0)</f>
        <v>0</v>
      </c>
    </row>
    <row r="535" spans="1:7" x14ac:dyDescent="0.3">
      <c r="A535" s="1">
        <v>39422</v>
      </c>
      <c r="B535">
        <f>IF(VLOOKUP($A535,Sheet1!$A:$C,2,TRUE)=0,B534,VLOOKUP($A535,Sheet1!$A:$C,2,TRUE))</f>
        <v>45.750053405761697</v>
      </c>
      <c r="C535">
        <f>IF(VLOOKUP($A535,Sheet1!$A:$C,3,TRUE)=0,C534,VLOOKUP($A535,Sheet1!$A:$C,3,TRUE))</f>
        <v>189.09628295898401</v>
      </c>
      <c r="D535">
        <f>AVERAGE(B335:B535)</f>
        <v>43.28447842953809</v>
      </c>
      <c r="E535">
        <f>AVERAGE(C335:C535)</f>
        <v>198.73594954001953</v>
      </c>
      <c r="F535">
        <f>IF(B535&gt;D535,1,0)</f>
        <v>1</v>
      </c>
      <c r="G535">
        <f>IF(C535&gt;E535,1,0)</f>
        <v>0</v>
      </c>
    </row>
    <row r="536" spans="1:7" x14ac:dyDescent="0.3">
      <c r="A536" s="1">
        <v>39423</v>
      </c>
      <c r="B536">
        <f>IF(VLOOKUP($A536,Sheet1!$A:$C,2,TRUE)=0,B535,VLOOKUP($A536,Sheet1!$A:$C,2,TRUE))</f>
        <v>45.758792877197202</v>
      </c>
      <c r="C536">
        <f>IF(VLOOKUP($A536,Sheet1!$A:$C,3,TRUE)=0,C535,VLOOKUP($A536,Sheet1!$A:$C,3,TRUE))</f>
        <v>189.276107788085</v>
      </c>
      <c r="D536">
        <f>AVERAGE(B336:B536)</f>
        <v>43.309191860369772</v>
      </c>
      <c r="E536">
        <f>AVERAGE(C336:C536)</f>
        <v>198.64610518270453</v>
      </c>
      <c r="F536">
        <f>IF(B536&gt;D536,1,0)</f>
        <v>1</v>
      </c>
      <c r="G536">
        <f>IF(C536&gt;E536,1,0)</f>
        <v>0</v>
      </c>
    </row>
    <row r="537" spans="1:7" x14ac:dyDescent="0.3">
      <c r="A537" s="1">
        <v>39424</v>
      </c>
      <c r="B537">
        <f>IF(VLOOKUP($A537,Sheet1!$A:$C,2,TRUE)=0,B536,VLOOKUP($A537,Sheet1!$A:$C,2,TRUE))</f>
        <v>45.758792877197202</v>
      </c>
      <c r="C537">
        <f>IF(VLOOKUP($A537,Sheet1!$A:$C,3,TRUE)=0,C536,VLOOKUP($A537,Sheet1!$A:$C,3,TRUE))</f>
        <v>189.276107788085</v>
      </c>
      <c r="D537">
        <f>AVERAGE(B337:B537)</f>
        <v>43.332601917323771</v>
      </c>
      <c r="E537">
        <f>AVERAGE(C337:C537)</f>
        <v>198.55992050550461</v>
      </c>
      <c r="F537">
        <f>IF(B537&gt;D537,1,0)</f>
        <v>1</v>
      </c>
      <c r="G537">
        <f>IF(C537&gt;E537,1,0)</f>
        <v>0</v>
      </c>
    </row>
    <row r="538" spans="1:7" x14ac:dyDescent="0.3">
      <c r="A538" s="1">
        <v>39425</v>
      </c>
      <c r="B538">
        <f>IF(VLOOKUP($A538,Sheet1!$A:$C,2,TRUE)=0,B537,VLOOKUP($A538,Sheet1!$A:$C,2,TRUE))</f>
        <v>45.758792877197202</v>
      </c>
      <c r="C538">
        <f>IF(VLOOKUP($A538,Sheet1!$A:$C,3,TRUE)=0,C537,VLOOKUP($A538,Sheet1!$A:$C,3,TRUE))</f>
        <v>189.276107788085</v>
      </c>
      <c r="D538">
        <f>AVERAGE(B338:B538)</f>
        <v>43.355838130362585</v>
      </c>
      <c r="E538">
        <f>AVERAGE(C338:C538)</f>
        <v>198.47913842651963</v>
      </c>
      <c r="F538">
        <f>IF(B538&gt;D538,1,0)</f>
        <v>1</v>
      </c>
      <c r="G538">
        <f>IF(C538&gt;E538,1,0)</f>
        <v>0</v>
      </c>
    </row>
    <row r="539" spans="1:7" x14ac:dyDescent="0.3">
      <c r="A539" s="1">
        <v>39426</v>
      </c>
      <c r="B539">
        <f>IF(VLOOKUP($A539,Sheet1!$A:$C,2,TRUE)=0,B538,VLOOKUP($A539,Sheet1!$A:$C,2,TRUE))</f>
        <v>45.942440032958899</v>
      </c>
      <c r="C539">
        <f>IF(VLOOKUP($A539,Sheet1!$A:$C,3,TRUE)=0,C538,VLOOKUP($A539,Sheet1!$A:$C,3,TRUE))</f>
        <v>188.377029418945</v>
      </c>
      <c r="D539">
        <f>AVERAGE(B339:B539)</f>
        <v>43.380943886676228</v>
      </c>
      <c r="E539">
        <f>AVERAGE(C339:C539)</f>
        <v>198.38726077862628</v>
      </c>
      <c r="F539">
        <f>IF(B539&gt;D539,1,0)</f>
        <v>1</v>
      </c>
      <c r="G539">
        <f>IF(C539&gt;E539,1,0)</f>
        <v>0</v>
      </c>
    </row>
    <row r="540" spans="1:7" x14ac:dyDescent="0.3">
      <c r="A540" s="1">
        <v>39427</v>
      </c>
      <c r="B540">
        <f>IF(VLOOKUP($A540,Sheet1!$A:$C,2,TRUE)=0,B539,VLOOKUP($A540,Sheet1!$A:$C,2,TRUE))</f>
        <v>44.875606536865199</v>
      </c>
      <c r="C540">
        <f>IF(VLOOKUP($A540,Sheet1!$A:$C,3,TRUE)=0,C539,VLOOKUP($A540,Sheet1!$A:$C,3,TRUE))</f>
        <v>192.836502075195</v>
      </c>
      <c r="D540">
        <f>AVERAGE(B340:B540)</f>
        <v>43.403653007241616</v>
      </c>
      <c r="E540">
        <f>AVERAGE(C340:C540)</f>
        <v>198.30101362389701</v>
      </c>
      <c r="F540">
        <f>IF(B540&gt;D540,1,0)</f>
        <v>1</v>
      </c>
      <c r="G540">
        <f>IF(C540&gt;E540,1,0)</f>
        <v>0</v>
      </c>
    </row>
    <row r="541" spans="1:7" x14ac:dyDescent="0.3">
      <c r="A541" s="1">
        <v>39428</v>
      </c>
      <c r="B541">
        <f>IF(VLOOKUP($A541,Sheet1!$A:$C,2,TRUE)=0,B540,VLOOKUP($A541,Sheet1!$A:$C,2,TRUE))</f>
        <v>45.277843475341797</v>
      </c>
      <c r="C541">
        <f>IF(VLOOKUP($A541,Sheet1!$A:$C,3,TRUE)=0,C540,VLOOKUP($A541,Sheet1!$A:$C,3,TRUE))</f>
        <v>191.57775878906199</v>
      </c>
      <c r="D541">
        <f>AVERAGE(B341:B541)</f>
        <v>43.427103241877759</v>
      </c>
      <c r="E541">
        <f>AVERAGE(C341:C541)</f>
        <v>198.21704359671358</v>
      </c>
      <c r="F541">
        <f>IF(B541&gt;D541,1,0)</f>
        <v>1</v>
      </c>
      <c r="G541">
        <f>IF(C541&gt;E541,1,0)</f>
        <v>0</v>
      </c>
    </row>
    <row r="542" spans="1:7" x14ac:dyDescent="0.3">
      <c r="A542" s="1">
        <v>39429</v>
      </c>
      <c r="B542">
        <f>IF(VLOOKUP($A542,Sheet1!$A:$C,2,TRUE)=0,B541,VLOOKUP($A542,Sheet1!$A:$C,2,TRUE))</f>
        <v>45.033008575439403</v>
      </c>
      <c r="C542">
        <f>IF(VLOOKUP($A542,Sheet1!$A:$C,3,TRUE)=0,C541,VLOOKUP($A542,Sheet1!$A:$C,3,TRUE))</f>
        <v>191.93739318847599</v>
      </c>
      <c r="D542">
        <f>AVERAGE(B342:B542)</f>
        <v>43.44933539243479</v>
      </c>
      <c r="E542">
        <f>AVERAGE(C342:C542)</f>
        <v>198.13486279539791</v>
      </c>
      <c r="F542">
        <f>IF(B542&gt;D542,1,0)</f>
        <v>1</v>
      </c>
      <c r="G542">
        <f>IF(C542&gt;E542,1,0)</f>
        <v>0</v>
      </c>
    </row>
    <row r="543" spans="1:7" x14ac:dyDescent="0.3">
      <c r="A543" s="1">
        <v>39430</v>
      </c>
      <c r="B543">
        <f>IF(VLOOKUP($A543,Sheet1!$A:$C,2,TRUE)=0,B542,VLOOKUP($A543,Sheet1!$A:$C,2,TRUE))</f>
        <v>44.569564819335902</v>
      </c>
      <c r="C543">
        <f>IF(VLOOKUP($A543,Sheet1!$A:$C,3,TRUE)=0,C542,VLOOKUP($A543,Sheet1!$A:$C,3,TRUE))</f>
        <v>194.20307922363199</v>
      </c>
      <c r="D543">
        <f>AVERAGE(B343:B543)</f>
        <v>43.469261852662946</v>
      </c>
      <c r="E543">
        <f>AVERAGE(C343:C543)</f>
        <v>198.06395406390885</v>
      </c>
      <c r="F543">
        <f>IF(B543&gt;D543,1,0)</f>
        <v>1</v>
      </c>
      <c r="G543">
        <f>IF(C543&gt;E543,1,0)</f>
        <v>0</v>
      </c>
    </row>
    <row r="544" spans="1:7" x14ac:dyDescent="0.3">
      <c r="A544" s="1">
        <v>39431</v>
      </c>
      <c r="B544">
        <f>IF(VLOOKUP($A544,Sheet1!$A:$C,2,TRUE)=0,B543,VLOOKUP($A544,Sheet1!$A:$C,2,TRUE))</f>
        <v>44.569564819335902</v>
      </c>
      <c r="C544">
        <f>IF(VLOOKUP($A544,Sheet1!$A:$C,3,TRUE)=0,C543,VLOOKUP($A544,Sheet1!$A:$C,3,TRUE))</f>
        <v>194.20307922363199</v>
      </c>
      <c r="D544">
        <f>AVERAGE(B344:B544)</f>
        <v>43.489188312891102</v>
      </c>
      <c r="E544">
        <f>AVERAGE(C344:C544)</f>
        <v>197.99304533241983</v>
      </c>
      <c r="F544">
        <f>IF(B544&gt;D544,1,0)</f>
        <v>1</v>
      </c>
      <c r="G544">
        <f>IF(C544&gt;E544,1,0)</f>
        <v>0</v>
      </c>
    </row>
    <row r="545" spans="1:7" x14ac:dyDescent="0.3">
      <c r="A545" s="1">
        <v>39432</v>
      </c>
      <c r="B545">
        <f>IF(VLOOKUP($A545,Sheet1!$A:$C,2,TRUE)=0,B544,VLOOKUP($A545,Sheet1!$A:$C,2,TRUE))</f>
        <v>44.569564819335902</v>
      </c>
      <c r="C545">
        <f>IF(VLOOKUP($A545,Sheet1!$A:$C,3,TRUE)=0,C544,VLOOKUP($A545,Sheet1!$A:$C,3,TRUE))</f>
        <v>194.20307922363199</v>
      </c>
      <c r="D545">
        <f>AVERAGE(B345:B545)</f>
        <v>43.507550690304583</v>
      </c>
      <c r="E545">
        <f>AVERAGE(C345:C545)</f>
        <v>197.92666777805297</v>
      </c>
      <c r="F545">
        <f>IF(B545&gt;D545,1,0)</f>
        <v>1</v>
      </c>
      <c r="G545">
        <f>IF(C545&gt;E545,1,0)</f>
        <v>0</v>
      </c>
    </row>
    <row r="546" spans="1:7" x14ac:dyDescent="0.3">
      <c r="A546" s="1">
        <v>39433</v>
      </c>
      <c r="B546">
        <f>IF(VLOOKUP($A546,Sheet1!$A:$C,2,TRUE)=0,B545,VLOOKUP($A546,Sheet1!$A:$C,2,TRUE))</f>
        <v>43.485279083251903</v>
      </c>
      <c r="C546">
        <f>IF(VLOOKUP($A546,Sheet1!$A:$C,3,TRUE)=0,C545,VLOOKUP($A546,Sheet1!$A:$C,3,TRUE))</f>
        <v>198.84239196777301</v>
      </c>
      <c r="D546">
        <f>AVERAGE(B346:B546)</f>
        <v>43.518867739397486</v>
      </c>
      <c r="E546">
        <f>AVERAGE(C346:C546)</f>
        <v>197.89225920871704</v>
      </c>
      <c r="F546">
        <f>IF(B546&gt;D546,1,0)</f>
        <v>0</v>
      </c>
      <c r="G546">
        <f>IF(C546&gt;E546,1,0)</f>
        <v>1</v>
      </c>
    </row>
    <row r="547" spans="1:7" x14ac:dyDescent="0.3">
      <c r="A547" s="1">
        <v>39434</v>
      </c>
      <c r="B547">
        <f>IF(VLOOKUP($A547,Sheet1!$A:$C,2,TRUE)=0,B546,VLOOKUP($A547,Sheet1!$A:$C,2,TRUE))</f>
        <v>43.625186920166001</v>
      </c>
      <c r="C547">
        <f>IF(VLOOKUP($A547,Sheet1!$A:$C,3,TRUE)=0,C546,VLOOKUP($A547,Sheet1!$A:$C,3,TRUE))</f>
        <v>198.30294799804599</v>
      </c>
      <c r="D547">
        <f>AVERAGE(B347:B547)</f>
        <v>43.52992487665432</v>
      </c>
      <c r="E547">
        <f>AVERAGE(C347:C547)</f>
        <v>197.86022076203446</v>
      </c>
      <c r="F547">
        <f>IF(B547&gt;D547,1,0)</f>
        <v>1</v>
      </c>
      <c r="G547">
        <f>IF(C547&gt;E547,1,0)</f>
        <v>1</v>
      </c>
    </row>
    <row r="548" spans="1:7" x14ac:dyDescent="0.3">
      <c r="A548" s="1">
        <v>39435</v>
      </c>
      <c r="B548">
        <f>IF(VLOOKUP($A548,Sheet1!$A:$C,2,TRUE)=0,B547,VLOOKUP($A548,Sheet1!$A:$C,2,TRUE))</f>
        <v>43.616447448730398</v>
      </c>
      <c r="C548">
        <f>IF(VLOOKUP($A548,Sheet1!$A:$C,3,TRUE)=0,C547,VLOOKUP($A548,Sheet1!$A:$C,3,TRUE))</f>
        <v>198.15907287597599</v>
      </c>
      <c r="D548">
        <f>AVERAGE(B348:B548)</f>
        <v>43.540808207953148</v>
      </c>
      <c r="E548">
        <f>AVERAGE(C348:C548)</f>
        <v>197.82798918918579</v>
      </c>
      <c r="F548">
        <f>IF(B548&gt;D548,1,0)</f>
        <v>1</v>
      </c>
      <c r="G548">
        <f>IF(C548&gt;E548,1,0)</f>
        <v>1</v>
      </c>
    </row>
    <row r="549" spans="1:7" x14ac:dyDescent="0.3">
      <c r="A549" s="1">
        <v>39436</v>
      </c>
      <c r="B549">
        <f>IF(VLOOKUP($A549,Sheet1!$A:$C,2,TRUE)=0,B548,VLOOKUP($A549,Sheet1!$A:$C,2,TRUE))</f>
        <v>44.508369445800703</v>
      </c>
      <c r="C549">
        <f>IF(VLOOKUP($A549,Sheet1!$A:$C,3,TRUE)=0,C548,VLOOKUP($A549,Sheet1!$A:$C,3,TRUE))</f>
        <v>194.2451171875</v>
      </c>
      <c r="D549">
        <f>AVERAGE(B349:B549)</f>
        <v>43.556128962122969</v>
      </c>
      <c r="E549">
        <f>AVERAGE(C349:C549)</f>
        <v>197.77628519997657</v>
      </c>
      <c r="F549">
        <f>IF(B549&gt;D549,1,0)</f>
        <v>1</v>
      </c>
      <c r="G549">
        <f>IF(C549&gt;E549,1,0)</f>
        <v>0</v>
      </c>
    </row>
    <row r="550" spans="1:7" x14ac:dyDescent="0.3">
      <c r="A550" s="1">
        <v>39437</v>
      </c>
      <c r="B550">
        <f>IF(VLOOKUP($A550,Sheet1!$A:$C,2,TRUE)=0,B549,VLOOKUP($A550,Sheet1!$A:$C,2,TRUE))</f>
        <v>45.386337280273402</v>
      </c>
      <c r="C550">
        <f>IF(VLOOKUP($A550,Sheet1!$A:$C,3,TRUE)=0,C549,VLOOKUP($A550,Sheet1!$A:$C,3,TRUE))</f>
        <v>190.83222961425699</v>
      </c>
      <c r="D550">
        <f>AVERAGE(B350:B550)</f>
        <v>43.575817715469277</v>
      </c>
      <c r="E550">
        <f>AVERAGE(C350:C550)</f>
        <v>197.70760167060195</v>
      </c>
      <c r="F550">
        <f>IF(B550&gt;D550,1,0)</f>
        <v>1</v>
      </c>
      <c r="G550">
        <f>IF(C550&gt;E550,1,0)</f>
        <v>0</v>
      </c>
    </row>
    <row r="551" spans="1:7" x14ac:dyDescent="0.3">
      <c r="A551" s="1">
        <v>39438</v>
      </c>
      <c r="B551">
        <f>IF(VLOOKUP($A551,Sheet1!$A:$C,2,TRUE)=0,B550,VLOOKUP($A551,Sheet1!$A:$C,2,TRUE))</f>
        <v>45.386337280273402</v>
      </c>
      <c r="C551">
        <f>IF(VLOOKUP($A551,Sheet1!$A:$C,3,TRUE)=0,C550,VLOOKUP($A551,Sheet1!$A:$C,3,TRUE))</f>
        <v>190.83222961425699</v>
      </c>
      <c r="D551">
        <f>AVERAGE(B351:B551)</f>
        <v>43.594898223876946</v>
      </c>
      <c r="E551">
        <f>AVERAGE(C351:C551)</f>
        <v>197.64135802918989</v>
      </c>
      <c r="F551">
        <f>IF(B551&gt;D551,1,0)</f>
        <v>1</v>
      </c>
      <c r="G551">
        <f>IF(C551&gt;E551,1,0)</f>
        <v>0</v>
      </c>
    </row>
    <row r="552" spans="1:7" x14ac:dyDescent="0.3">
      <c r="A552" s="1">
        <v>39439</v>
      </c>
      <c r="B552">
        <f>IF(VLOOKUP($A552,Sheet1!$A:$C,2,TRUE)=0,B551,VLOOKUP($A552,Sheet1!$A:$C,2,TRUE))</f>
        <v>45.386337280273402</v>
      </c>
      <c r="C552">
        <f>IF(VLOOKUP($A552,Sheet1!$A:$C,3,TRUE)=0,C551,VLOOKUP($A552,Sheet1!$A:$C,3,TRUE))</f>
        <v>190.83222961425699</v>
      </c>
      <c r="D552">
        <f>AVERAGE(B352:B552)</f>
        <v>43.613978732284615</v>
      </c>
      <c r="E552">
        <f>AVERAGE(C352:C552)</f>
        <v>197.57354592090803</v>
      </c>
      <c r="F552">
        <f>IF(B552&gt;D552,1,0)</f>
        <v>1</v>
      </c>
      <c r="G552">
        <f>IF(C552&gt;E552,1,0)</f>
        <v>0</v>
      </c>
    </row>
    <row r="553" spans="1:7" x14ac:dyDescent="0.3">
      <c r="A553" s="1">
        <v>39440</v>
      </c>
      <c r="B553">
        <f>IF(VLOOKUP($A553,Sheet1!$A:$C,2,TRUE)=0,B552,VLOOKUP($A553,Sheet1!$A:$C,2,TRUE))</f>
        <v>45.727714538574197</v>
      </c>
      <c r="C553">
        <f>IF(VLOOKUP($A553,Sheet1!$A:$C,3,TRUE)=0,C552,VLOOKUP($A553,Sheet1!$A:$C,3,TRUE))</f>
        <v>188.58114624023401</v>
      </c>
      <c r="D553">
        <f>AVERAGE(B353:B553)</f>
        <v>43.636973518637284</v>
      </c>
      <c r="E553">
        <f>AVERAGE(C353:C553)</f>
        <v>197.48355527659544</v>
      </c>
      <c r="F553">
        <f>IF(B553&gt;D553,1,0)</f>
        <v>1</v>
      </c>
      <c r="G553">
        <f>IF(C553&gt;E553,1,0)</f>
        <v>0</v>
      </c>
    </row>
    <row r="554" spans="1:7" x14ac:dyDescent="0.3">
      <c r="A554" s="1">
        <v>39441</v>
      </c>
      <c r="B554">
        <f>IF(VLOOKUP($A554,Sheet1!$A:$C,2,TRUE)=0,B553,VLOOKUP($A554,Sheet1!$A:$C,2,TRUE))</f>
        <v>45.727714538574197</v>
      </c>
      <c r="C554">
        <f>IF(VLOOKUP($A554,Sheet1!$A:$C,3,TRUE)=0,C553,VLOOKUP($A554,Sheet1!$A:$C,3,TRUE))</f>
        <v>188.58114624023401</v>
      </c>
      <c r="D554">
        <f>AVERAGE(B354:B554)</f>
        <v>43.663139950576706</v>
      </c>
      <c r="E554">
        <f>AVERAGE(C354:C554)</f>
        <v>197.37805449072982</v>
      </c>
      <c r="F554">
        <f>IF(B554&gt;D554,1,0)</f>
        <v>1</v>
      </c>
      <c r="G554">
        <f>IF(C554&gt;E554,1,0)</f>
        <v>0</v>
      </c>
    </row>
    <row r="555" spans="1:7" x14ac:dyDescent="0.3">
      <c r="A555" s="1">
        <v>39442</v>
      </c>
      <c r="B555">
        <f>IF(VLOOKUP($A555,Sheet1!$A:$C,2,TRUE)=0,B554,VLOOKUP($A555,Sheet1!$A:$C,2,TRUE))</f>
        <v>45.955299377441399</v>
      </c>
      <c r="C555">
        <f>IF(VLOOKUP($A555,Sheet1!$A:$C,3,TRUE)=0,C554,VLOOKUP($A555,Sheet1!$A:$C,3,TRUE))</f>
        <v>189.34361267089801</v>
      </c>
      <c r="D555">
        <f>AVERAGE(B355:B555)</f>
        <v>43.687962109769742</v>
      </c>
      <c r="E555">
        <f>AVERAGE(C355:C555)</f>
        <v>197.28837160328717</v>
      </c>
      <c r="F555">
        <f>IF(B555&gt;D555,1,0)</f>
        <v>1</v>
      </c>
      <c r="G555">
        <f>IF(C555&gt;E555,1,0)</f>
        <v>0</v>
      </c>
    </row>
    <row r="556" spans="1:7" x14ac:dyDescent="0.3">
      <c r="A556" s="1">
        <v>39443</v>
      </c>
      <c r="B556">
        <f>IF(VLOOKUP($A556,Sheet1!$A:$C,2,TRUE)=0,B555,VLOOKUP($A556,Sheet1!$A:$C,2,TRUE))</f>
        <v>45.4038276672363</v>
      </c>
      <c r="C556">
        <f>IF(VLOOKUP($A556,Sheet1!$A:$C,3,TRUE)=0,C555,VLOOKUP($A556,Sheet1!$A:$C,3,TRUE))</f>
        <v>190.86853027343699</v>
      </c>
      <c r="D556">
        <f>AVERAGE(B356:B556)</f>
        <v>43.710040628613513</v>
      </c>
      <c r="E556">
        <f>AVERAGE(C356:C556)</f>
        <v>197.20627537058348</v>
      </c>
      <c r="F556">
        <f>IF(B556&gt;D556,1,0)</f>
        <v>1</v>
      </c>
      <c r="G556">
        <f>IF(C556&gt;E556,1,0)</f>
        <v>0</v>
      </c>
    </row>
    <row r="557" spans="1:7" x14ac:dyDescent="0.3">
      <c r="A557" s="1">
        <v>39444</v>
      </c>
      <c r="B557">
        <f>IF(VLOOKUP($A557,Sheet1!$A:$C,2,TRUE)=0,B556,VLOOKUP($A557,Sheet1!$A:$C,2,TRUE))</f>
        <v>45.360065460205</v>
      </c>
      <c r="C557">
        <f>IF(VLOOKUP($A557,Sheet1!$A:$C,3,TRUE)=0,C556,VLOOKUP($A557,Sheet1!$A:$C,3,TRUE))</f>
        <v>189.88822937011699</v>
      </c>
      <c r="D557">
        <f>AVERAGE(B357:B557)</f>
        <v>43.731901425034245</v>
      </c>
      <c r="E557">
        <f>AVERAGE(C357:C557)</f>
        <v>197.11930201895782</v>
      </c>
      <c r="F557">
        <f>IF(B557&gt;D557,1,0)</f>
        <v>1</v>
      </c>
      <c r="G557">
        <f>IF(C557&gt;E557,1,0)</f>
        <v>0</v>
      </c>
    </row>
    <row r="558" spans="1:7" x14ac:dyDescent="0.3">
      <c r="A558" s="1">
        <v>39445</v>
      </c>
      <c r="B558">
        <f>IF(VLOOKUP($A558,Sheet1!$A:$C,2,TRUE)=0,B557,VLOOKUP($A558,Sheet1!$A:$C,2,TRUE))</f>
        <v>45.360065460205</v>
      </c>
      <c r="C558">
        <f>IF(VLOOKUP($A558,Sheet1!$A:$C,3,TRUE)=0,C557,VLOOKUP($A558,Sheet1!$A:$C,3,TRUE))</f>
        <v>189.88822937011699</v>
      </c>
      <c r="D558">
        <f>AVERAGE(B358:B558)</f>
        <v>43.754153237413995</v>
      </c>
      <c r="E558">
        <f>AVERAGE(C358:C558)</f>
        <v>197.03145754989688</v>
      </c>
      <c r="F558">
        <f>IF(B558&gt;D558,1,0)</f>
        <v>1</v>
      </c>
      <c r="G558">
        <f>IF(C558&gt;E558,1,0)</f>
        <v>0</v>
      </c>
    </row>
    <row r="559" spans="1:7" x14ac:dyDescent="0.3">
      <c r="A559" s="1">
        <v>39446</v>
      </c>
      <c r="B559">
        <f>IF(VLOOKUP($A559,Sheet1!$A:$C,2,TRUE)=0,B558,VLOOKUP($A559,Sheet1!$A:$C,2,TRUE))</f>
        <v>45.360065460205</v>
      </c>
      <c r="C559">
        <f>IF(VLOOKUP($A559,Sheet1!$A:$C,3,TRUE)=0,C558,VLOOKUP($A559,Sheet1!$A:$C,3,TRUE))</f>
        <v>189.88822937011699</v>
      </c>
      <c r="D559">
        <f>AVERAGE(B359:B559)</f>
        <v>43.777621615585396</v>
      </c>
      <c r="E559">
        <f>AVERAGE(C359:C559)</f>
        <v>196.93542214768433</v>
      </c>
      <c r="F559">
        <f>IF(B559&gt;D559,1,0)</f>
        <v>1</v>
      </c>
      <c r="G559">
        <f>IF(C559&gt;E559,1,0)</f>
        <v>0</v>
      </c>
    </row>
    <row r="560" spans="1:7" x14ac:dyDescent="0.3">
      <c r="A560" s="1">
        <v>39447</v>
      </c>
      <c r="B560">
        <f>IF(VLOOKUP($A560,Sheet1!$A:$C,2,TRUE)=0,B559,VLOOKUP($A560,Sheet1!$A:$C,2,TRUE))</f>
        <v>44.8348579406738</v>
      </c>
      <c r="C560">
        <f>IF(VLOOKUP($A560,Sheet1!$A:$C,3,TRUE)=0,C559,VLOOKUP($A560,Sheet1!$A:$C,3,TRUE))</f>
        <v>193.19227600097599</v>
      </c>
      <c r="D560">
        <f>AVERAGE(B360:B560)</f>
        <v>43.796261137397721</v>
      </c>
      <c r="E560">
        <f>AVERAGE(C360:C560)</f>
        <v>196.86819822396794</v>
      </c>
      <c r="F560">
        <f>IF(B560&gt;D560,1,0)</f>
        <v>1</v>
      </c>
      <c r="G560">
        <f>IF(C560&gt;E560,1,0)</f>
        <v>0</v>
      </c>
    </row>
    <row r="561" spans="1:7" x14ac:dyDescent="0.3">
      <c r="A561" s="1">
        <v>39448</v>
      </c>
      <c r="B561">
        <f>IF(VLOOKUP($A561,Sheet1!$A:$C,2,TRUE)=0,B560,VLOOKUP($A561,Sheet1!$A:$C,2,TRUE))</f>
        <v>44.8348579406738</v>
      </c>
      <c r="C561">
        <f>IF(VLOOKUP($A561,Sheet1!$A:$C,3,TRUE)=0,C560,VLOOKUP($A561,Sheet1!$A:$C,3,TRUE))</f>
        <v>193.19227600097599</v>
      </c>
      <c r="D561">
        <f>AVERAGE(B361:B561)</f>
        <v>43.813553805374973</v>
      </c>
      <c r="E561">
        <f>AVERAGE(C361:C561)</f>
        <v>196.80707371650038</v>
      </c>
      <c r="F561">
        <f>IF(B561&gt;D561,1,0)</f>
        <v>1</v>
      </c>
      <c r="G561">
        <f>IF(C561&gt;E561,1,0)</f>
        <v>0</v>
      </c>
    </row>
    <row r="562" spans="1:7" x14ac:dyDescent="0.3">
      <c r="A562" s="1">
        <v>39449</v>
      </c>
      <c r="B562">
        <f>IF(VLOOKUP($A562,Sheet1!$A:$C,2,TRUE)=0,B561,VLOOKUP($A562,Sheet1!$A:$C,2,TRUE))</f>
        <v>44.125835418701101</v>
      </c>
      <c r="C562">
        <f>IF(VLOOKUP($A562,Sheet1!$A:$C,3,TRUE)=0,C561,VLOOKUP($A562,Sheet1!$A:$C,3,TRUE))</f>
        <v>196.71405029296801</v>
      </c>
      <c r="D562">
        <f>AVERAGE(B362:B562)</f>
        <v>43.825418880329785</v>
      </c>
      <c r="E562">
        <f>AVERAGE(C362:C562)</f>
        <v>196.77218407777994</v>
      </c>
      <c r="F562">
        <f>IF(B562&gt;D562,1,0)</f>
        <v>1</v>
      </c>
      <c r="G562">
        <f>IF(C562&gt;E562,1,0)</f>
        <v>0</v>
      </c>
    </row>
    <row r="563" spans="1:7" x14ac:dyDescent="0.3">
      <c r="A563" s="1">
        <v>39450</v>
      </c>
      <c r="B563">
        <f>IF(VLOOKUP($A563,Sheet1!$A:$C,2,TRUE)=0,B562,VLOOKUP($A563,Sheet1!$A:$C,2,TRUE))</f>
        <v>44.309658050537102</v>
      </c>
      <c r="C563">
        <f>IF(VLOOKUP($A563,Sheet1!$A:$C,3,TRUE)=0,C562,VLOOKUP($A563,Sheet1!$A:$C,3,TRUE))</f>
        <v>197.14970397949199</v>
      </c>
      <c r="D563">
        <f>AVERAGE(B363:B563)</f>
        <v>43.838198495741501</v>
      </c>
      <c r="E563">
        <f>AVERAGE(C363:C563)</f>
        <v>196.7394618703357</v>
      </c>
      <c r="F563">
        <f>IF(B563&gt;D563,1,0)</f>
        <v>1</v>
      </c>
      <c r="G563">
        <f>IF(C563&gt;E563,1,0)</f>
        <v>1</v>
      </c>
    </row>
    <row r="564" spans="1:7" x14ac:dyDescent="0.3">
      <c r="A564" s="1">
        <v>39451</v>
      </c>
      <c r="B564">
        <f>IF(VLOOKUP($A564,Sheet1!$A:$C,2,TRUE)=0,B563,VLOOKUP($A564,Sheet1!$A:$C,2,TRUE))</f>
        <v>42.366405487060497</v>
      </c>
      <c r="C564">
        <f>IF(VLOOKUP($A564,Sheet1!$A:$C,3,TRUE)=0,C563,VLOOKUP($A564,Sheet1!$A:$C,3,TRUE))</f>
        <v>204.88327026367099</v>
      </c>
      <c r="D564">
        <f>AVERAGE(B364:B564)</f>
        <v>43.841310187951834</v>
      </c>
      <c r="E564">
        <f>AVERAGE(C364:C564)</f>
        <v>196.74521511704162</v>
      </c>
      <c r="F564">
        <f>IF(B564&gt;D564,1,0)</f>
        <v>0</v>
      </c>
      <c r="G564">
        <f>IF(C564&gt;E564,1,0)</f>
        <v>1</v>
      </c>
    </row>
    <row r="565" spans="1:7" x14ac:dyDescent="0.3">
      <c r="A565" s="1">
        <v>39452</v>
      </c>
      <c r="B565">
        <f>IF(VLOOKUP($A565,Sheet1!$A:$C,2,TRUE)=0,B564,VLOOKUP($A565,Sheet1!$A:$C,2,TRUE))</f>
        <v>42.366405487060497</v>
      </c>
      <c r="C565">
        <f>IF(VLOOKUP($A565,Sheet1!$A:$C,3,TRUE)=0,C564,VLOOKUP($A565,Sheet1!$A:$C,3,TRUE))</f>
        <v>204.88327026367099</v>
      </c>
      <c r="D565">
        <f>AVERAGE(B365:B565)</f>
        <v>43.844378419183371</v>
      </c>
      <c r="E565">
        <f>AVERAGE(C365:C565)</f>
        <v>196.75166556135329</v>
      </c>
      <c r="F565">
        <f>IF(B565&gt;D565,1,0)</f>
        <v>0</v>
      </c>
      <c r="G565">
        <f>IF(C565&gt;E565,1,0)</f>
        <v>1</v>
      </c>
    </row>
    <row r="566" spans="1:7" x14ac:dyDescent="0.3">
      <c r="A566" s="1">
        <v>39453</v>
      </c>
      <c r="B566">
        <f>IF(VLOOKUP($A566,Sheet1!$A:$C,2,TRUE)=0,B565,VLOOKUP($A566,Sheet1!$A:$C,2,TRUE))</f>
        <v>42.366405487060497</v>
      </c>
      <c r="C566">
        <f>IF(VLOOKUP($A566,Sheet1!$A:$C,3,TRUE)=0,C565,VLOOKUP($A566,Sheet1!$A:$C,3,TRUE))</f>
        <v>204.88327026367099</v>
      </c>
      <c r="D566">
        <f>AVERAGE(B366:B566)</f>
        <v>43.847490111393704</v>
      </c>
      <c r="E566">
        <f>AVERAGE(C366:C566)</f>
        <v>196.75619893999232</v>
      </c>
      <c r="F566">
        <f>IF(B566&gt;D566,1,0)</f>
        <v>0</v>
      </c>
      <c r="G566">
        <f>IF(C566&gt;E566,1,0)</f>
        <v>1</v>
      </c>
    </row>
    <row r="567" spans="1:7" x14ac:dyDescent="0.3">
      <c r="A567" s="1">
        <v>39454</v>
      </c>
      <c r="B567">
        <f>IF(VLOOKUP($A567,Sheet1!$A:$C,2,TRUE)=0,B566,VLOOKUP($A567,Sheet1!$A:$C,2,TRUE))</f>
        <v>42.165073394775298</v>
      </c>
      <c r="C567">
        <f>IF(VLOOKUP($A567,Sheet1!$A:$C,3,TRUE)=0,C566,VLOOKUP($A567,Sheet1!$A:$C,3,TRUE))</f>
        <v>205.68199157714801</v>
      </c>
      <c r="D567">
        <f>AVERAGE(B367:B567)</f>
        <v>43.851556825400579</v>
      </c>
      <c r="E567">
        <f>AVERAGE(C367:C567)</f>
        <v>196.75494688423109</v>
      </c>
      <c r="F567">
        <f>IF(B567&gt;D567,1,0)</f>
        <v>0</v>
      </c>
      <c r="G567">
        <f>IF(C567&gt;E567,1,0)</f>
        <v>1</v>
      </c>
    </row>
    <row r="568" spans="1:7" x14ac:dyDescent="0.3">
      <c r="A568" s="1">
        <v>39455</v>
      </c>
      <c r="B568">
        <f>IF(VLOOKUP($A568,Sheet1!$A:$C,2,TRUE)=0,B567,VLOOKUP($A568,Sheet1!$A:$C,2,TRUE))</f>
        <v>41.070899963378899</v>
      </c>
      <c r="C568">
        <f>IF(VLOOKUP($A568,Sheet1!$A:$C,3,TRUE)=0,C567,VLOOKUP($A568,Sheet1!$A:$C,3,TRUE))</f>
        <v>210.58349609375</v>
      </c>
      <c r="D568">
        <f>AVERAGE(B368:B568)</f>
        <v>43.848310138455659</v>
      </c>
      <c r="E568">
        <f>AVERAGE(C368:C568)</f>
        <v>196.78749107246958</v>
      </c>
      <c r="F568">
        <f>IF(B568&gt;D568,1,0)</f>
        <v>0</v>
      </c>
      <c r="G568">
        <f>IF(C568&gt;E568,1,0)</f>
        <v>1</v>
      </c>
    </row>
    <row r="569" spans="1:7" x14ac:dyDescent="0.3">
      <c r="A569" s="1">
        <v>39456</v>
      </c>
      <c r="B569">
        <f>IF(VLOOKUP($A569,Sheet1!$A:$C,2,TRUE)=0,B568,VLOOKUP($A569,Sheet1!$A:$C,2,TRUE))</f>
        <v>41.94624710083</v>
      </c>
      <c r="C569">
        <f>IF(VLOOKUP($A569,Sheet1!$A:$C,3,TRUE)=0,C568,VLOOKUP($A569,Sheet1!$A:$C,3,TRUE))</f>
        <v>207.96939086914</v>
      </c>
      <c r="D569">
        <f>AVERAGE(B369:B569)</f>
        <v>43.851375067411958</v>
      </c>
      <c r="E569">
        <f>AVERAGE(C369:C569)</f>
        <v>196.79709613856974</v>
      </c>
      <c r="F569">
        <f>IF(B569&gt;D569,1,0)</f>
        <v>0</v>
      </c>
      <c r="G569">
        <f>IF(C569&gt;E569,1,0)</f>
        <v>1</v>
      </c>
    </row>
    <row r="570" spans="1:7" x14ac:dyDescent="0.3">
      <c r="A570" s="1">
        <v>39457</v>
      </c>
      <c r="B570">
        <f>IF(VLOOKUP($A570,Sheet1!$A:$C,2,TRUE)=0,B569,VLOOKUP($A570,Sheet1!$A:$C,2,TRUE))</f>
        <v>42.007511138916001</v>
      </c>
      <c r="C570">
        <f>IF(VLOOKUP($A570,Sheet1!$A:$C,3,TRUE)=0,C569,VLOOKUP($A570,Sheet1!$A:$C,3,TRUE))</f>
        <v>206.19032287597599</v>
      </c>
      <c r="D570">
        <f>AVERAGE(B370:B570)</f>
        <v>43.854744792577627</v>
      </c>
      <c r="E570">
        <f>AVERAGE(C370:C570)</f>
        <v>196.79785012012678</v>
      </c>
      <c r="F570">
        <f>IF(B570&gt;D570,1,0)</f>
        <v>0</v>
      </c>
      <c r="G570">
        <f>IF(C570&gt;E570,1,0)</f>
        <v>1</v>
      </c>
    </row>
    <row r="571" spans="1:7" x14ac:dyDescent="0.3">
      <c r="A571" s="1">
        <v>39458</v>
      </c>
      <c r="B571">
        <f>IF(VLOOKUP($A571,Sheet1!$A:$C,2,TRUE)=0,B570,VLOOKUP($A571,Sheet1!$A:$C,2,TRUE))</f>
        <v>41.184688568115199</v>
      </c>
      <c r="C571">
        <f>IF(VLOOKUP($A571,Sheet1!$A:$C,3,TRUE)=0,C570,VLOOKUP($A571,Sheet1!$A:$C,3,TRUE))</f>
        <v>210.25677490234301</v>
      </c>
      <c r="D571">
        <f>AVERAGE(B371:B571)</f>
        <v>43.854020873112454</v>
      </c>
      <c r="E571">
        <f>AVERAGE(C371:C571)</f>
        <v>196.81883520629265</v>
      </c>
      <c r="F571">
        <f>IF(B571&gt;D571,1,0)</f>
        <v>0</v>
      </c>
      <c r="G571">
        <f>IF(C571&gt;E571,1,0)</f>
        <v>1</v>
      </c>
    </row>
    <row r="572" spans="1:7" x14ac:dyDescent="0.3">
      <c r="A572" s="1">
        <v>39459</v>
      </c>
      <c r="B572">
        <f>IF(VLOOKUP($A572,Sheet1!$A:$C,2,TRUE)=0,B571,VLOOKUP($A572,Sheet1!$A:$C,2,TRUE))</f>
        <v>41.184688568115199</v>
      </c>
      <c r="C572">
        <f>IF(VLOOKUP($A572,Sheet1!$A:$C,3,TRUE)=0,C571,VLOOKUP($A572,Sheet1!$A:$C,3,TRUE))</f>
        <v>210.25677490234301</v>
      </c>
      <c r="D572">
        <f>AVERAGE(B372:B572)</f>
        <v>43.854166704623843</v>
      </c>
      <c r="E572">
        <f>AVERAGE(C372:C572)</f>
        <v>196.83406947501251</v>
      </c>
      <c r="F572">
        <f>IF(B572&gt;D572,1,0)</f>
        <v>0</v>
      </c>
      <c r="G572">
        <f>IF(C572&gt;E572,1,0)</f>
        <v>1</v>
      </c>
    </row>
    <row r="573" spans="1:7" x14ac:dyDescent="0.3">
      <c r="A573" s="1">
        <v>39460</v>
      </c>
      <c r="B573">
        <f>IF(VLOOKUP($A573,Sheet1!$A:$C,2,TRUE)=0,B572,VLOOKUP($A573,Sheet1!$A:$C,2,TRUE))</f>
        <v>41.184688568115199</v>
      </c>
      <c r="C573">
        <f>IF(VLOOKUP($A573,Sheet1!$A:$C,3,TRUE)=0,C572,VLOOKUP($A573,Sheet1!$A:$C,3,TRUE))</f>
        <v>210.25677490234301</v>
      </c>
      <c r="D573">
        <f>AVERAGE(B373:B573)</f>
        <v>43.855486513963378</v>
      </c>
      <c r="E573">
        <f>AVERAGE(C373:C573)</f>
        <v>196.84660802433135</v>
      </c>
      <c r="F573">
        <f>IF(B573&gt;D573,1,0)</f>
        <v>0</v>
      </c>
      <c r="G573">
        <f>IF(C573&gt;E573,1,0)</f>
        <v>1</v>
      </c>
    </row>
    <row r="574" spans="1:7" x14ac:dyDescent="0.3">
      <c r="A574" s="1">
        <v>39461</v>
      </c>
      <c r="B574">
        <f>IF(VLOOKUP($A574,Sheet1!$A:$C,2,TRUE)=0,B573,VLOOKUP($A574,Sheet1!$A:$C,2,TRUE))</f>
        <v>41.902473449707003</v>
      </c>
      <c r="C574">
        <f>IF(VLOOKUP($A574,Sheet1!$A:$C,3,TRUE)=0,C573,VLOOKUP($A574,Sheet1!$A:$C,3,TRUE))</f>
        <v>206.51708984375</v>
      </c>
      <c r="D574">
        <f>AVERAGE(B374:B574)</f>
        <v>43.857246702583268</v>
      </c>
      <c r="E574">
        <f>AVERAGE(C374:C574)</f>
        <v>196.85375528667686</v>
      </c>
      <c r="F574">
        <f>IF(B574&gt;D574,1,0)</f>
        <v>0</v>
      </c>
      <c r="G574">
        <f>IF(C574&gt;E574,1,0)</f>
        <v>1</v>
      </c>
    </row>
    <row r="575" spans="1:7" x14ac:dyDescent="0.3">
      <c r="A575" s="1">
        <v>39462</v>
      </c>
      <c r="B575">
        <f>IF(VLOOKUP($A575,Sheet1!$A:$C,2,TRUE)=0,B574,VLOOKUP($A575,Sheet1!$A:$C,2,TRUE))</f>
        <v>40.747024536132798</v>
      </c>
      <c r="C575">
        <f>IF(VLOOKUP($A575,Sheet1!$A:$C,3,TRUE)=0,C574,VLOOKUP($A575,Sheet1!$A:$C,3,TRUE))</f>
        <v>212.253646850585</v>
      </c>
      <c r="D575">
        <f>AVERAGE(B375:B575)</f>
        <v>43.853345292124573</v>
      </c>
      <c r="E575">
        <f>AVERAGE(C375:C575)</f>
        <v>196.88468538350716</v>
      </c>
      <c r="F575">
        <f>IF(B575&gt;D575,1,0)</f>
        <v>0</v>
      </c>
      <c r="G575">
        <f>IF(C575&gt;E575,1,0)</f>
        <v>1</v>
      </c>
    </row>
    <row r="576" spans="1:7" x14ac:dyDescent="0.3">
      <c r="A576" s="1">
        <v>39463</v>
      </c>
      <c r="B576">
        <f>IF(VLOOKUP($A576,Sheet1!$A:$C,2,TRUE)=0,B575,VLOOKUP($A576,Sheet1!$A:$C,2,TRUE))</f>
        <v>40.309356689453097</v>
      </c>
      <c r="C576">
        <f>IF(VLOOKUP($A576,Sheet1!$A:$C,3,TRUE)=0,C575,VLOOKUP($A576,Sheet1!$A:$C,3,TRUE))</f>
        <v>215.99333190917901</v>
      </c>
      <c r="D576">
        <f>AVERAGE(B376:B576)</f>
        <v>43.846918627990412</v>
      </c>
      <c r="E576">
        <f>AVERAGE(C376:C576)</f>
        <v>196.93897812876526</v>
      </c>
      <c r="F576">
        <f>IF(B576&gt;D576,1,0)</f>
        <v>0</v>
      </c>
      <c r="G576">
        <f>IF(C576&gt;E576,1,0)</f>
        <v>1</v>
      </c>
    </row>
    <row r="577" spans="1:7" x14ac:dyDescent="0.3">
      <c r="A577" s="1">
        <v>39464</v>
      </c>
      <c r="B577">
        <f>IF(VLOOKUP($A577,Sheet1!$A:$C,2,TRUE)=0,B576,VLOOKUP($A577,Sheet1!$A:$C,2,TRUE))</f>
        <v>39.749141693115199</v>
      </c>
      <c r="C577">
        <f>IF(VLOOKUP($A577,Sheet1!$A:$C,3,TRUE)=0,C576,VLOOKUP($A577,Sheet1!$A:$C,3,TRUE))</f>
        <v>219.29733276367099</v>
      </c>
      <c r="D577">
        <f>AVERAGE(B377:B577)</f>
        <v>43.837704824570984</v>
      </c>
      <c r="E577">
        <f>AVERAGE(C377:C577)</f>
        <v>197.00970868921982</v>
      </c>
      <c r="F577">
        <f>IF(B577&gt;D577,1,0)</f>
        <v>0</v>
      </c>
      <c r="G577">
        <f>IF(C577&gt;E577,1,0)</f>
        <v>1</v>
      </c>
    </row>
    <row r="578" spans="1:7" x14ac:dyDescent="0.3">
      <c r="A578" s="1">
        <v>39465</v>
      </c>
      <c r="B578">
        <f>IF(VLOOKUP($A578,Sheet1!$A:$C,2,TRUE)=0,B577,VLOOKUP($A578,Sheet1!$A:$C,2,TRUE))</f>
        <v>39.696624755859297</v>
      </c>
      <c r="C578">
        <f>IF(VLOOKUP($A578,Sheet1!$A:$C,3,TRUE)=0,C577,VLOOKUP($A578,Sheet1!$A:$C,3,TRUE))</f>
        <v>218.93423461914</v>
      </c>
      <c r="D578">
        <f>AVERAGE(B378:B578)</f>
        <v>43.828229742856749</v>
      </c>
      <c r="E578">
        <f>AVERAGE(C378:C578)</f>
        <v>197.07863279124388</v>
      </c>
      <c r="F578">
        <f>IF(B578&gt;D578,1,0)</f>
        <v>0</v>
      </c>
      <c r="G578">
        <f>IF(C578&gt;E578,1,0)</f>
        <v>1</v>
      </c>
    </row>
    <row r="579" spans="1:7" x14ac:dyDescent="0.3">
      <c r="A579" s="1">
        <v>39466</v>
      </c>
      <c r="B579">
        <f>IF(VLOOKUP($A579,Sheet1!$A:$C,2,TRUE)=0,B578,VLOOKUP($A579,Sheet1!$A:$C,2,TRUE))</f>
        <v>39.696624755859297</v>
      </c>
      <c r="C579">
        <f>IF(VLOOKUP($A579,Sheet1!$A:$C,3,TRUE)=0,C578,VLOOKUP($A579,Sheet1!$A:$C,3,TRUE))</f>
        <v>218.93423461914</v>
      </c>
      <c r="D579">
        <f>AVERAGE(B379:B579)</f>
        <v>43.816885022974716</v>
      </c>
      <c r="E579">
        <f>AVERAGE(C379:C579)</f>
        <v>197.1563660730769</v>
      </c>
      <c r="F579">
        <f>IF(B579&gt;D579,1,0)</f>
        <v>0</v>
      </c>
      <c r="G579">
        <f>IF(C579&gt;E579,1,0)</f>
        <v>1</v>
      </c>
    </row>
    <row r="580" spans="1:7" x14ac:dyDescent="0.3">
      <c r="A580" s="1">
        <v>39467</v>
      </c>
      <c r="B580">
        <f>IF(VLOOKUP($A580,Sheet1!$A:$C,2,TRUE)=0,B579,VLOOKUP($A580,Sheet1!$A:$C,2,TRUE))</f>
        <v>39.696624755859297</v>
      </c>
      <c r="C580">
        <f>IF(VLOOKUP($A580,Sheet1!$A:$C,3,TRUE)=0,C579,VLOOKUP($A580,Sheet1!$A:$C,3,TRUE))</f>
        <v>218.93423461914</v>
      </c>
      <c r="D580">
        <f>AVERAGE(B380:B580)</f>
        <v>43.804322693478397</v>
      </c>
      <c r="E580">
        <f>AVERAGE(C380:C580)</f>
        <v>197.23956139407929</v>
      </c>
      <c r="F580">
        <f>IF(B580&gt;D580,1,0)</f>
        <v>0</v>
      </c>
      <c r="G580">
        <f>IF(C580&gt;E580,1,0)</f>
        <v>1</v>
      </c>
    </row>
    <row r="581" spans="1:7" x14ac:dyDescent="0.3">
      <c r="A581" s="1">
        <v>39468</v>
      </c>
      <c r="B581">
        <f>IF(VLOOKUP($A581,Sheet1!$A:$C,2,TRUE)=0,B580,VLOOKUP($A581,Sheet1!$A:$C,2,TRUE))</f>
        <v>39.696624755859297</v>
      </c>
      <c r="C581">
        <f>IF(VLOOKUP($A581,Sheet1!$A:$C,3,TRUE)=0,C580,VLOOKUP($A581,Sheet1!$A:$C,3,TRUE))</f>
        <v>218.93423461914</v>
      </c>
      <c r="D581">
        <f>AVERAGE(B381:B581)</f>
        <v>43.791760363982085</v>
      </c>
      <c r="E581">
        <f>AVERAGE(C381:C581)</f>
        <v>197.32275671508171</v>
      </c>
      <c r="F581">
        <f>IF(B581&gt;D581,1,0)</f>
        <v>0</v>
      </c>
      <c r="G581">
        <f>IF(C581&gt;E581,1,0)</f>
        <v>1</v>
      </c>
    </row>
    <row r="582" spans="1:7" x14ac:dyDescent="0.3">
      <c r="A582" s="1">
        <v>39469</v>
      </c>
      <c r="B582">
        <f>IF(VLOOKUP($A582,Sheet1!$A:$C,2,TRUE)=0,B581,VLOOKUP($A582,Sheet1!$A:$C,2,TRUE))</f>
        <v>38.672477722167898</v>
      </c>
      <c r="C582">
        <f>IF(VLOOKUP($A582,Sheet1!$A:$C,3,TRUE)=0,C581,VLOOKUP($A582,Sheet1!$A:$C,3,TRUE))</f>
        <v>225.07020568847599</v>
      </c>
      <c r="D582">
        <f>AVERAGE(B382:B582)</f>
        <v>43.772580996081594</v>
      </c>
      <c r="E582">
        <f>AVERAGE(C382:C582)</f>
        <v>197.44458372201481</v>
      </c>
      <c r="F582">
        <f>IF(B582&gt;D582,1,0)</f>
        <v>0</v>
      </c>
      <c r="G582">
        <f>IF(C582&gt;E582,1,0)</f>
        <v>1</v>
      </c>
    </row>
    <row r="583" spans="1:7" x14ac:dyDescent="0.3">
      <c r="A583" s="1">
        <v>39470</v>
      </c>
      <c r="B583">
        <f>IF(VLOOKUP($A583,Sheet1!$A:$C,2,TRUE)=0,B582,VLOOKUP($A583,Sheet1!$A:$C,2,TRUE))</f>
        <v>38.523666381835902</v>
      </c>
      <c r="C583">
        <f>IF(VLOOKUP($A583,Sheet1!$A:$C,3,TRUE)=0,C582,VLOOKUP($A583,Sheet1!$A:$C,3,TRUE))</f>
        <v>228.73725891113199</v>
      </c>
      <c r="D583">
        <f>AVERAGE(B383:B583)</f>
        <v>43.751791712063451</v>
      </c>
      <c r="E583">
        <f>AVERAGE(C383:C583)</f>
        <v>197.588178492304</v>
      </c>
      <c r="F583">
        <f>IF(B583&gt;D583,1,0)</f>
        <v>0</v>
      </c>
      <c r="G583">
        <f>IF(C583&gt;E583,1,0)</f>
        <v>1</v>
      </c>
    </row>
    <row r="584" spans="1:7" x14ac:dyDescent="0.3">
      <c r="A584" s="1">
        <v>39471</v>
      </c>
      <c r="B584">
        <f>IF(VLOOKUP($A584,Sheet1!$A:$C,2,TRUE)=0,B583,VLOOKUP($A584,Sheet1!$A:$C,2,TRUE))</f>
        <v>39.311470031738203</v>
      </c>
      <c r="C584">
        <f>IF(VLOOKUP($A584,Sheet1!$A:$C,3,TRUE)=0,C583,VLOOKUP($A584,Sheet1!$A:$C,3,TRUE))</f>
        <v>225.106521606445</v>
      </c>
      <c r="D584">
        <f>AVERAGE(B384:B584)</f>
        <v>43.734921849189107</v>
      </c>
      <c r="E584">
        <f>AVERAGE(C384:C584)</f>
        <v>197.7137098929181</v>
      </c>
      <c r="F584">
        <f>IF(B584&gt;D584,1,0)</f>
        <v>0</v>
      </c>
      <c r="G584">
        <f>IF(C584&gt;E584,1,0)</f>
        <v>1</v>
      </c>
    </row>
    <row r="585" spans="1:7" x14ac:dyDescent="0.3">
      <c r="A585" s="1">
        <v>39472</v>
      </c>
      <c r="B585">
        <f>IF(VLOOKUP($A585,Sheet1!$A:$C,2,TRUE)=0,B584,VLOOKUP($A585,Sheet1!$A:$C,2,TRUE))</f>
        <v>38.506175994872997</v>
      </c>
      <c r="C585">
        <f>IF(VLOOKUP($A585,Sheet1!$A:$C,3,TRUE)=0,C584,VLOOKUP($A585,Sheet1!$A:$C,3,TRUE))</f>
        <v>223.14587402343699</v>
      </c>
      <c r="D585">
        <f>AVERAGE(B385:B585)</f>
        <v>43.714045548320399</v>
      </c>
      <c r="E585">
        <f>AVERAGE(C385:C585)</f>
        <v>197.82948682794512</v>
      </c>
      <c r="F585">
        <f>IF(B585&gt;D585,1,0)</f>
        <v>0</v>
      </c>
      <c r="G585">
        <f>IF(C585&gt;E585,1,0)</f>
        <v>1</v>
      </c>
    </row>
    <row r="586" spans="1:7" x14ac:dyDescent="0.3">
      <c r="A586" s="1">
        <v>39473</v>
      </c>
      <c r="B586">
        <f>IF(VLOOKUP($A586,Sheet1!$A:$C,2,TRUE)=0,B585,VLOOKUP($A586,Sheet1!$A:$C,2,TRUE))</f>
        <v>38.506175994872997</v>
      </c>
      <c r="C586">
        <f>IF(VLOOKUP($A586,Sheet1!$A:$C,3,TRUE)=0,C585,VLOOKUP($A586,Sheet1!$A:$C,3,TRUE))</f>
        <v>223.14587402343699</v>
      </c>
      <c r="D586">
        <f>AVERAGE(B386:B586)</f>
        <v>43.693038712686558</v>
      </c>
      <c r="E586">
        <f>AVERAGE(C386:C586)</f>
        <v>197.9457924306688</v>
      </c>
      <c r="F586">
        <f>IF(B586&gt;D586,1,0)</f>
        <v>0</v>
      </c>
      <c r="G586">
        <f>IF(C586&gt;E586,1,0)</f>
        <v>1</v>
      </c>
    </row>
    <row r="587" spans="1:7" x14ac:dyDescent="0.3">
      <c r="A587" s="1">
        <v>39474</v>
      </c>
      <c r="B587">
        <f>IF(VLOOKUP($A587,Sheet1!$A:$C,2,TRUE)=0,B586,VLOOKUP($A587,Sheet1!$A:$C,2,TRUE))</f>
        <v>38.506175994872997</v>
      </c>
      <c r="C587">
        <f>IF(VLOOKUP($A587,Sheet1!$A:$C,3,TRUE)=0,C586,VLOOKUP($A587,Sheet1!$A:$C,3,TRUE))</f>
        <v>223.14587402343699</v>
      </c>
      <c r="D587">
        <f>AVERAGE(B387:B587)</f>
        <v>43.673814707134483</v>
      </c>
      <c r="E587">
        <f>AVERAGE(C387:C587)</f>
        <v>198.05346474718681</v>
      </c>
      <c r="F587">
        <f>IF(B587&gt;D587,1,0)</f>
        <v>0</v>
      </c>
      <c r="G587">
        <f>IF(C587&gt;E587,1,0)</f>
        <v>1</v>
      </c>
    </row>
    <row r="588" spans="1:7" x14ac:dyDescent="0.3">
      <c r="A588" s="1">
        <v>39475</v>
      </c>
      <c r="B588">
        <f>IF(VLOOKUP($A588,Sheet1!$A:$C,2,TRUE)=0,B587,VLOOKUP($A588,Sheet1!$A:$C,2,TRUE))</f>
        <v>38.803783416747997</v>
      </c>
      <c r="C588">
        <f>IF(VLOOKUP($A588,Sheet1!$A:$C,3,TRUE)=0,C587,VLOOKUP($A588,Sheet1!$A:$C,3,TRUE))</f>
        <v>224.38035583496</v>
      </c>
      <c r="D588">
        <f>AVERAGE(B388:B588)</f>
        <v>43.654636383056634</v>
      </c>
      <c r="E588">
        <f>AVERAGE(C388:C588)</f>
        <v>198.17732140080835</v>
      </c>
      <c r="F588">
        <f>IF(B588&gt;D588,1,0)</f>
        <v>0</v>
      </c>
      <c r="G588">
        <f>IF(C588&gt;E588,1,0)</f>
        <v>1</v>
      </c>
    </row>
    <row r="589" spans="1:7" x14ac:dyDescent="0.3">
      <c r="A589" s="1">
        <v>39476</v>
      </c>
      <c r="B589">
        <f>IF(VLOOKUP($A589,Sheet1!$A:$C,2,TRUE)=0,B588,VLOOKUP($A589,Sheet1!$A:$C,2,TRUE))</f>
        <v>38.8737983703613</v>
      </c>
      <c r="C589">
        <f>IF(VLOOKUP($A589,Sheet1!$A:$C,3,TRUE)=0,C588,VLOOKUP($A589,Sheet1!$A:$C,3,TRUE))</f>
        <v>223.83575439453099</v>
      </c>
      <c r="D589">
        <f>AVERAGE(B389:B589)</f>
        <v>43.632545205491091</v>
      </c>
      <c r="E589">
        <f>AVERAGE(C389:C589)</f>
        <v>198.30921617194778</v>
      </c>
      <c r="F589">
        <f>IF(B589&gt;D589,1,0)</f>
        <v>0</v>
      </c>
      <c r="G589">
        <f>IF(C589&gt;E589,1,0)</f>
        <v>1</v>
      </c>
    </row>
    <row r="590" spans="1:7" x14ac:dyDescent="0.3">
      <c r="A590" s="1">
        <v>39477</v>
      </c>
      <c r="B590">
        <f>IF(VLOOKUP($A590,Sheet1!$A:$C,2,TRUE)=0,B589,VLOOKUP($A590,Sheet1!$A:$C,2,TRUE))</f>
        <v>38.838790893554602</v>
      </c>
      <c r="C590">
        <f>IF(VLOOKUP($A590,Sheet1!$A:$C,3,TRUE)=0,C589,VLOOKUP($A590,Sheet1!$A:$C,3,TRUE))</f>
        <v>225.106521606445</v>
      </c>
      <c r="D590">
        <f>AVERAGE(B390:B590)</f>
        <v>43.608801561801577</v>
      </c>
      <c r="E590">
        <f>AVERAGE(C390:C590)</f>
        <v>198.45536151335597</v>
      </c>
      <c r="F590">
        <f>IF(B590&gt;D590,1,0)</f>
        <v>0</v>
      </c>
      <c r="G590">
        <f>IF(C590&gt;E590,1,0)</f>
        <v>1</v>
      </c>
    </row>
    <row r="591" spans="1:7" x14ac:dyDescent="0.3">
      <c r="A591" s="1">
        <v>39478</v>
      </c>
      <c r="B591">
        <f>IF(VLOOKUP($A591,Sheet1!$A:$C,2,TRUE)=0,B590,VLOOKUP($A591,Sheet1!$A:$C,2,TRUE))</f>
        <v>39.504058837890597</v>
      </c>
      <c r="C591">
        <f>IF(VLOOKUP($A591,Sheet1!$A:$C,3,TRUE)=0,C590,VLOOKUP($A591,Sheet1!$A:$C,3,TRUE))</f>
        <v>221.83882141113199</v>
      </c>
      <c r="D591">
        <f>AVERAGE(B391:B591)</f>
        <v>43.588367708879908</v>
      </c>
      <c r="E591">
        <f>AVERAGE(C391:C591)</f>
        <v>198.5852496398621</v>
      </c>
      <c r="F591">
        <f>IF(B591&gt;D591,1,0)</f>
        <v>0</v>
      </c>
      <c r="G591">
        <f>IF(C591&gt;E591,1,0)</f>
        <v>1</v>
      </c>
    </row>
    <row r="592" spans="1:7" x14ac:dyDescent="0.3">
      <c r="A592" s="1">
        <v>39479</v>
      </c>
      <c r="B592">
        <f>IF(VLOOKUP($A592,Sheet1!$A:$C,2,TRUE)=0,B591,VLOOKUP($A592,Sheet1!$A:$C,2,TRUE))</f>
        <v>39.906700134277301</v>
      </c>
      <c r="C592">
        <f>IF(VLOOKUP($A592,Sheet1!$A:$C,3,TRUE)=0,C591,VLOOKUP($A592,Sheet1!$A:$C,3,TRUE))</f>
        <v>220.02346801757801</v>
      </c>
      <c r="D592">
        <f>AVERAGE(B392:B592)</f>
        <v>43.569937046487524</v>
      </c>
      <c r="E592">
        <f>AVERAGE(C392:C592)</f>
        <v>198.70610615744508</v>
      </c>
      <c r="F592">
        <f>IF(B592&gt;D592,1,0)</f>
        <v>0</v>
      </c>
      <c r="G592">
        <f>IF(C592&gt;E592,1,0)</f>
        <v>1</v>
      </c>
    </row>
    <row r="593" spans="1:7" x14ac:dyDescent="0.3">
      <c r="A593" s="1">
        <v>39480</v>
      </c>
      <c r="B593">
        <f>IF(VLOOKUP($A593,Sheet1!$A:$C,2,TRUE)=0,B592,VLOOKUP($A593,Sheet1!$A:$C,2,TRUE))</f>
        <v>39.906700134277301</v>
      </c>
      <c r="C593">
        <f>IF(VLOOKUP($A593,Sheet1!$A:$C,3,TRUE)=0,C592,VLOOKUP($A593,Sheet1!$A:$C,3,TRUE))</f>
        <v>220.02346801757801</v>
      </c>
      <c r="D593">
        <f>AVERAGE(B393:B593)</f>
        <v>43.551723802860685</v>
      </c>
      <c r="E593">
        <f>AVERAGE(C393:C593)</f>
        <v>198.82361500298788</v>
      </c>
      <c r="F593">
        <f>IF(B593&gt;D593,1,0)</f>
        <v>0</v>
      </c>
      <c r="G593">
        <f>IF(C593&gt;E593,1,0)</f>
        <v>1</v>
      </c>
    </row>
    <row r="594" spans="1:7" x14ac:dyDescent="0.3">
      <c r="A594" s="1">
        <v>39481</v>
      </c>
      <c r="B594">
        <f>IF(VLOOKUP($A594,Sheet1!$A:$C,2,TRUE)=0,B593,VLOOKUP($A594,Sheet1!$A:$C,2,TRUE))</f>
        <v>39.906700134277301</v>
      </c>
      <c r="C594">
        <f>IF(VLOOKUP($A594,Sheet1!$A:$C,3,TRUE)=0,C593,VLOOKUP($A594,Sheet1!$A:$C,3,TRUE))</f>
        <v>220.02346801757801</v>
      </c>
      <c r="D594">
        <f>AVERAGE(B394:B594)</f>
        <v>43.531858339831594</v>
      </c>
      <c r="E594">
        <f>AVERAGE(C394:C594)</f>
        <v>198.94870002708615</v>
      </c>
      <c r="F594">
        <f>IF(B594&gt;D594,1,0)</f>
        <v>0</v>
      </c>
      <c r="G594">
        <f>IF(C594&gt;E594,1,0)</f>
        <v>1</v>
      </c>
    </row>
    <row r="595" spans="1:7" x14ac:dyDescent="0.3">
      <c r="A595" s="1">
        <v>39482</v>
      </c>
      <c r="B595">
        <f>IF(VLOOKUP($A595,Sheet1!$A:$C,2,TRUE)=0,B594,VLOOKUP($A595,Sheet1!$A:$C,2,TRUE))</f>
        <v>39.346492767333899</v>
      </c>
      <c r="C595">
        <f>IF(VLOOKUP($A595,Sheet1!$A:$C,3,TRUE)=0,C594,VLOOKUP($A595,Sheet1!$A:$C,3,TRUE))</f>
        <v>221.43948364257801</v>
      </c>
      <c r="D595">
        <f>AVERAGE(B395:B595)</f>
        <v>43.509466655218773</v>
      </c>
      <c r="E595">
        <f>AVERAGE(C395:C595)</f>
        <v>199.07748238482867</v>
      </c>
      <c r="F595">
        <f>IF(B595&gt;D595,1,0)</f>
        <v>0</v>
      </c>
      <c r="G595">
        <f>IF(C595&gt;E595,1,0)</f>
        <v>1</v>
      </c>
    </row>
    <row r="596" spans="1:7" x14ac:dyDescent="0.3">
      <c r="A596" s="1">
        <v>39483</v>
      </c>
      <c r="B596">
        <f>IF(VLOOKUP($A596,Sheet1!$A:$C,2,TRUE)=0,B595,VLOOKUP($A596,Sheet1!$A:$C,2,TRUE))</f>
        <v>38.226047515869098</v>
      </c>
      <c r="C596">
        <f>IF(VLOOKUP($A596,Sheet1!$A:$C,3,TRUE)=0,C595,VLOOKUP($A596,Sheet1!$A:$C,3,TRUE))</f>
        <v>226.26838684082</v>
      </c>
      <c r="D596">
        <f>AVERAGE(B396:B596)</f>
        <v>43.48084834084581</v>
      </c>
      <c r="E596">
        <f>AVERAGE(C396:C596)</f>
        <v>199.2382174819262</v>
      </c>
      <c r="F596">
        <f>IF(B596&gt;D596,1,0)</f>
        <v>0</v>
      </c>
      <c r="G596">
        <f>IF(C596&gt;E596,1,0)</f>
        <v>1</v>
      </c>
    </row>
    <row r="597" spans="1:7" x14ac:dyDescent="0.3">
      <c r="A597" s="1">
        <v>39484</v>
      </c>
      <c r="B597">
        <f>IF(VLOOKUP($A597,Sheet1!$A:$C,2,TRUE)=0,B596,VLOOKUP($A597,Sheet1!$A:$C,2,TRUE))</f>
        <v>37.473258972167898</v>
      </c>
      <c r="C597">
        <f>IF(VLOOKUP($A597,Sheet1!$A:$C,3,TRUE)=0,C596,VLOOKUP($A597,Sheet1!$A:$C,3,TRUE))</f>
        <v>230.91571044921801</v>
      </c>
      <c r="D597">
        <f>AVERAGE(B397:B597)</f>
        <v>43.449658863580041</v>
      </c>
      <c r="E597">
        <f>AVERAGE(C397:C597)</f>
        <v>199.41379277623105</v>
      </c>
      <c r="F597">
        <f>IF(B597&gt;D597,1,0)</f>
        <v>0</v>
      </c>
      <c r="G597">
        <f>IF(C597&gt;E597,1,0)</f>
        <v>1</v>
      </c>
    </row>
    <row r="598" spans="1:7" x14ac:dyDescent="0.3">
      <c r="A598" s="1">
        <v>39485</v>
      </c>
      <c r="B598">
        <f>IF(VLOOKUP($A598,Sheet1!$A:$C,2,TRUE)=0,B597,VLOOKUP($A598,Sheet1!$A:$C,2,TRUE))</f>
        <v>37.735862731933501</v>
      </c>
      <c r="C598">
        <f>IF(VLOOKUP($A598,Sheet1!$A:$C,3,TRUE)=0,C597,VLOOKUP($A598,Sheet1!$A:$C,3,TRUE))</f>
        <v>228.73725891113199</v>
      </c>
      <c r="D598">
        <f>AVERAGE(B398:B598)</f>
        <v>43.419775872681264</v>
      </c>
      <c r="E598">
        <f>AVERAGE(C398:C598)</f>
        <v>199.57853000318221</v>
      </c>
      <c r="F598">
        <f>IF(B598&gt;D598,1,0)</f>
        <v>0</v>
      </c>
      <c r="G598">
        <f>IF(C598&gt;E598,1,0)</f>
        <v>1</v>
      </c>
    </row>
    <row r="599" spans="1:7" x14ac:dyDescent="0.3">
      <c r="A599" s="1">
        <v>39486</v>
      </c>
      <c r="B599">
        <f>IF(VLOOKUP($A599,Sheet1!$A:$C,2,TRUE)=0,B598,VLOOKUP($A599,Sheet1!$A:$C,2,TRUE))</f>
        <v>38.164791107177699</v>
      </c>
      <c r="C599">
        <f>IF(VLOOKUP($A599,Sheet1!$A:$C,3,TRUE)=0,C598,VLOOKUP($A599,Sheet1!$A:$C,3,TRUE))</f>
        <v>226.74035644531199</v>
      </c>
      <c r="D599">
        <f>AVERAGE(B399:B599)</f>
        <v>43.392026853798626</v>
      </c>
      <c r="E599">
        <f>AVERAGE(C399:C599)</f>
        <v>199.73333239199499</v>
      </c>
      <c r="F599">
        <f>IF(B599&gt;D599,1,0)</f>
        <v>0</v>
      </c>
      <c r="G599">
        <f>IF(C599&gt;E599,1,0)</f>
        <v>1</v>
      </c>
    </row>
    <row r="600" spans="1:7" x14ac:dyDescent="0.3">
      <c r="A600" s="1">
        <v>39487</v>
      </c>
      <c r="B600">
        <f>IF(VLOOKUP($A600,Sheet1!$A:$C,2,TRUE)=0,B599,VLOOKUP($A600,Sheet1!$A:$C,2,TRUE))</f>
        <v>38.164791107177699</v>
      </c>
      <c r="C600">
        <f>IF(VLOOKUP($A600,Sheet1!$A:$C,3,TRUE)=0,C599,VLOOKUP($A600,Sheet1!$A:$C,3,TRUE))</f>
        <v>226.74035644531199</v>
      </c>
      <c r="D600">
        <f>AVERAGE(B400:B600)</f>
        <v>43.364190799086835</v>
      </c>
      <c r="E600">
        <f>AVERAGE(C400:C600)</f>
        <v>199.88690155181112</v>
      </c>
      <c r="F600">
        <f>IF(B600&gt;D600,1,0)</f>
        <v>0</v>
      </c>
      <c r="G600">
        <f>IF(C600&gt;E600,1,0)</f>
        <v>1</v>
      </c>
    </row>
    <row r="601" spans="1:7" x14ac:dyDescent="0.3">
      <c r="A601" s="1">
        <v>39488</v>
      </c>
      <c r="B601">
        <f>IF(VLOOKUP($A601,Sheet1!$A:$C,2,TRUE)=0,B600,VLOOKUP($A601,Sheet1!$A:$C,2,TRUE))</f>
        <v>38.164791107177699</v>
      </c>
      <c r="C601">
        <f>IF(VLOOKUP($A601,Sheet1!$A:$C,3,TRUE)=0,C600,VLOOKUP($A601,Sheet1!$A:$C,3,TRUE))</f>
        <v>226.74035644531199</v>
      </c>
      <c r="D601">
        <f>AVERAGE(B401:B601)</f>
        <v>43.339572299179146</v>
      </c>
      <c r="E601">
        <f>AVERAGE(C401:C601)</f>
        <v>200.02514230908432</v>
      </c>
      <c r="F601">
        <f>IF(B601&gt;D601,1,0)</f>
        <v>0</v>
      </c>
      <c r="G601">
        <f>IF(C601&gt;E601,1,0)</f>
        <v>1</v>
      </c>
    </row>
    <row r="602" spans="1:7" x14ac:dyDescent="0.3">
      <c r="A602" s="1">
        <v>39489</v>
      </c>
      <c r="B602">
        <f>IF(VLOOKUP($A602,Sheet1!$A:$C,2,TRUE)=0,B601,VLOOKUP($A602,Sheet1!$A:$C,2,TRUE))</f>
        <v>38.576194763183501</v>
      </c>
      <c r="C602">
        <f>IF(VLOOKUP($A602,Sheet1!$A:$C,3,TRUE)=0,C601,VLOOKUP($A602,Sheet1!$A:$C,3,TRUE))</f>
        <v>224.67083740234301</v>
      </c>
      <c r="D602">
        <f>AVERAGE(B402:B602)</f>
        <v>43.31669633779952</v>
      </c>
      <c r="E602">
        <f>AVERAGE(C402:C602)</f>
        <v>200.15502496975557</v>
      </c>
      <c r="F602">
        <f>IF(B602&gt;D602,1,0)</f>
        <v>0</v>
      </c>
      <c r="G602">
        <f>IF(C602&gt;E602,1,0)</f>
        <v>1</v>
      </c>
    </row>
    <row r="603" spans="1:7" x14ac:dyDescent="0.3">
      <c r="A603" s="1">
        <v>39490</v>
      </c>
      <c r="B603">
        <f>IF(VLOOKUP($A603,Sheet1!$A:$C,2,TRUE)=0,B602,VLOOKUP($A603,Sheet1!$A:$C,2,TRUE))</f>
        <v>38.357353210449197</v>
      </c>
      <c r="C603">
        <f>IF(VLOOKUP($A603,Sheet1!$A:$C,3,TRUE)=0,C602,VLOOKUP($A603,Sheet1!$A:$C,3,TRUE))</f>
        <v>227.79327392578099</v>
      </c>
      <c r="D603">
        <f>AVERAGE(B403:B603)</f>
        <v>43.294557827622135</v>
      </c>
      <c r="E603">
        <f>AVERAGE(C403:C603)</f>
        <v>200.29198527929188</v>
      </c>
      <c r="F603">
        <f>IF(B603&gt;D603,1,0)</f>
        <v>0</v>
      </c>
      <c r="G603">
        <f>IF(C603&gt;E603,1,0)</f>
        <v>1</v>
      </c>
    </row>
    <row r="604" spans="1:7" x14ac:dyDescent="0.3">
      <c r="A604" s="1">
        <v>39491</v>
      </c>
      <c r="B604">
        <f>IF(VLOOKUP($A604,Sheet1!$A:$C,2,TRUE)=0,B603,VLOOKUP($A604,Sheet1!$A:$C,2,TRUE))</f>
        <v>39.197673797607401</v>
      </c>
      <c r="C604">
        <f>IF(VLOOKUP($A604,Sheet1!$A:$C,3,TRUE)=0,C603,VLOOKUP($A604,Sheet1!$A:$C,3,TRUE))</f>
        <v>223.94468688964801</v>
      </c>
      <c r="D604">
        <f>AVERAGE(B404:B604)</f>
        <v>43.280904627558002</v>
      </c>
      <c r="E604">
        <f>AVERAGE(C404:C604)</f>
        <v>200.38988923789242</v>
      </c>
      <c r="F604">
        <f>IF(B604&gt;D604,1,0)</f>
        <v>0</v>
      </c>
      <c r="G604">
        <f>IF(C604&gt;E604,1,0)</f>
        <v>1</v>
      </c>
    </row>
    <row r="605" spans="1:7" x14ac:dyDescent="0.3">
      <c r="A605" s="1">
        <v>39492</v>
      </c>
      <c r="B605">
        <f>IF(VLOOKUP($A605,Sheet1!$A:$C,2,TRUE)=0,B604,VLOOKUP($A605,Sheet1!$A:$C,2,TRUE))</f>
        <v>38.4886474609375</v>
      </c>
      <c r="C605">
        <f>IF(VLOOKUP($A605,Sheet1!$A:$C,3,TRUE)=0,C604,VLOOKUP($A605,Sheet1!$A:$C,3,TRUE))</f>
        <v>223.29113769531199</v>
      </c>
      <c r="D605">
        <f>AVERAGE(B405:B605)</f>
        <v>43.263723933281582</v>
      </c>
      <c r="E605">
        <f>AVERAGE(C405:C605)</f>
        <v>200.4845417079639</v>
      </c>
      <c r="F605">
        <f>IF(B605&gt;D605,1,0)</f>
        <v>0</v>
      </c>
      <c r="G605">
        <f>IF(C605&gt;E605,1,0)</f>
        <v>1</v>
      </c>
    </row>
    <row r="606" spans="1:7" x14ac:dyDescent="0.3">
      <c r="A606" s="1">
        <v>39493</v>
      </c>
      <c r="B606">
        <f>IF(VLOOKUP($A606,Sheet1!$A:$C,2,TRUE)=0,B605,VLOOKUP($A606,Sheet1!$A:$C,2,TRUE))</f>
        <v>38.357353210449197</v>
      </c>
      <c r="C606">
        <f>IF(VLOOKUP($A606,Sheet1!$A:$C,3,TRUE)=0,C605,VLOOKUP($A606,Sheet1!$A:$C,3,TRUE))</f>
        <v>226.667724609375</v>
      </c>
      <c r="D606">
        <f>AVERAGE(B406:B606)</f>
        <v>43.245890033778849</v>
      </c>
      <c r="E606">
        <f>AVERAGE(C406:C606)</f>
        <v>200.59599311790637</v>
      </c>
      <c r="F606">
        <f>IF(B606&gt;D606,1,0)</f>
        <v>0</v>
      </c>
      <c r="G606">
        <f>IF(C606&gt;E606,1,0)</f>
        <v>1</v>
      </c>
    </row>
    <row r="607" spans="1:7" x14ac:dyDescent="0.3">
      <c r="A607" s="1">
        <v>39494</v>
      </c>
      <c r="B607">
        <f>IF(VLOOKUP($A607,Sheet1!$A:$C,2,TRUE)=0,B606,VLOOKUP($A607,Sheet1!$A:$C,2,TRUE))</f>
        <v>38.357353210449197</v>
      </c>
      <c r="C607">
        <f>IF(VLOOKUP($A607,Sheet1!$A:$C,3,TRUE)=0,C606,VLOOKUP($A607,Sheet1!$A:$C,3,TRUE))</f>
        <v>226.667724609375</v>
      </c>
      <c r="D607">
        <f>AVERAGE(B407:B607)</f>
        <v>43.225621199726454</v>
      </c>
      <c r="E607">
        <f>AVERAGE(C407:C607)</f>
        <v>200.71872054522294</v>
      </c>
      <c r="F607">
        <f>IF(B607&gt;D607,1,0)</f>
        <v>0</v>
      </c>
      <c r="G607">
        <f>IF(C607&gt;E607,1,0)</f>
        <v>1</v>
      </c>
    </row>
    <row r="608" spans="1:7" x14ac:dyDescent="0.3">
      <c r="A608" s="1">
        <v>39495</v>
      </c>
      <c r="B608">
        <f>IF(VLOOKUP($A608,Sheet1!$A:$C,2,TRUE)=0,B607,VLOOKUP($A608,Sheet1!$A:$C,2,TRUE))</f>
        <v>38.357353210449197</v>
      </c>
      <c r="C608">
        <f>IF(VLOOKUP($A608,Sheet1!$A:$C,3,TRUE)=0,C607,VLOOKUP($A608,Sheet1!$A:$C,3,TRUE))</f>
        <v>226.667724609375</v>
      </c>
      <c r="D608">
        <f>AVERAGE(B408:B608)</f>
        <v>43.209787397242295</v>
      </c>
      <c r="E608">
        <f>AVERAGE(C408:C608)</f>
        <v>200.8192483323129</v>
      </c>
      <c r="F608">
        <f>IF(B608&gt;D608,1,0)</f>
        <v>0</v>
      </c>
      <c r="G608">
        <f>IF(C608&gt;E608,1,0)</f>
        <v>1</v>
      </c>
    </row>
    <row r="609" spans="1:7" x14ac:dyDescent="0.3">
      <c r="A609" s="1">
        <v>39496</v>
      </c>
      <c r="B609">
        <f>IF(VLOOKUP($A609,Sheet1!$A:$C,2,TRUE)=0,B608,VLOOKUP($A609,Sheet1!$A:$C,2,TRUE))</f>
        <v>38.357353210449197</v>
      </c>
      <c r="C609">
        <f>IF(VLOOKUP($A609,Sheet1!$A:$C,3,TRUE)=0,C608,VLOOKUP($A609,Sheet1!$A:$C,3,TRUE))</f>
        <v>226.667724609375</v>
      </c>
      <c r="D609">
        <f>AVERAGE(B409:B609)</f>
        <v>43.192344855313266</v>
      </c>
      <c r="E609">
        <f>AVERAGE(C409:C609)</f>
        <v>200.92858545104056</v>
      </c>
      <c r="F609">
        <f>IF(B609&gt;D609,1,0)</f>
        <v>0</v>
      </c>
      <c r="G609">
        <f>IF(C609&gt;E609,1,0)</f>
        <v>1</v>
      </c>
    </row>
    <row r="610" spans="1:7" x14ac:dyDescent="0.3">
      <c r="A610" s="1">
        <v>39497</v>
      </c>
      <c r="B610">
        <f>IF(VLOOKUP($A610,Sheet1!$A:$C,2,TRUE)=0,B609,VLOOKUP($A610,Sheet1!$A:$C,2,TRUE))</f>
        <v>38.287315368652301</v>
      </c>
      <c r="C610">
        <f>IF(VLOOKUP($A610,Sheet1!$A:$C,3,TRUE)=0,C609,VLOOKUP($A610,Sheet1!$A:$C,3,TRUE))</f>
        <v>228.37422180175699</v>
      </c>
      <c r="D610">
        <f>AVERAGE(B410:B610)</f>
        <v>43.17264061543478</v>
      </c>
      <c r="E610">
        <f>AVERAGE(C410:C610)</f>
        <v>201.05539813444969</v>
      </c>
      <c r="F610">
        <f>IF(B610&gt;D610,1,0)</f>
        <v>0</v>
      </c>
      <c r="G610">
        <f>IF(C610&gt;E610,1,0)</f>
        <v>1</v>
      </c>
    </row>
    <row r="611" spans="1:7" x14ac:dyDescent="0.3">
      <c r="A611" s="1">
        <v>39498</v>
      </c>
      <c r="B611">
        <f>IF(VLOOKUP($A611,Sheet1!$A:$C,2,TRUE)=0,B610,VLOOKUP($A611,Sheet1!$A:$C,2,TRUE))</f>
        <v>38.462390899658203</v>
      </c>
      <c r="C611">
        <f>IF(VLOOKUP($A611,Sheet1!$A:$C,3,TRUE)=0,C610,VLOOKUP($A611,Sheet1!$A:$C,3,TRUE))</f>
        <v>226.37728881835901</v>
      </c>
      <c r="D611">
        <f>AVERAGE(B411:B611)</f>
        <v>43.157807724985901</v>
      </c>
      <c r="E611">
        <f>AVERAGE(C411:C611)</f>
        <v>201.1469049406287</v>
      </c>
      <c r="F611">
        <f>IF(B611&gt;D611,1,0)</f>
        <v>0</v>
      </c>
      <c r="G611">
        <f>IF(C611&gt;E611,1,0)</f>
        <v>1</v>
      </c>
    </row>
    <row r="612" spans="1:7" x14ac:dyDescent="0.3">
      <c r="A612" s="1">
        <v>39499</v>
      </c>
      <c r="B612">
        <f>IF(VLOOKUP($A612,Sheet1!$A:$C,2,TRUE)=0,B611,VLOOKUP($A612,Sheet1!$A:$C,2,TRUE))</f>
        <v>38.094753265380803</v>
      </c>
      <c r="C612">
        <f>IF(VLOOKUP($A612,Sheet1!$A:$C,3,TRUE)=0,C611,VLOOKUP($A612,Sheet1!$A:$C,3,TRUE))</f>
        <v>227.64805603027301</v>
      </c>
      <c r="D612">
        <f>AVERAGE(B412:B612)</f>
        <v>43.141145791580421</v>
      </c>
      <c r="E612">
        <f>AVERAGE(C412:C612)</f>
        <v>201.24473397174268</v>
      </c>
      <c r="F612">
        <f>IF(B612&gt;D612,1,0)</f>
        <v>0</v>
      </c>
      <c r="G612">
        <f>IF(C612&gt;E612,1,0)</f>
        <v>1</v>
      </c>
    </row>
    <row r="613" spans="1:7" x14ac:dyDescent="0.3">
      <c r="A613" s="1">
        <v>39500</v>
      </c>
      <c r="B613">
        <f>IF(VLOOKUP($A613,Sheet1!$A:$C,2,TRUE)=0,B612,VLOOKUP($A613,Sheet1!$A:$C,2,TRUE))</f>
        <v>38.234817504882798</v>
      </c>
      <c r="C613">
        <f>IF(VLOOKUP($A613,Sheet1!$A:$C,3,TRUE)=0,C612,VLOOKUP($A613,Sheet1!$A:$C,3,TRUE))</f>
        <v>226.92190551757801</v>
      </c>
      <c r="D613">
        <f>AVERAGE(B413:B613)</f>
        <v>43.125180695187382</v>
      </c>
      <c r="E613">
        <f>AVERAGE(C413:C613)</f>
        <v>201.33895031373874</v>
      </c>
      <c r="F613">
        <f>IF(B613&gt;D613,1,0)</f>
        <v>0</v>
      </c>
      <c r="G613">
        <f>IF(C613&gt;E613,1,0)</f>
        <v>1</v>
      </c>
    </row>
    <row r="614" spans="1:7" x14ac:dyDescent="0.3">
      <c r="A614" s="1">
        <v>39501</v>
      </c>
      <c r="B614">
        <f>IF(VLOOKUP($A614,Sheet1!$A:$C,2,TRUE)=0,B613,VLOOKUP($A614,Sheet1!$A:$C,2,TRUE))</f>
        <v>38.234817504882798</v>
      </c>
      <c r="C614">
        <f>IF(VLOOKUP($A614,Sheet1!$A:$C,3,TRUE)=0,C613,VLOOKUP($A614,Sheet1!$A:$C,3,TRUE))</f>
        <v>226.92190551757801</v>
      </c>
      <c r="D614">
        <f>AVERAGE(B414:B614)</f>
        <v>43.106824201137854</v>
      </c>
      <c r="E614">
        <f>AVERAGE(C414:C614)</f>
        <v>201.44955201409925</v>
      </c>
      <c r="F614">
        <f>IF(B614&gt;D614,1,0)</f>
        <v>0</v>
      </c>
      <c r="G614">
        <f>IF(C614&gt;E614,1,0)</f>
        <v>1</v>
      </c>
    </row>
    <row r="615" spans="1:7" x14ac:dyDescent="0.3">
      <c r="A615" s="1">
        <v>39502</v>
      </c>
      <c r="B615">
        <f>IF(VLOOKUP($A615,Sheet1!$A:$C,2,TRUE)=0,B614,VLOOKUP($A615,Sheet1!$A:$C,2,TRUE))</f>
        <v>38.234817504882798</v>
      </c>
      <c r="C615">
        <f>IF(VLOOKUP($A615,Sheet1!$A:$C,3,TRUE)=0,C614,VLOOKUP($A615,Sheet1!$A:$C,3,TRUE))</f>
        <v>226.92190551757801</v>
      </c>
      <c r="D615">
        <f>AVERAGE(B415:B615)</f>
        <v>43.086989198751105</v>
      </c>
      <c r="E615">
        <f>AVERAGE(C415:C615)</f>
        <v>201.56526320727889</v>
      </c>
      <c r="F615">
        <f>IF(B615&gt;D615,1,0)</f>
        <v>0</v>
      </c>
      <c r="G615">
        <f>IF(C615&gt;E615,1,0)</f>
        <v>1</v>
      </c>
    </row>
    <row r="616" spans="1:7" x14ac:dyDescent="0.3">
      <c r="A616" s="1">
        <v>39503</v>
      </c>
      <c r="B616">
        <f>IF(VLOOKUP($A616,Sheet1!$A:$C,2,TRUE)=0,B615,VLOOKUP($A616,Sheet1!$A:$C,2,TRUE))</f>
        <v>38.4273872375488</v>
      </c>
      <c r="C616">
        <f>IF(VLOOKUP($A616,Sheet1!$A:$C,3,TRUE)=0,C615,VLOOKUP($A616,Sheet1!$A:$C,3,TRUE))</f>
        <v>228.73725891113199</v>
      </c>
      <c r="D616">
        <f>AVERAGE(B416:B616)</f>
        <v>43.065807816994123</v>
      </c>
      <c r="E616">
        <f>AVERAGE(C416:C616)</f>
        <v>201.69934385688725</v>
      </c>
      <c r="F616">
        <f>IF(B616&gt;D616,1,0)</f>
        <v>0</v>
      </c>
      <c r="G616">
        <f>IF(C616&gt;E616,1,0)</f>
        <v>1</v>
      </c>
    </row>
    <row r="617" spans="1:7" x14ac:dyDescent="0.3">
      <c r="A617" s="1">
        <v>39504</v>
      </c>
      <c r="B617">
        <f>IF(VLOOKUP($A617,Sheet1!$A:$C,2,TRUE)=0,B616,VLOOKUP($A617,Sheet1!$A:$C,2,TRUE))</f>
        <v>38.576194763183501</v>
      </c>
      <c r="C617">
        <f>IF(VLOOKUP($A617,Sheet1!$A:$C,3,TRUE)=0,C616,VLOOKUP($A617,Sheet1!$A:$C,3,TRUE))</f>
        <v>226.74035644531199</v>
      </c>
      <c r="D617">
        <f>AVERAGE(B417:B617)</f>
        <v>43.050280139220881</v>
      </c>
      <c r="E617">
        <f>AVERAGE(C417:C617)</f>
        <v>201.80358051660627</v>
      </c>
      <c r="F617">
        <f>IF(B617&gt;D617,1,0)</f>
        <v>0</v>
      </c>
      <c r="G617">
        <f>IF(C617&gt;E617,1,0)</f>
        <v>1</v>
      </c>
    </row>
    <row r="618" spans="1:7" x14ac:dyDescent="0.3">
      <c r="A618" s="1">
        <v>39505</v>
      </c>
      <c r="B618">
        <f>IF(VLOOKUP($A618,Sheet1!$A:$C,2,TRUE)=0,B617,VLOOKUP($A618,Sheet1!$A:$C,2,TRUE))</f>
        <v>38.768768310546797</v>
      </c>
      <c r="C618">
        <f>IF(VLOOKUP($A618,Sheet1!$A:$C,3,TRUE)=0,C617,VLOOKUP($A618,Sheet1!$A:$C,3,TRUE))</f>
        <v>225.106521606445</v>
      </c>
      <c r="D618">
        <f>AVERAGE(B418:B618)</f>
        <v>43.037580252879877</v>
      </c>
      <c r="E618">
        <f>AVERAGE(C418:C618)</f>
        <v>201.89352204431927</v>
      </c>
      <c r="F618">
        <f>IF(B618&gt;D618,1,0)</f>
        <v>0</v>
      </c>
      <c r="G618">
        <f>IF(C618&gt;E618,1,0)</f>
        <v>1</v>
      </c>
    </row>
    <row r="619" spans="1:7" x14ac:dyDescent="0.3">
      <c r="A619" s="1">
        <v>39506</v>
      </c>
      <c r="B619">
        <f>IF(VLOOKUP($A619,Sheet1!$A:$C,2,TRUE)=0,B618,VLOOKUP($A619,Sheet1!$A:$C,2,TRUE))</f>
        <v>38.619949340820298</v>
      </c>
      <c r="C619">
        <f>IF(VLOOKUP($A619,Sheet1!$A:$C,3,TRUE)=0,C618,VLOOKUP($A619,Sheet1!$A:$C,3,TRUE))</f>
        <v>224.74343872070301</v>
      </c>
      <c r="D619">
        <f>AVERAGE(B419:B619)</f>
        <v>43.02413997365467</v>
      </c>
      <c r="E619">
        <f>AVERAGE(C419:C619)</f>
        <v>201.98165718951614</v>
      </c>
      <c r="F619">
        <f>IF(B619&gt;D619,1,0)</f>
        <v>0</v>
      </c>
      <c r="G619">
        <f>IF(C619&gt;E619,1,0)</f>
        <v>1</v>
      </c>
    </row>
    <row r="620" spans="1:7" x14ac:dyDescent="0.3">
      <c r="A620" s="1">
        <v>39507</v>
      </c>
      <c r="B620">
        <f>IF(VLOOKUP($A620,Sheet1!$A:$C,2,TRUE)=0,B619,VLOOKUP($A620,Sheet1!$A:$C,2,TRUE))</f>
        <v>37.595798492431598</v>
      </c>
      <c r="C620">
        <f>IF(VLOOKUP($A620,Sheet1!$A:$C,3,TRUE)=0,C619,VLOOKUP($A620,Sheet1!$A:$C,3,TRUE))</f>
        <v>228.01110839843699</v>
      </c>
      <c r="D620">
        <f>AVERAGE(B420:B620)</f>
        <v>43.005604416576773</v>
      </c>
      <c r="E620">
        <f>AVERAGE(C420:C620)</f>
        <v>202.08604939778633</v>
      </c>
      <c r="F620">
        <f>IF(B620&gt;D620,1,0)</f>
        <v>0</v>
      </c>
      <c r="G620">
        <f>IF(C620&gt;E620,1,0)</f>
        <v>1</v>
      </c>
    </row>
    <row r="621" spans="1:7" x14ac:dyDescent="0.3">
      <c r="A621" s="1">
        <v>39508</v>
      </c>
      <c r="B621">
        <f>IF(VLOOKUP($A621,Sheet1!$A:$C,2,TRUE)=0,B620,VLOOKUP($A621,Sheet1!$A:$C,2,TRUE))</f>
        <v>37.595798492431598</v>
      </c>
      <c r="C621">
        <f>IF(VLOOKUP($A621,Sheet1!$A:$C,3,TRUE)=0,C620,VLOOKUP($A621,Sheet1!$A:$C,3,TRUE))</f>
        <v>228.01110839843699</v>
      </c>
      <c r="D621">
        <f>AVERAGE(B421:B621)</f>
        <v>42.985677462905194</v>
      </c>
      <c r="E621">
        <f>AVERAGE(C421:C621)</f>
        <v>202.19237977592488</v>
      </c>
      <c r="F621">
        <f>IF(B621&gt;D621,1,0)</f>
        <v>0</v>
      </c>
      <c r="G621">
        <f>IF(C621&gt;E621,1,0)</f>
        <v>1</v>
      </c>
    </row>
    <row r="622" spans="1:7" x14ac:dyDescent="0.3">
      <c r="A622" s="1">
        <v>39509</v>
      </c>
      <c r="B622">
        <f>IF(VLOOKUP($A622,Sheet1!$A:$C,2,TRUE)=0,B621,VLOOKUP($A622,Sheet1!$A:$C,2,TRUE))</f>
        <v>37.595798492431598</v>
      </c>
      <c r="C622">
        <f>IF(VLOOKUP($A622,Sheet1!$A:$C,3,TRUE)=0,C621,VLOOKUP($A622,Sheet1!$A:$C,3,TRUE))</f>
        <v>228.01110839843699</v>
      </c>
      <c r="D622">
        <f>AVERAGE(B422:B622)</f>
        <v>42.969272404760865</v>
      </c>
      <c r="E622">
        <f>AVERAGE(C422:C622)</f>
        <v>202.28285315973824</v>
      </c>
      <c r="F622">
        <f>IF(B622&gt;D622,1,0)</f>
        <v>0</v>
      </c>
      <c r="G622">
        <f>IF(C622&gt;E622,1,0)</f>
        <v>1</v>
      </c>
    </row>
    <row r="623" spans="1:7" x14ac:dyDescent="0.3">
      <c r="A623" s="1">
        <v>39510</v>
      </c>
      <c r="B623">
        <f>IF(VLOOKUP($A623,Sheet1!$A:$C,2,TRUE)=0,B622,VLOOKUP($A623,Sheet1!$A:$C,2,TRUE))</f>
        <v>37.3507080078125</v>
      </c>
      <c r="C623">
        <f>IF(VLOOKUP($A623,Sheet1!$A:$C,3,TRUE)=0,C622,VLOOKUP($A623,Sheet1!$A:$C,3,TRUE))</f>
        <v>234.54644775390599</v>
      </c>
      <c r="D623">
        <f>AVERAGE(B423:B623)</f>
        <v>42.955517877986765</v>
      </c>
      <c r="E623">
        <f>AVERAGE(C423:C623)</f>
        <v>202.38381730264678</v>
      </c>
      <c r="F623">
        <f>IF(B623&gt;D623,1,0)</f>
        <v>0</v>
      </c>
      <c r="G623">
        <f>IF(C623&gt;E623,1,0)</f>
        <v>1</v>
      </c>
    </row>
    <row r="624" spans="1:7" x14ac:dyDescent="0.3">
      <c r="A624" s="1">
        <v>39511</v>
      </c>
      <c r="B624">
        <f>IF(VLOOKUP($A624,Sheet1!$A:$C,2,TRUE)=0,B623,VLOOKUP($A624,Sheet1!$A:$C,2,TRUE))</f>
        <v>37.560798645019503</v>
      </c>
      <c r="C624">
        <f>IF(VLOOKUP($A624,Sheet1!$A:$C,3,TRUE)=0,C623,VLOOKUP($A624,Sheet1!$A:$C,3,TRUE))</f>
        <v>229.28189086914</v>
      </c>
      <c r="D624">
        <f>AVERAGE(B424:B624)</f>
        <v>42.944765214303231</v>
      </c>
      <c r="E624">
        <f>AVERAGE(C424:C624)</f>
        <v>202.45858962025795</v>
      </c>
      <c r="F624">
        <f>IF(B624&gt;D624,1,0)</f>
        <v>0</v>
      </c>
      <c r="G624">
        <f>IF(C624&gt;E624,1,0)</f>
        <v>1</v>
      </c>
    </row>
    <row r="625" spans="1:7" x14ac:dyDescent="0.3">
      <c r="A625" s="1">
        <v>39512</v>
      </c>
      <c r="B625">
        <f>IF(VLOOKUP($A625,Sheet1!$A:$C,2,TRUE)=0,B624,VLOOKUP($A625,Sheet1!$A:$C,2,TRUE))</f>
        <v>37.744625091552699</v>
      </c>
      <c r="C625">
        <f>IF(VLOOKUP($A625,Sheet1!$A:$C,3,TRUE)=0,C624,VLOOKUP($A625,Sheet1!$A:$C,3,TRUE))</f>
        <v>228.88247680664</v>
      </c>
      <c r="D625">
        <f>AVERAGE(B425:B625)</f>
        <v>42.931187757805205</v>
      </c>
      <c r="E625">
        <f>AVERAGE(C425:C625)</f>
        <v>202.54881742107321</v>
      </c>
      <c r="F625">
        <f>IF(B625&gt;D625,1,0)</f>
        <v>0</v>
      </c>
      <c r="G625">
        <f>IF(C625&gt;E625,1,0)</f>
        <v>1</v>
      </c>
    </row>
    <row r="626" spans="1:7" x14ac:dyDescent="0.3">
      <c r="A626" s="1">
        <v>39513</v>
      </c>
      <c r="B626">
        <f>IF(VLOOKUP($A626,Sheet1!$A:$C,2,TRUE)=0,B625,VLOOKUP($A626,Sheet1!$A:$C,2,TRUE))</f>
        <v>36.913036346435497</v>
      </c>
      <c r="C626">
        <f>IF(VLOOKUP($A626,Sheet1!$A:$C,3,TRUE)=0,C625,VLOOKUP($A626,Sheet1!$A:$C,3,TRUE))</f>
        <v>235.23631286621</v>
      </c>
      <c r="D626">
        <f>AVERAGE(B426:B626)</f>
        <v>42.913473043868784</v>
      </c>
      <c r="E626">
        <f>AVERAGE(C426:C626)</f>
        <v>202.67065634656294</v>
      </c>
      <c r="F626">
        <f>IF(B626&gt;D626,1,0)</f>
        <v>0</v>
      </c>
      <c r="G626">
        <f>IF(C626&gt;E626,1,0)</f>
        <v>1</v>
      </c>
    </row>
    <row r="627" spans="1:7" x14ac:dyDescent="0.3">
      <c r="A627" s="1">
        <v>39514</v>
      </c>
      <c r="B627">
        <f>IF(VLOOKUP($A627,Sheet1!$A:$C,2,TRUE)=0,B626,VLOOKUP($A627,Sheet1!$A:$C,2,TRUE))</f>
        <v>36.825511932372997</v>
      </c>
      <c r="C627">
        <f>IF(VLOOKUP($A627,Sheet1!$A:$C,3,TRUE)=0,C626,VLOOKUP($A627,Sheet1!$A:$C,3,TRUE))</f>
        <v>235.45414733886699</v>
      </c>
      <c r="D627">
        <f>AVERAGE(B427:B627)</f>
        <v>42.89532288508628</v>
      </c>
      <c r="E627">
        <f>AVERAGE(C427:C627)</f>
        <v>202.79357902564797</v>
      </c>
      <c r="F627">
        <f>IF(B627&gt;D627,1,0)</f>
        <v>0</v>
      </c>
      <c r="G627">
        <f>IF(C627&gt;E627,1,0)</f>
        <v>1</v>
      </c>
    </row>
    <row r="628" spans="1:7" x14ac:dyDescent="0.3">
      <c r="A628" s="1">
        <v>39515</v>
      </c>
      <c r="B628">
        <f>IF(VLOOKUP($A628,Sheet1!$A:$C,2,TRUE)=0,B627,VLOOKUP($A628,Sheet1!$A:$C,2,TRUE))</f>
        <v>36.825511932372997</v>
      </c>
      <c r="C628">
        <f>IF(VLOOKUP($A628,Sheet1!$A:$C,3,TRUE)=0,C627,VLOOKUP($A628,Sheet1!$A:$C,3,TRUE))</f>
        <v>235.45414733886699</v>
      </c>
      <c r="D628">
        <f>AVERAGE(B428:B628)</f>
        <v>42.876216186219771</v>
      </c>
      <c r="E628">
        <f>AVERAGE(C428:C628)</f>
        <v>202.9078684185273</v>
      </c>
      <c r="F628">
        <f>IF(B628&gt;D628,1,0)</f>
        <v>0</v>
      </c>
      <c r="G628">
        <f>IF(C628&gt;E628,1,0)</f>
        <v>1</v>
      </c>
    </row>
    <row r="629" spans="1:7" x14ac:dyDescent="0.3">
      <c r="A629" s="1">
        <v>39516</v>
      </c>
      <c r="B629">
        <f>IF(VLOOKUP($A629,Sheet1!$A:$C,2,TRUE)=0,B628,VLOOKUP($A629,Sheet1!$A:$C,2,TRUE))</f>
        <v>36.825511932372997</v>
      </c>
      <c r="C629">
        <f>IF(VLOOKUP($A629,Sheet1!$A:$C,3,TRUE)=0,C628,VLOOKUP($A629,Sheet1!$A:$C,3,TRUE))</f>
        <v>235.45414733886699</v>
      </c>
      <c r="D629">
        <f>AVERAGE(B429:B629)</f>
        <v>42.854978893526742</v>
      </c>
      <c r="E629">
        <f>AVERAGE(C429:C629)</f>
        <v>203.04153837137537</v>
      </c>
      <c r="F629">
        <f>IF(B629&gt;D629,1,0)</f>
        <v>0</v>
      </c>
      <c r="G629">
        <f>IF(C629&gt;E629,1,0)</f>
        <v>1</v>
      </c>
    </row>
    <row r="630" spans="1:7" x14ac:dyDescent="0.3">
      <c r="A630" s="1">
        <v>39517</v>
      </c>
      <c r="B630">
        <f>IF(VLOOKUP($A630,Sheet1!$A:$C,2,TRUE)=0,B629,VLOOKUP($A630,Sheet1!$A:$C,2,TRUE))</f>
        <v>36.116481781005803</v>
      </c>
      <c r="C630">
        <f>IF(VLOOKUP($A630,Sheet1!$A:$C,3,TRUE)=0,C629,VLOOKUP($A630,Sheet1!$A:$C,3,TRUE))</f>
        <v>240.28306579589801</v>
      </c>
      <c r="D630">
        <f>AVERAGE(B430:B630)</f>
        <v>42.827431275476854</v>
      </c>
      <c r="E630">
        <f>AVERAGE(C430:C630)</f>
        <v>203.21015664475456</v>
      </c>
      <c r="F630">
        <f>IF(B630&gt;D630,1,0)</f>
        <v>0</v>
      </c>
      <c r="G630">
        <f>IF(C630&gt;E630,1,0)</f>
        <v>1</v>
      </c>
    </row>
    <row r="631" spans="1:7" x14ac:dyDescent="0.3">
      <c r="A631" s="1">
        <v>39518</v>
      </c>
      <c r="B631">
        <f>IF(VLOOKUP($A631,Sheet1!$A:$C,2,TRUE)=0,B630,VLOOKUP($A631,Sheet1!$A:$C,2,TRUE))</f>
        <v>37.490772247314403</v>
      </c>
      <c r="C631">
        <f>IF(VLOOKUP($A631,Sheet1!$A:$C,3,TRUE)=0,C630,VLOOKUP($A631,Sheet1!$A:$C,3,TRUE))</f>
        <v>232.18647766113199</v>
      </c>
      <c r="D631">
        <f>AVERAGE(B431:B631)</f>
        <v>42.807286124917397</v>
      </c>
      <c r="E631">
        <f>AVERAGE(C431:C631)</f>
        <v>203.33514578899917</v>
      </c>
      <c r="F631">
        <f>IF(B631&gt;D631,1,0)</f>
        <v>0</v>
      </c>
      <c r="G631">
        <f>IF(C631&gt;E631,1,0)</f>
        <v>1</v>
      </c>
    </row>
    <row r="632" spans="1:7" x14ac:dyDescent="0.3">
      <c r="A632" s="1">
        <v>39519</v>
      </c>
      <c r="B632">
        <f>IF(VLOOKUP($A632,Sheet1!$A:$C,2,TRUE)=0,B631,VLOOKUP($A632,Sheet1!$A:$C,2,TRUE))</f>
        <v>37.385726928710902</v>
      </c>
      <c r="C632">
        <f>IF(VLOOKUP($A632,Sheet1!$A:$C,3,TRUE)=0,C631,VLOOKUP($A632,Sheet1!$A:$C,3,TRUE))</f>
        <v>231.27880859375</v>
      </c>
      <c r="D632">
        <f>AVERAGE(B432:B632)</f>
        <v>42.783705165730176</v>
      </c>
      <c r="E632">
        <f>AVERAGE(C432:C632)</f>
        <v>203.47270923823248</v>
      </c>
      <c r="F632">
        <f>IF(B632&gt;D632,1,0)</f>
        <v>0</v>
      </c>
      <c r="G632">
        <f>IF(C632&gt;E632,1,0)</f>
        <v>1</v>
      </c>
    </row>
    <row r="633" spans="1:7" x14ac:dyDescent="0.3">
      <c r="A633" s="1">
        <v>39520</v>
      </c>
      <c r="B633">
        <f>IF(VLOOKUP($A633,Sheet1!$A:$C,2,TRUE)=0,B632,VLOOKUP($A633,Sheet1!$A:$C,2,TRUE))</f>
        <v>37.674613952636697</v>
      </c>
      <c r="C633">
        <f>IF(VLOOKUP($A633,Sheet1!$A:$C,3,TRUE)=0,C632,VLOOKUP($A633,Sheet1!$A:$C,3,TRUE))</f>
        <v>229.42709350585901</v>
      </c>
      <c r="D633">
        <f>AVERAGE(B433:B633)</f>
        <v>42.761561455418224</v>
      </c>
      <c r="E633">
        <f>AVERAGE(C433:C633)</f>
        <v>203.60106017459074</v>
      </c>
      <c r="F633">
        <f>IF(B633&gt;D633,1,0)</f>
        <v>0</v>
      </c>
      <c r="G633">
        <f>IF(C633&gt;E633,1,0)</f>
        <v>1</v>
      </c>
    </row>
    <row r="634" spans="1:7" x14ac:dyDescent="0.3">
      <c r="A634" s="1">
        <v>39521</v>
      </c>
      <c r="B634">
        <f>IF(VLOOKUP($A634,Sheet1!$A:$C,2,TRUE)=0,B633,VLOOKUP($A634,Sheet1!$A:$C,2,TRUE))</f>
        <v>36.983070373535099</v>
      </c>
      <c r="C634">
        <f>IF(VLOOKUP($A634,Sheet1!$A:$C,3,TRUE)=0,C633,VLOOKUP($A634,Sheet1!$A:$C,3,TRUE))</f>
        <v>235.99874877929599</v>
      </c>
      <c r="D634">
        <f>AVERAGE(B434:B634)</f>
        <v>42.735977229787331</v>
      </c>
      <c r="E634">
        <f>AVERAGE(C434:C634)</f>
        <v>203.7621059133044</v>
      </c>
      <c r="F634">
        <f>IF(B634&gt;D634,1,0)</f>
        <v>0</v>
      </c>
      <c r="G634">
        <f>IF(C634&gt;E634,1,0)</f>
        <v>1</v>
      </c>
    </row>
    <row r="635" spans="1:7" x14ac:dyDescent="0.3">
      <c r="A635" s="1">
        <v>39522</v>
      </c>
      <c r="B635">
        <f>IF(VLOOKUP($A635,Sheet1!$A:$C,2,TRUE)=0,B634,VLOOKUP($A635,Sheet1!$A:$C,2,TRUE))</f>
        <v>36.983070373535099</v>
      </c>
      <c r="C635">
        <f>IF(VLOOKUP($A635,Sheet1!$A:$C,3,TRUE)=0,C634,VLOOKUP($A635,Sheet1!$A:$C,3,TRUE))</f>
        <v>235.99874877929599</v>
      </c>
      <c r="D635">
        <f>AVERAGE(B435:B635)</f>
        <v>42.711784400750147</v>
      </c>
      <c r="E635">
        <f>AVERAGE(C435:C635)</f>
        <v>203.91258057551579</v>
      </c>
      <c r="F635">
        <f>IF(B635&gt;D635,1,0)</f>
        <v>0</v>
      </c>
      <c r="G635">
        <f>IF(C635&gt;E635,1,0)</f>
        <v>1</v>
      </c>
    </row>
    <row r="636" spans="1:7" x14ac:dyDescent="0.3">
      <c r="A636" s="1">
        <v>39523</v>
      </c>
      <c r="B636">
        <f>IF(VLOOKUP($A636,Sheet1!$A:$C,2,TRUE)=0,B635,VLOOKUP($A636,Sheet1!$A:$C,2,TRUE))</f>
        <v>36.983070373535099</v>
      </c>
      <c r="C636">
        <f>IF(VLOOKUP($A636,Sheet1!$A:$C,3,TRUE)=0,C635,VLOOKUP($A636,Sheet1!$A:$C,3,TRUE))</f>
        <v>235.99874877929599</v>
      </c>
      <c r="D636">
        <f>AVERAGE(B436:B636)</f>
        <v>42.692548457662852</v>
      </c>
      <c r="E636">
        <f>AVERAGE(C436:C636)</f>
        <v>204.04120791610777</v>
      </c>
      <c r="F636">
        <f>IF(B636&gt;D636,1,0)</f>
        <v>0</v>
      </c>
      <c r="G636">
        <f>IF(C636&gt;E636,1,0)</f>
        <v>1</v>
      </c>
    </row>
    <row r="637" spans="1:7" x14ac:dyDescent="0.3">
      <c r="A637" s="1">
        <v>39524</v>
      </c>
      <c r="B637">
        <f>IF(VLOOKUP($A637,Sheet1!$A:$C,2,TRUE)=0,B636,VLOOKUP($A637,Sheet1!$A:$C,2,TRUE))</f>
        <v>36.309066772460902</v>
      </c>
      <c r="C637">
        <f>IF(VLOOKUP($A637,Sheet1!$A:$C,3,TRUE)=0,C636,VLOOKUP($A637,Sheet1!$A:$C,3,TRUE))</f>
        <v>237.37838745117099</v>
      </c>
      <c r="D637">
        <f>AVERAGE(B437:B637)</f>
        <v>42.664132701816833</v>
      </c>
      <c r="E637">
        <f>AVERAGE(C437:C637)</f>
        <v>204.21176033589359</v>
      </c>
      <c r="F637">
        <f>IF(B637&gt;D637,1,0)</f>
        <v>0</v>
      </c>
      <c r="G637">
        <f>IF(C637&gt;E637,1,0)</f>
        <v>1</v>
      </c>
    </row>
    <row r="638" spans="1:7" x14ac:dyDescent="0.3">
      <c r="A638" s="1">
        <v>39525</v>
      </c>
      <c r="B638">
        <f>IF(VLOOKUP($A638,Sheet1!$A:$C,2,TRUE)=0,B637,VLOOKUP($A638,Sheet1!$A:$C,2,TRUE))</f>
        <v>37.928440093994098</v>
      </c>
      <c r="C638">
        <f>IF(VLOOKUP($A638,Sheet1!$A:$C,3,TRUE)=0,C637,VLOOKUP($A638,Sheet1!$A:$C,3,TRUE))</f>
        <v>228.73725891113199</v>
      </c>
      <c r="D638">
        <f>AVERAGE(B438:B638)</f>
        <v>42.642686511746675</v>
      </c>
      <c r="E638">
        <f>AVERAGE(C438:C638)</f>
        <v>204.33720792703943</v>
      </c>
      <c r="F638">
        <f>IF(B638&gt;D638,1,0)</f>
        <v>0</v>
      </c>
      <c r="G638">
        <f>IF(C638&gt;E638,1,0)</f>
        <v>1</v>
      </c>
    </row>
    <row r="639" spans="1:7" x14ac:dyDescent="0.3">
      <c r="A639" s="1">
        <v>39526</v>
      </c>
      <c r="B639">
        <f>IF(VLOOKUP($A639,Sheet1!$A:$C,2,TRUE)=0,B638,VLOOKUP($A639,Sheet1!$A:$C,2,TRUE))</f>
        <v>36.9918403625488</v>
      </c>
      <c r="C639">
        <f>IF(VLOOKUP($A639,Sheet1!$A:$C,3,TRUE)=0,C638,VLOOKUP($A639,Sheet1!$A:$C,3,TRUE))</f>
        <v>233.094146728515</v>
      </c>
      <c r="D639">
        <f>AVERAGE(B439:B639)</f>
        <v>42.614232665863788</v>
      </c>
      <c r="E639">
        <f>AVERAGE(C439:C639)</f>
        <v>204.49631207973783</v>
      </c>
      <c r="F639">
        <f>IF(B639&gt;D639,1,0)</f>
        <v>0</v>
      </c>
      <c r="G639">
        <f>IF(C639&gt;E639,1,0)</f>
        <v>1</v>
      </c>
    </row>
    <row r="640" spans="1:7" x14ac:dyDescent="0.3">
      <c r="A640" s="1">
        <v>39527</v>
      </c>
      <c r="B640">
        <f>IF(VLOOKUP($A640,Sheet1!$A:$C,2,TRUE)=0,B639,VLOOKUP($A640,Sheet1!$A:$C,2,TRUE))</f>
        <v>37.747833251953097</v>
      </c>
      <c r="C640">
        <f>IF(VLOOKUP($A640,Sheet1!$A:$C,3,TRUE)=0,C639,VLOOKUP($A640,Sheet1!$A:$C,3,TRUE))</f>
        <v>231.46029663085901</v>
      </c>
      <c r="D640">
        <f>AVERAGE(B440:B640)</f>
        <v>42.589539978634647</v>
      </c>
      <c r="E640">
        <f>AVERAGE(C440:C640)</f>
        <v>204.64728762498527</v>
      </c>
      <c r="F640">
        <f>IF(B640&gt;D640,1,0)</f>
        <v>0</v>
      </c>
      <c r="G640">
        <f>IF(C640&gt;E640,1,0)</f>
        <v>1</v>
      </c>
    </row>
    <row r="641" spans="1:7" x14ac:dyDescent="0.3">
      <c r="A641" s="1">
        <v>39528</v>
      </c>
      <c r="B641">
        <f>IF(VLOOKUP($A641,Sheet1!$A:$C,2,TRUE)=0,B640,VLOOKUP($A641,Sheet1!$A:$C,2,TRUE))</f>
        <v>37.747833251953097</v>
      </c>
      <c r="C641">
        <f>IF(VLOOKUP($A641,Sheet1!$A:$C,3,TRUE)=0,C640,VLOOKUP($A641,Sheet1!$A:$C,3,TRUE))</f>
        <v>231.46029663085901</v>
      </c>
      <c r="D641">
        <f>AVERAGE(B441:B641)</f>
        <v>42.564847291405513</v>
      </c>
      <c r="E641">
        <f>AVERAGE(C441:C641)</f>
        <v>204.79826317023267</v>
      </c>
      <c r="F641">
        <f>IF(B641&gt;D641,1,0)</f>
        <v>0</v>
      </c>
      <c r="G641">
        <f>IF(C641&gt;E641,1,0)</f>
        <v>1</v>
      </c>
    </row>
    <row r="642" spans="1:7" x14ac:dyDescent="0.3">
      <c r="A642" s="1">
        <v>39529</v>
      </c>
      <c r="B642">
        <f>IF(VLOOKUP($A642,Sheet1!$A:$C,2,TRUE)=0,B641,VLOOKUP($A642,Sheet1!$A:$C,2,TRUE))</f>
        <v>37.747833251953097</v>
      </c>
      <c r="C642">
        <f>IF(VLOOKUP($A642,Sheet1!$A:$C,3,TRUE)=0,C641,VLOOKUP($A642,Sheet1!$A:$C,3,TRUE))</f>
        <v>231.46029663085901</v>
      </c>
      <c r="D642">
        <f>AVERAGE(B442:B642)</f>
        <v>42.540154604176386</v>
      </c>
      <c r="E642">
        <f>AVERAGE(C442:C642)</f>
        <v>204.94923871548008</v>
      </c>
      <c r="F642">
        <f>IF(B642&gt;D642,1,0)</f>
        <v>0</v>
      </c>
      <c r="G642">
        <f>IF(C642&gt;E642,1,0)</f>
        <v>1</v>
      </c>
    </row>
    <row r="643" spans="1:7" x14ac:dyDescent="0.3">
      <c r="A643" s="1">
        <v>39530</v>
      </c>
      <c r="B643">
        <f>IF(VLOOKUP($A643,Sheet1!$A:$C,2,TRUE)=0,B642,VLOOKUP($A643,Sheet1!$A:$C,2,TRUE))</f>
        <v>37.747833251953097</v>
      </c>
      <c r="C643">
        <f>IF(VLOOKUP($A643,Sheet1!$A:$C,3,TRUE)=0,C642,VLOOKUP($A643,Sheet1!$A:$C,3,TRUE))</f>
        <v>231.46029663085901</v>
      </c>
      <c r="D643">
        <f>AVERAGE(B443:B643)</f>
        <v>42.51193992652702</v>
      </c>
      <c r="E643">
        <f>AVERAGE(C443:C643)</f>
        <v>205.11624745231347</v>
      </c>
      <c r="F643">
        <f>IF(B643&gt;D643,1,0)</f>
        <v>0</v>
      </c>
      <c r="G643">
        <f>IF(C643&gt;E643,1,0)</f>
        <v>1</v>
      </c>
    </row>
    <row r="644" spans="1:7" x14ac:dyDescent="0.3">
      <c r="A644" s="1">
        <v>39531</v>
      </c>
      <c r="B644">
        <f>IF(VLOOKUP($A644,Sheet1!$A:$C,2,TRUE)=0,B643,VLOOKUP($A644,Sheet1!$A:$C,2,TRUE))</f>
        <v>39.053104400634702</v>
      </c>
      <c r="C644">
        <f>IF(VLOOKUP($A644,Sheet1!$A:$C,3,TRUE)=0,C643,VLOOKUP($A644,Sheet1!$A:$C,3,TRUE))</f>
        <v>220.82223510742099</v>
      </c>
      <c r="D644">
        <f>AVERAGE(B444:B644)</f>
        <v>42.492393265909215</v>
      </c>
      <c r="E644">
        <f>AVERAGE(C444:C644)</f>
        <v>205.22434018263161</v>
      </c>
      <c r="F644">
        <f>IF(B644&gt;D644,1,0)</f>
        <v>0</v>
      </c>
      <c r="G644">
        <f>IF(C644&gt;E644,1,0)</f>
        <v>1</v>
      </c>
    </row>
    <row r="645" spans="1:7" x14ac:dyDescent="0.3">
      <c r="A645" s="1">
        <v>39532</v>
      </c>
      <c r="B645">
        <f>IF(VLOOKUP($A645,Sheet1!$A:$C,2,TRUE)=0,B644,VLOOKUP($A645,Sheet1!$A:$C,2,TRUE))</f>
        <v>39.272121429443303</v>
      </c>
      <c r="C645">
        <f>IF(VLOOKUP($A645,Sheet1!$A:$C,3,TRUE)=0,C644,VLOOKUP($A645,Sheet1!$A:$C,3,TRUE))</f>
        <v>221.88334655761699</v>
      </c>
      <c r="D645">
        <f>AVERAGE(B445:B645)</f>
        <v>42.474110086165844</v>
      </c>
      <c r="E645">
        <f>AVERAGE(C445:C645)</f>
        <v>205.33260258157441</v>
      </c>
      <c r="F645">
        <f>IF(B645&gt;D645,1,0)</f>
        <v>0</v>
      </c>
      <c r="G645">
        <f>IF(C645&gt;E645,1,0)</f>
        <v>1</v>
      </c>
    </row>
    <row r="646" spans="1:7" x14ac:dyDescent="0.3">
      <c r="A646" s="1">
        <v>39533</v>
      </c>
      <c r="B646">
        <f>IF(VLOOKUP($A646,Sheet1!$A:$C,2,TRUE)=0,B645,VLOOKUP($A646,Sheet1!$A:$C,2,TRUE))</f>
        <v>39.158237457275298</v>
      </c>
      <c r="C646">
        <f>IF(VLOOKUP($A646,Sheet1!$A:$C,3,TRUE)=0,C645,VLOOKUP($A646,Sheet1!$A:$C,3,TRUE))</f>
        <v>221.70100402832</v>
      </c>
      <c r="D646">
        <f>AVERAGE(B446:B646)</f>
        <v>42.459217128468971</v>
      </c>
      <c r="E646">
        <f>AVERAGE(C446:C646)</f>
        <v>205.41987245474274</v>
      </c>
      <c r="F646">
        <f>IF(B646&gt;D646,1,0)</f>
        <v>0</v>
      </c>
      <c r="G646">
        <f>IF(C646&gt;E646,1,0)</f>
        <v>1</v>
      </c>
    </row>
    <row r="647" spans="1:7" x14ac:dyDescent="0.3">
      <c r="A647" s="1">
        <v>39534</v>
      </c>
      <c r="B647">
        <f>IF(VLOOKUP($A647,Sheet1!$A:$C,2,TRUE)=0,B646,VLOOKUP($A647,Sheet1!$A:$C,2,TRUE))</f>
        <v>38.290966033935497</v>
      </c>
      <c r="C647">
        <f>IF(VLOOKUP($A647,Sheet1!$A:$C,3,TRUE)=0,C646,VLOOKUP($A647,Sheet1!$A:$C,3,TRUE))</f>
        <v>227.82696533203099</v>
      </c>
      <c r="D647">
        <f>AVERAGE(B447:B647)</f>
        <v>42.440009387571408</v>
      </c>
      <c r="E647">
        <f>AVERAGE(C447:C647)</f>
        <v>205.53761974733254</v>
      </c>
      <c r="F647">
        <f>IF(B647&gt;D647,1,0)</f>
        <v>0</v>
      </c>
      <c r="G647">
        <f>IF(C647&gt;E647,1,0)</f>
        <v>1</v>
      </c>
    </row>
    <row r="648" spans="1:7" x14ac:dyDescent="0.3">
      <c r="A648" s="1">
        <v>39535</v>
      </c>
      <c r="B648">
        <f>IF(VLOOKUP($A648,Sheet1!$A:$C,2,TRUE)=0,B647,VLOOKUP($A648,Sheet1!$A:$C,2,TRUE))</f>
        <v>38.098232269287102</v>
      </c>
      <c r="C648">
        <f>IF(VLOOKUP($A648,Sheet1!$A:$C,3,TRUE)=0,C647,VLOOKUP($A648,Sheet1!$A:$C,3,TRUE))</f>
        <v>225.165115356445</v>
      </c>
      <c r="D648">
        <f>AVERAGE(B448:B648)</f>
        <v>42.419842772222864</v>
      </c>
      <c r="E648">
        <f>AVERAGE(C448:C648)</f>
        <v>205.64212400521791</v>
      </c>
      <c r="F648">
        <f>IF(B648&gt;D648,1,0)</f>
        <v>0</v>
      </c>
      <c r="G648">
        <f>IF(C648&gt;E648,1,0)</f>
        <v>1</v>
      </c>
    </row>
    <row r="649" spans="1:7" x14ac:dyDescent="0.3">
      <c r="A649" s="1">
        <v>39536</v>
      </c>
      <c r="B649">
        <f>IF(VLOOKUP($A649,Sheet1!$A:$C,2,TRUE)=0,B648,VLOOKUP($A649,Sheet1!$A:$C,2,TRUE))</f>
        <v>38.098232269287102</v>
      </c>
      <c r="C649">
        <f>IF(VLOOKUP($A649,Sheet1!$A:$C,3,TRUE)=0,C648,VLOOKUP($A649,Sheet1!$A:$C,3,TRUE))</f>
        <v>225.165115356445</v>
      </c>
      <c r="D649">
        <f>AVERAGE(B449:B649)</f>
        <v>42.399806615725076</v>
      </c>
      <c r="E649">
        <f>AVERAGE(C449:C649)</f>
        <v>205.7471567789712</v>
      </c>
      <c r="F649">
        <f>IF(B649&gt;D649,1,0)</f>
        <v>0</v>
      </c>
      <c r="G649">
        <f>IF(C649&gt;E649,1,0)</f>
        <v>1</v>
      </c>
    </row>
    <row r="650" spans="1:7" x14ac:dyDescent="0.3">
      <c r="A650" s="1">
        <v>39537</v>
      </c>
      <c r="B650">
        <f>IF(VLOOKUP($A650,Sheet1!$A:$C,2,TRUE)=0,B649,VLOOKUP($A650,Sheet1!$A:$C,2,TRUE))</f>
        <v>38.098232269287102</v>
      </c>
      <c r="C650">
        <f>IF(VLOOKUP($A650,Sheet1!$A:$C,3,TRUE)=0,C649,VLOOKUP($A650,Sheet1!$A:$C,3,TRUE))</f>
        <v>225.165115356445</v>
      </c>
      <c r="D650">
        <f>AVERAGE(B450:B650)</f>
        <v>42.376596365401987</v>
      </c>
      <c r="E650">
        <f>AVERAGE(C450:C650)</f>
        <v>205.86698943939953</v>
      </c>
      <c r="F650">
        <f>IF(B650&gt;D650,1,0)</f>
        <v>0</v>
      </c>
      <c r="G650">
        <f>IF(C650&gt;E650,1,0)</f>
        <v>1</v>
      </c>
    </row>
    <row r="651" spans="1:7" x14ac:dyDescent="0.3">
      <c r="A651" s="1">
        <v>39538</v>
      </c>
      <c r="B651">
        <f>IF(VLOOKUP($A651,Sheet1!$A:$C,2,TRUE)=0,B650,VLOOKUP($A651,Sheet1!$A:$C,2,TRUE))</f>
        <v>38.299713134765597</v>
      </c>
      <c r="C651">
        <f>IF(VLOOKUP($A651,Sheet1!$A:$C,3,TRUE)=0,C650,VLOOKUP($A651,Sheet1!$A:$C,3,TRUE))</f>
        <v>222.43029785156199</v>
      </c>
      <c r="D651">
        <f>AVERAGE(B451:B651)</f>
        <v>42.354345008508474</v>
      </c>
      <c r="E651">
        <f>AVERAGE(C451:C651)</f>
        <v>205.97180646450352</v>
      </c>
      <c r="F651">
        <f>IF(B651&gt;D651,1,0)</f>
        <v>0</v>
      </c>
      <c r="G651">
        <f>IF(C651&gt;E651,1,0)</f>
        <v>1</v>
      </c>
    </row>
    <row r="652" spans="1:7" x14ac:dyDescent="0.3">
      <c r="A652" s="1">
        <v>39539</v>
      </c>
      <c r="B652">
        <f>IF(VLOOKUP($A652,Sheet1!$A:$C,2,TRUE)=0,B651,VLOOKUP($A652,Sheet1!$A:$C,2,TRUE))</f>
        <v>39.9378852844238</v>
      </c>
      <c r="C652">
        <f>IF(VLOOKUP($A652,Sheet1!$A:$C,3,TRUE)=0,C651,VLOOKUP($A652,Sheet1!$A:$C,3,TRUE))</f>
        <v>215.61152648925699</v>
      </c>
      <c r="D652">
        <f>AVERAGE(B452:B652)</f>
        <v>42.339200242834892</v>
      </c>
      <c r="E652">
        <f>AVERAGE(C452:C652)</f>
        <v>206.04763254953247</v>
      </c>
      <c r="F652">
        <f>IF(B652&gt;D652,1,0)</f>
        <v>0</v>
      </c>
      <c r="G652">
        <f>IF(C652&gt;E652,1,0)</f>
        <v>1</v>
      </c>
    </row>
    <row r="653" spans="1:7" x14ac:dyDescent="0.3">
      <c r="A653" s="1">
        <v>39540</v>
      </c>
      <c r="B653">
        <f>IF(VLOOKUP($A653,Sheet1!$A:$C,2,TRUE)=0,B652,VLOOKUP($A653,Sheet1!$A:$C,2,TRUE))</f>
        <v>39.850288391113203</v>
      </c>
      <c r="C653">
        <f>IF(VLOOKUP($A653,Sheet1!$A:$C,3,TRUE)=0,C652,VLOOKUP($A653,Sheet1!$A:$C,3,TRUE))</f>
        <v>217.945220947265</v>
      </c>
      <c r="D653">
        <f>AVERAGE(B453:B653)</f>
        <v>42.323445619042232</v>
      </c>
      <c r="E653">
        <f>AVERAGE(C453:C653)</f>
        <v>206.13594996513999</v>
      </c>
      <c r="F653">
        <f>IF(B653&gt;D653,1,0)</f>
        <v>0</v>
      </c>
      <c r="G653">
        <f>IF(C653&gt;E653,1,0)</f>
        <v>1</v>
      </c>
    </row>
    <row r="654" spans="1:7" x14ac:dyDescent="0.3">
      <c r="A654" s="1">
        <v>39541</v>
      </c>
      <c r="B654">
        <f>IF(VLOOKUP($A654,Sheet1!$A:$C,2,TRUE)=0,B653,VLOOKUP($A654,Sheet1!$A:$C,2,TRUE))</f>
        <v>39.9378852844238</v>
      </c>
      <c r="C654">
        <f>IF(VLOOKUP($A654,Sheet1!$A:$C,3,TRUE)=0,C653,VLOOKUP($A654,Sheet1!$A:$C,3,TRUE))</f>
        <v>214.22589111328099</v>
      </c>
      <c r="D654">
        <f>AVERAGE(B454:B654)</f>
        <v>42.308126800688932</v>
      </c>
      <c r="E654">
        <f>AVERAGE(C454:C654)</f>
        <v>206.20576325222021</v>
      </c>
      <c r="F654">
        <f>IF(B654&gt;D654,1,0)</f>
        <v>0</v>
      </c>
      <c r="G654">
        <f>IF(C654&gt;E654,1,0)</f>
        <v>1</v>
      </c>
    </row>
    <row r="655" spans="1:7" x14ac:dyDescent="0.3">
      <c r="A655" s="1">
        <v>39542</v>
      </c>
      <c r="B655">
        <f>IF(VLOOKUP($A655,Sheet1!$A:$C,2,TRUE)=0,B654,VLOOKUP($A655,Sheet1!$A:$C,2,TRUE))</f>
        <v>40.174415588378899</v>
      </c>
      <c r="C655">
        <f>IF(VLOOKUP($A655,Sheet1!$A:$C,3,TRUE)=0,C654,VLOOKUP($A655,Sheet1!$A:$C,3,TRUE))</f>
        <v>214.08004760742099</v>
      </c>
      <c r="D655">
        <f>AVERAGE(B455:B655)</f>
        <v>42.293984750016996</v>
      </c>
      <c r="E655">
        <f>AVERAGE(C455:C655)</f>
        <v>206.27485094971902</v>
      </c>
      <c r="F655">
        <f>IF(B655&gt;D655,1,0)</f>
        <v>0</v>
      </c>
      <c r="G655">
        <f>IF(C655&gt;E655,1,0)</f>
        <v>1</v>
      </c>
    </row>
    <row r="656" spans="1:7" x14ac:dyDescent="0.3">
      <c r="A656" s="1">
        <v>39543</v>
      </c>
      <c r="B656">
        <f>IF(VLOOKUP($A656,Sheet1!$A:$C,2,TRUE)=0,B655,VLOOKUP($A656,Sheet1!$A:$C,2,TRUE))</f>
        <v>40.174415588378899</v>
      </c>
      <c r="C656">
        <f>IF(VLOOKUP($A656,Sheet1!$A:$C,3,TRUE)=0,C655,VLOOKUP($A656,Sheet1!$A:$C,3,TRUE))</f>
        <v>214.08004760742099</v>
      </c>
      <c r="D656">
        <f>AVERAGE(B456:B656)</f>
        <v>42.281625491469647</v>
      </c>
      <c r="E656">
        <f>AVERAGE(C456:C656)</f>
        <v>206.33477676922988</v>
      </c>
      <c r="F656">
        <f>IF(B656&gt;D656,1,0)</f>
        <v>0</v>
      </c>
      <c r="G656">
        <f>IF(C656&gt;E656,1,0)</f>
        <v>1</v>
      </c>
    </row>
    <row r="657" spans="1:7" x14ac:dyDescent="0.3">
      <c r="A657" s="1">
        <v>39544</v>
      </c>
      <c r="B657">
        <f>IF(VLOOKUP($A657,Sheet1!$A:$C,2,TRUE)=0,B656,VLOOKUP($A657,Sheet1!$A:$C,2,TRUE))</f>
        <v>40.174415588378899</v>
      </c>
      <c r="C657">
        <f>IF(VLOOKUP($A657,Sheet1!$A:$C,3,TRUE)=0,C656,VLOOKUP($A657,Sheet1!$A:$C,3,TRUE))</f>
        <v>214.08004760742099</v>
      </c>
      <c r="D657">
        <f>AVERAGE(B457:B657)</f>
        <v>42.263918027355885</v>
      </c>
      <c r="E657">
        <f>AVERAGE(C457:C657)</f>
        <v>206.42060214370031</v>
      </c>
      <c r="F657">
        <f>IF(B657&gt;D657,1,0)</f>
        <v>0</v>
      </c>
      <c r="G657">
        <f>IF(C657&gt;E657,1,0)</f>
        <v>1</v>
      </c>
    </row>
    <row r="658" spans="1:7" x14ac:dyDescent="0.3">
      <c r="A658" s="1">
        <v>39545</v>
      </c>
      <c r="B658">
        <f>IF(VLOOKUP($A658,Sheet1!$A:$C,2,TRUE)=0,B657,VLOOKUP($A658,Sheet1!$A:$C,2,TRUE))</f>
        <v>40.086807250976499</v>
      </c>
      <c r="C658">
        <f>IF(VLOOKUP($A658,Sheet1!$A:$C,3,TRUE)=0,C657,VLOOKUP($A658,Sheet1!$A:$C,3,TRUE))</f>
        <v>214.59051513671801</v>
      </c>
      <c r="D658">
        <f>AVERAGE(B458:B658)</f>
        <v>42.245209499378099</v>
      </c>
      <c r="E658">
        <f>AVERAGE(C458:C658)</f>
        <v>206.51196243513863</v>
      </c>
      <c r="F658">
        <f>IF(B658&gt;D658,1,0)</f>
        <v>0</v>
      </c>
      <c r="G658">
        <f>IF(C658&gt;E658,1,0)</f>
        <v>1</v>
      </c>
    </row>
    <row r="659" spans="1:7" x14ac:dyDescent="0.3">
      <c r="A659" s="1">
        <v>39546</v>
      </c>
      <c r="B659">
        <f>IF(VLOOKUP($A659,Sheet1!$A:$C,2,TRUE)=0,B658,VLOOKUP($A659,Sheet1!$A:$C,2,TRUE))</f>
        <v>39.780223846435497</v>
      </c>
      <c r="C659">
        <f>IF(VLOOKUP($A659,Sheet1!$A:$C,3,TRUE)=0,C658,VLOOKUP($A659,Sheet1!$A:$C,3,TRUE))</f>
        <v>216.66896057128901</v>
      </c>
      <c r="D659">
        <f>AVERAGE(B459:B659)</f>
        <v>42.225584381255338</v>
      </c>
      <c r="E659">
        <f>AVERAGE(C459:C659)</f>
        <v>206.60837771287589</v>
      </c>
      <c r="F659">
        <f>IF(B659&gt;D659,1,0)</f>
        <v>0</v>
      </c>
      <c r="G659">
        <f>IF(C659&gt;E659,1,0)</f>
        <v>1</v>
      </c>
    </row>
    <row r="660" spans="1:7" x14ac:dyDescent="0.3">
      <c r="A660" s="1">
        <v>39547</v>
      </c>
      <c r="B660">
        <f>IF(VLOOKUP($A660,Sheet1!$A:$C,2,TRUE)=0,B659,VLOOKUP($A660,Sheet1!$A:$C,2,TRUE))</f>
        <v>39.333423614501903</v>
      </c>
      <c r="C660">
        <f>IF(VLOOKUP($A660,Sheet1!$A:$C,3,TRUE)=0,C659,VLOOKUP($A660,Sheet1!$A:$C,3,TRUE))</f>
        <v>217.54412841796801</v>
      </c>
      <c r="D660">
        <f>AVERAGE(B460:B660)</f>
        <v>42.202187609316688</v>
      </c>
      <c r="E660">
        <f>AVERAGE(C460:C660)</f>
        <v>206.71619449444657</v>
      </c>
      <c r="F660">
        <f>IF(B660&gt;D660,1,0)</f>
        <v>0</v>
      </c>
      <c r="G660">
        <f>IF(C660&gt;E660,1,0)</f>
        <v>1</v>
      </c>
    </row>
    <row r="661" spans="1:7" x14ac:dyDescent="0.3">
      <c r="A661" s="1">
        <v>39548</v>
      </c>
      <c r="B661">
        <f>IF(VLOOKUP($A661,Sheet1!$A:$C,2,TRUE)=0,B660,VLOOKUP($A661,Sheet1!$A:$C,2,TRUE))</f>
        <v>39.894077301025298</v>
      </c>
      <c r="C661">
        <f>IF(VLOOKUP($A661,Sheet1!$A:$C,3,TRUE)=0,C660,VLOOKUP($A661,Sheet1!$A:$C,3,TRUE))</f>
        <v>215.757400512695</v>
      </c>
      <c r="D661">
        <f>AVERAGE(B461:B661)</f>
        <v>42.181580159201545</v>
      </c>
      <c r="E661">
        <f>AVERAGE(C461:C661)</f>
        <v>206.81512208245866</v>
      </c>
      <c r="F661">
        <f>IF(B661&gt;D661,1,0)</f>
        <v>0</v>
      </c>
      <c r="G661">
        <f>IF(C661&gt;E661,1,0)</f>
        <v>1</v>
      </c>
    </row>
    <row r="662" spans="1:7" x14ac:dyDescent="0.3">
      <c r="A662" s="1">
        <v>39549</v>
      </c>
      <c r="B662">
        <f>IF(VLOOKUP($A662,Sheet1!$A:$C,2,TRUE)=0,B661,VLOOKUP($A662,Sheet1!$A:$C,2,TRUE))</f>
        <v>38.790306091308501</v>
      </c>
      <c r="C662">
        <f>IF(VLOOKUP($A662,Sheet1!$A:$C,3,TRUE)=0,C661,VLOOKUP($A662,Sheet1!$A:$C,3,TRUE))</f>
        <v>221.51872253417901</v>
      </c>
      <c r="D662">
        <f>AVERAGE(B462:B662)</f>
        <v>42.155481310033075</v>
      </c>
      <c r="E662">
        <f>AVERAGE(C462:C662)</f>
        <v>206.94271296410997</v>
      </c>
      <c r="F662">
        <f>IF(B662&gt;D662,1,0)</f>
        <v>0</v>
      </c>
      <c r="G662">
        <f>IF(C662&gt;E662,1,0)</f>
        <v>1</v>
      </c>
    </row>
    <row r="663" spans="1:7" x14ac:dyDescent="0.3">
      <c r="A663" s="1">
        <v>39550</v>
      </c>
      <c r="B663">
        <f>IF(VLOOKUP($A663,Sheet1!$A:$C,2,TRUE)=0,B662,VLOOKUP($A663,Sheet1!$A:$C,2,TRUE))</f>
        <v>38.790306091308501</v>
      </c>
      <c r="C663">
        <f>IF(VLOOKUP($A663,Sheet1!$A:$C,3,TRUE)=0,C662,VLOOKUP($A663,Sheet1!$A:$C,3,TRUE))</f>
        <v>221.51872253417901</v>
      </c>
      <c r="D663">
        <f>AVERAGE(B463:B663)</f>
        <v>42.128381909422608</v>
      </c>
      <c r="E663">
        <f>AVERAGE(C463:C663)</f>
        <v>207.07224178788658</v>
      </c>
      <c r="F663">
        <f>IF(B663&gt;D663,1,0)</f>
        <v>0</v>
      </c>
      <c r="G663">
        <f>IF(C663&gt;E663,1,0)</f>
        <v>1</v>
      </c>
    </row>
    <row r="664" spans="1:7" x14ac:dyDescent="0.3">
      <c r="A664" s="1">
        <v>39551</v>
      </c>
      <c r="B664">
        <f>IF(VLOOKUP($A664,Sheet1!$A:$C,2,TRUE)=0,B663,VLOOKUP($A664,Sheet1!$A:$C,2,TRUE))</f>
        <v>38.790306091308501</v>
      </c>
      <c r="C664">
        <f>IF(VLOOKUP($A664,Sheet1!$A:$C,3,TRUE)=0,C663,VLOOKUP($A664,Sheet1!$A:$C,3,TRUE))</f>
        <v>221.51872253417901</v>
      </c>
      <c r="D664">
        <f>AVERAGE(B464:B664)</f>
        <v>42.099194275205996</v>
      </c>
      <c r="E664">
        <f>AVERAGE(C464:C664)</f>
        <v>207.21332925824962</v>
      </c>
      <c r="F664">
        <f>IF(B664&gt;D664,1,0)</f>
        <v>0</v>
      </c>
      <c r="G664">
        <f>IF(C664&gt;E664,1,0)</f>
        <v>1</v>
      </c>
    </row>
    <row r="665" spans="1:7" x14ac:dyDescent="0.3">
      <c r="A665" s="1">
        <v>39552</v>
      </c>
      <c r="B665">
        <f>IF(VLOOKUP($A665,Sheet1!$A:$C,2,TRUE)=0,B664,VLOOKUP($A665,Sheet1!$A:$C,2,TRUE))</f>
        <v>38.615093231201101</v>
      </c>
      <c r="C665">
        <f>IF(VLOOKUP($A665,Sheet1!$A:$C,3,TRUE)=0,C664,VLOOKUP($A665,Sheet1!$A:$C,3,TRUE))</f>
        <v>223.12313842773401</v>
      </c>
      <c r="D665">
        <f>AVERAGE(B465:B665)</f>
        <v>42.068047442839507</v>
      </c>
      <c r="E665">
        <f>AVERAGE(C465:C665)</f>
        <v>207.36705070229891</v>
      </c>
      <c r="F665">
        <f>IF(B665&gt;D665,1,0)</f>
        <v>0</v>
      </c>
      <c r="G665">
        <f>IF(C665&gt;E665,1,0)</f>
        <v>1</v>
      </c>
    </row>
    <row r="666" spans="1:7" x14ac:dyDescent="0.3">
      <c r="A666" s="1">
        <v>39553</v>
      </c>
      <c r="B666">
        <f>IF(VLOOKUP($A666,Sheet1!$A:$C,2,TRUE)=0,B665,VLOOKUP($A666,Sheet1!$A:$C,2,TRUE))</f>
        <v>38.667648315429602</v>
      </c>
      <c r="C666">
        <f>IF(VLOOKUP($A666,Sheet1!$A:$C,3,TRUE)=0,C665,VLOOKUP($A666,Sheet1!$A:$C,3,TRUE))</f>
        <v>223.12313842773401</v>
      </c>
      <c r="D666">
        <f>AVERAGE(B466:B666)</f>
        <v>42.03603084051786</v>
      </c>
      <c r="E666">
        <f>AVERAGE(C466:C666)</f>
        <v>207.52452960417625</v>
      </c>
      <c r="F666">
        <f>IF(B666&gt;D666,1,0)</f>
        <v>0</v>
      </c>
      <c r="G666">
        <f>IF(C666&gt;E666,1,0)</f>
        <v>1</v>
      </c>
    </row>
    <row r="667" spans="1:7" x14ac:dyDescent="0.3">
      <c r="A667" s="1">
        <v>39554</v>
      </c>
      <c r="B667">
        <f>IF(VLOOKUP($A667,Sheet1!$A:$C,2,TRUE)=0,B666,VLOOKUP($A667,Sheet1!$A:$C,2,TRUE))</f>
        <v>39.745174407958899</v>
      </c>
      <c r="C667">
        <f>IF(VLOOKUP($A667,Sheet1!$A:$C,3,TRUE)=0,C666,VLOOKUP($A667,Sheet1!$A:$C,3,TRUE))</f>
        <v>213.38722229003901</v>
      </c>
      <c r="D667">
        <f>AVERAGE(B467:B667)</f>
        <v>42.010114622353314</v>
      </c>
      <c r="E667">
        <f>AVERAGE(C467:C667)</f>
        <v>207.62999258468386</v>
      </c>
      <c r="F667">
        <f>IF(B667&gt;D667,1,0)</f>
        <v>0</v>
      </c>
      <c r="G667">
        <f>IF(C667&gt;E667,1,0)</f>
        <v>1</v>
      </c>
    </row>
    <row r="668" spans="1:7" x14ac:dyDescent="0.3">
      <c r="A668" s="1">
        <v>39555</v>
      </c>
      <c r="B668">
        <f>IF(VLOOKUP($A668,Sheet1!$A:$C,2,TRUE)=0,B667,VLOOKUP($A668,Sheet1!$A:$C,2,TRUE))</f>
        <v>39.657573699951101</v>
      </c>
      <c r="C668">
        <f>IF(VLOOKUP($A668,Sheet1!$A:$C,3,TRUE)=0,C667,VLOOKUP($A668,Sheet1!$A:$C,3,TRUE))</f>
        <v>213.38722229003901</v>
      </c>
      <c r="D668">
        <f>AVERAGE(B468:B668)</f>
        <v>41.983762579770811</v>
      </c>
      <c r="E668">
        <f>AVERAGE(C468:C668)</f>
        <v>207.73545556519147</v>
      </c>
      <c r="F668">
        <f>IF(B668&gt;D668,1,0)</f>
        <v>0</v>
      </c>
      <c r="G668">
        <f>IF(C668&gt;E668,1,0)</f>
        <v>1</v>
      </c>
    </row>
    <row r="669" spans="1:7" x14ac:dyDescent="0.3">
      <c r="A669" s="1">
        <v>39556</v>
      </c>
      <c r="B669">
        <f>IF(VLOOKUP($A669,Sheet1!$A:$C,2,TRUE)=0,B668,VLOOKUP($A669,Sheet1!$A:$C,2,TRUE))</f>
        <v>40.919040679931598</v>
      </c>
      <c r="C669">
        <f>IF(VLOOKUP($A669,Sheet1!$A:$C,3,TRUE)=0,C668,VLOOKUP($A669,Sheet1!$A:$C,3,TRUE))</f>
        <v>210.03253173828099</v>
      </c>
      <c r="D669">
        <f>AVERAGE(B469:B669)</f>
        <v>41.963686492312597</v>
      </c>
      <c r="E669">
        <f>AVERAGE(C469:C669)</f>
        <v>207.82422854295402</v>
      </c>
      <c r="F669">
        <f>IF(B669&gt;D669,1,0)</f>
        <v>0</v>
      </c>
      <c r="G669">
        <f>IF(C669&gt;E669,1,0)</f>
        <v>1</v>
      </c>
    </row>
    <row r="670" spans="1:7" x14ac:dyDescent="0.3">
      <c r="A670" s="1">
        <v>39557</v>
      </c>
      <c r="B670">
        <f>IF(VLOOKUP($A670,Sheet1!$A:$C,2,TRUE)=0,B669,VLOOKUP($A670,Sheet1!$A:$C,2,TRUE))</f>
        <v>40.919040679931598</v>
      </c>
      <c r="C670">
        <f>IF(VLOOKUP($A670,Sheet1!$A:$C,3,TRUE)=0,C669,VLOOKUP($A670,Sheet1!$A:$C,3,TRUE))</f>
        <v>210.03253173828099</v>
      </c>
      <c r="D670">
        <f>AVERAGE(B470:B670)</f>
        <v>41.94104377784538</v>
      </c>
      <c r="E670">
        <f>AVERAGE(C470:C670)</f>
        <v>207.92087414490035</v>
      </c>
      <c r="F670">
        <f>IF(B670&gt;D670,1,0)</f>
        <v>0</v>
      </c>
      <c r="G670">
        <f>IF(C670&gt;E670,1,0)</f>
        <v>1</v>
      </c>
    </row>
    <row r="671" spans="1:7" x14ac:dyDescent="0.3">
      <c r="A671" s="1">
        <v>39558</v>
      </c>
      <c r="B671">
        <f>IF(VLOOKUP($A671,Sheet1!$A:$C,2,TRUE)=0,B670,VLOOKUP($A671,Sheet1!$A:$C,2,TRUE))</f>
        <v>40.919040679931598</v>
      </c>
      <c r="C671">
        <f>IF(VLOOKUP($A671,Sheet1!$A:$C,3,TRUE)=0,C670,VLOOKUP($A671,Sheet1!$A:$C,3,TRUE))</f>
        <v>210.03253173828099</v>
      </c>
      <c r="D671">
        <f>AVERAGE(B471:B671)</f>
        <v>41.918357545463593</v>
      </c>
      <c r="E671">
        <f>AVERAGE(C471:C671)</f>
        <v>208.01859325200155</v>
      </c>
      <c r="F671">
        <f>IF(B671&gt;D671,1,0)</f>
        <v>0</v>
      </c>
      <c r="G671">
        <f>IF(C671&gt;E671,1,0)</f>
        <v>1</v>
      </c>
    </row>
    <row r="672" spans="1:7" x14ac:dyDescent="0.3">
      <c r="A672" s="1">
        <v>39559</v>
      </c>
      <c r="B672">
        <f>IF(VLOOKUP($A672,Sheet1!$A:$C,2,TRUE)=0,B671,VLOOKUP($A672,Sheet1!$A:$C,2,TRUE))</f>
        <v>41.208122253417898</v>
      </c>
      <c r="C672">
        <f>IF(VLOOKUP($A672,Sheet1!$A:$C,3,TRUE)=0,C671,VLOOKUP($A672,Sheet1!$A:$C,3,TRUE))</f>
        <v>208.57398986816401</v>
      </c>
      <c r="D672">
        <f>AVERAGE(B472:B672)</f>
        <v>41.898675586453706</v>
      </c>
      <c r="E672">
        <f>AVERAGE(C472:C672)</f>
        <v>208.10565656215977</v>
      </c>
      <c r="F672">
        <f>IF(B672&gt;D672,1,0)</f>
        <v>0</v>
      </c>
      <c r="G672">
        <f>IF(C672&gt;E672,1,0)</f>
        <v>1</v>
      </c>
    </row>
    <row r="673" spans="1:7" x14ac:dyDescent="0.3">
      <c r="A673" s="1">
        <v>39560</v>
      </c>
      <c r="B673">
        <f>IF(VLOOKUP($A673,Sheet1!$A:$C,2,TRUE)=0,B672,VLOOKUP($A673,Sheet1!$A:$C,2,TRUE))</f>
        <v>40.594905853271399</v>
      </c>
      <c r="C673">
        <f>IF(VLOOKUP($A673,Sheet1!$A:$C,3,TRUE)=0,C672,VLOOKUP($A673,Sheet1!$A:$C,3,TRUE))</f>
        <v>210.761795043945</v>
      </c>
      <c r="D673">
        <f>AVERAGE(B473:B673)</f>
        <v>41.875420850307776</v>
      </c>
      <c r="E673">
        <f>AVERAGE(C473:C673)</f>
        <v>208.20503584069385</v>
      </c>
      <c r="F673">
        <f>IF(B673&gt;D673,1,0)</f>
        <v>0</v>
      </c>
      <c r="G673">
        <f>IF(C673&gt;E673,1,0)</f>
        <v>1</v>
      </c>
    </row>
    <row r="674" spans="1:7" x14ac:dyDescent="0.3">
      <c r="A674" s="1">
        <v>39561</v>
      </c>
      <c r="B674">
        <f>IF(VLOOKUP($A674,Sheet1!$A:$C,2,TRUE)=0,B673,VLOOKUP($A674,Sheet1!$A:$C,2,TRUE))</f>
        <v>41.041679382324197</v>
      </c>
      <c r="C674">
        <f>IF(VLOOKUP($A674,Sheet1!$A:$C,3,TRUE)=0,C673,VLOOKUP($A674,Sheet1!$A:$C,3,TRUE))</f>
        <v>209.704345703125</v>
      </c>
      <c r="D674">
        <f>AVERAGE(B474:B674)</f>
        <v>41.849820929380186</v>
      </c>
      <c r="E674">
        <f>AVERAGE(C474:C674)</f>
        <v>208.31794108680216</v>
      </c>
      <c r="F674">
        <f>IF(B674&gt;D674,1,0)</f>
        <v>0</v>
      </c>
      <c r="G674">
        <f>IF(C674&gt;E674,1,0)</f>
        <v>1</v>
      </c>
    </row>
    <row r="675" spans="1:7" x14ac:dyDescent="0.3">
      <c r="A675" s="1">
        <v>39562</v>
      </c>
      <c r="B675">
        <f>IF(VLOOKUP($A675,Sheet1!$A:$C,2,TRUE)=0,B674,VLOOKUP($A675,Sheet1!$A:$C,2,TRUE))</f>
        <v>41.409610748291001</v>
      </c>
      <c r="C675">
        <f>IF(VLOOKUP($A675,Sheet1!$A:$C,3,TRUE)=0,C674,VLOOKUP($A675,Sheet1!$A:$C,3,TRUE))</f>
        <v>207.04249572753901</v>
      </c>
      <c r="D675">
        <f>AVERAGE(B475:B675)</f>
        <v>41.826051512760891</v>
      </c>
      <c r="E675">
        <f>AVERAGE(C475:C675)</f>
        <v>208.4176032982061</v>
      </c>
      <c r="F675">
        <f>IF(B675&gt;D675,1,0)</f>
        <v>0</v>
      </c>
      <c r="G675">
        <f>IF(C675&gt;E675,1,0)</f>
        <v>0</v>
      </c>
    </row>
    <row r="676" spans="1:7" x14ac:dyDescent="0.3">
      <c r="A676" s="1">
        <v>39563</v>
      </c>
      <c r="B676">
        <f>IF(VLOOKUP($A676,Sheet1!$A:$C,2,TRUE)=0,B675,VLOOKUP($A676,Sheet1!$A:$C,2,TRUE))</f>
        <v>41.304492950439403</v>
      </c>
      <c r="C676">
        <f>IF(VLOOKUP($A676,Sheet1!$A:$C,3,TRUE)=0,C675,VLOOKUP($A676,Sheet1!$A:$C,3,TRUE))</f>
        <v>207.58946228027301</v>
      </c>
      <c r="D676">
        <f>AVERAGE(B476:B676)</f>
        <v>41.801759122022936</v>
      </c>
      <c r="E676">
        <f>AVERAGE(C476:C676)</f>
        <v>208.51998673624053</v>
      </c>
      <c r="F676">
        <f>IF(B676&gt;D676,1,0)</f>
        <v>0</v>
      </c>
      <c r="G676">
        <f>IF(C676&gt;E676,1,0)</f>
        <v>0</v>
      </c>
    </row>
    <row r="677" spans="1:7" x14ac:dyDescent="0.3">
      <c r="A677" s="1">
        <v>39564</v>
      </c>
      <c r="B677">
        <f>IF(VLOOKUP($A677,Sheet1!$A:$C,2,TRUE)=0,B676,VLOOKUP($A677,Sheet1!$A:$C,2,TRUE))</f>
        <v>41.304492950439403</v>
      </c>
      <c r="C677">
        <f>IF(VLOOKUP($A677,Sheet1!$A:$C,3,TRUE)=0,C676,VLOOKUP($A677,Sheet1!$A:$C,3,TRUE))</f>
        <v>207.58946228027301</v>
      </c>
      <c r="D677">
        <f>AVERAGE(B477:B677)</f>
        <v>41.776031114568745</v>
      </c>
      <c r="E677">
        <f>AVERAGE(C477:C677)</f>
        <v>208.62720113725791</v>
      </c>
      <c r="F677">
        <f>IF(B677&gt;D677,1,0)</f>
        <v>0</v>
      </c>
      <c r="G677">
        <f>IF(C677&gt;E677,1,0)</f>
        <v>0</v>
      </c>
    </row>
    <row r="678" spans="1:7" x14ac:dyDescent="0.3">
      <c r="A678" s="1">
        <v>39565</v>
      </c>
      <c r="B678">
        <f>IF(VLOOKUP($A678,Sheet1!$A:$C,2,TRUE)=0,B677,VLOOKUP($A678,Sheet1!$A:$C,2,TRUE))</f>
        <v>41.304492950439403</v>
      </c>
      <c r="C678">
        <f>IF(VLOOKUP($A678,Sheet1!$A:$C,3,TRUE)=0,C677,VLOOKUP($A678,Sheet1!$A:$C,3,TRUE))</f>
        <v>207.58946228027301</v>
      </c>
      <c r="D678">
        <f>AVERAGE(B478:B678)</f>
        <v>41.749302555672557</v>
      </c>
      <c r="E678">
        <f>AVERAGE(C478:C678)</f>
        <v>208.73853085645973</v>
      </c>
      <c r="F678">
        <f>IF(B678&gt;D678,1,0)</f>
        <v>0</v>
      </c>
      <c r="G678">
        <f>IF(C678&gt;E678,1,0)</f>
        <v>0</v>
      </c>
    </row>
    <row r="679" spans="1:7" x14ac:dyDescent="0.3">
      <c r="A679" s="1">
        <v>39566</v>
      </c>
      <c r="B679">
        <f>IF(VLOOKUP($A679,Sheet1!$A:$C,2,TRUE)=0,B678,VLOOKUP($A679,Sheet1!$A:$C,2,TRUE))</f>
        <v>41.383323669433501</v>
      </c>
      <c r="C679">
        <f>IF(VLOOKUP($A679,Sheet1!$A:$C,3,TRUE)=0,C678,VLOOKUP($A679,Sheet1!$A:$C,3,TRUE))</f>
        <v>207.26127624511699</v>
      </c>
      <c r="D679">
        <f>AVERAGE(B479:B679)</f>
        <v>41.72240062732601</v>
      </c>
      <c r="E679">
        <f>AVERAGE(C479:C679)</f>
        <v>208.85019566170598</v>
      </c>
      <c r="F679">
        <f>IF(B679&gt;D679,1,0)</f>
        <v>0</v>
      </c>
      <c r="G679">
        <f>IF(C679&gt;E679,1,0)</f>
        <v>0</v>
      </c>
    </row>
    <row r="680" spans="1:7" x14ac:dyDescent="0.3">
      <c r="A680" s="1">
        <v>39567</v>
      </c>
      <c r="B680">
        <f>IF(VLOOKUP($A680,Sheet1!$A:$C,2,TRUE)=0,B679,VLOOKUP($A680,Sheet1!$A:$C,2,TRUE))</f>
        <v>41.69868850708</v>
      </c>
      <c r="C680">
        <f>IF(VLOOKUP($A680,Sheet1!$A:$C,3,TRUE)=0,C679,VLOOKUP($A680,Sheet1!$A:$C,3,TRUE))</f>
        <v>206.49552917480401</v>
      </c>
      <c r="D680">
        <f>AVERAGE(B480:B680)</f>
        <v>41.700765505358937</v>
      </c>
      <c r="E680">
        <f>AVERAGE(C480:C680)</f>
        <v>208.94284254994545</v>
      </c>
      <c r="F680">
        <f>IF(B680&gt;D680,1,0)</f>
        <v>0</v>
      </c>
      <c r="G680">
        <f>IF(C680&gt;E680,1,0)</f>
        <v>0</v>
      </c>
    </row>
    <row r="681" spans="1:7" x14ac:dyDescent="0.3">
      <c r="A681" s="1">
        <v>39568</v>
      </c>
      <c r="B681">
        <f>IF(VLOOKUP($A681,Sheet1!$A:$C,2,TRUE)=0,B680,VLOOKUP($A681,Sheet1!$A:$C,2,TRUE))</f>
        <v>41.357048034667898</v>
      </c>
      <c r="C681">
        <f>IF(VLOOKUP($A681,Sheet1!$A:$C,3,TRUE)=0,C680,VLOOKUP($A681,Sheet1!$A:$C,3,TRUE))</f>
        <v>207.58946228027301</v>
      </c>
      <c r="D681">
        <f>AVERAGE(B481:B681)</f>
        <v>41.67364581663216</v>
      </c>
      <c r="E681">
        <f>AVERAGE(C481:C681)</f>
        <v>209.05667706389912</v>
      </c>
      <c r="F681">
        <f>IF(B681&gt;D681,1,0)</f>
        <v>0</v>
      </c>
      <c r="G681">
        <f>IF(C681&gt;E681,1,0)</f>
        <v>0</v>
      </c>
    </row>
    <row r="682" spans="1:7" x14ac:dyDescent="0.3">
      <c r="A682" s="1">
        <v>39569</v>
      </c>
      <c r="B682">
        <f>IF(VLOOKUP($A682,Sheet1!$A:$C,2,TRUE)=0,B681,VLOOKUP($A682,Sheet1!$A:$C,2,TRUE))</f>
        <v>42.662322998046797</v>
      </c>
      <c r="C682">
        <f>IF(VLOOKUP($A682,Sheet1!$A:$C,3,TRUE)=0,C681,VLOOKUP($A682,Sheet1!$A:$C,3,TRUE))</f>
        <v>201.06239318847599</v>
      </c>
      <c r="D682">
        <f>AVERAGE(B482:B682)</f>
        <v>41.65302003319583</v>
      </c>
      <c r="E682">
        <f>AVERAGE(C482:C682)</f>
        <v>209.1380385972966</v>
      </c>
      <c r="F682">
        <f>IF(B682&gt;D682,1,0)</f>
        <v>1</v>
      </c>
      <c r="G682">
        <f>IF(C682&gt;E682,1,0)</f>
        <v>0</v>
      </c>
    </row>
    <row r="683" spans="1:7" x14ac:dyDescent="0.3">
      <c r="A683" s="1">
        <v>39570</v>
      </c>
      <c r="B683">
        <f>IF(VLOOKUP($A683,Sheet1!$A:$C,2,TRUE)=0,B682,VLOOKUP($A683,Sheet1!$A:$C,2,TRUE))</f>
        <v>42.723655700683501</v>
      </c>
      <c r="C683">
        <f>IF(VLOOKUP($A683,Sheet1!$A:$C,3,TRUE)=0,C682,VLOOKUP($A683,Sheet1!$A:$C,3,TRUE))</f>
        <v>200.55189514160099</v>
      </c>
      <c r="D683">
        <f>AVERAGE(B483:B683)</f>
        <v>41.632699387583557</v>
      </c>
      <c r="E683">
        <f>AVERAGE(C483:C683)</f>
        <v>209.21686033941609</v>
      </c>
      <c r="F683">
        <f>IF(B683&gt;D683,1,0)</f>
        <v>1</v>
      </c>
      <c r="G683">
        <f>IF(C683&gt;E683,1,0)</f>
        <v>0</v>
      </c>
    </row>
    <row r="684" spans="1:7" x14ac:dyDescent="0.3">
      <c r="A684" s="1">
        <v>39571</v>
      </c>
      <c r="B684">
        <f>IF(VLOOKUP($A684,Sheet1!$A:$C,2,TRUE)=0,B683,VLOOKUP($A684,Sheet1!$A:$C,2,TRUE))</f>
        <v>42.723655700683501</v>
      </c>
      <c r="C684">
        <f>IF(VLOOKUP($A684,Sheet1!$A:$C,3,TRUE)=0,C683,VLOOKUP($A684,Sheet1!$A:$C,3,TRUE))</f>
        <v>200.55189514160099</v>
      </c>
      <c r="D684">
        <f>AVERAGE(B484:B684)</f>
        <v>41.614162445068352</v>
      </c>
      <c r="E684">
        <f>AVERAGE(C484:C684)</f>
        <v>209.28816739362259</v>
      </c>
      <c r="F684">
        <f>IF(B684&gt;D684,1,0)</f>
        <v>1</v>
      </c>
      <c r="G684">
        <f>IF(C684&gt;E684,1,0)</f>
        <v>0</v>
      </c>
    </row>
    <row r="685" spans="1:7" x14ac:dyDescent="0.3">
      <c r="A685" s="1">
        <v>39572</v>
      </c>
      <c r="B685">
        <f>IF(VLOOKUP($A685,Sheet1!$A:$C,2,TRUE)=0,B684,VLOOKUP($A685,Sheet1!$A:$C,2,TRUE))</f>
        <v>42.723655700683501</v>
      </c>
      <c r="C685">
        <f>IF(VLOOKUP($A685,Sheet1!$A:$C,3,TRUE)=0,C684,VLOOKUP($A685,Sheet1!$A:$C,3,TRUE))</f>
        <v>200.55189514160099</v>
      </c>
      <c r="D685">
        <f>AVERAGE(B485:B685)</f>
        <v>41.59671305186712</v>
      </c>
      <c r="E685">
        <f>AVERAGE(C485:C685)</f>
        <v>209.35553805982283</v>
      </c>
      <c r="F685">
        <f>IF(B685&gt;D685,1,0)</f>
        <v>1</v>
      </c>
      <c r="G685">
        <f>IF(C685&gt;E685,1,0)</f>
        <v>0</v>
      </c>
    </row>
    <row r="686" spans="1:7" x14ac:dyDescent="0.3">
      <c r="A686" s="1">
        <v>39573</v>
      </c>
      <c r="B686">
        <f>IF(VLOOKUP($A686,Sheet1!$A:$C,2,TRUE)=0,B685,VLOOKUP($A686,Sheet1!$A:$C,2,TRUE))</f>
        <v>42.600990295410099</v>
      </c>
      <c r="C686">
        <f>IF(VLOOKUP($A686,Sheet1!$A:$C,3,TRUE)=0,C685,VLOOKUP($A686,Sheet1!$A:$C,3,TRUE))</f>
        <v>201.09884643554599</v>
      </c>
      <c r="D686">
        <f>AVERAGE(B486:B686)</f>
        <v>41.575695170691944</v>
      </c>
      <c r="E686">
        <f>AVERAGE(C486:C686)</f>
        <v>209.43582851732538</v>
      </c>
      <c r="F686">
        <f>IF(B686&gt;D686,1,0)</f>
        <v>1</v>
      </c>
      <c r="G686">
        <f>IF(C686&gt;E686,1,0)</f>
        <v>0</v>
      </c>
    </row>
    <row r="687" spans="1:7" x14ac:dyDescent="0.3">
      <c r="A687" s="1">
        <v>39574</v>
      </c>
      <c r="B687">
        <f>IF(VLOOKUP($A687,Sheet1!$A:$C,2,TRUE)=0,B686,VLOOKUP($A687,Sheet1!$A:$C,2,TRUE))</f>
        <v>42.863800048828097</v>
      </c>
      <c r="C687">
        <f>IF(VLOOKUP($A687,Sheet1!$A:$C,3,TRUE)=0,C686,VLOOKUP($A687,Sheet1!$A:$C,3,TRUE))</f>
        <v>200.55189514160099</v>
      </c>
      <c r="D687">
        <f>AVERAGE(B487:B687)</f>
        <v>41.554984173371416</v>
      </c>
      <c r="E687">
        <f>AVERAGE(C487:C687)</f>
        <v>209.52270181380683</v>
      </c>
      <c r="F687">
        <f>IF(B687&gt;D687,1,0)</f>
        <v>1</v>
      </c>
      <c r="G687">
        <f>IF(C687&gt;E687,1,0)</f>
        <v>0</v>
      </c>
    </row>
    <row r="688" spans="1:7" x14ac:dyDescent="0.3">
      <c r="A688" s="1">
        <v>39575</v>
      </c>
      <c r="B688">
        <f>IF(VLOOKUP($A688,Sheet1!$A:$C,2,TRUE)=0,B687,VLOOKUP($A688,Sheet1!$A:$C,2,TRUE))</f>
        <v>42.084156036376903</v>
      </c>
      <c r="C688">
        <f>IF(VLOOKUP($A688,Sheet1!$A:$C,3,TRUE)=0,C687,VLOOKUP($A688,Sheet1!$A:$C,3,TRUE))</f>
        <v>204.45353698730401</v>
      </c>
      <c r="D688">
        <f>AVERAGE(B488:B688)</f>
        <v>41.536223909748124</v>
      </c>
      <c r="E688">
        <f>AVERAGE(C488:C688)</f>
        <v>209.60143215502069</v>
      </c>
      <c r="F688">
        <f>IF(B688&gt;D688,1,0)</f>
        <v>1</v>
      </c>
      <c r="G688">
        <f>IF(C688&gt;E688,1,0)</f>
        <v>0</v>
      </c>
    </row>
    <row r="689" spans="1:7" x14ac:dyDescent="0.3">
      <c r="A689" s="1">
        <v>39576</v>
      </c>
      <c r="B689">
        <f>IF(VLOOKUP($A689,Sheet1!$A:$C,2,TRUE)=0,B688,VLOOKUP($A689,Sheet1!$A:$C,2,TRUE))</f>
        <v>42.399520874023402</v>
      </c>
      <c r="C689">
        <f>IF(VLOOKUP($A689,Sheet1!$A:$C,3,TRUE)=0,C688,VLOOKUP($A689,Sheet1!$A:$C,3,TRUE))</f>
        <v>202.77618408203099</v>
      </c>
      <c r="D689">
        <f>AVERAGE(B489:B689)</f>
        <v>41.519032625416607</v>
      </c>
      <c r="E689">
        <f>AVERAGE(C489:C689)</f>
        <v>209.67181745690479</v>
      </c>
      <c r="F689">
        <f>IF(B689&gt;D689,1,0)</f>
        <v>1</v>
      </c>
      <c r="G689">
        <f>IF(C689&gt;E689,1,0)</f>
        <v>0</v>
      </c>
    </row>
    <row r="690" spans="1:7" x14ac:dyDescent="0.3">
      <c r="A690" s="1">
        <v>39577</v>
      </c>
      <c r="B690">
        <f>IF(VLOOKUP($A690,Sheet1!$A:$C,2,TRUE)=0,B689,VLOOKUP($A690,Sheet1!$A:$C,2,TRUE))</f>
        <v>42.233078002929602</v>
      </c>
      <c r="C690">
        <f>IF(VLOOKUP($A690,Sheet1!$A:$C,3,TRUE)=0,C689,VLOOKUP($A690,Sheet1!$A:$C,3,TRUE))</f>
        <v>203.104400634765</v>
      </c>
      <c r="D690">
        <f>AVERAGE(B490:B690)</f>
        <v>41.501013267099552</v>
      </c>
      <c r="E690">
        <f>AVERAGE(C490:C690)</f>
        <v>209.74383567696177</v>
      </c>
      <c r="F690">
        <f>IF(B690&gt;D690,1,0)</f>
        <v>1</v>
      </c>
      <c r="G690">
        <f>IF(C690&gt;E690,1,0)</f>
        <v>0</v>
      </c>
    </row>
    <row r="691" spans="1:7" x14ac:dyDescent="0.3">
      <c r="A691" s="1">
        <v>39578</v>
      </c>
      <c r="B691">
        <f>IF(VLOOKUP($A691,Sheet1!$A:$C,2,TRUE)=0,B690,VLOOKUP($A691,Sheet1!$A:$C,2,TRUE))</f>
        <v>42.233078002929602</v>
      </c>
      <c r="C691">
        <f>IF(VLOOKUP($A691,Sheet1!$A:$C,3,TRUE)=0,C690,VLOOKUP($A691,Sheet1!$A:$C,3,TRUE))</f>
        <v>203.104400634765</v>
      </c>
      <c r="D691">
        <f>AVERAGE(B491:B691)</f>
        <v>41.48025319113659</v>
      </c>
      <c r="E691">
        <f>AVERAGE(C491:C691)</f>
        <v>209.82551574707017</v>
      </c>
      <c r="F691">
        <f>IF(B691&gt;D691,1,0)</f>
        <v>1</v>
      </c>
      <c r="G691">
        <f>IF(C691&gt;E691,1,0)</f>
        <v>0</v>
      </c>
    </row>
    <row r="692" spans="1:7" x14ac:dyDescent="0.3">
      <c r="A692" s="1">
        <v>39579</v>
      </c>
      <c r="B692">
        <f>IF(VLOOKUP($A692,Sheet1!$A:$C,2,TRUE)=0,B691,VLOOKUP($A692,Sheet1!$A:$C,2,TRUE))</f>
        <v>42.233078002929602</v>
      </c>
      <c r="C692">
        <f>IF(VLOOKUP($A692,Sheet1!$A:$C,3,TRUE)=0,C691,VLOOKUP($A692,Sheet1!$A:$C,3,TRUE))</f>
        <v>203.104400634765</v>
      </c>
      <c r="D692">
        <f>AVERAGE(B492:B692)</f>
        <v>41.454664125964406</v>
      </c>
      <c r="E692">
        <f>AVERAGE(C492:C692)</f>
        <v>209.92795088279291</v>
      </c>
      <c r="F692">
        <f>IF(B692&gt;D692,1,0)</f>
        <v>1</v>
      </c>
      <c r="G692">
        <f>IF(C692&gt;E692,1,0)</f>
        <v>0</v>
      </c>
    </row>
    <row r="693" spans="1:7" x14ac:dyDescent="0.3">
      <c r="A693" s="1">
        <v>39580</v>
      </c>
      <c r="B693">
        <f>IF(VLOOKUP($A693,Sheet1!$A:$C,2,TRUE)=0,B692,VLOOKUP($A693,Sheet1!$A:$C,2,TRUE))</f>
        <v>43.003963470458899</v>
      </c>
      <c r="C693">
        <f>IF(VLOOKUP($A693,Sheet1!$A:$C,3,TRUE)=0,C692,VLOOKUP($A693,Sheet1!$A:$C,3,TRUE))</f>
        <v>199.42150878906199</v>
      </c>
      <c r="D693">
        <f>AVERAGE(B493:B693)</f>
        <v>41.434693977014334</v>
      </c>
      <c r="E693">
        <f>AVERAGE(C493:C693)</f>
        <v>210.00580084501792</v>
      </c>
      <c r="F693">
        <f>IF(B693&gt;D693,1,0)</f>
        <v>1</v>
      </c>
      <c r="G693">
        <f>IF(C693&gt;E693,1,0)</f>
        <v>0</v>
      </c>
    </row>
    <row r="694" spans="1:7" x14ac:dyDescent="0.3">
      <c r="A694" s="1">
        <v>39581</v>
      </c>
      <c r="B694">
        <f>IF(VLOOKUP($A694,Sheet1!$A:$C,2,TRUE)=0,B693,VLOOKUP($A694,Sheet1!$A:$C,2,TRUE))</f>
        <v>43.117851257324197</v>
      </c>
      <c r="C694">
        <f>IF(VLOOKUP($A694,Sheet1!$A:$C,3,TRUE)=0,C693,VLOOKUP($A694,Sheet1!$A:$C,3,TRUE))</f>
        <v>198.947494506835</v>
      </c>
      <c r="D694">
        <f>AVERAGE(B494:B694)</f>
        <v>41.418422774888974</v>
      </c>
      <c r="E694">
        <f>AVERAGE(C494:C694)</f>
        <v>210.06894687633596</v>
      </c>
      <c r="F694">
        <f>IF(B694&gt;D694,1,0)</f>
        <v>1</v>
      </c>
      <c r="G694">
        <f>IF(C694&gt;E694,1,0)</f>
        <v>0</v>
      </c>
    </row>
    <row r="695" spans="1:7" x14ac:dyDescent="0.3">
      <c r="A695" s="1">
        <v>39582</v>
      </c>
      <c r="B695">
        <f>IF(VLOOKUP($A695,Sheet1!$A:$C,2,TRUE)=0,B694,VLOOKUP($A695,Sheet1!$A:$C,2,TRUE))</f>
        <v>43.021492004394503</v>
      </c>
      <c r="C695">
        <f>IF(VLOOKUP($A695,Sheet1!$A:$C,3,TRUE)=0,C694,VLOOKUP($A695,Sheet1!$A:$C,3,TRUE))</f>
        <v>199.27568054199199</v>
      </c>
      <c r="D695">
        <f>AVERAGE(B495:B695)</f>
        <v>41.39784379266387</v>
      </c>
      <c r="E695">
        <f>AVERAGE(C495:C695)</f>
        <v>210.146429109336</v>
      </c>
      <c r="F695">
        <f>IF(B695&gt;D695,1,0)</f>
        <v>1</v>
      </c>
      <c r="G695">
        <f>IF(C695&gt;E695,1,0)</f>
        <v>0</v>
      </c>
    </row>
    <row r="696" spans="1:7" x14ac:dyDescent="0.3">
      <c r="A696" s="1">
        <v>39583</v>
      </c>
      <c r="B696">
        <f>IF(VLOOKUP($A696,Sheet1!$A:$C,2,TRUE)=0,B695,VLOOKUP($A696,Sheet1!$A:$C,2,TRUE))</f>
        <v>43.774871826171797</v>
      </c>
      <c r="C696">
        <f>IF(VLOOKUP($A696,Sheet1!$A:$C,3,TRUE)=0,C695,VLOOKUP($A696,Sheet1!$A:$C,3,TRUE))</f>
        <v>195.84803771972599</v>
      </c>
      <c r="D696">
        <f>AVERAGE(B496:B696)</f>
        <v>41.381012968756067</v>
      </c>
      <c r="E696">
        <f>AVERAGE(C496:C696)</f>
        <v>210.20685839297153</v>
      </c>
      <c r="F696">
        <f>IF(B696&gt;D696,1,0)</f>
        <v>1</v>
      </c>
      <c r="G696">
        <f>IF(C696&gt;E696,1,0)</f>
        <v>0</v>
      </c>
    </row>
    <row r="697" spans="1:7" x14ac:dyDescent="0.3">
      <c r="A697" s="1">
        <v>39584</v>
      </c>
      <c r="B697">
        <f>IF(VLOOKUP($A697,Sheet1!$A:$C,2,TRUE)=0,B696,VLOOKUP($A697,Sheet1!$A:$C,2,TRUE))</f>
        <v>43.809902191162102</v>
      </c>
      <c r="C697">
        <f>IF(VLOOKUP($A697,Sheet1!$A:$C,3,TRUE)=0,C696,VLOOKUP($A697,Sheet1!$A:$C,3,TRUE))</f>
        <v>196.39498901367099</v>
      </c>
      <c r="D697">
        <f>AVERAGE(B497:B697)</f>
        <v>41.364356425271097</v>
      </c>
      <c r="E697">
        <f>AVERAGE(C497:C697)</f>
        <v>210.27000882732321</v>
      </c>
      <c r="F697">
        <f>IF(B697&gt;D697,1,0)</f>
        <v>1</v>
      </c>
      <c r="G697">
        <f>IF(C697&gt;E697,1,0)</f>
        <v>0</v>
      </c>
    </row>
    <row r="698" spans="1:7" x14ac:dyDescent="0.3">
      <c r="A698" s="1">
        <v>39585</v>
      </c>
      <c r="B698">
        <f>IF(VLOOKUP($A698,Sheet1!$A:$C,2,TRUE)=0,B697,VLOOKUP($A698,Sheet1!$A:$C,2,TRUE))</f>
        <v>43.809902191162102</v>
      </c>
      <c r="C698">
        <f>IF(VLOOKUP($A698,Sheet1!$A:$C,3,TRUE)=0,C697,VLOOKUP($A698,Sheet1!$A:$C,3,TRUE))</f>
        <v>196.39498901367099</v>
      </c>
      <c r="D698">
        <f>AVERAGE(B498:B698)</f>
        <v>41.346742791322917</v>
      </c>
      <c r="E698">
        <f>AVERAGE(C498:C698)</f>
        <v>210.337274503945</v>
      </c>
      <c r="F698">
        <f>IF(B698&gt;D698,1,0)</f>
        <v>1</v>
      </c>
      <c r="G698">
        <f>IF(C698&gt;E698,1,0)</f>
        <v>0</v>
      </c>
    </row>
    <row r="699" spans="1:7" x14ac:dyDescent="0.3">
      <c r="A699" s="1">
        <v>39586</v>
      </c>
      <c r="B699">
        <f>IF(VLOOKUP($A699,Sheet1!$A:$C,2,TRUE)=0,B698,VLOOKUP($A699,Sheet1!$A:$C,2,TRUE))</f>
        <v>43.809902191162102</v>
      </c>
      <c r="C699">
        <f>IF(VLOOKUP($A699,Sheet1!$A:$C,3,TRUE)=0,C698,VLOOKUP($A699,Sheet1!$A:$C,3,TRUE))</f>
        <v>196.39498901367099</v>
      </c>
      <c r="D699">
        <f>AVERAGE(B499:B699)</f>
        <v>41.328650555207354</v>
      </c>
      <c r="E699">
        <f>AVERAGE(C499:C699)</f>
        <v>210.40704520306173</v>
      </c>
      <c r="F699">
        <f>IF(B699&gt;D699,1,0)</f>
        <v>1</v>
      </c>
      <c r="G699">
        <f>IF(C699&gt;E699,1,0)</f>
        <v>0</v>
      </c>
    </row>
    <row r="700" spans="1:7" x14ac:dyDescent="0.3">
      <c r="A700" s="1">
        <v>39587</v>
      </c>
      <c r="B700">
        <f>IF(VLOOKUP($A700,Sheet1!$A:$C,2,TRUE)=0,B699,VLOOKUP($A700,Sheet1!$A:$C,2,TRUE))</f>
        <v>43.494552612304602</v>
      </c>
      <c r="C700">
        <f>IF(VLOOKUP($A700,Sheet1!$A:$C,3,TRUE)=0,C699,VLOOKUP($A700,Sheet1!$A:$C,3,TRUE))</f>
        <v>196.723220825195</v>
      </c>
      <c r="D700">
        <f>AVERAGE(B500:B700)</f>
        <v>41.305639712964705</v>
      </c>
      <c r="E700">
        <f>AVERAGE(C500:C700)</f>
        <v>210.48882639111559</v>
      </c>
      <c r="F700">
        <f>IF(B700&gt;D700,1,0)</f>
        <v>1</v>
      </c>
      <c r="G700">
        <f>IF(C700&gt;E700,1,0)</f>
        <v>0</v>
      </c>
    </row>
    <row r="701" spans="1:7" x14ac:dyDescent="0.3">
      <c r="A701" s="1">
        <v>39588</v>
      </c>
      <c r="B701">
        <f>IF(VLOOKUP($A701,Sheet1!$A:$C,2,TRUE)=0,B700,VLOOKUP($A701,Sheet1!$A:$C,2,TRUE))</f>
        <v>43.161628723144503</v>
      </c>
      <c r="C701">
        <f>IF(VLOOKUP($A701,Sheet1!$A:$C,3,TRUE)=0,C700,VLOOKUP($A701,Sheet1!$A:$C,3,TRUE))</f>
        <v>198.25466918945301</v>
      </c>
      <c r="D701">
        <f>AVERAGE(B501:B701)</f>
        <v>41.285453321921878</v>
      </c>
      <c r="E701">
        <f>AVERAGE(C501:C701)</f>
        <v>210.56337612778378</v>
      </c>
      <c r="F701">
        <f>IF(B701&gt;D701,1,0)</f>
        <v>1</v>
      </c>
      <c r="G701">
        <f>IF(C701&gt;E701,1,0)</f>
        <v>0</v>
      </c>
    </row>
    <row r="702" spans="1:7" x14ac:dyDescent="0.3">
      <c r="A702" s="1">
        <v>39589</v>
      </c>
      <c r="B702">
        <f>IF(VLOOKUP($A702,Sheet1!$A:$C,2,TRUE)=0,B701,VLOOKUP($A702,Sheet1!$A:$C,2,TRUE))</f>
        <v>42.206798553466797</v>
      </c>
      <c r="C702">
        <f>IF(VLOOKUP($A702,Sheet1!$A:$C,3,TRUE)=0,C701,VLOOKUP($A702,Sheet1!$A:$C,3,TRUE))</f>
        <v>202.81268310546801</v>
      </c>
      <c r="D702">
        <f>AVERAGE(B502:B702)</f>
        <v>41.258689367949067</v>
      </c>
      <c r="E702">
        <f>AVERAGE(C502:C702)</f>
        <v>210.66632808856096</v>
      </c>
      <c r="F702">
        <f>IF(B702&gt;D702,1,0)</f>
        <v>1</v>
      </c>
      <c r="G702">
        <f>IF(C702&gt;E702,1,0)</f>
        <v>0</v>
      </c>
    </row>
    <row r="703" spans="1:7" x14ac:dyDescent="0.3">
      <c r="A703" s="1">
        <v>39590</v>
      </c>
      <c r="B703">
        <f>IF(VLOOKUP($A703,Sheet1!$A:$C,2,TRUE)=0,B702,VLOOKUP($A703,Sheet1!$A:$C,2,TRUE))</f>
        <v>42.355712890625</v>
      </c>
      <c r="C703">
        <f>IF(VLOOKUP($A703,Sheet1!$A:$C,3,TRUE)=0,C702,VLOOKUP($A703,Sheet1!$A:$C,3,TRUE))</f>
        <v>202.81268310546801</v>
      </c>
      <c r="D703">
        <f>AVERAGE(B503:B703)</f>
        <v>41.232666281325301</v>
      </c>
      <c r="E703">
        <f>AVERAGE(C503:C703)</f>
        <v>210.76928004933814</v>
      </c>
      <c r="F703">
        <f>IF(B703&gt;D703,1,0)</f>
        <v>1</v>
      </c>
      <c r="G703">
        <f>IF(C703&gt;E703,1,0)</f>
        <v>0</v>
      </c>
    </row>
    <row r="704" spans="1:7" x14ac:dyDescent="0.3">
      <c r="A704" s="1">
        <v>39591</v>
      </c>
      <c r="B704">
        <f>IF(VLOOKUP($A704,Sheet1!$A:$C,2,TRUE)=0,B703,VLOOKUP($A704,Sheet1!$A:$C,2,TRUE))</f>
        <v>42.224308013916001</v>
      </c>
      <c r="C704">
        <f>IF(VLOOKUP($A704,Sheet1!$A:$C,3,TRUE)=0,C703,VLOOKUP($A704,Sheet1!$A:$C,3,TRUE))</f>
        <v>203.286697387695</v>
      </c>
      <c r="D704">
        <f>AVERAGE(B504:B704)</f>
        <v>41.205989439096015</v>
      </c>
      <c r="E704">
        <f>AVERAGE(C504:C704)</f>
        <v>210.87459029012638</v>
      </c>
      <c r="F704">
        <f>IF(B704&gt;D704,1,0)</f>
        <v>1</v>
      </c>
      <c r="G704">
        <f>IF(C704&gt;E704,1,0)</f>
        <v>0</v>
      </c>
    </row>
    <row r="705" spans="1:7" x14ac:dyDescent="0.3">
      <c r="A705" s="1">
        <v>39592</v>
      </c>
      <c r="B705">
        <f>IF(VLOOKUP($A705,Sheet1!$A:$C,2,TRUE)=0,B704,VLOOKUP($A705,Sheet1!$A:$C,2,TRUE))</f>
        <v>42.224308013916001</v>
      </c>
      <c r="C705">
        <f>IF(VLOOKUP($A705,Sheet1!$A:$C,3,TRUE)=0,C704,VLOOKUP($A705,Sheet1!$A:$C,3,TRUE))</f>
        <v>203.286697387695</v>
      </c>
      <c r="D705">
        <f>AVERAGE(B505:B705)</f>
        <v>41.180835325326484</v>
      </c>
      <c r="E705">
        <f>AVERAGE(C505:C705)</f>
        <v>210.97524849810992</v>
      </c>
      <c r="F705">
        <f>IF(B705&gt;D705,1,0)</f>
        <v>1</v>
      </c>
      <c r="G705">
        <f>IF(C705&gt;E705,1,0)</f>
        <v>0</v>
      </c>
    </row>
    <row r="706" spans="1:7" x14ac:dyDescent="0.3">
      <c r="A706" s="1">
        <v>39593</v>
      </c>
      <c r="B706">
        <f>IF(VLOOKUP($A706,Sheet1!$A:$C,2,TRUE)=0,B705,VLOOKUP($A706,Sheet1!$A:$C,2,TRUE))</f>
        <v>42.224308013916001</v>
      </c>
      <c r="C706">
        <f>IF(VLOOKUP($A706,Sheet1!$A:$C,3,TRUE)=0,C705,VLOOKUP($A706,Sheet1!$A:$C,3,TRUE))</f>
        <v>203.286697387695</v>
      </c>
      <c r="D706">
        <f>AVERAGE(B506:B706)</f>
        <v>41.153027415868642</v>
      </c>
      <c r="E706">
        <f>AVERAGE(C506:C706)</f>
        <v>211.08467382933952</v>
      </c>
      <c r="F706">
        <f>IF(B706&gt;D706,1,0)</f>
        <v>1</v>
      </c>
      <c r="G706">
        <f>IF(C706&gt;E706,1,0)</f>
        <v>0</v>
      </c>
    </row>
    <row r="707" spans="1:7" x14ac:dyDescent="0.3">
      <c r="A707" s="1">
        <v>39594</v>
      </c>
      <c r="B707">
        <f>IF(VLOOKUP($A707,Sheet1!$A:$C,2,TRUE)=0,B706,VLOOKUP($A707,Sheet1!$A:$C,2,TRUE))</f>
        <v>42.224308013916001</v>
      </c>
      <c r="C707">
        <f>IF(VLOOKUP($A707,Sheet1!$A:$C,3,TRUE)=0,C706,VLOOKUP($A707,Sheet1!$A:$C,3,TRUE))</f>
        <v>203.286697387695</v>
      </c>
      <c r="D707">
        <f>AVERAGE(B507:B707)</f>
        <v>41.131005548126062</v>
      </c>
      <c r="E707">
        <f>AVERAGE(C507:C707)</f>
        <v>211.1717337992653</v>
      </c>
      <c r="F707">
        <f>IF(B707&gt;D707,1,0)</f>
        <v>1</v>
      </c>
      <c r="G707">
        <f>IF(C707&gt;E707,1,0)</f>
        <v>0</v>
      </c>
    </row>
    <row r="708" spans="1:7" x14ac:dyDescent="0.3">
      <c r="A708" s="1">
        <v>39595</v>
      </c>
      <c r="B708">
        <f>IF(VLOOKUP($A708,Sheet1!$A:$C,2,TRUE)=0,B707,VLOOKUP($A708,Sheet1!$A:$C,2,TRUE))</f>
        <v>42.968921661376903</v>
      </c>
      <c r="C708">
        <f>IF(VLOOKUP($A708,Sheet1!$A:$C,3,TRUE)=0,C707,VLOOKUP($A708,Sheet1!$A:$C,3,TRUE))</f>
        <v>199.78616333007801</v>
      </c>
      <c r="D708">
        <f>AVERAGE(B508:B708)</f>
        <v>41.119735831644988</v>
      </c>
      <c r="E708">
        <f>AVERAGE(C508:C708)</f>
        <v>211.20398336382041</v>
      </c>
      <c r="F708">
        <f>IF(B708&gt;D708,1,0)</f>
        <v>1</v>
      </c>
      <c r="G708">
        <f>IF(C708&gt;E708,1,0)</f>
        <v>0</v>
      </c>
    </row>
    <row r="709" spans="1:7" x14ac:dyDescent="0.3">
      <c r="A709" s="1">
        <v>39596</v>
      </c>
      <c r="B709">
        <f>IF(VLOOKUP($A709,Sheet1!$A:$C,2,TRUE)=0,B708,VLOOKUP($A709,Sheet1!$A:$C,2,TRUE))</f>
        <v>43.144134521484297</v>
      </c>
      <c r="C709">
        <f>IF(VLOOKUP($A709,Sheet1!$A:$C,3,TRUE)=0,C708,VLOOKUP($A709,Sheet1!$A:$C,3,TRUE))</f>
        <v>199.27568054199199</v>
      </c>
      <c r="D709">
        <f>AVERAGE(B509:B709)</f>
        <v>41.116864009876146</v>
      </c>
      <c r="E709">
        <f>AVERAGE(C509:C709)</f>
        <v>211.21150678188633</v>
      </c>
      <c r="F709">
        <f>IF(B709&gt;D709,1,0)</f>
        <v>1</v>
      </c>
      <c r="G709">
        <f>IF(C709&gt;E709,1,0)</f>
        <v>0</v>
      </c>
    </row>
    <row r="710" spans="1:7" x14ac:dyDescent="0.3">
      <c r="A710" s="1">
        <v>39597</v>
      </c>
      <c r="B710">
        <f>IF(VLOOKUP($A710,Sheet1!$A:$C,2,TRUE)=0,B709,VLOOKUP($A710,Sheet1!$A:$C,2,TRUE))</f>
        <v>43.529575347900298</v>
      </c>
      <c r="C710">
        <f>IF(VLOOKUP($A710,Sheet1!$A:$C,3,TRUE)=0,C709,VLOOKUP($A710,Sheet1!$A:$C,3,TRUE))</f>
        <v>197.41600036621</v>
      </c>
      <c r="D710">
        <f>AVERAGE(B510:B710)</f>
        <v>41.115909804159124</v>
      </c>
      <c r="E710">
        <f>AVERAGE(C510:C710)</f>
        <v>211.20977805977424</v>
      </c>
      <c r="F710">
        <f>IF(B710&gt;D710,1,0)</f>
        <v>1</v>
      </c>
      <c r="G710">
        <f>IF(C710&gt;E710,1,0)</f>
        <v>0</v>
      </c>
    </row>
    <row r="711" spans="1:7" x14ac:dyDescent="0.3">
      <c r="A711" s="1">
        <v>39598</v>
      </c>
      <c r="B711">
        <f>IF(VLOOKUP($A711,Sheet1!$A:$C,2,TRUE)=0,B710,VLOOKUP($A711,Sheet1!$A:$C,2,TRUE))</f>
        <v>43.809902191162102</v>
      </c>
      <c r="C711">
        <f>IF(VLOOKUP($A711,Sheet1!$A:$C,3,TRUE)=0,C710,VLOOKUP($A711,Sheet1!$A:$C,3,TRUE))</f>
        <v>195.62928771972599</v>
      </c>
      <c r="D711">
        <f>AVERAGE(B511:B711)</f>
        <v>41.116350259353858</v>
      </c>
      <c r="E711">
        <f>AVERAGE(C511:C711)</f>
        <v>211.19916022001792</v>
      </c>
      <c r="F711">
        <f>IF(B711&gt;D711,1,0)</f>
        <v>1</v>
      </c>
      <c r="G711">
        <f>IF(C711&gt;E711,1,0)</f>
        <v>0</v>
      </c>
    </row>
    <row r="712" spans="1:7" x14ac:dyDescent="0.3">
      <c r="A712" s="1">
        <v>39599</v>
      </c>
      <c r="B712">
        <f>IF(VLOOKUP($A712,Sheet1!$A:$C,2,TRUE)=0,B711,VLOOKUP($A712,Sheet1!$A:$C,2,TRUE))</f>
        <v>43.809902191162102</v>
      </c>
      <c r="C712">
        <f>IF(VLOOKUP($A712,Sheet1!$A:$C,3,TRUE)=0,C711,VLOOKUP($A712,Sheet1!$A:$C,3,TRUE))</f>
        <v>195.62928771972599</v>
      </c>
      <c r="D712">
        <f>AVERAGE(B512:B712)</f>
        <v>41.122315629797782</v>
      </c>
      <c r="E712">
        <f>AVERAGE(C512:C712)</f>
        <v>211.163493142199</v>
      </c>
      <c r="F712">
        <f>IF(B712&gt;D712,1,0)</f>
        <v>1</v>
      </c>
      <c r="G712">
        <f>IF(C712&gt;E712,1,0)</f>
        <v>0</v>
      </c>
    </row>
    <row r="713" spans="1:7" x14ac:dyDescent="0.3">
      <c r="A713" s="1">
        <v>39600</v>
      </c>
      <c r="B713">
        <f>IF(VLOOKUP($A713,Sheet1!$A:$C,2,TRUE)=0,B712,VLOOKUP($A713,Sheet1!$A:$C,2,TRUE))</f>
        <v>43.809902191162102</v>
      </c>
      <c r="C713">
        <f>IF(VLOOKUP($A713,Sheet1!$A:$C,3,TRUE)=0,C712,VLOOKUP($A713,Sheet1!$A:$C,3,TRUE))</f>
        <v>195.62928771972599</v>
      </c>
      <c r="D713">
        <f>AVERAGE(B513:B713)</f>
        <v>41.119536784157816</v>
      </c>
      <c r="E713">
        <f>AVERAGE(C513:C713)</f>
        <v>211.17040977667799</v>
      </c>
      <c r="F713">
        <f>IF(B713&gt;D713,1,0)</f>
        <v>1</v>
      </c>
      <c r="G713">
        <f>IF(C713&gt;E713,1,0)</f>
        <v>0</v>
      </c>
    </row>
    <row r="714" spans="1:7" x14ac:dyDescent="0.3">
      <c r="A714" s="1">
        <v>39601</v>
      </c>
      <c r="B714">
        <f>IF(VLOOKUP($A714,Sheet1!$A:$C,2,TRUE)=0,B713,VLOOKUP($A714,Sheet1!$A:$C,2,TRUE))</f>
        <v>43.275535583496001</v>
      </c>
      <c r="C714">
        <f>IF(VLOOKUP($A714,Sheet1!$A:$C,3,TRUE)=0,C713,VLOOKUP($A714,Sheet1!$A:$C,3,TRUE))</f>
        <v>197.96298217773401</v>
      </c>
      <c r="D714">
        <f>AVERAGE(B514:B714)</f>
        <v>41.116927094720481</v>
      </c>
      <c r="E714">
        <f>AVERAGE(C514:C714)</f>
        <v>211.18553715796006</v>
      </c>
      <c r="F714">
        <f>IF(B714&gt;D714,1,0)</f>
        <v>1</v>
      </c>
      <c r="G714">
        <f>IF(C714&gt;E714,1,0)</f>
        <v>0</v>
      </c>
    </row>
    <row r="715" spans="1:7" x14ac:dyDescent="0.3">
      <c r="A715" s="1">
        <v>39602</v>
      </c>
      <c r="B715">
        <f>IF(VLOOKUP($A715,Sheet1!$A:$C,2,TRUE)=0,B714,VLOOKUP($A715,Sheet1!$A:$C,2,TRUE))</f>
        <v>43.039028167724602</v>
      </c>
      <c r="C715">
        <f>IF(VLOOKUP($A715,Sheet1!$A:$C,3,TRUE)=0,C714,VLOOKUP($A715,Sheet1!$A:$C,3,TRUE))</f>
        <v>199.27568054199199</v>
      </c>
      <c r="D715">
        <f>AVERAGE(B515:B715)</f>
        <v>41.114315393552246</v>
      </c>
      <c r="E715">
        <f>AVERAGE(C515:C715)</f>
        <v>211.19019769317461</v>
      </c>
      <c r="F715">
        <f>IF(B715&gt;D715,1,0)</f>
        <v>1</v>
      </c>
      <c r="G715">
        <f>IF(C715&gt;E715,1,0)</f>
        <v>0</v>
      </c>
    </row>
    <row r="716" spans="1:7" x14ac:dyDescent="0.3">
      <c r="A716" s="1">
        <v>39603</v>
      </c>
      <c r="B716">
        <f>IF(VLOOKUP($A716,Sheet1!$A:$C,2,TRUE)=0,B715,VLOOKUP($A716,Sheet1!$A:$C,2,TRUE))</f>
        <v>43.590904235839801</v>
      </c>
      <c r="C716">
        <f>IF(VLOOKUP($A716,Sheet1!$A:$C,3,TRUE)=0,C715,VLOOKUP($A716,Sheet1!$A:$C,3,TRUE))</f>
        <v>197.27014160156199</v>
      </c>
      <c r="D716">
        <f>AVERAGE(B516:B716)</f>
        <v>41.112448203622989</v>
      </c>
      <c r="E716">
        <f>AVERAGE(C516:C716)</f>
        <v>211.19543684774357</v>
      </c>
      <c r="F716">
        <f>IF(B716&gt;D716,1,0)</f>
        <v>1</v>
      </c>
      <c r="G716">
        <f>IF(C716&gt;E716,1,0)</f>
        <v>0</v>
      </c>
    </row>
    <row r="717" spans="1:7" x14ac:dyDescent="0.3">
      <c r="A717" s="1">
        <v>39604</v>
      </c>
      <c r="B717">
        <f>IF(VLOOKUP($A717,Sheet1!$A:$C,2,TRUE)=0,B716,VLOOKUP($A717,Sheet1!$A:$C,2,TRUE))</f>
        <v>44.282962799072202</v>
      </c>
      <c r="C717">
        <f>IF(VLOOKUP($A717,Sheet1!$A:$C,3,TRUE)=0,C716,VLOOKUP($A717,Sheet1!$A:$C,3,TRUE))</f>
        <v>193.660232543945</v>
      </c>
      <c r="D717">
        <f>AVERAGE(B517:B717)</f>
        <v>41.114024091122744</v>
      </c>
      <c r="E717">
        <f>AVERAGE(C517:C717)</f>
        <v>211.18271625575721</v>
      </c>
      <c r="F717">
        <f>IF(B717&gt;D717,1,0)</f>
        <v>1</v>
      </c>
      <c r="G717">
        <f>IF(C717&gt;E717,1,0)</f>
        <v>0</v>
      </c>
    </row>
    <row r="718" spans="1:7" x14ac:dyDescent="0.3">
      <c r="A718" s="1">
        <v>39605</v>
      </c>
      <c r="B718">
        <f>IF(VLOOKUP($A718,Sheet1!$A:$C,2,TRUE)=0,B717,VLOOKUP($A718,Sheet1!$A:$C,2,TRUE))</f>
        <v>42.951404571533203</v>
      </c>
      <c r="C718">
        <f>IF(VLOOKUP($A718,Sheet1!$A:$C,3,TRUE)=0,C717,VLOOKUP($A718,Sheet1!$A:$C,3,TRUE))</f>
        <v>199.82264709472599</v>
      </c>
      <c r="D718">
        <f>AVERAGE(B518:B718)</f>
        <v>41.108975310823801</v>
      </c>
      <c r="E718">
        <f>AVERAGE(C518:C718)</f>
        <v>211.20065444263045</v>
      </c>
      <c r="F718">
        <f>IF(B718&gt;D718,1,0)</f>
        <v>1</v>
      </c>
      <c r="G718">
        <f>IF(C718&gt;E718,1,0)</f>
        <v>0</v>
      </c>
    </row>
    <row r="719" spans="1:7" x14ac:dyDescent="0.3">
      <c r="A719" s="1">
        <v>39606</v>
      </c>
      <c r="B719">
        <f>IF(VLOOKUP($A719,Sheet1!$A:$C,2,TRUE)=0,B718,VLOOKUP($A719,Sheet1!$A:$C,2,TRUE))</f>
        <v>42.951404571533203</v>
      </c>
      <c r="C719">
        <f>IF(VLOOKUP($A719,Sheet1!$A:$C,3,TRUE)=0,C718,VLOOKUP($A719,Sheet1!$A:$C,3,TRUE))</f>
        <v>199.82264709472599</v>
      </c>
      <c r="D719">
        <f>AVERAGE(B519:B719)</f>
        <v>41.106449734512246</v>
      </c>
      <c r="E719">
        <f>AVERAGE(C519:C719)</f>
        <v>211.206425908786</v>
      </c>
      <c r="F719">
        <f>IF(B719&gt;D719,1,0)</f>
        <v>1</v>
      </c>
      <c r="G719">
        <f>IF(C719&gt;E719,1,0)</f>
        <v>0</v>
      </c>
    </row>
    <row r="720" spans="1:7" x14ac:dyDescent="0.3">
      <c r="A720" s="1">
        <v>39607</v>
      </c>
      <c r="B720">
        <f>IF(VLOOKUP($A720,Sheet1!$A:$C,2,TRUE)=0,B719,VLOOKUP($A720,Sheet1!$A:$C,2,TRUE))</f>
        <v>42.951404571533203</v>
      </c>
      <c r="C720">
        <f>IF(VLOOKUP($A720,Sheet1!$A:$C,3,TRUE)=0,C719,VLOOKUP($A720,Sheet1!$A:$C,3,TRUE))</f>
        <v>199.82264709472599</v>
      </c>
      <c r="D720">
        <f>AVERAGE(B520:B720)</f>
        <v>41.103054027652256</v>
      </c>
      <c r="E720">
        <f>AVERAGE(C520:C720)</f>
        <v>211.21291309565439</v>
      </c>
      <c r="F720">
        <f>IF(B720&gt;D720,1,0)</f>
        <v>1</v>
      </c>
      <c r="G720">
        <f>IF(C720&gt;E720,1,0)</f>
        <v>0</v>
      </c>
    </row>
    <row r="721" spans="1:7" x14ac:dyDescent="0.3">
      <c r="A721" s="1">
        <v>39608</v>
      </c>
      <c r="B721">
        <f>IF(VLOOKUP($A721,Sheet1!$A:$C,2,TRUE)=0,B720,VLOOKUP($A721,Sheet1!$A:$C,2,TRUE))</f>
        <v>42.723655700683501</v>
      </c>
      <c r="C721">
        <f>IF(VLOOKUP($A721,Sheet1!$A:$C,3,TRUE)=0,C720,VLOOKUP($A721,Sheet1!$A:$C,3,TRUE))</f>
        <v>200.077865600585</v>
      </c>
      <c r="D721">
        <f>AVERAGE(B521:B721)</f>
        <v>41.101092020670563</v>
      </c>
      <c r="E721">
        <f>AVERAGE(C521:C721)</f>
        <v>211.20188319267905</v>
      </c>
      <c r="F721">
        <f>IF(B721&gt;D721,1,0)</f>
        <v>1</v>
      </c>
      <c r="G721">
        <f>IF(C721&gt;E721,1,0)</f>
        <v>0</v>
      </c>
    </row>
    <row r="722" spans="1:7" x14ac:dyDescent="0.3">
      <c r="A722" s="1">
        <v>39609</v>
      </c>
      <c r="B722">
        <f>IF(VLOOKUP($A722,Sheet1!$A:$C,2,TRUE)=0,B721,VLOOKUP($A722,Sheet1!$A:$C,2,TRUE))</f>
        <v>42.522167205810497</v>
      </c>
      <c r="C722">
        <f>IF(VLOOKUP($A722,Sheet1!$A:$C,3,TRUE)=0,C721,VLOOKUP($A722,Sheet1!$A:$C,3,TRUE))</f>
        <v>201.53640747070301</v>
      </c>
      <c r="D722">
        <f>AVERAGE(B522:B722)</f>
        <v>41.098127583366121</v>
      </c>
      <c r="E722">
        <f>AVERAGE(C522:C722)</f>
        <v>211.1981097169182</v>
      </c>
      <c r="F722">
        <f>IF(B722&gt;D722,1,0)</f>
        <v>1</v>
      </c>
      <c r="G722">
        <f>IF(C722&gt;E722,1,0)</f>
        <v>0</v>
      </c>
    </row>
    <row r="723" spans="1:7" x14ac:dyDescent="0.3">
      <c r="A723" s="1">
        <v>39610</v>
      </c>
      <c r="B723">
        <f>IF(VLOOKUP($A723,Sheet1!$A:$C,2,TRUE)=0,B722,VLOOKUP($A723,Sheet1!$A:$C,2,TRUE))</f>
        <v>41.497200012207003</v>
      </c>
      <c r="C723">
        <f>IF(VLOOKUP($A723,Sheet1!$A:$C,3,TRUE)=0,C722,VLOOKUP($A723,Sheet1!$A:$C,3,TRUE))</f>
        <v>206.71429443359301</v>
      </c>
      <c r="D723">
        <f>AVERAGE(B523:B723)</f>
        <v>41.087758135439735</v>
      </c>
      <c r="E723">
        <f>AVERAGE(C523:C723)</f>
        <v>211.23745226504184</v>
      </c>
      <c r="F723">
        <f>IF(B723&gt;D723,1,0)</f>
        <v>1</v>
      </c>
      <c r="G723">
        <f>IF(C723&gt;E723,1,0)</f>
        <v>0</v>
      </c>
    </row>
    <row r="724" spans="1:7" x14ac:dyDescent="0.3">
      <c r="A724" s="1">
        <v>39611</v>
      </c>
      <c r="B724">
        <f>IF(VLOOKUP($A724,Sheet1!$A:$C,2,TRUE)=0,B723,VLOOKUP($A724,Sheet1!$A:$C,2,TRUE))</f>
        <v>41.541004180908203</v>
      </c>
      <c r="C724">
        <f>IF(VLOOKUP($A724,Sheet1!$A:$C,3,TRUE)=0,C723,VLOOKUP($A724,Sheet1!$A:$C,3,TRUE))</f>
        <v>205.91212463378901</v>
      </c>
      <c r="D724">
        <f>AVERAGE(B524:B724)</f>
        <v>41.077606618700919</v>
      </c>
      <c r="E724">
        <f>AVERAGE(C524:C724)</f>
        <v>211.27280391863908</v>
      </c>
      <c r="F724">
        <f>IF(B724&gt;D724,1,0)</f>
        <v>1</v>
      </c>
      <c r="G724">
        <f>IF(C724&gt;E724,1,0)</f>
        <v>0</v>
      </c>
    </row>
    <row r="725" spans="1:7" x14ac:dyDescent="0.3">
      <c r="A725" s="1">
        <v>39612</v>
      </c>
      <c r="B725">
        <f>IF(VLOOKUP($A725,Sheet1!$A:$C,2,TRUE)=0,B724,VLOOKUP($A725,Sheet1!$A:$C,2,TRUE))</f>
        <v>42.3732299804687</v>
      </c>
      <c r="C725">
        <f>IF(VLOOKUP($A725,Sheet1!$A:$C,3,TRUE)=0,C724,VLOOKUP($A725,Sheet1!$A:$C,3,TRUE))</f>
        <v>202.229248046875</v>
      </c>
      <c r="D725">
        <f>AVERAGE(B525:B725)</f>
        <v>41.071595528825597</v>
      </c>
      <c r="E725">
        <f>AVERAGE(C525:C725)</f>
        <v>211.28983280314719</v>
      </c>
      <c r="F725">
        <f>IF(B725&gt;D725,1,0)</f>
        <v>1</v>
      </c>
      <c r="G725">
        <f>IF(C725&gt;E725,1,0)</f>
        <v>0</v>
      </c>
    </row>
    <row r="726" spans="1:7" x14ac:dyDescent="0.3">
      <c r="A726" s="1">
        <v>39613</v>
      </c>
      <c r="B726">
        <f>IF(VLOOKUP($A726,Sheet1!$A:$C,2,TRUE)=0,B725,VLOOKUP($A726,Sheet1!$A:$C,2,TRUE))</f>
        <v>42.3732299804687</v>
      </c>
      <c r="C726">
        <f>IF(VLOOKUP($A726,Sheet1!$A:$C,3,TRUE)=0,C725,VLOOKUP($A726,Sheet1!$A:$C,3,TRUE))</f>
        <v>202.229248046875</v>
      </c>
      <c r="D726">
        <f>AVERAGE(B526:B726)</f>
        <v>41.069325802931139</v>
      </c>
      <c r="E726">
        <f>AVERAGE(C526:C726)</f>
        <v>211.29057972466754</v>
      </c>
      <c r="F726">
        <f>IF(B726&gt;D726,1,0)</f>
        <v>1</v>
      </c>
      <c r="G726">
        <f>IF(C726&gt;E726,1,0)</f>
        <v>0</v>
      </c>
    </row>
    <row r="727" spans="1:7" x14ac:dyDescent="0.3">
      <c r="A727" s="1">
        <v>39614</v>
      </c>
      <c r="B727">
        <f>IF(VLOOKUP($A727,Sheet1!$A:$C,2,TRUE)=0,B726,VLOOKUP($A727,Sheet1!$A:$C,2,TRUE))</f>
        <v>42.3732299804687</v>
      </c>
      <c r="C727">
        <f>IF(VLOOKUP($A727,Sheet1!$A:$C,3,TRUE)=0,C726,VLOOKUP($A727,Sheet1!$A:$C,3,TRUE))</f>
        <v>202.229248046875</v>
      </c>
      <c r="D727">
        <f>AVERAGE(B527:B727)</f>
        <v>41.062792668888214</v>
      </c>
      <c r="E727">
        <f>AVERAGE(C527:C727)</f>
        <v>211.30492465650249</v>
      </c>
      <c r="F727">
        <f>IF(B727&gt;D727,1,0)</f>
        <v>1</v>
      </c>
      <c r="G727">
        <f>IF(C727&gt;E727,1,0)</f>
        <v>0</v>
      </c>
    </row>
    <row r="728" spans="1:7" x14ac:dyDescent="0.3">
      <c r="A728" s="1">
        <v>39615</v>
      </c>
      <c r="B728">
        <f>IF(VLOOKUP($A728,Sheet1!$A:$C,2,TRUE)=0,B727,VLOOKUP($A728,Sheet1!$A:$C,2,TRUE))</f>
        <v>42.749916076660099</v>
      </c>
      <c r="C728">
        <f>IF(VLOOKUP($A728,Sheet1!$A:$C,3,TRUE)=0,C727,VLOOKUP($A728,Sheet1!$A:$C,3,TRUE))</f>
        <v>200.69775390625</v>
      </c>
      <c r="D728">
        <f>AVERAGE(B528:B728)</f>
        <v>41.051520978633434</v>
      </c>
      <c r="E728">
        <f>AVERAGE(C528:C728)</f>
        <v>211.34832961049233</v>
      </c>
      <c r="F728">
        <f>IF(B728&gt;D728,1,0)</f>
        <v>1</v>
      </c>
      <c r="G728">
        <f>IF(C728&gt;E728,1,0)</f>
        <v>0</v>
      </c>
    </row>
    <row r="729" spans="1:7" x14ac:dyDescent="0.3">
      <c r="A729" s="1">
        <v>39616</v>
      </c>
      <c r="B729">
        <f>IF(VLOOKUP($A729,Sheet1!$A:$C,2,TRUE)=0,B728,VLOOKUP($A729,Sheet1!$A:$C,2,TRUE))</f>
        <v>42.522167205810497</v>
      </c>
      <c r="C729">
        <f>IF(VLOOKUP($A729,Sheet1!$A:$C,3,TRUE)=0,C728,VLOOKUP($A729,Sheet1!$A:$C,3,TRUE))</f>
        <v>201.60934448242099</v>
      </c>
      <c r="D729">
        <f>AVERAGE(B529:B729)</f>
        <v>41.038159099977399</v>
      </c>
      <c r="E729">
        <f>AVERAGE(C529:C729)</f>
        <v>211.40074294360701</v>
      </c>
      <c r="F729">
        <f>IF(B729&gt;D729,1,0)</f>
        <v>1</v>
      </c>
      <c r="G729">
        <f>IF(C729&gt;E729,1,0)</f>
        <v>0</v>
      </c>
    </row>
    <row r="730" spans="1:7" x14ac:dyDescent="0.3">
      <c r="A730" s="1">
        <v>39617</v>
      </c>
      <c r="B730">
        <f>IF(VLOOKUP($A730,Sheet1!$A:$C,2,TRUE)=0,B729,VLOOKUP($A730,Sheet1!$A:$C,2,TRUE))</f>
        <v>42.066619873046797</v>
      </c>
      <c r="C730">
        <f>IF(VLOOKUP($A730,Sheet1!$A:$C,3,TRUE)=0,C729,VLOOKUP($A730,Sheet1!$A:$C,3,TRUE))</f>
        <v>203.61486816406199</v>
      </c>
      <c r="D730">
        <f>AVERAGE(B530:B730)</f>
        <v>41.02422746497006</v>
      </c>
      <c r="E730">
        <f>AVERAGE(C530:C730)</f>
        <v>211.45651381763045</v>
      </c>
      <c r="F730">
        <f>IF(B730&gt;D730,1,0)</f>
        <v>1</v>
      </c>
      <c r="G730">
        <f>IF(C730&gt;E730,1,0)</f>
        <v>0</v>
      </c>
    </row>
    <row r="731" spans="1:7" x14ac:dyDescent="0.3">
      <c r="A731" s="1">
        <v>39618</v>
      </c>
      <c r="B731">
        <f>IF(VLOOKUP($A731,Sheet1!$A:$C,2,TRUE)=0,B730,VLOOKUP($A731,Sheet1!$A:$C,2,TRUE))</f>
        <v>42.723655700683501</v>
      </c>
      <c r="C731">
        <f>IF(VLOOKUP($A731,Sheet1!$A:$C,3,TRUE)=0,C730,VLOOKUP($A731,Sheet1!$A:$C,3,TRUE))</f>
        <v>200.44248962402301</v>
      </c>
      <c r="D731">
        <f>AVERAGE(B531:B731)</f>
        <v>41.013564664926093</v>
      </c>
      <c r="E731">
        <f>AVERAGE(C531:C731)</f>
        <v>211.49650171384275</v>
      </c>
      <c r="F731">
        <f>IF(B731&gt;D731,1,0)</f>
        <v>1</v>
      </c>
      <c r="G731">
        <f>IF(C731&gt;E731,1,0)</f>
        <v>0</v>
      </c>
    </row>
    <row r="732" spans="1:7" x14ac:dyDescent="0.3">
      <c r="A732" s="1">
        <v>39619</v>
      </c>
      <c r="B732">
        <f>IF(VLOOKUP($A732,Sheet1!$A:$C,2,TRUE)=0,B731,VLOOKUP($A732,Sheet1!$A:$C,2,TRUE))</f>
        <v>41.569980621337798</v>
      </c>
      <c r="C732">
        <f>IF(VLOOKUP($A732,Sheet1!$A:$C,3,TRUE)=0,C731,VLOOKUP($A732,Sheet1!$A:$C,3,TRUE))</f>
        <v>205.87565612792901</v>
      </c>
      <c r="D732">
        <f>AVERAGE(B532:B732)</f>
        <v>40.997162187870451</v>
      </c>
      <c r="E732">
        <f>AVERAGE(C532:C732)</f>
        <v>211.56352028917897</v>
      </c>
      <c r="F732">
        <f>IF(B732&gt;D732,1,0)</f>
        <v>1</v>
      </c>
      <c r="G732">
        <f>IF(C732&gt;E732,1,0)</f>
        <v>0</v>
      </c>
    </row>
    <row r="733" spans="1:7" x14ac:dyDescent="0.3">
      <c r="A733" s="1">
        <v>39620</v>
      </c>
      <c r="B733">
        <f>IF(VLOOKUP($A733,Sheet1!$A:$C,2,TRUE)=0,B732,VLOOKUP($A733,Sheet1!$A:$C,2,TRUE))</f>
        <v>41.569980621337798</v>
      </c>
      <c r="C733">
        <f>IF(VLOOKUP($A733,Sheet1!$A:$C,3,TRUE)=0,C732,VLOOKUP($A733,Sheet1!$A:$C,3,TRUE))</f>
        <v>205.87565612792901</v>
      </c>
      <c r="D733">
        <f>AVERAGE(B533:B733)</f>
        <v>40.982630354848062</v>
      </c>
      <c r="E733">
        <f>AVERAGE(C533:C733)</f>
        <v>211.62051915410726</v>
      </c>
      <c r="F733">
        <f>IF(B733&gt;D733,1,0)</f>
        <v>1</v>
      </c>
      <c r="G733">
        <f>IF(C733&gt;E733,1,0)</f>
        <v>0</v>
      </c>
    </row>
    <row r="734" spans="1:7" x14ac:dyDescent="0.3">
      <c r="A734" s="1">
        <v>39621</v>
      </c>
      <c r="B734">
        <f>IF(VLOOKUP($A734,Sheet1!$A:$C,2,TRUE)=0,B733,VLOOKUP($A734,Sheet1!$A:$C,2,TRUE))</f>
        <v>41.569980621337798</v>
      </c>
      <c r="C734">
        <f>IF(VLOOKUP($A734,Sheet1!$A:$C,3,TRUE)=0,C733,VLOOKUP($A734,Sheet1!$A:$C,3,TRUE))</f>
        <v>205.87565612792901</v>
      </c>
      <c r="D734">
        <f>AVERAGE(B534:B734)</f>
        <v>40.969012094374314</v>
      </c>
      <c r="E734">
        <f>AVERAGE(C534:C734)</f>
        <v>211.67358170694365</v>
      </c>
      <c r="F734">
        <f>IF(B734&gt;D734,1,0)</f>
        <v>1</v>
      </c>
      <c r="G734">
        <f>IF(C734&gt;E734,1,0)</f>
        <v>0</v>
      </c>
    </row>
    <row r="735" spans="1:7" x14ac:dyDescent="0.3">
      <c r="A735" s="1">
        <v>39622</v>
      </c>
      <c r="B735">
        <f>IF(VLOOKUP($A735,Sheet1!$A:$C,2,TRUE)=0,B734,VLOOKUP($A735,Sheet1!$A:$C,2,TRUE))</f>
        <v>41.245643615722599</v>
      </c>
      <c r="C735">
        <f>IF(VLOOKUP($A735,Sheet1!$A:$C,3,TRUE)=0,C734,VLOOKUP($A735,Sheet1!$A:$C,3,TRUE))</f>
        <v>207.88116455078099</v>
      </c>
      <c r="D735">
        <f>AVERAGE(B535:B735)</f>
        <v>40.949821339317808</v>
      </c>
      <c r="E735">
        <f>AVERAGE(C535:C735)</f>
        <v>211.75916628102149</v>
      </c>
      <c r="F735">
        <f>IF(B735&gt;D735,1,0)</f>
        <v>1</v>
      </c>
      <c r="G735">
        <f>IF(C735&gt;E735,1,0)</f>
        <v>0</v>
      </c>
    </row>
    <row r="736" spans="1:7" x14ac:dyDescent="0.3">
      <c r="A736" s="1">
        <v>39623</v>
      </c>
      <c r="B736">
        <f>IF(VLOOKUP($A736,Sheet1!$A:$C,2,TRUE)=0,B735,VLOOKUP($A736,Sheet1!$A:$C,2,TRUE))</f>
        <v>41.035243988037102</v>
      </c>
      <c r="C736">
        <f>IF(VLOOKUP($A736,Sheet1!$A:$C,3,TRUE)=0,C735,VLOOKUP($A736,Sheet1!$A:$C,3,TRUE))</f>
        <v>208.47032165527301</v>
      </c>
      <c r="D736">
        <f>AVERAGE(B536:B736)</f>
        <v>40.926364576045543</v>
      </c>
      <c r="E736">
        <f>AVERAGE(C536:C736)</f>
        <v>211.85555453324184</v>
      </c>
      <c r="F736">
        <f>IF(B736&gt;D736,1,0)</f>
        <v>1</v>
      </c>
      <c r="G736">
        <f>IF(C736&gt;E736,1,0)</f>
        <v>0</v>
      </c>
    </row>
    <row r="737" spans="1:7" x14ac:dyDescent="0.3">
      <c r="A737" s="1">
        <v>39624</v>
      </c>
      <c r="B737">
        <f>IF(VLOOKUP($A737,Sheet1!$A:$C,2,TRUE)=0,B736,VLOOKUP($A737,Sheet1!$A:$C,2,TRUE))</f>
        <v>41.7014770507812</v>
      </c>
      <c r="C737">
        <f>IF(VLOOKUP($A737,Sheet1!$A:$C,3,TRUE)=0,C736,VLOOKUP($A737,Sheet1!$A:$C,3,TRUE))</f>
        <v>205.98197937011699</v>
      </c>
      <c r="D737">
        <f>AVERAGE(B537:B737)</f>
        <v>40.90617892516785</v>
      </c>
      <c r="E737">
        <f>AVERAGE(C537:C737)</f>
        <v>211.93866832220718</v>
      </c>
      <c r="F737">
        <f>IF(B737&gt;D737,1,0)</f>
        <v>1</v>
      </c>
      <c r="G737">
        <f>IF(C737&gt;E737,1,0)</f>
        <v>0</v>
      </c>
    </row>
    <row r="738" spans="1:7" x14ac:dyDescent="0.3">
      <c r="A738" s="1">
        <v>39625</v>
      </c>
      <c r="B738">
        <f>IF(VLOOKUP($A738,Sheet1!$A:$C,2,TRUE)=0,B737,VLOOKUP($A738,Sheet1!$A:$C,2,TRUE))</f>
        <v>40.018344879150298</v>
      </c>
      <c r="C738">
        <f>IF(VLOOKUP($A738,Sheet1!$A:$C,3,TRUE)=0,C737,VLOOKUP($A738,Sheet1!$A:$C,3,TRUE))</f>
        <v>213.52014160156199</v>
      </c>
      <c r="D738">
        <f>AVERAGE(B538:B738)</f>
        <v>40.877619482391502</v>
      </c>
      <c r="E738">
        <f>AVERAGE(C538:C738)</f>
        <v>212.05928540585631</v>
      </c>
      <c r="F738">
        <f>IF(B738&gt;D738,1,0)</f>
        <v>0</v>
      </c>
      <c r="G738">
        <f>IF(C738&gt;E738,1,0)</f>
        <v>1</v>
      </c>
    </row>
    <row r="739" spans="1:7" x14ac:dyDescent="0.3">
      <c r="A739" s="1">
        <v>39626</v>
      </c>
      <c r="B739">
        <f>IF(VLOOKUP($A739,Sheet1!$A:$C,2,TRUE)=0,B738,VLOOKUP($A739,Sheet1!$A:$C,2,TRUE))</f>
        <v>40.018344879150298</v>
      </c>
      <c r="C739">
        <f>IF(VLOOKUP($A739,Sheet1!$A:$C,3,TRUE)=0,C738,VLOOKUP($A739,Sheet1!$A:$C,3,TRUE))</f>
        <v>213.88609313964801</v>
      </c>
      <c r="D739">
        <f>AVERAGE(B539:B739)</f>
        <v>40.849060039615146</v>
      </c>
      <c r="E739">
        <f>AVERAGE(C539:C739)</f>
        <v>212.18172314392379</v>
      </c>
      <c r="F739">
        <f>IF(B739&gt;D739,1,0)</f>
        <v>0</v>
      </c>
      <c r="G739">
        <f>IF(C739&gt;E739,1,0)</f>
        <v>1</v>
      </c>
    </row>
    <row r="740" spans="1:7" x14ac:dyDescent="0.3">
      <c r="A740" s="1">
        <v>39627</v>
      </c>
      <c r="B740">
        <f>IF(VLOOKUP($A740,Sheet1!$A:$C,2,TRUE)=0,B739,VLOOKUP($A740,Sheet1!$A:$C,2,TRUE))</f>
        <v>40.018344879150298</v>
      </c>
      <c r="C740">
        <f>IF(VLOOKUP($A740,Sheet1!$A:$C,3,TRUE)=0,C739,VLOOKUP($A740,Sheet1!$A:$C,3,TRUE))</f>
        <v>213.88609313964801</v>
      </c>
      <c r="D740">
        <f>AVERAGE(B540:B740)</f>
        <v>40.819586929397197</v>
      </c>
      <c r="E740">
        <f>AVERAGE(C540:C740)</f>
        <v>212.3086339087034</v>
      </c>
      <c r="F740">
        <f>IF(B740&gt;D740,1,0)</f>
        <v>0</v>
      </c>
      <c r="G740">
        <f>IF(C740&gt;E740,1,0)</f>
        <v>1</v>
      </c>
    </row>
    <row r="741" spans="1:7" x14ac:dyDescent="0.3">
      <c r="A741" s="1">
        <v>39628</v>
      </c>
      <c r="B741">
        <f>IF(VLOOKUP($A741,Sheet1!$A:$C,2,TRUE)=0,B740,VLOOKUP($A741,Sheet1!$A:$C,2,TRUE))</f>
        <v>40.018344879150298</v>
      </c>
      <c r="C741">
        <f>IF(VLOOKUP($A741,Sheet1!$A:$C,3,TRUE)=0,C740,VLOOKUP($A741,Sheet1!$A:$C,3,TRUE))</f>
        <v>213.88609313964801</v>
      </c>
      <c r="D741">
        <f>AVERAGE(B541:B741)</f>
        <v>40.795421448513039</v>
      </c>
      <c r="E741">
        <f>AVERAGE(C541:C741)</f>
        <v>212.41335824235739</v>
      </c>
      <c r="F741">
        <f>IF(B741&gt;D741,1,0)</f>
        <v>0</v>
      </c>
      <c r="G741">
        <f>IF(C741&gt;E741,1,0)</f>
        <v>1</v>
      </c>
    </row>
    <row r="742" spans="1:7" x14ac:dyDescent="0.3">
      <c r="A742" s="1">
        <v>39629</v>
      </c>
      <c r="B742">
        <f>IF(VLOOKUP($A742,Sheet1!$A:$C,2,TRUE)=0,B741,VLOOKUP($A742,Sheet1!$A:$C,2,TRUE))</f>
        <v>39.597564697265597</v>
      </c>
      <c r="C742">
        <f>IF(VLOOKUP($A742,Sheet1!$A:$C,3,TRUE)=0,C741,VLOOKUP($A742,Sheet1!$A:$C,3,TRUE))</f>
        <v>215.97184753417901</v>
      </c>
      <c r="D742">
        <f>AVERAGE(B542:B742)</f>
        <v>40.767161355089776</v>
      </c>
      <c r="E742">
        <f>AVERAGE(C542:C742)</f>
        <v>212.534721867955</v>
      </c>
      <c r="F742">
        <f>IF(B742&gt;D742,1,0)</f>
        <v>0</v>
      </c>
      <c r="G742">
        <f>IF(C742&gt;E742,1,0)</f>
        <v>1</v>
      </c>
    </row>
    <row r="743" spans="1:7" x14ac:dyDescent="0.3">
      <c r="A743" s="1">
        <v>39630</v>
      </c>
      <c r="B743">
        <f>IF(VLOOKUP($A743,Sheet1!$A:$C,2,TRUE)=0,B742,VLOOKUP($A743,Sheet1!$A:$C,2,TRUE))</f>
        <v>40.158607482910099</v>
      </c>
      <c r="C743">
        <f>IF(VLOOKUP($A743,Sheet1!$A:$C,3,TRUE)=0,C742,VLOOKUP($A743,Sheet1!$A:$C,3,TRUE))</f>
        <v>213.11764526367099</v>
      </c>
      <c r="D743">
        <f>AVERAGE(B543:B743)</f>
        <v>40.742910603385653</v>
      </c>
      <c r="E743">
        <f>AVERAGE(C543:C743)</f>
        <v>212.6400962563888</v>
      </c>
      <c r="F743">
        <f>IF(B743&gt;D743,1,0)</f>
        <v>0</v>
      </c>
      <c r="G743">
        <f>IF(C743&gt;E743,1,0)</f>
        <v>1</v>
      </c>
    </row>
    <row r="744" spans="1:7" x14ac:dyDescent="0.3">
      <c r="A744" s="1">
        <v>39631</v>
      </c>
      <c r="B744">
        <f>IF(VLOOKUP($A744,Sheet1!$A:$C,2,TRUE)=0,B743,VLOOKUP($A744,Sheet1!$A:$C,2,TRUE))</f>
        <v>39.194313049316399</v>
      </c>
      <c r="C744">
        <f>IF(VLOOKUP($A744,Sheet1!$A:$C,3,TRUE)=0,C743,VLOOKUP($A744,Sheet1!$A:$C,3,TRUE))</f>
        <v>218.38700866699199</v>
      </c>
      <c r="D744">
        <f>AVERAGE(B544:B744)</f>
        <v>40.716168057266152</v>
      </c>
      <c r="E744">
        <f>AVERAGE(C544:C744)</f>
        <v>212.76041431332095</v>
      </c>
      <c r="F744">
        <f>IF(B744&gt;D744,1,0)</f>
        <v>0</v>
      </c>
      <c r="G744">
        <f>IF(C744&gt;E744,1,0)</f>
        <v>1</v>
      </c>
    </row>
    <row r="745" spans="1:7" x14ac:dyDescent="0.3">
      <c r="A745" s="1">
        <v>39632</v>
      </c>
      <c r="B745">
        <f>IF(VLOOKUP($A745,Sheet1!$A:$C,2,TRUE)=0,B744,VLOOKUP($A745,Sheet1!$A:$C,2,TRUE))</f>
        <v>39.124172210693303</v>
      </c>
      <c r="C745">
        <f>IF(VLOOKUP($A745,Sheet1!$A:$C,3,TRUE)=0,C744,VLOOKUP($A745,Sheet1!$A:$C,3,TRUE))</f>
        <v>218.64315795898401</v>
      </c>
      <c r="D745">
        <f>AVERAGE(B545:B745)</f>
        <v>40.689076551750517</v>
      </c>
      <c r="E745">
        <f>AVERAGE(C545:C745)</f>
        <v>212.88200674484011</v>
      </c>
      <c r="F745">
        <f>IF(B745&gt;D745,1,0)</f>
        <v>0</v>
      </c>
      <c r="G745">
        <f>IF(C745&gt;E745,1,0)</f>
        <v>1</v>
      </c>
    </row>
    <row r="746" spans="1:7" x14ac:dyDescent="0.3">
      <c r="A746" s="1">
        <v>39633</v>
      </c>
      <c r="B746">
        <f>IF(VLOOKUP($A746,Sheet1!$A:$C,2,TRUE)=0,B745,VLOOKUP($A746,Sheet1!$A:$C,2,TRUE))</f>
        <v>39.124172210693303</v>
      </c>
      <c r="C746">
        <f>IF(VLOOKUP($A746,Sheet1!$A:$C,3,TRUE)=0,C745,VLOOKUP($A746,Sheet1!$A:$C,3,TRUE))</f>
        <v>218.64315795898401</v>
      </c>
      <c r="D746">
        <f>AVERAGE(B546:B746)</f>
        <v>40.661985046234882</v>
      </c>
      <c r="E746">
        <f>AVERAGE(C546:C746)</f>
        <v>213.00359917635927</v>
      </c>
      <c r="F746">
        <f>IF(B746&gt;D746,1,0)</f>
        <v>0</v>
      </c>
      <c r="G746">
        <f>IF(C746&gt;E746,1,0)</f>
        <v>1</v>
      </c>
    </row>
    <row r="747" spans="1:7" x14ac:dyDescent="0.3">
      <c r="A747" s="1">
        <v>39634</v>
      </c>
      <c r="B747">
        <f>IF(VLOOKUP($A747,Sheet1!$A:$C,2,TRUE)=0,B746,VLOOKUP($A747,Sheet1!$A:$C,2,TRUE))</f>
        <v>39.124172210693303</v>
      </c>
      <c r="C747">
        <f>IF(VLOOKUP($A747,Sheet1!$A:$C,3,TRUE)=0,C746,VLOOKUP($A747,Sheet1!$A:$C,3,TRUE))</f>
        <v>218.64315795898401</v>
      </c>
      <c r="D747">
        <f>AVERAGE(B547:B747)</f>
        <v>40.640287997117682</v>
      </c>
      <c r="E747">
        <f>AVERAGE(C547:C747)</f>
        <v>213.10211044994739</v>
      </c>
      <c r="F747">
        <f>IF(B747&gt;D747,1,0)</f>
        <v>0</v>
      </c>
      <c r="G747">
        <f>IF(C747&gt;E747,1,0)</f>
        <v>1</v>
      </c>
    </row>
    <row r="748" spans="1:7" x14ac:dyDescent="0.3">
      <c r="A748" s="1">
        <v>39635</v>
      </c>
      <c r="B748">
        <f>IF(VLOOKUP($A748,Sheet1!$A:$C,2,TRUE)=0,B747,VLOOKUP($A748,Sheet1!$A:$C,2,TRUE))</f>
        <v>39.124172210693303</v>
      </c>
      <c r="C748">
        <f>IF(VLOOKUP($A748,Sheet1!$A:$C,3,TRUE)=0,C747,VLOOKUP($A748,Sheet1!$A:$C,3,TRUE))</f>
        <v>218.64315795898401</v>
      </c>
      <c r="D748">
        <f>AVERAGE(B548:B748)</f>
        <v>40.617894889110353</v>
      </c>
      <c r="E748">
        <f>AVERAGE(C548:C748)</f>
        <v>213.20330552437991</v>
      </c>
      <c r="F748">
        <f>IF(B748&gt;D748,1,0)</f>
        <v>0</v>
      </c>
      <c r="G748">
        <f>IF(C748&gt;E748,1,0)</f>
        <v>1</v>
      </c>
    </row>
    <row r="749" spans="1:7" x14ac:dyDescent="0.3">
      <c r="A749" s="1">
        <v>39636</v>
      </c>
      <c r="B749">
        <f>IF(VLOOKUP($A749,Sheet1!$A:$C,2,TRUE)=0,B748,VLOOKUP($A749,Sheet1!$A:$C,2,TRUE))</f>
        <v>39.360874176025298</v>
      </c>
      <c r="C749">
        <f>IF(VLOOKUP($A749,Sheet1!$A:$C,3,TRUE)=0,C748,VLOOKUP($A749,Sheet1!$A:$C,3,TRUE))</f>
        <v>217.54536437988199</v>
      </c>
      <c r="D749">
        <f>AVERAGE(B549:B749)</f>
        <v>40.596722882778487</v>
      </c>
      <c r="E749">
        <f>AVERAGE(C549:C749)</f>
        <v>213.29975473584213</v>
      </c>
      <c r="F749">
        <f>IF(B749&gt;D749,1,0)</f>
        <v>0</v>
      </c>
      <c r="G749">
        <f>IF(C749&gt;E749,1,0)</f>
        <v>1</v>
      </c>
    </row>
    <row r="750" spans="1:7" x14ac:dyDescent="0.3">
      <c r="A750" s="1">
        <v>39637</v>
      </c>
      <c r="B750">
        <f>IF(VLOOKUP($A750,Sheet1!$A:$C,2,TRUE)=0,B749,VLOOKUP($A750,Sheet1!$A:$C,2,TRUE))</f>
        <v>40.298862457275298</v>
      </c>
      <c r="C750">
        <f>IF(VLOOKUP($A750,Sheet1!$A:$C,3,TRUE)=0,C749,VLOOKUP($A750,Sheet1!$A:$C,3,TRUE))</f>
        <v>213.15423583984301</v>
      </c>
      <c r="D750">
        <f>AVERAGE(B550:B750)</f>
        <v>40.575780061940051</v>
      </c>
      <c r="E750">
        <f>AVERAGE(C550:C750)</f>
        <v>213.39382995301796</v>
      </c>
      <c r="F750">
        <f>IF(B750&gt;D750,1,0)</f>
        <v>0</v>
      </c>
      <c r="G750">
        <f>IF(C750&gt;E750,1,0)</f>
        <v>0</v>
      </c>
    </row>
    <row r="751" spans="1:7" x14ac:dyDescent="0.3">
      <c r="A751" s="1">
        <v>39638</v>
      </c>
      <c r="B751">
        <f>IF(VLOOKUP($A751,Sheet1!$A:$C,2,TRUE)=0,B750,VLOOKUP($A751,Sheet1!$A:$C,2,TRUE))</f>
        <v>39.229373931884702</v>
      </c>
      <c r="C751">
        <f>IF(VLOOKUP($A751,Sheet1!$A:$C,3,TRUE)=0,C750,VLOOKUP($A751,Sheet1!$A:$C,3,TRUE))</f>
        <v>217.72834777832</v>
      </c>
      <c r="D751">
        <f>AVERAGE(B551:B751)</f>
        <v>40.545148403490359</v>
      </c>
      <c r="E751">
        <f>AVERAGE(C551:C751)</f>
        <v>213.52764148617251</v>
      </c>
      <c r="F751">
        <f>IF(B751&gt;D751,1,0)</f>
        <v>0</v>
      </c>
      <c r="G751">
        <f>IF(C751&gt;E751,1,0)</f>
        <v>1</v>
      </c>
    </row>
    <row r="752" spans="1:7" x14ac:dyDescent="0.3">
      <c r="A752" s="1">
        <v>39639</v>
      </c>
      <c r="B752">
        <f>IF(VLOOKUP($A752,Sheet1!$A:$C,2,TRUE)=0,B751,VLOOKUP($A752,Sheet1!$A:$C,2,TRUE))</f>
        <v>39.693981170654297</v>
      </c>
      <c r="C752">
        <f>IF(VLOOKUP($A752,Sheet1!$A:$C,3,TRUE)=0,C751,VLOOKUP($A752,Sheet1!$A:$C,3,TRUE))</f>
        <v>215.16680908203099</v>
      </c>
      <c r="D752">
        <f>AVERAGE(B552:B752)</f>
        <v>40.516828223840513</v>
      </c>
      <c r="E752">
        <f>AVERAGE(C552:C752)</f>
        <v>213.64870904571367</v>
      </c>
      <c r="F752">
        <f>IF(B752&gt;D752,1,0)</f>
        <v>0</v>
      </c>
      <c r="G752">
        <f>IF(C752&gt;E752,1,0)</f>
        <v>1</v>
      </c>
    </row>
    <row r="753" spans="1:7" x14ac:dyDescent="0.3">
      <c r="A753" s="1">
        <v>39640</v>
      </c>
      <c r="B753">
        <f>IF(VLOOKUP($A753,Sheet1!$A:$C,2,TRUE)=0,B752,VLOOKUP($A753,Sheet1!$A:$C,2,TRUE))</f>
        <v>39.062820434570298</v>
      </c>
      <c r="C753">
        <f>IF(VLOOKUP($A753,Sheet1!$A:$C,3,TRUE)=0,C752,VLOOKUP($A753,Sheet1!$A:$C,3,TRUE))</f>
        <v>218.67973327636699</v>
      </c>
      <c r="D753">
        <f>AVERAGE(B553:B753)</f>
        <v>40.48536794102607</v>
      </c>
      <c r="E753">
        <f>AVERAGE(C553:C753)</f>
        <v>213.78725384005253</v>
      </c>
      <c r="F753">
        <f>IF(B753&gt;D753,1,0)</f>
        <v>0</v>
      </c>
      <c r="G753">
        <f>IF(C753&gt;E753,1,0)</f>
        <v>1</v>
      </c>
    </row>
    <row r="754" spans="1:7" x14ac:dyDescent="0.3">
      <c r="A754" s="1">
        <v>39641</v>
      </c>
      <c r="B754">
        <f>IF(VLOOKUP($A754,Sheet1!$A:$C,2,TRUE)=0,B753,VLOOKUP($A754,Sheet1!$A:$C,2,TRUE))</f>
        <v>39.062820434570298</v>
      </c>
      <c r="C754">
        <f>IF(VLOOKUP($A754,Sheet1!$A:$C,3,TRUE)=0,C753,VLOOKUP($A754,Sheet1!$A:$C,3,TRUE))</f>
        <v>218.67973327636699</v>
      </c>
      <c r="D754">
        <f>AVERAGE(B554:B754)</f>
        <v>40.452209263891717</v>
      </c>
      <c r="E754">
        <f>AVERAGE(C554:C754)</f>
        <v>213.93699805416264</v>
      </c>
      <c r="F754">
        <f>IF(B754&gt;D754,1,0)</f>
        <v>0</v>
      </c>
      <c r="G754">
        <f>IF(C754&gt;E754,1,0)</f>
        <v>1</v>
      </c>
    </row>
    <row r="755" spans="1:7" x14ac:dyDescent="0.3">
      <c r="A755" s="1">
        <v>39642</v>
      </c>
      <c r="B755">
        <f>IF(VLOOKUP($A755,Sheet1!$A:$C,2,TRUE)=0,B754,VLOOKUP($A755,Sheet1!$A:$C,2,TRUE))</f>
        <v>39.062820434570298</v>
      </c>
      <c r="C755">
        <f>IF(VLOOKUP($A755,Sheet1!$A:$C,3,TRUE)=0,C754,VLOOKUP($A755,Sheet1!$A:$C,3,TRUE))</f>
        <v>218.67973327636699</v>
      </c>
      <c r="D755">
        <f>AVERAGE(B555:B755)</f>
        <v>40.419050586757372</v>
      </c>
      <c r="E755">
        <f>AVERAGE(C555:C755)</f>
        <v>214.08674226827276</v>
      </c>
      <c r="F755">
        <f>IF(B755&gt;D755,1,0)</f>
        <v>0</v>
      </c>
      <c r="G755">
        <f>IF(C755&gt;E755,1,0)</f>
        <v>1</v>
      </c>
    </row>
    <row r="756" spans="1:7" x14ac:dyDescent="0.3">
      <c r="A756" s="1">
        <v>39643</v>
      </c>
      <c r="B756">
        <f>IF(VLOOKUP($A756,Sheet1!$A:$C,2,TRUE)=0,B755,VLOOKUP($A756,Sheet1!$A:$C,2,TRUE))</f>
        <v>38.773536682128899</v>
      </c>
      <c r="C756">
        <f>IF(VLOOKUP($A756,Sheet1!$A:$C,3,TRUE)=0,C755,VLOOKUP($A756,Sheet1!$A:$C,3,TRUE))</f>
        <v>220.07026672363199</v>
      </c>
      <c r="D756">
        <f>AVERAGE(B556:B756)</f>
        <v>40.383320424094123</v>
      </c>
      <c r="E756">
        <f>AVERAGE(C556:C756)</f>
        <v>214.23961119390825</v>
      </c>
      <c r="F756">
        <f>IF(B756&gt;D756,1,0)</f>
        <v>0</v>
      </c>
      <c r="G756">
        <f>IF(C756&gt;E756,1,0)</f>
        <v>1</v>
      </c>
    </row>
    <row r="757" spans="1:7" x14ac:dyDescent="0.3">
      <c r="A757" s="1">
        <v>39644</v>
      </c>
      <c r="B757">
        <f>IF(VLOOKUP($A757,Sheet1!$A:$C,2,TRUE)=0,B756,VLOOKUP($A757,Sheet1!$A:$C,2,TRUE))</f>
        <v>38.782291412353501</v>
      </c>
      <c r="C757">
        <f>IF(VLOOKUP($A757,Sheet1!$A:$C,3,TRUE)=0,C756,VLOOKUP($A757,Sheet1!$A:$C,3,TRUE))</f>
        <v>220.54600524902301</v>
      </c>
      <c r="D757">
        <f>AVERAGE(B557:B757)</f>
        <v>40.350377457651916</v>
      </c>
      <c r="E757">
        <f>AVERAGE(C557:C757)</f>
        <v>214.38726032314003</v>
      </c>
      <c r="F757">
        <f>IF(B757&gt;D757,1,0)</f>
        <v>0</v>
      </c>
      <c r="G757">
        <f>IF(C757&gt;E757,1,0)</f>
        <v>1</v>
      </c>
    </row>
    <row r="758" spans="1:7" x14ac:dyDescent="0.3">
      <c r="A758" s="1">
        <v>39645</v>
      </c>
      <c r="B758">
        <f>IF(VLOOKUP($A758,Sheet1!$A:$C,2,TRUE)=0,B757,VLOOKUP($A758,Sheet1!$A:$C,2,TRUE))</f>
        <v>39.746589660644503</v>
      </c>
      <c r="C758">
        <f>IF(VLOOKUP($A758,Sheet1!$A:$C,3,TRUE)=0,C757,VLOOKUP($A758,Sheet1!$A:$C,3,TRUE))</f>
        <v>215.057037353515</v>
      </c>
      <c r="D758">
        <f>AVERAGE(B558:B758)</f>
        <v>40.322449717355596</v>
      </c>
      <c r="E758">
        <f>AVERAGE(C558:C758)</f>
        <v>214.51247827330621</v>
      </c>
      <c r="F758">
        <f>IF(B758&gt;D758,1,0)</f>
        <v>0</v>
      </c>
      <c r="G758">
        <f>IF(C758&gt;E758,1,0)</f>
        <v>1</v>
      </c>
    </row>
    <row r="759" spans="1:7" x14ac:dyDescent="0.3">
      <c r="A759" s="1">
        <v>39646</v>
      </c>
      <c r="B759">
        <f>IF(VLOOKUP($A759,Sheet1!$A:$C,2,TRUE)=0,B758,VLOOKUP($A759,Sheet1!$A:$C,2,TRUE))</f>
        <v>40.009578704833899</v>
      </c>
      <c r="C759">
        <f>IF(VLOOKUP($A759,Sheet1!$A:$C,3,TRUE)=0,C758,VLOOKUP($A759,Sheet1!$A:$C,3,TRUE))</f>
        <v>213.48355102539</v>
      </c>
      <c r="D759">
        <f>AVERAGE(B559:B759)</f>
        <v>40.295830380264199</v>
      </c>
      <c r="E759">
        <f>AVERAGE(C559:C759)</f>
        <v>214.62986793328267</v>
      </c>
      <c r="F759">
        <f>IF(B759&gt;D759,1,0)</f>
        <v>0</v>
      </c>
      <c r="G759">
        <f>IF(C759&gt;E759,1,0)</f>
        <v>0</v>
      </c>
    </row>
    <row r="760" spans="1:7" x14ac:dyDescent="0.3">
      <c r="A760" s="1">
        <v>39647</v>
      </c>
      <c r="B760">
        <f>IF(VLOOKUP($A760,Sheet1!$A:$C,2,TRUE)=0,B759,VLOOKUP($A760,Sheet1!$A:$C,2,TRUE))</f>
        <v>39.089111328125</v>
      </c>
      <c r="C760">
        <f>IF(VLOOKUP($A760,Sheet1!$A:$C,3,TRUE)=0,C759,VLOOKUP($A760,Sheet1!$A:$C,3,TRUE))</f>
        <v>216.77691650390599</v>
      </c>
      <c r="D760">
        <f>AVERAGE(B560:B760)</f>
        <v>40.264631603487686</v>
      </c>
      <c r="E760">
        <f>AVERAGE(C560:C760)</f>
        <v>214.76364249613732</v>
      </c>
      <c r="F760">
        <f>IF(B760&gt;D760,1,0)</f>
        <v>0</v>
      </c>
      <c r="G760">
        <f>IF(C760&gt;E760,1,0)</f>
        <v>1</v>
      </c>
    </row>
    <row r="761" spans="1:7" x14ac:dyDescent="0.3">
      <c r="A761" s="1">
        <v>39648</v>
      </c>
      <c r="B761">
        <f>IF(VLOOKUP($A761,Sheet1!$A:$C,2,TRUE)=0,B760,VLOOKUP($A761,Sheet1!$A:$C,2,TRUE))</f>
        <v>39.089111328125</v>
      </c>
      <c r="C761">
        <f>IF(VLOOKUP($A761,Sheet1!$A:$C,3,TRUE)=0,C760,VLOOKUP($A761,Sheet1!$A:$C,3,TRUE))</f>
        <v>216.77691650390599</v>
      </c>
      <c r="D761">
        <f>AVERAGE(B561:B761)</f>
        <v>40.236045799445151</v>
      </c>
      <c r="E761">
        <f>AVERAGE(C561:C761)</f>
        <v>214.88097901605241</v>
      </c>
      <c r="F761">
        <f>IF(B761&gt;D761,1,0)</f>
        <v>0</v>
      </c>
      <c r="G761">
        <f>IF(C761&gt;E761,1,0)</f>
        <v>1</v>
      </c>
    </row>
    <row r="762" spans="1:7" x14ac:dyDescent="0.3">
      <c r="A762" s="1">
        <v>39649</v>
      </c>
      <c r="B762">
        <f>IF(VLOOKUP($A762,Sheet1!$A:$C,2,TRUE)=0,B761,VLOOKUP($A762,Sheet1!$A:$C,2,TRUE))</f>
        <v>39.089111328125</v>
      </c>
      <c r="C762">
        <f>IF(VLOOKUP($A762,Sheet1!$A:$C,3,TRUE)=0,C761,VLOOKUP($A762,Sheet1!$A:$C,3,TRUE))</f>
        <v>216.77691650390599</v>
      </c>
      <c r="D762">
        <f>AVERAGE(B562:B762)</f>
        <v>40.207459995402616</v>
      </c>
      <c r="E762">
        <f>AVERAGE(C562:C762)</f>
        <v>214.99831553596746</v>
      </c>
      <c r="F762">
        <f>IF(B762&gt;D762,1,0)</f>
        <v>0</v>
      </c>
      <c r="G762">
        <f>IF(C762&gt;E762,1,0)</f>
        <v>1</v>
      </c>
    </row>
    <row r="763" spans="1:7" x14ac:dyDescent="0.3">
      <c r="A763" s="1">
        <v>39650</v>
      </c>
      <c r="B763">
        <f>IF(VLOOKUP($A763,Sheet1!$A:$C,2,TRUE)=0,B762,VLOOKUP($A763,Sheet1!$A:$C,2,TRUE))</f>
        <v>39.255680084228501</v>
      </c>
      <c r="C763">
        <f>IF(VLOOKUP($A763,Sheet1!$A:$C,3,TRUE)=0,C762,VLOOKUP($A763,Sheet1!$A:$C,3,TRUE))</f>
        <v>216.85006713867099</v>
      </c>
      <c r="D763">
        <f>AVERAGE(B563:B763)</f>
        <v>40.183230366872898</v>
      </c>
      <c r="E763">
        <f>AVERAGE(C563:C763)</f>
        <v>215.09849472425461</v>
      </c>
      <c r="F763">
        <f>IF(B763&gt;D763,1,0)</f>
        <v>0</v>
      </c>
      <c r="G763">
        <f>IF(C763&gt;E763,1,0)</f>
        <v>1</v>
      </c>
    </row>
    <row r="764" spans="1:7" x14ac:dyDescent="0.3">
      <c r="A764" s="1">
        <v>39651</v>
      </c>
      <c r="B764">
        <f>IF(VLOOKUP($A764,Sheet1!$A:$C,2,TRUE)=0,B763,VLOOKUP($A764,Sheet1!$A:$C,2,TRUE))</f>
        <v>39.255680084228501</v>
      </c>
      <c r="C764">
        <f>IF(VLOOKUP($A764,Sheet1!$A:$C,3,TRUE)=0,C763,VLOOKUP($A764,Sheet1!$A:$C,3,TRUE))</f>
        <v>217.21603393554599</v>
      </c>
      <c r="D764">
        <f>AVERAGE(B564:B764)</f>
        <v>40.158086197886291</v>
      </c>
      <c r="E764">
        <f>AVERAGE(C564:C764)</f>
        <v>215.19832721159815</v>
      </c>
      <c r="F764">
        <f>IF(B764&gt;D764,1,0)</f>
        <v>0</v>
      </c>
      <c r="G764">
        <f>IF(C764&gt;E764,1,0)</f>
        <v>1</v>
      </c>
    </row>
    <row r="765" spans="1:7" x14ac:dyDescent="0.3">
      <c r="A765" s="1">
        <v>39652</v>
      </c>
      <c r="B765">
        <f>IF(VLOOKUP($A765,Sheet1!$A:$C,2,TRUE)=0,B764,VLOOKUP($A765,Sheet1!$A:$C,2,TRUE))</f>
        <v>39.7728881835937</v>
      </c>
      <c r="C765">
        <f>IF(VLOOKUP($A765,Sheet1!$A:$C,3,TRUE)=0,C764,VLOOKUP($A765,Sheet1!$A:$C,3,TRUE))</f>
        <v>214.215408325195</v>
      </c>
      <c r="D765">
        <f>AVERAGE(B565:B765)</f>
        <v>40.145183126724767</v>
      </c>
      <c r="E765">
        <f>AVERAGE(C565:C765)</f>
        <v>215.24475575916787</v>
      </c>
      <c r="F765">
        <f>IF(B765&gt;D765,1,0)</f>
        <v>0</v>
      </c>
      <c r="G765">
        <f>IF(C765&gt;E765,1,0)</f>
        <v>0</v>
      </c>
    </row>
    <row r="766" spans="1:7" x14ac:dyDescent="0.3">
      <c r="A766" s="1">
        <v>39653</v>
      </c>
      <c r="B766">
        <f>IF(VLOOKUP($A766,Sheet1!$A:$C,2,TRUE)=0,B765,VLOOKUP($A766,Sheet1!$A:$C,2,TRUE))</f>
        <v>39.1767768859863</v>
      </c>
      <c r="C766">
        <f>IF(VLOOKUP($A766,Sheet1!$A:$C,3,TRUE)=0,C765,VLOOKUP($A766,Sheet1!$A:$C,3,TRUE))</f>
        <v>217.80154418945301</v>
      </c>
      <c r="D766">
        <f>AVERAGE(B566:B766)</f>
        <v>40.129314327714447</v>
      </c>
      <c r="E766">
        <f>AVERAGE(C566:C766)</f>
        <v>215.30902577869912</v>
      </c>
      <c r="F766">
        <f>IF(B766&gt;D766,1,0)</f>
        <v>0</v>
      </c>
      <c r="G766">
        <f>IF(C766&gt;E766,1,0)</f>
        <v>1</v>
      </c>
    </row>
    <row r="767" spans="1:7" x14ac:dyDescent="0.3">
      <c r="A767" s="1">
        <v>39654</v>
      </c>
      <c r="B767">
        <f>IF(VLOOKUP($A767,Sheet1!$A:$C,2,TRUE)=0,B766,VLOOKUP($A767,Sheet1!$A:$C,2,TRUE))</f>
        <v>39.685222625732401</v>
      </c>
      <c r="C767">
        <f>IF(VLOOKUP($A767,Sheet1!$A:$C,3,TRUE)=0,C766,VLOOKUP($A767,Sheet1!$A:$C,3,TRUE))</f>
        <v>215.24000549316401</v>
      </c>
      <c r="D767">
        <f>AVERAGE(B567:B767)</f>
        <v>40.115975109498883</v>
      </c>
      <c r="E767">
        <f>AVERAGE(C567:C767)</f>
        <v>215.36055182461703</v>
      </c>
      <c r="F767">
        <f>IF(B767&gt;D767,1,0)</f>
        <v>0</v>
      </c>
      <c r="G767">
        <f>IF(C767&gt;E767,1,0)</f>
        <v>0</v>
      </c>
    </row>
    <row r="768" spans="1:7" x14ac:dyDescent="0.3">
      <c r="A768" s="1">
        <v>39655</v>
      </c>
      <c r="B768">
        <f>IF(VLOOKUP($A768,Sheet1!$A:$C,2,TRUE)=0,B767,VLOOKUP($A768,Sheet1!$A:$C,2,TRUE))</f>
        <v>39.685222625732401</v>
      </c>
      <c r="C768">
        <f>IF(VLOOKUP($A768,Sheet1!$A:$C,3,TRUE)=0,C767,VLOOKUP($A768,Sheet1!$A:$C,3,TRUE))</f>
        <v>215.24000549316401</v>
      </c>
      <c r="D768">
        <f>AVERAGE(B568:B768)</f>
        <v>40.10363754348375</v>
      </c>
      <c r="E768">
        <f>AVERAGE(C568:C768)</f>
        <v>215.40810413265692</v>
      </c>
      <c r="F768">
        <f>IF(B768&gt;D768,1,0)</f>
        <v>0</v>
      </c>
      <c r="G768">
        <f>IF(C768&gt;E768,1,0)</f>
        <v>0</v>
      </c>
    </row>
    <row r="769" spans="1:7" x14ac:dyDescent="0.3">
      <c r="A769" s="1">
        <v>39656</v>
      </c>
      <c r="B769">
        <f>IF(VLOOKUP($A769,Sheet1!$A:$C,2,TRUE)=0,B768,VLOOKUP($A769,Sheet1!$A:$C,2,TRUE))</f>
        <v>39.685222625732401</v>
      </c>
      <c r="C769">
        <f>IF(VLOOKUP($A769,Sheet1!$A:$C,3,TRUE)=0,C768,VLOOKUP($A769,Sheet1!$A:$C,3,TRUE))</f>
        <v>215.24000549316401</v>
      </c>
      <c r="D769">
        <f>AVERAGE(B569:B769)</f>
        <v>40.096743626381027</v>
      </c>
      <c r="E769">
        <f>AVERAGE(C569:C769)</f>
        <v>215.43127084608685</v>
      </c>
      <c r="F769">
        <f>IF(B769&gt;D769,1,0)</f>
        <v>0</v>
      </c>
      <c r="G769">
        <f>IF(C769&gt;E769,1,0)</f>
        <v>0</v>
      </c>
    </row>
    <row r="770" spans="1:7" x14ac:dyDescent="0.3">
      <c r="A770" s="1">
        <v>39657</v>
      </c>
      <c r="B770">
        <f>IF(VLOOKUP($A770,Sheet1!$A:$C,2,TRUE)=0,B769,VLOOKUP($A770,Sheet1!$A:$C,2,TRUE))</f>
        <v>38.940090179443303</v>
      </c>
      <c r="C770">
        <f>IF(VLOOKUP($A770,Sheet1!$A:$C,3,TRUE)=0,C769,VLOOKUP($A770,Sheet1!$A:$C,3,TRUE))</f>
        <v>219.00906372070301</v>
      </c>
      <c r="D770">
        <f>AVERAGE(B570:B770)</f>
        <v>40.081787621797019</v>
      </c>
      <c r="E770">
        <f>AVERAGE(C570:C770)</f>
        <v>215.48619459161699</v>
      </c>
      <c r="F770">
        <f>IF(B770&gt;D770,1,0)</f>
        <v>0</v>
      </c>
      <c r="G770">
        <f>IF(C770&gt;E770,1,0)</f>
        <v>1</v>
      </c>
    </row>
    <row r="771" spans="1:7" x14ac:dyDescent="0.3">
      <c r="A771" s="1">
        <v>39658</v>
      </c>
      <c r="B771">
        <f>IF(VLOOKUP($A771,Sheet1!$A:$C,2,TRUE)=0,B770,VLOOKUP($A771,Sheet1!$A:$C,2,TRUE))</f>
        <v>39.746589660644503</v>
      </c>
      <c r="C771">
        <f>IF(VLOOKUP($A771,Sheet1!$A:$C,3,TRUE)=0,C770,VLOOKUP($A771,Sheet1!$A:$C,3,TRUE))</f>
        <v>214.69111633300699</v>
      </c>
      <c r="D771">
        <f>AVERAGE(B571:B771)</f>
        <v>40.070539256233474</v>
      </c>
      <c r="E771">
        <f>AVERAGE(C571:C771)</f>
        <v>215.52848709637834</v>
      </c>
      <c r="F771">
        <f>IF(B771&gt;D771,1,0)</f>
        <v>0</v>
      </c>
      <c r="G771">
        <f>IF(C771&gt;E771,1,0)</f>
        <v>0</v>
      </c>
    </row>
    <row r="772" spans="1:7" x14ac:dyDescent="0.3">
      <c r="A772" s="1">
        <v>39659</v>
      </c>
      <c r="B772">
        <f>IF(VLOOKUP($A772,Sheet1!$A:$C,2,TRUE)=0,B771,VLOOKUP($A772,Sheet1!$A:$C,2,TRUE))</f>
        <v>39.948215484619098</v>
      </c>
      <c r="C772">
        <f>IF(VLOOKUP($A772,Sheet1!$A:$C,3,TRUE)=0,C771,VLOOKUP($A772,Sheet1!$A:$C,3,TRUE))</f>
        <v>213.22738647460901</v>
      </c>
      <c r="D772">
        <f>AVERAGE(B572:B772)</f>
        <v>40.0643876488529</v>
      </c>
      <c r="E772">
        <f>AVERAGE(C572:C772)</f>
        <v>215.54326625842941</v>
      </c>
      <c r="F772">
        <f>IF(B772&gt;D772,1,0)</f>
        <v>0</v>
      </c>
      <c r="G772">
        <f>IF(C772&gt;E772,1,0)</f>
        <v>0</v>
      </c>
    </row>
    <row r="773" spans="1:7" x14ac:dyDescent="0.3">
      <c r="A773" s="1">
        <v>39660</v>
      </c>
      <c r="B773">
        <f>IF(VLOOKUP($A773,Sheet1!$A:$C,2,TRUE)=0,B772,VLOOKUP($A773,Sheet1!$A:$C,2,TRUE))</f>
        <v>39.851795196533203</v>
      </c>
      <c r="C773">
        <f>IF(VLOOKUP($A773,Sheet1!$A:$C,3,TRUE)=0,C772,VLOOKUP($A773,Sheet1!$A:$C,3,TRUE))</f>
        <v>214.28860473632801</v>
      </c>
      <c r="D773">
        <f>AVERAGE(B573:B773)</f>
        <v>40.057756338546518</v>
      </c>
      <c r="E773">
        <f>AVERAGE(C573:C773)</f>
        <v>215.56332511332488</v>
      </c>
      <c r="F773">
        <f>IF(B773&gt;D773,1,0)</f>
        <v>0</v>
      </c>
      <c r="G773">
        <f>IF(C773&gt;E773,1,0)</f>
        <v>0</v>
      </c>
    </row>
    <row r="774" spans="1:7" x14ac:dyDescent="0.3">
      <c r="A774" s="1">
        <v>39661</v>
      </c>
      <c r="B774">
        <f>IF(VLOOKUP($A774,Sheet1!$A:$C,2,TRUE)=0,B773,VLOOKUP($A774,Sheet1!$A:$C,2,TRUE))</f>
        <v>39.343345642089801</v>
      </c>
      <c r="C774">
        <f>IF(VLOOKUP($A774,Sheet1!$A:$C,3,TRUE)=0,C773,VLOOKUP($A774,Sheet1!$A:$C,3,TRUE))</f>
        <v>216.66712951660099</v>
      </c>
      <c r="D774">
        <f>AVERAGE(B574:B774)</f>
        <v>40.04859542846679</v>
      </c>
      <c r="E774">
        <f>AVERAGE(C574:C774)</f>
        <v>215.59521742483858</v>
      </c>
      <c r="F774">
        <f>IF(B774&gt;D774,1,0)</f>
        <v>0</v>
      </c>
      <c r="G774">
        <f>IF(C774&gt;E774,1,0)</f>
        <v>1</v>
      </c>
    </row>
    <row r="775" spans="1:7" x14ac:dyDescent="0.3">
      <c r="A775" s="1">
        <v>39662</v>
      </c>
      <c r="B775">
        <f>IF(VLOOKUP($A775,Sheet1!$A:$C,2,TRUE)=0,B774,VLOOKUP($A775,Sheet1!$A:$C,2,TRUE))</f>
        <v>39.343345642089801</v>
      </c>
      <c r="C775">
        <f>IF(VLOOKUP($A775,Sheet1!$A:$C,3,TRUE)=0,C774,VLOOKUP($A775,Sheet1!$A:$C,3,TRUE))</f>
        <v>216.66712951660099</v>
      </c>
      <c r="D775">
        <f>AVERAGE(B575:B775)</f>
        <v>40.035863449324417</v>
      </c>
      <c r="E775">
        <f>AVERAGE(C575:C775)</f>
        <v>215.64571513465378</v>
      </c>
      <c r="F775">
        <f>IF(B775&gt;D775,1,0)</f>
        <v>0</v>
      </c>
      <c r="G775">
        <f>IF(C775&gt;E775,1,0)</f>
        <v>1</v>
      </c>
    </row>
    <row r="776" spans="1:7" x14ac:dyDescent="0.3">
      <c r="A776" s="1">
        <v>39663</v>
      </c>
      <c r="B776">
        <f>IF(VLOOKUP($A776,Sheet1!$A:$C,2,TRUE)=0,B775,VLOOKUP($A776,Sheet1!$A:$C,2,TRUE))</f>
        <v>39.343345642089801</v>
      </c>
      <c r="C776">
        <f>IF(VLOOKUP($A776,Sheet1!$A:$C,3,TRUE)=0,C775,VLOOKUP($A776,Sheet1!$A:$C,3,TRUE))</f>
        <v>216.66712951660099</v>
      </c>
      <c r="D776">
        <f>AVERAGE(B576:B776)</f>
        <v>40.028879972239622</v>
      </c>
      <c r="E776">
        <f>AVERAGE(C576:C776)</f>
        <v>215.66767275985782</v>
      </c>
      <c r="F776">
        <f>IF(B776&gt;D776,1,0)</f>
        <v>0</v>
      </c>
      <c r="G776">
        <f>IF(C776&gt;E776,1,0)</f>
        <v>1</v>
      </c>
    </row>
    <row r="777" spans="1:7" x14ac:dyDescent="0.3">
      <c r="A777" s="1">
        <v>39664</v>
      </c>
      <c r="B777">
        <f>IF(VLOOKUP($A777,Sheet1!$A:$C,2,TRUE)=0,B776,VLOOKUP($A777,Sheet1!$A:$C,2,TRUE))</f>
        <v>38.9488525390625</v>
      </c>
      <c r="C777">
        <f>IF(VLOOKUP($A777,Sheet1!$A:$C,3,TRUE)=0,C776,VLOOKUP($A777,Sheet1!$A:$C,3,TRUE))</f>
        <v>218.35040283203099</v>
      </c>
      <c r="D777">
        <f>AVERAGE(B577:B777)</f>
        <v>40.022111294874499</v>
      </c>
      <c r="E777">
        <f>AVERAGE(C577:C777)</f>
        <v>215.67939948086703</v>
      </c>
      <c r="F777">
        <f>IF(B777&gt;D777,1,0)</f>
        <v>0</v>
      </c>
      <c r="G777">
        <f>IF(C777&gt;E777,1,0)</f>
        <v>1</v>
      </c>
    </row>
    <row r="778" spans="1:7" x14ac:dyDescent="0.3">
      <c r="A778" s="1">
        <v>39665</v>
      </c>
      <c r="B778">
        <f>IF(VLOOKUP($A778,Sheet1!$A:$C,2,TRUE)=0,B777,VLOOKUP($A778,Sheet1!$A:$C,2,TRUE))</f>
        <v>40.263824462890597</v>
      </c>
      <c r="C778">
        <f>IF(VLOOKUP($A778,Sheet1!$A:$C,3,TRUE)=0,C777,VLOOKUP($A778,Sheet1!$A:$C,3,TRUE))</f>
        <v>211.72706604003901</v>
      </c>
      <c r="D778">
        <f>AVERAGE(B578:B778)</f>
        <v>40.0246719056694</v>
      </c>
      <c r="E778">
        <f>AVERAGE(C578:C778)</f>
        <v>215.6417364623415</v>
      </c>
      <c r="F778">
        <f>IF(B778&gt;D778,1,0)</f>
        <v>1</v>
      </c>
      <c r="G778">
        <f>IF(C778&gt;E778,1,0)</f>
        <v>0</v>
      </c>
    </row>
    <row r="779" spans="1:7" x14ac:dyDescent="0.3">
      <c r="A779" s="1">
        <v>39666</v>
      </c>
      <c r="B779">
        <f>IF(VLOOKUP($A779,Sheet1!$A:$C,2,TRUE)=0,B778,VLOOKUP($A779,Sheet1!$A:$C,2,TRUE))</f>
        <v>40.877464294433501</v>
      </c>
      <c r="C779">
        <f>IF(VLOOKUP($A779,Sheet1!$A:$C,3,TRUE)=0,C778,VLOOKUP($A779,Sheet1!$A:$C,3,TRUE))</f>
        <v>208.39712524414</v>
      </c>
      <c r="D779">
        <f>AVERAGE(B579:B779)</f>
        <v>40.030546729244392</v>
      </c>
      <c r="E779">
        <f>AVERAGE(C579:C779)</f>
        <v>215.58931303261514</v>
      </c>
      <c r="F779">
        <f>IF(B779&gt;D779,1,0)</f>
        <v>1</v>
      </c>
      <c r="G779">
        <f>IF(C779&gt;E779,1,0)</f>
        <v>0</v>
      </c>
    </row>
    <row r="780" spans="1:7" x14ac:dyDescent="0.3">
      <c r="A780" s="1">
        <v>39667</v>
      </c>
      <c r="B780">
        <f>IF(VLOOKUP($A780,Sheet1!$A:$C,2,TRUE)=0,B779,VLOOKUP($A780,Sheet1!$A:$C,2,TRUE))</f>
        <v>40.561859130859297</v>
      </c>
      <c r="C780">
        <f>IF(VLOOKUP($A780,Sheet1!$A:$C,3,TRUE)=0,C779,VLOOKUP($A780,Sheet1!$A:$C,3,TRUE))</f>
        <v>209.93403625488199</v>
      </c>
      <c r="D780">
        <f>AVERAGE(B580:B780)</f>
        <v>40.034851377876237</v>
      </c>
      <c r="E780">
        <f>AVERAGE(C580:C780)</f>
        <v>215.5445359263253</v>
      </c>
      <c r="F780">
        <f>IF(B780&gt;D780,1,0)</f>
        <v>1</v>
      </c>
      <c r="G780">
        <f>IF(C780&gt;E780,1,0)</f>
        <v>0</v>
      </c>
    </row>
    <row r="781" spans="1:7" x14ac:dyDescent="0.3">
      <c r="A781" s="1">
        <v>39668</v>
      </c>
      <c r="B781">
        <f>IF(VLOOKUP($A781,Sheet1!$A:$C,2,TRUE)=0,B780,VLOOKUP($A781,Sheet1!$A:$C,2,TRUE))</f>
        <v>41.482334136962798</v>
      </c>
      <c r="C781">
        <f>IF(VLOOKUP($A781,Sheet1!$A:$C,3,TRUE)=0,C780,VLOOKUP($A781,Sheet1!$A:$C,3,TRUE))</f>
        <v>205.28671264648401</v>
      </c>
      <c r="D781">
        <f>AVERAGE(B581:B781)</f>
        <v>40.043735504150384</v>
      </c>
      <c r="E781">
        <f>AVERAGE(C581:C781)</f>
        <v>215.47663780705835</v>
      </c>
      <c r="F781">
        <f>IF(B781&gt;D781,1,0)</f>
        <v>1</v>
      </c>
      <c r="G781">
        <f>IF(C781&gt;E781,1,0)</f>
        <v>0</v>
      </c>
    </row>
    <row r="782" spans="1:7" x14ac:dyDescent="0.3">
      <c r="A782" s="1">
        <v>39669</v>
      </c>
      <c r="B782">
        <f>IF(VLOOKUP($A782,Sheet1!$A:$C,2,TRUE)=0,B781,VLOOKUP($A782,Sheet1!$A:$C,2,TRUE))</f>
        <v>41.482334136962798</v>
      </c>
      <c r="C782">
        <f>IF(VLOOKUP($A782,Sheet1!$A:$C,3,TRUE)=0,C781,VLOOKUP($A782,Sheet1!$A:$C,3,TRUE))</f>
        <v>205.28671264648401</v>
      </c>
      <c r="D782">
        <f>AVERAGE(B582:B782)</f>
        <v>40.05261963042453</v>
      </c>
      <c r="E782">
        <f>AVERAGE(C582:C782)</f>
        <v>215.40873968779141</v>
      </c>
      <c r="F782">
        <f>IF(B782&gt;D782,1,0)</f>
        <v>1</v>
      </c>
      <c r="G782">
        <f>IF(C782&gt;E782,1,0)</f>
        <v>0</v>
      </c>
    </row>
    <row r="783" spans="1:7" x14ac:dyDescent="0.3">
      <c r="A783" s="1">
        <v>39670</v>
      </c>
      <c r="B783">
        <f>IF(VLOOKUP($A783,Sheet1!$A:$C,2,TRUE)=0,B782,VLOOKUP($A783,Sheet1!$A:$C,2,TRUE))</f>
        <v>41.482334136962798</v>
      </c>
      <c r="C783">
        <f>IF(VLOOKUP($A783,Sheet1!$A:$C,3,TRUE)=0,C782,VLOOKUP($A783,Sheet1!$A:$C,3,TRUE))</f>
        <v>205.28671264648401</v>
      </c>
      <c r="D783">
        <f>AVERAGE(B583:B783)</f>
        <v>40.066599015572763</v>
      </c>
      <c r="E783">
        <f>AVERAGE(C583:C783)</f>
        <v>215.31031434927402</v>
      </c>
      <c r="F783">
        <f>IF(B783&gt;D783,1,0)</f>
        <v>1</v>
      </c>
      <c r="G783">
        <f>IF(C783&gt;E783,1,0)</f>
        <v>0</v>
      </c>
    </row>
    <row r="784" spans="1:7" x14ac:dyDescent="0.3">
      <c r="A784" s="1">
        <v>39671</v>
      </c>
      <c r="B784">
        <f>IF(VLOOKUP($A784,Sheet1!$A:$C,2,TRUE)=0,B783,VLOOKUP($A784,Sheet1!$A:$C,2,TRUE))</f>
        <v>41.859279632568303</v>
      </c>
      <c r="C784">
        <f>IF(VLOOKUP($A784,Sheet1!$A:$C,3,TRUE)=0,C783,VLOOKUP($A784,Sheet1!$A:$C,3,TRUE))</f>
        <v>203.42047119140599</v>
      </c>
      <c r="D784">
        <f>AVERAGE(B584:B784)</f>
        <v>40.083194106372424</v>
      </c>
      <c r="E784">
        <f>AVERAGE(C584:C784)</f>
        <v>215.18436018151422</v>
      </c>
      <c r="F784">
        <f>IF(B784&gt;D784,1,0)</f>
        <v>1</v>
      </c>
      <c r="G784">
        <f>IF(C784&gt;E784,1,0)</f>
        <v>0</v>
      </c>
    </row>
    <row r="785" spans="1:7" x14ac:dyDescent="0.3">
      <c r="A785" s="1">
        <v>39672</v>
      </c>
      <c r="B785">
        <f>IF(VLOOKUP($A785,Sheet1!$A:$C,2,TRUE)=0,B784,VLOOKUP($A785,Sheet1!$A:$C,2,TRUE))</f>
        <v>41.903114318847599</v>
      </c>
      <c r="C785">
        <f>IF(VLOOKUP($A785,Sheet1!$A:$C,3,TRUE)=0,C784,VLOOKUP($A785,Sheet1!$A:$C,3,TRUE))</f>
        <v>203.38389587402301</v>
      </c>
      <c r="D785">
        <f>AVERAGE(B585:B785)</f>
        <v>40.096087859044616</v>
      </c>
      <c r="E785">
        <f>AVERAGE(C585:C785)</f>
        <v>215.07628741667628</v>
      </c>
      <c r="F785">
        <f>IF(B785&gt;D785,1,0)</f>
        <v>1</v>
      </c>
      <c r="G785">
        <f>IF(C785&gt;E785,1,0)</f>
        <v>0</v>
      </c>
    </row>
    <row r="786" spans="1:7" x14ac:dyDescent="0.3">
      <c r="A786" s="1">
        <v>39673</v>
      </c>
      <c r="B786">
        <f>IF(VLOOKUP($A786,Sheet1!$A:$C,2,TRUE)=0,B785,VLOOKUP($A786,Sheet1!$A:$C,2,TRUE))</f>
        <v>41.815456390380803</v>
      </c>
      <c r="C786">
        <f>IF(VLOOKUP($A786,Sheet1!$A:$C,3,TRUE)=0,C785,VLOOKUP($A786,Sheet1!$A:$C,3,TRUE))</f>
        <v>203.38389587402301</v>
      </c>
      <c r="D786">
        <f>AVERAGE(B586:B786)</f>
        <v>40.11255194061431</v>
      </c>
      <c r="E786">
        <f>AVERAGE(C586:C786)</f>
        <v>214.97796911742546</v>
      </c>
      <c r="F786">
        <f>IF(B786&gt;D786,1,0)</f>
        <v>1</v>
      </c>
      <c r="G786">
        <f>IF(C786&gt;E786,1,0)</f>
        <v>0</v>
      </c>
    </row>
    <row r="787" spans="1:7" x14ac:dyDescent="0.3">
      <c r="A787" s="1">
        <v>39674</v>
      </c>
      <c r="B787">
        <f>IF(VLOOKUP($A787,Sheet1!$A:$C,2,TRUE)=0,B786,VLOOKUP($A787,Sheet1!$A:$C,2,TRUE))</f>
        <v>42.297599792480398</v>
      </c>
      <c r="C787">
        <f>IF(VLOOKUP($A787,Sheet1!$A:$C,3,TRUE)=0,C786,VLOOKUP($A787,Sheet1!$A:$C,3,TRUE))</f>
        <v>200.89556884765599</v>
      </c>
      <c r="D787">
        <f>AVERAGE(B587:B787)</f>
        <v>40.13141474557753</v>
      </c>
      <c r="E787">
        <f>AVERAGE(C587:C787)</f>
        <v>214.86727108172505</v>
      </c>
      <c r="F787">
        <f>IF(B787&gt;D787,1,0)</f>
        <v>1</v>
      </c>
      <c r="G787">
        <f>IF(C787&gt;E787,1,0)</f>
        <v>0</v>
      </c>
    </row>
    <row r="788" spans="1:7" x14ac:dyDescent="0.3">
      <c r="A788" s="1">
        <v>39675</v>
      </c>
      <c r="B788">
        <f>IF(VLOOKUP($A788,Sheet1!$A:$C,2,TRUE)=0,B787,VLOOKUP($A788,Sheet1!$A:$C,2,TRUE))</f>
        <v>42.218696594238203</v>
      </c>
      <c r="C788">
        <f>IF(VLOOKUP($A788,Sheet1!$A:$C,3,TRUE)=0,C787,VLOOKUP($A788,Sheet1!$A:$C,3,TRUE))</f>
        <v>201.88356018066401</v>
      </c>
      <c r="D788">
        <f>AVERAGE(B588:B788)</f>
        <v>40.149884997315667</v>
      </c>
      <c r="E788">
        <f>AVERAGE(C588:C788)</f>
        <v>214.7614884257909</v>
      </c>
      <c r="F788">
        <f>IF(B788&gt;D788,1,0)</f>
        <v>1</v>
      </c>
      <c r="G788">
        <f>IF(C788&gt;E788,1,0)</f>
        <v>0</v>
      </c>
    </row>
    <row r="789" spans="1:7" x14ac:dyDescent="0.3">
      <c r="A789" s="1">
        <v>39676</v>
      </c>
      <c r="B789">
        <f>IF(VLOOKUP($A789,Sheet1!$A:$C,2,TRUE)=0,B788,VLOOKUP($A789,Sheet1!$A:$C,2,TRUE))</f>
        <v>42.218696594238203</v>
      </c>
      <c r="C789">
        <f>IF(VLOOKUP($A789,Sheet1!$A:$C,3,TRUE)=0,C788,VLOOKUP($A789,Sheet1!$A:$C,3,TRUE))</f>
        <v>201.88356018066401</v>
      </c>
      <c r="D789">
        <f>AVERAGE(B589:B789)</f>
        <v>40.166874615114125</v>
      </c>
      <c r="E789">
        <f>AVERAGE(C589:C789)</f>
        <v>214.64956406930182</v>
      </c>
      <c r="F789">
        <f>IF(B789&gt;D789,1,0)</f>
        <v>1</v>
      </c>
      <c r="G789">
        <f>IF(C789&gt;E789,1,0)</f>
        <v>0</v>
      </c>
    </row>
    <row r="790" spans="1:7" x14ac:dyDescent="0.3">
      <c r="A790" s="1">
        <v>39677</v>
      </c>
      <c r="B790">
        <f>IF(VLOOKUP($A790,Sheet1!$A:$C,2,TRUE)=0,B789,VLOOKUP($A790,Sheet1!$A:$C,2,TRUE))</f>
        <v>42.218696594238203</v>
      </c>
      <c r="C790">
        <f>IF(VLOOKUP($A790,Sheet1!$A:$C,3,TRUE)=0,C789,VLOOKUP($A790,Sheet1!$A:$C,3,TRUE))</f>
        <v>201.88356018066401</v>
      </c>
      <c r="D790">
        <f>AVERAGE(B590:B790)</f>
        <v>40.183515899810025</v>
      </c>
      <c r="E790">
        <f>AVERAGE(C590:C790)</f>
        <v>214.54034917271542</v>
      </c>
      <c r="F790">
        <f>IF(B790&gt;D790,1,0)</f>
        <v>1</v>
      </c>
      <c r="G790">
        <f>IF(C790&gt;E790,1,0)</f>
        <v>0</v>
      </c>
    </row>
    <row r="791" spans="1:7" x14ac:dyDescent="0.3">
      <c r="A791" s="1">
        <v>39678</v>
      </c>
      <c r="B791">
        <f>IF(VLOOKUP($A791,Sheet1!$A:$C,2,TRUE)=0,B790,VLOOKUP($A791,Sheet1!$A:$C,2,TRUE))</f>
        <v>41.727775573730398</v>
      </c>
      <c r="C791">
        <f>IF(VLOOKUP($A791,Sheet1!$A:$C,3,TRUE)=0,C790,VLOOKUP($A791,Sheet1!$A:$C,3,TRUE))</f>
        <v>204.00598144531199</v>
      </c>
      <c r="D791">
        <f>AVERAGE(B591:B791)</f>
        <v>40.197888957920355</v>
      </c>
      <c r="E791">
        <f>AVERAGE(C591:C791)</f>
        <v>214.43537136096847</v>
      </c>
      <c r="F791">
        <f>IF(B791&gt;D791,1,0)</f>
        <v>1</v>
      </c>
      <c r="G791">
        <f>IF(C791&gt;E791,1,0)</f>
        <v>0</v>
      </c>
    </row>
    <row r="792" spans="1:7" x14ac:dyDescent="0.3">
      <c r="A792" s="1">
        <v>39679</v>
      </c>
      <c r="B792">
        <f>IF(VLOOKUP($A792,Sheet1!$A:$C,2,TRUE)=0,B791,VLOOKUP($A792,Sheet1!$A:$C,2,TRUE))</f>
        <v>41.210556030273402</v>
      </c>
      <c r="C792">
        <f>IF(VLOOKUP($A792,Sheet1!$A:$C,3,TRUE)=0,C791,VLOOKUP($A792,Sheet1!$A:$C,3,TRUE))</f>
        <v>206.20152282714801</v>
      </c>
      <c r="D792">
        <f>AVERAGE(B592:B792)</f>
        <v>40.206378993703353</v>
      </c>
      <c r="E792">
        <f>AVERAGE(C592:C792)</f>
        <v>214.35757385557557</v>
      </c>
      <c r="F792">
        <f>IF(B792&gt;D792,1,0)</f>
        <v>1</v>
      </c>
      <c r="G792">
        <f>IF(C792&gt;E792,1,0)</f>
        <v>0</v>
      </c>
    </row>
    <row r="793" spans="1:7" x14ac:dyDescent="0.3">
      <c r="A793" s="1">
        <v>39680</v>
      </c>
      <c r="B793">
        <f>IF(VLOOKUP($A793,Sheet1!$A:$C,2,TRUE)=0,B792,VLOOKUP($A793,Sheet1!$A:$C,2,TRUE))</f>
        <v>41.280693054199197</v>
      </c>
      <c r="C793">
        <f>IF(VLOOKUP($A793,Sheet1!$A:$C,3,TRUE)=0,C792,VLOOKUP($A793,Sheet1!$A:$C,3,TRUE))</f>
        <v>206.384506225585</v>
      </c>
      <c r="D793">
        <f>AVERAGE(B593:B793)</f>
        <v>40.21321477937461</v>
      </c>
      <c r="E793">
        <f>AVERAGE(C593:C793)</f>
        <v>214.28971832427212</v>
      </c>
      <c r="F793">
        <f>IF(B793&gt;D793,1,0)</f>
        <v>1</v>
      </c>
      <c r="G793">
        <f>IF(C793&gt;E793,1,0)</f>
        <v>0</v>
      </c>
    </row>
    <row r="794" spans="1:7" x14ac:dyDescent="0.3">
      <c r="A794" s="1">
        <v>39681</v>
      </c>
      <c r="B794">
        <f>IF(VLOOKUP($A794,Sheet1!$A:$C,2,TRUE)=0,B793,VLOOKUP($A794,Sheet1!$A:$C,2,TRUE))</f>
        <v>41.087852478027301</v>
      </c>
      <c r="C794">
        <f>IF(VLOOKUP($A794,Sheet1!$A:$C,3,TRUE)=0,C793,VLOOKUP($A794,Sheet1!$A:$C,3,TRUE))</f>
        <v>206.97000122070301</v>
      </c>
      <c r="D794">
        <f>AVERAGE(B594:B794)</f>
        <v>40.219091159194257</v>
      </c>
      <c r="E794">
        <f>AVERAGE(C594:C794)</f>
        <v>214.22477570339214</v>
      </c>
      <c r="F794">
        <f>IF(B794&gt;D794,1,0)</f>
        <v>1</v>
      </c>
      <c r="G794">
        <f>IF(C794&gt;E794,1,0)</f>
        <v>0</v>
      </c>
    </row>
    <row r="795" spans="1:7" x14ac:dyDescent="0.3">
      <c r="A795" s="1">
        <v>39682</v>
      </c>
      <c r="B795">
        <f>IF(VLOOKUP($A795,Sheet1!$A:$C,2,TRUE)=0,B794,VLOOKUP($A795,Sheet1!$A:$C,2,TRUE))</f>
        <v>41.631370544433501</v>
      </c>
      <c r="C795">
        <f>IF(VLOOKUP($A795,Sheet1!$A:$C,3,TRUE)=0,C794,VLOOKUP($A795,Sheet1!$A:$C,3,TRUE))</f>
        <v>205.21356201171801</v>
      </c>
      <c r="D795">
        <f>AVERAGE(B595:B795)</f>
        <v>40.227671608996033</v>
      </c>
      <c r="E795">
        <f>AVERAGE(C595:C795)</f>
        <v>214.1510945789849</v>
      </c>
      <c r="F795">
        <f>IF(B795&gt;D795,1,0)</f>
        <v>1</v>
      </c>
      <c r="G795">
        <f>IF(C795&gt;E795,1,0)</f>
        <v>0</v>
      </c>
    </row>
    <row r="796" spans="1:7" x14ac:dyDescent="0.3">
      <c r="A796" s="1">
        <v>39683</v>
      </c>
      <c r="B796">
        <f>IF(VLOOKUP($A796,Sheet1!$A:$C,2,TRUE)=0,B795,VLOOKUP($A796,Sheet1!$A:$C,2,TRUE))</f>
        <v>41.631370544433501</v>
      </c>
      <c r="C796">
        <f>IF(VLOOKUP($A796,Sheet1!$A:$C,3,TRUE)=0,C795,VLOOKUP($A796,Sheet1!$A:$C,3,TRUE))</f>
        <v>205.21356201171801</v>
      </c>
      <c r="D796">
        <f>AVERAGE(B596:B796)</f>
        <v>40.239039160125877</v>
      </c>
      <c r="E796">
        <f>AVERAGE(C596:C796)</f>
        <v>214.07036860072191</v>
      </c>
      <c r="F796">
        <f>IF(B796&gt;D796,1,0)</f>
        <v>1</v>
      </c>
      <c r="G796">
        <f>IF(C796&gt;E796,1,0)</f>
        <v>0</v>
      </c>
    </row>
    <row r="797" spans="1:7" x14ac:dyDescent="0.3">
      <c r="A797" s="1">
        <v>39684</v>
      </c>
      <c r="B797">
        <f>IF(VLOOKUP($A797,Sheet1!$A:$C,2,TRUE)=0,B796,VLOOKUP($A797,Sheet1!$A:$C,2,TRUE))</f>
        <v>41.631370544433501</v>
      </c>
      <c r="C797">
        <f>IF(VLOOKUP($A797,Sheet1!$A:$C,3,TRUE)=0,C796,VLOOKUP($A797,Sheet1!$A:$C,3,TRUE))</f>
        <v>205.21356201171801</v>
      </c>
      <c r="D797">
        <f>AVERAGE(B597:B797)</f>
        <v>40.255981065740627</v>
      </c>
      <c r="E797">
        <f>AVERAGE(C597:C797)</f>
        <v>213.96561822843782</v>
      </c>
      <c r="F797">
        <f>IF(B797&gt;D797,1,0)</f>
        <v>1</v>
      </c>
      <c r="G797">
        <f>IF(C797&gt;E797,1,0)</f>
        <v>0</v>
      </c>
    </row>
    <row r="798" spans="1:7" x14ac:dyDescent="0.3">
      <c r="A798" s="1">
        <v>39685</v>
      </c>
      <c r="B798">
        <f>IF(VLOOKUP($A798,Sheet1!$A:$C,2,TRUE)=0,B797,VLOOKUP($A798,Sheet1!$A:$C,2,TRUE))</f>
        <v>40.754730224609297</v>
      </c>
      <c r="C798">
        <f>IF(VLOOKUP($A798,Sheet1!$A:$C,3,TRUE)=0,C797,VLOOKUP($A798,Sheet1!$A:$C,3,TRUE))</f>
        <v>208.83622741699199</v>
      </c>
      <c r="D798">
        <f>AVERAGE(B598:B798)</f>
        <v>40.272306793364713</v>
      </c>
      <c r="E798">
        <f>AVERAGE(C598:C798)</f>
        <v>213.85577005414814</v>
      </c>
      <c r="F798">
        <f>IF(B798&gt;D798,1,0)</f>
        <v>1</v>
      </c>
      <c r="G798">
        <f>IF(C798&gt;E798,1,0)</f>
        <v>0</v>
      </c>
    </row>
    <row r="799" spans="1:7" x14ac:dyDescent="0.3">
      <c r="A799" s="1">
        <v>39686</v>
      </c>
      <c r="B799">
        <f>IF(VLOOKUP($A799,Sheet1!$A:$C,2,TRUE)=0,B798,VLOOKUP($A799,Sheet1!$A:$C,2,TRUE))</f>
        <v>40.702133178710902</v>
      </c>
      <c r="C799">
        <f>IF(VLOOKUP($A799,Sheet1!$A:$C,3,TRUE)=0,C798,VLOOKUP($A799,Sheet1!$A:$C,3,TRUE))</f>
        <v>209.31195068359301</v>
      </c>
      <c r="D799">
        <f>AVERAGE(B599:B799)</f>
        <v>40.287064357776543</v>
      </c>
      <c r="E799">
        <f>AVERAGE(C599:C799)</f>
        <v>213.75912672963301</v>
      </c>
      <c r="F799">
        <f>IF(B799&gt;D799,1,0)</f>
        <v>1</v>
      </c>
      <c r="G799">
        <f>IF(C799&gt;E799,1,0)</f>
        <v>0</v>
      </c>
    </row>
    <row r="800" spans="1:7" x14ac:dyDescent="0.3">
      <c r="A800" s="1">
        <v>39687</v>
      </c>
      <c r="B800">
        <f>IF(VLOOKUP($A800,Sheet1!$A:$C,2,TRUE)=0,B799,VLOOKUP($A800,Sheet1!$A:$C,2,TRUE))</f>
        <v>40.965110778808501</v>
      </c>
      <c r="C800">
        <f>IF(VLOOKUP($A800,Sheet1!$A:$C,3,TRUE)=0,C799,VLOOKUP($A800,Sheet1!$A:$C,3,TRUE))</f>
        <v>207.92140197753901</v>
      </c>
      <c r="D800">
        <f>AVERAGE(B600:B800)</f>
        <v>40.300996296441376</v>
      </c>
      <c r="E800">
        <f>AVERAGE(C600:C800)</f>
        <v>213.66550009048987</v>
      </c>
      <c r="F800">
        <f>IF(B800&gt;D800,1,0)</f>
        <v>1</v>
      </c>
      <c r="G800">
        <f>IF(C800&gt;E800,1,0)</f>
        <v>0</v>
      </c>
    </row>
    <row r="801" spans="1:7" x14ac:dyDescent="0.3">
      <c r="A801" s="1">
        <v>39688</v>
      </c>
      <c r="B801">
        <f>IF(VLOOKUP($A801,Sheet1!$A:$C,2,TRUE)=0,B800,VLOOKUP($A801,Sheet1!$A:$C,2,TRUE))</f>
        <v>41.298244476318303</v>
      </c>
      <c r="C801">
        <f>IF(VLOOKUP($A801,Sheet1!$A:$C,3,TRUE)=0,C800,VLOOKUP($A801,Sheet1!$A:$C,3,TRUE))</f>
        <v>207.15295410156199</v>
      </c>
      <c r="D801">
        <f>AVERAGE(B601:B801)</f>
        <v>40.316585616685856</v>
      </c>
      <c r="E801">
        <f>AVERAGE(C601:C801)</f>
        <v>213.56805032758564</v>
      </c>
      <c r="F801">
        <f>IF(B801&gt;D801,1,0)</f>
        <v>1</v>
      </c>
      <c r="G801">
        <f>IF(C801&gt;E801,1,0)</f>
        <v>0</v>
      </c>
    </row>
    <row r="802" spans="1:7" x14ac:dyDescent="0.3">
      <c r="A802" s="1">
        <v>39689</v>
      </c>
      <c r="B802">
        <f>IF(VLOOKUP($A802,Sheet1!$A:$C,2,TRUE)=0,B801,VLOOKUP($A802,Sheet1!$A:$C,2,TRUE))</f>
        <v>40.430377960205</v>
      </c>
      <c r="C802">
        <f>IF(VLOOKUP($A802,Sheet1!$A:$C,3,TRUE)=0,C801,VLOOKUP($A802,Sheet1!$A:$C,3,TRUE))</f>
        <v>210.99522399902301</v>
      </c>
      <c r="D802">
        <f>AVERAGE(B602:B802)</f>
        <v>40.327857193069072</v>
      </c>
      <c r="E802">
        <f>AVERAGE(C602:C802)</f>
        <v>213.48971633531553</v>
      </c>
      <c r="F802">
        <f>IF(B802&gt;D802,1,0)</f>
        <v>1</v>
      </c>
      <c r="G802">
        <f>IF(C802&gt;E802,1,0)</f>
        <v>0</v>
      </c>
    </row>
    <row r="803" spans="1:7" x14ac:dyDescent="0.3">
      <c r="A803" s="1">
        <v>39690</v>
      </c>
      <c r="B803">
        <f>IF(VLOOKUP($A803,Sheet1!$A:$C,2,TRUE)=0,B802,VLOOKUP($A803,Sheet1!$A:$C,2,TRUE))</f>
        <v>40.430377960205</v>
      </c>
      <c r="C803">
        <f>IF(VLOOKUP($A803,Sheet1!$A:$C,3,TRUE)=0,C802,VLOOKUP($A803,Sheet1!$A:$C,3,TRUE))</f>
        <v>210.99522399902301</v>
      </c>
      <c r="D803">
        <f>AVERAGE(B603:B803)</f>
        <v>40.337081985094059</v>
      </c>
      <c r="E803">
        <f>AVERAGE(C603:C803)</f>
        <v>213.42167845768708</v>
      </c>
      <c r="F803">
        <f>IF(B803&gt;D803,1,0)</f>
        <v>1</v>
      </c>
      <c r="G803">
        <f>IF(C803&gt;E803,1,0)</f>
        <v>0</v>
      </c>
    </row>
    <row r="804" spans="1:7" x14ac:dyDescent="0.3">
      <c r="A804" s="1">
        <v>39691</v>
      </c>
      <c r="B804">
        <f>IF(VLOOKUP($A804,Sheet1!$A:$C,2,TRUE)=0,B803,VLOOKUP($A804,Sheet1!$A:$C,2,TRUE))</f>
        <v>40.430377960205</v>
      </c>
      <c r="C804">
        <f>IF(VLOOKUP($A804,Sheet1!$A:$C,3,TRUE)=0,C803,VLOOKUP($A804,Sheet1!$A:$C,3,TRUE))</f>
        <v>210.99522399902301</v>
      </c>
      <c r="D804">
        <f>AVERAGE(B604:B804)</f>
        <v>40.347395541062994</v>
      </c>
      <c r="E804">
        <f>AVERAGE(C604:C804)</f>
        <v>213.33810606999177</v>
      </c>
      <c r="F804">
        <f>IF(B804&gt;D804,1,0)</f>
        <v>1</v>
      </c>
      <c r="G804">
        <f>IF(C804&gt;E804,1,0)</f>
        <v>0</v>
      </c>
    </row>
    <row r="805" spans="1:7" x14ac:dyDescent="0.3">
      <c r="A805" s="1">
        <v>39692</v>
      </c>
      <c r="B805">
        <f>IF(VLOOKUP($A805,Sheet1!$A:$C,2,TRUE)=0,B804,VLOOKUP($A805,Sheet1!$A:$C,2,TRUE))</f>
        <v>40.430377960205</v>
      </c>
      <c r="C805">
        <f>IF(VLOOKUP($A805,Sheet1!$A:$C,3,TRUE)=0,C804,VLOOKUP($A805,Sheet1!$A:$C,3,TRUE))</f>
        <v>210.99522399902301</v>
      </c>
      <c r="D805">
        <f>AVERAGE(B605:B805)</f>
        <v>40.35352839759333</v>
      </c>
      <c r="E805">
        <f>AVERAGE(C605:C805)</f>
        <v>213.2736808814812</v>
      </c>
      <c r="F805">
        <f>IF(B805&gt;D805,1,0)</f>
        <v>1</v>
      </c>
      <c r="G805">
        <f>IF(C805&gt;E805,1,0)</f>
        <v>0</v>
      </c>
    </row>
    <row r="806" spans="1:7" x14ac:dyDescent="0.3">
      <c r="A806" s="1">
        <v>39693</v>
      </c>
      <c r="B806">
        <f>IF(VLOOKUP($A806,Sheet1!$A:$C,2,TRUE)=0,B805,VLOOKUP($A806,Sheet1!$A:$C,2,TRUE))</f>
        <v>39.930679321288999</v>
      </c>
      <c r="C806">
        <f>IF(VLOOKUP($A806,Sheet1!$A:$C,3,TRUE)=0,C805,VLOOKUP($A806,Sheet1!$A:$C,3,TRUE))</f>
        <v>213.08100891113199</v>
      </c>
      <c r="D806">
        <f>AVERAGE(B606:B806)</f>
        <v>40.36070268545577</v>
      </c>
      <c r="E806">
        <f>AVERAGE(C606:C806)</f>
        <v>213.22288422086339</v>
      </c>
      <c r="F806">
        <f>IF(B806&gt;D806,1,0)</f>
        <v>0</v>
      </c>
      <c r="G806">
        <f>IF(C806&gt;E806,1,0)</f>
        <v>0</v>
      </c>
    </row>
    <row r="807" spans="1:7" x14ac:dyDescent="0.3">
      <c r="A807" s="1">
        <v>39694</v>
      </c>
      <c r="B807">
        <f>IF(VLOOKUP($A807,Sheet1!$A:$C,2,TRUE)=0,B806,VLOOKUP($A807,Sheet1!$A:$C,2,TRUE))</f>
        <v>39.553722381591797</v>
      </c>
      <c r="C807">
        <f>IF(VLOOKUP($A807,Sheet1!$A:$C,3,TRUE)=0,C806,VLOOKUP($A807,Sheet1!$A:$C,3,TRUE))</f>
        <v>215.27662658691401</v>
      </c>
      <c r="D807">
        <f>AVERAGE(B607:B807)</f>
        <v>40.366654770884345</v>
      </c>
      <c r="E807">
        <f>AVERAGE(C607:C807)</f>
        <v>213.16621209139839</v>
      </c>
      <c r="F807">
        <f>IF(B807&gt;D807,1,0)</f>
        <v>0</v>
      </c>
      <c r="G807">
        <f>IF(C807&gt;E807,1,0)</f>
        <v>1</v>
      </c>
    </row>
    <row r="808" spans="1:7" x14ac:dyDescent="0.3">
      <c r="A808" s="1">
        <v>39695</v>
      </c>
      <c r="B808">
        <f>IF(VLOOKUP($A808,Sheet1!$A:$C,2,TRUE)=0,B807,VLOOKUP($A808,Sheet1!$A:$C,2,TRUE))</f>
        <v>38.273853302001903</v>
      </c>
      <c r="C808">
        <f>IF(VLOOKUP($A808,Sheet1!$A:$C,3,TRUE)=0,C807,VLOOKUP($A808,Sheet1!$A:$C,3,TRUE))</f>
        <v>222.08290100097599</v>
      </c>
      <c r="D808">
        <f>AVERAGE(B608:B808)</f>
        <v>40.366239348454258</v>
      </c>
      <c r="E808">
        <f>AVERAGE(C608:C808)</f>
        <v>213.14340202369493</v>
      </c>
      <c r="F808">
        <f>IF(B808&gt;D808,1,0)</f>
        <v>0</v>
      </c>
      <c r="G808">
        <f>IF(C808&gt;E808,1,0)</f>
        <v>1</v>
      </c>
    </row>
    <row r="809" spans="1:7" x14ac:dyDescent="0.3">
      <c r="A809" s="1">
        <v>39696</v>
      </c>
      <c r="B809">
        <f>IF(VLOOKUP($A809,Sheet1!$A:$C,2,TRUE)=0,B808,VLOOKUP($A809,Sheet1!$A:$C,2,TRUE))</f>
        <v>38.089752197265597</v>
      </c>
      <c r="C809">
        <f>IF(VLOOKUP($A809,Sheet1!$A:$C,3,TRUE)=0,C808,VLOOKUP($A809,Sheet1!$A:$C,3,TRUE))</f>
        <v>222.96113586425699</v>
      </c>
      <c r="D809">
        <f>AVERAGE(B609:B809)</f>
        <v>40.364908000129958</v>
      </c>
      <c r="E809">
        <f>AVERAGE(C609:C809)</f>
        <v>213.12496128366948</v>
      </c>
      <c r="F809">
        <f>IF(B809&gt;D809,1,0)</f>
        <v>0</v>
      </c>
      <c r="G809">
        <f>IF(C809&gt;E809,1,0)</f>
        <v>1</v>
      </c>
    </row>
    <row r="810" spans="1:7" x14ac:dyDescent="0.3">
      <c r="A810" s="1">
        <v>39697</v>
      </c>
      <c r="B810">
        <f>IF(VLOOKUP($A810,Sheet1!$A:$C,2,TRUE)=0,B809,VLOOKUP($A810,Sheet1!$A:$C,2,TRUE))</f>
        <v>38.089752197265597</v>
      </c>
      <c r="C810">
        <f>IF(VLOOKUP($A810,Sheet1!$A:$C,3,TRUE)=0,C809,VLOOKUP($A810,Sheet1!$A:$C,3,TRUE))</f>
        <v>222.96113586425699</v>
      </c>
      <c r="D810">
        <f>AVERAGE(B610:B810)</f>
        <v>40.363576651805666</v>
      </c>
      <c r="E810">
        <f>AVERAGE(C610:C810)</f>
        <v>213.10652054364402</v>
      </c>
      <c r="F810">
        <f>IF(B810&gt;D810,1,0)</f>
        <v>0</v>
      </c>
      <c r="G810">
        <f>IF(C810&gt;E810,1,0)</f>
        <v>1</v>
      </c>
    </row>
    <row r="811" spans="1:7" x14ac:dyDescent="0.3">
      <c r="A811" s="1">
        <v>39698</v>
      </c>
      <c r="B811">
        <f>IF(VLOOKUP($A811,Sheet1!$A:$C,2,TRUE)=0,B810,VLOOKUP($A811,Sheet1!$A:$C,2,TRUE))</f>
        <v>38.089752197265597</v>
      </c>
      <c r="C811">
        <f>IF(VLOOKUP($A811,Sheet1!$A:$C,3,TRUE)=0,C810,VLOOKUP($A811,Sheet1!$A:$C,3,TRUE))</f>
        <v>222.96113586425699</v>
      </c>
      <c r="D811">
        <f>AVERAGE(B611:B811)</f>
        <v>40.362593750455481</v>
      </c>
      <c r="E811">
        <f>AVERAGE(C611:C811)</f>
        <v>213.07958976783556</v>
      </c>
      <c r="F811">
        <f>IF(B811&gt;D811,1,0)</f>
        <v>0</v>
      </c>
      <c r="G811">
        <f>IF(C811&gt;E811,1,0)</f>
        <v>1</v>
      </c>
    </row>
    <row r="812" spans="1:7" x14ac:dyDescent="0.3">
      <c r="A812" s="1">
        <v>39699</v>
      </c>
      <c r="B812">
        <f>IF(VLOOKUP($A812,Sheet1!$A:$C,2,TRUE)=0,B811,VLOOKUP($A812,Sheet1!$A:$C,2,TRUE))</f>
        <v>38.019622802734297</v>
      </c>
      <c r="C812">
        <f>IF(VLOOKUP($A812,Sheet1!$A:$C,3,TRUE)=0,C811,VLOOKUP($A812,Sheet1!$A:$C,3,TRUE))</f>
        <v>224.35168457031199</v>
      </c>
      <c r="D812">
        <f>AVERAGE(B612:B812)</f>
        <v>40.360390924102624</v>
      </c>
      <c r="E812">
        <f>AVERAGE(C612:C812)</f>
        <v>213.06951213476069</v>
      </c>
      <c r="F812">
        <f>IF(B812&gt;D812,1,0)</f>
        <v>0</v>
      </c>
      <c r="G812">
        <f>IF(C812&gt;E812,1,0)</f>
        <v>1</v>
      </c>
    </row>
    <row r="813" spans="1:7" x14ac:dyDescent="0.3">
      <c r="A813" s="1">
        <v>39700</v>
      </c>
      <c r="B813">
        <f>IF(VLOOKUP($A813,Sheet1!$A:$C,2,TRUE)=0,B812,VLOOKUP($A813,Sheet1!$A:$C,2,TRUE))</f>
        <v>37.213108062744098</v>
      </c>
      <c r="C813">
        <f>IF(VLOOKUP($A813,Sheet1!$A:$C,3,TRUE)=0,C812,VLOOKUP($A813,Sheet1!$A:$C,3,TRUE))</f>
        <v>228.77941894531199</v>
      </c>
      <c r="D813">
        <f>AVERAGE(B613:B813)</f>
        <v>40.356004629562143</v>
      </c>
      <c r="E813">
        <f>AVERAGE(C613:C813)</f>
        <v>213.0751408059798</v>
      </c>
      <c r="F813">
        <f>IF(B813&gt;D813,1,0)</f>
        <v>0</v>
      </c>
      <c r="G813">
        <f>IF(C813&gt;E813,1,0)</f>
        <v>1</v>
      </c>
    </row>
    <row r="814" spans="1:7" x14ac:dyDescent="0.3">
      <c r="A814" s="1">
        <v>39701</v>
      </c>
      <c r="B814">
        <f>IF(VLOOKUP($A814,Sheet1!$A:$C,2,TRUE)=0,B813,VLOOKUP($A814,Sheet1!$A:$C,2,TRUE))</f>
        <v>37.5199584960937</v>
      </c>
      <c r="C814">
        <f>IF(VLOOKUP($A814,Sheet1!$A:$C,3,TRUE)=0,C813,VLOOKUP($A814,Sheet1!$A:$C,3,TRUE))</f>
        <v>227.20593261718699</v>
      </c>
      <c r="D814">
        <f>AVERAGE(B614:B814)</f>
        <v>40.352448117080606</v>
      </c>
      <c r="E814">
        <f>AVERAGE(C614:C814)</f>
        <v>213.07655387612709</v>
      </c>
      <c r="F814">
        <f>IF(B814&gt;D814,1,0)</f>
        <v>0</v>
      </c>
      <c r="G814">
        <f>IF(C814&gt;E814,1,0)</f>
        <v>1</v>
      </c>
    </row>
    <row r="815" spans="1:7" x14ac:dyDescent="0.3">
      <c r="A815" s="1">
        <v>39702</v>
      </c>
      <c r="B815">
        <f>IF(VLOOKUP($A815,Sheet1!$A:$C,2,TRUE)=0,B814,VLOOKUP($A815,Sheet1!$A:$C,2,TRUE))</f>
        <v>38.221256256103501</v>
      </c>
      <c r="C815">
        <f>IF(VLOOKUP($A815,Sheet1!$A:$C,3,TRUE)=0,C814,VLOOKUP($A815,Sheet1!$A:$C,3,TRUE))</f>
        <v>222.08290100097599</v>
      </c>
      <c r="D815">
        <f>AVERAGE(B615:B815)</f>
        <v>40.35238064818121</v>
      </c>
      <c r="E815">
        <f>AVERAGE(C615:C815)</f>
        <v>213.05247922679078</v>
      </c>
      <c r="F815">
        <f>IF(B815&gt;D815,1,0)</f>
        <v>0</v>
      </c>
      <c r="G815">
        <f>IF(C815&gt;E815,1,0)</f>
        <v>1</v>
      </c>
    </row>
    <row r="816" spans="1:7" x14ac:dyDescent="0.3">
      <c r="A816" s="1">
        <v>39703</v>
      </c>
      <c r="B816">
        <f>IF(VLOOKUP($A816,Sheet1!$A:$C,2,TRUE)=0,B815,VLOOKUP($A816,Sheet1!$A:$C,2,TRUE))</f>
        <v>38.072238922119098</v>
      </c>
      <c r="C816">
        <f>IF(VLOOKUP($A816,Sheet1!$A:$C,3,TRUE)=0,C815,VLOOKUP($A816,Sheet1!$A:$C,3,TRUE))</f>
        <v>222.88795471191401</v>
      </c>
      <c r="D816">
        <f>AVERAGE(B616:B816)</f>
        <v>40.351571799510744</v>
      </c>
      <c r="E816">
        <f>AVERAGE(C616:C816)</f>
        <v>213.03240981979744</v>
      </c>
      <c r="F816">
        <f>IF(B816&gt;D816,1,0)</f>
        <v>0</v>
      </c>
      <c r="G816">
        <f>IF(C816&gt;E816,1,0)</f>
        <v>1</v>
      </c>
    </row>
    <row r="817" spans="1:7" x14ac:dyDescent="0.3">
      <c r="A817" s="1">
        <v>39704</v>
      </c>
      <c r="B817">
        <f>IF(VLOOKUP($A817,Sheet1!$A:$C,2,TRUE)=0,B816,VLOOKUP($A817,Sheet1!$A:$C,2,TRUE))</f>
        <v>38.072238922119098</v>
      </c>
      <c r="C817">
        <f>IF(VLOOKUP($A817,Sheet1!$A:$C,3,TRUE)=0,C816,VLOOKUP($A817,Sheet1!$A:$C,3,TRUE))</f>
        <v>222.88795471191401</v>
      </c>
      <c r="D817">
        <f>AVERAGE(B617:B817)</f>
        <v>40.349804892468804</v>
      </c>
      <c r="E817">
        <f>AVERAGE(C617:C817)</f>
        <v>213.00330880388091</v>
      </c>
      <c r="F817">
        <f>IF(B817&gt;D817,1,0)</f>
        <v>0</v>
      </c>
      <c r="G817">
        <f>IF(C817&gt;E817,1,0)</f>
        <v>1</v>
      </c>
    </row>
    <row r="818" spans="1:7" x14ac:dyDescent="0.3">
      <c r="A818" s="1">
        <v>39705</v>
      </c>
      <c r="B818">
        <f>IF(VLOOKUP($A818,Sheet1!$A:$C,2,TRUE)=0,B817,VLOOKUP($A818,Sheet1!$A:$C,2,TRUE))</f>
        <v>38.072238922119098</v>
      </c>
      <c r="C818">
        <f>IF(VLOOKUP($A818,Sheet1!$A:$C,3,TRUE)=0,C817,VLOOKUP($A818,Sheet1!$A:$C,3,TRUE))</f>
        <v>222.88795471191401</v>
      </c>
      <c r="D818">
        <f>AVERAGE(B618:B818)</f>
        <v>40.347297649478435</v>
      </c>
      <c r="E818">
        <f>AVERAGE(C618:C818)</f>
        <v>212.98414262610282</v>
      </c>
      <c r="F818">
        <f>IF(B818&gt;D818,1,0)</f>
        <v>0</v>
      </c>
      <c r="G818">
        <f>IF(C818&gt;E818,1,0)</f>
        <v>1</v>
      </c>
    </row>
    <row r="819" spans="1:7" x14ac:dyDescent="0.3">
      <c r="A819" s="1">
        <v>39706</v>
      </c>
      <c r="B819">
        <f>IF(VLOOKUP($A819,Sheet1!$A:$C,2,TRUE)=0,B818,VLOOKUP($A819,Sheet1!$A:$C,2,TRUE))</f>
        <v>36.888778686523402</v>
      </c>
      <c r="C819">
        <f>IF(VLOOKUP($A819,Sheet1!$A:$C,3,TRUE)=0,C818,VLOOKUP($A819,Sheet1!$A:$C,3,TRUE))</f>
        <v>230.35292053222599</v>
      </c>
      <c r="D819">
        <f>AVERAGE(B619:B819)</f>
        <v>40.337944467269359</v>
      </c>
      <c r="E819">
        <f>AVERAGE(C619:C819)</f>
        <v>213.01024411329576</v>
      </c>
      <c r="F819">
        <f>IF(B819&gt;D819,1,0)</f>
        <v>0</v>
      </c>
      <c r="G819">
        <f>IF(C819&gt;E819,1,0)</f>
        <v>1</v>
      </c>
    </row>
    <row r="820" spans="1:7" x14ac:dyDescent="0.3">
      <c r="A820" s="1">
        <v>39707</v>
      </c>
      <c r="B820">
        <f>IF(VLOOKUP($A820,Sheet1!$A:$C,2,TRUE)=0,B819,VLOOKUP($A820,Sheet1!$A:$C,2,TRUE))</f>
        <v>37.178043365478501</v>
      </c>
      <c r="C820">
        <f>IF(VLOOKUP($A820,Sheet1!$A:$C,3,TRUE)=0,C819,VLOOKUP($A820,Sheet1!$A:$C,3,TRUE))</f>
        <v>228.88920593261699</v>
      </c>
      <c r="D820">
        <f>AVERAGE(B620:B820)</f>
        <v>40.330770805700496</v>
      </c>
      <c r="E820">
        <f>AVERAGE(C620:C820)</f>
        <v>213.03086982081768</v>
      </c>
      <c r="F820">
        <f>IF(B820&gt;D820,1,0)</f>
        <v>0</v>
      </c>
      <c r="G820">
        <f>IF(C820&gt;E820,1,0)</f>
        <v>1</v>
      </c>
    </row>
    <row r="821" spans="1:7" x14ac:dyDescent="0.3">
      <c r="A821" s="1">
        <v>39708</v>
      </c>
      <c r="B821">
        <f>IF(VLOOKUP($A821,Sheet1!$A:$C,2,TRUE)=0,B820,VLOOKUP($A821,Sheet1!$A:$C,2,TRUE))</f>
        <v>35.249446868896399</v>
      </c>
      <c r="C821">
        <f>IF(VLOOKUP($A821,Sheet1!$A:$C,3,TRUE)=0,C820,VLOOKUP($A821,Sheet1!$A:$C,3,TRUE))</f>
        <v>240.19647216796801</v>
      </c>
      <c r="D821">
        <f>AVERAGE(B621:B821)</f>
        <v>40.319097414538625</v>
      </c>
      <c r="E821">
        <f>AVERAGE(C621:C821)</f>
        <v>213.09149352116361</v>
      </c>
      <c r="F821">
        <f>IF(B821&gt;D821,1,0)</f>
        <v>0</v>
      </c>
      <c r="G821">
        <f>IF(C821&gt;E821,1,0)</f>
        <v>1</v>
      </c>
    </row>
    <row r="822" spans="1:7" x14ac:dyDescent="0.3">
      <c r="A822" s="1">
        <v>39709</v>
      </c>
      <c r="B822">
        <f>IF(VLOOKUP($A822,Sheet1!$A:$C,2,TRUE)=0,B821,VLOOKUP($A822,Sheet1!$A:$C,2,TRUE))</f>
        <v>36.441684722900298</v>
      </c>
      <c r="C822">
        <f>IF(VLOOKUP($A822,Sheet1!$A:$C,3,TRUE)=0,C821,VLOOKUP($A822,Sheet1!$A:$C,3,TRUE))</f>
        <v>233.09738159179599</v>
      </c>
      <c r="D822">
        <f>AVERAGE(B622:B822)</f>
        <v>40.313355554988718</v>
      </c>
      <c r="E822">
        <f>AVERAGE(C622:C822)</f>
        <v>213.1167983629216</v>
      </c>
      <c r="F822">
        <f>IF(B822&gt;D822,1,0)</f>
        <v>0</v>
      </c>
      <c r="G822">
        <f>IF(C822&gt;E822,1,0)</f>
        <v>1</v>
      </c>
    </row>
    <row r="823" spans="1:7" x14ac:dyDescent="0.3">
      <c r="A823" s="1">
        <v>39710</v>
      </c>
      <c r="B823">
        <f>IF(VLOOKUP($A823,Sheet1!$A:$C,2,TRUE)=0,B822,VLOOKUP($A823,Sheet1!$A:$C,2,TRUE))</f>
        <v>37.6329536437988</v>
      </c>
      <c r="C823">
        <f>IF(VLOOKUP($A823,Sheet1!$A:$C,3,TRUE)=0,C822,VLOOKUP($A823,Sheet1!$A:$C,3,TRUE))</f>
        <v>226.21789550781199</v>
      </c>
      <c r="D823">
        <f>AVERAGE(B623:B823)</f>
        <v>40.313540406488059</v>
      </c>
      <c r="E823">
        <f>AVERAGE(C623:C823)</f>
        <v>213.10787690575432</v>
      </c>
      <c r="F823">
        <f>IF(B823&gt;D823,1,0)</f>
        <v>0</v>
      </c>
      <c r="G823">
        <f>IF(C823&gt;E823,1,0)</f>
        <v>1</v>
      </c>
    </row>
    <row r="824" spans="1:7" x14ac:dyDescent="0.3">
      <c r="A824" s="1">
        <v>39711</v>
      </c>
      <c r="B824">
        <f>IF(VLOOKUP($A824,Sheet1!$A:$C,2,TRUE)=0,B823,VLOOKUP($A824,Sheet1!$A:$C,2,TRUE))</f>
        <v>37.6329536437988</v>
      </c>
      <c r="C824">
        <f>IF(VLOOKUP($A824,Sheet1!$A:$C,3,TRUE)=0,C823,VLOOKUP($A824,Sheet1!$A:$C,3,TRUE))</f>
        <v>226.21789550781199</v>
      </c>
      <c r="D824">
        <f>AVERAGE(B624:B824)</f>
        <v>40.314944613632271</v>
      </c>
      <c r="E824">
        <f>AVERAGE(C624:C824)</f>
        <v>213.06644132244043</v>
      </c>
      <c r="F824">
        <f>IF(B824&gt;D824,1,0)</f>
        <v>0</v>
      </c>
      <c r="G824">
        <f>IF(C824&gt;E824,1,0)</f>
        <v>1</v>
      </c>
    </row>
    <row r="825" spans="1:7" x14ac:dyDescent="0.3">
      <c r="A825" s="1">
        <v>39712</v>
      </c>
      <c r="B825">
        <f>IF(VLOOKUP($A825,Sheet1!$A:$C,2,TRUE)=0,B824,VLOOKUP($A825,Sheet1!$A:$C,2,TRUE))</f>
        <v>37.6329536437988</v>
      </c>
      <c r="C825">
        <f>IF(VLOOKUP($A825,Sheet1!$A:$C,3,TRUE)=0,C824,VLOOKUP($A825,Sheet1!$A:$C,3,TRUE))</f>
        <v>226.21789550781199</v>
      </c>
      <c r="D825">
        <f>AVERAGE(B625:B825)</f>
        <v>40.315303593725702</v>
      </c>
      <c r="E825">
        <f>AVERAGE(C625:C825)</f>
        <v>213.05119756442386</v>
      </c>
      <c r="F825">
        <f>IF(B825&gt;D825,1,0)</f>
        <v>0</v>
      </c>
      <c r="G825">
        <f>IF(C825&gt;E825,1,0)</f>
        <v>1</v>
      </c>
    </row>
    <row r="826" spans="1:7" x14ac:dyDescent="0.3">
      <c r="A826" s="1">
        <v>39713</v>
      </c>
      <c r="B826">
        <f>IF(VLOOKUP($A826,Sheet1!$A:$C,2,TRUE)=0,B825,VLOOKUP($A826,Sheet1!$A:$C,2,TRUE))</f>
        <v>35.860965728759702</v>
      </c>
      <c r="C826">
        <f>IF(VLOOKUP($A826,Sheet1!$A:$C,3,TRUE)=0,C825,VLOOKUP($A826,Sheet1!$A:$C,3,TRUE))</f>
        <v>233.20716857910099</v>
      </c>
      <c r="D826">
        <f>AVERAGE(B626:B826)</f>
        <v>40.305932154109811</v>
      </c>
      <c r="E826">
        <f>AVERAGE(C626:C826)</f>
        <v>213.07271344388886</v>
      </c>
      <c r="F826">
        <f>IF(B826&gt;D826,1,0)</f>
        <v>0</v>
      </c>
      <c r="G826">
        <f>IF(C826&gt;E826,1,0)</f>
        <v>1</v>
      </c>
    </row>
    <row r="827" spans="1:7" x14ac:dyDescent="0.3">
      <c r="A827" s="1">
        <v>39714</v>
      </c>
      <c r="B827">
        <f>IF(VLOOKUP($A827,Sheet1!$A:$C,2,TRUE)=0,B826,VLOOKUP($A827,Sheet1!$A:$C,2,TRUE))</f>
        <v>35.589019775390597</v>
      </c>
      <c r="C827">
        <f>IF(VLOOKUP($A827,Sheet1!$A:$C,3,TRUE)=0,C826,VLOOKUP($A827,Sheet1!$A:$C,3,TRUE))</f>
        <v>238.29359436035099</v>
      </c>
      <c r="D827">
        <f>AVERAGE(B627:B827)</f>
        <v>40.299345006990194</v>
      </c>
      <c r="E827">
        <f>AVERAGE(C627:C827)</f>
        <v>213.08792379958109</v>
      </c>
      <c r="F827">
        <f>IF(B827&gt;D827,1,0)</f>
        <v>0</v>
      </c>
      <c r="G827">
        <f>IF(C827&gt;E827,1,0)</f>
        <v>1</v>
      </c>
    </row>
    <row r="828" spans="1:7" x14ac:dyDescent="0.3">
      <c r="A828" s="1">
        <v>39715</v>
      </c>
      <c r="B828">
        <f>IF(VLOOKUP($A828,Sheet1!$A:$C,2,TRUE)=0,B827,VLOOKUP($A828,Sheet1!$A:$C,2,TRUE))</f>
        <v>35.834640502929602</v>
      </c>
      <c r="C828">
        <f>IF(VLOOKUP($A828,Sheet1!$A:$C,3,TRUE)=0,C827,VLOOKUP($A828,Sheet1!$A:$C,3,TRUE))</f>
        <v>235.25975036621</v>
      </c>
      <c r="D828">
        <f>AVERAGE(B628:B828)</f>
        <v>40.294415298385992</v>
      </c>
      <c r="E828">
        <f>AVERAGE(C628:C828)</f>
        <v>213.08695665046341</v>
      </c>
      <c r="F828">
        <f>IF(B828&gt;D828,1,0)</f>
        <v>0</v>
      </c>
      <c r="G828">
        <f>IF(C828&gt;E828,1,0)</f>
        <v>1</v>
      </c>
    </row>
    <row r="829" spans="1:7" x14ac:dyDescent="0.3">
      <c r="A829" s="1">
        <v>39716</v>
      </c>
      <c r="B829">
        <f>IF(VLOOKUP($A829,Sheet1!$A:$C,2,TRUE)=0,B828,VLOOKUP($A829,Sheet1!$A:$C,2,TRUE))</f>
        <v>36.404834747314403</v>
      </c>
      <c r="C829">
        <f>IF(VLOOKUP($A829,Sheet1!$A:$C,3,TRUE)=0,C828,VLOOKUP($A829,Sheet1!$A:$C,3,TRUE))</f>
        <v>232.06817626953099</v>
      </c>
      <c r="D829">
        <f>AVERAGE(B629:B829)</f>
        <v>40.292322377067293</v>
      </c>
      <c r="E829">
        <f>AVERAGE(C629:C829)</f>
        <v>213.07011102325276</v>
      </c>
      <c r="F829">
        <f>IF(B829&gt;D829,1,0)</f>
        <v>0</v>
      </c>
      <c r="G829">
        <f>IF(C829&gt;E829,1,0)</f>
        <v>1</v>
      </c>
    </row>
    <row r="830" spans="1:7" x14ac:dyDescent="0.3">
      <c r="A830" s="1">
        <v>39717</v>
      </c>
      <c r="B830">
        <f>IF(VLOOKUP($A830,Sheet1!$A:$C,2,TRUE)=0,B829,VLOOKUP($A830,Sheet1!$A:$C,2,TRUE))</f>
        <v>36.036415100097599</v>
      </c>
      <c r="C830">
        <f>IF(VLOOKUP($A830,Sheet1!$A:$C,3,TRUE)=0,C829,VLOOKUP($A830,Sheet1!$A:$C,3,TRUE))</f>
        <v>234.52609252929599</v>
      </c>
      <c r="D830">
        <f>AVERAGE(B630:B830)</f>
        <v>40.288396522180356</v>
      </c>
      <c r="E830">
        <f>AVERAGE(C630:C830)</f>
        <v>213.06549383514545</v>
      </c>
      <c r="F830">
        <f>IF(B830&gt;D830,1,0)</f>
        <v>0</v>
      </c>
      <c r="G830">
        <f>IF(C830&gt;E830,1,0)</f>
        <v>1</v>
      </c>
    </row>
    <row r="831" spans="1:7" x14ac:dyDescent="0.3">
      <c r="A831" s="1">
        <v>39718</v>
      </c>
      <c r="B831">
        <f>IF(VLOOKUP($A831,Sheet1!$A:$C,2,TRUE)=0,B830,VLOOKUP($A831,Sheet1!$A:$C,2,TRUE))</f>
        <v>36.036415100097599</v>
      </c>
      <c r="C831">
        <f>IF(VLOOKUP($A831,Sheet1!$A:$C,3,TRUE)=0,C830,VLOOKUP($A831,Sheet1!$A:$C,3,TRUE))</f>
        <v>234.52609252929599</v>
      </c>
      <c r="D831">
        <f>AVERAGE(B631:B831)</f>
        <v>40.287998180484294</v>
      </c>
      <c r="E831">
        <f>AVERAGE(C631:C831)</f>
        <v>213.03685217710265</v>
      </c>
      <c r="F831">
        <f>IF(B831&gt;D831,1,0)</f>
        <v>0</v>
      </c>
      <c r="G831">
        <f>IF(C831&gt;E831,1,0)</f>
        <v>1</v>
      </c>
    </row>
    <row r="832" spans="1:7" x14ac:dyDescent="0.3">
      <c r="A832" s="1">
        <v>39719</v>
      </c>
      <c r="B832">
        <f>IF(VLOOKUP($A832,Sheet1!$A:$C,2,TRUE)=0,B831,VLOOKUP($A832,Sheet1!$A:$C,2,TRUE))</f>
        <v>36.036415100097599</v>
      </c>
      <c r="C832">
        <f>IF(VLOOKUP($A832,Sheet1!$A:$C,3,TRUE)=0,C831,VLOOKUP($A832,Sheet1!$A:$C,3,TRUE))</f>
        <v>234.52609252929599</v>
      </c>
      <c r="D832">
        <f>AVERAGE(B632:B832)</f>
        <v>40.280762572786699</v>
      </c>
      <c r="E832">
        <f>AVERAGE(C632:C832)</f>
        <v>213.04849205206864</v>
      </c>
      <c r="F832">
        <f>IF(B832&gt;D832,1,0)</f>
        <v>0</v>
      </c>
      <c r="G832">
        <f>IF(C832&gt;E832,1,0)</f>
        <v>1</v>
      </c>
    </row>
    <row r="833" spans="1:7" x14ac:dyDescent="0.3">
      <c r="A833" s="1">
        <v>39720</v>
      </c>
      <c r="B833">
        <f>IF(VLOOKUP($A833,Sheet1!$A:$C,2,TRUE)=0,B832,VLOOKUP($A833,Sheet1!$A:$C,2,TRUE))</f>
        <v>33.176643371582003</v>
      </c>
      <c r="C833">
        <f>IF(VLOOKUP($A833,Sheet1!$A:$C,3,TRUE)=0,C832,VLOOKUP($A833,Sheet1!$A:$C,3,TRUE))</f>
        <v>254.29920959472599</v>
      </c>
      <c r="D833">
        <f>AVERAGE(B633:B833)</f>
        <v>40.259821858572124</v>
      </c>
      <c r="E833">
        <f>AVERAGE(C633:C833)</f>
        <v>213.16302141028245</v>
      </c>
      <c r="F833">
        <f>IF(B833&gt;D833,1,0)</f>
        <v>0</v>
      </c>
      <c r="G833">
        <f>IF(C833&gt;E833,1,0)</f>
        <v>1</v>
      </c>
    </row>
    <row r="834" spans="1:7" x14ac:dyDescent="0.3">
      <c r="A834" s="1">
        <v>39721</v>
      </c>
      <c r="B834">
        <f>IF(VLOOKUP($A834,Sheet1!$A:$C,2,TRUE)=0,B833,VLOOKUP($A834,Sheet1!$A:$C,2,TRUE))</f>
        <v>34.132816314697202</v>
      </c>
      <c r="C834">
        <f>IF(VLOOKUP($A834,Sheet1!$A:$C,3,TRUE)=0,C833,VLOOKUP($A834,Sheet1!$A:$C,3,TRUE))</f>
        <v>241.12936401367099</v>
      </c>
      <c r="D834">
        <f>AVERAGE(B634:B834)</f>
        <v>40.242200974801285</v>
      </c>
      <c r="E834">
        <f>AVERAGE(C634:C834)</f>
        <v>213.22124166156507</v>
      </c>
      <c r="F834">
        <f>IF(B834&gt;D834,1,0)</f>
        <v>0</v>
      </c>
      <c r="G834">
        <f>IF(C834&gt;E834,1,0)</f>
        <v>1</v>
      </c>
    </row>
    <row r="835" spans="1:7" x14ac:dyDescent="0.3">
      <c r="A835" s="1">
        <v>39722</v>
      </c>
      <c r="B835">
        <f>IF(VLOOKUP($A835,Sheet1!$A:$C,2,TRUE)=0,B834,VLOOKUP($A835,Sheet1!$A:$C,2,TRUE))</f>
        <v>33.773159027099602</v>
      </c>
      <c r="C835">
        <f>IF(VLOOKUP($A835,Sheet1!$A:$C,3,TRUE)=0,C834,VLOOKUP($A835,Sheet1!$A:$C,3,TRUE))</f>
        <v>245.78826904296801</v>
      </c>
      <c r="D835">
        <f>AVERAGE(B635:B835)</f>
        <v>40.226231266610057</v>
      </c>
      <c r="E835">
        <f>AVERAGE(C635:C835)</f>
        <v>213.26994574247891</v>
      </c>
      <c r="F835">
        <f>IF(B835&gt;D835,1,0)</f>
        <v>0</v>
      </c>
      <c r="G835">
        <f>IF(C835&gt;E835,1,0)</f>
        <v>1</v>
      </c>
    </row>
    <row r="836" spans="1:7" x14ac:dyDescent="0.3">
      <c r="A836" s="1">
        <v>39723</v>
      </c>
      <c r="B836">
        <f>IF(VLOOKUP($A836,Sheet1!$A:$C,2,TRUE)=0,B835,VLOOKUP($A836,Sheet1!$A:$C,2,TRUE))</f>
        <v>32.238021850585902</v>
      </c>
      <c r="C836">
        <f>IF(VLOOKUP($A836,Sheet1!$A:$C,3,TRUE)=0,C835,VLOOKUP($A836,Sheet1!$A:$C,3,TRUE))</f>
        <v>257.74758911132801</v>
      </c>
      <c r="D836">
        <f>AVERAGE(B636:B836)</f>
        <v>40.202624060028221</v>
      </c>
      <c r="E836">
        <f>AVERAGE(C636:C836)</f>
        <v>213.37814892821041</v>
      </c>
      <c r="F836">
        <f>IF(B836&gt;D836,1,0)</f>
        <v>0</v>
      </c>
      <c r="G836">
        <f>IF(C836&gt;E836,1,0)</f>
        <v>1</v>
      </c>
    </row>
    <row r="837" spans="1:7" x14ac:dyDescent="0.3">
      <c r="A837" s="1">
        <v>39724</v>
      </c>
      <c r="B837">
        <f>IF(VLOOKUP($A837,Sheet1!$A:$C,2,TRUE)=0,B836,VLOOKUP($A837,Sheet1!$A:$C,2,TRUE))</f>
        <v>31.7379970550537</v>
      </c>
      <c r="C837">
        <f>IF(VLOOKUP($A837,Sheet1!$A:$C,3,TRUE)=0,C836,VLOOKUP($A837,Sheet1!$A:$C,3,TRUE))</f>
        <v>262.22311401367102</v>
      </c>
      <c r="D837">
        <f>AVERAGE(B637:B837)</f>
        <v>40.176529167896469</v>
      </c>
      <c r="E837">
        <f>AVERAGE(C637:C837)</f>
        <v>213.50861840698838</v>
      </c>
      <c r="F837">
        <f>IF(B837&gt;D837,1,0)</f>
        <v>0</v>
      </c>
      <c r="G837">
        <f>IF(C837&gt;E837,1,0)</f>
        <v>1</v>
      </c>
    </row>
    <row r="838" spans="1:7" x14ac:dyDescent="0.3">
      <c r="A838" s="1">
        <v>39725</v>
      </c>
      <c r="B838">
        <f>IF(VLOOKUP($A838,Sheet1!$A:$C,2,TRUE)=0,B837,VLOOKUP($A838,Sheet1!$A:$C,2,TRUE))</f>
        <v>31.7379970550537</v>
      </c>
      <c r="C838">
        <f>IF(VLOOKUP($A838,Sheet1!$A:$C,3,TRUE)=0,C837,VLOOKUP($A838,Sheet1!$A:$C,3,TRUE))</f>
        <v>262.22311401367102</v>
      </c>
      <c r="D838">
        <f>AVERAGE(B638:B838)</f>
        <v>40.153787527511362</v>
      </c>
      <c r="E838">
        <f>AVERAGE(C638:C838)</f>
        <v>213.63222401177694</v>
      </c>
      <c r="F838">
        <f>IF(B838&gt;D838,1,0)</f>
        <v>0</v>
      </c>
      <c r="G838">
        <f>IF(C838&gt;E838,1,0)</f>
        <v>1</v>
      </c>
    </row>
    <row r="839" spans="1:7" x14ac:dyDescent="0.3">
      <c r="A839" s="1">
        <v>39726</v>
      </c>
      <c r="B839">
        <f>IF(VLOOKUP($A839,Sheet1!$A:$C,2,TRUE)=0,B838,VLOOKUP($A839,Sheet1!$A:$C,2,TRUE))</f>
        <v>31.7379970550537</v>
      </c>
      <c r="C839">
        <f>IF(VLOOKUP($A839,Sheet1!$A:$C,3,TRUE)=0,C838,VLOOKUP($A839,Sheet1!$A:$C,3,TRUE))</f>
        <v>262.22311401367102</v>
      </c>
      <c r="D839">
        <f>AVERAGE(B639:B839)</f>
        <v>40.122989303437031</v>
      </c>
      <c r="E839">
        <f>AVERAGE(C639:C839)</f>
        <v>213.79882030581942</v>
      </c>
      <c r="F839">
        <f>IF(B839&gt;D839,1,0)</f>
        <v>0</v>
      </c>
      <c r="G839">
        <f>IF(C839&gt;E839,1,0)</f>
        <v>1</v>
      </c>
    </row>
    <row r="840" spans="1:7" x14ac:dyDescent="0.3">
      <c r="A840" s="1">
        <v>39727</v>
      </c>
      <c r="B840">
        <f>IF(VLOOKUP($A840,Sheet1!$A:$C,2,TRUE)=0,B839,VLOOKUP($A840,Sheet1!$A:$C,2,TRUE))</f>
        <v>30.580062866210898</v>
      </c>
      <c r="C840">
        <f>IF(VLOOKUP($A840,Sheet1!$A:$C,3,TRUE)=0,C839,VLOOKUP($A840,Sheet1!$A:$C,3,TRUE))</f>
        <v>272.64157104492102</v>
      </c>
      <c r="D840">
        <f>AVERAGE(B640:B840)</f>
        <v>40.091089912907982</v>
      </c>
      <c r="E840">
        <f>AVERAGE(C640:C840)</f>
        <v>213.99557366062743</v>
      </c>
      <c r="F840">
        <f>IF(B840&gt;D840,1,0)</f>
        <v>0</v>
      </c>
      <c r="G840">
        <f>IF(C840&gt;E840,1,0)</f>
        <v>1</v>
      </c>
    </row>
    <row r="841" spans="1:7" x14ac:dyDescent="0.3">
      <c r="A841" s="1">
        <v>39728</v>
      </c>
      <c r="B841">
        <f>IF(VLOOKUP($A841,Sheet1!$A:$C,2,TRUE)=0,B840,VLOOKUP($A841,Sheet1!$A:$C,2,TRUE))</f>
        <v>28.641395568847599</v>
      </c>
      <c r="C841">
        <f>IF(VLOOKUP($A841,Sheet1!$A:$C,3,TRUE)=0,C840,VLOOKUP($A841,Sheet1!$A:$C,3,TRUE))</f>
        <v>286.36169433593699</v>
      </c>
      <c r="D841">
        <f>AVERAGE(B641:B841)</f>
        <v>40.045784252793034</v>
      </c>
      <c r="E841">
        <f>AVERAGE(C641:C841)</f>
        <v>214.26871494274224</v>
      </c>
      <c r="F841">
        <f>IF(B841&gt;D841,1,0)</f>
        <v>0</v>
      </c>
      <c r="G841">
        <f>IF(C841&gt;E841,1,0)</f>
        <v>1</v>
      </c>
    </row>
    <row r="842" spans="1:7" x14ac:dyDescent="0.3">
      <c r="A842" s="1">
        <v>39729</v>
      </c>
      <c r="B842">
        <f>IF(VLOOKUP($A842,Sheet1!$A:$C,2,TRUE)=0,B841,VLOOKUP($A842,Sheet1!$A:$C,2,TRUE))</f>
        <v>28.4133186340332</v>
      </c>
      <c r="C842">
        <f>IF(VLOOKUP($A842,Sheet1!$A:$C,3,TRUE)=0,C841,VLOOKUP($A842,Sheet1!$A:$C,3,TRUE))</f>
        <v>286.14163208007801</v>
      </c>
      <c r="D842">
        <f>AVERAGE(B642:B842)</f>
        <v>39.999343881559604</v>
      </c>
      <c r="E842">
        <f>AVERAGE(C642:C842)</f>
        <v>214.54076138776321</v>
      </c>
      <c r="F842">
        <f>IF(B842&gt;D842,1,0)</f>
        <v>0</v>
      </c>
      <c r="G842">
        <f>IF(C842&gt;E842,1,0)</f>
        <v>1</v>
      </c>
    </row>
    <row r="843" spans="1:7" x14ac:dyDescent="0.3">
      <c r="A843" s="1">
        <v>39730</v>
      </c>
      <c r="B843">
        <f>IF(VLOOKUP($A843,Sheet1!$A:$C,2,TRUE)=0,B842,VLOOKUP($A843,Sheet1!$A:$C,2,TRUE))</f>
        <v>27.650129318237301</v>
      </c>
      <c r="C843">
        <f>IF(VLOOKUP($A843,Sheet1!$A:$C,3,TRUE)=0,C842,VLOOKUP($A843,Sheet1!$A:$C,3,TRUE))</f>
        <v>297.14706420898398</v>
      </c>
      <c r="D843">
        <f>AVERAGE(B643:B843)</f>
        <v>39.949106548556038</v>
      </c>
      <c r="E843">
        <f>AVERAGE(C643:C843)</f>
        <v>214.86756122646037</v>
      </c>
      <c r="F843">
        <f>IF(B843&gt;D843,1,0)</f>
        <v>0</v>
      </c>
      <c r="G843">
        <f>IF(C843&gt;E843,1,0)</f>
        <v>1</v>
      </c>
    </row>
    <row r="844" spans="1:7" x14ac:dyDescent="0.3">
      <c r="A844" s="1">
        <v>39731</v>
      </c>
      <c r="B844">
        <f>IF(VLOOKUP($A844,Sheet1!$A:$C,2,TRUE)=0,B843,VLOOKUP($A844,Sheet1!$A:$C,2,TRUE))</f>
        <v>27.474681854248001</v>
      </c>
      <c r="C844">
        <f>IF(VLOOKUP($A844,Sheet1!$A:$C,3,TRUE)=0,C843,VLOOKUP($A844,Sheet1!$A:$C,3,TRUE))</f>
        <v>298.10095214843699</v>
      </c>
      <c r="D844">
        <f>AVERAGE(B644:B844)</f>
        <v>39.89799634259731</v>
      </c>
      <c r="E844">
        <f>AVERAGE(C644:C844)</f>
        <v>215.19910677629906</v>
      </c>
      <c r="F844">
        <f>IF(B844&gt;D844,1,0)</f>
        <v>0</v>
      </c>
      <c r="G844">
        <f>IF(C844&gt;E844,1,0)</f>
        <v>1</v>
      </c>
    </row>
    <row r="845" spans="1:7" x14ac:dyDescent="0.3">
      <c r="A845" s="1">
        <v>39732</v>
      </c>
      <c r="B845">
        <f>IF(VLOOKUP($A845,Sheet1!$A:$C,2,TRUE)=0,B844,VLOOKUP($A845,Sheet1!$A:$C,2,TRUE))</f>
        <v>27.474681854248001</v>
      </c>
      <c r="C845">
        <f>IF(VLOOKUP($A845,Sheet1!$A:$C,3,TRUE)=0,C844,VLOOKUP($A845,Sheet1!$A:$C,3,TRUE))</f>
        <v>298.10095214843699</v>
      </c>
      <c r="D845">
        <f>AVERAGE(B645:B845)</f>
        <v>39.84039225032673</v>
      </c>
      <c r="E845">
        <f>AVERAGE(C645:C845)</f>
        <v>215.58357800535885</v>
      </c>
      <c r="F845">
        <f>IF(B845&gt;D845,1,0)</f>
        <v>0</v>
      </c>
      <c r="G845">
        <f>IF(C845&gt;E845,1,0)</f>
        <v>1</v>
      </c>
    </row>
    <row r="846" spans="1:7" x14ac:dyDescent="0.3">
      <c r="A846" s="1">
        <v>39733</v>
      </c>
      <c r="B846">
        <f>IF(VLOOKUP($A846,Sheet1!$A:$C,2,TRUE)=0,B845,VLOOKUP($A846,Sheet1!$A:$C,2,TRUE))</f>
        <v>27.474681854248001</v>
      </c>
      <c r="C846">
        <f>IF(VLOOKUP($A846,Sheet1!$A:$C,3,TRUE)=0,C845,VLOOKUP($A846,Sheet1!$A:$C,3,TRUE))</f>
        <v>298.10095214843699</v>
      </c>
      <c r="D846">
        <f>AVERAGE(B646:B846)</f>
        <v>39.781698521096899</v>
      </c>
      <c r="E846">
        <f>AVERAGE(C646:C846)</f>
        <v>215.96277007297485</v>
      </c>
      <c r="F846">
        <f>IF(B846&gt;D846,1,0)</f>
        <v>0</v>
      </c>
      <c r="G846">
        <f>IF(C846&gt;E846,1,0)</f>
        <v>1</v>
      </c>
    </row>
    <row r="847" spans="1:7" x14ac:dyDescent="0.3">
      <c r="A847" s="1">
        <v>39734</v>
      </c>
      <c r="B847">
        <f>IF(VLOOKUP($A847,Sheet1!$A:$C,2,TRUE)=0,B846,VLOOKUP($A847,Sheet1!$A:$C,2,TRUE))</f>
        <v>30.816921234130799</v>
      </c>
      <c r="C847">
        <f>IF(VLOOKUP($A847,Sheet1!$A:$C,3,TRUE)=0,C846,VLOOKUP($A847,Sheet1!$A:$C,3,TRUE))</f>
        <v>262.84680175781199</v>
      </c>
      <c r="D847">
        <f>AVERAGE(B647:B847)</f>
        <v>39.740199435409615</v>
      </c>
      <c r="E847">
        <f>AVERAGE(C647:C847)</f>
        <v>216.16747553431563</v>
      </c>
      <c r="F847">
        <f>IF(B847&gt;D847,1,0)</f>
        <v>0</v>
      </c>
      <c r="G847">
        <f>IF(C847&gt;E847,1,0)</f>
        <v>1</v>
      </c>
    </row>
    <row r="848" spans="1:7" x14ac:dyDescent="0.3">
      <c r="A848" s="1">
        <v>39735</v>
      </c>
      <c r="B848">
        <f>IF(VLOOKUP($A848,Sheet1!$A:$C,2,TRUE)=0,B847,VLOOKUP($A848,Sheet1!$A:$C,2,TRUE))</f>
        <v>29.483524322509702</v>
      </c>
      <c r="C848">
        <f>IF(VLOOKUP($A848,Sheet1!$A:$C,3,TRUE)=0,C847,VLOOKUP($A848,Sheet1!$A:$C,3,TRUE))</f>
        <v>274.769287109375</v>
      </c>
      <c r="D848">
        <f>AVERAGE(B648:B848)</f>
        <v>39.696381317442324</v>
      </c>
      <c r="E848">
        <f>AVERAGE(C648:C848)</f>
        <v>216.40101942375514</v>
      </c>
      <c r="F848">
        <f>IF(B848&gt;D848,1,0)</f>
        <v>0</v>
      </c>
      <c r="G848">
        <f>IF(C848&gt;E848,1,0)</f>
        <v>1</v>
      </c>
    </row>
    <row r="849" spans="1:7" x14ac:dyDescent="0.3">
      <c r="A849" s="1">
        <v>39736</v>
      </c>
      <c r="B849">
        <f>IF(VLOOKUP($A849,Sheet1!$A:$C,2,TRUE)=0,B848,VLOOKUP($A849,Sheet1!$A:$C,2,TRUE))</f>
        <v>26.8430881500244</v>
      </c>
      <c r="C849">
        <f>IF(VLOOKUP($A849,Sheet1!$A:$C,3,TRUE)=0,C848,VLOOKUP($A849,Sheet1!$A:$C,3,TRUE))</f>
        <v>298.57778930664</v>
      </c>
      <c r="D849">
        <f>AVERAGE(B649:B849)</f>
        <v>39.640385575555442</v>
      </c>
      <c r="E849">
        <f>AVERAGE(C649:C849)</f>
        <v>216.76625660758697</v>
      </c>
      <c r="F849">
        <f>IF(B849&gt;D849,1,0)</f>
        <v>0</v>
      </c>
      <c r="G849">
        <f>IF(C849&gt;E849,1,0)</f>
        <v>1</v>
      </c>
    </row>
    <row r="850" spans="1:7" x14ac:dyDescent="0.3">
      <c r="A850" s="1">
        <v>39737</v>
      </c>
      <c r="B850">
        <f>IF(VLOOKUP($A850,Sheet1!$A:$C,2,TRUE)=0,B849,VLOOKUP($A850,Sheet1!$A:$C,2,TRUE))</f>
        <v>28.299268722534102</v>
      </c>
      <c r="C850">
        <f>IF(VLOOKUP($A850,Sheet1!$A:$C,3,TRUE)=0,C849,VLOOKUP($A850,Sheet1!$A:$C,3,TRUE))</f>
        <v>283.35354614257801</v>
      </c>
      <c r="D850">
        <f>AVERAGE(B650:B850)</f>
        <v>39.591634513133783</v>
      </c>
      <c r="E850">
        <f>AVERAGE(C650:C850)</f>
        <v>217.05575128811495</v>
      </c>
      <c r="F850">
        <f>IF(B850&gt;D850,1,0)</f>
        <v>0</v>
      </c>
      <c r="G850">
        <f>IF(C850&gt;E850,1,0)</f>
        <v>1</v>
      </c>
    </row>
    <row r="851" spans="1:7" x14ac:dyDescent="0.3">
      <c r="A851" s="1">
        <v>39738</v>
      </c>
      <c r="B851">
        <f>IF(VLOOKUP($A851,Sheet1!$A:$C,2,TRUE)=0,B850,VLOOKUP($A851,Sheet1!$A:$C,2,TRUE))</f>
        <v>28.334356307983398</v>
      </c>
      <c r="C851">
        <f>IF(VLOOKUP($A851,Sheet1!$A:$C,3,TRUE)=0,C850,VLOOKUP($A851,Sheet1!$A:$C,3,TRUE))</f>
        <v>282.80328369140602</v>
      </c>
      <c r="D851">
        <f>AVERAGE(B651:B851)</f>
        <v>39.543058015813862</v>
      </c>
      <c r="E851">
        <f>AVERAGE(C651:C851)</f>
        <v>217.34250834450779</v>
      </c>
      <c r="F851">
        <f>IF(B851&gt;D851,1,0)</f>
        <v>0</v>
      </c>
      <c r="G851">
        <f>IF(C851&gt;E851,1,0)</f>
        <v>1</v>
      </c>
    </row>
    <row r="852" spans="1:7" x14ac:dyDescent="0.3">
      <c r="A852" s="1">
        <v>39739</v>
      </c>
      <c r="B852">
        <f>IF(VLOOKUP($A852,Sheet1!$A:$C,2,TRUE)=0,B851,VLOOKUP($A852,Sheet1!$A:$C,2,TRUE))</f>
        <v>28.334356307983398</v>
      </c>
      <c r="C852">
        <f>IF(VLOOKUP($A852,Sheet1!$A:$C,3,TRUE)=0,C851,VLOOKUP($A852,Sheet1!$A:$C,3,TRUE))</f>
        <v>282.80328369140602</v>
      </c>
      <c r="D852">
        <f>AVERAGE(B652:B852)</f>
        <v>39.493479126128385</v>
      </c>
      <c r="E852">
        <f>AVERAGE(C652:C852)</f>
        <v>217.64287145813884</v>
      </c>
      <c r="F852">
        <f>IF(B852&gt;D852,1,0)</f>
        <v>0</v>
      </c>
      <c r="G852">
        <f>IF(C852&gt;E852,1,0)</f>
        <v>1</v>
      </c>
    </row>
    <row r="853" spans="1:7" x14ac:dyDescent="0.3">
      <c r="A853" s="1">
        <v>39740</v>
      </c>
      <c r="B853">
        <f>IF(VLOOKUP($A853,Sheet1!$A:$C,2,TRUE)=0,B852,VLOOKUP($A853,Sheet1!$A:$C,2,TRUE))</f>
        <v>28.334356307983398</v>
      </c>
      <c r="C853">
        <f>IF(VLOOKUP($A853,Sheet1!$A:$C,3,TRUE)=0,C852,VLOOKUP($A853,Sheet1!$A:$C,3,TRUE))</f>
        <v>282.80328369140602</v>
      </c>
      <c r="D853">
        <f>AVERAGE(B653:B853)</f>
        <v>39.435750126245594</v>
      </c>
      <c r="E853">
        <f>AVERAGE(C653:C853)</f>
        <v>217.97715880740327</v>
      </c>
      <c r="F853">
        <f>IF(B853&gt;D853,1,0)</f>
        <v>0</v>
      </c>
      <c r="G853">
        <f>IF(C853&gt;E853,1,0)</f>
        <v>1</v>
      </c>
    </row>
    <row r="854" spans="1:7" x14ac:dyDescent="0.3">
      <c r="A854" s="1">
        <v>39741</v>
      </c>
      <c r="B854">
        <f>IF(VLOOKUP($A854,Sheet1!$A:$C,2,TRUE)=0,B853,VLOOKUP($A854,Sheet1!$A:$C,2,TRUE))</f>
        <v>29.123874664306602</v>
      </c>
      <c r="C854">
        <f>IF(VLOOKUP($A854,Sheet1!$A:$C,3,TRUE)=0,C853,VLOOKUP($A854,Sheet1!$A:$C,3,TRUE))</f>
        <v>273.30191040039</v>
      </c>
      <c r="D854">
        <f>AVERAGE(B654:B854)</f>
        <v>39.382384883823669</v>
      </c>
      <c r="E854">
        <f>AVERAGE(C654:C854)</f>
        <v>218.25256522259295</v>
      </c>
      <c r="F854">
        <f>IF(B854&gt;D854,1,0)</f>
        <v>0</v>
      </c>
      <c r="G854">
        <f>IF(C854&gt;E854,1,0)</f>
        <v>1</v>
      </c>
    </row>
    <row r="855" spans="1:7" x14ac:dyDescent="0.3">
      <c r="A855" s="1">
        <v>39742</v>
      </c>
      <c r="B855">
        <f>IF(VLOOKUP($A855,Sheet1!$A:$C,2,TRUE)=0,B854,VLOOKUP($A855,Sheet1!$A:$C,2,TRUE))</f>
        <v>27.615041732788001</v>
      </c>
      <c r="C855">
        <f>IF(VLOOKUP($A855,Sheet1!$A:$C,3,TRUE)=0,C854,VLOOKUP($A855,Sheet1!$A:$C,3,TRUE))</f>
        <v>288.52618408203102</v>
      </c>
      <c r="D855">
        <f>AVERAGE(B655:B855)</f>
        <v>39.321077204462298</v>
      </c>
      <c r="E855">
        <f>AVERAGE(C655:C855)</f>
        <v>218.62221842144245</v>
      </c>
      <c r="F855">
        <f>IF(B855&gt;D855,1,0)</f>
        <v>0</v>
      </c>
      <c r="G855">
        <f>IF(C855&gt;E855,1,0)</f>
        <v>1</v>
      </c>
    </row>
    <row r="856" spans="1:7" x14ac:dyDescent="0.3">
      <c r="A856" s="1">
        <v>39743</v>
      </c>
      <c r="B856">
        <f>IF(VLOOKUP($A856,Sheet1!$A:$C,2,TRUE)=0,B855,VLOOKUP($A856,Sheet1!$A:$C,2,TRUE))</f>
        <v>26.851858139038001</v>
      </c>
      <c r="C856">
        <f>IF(VLOOKUP($A856,Sheet1!$A:$C,3,TRUE)=0,C855,VLOOKUP($A856,Sheet1!$A:$C,3,TRUE))</f>
        <v>296.083251953125</v>
      </c>
      <c r="D856">
        <f>AVERAGE(B656:B856)</f>
        <v>39.254795824117316</v>
      </c>
      <c r="E856">
        <f>AVERAGE(C656:C856)</f>
        <v>219.03019456246585</v>
      </c>
      <c r="F856">
        <f>IF(B856&gt;D856,1,0)</f>
        <v>0</v>
      </c>
      <c r="G856">
        <f>IF(C856&gt;E856,1,0)</f>
        <v>1</v>
      </c>
    </row>
    <row r="857" spans="1:7" x14ac:dyDescent="0.3">
      <c r="A857" s="1">
        <v>39744</v>
      </c>
      <c r="B857">
        <f>IF(VLOOKUP($A857,Sheet1!$A:$C,2,TRUE)=0,B856,VLOOKUP($A857,Sheet1!$A:$C,2,TRUE))</f>
        <v>26.7465915679931</v>
      </c>
      <c r="C857">
        <f>IF(VLOOKUP($A857,Sheet1!$A:$C,3,TRUE)=0,C856,VLOOKUP($A857,Sheet1!$A:$C,3,TRUE))</f>
        <v>297.44058227539</v>
      </c>
      <c r="D857">
        <f>AVERAGE(B657:B857)</f>
        <v>39.187990729488533</v>
      </c>
      <c r="E857">
        <f>AVERAGE(C657:C857)</f>
        <v>219.4449235906647</v>
      </c>
      <c r="F857">
        <f>IF(B857&gt;D857,1,0)</f>
        <v>0</v>
      </c>
      <c r="G857">
        <f>IF(C857&gt;E857,1,0)</f>
        <v>1</v>
      </c>
    </row>
    <row r="858" spans="1:7" x14ac:dyDescent="0.3">
      <c r="A858" s="1">
        <v>39745</v>
      </c>
      <c r="B858">
        <f>IF(VLOOKUP($A858,Sheet1!$A:$C,2,TRUE)=0,B857,VLOOKUP($A858,Sheet1!$A:$C,2,TRUE))</f>
        <v>25.886903762817301</v>
      </c>
      <c r="C858">
        <f>IF(VLOOKUP($A858,Sheet1!$A:$C,3,TRUE)=0,C857,VLOOKUP($A858,Sheet1!$A:$C,3,TRUE))</f>
        <v>307.49221801757801</v>
      </c>
      <c r="D858">
        <f>AVERAGE(B658:B858)</f>
        <v>39.116908581102656</v>
      </c>
      <c r="E858">
        <f>AVERAGE(C658:C858)</f>
        <v>219.90966075688436</v>
      </c>
      <c r="F858">
        <f>IF(B858&gt;D858,1,0)</f>
        <v>0</v>
      </c>
      <c r="G858">
        <f>IF(C858&gt;E858,1,0)</f>
        <v>1</v>
      </c>
    </row>
    <row r="859" spans="1:7" x14ac:dyDescent="0.3">
      <c r="A859" s="1">
        <v>39746</v>
      </c>
      <c r="B859">
        <f>IF(VLOOKUP($A859,Sheet1!$A:$C,2,TRUE)=0,B858,VLOOKUP($A859,Sheet1!$A:$C,2,TRUE))</f>
        <v>25.886903762817301</v>
      </c>
      <c r="C859">
        <f>IF(VLOOKUP($A859,Sheet1!$A:$C,3,TRUE)=0,C858,VLOOKUP($A859,Sheet1!$A:$C,3,TRUE))</f>
        <v>307.49221801757801</v>
      </c>
      <c r="D859">
        <f>AVERAGE(B659:B859)</f>
        <v>39.046262295091914</v>
      </c>
      <c r="E859">
        <f>AVERAGE(C659:C859)</f>
        <v>220.37185828365483</v>
      </c>
      <c r="F859">
        <f>IF(B859&gt;D859,1,0)</f>
        <v>0</v>
      </c>
      <c r="G859">
        <f>IF(C859&gt;E859,1,0)</f>
        <v>1</v>
      </c>
    </row>
    <row r="860" spans="1:7" x14ac:dyDescent="0.3">
      <c r="A860" s="1">
        <v>39747</v>
      </c>
      <c r="B860">
        <f>IF(VLOOKUP($A860,Sheet1!$A:$C,2,TRUE)=0,B859,VLOOKUP($A860,Sheet1!$A:$C,2,TRUE))</f>
        <v>25.886903762817301</v>
      </c>
      <c r="C860">
        <f>IF(VLOOKUP($A860,Sheet1!$A:$C,3,TRUE)=0,C859,VLOOKUP($A860,Sheet1!$A:$C,3,TRUE))</f>
        <v>307.49221801757801</v>
      </c>
      <c r="D860">
        <f>AVERAGE(B660:B860)</f>
        <v>38.977141299651031</v>
      </c>
      <c r="E860">
        <f>AVERAGE(C660:C860)</f>
        <v>220.82371528587515</v>
      </c>
      <c r="F860">
        <f>IF(B860&gt;D860,1,0)</f>
        <v>0</v>
      </c>
      <c r="G860">
        <f>IF(C860&gt;E860,1,0)</f>
        <v>1</v>
      </c>
    </row>
    <row r="861" spans="1:7" x14ac:dyDescent="0.3">
      <c r="A861" s="1">
        <v>39748</v>
      </c>
      <c r="B861">
        <f>IF(VLOOKUP($A861,Sheet1!$A:$C,2,TRUE)=0,B860,VLOOKUP($A861,Sheet1!$A:$C,2,TRUE))</f>
        <v>25.167589187621999</v>
      </c>
      <c r="C861">
        <f>IF(VLOOKUP($A861,Sheet1!$A:$C,3,TRUE)=0,C860,VLOOKUP($A861,Sheet1!$A:$C,3,TRUE))</f>
        <v>314.90249633789</v>
      </c>
      <c r="D861">
        <f>AVERAGE(B661:B861)</f>
        <v>38.906664511457592</v>
      </c>
      <c r="E861">
        <f>AVERAGE(C661:C861)</f>
        <v>221.30808527552651</v>
      </c>
      <c r="F861">
        <f>IF(B861&gt;D861,1,0)</f>
        <v>0</v>
      </c>
      <c r="G861">
        <f>IF(C861&gt;E861,1,0)</f>
        <v>1</v>
      </c>
    </row>
    <row r="862" spans="1:7" x14ac:dyDescent="0.3">
      <c r="A862" s="1">
        <v>39749</v>
      </c>
      <c r="B862">
        <f>IF(VLOOKUP($A862,Sheet1!$A:$C,2,TRUE)=0,B861,VLOOKUP($A862,Sheet1!$A:$C,2,TRUE))</f>
        <v>27.948387145996001</v>
      </c>
      <c r="C862">
        <f>IF(VLOOKUP($A862,Sheet1!$A:$C,3,TRUE)=0,C861,VLOOKUP($A862,Sheet1!$A:$C,3,TRUE))</f>
        <v>280.82235717773398</v>
      </c>
      <c r="D862">
        <f>AVERAGE(B662:B862)</f>
        <v>38.84723321715397</v>
      </c>
      <c r="E862">
        <f>AVERAGE(C662:C862)</f>
        <v>221.63179152759139</v>
      </c>
      <c r="F862">
        <f>IF(B862&gt;D862,1,0)</f>
        <v>0</v>
      </c>
      <c r="G862">
        <f>IF(C862&gt;E862,1,0)</f>
        <v>1</v>
      </c>
    </row>
    <row r="863" spans="1:7" x14ac:dyDescent="0.3">
      <c r="A863" s="1">
        <v>39750</v>
      </c>
      <c r="B863">
        <f>IF(VLOOKUP($A863,Sheet1!$A:$C,2,TRUE)=0,B862,VLOOKUP($A863,Sheet1!$A:$C,2,TRUE))</f>
        <v>27.878215789794901</v>
      </c>
      <c r="C863">
        <f>IF(VLOOKUP($A863,Sheet1!$A:$C,3,TRUE)=0,C862,VLOOKUP($A863,Sheet1!$A:$C,3,TRUE))</f>
        <v>280.23538208007801</v>
      </c>
      <c r="D863">
        <f>AVERAGE(B663:B863)</f>
        <v>38.792944210678776</v>
      </c>
      <c r="E863">
        <f>AVERAGE(C663:C863)</f>
        <v>221.92391421189933</v>
      </c>
      <c r="F863">
        <f>IF(B863&gt;D863,1,0)</f>
        <v>0</v>
      </c>
      <c r="G863">
        <f>IF(C863&gt;E863,1,0)</f>
        <v>1</v>
      </c>
    </row>
    <row r="864" spans="1:7" x14ac:dyDescent="0.3">
      <c r="A864" s="1">
        <v>39751</v>
      </c>
      <c r="B864">
        <f>IF(VLOOKUP($A864,Sheet1!$A:$C,2,TRUE)=0,B863,VLOOKUP($A864,Sheet1!$A:$C,2,TRUE))</f>
        <v>28.808076858520501</v>
      </c>
      <c r="C864">
        <f>IF(VLOOKUP($A864,Sheet1!$A:$C,3,TRUE)=0,C863,VLOOKUP($A864,Sheet1!$A:$C,3,TRUE))</f>
        <v>272.75164794921801</v>
      </c>
      <c r="D864">
        <f>AVERAGE(B664:B864)</f>
        <v>38.743281378674851</v>
      </c>
      <c r="E864">
        <f>AVERAGE(C664:C864)</f>
        <v>222.17880438809357</v>
      </c>
      <c r="F864">
        <f>IF(B864&gt;D864,1,0)</f>
        <v>0</v>
      </c>
      <c r="G864">
        <f>IF(C864&gt;E864,1,0)</f>
        <v>1</v>
      </c>
    </row>
    <row r="865" spans="1:7" x14ac:dyDescent="0.3">
      <c r="A865" s="1">
        <v>39752</v>
      </c>
      <c r="B865">
        <f>IF(VLOOKUP($A865,Sheet1!$A:$C,2,TRUE)=0,B864,VLOOKUP($A865,Sheet1!$A:$C,2,TRUE))</f>
        <v>28.851932525634702</v>
      </c>
      <c r="C865">
        <f>IF(VLOOKUP($A865,Sheet1!$A:$C,3,TRUE)=0,C864,VLOOKUP($A865,Sheet1!$A:$C,3,TRUE))</f>
        <v>272.20138549804602</v>
      </c>
      <c r="D865">
        <f>AVERAGE(B665:B865)</f>
        <v>38.693836734069514</v>
      </c>
      <c r="E865">
        <f>AVERAGE(C665:C865)</f>
        <v>222.43095694015261</v>
      </c>
      <c r="F865">
        <f>IF(B865&gt;D865,1,0)</f>
        <v>0</v>
      </c>
      <c r="G865">
        <f>IF(C865&gt;E865,1,0)</f>
        <v>1</v>
      </c>
    </row>
    <row r="866" spans="1:7" x14ac:dyDescent="0.3">
      <c r="A866" s="1">
        <v>39753</v>
      </c>
      <c r="B866">
        <f>IF(VLOOKUP($A866,Sheet1!$A:$C,2,TRUE)=0,B865,VLOOKUP($A866,Sheet1!$A:$C,2,TRUE))</f>
        <v>28.851932525634702</v>
      </c>
      <c r="C866">
        <f>IF(VLOOKUP($A866,Sheet1!$A:$C,3,TRUE)=0,C865,VLOOKUP($A866,Sheet1!$A:$C,3,TRUE))</f>
        <v>272.20138549804602</v>
      </c>
      <c r="D866">
        <f>AVERAGE(B666:B866)</f>
        <v>38.645263795235849</v>
      </c>
      <c r="E866">
        <f>AVERAGE(C666:C866)</f>
        <v>222.67512732358699</v>
      </c>
      <c r="F866">
        <f>IF(B866&gt;D866,1,0)</f>
        <v>0</v>
      </c>
      <c r="G866">
        <f>IF(C866&gt;E866,1,0)</f>
        <v>1</v>
      </c>
    </row>
    <row r="867" spans="1:7" x14ac:dyDescent="0.3">
      <c r="A867" s="1">
        <v>39754</v>
      </c>
      <c r="B867">
        <f>IF(VLOOKUP($A867,Sheet1!$A:$C,2,TRUE)=0,B866,VLOOKUP($A867,Sheet1!$A:$C,2,TRUE))</f>
        <v>28.851932525634702</v>
      </c>
      <c r="C867">
        <f>IF(VLOOKUP($A867,Sheet1!$A:$C,3,TRUE)=0,C866,VLOOKUP($A867,Sheet1!$A:$C,3,TRUE))</f>
        <v>272.20138549804602</v>
      </c>
      <c r="D867">
        <f>AVERAGE(B667:B867)</f>
        <v>38.596429388321447</v>
      </c>
      <c r="E867">
        <f>AVERAGE(C667:C867)</f>
        <v>222.91929770702143</v>
      </c>
      <c r="F867">
        <f>IF(B867&gt;D867,1,0)</f>
        <v>0</v>
      </c>
      <c r="G867">
        <f>IF(C867&gt;E867,1,0)</f>
        <v>1</v>
      </c>
    </row>
    <row r="868" spans="1:7" x14ac:dyDescent="0.3">
      <c r="A868" s="1">
        <v>39755</v>
      </c>
      <c r="B868">
        <f>IF(VLOOKUP($A868,Sheet1!$A:$C,2,TRUE)=0,B867,VLOOKUP($A868,Sheet1!$A:$C,2,TRUE))</f>
        <v>28.79052734375</v>
      </c>
      <c r="C868">
        <f>IF(VLOOKUP($A868,Sheet1!$A:$C,3,TRUE)=0,C867,VLOOKUP($A868,Sheet1!$A:$C,3,TRUE))</f>
        <v>271.467681884765</v>
      </c>
      <c r="D868">
        <f>AVERAGE(B668:B868)</f>
        <v>38.541928656658712</v>
      </c>
      <c r="E868">
        <f>AVERAGE(C668:C868)</f>
        <v>223.20825521744294</v>
      </c>
      <c r="F868">
        <f>IF(B868&gt;D868,1,0)</f>
        <v>0</v>
      </c>
      <c r="G868">
        <f>IF(C868&gt;E868,1,0)</f>
        <v>1</v>
      </c>
    </row>
    <row r="869" spans="1:7" x14ac:dyDescent="0.3">
      <c r="A869" s="1">
        <v>39756</v>
      </c>
      <c r="B869">
        <f>IF(VLOOKUP($A869,Sheet1!$A:$C,2,TRUE)=0,B868,VLOOKUP($A869,Sheet1!$A:$C,2,TRUE))</f>
        <v>29.606348037719702</v>
      </c>
      <c r="C869">
        <f>IF(VLOOKUP($A869,Sheet1!$A:$C,3,TRUE)=0,C868,VLOOKUP($A869,Sheet1!$A:$C,3,TRUE))</f>
        <v>262.70004272460898</v>
      </c>
      <c r="D869">
        <f>AVERAGE(B669:B869)</f>
        <v>38.49192255883667</v>
      </c>
      <c r="E869">
        <f>AVERAGE(C669:C869)</f>
        <v>223.45359263254031</v>
      </c>
      <c r="F869">
        <f>IF(B869&gt;D869,1,0)</f>
        <v>0</v>
      </c>
      <c r="G869">
        <f>IF(C869&gt;E869,1,0)</f>
        <v>1</v>
      </c>
    </row>
    <row r="870" spans="1:7" x14ac:dyDescent="0.3">
      <c r="A870" s="1">
        <v>39757</v>
      </c>
      <c r="B870">
        <f>IF(VLOOKUP($A870,Sheet1!$A:$C,2,TRUE)=0,B869,VLOOKUP($A870,Sheet1!$A:$C,2,TRUE))</f>
        <v>28.0624275207519</v>
      </c>
      <c r="C870">
        <f>IF(VLOOKUP($A870,Sheet1!$A:$C,3,TRUE)=0,C869,VLOOKUP($A870,Sheet1!$A:$C,3,TRUE))</f>
        <v>278.29110717773398</v>
      </c>
      <c r="D870">
        <f>AVERAGE(B670:B870)</f>
        <v>38.427959309288511</v>
      </c>
      <c r="E870">
        <f>AVERAGE(C670:C870)</f>
        <v>223.79318753522415</v>
      </c>
      <c r="F870">
        <f>IF(B870&gt;D870,1,0)</f>
        <v>0</v>
      </c>
      <c r="G870">
        <f>IF(C870&gt;E870,1,0)</f>
        <v>1</v>
      </c>
    </row>
    <row r="871" spans="1:7" x14ac:dyDescent="0.3">
      <c r="A871" s="1">
        <v>39758</v>
      </c>
      <c r="B871">
        <f>IF(VLOOKUP($A871,Sheet1!$A:$C,2,TRUE)=0,B870,VLOOKUP($A871,Sheet1!$A:$C,2,TRUE))</f>
        <v>26.807996749877901</v>
      </c>
      <c r="C871">
        <f>IF(VLOOKUP($A871,Sheet1!$A:$C,3,TRUE)=0,C870,VLOOKUP($A871,Sheet1!$A:$C,3,TRUE))</f>
        <v>290.54376220703102</v>
      </c>
      <c r="D871">
        <f>AVERAGE(B671:B871)</f>
        <v>38.357755110631523</v>
      </c>
      <c r="E871">
        <f>AVERAGE(C671:C871)</f>
        <v>224.19374092064083</v>
      </c>
      <c r="F871">
        <f>IF(B871&gt;D871,1,0)</f>
        <v>0</v>
      </c>
      <c r="G871">
        <f>IF(C871&gt;E871,1,0)</f>
        <v>1</v>
      </c>
    </row>
    <row r="872" spans="1:7" x14ac:dyDescent="0.3">
      <c r="A872" s="1">
        <v>39759</v>
      </c>
      <c r="B872">
        <f>IF(VLOOKUP($A872,Sheet1!$A:$C,2,TRUE)=0,B871,VLOOKUP($A872,Sheet1!$A:$C,2,TRUE))</f>
        <v>27.360647201538001</v>
      </c>
      <c r="C872">
        <f>IF(VLOOKUP($A872,Sheet1!$A:$C,3,TRUE)=0,C871,VLOOKUP($A872,Sheet1!$A:$C,3,TRUE))</f>
        <v>283.39028930664</v>
      </c>
      <c r="D872">
        <f>AVERAGE(B672:B872)</f>
        <v>38.290300416709172</v>
      </c>
      <c r="E872">
        <f>AVERAGE(C672:C872)</f>
        <v>224.55870488864261</v>
      </c>
      <c r="F872">
        <f>IF(B872&gt;D872,1,0)</f>
        <v>0</v>
      </c>
      <c r="G872">
        <f>IF(C872&gt;E872,1,0)</f>
        <v>1</v>
      </c>
    </row>
    <row r="873" spans="1:7" x14ac:dyDescent="0.3">
      <c r="A873" s="1">
        <v>39760</v>
      </c>
      <c r="B873">
        <f>IF(VLOOKUP($A873,Sheet1!$A:$C,2,TRUE)=0,B872,VLOOKUP($A873,Sheet1!$A:$C,2,TRUE))</f>
        <v>27.360647201538001</v>
      </c>
      <c r="C873">
        <f>IF(VLOOKUP($A873,Sheet1!$A:$C,3,TRUE)=0,C872,VLOOKUP($A873,Sheet1!$A:$C,3,TRUE))</f>
        <v>283.39028930664</v>
      </c>
      <c r="D873">
        <f>AVERAGE(B673:B873)</f>
        <v>38.221407506003303</v>
      </c>
      <c r="E873">
        <f>AVERAGE(C673:C873)</f>
        <v>224.93092528385893</v>
      </c>
      <c r="F873">
        <f>IF(B873&gt;D873,1,0)</f>
        <v>0</v>
      </c>
      <c r="G873">
        <f>IF(C873&gt;E873,1,0)</f>
        <v>1</v>
      </c>
    </row>
    <row r="874" spans="1:7" x14ac:dyDescent="0.3">
      <c r="A874" s="1">
        <v>39761</v>
      </c>
      <c r="B874">
        <f>IF(VLOOKUP($A874,Sheet1!$A:$C,2,TRUE)=0,B873,VLOOKUP($A874,Sheet1!$A:$C,2,TRUE))</f>
        <v>27.360647201538001</v>
      </c>
      <c r="C874">
        <f>IF(VLOOKUP($A874,Sheet1!$A:$C,3,TRUE)=0,C873,VLOOKUP($A874,Sheet1!$A:$C,3,TRUE))</f>
        <v>283.39028930664</v>
      </c>
      <c r="D874">
        <f>AVERAGE(B674:B874)</f>
        <v>38.155565423158855</v>
      </c>
      <c r="E874">
        <f>AVERAGE(C674:C874)</f>
        <v>225.29226107621062</v>
      </c>
      <c r="F874">
        <f>IF(B874&gt;D874,1,0)</f>
        <v>0</v>
      </c>
      <c r="G874">
        <f>IF(C874&gt;E874,1,0)</f>
        <v>1</v>
      </c>
    </row>
    <row r="875" spans="1:7" x14ac:dyDescent="0.3">
      <c r="A875" s="1">
        <v>39762</v>
      </c>
      <c r="B875">
        <f>IF(VLOOKUP($A875,Sheet1!$A:$C,2,TRUE)=0,B874,VLOOKUP($A875,Sheet1!$A:$C,2,TRUE))</f>
        <v>26.9922161102294</v>
      </c>
      <c r="C875">
        <f>IF(VLOOKUP($A875,Sheet1!$A:$C,3,TRUE)=0,C874,VLOOKUP($A875,Sheet1!$A:$C,3,TRUE))</f>
        <v>288.52618408203102</v>
      </c>
      <c r="D875">
        <f>AVERAGE(B675:B875)</f>
        <v>38.085667595934503</v>
      </c>
      <c r="E875">
        <f>AVERAGE(C675:C875)</f>
        <v>225.68440952585692</v>
      </c>
      <c r="F875">
        <f>IF(B875&gt;D875,1,0)</f>
        <v>0</v>
      </c>
      <c r="G875">
        <f>IF(C875&gt;E875,1,0)</f>
        <v>1</v>
      </c>
    </row>
    <row r="876" spans="1:7" x14ac:dyDescent="0.3">
      <c r="A876" s="1">
        <v>39763</v>
      </c>
      <c r="B876">
        <f>IF(VLOOKUP($A876,Sheet1!$A:$C,2,TRUE)=0,B875,VLOOKUP($A876,Sheet1!$A:$C,2,TRUE))</f>
        <v>26.404476165771399</v>
      </c>
      <c r="C876">
        <f>IF(VLOOKUP($A876,Sheet1!$A:$C,3,TRUE)=0,C875,VLOOKUP($A876,Sheet1!$A:$C,3,TRUE))</f>
        <v>294.138916015625</v>
      </c>
      <c r="D876">
        <f>AVERAGE(B676:B876)</f>
        <v>38.011015185076197</v>
      </c>
      <c r="E876">
        <f>AVERAGE(C676:C876)</f>
        <v>226.11772504967826</v>
      </c>
      <c r="F876">
        <f>IF(B876&gt;D876,1,0)</f>
        <v>0</v>
      </c>
      <c r="G876">
        <f>IF(C876&gt;E876,1,0)</f>
        <v>1</v>
      </c>
    </row>
    <row r="877" spans="1:7" x14ac:dyDescent="0.3">
      <c r="A877" s="1">
        <v>39764</v>
      </c>
      <c r="B877">
        <f>IF(VLOOKUP($A877,Sheet1!$A:$C,2,TRUE)=0,B876,VLOOKUP($A877,Sheet1!$A:$C,2,TRUE))</f>
        <v>25.185132980346602</v>
      </c>
      <c r="C877">
        <f>IF(VLOOKUP($A877,Sheet1!$A:$C,3,TRUE)=0,C876,VLOOKUP($A877,Sheet1!$A:$C,3,TRUE))</f>
        <v>308.00573730468699</v>
      </c>
      <c r="D877">
        <f>AVERAGE(B677:B877)</f>
        <v>37.930819364329466</v>
      </c>
      <c r="E877">
        <f>AVERAGE(C677:C877)</f>
        <v>226.61730850751115</v>
      </c>
      <c r="F877">
        <f>IF(B877&gt;D877,1,0)</f>
        <v>0</v>
      </c>
      <c r="G877">
        <f>IF(C877&gt;E877,1,0)</f>
        <v>1</v>
      </c>
    </row>
    <row r="878" spans="1:7" x14ac:dyDescent="0.3">
      <c r="A878" s="1">
        <v>39765</v>
      </c>
      <c r="B878">
        <f>IF(VLOOKUP($A878,Sheet1!$A:$C,2,TRUE)=0,B877,VLOOKUP($A878,Sheet1!$A:$C,2,TRUE))</f>
        <v>26.720273971557599</v>
      </c>
      <c r="C878">
        <f>IF(VLOOKUP($A878,Sheet1!$A:$C,3,TRUE)=0,C877,VLOOKUP($A878,Sheet1!$A:$C,3,TRUE))</f>
        <v>288.63616943359301</v>
      </c>
      <c r="D878">
        <f>AVERAGE(B678:B878)</f>
        <v>37.858261060951946</v>
      </c>
      <c r="E878">
        <f>AVERAGE(C678:C878)</f>
        <v>227.02052595603516</v>
      </c>
      <c r="F878">
        <f>IF(B878&gt;D878,1,0)</f>
        <v>0</v>
      </c>
      <c r="G878">
        <f>IF(C878&gt;E878,1,0)</f>
        <v>1</v>
      </c>
    </row>
    <row r="879" spans="1:7" x14ac:dyDescent="0.3">
      <c r="A879" s="1">
        <v>39766</v>
      </c>
      <c r="B879">
        <f>IF(VLOOKUP($A879,Sheet1!$A:$C,2,TRUE)=0,B878,VLOOKUP($A879,Sheet1!$A:$C,2,TRUE))</f>
        <v>25.421981811523398</v>
      </c>
      <c r="C879">
        <f>IF(VLOOKUP($A879,Sheet1!$A:$C,3,TRUE)=0,C878,VLOOKUP($A879,Sheet1!$A:$C,3,TRUE))</f>
        <v>303.05331420898398</v>
      </c>
      <c r="D879">
        <f>AVERAGE(B679:B879)</f>
        <v>37.77924359259913</v>
      </c>
      <c r="E879">
        <f>AVERAGE(C679:C879)</f>
        <v>227.49547049299392</v>
      </c>
      <c r="F879">
        <f>IF(B879&gt;D879,1,0)</f>
        <v>0</v>
      </c>
      <c r="G879">
        <f>IF(C879&gt;E879,1,0)</f>
        <v>1</v>
      </c>
    </row>
    <row r="880" spans="1:7" x14ac:dyDescent="0.3">
      <c r="A880" s="1">
        <v>39767</v>
      </c>
      <c r="B880">
        <f>IF(VLOOKUP($A880,Sheet1!$A:$C,2,TRUE)=0,B879,VLOOKUP($A880,Sheet1!$A:$C,2,TRUE))</f>
        <v>25.421981811523398</v>
      </c>
      <c r="C880">
        <f>IF(VLOOKUP($A880,Sheet1!$A:$C,3,TRUE)=0,C879,VLOOKUP($A880,Sheet1!$A:$C,3,TRUE))</f>
        <v>303.05331420898398</v>
      </c>
      <c r="D880">
        <f>AVERAGE(B680:B880)</f>
        <v>37.699833931614499</v>
      </c>
      <c r="E880">
        <f>AVERAGE(C680:C880)</f>
        <v>227.97204779629672</v>
      </c>
      <c r="F880">
        <f>IF(B880&gt;D880,1,0)</f>
        <v>0</v>
      </c>
      <c r="G880">
        <f>IF(C880&gt;E880,1,0)</f>
        <v>1</v>
      </c>
    </row>
    <row r="881" spans="1:7" x14ac:dyDescent="0.3">
      <c r="A881" s="1">
        <v>39768</v>
      </c>
      <c r="B881">
        <f>IF(VLOOKUP($A881,Sheet1!$A:$C,2,TRUE)=0,B880,VLOOKUP($A881,Sheet1!$A:$C,2,TRUE))</f>
        <v>25.421981811523398</v>
      </c>
      <c r="C881">
        <f>IF(VLOOKUP($A881,Sheet1!$A:$C,3,TRUE)=0,C880,VLOOKUP($A881,Sheet1!$A:$C,3,TRUE))</f>
        <v>303.05331420898398</v>
      </c>
      <c r="D881">
        <f>AVERAGE(B681:B881)</f>
        <v>37.6188552913381</v>
      </c>
      <c r="E881">
        <f>AVERAGE(C681:C881)</f>
        <v>228.45243478651653</v>
      </c>
      <c r="F881">
        <f>IF(B881&gt;D881,1,0)</f>
        <v>0</v>
      </c>
      <c r="G881">
        <f>IF(C881&gt;E881,1,0)</f>
        <v>1</v>
      </c>
    </row>
    <row r="882" spans="1:7" x14ac:dyDescent="0.3">
      <c r="A882" s="1">
        <v>39769</v>
      </c>
      <c r="B882">
        <f>IF(VLOOKUP($A882,Sheet1!$A:$C,2,TRUE)=0,B881,VLOOKUP($A882,Sheet1!$A:$C,2,TRUE))</f>
        <v>24.886873245239201</v>
      </c>
      <c r="C882">
        <f>IF(VLOOKUP($A882,Sheet1!$A:$C,3,TRUE)=0,C881,VLOOKUP($A882,Sheet1!$A:$C,3,TRUE))</f>
        <v>308.95965576171801</v>
      </c>
      <c r="D882">
        <f>AVERAGE(B682:B882)</f>
        <v>37.53691412323149</v>
      </c>
      <c r="E882">
        <f>AVERAGE(C682:C882)</f>
        <v>228.95676410731974</v>
      </c>
      <c r="F882">
        <f>IF(B882&gt;D882,1,0)</f>
        <v>0</v>
      </c>
      <c r="G882">
        <f>IF(C882&gt;E882,1,0)</f>
        <v>1</v>
      </c>
    </row>
    <row r="883" spans="1:7" x14ac:dyDescent="0.3">
      <c r="A883" s="1">
        <v>39770</v>
      </c>
      <c r="B883">
        <f>IF(VLOOKUP($A883,Sheet1!$A:$C,2,TRUE)=0,B882,VLOOKUP($A883,Sheet1!$A:$C,2,TRUE))</f>
        <v>24.860557556152301</v>
      </c>
      <c r="C883">
        <f>IF(VLOOKUP($A883,Sheet1!$A:$C,3,TRUE)=0,C882,VLOOKUP($A883,Sheet1!$A:$C,3,TRUE))</f>
        <v>309.21640014648398</v>
      </c>
      <c r="D883">
        <f>AVERAGE(B683:B883)</f>
        <v>37.448348126008135</v>
      </c>
      <c r="E883">
        <f>AVERAGE(C683:C883)</f>
        <v>229.49484374392674</v>
      </c>
      <c r="F883">
        <f>IF(B883&gt;D883,1,0)</f>
        <v>0</v>
      </c>
      <c r="G883">
        <f>IF(C883&gt;E883,1,0)</f>
        <v>1</v>
      </c>
    </row>
    <row r="884" spans="1:7" x14ac:dyDescent="0.3">
      <c r="A884" s="1">
        <v>39771</v>
      </c>
      <c r="B884">
        <f>IF(VLOOKUP($A884,Sheet1!$A:$C,2,TRUE)=0,B883,VLOOKUP($A884,Sheet1!$A:$C,2,TRUE))</f>
        <v>23.5622653961181</v>
      </c>
      <c r="C884">
        <f>IF(VLOOKUP($A884,Sheet1!$A:$C,3,TRUE)=0,C883,VLOOKUP($A884,Sheet1!$A:$C,3,TRUE))</f>
        <v>325.79791259765602</v>
      </c>
      <c r="D884">
        <f>AVERAGE(B684:B884)</f>
        <v>37.353017825985418</v>
      </c>
      <c r="E884">
        <f>AVERAGE(C684:C884)</f>
        <v>230.11795825863348</v>
      </c>
      <c r="F884">
        <f>IF(B884&gt;D884,1,0)</f>
        <v>0</v>
      </c>
      <c r="G884">
        <f>IF(C884&gt;E884,1,0)</f>
        <v>1</v>
      </c>
    </row>
    <row r="885" spans="1:7" x14ac:dyDescent="0.3">
      <c r="A885" s="1">
        <v>39772</v>
      </c>
      <c r="B885">
        <f>IF(VLOOKUP($A885,Sheet1!$A:$C,2,TRUE)=0,B884,VLOOKUP($A885,Sheet1!$A:$C,2,TRUE))</f>
        <v>22.421871185302699</v>
      </c>
      <c r="C885">
        <f>IF(VLOOKUP($A885,Sheet1!$A:$C,3,TRUE)=0,C884,VLOOKUP($A885,Sheet1!$A:$C,3,TRUE))</f>
        <v>340.76531982421801</v>
      </c>
      <c r="D885">
        <f>AVERAGE(B685:B885)</f>
        <v>37.25201392292383</v>
      </c>
      <c r="E885">
        <f>AVERAGE(C685:C885)</f>
        <v>230.81553748591017</v>
      </c>
      <c r="F885">
        <f>IF(B885&gt;D885,1,0)</f>
        <v>0</v>
      </c>
      <c r="G885">
        <f>IF(C885&gt;E885,1,0)</f>
        <v>1</v>
      </c>
    </row>
    <row r="886" spans="1:7" x14ac:dyDescent="0.3">
      <c r="A886" s="1">
        <v>39773</v>
      </c>
      <c r="B886">
        <f>IF(VLOOKUP($A886,Sheet1!$A:$C,2,TRUE)=0,B885,VLOOKUP($A886,Sheet1!$A:$C,2,TRUE))</f>
        <v>23.395591735839801</v>
      </c>
      <c r="C886">
        <f>IF(VLOOKUP($A886,Sheet1!$A:$C,3,TRUE)=0,C885,VLOOKUP($A886,Sheet1!$A:$C,3,TRUE))</f>
        <v>326.56823730468699</v>
      </c>
      <c r="D886">
        <f>AVERAGE(B686:B886)</f>
        <v>37.155854400710673</v>
      </c>
      <c r="E886">
        <f>AVERAGE(C686:C886)</f>
        <v>231.44248446184594</v>
      </c>
      <c r="F886">
        <f>IF(B886&gt;D886,1,0)</f>
        <v>0</v>
      </c>
      <c r="G886">
        <f>IF(C886&gt;E886,1,0)</f>
        <v>1</v>
      </c>
    </row>
    <row r="887" spans="1:7" x14ac:dyDescent="0.3">
      <c r="A887" s="1">
        <v>39774</v>
      </c>
      <c r="B887">
        <f>IF(VLOOKUP($A887,Sheet1!$A:$C,2,TRUE)=0,B886,VLOOKUP($A887,Sheet1!$A:$C,2,TRUE))</f>
        <v>23.395591735839801</v>
      </c>
      <c r="C887">
        <f>IF(VLOOKUP($A887,Sheet1!$A:$C,3,TRUE)=0,C886,VLOOKUP($A887,Sheet1!$A:$C,3,TRUE))</f>
        <v>326.56823730468699</v>
      </c>
      <c r="D887">
        <f>AVERAGE(B687:B887)</f>
        <v>37.060305154145652</v>
      </c>
      <c r="E887">
        <f>AVERAGE(C687:C887)</f>
        <v>232.06671028706555</v>
      </c>
      <c r="F887">
        <f>IF(B887&gt;D887,1,0)</f>
        <v>0</v>
      </c>
      <c r="G887">
        <f>IF(C887&gt;E887,1,0)</f>
        <v>1</v>
      </c>
    </row>
    <row r="888" spans="1:7" x14ac:dyDescent="0.3">
      <c r="A888" s="1">
        <v>39775</v>
      </c>
      <c r="B888">
        <f>IF(VLOOKUP($A888,Sheet1!$A:$C,2,TRUE)=0,B887,VLOOKUP($A888,Sheet1!$A:$C,2,TRUE))</f>
        <v>23.395591735839801</v>
      </c>
      <c r="C888">
        <f>IF(VLOOKUP($A888,Sheet1!$A:$C,3,TRUE)=0,C887,VLOOKUP($A888,Sheet1!$A:$C,3,TRUE))</f>
        <v>326.56823730468699</v>
      </c>
      <c r="D888">
        <f>AVERAGE(B688:B888)</f>
        <v>36.963448396369586</v>
      </c>
      <c r="E888">
        <f>AVERAGE(C688:C888)</f>
        <v>232.69365726300128</v>
      </c>
      <c r="F888">
        <f>IF(B888&gt;D888,1,0)</f>
        <v>0</v>
      </c>
      <c r="G888">
        <f>IF(C888&gt;E888,1,0)</f>
        <v>1</v>
      </c>
    </row>
    <row r="889" spans="1:7" x14ac:dyDescent="0.3">
      <c r="A889" s="1">
        <v>39776</v>
      </c>
      <c r="B889">
        <f>IF(VLOOKUP($A889,Sheet1!$A:$C,2,TRUE)=0,B888,VLOOKUP($A889,Sheet1!$A:$C,2,TRUE))</f>
        <v>24.825464248657202</v>
      </c>
      <c r="C889">
        <f>IF(VLOOKUP($A889,Sheet1!$A:$C,3,TRUE)=0,C888,VLOOKUP($A889,Sheet1!$A:$C,3,TRUE))</f>
        <v>307.08865356445301</v>
      </c>
      <c r="D889">
        <f>AVERAGE(B689:B889)</f>
        <v>36.877584258122226</v>
      </c>
      <c r="E889">
        <f>AVERAGE(C689:C889)</f>
        <v>233.20427973353438</v>
      </c>
      <c r="F889">
        <f>IF(B889&gt;D889,1,0)</f>
        <v>0</v>
      </c>
      <c r="G889">
        <f>IF(C889&gt;E889,1,0)</f>
        <v>1</v>
      </c>
    </row>
    <row r="890" spans="1:7" x14ac:dyDescent="0.3">
      <c r="A890" s="1">
        <v>39777</v>
      </c>
      <c r="B890">
        <f>IF(VLOOKUP($A890,Sheet1!$A:$C,2,TRUE)=0,B889,VLOOKUP($A890,Sheet1!$A:$C,2,TRUE))</f>
        <v>24.711429595947202</v>
      </c>
      <c r="C890">
        <f>IF(VLOOKUP($A890,Sheet1!$A:$C,3,TRUE)=0,C889,VLOOKUP($A890,Sheet1!$A:$C,3,TRUE))</f>
        <v>307.27206420898398</v>
      </c>
      <c r="D890">
        <f>AVERAGE(B690:B890)</f>
        <v>36.789583804002447</v>
      </c>
      <c r="E890">
        <f>AVERAGE(C690:C890)</f>
        <v>233.72415973416597</v>
      </c>
      <c r="F890">
        <f>IF(B890&gt;D890,1,0)</f>
        <v>0</v>
      </c>
      <c r="G890">
        <f>IF(C890&gt;E890,1,0)</f>
        <v>1</v>
      </c>
    </row>
    <row r="891" spans="1:7" x14ac:dyDescent="0.3">
      <c r="A891" s="1">
        <v>39778</v>
      </c>
      <c r="B891">
        <f>IF(VLOOKUP($A891,Sheet1!$A:$C,2,TRUE)=0,B890,VLOOKUP($A891,Sheet1!$A:$C,2,TRUE))</f>
        <v>25.746561050415</v>
      </c>
      <c r="C891">
        <f>IF(VLOOKUP($A891,Sheet1!$A:$C,3,TRUE)=0,C890,VLOOKUP($A891,Sheet1!$A:$C,3,TRUE))</f>
        <v>294.72586059570301</v>
      </c>
      <c r="D891">
        <f>AVERAGE(B691:B891)</f>
        <v>36.707561331601873</v>
      </c>
      <c r="E891">
        <f>AVERAGE(C691:C891)</f>
        <v>234.17998789317562</v>
      </c>
      <c r="F891">
        <f>IF(B891&gt;D891,1,0)</f>
        <v>0</v>
      </c>
      <c r="G891">
        <f>IF(C891&gt;E891,1,0)</f>
        <v>1</v>
      </c>
    </row>
    <row r="892" spans="1:7" x14ac:dyDescent="0.3">
      <c r="A892" s="1">
        <v>39779</v>
      </c>
      <c r="B892">
        <f>IF(VLOOKUP($A892,Sheet1!$A:$C,2,TRUE)=0,B891,VLOOKUP($A892,Sheet1!$A:$C,2,TRUE))</f>
        <v>25.746561050415</v>
      </c>
      <c r="C892">
        <f>IF(VLOOKUP($A892,Sheet1!$A:$C,3,TRUE)=0,C891,VLOOKUP($A892,Sheet1!$A:$C,3,TRUE))</f>
        <v>294.72586059570301</v>
      </c>
      <c r="D892">
        <f>AVERAGE(B692:B892)</f>
        <v>36.625538859201306</v>
      </c>
      <c r="E892">
        <f>AVERAGE(C692:C892)</f>
        <v>234.63581605218525</v>
      </c>
      <c r="F892">
        <f>IF(B892&gt;D892,1,0)</f>
        <v>0</v>
      </c>
      <c r="G892">
        <f>IF(C892&gt;E892,1,0)</f>
        <v>1</v>
      </c>
    </row>
    <row r="893" spans="1:7" x14ac:dyDescent="0.3">
      <c r="A893" s="1">
        <v>39780</v>
      </c>
      <c r="B893">
        <f>IF(VLOOKUP($A893,Sheet1!$A:$C,2,TRUE)=0,B892,VLOOKUP($A893,Sheet1!$A:$C,2,TRUE))</f>
        <v>25.544792175292901</v>
      </c>
      <c r="C893">
        <f>IF(VLOOKUP($A893,Sheet1!$A:$C,3,TRUE)=0,C892,VLOOKUP($A893,Sheet1!$A:$C,3,TRUE))</f>
        <v>296.67013549804602</v>
      </c>
      <c r="D893">
        <f>AVERAGE(B693:B893)</f>
        <v>36.542512561551369</v>
      </c>
      <c r="E893">
        <f>AVERAGE(C693:C893)</f>
        <v>235.1013172206593</v>
      </c>
      <c r="F893">
        <f>IF(B893&gt;D893,1,0)</f>
        <v>0</v>
      </c>
      <c r="G893">
        <f>IF(C893&gt;E893,1,0)</f>
        <v>1</v>
      </c>
    </row>
    <row r="894" spans="1:7" x14ac:dyDescent="0.3">
      <c r="A894" s="1">
        <v>39781</v>
      </c>
      <c r="B894">
        <f>IF(VLOOKUP($A894,Sheet1!$A:$C,2,TRUE)=0,B893,VLOOKUP($A894,Sheet1!$A:$C,2,TRUE))</f>
        <v>25.544792175292901</v>
      </c>
      <c r="C894">
        <f>IF(VLOOKUP($A894,Sheet1!$A:$C,3,TRUE)=0,C893,VLOOKUP($A894,Sheet1!$A:$C,3,TRUE))</f>
        <v>296.67013549804602</v>
      </c>
      <c r="D894">
        <f>AVERAGE(B694:B894)</f>
        <v>36.455651012819203</v>
      </c>
      <c r="E894">
        <f>AVERAGE(C694:C894)</f>
        <v>235.58514123413681</v>
      </c>
      <c r="F894">
        <f>IF(B894&gt;D894,1,0)</f>
        <v>0</v>
      </c>
      <c r="G894">
        <f>IF(C894&gt;E894,1,0)</f>
        <v>1</v>
      </c>
    </row>
    <row r="895" spans="1:7" x14ac:dyDescent="0.3">
      <c r="A895" s="1">
        <v>39782</v>
      </c>
      <c r="B895">
        <f>IF(VLOOKUP($A895,Sheet1!$A:$C,2,TRUE)=0,B894,VLOOKUP($A895,Sheet1!$A:$C,2,TRUE))</f>
        <v>25.544792175292901</v>
      </c>
      <c r="C895">
        <f>IF(VLOOKUP($A895,Sheet1!$A:$C,3,TRUE)=0,C894,VLOOKUP($A895,Sheet1!$A:$C,3,TRUE))</f>
        <v>296.67013549804602</v>
      </c>
      <c r="D895">
        <f>AVERAGE(B695:B895)</f>
        <v>36.368222858182229</v>
      </c>
      <c r="E895">
        <f>AVERAGE(C695:C895)</f>
        <v>236.07132352762542</v>
      </c>
      <c r="F895">
        <f>IF(B895&gt;D895,1,0)</f>
        <v>0</v>
      </c>
      <c r="G895">
        <f>IF(C895&gt;E895,1,0)</f>
        <v>1</v>
      </c>
    </row>
    <row r="896" spans="1:7" x14ac:dyDescent="0.3">
      <c r="A896" s="1">
        <v>39783</v>
      </c>
      <c r="B896">
        <f>IF(VLOOKUP($A896,Sheet1!$A:$C,2,TRUE)=0,B895,VLOOKUP($A896,Sheet1!$A:$C,2,TRUE))</f>
        <v>23.623672485351499</v>
      </c>
      <c r="C896">
        <f>IF(VLOOKUP($A896,Sheet1!$A:$C,3,TRUE)=0,C895,VLOOKUP($A896,Sheet1!$A:$C,3,TRUE))</f>
        <v>319.34143066406199</v>
      </c>
      <c r="D896">
        <f>AVERAGE(B696:B896)</f>
        <v>36.271716293410869</v>
      </c>
      <c r="E896">
        <f>AVERAGE(C696:C896)</f>
        <v>236.66866556803376</v>
      </c>
      <c r="F896">
        <f>IF(B896&gt;D896,1,0)</f>
        <v>0</v>
      </c>
      <c r="G896">
        <f>IF(C896&gt;E896,1,0)</f>
        <v>1</v>
      </c>
    </row>
    <row r="897" spans="1:7" x14ac:dyDescent="0.3">
      <c r="A897" s="1">
        <v>39784</v>
      </c>
      <c r="B897">
        <f>IF(VLOOKUP($A897,Sheet1!$A:$C,2,TRUE)=0,B896,VLOOKUP($A897,Sheet1!$A:$C,2,TRUE))</f>
        <v>24.413171768188398</v>
      </c>
      <c r="C897">
        <f>IF(VLOOKUP($A897,Sheet1!$A:$C,3,TRUE)=0,C896,VLOOKUP($A897,Sheet1!$A:$C,3,TRUE))</f>
        <v>308.37261962890602</v>
      </c>
      <c r="D897">
        <f>AVERAGE(B697:B897)</f>
        <v>36.175389427450753</v>
      </c>
      <c r="E897">
        <f>AVERAGE(C697:C897)</f>
        <v>237.22848935862669</v>
      </c>
      <c r="F897">
        <f>IF(B897&gt;D897,1,0)</f>
        <v>0</v>
      </c>
      <c r="G897">
        <f>IF(C897&gt;E897,1,0)</f>
        <v>1</v>
      </c>
    </row>
    <row r="898" spans="1:7" x14ac:dyDescent="0.3">
      <c r="A898" s="1">
        <v>39785</v>
      </c>
      <c r="B898">
        <f>IF(VLOOKUP($A898,Sheet1!$A:$C,2,TRUE)=0,B897,VLOOKUP($A898,Sheet1!$A:$C,2,TRUE))</f>
        <v>25.106182098388601</v>
      </c>
      <c r="C898">
        <f>IF(VLOOKUP($A898,Sheet1!$A:$C,3,TRUE)=0,C897,VLOOKUP($A898,Sheet1!$A:$C,3,TRUE))</f>
        <v>300.11853027343699</v>
      </c>
      <c r="D898">
        <f>AVERAGE(B698:B898)</f>
        <v>36.082336093655861</v>
      </c>
      <c r="E898">
        <f>AVERAGE(C698:C898)</f>
        <v>237.74452687733202</v>
      </c>
      <c r="F898">
        <f>IF(B898&gt;D898,1,0)</f>
        <v>0</v>
      </c>
      <c r="G898">
        <f>IF(C898&gt;E898,1,0)</f>
        <v>1</v>
      </c>
    </row>
    <row r="899" spans="1:7" x14ac:dyDescent="0.3">
      <c r="A899" s="1">
        <v>39786</v>
      </c>
      <c r="B899">
        <f>IF(VLOOKUP($A899,Sheet1!$A:$C,2,TRUE)=0,B898,VLOOKUP($A899,Sheet1!$A:$C,2,TRUE))</f>
        <v>24.395631790161101</v>
      </c>
      <c r="C899">
        <f>IF(VLOOKUP($A899,Sheet1!$A:$C,3,TRUE)=0,C898,VLOOKUP($A899,Sheet1!$A:$C,3,TRUE))</f>
        <v>307.38211059570301</v>
      </c>
      <c r="D899">
        <f>AVERAGE(B699:B899)</f>
        <v>35.98574768370063</v>
      </c>
      <c r="E899">
        <f>AVERAGE(C699:C899)</f>
        <v>238.29670161157097</v>
      </c>
      <c r="F899">
        <f>IF(B899&gt;D899,1,0)</f>
        <v>0</v>
      </c>
      <c r="G899">
        <f>IF(C899&gt;E899,1,0)</f>
        <v>1</v>
      </c>
    </row>
    <row r="900" spans="1:7" x14ac:dyDescent="0.3">
      <c r="A900" s="1">
        <v>39787</v>
      </c>
      <c r="B900">
        <f>IF(VLOOKUP($A900,Sheet1!$A:$C,2,TRUE)=0,B899,VLOOKUP($A900,Sheet1!$A:$C,2,TRUE))</f>
        <v>25.386896133422798</v>
      </c>
      <c r="C900">
        <f>IF(VLOOKUP($A900,Sheet1!$A:$C,3,TRUE)=0,C899,VLOOKUP($A900,Sheet1!$A:$C,3,TRUE))</f>
        <v>295.606353759765</v>
      </c>
      <c r="D900">
        <f>AVERAGE(B700:B900)</f>
        <v>35.894090937144718</v>
      </c>
      <c r="E900">
        <f>AVERAGE(C700:C900)</f>
        <v>238.79029049090474</v>
      </c>
      <c r="F900">
        <f>IF(B900&gt;D900,1,0)</f>
        <v>0</v>
      </c>
      <c r="G900">
        <f>IF(C900&gt;E900,1,0)</f>
        <v>1</v>
      </c>
    </row>
    <row r="901" spans="1:7" x14ac:dyDescent="0.3">
      <c r="A901" s="1">
        <v>39788</v>
      </c>
      <c r="B901">
        <f>IF(VLOOKUP($A901,Sheet1!$A:$C,2,TRUE)=0,B900,VLOOKUP($A901,Sheet1!$A:$C,2,TRUE))</f>
        <v>25.386896133422798</v>
      </c>
      <c r="C901">
        <f>IF(VLOOKUP($A901,Sheet1!$A:$C,3,TRUE)=0,C900,VLOOKUP($A901,Sheet1!$A:$C,3,TRUE))</f>
        <v>295.606353759765</v>
      </c>
      <c r="D901">
        <f>AVERAGE(B701:B901)</f>
        <v>35.804003093966202</v>
      </c>
      <c r="E901">
        <f>AVERAGE(C701:C901)</f>
        <v>239.28224637615136</v>
      </c>
      <c r="F901">
        <f>IF(B901&gt;D901,1,0)</f>
        <v>0</v>
      </c>
      <c r="G901">
        <f>IF(C901&gt;E901,1,0)</f>
        <v>1</v>
      </c>
    </row>
    <row r="902" spans="1:7" x14ac:dyDescent="0.3">
      <c r="A902" s="1">
        <v>39789</v>
      </c>
      <c r="B902">
        <f>IF(VLOOKUP($A902,Sheet1!$A:$C,2,TRUE)=0,B901,VLOOKUP($A902,Sheet1!$A:$C,2,TRUE))</f>
        <v>25.386896133422798</v>
      </c>
      <c r="C902">
        <f>IF(VLOOKUP($A902,Sheet1!$A:$C,3,TRUE)=0,C901,VLOOKUP($A902,Sheet1!$A:$C,3,TRUE))</f>
        <v>295.606353759765</v>
      </c>
      <c r="D902">
        <f>AVERAGE(B702:B902)</f>
        <v>35.715571588544698</v>
      </c>
      <c r="E902">
        <f>AVERAGE(C702:C902)</f>
        <v>239.76658311530716</v>
      </c>
      <c r="F902">
        <f>IF(B902&gt;D902,1,0)</f>
        <v>0</v>
      </c>
      <c r="G902">
        <f>IF(C902&gt;E902,1,0)</f>
        <v>1</v>
      </c>
    </row>
    <row r="903" spans="1:7" x14ac:dyDescent="0.3">
      <c r="A903" s="1">
        <v>39790</v>
      </c>
      <c r="B903">
        <f>IF(VLOOKUP($A903,Sheet1!$A:$C,2,TRUE)=0,B902,VLOOKUP($A903,Sheet1!$A:$C,2,TRUE))</f>
        <v>26.386924743652301</v>
      </c>
      <c r="C903">
        <f>IF(VLOOKUP($A903,Sheet1!$A:$C,3,TRUE)=0,C902,VLOOKUP($A903,Sheet1!$A:$C,3,TRUE))</f>
        <v>283.46356201171801</v>
      </c>
      <c r="D903">
        <f>AVERAGE(B703:B903)</f>
        <v>35.636865748694873</v>
      </c>
      <c r="E903">
        <f>AVERAGE(C703:C903)</f>
        <v>240.16783126906958</v>
      </c>
      <c r="F903">
        <f>IF(B903&gt;D903,1,0)</f>
        <v>0</v>
      </c>
      <c r="G903">
        <f>IF(C903&gt;E903,1,0)</f>
        <v>1</v>
      </c>
    </row>
    <row r="904" spans="1:7" x14ac:dyDescent="0.3">
      <c r="A904" s="1">
        <v>39791</v>
      </c>
      <c r="B904">
        <f>IF(VLOOKUP($A904,Sheet1!$A:$C,2,TRUE)=0,B903,VLOOKUP($A904,Sheet1!$A:$C,2,TRUE))</f>
        <v>26.3255214691162</v>
      </c>
      <c r="C904">
        <f>IF(VLOOKUP($A904,Sheet1!$A:$C,3,TRUE)=0,C903,VLOOKUP($A904,Sheet1!$A:$C,3,TRUE))</f>
        <v>283.94052124023398</v>
      </c>
      <c r="D904">
        <f>AVERAGE(B704:B904)</f>
        <v>35.557113552567969</v>
      </c>
      <c r="E904">
        <f>AVERAGE(C704:C904)</f>
        <v>240.57145235431716</v>
      </c>
      <c r="F904">
        <f>IF(B904&gt;D904,1,0)</f>
        <v>0</v>
      </c>
      <c r="G904">
        <f>IF(C904&gt;E904,1,0)</f>
        <v>1</v>
      </c>
    </row>
    <row r="905" spans="1:7" x14ac:dyDescent="0.3">
      <c r="A905" s="1">
        <v>39792</v>
      </c>
      <c r="B905">
        <f>IF(VLOOKUP($A905,Sheet1!$A:$C,2,TRUE)=0,B904,VLOOKUP($A905,Sheet1!$A:$C,2,TRUE))</f>
        <v>26.237794876098601</v>
      </c>
      <c r="C905">
        <f>IF(VLOOKUP($A905,Sheet1!$A:$C,3,TRUE)=0,C904,VLOOKUP($A905,Sheet1!$A:$C,3,TRUE))</f>
        <v>284.93103027343699</v>
      </c>
      <c r="D905">
        <f>AVERAGE(B705:B905)</f>
        <v>35.477578661335045</v>
      </c>
      <c r="E905">
        <f>AVERAGE(C705:C905)</f>
        <v>240.9776430651915</v>
      </c>
      <c r="F905">
        <f>IF(B905&gt;D905,1,0)</f>
        <v>0</v>
      </c>
      <c r="G905">
        <f>IF(C905&gt;E905,1,0)</f>
        <v>1</v>
      </c>
    </row>
    <row r="906" spans="1:7" x14ac:dyDescent="0.3">
      <c r="A906" s="1">
        <v>39793</v>
      </c>
      <c r="B906">
        <f>IF(VLOOKUP($A906,Sheet1!$A:$C,2,TRUE)=0,B905,VLOOKUP($A906,Sheet1!$A:$C,2,TRUE))</f>
        <v>25.518476486206001</v>
      </c>
      <c r="C906">
        <f>IF(VLOOKUP($A906,Sheet1!$A:$C,3,TRUE)=0,C905,VLOOKUP($A906,Sheet1!$A:$C,3,TRUE))</f>
        <v>292.96493530273398</v>
      </c>
      <c r="D906">
        <f>AVERAGE(B706:B906)</f>
        <v>35.394465071644944</v>
      </c>
      <c r="E906">
        <f>AVERAGE(C706:C906)</f>
        <v>241.42380345282851</v>
      </c>
      <c r="F906">
        <f>IF(B906&gt;D906,1,0)</f>
        <v>0</v>
      </c>
      <c r="G906">
        <f>IF(C906&gt;E906,1,0)</f>
        <v>1</v>
      </c>
    </row>
    <row r="907" spans="1:7" x14ac:dyDescent="0.3">
      <c r="A907" s="1">
        <v>39794</v>
      </c>
      <c r="B907">
        <f>IF(VLOOKUP($A907,Sheet1!$A:$C,2,TRUE)=0,B906,VLOOKUP($A907,Sheet1!$A:$C,2,TRUE))</f>
        <v>26.036031723022401</v>
      </c>
      <c r="C907">
        <f>IF(VLOOKUP($A907,Sheet1!$A:$C,3,TRUE)=0,C906,VLOOKUP($A907,Sheet1!$A:$C,3,TRUE))</f>
        <v>287.20550537109301</v>
      </c>
      <c r="D907">
        <f>AVERAGE(B707:B907)</f>
        <v>35.313926383630552</v>
      </c>
      <c r="E907">
        <f>AVERAGE(C707:C907)</f>
        <v>241.84130996020866</v>
      </c>
      <c r="F907">
        <f>IF(B907&gt;D907,1,0)</f>
        <v>0</v>
      </c>
      <c r="G907">
        <f>IF(C907&gt;E907,1,0)</f>
        <v>1</v>
      </c>
    </row>
    <row r="908" spans="1:7" x14ac:dyDescent="0.3">
      <c r="A908" s="1">
        <v>39795</v>
      </c>
      <c r="B908">
        <f>IF(VLOOKUP($A908,Sheet1!$A:$C,2,TRUE)=0,B907,VLOOKUP($A908,Sheet1!$A:$C,2,TRUE))</f>
        <v>26.036031723022401</v>
      </c>
      <c r="C908">
        <f>IF(VLOOKUP($A908,Sheet1!$A:$C,3,TRUE)=0,C907,VLOOKUP($A908,Sheet1!$A:$C,3,TRUE))</f>
        <v>287.20550537109301</v>
      </c>
      <c r="D908">
        <f>AVERAGE(B708:B908)</f>
        <v>35.233387695616152</v>
      </c>
      <c r="E908">
        <f>AVERAGE(C708:C908)</f>
        <v>242.25881646758873</v>
      </c>
      <c r="F908">
        <f>IF(B908&gt;D908,1,0)</f>
        <v>0</v>
      </c>
      <c r="G908">
        <f>IF(C908&gt;E908,1,0)</f>
        <v>1</v>
      </c>
    </row>
    <row r="909" spans="1:7" x14ac:dyDescent="0.3">
      <c r="A909" s="1">
        <v>39796</v>
      </c>
      <c r="B909">
        <f>IF(VLOOKUP($A909,Sheet1!$A:$C,2,TRUE)=0,B908,VLOOKUP($A909,Sheet1!$A:$C,2,TRUE))</f>
        <v>26.036031723022401</v>
      </c>
      <c r="C909">
        <f>IF(VLOOKUP($A909,Sheet1!$A:$C,3,TRUE)=0,C908,VLOOKUP($A909,Sheet1!$A:$C,3,TRUE))</f>
        <v>287.20550537109301</v>
      </c>
      <c r="D909">
        <f>AVERAGE(B709:B909)</f>
        <v>35.149144462092003</v>
      </c>
      <c r="E909">
        <f>AVERAGE(C709:C909)</f>
        <v>242.6937385672953</v>
      </c>
      <c r="F909">
        <f>IF(B909&gt;D909,1,0)</f>
        <v>0</v>
      </c>
      <c r="G909">
        <f>IF(C909&gt;E909,1,0)</f>
        <v>1</v>
      </c>
    </row>
    <row r="910" spans="1:7" x14ac:dyDescent="0.3">
      <c r="A910" s="1">
        <v>39797</v>
      </c>
      <c r="B910">
        <f>IF(VLOOKUP($A910,Sheet1!$A:$C,2,TRUE)=0,B909,VLOOKUP($A910,Sheet1!$A:$C,2,TRUE))</f>
        <v>25.579881668090799</v>
      </c>
      <c r="C910">
        <f>IF(VLOOKUP($A910,Sheet1!$A:$C,3,TRUE)=0,C909,VLOOKUP($A910,Sheet1!$A:$C,3,TRUE))</f>
        <v>291.42428588867102</v>
      </c>
      <c r="D910">
        <f>AVERAGE(B710:B910)</f>
        <v>35.061760119537801</v>
      </c>
      <c r="E910">
        <f>AVERAGE(C710:C910)</f>
        <v>243.15218934016434</v>
      </c>
      <c r="F910">
        <f>IF(B910&gt;D910,1,0)</f>
        <v>0</v>
      </c>
      <c r="G910">
        <f>IF(C910&gt;E910,1,0)</f>
        <v>1</v>
      </c>
    </row>
    <row r="911" spans="1:7" x14ac:dyDescent="0.3">
      <c r="A911" s="1">
        <v>39798</v>
      </c>
      <c r="B911">
        <f>IF(VLOOKUP($A911,Sheet1!$A:$C,2,TRUE)=0,B910,VLOOKUP($A911,Sheet1!$A:$C,2,TRUE))</f>
        <v>26.807996749877901</v>
      </c>
      <c r="C911">
        <f>IF(VLOOKUP($A911,Sheet1!$A:$C,3,TRUE)=0,C910,VLOOKUP($A911,Sheet1!$A:$C,3,TRUE))</f>
        <v>277.850830078125</v>
      </c>
      <c r="D911">
        <f>AVERAGE(B711:B911)</f>
        <v>34.978568186214311</v>
      </c>
      <c r="E911">
        <f>AVERAGE(C711:C911)</f>
        <v>243.55236262231315</v>
      </c>
      <c r="F911">
        <f>IF(B911&gt;D911,1,0)</f>
        <v>0</v>
      </c>
      <c r="G911">
        <f>IF(C911&gt;E911,1,0)</f>
        <v>1</v>
      </c>
    </row>
    <row r="912" spans="1:7" x14ac:dyDescent="0.3">
      <c r="A912" s="1">
        <v>39799</v>
      </c>
      <c r="B912">
        <f>IF(VLOOKUP($A912,Sheet1!$A:$C,2,TRUE)=0,B911,VLOOKUP($A912,Sheet1!$A:$C,2,TRUE))</f>
        <v>26.483423233032202</v>
      </c>
      <c r="C912">
        <f>IF(VLOOKUP($A912,Sheet1!$A:$C,3,TRUE)=0,C911,VLOOKUP($A912,Sheet1!$A:$C,3,TRUE))</f>
        <v>281.0791015625</v>
      </c>
      <c r="D912">
        <f>AVERAGE(B712:B912)</f>
        <v>34.892366798362914</v>
      </c>
      <c r="E912">
        <f>AVERAGE(C712:C912)</f>
        <v>243.97748607426726</v>
      </c>
      <c r="F912">
        <f>IF(B912&gt;D912,1,0)</f>
        <v>0</v>
      </c>
      <c r="G912">
        <f>IF(C912&gt;E912,1,0)</f>
        <v>1</v>
      </c>
    </row>
    <row r="913" spans="1:7" x14ac:dyDescent="0.3">
      <c r="A913" s="1">
        <v>39800</v>
      </c>
      <c r="B913">
        <f>IF(VLOOKUP($A913,Sheet1!$A:$C,2,TRUE)=0,B912,VLOOKUP($A913,Sheet1!$A:$C,2,TRUE))</f>
        <v>26.018495559692301</v>
      </c>
      <c r="C913">
        <f>IF(VLOOKUP($A913,Sheet1!$A:$C,3,TRUE)=0,C912,VLOOKUP($A913,Sheet1!$A:$C,3,TRUE))</f>
        <v>285.88479614257801</v>
      </c>
      <c r="D913">
        <f>AVERAGE(B713:B913)</f>
        <v>34.803852337509831</v>
      </c>
      <c r="E913">
        <f>AVERAGE(C713:C913)</f>
        <v>244.42651845448046</v>
      </c>
      <c r="F913">
        <f>IF(B913&gt;D913,1,0)</f>
        <v>0</v>
      </c>
      <c r="G913">
        <f>IF(C913&gt;E913,1,0)</f>
        <v>1</v>
      </c>
    </row>
    <row r="914" spans="1:7" x14ac:dyDescent="0.3">
      <c r="A914" s="1">
        <v>39801</v>
      </c>
      <c r="B914">
        <f>IF(VLOOKUP($A914,Sheet1!$A:$C,2,TRUE)=0,B913,VLOOKUP($A914,Sheet1!$A:$C,2,TRUE))</f>
        <v>26.231969833373999</v>
      </c>
      <c r="C914">
        <f>IF(VLOOKUP($A914,Sheet1!$A:$C,3,TRUE)=0,C913,VLOOKUP($A914,Sheet1!$A:$C,3,TRUE))</f>
        <v>283.53698730468699</v>
      </c>
      <c r="D914">
        <f>AVERAGE(B714:B914)</f>
        <v>34.716399937719842</v>
      </c>
      <c r="E914">
        <f>AVERAGE(C714:C914)</f>
        <v>244.86387019370912</v>
      </c>
      <c r="F914">
        <f>IF(B914&gt;D914,1,0)</f>
        <v>0</v>
      </c>
      <c r="G914">
        <f>IF(C914&gt;E914,1,0)</f>
        <v>1</v>
      </c>
    </row>
    <row r="915" spans="1:7" x14ac:dyDescent="0.3">
      <c r="A915" s="1">
        <v>39802</v>
      </c>
      <c r="B915">
        <f>IF(VLOOKUP($A915,Sheet1!$A:$C,2,TRUE)=0,B914,VLOOKUP($A915,Sheet1!$A:$C,2,TRUE))</f>
        <v>26.231969833373999</v>
      </c>
      <c r="C915">
        <f>IF(VLOOKUP($A915,Sheet1!$A:$C,3,TRUE)=0,C914,VLOOKUP($A915,Sheet1!$A:$C,3,TRUE))</f>
        <v>283.53698730468699</v>
      </c>
      <c r="D915">
        <f>AVERAGE(B715:B915)</f>
        <v>34.631606078266493</v>
      </c>
      <c r="E915">
        <f>AVERAGE(C715:C915)</f>
        <v>245.28961151274868</v>
      </c>
      <c r="F915">
        <f>IF(B915&gt;D915,1,0)</f>
        <v>0</v>
      </c>
      <c r="G915">
        <f>IF(C915&gt;E915,1,0)</f>
        <v>1</v>
      </c>
    </row>
    <row r="916" spans="1:7" x14ac:dyDescent="0.3">
      <c r="A916" s="1">
        <v>39803</v>
      </c>
      <c r="B916">
        <f>IF(VLOOKUP($A916,Sheet1!$A:$C,2,TRUE)=0,B915,VLOOKUP($A916,Sheet1!$A:$C,2,TRUE))</f>
        <v>26.231969833373999</v>
      </c>
      <c r="C916">
        <f>IF(VLOOKUP($A916,Sheet1!$A:$C,3,TRUE)=0,C915,VLOOKUP($A916,Sheet1!$A:$C,3,TRUE))</f>
        <v>283.53698730468699</v>
      </c>
      <c r="D916">
        <f>AVERAGE(B716:B916)</f>
        <v>34.547988872622959</v>
      </c>
      <c r="E916">
        <f>AVERAGE(C716:C916)</f>
        <v>245.70882199415513</v>
      </c>
      <c r="F916">
        <f>IF(B916&gt;D916,1,0)</f>
        <v>0</v>
      </c>
      <c r="G916">
        <f>IF(C916&gt;E916,1,0)</f>
        <v>1</v>
      </c>
    </row>
    <row r="917" spans="1:7" x14ac:dyDescent="0.3">
      <c r="A917" s="1">
        <v>39804</v>
      </c>
      <c r="B917">
        <f>IF(VLOOKUP($A917,Sheet1!$A:$C,2,TRUE)=0,B916,VLOOKUP($A917,Sheet1!$A:$C,2,TRUE))</f>
        <v>25.660953521728501</v>
      </c>
      <c r="C917">
        <f>IF(VLOOKUP($A917,Sheet1!$A:$C,3,TRUE)=0,C916,VLOOKUP($A917,Sheet1!$A:$C,3,TRUE))</f>
        <v>288.9296875</v>
      </c>
      <c r="D917">
        <f>AVERAGE(B717:B917)</f>
        <v>34.458785137726885</v>
      </c>
      <c r="E917">
        <f>AVERAGE(C717:C917)</f>
        <v>246.16483963544084</v>
      </c>
      <c r="F917">
        <f>IF(B917&gt;D917,1,0)</f>
        <v>0</v>
      </c>
      <c r="G917">
        <f>IF(C917&gt;E917,1,0)</f>
        <v>1</v>
      </c>
    </row>
    <row r="918" spans="1:7" x14ac:dyDescent="0.3">
      <c r="A918" s="1">
        <v>39805</v>
      </c>
      <c r="B918">
        <f>IF(VLOOKUP($A918,Sheet1!$A:$C,2,TRUE)=0,B917,VLOOKUP($A918,Sheet1!$A:$C,2,TRUE))</f>
        <v>25.529170989990199</v>
      </c>
      <c r="C918">
        <f>IF(VLOOKUP($A918,Sheet1!$A:$C,3,TRUE)=0,C917,VLOOKUP($A918,Sheet1!$A:$C,3,TRUE))</f>
        <v>291.15560913085898</v>
      </c>
      <c r="D918">
        <f>AVERAGE(B718:B918)</f>
        <v>34.365482690915528</v>
      </c>
      <c r="E918">
        <f>AVERAGE(C718:C918)</f>
        <v>246.64989126025137</v>
      </c>
      <c r="F918">
        <f>IF(B918&gt;D918,1,0)</f>
        <v>0</v>
      </c>
      <c r="G918">
        <f>IF(C918&gt;E918,1,0)</f>
        <v>1</v>
      </c>
    </row>
    <row r="919" spans="1:7" x14ac:dyDescent="0.3">
      <c r="A919" s="1">
        <v>39806</v>
      </c>
      <c r="B919">
        <f>IF(VLOOKUP($A919,Sheet1!$A:$C,2,TRUE)=0,B918,VLOOKUP($A919,Sheet1!$A:$C,2,TRUE))</f>
        <v>25.5994548797607</v>
      </c>
      <c r="C919">
        <f>IF(VLOOKUP($A919,Sheet1!$A:$C,3,TRUE)=0,C918,VLOOKUP($A919,Sheet1!$A:$C,3,TRUE))</f>
        <v>291.07806396484301</v>
      </c>
      <c r="D919">
        <f>AVERAGE(B719:B919)</f>
        <v>34.279154582996263</v>
      </c>
      <c r="E919">
        <f>AVERAGE(C719:C919)</f>
        <v>247.10389830935642</v>
      </c>
      <c r="F919">
        <f>IF(B919&gt;D919,1,0)</f>
        <v>0</v>
      </c>
      <c r="G919">
        <f>IF(C919&gt;E919,1,0)</f>
        <v>1</v>
      </c>
    </row>
    <row r="920" spans="1:7" x14ac:dyDescent="0.3">
      <c r="A920" s="1">
        <v>39807</v>
      </c>
      <c r="B920">
        <f>IF(VLOOKUP($A920,Sheet1!$A:$C,2,TRUE)=0,B919,VLOOKUP($A920,Sheet1!$A:$C,2,TRUE))</f>
        <v>25.5994548797607</v>
      </c>
      <c r="C920">
        <f>IF(VLOOKUP($A920,Sheet1!$A:$C,3,TRUE)=0,C919,VLOOKUP($A920,Sheet1!$A:$C,3,TRUE))</f>
        <v>291.07806396484301</v>
      </c>
      <c r="D920">
        <f>AVERAGE(B720:B920)</f>
        <v>34.192826475076998</v>
      </c>
      <c r="E920">
        <f>AVERAGE(C720:C920)</f>
        <v>247.55790535846154</v>
      </c>
      <c r="F920">
        <f>IF(B920&gt;D920,1,0)</f>
        <v>0</v>
      </c>
      <c r="G920">
        <f>IF(C920&gt;E920,1,0)</f>
        <v>1</v>
      </c>
    </row>
    <row r="921" spans="1:7" x14ac:dyDescent="0.3">
      <c r="A921" s="1">
        <v>39808</v>
      </c>
      <c r="B921">
        <f>IF(VLOOKUP($A921,Sheet1!$A:$C,2,TRUE)=0,B920,VLOOKUP($A921,Sheet1!$A:$C,2,TRUE))</f>
        <v>25.590662002563398</v>
      </c>
      <c r="C921">
        <f>IF(VLOOKUP($A921,Sheet1!$A:$C,3,TRUE)=0,C920,VLOOKUP($A921,Sheet1!$A:$C,3,TRUE))</f>
        <v>290.57391357421801</v>
      </c>
      <c r="D921">
        <f>AVERAGE(B721:B921)</f>
        <v>34.106454621500035</v>
      </c>
      <c r="E921">
        <f>AVERAGE(C721:C921)</f>
        <v>248.00940419666793</v>
      </c>
      <c r="F921">
        <f>IF(B921&gt;D921,1,0)</f>
        <v>0</v>
      </c>
      <c r="G921">
        <f>IF(C921&gt;E921,1,0)</f>
        <v>1</v>
      </c>
    </row>
    <row r="922" spans="1:7" x14ac:dyDescent="0.3">
      <c r="A922" s="1">
        <v>39809</v>
      </c>
      <c r="B922">
        <f>IF(VLOOKUP($A922,Sheet1!$A:$C,2,TRUE)=0,B921,VLOOKUP($A922,Sheet1!$A:$C,2,TRUE))</f>
        <v>25.590662002563398</v>
      </c>
      <c r="C922">
        <f>IF(VLOOKUP($A922,Sheet1!$A:$C,3,TRUE)=0,C921,VLOOKUP($A922,Sheet1!$A:$C,3,TRUE))</f>
        <v>290.57391357421801</v>
      </c>
      <c r="D922">
        <f>AVERAGE(B722:B922)</f>
        <v>34.021215846882519</v>
      </c>
      <c r="E922">
        <f>AVERAGE(C722:C922)</f>
        <v>248.45963329106411</v>
      </c>
      <c r="F922">
        <f>IF(B922&gt;D922,1,0)</f>
        <v>0</v>
      </c>
      <c r="G922">
        <f>IF(C922&gt;E922,1,0)</f>
        <v>1</v>
      </c>
    </row>
    <row r="923" spans="1:7" x14ac:dyDescent="0.3">
      <c r="A923" s="1">
        <v>39810</v>
      </c>
      <c r="B923">
        <f>IF(VLOOKUP($A923,Sheet1!$A:$C,2,TRUE)=0,B922,VLOOKUP($A923,Sheet1!$A:$C,2,TRUE))</f>
        <v>25.590662002563398</v>
      </c>
      <c r="C923">
        <f>IF(VLOOKUP($A923,Sheet1!$A:$C,3,TRUE)=0,C922,VLOOKUP($A923,Sheet1!$A:$C,3,TRUE))</f>
        <v>290.57391357421801</v>
      </c>
      <c r="D923">
        <f>AVERAGE(B723:B923)</f>
        <v>33.936979502587761</v>
      </c>
      <c r="E923">
        <f>AVERAGE(C723:C923)</f>
        <v>248.90260595824577</v>
      </c>
      <c r="F923">
        <f>IF(B923&gt;D923,1,0)</f>
        <v>0</v>
      </c>
      <c r="G923">
        <f>IF(C923&gt;E923,1,0)</f>
        <v>1</v>
      </c>
    </row>
    <row r="924" spans="1:7" x14ac:dyDescent="0.3">
      <c r="A924" s="1">
        <v>39811</v>
      </c>
      <c r="B924">
        <f>IF(VLOOKUP($A924,Sheet1!$A:$C,2,TRUE)=0,B923,VLOOKUP($A924,Sheet1!$A:$C,2,TRUE))</f>
        <v>25.3798217773437</v>
      </c>
      <c r="C924">
        <f>IF(VLOOKUP($A924,Sheet1!$A:$C,3,TRUE)=0,C923,VLOOKUP($A924,Sheet1!$A:$C,3,TRUE))</f>
        <v>293.83139038085898</v>
      </c>
      <c r="D924">
        <f>AVERAGE(B724:B924)</f>
        <v>33.856793541220284</v>
      </c>
      <c r="E924">
        <f>AVERAGE(C724:C924)</f>
        <v>249.33602434604316</v>
      </c>
      <c r="F924">
        <f>IF(B924&gt;D924,1,0)</f>
        <v>0</v>
      </c>
      <c r="G924">
        <f>IF(C924&gt;E924,1,0)</f>
        <v>1</v>
      </c>
    </row>
    <row r="925" spans="1:7" x14ac:dyDescent="0.3">
      <c r="A925" s="1">
        <v>39812</v>
      </c>
      <c r="B925">
        <f>IF(VLOOKUP($A925,Sheet1!$A:$C,2,TRUE)=0,B924,VLOOKUP($A925,Sheet1!$A:$C,2,TRUE))</f>
        <v>25.906923294067301</v>
      </c>
      <c r="C925">
        <f>IF(VLOOKUP($A925,Sheet1!$A:$C,3,TRUE)=0,C924,VLOOKUP($A925,Sheet1!$A:$C,3,TRUE))</f>
        <v>286.69595336914</v>
      </c>
      <c r="D925">
        <f>AVERAGE(B725:B925)</f>
        <v>33.779012044270821</v>
      </c>
      <c r="E925">
        <f>AVERAGE(C725:C925)</f>
        <v>249.7379339417414</v>
      </c>
      <c r="F925">
        <f>IF(B925&gt;D925,1,0)</f>
        <v>0</v>
      </c>
      <c r="G925">
        <f>IF(C925&gt;E925,1,0)</f>
        <v>1</v>
      </c>
    </row>
    <row r="926" spans="1:7" x14ac:dyDescent="0.3">
      <c r="A926" s="1">
        <v>39813</v>
      </c>
      <c r="B926">
        <f>IF(VLOOKUP($A926,Sheet1!$A:$C,2,TRUE)=0,B925,VLOOKUP($A926,Sheet1!$A:$C,2,TRUE))</f>
        <v>26.126548767089801</v>
      </c>
      <c r="C926">
        <f>IF(VLOOKUP($A926,Sheet1!$A:$C,3,TRUE)=0,C925,VLOOKUP($A926,Sheet1!$A:$C,3,TRUE))</f>
        <v>283.20584106445301</v>
      </c>
      <c r="D926">
        <f>AVERAGE(B726:B926)</f>
        <v>33.698182784502769</v>
      </c>
      <c r="E926">
        <f>AVERAGE(C726:C926)</f>
        <v>250.14080256371938</v>
      </c>
      <c r="F926">
        <f>IF(B926&gt;D926,1,0)</f>
        <v>0</v>
      </c>
      <c r="G926">
        <f>IF(C926&gt;E926,1,0)</f>
        <v>1</v>
      </c>
    </row>
    <row r="927" spans="1:7" x14ac:dyDescent="0.3">
      <c r="A927" s="1">
        <v>39814</v>
      </c>
      <c r="B927">
        <f>IF(VLOOKUP($A927,Sheet1!$A:$C,2,TRUE)=0,B926,VLOOKUP($A927,Sheet1!$A:$C,2,TRUE))</f>
        <v>26.126548767089801</v>
      </c>
      <c r="C927">
        <f>IF(VLOOKUP($A927,Sheet1!$A:$C,3,TRUE)=0,C926,VLOOKUP($A927,Sheet1!$A:$C,3,TRUE))</f>
        <v>283.20584106445301</v>
      </c>
      <c r="D927">
        <f>AVERAGE(B727:B927)</f>
        <v>33.617353524734717</v>
      </c>
      <c r="E927">
        <f>AVERAGE(C727:C927)</f>
        <v>250.54367118569738</v>
      </c>
      <c r="F927">
        <f>IF(B927&gt;D927,1,0)</f>
        <v>0</v>
      </c>
      <c r="G927">
        <f>IF(C927&gt;E927,1,0)</f>
        <v>1</v>
      </c>
    </row>
    <row r="928" spans="1:7" x14ac:dyDescent="0.3">
      <c r="A928" s="1">
        <v>39815</v>
      </c>
      <c r="B928">
        <f>IF(VLOOKUP($A928,Sheet1!$A:$C,2,TRUE)=0,B927,VLOOKUP($A928,Sheet1!$A:$C,2,TRUE))</f>
        <v>27.2598266601562</v>
      </c>
      <c r="C928">
        <f>IF(VLOOKUP($A928,Sheet1!$A:$C,3,TRUE)=0,C927,VLOOKUP($A928,Sheet1!$A:$C,3,TRUE))</f>
        <v>272.23129272460898</v>
      </c>
      <c r="D928">
        <f>AVERAGE(B728:B928)</f>
        <v>33.542162463439631</v>
      </c>
      <c r="E928">
        <f>AVERAGE(C728:C928)</f>
        <v>250.89194006469108</v>
      </c>
      <c r="F928">
        <f>IF(B928&gt;D928,1,0)</f>
        <v>0</v>
      </c>
      <c r="G928">
        <f>IF(C928&gt;E928,1,0)</f>
        <v>1</v>
      </c>
    </row>
    <row r="929" spans="1:7" x14ac:dyDescent="0.3">
      <c r="A929" s="1">
        <v>39816</v>
      </c>
      <c r="B929">
        <f>IF(VLOOKUP($A929,Sheet1!$A:$C,2,TRUE)=0,B928,VLOOKUP($A929,Sheet1!$A:$C,2,TRUE))</f>
        <v>27.2598266601562</v>
      </c>
      <c r="C929">
        <f>IF(VLOOKUP($A929,Sheet1!$A:$C,3,TRUE)=0,C928,VLOOKUP($A929,Sheet1!$A:$C,3,TRUE))</f>
        <v>272.23129272460898</v>
      </c>
      <c r="D929">
        <f>AVERAGE(B729:B929)</f>
        <v>33.465097341964487</v>
      </c>
      <c r="E929">
        <f>AVERAGE(C729:C929)</f>
        <v>251.24782831751875</v>
      </c>
      <c r="F929">
        <f>IF(B929&gt;D929,1,0)</f>
        <v>0</v>
      </c>
      <c r="G929">
        <f>IF(C929&gt;E929,1,0)</f>
        <v>1</v>
      </c>
    </row>
    <row r="930" spans="1:7" x14ac:dyDescent="0.3">
      <c r="A930" s="1">
        <v>39817</v>
      </c>
      <c r="B930">
        <f>IF(VLOOKUP($A930,Sheet1!$A:$C,2,TRUE)=0,B929,VLOOKUP($A930,Sheet1!$A:$C,2,TRUE))</f>
        <v>27.2598266601562</v>
      </c>
      <c r="C930">
        <f>IF(VLOOKUP($A930,Sheet1!$A:$C,3,TRUE)=0,C929,VLOOKUP($A930,Sheet1!$A:$C,3,TRUE))</f>
        <v>272.23129272460898</v>
      </c>
      <c r="D930">
        <f>AVERAGE(B730:B930)</f>
        <v>33.389165299448791</v>
      </c>
      <c r="E930">
        <f>AVERAGE(C730:C930)</f>
        <v>251.59918129384803</v>
      </c>
      <c r="F930">
        <f>IF(B930&gt;D930,1,0)</f>
        <v>0</v>
      </c>
      <c r="G930">
        <f>IF(C930&gt;E930,1,0)</f>
        <v>1</v>
      </c>
    </row>
    <row r="931" spans="1:7" x14ac:dyDescent="0.3">
      <c r="A931" s="1">
        <v>39818</v>
      </c>
      <c r="B931">
        <f>IF(VLOOKUP($A931,Sheet1!$A:$C,2,TRUE)=0,B930,VLOOKUP($A931,Sheet1!$A:$C,2,TRUE))</f>
        <v>27.251028060913001</v>
      </c>
      <c r="C931">
        <f>IF(VLOOKUP($A931,Sheet1!$A:$C,3,TRUE)=0,C930,VLOOKUP($A931,Sheet1!$A:$C,3,TRUE))</f>
        <v>272.03738403320301</v>
      </c>
      <c r="D931">
        <f>AVERAGE(B731:B931)</f>
        <v>33.315455887448124</v>
      </c>
      <c r="E931">
        <f>AVERAGE(C731:C931)</f>
        <v>251.93959182056017</v>
      </c>
      <c r="F931">
        <f>IF(B931&gt;D931,1,0)</f>
        <v>0</v>
      </c>
      <c r="G931">
        <f>IF(C931&gt;E931,1,0)</f>
        <v>1</v>
      </c>
    </row>
    <row r="932" spans="1:7" x14ac:dyDescent="0.3">
      <c r="A932" s="1">
        <v>39819</v>
      </c>
      <c r="B932">
        <f>IF(VLOOKUP($A932,Sheet1!$A:$C,2,TRUE)=0,B931,VLOOKUP($A932,Sheet1!$A:$C,2,TRUE))</f>
        <v>27.523361206054599</v>
      </c>
      <c r="C932">
        <f>IF(VLOOKUP($A932,Sheet1!$A:$C,3,TRUE)=0,C931,VLOOKUP($A932,Sheet1!$A:$C,3,TRUE))</f>
        <v>269.32284545898398</v>
      </c>
      <c r="D932">
        <f>AVERAGE(B732:B932)</f>
        <v>33.239832531753457</v>
      </c>
      <c r="E932">
        <f>AVERAGE(C732:C932)</f>
        <v>252.28228015804754</v>
      </c>
      <c r="F932">
        <f>IF(B932&gt;D932,1,0)</f>
        <v>0</v>
      </c>
      <c r="G932">
        <f>IF(C932&gt;E932,1,0)</f>
        <v>1</v>
      </c>
    </row>
    <row r="933" spans="1:7" x14ac:dyDescent="0.3">
      <c r="A933" s="1">
        <v>39820</v>
      </c>
      <c r="B933">
        <f>IF(VLOOKUP($A933,Sheet1!$A:$C,2,TRUE)=0,B932,VLOOKUP($A933,Sheet1!$A:$C,2,TRUE))</f>
        <v>26.741500854492099</v>
      </c>
      <c r="C933">
        <f>IF(VLOOKUP($A933,Sheet1!$A:$C,3,TRUE)=0,C932,VLOOKUP($A933,Sheet1!$A:$C,3,TRUE))</f>
        <v>276.884765625</v>
      </c>
      <c r="D933">
        <f>AVERAGE(B733:B933)</f>
        <v>33.166059000575117</v>
      </c>
      <c r="E933">
        <f>AVERAGE(C733:C933)</f>
        <v>252.63555930977427</v>
      </c>
      <c r="F933">
        <f>IF(B933&gt;D933,1,0)</f>
        <v>0</v>
      </c>
      <c r="G933">
        <f>IF(C933&gt;E933,1,0)</f>
        <v>1</v>
      </c>
    </row>
    <row r="934" spans="1:7" x14ac:dyDescent="0.3">
      <c r="A934" s="1">
        <v>39821</v>
      </c>
      <c r="B934">
        <f>IF(VLOOKUP($A934,Sheet1!$A:$C,2,TRUE)=0,B933,VLOOKUP($A934,Sheet1!$A:$C,2,TRUE))</f>
        <v>27.022624969482401</v>
      </c>
      <c r="C934">
        <f>IF(VLOOKUP($A934,Sheet1!$A:$C,3,TRUE)=0,C933,VLOOKUP($A934,Sheet1!$A:$C,3,TRUE))</f>
        <v>273.89871215820301</v>
      </c>
      <c r="D934">
        <f>AVERAGE(B734:B934)</f>
        <v>33.093684096834544</v>
      </c>
      <c r="E934">
        <f>AVERAGE(C734:C934)</f>
        <v>252.97398247410399</v>
      </c>
      <c r="F934">
        <f>IF(B934&gt;D934,1,0)</f>
        <v>0</v>
      </c>
      <c r="G934">
        <f>IF(C934&gt;E934,1,0)</f>
        <v>1</v>
      </c>
    </row>
    <row r="935" spans="1:7" x14ac:dyDescent="0.3">
      <c r="A935" s="1">
        <v>39822</v>
      </c>
      <c r="B935">
        <f>IF(VLOOKUP($A935,Sheet1!$A:$C,2,TRUE)=0,B934,VLOOKUP($A935,Sheet1!$A:$C,2,TRUE))</f>
        <v>26.416454315185501</v>
      </c>
      <c r="C935">
        <f>IF(VLOOKUP($A935,Sheet1!$A:$C,3,TRUE)=0,C934,VLOOKUP($A935,Sheet1!$A:$C,3,TRUE))</f>
        <v>280.18103027343699</v>
      </c>
      <c r="D935">
        <f>AVERAGE(B735:B935)</f>
        <v>33.018293418694483</v>
      </c>
      <c r="E935">
        <f>AVERAGE(C735:C935)</f>
        <v>253.34366095243985</v>
      </c>
      <c r="F935">
        <f>IF(B935&gt;D935,1,0)</f>
        <v>0</v>
      </c>
      <c r="G935">
        <f>IF(C935&gt;E935,1,0)</f>
        <v>1</v>
      </c>
    </row>
    <row r="936" spans="1:7" x14ac:dyDescent="0.3">
      <c r="A936" s="1">
        <v>39823</v>
      </c>
      <c r="B936">
        <f>IF(VLOOKUP($A936,Sheet1!$A:$C,2,TRUE)=0,B935,VLOOKUP($A936,Sheet1!$A:$C,2,TRUE))</f>
        <v>26.416454315185501</v>
      </c>
      <c r="C936">
        <f>IF(VLOOKUP($A936,Sheet1!$A:$C,3,TRUE)=0,C935,VLOOKUP($A936,Sheet1!$A:$C,3,TRUE))</f>
        <v>280.18103027343699</v>
      </c>
      <c r="D936">
        <f>AVERAGE(B736:B936)</f>
        <v>32.944516357497783</v>
      </c>
      <c r="E936">
        <f>AVERAGE(C736:C936)</f>
        <v>253.70336177693068</v>
      </c>
      <c r="F936">
        <f>IF(B936&gt;D936,1,0)</f>
        <v>0</v>
      </c>
      <c r="G936">
        <f>IF(C936&gt;E936,1,0)</f>
        <v>1</v>
      </c>
    </row>
    <row r="937" spans="1:7" x14ac:dyDescent="0.3">
      <c r="A937" s="1">
        <v>39824</v>
      </c>
      <c r="B937">
        <f>IF(VLOOKUP($A937,Sheet1!$A:$C,2,TRUE)=0,B936,VLOOKUP($A937,Sheet1!$A:$C,2,TRUE))</f>
        <v>26.416454315185501</v>
      </c>
      <c r="C937">
        <f>IF(VLOOKUP($A937,Sheet1!$A:$C,3,TRUE)=0,C936,VLOOKUP($A937,Sheet1!$A:$C,3,TRUE))</f>
        <v>280.18103027343699</v>
      </c>
      <c r="D937">
        <f>AVERAGE(B737:B937)</f>
        <v>32.871786060617922</v>
      </c>
      <c r="E937">
        <f>AVERAGE(C737:C937)</f>
        <v>254.0601314715484</v>
      </c>
      <c r="F937">
        <f>IF(B937&gt;D937,1,0)</f>
        <v>0</v>
      </c>
      <c r="G937">
        <f>IF(C937&gt;E937,1,0)</f>
        <v>1</v>
      </c>
    </row>
    <row r="938" spans="1:7" x14ac:dyDescent="0.3">
      <c r="A938" s="1">
        <v>39825</v>
      </c>
      <c r="B938">
        <f>IF(VLOOKUP($A938,Sheet1!$A:$C,2,TRUE)=0,B937,VLOOKUP($A938,Sheet1!$A:$C,2,TRUE))</f>
        <v>25.933280944824201</v>
      </c>
      <c r="C938">
        <f>IF(VLOOKUP($A938,Sheet1!$A:$C,3,TRUE)=0,C937,VLOOKUP($A938,Sheet1!$A:$C,3,TRUE))</f>
        <v>285.33874511718699</v>
      </c>
      <c r="D938">
        <f>AVERAGE(B738:B938)</f>
        <v>32.793337323772363</v>
      </c>
      <c r="E938">
        <f>AVERAGE(C738:C938)</f>
        <v>254.45494125138461</v>
      </c>
      <c r="F938">
        <f>IF(B938&gt;D938,1,0)</f>
        <v>0</v>
      </c>
      <c r="G938">
        <f>IF(C938&gt;E938,1,0)</f>
        <v>1</v>
      </c>
    </row>
    <row r="939" spans="1:7" x14ac:dyDescent="0.3">
      <c r="A939" s="1">
        <v>39826</v>
      </c>
      <c r="B939">
        <f>IF(VLOOKUP($A939,Sheet1!$A:$C,2,TRUE)=0,B938,VLOOKUP($A939,Sheet1!$A:$C,2,TRUE))</f>
        <v>25.942060470581001</v>
      </c>
      <c r="C939">
        <f>IF(VLOOKUP($A939,Sheet1!$A:$C,3,TRUE)=0,C938,VLOOKUP($A939,Sheet1!$A:$C,3,TRUE))</f>
        <v>285.10601806640602</v>
      </c>
      <c r="D939">
        <f>AVERAGE(B739:B939)</f>
        <v>32.723306058058093</v>
      </c>
      <c r="E939">
        <f>AVERAGE(C739:C939)</f>
        <v>254.81108989051316</v>
      </c>
      <c r="F939">
        <f>IF(B939&gt;D939,1,0)</f>
        <v>0</v>
      </c>
      <c r="G939">
        <f>IF(C939&gt;E939,1,0)</f>
        <v>1</v>
      </c>
    </row>
    <row r="940" spans="1:7" x14ac:dyDescent="0.3">
      <c r="A940" s="1">
        <v>39827</v>
      </c>
      <c r="B940">
        <f>IF(VLOOKUP($A940,Sheet1!$A:$C,2,TRUE)=0,B939,VLOOKUP($A940,Sheet1!$A:$C,2,TRUE))</f>
        <v>25.151420593261701</v>
      </c>
      <c r="C940">
        <f>IF(VLOOKUP($A940,Sheet1!$A:$C,3,TRUE)=0,C939,VLOOKUP($A940,Sheet1!$A:$C,3,TRUE))</f>
        <v>293.94769287109301</v>
      </c>
      <c r="D940">
        <f>AVERAGE(B740:B940)</f>
        <v>32.649341260615863</v>
      </c>
      <c r="E940">
        <f>AVERAGE(C740:C940)</f>
        <v>255.20940630708751</v>
      </c>
      <c r="F940">
        <f>IF(B940&gt;D940,1,0)</f>
        <v>0</v>
      </c>
      <c r="G940">
        <f>IF(C940&gt;E940,1,0)</f>
        <v>1</v>
      </c>
    </row>
    <row r="941" spans="1:7" x14ac:dyDescent="0.3">
      <c r="A941" s="1">
        <v>39828</v>
      </c>
      <c r="B941">
        <f>IF(VLOOKUP($A941,Sheet1!$A:$C,2,TRUE)=0,B940,VLOOKUP($A941,Sheet1!$A:$C,2,TRUE))</f>
        <v>25.5643196105957</v>
      </c>
      <c r="C941">
        <f>IF(VLOOKUP($A941,Sheet1!$A:$C,3,TRUE)=0,C940,VLOOKUP($A941,Sheet1!$A:$C,3,TRUE))</f>
        <v>289.91467285156199</v>
      </c>
      <c r="D941">
        <f>AVERAGE(B741:B941)</f>
        <v>32.577430687140463</v>
      </c>
      <c r="E941">
        <f>AVERAGE(C741:C941)</f>
        <v>255.58765794744528</v>
      </c>
      <c r="F941">
        <f>IF(B941&gt;D941,1,0)</f>
        <v>0</v>
      </c>
      <c r="G941">
        <f>IF(C941&gt;E941,1,0)</f>
        <v>1</v>
      </c>
    </row>
    <row r="942" spans="1:7" x14ac:dyDescent="0.3">
      <c r="A942" s="1">
        <v>39829</v>
      </c>
      <c r="B942">
        <f>IF(VLOOKUP($A942,Sheet1!$A:$C,2,TRUE)=0,B941,VLOOKUP($A942,Sheet1!$A:$C,2,TRUE))</f>
        <v>25.845432281494102</v>
      </c>
      <c r="C942">
        <f>IF(VLOOKUP($A942,Sheet1!$A:$C,3,TRUE)=0,C941,VLOOKUP($A942,Sheet1!$A:$C,3,TRUE))</f>
        <v>285.68768310546801</v>
      </c>
      <c r="D942">
        <f>AVERAGE(B742:B942)</f>
        <v>32.506918684167054</v>
      </c>
      <c r="E942">
        <f>AVERAGE(C742:C942)</f>
        <v>255.94487978807126</v>
      </c>
      <c r="F942">
        <f>IF(B942&gt;D942,1,0)</f>
        <v>0</v>
      </c>
      <c r="G942">
        <f>IF(C942&gt;E942,1,0)</f>
        <v>1</v>
      </c>
    </row>
    <row r="943" spans="1:7" x14ac:dyDescent="0.3">
      <c r="A943" s="1">
        <v>39830</v>
      </c>
      <c r="B943">
        <f>IF(VLOOKUP($A943,Sheet1!$A:$C,2,TRUE)=0,B942,VLOOKUP($A943,Sheet1!$A:$C,2,TRUE))</f>
        <v>25.845432281494102</v>
      </c>
      <c r="C943">
        <f>IF(VLOOKUP($A943,Sheet1!$A:$C,3,TRUE)=0,C942,VLOOKUP($A943,Sheet1!$A:$C,3,TRUE))</f>
        <v>285.68768310546801</v>
      </c>
      <c r="D943">
        <f>AVERAGE(B743:B943)</f>
        <v>32.438500114934357</v>
      </c>
      <c r="E943">
        <f>AVERAGE(C743:C943)</f>
        <v>256.29172474116223</v>
      </c>
      <c r="F943">
        <f>IF(B943&gt;D943,1,0)</f>
        <v>0</v>
      </c>
      <c r="G943">
        <f>IF(C943&gt;E943,1,0)</f>
        <v>1</v>
      </c>
    </row>
    <row r="944" spans="1:7" x14ac:dyDescent="0.3">
      <c r="A944" s="1">
        <v>39831</v>
      </c>
      <c r="B944">
        <f>IF(VLOOKUP($A944,Sheet1!$A:$C,2,TRUE)=0,B943,VLOOKUP($A944,Sheet1!$A:$C,2,TRUE))</f>
        <v>25.845432281494102</v>
      </c>
      <c r="C944">
        <f>IF(VLOOKUP($A944,Sheet1!$A:$C,3,TRUE)=0,C943,VLOOKUP($A944,Sheet1!$A:$C,3,TRUE))</f>
        <v>285.68768310546801</v>
      </c>
      <c r="D944">
        <f>AVERAGE(B744:B944)</f>
        <v>32.367290288061639</v>
      </c>
      <c r="E944">
        <f>AVERAGE(C744:C944)</f>
        <v>256.6527697055493</v>
      </c>
      <c r="F944">
        <f>IF(B944&gt;D944,1,0)</f>
        <v>0</v>
      </c>
      <c r="G944">
        <f>IF(C944&gt;E944,1,0)</f>
        <v>1</v>
      </c>
    </row>
    <row r="945" spans="1:7" x14ac:dyDescent="0.3">
      <c r="A945" s="1">
        <v>39832</v>
      </c>
      <c r="B945">
        <f>IF(VLOOKUP($A945,Sheet1!$A:$C,2,TRUE)=0,B944,VLOOKUP($A945,Sheet1!$A:$C,2,TRUE))</f>
        <v>25.845432281494102</v>
      </c>
      <c r="C945">
        <f>IF(VLOOKUP($A945,Sheet1!$A:$C,3,TRUE)=0,C944,VLOOKUP($A945,Sheet1!$A:$C,3,TRUE))</f>
        <v>285.68768310546801</v>
      </c>
      <c r="D945">
        <f>AVERAGE(B745:B945)</f>
        <v>32.300877945933173</v>
      </c>
      <c r="E945">
        <f>AVERAGE(C745:C945)</f>
        <v>256.98759893161139</v>
      </c>
      <c r="F945">
        <f>IF(B945&gt;D945,1,0)</f>
        <v>0</v>
      </c>
      <c r="G945">
        <f>IF(C945&gt;E945,1,0)</f>
        <v>1</v>
      </c>
    </row>
    <row r="946" spans="1:7" x14ac:dyDescent="0.3">
      <c r="A946" s="1">
        <v>39833</v>
      </c>
      <c r="B946">
        <f>IF(VLOOKUP($A946,Sheet1!$A:$C,2,TRUE)=0,B945,VLOOKUP($A946,Sheet1!$A:$C,2,TRUE))</f>
        <v>24.5628242492675</v>
      </c>
      <c r="C946">
        <f>IF(VLOOKUP($A946,Sheet1!$A:$C,3,TRUE)=0,C945,VLOOKUP($A946,Sheet1!$A:$C,3,TRUE))</f>
        <v>299.80340576171801</v>
      </c>
      <c r="D946">
        <f>AVERAGE(B746:B946)</f>
        <v>32.228433428712151</v>
      </c>
      <c r="E946">
        <f>AVERAGE(C746:C946)</f>
        <v>257.39138125898813</v>
      </c>
      <c r="F946">
        <f>IF(B946&gt;D946,1,0)</f>
        <v>0</v>
      </c>
      <c r="G946">
        <f>IF(C946&gt;E946,1,0)</f>
        <v>1</v>
      </c>
    </row>
    <row r="947" spans="1:7" x14ac:dyDescent="0.3">
      <c r="A947" s="1">
        <v>39834</v>
      </c>
      <c r="B947">
        <f>IF(VLOOKUP($A947,Sheet1!$A:$C,2,TRUE)=0,B946,VLOOKUP($A947,Sheet1!$A:$C,2,TRUE))</f>
        <v>25.6082458496093</v>
      </c>
      <c r="C947">
        <f>IF(VLOOKUP($A947,Sheet1!$A:$C,3,TRUE)=0,C946,VLOOKUP($A947,Sheet1!$A:$C,3,TRUE))</f>
        <v>287.47155761718699</v>
      </c>
      <c r="D947">
        <f>AVERAGE(B747:B947)</f>
        <v>32.161190013980388</v>
      </c>
      <c r="E947">
        <f>AVERAGE(C747:C947)</f>
        <v>257.73381110803393</v>
      </c>
      <c r="F947">
        <f>IF(B947&gt;D947,1,0)</f>
        <v>0</v>
      </c>
      <c r="G947">
        <f>IF(C947&gt;E947,1,0)</f>
        <v>1</v>
      </c>
    </row>
    <row r="948" spans="1:7" x14ac:dyDescent="0.3">
      <c r="A948" s="1">
        <v>39835</v>
      </c>
      <c r="B948">
        <f>IF(VLOOKUP($A948,Sheet1!$A:$C,2,TRUE)=0,B947,VLOOKUP($A948,Sheet1!$A:$C,2,TRUE))</f>
        <v>25.265619277954102</v>
      </c>
      <c r="C948">
        <f>IF(VLOOKUP($A948,Sheet1!$A:$C,3,TRUE)=0,C947,VLOOKUP($A948,Sheet1!$A:$C,3,TRUE))</f>
        <v>290.72900390625</v>
      </c>
      <c r="D948">
        <f>AVERAGE(B748:B948)</f>
        <v>32.092241989439394</v>
      </c>
      <c r="E948">
        <f>AVERAGE(C748:C948)</f>
        <v>258.09244715752283</v>
      </c>
      <c r="F948">
        <f>IF(B948&gt;D948,1,0)</f>
        <v>0</v>
      </c>
      <c r="G948">
        <f>IF(C948&gt;E948,1,0)</f>
        <v>1</v>
      </c>
    </row>
    <row r="949" spans="1:7" x14ac:dyDescent="0.3">
      <c r="A949" s="1">
        <v>39836</v>
      </c>
      <c r="B949">
        <f>IF(VLOOKUP($A949,Sheet1!$A:$C,2,TRUE)=0,B948,VLOOKUP($A949,Sheet1!$A:$C,2,TRUE))</f>
        <v>25.388612747192301</v>
      </c>
      <c r="C949">
        <f>IF(VLOOKUP($A949,Sheet1!$A:$C,3,TRUE)=0,C948,VLOOKUP($A949,Sheet1!$A:$C,3,TRUE))</f>
        <v>289.44931030273398</v>
      </c>
      <c r="D949">
        <f>AVERAGE(B749:B949)</f>
        <v>32.023905872705562</v>
      </c>
      <c r="E949">
        <f>AVERAGE(C749:C949)</f>
        <v>258.44471657216832</v>
      </c>
      <c r="F949">
        <f>IF(B949&gt;D949,1,0)</f>
        <v>0</v>
      </c>
      <c r="G949">
        <f>IF(C949&gt;E949,1,0)</f>
        <v>1</v>
      </c>
    </row>
    <row r="950" spans="1:7" x14ac:dyDescent="0.3">
      <c r="A950" s="1">
        <v>39837</v>
      </c>
      <c r="B950">
        <f>IF(VLOOKUP($A950,Sheet1!$A:$C,2,TRUE)=0,B949,VLOOKUP($A950,Sheet1!$A:$C,2,TRUE))</f>
        <v>25.388612747192301</v>
      </c>
      <c r="C950">
        <f>IF(VLOOKUP($A950,Sheet1!$A:$C,3,TRUE)=0,C949,VLOOKUP($A950,Sheet1!$A:$C,3,TRUE))</f>
        <v>289.44931030273398</v>
      </c>
      <c r="D950">
        <f>AVERAGE(B750:B950)</f>
        <v>31.954392134253656</v>
      </c>
      <c r="E950">
        <f>AVERAGE(C750:C950)</f>
        <v>258.80244764641139</v>
      </c>
      <c r="F950">
        <f>IF(B950&gt;D950,1,0)</f>
        <v>0</v>
      </c>
      <c r="G950">
        <f>IF(C950&gt;E950,1,0)</f>
        <v>1</v>
      </c>
    </row>
    <row r="951" spans="1:7" x14ac:dyDescent="0.3">
      <c r="A951" s="1">
        <v>39838</v>
      </c>
      <c r="B951">
        <f>IF(VLOOKUP($A951,Sheet1!$A:$C,2,TRUE)=0,B950,VLOOKUP($A951,Sheet1!$A:$C,2,TRUE))</f>
        <v>25.388612747192301</v>
      </c>
      <c r="C951">
        <f>IF(VLOOKUP($A951,Sheet1!$A:$C,3,TRUE)=0,C950,VLOOKUP($A951,Sheet1!$A:$C,3,TRUE))</f>
        <v>289.44931030273398</v>
      </c>
      <c r="D951">
        <f>AVERAGE(B751:B951)</f>
        <v>31.880211787437322</v>
      </c>
      <c r="E951">
        <f>AVERAGE(C751:C951)</f>
        <v>259.18202513130143</v>
      </c>
      <c r="F951">
        <f>IF(B951&gt;D951,1,0)</f>
        <v>0</v>
      </c>
      <c r="G951">
        <f>IF(C951&gt;E951,1,0)</f>
        <v>1</v>
      </c>
    </row>
    <row r="952" spans="1:7" x14ac:dyDescent="0.3">
      <c r="A952" s="1">
        <v>39839</v>
      </c>
      <c r="B952">
        <f>IF(VLOOKUP($A952,Sheet1!$A:$C,2,TRUE)=0,B951,VLOOKUP($A952,Sheet1!$A:$C,2,TRUE))</f>
        <v>25.573102951049801</v>
      </c>
      <c r="C952">
        <f>IF(VLOOKUP($A952,Sheet1!$A:$C,3,TRUE)=0,C951,VLOOKUP($A952,Sheet1!$A:$C,3,TRUE))</f>
        <v>287.74304199218699</v>
      </c>
      <c r="D952">
        <f>AVERAGE(B752:B952)</f>
        <v>31.812270140766501</v>
      </c>
      <c r="E952">
        <f>AVERAGE(C752:C952)</f>
        <v>259.53035694331072</v>
      </c>
      <c r="F952">
        <f>IF(B952&gt;D952,1,0)</f>
        <v>0</v>
      </c>
      <c r="G952">
        <f>IF(C952&gt;E952,1,0)</f>
        <v>1</v>
      </c>
    </row>
    <row r="953" spans="1:7" x14ac:dyDescent="0.3">
      <c r="A953" s="1">
        <v>39840</v>
      </c>
      <c r="B953">
        <f>IF(VLOOKUP($A953,Sheet1!$A:$C,2,TRUE)=0,B952,VLOOKUP($A953,Sheet1!$A:$C,2,TRUE))</f>
        <v>25.757579803466701</v>
      </c>
      <c r="C953">
        <f>IF(VLOOKUP($A953,Sheet1!$A:$C,3,TRUE)=0,C952,VLOOKUP($A953,Sheet1!$A:$C,3,TRUE))</f>
        <v>284.79577636718699</v>
      </c>
      <c r="D953">
        <f>AVERAGE(B753:B953)</f>
        <v>31.742934810581488</v>
      </c>
      <c r="E953">
        <f>AVERAGE(C753:C953)</f>
        <v>259.87676971587371</v>
      </c>
      <c r="F953">
        <f>IF(B953&gt;D953,1,0)</f>
        <v>0</v>
      </c>
      <c r="G953">
        <f>IF(C953&gt;E953,1,0)</f>
        <v>1</v>
      </c>
    </row>
    <row r="954" spans="1:7" x14ac:dyDescent="0.3">
      <c r="A954" s="1">
        <v>39841</v>
      </c>
      <c r="B954">
        <f>IF(VLOOKUP($A954,Sheet1!$A:$C,2,TRUE)=0,B953,VLOOKUP($A954,Sheet1!$A:$C,2,TRUE))</f>
        <v>26.662429809570298</v>
      </c>
      <c r="C954">
        <f>IF(VLOOKUP($A954,Sheet1!$A:$C,3,TRUE)=0,C953,VLOOKUP($A954,Sheet1!$A:$C,3,TRUE))</f>
        <v>275.02337646484301</v>
      </c>
      <c r="D954">
        <f>AVERAGE(B754:B954)</f>
        <v>31.681241324884969</v>
      </c>
      <c r="E954">
        <f>AVERAGE(C754:C954)</f>
        <v>260.15708634865211</v>
      </c>
      <c r="F954">
        <f>IF(B954&gt;D954,1,0)</f>
        <v>0</v>
      </c>
      <c r="G954">
        <f>IF(C954&gt;E954,1,0)</f>
        <v>1</v>
      </c>
    </row>
    <row r="955" spans="1:7" x14ac:dyDescent="0.3">
      <c r="A955" s="1">
        <v>39842</v>
      </c>
      <c r="B955">
        <f>IF(VLOOKUP($A955,Sheet1!$A:$C,2,TRUE)=0,B954,VLOOKUP($A955,Sheet1!$A:$C,2,TRUE))</f>
        <v>25.985994338989201</v>
      </c>
      <c r="C955">
        <f>IF(VLOOKUP($A955,Sheet1!$A:$C,3,TRUE)=0,C954,VLOOKUP($A955,Sheet1!$A:$C,3,TRUE))</f>
        <v>281.88729858398398</v>
      </c>
      <c r="D955">
        <f>AVERAGE(B755:B955)</f>
        <v>31.616182488588553</v>
      </c>
      <c r="E955">
        <f>AVERAGE(C755:C955)</f>
        <v>260.47155184769503</v>
      </c>
      <c r="F955">
        <f>IF(B955&gt;D955,1,0)</f>
        <v>0</v>
      </c>
      <c r="G955">
        <f>IF(C955&gt;E955,1,0)</f>
        <v>1</v>
      </c>
    </row>
    <row r="956" spans="1:7" x14ac:dyDescent="0.3">
      <c r="A956" s="1">
        <v>39843</v>
      </c>
      <c r="B956">
        <f>IF(VLOOKUP($A956,Sheet1!$A:$C,2,TRUE)=0,B955,VLOOKUP($A956,Sheet1!$A:$C,2,TRUE))</f>
        <v>25.529170989990199</v>
      </c>
      <c r="C956">
        <f>IF(VLOOKUP($A956,Sheet1!$A:$C,3,TRUE)=0,C955,VLOOKUP($A956,Sheet1!$A:$C,3,TRUE))</f>
        <v>287.43283081054602</v>
      </c>
      <c r="D956">
        <f>AVERAGE(B756:B956)</f>
        <v>31.548850899312029</v>
      </c>
      <c r="E956">
        <f>AVERAGE(C756:C956)</f>
        <v>260.81360705930786</v>
      </c>
      <c r="F956">
        <f>IF(B956&gt;D956,1,0)</f>
        <v>0</v>
      </c>
      <c r="G956">
        <f>IF(C956&gt;E956,1,0)</f>
        <v>1</v>
      </c>
    </row>
    <row r="957" spans="1:7" x14ac:dyDescent="0.3">
      <c r="A957" s="1">
        <v>39844</v>
      </c>
      <c r="B957">
        <f>IF(VLOOKUP($A957,Sheet1!$A:$C,2,TRUE)=0,B956,VLOOKUP($A957,Sheet1!$A:$C,2,TRUE))</f>
        <v>25.529170989990199</v>
      </c>
      <c r="C957">
        <f>IF(VLOOKUP($A957,Sheet1!$A:$C,3,TRUE)=0,C956,VLOOKUP($A957,Sheet1!$A:$C,3,TRUE))</f>
        <v>287.43283081054602</v>
      </c>
      <c r="D957">
        <f>AVERAGE(B757:B957)</f>
        <v>31.482958532684474</v>
      </c>
      <c r="E957">
        <f>AVERAGE(C757:C957)</f>
        <v>261.14874419406863</v>
      </c>
      <c r="F957">
        <f>IF(B957&gt;D957,1,0)</f>
        <v>0</v>
      </c>
      <c r="G957">
        <f>IF(C957&gt;E957,1,0)</f>
        <v>1</v>
      </c>
    </row>
    <row r="958" spans="1:7" x14ac:dyDescent="0.3">
      <c r="A958" s="1">
        <v>39845</v>
      </c>
      <c r="B958">
        <f>IF(VLOOKUP($A958,Sheet1!$A:$C,2,TRUE)=0,B957,VLOOKUP($A958,Sheet1!$A:$C,2,TRUE))</f>
        <v>25.529170989990199</v>
      </c>
      <c r="C958">
        <f>IF(VLOOKUP($A958,Sheet1!$A:$C,3,TRUE)=0,C957,VLOOKUP($A958,Sheet1!$A:$C,3,TRUE))</f>
        <v>287.43283081054602</v>
      </c>
      <c r="D958">
        <f>AVERAGE(B758:B958)</f>
        <v>31.417022610185153</v>
      </c>
      <c r="E958">
        <f>AVERAGE(C758:C958)</f>
        <v>261.48151447049412</v>
      </c>
      <c r="F958">
        <f>IF(B958&gt;D958,1,0)</f>
        <v>0</v>
      </c>
      <c r="G958">
        <f>IF(C958&gt;E958,1,0)</f>
        <v>1</v>
      </c>
    </row>
    <row r="959" spans="1:7" x14ac:dyDescent="0.3">
      <c r="A959" s="1">
        <v>39846</v>
      </c>
      <c r="B959">
        <f>IF(VLOOKUP($A959,Sheet1!$A:$C,2,TRUE)=0,B958,VLOOKUP($A959,Sheet1!$A:$C,2,TRUE))</f>
        <v>25.836647033691399</v>
      </c>
      <c r="C959">
        <f>IF(VLOOKUP($A959,Sheet1!$A:$C,3,TRUE)=0,C958,VLOOKUP($A959,Sheet1!$A:$C,3,TRUE))</f>
        <v>284.02017211914</v>
      </c>
      <c r="D959">
        <f>AVERAGE(B759:B959)</f>
        <v>31.347818915523696</v>
      </c>
      <c r="E959">
        <f>AVERAGE(C759:C959)</f>
        <v>261.82461464345744</v>
      </c>
      <c r="F959">
        <f>IF(B959&gt;D959,1,0)</f>
        <v>0</v>
      </c>
      <c r="G959">
        <f>IF(C959&gt;E959,1,0)</f>
        <v>1</v>
      </c>
    </row>
    <row r="960" spans="1:7" x14ac:dyDescent="0.3">
      <c r="A960" s="1">
        <v>39847</v>
      </c>
      <c r="B960">
        <f>IF(VLOOKUP($A960,Sheet1!$A:$C,2,TRUE)=0,B959,VLOOKUP($A960,Sheet1!$A:$C,2,TRUE))</f>
        <v>26.240756988525298</v>
      </c>
      <c r="C960">
        <f>IF(VLOOKUP($A960,Sheet1!$A:$C,3,TRUE)=0,C959,VLOOKUP($A960,Sheet1!$A:$C,3,TRUE))</f>
        <v>279.48303222656199</v>
      </c>
      <c r="D960">
        <f>AVERAGE(B760:B960)</f>
        <v>31.279317314945047</v>
      </c>
      <c r="E960">
        <f>AVERAGE(C760:C960)</f>
        <v>262.15297027132397</v>
      </c>
      <c r="F960">
        <f>IF(B960&gt;D960,1,0)</f>
        <v>0</v>
      </c>
      <c r="G960">
        <f>IF(C960&gt;E960,1,0)</f>
        <v>1</v>
      </c>
    </row>
    <row r="961" spans="1:7" x14ac:dyDescent="0.3">
      <c r="A961" s="1">
        <v>39848</v>
      </c>
      <c r="B961">
        <f>IF(VLOOKUP($A961,Sheet1!$A:$C,2,TRUE)=0,B960,VLOOKUP($A961,Sheet1!$A:$C,2,TRUE))</f>
        <v>26.275894165038999</v>
      </c>
      <c r="C961">
        <f>IF(VLOOKUP($A961,Sheet1!$A:$C,3,TRUE)=0,C960,VLOOKUP($A961,Sheet1!$A:$C,3,TRUE))</f>
        <v>278.86251831054602</v>
      </c>
      <c r="D961">
        <f>AVERAGE(B761:B961)</f>
        <v>31.215569965874966</v>
      </c>
      <c r="E961">
        <f>AVERAGE(C761:C961)</f>
        <v>262.46185386240177</v>
      </c>
      <c r="F961">
        <f>IF(B961&gt;D961,1,0)</f>
        <v>0</v>
      </c>
      <c r="G961">
        <f>IF(C961&gt;E961,1,0)</f>
        <v>1</v>
      </c>
    </row>
    <row r="962" spans="1:7" x14ac:dyDescent="0.3">
      <c r="A962" s="1">
        <v>39849</v>
      </c>
      <c r="B962">
        <f>IF(VLOOKUP($A962,Sheet1!$A:$C,2,TRUE)=0,B961,VLOOKUP($A962,Sheet1!$A:$C,2,TRUE))</f>
        <v>26.855705261230401</v>
      </c>
      <c r="C962">
        <f>IF(VLOOKUP($A962,Sheet1!$A:$C,3,TRUE)=0,C961,VLOOKUP($A962,Sheet1!$A:$C,3,TRUE))</f>
        <v>272.89050292968699</v>
      </c>
      <c r="D962">
        <f>AVERAGE(B762:B962)</f>
        <v>31.154707249124247</v>
      </c>
      <c r="E962">
        <f>AVERAGE(C762:C962)</f>
        <v>262.74102593417183</v>
      </c>
      <c r="F962">
        <f>IF(B962&gt;D962,1,0)</f>
        <v>0</v>
      </c>
      <c r="G962">
        <f>IF(C962&gt;E962,1,0)</f>
        <v>1</v>
      </c>
    </row>
    <row r="963" spans="1:7" x14ac:dyDescent="0.3">
      <c r="A963" s="1">
        <v>39850</v>
      </c>
      <c r="B963">
        <f>IF(VLOOKUP($A963,Sheet1!$A:$C,2,TRUE)=0,B962,VLOOKUP($A963,Sheet1!$A:$C,2,TRUE))</f>
        <v>27.558506011962798</v>
      </c>
      <c r="C963">
        <f>IF(VLOOKUP($A963,Sheet1!$A:$C,3,TRUE)=0,C962,VLOOKUP($A963,Sheet1!$A:$C,3,TRUE))</f>
        <v>265.98776245117102</v>
      </c>
      <c r="D963">
        <f>AVERAGE(B763:B963)</f>
        <v>31.097341053521447</v>
      </c>
      <c r="E963">
        <f>AVERAGE(C763:C963)</f>
        <v>262.98585601351141</v>
      </c>
      <c r="F963">
        <f>IF(B963&gt;D963,1,0)</f>
        <v>0</v>
      </c>
      <c r="G963">
        <f>IF(C963&gt;E963,1,0)</f>
        <v>1</v>
      </c>
    </row>
    <row r="964" spans="1:7" x14ac:dyDescent="0.3">
      <c r="A964" s="1">
        <v>39851</v>
      </c>
      <c r="B964">
        <f>IF(VLOOKUP($A964,Sheet1!$A:$C,2,TRUE)=0,B963,VLOOKUP($A964,Sheet1!$A:$C,2,TRUE))</f>
        <v>27.558506011962798</v>
      </c>
      <c r="C964">
        <f>IF(VLOOKUP($A964,Sheet1!$A:$C,3,TRUE)=0,C963,VLOOKUP($A964,Sheet1!$A:$C,3,TRUE))</f>
        <v>265.98776245117102</v>
      </c>
      <c r="D964">
        <f>AVERAGE(B764:B964)</f>
        <v>31.039146157639529</v>
      </c>
      <c r="E964">
        <f>AVERAGE(C764:C964)</f>
        <v>263.23032215934478</v>
      </c>
      <c r="F964">
        <f>IF(B964&gt;D964,1,0)</f>
        <v>0</v>
      </c>
      <c r="G964">
        <f>IF(C964&gt;E964,1,0)</f>
        <v>1</v>
      </c>
    </row>
    <row r="965" spans="1:7" x14ac:dyDescent="0.3">
      <c r="A965" s="1">
        <v>39852</v>
      </c>
      <c r="B965">
        <f>IF(VLOOKUP($A965,Sheet1!$A:$C,2,TRUE)=0,B964,VLOOKUP($A965,Sheet1!$A:$C,2,TRUE))</f>
        <v>27.558506011962798</v>
      </c>
      <c r="C965">
        <f>IF(VLOOKUP($A965,Sheet1!$A:$C,3,TRUE)=0,C964,VLOOKUP($A965,Sheet1!$A:$C,3,TRUE))</f>
        <v>265.98776245117102</v>
      </c>
      <c r="D965">
        <f>AVERAGE(B765:B965)</f>
        <v>30.98095126175761</v>
      </c>
      <c r="E965">
        <f>AVERAGE(C765:C965)</f>
        <v>263.47296757484543</v>
      </c>
      <c r="F965">
        <f>IF(B965&gt;D965,1,0)</f>
        <v>0</v>
      </c>
      <c r="G965">
        <f>IF(C965&gt;E965,1,0)</f>
        <v>1</v>
      </c>
    </row>
    <row r="966" spans="1:7" x14ac:dyDescent="0.3">
      <c r="A966" s="1">
        <v>39853</v>
      </c>
      <c r="B966">
        <f>IF(VLOOKUP($A966,Sheet1!$A:$C,2,TRUE)=0,B965,VLOOKUP($A966,Sheet1!$A:$C,2,TRUE))</f>
        <v>27.672712326049801</v>
      </c>
      <c r="C966">
        <f>IF(VLOOKUP($A966,Sheet1!$A:$C,3,TRUE)=0,C965,VLOOKUP($A966,Sheet1!$A:$C,3,TRUE))</f>
        <v>264.66928100585898</v>
      </c>
      <c r="D966">
        <f>AVERAGE(B766:B966)</f>
        <v>30.92075138186933</v>
      </c>
      <c r="E966">
        <f>AVERAGE(C766:C966)</f>
        <v>263.72398186678902</v>
      </c>
      <c r="F966">
        <f>IF(B966&gt;D966,1,0)</f>
        <v>0</v>
      </c>
      <c r="G966">
        <f>IF(C966&gt;E966,1,0)</f>
        <v>1</v>
      </c>
    </row>
    <row r="967" spans="1:7" x14ac:dyDescent="0.3">
      <c r="A967" s="1">
        <v>39854</v>
      </c>
      <c r="B967">
        <f>IF(VLOOKUP($A967,Sheet1!$A:$C,2,TRUE)=0,B966,VLOOKUP($A967,Sheet1!$A:$C,2,TRUE))</f>
        <v>26.6536464691162</v>
      </c>
      <c r="C967">
        <f>IF(VLOOKUP($A967,Sheet1!$A:$C,3,TRUE)=0,C966,VLOOKUP($A967,Sheet1!$A:$C,3,TRUE))</f>
        <v>274.28662109375</v>
      </c>
      <c r="D967">
        <f>AVERAGE(B767:B967)</f>
        <v>30.858447250442115</v>
      </c>
      <c r="E967">
        <f>AVERAGE(C767:C967)</f>
        <v>264.00500214989495</v>
      </c>
      <c r="F967">
        <f>IF(B967&gt;D967,1,0)</f>
        <v>0</v>
      </c>
      <c r="G967">
        <f>IF(C967&gt;E967,1,0)</f>
        <v>1</v>
      </c>
    </row>
    <row r="968" spans="1:7" x14ac:dyDescent="0.3">
      <c r="A968" s="1">
        <v>39855</v>
      </c>
      <c r="B968">
        <f>IF(VLOOKUP($A968,Sheet1!$A:$C,2,TRUE)=0,B967,VLOOKUP($A968,Sheet1!$A:$C,2,TRUE))</f>
        <v>26.5306587219238</v>
      </c>
      <c r="C968">
        <f>IF(VLOOKUP($A968,Sheet1!$A:$C,3,TRUE)=0,C967,VLOOKUP($A968,Sheet1!$A:$C,3,TRUE))</f>
        <v>275.06216430664</v>
      </c>
      <c r="D968">
        <f>AVERAGE(B768:B968)</f>
        <v>30.793001658880879</v>
      </c>
      <c r="E968">
        <f>AVERAGE(C768:C968)</f>
        <v>264.30262483055901</v>
      </c>
      <c r="F968">
        <f>IF(B968&gt;D968,1,0)</f>
        <v>0</v>
      </c>
      <c r="G968">
        <f>IF(C968&gt;E968,1,0)</f>
        <v>1</v>
      </c>
    </row>
    <row r="969" spans="1:7" x14ac:dyDescent="0.3">
      <c r="A969" s="1">
        <v>39856</v>
      </c>
      <c r="B969">
        <f>IF(VLOOKUP($A969,Sheet1!$A:$C,2,TRUE)=0,B968,VLOOKUP($A969,Sheet1!$A:$C,2,TRUE))</f>
        <v>26.855705261230401</v>
      </c>
      <c r="C969">
        <f>IF(VLOOKUP($A969,Sheet1!$A:$C,3,TRUE)=0,C968,VLOOKUP($A969,Sheet1!$A:$C,3,TRUE))</f>
        <v>271.72720336914</v>
      </c>
      <c r="D969">
        <f>AVERAGE(B769:B969)</f>
        <v>30.729173214281367</v>
      </c>
      <c r="E969">
        <f>AVERAGE(C769:C969)</f>
        <v>264.58365566576288</v>
      </c>
      <c r="F969">
        <f>IF(B969&gt;D969,1,0)</f>
        <v>0</v>
      </c>
      <c r="G969">
        <f>IF(C969&gt;E969,1,0)</f>
        <v>1</v>
      </c>
    </row>
    <row r="970" spans="1:7" x14ac:dyDescent="0.3">
      <c r="A970" s="1">
        <v>39857</v>
      </c>
      <c r="B970">
        <f>IF(VLOOKUP($A970,Sheet1!$A:$C,2,TRUE)=0,B969,VLOOKUP($A970,Sheet1!$A:$C,2,TRUE))</f>
        <v>26.7327156066894</v>
      </c>
      <c r="C970">
        <f>IF(VLOOKUP($A970,Sheet1!$A:$C,3,TRUE)=0,C969,VLOOKUP($A970,Sheet1!$A:$C,3,TRUE))</f>
        <v>273.20074462890602</v>
      </c>
      <c r="D970">
        <f>AVERAGE(B770:B970)</f>
        <v>30.664732880853293</v>
      </c>
      <c r="E970">
        <f>AVERAGE(C770:C970)</f>
        <v>264.87201755201033</v>
      </c>
      <c r="F970">
        <f>IF(B970&gt;D970,1,0)</f>
        <v>0</v>
      </c>
      <c r="G970">
        <f>IF(C970&gt;E970,1,0)</f>
        <v>1</v>
      </c>
    </row>
    <row r="971" spans="1:7" x14ac:dyDescent="0.3">
      <c r="A971" s="1">
        <v>39858</v>
      </c>
      <c r="B971">
        <f>IF(VLOOKUP($A971,Sheet1!$A:$C,2,TRUE)=0,B970,VLOOKUP($A971,Sheet1!$A:$C,2,TRUE))</f>
        <v>26.7327156066894</v>
      </c>
      <c r="C971">
        <f>IF(VLOOKUP($A971,Sheet1!$A:$C,3,TRUE)=0,C970,VLOOKUP($A971,Sheet1!$A:$C,3,TRUE))</f>
        <v>273.20074462890602</v>
      </c>
      <c r="D971">
        <f>AVERAGE(B771:B971)</f>
        <v>30.603999674023672</v>
      </c>
      <c r="E971">
        <f>AVERAGE(C771:C971)</f>
        <v>265.14162790478747</v>
      </c>
      <c r="F971">
        <f>IF(B971&gt;D971,1,0)</f>
        <v>0</v>
      </c>
      <c r="G971">
        <f>IF(C971&gt;E971,1,0)</f>
        <v>1</v>
      </c>
    </row>
    <row r="972" spans="1:7" x14ac:dyDescent="0.3">
      <c r="A972" s="1">
        <v>39859</v>
      </c>
      <c r="B972">
        <f>IF(VLOOKUP($A972,Sheet1!$A:$C,2,TRUE)=0,B971,VLOOKUP($A972,Sheet1!$A:$C,2,TRUE))</f>
        <v>26.7327156066894</v>
      </c>
      <c r="C972">
        <f>IF(VLOOKUP($A972,Sheet1!$A:$C,3,TRUE)=0,C971,VLOOKUP($A972,Sheet1!$A:$C,3,TRUE))</f>
        <v>273.20074462890602</v>
      </c>
      <c r="D972">
        <f>AVERAGE(B772:B972)</f>
        <v>30.539254031964195</v>
      </c>
      <c r="E972">
        <f>AVERAGE(C772:C972)</f>
        <v>265.43272058287653</v>
      </c>
      <c r="F972">
        <f>IF(B972&gt;D972,1,0)</f>
        <v>0</v>
      </c>
      <c r="G972">
        <f>IF(C972&gt;E972,1,0)</f>
        <v>1</v>
      </c>
    </row>
    <row r="973" spans="1:7" x14ac:dyDescent="0.3">
      <c r="A973" s="1">
        <v>39860</v>
      </c>
      <c r="B973">
        <f>IF(VLOOKUP($A973,Sheet1!$A:$C,2,TRUE)=0,B972,VLOOKUP($A973,Sheet1!$A:$C,2,TRUE))</f>
        <v>26.7327156066894</v>
      </c>
      <c r="C973">
        <f>IF(VLOOKUP($A973,Sheet1!$A:$C,3,TRUE)=0,C972,VLOOKUP($A973,Sheet1!$A:$C,3,TRUE))</f>
        <v>273.20074462890602</v>
      </c>
      <c r="D973">
        <f>AVERAGE(B773:B973)</f>
        <v>30.473505276352604</v>
      </c>
      <c r="E973">
        <f>AVERAGE(C773:C973)</f>
        <v>265.73109549906707</v>
      </c>
      <c r="F973">
        <f>IF(B973&gt;D973,1,0)</f>
        <v>0</v>
      </c>
      <c r="G973">
        <f>IF(C973&gt;E973,1,0)</f>
        <v>1</v>
      </c>
    </row>
    <row r="974" spans="1:7" x14ac:dyDescent="0.3">
      <c r="A974" s="1">
        <v>39861</v>
      </c>
      <c r="B974">
        <f>IF(VLOOKUP($A974,Sheet1!$A:$C,2,TRUE)=0,B973,VLOOKUP($A974,Sheet1!$A:$C,2,TRUE))</f>
        <v>25.6697387695312</v>
      </c>
      <c r="C974">
        <f>IF(VLOOKUP($A974,Sheet1!$A:$C,3,TRUE)=0,C973,VLOOKUP($A974,Sheet1!$A:$C,3,TRUE))</f>
        <v>283.59362792968699</v>
      </c>
      <c r="D974">
        <f>AVERAGE(B774:B974)</f>
        <v>30.402947781690902</v>
      </c>
      <c r="E974">
        <f>AVERAGE(C774:C974)</f>
        <v>266.07589660948179</v>
      </c>
      <c r="F974">
        <f>IF(B974&gt;D974,1,0)</f>
        <v>0</v>
      </c>
      <c r="G974">
        <f>IF(C974&gt;E974,1,0)</f>
        <v>1</v>
      </c>
    </row>
    <row r="975" spans="1:7" x14ac:dyDescent="0.3">
      <c r="A975" s="1">
        <v>39862</v>
      </c>
      <c r="B975">
        <f>IF(VLOOKUP($A975,Sheet1!$A:$C,2,TRUE)=0,B974,VLOOKUP($A975,Sheet1!$A:$C,2,TRUE))</f>
        <v>25.687307357788001</v>
      </c>
      <c r="C975">
        <f>IF(VLOOKUP($A975,Sheet1!$A:$C,3,TRUE)=0,C974,VLOOKUP($A975,Sheet1!$A:$C,3,TRUE))</f>
        <v>283.86505126953102</v>
      </c>
      <c r="D975">
        <f>AVERAGE(B775:B975)</f>
        <v>30.335007292714277</v>
      </c>
      <c r="E975">
        <f>AVERAGE(C775:C975)</f>
        <v>266.41021462815308</v>
      </c>
      <c r="F975">
        <f>IF(B975&gt;D975,1,0)</f>
        <v>0</v>
      </c>
      <c r="G975">
        <f>IF(C975&gt;E975,1,0)</f>
        <v>1</v>
      </c>
    </row>
    <row r="976" spans="1:7" x14ac:dyDescent="0.3">
      <c r="A976" s="1">
        <v>39863</v>
      </c>
      <c r="B976">
        <f>IF(VLOOKUP($A976,Sheet1!$A:$C,2,TRUE)=0,B975,VLOOKUP($A976,Sheet1!$A:$C,2,TRUE))</f>
        <v>25.291976928710898</v>
      </c>
      <c r="C976">
        <f>IF(VLOOKUP($A976,Sheet1!$A:$C,3,TRUE)=0,C975,VLOOKUP($A976,Sheet1!$A:$C,3,TRUE))</f>
        <v>288.01443481445301</v>
      </c>
      <c r="D976">
        <f>AVERAGE(B776:B976)</f>
        <v>30.265099985682539</v>
      </c>
      <c r="E976">
        <f>AVERAGE(C776:C976)</f>
        <v>266.76517634605284</v>
      </c>
      <c r="F976">
        <f>IF(B976&gt;D976,1,0)</f>
        <v>0</v>
      </c>
      <c r="G976">
        <f>IF(C976&gt;E976,1,0)</f>
        <v>1</v>
      </c>
    </row>
    <row r="977" spans="1:7" x14ac:dyDescent="0.3">
      <c r="A977" s="1">
        <v>39864</v>
      </c>
      <c r="B977">
        <f>IF(VLOOKUP($A977,Sheet1!$A:$C,2,TRUE)=0,B976,VLOOKUP($A977,Sheet1!$A:$C,2,TRUE))</f>
        <v>25.3622512817382</v>
      </c>
      <c r="C977">
        <f>IF(VLOOKUP($A977,Sheet1!$A:$C,3,TRUE)=0,C976,VLOOKUP($A977,Sheet1!$A:$C,3,TRUE))</f>
        <v>287.12252807617102</v>
      </c>
      <c r="D977">
        <f>AVERAGE(B777:B977)</f>
        <v>30.195542302297707</v>
      </c>
      <c r="E977">
        <f>AVERAGE(C777:C977)</f>
        <v>267.11570071699595</v>
      </c>
      <c r="F977">
        <f>IF(B977&gt;D977,1,0)</f>
        <v>0</v>
      </c>
      <c r="G977">
        <f>IF(C977&gt;E977,1,0)</f>
        <v>1</v>
      </c>
    </row>
    <row r="978" spans="1:7" x14ac:dyDescent="0.3">
      <c r="A978" s="1">
        <v>39865</v>
      </c>
      <c r="B978">
        <f>IF(VLOOKUP($A978,Sheet1!$A:$C,2,TRUE)=0,B977,VLOOKUP($A978,Sheet1!$A:$C,2,TRUE))</f>
        <v>25.3622512817382</v>
      </c>
      <c r="C978">
        <f>IF(VLOOKUP($A978,Sheet1!$A:$C,3,TRUE)=0,C977,VLOOKUP($A978,Sheet1!$A:$C,3,TRUE))</f>
        <v>287.12252807617102</v>
      </c>
      <c r="D978">
        <f>AVERAGE(B778:B978)</f>
        <v>30.12794727116674</v>
      </c>
      <c r="E978">
        <f>AVERAGE(C778:C978)</f>
        <v>267.45785059383246</v>
      </c>
      <c r="F978">
        <f>IF(B978&gt;D978,1,0)</f>
        <v>0</v>
      </c>
      <c r="G978">
        <f>IF(C978&gt;E978,1,0)</f>
        <v>1</v>
      </c>
    </row>
    <row r="979" spans="1:7" x14ac:dyDescent="0.3">
      <c r="A979" s="1">
        <v>39866</v>
      </c>
      <c r="B979">
        <f>IF(VLOOKUP($A979,Sheet1!$A:$C,2,TRUE)=0,B978,VLOOKUP($A979,Sheet1!$A:$C,2,TRUE))</f>
        <v>25.3622512817382</v>
      </c>
      <c r="C979">
        <f>IF(VLOOKUP($A979,Sheet1!$A:$C,3,TRUE)=0,C978,VLOOKUP($A979,Sheet1!$A:$C,3,TRUE))</f>
        <v>287.12252807617102</v>
      </c>
      <c r="D979">
        <f>AVERAGE(B779:B979)</f>
        <v>30.053810091161008</v>
      </c>
      <c r="E979">
        <f>AVERAGE(C779:C979)</f>
        <v>267.83295239500728</v>
      </c>
      <c r="F979">
        <f>IF(B979&gt;D979,1,0)</f>
        <v>0</v>
      </c>
      <c r="G979">
        <f>IF(C979&gt;E979,1,0)</f>
        <v>1</v>
      </c>
    </row>
    <row r="980" spans="1:7" x14ac:dyDescent="0.3">
      <c r="A980" s="1">
        <v>39867</v>
      </c>
      <c r="B980">
        <f>IF(VLOOKUP($A980,Sheet1!$A:$C,2,TRUE)=0,B979,VLOOKUP($A980,Sheet1!$A:$C,2,TRUE))</f>
        <v>24.474977493286101</v>
      </c>
      <c r="C980">
        <f>IF(VLOOKUP($A980,Sheet1!$A:$C,3,TRUE)=0,C979,VLOOKUP($A980,Sheet1!$A:$C,3,TRUE))</f>
        <v>297.32156372070301</v>
      </c>
      <c r="D980">
        <f>AVERAGE(B780:B980)</f>
        <v>29.972205679215001</v>
      </c>
      <c r="E980">
        <f>AVERAGE(C780:C980)</f>
        <v>268.27536253668171</v>
      </c>
      <c r="F980">
        <f>IF(B980&gt;D980,1,0)</f>
        <v>0</v>
      </c>
      <c r="G980">
        <f>IF(C980&gt;E980,1,0)</f>
        <v>1</v>
      </c>
    </row>
    <row r="981" spans="1:7" x14ac:dyDescent="0.3">
      <c r="A981" s="1">
        <v>39868</v>
      </c>
      <c r="B981">
        <f>IF(VLOOKUP($A981,Sheet1!$A:$C,2,TRUE)=0,B980,VLOOKUP($A981,Sheet1!$A:$C,2,TRUE))</f>
        <v>25.283189773559499</v>
      </c>
      <c r="C981">
        <f>IF(VLOOKUP($A981,Sheet1!$A:$C,3,TRUE)=0,C980,VLOOKUP($A981,Sheet1!$A:$C,3,TRUE))</f>
        <v>287.936920166015</v>
      </c>
      <c r="D981">
        <f>AVERAGE(B781:B981)</f>
        <v>29.896192398830422</v>
      </c>
      <c r="E981">
        <f>AVERAGE(C781:C981)</f>
        <v>268.66343658599084</v>
      </c>
      <c r="F981">
        <f>IF(B981&gt;D981,1,0)</f>
        <v>0</v>
      </c>
      <c r="G981">
        <f>IF(C981&gt;E981,1,0)</f>
        <v>1</v>
      </c>
    </row>
    <row r="982" spans="1:7" x14ac:dyDescent="0.3">
      <c r="A982" s="1">
        <v>39869</v>
      </c>
      <c r="B982">
        <f>IF(VLOOKUP($A982,Sheet1!$A:$C,2,TRUE)=0,B981,VLOOKUP($A982,Sheet1!$A:$C,2,TRUE))</f>
        <v>25.116277694702099</v>
      </c>
      <c r="C982">
        <f>IF(VLOOKUP($A982,Sheet1!$A:$C,3,TRUE)=0,C981,VLOOKUP($A982,Sheet1!$A:$C,3,TRUE))</f>
        <v>289.10037231445301</v>
      </c>
      <c r="D982">
        <f>AVERAGE(B782:B982)</f>
        <v>29.814769232451017</v>
      </c>
      <c r="E982">
        <f>AVERAGE(C782:C982)</f>
        <v>269.0804199674235</v>
      </c>
      <c r="F982">
        <f>IF(B982&gt;D982,1,0)</f>
        <v>0</v>
      </c>
      <c r="G982">
        <f>IF(C982&gt;E982,1,0)</f>
        <v>1</v>
      </c>
    </row>
    <row r="983" spans="1:7" x14ac:dyDescent="0.3">
      <c r="A983" s="1">
        <v>39870</v>
      </c>
      <c r="B983">
        <f>IF(VLOOKUP($A983,Sheet1!$A:$C,2,TRUE)=0,B982,VLOOKUP($A983,Sheet1!$A:$C,2,TRUE))</f>
        <v>24.413478851318299</v>
      </c>
      <c r="C983">
        <f>IF(VLOOKUP($A983,Sheet1!$A:$C,3,TRUE)=0,C982,VLOOKUP($A983,Sheet1!$A:$C,3,TRUE))</f>
        <v>296.894927978515</v>
      </c>
      <c r="D983">
        <f>AVERAGE(B783:B983)</f>
        <v>29.729849554412983</v>
      </c>
      <c r="E983">
        <f>AVERAGE(C783:C983)</f>
        <v>269.53618223275703</v>
      </c>
      <c r="F983">
        <f>IF(B983&gt;D983,1,0)</f>
        <v>0</v>
      </c>
      <c r="G983">
        <f>IF(C983&gt;E983,1,0)</f>
        <v>1</v>
      </c>
    </row>
    <row r="984" spans="1:7" x14ac:dyDescent="0.3">
      <c r="A984" s="1">
        <v>39871</v>
      </c>
      <c r="B984">
        <f>IF(VLOOKUP($A984,Sheet1!$A:$C,2,TRUE)=0,B983,VLOOKUP($A984,Sheet1!$A:$C,2,TRUE))</f>
        <v>24.185070037841701</v>
      </c>
      <c r="C984">
        <f>IF(VLOOKUP($A984,Sheet1!$A:$C,3,TRUE)=0,C983,VLOOKUP($A984,Sheet1!$A:$C,3,TRUE))</f>
        <v>299.91973876953102</v>
      </c>
      <c r="D984">
        <f>AVERAGE(B784:B984)</f>
        <v>29.643793514118851</v>
      </c>
      <c r="E984">
        <f>AVERAGE(C784:C984)</f>
        <v>270.00699330799603</v>
      </c>
      <c r="F984">
        <f>IF(B984&gt;D984,1,0)</f>
        <v>0</v>
      </c>
      <c r="G984">
        <f>IF(C984&gt;E984,1,0)</f>
        <v>1</v>
      </c>
    </row>
    <row r="985" spans="1:7" x14ac:dyDescent="0.3">
      <c r="A985" s="1">
        <v>39872</v>
      </c>
      <c r="B985">
        <f>IF(VLOOKUP($A985,Sheet1!$A:$C,2,TRUE)=0,B984,VLOOKUP($A985,Sheet1!$A:$C,2,TRUE))</f>
        <v>24.185070037841701</v>
      </c>
      <c r="C985">
        <f>IF(VLOOKUP($A985,Sheet1!$A:$C,3,TRUE)=0,C984,VLOOKUP($A985,Sheet1!$A:$C,3,TRUE))</f>
        <v>299.91973876953102</v>
      </c>
      <c r="D985">
        <f>AVERAGE(B785:B985)</f>
        <v>29.555862123100308</v>
      </c>
      <c r="E985">
        <f>AVERAGE(C785:C985)</f>
        <v>270.48708916659371</v>
      </c>
      <c r="F985">
        <f>IF(B985&gt;D985,1,0)</f>
        <v>0</v>
      </c>
      <c r="G985">
        <f>IF(C985&gt;E985,1,0)</f>
        <v>1</v>
      </c>
    </row>
    <row r="986" spans="1:7" x14ac:dyDescent="0.3">
      <c r="A986" s="1">
        <v>39873</v>
      </c>
      <c r="B986">
        <f>IF(VLOOKUP($A986,Sheet1!$A:$C,2,TRUE)=0,B985,VLOOKUP($A986,Sheet1!$A:$C,2,TRUE))</f>
        <v>24.185070037841701</v>
      </c>
      <c r="C986">
        <f>IF(VLOOKUP($A986,Sheet1!$A:$C,3,TRUE)=0,C985,VLOOKUP($A986,Sheet1!$A:$C,3,TRUE))</f>
        <v>299.91973876953102</v>
      </c>
      <c r="D986">
        <f>AVERAGE(B786:B986)</f>
        <v>29.467712649065454</v>
      </c>
      <c r="E986">
        <f>AVERAGE(C786:C986)</f>
        <v>270.96736699194446</v>
      </c>
      <c r="F986">
        <f>IF(B986&gt;D986,1,0)</f>
        <v>0</v>
      </c>
      <c r="G986">
        <f>IF(C986&gt;E986,1,0)</f>
        <v>1</v>
      </c>
    </row>
    <row r="987" spans="1:7" x14ac:dyDescent="0.3">
      <c r="A987" s="1">
        <v>39874</v>
      </c>
      <c r="B987">
        <f>IF(VLOOKUP($A987,Sheet1!$A:$C,2,TRUE)=0,B986,VLOOKUP($A987,Sheet1!$A:$C,2,TRUE))</f>
        <v>23.4032077789306</v>
      </c>
      <c r="C987">
        <f>IF(VLOOKUP($A987,Sheet1!$A:$C,3,TRUE)=0,C986,VLOOKUP($A987,Sheet1!$A:$C,3,TRUE))</f>
        <v>310.07992553710898</v>
      </c>
      <c r="D987">
        <f>AVERAGE(B787:B987)</f>
        <v>29.376109422142818</v>
      </c>
      <c r="E987">
        <f>AVERAGE(C787:C987)</f>
        <v>271.49819301016879</v>
      </c>
      <c r="F987">
        <f>IF(B987&gt;D987,1,0)</f>
        <v>0</v>
      </c>
      <c r="G987">
        <f>IF(C987&gt;E987,1,0)</f>
        <v>1</v>
      </c>
    </row>
    <row r="988" spans="1:7" x14ac:dyDescent="0.3">
      <c r="A988" s="1">
        <v>39875</v>
      </c>
      <c r="B988">
        <f>IF(VLOOKUP($A988,Sheet1!$A:$C,2,TRUE)=0,B987,VLOOKUP($A988,Sheet1!$A:$C,2,TRUE))</f>
        <v>23.385637283325099</v>
      </c>
      <c r="C988">
        <f>IF(VLOOKUP($A988,Sheet1!$A:$C,3,TRUE)=0,C987,VLOOKUP($A988,Sheet1!$A:$C,3,TRUE))</f>
        <v>309.88604736328102</v>
      </c>
      <c r="D988">
        <f>AVERAGE(B788:B988)</f>
        <v>29.282020056425626</v>
      </c>
      <c r="E988">
        <f>AVERAGE(C788:C988)</f>
        <v>272.04043419681369</v>
      </c>
      <c r="F988">
        <f>IF(B988&gt;D988,1,0)</f>
        <v>0</v>
      </c>
      <c r="G988">
        <f>IF(C988&gt;E988,1,0)</f>
        <v>1</v>
      </c>
    </row>
    <row r="989" spans="1:7" x14ac:dyDescent="0.3">
      <c r="A989" s="1">
        <v>39876</v>
      </c>
      <c r="B989">
        <f>IF(VLOOKUP($A989,Sheet1!$A:$C,2,TRUE)=0,B988,VLOOKUP($A989,Sheet1!$A:$C,2,TRUE))</f>
        <v>24.0093784332275</v>
      </c>
      <c r="C989">
        <f>IF(VLOOKUP($A989,Sheet1!$A:$C,3,TRUE)=0,C988,VLOOKUP($A989,Sheet1!$A:$C,3,TRUE))</f>
        <v>301.781158447265</v>
      </c>
      <c r="D989">
        <f>AVERAGE(B789:B989)</f>
        <v>29.19142643373403</v>
      </c>
      <c r="E989">
        <f>AVERAGE(C789:C989)</f>
        <v>272.53743717326438</v>
      </c>
      <c r="F989">
        <f>IF(B989&gt;D989,1,0)</f>
        <v>0</v>
      </c>
      <c r="G989">
        <f>IF(C989&gt;E989,1,0)</f>
        <v>1</v>
      </c>
    </row>
    <row r="990" spans="1:7" x14ac:dyDescent="0.3">
      <c r="A990" s="1">
        <v>39877</v>
      </c>
      <c r="B990">
        <f>IF(VLOOKUP($A990,Sheet1!$A:$C,2,TRUE)=0,B989,VLOOKUP($A990,Sheet1!$A:$C,2,TRUE))</f>
        <v>23.288995742797798</v>
      </c>
      <c r="C990">
        <f>IF(VLOOKUP($A990,Sheet1!$A:$C,3,TRUE)=0,C989,VLOOKUP($A990,Sheet1!$A:$C,3,TRUE))</f>
        <v>310.31262207031199</v>
      </c>
      <c r="D990">
        <f>AVERAGE(B790:B990)</f>
        <v>29.097248817557709</v>
      </c>
      <c r="E990">
        <f>AVERAGE(C790:C990)</f>
        <v>273.0768852423671</v>
      </c>
      <c r="F990">
        <f>IF(B990&gt;D990,1,0)</f>
        <v>0</v>
      </c>
      <c r="G990">
        <f>IF(C990&gt;E990,1,0)</f>
        <v>1</v>
      </c>
    </row>
    <row r="991" spans="1:7" x14ac:dyDescent="0.3">
      <c r="A991" s="1">
        <v>39878</v>
      </c>
      <c r="B991">
        <f>IF(VLOOKUP($A991,Sheet1!$A:$C,2,TRUE)=0,B990,VLOOKUP($A991,Sheet1!$A:$C,2,TRUE))</f>
        <v>23.1045112609863</v>
      </c>
      <c r="C991">
        <f>IF(VLOOKUP($A991,Sheet1!$A:$C,3,TRUE)=0,C990,VLOOKUP($A991,Sheet1!$A:$C,3,TRUE))</f>
        <v>313.06597900390602</v>
      </c>
      <c r="D991">
        <f>AVERAGE(B791:B991)</f>
        <v>29.002153368138547</v>
      </c>
      <c r="E991">
        <f>AVERAGE(C791:C991)</f>
        <v>273.63003160467179</v>
      </c>
      <c r="F991">
        <f>IF(B991&gt;D991,1,0)</f>
        <v>0</v>
      </c>
      <c r="G991">
        <f>IF(C991&gt;E991,1,0)</f>
        <v>1</v>
      </c>
    </row>
    <row r="992" spans="1:7" x14ac:dyDescent="0.3">
      <c r="A992" s="1">
        <v>39879</v>
      </c>
      <c r="B992">
        <f>IF(VLOOKUP($A992,Sheet1!$A:$C,2,TRUE)=0,B991,VLOOKUP($A992,Sheet1!$A:$C,2,TRUE))</f>
        <v>23.1045112609863</v>
      </c>
      <c r="C992">
        <f>IF(VLOOKUP($A992,Sheet1!$A:$C,3,TRUE)=0,C991,VLOOKUP($A992,Sheet1!$A:$C,3,TRUE))</f>
        <v>313.06597900390602</v>
      </c>
      <c r="D992">
        <f>AVERAGE(B792:B992)</f>
        <v>28.909500311856238</v>
      </c>
      <c r="E992">
        <f>AVERAGE(C792:C992)</f>
        <v>274.17261865720212</v>
      </c>
      <c r="F992">
        <f>IF(B992&gt;D992,1,0)</f>
        <v>0</v>
      </c>
      <c r="G992">
        <f>IF(C992&gt;E992,1,0)</f>
        <v>1</v>
      </c>
    </row>
    <row r="993" spans="1:7" x14ac:dyDescent="0.3">
      <c r="A993" s="1">
        <v>39880</v>
      </c>
      <c r="B993">
        <f>IF(VLOOKUP($A993,Sheet1!$A:$C,2,TRUE)=0,B992,VLOOKUP($A993,Sheet1!$A:$C,2,TRUE))</f>
        <v>23.1045112609863</v>
      </c>
      <c r="C993">
        <f>IF(VLOOKUP($A993,Sheet1!$A:$C,3,TRUE)=0,C992,VLOOKUP($A993,Sheet1!$A:$C,3,TRUE))</f>
        <v>313.06597900390602</v>
      </c>
      <c r="D993">
        <f>AVERAGE(B793:B993)</f>
        <v>28.819420487133417</v>
      </c>
      <c r="E993">
        <f>AVERAGE(C793:C993)</f>
        <v>274.70428261828056</v>
      </c>
      <c r="F993">
        <f>IF(B993&gt;D993,1,0)</f>
        <v>0</v>
      </c>
      <c r="G993">
        <f>IF(C993&gt;E993,1,0)</f>
        <v>1</v>
      </c>
    </row>
    <row r="994" spans="1:7" x14ac:dyDescent="0.3">
      <c r="A994" s="1">
        <v>39881</v>
      </c>
      <c r="B994">
        <f>IF(VLOOKUP($A994,Sheet1!$A:$C,2,TRUE)=0,B993,VLOOKUP($A994,Sheet1!$A:$C,2,TRUE))</f>
        <v>22.612556457519499</v>
      </c>
      <c r="C994">
        <f>IF(VLOOKUP($A994,Sheet1!$A:$C,3,TRUE)=0,C993,VLOOKUP($A994,Sheet1!$A:$C,3,TRUE))</f>
        <v>319.61965942382801</v>
      </c>
      <c r="D994">
        <f>AVERAGE(B794:B994)</f>
        <v>28.726544185657403</v>
      </c>
      <c r="E994">
        <f>AVERAGE(C794:C994)</f>
        <v>275.26764158941609</v>
      </c>
      <c r="F994">
        <f>IF(B994&gt;D994,1,0)</f>
        <v>0</v>
      </c>
      <c r="G994">
        <f>IF(C994&gt;E994,1,0)</f>
        <v>1</v>
      </c>
    </row>
    <row r="995" spans="1:7" x14ac:dyDescent="0.3">
      <c r="A995" s="1">
        <v>39882</v>
      </c>
      <c r="B995">
        <f>IF(VLOOKUP($A995,Sheet1!$A:$C,2,TRUE)=0,B994,VLOOKUP($A995,Sheet1!$A:$C,2,TRUE))</f>
        <v>24.0093784332275</v>
      </c>
      <c r="C995">
        <f>IF(VLOOKUP($A995,Sheet1!$A:$C,3,TRUE)=0,C994,VLOOKUP($A995,Sheet1!$A:$C,3,TRUE))</f>
        <v>299.842193603515</v>
      </c>
      <c r="D995">
        <f>AVERAGE(B795:B995)</f>
        <v>28.641576653096209</v>
      </c>
      <c r="E995">
        <f>AVERAGE(C795:C995)</f>
        <v>275.72969229778829</v>
      </c>
      <c r="F995">
        <f>IF(B995&gt;D995,1,0)</f>
        <v>0</v>
      </c>
      <c r="G995">
        <f>IF(C995&gt;E995,1,0)</f>
        <v>1</v>
      </c>
    </row>
    <row r="996" spans="1:7" x14ac:dyDescent="0.3">
      <c r="A996" s="1">
        <v>39883</v>
      </c>
      <c r="B996">
        <f>IF(VLOOKUP($A996,Sheet1!$A:$C,2,TRUE)=0,B995,VLOOKUP($A996,Sheet1!$A:$C,2,TRUE))</f>
        <v>24.378339767456001</v>
      </c>
      <c r="C996">
        <f>IF(VLOOKUP($A996,Sheet1!$A:$C,3,TRUE)=0,C995,VLOOKUP($A996,Sheet1!$A:$C,3,TRUE))</f>
        <v>295.382568359375</v>
      </c>
      <c r="D996">
        <f>AVERAGE(B796:B996)</f>
        <v>28.555740679081392</v>
      </c>
      <c r="E996">
        <f>AVERAGE(C796:C996)</f>
        <v>276.1782943194184</v>
      </c>
      <c r="F996">
        <f>IF(B996&gt;D996,1,0)</f>
        <v>0</v>
      </c>
      <c r="G996">
        <f>IF(C996&gt;E996,1,0)</f>
        <v>1</v>
      </c>
    </row>
    <row r="997" spans="1:7" x14ac:dyDescent="0.3">
      <c r="A997" s="1">
        <v>39884</v>
      </c>
      <c r="B997">
        <f>IF(VLOOKUP($A997,Sheet1!$A:$C,2,TRUE)=0,B996,VLOOKUP($A997,Sheet1!$A:$C,2,TRUE))</f>
        <v>25.186557769775298</v>
      </c>
      <c r="C997">
        <f>IF(VLOOKUP($A997,Sheet1!$A:$C,3,TRUE)=0,C996,VLOOKUP($A997,Sheet1!$A:$C,3,TRUE))</f>
        <v>285.33874511718699</v>
      </c>
      <c r="D997">
        <f>AVERAGE(B797:B997)</f>
        <v>28.473925690152743</v>
      </c>
      <c r="E997">
        <f>AVERAGE(C797:C997)</f>
        <v>276.5769270711869</v>
      </c>
      <c r="F997">
        <f>IF(B997&gt;D997,1,0)</f>
        <v>0</v>
      </c>
      <c r="G997">
        <f>IF(C997&gt;E997,1,0)</f>
        <v>1</v>
      </c>
    </row>
    <row r="998" spans="1:7" x14ac:dyDescent="0.3">
      <c r="A998" s="1">
        <v>39885</v>
      </c>
      <c r="B998">
        <f>IF(VLOOKUP($A998,Sheet1!$A:$C,2,TRUE)=0,B997,VLOOKUP($A998,Sheet1!$A:$C,2,TRUE))</f>
        <v>25.248054504394499</v>
      </c>
      <c r="C998">
        <f>IF(VLOOKUP($A998,Sheet1!$A:$C,3,TRUE)=0,C997,VLOOKUP($A998,Sheet1!$A:$C,3,TRUE))</f>
        <v>284.485595703125</v>
      </c>
      <c r="D998">
        <f>AVERAGE(B798:B998)</f>
        <v>28.392416655127672</v>
      </c>
      <c r="E998">
        <f>AVERAGE(C798:C998)</f>
        <v>276.97131529850736</v>
      </c>
      <c r="F998">
        <f>IF(B998&gt;D998,1,0)</f>
        <v>0</v>
      </c>
      <c r="G998">
        <f>IF(C998&gt;E998,1,0)</f>
        <v>1</v>
      </c>
    </row>
    <row r="999" spans="1:7" x14ac:dyDescent="0.3">
      <c r="A999" s="1">
        <v>39886</v>
      </c>
      <c r="B999">
        <f>IF(VLOOKUP($A999,Sheet1!$A:$C,2,TRUE)=0,B998,VLOOKUP($A999,Sheet1!$A:$C,2,TRUE))</f>
        <v>25.248054504394499</v>
      </c>
      <c r="C999">
        <f>IF(VLOOKUP($A999,Sheet1!$A:$C,3,TRUE)=0,C998,VLOOKUP($A999,Sheet1!$A:$C,3,TRUE))</f>
        <v>284.485595703125</v>
      </c>
      <c r="D999">
        <f>AVERAGE(B799:B999)</f>
        <v>28.315269014728592</v>
      </c>
      <c r="E999">
        <f>AVERAGE(C799:C999)</f>
        <v>277.34768031485629</v>
      </c>
      <c r="F999">
        <f>IF(B999&gt;D999,1,0)</f>
        <v>0</v>
      </c>
      <c r="G999">
        <f>IF(C999&gt;E999,1,0)</f>
        <v>1</v>
      </c>
    </row>
    <row r="1000" spans="1:7" x14ac:dyDescent="0.3">
      <c r="A1000" s="1">
        <v>39887</v>
      </c>
      <c r="B1000">
        <f>IF(VLOOKUP($A1000,Sheet1!$A:$C,2,TRUE)=0,B999,VLOOKUP($A1000,Sheet1!$A:$C,2,TRUE))</f>
        <v>25.248054504394499</v>
      </c>
      <c r="C1000">
        <f>IF(VLOOKUP($A1000,Sheet1!$A:$C,3,TRUE)=0,C999,VLOOKUP($A1000,Sheet1!$A:$C,3,TRUE))</f>
        <v>284.485595703125</v>
      </c>
      <c r="D1000">
        <f>AVERAGE(B800:B1000)</f>
        <v>28.238383051174782</v>
      </c>
      <c r="E1000">
        <f>AVERAGE(C800:C1000)</f>
        <v>277.72167854878427</v>
      </c>
      <c r="F1000">
        <f>IF(B1000&gt;D1000,1,0)</f>
        <v>0</v>
      </c>
      <c r="G1000">
        <f>IF(C1000&gt;E1000,1,0)</f>
        <v>1</v>
      </c>
    </row>
    <row r="1001" spans="1:7" x14ac:dyDescent="0.3">
      <c r="A1001" s="1">
        <v>39888</v>
      </c>
      <c r="B1001">
        <f>IF(VLOOKUP($A1001,Sheet1!$A:$C,2,TRUE)=0,B1000,VLOOKUP($A1001,Sheet1!$A:$C,2,TRUE))</f>
        <v>24.8263759613037</v>
      </c>
      <c r="C1001">
        <f>IF(VLOOKUP($A1001,Sheet1!$A:$C,3,TRUE)=0,C1000,VLOOKUP($A1001,Sheet1!$A:$C,3,TRUE))</f>
        <v>289.25537109375</v>
      </c>
      <c r="D1001">
        <f>AVERAGE(B801:B1001)</f>
        <v>28.158090838152368</v>
      </c>
      <c r="E1001">
        <f>AVERAGE(C801:C1001)</f>
        <v>278.12632516130276</v>
      </c>
      <c r="F1001">
        <f>IF(B1001&gt;D1001,1,0)</f>
        <v>0</v>
      </c>
      <c r="G1001">
        <f>IF(C1001&gt;E1001,1,0)</f>
        <v>1</v>
      </c>
    </row>
    <row r="1002" spans="1:7" x14ac:dyDescent="0.3">
      <c r="A1002" s="1">
        <v>39889</v>
      </c>
      <c r="B1002">
        <f>IF(VLOOKUP($A1002,Sheet1!$A:$C,2,TRUE)=0,B1001,VLOOKUP($A1002,Sheet1!$A:$C,2,TRUE))</f>
        <v>25.766363143920898</v>
      </c>
      <c r="C1002">
        <f>IF(VLOOKUP($A1002,Sheet1!$A:$C,3,TRUE)=0,C1001,VLOOKUP($A1002,Sheet1!$A:$C,3,TRUE))</f>
        <v>278.47470092773398</v>
      </c>
      <c r="D1002">
        <f>AVERAGE(B802:B1002)</f>
        <v>28.080817796697655</v>
      </c>
      <c r="E1002">
        <f>AVERAGE(C802:C1002)</f>
        <v>278.48115972262701</v>
      </c>
      <c r="F1002">
        <f>IF(B1002&gt;D1002,1,0)</f>
        <v>0</v>
      </c>
      <c r="G1002">
        <f>IF(C1002&gt;E1002,1,0)</f>
        <v>0</v>
      </c>
    </row>
    <row r="1003" spans="1:7" x14ac:dyDescent="0.3">
      <c r="A1003" s="1">
        <v>39890</v>
      </c>
      <c r="B1003">
        <f>IF(VLOOKUP($A1003,Sheet1!$A:$C,2,TRUE)=0,B1002,VLOOKUP($A1003,Sheet1!$A:$C,2,TRUE))</f>
        <v>26.091405868530199</v>
      </c>
      <c r="C1003">
        <f>IF(VLOOKUP($A1003,Sheet1!$A:$C,3,TRUE)=0,C1002,VLOOKUP($A1003,Sheet1!$A:$C,3,TRUE))</f>
        <v>274.98468017578102</v>
      </c>
      <c r="D1003">
        <f>AVERAGE(B803:B1003)</f>
        <v>28.009479627087334</v>
      </c>
      <c r="E1003">
        <f>AVERAGE(C803:C1003)</f>
        <v>278.79951522599396</v>
      </c>
      <c r="F1003">
        <f>IF(B1003&gt;D1003,1,0)</f>
        <v>0</v>
      </c>
      <c r="G1003">
        <f>IF(C1003&gt;E1003,1,0)</f>
        <v>0</v>
      </c>
    </row>
    <row r="1004" spans="1:7" x14ac:dyDescent="0.3">
      <c r="A1004" s="1">
        <v>39891</v>
      </c>
      <c r="B1004">
        <f>IF(VLOOKUP($A1004,Sheet1!$A:$C,2,TRUE)=0,B1003,VLOOKUP($A1004,Sheet1!$A:$C,2,TRUE))</f>
        <v>26.0738410949707</v>
      </c>
      <c r="C1004">
        <f>IF(VLOOKUP($A1004,Sheet1!$A:$C,3,TRUE)=0,C1003,VLOOKUP($A1004,Sheet1!$A:$C,3,TRUE))</f>
        <v>274.59674072265602</v>
      </c>
      <c r="D1004">
        <f>AVERAGE(B804:B1004)</f>
        <v>27.938054070543878</v>
      </c>
      <c r="E1004">
        <f>AVERAGE(C804:C1004)</f>
        <v>279.1159406823304</v>
      </c>
      <c r="F1004">
        <f>IF(B1004&gt;D1004,1,0)</f>
        <v>0</v>
      </c>
      <c r="G1004">
        <f>IF(C1004&gt;E1004,1,0)</f>
        <v>0</v>
      </c>
    </row>
    <row r="1005" spans="1:7" x14ac:dyDescent="0.3">
      <c r="A1005" s="1">
        <v>39892</v>
      </c>
      <c r="B1005">
        <f>IF(VLOOKUP($A1005,Sheet1!$A:$C,2,TRUE)=0,B1004,VLOOKUP($A1005,Sheet1!$A:$C,2,TRUE))</f>
        <v>25.676977157592699</v>
      </c>
      <c r="C1005">
        <f>IF(VLOOKUP($A1005,Sheet1!$A:$C,3,TRUE)=0,C1004,VLOOKUP($A1005,Sheet1!$A:$C,3,TRUE))</f>
        <v>279.40548706054602</v>
      </c>
      <c r="D1005">
        <f>AVERAGE(B805:B1005)</f>
        <v>27.864654066550781</v>
      </c>
      <c r="E1005">
        <f>AVERAGE(C805:C1005)</f>
        <v>279.4562902498007</v>
      </c>
      <c r="F1005">
        <f>IF(B1005&gt;D1005,1,0)</f>
        <v>0</v>
      </c>
      <c r="G1005">
        <f>IF(C1005&gt;E1005,1,0)</f>
        <v>0</v>
      </c>
    </row>
    <row r="1006" spans="1:7" x14ac:dyDescent="0.3">
      <c r="A1006" s="1">
        <v>39893</v>
      </c>
      <c r="B1006">
        <f>IF(VLOOKUP($A1006,Sheet1!$A:$C,2,TRUE)=0,B1005,VLOOKUP($A1006,Sheet1!$A:$C,2,TRUE))</f>
        <v>25.676977157592699</v>
      </c>
      <c r="C1006">
        <f>IF(VLOOKUP($A1006,Sheet1!$A:$C,3,TRUE)=0,C1005,VLOOKUP($A1006,Sheet1!$A:$C,3,TRUE))</f>
        <v>279.40548706054602</v>
      </c>
      <c r="D1006">
        <f>AVERAGE(B806:B1006)</f>
        <v>27.791254062557687</v>
      </c>
      <c r="E1006">
        <f>AVERAGE(C806:C1006)</f>
        <v>279.79663981727094</v>
      </c>
      <c r="F1006">
        <f>IF(B1006&gt;D1006,1,0)</f>
        <v>0</v>
      </c>
      <c r="G1006">
        <f>IF(C1006&gt;E1006,1,0)</f>
        <v>0</v>
      </c>
    </row>
    <row r="1007" spans="1:7" x14ac:dyDescent="0.3">
      <c r="A1007" s="1">
        <v>39894</v>
      </c>
      <c r="B1007">
        <f>IF(VLOOKUP($A1007,Sheet1!$A:$C,2,TRUE)=0,B1006,VLOOKUP($A1007,Sheet1!$A:$C,2,TRUE))</f>
        <v>25.676977157592699</v>
      </c>
      <c r="C1007">
        <f>IF(VLOOKUP($A1007,Sheet1!$A:$C,3,TRUE)=0,C1006,VLOOKUP($A1007,Sheet1!$A:$C,3,TRUE))</f>
        <v>279.40548706054602</v>
      </c>
      <c r="D1007">
        <f>AVERAGE(B807:B1007)</f>
        <v>27.720340121444767</v>
      </c>
      <c r="E1007">
        <f>AVERAGE(C807:C1007)</f>
        <v>280.12661234537751</v>
      </c>
      <c r="F1007">
        <f>IF(B1007&gt;D1007,1,0)</f>
        <v>0</v>
      </c>
      <c r="G1007">
        <f>IF(C1007&gt;E1007,1,0)</f>
        <v>0</v>
      </c>
    </row>
    <row r="1008" spans="1:7" x14ac:dyDescent="0.3">
      <c r="A1008" s="1">
        <v>39895</v>
      </c>
      <c r="B1008">
        <f>IF(VLOOKUP($A1008,Sheet1!$A:$C,2,TRUE)=0,B1007,VLOOKUP($A1008,Sheet1!$A:$C,2,TRUE))</f>
        <v>27.190502166748001</v>
      </c>
      <c r="C1008">
        <f>IF(VLOOKUP($A1008,Sheet1!$A:$C,3,TRUE)=0,C1007,VLOOKUP($A1008,Sheet1!$A:$C,3,TRUE))</f>
        <v>262.42004394531199</v>
      </c>
      <c r="D1008">
        <f>AVERAGE(B808:B1008)</f>
        <v>27.658831563161964</v>
      </c>
      <c r="E1008">
        <f>AVERAGE(C808:C1008)</f>
        <v>280.36115671034463</v>
      </c>
      <c r="F1008">
        <f>IF(B1008&gt;D1008,1,0)</f>
        <v>0</v>
      </c>
      <c r="G1008">
        <f>IF(C1008&gt;E1008,1,0)</f>
        <v>0</v>
      </c>
    </row>
    <row r="1009" spans="1:7" x14ac:dyDescent="0.3">
      <c r="A1009" s="1">
        <v>39896</v>
      </c>
      <c r="B1009">
        <f>IF(VLOOKUP($A1009,Sheet1!$A:$C,2,TRUE)=0,B1008,VLOOKUP($A1009,Sheet1!$A:$C,2,TRUE))</f>
        <v>26.688926696777301</v>
      </c>
      <c r="C1009">
        <f>IF(VLOOKUP($A1009,Sheet1!$A:$C,3,TRUE)=0,C1008,VLOOKUP($A1009,Sheet1!$A:$C,3,TRUE))</f>
        <v>267.26751708984301</v>
      </c>
      <c r="D1009">
        <f>AVERAGE(B809:B1009)</f>
        <v>27.601195112389703</v>
      </c>
      <c r="E1009">
        <f>AVERAGE(C809:C1009)</f>
        <v>280.58595579536387</v>
      </c>
      <c r="F1009">
        <f>IF(B1009&gt;D1009,1,0)</f>
        <v>0</v>
      </c>
      <c r="G1009">
        <f>IF(C1009&gt;E1009,1,0)</f>
        <v>0</v>
      </c>
    </row>
    <row r="1010" spans="1:7" x14ac:dyDescent="0.3">
      <c r="A1010" s="1">
        <v>39897</v>
      </c>
      <c r="B1010">
        <f>IF(VLOOKUP($A1010,Sheet1!$A:$C,2,TRUE)=0,B1009,VLOOKUP($A1010,Sheet1!$A:$C,2,TRUE))</f>
        <v>26.8121223449707</v>
      </c>
      <c r="C1010">
        <f>IF(VLOOKUP($A1010,Sheet1!$A:$C,3,TRUE)=0,C1009,VLOOKUP($A1010,Sheet1!$A:$C,3,TRUE))</f>
        <v>266.41433715820301</v>
      </c>
      <c r="D1010">
        <f>AVERAGE(B810:B1010)</f>
        <v>27.545087501184256</v>
      </c>
      <c r="E1010">
        <f>AVERAGE(C810:C1010)</f>
        <v>280.80214087642827</v>
      </c>
      <c r="F1010">
        <f>IF(B1010&gt;D1010,1,0)</f>
        <v>0</v>
      </c>
      <c r="G1010">
        <f>IF(C1010&gt;E1010,1,0)</f>
        <v>0</v>
      </c>
    </row>
    <row r="1011" spans="1:7" x14ac:dyDescent="0.3">
      <c r="A1011" s="1">
        <v>39898</v>
      </c>
      <c r="B1011">
        <f>IF(VLOOKUP($A1011,Sheet1!$A:$C,2,TRUE)=0,B1010,VLOOKUP($A1011,Sheet1!$A:$C,2,TRUE))</f>
        <v>27.639278411865199</v>
      </c>
      <c r="C1011">
        <f>IF(VLOOKUP($A1011,Sheet1!$A:$C,3,TRUE)=0,C1010,VLOOKUP($A1011,Sheet1!$A:$C,3,TRUE))</f>
        <v>257.41751098632801</v>
      </c>
      <c r="D1011">
        <f>AVERAGE(B811:B1011)</f>
        <v>27.493095094291714</v>
      </c>
      <c r="E1011">
        <f>AVERAGE(C811:C1011)</f>
        <v>280.9735656282794</v>
      </c>
      <c r="F1011">
        <f>IF(B1011&gt;D1011,1,0)</f>
        <v>1</v>
      </c>
      <c r="G1011">
        <f>IF(C1011&gt;E1011,1,0)</f>
        <v>0</v>
      </c>
    </row>
    <row r="1012" spans="1:7" x14ac:dyDescent="0.3">
      <c r="A1012" s="1">
        <v>39899</v>
      </c>
      <c r="B1012">
        <f>IF(VLOOKUP($A1012,Sheet1!$A:$C,2,TRUE)=0,B1011,VLOOKUP($A1012,Sheet1!$A:$C,2,TRUE))</f>
        <v>27.120103836059499</v>
      </c>
      <c r="C1012">
        <f>IF(VLOOKUP($A1012,Sheet1!$A:$C,3,TRUE)=0,C1011,VLOOKUP($A1012,Sheet1!$A:$C,3,TRUE))</f>
        <v>262.69152832031199</v>
      </c>
      <c r="D1012">
        <f>AVERAGE(B812:B1012)</f>
        <v>27.438519729310592</v>
      </c>
      <c r="E1012">
        <f>AVERAGE(C812:C1012)</f>
        <v>281.17122927233936</v>
      </c>
      <c r="F1012">
        <f>IF(B1012&gt;D1012,1,0)</f>
        <v>0</v>
      </c>
      <c r="G1012">
        <f>IF(C1012&gt;E1012,1,0)</f>
        <v>0</v>
      </c>
    </row>
    <row r="1013" spans="1:7" x14ac:dyDescent="0.3">
      <c r="A1013" s="1">
        <v>39900</v>
      </c>
      <c r="B1013">
        <f>IF(VLOOKUP($A1013,Sheet1!$A:$C,2,TRUE)=0,B1012,VLOOKUP($A1013,Sheet1!$A:$C,2,TRUE))</f>
        <v>27.120103836059499</v>
      </c>
      <c r="C1013">
        <f>IF(VLOOKUP($A1013,Sheet1!$A:$C,3,TRUE)=0,C1012,VLOOKUP($A1013,Sheet1!$A:$C,3,TRUE))</f>
        <v>262.69152832031199</v>
      </c>
      <c r="D1013">
        <f>AVERAGE(B813:B1013)</f>
        <v>27.384293266789825</v>
      </c>
      <c r="E1013">
        <f>AVERAGE(C813:C1013)</f>
        <v>281.36197476363287</v>
      </c>
      <c r="F1013">
        <f>IF(B1013&gt;D1013,1,0)</f>
        <v>0</v>
      </c>
      <c r="G1013">
        <f>IF(C1013&gt;E1013,1,0)</f>
        <v>0</v>
      </c>
    </row>
    <row r="1014" spans="1:7" x14ac:dyDescent="0.3">
      <c r="A1014" s="1">
        <v>39901</v>
      </c>
      <c r="B1014">
        <f>IF(VLOOKUP($A1014,Sheet1!$A:$C,2,TRUE)=0,B1013,VLOOKUP($A1014,Sheet1!$A:$C,2,TRUE))</f>
        <v>27.120103836059499</v>
      </c>
      <c r="C1014">
        <f>IF(VLOOKUP($A1014,Sheet1!$A:$C,3,TRUE)=0,C1013,VLOOKUP($A1014,Sheet1!$A:$C,3,TRUE))</f>
        <v>262.69152832031199</v>
      </c>
      <c r="D1014">
        <f>AVERAGE(B814:B1014)</f>
        <v>27.334079315413284</v>
      </c>
      <c r="E1014">
        <f>AVERAGE(C814:C1014)</f>
        <v>281.53069172569758</v>
      </c>
      <c r="F1014">
        <f>IF(B1014&gt;D1014,1,0)</f>
        <v>0</v>
      </c>
      <c r="G1014">
        <f>IF(C1014&gt;E1014,1,0)</f>
        <v>0</v>
      </c>
    </row>
    <row r="1015" spans="1:7" x14ac:dyDescent="0.3">
      <c r="A1015" s="1">
        <v>39902</v>
      </c>
      <c r="B1015">
        <f>IF(VLOOKUP($A1015,Sheet1!$A:$C,2,TRUE)=0,B1014,VLOOKUP($A1015,Sheet1!$A:$C,2,TRUE))</f>
        <v>26.4513435363769</v>
      </c>
      <c r="C1015">
        <f>IF(VLOOKUP($A1015,Sheet1!$A:$C,3,TRUE)=0,C1014,VLOOKUP($A1015,Sheet1!$A:$C,3,TRUE))</f>
        <v>269.12893676757801</v>
      </c>
      <c r="D1015">
        <f>AVERAGE(B815:B1015)</f>
        <v>27.279011579295293</v>
      </c>
      <c r="E1015">
        <f>AVERAGE(C815:C1015)</f>
        <v>281.73926388564979</v>
      </c>
      <c r="F1015">
        <f>IF(B1015&gt;D1015,1,0)</f>
        <v>0</v>
      </c>
      <c r="G1015">
        <f>IF(C1015&gt;E1015,1,0)</f>
        <v>0</v>
      </c>
    </row>
    <row r="1016" spans="1:7" x14ac:dyDescent="0.3">
      <c r="A1016" s="1">
        <v>39903</v>
      </c>
      <c r="B1016">
        <f>IF(VLOOKUP($A1016,Sheet1!$A:$C,2,TRUE)=0,B1015,VLOOKUP($A1016,Sheet1!$A:$C,2,TRUE))</f>
        <v>26.680120468139599</v>
      </c>
      <c r="C1016">
        <f>IF(VLOOKUP($A1016,Sheet1!$A:$C,3,TRUE)=0,C1015,VLOOKUP($A1016,Sheet1!$A:$C,3,TRUE))</f>
        <v>266.41433715820301</v>
      </c>
      <c r="D1016">
        <f>AVERAGE(B816:B1016)</f>
        <v>27.221592993285523</v>
      </c>
      <c r="E1016">
        <f>AVERAGE(C816:C1016)</f>
        <v>281.95981829439216</v>
      </c>
      <c r="F1016">
        <f>IF(B1016&gt;D1016,1,0)</f>
        <v>0</v>
      </c>
      <c r="G1016">
        <f>IF(C1016&gt;E1016,1,0)</f>
        <v>0</v>
      </c>
    </row>
    <row r="1017" spans="1:7" x14ac:dyDescent="0.3">
      <c r="A1017" s="1">
        <v>39904</v>
      </c>
      <c r="B1017">
        <f>IF(VLOOKUP($A1017,Sheet1!$A:$C,2,TRUE)=0,B1016,VLOOKUP($A1017,Sheet1!$A:$C,2,TRUE))</f>
        <v>27.076108932495099</v>
      </c>
      <c r="C1017">
        <f>IF(VLOOKUP($A1017,Sheet1!$A:$C,3,TRUE)=0,C1016,VLOOKUP($A1017,Sheet1!$A:$C,3,TRUE))</f>
        <v>262.84664916992102</v>
      </c>
      <c r="D1017">
        <f>AVERAGE(B817:B1017)</f>
        <v>27.166885878909284</v>
      </c>
      <c r="E1017">
        <f>AVERAGE(C817:C1017)</f>
        <v>282.15861776930763</v>
      </c>
      <c r="F1017">
        <f>IF(B1017&gt;D1017,1,0)</f>
        <v>0</v>
      </c>
      <c r="G1017">
        <f>IF(C1017&gt;E1017,1,0)</f>
        <v>0</v>
      </c>
    </row>
    <row r="1018" spans="1:7" x14ac:dyDescent="0.3">
      <c r="A1018" s="1">
        <v>39905</v>
      </c>
      <c r="B1018">
        <f>IF(VLOOKUP($A1018,Sheet1!$A:$C,2,TRUE)=0,B1017,VLOOKUP($A1018,Sheet1!$A:$C,2,TRUE))</f>
        <v>27.947252273559499</v>
      </c>
      <c r="C1018">
        <f>IF(VLOOKUP($A1018,Sheet1!$A:$C,3,TRUE)=0,C1017,VLOOKUP($A1018,Sheet1!$A:$C,3,TRUE))</f>
        <v>254.04373168945301</v>
      </c>
      <c r="D1018">
        <f>AVERAGE(B818:B1018)</f>
        <v>27.116512811005997</v>
      </c>
      <c r="E1018">
        <f>AVERAGE(C818:C1018)</f>
        <v>282.31362163486756</v>
      </c>
      <c r="F1018">
        <f>IF(B1018&gt;D1018,1,0)</f>
        <v>1</v>
      </c>
      <c r="G1018">
        <f>IF(C1018&gt;E1018,1,0)</f>
        <v>0</v>
      </c>
    </row>
    <row r="1019" spans="1:7" x14ac:dyDescent="0.3">
      <c r="A1019" s="1">
        <v>39906</v>
      </c>
      <c r="B1019">
        <f>IF(VLOOKUP($A1019,Sheet1!$A:$C,2,TRUE)=0,B1018,VLOOKUP($A1019,Sheet1!$A:$C,2,TRUE))</f>
        <v>28.4664287567138</v>
      </c>
      <c r="C1019">
        <f>IF(VLOOKUP($A1019,Sheet1!$A:$C,3,TRUE)=0,C1018,VLOOKUP($A1019,Sheet1!$A:$C,3,TRUE))</f>
        <v>249.27389526367099</v>
      </c>
      <c r="D1019">
        <f>AVERAGE(B819:B1019)</f>
        <v>27.068722710680596</v>
      </c>
      <c r="E1019">
        <f>AVERAGE(C819:C1019)</f>
        <v>282.44489497094594</v>
      </c>
      <c r="F1019">
        <f>IF(B1019&gt;D1019,1,0)</f>
        <v>1</v>
      </c>
      <c r="G1019">
        <f>IF(C1019&gt;E1019,1,0)</f>
        <v>0</v>
      </c>
    </row>
    <row r="1020" spans="1:7" x14ac:dyDescent="0.3">
      <c r="A1020" s="1">
        <v>39907</v>
      </c>
      <c r="B1020">
        <f>IF(VLOOKUP($A1020,Sheet1!$A:$C,2,TRUE)=0,B1019,VLOOKUP($A1020,Sheet1!$A:$C,2,TRUE))</f>
        <v>28.4664287567138</v>
      </c>
      <c r="C1020">
        <f>IF(VLOOKUP($A1020,Sheet1!$A:$C,3,TRUE)=0,C1019,VLOOKUP($A1020,Sheet1!$A:$C,3,TRUE))</f>
        <v>249.27389526367099</v>
      </c>
      <c r="D1020">
        <f>AVERAGE(B820:B1020)</f>
        <v>27.026820472223832</v>
      </c>
      <c r="E1020">
        <f>AVERAGE(C820:C1020)</f>
        <v>282.53902917358994</v>
      </c>
      <c r="F1020">
        <f>IF(B1020&gt;D1020,1,0)</f>
        <v>1</v>
      </c>
      <c r="G1020">
        <f>IF(C1020&gt;E1020,1,0)</f>
        <v>0</v>
      </c>
    </row>
    <row r="1021" spans="1:7" x14ac:dyDescent="0.3">
      <c r="A1021" s="1">
        <v>39908</v>
      </c>
      <c r="B1021">
        <f>IF(VLOOKUP($A1021,Sheet1!$A:$C,2,TRUE)=0,B1020,VLOOKUP($A1021,Sheet1!$A:$C,2,TRUE))</f>
        <v>28.4664287567138</v>
      </c>
      <c r="C1021">
        <f>IF(VLOOKUP($A1021,Sheet1!$A:$C,3,TRUE)=0,C1020,VLOOKUP($A1021,Sheet1!$A:$C,3,TRUE))</f>
        <v>249.27389526367099</v>
      </c>
      <c r="D1021">
        <f>AVERAGE(B821:B1021)</f>
        <v>26.983479106011075</v>
      </c>
      <c r="E1021">
        <f>AVERAGE(C821:C1021)</f>
        <v>282.64044553842109</v>
      </c>
      <c r="F1021">
        <f>IF(B1021&gt;D1021,1,0)</f>
        <v>1</v>
      </c>
      <c r="G1021">
        <f>IF(C1021&gt;E1021,1,0)</f>
        <v>0</v>
      </c>
    </row>
    <row r="1022" spans="1:7" x14ac:dyDescent="0.3">
      <c r="A1022" s="1">
        <v>39909</v>
      </c>
      <c r="B1022">
        <f>IF(VLOOKUP($A1022,Sheet1!$A:$C,2,TRUE)=0,B1021,VLOOKUP($A1022,Sheet1!$A:$C,2,TRUE))</f>
        <v>28.396041870117099</v>
      </c>
      <c r="C1022">
        <f>IF(VLOOKUP($A1022,Sheet1!$A:$C,3,TRUE)=0,C1021,VLOOKUP($A1022,Sheet1!$A:$C,3,TRUE))</f>
        <v>250.127029418945</v>
      </c>
      <c r="D1022">
        <f>AVERAGE(B822:B1022)</f>
        <v>26.949382563728594</v>
      </c>
      <c r="E1022">
        <f>AVERAGE(C822:C1022)</f>
        <v>282.68985129588862</v>
      </c>
      <c r="F1022">
        <f>IF(B1022&gt;D1022,1,0)</f>
        <v>1</v>
      </c>
      <c r="G1022">
        <f>IF(C1022&gt;E1022,1,0)</f>
        <v>0</v>
      </c>
    </row>
    <row r="1023" spans="1:7" x14ac:dyDescent="0.3">
      <c r="A1023" s="1">
        <v>39910</v>
      </c>
      <c r="B1023">
        <f>IF(VLOOKUP($A1023,Sheet1!$A:$C,2,TRUE)=0,B1022,VLOOKUP($A1023,Sheet1!$A:$C,2,TRUE))</f>
        <v>27.648073196411101</v>
      </c>
      <c r="C1023">
        <f>IF(VLOOKUP($A1023,Sheet1!$A:$C,3,TRUE)=0,C1022,VLOOKUP($A1023,Sheet1!$A:$C,3,TRUE))</f>
        <v>257.06851196289</v>
      </c>
      <c r="D1023">
        <f>AVERAGE(B823:B1023)</f>
        <v>26.90563325265153</v>
      </c>
      <c r="E1023">
        <f>AVERAGE(C823:C1023)</f>
        <v>282.80911065096871</v>
      </c>
      <c r="F1023">
        <f>IF(B1023&gt;D1023,1,0)</f>
        <v>1</v>
      </c>
      <c r="G1023">
        <f>IF(C1023&gt;E1023,1,0)</f>
        <v>0</v>
      </c>
    </row>
    <row r="1024" spans="1:7" x14ac:dyDescent="0.3">
      <c r="A1024" s="1">
        <v>39911</v>
      </c>
      <c r="B1024">
        <f>IF(VLOOKUP($A1024,Sheet1!$A:$C,2,TRUE)=0,B1023,VLOOKUP($A1024,Sheet1!$A:$C,2,TRUE))</f>
        <v>28.1144485473632</v>
      </c>
      <c r="C1024">
        <f>IF(VLOOKUP($A1024,Sheet1!$A:$C,3,TRUE)=0,C1023,VLOOKUP($A1024,Sheet1!$A:$C,3,TRUE))</f>
        <v>252.06596374511699</v>
      </c>
      <c r="D1024">
        <f>AVERAGE(B824:B1024)</f>
        <v>26.858277505903093</v>
      </c>
      <c r="E1024">
        <f>AVERAGE(C824:C1024)</f>
        <v>282.93770800538312</v>
      </c>
      <c r="F1024">
        <f>IF(B1024&gt;D1024,1,0)</f>
        <v>1</v>
      </c>
      <c r="G1024">
        <f>IF(C1024&gt;E1024,1,0)</f>
        <v>0</v>
      </c>
    </row>
    <row r="1025" spans="1:7" x14ac:dyDescent="0.3">
      <c r="A1025" s="1">
        <v>39912</v>
      </c>
      <c r="B1025">
        <f>IF(VLOOKUP($A1025,Sheet1!$A:$C,2,TRUE)=0,B1024,VLOOKUP($A1025,Sheet1!$A:$C,2,TRUE))</f>
        <v>28.985603332519499</v>
      </c>
      <c r="C1025">
        <f>IF(VLOOKUP($A1025,Sheet1!$A:$C,3,TRUE)=0,C1024,VLOOKUP($A1025,Sheet1!$A:$C,3,TRUE))</f>
        <v>244.348876953125</v>
      </c>
      <c r="D1025">
        <f>AVERAGE(B825:B1025)</f>
        <v>26.815255862563394</v>
      </c>
      <c r="E1025">
        <f>AVERAGE(C825:C1025)</f>
        <v>283.02791189317077</v>
      </c>
      <c r="F1025">
        <f>IF(B1025&gt;D1025,1,0)</f>
        <v>1</v>
      </c>
      <c r="G1025">
        <f>IF(C1025&gt;E1025,1,0)</f>
        <v>0</v>
      </c>
    </row>
    <row r="1026" spans="1:7" x14ac:dyDescent="0.3">
      <c r="A1026" s="1">
        <v>39913</v>
      </c>
      <c r="B1026">
        <f>IF(VLOOKUP($A1026,Sheet1!$A:$C,2,TRUE)=0,B1025,VLOOKUP($A1026,Sheet1!$A:$C,2,TRUE))</f>
        <v>28.985603332519499</v>
      </c>
      <c r="C1026">
        <f>IF(VLOOKUP($A1026,Sheet1!$A:$C,3,TRUE)=0,C1025,VLOOKUP($A1026,Sheet1!$A:$C,3,TRUE))</f>
        <v>244.348876953125</v>
      </c>
      <c r="D1026">
        <f>AVERAGE(B826:B1026)</f>
        <v>26.772234219223698</v>
      </c>
      <c r="E1026">
        <f>AVERAGE(C826:C1026)</f>
        <v>283.11811578095836</v>
      </c>
      <c r="F1026">
        <f>IF(B1026&gt;D1026,1,0)</f>
        <v>1</v>
      </c>
      <c r="G1026">
        <f>IF(C1026&gt;E1026,1,0)</f>
        <v>0</v>
      </c>
    </row>
    <row r="1027" spans="1:7" x14ac:dyDescent="0.3">
      <c r="A1027" s="1">
        <v>39914</v>
      </c>
      <c r="B1027">
        <f>IF(VLOOKUP($A1027,Sheet1!$A:$C,2,TRUE)=0,B1026,VLOOKUP($A1027,Sheet1!$A:$C,2,TRUE))</f>
        <v>28.985603332519499</v>
      </c>
      <c r="C1027">
        <f>IF(VLOOKUP($A1027,Sheet1!$A:$C,3,TRUE)=0,C1026,VLOOKUP($A1027,Sheet1!$A:$C,3,TRUE))</f>
        <v>244.348876953125</v>
      </c>
      <c r="D1027">
        <f>AVERAGE(B827:B1027)</f>
        <v>26.738028436157826</v>
      </c>
      <c r="E1027">
        <f>AVERAGE(C827:C1027)</f>
        <v>283.17354716590376</v>
      </c>
      <c r="F1027">
        <f>IF(B1027&gt;D1027,1,0)</f>
        <v>1</v>
      </c>
      <c r="G1027">
        <f>IF(C1027&gt;E1027,1,0)</f>
        <v>0</v>
      </c>
    </row>
    <row r="1028" spans="1:7" x14ac:dyDescent="0.3">
      <c r="A1028" s="1">
        <v>39915</v>
      </c>
      <c r="B1028">
        <f>IF(VLOOKUP($A1028,Sheet1!$A:$C,2,TRUE)=0,B1027,VLOOKUP($A1028,Sheet1!$A:$C,2,TRUE))</f>
        <v>28.985603332519499</v>
      </c>
      <c r="C1028">
        <f>IF(VLOOKUP($A1028,Sheet1!$A:$C,3,TRUE)=0,C1027,VLOOKUP($A1028,Sheet1!$A:$C,3,TRUE))</f>
        <v>244.348876953125</v>
      </c>
      <c r="D1028">
        <f>AVERAGE(B828:B1028)</f>
        <v>26.705175618034087</v>
      </c>
      <c r="E1028">
        <f>AVERAGE(C828:C1028)</f>
        <v>283.20367294994742</v>
      </c>
      <c r="F1028">
        <f>IF(B1028&gt;D1028,1,0)</f>
        <v>1</v>
      </c>
      <c r="G1028">
        <f>IF(C1028&gt;E1028,1,0)</f>
        <v>0</v>
      </c>
    </row>
    <row r="1029" spans="1:7" x14ac:dyDescent="0.3">
      <c r="A1029" s="1">
        <v>39916</v>
      </c>
      <c r="B1029">
        <f>IF(VLOOKUP($A1029,Sheet1!$A:$C,2,TRUE)=0,B1028,VLOOKUP($A1029,Sheet1!$A:$C,2,TRUE))</f>
        <v>28.941600799560501</v>
      </c>
      <c r="C1029">
        <f>IF(VLOOKUP($A1029,Sheet1!$A:$C,3,TRUE)=0,C1028,VLOOKUP($A1029,Sheet1!$A:$C,3,TRUE))</f>
        <v>244.65910339355401</v>
      </c>
      <c r="D1029">
        <f>AVERAGE(B829:B1029)</f>
        <v>26.67088188816658</v>
      </c>
      <c r="E1029">
        <f>AVERAGE(C829:C1029)</f>
        <v>283.25043590033221</v>
      </c>
      <c r="F1029">
        <f>IF(B1029&gt;D1029,1,0)</f>
        <v>1</v>
      </c>
      <c r="G1029">
        <f>IF(C1029&gt;E1029,1,0)</f>
        <v>0</v>
      </c>
    </row>
    <row r="1030" spans="1:7" x14ac:dyDescent="0.3">
      <c r="A1030" s="1">
        <v>39917</v>
      </c>
      <c r="B1030">
        <f>IF(VLOOKUP($A1030,Sheet1!$A:$C,2,TRUE)=0,B1029,VLOOKUP($A1030,Sheet1!$A:$C,2,TRUE))</f>
        <v>28.589624404907202</v>
      </c>
      <c r="C1030">
        <f>IF(VLOOKUP($A1030,Sheet1!$A:$C,3,TRUE)=0,C1029,VLOOKUP($A1030,Sheet1!$A:$C,3,TRUE))</f>
        <v>247.994140625</v>
      </c>
      <c r="D1030">
        <f>AVERAGE(B830:B1030)</f>
        <v>26.632000244672017</v>
      </c>
      <c r="E1030">
        <f>AVERAGE(C830:C1030)</f>
        <v>283.329669553842</v>
      </c>
      <c r="F1030">
        <f>IF(B1030&gt;D1030,1,0)</f>
        <v>1</v>
      </c>
      <c r="G1030">
        <f>IF(C1030&gt;E1030,1,0)</f>
        <v>0</v>
      </c>
    </row>
    <row r="1031" spans="1:7" x14ac:dyDescent="0.3">
      <c r="A1031" s="1">
        <v>39918</v>
      </c>
      <c r="B1031">
        <f>IF(VLOOKUP($A1031,Sheet1!$A:$C,2,TRUE)=0,B1030,VLOOKUP($A1031,Sheet1!$A:$C,2,TRUE))</f>
        <v>28.510421752929599</v>
      </c>
      <c r="C1031">
        <f>IF(VLOOKUP($A1031,Sheet1!$A:$C,3,TRUE)=0,C1030,VLOOKUP($A1031,Sheet1!$A:$C,3,TRUE))</f>
        <v>248.49832153320301</v>
      </c>
      <c r="D1031">
        <f>AVERAGE(B831:B1031)</f>
        <v>26.594557491701032</v>
      </c>
      <c r="E1031">
        <f>AVERAGE(C831:C1031)</f>
        <v>283.39918313097593</v>
      </c>
      <c r="F1031">
        <f>IF(B1031&gt;D1031,1,0)</f>
        <v>1</v>
      </c>
      <c r="G1031">
        <f>IF(C1031&gt;E1031,1,0)</f>
        <v>0</v>
      </c>
    </row>
    <row r="1032" spans="1:7" x14ac:dyDescent="0.3">
      <c r="A1032" s="1">
        <v>39919</v>
      </c>
      <c r="B1032">
        <f>IF(VLOOKUP($A1032,Sheet1!$A:$C,2,TRUE)=0,B1031,VLOOKUP($A1032,Sheet1!$A:$C,2,TRUE))</f>
        <v>29.249588012695298</v>
      </c>
      <c r="C1032">
        <f>IF(VLOOKUP($A1032,Sheet1!$A:$C,3,TRUE)=0,C1031,VLOOKUP($A1032,Sheet1!$A:$C,3,TRUE))</f>
        <v>241.944564819335</v>
      </c>
      <c r="D1032">
        <f>AVERAGE(B832:B1032)</f>
        <v>26.560792182808484</v>
      </c>
      <c r="E1032">
        <f>AVERAGE(C832:C1032)</f>
        <v>283.43609095331442</v>
      </c>
      <c r="F1032">
        <f>IF(B1032&gt;D1032,1,0)</f>
        <v>1</v>
      </c>
      <c r="G1032">
        <f>IF(C1032&gt;E1032,1,0)</f>
        <v>0</v>
      </c>
    </row>
    <row r="1033" spans="1:7" x14ac:dyDescent="0.3">
      <c r="A1033" s="1">
        <v>39920</v>
      </c>
      <c r="B1033">
        <f>IF(VLOOKUP($A1033,Sheet1!$A:$C,2,TRUE)=0,B1032,VLOOKUP($A1033,Sheet1!$A:$C,2,TRUE))</f>
        <v>29.3111972808837</v>
      </c>
      <c r="C1033">
        <f>IF(VLOOKUP($A1033,Sheet1!$A:$C,3,TRUE)=0,C1032,VLOOKUP($A1033,Sheet1!$A:$C,3,TRUE))</f>
        <v>241.59556579589801</v>
      </c>
      <c r="D1033">
        <f>AVERAGE(B833:B1033)</f>
        <v>26.527333387688017</v>
      </c>
      <c r="E1033">
        <f>AVERAGE(C833:C1033)</f>
        <v>283.47126246210348</v>
      </c>
      <c r="F1033">
        <f>IF(B1033&gt;D1033,1,0)</f>
        <v>1</v>
      </c>
      <c r="G1033">
        <f>IF(C1033&gt;E1033,1,0)</f>
        <v>0</v>
      </c>
    </row>
    <row r="1034" spans="1:7" x14ac:dyDescent="0.3">
      <c r="A1034" s="1">
        <v>39921</v>
      </c>
      <c r="B1034">
        <f>IF(VLOOKUP($A1034,Sheet1!$A:$C,2,TRUE)=0,B1033,VLOOKUP($A1034,Sheet1!$A:$C,2,TRUE))</f>
        <v>29.3111972808837</v>
      </c>
      <c r="C1034">
        <f>IF(VLOOKUP($A1034,Sheet1!$A:$C,3,TRUE)=0,C1033,VLOOKUP($A1034,Sheet1!$A:$C,3,TRUE))</f>
        <v>241.59556579589801</v>
      </c>
      <c r="D1034">
        <f>AVERAGE(B834:B1034)</f>
        <v>26.508102312609914</v>
      </c>
      <c r="E1034">
        <f>AVERAGE(C834:C1034)</f>
        <v>283.40806025414912</v>
      </c>
      <c r="F1034">
        <f>IF(B1034&gt;D1034,1,0)</f>
        <v>1</v>
      </c>
      <c r="G1034">
        <f>IF(C1034&gt;E1034,1,0)</f>
        <v>0</v>
      </c>
    </row>
    <row r="1035" spans="1:7" x14ac:dyDescent="0.3">
      <c r="A1035" s="1">
        <v>39922</v>
      </c>
      <c r="B1035">
        <f>IF(VLOOKUP($A1035,Sheet1!$A:$C,2,TRUE)=0,B1034,VLOOKUP($A1035,Sheet1!$A:$C,2,TRUE))</f>
        <v>29.3111972808837</v>
      </c>
      <c r="C1035">
        <f>IF(VLOOKUP($A1035,Sheet1!$A:$C,3,TRUE)=0,C1034,VLOOKUP($A1035,Sheet1!$A:$C,3,TRUE))</f>
        <v>241.59556579589801</v>
      </c>
      <c r="D1035">
        <f>AVERAGE(B835:B1035)</f>
        <v>26.484114158212833</v>
      </c>
      <c r="E1035">
        <f>AVERAGE(C835:C1035)</f>
        <v>283.41037966600095</v>
      </c>
      <c r="F1035">
        <f>IF(B1035&gt;D1035,1,0)</f>
        <v>1</v>
      </c>
      <c r="G1035">
        <f>IF(C1035&gt;E1035,1,0)</f>
        <v>0</v>
      </c>
    </row>
    <row r="1036" spans="1:7" x14ac:dyDescent="0.3">
      <c r="A1036" s="1">
        <v>39923</v>
      </c>
      <c r="B1036">
        <f>IF(VLOOKUP($A1036,Sheet1!$A:$C,2,TRUE)=0,B1035,VLOOKUP($A1036,Sheet1!$A:$C,2,TRUE))</f>
        <v>28.369636535644499</v>
      </c>
      <c r="C1036">
        <f>IF(VLOOKUP($A1036,Sheet1!$A:$C,3,TRUE)=0,C1035,VLOOKUP($A1036,Sheet1!$A:$C,3,TRUE))</f>
        <v>249.50653076171801</v>
      </c>
      <c r="D1036">
        <f>AVERAGE(B836:B1036)</f>
        <v>26.457230961737931</v>
      </c>
      <c r="E1036">
        <f>AVERAGE(C836:C1036)</f>
        <v>283.42887848052214</v>
      </c>
      <c r="F1036">
        <f>IF(B1036&gt;D1036,1,0)</f>
        <v>1</v>
      </c>
      <c r="G1036">
        <f>IF(C1036&gt;E1036,1,0)</f>
        <v>0</v>
      </c>
    </row>
    <row r="1037" spans="1:7" x14ac:dyDescent="0.3">
      <c r="A1037" s="1">
        <v>39924</v>
      </c>
      <c r="B1037">
        <f>IF(VLOOKUP($A1037,Sheet1!$A:$C,2,TRUE)=0,B1036,VLOOKUP($A1037,Sheet1!$A:$C,2,TRUE))</f>
        <v>28.765609741210898</v>
      </c>
      <c r="C1037">
        <f>IF(VLOOKUP($A1037,Sheet1!$A:$C,3,TRUE)=0,C1036,VLOOKUP($A1037,Sheet1!$A:$C,3,TRUE))</f>
        <v>245.97764587402301</v>
      </c>
      <c r="D1037">
        <f>AVERAGE(B837:B1037)</f>
        <v>26.439955279601737</v>
      </c>
      <c r="E1037">
        <f>AVERAGE(C837:C1037)</f>
        <v>283.37032154899322</v>
      </c>
      <c r="F1037">
        <f>IF(B1037&gt;D1037,1,0)</f>
        <v>1</v>
      </c>
      <c r="G1037">
        <f>IF(C1037&gt;E1037,1,0)</f>
        <v>0</v>
      </c>
    </row>
    <row r="1038" spans="1:7" x14ac:dyDescent="0.3">
      <c r="A1038" s="1">
        <v>39925</v>
      </c>
      <c r="B1038">
        <f>IF(VLOOKUP($A1038,Sheet1!$A:$C,2,TRUE)=0,B1037,VLOOKUP($A1038,Sheet1!$A:$C,2,TRUE))</f>
        <v>28.853614807128899</v>
      </c>
      <c r="C1038">
        <f>IF(VLOOKUP($A1038,Sheet1!$A:$C,3,TRUE)=0,C1037,VLOOKUP($A1038,Sheet1!$A:$C,3,TRUE))</f>
        <v>245.24085998535099</v>
      </c>
      <c r="D1038">
        <f>AVERAGE(B838:B1038)</f>
        <v>26.425605119164295</v>
      </c>
      <c r="E1038">
        <f>AVERAGE(C838:C1038)</f>
        <v>283.2858327229817</v>
      </c>
      <c r="F1038">
        <f>IF(B1038&gt;D1038,1,0)</f>
        <v>1</v>
      </c>
      <c r="G1038">
        <f>IF(C1038&gt;E1038,1,0)</f>
        <v>0</v>
      </c>
    </row>
    <row r="1039" spans="1:7" x14ac:dyDescent="0.3">
      <c r="A1039" s="1">
        <v>39926</v>
      </c>
      <c r="B1039">
        <f>IF(VLOOKUP($A1039,Sheet1!$A:$C,2,TRUE)=0,B1038,VLOOKUP($A1039,Sheet1!$A:$C,2,TRUE))</f>
        <v>29.135190963745099</v>
      </c>
      <c r="C1039">
        <f>IF(VLOOKUP($A1039,Sheet1!$A:$C,3,TRUE)=0,C1038,VLOOKUP($A1039,Sheet1!$A:$C,3,TRUE))</f>
        <v>242.75894165039</v>
      </c>
      <c r="D1039">
        <f>AVERAGE(B839:B1039)</f>
        <v>26.412655835127936</v>
      </c>
      <c r="E1039">
        <f>AVERAGE(C839:C1039)</f>
        <v>283.18899604455743</v>
      </c>
      <c r="F1039">
        <f>IF(B1039&gt;D1039,1,0)</f>
        <v>1</v>
      </c>
      <c r="G1039">
        <f>IF(C1039&gt;E1039,1,0)</f>
        <v>0</v>
      </c>
    </row>
    <row r="1040" spans="1:7" x14ac:dyDescent="0.3">
      <c r="A1040" s="1">
        <v>39927</v>
      </c>
      <c r="B1040">
        <f>IF(VLOOKUP($A1040,Sheet1!$A:$C,2,TRUE)=0,B1039,VLOOKUP($A1040,Sheet1!$A:$C,2,TRUE))</f>
        <v>29.6455688476562</v>
      </c>
      <c r="C1040">
        <f>IF(VLOOKUP($A1040,Sheet1!$A:$C,3,TRUE)=0,C1039,VLOOKUP($A1040,Sheet1!$A:$C,3,TRUE))</f>
        <v>237.95030212402301</v>
      </c>
      <c r="D1040">
        <f>AVERAGE(B840:B1040)</f>
        <v>26.402245744543869</v>
      </c>
      <c r="E1040">
        <f>AVERAGE(C840:C1040)</f>
        <v>283.06823578639995</v>
      </c>
      <c r="F1040">
        <f>IF(B1040&gt;D1040,1,0)</f>
        <v>1</v>
      </c>
      <c r="G1040">
        <f>IF(C1040&gt;E1040,1,0)</f>
        <v>0</v>
      </c>
    </row>
    <row r="1041" spans="1:7" x14ac:dyDescent="0.3">
      <c r="A1041" s="1">
        <v>39928</v>
      </c>
      <c r="B1041">
        <f>IF(VLOOKUP($A1041,Sheet1!$A:$C,2,TRUE)=0,B1040,VLOOKUP($A1041,Sheet1!$A:$C,2,TRUE))</f>
        <v>29.6455688476562</v>
      </c>
      <c r="C1041">
        <f>IF(VLOOKUP($A1041,Sheet1!$A:$C,3,TRUE)=0,C1040,VLOOKUP($A1041,Sheet1!$A:$C,3,TRUE))</f>
        <v>237.95030212402301</v>
      </c>
      <c r="D1041">
        <f>AVERAGE(B841:B1041)</f>
        <v>26.397596520570961</v>
      </c>
      <c r="E1041">
        <f>AVERAGE(C841:C1041)</f>
        <v>282.89564240868407</v>
      </c>
      <c r="F1041">
        <f>IF(B1041&gt;D1041,1,0)</f>
        <v>1</v>
      </c>
      <c r="G1041">
        <f>IF(C1041&gt;E1041,1,0)</f>
        <v>0</v>
      </c>
    </row>
    <row r="1042" spans="1:7" x14ac:dyDescent="0.3">
      <c r="A1042" s="1">
        <v>39929</v>
      </c>
      <c r="B1042">
        <f>IF(VLOOKUP($A1042,Sheet1!$A:$C,2,TRUE)=0,B1041,VLOOKUP($A1042,Sheet1!$A:$C,2,TRUE))</f>
        <v>29.6455688476562</v>
      </c>
      <c r="C1042">
        <f>IF(VLOOKUP($A1042,Sheet1!$A:$C,3,TRUE)=0,C1041,VLOOKUP($A1042,Sheet1!$A:$C,3,TRUE))</f>
        <v>237.95030212402301</v>
      </c>
      <c r="D1042">
        <f>AVERAGE(B842:B1042)</f>
        <v>26.402592407530207</v>
      </c>
      <c r="E1042">
        <f>AVERAGE(C842:C1042)</f>
        <v>282.65478971111236</v>
      </c>
      <c r="F1042">
        <f>IF(B1042&gt;D1042,1,0)</f>
        <v>1</v>
      </c>
      <c r="G1042">
        <f>IF(C1042&gt;E1042,1,0)</f>
        <v>0</v>
      </c>
    </row>
    <row r="1043" spans="1:7" x14ac:dyDescent="0.3">
      <c r="A1043" s="1">
        <v>39930</v>
      </c>
      <c r="B1043">
        <f>IF(VLOOKUP($A1043,Sheet1!$A:$C,2,TRUE)=0,B1042,VLOOKUP($A1043,Sheet1!$A:$C,2,TRUE))</f>
        <v>29.6807651519775</v>
      </c>
      <c r="C1043">
        <f>IF(VLOOKUP($A1043,Sheet1!$A:$C,3,TRUE)=0,C1042,VLOOKUP($A1043,Sheet1!$A:$C,3,TRUE))</f>
        <v>238.14418029785099</v>
      </c>
      <c r="D1043">
        <f>AVERAGE(B843:B1043)</f>
        <v>26.40889811159958</v>
      </c>
      <c r="E1043">
        <f>AVERAGE(C843:C1043)</f>
        <v>282.41599641866344</v>
      </c>
      <c r="F1043">
        <f>IF(B1043&gt;D1043,1,0)</f>
        <v>1</v>
      </c>
      <c r="G1043">
        <f>IF(C1043&gt;E1043,1,0)</f>
        <v>0</v>
      </c>
    </row>
    <row r="1044" spans="1:7" x14ac:dyDescent="0.3">
      <c r="A1044" s="1">
        <v>39931</v>
      </c>
      <c r="B1044">
        <f>IF(VLOOKUP($A1044,Sheet1!$A:$C,2,TRUE)=0,B1043,VLOOKUP($A1044,Sheet1!$A:$C,2,TRUE))</f>
        <v>29.460765838623001</v>
      </c>
      <c r="C1044">
        <f>IF(VLOOKUP($A1044,Sheet1!$A:$C,3,TRUE)=0,C1043,VLOOKUP($A1044,Sheet1!$A:$C,3,TRUE))</f>
        <v>240.16070556640599</v>
      </c>
      <c r="D1044">
        <f>AVERAGE(B844:B1044)</f>
        <v>26.417906253492049</v>
      </c>
      <c r="E1044">
        <f>AVERAGE(C844:C1044)</f>
        <v>282.13248219656106</v>
      </c>
      <c r="F1044">
        <f>IF(B1044&gt;D1044,1,0)</f>
        <v>1</v>
      </c>
      <c r="G1044">
        <f>IF(C1044&gt;E1044,1,0)</f>
        <v>0</v>
      </c>
    </row>
    <row r="1045" spans="1:7" x14ac:dyDescent="0.3">
      <c r="A1045" s="1">
        <v>39932</v>
      </c>
      <c r="B1045">
        <f>IF(VLOOKUP($A1045,Sheet1!$A:$C,2,TRUE)=0,B1044,VLOOKUP($A1045,Sheet1!$A:$C,2,TRUE))</f>
        <v>29.865550994873001</v>
      </c>
      <c r="C1045">
        <f>IF(VLOOKUP($A1045,Sheet1!$A:$C,3,TRUE)=0,C1044,VLOOKUP($A1045,Sheet1!$A:$C,3,TRUE))</f>
        <v>236.78689575195301</v>
      </c>
      <c r="D1045">
        <f>AVERAGE(B845:B1045)</f>
        <v>26.429801124838445</v>
      </c>
      <c r="E1045">
        <f>AVERAGE(C845:C1045)</f>
        <v>281.82743713986213</v>
      </c>
      <c r="F1045">
        <f>IF(B1045&gt;D1045,1,0)</f>
        <v>1</v>
      </c>
      <c r="G1045">
        <f>IF(C1045&gt;E1045,1,0)</f>
        <v>0</v>
      </c>
    </row>
    <row r="1046" spans="1:7" x14ac:dyDescent="0.3">
      <c r="A1046" s="1">
        <v>39933</v>
      </c>
      <c r="B1046">
        <f>IF(VLOOKUP($A1046,Sheet1!$A:$C,2,TRUE)=0,B1045,VLOOKUP($A1046,Sheet1!$A:$C,2,TRUE))</f>
        <v>30.164731979370099</v>
      </c>
      <c r="C1046">
        <f>IF(VLOOKUP($A1046,Sheet1!$A:$C,3,TRUE)=0,C1045,VLOOKUP($A1046,Sheet1!$A:$C,3,TRUE))</f>
        <v>234.07235717773401</v>
      </c>
      <c r="D1046">
        <f>AVERAGE(B846:B1046)</f>
        <v>26.443184458794271</v>
      </c>
      <c r="E1046">
        <f>AVERAGE(C846:C1046)</f>
        <v>281.50888691612732</v>
      </c>
      <c r="F1046">
        <f>IF(B1046&gt;D1046,1,0)</f>
        <v>1</v>
      </c>
      <c r="G1046">
        <f>IF(C1046&gt;E1046,1,0)</f>
        <v>0</v>
      </c>
    </row>
    <row r="1047" spans="1:7" x14ac:dyDescent="0.3">
      <c r="A1047" s="1">
        <v>39934</v>
      </c>
      <c r="B1047">
        <f>IF(VLOOKUP($A1047,Sheet1!$A:$C,2,TRUE)=0,B1046,VLOOKUP($A1047,Sheet1!$A:$C,2,TRUE))</f>
        <v>30.243930816650298</v>
      </c>
      <c r="C1047">
        <f>IF(VLOOKUP($A1047,Sheet1!$A:$C,3,TRUE)=0,C1046,VLOOKUP($A1047,Sheet1!$A:$C,3,TRUE))</f>
        <v>233.72334289550699</v>
      </c>
      <c r="D1047">
        <f>AVERAGE(B847:B1047)</f>
        <v>26.456961816816179</v>
      </c>
      <c r="E1047">
        <f>AVERAGE(C847:C1047)</f>
        <v>281.18860030292865</v>
      </c>
      <c r="F1047">
        <f>IF(B1047&gt;D1047,1,0)</f>
        <v>1</v>
      </c>
      <c r="G1047">
        <f>IF(C1047&gt;E1047,1,0)</f>
        <v>0</v>
      </c>
    </row>
    <row r="1048" spans="1:7" x14ac:dyDescent="0.3">
      <c r="A1048" s="1">
        <v>39935</v>
      </c>
      <c r="B1048">
        <f>IF(VLOOKUP($A1048,Sheet1!$A:$C,2,TRUE)=0,B1047,VLOOKUP($A1048,Sheet1!$A:$C,2,TRUE))</f>
        <v>30.243930816650298</v>
      </c>
      <c r="C1048">
        <f>IF(VLOOKUP($A1048,Sheet1!$A:$C,3,TRUE)=0,C1047,VLOOKUP($A1048,Sheet1!$A:$C,3,TRUE))</f>
        <v>233.72334289550699</v>
      </c>
      <c r="D1048">
        <f>AVERAGE(B848:B1048)</f>
        <v>26.454111118221743</v>
      </c>
      <c r="E1048">
        <f>AVERAGE(C848:C1048)</f>
        <v>281.04370747276795</v>
      </c>
      <c r="F1048">
        <f>IF(B1048&gt;D1048,1,0)</f>
        <v>1</v>
      </c>
      <c r="G1048">
        <f>IF(C1048&gt;E1048,1,0)</f>
        <v>0</v>
      </c>
    </row>
    <row r="1049" spans="1:7" x14ac:dyDescent="0.3">
      <c r="A1049" s="1">
        <v>39936</v>
      </c>
      <c r="B1049">
        <f>IF(VLOOKUP($A1049,Sheet1!$A:$C,2,TRUE)=0,B1048,VLOOKUP($A1049,Sheet1!$A:$C,2,TRUE))</f>
        <v>30.243930816650298</v>
      </c>
      <c r="C1049">
        <f>IF(VLOOKUP($A1049,Sheet1!$A:$C,3,TRUE)=0,C1048,VLOOKUP($A1049,Sheet1!$A:$C,3,TRUE))</f>
        <v>233.72334289550699</v>
      </c>
      <c r="D1049">
        <f>AVERAGE(B849:B1049)</f>
        <v>26.457894235108022</v>
      </c>
      <c r="E1049">
        <f>AVERAGE(C849:C1049)</f>
        <v>280.83949879508697</v>
      </c>
      <c r="F1049">
        <f>IF(B1049&gt;D1049,1,0)</f>
        <v>1</v>
      </c>
      <c r="G1049">
        <f>IF(C1049&gt;E1049,1,0)</f>
        <v>0</v>
      </c>
    </row>
    <row r="1050" spans="1:7" x14ac:dyDescent="0.3">
      <c r="A1050" s="1">
        <v>39937</v>
      </c>
      <c r="B1050">
        <f>IF(VLOOKUP($A1050,Sheet1!$A:$C,2,TRUE)=0,B1049,VLOOKUP($A1050,Sheet1!$A:$C,2,TRUE))</f>
        <v>30.842292785644499</v>
      </c>
      <c r="C1050">
        <f>IF(VLOOKUP($A1050,Sheet1!$A:$C,3,TRUE)=0,C1049,VLOOKUP($A1050,Sheet1!$A:$C,3,TRUE))</f>
        <v>228.79833984375</v>
      </c>
      <c r="D1050">
        <f>AVERAGE(B850:B1050)</f>
        <v>26.477790775583742</v>
      </c>
      <c r="E1050">
        <f>AVERAGE(C850:C1050)</f>
        <v>280.49233735497313</v>
      </c>
      <c r="F1050">
        <f>IF(B1050&gt;D1050,1,0)</f>
        <v>1</v>
      </c>
      <c r="G1050">
        <f>IF(C1050&gt;E1050,1,0)</f>
        <v>0</v>
      </c>
    </row>
    <row r="1051" spans="1:7" x14ac:dyDescent="0.3">
      <c r="A1051" s="1">
        <v>39938</v>
      </c>
      <c r="B1051">
        <f>IF(VLOOKUP($A1051,Sheet1!$A:$C,2,TRUE)=0,B1050,VLOOKUP($A1051,Sheet1!$A:$C,2,TRUE))</f>
        <v>30.8158874511718</v>
      </c>
      <c r="C1051">
        <f>IF(VLOOKUP($A1051,Sheet1!$A:$C,3,TRUE)=0,C1050,VLOOKUP($A1051,Sheet1!$A:$C,3,TRUE))</f>
        <v>229.18615722656199</v>
      </c>
      <c r="D1051">
        <f>AVERAGE(B851:B1051)</f>
        <v>26.490311266770995</v>
      </c>
      <c r="E1051">
        <f>AVERAGE(C851:C1051)</f>
        <v>280.22284785787849</v>
      </c>
      <c r="F1051">
        <f>IF(B1051&gt;D1051,1,0)</f>
        <v>1</v>
      </c>
      <c r="G1051">
        <f>IF(C1051&gt;E1051,1,0)</f>
        <v>0</v>
      </c>
    </row>
    <row r="1052" spans="1:7" x14ac:dyDescent="0.3">
      <c r="A1052" s="1">
        <v>39939</v>
      </c>
      <c r="B1052">
        <f>IF(VLOOKUP($A1052,Sheet1!$A:$C,2,TRUE)=0,B1051,VLOOKUP($A1052,Sheet1!$A:$C,2,TRUE))</f>
        <v>30.8246955871582</v>
      </c>
      <c r="C1052">
        <f>IF(VLOOKUP($A1052,Sheet1!$A:$C,3,TRUE)=0,C1051,VLOOKUP($A1052,Sheet1!$A:$C,3,TRUE))</f>
        <v>229.26371765136699</v>
      </c>
      <c r="D1052">
        <f>AVERAGE(B852:B1052)</f>
        <v>26.502701014428581</v>
      </c>
      <c r="E1052">
        <f>AVERAGE(C852:C1052)</f>
        <v>279.95648185767931</v>
      </c>
      <c r="F1052">
        <f>IF(B1052&gt;D1052,1,0)</f>
        <v>1</v>
      </c>
      <c r="G1052">
        <f>IF(C1052&gt;E1052,1,0)</f>
        <v>0</v>
      </c>
    </row>
    <row r="1053" spans="1:7" x14ac:dyDescent="0.3">
      <c r="A1053" s="1">
        <v>39940</v>
      </c>
      <c r="B1053">
        <f>IF(VLOOKUP($A1053,Sheet1!$A:$C,2,TRUE)=0,B1052,VLOOKUP($A1053,Sheet1!$A:$C,2,TRUE))</f>
        <v>30.103130340576101</v>
      </c>
      <c r="C1053">
        <f>IF(VLOOKUP($A1053,Sheet1!$A:$C,3,TRUE)=0,C1052,VLOOKUP($A1053,Sheet1!$A:$C,3,TRUE))</f>
        <v>234.77040100097599</v>
      </c>
      <c r="D1053">
        <f>AVERAGE(B853:B1053)</f>
        <v>26.511500885237496</v>
      </c>
      <c r="E1053">
        <f>AVERAGE(C853:C1053)</f>
        <v>279.71751229205529</v>
      </c>
      <c r="F1053">
        <f>IF(B1053&gt;D1053,1,0)</f>
        <v>1</v>
      </c>
      <c r="G1053">
        <f>IF(C1053&gt;E1053,1,0)</f>
        <v>0</v>
      </c>
    </row>
    <row r="1054" spans="1:7" x14ac:dyDescent="0.3">
      <c r="A1054" s="1">
        <v>39941</v>
      </c>
      <c r="B1054">
        <f>IF(VLOOKUP($A1054,Sheet1!$A:$C,2,TRUE)=0,B1053,VLOOKUP($A1054,Sheet1!$A:$C,2,TRUE))</f>
        <v>30.120731353759702</v>
      </c>
      <c r="C1054">
        <f>IF(VLOOKUP($A1054,Sheet1!$A:$C,3,TRUE)=0,C1053,VLOOKUP($A1054,Sheet1!$A:$C,3,TRUE))</f>
        <v>234.14991760253901</v>
      </c>
      <c r="D1054">
        <f>AVERAGE(B854:B1054)</f>
        <v>26.520388323276183</v>
      </c>
      <c r="E1054">
        <f>AVERAGE(C854:C1054)</f>
        <v>279.47545574434946</v>
      </c>
      <c r="F1054">
        <f>IF(B1054&gt;D1054,1,0)</f>
        <v>1</v>
      </c>
      <c r="G1054">
        <f>IF(C1054&gt;E1054,1,0)</f>
        <v>0</v>
      </c>
    </row>
    <row r="1055" spans="1:7" x14ac:dyDescent="0.3">
      <c r="A1055" s="1">
        <v>39942</v>
      </c>
      <c r="B1055">
        <f>IF(VLOOKUP($A1055,Sheet1!$A:$C,2,TRUE)=0,B1054,VLOOKUP($A1055,Sheet1!$A:$C,2,TRUE))</f>
        <v>30.120731353759702</v>
      </c>
      <c r="C1055">
        <f>IF(VLOOKUP($A1055,Sheet1!$A:$C,3,TRUE)=0,C1054,VLOOKUP($A1055,Sheet1!$A:$C,3,TRUE))</f>
        <v>234.14991760253901</v>
      </c>
      <c r="D1055">
        <f>AVERAGE(B855:B1055)</f>
        <v>26.525347809293368</v>
      </c>
      <c r="E1055">
        <f>AVERAGE(C855:C1055)</f>
        <v>279.28066971052931</v>
      </c>
      <c r="F1055">
        <f>IF(B1055&gt;D1055,1,0)</f>
        <v>1</v>
      </c>
      <c r="G1055">
        <f>IF(C1055&gt;E1055,1,0)</f>
        <v>0</v>
      </c>
    </row>
    <row r="1056" spans="1:7" x14ac:dyDescent="0.3">
      <c r="A1056" s="1">
        <v>39943</v>
      </c>
      <c r="B1056">
        <f>IF(VLOOKUP($A1056,Sheet1!$A:$C,2,TRUE)=0,B1055,VLOOKUP($A1056,Sheet1!$A:$C,2,TRUE))</f>
        <v>30.120731353759702</v>
      </c>
      <c r="C1056">
        <f>IF(VLOOKUP($A1056,Sheet1!$A:$C,3,TRUE)=0,C1055,VLOOKUP($A1056,Sheet1!$A:$C,3,TRUE))</f>
        <v>234.14991760253901</v>
      </c>
      <c r="D1056">
        <f>AVERAGE(B856:B1056)</f>
        <v>26.537813926810635</v>
      </c>
      <c r="E1056">
        <f>AVERAGE(C856:C1056)</f>
        <v>279.0101410215766</v>
      </c>
      <c r="F1056">
        <f>IF(B1056&gt;D1056,1,0)</f>
        <v>1</v>
      </c>
      <c r="G1056">
        <f>IF(C1056&gt;E1056,1,0)</f>
        <v>0</v>
      </c>
    </row>
    <row r="1057" spans="1:7" x14ac:dyDescent="0.3">
      <c r="A1057" s="1">
        <v>39944</v>
      </c>
      <c r="B1057">
        <f>IF(VLOOKUP($A1057,Sheet1!$A:$C,2,TRUE)=0,B1056,VLOOKUP($A1057,Sheet1!$A:$C,2,TRUE))</f>
        <v>30.226343154907202</v>
      </c>
      <c r="C1057">
        <f>IF(VLOOKUP($A1057,Sheet1!$A:$C,3,TRUE)=0,C1056,VLOOKUP($A1057,Sheet1!$A:$C,3,TRUE))</f>
        <v>233.76210021972599</v>
      </c>
      <c r="D1057">
        <f>AVERAGE(B857:B1057)</f>
        <v>26.554602409476651</v>
      </c>
      <c r="E1057">
        <f>AVERAGE(C857:C1057)</f>
        <v>278.70008554031591</v>
      </c>
      <c r="F1057">
        <f>IF(B1057&gt;D1057,1,0)</f>
        <v>1</v>
      </c>
      <c r="G1057">
        <f>IF(C1057&gt;E1057,1,0)</f>
        <v>0</v>
      </c>
    </row>
    <row r="1058" spans="1:7" x14ac:dyDescent="0.3">
      <c r="A1058" s="1">
        <v>39945</v>
      </c>
      <c r="B1058">
        <f>IF(VLOOKUP($A1058,Sheet1!$A:$C,2,TRUE)=0,B1057,VLOOKUP($A1058,Sheet1!$A:$C,2,TRUE))</f>
        <v>29.856742858886701</v>
      </c>
      <c r="C1058">
        <f>IF(VLOOKUP($A1058,Sheet1!$A:$C,3,TRUE)=0,C1057,VLOOKUP($A1058,Sheet1!$A:$C,3,TRUE))</f>
        <v>236.593017578125</v>
      </c>
      <c r="D1058">
        <f>AVERAGE(B858:B1058)</f>
        <v>26.570075798983584</v>
      </c>
      <c r="E1058">
        <f>AVERAGE(C858:C1058)</f>
        <v>278.39736133784197</v>
      </c>
      <c r="F1058">
        <f>IF(B1058&gt;D1058,1,0)</f>
        <v>1</v>
      </c>
      <c r="G1058">
        <f>IF(C1058&gt;E1058,1,0)</f>
        <v>0</v>
      </c>
    </row>
    <row r="1059" spans="1:7" x14ac:dyDescent="0.3">
      <c r="A1059" s="1">
        <v>39946</v>
      </c>
      <c r="B1059">
        <f>IF(VLOOKUP($A1059,Sheet1!$A:$C,2,TRUE)=0,B1058,VLOOKUP($A1059,Sheet1!$A:$C,2,TRUE))</f>
        <v>29.0559978485107</v>
      </c>
      <c r="C1059">
        <f>IF(VLOOKUP($A1059,Sheet1!$A:$C,3,TRUE)=0,C1058,VLOOKUP($A1059,Sheet1!$A:$C,3,TRUE))</f>
        <v>242.99162292480401</v>
      </c>
      <c r="D1059">
        <f>AVERAGE(B859:B1059)</f>
        <v>26.585842436225839</v>
      </c>
      <c r="E1059">
        <f>AVERAGE(C859:C1059)</f>
        <v>278.07646285479336</v>
      </c>
      <c r="F1059">
        <f>IF(B1059&gt;D1059,1,0)</f>
        <v>1</v>
      </c>
      <c r="G1059">
        <f>IF(C1059&gt;E1059,1,0)</f>
        <v>0</v>
      </c>
    </row>
    <row r="1060" spans="1:7" x14ac:dyDescent="0.3">
      <c r="A1060" s="1">
        <v>39947</v>
      </c>
      <c r="B1060">
        <f>IF(VLOOKUP($A1060,Sheet1!$A:$C,2,TRUE)=0,B1059,VLOOKUP($A1060,Sheet1!$A:$C,2,TRUE))</f>
        <v>29.381572723388601</v>
      </c>
      <c r="C1060">
        <f>IF(VLOOKUP($A1060,Sheet1!$A:$C,3,TRUE)=0,C1059,VLOOKUP($A1060,Sheet1!$A:$C,3,TRUE))</f>
        <v>240.35461425781199</v>
      </c>
      <c r="D1060">
        <f>AVERAGE(B860:B1060)</f>
        <v>26.603228848964999</v>
      </c>
      <c r="E1060">
        <f>AVERAGE(C860:C1060)</f>
        <v>277.74244492564026</v>
      </c>
      <c r="F1060">
        <f>IF(B1060&gt;D1060,1,0)</f>
        <v>1</v>
      </c>
      <c r="G1060">
        <f>IF(C1060&gt;E1060,1,0)</f>
        <v>0</v>
      </c>
    </row>
    <row r="1061" spans="1:7" x14ac:dyDescent="0.3">
      <c r="A1061" s="1">
        <v>39948</v>
      </c>
      <c r="B1061">
        <f>IF(VLOOKUP($A1061,Sheet1!$A:$C,2,TRUE)=0,B1060,VLOOKUP($A1061,Sheet1!$A:$C,2,TRUE))</f>
        <v>29.363967895507798</v>
      </c>
      <c r="C1061">
        <f>IF(VLOOKUP($A1061,Sheet1!$A:$C,3,TRUE)=0,C1060,VLOOKUP($A1061,Sheet1!$A:$C,3,TRUE))</f>
        <v>240.43215942382801</v>
      </c>
      <c r="D1061">
        <f>AVERAGE(B861:B1061)</f>
        <v>26.620527675495797</v>
      </c>
      <c r="E1061">
        <f>AVERAGE(C861:C1061)</f>
        <v>277.40881279333308</v>
      </c>
      <c r="F1061">
        <f>IF(B1061&gt;D1061,1,0)</f>
        <v>1</v>
      </c>
      <c r="G1061">
        <f>IF(C1061&gt;E1061,1,0)</f>
        <v>0</v>
      </c>
    </row>
    <row r="1062" spans="1:7" x14ac:dyDescent="0.3">
      <c r="A1062" s="1">
        <v>39949</v>
      </c>
      <c r="B1062">
        <f>IF(VLOOKUP($A1062,Sheet1!$A:$C,2,TRUE)=0,B1061,VLOOKUP($A1062,Sheet1!$A:$C,2,TRUE))</f>
        <v>29.363967895507798</v>
      </c>
      <c r="C1062">
        <f>IF(VLOOKUP($A1062,Sheet1!$A:$C,3,TRUE)=0,C1061,VLOOKUP($A1062,Sheet1!$A:$C,3,TRUE))</f>
        <v>240.43215942382801</v>
      </c>
      <c r="D1062">
        <f>AVERAGE(B862:B1062)</f>
        <v>26.641405181505181</v>
      </c>
      <c r="E1062">
        <f>AVERAGE(C862:C1062)</f>
        <v>277.03831360470588</v>
      </c>
      <c r="F1062">
        <f>IF(B1062&gt;D1062,1,0)</f>
        <v>1</v>
      </c>
      <c r="G1062">
        <f>IF(C1062&gt;E1062,1,0)</f>
        <v>0</v>
      </c>
    </row>
    <row r="1063" spans="1:7" x14ac:dyDescent="0.3">
      <c r="A1063" s="1">
        <v>39950</v>
      </c>
      <c r="B1063">
        <f>IF(VLOOKUP($A1063,Sheet1!$A:$C,2,TRUE)=0,B1062,VLOOKUP($A1063,Sheet1!$A:$C,2,TRUE))</f>
        <v>29.363967895507798</v>
      </c>
      <c r="C1063">
        <f>IF(VLOOKUP($A1063,Sheet1!$A:$C,3,TRUE)=0,C1062,VLOOKUP($A1063,Sheet1!$A:$C,3,TRUE))</f>
        <v>240.43215942382801</v>
      </c>
      <c r="D1063">
        <f>AVERAGE(B863:B1063)</f>
        <v>26.64844787180126</v>
      </c>
      <c r="E1063">
        <f>AVERAGE(C863:C1063)</f>
        <v>276.83736734722379</v>
      </c>
      <c r="F1063">
        <f>IF(B1063&gt;D1063,1,0)</f>
        <v>1</v>
      </c>
      <c r="G1063">
        <f>IF(C1063&gt;E1063,1,0)</f>
        <v>0</v>
      </c>
    </row>
    <row r="1064" spans="1:7" x14ac:dyDescent="0.3">
      <c r="A1064" s="1">
        <v>39951</v>
      </c>
      <c r="B1064">
        <f>IF(VLOOKUP($A1064,Sheet1!$A:$C,2,TRUE)=0,B1063,VLOOKUP($A1064,Sheet1!$A:$C,2,TRUE))</f>
        <v>30.129539489746001</v>
      </c>
      <c r="C1064">
        <f>IF(VLOOKUP($A1064,Sheet1!$A:$C,3,TRUE)=0,C1063,VLOOKUP($A1064,Sheet1!$A:$C,3,TRUE))</f>
        <v>233.607009887695</v>
      </c>
      <c r="D1064">
        <f>AVERAGE(B864:B1064)</f>
        <v>26.659648487223901</v>
      </c>
      <c r="E1064">
        <f>AVERAGE(C864:C1064)</f>
        <v>276.60538539601788</v>
      </c>
      <c r="F1064">
        <f>IF(B1064&gt;D1064,1,0)</f>
        <v>1</v>
      </c>
      <c r="G1064">
        <f>IF(C1064&gt;E1064,1,0)</f>
        <v>0</v>
      </c>
    </row>
    <row r="1065" spans="1:7" x14ac:dyDescent="0.3">
      <c r="A1065" s="1">
        <v>39952</v>
      </c>
      <c r="B1065">
        <f>IF(VLOOKUP($A1065,Sheet1!$A:$C,2,TRUE)=0,B1064,VLOOKUP($A1065,Sheet1!$A:$C,2,TRUE))</f>
        <v>30.2703247070312</v>
      </c>
      <c r="C1065">
        <f>IF(VLOOKUP($A1065,Sheet1!$A:$C,3,TRUE)=0,C1064,VLOOKUP($A1065,Sheet1!$A:$C,3,TRUE))</f>
        <v>232.98654174804599</v>
      </c>
      <c r="D1065">
        <f>AVERAGE(B865:B1065)</f>
        <v>26.666923352141865</v>
      </c>
      <c r="E1065">
        <f>AVERAGE(C865:C1065)</f>
        <v>276.40754904675833</v>
      </c>
      <c r="F1065">
        <f>IF(B1065&gt;D1065,1,0)</f>
        <v>1</v>
      </c>
      <c r="G1065">
        <f>IF(C1065&gt;E1065,1,0)</f>
        <v>0</v>
      </c>
    </row>
    <row r="1066" spans="1:7" x14ac:dyDescent="0.3">
      <c r="A1066" s="1">
        <v>39953</v>
      </c>
      <c r="B1066">
        <f>IF(VLOOKUP($A1066,Sheet1!$A:$C,2,TRUE)=0,B1065,VLOOKUP($A1066,Sheet1!$A:$C,2,TRUE))</f>
        <v>30.164731979370099</v>
      </c>
      <c r="C1066">
        <f>IF(VLOOKUP($A1066,Sheet1!$A:$C,3,TRUE)=0,C1065,VLOOKUP($A1066,Sheet1!$A:$C,3,TRUE))</f>
        <v>233.6845703125</v>
      </c>
      <c r="D1066">
        <f>AVERAGE(B866:B1066)</f>
        <v>26.673454692707711</v>
      </c>
      <c r="E1066">
        <f>AVERAGE(C866:C1066)</f>
        <v>276.21592310056155</v>
      </c>
      <c r="F1066">
        <f>IF(B1066&gt;D1066,1,0)</f>
        <v>1</v>
      </c>
      <c r="G1066">
        <f>IF(C1066&gt;E1066,1,0)</f>
        <v>0</v>
      </c>
    </row>
    <row r="1067" spans="1:7" x14ac:dyDescent="0.3">
      <c r="A1067" s="1">
        <v>39954</v>
      </c>
      <c r="B1067">
        <f>IF(VLOOKUP($A1067,Sheet1!$A:$C,2,TRUE)=0,B1066,VLOOKUP($A1067,Sheet1!$A:$C,2,TRUE))</f>
        <v>29.6103610992431</v>
      </c>
      <c r="C1067">
        <f>IF(VLOOKUP($A1067,Sheet1!$A:$C,3,TRUE)=0,C1066,VLOOKUP($A1067,Sheet1!$A:$C,3,TRUE))</f>
        <v>237.67886352539</v>
      </c>
      <c r="D1067">
        <f>AVERAGE(B867:B1067)</f>
        <v>26.677227969193332</v>
      </c>
      <c r="E1067">
        <f>AVERAGE(C867:C1067)</f>
        <v>276.04416925990159</v>
      </c>
      <c r="F1067">
        <f>IF(B1067&gt;D1067,1,0)</f>
        <v>1</v>
      </c>
      <c r="G1067">
        <f>IF(C1067&gt;E1067,1,0)</f>
        <v>0</v>
      </c>
    </row>
    <row r="1068" spans="1:7" x14ac:dyDescent="0.3">
      <c r="A1068" s="1">
        <v>39955</v>
      </c>
      <c r="B1068">
        <f>IF(VLOOKUP($A1068,Sheet1!$A:$C,2,TRUE)=0,B1067,VLOOKUP($A1068,Sheet1!$A:$C,2,TRUE))</f>
        <v>29.513570785522401</v>
      </c>
      <c r="C1068">
        <f>IF(VLOOKUP($A1068,Sheet1!$A:$C,3,TRUE)=0,C1067,VLOOKUP($A1068,Sheet1!$A:$C,3,TRUE))</f>
        <v>238.88099670410099</v>
      </c>
      <c r="D1068">
        <f>AVERAGE(B868:B1068)</f>
        <v>26.680519701829585</v>
      </c>
      <c r="E1068">
        <f>AVERAGE(C868:C1068)</f>
        <v>275.87839618132477</v>
      </c>
      <c r="F1068">
        <f>IF(B1068&gt;D1068,1,0)</f>
        <v>1</v>
      </c>
      <c r="G1068">
        <f>IF(C1068&gt;E1068,1,0)</f>
        <v>0</v>
      </c>
    </row>
    <row r="1069" spans="1:7" x14ac:dyDescent="0.3">
      <c r="A1069" s="1">
        <v>39956</v>
      </c>
      <c r="B1069">
        <f>IF(VLOOKUP($A1069,Sheet1!$A:$C,2,TRUE)=0,B1068,VLOOKUP($A1069,Sheet1!$A:$C,2,TRUE))</f>
        <v>29.513570785522401</v>
      </c>
      <c r="C1069">
        <f>IF(VLOOKUP($A1069,Sheet1!$A:$C,3,TRUE)=0,C1068,VLOOKUP($A1069,Sheet1!$A:$C,3,TRUE))</f>
        <v>238.88099670410099</v>
      </c>
      <c r="D1069">
        <f>AVERAGE(B869:B1069)</f>
        <v>26.684116932883178</v>
      </c>
      <c r="E1069">
        <f>AVERAGE(C869:C1069)</f>
        <v>275.71627336948063</v>
      </c>
      <c r="F1069">
        <f>IF(B1069&gt;D1069,1,0)</f>
        <v>1</v>
      </c>
      <c r="G1069">
        <f>IF(C1069&gt;E1069,1,0)</f>
        <v>0</v>
      </c>
    </row>
    <row r="1070" spans="1:7" x14ac:dyDescent="0.3">
      <c r="A1070" s="1">
        <v>39957</v>
      </c>
      <c r="B1070">
        <f>IF(VLOOKUP($A1070,Sheet1!$A:$C,2,TRUE)=0,B1069,VLOOKUP($A1070,Sheet1!$A:$C,2,TRUE))</f>
        <v>29.513570785522401</v>
      </c>
      <c r="C1070">
        <f>IF(VLOOKUP($A1070,Sheet1!$A:$C,3,TRUE)=0,C1069,VLOOKUP($A1070,Sheet1!$A:$C,3,TRUE))</f>
        <v>238.88099670410099</v>
      </c>
      <c r="D1070">
        <f>AVERAGE(B870:B1070)</f>
        <v>26.683655354514038</v>
      </c>
      <c r="E1070">
        <f>AVERAGE(C870:C1070)</f>
        <v>275.59777065296072</v>
      </c>
      <c r="F1070">
        <f>IF(B1070&gt;D1070,1,0)</f>
        <v>1</v>
      </c>
      <c r="G1070">
        <f>IF(C1070&gt;E1070,1,0)</f>
        <v>0</v>
      </c>
    </row>
    <row r="1071" spans="1:7" x14ac:dyDescent="0.3">
      <c r="A1071" s="1">
        <v>39958</v>
      </c>
      <c r="B1071">
        <f>IF(VLOOKUP($A1071,Sheet1!$A:$C,2,TRUE)=0,B1070,VLOOKUP($A1071,Sheet1!$A:$C,2,TRUE))</f>
        <v>29.513570785522401</v>
      </c>
      <c r="C1071">
        <f>IF(VLOOKUP($A1071,Sheet1!$A:$C,3,TRUE)=0,C1070,VLOOKUP($A1071,Sheet1!$A:$C,3,TRUE))</f>
        <v>238.88099670410099</v>
      </c>
      <c r="D1071">
        <f>AVERAGE(B871:B1071)</f>
        <v>26.690874972746727</v>
      </c>
      <c r="E1071">
        <f>AVERAGE(C871:C1071)</f>
        <v>275.40170045159937</v>
      </c>
      <c r="F1071">
        <f>IF(B1071&gt;D1071,1,0)</f>
        <v>1</v>
      </c>
      <c r="G1071">
        <f>IF(C1071&gt;E1071,1,0)</f>
        <v>0</v>
      </c>
    </row>
    <row r="1072" spans="1:7" x14ac:dyDescent="0.3">
      <c r="A1072" s="1">
        <v>39959</v>
      </c>
      <c r="B1072">
        <f>IF(VLOOKUP($A1072,Sheet1!$A:$C,2,TRUE)=0,B1071,VLOOKUP($A1072,Sheet1!$A:$C,2,TRUE))</f>
        <v>30.613517761230401</v>
      </c>
      <c r="C1072">
        <f>IF(VLOOKUP($A1072,Sheet1!$A:$C,3,TRUE)=0,C1071,VLOOKUP($A1072,Sheet1!$A:$C,3,TRUE))</f>
        <v>229.53515625</v>
      </c>
      <c r="D1072">
        <f>AVERAGE(B872:B1072)</f>
        <v>26.709807913101713</v>
      </c>
      <c r="E1072">
        <f>AVERAGE(C872:C1072)</f>
        <v>275.09817504882807</v>
      </c>
      <c r="F1072">
        <f>IF(B1072&gt;D1072,1,0)</f>
        <v>1</v>
      </c>
      <c r="G1072">
        <f>IF(C1072&gt;E1072,1,0)</f>
        <v>0</v>
      </c>
    </row>
    <row r="1073" spans="1:7" x14ac:dyDescent="0.3">
      <c r="A1073" s="1">
        <v>39960</v>
      </c>
      <c r="B1073">
        <f>IF(VLOOKUP($A1073,Sheet1!$A:$C,2,TRUE)=0,B1072,VLOOKUP($A1073,Sheet1!$A:$C,2,TRUE))</f>
        <v>30.402322769165</v>
      </c>
      <c r="C1073">
        <f>IF(VLOOKUP($A1073,Sheet1!$A:$C,3,TRUE)=0,C1072,VLOOKUP($A1073,Sheet1!$A:$C,3,TRUE))</f>
        <v>231.12510681152301</v>
      </c>
      <c r="D1073">
        <f>AVERAGE(B873:B1073)</f>
        <v>26.724940627368515</v>
      </c>
      <c r="E1073">
        <f>AVERAGE(C873:C1073)</f>
        <v>274.83814926527026</v>
      </c>
      <c r="F1073">
        <f>IF(B1073&gt;D1073,1,0)</f>
        <v>1</v>
      </c>
      <c r="G1073">
        <f>IF(C1073&gt;E1073,1,0)</f>
        <v>0</v>
      </c>
    </row>
    <row r="1074" spans="1:7" x14ac:dyDescent="0.3">
      <c r="A1074" s="1">
        <v>39961</v>
      </c>
      <c r="B1074">
        <f>IF(VLOOKUP($A1074,Sheet1!$A:$C,2,TRUE)=0,B1073,VLOOKUP($A1074,Sheet1!$A:$C,2,TRUE))</f>
        <v>30.7543029785156</v>
      </c>
      <c r="C1074">
        <f>IF(VLOOKUP($A1074,Sheet1!$A:$C,3,TRUE)=0,C1073,VLOOKUP($A1074,Sheet1!$A:$C,3,TRUE))</f>
        <v>228.255447387695</v>
      </c>
      <c r="D1074">
        <f>AVERAGE(B874:B1074)</f>
        <v>26.741824486955469</v>
      </c>
      <c r="E1074">
        <f>AVERAGE(C874:C1074)</f>
        <v>274.56384656915611</v>
      </c>
      <c r="F1074">
        <f>IF(B1074&gt;D1074,1,0)</f>
        <v>1</v>
      </c>
      <c r="G1074">
        <f>IF(C1074&gt;E1074,1,0)</f>
        <v>0</v>
      </c>
    </row>
    <row r="1075" spans="1:7" x14ac:dyDescent="0.3">
      <c r="A1075" s="1">
        <v>39962</v>
      </c>
      <c r="B1075">
        <f>IF(VLOOKUP($A1075,Sheet1!$A:$C,2,TRUE)=0,B1074,VLOOKUP($A1075,Sheet1!$A:$C,2,TRUE))</f>
        <v>31.132692337036101</v>
      </c>
      <c r="C1075">
        <f>IF(VLOOKUP($A1075,Sheet1!$A:$C,3,TRUE)=0,C1074,VLOOKUP($A1075,Sheet1!$A:$C,3,TRUE))</f>
        <v>225.88990783691401</v>
      </c>
      <c r="D1075">
        <f>AVERAGE(B875:B1075)</f>
        <v>26.760590880664413</v>
      </c>
      <c r="E1075">
        <f>AVERAGE(C875:C1075)</f>
        <v>274.27777501955546</v>
      </c>
      <c r="F1075">
        <f>IF(B1075&gt;D1075,1,0)</f>
        <v>1</v>
      </c>
      <c r="G1075">
        <f>IF(C1075&gt;E1075,1,0)</f>
        <v>0</v>
      </c>
    </row>
    <row r="1076" spans="1:7" x14ac:dyDescent="0.3">
      <c r="A1076" s="1">
        <v>39963</v>
      </c>
      <c r="B1076">
        <f>IF(VLOOKUP($A1076,Sheet1!$A:$C,2,TRUE)=0,B1075,VLOOKUP($A1076,Sheet1!$A:$C,2,TRUE))</f>
        <v>31.132692337036101</v>
      </c>
      <c r="C1076">
        <f>IF(VLOOKUP($A1076,Sheet1!$A:$C,3,TRUE)=0,C1075,VLOOKUP($A1076,Sheet1!$A:$C,3,TRUE))</f>
        <v>225.88990783691401</v>
      </c>
      <c r="D1076">
        <f>AVERAGE(B876:B1076)</f>
        <v>26.781190264877385</v>
      </c>
      <c r="E1076">
        <f>AVERAGE(C876:C1076)</f>
        <v>273.96615175465439</v>
      </c>
      <c r="F1076">
        <f>IF(B1076&gt;D1076,1,0)</f>
        <v>1</v>
      </c>
      <c r="G1076">
        <f>IF(C1076&gt;E1076,1,0)</f>
        <v>0</v>
      </c>
    </row>
    <row r="1077" spans="1:7" x14ac:dyDescent="0.3">
      <c r="A1077" s="1">
        <v>39964</v>
      </c>
      <c r="B1077">
        <f>IF(VLOOKUP($A1077,Sheet1!$A:$C,2,TRUE)=0,B1076,VLOOKUP($A1077,Sheet1!$A:$C,2,TRUE))</f>
        <v>31.132692337036101</v>
      </c>
      <c r="C1077">
        <f>IF(VLOOKUP($A1077,Sheet1!$A:$C,3,TRUE)=0,C1076,VLOOKUP($A1077,Sheet1!$A:$C,3,TRUE))</f>
        <v>225.88990783691401</v>
      </c>
      <c r="D1077">
        <f>AVERAGE(B877:B1077)</f>
        <v>26.804713728416015</v>
      </c>
      <c r="E1077">
        <f>AVERAGE(C877:C1077)</f>
        <v>273.62660445028268</v>
      </c>
      <c r="F1077">
        <f>IF(B1077&gt;D1077,1,0)</f>
        <v>1</v>
      </c>
      <c r="G1077">
        <f>IF(C1077&gt;E1077,1,0)</f>
        <v>0</v>
      </c>
    </row>
    <row r="1078" spans="1:7" x14ac:dyDescent="0.3">
      <c r="A1078" s="1">
        <v>39965</v>
      </c>
      <c r="B1078">
        <f>IF(VLOOKUP($A1078,Sheet1!$A:$C,2,TRUE)=0,B1077,VLOOKUP($A1078,Sheet1!$A:$C,2,TRUE))</f>
        <v>32.021427154541001</v>
      </c>
      <c r="C1078">
        <f>IF(VLOOKUP($A1078,Sheet1!$A:$C,3,TRUE)=0,C1077,VLOOKUP($A1078,Sheet1!$A:$C,3,TRUE))</f>
        <v>219.02593994140599</v>
      </c>
      <c r="D1078">
        <f>AVERAGE(B878:B1078)</f>
        <v>26.838725142217978</v>
      </c>
      <c r="E1078">
        <f>AVERAGE(C878:C1078)</f>
        <v>273.18391889126138</v>
      </c>
      <c r="F1078">
        <f>IF(B1078&gt;D1078,1,0)</f>
        <v>1</v>
      </c>
      <c r="G1078">
        <f>IF(C1078&gt;E1078,1,0)</f>
        <v>0</v>
      </c>
    </row>
    <row r="1079" spans="1:7" x14ac:dyDescent="0.3">
      <c r="A1079" s="1">
        <v>39966</v>
      </c>
      <c r="B1079">
        <f>IF(VLOOKUP($A1079,Sheet1!$A:$C,2,TRUE)=0,B1078,VLOOKUP($A1079,Sheet1!$A:$C,2,TRUE))</f>
        <v>32.065422058105398</v>
      </c>
      <c r="C1079">
        <f>IF(VLOOKUP($A1079,Sheet1!$A:$C,3,TRUE)=0,C1078,VLOOKUP($A1079,Sheet1!$A:$C,3,TRUE))</f>
        <v>219.21984863281199</v>
      </c>
      <c r="D1079">
        <f>AVERAGE(B879:B1079)</f>
        <v>26.865317918767968</v>
      </c>
      <c r="E1079">
        <f>AVERAGE(C879:C1079)</f>
        <v>272.83856406140677</v>
      </c>
      <c r="F1079">
        <f>IF(B1079&gt;D1079,1,0)</f>
        <v>1</v>
      </c>
      <c r="G1079">
        <f>IF(C1079&gt;E1079,1,0)</f>
        <v>0</v>
      </c>
    </row>
    <row r="1080" spans="1:7" x14ac:dyDescent="0.3">
      <c r="A1080" s="1">
        <v>39967</v>
      </c>
      <c r="B1080">
        <f>IF(VLOOKUP($A1080,Sheet1!$A:$C,2,TRUE)=0,B1079,VLOOKUP($A1080,Sheet1!$A:$C,2,TRUE))</f>
        <v>31.968633651733398</v>
      </c>
      <c r="C1080">
        <f>IF(VLOOKUP($A1080,Sheet1!$A:$C,3,TRUE)=0,C1079,VLOOKUP($A1080,Sheet1!$A:$C,3,TRUE))</f>
        <v>219.25863647460901</v>
      </c>
      <c r="D1080">
        <f>AVERAGE(B880:B1080)</f>
        <v>26.897888325933192</v>
      </c>
      <c r="E1080">
        <f>AVERAGE(C880:C1080)</f>
        <v>272.42167511745464</v>
      </c>
      <c r="F1080">
        <f>IF(B1080&gt;D1080,1,0)</f>
        <v>1</v>
      </c>
      <c r="G1080">
        <f>IF(C1080&gt;E1080,1,0)</f>
        <v>0</v>
      </c>
    </row>
    <row r="1081" spans="1:7" x14ac:dyDescent="0.3">
      <c r="A1081" s="1">
        <v>39968</v>
      </c>
      <c r="B1081">
        <f>IF(VLOOKUP($A1081,Sheet1!$A:$C,2,TRUE)=0,B1080,VLOOKUP($A1081,Sheet1!$A:$C,2,TRUE))</f>
        <v>32.329421997070298</v>
      </c>
      <c r="C1081">
        <f>IF(VLOOKUP($A1081,Sheet1!$A:$C,3,TRUE)=0,C1080,VLOOKUP($A1081,Sheet1!$A:$C,3,TRUE))</f>
        <v>217.28086853027301</v>
      </c>
      <c r="D1081">
        <f>AVERAGE(B881:B1081)</f>
        <v>26.932253699990639</v>
      </c>
      <c r="E1081">
        <f>AVERAGE(C881:C1081)</f>
        <v>271.99494653198843</v>
      </c>
      <c r="F1081">
        <f>IF(B1081&gt;D1081,1,0)</f>
        <v>1</v>
      </c>
      <c r="G1081">
        <f>IF(C1081&gt;E1081,1,0)</f>
        <v>0</v>
      </c>
    </row>
    <row r="1082" spans="1:7" x14ac:dyDescent="0.3">
      <c r="A1082" s="1">
        <v>39969</v>
      </c>
      <c r="B1082">
        <f>IF(VLOOKUP($A1082,Sheet1!$A:$C,2,TRUE)=0,B1081,VLOOKUP($A1082,Sheet1!$A:$C,2,TRUE))</f>
        <v>32.364620208740199</v>
      </c>
      <c r="C1082">
        <f>IF(VLOOKUP($A1082,Sheet1!$A:$C,3,TRUE)=0,C1081,VLOOKUP($A1082,Sheet1!$A:$C,3,TRUE))</f>
        <v>216.62164306640599</v>
      </c>
      <c r="D1082">
        <f>AVERAGE(B882:B1082)</f>
        <v>26.966794189529029</v>
      </c>
      <c r="E1082">
        <f>AVERAGE(C882:C1082)</f>
        <v>271.56493821784625</v>
      </c>
      <c r="F1082">
        <f>IF(B1082&gt;D1082,1,0)</f>
        <v>1</v>
      </c>
      <c r="G1082">
        <f>IF(C1082&gt;E1082,1,0)</f>
        <v>0</v>
      </c>
    </row>
    <row r="1083" spans="1:7" x14ac:dyDescent="0.3">
      <c r="A1083" s="1">
        <v>39970</v>
      </c>
      <c r="B1083">
        <f>IF(VLOOKUP($A1083,Sheet1!$A:$C,2,TRUE)=0,B1082,VLOOKUP($A1083,Sheet1!$A:$C,2,TRUE))</f>
        <v>32.364620208740199</v>
      </c>
      <c r="C1083">
        <f>IF(VLOOKUP($A1083,Sheet1!$A:$C,3,TRUE)=0,C1082,VLOOKUP($A1083,Sheet1!$A:$C,3,TRUE))</f>
        <v>216.62164306640599</v>
      </c>
      <c r="D1083">
        <f>AVERAGE(B883:B1083)</f>
        <v>27.003996910740479</v>
      </c>
      <c r="E1083">
        <f>AVERAGE(C883:C1083)</f>
        <v>271.10554511985964</v>
      </c>
      <c r="F1083">
        <f>IF(B1083&gt;D1083,1,0)</f>
        <v>1</v>
      </c>
      <c r="G1083">
        <f>IF(C1083&gt;E1083,1,0)</f>
        <v>0</v>
      </c>
    </row>
    <row r="1084" spans="1:7" x14ac:dyDescent="0.3">
      <c r="A1084" s="1">
        <v>39971</v>
      </c>
      <c r="B1084">
        <f>IF(VLOOKUP($A1084,Sheet1!$A:$C,2,TRUE)=0,B1083,VLOOKUP($A1084,Sheet1!$A:$C,2,TRUE))</f>
        <v>32.364620208740199</v>
      </c>
      <c r="C1084">
        <f>IF(VLOOKUP($A1084,Sheet1!$A:$C,3,TRUE)=0,C1083,VLOOKUP($A1084,Sheet1!$A:$C,3,TRUE))</f>
        <v>216.62164306640599</v>
      </c>
      <c r="D1084">
        <f>AVERAGE(B884:B1084)</f>
        <v>27.041330555778227</v>
      </c>
      <c r="E1084">
        <f>AVERAGE(C884:C1084)</f>
        <v>270.64487468662537</v>
      </c>
      <c r="F1084">
        <f>IF(B1084&gt;D1084,1,0)</f>
        <v>1</v>
      </c>
      <c r="G1084">
        <f>IF(C1084&gt;E1084,1,0)</f>
        <v>0</v>
      </c>
    </row>
    <row r="1085" spans="1:7" x14ac:dyDescent="0.3">
      <c r="A1085" s="1">
        <v>39972</v>
      </c>
      <c r="B1085">
        <f>IF(VLOOKUP($A1085,Sheet1!$A:$C,2,TRUE)=0,B1084,VLOOKUP($A1085,Sheet1!$A:$C,2,TRUE))</f>
        <v>32.267818450927699</v>
      </c>
      <c r="C1085">
        <f>IF(VLOOKUP($A1085,Sheet1!$A:$C,3,TRUE)=0,C1084,VLOOKUP($A1085,Sheet1!$A:$C,3,TRUE))</f>
        <v>217.35842895507801</v>
      </c>
      <c r="D1085">
        <f>AVERAGE(B885:B1085)</f>
        <v>27.084641765006136</v>
      </c>
      <c r="E1085">
        <f>AVERAGE(C885:C1085)</f>
        <v>270.10537476800562</v>
      </c>
      <c r="F1085">
        <f>IF(B1085&gt;D1085,1,0)</f>
        <v>1</v>
      </c>
      <c r="G1085">
        <f>IF(C1085&gt;E1085,1,0)</f>
        <v>0</v>
      </c>
    </row>
    <row r="1086" spans="1:7" x14ac:dyDescent="0.3">
      <c r="A1086" s="1">
        <v>39973</v>
      </c>
      <c r="B1086">
        <f>IF(VLOOKUP($A1086,Sheet1!$A:$C,2,TRUE)=0,B1085,VLOOKUP($A1086,Sheet1!$A:$C,2,TRUE))</f>
        <v>32.514202117919901</v>
      </c>
      <c r="C1086">
        <f>IF(VLOOKUP($A1086,Sheet1!$A:$C,3,TRUE)=0,C1085,VLOOKUP($A1086,Sheet1!$A:$C,3,TRUE))</f>
        <v>215.92359924316401</v>
      </c>
      <c r="D1086">
        <f>AVERAGE(B886:B1086)</f>
        <v>27.134852366660944</v>
      </c>
      <c r="E1086">
        <f>AVERAGE(C886:C1086)</f>
        <v>269.48427168053769</v>
      </c>
      <c r="F1086">
        <f>IF(B1086&gt;D1086,1,0)</f>
        <v>1</v>
      </c>
      <c r="G1086">
        <f>IF(C1086&gt;E1086,1,0)</f>
        <v>0</v>
      </c>
    </row>
    <row r="1087" spans="1:7" x14ac:dyDescent="0.3">
      <c r="A1087" s="1">
        <v>39974</v>
      </c>
      <c r="B1087">
        <f>IF(VLOOKUP($A1087,Sheet1!$A:$C,2,TRUE)=0,B1086,VLOOKUP($A1087,Sheet1!$A:$C,2,TRUE))</f>
        <v>32.399806976318303</v>
      </c>
      <c r="C1087">
        <f>IF(VLOOKUP($A1087,Sheet1!$A:$C,3,TRUE)=0,C1086,VLOOKUP($A1087,Sheet1!$A:$C,3,TRUE))</f>
        <v>216.69915771484301</v>
      </c>
      <c r="D1087">
        <f>AVERAGE(B887:B1087)</f>
        <v>27.179649457409592</v>
      </c>
      <c r="E1087">
        <f>AVERAGE(C887:C1087)</f>
        <v>268.93765934426978</v>
      </c>
      <c r="F1087">
        <f>IF(B1087&gt;D1087,1,0)</f>
        <v>1</v>
      </c>
      <c r="G1087">
        <f>IF(C1087&gt;E1087,1,0)</f>
        <v>0</v>
      </c>
    </row>
    <row r="1088" spans="1:7" x14ac:dyDescent="0.3">
      <c r="A1088" s="1">
        <v>39975</v>
      </c>
      <c r="B1088">
        <f>IF(VLOOKUP($A1088,Sheet1!$A:$C,2,TRUE)=0,B1087,VLOOKUP($A1088,Sheet1!$A:$C,2,TRUE))</f>
        <v>32.399806976318303</v>
      </c>
      <c r="C1088">
        <f>IF(VLOOKUP($A1088,Sheet1!$A:$C,3,TRUE)=0,C1087,VLOOKUP($A1088,Sheet1!$A:$C,3,TRUE))</f>
        <v>216.46650695800699</v>
      </c>
      <c r="D1088">
        <f>AVERAGE(B888:B1088)</f>
        <v>27.224446548158248</v>
      </c>
      <c r="E1088">
        <f>AVERAGE(C888:C1088)</f>
        <v>268.38988954154996</v>
      </c>
      <c r="F1088">
        <f>IF(B1088&gt;D1088,1,0)</f>
        <v>1</v>
      </c>
      <c r="G1088">
        <f>IF(C1088&gt;E1088,1,0)</f>
        <v>0</v>
      </c>
    </row>
    <row r="1089" spans="1:7" x14ac:dyDescent="0.3">
      <c r="A1089" s="1">
        <v>39976</v>
      </c>
      <c r="B1089">
        <f>IF(VLOOKUP($A1089,Sheet1!$A:$C,2,TRUE)=0,B1088,VLOOKUP($A1089,Sheet1!$A:$C,2,TRUE))</f>
        <v>32.250232696533203</v>
      </c>
      <c r="C1089">
        <f>IF(VLOOKUP($A1089,Sheet1!$A:$C,3,TRUE)=0,C1088,VLOOKUP($A1089,Sheet1!$A:$C,3,TRUE))</f>
        <v>217.47480773925699</v>
      </c>
      <c r="D1089">
        <f>AVERAGE(B889:B1089)</f>
        <v>27.268499488261199</v>
      </c>
      <c r="E1089">
        <f>AVERAGE(C889:C1089)</f>
        <v>267.84713616062743</v>
      </c>
      <c r="F1089">
        <f>IF(B1089&gt;D1089,1,0)</f>
        <v>1</v>
      </c>
      <c r="G1089">
        <f>IF(C1089&gt;E1089,1,0)</f>
        <v>0</v>
      </c>
    </row>
    <row r="1090" spans="1:7" x14ac:dyDescent="0.3">
      <c r="A1090" s="1">
        <v>39977</v>
      </c>
      <c r="B1090">
        <f>IF(VLOOKUP($A1090,Sheet1!$A:$C,2,TRUE)=0,B1089,VLOOKUP($A1090,Sheet1!$A:$C,2,TRUE))</f>
        <v>32.250232696533203</v>
      </c>
      <c r="C1090">
        <f>IF(VLOOKUP($A1090,Sheet1!$A:$C,3,TRUE)=0,C1089,VLOOKUP($A1090,Sheet1!$A:$C,3,TRUE))</f>
        <v>217.47480773925699</v>
      </c>
      <c r="D1090">
        <f>AVERAGE(B890:B1090)</f>
        <v>27.305438634768045</v>
      </c>
      <c r="E1090">
        <f>AVERAGE(C890:C1090)</f>
        <v>267.4012961316464</v>
      </c>
      <c r="F1090">
        <f>IF(B1090&gt;D1090,1,0)</f>
        <v>1</v>
      </c>
      <c r="G1090">
        <f>IF(C1090&gt;E1090,1,0)</f>
        <v>0</v>
      </c>
    </row>
    <row r="1091" spans="1:7" x14ac:dyDescent="0.3">
      <c r="A1091" s="1">
        <v>39978</v>
      </c>
      <c r="B1091">
        <f>IF(VLOOKUP($A1091,Sheet1!$A:$C,2,TRUE)=0,B1090,VLOOKUP($A1091,Sheet1!$A:$C,2,TRUE))</f>
        <v>32.250232696533203</v>
      </c>
      <c r="C1091">
        <f>IF(VLOOKUP($A1091,Sheet1!$A:$C,3,TRUE)=0,C1090,VLOOKUP($A1091,Sheet1!$A:$C,3,TRUE))</f>
        <v>217.47480773925699</v>
      </c>
      <c r="D1091">
        <f>AVERAGE(B891:B1091)</f>
        <v>27.342945117855539</v>
      </c>
      <c r="E1091">
        <f>AVERAGE(C891:C1091)</f>
        <v>266.9545436118965</v>
      </c>
      <c r="F1091">
        <f>IF(B1091&gt;D1091,1,0)</f>
        <v>1</v>
      </c>
      <c r="G1091">
        <f>IF(C1091&gt;E1091,1,0)</f>
        <v>0</v>
      </c>
    </row>
    <row r="1092" spans="1:7" x14ac:dyDescent="0.3">
      <c r="A1092" s="1">
        <v>39979</v>
      </c>
      <c r="B1092">
        <f>IF(VLOOKUP($A1092,Sheet1!$A:$C,2,TRUE)=0,B1091,VLOOKUP($A1092,Sheet1!$A:$C,2,TRUE))</f>
        <v>31.590253829956001</v>
      </c>
      <c r="C1092">
        <f>IF(VLOOKUP($A1092,Sheet1!$A:$C,3,TRUE)=0,C1091,VLOOKUP($A1092,Sheet1!$A:$C,3,TRUE))</f>
        <v>222.12831115722599</v>
      </c>
      <c r="D1092">
        <f>AVERAGE(B892:B1092)</f>
        <v>27.372018216261214</v>
      </c>
      <c r="E1092">
        <f>AVERAGE(C892:C1092)</f>
        <v>266.59336177389412</v>
      </c>
      <c r="F1092">
        <f>IF(B1092&gt;D1092,1,0)</f>
        <v>1</v>
      </c>
      <c r="G1092">
        <f>IF(C1092&gt;E1092,1,0)</f>
        <v>0</v>
      </c>
    </row>
    <row r="1093" spans="1:7" x14ac:dyDescent="0.3">
      <c r="A1093" s="1">
        <v>39980</v>
      </c>
      <c r="B1093">
        <f>IF(VLOOKUP($A1093,Sheet1!$A:$C,2,TRUE)=0,B1092,VLOOKUP($A1093,Sheet1!$A:$C,2,TRUE))</f>
        <v>31.2822761535644</v>
      </c>
      <c r="C1093">
        <f>IF(VLOOKUP($A1093,Sheet1!$A:$C,3,TRUE)=0,C1092,VLOOKUP($A1093,Sheet1!$A:$C,3,TRUE))</f>
        <v>223.98970031738199</v>
      </c>
      <c r="D1093">
        <f>AVERAGE(B893:B1093)</f>
        <v>27.39955908742116</v>
      </c>
      <c r="E1093">
        <f>AVERAGE(C893:C1093)</f>
        <v>266.24144057847957</v>
      </c>
      <c r="F1093">
        <f>IF(B1093&gt;D1093,1,0)</f>
        <v>1</v>
      </c>
      <c r="G1093">
        <f>IF(C1093&gt;E1093,1,0)</f>
        <v>0</v>
      </c>
    </row>
    <row r="1094" spans="1:7" x14ac:dyDescent="0.3">
      <c r="A1094" s="1">
        <v>39981</v>
      </c>
      <c r="B1094">
        <f>IF(VLOOKUP($A1094,Sheet1!$A:$C,2,TRUE)=0,B1093,VLOOKUP($A1094,Sheet1!$A:$C,2,TRUE))</f>
        <v>31.581455230712798</v>
      </c>
      <c r="C1094">
        <f>IF(VLOOKUP($A1094,Sheet1!$A:$C,3,TRUE)=0,C1093,VLOOKUP($A1094,Sheet1!$A:$C,3,TRUE))</f>
        <v>222.05072021484301</v>
      </c>
      <c r="D1094">
        <f>AVERAGE(B894:B1094)</f>
        <v>27.429592236950615</v>
      </c>
      <c r="E1094">
        <f>AVERAGE(C894:C1094)</f>
        <v>265.87019970642382</v>
      </c>
      <c r="F1094">
        <f>IF(B1094&gt;D1094,1,0)</f>
        <v>1</v>
      </c>
      <c r="G1094">
        <f>IF(C1094&gt;E1094,1,0)</f>
        <v>0</v>
      </c>
    </row>
    <row r="1095" spans="1:7" x14ac:dyDescent="0.3">
      <c r="A1095" s="1">
        <v>39982</v>
      </c>
      <c r="B1095">
        <f>IF(VLOOKUP($A1095,Sheet1!$A:$C,2,TRUE)=0,B1094,VLOOKUP($A1095,Sheet1!$A:$C,2,TRUE))</f>
        <v>31.5198554992675</v>
      </c>
      <c r="C1095">
        <f>IF(VLOOKUP($A1095,Sheet1!$A:$C,3,TRUE)=0,C1094,VLOOKUP($A1095,Sheet1!$A:$C,3,TRUE))</f>
        <v>221.97317504882801</v>
      </c>
      <c r="D1095">
        <f>AVERAGE(B895:B1095)</f>
        <v>27.459318920154466</v>
      </c>
      <c r="E1095">
        <f>AVERAGE(C895:C1095)</f>
        <v>265.49857303752225</v>
      </c>
      <c r="F1095">
        <f>IF(B1095&gt;D1095,1,0)</f>
        <v>1</v>
      </c>
      <c r="G1095">
        <f>IF(C1095&gt;E1095,1,0)</f>
        <v>0</v>
      </c>
    </row>
    <row r="1096" spans="1:7" x14ac:dyDescent="0.3">
      <c r="A1096" s="1">
        <v>39983</v>
      </c>
      <c r="B1096">
        <f>IF(VLOOKUP($A1096,Sheet1!$A:$C,2,TRUE)=0,B1095,VLOOKUP($A1096,Sheet1!$A:$C,2,TRUE))</f>
        <v>31.8581848144531</v>
      </c>
      <c r="C1096">
        <f>IF(VLOOKUP($A1096,Sheet1!$A:$C,3,TRUE)=0,C1095,VLOOKUP($A1096,Sheet1!$A:$C,3,TRUE))</f>
        <v>220.30567932128901</v>
      </c>
      <c r="D1096">
        <f>AVERAGE(B896:B1096)</f>
        <v>27.490728833782129</v>
      </c>
      <c r="E1096">
        <f>AVERAGE(C896:C1096)</f>
        <v>265.11865036997619</v>
      </c>
      <c r="F1096">
        <f>IF(B1096&gt;D1096,1,0)</f>
        <v>1</v>
      </c>
      <c r="G1096">
        <f>IF(C1096&gt;E1096,1,0)</f>
        <v>0</v>
      </c>
    </row>
    <row r="1097" spans="1:7" x14ac:dyDescent="0.3">
      <c r="A1097" s="1">
        <v>39984</v>
      </c>
      <c r="B1097">
        <f>IF(VLOOKUP($A1097,Sheet1!$A:$C,2,TRUE)=0,B1096,VLOOKUP($A1097,Sheet1!$A:$C,2,TRUE))</f>
        <v>31.8581848144531</v>
      </c>
      <c r="C1097">
        <f>IF(VLOOKUP($A1097,Sheet1!$A:$C,3,TRUE)=0,C1096,VLOOKUP($A1097,Sheet1!$A:$C,3,TRUE))</f>
        <v>220.30567932128901</v>
      </c>
      <c r="D1097">
        <f>AVERAGE(B897:B1097)</f>
        <v>27.531696556812488</v>
      </c>
      <c r="E1097">
        <f>AVERAGE(C897:C1097)</f>
        <v>264.62593518916634</v>
      </c>
      <c r="F1097">
        <f>IF(B1097&gt;D1097,1,0)</f>
        <v>1</v>
      </c>
      <c r="G1097">
        <f>IF(C1097&gt;E1097,1,0)</f>
        <v>0</v>
      </c>
    </row>
    <row r="1098" spans="1:7" x14ac:dyDescent="0.3">
      <c r="A1098" s="1">
        <v>39985</v>
      </c>
      <c r="B1098">
        <f>IF(VLOOKUP($A1098,Sheet1!$A:$C,2,TRUE)=0,B1097,VLOOKUP($A1098,Sheet1!$A:$C,2,TRUE))</f>
        <v>31.8581848144531</v>
      </c>
      <c r="C1098">
        <f>IF(VLOOKUP($A1098,Sheet1!$A:$C,3,TRUE)=0,C1097,VLOOKUP($A1098,Sheet1!$A:$C,3,TRUE))</f>
        <v>220.30567932128901</v>
      </c>
      <c r="D1098">
        <f>AVERAGE(B898:B1098)</f>
        <v>27.568736422714299</v>
      </c>
      <c r="E1098">
        <f>AVERAGE(C898:C1098)</f>
        <v>264.18779120753641</v>
      </c>
      <c r="F1098">
        <f>IF(B1098&gt;D1098,1,0)</f>
        <v>1</v>
      </c>
      <c r="G1098">
        <f>IF(C1098&gt;E1098,1,0)</f>
        <v>0</v>
      </c>
    </row>
    <row r="1099" spans="1:7" x14ac:dyDescent="0.3">
      <c r="A1099" s="1">
        <v>39986</v>
      </c>
      <c r="B1099">
        <f>IF(VLOOKUP($A1099,Sheet1!$A:$C,2,TRUE)=0,B1098,VLOOKUP($A1099,Sheet1!$A:$C,2,TRUE))</f>
        <v>30.9066562652587</v>
      </c>
      <c r="C1099">
        <f>IF(VLOOKUP($A1099,Sheet1!$A:$C,3,TRUE)=0,C1098,VLOOKUP($A1099,Sheet1!$A:$C,3,TRUE))</f>
        <v>226.97570800781199</v>
      </c>
      <c r="D1099">
        <f>AVERAGE(B899:B1099)</f>
        <v>27.597594503146489</v>
      </c>
      <c r="E1099">
        <f>AVERAGE(C899:C1099)</f>
        <v>263.82389656939898</v>
      </c>
      <c r="F1099">
        <f>IF(B1099&gt;D1099,1,0)</f>
        <v>1</v>
      </c>
      <c r="G1099">
        <f>IF(C1099&gt;E1099,1,0)</f>
        <v>0</v>
      </c>
    </row>
    <row r="1100" spans="1:7" x14ac:dyDescent="0.3">
      <c r="A1100" s="1">
        <v>39987</v>
      </c>
      <c r="B1100">
        <f>IF(VLOOKUP($A1100,Sheet1!$A:$C,2,TRUE)=0,B1099,VLOOKUP($A1100,Sheet1!$A:$C,2,TRUE))</f>
        <v>30.836174011230401</v>
      </c>
      <c r="C1100">
        <f>IF(VLOOKUP($A1100,Sheet1!$A:$C,3,TRUE)=0,C1099,VLOOKUP($A1100,Sheet1!$A:$C,3,TRUE))</f>
        <v>227.05328369140599</v>
      </c>
      <c r="D1100">
        <f>AVERAGE(B900:B1100)</f>
        <v>27.629637001758777</v>
      </c>
      <c r="E1100">
        <f>AVERAGE(C900:C1100)</f>
        <v>263.42425066440251</v>
      </c>
      <c r="F1100">
        <f>IF(B1100&gt;D1100,1,0)</f>
        <v>1</v>
      </c>
      <c r="G1100">
        <f>IF(C1100&gt;E1100,1,0)</f>
        <v>0</v>
      </c>
    </row>
    <row r="1101" spans="1:7" x14ac:dyDescent="0.3">
      <c r="A1101" s="1">
        <v>39988</v>
      </c>
      <c r="B1101">
        <f>IF(VLOOKUP($A1101,Sheet1!$A:$C,2,TRUE)=0,B1100,VLOOKUP($A1101,Sheet1!$A:$C,2,TRUE))</f>
        <v>31.3559875488281</v>
      </c>
      <c r="C1101">
        <f>IF(VLOOKUP($A1101,Sheet1!$A:$C,3,TRUE)=0,C1100,VLOOKUP($A1101,Sheet1!$A:$C,3,TRUE))</f>
        <v>223.17532348632801</v>
      </c>
      <c r="D1101">
        <f>AVERAGE(B901:B1101)</f>
        <v>27.659333973974721</v>
      </c>
      <c r="E1101">
        <f>AVERAGE(C901:C1101)</f>
        <v>263.06389727995759</v>
      </c>
      <c r="F1101">
        <f>IF(B1101&gt;D1101,1,0)</f>
        <v>1</v>
      </c>
      <c r="G1101">
        <f>IF(C1101&gt;E1101,1,0)</f>
        <v>0</v>
      </c>
    </row>
    <row r="1102" spans="1:7" x14ac:dyDescent="0.3">
      <c r="A1102" s="1">
        <v>39989</v>
      </c>
      <c r="B1102">
        <f>IF(VLOOKUP($A1102,Sheet1!$A:$C,2,TRUE)=0,B1101,VLOOKUP($A1102,Sheet1!$A:$C,2,TRUE))</f>
        <v>31.972723007202099</v>
      </c>
      <c r="C1102">
        <f>IF(VLOOKUP($A1102,Sheet1!$A:$C,3,TRUE)=0,C1101,VLOOKUP($A1102,Sheet1!$A:$C,3,TRUE))</f>
        <v>218.67694091796801</v>
      </c>
      <c r="D1102">
        <f>AVERAGE(B902:B1102)</f>
        <v>27.69209928180447</v>
      </c>
      <c r="E1102">
        <f>AVERAGE(C902:C1102)</f>
        <v>262.68116388273467</v>
      </c>
      <c r="F1102">
        <f>IF(B1102&gt;D1102,1,0)</f>
        <v>1</v>
      </c>
      <c r="G1102">
        <f>IF(C1102&gt;E1102,1,0)</f>
        <v>0</v>
      </c>
    </row>
    <row r="1103" spans="1:7" x14ac:dyDescent="0.3">
      <c r="A1103" s="1">
        <v>39990</v>
      </c>
      <c r="B1103">
        <f>IF(VLOOKUP($A1103,Sheet1!$A:$C,2,TRUE)=0,B1102,VLOOKUP($A1103,Sheet1!$A:$C,2,TRUE))</f>
        <v>32.043182373046797</v>
      </c>
      <c r="C1103">
        <f>IF(VLOOKUP($A1103,Sheet1!$A:$C,3,TRUE)=0,C1102,VLOOKUP($A1103,Sheet1!$A:$C,3,TRUE))</f>
        <v>218.21157836914</v>
      </c>
      <c r="D1103">
        <f>AVERAGE(B903:B1103)</f>
        <v>27.725215133742896</v>
      </c>
      <c r="E1103">
        <f>AVERAGE(C903:C1103)</f>
        <v>262.29611524895051</v>
      </c>
      <c r="F1103">
        <f>IF(B1103&gt;D1103,1,0)</f>
        <v>1</v>
      </c>
      <c r="G1103">
        <f>IF(C1103&gt;E1103,1,0)</f>
        <v>0</v>
      </c>
    </row>
    <row r="1104" spans="1:7" x14ac:dyDescent="0.3">
      <c r="A1104" s="1">
        <v>39991</v>
      </c>
      <c r="B1104">
        <f>IF(VLOOKUP($A1104,Sheet1!$A:$C,2,TRUE)=0,B1103,VLOOKUP($A1104,Sheet1!$A:$C,2,TRUE))</f>
        <v>32.043182373046797</v>
      </c>
      <c r="C1104">
        <f>IF(VLOOKUP($A1104,Sheet1!$A:$C,3,TRUE)=0,C1103,VLOOKUP($A1104,Sheet1!$A:$C,3,TRUE))</f>
        <v>218.21157836914</v>
      </c>
      <c r="D1104">
        <f>AVERAGE(B904:B1104)</f>
        <v>27.753355718963764</v>
      </c>
      <c r="E1104">
        <f>AVERAGE(C904:C1104)</f>
        <v>261.97147851441031</v>
      </c>
      <c r="F1104">
        <f>IF(B1104&gt;D1104,1,0)</f>
        <v>1</v>
      </c>
      <c r="G1104">
        <f>IF(C1104&gt;E1104,1,0)</f>
        <v>0</v>
      </c>
    </row>
    <row r="1105" spans="1:7" x14ac:dyDescent="0.3">
      <c r="A1105" s="1">
        <v>39992</v>
      </c>
      <c r="B1105">
        <f>IF(VLOOKUP($A1105,Sheet1!$A:$C,2,TRUE)=0,B1104,VLOOKUP($A1105,Sheet1!$A:$C,2,TRUE))</f>
        <v>32.043182373046797</v>
      </c>
      <c r="C1105">
        <f>IF(VLOOKUP($A1105,Sheet1!$A:$C,3,TRUE)=0,C1104,VLOOKUP($A1105,Sheet1!$A:$C,3,TRUE))</f>
        <v>218.21157836914</v>
      </c>
      <c r="D1105">
        <f>AVERAGE(B905:B1105)</f>
        <v>27.781801793112674</v>
      </c>
      <c r="E1105">
        <f>AVERAGE(C905:C1105)</f>
        <v>261.64446884838497</v>
      </c>
      <c r="F1105">
        <f>IF(B1105&gt;D1105,1,0)</f>
        <v>1</v>
      </c>
      <c r="G1105">
        <f>IF(C1105&gt;E1105,1,0)</f>
        <v>0</v>
      </c>
    </row>
    <row r="1106" spans="1:7" x14ac:dyDescent="0.3">
      <c r="A1106" s="1">
        <v>39993</v>
      </c>
      <c r="B1106">
        <f>IF(VLOOKUP($A1106,Sheet1!$A:$C,2,TRUE)=0,B1105,VLOOKUP($A1106,Sheet1!$A:$C,2,TRUE))</f>
        <v>32.113681793212798</v>
      </c>
      <c r="C1106">
        <f>IF(VLOOKUP($A1106,Sheet1!$A:$C,3,TRUE)=0,C1105,VLOOKUP($A1106,Sheet1!$A:$C,3,TRUE))</f>
        <v>217.70744323730401</v>
      </c>
      <c r="D1106">
        <f>AVERAGE(B906:B1106)</f>
        <v>27.811035061357025</v>
      </c>
      <c r="E1106">
        <f>AVERAGE(C906:C1106)</f>
        <v>261.31002314173753</v>
      </c>
      <c r="F1106">
        <f>IF(B1106&gt;D1106,1,0)</f>
        <v>1</v>
      </c>
      <c r="G1106">
        <f>IF(C1106&gt;E1106,1,0)</f>
        <v>0</v>
      </c>
    </row>
    <row r="1107" spans="1:7" x14ac:dyDescent="0.3">
      <c r="A1107" s="1">
        <v>39994</v>
      </c>
      <c r="B1107">
        <f>IF(VLOOKUP($A1107,Sheet1!$A:$C,2,TRUE)=0,B1106,VLOOKUP($A1107,Sheet1!$A:$C,2,TRUE))</f>
        <v>32.052005767822202</v>
      </c>
      <c r="C1107">
        <f>IF(VLOOKUP($A1107,Sheet1!$A:$C,3,TRUE)=0,C1106,VLOOKUP($A1107,Sheet1!$A:$C,3,TRUE))</f>
        <v>218.52180480957</v>
      </c>
      <c r="D1107">
        <f>AVERAGE(B907:B1107)</f>
        <v>27.843540182161085</v>
      </c>
      <c r="E1107">
        <f>AVERAGE(C907:C1107)</f>
        <v>260.93965930843819</v>
      </c>
      <c r="F1107">
        <f>IF(B1107&gt;D1107,1,0)</f>
        <v>1</v>
      </c>
      <c r="G1107">
        <f>IF(C1107&gt;E1107,1,0)</f>
        <v>0</v>
      </c>
    </row>
    <row r="1108" spans="1:7" x14ac:dyDescent="0.3">
      <c r="A1108" s="1">
        <v>39995</v>
      </c>
      <c r="B1108">
        <f>IF(VLOOKUP($A1108,Sheet1!$A:$C,2,TRUE)=0,B1107,VLOOKUP($A1108,Sheet1!$A:$C,2,TRUE))</f>
        <v>32.069625854492102</v>
      </c>
      <c r="C1108">
        <f>IF(VLOOKUP($A1108,Sheet1!$A:$C,3,TRUE)=0,C1107,VLOOKUP($A1108,Sheet1!$A:$C,3,TRUE))</f>
        <v>218.25035095214801</v>
      </c>
      <c r="D1108">
        <f>AVERAGE(B908:B1108)</f>
        <v>27.87355806341218</v>
      </c>
      <c r="E1108">
        <f>AVERAGE(C908:C1108)</f>
        <v>260.59659883869222</v>
      </c>
      <c r="F1108">
        <f>IF(B1108&gt;D1108,1,0)</f>
        <v>1</v>
      </c>
      <c r="G1108">
        <f>IF(C1108&gt;E1108,1,0)</f>
        <v>0</v>
      </c>
    </row>
    <row r="1109" spans="1:7" x14ac:dyDescent="0.3">
      <c r="A1109" s="1">
        <v>39996</v>
      </c>
      <c r="B1109">
        <f>IF(VLOOKUP($A1109,Sheet1!$A:$C,2,TRUE)=0,B1108,VLOOKUP($A1109,Sheet1!$A:$C,2,TRUE))</f>
        <v>31.3647956848144</v>
      </c>
      <c r="C1109">
        <f>IF(VLOOKUP($A1109,Sheet1!$A:$C,3,TRUE)=0,C1108,VLOOKUP($A1109,Sheet1!$A:$C,3,TRUE))</f>
        <v>222.86511230468699</v>
      </c>
      <c r="D1109">
        <f>AVERAGE(B909:B1109)</f>
        <v>27.900069326903679</v>
      </c>
      <c r="E1109">
        <f>AVERAGE(C909:C1109)</f>
        <v>260.27649738065037</v>
      </c>
      <c r="F1109">
        <f>IF(B1109&gt;D1109,1,0)</f>
        <v>1</v>
      </c>
      <c r="G1109">
        <f>IF(C1109&gt;E1109,1,0)</f>
        <v>0</v>
      </c>
    </row>
    <row r="1110" spans="1:7" x14ac:dyDescent="0.3">
      <c r="A1110" s="1">
        <v>39997</v>
      </c>
      <c r="B1110">
        <f>IF(VLOOKUP($A1110,Sheet1!$A:$C,2,TRUE)=0,B1109,VLOOKUP($A1110,Sheet1!$A:$C,2,TRUE))</f>
        <v>31.3647956848144</v>
      </c>
      <c r="C1110">
        <f>IF(VLOOKUP($A1110,Sheet1!$A:$C,3,TRUE)=0,C1109,VLOOKUP($A1110,Sheet1!$A:$C,3,TRUE))</f>
        <v>222.86511230468699</v>
      </c>
      <c r="D1110">
        <f>AVERAGE(B910:B1110)</f>
        <v>27.926580590395183</v>
      </c>
      <c r="E1110">
        <f>AVERAGE(C910:C1110)</f>
        <v>259.95639592260858</v>
      </c>
      <c r="F1110">
        <f>IF(B1110&gt;D1110,1,0)</f>
        <v>1</v>
      </c>
      <c r="G1110">
        <f>IF(C1110&gt;E1110,1,0)</f>
        <v>0</v>
      </c>
    </row>
    <row r="1111" spans="1:7" x14ac:dyDescent="0.3">
      <c r="A1111" s="1">
        <v>39998</v>
      </c>
      <c r="B1111">
        <f>IF(VLOOKUP($A1111,Sheet1!$A:$C,2,TRUE)=0,B1110,VLOOKUP($A1111,Sheet1!$A:$C,2,TRUE))</f>
        <v>31.3647956848144</v>
      </c>
      <c r="C1111">
        <f>IF(VLOOKUP($A1111,Sheet1!$A:$C,3,TRUE)=0,C1110,VLOOKUP($A1111,Sheet1!$A:$C,3,TRUE))</f>
        <v>222.86511230468699</v>
      </c>
      <c r="D1111">
        <f>AVERAGE(B911:B1111)</f>
        <v>27.95536125714505</v>
      </c>
      <c r="E1111">
        <f>AVERAGE(C911:C1111)</f>
        <v>259.61530550676787</v>
      </c>
      <c r="F1111">
        <f>IF(B1111&gt;D1111,1,0)</f>
        <v>1</v>
      </c>
      <c r="G1111">
        <f>IF(C1111&gt;E1111,1,0)</f>
        <v>0</v>
      </c>
    </row>
    <row r="1112" spans="1:7" x14ac:dyDescent="0.3">
      <c r="A1112" s="1">
        <v>39999</v>
      </c>
      <c r="B1112">
        <f>IF(VLOOKUP($A1112,Sheet1!$A:$C,2,TRUE)=0,B1111,VLOOKUP($A1112,Sheet1!$A:$C,2,TRUE))</f>
        <v>31.3647956848144</v>
      </c>
      <c r="C1112">
        <f>IF(VLOOKUP($A1112,Sheet1!$A:$C,3,TRUE)=0,C1111,VLOOKUP($A1112,Sheet1!$A:$C,3,TRUE))</f>
        <v>222.86511230468699</v>
      </c>
      <c r="D1112">
        <f>AVERAGE(B912:B1112)</f>
        <v>27.978031898612397</v>
      </c>
      <c r="E1112">
        <f>AVERAGE(C912:C1112)</f>
        <v>259.34174472182536</v>
      </c>
      <c r="F1112">
        <f>IF(B1112&gt;D1112,1,0)</f>
        <v>1</v>
      </c>
      <c r="G1112">
        <f>IF(C1112&gt;E1112,1,0)</f>
        <v>0</v>
      </c>
    </row>
    <row r="1113" spans="1:7" x14ac:dyDescent="0.3">
      <c r="A1113" s="1">
        <v>40000</v>
      </c>
      <c r="B1113">
        <f>IF(VLOOKUP($A1113,Sheet1!$A:$C,2,TRUE)=0,B1112,VLOOKUP($A1113,Sheet1!$A:$C,2,TRUE))</f>
        <v>31.197395324706999</v>
      </c>
      <c r="C1113">
        <f>IF(VLOOKUP($A1113,Sheet1!$A:$C,3,TRUE)=0,C1112,VLOOKUP($A1113,Sheet1!$A:$C,3,TRUE))</f>
        <v>223.98970031738199</v>
      </c>
      <c r="D1113">
        <f>AVERAGE(B913:B1113)</f>
        <v>28.001484496083417</v>
      </c>
      <c r="E1113">
        <f>AVERAGE(C913:C1113)</f>
        <v>259.05771784995909</v>
      </c>
      <c r="F1113">
        <f>IF(B1113&gt;D1113,1,0)</f>
        <v>1</v>
      </c>
      <c r="G1113">
        <f>IF(C1113&gt;E1113,1,0)</f>
        <v>0</v>
      </c>
    </row>
    <row r="1114" spans="1:7" x14ac:dyDescent="0.3">
      <c r="A1114" s="1">
        <v>40001</v>
      </c>
      <c r="B1114">
        <f>IF(VLOOKUP($A1114,Sheet1!$A:$C,2,TRUE)=0,B1113,VLOOKUP($A1114,Sheet1!$A:$C,2,TRUE))</f>
        <v>30.422084808349599</v>
      </c>
      <c r="C1114">
        <f>IF(VLOOKUP($A1114,Sheet1!$A:$C,3,TRUE)=0,C1113,VLOOKUP($A1114,Sheet1!$A:$C,3,TRUE))</f>
        <v>229.573959350585</v>
      </c>
      <c r="D1114">
        <f>AVERAGE(B914:B1114)</f>
        <v>28.023392900305591</v>
      </c>
      <c r="E1114">
        <f>AVERAGE(C914:C1114)</f>
        <v>258.77756443308351</v>
      </c>
      <c r="F1114">
        <f>IF(B1114&gt;D1114,1,0)</f>
        <v>1</v>
      </c>
      <c r="G1114">
        <f>IF(C1114&gt;E1114,1,0)</f>
        <v>0</v>
      </c>
    </row>
    <row r="1115" spans="1:7" x14ac:dyDescent="0.3">
      <c r="A1115" s="1">
        <v>40002</v>
      </c>
      <c r="B1115">
        <f>IF(VLOOKUP($A1115,Sheet1!$A:$C,2,TRUE)=0,B1114,VLOOKUP($A1115,Sheet1!$A:$C,2,TRUE))</f>
        <v>30.580675125121999</v>
      </c>
      <c r="C1115">
        <f>IF(VLOOKUP($A1115,Sheet1!$A:$C,3,TRUE)=0,C1114,VLOOKUP($A1115,Sheet1!$A:$C,3,TRUE))</f>
        <v>228.44934082031199</v>
      </c>
      <c r="D1115">
        <f>AVERAGE(B915:B1115)</f>
        <v>28.045028250015783</v>
      </c>
      <c r="E1115">
        <f>AVERAGE(C915:C1115)</f>
        <v>258.50349654012643</v>
      </c>
      <c r="F1115">
        <f>IF(B1115&gt;D1115,1,0)</f>
        <v>1</v>
      </c>
      <c r="G1115">
        <f>IF(C1115&gt;E1115,1,0)</f>
        <v>0</v>
      </c>
    </row>
    <row r="1116" spans="1:7" x14ac:dyDescent="0.3">
      <c r="A1116" s="1">
        <v>40003</v>
      </c>
      <c r="B1116">
        <f>IF(VLOOKUP($A1116,Sheet1!$A:$C,2,TRUE)=0,B1115,VLOOKUP($A1116,Sheet1!$A:$C,2,TRUE))</f>
        <v>30.6335334777832</v>
      </c>
      <c r="C1116">
        <f>IF(VLOOKUP($A1116,Sheet1!$A:$C,3,TRUE)=0,C1115,VLOOKUP($A1116,Sheet1!$A:$C,3,TRUE))</f>
        <v>228.100326538085</v>
      </c>
      <c r="D1116">
        <f>AVERAGE(B916:B1116)</f>
        <v>28.066926576604882</v>
      </c>
      <c r="E1116">
        <f>AVERAGE(C916:C1116)</f>
        <v>258.22769225770554</v>
      </c>
      <c r="F1116">
        <f>IF(B1116&gt;D1116,1,0)</f>
        <v>1</v>
      </c>
      <c r="G1116">
        <f>IF(C1116&gt;E1116,1,0)</f>
        <v>0</v>
      </c>
    </row>
    <row r="1117" spans="1:7" x14ac:dyDescent="0.3">
      <c r="A1117" s="1">
        <v>40004</v>
      </c>
      <c r="B1117">
        <f>IF(VLOOKUP($A1117,Sheet1!$A:$C,2,TRUE)=0,B1116,VLOOKUP($A1117,Sheet1!$A:$C,2,TRUE))</f>
        <v>30.7656936645507</v>
      </c>
      <c r="C1117">
        <f>IF(VLOOKUP($A1117,Sheet1!$A:$C,3,TRUE)=0,C1116,VLOOKUP($A1117,Sheet1!$A:$C,3,TRUE))</f>
        <v>227.16961669921801</v>
      </c>
      <c r="D1117">
        <f>AVERAGE(B917:B1117)</f>
        <v>28.08948241656098</v>
      </c>
      <c r="E1117">
        <f>AVERAGE(C917:C1117)</f>
        <v>257.94725757807635</v>
      </c>
      <c r="F1117">
        <f>IF(B1117&gt;D1117,1,0)</f>
        <v>1</v>
      </c>
      <c r="G1117">
        <f>IF(C1117&gt;E1117,1,0)</f>
        <v>0</v>
      </c>
    </row>
    <row r="1118" spans="1:7" x14ac:dyDescent="0.3">
      <c r="A1118" s="1">
        <v>40005</v>
      </c>
      <c r="B1118">
        <f>IF(VLOOKUP($A1118,Sheet1!$A:$C,2,TRUE)=0,B1117,VLOOKUP($A1118,Sheet1!$A:$C,2,TRUE))</f>
        <v>30.7656936645507</v>
      </c>
      <c r="C1118">
        <f>IF(VLOOKUP($A1118,Sheet1!$A:$C,3,TRUE)=0,C1117,VLOOKUP($A1118,Sheet1!$A:$C,3,TRUE))</f>
        <v>227.16961669921801</v>
      </c>
      <c r="D1118">
        <f>AVERAGE(B918:B1118)</f>
        <v>28.114879133689449</v>
      </c>
      <c r="E1118">
        <f>AVERAGE(C918:C1118)</f>
        <v>257.63999354424158</v>
      </c>
      <c r="F1118">
        <f>IF(B1118&gt;D1118,1,0)</f>
        <v>1</v>
      </c>
      <c r="G1118">
        <f>IF(C1118&gt;E1118,1,0)</f>
        <v>0</v>
      </c>
    </row>
    <row r="1119" spans="1:7" x14ac:dyDescent="0.3">
      <c r="A1119" s="1">
        <v>40006</v>
      </c>
      <c r="B1119">
        <f>IF(VLOOKUP($A1119,Sheet1!$A:$C,2,TRUE)=0,B1118,VLOOKUP($A1119,Sheet1!$A:$C,2,TRUE))</f>
        <v>30.7656936645507</v>
      </c>
      <c r="C1119">
        <f>IF(VLOOKUP($A1119,Sheet1!$A:$C,3,TRUE)=0,C1118,VLOOKUP($A1119,Sheet1!$A:$C,3,TRUE))</f>
        <v>227.16961669921801</v>
      </c>
      <c r="D1119">
        <f>AVERAGE(B919:B1119)</f>
        <v>28.140931485304179</v>
      </c>
      <c r="E1119">
        <f>AVERAGE(C919:C1119)</f>
        <v>257.32165527343739</v>
      </c>
      <c r="F1119">
        <f>IF(B1119&gt;D1119,1,0)</f>
        <v>1</v>
      </c>
      <c r="G1119">
        <f>IF(C1119&gt;E1119,1,0)</f>
        <v>0</v>
      </c>
    </row>
    <row r="1120" spans="1:7" x14ac:dyDescent="0.3">
      <c r="A1120" s="1">
        <v>40007</v>
      </c>
      <c r="B1120">
        <f>IF(VLOOKUP($A1120,Sheet1!$A:$C,2,TRUE)=0,B1119,VLOOKUP($A1120,Sheet1!$A:$C,2,TRUE))</f>
        <v>31.3559875488281</v>
      </c>
      <c r="C1120">
        <f>IF(VLOOKUP($A1120,Sheet1!$A:$C,3,TRUE)=0,C1119,VLOOKUP($A1120,Sheet1!$A:$C,3,TRUE))</f>
        <v>222.55487060546801</v>
      </c>
      <c r="D1120">
        <f>AVERAGE(B920:B1120)</f>
        <v>28.169570951319439</v>
      </c>
      <c r="E1120">
        <f>AVERAGE(C920:C1120)</f>
        <v>256.98074386368927</v>
      </c>
      <c r="F1120">
        <f>IF(B1120&gt;D1120,1,0)</f>
        <v>1</v>
      </c>
      <c r="G1120">
        <f>IF(C1120&gt;E1120,1,0)</f>
        <v>0</v>
      </c>
    </row>
    <row r="1121" spans="1:7" x14ac:dyDescent="0.3">
      <c r="A1121" s="1">
        <v>40008</v>
      </c>
      <c r="B1121">
        <f>IF(VLOOKUP($A1121,Sheet1!$A:$C,2,TRUE)=0,B1120,VLOOKUP($A1121,Sheet1!$A:$C,2,TRUE))</f>
        <v>31.470516204833899</v>
      </c>
      <c r="C1121">
        <f>IF(VLOOKUP($A1121,Sheet1!$A:$C,3,TRUE)=0,C1120,VLOOKUP($A1121,Sheet1!$A:$C,3,TRUE))</f>
        <v>221.97317504882801</v>
      </c>
      <c r="D1121">
        <f>AVERAGE(B921:B1121)</f>
        <v>28.198780211643189</v>
      </c>
      <c r="E1121">
        <f>AVERAGE(C921:C1121)</f>
        <v>256.63693844619667</v>
      </c>
      <c r="F1121">
        <f>IF(B1121&gt;D1121,1,0)</f>
        <v>1</v>
      </c>
      <c r="G1121">
        <f>IF(C1121&gt;E1121,1,0)</f>
        <v>0</v>
      </c>
    </row>
    <row r="1122" spans="1:7" x14ac:dyDescent="0.3">
      <c r="A1122" s="1">
        <v>40009</v>
      </c>
      <c r="B1122">
        <f>IF(VLOOKUP($A1122,Sheet1!$A:$C,2,TRUE)=0,B1121,VLOOKUP($A1122,Sheet1!$A:$C,2,TRUE))</f>
        <v>32.527751922607401</v>
      </c>
      <c r="C1122">
        <f>IF(VLOOKUP($A1122,Sheet1!$A:$C,3,TRUE)=0,C1121,VLOOKUP($A1122,Sheet1!$A:$C,3,TRUE))</f>
        <v>214.44998168945301</v>
      </c>
      <c r="D1122">
        <f>AVERAGE(B922:B1122)</f>
        <v>28.233293096817533</v>
      </c>
      <c r="E1122">
        <f>AVERAGE(C922:C1122)</f>
        <v>256.25821241691926</v>
      </c>
      <c r="F1122">
        <f>IF(B1122&gt;D1122,1,0)</f>
        <v>1</v>
      </c>
      <c r="G1122">
        <f>IF(C1122&gt;E1122,1,0)</f>
        <v>0</v>
      </c>
    </row>
    <row r="1123" spans="1:7" x14ac:dyDescent="0.3">
      <c r="A1123" s="1">
        <v>40010</v>
      </c>
      <c r="B1123">
        <f>IF(VLOOKUP($A1123,Sheet1!$A:$C,2,TRUE)=0,B1122,VLOOKUP($A1123,Sheet1!$A:$C,2,TRUE))</f>
        <v>32.915412902832003</v>
      </c>
      <c r="C1123">
        <f>IF(VLOOKUP($A1123,Sheet1!$A:$C,3,TRUE)=0,C1122,VLOOKUP($A1123,Sheet1!$A:$C,3,TRUE))</f>
        <v>211.96809387207</v>
      </c>
      <c r="D1123">
        <f>AVERAGE(B923:B1123)</f>
        <v>28.269734643585043</v>
      </c>
      <c r="E1123">
        <f>AVERAGE(C923:C1123)</f>
        <v>255.8671386870578</v>
      </c>
      <c r="F1123">
        <f>IF(B1123&gt;D1123,1,0)</f>
        <v>1</v>
      </c>
      <c r="G1123">
        <f>IF(C1123&gt;E1123,1,0)</f>
        <v>0</v>
      </c>
    </row>
    <row r="1124" spans="1:7" x14ac:dyDescent="0.3">
      <c r="A1124" s="1">
        <v>40011</v>
      </c>
      <c r="B1124">
        <f>IF(VLOOKUP($A1124,Sheet1!$A:$C,2,TRUE)=0,B1123,VLOOKUP($A1124,Sheet1!$A:$C,2,TRUE))</f>
        <v>33.0916328430175</v>
      </c>
      <c r="C1124">
        <f>IF(VLOOKUP($A1124,Sheet1!$A:$C,3,TRUE)=0,C1123,VLOOKUP($A1124,Sheet1!$A:$C,3,TRUE))</f>
        <v>210.53329467773401</v>
      </c>
      <c r="D1124">
        <f>AVERAGE(B924:B1124)</f>
        <v>28.307052906472872</v>
      </c>
      <c r="E1124">
        <f>AVERAGE(C924:C1124)</f>
        <v>255.46892665274694</v>
      </c>
      <c r="F1124">
        <f>IF(B1124&gt;D1124,1,0)</f>
        <v>1</v>
      </c>
      <c r="G1124">
        <f>IF(C1124&gt;E1124,1,0)</f>
        <v>0</v>
      </c>
    </row>
    <row r="1125" spans="1:7" x14ac:dyDescent="0.3">
      <c r="A1125" s="1">
        <v>40012</v>
      </c>
      <c r="B1125">
        <f>IF(VLOOKUP($A1125,Sheet1!$A:$C,2,TRUE)=0,B1124,VLOOKUP($A1125,Sheet1!$A:$C,2,TRUE))</f>
        <v>33.0916328430175</v>
      </c>
      <c r="C1125">
        <f>IF(VLOOKUP($A1125,Sheet1!$A:$C,3,TRUE)=0,C1124,VLOOKUP($A1125,Sheet1!$A:$C,3,TRUE))</f>
        <v>210.53329467773401</v>
      </c>
      <c r="D1125">
        <f>AVERAGE(B925:B1125)</f>
        <v>28.345420125705079</v>
      </c>
      <c r="E1125">
        <f>AVERAGE(C925:C1125)</f>
        <v>255.05450826616422</v>
      </c>
      <c r="F1125">
        <f>IF(B1125&gt;D1125,1,0)</f>
        <v>1</v>
      </c>
      <c r="G1125">
        <f>IF(C1125&gt;E1125,1,0)</f>
        <v>0</v>
      </c>
    </row>
    <row r="1126" spans="1:7" x14ac:dyDescent="0.3">
      <c r="A1126" s="1">
        <v>40013</v>
      </c>
      <c r="B1126">
        <f>IF(VLOOKUP($A1126,Sheet1!$A:$C,2,TRUE)=0,B1125,VLOOKUP($A1126,Sheet1!$A:$C,2,TRUE))</f>
        <v>33.0916328430175</v>
      </c>
      <c r="C1126">
        <f>IF(VLOOKUP($A1126,Sheet1!$A:$C,3,TRUE)=0,C1125,VLOOKUP($A1126,Sheet1!$A:$C,3,TRUE))</f>
        <v>210.53329467773401</v>
      </c>
      <c r="D1126">
        <f>AVERAGE(B926:B1126)</f>
        <v>28.381164949331698</v>
      </c>
      <c r="E1126">
        <f>AVERAGE(C926:C1126)</f>
        <v>254.67558956620698</v>
      </c>
      <c r="F1126">
        <f>IF(B1126&gt;D1126,1,0)</f>
        <v>1</v>
      </c>
      <c r="G1126">
        <f>IF(C1126&gt;E1126,1,0)</f>
        <v>0</v>
      </c>
    </row>
    <row r="1127" spans="1:7" x14ac:dyDescent="0.3">
      <c r="A1127" s="1">
        <v>40014</v>
      </c>
      <c r="B1127">
        <f>IF(VLOOKUP($A1127,Sheet1!$A:$C,2,TRUE)=0,B1126,VLOOKUP($A1127,Sheet1!$A:$C,2,TRUE))</f>
        <v>33.408805847167898</v>
      </c>
      <c r="C1127">
        <f>IF(VLOOKUP($A1127,Sheet1!$A:$C,3,TRUE)=0,C1126,VLOOKUP($A1127,Sheet1!$A:$C,3,TRUE))</f>
        <v>208.47795104980401</v>
      </c>
      <c r="D1127">
        <f>AVERAGE(B927:B1127)</f>
        <v>28.417395084058455</v>
      </c>
      <c r="E1127">
        <f>AVERAGE(C927:C1127)</f>
        <v>254.30380901887042</v>
      </c>
      <c r="F1127">
        <f>IF(B1127&gt;D1127,1,0)</f>
        <v>1</v>
      </c>
      <c r="G1127">
        <f>IF(C1127&gt;E1127,1,0)</f>
        <v>0</v>
      </c>
    </row>
    <row r="1128" spans="1:7" x14ac:dyDescent="0.3">
      <c r="A1128" s="1">
        <v>40015</v>
      </c>
      <c r="B1128">
        <f>IF(VLOOKUP($A1128,Sheet1!$A:$C,2,TRUE)=0,B1127,VLOOKUP($A1128,Sheet1!$A:$C,2,TRUE))</f>
        <v>33.637874603271399</v>
      </c>
      <c r="C1128">
        <f>IF(VLOOKUP($A1128,Sheet1!$A:$C,3,TRUE)=0,C1127,VLOOKUP($A1128,Sheet1!$A:$C,3,TRUE))</f>
        <v>207.12066650390599</v>
      </c>
      <c r="D1128">
        <f>AVERAGE(B928:B1128)</f>
        <v>28.454764864337964</v>
      </c>
      <c r="E1128">
        <f>AVERAGE(C928:C1128)</f>
        <v>253.92527581210152</v>
      </c>
      <c r="F1128">
        <f>IF(B1128&gt;D1128,1,0)</f>
        <v>1</v>
      </c>
      <c r="G1128">
        <f>IF(C1128&gt;E1128,1,0)</f>
        <v>0</v>
      </c>
    </row>
    <row r="1129" spans="1:7" x14ac:dyDescent="0.3">
      <c r="A1129" s="1">
        <v>40016</v>
      </c>
      <c r="B1129">
        <f>IF(VLOOKUP($A1129,Sheet1!$A:$C,2,TRUE)=0,B1128,VLOOKUP($A1129,Sheet1!$A:$C,2,TRUE))</f>
        <v>33.919784545898402</v>
      </c>
      <c r="C1129">
        <f>IF(VLOOKUP($A1129,Sheet1!$A:$C,3,TRUE)=0,C1128,VLOOKUP($A1129,Sheet1!$A:$C,3,TRUE))</f>
        <v>205.45315551757801</v>
      </c>
      <c r="D1129">
        <f>AVERAGE(B929:B1129)</f>
        <v>28.487898983172503</v>
      </c>
      <c r="E1129">
        <f>AVERAGE(C929:C1129)</f>
        <v>253.59304627375809</v>
      </c>
      <c r="F1129">
        <f>IF(B1129&gt;D1129,1,0)</f>
        <v>1</v>
      </c>
      <c r="G1129">
        <f>IF(C1129&gt;E1129,1,0)</f>
        <v>0</v>
      </c>
    </row>
    <row r="1130" spans="1:7" x14ac:dyDescent="0.3">
      <c r="A1130" s="1">
        <v>40017</v>
      </c>
      <c r="B1130">
        <f>IF(VLOOKUP($A1130,Sheet1!$A:$C,2,TRUE)=0,B1129,VLOOKUP($A1130,Sheet1!$A:$C,2,TRUE))</f>
        <v>34.668666839599602</v>
      </c>
      <c r="C1130">
        <f>IF(VLOOKUP($A1130,Sheet1!$A:$C,3,TRUE)=0,C1129,VLOOKUP($A1130,Sheet1!$A:$C,3,TRUE))</f>
        <v>200.72206115722599</v>
      </c>
      <c r="D1130">
        <f>AVERAGE(B930:B1130)</f>
        <v>28.524758884562768</v>
      </c>
      <c r="E1130">
        <f>AVERAGE(C930:C1130)</f>
        <v>253.23727895252733</v>
      </c>
      <c r="F1130">
        <f>IF(B1130&gt;D1130,1,0)</f>
        <v>1</v>
      </c>
      <c r="G1130">
        <f>IF(C1130&gt;E1130,1,0)</f>
        <v>0</v>
      </c>
    </row>
    <row r="1131" spans="1:7" x14ac:dyDescent="0.3">
      <c r="A1131" s="1">
        <v>40018</v>
      </c>
      <c r="B1131">
        <f>IF(VLOOKUP($A1131,Sheet1!$A:$C,2,TRUE)=0,B1130,VLOOKUP($A1131,Sheet1!$A:$C,2,TRUE))</f>
        <v>34.404384613037102</v>
      </c>
      <c r="C1131">
        <f>IF(VLOOKUP($A1131,Sheet1!$A:$C,3,TRUE)=0,C1130,VLOOKUP($A1131,Sheet1!$A:$C,3,TRUE))</f>
        <v>200.76087951660099</v>
      </c>
      <c r="D1131">
        <f>AVERAGE(B931:B1131)</f>
        <v>28.560303949004965</v>
      </c>
      <c r="E1131">
        <f>AVERAGE(C931:C1131)</f>
        <v>252.88170475746261</v>
      </c>
      <c r="F1131">
        <f>IF(B1131&gt;D1131,1,0)</f>
        <v>1</v>
      </c>
      <c r="G1131">
        <f>IF(C1131&gt;E1131,1,0)</f>
        <v>0</v>
      </c>
    </row>
    <row r="1132" spans="1:7" x14ac:dyDescent="0.3">
      <c r="A1132" s="1">
        <v>40019</v>
      </c>
      <c r="B1132">
        <f>IF(VLOOKUP($A1132,Sheet1!$A:$C,2,TRUE)=0,B1131,VLOOKUP($A1132,Sheet1!$A:$C,2,TRUE))</f>
        <v>34.404384613037102</v>
      </c>
      <c r="C1132">
        <f>IF(VLOOKUP($A1132,Sheet1!$A:$C,3,TRUE)=0,C1131,VLOOKUP($A1132,Sheet1!$A:$C,3,TRUE))</f>
        <v>200.76087951660099</v>
      </c>
      <c r="D1132">
        <f>AVERAGE(B932:B1132)</f>
        <v>28.595892787572744</v>
      </c>
      <c r="E1132">
        <f>AVERAGE(C932:C1132)</f>
        <v>252.5270952822556</v>
      </c>
      <c r="F1132">
        <f>IF(B1132&gt;D1132,1,0)</f>
        <v>1</v>
      </c>
      <c r="G1132">
        <f>IF(C1132&gt;E1132,1,0)</f>
        <v>0</v>
      </c>
    </row>
    <row r="1133" spans="1:7" x14ac:dyDescent="0.3">
      <c r="A1133" s="1">
        <v>40020</v>
      </c>
      <c r="B1133">
        <f>IF(VLOOKUP($A1133,Sheet1!$A:$C,2,TRUE)=0,B1132,VLOOKUP($A1133,Sheet1!$A:$C,2,TRUE))</f>
        <v>34.404384613037102</v>
      </c>
      <c r="C1133">
        <f>IF(VLOOKUP($A1133,Sheet1!$A:$C,3,TRUE)=0,C1132,VLOOKUP($A1133,Sheet1!$A:$C,3,TRUE))</f>
        <v>200.76087951660099</v>
      </c>
      <c r="D1133">
        <f>AVERAGE(B933:B1133)</f>
        <v>28.630126734871162</v>
      </c>
      <c r="E1133">
        <f>AVERAGE(C933:C1133)</f>
        <v>252.18599097408455</v>
      </c>
      <c r="F1133">
        <f>IF(B1133&gt;D1133,1,0)</f>
        <v>1</v>
      </c>
      <c r="G1133">
        <f>IF(C1133&gt;E1133,1,0)</f>
        <v>0</v>
      </c>
    </row>
    <row r="1134" spans="1:7" x14ac:dyDescent="0.3">
      <c r="A1134" s="1">
        <v>40021</v>
      </c>
      <c r="B1134">
        <f>IF(VLOOKUP($A1134,Sheet1!$A:$C,2,TRUE)=0,B1133,VLOOKUP($A1134,Sheet1!$A:$C,2,TRUE))</f>
        <v>34.668666839599602</v>
      </c>
      <c r="C1134">
        <f>IF(VLOOKUP($A1134,Sheet1!$A:$C,3,TRUE)=0,C1133,VLOOKUP($A1134,Sheet1!$A:$C,3,TRUE))</f>
        <v>200.79963684082</v>
      </c>
      <c r="D1134">
        <f>AVERAGE(B934:B1134)</f>
        <v>28.669565371612997</v>
      </c>
      <c r="E1134">
        <f>AVERAGE(C934:C1134)</f>
        <v>251.80745799505877</v>
      </c>
      <c r="F1134">
        <f>IF(B1134&gt;D1134,1,0)</f>
        <v>1</v>
      </c>
      <c r="G1134">
        <f>IF(C1134&gt;E1134,1,0)</f>
        <v>0</v>
      </c>
    </row>
    <row r="1135" spans="1:7" x14ac:dyDescent="0.3">
      <c r="A1135" s="1">
        <v>40022</v>
      </c>
      <c r="B1135">
        <f>IF(VLOOKUP($A1135,Sheet1!$A:$C,2,TRUE)=0,B1134,VLOOKUP($A1135,Sheet1!$A:$C,2,TRUE))</f>
        <v>34.430789947509702</v>
      </c>
      <c r="C1135">
        <f>IF(VLOOKUP($A1135,Sheet1!$A:$C,3,TRUE)=0,C1134,VLOOKUP($A1135,Sheet1!$A:$C,3,TRUE))</f>
        <v>200.10160827636699</v>
      </c>
      <c r="D1135">
        <f>AVERAGE(B935:B1135)</f>
        <v>28.706421913792237</v>
      </c>
      <c r="E1135">
        <f>AVERAGE(C935:C1135)</f>
        <v>251.44030822450239</v>
      </c>
      <c r="F1135">
        <f>IF(B1135&gt;D1135,1,0)</f>
        <v>1</v>
      </c>
      <c r="G1135">
        <f>IF(C1135&gt;E1135,1,0)</f>
        <v>0</v>
      </c>
    </row>
    <row r="1136" spans="1:7" x14ac:dyDescent="0.3">
      <c r="A1136" s="1">
        <v>40023</v>
      </c>
      <c r="B1136">
        <f>IF(VLOOKUP($A1136,Sheet1!$A:$C,2,TRUE)=0,B1135,VLOOKUP($A1136,Sheet1!$A:$C,2,TRUE))</f>
        <v>34.659862518310497</v>
      </c>
      <c r="C1136">
        <f>IF(VLOOKUP($A1136,Sheet1!$A:$C,3,TRUE)=0,C1135,VLOOKUP($A1136,Sheet1!$A:$C,3,TRUE))</f>
        <v>200.76087951660099</v>
      </c>
      <c r="D1136">
        <f>AVERAGE(B936:B1136)</f>
        <v>28.747433894902311</v>
      </c>
      <c r="E1136">
        <f>AVERAGE(C936:C1136)</f>
        <v>251.04518309635893</v>
      </c>
      <c r="F1136">
        <f>IF(B1136&gt;D1136,1,0)</f>
        <v>1</v>
      </c>
      <c r="G1136">
        <f>IF(C1136&gt;E1136,1,0)</f>
        <v>0</v>
      </c>
    </row>
    <row r="1137" spans="1:7" x14ac:dyDescent="0.3">
      <c r="A1137" s="1">
        <v>40024</v>
      </c>
      <c r="B1137">
        <f>IF(VLOOKUP($A1137,Sheet1!$A:$C,2,TRUE)=0,B1136,VLOOKUP($A1137,Sheet1!$A:$C,2,TRUE))</f>
        <v>34.862495422363203</v>
      </c>
      <c r="C1137">
        <f>IF(VLOOKUP($A1137,Sheet1!$A:$C,3,TRUE)=0,C1136,VLOOKUP($A1137,Sheet1!$A:$C,3,TRUE))</f>
        <v>199.51991271972599</v>
      </c>
      <c r="D1137">
        <f>AVERAGE(B937:B1137)</f>
        <v>28.789453999913146</v>
      </c>
      <c r="E1137">
        <f>AVERAGE(C937:C1137)</f>
        <v>250.6438840040519</v>
      </c>
      <c r="F1137">
        <f>IF(B1137&gt;D1137,1,0)</f>
        <v>1</v>
      </c>
      <c r="G1137">
        <f>IF(C1137&gt;E1137,1,0)</f>
        <v>0</v>
      </c>
    </row>
    <row r="1138" spans="1:7" x14ac:dyDescent="0.3">
      <c r="A1138" s="1">
        <v>40025</v>
      </c>
      <c r="B1138">
        <f>IF(VLOOKUP($A1138,Sheet1!$A:$C,2,TRUE)=0,B1137,VLOOKUP($A1138,Sheet1!$A:$C,2,TRUE))</f>
        <v>34.756782531738203</v>
      </c>
      <c r="C1138">
        <f>IF(VLOOKUP($A1138,Sheet1!$A:$C,3,TRUE)=0,C1137,VLOOKUP($A1138,Sheet1!$A:$C,3,TRUE))</f>
        <v>200.29550170898401</v>
      </c>
      <c r="D1138">
        <f>AVERAGE(B938:B1138)</f>
        <v>28.830948170144751</v>
      </c>
      <c r="E1138">
        <f>AVERAGE(C938:C1138)</f>
        <v>250.24644356343273</v>
      </c>
      <c r="F1138">
        <f>IF(B1138&gt;D1138,1,0)</f>
        <v>1</v>
      </c>
      <c r="G1138">
        <f>IF(C1138&gt;E1138,1,0)</f>
        <v>0</v>
      </c>
    </row>
    <row r="1139" spans="1:7" x14ac:dyDescent="0.3">
      <c r="A1139" s="1">
        <v>40026</v>
      </c>
      <c r="B1139">
        <f>IF(VLOOKUP($A1139,Sheet1!$A:$C,2,TRUE)=0,B1138,VLOOKUP($A1139,Sheet1!$A:$C,2,TRUE))</f>
        <v>34.756782531738203</v>
      </c>
      <c r="C1139">
        <f>IF(VLOOKUP($A1139,Sheet1!$A:$C,3,TRUE)=0,C1138,VLOOKUP($A1139,Sheet1!$A:$C,3,TRUE))</f>
        <v>200.29550170898401</v>
      </c>
      <c r="D1139">
        <f>AVERAGE(B939:B1139)</f>
        <v>28.874846187990091</v>
      </c>
      <c r="E1139">
        <f>AVERAGE(C939:C1139)</f>
        <v>249.82334284995909</v>
      </c>
      <c r="F1139">
        <f>IF(B1139&gt;D1139,1,0)</f>
        <v>1</v>
      </c>
      <c r="G1139">
        <f>IF(C1139&gt;E1139,1,0)</f>
        <v>0</v>
      </c>
    </row>
    <row r="1140" spans="1:7" x14ac:dyDescent="0.3">
      <c r="A1140" s="1">
        <v>40027</v>
      </c>
      <c r="B1140">
        <f>IF(VLOOKUP($A1140,Sheet1!$A:$C,2,TRUE)=0,B1139,VLOOKUP($A1140,Sheet1!$A:$C,2,TRUE))</f>
        <v>34.756782531738203</v>
      </c>
      <c r="C1140">
        <f>IF(VLOOKUP($A1140,Sheet1!$A:$C,3,TRUE)=0,C1139,VLOOKUP($A1140,Sheet1!$A:$C,3,TRUE))</f>
        <v>200.29550170898401</v>
      </c>
      <c r="D1140">
        <f>AVERAGE(B940:B1140)</f>
        <v>28.918700526602812</v>
      </c>
      <c r="E1140">
        <f>AVERAGE(C940:C1140)</f>
        <v>249.40139998250922</v>
      </c>
      <c r="F1140">
        <f>IF(B1140&gt;D1140,1,0)</f>
        <v>1</v>
      </c>
      <c r="G1140">
        <f>IF(C1140&gt;E1140,1,0)</f>
        <v>0</v>
      </c>
    </row>
    <row r="1141" spans="1:7" x14ac:dyDescent="0.3">
      <c r="A1141" s="1">
        <v>40028</v>
      </c>
      <c r="B1141">
        <f>IF(VLOOKUP($A1141,Sheet1!$A:$C,2,TRUE)=0,B1140,VLOOKUP($A1141,Sheet1!$A:$C,2,TRUE))</f>
        <v>35.276584625244098</v>
      </c>
      <c r="C1141">
        <f>IF(VLOOKUP($A1141,Sheet1!$A:$C,3,TRUE)=0,C1140,VLOOKUP($A1141,Sheet1!$A:$C,3,TRUE))</f>
        <v>197.42582702636699</v>
      </c>
      <c r="D1141">
        <f>AVERAGE(B941:B1141)</f>
        <v>28.969074477010686</v>
      </c>
      <c r="E1141">
        <f>AVERAGE(C941:C1141)</f>
        <v>248.92119169472451</v>
      </c>
      <c r="F1141">
        <f>IF(B1141&gt;D1141,1,0)</f>
        <v>1</v>
      </c>
      <c r="G1141">
        <f>IF(C1141&gt;E1141,1,0)</f>
        <v>0</v>
      </c>
    </row>
    <row r="1142" spans="1:7" x14ac:dyDescent="0.3">
      <c r="A1142" s="1">
        <v>40029</v>
      </c>
      <c r="B1142">
        <f>IF(VLOOKUP($A1142,Sheet1!$A:$C,2,TRUE)=0,B1141,VLOOKUP($A1142,Sheet1!$A:$C,2,TRUE))</f>
        <v>35.276584625244098</v>
      </c>
      <c r="C1142">
        <f>IF(VLOOKUP($A1142,Sheet1!$A:$C,3,TRUE)=0,C1141,VLOOKUP($A1142,Sheet1!$A:$C,3,TRUE))</f>
        <v>197.27072143554599</v>
      </c>
      <c r="D1142">
        <f>AVERAGE(B942:B1142)</f>
        <v>29.017394203451726</v>
      </c>
      <c r="E1142">
        <f>AVERAGE(C942:C1142)</f>
        <v>248.4602765135503</v>
      </c>
      <c r="F1142">
        <f>IF(B1142&gt;D1142,1,0)</f>
        <v>1</v>
      </c>
      <c r="G1142">
        <f>IF(C1142&gt;E1142,1,0)</f>
        <v>0</v>
      </c>
    </row>
    <row r="1143" spans="1:7" x14ac:dyDescent="0.3">
      <c r="A1143" s="1">
        <v>40030</v>
      </c>
      <c r="B1143">
        <f>IF(VLOOKUP($A1143,Sheet1!$A:$C,2,TRUE)=0,B1142,VLOOKUP($A1143,Sheet1!$A:$C,2,TRUE))</f>
        <v>35.003456115722599</v>
      </c>
      <c r="C1143">
        <f>IF(VLOOKUP($A1143,Sheet1!$A:$C,3,TRUE)=0,C1142,VLOOKUP($A1143,Sheet1!$A:$C,3,TRUE))</f>
        <v>198.66677856445301</v>
      </c>
      <c r="D1143">
        <f>AVERAGE(B943:B1143)</f>
        <v>29.062956511084703</v>
      </c>
      <c r="E1143">
        <f>AVERAGE(C943:C1143)</f>
        <v>248.02733668996316</v>
      </c>
      <c r="F1143">
        <f>IF(B1143&gt;D1143,1,0)</f>
        <v>1</v>
      </c>
      <c r="G1143">
        <f>IF(C1143&gt;E1143,1,0)</f>
        <v>0</v>
      </c>
    </row>
    <row r="1144" spans="1:7" x14ac:dyDescent="0.3">
      <c r="A1144" s="1">
        <v>40031</v>
      </c>
      <c r="B1144">
        <f>IF(VLOOKUP($A1144,Sheet1!$A:$C,2,TRUE)=0,B1143,VLOOKUP($A1144,Sheet1!$A:$C,2,TRUE))</f>
        <v>34.695098876953097</v>
      </c>
      <c r="C1144">
        <f>IF(VLOOKUP($A1144,Sheet1!$A:$C,3,TRUE)=0,C1143,VLOOKUP($A1144,Sheet1!$A:$C,3,TRUE))</f>
        <v>200.37306213378901</v>
      </c>
      <c r="D1144">
        <f>AVERAGE(B944:B1144)</f>
        <v>29.106984703101912</v>
      </c>
      <c r="E1144">
        <f>AVERAGE(C944:C1144)</f>
        <v>247.60288583935784</v>
      </c>
      <c r="F1144">
        <f>IF(B1144&gt;D1144,1,0)</f>
        <v>1</v>
      </c>
      <c r="G1144">
        <f>IF(C1144&gt;E1144,1,0)</f>
        <v>0</v>
      </c>
    </row>
    <row r="1145" spans="1:7" x14ac:dyDescent="0.3">
      <c r="A1145" s="1">
        <v>40032</v>
      </c>
      <c r="B1145">
        <f>IF(VLOOKUP($A1145,Sheet1!$A:$C,2,TRUE)=0,B1144,VLOOKUP($A1145,Sheet1!$A:$C,2,TRUE))</f>
        <v>35.135616302490199</v>
      </c>
      <c r="C1145">
        <f>IF(VLOOKUP($A1145,Sheet1!$A:$C,3,TRUE)=0,C1144,VLOOKUP($A1145,Sheet1!$A:$C,3,TRUE))</f>
        <v>198.04631042480401</v>
      </c>
      <c r="D1145">
        <f>AVERAGE(B945:B1145)</f>
        <v>29.153204524101888</v>
      </c>
      <c r="E1145">
        <f>AVERAGE(C945:C1145)</f>
        <v>247.16685910960328</v>
      </c>
      <c r="F1145">
        <f>IF(B1145&gt;D1145,1,0)</f>
        <v>1</v>
      </c>
      <c r="G1145">
        <f>IF(C1145&gt;E1145,1,0)</f>
        <v>0</v>
      </c>
    </row>
    <row r="1146" spans="1:7" x14ac:dyDescent="0.3">
      <c r="A1146" s="1">
        <v>40033</v>
      </c>
      <c r="B1146">
        <f>IF(VLOOKUP($A1146,Sheet1!$A:$C,2,TRUE)=0,B1145,VLOOKUP($A1146,Sheet1!$A:$C,2,TRUE))</f>
        <v>35.135616302490199</v>
      </c>
      <c r="C1146">
        <f>IF(VLOOKUP($A1146,Sheet1!$A:$C,3,TRUE)=0,C1145,VLOOKUP($A1146,Sheet1!$A:$C,3,TRUE))</f>
        <v>198.04631042480401</v>
      </c>
      <c r="D1146">
        <f>AVERAGE(B946:B1146)</f>
        <v>29.199424345101871</v>
      </c>
      <c r="E1146">
        <f>AVERAGE(C946:C1146)</f>
        <v>246.73083237984869</v>
      </c>
      <c r="F1146">
        <f>IF(B1146&gt;D1146,1,0)</f>
        <v>1</v>
      </c>
      <c r="G1146">
        <f>IF(C1146&gt;E1146,1,0)</f>
        <v>0</v>
      </c>
    </row>
    <row r="1147" spans="1:7" x14ac:dyDescent="0.3">
      <c r="A1147" s="1">
        <v>40034</v>
      </c>
      <c r="B1147">
        <f>IF(VLOOKUP($A1147,Sheet1!$A:$C,2,TRUE)=0,B1146,VLOOKUP($A1147,Sheet1!$A:$C,2,TRUE))</f>
        <v>35.135616302490199</v>
      </c>
      <c r="C1147">
        <f>IF(VLOOKUP($A1147,Sheet1!$A:$C,3,TRUE)=0,C1146,VLOOKUP($A1147,Sheet1!$A:$C,3,TRUE))</f>
        <v>198.04631042480401</v>
      </c>
      <c r="D1147">
        <f>AVERAGE(B947:B1147)</f>
        <v>29.252025300590539</v>
      </c>
      <c r="E1147">
        <f>AVERAGE(C947:C1147)</f>
        <v>246.22457817419243</v>
      </c>
      <c r="F1147">
        <f>IF(B1147&gt;D1147,1,0)</f>
        <v>1</v>
      </c>
      <c r="G1147">
        <f>IF(C1147&gt;E1147,1,0)</f>
        <v>0</v>
      </c>
    </row>
    <row r="1148" spans="1:7" x14ac:dyDescent="0.3">
      <c r="A1148" s="1">
        <v>40035</v>
      </c>
      <c r="B1148">
        <f>IF(VLOOKUP($A1148,Sheet1!$A:$C,2,TRUE)=0,B1147,VLOOKUP($A1148,Sheet1!$A:$C,2,TRUE))</f>
        <v>34.888938903808501</v>
      </c>
      <c r="C1148">
        <f>IF(VLOOKUP($A1148,Sheet1!$A:$C,3,TRUE)=0,C1147,VLOOKUP($A1148,Sheet1!$A:$C,3,TRUE))</f>
        <v>199.20967102050699</v>
      </c>
      <c r="D1148">
        <f>AVERAGE(B948:B1148)</f>
        <v>29.298197902850237</v>
      </c>
      <c r="E1148">
        <f>AVERAGE(C948:C1148)</f>
        <v>245.78546431052737</v>
      </c>
      <c r="F1148">
        <f>IF(B1148&gt;D1148,1,0)</f>
        <v>1</v>
      </c>
      <c r="G1148">
        <f>IF(C1148&gt;E1148,1,0)</f>
        <v>0</v>
      </c>
    </row>
    <row r="1149" spans="1:7" x14ac:dyDescent="0.3">
      <c r="A1149" s="1">
        <v>40036</v>
      </c>
      <c r="B1149">
        <f>IF(VLOOKUP($A1149,Sheet1!$A:$C,2,TRUE)=0,B1148,VLOOKUP($A1149,Sheet1!$A:$C,2,TRUE))</f>
        <v>34.589378356933501</v>
      </c>
      <c r="C1149">
        <f>IF(VLOOKUP($A1149,Sheet1!$A:$C,3,TRUE)=0,C1148,VLOOKUP($A1149,Sheet1!$A:$C,3,TRUE))</f>
        <v>201.26498413085901</v>
      </c>
      <c r="D1149">
        <f>AVERAGE(B949:B1149)</f>
        <v>29.344584763939686</v>
      </c>
      <c r="E1149">
        <f>AVERAGE(C949:C1149)</f>
        <v>245.34036968477915</v>
      </c>
      <c r="F1149">
        <f>IF(B1149&gt;D1149,1,0)</f>
        <v>1</v>
      </c>
      <c r="G1149">
        <f>IF(C1149&gt;E1149,1,0)</f>
        <v>0</v>
      </c>
    </row>
    <row r="1150" spans="1:7" x14ac:dyDescent="0.3">
      <c r="A1150" s="1">
        <v>40037</v>
      </c>
      <c r="B1150">
        <f>IF(VLOOKUP($A1150,Sheet1!$A:$C,2,TRUE)=0,B1149,VLOOKUP($A1150,Sheet1!$A:$C,2,TRUE))</f>
        <v>35.126819610595703</v>
      </c>
      <c r="C1150">
        <f>IF(VLOOKUP($A1150,Sheet1!$A:$C,3,TRUE)=0,C1149,VLOOKUP($A1150,Sheet1!$A:$C,3,TRUE))</f>
        <v>198.00753784179599</v>
      </c>
      <c r="D1150">
        <f>AVERAGE(B950:B1150)</f>
        <v>29.393033554304878</v>
      </c>
      <c r="E1150">
        <f>AVERAGE(C950:C1150)</f>
        <v>244.8854354934312</v>
      </c>
      <c r="F1150">
        <f>IF(B1150&gt;D1150,1,0)</f>
        <v>1</v>
      </c>
      <c r="G1150">
        <f>IF(C1150&gt;E1150,1,0)</f>
        <v>0</v>
      </c>
    </row>
    <row r="1151" spans="1:7" x14ac:dyDescent="0.3">
      <c r="A1151" s="1">
        <v>40038</v>
      </c>
      <c r="B1151">
        <f>IF(VLOOKUP($A1151,Sheet1!$A:$C,2,TRUE)=0,B1150,VLOOKUP($A1151,Sheet1!$A:$C,2,TRUE))</f>
        <v>35.320640563964801</v>
      </c>
      <c r="C1151">
        <f>IF(VLOOKUP($A1151,Sheet1!$A:$C,3,TRUE)=0,C1150,VLOOKUP($A1151,Sheet1!$A:$C,3,TRUE))</f>
        <v>196.61146545410099</v>
      </c>
      <c r="D1151">
        <f>AVERAGE(B951:B1151)</f>
        <v>29.442446628020164</v>
      </c>
      <c r="E1151">
        <f>AVERAGE(C951:C1151)</f>
        <v>244.42355566831358</v>
      </c>
      <c r="F1151">
        <f>IF(B1151&gt;D1151,1,0)</f>
        <v>1</v>
      </c>
      <c r="G1151">
        <f>IF(C1151&gt;E1151,1,0)</f>
        <v>0</v>
      </c>
    </row>
    <row r="1152" spans="1:7" x14ac:dyDescent="0.3">
      <c r="A1152" s="1">
        <v>40039</v>
      </c>
      <c r="B1152">
        <f>IF(VLOOKUP($A1152,Sheet1!$A:$C,2,TRUE)=0,B1151,VLOOKUP($A1152,Sheet1!$A:$C,2,TRUE))</f>
        <v>34.9153633117675</v>
      </c>
      <c r="C1152">
        <f>IF(VLOOKUP($A1152,Sheet1!$A:$C,3,TRUE)=0,C1151,VLOOKUP($A1152,Sheet1!$A:$C,3,TRUE))</f>
        <v>198.55044555664</v>
      </c>
      <c r="D1152">
        <f>AVERAGE(B952:B1152)</f>
        <v>29.48984339699815</v>
      </c>
      <c r="E1152">
        <f>AVERAGE(C952:C1152)</f>
        <v>243.97132251037283</v>
      </c>
      <c r="F1152">
        <f>IF(B1152&gt;D1152,1,0)</f>
        <v>1</v>
      </c>
      <c r="G1152">
        <f>IF(C1152&gt;E1152,1,0)</f>
        <v>0</v>
      </c>
    </row>
    <row r="1153" spans="1:7" x14ac:dyDescent="0.3">
      <c r="A1153" s="1">
        <v>40040</v>
      </c>
      <c r="B1153">
        <f>IF(VLOOKUP($A1153,Sheet1!$A:$C,2,TRUE)=0,B1152,VLOOKUP($A1153,Sheet1!$A:$C,2,TRUE))</f>
        <v>34.9153633117675</v>
      </c>
      <c r="C1153">
        <f>IF(VLOOKUP($A1153,Sheet1!$A:$C,3,TRUE)=0,C1152,VLOOKUP($A1153,Sheet1!$A:$C,3,TRUE))</f>
        <v>198.55044555664</v>
      </c>
      <c r="D1153">
        <f>AVERAGE(B953:B1153)</f>
        <v>29.536322304265404</v>
      </c>
      <c r="E1153">
        <f>AVERAGE(C953:C1153)</f>
        <v>243.52757824949947</v>
      </c>
      <c r="F1153">
        <f>IF(B1153&gt;D1153,1,0)</f>
        <v>1</v>
      </c>
      <c r="G1153">
        <f>IF(C1153&gt;E1153,1,0)</f>
        <v>0</v>
      </c>
    </row>
    <row r="1154" spans="1:7" x14ac:dyDescent="0.3">
      <c r="A1154" s="1">
        <v>40041</v>
      </c>
      <c r="B1154">
        <f>IF(VLOOKUP($A1154,Sheet1!$A:$C,2,TRUE)=0,B1153,VLOOKUP($A1154,Sheet1!$A:$C,2,TRUE))</f>
        <v>34.9153633117675</v>
      </c>
      <c r="C1154">
        <f>IF(VLOOKUP($A1154,Sheet1!$A:$C,3,TRUE)=0,C1153,VLOOKUP($A1154,Sheet1!$A:$C,3,TRUE))</f>
        <v>198.55044555664</v>
      </c>
      <c r="D1154">
        <f>AVERAGE(B954:B1154)</f>
        <v>29.581883416246999</v>
      </c>
      <c r="E1154">
        <f>AVERAGE(C954:C1154)</f>
        <v>243.09849700168579</v>
      </c>
      <c r="F1154">
        <f>IF(B1154&gt;D1154,1,0)</f>
        <v>1</v>
      </c>
      <c r="G1154">
        <f>IF(C1154&gt;E1154,1,0)</f>
        <v>0</v>
      </c>
    </row>
    <row r="1155" spans="1:7" x14ac:dyDescent="0.3">
      <c r="A1155" s="1">
        <v>40042</v>
      </c>
      <c r="B1155">
        <f>IF(VLOOKUP($A1155,Sheet1!$A:$C,2,TRUE)=0,B1154,VLOOKUP($A1155,Sheet1!$A:$C,2,TRUE))</f>
        <v>33.9021797180175</v>
      </c>
      <c r="C1155">
        <f>IF(VLOOKUP($A1155,Sheet1!$A:$C,3,TRUE)=0,C1154,VLOOKUP($A1155,Sheet1!$A:$C,3,TRUE))</f>
        <v>204.63880920410099</v>
      </c>
      <c r="D1155">
        <f>AVERAGE(B955:B1155)</f>
        <v>29.617902072507931</v>
      </c>
      <c r="E1155">
        <f>AVERAGE(C955:C1155)</f>
        <v>242.74832502526419</v>
      </c>
      <c r="F1155">
        <f>IF(B1155&gt;D1155,1,0)</f>
        <v>1</v>
      </c>
      <c r="G1155">
        <f>IF(C1155&gt;E1155,1,0)</f>
        <v>0</v>
      </c>
    </row>
    <row r="1156" spans="1:7" x14ac:dyDescent="0.3">
      <c r="A1156" s="1">
        <v>40043</v>
      </c>
      <c r="B1156">
        <f>IF(VLOOKUP($A1156,Sheet1!$A:$C,2,TRUE)=0,B1155,VLOOKUP($A1156,Sheet1!$A:$C,2,TRUE))</f>
        <v>34.3867378234863</v>
      </c>
      <c r="C1156">
        <f>IF(VLOOKUP($A1156,Sheet1!$A:$C,3,TRUE)=0,C1155,VLOOKUP($A1156,Sheet1!$A:$C,3,TRUE))</f>
        <v>201.38133239746</v>
      </c>
      <c r="D1156">
        <f>AVERAGE(B956:B1156)</f>
        <v>29.659696816211895</v>
      </c>
      <c r="E1156">
        <f>AVERAGE(C956:C1156)</f>
        <v>242.3477978303064</v>
      </c>
      <c r="F1156">
        <f>IF(B1156&gt;D1156,1,0)</f>
        <v>1</v>
      </c>
      <c r="G1156">
        <f>IF(C1156&gt;E1156,1,0)</f>
        <v>0</v>
      </c>
    </row>
    <row r="1157" spans="1:7" x14ac:dyDescent="0.3">
      <c r="A1157" s="1">
        <v>40044</v>
      </c>
      <c r="B1157">
        <f>IF(VLOOKUP($A1157,Sheet1!$A:$C,2,TRUE)=0,B1156,VLOOKUP($A1157,Sheet1!$A:$C,2,TRUE))</f>
        <v>34.624629974365199</v>
      </c>
      <c r="C1157">
        <f>IF(VLOOKUP($A1157,Sheet1!$A:$C,3,TRUE)=0,C1156,VLOOKUP($A1157,Sheet1!$A:$C,3,TRUE))</f>
        <v>200.21797180175699</v>
      </c>
      <c r="D1157">
        <f>AVERAGE(B957:B1157)</f>
        <v>29.704947855935153</v>
      </c>
      <c r="E1157">
        <f>AVERAGE(C957:C1157)</f>
        <v>241.91389305911841</v>
      </c>
      <c r="F1157">
        <f>IF(B1157&gt;D1157,1,0)</f>
        <v>1</v>
      </c>
      <c r="G1157">
        <f>IF(C1157&gt;E1157,1,0)</f>
        <v>0</v>
      </c>
    </row>
    <row r="1158" spans="1:7" x14ac:dyDescent="0.3">
      <c r="A1158" s="1">
        <v>40045</v>
      </c>
      <c r="B1158">
        <f>IF(VLOOKUP($A1158,Sheet1!$A:$C,2,TRUE)=0,B1157,VLOOKUP($A1158,Sheet1!$A:$C,2,TRUE))</f>
        <v>35.0299072265625</v>
      </c>
      <c r="C1158">
        <f>IF(VLOOKUP($A1158,Sheet1!$A:$C,3,TRUE)=0,C1157,VLOOKUP($A1158,Sheet1!$A:$C,3,TRUE))</f>
        <v>198.24018859863199</v>
      </c>
      <c r="D1158">
        <f>AVERAGE(B958:B1158)</f>
        <v>29.752215200395714</v>
      </c>
      <c r="E1158">
        <f>AVERAGE(C958:C1158)</f>
        <v>241.47014857050192</v>
      </c>
      <c r="F1158">
        <f>IF(B1158&gt;D1158,1,0)</f>
        <v>1</v>
      </c>
      <c r="G1158">
        <f>IF(C1158&gt;E1158,1,0)</f>
        <v>0</v>
      </c>
    </row>
    <row r="1159" spans="1:7" x14ac:dyDescent="0.3">
      <c r="A1159" s="1">
        <v>40046</v>
      </c>
      <c r="B1159">
        <f>IF(VLOOKUP($A1159,Sheet1!$A:$C,2,TRUE)=0,B1158,VLOOKUP($A1159,Sheet1!$A:$C,2,TRUE))</f>
        <v>35.496849060058501</v>
      </c>
      <c r="C1159">
        <f>IF(VLOOKUP($A1159,Sheet1!$A:$C,3,TRUE)=0,C1158,VLOOKUP($A1159,Sheet1!$A:$C,3,TRUE))</f>
        <v>195.56443786621</v>
      </c>
      <c r="D1159">
        <f>AVERAGE(B959:B1159)</f>
        <v>29.801805638555258</v>
      </c>
      <c r="E1159">
        <f>AVERAGE(C959:C1159)</f>
        <v>241.0130918891868</v>
      </c>
      <c r="F1159">
        <f>IF(B1159&gt;D1159,1,0)</f>
        <v>1</v>
      </c>
      <c r="G1159">
        <f>IF(C1159&gt;E1159,1,0)</f>
        <v>0</v>
      </c>
    </row>
    <row r="1160" spans="1:7" x14ac:dyDescent="0.3">
      <c r="A1160" s="1">
        <v>40047</v>
      </c>
      <c r="B1160">
        <f>IF(VLOOKUP($A1160,Sheet1!$A:$C,2,TRUE)=0,B1159,VLOOKUP($A1160,Sheet1!$A:$C,2,TRUE))</f>
        <v>35.496849060058501</v>
      </c>
      <c r="C1160">
        <f>IF(VLOOKUP($A1160,Sheet1!$A:$C,3,TRUE)=0,C1159,VLOOKUP($A1160,Sheet1!$A:$C,3,TRUE))</f>
        <v>195.56443786621</v>
      </c>
      <c r="D1160">
        <f>AVERAGE(B960:B1160)</f>
        <v>29.849866345154098</v>
      </c>
      <c r="E1160">
        <f>AVERAGE(C960:C1160)</f>
        <v>240.57301360932149</v>
      </c>
      <c r="F1160">
        <f>IF(B1160&gt;D1160,1,0)</f>
        <v>1</v>
      </c>
      <c r="G1160">
        <f>IF(C1160&gt;E1160,1,0)</f>
        <v>0</v>
      </c>
    </row>
    <row r="1161" spans="1:7" x14ac:dyDescent="0.3">
      <c r="A1161" s="1">
        <v>40048</v>
      </c>
      <c r="B1161">
        <f>IF(VLOOKUP($A1161,Sheet1!$A:$C,2,TRUE)=0,B1160,VLOOKUP($A1161,Sheet1!$A:$C,2,TRUE))</f>
        <v>35.496849060058501</v>
      </c>
      <c r="C1161">
        <f>IF(VLOOKUP($A1161,Sheet1!$A:$C,3,TRUE)=0,C1160,VLOOKUP($A1161,Sheet1!$A:$C,3,TRUE))</f>
        <v>195.56443786621</v>
      </c>
      <c r="D1161">
        <f>AVERAGE(B961:B1161)</f>
        <v>29.895916554465209</v>
      </c>
      <c r="E1161">
        <f>AVERAGE(C961:C1161)</f>
        <v>240.15550816474263</v>
      </c>
      <c r="F1161">
        <f>IF(B1161&gt;D1161,1,0)</f>
        <v>1</v>
      </c>
      <c r="G1161">
        <f>IF(C1161&gt;E1161,1,0)</f>
        <v>0</v>
      </c>
    </row>
    <row r="1162" spans="1:7" x14ac:dyDescent="0.3">
      <c r="A1162" s="1">
        <v>40049</v>
      </c>
      <c r="B1162">
        <f>IF(VLOOKUP($A1162,Sheet1!$A:$C,2,TRUE)=0,B1161,VLOOKUP($A1162,Sheet1!$A:$C,2,TRUE))</f>
        <v>35.461589813232401</v>
      </c>
      <c r="C1162">
        <f>IF(VLOOKUP($A1162,Sheet1!$A:$C,3,TRUE)=0,C1161,VLOOKUP($A1162,Sheet1!$A:$C,3,TRUE))</f>
        <v>195.79708862304599</v>
      </c>
      <c r="D1162">
        <f>AVERAGE(B962:B1162)</f>
        <v>29.941616532814436</v>
      </c>
      <c r="E1162">
        <f>AVERAGE(C962:C1162)</f>
        <v>239.74224732052619</v>
      </c>
      <c r="F1162">
        <f>IF(B1162&gt;D1162,1,0)</f>
        <v>1</v>
      </c>
      <c r="G1162">
        <f>IF(C1162&gt;E1162,1,0)</f>
        <v>0</v>
      </c>
    </row>
    <row r="1163" spans="1:7" x14ac:dyDescent="0.3">
      <c r="A1163" s="1">
        <v>40050</v>
      </c>
      <c r="B1163">
        <f>IF(VLOOKUP($A1163,Sheet1!$A:$C,2,TRUE)=0,B1162,VLOOKUP($A1163,Sheet1!$A:$C,2,TRUE))</f>
        <v>35.567325592041001</v>
      </c>
      <c r="C1163">
        <f>IF(VLOOKUP($A1163,Sheet1!$A:$C,3,TRUE)=0,C1162,VLOOKUP($A1163,Sheet1!$A:$C,3,TRUE))</f>
        <v>195.17662048339801</v>
      </c>
      <c r="D1163">
        <f>AVERAGE(B963:B1163)</f>
        <v>29.984957927495085</v>
      </c>
      <c r="E1163">
        <f>AVERAGE(C963:C1163)</f>
        <v>239.35561108945015</v>
      </c>
      <c r="F1163">
        <f>IF(B1163&gt;D1163,1,0)</f>
        <v>1</v>
      </c>
      <c r="G1163">
        <f>IF(C1163&gt;E1163,1,0)</f>
        <v>0</v>
      </c>
    </row>
    <row r="1164" spans="1:7" x14ac:dyDescent="0.3">
      <c r="A1164" s="1">
        <v>40051</v>
      </c>
      <c r="B1164">
        <f>IF(VLOOKUP($A1164,Sheet1!$A:$C,2,TRUE)=0,B1163,VLOOKUP($A1164,Sheet1!$A:$C,2,TRUE))</f>
        <v>35.505653381347599</v>
      </c>
      <c r="C1164">
        <f>IF(VLOOKUP($A1164,Sheet1!$A:$C,3,TRUE)=0,C1163,VLOOKUP($A1164,Sheet1!$A:$C,3,TRUE))</f>
        <v>195.25418090820301</v>
      </c>
      <c r="D1164">
        <f>AVERAGE(B964:B1164)</f>
        <v>30.024495974108934</v>
      </c>
      <c r="E1164">
        <f>AVERAGE(C964:C1164)</f>
        <v>239.00370272356471</v>
      </c>
      <c r="F1164">
        <f>IF(B1164&gt;D1164,1,0)</f>
        <v>1</v>
      </c>
      <c r="G1164">
        <f>IF(C1164&gt;E1164,1,0)</f>
        <v>0</v>
      </c>
    </row>
    <row r="1165" spans="1:7" x14ac:dyDescent="0.3">
      <c r="A1165" s="1">
        <v>40052</v>
      </c>
      <c r="B1165">
        <f>IF(VLOOKUP($A1165,Sheet1!$A:$C,2,TRUE)=0,B1164,VLOOKUP($A1165,Sheet1!$A:$C,2,TRUE))</f>
        <v>35.593757629394503</v>
      </c>
      <c r="C1165">
        <f>IF(VLOOKUP($A1165,Sheet1!$A:$C,3,TRUE)=0,C1164,VLOOKUP($A1165,Sheet1!$A:$C,3,TRUE))</f>
        <v>194.78883361816401</v>
      </c>
      <c r="D1165">
        <f>AVERAGE(B965:B1165)</f>
        <v>30.064472350315064</v>
      </c>
      <c r="E1165">
        <f>AVERAGE(C965:C1165)</f>
        <v>238.64947919703235</v>
      </c>
      <c r="F1165">
        <f>IF(B1165&gt;D1165,1,0)</f>
        <v>1</v>
      </c>
      <c r="G1165">
        <f>IF(C1165&gt;E1165,1,0)</f>
        <v>0</v>
      </c>
    </row>
    <row r="1166" spans="1:7" x14ac:dyDescent="0.3">
      <c r="A1166" s="1">
        <v>40053</v>
      </c>
      <c r="B1166">
        <f>IF(VLOOKUP($A1166,Sheet1!$A:$C,2,TRUE)=0,B1165,VLOOKUP($A1166,Sheet1!$A:$C,2,TRUE))</f>
        <v>35.628990173339801</v>
      </c>
      <c r="C1166">
        <f>IF(VLOOKUP($A1166,Sheet1!$A:$C,3,TRUE)=0,C1165,VLOOKUP($A1166,Sheet1!$A:$C,3,TRUE))</f>
        <v>194.40104675292901</v>
      </c>
      <c r="D1166">
        <f>AVERAGE(B966:B1166)</f>
        <v>30.104624012809477</v>
      </c>
      <c r="E1166">
        <f>AVERAGE(C966:C1166)</f>
        <v>238.29332638261323</v>
      </c>
      <c r="F1166">
        <f>IF(B1166&gt;D1166,1,0)</f>
        <v>1</v>
      </c>
      <c r="G1166">
        <f>IF(C1166&gt;E1166,1,0)</f>
        <v>0</v>
      </c>
    </row>
    <row r="1167" spans="1:7" x14ac:dyDescent="0.3">
      <c r="A1167" s="1">
        <v>40054</v>
      </c>
      <c r="B1167">
        <f>IF(VLOOKUP($A1167,Sheet1!$A:$C,2,TRUE)=0,B1166,VLOOKUP($A1167,Sheet1!$A:$C,2,TRUE))</f>
        <v>35.628990173339801</v>
      </c>
      <c r="C1167">
        <f>IF(VLOOKUP($A1167,Sheet1!$A:$C,3,TRUE)=0,C1166,VLOOKUP($A1167,Sheet1!$A:$C,3,TRUE))</f>
        <v>194.40104675292901</v>
      </c>
      <c r="D1167">
        <f>AVERAGE(B967:B1167)</f>
        <v>30.14420748468654</v>
      </c>
      <c r="E1167">
        <f>AVERAGE(C967:C1167)</f>
        <v>237.94373317737481</v>
      </c>
      <c r="F1167">
        <f>IF(B1167&gt;D1167,1,0)</f>
        <v>1</v>
      </c>
      <c r="G1167">
        <f>IF(C1167&gt;E1167,1,0)</f>
        <v>0</v>
      </c>
    </row>
    <row r="1168" spans="1:7" x14ac:dyDescent="0.3">
      <c r="A1168" s="1">
        <v>40055</v>
      </c>
      <c r="B1168">
        <f>IF(VLOOKUP($A1168,Sheet1!$A:$C,2,TRUE)=0,B1167,VLOOKUP($A1168,Sheet1!$A:$C,2,TRUE))</f>
        <v>35.628990173339801</v>
      </c>
      <c r="C1168">
        <f>IF(VLOOKUP($A1168,Sheet1!$A:$C,3,TRUE)=0,C1167,VLOOKUP($A1168,Sheet1!$A:$C,3,TRUE))</f>
        <v>194.40104675292901</v>
      </c>
      <c r="D1168">
        <f>AVERAGE(B968:B1168)</f>
        <v>30.188860935951332</v>
      </c>
      <c r="E1168">
        <f>AVERAGE(C968:C1168)</f>
        <v>237.54629250901252</v>
      </c>
      <c r="F1168">
        <f>IF(B1168&gt;D1168,1,0)</f>
        <v>1</v>
      </c>
      <c r="G1168">
        <f>IF(C1168&gt;E1168,1,0)</f>
        <v>0</v>
      </c>
    </row>
    <row r="1169" spans="1:7" x14ac:dyDescent="0.3">
      <c r="A1169" s="1">
        <v>40056</v>
      </c>
      <c r="B1169">
        <f>IF(VLOOKUP($A1169,Sheet1!$A:$C,2,TRUE)=0,B1168,VLOOKUP($A1169,Sheet1!$A:$C,2,TRUE))</f>
        <v>35.2677612304687</v>
      </c>
      <c r="C1169">
        <f>IF(VLOOKUP($A1169,Sheet1!$A:$C,3,TRUE)=0,C1168,VLOOKUP($A1169,Sheet1!$A:$C,3,TRUE))</f>
        <v>196.68902587890599</v>
      </c>
      <c r="D1169">
        <f>AVERAGE(B969:B1169)</f>
        <v>30.232329107635636</v>
      </c>
      <c r="E1169">
        <f>AVERAGE(C969:C1169)</f>
        <v>237.15637639743176</v>
      </c>
      <c r="F1169">
        <f>IF(B1169&gt;D1169,1,0)</f>
        <v>1</v>
      </c>
      <c r="G1169">
        <f>IF(C1169&gt;E1169,1,0)</f>
        <v>0</v>
      </c>
    </row>
    <row r="1170" spans="1:7" x14ac:dyDescent="0.3">
      <c r="A1170" s="1">
        <v>40057</v>
      </c>
      <c r="B1170">
        <f>IF(VLOOKUP($A1170,Sheet1!$A:$C,2,TRUE)=0,B1169,VLOOKUP($A1170,Sheet1!$A:$C,2,TRUE))</f>
        <v>34.6069946289062</v>
      </c>
      <c r="C1170">
        <f>IF(VLOOKUP($A1170,Sheet1!$A:$C,3,TRUE)=0,C1169,VLOOKUP($A1170,Sheet1!$A:$C,3,TRUE))</f>
        <v>200.68330383300699</v>
      </c>
      <c r="D1170">
        <f>AVERAGE(B970:B1170)</f>
        <v>30.270892736330541</v>
      </c>
      <c r="E1170">
        <f>AVERAGE(C970:C1170)</f>
        <v>236.80292416093357</v>
      </c>
      <c r="F1170">
        <f>IF(B1170&gt;D1170,1,0)</f>
        <v>1</v>
      </c>
      <c r="G1170">
        <f>IF(C1170&gt;E1170,1,0)</f>
        <v>0</v>
      </c>
    </row>
    <row r="1171" spans="1:7" x14ac:dyDescent="0.3">
      <c r="A1171" s="1">
        <v>40058</v>
      </c>
      <c r="B1171">
        <f>IF(VLOOKUP($A1171,Sheet1!$A:$C,2,TRUE)=0,B1170,VLOOKUP($A1171,Sheet1!$A:$C,2,TRUE))</f>
        <v>34.580581665038999</v>
      </c>
      <c r="C1171">
        <f>IF(VLOOKUP($A1171,Sheet1!$A:$C,3,TRUE)=0,C1170,VLOOKUP($A1171,Sheet1!$A:$C,3,TRUE))</f>
        <v>200.68330383300699</v>
      </c>
      <c r="D1171">
        <f>AVERAGE(B971:B1171)</f>
        <v>30.309936846073573</v>
      </c>
      <c r="E1171">
        <f>AVERAGE(C971:C1171)</f>
        <v>236.44214087339176</v>
      </c>
      <c r="F1171">
        <f>IF(B1171&gt;D1171,1,0)</f>
        <v>1</v>
      </c>
      <c r="G1171">
        <f>IF(C1171&gt;E1171,1,0)</f>
        <v>0</v>
      </c>
    </row>
    <row r="1172" spans="1:7" x14ac:dyDescent="0.3">
      <c r="A1172" s="1">
        <v>40059</v>
      </c>
      <c r="B1172">
        <f>IF(VLOOKUP($A1172,Sheet1!$A:$C,2,TRUE)=0,B1171,VLOOKUP($A1172,Sheet1!$A:$C,2,TRUE))</f>
        <v>34.809627532958899</v>
      </c>
      <c r="C1172">
        <f>IF(VLOOKUP($A1172,Sheet1!$A:$C,3,TRUE)=0,C1171,VLOOKUP($A1172,Sheet1!$A:$C,3,TRUE))</f>
        <v>199.17091369628901</v>
      </c>
      <c r="D1172">
        <f>AVERAGE(B972:B1172)</f>
        <v>30.350120487497801</v>
      </c>
      <c r="E1172">
        <f>AVERAGE(C972:C1172)</f>
        <v>236.07383325681161</v>
      </c>
      <c r="F1172">
        <f>IF(B1172&gt;D1172,1,0)</f>
        <v>1</v>
      </c>
      <c r="G1172">
        <f>IF(C1172&gt;E1172,1,0)</f>
        <v>0</v>
      </c>
    </row>
    <row r="1173" spans="1:7" x14ac:dyDescent="0.3">
      <c r="A1173" s="1">
        <v>40060</v>
      </c>
      <c r="B1173">
        <f>IF(VLOOKUP($A1173,Sheet1!$A:$C,2,TRUE)=0,B1172,VLOOKUP($A1173,Sheet1!$A:$C,2,TRUE))</f>
        <v>35.558528900146399</v>
      </c>
      <c r="C1173">
        <f>IF(VLOOKUP($A1173,Sheet1!$A:$C,3,TRUE)=0,C1172,VLOOKUP($A1173,Sheet1!$A:$C,3,TRUE))</f>
        <v>195.09909057617099</v>
      </c>
      <c r="D1173">
        <f>AVERAGE(B973:B1173)</f>
        <v>30.39403000637072</v>
      </c>
      <c r="E1173">
        <f>AVERAGE(C973:C1173)</f>
        <v>235.68526781376318</v>
      </c>
      <c r="F1173">
        <f>IF(B1173&gt;D1173,1,0)</f>
        <v>1</v>
      </c>
      <c r="G1173">
        <f>IF(C1173&gt;E1173,1,0)</f>
        <v>0</v>
      </c>
    </row>
    <row r="1174" spans="1:7" x14ac:dyDescent="0.3">
      <c r="A1174" s="1">
        <v>40061</v>
      </c>
      <c r="B1174">
        <f>IF(VLOOKUP($A1174,Sheet1!$A:$C,2,TRUE)=0,B1173,VLOOKUP($A1174,Sheet1!$A:$C,2,TRUE))</f>
        <v>35.558528900146399</v>
      </c>
      <c r="C1174">
        <f>IF(VLOOKUP($A1174,Sheet1!$A:$C,3,TRUE)=0,C1173,VLOOKUP($A1174,Sheet1!$A:$C,3,TRUE))</f>
        <v>195.09909057617099</v>
      </c>
      <c r="D1174">
        <f>AVERAGE(B974:B1174)</f>
        <v>30.437939525243642</v>
      </c>
      <c r="E1174">
        <f>AVERAGE(C974:C1174)</f>
        <v>235.29670237071471</v>
      </c>
      <c r="F1174">
        <f>IF(B1174&gt;D1174,1,0)</f>
        <v>1</v>
      </c>
      <c r="G1174">
        <f>IF(C1174&gt;E1174,1,0)</f>
        <v>0</v>
      </c>
    </row>
    <row r="1175" spans="1:7" x14ac:dyDescent="0.3">
      <c r="A1175" s="1">
        <v>40062</v>
      </c>
      <c r="B1175">
        <f>IF(VLOOKUP($A1175,Sheet1!$A:$C,2,TRUE)=0,B1174,VLOOKUP($A1175,Sheet1!$A:$C,2,TRUE))</f>
        <v>35.558528900146399</v>
      </c>
      <c r="C1175">
        <f>IF(VLOOKUP($A1175,Sheet1!$A:$C,3,TRUE)=0,C1174,VLOOKUP($A1175,Sheet1!$A:$C,3,TRUE))</f>
        <v>195.09909057617099</v>
      </c>
      <c r="D1175">
        <f>AVERAGE(B975:B1175)</f>
        <v>30.487137486092472</v>
      </c>
      <c r="E1175">
        <f>AVERAGE(C975:C1175)</f>
        <v>234.85643104059773</v>
      </c>
      <c r="F1175">
        <f>IF(B1175&gt;D1175,1,0)</f>
        <v>1</v>
      </c>
      <c r="G1175">
        <f>IF(C1175&gt;E1175,1,0)</f>
        <v>0</v>
      </c>
    </row>
    <row r="1176" spans="1:7" x14ac:dyDescent="0.3">
      <c r="A1176" s="1">
        <v>40063</v>
      </c>
      <c r="B1176">
        <f>IF(VLOOKUP($A1176,Sheet1!$A:$C,2,TRUE)=0,B1175,VLOOKUP($A1176,Sheet1!$A:$C,2,TRUE))</f>
        <v>35.558528900146399</v>
      </c>
      <c r="C1176">
        <f>IF(VLOOKUP($A1176,Sheet1!$A:$C,3,TRUE)=0,C1175,VLOOKUP($A1176,Sheet1!$A:$C,3,TRUE))</f>
        <v>195.09909057617099</v>
      </c>
      <c r="D1176">
        <f>AVERAGE(B976:B1176)</f>
        <v>30.53624804102958</v>
      </c>
      <c r="E1176">
        <f>AVERAGE(C976:C1176)</f>
        <v>234.41480934560587</v>
      </c>
      <c r="F1176">
        <f>IF(B1176&gt;D1176,1,0)</f>
        <v>1</v>
      </c>
      <c r="G1176">
        <f>IF(C1176&gt;E1176,1,0)</f>
        <v>0</v>
      </c>
    </row>
    <row r="1177" spans="1:7" x14ac:dyDescent="0.3">
      <c r="A1177" s="1">
        <v>40064</v>
      </c>
      <c r="B1177">
        <f>IF(VLOOKUP($A1177,Sheet1!$A:$C,2,TRUE)=0,B1176,VLOOKUP($A1177,Sheet1!$A:$C,2,TRUE))</f>
        <v>35.893318176269503</v>
      </c>
      <c r="C1177">
        <f>IF(VLOOKUP($A1177,Sheet1!$A:$C,3,TRUE)=0,C1176,VLOOKUP($A1177,Sheet1!$A:$C,3,TRUE))</f>
        <v>193.12135314941401</v>
      </c>
      <c r="D1177">
        <f>AVERAGE(B977:B1177)</f>
        <v>30.588991032310965</v>
      </c>
      <c r="E1177">
        <f>AVERAGE(C977:C1177)</f>
        <v>233.9427044617002</v>
      </c>
      <c r="F1177">
        <f>IF(B1177&gt;D1177,1,0)</f>
        <v>1</v>
      </c>
      <c r="G1177">
        <f>IF(C1177&gt;E1177,1,0)</f>
        <v>0</v>
      </c>
    </row>
    <row r="1178" spans="1:7" x14ac:dyDescent="0.3">
      <c r="A1178" s="1">
        <v>40065</v>
      </c>
      <c r="B1178">
        <f>IF(VLOOKUP($A1178,Sheet1!$A:$C,2,TRUE)=0,B1177,VLOOKUP($A1178,Sheet1!$A:$C,2,TRUE))</f>
        <v>36.201675415038999</v>
      </c>
      <c r="C1178">
        <f>IF(VLOOKUP($A1178,Sheet1!$A:$C,3,TRUE)=0,C1177,VLOOKUP($A1178,Sheet1!$A:$C,3,TRUE))</f>
        <v>190.79457092285099</v>
      </c>
      <c r="D1178">
        <f>AVERAGE(B978:B1178)</f>
        <v>30.642918515561217</v>
      </c>
      <c r="E1178">
        <f>AVERAGE(C978:C1178)</f>
        <v>233.46346089377326</v>
      </c>
      <c r="F1178">
        <f>IF(B1178&gt;D1178,1,0)</f>
        <v>1</v>
      </c>
      <c r="G1178">
        <f>IF(C1178&gt;E1178,1,0)</f>
        <v>0</v>
      </c>
    </row>
    <row r="1179" spans="1:7" x14ac:dyDescent="0.3">
      <c r="A1179" s="1">
        <v>40066</v>
      </c>
      <c r="B1179">
        <f>IF(VLOOKUP($A1179,Sheet1!$A:$C,2,TRUE)=0,B1178,VLOOKUP($A1179,Sheet1!$A:$C,2,TRUE))</f>
        <v>36.545272827148402</v>
      </c>
      <c r="C1179">
        <f>IF(VLOOKUP($A1179,Sheet1!$A:$C,3,TRUE)=0,C1178,VLOOKUP($A1179,Sheet1!$A:$C,3,TRUE))</f>
        <v>189.39848327636699</v>
      </c>
      <c r="D1179">
        <f>AVERAGE(B979:B1179)</f>
        <v>30.698555438672713</v>
      </c>
      <c r="E1179">
        <f>AVERAGE(C979:C1179)</f>
        <v>232.97727161616228</v>
      </c>
      <c r="F1179">
        <f>IF(B1179&gt;D1179,1,0)</f>
        <v>1</v>
      </c>
      <c r="G1179">
        <f>IF(C1179&gt;E1179,1,0)</f>
        <v>0</v>
      </c>
    </row>
    <row r="1180" spans="1:7" x14ac:dyDescent="0.3">
      <c r="A1180" s="1">
        <v>40067</v>
      </c>
      <c r="B1180">
        <f>IF(VLOOKUP($A1180,Sheet1!$A:$C,2,TRUE)=0,B1179,VLOOKUP($A1180,Sheet1!$A:$C,2,TRUE))</f>
        <v>36.580497741699197</v>
      </c>
      <c r="C1180">
        <f>IF(VLOOKUP($A1180,Sheet1!$A:$C,3,TRUE)=0,C1179,VLOOKUP($A1180,Sheet1!$A:$C,3,TRUE))</f>
        <v>189.12705993652301</v>
      </c>
      <c r="D1180">
        <f>AVERAGE(B980:B1180)</f>
        <v>30.754367610115303</v>
      </c>
      <c r="E1180">
        <f>AVERAGE(C980:C1180)</f>
        <v>232.48973197367647</v>
      </c>
      <c r="F1180">
        <f>IF(B1180&gt;D1180,1,0)</f>
        <v>1</v>
      </c>
      <c r="G1180">
        <f>IF(C1180&gt;E1180,1,0)</f>
        <v>0</v>
      </c>
    </row>
    <row r="1181" spans="1:7" x14ac:dyDescent="0.3">
      <c r="A1181" s="1">
        <v>40068</v>
      </c>
      <c r="B1181">
        <f>IF(VLOOKUP($A1181,Sheet1!$A:$C,2,TRUE)=0,B1180,VLOOKUP($A1181,Sheet1!$A:$C,2,TRUE))</f>
        <v>36.580497741699197</v>
      </c>
      <c r="C1181">
        <f>IF(VLOOKUP($A1181,Sheet1!$A:$C,3,TRUE)=0,C1180,VLOOKUP($A1181,Sheet1!$A:$C,3,TRUE))</f>
        <v>189.12705993652301</v>
      </c>
      <c r="D1181">
        <f>AVERAGE(B981:B1181)</f>
        <v>30.814594079012881</v>
      </c>
      <c r="E1181">
        <f>AVERAGE(C981:C1181)</f>
        <v>231.95145086032232</v>
      </c>
      <c r="F1181">
        <f>IF(B1181&gt;D1181,1,0)</f>
        <v>1</v>
      </c>
      <c r="G1181">
        <f>IF(C1181&gt;E1181,1,0)</f>
        <v>0</v>
      </c>
    </row>
    <row r="1182" spans="1:7" x14ac:dyDescent="0.3">
      <c r="A1182" s="1">
        <v>40069</v>
      </c>
      <c r="B1182">
        <f>IF(VLOOKUP($A1182,Sheet1!$A:$C,2,TRUE)=0,B1181,VLOOKUP($A1182,Sheet1!$A:$C,2,TRUE))</f>
        <v>36.580497741699197</v>
      </c>
      <c r="C1182">
        <f>IF(VLOOKUP($A1182,Sheet1!$A:$C,3,TRUE)=0,C1181,VLOOKUP($A1182,Sheet1!$A:$C,3,TRUE))</f>
        <v>189.12705993652301</v>
      </c>
      <c r="D1182">
        <f>AVERAGE(B982:B1182)</f>
        <v>30.870799591292183</v>
      </c>
      <c r="E1182">
        <f>AVERAGE(C982:C1182)</f>
        <v>231.45985951589699</v>
      </c>
      <c r="F1182">
        <f>IF(B1182&gt;D1182,1,0)</f>
        <v>1</v>
      </c>
      <c r="G1182">
        <f>IF(C1182&gt;E1182,1,0)</f>
        <v>0</v>
      </c>
    </row>
    <row r="1183" spans="1:7" x14ac:dyDescent="0.3">
      <c r="A1183" s="1">
        <v>40070</v>
      </c>
      <c r="B1183">
        <f>IF(VLOOKUP($A1183,Sheet1!$A:$C,2,TRUE)=0,B1182,VLOOKUP($A1183,Sheet1!$A:$C,2,TRUE))</f>
        <v>36.721477508544901</v>
      </c>
      <c r="C1183">
        <f>IF(VLOOKUP($A1183,Sheet1!$A:$C,3,TRUE)=0,C1182,VLOOKUP($A1183,Sheet1!$A:$C,3,TRUE))</f>
        <v>188.62292480468699</v>
      </c>
      <c r="D1183">
        <f>AVERAGE(B983:B1183)</f>
        <v>30.928536903798864</v>
      </c>
      <c r="E1183">
        <f>AVERAGE(C983:C1183)</f>
        <v>230.95997171734095</v>
      </c>
      <c r="F1183">
        <f>IF(B1183&gt;D1183,1,0)</f>
        <v>1</v>
      </c>
      <c r="G1183">
        <f>IF(C1183&gt;E1183,1,0)</f>
        <v>0</v>
      </c>
    </row>
    <row r="1184" spans="1:7" x14ac:dyDescent="0.3">
      <c r="A1184" s="1">
        <v>40071</v>
      </c>
      <c r="B1184">
        <f>IF(VLOOKUP($A1184,Sheet1!$A:$C,2,TRUE)=0,B1183,VLOOKUP($A1184,Sheet1!$A:$C,2,TRUE))</f>
        <v>36.8360176086425</v>
      </c>
      <c r="C1184">
        <f>IF(VLOOKUP($A1184,Sheet1!$A:$C,3,TRUE)=0,C1183,VLOOKUP($A1184,Sheet1!$A:$C,3,TRUE))</f>
        <v>188.04122924804599</v>
      </c>
      <c r="D1184">
        <f>AVERAGE(B984:B1184)</f>
        <v>30.990340579208436</v>
      </c>
      <c r="E1184">
        <f>AVERAGE(C984:C1184)</f>
        <v>230.41841102713963</v>
      </c>
      <c r="F1184">
        <f>IF(B1184&gt;D1184,1,0)</f>
        <v>1</v>
      </c>
      <c r="G1184">
        <f>IF(C1184&gt;E1184,1,0)</f>
        <v>0</v>
      </c>
    </row>
    <row r="1185" spans="1:7" x14ac:dyDescent="0.3">
      <c r="A1185" s="1">
        <v>40072</v>
      </c>
      <c r="B1185">
        <f>IF(VLOOKUP($A1185,Sheet1!$A:$C,2,TRUE)=0,B1184,VLOOKUP($A1185,Sheet1!$A:$C,2,TRUE))</f>
        <v>37.373451232910099</v>
      </c>
      <c r="C1185">
        <f>IF(VLOOKUP($A1185,Sheet1!$A:$C,3,TRUE)=0,C1184,VLOOKUP($A1185,Sheet1!$A:$C,3,TRUE))</f>
        <v>184.93885803222599</v>
      </c>
      <c r="D1185">
        <f>AVERAGE(B985:B1185)</f>
        <v>31.055954415999821</v>
      </c>
      <c r="E1185">
        <f>AVERAGE(C985:C1185)</f>
        <v>229.84636684436697</v>
      </c>
      <c r="F1185">
        <f>IF(B1185&gt;D1185,1,0)</f>
        <v>1</v>
      </c>
      <c r="G1185">
        <f>IF(C1185&gt;E1185,1,0)</f>
        <v>0</v>
      </c>
    </row>
    <row r="1186" spans="1:7" x14ac:dyDescent="0.3">
      <c r="A1186" s="1">
        <v>40073</v>
      </c>
      <c r="B1186">
        <f>IF(VLOOKUP($A1186,Sheet1!$A:$C,2,TRUE)=0,B1185,VLOOKUP($A1186,Sheet1!$A:$C,2,TRUE))</f>
        <v>37.364646911621001</v>
      </c>
      <c r="C1186">
        <f>IF(VLOOKUP($A1186,Sheet1!$A:$C,3,TRUE)=0,C1185,VLOOKUP($A1186,Sheet1!$A:$C,3,TRUE))</f>
        <v>184.97764587402301</v>
      </c>
      <c r="D1186">
        <f>AVERAGE(B986:B1186)</f>
        <v>31.121524450197729</v>
      </c>
      <c r="E1186">
        <f>AVERAGE(C986:C1186)</f>
        <v>229.27451563593161</v>
      </c>
      <c r="F1186">
        <f>IF(B1186&gt;D1186,1,0)</f>
        <v>1</v>
      </c>
      <c r="G1186">
        <f>IF(C1186&gt;E1186,1,0)</f>
        <v>0</v>
      </c>
    </row>
    <row r="1187" spans="1:7" x14ac:dyDescent="0.3">
      <c r="A1187" s="1">
        <v>40074</v>
      </c>
      <c r="B1187">
        <f>IF(VLOOKUP($A1187,Sheet1!$A:$C,2,TRUE)=0,B1186,VLOOKUP($A1187,Sheet1!$A:$C,2,TRUE))</f>
        <v>37.427249908447202</v>
      </c>
      <c r="C1187">
        <f>IF(VLOOKUP($A1187,Sheet1!$A:$C,3,TRUE)=0,C1186,VLOOKUP($A1187,Sheet1!$A:$C,3,TRUE))</f>
        <v>184.86129760742099</v>
      </c>
      <c r="D1187">
        <f>AVERAGE(B987:B1187)</f>
        <v>31.187405942091289</v>
      </c>
      <c r="E1187">
        <f>AVERAGE(C987:C1187)</f>
        <v>228.70208558039872</v>
      </c>
      <c r="F1187">
        <f>IF(B1187&gt;D1187,1,0)</f>
        <v>1</v>
      </c>
      <c r="G1187">
        <f>IF(C1187&gt;E1187,1,0)</f>
        <v>0</v>
      </c>
    </row>
    <row r="1188" spans="1:7" x14ac:dyDescent="0.3">
      <c r="A1188" s="1">
        <v>40075</v>
      </c>
      <c r="B1188">
        <f>IF(VLOOKUP($A1188,Sheet1!$A:$C,2,TRUE)=0,B1187,VLOOKUP($A1188,Sheet1!$A:$C,2,TRUE))</f>
        <v>37.427249908447202</v>
      </c>
      <c r="C1188">
        <f>IF(VLOOKUP($A1188,Sheet1!$A:$C,3,TRUE)=0,C1187,VLOOKUP($A1188,Sheet1!$A:$C,3,TRUE))</f>
        <v>184.86129760742099</v>
      </c>
      <c r="D1188">
        <f>AVERAGE(B988:B1188)</f>
        <v>31.25717729596948</v>
      </c>
      <c r="E1188">
        <f>AVERAGE(C988:C1188)</f>
        <v>228.0791073319923</v>
      </c>
      <c r="F1188">
        <f>IF(B1188&gt;D1188,1,0)</f>
        <v>1</v>
      </c>
      <c r="G1188">
        <f>IF(C1188&gt;E1188,1,0)</f>
        <v>0</v>
      </c>
    </row>
    <row r="1189" spans="1:7" x14ac:dyDescent="0.3">
      <c r="A1189" s="1">
        <v>40076</v>
      </c>
      <c r="B1189">
        <f>IF(VLOOKUP($A1189,Sheet1!$A:$C,2,TRUE)=0,B1188,VLOOKUP($A1189,Sheet1!$A:$C,2,TRUE))</f>
        <v>37.427249908447202</v>
      </c>
      <c r="C1189">
        <f>IF(VLOOKUP($A1189,Sheet1!$A:$C,3,TRUE)=0,C1188,VLOOKUP($A1189,Sheet1!$A:$C,3,TRUE))</f>
        <v>184.86129760742099</v>
      </c>
      <c r="D1189">
        <f>AVERAGE(B989:B1189)</f>
        <v>31.327036065248699</v>
      </c>
      <c r="E1189">
        <f>AVERAGE(C989:C1189)</f>
        <v>227.45709365161491</v>
      </c>
      <c r="F1189">
        <f>IF(B1189&gt;D1189,1,0)</f>
        <v>1</v>
      </c>
      <c r="G1189">
        <f>IF(C1189&gt;E1189,1,0)</f>
        <v>0</v>
      </c>
    </row>
    <row r="1190" spans="1:7" x14ac:dyDescent="0.3">
      <c r="A1190" s="1">
        <v>40077</v>
      </c>
      <c r="B1190">
        <f>IF(VLOOKUP($A1190,Sheet1!$A:$C,2,TRUE)=0,B1189,VLOOKUP($A1190,Sheet1!$A:$C,2,TRUE))</f>
        <v>37.541896820068303</v>
      </c>
      <c r="C1190">
        <f>IF(VLOOKUP($A1190,Sheet1!$A:$C,3,TRUE)=0,C1189,VLOOKUP($A1190,Sheet1!$A:$C,3,TRUE))</f>
        <v>184.31838989257801</v>
      </c>
      <c r="D1190">
        <f>AVERAGE(B990:B1190)</f>
        <v>31.394362027372285</v>
      </c>
      <c r="E1190">
        <f>AVERAGE(C990:C1190)</f>
        <v>226.87270176825825</v>
      </c>
      <c r="F1190">
        <f>IF(B1190&gt;D1190,1,0)</f>
        <v>1</v>
      </c>
      <c r="G1190">
        <f>IF(C1190&gt;E1190,1,0)</f>
        <v>0</v>
      </c>
    </row>
    <row r="1191" spans="1:7" x14ac:dyDescent="0.3">
      <c r="A1191" s="1">
        <v>40078</v>
      </c>
      <c r="B1191">
        <f>IF(VLOOKUP($A1191,Sheet1!$A:$C,2,TRUE)=0,B1190,VLOOKUP($A1191,Sheet1!$A:$C,2,TRUE))</f>
        <v>37.612442016601499</v>
      </c>
      <c r="C1191">
        <f>IF(VLOOKUP($A1191,Sheet1!$A:$C,3,TRUE)=0,C1190,VLOOKUP($A1191,Sheet1!$A:$C,3,TRUE))</f>
        <v>183.81428527832</v>
      </c>
      <c r="D1191">
        <f>AVERAGE(B991:B1191)</f>
        <v>31.465622954107626</v>
      </c>
      <c r="E1191">
        <f>AVERAGE(C991:C1191)</f>
        <v>226.24335680909411</v>
      </c>
      <c r="F1191">
        <f>IF(B1191&gt;D1191,1,0)</f>
        <v>1</v>
      </c>
      <c r="G1191">
        <f>IF(C1191&gt;E1191,1,0)</f>
        <v>0</v>
      </c>
    </row>
    <row r="1192" spans="1:7" x14ac:dyDescent="0.3">
      <c r="A1192" s="1">
        <v>40079</v>
      </c>
      <c r="B1192">
        <f>IF(VLOOKUP($A1192,Sheet1!$A:$C,2,TRUE)=0,B1191,VLOOKUP($A1192,Sheet1!$A:$C,2,TRUE))</f>
        <v>37.436065673828097</v>
      </c>
      <c r="C1192">
        <f>IF(VLOOKUP($A1192,Sheet1!$A:$C,3,TRUE)=0,C1191,VLOOKUP($A1192,Sheet1!$A:$C,3,TRUE))</f>
        <v>185.05523681640599</v>
      </c>
      <c r="D1192">
        <f>AVERAGE(B992:B1192)</f>
        <v>31.536924219843158</v>
      </c>
      <c r="E1192">
        <f>AVERAGE(C992:C1192)</f>
        <v>225.60648744497718</v>
      </c>
      <c r="F1192">
        <f>IF(B1192&gt;D1192,1,0)</f>
        <v>1</v>
      </c>
      <c r="G1192">
        <f>IF(C1192&gt;E1192,1,0)</f>
        <v>0</v>
      </c>
    </row>
    <row r="1193" spans="1:7" x14ac:dyDescent="0.3">
      <c r="A1193" s="1">
        <v>40080</v>
      </c>
      <c r="B1193">
        <f>IF(VLOOKUP($A1193,Sheet1!$A:$C,2,TRUE)=0,B1192,VLOOKUP($A1193,Sheet1!$A:$C,2,TRUE))</f>
        <v>37.1009712219238</v>
      </c>
      <c r="C1193">
        <f>IF(VLOOKUP($A1193,Sheet1!$A:$C,3,TRUE)=0,C1192,VLOOKUP($A1193,Sheet1!$A:$C,3,TRUE))</f>
        <v>186.49005126953099</v>
      </c>
      <c r="D1193">
        <f>AVERAGE(B993:B1193)</f>
        <v>31.60655834900205</v>
      </c>
      <c r="E1193">
        <f>AVERAGE(C993:C1193)</f>
        <v>224.97675646122408</v>
      </c>
      <c r="F1193">
        <f>IF(B1193&gt;D1193,1,0)</f>
        <v>1</v>
      </c>
      <c r="G1193">
        <f>IF(C1193&gt;E1193,1,0)</f>
        <v>0</v>
      </c>
    </row>
    <row r="1194" spans="1:7" x14ac:dyDescent="0.3">
      <c r="A1194" s="1">
        <v>40081</v>
      </c>
      <c r="B1194">
        <f>IF(VLOOKUP($A1194,Sheet1!$A:$C,2,TRUE)=0,B1193,VLOOKUP($A1194,Sheet1!$A:$C,2,TRUE))</f>
        <v>36.774658203125</v>
      </c>
      <c r="C1194">
        <f>IF(VLOOKUP($A1194,Sheet1!$A:$C,3,TRUE)=0,C1193,VLOOKUP($A1194,Sheet1!$A:$C,3,TRUE))</f>
        <v>188.08003234863199</v>
      </c>
      <c r="D1194">
        <f>AVERAGE(B994:B1194)</f>
        <v>31.674569030306223</v>
      </c>
      <c r="E1194">
        <f>AVERAGE(C994:C1194)</f>
        <v>224.35493583109835</v>
      </c>
      <c r="F1194">
        <f>IF(B1194&gt;D1194,1,0)</f>
        <v>1</v>
      </c>
      <c r="G1194">
        <f>IF(C1194&gt;E1194,1,0)</f>
        <v>0</v>
      </c>
    </row>
    <row r="1195" spans="1:7" x14ac:dyDescent="0.3">
      <c r="A1195" s="1">
        <v>40082</v>
      </c>
      <c r="B1195">
        <f>IF(VLOOKUP($A1195,Sheet1!$A:$C,2,TRUE)=0,B1194,VLOOKUP($A1195,Sheet1!$A:$C,2,TRUE))</f>
        <v>36.774658203125</v>
      </c>
      <c r="C1195">
        <f>IF(VLOOKUP($A1195,Sheet1!$A:$C,3,TRUE)=0,C1194,VLOOKUP($A1195,Sheet1!$A:$C,3,TRUE))</f>
        <v>188.08003234863199</v>
      </c>
      <c r="D1195">
        <f>AVERAGE(B995:B1195)</f>
        <v>31.745027247946052</v>
      </c>
      <c r="E1195">
        <f>AVERAGE(C995:C1195)</f>
        <v>223.70050982574912</v>
      </c>
      <c r="F1195">
        <f>IF(B1195&gt;D1195,1,0)</f>
        <v>1</v>
      </c>
      <c r="G1195">
        <f>IF(C1195&gt;E1195,1,0)</f>
        <v>0</v>
      </c>
    </row>
    <row r="1196" spans="1:7" x14ac:dyDescent="0.3">
      <c r="A1196" s="1">
        <v>40083</v>
      </c>
      <c r="B1196">
        <f>IF(VLOOKUP($A1196,Sheet1!$A:$C,2,TRUE)=0,B1195,VLOOKUP($A1196,Sheet1!$A:$C,2,TRUE))</f>
        <v>36.774658203125</v>
      </c>
      <c r="C1196">
        <f>IF(VLOOKUP($A1196,Sheet1!$A:$C,3,TRUE)=0,C1195,VLOOKUP($A1196,Sheet1!$A:$C,3,TRUE))</f>
        <v>188.08003234863199</v>
      </c>
      <c r="D1196">
        <f>AVERAGE(B996:B1196)</f>
        <v>31.808536102522655</v>
      </c>
      <c r="E1196">
        <f>AVERAGE(C996:C1196)</f>
        <v>223.14447917273975</v>
      </c>
      <c r="F1196">
        <f>IF(B1196&gt;D1196,1,0)</f>
        <v>1</v>
      </c>
      <c r="G1196">
        <f>IF(C1196&gt;E1196,1,0)</f>
        <v>0</v>
      </c>
    </row>
    <row r="1197" spans="1:7" x14ac:dyDescent="0.3">
      <c r="A1197" s="1">
        <v>40084</v>
      </c>
      <c r="B1197">
        <f>IF(VLOOKUP($A1197,Sheet1!$A:$C,2,TRUE)=0,B1196,VLOOKUP($A1197,Sheet1!$A:$C,2,TRUE))</f>
        <v>37.400787353515597</v>
      </c>
      <c r="C1197">
        <f>IF(VLOOKUP($A1197,Sheet1!$A:$C,3,TRUE)=0,C1196,VLOOKUP($A1197,Sheet1!$A:$C,3,TRUE))</f>
        <v>184.97764587402301</v>
      </c>
      <c r="D1197">
        <f>AVERAGE(B997:B1197)</f>
        <v>31.873324398970713</v>
      </c>
      <c r="E1197">
        <f>AVERAGE(C997:C1197)</f>
        <v>222.5952009514196</v>
      </c>
      <c r="F1197">
        <f>IF(B1197&gt;D1197,1,0)</f>
        <v>1</v>
      </c>
      <c r="G1197">
        <f>IF(C1197&gt;E1197,1,0)</f>
        <v>0</v>
      </c>
    </row>
    <row r="1198" spans="1:7" x14ac:dyDescent="0.3">
      <c r="A1198" s="1">
        <v>40085</v>
      </c>
      <c r="B1198">
        <f>IF(VLOOKUP($A1198,Sheet1!$A:$C,2,TRUE)=0,B1197,VLOOKUP($A1198,Sheet1!$A:$C,2,TRUE))</f>
        <v>37.233230590820298</v>
      </c>
      <c r="C1198">
        <f>IF(VLOOKUP($A1198,Sheet1!$A:$C,3,TRUE)=0,C1197,VLOOKUP($A1198,Sheet1!$A:$C,3,TRUE))</f>
        <v>185.63688659667901</v>
      </c>
      <c r="D1198">
        <f>AVERAGE(B998:B1198)</f>
        <v>31.933258094597797</v>
      </c>
      <c r="E1198">
        <f>AVERAGE(C998:C1198)</f>
        <v>222.09917180455139</v>
      </c>
      <c r="F1198">
        <f>IF(B1198&gt;D1198,1,0)</f>
        <v>1</v>
      </c>
      <c r="G1198">
        <f>IF(C1198&gt;E1198,1,0)</f>
        <v>0</v>
      </c>
    </row>
    <row r="1199" spans="1:7" x14ac:dyDescent="0.3">
      <c r="A1199" s="1">
        <v>40086</v>
      </c>
      <c r="B1199">
        <f>IF(VLOOKUP($A1199,Sheet1!$A:$C,2,TRUE)=0,B1198,VLOOKUP($A1199,Sheet1!$A:$C,2,TRUE))</f>
        <v>37.259693145751903</v>
      </c>
      <c r="C1199">
        <f>IF(VLOOKUP($A1199,Sheet1!$A:$C,3,TRUE)=0,C1198,VLOOKUP($A1199,Sheet1!$A:$C,3,TRUE))</f>
        <v>185.48182678222599</v>
      </c>
      <c r="D1199">
        <f>AVERAGE(B999:B1199)</f>
        <v>31.993017490823458</v>
      </c>
      <c r="E1199">
        <f>AVERAGE(C999:C1199)</f>
        <v>221.60661574026832</v>
      </c>
      <c r="F1199">
        <f>IF(B1199&gt;D1199,1,0)</f>
        <v>1</v>
      </c>
      <c r="G1199">
        <f>IF(C1199&gt;E1199,1,0)</f>
        <v>0</v>
      </c>
    </row>
    <row r="1200" spans="1:7" x14ac:dyDescent="0.3">
      <c r="A1200" s="1">
        <v>40087</v>
      </c>
      <c r="B1200">
        <f>IF(VLOOKUP($A1200,Sheet1!$A:$C,2,TRUE)=0,B1199,VLOOKUP($A1200,Sheet1!$A:$C,2,TRUE))</f>
        <v>36.157337188720703</v>
      </c>
      <c r="C1200">
        <f>IF(VLOOKUP($A1200,Sheet1!$A:$C,3,TRUE)=0,C1199,VLOOKUP($A1200,Sheet1!$A:$C,3,TRUE))</f>
        <v>191.18234252929599</v>
      </c>
      <c r="D1200">
        <f>AVERAGE(B1000:B1200)</f>
        <v>32.047292529053941</v>
      </c>
      <c r="E1200">
        <f>AVERAGE(C1000:C1200)</f>
        <v>221.14242045084629</v>
      </c>
      <c r="F1200">
        <f>IF(B1200&gt;D1200,1,0)</f>
        <v>1</v>
      </c>
      <c r="G1200">
        <f>IF(C1200&gt;E1200,1,0)</f>
        <v>0</v>
      </c>
    </row>
    <row r="1201" spans="1:7" x14ac:dyDescent="0.3">
      <c r="A1201" s="1">
        <v>40088</v>
      </c>
      <c r="B1201">
        <f>IF(VLOOKUP($A1201,Sheet1!$A:$C,2,TRUE)=0,B1200,VLOOKUP($A1201,Sheet1!$A:$C,2,TRUE))</f>
        <v>36.051513671875</v>
      </c>
      <c r="C1201">
        <f>IF(VLOOKUP($A1201,Sheet1!$A:$C,3,TRUE)=0,C1200,VLOOKUP($A1201,Sheet1!$A:$C,3,TRUE))</f>
        <v>191.57015991210901</v>
      </c>
      <c r="D1201">
        <f>AVERAGE(B1001:B1201)</f>
        <v>32.101041082125981</v>
      </c>
      <c r="E1201">
        <f>AVERAGE(C1001:C1201)</f>
        <v>220.68015460113975</v>
      </c>
      <c r="F1201">
        <f>IF(B1201&gt;D1201,1,0)</f>
        <v>1</v>
      </c>
      <c r="G1201">
        <f>IF(C1201&gt;E1201,1,0)</f>
        <v>0</v>
      </c>
    </row>
    <row r="1202" spans="1:7" x14ac:dyDescent="0.3">
      <c r="A1202" s="1">
        <v>40089</v>
      </c>
      <c r="B1202">
        <f>IF(VLOOKUP($A1202,Sheet1!$A:$C,2,TRUE)=0,B1201,VLOOKUP($A1202,Sheet1!$A:$C,2,TRUE))</f>
        <v>36.051513671875</v>
      </c>
      <c r="C1202">
        <f>IF(VLOOKUP($A1202,Sheet1!$A:$C,3,TRUE)=0,C1201,VLOOKUP($A1202,Sheet1!$A:$C,3,TRUE))</f>
        <v>191.57015991210901</v>
      </c>
      <c r="D1202">
        <f>AVERAGE(B1002:B1202)</f>
        <v>32.156887538397484</v>
      </c>
      <c r="E1202">
        <f>AVERAGE(C1002:C1202)</f>
        <v>220.1941585256092</v>
      </c>
      <c r="F1202">
        <f>IF(B1202&gt;D1202,1,0)</f>
        <v>1</v>
      </c>
      <c r="G1202">
        <f>IF(C1202&gt;E1202,1,0)</f>
        <v>0</v>
      </c>
    </row>
    <row r="1203" spans="1:7" x14ac:dyDescent="0.3">
      <c r="A1203" s="1">
        <v>40090</v>
      </c>
      <c r="B1203">
        <f>IF(VLOOKUP($A1203,Sheet1!$A:$C,2,TRUE)=0,B1202,VLOOKUP($A1203,Sheet1!$A:$C,2,TRUE))</f>
        <v>36.051513671875</v>
      </c>
      <c r="C1203">
        <f>IF(VLOOKUP($A1203,Sheet1!$A:$C,3,TRUE)=0,C1202,VLOOKUP($A1203,Sheet1!$A:$C,3,TRUE))</f>
        <v>191.57015991210901</v>
      </c>
      <c r="D1203">
        <f>AVERAGE(B1003:B1203)</f>
        <v>32.208057441521632</v>
      </c>
      <c r="E1203">
        <f>AVERAGE(C1003:C1203)</f>
        <v>219.76179762503395</v>
      </c>
      <c r="F1203">
        <f>IF(B1203&gt;D1203,1,0)</f>
        <v>1</v>
      </c>
      <c r="G1203">
        <f>IF(C1203&gt;E1203,1,0)</f>
        <v>0</v>
      </c>
    </row>
    <row r="1204" spans="1:7" x14ac:dyDescent="0.3">
      <c r="A1204" s="1">
        <v>40091</v>
      </c>
      <c r="B1204">
        <f>IF(VLOOKUP($A1204,Sheet1!$A:$C,2,TRUE)=0,B1203,VLOOKUP($A1204,Sheet1!$A:$C,2,TRUE))</f>
        <v>36.342533111572202</v>
      </c>
      <c r="C1204">
        <f>IF(VLOOKUP($A1204,Sheet1!$A:$C,3,TRUE)=0,C1203,VLOOKUP($A1204,Sheet1!$A:$C,3,TRUE))</f>
        <v>190.17410278320301</v>
      </c>
      <c r="D1204">
        <f>AVERAGE(B1004:B1204)</f>
        <v>32.259058074571591</v>
      </c>
      <c r="E1204">
        <f>AVERAGE(C1004:C1204)</f>
        <v>219.33985445392659</v>
      </c>
      <c r="F1204">
        <f>IF(B1204&gt;D1204,1,0)</f>
        <v>1</v>
      </c>
      <c r="G1204">
        <f>IF(C1204&gt;E1204,1,0)</f>
        <v>0</v>
      </c>
    </row>
    <row r="1205" spans="1:7" x14ac:dyDescent="0.3">
      <c r="A1205" s="1">
        <v>40092</v>
      </c>
      <c r="B1205">
        <f>IF(VLOOKUP($A1205,Sheet1!$A:$C,2,TRUE)=0,B1204,VLOOKUP($A1205,Sheet1!$A:$C,2,TRUE))</f>
        <v>36.986297607421797</v>
      </c>
      <c r="C1205">
        <f>IF(VLOOKUP($A1205,Sheet1!$A:$C,3,TRUE)=0,C1204,VLOOKUP($A1205,Sheet1!$A:$C,3,TRUE))</f>
        <v>186.76148986816401</v>
      </c>
      <c r="D1205">
        <f>AVERAGE(B1005:B1205)</f>
        <v>32.313348902991748</v>
      </c>
      <c r="E1205">
        <f>AVERAGE(C1005:C1205)</f>
        <v>218.90286315614304</v>
      </c>
      <c r="F1205">
        <f>IF(B1205&gt;D1205,1,0)</f>
        <v>1</v>
      </c>
      <c r="G1205">
        <f>IF(C1205&gt;E1205,1,0)</f>
        <v>0</v>
      </c>
    </row>
    <row r="1206" spans="1:7" x14ac:dyDescent="0.3">
      <c r="A1206" s="1">
        <v>40093</v>
      </c>
      <c r="B1206">
        <f>IF(VLOOKUP($A1206,Sheet1!$A:$C,2,TRUE)=0,B1205,VLOOKUP($A1206,Sheet1!$A:$C,2,TRUE))</f>
        <v>37.092136383056598</v>
      </c>
      <c r="C1206">
        <f>IF(VLOOKUP($A1206,Sheet1!$A:$C,3,TRUE)=0,C1205,VLOOKUP($A1206,Sheet1!$A:$C,3,TRUE))</f>
        <v>186.102279663085</v>
      </c>
      <c r="D1206">
        <f>AVERAGE(B1006:B1206)</f>
        <v>32.370140739934349</v>
      </c>
      <c r="E1206">
        <f>AVERAGE(C1006:C1206)</f>
        <v>218.43866809446413</v>
      </c>
      <c r="F1206">
        <f>IF(B1206&gt;D1206,1,0)</f>
        <v>1</v>
      </c>
      <c r="G1206">
        <f>IF(C1206&gt;E1206,1,0)</f>
        <v>0</v>
      </c>
    </row>
    <row r="1207" spans="1:7" x14ac:dyDescent="0.3">
      <c r="A1207" s="1">
        <v>40094</v>
      </c>
      <c r="B1207">
        <f>IF(VLOOKUP($A1207,Sheet1!$A:$C,2,TRUE)=0,B1206,VLOOKUP($A1207,Sheet1!$A:$C,2,TRUE))</f>
        <v>37.250881195068303</v>
      </c>
      <c r="C1207">
        <f>IF(VLOOKUP($A1207,Sheet1!$A:$C,3,TRUE)=0,C1206,VLOOKUP($A1207,Sheet1!$A:$C,3,TRUE))</f>
        <v>185.48182678222599</v>
      </c>
      <c r="D1207">
        <f>AVERAGE(B1007:B1207)</f>
        <v>32.427722352061096</v>
      </c>
      <c r="E1207">
        <f>AVERAGE(C1007:C1207)</f>
        <v>217.97138620253219</v>
      </c>
      <c r="F1207">
        <f>IF(B1207&gt;D1207,1,0)</f>
        <v>1</v>
      </c>
      <c r="G1207">
        <f>IF(C1207&gt;E1207,1,0)</f>
        <v>0</v>
      </c>
    </row>
    <row r="1208" spans="1:7" x14ac:dyDescent="0.3">
      <c r="A1208" s="1">
        <v>40095</v>
      </c>
      <c r="B1208">
        <f>IF(VLOOKUP($A1208,Sheet1!$A:$C,2,TRUE)=0,B1207,VLOOKUP($A1208,Sheet1!$A:$C,2,TRUE))</f>
        <v>37.462528228759702</v>
      </c>
      <c r="C1208">
        <f>IF(VLOOKUP($A1208,Sheet1!$A:$C,3,TRUE)=0,C1207,VLOOKUP($A1208,Sheet1!$A:$C,3,TRUE))</f>
        <v>184.35720825195301</v>
      </c>
      <c r="D1208">
        <f>AVERAGE(B1008:B1208)</f>
        <v>32.486356934504713</v>
      </c>
      <c r="E1208">
        <f>AVERAGE(C1008:C1208)</f>
        <v>217.4985091935342</v>
      </c>
      <c r="F1208">
        <f>IF(B1208&gt;D1208,1,0)</f>
        <v>1</v>
      </c>
      <c r="G1208">
        <f>IF(C1208&gt;E1208,1,0)</f>
        <v>0</v>
      </c>
    </row>
    <row r="1209" spans="1:7" x14ac:dyDescent="0.3">
      <c r="A1209" s="1">
        <v>40096</v>
      </c>
      <c r="B1209">
        <f>IF(VLOOKUP($A1209,Sheet1!$A:$C,2,TRUE)=0,B1208,VLOOKUP($A1209,Sheet1!$A:$C,2,TRUE))</f>
        <v>37.462528228759702</v>
      </c>
      <c r="C1209">
        <f>IF(VLOOKUP($A1209,Sheet1!$A:$C,3,TRUE)=0,C1208,VLOOKUP($A1209,Sheet1!$A:$C,3,TRUE))</f>
        <v>184.35720825195301</v>
      </c>
      <c r="D1209">
        <f>AVERAGE(B1009:B1209)</f>
        <v>32.537461541778406</v>
      </c>
      <c r="E1209">
        <f>AVERAGE(C1009:C1209)</f>
        <v>217.11013687665184</v>
      </c>
      <c r="F1209">
        <f>IF(B1209&gt;D1209,1,0)</f>
        <v>1</v>
      </c>
      <c r="G1209">
        <f>IF(C1209&gt;E1209,1,0)</f>
        <v>0</v>
      </c>
    </row>
    <row r="1210" spans="1:7" x14ac:dyDescent="0.3">
      <c r="A1210" s="1">
        <v>40097</v>
      </c>
      <c r="B1210">
        <f>IF(VLOOKUP($A1210,Sheet1!$A:$C,2,TRUE)=0,B1209,VLOOKUP($A1210,Sheet1!$A:$C,2,TRUE))</f>
        <v>37.462528228759702</v>
      </c>
      <c r="C1210">
        <f>IF(VLOOKUP($A1210,Sheet1!$A:$C,3,TRUE)=0,C1209,VLOOKUP($A1210,Sheet1!$A:$C,3,TRUE))</f>
        <v>184.35720825195301</v>
      </c>
      <c r="D1210">
        <f>AVERAGE(B1010:B1210)</f>
        <v>32.591061549400209</v>
      </c>
      <c r="E1210">
        <f>AVERAGE(C1010:C1210)</f>
        <v>216.69764777795586</v>
      </c>
      <c r="F1210">
        <f>IF(B1210&gt;D1210,1,0)</f>
        <v>1</v>
      </c>
      <c r="G1210">
        <f>IF(C1210&gt;E1210,1,0)</f>
        <v>0</v>
      </c>
    </row>
    <row r="1211" spans="1:7" x14ac:dyDescent="0.3">
      <c r="A1211" s="1">
        <v>40098</v>
      </c>
      <c r="B1211">
        <f>IF(VLOOKUP($A1211,Sheet1!$A:$C,2,TRUE)=0,B1210,VLOOKUP($A1211,Sheet1!$A:$C,2,TRUE))</f>
        <v>37.541896820068303</v>
      </c>
      <c r="C1211">
        <f>IF(VLOOKUP($A1211,Sheet1!$A:$C,3,TRUE)=0,C1210,VLOOKUP($A1211,Sheet1!$A:$C,3,TRUE))</f>
        <v>184.046951293945</v>
      </c>
      <c r="D1211">
        <f>AVERAGE(B1011:B1211)</f>
        <v>32.644443511962884</v>
      </c>
      <c r="E1211">
        <f>AVERAGE(C1011:C1211)</f>
        <v>216.28785978858144</v>
      </c>
      <c r="F1211">
        <f>IF(B1211&gt;D1211,1,0)</f>
        <v>1</v>
      </c>
      <c r="G1211">
        <f>IF(C1211&gt;E1211,1,0)</f>
        <v>0</v>
      </c>
    </row>
    <row r="1212" spans="1:7" x14ac:dyDescent="0.3">
      <c r="A1212" s="1">
        <v>40099</v>
      </c>
      <c r="B1212">
        <f>IF(VLOOKUP($A1212,Sheet1!$A:$C,2,TRUE)=0,B1211,VLOOKUP($A1212,Sheet1!$A:$C,2,TRUE))</f>
        <v>37.550716400146399</v>
      </c>
      <c r="C1212">
        <f>IF(VLOOKUP($A1212,Sheet1!$A:$C,3,TRUE)=0,C1211,VLOOKUP($A1212,Sheet1!$A:$C,3,TRUE))</f>
        <v>183.85304260253901</v>
      </c>
      <c r="D1212">
        <f>AVERAGE(B1012:B1212)</f>
        <v>32.693754148720501</v>
      </c>
      <c r="E1212">
        <f>AVERAGE(C1012:C1212)</f>
        <v>215.92186740856258</v>
      </c>
      <c r="F1212">
        <f>IF(B1212&gt;D1212,1,0)</f>
        <v>1</v>
      </c>
      <c r="G1212">
        <f>IF(C1212&gt;E1212,1,0)</f>
        <v>0</v>
      </c>
    </row>
    <row r="1213" spans="1:7" x14ac:dyDescent="0.3">
      <c r="A1213" s="1">
        <v>40100</v>
      </c>
      <c r="B1213">
        <f>IF(VLOOKUP($A1213,Sheet1!$A:$C,2,TRUE)=0,B1212,VLOOKUP($A1213,Sheet1!$A:$C,2,TRUE))</f>
        <v>38.062210083007798</v>
      </c>
      <c r="C1213">
        <f>IF(VLOOKUP($A1213,Sheet1!$A:$C,3,TRUE)=0,C1212,VLOOKUP($A1213,Sheet1!$A:$C,3,TRUE))</f>
        <v>181.44873046875</v>
      </c>
      <c r="D1213">
        <f>AVERAGE(B1013:B1213)</f>
        <v>32.748192488257558</v>
      </c>
      <c r="E1213">
        <f>AVERAGE(C1013:C1213)</f>
        <v>215.51767438442545</v>
      </c>
      <c r="F1213">
        <f>IF(B1213&gt;D1213,1,0)</f>
        <v>1</v>
      </c>
      <c r="G1213">
        <f>IF(C1213&gt;E1213,1,0)</f>
        <v>0</v>
      </c>
    </row>
    <row r="1214" spans="1:7" x14ac:dyDescent="0.3">
      <c r="A1214" s="1">
        <v>40101</v>
      </c>
      <c r="B1214">
        <f>IF(VLOOKUP($A1214,Sheet1!$A:$C,2,TRUE)=0,B1213,VLOOKUP($A1214,Sheet1!$A:$C,2,TRUE))</f>
        <v>37.9740180969238</v>
      </c>
      <c r="C1214">
        <f>IF(VLOOKUP($A1214,Sheet1!$A:$C,3,TRUE)=0,C1213,VLOOKUP($A1214,Sheet1!$A:$C,3,TRUE))</f>
        <v>181.64262390136699</v>
      </c>
      <c r="D1214">
        <f>AVERAGE(B1014:B1214)</f>
        <v>32.80219206169469</v>
      </c>
      <c r="E1214">
        <f>AVERAGE(C1014:C1214)</f>
        <v>215.1144460042317</v>
      </c>
      <c r="F1214">
        <f>IF(B1214&gt;D1214,1,0)</f>
        <v>1</v>
      </c>
      <c r="G1214">
        <f>IF(C1214&gt;E1214,1,0)</f>
        <v>0</v>
      </c>
    </row>
    <row r="1215" spans="1:7" x14ac:dyDescent="0.3">
      <c r="A1215" s="1">
        <v>40102</v>
      </c>
      <c r="B1215">
        <f>IF(VLOOKUP($A1215,Sheet1!$A:$C,2,TRUE)=0,B1214,VLOOKUP($A1215,Sheet1!$A:$C,2,TRUE))</f>
        <v>37.727096557617102</v>
      </c>
      <c r="C1215">
        <f>IF(VLOOKUP($A1215,Sheet1!$A:$C,3,TRUE)=0,C1214,VLOOKUP($A1215,Sheet1!$A:$C,3,TRUE))</f>
        <v>182.844802856445</v>
      </c>
      <c r="D1215">
        <f>AVERAGE(B1015:B1215)</f>
        <v>32.854963169762144</v>
      </c>
      <c r="E1215">
        <f>AVERAGE(C1015:C1215)</f>
        <v>214.71719861386421</v>
      </c>
      <c r="F1215">
        <f>IF(B1215&gt;D1215,1,0)</f>
        <v>1</v>
      </c>
      <c r="G1215">
        <f>IF(C1215&gt;E1215,1,0)</f>
        <v>0</v>
      </c>
    </row>
    <row r="1216" spans="1:7" x14ac:dyDescent="0.3">
      <c r="A1216" s="1">
        <v>40103</v>
      </c>
      <c r="B1216">
        <f>IF(VLOOKUP($A1216,Sheet1!$A:$C,2,TRUE)=0,B1215,VLOOKUP($A1216,Sheet1!$A:$C,2,TRUE))</f>
        <v>37.727096557617102</v>
      </c>
      <c r="C1216">
        <f>IF(VLOOKUP($A1216,Sheet1!$A:$C,3,TRUE)=0,C1215,VLOOKUP($A1216,Sheet1!$A:$C,3,TRUE))</f>
        <v>182.844802856445</v>
      </c>
      <c r="D1216">
        <f>AVERAGE(B1016:B1216)</f>
        <v>32.911061443499655</v>
      </c>
      <c r="E1216">
        <f>AVERAGE(C1016:C1216)</f>
        <v>214.28792431579888</v>
      </c>
      <c r="F1216">
        <f>IF(B1216&gt;D1216,1,0)</f>
        <v>1</v>
      </c>
      <c r="G1216">
        <f>IF(C1216&gt;E1216,1,0)</f>
        <v>0</v>
      </c>
    </row>
    <row r="1217" spans="1:7" x14ac:dyDescent="0.3">
      <c r="A1217" s="1">
        <v>40104</v>
      </c>
      <c r="B1217">
        <f>IF(VLOOKUP($A1217,Sheet1!$A:$C,2,TRUE)=0,B1216,VLOOKUP($A1217,Sheet1!$A:$C,2,TRUE))</f>
        <v>37.727096557617102</v>
      </c>
      <c r="C1217">
        <f>IF(VLOOKUP($A1217,Sheet1!$A:$C,3,TRUE)=0,C1216,VLOOKUP($A1217,Sheet1!$A:$C,3,TRUE))</f>
        <v>182.844802856445</v>
      </c>
      <c r="D1217">
        <f>AVERAGE(B1017:B1217)</f>
        <v>32.966021523546807</v>
      </c>
      <c r="E1217">
        <f>AVERAGE(C1017:C1217)</f>
        <v>213.87215548842693</v>
      </c>
      <c r="F1217">
        <f>IF(B1217&gt;D1217,1,0)</f>
        <v>1</v>
      </c>
      <c r="G1217">
        <f>IF(C1217&gt;E1217,1,0)</f>
        <v>0</v>
      </c>
    </row>
    <row r="1218" spans="1:7" x14ac:dyDescent="0.3">
      <c r="A1218" s="1">
        <v>40105</v>
      </c>
      <c r="B1218">
        <f>IF(VLOOKUP($A1218,Sheet1!$A:$C,2,TRUE)=0,B1217,VLOOKUP($A1218,Sheet1!$A:$C,2,TRUE))</f>
        <v>38.106285095214801</v>
      </c>
      <c r="C1218">
        <f>IF(VLOOKUP($A1218,Sheet1!$A:$C,3,TRUE)=0,C1217,VLOOKUP($A1218,Sheet1!$A:$C,3,TRUE))</f>
        <v>181.022201538085</v>
      </c>
      <c r="D1218">
        <f>AVERAGE(B1018:B1218)</f>
        <v>33.020898021868796</v>
      </c>
      <c r="E1218">
        <f>AVERAGE(C1018:C1218)</f>
        <v>213.46506868428844</v>
      </c>
      <c r="F1218">
        <f>IF(B1218&gt;D1218,1,0)</f>
        <v>1</v>
      </c>
      <c r="G1218">
        <f>IF(C1218&gt;E1218,1,0)</f>
        <v>0</v>
      </c>
    </row>
    <row r="1219" spans="1:7" x14ac:dyDescent="0.3">
      <c r="A1219" s="1">
        <v>40106</v>
      </c>
      <c r="B1219">
        <f>IF(VLOOKUP($A1219,Sheet1!$A:$C,2,TRUE)=0,B1218,VLOOKUP($A1219,Sheet1!$A:$C,2,TRUE))</f>
        <v>38.1151313781738</v>
      </c>
      <c r="C1219">
        <f>IF(VLOOKUP($A1219,Sheet1!$A:$C,3,TRUE)=0,C1218,VLOOKUP($A1219,Sheet1!$A:$C,3,TRUE))</f>
        <v>181.13848876953099</v>
      </c>
      <c r="D1219">
        <f>AVERAGE(B1019:B1219)</f>
        <v>33.071484485075835</v>
      </c>
      <c r="E1219">
        <f>AVERAGE(C1019:C1219)</f>
        <v>213.10235603294555</v>
      </c>
      <c r="F1219">
        <f>IF(B1219&gt;D1219,1,0)</f>
        <v>1</v>
      </c>
      <c r="G1219">
        <f>IF(C1219&gt;E1219,1,0)</f>
        <v>0</v>
      </c>
    </row>
    <row r="1220" spans="1:7" x14ac:dyDescent="0.3">
      <c r="A1220" s="1">
        <v>40107</v>
      </c>
      <c r="B1220">
        <f>IF(VLOOKUP($A1220,Sheet1!$A:$C,2,TRUE)=0,B1219,VLOOKUP($A1220,Sheet1!$A:$C,2,TRUE))</f>
        <v>38.0445747375488</v>
      </c>
      <c r="C1220">
        <f>IF(VLOOKUP($A1220,Sheet1!$A:$C,3,TRUE)=0,C1219,VLOOKUP($A1220,Sheet1!$A:$C,3,TRUE))</f>
        <v>181.25483703613199</v>
      </c>
      <c r="D1220">
        <f>AVERAGE(B1020:B1220)</f>
        <v>33.119136952642172</v>
      </c>
      <c r="E1220">
        <f>AVERAGE(C1020:C1220)</f>
        <v>212.76395275818169</v>
      </c>
      <c r="F1220">
        <f>IF(B1220&gt;D1220,1,0)</f>
        <v>1</v>
      </c>
      <c r="G1220">
        <f>IF(C1220&gt;E1220,1,0)</f>
        <v>0</v>
      </c>
    </row>
    <row r="1221" spans="1:7" x14ac:dyDescent="0.3">
      <c r="A1221" s="1">
        <v>40108</v>
      </c>
      <c r="B1221">
        <f>IF(VLOOKUP($A1221,Sheet1!$A:$C,2,TRUE)=0,B1220,VLOOKUP($A1221,Sheet1!$A:$C,2,TRUE))</f>
        <v>38.194492340087798</v>
      </c>
      <c r="C1221">
        <f>IF(VLOOKUP($A1221,Sheet1!$A:$C,3,TRUE)=0,C1220,VLOOKUP($A1221,Sheet1!$A:$C,3,TRUE))</f>
        <v>180.55682373046801</v>
      </c>
      <c r="D1221">
        <f>AVERAGE(B1021:B1221)</f>
        <v>33.167535278927616</v>
      </c>
      <c r="E1221">
        <f>AVERAGE(C1021:C1221)</f>
        <v>212.42207678040455</v>
      </c>
      <c r="F1221">
        <f>IF(B1221&gt;D1221,1,0)</f>
        <v>1</v>
      </c>
      <c r="G1221">
        <f>IF(C1221&gt;E1221,1,0)</f>
        <v>0</v>
      </c>
    </row>
    <row r="1222" spans="1:7" x14ac:dyDescent="0.3">
      <c r="A1222" s="1">
        <v>40109</v>
      </c>
      <c r="B1222">
        <f>IF(VLOOKUP($A1222,Sheet1!$A:$C,2,TRUE)=0,B1221,VLOOKUP($A1222,Sheet1!$A:$C,2,TRUE))</f>
        <v>38.035743713378899</v>
      </c>
      <c r="C1222">
        <f>IF(VLOOKUP($A1222,Sheet1!$A:$C,3,TRUE)=0,C1221,VLOOKUP($A1222,Sheet1!$A:$C,3,TRUE))</f>
        <v>181.48751831054599</v>
      </c>
      <c r="D1222">
        <f>AVERAGE(B1022:B1222)</f>
        <v>33.215143811050332</v>
      </c>
      <c r="E1222">
        <f>AVERAGE(C1022:C1222)</f>
        <v>212.08483112392133</v>
      </c>
      <c r="F1222">
        <f>IF(B1222&gt;D1222,1,0)</f>
        <v>1</v>
      </c>
      <c r="G1222">
        <f>IF(C1222&gt;E1222,1,0)</f>
        <v>0</v>
      </c>
    </row>
    <row r="1223" spans="1:7" x14ac:dyDescent="0.3">
      <c r="A1223" s="1">
        <v>40110</v>
      </c>
      <c r="B1223">
        <f>IF(VLOOKUP($A1223,Sheet1!$A:$C,2,TRUE)=0,B1222,VLOOKUP($A1223,Sheet1!$A:$C,2,TRUE))</f>
        <v>38.035743713378899</v>
      </c>
      <c r="C1223">
        <f>IF(VLOOKUP($A1223,Sheet1!$A:$C,3,TRUE)=0,C1222,VLOOKUP($A1223,Sheet1!$A:$C,3,TRUE))</f>
        <v>181.48751831054599</v>
      </c>
      <c r="D1223">
        <f>AVERAGE(B1023:B1223)</f>
        <v>33.263102526688449</v>
      </c>
      <c r="E1223">
        <f>AVERAGE(C1023:C1223)</f>
        <v>211.74334101890443</v>
      </c>
      <c r="F1223">
        <f>IF(B1223&gt;D1223,1,0)</f>
        <v>1</v>
      </c>
      <c r="G1223">
        <f>IF(C1223&gt;E1223,1,0)</f>
        <v>0</v>
      </c>
    </row>
    <row r="1224" spans="1:7" x14ac:dyDescent="0.3">
      <c r="A1224" s="1">
        <v>40111</v>
      </c>
      <c r="B1224">
        <f>IF(VLOOKUP($A1224,Sheet1!$A:$C,2,TRUE)=0,B1223,VLOOKUP($A1224,Sheet1!$A:$C,2,TRUE))</f>
        <v>38.035743713378899</v>
      </c>
      <c r="C1224">
        <f>IF(VLOOKUP($A1224,Sheet1!$A:$C,3,TRUE)=0,C1223,VLOOKUP($A1224,Sheet1!$A:$C,3,TRUE))</f>
        <v>181.48751831054599</v>
      </c>
      <c r="D1224">
        <f>AVERAGE(B1024:B1224)</f>
        <v>33.314782479509184</v>
      </c>
      <c r="E1224">
        <f>AVERAGE(C1024:C1224)</f>
        <v>211.36731617486291</v>
      </c>
      <c r="F1224">
        <f>IF(B1224&gt;D1224,1,0)</f>
        <v>1</v>
      </c>
      <c r="G1224">
        <f>IF(C1224&gt;E1224,1,0)</f>
        <v>0</v>
      </c>
    </row>
    <row r="1225" spans="1:7" x14ac:dyDescent="0.3">
      <c r="A1225" s="1">
        <v>40112</v>
      </c>
      <c r="B1225">
        <f>IF(VLOOKUP($A1225,Sheet1!$A:$C,2,TRUE)=0,B1224,VLOOKUP($A1225,Sheet1!$A:$C,2,TRUE))</f>
        <v>37.912300109863203</v>
      </c>
      <c r="C1225">
        <f>IF(VLOOKUP($A1225,Sheet1!$A:$C,3,TRUE)=0,C1224,VLOOKUP($A1225,Sheet1!$A:$C,3,TRUE))</f>
        <v>182.06919860839801</v>
      </c>
      <c r="D1225">
        <f>AVERAGE(B1025:B1225)</f>
        <v>33.363528009670873</v>
      </c>
      <c r="E1225">
        <f>AVERAGE(C1025:C1225)</f>
        <v>211.01907356224243</v>
      </c>
      <c r="F1225">
        <f>IF(B1225&gt;D1225,1,0)</f>
        <v>1</v>
      </c>
      <c r="G1225">
        <f>IF(C1225&gt;E1225,1,0)</f>
        <v>0</v>
      </c>
    </row>
    <row r="1226" spans="1:7" x14ac:dyDescent="0.3">
      <c r="A1226" s="1">
        <v>40113</v>
      </c>
      <c r="B1226">
        <f>IF(VLOOKUP($A1226,Sheet1!$A:$C,2,TRUE)=0,B1225,VLOOKUP($A1226,Sheet1!$A:$C,2,TRUE))</f>
        <v>37.339061737060497</v>
      </c>
      <c r="C1226">
        <f>IF(VLOOKUP($A1226,Sheet1!$A:$C,3,TRUE)=0,C1225,VLOOKUP($A1226,Sheet1!$A:$C,3,TRUE))</f>
        <v>184.70620727539</v>
      </c>
      <c r="D1226">
        <f>AVERAGE(B1026:B1226)</f>
        <v>33.40508750422083</v>
      </c>
      <c r="E1226">
        <f>AVERAGE(C1026:C1226)</f>
        <v>210.7223438623532</v>
      </c>
      <c r="F1226">
        <f>IF(B1226&gt;D1226,1,0)</f>
        <v>1</v>
      </c>
      <c r="G1226">
        <f>IF(C1226&gt;E1226,1,0)</f>
        <v>0</v>
      </c>
    </row>
    <row r="1227" spans="1:7" x14ac:dyDescent="0.3">
      <c r="A1227" s="1">
        <v>40114</v>
      </c>
      <c r="B1227">
        <f>IF(VLOOKUP($A1227,Sheet1!$A:$C,2,TRUE)=0,B1226,VLOOKUP($A1227,Sheet1!$A:$C,2,TRUE))</f>
        <v>36.501266479492102</v>
      </c>
      <c r="C1227">
        <f>IF(VLOOKUP($A1227,Sheet1!$A:$C,3,TRUE)=0,C1226,VLOOKUP($A1227,Sheet1!$A:$C,3,TRUE))</f>
        <v>189.0107421875</v>
      </c>
      <c r="D1227">
        <f>AVERAGE(B1027:B1227)</f>
        <v>33.442478863160986</v>
      </c>
      <c r="E1227">
        <f>AVERAGE(C1027:C1227)</f>
        <v>210.44702975904164</v>
      </c>
      <c r="F1227">
        <f>IF(B1227&gt;D1227,1,0)</f>
        <v>1</v>
      </c>
      <c r="G1227">
        <f>IF(C1227&gt;E1227,1,0)</f>
        <v>0</v>
      </c>
    </row>
    <row r="1228" spans="1:7" x14ac:dyDescent="0.3">
      <c r="A1228" s="1">
        <v>40115</v>
      </c>
      <c r="B1228">
        <f>IF(VLOOKUP($A1228,Sheet1!$A:$C,2,TRUE)=0,B1227,VLOOKUP($A1228,Sheet1!$A:$C,2,TRUE))</f>
        <v>37.118587493896399</v>
      </c>
      <c r="C1228">
        <f>IF(VLOOKUP($A1228,Sheet1!$A:$C,3,TRUE)=0,C1227,VLOOKUP($A1228,Sheet1!$A:$C,3,TRUE))</f>
        <v>185.63688659667901</v>
      </c>
      <c r="D1228">
        <f>AVERAGE(B1028:B1228)</f>
        <v>33.482941470929035</v>
      </c>
      <c r="E1228">
        <f>AVERAGE(C1028:C1228)</f>
        <v>210.15493030453194</v>
      </c>
      <c r="F1228">
        <f>IF(B1228&gt;D1228,1,0)</f>
        <v>1</v>
      </c>
      <c r="G1228">
        <f>IF(C1228&gt;E1228,1,0)</f>
        <v>0</v>
      </c>
    </row>
    <row r="1229" spans="1:7" x14ac:dyDescent="0.3">
      <c r="A1229" s="1">
        <v>40116</v>
      </c>
      <c r="B1229">
        <f>IF(VLOOKUP($A1229,Sheet1!$A:$C,2,TRUE)=0,B1228,VLOOKUP($A1229,Sheet1!$A:$C,2,TRUE))</f>
        <v>36.122043609619098</v>
      </c>
      <c r="C1229">
        <f>IF(VLOOKUP($A1229,Sheet1!$A:$C,3,TRUE)=0,C1228,VLOOKUP($A1229,Sheet1!$A:$C,3,TRUE))</f>
        <v>190.25164794921801</v>
      </c>
      <c r="D1229">
        <f>AVERAGE(B1029:B1229)</f>
        <v>33.518446148924561</v>
      </c>
      <c r="E1229">
        <f>AVERAGE(C1029:C1229)</f>
        <v>209.88578986172647</v>
      </c>
      <c r="F1229">
        <f>IF(B1229&gt;D1229,1,0)</f>
        <v>1</v>
      </c>
      <c r="G1229">
        <f>IF(C1229&gt;E1229,1,0)</f>
        <v>0</v>
      </c>
    </row>
    <row r="1230" spans="1:7" x14ac:dyDescent="0.3">
      <c r="A1230" s="1">
        <v>40117</v>
      </c>
      <c r="B1230">
        <f>IF(VLOOKUP($A1230,Sheet1!$A:$C,2,TRUE)=0,B1229,VLOOKUP($A1230,Sheet1!$A:$C,2,TRUE))</f>
        <v>36.122043609619098</v>
      </c>
      <c r="C1230">
        <f>IF(VLOOKUP($A1230,Sheet1!$A:$C,3,TRUE)=0,C1229,VLOOKUP($A1230,Sheet1!$A:$C,3,TRUE))</f>
        <v>190.25164794921801</v>
      </c>
      <c r="D1230">
        <f>AVERAGE(B1030:B1230)</f>
        <v>33.554169744994503</v>
      </c>
      <c r="E1230">
        <f>AVERAGE(C1030:C1230)</f>
        <v>209.61510600379444</v>
      </c>
      <c r="F1230">
        <f>IF(B1230&gt;D1230,1,0)</f>
        <v>1</v>
      </c>
      <c r="G1230">
        <f>IF(C1230&gt;E1230,1,0)</f>
        <v>0</v>
      </c>
    </row>
    <row r="1231" spans="1:7" x14ac:dyDescent="0.3">
      <c r="A1231" s="1">
        <v>40118</v>
      </c>
      <c r="B1231">
        <f>IF(VLOOKUP($A1231,Sheet1!$A:$C,2,TRUE)=0,B1230,VLOOKUP($A1231,Sheet1!$A:$C,2,TRUE))</f>
        <v>36.122043609619098</v>
      </c>
      <c r="C1231">
        <f>IF(VLOOKUP($A1231,Sheet1!$A:$C,3,TRUE)=0,C1230,VLOOKUP($A1231,Sheet1!$A:$C,3,TRUE))</f>
        <v>190.25164794921801</v>
      </c>
      <c r="D1231">
        <f>AVERAGE(B1031:B1231)</f>
        <v>33.591644467405999</v>
      </c>
      <c r="E1231">
        <f>AVERAGE(C1031:C1231)</f>
        <v>209.32782992083034</v>
      </c>
      <c r="F1231">
        <f>IF(B1231&gt;D1231,1,0)</f>
        <v>1</v>
      </c>
      <c r="G1231">
        <f>IF(C1231&gt;E1231,1,0)</f>
        <v>0</v>
      </c>
    </row>
    <row r="1232" spans="1:7" x14ac:dyDescent="0.3">
      <c r="A1232" s="1">
        <v>40119</v>
      </c>
      <c r="B1232">
        <f>IF(VLOOKUP($A1232,Sheet1!$A:$C,2,TRUE)=0,B1231,VLOOKUP($A1232,Sheet1!$A:$C,2,TRUE))</f>
        <v>36.271984100341797</v>
      </c>
      <c r="C1232">
        <f>IF(VLOOKUP($A1232,Sheet1!$A:$C,3,TRUE)=0,C1231,VLOOKUP($A1232,Sheet1!$A:$C,3,TRUE))</f>
        <v>189.74752807617099</v>
      </c>
      <c r="D1232">
        <f>AVERAGE(B1032:B1232)</f>
        <v>33.63025920545283</v>
      </c>
      <c r="E1232">
        <f>AVERAGE(C1032:C1232)</f>
        <v>209.03553741606899</v>
      </c>
      <c r="F1232">
        <f>IF(B1232&gt;D1232,1,0)</f>
        <v>1</v>
      </c>
      <c r="G1232">
        <f>IF(C1232&gt;E1232,1,0)</f>
        <v>0</v>
      </c>
    </row>
    <row r="1233" spans="1:7" x14ac:dyDescent="0.3">
      <c r="A1233" s="1">
        <v>40120</v>
      </c>
      <c r="B1233">
        <f>IF(VLOOKUP($A1233,Sheet1!$A:$C,2,TRUE)=0,B1232,VLOOKUP($A1233,Sheet1!$A:$C,2,TRUE))</f>
        <v>36.386631011962798</v>
      </c>
      <c r="C1233">
        <f>IF(VLOOKUP($A1233,Sheet1!$A:$C,3,TRUE)=0,C1232,VLOOKUP($A1233,Sheet1!$A:$C,3,TRUE))</f>
        <v>189.04949951171801</v>
      </c>
      <c r="D1233">
        <f>AVERAGE(B1033:B1233)</f>
        <v>33.665766882066102</v>
      </c>
      <c r="E1233">
        <f>AVERAGE(C1033:C1233)</f>
        <v>208.77237788717537</v>
      </c>
      <c r="F1233">
        <f>IF(B1233&gt;D1233,1,0)</f>
        <v>1</v>
      </c>
      <c r="G1233">
        <f>IF(C1233&gt;E1233,1,0)</f>
        <v>0</v>
      </c>
    </row>
    <row r="1234" spans="1:7" x14ac:dyDescent="0.3">
      <c r="A1234" s="1">
        <v>40121</v>
      </c>
      <c r="B1234">
        <f>IF(VLOOKUP($A1234,Sheet1!$A:$C,2,TRUE)=0,B1233,VLOOKUP($A1234,Sheet1!$A:$C,2,TRUE))</f>
        <v>36.448352813720703</v>
      </c>
      <c r="C1234">
        <f>IF(VLOOKUP($A1234,Sheet1!$A:$C,3,TRUE)=0,C1233,VLOOKUP($A1234,Sheet1!$A:$C,3,TRUE))</f>
        <v>189.0107421875</v>
      </c>
      <c r="D1234">
        <f>AVERAGE(B1034:B1234)</f>
        <v>33.701275118547869</v>
      </c>
      <c r="E1234">
        <f>AVERAGE(C1034:C1234)</f>
        <v>208.51076184932265</v>
      </c>
      <c r="F1234">
        <f>IF(B1234&gt;D1234,1,0)</f>
        <v>1</v>
      </c>
      <c r="G1234">
        <f>IF(C1234&gt;E1234,1,0)</f>
        <v>0</v>
      </c>
    </row>
    <row r="1235" spans="1:7" x14ac:dyDescent="0.3">
      <c r="A1235" s="1">
        <v>40122</v>
      </c>
      <c r="B1235">
        <f>IF(VLOOKUP($A1235,Sheet1!$A:$C,2,TRUE)=0,B1234,VLOOKUP($A1235,Sheet1!$A:$C,2,TRUE))</f>
        <v>37.347873687744098</v>
      </c>
      <c r="C1235">
        <f>IF(VLOOKUP($A1235,Sheet1!$A:$C,3,TRUE)=0,C1234,VLOOKUP($A1235,Sheet1!$A:$C,3,TRUE))</f>
        <v>184.202056884765</v>
      </c>
      <c r="D1235">
        <f>AVERAGE(B1035:B1235)</f>
        <v>33.74125858325862</v>
      </c>
      <c r="E1235">
        <f>AVERAGE(C1035:C1235)</f>
        <v>208.22522200399359</v>
      </c>
      <c r="F1235">
        <f>IF(B1235&gt;D1235,1,0)</f>
        <v>1</v>
      </c>
      <c r="G1235">
        <f>IF(C1235&gt;E1235,1,0)</f>
        <v>0</v>
      </c>
    </row>
    <row r="1236" spans="1:7" x14ac:dyDescent="0.3">
      <c r="A1236" s="1">
        <v>40123</v>
      </c>
      <c r="B1236">
        <f>IF(VLOOKUP($A1236,Sheet1!$A:$C,2,TRUE)=0,B1235,VLOOKUP($A1236,Sheet1!$A:$C,2,TRUE))</f>
        <v>37.568355560302699</v>
      </c>
      <c r="C1236">
        <f>IF(VLOOKUP($A1236,Sheet1!$A:$C,3,TRUE)=0,C1235,VLOOKUP($A1236,Sheet1!$A:$C,3,TRUE))</f>
        <v>183.155014038085</v>
      </c>
      <c r="D1236">
        <f>AVERAGE(B1036:B1236)</f>
        <v>33.782338972708473</v>
      </c>
      <c r="E1236">
        <f>AVERAGE(C1036:C1236)</f>
        <v>207.93447299027312</v>
      </c>
      <c r="F1236">
        <f>IF(B1236&gt;D1236,1,0)</f>
        <v>1</v>
      </c>
      <c r="G1236">
        <f>IF(C1236&gt;E1236,1,0)</f>
        <v>0</v>
      </c>
    </row>
    <row r="1237" spans="1:7" x14ac:dyDescent="0.3">
      <c r="A1237" s="1">
        <v>40124</v>
      </c>
      <c r="B1237">
        <f>IF(VLOOKUP($A1237,Sheet1!$A:$C,2,TRUE)=0,B1236,VLOOKUP($A1237,Sheet1!$A:$C,2,TRUE))</f>
        <v>37.568355560302699</v>
      </c>
      <c r="C1237">
        <f>IF(VLOOKUP($A1237,Sheet1!$A:$C,3,TRUE)=0,C1236,VLOOKUP($A1237,Sheet1!$A:$C,3,TRUE))</f>
        <v>183.155014038085</v>
      </c>
      <c r="D1237">
        <f>AVERAGE(B1037:B1237)</f>
        <v>33.828103743975426</v>
      </c>
      <c r="E1237">
        <f>AVERAGE(C1037:C1237)</f>
        <v>207.60436594189684</v>
      </c>
      <c r="F1237">
        <f>IF(B1237&gt;D1237,1,0)</f>
        <v>1</v>
      </c>
      <c r="G1237">
        <f>IF(C1237&gt;E1237,1,0)</f>
        <v>0</v>
      </c>
    </row>
    <row r="1238" spans="1:7" x14ac:dyDescent="0.3">
      <c r="A1238" s="1">
        <v>40125</v>
      </c>
      <c r="B1238">
        <f>IF(VLOOKUP($A1238,Sheet1!$A:$C,2,TRUE)=0,B1237,VLOOKUP($A1238,Sheet1!$A:$C,2,TRUE))</f>
        <v>37.568355560302699</v>
      </c>
      <c r="C1238">
        <f>IF(VLOOKUP($A1238,Sheet1!$A:$C,3,TRUE)=0,C1237,VLOOKUP($A1238,Sheet1!$A:$C,3,TRUE))</f>
        <v>183.155014038085</v>
      </c>
      <c r="D1238">
        <f>AVERAGE(B1038:B1238)</f>
        <v>33.871898499294289</v>
      </c>
      <c r="E1238">
        <f>AVERAGE(C1038:C1238)</f>
        <v>207.29181553475289</v>
      </c>
      <c r="F1238">
        <f>IF(B1238&gt;D1238,1,0)</f>
        <v>1</v>
      </c>
      <c r="G1238">
        <f>IF(C1238&gt;E1238,1,0)</f>
        <v>0</v>
      </c>
    </row>
    <row r="1239" spans="1:7" x14ac:dyDescent="0.3">
      <c r="A1239" s="1">
        <v>40126</v>
      </c>
      <c r="B1239">
        <f>IF(VLOOKUP($A1239,Sheet1!$A:$C,2,TRUE)=0,B1238,VLOOKUP($A1239,Sheet1!$A:$C,2,TRUE))</f>
        <v>38.370872497558501</v>
      </c>
      <c r="C1239">
        <f>IF(VLOOKUP($A1239,Sheet1!$A:$C,3,TRUE)=0,C1238,VLOOKUP($A1239,Sheet1!$A:$C,3,TRUE))</f>
        <v>179.08319091796801</v>
      </c>
      <c r="D1239">
        <f>AVERAGE(B1039:B1239)</f>
        <v>33.919248040042696</v>
      </c>
      <c r="E1239">
        <f>AVERAGE(C1039:C1239)</f>
        <v>206.96267290257686</v>
      </c>
      <c r="F1239">
        <f>IF(B1239&gt;D1239,1,0)</f>
        <v>1</v>
      </c>
      <c r="G1239">
        <f>IF(C1239&gt;E1239,1,0)</f>
        <v>0</v>
      </c>
    </row>
    <row r="1240" spans="1:7" x14ac:dyDescent="0.3">
      <c r="A1240" s="1">
        <v>40127</v>
      </c>
      <c r="B1240">
        <f>IF(VLOOKUP($A1240,Sheet1!$A:$C,2,TRUE)=0,B1239,VLOOKUP($A1240,Sheet1!$A:$C,2,TRUE))</f>
        <v>38.467872619628899</v>
      </c>
      <c r="C1240">
        <f>IF(VLOOKUP($A1240,Sheet1!$A:$C,3,TRUE)=0,C1239,VLOOKUP($A1240,Sheet1!$A:$C,3,TRUE))</f>
        <v>178.61785888671801</v>
      </c>
      <c r="D1240">
        <f>AVERAGE(B1040:B1240)</f>
        <v>33.965679292062013</v>
      </c>
      <c r="E1240">
        <f>AVERAGE(C1040:C1240)</f>
        <v>206.643563038081</v>
      </c>
      <c r="F1240">
        <f>IF(B1240&gt;D1240,1,0)</f>
        <v>1</v>
      </c>
      <c r="G1240">
        <f>IF(C1240&gt;E1240,1,0)</f>
        <v>0</v>
      </c>
    </row>
    <row r="1241" spans="1:7" x14ac:dyDescent="0.3">
      <c r="A1241" s="1">
        <v>40128</v>
      </c>
      <c r="B1241">
        <f>IF(VLOOKUP($A1241,Sheet1!$A:$C,2,TRUE)=0,B1240,VLOOKUP($A1241,Sheet1!$A:$C,2,TRUE))</f>
        <v>38.714809417724602</v>
      </c>
      <c r="C1241">
        <f>IF(VLOOKUP($A1241,Sheet1!$A:$C,3,TRUE)=0,C1240,VLOOKUP($A1241,Sheet1!$A:$C,3,TRUE))</f>
        <v>177.72592163085901</v>
      </c>
      <c r="D1241">
        <f>AVERAGE(B1041:B1241)</f>
        <v>34.010799891913109</v>
      </c>
      <c r="E1241">
        <f>AVERAGE(C1041:C1241)</f>
        <v>206.34393925453293</v>
      </c>
      <c r="F1241">
        <f>IF(B1241&gt;D1241,1,0)</f>
        <v>1</v>
      </c>
      <c r="G1241">
        <f>IF(C1241&gt;E1241,1,0)</f>
        <v>0</v>
      </c>
    </row>
    <row r="1242" spans="1:7" x14ac:dyDescent="0.3">
      <c r="A1242" s="1">
        <v>40129</v>
      </c>
      <c r="B1242">
        <f>IF(VLOOKUP($A1242,Sheet1!$A:$C,2,TRUE)=0,B1241,VLOOKUP($A1242,Sheet1!$A:$C,2,TRUE))</f>
        <v>38.494327545166001</v>
      </c>
      <c r="C1242">
        <f>IF(VLOOKUP($A1242,Sheet1!$A:$C,3,TRUE)=0,C1241,VLOOKUP($A1242,Sheet1!$A:$C,3,TRUE))</f>
        <v>178.54029846191401</v>
      </c>
      <c r="D1242">
        <f>AVERAGE(B1042:B1242)</f>
        <v>34.054823567025096</v>
      </c>
      <c r="E1242">
        <f>AVERAGE(C1042:C1242)</f>
        <v>206.04836709700999</v>
      </c>
      <c r="F1242">
        <f>IF(B1242&gt;D1242,1,0)</f>
        <v>1</v>
      </c>
      <c r="G1242">
        <f>IF(C1242&gt;E1242,1,0)</f>
        <v>0</v>
      </c>
    </row>
    <row r="1243" spans="1:7" x14ac:dyDescent="0.3">
      <c r="A1243" s="1">
        <v>40130</v>
      </c>
      <c r="B1243">
        <f>IF(VLOOKUP($A1243,Sheet1!$A:$C,2,TRUE)=0,B1242,VLOOKUP($A1243,Sheet1!$A:$C,2,TRUE))</f>
        <v>38.811813354492102</v>
      </c>
      <c r="C1243">
        <f>IF(VLOOKUP($A1243,Sheet1!$A:$C,3,TRUE)=0,C1242,VLOOKUP($A1243,Sheet1!$A:$C,3,TRUE))</f>
        <v>177.02789306640599</v>
      </c>
      <c r="D1243">
        <f>AVERAGE(B1043:B1243)</f>
        <v>34.100426773526763</v>
      </c>
      <c r="E1243">
        <f>AVERAGE(C1043:C1243)</f>
        <v>205.74527053453428</v>
      </c>
      <c r="F1243">
        <f>IF(B1243&gt;D1243,1,0)</f>
        <v>1</v>
      </c>
      <c r="G1243">
        <f>IF(C1243&gt;E1243,1,0)</f>
        <v>0</v>
      </c>
    </row>
    <row r="1244" spans="1:7" x14ac:dyDescent="0.3">
      <c r="A1244" s="1">
        <v>40131</v>
      </c>
      <c r="B1244">
        <f>IF(VLOOKUP($A1244,Sheet1!$A:$C,2,TRUE)=0,B1243,VLOOKUP($A1244,Sheet1!$A:$C,2,TRUE))</f>
        <v>38.811813354492102</v>
      </c>
      <c r="C1244">
        <f>IF(VLOOKUP($A1244,Sheet1!$A:$C,3,TRUE)=0,C1243,VLOOKUP($A1244,Sheet1!$A:$C,3,TRUE))</f>
        <v>177.02789306640599</v>
      </c>
      <c r="D1244">
        <f>AVERAGE(B1044:B1244)</f>
        <v>34.145854874036786</v>
      </c>
      <c r="E1244">
        <f>AVERAGE(C1044:C1244)</f>
        <v>205.44120940402959</v>
      </c>
      <c r="F1244">
        <f>IF(B1244&gt;D1244,1,0)</f>
        <v>1</v>
      </c>
      <c r="G1244">
        <f>IF(C1244&gt;E1244,1,0)</f>
        <v>0</v>
      </c>
    </row>
    <row r="1245" spans="1:7" x14ac:dyDescent="0.3">
      <c r="A1245" s="1">
        <v>40132</v>
      </c>
      <c r="B1245">
        <f>IF(VLOOKUP($A1245,Sheet1!$A:$C,2,TRUE)=0,B1244,VLOOKUP($A1245,Sheet1!$A:$C,2,TRUE))</f>
        <v>38.811813354492102</v>
      </c>
      <c r="C1245">
        <f>IF(VLOOKUP($A1245,Sheet1!$A:$C,3,TRUE)=0,C1244,VLOOKUP($A1245,Sheet1!$A:$C,3,TRUE))</f>
        <v>177.02789306640599</v>
      </c>
      <c r="D1245">
        <f>AVERAGE(B1045:B1245)</f>
        <v>34.192377498493848</v>
      </c>
      <c r="E1245">
        <f>AVERAGE(C1045:C1245)</f>
        <v>205.12711580950219</v>
      </c>
      <c r="F1245">
        <f>IF(B1245&gt;D1245,1,0)</f>
        <v>1</v>
      </c>
      <c r="G1245">
        <f>IF(C1245&gt;E1245,1,0)</f>
        <v>0</v>
      </c>
    </row>
    <row r="1246" spans="1:7" x14ac:dyDescent="0.3">
      <c r="A1246" s="1">
        <v>40133</v>
      </c>
      <c r="B1246">
        <f>IF(VLOOKUP($A1246,Sheet1!$A:$C,2,TRUE)=0,B1245,VLOOKUP($A1246,Sheet1!$A:$C,2,TRUE))</f>
        <v>39.208663940429602</v>
      </c>
      <c r="C1246">
        <f>IF(VLOOKUP($A1246,Sheet1!$A:$C,3,TRUE)=0,C1245,VLOOKUP($A1246,Sheet1!$A:$C,3,TRUE))</f>
        <v>175.16647338867099</v>
      </c>
      <c r="D1246">
        <f>AVERAGE(B1046:B1246)</f>
        <v>34.23886064747672</v>
      </c>
      <c r="E1246">
        <f>AVERAGE(C1046:C1246)</f>
        <v>204.82054654401321</v>
      </c>
      <c r="F1246">
        <f>IF(B1246&gt;D1246,1,0)</f>
        <v>1</v>
      </c>
      <c r="G1246">
        <f>IF(C1246&gt;E1246,1,0)</f>
        <v>0</v>
      </c>
    </row>
    <row r="1247" spans="1:7" x14ac:dyDescent="0.3">
      <c r="A1247" s="1">
        <v>40134</v>
      </c>
      <c r="B1247">
        <f>IF(VLOOKUP($A1247,Sheet1!$A:$C,2,TRUE)=0,B1246,VLOOKUP($A1247,Sheet1!$A:$C,2,TRUE))</f>
        <v>39.332130432128899</v>
      </c>
      <c r="C1247">
        <f>IF(VLOOKUP($A1247,Sheet1!$A:$C,3,TRUE)=0,C1246,VLOOKUP($A1247,Sheet1!$A:$C,3,TRUE))</f>
        <v>174.662338256835</v>
      </c>
      <c r="D1247">
        <f>AVERAGE(B1047:B1247)</f>
        <v>34.284469595002882</v>
      </c>
      <c r="E1247">
        <f>AVERAGE(C1047:C1247)</f>
        <v>204.52497431057591</v>
      </c>
      <c r="F1247">
        <f>IF(B1247&gt;D1247,1,0)</f>
        <v>1</v>
      </c>
      <c r="G1247">
        <f>IF(C1247&gt;E1247,1,0)</f>
        <v>0</v>
      </c>
    </row>
    <row r="1248" spans="1:7" x14ac:dyDescent="0.3">
      <c r="A1248" s="1">
        <v>40135</v>
      </c>
      <c r="B1248">
        <f>IF(VLOOKUP($A1248,Sheet1!$A:$C,2,TRUE)=0,B1247,VLOOKUP($A1248,Sheet1!$A:$C,2,TRUE))</f>
        <v>39.111656188964801</v>
      </c>
      <c r="C1248">
        <f>IF(VLOOKUP($A1248,Sheet1!$A:$C,3,TRUE)=0,C1247,VLOOKUP($A1248,Sheet1!$A:$C,3,TRUE))</f>
        <v>175.70939636230401</v>
      </c>
      <c r="D1248">
        <f>AVERAGE(B1048:B1248)</f>
        <v>34.32858763168106</v>
      </c>
      <c r="E1248">
        <f>AVERAGE(C1048:C1248)</f>
        <v>204.23634771090826</v>
      </c>
      <c r="F1248">
        <f>IF(B1248&gt;D1248,1,0)</f>
        <v>1</v>
      </c>
      <c r="G1248">
        <f>IF(C1248&gt;E1248,1,0)</f>
        <v>0</v>
      </c>
    </row>
    <row r="1249" spans="1:7" x14ac:dyDescent="0.3">
      <c r="A1249" s="1">
        <v>40136</v>
      </c>
      <c r="B1249">
        <f>IF(VLOOKUP($A1249,Sheet1!$A:$C,2,TRUE)=0,B1248,VLOOKUP($A1249,Sheet1!$A:$C,2,TRUE))</f>
        <v>38.503143310546797</v>
      </c>
      <c r="C1249">
        <f>IF(VLOOKUP($A1249,Sheet1!$A:$C,3,TRUE)=0,C1248,VLOOKUP($A1249,Sheet1!$A:$C,3,TRUE))</f>
        <v>178.385162353515</v>
      </c>
      <c r="D1249">
        <f>AVERAGE(B1049:B1249)</f>
        <v>34.369678241103436</v>
      </c>
      <c r="E1249">
        <f>AVERAGE(C1049:C1249)</f>
        <v>203.96103337985357</v>
      </c>
      <c r="F1249">
        <f>IF(B1249&gt;D1249,1,0)</f>
        <v>1</v>
      </c>
      <c r="G1249">
        <f>IF(C1249&gt;E1249,1,0)</f>
        <v>0</v>
      </c>
    </row>
    <row r="1250" spans="1:7" x14ac:dyDescent="0.3">
      <c r="A1250" s="1">
        <v>40137</v>
      </c>
      <c r="B1250">
        <f>IF(VLOOKUP($A1250,Sheet1!$A:$C,2,TRUE)=0,B1249,VLOOKUP($A1250,Sheet1!$A:$C,2,TRUE))</f>
        <v>38.309123992919901</v>
      </c>
      <c r="C1250">
        <f>IF(VLOOKUP($A1250,Sheet1!$A:$C,3,TRUE)=0,C1249,VLOOKUP($A1250,Sheet1!$A:$C,3,TRUE))</f>
        <v>179.16075134277301</v>
      </c>
      <c r="D1250">
        <f>AVERAGE(B1050:B1250)</f>
        <v>34.409803580288852</v>
      </c>
      <c r="E1250">
        <f>AVERAGE(C1050:C1250)</f>
        <v>203.68957770048675</v>
      </c>
      <c r="F1250">
        <f>IF(B1250&gt;D1250,1,0)</f>
        <v>1</v>
      </c>
      <c r="G1250">
        <f>IF(C1250&gt;E1250,1,0)</f>
        <v>0</v>
      </c>
    </row>
    <row r="1251" spans="1:7" x14ac:dyDescent="0.3">
      <c r="A1251" s="1">
        <v>40138</v>
      </c>
      <c r="B1251">
        <f>IF(VLOOKUP($A1251,Sheet1!$A:$C,2,TRUE)=0,B1250,VLOOKUP($A1251,Sheet1!$A:$C,2,TRUE))</f>
        <v>38.309123992919901</v>
      </c>
      <c r="C1251">
        <f>IF(VLOOKUP($A1251,Sheet1!$A:$C,3,TRUE)=0,C1250,VLOOKUP($A1251,Sheet1!$A:$C,3,TRUE))</f>
        <v>179.16075134277301</v>
      </c>
      <c r="D1251">
        <f>AVERAGE(B1051:B1251)</f>
        <v>34.4469519942554</v>
      </c>
      <c r="E1251">
        <f>AVERAGE(C1051:C1251)</f>
        <v>203.44262452386496</v>
      </c>
      <c r="F1251">
        <f>IF(B1251&gt;D1251,1,0)</f>
        <v>1</v>
      </c>
      <c r="G1251">
        <f>IF(C1251&gt;E1251,1,0)</f>
        <v>0</v>
      </c>
    </row>
    <row r="1252" spans="1:7" x14ac:dyDescent="0.3">
      <c r="A1252" s="1">
        <v>40139</v>
      </c>
      <c r="B1252">
        <f>IF(VLOOKUP($A1252,Sheet1!$A:$C,2,TRUE)=0,B1251,VLOOKUP($A1252,Sheet1!$A:$C,2,TRUE))</f>
        <v>38.309123992919901</v>
      </c>
      <c r="C1252">
        <f>IF(VLOOKUP($A1252,Sheet1!$A:$C,3,TRUE)=0,C1251,VLOOKUP($A1252,Sheet1!$A:$C,3,TRUE))</f>
        <v>179.16075134277301</v>
      </c>
      <c r="D1252">
        <f>AVERAGE(B1052:B1252)</f>
        <v>34.484231778045192</v>
      </c>
      <c r="E1252">
        <f>AVERAGE(C1052:C1252)</f>
        <v>203.19374190752771</v>
      </c>
      <c r="F1252">
        <f>IF(B1252&gt;D1252,1,0)</f>
        <v>1</v>
      </c>
      <c r="G1252">
        <f>IF(C1252&gt;E1252,1,0)</f>
        <v>0</v>
      </c>
    </row>
    <row r="1253" spans="1:7" x14ac:dyDescent="0.3">
      <c r="A1253" s="1">
        <v>40140</v>
      </c>
      <c r="B1253">
        <f>IF(VLOOKUP($A1253,Sheet1!$A:$C,2,TRUE)=0,B1252,VLOOKUP($A1253,Sheet1!$A:$C,2,TRUE))</f>
        <v>38.926460266113203</v>
      </c>
      <c r="C1253">
        <f>IF(VLOOKUP($A1253,Sheet1!$A:$C,3,TRUE)=0,C1252,VLOOKUP($A1253,Sheet1!$A:$C,3,TRUE))</f>
        <v>176.44616699218699</v>
      </c>
      <c r="D1253">
        <f>AVERAGE(B1053:B1253)</f>
        <v>34.524539065005165</v>
      </c>
      <c r="E1253">
        <f>AVERAGE(C1053:C1253)</f>
        <v>202.93096802365119</v>
      </c>
      <c r="F1253">
        <f>IF(B1253&gt;D1253,1,0)</f>
        <v>1</v>
      </c>
      <c r="G1253">
        <f>IF(C1253&gt;E1253,1,0)</f>
        <v>0</v>
      </c>
    </row>
    <row r="1254" spans="1:7" x14ac:dyDescent="0.3">
      <c r="A1254" s="1">
        <v>40141</v>
      </c>
      <c r="B1254">
        <f>IF(VLOOKUP($A1254,Sheet1!$A:$C,2,TRUE)=0,B1253,VLOOKUP($A1254,Sheet1!$A:$C,2,TRUE))</f>
        <v>38.794166564941399</v>
      </c>
      <c r="C1254">
        <f>IF(VLOOKUP($A1254,Sheet1!$A:$C,3,TRUE)=0,C1253,VLOOKUP($A1254,Sheet1!$A:$C,3,TRUE))</f>
        <v>177.14419555664</v>
      </c>
      <c r="D1254">
        <f>AVERAGE(B1054:B1254)</f>
        <v>34.567778051196036</v>
      </c>
      <c r="E1254">
        <f>AVERAGE(C1054:C1254)</f>
        <v>202.64427048412713</v>
      </c>
      <c r="F1254">
        <f>IF(B1254&gt;D1254,1,0)</f>
        <v>1</v>
      </c>
      <c r="G1254">
        <f>IF(C1254&gt;E1254,1,0)</f>
        <v>0</v>
      </c>
    </row>
    <row r="1255" spans="1:7" x14ac:dyDescent="0.3">
      <c r="A1255" s="1">
        <v>40142</v>
      </c>
      <c r="B1255">
        <f>IF(VLOOKUP($A1255,Sheet1!$A:$C,2,TRUE)=0,B1254,VLOOKUP($A1255,Sheet1!$A:$C,2,TRUE))</f>
        <v>38.9617309570312</v>
      </c>
      <c r="C1255">
        <f>IF(VLOOKUP($A1255,Sheet1!$A:$C,3,TRUE)=0,C1254,VLOOKUP($A1255,Sheet1!$A:$C,3,TRUE))</f>
        <v>176.25228881835901</v>
      </c>
      <c r="D1255">
        <f>AVERAGE(B1055:B1255)</f>
        <v>34.611763123849137</v>
      </c>
      <c r="E1255">
        <f>AVERAGE(C1055:C1255)</f>
        <v>202.35622257972824</v>
      </c>
      <c r="F1255">
        <f>IF(B1255&gt;D1255,1,0)</f>
        <v>1</v>
      </c>
      <c r="G1255">
        <f>IF(C1255&gt;E1255,1,0)</f>
        <v>0</v>
      </c>
    </row>
    <row r="1256" spans="1:7" x14ac:dyDescent="0.3">
      <c r="A1256" s="1">
        <v>40143</v>
      </c>
      <c r="B1256">
        <f>IF(VLOOKUP($A1256,Sheet1!$A:$C,2,TRUE)=0,B1255,VLOOKUP($A1256,Sheet1!$A:$C,2,TRUE))</f>
        <v>38.9617309570312</v>
      </c>
      <c r="C1256">
        <f>IF(VLOOKUP($A1256,Sheet1!$A:$C,3,TRUE)=0,C1255,VLOOKUP($A1256,Sheet1!$A:$C,3,TRUE))</f>
        <v>176.25228881835901</v>
      </c>
      <c r="D1256">
        <f>AVERAGE(B1056:B1256)</f>
        <v>34.655748196502223</v>
      </c>
      <c r="E1256">
        <f>AVERAGE(C1056:C1256)</f>
        <v>202.06817467532935</v>
      </c>
      <c r="F1256">
        <f>IF(B1256&gt;D1256,1,0)</f>
        <v>1</v>
      </c>
      <c r="G1256">
        <f>IF(C1256&gt;E1256,1,0)</f>
        <v>0</v>
      </c>
    </row>
    <row r="1257" spans="1:7" x14ac:dyDescent="0.3">
      <c r="A1257" s="1">
        <v>40144</v>
      </c>
      <c r="B1257">
        <f>IF(VLOOKUP($A1257,Sheet1!$A:$C,2,TRUE)=0,B1256,VLOOKUP($A1257,Sheet1!$A:$C,2,TRUE))</f>
        <v>38.370872497558501</v>
      </c>
      <c r="C1257">
        <f>IF(VLOOKUP($A1257,Sheet1!$A:$C,3,TRUE)=0,C1256,VLOOKUP($A1257,Sheet1!$A:$C,3,TRUE))</f>
        <v>178.92805480957</v>
      </c>
      <c r="D1257">
        <f>AVERAGE(B1057:B1257)</f>
        <v>34.696793674829586</v>
      </c>
      <c r="E1257">
        <f>AVERAGE(C1057:C1257)</f>
        <v>201.79343903954341</v>
      </c>
      <c r="F1257">
        <f>IF(B1257&gt;D1257,1,0)</f>
        <v>1</v>
      </c>
      <c r="G1257">
        <f>IF(C1257&gt;E1257,1,0)</f>
        <v>0</v>
      </c>
    </row>
    <row r="1258" spans="1:7" x14ac:dyDescent="0.3">
      <c r="A1258" s="1">
        <v>40145</v>
      </c>
      <c r="B1258">
        <f>IF(VLOOKUP($A1258,Sheet1!$A:$C,2,TRUE)=0,B1257,VLOOKUP($A1258,Sheet1!$A:$C,2,TRUE))</f>
        <v>38.370872497558501</v>
      </c>
      <c r="C1258">
        <f>IF(VLOOKUP($A1258,Sheet1!$A:$C,3,TRUE)=0,C1257,VLOOKUP($A1258,Sheet1!$A:$C,3,TRUE))</f>
        <v>178.92805480957</v>
      </c>
      <c r="D1258">
        <f>AVERAGE(B1058:B1258)</f>
        <v>34.737313721310436</v>
      </c>
      <c r="E1258">
        <f>AVERAGE(C1058:C1258)</f>
        <v>201.52063284347295</v>
      </c>
      <c r="F1258">
        <f>IF(B1258&gt;D1258,1,0)</f>
        <v>1</v>
      </c>
      <c r="G1258">
        <f>IF(C1258&gt;E1258,1,0)</f>
        <v>0</v>
      </c>
    </row>
    <row r="1259" spans="1:7" x14ac:dyDescent="0.3">
      <c r="A1259" s="1">
        <v>40146</v>
      </c>
      <c r="B1259">
        <f>IF(VLOOKUP($A1259,Sheet1!$A:$C,2,TRUE)=0,B1258,VLOOKUP($A1259,Sheet1!$A:$C,2,TRUE))</f>
        <v>38.370872497558501</v>
      </c>
      <c r="C1259">
        <f>IF(VLOOKUP($A1259,Sheet1!$A:$C,3,TRUE)=0,C1258,VLOOKUP($A1259,Sheet1!$A:$C,3,TRUE))</f>
        <v>178.92805480957</v>
      </c>
      <c r="D1259">
        <f>AVERAGE(B1059:B1259)</f>
        <v>34.779672575234173</v>
      </c>
      <c r="E1259">
        <f>AVERAGE(C1059:C1259)</f>
        <v>201.23374248144034</v>
      </c>
      <c r="F1259">
        <f>IF(B1259&gt;D1259,1,0)</f>
        <v>1</v>
      </c>
      <c r="G1259">
        <f>IF(C1259&gt;E1259,1,0)</f>
        <v>0</v>
      </c>
    </row>
    <row r="1260" spans="1:7" x14ac:dyDescent="0.3">
      <c r="A1260" s="1">
        <v>40147</v>
      </c>
      <c r="B1260">
        <f>IF(VLOOKUP($A1260,Sheet1!$A:$C,2,TRUE)=0,B1259,VLOOKUP($A1260,Sheet1!$A:$C,2,TRUE))</f>
        <v>38.414958953857401</v>
      </c>
      <c r="C1260">
        <f>IF(VLOOKUP($A1260,Sheet1!$A:$C,3,TRUE)=0,C1259,VLOOKUP($A1260,Sheet1!$A:$C,3,TRUE))</f>
        <v>178.88929748535099</v>
      </c>
      <c r="D1260">
        <f>AVERAGE(B1060:B1260)</f>
        <v>34.826234570783164</v>
      </c>
      <c r="E1260">
        <f>AVERAGE(C1060:C1260)</f>
        <v>200.91482543945301</v>
      </c>
      <c r="F1260">
        <f>IF(B1260&gt;D1260,1,0)</f>
        <v>1</v>
      </c>
      <c r="G1260">
        <f>IF(C1260&gt;E1260,1,0)</f>
        <v>0</v>
      </c>
    </row>
    <row r="1261" spans="1:7" x14ac:dyDescent="0.3">
      <c r="A1261" s="1">
        <v>40148</v>
      </c>
      <c r="B1261">
        <f>IF(VLOOKUP($A1261,Sheet1!$A:$C,2,TRUE)=0,B1260,VLOOKUP($A1261,Sheet1!$A:$C,2,TRUE))</f>
        <v>38.811813354492102</v>
      </c>
      <c r="C1261">
        <f>IF(VLOOKUP($A1261,Sheet1!$A:$C,3,TRUE)=0,C1260,VLOOKUP($A1261,Sheet1!$A:$C,3,TRUE))</f>
        <v>176.87277221679599</v>
      </c>
      <c r="D1261">
        <f>AVERAGE(B1061:B1261)</f>
        <v>34.873151190838406</v>
      </c>
      <c r="E1261">
        <f>AVERAGE(C1061:C1261)</f>
        <v>200.59899537954746</v>
      </c>
      <c r="F1261">
        <f>IF(B1261&gt;D1261,1,0)</f>
        <v>1</v>
      </c>
      <c r="G1261">
        <f>IF(C1261&gt;E1261,1,0)</f>
        <v>0</v>
      </c>
    </row>
    <row r="1262" spans="1:7" x14ac:dyDescent="0.3">
      <c r="A1262" s="1">
        <v>40149</v>
      </c>
      <c r="B1262">
        <f>IF(VLOOKUP($A1262,Sheet1!$A:$C,2,TRUE)=0,B1261,VLOOKUP($A1262,Sheet1!$A:$C,2,TRUE))</f>
        <v>38.864715576171797</v>
      </c>
      <c r="C1262">
        <f>IF(VLOOKUP($A1262,Sheet1!$A:$C,3,TRUE)=0,C1261,VLOOKUP($A1262,Sheet1!$A:$C,3,TRUE))</f>
        <v>176.52375793457</v>
      </c>
      <c r="D1262">
        <f>AVERAGE(B1062:B1262)</f>
        <v>34.920418592234746</v>
      </c>
      <c r="E1262">
        <f>AVERAGE(C1062:C1262)</f>
        <v>200.28104313333225</v>
      </c>
      <c r="F1262">
        <f>IF(B1262&gt;D1262,1,0)</f>
        <v>1</v>
      </c>
      <c r="G1262">
        <f>IF(C1262&gt;E1262,1,0)</f>
        <v>0</v>
      </c>
    </row>
    <row r="1263" spans="1:7" x14ac:dyDescent="0.3">
      <c r="A1263" s="1">
        <v>40150</v>
      </c>
      <c r="B1263">
        <f>IF(VLOOKUP($A1263,Sheet1!$A:$C,2,TRUE)=0,B1262,VLOOKUP($A1263,Sheet1!$A:$C,2,TRUE))</f>
        <v>38.705982208251903</v>
      </c>
      <c r="C1263">
        <f>IF(VLOOKUP($A1263,Sheet1!$A:$C,3,TRUE)=0,C1262,VLOOKUP($A1263,Sheet1!$A:$C,3,TRUE))</f>
        <v>177.26055908203099</v>
      </c>
      <c r="D1263">
        <f>AVERAGE(B1063:B1263)</f>
        <v>34.966896275382723</v>
      </c>
      <c r="E1263">
        <f>AVERAGE(C1063:C1263)</f>
        <v>199.9667565644676</v>
      </c>
      <c r="F1263">
        <f>IF(B1263&gt;D1263,1,0)</f>
        <v>1</v>
      </c>
      <c r="G1263">
        <f>IF(C1263&gt;E1263,1,0)</f>
        <v>0</v>
      </c>
    </row>
    <row r="1264" spans="1:7" x14ac:dyDescent="0.3">
      <c r="A1264" s="1">
        <v>40151</v>
      </c>
      <c r="B1264">
        <f>IF(VLOOKUP($A1264,Sheet1!$A:$C,2,TRUE)=0,B1263,VLOOKUP($A1264,Sheet1!$A:$C,2,TRUE))</f>
        <v>38.908828735351499</v>
      </c>
      <c r="C1264">
        <f>IF(VLOOKUP($A1264,Sheet1!$A:$C,3,TRUE)=0,C1263,VLOOKUP($A1264,Sheet1!$A:$C,3,TRUE))</f>
        <v>176.40740966796801</v>
      </c>
      <c r="D1264">
        <f>AVERAGE(B1064:B1264)</f>
        <v>35.014383145232692</v>
      </c>
      <c r="E1264">
        <f>AVERAGE(C1064:C1264)</f>
        <v>199.64822547115486</v>
      </c>
      <c r="F1264">
        <f>IF(B1264&gt;D1264,1,0)</f>
        <v>1</v>
      </c>
      <c r="G1264">
        <f>IF(C1264&gt;E1264,1,0)</f>
        <v>0</v>
      </c>
    </row>
    <row r="1265" spans="1:7" x14ac:dyDescent="0.3">
      <c r="A1265" s="1">
        <v>40152</v>
      </c>
      <c r="B1265">
        <f>IF(VLOOKUP($A1265,Sheet1!$A:$C,2,TRUE)=0,B1264,VLOOKUP($A1265,Sheet1!$A:$C,2,TRUE))</f>
        <v>38.908828735351499</v>
      </c>
      <c r="C1265">
        <f>IF(VLOOKUP($A1265,Sheet1!$A:$C,3,TRUE)=0,C1264,VLOOKUP($A1265,Sheet1!$A:$C,3,TRUE))</f>
        <v>176.40740966796801</v>
      </c>
      <c r="D1265">
        <f>AVERAGE(B1065:B1265)</f>
        <v>35.058061201180983</v>
      </c>
      <c r="E1265">
        <f>AVERAGE(C1065:C1265)</f>
        <v>199.3636503456836</v>
      </c>
      <c r="F1265">
        <f>IF(B1265&gt;D1265,1,0)</f>
        <v>1</v>
      </c>
      <c r="G1265">
        <f>IF(C1265&gt;E1265,1,0)</f>
        <v>0</v>
      </c>
    </row>
    <row r="1266" spans="1:7" x14ac:dyDescent="0.3">
      <c r="A1266" s="1">
        <v>40153</v>
      </c>
      <c r="B1266">
        <f>IF(VLOOKUP($A1266,Sheet1!$A:$C,2,TRUE)=0,B1265,VLOOKUP($A1266,Sheet1!$A:$C,2,TRUE))</f>
        <v>38.908828735351499</v>
      </c>
      <c r="C1266">
        <f>IF(VLOOKUP($A1266,Sheet1!$A:$C,3,TRUE)=0,C1265,VLOOKUP($A1266,Sheet1!$A:$C,3,TRUE))</f>
        <v>176.40740966796801</v>
      </c>
      <c r="D1266">
        <f>AVERAGE(B1066:B1266)</f>
        <v>35.101038833162676</v>
      </c>
      <c r="E1266">
        <f>AVERAGE(C1066:C1266)</f>
        <v>199.0821621263797</v>
      </c>
      <c r="F1266">
        <f>IF(B1266&gt;D1266,1,0)</f>
        <v>1</v>
      </c>
      <c r="G1266">
        <f>IF(C1266&gt;E1266,1,0)</f>
        <v>0</v>
      </c>
    </row>
    <row r="1267" spans="1:7" x14ac:dyDescent="0.3">
      <c r="A1267" s="1">
        <v>40154</v>
      </c>
      <c r="B1267">
        <f>IF(VLOOKUP($A1267,Sheet1!$A:$C,2,TRUE)=0,B1266,VLOOKUP($A1267,Sheet1!$A:$C,2,TRUE))</f>
        <v>38.723621368408203</v>
      </c>
      <c r="C1267">
        <f>IF(VLOOKUP($A1267,Sheet1!$A:$C,3,TRUE)=0,C1266,VLOOKUP($A1267,Sheet1!$A:$C,3,TRUE))</f>
        <v>177.14419555664</v>
      </c>
      <c r="D1267">
        <f>AVERAGE(B1067:B1267)</f>
        <v>35.143620372411618</v>
      </c>
      <c r="E1267">
        <f>AVERAGE(C1067:C1267)</f>
        <v>198.80086672958438</v>
      </c>
      <c r="F1267">
        <f>IF(B1267&gt;D1267,1,0)</f>
        <v>1</v>
      </c>
      <c r="G1267">
        <f>IF(C1267&gt;E1267,1,0)</f>
        <v>0</v>
      </c>
    </row>
    <row r="1268" spans="1:7" x14ac:dyDescent="0.3">
      <c r="A1268" s="1">
        <v>40155</v>
      </c>
      <c r="B1268">
        <f>IF(VLOOKUP($A1268,Sheet1!$A:$C,2,TRUE)=0,B1267,VLOOKUP($A1268,Sheet1!$A:$C,2,TRUE))</f>
        <v>38.485511779785099</v>
      </c>
      <c r="C1268">
        <f>IF(VLOOKUP($A1268,Sheet1!$A:$C,3,TRUE)=0,C1267,VLOOKUP($A1268,Sheet1!$A:$C,3,TRUE))</f>
        <v>178.19128417968699</v>
      </c>
      <c r="D1268">
        <f>AVERAGE(B1068:B1268)</f>
        <v>35.187775350921775</v>
      </c>
      <c r="E1268">
        <f>AVERAGE(C1068:C1268)</f>
        <v>198.50490862338685</v>
      </c>
      <c r="F1268">
        <f>IF(B1268&gt;D1268,1,0)</f>
        <v>1</v>
      </c>
      <c r="G1268">
        <f>IF(C1268&gt;E1268,1,0)</f>
        <v>0</v>
      </c>
    </row>
    <row r="1269" spans="1:7" x14ac:dyDescent="0.3">
      <c r="A1269" s="1">
        <v>40156</v>
      </c>
      <c r="B1269">
        <f>IF(VLOOKUP($A1269,Sheet1!$A:$C,2,TRUE)=0,B1268,VLOOKUP($A1269,Sheet1!$A:$C,2,TRUE))</f>
        <v>38.873546600341797</v>
      </c>
      <c r="C1269">
        <f>IF(VLOOKUP($A1269,Sheet1!$A:$C,3,TRUE)=0,C1268,VLOOKUP($A1269,Sheet1!$A:$C,3,TRUE))</f>
        <v>176.36862182617099</v>
      </c>
      <c r="D1269">
        <f>AVERAGE(B1069:B1269)</f>
        <v>35.234342394776597</v>
      </c>
      <c r="E1269">
        <f>AVERAGE(C1069:C1269)</f>
        <v>198.19390178319816</v>
      </c>
      <c r="F1269">
        <f>IF(B1269&gt;D1269,1,0)</f>
        <v>1</v>
      </c>
      <c r="G1269">
        <f>IF(C1269&gt;E1269,1,0)</f>
        <v>0</v>
      </c>
    </row>
    <row r="1270" spans="1:7" x14ac:dyDescent="0.3">
      <c r="A1270" s="1">
        <v>40157</v>
      </c>
      <c r="B1270">
        <f>IF(VLOOKUP($A1270,Sheet1!$A:$C,2,TRUE)=0,B1269,VLOOKUP($A1270,Sheet1!$A:$C,2,TRUE))</f>
        <v>39.067550659179602</v>
      </c>
      <c r="C1270">
        <f>IF(VLOOKUP($A1270,Sheet1!$A:$C,3,TRUE)=0,C1269,VLOOKUP($A1270,Sheet1!$A:$C,3,TRUE))</f>
        <v>175.43794250488199</v>
      </c>
      <c r="D1270">
        <f>AVERAGE(B1070:B1270)</f>
        <v>35.281874632953993</v>
      </c>
      <c r="E1270">
        <f>AVERAGE(C1070:C1270)</f>
        <v>197.8782646976299</v>
      </c>
      <c r="F1270">
        <f>IF(B1270&gt;D1270,1,0)</f>
        <v>1</v>
      </c>
      <c r="G1270">
        <f>IF(C1270&gt;E1270,1,0)</f>
        <v>0</v>
      </c>
    </row>
    <row r="1271" spans="1:7" x14ac:dyDescent="0.3">
      <c r="A1271" s="1">
        <v>40158</v>
      </c>
      <c r="B1271">
        <f>IF(VLOOKUP($A1271,Sheet1!$A:$C,2,TRUE)=0,B1270,VLOOKUP($A1271,Sheet1!$A:$C,2,TRUE))</f>
        <v>38.917633056640597</v>
      </c>
      <c r="C1271">
        <f>IF(VLOOKUP($A1271,Sheet1!$A:$C,3,TRUE)=0,C1270,VLOOKUP($A1271,Sheet1!$A:$C,3,TRUE))</f>
        <v>176.25228881835901</v>
      </c>
      <c r="D1271">
        <f>AVERAGE(B1071:B1271)</f>
        <v>35.328661012412297</v>
      </c>
      <c r="E1271">
        <f>AVERAGE(C1071:C1271)</f>
        <v>197.56667908625806</v>
      </c>
      <c r="F1271">
        <f>IF(B1271&gt;D1271,1,0)</f>
        <v>1</v>
      </c>
      <c r="G1271">
        <f>IF(C1271&gt;E1271,1,0)</f>
        <v>0</v>
      </c>
    </row>
    <row r="1272" spans="1:7" x14ac:dyDescent="0.3">
      <c r="A1272" s="1">
        <v>40159</v>
      </c>
      <c r="B1272">
        <f>IF(VLOOKUP($A1272,Sheet1!$A:$C,2,TRUE)=0,B1271,VLOOKUP($A1272,Sheet1!$A:$C,2,TRUE))</f>
        <v>38.917633056640597</v>
      </c>
      <c r="C1272">
        <f>IF(VLOOKUP($A1272,Sheet1!$A:$C,3,TRUE)=0,C1271,VLOOKUP($A1272,Sheet1!$A:$C,3,TRUE))</f>
        <v>176.25228881835901</v>
      </c>
      <c r="D1272">
        <f>AVERAGE(B1072:B1272)</f>
        <v>35.375447391870594</v>
      </c>
      <c r="E1272">
        <f>AVERAGE(C1072:C1272)</f>
        <v>197.25509347488619</v>
      </c>
      <c r="F1272">
        <f>IF(B1272&gt;D1272,1,0)</f>
        <v>1</v>
      </c>
      <c r="G1272">
        <f>IF(C1272&gt;E1272,1,0)</f>
        <v>0</v>
      </c>
    </row>
    <row r="1273" spans="1:7" x14ac:dyDescent="0.3">
      <c r="A1273" s="1">
        <v>40160</v>
      </c>
      <c r="B1273">
        <f>IF(VLOOKUP($A1273,Sheet1!$A:$C,2,TRUE)=0,B1272,VLOOKUP($A1273,Sheet1!$A:$C,2,TRUE))</f>
        <v>38.917633056640597</v>
      </c>
      <c r="C1273">
        <f>IF(VLOOKUP($A1273,Sheet1!$A:$C,3,TRUE)=0,C1272,VLOOKUP($A1273,Sheet1!$A:$C,3,TRUE))</f>
        <v>176.25228881835901</v>
      </c>
      <c r="D1273">
        <f>AVERAGE(B1073:B1273)</f>
        <v>35.416761398315423</v>
      </c>
      <c r="E1273">
        <f>AVERAGE(C1073:C1273)</f>
        <v>196.99000458219146</v>
      </c>
      <c r="F1273">
        <f>IF(B1273&gt;D1273,1,0)</f>
        <v>1</v>
      </c>
      <c r="G1273">
        <f>IF(C1273&gt;E1273,1,0)</f>
        <v>0</v>
      </c>
    </row>
    <row r="1274" spans="1:7" x14ac:dyDescent="0.3">
      <c r="A1274" s="1">
        <v>40161</v>
      </c>
      <c r="B1274">
        <f>IF(VLOOKUP($A1274,Sheet1!$A:$C,2,TRUE)=0,B1273,VLOOKUP($A1274,Sheet1!$A:$C,2,TRUE))</f>
        <v>39.288036346435497</v>
      </c>
      <c r="C1274">
        <f>IF(VLOOKUP($A1274,Sheet1!$A:$C,3,TRUE)=0,C1273,VLOOKUP($A1274,Sheet1!$A:$C,3,TRUE))</f>
        <v>174.50724792480401</v>
      </c>
      <c r="D1274">
        <f>AVERAGE(B1074:B1274)</f>
        <v>35.460968928550599</v>
      </c>
      <c r="E1274">
        <f>AVERAGE(C1074:C1274)</f>
        <v>196.70832369220778</v>
      </c>
      <c r="F1274">
        <f>IF(B1274&gt;D1274,1,0)</f>
        <v>1</v>
      </c>
      <c r="G1274">
        <f>IF(C1274&gt;E1274,1,0)</f>
        <v>0</v>
      </c>
    </row>
    <row r="1275" spans="1:7" x14ac:dyDescent="0.3">
      <c r="A1275" s="1">
        <v>40162</v>
      </c>
      <c r="B1275">
        <f>IF(VLOOKUP($A1275,Sheet1!$A:$C,2,TRUE)=0,B1274,VLOOKUP($A1275,Sheet1!$A:$C,2,TRUE))</f>
        <v>39.067550659179602</v>
      </c>
      <c r="C1275">
        <f>IF(VLOOKUP($A1275,Sheet1!$A:$C,3,TRUE)=0,C1274,VLOOKUP($A1275,Sheet1!$A:$C,3,TRUE))</f>
        <v>175.63182067871</v>
      </c>
      <c r="D1275">
        <f>AVERAGE(B1075:B1275)</f>
        <v>35.502328369747929</v>
      </c>
      <c r="E1275">
        <f>AVERAGE(C1075:C1275)</f>
        <v>196.44651460410338</v>
      </c>
      <c r="F1275">
        <f>IF(B1275&gt;D1275,1,0)</f>
        <v>1</v>
      </c>
      <c r="G1275">
        <f>IF(C1275&gt;E1275,1,0)</f>
        <v>0</v>
      </c>
    </row>
    <row r="1276" spans="1:7" x14ac:dyDescent="0.3">
      <c r="A1276" s="1">
        <v>40163</v>
      </c>
      <c r="B1276">
        <f>IF(VLOOKUP($A1276,Sheet1!$A:$C,2,TRUE)=0,B1275,VLOOKUP($A1276,Sheet1!$A:$C,2,TRUE))</f>
        <v>39.120471954345703</v>
      </c>
      <c r="C1276">
        <f>IF(VLOOKUP($A1276,Sheet1!$A:$C,3,TRUE)=0,C1275,VLOOKUP($A1276,Sheet1!$A:$C,3,TRUE))</f>
        <v>175.20524597167901</v>
      </c>
      <c r="D1276">
        <f>AVERAGE(B1076:B1276)</f>
        <v>35.542068566848975</v>
      </c>
      <c r="E1276">
        <f>AVERAGE(C1076:C1276)</f>
        <v>196.19435210726144</v>
      </c>
      <c r="F1276">
        <f>IF(B1276&gt;D1276,1,0)</f>
        <v>1</v>
      </c>
      <c r="G1276">
        <f>IF(C1276&gt;E1276,1,0)</f>
        <v>0</v>
      </c>
    </row>
    <row r="1277" spans="1:7" x14ac:dyDescent="0.3">
      <c r="A1277" s="1">
        <v>40164</v>
      </c>
      <c r="B1277">
        <f>IF(VLOOKUP($A1277,Sheet1!$A:$C,2,TRUE)=0,B1276,VLOOKUP($A1277,Sheet1!$A:$C,2,TRUE))</f>
        <v>38.644268035888601</v>
      </c>
      <c r="C1277">
        <f>IF(VLOOKUP($A1277,Sheet1!$A:$C,3,TRUE)=0,C1276,VLOOKUP($A1277,Sheet1!$A:$C,3,TRUE))</f>
        <v>177.29934692382801</v>
      </c>
      <c r="D1277">
        <f>AVERAGE(B1077:B1277)</f>
        <v>35.57943959022635</v>
      </c>
      <c r="E1277">
        <f>AVERAGE(C1077:C1277)</f>
        <v>195.95260802311674</v>
      </c>
      <c r="F1277">
        <f>IF(B1277&gt;D1277,1,0)</f>
        <v>1</v>
      </c>
      <c r="G1277">
        <f>IF(C1277&gt;E1277,1,0)</f>
        <v>0</v>
      </c>
    </row>
    <row r="1278" spans="1:7" x14ac:dyDescent="0.3">
      <c r="A1278" s="1">
        <v>40165</v>
      </c>
      <c r="B1278">
        <f>IF(VLOOKUP($A1278,Sheet1!$A:$C,2,TRUE)=0,B1277,VLOOKUP($A1278,Sheet1!$A:$C,2,TRUE))</f>
        <v>39.274085998535099</v>
      </c>
      <c r="C1278">
        <f>IF(VLOOKUP($A1278,Sheet1!$A:$C,3,TRUE)=0,C1277,VLOOKUP($A1278,Sheet1!$A:$C,3,TRUE))</f>
        <v>174.54600524902301</v>
      </c>
      <c r="D1278">
        <f>AVERAGE(B1078:B1278)</f>
        <v>35.619944036303458</v>
      </c>
      <c r="E1278">
        <f>AVERAGE(C1078:C1278)</f>
        <v>195.69716572168443</v>
      </c>
      <c r="F1278">
        <f>IF(B1278&gt;D1278,1,0)</f>
        <v>1</v>
      </c>
      <c r="G1278">
        <f>IF(C1278&gt;E1278,1,0)</f>
        <v>0</v>
      </c>
    </row>
    <row r="1279" spans="1:7" x14ac:dyDescent="0.3">
      <c r="A1279" s="1">
        <v>40166</v>
      </c>
      <c r="B1279">
        <f>IF(VLOOKUP($A1279,Sheet1!$A:$C,2,TRUE)=0,B1278,VLOOKUP($A1279,Sheet1!$A:$C,2,TRUE))</f>
        <v>39.274085998535099</v>
      </c>
      <c r="C1279">
        <f>IF(VLOOKUP($A1279,Sheet1!$A:$C,3,TRUE)=0,C1278,VLOOKUP($A1279,Sheet1!$A:$C,3,TRUE))</f>
        <v>174.54600524902301</v>
      </c>
      <c r="D1279">
        <f>AVERAGE(B1079:B1279)</f>
        <v>35.656026916124326</v>
      </c>
      <c r="E1279">
        <f>AVERAGE(C1079:C1279)</f>
        <v>195.47587251425963</v>
      </c>
      <c r="F1279">
        <f>IF(B1279&gt;D1279,1,0)</f>
        <v>1</v>
      </c>
      <c r="G1279">
        <f>IF(C1279&gt;E1279,1,0)</f>
        <v>0</v>
      </c>
    </row>
    <row r="1280" spans="1:7" x14ac:dyDescent="0.3">
      <c r="A1280" s="1">
        <v>40167</v>
      </c>
      <c r="B1280">
        <f>IF(VLOOKUP($A1280,Sheet1!$A:$C,2,TRUE)=0,B1279,VLOOKUP($A1280,Sheet1!$A:$C,2,TRUE))</f>
        <v>39.274085998535099</v>
      </c>
      <c r="C1280">
        <f>IF(VLOOKUP($A1280,Sheet1!$A:$C,3,TRUE)=0,C1279,VLOOKUP($A1280,Sheet1!$A:$C,3,TRUE))</f>
        <v>174.54600524902301</v>
      </c>
      <c r="D1280">
        <f>AVERAGE(B1080:B1280)</f>
        <v>35.691890915827955</v>
      </c>
      <c r="E1280">
        <f>AVERAGE(C1080:C1280)</f>
        <v>195.25361458697708</v>
      </c>
      <c r="F1280">
        <f>IF(B1280&gt;D1280,1,0)</f>
        <v>1</v>
      </c>
      <c r="G1280">
        <f>IF(C1280&gt;E1280,1,0)</f>
        <v>0</v>
      </c>
    </row>
    <row r="1281" spans="1:7" x14ac:dyDescent="0.3">
      <c r="A1281" s="1">
        <v>40168</v>
      </c>
      <c r="B1281">
        <f>IF(VLOOKUP($A1281,Sheet1!$A:$C,2,TRUE)=0,B1280,VLOOKUP($A1281,Sheet1!$A:$C,2,TRUE))</f>
        <v>39.715751647949197</v>
      </c>
      <c r="C1281">
        <f>IF(VLOOKUP($A1281,Sheet1!$A:$C,3,TRUE)=0,C1280,VLOOKUP($A1281,Sheet1!$A:$C,3,TRUE))</f>
        <v>172.49070739746</v>
      </c>
      <c r="D1281">
        <f>AVERAGE(B1081:B1281)</f>
        <v>35.730433791431018</v>
      </c>
      <c r="E1281">
        <f>AVERAGE(C1081:C1281)</f>
        <v>195.02093832291166</v>
      </c>
      <c r="F1281">
        <f>IF(B1281&gt;D1281,1,0)</f>
        <v>1</v>
      </c>
      <c r="G1281">
        <f>IF(C1281&gt;E1281,1,0)</f>
        <v>0</v>
      </c>
    </row>
    <row r="1282" spans="1:7" x14ac:dyDescent="0.3">
      <c r="A1282" s="1">
        <v>40169</v>
      </c>
      <c r="B1282">
        <f>IF(VLOOKUP($A1282,Sheet1!$A:$C,2,TRUE)=0,B1281,VLOOKUP($A1282,Sheet1!$A:$C,2,TRUE))</f>
        <v>39.954261779785099</v>
      </c>
      <c r="C1282">
        <f>IF(VLOOKUP($A1282,Sheet1!$A:$C,3,TRUE)=0,C1281,VLOOKUP($A1282,Sheet1!$A:$C,3,TRUE))</f>
        <v>171.44363403320301</v>
      </c>
      <c r="D1282">
        <f>AVERAGE(B1082:B1282)</f>
        <v>35.768368317713183</v>
      </c>
      <c r="E1282">
        <f>AVERAGE(C1082:C1282)</f>
        <v>194.79289238014016</v>
      </c>
      <c r="F1282">
        <f>IF(B1282&gt;D1282,1,0)</f>
        <v>1</v>
      </c>
      <c r="G1282">
        <f>IF(C1282&gt;E1282,1,0)</f>
        <v>0</v>
      </c>
    </row>
    <row r="1283" spans="1:7" x14ac:dyDescent="0.3">
      <c r="A1283" s="1">
        <v>40170</v>
      </c>
      <c r="B1283">
        <f>IF(VLOOKUP($A1283,Sheet1!$A:$C,2,TRUE)=0,B1282,VLOOKUP($A1283,Sheet1!$A:$C,2,TRUE))</f>
        <v>40.245773315429602</v>
      </c>
      <c r="C1283">
        <f>IF(VLOOKUP($A1283,Sheet1!$A:$C,3,TRUE)=0,C1282,VLOOKUP($A1283,Sheet1!$A:$C,3,TRUE))</f>
        <v>170.24150085449199</v>
      </c>
      <c r="D1283">
        <f>AVERAGE(B1083:B1283)</f>
        <v>35.807578034661887</v>
      </c>
      <c r="E1283">
        <f>AVERAGE(C1083:C1283)</f>
        <v>194.56214540396149</v>
      </c>
      <c r="F1283">
        <f>IF(B1283&gt;D1283,1,0)</f>
        <v>1</v>
      </c>
      <c r="G1283">
        <f>IF(C1283&gt;E1283,1,0)</f>
        <v>0</v>
      </c>
    </row>
    <row r="1284" spans="1:7" x14ac:dyDescent="0.3">
      <c r="A1284" s="1">
        <v>40171</v>
      </c>
      <c r="B1284">
        <f>IF(VLOOKUP($A1284,Sheet1!$A:$C,2,TRUE)=0,B1283,VLOOKUP($A1284,Sheet1!$A:$C,2,TRUE))</f>
        <v>40.616786956787102</v>
      </c>
      <c r="C1284">
        <f>IF(VLOOKUP($A1284,Sheet1!$A:$C,3,TRUE)=0,C1283,VLOOKUP($A1284,Sheet1!$A:$C,3,TRUE))</f>
        <v>168.69032287597599</v>
      </c>
      <c r="D1284">
        <f>AVERAGE(B1084:B1284)</f>
        <v>35.84863359062232</v>
      </c>
      <c r="E1284">
        <f>AVERAGE(C1084:C1284)</f>
        <v>194.3236811244071</v>
      </c>
      <c r="F1284">
        <f>IF(B1284&gt;D1284,1,0)</f>
        <v>1</v>
      </c>
      <c r="G1284">
        <f>IF(C1284&gt;E1284,1,0)</f>
        <v>0</v>
      </c>
    </row>
    <row r="1285" spans="1:7" x14ac:dyDescent="0.3">
      <c r="A1285" s="1">
        <v>40172</v>
      </c>
      <c r="B1285">
        <f>IF(VLOOKUP($A1285,Sheet1!$A:$C,2,TRUE)=0,B1284,VLOOKUP($A1285,Sheet1!$A:$C,2,TRUE))</f>
        <v>40.616786956787102</v>
      </c>
      <c r="C1285">
        <f>IF(VLOOKUP($A1285,Sheet1!$A:$C,3,TRUE)=0,C1284,VLOOKUP($A1285,Sheet1!$A:$C,3,TRUE))</f>
        <v>168.69032287597599</v>
      </c>
      <c r="D1285">
        <f>AVERAGE(B1085:B1285)</f>
        <v>35.889689146582754</v>
      </c>
      <c r="E1285">
        <f>AVERAGE(C1085:C1285)</f>
        <v>194.08521684485271</v>
      </c>
      <c r="F1285">
        <f>IF(B1285&gt;D1285,1,0)</f>
        <v>1</v>
      </c>
      <c r="G1285">
        <f>IF(C1285&gt;E1285,1,0)</f>
        <v>0</v>
      </c>
    </row>
    <row r="1286" spans="1:7" x14ac:dyDescent="0.3">
      <c r="A1286" s="1">
        <v>40173</v>
      </c>
      <c r="B1286">
        <f>IF(VLOOKUP($A1286,Sheet1!$A:$C,2,TRUE)=0,B1285,VLOOKUP($A1286,Sheet1!$A:$C,2,TRUE))</f>
        <v>40.616786956787102</v>
      </c>
      <c r="C1286">
        <f>IF(VLOOKUP($A1286,Sheet1!$A:$C,3,TRUE)=0,C1285,VLOOKUP($A1286,Sheet1!$A:$C,3,TRUE))</f>
        <v>168.69032287597599</v>
      </c>
      <c r="D1286">
        <f>AVERAGE(B1086:B1286)</f>
        <v>35.931226303328323</v>
      </c>
      <c r="E1286">
        <f>AVERAGE(C1086:C1286)</f>
        <v>193.84308696386219</v>
      </c>
      <c r="F1286">
        <f>IF(B1286&gt;D1286,1,0)</f>
        <v>1</v>
      </c>
      <c r="G1286">
        <f>IF(C1286&gt;E1286,1,0)</f>
        <v>0</v>
      </c>
    </row>
    <row r="1287" spans="1:7" x14ac:dyDescent="0.3">
      <c r="A1287" s="1">
        <v>40174</v>
      </c>
      <c r="B1287">
        <f>IF(VLOOKUP($A1287,Sheet1!$A:$C,2,TRUE)=0,B1286,VLOOKUP($A1287,Sheet1!$A:$C,2,TRUE))</f>
        <v>40.616786956787102</v>
      </c>
      <c r="C1287">
        <f>IF(VLOOKUP($A1287,Sheet1!$A:$C,3,TRUE)=0,C1286,VLOOKUP($A1287,Sheet1!$A:$C,3,TRUE))</f>
        <v>168.69032287597599</v>
      </c>
      <c r="D1287">
        <f>AVERAGE(B1087:B1287)</f>
        <v>35.971537670685869</v>
      </c>
      <c r="E1287">
        <f>AVERAGE(C1087:C1287)</f>
        <v>193.60809553914982</v>
      </c>
      <c r="F1287">
        <f>IF(B1287&gt;D1287,1,0)</f>
        <v>1</v>
      </c>
      <c r="G1287">
        <f>IF(C1287&gt;E1287,1,0)</f>
        <v>0</v>
      </c>
    </row>
    <row r="1288" spans="1:7" x14ac:dyDescent="0.3">
      <c r="A1288" s="1">
        <v>40175</v>
      </c>
      <c r="B1288">
        <f>IF(VLOOKUP($A1288,Sheet1!$A:$C,2,TRUE)=0,B1287,VLOOKUP($A1288,Sheet1!$A:$C,2,TRUE))</f>
        <v>40.8287963867187</v>
      </c>
      <c r="C1288">
        <f>IF(VLOOKUP($A1288,Sheet1!$A:$C,3,TRUE)=0,C1287,VLOOKUP($A1288,Sheet1!$A:$C,3,TRUE))</f>
        <v>167.75956726074199</v>
      </c>
      <c r="D1288">
        <f>AVERAGE(B1088:B1288)</f>
        <v>36.013472941384379</v>
      </c>
      <c r="E1288">
        <f>AVERAGE(C1088:C1288)</f>
        <v>193.36461498962692</v>
      </c>
      <c r="F1288">
        <f>IF(B1288&gt;D1288,1,0)</f>
        <v>1</v>
      </c>
      <c r="G1288">
        <f>IF(C1288&gt;E1288,1,0)</f>
        <v>0</v>
      </c>
    </row>
    <row r="1289" spans="1:7" x14ac:dyDescent="0.3">
      <c r="A1289" s="1">
        <v>40176</v>
      </c>
      <c r="B1289">
        <f>IF(VLOOKUP($A1289,Sheet1!$A:$C,2,TRUE)=0,B1288,VLOOKUP($A1289,Sheet1!$A:$C,2,TRUE))</f>
        <v>40.6609687805175</v>
      </c>
      <c r="C1289">
        <f>IF(VLOOKUP($A1289,Sheet1!$A:$C,3,TRUE)=0,C1288,VLOOKUP($A1289,Sheet1!$A:$C,3,TRUE))</f>
        <v>168.41886901855401</v>
      </c>
      <c r="D1289">
        <f>AVERAGE(B1089:B1289)</f>
        <v>36.054573248867953</v>
      </c>
      <c r="E1289">
        <f>AVERAGE(C1089:C1289)</f>
        <v>193.12557201480377</v>
      </c>
      <c r="F1289">
        <f>IF(B1289&gt;D1289,1,0)</f>
        <v>1</v>
      </c>
      <c r="G1289">
        <f>IF(C1289&gt;E1289,1,0)</f>
        <v>0</v>
      </c>
    </row>
    <row r="1290" spans="1:7" x14ac:dyDescent="0.3">
      <c r="A1290" s="1">
        <v>40177</v>
      </c>
      <c r="B1290">
        <f>IF(VLOOKUP($A1290,Sheet1!$A:$C,2,TRUE)=0,B1289,VLOOKUP($A1290,Sheet1!$A:$C,2,TRUE))</f>
        <v>40.784622192382798</v>
      </c>
      <c r="C1290">
        <f>IF(VLOOKUP($A1290,Sheet1!$A:$C,3,TRUE)=0,C1289,VLOOKUP($A1290,Sheet1!$A:$C,3,TRUE))</f>
        <v>167.87594604492099</v>
      </c>
      <c r="D1290">
        <f>AVERAGE(B1090:B1290)</f>
        <v>36.097032898101041</v>
      </c>
      <c r="E1290">
        <f>AVERAGE(C1090:C1290)</f>
        <v>192.87881150886179</v>
      </c>
      <c r="F1290">
        <f>IF(B1290&gt;D1290,1,0)</f>
        <v>1</v>
      </c>
      <c r="G1290">
        <f>IF(C1290&gt;E1290,1,0)</f>
        <v>0</v>
      </c>
    </row>
    <row r="1291" spans="1:7" x14ac:dyDescent="0.3">
      <c r="A1291" s="1">
        <v>40178</v>
      </c>
      <c r="B1291">
        <f>IF(VLOOKUP($A1291,Sheet1!$A:$C,2,TRUE)=0,B1290,VLOOKUP($A1291,Sheet1!$A:$C,2,TRUE))</f>
        <v>40.413619995117102</v>
      </c>
      <c r="C1291">
        <f>IF(VLOOKUP($A1291,Sheet1!$A:$C,3,TRUE)=0,C1290,VLOOKUP($A1291,Sheet1!$A:$C,3,TRUE))</f>
        <v>169.34956359863199</v>
      </c>
      <c r="D1291">
        <f>AVERAGE(B1091:B1291)</f>
        <v>36.137646765258175</v>
      </c>
      <c r="E1291">
        <f>AVERAGE(C1091:C1291)</f>
        <v>192.6393824335353</v>
      </c>
      <c r="F1291">
        <f>IF(B1291&gt;D1291,1,0)</f>
        <v>1</v>
      </c>
      <c r="G1291">
        <f>IF(C1291&gt;E1291,1,0)</f>
        <v>0</v>
      </c>
    </row>
    <row r="1292" spans="1:7" x14ac:dyDescent="0.3">
      <c r="A1292" s="1">
        <v>40179</v>
      </c>
      <c r="B1292">
        <f>IF(VLOOKUP($A1292,Sheet1!$A:$C,2,TRUE)=0,B1291,VLOOKUP($A1292,Sheet1!$A:$C,2,TRUE))</f>
        <v>40.413619995117102</v>
      </c>
      <c r="C1292">
        <f>IF(VLOOKUP($A1292,Sheet1!$A:$C,3,TRUE)=0,C1291,VLOOKUP($A1292,Sheet1!$A:$C,3,TRUE))</f>
        <v>169.34956359863199</v>
      </c>
      <c r="D1292">
        <f>AVERAGE(B1092:B1292)</f>
        <v>36.178260632415309</v>
      </c>
      <c r="E1292">
        <f>AVERAGE(C1092:C1292)</f>
        <v>192.39995335820882</v>
      </c>
      <c r="F1292">
        <f>IF(B1292&gt;D1292,1,0)</f>
        <v>1</v>
      </c>
      <c r="G1292">
        <f>IF(C1292&gt;E1292,1,0)</f>
        <v>0</v>
      </c>
    </row>
    <row r="1293" spans="1:7" x14ac:dyDescent="0.3">
      <c r="A1293" s="1">
        <v>40180</v>
      </c>
      <c r="B1293">
        <f>IF(VLOOKUP($A1293,Sheet1!$A:$C,2,TRUE)=0,B1292,VLOOKUP($A1293,Sheet1!$A:$C,2,TRUE))</f>
        <v>40.413619995117102</v>
      </c>
      <c r="C1293">
        <f>IF(VLOOKUP($A1293,Sheet1!$A:$C,3,TRUE)=0,C1292,VLOOKUP($A1293,Sheet1!$A:$C,3,TRUE))</f>
        <v>169.34956359863199</v>
      </c>
      <c r="D1293">
        <f>AVERAGE(B1093:B1293)</f>
        <v>36.222157976520585</v>
      </c>
      <c r="E1293">
        <f>AVERAGE(C1093:C1293)</f>
        <v>192.13737252458395</v>
      </c>
      <c r="F1293">
        <f>IF(B1293&gt;D1293,1,0)</f>
        <v>1</v>
      </c>
      <c r="G1293">
        <f>IF(C1293&gt;E1293,1,0)</f>
        <v>0</v>
      </c>
    </row>
    <row r="1294" spans="1:7" x14ac:dyDescent="0.3">
      <c r="A1294" s="1">
        <v>40181</v>
      </c>
      <c r="B1294">
        <f>IF(VLOOKUP($A1294,Sheet1!$A:$C,2,TRUE)=0,B1293,VLOOKUP($A1294,Sheet1!$A:$C,2,TRUE))</f>
        <v>40.413619995117102</v>
      </c>
      <c r="C1294">
        <f>IF(VLOOKUP($A1294,Sheet1!$A:$C,3,TRUE)=0,C1293,VLOOKUP($A1294,Sheet1!$A:$C,3,TRUE))</f>
        <v>169.34956359863199</v>
      </c>
      <c r="D1294">
        <f>AVERAGE(B1094:B1294)</f>
        <v>36.267587547871592</v>
      </c>
      <c r="E1294">
        <f>AVERAGE(C1094:C1294)</f>
        <v>191.86553104837128</v>
      </c>
      <c r="F1294">
        <f>IF(B1294&gt;D1294,1,0)</f>
        <v>1</v>
      </c>
      <c r="G1294">
        <f>IF(C1294&gt;E1294,1,0)</f>
        <v>0</v>
      </c>
    </row>
    <row r="1295" spans="1:7" x14ac:dyDescent="0.3">
      <c r="A1295" s="1">
        <v>40182</v>
      </c>
      <c r="B1295">
        <f>IF(VLOOKUP($A1295,Sheet1!$A:$C,2,TRUE)=0,B1294,VLOOKUP($A1295,Sheet1!$A:$C,2,TRUE))</f>
        <v>41.005470275878899</v>
      </c>
      <c r="C1295">
        <f>IF(VLOOKUP($A1295,Sheet1!$A:$C,3,TRUE)=0,C1294,VLOOKUP($A1295,Sheet1!$A:$C,3,TRUE))</f>
        <v>166.94525146484301</v>
      </c>
      <c r="D1295">
        <f>AVERAGE(B1095:B1295)</f>
        <v>36.314473194862472</v>
      </c>
      <c r="E1295">
        <f>AVERAGE(C1095:C1295)</f>
        <v>191.59137448742601</v>
      </c>
      <c r="F1295">
        <f>IF(B1295&gt;D1295,1,0)</f>
        <v>1</v>
      </c>
      <c r="G1295">
        <f>IF(C1295&gt;E1295,1,0)</f>
        <v>0</v>
      </c>
    </row>
    <row r="1296" spans="1:7" x14ac:dyDescent="0.3">
      <c r="A1296" s="1">
        <v>40183</v>
      </c>
      <c r="B1296">
        <f>IF(VLOOKUP($A1296,Sheet1!$A:$C,2,TRUE)=0,B1295,VLOOKUP($A1296,Sheet1!$A:$C,2,TRUE))</f>
        <v>41.005470275878899</v>
      </c>
      <c r="C1296">
        <f>IF(VLOOKUP($A1296,Sheet1!$A:$C,3,TRUE)=0,C1295,VLOOKUP($A1296,Sheet1!$A:$C,3,TRUE))</f>
        <v>166.86769104003901</v>
      </c>
      <c r="D1296">
        <f>AVERAGE(B1096:B1296)</f>
        <v>36.361665308178942</v>
      </c>
      <c r="E1296">
        <f>AVERAGE(C1096:C1296)</f>
        <v>191.31721785056635</v>
      </c>
      <c r="F1296">
        <f>IF(B1296&gt;D1296,1,0)</f>
        <v>1</v>
      </c>
      <c r="G1296">
        <f>IF(C1296&gt;E1296,1,0)</f>
        <v>0</v>
      </c>
    </row>
    <row r="1297" spans="1:7" x14ac:dyDescent="0.3">
      <c r="A1297" s="1">
        <v>40184</v>
      </c>
      <c r="B1297">
        <f>IF(VLOOKUP($A1297,Sheet1!$A:$C,2,TRUE)=0,B1296,VLOOKUP($A1297,Sheet1!$A:$C,2,TRUE))</f>
        <v>40.7581367492675</v>
      </c>
      <c r="C1297">
        <f>IF(VLOOKUP($A1297,Sheet1!$A:$C,3,TRUE)=0,C1296,VLOOKUP($A1297,Sheet1!$A:$C,3,TRUE))</f>
        <v>167.79838562011699</v>
      </c>
      <c r="D1297">
        <f>AVERAGE(B1097:B1297)</f>
        <v>36.405943676013841</v>
      </c>
      <c r="E1297">
        <f>AVERAGE(C1097:C1297)</f>
        <v>191.05598753364509</v>
      </c>
      <c r="F1297">
        <f>IF(B1297&gt;D1297,1,0)</f>
        <v>1</v>
      </c>
      <c r="G1297">
        <f>IF(C1297&gt;E1297,1,0)</f>
        <v>0</v>
      </c>
    </row>
    <row r="1298" spans="1:7" x14ac:dyDescent="0.3">
      <c r="A1298" s="1">
        <v>40185</v>
      </c>
      <c r="B1298">
        <f>IF(VLOOKUP($A1298,Sheet1!$A:$C,2,TRUE)=0,B1297,VLOOKUP($A1298,Sheet1!$A:$C,2,TRUE))</f>
        <v>40.784622192382798</v>
      </c>
      <c r="C1298">
        <f>IF(VLOOKUP($A1298,Sheet1!$A:$C,3,TRUE)=0,C1297,VLOOKUP($A1298,Sheet1!$A:$C,3,TRUE))</f>
        <v>167.75956726074199</v>
      </c>
      <c r="D1298">
        <f>AVERAGE(B1098:B1298)</f>
        <v>36.450353812222446</v>
      </c>
      <c r="E1298">
        <f>AVERAGE(C1098:C1298)</f>
        <v>190.7945640905578</v>
      </c>
      <c r="F1298">
        <f>IF(B1298&gt;D1298,1,0)</f>
        <v>1</v>
      </c>
      <c r="G1298">
        <f>IF(C1298&gt;E1298,1,0)</f>
        <v>0</v>
      </c>
    </row>
    <row r="1299" spans="1:7" x14ac:dyDescent="0.3">
      <c r="A1299" s="1">
        <v>40186</v>
      </c>
      <c r="B1299">
        <f>IF(VLOOKUP($A1299,Sheet1!$A:$C,2,TRUE)=0,B1298,VLOOKUP($A1299,Sheet1!$A:$C,2,TRUE))</f>
        <v>41.120296478271399</v>
      </c>
      <c r="C1299">
        <f>IF(VLOOKUP($A1299,Sheet1!$A:$C,3,TRUE)=0,C1298,VLOOKUP($A1299,Sheet1!$A:$C,3,TRUE))</f>
        <v>166.36354064941401</v>
      </c>
      <c r="D1299">
        <f>AVERAGE(B1099:B1299)</f>
        <v>36.49643396975388</v>
      </c>
      <c r="E1299">
        <f>AVERAGE(C1099:C1299)</f>
        <v>190.52619524144401</v>
      </c>
      <c r="F1299">
        <f>IF(B1299&gt;D1299,1,0)</f>
        <v>1</v>
      </c>
      <c r="G1299">
        <f>IF(C1299&gt;E1299,1,0)</f>
        <v>0</v>
      </c>
    </row>
    <row r="1300" spans="1:7" x14ac:dyDescent="0.3">
      <c r="A1300" s="1">
        <v>40187</v>
      </c>
      <c r="B1300">
        <f>IF(VLOOKUP($A1300,Sheet1!$A:$C,2,TRUE)=0,B1299,VLOOKUP($A1300,Sheet1!$A:$C,2,TRUE))</f>
        <v>41.120296478271399</v>
      </c>
      <c r="C1300">
        <f>IF(VLOOKUP($A1300,Sheet1!$A:$C,3,TRUE)=0,C1299,VLOOKUP($A1300,Sheet1!$A:$C,3,TRUE))</f>
        <v>166.36354064941401</v>
      </c>
      <c r="D1300">
        <f>AVERAGE(B1100:B1300)</f>
        <v>36.547248100166875</v>
      </c>
      <c r="E1300">
        <f>AVERAGE(C1100:C1300)</f>
        <v>190.22464217000919</v>
      </c>
      <c r="F1300">
        <f>IF(B1300&gt;D1300,1,0)</f>
        <v>1</v>
      </c>
      <c r="G1300">
        <f>IF(C1300&gt;E1300,1,0)</f>
        <v>0</v>
      </c>
    </row>
    <row r="1301" spans="1:7" x14ac:dyDescent="0.3">
      <c r="A1301" s="1">
        <v>40188</v>
      </c>
      <c r="B1301">
        <f>IF(VLOOKUP($A1301,Sheet1!$A:$C,2,TRUE)=0,B1300,VLOOKUP($A1301,Sheet1!$A:$C,2,TRUE))</f>
        <v>41.120296478271399</v>
      </c>
      <c r="C1301">
        <f>IF(VLOOKUP($A1301,Sheet1!$A:$C,3,TRUE)=0,C1300,VLOOKUP($A1301,Sheet1!$A:$C,3,TRUE))</f>
        <v>166.36354064941401</v>
      </c>
      <c r="D1301">
        <f>AVERAGE(B1101:B1301)</f>
        <v>36.598412888560119</v>
      </c>
      <c r="E1301">
        <f>AVERAGE(C1101:C1301)</f>
        <v>189.92270314989977</v>
      </c>
      <c r="F1301">
        <f>IF(B1301&gt;D1301,1,0)</f>
        <v>1</v>
      </c>
      <c r="G1301">
        <f>IF(C1301&gt;E1301,1,0)</f>
        <v>0</v>
      </c>
    </row>
    <row r="1302" spans="1:7" x14ac:dyDescent="0.3">
      <c r="A1302" s="1">
        <v>40189</v>
      </c>
      <c r="B1302">
        <f>IF(VLOOKUP($A1302,Sheet1!$A:$C,2,TRUE)=0,B1301,VLOOKUP($A1302,Sheet1!$A:$C,2,TRUE))</f>
        <v>40.952465057372997</v>
      </c>
      <c r="C1302">
        <f>IF(VLOOKUP($A1302,Sheet1!$A:$C,3,TRUE)=0,C1301,VLOOKUP($A1302,Sheet1!$A:$C,3,TRUE))</f>
        <v>166.98402404785099</v>
      </c>
      <c r="D1302">
        <f>AVERAGE(B1102:B1302)</f>
        <v>36.646156557756861</v>
      </c>
      <c r="E1302">
        <f>AVERAGE(C1102:C1302)</f>
        <v>189.64314444622576</v>
      </c>
      <c r="F1302">
        <f>IF(B1302&gt;D1302,1,0)</f>
        <v>1</v>
      </c>
      <c r="G1302">
        <f>IF(C1302&gt;E1302,1,0)</f>
        <v>0</v>
      </c>
    </row>
    <row r="1303" spans="1:7" x14ac:dyDescent="0.3">
      <c r="A1303" s="1">
        <v>40190</v>
      </c>
      <c r="B1303">
        <f>IF(VLOOKUP($A1303,Sheet1!$A:$C,2,TRUE)=0,B1302,VLOOKUP($A1303,Sheet1!$A:$C,2,TRUE))</f>
        <v>40.440116882324197</v>
      </c>
      <c r="C1303">
        <f>IF(VLOOKUP($A1303,Sheet1!$A:$C,3,TRUE)=0,C1302,VLOOKUP($A1303,Sheet1!$A:$C,3,TRUE))</f>
        <v>169.11689758300699</v>
      </c>
      <c r="D1303">
        <f>AVERAGE(B1103:B1303)</f>
        <v>36.688282895444033</v>
      </c>
      <c r="E1303">
        <f>AVERAGE(C1103:C1303)</f>
        <v>189.39657706644982</v>
      </c>
      <c r="F1303">
        <f>IF(B1303&gt;D1303,1,0)</f>
        <v>1</v>
      </c>
      <c r="G1303">
        <f>IF(C1303&gt;E1303,1,0)</f>
        <v>0</v>
      </c>
    </row>
    <row r="1304" spans="1:7" x14ac:dyDescent="0.3">
      <c r="A1304" s="1">
        <v>40191</v>
      </c>
      <c r="B1304">
        <f>IF(VLOOKUP($A1304,Sheet1!$A:$C,2,TRUE)=0,B1303,VLOOKUP($A1304,Sheet1!$A:$C,2,TRUE))</f>
        <v>40.943634033203097</v>
      </c>
      <c r="C1304">
        <f>IF(VLOOKUP($A1304,Sheet1!$A:$C,3,TRUE)=0,C1303,VLOOKUP($A1304,Sheet1!$A:$C,3,TRUE))</f>
        <v>167.06156921386699</v>
      </c>
      <c r="D1304">
        <f>AVERAGE(B1104:B1304)</f>
        <v>36.732563749474664</v>
      </c>
      <c r="E1304">
        <f>AVERAGE(C1104:C1304)</f>
        <v>189.14209940896092</v>
      </c>
      <c r="F1304">
        <f>IF(B1304&gt;D1304,1,0)</f>
        <v>1</v>
      </c>
      <c r="G1304">
        <f>IF(C1304&gt;E1304,1,0)</f>
        <v>0</v>
      </c>
    </row>
    <row r="1305" spans="1:7" x14ac:dyDescent="0.3">
      <c r="A1305" s="1">
        <v>40192</v>
      </c>
      <c r="B1305">
        <f>IF(VLOOKUP($A1305,Sheet1!$A:$C,2,TRUE)=0,B1304,VLOOKUP($A1305,Sheet1!$A:$C,2,TRUE))</f>
        <v>40.978977203369098</v>
      </c>
      <c r="C1305">
        <f>IF(VLOOKUP($A1305,Sheet1!$A:$C,3,TRUE)=0,C1304,VLOOKUP($A1305,Sheet1!$A:$C,3,TRUE))</f>
        <v>166.94525146484301</v>
      </c>
      <c r="D1305">
        <f>AVERAGE(B1105:B1305)</f>
        <v>36.777020440172784</v>
      </c>
      <c r="E1305">
        <f>AVERAGE(C1105:C1305)</f>
        <v>188.88704305620323</v>
      </c>
      <c r="F1305">
        <f>IF(B1305&gt;D1305,1,0)</f>
        <v>1</v>
      </c>
      <c r="G1305">
        <f>IF(C1305&gt;E1305,1,0)</f>
        <v>0</v>
      </c>
    </row>
    <row r="1306" spans="1:7" x14ac:dyDescent="0.3">
      <c r="A1306" s="1">
        <v>40193</v>
      </c>
      <c r="B1306">
        <f>IF(VLOOKUP($A1306,Sheet1!$A:$C,2,TRUE)=0,B1305,VLOOKUP($A1306,Sheet1!$A:$C,2,TRUE))</f>
        <v>40.501949310302699</v>
      </c>
      <c r="C1306">
        <f>IF(VLOOKUP($A1306,Sheet1!$A:$C,3,TRUE)=0,C1305,VLOOKUP($A1306,Sheet1!$A:$C,3,TRUE))</f>
        <v>168.72906494140599</v>
      </c>
      <c r="D1306">
        <f>AVERAGE(B1106:B1306)</f>
        <v>36.819103857771069</v>
      </c>
      <c r="E1306">
        <f>AVERAGE(C1106:C1306)</f>
        <v>188.64086139735878</v>
      </c>
      <c r="F1306">
        <f>IF(B1306&gt;D1306,1,0)</f>
        <v>1</v>
      </c>
      <c r="G1306">
        <f>IF(C1306&gt;E1306,1,0)</f>
        <v>0</v>
      </c>
    </row>
    <row r="1307" spans="1:7" x14ac:dyDescent="0.3">
      <c r="A1307" s="1">
        <v>40194</v>
      </c>
      <c r="B1307">
        <f>IF(VLOOKUP($A1307,Sheet1!$A:$C,2,TRUE)=0,B1306,VLOOKUP($A1307,Sheet1!$A:$C,2,TRUE))</f>
        <v>40.501949310302699</v>
      </c>
      <c r="C1307">
        <f>IF(VLOOKUP($A1307,Sheet1!$A:$C,3,TRUE)=0,C1306,VLOOKUP($A1307,Sheet1!$A:$C,3,TRUE))</f>
        <v>168.72906494140599</v>
      </c>
      <c r="D1307">
        <f>AVERAGE(B1107:B1307)</f>
        <v>36.860836531985449</v>
      </c>
      <c r="E1307">
        <f>AVERAGE(C1107:C1307)</f>
        <v>188.39718787349858</v>
      </c>
      <c r="F1307">
        <f>IF(B1307&gt;D1307,1,0)</f>
        <v>1</v>
      </c>
      <c r="G1307">
        <f>IF(C1307&gt;E1307,1,0)</f>
        <v>0</v>
      </c>
    </row>
    <row r="1308" spans="1:7" x14ac:dyDescent="0.3">
      <c r="A1308" s="1">
        <v>40195</v>
      </c>
      <c r="B1308">
        <f>IF(VLOOKUP($A1308,Sheet1!$A:$C,2,TRUE)=0,B1307,VLOOKUP($A1308,Sheet1!$A:$C,2,TRUE))</f>
        <v>40.501949310302699</v>
      </c>
      <c r="C1308">
        <f>IF(VLOOKUP($A1308,Sheet1!$A:$C,3,TRUE)=0,C1307,VLOOKUP($A1308,Sheet1!$A:$C,3,TRUE))</f>
        <v>168.72906494140599</v>
      </c>
      <c r="D1308">
        <f>AVERAGE(B1108:B1308)</f>
        <v>36.902876052097291</v>
      </c>
      <c r="E1308">
        <f>AVERAGE(C1108:C1308)</f>
        <v>188.14946279952761</v>
      </c>
      <c r="F1308">
        <f>IF(B1308&gt;D1308,1,0)</f>
        <v>1</v>
      </c>
      <c r="G1308">
        <f>IF(C1308&gt;E1308,1,0)</f>
        <v>0</v>
      </c>
    </row>
    <row r="1309" spans="1:7" x14ac:dyDescent="0.3">
      <c r="A1309" s="1">
        <v>40196</v>
      </c>
      <c r="B1309">
        <f>IF(VLOOKUP($A1309,Sheet1!$A:$C,2,TRUE)=0,B1308,VLOOKUP($A1309,Sheet1!$A:$C,2,TRUE))</f>
        <v>40.501949310302699</v>
      </c>
      <c r="C1309">
        <f>IF(VLOOKUP($A1309,Sheet1!$A:$C,3,TRUE)=0,C1308,VLOOKUP($A1309,Sheet1!$A:$C,3,TRUE))</f>
        <v>168.72906494140599</v>
      </c>
      <c r="D1309">
        <f>AVERAGE(B1109:B1309)</f>
        <v>36.944827910086403</v>
      </c>
      <c r="E1309">
        <f>AVERAGE(C1109:C1309)</f>
        <v>187.90308824226022</v>
      </c>
      <c r="F1309">
        <f>IF(B1309&gt;D1309,1,0)</f>
        <v>1</v>
      </c>
      <c r="G1309">
        <f>IF(C1309&gt;E1309,1,0)</f>
        <v>0</v>
      </c>
    </row>
    <row r="1310" spans="1:7" x14ac:dyDescent="0.3">
      <c r="A1310" s="1">
        <v>40197</v>
      </c>
      <c r="B1310">
        <f>IF(VLOOKUP($A1310,Sheet1!$A:$C,2,TRUE)=0,B1309,VLOOKUP($A1310,Sheet1!$A:$C,2,TRUE))</f>
        <v>41.155647277832003</v>
      </c>
      <c r="C1310">
        <f>IF(VLOOKUP($A1310,Sheet1!$A:$C,3,TRUE)=0,C1309,VLOOKUP($A1310,Sheet1!$A:$C,3,TRUE))</f>
        <v>165.82063293457</v>
      </c>
      <c r="D1310">
        <f>AVERAGE(B1110:B1310)</f>
        <v>36.993538614529271</v>
      </c>
      <c r="E1310">
        <f>AVERAGE(C1110:C1310)</f>
        <v>187.6192848623094</v>
      </c>
      <c r="F1310">
        <f>IF(B1310&gt;D1310,1,0)</f>
        <v>1</v>
      </c>
      <c r="G1310">
        <f>IF(C1310&gt;E1310,1,0)</f>
        <v>0</v>
      </c>
    </row>
    <row r="1311" spans="1:7" x14ac:dyDescent="0.3">
      <c r="A1311" s="1">
        <v>40198</v>
      </c>
      <c r="B1311">
        <f>IF(VLOOKUP($A1311,Sheet1!$A:$C,2,TRUE)=0,B1310,VLOOKUP($A1311,Sheet1!$A:$C,2,TRUE))</f>
        <v>40.563777923583899</v>
      </c>
      <c r="C1311">
        <f>IF(VLOOKUP($A1311,Sheet1!$A:$C,3,TRUE)=0,C1310,VLOOKUP($A1311,Sheet1!$A:$C,3,TRUE))</f>
        <v>168.45762634277301</v>
      </c>
      <c r="D1311">
        <f>AVERAGE(B1111:B1311)</f>
        <v>37.039304695319174</v>
      </c>
      <c r="E1311">
        <f>AVERAGE(C1111:C1311)</f>
        <v>187.34860085254863</v>
      </c>
      <c r="F1311">
        <f>IF(B1311&gt;D1311,1,0)</f>
        <v>1</v>
      </c>
      <c r="G1311">
        <f>IF(C1311&gt;E1311,1,0)</f>
        <v>0</v>
      </c>
    </row>
    <row r="1312" spans="1:7" x14ac:dyDescent="0.3">
      <c r="A1312" s="1">
        <v>40199</v>
      </c>
      <c r="B1312">
        <f>IF(VLOOKUP($A1312,Sheet1!$A:$C,2,TRUE)=0,B1311,VLOOKUP($A1312,Sheet1!$A:$C,2,TRUE))</f>
        <v>40.183948516845703</v>
      </c>
      <c r="C1312">
        <f>IF(VLOOKUP($A1312,Sheet1!$A:$C,3,TRUE)=0,C1311,VLOOKUP($A1312,Sheet1!$A:$C,3,TRUE))</f>
        <v>170.08639526367099</v>
      </c>
      <c r="D1312">
        <f>AVERAGE(B1112:B1312)</f>
        <v>37.083181077568085</v>
      </c>
      <c r="E1312">
        <f>AVERAGE(C1112:C1312)</f>
        <v>187.08602017075253</v>
      </c>
      <c r="F1312">
        <f>IF(B1312&gt;D1312,1,0)</f>
        <v>1</v>
      </c>
      <c r="G1312">
        <f>IF(C1312&gt;E1312,1,0)</f>
        <v>0</v>
      </c>
    </row>
    <row r="1313" spans="1:7" x14ac:dyDescent="0.3">
      <c r="A1313" s="1">
        <v>40200</v>
      </c>
      <c r="B1313">
        <f>IF(VLOOKUP($A1313,Sheet1!$A:$C,2,TRUE)=0,B1312,VLOOKUP($A1313,Sheet1!$A:$C,2,TRUE))</f>
        <v>39.009067535400298</v>
      </c>
      <c r="C1313">
        <f>IF(VLOOKUP($A1313,Sheet1!$A:$C,3,TRUE)=0,C1312,VLOOKUP($A1313,Sheet1!$A:$C,3,TRUE))</f>
        <v>175.05010986328099</v>
      </c>
      <c r="D1313">
        <f>AVERAGE(B1113:B1313)</f>
        <v>37.121212280804826</v>
      </c>
      <c r="E1313">
        <f>AVERAGE(C1113:C1313)</f>
        <v>186.84813458646693</v>
      </c>
      <c r="F1313">
        <f>IF(B1313&gt;D1313,1,0)</f>
        <v>1</v>
      </c>
      <c r="G1313">
        <f>IF(C1313&gt;E1313,1,0)</f>
        <v>0</v>
      </c>
    </row>
    <row r="1314" spans="1:7" x14ac:dyDescent="0.3">
      <c r="A1314" s="1">
        <v>40201</v>
      </c>
      <c r="B1314">
        <f>IF(VLOOKUP($A1314,Sheet1!$A:$C,2,TRUE)=0,B1313,VLOOKUP($A1314,Sheet1!$A:$C,2,TRUE))</f>
        <v>39.009067535400298</v>
      </c>
      <c r="C1314">
        <f>IF(VLOOKUP($A1314,Sheet1!$A:$C,3,TRUE)=0,C1313,VLOOKUP($A1314,Sheet1!$A:$C,3,TRUE))</f>
        <v>175.05010986328099</v>
      </c>
      <c r="D1314">
        <f>AVERAGE(B1114:B1314)</f>
        <v>37.160076321654053</v>
      </c>
      <c r="E1314">
        <f>AVERAGE(C1114:C1314)</f>
        <v>186.60465403694403</v>
      </c>
      <c r="F1314">
        <f>IF(B1314&gt;D1314,1,0)</f>
        <v>1</v>
      </c>
      <c r="G1314">
        <f>IF(C1314&gt;E1314,1,0)</f>
        <v>0</v>
      </c>
    </row>
    <row r="1315" spans="1:7" x14ac:dyDescent="0.3">
      <c r="A1315" s="1">
        <v>40202</v>
      </c>
      <c r="B1315">
        <f>IF(VLOOKUP($A1315,Sheet1!$A:$C,2,TRUE)=0,B1314,VLOOKUP($A1315,Sheet1!$A:$C,2,TRUE))</f>
        <v>39.009067535400298</v>
      </c>
      <c r="C1315">
        <f>IF(VLOOKUP($A1315,Sheet1!$A:$C,3,TRUE)=0,C1314,VLOOKUP($A1315,Sheet1!$A:$C,3,TRUE))</f>
        <v>175.05010986328099</v>
      </c>
      <c r="D1315">
        <f>AVERAGE(B1115:B1315)</f>
        <v>37.202797628753807</v>
      </c>
      <c r="E1315">
        <f>AVERAGE(C1115:C1315)</f>
        <v>186.33339110417137</v>
      </c>
      <c r="F1315">
        <f>IF(B1315&gt;D1315,1,0)</f>
        <v>1</v>
      </c>
      <c r="G1315">
        <f>IF(C1315&gt;E1315,1,0)</f>
        <v>0</v>
      </c>
    </row>
    <row r="1316" spans="1:7" x14ac:dyDescent="0.3">
      <c r="A1316" s="1">
        <v>40203</v>
      </c>
      <c r="B1316">
        <f>IF(VLOOKUP($A1316,Sheet1!$A:$C,2,TRUE)=0,B1315,VLOOKUP($A1316,Sheet1!$A:$C,2,TRUE))</f>
        <v>39.141582489013601</v>
      </c>
      <c r="C1316">
        <f>IF(VLOOKUP($A1316,Sheet1!$A:$C,3,TRUE)=0,C1315,VLOOKUP($A1316,Sheet1!$A:$C,3,TRUE))</f>
        <v>174.50724792480401</v>
      </c>
      <c r="D1316">
        <f>AVERAGE(B1116:B1316)</f>
        <v>37.245389207678642</v>
      </c>
      <c r="E1316">
        <f>AVERAGE(C1116:C1316)</f>
        <v>186.06502248280069</v>
      </c>
      <c r="F1316">
        <f>IF(B1316&gt;D1316,1,0)</f>
        <v>1</v>
      </c>
      <c r="G1316">
        <f>IF(C1316&gt;E1316,1,0)</f>
        <v>0</v>
      </c>
    </row>
    <row r="1317" spans="1:7" x14ac:dyDescent="0.3">
      <c r="A1317" s="1">
        <v>40204</v>
      </c>
      <c r="B1317">
        <f>IF(VLOOKUP($A1317,Sheet1!$A:$C,2,TRUE)=0,B1316,VLOOKUP($A1317,Sheet1!$A:$C,2,TRUE))</f>
        <v>39.176921844482401</v>
      </c>
      <c r="C1317">
        <f>IF(VLOOKUP($A1317,Sheet1!$A:$C,3,TRUE)=0,C1316,VLOOKUP($A1317,Sheet1!$A:$C,3,TRUE))</f>
        <v>174.35209655761699</v>
      </c>
      <c r="D1317">
        <f>AVERAGE(B1117:B1317)</f>
        <v>37.28789362741346</v>
      </c>
      <c r="E1317">
        <f>AVERAGE(C1117:C1317)</f>
        <v>185.79761835354464</v>
      </c>
      <c r="F1317">
        <f>IF(B1317&gt;D1317,1,0)</f>
        <v>1</v>
      </c>
      <c r="G1317">
        <f>IF(C1317&gt;E1317,1,0)</f>
        <v>0</v>
      </c>
    </row>
    <row r="1318" spans="1:7" x14ac:dyDescent="0.3">
      <c r="A1318" s="1">
        <v>40205</v>
      </c>
      <c r="B1318">
        <f>IF(VLOOKUP($A1318,Sheet1!$A:$C,2,TRUE)=0,B1317,VLOOKUP($A1318,Sheet1!$A:$C,2,TRUE))</f>
        <v>39.486091613769503</v>
      </c>
      <c r="C1318">
        <f>IF(VLOOKUP($A1318,Sheet1!$A:$C,3,TRUE)=0,C1317,VLOOKUP($A1318,Sheet1!$A:$C,3,TRUE))</f>
        <v>172.99484252929599</v>
      </c>
      <c r="D1318">
        <f>AVERAGE(B1118:B1318)</f>
        <v>37.331278691837433</v>
      </c>
      <c r="E1318">
        <f>AVERAGE(C1118:C1318)</f>
        <v>185.52809211389328</v>
      </c>
      <c r="F1318">
        <f>IF(B1318&gt;D1318,1,0)</f>
        <v>1</v>
      </c>
      <c r="G1318">
        <f>IF(C1318&gt;E1318,1,0)</f>
        <v>0</v>
      </c>
    </row>
    <row r="1319" spans="1:7" x14ac:dyDescent="0.3">
      <c r="A1319" s="1">
        <v>40206</v>
      </c>
      <c r="B1319">
        <f>IF(VLOOKUP($A1319,Sheet1!$A:$C,2,TRUE)=0,B1318,VLOOKUP($A1319,Sheet1!$A:$C,2,TRUE))</f>
        <v>38.470226287841797</v>
      </c>
      <c r="C1319">
        <f>IF(VLOOKUP($A1319,Sheet1!$A:$C,3,TRUE)=0,C1318,VLOOKUP($A1319,Sheet1!$A:$C,3,TRUE))</f>
        <v>177.14419555664</v>
      </c>
      <c r="D1319">
        <f>AVERAGE(B1119:B1319)</f>
        <v>37.369609699913511</v>
      </c>
      <c r="E1319">
        <f>AVERAGE(C1119:C1319)</f>
        <v>185.27920942164164</v>
      </c>
      <c r="F1319">
        <f>IF(B1319&gt;D1319,1,0)</f>
        <v>1</v>
      </c>
      <c r="G1319">
        <f>IF(C1319&gt;E1319,1,0)</f>
        <v>0</v>
      </c>
    </row>
    <row r="1320" spans="1:7" x14ac:dyDescent="0.3">
      <c r="A1320" s="1">
        <v>40207</v>
      </c>
      <c r="B1320">
        <f>IF(VLOOKUP($A1320,Sheet1!$A:$C,2,TRUE)=0,B1319,VLOOKUP($A1320,Sheet1!$A:$C,2,TRUE))</f>
        <v>37.798885345458899</v>
      </c>
      <c r="C1320">
        <f>IF(VLOOKUP($A1320,Sheet1!$A:$C,3,TRUE)=0,C1319,VLOOKUP($A1320,Sheet1!$A:$C,3,TRUE))</f>
        <v>180.32411193847599</v>
      </c>
      <c r="D1320">
        <f>AVERAGE(B1120:B1320)</f>
        <v>37.404600703301114</v>
      </c>
      <c r="E1320">
        <f>AVERAGE(C1120:C1320)</f>
        <v>185.04614720890163</v>
      </c>
      <c r="F1320">
        <f>IF(B1320&gt;D1320,1,0)</f>
        <v>1</v>
      </c>
      <c r="G1320">
        <f>IF(C1320&gt;E1320,1,0)</f>
        <v>0</v>
      </c>
    </row>
    <row r="1321" spans="1:7" x14ac:dyDescent="0.3">
      <c r="A1321" s="1">
        <v>40208</v>
      </c>
      <c r="B1321">
        <f>IF(VLOOKUP($A1321,Sheet1!$A:$C,2,TRUE)=0,B1320,VLOOKUP($A1321,Sheet1!$A:$C,2,TRUE))</f>
        <v>37.798885345458899</v>
      </c>
      <c r="C1321">
        <f>IF(VLOOKUP($A1321,Sheet1!$A:$C,3,TRUE)=0,C1320,VLOOKUP($A1321,Sheet1!$A:$C,3,TRUE))</f>
        <v>180.32411193847599</v>
      </c>
      <c r="D1321">
        <f>AVERAGE(B1121:B1321)</f>
        <v>37.436654921194801</v>
      </c>
      <c r="E1321">
        <f>AVERAGE(C1121:C1321)</f>
        <v>184.83604393195142</v>
      </c>
      <c r="F1321">
        <f>IF(B1321&gt;D1321,1,0)</f>
        <v>1</v>
      </c>
      <c r="G1321">
        <f>IF(C1321&gt;E1321,1,0)</f>
        <v>0</v>
      </c>
    </row>
    <row r="1322" spans="1:7" x14ac:dyDescent="0.3">
      <c r="A1322" s="1">
        <v>40209</v>
      </c>
      <c r="B1322">
        <f>IF(VLOOKUP($A1322,Sheet1!$A:$C,2,TRUE)=0,B1321,VLOOKUP($A1322,Sheet1!$A:$C,2,TRUE))</f>
        <v>37.798885345458899</v>
      </c>
      <c r="C1322">
        <f>IF(VLOOKUP($A1322,Sheet1!$A:$C,3,TRUE)=0,C1321,VLOOKUP($A1322,Sheet1!$A:$C,3,TRUE))</f>
        <v>180.32411193847599</v>
      </c>
      <c r="D1322">
        <f>AVERAGE(B1122:B1322)</f>
        <v>37.468139344779999</v>
      </c>
      <c r="E1322">
        <f>AVERAGE(C1122:C1322)</f>
        <v>184.6288346627457</v>
      </c>
      <c r="F1322">
        <f>IF(B1322&gt;D1322,1,0)</f>
        <v>1</v>
      </c>
      <c r="G1322">
        <f>IF(C1322&gt;E1322,1,0)</f>
        <v>0</v>
      </c>
    </row>
    <row r="1323" spans="1:7" x14ac:dyDescent="0.3">
      <c r="A1323" s="1">
        <v>40210</v>
      </c>
      <c r="B1323">
        <f>IF(VLOOKUP($A1323,Sheet1!$A:$C,2,TRUE)=0,B1322,VLOOKUP($A1323,Sheet1!$A:$C,2,TRUE))</f>
        <v>38.214065551757798</v>
      </c>
      <c r="C1323">
        <f>IF(VLOOKUP($A1323,Sheet1!$A:$C,3,TRUE)=0,C1322,VLOOKUP($A1323,Sheet1!$A:$C,3,TRUE))</f>
        <v>178.54029846191401</v>
      </c>
      <c r="D1323">
        <f>AVERAGE(B1123:B1323)</f>
        <v>37.496429462337957</v>
      </c>
      <c r="E1323">
        <f>AVERAGE(C1123:C1323)</f>
        <v>184.45017952231018</v>
      </c>
      <c r="F1323">
        <f>IF(B1323&gt;D1323,1,0)</f>
        <v>1</v>
      </c>
      <c r="G1323">
        <f>IF(C1323&gt;E1323,1,0)</f>
        <v>0</v>
      </c>
    </row>
    <row r="1324" spans="1:7" x14ac:dyDescent="0.3">
      <c r="A1324" s="1">
        <v>40211</v>
      </c>
      <c r="B1324">
        <f>IF(VLOOKUP($A1324,Sheet1!$A:$C,2,TRUE)=0,B1323,VLOOKUP($A1324,Sheet1!$A:$C,2,TRUE))</f>
        <v>38.55855178833</v>
      </c>
      <c r="C1324">
        <f>IF(VLOOKUP($A1324,Sheet1!$A:$C,3,TRUE)=0,C1323,VLOOKUP($A1324,Sheet1!$A:$C,3,TRUE))</f>
        <v>176.79519653320301</v>
      </c>
      <c r="D1324">
        <f>AVERAGE(B1124:B1324)</f>
        <v>37.524504780176258</v>
      </c>
      <c r="E1324">
        <f>AVERAGE(C1124:C1324)</f>
        <v>184.27518998331084</v>
      </c>
      <c r="F1324">
        <f>IF(B1324&gt;D1324,1,0)</f>
        <v>1</v>
      </c>
      <c r="G1324">
        <f>IF(C1324&gt;E1324,1,0)</f>
        <v>0</v>
      </c>
    </row>
    <row r="1325" spans="1:7" x14ac:dyDescent="0.3">
      <c r="A1325" s="1">
        <v>40212</v>
      </c>
      <c r="B1325">
        <f>IF(VLOOKUP($A1325,Sheet1!$A:$C,2,TRUE)=0,B1324,VLOOKUP($A1325,Sheet1!$A:$C,2,TRUE))</f>
        <v>38.770572662353501</v>
      </c>
      <c r="C1325">
        <f>IF(VLOOKUP($A1325,Sheet1!$A:$C,3,TRUE)=0,C1324,VLOOKUP($A1325,Sheet1!$A:$C,3,TRUE))</f>
        <v>175.74815368652301</v>
      </c>
      <c r="D1325">
        <f>AVERAGE(B1125:B1325)</f>
        <v>37.552758212113254</v>
      </c>
      <c r="E1325">
        <f>AVERAGE(C1125:C1325)</f>
        <v>184.10212958036948</v>
      </c>
      <c r="F1325">
        <f>IF(B1325&gt;D1325,1,0)</f>
        <v>1</v>
      </c>
      <c r="G1325">
        <f>IF(C1325&gt;E1325,1,0)</f>
        <v>0</v>
      </c>
    </row>
    <row r="1326" spans="1:7" x14ac:dyDescent="0.3">
      <c r="A1326" s="1">
        <v>40213</v>
      </c>
      <c r="B1326">
        <f>IF(VLOOKUP($A1326,Sheet1!$A:$C,2,TRUE)=0,B1325,VLOOKUP($A1326,Sheet1!$A:$C,2,TRUE))</f>
        <v>37.648719787597599</v>
      </c>
      <c r="C1326">
        <f>IF(VLOOKUP($A1326,Sheet1!$A:$C,3,TRUE)=0,C1325,VLOOKUP($A1326,Sheet1!$A:$C,3,TRUE))</f>
        <v>180.82826232910099</v>
      </c>
      <c r="D1326">
        <f>AVERAGE(B1126:B1326)</f>
        <v>37.575430286464396</v>
      </c>
      <c r="E1326">
        <f>AVERAGE(C1126:C1326)</f>
        <v>183.95434334977926</v>
      </c>
      <c r="F1326">
        <f>IF(B1326&gt;D1326,1,0)</f>
        <v>1</v>
      </c>
      <c r="G1326">
        <f>IF(C1326&gt;E1326,1,0)</f>
        <v>0</v>
      </c>
    </row>
    <row r="1327" spans="1:7" x14ac:dyDescent="0.3">
      <c r="A1327" s="1">
        <v>40214</v>
      </c>
      <c r="B1327">
        <f>IF(VLOOKUP($A1327,Sheet1!$A:$C,2,TRUE)=0,B1326,VLOOKUP($A1327,Sheet1!$A:$C,2,TRUE))</f>
        <v>37.966724395751903</v>
      </c>
      <c r="C1327">
        <f>IF(VLOOKUP($A1327,Sheet1!$A:$C,3,TRUE)=0,C1326,VLOOKUP($A1327,Sheet1!$A:$C,3,TRUE))</f>
        <v>179.70365905761699</v>
      </c>
      <c r="D1327">
        <f>AVERAGE(B1127:B1327)</f>
        <v>37.599684473293919</v>
      </c>
      <c r="E1327">
        <f>AVERAGE(C1127:C1327)</f>
        <v>183.8009620780374</v>
      </c>
      <c r="F1327">
        <f>IF(B1327&gt;D1327,1,0)</f>
        <v>1</v>
      </c>
      <c r="G1327">
        <f>IF(C1327&gt;E1327,1,0)</f>
        <v>0</v>
      </c>
    </row>
    <row r="1328" spans="1:7" x14ac:dyDescent="0.3">
      <c r="A1328" s="1">
        <v>40215</v>
      </c>
      <c r="B1328">
        <f>IF(VLOOKUP($A1328,Sheet1!$A:$C,2,TRUE)=0,B1327,VLOOKUP($A1328,Sheet1!$A:$C,2,TRUE))</f>
        <v>37.966724395751903</v>
      </c>
      <c r="C1328">
        <f>IF(VLOOKUP($A1328,Sheet1!$A:$C,3,TRUE)=0,C1327,VLOOKUP($A1328,Sheet1!$A:$C,3,TRUE))</f>
        <v>179.70365905761699</v>
      </c>
      <c r="D1328">
        <f>AVERAGE(B1128:B1328)</f>
        <v>37.622360684978418</v>
      </c>
      <c r="E1328">
        <f>AVERAGE(C1128:C1328)</f>
        <v>183.65780639648423</v>
      </c>
      <c r="F1328">
        <f>IF(B1328&gt;D1328,1,0)</f>
        <v>1</v>
      </c>
      <c r="G1328">
        <f>IF(C1328&gt;E1328,1,0)</f>
        <v>0</v>
      </c>
    </row>
    <row r="1329" spans="1:7" x14ac:dyDescent="0.3">
      <c r="A1329" s="1">
        <v>40216</v>
      </c>
      <c r="B1329">
        <f>IF(VLOOKUP($A1329,Sheet1!$A:$C,2,TRUE)=0,B1328,VLOOKUP($A1329,Sheet1!$A:$C,2,TRUE))</f>
        <v>37.966724395751903</v>
      </c>
      <c r="C1329">
        <f>IF(VLOOKUP($A1329,Sheet1!$A:$C,3,TRUE)=0,C1328,VLOOKUP($A1329,Sheet1!$A:$C,3,TRUE))</f>
        <v>179.70365905761699</v>
      </c>
      <c r="D1329">
        <f>AVERAGE(B1129:B1329)</f>
        <v>37.643897251110161</v>
      </c>
      <c r="E1329">
        <f>AVERAGE(C1129:C1329)</f>
        <v>183.52140337436339</v>
      </c>
      <c r="F1329">
        <f>IF(B1329&gt;D1329,1,0)</f>
        <v>1</v>
      </c>
      <c r="G1329">
        <f>IF(C1329&gt;E1329,1,0)</f>
        <v>0</v>
      </c>
    </row>
    <row r="1330" spans="1:7" x14ac:dyDescent="0.3">
      <c r="A1330" s="1">
        <v>40217</v>
      </c>
      <c r="B1330">
        <f>IF(VLOOKUP($A1330,Sheet1!$A:$C,2,TRUE)=0,B1329,VLOOKUP($A1330,Sheet1!$A:$C,2,TRUE))</f>
        <v>37.692874908447202</v>
      </c>
      <c r="C1330">
        <f>IF(VLOOKUP($A1330,Sheet1!$A:$C,3,TRUE)=0,C1329,VLOOKUP($A1330,Sheet1!$A:$C,3,TRUE))</f>
        <v>180.59556579589801</v>
      </c>
      <c r="D1330">
        <f>AVERAGE(B1130:B1330)</f>
        <v>37.662668844953686</v>
      </c>
      <c r="E1330">
        <f>AVERAGE(C1130:C1330)</f>
        <v>183.39773377375801</v>
      </c>
      <c r="F1330">
        <f>IF(B1330&gt;D1330,1,0)</f>
        <v>1</v>
      </c>
      <c r="G1330">
        <f>IF(C1330&gt;E1330,1,0)</f>
        <v>0</v>
      </c>
    </row>
    <row r="1331" spans="1:7" x14ac:dyDescent="0.3">
      <c r="A1331" s="1">
        <v>40218</v>
      </c>
      <c r="B1331">
        <f>IF(VLOOKUP($A1331,Sheet1!$A:$C,2,TRUE)=0,B1330,VLOOKUP($A1331,Sheet1!$A:$C,2,TRUE))</f>
        <v>38.0815620422363</v>
      </c>
      <c r="C1331">
        <f>IF(VLOOKUP($A1331,Sheet1!$A:$C,3,TRUE)=0,C1330,VLOOKUP($A1331,Sheet1!$A:$C,3,TRUE))</f>
        <v>178.69540405273401</v>
      </c>
      <c r="D1331">
        <f>AVERAGE(B1131:B1331)</f>
        <v>37.679648423076259</v>
      </c>
      <c r="E1331">
        <f>AVERAGE(C1131:C1331)</f>
        <v>183.28814841502921</v>
      </c>
      <c r="F1331">
        <f>IF(B1331&gt;D1331,1,0)</f>
        <v>1</v>
      </c>
      <c r="G1331">
        <f>IF(C1331&gt;E1331,1,0)</f>
        <v>0</v>
      </c>
    </row>
    <row r="1332" spans="1:7" x14ac:dyDescent="0.3">
      <c r="A1332" s="1">
        <v>40219</v>
      </c>
      <c r="B1332">
        <f>IF(VLOOKUP($A1332,Sheet1!$A:$C,2,TRUE)=0,B1331,VLOOKUP($A1332,Sheet1!$A:$C,2,TRUE))</f>
        <v>38.002063751220703</v>
      </c>
      <c r="C1332">
        <f>IF(VLOOKUP($A1332,Sheet1!$A:$C,3,TRUE)=0,C1331,VLOOKUP($A1332,Sheet1!$A:$C,3,TRUE))</f>
        <v>179.08319091796801</v>
      </c>
      <c r="D1332">
        <f>AVERAGE(B1132:B1332)</f>
        <v>37.697547324261251</v>
      </c>
      <c r="E1332">
        <f>AVERAGE(C1132:C1332)</f>
        <v>183.18029921802108</v>
      </c>
      <c r="F1332">
        <f>IF(B1332&gt;D1332,1,0)</f>
        <v>1</v>
      </c>
      <c r="G1332">
        <f>IF(C1332&gt;E1332,1,0)</f>
        <v>0</v>
      </c>
    </row>
    <row r="1333" spans="1:7" x14ac:dyDescent="0.3">
      <c r="A1333" s="1">
        <v>40220</v>
      </c>
      <c r="B1333">
        <f>IF(VLOOKUP($A1333,Sheet1!$A:$C,2,TRUE)=0,B1332,VLOOKUP($A1333,Sheet1!$A:$C,2,TRUE))</f>
        <v>38.576236724853501</v>
      </c>
      <c r="C1333">
        <f>IF(VLOOKUP($A1333,Sheet1!$A:$C,3,TRUE)=0,C1332,VLOOKUP($A1333,Sheet1!$A:$C,3,TRUE))</f>
        <v>176.484939575195</v>
      </c>
      <c r="D1333">
        <f>AVERAGE(B1133:B1333)</f>
        <v>37.718302807404619</v>
      </c>
      <c r="E1333">
        <f>AVERAGE(C1133:C1333)</f>
        <v>183.05952339741705</v>
      </c>
      <c r="F1333">
        <f>IF(B1333&gt;D1333,1,0)</f>
        <v>1</v>
      </c>
      <c r="G1333">
        <f>IF(C1333&gt;E1333,1,0)</f>
        <v>0</v>
      </c>
    </row>
    <row r="1334" spans="1:7" x14ac:dyDescent="0.3">
      <c r="A1334" s="1">
        <v>40221</v>
      </c>
      <c r="B1334">
        <f>IF(VLOOKUP($A1334,Sheet1!$A:$C,2,TRUE)=0,B1333,VLOOKUP($A1334,Sheet1!$A:$C,2,TRUE))</f>
        <v>38.655735015869098</v>
      </c>
      <c r="C1334">
        <f>IF(VLOOKUP($A1334,Sheet1!$A:$C,3,TRUE)=0,C1333,VLOOKUP($A1334,Sheet1!$A:$C,3,TRUE))</f>
        <v>175.94204711914</v>
      </c>
      <c r="D1334">
        <f>AVERAGE(B1134:B1334)</f>
        <v>37.73945380443363</v>
      </c>
      <c r="E1334">
        <f>AVERAGE(C1134:C1334)</f>
        <v>182.93604661932025</v>
      </c>
      <c r="F1334">
        <f>IF(B1334&gt;D1334,1,0)</f>
        <v>1</v>
      </c>
      <c r="G1334">
        <f>IF(C1334&gt;E1334,1,0)</f>
        <v>0</v>
      </c>
    </row>
    <row r="1335" spans="1:7" x14ac:dyDescent="0.3">
      <c r="A1335" s="1">
        <v>40222</v>
      </c>
      <c r="B1335">
        <f>IF(VLOOKUP($A1335,Sheet1!$A:$C,2,TRUE)=0,B1334,VLOOKUP($A1335,Sheet1!$A:$C,2,TRUE))</f>
        <v>38.655735015869098</v>
      </c>
      <c r="C1335">
        <f>IF(VLOOKUP($A1335,Sheet1!$A:$C,3,TRUE)=0,C1334,VLOOKUP($A1335,Sheet1!$A:$C,3,TRUE))</f>
        <v>175.94204711914</v>
      </c>
      <c r="D1335">
        <f>AVERAGE(B1135:B1335)</f>
        <v>37.759289964514579</v>
      </c>
      <c r="E1335">
        <f>AVERAGE(C1135:C1335)</f>
        <v>182.81237701871487</v>
      </c>
      <c r="F1335">
        <f>IF(B1335&gt;D1335,1,0)</f>
        <v>1</v>
      </c>
      <c r="G1335">
        <f>IF(C1335&gt;E1335,1,0)</f>
        <v>0</v>
      </c>
    </row>
    <row r="1336" spans="1:7" x14ac:dyDescent="0.3">
      <c r="A1336" s="1">
        <v>40223</v>
      </c>
      <c r="B1336">
        <f>IF(VLOOKUP($A1336,Sheet1!$A:$C,2,TRUE)=0,B1335,VLOOKUP($A1336,Sheet1!$A:$C,2,TRUE))</f>
        <v>38.655735015869098</v>
      </c>
      <c r="C1336">
        <f>IF(VLOOKUP($A1336,Sheet1!$A:$C,3,TRUE)=0,C1335,VLOOKUP($A1336,Sheet1!$A:$C,3,TRUE))</f>
        <v>175.94204711914</v>
      </c>
      <c r="D1336">
        <f>AVERAGE(B1136:B1336)</f>
        <v>37.780309591720346</v>
      </c>
      <c r="E1336">
        <f>AVERAGE(C1136:C1336)</f>
        <v>182.69218019703712</v>
      </c>
      <c r="F1336">
        <f>IF(B1336&gt;D1336,1,0)</f>
        <v>1</v>
      </c>
      <c r="G1336">
        <f>IF(C1336&gt;E1336,1,0)</f>
        <v>0</v>
      </c>
    </row>
    <row r="1337" spans="1:7" x14ac:dyDescent="0.3">
      <c r="A1337" s="1">
        <v>40224</v>
      </c>
      <c r="B1337">
        <f>IF(VLOOKUP($A1337,Sheet1!$A:$C,2,TRUE)=0,B1336,VLOOKUP($A1337,Sheet1!$A:$C,2,TRUE))</f>
        <v>38.655735015869098</v>
      </c>
      <c r="C1337">
        <f>IF(VLOOKUP($A1337,Sheet1!$A:$C,3,TRUE)=0,C1336,VLOOKUP($A1337,Sheet1!$A:$C,3,TRUE))</f>
        <v>175.94204711914</v>
      </c>
      <c r="D1337">
        <f>AVERAGE(B1137:B1337)</f>
        <v>37.800189554394763</v>
      </c>
      <c r="E1337">
        <f>AVERAGE(C1137:C1337)</f>
        <v>182.56870341894032</v>
      </c>
      <c r="F1337">
        <f>IF(B1337&gt;D1337,1,0)</f>
        <v>1</v>
      </c>
      <c r="G1337">
        <f>IF(C1337&gt;E1337,1,0)</f>
        <v>0</v>
      </c>
    </row>
    <row r="1338" spans="1:7" x14ac:dyDescent="0.3">
      <c r="A1338" s="1">
        <v>40225</v>
      </c>
      <c r="B1338">
        <f>IF(VLOOKUP($A1338,Sheet1!$A:$C,2,TRUE)=0,B1337,VLOOKUP($A1338,Sheet1!$A:$C,2,TRUE))</f>
        <v>39.150398254394503</v>
      </c>
      <c r="C1338">
        <f>IF(VLOOKUP($A1338,Sheet1!$A:$C,3,TRUE)=0,C1337,VLOOKUP($A1338,Sheet1!$A:$C,3,TRUE))</f>
        <v>173.84796142578099</v>
      </c>
      <c r="D1338">
        <f>AVERAGE(B1138:B1338)</f>
        <v>37.821522404305369</v>
      </c>
      <c r="E1338">
        <f>AVERAGE(C1138:C1338)</f>
        <v>182.44098226822416</v>
      </c>
      <c r="F1338">
        <f>IF(B1338&gt;D1338,1,0)</f>
        <v>1</v>
      </c>
      <c r="G1338">
        <f>IF(C1338&gt;E1338,1,0)</f>
        <v>0</v>
      </c>
    </row>
    <row r="1339" spans="1:7" x14ac:dyDescent="0.3">
      <c r="A1339" s="1">
        <v>40226</v>
      </c>
      <c r="B1339">
        <f>IF(VLOOKUP($A1339,Sheet1!$A:$C,2,TRUE)=0,B1338,VLOOKUP($A1339,Sheet1!$A:$C,2,TRUE))</f>
        <v>39.371265411376903</v>
      </c>
      <c r="C1339">
        <f>IF(VLOOKUP($A1339,Sheet1!$A:$C,3,TRUE)=0,C1338,VLOOKUP($A1339,Sheet1!$A:$C,3,TRUE))</f>
        <v>172.83970642089801</v>
      </c>
      <c r="D1339">
        <f>AVERAGE(B1139:B1339)</f>
        <v>37.844480030572228</v>
      </c>
      <c r="E1339">
        <f>AVERAGE(C1139:C1339)</f>
        <v>182.30438627176602</v>
      </c>
      <c r="F1339">
        <f>IF(B1339&gt;D1339,1,0)</f>
        <v>1</v>
      </c>
      <c r="G1339">
        <f>IF(C1339&gt;E1339,1,0)</f>
        <v>0</v>
      </c>
    </row>
    <row r="1340" spans="1:7" x14ac:dyDescent="0.3">
      <c r="A1340" s="1">
        <v>40227</v>
      </c>
      <c r="B1340">
        <f>IF(VLOOKUP($A1340,Sheet1!$A:$C,2,TRUE)=0,B1339,VLOOKUP($A1340,Sheet1!$A:$C,2,TRUE))</f>
        <v>39.618602752685497</v>
      </c>
      <c r="C1340">
        <f>IF(VLOOKUP($A1340,Sheet1!$A:$C,3,TRUE)=0,C1339,VLOOKUP($A1340,Sheet1!$A:$C,3,TRUE))</f>
        <v>171.55998229980401</v>
      </c>
      <c r="D1340">
        <f>AVERAGE(B1140:B1340)</f>
        <v>37.868668190875447</v>
      </c>
      <c r="E1340">
        <f>AVERAGE(C1140:C1340)</f>
        <v>182.16142348863579</v>
      </c>
      <c r="F1340">
        <f>IF(B1340&gt;D1340,1,0)</f>
        <v>1</v>
      </c>
      <c r="G1340">
        <f>IF(C1340&gt;E1340,1,0)</f>
        <v>0</v>
      </c>
    </row>
    <row r="1341" spans="1:7" x14ac:dyDescent="0.3">
      <c r="A1341" s="1">
        <v>40228</v>
      </c>
      <c r="B1341">
        <f>IF(VLOOKUP($A1341,Sheet1!$A:$C,2,TRUE)=0,B1340,VLOOKUP($A1341,Sheet1!$A:$C,2,TRUE))</f>
        <v>39.600925445556598</v>
      </c>
      <c r="C1341">
        <f>IF(VLOOKUP($A1341,Sheet1!$A:$C,3,TRUE)=0,C1340,VLOOKUP($A1341,Sheet1!$A:$C,3,TRUE))</f>
        <v>171.79264831542901</v>
      </c>
      <c r="D1341">
        <f>AVERAGE(B1141:B1341)</f>
        <v>37.89276840437703</v>
      </c>
      <c r="E1341">
        <f>AVERAGE(C1141:C1341)</f>
        <v>182.01961824787182</v>
      </c>
      <c r="F1341">
        <f>IF(B1341&gt;D1341,1,0)</f>
        <v>1</v>
      </c>
      <c r="G1341">
        <f>IF(C1341&gt;E1341,1,0)</f>
        <v>0</v>
      </c>
    </row>
    <row r="1342" spans="1:7" x14ac:dyDescent="0.3">
      <c r="A1342" s="1">
        <v>40229</v>
      </c>
      <c r="B1342">
        <f>IF(VLOOKUP($A1342,Sheet1!$A:$C,2,TRUE)=0,B1341,VLOOKUP($A1342,Sheet1!$A:$C,2,TRUE))</f>
        <v>39.600925445556598</v>
      </c>
      <c r="C1342">
        <f>IF(VLOOKUP($A1342,Sheet1!$A:$C,3,TRUE)=0,C1341,VLOOKUP($A1342,Sheet1!$A:$C,3,TRUE))</f>
        <v>171.79264831542901</v>
      </c>
      <c r="D1342">
        <f>AVERAGE(B1142:B1342)</f>
        <v>37.914282537811424</v>
      </c>
      <c r="E1342">
        <f>AVERAGE(C1142:C1342)</f>
        <v>181.8920899955786</v>
      </c>
      <c r="F1342">
        <f>IF(B1342&gt;D1342,1,0)</f>
        <v>1</v>
      </c>
      <c r="G1342">
        <f>IF(C1342&gt;E1342,1,0)</f>
        <v>0</v>
      </c>
    </row>
    <row r="1343" spans="1:7" x14ac:dyDescent="0.3">
      <c r="A1343" s="1">
        <v>40230</v>
      </c>
      <c r="B1343">
        <f>IF(VLOOKUP($A1343,Sheet1!$A:$C,2,TRUE)=0,B1342,VLOOKUP($A1343,Sheet1!$A:$C,2,TRUE))</f>
        <v>39.600925445556598</v>
      </c>
      <c r="C1343">
        <f>IF(VLOOKUP($A1343,Sheet1!$A:$C,3,TRUE)=0,C1342,VLOOKUP($A1343,Sheet1!$A:$C,3,TRUE))</f>
        <v>171.79264831542901</v>
      </c>
      <c r="D1343">
        <f>AVERAGE(B1143:B1343)</f>
        <v>37.935796671245811</v>
      </c>
      <c r="E1343">
        <f>AVERAGE(C1143:C1343)</f>
        <v>181.76533341289147</v>
      </c>
      <c r="F1343">
        <f>IF(B1343&gt;D1343,1,0)</f>
        <v>1</v>
      </c>
      <c r="G1343">
        <f>IF(C1343&gt;E1343,1,0)</f>
        <v>0</v>
      </c>
    </row>
    <row r="1344" spans="1:7" x14ac:dyDescent="0.3">
      <c r="A1344" s="1">
        <v>40231</v>
      </c>
      <c r="B1344">
        <f>IF(VLOOKUP($A1344,Sheet1!$A:$C,2,TRUE)=0,B1343,VLOOKUP($A1344,Sheet1!$A:$C,2,TRUE))</f>
        <v>39.521427154541001</v>
      </c>
      <c r="C1344">
        <f>IF(VLOOKUP($A1344,Sheet1!$A:$C,3,TRUE)=0,C1343,VLOOKUP($A1344,Sheet1!$A:$C,3,TRUE))</f>
        <v>172.14169311523401</v>
      </c>
      <c r="D1344">
        <f>AVERAGE(B1144:B1344)</f>
        <v>37.958274139100631</v>
      </c>
      <c r="E1344">
        <f>AVERAGE(C1144:C1344)</f>
        <v>181.6333678136416</v>
      </c>
      <c r="F1344">
        <f>IF(B1344&gt;D1344,1,0)</f>
        <v>1</v>
      </c>
      <c r="G1344">
        <f>IF(C1344&gt;E1344,1,0)</f>
        <v>0</v>
      </c>
    </row>
    <row r="1345" spans="1:7" x14ac:dyDescent="0.3">
      <c r="A1345" s="1">
        <v>40232</v>
      </c>
      <c r="B1345">
        <f>IF(VLOOKUP($A1345,Sheet1!$A:$C,2,TRUE)=0,B1344,VLOOKUP($A1345,Sheet1!$A:$C,2,TRUE))</f>
        <v>39.009067535400298</v>
      </c>
      <c r="C1345">
        <f>IF(VLOOKUP($A1345,Sheet1!$A:$C,3,TRUE)=0,C1344,VLOOKUP($A1345,Sheet1!$A:$C,3,TRUE))</f>
        <v>174.39088439941401</v>
      </c>
      <c r="D1345">
        <f>AVERAGE(B1145:B1345)</f>
        <v>37.979736669739673</v>
      </c>
      <c r="E1345">
        <f>AVERAGE(C1145:C1345)</f>
        <v>181.50410324779892</v>
      </c>
      <c r="F1345">
        <f>IF(B1345&gt;D1345,1,0)</f>
        <v>1</v>
      </c>
      <c r="G1345">
        <f>IF(C1345&gt;E1345,1,0)</f>
        <v>0</v>
      </c>
    </row>
    <row r="1346" spans="1:7" x14ac:dyDescent="0.3">
      <c r="A1346" s="1">
        <v>40233</v>
      </c>
      <c r="B1346">
        <f>IF(VLOOKUP($A1346,Sheet1!$A:$C,2,TRUE)=0,B1345,VLOOKUP($A1346,Sheet1!$A:$C,2,TRUE))</f>
        <v>39.406597137451101</v>
      </c>
      <c r="C1346">
        <f>IF(VLOOKUP($A1346,Sheet1!$A:$C,3,TRUE)=0,C1345,VLOOKUP($A1346,Sheet1!$A:$C,3,TRUE))</f>
        <v>172.56829833984301</v>
      </c>
      <c r="D1346">
        <f>AVERAGE(B1146:B1346)</f>
        <v>38.000985330610121</v>
      </c>
      <c r="E1346">
        <f>AVERAGE(C1146:C1346)</f>
        <v>181.37734696876925</v>
      </c>
      <c r="F1346">
        <f>IF(B1346&gt;D1346,1,0)</f>
        <v>1</v>
      </c>
      <c r="G1346">
        <f>IF(C1346&gt;E1346,1,0)</f>
        <v>0</v>
      </c>
    </row>
    <row r="1347" spans="1:7" x14ac:dyDescent="0.3">
      <c r="A1347" s="1">
        <v>40234</v>
      </c>
      <c r="B1347">
        <f>IF(VLOOKUP($A1347,Sheet1!$A:$C,2,TRUE)=0,B1346,VLOOKUP($A1347,Sheet1!$A:$C,2,TRUE))</f>
        <v>39.397762298583899</v>
      </c>
      <c r="C1347">
        <f>IF(VLOOKUP($A1347,Sheet1!$A:$C,3,TRUE)=0,C1346,VLOOKUP($A1347,Sheet1!$A:$C,3,TRUE))</f>
        <v>172.49070739746</v>
      </c>
      <c r="D1347">
        <f>AVERAGE(B1147:B1347)</f>
        <v>38.022190037058351</v>
      </c>
      <c r="E1347">
        <f>AVERAGE(C1147:C1347)</f>
        <v>181.25020466515062</v>
      </c>
      <c r="F1347">
        <f>IF(B1347&gt;D1347,1,0)</f>
        <v>1</v>
      </c>
      <c r="G1347">
        <f>IF(C1347&gt;E1347,1,0)</f>
        <v>0</v>
      </c>
    </row>
    <row r="1348" spans="1:7" x14ac:dyDescent="0.3">
      <c r="A1348" s="1">
        <v>40235</v>
      </c>
      <c r="B1348">
        <f>IF(VLOOKUP($A1348,Sheet1!$A:$C,2,TRUE)=0,B1347,VLOOKUP($A1348,Sheet1!$A:$C,2,TRUE))</f>
        <v>39.539085388183501</v>
      </c>
      <c r="C1348">
        <f>IF(VLOOKUP($A1348,Sheet1!$A:$C,3,TRUE)=0,C1347,VLOOKUP($A1348,Sheet1!$A:$C,3,TRUE))</f>
        <v>171.83146667480401</v>
      </c>
      <c r="D1348">
        <f>AVERAGE(B1148:B1348)</f>
        <v>38.044097843454836</v>
      </c>
      <c r="E1348">
        <f>AVERAGE(C1148:C1348)</f>
        <v>181.11978255694171</v>
      </c>
      <c r="F1348">
        <f>IF(B1348&gt;D1348,1,0)</f>
        <v>1</v>
      </c>
      <c r="G1348">
        <f>IF(C1348&gt;E1348,1,0)</f>
        <v>0</v>
      </c>
    </row>
    <row r="1349" spans="1:7" x14ac:dyDescent="0.3">
      <c r="A1349" s="1">
        <v>40236</v>
      </c>
      <c r="B1349">
        <f>IF(VLOOKUP($A1349,Sheet1!$A:$C,2,TRUE)=0,B1348,VLOOKUP($A1349,Sheet1!$A:$C,2,TRUE))</f>
        <v>39.539085388183501</v>
      </c>
      <c r="C1349">
        <f>IF(VLOOKUP($A1349,Sheet1!$A:$C,3,TRUE)=0,C1348,VLOOKUP($A1349,Sheet1!$A:$C,3,TRUE))</f>
        <v>171.83146667480401</v>
      </c>
      <c r="D1349">
        <f>AVERAGE(B1149:B1349)</f>
        <v>38.06723290059103</v>
      </c>
      <c r="E1349">
        <f>AVERAGE(C1149:C1349)</f>
        <v>180.98357258507255</v>
      </c>
      <c r="F1349">
        <f>IF(B1349&gt;D1349,1,0)</f>
        <v>1</v>
      </c>
      <c r="G1349">
        <f>IF(C1349&gt;E1349,1,0)</f>
        <v>0</v>
      </c>
    </row>
    <row r="1350" spans="1:7" x14ac:dyDescent="0.3">
      <c r="A1350" s="1">
        <v>40237</v>
      </c>
      <c r="B1350">
        <f>IF(VLOOKUP($A1350,Sheet1!$A:$C,2,TRUE)=0,B1349,VLOOKUP($A1350,Sheet1!$A:$C,2,TRUE))</f>
        <v>39.539085388183501</v>
      </c>
      <c r="C1350">
        <f>IF(VLOOKUP($A1350,Sheet1!$A:$C,3,TRUE)=0,C1349,VLOOKUP($A1350,Sheet1!$A:$C,3,TRUE))</f>
        <v>171.83146667480401</v>
      </c>
      <c r="D1350">
        <f>AVERAGE(B1150:B1350)</f>
        <v>38.091858308706705</v>
      </c>
      <c r="E1350">
        <f>AVERAGE(C1150:C1350)</f>
        <v>180.83713717484341</v>
      </c>
      <c r="F1350">
        <f>IF(B1350&gt;D1350,1,0)</f>
        <v>1</v>
      </c>
      <c r="G1350">
        <f>IF(C1350&gt;E1350,1,0)</f>
        <v>0</v>
      </c>
    </row>
    <row r="1351" spans="1:7" x14ac:dyDescent="0.3">
      <c r="A1351" s="1">
        <v>40238</v>
      </c>
      <c r="B1351">
        <f>IF(VLOOKUP($A1351,Sheet1!$A:$C,2,TRUE)=0,B1350,VLOOKUP($A1351,Sheet1!$A:$C,2,TRUE))</f>
        <v>40.113277435302699</v>
      </c>
      <c r="C1351">
        <f>IF(VLOOKUP($A1351,Sheet1!$A:$C,3,TRUE)=0,C1350,VLOOKUP($A1351,Sheet1!$A:$C,3,TRUE))</f>
        <v>169.11689758300699</v>
      </c>
      <c r="D1351">
        <f>AVERAGE(B1151:B1351)</f>
        <v>38.116666556590815</v>
      </c>
      <c r="E1351">
        <f>AVERAGE(C1151:C1351)</f>
        <v>180.69340264619268</v>
      </c>
      <c r="F1351">
        <f>IF(B1351&gt;D1351,1,0)</f>
        <v>1</v>
      </c>
      <c r="G1351">
        <f>IF(C1351&gt;E1351,1,0)</f>
        <v>0</v>
      </c>
    </row>
    <row r="1352" spans="1:7" x14ac:dyDescent="0.3">
      <c r="A1352" s="1">
        <v>40239</v>
      </c>
      <c r="B1352">
        <f>IF(VLOOKUP($A1352,Sheet1!$A:$C,2,TRUE)=0,B1351,VLOOKUP($A1352,Sheet1!$A:$C,2,TRUE))</f>
        <v>40.236953735351499</v>
      </c>
      <c r="C1352">
        <f>IF(VLOOKUP($A1352,Sheet1!$A:$C,3,TRUE)=0,C1351,VLOOKUP($A1352,Sheet1!$A:$C,3,TRUE))</f>
        <v>168.845443725585</v>
      </c>
      <c r="D1352">
        <f>AVERAGE(B1152:B1352)</f>
        <v>38.1411258261002</v>
      </c>
      <c r="E1352">
        <f>AVERAGE(C1152:C1352)</f>
        <v>180.55526323460802</v>
      </c>
      <c r="F1352">
        <f>IF(B1352&gt;D1352,1,0)</f>
        <v>1</v>
      </c>
      <c r="G1352">
        <f>IF(C1352&gt;E1352,1,0)</f>
        <v>0</v>
      </c>
    </row>
    <row r="1353" spans="1:7" x14ac:dyDescent="0.3">
      <c r="A1353" s="1">
        <v>40240</v>
      </c>
      <c r="B1353">
        <f>IF(VLOOKUP($A1353,Sheet1!$A:$C,2,TRUE)=0,B1352,VLOOKUP($A1353,Sheet1!$A:$C,2,TRUE))</f>
        <v>40.281116485595703</v>
      </c>
      <c r="C1353">
        <f>IF(VLOOKUP($A1353,Sheet1!$A:$C,3,TRUE)=0,C1352,VLOOKUP($A1353,Sheet1!$A:$C,3,TRUE))</f>
        <v>168.80665588378901</v>
      </c>
      <c r="D1353">
        <f>AVERAGE(B1153:B1353)</f>
        <v>38.16782111552223</v>
      </c>
      <c r="E1353">
        <f>AVERAGE(C1153:C1353)</f>
        <v>180.40728418150925</v>
      </c>
      <c r="F1353">
        <f>IF(B1353&gt;D1353,1,0)</f>
        <v>1</v>
      </c>
      <c r="G1353">
        <f>IF(C1353&gt;E1353,1,0)</f>
        <v>0</v>
      </c>
    </row>
    <row r="1354" spans="1:7" x14ac:dyDescent="0.3">
      <c r="A1354" s="1">
        <v>40241</v>
      </c>
      <c r="B1354">
        <f>IF(VLOOKUP($A1354,Sheet1!$A:$C,2,TRUE)=0,B1353,VLOOKUP($A1354,Sheet1!$A:$C,2,TRUE))</f>
        <v>40.413619995117102</v>
      </c>
      <c r="C1354">
        <f>IF(VLOOKUP($A1354,Sheet1!$A:$C,3,TRUE)=0,C1353,VLOOKUP($A1354,Sheet1!$A:$C,3,TRUE))</f>
        <v>168.14741516113199</v>
      </c>
      <c r="D1354">
        <f>AVERAGE(B1154:B1354)</f>
        <v>38.195175626384668</v>
      </c>
      <c r="E1354">
        <f>AVERAGE(C1154:C1354)</f>
        <v>180.25602532382018</v>
      </c>
      <c r="F1354">
        <f>IF(B1354&gt;D1354,1,0)</f>
        <v>1</v>
      </c>
      <c r="G1354">
        <f>IF(C1354&gt;E1354,1,0)</f>
        <v>0</v>
      </c>
    </row>
    <row r="1355" spans="1:7" x14ac:dyDescent="0.3">
      <c r="A1355" s="1">
        <v>40242</v>
      </c>
      <c r="B1355">
        <f>IF(VLOOKUP($A1355,Sheet1!$A:$C,2,TRUE)=0,B1354,VLOOKUP($A1355,Sheet1!$A:$C,2,TRUE))</f>
        <v>41.023139953613203</v>
      </c>
      <c r="C1355">
        <f>IF(VLOOKUP($A1355,Sheet1!$A:$C,3,TRUE)=0,C1354,VLOOKUP($A1355,Sheet1!$A:$C,3,TRUE))</f>
        <v>165.587966918945</v>
      </c>
      <c r="D1355">
        <f>AVERAGE(B1155:B1355)</f>
        <v>38.225562574851566</v>
      </c>
      <c r="E1355">
        <f>AVERAGE(C1155:C1355)</f>
        <v>180.09203289278685</v>
      </c>
      <c r="F1355">
        <f>IF(B1355&gt;D1355,1,0)</f>
        <v>1</v>
      </c>
      <c r="G1355">
        <f>IF(C1355&gt;E1355,1,0)</f>
        <v>0</v>
      </c>
    </row>
    <row r="1356" spans="1:7" x14ac:dyDescent="0.3">
      <c r="A1356" s="1">
        <v>40243</v>
      </c>
      <c r="B1356">
        <f>IF(VLOOKUP($A1356,Sheet1!$A:$C,2,TRUE)=0,B1355,VLOOKUP($A1356,Sheet1!$A:$C,2,TRUE))</f>
        <v>41.023139953613203</v>
      </c>
      <c r="C1356">
        <f>IF(VLOOKUP($A1356,Sheet1!$A:$C,3,TRUE)=0,C1355,VLOOKUP($A1356,Sheet1!$A:$C,3,TRUE))</f>
        <v>165.587966918945</v>
      </c>
      <c r="D1356">
        <f>AVERAGE(B1156:B1356)</f>
        <v>38.260990237715227</v>
      </c>
      <c r="E1356">
        <f>AVERAGE(C1156:C1356)</f>
        <v>179.89775009534827</v>
      </c>
      <c r="F1356">
        <f>IF(B1356&gt;D1356,1,0)</f>
        <v>1</v>
      </c>
      <c r="G1356">
        <f>IF(C1356&gt;E1356,1,0)</f>
        <v>0</v>
      </c>
    </row>
    <row r="1357" spans="1:7" x14ac:dyDescent="0.3">
      <c r="A1357" s="1">
        <v>40244</v>
      </c>
      <c r="B1357">
        <f>IF(VLOOKUP($A1357,Sheet1!$A:$C,2,TRUE)=0,B1356,VLOOKUP($A1357,Sheet1!$A:$C,2,TRUE))</f>
        <v>41.023139953613203</v>
      </c>
      <c r="C1357">
        <f>IF(VLOOKUP($A1357,Sheet1!$A:$C,3,TRUE)=0,C1356,VLOOKUP($A1357,Sheet1!$A:$C,3,TRUE))</f>
        <v>165.587966918945</v>
      </c>
      <c r="D1357">
        <f>AVERAGE(B1157:B1357)</f>
        <v>38.294007163735756</v>
      </c>
      <c r="E1357">
        <f>AVERAGE(C1157:C1357)</f>
        <v>179.71967365018153</v>
      </c>
      <c r="F1357">
        <f>IF(B1357&gt;D1357,1,0)</f>
        <v>1</v>
      </c>
      <c r="G1357">
        <f>IF(C1357&gt;E1357,1,0)</f>
        <v>0</v>
      </c>
    </row>
    <row r="1358" spans="1:7" x14ac:dyDescent="0.3">
      <c r="A1358" s="1">
        <v>40245</v>
      </c>
      <c r="B1358">
        <f>IF(VLOOKUP($A1358,Sheet1!$A:$C,2,TRUE)=0,B1357,VLOOKUP($A1358,Sheet1!$A:$C,2,TRUE))</f>
        <v>41.102642059326101</v>
      </c>
      <c r="C1358">
        <f>IF(VLOOKUP($A1358,Sheet1!$A:$C,3,TRUE)=0,C1357,VLOOKUP($A1358,Sheet1!$A:$C,3,TRUE))</f>
        <v>165.31649780273401</v>
      </c>
      <c r="D1358">
        <f>AVERAGE(B1158:B1358)</f>
        <v>38.326236079581335</v>
      </c>
      <c r="E1358">
        <f>AVERAGE(C1158:C1358)</f>
        <v>179.54603447605703</v>
      </c>
      <c r="F1358">
        <f>IF(B1358&gt;D1358,1,0)</f>
        <v>1</v>
      </c>
      <c r="G1358">
        <f>IF(C1358&gt;E1358,1,0)</f>
        <v>0</v>
      </c>
    </row>
    <row r="1359" spans="1:7" x14ac:dyDescent="0.3">
      <c r="A1359" s="1">
        <v>40246</v>
      </c>
      <c r="B1359">
        <f>IF(VLOOKUP($A1359,Sheet1!$A:$C,2,TRUE)=0,B1358,VLOOKUP($A1359,Sheet1!$A:$C,2,TRUE))</f>
        <v>41.332313537597599</v>
      </c>
      <c r="C1359">
        <f>IF(VLOOKUP($A1359,Sheet1!$A:$C,3,TRUE)=0,C1358,VLOOKUP($A1359,Sheet1!$A:$C,3,TRUE))</f>
        <v>164.30824279785099</v>
      </c>
      <c r="D1359">
        <f>AVERAGE(B1159:B1359)</f>
        <v>38.357591334860118</v>
      </c>
      <c r="E1359">
        <f>AVERAGE(C1159:C1359)</f>
        <v>179.37721882530687</v>
      </c>
      <c r="F1359">
        <f>IF(B1359&gt;D1359,1,0)</f>
        <v>1</v>
      </c>
      <c r="G1359">
        <f>IF(C1359&gt;E1359,1,0)</f>
        <v>0</v>
      </c>
    </row>
    <row r="1360" spans="1:7" x14ac:dyDescent="0.3">
      <c r="A1360" s="1">
        <v>40247</v>
      </c>
      <c r="B1360">
        <f>IF(VLOOKUP($A1360,Sheet1!$A:$C,2,TRUE)=0,B1359,VLOOKUP($A1360,Sheet1!$A:$C,2,TRUE))</f>
        <v>41.667991638183501</v>
      </c>
      <c r="C1360">
        <f>IF(VLOOKUP($A1360,Sheet1!$A:$C,3,TRUE)=0,C1359,VLOOKUP($A1360,Sheet1!$A:$C,3,TRUE))</f>
        <v>162.98974609375</v>
      </c>
      <c r="D1360">
        <f>AVERAGE(B1160:B1360)</f>
        <v>38.38829353674133</v>
      </c>
      <c r="E1360">
        <f>AVERAGE(C1160:C1360)</f>
        <v>179.21515568216032</v>
      </c>
      <c r="F1360">
        <f>IF(B1360&gt;D1360,1,0)</f>
        <v>1</v>
      </c>
      <c r="G1360">
        <f>IF(C1360&gt;E1360,1,0)</f>
        <v>0</v>
      </c>
    </row>
    <row r="1361" spans="1:7" x14ac:dyDescent="0.3">
      <c r="A1361" s="1">
        <v>40248</v>
      </c>
      <c r="B1361">
        <f>IF(VLOOKUP($A1361,Sheet1!$A:$C,2,TRUE)=0,B1360,VLOOKUP($A1361,Sheet1!$A:$C,2,TRUE))</f>
        <v>41.826999664306598</v>
      </c>
      <c r="C1361">
        <f>IF(VLOOKUP($A1361,Sheet1!$A:$C,3,TRUE)=0,C1360,VLOOKUP($A1361,Sheet1!$A:$C,3,TRUE))</f>
        <v>162.40803527832</v>
      </c>
      <c r="D1361">
        <f>AVERAGE(B1161:B1361)</f>
        <v>38.41978682332963</v>
      </c>
      <c r="E1361">
        <f>AVERAGE(C1161:C1361)</f>
        <v>179.05019845535489</v>
      </c>
      <c r="F1361">
        <f>IF(B1361&gt;D1361,1,0)</f>
        <v>1</v>
      </c>
      <c r="G1361">
        <f>IF(C1361&gt;E1361,1,0)</f>
        <v>0</v>
      </c>
    </row>
    <row r="1362" spans="1:7" x14ac:dyDescent="0.3">
      <c r="A1362" s="1">
        <v>40249</v>
      </c>
      <c r="B1362">
        <f>IF(VLOOKUP($A1362,Sheet1!$A:$C,2,TRUE)=0,B1361,VLOOKUP($A1362,Sheet1!$A:$C,2,TRUE))</f>
        <v>41.835811614990199</v>
      </c>
      <c r="C1362">
        <f>IF(VLOOKUP($A1362,Sheet1!$A:$C,3,TRUE)=0,C1361,VLOOKUP($A1362,Sheet1!$A:$C,3,TRUE))</f>
        <v>162.29170227050699</v>
      </c>
      <c r="D1362">
        <f>AVERAGE(B1162:B1362)</f>
        <v>38.451323950468598</v>
      </c>
      <c r="E1362">
        <f>AVERAGE(C1162:C1362)</f>
        <v>178.88466245736632</v>
      </c>
      <c r="F1362">
        <f>IF(B1362&gt;D1362,1,0)</f>
        <v>1</v>
      </c>
      <c r="G1362">
        <f>IF(C1362&gt;E1362,1,0)</f>
        <v>0</v>
      </c>
    </row>
    <row r="1363" spans="1:7" x14ac:dyDescent="0.3">
      <c r="A1363" s="1">
        <v>40250</v>
      </c>
      <c r="B1363">
        <f>IF(VLOOKUP($A1363,Sheet1!$A:$C,2,TRUE)=0,B1362,VLOOKUP($A1363,Sheet1!$A:$C,2,TRUE))</f>
        <v>41.835811614990199</v>
      </c>
      <c r="C1363">
        <f>IF(VLOOKUP($A1363,Sheet1!$A:$C,3,TRUE)=0,C1362,VLOOKUP($A1363,Sheet1!$A:$C,3,TRUE))</f>
        <v>162.29170227050699</v>
      </c>
      <c r="D1363">
        <f>AVERAGE(B1163:B1363)</f>
        <v>38.483036496745996</v>
      </c>
      <c r="E1363">
        <f>AVERAGE(C1163:C1363)</f>
        <v>178.71796899292582</v>
      </c>
      <c r="F1363">
        <f>IF(B1363&gt;D1363,1,0)</f>
        <v>1</v>
      </c>
      <c r="G1363">
        <f>IF(C1363&gt;E1363,1,0)</f>
        <v>0</v>
      </c>
    </row>
    <row r="1364" spans="1:7" x14ac:dyDescent="0.3">
      <c r="A1364" s="1">
        <v>40251</v>
      </c>
      <c r="B1364">
        <f>IF(VLOOKUP($A1364,Sheet1!$A:$C,2,TRUE)=0,B1363,VLOOKUP($A1364,Sheet1!$A:$C,2,TRUE))</f>
        <v>41.835811614990199</v>
      </c>
      <c r="C1364">
        <f>IF(VLOOKUP($A1364,Sheet1!$A:$C,3,TRUE)=0,C1363,VLOOKUP($A1364,Sheet1!$A:$C,3,TRUE))</f>
        <v>162.29170227050699</v>
      </c>
      <c r="D1364">
        <f>AVERAGE(B1164:B1364)</f>
        <v>38.514222994372609</v>
      </c>
      <c r="E1364">
        <f>AVERAGE(C1164:C1364)</f>
        <v>178.55436243465272</v>
      </c>
      <c r="F1364">
        <f>IF(B1364&gt;D1364,1,0)</f>
        <v>1</v>
      </c>
      <c r="G1364">
        <f>IF(C1364&gt;E1364,1,0)</f>
        <v>0</v>
      </c>
    </row>
    <row r="1365" spans="1:7" x14ac:dyDescent="0.3">
      <c r="A1365" s="1">
        <v>40252</v>
      </c>
      <c r="B1365">
        <f>IF(VLOOKUP($A1365,Sheet1!$A:$C,2,TRUE)=0,B1364,VLOOKUP($A1365,Sheet1!$A:$C,2,TRUE))</f>
        <v>41.729839324951101</v>
      </c>
      <c r="C1365">
        <f>IF(VLOOKUP($A1365,Sheet1!$A:$C,3,TRUE)=0,C1364,VLOOKUP($A1365,Sheet1!$A:$C,3,TRUE))</f>
        <v>162.67950439453099</v>
      </c>
      <c r="D1365">
        <f>AVERAGE(B1165:B1365)</f>
        <v>38.545189093594516</v>
      </c>
      <c r="E1365">
        <f>AVERAGE(C1165:C1365)</f>
        <v>178.39229936742052</v>
      </c>
      <c r="F1365">
        <f>IF(B1365&gt;D1365,1,0)</f>
        <v>1</v>
      </c>
      <c r="G1365">
        <f>IF(C1365&gt;E1365,1,0)</f>
        <v>0</v>
      </c>
    </row>
    <row r="1366" spans="1:7" x14ac:dyDescent="0.3">
      <c r="A1366" s="1">
        <v>40253</v>
      </c>
      <c r="B1366">
        <f>IF(VLOOKUP($A1366,Sheet1!$A:$C,2,TRUE)=0,B1365,VLOOKUP($A1366,Sheet1!$A:$C,2,TRUE))</f>
        <v>41.994819641113203</v>
      </c>
      <c r="C1366">
        <f>IF(VLOOKUP($A1366,Sheet1!$A:$C,3,TRUE)=0,C1365,VLOOKUP($A1366,Sheet1!$A:$C,3,TRUE))</f>
        <v>161.59370422363199</v>
      </c>
      <c r="D1366">
        <f>AVERAGE(B1166:B1366)</f>
        <v>38.577035173254814</v>
      </c>
      <c r="E1366">
        <f>AVERAGE(C1166:C1366)</f>
        <v>178.22714946993528</v>
      </c>
      <c r="F1366">
        <f>IF(B1366&gt;D1366,1,0)</f>
        <v>1</v>
      </c>
      <c r="G1366">
        <f>IF(C1366&gt;E1366,1,0)</f>
        <v>0</v>
      </c>
    </row>
    <row r="1367" spans="1:7" x14ac:dyDescent="0.3">
      <c r="A1367" s="1">
        <v>40254</v>
      </c>
      <c r="B1367">
        <f>IF(VLOOKUP($A1367,Sheet1!$A:$C,2,TRUE)=0,B1366,VLOOKUP($A1367,Sheet1!$A:$C,2,TRUE))</f>
        <v>42.109661102294901</v>
      </c>
      <c r="C1367">
        <f>IF(VLOOKUP($A1367,Sheet1!$A:$C,3,TRUE)=0,C1366,VLOOKUP($A1367,Sheet1!$A:$C,3,TRUE))</f>
        <v>161.20590209960901</v>
      </c>
      <c r="D1367">
        <f>AVERAGE(B1167:B1367)</f>
        <v>38.609277317179959</v>
      </c>
      <c r="E1367">
        <f>AVERAGE(C1167:C1367)</f>
        <v>178.06199949653569</v>
      </c>
      <c r="F1367">
        <f>IF(B1367&gt;D1367,1,0)</f>
        <v>1</v>
      </c>
      <c r="G1367">
        <f>IF(C1367&gt;E1367,1,0)</f>
        <v>0</v>
      </c>
    </row>
    <row r="1368" spans="1:7" x14ac:dyDescent="0.3">
      <c r="A1368" s="1">
        <v>40255</v>
      </c>
      <c r="B1368">
        <f>IF(VLOOKUP($A1368,Sheet1!$A:$C,2,TRUE)=0,B1367,VLOOKUP($A1368,Sheet1!$A:$C,2,TRUE))</f>
        <v>42.251007080078097</v>
      </c>
      <c r="C1368">
        <f>IF(VLOOKUP($A1368,Sheet1!$A:$C,3,TRUE)=0,C1367,VLOOKUP($A1368,Sheet1!$A:$C,3,TRUE))</f>
        <v>160.70175170898401</v>
      </c>
      <c r="D1368">
        <f>AVERAGE(B1168:B1368)</f>
        <v>38.642222674924923</v>
      </c>
      <c r="E1368">
        <f>AVERAGE(C1168:C1368)</f>
        <v>177.89434131223749</v>
      </c>
      <c r="F1368">
        <f>IF(B1368&gt;D1368,1,0)</f>
        <v>1</v>
      </c>
      <c r="G1368">
        <f>IF(C1368&gt;E1368,1,0)</f>
        <v>0</v>
      </c>
    </row>
    <row r="1369" spans="1:7" x14ac:dyDescent="0.3">
      <c r="A1369" s="1">
        <v>40256</v>
      </c>
      <c r="B1369">
        <f>IF(VLOOKUP($A1369,Sheet1!$A:$C,2,TRUE)=0,B1368,VLOOKUP($A1369,Sheet1!$A:$C,2,TRUE))</f>
        <v>41.995449066162102</v>
      </c>
      <c r="C1369">
        <f>IF(VLOOKUP($A1369,Sheet1!$A:$C,3,TRUE)=0,C1368,VLOOKUP($A1369,Sheet1!$A:$C,3,TRUE))</f>
        <v>161.63249206542901</v>
      </c>
      <c r="D1369">
        <f>AVERAGE(B1169:B1369)</f>
        <v>38.673896599764838</v>
      </c>
      <c r="E1369">
        <f>AVERAGE(C1169:C1369)</f>
        <v>177.7313136769763</v>
      </c>
      <c r="F1369">
        <f>IF(B1369&gt;D1369,1,0)</f>
        <v>1</v>
      </c>
      <c r="G1369">
        <f>IF(C1369&gt;E1369,1,0)</f>
        <v>0</v>
      </c>
    </row>
    <row r="1370" spans="1:7" x14ac:dyDescent="0.3">
      <c r="A1370" s="1">
        <v>40257</v>
      </c>
      <c r="B1370">
        <f>IF(VLOOKUP($A1370,Sheet1!$A:$C,2,TRUE)=0,B1369,VLOOKUP($A1370,Sheet1!$A:$C,2,TRUE))</f>
        <v>41.995449066162102</v>
      </c>
      <c r="C1370">
        <f>IF(VLOOKUP($A1370,Sheet1!$A:$C,3,TRUE)=0,C1369,VLOOKUP($A1370,Sheet1!$A:$C,3,TRUE))</f>
        <v>161.63249206542901</v>
      </c>
      <c r="D1370">
        <f>AVERAGE(B1170:B1370)</f>
        <v>38.70736768352451</v>
      </c>
      <c r="E1370">
        <f>AVERAGE(C1170:C1370)</f>
        <v>177.55690306098884</v>
      </c>
      <c r="F1370">
        <f>IF(B1370&gt;D1370,1,0)</f>
        <v>1</v>
      </c>
      <c r="G1370">
        <f>IF(C1370&gt;E1370,1,0)</f>
        <v>0</v>
      </c>
    </row>
    <row r="1371" spans="1:7" x14ac:dyDescent="0.3">
      <c r="A1371" s="1">
        <v>40258</v>
      </c>
      <c r="B1371">
        <f>IF(VLOOKUP($A1371,Sheet1!$A:$C,2,TRUE)=0,B1370,VLOOKUP($A1371,Sheet1!$A:$C,2,TRUE))</f>
        <v>41.995449066162102</v>
      </c>
      <c r="C1371">
        <f>IF(VLOOKUP($A1371,Sheet1!$A:$C,3,TRUE)=0,C1370,VLOOKUP($A1371,Sheet1!$A:$C,3,TRUE))</f>
        <v>161.63249206542901</v>
      </c>
      <c r="D1371">
        <f>AVERAGE(B1171:B1371)</f>
        <v>38.744126163311847</v>
      </c>
      <c r="E1371">
        <f>AVERAGE(C1171:C1371)</f>
        <v>177.36262041537901</v>
      </c>
      <c r="F1371">
        <f>IF(B1371&gt;D1371,1,0)</f>
        <v>1</v>
      </c>
      <c r="G1371">
        <f>IF(C1371&gt;E1371,1,0)</f>
        <v>0</v>
      </c>
    </row>
    <row r="1372" spans="1:7" x14ac:dyDescent="0.3">
      <c r="A1372" s="1">
        <v>40259</v>
      </c>
      <c r="B1372">
        <f>IF(VLOOKUP($A1372,Sheet1!$A:$C,2,TRUE)=0,B1371,VLOOKUP($A1372,Sheet1!$A:$C,2,TRUE))</f>
        <v>42.375675201416001</v>
      </c>
      <c r="C1372">
        <f>IF(VLOOKUP($A1372,Sheet1!$A:$C,3,TRUE)=0,C1371,VLOOKUP($A1372,Sheet1!$A:$C,3,TRUE))</f>
        <v>160.19763183593699</v>
      </c>
      <c r="D1372">
        <f>AVERAGE(B1172:B1372)</f>
        <v>38.78290772319432</v>
      </c>
      <c r="E1372">
        <f>AVERAGE(C1172:C1372)</f>
        <v>177.16119916166224</v>
      </c>
      <c r="F1372">
        <f>IF(B1372&gt;D1372,1,0)</f>
        <v>1</v>
      </c>
      <c r="G1372">
        <f>IF(C1372&gt;E1372,1,0)</f>
        <v>0</v>
      </c>
    </row>
    <row r="1373" spans="1:7" x14ac:dyDescent="0.3">
      <c r="A1373" s="1">
        <v>40260</v>
      </c>
      <c r="B1373">
        <f>IF(VLOOKUP($A1373,Sheet1!$A:$C,2,TRUE)=0,B1372,VLOOKUP($A1373,Sheet1!$A:$C,2,TRUE))</f>
        <v>42.667507171630803</v>
      </c>
      <c r="C1373">
        <f>IF(VLOOKUP($A1373,Sheet1!$A:$C,3,TRUE)=0,C1372,VLOOKUP($A1373,Sheet1!$A:$C,3,TRUE))</f>
        <v>158.99546813964801</v>
      </c>
      <c r="D1373">
        <f>AVERAGE(B1173:B1373)</f>
        <v>38.822001651744927</v>
      </c>
      <c r="E1373">
        <f>AVERAGE(C1173:C1373)</f>
        <v>176.96132132307199</v>
      </c>
      <c r="F1373">
        <f>IF(B1373&gt;D1373,1,0)</f>
        <v>1</v>
      </c>
      <c r="G1373">
        <f>IF(C1373&gt;E1373,1,0)</f>
        <v>0</v>
      </c>
    </row>
    <row r="1374" spans="1:7" x14ac:dyDescent="0.3">
      <c r="A1374" s="1">
        <v>40261</v>
      </c>
      <c r="B1374">
        <f>IF(VLOOKUP($A1374,Sheet1!$A:$C,2,TRUE)=0,B1373,VLOOKUP($A1374,Sheet1!$A:$C,2,TRUE))</f>
        <v>42.464115142822202</v>
      </c>
      <c r="C1374">
        <f>IF(VLOOKUP($A1374,Sheet1!$A:$C,3,TRUE)=0,C1373,VLOOKUP($A1374,Sheet1!$A:$C,3,TRUE))</f>
        <v>159.8486328125</v>
      </c>
      <c r="D1374">
        <f>AVERAGE(B1174:B1374)</f>
        <v>38.856357802206006</v>
      </c>
      <c r="E1374">
        <f>AVERAGE(C1174:C1374)</f>
        <v>176.78594591131244</v>
      </c>
      <c r="F1374">
        <f>IF(B1374&gt;D1374,1,0)</f>
        <v>1</v>
      </c>
      <c r="G1374">
        <f>IF(C1374&gt;E1374,1,0)</f>
        <v>0</v>
      </c>
    </row>
    <row r="1375" spans="1:7" x14ac:dyDescent="0.3">
      <c r="A1375" s="1">
        <v>40262</v>
      </c>
      <c r="B1375">
        <f>IF(VLOOKUP($A1375,Sheet1!$A:$C,2,TRUE)=0,B1374,VLOOKUP($A1375,Sheet1!$A:$C,2,TRUE))</f>
        <v>42.402229309082003</v>
      </c>
      <c r="C1375">
        <f>IF(VLOOKUP($A1375,Sheet1!$A:$C,3,TRUE)=0,C1374,VLOOKUP($A1375,Sheet1!$A:$C,3,TRUE))</f>
        <v>160.12005615234301</v>
      </c>
      <c r="D1375">
        <f>AVERAGE(B1175:B1375)</f>
        <v>38.89040606294698</v>
      </c>
      <c r="E1375">
        <f>AVERAGE(C1175:C1375)</f>
        <v>176.6119208644277</v>
      </c>
      <c r="F1375">
        <f>IF(B1375&gt;D1375,1,0)</f>
        <v>1</v>
      </c>
      <c r="G1375">
        <f>IF(C1375&gt;E1375,1,0)</f>
        <v>0</v>
      </c>
    </row>
    <row r="1376" spans="1:7" x14ac:dyDescent="0.3">
      <c r="A1376" s="1">
        <v>40263</v>
      </c>
      <c r="B1376">
        <f>IF(VLOOKUP($A1376,Sheet1!$A:$C,2,TRUE)=0,B1375,VLOOKUP($A1376,Sheet1!$A:$C,2,TRUE))</f>
        <v>42.446437835693303</v>
      </c>
      <c r="C1376">
        <f>IF(VLOOKUP($A1376,Sheet1!$A:$C,3,TRUE)=0,C1375,VLOOKUP($A1376,Sheet1!$A:$C,3,TRUE))</f>
        <v>159.80982971191401</v>
      </c>
      <c r="D1376">
        <f>AVERAGE(B1176:B1376)</f>
        <v>38.924674266606416</v>
      </c>
      <c r="E1376">
        <f>AVERAGE(C1176:C1376)</f>
        <v>176.43635240241647</v>
      </c>
      <c r="F1376">
        <f>IF(B1376&gt;D1376,1,0)</f>
        <v>1</v>
      </c>
      <c r="G1376">
        <f>IF(C1376&gt;E1376,1,0)</f>
        <v>0</v>
      </c>
    </row>
    <row r="1377" spans="1:7" x14ac:dyDescent="0.3">
      <c r="A1377" s="1">
        <v>40264</v>
      </c>
      <c r="B1377">
        <f>IF(VLOOKUP($A1377,Sheet1!$A:$C,2,TRUE)=0,B1376,VLOOKUP($A1377,Sheet1!$A:$C,2,TRUE))</f>
        <v>42.446437835693303</v>
      </c>
      <c r="C1377">
        <f>IF(VLOOKUP($A1377,Sheet1!$A:$C,3,TRUE)=0,C1376,VLOOKUP($A1377,Sheet1!$A:$C,3,TRUE))</f>
        <v>159.80982971191401</v>
      </c>
      <c r="D1377">
        <f>AVERAGE(B1177:B1377)</f>
        <v>38.958942470265853</v>
      </c>
      <c r="E1377">
        <f>AVERAGE(C1177:C1377)</f>
        <v>176.26078394040525</v>
      </c>
      <c r="F1377">
        <f>IF(B1377&gt;D1377,1,0)</f>
        <v>1</v>
      </c>
      <c r="G1377">
        <f>IF(C1377&gt;E1377,1,0)</f>
        <v>0</v>
      </c>
    </row>
    <row r="1378" spans="1:7" x14ac:dyDescent="0.3">
      <c r="A1378" s="1">
        <v>40265</v>
      </c>
      <c r="B1378">
        <f>IF(VLOOKUP($A1378,Sheet1!$A:$C,2,TRUE)=0,B1377,VLOOKUP($A1378,Sheet1!$A:$C,2,TRUE))</f>
        <v>42.446437835693303</v>
      </c>
      <c r="C1378">
        <f>IF(VLOOKUP($A1378,Sheet1!$A:$C,3,TRUE)=0,C1377,VLOOKUP($A1378,Sheet1!$A:$C,3,TRUE))</f>
        <v>159.80982971191401</v>
      </c>
      <c r="D1378">
        <f>AVERAGE(B1178:B1378)</f>
        <v>38.991545055636124</v>
      </c>
      <c r="E1378">
        <f>AVERAGE(C1178:C1378)</f>
        <v>176.09505496807938</v>
      </c>
      <c r="F1378">
        <f>IF(B1378&gt;D1378,1,0)</f>
        <v>1</v>
      </c>
      <c r="G1378">
        <f>IF(C1378&gt;E1378,1,0)</f>
        <v>0</v>
      </c>
    </row>
    <row r="1379" spans="1:7" x14ac:dyDescent="0.3">
      <c r="A1379" s="1">
        <v>40266</v>
      </c>
      <c r="B1379">
        <f>IF(VLOOKUP($A1379,Sheet1!$A:$C,2,TRUE)=0,B1378,VLOOKUP($A1379,Sheet1!$A:$C,2,TRUE))</f>
        <v>42.649822235107401</v>
      </c>
      <c r="C1379">
        <f>IF(VLOOKUP($A1379,Sheet1!$A:$C,3,TRUE)=0,C1378,VLOOKUP($A1379,Sheet1!$A:$C,3,TRUE))</f>
        <v>159.11181640625</v>
      </c>
      <c r="D1379">
        <f>AVERAGE(B1179:B1379)</f>
        <v>39.023625388074272</v>
      </c>
      <c r="E1379">
        <f>AVERAGE(C1179:C1379)</f>
        <v>175.93742932371819</v>
      </c>
      <c r="F1379">
        <f>IF(B1379&gt;D1379,1,0)</f>
        <v>1</v>
      </c>
      <c r="G1379">
        <f>IF(C1379&gt;E1379,1,0)</f>
        <v>0</v>
      </c>
    </row>
    <row r="1380" spans="1:7" x14ac:dyDescent="0.3">
      <c r="A1380" s="1">
        <v>40267</v>
      </c>
      <c r="B1380">
        <f>IF(VLOOKUP($A1380,Sheet1!$A:$C,2,TRUE)=0,B1379,VLOOKUP($A1380,Sheet1!$A:$C,2,TRUE))</f>
        <v>42.791316986083899</v>
      </c>
      <c r="C1380">
        <f>IF(VLOOKUP($A1380,Sheet1!$A:$C,3,TRUE)=0,C1379,VLOOKUP($A1380,Sheet1!$A:$C,3,TRUE))</f>
        <v>158.53012084960901</v>
      </c>
      <c r="D1380">
        <f>AVERAGE(B1180:B1380)</f>
        <v>39.054700234636144</v>
      </c>
      <c r="E1380">
        <f>AVERAGE(C1180:C1380)</f>
        <v>175.78385538129649</v>
      </c>
      <c r="F1380">
        <f>IF(B1380&gt;D1380,1,0)</f>
        <v>1</v>
      </c>
      <c r="G1380">
        <f>IF(C1380&gt;E1380,1,0)</f>
        <v>0</v>
      </c>
    </row>
    <row r="1381" spans="1:7" x14ac:dyDescent="0.3">
      <c r="A1381" s="1">
        <v>40268</v>
      </c>
      <c r="B1381">
        <f>IF(VLOOKUP($A1381,Sheet1!$A:$C,2,TRUE)=0,B1380,VLOOKUP($A1381,Sheet1!$A:$C,2,TRUE))</f>
        <v>42.587928771972599</v>
      </c>
      <c r="C1381">
        <f>IF(VLOOKUP($A1381,Sheet1!$A:$C,3,TRUE)=0,C1380,VLOOKUP($A1381,Sheet1!$A:$C,3,TRUE))</f>
        <v>159.26692199707</v>
      </c>
      <c r="D1381">
        <f>AVERAGE(B1181:B1381)</f>
        <v>39.084587951204668</v>
      </c>
      <c r="E1381">
        <f>AVERAGE(C1181:C1381)</f>
        <v>175.63529748110022</v>
      </c>
      <c r="F1381">
        <f>IF(B1381&gt;D1381,1,0)</f>
        <v>1</v>
      </c>
      <c r="G1381">
        <f>IF(C1381&gt;E1381,1,0)</f>
        <v>0</v>
      </c>
    </row>
    <row r="1382" spans="1:7" x14ac:dyDescent="0.3">
      <c r="A1382" s="1">
        <v>40269</v>
      </c>
      <c r="B1382">
        <f>IF(VLOOKUP($A1382,Sheet1!$A:$C,2,TRUE)=0,B1381,VLOOKUP($A1382,Sheet1!$A:$C,2,TRUE))</f>
        <v>42.587928771972599</v>
      </c>
      <c r="C1382">
        <f>IF(VLOOKUP($A1382,Sheet1!$A:$C,3,TRUE)=0,C1381,VLOOKUP($A1382,Sheet1!$A:$C,3,TRUE))</f>
        <v>159.26692199707</v>
      </c>
      <c r="D1382">
        <f>AVERAGE(B1182:B1382)</f>
        <v>39.114475667773185</v>
      </c>
      <c r="E1382">
        <f>AVERAGE(C1182:C1382)</f>
        <v>175.48673958090393</v>
      </c>
      <c r="F1382">
        <f>IF(B1382&gt;D1382,1,0)</f>
        <v>1</v>
      </c>
      <c r="G1382">
        <f>IF(C1382&gt;E1382,1,0)</f>
        <v>0</v>
      </c>
    </row>
    <row r="1383" spans="1:7" x14ac:dyDescent="0.3">
      <c r="A1383" s="1">
        <v>40270</v>
      </c>
      <c r="B1383">
        <f>IF(VLOOKUP($A1383,Sheet1!$A:$C,2,TRUE)=0,B1382,VLOOKUP($A1383,Sheet1!$A:$C,2,TRUE))</f>
        <v>42.587928771972599</v>
      </c>
      <c r="C1383">
        <f>IF(VLOOKUP($A1383,Sheet1!$A:$C,3,TRUE)=0,C1382,VLOOKUP($A1383,Sheet1!$A:$C,3,TRUE))</f>
        <v>159.26692199707</v>
      </c>
      <c r="D1383">
        <f>AVERAGE(B1183:B1383)</f>
        <v>39.144363384341709</v>
      </c>
      <c r="E1383">
        <f>AVERAGE(C1183:C1383)</f>
        <v>175.33818168070763</v>
      </c>
      <c r="F1383">
        <f>IF(B1383&gt;D1383,1,0)</f>
        <v>1</v>
      </c>
      <c r="G1383">
        <f>IF(C1383&gt;E1383,1,0)</f>
        <v>0</v>
      </c>
    </row>
    <row r="1384" spans="1:7" x14ac:dyDescent="0.3">
      <c r="A1384" s="1">
        <v>40271</v>
      </c>
      <c r="B1384">
        <f>IF(VLOOKUP($A1384,Sheet1!$A:$C,2,TRUE)=0,B1383,VLOOKUP($A1384,Sheet1!$A:$C,2,TRUE))</f>
        <v>42.587928771972599</v>
      </c>
      <c r="C1384">
        <f>IF(VLOOKUP($A1384,Sheet1!$A:$C,3,TRUE)=0,C1383,VLOOKUP($A1384,Sheet1!$A:$C,3,TRUE))</f>
        <v>159.26692199707</v>
      </c>
      <c r="D1384">
        <f>AVERAGE(B1184:B1384)</f>
        <v>39.173549709035377</v>
      </c>
      <c r="E1384">
        <f>AVERAGE(C1184:C1384)</f>
        <v>175.19213191549562</v>
      </c>
      <c r="F1384">
        <f>IF(B1384&gt;D1384,1,0)</f>
        <v>1</v>
      </c>
      <c r="G1384">
        <f>IF(C1384&gt;E1384,1,0)</f>
        <v>0</v>
      </c>
    </row>
    <row r="1385" spans="1:7" x14ac:dyDescent="0.3">
      <c r="A1385" s="1">
        <v>40272</v>
      </c>
      <c r="B1385">
        <f>IF(VLOOKUP($A1385,Sheet1!$A:$C,2,TRUE)=0,B1384,VLOOKUP($A1385,Sheet1!$A:$C,2,TRUE))</f>
        <v>42.587928771972599</v>
      </c>
      <c r="C1385">
        <f>IF(VLOOKUP($A1385,Sheet1!$A:$C,3,TRUE)=0,C1384,VLOOKUP($A1385,Sheet1!$A:$C,3,TRUE))</f>
        <v>159.26692199707</v>
      </c>
      <c r="D1385">
        <f>AVERAGE(B1185:B1385)</f>
        <v>39.202166182484781</v>
      </c>
      <c r="E1385">
        <f>AVERAGE(C1185:C1385)</f>
        <v>175.04897615802807</v>
      </c>
      <c r="F1385">
        <f>IF(B1385&gt;D1385,1,0)</f>
        <v>1</v>
      </c>
      <c r="G1385">
        <f>IF(C1385&gt;E1385,1,0)</f>
        <v>0</v>
      </c>
    </row>
    <row r="1386" spans="1:7" x14ac:dyDescent="0.3">
      <c r="A1386" s="1">
        <v>40273</v>
      </c>
      <c r="B1386">
        <f>IF(VLOOKUP($A1386,Sheet1!$A:$C,2,TRUE)=0,B1385,VLOOKUP($A1386,Sheet1!$A:$C,2,TRUE))</f>
        <v>42.985855102538999</v>
      </c>
      <c r="C1386">
        <f>IF(VLOOKUP($A1386,Sheet1!$A:$C,3,TRUE)=0,C1385,VLOOKUP($A1386,Sheet1!$A:$C,3,TRUE))</f>
        <v>157.79330444335901</v>
      </c>
      <c r="D1386">
        <f>AVERAGE(B1186:B1386)</f>
        <v>39.230088589796374</v>
      </c>
      <c r="E1386">
        <f>AVERAGE(C1186:C1386)</f>
        <v>174.91392365261083</v>
      </c>
      <c r="F1386">
        <f>IF(B1386&gt;D1386,1,0)</f>
        <v>1</v>
      </c>
      <c r="G1386">
        <f>IF(C1386&gt;E1386,1,0)</f>
        <v>0</v>
      </c>
    </row>
    <row r="1387" spans="1:7" x14ac:dyDescent="0.3">
      <c r="A1387" s="1">
        <v>40274</v>
      </c>
      <c r="B1387">
        <f>IF(VLOOKUP($A1387,Sheet1!$A:$C,2,TRUE)=0,B1386,VLOOKUP($A1387,Sheet1!$A:$C,2,TRUE))</f>
        <v>43.109649658203097</v>
      </c>
      <c r="C1387">
        <f>IF(VLOOKUP($A1387,Sheet1!$A:$C,3,TRUE)=0,C1386,VLOOKUP($A1387,Sheet1!$A:$C,3,TRUE))</f>
        <v>157.405502319335</v>
      </c>
      <c r="D1387">
        <f>AVERAGE(B1187:B1387)</f>
        <v>39.258670693013194</v>
      </c>
      <c r="E1387">
        <f>AVERAGE(C1187:C1387)</f>
        <v>174.77674880905514</v>
      </c>
      <c r="F1387">
        <f>IF(B1387&gt;D1387,1,0)</f>
        <v>1</v>
      </c>
      <c r="G1387">
        <f>IF(C1387&gt;E1387,1,0)</f>
        <v>0</v>
      </c>
    </row>
    <row r="1388" spans="1:7" x14ac:dyDescent="0.3">
      <c r="A1388" s="1">
        <v>40275</v>
      </c>
      <c r="B1388">
        <f>IF(VLOOKUP($A1388,Sheet1!$A:$C,2,TRUE)=0,B1387,VLOOKUP($A1388,Sheet1!$A:$C,2,TRUE))</f>
        <v>43.003547668457003</v>
      </c>
      <c r="C1388">
        <f>IF(VLOOKUP($A1388,Sheet1!$A:$C,3,TRUE)=0,C1387,VLOOKUP($A1388,Sheet1!$A:$C,3,TRUE))</f>
        <v>157.75451660156199</v>
      </c>
      <c r="D1388">
        <f>AVERAGE(B1188:B1388)</f>
        <v>39.286413467938615</v>
      </c>
      <c r="E1388">
        <f>AVERAGE(C1188:C1388)</f>
        <v>174.64188920206084</v>
      </c>
      <c r="F1388">
        <f>IF(B1388&gt;D1388,1,0)</f>
        <v>1</v>
      </c>
      <c r="G1388">
        <f>IF(C1388&gt;E1388,1,0)</f>
        <v>0</v>
      </c>
    </row>
    <row r="1389" spans="1:7" x14ac:dyDescent="0.3">
      <c r="A1389" s="1">
        <v>40276</v>
      </c>
      <c r="B1389">
        <f>IF(VLOOKUP($A1389,Sheet1!$A:$C,2,TRUE)=0,B1388,VLOOKUP($A1389,Sheet1!$A:$C,2,TRUE))</f>
        <v>43.100814819335902</v>
      </c>
      <c r="C1389">
        <f>IF(VLOOKUP($A1389,Sheet1!$A:$C,3,TRUE)=0,C1388,VLOOKUP($A1389,Sheet1!$A:$C,3,TRUE))</f>
        <v>157.48306274414</v>
      </c>
      <c r="D1389">
        <f>AVERAGE(B1189:B1389)</f>
        <v>39.314640159037566</v>
      </c>
      <c r="E1389">
        <f>AVERAGE(C1189:C1389)</f>
        <v>174.50567907836287</v>
      </c>
      <c r="F1389">
        <f>IF(B1389&gt;D1389,1,0)</f>
        <v>1</v>
      </c>
      <c r="G1389">
        <f>IF(C1389&gt;E1389,1,0)</f>
        <v>0</v>
      </c>
    </row>
    <row r="1390" spans="1:7" x14ac:dyDescent="0.3">
      <c r="A1390" s="1">
        <v>40277</v>
      </c>
      <c r="B1390">
        <f>IF(VLOOKUP($A1390,Sheet1!$A:$C,2,TRUE)=0,B1389,VLOOKUP($A1390,Sheet1!$A:$C,2,TRUE))</f>
        <v>43.357261657714801</v>
      </c>
      <c r="C1390">
        <f>IF(VLOOKUP($A1390,Sheet1!$A:$C,3,TRUE)=0,C1389,VLOOKUP($A1390,Sheet1!$A:$C,3,TRUE))</f>
        <v>156.43601989746</v>
      </c>
      <c r="D1390">
        <f>AVERAGE(B1190:B1390)</f>
        <v>39.344142705053827</v>
      </c>
      <c r="E1390">
        <f>AVERAGE(C1190:C1390)</f>
        <v>174.36425978627352</v>
      </c>
      <c r="F1390">
        <f>IF(B1390&gt;D1390,1,0)</f>
        <v>1</v>
      </c>
      <c r="G1390">
        <f>IF(C1390&gt;E1390,1,0)</f>
        <v>0</v>
      </c>
    </row>
    <row r="1391" spans="1:7" x14ac:dyDescent="0.3">
      <c r="A1391" s="1">
        <v>40278</v>
      </c>
      <c r="B1391">
        <f>IF(VLOOKUP($A1391,Sheet1!$A:$C,2,TRUE)=0,B1390,VLOOKUP($A1391,Sheet1!$A:$C,2,TRUE))</f>
        <v>43.357261657714801</v>
      </c>
      <c r="C1391">
        <f>IF(VLOOKUP($A1391,Sheet1!$A:$C,3,TRUE)=0,C1390,VLOOKUP($A1391,Sheet1!$A:$C,3,TRUE))</f>
        <v>156.43601989746</v>
      </c>
      <c r="D1391">
        <f>AVERAGE(B1191:B1391)</f>
        <v>39.373074868425199</v>
      </c>
      <c r="E1391">
        <f>AVERAGE(C1191:C1391)</f>
        <v>174.22554152759136</v>
      </c>
      <c r="F1391">
        <f>IF(B1391&gt;D1391,1,0)</f>
        <v>1</v>
      </c>
      <c r="G1391">
        <f>IF(C1391&gt;E1391,1,0)</f>
        <v>0</v>
      </c>
    </row>
    <row r="1392" spans="1:7" x14ac:dyDescent="0.3">
      <c r="A1392" s="1">
        <v>40279</v>
      </c>
      <c r="B1392">
        <f>IF(VLOOKUP($A1392,Sheet1!$A:$C,2,TRUE)=0,B1391,VLOOKUP($A1392,Sheet1!$A:$C,2,TRUE))</f>
        <v>43.357261657714801</v>
      </c>
      <c r="C1392">
        <f>IF(VLOOKUP($A1392,Sheet1!$A:$C,3,TRUE)=0,C1391,VLOOKUP($A1392,Sheet1!$A:$C,3,TRUE))</f>
        <v>156.43601989746</v>
      </c>
      <c r="D1392">
        <f>AVERAGE(B1192:B1392)</f>
        <v>39.401656060669545</v>
      </c>
      <c r="E1392">
        <f>AVERAGE(C1192:C1392)</f>
        <v>174.08933125206468</v>
      </c>
      <c r="F1392">
        <f>IF(B1392&gt;D1392,1,0)</f>
        <v>1</v>
      </c>
      <c r="G1392">
        <f>IF(C1392&gt;E1392,1,0)</f>
        <v>0</v>
      </c>
    </row>
    <row r="1393" spans="1:7" x14ac:dyDescent="0.3">
      <c r="A1393" s="1">
        <v>40280</v>
      </c>
      <c r="B1393">
        <f>IF(VLOOKUP($A1393,Sheet1!$A:$C,2,TRUE)=0,B1392,VLOOKUP($A1393,Sheet1!$A:$C,2,TRUE))</f>
        <v>43.392635345458899</v>
      </c>
      <c r="C1393">
        <f>IF(VLOOKUP($A1393,Sheet1!$A:$C,3,TRUE)=0,C1392,VLOOKUP($A1393,Sheet1!$A:$C,3,TRUE))</f>
        <v>156.28089904785099</v>
      </c>
      <c r="D1393">
        <f>AVERAGE(B1193:B1393)</f>
        <v>39.43129073565278</v>
      </c>
      <c r="E1393">
        <f>AVERAGE(C1193:C1393)</f>
        <v>173.94617534276838</v>
      </c>
      <c r="F1393">
        <f>IF(B1393&gt;D1393,1,0)</f>
        <v>1</v>
      </c>
      <c r="G1393">
        <f>IF(C1393&gt;E1393,1,0)</f>
        <v>0</v>
      </c>
    </row>
    <row r="1394" spans="1:7" x14ac:dyDescent="0.3">
      <c r="A1394" s="1">
        <v>40281</v>
      </c>
      <c r="B1394">
        <f>IF(VLOOKUP($A1394,Sheet1!$A:$C,2,TRUE)=0,B1393,VLOOKUP($A1394,Sheet1!$A:$C,2,TRUE))</f>
        <v>43.613712310791001</v>
      </c>
      <c r="C1394">
        <f>IF(VLOOKUP($A1394,Sheet1!$A:$C,3,TRUE)=0,C1393,VLOOKUP($A1394,Sheet1!$A:$C,3,TRUE))</f>
        <v>155.66043090820301</v>
      </c>
      <c r="D1394">
        <f>AVERAGE(B1194:B1394)</f>
        <v>39.463692432612319</v>
      </c>
      <c r="E1394">
        <f>AVERAGE(C1194:C1394)</f>
        <v>173.79279414694093</v>
      </c>
      <c r="F1394">
        <f>IF(B1394&gt;D1394,1,0)</f>
        <v>1</v>
      </c>
      <c r="G1394">
        <f>IF(C1394&gt;E1394,1,0)</f>
        <v>0</v>
      </c>
    </row>
    <row r="1395" spans="1:7" x14ac:dyDescent="0.3">
      <c r="A1395" s="1">
        <v>40282</v>
      </c>
      <c r="B1395">
        <f>IF(VLOOKUP($A1395,Sheet1!$A:$C,2,TRUE)=0,B1394,VLOOKUP($A1395,Sheet1!$A:$C,2,TRUE))</f>
        <v>44.135440826416001</v>
      </c>
      <c r="C1395">
        <f>IF(VLOOKUP($A1395,Sheet1!$A:$C,3,TRUE)=0,C1394,VLOOKUP($A1395,Sheet1!$A:$C,3,TRUE))</f>
        <v>153.56632995605401</v>
      </c>
      <c r="D1395">
        <f>AVERAGE(B1195:B1395)</f>
        <v>39.500313241683422</v>
      </c>
      <c r="E1395">
        <f>AVERAGE(C1195:C1395)</f>
        <v>173.6210841847888</v>
      </c>
      <c r="F1395">
        <f>IF(B1395&gt;D1395,1,0)</f>
        <v>1</v>
      </c>
      <c r="G1395">
        <f>IF(C1395&gt;E1395,1,0)</f>
        <v>0</v>
      </c>
    </row>
    <row r="1396" spans="1:7" x14ac:dyDescent="0.3">
      <c r="A1396" s="1">
        <v>40283</v>
      </c>
      <c r="B1396">
        <f>IF(VLOOKUP($A1396,Sheet1!$A:$C,2,TRUE)=0,B1395,VLOOKUP($A1396,Sheet1!$A:$C,2,TRUE))</f>
        <v>44.329994201660099</v>
      </c>
      <c r="C1396">
        <f>IF(VLOOKUP($A1396,Sheet1!$A:$C,3,TRUE)=0,C1395,VLOOKUP($A1396,Sheet1!$A:$C,3,TRUE))</f>
        <v>153.02342224121</v>
      </c>
      <c r="D1396">
        <f>AVERAGE(B1196:B1396)</f>
        <v>39.537901977994537</v>
      </c>
      <c r="E1396">
        <f>AVERAGE(C1196:C1396)</f>
        <v>173.44667318922944</v>
      </c>
      <c r="F1396">
        <f>IF(B1396&gt;D1396,1,0)</f>
        <v>1</v>
      </c>
      <c r="G1396">
        <f>IF(C1396&gt;E1396,1,0)</f>
        <v>0</v>
      </c>
    </row>
    <row r="1397" spans="1:7" x14ac:dyDescent="0.3">
      <c r="A1397" s="1">
        <v>40284</v>
      </c>
      <c r="B1397">
        <f>IF(VLOOKUP($A1397,Sheet1!$A:$C,2,TRUE)=0,B1396,VLOOKUP($A1397,Sheet1!$A:$C,2,TRUE))</f>
        <v>43.799419403076101</v>
      </c>
      <c r="C1397">
        <f>IF(VLOOKUP($A1397,Sheet1!$A:$C,3,TRUE)=0,C1396,VLOOKUP($A1397,Sheet1!$A:$C,3,TRUE))</f>
        <v>154.729736328125</v>
      </c>
      <c r="D1397">
        <f>AVERAGE(B1197:B1397)</f>
        <v>39.572851038690814</v>
      </c>
      <c r="E1397">
        <f>AVERAGE(C1197:C1397)</f>
        <v>173.28075131848067</v>
      </c>
      <c r="F1397">
        <f>IF(B1397&gt;D1397,1,0)</f>
        <v>1</v>
      </c>
      <c r="G1397">
        <f>IF(C1397&gt;E1397,1,0)</f>
        <v>0</v>
      </c>
    </row>
    <row r="1398" spans="1:7" x14ac:dyDescent="0.3">
      <c r="A1398" s="1">
        <v>40285</v>
      </c>
      <c r="B1398">
        <f>IF(VLOOKUP($A1398,Sheet1!$A:$C,2,TRUE)=0,B1397,VLOOKUP($A1398,Sheet1!$A:$C,2,TRUE))</f>
        <v>43.799419403076101</v>
      </c>
      <c r="C1398">
        <f>IF(VLOOKUP($A1398,Sheet1!$A:$C,3,TRUE)=0,C1397,VLOOKUP($A1398,Sheet1!$A:$C,3,TRUE))</f>
        <v>154.729736328125</v>
      </c>
      <c r="D1398">
        <f>AVERAGE(B1198:B1398)</f>
        <v>39.604685028987134</v>
      </c>
      <c r="E1398">
        <f>AVERAGE(C1198:C1398)</f>
        <v>173.13026420631203</v>
      </c>
      <c r="F1398">
        <f>IF(B1398&gt;D1398,1,0)</f>
        <v>1</v>
      </c>
      <c r="G1398">
        <f>IF(C1398&gt;E1398,1,0)</f>
        <v>0</v>
      </c>
    </row>
    <row r="1399" spans="1:7" x14ac:dyDescent="0.3">
      <c r="A1399" s="1">
        <v>40286</v>
      </c>
      <c r="B1399">
        <f>IF(VLOOKUP($A1399,Sheet1!$A:$C,2,TRUE)=0,B1398,VLOOKUP($A1399,Sheet1!$A:$C,2,TRUE))</f>
        <v>43.799419403076101</v>
      </c>
      <c r="C1399">
        <f>IF(VLOOKUP($A1399,Sheet1!$A:$C,3,TRUE)=0,C1398,VLOOKUP($A1399,Sheet1!$A:$C,3,TRUE))</f>
        <v>154.729736328125</v>
      </c>
      <c r="D1399">
        <f>AVERAGE(B1199:B1399)</f>
        <v>39.63735263501826</v>
      </c>
      <c r="E1399">
        <f>AVERAGE(C1199:C1399)</f>
        <v>172.97649728955307</v>
      </c>
      <c r="F1399">
        <f>IF(B1399&gt;D1399,1,0)</f>
        <v>1</v>
      </c>
      <c r="G1399">
        <f>IF(C1399&gt;E1399,1,0)</f>
        <v>0</v>
      </c>
    </row>
    <row r="1400" spans="1:7" x14ac:dyDescent="0.3">
      <c r="A1400" s="1">
        <v>40287</v>
      </c>
      <c r="B1400">
        <f>IF(VLOOKUP($A1400,Sheet1!$A:$C,2,TRUE)=0,B1399,VLOOKUP($A1400,Sheet1!$A:$C,2,TRUE))</f>
        <v>43.772876739501903</v>
      </c>
      <c r="C1400">
        <f>IF(VLOOKUP($A1400,Sheet1!$A:$C,3,TRUE)=0,C1399,VLOOKUP($A1400,Sheet1!$A:$C,3,TRUE))</f>
        <v>154.80729675292901</v>
      </c>
      <c r="D1400">
        <f>AVERAGE(B1200:B1400)</f>
        <v>39.669756533494628</v>
      </c>
      <c r="E1400">
        <f>AVERAGE(C1200:C1400)</f>
        <v>172.82388768741725</v>
      </c>
      <c r="F1400">
        <f>IF(B1400&gt;D1400,1,0)</f>
        <v>1</v>
      </c>
      <c r="G1400">
        <f>IF(C1400&gt;E1400,1,0)</f>
        <v>0</v>
      </c>
    </row>
    <row r="1401" spans="1:7" x14ac:dyDescent="0.3">
      <c r="A1401" s="1">
        <v>40288</v>
      </c>
      <c r="B1401">
        <f>IF(VLOOKUP($A1401,Sheet1!$A:$C,2,TRUE)=0,B1400,VLOOKUP($A1401,Sheet1!$A:$C,2,TRUE))</f>
        <v>43.993949890136697</v>
      </c>
      <c r="C1401">
        <f>IF(VLOOKUP($A1401,Sheet1!$A:$C,3,TRUE)=0,C1400,VLOOKUP($A1401,Sheet1!$A:$C,3,TRUE))</f>
        <v>154.14804077148401</v>
      </c>
      <c r="D1401">
        <f>AVERAGE(B1201:B1401)</f>
        <v>39.708744656387246</v>
      </c>
      <c r="E1401">
        <f>AVERAGE(C1201:C1401)</f>
        <v>172.63963742991569</v>
      </c>
      <c r="F1401">
        <f>IF(B1401&gt;D1401,1,0)</f>
        <v>1</v>
      </c>
      <c r="G1401">
        <f>IF(C1401&gt;E1401,1,0)</f>
        <v>0</v>
      </c>
    </row>
    <row r="1402" spans="1:7" x14ac:dyDescent="0.3">
      <c r="A1402" s="1">
        <v>40289</v>
      </c>
      <c r="B1402">
        <f>IF(VLOOKUP($A1402,Sheet1!$A:$C,2,TRUE)=0,B1401,VLOOKUP($A1402,Sheet1!$A:$C,2,TRUE))</f>
        <v>44.241569519042898</v>
      </c>
      <c r="C1402">
        <f>IF(VLOOKUP($A1402,Sheet1!$A:$C,3,TRUE)=0,C1401,VLOOKUP($A1402,Sheet1!$A:$C,3,TRUE))</f>
        <v>153.13980102539</v>
      </c>
      <c r="D1402">
        <f>AVERAGE(B1202:B1402)</f>
        <v>39.749491202890567</v>
      </c>
      <c r="E1402">
        <f>AVERAGE(C1202:C1402)</f>
        <v>172.4484416145589</v>
      </c>
      <c r="F1402">
        <f>IF(B1402&gt;D1402,1,0)</f>
        <v>1</v>
      </c>
      <c r="G1402">
        <f>IF(C1402&gt;E1402,1,0)</f>
        <v>0</v>
      </c>
    </row>
    <row r="1403" spans="1:7" x14ac:dyDescent="0.3">
      <c r="A1403" s="1">
        <v>40290</v>
      </c>
      <c r="B1403">
        <f>IF(VLOOKUP($A1403,Sheet1!$A:$C,2,TRUE)=0,B1402,VLOOKUP($A1403,Sheet1!$A:$C,2,TRUE))</f>
        <v>44.4891548156738</v>
      </c>
      <c r="C1403">
        <f>IF(VLOOKUP($A1403,Sheet1!$A:$C,3,TRUE)=0,C1402,VLOOKUP($A1403,Sheet1!$A:$C,3,TRUE))</f>
        <v>152.325424194335</v>
      </c>
      <c r="D1403">
        <f>AVERAGE(B1203:B1403)</f>
        <v>39.79146951703882</v>
      </c>
      <c r="E1403">
        <f>AVERAGE(C1203:C1403)</f>
        <v>172.25319417317695</v>
      </c>
      <c r="F1403">
        <f>IF(B1403&gt;D1403,1,0)</f>
        <v>1</v>
      </c>
      <c r="G1403">
        <f>IF(C1403&gt;E1403,1,0)</f>
        <v>0</v>
      </c>
    </row>
    <row r="1404" spans="1:7" x14ac:dyDescent="0.3">
      <c r="A1404" s="1">
        <v>40291</v>
      </c>
      <c r="B1404">
        <f>IF(VLOOKUP($A1404,Sheet1!$A:$C,2,TRUE)=0,B1403,VLOOKUP($A1404,Sheet1!$A:$C,2,TRUE))</f>
        <v>44.674869537353501</v>
      </c>
      <c r="C1404">
        <f>IF(VLOOKUP($A1404,Sheet1!$A:$C,3,TRUE)=0,C1403,VLOOKUP($A1404,Sheet1!$A:$C,3,TRUE))</f>
        <v>151.62739562988199</v>
      </c>
      <c r="D1404">
        <f>AVERAGE(B1204:B1404)</f>
        <v>39.834371785026278</v>
      </c>
      <c r="E1404">
        <f>AVERAGE(C1204:C1404)</f>
        <v>172.05447395286734</v>
      </c>
      <c r="F1404">
        <f>IF(B1404&gt;D1404,1,0)</f>
        <v>1</v>
      </c>
      <c r="G1404">
        <f>IF(C1404&gt;E1404,1,0)</f>
        <v>0</v>
      </c>
    </row>
    <row r="1405" spans="1:7" x14ac:dyDescent="0.3">
      <c r="A1405" s="1">
        <v>40292</v>
      </c>
      <c r="B1405">
        <f>IF(VLOOKUP($A1405,Sheet1!$A:$C,2,TRUE)=0,B1404,VLOOKUP($A1405,Sheet1!$A:$C,2,TRUE))</f>
        <v>44.674869537353501</v>
      </c>
      <c r="C1405">
        <f>IF(VLOOKUP($A1405,Sheet1!$A:$C,3,TRUE)=0,C1404,VLOOKUP($A1405,Sheet1!$A:$C,3,TRUE))</f>
        <v>151.62739562988199</v>
      </c>
      <c r="D1405">
        <f>AVERAGE(B1205:B1405)</f>
        <v>39.875826195104793</v>
      </c>
      <c r="E1405">
        <f>AVERAGE(C1205:C1405)</f>
        <v>171.86269929041302</v>
      </c>
      <c r="F1405">
        <f>IF(B1405&gt;D1405,1,0)</f>
        <v>1</v>
      </c>
      <c r="G1405">
        <f>IF(C1405&gt;E1405,1,0)</f>
        <v>0</v>
      </c>
    </row>
    <row r="1406" spans="1:7" x14ac:dyDescent="0.3">
      <c r="A1406" s="1">
        <v>40293</v>
      </c>
      <c r="B1406">
        <f>IF(VLOOKUP($A1406,Sheet1!$A:$C,2,TRUE)=0,B1405,VLOOKUP($A1406,Sheet1!$A:$C,2,TRUE))</f>
        <v>44.674869537353501</v>
      </c>
      <c r="C1406">
        <f>IF(VLOOKUP($A1406,Sheet1!$A:$C,3,TRUE)=0,C1405,VLOOKUP($A1406,Sheet1!$A:$C,3,TRUE))</f>
        <v>151.62739562988199</v>
      </c>
      <c r="D1406">
        <f>AVERAGE(B1206:B1406)</f>
        <v>39.914077796746241</v>
      </c>
      <c r="E1406">
        <f>AVERAGE(C1206:C1406)</f>
        <v>171.68790280166536</v>
      </c>
      <c r="F1406">
        <f>IF(B1406&gt;D1406,1,0)</f>
        <v>1</v>
      </c>
      <c r="G1406">
        <f>IF(C1406&gt;E1406,1,0)</f>
        <v>0</v>
      </c>
    </row>
    <row r="1407" spans="1:7" x14ac:dyDescent="0.3">
      <c r="A1407" s="1">
        <v>40294</v>
      </c>
      <c r="B1407">
        <f>IF(VLOOKUP($A1407,Sheet1!$A:$C,2,TRUE)=0,B1406,VLOOKUP($A1407,Sheet1!$A:$C,2,TRUE))</f>
        <v>44.57759475708</v>
      </c>
      <c r="C1407">
        <f>IF(VLOOKUP($A1407,Sheet1!$A:$C,3,TRUE)=0,C1406,VLOOKUP($A1407,Sheet1!$A:$C,3,TRUE))</f>
        <v>152.053955078125</v>
      </c>
      <c r="D1407">
        <f>AVERAGE(B1207:B1407)</f>
        <v>39.951318883184165</v>
      </c>
      <c r="E1407">
        <f>AVERAGE(C1207:C1407)</f>
        <v>171.51850815198893</v>
      </c>
      <c r="F1407">
        <f>IF(B1407&gt;D1407,1,0)</f>
        <v>1</v>
      </c>
      <c r="G1407">
        <f>IF(C1407&gt;E1407,1,0)</f>
        <v>0</v>
      </c>
    </row>
    <row r="1408" spans="1:7" x14ac:dyDescent="0.3">
      <c r="A1408" s="1">
        <v>40295</v>
      </c>
      <c r="B1408">
        <f>IF(VLOOKUP($A1408,Sheet1!$A:$C,2,TRUE)=0,B1407,VLOOKUP($A1408,Sheet1!$A:$C,2,TRUE))</f>
        <v>43.631393432617102</v>
      </c>
      <c r="C1408">
        <f>IF(VLOOKUP($A1408,Sheet1!$A:$C,3,TRUE)=0,C1407,VLOOKUP($A1408,Sheet1!$A:$C,3,TRUE))</f>
        <v>155.19509887695301</v>
      </c>
      <c r="D1408">
        <f>AVERAGE(B1208:B1408)</f>
        <v>39.983062725162021</v>
      </c>
      <c r="E1408">
        <f>AVERAGE(C1208:C1408)</f>
        <v>171.36782791365425</v>
      </c>
      <c r="F1408">
        <f>IF(B1408&gt;D1408,1,0)</f>
        <v>1</v>
      </c>
      <c r="G1408">
        <f>IF(C1408&gt;E1408,1,0)</f>
        <v>0</v>
      </c>
    </row>
    <row r="1409" spans="1:7" x14ac:dyDescent="0.3">
      <c r="A1409" s="1">
        <v>40296</v>
      </c>
      <c r="B1409">
        <f>IF(VLOOKUP($A1409,Sheet1!$A:$C,2,TRUE)=0,B1408,VLOOKUP($A1409,Sheet1!$A:$C,2,TRUE))</f>
        <v>43.657913208007798</v>
      </c>
      <c r="C1409">
        <f>IF(VLOOKUP($A1409,Sheet1!$A:$C,3,TRUE)=0,C1408,VLOOKUP($A1409,Sheet1!$A:$C,3,TRUE))</f>
        <v>155.15631103515599</v>
      </c>
      <c r="D1409">
        <f>AVERAGE(B1209:B1409)</f>
        <v>40.013885536004054</v>
      </c>
      <c r="E1409">
        <f>AVERAGE(C1209:C1409)</f>
        <v>171.22254981804829</v>
      </c>
      <c r="F1409">
        <f>IF(B1409&gt;D1409,1,0)</f>
        <v>1</v>
      </c>
      <c r="G1409">
        <f>IF(C1409&gt;E1409,1,0)</f>
        <v>0</v>
      </c>
    </row>
    <row r="1410" spans="1:7" x14ac:dyDescent="0.3">
      <c r="A1410" s="1">
        <v>40297</v>
      </c>
      <c r="B1410">
        <f>IF(VLOOKUP($A1410,Sheet1!$A:$C,2,TRUE)=0,B1409,VLOOKUP($A1410,Sheet1!$A:$C,2,TRUE))</f>
        <v>44.418411254882798</v>
      </c>
      <c r="C1410">
        <f>IF(VLOOKUP($A1410,Sheet1!$A:$C,3,TRUE)=0,C1409,VLOOKUP($A1410,Sheet1!$A:$C,3,TRUE))</f>
        <v>152.48049926757801</v>
      </c>
      <c r="D1410">
        <f>AVERAGE(B1210:B1410)</f>
        <v>40.048491919218598</v>
      </c>
      <c r="E1410">
        <f>AVERAGE(C1210:C1410)</f>
        <v>171.06395922608621</v>
      </c>
      <c r="F1410">
        <f>IF(B1410&gt;D1410,1,0)</f>
        <v>1</v>
      </c>
      <c r="G1410">
        <f>IF(C1410&gt;E1410,1,0)</f>
        <v>0</v>
      </c>
    </row>
    <row r="1411" spans="1:7" x14ac:dyDescent="0.3">
      <c r="A1411" s="1">
        <v>40298</v>
      </c>
      <c r="B1411">
        <f>IF(VLOOKUP($A1411,Sheet1!$A:$C,2,TRUE)=0,B1410,VLOOKUP($A1411,Sheet1!$A:$C,2,TRUE))</f>
        <v>43.542972564697202</v>
      </c>
      <c r="C1411">
        <f>IF(VLOOKUP($A1411,Sheet1!$A:$C,3,TRUE)=0,C1410,VLOOKUP($A1411,Sheet1!$A:$C,3,TRUE))</f>
        <v>155.54411315917901</v>
      </c>
      <c r="D1411">
        <f>AVERAGE(B1211:B1411)</f>
        <v>40.078742886064056</v>
      </c>
      <c r="E1411">
        <f>AVERAGE(C1211:C1411)</f>
        <v>170.92061049428139</v>
      </c>
      <c r="F1411">
        <f>IF(B1411&gt;D1411,1,0)</f>
        <v>1</v>
      </c>
      <c r="G1411">
        <f>IF(C1411&gt;E1411,1,0)</f>
        <v>0</v>
      </c>
    </row>
    <row r="1412" spans="1:7" x14ac:dyDescent="0.3">
      <c r="A1412" s="1">
        <v>40299</v>
      </c>
      <c r="B1412">
        <f>IF(VLOOKUP($A1412,Sheet1!$A:$C,2,TRUE)=0,B1411,VLOOKUP($A1412,Sheet1!$A:$C,2,TRUE))</f>
        <v>43.542972564697202</v>
      </c>
      <c r="C1412">
        <f>IF(VLOOKUP($A1412,Sheet1!$A:$C,3,TRUE)=0,C1411,VLOOKUP($A1412,Sheet1!$A:$C,3,TRUE))</f>
        <v>155.54411315917901</v>
      </c>
      <c r="D1412">
        <f>AVERAGE(B1212:B1412)</f>
        <v>40.108598984296037</v>
      </c>
      <c r="E1412">
        <f>AVERAGE(C1212:C1412)</f>
        <v>170.7788053294318</v>
      </c>
      <c r="F1412">
        <f>IF(B1412&gt;D1412,1,0)</f>
        <v>1</v>
      </c>
      <c r="G1412">
        <f>IF(C1412&gt;E1412,1,0)</f>
        <v>0</v>
      </c>
    </row>
    <row r="1413" spans="1:7" x14ac:dyDescent="0.3">
      <c r="A1413" s="1">
        <v>40300</v>
      </c>
      <c r="B1413">
        <f>IF(VLOOKUP($A1413,Sheet1!$A:$C,2,TRUE)=0,B1412,VLOOKUP($A1413,Sheet1!$A:$C,2,TRUE))</f>
        <v>43.542972564697202</v>
      </c>
      <c r="C1413">
        <f>IF(VLOOKUP($A1413,Sheet1!$A:$C,3,TRUE)=0,C1412,VLOOKUP($A1413,Sheet1!$A:$C,3,TRUE))</f>
        <v>155.54411315917901</v>
      </c>
      <c r="D1413">
        <f>AVERAGE(B1213:B1413)</f>
        <v>40.138411204020173</v>
      </c>
      <c r="E1413">
        <f>AVERAGE(C1213:C1413)</f>
        <v>170.63796488443995</v>
      </c>
      <c r="F1413">
        <f>IF(B1413&gt;D1413,1,0)</f>
        <v>1</v>
      </c>
      <c r="G1413">
        <f>IF(C1413&gt;E1413,1,0)</f>
        <v>0</v>
      </c>
    </row>
    <row r="1414" spans="1:7" x14ac:dyDescent="0.3">
      <c r="A1414" s="1">
        <v>40301</v>
      </c>
      <c r="B1414">
        <f>IF(VLOOKUP($A1414,Sheet1!$A:$C,2,TRUE)=0,B1413,VLOOKUP($A1414,Sheet1!$A:$C,2,TRUE))</f>
        <v>44.153133392333899</v>
      </c>
      <c r="C1414">
        <f>IF(VLOOKUP($A1414,Sheet1!$A:$C,3,TRUE)=0,C1413,VLOOKUP($A1414,Sheet1!$A:$C,3,TRUE))</f>
        <v>153.29487609863199</v>
      </c>
      <c r="D1414">
        <f>AVERAGE(B1214:B1414)</f>
        <v>40.168714305061599</v>
      </c>
      <c r="E1414">
        <f>AVERAGE(C1214:C1414)</f>
        <v>170.49789595722544</v>
      </c>
      <c r="F1414">
        <f>IF(B1414&gt;D1414,1,0)</f>
        <v>1</v>
      </c>
      <c r="G1414">
        <f>IF(C1414&gt;E1414,1,0)</f>
        <v>0</v>
      </c>
    </row>
    <row r="1415" spans="1:7" x14ac:dyDescent="0.3">
      <c r="A1415" s="1">
        <v>40302</v>
      </c>
      <c r="B1415">
        <f>IF(VLOOKUP($A1415,Sheet1!$A:$C,2,TRUE)=0,B1414,VLOOKUP($A1415,Sheet1!$A:$C,2,TRUE))</f>
        <v>42.826694488525298</v>
      </c>
      <c r="C1415">
        <f>IF(VLOOKUP($A1415,Sheet1!$A:$C,3,TRUE)=0,C1414,VLOOKUP($A1415,Sheet1!$A:$C,3,TRUE))</f>
        <v>157.870849609375</v>
      </c>
      <c r="D1415">
        <f>AVERAGE(B1215:B1415)</f>
        <v>40.192856973676527</v>
      </c>
      <c r="E1415">
        <f>AVERAGE(C1215:C1415)</f>
        <v>170.37962842343444</v>
      </c>
      <c r="F1415">
        <f>IF(B1415&gt;D1415,1,0)</f>
        <v>1</v>
      </c>
      <c r="G1415">
        <f>IF(C1415&gt;E1415,1,0)</f>
        <v>0</v>
      </c>
    </row>
    <row r="1416" spans="1:7" x14ac:dyDescent="0.3">
      <c r="A1416" s="1">
        <v>40303</v>
      </c>
      <c r="B1416">
        <f>IF(VLOOKUP($A1416,Sheet1!$A:$C,2,TRUE)=0,B1415,VLOOKUP($A1416,Sheet1!$A:$C,2,TRUE))</f>
        <v>42.605602264404297</v>
      </c>
      <c r="C1416">
        <f>IF(VLOOKUP($A1416,Sheet1!$A:$C,3,TRUE)=0,C1415,VLOOKUP($A1416,Sheet1!$A:$C,3,TRUE))</f>
        <v>158.68524169921801</v>
      </c>
      <c r="D1416">
        <f>AVERAGE(B1216:B1416)</f>
        <v>40.217128146347115</v>
      </c>
      <c r="E1416">
        <f>AVERAGE(C1216:C1416)</f>
        <v>170.25943160175669</v>
      </c>
      <c r="F1416">
        <f>IF(B1416&gt;D1416,1,0)</f>
        <v>1</v>
      </c>
      <c r="G1416">
        <f>IF(C1416&gt;E1416,1,0)</f>
        <v>0</v>
      </c>
    </row>
    <row r="1417" spans="1:7" x14ac:dyDescent="0.3">
      <c r="A1417" s="1">
        <v>40304</v>
      </c>
      <c r="B1417">
        <f>IF(VLOOKUP($A1417,Sheet1!$A:$C,2,TRUE)=0,B1416,VLOOKUP($A1417,Sheet1!$A:$C,2,TRUE))</f>
        <v>41.181877136230398</v>
      </c>
      <c r="C1417">
        <f>IF(VLOOKUP($A1417,Sheet1!$A:$C,3,TRUE)=0,C1416,VLOOKUP($A1417,Sheet1!$A:$C,3,TRUE))</f>
        <v>163.92044067382801</v>
      </c>
      <c r="D1417">
        <f>AVERAGE(B1217:B1417)</f>
        <v>40.234316109424789</v>
      </c>
      <c r="E1417">
        <f>AVERAGE(C1217:C1417)</f>
        <v>170.16528054612178</v>
      </c>
      <c r="F1417">
        <f>IF(B1417&gt;D1417,1,0)</f>
        <v>1</v>
      </c>
      <c r="G1417">
        <f>IF(C1417&gt;E1417,1,0)</f>
        <v>0</v>
      </c>
    </row>
    <row r="1418" spans="1:7" x14ac:dyDescent="0.3">
      <c r="A1418" s="1">
        <v>40305</v>
      </c>
      <c r="B1418">
        <f>IF(VLOOKUP($A1418,Sheet1!$A:$C,2,TRUE)=0,B1417,VLOOKUP($A1418,Sheet1!$A:$C,2,TRUE))</f>
        <v>40.156093597412102</v>
      </c>
      <c r="C1418">
        <f>IF(VLOOKUP($A1418,Sheet1!$A:$C,3,TRUE)=0,C1417,VLOOKUP($A1418,Sheet1!$A:$C,3,TRUE))</f>
        <v>167.75956726074199</v>
      </c>
      <c r="D1418">
        <f>AVERAGE(B1218:B1418)</f>
        <v>40.246400671811827</v>
      </c>
      <c r="E1418">
        <f>AVERAGE(C1218:C1418)</f>
        <v>170.09022962276009</v>
      </c>
      <c r="F1418">
        <f>IF(B1418&gt;D1418,1,0)</f>
        <v>0</v>
      </c>
      <c r="G1418">
        <f>IF(C1418&gt;E1418,1,0)</f>
        <v>0</v>
      </c>
    </row>
    <row r="1419" spans="1:7" x14ac:dyDescent="0.3">
      <c r="A1419" s="1">
        <v>40306</v>
      </c>
      <c r="B1419">
        <f>IF(VLOOKUP($A1419,Sheet1!$A:$C,2,TRUE)=0,B1418,VLOOKUP($A1419,Sheet1!$A:$C,2,TRUE))</f>
        <v>40.156093597412102</v>
      </c>
      <c r="C1419">
        <f>IF(VLOOKUP($A1419,Sheet1!$A:$C,3,TRUE)=0,C1418,VLOOKUP($A1419,Sheet1!$A:$C,3,TRUE))</f>
        <v>167.75956726074199</v>
      </c>
      <c r="D1419">
        <f>AVERAGE(B1219:B1419)</f>
        <v>40.256598724061568</v>
      </c>
      <c r="E1419">
        <f>AVERAGE(C1219:C1419)</f>
        <v>170.02424636764891</v>
      </c>
      <c r="F1419">
        <f>IF(B1419&gt;D1419,1,0)</f>
        <v>0</v>
      </c>
      <c r="G1419">
        <f>IF(C1419&gt;E1419,1,0)</f>
        <v>0</v>
      </c>
    </row>
    <row r="1420" spans="1:7" x14ac:dyDescent="0.3">
      <c r="A1420" s="1">
        <v>40307</v>
      </c>
      <c r="B1420">
        <f>IF(VLOOKUP($A1420,Sheet1!$A:$C,2,TRUE)=0,B1419,VLOOKUP($A1420,Sheet1!$A:$C,2,TRUE))</f>
        <v>40.156093597412102</v>
      </c>
      <c r="C1420">
        <f>IF(VLOOKUP($A1420,Sheet1!$A:$C,3,TRUE)=0,C1419,VLOOKUP($A1420,Sheet1!$A:$C,3,TRUE))</f>
        <v>167.75956726074199</v>
      </c>
      <c r="D1420">
        <f>AVERAGE(B1220:B1420)</f>
        <v>40.266752764953303</v>
      </c>
      <c r="E1420">
        <f>AVERAGE(C1220:C1420)</f>
        <v>169.95768456909772</v>
      </c>
      <c r="F1420">
        <f>IF(B1420&gt;D1420,1,0)</f>
        <v>0</v>
      </c>
      <c r="G1420">
        <f>IF(C1420&gt;E1420,1,0)</f>
        <v>0</v>
      </c>
    </row>
    <row r="1421" spans="1:7" x14ac:dyDescent="0.3">
      <c r="A1421" s="1">
        <v>40308</v>
      </c>
      <c r="B1421">
        <f>IF(VLOOKUP($A1421,Sheet1!$A:$C,2,TRUE)=0,B1420,VLOOKUP($A1421,Sheet1!$A:$C,2,TRUE))</f>
        <v>42.243049621582003</v>
      </c>
      <c r="C1421">
        <f>IF(VLOOKUP($A1421,Sheet1!$A:$C,3,TRUE)=0,C1420,VLOOKUP($A1421,Sheet1!$A:$C,3,TRUE))</f>
        <v>159.344467163085</v>
      </c>
      <c r="D1421">
        <f>AVERAGE(B1221:B1421)</f>
        <v>40.287640699699736</v>
      </c>
      <c r="E1421">
        <f>AVERAGE(C1221:C1421)</f>
        <v>169.84867775380894</v>
      </c>
      <c r="F1421">
        <f>IF(B1421&gt;D1421,1,0)</f>
        <v>1</v>
      </c>
      <c r="G1421">
        <f>IF(C1421&gt;E1421,1,0)</f>
        <v>0</v>
      </c>
    </row>
    <row r="1422" spans="1:7" x14ac:dyDescent="0.3">
      <c r="A1422" s="1">
        <v>40309</v>
      </c>
      <c r="B1422">
        <f>IF(VLOOKUP($A1422,Sheet1!$A:$C,2,TRUE)=0,B1421,VLOOKUP($A1422,Sheet1!$A:$C,2,TRUE))</f>
        <v>42.198833465576101</v>
      </c>
      <c r="C1422">
        <f>IF(VLOOKUP($A1422,Sheet1!$A:$C,3,TRUE)=0,C1421,VLOOKUP($A1422,Sheet1!$A:$C,3,TRUE))</f>
        <v>159.46080017089801</v>
      </c>
      <c r="D1422">
        <f>AVERAGE(B1222:B1422)</f>
        <v>40.307562794851414</v>
      </c>
      <c r="E1422">
        <f>AVERAGE(C1222:C1422)</f>
        <v>169.74372241271655</v>
      </c>
      <c r="F1422">
        <f>IF(B1422&gt;D1422,1,0)</f>
        <v>1</v>
      </c>
      <c r="G1422">
        <f>IF(C1422&gt;E1422,1,0)</f>
        <v>0</v>
      </c>
    </row>
    <row r="1423" spans="1:7" x14ac:dyDescent="0.3">
      <c r="A1423" s="1">
        <v>40310</v>
      </c>
      <c r="B1423">
        <f>IF(VLOOKUP($A1423,Sheet1!$A:$C,2,TRUE)=0,B1422,VLOOKUP($A1423,Sheet1!$A:$C,2,TRUE))</f>
        <v>42.994697570800703</v>
      </c>
      <c r="C1423">
        <f>IF(VLOOKUP($A1423,Sheet1!$A:$C,3,TRUE)=0,C1422,VLOOKUP($A1423,Sheet1!$A:$C,3,TRUE))</f>
        <v>156.47477722167901</v>
      </c>
      <c r="D1423">
        <f>AVERAGE(B1223:B1423)</f>
        <v>40.332234207077398</v>
      </c>
      <c r="E1423">
        <f>AVERAGE(C1223:C1423)</f>
        <v>169.61928091476199</v>
      </c>
      <c r="F1423">
        <f>IF(B1423&gt;D1423,1,0)</f>
        <v>1</v>
      </c>
      <c r="G1423">
        <f>IF(C1423&gt;E1423,1,0)</f>
        <v>0</v>
      </c>
    </row>
    <row r="1424" spans="1:7" x14ac:dyDescent="0.3">
      <c r="A1424" s="1">
        <v>40311</v>
      </c>
      <c r="B1424">
        <f>IF(VLOOKUP($A1424,Sheet1!$A:$C,2,TRUE)=0,B1423,VLOOKUP($A1424,Sheet1!$A:$C,2,TRUE))</f>
        <v>42.313777923583899</v>
      </c>
      <c r="C1424">
        <f>IF(VLOOKUP($A1424,Sheet1!$A:$C,3,TRUE)=0,C1423,VLOOKUP($A1424,Sheet1!$A:$C,3,TRUE))</f>
        <v>158.879135131835</v>
      </c>
      <c r="D1424">
        <f>AVERAGE(B1224:B1424)</f>
        <v>40.353517959366975</v>
      </c>
      <c r="E1424">
        <f>AVERAGE(C1224:C1424)</f>
        <v>169.50680139645993</v>
      </c>
      <c r="F1424">
        <f>IF(B1424&gt;D1424,1,0)</f>
        <v>1</v>
      </c>
      <c r="G1424">
        <f>IF(C1424&gt;E1424,1,0)</f>
        <v>0</v>
      </c>
    </row>
    <row r="1425" spans="1:7" x14ac:dyDescent="0.3">
      <c r="A1425" s="1">
        <v>40312</v>
      </c>
      <c r="B1425">
        <f>IF(VLOOKUP($A1425,Sheet1!$A:$C,2,TRUE)=0,B1424,VLOOKUP($A1425,Sheet1!$A:$C,2,TRUE))</f>
        <v>41.500244140625</v>
      </c>
      <c r="C1425">
        <f>IF(VLOOKUP($A1425,Sheet1!$A:$C,3,TRUE)=0,C1424,VLOOKUP($A1425,Sheet1!$A:$C,3,TRUE))</f>
        <v>162.020248413085</v>
      </c>
      <c r="D1425">
        <f>AVERAGE(B1225:B1425)</f>
        <v>40.370754279900538</v>
      </c>
      <c r="E1425">
        <f>AVERAGE(C1225:C1425)</f>
        <v>169.40994930741783</v>
      </c>
      <c r="F1425">
        <f>IF(B1425&gt;D1425,1,0)</f>
        <v>1</v>
      </c>
      <c r="G1425">
        <f>IF(C1425&gt;E1425,1,0)</f>
        <v>0</v>
      </c>
    </row>
    <row r="1426" spans="1:7" x14ac:dyDescent="0.3">
      <c r="A1426" s="1">
        <v>40313</v>
      </c>
      <c r="B1426">
        <f>IF(VLOOKUP($A1426,Sheet1!$A:$C,2,TRUE)=0,B1425,VLOOKUP($A1426,Sheet1!$A:$C,2,TRUE))</f>
        <v>41.500244140625</v>
      </c>
      <c r="C1426">
        <f>IF(VLOOKUP($A1426,Sheet1!$A:$C,3,TRUE)=0,C1425,VLOOKUP($A1426,Sheet1!$A:$C,3,TRUE))</f>
        <v>162.020248413085</v>
      </c>
      <c r="D1426">
        <f>AVERAGE(B1226:B1426)</f>
        <v>40.38860474771527</v>
      </c>
      <c r="E1426">
        <f>AVERAGE(C1226:C1426)</f>
        <v>169.31020328654563</v>
      </c>
      <c r="F1426">
        <f>IF(B1426&gt;D1426,1,0)</f>
        <v>1</v>
      </c>
      <c r="G1426">
        <f>IF(C1426&gt;E1426,1,0)</f>
        <v>0</v>
      </c>
    </row>
    <row r="1427" spans="1:7" x14ac:dyDescent="0.3">
      <c r="A1427" s="1">
        <v>40314</v>
      </c>
      <c r="B1427">
        <f>IF(VLOOKUP($A1427,Sheet1!$A:$C,2,TRUE)=0,B1426,VLOOKUP($A1427,Sheet1!$A:$C,2,TRUE))</f>
        <v>41.500244140625</v>
      </c>
      <c r="C1427">
        <f>IF(VLOOKUP($A1427,Sheet1!$A:$C,3,TRUE)=0,C1426,VLOOKUP($A1427,Sheet1!$A:$C,3,TRUE))</f>
        <v>162.020248413085</v>
      </c>
      <c r="D1427">
        <f>AVERAGE(B1227:B1427)</f>
        <v>40.409307147733003</v>
      </c>
      <c r="E1427">
        <f>AVERAGE(C1227:C1427)</f>
        <v>169.19733781956901</v>
      </c>
      <c r="F1427">
        <f>IF(B1427&gt;D1427,1,0)</f>
        <v>1</v>
      </c>
      <c r="G1427">
        <f>IF(C1427&gt;E1427,1,0)</f>
        <v>0</v>
      </c>
    </row>
    <row r="1428" spans="1:7" x14ac:dyDescent="0.3">
      <c r="A1428" s="1">
        <v>40315</v>
      </c>
      <c r="B1428">
        <f>IF(VLOOKUP($A1428,Sheet1!$A:$C,2,TRUE)=0,B1427,VLOOKUP($A1428,Sheet1!$A:$C,2,TRUE))</f>
        <v>41.632888793945298</v>
      </c>
      <c r="C1428">
        <f>IF(VLOOKUP($A1428,Sheet1!$A:$C,3,TRUE)=0,C1427,VLOOKUP($A1428,Sheet1!$A:$C,3,TRUE))</f>
        <v>161.36100769042901</v>
      </c>
      <c r="D1428">
        <f>AVERAGE(B1228:B1428)</f>
        <v>40.434837607008895</v>
      </c>
      <c r="E1428">
        <f>AVERAGE(C1228:C1428)</f>
        <v>169.05977695142437</v>
      </c>
      <c r="F1428">
        <f>IF(B1428&gt;D1428,1,0)</f>
        <v>1</v>
      </c>
      <c r="G1428">
        <f>IF(C1428&gt;E1428,1,0)</f>
        <v>0</v>
      </c>
    </row>
    <row r="1429" spans="1:7" x14ac:dyDescent="0.3">
      <c r="A1429" s="1">
        <v>40316</v>
      </c>
      <c r="B1429">
        <f>IF(VLOOKUP($A1429,Sheet1!$A:$C,2,TRUE)=0,B1428,VLOOKUP($A1429,Sheet1!$A:$C,2,TRUE))</f>
        <v>41.058078765869098</v>
      </c>
      <c r="C1429">
        <f>IF(VLOOKUP($A1429,Sheet1!$A:$C,3,TRUE)=0,C1428,VLOOKUP($A1429,Sheet1!$A:$C,3,TRUE))</f>
        <v>163.68775939941401</v>
      </c>
      <c r="D1429">
        <f>AVERAGE(B1229:B1429)</f>
        <v>40.454437066073432</v>
      </c>
      <c r="E1429">
        <f>AVERAGE(C1229:C1429)</f>
        <v>168.95057731362704</v>
      </c>
      <c r="F1429">
        <f>IF(B1429&gt;D1429,1,0)</f>
        <v>1</v>
      </c>
      <c r="G1429">
        <f>IF(C1429&gt;E1429,1,0)</f>
        <v>0</v>
      </c>
    </row>
    <row r="1430" spans="1:7" x14ac:dyDescent="0.3">
      <c r="A1430" s="1">
        <v>40317</v>
      </c>
      <c r="B1430">
        <f>IF(VLOOKUP($A1430,Sheet1!$A:$C,2,TRUE)=0,B1429,VLOOKUP($A1430,Sheet1!$A:$C,2,TRUE))</f>
        <v>40.730884552001903</v>
      </c>
      <c r="C1430">
        <f>IF(VLOOKUP($A1430,Sheet1!$A:$C,3,TRUE)=0,C1429,VLOOKUP($A1430,Sheet1!$A:$C,3,TRUE))</f>
        <v>164.88992309570301</v>
      </c>
      <c r="D1430">
        <f>AVERAGE(B1230:B1430)</f>
        <v>40.477366623000712</v>
      </c>
      <c r="E1430">
        <f>AVERAGE(C1230:C1430)</f>
        <v>168.8243995780374</v>
      </c>
      <c r="F1430">
        <f>IF(B1430&gt;D1430,1,0)</f>
        <v>1</v>
      </c>
      <c r="G1430">
        <f>IF(C1430&gt;E1430,1,0)</f>
        <v>0</v>
      </c>
    </row>
    <row r="1431" spans="1:7" x14ac:dyDescent="0.3">
      <c r="A1431" s="1">
        <v>40318</v>
      </c>
      <c r="B1431">
        <f>IF(VLOOKUP($A1431,Sheet1!$A:$C,2,TRUE)=0,B1430,VLOOKUP($A1431,Sheet1!$A:$C,2,TRUE))</f>
        <v>39.218746185302699</v>
      </c>
      <c r="C1431">
        <f>IF(VLOOKUP($A1431,Sheet1!$A:$C,3,TRUE)=0,C1430,VLOOKUP($A1431,Sheet1!$A:$C,3,TRUE))</f>
        <v>171.17219543457</v>
      </c>
      <c r="D1431">
        <f>AVERAGE(B1231:B1431)</f>
        <v>40.49277310347675</v>
      </c>
      <c r="E1431">
        <f>AVERAGE(C1231:C1431)</f>
        <v>168.7294769287108</v>
      </c>
      <c r="F1431">
        <f>IF(B1431&gt;D1431,1,0)</f>
        <v>0</v>
      </c>
      <c r="G1431">
        <f>IF(C1431&gt;E1431,1,0)</f>
        <v>1</v>
      </c>
    </row>
    <row r="1432" spans="1:7" x14ac:dyDescent="0.3">
      <c r="A1432" s="1">
        <v>40319</v>
      </c>
      <c r="B1432">
        <f>IF(VLOOKUP($A1432,Sheet1!$A:$C,2,TRUE)=0,B1431,VLOOKUP($A1432,Sheet1!$A:$C,2,TRUE))</f>
        <v>39.652046203613203</v>
      </c>
      <c r="C1432">
        <f>IF(VLOOKUP($A1432,Sheet1!$A:$C,3,TRUE)=0,C1431,VLOOKUP($A1432,Sheet1!$A:$C,3,TRUE))</f>
        <v>168.88420104980401</v>
      </c>
      <c r="D1432">
        <f>AVERAGE(B1232:B1432)</f>
        <v>40.510335305436918</v>
      </c>
      <c r="E1432">
        <f>AVERAGE(C1232:C1432)</f>
        <v>168.62317122274357</v>
      </c>
      <c r="F1432">
        <f>IF(B1432&gt;D1432,1,0)</f>
        <v>0</v>
      </c>
      <c r="G1432">
        <f>IF(C1432&gt;E1432,1,0)</f>
        <v>1</v>
      </c>
    </row>
    <row r="1433" spans="1:7" x14ac:dyDescent="0.3">
      <c r="A1433" s="1">
        <v>40320</v>
      </c>
      <c r="B1433">
        <f>IF(VLOOKUP($A1433,Sheet1!$A:$C,2,TRUE)=0,B1432,VLOOKUP($A1433,Sheet1!$A:$C,2,TRUE))</f>
        <v>39.652046203613203</v>
      </c>
      <c r="C1433">
        <f>IF(VLOOKUP($A1433,Sheet1!$A:$C,3,TRUE)=0,C1432,VLOOKUP($A1433,Sheet1!$A:$C,3,TRUE))</f>
        <v>168.88420104980401</v>
      </c>
      <c r="D1433">
        <f>AVERAGE(B1233:B1433)</f>
        <v>40.527151534806428</v>
      </c>
      <c r="E1433">
        <f>AVERAGE(C1233:C1433)</f>
        <v>168.5193735758462</v>
      </c>
      <c r="F1433">
        <f>IF(B1433&gt;D1433,1,0)</f>
        <v>0</v>
      </c>
      <c r="G1433">
        <f>IF(C1433&gt;E1433,1,0)</f>
        <v>1</v>
      </c>
    </row>
    <row r="1434" spans="1:7" x14ac:dyDescent="0.3">
      <c r="A1434" s="1">
        <v>40321</v>
      </c>
      <c r="B1434">
        <f>IF(VLOOKUP($A1434,Sheet1!$A:$C,2,TRUE)=0,B1433,VLOOKUP($A1434,Sheet1!$A:$C,2,TRUE))</f>
        <v>39.652046203613203</v>
      </c>
      <c r="C1434">
        <f>IF(VLOOKUP($A1434,Sheet1!$A:$C,3,TRUE)=0,C1433,VLOOKUP($A1434,Sheet1!$A:$C,3,TRUE))</f>
        <v>168.88420104980401</v>
      </c>
      <c r="D1434">
        <f>AVERAGE(B1234:B1434)</f>
        <v>40.543397381531058</v>
      </c>
      <c r="E1434">
        <f>AVERAGE(C1234:C1434)</f>
        <v>168.4190487078765</v>
      </c>
      <c r="F1434">
        <f>IF(B1434&gt;D1434,1,0)</f>
        <v>0</v>
      </c>
      <c r="G1434">
        <f>IF(C1434&gt;E1434,1,0)</f>
        <v>1</v>
      </c>
    </row>
    <row r="1435" spans="1:7" x14ac:dyDescent="0.3">
      <c r="A1435" s="1">
        <v>40322</v>
      </c>
      <c r="B1435">
        <f>IF(VLOOKUP($A1435,Sheet1!$A:$C,2,TRUE)=0,B1434,VLOOKUP($A1435,Sheet1!$A:$C,2,TRUE))</f>
        <v>39.492866516113203</v>
      </c>
      <c r="C1435">
        <f>IF(VLOOKUP($A1435,Sheet1!$A:$C,3,TRUE)=0,C1434,VLOOKUP($A1435,Sheet1!$A:$C,3,TRUE))</f>
        <v>169.62103271484301</v>
      </c>
      <c r="D1435">
        <f>AVERAGE(B1235:B1435)</f>
        <v>40.558544215871315</v>
      </c>
      <c r="E1435">
        <f>AVERAGE(C1235:C1435)</f>
        <v>168.3225824915946</v>
      </c>
      <c r="F1435">
        <f>IF(B1435&gt;D1435,1,0)</f>
        <v>0</v>
      </c>
      <c r="G1435">
        <f>IF(C1435&gt;E1435,1,0)</f>
        <v>1</v>
      </c>
    </row>
    <row r="1436" spans="1:7" x14ac:dyDescent="0.3">
      <c r="A1436" s="1">
        <v>40323</v>
      </c>
      <c r="B1436">
        <f>IF(VLOOKUP($A1436,Sheet1!$A:$C,2,TRUE)=0,B1435,VLOOKUP($A1436,Sheet1!$A:$C,2,TRUE))</f>
        <v>39.528244018554602</v>
      </c>
      <c r="C1436">
        <f>IF(VLOOKUP($A1436,Sheet1!$A:$C,3,TRUE)=0,C1435,VLOOKUP($A1436,Sheet1!$A:$C,3,TRUE))</f>
        <v>169.97001647949199</v>
      </c>
      <c r="D1436">
        <f>AVERAGE(B1236:B1436)</f>
        <v>40.569391829457437</v>
      </c>
      <c r="E1436">
        <f>AVERAGE(C1236:C1436)</f>
        <v>168.25177632042411</v>
      </c>
      <c r="F1436">
        <f>IF(B1436&gt;D1436,1,0)</f>
        <v>0</v>
      </c>
      <c r="G1436">
        <f>IF(C1436&gt;E1436,1,0)</f>
        <v>1</v>
      </c>
    </row>
    <row r="1437" spans="1:7" x14ac:dyDescent="0.3">
      <c r="A1437" s="1">
        <v>40324</v>
      </c>
      <c r="B1437">
        <f>IF(VLOOKUP($A1437,Sheet1!$A:$C,2,TRUE)=0,B1436,VLOOKUP($A1437,Sheet1!$A:$C,2,TRUE))</f>
        <v>39.086082458496001</v>
      </c>
      <c r="C1437">
        <f>IF(VLOOKUP($A1437,Sheet1!$A:$C,3,TRUE)=0,C1436,VLOOKUP($A1437,Sheet1!$A:$C,3,TRUE))</f>
        <v>171.52120971679599</v>
      </c>
      <c r="D1437">
        <f>AVERAGE(B1237:B1437)</f>
        <v>40.576942709547957</v>
      </c>
      <c r="E1437">
        <f>AVERAGE(C1237:C1437)</f>
        <v>168.1938966969351</v>
      </c>
      <c r="F1437">
        <f>IF(B1437&gt;D1437,1,0)</f>
        <v>0</v>
      </c>
      <c r="G1437">
        <f>IF(C1437&gt;E1437,1,0)</f>
        <v>1</v>
      </c>
    </row>
    <row r="1438" spans="1:7" x14ac:dyDescent="0.3">
      <c r="A1438" s="1">
        <v>40325</v>
      </c>
      <c r="B1438">
        <f>IF(VLOOKUP($A1438,Sheet1!$A:$C,2,TRUE)=0,B1437,VLOOKUP($A1438,Sheet1!$A:$C,2,TRUE))</f>
        <v>40.562870025634702</v>
      </c>
      <c r="C1438">
        <f>IF(VLOOKUP($A1438,Sheet1!$A:$C,3,TRUE)=0,C1437,VLOOKUP($A1438,Sheet1!$A:$C,3,TRUE))</f>
        <v>164.96749877929599</v>
      </c>
      <c r="D1438">
        <f>AVERAGE(B1238:B1438)</f>
        <v>40.591840791465032</v>
      </c>
      <c r="E1438">
        <f>AVERAGE(C1238:C1438)</f>
        <v>168.10341154639386</v>
      </c>
      <c r="F1438">
        <f>IF(B1438&gt;D1438,1,0)</f>
        <v>0</v>
      </c>
      <c r="G1438">
        <f>IF(C1438&gt;E1438,1,0)</f>
        <v>0</v>
      </c>
    </row>
    <row r="1439" spans="1:7" x14ac:dyDescent="0.3">
      <c r="A1439" s="1">
        <v>40326</v>
      </c>
      <c r="B1439">
        <f>IF(VLOOKUP($A1439,Sheet1!$A:$C,2,TRUE)=0,B1438,VLOOKUP($A1439,Sheet1!$A:$C,2,TRUE))</f>
        <v>40.324111938476499</v>
      </c>
      <c r="C1439">
        <f>IF(VLOOKUP($A1439,Sheet1!$A:$C,3,TRUE)=0,C1438,VLOOKUP($A1439,Sheet1!$A:$C,3,TRUE))</f>
        <v>165.97575378417901</v>
      </c>
      <c r="D1439">
        <f>AVERAGE(B1239:B1439)</f>
        <v>40.605551022202214</v>
      </c>
      <c r="E1439">
        <f>AVERAGE(C1239:C1439)</f>
        <v>168.01794258990677</v>
      </c>
      <c r="F1439">
        <f>IF(B1439&gt;D1439,1,0)</f>
        <v>0</v>
      </c>
      <c r="G1439">
        <f>IF(C1439&gt;E1439,1,0)</f>
        <v>0</v>
      </c>
    </row>
    <row r="1440" spans="1:7" x14ac:dyDescent="0.3">
      <c r="A1440" s="1">
        <v>40327</v>
      </c>
      <c r="B1440">
        <f>IF(VLOOKUP($A1440,Sheet1!$A:$C,2,TRUE)=0,B1439,VLOOKUP($A1440,Sheet1!$A:$C,2,TRUE))</f>
        <v>40.324111938476499</v>
      </c>
      <c r="C1440">
        <f>IF(VLOOKUP($A1440,Sheet1!$A:$C,3,TRUE)=0,C1439,VLOOKUP($A1440,Sheet1!$A:$C,3,TRUE))</f>
        <v>165.97575378417901</v>
      </c>
      <c r="D1440">
        <f>AVERAGE(B1240:B1440)</f>
        <v>40.615268631361005</v>
      </c>
      <c r="E1440">
        <f>AVERAGE(C1240:C1440)</f>
        <v>167.95273145988793</v>
      </c>
      <c r="F1440">
        <f>IF(B1440&gt;D1440,1,0)</f>
        <v>0</v>
      </c>
      <c r="G1440">
        <f>IF(C1440&gt;E1440,1,0)</f>
        <v>0</v>
      </c>
    </row>
    <row r="1441" spans="1:7" x14ac:dyDescent="0.3">
      <c r="A1441" s="1">
        <v>40328</v>
      </c>
      <c r="B1441">
        <f>IF(VLOOKUP($A1441,Sheet1!$A:$C,2,TRUE)=0,B1440,VLOOKUP($A1441,Sheet1!$A:$C,2,TRUE))</f>
        <v>40.324111938476499</v>
      </c>
      <c r="C1441">
        <f>IF(VLOOKUP($A1441,Sheet1!$A:$C,3,TRUE)=0,C1440,VLOOKUP($A1441,Sheet1!$A:$C,3,TRUE))</f>
        <v>165.97575378417901</v>
      </c>
      <c r="D1441">
        <f>AVERAGE(B1241:B1441)</f>
        <v>40.624503652847814</v>
      </c>
      <c r="E1441">
        <f>AVERAGE(C1241:C1441)</f>
        <v>167.88983541460166</v>
      </c>
      <c r="F1441">
        <f>IF(B1441&gt;D1441,1,0)</f>
        <v>0</v>
      </c>
      <c r="G1441">
        <f>IF(C1441&gt;E1441,1,0)</f>
        <v>0</v>
      </c>
    </row>
    <row r="1442" spans="1:7" x14ac:dyDescent="0.3">
      <c r="A1442" s="1">
        <v>40329</v>
      </c>
      <c r="B1442">
        <f>IF(VLOOKUP($A1442,Sheet1!$A:$C,2,TRUE)=0,B1441,VLOOKUP($A1442,Sheet1!$A:$C,2,TRUE))</f>
        <v>40.324111938476499</v>
      </c>
      <c r="C1442">
        <f>IF(VLOOKUP($A1442,Sheet1!$A:$C,3,TRUE)=0,C1441,VLOOKUP($A1442,Sheet1!$A:$C,3,TRUE))</f>
        <v>165.97575378417901</v>
      </c>
      <c r="D1442">
        <f>AVERAGE(B1242:B1442)</f>
        <v>40.632510133050559</v>
      </c>
      <c r="E1442">
        <f>AVERAGE(C1242:C1442)</f>
        <v>167.83137686810076</v>
      </c>
      <c r="F1442">
        <f>IF(B1442&gt;D1442,1,0)</f>
        <v>0</v>
      </c>
      <c r="G1442">
        <f>IF(C1442&gt;E1442,1,0)</f>
        <v>0</v>
      </c>
    </row>
    <row r="1443" spans="1:7" x14ac:dyDescent="0.3">
      <c r="A1443" s="1">
        <v>40330</v>
      </c>
      <c r="B1443">
        <f>IF(VLOOKUP($A1443,Sheet1!$A:$C,2,TRUE)=0,B1442,VLOOKUP($A1443,Sheet1!$A:$C,2,TRUE))</f>
        <v>39.9526977539062</v>
      </c>
      <c r="C1443">
        <f>IF(VLOOKUP($A1443,Sheet1!$A:$C,3,TRUE)=0,C1442,VLOOKUP($A1443,Sheet1!$A:$C,3,TRUE))</f>
        <v>167.60450744628901</v>
      </c>
      <c r="D1443">
        <f>AVERAGE(B1243:B1443)</f>
        <v>40.639765706228367</v>
      </c>
      <c r="E1443">
        <f>AVERAGE(C1243:C1443)</f>
        <v>167.77696994762502</v>
      </c>
      <c r="F1443">
        <f>IF(B1443&gt;D1443,1,0)</f>
        <v>0</v>
      </c>
      <c r="G1443">
        <f>IF(C1443&gt;E1443,1,0)</f>
        <v>0</v>
      </c>
    </row>
    <row r="1444" spans="1:7" x14ac:dyDescent="0.3">
      <c r="A1444" s="1">
        <v>40331</v>
      </c>
      <c r="B1444">
        <f>IF(VLOOKUP($A1444,Sheet1!$A:$C,2,TRUE)=0,B1443,VLOOKUP($A1444,Sheet1!$A:$C,2,TRUE))</f>
        <v>40.898899078369098</v>
      </c>
      <c r="C1444">
        <f>IF(VLOOKUP($A1444,Sheet1!$A:$C,3,TRUE)=0,C1443,VLOOKUP($A1444,Sheet1!$A:$C,3,TRUE))</f>
        <v>163.33874511718699</v>
      </c>
      <c r="D1444">
        <f>AVERAGE(B1244:B1444)</f>
        <v>40.650149217292437</v>
      </c>
      <c r="E1444">
        <f>AVERAGE(C1244:C1444)</f>
        <v>167.70886473394731</v>
      </c>
      <c r="F1444">
        <f>IF(B1444&gt;D1444,1,0)</f>
        <v>1</v>
      </c>
      <c r="G1444">
        <f>IF(C1444&gt;E1444,1,0)</f>
        <v>0</v>
      </c>
    </row>
    <row r="1445" spans="1:7" x14ac:dyDescent="0.3">
      <c r="A1445" s="1">
        <v>40332</v>
      </c>
      <c r="B1445">
        <f>IF(VLOOKUP($A1445,Sheet1!$A:$C,2,TRUE)=0,B1444,VLOOKUP($A1445,Sheet1!$A:$C,2,TRUE))</f>
        <v>41.288002014160099</v>
      </c>
      <c r="C1445">
        <f>IF(VLOOKUP($A1445,Sheet1!$A:$C,3,TRUE)=0,C1444,VLOOKUP($A1445,Sheet1!$A:$C,3,TRUE))</f>
        <v>162.09782409667901</v>
      </c>
      <c r="D1445">
        <f>AVERAGE(B1245:B1445)</f>
        <v>40.662468563857949</v>
      </c>
      <c r="E1445">
        <f>AVERAGE(C1245:C1445)</f>
        <v>167.63458578384916</v>
      </c>
      <c r="F1445">
        <f>IF(B1445&gt;D1445,1,0)</f>
        <v>1</v>
      </c>
      <c r="G1445">
        <f>IF(C1445&gt;E1445,1,0)</f>
        <v>0</v>
      </c>
    </row>
    <row r="1446" spans="1:7" x14ac:dyDescent="0.3">
      <c r="A1446" s="1">
        <v>40333</v>
      </c>
      <c r="B1446">
        <f>IF(VLOOKUP($A1446,Sheet1!$A:$C,2,TRUE)=0,B1445,VLOOKUP($A1446,Sheet1!$A:$C,2,TRUE))</f>
        <v>39.873111724853501</v>
      </c>
      <c r="C1446">
        <f>IF(VLOOKUP($A1446,Sheet1!$A:$C,3,TRUE)=0,C1445,VLOOKUP($A1446,Sheet1!$A:$C,3,TRUE))</f>
        <v>167.526931762695</v>
      </c>
      <c r="D1446">
        <f>AVERAGE(B1246:B1446)</f>
        <v>40.66774865525278</v>
      </c>
      <c r="E1446">
        <f>AVERAGE(C1246:C1446)</f>
        <v>167.58731731965159</v>
      </c>
      <c r="F1446">
        <f>IF(B1446&gt;D1446,1,0)</f>
        <v>0</v>
      </c>
      <c r="G1446">
        <f>IF(C1446&gt;E1446,1,0)</f>
        <v>0</v>
      </c>
    </row>
    <row r="1447" spans="1:7" x14ac:dyDescent="0.3">
      <c r="A1447" s="1">
        <v>40334</v>
      </c>
      <c r="B1447">
        <f>IF(VLOOKUP($A1447,Sheet1!$A:$C,2,TRUE)=0,B1446,VLOOKUP($A1447,Sheet1!$A:$C,2,TRUE))</f>
        <v>39.873111724853501</v>
      </c>
      <c r="C1447">
        <f>IF(VLOOKUP($A1447,Sheet1!$A:$C,3,TRUE)=0,C1446,VLOOKUP($A1447,Sheet1!$A:$C,3,TRUE))</f>
        <v>167.526931762695</v>
      </c>
      <c r="D1447">
        <f>AVERAGE(B1247:B1447)</f>
        <v>40.67105436562305</v>
      </c>
      <c r="E1447">
        <f>AVERAGE(C1247:C1447)</f>
        <v>167.54930964987062</v>
      </c>
      <c r="F1447">
        <f>IF(B1447&gt;D1447,1,0)</f>
        <v>0</v>
      </c>
      <c r="G1447">
        <f>IF(C1447&gt;E1447,1,0)</f>
        <v>0</v>
      </c>
    </row>
    <row r="1448" spans="1:7" x14ac:dyDescent="0.3">
      <c r="A1448" s="1">
        <v>40335</v>
      </c>
      <c r="B1448">
        <f>IF(VLOOKUP($A1448,Sheet1!$A:$C,2,TRUE)=0,B1447,VLOOKUP($A1448,Sheet1!$A:$C,2,TRUE))</f>
        <v>39.873111724853501</v>
      </c>
      <c r="C1448">
        <f>IF(VLOOKUP($A1448,Sheet1!$A:$C,3,TRUE)=0,C1447,VLOOKUP($A1448,Sheet1!$A:$C,3,TRUE))</f>
        <v>167.526931762695</v>
      </c>
      <c r="D1448">
        <f>AVERAGE(B1248:B1448)</f>
        <v>40.673745814840586</v>
      </c>
      <c r="E1448">
        <f>AVERAGE(C1248:C1448)</f>
        <v>167.51381011507391</v>
      </c>
      <c r="F1448">
        <f>IF(B1448&gt;D1448,1,0)</f>
        <v>0</v>
      </c>
      <c r="G1448">
        <f>IF(C1448&gt;E1448,1,0)</f>
        <v>1</v>
      </c>
    </row>
    <row r="1449" spans="1:7" x14ac:dyDescent="0.3">
      <c r="A1449" s="1">
        <v>40336</v>
      </c>
      <c r="B1449">
        <f>IF(VLOOKUP($A1449,Sheet1!$A:$C,2,TRUE)=0,B1448,VLOOKUP($A1449,Sheet1!$A:$C,2,TRUE))</f>
        <v>39.147991180419901</v>
      </c>
      <c r="C1449">
        <f>IF(VLOOKUP($A1449,Sheet1!$A:$C,3,TRUE)=0,C1448,VLOOKUP($A1449,Sheet1!$A:$C,3,TRUE))</f>
        <v>170.51296997070301</v>
      </c>
      <c r="D1449">
        <f>AVERAGE(B1249:B1449)</f>
        <v>40.673926585942347</v>
      </c>
      <c r="E1449">
        <f>AVERAGE(C1249:C1449)</f>
        <v>167.48795724745398</v>
      </c>
      <c r="F1449">
        <f>IF(B1449&gt;D1449,1,0)</f>
        <v>0</v>
      </c>
      <c r="G1449">
        <f>IF(C1449&gt;E1449,1,0)</f>
        <v>1</v>
      </c>
    </row>
    <row r="1450" spans="1:7" x14ac:dyDescent="0.3">
      <c r="A1450" s="1">
        <v>40337</v>
      </c>
      <c r="B1450">
        <f>IF(VLOOKUP($A1450,Sheet1!$A:$C,2,TRUE)=0,B1449,VLOOKUP($A1450,Sheet1!$A:$C,2,TRUE))</f>
        <v>39.077243804931598</v>
      </c>
      <c r="C1450">
        <f>IF(VLOOKUP($A1450,Sheet1!$A:$C,3,TRUE)=0,C1449,VLOOKUP($A1450,Sheet1!$A:$C,3,TRUE))</f>
        <v>170.784408569335</v>
      </c>
      <c r="D1450">
        <f>AVERAGE(B1250:B1450)</f>
        <v>40.676782807307447</v>
      </c>
      <c r="E1450">
        <f>AVERAGE(C1250:C1450)</f>
        <v>167.45014255201031</v>
      </c>
      <c r="F1450">
        <f>IF(B1450&gt;D1450,1,0)</f>
        <v>0</v>
      </c>
      <c r="G1450">
        <f>IF(C1450&gt;E1450,1,0)</f>
        <v>1</v>
      </c>
    </row>
    <row r="1451" spans="1:7" x14ac:dyDescent="0.3">
      <c r="A1451" s="1">
        <v>40338</v>
      </c>
      <c r="B1451">
        <f>IF(VLOOKUP($A1451,Sheet1!$A:$C,2,TRUE)=0,B1450,VLOOKUP($A1451,Sheet1!$A:$C,2,TRUE))</f>
        <v>38.750053405761697</v>
      </c>
      <c r="C1451">
        <f>IF(VLOOKUP($A1451,Sheet1!$A:$C,3,TRUE)=0,C1450,VLOOKUP($A1451,Sheet1!$A:$C,3,TRUE))</f>
        <v>172.21922302246</v>
      </c>
      <c r="D1451">
        <f>AVERAGE(B1251:B1451)</f>
        <v>40.678976485978303</v>
      </c>
      <c r="E1451">
        <f>AVERAGE(C1251:C1451)</f>
        <v>167.41560758524258</v>
      </c>
      <c r="F1451">
        <f>IF(B1451&gt;D1451,1,0)</f>
        <v>0</v>
      </c>
      <c r="G1451">
        <f>IF(C1451&gt;E1451,1,0)</f>
        <v>1</v>
      </c>
    </row>
    <row r="1452" spans="1:7" x14ac:dyDescent="0.3">
      <c r="A1452" s="1">
        <v>40339</v>
      </c>
      <c r="B1452">
        <f>IF(VLOOKUP($A1452,Sheet1!$A:$C,2,TRUE)=0,B1451,VLOOKUP($A1452,Sheet1!$A:$C,2,TRUE))</f>
        <v>39.855438232421797</v>
      </c>
      <c r="C1452">
        <f>IF(VLOOKUP($A1452,Sheet1!$A:$C,3,TRUE)=0,C1451,VLOOKUP($A1452,Sheet1!$A:$C,3,TRUE))</f>
        <v>167.371810913085</v>
      </c>
      <c r="D1452">
        <f>AVERAGE(B1252:B1452)</f>
        <v>40.686669591647465</v>
      </c>
      <c r="E1452">
        <f>AVERAGE(C1252:C1452)</f>
        <v>167.35695614031877</v>
      </c>
      <c r="F1452">
        <f>IF(B1452&gt;D1452,1,0)</f>
        <v>0</v>
      </c>
      <c r="G1452">
        <f>IF(C1452&gt;E1452,1,0)</f>
        <v>1</v>
      </c>
    </row>
    <row r="1453" spans="1:7" x14ac:dyDescent="0.3">
      <c r="A1453" s="1">
        <v>40340</v>
      </c>
      <c r="B1453">
        <f>IF(VLOOKUP($A1453,Sheet1!$A:$C,2,TRUE)=0,B1452,VLOOKUP($A1453,Sheet1!$A:$C,2,TRUE))</f>
        <v>40.235691070556598</v>
      </c>
      <c r="C1453">
        <f>IF(VLOOKUP($A1453,Sheet1!$A:$C,3,TRUE)=0,C1452,VLOOKUP($A1453,Sheet1!$A:$C,3,TRUE))</f>
        <v>165.85940551757801</v>
      </c>
      <c r="D1453">
        <f>AVERAGE(B1253:B1453)</f>
        <v>40.69625450248148</v>
      </c>
      <c r="E1453">
        <f>AVERAGE(C1253:C1453)</f>
        <v>167.29078029044217</v>
      </c>
      <c r="F1453">
        <f>IF(B1453&gt;D1453,1,0)</f>
        <v>0</v>
      </c>
      <c r="G1453">
        <f>IF(C1453&gt;E1453,1,0)</f>
        <v>0</v>
      </c>
    </row>
    <row r="1454" spans="1:7" x14ac:dyDescent="0.3">
      <c r="A1454" s="1">
        <v>40341</v>
      </c>
      <c r="B1454">
        <f>IF(VLOOKUP($A1454,Sheet1!$A:$C,2,TRUE)=0,B1453,VLOOKUP($A1454,Sheet1!$A:$C,2,TRUE))</f>
        <v>40.235691070556598</v>
      </c>
      <c r="C1454">
        <f>IF(VLOOKUP($A1454,Sheet1!$A:$C,3,TRUE)=0,C1453,VLOOKUP($A1454,Sheet1!$A:$C,3,TRUE))</f>
        <v>165.85940551757801</v>
      </c>
      <c r="D1454">
        <f>AVERAGE(B1254:B1454)</f>
        <v>40.702768088573237</v>
      </c>
      <c r="E1454">
        <f>AVERAGE(C1254:C1454)</f>
        <v>167.2381098353446</v>
      </c>
      <c r="F1454">
        <f>IF(B1454&gt;D1454,1,0)</f>
        <v>0</v>
      </c>
      <c r="G1454">
        <f>IF(C1454&gt;E1454,1,0)</f>
        <v>0</v>
      </c>
    </row>
    <row r="1455" spans="1:7" x14ac:dyDescent="0.3">
      <c r="A1455" s="1">
        <v>40342</v>
      </c>
      <c r="B1455">
        <f>IF(VLOOKUP($A1455,Sheet1!$A:$C,2,TRUE)=0,B1454,VLOOKUP($A1455,Sheet1!$A:$C,2,TRUE))</f>
        <v>40.235691070556598</v>
      </c>
      <c r="C1455">
        <f>IF(VLOOKUP($A1455,Sheet1!$A:$C,3,TRUE)=0,C1454,VLOOKUP($A1455,Sheet1!$A:$C,3,TRUE))</f>
        <v>165.85940551757801</v>
      </c>
      <c r="D1455">
        <f>AVERAGE(B1255:B1455)</f>
        <v>40.709939852282766</v>
      </c>
      <c r="E1455">
        <f>AVERAGE(C1255:C1455)</f>
        <v>167.18196660131943</v>
      </c>
      <c r="F1455">
        <f>IF(B1455&gt;D1455,1,0)</f>
        <v>0</v>
      </c>
      <c r="G1455">
        <f>IF(C1455&gt;E1455,1,0)</f>
        <v>0</v>
      </c>
    </row>
    <row r="1456" spans="1:7" x14ac:dyDescent="0.3">
      <c r="A1456" s="1">
        <v>40343</v>
      </c>
      <c r="B1456">
        <f>IF(VLOOKUP($A1456,Sheet1!$A:$C,2,TRUE)=0,B1455,VLOOKUP($A1456,Sheet1!$A:$C,2,TRUE))</f>
        <v>40.226844787597599</v>
      </c>
      <c r="C1456">
        <f>IF(VLOOKUP($A1456,Sheet1!$A:$C,3,TRUE)=0,C1455,VLOOKUP($A1456,Sheet1!$A:$C,3,TRUE))</f>
        <v>165.85940551757801</v>
      </c>
      <c r="D1456">
        <f>AVERAGE(B1256:B1456)</f>
        <v>40.716233950942303</v>
      </c>
      <c r="E1456">
        <f>AVERAGE(C1256:C1456)</f>
        <v>167.13026071425085</v>
      </c>
      <c r="F1456">
        <f>IF(B1456&gt;D1456,1,0)</f>
        <v>0</v>
      </c>
      <c r="G1456">
        <f>IF(C1456&gt;E1456,1,0)</f>
        <v>0</v>
      </c>
    </row>
    <row r="1457" spans="1:7" x14ac:dyDescent="0.3">
      <c r="A1457" s="1">
        <v>40344</v>
      </c>
      <c r="B1457">
        <f>IF(VLOOKUP($A1457,Sheet1!$A:$C,2,TRUE)=0,B1456,VLOOKUP($A1457,Sheet1!$A:$C,2,TRUE))</f>
        <v>41.305675506591797</v>
      </c>
      <c r="C1457">
        <f>IF(VLOOKUP($A1457,Sheet1!$A:$C,3,TRUE)=0,C1456,VLOOKUP($A1457,Sheet1!$A:$C,3,TRUE))</f>
        <v>161.283447265625</v>
      </c>
      <c r="D1457">
        <f>AVERAGE(B1257:B1457)</f>
        <v>40.727895366611754</v>
      </c>
      <c r="E1457">
        <f>AVERAGE(C1257:C1457)</f>
        <v>167.0557888657298</v>
      </c>
      <c r="F1457">
        <f>IF(B1457&gt;D1457,1,0)</f>
        <v>1</v>
      </c>
      <c r="G1457">
        <f>IF(C1457&gt;E1457,1,0)</f>
        <v>0</v>
      </c>
    </row>
    <row r="1458" spans="1:7" x14ac:dyDescent="0.3">
      <c r="A1458" s="1">
        <v>40345</v>
      </c>
      <c r="B1458">
        <f>IF(VLOOKUP($A1458,Sheet1!$A:$C,2,TRUE)=0,B1457,VLOOKUP($A1458,Sheet1!$A:$C,2,TRUE))</f>
        <v>41.473705291747997</v>
      </c>
      <c r="C1458">
        <f>IF(VLOOKUP($A1458,Sheet1!$A:$C,3,TRUE)=0,C1457,VLOOKUP($A1458,Sheet1!$A:$C,3,TRUE))</f>
        <v>160.58540344238199</v>
      </c>
      <c r="D1458">
        <f>AVERAGE(B1258:B1458)</f>
        <v>40.743332345687328</v>
      </c>
      <c r="E1458">
        <f>AVERAGE(C1258:C1458)</f>
        <v>166.96453189375373</v>
      </c>
      <c r="F1458">
        <f>IF(B1458&gt;D1458,1,0)</f>
        <v>1</v>
      </c>
      <c r="G1458">
        <f>IF(C1458&gt;E1458,1,0)</f>
        <v>0</v>
      </c>
    </row>
    <row r="1459" spans="1:7" x14ac:dyDescent="0.3">
      <c r="A1459" s="1">
        <v>40346</v>
      </c>
      <c r="B1459">
        <f>IF(VLOOKUP($A1459,Sheet1!$A:$C,2,TRUE)=0,B1458,VLOOKUP($A1459,Sheet1!$A:$C,2,TRUE))</f>
        <v>41.6063423156738</v>
      </c>
      <c r="C1459">
        <f>IF(VLOOKUP($A1459,Sheet1!$A:$C,3,TRUE)=0,C1458,VLOOKUP($A1459,Sheet1!$A:$C,3,TRUE))</f>
        <v>160.00372314453099</v>
      </c>
      <c r="D1459">
        <f>AVERAGE(B1259:B1459)</f>
        <v>40.759429210454066</v>
      </c>
      <c r="E1459">
        <f>AVERAGE(C1259:C1459)</f>
        <v>166.87038098994753</v>
      </c>
      <c r="F1459">
        <f>IF(B1459&gt;D1459,1,0)</f>
        <v>1</v>
      </c>
      <c r="G1459">
        <f>IF(C1459&gt;E1459,1,0)</f>
        <v>0</v>
      </c>
    </row>
    <row r="1460" spans="1:7" x14ac:dyDescent="0.3">
      <c r="A1460" s="1">
        <v>40347</v>
      </c>
      <c r="B1460">
        <f>IF(VLOOKUP($A1460,Sheet1!$A:$C,2,TRUE)=0,B1459,VLOOKUP($A1460,Sheet1!$A:$C,2,TRUE))</f>
        <v>41.640892028808501</v>
      </c>
      <c r="C1460">
        <f>IF(VLOOKUP($A1460,Sheet1!$A:$C,3,TRUE)=0,C1459,VLOOKUP($A1460,Sheet1!$A:$C,3,TRUE))</f>
        <v>159.8486328125</v>
      </c>
      <c r="D1460">
        <f>AVERAGE(B1260:B1460)</f>
        <v>40.775697964340885</v>
      </c>
      <c r="E1460">
        <f>AVERAGE(C1260:C1460)</f>
        <v>166.77545849244967</v>
      </c>
      <c r="F1460">
        <f>IF(B1460&gt;D1460,1,0)</f>
        <v>1</v>
      </c>
      <c r="G1460">
        <f>IF(C1460&gt;E1460,1,0)</f>
        <v>0</v>
      </c>
    </row>
    <row r="1461" spans="1:7" x14ac:dyDescent="0.3">
      <c r="A1461" s="1">
        <v>40348</v>
      </c>
      <c r="B1461">
        <f>IF(VLOOKUP($A1461,Sheet1!$A:$C,2,TRUE)=0,B1460,VLOOKUP($A1461,Sheet1!$A:$C,2,TRUE))</f>
        <v>41.640892028808501</v>
      </c>
      <c r="C1461">
        <f>IF(VLOOKUP($A1461,Sheet1!$A:$C,3,TRUE)=0,C1460,VLOOKUP($A1461,Sheet1!$A:$C,3,TRUE))</f>
        <v>159.8486328125</v>
      </c>
      <c r="D1461">
        <f>AVERAGE(B1261:B1461)</f>
        <v>40.791747382624223</v>
      </c>
      <c r="E1461">
        <f>AVERAGE(C1261:C1461)</f>
        <v>166.68072881746039</v>
      </c>
      <c r="F1461">
        <f>IF(B1461&gt;D1461,1,0)</f>
        <v>1</v>
      </c>
      <c r="G1461">
        <f>IF(C1461&gt;E1461,1,0)</f>
        <v>0</v>
      </c>
    </row>
    <row r="1462" spans="1:7" x14ac:dyDescent="0.3">
      <c r="A1462" s="1">
        <v>40349</v>
      </c>
      <c r="B1462">
        <f>IF(VLOOKUP($A1462,Sheet1!$A:$C,2,TRUE)=0,B1461,VLOOKUP($A1462,Sheet1!$A:$C,2,TRUE))</f>
        <v>41.640892028808501</v>
      </c>
      <c r="C1462">
        <f>IF(VLOOKUP($A1462,Sheet1!$A:$C,3,TRUE)=0,C1461,VLOOKUP($A1462,Sheet1!$A:$C,3,TRUE))</f>
        <v>159.8486328125</v>
      </c>
      <c r="D1462">
        <f>AVERAGE(B1262:B1462)</f>
        <v>40.805822400904404</v>
      </c>
      <c r="E1462">
        <f>AVERAGE(C1262:C1462)</f>
        <v>166.59603160649374</v>
      </c>
      <c r="F1462">
        <f>IF(B1462&gt;D1462,1,0)</f>
        <v>1</v>
      </c>
      <c r="G1462">
        <f>IF(C1462&gt;E1462,1,0)</f>
        <v>0</v>
      </c>
    </row>
    <row r="1463" spans="1:7" x14ac:dyDescent="0.3">
      <c r="A1463" s="1">
        <v>40350</v>
      </c>
      <c r="B1463">
        <f>IF(VLOOKUP($A1463,Sheet1!$A:$C,2,TRUE)=0,B1462,VLOOKUP($A1463,Sheet1!$A:$C,2,TRUE))</f>
        <v>41.2865180969238</v>
      </c>
      <c r="C1463">
        <f>IF(VLOOKUP($A1463,Sheet1!$A:$C,3,TRUE)=0,C1462,VLOOKUP($A1463,Sheet1!$A:$C,3,TRUE))</f>
        <v>161.283447265625</v>
      </c>
      <c r="D1463">
        <f>AVERAGE(B1263:B1463)</f>
        <v>40.817871169664365</v>
      </c>
      <c r="E1463">
        <f>AVERAGE(C1263:C1463)</f>
        <v>166.52020916535471</v>
      </c>
      <c r="F1463">
        <f>IF(B1463&gt;D1463,1,0)</f>
        <v>1</v>
      </c>
      <c r="G1463">
        <f>IF(C1463&gt;E1463,1,0)</f>
        <v>0</v>
      </c>
    </row>
    <row r="1464" spans="1:7" x14ac:dyDescent="0.3">
      <c r="A1464" s="1">
        <v>40351</v>
      </c>
      <c r="B1464">
        <f>IF(VLOOKUP($A1464,Sheet1!$A:$C,2,TRUE)=0,B1463,VLOOKUP($A1464,Sheet1!$A:$C,2,TRUE))</f>
        <v>40.967552185058501</v>
      </c>
      <c r="C1464">
        <f>IF(VLOOKUP($A1464,Sheet1!$A:$C,3,TRUE)=0,C1463,VLOOKUP($A1464,Sheet1!$A:$C,3,TRUE))</f>
        <v>162.56315612792901</v>
      </c>
      <c r="D1464">
        <f>AVERAGE(B1264:B1464)</f>
        <v>40.829122761588778</v>
      </c>
      <c r="E1464">
        <f>AVERAGE(C1264:C1464)</f>
        <v>166.44708775762288</v>
      </c>
      <c r="F1464">
        <f>IF(B1464&gt;D1464,1,0)</f>
        <v>1</v>
      </c>
      <c r="G1464">
        <f>IF(C1464&gt;E1464,1,0)</f>
        <v>0</v>
      </c>
    </row>
    <row r="1465" spans="1:7" x14ac:dyDescent="0.3">
      <c r="A1465" s="1">
        <v>40352</v>
      </c>
      <c r="B1465">
        <f>IF(VLOOKUP($A1465,Sheet1!$A:$C,2,TRUE)=0,B1464,VLOOKUP($A1465,Sheet1!$A:$C,2,TRUE))</f>
        <v>40.799205780029297</v>
      </c>
      <c r="C1465">
        <f>IF(VLOOKUP($A1465,Sheet1!$A:$C,3,TRUE)=0,C1464,VLOOKUP($A1465,Sheet1!$A:$C,3,TRUE))</f>
        <v>163.14485168457</v>
      </c>
      <c r="D1465">
        <f>AVERAGE(B1265:B1465)</f>
        <v>40.838527622507577</v>
      </c>
      <c r="E1465">
        <f>AVERAGE(C1265:C1465)</f>
        <v>166.38110488208358</v>
      </c>
      <c r="F1465">
        <f>IF(B1465&gt;D1465,1,0)</f>
        <v>0</v>
      </c>
      <c r="G1465">
        <f>IF(C1465&gt;E1465,1,0)</f>
        <v>0</v>
      </c>
    </row>
    <row r="1466" spans="1:7" x14ac:dyDescent="0.3">
      <c r="A1466" s="1">
        <v>40353</v>
      </c>
      <c r="B1466">
        <f>IF(VLOOKUP($A1466,Sheet1!$A:$C,2,TRUE)=0,B1465,VLOOKUP($A1466,Sheet1!$A:$C,2,TRUE))</f>
        <v>40.1790351867675</v>
      </c>
      <c r="C1466">
        <f>IF(VLOOKUP($A1466,Sheet1!$A:$C,3,TRUE)=0,C1465,VLOOKUP($A1466,Sheet1!$A:$C,3,TRUE))</f>
        <v>165.82063293457</v>
      </c>
      <c r="D1466">
        <f>AVERAGE(B1266:B1466)</f>
        <v>40.844847057589242</v>
      </c>
      <c r="E1466">
        <f>AVERAGE(C1266:C1466)</f>
        <v>166.32843435107165</v>
      </c>
      <c r="F1466">
        <f>IF(B1466&gt;D1466,1,0)</f>
        <v>0</v>
      </c>
      <c r="G1466">
        <f>IF(C1466&gt;E1466,1,0)</f>
        <v>0</v>
      </c>
    </row>
    <row r="1467" spans="1:7" x14ac:dyDescent="0.3">
      <c r="A1467" s="1">
        <v>40354</v>
      </c>
      <c r="B1467">
        <f>IF(VLOOKUP($A1467,Sheet1!$A:$C,2,TRUE)=0,B1466,VLOOKUP($A1467,Sheet1!$A:$C,2,TRUE))</f>
        <v>40.1870307922363</v>
      </c>
      <c r="C1467">
        <f>IF(VLOOKUP($A1467,Sheet1!$A:$C,3,TRUE)=0,C1466,VLOOKUP($A1467,Sheet1!$A:$C,3,TRUE))</f>
        <v>166.01452636718699</v>
      </c>
      <c r="D1467">
        <f>AVERAGE(B1267:B1467)</f>
        <v>40.851206271802596</v>
      </c>
      <c r="E1467">
        <f>AVERAGE(C1267:C1467)</f>
        <v>166.27672846400307</v>
      </c>
      <c r="F1467">
        <f>IF(B1467&gt;D1467,1,0)</f>
        <v>0</v>
      </c>
      <c r="G1467">
        <f>IF(C1467&gt;E1467,1,0)</f>
        <v>0</v>
      </c>
    </row>
    <row r="1468" spans="1:7" x14ac:dyDescent="0.3">
      <c r="A1468" s="1">
        <v>40355</v>
      </c>
      <c r="B1468">
        <f>IF(VLOOKUP($A1468,Sheet1!$A:$C,2,TRUE)=0,B1467,VLOOKUP($A1468,Sheet1!$A:$C,2,TRUE))</f>
        <v>40.1870307922363</v>
      </c>
      <c r="C1468">
        <f>IF(VLOOKUP($A1468,Sheet1!$A:$C,3,TRUE)=0,C1467,VLOOKUP($A1468,Sheet1!$A:$C,3,TRUE))</f>
        <v>166.01452636718699</v>
      </c>
      <c r="D1468">
        <f>AVERAGE(B1268:B1468)</f>
        <v>40.858486915702244</v>
      </c>
      <c r="E1468">
        <f>AVERAGE(C1268:C1468)</f>
        <v>166.22135697549834</v>
      </c>
      <c r="F1468">
        <f>IF(B1468&gt;D1468,1,0)</f>
        <v>0</v>
      </c>
      <c r="G1468">
        <f>IF(C1468&gt;E1468,1,0)</f>
        <v>0</v>
      </c>
    </row>
    <row r="1469" spans="1:7" x14ac:dyDescent="0.3">
      <c r="A1469" s="1">
        <v>40356</v>
      </c>
      <c r="B1469">
        <f>IF(VLOOKUP($A1469,Sheet1!$A:$C,2,TRUE)=0,B1468,VLOOKUP($A1469,Sheet1!$A:$C,2,TRUE))</f>
        <v>40.1870307922363</v>
      </c>
      <c r="C1469">
        <f>IF(VLOOKUP($A1469,Sheet1!$A:$C,3,TRUE)=0,C1468,VLOOKUP($A1469,Sheet1!$A:$C,3,TRUE))</f>
        <v>166.01452636718699</v>
      </c>
      <c r="D1469">
        <f>AVERAGE(B1269:B1469)</f>
        <v>40.866952184420903</v>
      </c>
      <c r="E1469">
        <f>AVERAGE(C1269:C1469)</f>
        <v>166.16077609085903</v>
      </c>
      <c r="F1469">
        <f>IF(B1469&gt;D1469,1,0)</f>
        <v>0</v>
      </c>
      <c r="G1469">
        <f>IF(C1469&gt;E1469,1,0)</f>
        <v>0</v>
      </c>
    </row>
    <row r="1470" spans="1:7" x14ac:dyDescent="0.3">
      <c r="A1470" s="1">
        <v>40357</v>
      </c>
      <c r="B1470">
        <f>IF(VLOOKUP($A1470,Sheet1!$A:$C,2,TRUE)=0,B1469,VLOOKUP($A1470,Sheet1!$A:$C,2,TRUE))</f>
        <v>40.045009613037102</v>
      </c>
      <c r="C1470">
        <f>IF(VLOOKUP($A1470,Sheet1!$A:$C,3,TRUE)=0,C1469,VLOOKUP($A1470,Sheet1!$A:$C,3,TRUE))</f>
        <v>166.55743408203099</v>
      </c>
      <c r="D1470">
        <f>AVERAGE(B1270:B1470)</f>
        <v>40.872780358613419</v>
      </c>
      <c r="E1470">
        <f>AVERAGE(C1270:C1470)</f>
        <v>166.11196421153494</v>
      </c>
      <c r="F1470">
        <f>IF(B1470&gt;D1470,1,0)</f>
        <v>0</v>
      </c>
      <c r="G1470">
        <f>IF(C1470&gt;E1470,1,0)</f>
        <v>1</v>
      </c>
    </row>
    <row r="1471" spans="1:7" x14ac:dyDescent="0.3">
      <c r="A1471" s="1">
        <v>40358</v>
      </c>
      <c r="B1471">
        <f>IF(VLOOKUP($A1471,Sheet1!$A:$C,2,TRUE)=0,B1470,VLOOKUP($A1471,Sheet1!$A:$C,2,TRUE))</f>
        <v>38.500350952148402</v>
      </c>
      <c r="C1471">
        <f>IF(VLOOKUP($A1471,Sheet1!$A:$C,3,TRUE)=0,C1470,VLOOKUP($A1471,Sheet1!$A:$C,3,TRUE))</f>
        <v>172.87847900390599</v>
      </c>
      <c r="D1471">
        <f>AVERAGE(B1271:B1471)</f>
        <v>40.869958469523709</v>
      </c>
      <c r="E1471">
        <f>AVERAGE(C1271:C1471)</f>
        <v>166.09923056227638</v>
      </c>
      <c r="F1471">
        <f>IF(B1471&gt;D1471,1,0)</f>
        <v>0</v>
      </c>
      <c r="G1471">
        <f>IF(C1471&gt;E1471,1,0)</f>
        <v>1</v>
      </c>
    </row>
    <row r="1472" spans="1:7" x14ac:dyDescent="0.3">
      <c r="A1472" s="1">
        <v>40359</v>
      </c>
      <c r="B1472">
        <f>IF(VLOOKUP($A1472,Sheet1!$A:$C,2,TRUE)=0,B1471,VLOOKUP($A1472,Sheet1!$A:$C,2,TRUE))</f>
        <v>37.914470672607401</v>
      </c>
      <c r="C1472">
        <f>IF(VLOOKUP($A1472,Sheet1!$A:$C,3,TRUE)=0,C1471,VLOOKUP($A1472,Sheet1!$A:$C,3,TRUE))</f>
        <v>175.51547241210901</v>
      </c>
      <c r="D1472">
        <f>AVERAGE(B1272:B1472)</f>
        <v>40.864967611891707</v>
      </c>
      <c r="E1472">
        <f>AVERAGE(C1272:C1472)</f>
        <v>166.09556480901145</v>
      </c>
      <c r="F1472">
        <f>IF(B1472&gt;D1472,1,0)</f>
        <v>0</v>
      </c>
      <c r="G1472">
        <f>IF(C1472&gt;E1472,1,0)</f>
        <v>1</v>
      </c>
    </row>
    <row r="1473" spans="1:7" x14ac:dyDescent="0.3">
      <c r="A1473" s="1">
        <v>40360</v>
      </c>
      <c r="B1473">
        <f>IF(VLOOKUP($A1473,Sheet1!$A:$C,2,TRUE)=0,B1472,VLOOKUP($A1473,Sheet1!$A:$C,2,TRUE))</f>
        <v>37.807952880859297</v>
      </c>
      <c r="C1473">
        <f>IF(VLOOKUP($A1473,Sheet1!$A:$C,3,TRUE)=0,C1472,VLOOKUP($A1473,Sheet1!$A:$C,3,TRUE))</f>
        <v>176.40740966796801</v>
      </c>
      <c r="D1473">
        <f>AVERAGE(B1273:B1473)</f>
        <v>40.85944681499727</v>
      </c>
      <c r="E1473">
        <f>AVERAGE(C1273:C1473)</f>
        <v>166.09633655453189</v>
      </c>
      <c r="F1473">
        <f>IF(B1473&gt;D1473,1,0)</f>
        <v>0</v>
      </c>
      <c r="G1473">
        <f>IF(C1473&gt;E1473,1,0)</f>
        <v>1</v>
      </c>
    </row>
    <row r="1474" spans="1:7" x14ac:dyDescent="0.3">
      <c r="A1474" s="1">
        <v>40361</v>
      </c>
      <c r="B1474">
        <f>IF(VLOOKUP($A1474,Sheet1!$A:$C,2,TRUE)=0,B1473,VLOOKUP($A1474,Sheet1!$A:$C,2,TRUE))</f>
        <v>37.701416015625</v>
      </c>
      <c r="C1474">
        <f>IF(VLOOKUP($A1474,Sheet1!$A:$C,3,TRUE)=0,C1473,VLOOKUP($A1474,Sheet1!$A:$C,3,TRUE))</f>
        <v>176.67887878417901</v>
      </c>
      <c r="D1474">
        <f>AVERAGE(B1274:B1474)</f>
        <v>40.853395983947443</v>
      </c>
      <c r="E1474">
        <f>AVERAGE(C1274:C1474)</f>
        <v>166.09845889267029</v>
      </c>
      <c r="F1474">
        <f>IF(B1474&gt;D1474,1,0)</f>
        <v>0</v>
      </c>
      <c r="G1474">
        <f>IF(C1474&gt;E1474,1,0)</f>
        <v>1</v>
      </c>
    </row>
    <row r="1475" spans="1:7" x14ac:dyDescent="0.3">
      <c r="A1475" s="1">
        <v>40362</v>
      </c>
      <c r="B1475">
        <f>IF(VLOOKUP($A1475,Sheet1!$A:$C,2,TRUE)=0,B1474,VLOOKUP($A1475,Sheet1!$A:$C,2,TRUE))</f>
        <v>37.701416015625</v>
      </c>
      <c r="C1475">
        <f>IF(VLOOKUP($A1475,Sheet1!$A:$C,3,TRUE)=0,C1474,VLOOKUP($A1475,Sheet1!$A:$C,3,TRUE))</f>
        <v>176.67887878417901</v>
      </c>
      <c r="D1475">
        <f>AVERAGE(B1275:B1475)</f>
        <v>40.845502350460819</v>
      </c>
      <c r="E1475">
        <f>AVERAGE(C1275:C1475)</f>
        <v>166.10926302629903</v>
      </c>
      <c r="F1475">
        <f>IF(B1475&gt;D1475,1,0)</f>
        <v>0</v>
      </c>
      <c r="G1475">
        <f>IF(C1475&gt;E1475,1,0)</f>
        <v>1</v>
      </c>
    </row>
    <row r="1476" spans="1:7" x14ac:dyDescent="0.3">
      <c r="A1476" s="1">
        <v>40363</v>
      </c>
      <c r="B1476">
        <f>IF(VLOOKUP($A1476,Sheet1!$A:$C,2,TRUE)=0,B1475,VLOOKUP($A1476,Sheet1!$A:$C,2,TRUE))</f>
        <v>37.701416015625</v>
      </c>
      <c r="C1476">
        <f>IF(VLOOKUP($A1476,Sheet1!$A:$C,3,TRUE)=0,C1475,VLOOKUP($A1476,Sheet1!$A:$C,3,TRUE))</f>
        <v>176.67887878417901</v>
      </c>
      <c r="D1476">
        <f>AVERAGE(B1276:B1476)</f>
        <v>40.838705660691893</v>
      </c>
      <c r="E1476">
        <f>AVERAGE(C1276:C1476)</f>
        <v>166.11447227060484</v>
      </c>
      <c r="F1476">
        <f>IF(B1476&gt;D1476,1,0)</f>
        <v>0</v>
      </c>
      <c r="G1476">
        <f>IF(C1476&gt;E1476,1,0)</f>
        <v>1</v>
      </c>
    </row>
    <row r="1477" spans="1:7" x14ac:dyDescent="0.3">
      <c r="A1477" s="1">
        <v>40364</v>
      </c>
      <c r="B1477">
        <f>IF(VLOOKUP($A1477,Sheet1!$A:$C,2,TRUE)=0,B1476,VLOOKUP($A1477,Sheet1!$A:$C,2,TRUE))</f>
        <v>37.701416015625</v>
      </c>
      <c r="C1477">
        <f>IF(VLOOKUP($A1477,Sheet1!$A:$C,3,TRUE)=0,C1476,VLOOKUP($A1477,Sheet1!$A:$C,3,TRUE))</f>
        <v>176.67887878417901</v>
      </c>
      <c r="D1477">
        <f>AVERAGE(B1277:B1477)</f>
        <v>40.83164568089726</v>
      </c>
      <c r="E1477">
        <f>AVERAGE(C1277:C1477)</f>
        <v>166.12180377713469</v>
      </c>
      <c r="F1477">
        <f>IF(B1477&gt;D1477,1,0)</f>
        <v>0</v>
      </c>
      <c r="G1477">
        <f>IF(C1477&gt;E1477,1,0)</f>
        <v>1</v>
      </c>
    </row>
    <row r="1478" spans="1:7" x14ac:dyDescent="0.3">
      <c r="A1478" s="1">
        <v>40365</v>
      </c>
      <c r="B1478">
        <f>IF(VLOOKUP($A1478,Sheet1!$A:$C,2,TRUE)=0,B1477,VLOOKUP($A1478,Sheet1!$A:$C,2,TRUE))</f>
        <v>37.816829681396399</v>
      </c>
      <c r="C1478">
        <f>IF(VLOOKUP($A1478,Sheet1!$A:$C,3,TRUE)=0,C1477,VLOOKUP($A1478,Sheet1!$A:$C,3,TRUE))</f>
        <v>176.05841064453099</v>
      </c>
      <c r="D1478">
        <f>AVERAGE(B1278:B1478)</f>
        <v>40.827529072168446</v>
      </c>
      <c r="E1478">
        <f>AVERAGE(C1278:C1478)</f>
        <v>166.11562996479992</v>
      </c>
      <c r="F1478">
        <f>IF(B1478&gt;D1478,1,0)</f>
        <v>0</v>
      </c>
      <c r="G1478">
        <f>IF(C1478&gt;E1478,1,0)</f>
        <v>1</v>
      </c>
    </row>
    <row r="1479" spans="1:7" x14ac:dyDescent="0.3">
      <c r="A1479" s="1">
        <v>40366</v>
      </c>
      <c r="B1479">
        <f>IF(VLOOKUP($A1479,Sheet1!$A:$C,2,TRUE)=0,B1478,VLOOKUP($A1479,Sheet1!$A:$C,2,TRUE))</f>
        <v>39.024127960205</v>
      </c>
      <c r="C1479">
        <f>IF(VLOOKUP($A1479,Sheet1!$A:$C,3,TRUE)=0,C1478,VLOOKUP($A1479,Sheet1!$A:$C,3,TRUE))</f>
        <v>170.51296997070301</v>
      </c>
      <c r="D1479">
        <f>AVERAGE(B1279:B1479)</f>
        <v>40.826285499838448</v>
      </c>
      <c r="E1479">
        <f>AVERAGE(C1279:C1479)</f>
        <v>166.09556511266894</v>
      </c>
      <c r="F1479">
        <f>IF(B1479&gt;D1479,1,0)</f>
        <v>0</v>
      </c>
      <c r="G1479">
        <f>IF(C1479&gt;E1479,1,0)</f>
        <v>1</v>
      </c>
    </row>
    <row r="1480" spans="1:7" x14ac:dyDescent="0.3">
      <c r="A1480" s="1">
        <v>40367</v>
      </c>
      <c r="B1480">
        <f>IF(VLOOKUP($A1480,Sheet1!$A:$C,2,TRUE)=0,B1479,VLOOKUP($A1480,Sheet1!$A:$C,2,TRUE))</f>
        <v>39.237174987792898</v>
      </c>
      <c r="C1480">
        <f>IF(VLOOKUP($A1480,Sheet1!$A:$C,3,TRUE)=0,C1479,VLOOKUP($A1480,Sheet1!$A:$C,3,TRUE))</f>
        <v>169.50468444824199</v>
      </c>
      <c r="D1480">
        <f>AVERAGE(B1280:B1480)</f>
        <v>40.826101862969082</v>
      </c>
      <c r="E1480">
        <f>AVERAGE(C1280:C1480)</f>
        <v>166.07048391465509</v>
      </c>
      <c r="F1480">
        <f>IF(B1480&gt;D1480,1,0)</f>
        <v>0</v>
      </c>
      <c r="G1480">
        <f>IF(C1480&gt;E1480,1,0)</f>
        <v>1</v>
      </c>
    </row>
    <row r="1481" spans="1:7" x14ac:dyDescent="0.3">
      <c r="A1481" s="1">
        <v>40368</v>
      </c>
      <c r="B1481">
        <f>IF(VLOOKUP($A1481,Sheet1!$A:$C,2,TRUE)=0,B1480,VLOOKUP($A1481,Sheet1!$A:$C,2,TRUE))</f>
        <v>39.610019683837798</v>
      </c>
      <c r="C1481">
        <f>IF(VLOOKUP($A1481,Sheet1!$A:$C,3,TRUE)=0,C1480,VLOOKUP($A1481,Sheet1!$A:$C,3,TRUE))</f>
        <v>167.87594604492099</v>
      </c>
      <c r="D1481">
        <f>AVERAGE(B1281:B1481)</f>
        <v>40.82777317483626</v>
      </c>
      <c r="E1481">
        <f>AVERAGE(C1281:C1481)</f>
        <v>166.03729954050533</v>
      </c>
      <c r="F1481">
        <f>IF(B1481&gt;D1481,1,0)</f>
        <v>0</v>
      </c>
      <c r="G1481">
        <f>IF(C1481&gt;E1481,1,0)</f>
        <v>1</v>
      </c>
    </row>
    <row r="1482" spans="1:7" x14ac:dyDescent="0.3">
      <c r="A1482" s="1">
        <v>40369</v>
      </c>
      <c r="B1482">
        <f>IF(VLOOKUP($A1482,Sheet1!$A:$C,2,TRUE)=0,B1481,VLOOKUP($A1482,Sheet1!$A:$C,2,TRUE))</f>
        <v>39.610019683837798</v>
      </c>
      <c r="C1482">
        <f>IF(VLOOKUP($A1482,Sheet1!$A:$C,3,TRUE)=0,C1481,VLOOKUP($A1482,Sheet1!$A:$C,3,TRUE))</f>
        <v>167.87594604492099</v>
      </c>
      <c r="D1482">
        <f>AVERAGE(B1282:B1482)</f>
        <v>40.827247145164066</v>
      </c>
      <c r="E1482">
        <f>AVERAGE(C1282:C1482)</f>
        <v>166.0143405288012</v>
      </c>
      <c r="F1482">
        <f>IF(B1482&gt;D1482,1,0)</f>
        <v>0</v>
      </c>
      <c r="G1482">
        <f>IF(C1482&gt;E1482,1,0)</f>
        <v>1</v>
      </c>
    </row>
    <row r="1483" spans="1:7" x14ac:dyDescent="0.3">
      <c r="A1483" s="1">
        <v>40370</v>
      </c>
      <c r="B1483">
        <f>IF(VLOOKUP($A1483,Sheet1!$A:$C,2,TRUE)=0,B1482,VLOOKUP($A1483,Sheet1!$A:$C,2,TRUE))</f>
        <v>39.610019683837798</v>
      </c>
      <c r="C1483">
        <f>IF(VLOOKUP($A1483,Sheet1!$A:$C,3,TRUE)=0,C1482,VLOOKUP($A1483,Sheet1!$A:$C,3,TRUE))</f>
        <v>167.87594604492099</v>
      </c>
      <c r="D1483">
        <f>AVERAGE(B1283:B1483)</f>
        <v>40.825534497920543</v>
      </c>
      <c r="E1483">
        <f>AVERAGE(C1283:C1483)</f>
        <v>165.9965908373172</v>
      </c>
      <c r="F1483">
        <f>IF(B1483&gt;D1483,1,0)</f>
        <v>0</v>
      </c>
      <c r="G1483">
        <f>IF(C1483&gt;E1483,1,0)</f>
        <v>1</v>
      </c>
    </row>
    <row r="1484" spans="1:7" x14ac:dyDescent="0.3">
      <c r="A1484" s="1">
        <v>40371</v>
      </c>
      <c r="B1484">
        <f>IF(VLOOKUP($A1484,Sheet1!$A:$C,2,TRUE)=0,B1483,VLOOKUP($A1484,Sheet1!$A:$C,2,TRUE))</f>
        <v>39.725410461425703</v>
      </c>
      <c r="C1484">
        <f>IF(VLOOKUP($A1484,Sheet1!$A:$C,3,TRUE)=0,C1483,VLOOKUP($A1484,Sheet1!$A:$C,3,TRUE))</f>
        <v>167.29428100585901</v>
      </c>
      <c r="D1484">
        <f>AVERAGE(B1284:B1484)</f>
        <v>40.822945628000127</v>
      </c>
      <c r="E1484">
        <f>AVERAGE(C1284:C1484)</f>
        <v>165.9819280520006</v>
      </c>
      <c r="F1484">
        <f>IF(B1484&gt;D1484,1,0)</f>
        <v>0</v>
      </c>
      <c r="G1484">
        <f>IF(C1484&gt;E1484,1,0)</f>
        <v>1</v>
      </c>
    </row>
    <row r="1485" spans="1:7" x14ac:dyDescent="0.3">
      <c r="A1485" s="1">
        <v>40372</v>
      </c>
      <c r="B1485">
        <f>IF(VLOOKUP($A1485,Sheet1!$A:$C,2,TRUE)=0,B1484,VLOOKUP($A1485,Sheet1!$A:$C,2,TRUE))</f>
        <v>40.240303039550703</v>
      </c>
      <c r="C1485">
        <f>IF(VLOOKUP($A1485,Sheet1!$A:$C,3,TRUE)=0,C1484,VLOOKUP($A1485,Sheet1!$A:$C,3,TRUE))</f>
        <v>165.43283081054599</v>
      </c>
      <c r="D1485">
        <f>AVERAGE(B1285:B1485)</f>
        <v>40.82107257368552</v>
      </c>
      <c r="E1485">
        <f>AVERAGE(C1285:C1485)</f>
        <v>165.96572162381437</v>
      </c>
      <c r="F1485">
        <f>IF(B1485&gt;D1485,1,0)</f>
        <v>0</v>
      </c>
      <c r="G1485">
        <f>IF(C1485&gt;E1485,1,0)</f>
        <v>0</v>
      </c>
    </row>
    <row r="1486" spans="1:7" x14ac:dyDescent="0.3">
      <c r="A1486" s="1">
        <v>40373</v>
      </c>
      <c r="B1486">
        <f>IF(VLOOKUP($A1486,Sheet1!$A:$C,2,TRUE)=0,B1485,VLOOKUP($A1486,Sheet1!$A:$C,2,TRUE))</f>
        <v>40.4444580078125</v>
      </c>
      <c r="C1486">
        <f>IF(VLOOKUP($A1486,Sheet1!$A:$C,3,TRUE)=0,C1485,VLOOKUP($A1486,Sheet1!$A:$C,3,TRUE))</f>
        <v>164.30824279785099</v>
      </c>
      <c r="D1486">
        <f>AVERAGE(B1286:B1486)</f>
        <v>40.820215215730421</v>
      </c>
      <c r="E1486">
        <f>AVERAGE(C1286:C1486)</f>
        <v>165.94392023039086</v>
      </c>
      <c r="F1486">
        <f>IF(B1486&gt;D1486,1,0)</f>
        <v>0</v>
      </c>
      <c r="G1486">
        <f>IF(C1486&gt;E1486,1,0)</f>
        <v>0</v>
      </c>
    </row>
    <row r="1487" spans="1:7" x14ac:dyDescent="0.3">
      <c r="A1487" s="1">
        <v>40374</v>
      </c>
      <c r="B1487">
        <f>IF(VLOOKUP($A1487,Sheet1!$A:$C,2,TRUE)=0,B1486,VLOOKUP($A1487,Sheet1!$A:$C,2,TRUE))</f>
        <v>40.47998046875</v>
      </c>
      <c r="C1487">
        <f>IF(VLOOKUP($A1487,Sheet1!$A:$C,3,TRUE)=0,C1486,VLOOKUP($A1487,Sheet1!$A:$C,3,TRUE))</f>
        <v>164.114334106445</v>
      </c>
      <c r="D1487">
        <f>AVERAGE(B1287:B1487)</f>
        <v>40.81953458643671</v>
      </c>
      <c r="E1487">
        <f>AVERAGE(C1287:C1487)</f>
        <v>165.92115411710961</v>
      </c>
      <c r="F1487">
        <f>IF(B1487&gt;D1487,1,0)</f>
        <v>0</v>
      </c>
      <c r="G1487">
        <f>IF(C1487&gt;E1487,1,0)</f>
        <v>0</v>
      </c>
    </row>
    <row r="1488" spans="1:7" x14ac:dyDescent="0.3">
      <c r="A1488" s="1">
        <v>40375</v>
      </c>
      <c r="B1488">
        <f>IF(VLOOKUP($A1488,Sheet1!$A:$C,2,TRUE)=0,B1487,VLOOKUP($A1488,Sheet1!$A:$C,2,TRUE))</f>
        <v>39.361461639404297</v>
      </c>
      <c r="C1488">
        <f>IF(VLOOKUP($A1488,Sheet1!$A:$C,3,TRUE)=0,C1487,VLOOKUP($A1488,Sheet1!$A:$C,3,TRUE))</f>
        <v>168.96177673339801</v>
      </c>
      <c r="D1488">
        <f>AVERAGE(B1288:B1488)</f>
        <v>40.813289186847747</v>
      </c>
      <c r="E1488">
        <f>AVERAGE(C1288:C1488)</f>
        <v>165.92250463381322</v>
      </c>
      <c r="F1488">
        <f>IF(B1488&gt;D1488,1,0)</f>
        <v>0</v>
      </c>
      <c r="G1488">
        <f>IF(C1488&gt;E1488,1,0)</f>
        <v>1</v>
      </c>
    </row>
    <row r="1489" spans="1:7" x14ac:dyDescent="0.3">
      <c r="A1489" s="1">
        <v>40376</v>
      </c>
      <c r="B1489">
        <f>IF(VLOOKUP($A1489,Sheet1!$A:$C,2,TRUE)=0,B1488,VLOOKUP($A1489,Sheet1!$A:$C,2,TRUE))</f>
        <v>39.361461639404297</v>
      </c>
      <c r="C1489">
        <f>IF(VLOOKUP($A1489,Sheet1!$A:$C,3,TRUE)=0,C1488,VLOOKUP($A1489,Sheet1!$A:$C,3,TRUE))</f>
        <v>168.96177673339801</v>
      </c>
      <c r="D1489">
        <f>AVERAGE(B1289:B1489)</f>
        <v>40.805989013975527</v>
      </c>
      <c r="E1489">
        <f>AVERAGE(C1289:C1489)</f>
        <v>165.9284857754682</v>
      </c>
      <c r="F1489">
        <f>IF(B1489&gt;D1489,1,0)</f>
        <v>0</v>
      </c>
      <c r="G1489">
        <f>IF(C1489&gt;E1489,1,0)</f>
        <v>1</v>
      </c>
    </row>
    <row r="1490" spans="1:7" x14ac:dyDescent="0.3">
      <c r="A1490" s="1">
        <v>40377</v>
      </c>
      <c r="B1490">
        <f>IF(VLOOKUP($A1490,Sheet1!$A:$C,2,TRUE)=0,B1489,VLOOKUP($A1490,Sheet1!$A:$C,2,TRUE))</f>
        <v>39.361461639404297</v>
      </c>
      <c r="C1490">
        <f>IF(VLOOKUP($A1490,Sheet1!$A:$C,3,TRUE)=0,C1489,VLOOKUP($A1490,Sheet1!$A:$C,3,TRUE))</f>
        <v>168.96177673339801</v>
      </c>
      <c r="D1490">
        <f>AVERAGE(B1290:B1490)</f>
        <v>40.799523804318241</v>
      </c>
      <c r="E1490">
        <f>AVERAGE(C1290:C1490)</f>
        <v>165.9311868088754</v>
      </c>
      <c r="F1490">
        <f>IF(B1490&gt;D1490,1,0)</f>
        <v>0</v>
      </c>
      <c r="G1490">
        <f>IF(C1490&gt;E1490,1,0)</f>
        <v>1</v>
      </c>
    </row>
    <row r="1491" spans="1:7" x14ac:dyDescent="0.3">
      <c r="A1491" s="1">
        <v>40378</v>
      </c>
      <c r="B1491">
        <f>IF(VLOOKUP($A1491,Sheet1!$A:$C,2,TRUE)=0,B1490,VLOOKUP($A1491,Sheet1!$A:$C,2,TRUE))</f>
        <v>39.698783874511697</v>
      </c>
      <c r="C1491">
        <f>IF(VLOOKUP($A1491,Sheet1!$A:$C,3,TRUE)=0,C1490,VLOOKUP($A1491,Sheet1!$A:$C,3,TRUE))</f>
        <v>167.25547790527301</v>
      </c>
      <c r="D1491">
        <f>AVERAGE(B1291:B1491)</f>
        <v>40.794121623632314</v>
      </c>
      <c r="E1491">
        <f>AVERAGE(C1291:C1491)</f>
        <v>165.928099902708</v>
      </c>
      <c r="F1491">
        <f>IF(B1491&gt;D1491,1,0)</f>
        <v>0</v>
      </c>
      <c r="G1491">
        <f>IF(C1491&gt;E1491,1,0)</f>
        <v>1</v>
      </c>
    </row>
    <row r="1492" spans="1:7" x14ac:dyDescent="0.3">
      <c r="A1492" s="1">
        <v>40379</v>
      </c>
      <c r="B1492">
        <f>IF(VLOOKUP($A1492,Sheet1!$A:$C,2,TRUE)=0,B1491,VLOOKUP($A1492,Sheet1!$A:$C,2,TRUE))</f>
        <v>40.178146362304602</v>
      </c>
      <c r="C1492">
        <f>IF(VLOOKUP($A1492,Sheet1!$A:$C,3,TRUE)=0,C1491,VLOOKUP($A1492,Sheet1!$A:$C,3,TRUE))</f>
        <v>165.35528564453099</v>
      </c>
      <c r="D1492">
        <f>AVERAGE(B1292:B1492)</f>
        <v>40.792950113021313</v>
      </c>
      <c r="E1492">
        <f>AVERAGE(C1292:C1492)</f>
        <v>165.90822787308559</v>
      </c>
      <c r="F1492">
        <f>IF(B1492&gt;D1492,1,0)</f>
        <v>0</v>
      </c>
      <c r="G1492">
        <f>IF(C1492&gt;E1492,1,0)</f>
        <v>0</v>
      </c>
    </row>
    <row r="1493" spans="1:7" x14ac:dyDescent="0.3">
      <c r="A1493" s="1">
        <v>40380</v>
      </c>
      <c r="B1493">
        <f>IF(VLOOKUP($A1493,Sheet1!$A:$C,2,TRUE)=0,B1492,VLOOKUP($A1493,Sheet1!$A:$C,2,TRUE))</f>
        <v>39.627754211425703</v>
      </c>
      <c r="C1493">
        <f>IF(VLOOKUP($A1493,Sheet1!$A:$C,3,TRUE)=0,C1492,VLOOKUP($A1493,Sheet1!$A:$C,3,TRUE))</f>
        <v>167.410552978515</v>
      </c>
      <c r="D1493">
        <f>AVERAGE(B1293:B1493)</f>
        <v>40.789040333002944</v>
      </c>
      <c r="E1493">
        <f>AVERAGE(C1293:C1493)</f>
        <v>165.89858105408004</v>
      </c>
      <c r="F1493">
        <f>IF(B1493&gt;D1493,1,0)</f>
        <v>0</v>
      </c>
      <c r="G1493">
        <f>IF(C1493&gt;E1493,1,0)</f>
        <v>1</v>
      </c>
    </row>
    <row r="1494" spans="1:7" x14ac:dyDescent="0.3">
      <c r="A1494" s="1">
        <v>40381</v>
      </c>
      <c r="B1494">
        <f>IF(VLOOKUP($A1494,Sheet1!$A:$C,2,TRUE)=0,B1493,VLOOKUP($A1494,Sheet1!$A:$C,2,TRUE))</f>
        <v>40.6308784484863</v>
      </c>
      <c r="C1494">
        <f>IF(VLOOKUP($A1494,Sheet1!$A:$C,3,TRUE)=0,C1493,VLOOKUP($A1494,Sheet1!$A:$C,3,TRUE))</f>
        <v>163.30000305175699</v>
      </c>
      <c r="D1494">
        <f>AVERAGE(B1294:B1494)</f>
        <v>40.790121220830649</v>
      </c>
      <c r="E1494">
        <f>AVERAGE(C1294:C1494)</f>
        <v>165.86848373792643</v>
      </c>
      <c r="F1494">
        <f>IF(B1494&gt;D1494,1,0)</f>
        <v>0</v>
      </c>
      <c r="G1494">
        <f>IF(C1494&gt;E1494,1,0)</f>
        <v>0</v>
      </c>
    </row>
    <row r="1495" spans="1:7" x14ac:dyDescent="0.3">
      <c r="A1495" s="1">
        <v>40382</v>
      </c>
      <c r="B1495">
        <f>IF(VLOOKUP($A1495,Sheet1!$A:$C,2,TRUE)=0,B1494,VLOOKUP($A1495,Sheet1!$A:$C,2,TRUE))</f>
        <v>40.888317108154297</v>
      </c>
      <c r="C1495">
        <f>IF(VLOOKUP($A1495,Sheet1!$A:$C,3,TRUE)=0,C1494,VLOOKUP($A1495,Sheet1!$A:$C,3,TRUE))</f>
        <v>162.09782409667901</v>
      </c>
      <c r="D1495">
        <f>AVERAGE(B1295:B1495)</f>
        <v>40.792482898009943</v>
      </c>
      <c r="E1495">
        <f>AVERAGE(C1295:C1495)</f>
        <v>165.83240543194654</v>
      </c>
      <c r="F1495">
        <f>IF(B1495&gt;D1495,1,0)</f>
        <v>1</v>
      </c>
      <c r="G1495">
        <f>IF(C1495&gt;E1495,1,0)</f>
        <v>0</v>
      </c>
    </row>
    <row r="1496" spans="1:7" x14ac:dyDescent="0.3">
      <c r="A1496" s="1">
        <v>40383</v>
      </c>
      <c r="B1496">
        <f>IF(VLOOKUP($A1496,Sheet1!$A:$C,2,TRUE)=0,B1495,VLOOKUP($A1496,Sheet1!$A:$C,2,TRUE))</f>
        <v>40.888317108154297</v>
      </c>
      <c r="C1496">
        <f>IF(VLOOKUP($A1496,Sheet1!$A:$C,3,TRUE)=0,C1495,VLOOKUP($A1496,Sheet1!$A:$C,3,TRUE))</f>
        <v>162.09782409667901</v>
      </c>
      <c r="D1496">
        <f>AVERAGE(B1296:B1496)</f>
        <v>40.79190004642922</v>
      </c>
      <c r="E1496">
        <f>AVERAGE(C1296:C1496)</f>
        <v>165.80828887787607</v>
      </c>
      <c r="F1496">
        <f>IF(B1496&gt;D1496,1,0)</f>
        <v>1</v>
      </c>
      <c r="G1496">
        <f>IF(C1496&gt;E1496,1,0)</f>
        <v>0</v>
      </c>
    </row>
    <row r="1497" spans="1:7" x14ac:dyDescent="0.3">
      <c r="A1497" s="1">
        <v>40384</v>
      </c>
      <c r="B1497">
        <f>IF(VLOOKUP($A1497,Sheet1!$A:$C,2,TRUE)=0,B1496,VLOOKUP($A1497,Sheet1!$A:$C,2,TRUE))</f>
        <v>40.888317108154297</v>
      </c>
      <c r="C1497">
        <f>IF(VLOOKUP($A1497,Sheet1!$A:$C,3,TRUE)=0,C1496,VLOOKUP($A1497,Sheet1!$A:$C,3,TRUE))</f>
        <v>162.09782409667901</v>
      </c>
      <c r="D1497">
        <f>AVERAGE(B1297:B1497)</f>
        <v>40.791317194848503</v>
      </c>
      <c r="E1497">
        <f>AVERAGE(C1297:C1497)</f>
        <v>165.78455819656583</v>
      </c>
      <c r="F1497">
        <f>IF(B1497&gt;D1497,1,0)</f>
        <v>1</v>
      </c>
      <c r="G1497">
        <f>IF(C1497&gt;E1497,1,0)</f>
        <v>0</v>
      </c>
    </row>
    <row r="1498" spans="1:7" x14ac:dyDescent="0.3">
      <c r="A1498" s="1">
        <v>40385</v>
      </c>
      <c r="B1498">
        <f>IF(VLOOKUP($A1498,Sheet1!$A:$C,2,TRUE)=0,B1497,VLOOKUP($A1498,Sheet1!$A:$C,2,TRUE))</f>
        <v>41.225654602050703</v>
      </c>
      <c r="C1498">
        <f>IF(VLOOKUP($A1498,Sheet1!$A:$C,3,TRUE)=0,C1497,VLOOKUP($A1498,Sheet1!$A:$C,3,TRUE))</f>
        <v>160.93441772460901</v>
      </c>
      <c r="D1498">
        <f>AVERAGE(B1298:B1498)</f>
        <v>40.793643154315085</v>
      </c>
      <c r="E1498">
        <f>AVERAGE(C1298:C1498)</f>
        <v>165.75040910255831</v>
      </c>
      <c r="F1498">
        <f>IF(B1498&gt;D1498,1,0)</f>
        <v>1</v>
      </c>
      <c r="G1498">
        <f>IF(C1498&gt;E1498,1,0)</f>
        <v>0</v>
      </c>
    </row>
    <row r="1499" spans="1:7" x14ac:dyDescent="0.3">
      <c r="A1499" s="1">
        <v>40386</v>
      </c>
      <c r="B1499">
        <f>IF(VLOOKUP($A1499,Sheet1!$A:$C,2,TRUE)=0,B1498,VLOOKUP($A1499,Sheet1!$A:$C,2,TRUE))</f>
        <v>41.207908630371001</v>
      </c>
      <c r="C1499">
        <f>IF(VLOOKUP($A1499,Sheet1!$A:$C,3,TRUE)=0,C1498,VLOOKUP($A1499,Sheet1!$A:$C,3,TRUE))</f>
        <v>160.97319030761699</v>
      </c>
      <c r="D1499">
        <f>AVERAGE(B1299:B1499)</f>
        <v>40.795749056991646</v>
      </c>
      <c r="E1499">
        <f>AVERAGE(C1299:C1499)</f>
        <v>165.7166460331398</v>
      </c>
      <c r="F1499">
        <f>IF(B1499&gt;D1499,1,0)</f>
        <v>1</v>
      </c>
      <c r="G1499">
        <f>IF(C1499&gt;E1499,1,0)</f>
        <v>0</v>
      </c>
    </row>
    <row r="1500" spans="1:7" x14ac:dyDescent="0.3">
      <c r="A1500" s="1">
        <v>40387</v>
      </c>
      <c r="B1500">
        <f>IF(VLOOKUP($A1500,Sheet1!$A:$C,2,TRUE)=0,B1499,VLOOKUP($A1500,Sheet1!$A:$C,2,TRUE))</f>
        <v>40.879436492919901</v>
      </c>
      <c r="C1500">
        <f>IF(VLOOKUP($A1500,Sheet1!$A:$C,3,TRUE)=0,C1499,VLOOKUP($A1500,Sheet1!$A:$C,3,TRUE))</f>
        <v>162.175369262695</v>
      </c>
      <c r="D1500">
        <f>AVERAGE(B1300:B1500)</f>
        <v>40.79455074860681</v>
      </c>
      <c r="E1500">
        <f>AVERAGE(C1300:C1500)</f>
        <v>165.69580935957401</v>
      </c>
      <c r="F1500">
        <f>IF(B1500&gt;D1500,1,0)</f>
        <v>1</v>
      </c>
      <c r="G1500">
        <f>IF(C1500&gt;E1500,1,0)</f>
        <v>0</v>
      </c>
    </row>
    <row r="1501" spans="1:7" x14ac:dyDescent="0.3">
      <c r="A1501" s="1">
        <v>40388</v>
      </c>
      <c r="B1501">
        <f>IF(VLOOKUP($A1501,Sheet1!$A:$C,2,TRUE)=0,B1500,VLOOKUP($A1501,Sheet1!$A:$C,2,TRUE))</f>
        <v>40.577632904052699</v>
      </c>
      <c r="C1501">
        <f>IF(VLOOKUP($A1501,Sheet1!$A:$C,3,TRUE)=0,C1500,VLOOKUP($A1501,Sheet1!$A:$C,3,TRUE))</f>
        <v>163.222412109375</v>
      </c>
      <c r="D1501">
        <f>AVERAGE(B1301:B1501)</f>
        <v>40.7918509298296</v>
      </c>
      <c r="E1501">
        <f>AVERAGE(C1301:C1501)</f>
        <v>165.68018185439971</v>
      </c>
      <c r="F1501">
        <f>IF(B1501&gt;D1501,1,0)</f>
        <v>0</v>
      </c>
      <c r="G1501">
        <f>IF(C1501&gt;E1501,1,0)</f>
        <v>0</v>
      </c>
    </row>
    <row r="1502" spans="1:7" x14ac:dyDescent="0.3">
      <c r="A1502" s="1">
        <v>40389</v>
      </c>
      <c r="B1502">
        <f>IF(VLOOKUP($A1502,Sheet1!$A:$C,2,TRUE)=0,B1501,VLOOKUP($A1502,Sheet1!$A:$C,2,TRUE))</f>
        <v>40.666393280029297</v>
      </c>
      <c r="C1502">
        <f>IF(VLOOKUP($A1502,Sheet1!$A:$C,3,TRUE)=0,C1501,VLOOKUP($A1502,Sheet1!$A:$C,3,TRUE))</f>
        <v>162.87341308593699</v>
      </c>
      <c r="D1502">
        <f>AVERAGE(B1302:B1502)</f>
        <v>40.789592704962729</v>
      </c>
      <c r="E1502">
        <f>AVERAGE(C1302:C1502)</f>
        <v>165.66281803567594</v>
      </c>
      <c r="F1502">
        <f>IF(B1502&gt;D1502,1,0)</f>
        <v>0</v>
      </c>
      <c r="G1502">
        <f>IF(C1502&gt;E1502,1,0)</f>
        <v>0</v>
      </c>
    </row>
    <row r="1503" spans="1:7" x14ac:dyDescent="0.3">
      <c r="A1503" s="1">
        <v>40390</v>
      </c>
      <c r="B1503">
        <f>IF(VLOOKUP($A1503,Sheet1!$A:$C,2,TRUE)=0,B1502,VLOOKUP($A1503,Sheet1!$A:$C,2,TRUE))</f>
        <v>40.666393280029297</v>
      </c>
      <c r="C1503">
        <f>IF(VLOOKUP($A1503,Sheet1!$A:$C,3,TRUE)=0,C1502,VLOOKUP($A1503,Sheet1!$A:$C,3,TRUE))</f>
        <v>162.87341308593699</v>
      </c>
      <c r="D1503">
        <f>AVERAGE(B1303:B1503)</f>
        <v>40.788169462289375</v>
      </c>
      <c r="E1503">
        <f>AVERAGE(C1303:C1503)</f>
        <v>165.64236723487039</v>
      </c>
      <c r="F1503">
        <f>IF(B1503&gt;D1503,1,0)</f>
        <v>0</v>
      </c>
      <c r="G1503">
        <f>IF(C1503&gt;E1503,1,0)</f>
        <v>0</v>
      </c>
    </row>
    <row r="1504" spans="1:7" x14ac:dyDescent="0.3">
      <c r="A1504" s="1">
        <v>40391</v>
      </c>
      <c r="B1504">
        <f>IF(VLOOKUP($A1504,Sheet1!$A:$C,2,TRUE)=0,B1503,VLOOKUP($A1504,Sheet1!$A:$C,2,TRUE))</f>
        <v>40.666393280029297</v>
      </c>
      <c r="C1504">
        <f>IF(VLOOKUP($A1504,Sheet1!$A:$C,3,TRUE)=0,C1503,VLOOKUP($A1504,Sheet1!$A:$C,3,TRUE))</f>
        <v>162.87341308593699</v>
      </c>
      <c r="D1504">
        <f>AVERAGE(B1304:B1504)</f>
        <v>40.789295215511785</v>
      </c>
      <c r="E1504">
        <f>AVERAGE(C1304:C1504)</f>
        <v>165.61130512294471</v>
      </c>
      <c r="F1504">
        <f>IF(B1504&gt;D1504,1,0)</f>
        <v>0</v>
      </c>
      <c r="G1504">
        <f>IF(C1504&gt;E1504,1,0)</f>
        <v>0</v>
      </c>
    </row>
    <row r="1505" spans="1:7" x14ac:dyDescent="0.3">
      <c r="A1505" s="1">
        <v>40392</v>
      </c>
      <c r="B1505">
        <f>IF(VLOOKUP($A1505,Sheet1!$A:$C,2,TRUE)=0,B1504,VLOOKUP($A1505,Sheet1!$A:$C,2,TRUE))</f>
        <v>41.429847717285099</v>
      </c>
      <c r="C1505">
        <f>IF(VLOOKUP($A1505,Sheet1!$A:$C,3,TRUE)=0,C1504,VLOOKUP($A1505,Sheet1!$A:$C,3,TRUE))</f>
        <v>159.77105712890599</v>
      </c>
      <c r="D1505">
        <f>AVERAGE(B1305:B1505)</f>
        <v>40.791714189064436</v>
      </c>
      <c r="E1505">
        <f>AVERAGE(C1305:C1505)</f>
        <v>165.57503391854186</v>
      </c>
      <c r="F1505">
        <f>IF(B1505&gt;D1505,1,0)</f>
        <v>1</v>
      </c>
      <c r="G1505">
        <f>IF(C1505&gt;E1505,1,0)</f>
        <v>0</v>
      </c>
    </row>
    <row r="1506" spans="1:7" x14ac:dyDescent="0.3">
      <c r="A1506" s="1">
        <v>40393</v>
      </c>
      <c r="B1506">
        <f>IF(VLOOKUP($A1506,Sheet1!$A:$C,2,TRUE)=0,B1505,VLOOKUP($A1506,Sheet1!$A:$C,2,TRUE))</f>
        <v>41.252296447753899</v>
      </c>
      <c r="C1506">
        <f>IF(VLOOKUP($A1506,Sheet1!$A:$C,3,TRUE)=0,C1505,VLOOKUP($A1506,Sheet1!$A:$C,3,TRUE))</f>
        <v>160.507888793945</v>
      </c>
      <c r="D1506">
        <f>AVERAGE(B1306:B1506)</f>
        <v>40.793073986300179</v>
      </c>
      <c r="E1506">
        <f>AVERAGE(C1306:C1506)</f>
        <v>165.54300723858717</v>
      </c>
      <c r="F1506">
        <f>IF(B1506&gt;D1506,1,0)</f>
        <v>1</v>
      </c>
      <c r="G1506">
        <f>IF(C1506&gt;E1506,1,0)</f>
        <v>0</v>
      </c>
    </row>
    <row r="1507" spans="1:7" x14ac:dyDescent="0.3">
      <c r="A1507" s="1">
        <v>40394</v>
      </c>
      <c r="B1507">
        <f>IF(VLOOKUP($A1507,Sheet1!$A:$C,2,TRUE)=0,B1506,VLOOKUP($A1507,Sheet1!$A:$C,2,TRUE))</f>
        <v>41.669521331787102</v>
      </c>
      <c r="C1507">
        <f>IF(VLOOKUP($A1507,Sheet1!$A:$C,3,TRUE)=0,C1506,VLOOKUP($A1507,Sheet1!$A:$C,3,TRUE))</f>
        <v>159.03427124023401</v>
      </c>
      <c r="D1507">
        <f>AVERAGE(B1307:B1507)</f>
        <v>40.798882802327462</v>
      </c>
      <c r="E1507">
        <f>AVERAGE(C1307:C1507)</f>
        <v>165.4947744341037</v>
      </c>
      <c r="F1507">
        <f>IF(B1507&gt;D1507,1,0)</f>
        <v>1</v>
      </c>
      <c r="G1507">
        <f>IF(C1507&gt;E1507,1,0)</f>
        <v>0</v>
      </c>
    </row>
    <row r="1508" spans="1:7" x14ac:dyDescent="0.3">
      <c r="A1508" s="1">
        <v>40395</v>
      </c>
      <c r="B1508">
        <f>IF(VLOOKUP($A1508,Sheet1!$A:$C,2,TRUE)=0,B1507,VLOOKUP($A1508,Sheet1!$A:$C,2,TRUE))</f>
        <v>41.571876525878899</v>
      </c>
      <c r="C1508">
        <f>IF(VLOOKUP($A1508,Sheet1!$A:$C,3,TRUE)=0,C1507,VLOOKUP($A1508,Sheet1!$A:$C,3,TRUE))</f>
        <v>159.344467163085</v>
      </c>
      <c r="D1508">
        <f>AVERAGE(B1308:B1508)</f>
        <v>40.804205823300478</v>
      </c>
      <c r="E1508">
        <f>AVERAGE(C1308:C1508)</f>
        <v>165.44808489291805</v>
      </c>
      <c r="F1508">
        <f>IF(B1508&gt;D1508,1,0)</f>
        <v>1</v>
      </c>
      <c r="G1508">
        <f>IF(C1508&gt;E1508,1,0)</f>
        <v>0</v>
      </c>
    </row>
    <row r="1509" spans="1:7" x14ac:dyDescent="0.3">
      <c r="A1509" s="1">
        <v>40396</v>
      </c>
      <c r="B1509">
        <f>IF(VLOOKUP($A1509,Sheet1!$A:$C,2,TRUE)=0,B1508,VLOOKUP($A1509,Sheet1!$A:$C,2,TRUE))</f>
        <v>41.509735107421797</v>
      </c>
      <c r="C1509">
        <f>IF(VLOOKUP($A1509,Sheet1!$A:$C,3,TRUE)=0,C1508,VLOOKUP($A1509,Sheet1!$A:$C,3,TRUE))</f>
        <v>159.615951538085</v>
      </c>
      <c r="D1509">
        <f>AVERAGE(B1309:B1509)</f>
        <v>40.809219682987639</v>
      </c>
      <c r="E1509">
        <f>AVERAGE(C1309:C1509)</f>
        <v>165.40274602026471</v>
      </c>
      <c r="F1509">
        <f>IF(B1509&gt;D1509,1,0)</f>
        <v>1</v>
      </c>
      <c r="G1509">
        <f>IF(C1509&gt;E1509,1,0)</f>
        <v>0</v>
      </c>
    </row>
    <row r="1510" spans="1:7" x14ac:dyDescent="0.3">
      <c r="A1510" s="1">
        <v>40397</v>
      </c>
      <c r="B1510">
        <f>IF(VLOOKUP($A1510,Sheet1!$A:$C,2,TRUE)=0,B1509,VLOOKUP($A1510,Sheet1!$A:$C,2,TRUE))</f>
        <v>41.509735107421797</v>
      </c>
      <c r="C1510">
        <f>IF(VLOOKUP($A1510,Sheet1!$A:$C,3,TRUE)=0,C1509,VLOOKUP($A1510,Sheet1!$A:$C,3,TRUE))</f>
        <v>159.615951538085</v>
      </c>
      <c r="D1510">
        <f>AVERAGE(B1310:B1510)</f>
        <v>40.814233542674799</v>
      </c>
      <c r="E1510">
        <f>AVERAGE(C1310:C1510)</f>
        <v>165.35740714761138</v>
      </c>
      <c r="F1510">
        <f>IF(B1510&gt;D1510,1,0)</f>
        <v>1</v>
      </c>
      <c r="G1510">
        <f>IF(C1510&gt;E1510,1,0)</f>
        <v>0</v>
      </c>
    </row>
    <row r="1511" spans="1:7" x14ac:dyDescent="0.3">
      <c r="A1511" s="1">
        <v>40398</v>
      </c>
      <c r="B1511">
        <f>IF(VLOOKUP($A1511,Sheet1!$A:$C,2,TRUE)=0,B1510,VLOOKUP($A1511,Sheet1!$A:$C,2,TRUE))</f>
        <v>41.509735107421797</v>
      </c>
      <c r="C1511">
        <f>IF(VLOOKUP($A1511,Sheet1!$A:$C,3,TRUE)=0,C1510,VLOOKUP($A1511,Sheet1!$A:$C,3,TRUE))</f>
        <v>159.615951538085</v>
      </c>
      <c r="D1511">
        <f>AVERAGE(B1311:B1511)</f>
        <v>40.815995173667787</v>
      </c>
      <c r="E1511">
        <f>AVERAGE(C1311:C1511)</f>
        <v>165.32653808593733</v>
      </c>
      <c r="F1511">
        <f>IF(B1511&gt;D1511,1,0)</f>
        <v>1</v>
      </c>
      <c r="G1511">
        <f>IF(C1511&gt;E1511,1,0)</f>
        <v>0</v>
      </c>
    </row>
    <row r="1512" spans="1:7" x14ac:dyDescent="0.3">
      <c r="A1512" s="1">
        <v>40399</v>
      </c>
      <c r="B1512">
        <f>IF(VLOOKUP($A1512,Sheet1!$A:$C,2,TRUE)=0,B1511,VLOOKUP($A1512,Sheet1!$A:$C,2,TRUE))</f>
        <v>41.793800354003899</v>
      </c>
      <c r="C1512">
        <f>IF(VLOOKUP($A1512,Sheet1!$A:$C,3,TRUE)=0,C1511,VLOOKUP($A1512,Sheet1!$A:$C,3,TRUE))</f>
        <v>158.56889343261699</v>
      </c>
      <c r="D1512">
        <f>AVERAGE(B1312:B1512)</f>
        <v>40.822114688246991</v>
      </c>
      <c r="E1512">
        <f>AVERAGE(C1312:C1512)</f>
        <v>165.27734040976739</v>
      </c>
      <c r="F1512">
        <f>IF(B1512&gt;D1512,1,0)</f>
        <v>1</v>
      </c>
      <c r="G1512">
        <f>IF(C1512&gt;E1512,1,0)</f>
        <v>0</v>
      </c>
    </row>
    <row r="1513" spans="1:7" x14ac:dyDescent="0.3">
      <c r="A1513" s="1">
        <v>40400</v>
      </c>
      <c r="B1513">
        <f>IF(VLOOKUP($A1513,Sheet1!$A:$C,2,TRUE)=0,B1512,VLOOKUP($A1513,Sheet1!$A:$C,2,TRUE))</f>
        <v>41.429847717285099</v>
      </c>
      <c r="C1513">
        <f>IF(VLOOKUP($A1513,Sheet1!$A:$C,3,TRUE)=0,C1512,VLOOKUP($A1513,Sheet1!$A:$C,3,TRUE))</f>
        <v>159.80982971191401</v>
      </c>
      <c r="D1513">
        <f>AVERAGE(B1313:B1513)</f>
        <v>40.828313191731759</v>
      </c>
      <c r="E1513">
        <f>AVERAGE(C1313:C1513)</f>
        <v>165.2262132179676</v>
      </c>
      <c r="F1513">
        <f>IF(B1513&gt;D1513,1,0)</f>
        <v>1</v>
      </c>
      <c r="G1513">
        <f>IF(C1513&gt;E1513,1,0)</f>
        <v>0</v>
      </c>
    </row>
    <row r="1514" spans="1:7" x14ac:dyDescent="0.3">
      <c r="A1514" s="1">
        <v>40401</v>
      </c>
      <c r="B1514">
        <f>IF(VLOOKUP($A1514,Sheet1!$A:$C,2,TRUE)=0,B1513,VLOOKUP($A1514,Sheet1!$A:$C,2,TRUE))</f>
        <v>40.3024291992187</v>
      </c>
      <c r="C1514">
        <f>IF(VLOOKUP($A1514,Sheet1!$A:$C,3,TRUE)=0,C1513,VLOOKUP($A1514,Sheet1!$A:$C,3,TRUE))</f>
        <v>164.30824279785099</v>
      </c>
      <c r="D1514">
        <f>AVERAGE(B1314:B1514)</f>
        <v>40.834747826875137</v>
      </c>
      <c r="E1514">
        <f>AVERAGE(C1314:C1514)</f>
        <v>165.17277109326398</v>
      </c>
      <c r="F1514">
        <f>IF(B1514&gt;D1514,1,0)</f>
        <v>0</v>
      </c>
      <c r="G1514">
        <f>IF(C1514&gt;E1514,1,0)</f>
        <v>0</v>
      </c>
    </row>
    <row r="1515" spans="1:7" x14ac:dyDescent="0.3">
      <c r="A1515" s="1">
        <v>40402</v>
      </c>
      <c r="B1515">
        <f>IF(VLOOKUP($A1515,Sheet1!$A:$C,2,TRUE)=0,B1514,VLOOKUP($A1515,Sheet1!$A:$C,2,TRUE))</f>
        <v>39.982845306396399</v>
      </c>
      <c r="C1515">
        <f>IF(VLOOKUP($A1515,Sheet1!$A:$C,3,TRUE)=0,C1514,VLOOKUP($A1515,Sheet1!$A:$C,3,TRUE))</f>
        <v>165.43283081054599</v>
      </c>
      <c r="D1515">
        <f>AVERAGE(B1315:B1515)</f>
        <v>40.839592492402481</v>
      </c>
      <c r="E1515">
        <f>AVERAGE(C1315:C1515)</f>
        <v>165.12492393379762</v>
      </c>
      <c r="F1515">
        <f>IF(B1515&gt;D1515,1,0)</f>
        <v>0</v>
      </c>
      <c r="G1515">
        <f>IF(C1515&gt;E1515,1,0)</f>
        <v>1</v>
      </c>
    </row>
    <row r="1516" spans="1:7" x14ac:dyDescent="0.3">
      <c r="A1516" s="1">
        <v>40403</v>
      </c>
      <c r="B1516">
        <f>IF(VLOOKUP($A1516,Sheet1!$A:$C,2,TRUE)=0,B1515,VLOOKUP($A1516,Sheet1!$A:$C,2,TRUE))</f>
        <v>39.698783874511697</v>
      </c>
      <c r="C1516">
        <f>IF(VLOOKUP($A1516,Sheet1!$A:$C,3,TRUE)=0,C1515,VLOOKUP($A1516,Sheet1!$A:$C,3,TRUE))</f>
        <v>166.71253967285099</v>
      </c>
      <c r="D1516">
        <f>AVERAGE(B1316:B1516)</f>
        <v>40.84302391697517</v>
      </c>
      <c r="E1516">
        <f>AVERAGE(C1316:C1516)</f>
        <v>165.08344348508902</v>
      </c>
      <c r="F1516">
        <f>IF(B1516&gt;D1516,1,0)</f>
        <v>0</v>
      </c>
      <c r="G1516">
        <f>IF(C1516&gt;E1516,1,0)</f>
        <v>1</v>
      </c>
    </row>
    <row r="1517" spans="1:7" x14ac:dyDescent="0.3">
      <c r="A1517" s="1">
        <v>40404</v>
      </c>
      <c r="B1517">
        <f>IF(VLOOKUP($A1517,Sheet1!$A:$C,2,TRUE)=0,B1516,VLOOKUP($A1517,Sheet1!$A:$C,2,TRUE))</f>
        <v>39.698783874511697</v>
      </c>
      <c r="C1517">
        <f>IF(VLOOKUP($A1517,Sheet1!$A:$C,3,TRUE)=0,C1516,VLOOKUP($A1517,Sheet1!$A:$C,3,TRUE))</f>
        <v>166.71253967285099</v>
      </c>
      <c r="D1517">
        <f>AVERAGE(B1317:B1517)</f>
        <v>40.845796063171683</v>
      </c>
      <c r="E1517">
        <f>AVERAGE(C1317:C1517)</f>
        <v>165.04466384204449</v>
      </c>
      <c r="F1517">
        <f>IF(B1517&gt;D1517,1,0)</f>
        <v>0</v>
      </c>
      <c r="G1517">
        <f>IF(C1517&gt;E1517,1,0)</f>
        <v>1</v>
      </c>
    </row>
    <row r="1518" spans="1:7" x14ac:dyDescent="0.3">
      <c r="A1518" s="1">
        <v>40405</v>
      </c>
      <c r="B1518">
        <f>IF(VLOOKUP($A1518,Sheet1!$A:$C,2,TRUE)=0,B1517,VLOOKUP($A1518,Sheet1!$A:$C,2,TRUE))</f>
        <v>39.698783874511697</v>
      </c>
      <c r="C1518">
        <f>IF(VLOOKUP($A1518,Sheet1!$A:$C,3,TRUE)=0,C1517,VLOOKUP($A1518,Sheet1!$A:$C,3,TRUE))</f>
        <v>166.71253967285099</v>
      </c>
      <c r="D1518">
        <f>AVERAGE(B1318:B1518)</f>
        <v>40.84839239167929</v>
      </c>
      <c r="E1518">
        <f>AVERAGE(C1318:C1518)</f>
        <v>165.00665609634913</v>
      </c>
      <c r="F1518">
        <f>IF(B1518&gt;D1518,1,0)</f>
        <v>0</v>
      </c>
      <c r="G1518">
        <f>IF(C1518&gt;E1518,1,0)</f>
        <v>1</v>
      </c>
    </row>
    <row r="1519" spans="1:7" x14ac:dyDescent="0.3">
      <c r="A1519" s="1">
        <v>40406</v>
      </c>
      <c r="B1519">
        <f>IF(VLOOKUP($A1519,Sheet1!$A:$C,2,TRUE)=0,B1518,VLOOKUP($A1519,Sheet1!$A:$C,2,TRUE))</f>
        <v>39.7697944641113</v>
      </c>
      <c r="C1519">
        <f>IF(VLOOKUP($A1519,Sheet1!$A:$C,3,TRUE)=0,C1518,VLOOKUP($A1519,Sheet1!$A:$C,3,TRUE))</f>
        <v>166.40235900878901</v>
      </c>
      <c r="D1519">
        <f>AVERAGE(B1319:B1519)</f>
        <v>40.849803848646161</v>
      </c>
      <c r="E1519">
        <f>AVERAGE(C1319:C1519)</f>
        <v>164.97385767087397</v>
      </c>
      <c r="F1519">
        <f>IF(B1519&gt;D1519,1,0)</f>
        <v>0</v>
      </c>
      <c r="G1519">
        <f>IF(C1519&gt;E1519,1,0)</f>
        <v>1</v>
      </c>
    </row>
    <row r="1520" spans="1:7" x14ac:dyDescent="0.3">
      <c r="A1520" s="1">
        <v>40407</v>
      </c>
      <c r="B1520">
        <f>IF(VLOOKUP($A1520,Sheet1!$A:$C,2,TRUE)=0,B1519,VLOOKUP($A1520,Sheet1!$A:$C,2,TRUE))</f>
        <v>40.275791168212798</v>
      </c>
      <c r="C1520">
        <f>IF(VLOOKUP($A1520,Sheet1!$A:$C,3,TRUE)=0,C1519,VLOOKUP($A1520,Sheet1!$A:$C,3,TRUE))</f>
        <v>164.23066711425699</v>
      </c>
      <c r="D1520">
        <f>AVERAGE(B1320:B1520)</f>
        <v>40.858786758498759</v>
      </c>
      <c r="E1520">
        <f>AVERAGE(C1320:C1520)</f>
        <v>164.90961126071286</v>
      </c>
      <c r="F1520">
        <f>IF(B1520&gt;D1520,1,0)</f>
        <v>0</v>
      </c>
      <c r="G1520">
        <f>IF(C1520&gt;E1520,1,0)</f>
        <v>0</v>
      </c>
    </row>
    <row r="1521" spans="1:7" x14ac:dyDescent="0.3">
      <c r="A1521" s="1">
        <v>40408</v>
      </c>
      <c r="B1521">
        <f>IF(VLOOKUP($A1521,Sheet1!$A:$C,2,TRUE)=0,B1520,VLOOKUP($A1521,Sheet1!$A:$C,2,TRUE))</f>
        <v>40.435604095458899</v>
      </c>
      <c r="C1521">
        <f>IF(VLOOKUP($A1521,Sheet1!$A:$C,3,TRUE)=0,C1520,VLOOKUP($A1521,Sheet1!$A:$C,3,TRUE))</f>
        <v>163.72657775878901</v>
      </c>
      <c r="D1521">
        <f>AVERAGE(B1321:B1521)</f>
        <v>40.871904762230102</v>
      </c>
      <c r="E1521">
        <f>AVERAGE(C1321:C1521)</f>
        <v>164.82703646379898</v>
      </c>
      <c r="F1521">
        <f>IF(B1521&gt;D1521,1,0)</f>
        <v>0</v>
      </c>
      <c r="G1521">
        <f>IF(C1521&gt;E1521,1,0)</f>
        <v>0</v>
      </c>
    </row>
    <row r="1522" spans="1:7" x14ac:dyDescent="0.3">
      <c r="A1522" s="1">
        <v>40409</v>
      </c>
      <c r="B1522">
        <f>IF(VLOOKUP($A1522,Sheet1!$A:$C,2,TRUE)=0,B1521,VLOOKUP($A1522,Sheet1!$A:$C,2,TRUE))</f>
        <v>39.823062896728501</v>
      </c>
      <c r="C1522">
        <f>IF(VLOOKUP($A1522,Sheet1!$A:$C,3,TRUE)=0,C1521,VLOOKUP($A1522,Sheet1!$A:$C,3,TRUE))</f>
        <v>166.169662475585</v>
      </c>
      <c r="D1522">
        <f>AVERAGE(B1322:B1522)</f>
        <v>40.881975297311044</v>
      </c>
      <c r="E1522">
        <f>AVERAGE(C1322:C1522)</f>
        <v>164.75661631721744</v>
      </c>
      <c r="F1522">
        <f>IF(B1522&gt;D1522,1,0)</f>
        <v>0</v>
      </c>
      <c r="G1522">
        <f>IF(C1522&gt;E1522,1,0)</f>
        <v>1</v>
      </c>
    </row>
    <row r="1523" spans="1:7" x14ac:dyDescent="0.3">
      <c r="A1523" s="1">
        <v>40410</v>
      </c>
      <c r="B1523">
        <f>IF(VLOOKUP($A1523,Sheet1!$A:$C,2,TRUE)=0,B1522,VLOOKUP($A1523,Sheet1!$A:$C,2,TRUE))</f>
        <v>39.876335144042898</v>
      </c>
      <c r="C1523">
        <f>IF(VLOOKUP($A1523,Sheet1!$A:$C,3,TRUE)=0,C1522,VLOOKUP($A1523,Sheet1!$A:$C,3,TRUE))</f>
        <v>165.97575378417901</v>
      </c>
      <c r="D1523">
        <f>AVERAGE(B1323:B1523)</f>
        <v>40.892310868448277</v>
      </c>
      <c r="E1523">
        <f>AVERAGE(C1323:C1523)</f>
        <v>164.68523145077816</v>
      </c>
      <c r="F1523">
        <f>IF(B1523&gt;D1523,1,0)</f>
        <v>0</v>
      </c>
      <c r="G1523">
        <f>IF(C1523&gt;E1523,1,0)</f>
        <v>1</v>
      </c>
    </row>
    <row r="1524" spans="1:7" x14ac:dyDescent="0.3">
      <c r="A1524" s="1">
        <v>40411</v>
      </c>
      <c r="B1524">
        <f>IF(VLOOKUP($A1524,Sheet1!$A:$C,2,TRUE)=0,B1523,VLOOKUP($A1524,Sheet1!$A:$C,2,TRUE))</f>
        <v>39.876335144042898</v>
      </c>
      <c r="C1524">
        <f>IF(VLOOKUP($A1524,Sheet1!$A:$C,3,TRUE)=0,C1523,VLOOKUP($A1524,Sheet1!$A:$C,3,TRUE))</f>
        <v>165.97575378417901</v>
      </c>
      <c r="D1524">
        <f>AVERAGE(B1324:B1524)</f>
        <v>40.900580866419844</v>
      </c>
      <c r="E1524">
        <f>AVERAGE(C1324:C1524)</f>
        <v>164.62272127825207</v>
      </c>
      <c r="F1524">
        <f>IF(B1524&gt;D1524,1,0)</f>
        <v>0</v>
      </c>
      <c r="G1524">
        <f>IF(C1524&gt;E1524,1,0)</f>
        <v>1</v>
      </c>
    </row>
    <row r="1525" spans="1:7" x14ac:dyDescent="0.3">
      <c r="A1525" s="1">
        <v>40412</v>
      </c>
      <c r="B1525">
        <f>IF(VLOOKUP($A1525,Sheet1!$A:$C,2,TRUE)=0,B1524,VLOOKUP($A1525,Sheet1!$A:$C,2,TRUE))</f>
        <v>39.876335144042898</v>
      </c>
      <c r="C1525">
        <f>IF(VLOOKUP($A1525,Sheet1!$A:$C,3,TRUE)=0,C1524,VLOOKUP($A1525,Sheet1!$A:$C,3,TRUE))</f>
        <v>165.97575378417901</v>
      </c>
      <c r="D1525">
        <f>AVERAGE(B1325:B1525)</f>
        <v>40.907137002517921</v>
      </c>
      <c r="E1525">
        <f>AVERAGE(C1325:C1525)</f>
        <v>164.56889320487386</v>
      </c>
      <c r="F1525">
        <f>IF(B1525&gt;D1525,1,0)</f>
        <v>0</v>
      </c>
      <c r="G1525">
        <f>IF(C1525&gt;E1525,1,0)</f>
        <v>1</v>
      </c>
    </row>
    <row r="1526" spans="1:7" x14ac:dyDescent="0.3">
      <c r="A1526" s="1">
        <v>40413</v>
      </c>
      <c r="B1526">
        <f>IF(VLOOKUP($A1526,Sheet1!$A:$C,2,TRUE)=0,B1525,VLOOKUP($A1526,Sheet1!$A:$C,2,TRUE))</f>
        <v>39.485729217529297</v>
      </c>
      <c r="C1526">
        <f>IF(VLOOKUP($A1526,Sheet1!$A:$C,3,TRUE)=0,C1525,VLOOKUP($A1526,Sheet1!$A:$C,3,TRUE))</f>
        <v>167.48814392089801</v>
      </c>
      <c r="D1526">
        <f>AVERAGE(B1326:B1526)</f>
        <v>40.910694995329742</v>
      </c>
      <c r="E1526">
        <f>AVERAGE(C1326:C1526)</f>
        <v>164.52779862892547</v>
      </c>
      <c r="F1526">
        <f>IF(B1526&gt;D1526,1,0)</f>
        <v>0</v>
      </c>
      <c r="G1526">
        <f>IF(C1526&gt;E1526,1,0)</f>
        <v>1</v>
      </c>
    </row>
    <row r="1527" spans="1:7" x14ac:dyDescent="0.3">
      <c r="A1527" s="1">
        <v>40414</v>
      </c>
      <c r="B1527">
        <f>IF(VLOOKUP($A1527,Sheet1!$A:$C,2,TRUE)=0,B1526,VLOOKUP($A1527,Sheet1!$A:$C,2,TRUE))</f>
        <v>38.748908996582003</v>
      </c>
      <c r="C1527">
        <f>IF(VLOOKUP($A1527,Sheet1!$A:$C,3,TRUE)=0,C1526,VLOOKUP($A1527,Sheet1!$A:$C,3,TRUE))</f>
        <v>170.668045043945</v>
      </c>
      <c r="D1527">
        <f>AVERAGE(B1327:B1527)</f>
        <v>40.916168573483887</v>
      </c>
      <c r="E1527">
        <f>AVERAGE(C1327:C1527)</f>
        <v>164.4772502842232</v>
      </c>
      <c r="F1527">
        <f>IF(B1527&gt;D1527,1,0)</f>
        <v>0</v>
      </c>
      <c r="G1527">
        <f>IF(C1527&gt;E1527,1,0)</f>
        <v>1</v>
      </c>
    </row>
    <row r="1528" spans="1:7" x14ac:dyDescent="0.3">
      <c r="A1528" s="1">
        <v>40415</v>
      </c>
      <c r="B1528">
        <f>IF(VLOOKUP($A1528,Sheet1!$A:$C,2,TRUE)=0,B1527,VLOOKUP($A1528,Sheet1!$A:$C,2,TRUE))</f>
        <v>39.121757507324197</v>
      </c>
      <c r="C1528">
        <f>IF(VLOOKUP($A1528,Sheet1!$A:$C,3,TRUE)=0,C1527,VLOOKUP($A1528,Sheet1!$A:$C,3,TRUE))</f>
        <v>168.96177673339801</v>
      </c>
      <c r="D1528">
        <f>AVERAGE(B1328:B1528)</f>
        <v>40.921915006874798</v>
      </c>
      <c r="E1528">
        <f>AVERAGE(C1328:C1528)</f>
        <v>164.42380808360517</v>
      </c>
      <c r="F1528">
        <f>IF(B1528&gt;D1528,1,0)</f>
        <v>0</v>
      </c>
      <c r="G1528">
        <f>IF(C1528&gt;E1528,1,0)</f>
        <v>1</v>
      </c>
    </row>
    <row r="1529" spans="1:7" x14ac:dyDescent="0.3">
      <c r="A1529" s="1">
        <v>40416</v>
      </c>
      <c r="B1529">
        <f>IF(VLOOKUP($A1529,Sheet1!$A:$C,2,TRUE)=0,B1528,VLOOKUP($A1529,Sheet1!$A:$C,2,TRUE))</f>
        <v>38.651271820068303</v>
      </c>
      <c r="C1529">
        <f>IF(VLOOKUP($A1529,Sheet1!$A:$C,3,TRUE)=0,C1528,VLOOKUP($A1529,Sheet1!$A:$C,3,TRUE))</f>
        <v>171.05584716796801</v>
      </c>
      <c r="D1529">
        <f>AVERAGE(B1329:B1529)</f>
        <v>40.925320715453488</v>
      </c>
      <c r="E1529">
        <f>AVERAGE(C1329:C1529)</f>
        <v>164.38078414385566</v>
      </c>
      <c r="F1529">
        <f>IF(B1529&gt;D1529,1,0)</f>
        <v>0</v>
      </c>
      <c r="G1529">
        <f>IF(C1529&gt;E1529,1,0)</f>
        <v>1</v>
      </c>
    </row>
    <row r="1530" spans="1:7" x14ac:dyDescent="0.3">
      <c r="A1530" s="1">
        <v>40417</v>
      </c>
      <c r="B1530">
        <f>IF(VLOOKUP($A1530,Sheet1!$A:$C,2,TRUE)=0,B1529,VLOOKUP($A1530,Sheet1!$A:$C,2,TRUE))</f>
        <v>39.121757507324197</v>
      </c>
      <c r="C1530">
        <f>IF(VLOOKUP($A1530,Sheet1!$A:$C,3,TRUE)=0,C1529,VLOOKUP($A1530,Sheet1!$A:$C,3,TRUE))</f>
        <v>169.19442749023401</v>
      </c>
      <c r="D1530">
        <f>AVERAGE(B1330:B1530)</f>
        <v>40.931067148844392</v>
      </c>
      <c r="E1530">
        <f>AVERAGE(C1330:C1530)</f>
        <v>164.32849940968958</v>
      </c>
      <c r="F1530">
        <f>IF(B1530&gt;D1530,1,0)</f>
        <v>0</v>
      </c>
      <c r="G1530">
        <f>IF(C1530&gt;E1530,1,0)</f>
        <v>1</v>
      </c>
    </row>
    <row r="1531" spans="1:7" x14ac:dyDescent="0.3">
      <c r="A1531" s="1">
        <v>40418</v>
      </c>
      <c r="B1531">
        <f>IF(VLOOKUP($A1531,Sheet1!$A:$C,2,TRUE)=0,B1530,VLOOKUP($A1531,Sheet1!$A:$C,2,TRUE))</f>
        <v>39.121757507324197</v>
      </c>
      <c r="C1531">
        <f>IF(VLOOKUP($A1531,Sheet1!$A:$C,3,TRUE)=0,C1530,VLOOKUP($A1531,Sheet1!$A:$C,3,TRUE))</f>
        <v>169.19442749023401</v>
      </c>
      <c r="D1531">
        <f>AVERAGE(B1331:B1531)</f>
        <v>40.938176017495522</v>
      </c>
      <c r="E1531">
        <f>AVERAGE(C1331:C1531)</f>
        <v>164.27177732856691</v>
      </c>
      <c r="F1531">
        <f>IF(B1531&gt;D1531,1,0)</f>
        <v>0</v>
      </c>
      <c r="G1531">
        <f>IF(C1531&gt;E1531,1,0)</f>
        <v>1</v>
      </c>
    </row>
    <row r="1532" spans="1:7" x14ac:dyDescent="0.3">
      <c r="A1532" s="1">
        <v>40419</v>
      </c>
      <c r="B1532">
        <f>IF(VLOOKUP($A1532,Sheet1!$A:$C,2,TRUE)=0,B1531,VLOOKUP($A1532,Sheet1!$A:$C,2,TRUE))</f>
        <v>39.121757507324197</v>
      </c>
      <c r="C1532">
        <f>IF(VLOOKUP($A1532,Sheet1!$A:$C,3,TRUE)=0,C1531,VLOOKUP($A1532,Sheet1!$A:$C,3,TRUE))</f>
        <v>169.19442749023401</v>
      </c>
      <c r="D1532">
        <f>AVERAGE(B1332:B1532)</f>
        <v>40.943351119311878</v>
      </c>
      <c r="E1532">
        <f>AVERAGE(C1332:C1532)</f>
        <v>164.22450878845495</v>
      </c>
      <c r="F1532">
        <f>IF(B1532&gt;D1532,1,0)</f>
        <v>0</v>
      </c>
      <c r="G1532">
        <f>IF(C1532&gt;E1532,1,0)</f>
        <v>1</v>
      </c>
    </row>
    <row r="1533" spans="1:7" x14ac:dyDescent="0.3">
      <c r="A1533" s="1">
        <v>40420</v>
      </c>
      <c r="B1533">
        <f>IF(VLOOKUP($A1533,Sheet1!$A:$C,2,TRUE)=0,B1532,VLOOKUP($A1533,Sheet1!$A:$C,2,TRUE))</f>
        <v>38.713409423828097</v>
      </c>
      <c r="C1533">
        <f>IF(VLOOKUP($A1533,Sheet1!$A:$C,3,TRUE)=0,C1532,VLOOKUP($A1533,Sheet1!$A:$C,3,TRUE))</f>
        <v>170.62927246093699</v>
      </c>
      <c r="D1533">
        <f>AVERAGE(B1333:B1533)</f>
        <v>40.946890152508928</v>
      </c>
      <c r="E1533">
        <f>AVERAGE(C1333:C1533)</f>
        <v>164.18244949264883</v>
      </c>
      <c r="F1533">
        <f>IF(B1533&gt;D1533,1,0)</f>
        <v>0</v>
      </c>
      <c r="G1533">
        <f>IF(C1533&gt;E1533,1,0)</f>
        <v>1</v>
      </c>
    </row>
    <row r="1534" spans="1:7" x14ac:dyDescent="0.3">
      <c r="A1534" s="1">
        <v>40421</v>
      </c>
      <c r="B1534">
        <f>IF(VLOOKUP($A1534,Sheet1!$A:$C,2,TRUE)=0,B1533,VLOOKUP($A1534,Sheet1!$A:$C,2,TRUE))</f>
        <v>38.580257415771399</v>
      </c>
      <c r="C1534">
        <f>IF(VLOOKUP($A1534,Sheet1!$A:$C,3,TRUE)=0,C1533,VLOOKUP($A1534,Sheet1!$A:$C,3,TRUE))</f>
        <v>171.09466552734301</v>
      </c>
      <c r="D1534">
        <f>AVERAGE(B1334:B1534)</f>
        <v>40.946910155946334</v>
      </c>
      <c r="E1534">
        <f>AVERAGE(C1334:C1534)</f>
        <v>164.15563220882868</v>
      </c>
      <c r="F1534">
        <f>IF(B1534&gt;D1534,1,0)</f>
        <v>0</v>
      </c>
      <c r="G1534">
        <f>IF(C1534&gt;E1534,1,0)</f>
        <v>1</v>
      </c>
    </row>
    <row r="1535" spans="1:7" x14ac:dyDescent="0.3">
      <c r="A1535" s="1">
        <v>40422</v>
      </c>
      <c r="B1535">
        <f>IF(VLOOKUP($A1535,Sheet1!$A:$C,2,TRUE)=0,B1534,VLOOKUP($A1535,Sheet1!$A:$C,2,TRUE))</f>
        <v>39.734283447265597</v>
      </c>
      <c r="C1535">
        <f>IF(VLOOKUP($A1535,Sheet1!$A:$C,3,TRUE)=0,C1534,VLOOKUP($A1535,Sheet1!$A:$C,3,TRUE))</f>
        <v>166.05332946777301</v>
      </c>
      <c r="D1535">
        <f>AVERAGE(B1335:B1535)</f>
        <v>40.952276068540343</v>
      </c>
      <c r="E1535">
        <f>AVERAGE(C1335:C1535)</f>
        <v>164.10643460857312</v>
      </c>
      <c r="F1535">
        <f>IF(B1535&gt;D1535,1,0)</f>
        <v>0</v>
      </c>
      <c r="G1535">
        <f>IF(C1535&gt;E1535,1,0)</f>
        <v>1</v>
      </c>
    </row>
    <row r="1536" spans="1:7" x14ac:dyDescent="0.3">
      <c r="A1536" s="1">
        <v>40423</v>
      </c>
      <c r="B1536">
        <f>IF(VLOOKUP($A1536,Sheet1!$A:$C,2,TRUE)=0,B1535,VLOOKUP($A1536,Sheet1!$A:$C,2,TRUE))</f>
        <v>40.178146362304602</v>
      </c>
      <c r="C1536">
        <f>IF(VLOOKUP($A1536,Sheet1!$A:$C,3,TRUE)=0,C1535,VLOOKUP($A1536,Sheet1!$A:$C,3,TRUE))</f>
        <v>164.19189453125</v>
      </c>
      <c r="D1536">
        <f>AVERAGE(B1336:B1536)</f>
        <v>40.9598502543435</v>
      </c>
      <c r="E1536">
        <f>AVERAGE(C1336:C1536)</f>
        <v>164.04797613798661</v>
      </c>
      <c r="F1536">
        <f>IF(B1536&gt;D1536,1,0)</f>
        <v>0</v>
      </c>
      <c r="G1536">
        <f>IF(C1536&gt;E1536,1,0)</f>
        <v>1</v>
      </c>
    </row>
    <row r="1537" spans="1:7" x14ac:dyDescent="0.3">
      <c r="A1537" s="1">
        <v>40424</v>
      </c>
      <c r="B1537">
        <f>IF(VLOOKUP($A1537,Sheet1!$A:$C,2,TRUE)=0,B1536,VLOOKUP($A1537,Sheet1!$A:$C,2,TRUE))</f>
        <v>40.843959808349602</v>
      </c>
      <c r="C1537">
        <f>IF(VLOOKUP($A1537,Sheet1!$A:$C,3,TRUE)=0,C1536,VLOOKUP($A1537,Sheet1!$A:$C,3,TRUE))</f>
        <v>161.51612854003901</v>
      </c>
      <c r="D1537">
        <f>AVERAGE(B1337:B1537)</f>
        <v>40.970736944853364</v>
      </c>
      <c r="E1537">
        <f>AVERAGE(C1337:C1537)</f>
        <v>163.9762053987871</v>
      </c>
      <c r="F1537">
        <f>IF(B1537&gt;D1537,1,0)</f>
        <v>0</v>
      </c>
      <c r="G1537">
        <f>IF(C1537&gt;E1537,1,0)</f>
        <v>0</v>
      </c>
    </row>
    <row r="1538" spans="1:7" x14ac:dyDescent="0.3">
      <c r="A1538" s="1">
        <v>40425</v>
      </c>
      <c r="B1538">
        <f>IF(VLOOKUP($A1538,Sheet1!$A:$C,2,TRUE)=0,B1537,VLOOKUP($A1538,Sheet1!$A:$C,2,TRUE))</f>
        <v>40.843959808349602</v>
      </c>
      <c r="C1538">
        <f>IF(VLOOKUP($A1538,Sheet1!$A:$C,3,TRUE)=0,C1537,VLOOKUP($A1538,Sheet1!$A:$C,3,TRUE))</f>
        <v>161.51612854003901</v>
      </c>
      <c r="D1538">
        <f>AVERAGE(B1338:B1538)</f>
        <v>40.981623635363214</v>
      </c>
      <c r="E1538">
        <f>AVERAGE(C1338:C1538)</f>
        <v>163.90443465958759</v>
      </c>
      <c r="F1538">
        <f>IF(B1538&gt;D1538,1,0)</f>
        <v>0</v>
      </c>
      <c r="G1538">
        <f>IF(C1538&gt;E1538,1,0)</f>
        <v>0</v>
      </c>
    </row>
    <row r="1539" spans="1:7" x14ac:dyDescent="0.3">
      <c r="A1539" s="1">
        <v>40426</v>
      </c>
      <c r="B1539">
        <f>IF(VLOOKUP($A1539,Sheet1!$A:$C,2,TRUE)=0,B1538,VLOOKUP($A1539,Sheet1!$A:$C,2,TRUE))</f>
        <v>40.843959808349602</v>
      </c>
      <c r="C1539">
        <f>IF(VLOOKUP($A1539,Sheet1!$A:$C,3,TRUE)=0,C1538,VLOOKUP($A1539,Sheet1!$A:$C,3,TRUE))</f>
        <v>161.51612854003901</v>
      </c>
      <c r="D1539">
        <f>AVERAGE(B1339:B1539)</f>
        <v>40.990049314736126</v>
      </c>
      <c r="E1539">
        <f>AVERAGE(C1339:C1539)</f>
        <v>163.84308225717095</v>
      </c>
      <c r="F1539">
        <f>IF(B1539&gt;D1539,1,0)</f>
        <v>0</v>
      </c>
      <c r="G1539">
        <f>IF(C1539&gt;E1539,1,0)</f>
        <v>0</v>
      </c>
    </row>
    <row r="1540" spans="1:7" x14ac:dyDescent="0.3">
      <c r="A1540" s="1">
        <v>40427</v>
      </c>
      <c r="B1540">
        <f>IF(VLOOKUP($A1540,Sheet1!$A:$C,2,TRUE)=0,B1539,VLOOKUP($A1540,Sheet1!$A:$C,2,TRUE))</f>
        <v>40.843959808349602</v>
      </c>
      <c r="C1540">
        <f>IF(VLOOKUP($A1540,Sheet1!$A:$C,3,TRUE)=0,C1539,VLOOKUP($A1540,Sheet1!$A:$C,3,TRUE))</f>
        <v>161.51612854003901</v>
      </c>
      <c r="D1540">
        <f>AVERAGE(B1340:B1540)</f>
        <v>40.997376152532006</v>
      </c>
      <c r="E1540">
        <f>AVERAGE(C1340:C1540)</f>
        <v>163.78674604880848</v>
      </c>
      <c r="F1540">
        <f>IF(B1540&gt;D1540,1,0)</f>
        <v>0</v>
      </c>
      <c r="G1540">
        <f>IF(C1540&gt;E1540,1,0)</f>
        <v>0</v>
      </c>
    </row>
    <row r="1541" spans="1:7" x14ac:dyDescent="0.3">
      <c r="A1541" s="1">
        <v>40428</v>
      </c>
      <c r="B1541">
        <f>IF(VLOOKUP($A1541,Sheet1!$A:$C,2,TRUE)=0,B1540,VLOOKUP($A1541,Sheet1!$A:$C,2,TRUE))</f>
        <v>40.568740844726499</v>
      </c>
      <c r="C1541">
        <f>IF(VLOOKUP($A1541,Sheet1!$A:$C,3,TRUE)=0,C1540,VLOOKUP($A1541,Sheet1!$A:$C,3,TRUE))</f>
        <v>162.64073181152301</v>
      </c>
      <c r="D1541">
        <f>AVERAGE(B1341:B1541)</f>
        <v>41.002103207716296</v>
      </c>
      <c r="E1541">
        <f>AVERAGE(C1341:C1541)</f>
        <v>163.74237166826975</v>
      </c>
      <c r="F1541">
        <f>IF(B1541&gt;D1541,1,0)</f>
        <v>0</v>
      </c>
      <c r="G1541">
        <f>IF(C1541&gt;E1541,1,0)</f>
        <v>0</v>
      </c>
    </row>
    <row r="1542" spans="1:7" x14ac:dyDescent="0.3">
      <c r="A1542" s="1">
        <v>40429</v>
      </c>
      <c r="B1542">
        <f>IF(VLOOKUP($A1542,Sheet1!$A:$C,2,TRUE)=0,B1541,VLOOKUP($A1542,Sheet1!$A:$C,2,TRUE))</f>
        <v>41.056972503662102</v>
      </c>
      <c r="C1542">
        <f>IF(VLOOKUP($A1542,Sheet1!$A:$C,3,TRUE)=0,C1541,VLOOKUP($A1542,Sheet1!$A:$C,3,TRUE))</f>
        <v>160.62417602539</v>
      </c>
      <c r="D1542">
        <f>AVERAGE(B1342:B1542)</f>
        <v>41.009347222930749</v>
      </c>
      <c r="E1542">
        <f>AVERAGE(C1342:C1542)</f>
        <v>163.68680712951334</v>
      </c>
      <c r="F1542">
        <f>IF(B1542&gt;D1542,1,0)</f>
        <v>1</v>
      </c>
      <c r="G1542">
        <f>IF(C1542&gt;E1542,1,0)</f>
        <v>0</v>
      </c>
    </row>
    <row r="1543" spans="1:7" x14ac:dyDescent="0.3">
      <c r="A1543" s="1">
        <v>40430</v>
      </c>
      <c r="B1543">
        <f>IF(VLOOKUP($A1543,Sheet1!$A:$C,2,TRUE)=0,B1542,VLOOKUP($A1543,Sheet1!$A:$C,2,TRUE))</f>
        <v>41.216785430908203</v>
      </c>
      <c r="C1543">
        <f>IF(VLOOKUP($A1543,Sheet1!$A:$C,3,TRUE)=0,C1542,VLOOKUP($A1543,Sheet1!$A:$C,3,TRUE))</f>
        <v>159.96496582031199</v>
      </c>
      <c r="D1543">
        <f>AVERAGE(B1343:B1543)</f>
        <v>41.01738632733548</v>
      </c>
      <c r="E1543">
        <f>AVERAGE(C1343:C1543)</f>
        <v>163.62796293799536</v>
      </c>
      <c r="F1543">
        <f>IF(B1543&gt;D1543,1,0)</f>
        <v>1</v>
      </c>
      <c r="G1543">
        <f>IF(C1543&gt;E1543,1,0)</f>
        <v>0</v>
      </c>
    </row>
    <row r="1544" spans="1:7" x14ac:dyDescent="0.3">
      <c r="A1544" s="1">
        <v>40431</v>
      </c>
      <c r="B1544">
        <f>IF(VLOOKUP($A1544,Sheet1!$A:$C,2,TRUE)=0,B1543,VLOOKUP($A1544,Sheet1!$A:$C,2,TRUE))</f>
        <v>41.367698669433501</v>
      </c>
      <c r="C1544">
        <f>IF(VLOOKUP($A1544,Sheet1!$A:$C,3,TRUE)=0,C1543,VLOOKUP($A1544,Sheet1!$A:$C,3,TRUE))</f>
        <v>159.499588012695</v>
      </c>
      <c r="D1544">
        <f>AVERAGE(B1344:B1544)</f>
        <v>41.026176243872186</v>
      </c>
      <c r="E1544">
        <f>AVERAGE(C1344:C1544)</f>
        <v>163.56680343400166</v>
      </c>
      <c r="F1544">
        <f>IF(B1544&gt;D1544,1,0)</f>
        <v>1</v>
      </c>
      <c r="G1544">
        <f>IF(C1544&gt;E1544,1,0)</f>
        <v>0</v>
      </c>
    </row>
    <row r="1545" spans="1:7" x14ac:dyDescent="0.3">
      <c r="A1545" s="1">
        <v>40432</v>
      </c>
      <c r="B1545">
        <f>IF(VLOOKUP($A1545,Sheet1!$A:$C,2,TRUE)=0,B1544,VLOOKUP($A1545,Sheet1!$A:$C,2,TRUE))</f>
        <v>41.367698669433501</v>
      </c>
      <c r="C1545">
        <f>IF(VLOOKUP($A1545,Sheet1!$A:$C,3,TRUE)=0,C1544,VLOOKUP($A1545,Sheet1!$A:$C,3,TRUE))</f>
        <v>159.499588012695</v>
      </c>
      <c r="D1545">
        <f>AVERAGE(B1345:B1545)</f>
        <v>41.035361674294535</v>
      </c>
      <c r="E1545">
        <f>AVERAGE(C1345:C1545)</f>
        <v>163.50390738871539</v>
      </c>
      <c r="F1545">
        <f>IF(B1545&gt;D1545,1,0)</f>
        <v>1</v>
      </c>
      <c r="G1545">
        <f>IF(C1545&gt;E1545,1,0)</f>
        <v>0</v>
      </c>
    </row>
    <row r="1546" spans="1:7" x14ac:dyDescent="0.3">
      <c r="A1546" s="1">
        <v>40433</v>
      </c>
      <c r="B1546">
        <f>IF(VLOOKUP($A1546,Sheet1!$A:$C,2,TRUE)=0,B1545,VLOOKUP($A1546,Sheet1!$A:$C,2,TRUE))</f>
        <v>41.367698669433501</v>
      </c>
      <c r="C1546">
        <f>IF(VLOOKUP($A1546,Sheet1!$A:$C,3,TRUE)=0,C1545,VLOOKUP($A1546,Sheet1!$A:$C,3,TRUE))</f>
        <v>159.499588012695</v>
      </c>
      <c r="D1546">
        <f>AVERAGE(B1346:B1546)</f>
        <v>41.047096157548431</v>
      </c>
      <c r="E1546">
        <f>AVERAGE(C1346:C1546)</f>
        <v>163.42982133704021</v>
      </c>
      <c r="F1546">
        <f>IF(B1546&gt;D1546,1,0)</f>
        <v>1</v>
      </c>
      <c r="G1546">
        <f>IF(C1546&gt;E1546,1,0)</f>
        <v>0</v>
      </c>
    </row>
    <row r="1547" spans="1:7" x14ac:dyDescent="0.3">
      <c r="A1547" s="1">
        <v>40434</v>
      </c>
      <c r="B1547">
        <f>IF(VLOOKUP($A1547,Sheet1!$A:$C,2,TRUE)=0,B1546,VLOOKUP($A1547,Sheet1!$A:$C,2,TRUE))</f>
        <v>41.9447021484375</v>
      </c>
      <c r="C1547">
        <f>IF(VLOOKUP($A1547,Sheet1!$A:$C,3,TRUE)=0,C1546,VLOOKUP($A1547,Sheet1!$A:$C,3,TRUE))</f>
        <v>157.05647277832</v>
      </c>
      <c r="D1547">
        <f>AVERAGE(B1347:B1547)</f>
        <v>41.059723545662791</v>
      </c>
      <c r="E1547">
        <f>AVERAGE(C1347:C1547)</f>
        <v>163.35264807554009</v>
      </c>
      <c r="F1547">
        <f>IF(B1547&gt;D1547,1,0)</f>
        <v>1</v>
      </c>
      <c r="G1547">
        <f>IF(C1547&gt;E1547,1,0)</f>
        <v>0</v>
      </c>
    </row>
    <row r="1548" spans="1:7" x14ac:dyDescent="0.3">
      <c r="A1548" s="1">
        <v>40435</v>
      </c>
      <c r="B1548">
        <f>IF(VLOOKUP($A1548,Sheet1!$A:$C,2,TRUE)=0,B1547,VLOOKUP($A1548,Sheet1!$A:$C,2,TRUE))</f>
        <v>42.122257232666001</v>
      </c>
      <c r="C1548">
        <f>IF(VLOOKUP($A1548,Sheet1!$A:$C,3,TRUE)=0,C1547,VLOOKUP($A1548,Sheet1!$A:$C,3,TRUE))</f>
        <v>156.51359558105401</v>
      </c>
      <c r="D1548">
        <f>AVERAGE(B1348:B1548)</f>
        <v>41.073278246827378</v>
      </c>
      <c r="E1548">
        <f>AVERAGE(C1348:C1548)</f>
        <v>163.2731599570505</v>
      </c>
      <c r="F1548">
        <f>IF(B1548&gt;D1548,1,0)</f>
        <v>1</v>
      </c>
      <c r="G1548">
        <f>IF(C1548&gt;E1548,1,0)</f>
        <v>0</v>
      </c>
    </row>
    <row r="1549" spans="1:7" x14ac:dyDescent="0.3">
      <c r="A1549" s="1">
        <v>40436</v>
      </c>
      <c r="B1549">
        <f>IF(VLOOKUP($A1549,Sheet1!$A:$C,2,TRUE)=0,B1548,VLOOKUP($A1549,Sheet1!$A:$C,2,TRUE))</f>
        <v>42.388576507568303</v>
      </c>
      <c r="C1549">
        <f>IF(VLOOKUP($A1549,Sheet1!$A:$C,3,TRUE)=0,C1548,VLOOKUP($A1549,Sheet1!$A:$C,3,TRUE))</f>
        <v>155.466552734375</v>
      </c>
      <c r="D1549">
        <f>AVERAGE(B1349:B1549)</f>
        <v>41.087454819560634</v>
      </c>
      <c r="E1549">
        <f>AVERAGE(C1349:C1549)</f>
        <v>163.19174247475982</v>
      </c>
      <c r="F1549">
        <f>IF(B1549&gt;D1549,1,0)</f>
        <v>1</v>
      </c>
      <c r="G1549">
        <f>IF(C1549&gt;E1549,1,0)</f>
        <v>0</v>
      </c>
    </row>
    <row r="1550" spans="1:7" x14ac:dyDescent="0.3">
      <c r="A1550" s="1">
        <v>40437</v>
      </c>
      <c r="B1550">
        <f>IF(VLOOKUP($A1550,Sheet1!$A:$C,2,TRUE)=0,B1549,VLOOKUP($A1550,Sheet1!$A:$C,2,TRUE))</f>
        <v>42.557224273681598</v>
      </c>
      <c r="C1550">
        <f>IF(VLOOKUP($A1550,Sheet1!$A:$C,3,TRUE)=0,C1549,VLOOKUP($A1550,Sheet1!$A:$C,3,TRUE))</f>
        <v>154.92366027832</v>
      </c>
      <c r="D1550">
        <f>AVERAGE(B1350:B1550)</f>
        <v>41.102470435906397</v>
      </c>
      <c r="E1550">
        <f>AVERAGE(C1350:C1550)</f>
        <v>163.10762403497631</v>
      </c>
      <c r="F1550">
        <f>IF(B1550&gt;D1550,1,0)</f>
        <v>1</v>
      </c>
      <c r="G1550">
        <f>IF(C1550&gt;E1550,1,0)</f>
        <v>0</v>
      </c>
    </row>
    <row r="1551" spans="1:7" x14ac:dyDescent="0.3">
      <c r="A1551" s="1">
        <v>40438</v>
      </c>
      <c r="B1551">
        <f>IF(VLOOKUP($A1551,Sheet1!$A:$C,2,TRUE)=0,B1550,VLOOKUP($A1551,Sheet1!$A:$C,2,TRUE))</f>
        <v>42.701400756835902</v>
      </c>
      <c r="C1551">
        <f>IF(VLOOKUP($A1551,Sheet1!$A:$C,3,TRUE)=0,C1550,VLOOKUP($A1551,Sheet1!$A:$C,3,TRUE))</f>
        <v>154.34194946289</v>
      </c>
      <c r="D1551">
        <f>AVERAGE(B1351:B1551)</f>
        <v>41.118203348188246</v>
      </c>
      <c r="E1551">
        <f>AVERAGE(C1351:C1551)</f>
        <v>163.02061151153393</v>
      </c>
      <c r="F1551">
        <f>IF(B1551&gt;D1551,1,0)</f>
        <v>1</v>
      </c>
      <c r="G1551">
        <f>IF(C1551&gt;E1551,1,0)</f>
        <v>0</v>
      </c>
    </row>
    <row r="1552" spans="1:7" x14ac:dyDescent="0.3">
      <c r="A1552" s="1">
        <v>40439</v>
      </c>
      <c r="B1552">
        <f>IF(VLOOKUP($A1552,Sheet1!$A:$C,2,TRUE)=0,B1551,VLOOKUP($A1552,Sheet1!$A:$C,2,TRUE))</f>
        <v>42.701400756835902</v>
      </c>
      <c r="C1552">
        <f>IF(VLOOKUP($A1552,Sheet1!$A:$C,3,TRUE)=0,C1551,VLOOKUP($A1552,Sheet1!$A:$C,3,TRUE))</f>
        <v>154.34194946289</v>
      </c>
      <c r="D1552">
        <f>AVERAGE(B1352:B1552)</f>
        <v>41.131079583618764</v>
      </c>
      <c r="E1552">
        <f>AVERAGE(C1352:C1552)</f>
        <v>162.94710430695622</v>
      </c>
      <c r="F1552">
        <f>IF(B1552&gt;D1552,1,0)</f>
        <v>1</v>
      </c>
      <c r="G1552">
        <f>IF(C1552&gt;E1552,1,0)</f>
        <v>0</v>
      </c>
    </row>
    <row r="1553" spans="1:7" x14ac:dyDescent="0.3">
      <c r="A1553" s="1">
        <v>40440</v>
      </c>
      <c r="B1553">
        <f>IF(VLOOKUP($A1553,Sheet1!$A:$C,2,TRUE)=0,B1552,VLOOKUP($A1553,Sheet1!$A:$C,2,TRUE))</f>
        <v>42.701400756835902</v>
      </c>
      <c r="C1553">
        <f>IF(VLOOKUP($A1553,Sheet1!$A:$C,3,TRUE)=0,C1552,VLOOKUP($A1553,Sheet1!$A:$C,3,TRUE))</f>
        <v>154.34194946289</v>
      </c>
      <c r="D1553">
        <f>AVERAGE(B1353:B1553)</f>
        <v>41.143340514073905</v>
      </c>
      <c r="E1553">
        <f>AVERAGE(C1353:C1553)</f>
        <v>162.87494761908212</v>
      </c>
      <c r="F1553">
        <f>IF(B1553&gt;D1553,1,0)</f>
        <v>1</v>
      </c>
      <c r="G1553">
        <f>IF(C1553&gt;E1553,1,0)</f>
        <v>0</v>
      </c>
    </row>
    <row r="1554" spans="1:7" x14ac:dyDescent="0.3">
      <c r="A1554" s="1">
        <v>40441</v>
      </c>
      <c r="B1554">
        <f>IF(VLOOKUP($A1554,Sheet1!$A:$C,2,TRUE)=0,B1553,VLOOKUP($A1554,Sheet1!$A:$C,2,TRUE))</f>
        <v>43.448814392089801</v>
      </c>
      <c r="C1554">
        <f>IF(VLOOKUP($A1554,Sheet1!$A:$C,3,TRUE)=0,C1553,VLOOKUP($A1554,Sheet1!$A:$C,3,TRUE))</f>
        <v>151.54983520507801</v>
      </c>
      <c r="D1554">
        <f>AVERAGE(B1354:B1554)</f>
        <v>41.159100205150992</v>
      </c>
      <c r="E1554">
        <f>AVERAGE(C1354:C1554)</f>
        <v>162.7890927898348</v>
      </c>
      <c r="F1554">
        <f>IF(B1554&gt;D1554,1,0)</f>
        <v>1</v>
      </c>
      <c r="G1554">
        <f>IF(C1554&gt;E1554,1,0)</f>
        <v>0</v>
      </c>
    </row>
    <row r="1555" spans="1:7" x14ac:dyDescent="0.3">
      <c r="A1555" s="1">
        <v>40442</v>
      </c>
      <c r="B1555">
        <f>IF(VLOOKUP($A1555,Sheet1!$A:$C,2,TRUE)=0,B1554,VLOOKUP($A1555,Sheet1!$A:$C,2,TRUE))</f>
        <v>43.439918518066399</v>
      </c>
      <c r="C1555">
        <f>IF(VLOOKUP($A1555,Sheet1!$A:$C,3,TRUE)=0,C1554,VLOOKUP($A1555,Sheet1!$A:$C,3,TRUE))</f>
        <v>151.62739562988199</v>
      </c>
      <c r="D1555">
        <f>AVERAGE(B1355:B1555)</f>
        <v>41.174156416707952</v>
      </c>
      <c r="E1555">
        <f>AVERAGE(C1355:C1555)</f>
        <v>162.70690363793804</v>
      </c>
      <c r="F1555">
        <f>IF(B1555&gt;D1555,1,0)</f>
        <v>1</v>
      </c>
      <c r="G1555">
        <f>IF(C1555&gt;E1555,1,0)</f>
        <v>0</v>
      </c>
    </row>
    <row r="1556" spans="1:7" x14ac:dyDescent="0.3">
      <c r="A1556" s="1">
        <v>40443</v>
      </c>
      <c r="B1556">
        <f>IF(VLOOKUP($A1556,Sheet1!$A:$C,2,TRUE)=0,B1555,VLOOKUP($A1556,Sheet1!$A:$C,2,TRUE))</f>
        <v>43.324234008788999</v>
      </c>
      <c r="C1556">
        <f>IF(VLOOKUP($A1556,Sheet1!$A:$C,3,TRUE)=0,C1555,VLOOKUP($A1556,Sheet1!$A:$C,3,TRUE))</f>
        <v>152.09271240234301</v>
      </c>
      <c r="D1556">
        <f>AVERAGE(B1356:B1556)</f>
        <v>41.185604645838183</v>
      </c>
      <c r="E1556">
        <f>AVERAGE(C1356:C1556)</f>
        <v>162.63976306820371</v>
      </c>
      <c r="F1556">
        <f>IF(B1556&gt;D1556,1,0)</f>
        <v>1</v>
      </c>
      <c r="G1556">
        <f>IF(C1556&gt;E1556,1,0)</f>
        <v>0</v>
      </c>
    </row>
    <row r="1557" spans="1:7" x14ac:dyDescent="0.3">
      <c r="A1557" s="1">
        <v>40444</v>
      </c>
      <c r="B1557">
        <f>IF(VLOOKUP($A1557,Sheet1!$A:$C,2,TRUE)=0,B1556,VLOOKUP($A1557,Sheet1!$A:$C,2,TRUE))</f>
        <v>43.306442260742102</v>
      </c>
      <c r="C1557">
        <f>IF(VLOOKUP($A1557,Sheet1!$A:$C,3,TRUE)=0,C1556,VLOOKUP($A1557,Sheet1!$A:$C,3,TRUE))</f>
        <v>152.17028808593699</v>
      </c>
      <c r="D1557">
        <f>AVERAGE(B1357:B1557)</f>
        <v>41.196964358808977</v>
      </c>
      <c r="E1557">
        <f>AVERAGE(C1357:C1557)</f>
        <v>162.57300844714396</v>
      </c>
      <c r="F1557">
        <f>IF(B1557&gt;D1557,1,0)</f>
        <v>1</v>
      </c>
      <c r="G1557">
        <f>IF(C1557&gt;E1557,1,0)</f>
        <v>0</v>
      </c>
    </row>
    <row r="1558" spans="1:7" x14ac:dyDescent="0.3">
      <c r="A1558" s="1">
        <v>40445</v>
      </c>
      <c r="B1558">
        <f>IF(VLOOKUP($A1558,Sheet1!$A:$C,2,TRUE)=0,B1557,VLOOKUP($A1558,Sheet1!$A:$C,2,TRUE))</f>
        <v>44.187351226806598</v>
      </c>
      <c r="C1558">
        <f>IF(VLOOKUP($A1558,Sheet1!$A:$C,3,TRUE)=0,C1557,VLOOKUP($A1558,Sheet1!$A:$C,3,TRUE))</f>
        <v>148.99037170410099</v>
      </c>
      <c r="D1558">
        <f>AVERAGE(B1358:B1558)</f>
        <v>41.21270670345173</v>
      </c>
      <c r="E1558">
        <f>AVERAGE(C1358:C1558)</f>
        <v>162.49043334657259</v>
      </c>
      <c r="F1558">
        <f>IF(B1558&gt;D1558,1,0)</f>
        <v>1</v>
      </c>
      <c r="G1558">
        <f>IF(C1558&gt;E1558,1,0)</f>
        <v>0</v>
      </c>
    </row>
    <row r="1559" spans="1:7" x14ac:dyDescent="0.3">
      <c r="A1559" s="1">
        <v>40446</v>
      </c>
      <c r="B1559">
        <f>IF(VLOOKUP($A1559,Sheet1!$A:$C,2,TRUE)=0,B1558,VLOOKUP($A1559,Sheet1!$A:$C,2,TRUE))</f>
        <v>44.187351226806598</v>
      </c>
      <c r="C1559">
        <f>IF(VLOOKUP($A1559,Sheet1!$A:$C,3,TRUE)=0,C1558,VLOOKUP($A1559,Sheet1!$A:$C,3,TRUE))</f>
        <v>148.99037170410099</v>
      </c>
      <c r="D1559">
        <f>AVERAGE(B1359:B1559)</f>
        <v>41.228053515230236</v>
      </c>
      <c r="E1559">
        <f>AVERAGE(C1359:C1559)</f>
        <v>162.40920883861921</v>
      </c>
      <c r="F1559">
        <f>IF(B1559&gt;D1559,1,0)</f>
        <v>1</v>
      </c>
      <c r="G1559">
        <f>IF(C1559&gt;E1559,1,0)</f>
        <v>0</v>
      </c>
    </row>
    <row r="1560" spans="1:7" x14ac:dyDescent="0.3">
      <c r="A1560" s="1">
        <v>40447</v>
      </c>
      <c r="B1560">
        <f>IF(VLOOKUP($A1560,Sheet1!$A:$C,2,TRUE)=0,B1559,VLOOKUP($A1560,Sheet1!$A:$C,2,TRUE))</f>
        <v>44.187351226806598</v>
      </c>
      <c r="C1560">
        <f>IF(VLOOKUP($A1560,Sheet1!$A:$C,3,TRUE)=0,C1559,VLOOKUP($A1560,Sheet1!$A:$C,3,TRUE))</f>
        <v>148.99037170410099</v>
      </c>
      <c r="D1560">
        <f>AVERAGE(B1360:B1560)</f>
        <v>41.242257682838243</v>
      </c>
      <c r="E1560">
        <f>AVERAGE(C1360:C1560)</f>
        <v>162.33300052471995</v>
      </c>
      <c r="F1560">
        <f>IF(B1560&gt;D1560,1,0)</f>
        <v>1</v>
      </c>
      <c r="G1560">
        <f>IF(C1560&gt;E1560,1,0)</f>
        <v>0</v>
      </c>
    </row>
    <row r="1561" spans="1:7" x14ac:dyDescent="0.3">
      <c r="A1561" s="1">
        <v>40448</v>
      </c>
      <c r="B1561">
        <f>IF(VLOOKUP($A1561,Sheet1!$A:$C,2,TRUE)=0,B1560,VLOOKUP($A1561,Sheet1!$A:$C,2,TRUE))</f>
        <v>43.9471015930175</v>
      </c>
      <c r="C1561">
        <f>IF(VLOOKUP($A1561,Sheet1!$A:$C,3,TRUE)=0,C1560,VLOOKUP($A1561,Sheet1!$A:$C,3,TRUE))</f>
        <v>149.76593017578099</v>
      </c>
      <c r="D1561">
        <f>AVERAGE(B1361:B1561)</f>
        <v>41.253596538334925</v>
      </c>
      <c r="E1561">
        <f>AVERAGE(C1361:C1561)</f>
        <v>162.26721039577481</v>
      </c>
      <c r="F1561">
        <f>IF(B1561&gt;D1561,1,0)</f>
        <v>1</v>
      </c>
      <c r="G1561">
        <f>IF(C1561&gt;E1561,1,0)</f>
        <v>0</v>
      </c>
    </row>
    <row r="1562" spans="1:7" x14ac:dyDescent="0.3">
      <c r="A1562" s="1">
        <v>40449</v>
      </c>
      <c r="B1562">
        <f>IF(VLOOKUP($A1562,Sheet1!$A:$C,2,TRUE)=0,B1561,VLOOKUP($A1562,Sheet1!$A:$C,2,TRUE))</f>
        <v>43.929309844970703</v>
      </c>
      <c r="C1562">
        <f>IF(VLOOKUP($A1562,Sheet1!$A:$C,3,TRUE)=0,C1561,VLOOKUP($A1562,Sheet1!$A:$C,3,TRUE))</f>
        <v>149.61087036132801</v>
      </c>
      <c r="D1562">
        <f>AVERAGE(B1362:B1562)</f>
        <v>41.264055792965095</v>
      </c>
      <c r="E1562">
        <f>AVERAGE(C1362:C1562)</f>
        <v>162.20354290862559</v>
      </c>
      <c r="F1562">
        <f>IF(B1562&gt;D1562,1,0)</f>
        <v>1</v>
      </c>
      <c r="G1562">
        <f>IF(C1562&gt;E1562,1,0)</f>
        <v>0</v>
      </c>
    </row>
    <row r="1563" spans="1:7" x14ac:dyDescent="0.3">
      <c r="A1563" s="1">
        <v>40450</v>
      </c>
      <c r="B1563">
        <f>IF(VLOOKUP($A1563,Sheet1!$A:$C,2,TRUE)=0,B1562,VLOOKUP($A1563,Sheet1!$A:$C,2,TRUE))</f>
        <v>43.858127593994098</v>
      </c>
      <c r="C1563">
        <f>IF(VLOOKUP($A1563,Sheet1!$A:$C,3,TRUE)=0,C1562,VLOOKUP($A1563,Sheet1!$A:$C,3,TRUE))</f>
        <v>150.03741455078099</v>
      </c>
      <c r="D1563">
        <f>AVERAGE(B1363:B1563)</f>
        <v>41.274117066492479</v>
      </c>
      <c r="E1563">
        <f>AVERAGE(C1363:C1563)</f>
        <v>162.14257630305482</v>
      </c>
      <c r="F1563">
        <f>IF(B1563&gt;D1563,1,0)</f>
        <v>1</v>
      </c>
      <c r="G1563">
        <f>IF(C1563&gt;E1563,1,0)</f>
        <v>0</v>
      </c>
    </row>
    <row r="1564" spans="1:7" x14ac:dyDescent="0.3">
      <c r="A1564" s="1">
        <v>40451</v>
      </c>
      <c r="B1564">
        <f>IF(VLOOKUP($A1564,Sheet1!$A:$C,2,TRUE)=0,B1563,VLOOKUP($A1564,Sheet1!$A:$C,2,TRUE))</f>
        <v>43.662364959716797</v>
      </c>
      <c r="C1564">
        <f>IF(VLOOKUP($A1564,Sheet1!$A:$C,3,TRUE)=0,C1563,VLOOKUP($A1564,Sheet1!$A:$C,3,TRUE))</f>
        <v>150.65789794921801</v>
      </c>
      <c r="D1564">
        <f>AVERAGE(B1364:B1564)</f>
        <v>41.283204396565758</v>
      </c>
      <c r="E1564">
        <f>AVERAGE(C1364:C1564)</f>
        <v>162.08469667956581</v>
      </c>
      <c r="F1564">
        <f>IF(B1564&gt;D1564,1,0)</f>
        <v>1</v>
      </c>
      <c r="G1564">
        <f>IF(C1564&gt;E1564,1,0)</f>
        <v>0</v>
      </c>
    </row>
    <row r="1565" spans="1:7" x14ac:dyDescent="0.3">
      <c r="A1565" s="1">
        <v>40452</v>
      </c>
      <c r="B1565">
        <f>IF(VLOOKUP($A1565,Sheet1!$A:$C,2,TRUE)=0,B1564,VLOOKUP($A1565,Sheet1!$A:$C,2,TRUE))</f>
        <v>43.608978271484297</v>
      </c>
      <c r="C1565">
        <f>IF(VLOOKUP($A1565,Sheet1!$A:$C,3,TRUE)=0,C1564,VLOOKUP($A1565,Sheet1!$A:$C,3,TRUE))</f>
        <v>150.851806640625</v>
      </c>
      <c r="D1565">
        <f>AVERAGE(B1365:B1565)</f>
        <v>41.292026121224922</v>
      </c>
      <c r="E1565">
        <f>AVERAGE(C1365:C1565)</f>
        <v>162.02778177593456</v>
      </c>
      <c r="F1565">
        <f>IF(B1565&gt;D1565,1,0)</f>
        <v>1</v>
      </c>
      <c r="G1565">
        <f>IF(C1565&gt;E1565,1,0)</f>
        <v>0</v>
      </c>
    </row>
    <row r="1566" spans="1:7" x14ac:dyDescent="0.3">
      <c r="A1566" s="1">
        <v>40453</v>
      </c>
      <c r="B1566">
        <f>IF(VLOOKUP($A1566,Sheet1!$A:$C,2,TRUE)=0,B1565,VLOOKUP($A1566,Sheet1!$A:$C,2,TRUE))</f>
        <v>43.608978271484297</v>
      </c>
      <c r="C1566">
        <f>IF(VLOOKUP($A1566,Sheet1!$A:$C,3,TRUE)=0,C1565,VLOOKUP($A1566,Sheet1!$A:$C,3,TRUE))</f>
        <v>150.851806640625</v>
      </c>
      <c r="D1566">
        <f>AVERAGE(B1366:B1566)</f>
        <v>41.30137507120768</v>
      </c>
      <c r="E1566">
        <f>AVERAGE(C1366:C1566)</f>
        <v>161.96893750850219</v>
      </c>
      <c r="F1566">
        <f>IF(B1566&gt;D1566,1,0)</f>
        <v>1</v>
      </c>
      <c r="G1566">
        <f>IF(C1566&gt;E1566,1,0)</f>
        <v>0</v>
      </c>
    </row>
    <row r="1567" spans="1:7" x14ac:dyDescent="0.3">
      <c r="A1567" s="1">
        <v>40454</v>
      </c>
      <c r="B1567">
        <f>IF(VLOOKUP($A1567,Sheet1!$A:$C,2,TRUE)=0,B1566,VLOOKUP($A1567,Sheet1!$A:$C,2,TRUE))</f>
        <v>43.608978271484297</v>
      </c>
      <c r="C1567">
        <f>IF(VLOOKUP($A1567,Sheet1!$A:$C,3,TRUE)=0,C1566,VLOOKUP($A1567,Sheet1!$A:$C,3,TRUE))</f>
        <v>150.851806640625</v>
      </c>
      <c r="D1567">
        <f>AVERAGE(B1367:B1567)</f>
        <v>41.309405711159769</v>
      </c>
      <c r="E1567">
        <f>AVERAGE(C1367:C1567)</f>
        <v>161.91549523196983</v>
      </c>
      <c r="F1567">
        <f>IF(B1567&gt;D1567,1,0)</f>
        <v>1</v>
      </c>
      <c r="G1567">
        <f>IF(C1567&gt;E1567,1,0)</f>
        <v>0</v>
      </c>
    </row>
    <row r="1568" spans="1:7" x14ac:dyDescent="0.3">
      <c r="A1568" s="1">
        <v>40455</v>
      </c>
      <c r="B1568">
        <f>IF(VLOOKUP($A1568,Sheet1!$A:$C,2,TRUE)=0,B1567,VLOOKUP($A1568,Sheet1!$A:$C,2,TRUE))</f>
        <v>43.137382507324197</v>
      </c>
      <c r="C1568">
        <f>IF(VLOOKUP($A1568,Sheet1!$A:$C,3,TRUE)=0,C1567,VLOOKUP($A1568,Sheet1!$A:$C,3,TRUE))</f>
        <v>152.48049926757801</v>
      </c>
      <c r="D1568">
        <f>AVERAGE(B1368:B1568)</f>
        <v>41.314518752975836</v>
      </c>
      <c r="E1568">
        <f>AVERAGE(C1368:C1568)</f>
        <v>161.87208526763138</v>
      </c>
      <c r="F1568">
        <f>IF(B1568&gt;D1568,1,0)</f>
        <v>1</v>
      </c>
      <c r="G1568">
        <f>IF(C1568&gt;E1568,1,0)</f>
        <v>0</v>
      </c>
    </row>
    <row r="1569" spans="1:7" x14ac:dyDescent="0.3">
      <c r="A1569" s="1">
        <v>40456</v>
      </c>
      <c r="B1569">
        <f>IF(VLOOKUP($A1569,Sheet1!$A:$C,2,TRUE)=0,B1568,VLOOKUP($A1569,Sheet1!$A:$C,2,TRUE))</f>
        <v>44.187351226806598</v>
      </c>
      <c r="C1569">
        <f>IF(VLOOKUP($A1569,Sheet1!$A:$C,3,TRUE)=0,C1568,VLOOKUP($A1569,Sheet1!$A:$C,3,TRUE))</f>
        <v>148.87400817871</v>
      </c>
      <c r="D1569">
        <f>AVERAGE(B1369:B1569)</f>
        <v>41.324152305944637</v>
      </c>
      <c r="E1569">
        <f>AVERAGE(C1369:C1569)</f>
        <v>161.81324077245588</v>
      </c>
      <c r="F1569">
        <f>IF(B1569&gt;D1569,1,0)</f>
        <v>1</v>
      </c>
      <c r="G1569">
        <f>IF(C1569&gt;E1569,1,0)</f>
        <v>0</v>
      </c>
    </row>
    <row r="1570" spans="1:7" x14ac:dyDescent="0.3">
      <c r="A1570" s="1">
        <v>40457</v>
      </c>
      <c r="B1570">
        <f>IF(VLOOKUP($A1570,Sheet1!$A:$C,2,TRUE)=0,B1569,VLOOKUP($A1570,Sheet1!$A:$C,2,TRUE))</f>
        <v>43.804729461669901</v>
      </c>
      <c r="C1570">
        <f>IF(VLOOKUP($A1570,Sheet1!$A:$C,3,TRUE)=0,C1569,VLOOKUP($A1570,Sheet1!$A:$C,3,TRUE))</f>
        <v>150.03741455078099</v>
      </c>
      <c r="D1570">
        <f>AVERAGE(B1370:B1570)</f>
        <v>41.333153700947157</v>
      </c>
      <c r="E1570">
        <f>AVERAGE(C1370:C1570)</f>
        <v>161.75555381964671</v>
      </c>
      <c r="F1570">
        <f>IF(B1570&gt;D1570,1,0)</f>
        <v>1</v>
      </c>
      <c r="G1570">
        <f>IF(C1570&gt;E1570,1,0)</f>
        <v>0</v>
      </c>
    </row>
    <row r="1571" spans="1:7" x14ac:dyDescent="0.3">
      <c r="A1571" s="1">
        <v>40458</v>
      </c>
      <c r="B1571">
        <f>IF(VLOOKUP($A1571,Sheet1!$A:$C,2,TRUE)=0,B1570,VLOOKUP($A1571,Sheet1!$A:$C,2,TRUE))</f>
        <v>43.964900970458899</v>
      </c>
      <c r="C1571">
        <f>IF(VLOOKUP($A1571,Sheet1!$A:$C,3,TRUE)=0,C1570,VLOOKUP($A1571,Sheet1!$A:$C,3,TRUE))</f>
        <v>149.61087036132801</v>
      </c>
      <c r="D1571">
        <f>AVERAGE(B1371:B1571)</f>
        <v>41.342951969127739</v>
      </c>
      <c r="E1571">
        <f>AVERAGE(C1371:C1571)</f>
        <v>161.69574475644222</v>
      </c>
      <c r="F1571">
        <f>IF(B1571&gt;D1571,1,0)</f>
        <v>1</v>
      </c>
      <c r="G1571">
        <f>IF(C1571&gt;E1571,1,0)</f>
        <v>0</v>
      </c>
    </row>
    <row r="1572" spans="1:7" x14ac:dyDescent="0.3">
      <c r="A1572" s="1">
        <v>40459</v>
      </c>
      <c r="B1572">
        <f>IF(VLOOKUP($A1572,Sheet1!$A:$C,2,TRUE)=0,B1571,VLOOKUP($A1572,Sheet1!$A:$C,2,TRUE))</f>
        <v>44.267417907714801</v>
      </c>
      <c r="C1572">
        <f>IF(VLOOKUP($A1572,Sheet1!$A:$C,3,TRUE)=0,C1571,VLOOKUP($A1572,Sheet1!$A:$C,3,TRUE))</f>
        <v>148.52500915527301</v>
      </c>
      <c r="D1572">
        <f>AVERAGE(B1372:B1572)</f>
        <v>41.354255296697652</v>
      </c>
      <c r="E1572">
        <f>AVERAGE(C1372:C1572)</f>
        <v>161.63053339868026</v>
      </c>
      <c r="F1572">
        <f>IF(B1572&gt;D1572,1,0)</f>
        <v>1</v>
      </c>
      <c r="G1572">
        <f>IF(C1572&gt;E1572,1,0)</f>
        <v>0</v>
      </c>
    </row>
    <row r="1573" spans="1:7" x14ac:dyDescent="0.3">
      <c r="A1573" s="1">
        <v>40460</v>
      </c>
      <c r="B1573">
        <f>IF(VLOOKUP($A1573,Sheet1!$A:$C,2,TRUE)=0,B1572,VLOOKUP($A1573,Sheet1!$A:$C,2,TRUE))</f>
        <v>44.267417907714801</v>
      </c>
      <c r="C1573">
        <f>IF(VLOOKUP($A1573,Sheet1!$A:$C,3,TRUE)=0,C1572,VLOOKUP($A1573,Sheet1!$A:$C,3,TRUE))</f>
        <v>148.52500915527301</v>
      </c>
      <c r="D1573">
        <f>AVERAGE(B1373:B1573)</f>
        <v>41.363666951952872</v>
      </c>
      <c r="E1573">
        <f>AVERAGE(C1373:C1573)</f>
        <v>161.57246064902523</v>
      </c>
      <c r="F1573">
        <f>IF(B1573&gt;D1573,1,0)</f>
        <v>1</v>
      </c>
      <c r="G1573">
        <f>IF(C1573&gt;E1573,1,0)</f>
        <v>0</v>
      </c>
    </row>
    <row r="1574" spans="1:7" x14ac:dyDescent="0.3">
      <c r="A1574" s="1">
        <v>40461</v>
      </c>
      <c r="B1574">
        <f>IF(VLOOKUP($A1574,Sheet1!$A:$C,2,TRUE)=0,B1573,VLOOKUP($A1574,Sheet1!$A:$C,2,TRUE))</f>
        <v>44.267417907714801</v>
      </c>
      <c r="C1574">
        <f>IF(VLOOKUP($A1574,Sheet1!$A:$C,3,TRUE)=0,C1573,VLOOKUP($A1574,Sheet1!$A:$C,3,TRUE))</f>
        <v>148.52500915527301</v>
      </c>
      <c r="D1574">
        <f>AVERAGE(B1374:B1574)</f>
        <v>41.371626706858763</v>
      </c>
      <c r="E1574">
        <f>AVERAGE(C1374:C1574)</f>
        <v>161.52036881328206</v>
      </c>
      <c r="F1574">
        <f>IF(B1574&gt;D1574,1,0)</f>
        <v>1</v>
      </c>
      <c r="G1574">
        <f>IF(C1574&gt;E1574,1,0)</f>
        <v>0</v>
      </c>
    </row>
    <row r="1575" spans="1:7" x14ac:dyDescent="0.3">
      <c r="A1575" s="1">
        <v>40462</v>
      </c>
      <c r="B1575">
        <f>IF(VLOOKUP($A1575,Sheet1!$A:$C,2,TRUE)=0,B1574,VLOOKUP($A1575,Sheet1!$A:$C,2,TRUE))</f>
        <v>44.285221099853501</v>
      </c>
      <c r="C1575">
        <f>IF(VLOOKUP($A1575,Sheet1!$A:$C,3,TRUE)=0,C1574,VLOOKUP($A1575,Sheet1!$A:$C,3,TRUE))</f>
        <v>148.44746398925699</v>
      </c>
      <c r="D1575">
        <f>AVERAGE(B1375:B1575)</f>
        <v>41.380686935500712</v>
      </c>
      <c r="E1575">
        <f>AVERAGE(C1375:C1575)</f>
        <v>161.46364658033062</v>
      </c>
      <c r="F1575">
        <f>IF(B1575&gt;D1575,1,0)</f>
        <v>1</v>
      </c>
      <c r="G1575">
        <f>IF(C1575&gt;E1575,1,0)</f>
        <v>0</v>
      </c>
    </row>
    <row r="1576" spans="1:7" x14ac:dyDescent="0.3">
      <c r="A1576" s="1">
        <v>40463</v>
      </c>
      <c r="B1576">
        <f>IF(VLOOKUP($A1576,Sheet1!$A:$C,2,TRUE)=0,B1575,VLOOKUP($A1576,Sheet1!$A:$C,2,TRUE))</f>
        <v>44.587760925292898</v>
      </c>
      <c r="C1576">
        <f>IF(VLOOKUP($A1576,Sheet1!$A:$C,3,TRUE)=0,C1575,VLOOKUP($A1576,Sheet1!$A:$C,3,TRUE))</f>
        <v>147.36164855957</v>
      </c>
      <c r="D1576">
        <f>AVERAGE(B1376:B1576)</f>
        <v>41.391560227123648</v>
      </c>
      <c r="E1576">
        <f>AVERAGE(C1376:C1576)</f>
        <v>161.40017191568995</v>
      </c>
      <c r="F1576">
        <f>IF(B1576&gt;D1576,1,0)</f>
        <v>1</v>
      </c>
      <c r="G1576">
        <f>IF(C1576&gt;E1576,1,0)</f>
        <v>0</v>
      </c>
    </row>
    <row r="1577" spans="1:7" x14ac:dyDescent="0.3">
      <c r="A1577" s="1">
        <v>40464</v>
      </c>
      <c r="B1577">
        <f>IF(VLOOKUP($A1577,Sheet1!$A:$C,2,TRUE)=0,B1576,VLOOKUP($A1577,Sheet1!$A:$C,2,TRUE))</f>
        <v>44.9525756835937</v>
      </c>
      <c r="C1577">
        <f>IF(VLOOKUP($A1577,Sheet1!$A:$C,3,TRUE)=0,C1576,VLOOKUP($A1577,Sheet1!$A:$C,3,TRUE))</f>
        <v>146.15948486328099</v>
      </c>
      <c r="D1577">
        <f>AVERAGE(B1377:B1577)</f>
        <v>41.404028574625642</v>
      </c>
      <c r="E1577">
        <f>AVERAGE(C1377:C1577)</f>
        <v>161.33225975226389</v>
      </c>
      <c r="F1577">
        <f>IF(B1577&gt;D1577,1,0)</f>
        <v>1</v>
      </c>
      <c r="G1577">
        <f>IF(C1577&gt;E1577,1,0)</f>
        <v>0</v>
      </c>
    </row>
    <row r="1578" spans="1:7" x14ac:dyDescent="0.3">
      <c r="A1578" s="1">
        <v>40465</v>
      </c>
      <c r="B1578">
        <f>IF(VLOOKUP($A1578,Sheet1!$A:$C,2,TRUE)=0,B1577,VLOOKUP($A1578,Sheet1!$A:$C,2,TRUE))</f>
        <v>44.863601684570298</v>
      </c>
      <c r="C1578">
        <f>IF(VLOOKUP($A1578,Sheet1!$A:$C,3,TRUE)=0,C1577,VLOOKUP($A1578,Sheet1!$A:$C,3,TRUE))</f>
        <v>146.50846862792901</v>
      </c>
      <c r="D1578">
        <f>AVERAGE(B1378:B1578)</f>
        <v>41.416054265416072</v>
      </c>
      <c r="E1578">
        <f>AVERAGE(C1378:C1578)</f>
        <v>161.26608382647294</v>
      </c>
      <c r="F1578">
        <f>IF(B1578&gt;D1578,1,0)</f>
        <v>1</v>
      </c>
      <c r="G1578">
        <f>IF(C1578&gt;E1578,1,0)</f>
        <v>0</v>
      </c>
    </row>
    <row r="1579" spans="1:7" x14ac:dyDescent="0.3">
      <c r="A1579" s="1">
        <v>40466</v>
      </c>
      <c r="B1579">
        <f>IF(VLOOKUP($A1579,Sheet1!$A:$C,2,TRUE)=0,B1578,VLOOKUP($A1579,Sheet1!$A:$C,2,TRUE))</f>
        <v>45.815673828125</v>
      </c>
      <c r="C1579">
        <f>IF(VLOOKUP($A1579,Sheet1!$A:$C,3,TRUE)=0,C1578,VLOOKUP($A1579,Sheet1!$A:$C,3,TRUE))</f>
        <v>143.48370361328099</v>
      </c>
      <c r="D1579">
        <f>AVERAGE(B1379:B1579)</f>
        <v>41.432816633537627</v>
      </c>
      <c r="E1579">
        <f>AVERAGE(C1379:C1579)</f>
        <v>161.18485931851956</v>
      </c>
      <c r="F1579">
        <f>IF(B1579&gt;D1579,1,0)</f>
        <v>1</v>
      </c>
      <c r="G1579">
        <f>IF(C1579&gt;E1579,1,0)</f>
        <v>0</v>
      </c>
    </row>
    <row r="1580" spans="1:7" x14ac:dyDescent="0.3">
      <c r="A1580" s="1">
        <v>40467</v>
      </c>
      <c r="B1580">
        <f>IF(VLOOKUP($A1580,Sheet1!$A:$C,2,TRUE)=0,B1579,VLOOKUP($A1580,Sheet1!$A:$C,2,TRUE))</f>
        <v>45.815673828125</v>
      </c>
      <c r="C1580">
        <f>IF(VLOOKUP($A1580,Sheet1!$A:$C,3,TRUE)=0,C1579,VLOOKUP($A1580,Sheet1!$A:$C,3,TRUE))</f>
        <v>143.48370361328099</v>
      </c>
      <c r="D1580">
        <f>AVERAGE(B1380:B1580)</f>
        <v>41.448567138975527</v>
      </c>
      <c r="E1580">
        <f>AVERAGE(C1380:C1580)</f>
        <v>161.10710751357939</v>
      </c>
      <c r="F1580">
        <f>IF(B1580&gt;D1580,1,0)</f>
        <v>1</v>
      </c>
      <c r="G1580">
        <f>IF(C1580&gt;E1580,1,0)</f>
        <v>0</v>
      </c>
    </row>
    <row r="1581" spans="1:7" x14ac:dyDescent="0.3">
      <c r="A1581" s="1">
        <v>40468</v>
      </c>
      <c r="B1581">
        <f>IF(VLOOKUP($A1581,Sheet1!$A:$C,2,TRUE)=0,B1580,VLOOKUP($A1581,Sheet1!$A:$C,2,TRUE))</f>
        <v>45.815673828125</v>
      </c>
      <c r="C1581">
        <f>IF(VLOOKUP($A1581,Sheet1!$A:$C,3,TRUE)=0,C1580,VLOOKUP($A1581,Sheet1!$A:$C,3,TRUE))</f>
        <v>143.48370361328099</v>
      </c>
      <c r="D1581">
        <f>AVERAGE(B1381:B1581)</f>
        <v>41.463613690428467</v>
      </c>
      <c r="E1581">
        <f>AVERAGE(C1381:C1581)</f>
        <v>161.03224971638375</v>
      </c>
      <c r="F1581">
        <f>IF(B1581&gt;D1581,1,0)</f>
        <v>1</v>
      </c>
      <c r="G1581">
        <f>IF(C1581&gt;E1581,1,0)</f>
        <v>0</v>
      </c>
    </row>
    <row r="1582" spans="1:7" x14ac:dyDescent="0.3">
      <c r="A1582" s="1">
        <v>40469</v>
      </c>
      <c r="B1582">
        <f>IF(VLOOKUP($A1582,Sheet1!$A:$C,2,TRUE)=0,B1581,VLOOKUP($A1582,Sheet1!$A:$C,2,TRUE))</f>
        <v>45.646610260009702</v>
      </c>
      <c r="C1582">
        <f>IF(VLOOKUP($A1582,Sheet1!$A:$C,3,TRUE)=0,C1581,VLOOKUP($A1582,Sheet1!$A:$C,3,TRUE))</f>
        <v>143.13471984863199</v>
      </c>
      <c r="D1582">
        <f>AVERAGE(B1382:B1582)</f>
        <v>41.478831011264468</v>
      </c>
      <c r="E1582">
        <f>AVERAGE(C1382:C1582)</f>
        <v>160.95199000420246</v>
      </c>
      <c r="F1582">
        <f>IF(B1582&gt;D1582,1,0)</f>
        <v>1</v>
      </c>
      <c r="G1582">
        <f>IF(C1582&gt;E1582,1,0)</f>
        <v>0</v>
      </c>
    </row>
    <row r="1583" spans="1:7" x14ac:dyDescent="0.3">
      <c r="A1583" s="1">
        <v>40470</v>
      </c>
      <c r="B1583">
        <f>IF(VLOOKUP($A1583,Sheet1!$A:$C,2,TRUE)=0,B1582,VLOOKUP($A1583,Sheet1!$A:$C,2,TRUE))</f>
        <v>45.219512939453097</v>
      </c>
      <c r="C1583">
        <f>IF(VLOOKUP($A1583,Sheet1!$A:$C,3,TRUE)=0,C1582,VLOOKUP($A1583,Sheet1!$A:$C,3,TRUE))</f>
        <v>145.15124511718699</v>
      </c>
      <c r="D1583">
        <f>AVERAGE(B1383:B1583)</f>
        <v>41.491923469809151</v>
      </c>
      <c r="E1583">
        <f>AVERAGE(C1383:C1583)</f>
        <v>160.88176275604383</v>
      </c>
      <c r="F1583">
        <f>IF(B1583&gt;D1583,1,0)</f>
        <v>1</v>
      </c>
      <c r="G1583">
        <f>IF(C1583&gt;E1583,1,0)</f>
        <v>0</v>
      </c>
    </row>
    <row r="1584" spans="1:7" x14ac:dyDescent="0.3">
      <c r="A1584" s="1">
        <v>40471</v>
      </c>
      <c r="B1584">
        <f>IF(VLOOKUP($A1584,Sheet1!$A:$C,2,TRUE)=0,B1583,VLOOKUP($A1584,Sheet1!$A:$C,2,TRUE))</f>
        <v>45.548736572265597</v>
      </c>
      <c r="C1584">
        <f>IF(VLOOKUP($A1584,Sheet1!$A:$C,3,TRUE)=0,C1583,VLOOKUP($A1584,Sheet1!$A:$C,3,TRUE))</f>
        <v>144.18174743652301</v>
      </c>
      <c r="D1584">
        <f>AVERAGE(B1384:B1584)</f>
        <v>41.506653856875282</v>
      </c>
      <c r="E1584">
        <f>AVERAGE(C1384:C1584)</f>
        <v>160.8067121363396</v>
      </c>
      <c r="F1584">
        <f>IF(B1584&gt;D1584,1,0)</f>
        <v>1</v>
      </c>
      <c r="G1584">
        <f>IF(C1584&gt;E1584,1,0)</f>
        <v>0</v>
      </c>
    </row>
    <row r="1585" spans="1:7" x14ac:dyDescent="0.3">
      <c r="A1585" s="1">
        <v>40472</v>
      </c>
      <c r="B1585">
        <f>IF(VLOOKUP($A1585,Sheet1!$A:$C,2,TRUE)=0,B1584,VLOOKUP($A1585,Sheet1!$A:$C,2,TRUE))</f>
        <v>45.637722015380803</v>
      </c>
      <c r="C1585">
        <f>IF(VLOOKUP($A1585,Sheet1!$A:$C,3,TRUE)=0,C1584,VLOOKUP($A1585,Sheet1!$A:$C,3,TRUE))</f>
        <v>143.94906616210901</v>
      </c>
      <c r="D1585">
        <f>AVERAGE(B1385:B1585)</f>
        <v>41.521826957588758</v>
      </c>
      <c r="E1585">
        <f>AVERAGE(C1385:C1585)</f>
        <v>160.73050389835475</v>
      </c>
      <c r="F1585">
        <f>IF(B1585&gt;D1585,1,0)</f>
        <v>1</v>
      </c>
      <c r="G1585">
        <f>IF(C1585&gt;E1585,1,0)</f>
        <v>0</v>
      </c>
    </row>
    <row r="1586" spans="1:7" x14ac:dyDescent="0.3">
      <c r="A1586" s="1">
        <v>40473</v>
      </c>
      <c r="B1586">
        <f>IF(VLOOKUP($A1586,Sheet1!$A:$C,2,TRUE)=0,B1585,VLOOKUP($A1586,Sheet1!$A:$C,2,TRUE))</f>
        <v>45.949161529541001</v>
      </c>
      <c r="C1586">
        <f>IF(VLOOKUP($A1586,Sheet1!$A:$C,3,TRUE)=0,C1585,VLOOKUP($A1586,Sheet1!$A:$C,3,TRUE))</f>
        <v>142.90200805664</v>
      </c>
      <c r="D1586">
        <f>AVERAGE(B1386:B1586)</f>
        <v>41.538549508621436</v>
      </c>
      <c r="E1586">
        <f>AVERAGE(C1386:C1586)</f>
        <v>160.64908641606405</v>
      </c>
      <c r="F1586">
        <f>IF(B1586&gt;D1586,1,0)</f>
        <v>1</v>
      </c>
      <c r="G1586">
        <f>IF(C1586&gt;E1586,1,0)</f>
        <v>0</v>
      </c>
    </row>
    <row r="1587" spans="1:7" x14ac:dyDescent="0.3">
      <c r="A1587" s="1">
        <v>40474</v>
      </c>
      <c r="B1587">
        <f>IF(VLOOKUP($A1587,Sheet1!$A:$C,2,TRUE)=0,B1586,VLOOKUP($A1587,Sheet1!$A:$C,2,TRUE))</f>
        <v>45.949161529541001</v>
      </c>
      <c r="C1587">
        <f>IF(VLOOKUP($A1587,Sheet1!$A:$C,3,TRUE)=0,C1586,VLOOKUP($A1587,Sheet1!$A:$C,3,TRUE))</f>
        <v>142.90200805664</v>
      </c>
      <c r="D1587">
        <f>AVERAGE(B1387:B1587)</f>
        <v>41.553292326666224</v>
      </c>
      <c r="E1587">
        <f>AVERAGE(C1387:C1587)</f>
        <v>160.57500036438881</v>
      </c>
      <c r="F1587">
        <f>IF(B1587&gt;D1587,1,0)</f>
        <v>1</v>
      </c>
      <c r="G1587">
        <f>IF(C1587&gt;E1587,1,0)</f>
        <v>0</v>
      </c>
    </row>
    <row r="1588" spans="1:7" x14ac:dyDescent="0.3">
      <c r="A1588" s="1">
        <v>40475</v>
      </c>
      <c r="B1588">
        <f>IF(VLOOKUP($A1588,Sheet1!$A:$C,2,TRUE)=0,B1587,VLOOKUP($A1588,Sheet1!$A:$C,2,TRUE))</f>
        <v>45.949161529541001</v>
      </c>
      <c r="C1588">
        <f>IF(VLOOKUP($A1588,Sheet1!$A:$C,3,TRUE)=0,C1587,VLOOKUP($A1588,Sheet1!$A:$C,3,TRUE))</f>
        <v>142.90200805664</v>
      </c>
      <c r="D1588">
        <f>AVERAGE(B1388:B1588)</f>
        <v>41.567419251399244</v>
      </c>
      <c r="E1588">
        <f>AVERAGE(C1388:C1588)</f>
        <v>160.50284367651471</v>
      </c>
      <c r="F1588">
        <f>IF(B1588&gt;D1588,1,0)</f>
        <v>1</v>
      </c>
      <c r="G1588">
        <f>IF(C1588&gt;E1588,1,0)</f>
        <v>0</v>
      </c>
    </row>
    <row r="1589" spans="1:7" x14ac:dyDescent="0.3">
      <c r="A1589" s="1">
        <v>40476</v>
      </c>
      <c r="B1589">
        <f>IF(VLOOKUP($A1589,Sheet1!$A:$C,2,TRUE)=0,B1588,VLOOKUP($A1589,Sheet1!$A:$C,2,TRUE))</f>
        <v>46.171596527099602</v>
      </c>
      <c r="C1589">
        <f>IF(VLOOKUP($A1589,Sheet1!$A:$C,3,TRUE)=0,C1588,VLOOKUP($A1589,Sheet1!$A:$C,3,TRUE))</f>
        <v>142.32035827636699</v>
      </c>
      <c r="D1589">
        <f>AVERAGE(B1389:B1589)</f>
        <v>41.583180688506921</v>
      </c>
      <c r="E1589">
        <f>AVERAGE(C1389:C1589)</f>
        <v>160.42605681917541</v>
      </c>
      <c r="F1589">
        <f>IF(B1589&gt;D1589,1,0)</f>
        <v>1</v>
      </c>
      <c r="G1589">
        <f>IF(C1589&gt;E1589,1,0)</f>
        <v>0</v>
      </c>
    </row>
    <row r="1590" spans="1:7" x14ac:dyDescent="0.3">
      <c r="A1590" s="1">
        <v>40477</v>
      </c>
      <c r="B1590">
        <f>IF(VLOOKUP($A1590,Sheet1!$A:$C,2,TRUE)=0,B1589,VLOOKUP($A1590,Sheet1!$A:$C,2,TRUE))</f>
        <v>46.296157836913999</v>
      </c>
      <c r="C1590">
        <f>IF(VLOOKUP($A1590,Sheet1!$A:$C,3,TRUE)=0,C1589,VLOOKUP($A1590,Sheet1!$A:$C,3,TRUE))</f>
        <v>141.85498046875</v>
      </c>
      <c r="D1590">
        <f>AVERAGE(B1390:B1590)</f>
        <v>41.599077917450096</v>
      </c>
      <c r="E1590">
        <f>AVERAGE(C1390:C1590)</f>
        <v>160.34830516606402</v>
      </c>
      <c r="F1590">
        <f>IF(B1590&gt;D1590,1,0)</f>
        <v>1</v>
      </c>
      <c r="G1590">
        <f>IF(C1590&gt;E1590,1,0)</f>
        <v>0</v>
      </c>
    </row>
    <row r="1591" spans="1:7" x14ac:dyDescent="0.3">
      <c r="A1591" s="1">
        <v>40478</v>
      </c>
      <c r="B1591">
        <f>IF(VLOOKUP($A1591,Sheet1!$A:$C,2,TRUE)=0,B1590,VLOOKUP($A1591,Sheet1!$A:$C,2,TRUE))</f>
        <v>46.438533782958899</v>
      </c>
      <c r="C1591">
        <f>IF(VLOOKUP($A1591,Sheet1!$A:$C,3,TRUE)=0,C1590,VLOOKUP($A1591,Sheet1!$A:$C,3,TRUE))</f>
        <v>141.27330017089801</v>
      </c>
      <c r="D1591">
        <f>AVERAGE(B1391:B1591)</f>
        <v>41.614407629515988</v>
      </c>
      <c r="E1591">
        <f>AVERAGE(C1391:C1591)</f>
        <v>160.27286874951398</v>
      </c>
      <c r="F1591">
        <f>IF(B1591&gt;D1591,1,0)</f>
        <v>1</v>
      </c>
      <c r="G1591">
        <f>IF(C1591&gt;E1591,1,0)</f>
        <v>0</v>
      </c>
    </row>
    <row r="1592" spans="1:7" x14ac:dyDescent="0.3">
      <c r="A1592" s="1">
        <v>40479</v>
      </c>
      <c r="B1592">
        <f>IF(VLOOKUP($A1592,Sheet1!$A:$C,2,TRUE)=0,B1591,VLOOKUP($A1592,Sheet1!$A:$C,2,TRUE))</f>
        <v>46.536407470703097</v>
      </c>
      <c r="C1592">
        <f>IF(VLOOKUP($A1592,Sheet1!$A:$C,3,TRUE)=0,C1591,VLOOKUP($A1592,Sheet1!$A:$C,3,TRUE))</f>
        <v>141.07939147949199</v>
      </c>
      <c r="D1592">
        <f>AVERAGE(B1392:B1592)</f>
        <v>41.63022427535175</v>
      </c>
      <c r="E1592">
        <f>AVERAGE(C1392:C1592)</f>
        <v>160.19646761310617</v>
      </c>
      <c r="F1592">
        <f>IF(B1592&gt;D1592,1,0)</f>
        <v>1</v>
      </c>
      <c r="G1592">
        <f>IF(C1592&gt;E1592,1,0)</f>
        <v>0</v>
      </c>
    </row>
    <row r="1593" spans="1:7" x14ac:dyDescent="0.3">
      <c r="A1593" s="1">
        <v>40480</v>
      </c>
      <c r="B1593">
        <f>IF(VLOOKUP($A1593,Sheet1!$A:$C,2,TRUE)=0,B1592,VLOOKUP($A1593,Sheet1!$A:$C,2,TRUE))</f>
        <v>46.429637908935497</v>
      </c>
      <c r="C1593">
        <f>IF(VLOOKUP($A1593,Sheet1!$A:$C,3,TRUE)=0,C1592,VLOOKUP($A1593,Sheet1!$A:$C,3,TRUE))</f>
        <v>141.35087585449199</v>
      </c>
      <c r="D1593">
        <f>AVERAGE(B1393:B1593)</f>
        <v>41.645509729337924</v>
      </c>
      <c r="E1593">
        <f>AVERAGE(C1393:C1593)</f>
        <v>160.12141714523071</v>
      </c>
      <c r="F1593">
        <f>IF(B1593&gt;D1593,1,0)</f>
        <v>1</v>
      </c>
      <c r="G1593">
        <f>IF(C1593&gt;E1593,1,0)</f>
        <v>0</v>
      </c>
    </row>
    <row r="1594" spans="1:7" x14ac:dyDescent="0.3">
      <c r="A1594" s="1">
        <v>40481</v>
      </c>
      <c r="B1594">
        <f>IF(VLOOKUP($A1594,Sheet1!$A:$C,2,TRUE)=0,B1593,VLOOKUP($A1594,Sheet1!$A:$C,2,TRUE))</f>
        <v>46.429637908935497</v>
      </c>
      <c r="C1594">
        <f>IF(VLOOKUP($A1594,Sheet1!$A:$C,3,TRUE)=0,C1593,VLOOKUP($A1594,Sheet1!$A:$C,3,TRUE))</f>
        <v>141.35087585449199</v>
      </c>
      <c r="D1594">
        <f>AVERAGE(B1394:B1594)</f>
        <v>41.660619194827852</v>
      </c>
      <c r="E1594">
        <f>AVERAGE(C1394:C1594)</f>
        <v>160.04713842287566</v>
      </c>
      <c r="F1594">
        <f>IF(B1594&gt;D1594,1,0)</f>
        <v>1</v>
      </c>
      <c r="G1594">
        <f>IF(C1594&gt;E1594,1,0)</f>
        <v>0</v>
      </c>
    </row>
    <row r="1595" spans="1:7" x14ac:dyDescent="0.3">
      <c r="A1595" s="1">
        <v>40482</v>
      </c>
      <c r="B1595">
        <f>IF(VLOOKUP($A1595,Sheet1!$A:$C,2,TRUE)=0,B1594,VLOOKUP($A1595,Sheet1!$A:$C,2,TRUE))</f>
        <v>46.429637908935497</v>
      </c>
      <c r="C1595">
        <f>IF(VLOOKUP($A1595,Sheet1!$A:$C,3,TRUE)=0,C1594,VLOOKUP($A1595,Sheet1!$A:$C,3,TRUE))</f>
        <v>141.35087585449199</v>
      </c>
      <c r="D1595">
        <f>AVERAGE(B1395:B1595)</f>
        <v>41.674628774918126</v>
      </c>
      <c r="E1595">
        <f>AVERAGE(C1395:C1595)</f>
        <v>159.97594660668807</v>
      </c>
      <c r="F1595">
        <f>IF(B1595&gt;D1595,1,0)</f>
        <v>1</v>
      </c>
      <c r="G1595">
        <f>IF(C1595&gt;E1595,1,0)</f>
        <v>0</v>
      </c>
    </row>
    <row r="1596" spans="1:7" x14ac:dyDescent="0.3">
      <c r="A1596" s="1">
        <v>40483</v>
      </c>
      <c r="B1596">
        <f>IF(VLOOKUP($A1596,Sheet1!$A:$C,2,TRUE)=0,B1595,VLOOKUP($A1596,Sheet1!$A:$C,2,TRUE))</f>
        <v>46.465225219726499</v>
      </c>
      <c r="C1596">
        <f>IF(VLOOKUP($A1596,Sheet1!$A:$C,3,TRUE)=0,C1595,VLOOKUP($A1596,Sheet1!$A:$C,3,TRUE))</f>
        <v>141.19573974609301</v>
      </c>
      <c r="D1596">
        <f>AVERAGE(B1396:B1596)</f>
        <v>41.686219742049026</v>
      </c>
      <c r="E1596">
        <f>AVERAGE(C1396:C1596)</f>
        <v>159.91440138176287</v>
      </c>
      <c r="F1596">
        <f>IF(B1596&gt;D1596,1,0)</f>
        <v>1</v>
      </c>
      <c r="G1596">
        <f>IF(C1596&gt;E1596,1,0)</f>
        <v>0</v>
      </c>
    </row>
    <row r="1597" spans="1:7" x14ac:dyDescent="0.3">
      <c r="A1597" s="1">
        <v>40484</v>
      </c>
      <c r="B1597">
        <f>IF(VLOOKUP($A1597,Sheet1!$A:$C,2,TRUE)=0,B1596,VLOOKUP($A1597,Sheet1!$A:$C,2,TRUE))</f>
        <v>46.9635200500488</v>
      </c>
      <c r="C1597">
        <f>IF(VLOOKUP($A1597,Sheet1!$A:$C,3,TRUE)=0,C1596,VLOOKUP($A1597,Sheet1!$A:$C,3,TRUE))</f>
        <v>139.76091003417901</v>
      </c>
      <c r="D1597">
        <f>AVERAGE(B1397:B1597)</f>
        <v>41.699321860697722</v>
      </c>
      <c r="E1597">
        <f>AVERAGE(C1397:C1597)</f>
        <v>159.84841873396672</v>
      </c>
      <c r="F1597">
        <f>IF(B1597&gt;D1597,1,0)</f>
        <v>1</v>
      </c>
      <c r="G1597">
        <f>IF(C1597&gt;E1597,1,0)</f>
        <v>0</v>
      </c>
    </row>
    <row r="1598" spans="1:7" x14ac:dyDescent="0.3">
      <c r="A1598" s="1">
        <v>40485</v>
      </c>
      <c r="B1598">
        <f>IF(VLOOKUP($A1598,Sheet1!$A:$C,2,TRUE)=0,B1597,VLOOKUP($A1598,Sheet1!$A:$C,2,TRUE))</f>
        <v>47.177059173583899</v>
      </c>
      <c r="C1598">
        <f>IF(VLOOKUP($A1598,Sheet1!$A:$C,3,TRUE)=0,C1597,VLOOKUP($A1598,Sheet1!$A:$C,3,TRUE))</f>
        <v>139.14041137695301</v>
      </c>
      <c r="D1598">
        <f>AVERAGE(B1398:B1598)</f>
        <v>41.716126038660448</v>
      </c>
      <c r="E1598">
        <f>AVERAGE(C1398:C1598)</f>
        <v>159.77085990336388</v>
      </c>
      <c r="F1598">
        <f>IF(B1598&gt;D1598,1,0)</f>
        <v>1</v>
      </c>
      <c r="G1598">
        <f>IF(C1598&gt;E1598,1,0)</f>
        <v>0</v>
      </c>
    </row>
    <row r="1599" spans="1:7" x14ac:dyDescent="0.3">
      <c r="A1599" s="1">
        <v>40486</v>
      </c>
      <c r="B1599">
        <f>IF(VLOOKUP($A1599,Sheet1!$A:$C,2,TRUE)=0,B1598,VLOOKUP($A1599,Sheet1!$A:$C,2,TRUE))</f>
        <v>47.755447387695298</v>
      </c>
      <c r="C1599">
        <f>IF(VLOOKUP($A1599,Sheet1!$A:$C,3,TRUE)=0,C1598,VLOOKUP($A1599,Sheet1!$A:$C,3,TRUE))</f>
        <v>137.35655212402301</v>
      </c>
      <c r="D1599">
        <f>AVERAGE(B1399:B1599)</f>
        <v>41.735807769927213</v>
      </c>
      <c r="E1599">
        <f>AVERAGE(C1399:C1599)</f>
        <v>159.68442615110467</v>
      </c>
      <c r="F1599">
        <f>IF(B1599&gt;D1599,1,0)</f>
        <v>1</v>
      </c>
      <c r="G1599">
        <f>IF(C1599&gt;E1599,1,0)</f>
        <v>0</v>
      </c>
    </row>
    <row r="1600" spans="1:7" x14ac:dyDescent="0.3">
      <c r="A1600" s="1">
        <v>40487</v>
      </c>
      <c r="B1600">
        <f>IF(VLOOKUP($A1600,Sheet1!$A:$C,2,TRUE)=0,B1599,VLOOKUP($A1600,Sheet1!$A:$C,2,TRUE))</f>
        <v>47.755447387695298</v>
      </c>
      <c r="C1600">
        <f>IF(VLOOKUP($A1600,Sheet1!$A:$C,3,TRUE)=0,C1599,VLOOKUP($A1600,Sheet1!$A:$C,3,TRUE))</f>
        <v>137.35655212402301</v>
      </c>
      <c r="D1600">
        <f>AVERAGE(B1400:B1600)</f>
        <v>41.755489501193971</v>
      </c>
      <c r="E1600">
        <f>AVERAGE(C1400:C1600)</f>
        <v>159.59799239884546</v>
      </c>
      <c r="F1600">
        <f>IF(B1600&gt;D1600,1,0)</f>
        <v>1</v>
      </c>
      <c r="G1600">
        <f>IF(C1600&gt;E1600,1,0)</f>
        <v>0</v>
      </c>
    </row>
    <row r="1601" spans="1:7" x14ac:dyDescent="0.3">
      <c r="A1601" s="1">
        <v>40488</v>
      </c>
      <c r="B1601">
        <f>IF(VLOOKUP($A1601,Sheet1!$A:$C,2,TRUE)=0,B1600,VLOOKUP($A1601,Sheet1!$A:$C,2,TRUE))</f>
        <v>47.755447387695298</v>
      </c>
      <c r="C1601">
        <f>IF(VLOOKUP($A1601,Sheet1!$A:$C,3,TRUE)=0,C1600,VLOOKUP($A1601,Sheet1!$A:$C,3,TRUE))</f>
        <v>137.35655212402301</v>
      </c>
      <c r="D1601">
        <f>AVERAGE(B1401:B1601)</f>
        <v>41.775303285513345</v>
      </c>
      <c r="E1601">
        <f>AVERAGE(C1401:C1601)</f>
        <v>159.51117277382602</v>
      </c>
      <c r="F1601">
        <f>IF(B1601&gt;D1601,1,0)</f>
        <v>1</v>
      </c>
      <c r="G1601">
        <f>IF(C1601&gt;E1601,1,0)</f>
        <v>0</v>
      </c>
    </row>
    <row r="1602" spans="1:7" x14ac:dyDescent="0.3">
      <c r="A1602" s="1">
        <v>40489</v>
      </c>
      <c r="B1602">
        <f>IF(VLOOKUP($A1602,Sheet1!$A:$C,2,TRUE)=0,B1601,VLOOKUP($A1602,Sheet1!$A:$C,2,TRUE))</f>
        <v>47.755447387695298</v>
      </c>
      <c r="C1602">
        <f>IF(VLOOKUP($A1602,Sheet1!$A:$C,3,TRUE)=0,C1601,VLOOKUP($A1602,Sheet1!$A:$C,3,TRUE))</f>
        <v>137.35655212402301</v>
      </c>
      <c r="D1602">
        <f>AVERAGE(B1402:B1602)</f>
        <v>41.794017203411642</v>
      </c>
      <c r="E1602">
        <f>AVERAGE(C1402:C1602)</f>
        <v>159.42763302931129</v>
      </c>
      <c r="F1602">
        <f>IF(B1602&gt;D1602,1,0)</f>
        <v>1</v>
      </c>
      <c r="G1602">
        <f>IF(C1602&gt;E1602,1,0)</f>
        <v>0</v>
      </c>
    </row>
    <row r="1603" spans="1:7" x14ac:dyDescent="0.3">
      <c r="A1603" s="1">
        <v>40490</v>
      </c>
      <c r="B1603">
        <f>IF(VLOOKUP($A1603,Sheet1!$A:$C,2,TRUE)=0,B1602,VLOOKUP($A1603,Sheet1!$A:$C,2,TRUE))</f>
        <v>47.817733764648402</v>
      </c>
      <c r="C1603">
        <f>IF(VLOOKUP($A1603,Sheet1!$A:$C,3,TRUE)=0,C1602,VLOOKUP($A1603,Sheet1!$A:$C,3,TRUE))</f>
        <v>137.162673950195</v>
      </c>
      <c r="D1603">
        <f>AVERAGE(B1403:B1603)</f>
        <v>41.811809065330081</v>
      </c>
      <c r="E1603">
        <f>AVERAGE(C1403:C1603)</f>
        <v>159.34814483490734</v>
      </c>
      <c r="F1603">
        <f>IF(B1603&gt;D1603,1,0)</f>
        <v>1</v>
      </c>
      <c r="G1603">
        <f>IF(C1603&gt;E1603,1,0)</f>
        <v>0</v>
      </c>
    </row>
    <row r="1604" spans="1:7" x14ac:dyDescent="0.3">
      <c r="A1604" s="1">
        <v>40491</v>
      </c>
      <c r="B1604">
        <f>IF(VLOOKUP($A1604,Sheet1!$A:$C,2,TRUE)=0,B1603,VLOOKUP($A1604,Sheet1!$A:$C,2,TRUE))</f>
        <v>47.559680938720703</v>
      </c>
      <c r="C1604">
        <f>IF(VLOOKUP($A1604,Sheet1!$A:$C,3,TRUE)=0,C1603,VLOOKUP($A1604,Sheet1!$A:$C,3,TRUE))</f>
        <v>137.93827819824199</v>
      </c>
      <c r="D1604">
        <f>AVERAGE(B1404:B1604)</f>
        <v>41.827085314698472</v>
      </c>
      <c r="E1604">
        <f>AVERAGE(C1404:C1604)</f>
        <v>159.27656699413077</v>
      </c>
      <c r="F1604">
        <f>IF(B1604&gt;D1604,1,0)</f>
        <v>1</v>
      </c>
      <c r="G1604">
        <f>IF(C1604&gt;E1604,1,0)</f>
        <v>0</v>
      </c>
    </row>
    <row r="1605" spans="1:7" x14ac:dyDescent="0.3">
      <c r="A1605" s="1">
        <v>40492</v>
      </c>
      <c r="B1605">
        <f>IF(VLOOKUP($A1605,Sheet1!$A:$C,2,TRUE)=0,B1604,VLOOKUP($A1605,Sheet1!$A:$C,2,TRUE))</f>
        <v>47.799949645996001</v>
      </c>
      <c r="C1605">
        <f>IF(VLOOKUP($A1605,Sheet1!$A:$C,3,TRUE)=0,C1604,VLOOKUP($A1605,Sheet1!$A:$C,3,TRUE))</f>
        <v>137.162673950195</v>
      </c>
      <c r="D1605">
        <f>AVERAGE(B1405:B1605)</f>
        <v>41.842632976930524</v>
      </c>
      <c r="E1605">
        <f>AVERAGE(C1405:C1605)</f>
        <v>159.20460320467959</v>
      </c>
      <c r="F1605">
        <f>IF(B1605&gt;D1605,1,0)</f>
        <v>1</v>
      </c>
      <c r="G1605">
        <f>IF(C1605&gt;E1605,1,0)</f>
        <v>0</v>
      </c>
    </row>
    <row r="1606" spans="1:7" x14ac:dyDescent="0.3">
      <c r="A1606" s="1">
        <v>40493</v>
      </c>
      <c r="B1606">
        <f>IF(VLOOKUP($A1606,Sheet1!$A:$C,2,TRUE)=0,B1605,VLOOKUP($A1606,Sheet1!$A:$C,2,TRUE))</f>
        <v>47.4973945617675</v>
      </c>
      <c r="C1606">
        <f>IF(VLOOKUP($A1606,Sheet1!$A:$C,3,TRUE)=0,C1605,VLOOKUP($A1606,Sheet1!$A:$C,3,TRUE))</f>
        <v>138.05461120605401</v>
      </c>
      <c r="D1606">
        <f>AVERAGE(B1406:B1606)</f>
        <v>41.856675389987309</v>
      </c>
      <c r="E1606">
        <f>AVERAGE(C1406:C1606)</f>
        <v>159.13707691401379</v>
      </c>
      <c r="F1606">
        <f>IF(B1606&gt;D1606,1,0)</f>
        <v>1</v>
      </c>
      <c r="G1606">
        <f>IF(C1606&gt;E1606,1,0)</f>
        <v>0</v>
      </c>
    </row>
    <row r="1607" spans="1:7" x14ac:dyDescent="0.3">
      <c r="A1607" s="1">
        <v>40494</v>
      </c>
      <c r="B1607">
        <f>IF(VLOOKUP($A1607,Sheet1!$A:$C,2,TRUE)=0,B1606,VLOOKUP($A1607,Sheet1!$A:$C,2,TRUE))</f>
        <v>46.7232666015625</v>
      </c>
      <c r="C1607">
        <f>IF(VLOOKUP($A1607,Sheet1!$A:$C,3,TRUE)=0,C1606,VLOOKUP($A1607,Sheet1!$A:$C,3,TRUE))</f>
        <v>140.38133239746</v>
      </c>
      <c r="D1607">
        <f>AVERAGE(B1407:B1607)</f>
        <v>41.866866420157507</v>
      </c>
      <c r="E1607">
        <f>AVERAGE(C1407:C1607)</f>
        <v>159.0811263506684</v>
      </c>
      <c r="F1607">
        <f>IF(B1607&gt;D1607,1,0)</f>
        <v>1</v>
      </c>
      <c r="G1607">
        <f>IF(C1607&gt;E1607,1,0)</f>
        <v>0</v>
      </c>
    </row>
    <row r="1608" spans="1:7" x14ac:dyDescent="0.3">
      <c r="A1608" s="1">
        <v>40495</v>
      </c>
      <c r="B1608">
        <f>IF(VLOOKUP($A1608,Sheet1!$A:$C,2,TRUE)=0,B1607,VLOOKUP($A1608,Sheet1!$A:$C,2,TRUE))</f>
        <v>46.7232666015625</v>
      </c>
      <c r="C1608">
        <f>IF(VLOOKUP($A1608,Sheet1!$A:$C,3,TRUE)=0,C1607,VLOOKUP($A1608,Sheet1!$A:$C,3,TRUE))</f>
        <v>140.38133239746</v>
      </c>
      <c r="D1608">
        <f>AVERAGE(B1408:B1608)</f>
        <v>41.87754140445842</v>
      </c>
      <c r="E1608">
        <f>AVERAGE(C1408:C1608)</f>
        <v>159.02305360101337</v>
      </c>
      <c r="F1608">
        <f>IF(B1608&gt;D1608,1,0)</f>
        <v>1</v>
      </c>
      <c r="G1608">
        <f>IF(C1608&gt;E1608,1,0)</f>
        <v>0</v>
      </c>
    </row>
    <row r="1609" spans="1:7" x14ac:dyDescent="0.3">
      <c r="A1609" s="1">
        <v>40496</v>
      </c>
      <c r="B1609">
        <f>IF(VLOOKUP($A1609,Sheet1!$A:$C,2,TRUE)=0,B1608,VLOOKUP($A1609,Sheet1!$A:$C,2,TRUE))</f>
        <v>46.7232666015625</v>
      </c>
      <c r="C1609">
        <f>IF(VLOOKUP($A1609,Sheet1!$A:$C,3,TRUE)=0,C1608,VLOOKUP($A1609,Sheet1!$A:$C,3,TRUE))</f>
        <v>140.38133239746</v>
      </c>
      <c r="D1609">
        <f>AVERAGE(B1409:B1609)</f>
        <v>41.892923858035253</v>
      </c>
      <c r="E1609">
        <f>AVERAGE(C1409:C1609)</f>
        <v>158.94935327026963</v>
      </c>
      <c r="F1609">
        <f>IF(B1609&gt;D1609,1,0)</f>
        <v>1</v>
      </c>
      <c r="G1609">
        <f>IF(C1609&gt;E1609,1,0)</f>
        <v>0</v>
      </c>
    </row>
    <row r="1610" spans="1:7" x14ac:dyDescent="0.3">
      <c r="A1610" s="1">
        <v>40497</v>
      </c>
      <c r="B1610">
        <f>IF(VLOOKUP($A1610,Sheet1!$A:$C,2,TRUE)=0,B1609,VLOOKUP($A1610,Sheet1!$A:$C,2,TRUE))</f>
        <v>46.5453071594238</v>
      </c>
      <c r="C1610">
        <f>IF(VLOOKUP($A1610,Sheet1!$A:$C,3,TRUE)=0,C1609,VLOOKUP($A1610,Sheet1!$A:$C,3,TRUE))</f>
        <v>140.88546752929599</v>
      </c>
      <c r="D1610">
        <f>AVERAGE(B1410:B1610)</f>
        <v>41.907289002072147</v>
      </c>
      <c r="E1610">
        <f>AVERAGE(C1410:C1610)</f>
        <v>158.87835404884743</v>
      </c>
      <c r="F1610">
        <f>IF(B1610&gt;D1610,1,0)</f>
        <v>1</v>
      </c>
      <c r="G1610">
        <f>IF(C1610&gt;E1610,1,0)</f>
        <v>0</v>
      </c>
    </row>
    <row r="1611" spans="1:7" x14ac:dyDescent="0.3">
      <c r="A1611" s="1">
        <v>40498</v>
      </c>
      <c r="B1611">
        <f>IF(VLOOKUP($A1611,Sheet1!$A:$C,2,TRUE)=0,B1610,VLOOKUP($A1611,Sheet1!$A:$C,2,TRUE))</f>
        <v>45.780086517333899</v>
      </c>
      <c r="C1611">
        <f>IF(VLOOKUP($A1611,Sheet1!$A:$C,3,TRUE)=0,C1610,VLOOKUP($A1611,Sheet1!$A:$C,3,TRUE))</f>
        <v>143.17346191406199</v>
      </c>
      <c r="D1611">
        <f>AVERAGE(B1411:B1611)</f>
        <v>41.914063505865442</v>
      </c>
      <c r="E1611">
        <f>AVERAGE(C1411:C1611)</f>
        <v>158.83205038042198</v>
      </c>
      <c r="F1611">
        <f>IF(B1611&gt;D1611,1,0)</f>
        <v>1</v>
      </c>
      <c r="G1611">
        <f>IF(C1611&gt;E1611,1,0)</f>
        <v>0</v>
      </c>
    </row>
    <row r="1612" spans="1:7" x14ac:dyDescent="0.3">
      <c r="A1612" s="1">
        <v>40499</v>
      </c>
      <c r="B1612">
        <f>IF(VLOOKUP($A1612,Sheet1!$A:$C,2,TRUE)=0,B1611,VLOOKUP($A1612,Sheet1!$A:$C,2,TRUE))</f>
        <v>45.913570404052699</v>
      </c>
      <c r="C1612">
        <f>IF(VLOOKUP($A1612,Sheet1!$A:$C,3,TRUE)=0,C1611,VLOOKUP($A1612,Sheet1!$A:$C,3,TRUE))</f>
        <v>142.74690246582</v>
      </c>
      <c r="D1612">
        <f>AVERAGE(B1412:B1612)</f>
        <v>41.925857524966709</v>
      </c>
      <c r="E1612">
        <f>AVERAGE(C1412:C1612)</f>
        <v>158.7683826655296</v>
      </c>
      <c r="F1612">
        <f>IF(B1612&gt;D1612,1,0)</f>
        <v>1</v>
      </c>
      <c r="G1612">
        <f>IF(C1612&gt;E1612,1,0)</f>
        <v>0</v>
      </c>
    </row>
    <row r="1613" spans="1:7" x14ac:dyDescent="0.3">
      <c r="A1613" s="1">
        <v>40500</v>
      </c>
      <c r="B1613">
        <f>IF(VLOOKUP($A1613,Sheet1!$A:$C,2,TRUE)=0,B1612,VLOOKUP($A1613,Sheet1!$A:$C,2,TRUE))</f>
        <v>46.652084350585902</v>
      </c>
      <c r="C1613">
        <f>IF(VLOOKUP($A1613,Sheet1!$A:$C,3,TRUE)=0,C1612,VLOOKUP($A1613,Sheet1!$A:$C,3,TRUE))</f>
        <v>140.49769592285099</v>
      </c>
      <c r="D1613">
        <f>AVERAGE(B1413:B1613)</f>
        <v>41.941325742806953</v>
      </c>
      <c r="E1613">
        <f>AVERAGE(C1413:C1613)</f>
        <v>158.69352486833395</v>
      </c>
      <c r="F1613">
        <f>IF(B1613&gt;D1613,1,0)</f>
        <v>1</v>
      </c>
      <c r="G1613">
        <f>IF(C1613&gt;E1613,1,0)</f>
        <v>0</v>
      </c>
    </row>
    <row r="1614" spans="1:7" x14ac:dyDescent="0.3">
      <c r="A1614" s="1">
        <v>40501</v>
      </c>
      <c r="B1614">
        <f>IF(VLOOKUP($A1614,Sheet1!$A:$C,2,TRUE)=0,B1613,VLOOKUP($A1614,Sheet1!$A:$C,2,TRUE))</f>
        <v>46.6876831054687</v>
      </c>
      <c r="C1614">
        <f>IF(VLOOKUP($A1614,Sheet1!$A:$C,3,TRUE)=0,C1613,VLOOKUP($A1614,Sheet1!$A:$C,3,TRUE))</f>
        <v>140.26501464843699</v>
      </c>
      <c r="D1614">
        <f>AVERAGE(B1414:B1614)</f>
        <v>41.956971068880442</v>
      </c>
      <c r="E1614">
        <f>AVERAGE(C1414:C1614)</f>
        <v>158.61750945285763</v>
      </c>
      <c r="F1614">
        <f>IF(B1614&gt;D1614,1,0)</f>
        <v>1</v>
      </c>
      <c r="G1614">
        <f>IF(C1614&gt;E1614,1,0)</f>
        <v>0</v>
      </c>
    </row>
    <row r="1615" spans="1:7" x14ac:dyDescent="0.3">
      <c r="A1615" s="1">
        <v>40502</v>
      </c>
      <c r="B1615">
        <f>IF(VLOOKUP($A1615,Sheet1!$A:$C,2,TRUE)=0,B1614,VLOOKUP($A1615,Sheet1!$A:$C,2,TRUE))</f>
        <v>46.6876831054687</v>
      </c>
      <c r="C1615">
        <f>IF(VLOOKUP($A1615,Sheet1!$A:$C,3,TRUE)=0,C1614,VLOOKUP($A1615,Sheet1!$A:$C,3,TRUE))</f>
        <v>140.26501464843699</v>
      </c>
      <c r="D1615">
        <f>AVERAGE(B1415:B1615)</f>
        <v>41.969580768945789</v>
      </c>
      <c r="E1615">
        <f>AVERAGE(C1415:C1615)</f>
        <v>158.55268427151336</v>
      </c>
      <c r="F1615">
        <f>IF(B1615&gt;D1615,1,0)</f>
        <v>1</v>
      </c>
      <c r="G1615">
        <f>IF(C1615&gt;E1615,1,0)</f>
        <v>0</v>
      </c>
    </row>
    <row r="1616" spans="1:7" x14ac:dyDescent="0.3">
      <c r="A1616" s="1">
        <v>40503</v>
      </c>
      <c r="B1616">
        <f>IF(VLOOKUP($A1616,Sheet1!$A:$C,2,TRUE)=0,B1615,VLOOKUP($A1616,Sheet1!$A:$C,2,TRUE))</f>
        <v>46.6876831054687</v>
      </c>
      <c r="C1616">
        <f>IF(VLOOKUP($A1616,Sheet1!$A:$C,3,TRUE)=0,C1615,VLOOKUP($A1616,Sheet1!$A:$C,3,TRUE))</f>
        <v>140.26501464843699</v>
      </c>
      <c r="D1616">
        <f>AVERAGE(B1416:B1616)</f>
        <v>41.988789667537546</v>
      </c>
      <c r="E1616">
        <f>AVERAGE(C1416:C1616)</f>
        <v>158.46509305280222</v>
      </c>
      <c r="F1616">
        <f>IF(B1616&gt;D1616,1,0)</f>
        <v>1</v>
      </c>
      <c r="G1616">
        <f>IF(C1616&gt;E1616,1,0)</f>
        <v>0</v>
      </c>
    </row>
    <row r="1617" spans="1:7" x14ac:dyDescent="0.3">
      <c r="A1617" s="1">
        <v>40504</v>
      </c>
      <c r="B1617">
        <f>IF(VLOOKUP($A1617,Sheet1!$A:$C,2,TRUE)=0,B1616,VLOOKUP($A1617,Sheet1!$A:$C,2,TRUE))</f>
        <v>47.079185485839801</v>
      </c>
      <c r="C1617">
        <f>IF(VLOOKUP($A1617,Sheet1!$A:$C,3,TRUE)=0,C1616,VLOOKUP($A1617,Sheet1!$A:$C,3,TRUE))</f>
        <v>139.06286621093699</v>
      </c>
      <c r="D1617">
        <f>AVERAGE(B1417:B1617)</f>
        <v>42.011046300480011</v>
      </c>
      <c r="E1617">
        <f>AVERAGE(C1417:C1617)</f>
        <v>158.36746929415406</v>
      </c>
      <c r="F1617">
        <f>IF(B1617&gt;D1617,1,0)</f>
        <v>1</v>
      </c>
      <c r="G1617">
        <f>IF(C1617&gt;E1617,1,0)</f>
        <v>0</v>
      </c>
    </row>
    <row r="1618" spans="1:7" x14ac:dyDescent="0.3">
      <c r="A1618" s="1">
        <v>40505</v>
      </c>
      <c r="B1618">
        <f>IF(VLOOKUP($A1618,Sheet1!$A:$C,2,TRUE)=0,B1617,VLOOKUP($A1618,Sheet1!$A:$C,2,TRUE))</f>
        <v>46.331764221191399</v>
      </c>
      <c r="C1618">
        <f>IF(VLOOKUP($A1618,Sheet1!$A:$C,3,TRUE)=0,C1617,VLOOKUP($A1618,Sheet1!$A:$C,3,TRUE))</f>
        <v>141.27330017089801</v>
      </c>
      <c r="D1618">
        <f>AVERAGE(B1418:B1618)</f>
        <v>42.036667629260911</v>
      </c>
      <c r="E1618">
        <f>AVERAGE(C1418:C1618)</f>
        <v>158.25479695334346</v>
      </c>
      <c r="F1618">
        <f>IF(B1618&gt;D1618,1,0)</f>
        <v>1</v>
      </c>
      <c r="G1618">
        <f>IF(C1618&gt;E1618,1,0)</f>
        <v>0</v>
      </c>
    </row>
    <row r="1619" spans="1:7" x14ac:dyDescent="0.3">
      <c r="A1619" s="1">
        <v>40506</v>
      </c>
      <c r="B1619">
        <f>IF(VLOOKUP($A1619,Sheet1!$A:$C,2,TRUE)=0,B1618,VLOOKUP($A1619,Sheet1!$A:$C,2,TRUE))</f>
        <v>47.2660522460937</v>
      </c>
      <c r="C1619">
        <f>IF(VLOOKUP($A1619,Sheet1!$A:$C,3,TRUE)=0,C1618,VLOOKUP($A1619,Sheet1!$A:$C,3,TRUE))</f>
        <v>138.48117065429599</v>
      </c>
      <c r="D1619">
        <f>AVERAGE(B1419:B1619)</f>
        <v>42.072040557861321</v>
      </c>
      <c r="E1619">
        <f>AVERAGE(C1419:C1619)</f>
        <v>158.10913328863478</v>
      </c>
      <c r="F1619">
        <f>IF(B1619&gt;D1619,1,0)</f>
        <v>1</v>
      </c>
      <c r="G1619">
        <f>IF(C1619&gt;E1619,1,0)</f>
        <v>0</v>
      </c>
    </row>
    <row r="1620" spans="1:7" x14ac:dyDescent="0.3">
      <c r="A1620" s="1">
        <v>40507</v>
      </c>
      <c r="B1620">
        <f>IF(VLOOKUP($A1620,Sheet1!$A:$C,2,TRUE)=0,B1619,VLOOKUP($A1620,Sheet1!$A:$C,2,TRUE))</f>
        <v>47.2660522460937</v>
      </c>
      <c r="C1620">
        <f>IF(VLOOKUP($A1620,Sheet1!$A:$C,3,TRUE)=0,C1619,VLOOKUP($A1620,Sheet1!$A:$C,3,TRUE))</f>
        <v>138.48117065429599</v>
      </c>
      <c r="D1620">
        <f>AVERAGE(B1420:B1620)</f>
        <v>42.107413486461724</v>
      </c>
      <c r="E1620">
        <f>AVERAGE(C1420:C1620)</f>
        <v>157.9634696239261</v>
      </c>
      <c r="F1620">
        <f>IF(B1620&gt;D1620,1,0)</f>
        <v>1</v>
      </c>
      <c r="G1620">
        <f>IF(C1620&gt;E1620,1,0)</f>
        <v>0</v>
      </c>
    </row>
    <row r="1621" spans="1:7" x14ac:dyDescent="0.3">
      <c r="A1621" s="1">
        <v>40508</v>
      </c>
      <c r="B1621">
        <f>IF(VLOOKUP($A1621,Sheet1!$A:$C,2,TRUE)=0,B1620,VLOOKUP($A1621,Sheet1!$A:$C,2,TRUE))</f>
        <v>46.954616546630803</v>
      </c>
      <c r="C1621">
        <f>IF(VLOOKUP($A1621,Sheet1!$A:$C,3,TRUE)=0,C1620,VLOOKUP($A1621,Sheet1!$A:$C,3,TRUE))</f>
        <v>138.83016967773401</v>
      </c>
      <c r="D1621">
        <f>AVERAGE(B1421:B1621)</f>
        <v>42.141236983721519</v>
      </c>
      <c r="E1621">
        <f>AVERAGE(C1421:C1621)</f>
        <v>157.81954227276685</v>
      </c>
      <c r="F1621">
        <f>IF(B1621&gt;D1621,1,0)</f>
        <v>1</v>
      </c>
      <c r="G1621">
        <f>IF(C1621&gt;E1621,1,0)</f>
        <v>0</v>
      </c>
    </row>
    <row r="1622" spans="1:7" x14ac:dyDescent="0.3">
      <c r="A1622" s="1">
        <v>40509</v>
      </c>
      <c r="B1622">
        <f>IF(VLOOKUP($A1622,Sheet1!$A:$C,2,TRUE)=0,B1621,VLOOKUP($A1622,Sheet1!$A:$C,2,TRUE))</f>
        <v>46.954616546630803</v>
      </c>
      <c r="C1622">
        <f>IF(VLOOKUP($A1622,Sheet1!$A:$C,3,TRUE)=0,C1621,VLOOKUP($A1622,Sheet1!$A:$C,3,TRUE))</f>
        <v>138.83016967773401</v>
      </c>
      <c r="D1622">
        <f>AVERAGE(B1422:B1622)</f>
        <v>42.164677615189426</v>
      </c>
      <c r="E1622">
        <f>AVERAGE(C1422:C1622)</f>
        <v>157.71748109124772</v>
      </c>
      <c r="F1622">
        <f>IF(B1622&gt;D1622,1,0)</f>
        <v>1</v>
      </c>
      <c r="G1622">
        <f>IF(C1622&gt;E1622,1,0)</f>
        <v>0</v>
      </c>
    </row>
    <row r="1623" spans="1:7" x14ac:dyDescent="0.3">
      <c r="A1623" s="1">
        <v>40510</v>
      </c>
      <c r="B1623">
        <f>IF(VLOOKUP($A1623,Sheet1!$A:$C,2,TRUE)=0,B1622,VLOOKUP($A1623,Sheet1!$A:$C,2,TRUE))</f>
        <v>46.954616546630803</v>
      </c>
      <c r="C1623">
        <f>IF(VLOOKUP($A1623,Sheet1!$A:$C,3,TRUE)=0,C1622,VLOOKUP($A1623,Sheet1!$A:$C,3,TRUE))</f>
        <v>138.83016967773401</v>
      </c>
      <c r="D1623">
        <f>AVERAGE(B1423:B1623)</f>
        <v>42.188338227532981</v>
      </c>
      <c r="E1623">
        <f>AVERAGE(C1423:C1623)</f>
        <v>157.61484113854539</v>
      </c>
      <c r="F1623">
        <f>IF(B1623&gt;D1623,1,0)</f>
        <v>1</v>
      </c>
      <c r="G1623">
        <f>IF(C1623&gt;E1623,1,0)</f>
        <v>0</v>
      </c>
    </row>
    <row r="1624" spans="1:7" x14ac:dyDescent="0.3">
      <c r="A1624" s="1">
        <v>40511</v>
      </c>
      <c r="B1624">
        <f>IF(VLOOKUP($A1624,Sheet1!$A:$C,2,TRUE)=0,B1623,VLOOKUP($A1624,Sheet1!$A:$C,2,TRUE))</f>
        <v>46.919029235839801</v>
      </c>
      <c r="C1624">
        <f>IF(VLOOKUP($A1624,Sheet1!$A:$C,3,TRUE)=0,C1623,VLOOKUP($A1624,Sheet1!$A:$C,3,TRUE))</f>
        <v>139.41188049316401</v>
      </c>
      <c r="D1624">
        <f>AVERAGE(B1424:B1624)</f>
        <v>42.207862265667501</v>
      </c>
      <c r="E1624">
        <f>AVERAGE(C1424:C1624)</f>
        <v>157.52995110507021</v>
      </c>
      <c r="F1624">
        <f>IF(B1624&gt;D1624,1,0)</f>
        <v>1</v>
      </c>
      <c r="G1624">
        <f>IF(C1624&gt;E1624,1,0)</f>
        <v>0</v>
      </c>
    </row>
    <row r="1625" spans="1:7" x14ac:dyDescent="0.3">
      <c r="A1625" s="1">
        <v>40512</v>
      </c>
      <c r="B1625">
        <f>IF(VLOOKUP($A1625,Sheet1!$A:$C,2,TRUE)=0,B1624,VLOOKUP($A1625,Sheet1!$A:$C,2,TRUE))</f>
        <v>46.349559783935497</v>
      </c>
      <c r="C1625">
        <f>IF(VLOOKUP($A1625,Sheet1!$A:$C,3,TRUE)=0,C1624,VLOOKUP($A1625,Sheet1!$A:$C,3,TRUE))</f>
        <v>141.19573974609301</v>
      </c>
      <c r="D1625">
        <f>AVERAGE(B1425:B1625)</f>
        <v>42.227940782385673</v>
      </c>
      <c r="E1625">
        <f>AVERAGE(C1425:C1625)</f>
        <v>157.44197401359884</v>
      </c>
      <c r="F1625">
        <f>IF(B1625&gt;D1625,1,0)</f>
        <v>1</v>
      </c>
      <c r="G1625">
        <f>IF(C1625&gt;E1625,1,0)</f>
        <v>0</v>
      </c>
    </row>
    <row r="1626" spans="1:7" x14ac:dyDescent="0.3">
      <c r="A1626" s="1">
        <v>40513</v>
      </c>
      <c r="B1626">
        <f>IF(VLOOKUP($A1626,Sheet1!$A:$C,2,TRUE)=0,B1625,VLOOKUP($A1626,Sheet1!$A:$C,2,TRUE))</f>
        <v>47.328327178955</v>
      </c>
      <c r="C1626">
        <f>IF(VLOOKUP($A1626,Sheet1!$A:$C,3,TRUE)=0,C1625,VLOOKUP($A1626,Sheet1!$A:$C,3,TRUE))</f>
        <v>138.24848937988199</v>
      </c>
      <c r="D1626">
        <f>AVERAGE(B1426:B1626)</f>
        <v>42.25693622038731</v>
      </c>
      <c r="E1626">
        <f>AVERAGE(C1426:C1626)</f>
        <v>157.3237065557222</v>
      </c>
      <c r="F1626">
        <f>IF(B1626&gt;D1626,1,0)</f>
        <v>1</v>
      </c>
      <c r="G1626">
        <f>IF(C1626&gt;E1626,1,0)</f>
        <v>0</v>
      </c>
    </row>
    <row r="1627" spans="1:7" x14ac:dyDescent="0.3">
      <c r="A1627" s="1">
        <v>40514</v>
      </c>
      <c r="B1627">
        <f>IF(VLOOKUP($A1627,Sheet1!$A:$C,2,TRUE)=0,B1626,VLOOKUP($A1627,Sheet1!$A:$C,2,TRUE))</f>
        <v>47.808830261230398</v>
      </c>
      <c r="C1627">
        <f>IF(VLOOKUP($A1627,Sheet1!$A:$C,3,TRUE)=0,C1626,VLOOKUP($A1627,Sheet1!$A:$C,3,TRUE))</f>
        <v>136.69732666015599</v>
      </c>
      <c r="D1627">
        <f>AVERAGE(B1427:B1627)</f>
        <v>42.28832222098734</v>
      </c>
      <c r="E1627">
        <f>AVERAGE(C1427:C1627)</f>
        <v>157.19772187038424</v>
      </c>
      <c r="F1627">
        <f>IF(B1627&gt;D1627,1,0)</f>
        <v>1</v>
      </c>
      <c r="G1627">
        <f>IF(C1627&gt;E1627,1,0)</f>
        <v>0</v>
      </c>
    </row>
    <row r="1628" spans="1:7" x14ac:dyDescent="0.3">
      <c r="A1628" s="1">
        <v>40515</v>
      </c>
      <c r="B1628">
        <f>IF(VLOOKUP($A1628,Sheet1!$A:$C,2,TRUE)=0,B1627,VLOOKUP($A1628,Sheet1!$A:$C,2,TRUE))</f>
        <v>47.933391571044901</v>
      </c>
      <c r="C1628">
        <f>IF(VLOOKUP($A1628,Sheet1!$A:$C,3,TRUE)=0,C1627,VLOOKUP($A1628,Sheet1!$A:$C,3,TRUE))</f>
        <v>136.34831237792901</v>
      </c>
      <c r="D1628">
        <f>AVERAGE(B1428:B1628)</f>
        <v>42.320327929596395</v>
      </c>
      <c r="E1628">
        <f>AVERAGE(C1428:C1628)</f>
        <v>157.07000079558247</v>
      </c>
      <c r="F1628">
        <f>IF(B1628&gt;D1628,1,0)</f>
        <v>1</v>
      </c>
      <c r="G1628">
        <f>IF(C1628&gt;E1628,1,0)</f>
        <v>0</v>
      </c>
    </row>
    <row r="1629" spans="1:7" x14ac:dyDescent="0.3">
      <c r="A1629" s="1">
        <v>40516</v>
      </c>
      <c r="B1629">
        <f>IF(VLOOKUP($A1629,Sheet1!$A:$C,2,TRUE)=0,B1628,VLOOKUP($A1629,Sheet1!$A:$C,2,TRUE))</f>
        <v>47.933391571044901</v>
      </c>
      <c r="C1629">
        <f>IF(VLOOKUP($A1629,Sheet1!$A:$C,3,TRUE)=0,C1628,VLOOKUP($A1629,Sheet1!$A:$C,3,TRUE))</f>
        <v>136.34831237792901</v>
      </c>
      <c r="D1629">
        <f>AVERAGE(B1429:B1629)</f>
        <v>42.351673714557087</v>
      </c>
      <c r="E1629">
        <f>AVERAGE(C1429:C1629)</f>
        <v>156.94555952537104</v>
      </c>
      <c r="F1629">
        <f>IF(B1629&gt;D1629,1,0)</f>
        <v>1</v>
      </c>
      <c r="G1629">
        <f>IF(C1629&gt;E1629,1,0)</f>
        <v>0</v>
      </c>
    </row>
    <row r="1630" spans="1:7" x14ac:dyDescent="0.3">
      <c r="A1630" s="1">
        <v>40517</v>
      </c>
      <c r="B1630">
        <f>IF(VLOOKUP($A1630,Sheet1!$A:$C,2,TRUE)=0,B1629,VLOOKUP($A1630,Sheet1!$A:$C,2,TRUE))</f>
        <v>47.933391571044901</v>
      </c>
      <c r="C1630">
        <f>IF(VLOOKUP($A1630,Sheet1!$A:$C,3,TRUE)=0,C1629,VLOOKUP($A1630,Sheet1!$A:$C,3,TRUE))</f>
        <v>136.34831237792901</v>
      </c>
      <c r="D1630">
        <f>AVERAGE(B1430:B1630)</f>
        <v>42.385879250901247</v>
      </c>
      <c r="E1630">
        <f>AVERAGE(C1430:C1630)</f>
        <v>156.8095423760104</v>
      </c>
      <c r="F1630">
        <f>IF(B1630&gt;D1630,1,0)</f>
        <v>1</v>
      </c>
      <c r="G1630">
        <f>IF(C1630&gt;E1630,1,0)</f>
        <v>0</v>
      </c>
    </row>
    <row r="1631" spans="1:7" x14ac:dyDescent="0.3">
      <c r="A1631" s="1">
        <v>40518</v>
      </c>
      <c r="B1631">
        <f>IF(VLOOKUP($A1631,Sheet1!$A:$C,2,TRUE)=0,B1630,VLOOKUP($A1631,Sheet1!$A:$C,2,TRUE))</f>
        <v>47.915596008300703</v>
      </c>
      <c r="C1631">
        <f>IF(VLOOKUP($A1631,Sheet1!$A:$C,3,TRUE)=0,C1630,VLOOKUP($A1631,Sheet1!$A:$C,3,TRUE))</f>
        <v>136.46467590332</v>
      </c>
      <c r="D1631">
        <f>AVERAGE(B1431:B1631)</f>
        <v>42.421624084017161</v>
      </c>
      <c r="E1631">
        <f>AVERAGE(C1431:C1631)</f>
        <v>156.66812323574979</v>
      </c>
      <c r="F1631">
        <f>IF(B1631&gt;D1631,1,0)</f>
        <v>1</v>
      </c>
      <c r="G1631">
        <f>IF(C1631&gt;E1631,1,0)</f>
        <v>0</v>
      </c>
    </row>
    <row r="1632" spans="1:7" x14ac:dyDescent="0.3">
      <c r="A1632" s="1">
        <v>40519</v>
      </c>
      <c r="B1632">
        <f>IF(VLOOKUP($A1632,Sheet1!$A:$C,2,TRUE)=0,B1631,VLOOKUP($A1632,Sheet1!$A:$C,2,TRUE))</f>
        <v>47.9422798156738</v>
      </c>
      <c r="C1632">
        <f>IF(VLOOKUP($A1632,Sheet1!$A:$C,3,TRUE)=0,C1631,VLOOKUP($A1632,Sheet1!$A:$C,3,TRUE))</f>
        <v>136.38708496093699</v>
      </c>
      <c r="D1632">
        <f>AVERAGE(B1432:B1632)</f>
        <v>42.465024748844876</v>
      </c>
      <c r="E1632">
        <f>AVERAGE(C1432:C1632)</f>
        <v>156.4950629846372</v>
      </c>
      <c r="F1632">
        <f>IF(B1632&gt;D1632,1,0)</f>
        <v>1</v>
      </c>
      <c r="G1632">
        <f>IF(C1632&gt;E1632,1,0)</f>
        <v>0</v>
      </c>
    </row>
    <row r="1633" spans="1:7" x14ac:dyDescent="0.3">
      <c r="A1633" s="1">
        <v>40520</v>
      </c>
      <c r="B1633">
        <f>IF(VLOOKUP($A1633,Sheet1!$A:$C,2,TRUE)=0,B1632,VLOOKUP($A1633,Sheet1!$A:$C,2,TRUE))</f>
        <v>48.120254516601499</v>
      </c>
      <c r="C1633">
        <f>IF(VLOOKUP($A1633,Sheet1!$A:$C,3,TRUE)=0,C1632,VLOOKUP($A1633,Sheet1!$A:$C,3,TRUE))</f>
        <v>135.76663208007801</v>
      </c>
      <c r="D1633">
        <f>AVERAGE(B1433:B1633)</f>
        <v>42.507155138461734</v>
      </c>
      <c r="E1633">
        <f>AVERAGE(C1433:C1633)</f>
        <v>156.3302989599122</v>
      </c>
      <c r="F1633">
        <f>IF(B1633&gt;D1633,1,0)</f>
        <v>1</v>
      </c>
      <c r="G1633">
        <f>IF(C1633&gt;E1633,1,0)</f>
        <v>0</v>
      </c>
    </row>
    <row r="1634" spans="1:7" x14ac:dyDescent="0.3">
      <c r="A1634" s="1">
        <v>40521</v>
      </c>
      <c r="B1634">
        <f>IF(VLOOKUP($A1634,Sheet1!$A:$C,2,TRUE)=0,B1633,VLOOKUP($A1634,Sheet1!$A:$C,2,TRUE))</f>
        <v>48.164745330810497</v>
      </c>
      <c r="C1634">
        <f>IF(VLOOKUP($A1634,Sheet1!$A:$C,3,TRUE)=0,C1633,VLOOKUP($A1634,Sheet1!$A:$C,3,TRUE))</f>
        <v>135.65025329589801</v>
      </c>
      <c r="D1634">
        <f>AVERAGE(B1434:B1634)</f>
        <v>42.549506875412966</v>
      </c>
      <c r="E1634">
        <f>AVERAGE(C1434:C1634)</f>
        <v>156.16495593626092</v>
      </c>
      <c r="F1634">
        <f>IF(B1634&gt;D1634,1,0)</f>
        <v>1</v>
      </c>
      <c r="G1634">
        <f>IF(C1634&gt;E1634,1,0)</f>
        <v>0</v>
      </c>
    </row>
    <row r="1635" spans="1:7" x14ac:dyDescent="0.3">
      <c r="A1635" s="1">
        <v>40522</v>
      </c>
      <c r="B1635">
        <f>IF(VLOOKUP($A1635,Sheet1!$A:$C,2,TRUE)=0,B1634,VLOOKUP($A1635,Sheet1!$A:$C,2,TRUE))</f>
        <v>48.485076904296797</v>
      </c>
      <c r="C1635">
        <f>IF(VLOOKUP($A1635,Sheet1!$A:$C,3,TRUE)=0,C1634,VLOOKUP($A1635,Sheet1!$A:$C,3,TRUE))</f>
        <v>134.71957397460901</v>
      </c>
      <c r="D1635">
        <f>AVERAGE(B1435:B1635)</f>
        <v>42.593452301784524</v>
      </c>
      <c r="E1635">
        <f>AVERAGE(C1435:C1635)</f>
        <v>155.99498266723009</v>
      </c>
      <c r="F1635">
        <f>IF(B1635&gt;D1635,1,0)</f>
        <v>1</v>
      </c>
      <c r="G1635">
        <f>IF(C1635&gt;E1635,1,0)</f>
        <v>0</v>
      </c>
    </row>
    <row r="1636" spans="1:7" x14ac:dyDescent="0.3">
      <c r="A1636" s="1">
        <v>40523</v>
      </c>
      <c r="B1636">
        <f>IF(VLOOKUP($A1636,Sheet1!$A:$C,2,TRUE)=0,B1635,VLOOKUP($A1636,Sheet1!$A:$C,2,TRUE))</f>
        <v>48.485076904296797</v>
      </c>
      <c r="C1636">
        <f>IF(VLOOKUP($A1636,Sheet1!$A:$C,3,TRUE)=0,C1635,VLOOKUP($A1636,Sheet1!$A:$C,3,TRUE))</f>
        <v>134.71957397460901</v>
      </c>
      <c r="D1636">
        <f>AVERAGE(B1436:B1636)</f>
        <v>42.638189666899869</v>
      </c>
      <c r="E1636">
        <f>AVERAGE(C1436:C1636)</f>
        <v>155.82134356901997</v>
      </c>
      <c r="F1636">
        <f>IF(B1636&gt;D1636,1,0)</f>
        <v>1</v>
      </c>
      <c r="G1636">
        <f>IF(C1636&gt;E1636,1,0)</f>
        <v>0</v>
      </c>
    </row>
    <row r="1637" spans="1:7" x14ac:dyDescent="0.3">
      <c r="A1637" s="1">
        <v>40524</v>
      </c>
      <c r="B1637">
        <f>IF(VLOOKUP($A1637,Sheet1!$A:$C,2,TRUE)=0,B1636,VLOOKUP($A1637,Sheet1!$A:$C,2,TRUE))</f>
        <v>48.485076904296797</v>
      </c>
      <c r="C1637">
        <f>IF(VLOOKUP($A1637,Sheet1!$A:$C,3,TRUE)=0,C1636,VLOOKUP($A1637,Sheet1!$A:$C,3,TRUE))</f>
        <v>134.71957397460901</v>
      </c>
      <c r="D1637">
        <f>AVERAGE(B1437:B1637)</f>
        <v>42.682751024540373</v>
      </c>
      <c r="E1637">
        <f>AVERAGE(C1437:C1637)</f>
        <v>155.64596823317478</v>
      </c>
      <c r="F1637">
        <f>IF(B1637&gt;D1637,1,0)</f>
        <v>1</v>
      </c>
      <c r="G1637">
        <f>IF(C1637&gt;E1637,1,0)</f>
        <v>0</v>
      </c>
    </row>
    <row r="1638" spans="1:7" x14ac:dyDescent="0.3">
      <c r="A1638" s="1">
        <v>40525</v>
      </c>
      <c r="B1638">
        <f>IF(VLOOKUP($A1638,Sheet1!$A:$C,2,TRUE)=0,B1637,VLOOKUP($A1638,Sheet1!$A:$C,2,TRUE))</f>
        <v>48.316005706787102</v>
      </c>
      <c r="C1638">
        <f>IF(VLOOKUP($A1638,Sheet1!$A:$C,3,TRUE)=0,C1637,VLOOKUP($A1638,Sheet1!$A:$C,3,TRUE))</f>
        <v>135.26249694824199</v>
      </c>
      <c r="D1638">
        <f>AVERAGE(B1438:B1638)</f>
        <v>42.728671040701023</v>
      </c>
      <c r="E1638">
        <f>AVERAGE(C1438:C1638)</f>
        <v>155.46557662736109</v>
      </c>
      <c r="F1638">
        <f>IF(B1638&gt;D1638,1,0)</f>
        <v>1</v>
      </c>
      <c r="G1638">
        <f>IF(C1638&gt;E1638,1,0)</f>
        <v>0</v>
      </c>
    </row>
    <row r="1639" spans="1:7" x14ac:dyDescent="0.3">
      <c r="A1639" s="1">
        <v>40526</v>
      </c>
      <c r="B1639">
        <f>IF(VLOOKUP($A1639,Sheet1!$A:$C,2,TRUE)=0,B1638,VLOOKUP($A1639,Sheet1!$A:$C,2,TRUE))</f>
        <v>48.404987335205</v>
      </c>
      <c r="C1639">
        <f>IF(VLOOKUP($A1639,Sheet1!$A:$C,3,TRUE)=0,C1638,VLOOKUP($A1639,Sheet1!$A:$C,3,TRUE))</f>
        <v>134.99102783203099</v>
      </c>
      <c r="D1639">
        <f>AVERAGE(B1439:B1639)</f>
        <v>42.767686549703868</v>
      </c>
      <c r="E1639">
        <f>AVERAGE(C1439:C1639)</f>
        <v>155.31643995598165</v>
      </c>
      <c r="F1639">
        <f>IF(B1639&gt;D1639,1,0)</f>
        <v>1</v>
      </c>
      <c r="G1639">
        <f>IF(C1639&gt;E1639,1,0)</f>
        <v>0</v>
      </c>
    </row>
    <row r="1640" spans="1:7" x14ac:dyDescent="0.3">
      <c r="A1640" s="1">
        <v>40527</v>
      </c>
      <c r="B1640">
        <f>IF(VLOOKUP($A1640,Sheet1!$A:$C,2,TRUE)=0,B1639,VLOOKUP($A1640,Sheet1!$A:$C,2,TRUE))</f>
        <v>48.191436767578097</v>
      </c>
      <c r="C1640">
        <f>IF(VLOOKUP($A1640,Sheet1!$A:$C,3,TRUE)=0,C1639,VLOOKUP($A1640,Sheet1!$A:$C,3,TRUE))</f>
        <v>135.57272338867099</v>
      </c>
      <c r="D1640">
        <f>AVERAGE(B1440:B1640)</f>
        <v>42.80682746925163</v>
      </c>
      <c r="E1640">
        <f>AVERAGE(C1440:C1640)</f>
        <v>155.16518109829255</v>
      </c>
      <c r="F1640">
        <f>IF(B1640&gt;D1640,1,0)</f>
        <v>1</v>
      </c>
      <c r="G1640">
        <f>IF(C1640&gt;E1640,1,0)</f>
        <v>0</v>
      </c>
    </row>
    <row r="1641" spans="1:7" x14ac:dyDescent="0.3">
      <c r="A1641" s="1">
        <v>40528</v>
      </c>
      <c r="B1641">
        <f>IF(VLOOKUP($A1641,Sheet1!$A:$C,2,TRUE)=0,B1640,VLOOKUP($A1641,Sheet1!$A:$C,2,TRUE))</f>
        <v>48.565158843994098</v>
      </c>
      <c r="C1641">
        <f>IF(VLOOKUP($A1641,Sheet1!$A:$C,3,TRUE)=0,C1640,VLOOKUP($A1641,Sheet1!$A:$C,3,TRUE))</f>
        <v>134.68081665039</v>
      </c>
      <c r="D1641">
        <f>AVERAGE(B1441:B1641)</f>
        <v>42.84782770261242</v>
      </c>
      <c r="E1641">
        <f>AVERAGE(C1441:C1641)</f>
        <v>155.00948489364686</v>
      </c>
      <c r="F1641">
        <f>IF(B1641&gt;D1641,1,0)</f>
        <v>1</v>
      </c>
      <c r="G1641">
        <f>IF(C1641&gt;E1641,1,0)</f>
        <v>0</v>
      </c>
    </row>
    <row r="1642" spans="1:7" x14ac:dyDescent="0.3">
      <c r="A1642" s="1">
        <v>40529</v>
      </c>
      <c r="B1642">
        <f>IF(VLOOKUP($A1642,Sheet1!$A:$C,2,TRUE)=0,B1641,VLOOKUP($A1642,Sheet1!$A:$C,2,TRUE))</f>
        <v>48.607944488525298</v>
      </c>
      <c r="C1642">
        <f>IF(VLOOKUP($A1642,Sheet1!$A:$C,3,TRUE)=0,C1641,VLOOKUP($A1642,Sheet1!$A:$C,3,TRUE))</f>
        <v>134.486892700195</v>
      </c>
      <c r="D1642">
        <f>AVERAGE(B1442:B1642)</f>
        <v>42.889040799876341</v>
      </c>
      <c r="E1642">
        <f>AVERAGE(C1442:C1642)</f>
        <v>154.85282389322902</v>
      </c>
      <c r="F1642">
        <f>IF(B1642&gt;D1642,1,0)</f>
        <v>1</v>
      </c>
      <c r="G1642">
        <f>IF(C1642&gt;E1642,1,0)</f>
        <v>0</v>
      </c>
    </row>
    <row r="1643" spans="1:7" x14ac:dyDescent="0.3">
      <c r="A1643" s="1">
        <v>40530</v>
      </c>
      <c r="B1643">
        <f>IF(VLOOKUP($A1643,Sheet1!$A:$C,2,TRUE)=0,B1642,VLOOKUP($A1643,Sheet1!$A:$C,2,TRUE))</f>
        <v>48.607944488525298</v>
      </c>
      <c r="C1643">
        <f>IF(VLOOKUP($A1643,Sheet1!$A:$C,3,TRUE)=0,C1642,VLOOKUP($A1643,Sheet1!$A:$C,3,TRUE))</f>
        <v>134.486892700195</v>
      </c>
      <c r="D1643">
        <f>AVERAGE(B1443:B1643)</f>
        <v>42.930253897140268</v>
      </c>
      <c r="E1643">
        <f>AVERAGE(C1443:C1643)</f>
        <v>154.6961628928112</v>
      </c>
      <c r="F1643">
        <f>IF(B1643&gt;D1643,1,0)</f>
        <v>1</v>
      </c>
      <c r="G1643">
        <f>IF(C1643&gt;E1643,1,0)</f>
        <v>0</v>
      </c>
    </row>
    <row r="1644" spans="1:7" x14ac:dyDescent="0.3">
      <c r="A1644" s="1">
        <v>40531</v>
      </c>
      <c r="B1644">
        <f>IF(VLOOKUP($A1644,Sheet1!$A:$C,2,TRUE)=0,B1643,VLOOKUP($A1644,Sheet1!$A:$C,2,TRUE))</f>
        <v>48.607944488525298</v>
      </c>
      <c r="C1644">
        <f>IF(VLOOKUP($A1644,Sheet1!$A:$C,3,TRUE)=0,C1643,VLOOKUP($A1644,Sheet1!$A:$C,3,TRUE))</f>
        <v>134.486892700195</v>
      </c>
      <c r="D1644">
        <f>AVERAGE(B1444:B1644)</f>
        <v>42.97331482616822</v>
      </c>
      <c r="E1644">
        <f>AVERAGE(C1444:C1644)</f>
        <v>154.53139864034307</v>
      </c>
      <c r="F1644">
        <f>IF(B1644&gt;D1644,1,0)</f>
        <v>1</v>
      </c>
      <c r="G1644">
        <f>IF(C1644&gt;E1644,1,0)</f>
        <v>0</v>
      </c>
    </row>
    <row r="1645" spans="1:7" x14ac:dyDescent="0.3">
      <c r="A1645" s="1">
        <v>40532</v>
      </c>
      <c r="B1645">
        <f>IF(VLOOKUP($A1645,Sheet1!$A:$C,2,TRUE)=0,B1644,VLOOKUP($A1645,Sheet1!$A:$C,2,TRUE))</f>
        <v>48.643619537353501</v>
      </c>
      <c r="C1645">
        <f>IF(VLOOKUP($A1645,Sheet1!$A:$C,3,TRUE)=0,C1644,VLOOKUP($A1645,Sheet1!$A:$C,3,TRUE))</f>
        <v>134.29299926757801</v>
      </c>
      <c r="D1645">
        <f>AVERAGE(B1445:B1645)</f>
        <v>43.011845773725355</v>
      </c>
      <c r="E1645">
        <f>AVERAGE(C1445:C1645)</f>
        <v>154.38689244208629</v>
      </c>
      <c r="F1645">
        <f>IF(B1645&gt;D1645,1,0)</f>
        <v>1</v>
      </c>
      <c r="G1645">
        <f>IF(C1645&gt;E1645,1,0)</f>
        <v>0</v>
      </c>
    </row>
    <row r="1646" spans="1:7" x14ac:dyDescent="0.3">
      <c r="A1646" s="1">
        <v>40533</v>
      </c>
      <c r="B1646">
        <f>IF(VLOOKUP($A1646,Sheet1!$A:$C,2,TRUE)=0,B1645,VLOOKUP($A1646,Sheet1!$A:$C,2,TRUE))</f>
        <v>48.937835693359297</v>
      </c>
      <c r="C1646">
        <f>IF(VLOOKUP($A1646,Sheet1!$A:$C,3,TRUE)=0,C1645,VLOOKUP($A1646,Sheet1!$A:$C,3,TRUE))</f>
        <v>133.51741027832</v>
      </c>
      <c r="D1646">
        <f>AVERAGE(B1446:B1646)</f>
        <v>43.049904647751227</v>
      </c>
      <c r="E1646">
        <f>AVERAGE(C1446:C1646)</f>
        <v>154.24470132856212</v>
      </c>
      <c r="F1646">
        <f>IF(B1646&gt;D1646,1,0)</f>
        <v>1</v>
      </c>
      <c r="G1646">
        <f>IF(C1646&gt;E1646,1,0)</f>
        <v>0</v>
      </c>
    </row>
    <row r="1647" spans="1:7" x14ac:dyDescent="0.3">
      <c r="A1647" s="1">
        <v>40534</v>
      </c>
      <c r="B1647">
        <f>IF(VLOOKUP($A1647,Sheet1!$A:$C,2,TRUE)=0,B1646,VLOOKUP($A1647,Sheet1!$A:$C,2,TRUE))</f>
        <v>48.928920745849602</v>
      </c>
      <c r="C1647">
        <f>IF(VLOOKUP($A1647,Sheet1!$A:$C,3,TRUE)=0,C1646,VLOOKUP($A1647,Sheet1!$A:$C,3,TRUE))</f>
        <v>133.51741027832</v>
      </c>
      <c r="D1647">
        <f>AVERAGE(B1447:B1647)</f>
        <v>43.094958423975086</v>
      </c>
      <c r="E1647">
        <f>AVERAGE(C1447:C1647)</f>
        <v>154.07549972913736</v>
      </c>
      <c r="F1647">
        <f>IF(B1647&gt;D1647,1,0)</f>
        <v>1</v>
      </c>
      <c r="G1647">
        <f>IF(C1647&gt;E1647,1,0)</f>
        <v>0</v>
      </c>
    </row>
    <row r="1648" spans="1:7" x14ac:dyDescent="0.3">
      <c r="A1648" s="1">
        <v>40535</v>
      </c>
      <c r="B1648">
        <f>IF(VLOOKUP($A1648,Sheet1!$A:$C,2,TRUE)=0,B1647,VLOOKUP($A1648,Sheet1!$A:$C,2,TRUE))</f>
        <v>48.8040962219238</v>
      </c>
      <c r="C1648">
        <f>IF(VLOOKUP($A1648,Sheet1!$A:$C,3,TRUE)=0,C1647,VLOOKUP($A1648,Sheet1!$A:$C,3,TRUE))</f>
        <v>133.78887939453099</v>
      </c>
      <c r="D1648">
        <f>AVERAGE(B1448:B1648)</f>
        <v>43.139391182666976</v>
      </c>
      <c r="E1648">
        <f>AVERAGE(C1448:C1648)</f>
        <v>153.90764872233058</v>
      </c>
      <c r="F1648">
        <f>IF(B1648&gt;D1648,1,0)</f>
        <v>1</v>
      </c>
      <c r="G1648">
        <f>IF(C1648&gt;E1648,1,0)</f>
        <v>0</v>
      </c>
    </row>
    <row r="1649" spans="1:7" x14ac:dyDescent="0.3">
      <c r="A1649" s="1">
        <v>40536</v>
      </c>
      <c r="B1649">
        <f>IF(VLOOKUP($A1649,Sheet1!$A:$C,2,TRUE)=0,B1648,VLOOKUP($A1649,Sheet1!$A:$C,2,TRUE))</f>
        <v>48.8040962219238</v>
      </c>
      <c r="C1649">
        <f>IF(VLOOKUP($A1649,Sheet1!$A:$C,3,TRUE)=0,C1648,VLOOKUP($A1649,Sheet1!$A:$C,3,TRUE))</f>
        <v>133.78887939453099</v>
      </c>
      <c r="D1649">
        <f>AVERAGE(B1449:B1649)</f>
        <v>43.183823941358874</v>
      </c>
      <c r="E1649">
        <f>AVERAGE(C1449:C1649)</f>
        <v>153.73979771552379</v>
      </c>
      <c r="F1649">
        <f>IF(B1649&gt;D1649,1,0)</f>
        <v>1</v>
      </c>
      <c r="G1649">
        <f>IF(C1649&gt;E1649,1,0)</f>
        <v>0</v>
      </c>
    </row>
    <row r="1650" spans="1:7" x14ac:dyDescent="0.3">
      <c r="A1650" s="1">
        <v>40537</v>
      </c>
      <c r="B1650">
        <f>IF(VLOOKUP($A1650,Sheet1!$A:$C,2,TRUE)=0,B1649,VLOOKUP($A1650,Sheet1!$A:$C,2,TRUE))</f>
        <v>48.8040962219238</v>
      </c>
      <c r="C1650">
        <f>IF(VLOOKUP($A1650,Sheet1!$A:$C,3,TRUE)=0,C1649,VLOOKUP($A1650,Sheet1!$A:$C,3,TRUE))</f>
        <v>133.78887939453099</v>
      </c>
      <c r="D1650">
        <f>AVERAGE(B1450:B1650)</f>
        <v>43.231864264948442</v>
      </c>
      <c r="E1650">
        <f>AVERAGE(C1450:C1650)</f>
        <v>153.55709079723437</v>
      </c>
      <c r="F1650">
        <f>IF(B1650&gt;D1650,1,0)</f>
        <v>1</v>
      </c>
      <c r="G1650">
        <f>IF(C1650&gt;E1650,1,0)</f>
        <v>0</v>
      </c>
    </row>
    <row r="1651" spans="1:7" x14ac:dyDescent="0.3">
      <c r="A1651" s="1">
        <v>40538</v>
      </c>
      <c r="B1651">
        <f>IF(VLOOKUP($A1651,Sheet1!$A:$C,2,TRUE)=0,B1650,VLOOKUP($A1651,Sheet1!$A:$C,2,TRUE))</f>
        <v>48.8040962219238</v>
      </c>
      <c r="C1651">
        <f>IF(VLOOKUP($A1651,Sheet1!$A:$C,3,TRUE)=0,C1650,VLOOKUP($A1651,Sheet1!$A:$C,3,TRUE))</f>
        <v>133.78887939453099</v>
      </c>
      <c r="D1651">
        <f>AVERAGE(B1451:B1651)</f>
        <v>43.280256565530493</v>
      </c>
      <c r="E1651">
        <f>AVERAGE(C1451:C1651)</f>
        <v>153.37303343815574</v>
      </c>
      <c r="F1651">
        <f>IF(B1651&gt;D1651,1,0)</f>
        <v>1</v>
      </c>
      <c r="G1651">
        <f>IF(C1651&gt;E1651,1,0)</f>
        <v>0</v>
      </c>
    </row>
    <row r="1652" spans="1:7" x14ac:dyDescent="0.3">
      <c r="A1652" s="1">
        <v>40539</v>
      </c>
      <c r="B1652">
        <f>IF(VLOOKUP($A1652,Sheet1!$A:$C,2,TRUE)=0,B1651,VLOOKUP($A1652,Sheet1!$A:$C,2,TRUE))</f>
        <v>48.830844879150298</v>
      </c>
      <c r="C1652">
        <f>IF(VLOOKUP($A1652,Sheet1!$A:$C,3,TRUE)=0,C1651,VLOOKUP($A1652,Sheet1!$A:$C,3,TRUE))</f>
        <v>133.75010681152301</v>
      </c>
      <c r="D1652">
        <f>AVERAGE(B1452:B1652)</f>
        <v>43.330409756940384</v>
      </c>
      <c r="E1652">
        <f>AVERAGE(C1452:C1652)</f>
        <v>153.1816448002904</v>
      </c>
      <c r="F1652">
        <f>IF(B1652&gt;D1652,1,0)</f>
        <v>1</v>
      </c>
      <c r="G1652">
        <f>IF(C1652&gt;E1652,1,0)</f>
        <v>0</v>
      </c>
    </row>
    <row r="1653" spans="1:7" x14ac:dyDescent="0.3">
      <c r="A1653" s="1">
        <v>40540</v>
      </c>
      <c r="B1653">
        <f>IF(VLOOKUP($A1653,Sheet1!$A:$C,2,TRUE)=0,B1652,VLOOKUP($A1653,Sheet1!$A:$C,2,TRUE))</f>
        <v>48.741687774658203</v>
      </c>
      <c r="C1653">
        <f>IF(VLOOKUP($A1653,Sheet1!$A:$C,3,TRUE)=0,C1652,VLOOKUP($A1653,Sheet1!$A:$C,3,TRUE))</f>
        <v>133.94400024414</v>
      </c>
      <c r="D1653">
        <f>AVERAGE(B1453:B1653)</f>
        <v>43.374619953667931</v>
      </c>
      <c r="E1653">
        <f>AVERAGE(C1453:C1653)</f>
        <v>153.01533728452449</v>
      </c>
      <c r="F1653">
        <f>IF(B1653&gt;D1653,1,0)</f>
        <v>1</v>
      </c>
      <c r="G1653">
        <f>IF(C1653&gt;E1653,1,0)</f>
        <v>0</v>
      </c>
    </row>
    <row r="1654" spans="1:7" x14ac:dyDescent="0.3">
      <c r="A1654" s="1">
        <v>40541</v>
      </c>
      <c r="B1654">
        <f>IF(VLOOKUP($A1654,Sheet1!$A:$C,2,TRUE)=0,B1653,VLOOKUP($A1654,Sheet1!$A:$C,2,TRUE))</f>
        <v>48.848674774169901</v>
      </c>
      <c r="C1654">
        <f>IF(VLOOKUP($A1654,Sheet1!$A:$C,3,TRUE)=0,C1653,VLOOKUP($A1654,Sheet1!$A:$C,3,TRUE))</f>
        <v>133.71130371093699</v>
      </c>
      <c r="D1654">
        <f>AVERAGE(B1454:B1654)</f>
        <v>43.417470618860037</v>
      </c>
      <c r="E1654">
        <f>AVERAGE(C1454:C1654)</f>
        <v>152.85539647951634</v>
      </c>
      <c r="F1654">
        <f>IF(B1654&gt;D1654,1,0)</f>
        <v>1</v>
      </c>
      <c r="G1654">
        <f>IF(C1654&gt;E1654,1,0)</f>
        <v>0</v>
      </c>
    </row>
    <row r="1655" spans="1:7" x14ac:dyDescent="0.3">
      <c r="A1655" s="1">
        <v>40542</v>
      </c>
      <c r="B1655">
        <f>IF(VLOOKUP($A1655,Sheet1!$A:$C,2,TRUE)=0,B1654,VLOOKUP($A1655,Sheet1!$A:$C,2,TRUE))</f>
        <v>48.732780456542898</v>
      </c>
      <c r="C1655">
        <f>IF(VLOOKUP($A1655,Sheet1!$A:$C,3,TRUE)=0,C1654,VLOOKUP($A1655,Sheet1!$A:$C,3,TRUE))</f>
        <v>134.02153015136699</v>
      </c>
      <c r="D1655">
        <f>AVERAGE(B1455:B1655)</f>
        <v>43.459744695407231</v>
      </c>
      <c r="E1655">
        <f>AVERAGE(C1455:C1655)</f>
        <v>152.69699908963466</v>
      </c>
      <c r="F1655">
        <f>IF(B1655&gt;D1655,1,0)</f>
        <v>1</v>
      </c>
      <c r="G1655">
        <f>IF(C1655&gt;E1655,1,0)</f>
        <v>0</v>
      </c>
    </row>
    <row r="1656" spans="1:7" x14ac:dyDescent="0.3">
      <c r="A1656" s="1">
        <v>40543</v>
      </c>
      <c r="B1656">
        <f>IF(VLOOKUP($A1656,Sheet1!$A:$C,2,TRUE)=0,B1655,VLOOKUP($A1656,Sheet1!$A:$C,2,TRUE))</f>
        <v>48.5544624328613</v>
      </c>
      <c r="C1656">
        <f>IF(VLOOKUP($A1656,Sheet1!$A:$C,3,TRUE)=0,C1655,VLOOKUP($A1656,Sheet1!$A:$C,3,TRUE))</f>
        <v>134.44810485839801</v>
      </c>
      <c r="D1656">
        <f>AVERAGE(B1456:B1656)</f>
        <v>43.501131617607754</v>
      </c>
      <c r="E1656">
        <f>AVERAGE(C1456:C1656)</f>
        <v>152.54072396197705</v>
      </c>
      <c r="F1656">
        <f>IF(B1656&gt;D1656,1,0)</f>
        <v>1</v>
      </c>
      <c r="G1656">
        <f>IF(C1656&gt;E1656,1,0)</f>
        <v>0</v>
      </c>
    </row>
    <row r="1657" spans="1:7" x14ac:dyDescent="0.3">
      <c r="A1657" s="1">
        <v>40544</v>
      </c>
      <c r="B1657">
        <f>IF(VLOOKUP($A1657,Sheet1!$A:$C,2,TRUE)=0,B1656,VLOOKUP($A1657,Sheet1!$A:$C,2,TRUE))</f>
        <v>48.5544624328613</v>
      </c>
      <c r="C1657">
        <f>IF(VLOOKUP($A1657,Sheet1!$A:$C,3,TRUE)=0,C1656,VLOOKUP($A1657,Sheet1!$A:$C,3,TRUE))</f>
        <v>134.44810485839801</v>
      </c>
      <c r="D1657">
        <f>AVERAGE(B1457:B1657)</f>
        <v>43.542562551166277</v>
      </c>
      <c r="E1657">
        <f>AVERAGE(C1457:C1657)</f>
        <v>152.38444883431944</v>
      </c>
      <c r="F1657">
        <f>IF(B1657&gt;D1657,1,0)</f>
        <v>1</v>
      </c>
      <c r="G1657">
        <f>IF(C1657&gt;E1657,1,0)</f>
        <v>0</v>
      </c>
    </row>
    <row r="1658" spans="1:7" x14ac:dyDescent="0.3">
      <c r="A1658" s="1">
        <v>40545</v>
      </c>
      <c r="B1658">
        <f>IF(VLOOKUP($A1658,Sheet1!$A:$C,2,TRUE)=0,B1657,VLOOKUP($A1658,Sheet1!$A:$C,2,TRUE))</f>
        <v>48.5544624328613</v>
      </c>
      <c r="C1658">
        <f>IF(VLOOKUP($A1658,Sheet1!$A:$C,3,TRUE)=0,C1657,VLOOKUP($A1658,Sheet1!$A:$C,3,TRUE))</f>
        <v>134.44810485839801</v>
      </c>
      <c r="D1658">
        <f>AVERAGE(B1458:B1658)</f>
        <v>43.57862616771488</v>
      </c>
      <c r="E1658">
        <f>AVERAGE(C1458:C1658)</f>
        <v>152.25093966811434</v>
      </c>
      <c r="F1658">
        <f>IF(B1658&gt;D1658,1,0)</f>
        <v>1</v>
      </c>
      <c r="G1658">
        <f>IF(C1658&gt;E1658,1,0)</f>
        <v>0</v>
      </c>
    </row>
    <row r="1659" spans="1:7" x14ac:dyDescent="0.3">
      <c r="A1659" s="1">
        <v>40546</v>
      </c>
      <c r="B1659">
        <f>IF(VLOOKUP($A1659,Sheet1!$A:$C,2,TRUE)=0,B1658,VLOOKUP($A1659,Sheet1!$A:$C,2,TRUE))</f>
        <v>49.312282562255803</v>
      </c>
      <c r="C1659">
        <f>IF(VLOOKUP($A1659,Sheet1!$A:$C,3,TRUE)=0,C1658,VLOOKUP($A1659,Sheet1!$A:$C,3,TRUE))</f>
        <v>132.39279174804599</v>
      </c>
      <c r="D1659">
        <f>AVERAGE(B1459:B1659)</f>
        <v>43.617624064583083</v>
      </c>
      <c r="E1659">
        <f>AVERAGE(C1459:C1659)</f>
        <v>152.1106779183913</v>
      </c>
      <c r="F1659">
        <f>IF(B1659&gt;D1659,1,0)</f>
        <v>1</v>
      </c>
      <c r="G1659">
        <f>IF(C1659&gt;E1659,1,0)</f>
        <v>0</v>
      </c>
    </row>
    <row r="1660" spans="1:7" x14ac:dyDescent="0.3">
      <c r="A1660" s="1">
        <v>40547</v>
      </c>
      <c r="B1660">
        <f>IF(VLOOKUP($A1660,Sheet1!$A:$C,2,TRUE)=0,B1659,VLOOKUP($A1660,Sheet1!$A:$C,2,TRUE))</f>
        <v>49.276615142822202</v>
      </c>
      <c r="C1660">
        <f>IF(VLOOKUP($A1660,Sheet1!$A:$C,3,TRUE)=0,C1659,VLOOKUP($A1660,Sheet1!$A:$C,3,TRUE))</f>
        <v>132.50915527343699</v>
      </c>
      <c r="D1660">
        <f>AVERAGE(B1460:B1660)</f>
        <v>43.655784625912176</v>
      </c>
      <c r="E1660">
        <f>AVERAGE(C1460:C1660)</f>
        <v>151.97388902351022</v>
      </c>
      <c r="F1660">
        <f>IF(B1660&gt;D1660,1,0)</f>
        <v>1</v>
      </c>
      <c r="G1660">
        <f>IF(C1660&gt;E1660,1,0)</f>
        <v>0</v>
      </c>
    </row>
    <row r="1661" spans="1:7" x14ac:dyDescent="0.3">
      <c r="A1661" s="1">
        <v>40548</v>
      </c>
      <c r="B1661">
        <f>IF(VLOOKUP($A1661,Sheet1!$A:$C,2,TRUE)=0,B1660,VLOOKUP($A1661,Sheet1!$A:$C,2,TRUE))</f>
        <v>49.695655822753899</v>
      </c>
      <c r="C1661">
        <f>IF(VLOOKUP($A1661,Sheet1!$A:$C,3,TRUE)=0,C1660,VLOOKUP($A1661,Sheet1!$A:$C,3,TRUE))</f>
        <v>131.34576416015599</v>
      </c>
      <c r="D1661">
        <f>AVERAGE(B1461:B1661)</f>
        <v>43.695858077623349</v>
      </c>
      <c r="E1661">
        <f>AVERAGE(C1461:C1661)</f>
        <v>151.8320837068319</v>
      </c>
      <c r="F1661">
        <f>IF(B1661&gt;D1661,1,0)</f>
        <v>1</v>
      </c>
      <c r="G1661">
        <f>IF(C1661&gt;E1661,1,0)</f>
        <v>0</v>
      </c>
    </row>
    <row r="1662" spans="1:7" x14ac:dyDescent="0.3">
      <c r="A1662" s="1">
        <v>40549</v>
      </c>
      <c r="B1662">
        <f>IF(VLOOKUP($A1662,Sheet1!$A:$C,2,TRUE)=0,B1661,VLOOKUP($A1662,Sheet1!$A:$C,2,TRUE))</f>
        <v>49.856136322021399</v>
      </c>
      <c r="C1662">
        <f>IF(VLOOKUP($A1662,Sheet1!$A:$C,3,TRUE)=0,C1661,VLOOKUP($A1662,Sheet1!$A:$C,3,TRUE))</f>
        <v>130.91920471191401</v>
      </c>
      <c r="D1662">
        <f>AVERAGE(B1462:B1662)</f>
        <v>43.736729939778634</v>
      </c>
      <c r="E1662">
        <f>AVERAGE(C1462:C1662)</f>
        <v>151.68815620384393</v>
      </c>
      <c r="F1662">
        <f>IF(B1662&gt;D1662,1,0)</f>
        <v>1</v>
      </c>
      <c r="G1662">
        <f>IF(C1662&gt;E1662,1,0)</f>
        <v>0</v>
      </c>
    </row>
    <row r="1663" spans="1:7" x14ac:dyDescent="0.3">
      <c r="A1663" s="1">
        <v>40550</v>
      </c>
      <c r="B1663">
        <f>IF(VLOOKUP($A1663,Sheet1!$A:$C,2,TRUE)=0,B1662,VLOOKUP($A1663,Sheet1!$A:$C,2,TRUE))</f>
        <v>49.811557769775298</v>
      </c>
      <c r="C1663">
        <f>IF(VLOOKUP($A1663,Sheet1!$A:$C,3,TRUE)=0,C1662,VLOOKUP($A1663,Sheet1!$A:$C,3,TRUE))</f>
        <v>131.07431030273401</v>
      </c>
      <c r="D1663">
        <f>AVERAGE(B1463:B1663)</f>
        <v>43.777380018091904</v>
      </c>
      <c r="E1663">
        <f>AVERAGE(C1463:C1663)</f>
        <v>151.54500037046202</v>
      </c>
      <c r="F1663">
        <f>IF(B1663&gt;D1663,1,0)</f>
        <v>1</v>
      </c>
      <c r="G1663">
        <f>IF(C1663&gt;E1663,1,0)</f>
        <v>0</v>
      </c>
    </row>
    <row r="1664" spans="1:7" x14ac:dyDescent="0.3">
      <c r="A1664" s="1">
        <v>40551</v>
      </c>
      <c r="B1664">
        <f>IF(VLOOKUP($A1664,Sheet1!$A:$C,2,TRUE)=0,B1663,VLOOKUP($A1664,Sheet1!$A:$C,2,TRUE))</f>
        <v>49.811557769775298</v>
      </c>
      <c r="C1664">
        <f>IF(VLOOKUP($A1664,Sheet1!$A:$C,3,TRUE)=0,C1663,VLOOKUP($A1664,Sheet1!$A:$C,3,TRUE))</f>
        <v>131.07431030273401</v>
      </c>
      <c r="D1664">
        <f>AVERAGE(B1464:B1664)</f>
        <v>43.819793150792655</v>
      </c>
      <c r="E1664">
        <f>AVERAGE(C1464:C1664)</f>
        <v>151.3947061567163</v>
      </c>
      <c r="F1664">
        <f>IF(B1664&gt;D1664,1,0)</f>
        <v>1</v>
      </c>
      <c r="G1664">
        <f>IF(C1664&gt;E1664,1,0)</f>
        <v>0</v>
      </c>
    </row>
    <row r="1665" spans="1:7" x14ac:dyDescent="0.3">
      <c r="A1665" s="1">
        <v>40552</v>
      </c>
      <c r="B1665">
        <f>IF(VLOOKUP($A1665,Sheet1!$A:$C,2,TRUE)=0,B1664,VLOOKUP($A1665,Sheet1!$A:$C,2,TRUE))</f>
        <v>49.811557769775298</v>
      </c>
      <c r="C1665">
        <f>IF(VLOOKUP($A1665,Sheet1!$A:$C,3,TRUE)=0,C1664,VLOOKUP($A1665,Sheet1!$A:$C,3,TRUE))</f>
        <v>131.07431030273401</v>
      </c>
      <c r="D1665">
        <f>AVERAGE(B1465:B1665)</f>
        <v>43.863793178577318</v>
      </c>
      <c r="E1665">
        <f>AVERAGE(C1465:C1665)</f>
        <v>151.23804523221284</v>
      </c>
      <c r="F1665">
        <f>IF(B1665&gt;D1665,1,0)</f>
        <v>1</v>
      </c>
      <c r="G1665">
        <f>IF(C1665&gt;E1665,1,0)</f>
        <v>0</v>
      </c>
    </row>
    <row r="1666" spans="1:7" x14ac:dyDescent="0.3">
      <c r="A1666" s="1">
        <v>40553</v>
      </c>
      <c r="B1666">
        <f>IF(VLOOKUP($A1666,Sheet1!$A:$C,2,TRUE)=0,B1665,VLOOKUP($A1666,Sheet1!$A:$C,2,TRUE))</f>
        <v>49.998790740966797</v>
      </c>
      <c r="C1666">
        <f>IF(VLOOKUP($A1666,Sheet1!$A:$C,3,TRUE)=0,C1665,VLOOKUP($A1666,Sheet1!$A:$C,3,TRUE))</f>
        <v>130.49263000488199</v>
      </c>
      <c r="D1666">
        <f>AVERAGE(B1466:B1666)</f>
        <v>43.909562257984966</v>
      </c>
      <c r="E1666">
        <f>AVERAGE(C1466:C1666)</f>
        <v>151.07559636813477</v>
      </c>
      <c r="F1666">
        <f>IF(B1666&gt;D1666,1,0)</f>
        <v>1</v>
      </c>
      <c r="G1666">
        <f>IF(C1666&gt;E1666,1,0)</f>
        <v>0</v>
      </c>
    </row>
    <row r="1667" spans="1:7" x14ac:dyDescent="0.3">
      <c r="A1667" s="1">
        <v>40554</v>
      </c>
      <c r="B1667">
        <f>IF(VLOOKUP($A1667,Sheet1!$A:$C,2,TRUE)=0,B1666,VLOOKUP($A1667,Sheet1!$A:$C,2,TRUE))</f>
        <v>50.070106506347599</v>
      </c>
      <c r="C1667">
        <f>IF(VLOOKUP($A1667,Sheet1!$A:$C,3,TRUE)=0,C1666,VLOOKUP($A1667,Sheet1!$A:$C,3,TRUE))</f>
        <v>130.29870605468699</v>
      </c>
      <c r="D1667">
        <f>AVERAGE(B1467:B1667)</f>
        <v>43.958771568032631</v>
      </c>
      <c r="E1667">
        <f>AVERAGE(C1467:C1667)</f>
        <v>150.89887036375725</v>
      </c>
      <c r="F1667">
        <f>IF(B1667&gt;D1667,1,0)</f>
        <v>1</v>
      </c>
      <c r="G1667">
        <f>IF(C1667&gt;E1667,1,0)</f>
        <v>0</v>
      </c>
    </row>
    <row r="1668" spans="1:7" x14ac:dyDescent="0.3">
      <c r="A1668" s="1">
        <v>40555</v>
      </c>
      <c r="B1668">
        <f>IF(VLOOKUP($A1668,Sheet1!$A:$C,2,TRUE)=0,B1667,VLOOKUP($A1668,Sheet1!$A:$C,2,TRUE))</f>
        <v>50.426742553710902</v>
      </c>
      <c r="C1668">
        <f>IF(VLOOKUP($A1668,Sheet1!$A:$C,3,TRUE)=0,C1667,VLOOKUP($A1668,Sheet1!$A:$C,3,TRUE))</f>
        <v>129.44558715820301</v>
      </c>
      <c r="D1668">
        <f>AVERAGE(B1468:B1668)</f>
        <v>44.009715407641956</v>
      </c>
      <c r="E1668">
        <f>AVERAGE(C1468:C1668)</f>
        <v>150.71693534281701</v>
      </c>
      <c r="F1668">
        <f>IF(B1668&gt;D1668,1,0)</f>
        <v>1</v>
      </c>
      <c r="G1668">
        <f>IF(C1668&gt;E1668,1,0)</f>
        <v>0</v>
      </c>
    </row>
    <row r="1669" spans="1:7" x14ac:dyDescent="0.3">
      <c r="A1669" s="1">
        <v>40556</v>
      </c>
      <c r="B1669">
        <f>IF(VLOOKUP($A1669,Sheet1!$A:$C,2,TRUE)=0,B1668,VLOOKUP($A1669,Sheet1!$A:$C,2,TRUE))</f>
        <v>50.444568634033203</v>
      </c>
      <c r="C1669">
        <f>IF(VLOOKUP($A1669,Sheet1!$A:$C,3,TRUE)=0,C1668,VLOOKUP($A1669,Sheet1!$A:$C,3,TRUE))</f>
        <v>129.32925415039</v>
      </c>
      <c r="D1669">
        <f>AVERAGE(B1469:B1669)</f>
        <v>44.060747934218064</v>
      </c>
      <c r="E1669">
        <f>AVERAGE(C1469:C1669)</f>
        <v>150.53442155069365</v>
      </c>
      <c r="F1669">
        <f>IF(B1669&gt;D1669,1,0)</f>
        <v>1</v>
      </c>
      <c r="G1669">
        <f>IF(C1669&gt;E1669,1,0)</f>
        <v>0</v>
      </c>
    </row>
    <row r="1670" spans="1:7" x14ac:dyDescent="0.3">
      <c r="A1670" s="1">
        <v>40557</v>
      </c>
      <c r="B1670">
        <f>IF(VLOOKUP($A1670,Sheet1!$A:$C,2,TRUE)=0,B1669,VLOOKUP($A1670,Sheet1!$A:$C,2,TRUE))</f>
        <v>50.819011688232401</v>
      </c>
      <c r="C1670">
        <f>IF(VLOOKUP($A1670,Sheet1!$A:$C,3,TRUE)=0,C1669,VLOOKUP($A1670,Sheet1!$A:$C,3,TRUE))</f>
        <v>128.35974121093699</v>
      </c>
      <c r="D1670">
        <f>AVERAGE(B1470:B1670)</f>
        <v>44.113643361561323</v>
      </c>
      <c r="E1670">
        <f>AVERAGE(C1470:C1670)</f>
        <v>150.34708431111031</v>
      </c>
      <c r="F1670">
        <f>IF(B1670&gt;D1670,1,0)</f>
        <v>1</v>
      </c>
      <c r="G1670">
        <f>IF(C1670&gt;E1670,1,0)</f>
        <v>0</v>
      </c>
    </row>
    <row r="1671" spans="1:7" x14ac:dyDescent="0.3">
      <c r="A1671" s="1">
        <v>40558</v>
      </c>
      <c r="B1671">
        <f>IF(VLOOKUP($A1671,Sheet1!$A:$C,2,TRUE)=0,B1670,VLOOKUP($A1671,Sheet1!$A:$C,2,TRUE))</f>
        <v>50.819011688232401</v>
      </c>
      <c r="C1671">
        <f>IF(VLOOKUP($A1671,Sheet1!$A:$C,3,TRUE)=0,C1670,VLOOKUP($A1671,Sheet1!$A:$C,3,TRUE))</f>
        <v>128.35974121093699</v>
      </c>
      <c r="D1671">
        <f>AVERAGE(B1471:B1671)</f>
        <v>44.167245361935429</v>
      </c>
      <c r="E1671">
        <f>AVERAGE(C1471:C1671)</f>
        <v>150.15704603811977</v>
      </c>
      <c r="F1671">
        <f>IF(B1671&gt;D1671,1,0)</f>
        <v>1</v>
      </c>
      <c r="G1671">
        <f>IF(C1671&gt;E1671,1,0)</f>
        <v>0</v>
      </c>
    </row>
    <row r="1672" spans="1:7" x14ac:dyDescent="0.3">
      <c r="A1672" s="1">
        <v>40559</v>
      </c>
      <c r="B1672">
        <f>IF(VLOOKUP($A1672,Sheet1!$A:$C,2,TRUE)=0,B1671,VLOOKUP($A1672,Sheet1!$A:$C,2,TRUE))</f>
        <v>50.819011688232401</v>
      </c>
      <c r="C1672">
        <f>IF(VLOOKUP($A1672,Sheet1!$A:$C,3,TRUE)=0,C1671,VLOOKUP($A1672,Sheet1!$A:$C,3,TRUE))</f>
        <v>128.35974121093699</v>
      </c>
      <c r="D1672">
        <f>AVERAGE(B1472:B1672)</f>
        <v>44.228532231269185</v>
      </c>
      <c r="E1672">
        <f>AVERAGE(C1472:C1672)</f>
        <v>149.93555978044333</v>
      </c>
      <c r="F1672">
        <f>IF(B1672&gt;D1672,1,0)</f>
        <v>1</v>
      </c>
      <c r="G1672">
        <f>IF(C1672&gt;E1672,1,0)</f>
        <v>0</v>
      </c>
    </row>
    <row r="1673" spans="1:7" x14ac:dyDescent="0.3">
      <c r="A1673" s="1">
        <v>40560</v>
      </c>
      <c r="B1673">
        <f>IF(VLOOKUP($A1673,Sheet1!$A:$C,2,TRUE)=0,B1672,VLOOKUP($A1673,Sheet1!$A:$C,2,TRUE))</f>
        <v>50.819011688232401</v>
      </c>
      <c r="C1673">
        <f>IF(VLOOKUP($A1673,Sheet1!$A:$C,3,TRUE)=0,C1672,VLOOKUP($A1673,Sheet1!$A:$C,3,TRUE))</f>
        <v>128.35974121093699</v>
      </c>
      <c r="D1673">
        <f>AVERAGE(B1473:B1673)</f>
        <v>44.292733927864333</v>
      </c>
      <c r="E1673">
        <f>AVERAGE(C1473:C1673)</f>
        <v>149.70095415257683</v>
      </c>
      <c r="F1673">
        <f>IF(B1673&gt;D1673,1,0)</f>
        <v>1</v>
      </c>
      <c r="G1673">
        <f>IF(C1673&gt;E1673,1,0)</f>
        <v>0</v>
      </c>
    </row>
    <row r="1674" spans="1:7" x14ac:dyDescent="0.3">
      <c r="A1674" s="1">
        <v>40561</v>
      </c>
      <c r="B1674">
        <f>IF(VLOOKUP($A1674,Sheet1!$A:$C,2,TRUE)=0,B1673,VLOOKUP($A1674,Sheet1!$A:$C,2,TRUE))</f>
        <v>50.961666107177699</v>
      </c>
      <c r="C1674">
        <f>IF(VLOOKUP($A1674,Sheet1!$A:$C,3,TRUE)=0,C1673,VLOOKUP($A1674,Sheet1!$A:$C,3,TRUE))</f>
        <v>127.971946716308</v>
      </c>
      <c r="D1674">
        <f>AVERAGE(B1474:B1674)</f>
        <v>44.358175287199252</v>
      </c>
      <c r="E1674">
        <f>AVERAGE(C1474:C1674)</f>
        <v>149.45998170008099</v>
      </c>
      <c r="F1674">
        <f>IF(B1674&gt;D1674,1,0)</f>
        <v>1</v>
      </c>
      <c r="G1674">
        <f>IF(C1674&gt;E1674,1,0)</f>
        <v>0</v>
      </c>
    </row>
    <row r="1675" spans="1:7" x14ac:dyDescent="0.3">
      <c r="A1675" s="1">
        <v>40562</v>
      </c>
      <c r="B1675">
        <f>IF(VLOOKUP($A1675,Sheet1!$A:$C,2,TRUE)=0,B1674,VLOOKUP($A1675,Sheet1!$A:$C,2,TRUE))</f>
        <v>50.382144927978501</v>
      </c>
      <c r="C1675">
        <f>IF(VLOOKUP($A1675,Sheet1!$A:$C,3,TRUE)=0,C1674,VLOOKUP($A1675,Sheet1!$A:$C,3,TRUE))</f>
        <v>129.44558715820301</v>
      </c>
      <c r="D1675">
        <f>AVERAGE(B1475:B1675)</f>
        <v>44.421263490743293</v>
      </c>
      <c r="E1675">
        <f>AVERAGE(C1475:C1675)</f>
        <v>149.22499019945423</v>
      </c>
      <c r="F1675">
        <f>IF(B1675&gt;D1675,1,0)</f>
        <v>1</v>
      </c>
      <c r="G1675">
        <f>IF(C1675&gt;E1675,1,0)</f>
        <v>0</v>
      </c>
    </row>
    <row r="1676" spans="1:7" x14ac:dyDescent="0.3">
      <c r="A1676" s="1">
        <v>40563</v>
      </c>
      <c r="B1676">
        <f>IF(VLOOKUP($A1676,Sheet1!$A:$C,2,TRUE)=0,B1675,VLOOKUP($A1676,Sheet1!$A:$C,2,TRUE))</f>
        <v>50.025508880615199</v>
      </c>
      <c r="C1676">
        <f>IF(VLOOKUP($A1676,Sheet1!$A:$C,3,TRUE)=0,C1675,VLOOKUP($A1676,Sheet1!$A:$C,3,TRUE))</f>
        <v>130.41506958007801</v>
      </c>
      <c r="D1676">
        <f>AVERAGE(B1476:B1676)</f>
        <v>44.482577385593991</v>
      </c>
      <c r="E1676">
        <f>AVERAGE(C1476:C1676)</f>
        <v>148.9948219944587</v>
      </c>
      <c r="F1676">
        <f>IF(B1676&gt;D1676,1,0)</f>
        <v>1</v>
      </c>
      <c r="G1676">
        <f>IF(C1676&gt;E1676,1,0)</f>
        <v>0</v>
      </c>
    </row>
    <row r="1677" spans="1:7" x14ac:dyDescent="0.3">
      <c r="A1677" s="1">
        <v>40564</v>
      </c>
      <c r="B1677">
        <f>IF(VLOOKUP($A1677,Sheet1!$A:$C,2,TRUE)=0,B1676,VLOOKUP($A1677,Sheet1!$A:$C,2,TRUE))</f>
        <v>49.6421699523925</v>
      </c>
      <c r="C1677">
        <f>IF(VLOOKUP($A1677,Sheet1!$A:$C,3,TRUE)=0,C1676,VLOOKUP($A1677,Sheet1!$A:$C,3,TRUE))</f>
        <v>131.38455200195301</v>
      </c>
      <c r="D1677">
        <f>AVERAGE(B1477:B1677)</f>
        <v>44.541984121597814</v>
      </c>
      <c r="E1677">
        <f>AVERAGE(C1477:C1677)</f>
        <v>148.76947708509439</v>
      </c>
      <c r="F1677">
        <f>IF(B1677&gt;D1677,1,0)</f>
        <v>1</v>
      </c>
      <c r="G1677">
        <f>IF(C1677&gt;E1677,1,0)</f>
        <v>0</v>
      </c>
    </row>
    <row r="1678" spans="1:7" x14ac:dyDescent="0.3">
      <c r="A1678" s="1">
        <v>40565</v>
      </c>
      <c r="B1678">
        <f>IF(VLOOKUP($A1678,Sheet1!$A:$C,2,TRUE)=0,B1677,VLOOKUP($A1678,Sheet1!$A:$C,2,TRUE))</f>
        <v>49.6421699523925</v>
      </c>
      <c r="C1678">
        <f>IF(VLOOKUP($A1678,Sheet1!$A:$C,3,TRUE)=0,C1677,VLOOKUP($A1678,Sheet1!$A:$C,3,TRUE))</f>
        <v>131.38455200195301</v>
      </c>
      <c r="D1678">
        <f>AVERAGE(B1478:B1678)</f>
        <v>44.601390857601629</v>
      </c>
      <c r="E1678">
        <f>AVERAGE(C1478:C1678)</f>
        <v>148.54413217573008</v>
      </c>
      <c r="F1678">
        <f>IF(B1678&gt;D1678,1,0)</f>
        <v>1</v>
      </c>
      <c r="G1678">
        <f>IF(C1678&gt;E1678,1,0)</f>
        <v>0</v>
      </c>
    </row>
    <row r="1679" spans="1:7" x14ac:dyDescent="0.3">
      <c r="A1679" s="1">
        <v>40566</v>
      </c>
      <c r="B1679">
        <f>IF(VLOOKUP($A1679,Sheet1!$A:$C,2,TRUE)=0,B1678,VLOOKUP($A1679,Sheet1!$A:$C,2,TRUE))</f>
        <v>49.6421699523925</v>
      </c>
      <c r="C1679">
        <f>IF(VLOOKUP($A1679,Sheet1!$A:$C,3,TRUE)=0,C1678,VLOOKUP($A1679,Sheet1!$A:$C,3,TRUE))</f>
        <v>131.38455200195301</v>
      </c>
      <c r="D1679">
        <f>AVERAGE(B1479:B1679)</f>
        <v>44.660223396263305</v>
      </c>
      <c r="E1679">
        <f>AVERAGE(C1479:C1679)</f>
        <v>148.32187417253317</v>
      </c>
      <c r="F1679">
        <f>IF(B1679&gt;D1679,1,0)</f>
        <v>1</v>
      </c>
      <c r="G1679">
        <f>IF(C1679&gt;E1679,1,0)</f>
        <v>0</v>
      </c>
    </row>
    <row r="1680" spans="1:7" x14ac:dyDescent="0.3">
      <c r="A1680" s="1">
        <v>40567</v>
      </c>
      <c r="B1680">
        <f>IF(VLOOKUP($A1680,Sheet1!$A:$C,2,TRUE)=0,B1679,VLOOKUP($A1680,Sheet1!$A:$C,2,TRUE))</f>
        <v>50.328662872314403</v>
      </c>
      <c r="C1680">
        <f>IF(VLOOKUP($A1680,Sheet1!$A:$C,3,TRUE)=0,C1679,VLOOKUP($A1680,Sheet1!$A:$C,3,TRUE))</f>
        <v>129.52313232421801</v>
      </c>
      <c r="D1680">
        <f>AVERAGE(B1480:B1680)</f>
        <v>44.71646486348773</v>
      </c>
      <c r="E1680">
        <f>AVERAGE(C1480:C1680)</f>
        <v>148.1179446320034</v>
      </c>
      <c r="F1680">
        <f>IF(B1680&gt;D1680,1,0)</f>
        <v>1</v>
      </c>
      <c r="G1680">
        <f>IF(C1680&gt;E1680,1,0)</f>
        <v>0</v>
      </c>
    </row>
    <row r="1681" spans="1:7" x14ac:dyDescent="0.3">
      <c r="A1681" s="1">
        <v>40568</v>
      </c>
      <c r="B1681">
        <f>IF(VLOOKUP($A1681,Sheet1!$A:$C,2,TRUE)=0,B1680,VLOOKUP($A1681,Sheet1!$A:$C,2,TRUE))</f>
        <v>50.399990081787102</v>
      </c>
      <c r="C1681">
        <f>IF(VLOOKUP($A1681,Sheet1!$A:$C,3,TRUE)=0,C1680,VLOOKUP($A1681,Sheet1!$A:$C,3,TRUE))</f>
        <v>129.29046630859301</v>
      </c>
      <c r="D1681">
        <f>AVERAGE(B1481:B1681)</f>
        <v>44.772001256990187</v>
      </c>
      <c r="E1681">
        <f>AVERAGE(C1481:C1681)</f>
        <v>147.91787389499024</v>
      </c>
      <c r="F1681">
        <f>IF(B1681&gt;D1681,1,0)</f>
        <v>1</v>
      </c>
      <c r="G1681">
        <f>IF(C1681&gt;E1681,1,0)</f>
        <v>0</v>
      </c>
    </row>
    <row r="1682" spans="1:7" x14ac:dyDescent="0.3">
      <c r="A1682" s="1">
        <v>40569</v>
      </c>
      <c r="B1682">
        <f>IF(VLOOKUP($A1682,Sheet1!$A:$C,2,TRUE)=0,B1681,VLOOKUP($A1682,Sheet1!$A:$C,2,TRUE))</f>
        <v>50.667457580566399</v>
      </c>
      <c r="C1682">
        <f>IF(VLOOKUP($A1682,Sheet1!$A:$C,3,TRUE)=0,C1681,VLOOKUP($A1682,Sheet1!$A:$C,3,TRUE))</f>
        <v>128.70875549316401</v>
      </c>
      <c r="D1682">
        <f>AVERAGE(B1482:B1682)</f>
        <v>44.827013385829638</v>
      </c>
      <c r="E1682">
        <f>AVERAGE(C1482:C1682)</f>
        <v>147.72301225045413</v>
      </c>
      <c r="F1682">
        <f>IF(B1682&gt;D1682,1,0)</f>
        <v>1</v>
      </c>
      <c r="G1682">
        <f>IF(C1682&gt;E1682,1,0)</f>
        <v>0</v>
      </c>
    </row>
    <row r="1683" spans="1:7" x14ac:dyDescent="0.3">
      <c r="A1683" s="1">
        <v>40570</v>
      </c>
      <c r="B1683">
        <f>IF(VLOOKUP($A1683,Sheet1!$A:$C,2,TRUE)=0,B1682,VLOOKUP($A1683,Sheet1!$A:$C,2,TRUE))</f>
        <v>50.979507446288999</v>
      </c>
      <c r="C1683">
        <f>IF(VLOOKUP($A1683,Sheet1!$A:$C,3,TRUE)=0,C1682,VLOOKUP($A1683,Sheet1!$A:$C,3,TRUE))</f>
        <v>127.85562133789</v>
      </c>
      <c r="D1683">
        <f>AVERAGE(B1483:B1683)</f>
        <v>44.883578001563222</v>
      </c>
      <c r="E1683">
        <f>AVERAGE(C1483:C1683)</f>
        <v>147.52390615738432</v>
      </c>
      <c r="F1683">
        <f>IF(B1683&gt;D1683,1,0)</f>
        <v>1</v>
      </c>
      <c r="G1683">
        <f>IF(C1683&gt;E1683,1,0)</f>
        <v>0</v>
      </c>
    </row>
    <row r="1684" spans="1:7" x14ac:dyDescent="0.3">
      <c r="A1684" s="1">
        <v>40571</v>
      </c>
      <c r="B1684">
        <f>IF(VLOOKUP($A1684,Sheet1!$A:$C,2,TRUE)=0,B1683,VLOOKUP($A1684,Sheet1!$A:$C,2,TRUE))</f>
        <v>49.686725616455</v>
      </c>
      <c r="C1684">
        <f>IF(VLOOKUP($A1684,Sheet1!$A:$C,3,TRUE)=0,C1683,VLOOKUP($A1684,Sheet1!$A:$C,3,TRUE))</f>
        <v>131.11308288574199</v>
      </c>
      <c r="D1684">
        <f>AVERAGE(B1484:B1684)</f>
        <v>44.933710866899624</v>
      </c>
      <c r="E1684">
        <f>AVERAGE(C1484:C1684)</f>
        <v>147.34100634067198</v>
      </c>
      <c r="F1684">
        <f>IF(B1684&gt;D1684,1,0)</f>
        <v>1</v>
      </c>
      <c r="G1684">
        <f>IF(C1684&gt;E1684,1,0)</f>
        <v>0</v>
      </c>
    </row>
    <row r="1685" spans="1:7" x14ac:dyDescent="0.3">
      <c r="A1685" s="1">
        <v>40572</v>
      </c>
      <c r="B1685">
        <f>IF(VLOOKUP($A1685,Sheet1!$A:$C,2,TRUE)=0,B1684,VLOOKUP($A1685,Sheet1!$A:$C,2,TRUE))</f>
        <v>49.686725616455</v>
      </c>
      <c r="C1685">
        <f>IF(VLOOKUP($A1685,Sheet1!$A:$C,3,TRUE)=0,C1684,VLOOKUP($A1685,Sheet1!$A:$C,3,TRUE))</f>
        <v>131.11308288574199</v>
      </c>
      <c r="D1685">
        <f>AVERAGE(B1485:B1685)</f>
        <v>44.98326964876545</v>
      </c>
      <c r="E1685">
        <f>AVERAGE(C1485:C1685)</f>
        <v>147.16100037987539</v>
      </c>
      <c r="F1685">
        <f>IF(B1685&gt;D1685,1,0)</f>
        <v>1</v>
      </c>
      <c r="G1685">
        <f>IF(C1685&gt;E1685,1,0)</f>
        <v>0</v>
      </c>
    </row>
    <row r="1686" spans="1:7" x14ac:dyDescent="0.3">
      <c r="A1686" s="1">
        <v>40573</v>
      </c>
      <c r="B1686">
        <f>IF(VLOOKUP($A1686,Sheet1!$A:$C,2,TRUE)=0,B1685,VLOOKUP($A1686,Sheet1!$A:$C,2,TRUE))</f>
        <v>49.686725616455</v>
      </c>
      <c r="C1686">
        <f>IF(VLOOKUP($A1686,Sheet1!$A:$C,3,TRUE)=0,C1685,VLOOKUP($A1686,Sheet1!$A:$C,3,TRUE))</f>
        <v>131.11308288574199</v>
      </c>
      <c r="D1686">
        <f>AVERAGE(B1486:B1686)</f>
        <v>45.030266776013733</v>
      </c>
      <c r="E1686">
        <f>AVERAGE(C1486:C1686)</f>
        <v>146.99025536532412</v>
      </c>
      <c r="F1686">
        <f>IF(B1686&gt;D1686,1,0)</f>
        <v>1</v>
      </c>
      <c r="G1686">
        <f>IF(C1686&gt;E1686,1,0)</f>
        <v>0</v>
      </c>
    </row>
    <row r="1687" spans="1:7" x14ac:dyDescent="0.3">
      <c r="A1687" s="1">
        <v>40574</v>
      </c>
      <c r="B1687">
        <f>IF(VLOOKUP($A1687,Sheet1!$A:$C,2,TRUE)=0,B1686,VLOOKUP($A1687,Sheet1!$A:$C,2,TRUE))</f>
        <v>49.927448272705</v>
      </c>
      <c r="C1687">
        <f>IF(VLOOKUP($A1687,Sheet1!$A:$C,3,TRUE)=0,C1686,VLOOKUP($A1687,Sheet1!$A:$C,3,TRUE))</f>
        <v>130.45382690429599</v>
      </c>
      <c r="D1687">
        <f>AVERAGE(B1487:B1687)</f>
        <v>45.077445832057961</v>
      </c>
      <c r="E1687">
        <f>AVERAGE(C1487:C1687)</f>
        <v>146.82182543550545</v>
      </c>
      <c r="F1687">
        <f>IF(B1687&gt;D1687,1,0)</f>
        <v>1</v>
      </c>
      <c r="G1687">
        <f>IF(C1687&gt;E1687,1,0)</f>
        <v>0</v>
      </c>
    </row>
    <row r="1688" spans="1:7" x14ac:dyDescent="0.3">
      <c r="A1688" s="1">
        <v>40575</v>
      </c>
      <c r="B1688">
        <f>IF(VLOOKUP($A1688,Sheet1!$A:$C,2,TRUE)=0,B1687,VLOOKUP($A1688,Sheet1!$A:$C,2,TRUE))</f>
        <v>50.8635864257812</v>
      </c>
      <c r="C1688">
        <f>IF(VLOOKUP($A1688,Sheet1!$A:$C,3,TRUE)=0,C1687,VLOOKUP($A1688,Sheet1!$A:$C,3,TRUE))</f>
        <v>128.04951477050699</v>
      </c>
      <c r="D1688">
        <f>AVERAGE(B1488:B1688)</f>
        <v>45.129105563187473</v>
      </c>
      <c r="E1688">
        <f>AVERAGE(C1488:C1688)</f>
        <v>146.6423984736351</v>
      </c>
      <c r="F1688">
        <f>IF(B1688&gt;D1688,1,0)</f>
        <v>1</v>
      </c>
      <c r="G1688">
        <f>IF(C1688&gt;E1688,1,0)</f>
        <v>0</v>
      </c>
    </row>
    <row r="1689" spans="1:7" x14ac:dyDescent="0.3">
      <c r="A1689" s="1">
        <v>40576</v>
      </c>
      <c r="B1689">
        <f>IF(VLOOKUP($A1689,Sheet1!$A:$C,2,TRUE)=0,B1688,VLOOKUP($A1689,Sheet1!$A:$C,2,TRUE))</f>
        <v>50.783359527587798</v>
      </c>
      <c r="C1689">
        <f>IF(VLOOKUP($A1689,Sheet1!$A:$C,3,TRUE)=0,C1688,VLOOKUP($A1689,Sheet1!$A:$C,3,TRUE))</f>
        <v>128.204666137695</v>
      </c>
      <c r="D1689">
        <f>AVERAGE(B1489:B1689)</f>
        <v>45.185930925815249</v>
      </c>
      <c r="E1689">
        <f>AVERAGE(C1489:C1689)</f>
        <v>146.43962677912913</v>
      </c>
      <c r="F1689">
        <f>IF(B1689&gt;D1689,1,0)</f>
        <v>1</v>
      </c>
      <c r="G1689">
        <f>IF(C1689&gt;E1689,1,0)</f>
        <v>0</v>
      </c>
    </row>
    <row r="1690" spans="1:7" x14ac:dyDescent="0.3">
      <c r="A1690" s="1">
        <v>40577</v>
      </c>
      <c r="B1690">
        <f>IF(VLOOKUP($A1690,Sheet1!$A:$C,2,TRUE)=0,B1689,VLOOKUP($A1690,Sheet1!$A:$C,2,TRUE))</f>
        <v>50.872520446777301</v>
      </c>
      <c r="C1690">
        <f>IF(VLOOKUP($A1690,Sheet1!$A:$C,3,TRUE)=0,C1689,VLOOKUP($A1690,Sheet1!$A:$C,3,TRUE))</f>
        <v>128.0107421875</v>
      </c>
      <c r="D1690">
        <f>AVERAGE(B1490:B1690)</f>
        <v>45.243199875105667</v>
      </c>
      <c r="E1690">
        <f>AVERAGE(C1490:C1690)</f>
        <v>146.23589028885104</v>
      </c>
      <c r="F1690">
        <f>IF(B1690&gt;D1690,1,0)</f>
        <v>1</v>
      </c>
      <c r="G1690">
        <f>IF(C1690&gt;E1690,1,0)</f>
        <v>0</v>
      </c>
    </row>
    <row r="1691" spans="1:7" x14ac:dyDescent="0.3">
      <c r="A1691" s="1">
        <v>40578</v>
      </c>
      <c r="B1691">
        <f>IF(VLOOKUP($A1691,Sheet1!$A:$C,2,TRUE)=0,B1690,VLOOKUP($A1691,Sheet1!$A:$C,2,TRUE))</f>
        <v>51.157806396484297</v>
      </c>
      <c r="C1691">
        <f>IF(VLOOKUP($A1691,Sheet1!$A:$C,3,TRUE)=0,C1690,VLOOKUP($A1691,Sheet1!$A:$C,3,TRUE))</f>
        <v>127.27394104003901</v>
      </c>
      <c r="D1691">
        <f>AVERAGE(B1491:B1691)</f>
        <v>45.301888157479198</v>
      </c>
      <c r="E1691">
        <f>AVERAGE(C1491:C1691)</f>
        <v>146.02848812122238</v>
      </c>
      <c r="F1691">
        <f>IF(B1691&gt;D1691,1,0)</f>
        <v>1</v>
      </c>
      <c r="G1691">
        <f>IF(C1691&gt;E1691,1,0)</f>
        <v>0</v>
      </c>
    </row>
    <row r="1692" spans="1:7" x14ac:dyDescent="0.3">
      <c r="A1692" s="1">
        <v>40579</v>
      </c>
      <c r="B1692">
        <f>IF(VLOOKUP($A1692,Sheet1!$A:$C,2,TRUE)=0,B1691,VLOOKUP($A1692,Sheet1!$A:$C,2,TRUE))</f>
        <v>51.157806396484297</v>
      </c>
      <c r="C1692">
        <f>IF(VLOOKUP($A1692,Sheet1!$A:$C,3,TRUE)=0,C1691,VLOOKUP($A1692,Sheet1!$A:$C,3,TRUE))</f>
        <v>127.27394104003901</v>
      </c>
      <c r="D1692">
        <f>AVERAGE(B1492:B1692)</f>
        <v>45.358898219777565</v>
      </c>
      <c r="E1692">
        <f>AVERAGE(C1492:C1692)</f>
        <v>145.82957500248986</v>
      </c>
      <c r="F1692">
        <f>IF(B1692&gt;D1692,1,0)</f>
        <v>1</v>
      </c>
      <c r="G1692">
        <f>IF(C1692&gt;E1692,1,0)</f>
        <v>0</v>
      </c>
    </row>
    <row r="1693" spans="1:7" x14ac:dyDescent="0.3">
      <c r="A1693" s="1">
        <v>40580</v>
      </c>
      <c r="B1693">
        <f>IF(VLOOKUP($A1693,Sheet1!$A:$C,2,TRUE)=0,B1692,VLOOKUP($A1693,Sheet1!$A:$C,2,TRUE))</f>
        <v>51.157806396484297</v>
      </c>
      <c r="C1693">
        <f>IF(VLOOKUP($A1693,Sheet1!$A:$C,3,TRUE)=0,C1692,VLOOKUP($A1693,Sheet1!$A:$C,3,TRUE))</f>
        <v>127.27394104003901</v>
      </c>
      <c r="D1693">
        <f>AVERAGE(B1493:B1693)</f>
        <v>45.413523394076968</v>
      </c>
      <c r="E1693">
        <f>AVERAGE(C1493:C1693)</f>
        <v>145.64011557659686</v>
      </c>
      <c r="F1693">
        <f>IF(B1693&gt;D1693,1,0)</f>
        <v>1</v>
      </c>
      <c r="G1693">
        <f>IF(C1693&gt;E1693,1,0)</f>
        <v>0</v>
      </c>
    </row>
    <row r="1694" spans="1:7" x14ac:dyDescent="0.3">
      <c r="A1694" s="1">
        <v>40581</v>
      </c>
      <c r="B1694">
        <f>IF(VLOOKUP($A1694,Sheet1!$A:$C,2,TRUE)=0,B1693,VLOOKUP($A1694,Sheet1!$A:$C,2,TRUE))</f>
        <v>51.398529052734297</v>
      </c>
      <c r="C1694">
        <f>IF(VLOOKUP($A1694,Sheet1!$A:$C,3,TRUE)=0,C1693,VLOOKUP($A1694,Sheet1!$A:$C,3,TRUE))</f>
        <v>126.614707946777</v>
      </c>
      <c r="D1694">
        <f>AVERAGE(B1494:B1694)</f>
        <v>45.4720844629392</v>
      </c>
      <c r="E1694">
        <f>AVERAGE(C1494:C1694)</f>
        <v>145.43715117345388</v>
      </c>
      <c r="F1694">
        <f>IF(B1694&gt;D1694,1,0)</f>
        <v>1</v>
      </c>
      <c r="G1694">
        <f>IF(C1694&gt;E1694,1,0)</f>
        <v>0</v>
      </c>
    </row>
    <row r="1695" spans="1:7" x14ac:dyDescent="0.3">
      <c r="A1695" s="1">
        <v>40582</v>
      </c>
      <c r="B1695">
        <f>IF(VLOOKUP($A1695,Sheet1!$A:$C,2,TRUE)=0,B1694,VLOOKUP($A1695,Sheet1!$A:$C,2,TRUE))</f>
        <v>51.737327575683501</v>
      </c>
      <c r="C1695">
        <f>IF(VLOOKUP($A1695,Sheet1!$A:$C,3,TRUE)=0,C1694,VLOOKUP($A1695,Sheet1!$A:$C,3,TRUE))</f>
        <v>125.645202636718</v>
      </c>
      <c r="D1695">
        <f>AVERAGE(B1495:B1695)</f>
        <v>45.52734042874615</v>
      </c>
      <c r="E1695">
        <f>AVERAGE(C1495:C1695)</f>
        <v>145.24981385795621</v>
      </c>
      <c r="F1695">
        <f>IF(B1695&gt;D1695,1,0)</f>
        <v>1</v>
      </c>
      <c r="G1695">
        <f>IF(C1695&gt;E1695,1,0)</f>
        <v>0</v>
      </c>
    </row>
    <row r="1696" spans="1:7" x14ac:dyDescent="0.3">
      <c r="A1696" s="1">
        <v>40583</v>
      </c>
      <c r="B1696">
        <f>IF(VLOOKUP($A1696,Sheet1!$A:$C,2,TRUE)=0,B1695,VLOOKUP($A1696,Sheet1!$A:$C,2,TRUE))</f>
        <v>51.648174285888601</v>
      </c>
      <c r="C1696">
        <f>IF(VLOOKUP($A1696,Sheet1!$A:$C,3,TRUE)=0,C1695,VLOOKUP($A1696,Sheet1!$A:$C,3,TRUE))</f>
        <v>125.95545959472599</v>
      </c>
      <c r="D1696">
        <f>AVERAGE(B1496:B1696)</f>
        <v>45.580872056496077</v>
      </c>
      <c r="E1696">
        <f>AVERAGE(C1496:C1696)</f>
        <v>145.07000109924002</v>
      </c>
      <c r="F1696">
        <f>IF(B1696&gt;D1696,1,0)</f>
        <v>1</v>
      </c>
      <c r="G1696">
        <f>IF(C1696&gt;E1696,1,0)</f>
        <v>0</v>
      </c>
    </row>
    <row r="1697" spans="1:7" x14ac:dyDescent="0.3">
      <c r="A1697" s="1">
        <v>40584</v>
      </c>
      <c r="B1697">
        <f>IF(VLOOKUP($A1697,Sheet1!$A:$C,2,TRUE)=0,B1696,VLOOKUP($A1697,Sheet1!$A:$C,2,TRUE))</f>
        <v>51.728424072265597</v>
      </c>
      <c r="C1697">
        <f>IF(VLOOKUP($A1697,Sheet1!$A:$C,3,TRUE)=0,C1696,VLOOKUP($A1697,Sheet1!$A:$C,3,TRUE))</f>
        <v>125.80030822753901</v>
      </c>
      <c r="D1697">
        <f>AVERAGE(B1497:B1697)</f>
        <v>45.634802936914539</v>
      </c>
      <c r="E1697">
        <f>AVERAGE(C1497:C1697)</f>
        <v>144.88941644317464</v>
      </c>
      <c r="F1697">
        <f>IF(B1697&gt;D1697,1,0)</f>
        <v>1</v>
      </c>
      <c r="G1697">
        <f>IF(C1697&gt;E1697,1,0)</f>
        <v>0</v>
      </c>
    </row>
    <row r="1698" spans="1:7" x14ac:dyDescent="0.3">
      <c r="A1698" s="1">
        <v>40585</v>
      </c>
      <c r="B1698">
        <f>IF(VLOOKUP($A1698,Sheet1!$A:$C,2,TRUE)=0,B1697,VLOOKUP($A1698,Sheet1!$A:$C,2,TRUE))</f>
        <v>52.102870941162102</v>
      </c>
      <c r="C1698">
        <f>IF(VLOOKUP($A1698,Sheet1!$A:$C,3,TRUE)=0,C1697,VLOOKUP($A1698,Sheet1!$A:$C,3,TRUE))</f>
        <v>124.908386230468</v>
      </c>
      <c r="D1698">
        <f>AVERAGE(B1498:B1698)</f>
        <v>45.690596737078756</v>
      </c>
      <c r="E1698">
        <f>AVERAGE(C1498:C1698)</f>
        <v>144.70439436423828</v>
      </c>
      <c r="F1698">
        <f>IF(B1698&gt;D1698,1,0)</f>
        <v>1</v>
      </c>
      <c r="G1698">
        <f>IF(C1698&gt;E1698,1,0)</f>
        <v>0</v>
      </c>
    </row>
    <row r="1699" spans="1:7" x14ac:dyDescent="0.3">
      <c r="A1699" s="1">
        <v>40586</v>
      </c>
      <c r="B1699">
        <f>IF(VLOOKUP($A1699,Sheet1!$A:$C,2,TRUE)=0,B1698,VLOOKUP($A1699,Sheet1!$A:$C,2,TRUE))</f>
        <v>52.102870941162102</v>
      </c>
      <c r="C1699">
        <f>IF(VLOOKUP($A1699,Sheet1!$A:$C,3,TRUE)=0,C1698,VLOOKUP($A1699,Sheet1!$A:$C,3,TRUE))</f>
        <v>124.908386230468</v>
      </c>
      <c r="D1699">
        <f>AVERAGE(B1499:B1699)</f>
        <v>45.744712241253438</v>
      </c>
      <c r="E1699">
        <f>AVERAGE(C1499:C1699)</f>
        <v>144.52516037670523</v>
      </c>
      <c r="F1699">
        <f>IF(B1699&gt;D1699,1,0)</f>
        <v>1</v>
      </c>
      <c r="G1699">
        <f>IF(C1699&gt;E1699,1,0)</f>
        <v>0</v>
      </c>
    </row>
    <row r="1700" spans="1:7" x14ac:dyDescent="0.3">
      <c r="A1700" s="1">
        <v>40587</v>
      </c>
      <c r="B1700">
        <f>IF(VLOOKUP($A1700,Sheet1!$A:$C,2,TRUE)=0,B1699,VLOOKUP($A1700,Sheet1!$A:$C,2,TRUE))</f>
        <v>52.102870941162102</v>
      </c>
      <c r="C1700">
        <f>IF(VLOOKUP($A1700,Sheet1!$A:$C,3,TRUE)=0,C1699,VLOOKUP($A1700,Sheet1!$A:$C,3,TRUE))</f>
        <v>124.908386230468</v>
      </c>
      <c r="D1700">
        <f>AVERAGE(B1500:B1700)</f>
        <v>45.798916033844442</v>
      </c>
      <c r="E1700">
        <f>AVERAGE(C1500:C1700)</f>
        <v>144.34573349074927</v>
      </c>
      <c r="F1700">
        <f>IF(B1700&gt;D1700,1,0)</f>
        <v>1</v>
      </c>
      <c r="G1700">
        <f>IF(C1700&gt;E1700,1,0)</f>
        <v>0</v>
      </c>
    </row>
    <row r="1701" spans="1:7" x14ac:dyDescent="0.3">
      <c r="A1701" s="1">
        <v>40588</v>
      </c>
      <c r="B1701">
        <f>IF(VLOOKUP($A1701,Sheet1!$A:$C,2,TRUE)=0,B1700,VLOOKUP($A1701,Sheet1!$A:$C,2,TRUE))</f>
        <v>52.227695465087798</v>
      </c>
      <c r="C1701">
        <f>IF(VLOOKUP($A1701,Sheet1!$A:$C,3,TRUE)=0,C1700,VLOOKUP($A1701,Sheet1!$A:$C,3,TRUE))</f>
        <v>124.636947631835</v>
      </c>
      <c r="D1701">
        <f>AVERAGE(B1501:B1701)</f>
        <v>45.855375033705975</v>
      </c>
      <c r="E1701">
        <f>AVERAGE(C1501:C1701)</f>
        <v>144.15897517417784</v>
      </c>
      <c r="F1701">
        <f>IF(B1701&gt;D1701,1,0)</f>
        <v>1</v>
      </c>
      <c r="G1701">
        <f>IF(C1701&gt;E1701,1,0)</f>
        <v>0</v>
      </c>
    </row>
    <row r="1702" spans="1:7" x14ac:dyDescent="0.3">
      <c r="A1702" s="1">
        <v>40589</v>
      </c>
      <c r="B1702">
        <f>IF(VLOOKUP($A1702,Sheet1!$A:$C,2,TRUE)=0,B1701,VLOOKUP($A1702,Sheet1!$A:$C,2,TRUE))</f>
        <v>52.1563720703125</v>
      </c>
      <c r="C1702">
        <f>IF(VLOOKUP($A1702,Sheet1!$A:$C,3,TRUE)=0,C1701,VLOOKUP($A1702,Sheet1!$A:$C,3,TRUE))</f>
        <v>124.75326538085901</v>
      </c>
      <c r="D1702">
        <f>AVERAGE(B1502:B1702)</f>
        <v>45.9129807011998</v>
      </c>
      <c r="E1702">
        <f>AVERAGE(C1502:C1702)</f>
        <v>143.9675863844837</v>
      </c>
      <c r="F1702">
        <f>IF(B1702&gt;D1702,1,0)</f>
        <v>1</v>
      </c>
      <c r="G1702">
        <f>IF(C1702&gt;E1702,1,0)</f>
        <v>0</v>
      </c>
    </row>
    <row r="1703" spans="1:7" x14ac:dyDescent="0.3">
      <c r="A1703" s="1">
        <v>40590</v>
      </c>
      <c r="B1703">
        <f>IF(VLOOKUP($A1703,Sheet1!$A:$C,2,TRUE)=0,B1702,VLOOKUP($A1703,Sheet1!$A:$C,2,TRUE))</f>
        <v>52.495162963867102</v>
      </c>
      <c r="C1703">
        <f>IF(VLOOKUP($A1703,Sheet1!$A:$C,3,TRUE)=0,C1702,VLOOKUP($A1703,Sheet1!$A:$C,3,TRUE))</f>
        <v>123.90013885498</v>
      </c>
      <c r="D1703">
        <f>AVERAGE(B1503:B1703)</f>
        <v>45.971830301616905</v>
      </c>
      <c r="E1703">
        <f>AVERAGE(C1503:C1703)</f>
        <v>143.77368949776252</v>
      </c>
      <c r="F1703">
        <f>IF(B1703&gt;D1703,1,0)</f>
        <v>1</v>
      </c>
      <c r="G1703">
        <f>IF(C1703&gt;E1703,1,0)</f>
        <v>0</v>
      </c>
    </row>
    <row r="1704" spans="1:7" x14ac:dyDescent="0.3">
      <c r="A1704" s="1">
        <v>40591</v>
      </c>
      <c r="B1704">
        <f>IF(VLOOKUP($A1704,Sheet1!$A:$C,2,TRUE)=0,B1703,VLOOKUP($A1704,Sheet1!$A:$C,2,TRUE))</f>
        <v>52.4773139953613</v>
      </c>
      <c r="C1704">
        <f>IF(VLOOKUP($A1704,Sheet1!$A:$C,3,TRUE)=0,C1703,VLOOKUP($A1704,Sheet1!$A:$C,3,TRUE))</f>
        <v>123.97768402099599</v>
      </c>
      <c r="D1704">
        <f>AVERAGE(B1504:B1704)</f>
        <v>46.030591101195675</v>
      </c>
      <c r="E1704">
        <f>AVERAGE(C1504:C1704)</f>
        <v>143.58017840788719</v>
      </c>
      <c r="F1704">
        <f>IF(B1704&gt;D1704,1,0)</f>
        <v>1</v>
      </c>
      <c r="G1704">
        <f>IF(C1704&gt;E1704,1,0)</f>
        <v>0</v>
      </c>
    </row>
    <row r="1705" spans="1:7" x14ac:dyDescent="0.3">
      <c r="A1705" s="1">
        <v>40592</v>
      </c>
      <c r="B1705">
        <f>IF(VLOOKUP($A1705,Sheet1!$A:$C,2,TRUE)=0,B1704,VLOOKUP($A1705,Sheet1!$A:$C,2,TRUE))</f>
        <v>52.361412048339801</v>
      </c>
      <c r="C1705">
        <f>IF(VLOOKUP($A1705,Sheet1!$A:$C,3,TRUE)=0,C1704,VLOOKUP($A1705,Sheet1!$A:$C,3,TRUE))</f>
        <v>124.21034240722599</v>
      </c>
      <c r="D1705">
        <f>AVERAGE(B1505:B1705)</f>
        <v>46.088775274172342</v>
      </c>
      <c r="E1705">
        <f>AVERAGE(C1505:C1705)</f>
        <v>143.38782482242095</v>
      </c>
      <c r="F1705">
        <f>IF(B1705&gt;D1705,1,0)</f>
        <v>1</v>
      </c>
      <c r="G1705">
        <f>IF(C1705&gt;E1705,1,0)</f>
        <v>0</v>
      </c>
    </row>
    <row r="1706" spans="1:7" x14ac:dyDescent="0.3">
      <c r="A1706" s="1">
        <v>40593</v>
      </c>
      <c r="B1706">
        <f>IF(VLOOKUP($A1706,Sheet1!$A:$C,2,TRUE)=0,B1705,VLOOKUP($A1706,Sheet1!$A:$C,2,TRUE))</f>
        <v>52.361412048339801</v>
      </c>
      <c r="C1706">
        <f>IF(VLOOKUP($A1706,Sheet1!$A:$C,3,TRUE)=0,C1705,VLOOKUP($A1706,Sheet1!$A:$C,3,TRUE))</f>
        <v>124.21034240722599</v>
      </c>
      <c r="D1706">
        <f>AVERAGE(B1506:B1706)</f>
        <v>46.143161166366646</v>
      </c>
      <c r="E1706">
        <f>AVERAGE(C1506:C1706)</f>
        <v>143.21090584370612</v>
      </c>
      <c r="F1706">
        <f>IF(B1706&gt;D1706,1,0)</f>
        <v>1</v>
      </c>
      <c r="G1706">
        <f>IF(C1706&gt;E1706,1,0)</f>
        <v>0</v>
      </c>
    </row>
    <row r="1707" spans="1:7" x14ac:dyDescent="0.3">
      <c r="A1707" s="1">
        <v>40594</v>
      </c>
      <c r="B1707">
        <f>IF(VLOOKUP($A1707,Sheet1!$A:$C,2,TRUE)=0,B1706,VLOOKUP($A1707,Sheet1!$A:$C,2,TRUE))</f>
        <v>52.361412048339801</v>
      </c>
      <c r="C1707">
        <f>IF(VLOOKUP($A1707,Sheet1!$A:$C,3,TRUE)=0,C1706,VLOOKUP($A1707,Sheet1!$A:$C,3,TRUE))</f>
        <v>124.21034240722599</v>
      </c>
      <c r="D1707">
        <f>AVERAGE(B1507:B1707)</f>
        <v>46.198430398210355</v>
      </c>
      <c r="E1707">
        <f>AVERAGE(C1507:C1707)</f>
        <v>143.03032103581199</v>
      </c>
      <c r="F1707">
        <f>IF(B1707&gt;D1707,1,0)</f>
        <v>1</v>
      </c>
      <c r="G1707">
        <f>IF(C1707&gt;E1707,1,0)</f>
        <v>0</v>
      </c>
    </row>
    <row r="1708" spans="1:7" x14ac:dyDescent="0.3">
      <c r="A1708" s="1">
        <v>40595</v>
      </c>
      <c r="B1708">
        <f>IF(VLOOKUP($A1708,Sheet1!$A:$C,2,TRUE)=0,B1707,VLOOKUP($A1708,Sheet1!$A:$C,2,TRUE))</f>
        <v>52.361412048339801</v>
      </c>
      <c r="C1708">
        <f>IF(VLOOKUP($A1708,Sheet1!$A:$C,3,TRUE)=0,C1707,VLOOKUP($A1708,Sheet1!$A:$C,3,TRUE))</f>
        <v>124.21034240722599</v>
      </c>
      <c r="D1708">
        <f>AVERAGE(B1508:B1708)</f>
        <v>46.25162388436236</v>
      </c>
      <c r="E1708">
        <f>AVERAGE(C1508:C1708)</f>
        <v>142.85706765853334</v>
      </c>
      <c r="F1708">
        <f>IF(B1708&gt;D1708,1,0)</f>
        <v>1</v>
      </c>
      <c r="G1708">
        <f>IF(C1708&gt;E1708,1,0)</f>
        <v>0</v>
      </c>
    </row>
    <row r="1709" spans="1:7" x14ac:dyDescent="0.3">
      <c r="A1709" s="1">
        <v>40596</v>
      </c>
      <c r="B1709">
        <f>IF(VLOOKUP($A1709,Sheet1!$A:$C,2,TRUE)=0,B1708,VLOOKUP($A1709,Sheet1!$A:$C,2,TRUE))</f>
        <v>50.845745086669901</v>
      </c>
      <c r="C1709">
        <f>IF(VLOOKUP($A1709,Sheet1!$A:$C,3,TRUE)=0,C1708,VLOOKUP($A1709,Sheet1!$A:$C,3,TRUE))</f>
        <v>127.85562133789</v>
      </c>
      <c r="D1709">
        <f>AVERAGE(B1509:B1709)</f>
        <v>46.297762533918529</v>
      </c>
      <c r="E1709">
        <f>AVERAGE(C1509:C1709)</f>
        <v>142.70040673402988</v>
      </c>
      <c r="F1709">
        <f>IF(B1709&gt;D1709,1,0)</f>
        <v>1</v>
      </c>
      <c r="G1709">
        <f>IF(C1709&gt;E1709,1,0)</f>
        <v>0</v>
      </c>
    </row>
    <row r="1710" spans="1:7" x14ac:dyDescent="0.3">
      <c r="A1710" s="1">
        <v>40597</v>
      </c>
      <c r="B1710">
        <f>IF(VLOOKUP($A1710,Sheet1!$A:$C,2,TRUE)=0,B1709,VLOOKUP($A1710,Sheet1!$A:$C,2,TRUE))</f>
        <v>50.426742553710902</v>
      </c>
      <c r="C1710">
        <f>IF(VLOOKUP($A1710,Sheet1!$A:$C,3,TRUE)=0,C1709,VLOOKUP($A1710,Sheet1!$A:$C,3,TRUE))</f>
        <v>128.86387634277301</v>
      </c>
      <c r="D1710">
        <f>AVERAGE(B1510:B1710)</f>
        <v>46.34212575504435</v>
      </c>
      <c r="E1710">
        <f>AVERAGE(C1510:C1710)</f>
        <v>142.54741133504822</v>
      </c>
      <c r="F1710">
        <f>IF(B1710&gt;D1710,1,0)</f>
        <v>1</v>
      </c>
      <c r="G1710">
        <f>IF(C1710&gt;E1710,1,0)</f>
        <v>0</v>
      </c>
    </row>
    <row r="1711" spans="1:7" x14ac:dyDescent="0.3">
      <c r="A1711" s="1">
        <v>40598</v>
      </c>
      <c r="B1711">
        <f>IF(VLOOKUP($A1711,Sheet1!$A:$C,2,TRUE)=0,B1710,VLOOKUP($A1711,Sheet1!$A:$C,2,TRUE))</f>
        <v>50.694198608398402</v>
      </c>
      <c r="C1711">
        <f>IF(VLOOKUP($A1711,Sheet1!$A:$C,3,TRUE)=0,C1710,VLOOKUP($A1711,Sheet1!$A:$C,3,TRUE))</f>
        <v>128.243392944335</v>
      </c>
      <c r="D1711">
        <f>AVERAGE(B1511:B1711)</f>
        <v>46.387819603307918</v>
      </c>
      <c r="E1711">
        <f>AVERAGE(C1511:C1711)</f>
        <v>142.39132895398478</v>
      </c>
      <c r="F1711">
        <f>IF(B1711&gt;D1711,1,0)</f>
        <v>1</v>
      </c>
      <c r="G1711">
        <f>IF(C1711&gt;E1711,1,0)</f>
        <v>0</v>
      </c>
    </row>
    <row r="1712" spans="1:7" x14ac:dyDescent="0.3">
      <c r="A1712" s="1">
        <v>40599</v>
      </c>
      <c r="B1712">
        <f>IF(VLOOKUP($A1712,Sheet1!$A:$C,2,TRUE)=0,B1711,VLOOKUP($A1712,Sheet1!$A:$C,2,TRUE))</f>
        <v>51.398529052734297</v>
      </c>
      <c r="C1712">
        <f>IF(VLOOKUP($A1712,Sheet1!$A:$C,3,TRUE)=0,C1711,VLOOKUP($A1712,Sheet1!$A:$C,3,TRUE))</f>
        <v>126.420783996582</v>
      </c>
      <c r="D1712">
        <f>AVERAGE(B1512:B1712)</f>
        <v>46.437017583135336</v>
      </c>
      <c r="E1712">
        <f>AVERAGE(C1512:C1712)</f>
        <v>142.22617886671364</v>
      </c>
      <c r="F1712">
        <f>IF(B1712&gt;D1712,1,0)</f>
        <v>1</v>
      </c>
      <c r="G1712">
        <f>IF(C1712&gt;E1712,1,0)</f>
        <v>0</v>
      </c>
    </row>
    <row r="1713" spans="1:7" x14ac:dyDescent="0.3">
      <c r="A1713" s="1">
        <v>40600</v>
      </c>
      <c r="B1713">
        <f>IF(VLOOKUP($A1713,Sheet1!$A:$C,2,TRUE)=0,B1712,VLOOKUP($A1713,Sheet1!$A:$C,2,TRUE))</f>
        <v>51.398529052734297</v>
      </c>
      <c r="C1713">
        <f>IF(VLOOKUP($A1713,Sheet1!$A:$C,3,TRUE)=0,C1712,VLOOKUP($A1713,Sheet1!$A:$C,3,TRUE))</f>
        <v>126.420783996582</v>
      </c>
      <c r="D1713">
        <f>AVERAGE(B1513:B1713)</f>
        <v>46.484802303029518</v>
      </c>
      <c r="E1713">
        <f>AVERAGE(C1513:C1713)</f>
        <v>142.06623802374827</v>
      </c>
      <c r="F1713">
        <f>IF(B1713&gt;D1713,1,0)</f>
        <v>1</v>
      </c>
      <c r="G1713">
        <f>IF(C1713&gt;E1713,1,0)</f>
        <v>0</v>
      </c>
    </row>
    <row r="1714" spans="1:7" x14ac:dyDescent="0.3">
      <c r="A1714" s="1">
        <v>40601</v>
      </c>
      <c r="B1714">
        <f>IF(VLOOKUP($A1714,Sheet1!$A:$C,2,TRUE)=0,B1713,VLOOKUP($A1714,Sheet1!$A:$C,2,TRUE))</f>
        <v>51.398529052734297</v>
      </c>
      <c r="C1714">
        <f>IF(VLOOKUP($A1714,Sheet1!$A:$C,3,TRUE)=0,C1713,VLOOKUP($A1714,Sheet1!$A:$C,3,TRUE))</f>
        <v>126.420783996582</v>
      </c>
      <c r="D1714">
        <f>AVERAGE(B1514:B1714)</f>
        <v>46.534397732559121</v>
      </c>
      <c r="E1714">
        <f>AVERAGE(C1514:C1714)</f>
        <v>141.90012336844813</v>
      </c>
      <c r="F1714">
        <f>IF(B1714&gt;D1714,1,0)</f>
        <v>1</v>
      </c>
      <c r="G1714">
        <f>IF(C1714&gt;E1714,1,0)</f>
        <v>0</v>
      </c>
    </row>
    <row r="1715" spans="1:7" x14ac:dyDescent="0.3">
      <c r="A1715" s="1">
        <v>40602</v>
      </c>
      <c r="B1715">
        <f>IF(VLOOKUP($A1715,Sheet1!$A:$C,2,TRUE)=0,B1714,VLOOKUP($A1715,Sheet1!$A:$C,2,TRUE))</f>
        <v>51.505527496337798</v>
      </c>
      <c r="C1715">
        <f>IF(VLOOKUP($A1715,Sheet1!$A:$C,3,TRUE)=0,C1714,VLOOKUP($A1715,Sheet1!$A:$C,3,TRUE))</f>
        <v>126.14931488037099</v>
      </c>
      <c r="D1715">
        <f>AVERAGE(B1515:B1715)</f>
        <v>46.590134540007476</v>
      </c>
      <c r="E1715">
        <f>AVERAGE(C1515:C1715)</f>
        <v>141.71027795592335</v>
      </c>
      <c r="F1715">
        <f>IF(B1715&gt;D1715,1,0)</f>
        <v>1</v>
      </c>
      <c r="G1715">
        <f>IF(C1715&gt;E1715,1,0)</f>
        <v>0</v>
      </c>
    </row>
    <row r="1716" spans="1:7" x14ac:dyDescent="0.3">
      <c r="A1716" s="1">
        <v>40603</v>
      </c>
      <c r="B1716">
        <f>IF(VLOOKUP($A1716,Sheet1!$A:$C,2,TRUE)=0,B1715,VLOOKUP($A1716,Sheet1!$A:$C,2,TRUE))</f>
        <v>50.676372528076101</v>
      </c>
      <c r="C1716">
        <f>IF(VLOOKUP($A1716,Sheet1!$A:$C,3,TRUE)=0,C1715,VLOOKUP($A1716,Sheet1!$A:$C,3,TRUE))</f>
        <v>128.12709045410099</v>
      </c>
      <c r="D1716">
        <f>AVERAGE(B1516:B1716)</f>
        <v>46.643336167976031</v>
      </c>
      <c r="E1716">
        <f>AVERAGE(C1516:C1716)</f>
        <v>141.52467725763259</v>
      </c>
      <c r="F1716">
        <f>IF(B1716&gt;D1716,1,0)</f>
        <v>1</v>
      </c>
      <c r="G1716">
        <f>IF(C1716&gt;E1716,1,0)</f>
        <v>0</v>
      </c>
    </row>
    <row r="1717" spans="1:7" x14ac:dyDescent="0.3">
      <c r="A1717" s="1">
        <v>40604</v>
      </c>
      <c r="B1717">
        <f>IF(VLOOKUP($A1717,Sheet1!$A:$C,2,TRUE)=0,B1716,VLOOKUP($A1717,Sheet1!$A:$C,2,TRUE))</f>
        <v>50.943836212158203</v>
      </c>
      <c r="C1717">
        <f>IF(VLOOKUP($A1717,Sheet1!$A:$C,3,TRUE)=0,C1716,VLOOKUP($A1717,Sheet1!$A:$C,3,TRUE))</f>
        <v>127.467811584472</v>
      </c>
      <c r="D1717">
        <f>AVERAGE(B1517:B1717)</f>
        <v>46.699281701994174</v>
      </c>
      <c r="E1717">
        <f>AVERAGE(C1517:C1717)</f>
        <v>141.32942985420783</v>
      </c>
      <c r="F1717">
        <f>IF(B1717&gt;D1717,1,0)</f>
        <v>1</v>
      </c>
      <c r="G1717">
        <f>IF(C1717&gt;E1717,1,0)</f>
        <v>0</v>
      </c>
    </row>
    <row r="1718" spans="1:7" x14ac:dyDescent="0.3">
      <c r="A1718" s="1">
        <v>40605</v>
      </c>
      <c r="B1718">
        <f>IF(VLOOKUP($A1718,Sheet1!$A:$C,2,TRUE)=0,B1717,VLOOKUP($A1718,Sheet1!$A:$C,2,TRUE))</f>
        <v>51.951297760009702</v>
      </c>
      <c r="C1718">
        <f>IF(VLOOKUP($A1718,Sheet1!$A:$C,3,TRUE)=0,C1717,VLOOKUP($A1718,Sheet1!$A:$C,3,TRUE))</f>
        <v>124.947174072265</v>
      </c>
      <c r="D1718">
        <f>AVERAGE(B1518:B1718)</f>
        <v>46.760239482519033</v>
      </c>
      <c r="E1718">
        <f>AVERAGE(C1518:C1718)</f>
        <v>141.12164196564768</v>
      </c>
      <c r="F1718">
        <f>IF(B1718&gt;D1718,1,0)</f>
        <v>1</v>
      </c>
      <c r="G1718">
        <f>IF(C1718&gt;E1718,1,0)</f>
        <v>0</v>
      </c>
    </row>
    <row r="1719" spans="1:7" x14ac:dyDescent="0.3">
      <c r="A1719" s="1">
        <v>40606</v>
      </c>
      <c r="B1719">
        <f>IF(VLOOKUP($A1719,Sheet1!$A:$C,2,TRUE)=0,B1718,VLOOKUP($A1719,Sheet1!$A:$C,2,TRUE))</f>
        <v>51.683849334716797</v>
      </c>
      <c r="C1719">
        <f>IF(VLOOKUP($A1719,Sheet1!$A:$C,3,TRUE)=0,C1718,VLOOKUP($A1719,Sheet1!$A:$C,3,TRUE))</f>
        <v>125.645202636718</v>
      </c>
      <c r="D1719">
        <f>AVERAGE(B1519:B1719)</f>
        <v>46.819866673863338</v>
      </c>
      <c r="E1719">
        <f>AVERAGE(C1519:C1719)</f>
        <v>140.91732685601519</v>
      </c>
      <c r="F1719">
        <f>IF(B1719&gt;D1719,1,0)</f>
        <v>1</v>
      </c>
      <c r="G1719">
        <f>IF(C1719&gt;E1719,1,0)</f>
        <v>0</v>
      </c>
    </row>
    <row r="1720" spans="1:7" x14ac:dyDescent="0.3">
      <c r="A1720" s="1">
        <v>40607</v>
      </c>
      <c r="B1720">
        <f>IF(VLOOKUP($A1720,Sheet1!$A:$C,2,TRUE)=0,B1719,VLOOKUP($A1720,Sheet1!$A:$C,2,TRUE))</f>
        <v>51.683849334716797</v>
      </c>
      <c r="C1720">
        <f>IF(VLOOKUP($A1720,Sheet1!$A:$C,3,TRUE)=0,C1719,VLOOKUP($A1720,Sheet1!$A:$C,3,TRUE))</f>
        <v>125.645202636718</v>
      </c>
      <c r="D1720">
        <f>AVERAGE(B1520:B1720)</f>
        <v>46.879140578692223</v>
      </c>
      <c r="E1720">
        <f>AVERAGE(C1520:C1720)</f>
        <v>140.7145549337661</v>
      </c>
      <c r="F1720">
        <f>IF(B1720&gt;D1720,1,0)</f>
        <v>1</v>
      </c>
      <c r="G1720">
        <f>IF(C1720&gt;E1720,1,0)</f>
        <v>0</v>
      </c>
    </row>
    <row r="1721" spans="1:7" x14ac:dyDescent="0.3">
      <c r="A1721" s="1">
        <v>40608</v>
      </c>
      <c r="B1721">
        <f>IF(VLOOKUP($A1721,Sheet1!$A:$C,2,TRUE)=0,B1720,VLOOKUP($A1721,Sheet1!$A:$C,2,TRUE))</f>
        <v>51.683849334716797</v>
      </c>
      <c r="C1721">
        <f>IF(VLOOKUP($A1721,Sheet1!$A:$C,3,TRUE)=0,C1720,VLOOKUP($A1721,Sheet1!$A:$C,3,TRUE))</f>
        <v>125.645202636718</v>
      </c>
      <c r="D1721">
        <f>AVERAGE(B1521:B1721)</f>
        <v>46.935897086983289</v>
      </c>
      <c r="E1721">
        <f>AVERAGE(C1521:C1721)</f>
        <v>140.52258744880319</v>
      </c>
      <c r="F1721">
        <f>IF(B1721&gt;D1721,1,0)</f>
        <v>1</v>
      </c>
      <c r="G1721">
        <f>IF(C1721&gt;E1721,1,0)</f>
        <v>0</v>
      </c>
    </row>
    <row r="1722" spans="1:7" x14ac:dyDescent="0.3">
      <c r="A1722" s="1">
        <v>40609</v>
      </c>
      <c r="B1722">
        <f>IF(VLOOKUP($A1722,Sheet1!$A:$C,2,TRUE)=0,B1721,VLOOKUP($A1722,Sheet1!$A:$C,2,TRUE))</f>
        <v>50.9884223937988</v>
      </c>
      <c r="C1722">
        <f>IF(VLOOKUP($A1722,Sheet1!$A:$C,3,TRUE)=0,C1721,VLOOKUP($A1722,Sheet1!$A:$C,3,TRUE))</f>
        <v>127.27394104003901</v>
      </c>
      <c r="D1722">
        <f>AVERAGE(B1522:B1722)</f>
        <v>46.988398670557117</v>
      </c>
      <c r="E1722">
        <f>AVERAGE(C1522:C1722)</f>
        <v>140.34123104721738</v>
      </c>
      <c r="F1722">
        <f>IF(B1722&gt;D1722,1,0)</f>
        <v>1</v>
      </c>
      <c r="G1722">
        <f>IF(C1722&gt;E1722,1,0)</f>
        <v>0</v>
      </c>
    </row>
    <row r="1723" spans="1:7" x14ac:dyDescent="0.3">
      <c r="A1723" s="1">
        <v>40610</v>
      </c>
      <c r="B1723">
        <f>IF(VLOOKUP($A1723,Sheet1!$A:$C,2,TRUE)=0,B1722,VLOOKUP($A1723,Sheet1!$A:$C,2,TRUE))</f>
        <v>51.193466186523402</v>
      </c>
      <c r="C1723">
        <f>IF(VLOOKUP($A1723,Sheet1!$A:$C,3,TRUE)=0,C1722,VLOOKUP($A1723,Sheet1!$A:$C,3,TRUE))</f>
        <v>126.7310256958</v>
      </c>
      <c r="D1723">
        <f>AVERAGE(B1523:B1723)</f>
        <v>47.04496784115311</v>
      </c>
      <c r="E1723">
        <f>AVERAGE(C1523:C1723)</f>
        <v>140.14501892393486</v>
      </c>
      <c r="F1723">
        <f>IF(B1723&gt;D1723,1,0)</f>
        <v>1</v>
      </c>
      <c r="G1723">
        <f>IF(C1723&gt;E1723,1,0)</f>
        <v>0</v>
      </c>
    </row>
    <row r="1724" spans="1:7" x14ac:dyDescent="0.3">
      <c r="A1724" s="1">
        <v>40611</v>
      </c>
      <c r="B1724">
        <f>IF(VLOOKUP($A1724,Sheet1!$A:$C,2,TRUE)=0,B1723,VLOOKUP($A1724,Sheet1!$A:$C,2,TRUE))</f>
        <v>50.845745086669901</v>
      </c>
      <c r="C1724">
        <f>IF(VLOOKUP($A1724,Sheet1!$A:$C,3,TRUE)=0,C1723,VLOOKUP($A1724,Sheet1!$A:$C,3,TRUE))</f>
        <v>127.584190368652</v>
      </c>
      <c r="D1724">
        <f>AVERAGE(B1524:B1724)</f>
        <v>47.099542019972155</v>
      </c>
      <c r="E1724">
        <f>AVERAGE(C1524:C1724)</f>
        <v>139.95401612087255</v>
      </c>
      <c r="F1724">
        <f>IF(B1724&gt;D1724,1,0)</f>
        <v>1</v>
      </c>
      <c r="G1724">
        <f>IF(C1724&gt;E1724,1,0)</f>
        <v>0</v>
      </c>
    </row>
    <row r="1725" spans="1:7" x14ac:dyDescent="0.3">
      <c r="A1725" s="1">
        <v>40612</v>
      </c>
      <c r="B1725">
        <f>IF(VLOOKUP($A1725,Sheet1!$A:$C,2,TRUE)=0,B1724,VLOOKUP($A1725,Sheet1!$A:$C,2,TRUE))</f>
        <v>50.052268981933501</v>
      </c>
      <c r="C1725">
        <f>IF(VLOOKUP($A1725,Sheet1!$A:$C,3,TRUE)=0,C1724,VLOOKUP($A1725,Sheet1!$A:$C,3,TRUE))</f>
        <v>129.60070800781199</v>
      </c>
      <c r="D1725">
        <f>AVERAGE(B1525:B1725)</f>
        <v>47.150168556479073</v>
      </c>
      <c r="E1725">
        <f>AVERAGE(C1525:C1725)</f>
        <v>139.77304574387571</v>
      </c>
      <c r="F1725">
        <f>IF(B1725&gt;D1725,1,0)</f>
        <v>1</v>
      </c>
      <c r="G1725">
        <f>IF(C1725&gt;E1725,1,0)</f>
        <v>0</v>
      </c>
    </row>
    <row r="1726" spans="1:7" x14ac:dyDescent="0.3">
      <c r="A1726" s="1">
        <v>40613</v>
      </c>
      <c r="B1726">
        <f>IF(VLOOKUP($A1726,Sheet1!$A:$C,2,TRUE)=0,B1725,VLOOKUP($A1726,Sheet1!$A:$C,2,TRUE))</f>
        <v>50.364330291747997</v>
      </c>
      <c r="C1726">
        <f>IF(VLOOKUP($A1726,Sheet1!$A:$C,3,TRUE)=0,C1725,VLOOKUP($A1726,Sheet1!$A:$C,3,TRUE))</f>
        <v>128.86387634277301</v>
      </c>
      <c r="D1726">
        <f>AVERAGE(B1526:B1726)</f>
        <v>47.202347636815908</v>
      </c>
      <c r="E1726">
        <f>AVERAGE(C1526:C1726)</f>
        <v>139.58840953769956</v>
      </c>
      <c r="F1726">
        <f>IF(B1726&gt;D1726,1,0)</f>
        <v>1</v>
      </c>
      <c r="G1726">
        <f>IF(C1726&gt;E1726,1,0)</f>
        <v>0</v>
      </c>
    </row>
    <row r="1727" spans="1:7" x14ac:dyDescent="0.3">
      <c r="A1727" s="1">
        <v>40614</v>
      </c>
      <c r="B1727">
        <f>IF(VLOOKUP($A1727,Sheet1!$A:$C,2,TRUE)=0,B1726,VLOOKUP($A1727,Sheet1!$A:$C,2,TRUE))</f>
        <v>50.364330291747997</v>
      </c>
      <c r="C1727">
        <f>IF(VLOOKUP($A1727,Sheet1!$A:$C,3,TRUE)=0,C1726,VLOOKUP($A1727,Sheet1!$A:$C,3,TRUE))</f>
        <v>128.86387634277301</v>
      </c>
      <c r="D1727">
        <f>AVERAGE(B1527:B1727)</f>
        <v>47.256470030219994</v>
      </c>
      <c r="E1727">
        <f>AVERAGE(C1527:C1727)</f>
        <v>139.39624900248501</v>
      </c>
      <c r="F1727">
        <f>IF(B1727&gt;D1727,1,0)</f>
        <v>1</v>
      </c>
      <c r="G1727">
        <f>IF(C1727&gt;E1727,1,0)</f>
        <v>0</v>
      </c>
    </row>
    <row r="1728" spans="1:7" x14ac:dyDescent="0.3">
      <c r="A1728" s="1">
        <v>40615</v>
      </c>
      <c r="B1728">
        <f>IF(VLOOKUP($A1728,Sheet1!$A:$C,2,TRUE)=0,B1727,VLOOKUP($A1728,Sheet1!$A:$C,2,TRUE))</f>
        <v>50.364330291747997</v>
      </c>
      <c r="C1728">
        <f>IF(VLOOKUP($A1728,Sheet1!$A:$C,3,TRUE)=0,C1727,VLOOKUP($A1728,Sheet1!$A:$C,3,TRUE))</f>
        <v>128.86387634277301</v>
      </c>
      <c r="D1728">
        <f>AVERAGE(B1528:B1728)</f>
        <v>47.314258195867573</v>
      </c>
      <c r="E1728">
        <f>AVERAGE(C1528:C1728)</f>
        <v>139.18826806367321</v>
      </c>
      <c r="F1728">
        <f>IF(B1728&gt;D1728,1,0)</f>
        <v>1</v>
      </c>
      <c r="G1728">
        <f>IF(C1728&gt;E1728,1,0)</f>
        <v>0</v>
      </c>
    </row>
    <row r="1729" spans="1:7" x14ac:dyDescent="0.3">
      <c r="A1729" s="1">
        <v>40616</v>
      </c>
      <c r="B1729">
        <f>IF(VLOOKUP($A1729,Sheet1!$A:$C,2,TRUE)=0,B1728,VLOOKUP($A1729,Sheet1!$A:$C,2,TRUE))</f>
        <v>50.186008453369098</v>
      </c>
      <c r="C1729">
        <f>IF(VLOOKUP($A1729,Sheet1!$A:$C,3,TRUE)=0,C1728,VLOOKUP($A1729,Sheet1!$A:$C,3,TRUE))</f>
        <v>129.29046630859301</v>
      </c>
      <c r="D1729">
        <f>AVERAGE(B1529:B1729)</f>
        <v>47.369304220474767</v>
      </c>
      <c r="E1729">
        <f>AVERAGE(C1529:C1729)</f>
        <v>138.99089836006721</v>
      </c>
      <c r="F1729">
        <f>IF(B1729&gt;D1729,1,0)</f>
        <v>1</v>
      </c>
      <c r="G1729">
        <f>IF(C1729&gt;E1729,1,0)</f>
        <v>0</v>
      </c>
    </row>
    <row r="1730" spans="1:7" x14ac:dyDescent="0.3">
      <c r="A1730" s="1">
        <v>40617</v>
      </c>
      <c r="B1730">
        <f>IF(VLOOKUP($A1730,Sheet1!$A:$C,2,TRUE)=0,B1729,VLOOKUP($A1730,Sheet1!$A:$C,2,TRUE))</f>
        <v>49.472763061523402</v>
      </c>
      <c r="C1730">
        <f>IF(VLOOKUP($A1730,Sheet1!$A:$C,3,TRUE)=0,C1729,VLOOKUP($A1730,Sheet1!$A:$C,3,TRUE))</f>
        <v>131.03553771972599</v>
      </c>
      <c r="D1730">
        <f>AVERAGE(B1530:B1730)</f>
        <v>47.42314248535763</v>
      </c>
      <c r="E1730">
        <f>AVERAGE(C1530:C1730)</f>
        <v>138.79179234291178</v>
      </c>
      <c r="F1730">
        <f>IF(B1730&gt;D1730,1,0)</f>
        <v>1</v>
      </c>
      <c r="G1730">
        <f>IF(C1730&gt;E1730,1,0)</f>
        <v>0</v>
      </c>
    </row>
    <row r="1731" spans="1:7" x14ac:dyDescent="0.3">
      <c r="A1731" s="1">
        <v>40618</v>
      </c>
      <c r="B1731">
        <f>IF(VLOOKUP($A1731,Sheet1!$A:$C,2,TRUE)=0,B1730,VLOOKUP($A1731,Sheet1!$A:$C,2,TRUE))</f>
        <v>48.278072357177699</v>
      </c>
      <c r="C1731">
        <f>IF(VLOOKUP($A1731,Sheet1!$A:$C,3,TRUE)=0,C1730,VLOOKUP($A1731,Sheet1!$A:$C,3,TRUE))</f>
        <v>134.21543884277301</v>
      </c>
      <c r="D1731">
        <f>AVERAGE(B1531:B1731)</f>
        <v>47.46869629058078</v>
      </c>
      <c r="E1731">
        <f>AVERAGE(C1531:C1731)</f>
        <v>138.61776752377017</v>
      </c>
      <c r="F1731">
        <f>IF(B1731&gt;D1731,1,0)</f>
        <v>1</v>
      </c>
      <c r="G1731">
        <f>IF(C1731&gt;E1731,1,0)</f>
        <v>0</v>
      </c>
    </row>
    <row r="1732" spans="1:7" x14ac:dyDescent="0.3">
      <c r="A1732" s="1">
        <v>40619</v>
      </c>
      <c r="B1732">
        <f>IF(VLOOKUP($A1732,Sheet1!$A:$C,2,TRUE)=0,B1731,VLOOKUP($A1732,Sheet1!$A:$C,2,TRUE))</f>
        <v>48.723842620849602</v>
      </c>
      <c r="C1732">
        <f>IF(VLOOKUP($A1732,Sheet1!$A:$C,3,TRUE)=0,C1731,VLOOKUP($A1732,Sheet1!$A:$C,3,TRUE))</f>
        <v>133.01327514648401</v>
      </c>
      <c r="D1732">
        <f>AVERAGE(B1532:B1732)</f>
        <v>47.51646785830976</v>
      </c>
      <c r="E1732">
        <f>AVERAGE(C1532:C1732)</f>
        <v>138.43776179071671</v>
      </c>
      <c r="F1732">
        <f>IF(B1732&gt;D1732,1,0)</f>
        <v>1</v>
      </c>
      <c r="G1732">
        <f>IF(C1732&gt;E1732,1,0)</f>
        <v>0</v>
      </c>
    </row>
    <row r="1733" spans="1:7" x14ac:dyDescent="0.3">
      <c r="A1733" s="1">
        <v>40620</v>
      </c>
      <c r="B1733">
        <f>IF(VLOOKUP($A1733,Sheet1!$A:$C,2,TRUE)=0,B1732,VLOOKUP($A1733,Sheet1!$A:$C,2,TRUE))</f>
        <v>48.614028930663999</v>
      </c>
      <c r="C1733">
        <f>IF(VLOOKUP($A1733,Sheet1!$A:$C,3,TRUE)=0,C1732,VLOOKUP($A1733,Sheet1!$A:$C,3,TRUE))</f>
        <v>133.20716857910099</v>
      </c>
      <c r="D1733">
        <f>AVERAGE(B1533:B1733)</f>
        <v>47.563693089271652</v>
      </c>
      <c r="E1733">
        <f>AVERAGE(C1533:C1733)</f>
        <v>138.25872070160659</v>
      </c>
      <c r="F1733">
        <f>IF(B1733&gt;D1733,1,0)</f>
        <v>1</v>
      </c>
      <c r="G1733">
        <f>IF(C1733&gt;E1733,1,0)</f>
        <v>0</v>
      </c>
    </row>
    <row r="1734" spans="1:7" x14ac:dyDescent="0.3">
      <c r="A1734" s="1">
        <v>40621</v>
      </c>
      <c r="B1734">
        <f>IF(VLOOKUP($A1734,Sheet1!$A:$C,2,TRUE)=0,B1733,VLOOKUP($A1734,Sheet1!$A:$C,2,TRUE))</f>
        <v>48.614028930663999</v>
      </c>
      <c r="C1734">
        <f>IF(VLOOKUP($A1734,Sheet1!$A:$C,3,TRUE)=0,C1733,VLOOKUP($A1734,Sheet1!$A:$C,3,TRUE))</f>
        <v>133.20716857910099</v>
      </c>
      <c r="D1734">
        <f>AVERAGE(B1534:B1734)</f>
        <v>47.612949902738492</v>
      </c>
      <c r="E1734">
        <f>AVERAGE(C1534:C1734)</f>
        <v>138.07254108030392</v>
      </c>
      <c r="F1734">
        <f>IF(B1734&gt;D1734,1,0)</f>
        <v>1</v>
      </c>
      <c r="G1734">
        <f>IF(C1734&gt;E1734,1,0)</f>
        <v>0</v>
      </c>
    </row>
    <row r="1735" spans="1:7" x14ac:dyDescent="0.3">
      <c r="A1735" s="1">
        <v>40622</v>
      </c>
      <c r="B1735">
        <f>IF(VLOOKUP($A1735,Sheet1!$A:$C,2,TRUE)=0,B1734,VLOOKUP($A1735,Sheet1!$A:$C,2,TRUE))</f>
        <v>48.614028930663999</v>
      </c>
      <c r="C1735">
        <f>IF(VLOOKUP($A1735,Sheet1!$A:$C,3,TRUE)=0,C1734,VLOOKUP($A1735,Sheet1!$A:$C,3,TRUE))</f>
        <v>133.20716857910099</v>
      </c>
      <c r="D1735">
        <f>AVERAGE(B1535:B1735)</f>
        <v>47.662869164006615</v>
      </c>
      <c r="E1735">
        <f>AVERAGE(C1535:C1735)</f>
        <v>137.88404607061119</v>
      </c>
      <c r="F1735">
        <f>IF(B1735&gt;D1735,1,0)</f>
        <v>1</v>
      </c>
      <c r="G1735">
        <f>IF(C1735&gt;E1735,1,0)</f>
        <v>0</v>
      </c>
    </row>
    <row r="1736" spans="1:7" x14ac:dyDescent="0.3">
      <c r="A1736" s="1">
        <v>40623</v>
      </c>
      <c r="B1736">
        <f>IF(VLOOKUP($A1736,Sheet1!$A:$C,2,TRUE)=0,B1735,VLOOKUP($A1736,Sheet1!$A:$C,2,TRUE))</f>
        <v>49.551502227783203</v>
      </c>
      <c r="C1736">
        <f>IF(VLOOKUP($A1736,Sheet1!$A:$C,3,TRUE)=0,C1735,VLOOKUP($A1736,Sheet1!$A:$C,3,TRUE))</f>
        <v>130.6865234375</v>
      </c>
      <c r="D1736">
        <f>AVERAGE(B1536:B1736)</f>
        <v>47.711711048486805</v>
      </c>
      <c r="E1736">
        <f>AVERAGE(C1536:C1736)</f>
        <v>137.70809181175409</v>
      </c>
      <c r="F1736">
        <f>IF(B1736&gt;D1736,1,0)</f>
        <v>1</v>
      </c>
      <c r="G1736">
        <f>IF(C1736&gt;E1736,1,0)</f>
        <v>0</v>
      </c>
    </row>
    <row r="1737" spans="1:7" x14ac:dyDescent="0.3">
      <c r="A1737" s="1">
        <v>40624</v>
      </c>
      <c r="B1737">
        <f>IF(VLOOKUP($A1737,Sheet1!$A:$C,2,TRUE)=0,B1736,VLOOKUP($A1737,Sheet1!$A:$C,2,TRUE))</f>
        <v>49.4622192382812</v>
      </c>
      <c r="C1737">
        <f>IF(VLOOKUP($A1737,Sheet1!$A:$C,3,TRUE)=0,C1736,VLOOKUP($A1737,Sheet1!$A:$C,3,TRUE))</f>
        <v>130.84164428710901</v>
      </c>
      <c r="D1737">
        <f>AVERAGE(B1537:B1737)</f>
        <v>47.757900465780217</v>
      </c>
      <c r="E1737">
        <f>AVERAGE(C1537:C1737)</f>
        <v>137.54217016874841</v>
      </c>
      <c r="F1737">
        <f>IF(B1737&gt;D1737,1,0)</f>
        <v>1</v>
      </c>
      <c r="G1737">
        <f>IF(C1737&gt;E1737,1,0)</f>
        <v>0</v>
      </c>
    </row>
    <row r="1738" spans="1:7" x14ac:dyDescent="0.3">
      <c r="A1738" s="1">
        <v>40625</v>
      </c>
      <c r="B1738">
        <f>IF(VLOOKUP($A1738,Sheet1!$A:$C,2,TRUE)=0,B1737,VLOOKUP($A1738,Sheet1!$A:$C,2,TRUE))</f>
        <v>49.738990783691399</v>
      </c>
      <c r="C1738">
        <f>IF(VLOOKUP($A1738,Sheet1!$A:$C,3,TRUE)=0,C1737,VLOOKUP($A1738,Sheet1!$A:$C,3,TRUE))</f>
        <v>130.18238830566401</v>
      </c>
      <c r="D1738">
        <f>AVERAGE(B1538:B1738)</f>
        <v>47.802154351229682</v>
      </c>
      <c r="E1738">
        <f>AVERAGE(C1538:C1738)</f>
        <v>137.38628091385104</v>
      </c>
      <c r="F1738">
        <f>IF(B1738&gt;D1738,1,0)</f>
        <v>1</v>
      </c>
      <c r="G1738">
        <f>IF(C1738&gt;E1738,1,0)</f>
        <v>0</v>
      </c>
    </row>
    <row r="1739" spans="1:7" x14ac:dyDescent="0.3">
      <c r="A1739" s="1">
        <v>40626</v>
      </c>
      <c r="B1739">
        <f>IF(VLOOKUP($A1739,Sheet1!$A:$C,2,TRUE)=0,B1738,VLOOKUP($A1739,Sheet1!$A:$C,2,TRUE))</f>
        <v>50.622886657714801</v>
      </c>
      <c r="C1739">
        <f>IF(VLOOKUP($A1739,Sheet1!$A:$C,3,TRUE)=0,C1738,VLOOKUP($A1739,Sheet1!$A:$C,3,TRUE))</f>
        <v>127.85562133789</v>
      </c>
      <c r="D1739">
        <f>AVERAGE(B1539:B1739)</f>
        <v>47.850805728589705</v>
      </c>
      <c r="E1739">
        <f>AVERAGE(C1539:C1739)</f>
        <v>137.2188157038901</v>
      </c>
      <c r="F1739">
        <f>IF(B1739&gt;D1739,1,0)</f>
        <v>1</v>
      </c>
      <c r="G1739">
        <f>IF(C1739&gt;E1739,1,0)</f>
        <v>0</v>
      </c>
    </row>
    <row r="1740" spans="1:7" x14ac:dyDescent="0.3">
      <c r="A1740" s="1">
        <v>40627</v>
      </c>
      <c r="B1740">
        <f>IF(VLOOKUP($A1740,Sheet1!$A:$C,2,TRUE)=0,B1739,VLOOKUP($A1740,Sheet1!$A:$C,2,TRUE))</f>
        <v>50.747875213622997</v>
      </c>
      <c r="C1740">
        <f>IF(VLOOKUP($A1740,Sheet1!$A:$C,3,TRUE)=0,C1739,VLOOKUP($A1740,Sheet1!$A:$C,3,TRUE))</f>
        <v>127.506614685058</v>
      </c>
      <c r="D1740">
        <f>AVERAGE(B1540:B1740)</f>
        <v>47.900078939561219</v>
      </c>
      <c r="E1740">
        <f>AVERAGE(C1540:C1740)</f>
        <v>137.04961414242251</v>
      </c>
      <c r="F1740">
        <f>IF(B1740&gt;D1740,1,0)</f>
        <v>1</v>
      </c>
      <c r="G1740">
        <f>IF(C1740&gt;E1740,1,0)</f>
        <v>0</v>
      </c>
    </row>
    <row r="1741" spans="1:7" x14ac:dyDescent="0.3">
      <c r="A1741" s="1">
        <v>40628</v>
      </c>
      <c r="B1741">
        <f>IF(VLOOKUP($A1741,Sheet1!$A:$C,2,TRUE)=0,B1740,VLOOKUP($A1741,Sheet1!$A:$C,2,TRUE))</f>
        <v>50.747875213622997</v>
      </c>
      <c r="C1741">
        <f>IF(VLOOKUP($A1741,Sheet1!$A:$C,3,TRUE)=0,C1740,VLOOKUP($A1741,Sheet1!$A:$C,3,TRUE))</f>
        <v>127.506614685058</v>
      </c>
      <c r="D1741">
        <f>AVERAGE(B1541:B1741)</f>
        <v>47.949352150532725</v>
      </c>
      <c r="E1741">
        <f>AVERAGE(C1541:C1741)</f>
        <v>136.88041258095495</v>
      </c>
      <c r="F1741">
        <f>IF(B1741&gt;D1741,1,0)</f>
        <v>1</v>
      </c>
      <c r="G1741">
        <f>IF(C1741&gt;E1741,1,0)</f>
        <v>0</v>
      </c>
    </row>
    <row r="1742" spans="1:7" x14ac:dyDescent="0.3">
      <c r="A1742" s="1">
        <v>40629</v>
      </c>
      <c r="B1742">
        <f>IF(VLOOKUP($A1742,Sheet1!$A:$C,2,TRUE)=0,B1741,VLOOKUP($A1742,Sheet1!$A:$C,2,TRUE))</f>
        <v>50.747875213622997</v>
      </c>
      <c r="C1742">
        <f>IF(VLOOKUP($A1742,Sheet1!$A:$C,3,TRUE)=0,C1741,VLOOKUP($A1742,Sheet1!$A:$C,3,TRUE))</f>
        <v>127.506614685058</v>
      </c>
      <c r="D1742">
        <f>AVERAGE(B1542:B1742)</f>
        <v>47.999994610079476</v>
      </c>
      <c r="E1742">
        <f>AVERAGE(C1542:C1742)</f>
        <v>136.70561597833574</v>
      </c>
      <c r="F1742">
        <f>IF(B1742&gt;D1742,1,0)</f>
        <v>1</v>
      </c>
      <c r="G1742">
        <f>IF(C1742&gt;E1742,1,0)</f>
        <v>0</v>
      </c>
    </row>
    <row r="1743" spans="1:7" x14ac:dyDescent="0.3">
      <c r="A1743" s="1">
        <v>40630</v>
      </c>
      <c r="B1743">
        <f>IF(VLOOKUP($A1743,Sheet1!$A:$C,2,TRUE)=0,B1742,VLOOKUP($A1743,Sheet1!$A:$C,2,TRUE))</f>
        <v>50.471096038818303</v>
      </c>
      <c r="C1743">
        <f>IF(VLOOKUP($A1743,Sheet1!$A:$C,3,TRUE)=0,C1742,VLOOKUP($A1743,Sheet1!$A:$C,3,TRUE))</f>
        <v>128.204666137695</v>
      </c>
      <c r="D1743">
        <f>AVERAGE(B1543:B1743)</f>
        <v>48.046831045577768</v>
      </c>
      <c r="E1743">
        <f>AVERAGE(C1543:C1743)</f>
        <v>136.54432488436709</v>
      </c>
      <c r="F1743">
        <f>IF(B1743&gt;D1743,1,0)</f>
        <v>1</v>
      </c>
      <c r="G1743">
        <f>IF(C1743&gt;E1743,1,0)</f>
        <v>0</v>
      </c>
    </row>
    <row r="1744" spans="1:7" x14ac:dyDescent="0.3">
      <c r="A1744" s="1">
        <v>40631</v>
      </c>
      <c r="B1744">
        <f>IF(VLOOKUP($A1744,Sheet1!$A:$C,2,TRUE)=0,B1743,VLOOKUP($A1744,Sheet1!$A:$C,2,TRUE))</f>
        <v>50.962154388427699</v>
      </c>
      <c r="C1744">
        <f>IF(VLOOKUP($A1744,Sheet1!$A:$C,3,TRUE)=0,C1743,VLOOKUP($A1744,Sheet1!$A:$C,3,TRUE))</f>
        <v>127.04125213623</v>
      </c>
      <c r="D1744">
        <f>AVERAGE(B1544:B1744)</f>
        <v>48.095315468251989</v>
      </c>
      <c r="E1744">
        <f>AVERAGE(C1544:C1744)</f>
        <v>136.38052531379952</v>
      </c>
      <c r="F1744">
        <f>IF(B1744&gt;D1744,1,0)</f>
        <v>1</v>
      </c>
      <c r="G1744">
        <f>IF(C1744&gt;E1744,1,0)</f>
        <v>0</v>
      </c>
    </row>
    <row r="1745" spans="1:7" x14ac:dyDescent="0.3">
      <c r="A1745" s="1">
        <v>40632</v>
      </c>
      <c r="B1745">
        <f>IF(VLOOKUP($A1745,Sheet1!$A:$C,2,TRUE)=0,B1744,VLOOKUP($A1745,Sheet1!$A:$C,2,TRUE))</f>
        <v>51.203212738037102</v>
      </c>
      <c r="C1745">
        <f>IF(VLOOKUP($A1745,Sheet1!$A:$C,3,TRUE)=0,C1744,VLOOKUP($A1745,Sheet1!$A:$C,3,TRUE))</f>
        <v>126.38201141357401</v>
      </c>
      <c r="D1745">
        <f>AVERAGE(B1545:B1745)</f>
        <v>48.144248374065938</v>
      </c>
      <c r="E1745">
        <f>AVERAGE(C1545:C1745)</f>
        <v>136.21576125111733</v>
      </c>
      <c r="F1745">
        <f>IF(B1745&gt;D1745,1,0)</f>
        <v>1</v>
      </c>
      <c r="G1745">
        <f>IF(C1745&gt;E1745,1,0)</f>
        <v>0</v>
      </c>
    </row>
    <row r="1746" spans="1:7" x14ac:dyDescent="0.3">
      <c r="A1746" s="1">
        <v>40633</v>
      </c>
      <c r="B1746">
        <f>IF(VLOOKUP($A1746,Sheet1!$A:$C,2,TRUE)=0,B1745,VLOOKUP($A1746,Sheet1!$A:$C,2,TRUE))</f>
        <v>51.274642944335902</v>
      </c>
      <c r="C1746">
        <f>IF(VLOOKUP($A1746,Sheet1!$A:$C,3,TRUE)=0,C1745,VLOOKUP($A1746,Sheet1!$A:$C,3,TRUE))</f>
        <v>126.188110351562</v>
      </c>
      <c r="D1746">
        <f>AVERAGE(B1546:B1746)</f>
        <v>48.193536654040578</v>
      </c>
      <c r="E1746">
        <f>AVERAGE(C1546:C1746)</f>
        <v>136.05003250653459</v>
      </c>
      <c r="F1746">
        <f>IF(B1746&gt;D1746,1,0)</f>
        <v>1</v>
      </c>
      <c r="G1746">
        <f>IF(C1746&gt;E1746,1,0)</f>
        <v>0</v>
      </c>
    </row>
    <row r="1747" spans="1:7" x14ac:dyDescent="0.3">
      <c r="A1747" s="1">
        <v>40634</v>
      </c>
      <c r="B1747">
        <f>IF(VLOOKUP($A1747,Sheet1!$A:$C,2,TRUE)=0,B1746,VLOOKUP($A1747,Sheet1!$A:$C,2,TRUE))</f>
        <v>51.301425933837798</v>
      </c>
      <c r="C1747">
        <f>IF(VLOOKUP($A1747,Sheet1!$A:$C,3,TRUE)=0,C1746,VLOOKUP($A1747,Sheet1!$A:$C,3,TRUE))</f>
        <v>126.22689056396401</v>
      </c>
      <c r="D1747">
        <f>AVERAGE(B1547:B1747)</f>
        <v>48.242958182719207</v>
      </c>
      <c r="E1747">
        <f>AVERAGE(C1547:C1747)</f>
        <v>135.88449669833193</v>
      </c>
      <c r="F1747">
        <f>IF(B1747&gt;D1747,1,0)</f>
        <v>1</v>
      </c>
      <c r="G1747">
        <f>IF(C1747&gt;E1747,1,0)</f>
        <v>0</v>
      </c>
    </row>
    <row r="1748" spans="1:7" x14ac:dyDescent="0.3">
      <c r="A1748" s="1">
        <v>40635</v>
      </c>
      <c r="B1748">
        <f>IF(VLOOKUP($A1748,Sheet1!$A:$C,2,TRUE)=0,B1747,VLOOKUP($A1748,Sheet1!$A:$C,2,TRUE))</f>
        <v>51.301425933837798</v>
      </c>
      <c r="C1748">
        <f>IF(VLOOKUP($A1748,Sheet1!$A:$C,3,TRUE)=0,C1747,VLOOKUP($A1748,Sheet1!$A:$C,3,TRUE))</f>
        <v>126.22689056396401</v>
      </c>
      <c r="D1748">
        <f>AVERAGE(B1548:B1748)</f>
        <v>48.289509047323186</v>
      </c>
      <c r="E1748">
        <f>AVERAGE(C1548:C1748)</f>
        <v>135.73111569229039</v>
      </c>
      <c r="F1748">
        <f>IF(B1748&gt;D1748,1,0)</f>
        <v>1</v>
      </c>
      <c r="G1748">
        <f>IF(C1748&gt;E1748,1,0)</f>
        <v>0</v>
      </c>
    </row>
    <row r="1749" spans="1:7" x14ac:dyDescent="0.3">
      <c r="A1749" s="1">
        <v>40636</v>
      </c>
      <c r="B1749">
        <f>IF(VLOOKUP($A1749,Sheet1!$A:$C,2,TRUE)=0,B1748,VLOOKUP($A1749,Sheet1!$A:$C,2,TRUE))</f>
        <v>51.301425933837798</v>
      </c>
      <c r="C1749">
        <f>IF(VLOOKUP($A1749,Sheet1!$A:$C,3,TRUE)=0,C1748,VLOOKUP($A1749,Sheet1!$A:$C,3,TRUE))</f>
        <v>126.22689056396401</v>
      </c>
      <c r="D1749">
        <f>AVERAGE(B1549:B1749)</f>
        <v>48.335176553299171</v>
      </c>
      <c r="E1749">
        <f>AVERAGE(C1549:C1749)</f>
        <v>135.58043556782724</v>
      </c>
      <c r="F1749">
        <f>IF(B1749&gt;D1749,1,0)</f>
        <v>1</v>
      </c>
      <c r="G1749">
        <f>IF(C1749&gt;E1749,1,0)</f>
        <v>0</v>
      </c>
    </row>
    <row r="1750" spans="1:7" x14ac:dyDescent="0.3">
      <c r="A1750" s="1">
        <v>40637</v>
      </c>
      <c r="B1750">
        <f>IF(VLOOKUP($A1750,Sheet1!$A:$C,2,TRUE)=0,B1749,VLOOKUP($A1750,Sheet1!$A:$C,2,TRUE))</f>
        <v>51.131786346435497</v>
      </c>
      <c r="C1750">
        <f>IF(VLOOKUP($A1750,Sheet1!$A:$C,3,TRUE)=0,C1749,VLOOKUP($A1750,Sheet1!$A:$C,3,TRUE))</f>
        <v>126.537132263183</v>
      </c>
      <c r="D1750">
        <f>AVERAGE(B1550:B1750)</f>
        <v>48.378675109711445</v>
      </c>
      <c r="E1750">
        <f>AVERAGE(C1550:C1750)</f>
        <v>135.43650810279644</v>
      </c>
      <c r="F1750">
        <f>IF(B1750&gt;D1750,1,0)</f>
        <v>1</v>
      </c>
      <c r="G1750">
        <f>IF(C1750&gt;E1750,1,0)</f>
        <v>0</v>
      </c>
    </row>
    <row r="1751" spans="1:7" x14ac:dyDescent="0.3">
      <c r="A1751" s="1">
        <v>40638</v>
      </c>
      <c r="B1751">
        <f>IF(VLOOKUP($A1751,Sheet1!$A:$C,2,TRUE)=0,B1750,VLOOKUP($A1751,Sheet1!$A:$C,2,TRUE))</f>
        <v>50.9978637695312</v>
      </c>
      <c r="C1751">
        <f>IF(VLOOKUP($A1751,Sheet1!$A:$C,3,TRUE)=0,C1750,VLOOKUP($A1751,Sheet1!$A:$C,3,TRUE))</f>
        <v>126.84733581542901</v>
      </c>
      <c r="D1751">
        <f>AVERAGE(B1551:B1751)</f>
        <v>48.42066834103408</v>
      </c>
      <c r="E1751">
        <f>AVERAGE(C1551:C1751)</f>
        <v>135.29682489651339</v>
      </c>
      <c r="F1751">
        <f>IF(B1751&gt;D1751,1,0)</f>
        <v>1</v>
      </c>
      <c r="G1751">
        <f>IF(C1751&gt;E1751,1,0)</f>
        <v>0</v>
      </c>
    </row>
    <row r="1752" spans="1:7" x14ac:dyDescent="0.3">
      <c r="A1752" s="1">
        <v>40639</v>
      </c>
      <c r="B1752">
        <f>IF(VLOOKUP($A1752,Sheet1!$A:$C,2,TRUE)=0,B1751,VLOOKUP($A1752,Sheet1!$A:$C,2,TRUE))</f>
        <v>51.122867584228501</v>
      </c>
      <c r="C1752">
        <f>IF(VLOOKUP($A1752,Sheet1!$A:$C,3,TRUE)=0,C1751,VLOOKUP($A1752,Sheet1!$A:$C,3,TRUE))</f>
        <v>126.57589721679599</v>
      </c>
      <c r="D1752">
        <f>AVERAGE(B1552:B1752)</f>
        <v>48.462566185946478</v>
      </c>
      <c r="E1752">
        <f>AVERAGE(C1552:C1752)</f>
        <v>135.15868533310001</v>
      </c>
      <c r="F1752">
        <f>IF(B1752&gt;D1752,1,0)</f>
        <v>1</v>
      </c>
      <c r="G1752">
        <f>IF(C1752&gt;E1752,1,0)</f>
        <v>0</v>
      </c>
    </row>
    <row r="1753" spans="1:7" x14ac:dyDescent="0.3">
      <c r="A1753" s="1">
        <v>40640</v>
      </c>
      <c r="B1753">
        <f>IF(VLOOKUP($A1753,Sheet1!$A:$C,2,TRUE)=0,B1752,VLOOKUP($A1753,Sheet1!$A:$C,2,TRUE))</f>
        <v>51.087154388427699</v>
      </c>
      <c r="C1753">
        <f>IF(VLOOKUP($A1753,Sheet1!$A:$C,3,TRUE)=0,C1752,VLOOKUP($A1753,Sheet1!$A:$C,3,TRUE))</f>
        <v>126.614707946777</v>
      </c>
      <c r="D1753">
        <f>AVERAGE(B1553:B1753)</f>
        <v>48.50428635326783</v>
      </c>
      <c r="E1753">
        <f>AVERAGE(C1553:C1753)</f>
        <v>135.02073885789548</v>
      </c>
      <c r="F1753">
        <f>IF(B1753&gt;D1753,1,0)</f>
        <v>1</v>
      </c>
      <c r="G1753">
        <f>IF(C1753&gt;E1753,1,0)</f>
        <v>0</v>
      </c>
    </row>
    <row r="1754" spans="1:7" x14ac:dyDescent="0.3">
      <c r="A1754" s="1">
        <v>40641</v>
      </c>
      <c r="B1754">
        <f>IF(VLOOKUP($A1754,Sheet1!$A:$C,2,TRUE)=0,B1753,VLOOKUP($A1754,Sheet1!$A:$C,2,TRUE))</f>
        <v>50.846076965332003</v>
      </c>
      <c r="C1754">
        <f>IF(VLOOKUP($A1754,Sheet1!$A:$C,3,TRUE)=0,C1753,VLOOKUP($A1754,Sheet1!$A:$C,3,TRUE))</f>
        <v>127.235176086425</v>
      </c>
      <c r="D1754">
        <f>AVERAGE(B1554:B1754)</f>
        <v>48.54480713042453</v>
      </c>
      <c r="E1754">
        <f>AVERAGE(C1554:C1754)</f>
        <v>134.88587928885832</v>
      </c>
      <c r="F1754">
        <f>IF(B1754&gt;D1754,1,0)</f>
        <v>1</v>
      </c>
      <c r="G1754">
        <f>IF(C1754&gt;E1754,1,0)</f>
        <v>0</v>
      </c>
    </row>
    <row r="1755" spans="1:7" x14ac:dyDescent="0.3">
      <c r="A1755" s="1">
        <v>40642</v>
      </c>
      <c r="B1755">
        <f>IF(VLOOKUP($A1755,Sheet1!$A:$C,2,TRUE)=0,B1754,VLOOKUP($A1755,Sheet1!$A:$C,2,TRUE))</f>
        <v>50.846076965332003</v>
      </c>
      <c r="C1755">
        <f>IF(VLOOKUP($A1755,Sheet1!$A:$C,3,TRUE)=0,C1754,VLOOKUP($A1755,Sheet1!$A:$C,3,TRUE))</f>
        <v>127.235176086425</v>
      </c>
      <c r="D1755">
        <f>AVERAGE(B1555:B1755)</f>
        <v>48.581609431783946</v>
      </c>
      <c r="E1755">
        <f>AVERAGE(C1555:C1755)</f>
        <v>134.76491083553171</v>
      </c>
      <c r="F1755">
        <f>IF(B1755&gt;D1755,1,0)</f>
        <v>1</v>
      </c>
      <c r="G1755">
        <f>IF(C1755&gt;E1755,1,0)</f>
        <v>0</v>
      </c>
    </row>
    <row r="1756" spans="1:7" x14ac:dyDescent="0.3">
      <c r="A1756" s="1">
        <v>40643</v>
      </c>
      <c r="B1756">
        <f>IF(VLOOKUP($A1756,Sheet1!$A:$C,2,TRUE)=0,B1755,VLOOKUP($A1756,Sheet1!$A:$C,2,TRUE))</f>
        <v>50.846076965332003</v>
      </c>
      <c r="C1756">
        <f>IF(VLOOKUP($A1756,Sheet1!$A:$C,3,TRUE)=0,C1755,VLOOKUP($A1756,Sheet1!$A:$C,3,TRUE))</f>
        <v>127.235176086425</v>
      </c>
      <c r="D1756">
        <f>AVERAGE(B1556:B1756)</f>
        <v>48.618455991223072</v>
      </c>
      <c r="E1756">
        <f>AVERAGE(C1556:C1756)</f>
        <v>134.64355650944486</v>
      </c>
      <c r="F1756">
        <f>IF(B1756&gt;D1756,1,0)</f>
        <v>1</v>
      </c>
      <c r="G1756">
        <f>IF(C1756&gt;E1756,1,0)</f>
        <v>0</v>
      </c>
    </row>
    <row r="1757" spans="1:7" x14ac:dyDescent="0.3">
      <c r="A1757" s="1">
        <v>40644</v>
      </c>
      <c r="B1757">
        <f>IF(VLOOKUP($A1757,Sheet1!$A:$C,2,TRUE)=0,B1756,VLOOKUP($A1757,Sheet1!$A:$C,2,TRUE))</f>
        <v>50.676448822021399</v>
      </c>
      <c r="C1757">
        <f>IF(VLOOKUP($A1757,Sheet1!$A:$C,3,TRUE)=0,C1756,VLOOKUP($A1757,Sheet1!$A:$C,3,TRUE))</f>
        <v>127.62296295166</v>
      </c>
      <c r="D1757">
        <f>AVERAGE(B1557:B1757)</f>
        <v>48.655034174373483</v>
      </c>
      <c r="E1757">
        <f>AVERAGE(C1557:C1757)</f>
        <v>134.52181646242653</v>
      </c>
      <c r="F1757">
        <f>IF(B1757&gt;D1757,1,0)</f>
        <v>1</v>
      </c>
      <c r="G1757">
        <f>IF(C1757&gt;E1757,1,0)</f>
        <v>0</v>
      </c>
    </row>
    <row r="1758" spans="1:7" x14ac:dyDescent="0.3">
      <c r="A1758" s="1">
        <v>40645</v>
      </c>
      <c r="B1758">
        <f>IF(VLOOKUP($A1758,Sheet1!$A:$C,2,TRUE)=0,B1757,VLOOKUP($A1758,Sheet1!$A:$C,2,TRUE))</f>
        <v>50.328258514404297</v>
      </c>
      <c r="C1758">
        <f>IF(VLOOKUP($A1758,Sheet1!$A:$C,3,TRUE)=0,C1757,VLOOKUP($A1758,Sheet1!$A:$C,3,TRUE))</f>
        <v>128.47610473632801</v>
      </c>
      <c r="D1758">
        <f>AVERAGE(B1558:B1758)</f>
        <v>48.689968583595686</v>
      </c>
      <c r="E1758">
        <f>AVERAGE(C1558:C1758)</f>
        <v>134.40393495322448</v>
      </c>
      <c r="F1758">
        <f>IF(B1758&gt;D1758,1,0)</f>
        <v>1</v>
      </c>
      <c r="G1758">
        <f>IF(C1758&gt;E1758,1,0)</f>
        <v>0</v>
      </c>
    </row>
    <row r="1759" spans="1:7" x14ac:dyDescent="0.3">
      <c r="A1759" s="1">
        <v>40646</v>
      </c>
      <c r="B1759">
        <f>IF(VLOOKUP($A1759,Sheet1!$A:$C,2,TRUE)=0,B1758,VLOOKUP($A1759,Sheet1!$A:$C,2,TRUE))</f>
        <v>50.756786346435497</v>
      </c>
      <c r="C1759">
        <f>IF(VLOOKUP($A1759,Sheet1!$A:$C,3,TRUE)=0,C1758,VLOOKUP($A1759,Sheet1!$A:$C,3,TRUE))</f>
        <v>127.390251159667</v>
      </c>
      <c r="D1759">
        <f>AVERAGE(B1559:B1759)</f>
        <v>48.722652340409759</v>
      </c>
      <c r="E1759">
        <f>AVERAGE(C1559:C1759)</f>
        <v>134.29647166693377</v>
      </c>
      <c r="F1759">
        <f>IF(B1759&gt;D1759,1,0)</f>
        <v>1</v>
      </c>
      <c r="G1759">
        <f>IF(C1759&gt;E1759,1,0)</f>
        <v>0</v>
      </c>
    </row>
    <row r="1760" spans="1:7" x14ac:dyDescent="0.3">
      <c r="A1760" s="1">
        <v>40647</v>
      </c>
      <c r="B1760">
        <f>IF(VLOOKUP($A1760,Sheet1!$A:$C,2,TRUE)=0,B1759,VLOOKUP($A1760,Sheet1!$A:$C,2,TRUE))</f>
        <v>50.667510986328097</v>
      </c>
      <c r="C1760">
        <f>IF(VLOOKUP($A1760,Sheet1!$A:$C,3,TRUE)=0,C1759,VLOOKUP($A1760,Sheet1!$A:$C,3,TRUE))</f>
        <v>127.70050048828099</v>
      </c>
      <c r="D1760">
        <f>AVERAGE(B1560:B1760)</f>
        <v>48.754891941203397</v>
      </c>
      <c r="E1760">
        <f>AVERAGE(C1560:C1760)</f>
        <v>134.19055190964113</v>
      </c>
      <c r="F1760">
        <f>IF(B1760&gt;D1760,1,0)</f>
        <v>1</v>
      </c>
      <c r="G1760">
        <f>IF(C1760&gt;E1760,1,0)</f>
        <v>0</v>
      </c>
    </row>
    <row r="1761" spans="1:7" x14ac:dyDescent="0.3">
      <c r="A1761" s="1">
        <v>40648</v>
      </c>
      <c r="B1761">
        <f>IF(VLOOKUP($A1761,Sheet1!$A:$C,2,TRUE)=0,B1760,VLOOKUP($A1761,Sheet1!$A:$C,2,TRUE))</f>
        <v>50.5782470703125</v>
      </c>
      <c r="C1761">
        <f>IF(VLOOKUP($A1761,Sheet1!$A:$C,3,TRUE)=0,C1760,VLOOKUP($A1761,Sheet1!$A:$C,3,TRUE))</f>
        <v>127.89437866210901</v>
      </c>
      <c r="D1761">
        <f>AVERAGE(B1561:B1761)</f>
        <v>48.786687442912381</v>
      </c>
      <c r="E1761">
        <f>AVERAGE(C1561:C1761)</f>
        <v>134.08559672037748</v>
      </c>
      <c r="F1761">
        <f>IF(B1761&gt;D1761,1,0)</f>
        <v>1</v>
      </c>
      <c r="G1761">
        <f>IF(C1761&gt;E1761,1,0)</f>
        <v>0</v>
      </c>
    </row>
    <row r="1762" spans="1:7" x14ac:dyDescent="0.3">
      <c r="A1762" s="1">
        <v>40649</v>
      </c>
      <c r="B1762">
        <f>IF(VLOOKUP($A1762,Sheet1!$A:$C,2,TRUE)=0,B1761,VLOOKUP($A1762,Sheet1!$A:$C,2,TRUE))</f>
        <v>50.5782470703125</v>
      </c>
      <c r="C1762">
        <f>IF(VLOOKUP($A1762,Sheet1!$A:$C,3,TRUE)=0,C1761,VLOOKUP($A1762,Sheet1!$A:$C,3,TRUE))</f>
        <v>127.89437866210901</v>
      </c>
      <c r="D1762">
        <f>AVERAGE(B1562:B1762)</f>
        <v>48.819678216431264</v>
      </c>
      <c r="E1762">
        <f>AVERAGE(C1562:C1762)</f>
        <v>133.97678303125474</v>
      </c>
      <c r="F1762">
        <f>IF(B1762&gt;D1762,1,0)</f>
        <v>1</v>
      </c>
      <c r="G1762">
        <f>IF(C1762&gt;E1762,1,0)</f>
        <v>0</v>
      </c>
    </row>
    <row r="1763" spans="1:7" x14ac:dyDescent="0.3">
      <c r="A1763" s="1">
        <v>40650</v>
      </c>
      <c r="B1763">
        <f>IF(VLOOKUP($A1763,Sheet1!$A:$C,2,TRUE)=0,B1762,VLOOKUP($A1763,Sheet1!$A:$C,2,TRUE))</f>
        <v>50.5782470703125</v>
      </c>
      <c r="C1763">
        <f>IF(VLOOKUP($A1763,Sheet1!$A:$C,3,TRUE)=0,C1762,VLOOKUP($A1763,Sheet1!$A:$C,3,TRUE))</f>
        <v>127.89437866210901</v>
      </c>
      <c r="D1763">
        <f>AVERAGE(B1563:B1763)</f>
        <v>48.852757506109583</v>
      </c>
      <c r="E1763">
        <f>AVERAGE(C1563:C1763)</f>
        <v>133.86874078399492</v>
      </c>
      <c r="F1763">
        <f>IF(B1763&gt;D1763,1,0)</f>
        <v>1</v>
      </c>
      <c r="G1763">
        <f>IF(C1763&gt;E1763,1,0)</f>
        <v>0</v>
      </c>
    </row>
    <row r="1764" spans="1:7" x14ac:dyDescent="0.3">
      <c r="A1764" s="1">
        <v>40651</v>
      </c>
      <c r="B1764">
        <f>IF(VLOOKUP($A1764,Sheet1!$A:$C,2,TRUE)=0,B1763,VLOOKUP($A1764,Sheet1!$A:$C,2,TRUE))</f>
        <v>50.221118927001903</v>
      </c>
      <c r="C1764">
        <f>IF(VLOOKUP($A1764,Sheet1!$A:$C,3,TRUE)=0,C1763,VLOOKUP($A1764,Sheet1!$A:$C,3,TRUE))</f>
        <v>128.74755859375</v>
      </c>
      <c r="D1764">
        <f>AVERAGE(B1564:B1764)</f>
        <v>48.884414179408125</v>
      </c>
      <c r="E1764">
        <f>AVERAGE(C1564:C1764)</f>
        <v>133.76282110261667</v>
      </c>
      <c r="F1764">
        <f>IF(B1764&gt;D1764,1,0)</f>
        <v>1</v>
      </c>
      <c r="G1764">
        <f>IF(C1764&gt;E1764,1,0)</f>
        <v>0</v>
      </c>
    </row>
    <row r="1765" spans="1:7" x14ac:dyDescent="0.3">
      <c r="A1765" s="1">
        <v>40652</v>
      </c>
      <c r="B1765">
        <f>IF(VLOOKUP($A1765,Sheet1!$A:$C,2,TRUE)=0,B1764,VLOOKUP($A1765,Sheet1!$A:$C,2,TRUE))</f>
        <v>50.5335884094238</v>
      </c>
      <c r="C1765">
        <f>IF(VLOOKUP($A1765,Sheet1!$A:$C,3,TRUE)=0,C1764,VLOOKUP($A1765,Sheet1!$A:$C,3,TRUE))</f>
        <v>127.89437866210901</v>
      </c>
      <c r="D1765">
        <f>AVERAGE(B1565:B1765)</f>
        <v>48.9185993707002</v>
      </c>
      <c r="E1765">
        <f>AVERAGE(C1565:C1765)</f>
        <v>133.64956976287982</v>
      </c>
      <c r="F1765">
        <f>IF(B1765&gt;D1765,1,0)</f>
        <v>1</v>
      </c>
      <c r="G1765">
        <f>IF(C1765&gt;E1765,1,0)</f>
        <v>0</v>
      </c>
    </row>
    <row r="1766" spans="1:7" x14ac:dyDescent="0.3">
      <c r="A1766" s="1">
        <v>40653</v>
      </c>
      <c r="B1766">
        <f>IF(VLOOKUP($A1766,Sheet1!$A:$C,2,TRUE)=0,B1765,VLOOKUP($A1766,Sheet1!$A:$C,2,TRUE))</f>
        <v>51.6764106750488</v>
      </c>
      <c r="C1766">
        <f>IF(VLOOKUP($A1766,Sheet1!$A:$C,3,TRUE)=0,C1765,VLOOKUP($A1766,Sheet1!$A:$C,3,TRUE))</f>
        <v>125.02473449707</v>
      </c>
      <c r="D1766">
        <f>AVERAGE(B1566:B1766)</f>
        <v>48.958735850319925</v>
      </c>
      <c r="E1766">
        <f>AVERAGE(C1566:C1766)</f>
        <v>133.52107686664323</v>
      </c>
      <c r="F1766">
        <f>IF(B1766&gt;D1766,1,0)</f>
        <v>1</v>
      </c>
      <c r="G1766">
        <f>IF(C1766&gt;E1766,1,0)</f>
        <v>0</v>
      </c>
    </row>
    <row r="1767" spans="1:7" x14ac:dyDescent="0.3">
      <c r="A1767" s="1">
        <v>40654</v>
      </c>
      <c r="B1767">
        <f>IF(VLOOKUP($A1767,Sheet1!$A:$C,2,TRUE)=0,B1766,VLOOKUP($A1767,Sheet1!$A:$C,2,TRUE))</f>
        <v>52.087104797363203</v>
      </c>
      <c r="C1767">
        <f>IF(VLOOKUP($A1767,Sheet1!$A:$C,3,TRUE)=0,C1766,VLOOKUP($A1767,Sheet1!$A:$C,3,TRUE))</f>
        <v>124.016464233398</v>
      </c>
      <c r="D1767">
        <f>AVERAGE(B1567:B1767)</f>
        <v>49.000915584279518</v>
      </c>
      <c r="E1767">
        <f>AVERAGE(C1567:C1767)</f>
        <v>133.38756770043813</v>
      </c>
      <c r="F1767">
        <f>IF(B1767&gt;D1767,1,0)</f>
        <v>1</v>
      </c>
      <c r="G1767">
        <f>IF(C1767&gt;E1767,1,0)</f>
        <v>0</v>
      </c>
    </row>
    <row r="1768" spans="1:7" x14ac:dyDescent="0.3">
      <c r="A1768" s="1">
        <v>40655</v>
      </c>
      <c r="B1768">
        <f>IF(VLOOKUP($A1768,Sheet1!$A:$C,2,TRUE)=0,B1767,VLOOKUP($A1768,Sheet1!$A:$C,2,TRUE))</f>
        <v>52.087104797363203</v>
      </c>
      <c r="C1768">
        <f>IF(VLOOKUP($A1768,Sheet1!$A:$C,3,TRUE)=0,C1767,VLOOKUP($A1768,Sheet1!$A:$C,3,TRUE))</f>
        <v>124.016464233398</v>
      </c>
      <c r="D1768">
        <f>AVERAGE(B1568:B1768)</f>
        <v>49.043095318239125</v>
      </c>
      <c r="E1768">
        <f>AVERAGE(C1568:C1768)</f>
        <v>133.254058534233</v>
      </c>
      <c r="F1768">
        <f>IF(B1768&gt;D1768,1,0)</f>
        <v>1</v>
      </c>
      <c r="G1768">
        <f>IF(C1768&gt;E1768,1,0)</f>
        <v>0</v>
      </c>
    </row>
    <row r="1769" spans="1:7" x14ac:dyDescent="0.3">
      <c r="A1769" s="1">
        <v>40656</v>
      </c>
      <c r="B1769">
        <f>IF(VLOOKUP($A1769,Sheet1!$A:$C,2,TRUE)=0,B1768,VLOOKUP($A1769,Sheet1!$A:$C,2,TRUE))</f>
        <v>52.087104797363203</v>
      </c>
      <c r="C1769">
        <f>IF(VLOOKUP($A1769,Sheet1!$A:$C,3,TRUE)=0,C1768,VLOOKUP($A1769,Sheet1!$A:$C,3,TRUE))</f>
        <v>124.016464233398</v>
      </c>
      <c r="D1769">
        <f>AVERAGE(B1569:B1769)</f>
        <v>49.087621299781603</v>
      </c>
      <c r="E1769">
        <f>AVERAGE(C1569:C1769)</f>
        <v>133.11244641963509</v>
      </c>
      <c r="F1769">
        <f>IF(B1769&gt;D1769,1,0)</f>
        <v>1</v>
      </c>
      <c r="G1769">
        <f>IF(C1769&gt;E1769,1,0)</f>
        <v>0</v>
      </c>
    </row>
    <row r="1770" spans="1:7" x14ac:dyDescent="0.3">
      <c r="A1770" s="1">
        <v>40657</v>
      </c>
      <c r="B1770">
        <f>IF(VLOOKUP($A1770,Sheet1!$A:$C,2,TRUE)=0,B1769,VLOOKUP($A1770,Sheet1!$A:$C,2,TRUE))</f>
        <v>52.087104797363203</v>
      </c>
      <c r="C1770">
        <f>IF(VLOOKUP($A1770,Sheet1!$A:$C,3,TRUE)=0,C1769,VLOOKUP($A1770,Sheet1!$A:$C,3,TRUE))</f>
        <v>124.016464233398</v>
      </c>
      <c r="D1770">
        <f>AVERAGE(B1570:B1770)</f>
        <v>49.126923556351535</v>
      </c>
      <c r="E1770">
        <f>AVERAGE(C1570:C1770)</f>
        <v>132.98877704677284</v>
      </c>
      <c r="F1770">
        <f>IF(B1770&gt;D1770,1,0)</f>
        <v>1</v>
      </c>
      <c r="G1770">
        <f>IF(C1770&gt;E1770,1,0)</f>
        <v>0</v>
      </c>
    </row>
    <row r="1771" spans="1:7" x14ac:dyDescent="0.3">
      <c r="A1771" s="1">
        <v>40658</v>
      </c>
      <c r="B1771">
        <f>IF(VLOOKUP($A1771,Sheet1!$A:$C,2,TRUE)=0,B1770,VLOOKUP($A1771,Sheet1!$A:$C,2,TRUE))</f>
        <v>52.221019744872997</v>
      </c>
      <c r="C1771">
        <f>IF(VLOOKUP($A1771,Sheet1!$A:$C,3,TRUE)=0,C1770,VLOOKUP($A1771,Sheet1!$A:$C,3,TRUE))</f>
        <v>123.66744995117099</v>
      </c>
      <c r="D1771">
        <f>AVERAGE(B1571:B1771)</f>
        <v>49.168795647312741</v>
      </c>
      <c r="E1771">
        <f>AVERAGE(C1571:C1771)</f>
        <v>132.85758319304347</v>
      </c>
      <c r="F1771">
        <f>IF(B1771&gt;D1771,1,0)</f>
        <v>1</v>
      </c>
      <c r="G1771">
        <f>IF(C1771&gt;E1771,1,0)</f>
        <v>0</v>
      </c>
    </row>
    <row r="1772" spans="1:7" x14ac:dyDescent="0.3">
      <c r="A1772" s="1">
        <v>40659</v>
      </c>
      <c r="B1772">
        <f>IF(VLOOKUP($A1772,Sheet1!$A:$C,2,TRUE)=0,B1771,VLOOKUP($A1772,Sheet1!$A:$C,2,TRUE))</f>
        <v>52.5156440734863</v>
      </c>
      <c r="C1772">
        <f>IF(VLOOKUP($A1772,Sheet1!$A:$C,3,TRUE)=0,C1771,VLOOKUP($A1772,Sheet1!$A:$C,3,TRUE))</f>
        <v>123.00820159912099</v>
      </c>
      <c r="D1772">
        <f>AVERAGE(B1572:B1772)</f>
        <v>49.211336657775568</v>
      </c>
      <c r="E1772">
        <f>AVERAGE(C1572:C1772)</f>
        <v>132.72523160716179</v>
      </c>
      <c r="F1772">
        <f>IF(B1772&gt;D1772,1,0)</f>
        <v>1</v>
      </c>
      <c r="G1772">
        <f>IF(C1772&gt;E1772,1,0)</f>
        <v>0</v>
      </c>
    </row>
    <row r="1773" spans="1:7" x14ac:dyDescent="0.3">
      <c r="A1773" s="1">
        <v>40660</v>
      </c>
      <c r="B1773">
        <f>IF(VLOOKUP($A1773,Sheet1!$A:$C,2,TRUE)=0,B1772,VLOOKUP($A1773,Sheet1!$A:$C,2,TRUE))</f>
        <v>52.872783660888601</v>
      </c>
      <c r="C1773">
        <f>IF(VLOOKUP($A1773,Sheet1!$A:$C,3,TRUE)=0,C1772,VLOOKUP($A1773,Sheet1!$A:$C,3,TRUE))</f>
        <v>122.11627197265599</v>
      </c>
      <c r="D1773">
        <f>AVERAGE(B1573:B1773)</f>
        <v>49.254149422716729</v>
      </c>
      <c r="E1773">
        <f>AVERAGE(C1573:C1773)</f>
        <v>132.59384485500948</v>
      </c>
      <c r="F1773">
        <f>IF(B1773&gt;D1773,1,0)</f>
        <v>1</v>
      </c>
      <c r="G1773">
        <f>IF(C1773&gt;E1773,1,0)</f>
        <v>0</v>
      </c>
    </row>
    <row r="1774" spans="1:7" x14ac:dyDescent="0.3">
      <c r="A1774" s="1">
        <v>40661</v>
      </c>
      <c r="B1774">
        <f>IF(VLOOKUP($A1774,Sheet1!$A:$C,2,TRUE)=0,B1773,VLOOKUP($A1774,Sheet1!$A:$C,2,TRUE))</f>
        <v>52.792430877685497</v>
      </c>
      <c r="C1774">
        <f>IF(VLOOKUP($A1774,Sheet1!$A:$C,3,TRUE)=0,C1773,VLOOKUP($A1774,Sheet1!$A:$C,3,TRUE))</f>
        <v>122.310173034667</v>
      </c>
      <c r="D1774">
        <f>AVERAGE(B1574:B1774)</f>
        <v>49.296562422567327</v>
      </c>
      <c r="E1774">
        <f>AVERAGE(C1574:C1774)</f>
        <v>132.46342278475771</v>
      </c>
      <c r="F1774">
        <f>IF(B1774&gt;D1774,1,0)</f>
        <v>1</v>
      </c>
      <c r="G1774">
        <f>IF(C1774&gt;E1774,1,0)</f>
        <v>0</v>
      </c>
    </row>
    <row r="1775" spans="1:7" x14ac:dyDescent="0.3">
      <c r="A1775" s="1">
        <v>40662</v>
      </c>
      <c r="B1775">
        <f>IF(VLOOKUP($A1775,Sheet1!$A:$C,2,TRUE)=0,B1774,VLOOKUP($A1775,Sheet1!$A:$C,2,TRUE))</f>
        <v>52.747791290283203</v>
      </c>
      <c r="C1775">
        <f>IF(VLOOKUP($A1775,Sheet1!$A:$C,3,TRUE)=0,C1774,VLOOKUP($A1775,Sheet1!$A:$C,3,TRUE))</f>
        <v>122.504066467285</v>
      </c>
      <c r="D1775">
        <f>AVERAGE(B1575:B1775)</f>
        <v>49.338753334918415</v>
      </c>
      <c r="E1775">
        <f>AVERAGE(C1575:C1775)</f>
        <v>132.33396535844932</v>
      </c>
      <c r="F1775">
        <f>IF(B1775&gt;D1775,1,0)</f>
        <v>1</v>
      </c>
      <c r="G1775">
        <f>IF(C1775&gt;E1775,1,0)</f>
        <v>0</v>
      </c>
    </row>
    <row r="1776" spans="1:7" x14ac:dyDescent="0.3">
      <c r="A1776" s="1">
        <v>40663</v>
      </c>
      <c r="B1776">
        <f>IF(VLOOKUP($A1776,Sheet1!$A:$C,2,TRUE)=0,B1775,VLOOKUP($A1776,Sheet1!$A:$C,2,TRUE))</f>
        <v>52.747791290283203</v>
      </c>
      <c r="C1776">
        <f>IF(VLOOKUP($A1776,Sheet1!$A:$C,3,TRUE)=0,C1775,VLOOKUP($A1776,Sheet1!$A:$C,3,TRUE))</f>
        <v>122.504066467285</v>
      </c>
      <c r="D1776">
        <f>AVERAGE(B1576:B1776)</f>
        <v>49.380855674174285</v>
      </c>
      <c r="E1776">
        <f>AVERAGE(C1576:C1776)</f>
        <v>132.20489372898675</v>
      </c>
      <c r="F1776">
        <f>IF(B1776&gt;D1776,1,0)</f>
        <v>1</v>
      </c>
      <c r="G1776">
        <f>IF(C1776&gt;E1776,1,0)</f>
        <v>0</v>
      </c>
    </row>
    <row r="1777" spans="1:7" x14ac:dyDescent="0.3">
      <c r="A1777" s="1">
        <v>40664</v>
      </c>
      <c r="B1777">
        <f>IF(VLOOKUP($A1777,Sheet1!$A:$C,2,TRUE)=0,B1776,VLOOKUP($A1777,Sheet1!$A:$C,2,TRUE))</f>
        <v>52.747791290283203</v>
      </c>
      <c r="C1777">
        <f>IF(VLOOKUP($A1777,Sheet1!$A:$C,3,TRUE)=0,C1776,VLOOKUP($A1777,Sheet1!$A:$C,3,TRUE))</f>
        <v>122.504066467285</v>
      </c>
      <c r="D1777">
        <f>AVERAGE(B1577:B1777)</f>
        <v>49.421452840169259</v>
      </c>
      <c r="E1777">
        <f>AVERAGE(C1577:C1777)</f>
        <v>132.08122416633856</v>
      </c>
      <c r="F1777">
        <f>IF(B1777&gt;D1777,1,0)</f>
        <v>1</v>
      </c>
      <c r="G1777">
        <f>IF(C1777&gt;E1777,1,0)</f>
        <v>0</v>
      </c>
    </row>
    <row r="1778" spans="1:7" x14ac:dyDescent="0.3">
      <c r="A1778" s="1">
        <v>40665</v>
      </c>
      <c r="B1778">
        <f>IF(VLOOKUP($A1778,Sheet1!$A:$C,2,TRUE)=0,B1777,VLOOKUP($A1778,Sheet1!$A:$C,2,TRUE))</f>
        <v>52.649593353271399</v>
      </c>
      <c r="C1778">
        <f>IF(VLOOKUP($A1778,Sheet1!$A:$C,3,TRUE)=0,C1777,VLOOKUP($A1778,Sheet1!$A:$C,3,TRUE))</f>
        <v>122.620429992675</v>
      </c>
      <c r="D1778">
        <f>AVERAGE(B1578:B1778)</f>
        <v>49.459746460416412</v>
      </c>
      <c r="E1778">
        <f>AVERAGE(C1578:C1778)</f>
        <v>131.96411444061417</v>
      </c>
      <c r="F1778">
        <f>IF(B1778&gt;D1778,1,0)</f>
        <v>1</v>
      </c>
      <c r="G1778">
        <f>IF(C1778&gt;E1778,1,0)</f>
        <v>0</v>
      </c>
    </row>
    <row r="1779" spans="1:7" x14ac:dyDescent="0.3">
      <c r="A1779" s="1">
        <v>40666</v>
      </c>
      <c r="B1779">
        <f>IF(VLOOKUP($A1779,Sheet1!$A:$C,2,TRUE)=0,B1778,VLOOKUP($A1779,Sheet1!$A:$C,2,TRUE))</f>
        <v>52.3995971679687</v>
      </c>
      <c r="C1779">
        <f>IF(VLOOKUP($A1779,Sheet1!$A:$C,3,TRUE)=0,C1778,VLOOKUP($A1779,Sheet1!$A:$C,3,TRUE))</f>
        <v>123.24086761474599</v>
      </c>
      <c r="D1779">
        <f>AVERAGE(B1579:B1779)</f>
        <v>49.497238975259194</v>
      </c>
      <c r="E1779">
        <f>AVERAGE(C1579:C1779)</f>
        <v>131.84835523159336</v>
      </c>
      <c r="F1779">
        <f>IF(B1779&gt;D1779,1,0)</f>
        <v>1</v>
      </c>
      <c r="G1779">
        <f>IF(C1779&gt;E1779,1,0)</f>
        <v>0</v>
      </c>
    </row>
    <row r="1780" spans="1:7" x14ac:dyDescent="0.3">
      <c r="A1780" s="1">
        <v>40667</v>
      </c>
      <c r="B1780">
        <f>IF(VLOOKUP($A1780,Sheet1!$A:$C,2,TRUE)=0,B1779,VLOOKUP($A1780,Sheet1!$A:$C,2,TRUE))</f>
        <v>52.319229125976499</v>
      </c>
      <c r="C1780">
        <f>IF(VLOOKUP($A1780,Sheet1!$A:$C,3,TRUE)=0,C1779,VLOOKUP($A1780,Sheet1!$A:$C,3,TRUE))</f>
        <v>123.395988464355</v>
      </c>
      <c r="D1780">
        <f>AVERAGE(B1580:B1780)</f>
        <v>49.529594971765917</v>
      </c>
      <c r="E1780">
        <f>AVERAGE(C1580:C1780)</f>
        <v>131.74841635025541</v>
      </c>
      <c r="F1780">
        <f>IF(B1780&gt;D1780,1,0)</f>
        <v>1</v>
      </c>
      <c r="G1780">
        <f>IF(C1780&gt;E1780,1,0)</f>
        <v>0</v>
      </c>
    </row>
    <row r="1781" spans="1:7" x14ac:dyDescent="0.3">
      <c r="A1781" s="1">
        <v>40668</v>
      </c>
      <c r="B1781">
        <f>IF(VLOOKUP($A1781,Sheet1!$A:$C,2,TRUE)=0,B1780,VLOOKUP($A1781,Sheet1!$A:$C,2,TRUE))</f>
        <v>52.033531188964801</v>
      </c>
      <c r="C1781">
        <f>IF(VLOOKUP($A1781,Sheet1!$A:$C,3,TRUE)=0,C1780,VLOOKUP($A1781,Sheet1!$A:$C,3,TRUE))</f>
        <v>124.0552444458</v>
      </c>
      <c r="D1781">
        <f>AVERAGE(B1581:B1781)</f>
        <v>49.560529585501442</v>
      </c>
      <c r="E1781">
        <f>AVERAGE(C1581:C1781)</f>
        <v>131.65175734942218</v>
      </c>
      <c r="F1781">
        <f>IF(B1781&gt;D1781,1,0)</f>
        <v>1</v>
      </c>
      <c r="G1781">
        <f>IF(C1781&gt;E1781,1,0)</f>
        <v>0</v>
      </c>
    </row>
    <row r="1782" spans="1:7" x14ac:dyDescent="0.3">
      <c r="A1782" s="1">
        <v>40669</v>
      </c>
      <c r="B1782">
        <f>IF(VLOOKUP($A1782,Sheet1!$A:$C,2,TRUE)=0,B1781,VLOOKUP($A1782,Sheet1!$A:$C,2,TRUE))</f>
        <v>52.203178405761697</v>
      </c>
      <c r="C1782">
        <f>IF(VLOOKUP($A1782,Sheet1!$A:$C,3,TRUE)=0,C1781,VLOOKUP($A1782,Sheet1!$A:$C,3,TRUE))</f>
        <v>123.66744995117099</v>
      </c>
      <c r="D1782">
        <f>AVERAGE(B1582:B1782)</f>
        <v>49.592308215240926</v>
      </c>
      <c r="E1782">
        <f>AVERAGE(C1582:C1782)</f>
        <v>131.55316902274501</v>
      </c>
      <c r="F1782">
        <f>IF(B1782&gt;D1782,1,0)</f>
        <v>1</v>
      </c>
      <c r="G1782">
        <f>IF(C1782&gt;E1782,1,0)</f>
        <v>0</v>
      </c>
    </row>
    <row r="1783" spans="1:7" x14ac:dyDescent="0.3">
      <c r="A1783" s="1">
        <v>40670</v>
      </c>
      <c r="B1783">
        <f>IF(VLOOKUP($A1783,Sheet1!$A:$C,2,TRUE)=0,B1782,VLOOKUP($A1783,Sheet1!$A:$C,2,TRUE))</f>
        <v>52.203178405761697</v>
      </c>
      <c r="C1783">
        <f>IF(VLOOKUP($A1783,Sheet1!$A:$C,3,TRUE)=0,C1782,VLOOKUP($A1783,Sheet1!$A:$C,3,TRUE))</f>
        <v>123.66744995117099</v>
      </c>
      <c r="D1783">
        <f>AVERAGE(B1583:B1783)</f>
        <v>49.624927957259594</v>
      </c>
      <c r="E1783">
        <f>AVERAGE(C1583:C1783)</f>
        <v>131.45631693370291</v>
      </c>
      <c r="F1783">
        <f>IF(B1783&gt;D1783,1,0)</f>
        <v>1</v>
      </c>
      <c r="G1783">
        <f>IF(C1783&gt;E1783,1,0)</f>
        <v>0</v>
      </c>
    </row>
    <row r="1784" spans="1:7" x14ac:dyDescent="0.3">
      <c r="A1784" s="1">
        <v>40671</v>
      </c>
      <c r="B1784">
        <f>IF(VLOOKUP($A1784,Sheet1!$A:$C,2,TRUE)=0,B1783,VLOOKUP($A1784,Sheet1!$A:$C,2,TRUE))</f>
        <v>52.203178405761697</v>
      </c>
      <c r="C1784">
        <f>IF(VLOOKUP($A1784,Sheet1!$A:$C,3,TRUE)=0,C1783,VLOOKUP($A1784,Sheet1!$A:$C,3,TRUE))</f>
        <v>123.66744995117099</v>
      </c>
      <c r="D1784">
        <f>AVERAGE(B1584:B1784)</f>
        <v>49.659672561569586</v>
      </c>
      <c r="E1784">
        <f>AVERAGE(C1584:C1784)</f>
        <v>131.34943238063818</v>
      </c>
      <c r="F1784">
        <f>IF(B1784&gt;D1784,1,0)</f>
        <v>1</v>
      </c>
      <c r="G1784">
        <f>IF(C1784&gt;E1784,1,0)</f>
        <v>0</v>
      </c>
    </row>
    <row r="1785" spans="1:7" x14ac:dyDescent="0.3">
      <c r="A1785" s="1">
        <v>40672</v>
      </c>
      <c r="B1785">
        <f>IF(VLOOKUP($A1785,Sheet1!$A:$C,2,TRUE)=0,B1784,VLOOKUP($A1785,Sheet1!$A:$C,2,TRUE))</f>
        <v>52.3995971679687</v>
      </c>
      <c r="C1785">
        <f>IF(VLOOKUP($A1785,Sheet1!$A:$C,3,TRUE)=0,C1784,VLOOKUP($A1785,Sheet1!$A:$C,3,TRUE))</f>
        <v>123.163330078125</v>
      </c>
      <c r="D1785">
        <f>AVERAGE(B1585:B1785)</f>
        <v>49.693756445130298</v>
      </c>
      <c r="E1785">
        <f>AVERAGE(C1585:C1785)</f>
        <v>131.24486314004912</v>
      </c>
      <c r="F1785">
        <f>IF(B1785&gt;D1785,1,0)</f>
        <v>1</v>
      </c>
      <c r="G1785">
        <f>IF(C1785&gt;E1785,1,0)</f>
        <v>0</v>
      </c>
    </row>
    <row r="1786" spans="1:7" x14ac:dyDescent="0.3">
      <c r="A1786" s="1">
        <v>40673</v>
      </c>
      <c r="B1786">
        <f>IF(VLOOKUP($A1786,Sheet1!$A:$C,2,TRUE)=0,B1785,VLOOKUP($A1786,Sheet1!$A:$C,2,TRUE))</f>
        <v>52.846004486083899</v>
      </c>
      <c r="C1786">
        <f>IF(VLOOKUP($A1786,Sheet1!$A:$C,3,TRUE)=0,C1785,VLOOKUP($A1786,Sheet1!$A:$C,3,TRUE))</f>
        <v>122.11627197265599</v>
      </c>
      <c r="D1786">
        <f>AVERAGE(B1586:B1786)</f>
        <v>49.729618546974592</v>
      </c>
      <c r="E1786">
        <f>AVERAGE(C1586:C1786)</f>
        <v>131.13624227343493</v>
      </c>
      <c r="F1786">
        <f>IF(B1786&gt;D1786,1,0)</f>
        <v>1</v>
      </c>
      <c r="G1786">
        <f>IF(C1786&gt;E1786,1,0)</f>
        <v>0</v>
      </c>
    </row>
    <row r="1787" spans="1:7" x14ac:dyDescent="0.3">
      <c r="A1787" s="1">
        <v>40674</v>
      </c>
      <c r="B1787">
        <f>IF(VLOOKUP($A1787,Sheet1!$A:$C,2,TRUE)=0,B1786,VLOOKUP($A1787,Sheet1!$A:$C,2,TRUE))</f>
        <v>52.462081909179602</v>
      </c>
      <c r="C1787">
        <f>IF(VLOOKUP($A1787,Sheet1!$A:$C,3,TRUE)=0,C1786,VLOOKUP($A1787,Sheet1!$A:$C,3,TRUE))</f>
        <v>123.00820159912099</v>
      </c>
      <c r="D1787">
        <f>AVERAGE(B1587:B1787)</f>
        <v>49.762021135928016</v>
      </c>
      <c r="E1787">
        <f>AVERAGE(C1587:C1787)</f>
        <v>131.03726811195475</v>
      </c>
      <c r="F1787">
        <f>IF(B1787&gt;D1787,1,0)</f>
        <v>1</v>
      </c>
      <c r="G1787">
        <f>IF(C1787&gt;E1787,1,0)</f>
        <v>0</v>
      </c>
    </row>
    <row r="1788" spans="1:7" x14ac:dyDescent="0.3">
      <c r="A1788" s="1">
        <v>40675</v>
      </c>
      <c r="B1788">
        <f>IF(VLOOKUP($A1788,Sheet1!$A:$C,2,TRUE)=0,B1787,VLOOKUP($A1788,Sheet1!$A:$C,2,TRUE))</f>
        <v>52.774574279785099</v>
      </c>
      <c r="C1788">
        <f>IF(VLOOKUP($A1788,Sheet1!$A:$C,3,TRUE)=0,C1787,VLOOKUP($A1788,Sheet1!$A:$C,3,TRUE))</f>
        <v>122.310173034667</v>
      </c>
      <c r="D1788">
        <f>AVERAGE(B1588:B1788)</f>
        <v>49.795978413292417</v>
      </c>
      <c r="E1788">
        <f>AVERAGE(C1588:C1788)</f>
        <v>130.93482117154693</v>
      </c>
      <c r="F1788">
        <f>IF(B1788&gt;D1788,1,0)</f>
        <v>1</v>
      </c>
      <c r="G1788">
        <f>IF(C1788&gt;E1788,1,0)</f>
        <v>0</v>
      </c>
    </row>
    <row r="1789" spans="1:7" x14ac:dyDescent="0.3">
      <c r="A1789" s="1">
        <v>40676</v>
      </c>
      <c r="B1789">
        <f>IF(VLOOKUP($A1789,Sheet1!$A:$C,2,TRUE)=0,B1788,VLOOKUP($A1789,Sheet1!$A:$C,2,TRUE))</f>
        <v>52.149608612060497</v>
      </c>
      <c r="C1789">
        <f>IF(VLOOKUP($A1789,Sheet1!$A:$C,3,TRUE)=0,C1788,VLOOKUP($A1789,Sheet1!$A:$C,3,TRUE))</f>
        <v>123.70623016357401</v>
      </c>
      <c r="D1789">
        <f>AVERAGE(B1589:B1789)</f>
        <v>49.82682640872784</v>
      </c>
      <c r="E1789">
        <f>AVERAGE(C1589:C1789)</f>
        <v>130.83931978899435</v>
      </c>
      <c r="F1789">
        <f>IF(B1789&gt;D1789,1,0)</f>
        <v>1</v>
      </c>
      <c r="G1789">
        <f>IF(C1789&gt;E1789,1,0)</f>
        <v>0</v>
      </c>
    </row>
    <row r="1790" spans="1:7" x14ac:dyDescent="0.3">
      <c r="A1790" s="1">
        <v>40677</v>
      </c>
      <c r="B1790">
        <f>IF(VLOOKUP($A1790,Sheet1!$A:$C,2,TRUE)=0,B1789,VLOOKUP($A1790,Sheet1!$A:$C,2,TRUE))</f>
        <v>52.149608612060497</v>
      </c>
      <c r="C1790">
        <f>IF(VLOOKUP($A1790,Sheet1!$A:$C,3,TRUE)=0,C1789,VLOOKUP($A1790,Sheet1!$A:$C,3,TRUE))</f>
        <v>123.70623016357401</v>
      </c>
      <c r="D1790">
        <f>AVERAGE(B1590:B1790)</f>
        <v>49.856567762384358</v>
      </c>
      <c r="E1790">
        <f>AVERAGE(C1590:C1790)</f>
        <v>130.74671218644312</v>
      </c>
      <c r="F1790">
        <f>IF(B1790&gt;D1790,1,0)</f>
        <v>1</v>
      </c>
      <c r="G1790">
        <f>IF(C1790&gt;E1790,1,0)</f>
        <v>0</v>
      </c>
    </row>
    <row r="1791" spans="1:7" x14ac:dyDescent="0.3">
      <c r="A1791" s="1">
        <v>40678</v>
      </c>
      <c r="B1791">
        <f>IF(VLOOKUP($A1791,Sheet1!$A:$C,2,TRUE)=0,B1790,VLOOKUP($A1791,Sheet1!$A:$C,2,TRUE))</f>
        <v>52.149608612060497</v>
      </c>
      <c r="C1791">
        <f>IF(VLOOKUP($A1791,Sheet1!$A:$C,3,TRUE)=0,C1790,VLOOKUP($A1791,Sheet1!$A:$C,3,TRUE))</f>
        <v>123.70623016357401</v>
      </c>
      <c r="D1791">
        <f>AVERAGE(B1591:B1791)</f>
        <v>49.885689408031851</v>
      </c>
      <c r="E1791">
        <f>AVERAGE(C1591:C1791)</f>
        <v>130.65641989636762</v>
      </c>
      <c r="F1791">
        <f>IF(B1791&gt;D1791,1,0)</f>
        <v>1</v>
      </c>
      <c r="G1791">
        <f>IF(C1791&gt;E1791,1,0)</f>
        <v>0</v>
      </c>
    </row>
    <row r="1792" spans="1:7" x14ac:dyDescent="0.3">
      <c r="A1792" s="1">
        <v>40679</v>
      </c>
      <c r="B1792">
        <f>IF(VLOOKUP($A1792,Sheet1!$A:$C,2,TRUE)=0,B1791,VLOOKUP($A1792,Sheet1!$A:$C,2,TRUE))</f>
        <v>51.247848510742102</v>
      </c>
      <c r="C1792">
        <f>IF(VLOOKUP($A1792,Sheet1!$A:$C,3,TRUE)=0,C1791,VLOOKUP($A1792,Sheet1!$A:$C,3,TRUE))</f>
        <v>125.839096069335</v>
      </c>
      <c r="D1792">
        <f>AVERAGE(B1592:B1792)</f>
        <v>49.909616346976051</v>
      </c>
      <c r="E1792">
        <f>AVERAGE(C1592:C1792)</f>
        <v>130.57963281128525</v>
      </c>
      <c r="F1792">
        <f>IF(B1792&gt;D1792,1,0)</f>
        <v>1</v>
      </c>
      <c r="G1792">
        <f>IF(C1792&gt;E1792,1,0)</f>
        <v>0</v>
      </c>
    </row>
    <row r="1793" spans="1:7" x14ac:dyDescent="0.3">
      <c r="A1793" s="1">
        <v>40680</v>
      </c>
      <c r="B1793">
        <f>IF(VLOOKUP($A1793,Sheet1!$A:$C,2,TRUE)=0,B1792,VLOOKUP($A1793,Sheet1!$A:$C,2,TRUE))</f>
        <v>51.390697479247997</v>
      </c>
      <c r="C1793">
        <f>IF(VLOOKUP($A1793,Sheet1!$A:$C,3,TRUE)=0,C1792,VLOOKUP($A1793,Sheet1!$A:$C,3,TRUE))</f>
        <v>125.52886199951099</v>
      </c>
      <c r="D1793">
        <f>AVERAGE(B1593:B1793)</f>
        <v>49.93376704353598</v>
      </c>
      <c r="E1793">
        <f>AVERAGE(C1593:C1793)</f>
        <v>130.50226699297687</v>
      </c>
      <c r="F1793">
        <f>IF(B1793&gt;D1793,1,0)</f>
        <v>1</v>
      </c>
      <c r="G1793">
        <f>IF(C1793&gt;E1793,1,0)</f>
        <v>0</v>
      </c>
    </row>
    <row r="1794" spans="1:7" x14ac:dyDescent="0.3">
      <c r="A1794" s="1">
        <v>40681</v>
      </c>
      <c r="B1794">
        <f>IF(VLOOKUP($A1794,Sheet1!$A:$C,2,TRUE)=0,B1793,VLOOKUP($A1794,Sheet1!$A:$C,2,TRUE))</f>
        <v>51.819259643554602</v>
      </c>
      <c r="C1794">
        <f>IF(VLOOKUP($A1794,Sheet1!$A:$C,3,TRUE)=0,C1793,VLOOKUP($A1794,Sheet1!$A:$C,3,TRUE))</f>
        <v>124.481811523437</v>
      </c>
      <c r="D1794">
        <f>AVERAGE(B1594:B1794)</f>
        <v>49.960581082016667</v>
      </c>
      <c r="E1794">
        <f>AVERAGE(C1594:C1794)</f>
        <v>130.41834129978753</v>
      </c>
      <c r="F1794">
        <f>IF(B1794&gt;D1794,1,0)</f>
        <v>1</v>
      </c>
      <c r="G1794">
        <f>IF(C1794&gt;E1794,1,0)</f>
        <v>0</v>
      </c>
    </row>
    <row r="1795" spans="1:7" x14ac:dyDescent="0.3">
      <c r="A1795" s="1">
        <v>40682</v>
      </c>
      <c r="B1795">
        <f>IF(VLOOKUP($A1795,Sheet1!$A:$C,2,TRUE)=0,B1794,VLOOKUP($A1795,Sheet1!$A:$C,2,TRUE))</f>
        <v>51.971031188964801</v>
      </c>
      <c r="C1795">
        <f>IF(VLOOKUP($A1795,Sheet1!$A:$C,3,TRUE)=0,C1794,VLOOKUP($A1795,Sheet1!$A:$C,3,TRUE))</f>
        <v>124.094017028808</v>
      </c>
      <c r="D1795">
        <f>AVERAGE(B1595:B1795)</f>
        <v>49.988150202812832</v>
      </c>
      <c r="E1795">
        <f>AVERAGE(C1595:C1795)</f>
        <v>130.3324862807543</v>
      </c>
      <c r="F1795">
        <f>IF(B1795&gt;D1795,1,0)</f>
        <v>1</v>
      </c>
      <c r="G1795">
        <f>IF(C1795&gt;E1795,1,0)</f>
        <v>0</v>
      </c>
    </row>
    <row r="1796" spans="1:7" x14ac:dyDescent="0.3">
      <c r="A1796" s="1">
        <v>40683</v>
      </c>
      <c r="B1796">
        <f>IF(VLOOKUP($A1796,Sheet1!$A:$C,2,TRUE)=0,B1795,VLOOKUP($A1796,Sheet1!$A:$C,2,TRUE))</f>
        <v>51.5782051086425</v>
      </c>
      <c r="C1796">
        <f>IF(VLOOKUP($A1796,Sheet1!$A:$C,3,TRUE)=0,C1795,VLOOKUP($A1796,Sheet1!$A:$C,3,TRUE))</f>
        <v>125.02473449707</v>
      </c>
      <c r="D1796">
        <f>AVERAGE(B1596:B1796)</f>
        <v>50.013764965000441</v>
      </c>
      <c r="E1796">
        <f>AVERAGE(C1596:C1796)</f>
        <v>130.2512616968865</v>
      </c>
      <c r="F1796">
        <f>IF(B1796&gt;D1796,1,0)</f>
        <v>1</v>
      </c>
      <c r="G1796">
        <f>IF(C1796&gt;E1796,1,0)</f>
        <v>0</v>
      </c>
    </row>
    <row r="1797" spans="1:7" x14ac:dyDescent="0.3">
      <c r="A1797" s="1">
        <v>40684</v>
      </c>
      <c r="B1797">
        <f>IF(VLOOKUP($A1797,Sheet1!$A:$C,2,TRUE)=0,B1796,VLOOKUP($A1797,Sheet1!$A:$C,2,TRUE))</f>
        <v>51.5782051086425</v>
      </c>
      <c r="C1797">
        <f>IF(VLOOKUP($A1797,Sheet1!$A:$C,3,TRUE)=0,C1796,VLOOKUP($A1797,Sheet1!$A:$C,3,TRUE))</f>
        <v>125.02473449707</v>
      </c>
      <c r="D1797">
        <f>AVERAGE(B1597:B1797)</f>
        <v>50.039202675890564</v>
      </c>
      <c r="E1797">
        <f>AVERAGE(C1597:C1797)</f>
        <v>130.17080893445356</v>
      </c>
      <c r="F1797">
        <f>IF(B1797&gt;D1797,1,0)</f>
        <v>1</v>
      </c>
      <c r="G1797">
        <f>IF(C1797&gt;E1797,1,0)</f>
        <v>0</v>
      </c>
    </row>
    <row r="1798" spans="1:7" x14ac:dyDescent="0.3">
      <c r="A1798" s="1">
        <v>40685</v>
      </c>
      <c r="B1798">
        <f>IF(VLOOKUP($A1798,Sheet1!$A:$C,2,TRUE)=0,B1797,VLOOKUP($A1798,Sheet1!$A:$C,2,TRUE))</f>
        <v>51.5782051086425</v>
      </c>
      <c r="C1798">
        <f>IF(VLOOKUP($A1798,Sheet1!$A:$C,3,TRUE)=0,C1797,VLOOKUP($A1798,Sheet1!$A:$C,3,TRUE))</f>
        <v>125.02473449707</v>
      </c>
      <c r="D1798">
        <f>AVERAGE(B1598:B1798)</f>
        <v>50.062161308022873</v>
      </c>
      <c r="E1798">
        <f>AVERAGE(C1598:C1798)</f>
        <v>130.09749462829879</v>
      </c>
      <c r="F1798">
        <f>IF(B1798&gt;D1798,1,0)</f>
        <v>1</v>
      </c>
      <c r="G1798">
        <f>IF(C1798&gt;E1798,1,0)</f>
        <v>0</v>
      </c>
    </row>
    <row r="1799" spans="1:7" x14ac:dyDescent="0.3">
      <c r="A1799" s="1">
        <v>40686</v>
      </c>
      <c r="B1799">
        <f>IF(VLOOKUP($A1799,Sheet1!$A:$C,2,TRUE)=0,B1798,VLOOKUP($A1799,Sheet1!$A:$C,2,TRUE))</f>
        <v>50.819286346435497</v>
      </c>
      <c r="C1799">
        <f>IF(VLOOKUP($A1799,Sheet1!$A:$C,3,TRUE)=0,C1798,VLOOKUP($A1799,Sheet1!$A:$C,3,TRUE))</f>
        <v>126.84733581542901</v>
      </c>
      <c r="D1799">
        <f>AVERAGE(B1599:B1799)</f>
        <v>50.080281841221129</v>
      </c>
      <c r="E1799">
        <f>AVERAGE(C1599:C1799)</f>
        <v>130.03633504839073</v>
      </c>
      <c r="F1799">
        <f>IF(B1799&gt;D1799,1,0)</f>
        <v>1</v>
      </c>
      <c r="G1799">
        <f>IF(C1799&gt;E1799,1,0)</f>
        <v>0</v>
      </c>
    </row>
    <row r="1800" spans="1:7" x14ac:dyDescent="0.3">
      <c r="A1800" s="1">
        <v>40687</v>
      </c>
      <c r="B1800">
        <f>IF(VLOOKUP($A1800,Sheet1!$A:$C,2,TRUE)=0,B1799,VLOOKUP($A1800,Sheet1!$A:$C,2,TRUE))</f>
        <v>50.506813049316399</v>
      </c>
      <c r="C1800">
        <f>IF(VLOOKUP($A1800,Sheet1!$A:$C,3,TRUE)=0,C1799,VLOOKUP($A1800,Sheet1!$A:$C,3,TRUE))</f>
        <v>127.54538726806599</v>
      </c>
      <c r="D1800">
        <f>AVERAGE(B1600:B1800)</f>
        <v>50.093970227597353</v>
      </c>
      <c r="E1800">
        <f>AVERAGE(C1600:C1800)</f>
        <v>129.98752328293818</v>
      </c>
      <c r="F1800">
        <f>IF(B1800&gt;D1800,1,0)</f>
        <v>1</v>
      </c>
      <c r="G1800">
        <f>IF(C1800&gt;E1800,1,0)</f>
        <v>0</v>
      </c>
    </row>
    <row r="1801" spans="1:7" x14ac:dyDescent="0.3">
      <c r="A1801" s="1">
        <v>40688</v>
      </c>
      <c r="B1801">
        <f>IF(VLOOKUP($A1801,Sheet1!$A:$C,2,TRUE)=0,B1800,VLOOKUP($A1801,Sheet1!$A:$C,2,TRUE))</f>
        <v>50.703227996826101</v>
      </c>
      <c r="C1801">
        <f>IF(VLOOKUP($A1801,Sheet1!$A:$C,3,TRUE)=0,C1800,VLOOKUP($A1801,Sheet1!$A:$C,3,TRUE))</f>
        <v>127.11878967285099</v>
      </c>
      <c r="D1801">
        <f>AVERAGE(B1601:B1801)</f>
        <v>50.108635802767161</v>
      </c>
      <c r="E1801">
        <f>AVERAGE(C1601:C1801)</f>
        <v>129.93658914139007</v>
      </c>
      <c r="F1801">
        <f>IF(B1801&gt;D1801,1,0)</f>
        <v>1</v>
      </c>
      <c r="G1801">
        <f>IF(C1801&gt;E1801,1,0)</f>
        <v>0</v>
      </c>
    </row>
    <row r="1802" spans="1:7" x14ac:dyDescent="0.3">
      <c r="A1802" s="1">
        <v>40689</v>
      </c>
      <c r="B1802">
        <f>IF(VLOOKUP($A1802,Sheet1!$A:$C,2,TRUE)=0,B1801,VLOOKUP($A1802,Sheet1!$A:$C,2,TRUE))</f>
        <v>51.015727996826101</v>
      </c>
      <c r="C1802">
        <f>IF(VLOOKUP($A1802,Sheet1!$A:$C,3,TRUE)=0,C1801,VLOOKUP($A1802,Sheet1!$A:$C,3,TRUE))</f>
        <v>126.34323120117099</v>
      </c>
      <c r="D1802">
        <f>AVERAGE(B1602:B1802)</f>
        <v>50.124856104305124</v>
      </c>
      <c r="E1802">
        <f>AVERAGE(C1602:C1802)</f>
        <v>129.88179649998284</v>
      </c>
      <c r="F1802">
        <f>IF(B1802&gt;D1802,1,0)</f>
        <v>1</v>
      </c>
      <c r="G1802">
        <f>IF(C1802&gt;E1802,1,0)</f>
        <v>0</v>
      </c>
    </row>
    <row r="1803" spans="1:7" x14ac:dyDescent="0.3">
      <c r="A1803" s="1">
        <v>40690</v>
      </c>
      <c r="B1803">
        <f>IF(VLOOKUP($A1803,Sheet1!$A:$C,2,TRUE)=0,B1802,VLOOKUP($A1803,Sheet1!$A:$C,2,TRUE))</f>
        <v>51.274642944335902</v>
      </c>
      <c r="C1803">
        <f>IF(VLOOKUP($A1803,Sheet1!$A:$C,3,TRUE)=0,C1802,VLOOKUP($A1803,Sheet1!$A:$C,3,TRUE))</f>
        <v>125.68398284912099</v>
      </c>
      <c r="D1803">
        <f>AVERAGE(B1603:B1803)</f>
        <v>50.142364539910304</v>
      </c>
      <c r="E1803">
        <f>AVERAGE(C1603:C1803)</f>
        <v>129.82372401602811</v>
      </c>
      <c r="F1803">
        <f>IF(B1803&gt;D1803,1,0)</f>
        <v>1</v>
      </c>
      <c r="G1803">
        <f>IF(C1803&gt;E1803,1,0)</f>
        <v>0</v>
      </c>
    </row>
    <row r="1804" spans="1:7" x14ac:dyDescent="0.3">
      <c r="A1804" s="1">
        <v>40691</v>
      </c>
      <c r="B1804">
        <f>IF(VLOOKUP($A1804,Sheet1!$A:$C,2,TRUE)=0,B1803,VLOOKUP($A1804,Sheet1!$A:$C,2,TRUE))</f>
        <v>51.274642944335902</v>
      </c>
      <c r="C1804">
        <f>IF(VLOOKUP($A1804,Sheet1!$A:$C,3,TRUE)=0,C1803,VLOOKUP($A1804,Sheet1!$A:$C,3,TRUE))</f>
        <v>125.68398284912099</v>
      </c>
      <c r="D1804">
        <f>AVERAGE(B1604:B1804)</f>
        <v>50.159563093043076</v>
      </c>
      <c r="E1804">
        <f>AVERAGE(C1604:C1804)</f>
        <v>129.76661610010237</v>
      </c>
      <c r="F1804">
        <f>IF(B1804&gt;D1804,1,0)</f>
        <v>1</v>
      </c>
      <c r="G1804">
        <f>IF(C1804&gt;E1804,1,0)</f>
        <v>0</v>
      </c>
    </row>
    <row r="1805" spans="1:7" x14ac:dyDescent="0.3">
      <c r="A1805" s="1">
        <v>40692</v>
      </c>
      <c r="B1805">
        <f>IF(VLOOKUP($A1805,Sheet1!$A:$C,2,TRUE)=0,B1804,VLOOKUP($A1805,Sheet1!$A:$C,2,TRUE))</f>
        <v>51.274642944335902</v>
      </c>
      <c r="C1805">
        <f>IF(VLOOKUP($A1805,Sheet1!$A:$C,3,TRUE)=0,C1804,VLOOKUP($A1805,Sheet1!$A:$C,3,TRUE))</f>
        <v>125.68398284912099</v>
      </c>
      <c r="D1805">
        <f>AVERAGE(B1605:B1805)</f>
        <v>50.178045491080965</v>
      </c>
      <c r="E1805">
        <f>AVERAGE(C1605:C1805)</f>
        <v>129.70564945657441</v>
      </c>
      <c r="F1805">
        <f>IF(B1805&gt;D1805,1,0)</f>
        <v>1</v>
      </c>
      <c r="G1805">
        <f>IF(C1805&gt;E1805,1,0)</f>
        <v>0</v>
      </c>
    </row>
    <row r="1806" spans="1:7" x14ac:dyDescent="0.3">
      <c r="A1806" s="1">
        <v>40693</v>
      </c>
      <c r="B1806">
        <f>IF(VLOOKUP($A1806,Sheet1!$A:$C,2,TRUE)=0,B1805,VLOOKUP($A1806,Sheet1!$A:$C,2,TRUE))</f>
        <v>51.274642944335902</v>
      </c>
      <c r="C1806">
        <f>IF(VLOOKUP($A1806,Sheet1!$A:$C,3,TRUE)=0,C1805,VLOOKUP($A1806,Sheet1!$A:$C,3,TRUE))</f>
        <v>125.68398284912099</v>
      </c>
      <c r="D1806">
        <f>AVERAGE(B1606:B1806)</f>
        <v>50.195332522415988</v>
      </c>
      <c r="E1806">
        <f>AVERAGE(C1606:C1806)</f>
        <v>129.64854154064867</v>
      </c>
      <c r="F1806">
        <f>IF(B1806&gt;D1806,1,0)</f>
        <v>1</v>
      </c>
      <c r="G1806">
        <f>IF(C1806&gt;E1806,1,0)</f>
        <v>0</v>
      </c>
    </row>
    <row r="1807" spans="1:7" x14ac:dyDescent="0.3">
      <c r="A1807" s="1">
        <v>40694</v>
      </c>
      <c r="B1807">
        <f>IF(VLOOKUP($A1807,Sheet1!$A:$C,2,TRUE)=0,B1806,VLOOKUP($A1807,Sheet1!$A:$C,2,TRUE))</f>
        <v>52.104961395263601</v>
      </c>
      <c r="C1807">
        <f>IF(VLOOKUP($A1807,Sheet1!$A:$C,3,TRUE)=0,C1806,VLOOKUP($A1807,Sheet1!$A:$C,3,TRUE))</f>
        <v>123.70623016357401</v>
      </c>
      <c r="D1807">
        <f>AVERAGE(B1607:B1807)</f>
        <v>50.218255740493085</v>
      </c>
      <c r="E1807">
        <f>AVERAGE(C1607:C1807)</f>
        <v>129.57715656033781</v>
      </c>
      <c r="F1807">
        <f>IF(B1807&gt;D1807,1,0)</f>
        <v>1</v>
      </c>
      <c r="G1807">
        <f>IF(C1807&gt;E1807,1,0)</f>
        <v>0</v>
      </c>
    </row>
    <row r="1808" spans="1:7" x14ac:dyDescent="0.3">
      <c r="A1808" s="1">
        <v>40695</v>
      </c>
      <c r="B1808">
        <f>IF(VLOOKUP($A1808,Sheet1!$A:$C,2,TRUE)=0,B1807,VLOOKUP($A1808,Sheet1!$A:$C,2,TRUE))</f>
        <v>50.9710693359375</v>
      </c>
      <c r="C1808">
        <f>IF(VLOOKUP($A1808,Sheet1!$A:$C,3,TRUE)=0,C1807,VLOOKUP($A1808,Sheet1!$A:$C,3,TRUE))</f>
        <v>126.34323120117099</v>
      </c>
      <c r="D1808">
        <f>AVERAGE(B1608:B1808)</f>
        <v>50.239389087430268</v>
      </c>
      <c r="E1808">
        <f>AVERAGE(C1608:C1808)</f>
        <v>129.5073152608538</v>
      </c>
      <c r="F1808">
        <f>IF(B1808&gt;D1808,1,0)</f>
        <v>1</v>
      </c>
      <c r="G1808">
        <f>IF(C1808&gt;E1808,1,0)</f>
        <v>0</v>
      </c>
    </row>
    <row r="1809" spans="1:7" x14ac:dyDescent="0.3">
      <c r="A1809" s="1">
        <v>40696</v>
      </c>
      <c r="B1809">
        <f>IF(VLOOKUP($A1809,Sheet1!$A:$C,2,TRUE)=0,B1808,VLOOKUP($A1809,Sheet1!$A:$C,2,TRUE))</f>
        <v>51.078220367431598</v>
      </c>
      <c r="C1809">
        <f>IF(VLOOKUP($A1809,Sheet1!$A:$C,3,TRUE)=0,C1808,VLOOKUP($A1809,Sheet1!$A:$C,3,TRUE))</f>
        <v>126.07177734375</v>
      </c>
      <c r="D1809">
        <f>AVERAGE(B1609:B1809)</f>
        <v>50.261055524076383</v>
      </c>
      <c r="E1809">
        <f>AVERAGE(C1609:C1809)</f>
        <v>129.43612344466618</v>
      </c>
      <c r="F1809">
        <f>IF(B1809&gt;D1809,1,0)</f>
        <v>1</v>
      </c>
      <c r="G1809">
        <f>IF(C1809&gt;E1809,1,0)</f>
        <v>0</v>
      </c>
    </row>
    <row r="1810" spans="1:7" x14ac:dyDescent="0.3">
      <c r="A1810" s="1">
        <v>40697</v>
      </c>
      <c r="B1810">
        <f>IF(VLOOKUP($A1810,Sheet1!$A:$C,2,TRUE)=0,B1809,VLOOKUP($A1810,Sheet1!$A:$C,2,TRUE))</f>
        <v>50.310394287109297</v>
      </c>
      <c r="C1810">
        <f>IF(VLOOKUP($A1810,Sheet1!$A:$C,3,TRUE)=0,C1809,VLOOKUP($A1810,Sheet1!$A:$C,3,TRUE))</f>
        <v>128.0107421875</v>
      </c>
      <c r="D1810">
        <f>AVERAGE(B1610:B1810)</f>
        <v>50.278901930472145</v>
      </c>
      <c r="E1810">
        <f>AVERAGE(C1610:C1810)</f>
        <v>129.37457821974098</v>
      </c>
      <c r="F1810">
        <f>IF(B1810&gt;D1810,1,0)</f>
        <v>1</v>
      </c>
      <c r="G1810">
        <f>IF(C1810&gt;E1810,1,0)</f>
        <v>0</v>
      </c>
    </row>
    <row r="1811" spans="1:7" x14ac:dyDescent="0.3">
      <c r="A1811" s="1">
        <v>40698</v>
      </c>
      <c r="B1811">
        <f>IF(VLOOKUP($A1811,Sheet1!$A:$C,2,TRUE)=0,B1810,VLOOKUP($A1811,Sheet1!$A:$C,2,TRUE))</f>
        <v>50.310394287109297</v>
      </c>
      <c r="C1811">
        <f>IF(VLOOKUP($A1811,Sheet1!$A:$C,3,TRUE)=0,C1810,VLOOKUP($A1811,Sheet1!$A:$C,3,TRUE))</f>
        <v>128.0107421875</v>
      </c>
      <c r="D1811">
        <f>AVERAGE(B1611:B1811)</f>
        <v>50.297633707226794</v>
      </c>
      <c r="E1811">
        <f>AVERAGE(C1611:C1811)</f>
        <v>129.31052485983156</v>
      </c>
      <c r="F1811">
        <f>IF(B1811&gt;D1811,1,0)</f>
        <v>1</v>
      </c>
      <c r="G1811">
        <f>IF(C1811&gt;E1811,1,0)</f>
        <v>0</v>
      </c>
    </row>
    <row r="1812" spans="1:7" x14ac:dyDescent="0.3">
      <c r="A1812" s="1">
        <v>40699</v>
      </c>
      <c r="B1812">
        <f>IF(VLOOKUP($A1812,Sheet1!$A:$C,2,TRUE)=0,B1811,VLOOKUP($A1812,Sheet1!$A:$C,2,TRUE))</f>
        <v>50.310394287109297</v>
      </c>
      <c r="C1812">
        <f>IF(VLOOKUP($A1812,Sheet1!$A:$C,3,TRUE)=0,C1811,VLOOKUP($A1812,Sheet1!$A:$C,3,TRUE))</f>
        <v>128.0107421875</v>
      </c>
      <c r="D1812">
        <f>AVERAGE(B1612:B1812)</f>
        <v>50.320172551852551</v>
      </c>
      <c r="E1812">
        <f>AVERAGE(C1612:C1812)</f>
        <v>129.23508844328148</v>
      </c>
      <c r="F1812">
        <f>IF(B1812&gt;D1812,1,0)</f>
        <v>0</v>
      </c>
      <c r="G1812">
        <f>IF(C1812&gt;E1812,1,0)</f>
        <v>0</v>
      </c>
    </row>
    <row r="1813" spans="1:7" x14ac:dyDescent="0.3">
      <c r="A1813" s="1">
        <v>40700</v>
      </c>
      <c r="B1813">
        <f>IF(VLOOKUP($A1813,Sheet1!$A:$C,2,TRUE)=0,B1812,VLOOKUP($A1813,Sheet1!$A:$C,2,TRUE))</f>
        <v>49.899696350097599</v>
      </c>
      <c r="C1813">
        <f>IF(VLOOKUP($A1813,Sheet1!$A:$C,3,TRUE)=0,C1812,VLOOKUP($A1813,Sheet1!$A:$C,3,TRUE))</f>
        <v>128.980224609375</v>
      </c>
      <c r="D1813">
        <f>AVERAGE(B1613:B1813)</f>
        <v>50.340004024220939</v>
      </c>
      <c r="E1813">
        <f>AVERAGE(C1613:C1813)</f>
        <v>129.16659750867231</v>
      </c>
      <c r="F1813">
        <f>IF(B1813&gt;D1813,1,0)</f>
        <v>0</v>
      </c>
      <c r="G1813">
        <f>IF(C1813&gt;E1813,1,0)</f>
        <v>0</v>
      </c>
    </row>
    <row r="1814" spans="1:7" x14ac:dyDescent="0.3">
      <c r="A1814" s="1">
        <v>40701</v>
      </c>
      <c r="B1814">
        <f>IF(VLOOKUP($A1814,Sheet1!$A:$C,2,TRUE)=0,B1813,VLOOKUP($A1814,Sheet1!$A:$C,2,TRUE))</f>
        <v>49.810413360595703</v>
      </c>
      <c r="C1814">
        <f>IF(VLOOKUP($A1814,Sheet1!$A:$C,3,TRUE)=0,C1813,VLOOKUP($A1814,Sheet1!$A:$C,3,TRUE))</f>
        <v>129.17413330078099</v>
      </c>
      <c r="D1814">
        <f>AVERAGE(B1614:B1814)</f>
        <v>50.355717103872728</v>
      </c>
      <c r="E1814">
        <f>AVERAGE(C1614:C1814)</f>
        <v>129.1102613762242</v>
      </c>
      <c r="F1814">
        <f>IF(B1814&gt;D1814,1,0)</f>
        <v>0</v>
      </c>
      <c r="G1814">
        <f>IF(C1814&gt;E1814,1,0)</f>
        <v>1</v>
      </c>
    </row>
    <row r="1815" spans="1:7" x14ac:dyDescent="0.3">
      <c r="A1815" s="1">
        <v>40702</v>
      </c>
      <c r="B1815">
        <f>IF(VLOOKUP($A1815,Sheet1!$A:$C,2,TRUE)=0,B1814,VLOOKUP($A1815,Sheet1!$A:$C,2,TRUE))</f>
        <v>49.453285217285099</v>
      </c>
      <c r="C1815">
        <f>IF(VLOOKUP($A1815,Sheet1!$A:$C,3,TRUE)=0,C1814,VLOOKUP($A1815,Sheet1!$A:$C,3,TRUE))</f>
        <v>130.143630981445</v>
      </c>
      <c r="D1815">
        <f>AVERAGE(B1615:B1815)</f>
        <v>50.369476318359368</v>
      </c>
      <c r="E1815">
        <f>AVERAGE(C1615:C1815)</f>
        <v>129.05990623360236</v>
      </c>
      <c r="F1815">
        <f>IF(B1815&gt;D1815,1,0)</f>
        <v>0</v>
      </c>
      <c r="G1815">
        <f>IF(C1815&gt;E1815,1,0)</f>
        <v>1</v>
      </c>
    </row>
    <row r="1816" spans="1:7" x14ac:dyDescent="0.3">
      <c r="A1816" s="1">
        <v>40703</v>
      </c>
      <c r="B1816">
        <f>IF(VLOOKUP($A1816,Sheet1!$A:$C,2,TRUE)=0,B1815,VLOOKUP($A1816,Sheet1!$A:$C,2,TRUE))</f>
        <v>49.542568206787102</v>
      </c>
      <c r="C1816">
        <f>IF(VLOOKUP($A1816,Sheet1!$A:$C,3,TRUE)=0,C1815,VLOOKUP($A1816,Sheet1!$A:$C,3,TRUE))</f>
        <v>129.91090393066401</v>
      </c>
      <c r="D1816">
        <f>AVERAGE(B1616:B1816)</f>
        <v>50.383679726823637</v>
      </c>
      <c r="E1816">
        <f>AVERAGE(C1616:C1816)</f>
        <v>129.00839324495672</v>
      </c>
      <c r="F1816">
        <f>IF(B1816&gt;D1816,1,0)</f>
        <v>0</v>
      </c>
      <c r="G1816">
        <f>IF(C1816&gt;E1816,1,0)</f>
        <v>1</v>
      </c>
    </row>
    <row r="1817" spans="1:7" x14ac:dyDescent="0.3">
      <c r="A1817" s="1">
        <v>40704</v>
      </c>
      <c r="B1817">
        <f>IF(VLOOKUP($A1817,Sheet1!$A:$C,2,TRUE)=0,B1816,VLOOKUP($A1817,Sheet1!$A:$C,2,TRUE))</f>
        <v>48.783676147460902</v>
      </c>
      <c r="C1817">
        <f>IF(VLOOKUP($A1817,Sheet1!$A:$C,3,TRUE)=0,C1816,VLOOKUP($A1817,Sheet1!$A:$C,3,TRUE))</f>
        <v>131.92744445800699</v>
      </c>
      <c r="D1817">
        <f>AVERAGE(B1617:B1817)</f>
        <v>50.394107552903201</v>
      </c>
      <c r="E1817">
        <f>AVERAGE(C1617:C1817)</f>
        <v>128.9669127962481</v>
      </c>
      <c r="F1817">
        <f>IF(B1817&gt;D1817,1,0)</f>
        <v>0</v>
      </c>
      <c r="G1817">
        <f>IF(C1817&gt;E1817,1,0)</f>
        <v>1</v>
      </c>
    </row>
    <row r="1818" spans="1:7" x14ac:dyDescent="0.3">
      <c r="A1818" s="1">
        <v>40705</v>
      </c>
      <c r="B1818">
        <f>IF(VLOOKUP($A1818,Sheet1!$A:$C,2,TRUE)=0,B1817,VLOOKUP($A1818,Sheet1!$A:$C,2,TRUE))</f>
        <v>48.783676147460902</v>
      </c>
      <c r="C1818">
        <f>IF(VLOOKUP($A1818,Sheet1!$A:$C,3,TRUE)=0,C1817,VLOOKUP($A1818,Sheet1!$A:$C,3,TRUE))</f>
        <v>131.92744445800699</v>
      </c>
      <c r="D1818">
        <f>AVERAGE(B1618:B1818)</f>
        <v>50.402587605946088</v>
      </c>
      <c r="E1818">
        <f>AVERAGE(C1618:C1818)</f>
        <v>128.93141318553702</v>
      </c>
      <c r="F1818">
        <f>IF(B1818&gt;D1818,1,0)</f>
        <v>0</v>
      </c>
      <c r="G1818">
        <f>IF(C1818&gt;E1818,1,0)</f>
        <v>1</v>
      </c>
    </row>
    <row r="1819" spans="1:7" x14ac:dyDescent="0.3">
      <c r="A1819" s="1">
        <v>40706</v>
      </c>
      <c r="B1819">
        <f>IF(VLOOKUP($A1819,Sheet1!$A:$C,2,TRUE)=0,B1818,VLOOKUP($A1819,Sheet1!$A:$C,2,TRUE))</f>
        <v>48.783676147460902</v>
      </c>
      <c r="C1819">
        <f>IF(VLOOKUP($A1819,Sheet1!$A:$C,3,TRUE)=0,C1818,VLOOKUP($A1819,Sheet1!$A:$C,3,TRUE))</f>
        <v>131.92744445800699</v>
      </c>
      <c r="D1819">
        <f>AVERAGE(B1619:B1819)</f>
        <v>50.414786172743455</v>
      </c>
      <c r="E1819">
        <f>AVERAGE(C1619:C1819)</f>
        <v>128.88491639094551</v>
      </c>
      <c r="F1819">
        <f>IF(B1819&gt;D1819,1,0)</f>
        <v>0</v>
      </c>
      <c r="G1819">
        <f>IF(C1819&gt;E1819,1,0)</f>
        <v>1</v>
      </c>
    </row>
    <row r="1820" spans="1:7" x14ac:dyDescent="0.3">
      <c r="A1820" s="1">
        <v>40707</v>
      </c>
      <c r="B1820">
        <f>IF(VLOOKUP($A1820,Sheet1!$A:$C,2,TRUE)=0,B1819,VLOOKUP($A1820,Sheet1!$A:$C,2,TRUE))</f>
        <v>48.783676147460902</v>
      </c>
      <c r="C1820">
        <f>IF(VLOOKUP($A1820,Sheet1!$A:$C,3,TRUE)=0,C1819,VLOOKUP($A1820,Sheet1!$A:$C,3,TRUE))</f>
        <v>131.92744445800699</v>
      </c>
      <c r="D1820">
        <f>AVERAGE(B1620:B1820)</f>
        <v>50.422336540411948</v>
      </c>
      <c r="E1820">
        <f>AVERAGE(C1620:C1820)</f>
        <v>128.85231078797889</v>
      </c>
      <c r="F1820">
        <f>IF(B1820&gt;D1820,1,0)</f>
        <v>0</v>
      </c>
      <c r="G1820">
        <f>IF(C1820&gt;E1820,1,0)</f>
        <v>1</v>
      </c>
    </row>
    <row r="1821" spans="1:7" x14ac:dyDescent="0.3">
      <c r="A1821" s="1">
        <v>40708</v>
      </c>
      <c r="B1821">
        <f>IF(VLOOKUP($A1821,Sheet1!$A:$C,2,TRUE)=0,B1820,VLOOKUP($A1821,Sheet1!$A:$C,2,TRUE))</f>
        <v>49.408645629882798</v>
      </c>
      <c r="C1821">
        <f>IF(VLOOKUP($A1821,Sheet1!$A:$C,3,TRUE)=0,C1820,VLOOKUP($A1821,Sheet1!$A:$C,3,TRUE))</f>
        <v>130.143630981445</v>
      </c>
      <c r="D1821">
        <f>AVERAGE(B1621:B1821)</f>
        <v>50.432996208988008</v>
      </c>
      <c r="E1821">
        <f>AVERAGE(C1621:C1821)</f>
        <v>128.81083049109904</v>
      </c>
      <c r="F1821">
        <f>IF(B1821&gt;D1821,1,0)</f>
        <v>0</v>
      </c>
      <c r="G1821">
        <f>IF(C1821&gt;E1821,1,0)</f>
        <v>1</v>
      </c>
    </row>
    <row r="1822" spans="1:7" x14ac:dyDescent="0.3">
      <c r="A1822" s="1">
        <v>40709</v>
      </c>
      <c r="B1822">
        <f>IF(VLOOKUP($A1822,Sheet1!$A:$C,2,TRUE)=0,B1821,VLOOKUP($A1822,Sheet1!$A:$C,2,TRUE))</f>
        <v>48.471179962158203</v>
      </c>
      <c r="C1822">
        <f>IF(VLOOKUP($A1822,Sheet1!$A:$C,3,TRUE)=0,C1821,VLOOKUP($A1822,Sheet1!$A:$C,3,TRUE))</f>
        <v>132.58670043945301</v>
      </c>
      <c r="D1822">
        <f>AVERAGE(B1622:B1822)</f>
        <v>50.440541300607549</v>
      </c>
      <c r="E1822">
        <f>AVERAGE(C1622:C1822)</f>
        <v>128.77976845508769</v>
      </c>
      <c r="F1822">
        <f>IF(B1822&gt;D1822,1,0)</f>
        <v>0</v>
      </c>
      <c r="G1822">
        <f>IF(C1822&gt;E1822,1,0)</f>
        <v>1</v>
      </c>
    </row>
    <row r="1823" spans="1:7" x14ac:dyDescent="0.3">
      <c r="A1823" s="1">
        <v>40710</v>
      </c>
      <c r="B1823">
        <f>IF(VLOOKUP($A1823,Sheet1!$A:$C,2,TRUE)=0,B1822,VLOOKUP($A1823,Sheet1!$A:$C,2,TRUE))</f>
        <v>48.283699035644503</v>
      </c>
      <c r="C1823">
        <f>IF(VLOOKUP($A1823,Sheet1!$A:$C,3,TRUE)=0,C1822,VLOOKUP($A1823,Sheet1!$A:$C,3,TRUE))</f>
        <v>133.16839599609301</v>
      </c>
      <c r="D1823">
        <f>AVERAGE(B1623:B1823)</f>
        <v>50.447153651299161</v>
      </c>
      <c r="E1823">
        <f>AVERAGE(C1623:C1823)</f>
        <v>128.7516004268208</v>
      </c>
      <c r="F1823">
        <f>IF(B1823&gt;D1823,1,0)</f>
        <v>0</v>
      </c>
      <c r="G1823">
        <f>IF(C1823&gt;E1823,1,0)</f>
        <v>1</v>
      </c>
    </row>
    <row r="1824" spans="1:7" x14ac:dyDescent="0.3">
      <c r="A1824" s="1">
        <v>40711</v>
      </c>
      <c r="B1824">
        <f>IF(VLOOKUP($A1824,Sheet1!$A:$C,2,TRUE)=0,B1823,VLOOKUP($A1824,Sheet1!$A:$C,2,TRUE))</f>
        <v>48.132461547851499</v>
      </c>
      <c r="C1824">
        <f>IF(VLOOKUP($A1824,Sheet1!$A:$C,3,TRUE)=0,C1823,VLOOKUP($A1824,Sheet1!$A:$C,3,TRUE))</f>
        <v>133.594970703125</v>
      </c>
      <c r="D1824">
        <f>AVERAGE(B1624:B1824)</f>
        <v>50.453013576678366</v>
      </c>
      <c r="E1824">
        <f>AVERAGE(C1624:C1824)</f>
        <v>128.72555466077799</v>
      </c>
      <c r="F1824">
        <f>IF(B1824&gt;D1824,1,0)</f>
        <v>0</v>
      </c>
      <c r="G1824">
        <f>IF(C1824&gt;E1824,1,0)</f>
        <v>1</v>
      </c>
    </row>
    <row r="1825" spans="1:7" x14ac:dyDescent="0.3">
      <c r="A1825" s="1">
        <v>40712</v>
      </c>
      <c r="B1825">
        <f>IF(VLOOKUP($A1825,Sheet1!$A:$C,2,TRUE)=0,B1824,VLOOKUP($A1825,Sheet1!$A:$C,2,TRUE))</f>
        <v>48.132461547851499</v>
      </c>
      <c r="C1825">
        <f>IF(VLOOKUP($A1825,Sheet1!$A:$C,3,TRUE)=0,C1824,VLOOKUP($A1825,Sheet1!$A:$C,3,TRUE))</f>
        <v>133.594970703125</v>
      </c>
      <c r="D1825">
        <f>AVERAGE(B1625:B1825)</f>
        <v>50.459050553355041</v>
      </c>
      <c r="E1825">
        <f>AVERAGE(C1625:C1825)</f>
        <v>128.6966148110763</v>
      </c>
      <c r="F1825">
        <f>IF(B1825&gt;D1825,1,0)</f>
        <v>0</v>
      </c>
      <c r="G1825">
        <f>IF(C1825&gt;E1825,1,0)</f>
        <v>1</v>
      </c>
    </row>
    <row r="1826" spans="1:7" x14ac:dyDescent="0.3">
      <c r="A1826" s="1">
        <v>40713</v>
      </c>
      <c r="B1826">
        <f>IF(VLOOKUP($A1826,Sheet1!$A:$C,2,TRUE)=0,B1825,VLOOKUP($A1826,Sheet1!$A:$C,2,TRUE))</f>
        <v>48.132461547851499</v>
      </c>
      <c r="C1826">
        <f>IF(VLOOKUP($A1826,Sheet1!$A:$C,3,TRUE)=0,C1825,VLOOKUP($A1826,Sheet1!$A:$C,3,TRUE))</f>
        <v>133.594970703125</v>
      </c>
      <c r="D1826">
        <f>AVERAGE(B1626:B1826)</f>
        <v>50.467920711384473</v>
      </c>
      <c r="E1826">
        <f>AVERAGE(C1626:C1826)</f>
        <v>128.65880003971824</v>
      </c>
      <c r="F1826">
        <f>IF(B1826&gt;D1826,1,0)</f>
        <v>0</v>
      </c>
      <c r="G1826">
        <f>IF(C1826&gt;E1826,1,0)</f>
        <v>1</v>
      </c>
    </row>
    <row r="1827" spans="1:7" x14ac:dyDescent="0.3">
      <c r="A1827" s="1">
        <v>40714</v>
      </c>
      <c r="B1827">
        <f>IF(VLOOKUP($A1827,Sheet1!$A:$C,2,TRUE)=0,B1826,VLOOKUP($A1827,Sheet1!$A:$C,2,TRUE))</f>
        <v>48.383014678955</v>
      </c>
      <c r="C1827">
        <f>IF(VLOOKUP($A1827,Sheet1!$A:$C,3,TRUE)=0,C1826,VLOOKUP($A1827,Sheet1!$A:$C,3,TRUE))</f>
        <v>132.81936645507801</v>
      </c>
      <c r="D1827">
        <f>AVERAGE(B1627:B1827)</f>
        <v>50.47316791287701</v>
      </c>
      <c r="E1827">
        <f>AVERAGE(C1627:C1827)</f>
        <v>128.63178947790331</v>
      </c>
      <c r="F1827">
        <f>IF(B1827&gt;D1827,1,0)</f>
        <v>0</v>
      </c>
      <c r="G1827">
        <f>IF(C1827&gt;E1827,1,0)</f>
        <v>1</v>
      </c>
    </row>
    <row r="1828" spans="1:7" x14ac:dyDescent="0.3">
      <c r="A1828" s="1">
        <v>40715</v>
      </c>
      <c r="B1828">
        <f>IF(VLOOKUP($A1828,Sheet1!$A:$C,2,TRUE)=0,B1827,VLOOKUP($A1828,Sheet1!$A:$C,2,TRUE))</f>
        <v>49.421012878417898</v>
      </c>
      <c r="C1828">
        <f>IF(VLOOKUP($A1828,Sheet1!$A:$C,3,TRUE)=0,C1827,VLOOKUP($A1828,Sheet1!$A:$C,3,TRUE))</f>
        <v>129.91090393066401</v>
      </c>
      <c r="D1828">
        <f>AVERAGE(B1628:B1828)</f>
        <v>50.481188721917746</v>
      </c>
      <c r="E1828">
        <f>AVERAGE(C1628:C1828)</f>
        <v>128.59802618074164</v>
      </c>
      <c r="F1828">
        <f>IF(B1828&gt;D1828,1,0)</f>
        <v>0</v>
      </c>
      <c r="G1828">
        <f>IF(C1828&gt;E1828,1,0)</f>
        <v>1</v>
      </c>
    </row>
    <row r="1829" spans="1:7" x14ac:dyDescent="0.3">
      <c r="A1829" s="1">
        <v>40716</v>
      </c>
      <c r="B1829">
        <f>IF(VLOOKUP($A1829,Sheet1!$A:$C,2,TRUE)=0,B1828,VLOOKUP($A1829,Sheet1!$A:$C,2,TRUE))</f>
        <v>49.063087463378899</v>
      </c>
      <c r="C1829">
        <f>IF(VLOOKUP($A1829,Sheet1!$A:$C,3,TRUE)=0,C1828,VLOOKUP($A1829,Sheet1!$A:$C,3,TRUE))</f>
        <v>130.88043212890599</v>
      </c>
      <c r="D1829">
        <f>AVERAGE(B1629:B1829)</f>
        <v>50.486809099491545</v>
      </c>
      <c r="E1829">
        <f>AVERAGE(C1629:C1829)</f>
        <v>128.57082279641816</v>
      </c>
      <c r="F1829">
        <f>IF(B1829&gt;D1829,1,0)</f>
        <v>0</v>
      </c>
      <c r="G1829">
        <f>IF(C1829&gt;E1829,1,0)</f>
        <v>1</v>
      </c>
    </row>
    <row r="1830" spans="1:7" x14ac:dyDescent="0.3">
      <c r="A1830" s="1">
        <v>40717</v>
      </c>
      <c r="B1830">
        <f>IF(VLOOKUP($A1830,Sheet1!$A:$C,2,TRUE)=0,B1829,VLOOKUP($A1830,Sheet1!$A:$C,2,TRUE))</f>
        <v>49.519439697265597</v>
      </c>
      <c r="C1830">
        <f>IF(VLOOKUP($A1830,Sheet1!$A:$C,3,TRUE)=0,C1829,VLOOKUP($A1830,Sheet1!$A:$C,3,TRUE))</f>
        <v>129.67825317382801</v>
      </c>
      <c r="D1830">
        <f>AVERAGE(B1630:B1830)</f>
        <v>50.49469988618916</v>
      </c>
      <c r="E1830">
        <f>AVERAGE(C1630:C1830)</f>
        <v>128.5376384222684</v>
      </c>
      <c r="F1830">
        <f>IF(B1830&gt;D1830,1,0)</f>
        <v>0</v>
      </c>
      <c r="G1830">
        <f>IF(C1830&gt;E1830,1,0)</f>
        <v>1</v>
      </c>
    </row>
    <row r="1831" spans="1:7" x14ac:dyDescent="0.3">
      <c r="A1831" s="1">
        <v>40718</v>
      </c>
      <c r="B1831">
        <f>IF(VLOOKUP($A1831,Sheet1!$A:$C,2,TRUE)=0,B1830,VLOOKUP($A1831,Sheet1!$A:$C,2,TRUE))</f>
        <v>48.660415649413999</v>
      </c>
      <c r="C1831">
        <f>IF(VLOOKUP($A1831,Sheet1!$A:$C,3,TRUE)=0,C1830,VLOOKUP($A1831,Sheet1!$A:$C,3,TRUE))</f>
        <v>131.92744445800699</v>
      </c>
      <c r="D1831">
        <f>AVERAGE(B1631:B1831)</f>
        <v>50.498316921404928</v>
      </c>
      <c r="E1831">
        <f>AVERAGE(C1631:C1831)</f>
        <v>128.51564405450759</v>
      </c>
      <c r="F1831">
        <f>IF(B1831&gt;D1831,1,0)</f>
        <v>0</v>
      </c>
      <c r="G1831">
        <f>IF(C1831&gt;E1831,1,0)</f>
        <v>1</v>
      </c>
    </row>
    <row r="1832" spans="1:7" x14ac:dyDescent="0.3">
      <c r="A1832" s="1">
        <v>40719</v>
      </c>
      <c r="B1832">
        <f>IF(VLOOKUP($A1832,Sheet1!$A:$C,2,TRUE)=0,B1831,VLOOKUP($A1832,Sheet1!$A:$C,2,TRUE))</f>
        <v>48.660415649413999</v>
      </c>
      <c r="C1832">
        <f>IF(VLOOKUP($A1832,Sheet1!$A:$C,3,TRUE)=0,C1831,VLOOKUP($A1832,Sheet1!$A:$C,3,TRUE))</f>
        <v>131.92744445800699</v>
      </c>
      <c r="D1832">
        <f>AVERAGE(B1632:B1832)</f>
        <v>50.50202249175873</v>
      </c>
      <c r="E1832">
        <f>AVERAGE(C1632:C1832)</f>
        <v>128.49307076373489</v>
      </c>
      <c r="F1832">
        <f>IF(B1832&gt;D1832,1,0)</f>
        <v>0</v>
      </c>
      <c r="G1832">
        <f>IF(C1832&gt;E1832,1,0)</f>
        <v>1</v>
      </c>
    </row>
    <row r="1833" spans="1:7" x14ac:dyDescent="0.3">
      <c r="A1833" s="1">
        <v>40720</v>
      </c>
      <c r="B1833">
        <f>IF(VLOOKUP($A1833,Sheet1!$A:$C,2,TRUE)=0,B1832,VLOOKUP($A1833,Sheet1!$A:$C,2,TRUE))</f>
        <v>48.660415649413999</v>
      </c>
      <c r="C1833">
        <f>IF(VLOOKUP($A1833,Sheet1!$A:$C,3,TRUE)=0,C1832,VLOOKUP($A1833,Sheet1!$A:$C,3,TRUE))</f>
        <v>131.92744445800699</v>
      </c>
      <c r="D1833">
        <f>AVERAGE(B1633:B1833)</f>
        <v>50.505595306851959</v>
      </c>
      <c r="E1833">
        <f>AVERAGE(C1633:C1833)</f>
        <v>128.47088349755117</v>
      </c>
      <c r="F1833">
        <f>IF(B1833&gt;D1833,1,0)</f>
        <v>0</v>
      </c>
      <c r="G1833">
        <f>IF(C1833&gt;E1833,1,0)</f>
        <v>1</v>
      </c>
    </row>
    <row r="1834" spans="1:7" x14ac:dyDescent="0.3">
      <c r="A1834" s="1">
        <v>40721</v>
      </c>
      <c r="B1834">
        <f>IF(VLOOKUP($A1834,Sheet1!$A:$C,2,TRUE)=0,B1833,VLOOKUP($A1834,Sheet1!$A:$C,2,TRUE))</f>
        <v>49.438892364501903</v>
      </c>
      <c r="C1834">
        <f>IF(VLOOKUP($A1834,Sheet1!$A:$C,3,TRUE)=0,C1833,VLOOKUP($A1834,Sheet1!$A:$C,3,TRUE))</f>
        <v>129.79460144042901</v>
      </c>
      <c r="D1834">
        <f>AVERAGE(B1634:B1834)</f>
        <v>50.512155694154949</v>
      </c>
      <c r="E1834">
        <f>AVERAGE(C1634:C1834)</f>
        <v>128.44117190232902</v>
      </c>
      <c r="F1834">
        <f>IF(B1834&gt;D1834,1,0)</f>
        <v>0</v>
      </c>
      <c r="G1834">
        <f>IF(C1834&gt;E1834,1,0)</f>
        <v>1</v>
      </c>
    </row>
    <row r="1835" spans="1:7" x14ac:dyDescent="0.3">
      <c r="A1835" s="1">
        <v>40722</v>
      </c>
      <c r="B1835">
        <f>IF(VLOOKUP($A1835,Sheet1!$A:$C,2,TRUE)=0,B1834,VLOOKUP($A1835,Sheet1!$A:$C,2,TRUE))</f>
        <v>50.172653198242102</v>
      </c>
      <c r="C1835">
        <f>IF(VLOOKUP($A1835,Sheet1!$A:$C,3,TRUE)=0,C1834,VLOOKUP($A1835,Sheet1!$A:$C,3,TRUE))</f>
        <v>127.85562133789</v>
      </c>
      <c r="D1835">
        <f>AVERAGE(B1635:B1835)</f>
        <v>50.522145285535203</v>
      </c>
      <c r="E1835">
        <f>AVERAGE(C1635:C1835)</f>
        <v>128.40239263885633</v>
      </c>
      <c r="F1835">
        <f>IF(B1835&gt;D1835,1,0)</f>
        <v>0</v>
      </c>
      <c r="G1835">
        <f>IF(C1835&gt;E1835,1,0)</f>
        <v>0</v>
      </c>
    </row>
    <row r="1836" spans="1:7" x14ac:dyDescent="0.3">
      <c r="A1836" s="1">
        <v>40723</v>
      </c>
      <c r="B1836">
        <f>IF(VLOOKUP($A1836,Sheet1!$A:$C,2,TRUE)=0,B1835,VLOOKUP($A1836,Sheet1!$A:$C,2,TRUE))</f>
        <v>50.378471374511697</v>
      </c>
      <c r="C1836">
        <f>IF(VLOOKUP($A1836,Sheet1!$A:$C,3,TRUE)=0,C1835,VLOOKUP($A1836,Sheet1!$A:$C,3,TRUE))</f>
        <v>127.351501464843</v>
      </c>
      <c r="D1836">
        <f>AVERAGE(B1636:B1836)</f>
        <v>50.531565158521346</v>
      </c>
      <c r="E1836">
        <f>AVERAGE(C1636:C1836)</f>
        <v>128.36573556169333</v>
      </c>
      <c r="F1836">
        <f>IF(B1836&gt;D1836,1,0)</f>
        <v>0</v>
      </c>
      <c r="G1836">
        <f>IF(C1836&gt;E1836,1,0)</f>
        <v>0</v>
      </c>
    </row>
    <row r="1837" spans="1:7" x14ac:dyDescent="0.3">
      <c r="A1837" s="1">
        <v>40724</v>
      </c>
      <c r="B1837">
        <f>IF(VLOOKUP($A1837,Sheet1!$A:$C,2,TRUE)=0,B1836,VLOOKUP($A1837,Sheet1!$A:$C,2,TRUE))</f>
        <v>51.0495796203613</v>
      </c>
      <c r="C1837">
        <f>IF(VLOOKUP($A1837,Sheet1!$A:$C,3,TRUE)=0,C1836,VLOOKUP($A1837,Sheet1!$A:$C,3,TRUE))</f>
        <v>125.645202636718</v>
      </c>
      <c r="D1837">
        <f>AVERAGE(B1637:B1837)</f>
        <v>50.544323878501771</v>
      </c>
      <c r="E1837">
        <f>AVERAGE(C1637:C1837)</f>
        <v>128.32058943563416</v>
      </c>
      <c r="F1837">
        <f>IF(B1837&gt;D1837,1,0)</f>
        <v>1</v>
      </c>
      <c r="G1837">
        <f>IF(C1837&gt;E1837,1,0)</f>
        <v>0</v>
      </c>
    </row>
    <row r="1838" spans="1:7" x14ac:dyDescent="0.3">
      <c r="A1838" s="1">
        <v>40725</v>
      </c>
      <c r="B1838">
        <f>IF(VLOOKUP($A1838,Sheet1!$A:$C,2,TRUE)=0,B1837,VLOOKUP($A1838,Sheet1!$A:$C,2,TRUE))</f>
        <v>51.819122314453097</v>
      </c>
      <c r="C1838">
        <f>IF(VLOOKUP($A1838,Sheet1!$A:$C,3,TRUE)=0,C1837,VLOOKUP($A1838,Sheet1!$A:$C,3,TRUE))</f>
        <v>123.66744995117099</v>
      </c>
      <c r="D1838">
        <f>AVERAGE(B1638:B1838)</f>
        <v>50.560911169099562</v>
      </c>
      <c r="E1838">
        <f>AVERAGE(C1638:C1838)</f>
        <v>128.26560374397528</v>
      </c>
      <c r="F1838">
        <f>IF(B1838&gt;D1838,1,0)</f>
        <v>1</v>
      </c>
      <c r="G1838">
        <f>IF(C1838&gt;E1838,1,0)</f>
        <v>0</v>
      </c>
    </row>
    <row r="1839" spans="1:7" x14ac:dyDescent="0.3">
      <c r="A1839" s="1">
        <v>40726</v>
      </c>
      <c r="B1839">
        <f>IF(VLOOKUP($A1839,Sheet1!$A:$C,2,TRUE)=0,B1838,VLOOKUP($A1839,Sheet1!$A:$C,2,TRUE))</f>
        <v>51.819122314453097</v>
      </c>
      <c r="C1839">
        <f>IF(VLOOKUP($A1839,Sheet1!$A:$C,3,TRUE)=0,C1838,VLOOKUP($A1839,Sheet1!$A:$C,3,TRUE))</f>
        <v>123.66744995117099</v>
      </c>
      <c r="D1839">
        <f>AVERAGE(B1639:B1839)</f>
        <v>50.578339609933721</v>
      </c>
      <c r="E1839">
        <f>AVERAGE(C1639:C1839)</f>
        <v>128.20791694299481</v>
      </c>
      <c r="F1839">
        <f>IF(B1839&gt;D1839,1,0)</f>
        <v>1</v>
      </c>
      <c r="G1839">
        <f>IF(C1839&gt;E1839,1,0)</f>
        <v>0</v>
      </c>
    </row>
    <row r="1840" spans="1:7" x14ac:dyDescent="0.3">
      <c r="A1840" s="1">
        <v>40727</v>
      </c>
      <c r="B1840">
        <f>IF(VLOOKUP($A1840,Sheet1!$A:$C,2,TRUE)=0,B1839,VLOOKUP($A1840,Sheet1!$A:$C,2,TRUE))</f>
        <v>51.819122314453097</v>
      </c>
      <c r="C1840">
        <f>IF(VLOOKUP($A1840,Sheet1!$A:$C,3,TRUE)=0,C1839,VLOOKUP($A1840,Sheet1!$A:$C,3,TRUE))</f>
        <v>123.66744995117099</v>
      </c>
      <c r="D1840">
        <f>AVERAGE(B1640:B1840)</f>
        <v>50.595325356099131</v>
      </c>
      <c r="E1840">
        <f>AVERAGE(C1640:C1840)</f>
        <v>128.15158073463235</v>
      </c>
      <c r="F1840">
        <f>IF(B1840&gt;D1840,1,0)</f>
        <v>1</v>
      </c>
      <c r="G1840">
        <f>IF(C1840&gt;E1840,1,0)</f>
        <v>0</v>
      </c>
    </row>
    <row r="1841" spans="1:7" x14ac:dyDescent="0.3">
      <c r="A1841" s="1">
        <v>40728</v>
      </c>
      <c r="B1841">
        <f>IF(VLOOKUP($A1841,Sheet1!$A:$C,2,TRUE)=0,B1840,VLOOKUP($A1841,Sheet1!$A:$C,2,TRUE))</f>
        <v>51.819122314453097</v>
      </c>
      <c r="C1841">
        <f>IF(VLOOKUP($A1841,Sheet1!$A:$C,3,TRUE)=0,C1840,VLOOKUP($A1841,Sheet1!$A:$C,3,TRUE))</f>
        <v>123.66744995117099</v>
      </c>
      <c r="D1841">
        <f>AVERAGE(B1641:B1841)</f>
        <v>50.61337354289951</v>
      </c>
      <c r="E1841">
        <f>AVERAGE(C1641:C1841)</f>
        <v>128.09235051852539</v>
      </c>
      <c r="F1841">
        <f>IF(B1841&gt;D1841,1,0)</f>
        <v>1</v>
      </c>
      <c r="G1841">
        <f>IF(C1841&gt;E1841,1,0)</f>
        <v>0</v>
      </c>
    </row>
    <row r="1842" spans="1:7" x14ac:dyDescent="0.3">
      <c r="A1842" s="1">
        <v>40729</v>
      </c>
      <c r="B1842">
        <f>IF(VLOOKUP($A1842,Sheet1!$A:$C,2,TRUE)=0,B1841,VLOOKUP($A1842,Sheet1!$A:$C,2,TRUE))</f>
        <v>52.078643798828097</v>
      </c>
      <c r="C1842">
        <f>IF(VLOOKUP($A1842,Sheet1!$A:$C,3,TRUE)=0,C1841,VLOOKUP($A1842,Sheet1!$A:$C,3,TRUE))</f>
        <v>123.124542236328</v>
      </c>
      <c r="D1842">
        <f>AVERAGE(B1642:B1842)</f>
        <v>50.630853567550425</v>
      </c>
      <c r="E1842">
        <f>AVERAGE(C1642:C1842)</f>
        <v>128.03485661596787</v>
      </c>
      <c r="F1842">
        <f>IF(B1842&gt;D1842,1,0)</f>
        <v>1</v>
      </c>
      <c r="G1842">
        <f>IF(C1842&gt;E1842,1,0)</f>
        <v>0</v>
      </c>
    </row>
    <row r="1843" spans="1:7" x14ac:dyDescent="0.3">
      <c r="A1843" s="1">
        <v>40730</v>
      </c>
      <c r="B1843">
        <f>IF(VLOOKUP($A1843,Sheet1!$A:$C,2,TRUE)=0,B1842,VLOOKUP($A1843,Sheet1!$A:$C,2,TRUE))</f>
        <v>52.248653411865199</v>
      </c>
      <c r="C1843">
        <f>IF(VLOOKUP($A1843,Sheet1!$A:$C,3,TRUE)=0,C1842,VLOOKUP($A1843,Sheet1!$A:$C,3,TRUE))</f>
        <v>122.697959899902</v>
      </c>
      <c r="D1843">
        <f>AVERAGE(B1643:B1843)</f>
        <v>50.648966547268529</v>
      </c>
      <c r="E1843">
        <f>AVERAGE(C1643:C1843)</f>
        <v>127.97620520900124</v>
      </c>
      <c r="F1843">
        <f>IF(B1843&gt;D1843,1,0)</f>
        <v>1</v>
      </c>
      <c r="G1843">
        <f>IF(C1843&gt;E1843,1,0)</f>
        <v>0</v>
      </c>
    </row>
    <row r="1844" spans="1:7" x14ac:dyDescent="0.3">
      <c r="A1844" s="1">
        <v>40731</v>
      </c>
      <c r="B1844">
        <f>IF(VLOOKUP($A1844,Sheet1!$A:$C,2,TRUE)=0,B1843,VLOOKUP($A1844,Sheet1!$A:$C,2,TRUE))</f>
        <v>52.964511871337798</v>
      </c>
      <c r="C1844">
        <f>IF(VLOOKUP($A1844,Sheet1!$A:$C,3,TRUE)=0,C1843,VLOOKUP($A1844,Sheet1!$A:$C,3,TRUE))</f>
        <v>120.99167633056599</v>
      </c>
      <c r="D1844">
        <f>AVERAGE(B1644:B1844)</f>
        <v>50.670641011859637</v>
      </c>
      <c r="E1844">
        <f>AVERAGE(C1644:C1844)</f>
        <v>127.90906482905284</v>
      </c>
      <c r="F1844">
        <f>IF(B1844&gt;D1844,1,0)</f>
        <v>1</v>
      </c>
      <c r="G1844">
        <f>IF(C1844&gt;E1844,1,0)</f>
        <v>0</v>
      </c>
    </row>
    <row r="1845" spans="1:7" x14ac:dyDescent="0.3">
      <c r="A1845" s="1">
        <v>40732</v>
      </c>
      <c r="B1845">
        <f>IF(VLOOKUP($A1845,Sheet1!$A:$C,2,TRUE)=0,B1844,VLOOKUP($A1845,Sheet1!$A:$C,2,TRUE))</f>
        <v>52.821331024169901</v>
      </c>
      <c r="C1845">
        <f>IF(VLOOKUP($A1845,Sheet1!$A:$C,3,TRUE)=0,C1844,VLOOKUP($A1845,Sheet1!$A:$C,3,TRUE))</f>
        <v>121.30191040039</v>
      </c>
      <c r="D1845">
        <f>AVERAGE(B1645:B1845)</f>
        <v>50.691603133927522</v>
      </c>
      <c r="E1845">
        <f>AVERAGE(C1645:C1845)</f>
        <v>127.84346790218811</v>
      </c>
      <c r="F1845">
        <f>IF(B1845&gt;D1845,1,0)</f>
        <v>1</v>
      </c>
      <c r="G1845">
        <f>IF(C1845&gt;E1845,1,0)</f>
        <v>0</v>
      </c>
    </row>
    <row r="1846" spans="1:7" x14ac:dyDescent="0.3">
      <c r="A1846" s="1">
        <v>40733</v>
      </c>
      <c r="B1846">
        <f>IF(VLOOKUP($A1846,Sheet1!$A:$C,2,TRUE)=0,B1845,VLOOKUP($A1846,Sheet1!$A:$C,2,TRUE))</f>
        <v>52.821331024169901</v>
      </c>
      <c r="C1846">
        <f>IF(VLOOKUP($A1846,Sheet1!$A:$C,3,TRUE)=0,C1845,VLOOKUP($A1846,Sheet1!$A:$C,3,TRUE))</f>
        <v>121.30191040039</v>
      </c>
      <c r="D1846">
        <f>AVERAGE(B1646:B1846)</f>
        <v>50.71238776819029</v>
      </c>
      <c r="E1846">
        <f>AVERAGE(C1646:C1846)</f>
        <v>127.77883561926679</v>
      </c>
      <c r="F1846">
        <f>IF(B1846&gt;D1846,1,0)</f>
        <v>1</v>
      </c>
      <c r="G1846">
        <f>IF(C1846&gt;E1846,1,0)</f>
        <v>0</v>
      </c>
    </row>
    <row r="1847" spans="1:7" x14ac:dyDescent="0.3">
      <c r="A1847" s="1">
        <v>40734</v>
      </c>
      <c r="B1847">
        <f>IF(VLOOKUP($A1847,Sheet1!$A:$C,2,TRUE)=0,B1846,VLOOKUP($A1847,Sheet1!$A:$C,2,TRUE))</f>
        <v>52.821331024169901</v>
      </c>
      <c r="C1847">
        <f>IF(VLOOKUP($A1847,Sheet1!$A:$C,3,TRUE)=0,C1846,VLOOKUP($A1847,Sheet1!$A:$C,3,TRUE))</f>
        <v>121.30191040039</v>
      </c>
      <c r="D1847">
        <f>AVERAGE(B1647:B1847)</f>
        <v>50.731708640482879</v>
      </c>
      <c r="E1847">
        <f>AVERAGE(C1647:C1847)</f>
        <v>127.7180619880333</v>
      </c>
      <c r="F1847">
        <f>IF(B1847&gt;D1847,1,0)</f>
        <v>1</v>
      </c>
      <c r="G1847">
        <f>IF(C1847&gt;E1847,1,0)</f>
        <v>0</v>
      </c>
    </row>
    <row r="1848" spans="1:7" x14ac:dyDescent="0.3">
      <c r="A1848" s="1">
        <v>40735</v>
      </c>
      <c r="B1848">
        <f>IF(VLOOKUP($A1848,Sheet1!$A:$C,2,TRUE)=0,B1847,VLOOKUP($A1848,Sheet1!$A:$C,2,TRUE))</f>
        <v>51.863883972167898</v>
      </c>
      <c r="C1848">
        <f>IF(VLOOKUP($A1848,Sheet1!$A:$C,3,TRUE)=0,C1847,VLOOKUP($A1848,Sheet1!$A:$C,3,TRUE))</f>
        <v>123.512321472167</v>
      </c>
      <c r="D1848">
        <f>AVERAGE(B1648:B1848)</f>
        <v>50.746310447578992</v>
      </c>
      <c r="E1848">
        <f>AVERAGE(C1648:C1848)</f>
        <v>127.66828542680867</v>
      </c>
      <c r="F1848">
        <f>IF(B1848&gt;D1848,1,0)</f>
        <v>1</v>
      </c>
      <c r="G1848">
        <f>IF(C1848&gt;E1848,1,0)</f>
        <v>0</v>
      </c>
    </row>
    <row r="1849" spans="1:7" x14ac:dyDescent="0.3">
      <c r="A1849" s="1">
        <v>40736</v>
      </c>
      <c r="B1849">
        <f>IF(VLOOKUP($A1849,Sheet1!$A:$C,2,TRUE)=0,B1848,VLOOKUP($A1849,Sheet1!$A:$C,2,TRUE))</f>
        <v>51.470161437988203</v>
      </c>
      <c r="C1849">
        <f>IF(VLOOKUP($A1849,Sheet1!$A:$C,3,TRUE)=0,C1848,VLOOKUP($A1849,Sheet1!$A:$C,3,TRUE))</f>
        <v>124.44304656982401</v>
      </c>
      <c r="D1849">
        <f>AVERAGE(B1649:B1849)</f>
        <v>50.759574453629064</v>
      </c>
      <c r="E1849">
        <f>AVERAGE(C1649:C1849)</f>
        <v>127.62178874608873</v>
      </c>
      <c r="F1849">
        <f>IF(B1849&gt;D1849,1,0)</f>
        <v>1</v>
      </c>
      <c r="G1849">
        <f>IF(C1849&gt;E1849,1,0)</f>
        <v>0</v>
      </c>
    </row>
    <row r="1850" spans="1:7" x14ac:dyDescent="0.3">
      <c r="A1850" s="1">
        <v>40737</v>
      </c>
      <c r="B1850">
        <f>IF(VLOOKUP($A1850,Sheet1!$A:$C,2,TRUE)=0,B1849,VLOOKUP($A1850,Sheet1!$A:$C,2,TRUE))</f>
        <v>51.6848945617675</v>
      </c>
      <c r="C1850">
        <f>IF(VLOOKUP($A1850,Sheet1!$A:$C,3,TRUE)=0,C1849,VLOOKUP($A1850,Sheet1!$A:$C,3,TRUE))</f>
        <v>123.97768402099599</v>
      </c>
      <c r="D1850">
        <f>AVERAGE(B1650:B1850)</f>
        <v>50.773906783678036</v>
      </c>
      <c r="E1850">
        <f>AVERAGE(C1650:C1850)</f>
        <v>127.57297682880746</v>
      </c>
      <c r="F1850">
        <f>IF(B1850&gt;D1850,1,0)</f>
        <v>1</v>
      </c>
      <c r="G1850">
        <f>IF(C1850&gt;E1850,1,0)</f>
        <v>0</v>
      </c>
    </row>
    <row r="1851" spans="1:7" x14ac:dyDescent="0.3">
      <c r="A1851" s="1">
        <v>40738</v>
      </c>
      <c r="B1851">
        <f>IF(VLOOKUP($A1851,Sheet1!$A:$C,2,TRUE)=0,B1850,VLOOKUP($A1851,Sheet1!$A:$C,2,TRUE))</f>
        <v>51.085365295410099</v>
      </c>
      <c r="C1851">
        <f>IF(VLOOKUP($A1851,Sheet1!$A:$C,3,TRUE)=0,C1850,VLOOKUP($A1851,Sheet1!$A:$C,3,TRUE))</f>
        <v>125.49007415771401</v>
      </c>
      <c r="D1851">
        <f>AVERAGE(B1651:B1851)</f>
        <v>50.785256381058566</v>
      </c>
      <c r="E1851">
        <f>AVERAGE(C1651:C1851)</f>
        <v>127.53168924056459</v>
      </c>
      <c r="F1851">
        <f>IF(B1851&gt;D1851,1,0)</f>
        <v>1</v>
      </c>
      <c r="G1851">
        <f>IF(C1851&gt;E1851,1,0)</f>
        <v>0</v>
      </c>
    </row>
    <row r="1852" spans="1:7" x14ac:dyDescent="0.3">
      <c r="A1852" s="1">
        <v>40739</v>
      </c>
      <c r="B1852">
        <f>IF(VLOOKUP($A1852,Sheet1!$A:$C,2,TRUE)=0,B1851,VLOOKUP($A1852,Sheet1!$A:$C,2,TRUE))</f>
        <v>51.765449523925703</v>
      </c>
      <c r="C1852">
        <f>IF(VLOOKUP($A1852,Sheet1!$A:$C,3,TRUE)=0,C1851,VLOOKUP($A1852,Sheet1!$A:$C,3,TRUE))</f>
        <v>123.745002746582</v>
      </c>
      <c r="D1852">
        <f>AVERAGE(B1652:B1852)</f>
        <v>50.799989482063552</v>
      </c>
      <c r="E1852">
        <f>AVERAGE(C1652:C1852)</f>
        <v>127.48171970500266</v>
      </c>
      <c r="F1852">
        <f>IF(B1852&gt;D1852,1,0)</f>
        <v>1</v>
      </c>
      <c r="G1852">
        <f>IF(C1852&gt;E1852,1,0)</f>
        <v>0</v>
      </c>
    </row>
    <row r="1853" spans="1:7" x14ac:dyDescent="0.3">
      <c r="A1853" s="1">
        <v>40740</v>
      </c>
      <c r="B1853">
        <f>IF(VLOOKUP($A1853,Sheet1!$A:$C,2,TRUE)=0,B1852,VLOOKUP($A1853,Sheet1!$A:$C,2,TRUE))</f>
        <v>51.765449523925703</v>
      </c>
      <c r="C1853">
        <f>IF(VLOOKUP($A1853,Sheet1!$A:$C,3,TRUE)=0,C1852,VLOOKUP($A1853,Sheet1!$A:$C,3,TRUE))</f>
        <v>123.745002746582</v>
      </c>
      <c r="D1853">
        <f>AVERAGE(B1653:B1853)</f>
        <v>50.814589505171888</v>
      </c>
      <c r="E1853">
        <f>AVERAGE(C1653:C1853)</f>
        <v>127.43194306786364</v>
      </c>
      <c r="F1853">
        <f>IF(B1853&gt;D1853,1,0)</f>
        <v>1</v>
      </c>
      <c r="G1853">
        <f>IF(C1853&gt;E1853,1,0)</f>
        <v>0</v>
      </c>
    </row>
    <row r="1854" spans="1:7" x14ac:dyDescent="0.3">
      <c r="A1854" s="1">
        <v>40741</v>
      </c>
      <c r="B1854">
        <f>IF(VLOOKUP($A1854,Sheet1!$A:$C,2,TRUE)=0,B1853,VLOOKUP($A1854,Sheet1!$A:$C,2,TRUE))</f>
        <v>51.765449523925703</v>
      </c>
      <c r="C1854">
        <f>IF(VLOOKUP($A1854,Sheet1!$A:$C,3,TRUE)=0,C1853,VLOOKUP($A1854,Sheet1!$A:$C,3,TRUE))</f>
        <v>123.745002746582</v>
      </c>
      <c r="D1854">
        <f>AVERAGE(B1654:B1854)</f>
        <v>50.829633095964269</v>
      </c>
      <c r="E1854">
        <f>AVERAGE(C1654:C1854)</f>
        <v>127.38120178678126</v>
      </c>
      <c r="F1854">
        <f>IF(B1854&gt;D1854,1,0)</f>
        <v>1</v>
      </c>
      <c r="G1854">
        <f>IF(C1854&gt;E1854,1,0)</f>
        <v>0</v>
      </c>
    </row>
    <row r="1855" spans="1:7" x14ac:dyDescent="0.3">
      <c r="A1855" s="1">
        <v>40742</v>
      </c>
      <c r="B1855">
        <f>IF(VLOOKUP($A1855,Sheet1!$A:$C,2,TRUE)=0,B1854,VLOOKUP($A1855,Sheet1!$A:$C,2,TRUE))</f>
        <v>51.488044738769503</v>
      </c>
      <c r="C1855">
        <f>IF(VLOOKUP($A1855,Sheet1!$A:$C,3,TRUE)=0,C1854,VLOOKUP($A1855,Sheet1!$A:$C,3,TRUE))</f>
        <v>124.365478515625</v>
      </c>
      <c r="D1855">
        <f>AVERAGE(B1655:B1855)</f>
        <v>50.842764289817993</v>
      </c>
      <c r="E1855">
        <f>AVERAGE(C1655:C1855)</f>
        <v>127.33470514401851</v>
      </c>
      <c r="F1855">
        <f>IF(B1855&gt;D1855,1,0)</f>
        <v>1</v>
      </c>
      <c r="G1855">
        <f>IF(C1855&gt;E1855,1,0)</f>
        <v>0</v>
      </c>
    </row>
    <row r="1856" spans="1:7" x14ac:dyDescent="0.3">
      <c r="A1856" s="1">
        <v>40743</v>
      </c>
      <c r="B1856">
        <f>IF(VLOOKUP($A1856,Sheet1!$A:$C,2,TRUE)=0,B1855,VLOOKUP($A1856,Sheet1!$A:$C,2,TRUE))</f>
        <v>52.660266876220703</v>
      </c>
      <c r="C1856">
        <f>IF(VLOOKUP($A1856,Sheet1!$A:$C,3,TRUE)=0,C1855,VLOOKUP($A1856,Sheet1!$A:$C,3,TRUE))</f>
        <v>121.457023620605</v>
      </c>
      <c r="D1856">
        <f>AVERAGE(B1656:B1856)</f>
        <v>50.862304023249223</v>
      </c>
      <c r="E1856">
        <f>AVERAGE(C1656:C1856)</f>
        <v>127.2721951612784</v>
      </c>
      <c r="F1856">
        <f>IF(B1856&gt;D1856,1,0)</f>
        <v>1</v>
      </c>
      <c r="G1856">
        <f>IF(C1856&gt;E1856,1,0)</f>
        <v>0</v>
      </c>
    </row>
    <row r="1857" spans="1:7" x14ac:dyDescent="0.3">
      <c r="A1857" s="1">
        <v>40744</v>
      </c>
      <c r="B1857">
        <f>IF(VLOOKUP($A1857,Sheet1!$A:$C,2,TRUE)=0,B1856,VLOOKUP($A1857,Sheet1!$A:$C,2,TRUE))</f>
        <v>52.436550140380803</v>
      </c>
      <c r="C1857">
        <f>IF(VLOOKUP($A1857,Sheet1!$A:$C,3,TRUE)=0,C1856,VLOOKUP($A1857,Sheet1!$A:$C,3,TRUE))</f>
        <v>122.03871154785099</v>
      </c>
      <c r="D1857">
        <f>AVERAGE(B1657:B1857)</f>
        <v>50.881617892440865</v>
      </c>
      <c r="E1857">
        <f>AVERAGE(C1657:C1857)</f>
        <v>127.21045688610157</v>
      </c>
      <c r="F1857">
        <f>IF(B1857&gt;D1857,1,0)</f>
        <v>1</v>
      </c>
      <c r="G1857">
        <f>IF(C1857&gt;E1857,1,0)</f>
        <v>0</v>
      </c>
    </row>
    <row r="1858" spans="1:7" x14ac:dyDescent="0.3">
      <c r="A1858" s="1">
        <v>40745</v>
      </c>
      <c r="B1858">
        <f>IF(VLOOKUP($A1858,Sheet1!$A:$C,2,TRUE)=0,B1857,VLOOKUP($A1858,Sheet1!$A:$C,2,TRUE))</f>
        <v>52.7855415344238</v>
      </c>
      <c r="C1858">
        <f>IF(VLOOKUP($A1858,Sheet1!$A:$C,3,TRUE)=0,C1857,VLOOKUP($A1858,Sheet1!$A:$C,3,TRUE))</f>
        <v>121.14678192138599</v>
      </c>
      <c r="D1858">
        <f>AVERAGE(B1658:B1858)</f>
        <v>50.902668037224757</v>
      </c>
      <c r="E1858">
        <f>AVERAGE(C1658:C1858)</f>
        <v>127.14428115009652</v>
      </c>
      <c r="F1858">
        <f>IF(B1858&gt;D1858,1,0)</f>
        <v>1</v>
      </c>
      <c r="G1858">
        <f>IF(C1858&gt;E1858,1,0)</f>
        <v>0</v>
      </c>
    </row>
    <row r="1859" spans="1:7" x14ac:dyDescent="0.3">
      <c r="A1859" s="1">
        <v>40746</v>
      </c>
      <c r="B1859">
        <f>IF(VLOOKUP($A1859,Sheet1!$A:$C,2,TRUE)=0,B1858,VLOOKUP($A1859,Sheet1!$A:$C,2,TRUE))</f>
        <v>53.331375122070298</v>
      </c>
      <c r="C1859">
        <f>IF(VLOOKUP($A1859,Sheet1!$A:$C,3,TRUE)=0,C1858,VLOOKUP($A1859,Sheet1!$A:$C,3,TRUE))</f>
        <v>119.905838012695</v>
      </c>
      <c r="D1859">
        <f>AVERAGE(B1659:B1859)</f>
        <v>50.92643377199694</v>
      </c>
      <c r="E1859">
        <f>AVERAGE(C1659:C1859)</f>
        <v>127.0719315637995</v>
      </c>
      <c r="F1859">
        <f>IF(B1859&gt;D1859,1,0)</f>
        <v>1</v>
      </c>
      <c r="G1859">
        <f>IF(C1859&gt;E1859,1,0)</f>
        <v>0</v>
      </c>
    </row>
    <row r="1860" spans="1:7" x14ac:dyDescent="0.3">
      <c r="A1860" s="1">
        <v>40747</v>
      </c>
      <c r="B1860">
        <f>IF(VLOOKUP($A1860,Sheet1!$A:$C,2,TRUE)=0,B1859,VLOOKUP($A1860,Sheet1!$A:$C,2,TRUE))</f>
        <v>53.331375122070298</v>
      </c>
      <c r="C1860">
        <f>IF(VLOOKUP($A1860,Sheet1!$A:$C,3,TRUE)=0,C1859,VLOOKUP($A1860,Sheet1!$A:$C,3,TRUE))</f>
        <v>119.905838012695</v>
      </c>
      <c r="D1860">
        <f>AVERAGE(B1660:B1860)</f>
        <v>50.946429257369154</v>
      </c>
      <c r="E1860">
        <f>AVERAGE(C1660:C1860)</f>
        <v>127.00980741586243</v>
      </c>
      <c r="F1860">
        <f>IF(B1860&gt;D1860,1,0)</f>
        <v>1</v>
      </c>
      <c r="G1860">
        <f>IF(C1860&gt;E1860,1,0)</f>
        <v>0</v>
      </c>
    </row>
    <row r="1861" spans="1:7" x14ac:dyDescent="0.3">
      <c r="A1861" s="1">
        <v>40748</v>
      </c>
      <c r="B1861">
        <f>IF(VLOOKUP($A1861,Sheet1!$A:$C,2,TRUE)=0,B1860,VLOOKUP($A1861,Sheet1!$A:$C,2,TRUE))</f>
        <v>53.331375122070298</v>
      </c>
      <c r="C1861">
        <f>IF(VLOOKUP($A1861,Sheet1!$A:$C,3,TRUE)=0,C1860,VLOOKUP($A1861,Sheet1!$A:$C,3,TRUE))</f>
        <v>119.905838012695</v>
      </c>
      <c r="D1861">
        <f>AVERAGE(B1661:B1861)</f>
        <v>50.966602192589292</v>
      </c>
      <c r="E1861">
        <f>AVERAGE(C1661:C1861)</f>
        <v>126.94710434491344</v>
      </c>
      <c r="F1861">
        <f>IF(B1861&gt;D1861,1,0)</f>
        <v>1</v>
      </c>
      <c r="G1861">
        <f>IF(C1861&gt;E1861,1,0)</f>
        <v>0</v>
      </c>
    </row>
    <row r="1862" spans="1:7" x14ac:dyDescent="0.3">
      <c r="A1862" s="1">
        <v>40749</v>
      </c>
      <c r="B1862">
        <f>IF(VLOOKUP($A1862,Sheet1!$A:$C,2,TRUE)=0,B1861,VLOOKUP($A1862,Sheet1!$A:$C,2,TRUE))</f>
        <v>53.2239990234375</v>
      </c>
      <c r="C1862">
        <f>IF(VLOOKUP($A1862,Sheet1!$A:$C,3,TRUE)=0,C1861,VLOOKUP($A1862,Sheet1!$A:$C,3,TRUE))</f>
        <v>120.099739074707</v>
      </c>
      <c r="D1862">
        <f>AVERAGE(B1662:B1862)</f>
        <v>50.984156138861358</v>
      </c>
      <c r="E1862">
        <f>AVERAGE(C1662:C1862)</f>
        <v>126.89115397135399</v>
      </c>
      <c r="F1862">
        <f>IF(B1862&gt;D1862,1,0)</f>
        <v>1</v>
      </c>
      <c r="G1862">
        <f>IF(C1862&gt;E1862,1,0)</f>
        <v>0</v>
      </c>
    </row>
    <row r="1863" spans="1:7" x14ac:dyDescent="0.3">
      <c r="A1863" s="1">
        <v>40750</v>
      </c>
      <c r="B1863">
        <f>IF(VLOOKUP($A1863,Sheet1!$A:$C,2,TRUE)=0,B1862,VLOOKUP($A1863,Sheet1!$A:$C,2,TRUE))</f>
        <v>53.358230590820298</v>
      </c>
      <c r="C1863">
        <f>IF(VLOOKUP($A1863,Sheet1!$A:$C,3,TRUE)=0,C1862,VLOOKUP($A1863,Sheet1!$A:$C,3,TRUE))</f>
        <v>119.867065429687</v>
      </c>
      <c r="D1863">
        <f>AVERAGE(B1663:B1863)</f>
        <v>51.001579493432487</v>
      </c>
      <c r="E1863">
        <f>AVERAGE(C1663:C1863)</f>
        <v>126.83616820378072</v>
      </c>
      <c r="F1863">
        <f>IF(B1863&gt;D1863,1,0)</f>
        <v>1</v>
      </c>
      <c r="G1863">
        <f>IF(C1863&gt;E1863,1,0)</f>
        <v>0</v>
      </c>
    </row>
    <row r="1864" spans="1:7" x14ac:dyDescent="0.3">
      <c r="A1864" s="1">
        <v>40751</v>
      </c>
      <c r="B1864">
        <f>IF(VLOOKUP($A1864,Sheet1!$A:$C,2,TRUE)=0,B1863,VLOOKUP($A1864,Sheet1!$A:$C,2,TRUE))</f>
        <v>51.980197906494098</v>
      </c>
      <c r="C1864">
        <f>IF(VLOOKUP($A1864,Sheet1!$A:$C,3,TRUE)=0,C1863,VLOOKUP($A1864,Sheet1!$A:$C,3,TRUE))</f>
        <v>122.85308837890599</v>
      </c>
      <c r="D1864">
        <f>AVERAGE(B1664:B1864)</f>
        <v>51.012368747844022</v>
      </c>
      <c r="E1864">
        <f>AVERAGE(C1664:C1864)</f>
        <v>126.79526660216963</v>
      </c>
      <c r="F1864">
        <f>IF(B1864&gt;D1864,1,0)</f>
        <v>1</v>
      </c>
      <c r="G1864">
        <f>IF(C1864&gt;E1864,1,0)</f>
        <v>0</v>
      </c>
    </row>
    <row r="1865" spans="1:7" x14ac:dyDescent="0.3">
      <c r="A1865" s="1">
        <v>40752</v>
      </c>
      <c r="B1865">
        <f>IF(VLOOKUP($A1865,Sheet1!$A:$C,2,TRUE)=0,B1864,VLOOKUP($A1865,Sheet1!$A:$C,2,TRUE))</f>
        <v>52.069683074951101</v>
      </c>
      <c r="C1865">
        <f>IF(VLOOKUP($A1865,Sheet1!$A:$C,3,TRUE)=0,C1864,VLOOKUP($A1865,Sheet1!$A:$C,3,TRUE))</f>
        <v>122.697959899902</v>
      </c>
      <c r="D1865">
        <f>AVERAGE(B1665:B1865)</f>
        <v>51.023603202098627</v>
      </c>
      <c r="E1865">
        <f>AVERAGE(C1665:C1865)</f>
        <v>126.75359321708092</v>
      </c>
      <c r="F1865">
        <f>IF(B1865&gt;D1865,1,0)</f>
        <v>1</v>
      </c>
      <c r="G1865">
        <f>IF(C1865&gt;E1865,1,0)</f>
        <v>0</v>
      </c>
    </row>
    <row r="1866" spans="1:7" x14ac:dyDescent="0.3">
      <c r="A1866" s="1">
        <v>40753</v>
      </c>
      <c r="B1866">
        <f>IF(VLOOKUP($A1866,Sheet1!$A:$C,2,TRUE)=0,B1865,VLOOKUP($A1866,Sheet1!$A:$C,2,TRUE))</f>
        <v>51.899669647216797</v>
      </c>
      <c r="C1866">
        <f>IF(VLOOKUP($A1866,Sheet1!$A:$C,3,TRUE)=0,C1865,VLOOKUP($A1866,Sheet1!$A:$C,3,TRUE))</f>
        <v>123.163330078125</v>
      </c>
      <c r="D1866">
        <f>AVERAGE(B1666:B1866)</f>
        <v>51.03399181840431</v>
      </c>
      <c r="E1866">
        <f>AVERAGE(C1666:C1866)</f>
        <v>126.71423510651073</v>
      </c>
      <c r="F1866">
        <f>IF(B1866&gt;D1866,1,0)</f>
        <v>1</v>
      </c>
      <c r="G1866">
        <f>IF(C1866&gt;E1866,1,0)</f>
        <v>0</v>
      </c>
    </row>
    <row r="1867" spans="1:7" x14ac:dyDescent="0.3">
      <c r="A1867" s="1">
        <v>40754</v>
      </c>
      <c r="B1867">
        <f>IF(VLOOKUP($A1867,Sheet1!$A:$C,2,TRUE)=0,B1866,VLOOKUP($A1867,Sheet1!$A:$C,2,TRUE))</f>
        <v>51.899669647216797</v>
      </c>
      <c r="C1867">
        <f>IF(VLOOKUP($A1867,Sheet1!$A:$C,3,TRUE)=0,C1866,VLOOKUP($A1867,Sheet1!$A:$C,3,TRUE))</f>
        <v>123.163330078125</v>
      </c>
      <c r="D1867">
        <f>AVERAGE(B1667:B1867)</f>
        <v>51.043448927390628</v>
      </c>
      <c r="E1867">
        <f>AVERAGE(C1667:C1867)</f>
        <v>126.67777092777064</v>
      </c>
      <c r="F1867">
        <f>IF(B1867&gt;D1867,1,0)</f>
        <v>1</v>
      </c>
      <c r="G1867">
        <f>IF(C1867&gt;E1867,1,0)</f>
        <v>0</v>
      </c>
    </row>
    <row r="1868" spans="1:7" x14ac:dyDescent="0.3">
      <c r="A1868" s="1">
        <v>40755</v>
      </c>
      <c r="B1868">
        <f>IF(VLOOKUP($A1868,Sheet1!$A:$C,2,TRUE)=0,B1867,VLOOKUP($A1868,Sheet1!$A:$C,2,TRUE))</f>
        <v>51.899669647216797</v>
      </c>
      <c r="C1868">
        <f>IF(VLOOKUP($A1868,Sheet1!$A:$C,3,TRUE)=0,C1867,VLOOKUP($A1868,Sheet1!$A:$C,3,TRUE))</f>
        <v>123.163330078125</v>
      </c>
      <c r="D1868">
        <f>AVERAGE(B1668:B1868)</f>
        <v>51.052551231574057</v>
      </c>
      <c r="E1868">
        <f>AVERAGE(C1668:C1868)</f>
        <v>126.64227154480265</v>
      </c>
      <c r="F1868">
        <f>IF(B1868&gt;D1868,1,0)</f>
        <v>1</v>
      </c>
      <c r="G1868">
        <f>IF(C1868&gt;E1868,1,0)</f>
        <v>0</v>
      </c>
    </row>
    <row r="1869" spans="1:7" x14ac:dyDescent="0.3">
      <c r="A1869" s="1">
        <v>40756</v>
      </c>
      <c r="B1869">
        <f>IF(VLOOKUP($A1869,Sheet1!$A:$C,2,TRUE)=0,B1868,VLOOKUP($A1869,Sheet1!$A:$C,2,TRUE))</f>
        <v>51.658065795898402</v>
      </c>
      <c r="C1869">
        <f>IF(VLOOKUP($A1869,Sheet1!$A:$C,3,TRUE)=0,C1868,VLOOKUP($A1869,Sheet1!$A:$C,3,TRUE))</f>
        <v>123.628662109375</v>
      </c>
      <c r="D1869">
        <f>AVERAGE(B1669:B1869)</f>
        <v>51.058677217853592</v>
      </c>
      <c r="E1869">
        <f>AVERAGE(C1669:C1869)</f>
        <v>126.6133316191866</v>
      </c>
      <c r="F1869">
        <f>IF(B1869&gt;D1869,1,0)</f>
        <v>1</v>
      </c>
      <c r="G1869">
        <f>IF(C1869&gt;E1869,1,0)</f>
        <v>0</v>
      </c>
    </row>
    <row r="1870" spans="1:7" x14ac:dyDescent="0.3">
      <c r="A1870" s="1">
        <v>40757</v>
      </c>
      <c r="B1870">
        <f>IF(VLOOKUP($A1870,Sheet1!$A:$C,2,TRUE)=0,B1869,VLOOKUP($A1870,Sheet1!$A:$C,2,TRUE))</f>
        <v>50.351619720458899</v>
      </c>
      <c r="C1870">
        <f>IF(VLOOKUP($A1870,Sheet1!$A:$C,3,TRUE)=0,C1869,VLOOKUP($A1870,Sheet1!$A:$C,3,TRUE))</f>
        <v>126.80860137939401</v>
      </c>
      <c r="D1870">
        <f>AVERAGE(B1670:B1870)</f>
        <v>51.058214785447753</v>
      </c>
      <c r="E1870">
        <f>AVERAGE(C1670:C1870)</f>
        <v>126.60079105813685</v>
      </c>
      <c r="F1870">
        <f>IF(B1870&gt;D1870,1,0)</f>
        <v>0</v>
      </c>
      <c r="G1870">
        <f>IF(C1870&gt;E1870,1,0)</f>
        <v>1</v>
      </c>
    </row>
    <row r="1871" spans="1:7" x14ac:dyDescent="0.3">
      <c r="A1871" s="1">
        <v>40758</v>
      </c>
      <c r="B1871">
        <f>IF(VLOOKUP($A1871,Sheet1!$A:$C,2,TRUE)=0,B1870,VLOOKUP($A1871,Sheet1!$A:$C,2,TRUE))</f>
        <v>50.834842681884702</v>
      </c>
      <c r="C1871">
        <f>IF(VLOOKUP($A1871,Sheet1!$A:$C,3,TRUE)=0,C1870,VLOOKUP($A1871,Sheet1!$A:$C,3,TRUE))</f>
        <v>125.645202636718</v>
      </c>
      <c r="D1871">
        <f>AVERAGE(B1671:B1871)</f>
        <v>51.058293546610201</v>
      </c>
      <c r="E1871">
        <f>AVERAGE(C1671:C1871)</f>
        <v>126.58728589110093</v>
      </c>
      <c r="F1871">
        <f>IF(B1871&gt;D1871,1,0)</f>
        <v>0</v>
      </c>
      <c r="G1871">
        <f>IF(C1871&gt;E1871,1,0)</f>
        <v>0</v>
      </c>
    </row>
    <row r="1872" spans="1:7" x14ac:dyDescent="0.3">
      <c r="A1872" s="1">
        <v>40759</v>
      </c>
      <c r="B1872">
        <f>IF(VLOOKUP($A1872,Sheet1!$A:$C,2,TRUE)=0,B1871,VLOOKUP($A1872,Sheet1!$A:$C,2,TRUE))</f>
        <v>48.472499847412102</v>
      </c>
      <c r="C1872">
        <f>IF(VLOOKUP($A1872,Sheet1!$A:$C,3,TRUE)=0,C1871,VLOOKUP($A1872,Sheet1!$A:$C,3,TRUE))</f>
        <v>131.34576416015599</v>
      </c>
      <c r="D1872">
        <f>AVERAGE(B1672:B1872)</f>
        <v>51.046619358347414</v>
      </c>
      <c r="E1872">
        <f>AVERAGE(C1672:C1872)</f>
        <v>126.60214172666919</v>
      </c>
      <c r="F1872">
        <f>IF(B1872&gt;D1872,1,0)</f>
        <v>0</v>
      </c>
      <c r="G1872">
        <f>IF(C1872&gt;E1872,1,0)</f>
        <v>1</v>
      </c>
    </row>
    <row r="1873" spans="1:7" x14ac:dyDescent="0.3">
      <c r="A1873" s="1">
        <v>40760</v>
      </c>
      <c r="B1873">
        <f>IF(VLOOKUP($A1873,Sheet1!$A:$C,2,TRUE)=0,B1872,VLOOKUP($A1873,Sheet1!$A:$C,2,TRUE))</f>
        <v>48.168270111083899</v>
      </c>
      <c r="C1873">
        <f>IF(VLOOKUP($A1873,Sheet1!$A:$C,3,TRUE)=0,C1872,VLOOKUP($A1873,Sheet1!$A:$C,3,TRUE))</f>
        <v>132.35403442382801</v>
      </c>
      <c r="D1873">
        <f>AVERAGE(B1673:B1873)</f>
        <v>51.033431589306872</v>
      </c>
      <c r="E1873">
        <f>AVERAGE(C1673:C1873)</f>
        <v>126.62201383220595</v>
      </c>
      <c r="F1873">
        <f>IF(B1873&gt;D1873,1,0)</f>
        <v>0</v>
      </c>
      <c r="G1873">
        <f>IF(C1873&gt;E1873,1,0)</f>
        <v>1</v>
      </c>
    </row>
    <row r="1874" spans="1:7" x14ac:dyDescent="0.3">
      <c r="A1874" s="1">
        <v>40761</v>
      </c>
      <c r="B1874">
        <f>IF(VLOOKUP($A1874,Sheet1!$A:$C,2,TRUE)=0,B1873,VLOOKUP($A1874,Sheet1!$A:$C,2,TRUE))</f>
        <v>48.168270111083899</v>
      </c>
      <c r="C1874">
        <f>IF(VLOOKUP($A1874,Sheet1!$A:$C,3,TRUE)=0,C1873,VLOOKUP($A1874,Sheet1!$A:$C,3,TRUE))</f>
        <v>132.35403442382801</v>
      </c>
      <c r="D1874">
        <f>AVERAGE(B1674:B1874)</f>
        <v>51.020243820266337</v>
      </c>
      <c r="E1874">
        <f>AVERAGE(C1674:C1874)</f>
        <v>126.64188593774274</v>
      </c>
      <c r="F1874">
        <f>IF(B1874&gt;D1874,1,0)</f>
        <v>0</v>
      </c>
      <c r="G1874">
        <f>IF(C1874&gt;E1874,1,0)</f>
        <v>1</v>
      </c>
    </row>
    <row r="1875" spans="1:7" x14ac:dyDescent="0.3">
      <c r="A1875" s="1">
        <v>40762</v>
      </c>
      <c r="B1875">
        <f>IF(VLOOKUP($A1875,Sheet1!$A:$C,2,TRUE)=0,B1874,VLOOKUP($A1875,Sheet1!$A:$C,2,TRUE))</f>
        <v>48.168270111083899</v>
      </c>
      <c r="C1875">
        <f>IF(VLOOKUP($A1875,Sheet1!$A:$C,3,TRUE)=0,C1874,VLOOKUP($A1875,Sheet1!$A:$C,3,TRUE))</f>
        <v>132.35403442382801</v>
      </c>
      <c r="D1875">
        <f>AVERAGE(B1675:B1875)</f>
        <v>51.006346327748453</v>
      </c>
      <c r="E1875">
        <f>AVERAGE(C1675:C1875)</f>
        <v>126.66368736912344</v>
      </c>
      <c r="F1875">
        <f>IF(B1875&gt;D1875,1,0)</f>
        <v>0</v>
      </c>
      <c r="G1875">
        <f>IF(C1875&gt;E1875,1,0)</f>
        <v>1</v>
      </c>
    </row>
    <row r="1876" spans="1:7" x14ac:dyDescent="0.3">
      <c r="A1876" s="1">
        <v>40763</v>
      </c>
      <c r="B1876">
        <f>IF(VLOOKUP($A1876,Sheet1!$A:$C,2,TRUE)=0,B1875,VLOOKUP($A1876,Sheet1!$A:$C,2,TRUE))</f>
        <v>45.269031524658203</v>
      </c>
      <c r="C1876">
        <f>IF(VLOOKUP($A1876,Sheet1!$A:$C,3,TRUE)=0,C1875,VLOOKUP($A1876,Sheet1!$A:$C,3,TRUE))</f>
        <v>140.07113647460901</v>
      </c>
      <c r="D1876">
        <f>AVERAGE(B1676:B1876)</f>
        <v>50.980907952607559</v>
      </c>
      <c r="E1876">
        <f>AVERAGE(C1676:C1876)</f>
        <v>126.7165507985583</v>
      </c>
      <c r="F1876">
        <f>IF(B1876&gt;D1876,1,0)</f>
        <v>0</v>
      </c>
      <c r="G1876">
        <f>IF(C1876&gt;E1876,1,0)</f>
        <v>1</v>
      </c>
    </row>
    <row r="1877" spans="1:7" x14ac:dyDescent="0.3">
      <c r="A1877" s="1">
        <v>40764</v>
      </c>
      <c r="B1877">
        <f>IF(VLOOKUP($A1877,Sheet1!$A:$C,2,TRUE)=0,B1876,VLOOKUP($A1877,Sheet1!$A:$C,2,TRUE))</f>
        <v>47.452404022216797</v>
      </c>
      <c r="C1877">
        <f>IF(VLOOKUP($A1877,Sheet1!$A:$C,3,TRUE)=0,C1876,VLOOKUP($A1877,Sheet1!$A:$C,3,TRUE))</f>
        <v>133.24595642089801</v>
      </c>
      <c r="D1877">
        <f>AVERAGE(B1677:B1877)</f>
        <v>50.968106435899109</v>
      </c>
      <c r="E1877">
        <f>AVERAGE(C1677:C1877)</f>
        <v>126.73063481269173</v>
      </c>
      <c r="F1877">
        <f>IF(B1877&gt;D1877,1,0)</f>
        <v>0</v>
      </c>
      <c r="G1877">
        <f>IF(C1877&gt;E1877,1,0)</f>
        <v>1</v>
      </c>
    </row>
    <row r="1878" spans="1:7" x14ac:dyDescent="0.3">
      <c r="A1878" s="1">
        <v>40765</v>
      </c>
      <c r="B1878">
        <f>IF(VLOOKUP($A1878,Sheet1!$A:$C,2,TRUE)=0,B1877,VLOOKUP($A1878,Sheet1!$A:$C,2,TRUE))</f>
        <v>45.5106391906738</v>
      </c>
      <c r="C1878">
        <f>IF(VLOOKUP($A1878,Sheet1!$A:$C,3,TRUE)=0,C1877,VLOOKUP($A1878,Sheet1!$A:$C,3,TRUE))</f>
        <v>138.75263977050699</v>
      </c>
      <c r="D1878">
        <f>AVERAGE(B1678:B1878)</f>
        <v>50.947551556487575</v>
      </c>
      <c r="E1878">
        <f>AVERAGE(C1678:C1878)</f>
        <v>126.7672919657691</v>
      </c>
      <c r="F1878">
        <f>IF(B1878&gt;D1878,1,0)</f>
        <v>0</v>
      </c>
      <c r="G1878">
        <f>IF(C1878&gt;E1878,1,0)</f>
        <v>1</v>
      </c>
    </row>
    <row r="1879" spans="1:7" x14ac:dyDescent="0.3">
      <c r="A1879" s="1">
        <v>40766</v>
      </c>
      <c r="B1879">
        <f>IF(VLOOKUP($A1879,Sheet1!$A:$C,2,TRUE)=0,B1878,VLOOKUP($A1879,Sheet1!$A:$C,2,TRUE))</f>
        <v>47.515048980712798</v>
      </c>
      <c r="C1879">
        <f>IF(VLOOKUP($A1879,Sheet1!$A:$C,3,TRUE)=0,C1878,VLOOKUP($A1879,Sheet1!$A:$C,3,TRUE))</f>
        <v>132.74182128906199</v>
      </c>
      <c r="D1879">
        <f>AVERAGE(B1679:B1879)</f>
        <v>50.936968865086179</v>
      </c>
      <c r="E1879">
        <f>AVERAGE(C1679:C1879)</f>
        <v>126.77404454928705</v>
      </c>
      <c r="F1879">
        <f>IF(B1879&gt;D1879,1,0)</f>
        <v>0</v>
      </c>
      <c r="G1879">
        <f>IF(C1879&gt;E1879,1,0)</f>
        <v>1</v>
      </c>
    </row>
    <row r="1880" spans="1:7" x14ac:dyDescent="0.3">
      <c r="A1880" s="1">
        <v>40767</v>
      </c>
      <c r="B1880">
        <f>IF(VLOOKUP($A1880,Sheet1!$A:$C,2,TRUE)=0,B1879,VLOOKUP($A1880,Sheet1!$A:$C,2,TRUE))</f>
        <v>47.935600280761697</v>
      </c>
      <c r="C1880">
        <f>IF(VLOOKUP($A1880,Sheet1!$A:$C,3,TRUE)=0,C1879,VLOOKUP($A1880,Sheet1!$A:$C,3,TRUE))</f>
        <v>131.46212768554599</v>
      </c>
      <c r="D1880">
        <f>AVERAGE(B1680:B1880)</f>
        <v>50.928478468709905</v>
      </c>
      <c r="E1880">
        <f>AVERAGE(C1680:C1880)</f>
        <v>126.77443049796167</v>
      </c>
      <c r="F1880">
        <f>IF(B1880&gt;D1880,1,0)</f>
        <v>0</v>
      </c>
      <c r="G1880">
        <f>IF(C1880&gt;E1880,1,0)</f>
        <v>1</v>
      </c>
    </row>
    <row r="1881" spans="1:7" x14ac:dyDescent="0.3">
      <c r="A1881" s="1">
        <v>40768</v>
      </c>
      <c r="B1881">
        <f>IF(VLOOKUP($A1881,Sheet1!$A:$C,2,TRUE)=0,B1880,VLOOKUP($A1881,Sheet1!$A:$C,2,TRUE))</f>
        <v>47.935600280761697</v>
      </c>
      <c r="C1881">
        <f>IF(VLOOKUP($A1881,Sheet1!$A:$C,3,TRUE)=0,C1880,VLOOKUP($A1881,Sheet1!$A:$C,3,TRUE))</f>
        <v>131.46212768554599</v>
      </c>
      <c r="D1881">
        <f>AVERAGE(B1681:B1881)</f>
        <v>50.916572684672332</v>
      </c>
      <c r="E1881">
        <f>AVERAGE(C1681:C1881)</f>
        <v>126.78407724105286</v>
      </c>
      <c r="F1881">
        <f>IF(B1881&gt;D1881,1,0)</f>
        <v>0</v>
      </c>
      <c r="G1881">
        <f>IF(C1881&gt;E1881,1,0)</f>
        <v>1</v>
      </c>
    </row>
    <row r="1882" spans="1:7" x14ac:dyDescent="0.3">
      <c r="A1882" s="1">
        <v>40769</v>
      </c>
      <c r="B1882">
        <f>IF(VLOOKUP($A1882,Sheet1!$A:$C,2,TRUE)=0,B1881,VLOOKUP($A1882,Sheet1!$A:$C,2,TRUE))</f>
        <v>47.935600280761697</v>
      </c>
      <c r="C1882">
        <f>IF(VLOOKUP($A1882,Sheet1!$A:$C,3,TRUE)=0,C1881,VLOOKUP($A1882,Sheet1!$A:$C,3,TRUE))</f>
        <v>131.46212768554599</v>
      </c>
      <c r="D1882">
        <f>AVERAGE(B1682:B1882)</f>
        <v>50.904312038896087</v>
      </c>
      <c r="E1882">
        <f>AVERAGE(C1682:C1882)</f>
        <v>126.79488152651034</v>
      </c>
      <c r="F1882">
        <f>IF(B1882&gt;D1882,1,0)</f>
        <v>0</v>
      </c>
      <c r="G1882">
        <f>IF(C1882&gt;E1882,1,0)</f>
        <v>1</v>
      </c>
    </row>
    <row r="1883" spans="1:7" x14ac:dyDescent="0.3">
      <c r="A1883" s="1">
        <v>40770</v>
      </c>
      <c r="B1883">
        <f>IF(VLOOKUP($A1883,Sheet1!$A:$C,2,TRUE)=0,B1882,VLOOKUP($A1883,Sheet1!$A:$C,2,TRUE))</f>
        <v>48.6425170898437</v>
      </c>
      <c r="C1883">
        <f>IF(VLOOKUP($A1883,Sheet1!$A:$C,3,TRUE)=0,C1882,VLOOKUP($A1883,Sheet1!$A:$C,3,TRUE))</f>
        <v>129.63948059082</v>
      </c>
      <c r="D1883">
        <f>AVERAGE(B1683:B1883)</f>
        <v>50.894237708096469</v>
      </c>
      <c r="E1883">
        <f>AVERAGE(C1683:C1883)</f>
        <v>126.799511999633</v>
      </c>
      <c r="F1883">
        <f>IF(B1883&gt;D1883,1,0)</f>
        <v>0</v>
      </c>
      <c r="G1883">
        <f>IF(C1883&gt;E1883,1,0)</f>
        <v>1</v>
      </c>
    </row>
    <row r="1884" spans="1:7" x14ac:dyDescent="0.3">
      <c r="A1884" s="1">
        <v>40771</v>
      </c>
      <c r="B1884">
        <f>IF(VLOOKUP($A1884,Sheet1!$A:$C,2,TRUE)=0,B1883,VLOOKUP($A1884,Sheet1!$A:$C,2,TRUE))</f>
        <v>48.230876922607401</v>
      </c>
      <c r="C1884">
        <f>IF(VLOOKUP($A1884,Sheet1!$A:$C,3,TRUE)=0,C1883,VLOOKUP($A1884,Sheet1!$A:$C,3,TRUE))</f>
        <v>130.764068603515</v>
      </c>
      <c r="D1884">
        <f>AVERAGE(B1684:B1884)</f>
        <v>50.880562929371685</v>
      </c>
      <c r="E1884">
        <f>AVERAGE(C1684:C1884)</f>
        <v>126.81398188652666</v>
      </c>
      <c r="F1884">
        <f>IF(B1884&gt;D1884,1,0)</f>
        <v>0</v>
      </c>
      <c r="G1884">
        <f>IF(C1884&gt;E1884,1,0)</f>
        <v>1</v>
      </c>
    </row>
    <row r="1885" spans="1:7" x14ac:dyDescent="0.3">
      <c r="A1885" s="1">
        <v>40772</v>
      </c>
      <c r="B1885">
        <f>IF(VLOOKUP($A1885,Sheet1!$A:$C,2,TRUE)=0,B1884,VLOOKUP($A1885,Sheet1!$A:$C,2,TRUE))</f>
        <v>47.944553375244098</v>
      </c>
      <c r="C1885">
        <f>IF(VLOOKUP($A1885,Sheet1!$A:$C,3,TRUE)=0,C1884,VLOOKUP($A1885,Sheet1!$A:$C,3,TRUE))</f>
        <v>131.50086975097599</v>
      </c>
      <c r="D1885">
        <f>AVERAGE(B1685:B1885)</f>
        <v>50.871895405783576</v>
      </c>
      <c r="E1885">
        <f>AVERAGE(C1685:C1885)</f>
        <v>126.81591117441337</v>
      </c>
      <c r="F1885">
        <f>IF(B1885&gt;D1885,1,0)</f>
        <v>0</v>
      </c>
      <c r="G1885">
        <f>IF(C1885&gt;E1885,1,0)</f>
        <v>1</v>
      </c>
    </row>
    <row r="1886" spans="1:7" x14ac:dyDescent="0.3">
      <c r="A1886" s="1">
        <v>40773</v>
      </c>
      <c r="B1886">
        <f>IF(VLOOKUP($A1886,Sheet1!$A:$C,2,TRUE)=0,B1885,VLOOKUP($A1886,Sheet1!$A:$C,2,TRUE))</f>
        <v>45.591171264648402</v>
      </c>
      <c r="C1886">
        <f>IF(VLOOKUP($A1886,Sheet1!$A:$C,3,TRUE)=0,C1885,VLOOKUP($A1886,Sheet1!$A:$C,3,TRUE))</f>
        <v>137.86070251464801</v>
      </c>
      <c r="D1886">
        <f>AVERAGE(B1686:B1886)</f>
        <v>50.851519513486025</v>
      </c>
      <c r="E1886">
        <f>AVERAGE(C1686:C1886)</f>
        <v>126.84948142132336</v>
      </c>
      <c r="F1886">
        <f>IF(B1886&gt;D1886,1,0)</f>
        <v>0</v>
      </c>
      <c r="G1886">
        <f>IF(C1886&gt;E1886,1,0)</f>
        <v>1</v>
      </c>
    </row>
    <row r="1887" spans="1:7" x14ac:dyDescent="0.3">
      <c r="A1887" s="1">
        <v>40774</v>
      </c>
      <c r="B1887">
        <f>IF(VLOOKUP($A1887,Sheet1!$A:$C,2,TRUE)=0,B1886,VLOOKUP($A1887,Sheet1!$A:$C,2,TRUE))</f>
        <v>44.767936706542898</v>
      </c>
      <c r="C1887">
        <f>IF(VLOOKUP($A1887,Sheet1!$A:$C,3,TRUE)=0,C1886,VLOOKUP($A1887,Sheet1!$A:$C,3,TRUE))</f>
        <v>140.38133239746</v>
      </c>
      <c r="D1887">
        <f>AVERAGE(B1687:B1887)</f>
        <v>50.827047926869547</v>
      </c>
      <c r="E1887">
        <f>AVERAGE(C1687:C1887)</f>
        <v>126.89559211541152</v>
      </c>
      <c r="F1887">
        <f>IF(B1887&gt;D1887,1,0)</f>
        <v>0</v>
      </c>
      <c r="G1887">
        <f>IF(C1887&gt;E1887,1,0)</f>
        <v>1</v>
      </c>
    </row>
    <row r="1888" spans="1:7" x14ac:dyDescent="0.3">
      <c r="A1888" s="1">
        <v>40775</v>
      </c>
      <c r="B1888">
        <f>IF(VLOOKUP($A1888,Sheet1!$A:$C,2,TRUE)=0,B1887,VLOOKUP($A1888,Sheet1!$A:$C,2,TRUE))</f>
        <v>44.767936706542898</v>
      </c>
      <c r="C1888">
        <f>IF(VLOOKUP($A1888,Sheet1!$A:$C,3,TRUE)=0,C1887,VLOOKUP($A1888,Sheet1!$A:$C,3,TRUE))</f>
        <v>140.38133239746</v>
      </c>
      <c r="D1888">
        <f>AVERAGE(B1688:B1888)</f>
        <v>50.801378715097599</v>
      </c>
      <c r="E1888">
        <f>AVERAGE(C1688:C1888)</f>
        <v>126.94498269000437</v>
      </c>
      <c r="F1888">
        <f>IF(B1888&gt;D1888,1,0)</f>
        <v>0</v>
      </c>
      <c r="G1888">
        <f>IF(C1888&gt;E1888,1,0)</f>
        <v>1</v>
      </c>
    </row>
    <row r="1889" spans="1:7" x14ac:dyDescent="0.3">
      <c r="A1889" s="1">
        <v>40776</v>
      </c>
      <c r="B1889">
        <f>IF(VLOOKUP($A1889,Sheet1!$A:$C,2,TRUE)=0,B1888,VLOOKUP($A1889,Sheet1!$A:$C,2,TRUE))</f>
        <v>44.767936706542898</v>
      </c>
      <c r="C1889">
        <f>IF(VLOOKUP($A1889,Sheet1!$A:$C,3,TRUE)=0,C1888,VLOOKUP($A1889,Sheet1!$A:$C,3,TRUE))</f>
        <v>140.38133239746</v>
      </c>
      <c r="D1889">
        <f>AVERAGE(B1689:B1889)</f>
        <v>50.771052099579002</v>
      </c>
      <c r="E1889">
        <f>AVERAGE(C1689:C1889)</f>
        <v>127.00633501650663</v>
      </c>
      <c r="F1889">
        <f>IF(B1889&gt;D1889,1,0)</f>
        <v>0</v>
      </c>
      <c r="G1889">
        <f>IF(C1889&gt;E1889,1,0)</f>
        <v>1</v>
      </c>
    </row>
    <row r="1890" spans="1:7" x14ac:dyDescent="0.3">
      <c r="A1890" s="1">
        <v>40777</v>
      </c>
      <c r="B1890">
        <f>IF(VLOOKUP($A1890,Sheet1!$A:$C,2,TRUE)=0,B1889,VLOOKUP($A1890,Sheet1!$A:$C,2,TRUE))</f>
        <v>44.929004669189403</v>
      </c>
      <c r="C1890">
        <f>IF(VLOOKUP($A1890,Sheet1!$A:$C,3,TRUE)=0,C1889,VLOOKUP($A1890,Sheet1!$A:$C,3,TRUE))</f>
        <v>139.95477294921801</v>
      </c>
      <c r="D1890">
        <f>AVERAGE(B1690:B1890)</f>
        <v>50.741925956004877</v>
      </c>
      <c r="E1890">
        <f>AVERAGE(C1690:C1890)</f>
        <v>127.06479325935003</v>
      </c>
      <c r="F1890">
        <f>IF(B1890&gt;D1890,1,0)</f>
        <v>0</v>
      </c>
      <c r="G1890">
        <f>IF(C1890&gt;E1890,1,0)</f>
        <v>1</v>
      </c>
    </row>
    <row r="1891" spans="1:7" x14ac:dyDescent="0.3">
      <c r="A1891" s="1">
        <v>40778</v>
      </c>
      <c r="B1891">
        <f>IF(VLOOKUP($A1891,Sheet1!$A:$C,2,TRUE)=0,B1890,VLOOKUP($A1891,Sheet1!$A:$C,2,TRUE))</f>
        <v>46.781284332275298</v>
      </c>
      <c r="C1891">
        <f>IF(VLOOKUP($A1891,Sheet1!$A:$C,3,TRUE)=0,C1890,VLOOKUP($A1891,Sheet1!$A:$C,3,TRUE))</f>
        <v>134.06034851074199</v>
      </c>
      <c r="D1891">
        <f>AVERAGE(B1691:B1891)</f>
        <v>50.721571547475016</v>
      </c>
      <c r="E1891">
        <f>AVERAGE(C1691:C1891)</f>
        <v>127.09489080324676</v>
      </c>
      <c r="F1891">
        <f>IF(B1891&gt;D1891,1,0)</f>
        <v>0</v>
      </c>
      <c r="G1891">
        <f>IF(C1891&gt;E1891,1,0)</f>
        <v>1</v>
      </c>
    </row>
    <row r="1892" spans="1:7" x14ac:dyDescent="0.3">
      <c r="A1892" s="1">
        <v>40779</v>
      </c>
      <c r="B1892">
        <f>IF(VLOOKUP($A1892,Sheet1!$A:$C,2,TRUE)=0,B1891,VLOOKUP($A1892,Sheet1!$A:$C,2,TRUE))</f>
        <v>47.148166656494098</v>
      </c>
      <c r="C1892">
        <f>IF(VLOOKUP($A1892,Sheet1!$A:$C,3,TRUE)=0,C1891,VLOOKUP($A1892,Sheet1!$A:$C,3,TRUE))</f>
        <v>133.05207824707</v>
      </c>
      <c r="D1892">
        <f>AVERAGE(B1692:B1892)</f>
        <v>50.701623091057158</v>
      </c>
      <c r="E1892">
        <f>AVERAGE(C1692:C1892)</f>
        <v>127.12363775452552</v>
      </c>
      <c r="F1892">
        <f>IF(B1892&gt;D1892,1,0)</f>
        <v>0</v>
      </c>
      <c r="G1892">
        <f>IF(C1892&gt;E1892,1,0)</f>
        <v>1</v>
      </c>
    </row>
    <row r="1893" spans="1:7" x14ac:dyDescent="0.3">
      <c r="A1893" s="1">
        <v>40780</v>
      </c>
      <c r="B1893">
        <f>IF(VLOOKUP($A1893,Sheet1!$A:$C,2,TRUE)=0,B1892,VLOOKUP($A1893,Sheet1!$A:$C,2,TRUE))</f>
        <v>46.378623962402301</v>
      </c>
      <c r="C1893">
        <f>IF(VLOOKUP($A1893,Sheet1!$A:$C,3,TRUE)=0,C1892,VLOOKUP($A1893,Sheet1!$A:$C,3,TRUE))</f>
        <v>135.18489074707</v>
      </c>
      <c r="D1893">
        <f>AVERAGE(B1693:B1893)</f>
        <v>50.677846064021921</v>
      </c>
      <c r="E1893">
        <f>AVERAGE(C1693:C1893)</f>
        <v>127.16299571326694</v>
      </c>
      <c r="F1893">
        <f>IF(B1893&gt;D1893,1,0)</f>
        <v>0</v>
      </c>
      <c r="G1893">
        <f>IF(C1893&gt;E1893,1,0)</f>
        <v>1</v>
      </c>
    </row>
    <row r="1894" spans="1:7" x14ac:dyDescent="0.3">
      <c r="A1894" s="1">
        <v>40781</v>
      </c>
      <c r="B1894">
        <f>IF(VLOOKUP($A1894,Sheet1!$A:$C,2,TRUE)=0,B1893,VLOOKUP($A1894,Sheet1!$A:$C,2,TRUE))</f>
        <v>47.541885375976499</v>
      </c>
      <c r="C1894">
        <f>IF(VLOOKUP($A1894,Sheet1!$A:$C,3,TRUE)=0,C1893,VLOOKUP($A1894,Sheet1!$A:$C,3,TRUE))</f>
        <v>131.88865661621</v>
      </c>
      <c r="D1894">
        <f>AVERAGE(B1694:B1894)</f>
        <v>50.659856407203478</v>
      </c>
      <c r="E1894">
        <f>AVERAGE(C1694:C1894)</f>
        <v>127.185954497228</v>
      </c>
      <c r="F1894">
        <f>IF(B1894&gt;D1894,1,0)</f>
        <v>0</v>
      </c>
      <c r="G1894">
        <f>IF(C1894&gt;E1894,1,0)</f>
        <v>1</v>
      </c>
    </row>
    <row r="1895" spans="1:7" x14ac:dyDescent="0.3">
      <c r="A1895" s="1">
        <v>40782</v>
      </c>
      <c r="B1895">
        <f>IF(VLOOKUP($A1895,Sheet1!$A:$C,2,TRUE)=0,B1894,VLOOKUP($A1895,Sheet1!$A:$C,2,TRUE))</f>
        <v>47.541885375976499</v>
      </c>
      <c r="C1895">
        <f>IF(VLOOKUP($A1895,Sheet1!$A:$C,3,TRUE)=0,C1894,VLOOKUP($A1895,Sheet1!$A:$C,3,TRUE))</f>
        <v>131.88865661621</v>
      </c>
      <c r="D1895">
        <f>AVERAGE(B1695:B1895)</f>
        <v>50.640669125229557</v>
      </c>
      <c r="E1895">
        <f>AVERAGE(C1695:C1895)</f>
        <v>127.2121930478222</v>
      </c>
      <c r="F1895">
        <f>IF(B1895&gt;D1895,1,0)</f>
        <v>0</v>
      </c>
      <c r="G1895">
        <f>IF(C1895&gt;E1895,1,0)</f>
        <v>1</v>
      </c>
    </row>
    <row r="1896" spans="1:7" x14ac:dyDescent="0.3">
      <c r="A1896" s="1">
        <v>40783</v>
      </c>
      <c r="B1896">
        <f>IF(VLOOKUP($A1896,Sheet1!$A:$C,2,TRUE)=0,B1895,VLOOKUP($A1896,Sheet1!$A:$C,2,TRUE))</f>
        <v>47.541885375976499</v>
      </c>
      <c r="C1896">
        <f>IF(VLOOKUP($A1896,Sheet1!$A:$C,3,TRUE)=0,C1895,VLOOKUP($A1896,Sheet1!$A:$C,3,TRUE))</f>
        <v>131.88865661621</v>
      </c>
      <c r="D1896">
        <f>AVERAGE(B1696:B1896)</f>
        <v>50.619796278464854</v>
      </c>
      <c r="E1896">
        <f>AVERAGE(C1696:C1896)</f>
        <v>127.24325500791919</v>
      </c>
      <c r="F1896">
        <f>IF(B1896&gt;D1896,1,0)</f>
        <v>0</v>
      </c>
      <c r="G1896">
        <f>IF(C1896&gt;E1896,1,0)</f>
        <v>1</v>
      </c>
    </row>
    <row r="1897" spans="1:7" x14ac:dyDescent="0.3">
      <c r="A1897" s="1">
        <v>40784</v>
      </c>
      <c r="B1897">
        <f>IF(VLOOKUP($A1897,Sheet1!$A:$C,2,TRUE)=0,B1896,VLOOKUP($A1897,Sheet1!$A:$C,2,TRUE))</f>
        <v>48.866214752197202</v>
      </c>
      <c r="C1897">
        <f>IF(VLOOKUP($A1897,Sheet1!$A:$C,3,TRUE)=0,C1896,VLOOKUP($A1897,Sheet1!$A:$C,3,TRUE))</f>
        <v>128.12709045410099</v>
      </c>
      <c r="D1897">
        <f>AVERAGE(B1697:B1897)</f>
        <v>50.605955683769864</v>
      </c>
      <c r="E1897">
        <f>AVERAGE(C1697:C1897)</f>
        <v>127.25405914154791</v>
      </c>
      <c r="F1897">
        <f>IF(B1897&gt;D1897,1,0)</f>
        <v>0</v>
      </c>
      <c r="G1897">
        <f>IF(C1897&gt;E1897,1,0)</f>
        <v>1</v>
      </c>
    </row>
    <row r="1898" spans="1:7" x14ac:dyDescent="0.3">
      <c r="A1898" s="1">
        <v>40785</v>
      </c>
      <c r="B1898">
        <f>IF(VLOOKUP($A1898,Sheet1!$A:$C,2,TRUE)=0,B1897,VLOOKUP($A1898,Sheet1!$A:$C,2,TRUE))</f>
        <v>49.1883544921875</v>
      </c>
      <c r="C1898">
        <f>IF(VLOOKUP($A1898,Sheet1!$A:$C,3,TRUE)=0,C1897,VLOOKUP($A1898,Sheet1!$A:$C,3,TRUE))</f>
        <v>127.196365356445</v>
      </c>
      <c r="D1898">
        <f>AVERAGE(B1698:B1898)</f>
        <v>50.593318521679919</v>
      </c>
      <c r="E1898">
        <f>AVERAGE(C1698:C1898)</f>
        <v>127.26100469940317</v>
      </c>
      <c r="F1898">
        <f>IF(B1898&gt;D1898,1,0)</f>
        <v>0</v>
      </c>
      <c r="G1898">
        <f>IF(C1898&gt;E1898,1,0)</f>
        <v>0</v>
      </c>
    </row>
    <row r="1899" spans="1:7" x14ac:dyDescent="0.3">
      <c r="A1899" s="1">
        <v>40786</v>
      </c>
      <c r="B1899">
        <f>IF(VLOOKUP($A1899,Sheet1!$A:$C,2,TRUE)=0,B1898,VLOOKUP($A1899,Sheet1!$A:$C,2,TRUE))</f>
        <v>49.268890380859297</v>
      </c>
      <c r="C1899">
        <f>IF(VLOOKUP($A1899,Sheet1!$A:$C,3,TRUE)=0,C1898,VLOOKUP($A1899,Sheet1!$A:$C,3,TRUE))</f>
        <v>126.96371459960901</v>
      </c>
      <c r="D1899">
        <f>AVERAGE(B1699:B1899)</f>
        <v>50.579219115907271</v>
      </c>
      <c r="E1899">
        <f>AVERAGE(C1699:C1899)</f>
        <v>127.27123021367751</v>
      </c>
      <c r="F1899">
        <f>IF(B1899&gt;D1899,1,0)</f>
        <v>0</v>
      </c>
      <c r="G1899">
        <f>IF(C1899&gt;E1899,1,0)</f>
        <v>0</v>
      </c>
    </row>
    <row r="1900" spans="1:7" x14ac:dyDescent="0.3">
      <c r="A1900" s="1">
        <v>40787</v>
      </c>
      <c r="B1900">
        <f>IF(VLOOKUP($A1900,Sheet1!$A:$C,2,TRUE)=0,B1899,VLOOKUP($A1900,Sheet1!$A:$C,2,TRUE))</f>
        <v>48.821487426757798</v>
      </c>
      <c r="C1900">
        <f>IF(VLOOKUP($A1900,Sheet1!$A:$C,3,TRUE)=0,C1899,VLOOKUP($A1900,Sheet1!$A:$C,3,TRUE))</f>
        <v>128.28219604492099</v>
      </c>
      <c r="D1900">
        <f>AVERAGE(B1700:B1900)</f>
        <v>50.562893824790834</v>
      </c>
      <c r="E1900">
        <f>AVERAGE(C1700:C1900)</f>
        <v>127.28801533713249</v>
      </c>
      <c r="F1900">
        <f>IF(B1900&gt;D1900,1,0)</f>
        <v>0</v>
      </c>
      <c r="G1900">
        <f>IF(C1900&gt;E1900,1,0)</f>
        <v>1</v>
      </c>
    </row>
    <row r="1901" spans="1:7" x14ac:dyDescent="0.3">
      <c r="A1901" s="1">
        <v>40788</v>
      </c>
      <c r="B1901">
        <f>IF(VLOOKUP($A1901,Sheet1!$A:$C,2,TRUE)=0,B1900,VLOOKUP($A1901,Sheet1!$A:$C,2,TRUE))</f>
        <v>47.676113128662102</v>
      </c>
      <c r="C1901">
        <f>IF(VLOOKUP($A1901,Sheet1!$A:$C,3,TRUE)=0,C1900,VLOOKUP($A1901,Sheet1!$A:$C,3,TRUE))</f>
        <v>131.26821899414</v>
      </c>
      <c r="D1901">
        <f>AVERAGE(B1701:B1901)</f>
        <v>50.54087015408188</v>
      </c>
      <c r="E1901">
        <f>AVERAGE(C1701:C1901)</f>
        <v>127.31965629615574</v>
      </c>
      <c r="F1901">
        <f>IF(B1901&gt;D1901,1,0)</f>
        <v>0</v>
      </c>
      <c r="G1901">
        <f>IF(C1901&gt;E1901,1,0)</f>
        <v>1</v>
      </c>
    </row>
    <row r="1902" spans="1:7" x14ac:dyDescent="0.3">
      <c r="A1902" s="1">
        <v>40789</v>
      </c>
      <c r="B1902">
        <f>IF(VLOOKUP($A1902,Sheet1!$A:$C,2,TRUE)=0,B1901,VLOOKUP($A1902,Sheet1!$A:$C,2,TRUE))</f>
        <v>47.676113128662102</v>
      </c>
      <c r="C1902">
        <f>IF(VLOOKUP($A1902,Sheet1!$A:$C,3,TRUE)=0,C1901,VLOOKUP($A1902,Sheet1!$A:$C,3,TRUE))</f>
        <v>131.26821899414</v>
      </c>
      <c r="D1902">
        <f>AVERAGE(B1702:B1902)</f>
        <v>50.518225465840949</v>
      </c>
      <c r="E1902">
        <f>AVERAGE(C1702:C1902)</f>
        <v>127.3526476959682</v>
      </c>
      <c r="F1902">
        <f>IF(B1902&gt;D1902,1,0)</f>
        <v>0</v>
      </c>
      <c r="G1902">
        <f>IF(C1902&gt;E1902,1,0)</f>
        <v>1</v>
      </c>
    </row>
    <row r="1903" spans="1:7" x14ac:dyDescent="0.3">
      <c r="A1903" s="1">
        <v>40790</v>
      </c>
      <c r="B1903">
        <f>IF(VLOOKUP($A1903,Sheet1!$A:$C,2,TRUE)=0,B1902,VLOOKUP($A1903,Sheet1!$A:$C,2,TRUE))</f>
        <v>47.676113128662102</v>
      </c>
      <c r="C1903">
        <f>IF(VLOOKUP($A1903,Sheet1!$A:$C,3,TRUE)=0,C1902,VLOOKUP($A1903,Sheet1!$A:$C,3,TRUE))</f>
        <v>131.26821899414</v>
      </c>
      <c r="D1903">
        <f>AVERAGE(B1703:B1903)</f>
        <v>50.495935620360108</v>
      </c>
      <c r="E1903">
        <f>AVERAGE(C1703:C1903)</f>
        <v>127.3850604005119</v>
      </c>
      <c r="F1903">
        <f>IF(B1903&gt;D1903,1,0)</f>
        <v>0</v>
      </c>
      <c r="G1903">
        <f>IF(C1903&gt;E1903,1,0)</f>
        <v>1</v>
      </c>
    </row>
    <row r="1904" spans="1:7" x14ac:dyDescent="0.3">
      <c r="A1904" s="1">
        <v>40791</v>
      </c>
      <c r="B1904">
        <f>IF(VLOOKUP($A1904,Sheet1!$A:$C,2,TRUE)=0,B1903,VLOOKUP($A1904,Sheet1!$A:$C,2,TRUE))</f>
        <v>47.676113128662102</v>
      </c>
      <c r="C1904">
        <f>IF(VLOOKUP($A1904,Sheet1!$A:$C,3,TRUE)=0,C1903,VLOOKUP($A1904,Sheet1!$A:$C,3,TRUE))</f>
        <v>131.26821899414</v>
      </c>
      <c r="D1904">
        <f>AVERAGE(B1704:B1904)</f>
        <v>50.471960248045654</v>
      </c>
      <c r="E1904">
        <f>AVERAGE(C1704:C1904)</f>
        <v>127.42171751563211</v>
      </c>
      <c r="F1904">
        <f>IF(B1904&gt;D1904,1,0)</f>
        <v>0</v>
      </c>
      <c r="G1904">
        <f>IF(C1904&gt;E1904,1,0)</f>
        <v>1</v>
      </c>
    </row>
    <row r="1905" spans="1:7" x14ac:dyDescent="0.3">
      <c r="A1905" s="1">
        <v>40792</v>
      </c>
      <c r="B1905">
        <f>IF(VLOOKUP($A1905,Sheet1!$A:$C,2,TRUE)=0,B1904,VLOOKUP($A1905,Sheet1!$A:$C,2,TRUE))</f>
        <v>47.685054779052699</v>
      </c>
      <c r="C1905">
        <f>IF(VLOOKUP($A1905,Sheet1!$A:$C,3,TRUE)=0,C1904,VLOOKUP($A1905,Sheet1!$A:$C,3,TRUE))</f>
        <v>131.15187072753901</v>
      </c>
      <c r="D1905">
        <f>AVERAGE(B1705:B1905)</f>
        <v>50.448118162392376</v>
      </c>
      <c r="E1905">
        <f>AVERAGE(C1705:C1905)</f>
        <v>127.45740998680894</v>
      </c>
      <c r="F1905">
        <f>IF(B1905&gt;D1905,1,0)</f>
        <v>0</v>
      </c>
      <c r="G1905">
        <f>IF(C1905&gt;E1905,1,0)</f>
        <v>1</v>
      </c>
    </row>
    <row r="1906" spans="1:7" x14ac:dyDescent="0.3">
      <c r="A1906" s="1">
        <v>40793</v>
      </c>
      <c r="B1906">
        <f>IF(VLOOKUP($A1906,Sheet1!$A:$C,2,TRUE)=0,B1905,VLOOKUP($A1906,Sheet1!$A:$C,2,TRUE))</f>
        <v>48.893070220947202</v>
      </c>
      <c r="C1906">
        <f>IF(VLOOKUP($A1906,Sheet1!$A:$C,3,TRUE)=0,C1905,VLOOKUP($A1906,Sheet1!$A:$C,3,TRUE))</f>
        <v>127.77808380126901</v>
      </c>
      <c r="D1906">
        <f>AVERAGE(B1706:B1906)</f>
        <v>50.430862730415306</v>
      </c>
      <c r="E1906">
        <f>AVERAGE(C1706:C1906)</f>
        <v>127.47515994399323</v>
      </c>
      <c r="F1906">
        <f>IF(B1906&gt;D1906,1,0)</f>
        <v>0</v>
      </c>
      <c r="G1906">
        <f>IF(C1906&gt;E1906,1,0)</f>
        <v>1</v>
      </c>
    </row>
    <row r="1907" spans="1:7" x14ac:dyDescent="0.3">
      <c r="A1907" s="1">
        <v>40794</v>
      </c>
      <c r="B1907">
        <f>IF(VLOOKUP($A1907,Sheet1!$A:$C,2,TRUE)=0,B1906,VLOOKUP($A1907,Sheet1!$A:$C,2,TRUE))</f>
        <v>48.669364929199197</v>
      </c>
      <c r="C1907">
        <f>IF(VLOOKUP($A1907,Sheet1!$A:$C,3,TRUE)=0,C1906,VLOOKUP($A1907,Sheet1!$A:$C,3,TRUE))</f>
        <v>128.43733215332</v>
      </c>
      <c r="D1907">
        <f>AVERAGE(B1707:B1907)</f>
        <v>50.412494336787738</v>
      </c>
      <c r="E1907">
        <f>AVERAGE(C1707:C1907)</f>
        <v>127.49618974372504</v>
      </c>
      <c r="F1907">
        <f>IF(B1907&gt;D1907,1,0)</f>
        <v>0</v>
      </c>
      <c r="G1907">
        <f>IF(C1907&gt;E1907,1,0)</f>
        <v>1</v>
      </c>
    </row>
    <row r="1908" spans="1:7" x14ac:dyDescent="0.3">
      <c r="A1908" s="1">
        <v>40795</v>
      </c>
      <c r="B1908">
        <f>IF(VLOOKUP($A1908,Sheet1!$A:$C,2,TRUE)=0,B1907,VLOOKUP($A1908,Sheet1!$A:$C,2,TRUE))</f>
        <v>47.586627960205</v>
      </c>
      <c r="C1908">
        <f>IF(VLOOKUP($A1908,Sheet1!$A:$C,3,TRUE)=0,C1907,VLOOKUP($A1908,Sheet1!$A:$C,3,TRUE))</f>
        <v>131.19064331054599</v>
      </c>
      <c r="D1908">
        <f>AVERAGE(B1708:B1908)</f>
        <v>50.388739192070652</v>
      </c>
      <c r="E1908">
        <f>AVERAGE(C1708:C1908)</f>
        <v>127.53091760891569</v>
      </c>
      <c r="F1908">
        <f>IF(B1908&gt;D1908,1,0)</f>
        <v>0</v>
      </c>
      <c r="G1908">
        <f>IF(C1908&gt;E1908,1,0)</f>
        <v>1</v>
      </c>
    </row>
    <row r="1909" spans="1:7" x14ac:dyDescent="0.3">
      <c r="A1909" s="1">
        <v>40796</v>
      </c>
      <c r="B1909">
        <f>IF(VLOOKUP($A1909,Sheet1!$A:$C,2,TRUE)=0,B1908,VLOOKUP($A1909,Sheet1!$A:$C,2,TRUE))</f>
        <v>47.586627960205</v>
      </c>
      <c r="C1909">
        <f>IF(VLOOKUP($A1909,Sheet1!$A:$C,3,TRUE)=0,C1908,VLOOKUP($A1909,Sheet1!$A:$C,3,TRUE))</f>
        <v>131.19064331054599</v>
      </c>
      <c r="D1909">
        <f>AVERAGE(B1709:B1909)</f>
        <v>50.364984047353552</v>
      </c>
      <c r="E1909">
        <f>AVERAGE(C1709:C1909)</f>
        <v>127.56564547410636</v>
      </c>
      <c r="F1909">
        <f>IF(B1909&gt;D1909,1,0)</f>
        <v>0</v>
      </c>
      <c r="G1909">
        <f>IF(C1909&gt;E1909,1,0)</f>
        <v>1</v>
      </c>
    </row>
    <row r="1910" spans="1:7" x14ac:dyDescent="0.3">
      <c r="A1910" s="1">
        <v>40797</v>
      </c>
      <c r="B1910">
        <f>IF(VLOOKUP($A1910,Sheet1!$A:$C,2,TRUE)=0,B1909,VLOOKUP($A1910,Sheet1!$A:$C,2,TRUE))</f>
        <v>47.586627960205</v>
      </c>
      <c r="C1910">
        <f>IF(VLOOKUP($A1910,Sheet1!$A:$C,3,TRUE)=0,C1909,VLOOKUP($A1910,Sheet1!$A:$C,3,TRUE))</f>
        <v>131.19064331054599</v>
      </c>
      <c r="D1910">
        <f>AVERAGE(B1710:B1910)</f>
        <v>50.348769534286568</v>
      </c>
      <c r="E1910">
        <f>AVERAGE(C1710:C1910)</f>
        <v>127.58223762322405</v>
      </c>
      <c r="F1910">
        <f>IF(B1910&gt;D1910,1,0)</f>
        <v>0</v>
      </c>
      <c r="G1910">
        <f>IF(C1910&gt;E1910,1,0)</f>
        <v>1</v>
      </c>
    </row>
    <row r="1911" spans="1:7" x14ac:dyDescent="0.3">
      <c r="A1911" s="1">
        <v>40798</v>
      </c>
      <c r="B1911">
        <f>IF(VLOOKUP($A1911,Sheet1!$A:$C,2,TRUE)=0,B1910,VLOOKUP($A1911,Sheet1!$A:$C,2,TRUE))</f>
        <v>48.195114135742102</v>
      </c>
      <c r="C1911">
        <f>IF(VLOOKUP($A1911,Sheet1!$A:$C,3,TRUE)=0,C1910,VLOOKUP($A1911,Sheet1!$A:$C,3,TRUE))</f>
        <v>129.44558715820301</v>
      </c>
      <c r="D1911">
        <f>AVERAGE(B1711:B1911)</f>
        <v>50.33766690534145</v>
      </c>
      <c r="E1911">
        <f>AVERAGE(C1711:C1911)</f>
        <v>127.5851317068829</v>
      </c>
      <c r="F1911">
        <f>IF(B1911&gt;D1911,1,0)</f>
        <v>0</v>
      </c>
      <c r="G1911">
        <f>IF(C1911&gt;E1911,1,0)</f>
        <v>1</v>
      </c>
    </row>
    <row r="1912" spans="1:7" x14ac:dyDescent="0.3">
      <c r="A1912" s="1">
        <v>40799</v>
      </c>
      <c r="B1912">
        <f>IF(VLOOKUP($A1912,Sheet1!$A:$C,2,TRUE)=0,B1911,VLOOKUP($A1912,Sheet1!$A:$C,2,TRUE))</f>
        <v>48.839385986328097</v>
      </c>
      <c r="C1912">
        <f>IF(VLOOKUP($A1912,Sheet1!$A:$C,3,TRUE)=0,C1911,VLOOKUP($A1912,Sheet1!$A:$C,3,TRUE))</f>
        <v>127.85562133789</v>
      </c>
      <c r="D1912">
        <f>AVERAGE(B1712:B1912)</f>
        <v>50.328438981848564</v>
      </c>
      <c r="E1912">
        <f>AVERAGE(C1712:C1912)</f>
        <v>127.58320249491054</v>
      </c>
      <c r="F1912">
        <f>IF(B1912&gt;D1912,1,0)</f>
        <v>0</v>
      </c>
      <c r="G1912">
        <f>IF(C1912&gt;E1912,1,0)</f>
        <v>1</v>
      </c>
    </row>
    <row r="1913" spans="1:7" x14ac:dyDescent="0.3">
      <c r="A1913" s="1">
        <v>40800</v>
      </c>
      <c r="B1913">
        <f>IF(VLOOKUP($A1913,Sheet1!$A:$C,2,TRUE)=0,B1912,VLOOKUP($A1913,Sheet1!$A:$C,2,TRUE))</f>
        <v>49.537338256835902</v>
      </c>
      <c r="C1913">
        <f>IF(VLOOKUP($A1913,Sheet1!$A:$C,3,TRUE)=0,C1912,VLOOKUP($A1913,Sheet1!$A:$C,3,TRUE))</f>
        <v>125.99420928955</v>
      </c>
      <c r="D1913">
        <f>AVERAGE(B1713:B1913)</f>
        <v>50.319179326147577</v>
      </c>
      <c r="E1913">
        <f>AVERAGE(C1713:C1913)</f>
        <v>127.5810802326865</v>
      </c>
      <c r="F1913">
        <f>IF(B1913&gt;D1913,1,0)</f>
        <v>0</v>
      </c>
      <c r="G1913">
        <f>IF(C1913&gt;E1913,1,0)</f>
        <v>0</v>
      </c>
    </row>
    <row r="1914" spans="1:7" x14ac:dyDescent="0.3">
      <c r="A1914" s="1">
        <v>40801</v>
      </c>
      <c r="B1914">
        <f>IF(VLOOKUP($A1914,Sheet1!$A:$C,2,TRUE)=0,B1913,VLOOKUP($A1914,Sheet1!$A:$C,2,TRUE))</f>
        <v>50.271083831787102</v>
      </c>
      <c r="C1914">
        <f>IF(VLOOKUP($A1914,Sheet1!$A:$C,3,TRUE)=0,C1913,VLOOKUP($A1914,Sheet1!$A:$C,3,TRUE))</f>
        <v>124.171585083007</v>
      </c>
      <c r="D1914">
        <f>AVERAGE(B1714:B1914)</f>
        <v>50.313570145943856</v>
      </c>
      <c r="E1914">
        <f>AVERAGE(C1714:C1914)</f>
        <v>127.56989018834037</v>
      </c>
      <c r="F1914">
        <f>IF(B1914&gt;D1914,1,0)</f>
        <v>0</v>
      </c>
      <c r="G1914">
        <f>IF(C1914&gt;E1914,1,0)</f>
        <v>0</v>
      </c>
    </row>
    <row r="1915" spans="1:7" x14ac:dyDescent="0.3">
      <c r="A1915" s="1">
        <v>40802</v>
      </c>
      <c r="B1915">
        <f>IF(VLOOKUP($A1915,Sheet1!$A:$C,2,TRUE)=0,B1914,VLOOKUP($A1915,Sheet1!$A:$C,2,TRUE))</f>
        <v>50.731880187988203</v>
      </c>
      <c r="C1915">
        <f>IF(VLOOKUP($A1915,Sheet1!$A:$C,3,TRUE)=0,C1914,VLOOKUP($A1915,Sheet1!$A:$C,3,TRUE))</f>
        <v>123.046974182128</v>
      </c>
      <c r="D1915">
        <f>AVERAGE(B1715:B1915)</f>
        <v>50.310253484925219</v>
      </c>
      <c r="E1915">
        <f>AVERAGE(C1715:C1915)</f>
        <v>127.55310506488537</v>
      </c>
      <c r="F1915">
        <f>IF(B1915&gt;D1915,1,0)</f>
        <v>1</v>
      </c>
      <c r="G1915">
        <f>IF(C1915&gt;E1915,1,0)</f>
        <v>0</v>
      </c>
    </row>
    <row r="1916" spans="1:7" x14ac:dyDescent="0.3">
      <c r="A1916" s="1">
        <v>40803</v>
      </c>
      <c r="B1916">
        <f>IF(VLOOKUP($A1916,Sheet1!$A:$C,2,TRUE)=0,B1915,VLOOKUP($A1916,Sheet1!$A:$C,2,TRUE))</f>
        <v>50.731880187988203</v>
      </c>
      <c r="C1916">
        <f>IF(VLOOKUP($A1916,Sheet1!$A:$C,3,TRUE)=0,C1915,VLOOKUP($A1916,Sheet1!$A:$C,3,TRUE))</f>
        <v>123.046974182128</v>
      </c>
      <c r="D1916">
        <f>AVERAGE(B1716:B1916)</f>
        <v>50.306404493341397</v>
      </c>
      <c r="E1916">
        <f>AVERAGE(C1716:C1916)</f>
        <v>127.53767053404836</v>
      </c>
      <c r="F1916">
        <f>IF(B1916&gt;D1916,1,0)</f>
        <v>1</v>
      </c>
      <c r="G1916">
        <f>IF(C1916&gt;E1916,1,0)</f>
        <v>0</v>
      </c>
    </row>
    <row r="1917" spans="1:7" x14ac:dyDescent="0.3">
      <c r="A1917" s="1">
        <v>40804</v>
      </c>
      <c r="B1917">
        <f>IF(VLOOKUP($A1917,Sheet1!$A:$C,2,TRUE)=0,B1916,VLOOKUP($A1917,Sheet1!$A:$C,2,TRUE))</f>
        <v>50.731880187988203</v>
      </c>
      <c r="C1917">
        <f>IF(VLOOKUP($A1917,Sheet1!$A:$C,3,TRUE)=0,C1916,VLOOKUP($A1917,Sheet1!$A:$C,3,TRUE))</f>
        <v>123.046974182128</v>
      </c>
      <c r="D1917">
        <f>AVERAGE(B1717:B1917)</f>
        <v>50.306680650853401</v>
      </c>
      <c r="E1917">
        <f>AVERAGE(C1717:C1917)</f>
        <v>127.51239632374002</v>
      </c>
      <c r="F1917">
        <f>IF(B1917&gt;D1917,1,0)</f>
        <v>1</v>
      </c>
      <c r="G1917">
        <f>IF(C1917&gt;E1917,1,0)</f>
        <v>0</v>
      </c>
    </row>
    <row r="1918" spans="1:7" x14ac:dyDescent="0.3">
      <c r="A1918" s="1">
        <v>40805</v>
      </c>
      <c r="B1918">
        <f>IF(VLOOKUP($A1918,Sheet1!$A:$C,2,TRUE)=0,B1917,VLOOKUP($A1918,Sheet1!$A:$C,2,TRUE))</f>
        <v>50.749813079833899</v>
      </c>
      <c r="C1918">
        <f>IF(VLOOKUP($A1918,Sheet1!$A:$C,3,TRUE)=0,C1917,VLOOKUP($A1918,Sheet1!$A:$C,3,TRUE))</f>
        <v>122.93064117431599</v>
      </c>
      <c r="D1918">
        <f>AVERAGE(B1718:B1918)</f>
        <v>50.305715361637844</v>
      </c>
      <c r="E1918">
        <f>AVERAGE(C1718:C1918)</f>
        <v>127.48982333662482</v>
      </c>
      <c r="F1918">
        <f>IF(B1918&gt;D1918,1,0)</f>
        <v>1</v>
      </c>
      <c r="G1918">
        <f>IF(C1918&gt;E1918,1,0)</f>
        <v>0</v>
      </c>
    </row>
    <row r="1919" spans="1:7" x14ac:dyDescent="0.3">
      <c r="A1919" s="1">
        <v>40806</v>
      </c>
      <c r="B1919">
        <f>IF(VLOOKUP($A1919,Sheet1!$A:$C,2,TRUE)=0,B1918,VLOOKUP($A1919,Sheet1!$A:$C,2,TRUE))</f>
        <v>50.5256958007812</v>
      </c>
      <c r="C1919">
        <f>IF(VLOOKUP($A1919,Sheet1!$A:$C,3,TRUE)=0,C1918,VLOOKUP($A1919,Sheet1!$A:$C,3,TRUE))</f>
        <v>123.395988464355</v>
      </c>
      <c r="D1919">
        <f>AVERAGE(B1719:B1919)</f>
        <v>50.298622814577008</v>
      </c>
      <c r="E1919">
        <f>AVERAGE(C1719:C1919)</f>
        <v>127.48210599529193</v>
      </c>
      <c r="F1919">
        <f>IF(B1919&gt;D1919,1,0)</f>
        <v>1</v>
      </c>
      <c r="G1919">
        <f>IF(C1919&gt;E1919,1,0)</f>
        <v>0</v>
      </c>
    </row>
    <row r="1920" spans="1:7" x14ac:dyDescent="0.3">
      <c r="A1920" s="1">
        <v>40807</v>
      </c>
      <c r="B1920">
        <f>IF(VLOOKUP($A1920,Sheet1!$A:$C,2,TRUE)=0,B1919,VLOOKUP($A1920,Sheet1!$A:$C,2,TRUE))</f>
        <v>49.647132873535099</v>
      </c>
      <c r="C1920">
        <f>IF(VLOOKUP($A1920,Sheet1!$A:$C,3,TRUE)=0,C1919,VLOOKUP($A1920,Sheet1!$A:$C,3,TRUE))</f>
        <v>125.56764221191401</v>
      </c>
      <c r="D1920">
        <f>AVERAGE(B1720:B1920)</f>
        <v>50.288489896859687</v>
      </c>
      <c r="E1920">
        <f>AVERAGE(C1720:C1920)</f>
        <v>127.48172012253171</v>
      </c>
      <c r="F1920">
        <f>IF(B1920&gt;D1920,1,0)</f>
        <v>0</v>
      </c>
      <c r="G1920">
        <f>IF(C1920&gt;E1920,1,0)</f>
        <v>0</v>
      </c>
    </row>
    <row r="1921" spans="1:7" x14ac:dyDescent="0.3">
      <c r="A1921" s="1">
        <v>40808</v>
      </c>
      <c r="B1921">
        <f>IF(VLOOKUP($A1921,Sheet1!$A:$C,2,TRUE)=0,B1920,VLOOKUP($A1921,Sheet1!$A:$C,2,TRUE))</f>
        <v>48.033473968505803</v>
      </c>
      <c r="C1921">
        <f>IF(VLOOKUP($A1921,Sheet1!$A:$C,3,TRUE)=0,C1920,VLOOKUP($A1921,Sheet1!$A:$C,3,TRUE))</f>
        <v>129.71701049804599</v>
      </c>
      <c r="D1921">
        <f>AVERAGE(B1721:B1921)</f>
        <v>50.270328825386002</v>
      </c>
      <c r="E1921">
        <f>AVERAGE(C1721:C1921)</f>
        <v>127.50197787308558</v>
      </c>
      <c r="F1921">
        <f>IF(B1921&gt;D1921,1,0)</f>
        <v>0</v>
      </c>
      <c r="G1921">
        <f>IF(C1921&gt;E1921,1,0)</f>
        <v>1</v>
      </c>
    </row>
    <row r="1922" spans="1:7" x14ac:dyDescent="0.3">
      <c r="A1922" s="1">
        <v>40809</v>
      </c>
      <c r="B1922">
        <f>IF(VLOOKUP($A1922,Sheet1!$A:$C,2,TRUE)=0,B1921,VLOOKUP($A1922,Sheet1!$A:$C,2,TRUE))</f>
        <v>48.544475555419901</v>
      </c>
      <c r="C1922">
        <f>IF(VLOOKUP($A1922,Sheet1!$A:$C,3,TRUE)=0,C1921,VLOOKUP($A1922,Sheet1!$A:$C,3,TRUE))</f>
        <v>128.32095336914</v>
      </c>
      <c r="D1922">
        <f>AVERAGE(B1722:B1922)</f>
        <v>50.254710050364622</v>
      </c>
      <c r="E1922">
        <f>AVERAGE(C1722:C1922)</f>
        <v>127.5152900657842</v>
      </c>
      <c r="F1922">
        <f>IF(B1922&gt;D1922,1,0)</f>
        <v>0</v>
      </c>
      <c r="G1922">
        <f>IF(C1922&gt;E1922,1,0)</f>
        <v>1</v>
      </c>
    </row>
    <row r="1923" spans="1:7" x14ac:dyDescent="0.3">
      <c r="A1923" s="1">
        <v>40810</v>
      </c>
      <c r="B1923">
        <f>IF(VLOOKUP($A1923,Sheet1!$A:$C,2,TRUE)=0,B1922,VLOOKUP($A1923,Sheet1!$A:$C,2,TRUE))</f>
        <v>48.544475555419901</v>
      </c>
      <c r="C1923">
        <f>IF(VLOOKUP($A1923,Sheet1!$A:$C,3,TRUE)=0,C1922,VLOOKUP($A1923,Sheet1!$A:$C,3,TRUE))</f>
        <v>128.32095336914</v>
      </c>
      <c r="D1923">
        <f>AVERAGE(B1723:B1923)</f>
        <v>50.242551110870203</v>
      </c>
      <c r="E1923">
        <f>AVERAGE(C1723:C1923)</f>
        <v>127.52049908234689</v>
      </c>
      <c r="F1923">
        <f>IF(B1923&gt;D1923,1,0)</f>
        <v>0</v>
      </c>
      <c r="G1923">
        <f>IF(C1923&gt;E1923,1,0)</f>
        <v>1</v>
      </c>
    </row>
    <row r="1924" spans="1:7" x14ac:dyDescent="0.3">
      <c r="A1924" s="1">
        <v>40811</v>
      </c>
      <c r="B1924">
        <f>IF(VLOOKUP($A1924,Sheet1!$A:$C,2,TRUE)=0,B1923,VLOOKUP($A1924,Sheet1!$A:$C,2,TRUE))</f>
        <v>48.544475555419901</v>
      </c>
      <c r="C1924">
        <f>IF(VLOOKUP($A1924,Sheet1!$A:$C,3,TRUE)=0,C1923,VLOOKUP($A1924,Sheet1!$A:$C,3,TRUE))</f>
        <v>128.32095336914</v>
      </c>
      <c r="D1924">
        <f>AVERAGE(B1724:B1924)</f>
        <v>50.229372053004013</v>
      </c>
      <c r="E1924">
        <f>AVERAGE(C1724:C1924)</f>
        <v>127.52840917027396</v>
      </c>
      <c r="F1924">
        <f>IF(B1924&gt;D1924,1,0)</f>
        <v>0</v>
      </c>
      <c r="G1924">
        <f>IF(C1924&gt;E1924,1,0)</f>
        <v>1</v>
      </c>
    </row>
    <row r="1925" spans="1:7" x14ac:dyDescent="0.3">
      <c r="A1925" s="1">
        <v>40812</v>
      </c>
      <c r="B1925">
        <f>IF(VLOOKUP($A1925,Sheet1!$A:$C,2,TRUE)=0,B1924,VLOOKUP($A1925,Sheet1!$A:$C,2,TRUE))</f>
        <v>49.109249114990199</v>
      </c>
      <c r="C1925">
        <f>IF(VLOOKUP($A1925,Sheet1!$A:$C,3,TRUE)=0,C1924,VLOOKUP($A1925,Sheet1!$A:$C,3,TRUE))</f>
        <v>126.76979064941401</v>
      </c>
      <c r="D1925">
        <f>AVERAGE(B1725:B1925)</f>
        <v>50.220732769562822</v>
      </c>
      <c r="E1925">
        <f>AVERAGE(C1725:C1925)</f>
        <v>127.52435743037725</v>
      </c>
      <c r="F1925">
        <f>IF(B1925&gt;D1925,1,0)</f>
        <v>0</v>
      </c>
      <c r="G1925">
        <f>IF(C1925&gt;E1925,1,0)</f>
        <v>0</v>
      </c>
    </row>
    <row r="1926" spans="1:7" x14ac:dyDescent="0.3">
      <c r="A1926" s="1">
        <v>40813</v>
      </c>
      <c r="B1926">
        <f>IF(VLOOKUP($A1926,Sheet1!$A:$C,2,TRUE)=0,B1925,VLOOKUP($A1926,Sheet1!$A:$C,2,TRUE))</f>
        <v>49.6202392578125</v>
      </c>
      <c r="C1926">
        <f>IF(VLOOKUP($A1926,Sheet1!$A:$C,3,TRUE)=0,C1925,VLOOKUP($A1926,Sheet1!$A:$C,3,TRUE))</f>
        <v>125.49007415771401</v>
      </c>
      <c r="D1926">
        <f>AVERAGE(B1726:B1926)</f>
        <v>50.218583367950281</v>
      </c>
      <c r="E1926">
        <f>AVERAGE(C1726:C1926)</f>
        <v>127.50390651570017</v>
      </c>
      <c r="F1926">
        <f>IF(B1926&gt;D1926,1,0)</f>
        <v>0</v>
      </c>
      <c r="G1926">
        <f>IF(C1926&gt;E1926,1,0)</f>
        <v>0</v>
      </c>
    </row>
    <row r="1927" spans="1:7" x14ac:dyDescent="0.3">
      <c r="A1927" s="1">
        <v>40814</v>
      </c>
      <c r="B1927">
        <f>IF(VLOOKUP($A1927,Sheet1!$A:$C,2,TRUE)=0,B1926,VLOOKUP($A1927,Sheet1!$A:$C,2,TRUE))</f>
        <v>48.885139465332003</v>
      </c>
      <c r="C1927">
        <f>IF(VLOOKUP($A1927,Sheet1!$A:$C,3,TRUE)=0,C1926,VLOOKUP($A1927,Sheet1!$A:$C,3,TRUE))</f>
        <v>127.467811584472</v>
      </c>
      <c r="D1927">
        <f>AVERAGE(B1727:B1927)</f>
        <v>50.211224209609902</v>
      </c>
      <c r="E1927">
        <f>AVERAGE(C1727:C1927)</f>
        <v>127.4969609198877</v>
      </c>
      <c r="F1927">
        <f>IF(B1927&gt;D1927,1,0)</f>
        <v>0</v>
      </c>
      <c r="G1927">
        <f>IF(C1927&gt;E1927,1,0)</f>
        <v>0</v>
      </c>
    </row>
    <row r="1928" spans="1:7" x14ac:dyDescent="0.3">
      <c r="A1928" s="1">
        <v>40815</v>
      </c>
      <c r="B1928">
        <f>IF(VLOOKUP($A1928,Sheet1!$A:$C,2,TRUE)=0,B1927,VLOOKUP($A1928,Sheet1!$A:$C,2,TRUE))</f>
        <v>48.302413940429602</v>
      </c>
      <c r="C1928">
        <f>IF(VLOOKUP($A1928,Sheet1!$A:$C,3,TRUE)=0,C1927,VLOOKUP($A1928,Sheet1!$A:$C,3,TRUE))</f>
        <v>128.78633117675699</v>
      </c>
      <c r="D1928">
        <f>AVERAGE(B1728:B1928)</f>
        <v>50.200965919304835</v>
      </c>
      <c r="E1928">
        <f>AVERAGE(C1728:C1928)</f>
        <v>127.49657512304186</v>
      </c>
      <c r="F1928">
        <f>IF(B1928&gt;D1928,1,0)</f>
        <v>0</v>
      </c>
      <c r="G1928">
        <f>IF(C1928&gt;E1928,1,0)</f>
        <v>1</v>
      </c>
    </row>
    <row r="1929" spans="1:7" x14ac:dyDescent="0.3">
      <c r="A1929" s="1">
        <v>40816</v>
      </c>
      <c r="B1929">
        <f>IF(VLOOKUP($A1929,Sheet1!$A:$C,2,TRUE)=0,B1928,VLOOKUP($A1929,Sheet1!$A:$C,2,TRUE))</f>
        <v>47.056320190429602</v>
      </c>
      <c r="C1929">
        <f>IF(VLOOKUP($A1929,Sheet1!$A:$C,3,TRUE)=0,C1928,VLOOKUP($A1929,Sheet1!$A:$C,3,TRUE))</f>
        <v>132.121322631835</v>
      </c>
      <c r="D1929">
        <f>AVERAGE(B1729:B1929)</f>
        <v>50.184508157606736</v>
      </c>
      <c r="E1929">
        <f>AVERAGE(C1729:C1929)</f>
        <v>127.51278132348497</v>
      </c>
      <c r="F1929">
        <f>IF(B1929&gt;D1929,1,0)</f>
        <v>0</v>
      </c>
      <c r="G1929">
        <f>IF(C1929&gt;E1929,1,0)</f>
        <v>1</v>
      </c>
    </row>
    <row r="1930" spans="1:7" x14ac:dyDescent="0.3">
      <c r="A1930" s="1">
        <v>40817</v>
      </c>
      <c r="B1930">
        <f>IF(VLOOKUP($A1930,Sheet1!$A:$C,2,TRUE)=0,B1929,VLOOKUP($A1930,Sheet1!$A:$C,2,TRUE))</f>
        <v>47.056320190429602</v>
      </c>
      <c r="C1930">
        <f>IF(VLOOKUP($A1930,Sheet1!$A:$C,3,TRUE)=0,C1929,VLOOKUP($A1930,Sheet1!$A:$C,3,TRUE))</f>
        <v>132.121322631835</v>
      </c>
      <c r="D1930">
        <f>AVERAGE(B1730:B1930)</f>
        <v>50.168937569233897</v>
      </c>
      <c r="E1930">
        <f>AVERAGE(C1730:C1930)</f>
        <v>127.52686518578966</v>
      </c>
      <c r="F1930">
        <f>IF(B1930&gt;D1930,1,0)</f>
        <v>0</v>
      </c>
      <c r="G1930">
        <f>IF(C1930&gt;E1930,1,0)</f>
        <v>1</v>
      </c>
    </row>
    <row r="1931" spans="1:7" x14ac:dyDescent="0.3">
      <c r="A1931" s="1">
        <v>40818</v>
      </c>
      <c r="B1931">
        <f>IF(VLOOKUP($A1931,Sheet1!$A:$C,2,TRUE)=0,B1930,VLOOKUP($A1931,Sheet1!$A:$C,2,TRUE))</f>
        <v>47.056320190429602</v>
      </c>
      <c r="C1931">
        <f>IF(VLOOKUP($A1931,Sheet1!$A:$C,3,TRUE)=0,C1930,VLOOKUP($A1931,Sheet1!$A:$C,3,TRUE))</f>
        <v>132.121322631835</v>
      </c>
      <c r="D1931">
        <f>AVERAGE(B1731:B1931)</f>
        <v>50.15691546539761</v>
      </c>
      <c r="E1931">
        <f>AVERAGE(C1731:C1931)</f>
        <v>127.53226710077526</v>
      </c>
      <c r="F1931">
        <f>IF(B1931&gt;D1931,1,0)</f>
        <v>0</v>
      </c>
      <c r="G1931">
        <f>IF(C1931&gt;E1931,1,0)</f>
        <v>1</v>
      </c>
    </row>
    <row r="1932" spans="1:7" x14ac:dyDescent="0.3">
      <c r="A1932" s="1">
        <v>40819</v>
      </c>
      <c r="B1932">
        <f>IF(VLOOKUP($A1932,Sheet1!$A:$C,2,TRUE)=0,B1931,VLOOKUP($A1932,Sheet1!$A:$C,2,TRUE))</f>
        <v>45.8460693359375</v>
      </c>
      <c r="C1932">
        <f>IF(VLOOKUP($A1932,Sheet1!$A:$C,3,TRUE)=0,C1931,VLOOKUP($A1932,Sheet1!$A:$C,3,TRUE))</f>
        <v>135.61149597167901</v>
      </c>
      <c r="D1932">
        <f>AVERAGE(B1732:B1932)</f>
        <v>50.144815947879003</v>
      </c>
      <c r="E1932">
        <f>AVERAGE(C1732:C1932)</f>
        <v>127.53921265863052</v>
      </c>
      <c r="F1932">
        <f>IF(B1932&gt;D1932,1,0)</f>
        <v>0</v>
      </c>
      <c r="G1932">
        <f>IF(C1932&gt;E1932,1,0)</f>
        <v>1</v>
      </c>
    </row>
    <row r="1933" spans="1:7" x14ac:dyDescent="0.3">
      <c r="A1933" s="1">
        <v>40820</v>
      </c>
      <c r="B1933">
        <f>IF(VLOOKUP($A1933,Sheet1!$A:$C,2,TRUE)=0,B1932,VLOOKUP($A1933,Sheet1!$A:$C,2,TRUE))</f>
        <v>46.787368774413999</v>
      </c>
      <c r="C1933">
        <f>IF(VLOOKUP($A1933,Sheet1!$A:$C,3,TRUE)=0,C1932,VLOOKUP($A1933,Sheet1!$A:$C,3,TRUE))</f>
        <v>132.66426086425699</v>
      </c>
      <c r="D1933">
        <f>AVERAGE(B1733:B1933)</f>
        <v>50.135181749638029</v>
      </c>
      <c r="E1933">
        <f>AVERAGE(C1733:C1933)</f>
        <v>127.5374762691667</v>
      </c>
      <c r="F1933">
        <f>IF(B1933&gt;D1933,1,0)</f>
        <v>0</v>
      </c>
      <c r="G1933">
        <f>IF(C1933&gt;E1933,1,0)</f>
        <v>1</v>
      </c>
    </row>
    <row r="1934" spans="1:7" x14ac:dyDescent="0.3">
      <c r="A1934" s="1">
        <v>40821</v>
      </c>
      <c r="B1934">
        <f>IF(VLOOKUP($A1934,Sheet1!$A:$C,2,TRUE)=0,B1933,VLOOKUP($A1934,Sheet1!$A:$C,2,TRUE))</f>
        <v>47.988662719726499</v>
      </c>
      <c r="C1934">
        <f>IF(VLOOKUP($A1934,Sheet1!$A:$C,3,TRUE)=0,C1933,VLOOKUP($A1934,Sheet1!$A:$C,3,TRUE))</f>
        <v>129.251693725585</v>
      </c>
      <c r="D1934">
        <f>AVERAGE(B1734:B1934)</f>
        <v>50.132070474956748</v>
      </c>
      <c r="E1934">
        <f>AVERAGE(C1734:C1934)</f>
        <v>127.51779728979598</v>
      </c>
      <c r="F1934">
        <f>IF(B1934&gt;D1934,1,0)</f>
        <v>0</v>
      </c>
      <c r="G1934">
        <f>IF(C1934&gt;E1934,1,0)</f>
        <v>1</v>
      </c>
    </row>
    <row r="1935" spans="1:7" x14ac:dyDescent="0.3">
      <c r="A1935" s="1">
        <v>40822</v>
      </c>
      <c r="B1935">
        <f>IF(VLOOKUP($A1935,Sheet1!$A:$C,2,TRUE)=0,B1934,VLOOKUP($A1935,Sheet1!$A:$C,2,TRUE))</f>
        <v>48.795482635497997</v>
      </c>
      <c r="C1935">
        <f>IF(VLOOKUP($A1935,Sheet1!$A:$C,3,TRUE)=0,C1934,VLOOKUP($A1935,Sheet1!$A:$C,3,TRUE))</f>
        <v>127.27394104003901</v>
      </c>
      <c r="D1935">
        <f>AVERAGE(B1735:B1935)</f>
        <v>50.132973229707169</v>
      </c>
      <c r="E1935">
        <f>AVERAGE(C1735:C1935)</f>
        <v>127.48827874482551</v>
      </c>
      <c r="F1935">
        <f>IF(B1935&gt;D1935,1,0)</f>
        <v>0</v>
      </c>
      <c r="G1935">
        <f>IF(C1935&gt;E1935,1,0)</f>
        <v>0</v>
      </c>
    </row>
    <row r="1936" spans="1:7" x14ac:dyDescent="0.3">
      <c r="A1936" s="1">
        <v>40823</v>
      </c>
      <c r="B1936">
        <f>IF(VLOOKUP($A1936,Sheet1!$A:$C,2,TRUE)=0,B1935,VLOOKUP($A1936,Sheet1!$A:$C,2,TRUE))</f>
        <v>48.472740173339801</v>
      </c>
      <c r="C1936">
        <f>IF(VLOOKUP($A1936,Sheet1!$A:$C,3,TRUE)=0,C1935,VLOOKUP($A1936,Sheet1!$A:$C,3,TRUE))</f>
        <v>128.0107421875</v>
      </c>
      <c r="D1936">
        <f>AVERAGE(B1736:B1936)</f>
        <v>50.132270300566262</v>
      </c>
      <c r="E1936">
        <f>AVERAGE(C1736:C1936)</f>
        <v>127.46242587720562</v>
      </c>
      <c r="F1936">
        <f>IF(B1936&gt;D1936,1,0)</f>
        <v>0</v>
      </c>
      <c r="G1936">
        <f>IF(C1936&gt;E1936,1,0)</f>
        <v>1</v>
      </c>
    </row>
    <row r="1937" spans="1:7" x14ac:dyDescent="0.3">
      <c r="A1937" s="1">
        <v>40824</v>
      </c>
      <c r="B1937">
        <f>IF(VLOOKUP($A1937,Sheet1!$A:$C,2,TRUE)=0,B1936,VLOOKUP($A1937,Sheet1!$A:$C,2,TRUE))</f>
        <v>48.472740173339801</v>
      </c>
      <c r="C1937">
        <f>IF(VLOOKUP($A1937,Sheet1!$A:$C,3,TRUE)=0,C1936,VLOOKUP($A1937,Sheet1!$A:$C,3,TRUE))</f>
        <v>128.0107421875</v>
      </c>
      <c r="D1937">
        <f>AVERAGE(B1737:B1937)</f>
        <v>50.126903325171014</v>
      </c>
      <c r="E1937">
        <f>AVERAGE(C1737:C1937)</f>
        <v>127.44911353267824</v>
      </c>
      <c r="F1937">
        <f>IF(B1937&gt;D1937,1,0)</f>
        <v>0</v>
      </c>
      <c r="G1937">
        <f>IF(C1937&gt;E1937,1,0)</f>
        <v>1</v>
      </c>
    </row>
    <row r="1938" spans="1:7" x14ac:dyDescent="0.3">
      <c r="A1938" s="1">
        <v>40825</v>
      </c>
      <c r="B1938">
        <f>IF(VLOOKUP($A1938,Sheet1!$A:$C,2,TRUE)=0,B1937,VLOOKUP($A1938,Sheet1!$A:$C,2,TRUE))</f>
        <v>48.472740173339801</v>
      </c>
      <c r="C1938">
        <f>IF(VLOOKUP($A1938,Sheet1!$A:$C,3,TRUE)=0,C1937,VLOOKUP($A1938,Sheet1!$A:$C,3,TRUE))</f>
        <v>128.0107421875</v>
      </c>
      <c r="D1938">
        <f>AVERAGE(B1738:B1938)</f>
        <v>50.121980543753395</v>
      </c>
      <c r="E1938">
        <f>AVERAGE(C1738:C1938)</f>
        <v>127.43502944263042</v>
      </c>
      <c r="F1938">
        <f>IF(B1938&gt;D1938,1,0)</f>
        <v>0</v>
      </c>
      <c r="G1938">
        <f>IF(C1938&gt;E1938,1,0)</f>
        <v>1</v>
      </c>
    </row>
    <row r="1939" spans="1:7" x14ac:dyDescent="0.3">
      <c r="A1939" s="1">
        <v>40826</v>
      </c>
      <c r="B1939">
        <f>IF(VLOOKUP($A1939,Sheet1!$A:$C,2,TRUE)=0,B1938,VLOOKUP($A1939,Sheet1!$A:$C,2,TRUE))</f>
        <v>50.149173736572202</v>
      </c>
      <c r="C1939">
        <f>IF(VLOOKUP($A1939,Sheet1!$A:$C,3,TRUE)=0,C1938,VLOOKUP($A1939,Sheet1!$A:$C,3,TRUE))</f>
        <v>123.70623016357401</v>
      </c>
      <c r="D1939">
        <f>AVERAGE(B1739:B1939)</f>
        <v>50.124021254961754</v>
      </c>
      <c r="E1939">
        <f>AVERAGE(C1739:C1939)</f>
        <v>127.40280975038124</v>
      </c>
      <c r="F1939">
        <f>IF(B1939&gt;D1939,1,0)</f>
        <v>1</v>
      </c>
      <c r="G1939">
        <f>IF(C1939&gt;E1939,1,0)</f>
        <v>0</v>
      </c>
    </row>
    <row r="1940" spans="1:7" x14ac:dyDescent="0.3">
      <c r="A1940" s="1">
        <v>40827</v>
      </c>
      <c r="B1940">
        <f>IF(VLOOKUP($A1940,Sheet1!$A:$C,2,TRUE)=0,B1939,VLOOKUP($A1940,Sheet1!$A:$C,2,TRUE))</f>
        <v>50.489837646484297</v>
      </c>
      <c r="C1940">
        <f>IF(VLOOKUP($A1940,Sheet1!$A:$C,3,TRUE)=0,C1939,VLOOKUP($A1940,Sheet1!$A:$C,3,TRUE))</f>
        <v>122.697959899902</v>
      </c>
      <c r="D1940">
        <f>AVERAGE(B1740:B1940)</f>
        <v>50.123359319582498</v>
      </c>
      <c r="E1940">
        <f>AVERAGE(C1740:C1940)</f>
        <v>127.37714974322706</v>
      </c>
      <c r="F1940">
        <f>IF(B1940&gt;D1940,1,0)</f>
        <v>1</v>
      </c>
      <c r="G1940">
        <f>IF(C1940&gt;E1940,1,0)</f>
        <v>0</v>
      </c>
    </row>
    <row r="1941" spans="1:7" x14ac:dyDescent="0.3">
      <c r="A1941" s="1">
        <v>40828</v>
      </c>
      <c r="B1941">
        <f>IF(VLOOKUP($A1941,Sheet1!$A:$C,2,TRUE)=0,B1940,VLOOKUP($A1941,Sheet1!$A:$C,2,TRUE))</f>
        <v>50.7408447265625</v>
      </c>
      <c r="C1941">
        <f>IF(VLOOKUP($A1941,Sheet1!$A:$C,3,TRUE)=0,C1940,VLOOKUP($A1941,Sheet1!$A:$C,3,TRUE))</f>
        <v>121.96117401123</v>
      </c>
      <c r="D1941">
        <f>AVERAGE(B1741:B1941)</f>
        <v>50.123324342034934</v>
      </c>
      <c r="E1941">
        <f>AVERAGE(C1741:C1941)</f>
        <v>127.34956048614333</v>
      </c>
      <c r="F1941">
        <f>IF(B1941&gt;D1941,1,0)</f>
        <v>1</v>
      </c>
      <c r="G1941">
        <f>IF(C1941&gt;E1941,1,0)</f>
        <v>0</v>
      </c>
    </row>
    <row r="1942" spans="1:7" x14ac:dyDescent="0.3">
      <c r="A1942" s="1">
        <v>40829</v>
      </c>
      <c r="B1942">
        <f>IF(VLOOKUP($A1942,Sheet1!$A:$C,2,TRUE)=0,B1941,VLOOKUP($A1942,Sheet1!$A:$C,2,TRUE))</f>
        <v>51.207019805908203</v>
      </c>
      <c r="C1942">
        <f>IF(VLOOKUP($A1942,Sheet1!$A:$C,3,TRUE)=0,C1941,VLOOKUP($A1942,Sheet1!$A:$C,3,TRUE))</f>
        <v>120.91411590576099</v>
      </c>
      <c r="D1942">
        <f>AVERAGE(B1742:B1942)</f>
        <v>50.125608643489088</v>
      </c>
      <c r="E1942">
        <f>AVERAGE(C1742:C1942)</f>
        <v>127.3167619847538</v>
      </c>
      <c r="F1942">
        <f>IF(B1942&gt;D1942,1,0)</f>
        <v>1</v>
      </c>
      <c r="G1942">
        <f>IF(C1942&gt;E1942,1,0)</f>
        <v>0</v>
      </c>
    </row>
    <row r="1943" spans="1:7" x14ac:dyDescent="0.3">
      <c r="A1943" s="1">
        <v>40830</v>
      </c>
      <c r="B1943">
        <f>IF(VLOOKUP($A1943,Sheet1!$A:$C,2,TRUE)=0,B1942,VLOOKUP($A1943,Sheet1!$A:$C,2,TRUE))</f>
        <v>52.157299041747997</v>
      </c>
      <c r="C1943">
        <f>IF(VLOOKUP($A1943,Sheet1!$A:$C,3,TRUE)=0,C1942,VLOOKUP($A1943,Sheet1!$A:$C,3,TRUE))</f>
        <v>118.70369720458901</v>
      </c>
      <c r="D1943">
        <f>AVERAGE(B1743:B1943)</f>
        <v>50.13262070233548</v>
      </c>
      <c r="E1943">
        <f>AVERAGE(C1743:C1943)</f>
        <v>127.27296637539824</v>
      </c>
      <c r="F1943">
        <f>IF(B1943&gt;D1943,1,0)</f>
        <v>1</v>
      </c>
      <c r="G1943">
        <f>IF(C1943&gt;E1943,1,0)</f>
        <v>0</v>
      </c>
    </row>
    <row r="1944" spans="1:7" x14ac:dyDescent="0.3">
      <c r="A1944" s="1">
        <v>40831</v>
      </c>
      <c r="B1944">
        <f>IF(VLOOKUP($A1944,Sheet1!$A:$C,2,TRUE)=0,B1943,VLOOKUP($A1944,Sheet1!$A:$C,2,TRUE))</f>
        <v>52.157299041747997</v>
      </c>
      <c r="C1944">
        <f>IF(VLOOKUP($A1944,Sheet1!$A:$C,3,TRUE)=0,C1943,VLOOKUP($A1944,Sheet1!$A:$C,3,TRUE))</f>
        <v>118.70369720458901</v>
      </c>
      <c r="D1944">
        <f>AVERAGE(B1744:B1944)</f>
        <v>50.141009772001802</v>
      </c>
      <c r="E1944">
        <f>AVERAGE(C1744:C1944)</f>
        <v>127.22569787324348</v>
      </c>
      <c r="F1944">
        <f>IF(B1944&gt;D1944,1,0)</f>
        <v>1</v>
      </c>
      <c r="G1944">
        <f>IF(C1944&gt;E1944,1,0)</f>
        <v>0</v>
      </c>
    </row>
    <row r="1945" spans="1:7" x14ac:dyDescent="0.3">
      <c r="A1945" s="1">
        <v>40832</v>
      </c>
      <c r="B1945">
        <f>IF(VLOOKUP($A1945,Sheet1!$A:$C,2,TRUE)=0,B1944,VLOOKUP($A1945,Sheet1!$A:$C,2,TRUE))</f>
        <v>52.157299041747997</v>
      </c>
      <c r="C1945">
        <f>IF(VLOOKUP($A1945,Sheet1!$A:$C,3,TRUE)=0,C1944,VLOOKUP($A1945,Sheet1!$A:$C,3,TRUE))</f>
        <v>118.70369720458901</v>
      </c>
      <c r="D1945">
        <f>AVERAGE(B1745:B1945)</f>
        <v>50.146955765301897</v>
      </c>
      <c r="E1945">
        <f>AVERAGE(C1745:C1945)</f>
        <v>127.18421750044925</v>
      </c>
      <c r="F1945">
        <f>IF(B1945&gt;D1945,1,0)</f>
        <v>1</v>
      </c>
      <c r="G1945">
        <f>IF(C1945&gt;E1945,1,0)</f>
        <v>0</v>
      </c>
    </row>
    <row r="1946" spans="1:7" x14ac:dyDescent="0.3">
      <c r="A1946" s="1">
        <v>40833</v>
      </c>
      <c r="B1946">
        <f>IF(VLOOKUP($A1946,Sheet1!$A:$C,2,TRUE)=0,B1945,VLOOKUP($A1946,Sheet1!$A:$C,2,TRUE))</f>
        <v>51.350452423095703</v>
      </c>
      <c r="C1946">
        <f>IF(VLOOKUP($A1946,Sheet1!$A:$C,3,TRUE)=0,C1945,VLOOKUP($A1946,Sheet1!$A:$C,3,TRUE))</f>
        <v>120.48754119873</v>
      </c>
      <c r="D1946">
        <f>AVERAGE(B1746:B1946)</f>
        <v>50.147688301048461</v>
      </c>
      <c r="E1946">
        <f>AVERAGE(C1746:C1946)</f>
        <v>127.15489177798734</v>
      </c>
      <c r="F1946">
        <f>IF(B1946&gt;D1946,1,0)</f>
        <v>1</v>
      </c>
      <c r="G1946">
        <f>IF(C1946&gt;E1946,1,0)</f>
        <v>0</v>
      </c>
    </row>
    <row r="1947" spans="1:7" x14ac:dyDescent="0.3">
      <c r="A1947" s="1">
        <v>40834</v>
      </c>
      <c r="B1947">
        <f>IF(VLOOKUP($A1947,Sheet1!$A:$C,2,TRUE)=0,B1946,VLOOKUP($A1947,Sheet1!$A:$C,2,TRUE))</f>
        <v>51.986949920654297</v>
      </c>
      <c r="C1947">
        <f>IF(VLOOKUP($A1947,Sheet1!$A:$C,3,TRUE)=0,C1946,VLOOKUP($A1947,Sheet1!$A:$C,3,TRUE))</f>
        <v>119.013938903808</v>
      </c>
      <c r="D1947">
        <f>AVERAGE(B1747:B1947)</f>
        <v>50.151232116851041</v>
      </c>
      <c r="E1947">
        <f>AVERAGE(C1747:C1947)</f>
        <v>127.11919938272489</v>
      </c>
      <c r="F1947">
        <f>IF(B1947&gt;D1947,1,0)</f>
        <v>1</v>
      </c>
      <c r="G1947">
        <f>IF(C1947&gt;E1947,1,0)</f>
        <v>0</v>
      </c>
    </row>
    <row r="1948" spans="1:7" x14ac:dyDescent="0.3">
      <c r="A1948" s="1">
        <v>40835</v>
      </c>
      <c r="B1948">
        <f>IF(VLOOKUP($A1948,Sheet1!$A:$C,2,TRUE)=0,B1947,VLOOKUP($A1948,Sheet1!$A:$C,2,TRUE))</f>
        <v>50.98291015625</v>
      </c>
      <c r="C1948">
        <f>IF(VLOOKUP($A1948,Sheet1!$A:$C,3,TRUE)=0,C1947,VLOOKUP($A1948,Sheet1!$A:$C,3,TRUE))</f>
        <v>121.30191040039</v>
      </c>
      <c r="D1948">
        <f>AVERAGE(B1748:B1948)</f>
        <v>50.149647461241152</v>
      </c>
      <c r="E1948">
        <f>AVERAGE(C1748:C1948)</f>
        <v>127.0946969938514</v>
      </c>
      <c r="F1948">
        <f>IF(B1948&gt;D1948,1,0)</f>
        <v>1</v>
      </c>
      <c r="G1948">
        <f>IF(C1948&gt;E1948,1,0)</f>
        <v>0</v>
      </c>
    </row>
    <row r="1949" spans="1:7" x14ac:dyDescent="0.3">
      <c r="A1949" s="1">
        <v>40836</v>
      </c>
      <c r="B1949">
        <f>IF(VLOOKUP($A1949,Sheet1!$A:$C,2,TRUE)=0,B1948,VLOOKUP($A1949,Sheet1!$A:$C,2,TRUE))</f>
        <v>50.731880187988203</v>
      </c>
      <c r="C1949">
        <f>IF(VLOOKUP($A1949,Sheet1!$A:$C,3,TRUE)=0,C1948,VLOOKUP($A1949,Sheet1!$A:$C,3,TRUE))</f>
        <v>121.84481811523401</v>
      </c>
      <c r="D1949">
        <f>AVERAGE(B1749:B1949)</f>
        <v>50.146813900316523</v>
      </c>
      <c r="E1949">
        <f>AVERAGE(C1749:C1949)</f>
        <v>127.07289563838508</v>
      </c>
      <c r="F1949">
        <f>IF(B1949&gt;D1949,1,0)</f>
        <v>1</v>
      </c>
      <c r="G1949">
        <f>IF(C1949&gt;E1949,1,0)</f>
        <v>0</v>
      </c>
    </row>
    <row r="1950" spans="1:7" x14ac:dyDescent="0.3">
      <c r="A1950" s="1">
        <v>40837</v>
      </c>
      <c r="B1950">
        <f>IF(VLOOKUP($A1950,Sheet1!$A:$C,2,TRUE)=0,B1949,VLOOKUP($A1950,Sheet1!$A:$C,2,TRUE))</f>
        <v>51.368396759033203</v>
      </c>
      <c r="C1950">
        <f>IF(VLOOKUP($A1950,Sheet1!$A:$C,3,TRUE)=0,C1949,VLOOKUP($A1950,Sheet1!$A:$C,3,TRUE))</f>
        <v>120.371215820312</v>
      </c>
      <c r="D1950">
        <f>AVERAGE(B1750:B1950)</f>
        <v>50.147147088501576</v>
      </c>
      <c r="E1950">
        <f>AVERAGE(C1750:C1950)</f>
        <v>127.04376292821765</v>
      </c>
      <c r="F1950">
        <f>IF(B1950&gt;D1950,1,0)</f>
        <v>1</v>
      </c>
      <c r="G1950">
        <f>IF(C1950&gt;E1950,1,0)</f>
        <v>0</v>
      </c>
    </row>
    <row r="1951" spans="1:7" x14ac:dyDescent="0.3">
      <c r="A1951" s="1">
        <v>40838</v>
      </c>
      <c r="B1951">
        <f>IF(VLOOKUP($A1951,Sheet1!$A:$C,2,TRUE)=0,B1950,VLOOKUP($A1951,Sheet1!$A:$C,2,TRUE))</f>
        <v>51.368396759033203</v>
      </c>
      <c r="C1951">
        <f>IF(VLOOKUP($A1951,Sheet1!$A:$C,3,TRUE)=0,C1950,VLOOKUP($A1951,Sheet1!$A:$C,3,TRUE))</f>
        <v>120.371215820312</v>
      </c>
      <c r="D1951">
        <f>AVERAGE(B1751:B1951)</f>
        <v>50.148324254733403</v>
      </c>
      <c r="E1951">
        <f>AVERAGE(C1751:C1951)</f>
        <v>127.01308672700934</v>
      </c>
      <c r="F1951">
        <f>IF(B1951&gt;D1951,1,0)</f>
        <v>1</v>
      </c>
      <c r="G1951">
        <f>IF(C1951&gt;E1951,1,0)</f>
        <v>0</v>
      </c>
    </row>
    <row r="1952" spans="1:7" x14ac:dyDescent="0.3">
      <c r="A1952" s="1">
        <v>40839</v>
      </c>
      <c r="B1952">
        <f>IF(VLOOKUP($A1952,Sheet1!$A:$C,2,TRUE)=0,B1951,VLOOKUP($A1952,Sheet1!$A:$C,2,TRUE))</f>
        <v>51.368396759033203</v>
      </c>
      <c r="C1952">
        <f>IF(VLOOKUP($A1952,Sheet1!$A:$C,3,TRUE)=0,C1951,VLOOKUP($A1952,Sheet1!$A:$C,3,TRUE))</f>
        <v>120.371215820312</v>
      </c>
      <c r="D1952">
        <f>AVERAGE(B1752:B1952)</f>
        <v>50.150167702442367</v>
      </c>
      <c r="E1952">
        <f>AVERAGE(C1752:C1952)</f>
        <v>126.98086722454609</v>
      </c>
      <c r="F1952">
        <f>IF(B1952&gt;D1952,1,0)</f>
        <v>1</v>
      </c>
      <c r="G1952">
        <f>IF(C1952&gt;E1952,1,0)</f>
        <v>0</v>
      </c>
    </row>
    <row r="1953" spans="1:7" x14ac:dyDescent="0.3">
      <c r="A1953" s="1">
        <v>40840</v>
      </c>
      <c r="B1953">
        <f>IF(VLOOKUP($A1953,Sheet1!$A:$C,2,TRUE)=0,B1952,VLOOKUP($A1953,Sheet1!$A:$C,2,TRUE))</f>
        <v>52.435195922851499</v>
      </c>
      <c r="C1953">
        <f>IF(VLOOKUP($A1953,Sheet1!$A:$C,3,TRUE)=0,C1952,VLOOKUP($A1953,Sheet1!$A:$C,3,TRUE))</f>
        <v>117.850547790527</v>
      </c>
      <c r="D1953">
        <f>AVERAGE(B1753:B1953)</f>
        <v>50.156696699151937</v>
      </c>
      <c r="E1953">
        <f>AVERAGE(C1753:C1953)</f>
        <v>126.93745752590793</v>
      </c>
      <c r="F1953">
        <f>IF(B1953&gt;D1953,1,0)</f>
        <v>1</v>
      </c>
      <c r="G1953">
        <f>IF(C1953&gt;E1953,1,0)</f>
        <v>0</v>
      </c>
    </row>
    <row r="1954" spans="1:7" x14ac:dyDescent="0.3">
      <c r="A1954" s="1">
        <v>40841</v>
      </c>
      <c r="B1954">
        <f>IF(VLOOKUP($A1954,Sheet1!$A:$C,2,TRUE)=0,B1953,VLOOKUP($A1954,Sheet1!$A:$C,2,TRUE))</f>
        <v>51.404243469238203</v>
      </c>
      <c r="C1954">
        <f>IF(VLOOKUP($A1954,Sheet1!$A:$C,3,TRUE)=0,C1953,VLOOKUP($A1954,Sheet1!$A:$C,3,TRUE))</f>
        <v>120.099739074707</v>
      </c>
      <c r="D1954">
        <f>AVERAGE(B1754:B1954)</f>
        <v>50.158274256767911</v>
      </c>
      <c r="E1954">
        <f>AVERAGE(C1754:C1954)</f>
        <v>126.90504474544986</v>
      </c>
      <c r="F1954">
        <f>IF(B1954&gt;D1954,1,0)</f>
        <v>1</v>
      </c>
      <c r="G1954">
        <f>IF(C1954&gt;E1954,1,0)</f>
        <v>0</v>
      </c>
    </row>
    <row r="1955" spans="1:7" x14ac:dyDescent="0.3">
      <c r="A1955" s="1">
        <v>40842</v>
      </c>
      <c r="B1955">
        <f>IF(VLOOKUP($A1955,Sheet1!$A:$C,2,TRUE)=0,B1954,VLOOKUP($A1955,Sheet1!$A:$C,2,TRUE))</f>
        <v>51.341495513916001</v>
      </c>
      <c r="C1955">
        <f>IF(VLOOKUP($A1955,Sheet1!$A:$C,3,TRUE)=0,C1954,VLOOKUP($A1955,Sheet1!$A:$C,3,TRUE))</f>
        <v>120.25485992431599</v>
      </c>
      <c r="D1955">
        <f>AVERAGE(B1755:B1955)</f>
        <v>50.160739025666338</v>
      </c>
      <c r="E1955">
        <f>AVERAGE(C1755:C1955)</f>
        <v>126.87031680434482</v>
      </c>
      <c r="F1955">
        <f>IF(B1955&gt;D1955,1,0)</f>
        <v>1</v>
      </c>
      <c r="G1955">
        <f>IF(C1955&gt;E1955,1,0)</f>
        <v>0</v>
      </c>
    </row>
    <row r="1956" spans="1:7" x14ac:dyDescent="0.3">
      <c r="A1956" s="1">
        <v>40843</v>
      </c>
      <c r="B1956">
        <f>IF(VLOOKUP($A1956,Sheet1!$A:$C,2,TRUE)=0,B1955,VLOOKUP($A1956,Sheet1!$A:$C,2,TRUE))</f>
        <v>52.7579345703125</v>
      </c>
      <c r="C1956">
        <f>IF(VLOOKUP($A1956,Sheet1!$A:$C,3,TRUE)=0,C1955,VLOOKUP($A1956,Sheet1!$A:$C,3,TRUE))</f>
        <v>116.99740600585901</v>
      </c>
      <c r="D1956">
        <f>AVERAGE(B1756:B1956)</f>
        <v>50.17025075504435</v>
      </c>
      <c r="E1956">
        <f>AVERAGE(C1756:C1956)</f>
        <v>126.81938262483952</v>
      </c>
      <c r="F1956">
        <f>IF(B1956&gt;D1956,1,0)</f>
        <v>1</v>
      </c>
      <c r="G1956">
        <f>IF(C1956&gt;E1956,1,0)</f>
        <v>0</v>
      </c>
    </row>
    <row r="1957" spans="1:7" x14ac:dyDescent="0.3">
      <c r="A1957" s="1">
        <v>40844</v>
      </c>
      <c r="B1957">
        <f>IF(VLOOKUP($A1957,Sheet1!$A:$C,2,TRUE)=0,B1956,VLOOKUP($A1957,Sheet1!$A:$C,2,TRUE))</f>
        <v>52.838607788085902</v>
      </c>
      <c r="C1957">
        <f>IF(VLOOKUP($A1957,Sheet1!$A:$C,3,TRUE)=0,C1956,VLOOKUP($A1957,Sheet1!$A:$C,3,TRUE))</f>
        <v>116.803504943847</v>
      </c>
      <c r="D1957">
        <f>AVERAGE(B1757:B1957)</f>
        <v>50.180163843714766</v>
      </c>
      <c r="E1957">
        <f>AVERAGE(C1757:C1957)</f>
        <v>126.76748376343366</v>
      </c>
      <c r="F1957">
        <f>IF(B1957&gt;D1957,1,0)</f>
        <v>1</v>
      </c>
      <c r="G1957">
        <f>IF(C1957&gt;E1957,1,0)</f>
        <v>0</v>
      </c>
    </row>
    <row r="1958" spans="1:7" x14ac:dyDescent="0.3">
      <c r="A1958" s="1">
        <v>40845</v>
      </c>
      <c r="B1958">
        <f>IF(VLOOKUP($A1958,Sheet1!$A:$C,2,TRUE)=0,B1957,VLOOKUP($A1958,Sheet1!$A:$C,2,TRUE))</f>
        <v>52.838607788085902</v>
      </c>
      <c r="C1958">
        <f>IF(VLOOKUP($A1958,Sheet1!$A:$C,3,TRUE)=0,C1957,VLOOKUP($A1958,Sheet1!$A:$C,3,TRUE))</f>
        <v>116.803504943847</v>
      </c>
      <c r="D1958">
        <f>AVERAGE(B1758:B1958)</f>
        <v>50.190920853496181</v>
      </c>
      <c r="E1958">
        <f>AVERAGE(C1758:C1958)</f>
        <v>126.71365561414106</v>
      </c>
      <c r="F1958">
        <f>IF(B1958&gt;D1958,1,0)</f>
        <v>1</v>
      </c>
      <c r="G1958">
        <f>IF(C1958&gt;E1958,1,0)</f>
        <v>0</v>
      </c>
    </row>
    <row r="1959" spans="1:7" x14ac:dyDescent="0.3">
      <c r="A1959" s="1">
        <v>40846</v>
      </c>
      <c r="B1959">
        <f>IF(VLOOKUP($A1959,Sheet1!$A:$C,2,TRUE)=0,B1958,VLOOKUP($A1959,Sheet1!$A:$C,2,TRUE))</f>
        <v>52.838607788085902</v>
      </c>
      <c r="C1959">
        <f>IF(VLOOKUP($A1959,Sheet1!$A:$C,3,TRUE)=0,C1958,VLOOKUP($A1959,Sheet1!$A:$C,3,TRUE))</f>
        <v>116.803504943847</v>
      </c>
      <c r="D1959">
        <f>AVERAGE(B1759:B1959)</f>
        <v>50.203410153365247</v>
      </c>
      <c r="E1959">
        <f>AVERAGE(C1759:C1959)</f>
        <v>126.65558297835757</v>
      </c>
      <c r="F1959">
        <f>IF(B1959&gt;D1959,1,0)</f>
        <v>1</v>
      </c>
      <c r="G1959">
        <f>IF(C1959&gt;E1959,1,0)</f>
        <v>0</v>
      </c>
    </row>
    <row r="1960" spans="1:7" x14ac:dyDescent="0.3">
      <c r="A1960" s="1">
        <v>40847</v>
      </c>
      <c r="B1960">
        <f>IF(VLOOKUP($A1960,Sheet1!$A:$C,2,TRUE)=0,B1959,VLOOKUP($A1960,Sheet1!$A:$C,2,TRUE))</f>
        <v>51.951103210449197</v>
      </c>
      <c r="C1960">
        <f>IF(VLOOKUP($A1960,Sheet1!$A:$C,3,TRUE)=0,C1959,VLOOKUP($A1960,Sheet1!$A:$C,3,TRUE))</f>
        <v>118.820014953613</v>
      </c>
      <c r="D1960">
        <f>AVERAGE(B1760:B1960)</f>
        <v>50.209352028310583</v>
      </c>
      <c r="E1960">
        <f>AVERAGE(C1760:C1960)</f>
        <v>126.61294498728266</v>
      </c>
      <c r="F1960">
        <f>IF(B1960&gt;D1960,1,0)</f>
        <v>1</v>
      </c>
      <c r="G1960">
        <f>IF(C1960&gt;E1960,1,0)</f>
        <v>0</v>
      </c>
    </row>
    <row r="1961" spans="1:7" x14ac:dyDescent="0.3">
      <c r="A1961" s="1">
        <v>40848</v>
      </c>
      <c r="B1961">
        <f>IF(VLOOKUP($A1961,Sheet1!$A:$C,2,TRUE)=0,B1960,VLOOKUP($A1961,Sheet1!$A:$C,2,TRUE))</f>
        <v>50.597427368163999</v>
      </c>
      <c r="C1961">
        <f>IF(VLOOKUP($A1961,Sheet1!$A:$C,3,TRUE)=0,C1960,VLOOKUP($A1961,Sheet1!$A:$C,3,TRUE))</f>
        <v>121.80604553222599</v>
      </c>
      <c r="D1961">
        <f>AVERAGE(B1761:B1961)</f>
        <v>50.209003353593353</v>
      </c>
      <c r="E1961">
        <f>AVERAGE(C1761:C1961)</f>
        <v>126.58361934073513</v>
      </c>
      <c r="F1961">
        <f>IF(B1961&gt;D1961,1,0)</f>
        <v>1</v>
      </c>
      <c r="G1961">
        <f>IF(C1961&gt;E1961,1,0)</f>
        <v>0</v>
      </c>
    </row>
    <row r="1962" spans="1:7" x14ac:dyDescent="0.3">
      <c r="A1962" s="1">
        <v>40849</v>
      </c>
      <c r="B1962">
        <f>IF(VLOOKUP($A1962,Sheet1!$A:$C,2,TRUE)=0,B1961,VLOOKUP($A1962,Sheet1!$A:$C,2,TRUE))</f>
        <v>51.027717590332003</v>
      </c>
      <c r="C1962">
        <f>IF(VLOOKUP($A1962,Sheet1!$A:$C,3,TRUE)=0,C1961,VLOOKUP($A1962,Sheet1!$A:$C,3,TRUE))</f>
        <v>120.79778289794901</v>
      </c>
      <c r="D1962">
        <f>AVERAGE(B1762:B1962)</f>
        <v>50.21123952533474</v>
      </c>
      <c r="E1962">
        <f>AVERAGE(C1762:C1962)</f>
        <v>126.54831289414726</v>
      </c>
      <c r="F1962">
        <f>IF(B1962&gt;D1962,1,0)</f>
        <v>1</v>
      </c>
      <c r="G1962">
        <f>IF(C1962&gt;E1962,1,0)</f>
        <v>0</v>
      </c>
    </row>
    <row r="1963" spans="1:7" x14ac:dyDescent="0.3">
      <c r="A1963" s="1">
        <v>40850</v>
      </c>
      <c r="B1963">
        <f>IF(VLOOKUP($A1963,Sheet1!$A:$C,2,TRUE)=0,B1962,VLOOKUP($A1963,Sheet1!$A:$C,2,TRUE))</f>
        <v>52.085582733154297</v>
      </c>
      <c r="C1963">
        <f>IF(VLOOKUP($A1963,Sheet1!$A:$C,3,TRUE)=0,C1962,VLOOKUP($A1963,Sheet1!$A:$C,3,TRUE))</f>
        <v>118.354682922363</v>
      </c>
      <c r="D1963">
        <f>AVERAGE(B1763:B1963)</f>
        <v>50.218738707736946</v>
      </c>
      <c r="E1963">
        <f>AVERAGE(C1763:C1963)</f>
        <v>126.5008517213127</v>
      </c>
      <c r="F1963">
        <f>IF(B1963&gt;D1963,1,0)</f>
        <v>1</v>
      </c>
      <c r="G1963">
        <f>IF(C1963&gt;E1963,1,0)</f>
        <v>0</v>
      </c>
    </row>
    <row r="1964" spans="1:7" x14ac:dyDescent="0.3">
      <c r="A1964" s="1">
        <v>40851</v>
      </c>
      <c r="B1964">
        <f>IF(VLOOKUP($A1964,Sheet1!$A:$C,2,TRUE)=0,B1963,VLOOKUP($A1964,Sheet1!$A:$C,2,TRUE))</f>
        <v>51.816623687744098</v>
      </c>
      <c r="C1964">
        <f>IF(VLOOKUP($A1964,Sheet1!$A:$C,3,TRUE)=0,C1963,VLOOKUP($A1964,Sheet1!$A:$C,3,TRUE))</f>
        <v>118.897590637207</v>
      </c>
      <c r="D1964">
        <f>AVERAGE(B1764:B1964)</f>
        <v>50.224899785435603</v>
      </c>
      <c r="E1964">
        <f>AVERAGE(C1764:C1964)</f>
        <v>126.45609158188533</v>
      </c>
      <c r="F1964">
        <f>IF(B1964&gt;D1964,1,0)</f>
        <v>1</v>
      </c>
      <c r="G1964">
        <f>IF(C1964&gt;E1964,1,0)</f>
        <v>0</v>
      </c>
    </row>
    <row r="1965" spans="1:7" x14ac:dyDescent="0.3">
      <c r="A1965" s="1">
        <v>40852</v>
      </c>
      <c r="B1965">
        <f>IF(VLOOKUP($A1965,Sheet1!$A:$C,2,TRUE)=0,B1964,VLOOKUP($A1965,Sheet1!$A:$C,2,TRUE))</f>
        <v>51.816623687744098</v>
      </c>
      <c r="C1965">
        <f>IF(VLOOKUP($A1965,Sheet1!$A:$C,3,TRUE)=0,C1964,VLOOKUP($A1965,Sheet1!$A:$C,3,TRUE))</f>
        <v>118.897590637207</v>
      </c>
      <c r="D1965">
        <f>AVERAGE(B1765:B1965)</f>
        <v>50.232837620066164</v>
      </c>
      <c r="E1965">
        <f>AVERAGE(C1765:C1965)</f>
        <v>126.40708676618114</v>
      </c>
      <c r="F1965">
        <f>IF(B1965&gt;D1965,1,0)</f>
        <v>1</v>
      </c>
      <c r="G1965">
        <f>IF(C1965&gt;E1965,1,0)</f>
        <v>0</v>
      </c>
    </row>
    <row r="1966" spans="1:7" x14ac:dyDescent="0.3">
      <c r="A1966" s="1">
        <v>40853</v>
      </c>
      <c r="B1966">
        <f>IF(VLOOKUP($A1966,Sheet1!$A:$C,2,TRUE)=0,B1965,VLOOKUP($A1966,Sheet1!$A:$C,2,TRUE))</f>
        <v>51.816623687744098</v>
      </c>
      <c r="C1966">
        <f>IF(VLOOKUP($A1966,Sheet1!$A:$C,3,TRUE)=0,C1965,VLOOKUP($A1966,Sheet1!$A:$C,3,TRUE))</f>
        <v>118.897590637207</v>
      </c>
      <c r="D1966">
        <f>AVERAGE(B1766:B1966)</f>
        <v>50.239220880157312</v>
      </c>
      <c r="E1966">
        <f>AVERAGE(C1766:C1966)</f>
        <v>126.36232662675376</v>
      </c>
      <c r="F1966">
        <f>IF(B1966&gt;D1966,1,0)</f>
        <v>1</v>
      </c>
      <c r="G1966">
        <f>IF(C1966&gt;E1966,1,0)</f>
        <v>0</v>
      </c>
    </row>
    <row r="1967" spans="1:7" x14ac:dyDescent="0.3">
      <c r="A1967" s="1">
        <v>40854</v>
      </c>
      <c r="B1967">
        <f>IF(VLOOKUP($A1967,Sheet1!$A:$C,2,TRUE)=0,B1966,VLOOKUP($A1967,Sheet1!$A:$C,2,TRUE))</f>
        <v>52.184185028076101</v>
      </c>
      <c r="C1967">
        <f>IF(VLOOKUP($A1967,Sheet1!$A:$C,3,TRUE)=0,C1966,VLOOKUP($A1967,Sheet1!$A:$C,3,TRUE))</f>
        <v>118.083213806152</v>
      </c>
      <c r="D1967">
        <f>AVERAGE(B1767:B1967)</f>
        <v>50.241747120719637</v>
      </c>
      <c r="E1967">
        <f>AVERAGE(C1767:C1967)</f>
        <v>126.32779169794323</v>
      </c>
      <c r="F1967">
        <f>IF(B1967&gt;D1967,1,0)</f>
        <v>1</v>
      </c>
      <c r="G1967">
        <f>IF(C1967&gt;E1967,1,0)</f>
        <v>0</v>
      </c>
    </row>
    <row r="1968" spans="1:7" x14ac:dyDescent="0.3">
      <c r="A1968" s="1">
        <v>40855</v>
      </c>
      <c r="B1968">
        <f>IF(VLOOKUP($A1968,Sheet1!$A:$C,2,TRUE)=0,B1967,VLOOKUP($A1968,Sheet1!$A:$C,2,TRUE))</f>
        <v>52.784816741943303</v>
      </c>
      <c r="C1968">
        <f>IF(VLOOKUP($A1968,Sheet1!$A:$C,3,TRUE)=0,C1967,VLOOKUP($A1968,Sheet1!$A:$C,3,TRUE))</f>
        <v>116.64836883544901</v>
      </c>
      <c r="D1968">
        <f>AVERAGE(B1768:B1968)</f>
        <v>50.245218324424016</v>
      </c>
      <c r="E1968">
        <f>AVERAGE(C1768:C1968)</f>
        <v>126.29113450690863</v>
      </c>
      <c r="F1968">
        <f>IF(B1968&gt;D1968,1,0)</f>
        <v>1</v>
      </c>
      <c r="G1968">
        <f>IF(C1968&gt;E1968,1,0)</f>
        <v>0</v>
      </c>
    </row>
    <row r="1969" spans="1:7" x14ac:dyDescent="0.3">
      <c r="A1969" s="1">
        <v>40856</v>
      </c>
      <c r="B1969">
        <f>IF(VLOOKUP($A1969,Sheet1!$A:$C,2,TRUE)=0,B1968,VLOOKUP($A1969,Sheet1!$A:$C,2,TRUE))</f>
        <v>50.929119110107401</v>
      </c>
      <c r="C1969">
        <f>IF(VLOOKUP($A1969,Sheet1!$A:$C,3,TRUE)=0,C1968,VLOOKUP($A1969,Sheet1!$A:$C,3,TRUE))</f>
        <v>120.758995056152</v>
      </c>
      <c r="D1969">
        <f>AVERAGE(B1769:B1969)</f>
        <v>50.239457201601851</v>
      </c>
      <c r="E1969">
        <f>AVERAGE(C1769:C1969)</f>
        <v>126.27492819259398</v>
      </c>
      <c r="F1969">
        <f>IF(B1969&gt;D1969,1,0)</f>
        <v>1</v>
      </c>
      <c r="G1969">
        <f>IF(C1969&gt;E1969,1,0)</f>
        <v>0</v>
      </c>
    </row>
    <row r="1970" spans="1:7" x14ac:dyDescent="0.3">
      <c r="A1970" s="1">
        <v>40857</v>
      </c>
      <c r="B1970">
        <f>IF(VLOOKUP($A1970,Sheet1!$A:$C,2,TRUE)=0,B1969,VLOOKUP($A1970,Sheet1!$A:$C,2,TRUE))</f>
        <v>50.902206420898402</v>
      </c>
      <c r="C1970">
        <f>IF(VLOOKUP($A1970,Sheet1!$A:$C,3,TRUE)=0,C1969,VLOOKUP($A1970,Sheet1!$A:$C,3,TRUE))</f>
        <v>120.836555480957</v>
      </c>
      <c r="D1970">
        <f>AVERAGE(B1770:B1970)</f>
        <v>50.23356218480351</v>
      </c>
      <c r="E1970">
        <f>AVERAGE(C1770:C1970)</f>
        <v>126.25910775103954</v>
      </c>
      <c r="F1970">
        <f>IF(B1970&gt;D1970,1,0)</f>
        <v>1</v>
      </c>
      <c r="G1970">
        <f>IF(C1970&gt;E1970,1,0)</f>
        <v>0</v>
      </c>
    </row>
    <row r="1971" spans="1:7" x14ac:dyDescent="0.3">
      <c r="A1971" s="1">
        <v>40858</v>
      </c>
      <c r="B1971">
        <f>IF(VLOOKUP($A1971,Sheet1!$A:$C,2,TRUE)=0,B1970,VLOOKUP($A1971,Sheet1!$A:$C,2,TRUE))</f>
        <v>51.861454010009702</v>
      </c>
      <c r="C1971">
        <f>IF(VLOOKUP($A1971,Sheet1!$A:$C,3,TRUE)=0,C1970,VLOOKUP($A1971,Sheet1!$A:$C,3,TRUE))</f>
        <v>118.54856109619099</v>
      </c>
      <c r="D1971">
        <f>AVERAGE(B1771:B1971)</f>
        <v>50.232439544070409</v>
      </c>
      <c r="E1971">
        <f>AVERAGE(C1771:C1971)</f>
        <v>126.23190425284446</v>
      </c>
      <c r="F1971">
        <f>IF(B1971&gt;D1971,1,0)</f>
        <v>1</v>
      </c>
      <c r="G1971">
        <f>IF(C1971&gt;E1971,1,0)</f>
        <v>0</v>
      </c>
    </row>
    <row r="1972" spans="1:7" x14ac:dyDescent="0.3">
      <c r="A1972" s="1">
        <v>40859</v>
      </c>
      <c r="B1972">
        <f>IF(VLOOKUP($A1972,Sheet1!$A:$C,2,TRUE)=0,B1971,VLOOKUP($A1972,Sheet1!$A:$C,2,TRUE))</f>
        <v>51.861454010009702</v>
      </c>
      <c r="C1972">
        <f>IF(VLOOKUP($A1972,Sheet1!$A:$C,3,TRUE)=0,C1971,VLOOKUP($A1972,Sheet1!$A:$C,3,TRUE))</f>
        <v>118.54856109619099</v>
      </c>
      <c r="D1972">
        <f>AVERAGE(B1772:B1972)</f>
        <v>50.230650659817357</v>
      </c>
      <c r="E1972">
        <f>AVERAGE(C1772:C1972)</f>
        <v>126.20643714411322</v>
      </c>
      <c r="F1972">
        <f>IF(B1972&gt;D1972,1,0)</f>
        <v>1</v>
      </c>
      <c r="G1972">
        <f>IF(C1972&gt;E1972,1,0)</f>
        <v>0</v>
      </c>
    </row>
    <row r="1973" spans="1:7" x14ac:dyDescent="0.3">
      <c r="A1973" s="1">
        <v>40860</v>
      </c>
      <c r="B1973">
        <f>IF(VLOOKUP($A1973,Sheet1!$A:$C,2,TRUE)=0,B1972,VLOOKUP($A1973,Sheet1!$A:$C,2,TRUE))</f>
        <v>51.861454010009702</v>
      </c>
      <c r="C1973">
        <f>IF(VLOOKUP($A1973,Sheet1!$A:$C,3,TRUE)=0,C1972,VLOOKUP($A1973,Sheet1!$A:$C,3,TRUE))</f>
        <v>118.54856109619099</v>
      </c>
      <c r="D1973">
        <f>AVERAGE(B1773:B1973)</f>
        <v>50.227395982884637</v>
      </c>
      <c r="E1973">
        <f>AVERAGE(C1773:C1973)</f>
        <v>126.18424987792949</v>
      </c>
      <c r="F1973">
        <f>IF(B1973&gt;D1973,1,0)</f>
        <v>1</v>
      </c>
      <c r="G1973">
        <f>IF(C1973&gt;E1973,1,0)</f>
        <v>0</v>
      </c>
    </row>
    <row r="1974" spans="1:7" x14ac:dyDescent="0.3">
      <c r="A1974" s="1">
        <v>40861</v>
      </c>
      <c r="B1974">
        <f>IF(VLOOKUP($A1974,Sheet1!$A:$C,2,TRUE)=0,B1973,VLOOKUP($A1974,Sheet1!$A:$C,2,TRUE))</f>
        <v>51.538719177246001</v>
      </c>
      <c r="C1974">
        <f>IF(VLOOKUP($A1974,Sheet1!$A:$C,3,TRUE)=0,C1973,VLOOKUP($A1974,Sheet1!$A:$C,3,TRUE))</f>
        <v>119.324172973632</v>
      </c>
      <c r="D1974">
        <f>AVERAGE(B1774:B1974)</f>
        <v>50.220758846150098</v>
      </c>
      <c r="E1974">
        <f>AVERAGE(C1774:C1974)</f>
        <v>126.17035883813335</v>
      </c>
      <c r="F1974">
        <f>IF(B1974&gt;D1974,1,0)</f>
        <v>1</v>
      </c>
      <c r="G1974">
        <f>IF(C1974&gt;E1974,1,0)</f>
        <v>0</v>
      </c>
    </row>
    <row r="1975" spans="1:7" x14ac:dyDescent="0.3">
      <c r="A1975" s="1">
        <v>40862</v>
      </c>
      <c r="B1975">
        <f>IF(VLOOKUP($A1975,Sheet1!$A:$C,2,TRUE)=0,B1974,VLOOKUP($A1975,Sheet1!$A:$C,2,TRUE))</f>
        <v>52.112464904785099</v>
      </c>
      <c r="C1975">
        <f>IF(VLOOKUP($A1975,Sheet1!$A:$C,3,TRUE)=0,C1974,VLOOKUP($A1975,Sheet1!$A:$C,3,TRUE))</f>
        <v>117.928108215332</v>
      </c>
      <c r="D1975">
        <f>AVERAGE(B1775:B1975)</f>
        <v>50.21737593086204</v>
      </c>
      <c r="E1975">
        <f>AVERAGE(C1775:C1975)</f>
        <v>126.14855752062422</v>
      </c>
      <c r="F1975">
        <f>IF(B1975&gt;D1975,1,0)</f>
        <v>1</v>
      </c>
      <c r="G1975">
        <f>IF(C1975&gt;E1975,1,0)</f>
        <v>0</v>
      </c>
    </row>
    <row r="1976" spans="1:7" x14ac:dyDescent="0.3">
      <c r="A1976" s="1">
        <v>40863</v>
      </c>
      <c r="B1976">
        <f>IF(VLOOKUP($A1976,Sheet1!$A:$C,2,TRUE)=0,B1975,VLOOKUP($A1976,Sheet1!$A:$C,2,TRUE))</f>
        <v>51.251834869384702</v>
      </c>
      <c r="C1976">
        <f>IF(VLOOKUP($A1976,Sheet1!$A:$C,3,TRUE)=0,C1975,VLOOKUP($A1976,Sheet1!$A:$C,3,TRUE))</f>
        <v>119.867065429687</v>
      </c>
      <c r="D1976">
        <f>AVERAGE(B1776:B1976)</f>
        <v>50.209933361603838</v>
      </c>
      <c r="E1976">
        <f>AVERAGE(C1776:C1976)</f>
        <v>126.13543811247696</v>
      </c>
      <c r="F1976">
        <f>IF(B1976&gt;D1976,1,0)</f>
        <v>1</v>
      </c>
      <c r="G1976">
        <f>IF(C1976&gt;E1976,1,0)</f>
        <v>0</v>
      </c>
    </row>
    <row r="1977" spans="1:7" x14ac:dyDescent="0.3">
      <c r="A1977" s="1">
        <v>40864</v>
      </c>
      <c r="B1977">
        <f>IF(VLOOKUP($A1977,Sheet1!$A:$C,2,TRUE)=0,B1976,VLOOKUP($A1977,Sheet1!$A:$C,2,TRUE))</f>
        <v>50.050563812255803</v>
      </c>
      <c r="C1977">
        <f>IF(VLOOKUP($A1977,Sheet1!$A:$C,3,TRUE)=0,C1976,VLOOKUP($A1977,Sheet1!$A:$C,3,TRUE))</f>
        <v>122.697959899902</v>
      </c>
      <c r="D1977">
        <f>AVERAGE(B1777:B1977)</f>
        <v>50.196514319424608</v>
      </c>
      <c r="E1977">
        <f>AVERAGE(C1777:C1977)</f>
        <v>126.13640275642031</v>
      </c>
      <c r="F1977">
        <f>IF(B1977&gt;D1977,1,0)</f>
        <v>0</v>
      </c>
      <c r="G1977">
        <f>IF(C1977&gt;E1977,1,0)</f>
        <v>0</v>
      </c>
    </row>
    <row r="1978" spans="1:7" x14ac:dyDescent="0.3">
      <c r="A1978" s="1">
        <v>40865</v>
      </c>
      <c r="B1978">
        <f>IF(VLOOKUP($A1978,Sheet1!$A:$C,2,TRUE)=0,B1977,VLOOKUP($A1978,Sheet1!$A:$C,2,TRUE))</f>
        <v>49.665073394775298</v>
      </c>
      <c r="C1978">
        <f>IF(VLOOKUP($A1978,Sheet1!$A:$C,3,TRUE)=0,C1977,VLOOKUP($A1978,Sheet1!$A:$C,3,TRUE))</f>
        <v>123.66744995117099</v>
      </c>
      <c r="D1978">
        <f>AVERAGE(B1778:B1978)</f>
        <v>50.181177414471833</v>
      </c>
      <c r="E1978">
        <f>AVERAGE(C1778:C1978)</f>
        <v>126.14219073395209</v>
      </c>
      <c r="F1978">
        <f>IF(B1978&gt;D1978,1,0)</f>
        <v>0</v>
      </c>
      <c r="G1978">
        <f>IF(C1978&gt;E1978,1,0)</f>
        <v>0</v>
      </c>
    </row>
    <row r="1979" spans="1:7" x14ac:dyDescent="0.3">
      <c r="A1979" s="1">
        <v>40866</v>
      </c>
      <c r="B1979">
        <f>IF(VLOOKUP($A1979,Sheet1!$A:$C,2,TRUE)=0,B1978,VLOOKUP($A1979,Sheet1!$A:$C,2,TRUE))</f>
        <v>49.665073394775298</v>
      </c>
      <c r="C1979">
        <f>IF(VLOOKUP($A1979,Sheet1!$A:$C,3,TRUE)=0,C1978,VLOOKUP($A1979,Sheet1!$A:$C,3,TRUE))</f>
        <v>123.66744995117099</v>
      </c>
      <c r="D1979">
        <f>AVERAGE(B1779:B1979)</f>
        <v>50.166329056469351</v>
      </c>
      <c r="E1979">
        <f>AVERAGE(C1779:C1979)</f>
        <v>126.14739978847197</v>
      </c>
      <c r="F1979">
        <f>IF(B1979&gt;D1979,1,0)</f>
        <v>0</v>
      </c>
      <c r="G1979">
        <f>IF(C1979&gt;E1979,1,0)</f>
        <v>0</v>
      </c>
    </row>
    <row r="1980" spans="1:7" x14ac:dyDescent="0.3">
      <c r="A1980" s="1">
        <v>40867</v>
      </c>
      <c r="B1980">
        <f>IF(VLOOKUP($A1980,Sheet1!$A:$C,2,TRUE)=0,B1979,VLOOKUP($A1980,Sheet1!$A:$C,2,TRUE))</f>
        <v>49.665073394775298</v>
      </c>
      <c r="C1980">
        <f>IF(VLOOKUP($A1980,Sheet1!$A:$C,3,TRUE)=0,C1979,VLOOKUP($A1980,Sheet1!$A:$C,3,TRUE))</f>
        <v>123.66744995117099</v>
      </c>
      <c r="D1980">
        <f>AVERAGE(B1780:B1980)</f>
        <v>50.152724460582817</v>
      </c>
      <c r="E1980">
        <f>AVERAGE(C1780:C1980)</f>
        <v>126.1495220886532</v>
      </c>
      <c r="F1980">
        <f>IF(B1980&gt;D1980,1,0)</f>
        <v>0</v>
      </c>
      <c r="G1980">
        <f>IF(C1980&gt;E1980,1,0)</f>
        <v>0</v>
      </c>
    </row>
    <row r="1981" spans="1:7" x14ac:dyDescent="0.3">
      <c r="A1981" s="1">
        <v>40868</v>
      </c>
      <c r="B1981">
        <f>IF(VLOOKUP($A1981,Sheet1!$A:$C,2,TRUE)=0,B1980,VLOOKUP($A1981,Sheet1!$A:$C,2,TRUE))</f>
        <v>48.714797973632798</v>
      </c>
      <c r="C1981">
        <f>IF(VLOOKUP($A1981,Sheet1!$A:$C,3,TRUE)=0,C1980,VLOOKUP($A1981,Sheet1!$A:$C,3,TRUE))</f>
        <v>125.99420928955</v>
      </c>
      <c r="D1981">
        <f>AVERAGE(B1781:B1981)</f>
        <v>50.134791967287576</v>
      </c>
      <c r="E1981">
        <f>AVERAGE(C1781:C1981)</f>
        <v>126.16244856042036</v>
      </c>
      <c r="F1981">
        <f>IF(B1981&gt;D1981,1,0)</f>
        <v>0</v>
      </c>
      <c r="G1981">
        <f>IF(C1981&gt;E1981,1,0)</f>
        <v>0</v>
      </c>
    </row>
    <row r="1982" spans="1:7" x14ac:dyDescent="0.3">
      <c r="A1982" s="1">
        <v>40869</v>
      </c>
      <c r="B1982">
        <f>IF(VLOOKUP($A1982,Sheet1!$A:$C,2,TRUE)=0,B1981,VLOOKUP($A1982,Sheet1!$A:$C,2,TRUE))</f>
        <v>48.876163482666001</v>
      </c>
      <c r="C1982">
        <f>IF(VLOOKUP($A1982,Sheet1!$A:$C,3,TRUE)=0,C1981,VLOOKUP($A1982,Sheet1!$A:$C,3,TRUE))</f>
        <v>125.60643005371</v>
      </c>
      <c r="D1982">
        <f>AVERAGE(B1782:B1982)</f>
        <v>50.119083670241324</v>
      </c>
      <c r="E1982">
        <f>AVERAGE(C1782:C1982)</f>
        <v>126.17016590175324</v>
      </c>
      <c r="F1982">
        <f>IF(B1982&gt;D1982,1,0)</f>
        <v>0</v>
      </c>
      <c r="G1982">
        <f>IF(C1982&gt;E1982,1,0)</f>
        <v>0</v>
      </c>
    </row>
    <row r="1983" spans="1:7" x14ac:dyDescent="0.3">
      <c r="A1983" s="1">
        <v>40870</v>
      </c>
      <c r="B1983">
        <f>IF(VLOOKUP($A1983,Sheet1!$A:$C,2,TRUE)=0,B1982,VLOOKUP($A1983,Sheet1!$A:$C,2,TRUE))</f>
        <v>47.773490905761697</v>
      </c>
      <c r="C1983">
        <f>IF(VLOOKUP($A1983,Sheet1!$A:$C,3,TRUE)=0,C1982,VLOOKUP($A1983,Sheet1!$A:$C,3,TRUE))</f>
        <v>128.43733215332</v>
      </c>
      <c r="D1983">
        <f>AVERAGE(B1783:B1983)</f>
        <v>50.097045423972659</v>
      </c>
      <c r="E1983">
        <f>AVERAGE(C1783:C1983)</f>
        <v>126.19389665897785</v>
      </c>
      <c r="F1983">
        <f>IF(B1983&gt;D1983,1,0)</f>
        <v>0</v>
      </c>
      <c r="G1983">
        <f>IF(C1983&gt;E1983,1,0)</f>
        <v>1</v>
      </c>
    </row>
    <row r="1984" spans="1:7" x14ac:dyDescent="0.3">
      <c r="A1984" s="1">
        <v>40871</v>
      </c>
      <c r="B1984">
        <f>IF(VLOOKUP($A1984,Sheet1!$A:$C,2,TRUE)=0,B1983,VLOOKUP($A1984,Sheet1!$A:$C,2,TRUE))</f>
        <v>47.773490905761697</v>
      </c>
      <c r="C1984">
        <f>IF(VLOOKUP($A1984,Sheet1!$A:$C,3,TRUE)=0,C1983,VLOOKUP($A1984,Sheet1!$A:$C,3,TRUE))</f>
        <v>128.43733215332</v>
      </c>
      <c r="D1984">
        <f>AVERAGE(B1784:B1984)</f>
        <v>50.075007177704002</v>
      </c>
      <c r="E1984">
        <f>AVERAGE(C1784:C1984)</f>
        <v>126.21762741620248</v>
      </c>
      <c r="F1984">
        <f>IF(B1984&gt;D1984,1,0)</f>
        <v>0</v>
      </c>
      <c r="G1984">
        <f>IF(C1984&gt;E1984,1,0)</f>
        <v>1</v>
      </c>
    </row>
    <row r="1985" spans="1:7" x14ac:dyDescent="0.3">
      <c r="A1985" s="1">
        <v>40872</v>
      </c>
      <c r="B1985">
        <f>IF(VLOOKUP($A1985,Sheet1!$A:$C,2,TRUE)=0,B1984,VLOOKUP($A1985,Sheet1!$A:$C,2,TRUE))</f>
        <v>47.405933380126903</v>
      </c>
      <c r="C1985">
        <f>IF(VLOOKUP($A1985,Sheet1!$A:$C,3,TRUE)=0,C1984,VLOOKUP($A1985,Sheet1!$A:$C,3,TRUE))</f>
        <v>129.406814575195</v>
      </c>
      <c r="D1985">
        <f>AVERAGE(B1785:B1985)</f>
        <v>50.051140287029199</v>
      </c>
      <c r="E1985">
        <f>AVERAGE(C1785:C1985)</f>
        <v>126.24618146905831</v>
      </c>
      <c r="F1985">
        <f>IF(B1985&gt;D1985,1,0)</f>
        <v>0</v>
      </c>
      <c r="G1985">
        <f>IF(C1985&gt;E1985,1,0)</f>
        <v>1</v>
      </c>
    </row>
    <row r="1986" spans="1:7" x14ac:dyDescent="0.3">
      <c r="A1986" s="1">
        <v>40873</v>
      </c>
      <c r="B1986">
        <f>IF(VLOOKUP($A1986,Sheet1!$A:$C,2,TRUE)=0,B1985,VLOOKUP($A1986,Sheet1!$A:$C,2,TRUE))</f>
        <v>47.405933380126903</v>
      </c>
      <c r="C1986">
        <f>IF(VLOOKUP($A1986,Sheet1!$A:$C,3,TRUE)=0,C1985,VLOOKUP($A1986,Sheet1!$A:$C,3,TRUE))</f>
        <v>129.406814575195</v>
      </c>
      <c r="D1986">
        <f>AVERAGE(B1786:B1986)</f>
        <v>50.026296188582229</v>
      </c>
      <c r="E1986">
        <f>AVERAGE(C1786:C1986)</f>
        <v>126.27724358098403</v>
      </c>
      <c r="F1986">
        <f>IF(B1986&gt;D1986,1,0)</f>
        <v>0</v>
      </c>
      <c r="G1986">
        <f>IF(C1986&gt;E1986,1,0)</f>
        <v>1</v>
      </c>
    </row>
    <row r="1987" spans="1:7" x14ac:dyDescent="0.3">
      <c r="A1987" s="1">
        <v>40874</v>
      </c>
      <c r="B1987">
        <f>IF(VLOOKUP($A1987,Sheet1!$A:$C,2,TRUE)=0,B1986,VLOOKUP($A1987,Sheet1!$A:$C,2,TRUE))</f>
        <v>47.405933380126903</v>
      </c>
      <c r="C1987">
        <f>IF(VLOOKUP($A1987,Sheet1!$A:$C,3,TRUE)=0,C1986,VLOOKUP($A1987,Sheet1!$A:$C,3,TRUE))</f>
        <v>129.406814575195</v>
      </c>
      <c r="D1987">
        <f>AVERAGE(B1787:B1987)</f>
        <v>49.999231158204331</v>
      </c>
      <c r="E1987">
        <f>AVERAGE(C1787:C1987)</f>
        <v>126.31351493721557</v>
      </c>
      <c r="F1987">
        <f>IF(B1987&gt;D1987,1,0)</f>
        <v>0</v>
      </c>
      <c r="G1987">
        <f>IF(C1987&gt;E1987,1,0)</f>
        <v>1</v>
      </c>
    </row>
    <row r="1988" spans="1:7" x14ac:dyDescent="0.3">
      <c r="A1988" s="1">
        <v>40875</v>
      </c>
      <c r="B1988">
        <f>IF(VLOOKUP($A1988,Sheet1!$A:$C,2,TRUE)=0,B1987,VLOOKUP($A1988,Sheet1!$A:$C,2,TRUE))</f>
        <v>49.055477142333899</v>
      </c>
      <c r="C1988">
        <f>IF(VLOOKUP($A1988,Sheet1!$A:$C,3,TRUE)=0,C1987,VLOOKUP($A1988,Sheet1!$A:$C,3,TRUE))</f>
        <v>124.908386230468</v>
      </c>
      <c r="D1988">
        <f>AVERAGE(B1788:B1988)</f>
        <v>49.982282875782211</v>
      </c>
      <c r="E1988">
        <f>AVERAGE(C1788:C1988)</f>
        <v>126.32296859209791</v>
      </c>
      <c r="F1988">
        <f>IF(B1988&gt;D1988,1,0)</f>
        <v>0</v>
      </c>
      <c r="G1988">
        <f>IF(C1988&gt;E1988,1,0)</f>
        <v>0</v>
      </c>
    </row>
    <row r="1989" spans="1:7" x14ac:dyDescent="0.3">
      <c r="A1989" s="1">
        <v>40876</v>
      </c>
      <c r="B1989">
        <f>IF(VLOOKUP($A1989,Sheet1!$A:$C,2,TRUE)=0,B1988,VLOOKUP($A1989,Sheet1!$A:$C,2,TRUE))</f>
        <v>48.750652313232401</v>
      </c>
      <c r="C1989">
        <f>IF(VLOOKUP($A1989,Sheet1!$A:$C,3,TRUE)=0,C1988,VLOOKUP($A1989,Sheet1!$A:$C,3,TRUE))</f>
        <v>125.68398284912099</v>
      </c>
      <c r="D1989">
        <f>AVERAGE(B1789:B1989)</f>
        <v>49.962263363510807</v>
      </c>
      <c r="E1989">
        <f>AVERAGE(C1789:C1989)</f>
        <v>126.33975371555289</v>
      </c>
      <c r="F1989">
        <f>IF(B1989&gt;D1989,1,0)</f>
        <v>0</v>
      </c>
      <c r="G1989">
        <f>IF(C1989&gt;E1989,1,0)</f>
        <v>0</v>
      </c>
    </row>
    <row r="1990" spans="1:7" x14ac:dyDescent="0.3">
      <c r="A1990" s="1">
        <v>40877</v>
      </c>
      <c r="B1990">
        <f>IF(VLOOKUP($A1990,Sheet1!$A:$C,2,TRUE)=0,B1989,VLOOKUP($A1990,Sheet1!$A:$C,2,TRUE))</f>
        <v>50.552600860595703</v>
      </c>
      <c r="C1990">
        <f>IF(VLOOKUP($A1990,Sheet1!$A:$C,3,TRUE)=0,C1989,VLOOKUP($A1990,Sheet1!$A:$C,3,TRUE))</f>
        <v>120.99167633056599</v>
      </c>
      <c r="D1990">
        <f>AVERAGE(B1790:B1990)</f>
        <v>49.954318051314466</v>
      </c>
      <c r="E1990">
        <f>AVERAGE(C1790:C1990)</f>
        <v>126.3262484726026</v>
      </c>
      <c r="F1990">
        <f>IF(B1990&gt;D1990,1,0)</f>
        <v>1</v>
      </c>
      <c r="G1990">
        <f>IF(C1990&gt;E1990,1,0)</f>
        <v>0</v>
      </c>
    </row>
    <row r="1991" spans="1:7" x14ac:dyDescent="0.3">
      <c r="A1991" s="1">
        <v>40878</v>
      </c>
      <c r="B1991">
        <f>IF(VLOOKUP($A1991,Sheet1!$A:$C,2,TRUE)=0,B1990,VLOOKUP($A1991,Sheet1!$A:$C,2,TRUE))</f>
        <v>50.902206420898402</v>
      </c>
      <c r="C1991">
        <f>IF(VLOOKUP($A1991,Sheet1!$A:$C,3,TRUE)=0,C1990,VLOOKUP($A1991,Sheet1!$A:$C,3,TRUE))</f>
        <v>120.138526916503</v>
      </c>
      <c r="D1991">
        <f>AVERAGE(B1791:B1991)</f>
        <v>49.948112070263903</v>
      </c>
      <c r="E1991">
        <f>AVERAGE(C1791:C1991)</f>
        <v>126.30849870520424</v>
      </c>
      <c r="F1991">
        <f>IF(B1991&gt;D1991,1,0)</f>
        <v>1</v>
      </c>
      <c r="G1991">
        <f>IF(C1991&gt;E1991,1,0)</f>
        <v>0</v>
      </c>
    </row>
    <row r="1992" spans="1:7" x14ac:dyDescent="0.3">
      <c r="A1992" s="1">
        <v>40879</v>
      </c>
      <c r="B1992">
        <f>IF(VLOOKUP($A1992,Sheet1!$A:$C,2,TRUE)=0,B1991,VLOOKUP($A1992,Sheet1!$A:$C,2,TRUE))</f>
        <v>50.758773803710902</v>
      </c>
      <c r="C1992">
        <f>IF(VLOOKUP($A1992,Sheet1!$A:$C,3,TRUE)=0,C1991,VLOOKUP($A1992,Sheet1!$A:$C,3,TRUE))</f>
        <v>120.56509399414</v>
      </c>
      <c r="D1992">
        <f>AVERAGE(B1792:B1992)</f>
        <v>49.941192494102971</v>
      </c>
      <c r="E1992">
        <f>AVERAGE(C1792:C1992)</f>
        <v>126.29287116207274</v>
      </c>
      <c r="F1992">
        <f>IF(B1992&gt;D1992,1,0)</f>
        <v>1</v>
      </c>
      <c r="G1992">
        <f>IF(C1992&gt;E1992,1,0)</f>
        <v>0</v>
      </c>
    </row>
    <row r="1993" spans="1:7" x14ac:dyDescent="0.3">
      <c r="A1993" s="1">
        <v>40880</v>
      </c>
      <c r="B1993">
        <f>IF(VLOOKUP($A1993,Sheet1!$A:$C,2,TRUE)=0,B1992,VLOOKUP($A1993,Sheet1!$A:$C,2,TRUE))</f>
        <v>50.758773803710902</v>
      </c>
      <c r="C1993">
        <f>IF(VLOOKUP($A1993,Sheet1!$A:$C,3,TRUE)=0,C1992,VLOOKUP($A1993,Sheet1!$A:$C,3,TRUE))</f>
        <v>120.56509399414</v>
      </c>
      <c r="D1993">
        <f>AVERAGE(B1793:B1993)</f>
        <v>49.938759286605297</v>
      </c>
      <c r="E1993">
        <f>AVERAGE(C1793:C1993)</f>
        <v>126.26663234577823</v>
      </c>
      <c r="F1993">
        <f>IF(B1993&gt;D1993,1,0)</f>
        <v>1</v>
      </c>
      <c r="G1993">
        <f>IF(C1993&gt;E1993,1,0)</f>
        <v>0</v>
      </c>
    </row>
    <row r="1994" spans="1:7" x14ac:dyDescent="0.3">
      <c r="A1994" s="1">
        <v>40881</v>
      </c>
      <c r="B1994">
        <f>IF(VLOOKUP($A1994,Sheet1!$A:$C,2,TRUE)=0,B1993,VLOOKUP($A1994,Sheet1!$A:$C,2,TRUE))</f>
        <v>50.758773803710902</v>
      </c>
      <c r="C1994">
        <f>IF(VLOOKUP($A1994,Sheet1!$A:$C,3,TRUE)=0,C1993,VLOOKUP($A1994,Sheet1!$A:$C,3,TRUE))</f>
        <v>120.56509399414</v>
      </c>
      <c r="D1994">
        <f>AVERAGE(B1794:B1994)</f>
        <v>49.935615387722024</v>
      </c>
      <c r="E1994">
        <f>AVERAGE(C1794:C1994)</f>
        <v>126.24193698256744</v>
      </c>
      <c r="F1994">
        <f>IF(B1994&gt;D1994,1,0)</f>
        <v>1</v>
      </c>
      <c r="G1994">
        <f>IF(C1994&gt;E1994,1,0)</f>
        <v>0</v>
      </c>
    </row>
    <row r="1995" spans="1:7" x14ac:dyDescent="0.3">
      <c r="A1995" s="1">
        <v>40882</v>
      </c>
      <c r="B1995">
        <f>IF(VLOOKUP($A1995,Sheet1!$A:$C,2,TRUE)=0,B1994,VLOOKUP($A1995,Sheet1!$A:$C,2,TRUE))</f>
        <v>51.3145942687988</v>
      </c>
      <c r="C1995">
        <f>IF(VLOOKUP($A1995,Sheet1!$A:$C,3,TRUE)=0,C1994,VLOOKUP($A1995,Sheet1!$A:$C,3,TRUE))</f>
        <v>119.16902923583901</v>
      </c>
      <c r="D1995">
        <f>AVERAGE(B1795:B1995)</f>
        <v>49.933104614713287</v>
      </c>
      <c r="E1995">
        <f>AVERAGE(C1795:C1995)</f>
        <v>126.21550522989281</v>
      </c>
      <c r="F1995">
        <f>IF(B1995&gt;D1995,1,0)</f>
        <v>1</v>
      </c>
      <c r="G1995">
        <f>IF(C1995&gt;E1995,1,0)</f>
        <v>0</v>
      </c>
    </row>
    <row r="1996" spans="1:7" x14ac:dyDescent="0.3">
      <c r="A1996" s="1">
        <v>40883</v>
      </c>
      <c r="B1996">
        <f>IF(VLOOKUP($A1996,Sheet1!$A:$C,2,TRUE)=0,B1995,VLOOKUP($A1996,Sheet1!$A:$C,2,TRUE))</f>
        <v>51.171165466308501</v>
      </c>
      <c r="C1996">
        <f>IF(VLOOKUP($A1996,Sheet1!$A:$C,3,TRUE)=0,C1995,VLOOKUP($A1996,Sheet1!$A:$C,3,TRUE))</f>
        <v>119.44049835205</v>
      </c>
      <c r="D1996">
        <f>AVERAGE(B1796:B1996)</f>
        <v>49.929125183257291</v>
      </c>
      <c r="E1996">
        <f>AVERAGE(C1796:C1996)</f>
        <v>126.19235339568009</v>
      </c>
      <c r="F1996">
        <f>IF(B1996&gt;D1996,1,0)</f>
        <v>1</v>
      </c>
      <c r="G1996">
        <f>IF(C1996&gt;E1996,1,0)</f>
        <v>0</v>
      </c>
    </row>
    <row r="1997" spans="1:7" x14ac:dyDescent="0.3">
      <c r="A1997" s="1">
        <v>40884</v>
      </c>
      <c r="B1997">
        <f>IF(VLOOKUP($A1997,Sheet1!$A:$C,2,TRUE)=0,B1996,VLOOKUP($A1997,Sheet1!$A:$C,2,TRUE))</f>
        <v>51.171165466308501</v>
      </c>
      <c r="C1997">
        <f>IF(VLOOKUP($A1997,Sheet1!$A:$C,3,TRUE)=0,C1996,VLOOKUP($A1997,Sheet1!$A:$C,3,TRUE))</f>
        <v>119.44049835205</v>
      </c>
      <c r="D1997">
        <f>AVERAGE(B1797:B1997)</f>
        <v>49.927100110409853</v>
      </c>
      <c r="E1997">
        <f>AVERAGE(C1797:C1997)</f>
        <v>126.16457112630188</v>
      </c>
      <c r="F1997">
        <f>IF(B1997&gt;D1997,1,0)</f>
        <v>1</v>
      </c>
      <c r="G1997">
        <f>IF(C1997&gt;E1997,1,0)</f>
        <v>0</v>
      </c>
    </row>
    <row r="1998" spans="1:7" x14ac:dyDescent="0.3">
      <c r="A1998" s="1">
        <v>40885</v>
      </c>
      <c r="B1998">
        <f>IF(VLOOKUP($A1998,Sheet1!$A:$C,2,TRUE)=0,B1997,VLOOKUP($A1998,Sheet1!$A:$C,2,TRUE))</f>
        <v>50.310539245605398</v>
      </c>
      <c r="C1998">
        <f>IF(VLOOKUP($A1998,Sheet1!$A:$C,3,TRUE)=0,C1997,VLOOKUP($A1998,Sheet1!$A:$C,3,TRUE))</f>
        <v>121.457023620605</v>
      </c>
      <c r="D1998">
        <f>AVERAGE(B1798:B1998)</f>
        <v>49.920793315071364</v>
      </c>
      <c r="E1998">
        <f>AVERAGE(C1798:C1998)</f>
        <v>126.14682132094634</v>
      </c>
      <c r="F1998">
        <f>IF(B1998&gt;D1998,1,0)</f>
        <v>1</v>
      </c>
      <c r="G1998">
        <f>IF(C1998&gt;E1998,1,0)</f>
        <v>0</v>
      </c>
    </row>
    <row r="1999" spans="1:7" x14ac:dyDescent="0.3">
      <c r="A1999" s="1">
        <v>40886</v>
      </c>
      <c r="B1999">
        <f>IF(VLOOKUP($A1999,Sheet1!$A:$C,2,TRUE)=0,B1998,VLOOKUP($A1999,Sheet1!$A:$C,2,TRUE))</f>
        <v>51.1173706054687</v>
      </c>
      <c r="C1999">
        <f>IF(VLOOKUP($A1999,Sheet1!$A:$C,3,TRUE)=0,C1998,VLOOKUP($A1999,Sheet1!$A:$C,3,TRUE))</f>
        <v>119.556838989257</v>
      </c>
      <c r="D1999">
        <f>AVERAGE(B1799:B1999)</f>
        <v>49.918500606100359</v>
      </c>
      <c r="E1999">
        <f>AVERAGE(C1799:C1999)</f>
        <v>126.11961786070846</v>
      </c>
      <c r="F1999">
        <f>IF(B1999&gt;D1999,1,0)</f>
        <v>1</v>
      </c>
      <c r="G1999">
        <f>IF(C1999&gt;E1999,1,0)</f>
        <v>0</v>
      </c>
    </row>
    <row r="2000" spans="1:7" x14ac:dyDescent="0.3">
      <c r="A2000" s="1">
        <v>40887</v>
      </c>
      <c r="B2000">
        <f>IF(VLOOKUP($A2000,Sheet1!$A:$C,2,TRUE)=0,B1999,VLOOKUP($A2000,Sheet1!$A:$C,2,TRUE))</f>
        <v>51.1173706054687</v>
      </c>
      <c r="C2000">
        <f>IF(VLOOKUP($A2000,Sheet1!$A:$C,3,TRUE)=0,C1999,VLOOKUP($A2000,Sheet1!$A:$C,3,TRUE))</f>
        <v>119.556838989257</v>
      </c>
      <c r="D2000">
        <f>AVERAGE(B1800:B2000)</f>
        <v>49.919983612364199</v>
      </c>
      <c r="E2000">
        <f>AVERAGE(C1800:C2000)</f>
        <v>126.08334673222005</v>
      </c>
      <c r="F2000">
        <f>IF(B2000&gt;D2000,1,0)</f>
        <v>1</v>
      </c>
      <c r="G2000">
        <f>IF(C2000&gt;E2000,1,0)</f>
        <v>0</v>
      </c>
    </row>
    <row r="2001" spans="1:7" x14ac:dyDescent="0.3">
      <c r="A2001" s="1">
        <v>40888</v>
      </c>
      <c r="B2001">
        <f>IF(VLOOKUP($A2001,Sheet1!$A:$C,2,TRUE)=0,B2000,VLOOKUP($A2001,Sheet1!$A:$C,2,TRUE))</f>
        <v>51.1173706054687</v>
      </c>
      <c r="C2001">
        <f>IF(VLOOKUP($A2001,Sheet1!$A:$C,3,TRUE)=0,C2000,VLOOKUP($A2001,Sheet1!$A:$C,3,TRUE))</f>
        <v>119.556838989257</v>
      </c>
      <c r="D2001">
        <f>AVERAGE(B1801:B2001)</f>
        <v>49.923021212146047</v>
      </c>
      <c r="E2001">
        <f>AVERAGE(C1801:C2001)</f>
        <v>126.04360271093245</v>
      </c>
      <c r="F2001">
        <f>IF(B2001&gt;D2001,1,0)</f>
        <v>1</v>
      </c>
      <c r="G2001">
        <f>IF(C2001&gt;E2001,1,0)</f>
        <v>0</v>
      </c>
    </row>
    <row r="2002" spans="1:7" x14ac:dyDescent="0.3">
      <c r="A2002" s="1">
        <v>40889</v>
      </c>
      <c r="B2002">
        <f>IF(VLOOKUP($A2002,Sheet1!$A:$C,2,TRUE)=0,B2001,VLOOKUP($A2002,Sheet1!$A:$C,2,TRUE))</f>
        <v>50.543621063232401</v>
      </c>
      <c r="C2002">
        <f>IF(VLOOKUP($A2002,Sheet1!$A:$C,3,TRUE)=0,C2001,VLOOKUP($A2002,Sheet1!$A:$C,3,TRUE))</f>
        <v>120.758995056152</v>
      </c>
      <c r="D2002">
        <f>AVERAGE(B1802:B2002)</f>
        <v>49.922227147799809</v>
      </c>
      <c r="E2002">
        <f>AVERAGE(C1802:C2002)</f>
        <v>126.01196194169515</v>
      </c>
      <c r="F2002">
        <f>IF(B2002&gt;D2002,1,0)</f>
        <v>1</v>
      </c>
      <c r="G2002">
        <f>IF(C2002&gt;E2002,1,0)</f>
        <v>0</v>
      </c>
    </row>
    <row r="2003" spans="1:7" x14ac:dyDescent="0.3">
      <c r="A2003" s="1">
        <v>40890</v>
      </c>
      <c r="B2003">
        <f>IF(VLOOKUP($A2003,Sheet1!$A:$C,2,TRUE)=0,B2002,VLOOKUP($A2003,Sheet1!$A:$C,2,TRUE))</f>
        <v>49.987796783447202</v>
      </c>
      <c r="C2003">
        <f>IF(VLOOKUP($A2003,Sheet1!$A:$C,3,TRUE)=0,C2002,VLOOKUP($A2003,Sheet1!$A:$C,3,TRUE))</f>
        <v>122.15504455566401</v>
      </c>
      <c r="D2003">
        <f>AVERAGE(B1803:B2003)</f>
        <v>49.917113062161107</v>
      </c>
      <c r="E2003">
        <f>AVERAGE(C1803:C2003)</f>
        <v>125.99112519221499</v>
      </c>
      <c r="F2003">
        <f>IF(B2003&gt;D2003,1,0)</f>
        <v>1</v>
      </c>
      <c r="G2003">
        <f>IF(C2003&gt;E2003,1,0)</f>
        <v>0</v>
      </c>
    </row>
    <row r="2004" spans="1:7" x14ac:dyDescent="0.3">
      <c r="A2004" s="1">
        <v>40891</v>
      </c>
      <c r="B2004">
        <f>IF(VLOOKUP($A2004,Sheet1!$A:$C,2,TRUE)=0,B2003,VLOOKUP($A2004,Sheet1!$A:$C,2,TRUE))</f>
        <v>49.207870483398402</v>
      </c>
      <c r="C2004">
        <f>IF(VLOOKUP($A2004,Sheet1!$A:$C,3,TRUE)=0,C2003,VLOOKUP($A2004,Sheet1!$A:$C,3,TRUE))</f>
        <v>124.016464233398</v>
      </c>
      <c r="D2004">
        <f>AVERAGE(B1804:B2004)</f>
        <v>49.906830612106695</v>
      </c>
      <c r="E2004">
        <f>AVERAGE(C1804:C2004)</f>
        <v>125.98282907969896</v>
      </c>
      <c r="F2004">
        <f>IF(B2004&gt;D2004,1,0)</f>
        <v>0</v>
      </c>
      <c r="G2004">
        <f>IF(C2004&gt;E2004,1,0)</f>
        <v>0</v>
      </c>
    </row>
    <row r="2005" spans="1:7" x14ac:dyDescent="0.3">
      <c r="A2005" s="1">
        <v>40892</v>
      </c>
      <c r="B2005">
        <f>IF(VLOOKUP($A2005,Sheet1!$A:$C,2,TRUE)=0,B2004,VLOOKUP($A2005,Sheet1!$A:$C,2,TRUE))</f>
        <v>49.073398590087798</v>
      </c>
      <c r="C2005">
        <f>IF(VLOOKUP($A2005,Sheet1!$A:$C,3,TRUE)=0,C2004,VLOOKUP($A2005,Sheet1!$A:$C,3,TRUE))</f>
        <v>124.404258728027</v>
      </c>
      <c r="D2005">
        <f>AVERAGE(B1805:B2005)</f>
        <v>49.895879147657702</v>
      </c>
      <c r="E2005">
        <f>AVERAGE(C1805:C2005)</f>
        <v>125.97646229302684</v>
      </c>
      <c r="F2005">
        <f>IF(B2005&gt;D2005,1,0)</f>
        <v>0</v>
      </c>
      <c r="G2005">
        <f>IF(C2005&gt;E2005,1,0)</f>
        <v>0</v>
      </c>
    </row>
    <row r="2006" spans="1:7" x14ac:dyDescent="0.3">
      <c r="A2006" s="1">
        <v>40893</v>
      </c>
      <c r="B2006">
        <f>IF(VLOOKUP($A2006,Sheet1!$A:$C,2,TRUE)=0,B2005,VLOOKUP($A2006,Sheet1!$A:$C,2,TRUE))</f>
        <v>49.326053619384702</v>
      </c>
      <c r="C2006">
        <f>IF(VLOOKUP($A2006,Sheet1!$A:$C,3,TRUE)=0,C2005,VLOOKUP($A2006,Sheet1!$A:$C,3,TRUE))</f>
        <v>123.78378295898401</v>
      </c>
      <c r="D2006">
        <f>AVERAGE(B1806:B2006)</f>
        <v>49.886184673404209</v>
      </c>
      <c r="E2006">
        <f>AVERAGE(C1806:C2006)</f>
        <v>125.96700856223013</v>
      </c>
      <c r="F2006">
        <f>IF(B2006&gt;D2006,1,0)</f>
        <v>0</v>
      </c>
      <c r="G2006">
        <f>IF(C2006&gt;E2006,1,0)</f>
        <v>0</v>
      </c>
    </row>
    <row r="2007" spans="1:7" x14ac:dyDescent="0.3">
      <c r="A2007" s="1">
        <v>40894</v>
      </c>
      <c r="B2007">
        <f>IF(VLOOKUP($A2007,Sheet1!$A:$C,2,TRUE)=0,B2006,VLOOKUP($A2007,Sheet1!$A:$C,2,TRUE))</f>
        <v>49.326053619384702</v>
      </c>
      <c r="C2007">
        <f>IF(VLOOKUP($A2007,Sheet1!$A:$C,3,TRUE)=0,C2006,VLOOKUP($A2007,Sheet1!$A:$C,3,TRUE))</f>
        <v>123.78378295898401</v>
      </c>
      <c r="D2007">
        <f>AVERAGE(B1807:B2007)</f>
        <v>49.876490199150723</v>
      </c>
      <c r="E2007">
        <f>AVERAGE(C1807:C2007)</f>
        <v>125.95755483143344</v>
      </c>
      <c r="F2007">
        <f>IF(B2007&gt;D2007,1,0)</f>
        <v>0</v>
      </c>
      <c r="G2007">
        <f>IF(C2007&gt;E2007,1,0)</f>
        <v>0</v>
      </c>
    </row>
    <row r="2008" spans="1:7" x14ac:dyDescent="0.3">
      <c r="A2008" s="1">
        <v>40895</v>
      </c>
      <c r="B2008">
        <f>IF(VLOOKUP($A2008,Sheet1!$A:$C,2,TRUE)=0,B2007,VLOOKUP($A2008,Sheet1!$A:$C,2,TRUE))</f>
        <v>49.326053619384702</v>
      </c>
      <c r="C2008">
        <f>IF(VLOOKUP($A2008,Sheet1!$A:$C,3,TRUE)=0,C2007,VLOOKUP($A2008,Sheet1!$A:$C,3,TRUE))</f>
        <v>123.78378295898401</v>
      </c>
      <c r="D2008">
        <f>AVERAGE(B1808:B2008)</f>
        <v>49.862664787330431</v>
      </c>
      <c r="E2008">
        <f>AVERAGE(C1808:C2008)</f>
        <v>125.95794066623647</v>
      </c>
      <c r="F2008">
        <f>IF(B2008&gt;D2008,1,0)</f>
        <v>0</v>
      </c>
      <c r="G2008">
        <f>IF(C2008&gt;E2008,1,0)</f>
        <v>0</v>
      </c>
    </row>
    <row r="2009" spans="1:7" x14ac:dyDescent="0.3">
      <c r="A2009" s="1">
        <v>40896</v>
      </c>
      <c r="B2009">
        <f>IF(VLOOKUP($A2009,Sheet1!$A:$C,2,TRUE)=0,B2008,VLOOKUP($A2009,Sheet1!$A:$C,2,TRUE))</f>
        <v>48.840518951416001</v>
      </c>
      <c r="C2009">
        <f>IF(VLOOKUP($A2009,Sheet1!$A:$C,3,TRUE)=0,C2008,VLOOKUP($A2009,Sheet1!$A:$C,3,TRUE))</f>
        <v>124.947174072265</v>
      </c>
      <c r="D2009">
        <f>AVERAGE(B1809:B2009)</f>
        <v>49.852065034173606</v>
      </c>
      <c r="E2009">
        <f>AVERAGE(C1809:C2009)</f>
        <v>125.95099510838122</v>
      </c>
      <c r="F2009">
        <f>IF(B2009&gt;D2009,1,0)</f>
        <v>0</v>
      </c>
      <c r="G2009">
        <f>IF(C2009&gt;E2009,1,0)</f>
        <v>0</v>
      </c>
    </row>
    <row r="2010" spans="1:7" x14ac:dyDescent="0.3">
      <c r="A2010" s="1">
        <v>40897</v>
      </c>
      <c r="B2010">
        <f>IF(VLOOKUP($A2010,Sheet1!$A:$C,2,TRUE)=0,B2009,VLOOKUP($A2010,Sheet1!$A:$C,2,TRUE))</f>
        <v>50.288112640380803</v>
      </c>
      <c r="C2010">
        <f>IF(VLOOKUP($A2010,Sheet1!$A:$C,3,TRUE)=0,C2009,VLOOKUP($A2010,Sheet1!$A:$C,3,TRUE))</f>
        <v>121.224349975585</v>
      </c>
      <c r="D2010">
        <f>AVERAGE(B1810:B2010)</f>
        <v>49.848134149959421</v>
      </c>
      <c r="E2010">
        <f>AVERAGE(C1810:C2010)</f>
        <v>125.92687855431075</v>
      </c>
      <c r="F2010">
        <f>IF(B2010&gt;D2010,1,0)</f>
        <v>1</v>
      </c>
      <c r="G2010">
        <f>IF(C2010&gt;E2010,1,0)</f>
        <v>0</v>
      </c>
    </row>
    <row r="2011" spans="1:7" x14ac:dyDescent="0.3">
      <c r="A2011" s="1">
        <v>40898</v>
      </c>
      <c r="B2011">
        <f>IF(VLOOKUP($A2011,Sheet1!$A:$C,2,TRUE)=0,B2010,VLOOKUP($A2011,Sheet1!$A:$C,2,TRUE))</f>
        <v>49.568809509277301</v>
      </c>
      <c r="C2011">
        <f>IF(VLOOKUP($A2011,Sheet1!$A:$C,3,TRUE)=0,C2010,VLOOKUP($A2011,Sheet1!$A:$C,3,TRUE))</f>
        <v>122.96941375732401</v>
      </c>
      <c r="D2011">
        <f>AVERAGE(B1811:B2011)</f>
        <v>49.844444673452799</v>
      </c>
      <c r="E2011">
        <f>AVERAGE(C1811:C2011)</f>
        <v>125.90179731833972</v>
      </c>
      <c r="F2011">
        <f>IF(B2011&gt;D2011,1,0)</f>
        <v>0</v>
      </c>
      <c r="G2011">
        <f>IF(C2011&gt;E2011,1,0)</f>
        <v>0</v>
      </c>
    </row>
    <row r="2012" spans="1:7" x14ac:dyDescent="0.3">
      <c r="A2012" s="1">
        <v>40899</v>
      </c>
      <c r="B2012">
        <f>IF(VLOOKUP($A2012,Sheet1!$A:$C,2,TRUE)=0,B2011,VLOOKUP($A2012,Sheet1!$A:$C,2,TRUE))</f>
        <v>49.991405487060497</v>
      </c>
      <c r="C2012">
        <f>IF(VLOOKUP($A2012,Sheet1!$A:$C,3,TRUE)=0,C2011,VLOOKUP($A2012,Sheet1!$A:$C,3,TRUE))</f>
        <v>121.88359832763599</v>
      </c>
      <c r="D2012">
        <f>AVERAGE(B1812:B2012)</f>
        <v>49.84285766449733</v>
      </c>
      <c r="E2012">
        <f>AVERAGE(C1812:C2012)</f>
        <v>125.87131401555433</v>
      </c>
      <c r="F2012">
        <f>IF(B2012&gt;D2012,1,0)</f>
        <v>1</v>
      </c>
      <c r="G2012">
        <f>IF(C2012&gt;E2012,1,0)</f>
        <v>0</v>
      </c>
    </row>
    <row r="2013" spans="1:7" x14ac:dyDescent="0.3">
      <c r="A2013" s="1">
        <v>40900</v>
      </c>
      <c r="B2013">
        <f>IF(VLOOKUP($A2013,Sheet1!$A:$C,2,TRUE)=0,B2012,VLOOKUP($A2013,Sheet1!$A:$C,2,TRUE))</f>
        <v>50.422988891601499</v>
      </c>
      <c r="C2013">
        <f>IF(VLOOKUP($A2013,Sheet1!$A:$C,3,TRUE)=0,C2012,VLOOKUP($A2013,Sheet1!$A:$C,3,TRUE))</f>
        <v>120.836555480957</v>
      </c>
      <c r="D2013">
        <f>AVERAGE(B1813:B2013)</f>
        <v>49.843417836658979</v>
      </c>
      <c r="E2013">
        <f>AVERAGE(C1813:C2013)</f>
        <v>125.8356215443775</v>
      </c>
      <c r="F2013">
        <f>IF(B2013&gt;D2013,1,0)</f>
        <v>1</v>
      </c>
      <c r="G2013">
        <f>IF(C2013&gt;E2013,1,0)</f>
        <v>0</v>
      </c>
    </row>
    <row r="2014" spans="1:7" x14ac:dyDescent="0.3">
      <c r="A2014" s="1">
        <v>40901</v>
      </c>
      <c r="B2014">
        <f>IF(VLOOKUP($A2014,Sheet1!$A:$C,2,TRUE)=0,B2013,VLOOKUP($A2014,Sheet1!$A:$C,2,TRUE))</f>
        <v>50.422988891601499</v>
      </c>
      <c r="C2014">
        <f>IF(VLOOKUP($A2014,Sheet1!$A:$C,3,TRUE)=0,C2013,VLOOKUP($A2014,Sheet1!$A:$C,3,TRUE))</f>
        <v>120.836555480957</v>
      </c>
      <c r="D2014">
        <f>AVERAGE(B1814:B2014)</f>
        <v>49.846021282139098</v>
      </c>
      <c r="E2014">
        <f>AVERAGE(C1814:C2014)</f>
        <v>125.79510577756946</v>
      </c>
      <c r="F2014">
        <f>IF(B2014&gt;D2014,1,0)</f>
        <v>1</v>
      </c>
      <c r="G2014">
        <f>IF(C2014&gt;E2014,1,0)</f>
        <v>0</v>
      </c>
    </row>
    <row r="2015" spans="1:7" x14ac:dyDescent="0.3">
      <c r="A2015" s="1">
        <v>40902</v>
      </c>
      <c r="B2015">
        <f>IF(VLOOKUP($A2015,Sheet1!$A:$C,2,TRUE)=0,B2014,VLOOKUP($A2015,Sheet1!$A:$C,2,TRUE))</f>
        <v>50.422988891601499</v>
      </c>
      <c r="C2015">
        <f>IF(VLOOKUP($A2015,Sheet1!$A:$C,3,TRUE)=0,C2014,VLOOKUP($A2015,Sheet1!$A:$C,3,TRUE))</f>
        <v>120.836555480957</v>
      </c>
      <c r="D2015">
        <f>AVERAGE(B1815:B2015)</f>
        <v>49.849068921596839</v>
      </c>
      <c r="E2015">
        <f>AVERAGE(C1815:C2015)</f>
        <v>125.75362529090364</v>
      </c>
      <c r="F2015">
        <f>IF(B2015&gt;D2015,1,0)</f>
        <v>1</v>
      </c>
      <c r="G2015">
        <f>IF(C2015&gt;E2015,1,0)</f>
        <v>0</v>
      </c>
    </row>
    <row r="2016" spans="1:7" x14ac:dyDescent="0.3">
      <c r="A2016" s="1">
        <v>40903</v>
      </c>
      <c r="B2016">
        <f>IF(VLOOKUP($A2016,Sheet1!$A:$C,2,TRUE)=0,B2015,VLOOKUP($A2016,Sheet1!$A:$C,2,TRUE))</f>
        <v>50.422988891601499</v>
      </c>
      <c r="C2016">
        <f>IF(VLOOKUP($A2016,Sheet1!$A:$C,3,TRUE)=0,C2015,VLOOKUP($A2016,Sheet1!$A:$C,3,TRUE))</f>
        <v>120.836555480957</v>
      </c>
      <c r="D2016">
        <f>AVERAGE(B1816:B2016)</f>
        <v>49.853893317986476</v>
      </c>
      <c r="E2016">
        <f>AVERAGE(C1816:C2016)</f>
        <v>125.70732143269228</v>
      </c>
      <c r="F2016">
        <f>IF(B2016&gt;D2016,1,0)</f>
        <v>1</v>
      </c>
      <c r="G2016">
        <f>IF(C2016&gt;E2016,1,0)</f>
        <v>0</v>
      </c>
    </row>
    <row r="2017" spans="1:7" x14ac:dyDescent="0.3">
      <c r="A2017" s="1">
        <v>40904</v>
      </c>
      <c r="B2017">
        <f>IF(VLOOKUP($A2017,Sheet1!$A:$C,2,TRUE)=0,B2016,VLOOKUP($A2017,Sheet1!$A:$C,2,TRUE))</f>
        <v>50.611061096191399</v>
      </c>
      <c r="C2017">
        <f>IF(VLOOKUP($A2017,Sheet1!$A:$C,3,TRUE)=0,C2016,VLOOKUP($A2017,Sheet1!$A:$C,3,TRUE))</f>
        <v>120.48754119873</v>
      </c>
      <c r="D2017">
        <f>AVERAGE(B1817:B2017)</f>
        <v>49.859209203008383</v>
      </c>
      <c r="E2017">
        <f>AVERAGE(C1817:C2017)</f>
        <v>125.66043903104085</v>
      </c>
      <c r="F2017">
        <f>IF(B2017&gt;D2017,1,0)</f>
        <v>1</v>
      </c>
      <c r="G2017">
        <f>IF(C2017&gt;E2017,1,0)</f>
        <v>0</v>
      </c>
    </row>
    <row r="2018" spans="1:7" x14ac:dyDescent="0.3">
      <c r="A2018" s="1">
        <v>40905</v>
      </c>
      <c r="B2018">
        <f>IF(VLOOKUP($A2018,Sheet1!$A:$C,2,TRUE)=0,B2017,VLOOKUP($A2018,Sheet1!$A:$C,2,TRUE))</f>
        <v>50.026126861572202</v>
      </c>
      <c r="C2018">
        <f>IF(VLOOKUP($A2018,Sheet1!$A:$C,3,TRUE)=0,C2017,VLOOKUP($A2018,Sheet1!$A:$C,3,TRUE))</f>
        <v>121.80604553222599</v>
      </c>
      <c r="D2018">
        <f>AVERAGE(B1818:B2018)</f>
        <v>49.865390549844761</v>
      </c>
      <c r="E2018">
        <f>AVERAGE(C1818:C2018)</f>
        <v>125.61008381250463</v>
      </c>
      <c r="F2018">
        <f>IF(B2018&gt;D2018,1,0)</f>
        <v>1</v>
      </c>
      <c r="G2018">
        <f>IF(C2018&gt;E2018,1,0)</f>
        <v>0</v>
      </c>
    </row>
    <row r="2019" spans="1:7" x14ac:dyDescent="0.3">
      <c r="A2019" s="1">
        <v>40906</v>
      </c>
      <c r="B2019">
        <f>IF(VLOOKUP($A2019,Sheet1!$A:$C,2,TRUE)=0,B2018,VLOOKUP($A2019,Sheet1!$A:$C,2,TRUE))</f>
        <v>50.386081695556598</v>
      </c>
      <c r="C2019">
        <f>IF(VLOOKUP($A2019,Sheet1!$A:$C,3,TRUE)=0,C2018,VLOOKUP($A2019,Sheet1!$A:$C,3,TRUE))</f>
        <v>120.99167633056599</v>
      </c>
      <c r="D2019">
        <f>AVERAGE(B1819:B2019)</f>
        <v>49.873362716750712</v>
      </c>
      <c r="E2019">
        <f>AVERAGE(C1819:C2019)</f>
        <v>125.55567700590044</v>
      </c>
      <c r="F2019">
        <f>IF(B2019&gt;D2019,1,0)</f>
        <v>1</v>
      </c>
      <c r="G2019">
        <f>IF(C2019&gt;E2019,1,0)</f>
        <v>0</v>
      </c>
    </row>
    <row r="2020" spans="1:7" x14ac:dyDescent="0.3">
      <c r="A2020" s="1">
        <v>40907</v>
      </c>
      <c r="B2020">
        <f>IF(VLOOKUP($A2020,Sheet1!$A:$C,2,TRUE)=0,B2019,VLOOKUP($A2020,Sheet1!$A:$C,2,TRUE))</f>
        <v>50.242099761962798</v>
      </c>
      <c r="C2020">
        <f>IF(VLOOKUP($A2020,Sheet1!$A:$C,3,TRUE)=0,C2019,VLOOKUP($A2020,Sheet1!$A:$C,3,TRUE))</f>
        <v>121.340675354003</v>
      </c>
      <c r="D2020">
        <f>AVERAGE(B1820:B2020)</f>
        <v>49.880618555628828</v>
      </c>
      <c r="E2020">
        <f>AVERAGE(C1820:C2020)</f>
        <v>125.50300651284569</v>
      </c>
      <c r="F2020">
        <f>IF(B2020&gt;D2020,1,0)</f>
        <v>1</v>
      </c>
      <c r="G2020">
        <f>IF(C2020&gt;E2020,1,0)</f>
        <v>0</v>
      </c>
    </row>
    <row r="2021" spans="1:7" x14ac:dyDescent="0.3">
      <c r="A2021" s="1">
        <v>40908</v>
      </c>
      <c r="B2021">
        <f>IF(VLOOKUP($A2021,Sheet1!$A:$C,2,TRUE)=0,B2020,VLOOKUP($A2021,Sheet1!$A:$C,2,TRUE))</f>
        <v>50.242099761962798</v>
      </c>
      <c r="C2021">
        <f>IF(VLOOKUP($A2021,Sheet1!$A:$C,3,TRUE)=0,C2020,VLOOKUP($A2021,Sheet1!$A:$C,3,TRUE))</f>
        <v>121.340675354003</v>
      </c>
      <c r="D2021">
        <f>AVERAGE(B1821:B2021)</f>
        <v>49.887874394506952</v>
      </c>
      <c r="E2021">
        <f>AVERAGE(C1821:C2021)</f>
        <v>125.45033601979094</v>
      </c>
      <c r="F2021">
        <f>IF(B2021&gt;D2021,1,0)</f>
        <v>1</v>
      </c>
      <c r="G2021">
        <f>IF(C2021&gt;E2021,1,0)</f>
        <v>0</v>
      </c>
    </row>
    <row r="2022" spans="1:7" x14ac:dyDescent="0.3">
      <c r="A2022" s="1">
        <v>40909</v>
      </c>
      <c r="B2022">
        <f>IF(VLOOKUP($A2022,Sheet1!$A:$C,2,TRUE)=0,B2021,VLOOKUP($A2022,Sheet1!$A:$C,2,TRUE))</f>
        <v>50.242099761962798</v>
      </c>
      <c r="C2022">
        <f>IF(VLOOKUP($A2022,Sheet1!$A:$C,3,TRUE)=0,C2021,VLOOKUP($A2022,Sheet1!$A:$C,3,TRUE))</f>
        <v>121.340675354003</v>
      </c>
      <c r="D2022">
        <f>AVERAGE(B1822:B2022)</f>
        <v>49.892020932477493</v>
      </c>
      <c r="E2022">
        <f>AVERAGE(C1822:C2022)</f>
        <v>125.40654022064945</v>
      </c>
      <c r="F2022">
        <f>IF(B2022&gt;D2022,1,0)</f>
        <v>1</v>
      </c>
      <c r="G2022">
        <f>IF(C2022&gt;E2022,1,0)</f>
        <v>0</v>
      </c>
    </row>
    <row r="2023" spans="1:7" x14ac:dyDescent="0.3">
      <c r="A2023" s="1">
        <v>40910</v>
      </c>
      <c r="B2023">
        <f>IF(VLOOKUP($A2023,Sheet1!$A:$C,2,TRUE)=0,B2022,VLOOKUP($A2023,Sheet1!$A:$C,2,TRUE))</f>
        <v>50.242099761962798</v>
      </c>
      <c r="C2023">
        <f>IF(VLOOKUP($A2023,Sheet1!$A:$C,3,TRUE)=0,C2022,VLOOKUP($A2023,Sheet1!$A:$C,3,TRUE))</f>
        <v>121.340675354003</v>
      </c>
      <c r="D2023">
        <f>AVERAGE(B1823:B2023)</f>
        <v>49.900831478745182</v>
      </c>
      <c r="E2023">
        <f>AVERAGE(C1823:C2023)</f>
        <v>125.35058984709002</v>
      </c>
      <c r="F2023">
        <f>IF(B2023&gt;D2023,1,0)</f>
        <v>1</v>
      </c>
      <c r="G2023">
        <f>IF(C2023&gt;E2023,1,0)</f>
        <v>0</v>
      </c>
    </row>
    <row r="2024" spans="1:7" x14ac:dyDescent="0.3">
      <c r="A2024" s="1">
        <v>40911</v>
      </c>
      <c r="B2024">
        <f>IF(VLOOKUP($A2024,Sheet1!$A:$C,2,TRUE)=0,B2023,VLOOKUP($A2024,Sheet1!$A:$C,2,TRUE))</f>
        <v>51.205009460449197</v>
      </c>
      <c r="C2024">
        <f>IF(VLOOKUP($A2024,Sheet1!$A:$C,3,TRUE)=0,C2023,VLOOKUP($A2024,Sheet1!$A:$C,3,TRUE))</f>
        <v>118.97515106201099</v>
      </c>
      <c r="D2024">
        <f>AVERAGE(B1824:B2024)</f>
        <v>49.915365361455649</v>
      </c>
      <c r="E2024">
        <f>AVERAGE(C1824:C2024)</f>
        <v>125.27997668821399</v>
      </c>
      <c r="F2024">
        <f>IF(B2024&gt;D2024,1,0)</f>
        <v>1</v>
      </c>
      <c r="G2024">
        <f>IF(C2024&gt;E2024,1,0)</f>
        <v>0</v>
      </c>
    </row>
    <row r="2025" spans="1:7" x14ac:dyDescent="0.3">
      <c r="A2025" s="1">
        <v>40912</v>
      </c>
      <c r="B2025">
        <f>IF(VLOOKUP($A2025,Sheet1!$A:$C,2,TRUE)=0,B2024,VLOOKUP($A2025,Sheet1!$A:$C,2,TRUE))</f>
        <v>51.420986175537102</v>
      </c>
      <c r="C2025">
        <f>IF(VLOOKUP($A2025,Sheet1!$A:$C,3,TRUE)=0,C2024,VLOOKUP($A2025,Sheet1!$A:$C,3,TRUE))</f>
        <v>118.50978088378901</v>
      </c>
      <c r="D2025">
        <f>AVERAGE(B1825:B2025)</f>
        <v>49.931726180498863</v>
      </c>
      <c r="E2025">
        <f>AVERAGE(C1825:C2025)</f>
        <v>125.20492599259542</v>
      </c>
      <c r="F2025">
        <f>IF(B2025&gt;D2025,1,0)</f>
        <v>1</v>
      </c>
      <c r="G2025">
        <f>IF(C2025&gt;E2025,1,0)</f>
        <v>0</v>
      </c>
    </row>
    <row r="2026" spans="1:7" x14ac:dyDescent="0.3">
      <c r="A2026" s="1">
        <v>40913</v>
      </c>
      <c r="B2026">
        <f>IF(VLOOKUP($A2026,Sheet1!$A:$C,2,TRUE)=0,B2025,VLOOKUP($A2026,Sheet1!$A:$C,2,TRUE))</f>
        <v>51.843948364257798</v>
      </c>
      <c r="C2026">
        <f>IF(VLOOKUP($A2026,Sheet1!$A:$C,3,TRUE)=0,C2025,VLOOKUP($A2026,Sheet1!$A:$C,3,TRUE))</f>
        <v>117.5015335083</v>
      </c>
      <c r="D2026">
        <f>AVERAGE(B1826:B2026)</f>
        <v>49.950191289038209</v>
      </c>
      <c r="E2026">
        <f>AVERAGE(C1826:C2026)</f>
        <v>125.12485914087988</v>
      </c>
      <c r="F2026">
        <f>IF(B2026&gt;D2026,1,0)</f>
        <v>1</v>
      </c>
      <c r="G2026">
        <f>IF(C2026&gt;E2026,1,0)</f>
        <v>0</v>
      </c>
    </row>
    <row r="2027" spans="1:7" x14ac:dyDescent="0.3">
      <c r="A2027" s="1">
        <v>40914</v>
      </c>
      <c r="B2027">
        <f>IF(VLOOKUP($A2027,Sheet1!$A:$C,2,TRUE)=0,B2026,VLOOKUP($A2027,Sheet1!$A:$C,2,TRUE))</f>
        <v>52.02392578125</v>
      </c>
      <c r="C2027">
        <f>IF(VLOOKUP($A2027,Sheet1!$A:$C,3,TRUE)=0,C2026,VLOOKUP($A2027,Sheet1!$A:$C,3,TRUE))</f>
        <v>117.23007202148401</v>
      </c>
      <c r="D2027">
        <f>AVERAGE(B1827:B2027)</f>
        <v>49.969551807612319</v>
      </c>
      <c r="E2027">
        <f>AVERAGE(C1827:C2027)</f>
        <v>125.04344173450353</v>
      </c>
      <c r="F2027">
        <f>IF(B2027&gt;D2027,1,0)</f>
        <v>1</v>
      </c>
      <c r="G2027">
        <f>IF(C2027&gt;E2027,1,0)</f>
        <v>0</v>
      </c>
    </row>
    <row r="2028" spans="1:7" x14ac:dyDescent="0.3">
      <c r="A2028" s="1">
        <v>40915</v>
      </c>
      <c r="B2028">
        <f>IF(VLOOKUP($A2028,Sheet1!$A:$C,2,TRUE)=0,B2027,VLOOKUP($A2028,Sheet1!$A:$C,2,TRUE))</f>
        <v>52.02392578125</v>
      </c>
      <c r="C2028">
        <f>IF(VLOOKUP($A2028,Sheet1!$A:$C,3,TRUE)=0,C2027,VLOOKUP($A2028,Sheet1!$A:$C,3,TRUE))</f>
        <v>117.23007202148401</v>
      </c>
      <c r="D2028">
        <f>AVERAGE(B1828:B2028)</f>
        <v>49.987665793195873</v>
      </c>
      <c r="E2028">
        <f>AVERAGE(C1828:C2028)</f>
        <v>124.96588305572944</v>
      </c>
      <c r="F2028">
        <f>IF(B2028&gt;D2028,1,0)</f>
        <v>1</v>
      </c>
      <c r="G2028">
        <f>IF(C2028&gt;E2028,1,0)</f>
        <v>0</v>
      </c>
    </row>
    <row r="2029" spans="1:7" x14ac:dyDescent="0.3">
      <c r="A2029" s="1">
        <v>40916</v>
      </c>
      <c r="B2029">
        <f>IF(VLOOKUP($A2029,Sheet1!$A:$C,2,TRUE)=0,B2028,VLOOKUP($A2029,Sheet1!$A:$C,2,TRUE))</f>
        <v>52.02392578125</v>
      </c>
      <c r="C2029">
        <f>IF(VLOOKUP($A2029,Sheet1!$A:$C,3,TRUE)=0,C2028,VLOOKUP($A2029,Sheet1!$A:$C,3,TRUE))</f>
        <v>117.23007202148401</v>
      </c>
      <c r="D2029">
        <f>AVERAGE(B1829:B2029)</f>
        <v>50.000615608632849</v>
      </c>
      <c r="E2029">
        <f>AVERAGE(C1829:C2029)</f>
        <v>124.90279433976336</v>
      </c>
      <c r="F2029">
        <f>IF(B2029&gt;D2029,1,0)</f>
        <v>1</v>
      </c>
      <c r="G2029">
        <f>IF(C2029&gt;E2029,1,0)</f>
        <v>0</v>
      </c>
    </row>
    <row r="2030" spans="1:7" x14ac:dyDescent="0.3">
      <c r="A2030" s="1">
        <v>40917</v>
      </c>
      <c r="B2030">
        <f>IF(VLOOKUP($A2030,Sheet1!$A:$C,2,TRUE)=0,B2029,VLOOKUP($A2030,Sheet1!$A:$C,2,TRUE))</f>
        <v>51.852958679199197</v>
      </c>
      <c r="C2030">
        <f>IF(VLOOKUP($A2030,Sheet1!$A:$C,3,TRUE)=0,C2029,VLOOKUP($A2030,Sheet1!$A:$C,3,TRUE))</f>
        <v>117.42397308349599</v>
      </c>
      <c r="D2030">
        <f>AVERAGE(B1830:B2030)</f>
        <v>50.014495564930463</v>
      </c>
      <c r="E2030">
        <f>AVERAGE(C1830:C2030)</f>
        <v>124.83584678232351</v>
      </c>
      <c r="F2030">
        <f>IF(B2030&gt;D2030,1,0)</f>
        <v>1</v>
      </c>
      <c r="G2030">
        <f>IF(C2030&gt;E2030,1,0)</f>
        <v>0</v>
      </c>
    </row>
    <row r="2031" spans="1:7" x14ac:dyDescent="0.3">
      <c r="A2031" s="1">
        <v>40918</v>
      </c>
      <c r="B2031">
        <f>IF(VLOOKUP($A2031,Sheet1!$A:$C,2,TRUE)=0,B2030,VLOOKUP($A2031,Sheet1!$A:$C,2,TRUE))</f>
        <v>52.230903625488203</v>
      </c>
      <c r="C2031">
        <f>IF(VLOOKUP($A2031,Sheet1!$A:$C,3,TRUE)=0,C2030,VLOOKUP($A2031,Sheet1!$A:$C,3,TRUE))</f>
        <v>116.64836883544901</v>
      </c>
      <c r="D2031">
        <f>AVERAGE(B1831:B2031)</f>
        <v>50.027985435220131</v>
      </c>
      <c r="E2031">
        <f>AVERAGE(C1831:C2031)</f>
        <v>124.77102148710772</v>
      </c>
      <c r="F2031">
        <f>IF(B2031&gt;D2031,1,0)</f>
        <v>1</v>
      </c>
      <c r="G2031">
        <f>IF(C2031&gt;E2031,1,0)</f>
        <v>0</v>
      </c>
    </row>
    <row r="2032" spans="1:7" x14ac:dyDescent="0.3">
      <c r="A2032" s="1">
        <v>40919</v>
      </c>
      <c r="B2032">
        <f>IF(VLOOKUP($A2032,Sheet1!$A:$C,2,TRUE)=0,B2031,VLOOKUP($A2032,Sheet1!$A:$C,2,TRUE))</f>
        <v>52.338909149169901</v>
      </c>
      <c r="C2032">
        <f>IF(VLOOKUP($A2032,Sheet1!$A:$C,3,TRUE)=0,C2031,VLOOKUP($A2032,Sheet1!$A:$C,3,TRUE))</f>
        <v>116.299362182617</v>
      </c>
      <c r="D2032">
        <f>AVERAGE(B1832:B2032)</f>
        <v>50.046286397905483</v>
      </c>
      <c r="E2032">
        <f>AVERAGE(C1832:C2032)</f>
        <v>124.69326983399633</v>
      </c>
      <c r="F2032">
        <f>IF(B2032&gt;D2032,1,0)</f>
        <v>1</v>
      </c>
      <c r="G2032">
        <f>IF(C2032&gt;E2032,1,0)</f>
        <v>0</v>
      </c>
    </row>
    <row r="2033" spans="1:7" x14ac:dyDescent="0.3">
      <c r="A2033" s="1">
        <v>40920</v>
      </c>
      <c r="B2033">
        <f>IF(VLOOKUP($A2033,Sheet1!$A:$C,2,TRUE)=0,B2032,VLOOKUP($A2033,Sheet1!$A:$C,2,TRUE))</f>
        <v>52.545879364013601</v>
      </c>
      <c r="C2033">
        <f>IF(VLOOKUP($A2033,Sheet1!$A:$C,3,TRUE)=0,C2032,VLOOKUP($A2033,Sheet1!$A:$C,3,TRUE))</f>
        <v>115.834014892578</v>
      </c>
      <c r="D2033">
        <f>AVERAGE(B1833:B2033)</f>
        <v>50.065617063152246</v>
      </c>
      <c r="E2033">
        <f>AVERAGE(C1833:C2033)</f>
        <v>124.61320302023796</v>
      </c>
      <c r="F2033">
        <f>IF(B2033&gt;D2033,1,0)</f>
        <v>1</v>
      </c>
      <c r="G2033">
        <f>IF(C2033&gt;E2033,1,0)</f>
        <v>0</v>
      </c>
    </row>
    <row r="2034" spans="1:7" x14ac:dyDescent="0.3">
      <c r="A2034" s="1">
        <v>40921</v>
      </c>
      <c r="B2034">
        <f>IF(VLOOKUP($A2034,Sheet1!$A:$C,2,TRUE)=0,B2033,VLOOKUP($A2034,Sheet1!$A:$C,2,TRUE))</f>
        <v>52.35689163208</v>
      </c>
      <c r="C2034">
        <f>IF(VLOOKUP($A2034,Sheet1!$A:$C,3,TRUE)=0,C2033,VLOOKUP($A2034,Sheet1!$A:$C,3,TRUE))</f>
        <v>116.26058959960901</v>
      </c>
      <c r="D2034">
        <f>AVERAGE(B1834:B2034)</f>
        <v>50.084007490926702</v>
      </c>
      <c r="E2034">
        <f>AVERAGE(C1834:C2034)</f>
        <v>124.53525846870365</v>
      </c>
      <c r="F2034">
        <f>IF(B2034&gt;D2034,1,0)</f>
        <v>1</v>
      </c>
      <c r="G2034">
        <f>IF(C2034&gt;E2034,1,0)</f>
        <v>0</v>
      </c>
    </row>
    <row r="2035" spans="1:7" x14ac:dyDescent="0.3">
      <c r="A2035" s="1">
        <v>40922</v>
      </c>
      <c r="B2035">
        <f>IF(VLOOKUP($A2035,Sheet1!$A:$C,2,TRUE)=0,B2034,VLOOKUP($A2035,Sheet1!$A:$C,2,TRUE))</f>
        <v>52.35689163208</v>
      </c>
      <c r="C2035">
        <f>IF(VLOOKUP($A2035,Sheet1!$A:$C,3,TRUE)=0,C2034,VLOOKUP($A2035,Sheet1!$A:$C,3,TRUE))</f>
        <v>116.26058959960901</v>
      </c>
      <c r="D2035">
        <f>AVERAGE(B1835:B2035)</f>
        <v>50.098524900218138</v>
      </c>
      <c r="E2035">
        <f>AVERAGE(C1835:C2035)</f>
        <v>124.46792507646076</v>
      </c>
      <c r="F2035">
        <f>IF(B2035&gt;D2035,1,0)</f>
        <v>1</v>
      </c>
      <c r="G2035">
        <f>IF(C2035&gt;E2035,1,0)</f>
        <v>0</v>
      </c>
    </row>
    <row r="2036" spans="1:7" x14ac:dyDescent="0.3">
      <c r="A2036" s="1">
        <v>40923</v>
      </c>
      <c r="B2036">
        <f>IF(VLOOKUP($A2036,Sheet1!$A:$C,2,TRUE)=0,B2035,VLOOKUP($A2036,Sheet1!$A:$C,2,TRUE))</f>
        <v>52.35689163208</v>
      </c>
      <c r="C2036">
        <f>IF(VLOOKUP($A2036,Sheet1!$A:$C,3,TRUE)=0,C2035,VLOOKUP($A2036,Sheet1!$A:$C,3,TRUE))</f>
        <v>116.26058959960901</v>
      </c>
      <c r="D2036">
        <f>AVERAGE(B1836:B2036)</f>
        <v>50.109391758097928</v>
      </c>
      <c r="E2036">
        <f>AVERAGE(C1836:C2036)</f>
        <v>124.41023835139468</v>
      </c>
      <c r="F2036">
        <f>IF(B2036&gt;D2036,1,0)</f>
        <v>1</v>
      </c>
      <c r="G2036">
        <f>IF(C2036&gt;E2036,1,0)</f>
        <v>0</v>
      </c>
    </row>
    <row r="2037" spans="1:7" x14ac:dyDescent="0.3">
      <c r="A2037" s="1">
        <v>40924</v>
      </c>
      <c r="B2037">
        <f>IF(VLOOKUP($A2037,Sheet1!$A:$C,2,TRUE)=0,B2036,VLOOKUP($A2037,Sheet1!$A:$C,2,TRUE))</f>
        <v>52.35689163208</v>
      </c>
      <c r="C2037">
        <f>IF(VLOOKUP($A2037,Sheet1!$A:$C,3,TRUE)=0,C2036,VLOOKUP($A2037,Sheet1!$A:$C,3,TRUE))</f>
        <v>116.26058959960901</v>
      </c>
      <c r="D2037">
        <f>AVERAGE(B1837:B2037)</f>
        <v>50.119234644951504</v>
      </c>
      <c r="E2037">
        <f>AVERAGE(C1837:C2037)</f>
        <v>124.35505968539849</v>
      </c>
      <c r="F2037">
        <f>IF(B2037&gt;D2037,1,0)</f>
        <v>1</v>
      </c>
      <c r="G2037">
        <f>IF(C2037&gt;E2037,1,0)</f>
        <v>0</v>
      </c>
    </row>
    <row r="2038" spans="1:7" x14ac:dyDescent="0.3">
      <c r="A2038" s="1">
        <v>40925</v>
      </c>
      <c r="B2038">
        <f>IF(VLOOKUP($A2038,Sheet1!$A:$C,2,TRUE)=0,B2037,VLOOKUP($A2038,Sheet1!$A:$C,2,TRUE))</f>
        <v>52.833854675292898</v>
      </c>
      <c r="C2038">
        <f>IF(VLOOKUP($A2038,Sheet1!$A:$C,3,TRUE)=0,C2037,VLOOKUP($A2038,Sheet1!$A:$C,3,TRUE))</f>
        <v>115.252311706542</v>
      </c>
      <c r="D2038">
        <f>AVERAGE(B1838:B2038)</f>
        <v>50.128111635274543</v>
      </c>
      <c r="E2038">
        <f>AVERAGE(C1838:C2038)</f>
        <v>124.30335376037274</v>
      </c>
      <c r="F2038">
        <f>IF(B2038&gt;D2038,1,0)</f>
        <v>1</v>
      </c>
      <c r="G2038">
        <f>IF(C2038&gt;E2038,1,0)</f>
        <v>0</v>
      </c>
    </row>
    <row r="2039" spans="1:7" x14ac:dyDescent="0.3">
      <c r="A2039" s="1">
        <v>40926</v>
      </c>
      <c r="B2039">
        <f>IF(VLOOKUP($A2039,Sheet1!$A:$C,2,TRUE)=0,B2038,VLOOKUP($A2039,Sheet1!$A:$C,2,TRUE))</f>
        <v>53.535781860351499</v>
      </c>
      <c r="C2039">
        <f>IF(VLOOKUP($A2039,Sheet1!$A:$C,3,TRUE)=0,C2038,VLOOKUP($A2039,Sheet1!$A:$C,3,TRUE))</f>
        <v>113.77870941162099</v>
      </c>
      <c r="D2039">
        <f>AVERAGE(B1839:B2039)</f>
        <v>50.136652230030258</v>
      </c>
      <c r="E2039">
        <f>AVERAGE(C1839:C2039)</f>
        <v>124.25415604624563</v>
      </c>
      <c r="F2039">
        <f>IF(B2039&gt;D2039,1,0)</f>
        <v>1</v>
      </c>
      <c r="G2039">
        <f>IF(C2039&gt;E2039,1,0)</f>
        <v>0</v>
      </c>
    </row>
    <row r="2040" spans="1:7" x14ac:dyDescent="0.3">
      <c r="A2040" s="1">
        <v>40927</v>
      </c>
      <c r="B2040">
        <f>IF(VLOOKUP($A2040,Sheet1!$A:$C,2,TRUE)=0,B2039,VLOOKUP($A2040,Sheet1!$A:$C,2,TRUE))</f>
        <v>53.868743896484297</v>
      </c>
      <c r="C2040">
        <f>IF(VLOOKUP($A2040,Sheet1!$A:$C,3,TRUE)=0,C2039,VLOOKUP($A2040,Sheet1!$A:$C,3,TRUE))</f>
        <v>113.04189300537099</v>
      </c>
      <c r="D2040">
        <f>AVERAGE(B1840:B2040)</f>
        <v>50.146849352328921</v>
      </c>
      <c r="E2040">
        <f>AVERAGE(C1840:C2040)</f>
        <v>124.20129257885358</v>
      </c>
      <c r="F2040">
        <f>IF(B2040&gt;D2040,1,0)</f>
        <v>1</v>
      </c>
      <c r="G2040">
        <f>IF(C2040&gt;E2040,1,0)</f>
        <v>0</v>
      </c>
    </row>
    <row r="2041" spans="1:7" x14ac:dyDescent="0.3">
      <c r="A2041" s="1">
        <v>40928</v>
      </c>
      <c r="B2041">
        <f>IF(VLOOKUP($A2041,Sheet1!$A:$C,2,TRUE)=0,B2040,VLOOKUP($A2041,Sheet1!$A:$C,2,TRUE))</f>
        <v>53.7877388000488</v>
      </c>
      <c r="C2041">
        <f>IF(VLOOKUP($A2041,Sheet1!$A:$C,3,TRUE)=0,C2040,VLOOKUP($A2041,Sheet1!$A:$C,3,TRUE))</f>
        <v>113.119453430175</v>
      </c>
      <c r="D2041">
        <f>AVERAGE(B1841:B2041)</f>
        <v>50.156643464197558</v>
      </c>
      <c r="E2041">
        <f>AVERAGE(C1841:C2041)</f>
        <v>124.14881498422176</v>
      </c>
      <c r="F2041">
        <f>IF(B2041&gt;D2041,1,0)</f>
        <v>1</v>
      </c>
      <c r="G2041">
        <f>IF(C2041&gt;E2041,1,0)</f>
        <v>0</v>
      </c>
    </row>
    <row r="2042" spans="1:7" x14ac:dyDescent="0.3">
      <c r="A2042" s="1">
        <v>40929</v>
      </c>
      <c r="B2042">
        <f>IF(VLOOKUP($A2042,Sheet1!$A:$C,2,TRUE)=0,B2041,VLOOKUP($A2042,Sheet1!$A:$C,2,TRUE))</f>
        <v>53.7877388000488</v>
      </c>
      <c r="C2042">
        <f>IF(VLOOKUP($A2042,Sheet1!$A:$C,3,TRUE)=0,C2041,VLOOKUP($A2042,Sheet1!$A:$C,3,TRUE))</f>
        <v>113.119453430175</v>
      </c>
      <c r="D2042">
        <f>AVERAGE(B1842:B2042)</f>
        <v>50.166437576066194</v>
      </c>
      <c r="E2042">
        <f>AVERAGE(C1842:C2042)</f>
        <v>124.09633738958993</v>
      </c>
      <c r="F2042">
        <f>IF(B2042&gt;D2042,1,0)</f>
        <v>1</v>
      </c>
      <c r="G2042">
        <f>IF(C2042&gt;E2042,1,0)</f>
        <v>0</v>
      </c>
    </row>
    <row r="2043" spans="1:7" x14ac:dyDescent="0.3">
      <c r="A2043" s="1">
        <v>40930</v>
      </c>
      <c r="B2043">
        <f>IF(VLOOKUP($A2043,Sheet1!$A:$C,2,TRUE)=0,B2042,VLOOKUP($A2043,Sheet1!$A:$C,2,TRUE))</f>
        <v>53.7877388000488</v>
      </c>
      <c r="C2043">
        <f>IF(VLOOKUP($A2043,Sheet1!$A:$C,3,TRUE)=0,C2042,VLOOKUP($A2043,Sheet1!$A:$C,3,TRUE))</f>
        <v>113.119453430175</v>
      </c>
      <c r="D2043">
        <f>AVERAGE(B1843:B2043)</f>
        <v>50.174940536271272</v>
      </c>
      <c r="E2043">
        <f>AVERAGE(C1843:C2043)</f>
        <v>124.04656082836532</v>
      </c>
      <c r="F2043">
        <f>IF(B2043&gt;D2043,1,0)</f>
        <v>1</v>
      </c>
      <c r="G2043">
        <f>IF(C2043&gt;E2043,1,0)</f>
        <v>0</v>
      </c>
    </row>
    <row r="2044" spans="1:7" x14ac:dyDescent="0.3">
      <c r="A2044" s="1">
        <v>40931</v>
      </c>
      <c r="B2044">
        <f>IF(VLOOKUP($A2044,Sheet1!$A:$C,2,TRUE)=0,B2043,VLOOKUP($A2044,Sheet1!$A:$C,2,TRUE))</f>
        <v>53.805747985839801</v>
      </c>
      <c r="C2044">
        <f>IF(VLOOKUP($A2044,Sheet1!$A:$C,3,TRUE)=0,C2043,VLOOKUP($A2044,Sheet1!$A:$C,3,TRUE))</f>
        <v>113.080680847167</v>
      </c>
      <c r="D2044">
        <f>AVERAGE(B1844:B2044)</f>
        <v>50.182687275445275</v>
      </c>
      <c r="E2044">
        <f>AVERAGE(C1844:C2044)</f>
        <v>123.99871366889896</v>
      </c>
      <c r="F2044">
        <f>IF(B2044&gt;D2044,1,0)</f>
        <v>1</v>
      </c>
      <c r="G2044">
        <f>IF(C2044&gt;E2044,1,0)</f>
        <v>0</v>
      </c>
    </row>
    <row r="2045" spans="1:7" x14ac:dyDescent="0.3">
      <c r="A2045" s="1">
        <v>40932</v>
      </c>
      <c r="B2045">
        <f>IF(VLOOKUP($A2045,Sheet1!$A:$C,2,TRUE)=0,B2044,VLOOKUP($A2045,Sheet1!$A:$C,2,TRUE))</f>
        <v>53.706760406494098</v>
      </c>
      <c r="C2045">
        <f>IF(VLOOKUP($A2045,Sheet1!$A:$C,3,TRUE)=0,C2044,VLOOKUP($A2045,Sheet1!$A:$C,3,TRUE))</f>
        <v>113.27456665039</v>
      </c>
      <c r="D2045">
        <f>AVERAGE(B1845:B2045)</f>
        <v>50.186380054227143</v>
      </c>
      <c r="E2045">
        <f>AVERAGE(C1845:C2045)</f>
        <v>123.96032008840059</v>
      </c>
      <c r="F2045">
        <f>IF(B2045&gt;D2045,1,0)</f>
        <v>1</v>
      </c>
      <c r="G2045">
        <f>IF(C2045&gt;E2045,1,0)</f>
        <v>0</v>
      </c>
    </row>
    <row r="2046" spans="1:7" x14ac:dyDescent="0.3">
      <c r="A2046" s="1">
        <v>40933</v>
      </c>
      <c r="B2046">
        <f>IF(VLOOKUP($A2046,Sheet1!$A:$C,2,TRUE)=0,B2045,VLOOKUP($A2046,Sheet1!$A:$C,2,TRUE))</f>
        <v>54.381702423095703</v>
      </c>
      <c r="C2046">
        <f>IF(VLOOKUP($A2046,Sheet1!$A:$C,3,TRUE)=0,C2045,VLOOKUP($A2046,Sheet1!$A:$C,3,TRUE))</f>
        <v>111.800964355468</v>
      </c>
      <c r="D2046">
        <f>AVERAGE(B1846:B2046)</f>
        <v>50.194143096012844</v>
      </c>
      <c r="E2046">
        <f>AVERAGE(C1846:C2046)</f>
        <v>123.91305170011738</v>
      </c>
      <c r="F2046">
        <f>IF(B2046&gt;D2046,1,0)</f>
        <v>1</v>
      </c>
      <c r="G2046">
        <f>IF(C2046&gt;E2046,1,0)</f>
        <v>0</v>
      </c>
    </row>
    <row r="2047" spans="1:7" x14ac:dyDescent="0.3">
      <c r="A2047" s="1">
        <v>40934</v>
      </c>
      <c r="B2047">
        <f>IF(VLOOKUP($A2047,Sheet1!$A:$C,2,TRUE)=0,B2046,VLOOKUP($A2047,Sheet1!$A:$C,2,TRUE))</f>
        <v>54.1927070617675</v>
      </c>
      <c r="C2047">
        <f>IF(VLOOKUP($A2047,Sheet1!$A:$C,3,TRUE)=0,C2046,VLOOKUP($A2047,Sheet1!$A:$C,3,TRUE))</f>
        <v>112.30509948730401</v>
      </c>
      <c r="D2047">
        <f>AVERAGE(B1847:B2047)</f>
        <v>50.200965862369053</v>
      </c>
      <c r="E2047">
        <f>AVERAGE(C1847:C2047)</f>
        <v>123.86829144681845</v>
      </c>
      <c r="F2047">
        <f>IF(B2047&gt;D2047,1,0)</f>
        <v>1</v>
      </c>
      <c r="G2047">
        <f>IF(C2047&gt;E2047,1,0)</f>
        <v>0</v>
      </c>
    </row>
    <row r="2048" spans="1:7" x14ac:dyDescent="0.3">
      <c r="A2048" s="1">
        <v>40935</v>
      </c>
      <c r="B2048">
        <f>IF(VLOOKUP($A2048,Sheet1!$A:$C,2,TRUE)=0,B2047,VLOOKUP($A2048,Sheet1!$A:$C,2,TRUE))</f>
        <v>54.354698181152301</v>
      </c>
      <c r="C2048">
        <f>IF(VLOOKUP($A2048,Sheet1!$A:$C,3,TRUE)=0,C2047,VLOOKUP($A2048,Sheet1!$A:$C,3,TRUE))</f>
        <v>111.91729736328099</v>
      </c>
      <c r="D2048">
        <f>AVERAGE(B1848:B2048)</f>
        <v>50.208594554692347</v>
      </c>
      <c r="E2048">
        <f>AVERAGE(C1848:C2048)</f>
        <v>123.82160182971839</v>
      </c>
      <c r="F2048">
        <f>IF(B2048&gt;D2048,1,0)</f>
        <v>1</v>
      </c>
      <c r="G2048">
        <f>IF(C2048&gt;E2048,1,0)</f>
        <v>0</v>
      </c>
    </row>
    <row r="2049" spans="1:7" x14ac:dyDescent="0.3">
      <c r="A2049" s="1">
        <v>40936</v>
      </c>
      <c r="B2049">
        <f>IF(VLOOKUP($A2049,Sheet1!$A:$C,2,TRUE)=0,B2048,VLOOKUP($A2049,Sheet1!$A:$C,2,TRUE))</f>
        <v>54.354698181152301</v>
      </c>
      <c r="C2049">
        <f>IF(VLOOKUP($A2049,Sheet1!$A:$C,3,TRUE)=0,C2048,VLOOKUP($A2049,Sheet1!$A:$C,3,TRUE))</f>
        <v>111.91729736328099</v>
      </c>
      <c r="D2049">
        <f>AVERAGE(B1849:B2049)</f>
        <v>50.22098666518481</v>
      </c>
      <c r="E2049">
        <f>AVERAGE(C1849:C2049)</f>
        <v>123.76391514260952</v>
      </c>
      <c r="F2049">
        <f>IF(B2049&gt;D2049,1,0)</f>
        <v>1</v>
      </c>
      <c r="G2049">
        <f>IF(C2049&gt;E2049,1,0)</f>
        <v>0</v>
      </c>
    </row>
    <row r="2050" spans="1:7" x14ac:dyDescent="0.3">
      <c r="A2050" s="1">
        <v>40937</v>
      </c>
      <c r="B2050">
        <f>IF(VLOOKUP($A2050,Sheet1!$A:$C,2,TRUE)=0,B2049,VLOOKUP($A2050,Sheet1!$A:$C,2,TRUE))</f>
        <v>54.354698181152301</v>
      </c>
      <c r="C2050">
        <f>IF(VLOOKUP($A2050,Sheet1!$A:$C,3,TRUE)=0,C2049,VLOOKUP($A2050,Sheet1!$A:$C,3,TRUE))</f>
        <v>111.91729736328099</v>
      </c>
      <c r="D2050">
        <f>AVERAGE(B1850:B2050)</f>
        <v>50.235337594255277</v>
      </c>
      <c r="E2050">
        <f>AVERAGE(C1850:C2050)</f>
        <v>123.70159798237796</v>
      </c>
      <c r="F2050">
        <f>IF(B2050&gt;D2050,1,0)</f>
        <v>1</v>
      </c>
      <c r="G2050">
        <f>IF(C2050&gt;E2050,1,0)</f>
        <v>0</v>
      </c>
    </row>
    <row r="2051" spans="1:7" x14ac:dyDescent="0.3">
      <c r="A2051" s="1">
        <v>40938</v>
      </c>
      <c r="B2051">
        <f>IF(VLOOKUP($A2051,Sheet1!$A:$C,2,TRUE)=0,B2050,VLOOKUP($A2051,Sheet1!$A:$C,2,TRUE))</f>
        <v>54.399700164794901</v>
      </c>
      <c r="C2051">
        <f>IF(VLOOKUP($A2051,Sheet1!$A:$C,3,TRUE)=0,C2050,VLOOKUP($A2051,Sheet1!$A:$C,3,TRUE))</f>
        <v>111.800964355468</v>
      </c>
      <c r="D2051">
        <f>AVERAGE(B1851:B2051)</f>
        <v>50.248844089792726</v>
      </c>
      <c r="E2051">
        <f>AVERAGE(C1851:C2051)</f>
        <v>123.64101728752458</v>
      </c>
      <c r="F2051">
        <f>IF(B2051&gt;D2051,1,0)</f>
        <v>1</v>
      </c>
      <c r="G2051">
        <f>IF(C2051&gt;E2051,1,0)</f>
        <v>0</v>
      </c>
    </row>
    <row r="2052" spans="1:7" x14ac:dyDescent="0.3">
      <c r="A2052" s="1">
        <v>40939</v>
      </c>
      <c r="B2052">
        <f>IF(VLOOKUP($A2052,Sheet1!$A:$C,2,TRUE)=0,B2051,VLOOKUP($A2052,Sheet1!$A:$C,2,TRUE))</f>
        <v>54.471687316894503</v>
      </c>
      <c r="C2052">
        <f>IF(VLOOKUP($A2052,Sheet1!$A:$C,3,TRUE)=0,C2051,VLOOKUP($A2052,Sheet1!$A:$C,3,TRUE))</f>
        <v>111.684608459472</v>
      </c>
      <c r="D2052">
        <f>AVERAGE(B1852:B2052)</f>
        <v>50.265691463033946</v>
      </c>
      <c r="E2052">
        <f>AVERAGE(C1852:C2052)</f>
        <v>123.57233337857809</v>
      </c>
      <c r="F2052">
        <f>IF(B2052&gt;D2052,1,0)</f>
        <v>1</v>
      </c>
      <c r="G2052">
        <f>IF(C2052&gt;E2052,1,0)</f>
        <v>0</v>
      </c>
    </row>
    <row r="2053" spans="1:7" x14ac:dyDescent="0.3">
      <c r="A2053" s="1">
        <v>40940</v>
      </c>
      <c r="B2053">
        <f>IF(VLOOKUP($A2053,Sheet1!$A:$C,2,TRUE)=0,B2052,VLOOKUP($A2053,Sheet1!$A:$C,2,TRUE))</f>
        <v>54.912639617919901</v>
      </c>
      <c r="C2053">
        <f>IF(VLOOKUP($A2053,Sheet1!$A:$C,3,TRUE)=0,C2052,VLOOKUP($A2053,Sheet1!$A:$C,3,TRUE))</f>
        <v>110.79270172119099</v>
      </c>
      <c r="D2053">
        <f>AVERAGE(B1853:B2053)</f>
        <v>50.281349125193117</v>
      </c>
      <c r="E2053">
        <f>AVERAGE(C1853:C2053)</f>
        <v>123.50789406999405</v>
      </c>
      <c r="F2053">
        <f>IF(B2053&gt;D2053,1,0)</f>
        <v>1</v>
      </c>
      <c r="G2053">
        <f>IF(C2053&gt;E2053,1,0)</f>
        <v>0</v>
      </c>
    </row>
    <row r="2054" spans="1:7" x14ac:dyDescent="0.3">
      <c r="A2054" s="1">
        <v>40941</v>
      </c>
      <c r="B2054">
        <f>IF(VLOOKUP($A2054,Sheet1!$A:$C,2,TRUE)=0,B2053,VLOOKUP($A2054,Sheet1!$A:$C,2,TRUE))</f>
        <v>55.083621978759702</v>
      </c>
      <c r="C2054">
        <f>IF(VLOOKUP($A2054,Sheet1!$A:$C,3,TRUE)=0,C2053,VLOOKUP($A2054,Sheet1!$A:$C,3,TRUE))</f>
        <v>110.404891967773</v>
      </c>
      <c r="D2054">
        <f>AVERAGE(B1854:B2054)</f>
        <v>50.297857445863933</v>
      </c>
      <c r="E2054">
        <f>AVERAGE(C1854:C2054)</f>
        <v>123.44152535965172</v>
      </c>
      <c r="F2054">
        <f>IF(B2054&gt;D2054,1,0)</f>
        <v>1</v>
      </c>
      <c r="G2054">
        <f>IF(C2054&gt;E2054,1,0)</f>
        <v>0</v>
      </c>
    </row>
    <row r="2055" spans="1:7" x14ac:dyDescent="0.3">
      <c r="A2055" s="1">
        <v>40942</v>
      </c>
      <c r="B2055">
        <f>IF(VLOOKUP($A2055,Sheet1!$A:$C,2,TRUE)=0,B2054,VLOOKUP($A2055,Sheet1!$A:$C,2,TRUE))</f>
        <v>55.839550018310497</v>
      </c>
      <c r="C2055">
        <f>IF(VLOOKUP($A2055,Sheet1!$A:$C,3,TRUE)=0,C2054,VLOOKUP($A2055,Sheet1!$A:$C,3,TRUE))</f>
        <v>108.931282043457</v>
      </c>
      <c r="D2055">
        <f>AVERAGE(B1855:B2055)</f>
        <v>50.318126602552411</v>
      </c>
      <c r="E2055">
        <f>AVERAGE(C1855:C2055)</f>
        <v>123.3678252566511</v>
      </c>
      <c r="F2055">
        <f>IF(B2055&gt;D2055,1,0)</f>
        <v>1</v>
      </c>
      <c r="G2055">
        <f>IF(C2055&gt;E2055,1,0)</f>
        <v>0</v>
      </c>
    </row>
    <row r="2056" spans="1:7" x14ac:dyDescent="0.3">
      <c r="A2056" s="1">
        <v>40943</v>
      </c>
      <c r="B2056">
        <f>IF(VLOOKUP($A2056,Sheet1!$A:$C,2,TRUE)=0,B2055,VLOOKUP($A2056,Sheet1!$A:$C,2,TRUE))</f>
        <v>55.839550018310497</v>
      </c>
      <c r="C2056">
        <f>IF(VLOOKUP($A2056,Sheet1!$A:$C,3,TRUE)=0,C2055,VLOOKUP($A2056,Sheet1!$A:$C,3,TRUE))</f>
        <v>108.931282043457</v>
      </c>
      <c r="D2056">
        <f>AVERAGE(B1856:B2056)</f>
        <v>50.339775882550128</v>
      </c>
      <c r="E2056">
        <f>AVERAGE(C1856:C2056)</f>
        <v>123.29103820952588</v>
      </c>
      <c r="F2056">
        <f>IF(B2056&gt;D2056,1,0)</f>
        <v>1</v>
      </c>
      <c r="G2056">
        <f>IF(C2056&gt;E2056,1,0)</f>
        <v>0</v>
      </c>
    </row>
    <row r="2057" spans="1:7" x14ac:dyDescent="0.3">
      <c r="A2057" s="1">
        <v>40944</v>
      </c>
      <c r="B2057">
        <f>IF(VLOOKUP($A2057,Sheet1!$A:$C,2,TRUE)=0,B2056,VLOOKUP($A2057,Sheet1!$A:$C,2,TRUE))</f>
        <v>55.839550018310497</v>
      </c>
      <c r="C2057">
        <f>IF(VLOOKUP($A2057,Sheet1!$A:$C,3,TRUE)=0,C2056,VLOOKUP($A2057,Sheet1!$A:$C,3,TRUE))</f>
        <v>108.931282043457</v>
      </c>
      <c r="D2057">
        <f>AVERAGE(B1857:B2057)</f>
        <v>50.355593211615258</v>
      </c>
      <c r="E2057">
        <f>AVERAGE(C1857:C2057)</f>
        <v>123.22872108725151</v>
      </c>
      <c r="F2057">
        <f>IF(B2057&gt;D2057,1,0)</f>
        <v>1</v>
      </c>
      <c r="G2057">
        <f>IF(C2057&gt;E2057,1,0)</f>
        <v>0</v>
      </c>
    </row>
    <row r="2058" spans="1:7" x14ac:dyDescent="0.3">
      <c r="A2058" s="1">
        <v>40945</v>
      </c>
      <c r="B2058">
        <f>IF(VLOOKUP($A2058,Sheet1!$A:$C,2,TRUE)=0,B2057,VLOOKUP($A2058,Sheet1!$A:$C,2,TRUE))</f>
        <v>55.794559478759702</v>
      </c>
      <c r="C2058">
        <f>IF(VLOOKUP($A2058,Sheet1!$A:$C,3,TRUE)=0,C2057,VLOOKUP($A2058,Sheet1!$A:$C,3,TRUE))</f>
        <v>108.89250183105401</v>
      </c>
      <c r="D2058">
        <f>AVERAGE(B1858:B2058)</f>
        <v>50.372299725736539</v>
      </c>
      <c r="E2058">
        <f>AVERAGE(C1858:C2058)</f>
        <v>123.16331705880974</v>
      </c>
      <c r="F2058">
        <f>IF(B2058&gt;D2058,1,0)</f>
        <v>1</v>
      </c>
      <c r="G2058">
        <f>IF(C2058&gt;E2058,1,0)</f>
        <v>0</v>
      </c>
    </row>
    <row r="2059" spans="1:7" x14ac:dyDescent="0.3">
      <c r="A2059" s="1">
        <v>40946</v>
      </c>
      <c r="B2059">
        <f>IF(VLOOKUP($A2059,Sheet1!$A:$C,2,TRUE)=0,B2058,VLOOKUP($A2059,Sheet1!$A:$C,2,TRUE))</f>
        <v>55.911544799804602</v>
      </c>
      <c r="C2059">
        <f>IF(VLOOKUP($A2059,Sheet1!$A:$C,3,TRUE)=0,C2058,VLOOKUP($A2059,Sheet1!$A:$C,3,TRUE))</f>
        <v>108.737403869628</v>
      </c>
      <c r="D2059">
        <f>AVERAGE(B1859:B2059)</f>
        <v>50.387851980788191</v>
      </c>
      <c r="E2059">
        <f>AVERAGE(C1859:C2059)</f>
        <v>123.10157885954726</v>
      </c>
      <c r="F2059">
        <f>IF(B2059&gt;D2059,1,0)</f>
        <v>1</v>
      </c>
      <c r="G2059">
        <f>IF(C2059&gt;E2059,1,0)</f>
        <v>0</v>
      </c>
    </row>
    <row r="2060" spans="1:7" x14ac:dyDescent="0.3">
      <c r="A2060" s="1">
        <v>40947</v>
      </c>
      <c r="B2060">
        <f>IF(VLOOKUP($A2060,Sheet1!$A:$C,2,TRUE)=0,B2059,VLOOKUP($A2060,Sheet1!$A:$C,2,TRUE))</f>
        <v>56.2085151672363</v>
      </c>
      <c r="C2060">
        <f>IF(VLOOKUP($A2060,Sheet1!$A:$C,3,TRUE)=0,C2059,VLOOKUP($A2060,Sheet1!$A:$C,3,TRUE))</f>
        <v>108.11691284179599</v>
      </c>
      <c r="D2060">
        <f>AVERAGE(B1860:B2060)</f>
        <v>50.402166110366132</v>
      </c>
      <c r="E2060">
        <f>AVERAGE(C1860:C2060)</f>
        <v>123.04292749053782</v>
      </c>
      <c r="F2060">
        <f>IF(B2060&gt;D2060,1,0)</f>
        <v>1</v>
      </c>
      <c r="G2060">
        <f>IF(C2060&gt;E2060,1,0)</f>
        <v>0</v>
      </c>
    </row>
    <row r="2061" spans="1:7" x14ac:dyDescent="0.3">
      <c r="A2061" s="1">
        <v>40948</v>
      </c>
      <c r="B2061">
        <f>IF(VLOOKUP($A2061,Sheet1!$A:$C,2,TRUE)=0,B2060,VLOOKUP($A2061,Sheet1!$A:$C,2,TRUE))</f>
        <v>56.613475799560497</v>
      </c>
      <c r="C2061">
        <f>IF(VLOOKUP($A2061,Sheet1!$A:$C,3,TRUE)=0,C2060,VLOOKUP($A2061,Sheet1!$A:$C,3,TRUE))</f>
        <v>107.34132385253901</v>
      </c>
      <c r="D2061">
        <f>AVERAGE(B1861:B2061)</f>
        <v>50.418494969458123</v>
      </c>
      <c r="E2061">
        <f>AVERAGE(C1861:C2061)</f>
        <v>122.98041746984052</v>
      </c>
      <c r="F2061">
        <f>IF(B2061&gt;D2061,1,0)</f>
        <v>1</v>
      </c>
      <c r="G2061">
        <f>IF(C2061&gt;E2061,1,0)</f>
        <v>0</v>
      </c>
    </row>
    <row r="2062" spans="1:7" x14ac:dyDescent="0.3">
      <c r="A2062" s="1">
        <v>40949</v>
      </c>
      <c r="B2062">
        <f>IF(VLOOKUP($A2062,Sheet1!$A:$C,2,TRUE)=0,B2061,VLOOKUP($A2062,Sheet1!$A:$C,2,TRUE))</f>
        <v>56.217510223388601</v>
      </c>
      <c r="C2062">
        <f>IF(VLOOKUP($A2062,Sheet1!$A:$C,3,TRUE)=0,C2061,VLOOKUP($A2062,Sheet1!$A:$C,3,TRUE))</f>
        <v>108.07813262939401</v>
      </c>
      <c r="D2062">
        <f>AVERAGE(B1862:B2062)</f>
        <v>50.432853850559205</v>
      </c>
      <c r="E2062">
        <f>AVERAGE(C1862:C2062)</f>
        <v>122.92157316445095</v>
      </c>
      <c r="F2062">
        <f>IF(B2062&gt;D2062,1,0)</f>
        <v>1</v>
      </c>
      <c r="G2062">
        <f>IF(C2062&gt;E2062,1,0)</f>
        <v>0</v>
      </c>
    </row>
    <row r="2063" spans="1:7" x14ac:dyDescent="0.3">
      <c r="A2063" s="1">
        <v>40950</v>
      </c>
      <c r="B2063">
        <f>IF(VLOOKUP($A2063,Sheet1!$A:$C,2,TRUE)=0,B2062,VLOOKUP($A2063,Sheet1!$A:$C,2,TRUE))</f>
        <v>56.217510223388601</v>
      </c>
      <c r="C2063">
        <f>IF(VLOOKUP($A2063,Sheet1!$A:$C,3,TRUE)=0,C2062,VLOOKUP($A2063,Sheet1!$A:$C,3,TRUE))</f>
        <v>108.07813262939401</v>
      </c>
      <c r="D2063">
        <f>AVERAGE(B1863:B2063)</f>
        <v>50.447746941106239</v>
      </c>
      <c r="E2063">
        <f>AVERAGE(C1863:C2063)</f>
        <v>122.86176417716084</v>
      </c>
      <c r="F2063">
        <f>IF(B2063&gt;D2063,1,0)</f>
        <v>1</v>
      </c>
      <c r="G2063">
        <f>IF(C2063&gt;E2063,1,0)</f>
        <v>0</v>
      </c>
    </row>
    <row r="2064" spans="1:7" x14ac:dyDescent="0.3">
      <c r="A2064" s="1">
        <v>40951</v>
      </c>
      <c r="B2064">
        <f>IF(VLOOKUP($A2064,Sheet1!$A:$C,2,TRUE)=0,B2063,VLOOKUP($A2064,Sheet1!$A:$C,2,TRUE))</f>
        <v>56.217510223388601</v>
      </c>
      <c r="C2064">
        <f>IF(VLOOKUP($A2064,Sheet1!$A:$C,3,TRUE)=0,C2063,VLOOKUP($A2064,Sheet1!$A:$C,3,TRUE))</f>
        <v>108.07813262939401</v>
      </c>
      <c r="D2064">
        <f>AVERAGE(B1864:B2064)</f>
        <v>50.461972212910062</v>
      </c>
      <c r="E2064">
        <f>AVERAGE(C1864:C2064)</f>
        <v>122.8031127701942</v>
      </c>
      <c r="F2064">
        <f>IF(B2064&gt;D2064,1,0)</f>
        <v>1</v>
      </c>
      <c r="G2064">
        <f>IF(C2064&gt;E2064,1,0)</f>
        <v>0</v>
      </c>
    </row>
    <row r="2065" spans="1:7" x14ac:dyDescent="0.3">
      <c r="A2065" s="1">
        <v>40952</v>
      </c>
      <c r="B2065">
        <f>IF(VLOOKUP($A2065,Sheet1!$A:$C,2,TRUE)=0,B2064,VLOOKUP($A2065,Sheet1!$A:$C,2,TRUE))</f>
        <v>56.739467620849602</v>
      </c>
      <c r="C2065">
        <f>IF(VLOOKUP($A2065,Sheet1!$A:$C,3,TRUE)=0,C2064,VLOOKUP($A2065,Sheet1!$A:$C,3,TRUE))</f>
        <v>107.14743804931599</v>
      </c>
      <c r="D2065">
        <f>AVERAGE(B1865:B2065)</f>
        <v>50.485650171687944</v>
      </c>
      <c r="E2065">
        <f>AVERAGE(C1865:C2065)</f>
        <v>122.7249752063654</v>
      </c>
      <c r="F2065">
        <f>IF(B2065&gt;D2065,1,0)</f>
        <v>1</v>
      </c>
      <c r="G2065">
        <f>IF(C2065&gt;E2065,1,0)</f>
        <v>0</v>
      </c>
    </row>
    <row r="2066" spans="1:7" x14ac:dyDescent="0.3">
      <c r="A2066" s="1">
        <v>40953</v>
      </c>
      <c r="B2066">
        <f>IF(VLOOKUP($A2066,Sheet1!$A:$C,2,TRUE)=0,B2065,VLOOKUP($A2066,Sheet1!$A:$C,2,TRUE))</f>
        <v>56.883453369140597</v>
      </c>
      <c r="C2066">
        <f>IF(VLOOKUP($A2066,Sheet1!$A:$C,3,TRUE)=0,C2065,VLOOKUP($A2066,Sheet1!$A:$C,3,TRUE))</f>
        <v>106.837196350097</v>
      </c>
      <c r="D2066">
        <f>AVERAGE(B1866:B2066)</f>
        <v>50.509599277629178</v>
      </c>
      <c r="E2066">
        <f>AVERAGE(C1866:C2066)</f>
        <v>122.64606593497334</v>
      </c>
      <c r="F2066">
        <f>IF(B2066&gt;D2066,1,0)</f>
        <v>1</v>
      </c>
      <c r="G2066">
        <f>IF(C2066&gt;E2066,1,0)</f>
        <v>0</v>
      </c>
    </row>
    <row r="2067" spans="1:7" x14ac:dyDescent="0.3">
      <c r="A2067" s="1">
        <v>40954</v>
      </c>
      <c r="B2067">
        <f>IF(VLOOKUP($A2067,Sheet1!$A:$C,2,TRUE)=0,B2066,VLOOKUP($A2067,Sheet1!$A:$C,2,TRUE))</f>
        <v>56.4874877929687</v>
      </c>
      <c r="C2067">
        <f>IF(VLOOKUP($A2067,Sheet1!$A:$C,3,TRUE)=0,C2066,VLOOKUP($A2067,Sheet1!$A:$C,3,TRUE))</f>
        <v>107.574005126953</v>
      </c>
      <c r="D2067">
        <f>AVERAGE(B1867:B2067)</f>
        <v>50.532424243528439</v>
      </c>
      <c r="E2067">
        <f>AVERAGE(C1867:C2067)</f>
        <v>122.56850710437048</v>
      </c>
      <c r="F2067">
        <f>IF(B2067&gt;D2067,1,0)</f>
        <v>1</v>
      </c>
      <c r="G2067">
        <f>IF(C2067&gt;E2067,1,0)</f>
        <v>0</v>
      </c>
    </row>
    <row r="2068" spans="1:7" x14ac:dyDescent="0.3">
      <c r="A2068" s="1">
        <v>40955</v>
      </c>
      <c r="B2068">
        <f>IF(VLOOKUP($A2068,Sheet1!$A:$C,2,TRUE)=0,B2067,VLOOKUP($A2068,Sheet1!$A:$C,2,TRUE))</f>
        <v>57.261421203613203</v>
      </c>
      <c r="C2068">
        <f>IF(VLOOKUP($A2068,Sheet1!$A:$C,3,TRUE)=0,C2067,VLOOKUP($A2068,Sheet1!$A:$C,3,TRUE))</f>
        <v>106.10040283203099</v>
      </c>
      <c r="D2068">
        <f>AVERAGE(B1868:B2068)</f>
        <v>50.559099624406038</v>
      </c>
      <c r="E2068">
        <f>AVERAGE(C1868:C2068)</f>
        <v>122.48361691906653</v>
      </c>
      <c r="F2068">
        <f>IF(B2068&gt;D2068,1,0)</f>
        <v>1</v>
      </c>
      <c r="G2068">
        <f>IF(C2068&gt;E2068,1,0)</f>
        <v>0</v>
      </c>
    </row>
    <row r="2069" spans="1:7" x14ac:dyDescent="0.3">
      <c r="A2069" s="1">
        <v>40956</v>
      </c>
      <c r="B2069">
        <f>IF(VLOOKUP($A2069,Sheet1!$A:$C,2,TRUE)=0,B2068,VLOOKUP($A2069,Sheet1!$A:$C,2,TRUE))</f>
        <v>57.081428527832003</v>
      </c>
      <c r="C2069">
        <f>IF(VLOOKUP($A2069,Sheet1!$A:$C,3,TRUE)=0,C2068,VLOOKUP($A2069,Sheet1!$A:$C,3,TRUE))</f>
        <v>106.41062927246</v>
      </c>
      <c r="D2069">
        <f>AVERAGE(B1869:B2069)</f>
        <v>50.584879519334471</v>
      </c>
      <c r="E2069">
        <f>AVERAGE(C1869:C2069)</f>
        <v>122.40027014888911</v>
      </c>
      <c r="F2069">
        <f>IF(B2069&gt;D2069,1,0)</f>
        <v>1</v>
      </c>
      <c r="G2069">
        <f>IF(C2069&gt;E2069,1,0)</f>
        <v>0</v>
      </c>
    </row>
    <row r="2070" spans="1:7" x14ac:dyDescent="0.3">
      <c r="A2070" s="1">
        <v>40957</v>
      </c>
      <c r="B2070">
        <f>IF(VLOOKUP($A2070,Sheet1!$A:$C,2,TRUE)=0,B2069,VLOOKUP($A2070,Sheet1!$A:$C,2,TRUE))</f>
        <v>57.081428527832003</v>
      </c>
      <c r="C2070">
        <f>IF(VLOOKUP($A2070,Sheet1!$A:$C,3,TRUE)=0,C2069,VLOOKUP($A2070,Sheet1!$A:$C,3,TRUE))</f>
        <v>106.41062927246</v>
      </c>
      <c r="D2070">
        <f>AVERAGE(B1870:B2070)</f>
        <v>50.611861423473442</v>
      </c>
      <c r="E2070">
        <f>AVERAGE(C1870:C2070)</f>
        <v>122.31460829397909</v>
      </c>
      <c r="F2070">
        <f>IF(B2070&gt;D2070,1,0)</f>
        <v>1</v>
      </c>
      <c r="G2070">
        <f>IF(C2070&gt;E2070,1,0)</f>
        <v>0</v>
      </c>
    </row>
    <row r="2071" spans="1:7" x14ac:dyDescent="0.3">
      <c r="A2071" s="1">
        <v>40958</v>
      </c>
      <c r="B2071">
        <f>IF(VLOOKUP($A2071,Sheet1!$A:$C,2,TRUE)=0,B2070,VLOOKUP($A2071,Sheet1!$A:$C,2,TRUE))</f>
        <v>57.081428527832003</v>
      </c>
      <c r="C2071">
        <f>IF(VLOOKUP($A2071,Sheet1!$A:$C,3,TRUE)=0,C2070,VLOOKUP($A2071,Sheet1!$A:$C,3,TRUE))</f>
        <v>106.41062927246</v>
      </c>
      <c r="D2071">
        <f>AVERAGE(B1871:B2071)</f>
        <v>50.645343059331019</v>
      </c>
      <c r="E2071">
        <f>AVERAGE(C1871:C2071)</f>
        <v>122.21312584568588</v>
      </c>
      <c r="F2071">
        <f>IF(B2071&gt;D2071,1,0)</f>
        <v>1</v>
      </c>
      <c r="G2071">
        <f>IF(C2071&gt;E2071,1,0)</f>
        <v>0</v>
      </c>
    </row>
    <row r="2072" spans="1:7" x14ac:dyDescent="0.3">
      <c r="A2072" s="1">
        <v>40959</v>
      </c>
      <c r="B2072">
        <f>IF(VLOOKUP($A2072,Sheet1!$A:$C,2,TRUE)=0,B2071,VLOOKUP($A2072,Sheet1!$A:$C,2,TRUE))</f>
        <v>57.081428527832003</v>
      </c>
      <c r="C2072">
        <f>IF(VLOOKUP($A2072,Sheet1!$A:$C,3,TRUE)=0,C2071,VLOOKUP($A2072,Sheet1!$A:$C,3,TRUE))</f>
        <v>106.41062927246</v>
      </c>
      <c r="D2072">
        <f>AVERAGE(B1872:B2072)</f>
        <v>50.676420600853149</v>
      </c>
      <c r="E2072">
        <f>AVERAGE(C1872:C2072)</f>
        <v>122.11743145083885</v>
      </c>
      <c r="F2072">
        <f>IF(B2072&gt;D2072,1,0)</f>
        <v>1</v>
      </c>
      <c r="G2072">
        <f>IF(C2072&gt;E2072,1,0)</f>
        <v>0</v>
      </c>
    </row>
    <row r="2073" spans="1:7" x14ac:dyDescent="0.3">
      <c r="A2073" s="1">
        <v>40960</v>
      </c>
      <c r="B2073">
        <f>IF(VLOOKUP($A2073,Sheet1!$A:$C,2,TRUE)=0,B2072,VLOOKUP($A2073,Sheet1!$A:$C,2,TRUE))</f>
        <v>57.2434272766113</v>
      </c>
      <c r="C2073">
        <f>IF(VLOOKUP($A2073,Sheet1!$A:$C,3,TRUE)=0,C2072,VLOOKUP($A2073,Sheet1!$A:$C,3,TRUE))</f>
        <v>106.06161499023401</v>
      </c>
      <c r="D2073">
        <f>AVERAGE(B1873:B2073)</f>
        <v>50.720057055724787</v>
      </c>
      <c r="E2073">
        <f>AVERAGE(C1873:C2073)</f>
        <v>121.99163966392382</v>
      </c>
      <c r="F2073">
        <f>IF(B2073&gt;D2073,1,0)</f>
        <v>1</v>
      </c>
      <c r="G2073">
        <f>IF(C2073&gt;E2073,1,0)</f>
        <v>0</v>
      </c>
    </row>
    <row r="2074" spans="1:7" x14ac:dyDescent="0.3">
      <c r="A2074" s="1">
        <v>40961</v>
      </c>
      <c r="B2074">
        <f>IF(VLOOKUP($A2074,Sheet1!$A:$C,2,TRUE)=0,B2073,VLOOKUP($A2074,Sheet1!$A:$C,2,TRUE))</f>
        <v>56.982444763183501</v>
      </c>
      <c r="C2074">
        <f>IF(VLOOKUP($A2074,Sheet1!$A:$C,3,TRUE)=0,C2073,VLOOKUP($A2074,Sheet1!$A:$C,3,TRUE))</f>
        <v>106.56575775146401</v>
      </c>
      <c r="D2074">
        <f>AVERAGE(B1874:B2074)</f>
        <v>50.763908670909359</v>
      </c>
      <c r="E2074">
        <f>AVERAGE(C1874:C2074)</f>
        <v>121.86333977998171</v>
      </c>
      <c r="F2074">
        <f>IF(B2074&gt;D2074,1,0)</f>
        <v>1</v>
      </c>
      <c r="G2074">
        <f>IF(C2074&gt;E2074,1,0)</f>
        <v>0</v>
      </c>
    </row>
    <row r="2075" spans="1:7" x14ac:dyDescent="0.3">
      <c r="A2075" s="1">
        <v>40962</v>
      </c>
      <c r="B2075">
        <f>IF(VLOOKUP($A2075,Sheet1!$A:$C,2,TRUE)=0,B2074,VLOOKUP($A2075,Sheet1!$A:$C,2,TRUE))</f>
        <v>57.360408782958899</v>
      </c>
      <c r="C2075">
        <f>IF(VLOOKUP($A2075,Sheet1!$A:$C,3,TRUE)=0,C2074,VLOOKUP($A2075,Sheet1!$A:$C,3,TRUE))</f>
        <v>105.90648651123</v>
      </c>
      <c r="D2075">
        <f>AVERAGE(B1875:B2075)</f>
        <v>50.809640704102769</v>
      </c>
      <c r="E2075">
        <f>AVERAGE(C1875:C2075)</f>
        <v>121.73175993962053</v>
      </c>
      <c r="F2075">
        <f>IF(B2075&gt;D2075,1,0)</f>
        <v>1</v>
      </c>
      <c r="G2075">
        <f>IF(C2075&gt;E2075,1,0)</f>
        <v>0</v>
      </c>
    </row>
    <row r="2076" spans="1:7" x14ac:dyDescent="0.3">
      <c r="A2076" s="1">
        <v>40963</v>
      </c>
      <c r="B2076">
        <f>IF(VLOOKUP($A2076,Sheet1!$A:$C,2,TRUE)=0,B2075,VLOOKUP($A2076,Sheet1!$A:$C,2,TRUE))</f>
        <v>57.558383941650298</v>
      </c>
      <c r="C2076">
        <f>IF(VLOOKUP($A2076,Sheet1!$A:$C,3,TRUE)=0,C2075,VLOOKUP($A2076,Sheet1!$A:$C,3,TRUE))</f>
        <v>105.55746459960901</v>
      </c>
      <c r="D2076">
        <f>AVERAGE(B1876:B2076)</f>
        <v>50.856357688334441</v>
      </c>
      <c r="E2076">
        <f>AVERAGE(C1876:C2076)</f>
        <v>121.59844367183834</v>
      </c>
      <c r="F2076">
        <f>IF(B2076&gt;D2076,1,0)</f>
        <v>1</v>
      </c>
      <c r="G2076">
        <f>IF(C2076&gt;E2076,1,0)</f>
        <v>0</v>
      </c>
    </row>
    <row r="2077" spans="1:7" x14ac:dyDescent="0.3">
      <c r="A2077" s="1">
        <v>40964</v>
      </c>
      <c r="B2077">
        <f>IF(VLOOKUP($A2077,Sheet1!$A:$C,2,TRUE)=0,B2076,VLOOKUP($A2077,Sheet1!$A:$C,2,TRUE))</f>
        <v>57.558383941650298</v>
      </c>
      <c r="C2077">
        <f>IF(VLOOKUP($A2077,Sheet1!$A:$C,3,TRUE)=0,C2076,VLOOKUP($A2077,Sheet1!$A:$C,3,TRUE))</f>
        <v>105.55746459960901</v>
      </c>
      <c r="D2077">
        <f>AVERAGE(B1877:B2077)</f>
        <v>50.917498745135397</v>
      </c>
      <c r="E2077">
        <f>AVERAGE(C1877:C2077)</f>
        <v>121.42673386151496</v>
      </c>
      <c r="F2077">
        <f>IF(B2077&gt;D2077,1,0)</f>
        <v>1</v>
      </c>
      <c r="G2077">
        <f>IF(C2077&gt;E2077,1,0)</f>
        <v>0</v>
      </c>
    </row>
    <row r="2078" spans="1:7" x14ac:dyDescent="0.3">
      <c r="A2078" s="1">
        <v>40965</v>
      </c>
      <c r="B2078">
        <f>IF(VLOOKUP($A2078,Sheet1!$A:$C,2,TRUE)=0,B2077,VLOOKUP($A2078,Sheet1!$A:$C,2,TRUE))</f>
        <v>57.558383941650298</v>
      </c>
      <c r="C2078">
        <f>IF(VLOOKUP($A2078,Sheet1!$A:$C,3,TRUE)=0,C2077,VLOOKUP($A2078,Sheet1!$A:$C,3,TRUE))</f>
        <v>105.55746459960901</v>
      </c>
      <c r="D2078">
        <f>AVERAGE(B1878:B2078)</f>
        <v>50.967777252197259</v>
      </c>
      <c r="E2078">
        <f>AVERAGE(C1878:C2078)</f>
        <v>121.28898017086181</v>
      </c>
      <c r="F2078">
        <f>IF(B2078&gt;D2078,1,0)</f>
        <v>1</v>
      </c>
      <c r="G2078">
        <f>IF(C2078&gt;E2078,1,0)</f>
        <v>0</v>
      </c>
    </row>
    <row r="2079" spans="1:7" x14ac:dyDescent="0.3">
      <c r="A2079" s="1">
        <v>40966</v>
      </c>
      <c r="B2079">
        <f>IF(VLOOKUP($A2079,Sheet1!$A:$C,2,TRUE)=0,B2078,VLOOKUP($A2079,Sheet1!$A:$C,2,TRUE))</f>
        <v>57.639373779296797</v>
      </c>
      <c r="C2079">
        <f>IF(VLOOKUP($A2079,Sheet1!$A:$C,3,TRUE)=0,C2078,VLOOKUP($A2079,Sheet1!$A:$C,3,TRUE))</f>
        <v>105.32479858398401</v>
      </c>
      <c r="D2079">
        <f>AVERAGE(B1879:B2079)</f>
        <v>51.028119215324736</v>
      </c>
      <c r="E2079">
        <f>AVERAGE(C1879:C2079)</f>
        <v>121.12267250326715</v>
      </c>
      <c r="F2079">
        <f>IF(B2079&gt;D2079,1,0)</f>
        <v>1</v>
      </c>
      <c r="G2079">
        <f>IF(C2079&gt;E2079,1,0)</f>
        <v>0</v>
      </c>
    </row>
    <row r="2080" spans="1:7" x14ac:dyDescent="0.3">
      <c r="A2080" s="1">
        <v>40967</v>
      </c>
      <c r="B2080">
        <f>IF(VLOOKUP($A2080,Sheet1!$A:$C,2,TRUE)=0,B2079,VLOOKUP($A2080,Sheet1!$A:$C,2,TRUE))</f>
        <v>58.224308013916001</v>
      </c>
      <c r="C2080">
        <f>IF(VLOOKUP($A2080,Sheet1!$A:$C,3,TRUE)=0,C2079,VLOOKUP($A2080,Sheet1!$A:$C,3,TRUE))</f>
        <v>104.27775573730401</v>
      </c>
      <c r="D2080">
        <f>AVERAGE(B1880:B2080)</f>
        <v>51.08139911101231</v>
      </c>
      <c r="E2080">
        <f>AVERAGE(C1880:C2080)</f>
        <v>120.98106023684048</v>
      </c>
      <c r="F2080">
        <f>IF(B2080&gt;D2080,1,0)</f>
        <v>1</v>
      </c>
      <c r="G2080">
        <f>IF(C2080&gt;E2080,1,0)</f>
        <v>0</v>
      </c>
    </row>
    <row r="2081" spans="1:7" x14ac:dyDescent="0.3">
      <c r="A2081" s="1">
        <v>40968</v>
      </c>
      <c r="B2081">
        <f>IF(VLOOKUP($A2081,Sheet1!$A:$C,2,TRUE)=0,B2080,VLOOKUP($A2081,Sheet1!$A:$C,2,TRUE))</f>
        <v>57.963348388671797</v>
      </c>
      <c r="C2081">
        <f>IF(VLOOKUP($A2081,Sheet1!$A:$C,3,TRUE)=0,C2080,VLOOKUP($A2081,Sheet1!$A:$C,3,TRUE))</f>
        <v>104.743125915527</v>
      </c>
      <c r="D2081">
        <f>AVERAGE(B1881:B2081)</f>
        <v>51.13128840508152</v>
      </c>
      <c r="E2081">
        <f>AVERAGE(C1881:C2081)</f>
        <v>120.84812987977568</v>
      </c>
      <c r="F2081">
        <f>IF(B2081&gt;D2081,1,0)</f>
        <v>1</v>
      </c>
      <c r="G2081">
        <f>IF(C2081&gt;E2081,1,0)</f>
        <v>0</v>
      </c>
    </row>
    <row r="2082" spans="1:7" x14ac:dyDescent="0.3">
      <c r="A2082" s="1">
        <v>40969</v>
      </c>
      <c r="B2082">
        <f>IF(VLOOKUP($A2082,Sheet1!$A:$C,2,TRUE)=0,B2081,VLOOKUP($A2082,Sheet1!$A:$C,2,TRUE))</f>
        <v>58.422290802001903</v>
      </c>
      <c r="C2082">
        <f>IF(VLOOKUP($A2082,Sheet1!$A:$C,3,TRUE)=0,C2081,VLOOKUP($A2082,Sheet1!$A:$C,3,TRUE))</f>
        <v>103.928733825683</v>
      </c>
      <c r="D2082">
        <f>AVERAGE(B1882:B2082)</f>
        <v>51.183460994739427</v>
      </c>
      <c r="E2082">
        <f>AVERAGE(C1882:C2082)</f>
        <v>120.7111478207714</v>
      </c>
      <c r="F2082">
        <f>IF(B2082&gt;D2082,1,0)</f>
        <v>1</v>
      </c>
      <c r="G2082">
        <f>IF(C2082&gt;E2082,1,0)</f>
        <v>0</v>
      </c>
    </row>
    <row r="2083" spans="1:7" x14ac:dyDescent="0.3">
      <c r="A2083" s="1">
        <v>40970</v>
      </c>
      <c r="B2083">
        <f>IF(VLOOKUP($A2083,Sheet1!$A:$C,2,TRUE)=0,B2082,VLOOKUP($A2083,Sheet1!$A:$C,2,TRUE))</f>
        <v>58.377300262451101</v>
      </c>
      <c r="C2083">
        <f>IF(VLOOKUP($A2083,Sheet1!$A:$C,3,TRUE)=0,C2082,VLOOKUP($A2083,Sheet1!$A:$C,3,TRUE))</f>
        <v>104.006301879882</v>
      </c>
      <c r="D2083">
        <f>AVERAGE(B1883:B2083)</f>
        <v>51.235409750867234</v>
      </c>
      <c r="E2083">
        <f>AVERAGE(C1883:C2083)</f>
        <v>120.5745516724845</v>
      </c>
      <c r="F2083">
        <f>IF(B2083&gt;D2083,1,0)</f>
        <v>1</v>
      </c>
      <c r="G2083">
        <f>IF(C2083&gt;E2083,1,0)</f>
        <v>0</v>
      </c>
    </row>
    <row r="2084" spans="1:7" x14ac:dyDescent="0.3">
      <c r="A2084" s="1">
        <v>40971</v>
      </c>
      <c r="B2084">
        <f>IF(VLOOKUP($A2084,Sheet1!$A:$C,2,TRUE)=0,B2083,VLOOKUP($A2084,Sheet1!$A:$C,2,TRUE))</f>
        <v>58.377300262451101</v>
      </c>
      <c r="C2084">
        <f>IF(VLOOKUP($A2084,Sheet1!$A:$C,3,TRUE)=0,C2083,VLOOKUP($A2084,Sheet1!$A:$C,3,TRUE))</f>
        <v>104.006301879882</v>
      </c>
      <c r="D2084">
        <f>AVERAGE(B1884:B2084)</f>
        <v>51.283841507944885</v>
      </c>
      <c r="E2084">
        <f>AVERAGE(C1884:C2084)</f>
        <v>120.44702342019129</v>
      </c>
      <c r="F2084">
        <f>IF(B2084&gt;D2084,1,0)</f>
        <v>1</v>
      </c>
      <c r="G2084">
        <f>IF(C2084&gt;E2084,1,0)</f>
        <v>0</v>
      </c>
    </row>
    <row r="2085" spans="1:7" x14ac:dyDescent="0.3">
      <c r="A2085" s="1">
        <v>40972</v>
      </c>
      <c r="B2085">
        <f>IF(VLOOKUP($A2085,Sheet1!$A:$C,2,TRUE)=0,B2084,VLOOKUP($A2085,Sheet1!$A:$C,2,TRUE))</f>
        <v>58.377300262451101</v>
      </c>
      <c r="C2085">
        <f>IF(VLOOKUP($A2085,Sheet1!$A:$C,3,TRUE)=0,C2084,VLOOKUP($A2085,Sheet1!$A:$C,3,TRUE))</f>
        <v>104.006301879882</v>
      </c>
      <c r="D2085">
        <f>AVERAGE(B1885:B2085)</f>
        <v>51.334321226053561</v>
      </c>
      <c r="E2085">
        <f>AVERAGE(C1885:C2085)</f>
        <v>120.31390020266078</v>
      </c>
      <c r="F2085">
        <f>IF(B2085&gt;D2085,1,0)</f>
        <v>1</v>
      </c>
      <c r="G2085">
        <f>IF(C2085&gt;E2085,1,0)</f>
        <v>0</v>
      </c>
    </row>
    <row r="2086" spans="1:7" x14ac:dyDescent="0.3">
      <c r="A2086" s="1">
        <v>40973</v>
      </c>
      <c r="B2086">
        <f>IF(VLOOKUP($A2086,Sheet1!$A:$C,2,TRUE)=0,B2085,VLOOKUP($A2086,Sheet1!$A:$C,2,TRUE))</f>
        <v>57.774368286132798</v>
      </c>
      <c r="C2086">
        <f>IF(VLOOKUP($A2086,Sheet1!$A:$C,3,TRUE)=0,C2085,VLOOKUP($A2086,Sheet1!$A:$C,3,TRUE))</f>
        <v>105.053344726562</v>
      </c>
      <c r="D2086">
        <f>AVERAGE(B1886:B2086)</f>
        <v>51.383225777849027</v>
      </c>
      <c r="E2086">
        <f>AVERAGE(C1886:C2086)</f>
        <v>120.18232047617116</v>
      </c>
      <c r="F2086">
        <f>IF(B2086&gt;D2086,1,0)</f>
        <v>1</v>
      </c>
      <c r="G2086">
        <f>IF(C2086&gt;E2086,1,0)</f>
        <v>0</v>
      </c>
    </row>
    <row r="2087" spans="1:7" x14ac:dyDescent="0.3">
      <c r="A2087" s="1">
        <v>40974</v>
      </c>
      <c r="B2087">
        <f>IF(VLOOKUP($A2087,Sheet1!$A:$C,2,TRUE)=0,B2086,VLOOKUP($A2087,Sheet1!$A:$C,2,TRUE))</f>
        <v>57.207408905029297</v>
      </c>
      <c r="C2087">
        <f>IF(VLOOKUP($A2087,Sheet1!$A:$C,3,TRUE)=0,C2086,VLOOKUP($A2087,Sheet1!$A:$C,3,TRUE))</f>
        <v>106.06161499023401</v>
      </c>
      <c r="D2087">
        <f>AVERAGE(B1887:B2087)</f>
        <v>51.441018004915598</v>
      </c>
      <c r="E2087">
        <f>AVERAGE(C1887:C2087)</f>
        <v>120.02411606062681</v>
      </c>
      <c r="F2087">
        <f>IF(B2087&gt;D2087,1,0)</f>
        <v>1</v>
      </c>
      <c r="G2087">
        <f>IF(C2087&gt;E2087,1,0)</f>
        <v>0</v>
      </c>
    </row>
    <row r="2088" spans="1:7" x14ac:dyDescent="0.3">
      <c r="A2088" s="1">
        <v>40975</v>
      </c>
      <c r="B2088">
        <f>IF(VLOOKUP($A2088,Sheet1!$A:$C,2,TRUE)=0,B2087,VLOOKUP($A2088,Sheet1!$A:$C,2,TRUE))</f>
        <v>57.648372650146399</v>
      </c>
      <c r="C2088">
        <f>IF(VLOOKUP($A2088,Sheet1!$A:$C,3,TRUE)=0,C2087,VLOOKUP($A2088,Sheet1!$A:$C,3,TRUE))</f>
        <v>105.286010742187</v>
      </c>
      <c r="D2088">
        <f>AVERAGE(B1888:B2088)</f>
        <v>51.5050997757793</v>
      </c>
      <c r="E2088">
        <f>AVERAGE(C1888:C2088)</f>
        <v>119.84951247030206</v>
      </c>
      <c r="F2088">
        <f>IF(B2088&gt;D2088,1,0)</f>
        <v>1</v>
      </c>
      <c r="G2088">
        <f>IF(C2088&gt;E2088,1,0)</f>
        <v>0</v>
      </c>
    </row>
    <row r="2089" spans="1:7" x14ac:dyDescent="0.3">
      <c r="A2089" s="1">
        <v>40976</v>
      </c>
      <c r="B2089">
        <f>IF(VLOOKUP($A2089,Sheet1!$A:$C,2,TRUE)=0,B2088,VLOOKUP($A2089,Sheet1!$A:$C,2,TRUE))</f>
        <v>58.269325256347599</v>
      </c>
      <c r="C2089">
        <f>IF(VLOOKUP($A2089,Sheet1!$A:$C,3,TRUE)=0,C2088,VLOOKUP($A2089,Sheet1!$A:$C,3,TRUE))</f>
        <v>104.122634887695</v>
      </c>
      <c r="D2089">
        <f>AVERAGE(B1889:B2089)</f>
        <v>51.572270863091759</v>
      </c>
      <c r="E2089">
        <f>AVERAGE(C1889:C2089)</f>
        <v>119.66912094040273</v>
      </c>
      <c r="F2089">
        <f>IF(B2089&gt;D2089,1,0)</f>
        <v>1</v>
      </c>
      <c r="G2089">
        <f>IF(C2089&gt;E2089,1,0)</f>
        <v>0</v>
      </c>
    </row>
    <row r="2090" spans="1:7" x14ac:dyDescent="0.3">
      <c r="A2090" s="1">
        <v>40977</v>
      </c>
      <c r="B2090">
        <f>IF(VLOOKUP($A2090,Sheet1!$A:$C,2,TRUE)=0,B2089,VLOOKUP($A2090,Sheet1!$A:$C,2,TRUE))</f>
        <v>58.512275695800703</v>
      </c>
      <c r="C2090">
        <f>IF(VLOOKUP($A2090,Sheet1!$A:$C,3,TRUE)=0,C2089,VLOOKUP($A2090,Sheet1!$A:$C,3,TRUE))</f>
        <v>103.73484802246</v>
      </c>
      <c r="D2090">
        <f>AVERAGE(B1890:B2090)</f>
        <v>51.640650659058217</v>
      </c>
      <c r="E2090">
        <f>AVERAGE(C1890:C2090)</f>
        <v>119.48680012261666</v>
      </c>
      <c r="F2090">
        <f>IF(B2090&gt;D2090,1,0)</f>
        <v>1</v>
      </c>
      <c r="G2090">
        <f>IF(C2090&gt;E2090,1,0)</f>
        <v>0</v>
      </c>
    </row>
    <row r="2091" spans="1:7" x14ac:dyDescent="0.3">
      <c r="A2091" s="1">
        <v>40978</v>
      </c>
      <c r="B2091">
        <f>IF(VLOOKUP($A2091,Sheet1!$A:$C,2,TRUE)=0,B2090,VLOOKUP($A2091,Sheet1!$A:$C,2,TRUE))</f>
        <v>58.512275695800703</v>
      </c>
      <c r="C2091">
        <f>IF(VLOOKUP($A2091,Sheet1!$A:$C,3,TRUE)=0,C2090,VLOOKUP($A2091,Sheet1!$A:$C,3,TRUE))</f>
        <v>103.73484802246</v>
      </c>
      <c r="D2091">
        <f>AVERAGE(B1891:B2091)</f>
        <v>51.708229121877174</v>
      </c>
      <c r="E2091">
        <f>AVERAGE(C1891:C2091)</f>
        <v>119.30660149114026</v>
      </c>
      <c r="F2091">
        <f>IF(B2091&gt;D2091,1,0)</f>
        <v>1</v>
      </c>
      <c r="G2091">
        <f>IF(C2091&gt;E2091,1,0)</f>
        <v>0</v>
      </c>
    </row>
    <row r="2092" spans="1:7" x14ac:dyDescent="0.3">
      <c r="A2092" s="1">
        <v>40979</v>
      </c>
      <c r="B2092">
        <f>IF(VLOOKUP($A2092,Sheet1!$A:$C,2,TRUE)=0,B2091,VLOOKUP($A2092,Sheet1!$A:$C,2,TRUE))</f>
        <v>58.512275695800703</v>
      </c>
      <c r="C2092">
        <f>IF(VLOOKUP($A2092,Sheet1!$A:$C,3,TRUE)=0,C2091,VLOOKUP($A2092,Sheet1!$A:$C,3,TRUE))</f>
        <v>103.73484802246</v>
      </c>
      <c r="D2092">
        <f>AVERAGE(B1892:B2092)</f>
        <v>51.766592262989242</v>
      </c>
      <c r="E2092">
        <f>AVERAGE(C1892:C2092)</f>
        <v>119.15572835438263</v>
      </c>
      <c r="F2092">
        <f>IF(B2092&gt;D2092,1,0)</f>
        <v>1</v>
      </c>
      <c r="G2092">
        <f>IF(C2092&gt;E2092,1,0)</f>
        <v>0</v>
      </c>
    </row>
    <row r="2093" spans="1:7" x14ac:dyDescent="0.3">
      <c r="A2093" s="1">
        <v>40980</v>
      </c>
      <c r="B2093">
        <f>IF(VLOOKUP($A2093,Sheet1!$A:$C,2,TRUE)=0,B2092,VLOOKUP($A2093,Sheet1!$A:$C,2,TRUE))</f>
        <v>58.539295196533203</v>
      </c>
      <c r="C2093">
        <f>IF(VLOOKUP($A2093,Sheet1!$A:$C,3,TRUE)=0,C2092,VLOOKUP($A2093,Sheet1!$A:$C,3,TRUE))</f>
        <v>103.69606018066401</v>
      </c>
      <c r="D2093">
        <f>AVERAGE(B1893:B2093)</f>
        <v>51.823264544282971</v>
      </c>
      <c r="E2093">
        <f>AVERAGE(C1893:C2093)</f>
        <v>119.00967851325625</v>
      </c>
      <c r="F2093">
        <f>IF(B2093&gt;D2093,1,0)</f>
        <v>1</v>
      </c>
      <c r="G2093">
        <f>IF(C2093&gt;E2093,1,0)</f>
        <v>0</v>
      </c>
    </row>
    <row r="2094" spans="1:7" x14ac:dyDescent="0.3">
      <c r="A2094" s="1">
        <v>40981</v>
      </c>
      <c r="B2094">
        <f>IF(VLOOKUP($A2094,Sheet1!$A:$C,2,TRUE)=0,B2093,VLOOKUP($A2094,Sheet1!$A:$C,2,TRUE))</f>
        <v>59.628196716308501</v>
      </c>
      <c r="C2094">
        <f>IF(VLOOKUP($A2094,Sheet1!$A:$C,3,TRUE)=0,C2093,VLOOKUP($A2094,Sheet1!$A:$C,3,TRUE))</f>
        <v>101.71832275390599</v>
      </c>
      <c r="D2094">
        <f>AVERAGE(B1894:B2094)</f>
        <v>51.889182816690465</v>
      </c>
      <c r="E2094">
        <f>AVERAGE(C1894:C2094)</f>
        <v>118.84317817498179</v>
      </c>
      <c r="F2094">
        <f>IF(B2094&gt;D2094,1,0)</f>
        <v>1</v>
      </c>
      <c r="G2094">
        <f>IF(C2094&gt;E2094,1,0)</f>
        <v>0</v>
      </c>
    </row>
    <row r="2095" spans="1:7" x14ac:dyDescent="0.3">
      <c r="A2095" s="1">
        <v>40982</v>
      </c>
      <c r="B2095">
        <f>IF(VLOOKUP($A2095,Sheet1!$A:$C,2,TRUE)=0,B2094,VLOOKUP($A2095,Sheet1!$A:$C,2,TRUE))</f>
        <v>59.8351440429687</v>
      </c>
      <c r="C2095">
        <f>IF(VLOOKUP($A2095,Sheet1!$A:$C,3,TRUE)=0,C2094,VLOOKUP($A2095,Sheet1!$A:$C,3,TRUE))</f>
        <v>101.29174041748</v>
      </c>
      <c r="D2095">
        <f>AVERAGE(B1895:B2095)</f>
        <v>51.950343307571025</v>
      </c>
      <c r="E2095">
        <f>AVERAGE(C1895:C2095)</f>
        <v>118.69095471130652</v>
      </c>
      <c r="F2095">
        <f>IF(B2095&gt;D2095,1,0)</f>
        <v>1</v>
      </c>
      <c r="G2095">
        <f>IF(C2095&gt;E2095,1,0)</f>
        <v>0</v>
      </c>
    </row>
    <row r="2096" spans="1:7" x14ac:dyDescent="0.3">
      <c r="A2096" s="1">
        <v>40983</v>
      </c>
      <c r="B2096">
        <f>IF(VLOOKUP($A2096,Sheet1!$A:$C,2,TRUE)=0,B2095,VLOOKUP($A2096,Sheet1!$A:$C,2,TRUE))</f>
        <v>60.006145477294901</v>
      </c>
      <c r="C2096">
        <f>IF(VLOOKUP($A2096,Sheet1!$A:$C,3,TRUE)=0,C2095,VLOOKUP($A2096,Sheet1!$A:$C,3,TRUE))</f>
        <v>101.020294189453</v>
      </c>
      <c r="D2096">
        <f>AVERAGE(B1896:B2096)</f>
        <v>52.012354551856191</v>
      </c>
      <c r="E2096">
        <f>AVERAGE(C1896:C2096)</f>
        <v>118.53738076888484</v>
      </c>
      <c r="F2096">
        <f>IF(B2096&gt;D2096,1,0)</f>
        <v>1</v>
      </c>
      <c r="G2096">
        <f>IF(C2096&gt;E2096,1,0)</f>
        <v>0</v>
      </c>
    </row>
    <row r="2097" spans="1:7" x14ac:dyDescent="0.3">
      <c r="A2097" s="1">
        <v>40984</v>
      </c>
      <c r="B2097">
        <f>IF(VLOOKUP($A2097,Sheet1!$A:$C,2,TRUE)=0,B2096,VLOOKUP($A2097,Sheet1!$A:$C,2,TRUE))</f>
        <v>59.963775634765597</v>
      </c>
      <c r="C2097">
        <f>IF(VLOOKUP($A2097,Sheet1!$A:$C,3,TRUE)=0,C2096,VLOOKUP($A2097,Sheet1!$A:$C,3,TRUE))</f>
        <v>101.097839355468</v>
      </c>
      <c r="D2097">
        <f>AVERAGE(B1897:B2097)</f>
        <v>52.074155000904888</v>
      </c>
      <c r="E2097">
        <f>AVERAGE(C1897:C2097)</f>
        <v>118.38419262330902</v>
      </c>
      <c r="F2097">
        <f>IF(B2097&gt;D2097,1,0)</f>
        <v>1</v>
      </c>
      <c r="G2097">
        <f>IF(C2097&gt;E2097,1,0)</f>
        <v>0</v>
      </c>
    </row>
    <row r="2098" spans="1:7" x14ac:dyDescent="0.3">
      <c r="A2098" s="1">
        <v>40985</v>
      </c>
      <c r="B2098">
        <f>IF(VLOOKUP($A2098,Sheet1!$A:$C,2,TRUE)=0,B2097,VLOOKUP($A2098,Sheet1!$A:$C,2,TRUE))</f>
        <v>59.963775634765597</v>
      </c>
      <c r="C2098">
        <f>IF(VLOOKUP($A2098,Sheet1!$A:$C,3,TRUE)=0,C2097,VLOOKUP($A2098,Sheet1!$A:$C,3,TRUE))</f>
        <v>101.097839355468</v>
      </c>
      <c r="D2098">
        <f>AVERAGE(B1898:B2098)</f>
        <v>52.129366746589312</v>
      </c>
      <c r="E2098">
        <f>AVERAGE(C1898:C2098)</f>
        <v>118.24971873724617</v>
      </c>
      <c r="F2098">
        <f>IF(B2098&gt;D2098,1,0)</f>
        <v>1</v>
      </c>
      <c r="G2098">
        <f>IF(C2098&gt;E2098,1,0)</f>
        <v>0</v>
      </c>
    </row>
    <row r="2099" spans="1:7" x14ac:dyDescent="0.3">
      <c r="A2099" s="1">
        <v>40986</v>
      </c>
      <c r="B2099">
        <f>IF(VLOOKUP($A2099,Sheet1!$A:$C,2,TRUE)=0,B2098,VLOOKUP($A2099,Sheet1!$A:$C,2,TRUE))</f>
        <v>59.963775634765597</v>
      </c>
      <c r="C2099">
        <f>IF(VLOOKUP($A2099,Sheet1!$A:$C,3,TRUE)=0,C2098,VLOOKUP($A2099,Sheet1!$A:$C,3,TRUE))</f>
        <v>101.097839355468</v>
      </c>
      <c r="D2099">
        <f>AVERAGE(B1899:B2099)</f>
        <v>52.182975807000147</v>
      </c>
      <c r="E2099">
        <f>AVERAGE(C1899:C2099)</f>
        <v>118.11987532430598</v>
      </c>
      <c r="F2099">
        <f>IF(B2099&gt;D2099,1,0)</f>
        <v>1</v>
      </c>
      <c r="G2099">
        <f>IF(C2099&gt;E2099,1,0)</f>
        <v>0</v>
      </c>
    </row>
    <row r="2100" spans="1:7" x14ac:dyDescent="0.3">
      <c r="A2100" s="1">
        <v>40987</v>
      </c>
      <c r="B2100">
        <f>IF(VLOOKUP($A2100,Sheet1!$A:$C,2,TRUE)=0,B2099,VLOOKUP($A2100,Sheet1!$A:$C,2,TRUE))</f>
        <v>60.3874702453613</v>
      </c>
      <c r="C2100">
        <f>IF(VLOOKUP($A2100,Sheet1!$A:$C,3,TRUE)=0,C2099,VLOOKUP($A2100,Sheet1!$A:$C,3,TRUE))</f>
        <v>100.361030578613</v>
      </c>
      <c r="D2100">
        <f>AVERAGE(B1900:B2100)</f>
        <v>52.238292124733988</v>
      </c>
      <c r="E2100">
        <f>AVERAGE(C1900:C2100)</f>
        <v>117.98752366250999</v>
      </c>
      <c r="F2100">
        <f>IF(B2100&gt;D2100,1,0)</f>
        <v>1</v>
      </c>
      <c r="G2100">
        <f>IF(C2100&gt;E2100,1,0)</f>
        <v>0</v>
      </c>
    </row>
    <row r="2101" spans="1:7" x14ac:dyDescent="0.3">
      <c r="A2101" s="1">
        <v>40988</v>
      </c>
      <c r="B2101">
        <f>IF(VLOOKUP($A2101,Sheet1!$A:$C,2,TRUE)=0,B2100,VLOOKUP($A2101,Sheet1!$A:$C,2,TRUE))</f>
        <v>60.495628356933501</v>
      </c>
      <c r="C2101">
        <f>IF(VLOOKUP($A2101,Sheet1!$A:$C,3,TRUE)=0,C2100,VLOOKUP($A2101,Sheet1!$A:$C,3,TRUE))</f>
        <v>100.205932617187</v>
      </c>
      <c r="D2101">
        <f>AVERAGE(B1901:B2101)</f>
        <v>52.296372427869187</v>
      </c>
      <c r="E2101">
        <f>AVERAGE(C1901:C2101)</f>
        <v>117.84784075988445</v>
      </c>
      <c r="F2101">
        <f>IF(B2101&gt;D2101,1,0)</f>
        <v>1</v>
      </c>
      <c r="G2101">
        <f>IF(C2101&gt;E2101,1,0)</f>
        <v>0</v>
      </c>
    </row>
    <row r="2102" spans="1:7" x14ac:dyDescent="0.3">
      <c r="A2102" s="1">
        <v>40989</v>
      </c>
      <c r="B2102">
        <f>IF(VLOOKUP($A2102,Sheet1!$A:$C,2,TRUE)=0,B2101,VLOOKUP($A2102,Sheet1!$A:$C,2,TRUE))</f>
        <v>60.504631042480398</v>
      </c>
      <c r="C2102">
        <f>IF(VLOOKUP($A2102,Sheet1!$A:$C,3,TRUE)=0,C2101,VLOOKUP($A2102,Sheet1!$A:$C,3,TRUE))</f>
        <v>100.167152404785</v>
      </c>
      <c r="D2102">
        <f>AVERAGE(B1902:B2102)</f>
        <v>52.360195900077244</v>
      </c>
      <c r="E2102">
        <f>AVERAGE(C1902:C2102)</f>
        <v>117.69310908531055</v>
      </c>
      <c r="F2102">
        <f>IF(B2102&gt;D2102,1,0)</f>
        <v>1</v>
      </c>
      <c r="G2102">
        <f>IF(C2102&gt;E2102,1,0)</f>
        <v>0</v>
      </c>
    </row>
    <row r="2103" spans="1:7" x14ac:dyDescent="0.3">
      <c r="A2103" s="1">
        <v>40990</v>
      </c>
      <c r="B2103">
        <f>IF(VLOOKUP($A2103,Sheet1!$A:$C,2,TRUE)=0,B2102,VLOOKUP($A2103,Sheet1!$A:$C,2,TRUE))</f>
        <v>60.378463745117102</v>
      </c>
      <c r="C2103">
        <f>IF(VLOOKUP($A2103,Sheet1!$A:$C,3,TRUE)=0,C2102,VLOOKUP($A2103,Sheet1!$A:$C,3,TRUE))</f>
        <v>100.361030578613</v>
      </c>
      <c r="D2103">
        <f>AVERAGE(B1903:B2103)</f>
        <v>52.42339167428846</v>
      </c>
      <c r="E2103">
        <f>AVERAGE(C1903:C2103)</f>
        <v>117.53934197876563</v>
      </c>
      <c r="F2103">
        <f>IF(B2103&gt;D2103,1,0)</f>
        <v>1</v>
      </c>
      <c r="G2103">
        <f>IF(C2103&gt;E2103,1,0)</f>
        <v>0</v>
      </c>
    </row>
    <row r="2104" spans="1:7" x14ac:dyDescent="0.3">
      <c r="A2104" s="1">
        <v>40991</v>
      </c>
      <c r="B2104">
        <f>IF(VLOOKUP($A2104,Sheet1!$A:$C,2,TRUE)=0,B2103,VLOOKUP($A2104,Sheet1!$A:$C,2,TRUE))</f>
        <v>60.342376708984297</v>
      </c>
      <c r="C2104">
        <f>IF(VLOOKUP($A2104,Sheet1!$A:$C,3,TRUE)=0,C2103,VLOOKUP($A2104,Sheet1!$A:$C,3,TRUE))</f>
        <v>100.39981842041</v>
      </c>
      <c r="D2104">
        <f>AVERAGE(B1904:B2104)</f>
        <v>52.486407911006481</v>
      </c>
      <c r="E2104">
        <f>AVERAGE(C1904:C2104)</f>
        <v>117.38576784655802</v>
      </c>
      <c r="F2104">
        <f>IF(B2104&gt;D2104,1,0)</f>
        <v>1</v>
      </c>
      <c r="G2104">
        <f>IF(C2104&gt;E2104,1,0)</f>
        <v>0</v>
      </c>
    </row>
    <row r="2105" spans="1:7" x14ac:dyDescent="0.3">
      <c r="A2105" s="1">
        <v>40992</v>
      </c>
      <c r="B2105">
        <f>IF(VLOOKUP($A2105,Sheet1!$A:$C,2,TRUE)=0,B2104,VLOOKUP($A2105,Sheet1!$A:$C,2,TRUE))</f>
        <v>60.342376708984297</v>
      </c>
      <c r="C2105">
        <f>IF(VLOOKUP($A2105,Sheet1!$A:$C,3,TRUE)=0,C2104,VLOOKUP($A2105,Sheet1!$A:$C,3,TRUE))</f>
        <v>100.39981842041</v>
      </c>
      <c r="D2105">
        <f>AVERAGE(B1905:B2105)</f>
        <v>52.549424147724501</v>
      </c>
      <c r="E2105">
        <f>AVERAGE(C1905:C2105)</f>
        <v>117.23219371435042</v>
      </c>
      <c r="F2105">
        <f>IF(B2105&gt;D2105,1,0)</f>
        <v>1</v>
      </c>
      <c r="G2105">
        <f>IF(C2105&gt;E2105,1,0)</f>
        <v>0</v>
      </c>
    </row>
    <row r="2106" spans="1:7" x14ac:dyDescent="0.3">
      <c r="A2106" s="1">
        <v>40993</v>
      </c>
      <c r="B2106">
        <f>IF(VLOOKUP($A2106,Sheet1!$A:$C,2,TRUE)=0,B2105,VLOOKUP($A2106,Sheet1!$A:$C,2,TRUE))</f>
        <v>60.342376708984297</v>
      </c>
      <c r="C2106">
        <f>IF(VLOOKUP($A2106,Sheet1!$A:$C,3,TRUE)=0,C2105,VLOOKUP($A2106,Sheet1!$A:$C,3,TRUE))</f>
        <v>100.39981842041</v>
      </c>
      <c r="D2106">
        <f>AVERAGE(B1906:B2106)</f>
        <v>52.612395898619688</v>
      </c>
      <c r="E2106">
        <f>AVERAGE(C1906:C2106)</f>
        <v>117.07919842924029</v>
      </c>
      <c r="F2106">
        <f>IF(B2106&gt;D2106,1,0)</f>
        <v>1</v>
      </c>
      <c r="G2106">
        <f>IF(C2106&gt;E2106,1,0)</f>
        <v>0</v>
      </c>
    </row>
    <row r="2107" spans="1:7" x14ac:dyDescent="0.3">
      <c r="A2107" s="1">
        <v>40994</v>
      </c>
      <c r="B2107">
        <f>IF(VLOOKUP($A2107,Sheet1!$A:$C,2,TRUE)=0,B2106,VLOOKUP($A2107,Sheet1!$A:$C,2,TRUE))</f>
        <v>61.397060394287102</v>
      </c>
      <c r="C2107">
        <f>IF(VLOOKUP($A2107,Sheet1!$A:$C,3,TRUE)=0,C2106,VLOOKUP($A2107,Sheet1!$A:$C,3,TRUE))</f>
        <v>98.693511962890597</v>
      </c>
      <c r="D2107">
        <f>AVERAGE(B1907:B2107)</f>
        <v>52.674604804954711</v>
      </c>
      <c r="E2107">
        <f>AVERAGE(C1907:C2107)</f>
        <v>116.9344990668603</v>
      </c>
      <c r="F2107">
        <f>IF(B2107&gt;D2107,1,0)</f>
        <v>1</v>
      </c>
      <c r="G2107">
        <f>IF(C2107&gt;E2107,1,0)</f>
        <v>0</v>
      </c>
    </row>
    <row r="2108" spans="1:7" x14ac:dyDescent="0.3">
      <c r="A2108" s="1">
        <v>40995</v>
      </c>
      <c r="B2108">
        <f>IF(VLOOKUP($A2108,Sheet1!$A:$C,2,TRUE)=0,B2107,VLOOKUP($A2108,Sheet1!$A:$C,2,TRUE))</f>
        <v>61.487220764160099</v>
      </c>
      <c r="C2108">
        <f>IF(VLOOKUP($A2108,Sheet1!$A:$C,3,TRUE)=0,C2107,VLOOKUP($A2108,Sheet1!$A:$C,3,TRUE))</f>
        <v>98.538414001464801</v>
      </c>
      <c r="D2108">
        <f>AVERAGE(B1908:B2108)</f>
        <v>52.738375231994318</v>
      </c>
      <c r="E2108">
        <f>AVERAGE(C1908:C2108)</f>
        <v>116.78574823028391</v>
      </c>
      <c r="F2108">
        <f>IF(B2108&gt;D2108,1,0)</f>
        <v>1</v>
      </c>
      <c r="G2108">
        <f>IF(C2108&gt;E2108,1,0)</f>
        <v>0</v>
      </c>
    </row>
    <row r="2109" spans="1:7" x14ac:dyDescent="0.3">
      <c r="A2109" s="1">
        <v>40996</v>
      </c>
      <c r="B2109">
        <f>IF(VLOOKUP($A2109,Sheet1!$A:$C,2,TRUE)=0,B2108,VLOOKUP($A2109,Sheet1!$A:$C,2,TRUE))</f>
        <v>61.243804931640597</v>
      </c>
      <c r="C2109">
        <f>IF(VLOOKUP($A2109,Sheet1!$A:$C,3,TRUE)=0,C2108,VLOOKUP($A2109,Sheet1!$A:$C,3,TRUE))</f>
        <v>98.887413024902301</v>
      </c>
      <c r="D2109">
        <f>AVERAGE(B1909:B2109)</f>
        <v>52.806321386081059</v>
      </c>
      <c r="E2109">
        <f>AVERAGE(C1909:C2109)</f>
        <v>116.62503564179812</v>
      </c>
      <c r="F2109">
        <f>IF(B2109&gt;D2109,1,0)</f>
        <v>1</v>
      </c>
      <c r="G2109">
        <f>IF(C2109&gt;E2109,1,0)</f>
        <v>0</v>
      </c>
    </row>
    <row r="2110" spans="1:7" x14ac:dyDescent="0.3">
      <c r="A2110" s="1">
        <v>40997</v>
      </c>
      <c r="B2110">
        <f>IF(VLOOKUP($A2110,Sheet1!$A:$C,2,TRUE)=0,B2109,VLOOKUP($A2110,Sheet1!$A:$C,2,TRUE))</f>
        <v>61.009452819824197</v>
      </c>
      <c r="C2110">
        <f>IF(VLOOKUP($A2110,Sheet1!$A:$C,3,TRUE)=0,C2109,VLOOKUP($A2110,Sheet1!$A:$C,3,TRUE))</f>
        <v>99.236442565917898</v>
      </c>
      <c r="D2110">
        <f>AVERAGE(B1910:B2110)</f>
        <v>52.873101609263244</v>
      </c>
      <c r="E2110">
        <f>AVERAGE(C1910:C2110)</f>
        <v>116.46605951869051</v>
      </c>
      <c r="F2110">
        <f>IF(B2110&gt;D2110,1,0)</f>
        <v>1</v>
      </c>
      <c r="G2110">
        <f>IF(C2110&gt;E2110,1,0)</f>
        <v>0</v>
      </c>
    </row>
    <row r="2111" spans="1:7" x14ac:dyDescent="0.3">
      <c r="A2111" s="1">
        <v>40998</v>
      </c>
      <c r="B2111">
        <f>IF(VLOOKUP($A2111,Sheet1!$A:$C,2,TRUE)=0,B2110,VLOOKUP($A2111,Sheet1!$A:$C,2,TRUE))</f>
        <v>60.892269134521399</v>
      </c>
      <c r="C2111">
        <f>IF(VLOOKUP($A2111,Sheet1!$A:$C,3,TRUE)=0,C2110,VLOOKUP($A2111,Sheet1!$A:$C,3,TRUE))</f>
        <v>99.4691162109375</v>
      </c>
      <c r="D2111">
        <f>AVERAGE(B1911:B2111)</f>
        <v>52.939298829035963</v>
      </c>
      <c r="E2111">
        <f>AVERAGE(C1911:C2111)</f>
        <v>116.30824097590639</v>
      </c>
      <c r="F2111">
        <f>IF(B2111&gt;D2111,1,0)</f>
        <v>1</v>
      </c>
      <c r="G2111">
        <f>IF(C2111&gt;E2111,1,0)</f>
        <v>0</v>
      </c>
    </row>
    <row r="2112" spans="1:7" x14ac:dyDescent="0.3">
      <c r="A2112" s="1">
        <v>40999</v>
      </c>
      <c r="B2112">
        <f>IF(VLOOKUP($A2112,Sheet1!$A:$C,2,TRUE)=0,B2111,VLOOKUP($A2112,Sheet1!$A:$C,2,TRUE))</f>
        <v>60.892269134521399</v>
      </c>
      <c r="C2112">
        <f>IF(VLOOKUP($A2112,Sheet1!$A:$C,3,TRUE)=0,C2111,VLOOKUP($A2112,Sheet1!$A:$C,3,TRUE))</f>
        <v>99.4691162109375</v>
      </c>
      <c r="D2112">
        <f>AVERAGE(B1912:B2112)</f>
        <v>53.002468754403026</v>
      </c>
      <c r="E2112">
        <f>AVERAGE(C1912:C2112)</f>
        <v>116.15910430452695</v>
      </c>
      <c r="F2112">
        <f>IF(B2112&gt;D2112,1,0)</f>
        <v>1</v>
      </c>
      <c r="G2112">
        <f>IF(C2112&gt;E2112,1,0)</f>
        <v>0</v>
      </c>
    </row>
    <row r="2113" spans="1:7" x14ac:dyDescent="0.3">
      <c r="A2113" s="1">
        <v>41000</v>
      </c>
      <c r="B2113">
        <f>IF(VLOOKUP($A2113,Sheet1!$A:$C,2,TRUE)=0,B2112,VLOOKUP($A2113,Sheet1!$A:$C,2,TRUE))</f>
        <v>60.892269134521399</v>
      </c>
      <c r="C2113">
        <f>IF(VLOOKUP($A2113,Sheet1!$A:$C,3,TRUE)=0,C2112,VLOOKUP($A2113,Sheet1!$A:$C,3,TRUE))</f>
        <v>99.4691162109375</v>
      </c>
      <c r="D2113">
        <f>AVERAGE(B1913:B2113)</f>
        <v>53.062433347180104</v>
      </c>
      <c r="E2113">
        <f>AVERAGE(C1913:C2113)</f>
        <v>116.01787791086052</v>
      </c>
      <c r="F2113">
        <f>IF(B2113&gt;D2113,1,0)</f>
        <v>1</v>
      </c>
      <c r="G2113">
        <f>IF(C2113&gt;E2113,1,0)</f>
        <v>0</v>
      </c>
    </row>
    <row r="2114" spans="1:7" x14ac:dyDescent="0.3">
      <c r="A2114" s="1">
        <v>41001</v>
      </c>
      <c r="B2114">
        <f>IF(VLOOKUP($A2114,Sheet1!$A:$C,2,TRUE)=0,B2113,VLOOKUP($A2114,Sheet1!$A:$C,2,TRUE))</f>
        <v>61.523269653320298</v>
      </c>
      <c r="C2114">
        <f>IF(VLOOKUP($A2114,Sheet1!$A:$C,3,TRUE)=0,C2113,VLOOKUP($A2114,Sheet1!$A:$C,3,TRUE))</f>
        <v>98.422058105468693</v>
      </c>
      <c r="D2114">
        <f>AVERAGE(B1914:B2114)</f>
        <v>53.122064846665104</v>
      </c>
      <c r="E2114">
        <f>AVERAGE(C1914:C2114)</f>
        <v>115.88070302934767</v>
      </c>
      <c r="F2114">
        <f>IF(B2114&gt;D2114,1,0)</f>
        <v>1</v>
      </c>
      <c r="G2114">
        <f>IF(C2114&gt;E2114,1,0)</f>
        <v>0</v>
      </c>
    </row>
    <row r="2115" spans="1:7" x14ac:dyDescent="0.3">
      <c r="A2115" s="1">
        <v>41002</v>
      </c>
      <c r="B2115">
        <f>IF(VLOOKUP($A2115,Sheet1!$A:$C,2,TRUE)=0,B2114,VLOOKUP($A2115,Sheet1!$A:$C,2,TRUE))</f>
        <v>61.505237579345703</v>
      </c>
      <c r="C2115">
        <f>IF(VLOOKUP($A2115,Sheet1!$A:$C,3,TRUE)=0,C2114,VLOOKUP($A2115,Sheet1!$A:$C,3,TRUE))</f>
        <v>98.499626159667898</v>
      </c>
      <c r="D2115">
        <f>AVERAGE(B1915:B2115)</f>
        <v>53.177956158842008</v>
      </c>
      <c r="E2115">
        <f>AVERAGE(C1915:C2115)</f>
        <v>115.75298184067434</v>
      </c>
      <c r="F2115">
        <f>IF(B2115&gt;D2115,1,0)</f>
        <v>1</v>
      </c>
      <c r="G2115">
        <f>IF(C2115&gt;E2115,1,0)</f>
        <v>0</v>
      </c>
    </row>
    <row r="2116" spans="1:7" x14ac:dyDescent="0.3">
      <c r="A2116" s="1">
        <v>41003</v>
      </c>
      <c r="B2116">
        <f>IF(VLOOKUP($A2116,Sheet1!$A:$C,2,TRUE)=0,B2115,VLOOKUP($A2116,Sheet1!$A:$C,2,TRUE))</f>
        <v>60.666912078857401</v>
      </c>
      <c r="C2116">
        <f>IF(VLOOKUP($A2116,Sheet1!$A:$C,3,TRUE)=0,C2115,VLOOKUP($A2116,Sheet1!$A:$C,3,TRUE))</f>
        <v>99.740570068359304</v>
      </c>
      <c r="D2116">
        <f>AVERAGE(B1916:B2116)</f>
        <v>53.227384178199571</v>
      </c>
      <c r="E2116">
        <f>AVERAGE(C1916:C2116)</f>
        <v>115.63702958140188</v>
      </c>
      <c r="F2116">
        <f>IF(B2116&gt;D2116,1,0)</f>
        <v>1</v>
      </c>
      <c r="G2116">
        <f>IF(C2116&gt;E2116,1,0)</f>
        <v>0</v>
      </c>
    </row>
    <row r="2117" spans="1:7" x14ac:dyDescent="0.3">
      <c r="A2117" s="1">
        <v>41004</v>
      </c>
      <c r="B2117">
        <f>IF(VLOOKUP($A2117,Sheet1!$A:$C,2,TRUE)=0,B2116,VLOOKUP($A2117,Sheet1!$A:$C,2,TRUE))</f>
        <v>61.0454902648925</v>
      </c>
      <c r="C2117">
        <f>IF(VLOOKUP($A2117,Sheet1!$A:$C,3,TRUE)=0,C2116,VLOOKUP($A2117,Sheet1!$A:$C,3,TRUE))</f>
        <v>99.158874511718693</v>
      </c>
      <c r="D2117">
        <f>AVERAGE(B1917:B2117)</f>
        <v>53.278695671119493</v>
      </c>
      <c r="E2117">
        <f>AVERAGE(C1917:C2117)</f>
        <v>115.51818331438491</v>
      </c>
      <c r="F2117">
        <f>IF(B2117&gt;D2117,1,0)</f>
        <v>1</v>
      </c>
      <c r="G2117">
        <f>IF(C2117&gt;E2117,1,0)</f>
        <v>0</v>
      </c>
    </row>
    <row r="2118" spans="1:7" x14ac:dyDescent="0.3">
      <c r="A2118" s="1">
        <v>41005</v>
      </c>
      <c r="B2118">
        <f>IF(VLOOKUP($A2118,Sheet1!$A:$C,2,TRUE)=0,B2117,VLOOKUP($A2118,Sheet1!$A:$C,2,TRUE))</f>
        <v>61.0454902648925</v>
      </c>
      <c r="C2118">
        <f>IF(VLOOKUP($A2118,Sheet1!$A:$C,3,TRUE)=0,C2117,VLOOKUP($A2118,Sheet1!$A:$C,3,TRUE))</f>
        <v>99.158874511718693</v>
      </c>
      <c r="D2118">
        <f>AVERAGE(B1918:B2118)</f>
        <v>53.330007164039415</v>
      </c>
      <c r="E2118">
        <f>AVERAGE(C1918:C2118)</f>
        <v>115.39933704736794</v>
      </c>
      <c r="F2118">
        <f>IF(B2118&gt;D2118,1,0)</f>
        <v>1</v>
      </c>
      <c r="G2118">
        <f>IF(C2118&gt;E2118,1,0)</f>
        <v>0</v>
      </c>
    </row>
    <row r="2119" spans="1:7" x14ac:dyDescent="0.3">
      <c r="A2119" s="1">
        <v>41006</v>
      </c>
      <c r="B2119">
        <f>IF(VLOOKUP($A2119,Sheet1!$A:$C,2,TRUE)=0,B2118,VLOOKUP($A2119,Sheet1!$A:$C,2,TRUE))</f>
        <v>61.0454902648925</v>
      </c>
      <c r="C2119">
        <f>IF(VLOOKUP($A2119,Sheet1!$A:$C,3,TRUE)=0,C2118,VLOOKUP($A2119,Sheet1!$A:$C,3,TRUE))</f>
        <v>99.158874511718693</v>
      </c>
      <c r="D2119">
        <f>AVERAGE(B1919:B2119)</f>
        <v>53.381229438591944</v>
      </c>
      <c r="E2119">
        <f>AVERAGE(C1919:C2119)</f>
        <v>115.28106955153415</v>
      </c>
      <c r="F2119">
        <f>IF(B2119&gt;D2119,1,0)</f>
        <v>1</v>
      </c>
      <c r="G2119">
        <f>IF(C2119&gt;E2119,1,0)</f>
        <v>0</v>
      </c>
    </row>
    <row r="2120" spans="1:7" x14ac:dyDescent="0.3">
      <c r="A2120" s="1">
        <v>41007</v>
      </c>
      <c r="B2120">
        <f>IF(VLOOKUP($A2120,Sheet1!$A:$C,2,TRUE)=0,B2119,VLOOKUP($A2120,Sheet1!$A:$C,2,TRUE))</f>
        <v>61.0454902648925</v>
      </c>
      <c r="C2120">
        <f>IF(VLOOKUP($A2120,Sheet1!$A:$C,3,TRUE)=0,C2119,VLOOKUP($A2120,Sheet1!$A:$C,3,TRUE))</f>
        <v>99.158874511718693</v>
      </c>
      <c r="D2120">
        <f>AVERAGE(B1920:B2120)</f>
        <v>53.433566724483043</v>
      </c>
      <c r="E2120">
        <f>AVERAGE(C1920:C2120)</f>
        <v>115.16048689505335</v>
      </c>
      <c r="F2120">
        <f>IF(B2120&gt;D2120,1,0)</f>
        <v>1</v>
      </c>
      <c r="G2120">
        <f>IF(C2120&gt;E2120,1,0)</f>
        <v>0</v>
      </c>
    </row>
    <row r="2121" spans="1:7" x14ac:dyDescent="0.3">
      <c r="A2121" s="1">
        <v>41008</v>
      </c>
      <c r="B2121">
        <f>IF(VLOOKUP($A2121,Sheet1!$A:$C,2,TRUE)=0,B2120,VLOOKUP($A2121,Sheet1!$A:$C,2,TRUE))</f>
        <v>60.5857734680175</v>
      </c>
      <c r="C2121">
        <f>IF(VLOOKUP($A2121,Sheet1!$A:$C,3,TRUE)=0,C2120,VLOOKUP($A2121,Sheet1!$A:$C,3,TRUE))</f>
        <v>99.895690917968693</v>
      </c>
      <c r="D2121">
        <f>AVERAGE(B1921:B2121)</f>
        <v>53.487987821968034</v>
      </c>
      <c r="E2121">
        <f>AVERAGE(C1921:C2121)</f>
        <v>115.03276574433721</v>
      </c>
      <c r="F2121">
        <f>IF(B2121&gt;D2121,1,0)</f>
        <v>1</v>
      </c>
      <c r="G2121">
        <f>IF(C2121&gt;E2121,1,0)</f>
        <v>0</v>
      </c>
    </row>
    <row r="2122" spans="1:7" x14ac:dyDescent="0.3">
      <c r="A2122" s="1">
        <v>41009</v>
      </c>
      <c r="B2122">
        <f>IF(VLOOKUP($A2122,Sheet1!$A:$C,2,TRUE)=0,B2121,VLOOKUP($A2122,Sheet1!$A:$C,2,TRUE))</f>
        <v>59.612216949462798</v>
      </c>
      <c r="C2122">
        <f>IF(VLOOKUP($A2122,Sheet1!$A:$C,3,TRUE)=0,C2121,VLOOKUP($A2122,Sheet1!$A:$C,3,TRUE))</f>
        <v>101.485641479492</v>
      </c>
      <c r="D2122">
        <f>AVERAGE(B1922:B2122)</f>
        <v>53.545593508440454</v>
      </c>
      <c r="E2122">
        <f>AVERAGE(C1922:C2122)</f>
        <v>114.89231117210559</v>
      </c>
      <c r="F2122">
        <f>IF(B2122&gt;D2122,1,0)</f>
        <v>1</v>
      </c>
      <c r="G2122">
        <f>IF(C2122&gt;E2122,1,0)</f>
        <v>0</v>
      </c>
    </row>
    <row r="2123" spans="1:7" x14ac:dyDescent="0.3">
      <c r="A2123" s="1">
        <v>41010</v>
      </c>
      <c r="B2123">
        <f>IF(VLOOKUP($A2123,Sheet1!$A:$C,2,TRUE)=0,B2122,VLOOKUP($A2123,Sheet1!$A:$C,2,TRUE))</f>
        <v>59.900676727294901</v>
      </c>
      <c r="C2123">
        <f>IF(VLOOKUP($A2123,Sheet1!$A:$C,3,TRUE)=0,C2122,VLOOKUP($A2123,Sheet1!$A:$C,3,TRUE))</f>
        <v>101.020294189453</v>
      </c>
      <c r="D2123">
        <f>AVERAGE(B1923:B2123)</f>
        <v>53.602092021733363</v>
      </c>
      <c r="E2123">
        <f>AVERAGE(C1923:C2123)</f>
        <v>114.75648699708228</v>
      </c>
      <c r="F2123">
        <f>IF(B2123&gt;D2123,1,0)</f>
        <v>1</v>
      </c>
      <c r="G2123">
        <f>IF(C2123&gt;E2123,1,0)</f>
        <v>0</v>
      </c>
    </row>
    <row r="2124" spans="1:7" x14ac:dyDescent="0.3">
      <c r="A2124" s="1">
        <v>41011</v>
      </c>
      <c r="B2124">
        <f>IF(VLOOKUP($A2124,Sheet1!$A:$C,2,TRUE)=0,B2123,VLOOKUP($A2124,Sheet1!$A:$C,2,TRUE))</f>
        <v>60.5857734680175</v>
      </c>
      <c r="C2124">
        <f>IF(VLOOKUP($A2124,Sheet1!$A:$C,3,TRUE)=0,C2123,VLOOKUP($A2124,Sheet1!$A:$C,3,TRUE))</f>
        <v>99.856903076171804</v>
      </c>
      <c r="D2124">
        <f>AVERAGE(B1924:B2124)</f>
        <v>53.661998976522405</v>
      </c>
      <c r="E2124">
        <f>AVERAGE(C1924:C2124)</f>
        <v>114.61487480657</v>
      </c>
      <c r="F2124">
        <f>IF(B2124&gt;D2124,1,0)</f>
        <v>1</v>
      </c>
      <c r="G2124">
        <f>IF(C2124&gt;E2124,1,0)</f>
        <v>0</v>
      </c>
    </row>
    <row r="2125" spans="1:7" x14ac:dyDescent="0.3">
      <c r="A2125" s="1">
        <v>41012</v>
      </c>
      <c r="B2125">
        <f>IF(VLOOKUP($A2125,Sheet1!$A:$C,2,TRUE)=0,B2124,VLOOKUP($A2125,Sheet1!$A:$C,2,TRUE))</f>
        <v>59.666309356689403</v>
      </c>
      <c r="C2125">
        <f>IF(VLOOKUP($A2125,Sheet1!$A:$C,3,TRUE)=0,C2124,VLOOKUP($A2125,Sheet1!$A:$C,3,TRUE))</f>
        <v>101.330520629882</v>
      </c>
      <c r="D2125">
        <f>AVERAGE(B1925:B2125)</f>
        <v>53.717331482996386</v>
      </c>
      <c r="E2125">
        <f>AVERAGE(C1925:C2125)</f>
        <v>114.48059404667319</v>
      </c>
      <c r="F2125">
        <f>IF(B2125&gt;D2125,1,0)</f>
        <v>1</v>
      </c>
      <c r="G2125">
        <f>IF(C2125&gt;E2125,1,0)</f>
        <v>0</v>
      </c>
    </row>
    <row r="2126" spans="1:7" x14ac:dyDescent="0.3">
      <c r="A2126" s="1">
        <v>41013</v>
      </c>
      <c r="B2126">
        <f>IF(VLOOKUP($A2126,Sheet1!$A:$C,2,TRUE)=0,B2125,VLOOKUP($A2126,Sheet1!$A:$C,2,TRUE))</f>
        <v>59.666309356689403</v>
      </c>
      <c r="C2126">
        <f>IF(VLOOKUP($A2126,Sheet1!$A:$C,3,TRUE)=0,C2125,VLOOKUP($A2126,Sheet1!$A:$C,3,TRUE))</f>
        <v>101.330520629882</v>
      </c>
      <c r="D2126">
        <f>AVERAGE(B1926:B2126)</f>
        <v>53.769854170766031</v>
      </c>
      <c r="E2126">
        <f>AVERAGE(C1926:C2126)</f>
        <v>114.35403051423773</v>
      </c>
      <c r="F2126">
        <f>IF(B2126&gt;D2126,1,0)</f>
        <v>1</v>
      </c>
      <c r="G2126">
        <f>IF(C2126&gt;E2126,1,0)</f>
        <v>0</v>
      </c>
    </row>
    <row r="2127" spans="1:7" x14ac:dyDescent="0.3">
      <c r="A2127" s="1">
        <v>41014</v>
      </c>
      <c r="B2127">
        <f>IF(VLOOKUP($A2127,Sheet1!$A:$C,2,TRUE)=0,B2126,VLOOKUP($A2127,Sheet1!$A:$C,2,TRUE))</f>
        <v>59.666309356689403</v>
      </c>
      <c r="C2127">
        <f>IF(VLOOKUP($A2127,Sheet1!$A:$C,3,TRUE)=0,C2126,VLOOKUP($A2127,Sheet1!$A:$C,3,TRUE))</f>
        <v>101.330520629882</v>
      </c>
      <c r="D2127">
        <f>AVERAGE(B1927:B2127)</f>
        <v>53.819834619019154</v>
      </c>
      <c r="E2127">
        <f>AVERAGE(C1927:C2127)</f>
        <v>114.23383373051718</v>
      </c>
      <c r="F2127">
        <f>IF(B2127&gt;D2127,1,0)</f>
        <v>1</v>
      </c>
      <c r="G2127">
        <f>IF(C2127&gt;E2127,1,0)</f>
        <v>0</v>
      </c>
    </row>
    <row r="2128" spans="1:7" x14ac:dyDescent="0.3">
      <c r="A2128" s="1">
        <v>41015</v>
      </c>
      <c r="B2128">
        <f>IF(VLOOKUP($A2128,Sheet1!$A:$C,2,TRUE)=0,B2127,VLOOKUP($A2128,Sheet1!$A:$C,2,TRUE))</f>
        <v>58.999233245849602</v>
      </c>
      <c r="C2128">
        <f>IF(VLOOKUP($A2128,Sheet1!$A:$C,3,TRUE)=0,C2127,VLOOKUP($A2128,Sheet1!$A:$C,3,TRUE))</f>
        <v>102.45513153076099</v>
      </c>
      <c r="D2128">
        <f>AVERAGE(B1928:B2128)</f>
        <v>53.87015349354909</v>
      </c>
      <c r="E2128">
        <f>AVERAGE(C1928:C2128)</f>
        <v>114.1093925362201</v>
      </c>
      <c r="F2128">
        <f>IF(B2128&gt;D2128,1,0)</f>
        <v>1</v>
      </c>
      <c r="G2128">
        <f>IF(C2128&gt;E2128,1,0)</f>
        <v>0</v>
      </c>
    </row>
    <row r="2129" spans="1:7" x14ac:dyDescent="0.3">
      <c r="A2129" s="1">
        <v>41016</v>
      </c>
      <c r="B2129">
        <f>IF(VLOOKUP($A2129,Sheet1!$A:$C,2,TRUE)=0,B2128,VLOOKUP($A2129,Sheet1!$A:$C,2,TRUE))</f>
        <v>60.198162078857401</v>
      </c>
      <c r="C2129">
        <f>IF(VLOOKUP($A2129,Sheet1!$A:$C,3,TRUE)=0,C2128,VLOOKUP($A2129,Sheet1!$A:$C,3,TRUE))</f>
        <v>100.39981842041</v>
      </c>
      <c r="D2129">
        <f>AVERAGE(B1929:B2129)</f>
        <v>53.929336320108433</v>
      </c>
      <c r="E2129">
        <f>AVERAGE(C1929:C2129)</f>
        <v>113.96816610459648</v>
      </c>
      <c r="F2129">
        <f>IF(B2129&gt;D2129,1,0)</f>
        <v>1</v>
      </c>
      <c r="G2129">
        <f>IF(C2129&gt;E2129,1,0)</f>
        <v>0</v>
      </c>
    </row>
    <row r="2130" spans="1:7" x14ac:dyDescent="0.3">
      <c r="A2130" s="1">
        <v>41017</v>
      </c>
      <c r="B2130">
        <f>IF(VLOOKUP($A2130,Sheet1!$A:$C,2,TRUE)=0,B2129,VLOOKUP($A2130,Sheet1!$A:$C,2,TRUE))</f>
        <v>60.044918060302699</v>
      </c>
      <c r="C2130">
        <f>IF(VLOOKUP($A2130,Sheet1!$A:$C,3,TRUE)=0,C2129,VLOOKUP($A2130,Sheet1!$A:$C,3,TRUE))</f>
        <v>100.63249206542901</v>
      </c>
      <c r="D2130">
        <f>AVERAGE(B1930:B2130)</f>
        <v>53.993956210008299</v>
      </c>
      <c r="E2130">
        <f>AVERAGE(C1930:C2130)</f>
        <v>113.81150525600738</v>
      </c>
      <c r="F2130">
        <f>IF(B2130&gt;D2130,1,0)</f>
        <v>1</v>
      </c>
      <c r="G2130">
        <f>IF(C2130&gt;E2130,1,0)</f>
        <v>0</v>
      </c>
    </row>
    <row r="2131" spans="1:7" x14ac:dyDescent="0.3">
      <c r="A2131" s="1">
        <v>41018</v>
      </c>
      <c r="B2131">
        <f>IF(VLOOKUP($A2131,Sheet1!$A:$C,2,TRUE)=0,B2130,VLOOKUP($A2131,Sheet1!$A:$C,2,TRUE))</f>
        <v>59.368827819824197</v>
      </c>
      <c r="C2131">
        <f>IF(VLOOKUP($A2131,Sheet1!$A:$C,3,TRUE)=0,C2130,VLOOKUP($A2131,Sheet1!$A:$C,3,TRUE))</f>
        <v>101.757080078125</v>
      </c>
      <c r="D2131">
        <f>AVERAGE(B1931:B2131)</f>
        <v>54.055212466870969</v>
      </c>
      <c r="E2131">
        <f>AVERAGE(C1931:C2131)</f>
        <v>113.66043937265559</v>
      </c>
      <c r="F2131">
        <f>IF(B2131&gt;D2131,1,0)</f>
        <v>1</v>
      </c>
      <c r="G2131">
        <f>IF(C2131&gt;E2131,1,0)</f>
        <v>0</v>
      </c>
    </row>
    <row r="2132" spans="1:7" x14ac:dyDescent="0.3">
      <c r="A2132" s="1">
        <v>41019</v>
      </c>
      <c r="B2132">
        <f>IF(VLOOKUP($A2132,Sheet1!$A:$C,2,TRUE)=0,B2131,VLOOKUP($A2132,Sheet1!$A:$C,2,TRUE))</f>
        <v>59.206573486328097</v>
      </c>
      <c r="C2132">
        <f>IF(VLOOKUP($A2132,Sheet1!$A:$C,3,TRUE)=0,C2131,VLOOKUP($A2132,Sheet1!$A:$C,3,TRUE))</f>
        <v>102.067337036132</v>
      </c>
      <c r="D2132">
        <f>AVERAGE(B1932:B2132)</f>
        <v>54.115661488243589</v>
      </c>
      <c r="E2132">
        <f>AVERAGE(C1932:C2132)</f>
        <v>113.51091705625905</v>
      </c>
      <c r="F2132">
        <f>IF(B2132&gt;D2132,1,0)</f>
        <v>1</v>
      </c>
      <c r="G2132">
        <f>IF(C2132&gt;E2132,1,0)</f>
        <v>0</v>
      </c>
    </row>
    <row r="2133" spans="1:7" x14ac:dyDescent="0.3">
      <c r="A2133" s="1">
        <v>41020</v>
      </c>
      <c r="B2133">
        <f>IF(VLOOKUP($A2133,Sheet1!$A:$C,2,TRUE)=0,B2132,VLOOKUP($A2133,Sheet1!$A:$C,2,TRUE))</f>
        <v>59.206573486328097</v>
      </c>
      <c r="C2133">
        <f>IF(VLOOKUP($A2133,Sheet1!$A:$C,3,TRUE)=0,C2132,VLOOKUP($A2133,Sheet1!$A:$C,3,TRUE))</f>
        <v>102.067337036132</v>
      </c>
      <c r="D2133">
        <f>AVERAGE(B1933:B2133)</f>
        <v>54.182131658146027</v>
      </c>
      <c r="E2133">
        <f>AVERAGE(C1933:C2133)</f>
        <v>113.34403069339561</v>
      </c>
      <c r="F2133">
        <f>IF(B2133&gt;D2133,1,0)</f>
        <v>1</v>
      </c>
      <c r="G2133">
        <f>IF(C2133&gt;E2133,1,0)</f>
        <v>0</v>
      </c>
    </row>
    <row r="2134" spans="1:7" x14ac:dyDescent="0.3">
      <c r="A2134" s="1">
        <v>41021</v>
      </c>
      <c r="B2134">
        <f>IF(VLOOKUP($A2134,Sheet1!$A:$C,2,TRUE)=0,B2133,VLOOKUP($A2134,Sheet1!$A:$C,2,TRUE))</f>
        <v>59.206573486328097</v>
      </c>
      <c r="C2134">
        <f>IF(VLOOKUP($A2134,Sheet1!$A:$C,3,TRUE)=0,C2133,VLOOKUP($A2134,Sheet1!$A:$C,3,TRUE))</f>
        <v>102.067337036132</v>
      </c>
      <c r="D2134">
        <f>AVERAGE(B1934:B2134)</f>
        <v>54.243918746265003</v>
      </c>
      <c r="E2134">
        <f>AVERAGE(C1934:C2134)</f>
        <v>113.19180719176313</v>
      </c>
      <c r="F2134">
        <f>IF(B2134&gt;D2134,1,0)</f>
        <v>1</v>
      </c>
      <c r="G2134">
        <f>IF(C2134&gt;E2134,1,0)</f>
        <v>0</v>
      </c>
    </row>
    <row r="2135" spans="1:7" x14ac:dyDescent="0.3">
      <c r="A2135" s="1">
        <v>41022</v>
      </c>
      <c r="B2135">
        <f>IF(VLOOKUP($A2135,Sheet1!$A:$C,2,TRUE)=0,B2134,VLOOKUP($A2135,Sheet1!$A:$C,2,TRUE))</f>
        <v>58.665721893310497</v>
      </c>
      <c r="C2135">
        <f>IF(VLOOKUP($A2135,Sheet1!$A:$C,3,TRUE)=0,C2134,VLOOKUP($A2135,Sheet1!$A:$C,3,TRUE))</f>
        <v>102.92049407958901</v>
      </c>
      <c r="D2135">
        <f>AVERAGE(B1935:B2135)</f>
        <v>54.297038443646017</v>
      </c>
      <c r="E2135">
        <f>AVERAGE(C1935:C2135)</f>
        <v>113.06080619849948</v>
      </c>
      <c r="F2135">
        <f>IF(B2135&gt;D2135,1,0)</f>
        <v>1</v>
      </c>
      <c r="G2135">
        <f>IF(C2135&gt;E2135,1,0)</f>
        <v>0</v>
      </c>
    </row>
    <row r="2136" spans="1:7" x14ac:dyDescent="0.3">
      <c r="A2136" s="1">
        <v>41023</v>
      </c>
      <c r="B2136">
        <f>IF(VLOOKUP($A2136,Sheet1!$A:$C,2,TRUE)=0,B2135,VLOOKUP($A2136,Sheet1!$A:$C,2,TRUE))</f>
        <v>58.350212097167898</v>
      </c>
      <c r="C2136">
        <f>IF(VLOOKUP($A2136,Sheet1!$A:$C,3,TRUE)=0,C2135,VLOOKUP($A2136,Sheet1!$A:$C,3,TRUE))</f>
        <v>103.502182006835</v>
      </c>
      <c r="D2136">
        <f>AVERAGE(B1936:B2136)</f>
        <v>54.344574411117016</v>
      </c>
      <c r="E2136">
        <f>AVERAGE(C1936:C2136)</f>
        <v>112.94253874062284</v>
      </c>
      <c r="F2136">
        <f>IF(B2136&gt;D2136,1,0)</f>
        <v>1</v>
      </c>
      <c r="G2136">
        <f>IF(C2136&gt;E2136,1,0)</f>
        <v>0</v>
      </c>
    </row>
    <row r="2137" spans="1:7" x14ac:dyDescent="0.3">
      <c r="A2137" s="1">
        <v>41024</v>
      </c>
      <c r="B2137">
        <f>IF(VLOOKUP($A2137,Sheet1!$A:$C,2,TRUE)=0,B2136,VLOOKUP($A2137,Sheet1!$A:$C,2,TRUE))</f>
        <v>59.900676727294901</v>
      </c>
      <c r="C2137">
        <f>IF(VLOOKUP($A2137,Sheet1!$A:$C,3,TRUE)=0,C2136,VLOOKUP($A2137,Sheet1!$A:$C,3,TRUE))</f>
        <v>100.71005249023401</v>
      </c>
      <c r="D2137">
        <f>AVERAGE(B1937:B2137)</f>
        <v>54.401429816858084</v>
      </c>
      <c r="E2137">
        <f>AVERAGE(C1937:C2137)</f>
        <v>112.80671441377078</v>
      </c>
      <c r="F2137">
        <f>IF(B2137&gt;D2137,1,0)</f>
        <v>1</v>
      </c>
      <c r="G2137">
        <f>IF(C2137&gt;E2137,1,0)</f>
        <v>0</v>
      </c>
    </row>
    <row r="2138" spans="1:7" x14ac:dyDescent="0.3">
      <c r="A2138" s="1">
        <v>41025</v>
      </c>
      <c r="B2138">
        <f>IF(VLOOKUP($A2138,Sheet1!$A:$C,2,TRUE)=0,B2137,VLOOKUP($A2138,Sheet1!$A:$C,2,TRUE))</f>
        <v>60.252246856689403</v>
      </c>
      <c r="C2138">
        <f>IF(VLOOKUP($A2138,Sheet1!$A:$C,3,TRUE)=0,C2137,VLOOKUP($A2138,Sheet1!$A:$C,3,TRUE))</f>
        <v>100.205932617187</v>
      </c>
      <c r="D2138">
        <f>AVERAGE(B1938:B2138)</f>
        <v>54.460034327720528</v>
      </c>
      <c r="E2138">
        <f>AVERAGE(C1938:C2138)</f>
        <v>112.66838202784882</v>
      </c>
      <c r="F2138">
        <f>IF(B2138&gt;D2138,1,0)</f>
        <v>1</v>
      </c>
      <c r="G2138">
        <f>IF(C2138&gt;E2138,1,0)</f>
        <v>0</v>
      </c>
    </row>
    <row r="2139" spans="1:7" x14ac:dyDescent="0.3">
      <c r="A2139" s="1">
        <v>41026</v>
      </c>
      <c r="B2139">
        <f>IF(VLOOKUP($A2139,Sheet1!$A:$C,2,TRUE)=0,B2138,VLOOKUP($A2139,Sheet1!$A:$C,2,TRUE))</f>
        <v>60.612831115722599</v>
      </c>
      <c r="C2139">
        <f>IF(VLOOKUP($A2139,Sheet1!$A:$C,3,TRUE)=0,C2138,VLOOKUP($A2139,Sheet1!$A:$C,3,TRUE))</f>
        <v>99.585456848144503</v>
      </c>
      <c r="D2139">
        <f>AVERAGE(B1939:B2139)</f>
        <v>54.520432790120431</v>
      </c>
      <c r="E2139">
        <f>AVERAGE(C1939:C2139)</f>
        <v>112.52696269780228</v>
      </c>
      <c r="F2139">
        <f>IF(B2139&gt;D2139,1,0)</f>
        <v>1</v>
      </c>
      <c r="G2139">
        <f>IF(C2139&gt;E2139,1,0)</f>
        <v>0</v>
      </c>
    </row>
    <row r="2140" spans="1:7" x14ac:dyDescent="0.3">
      <c r="A2140" s="1">
        <v>41027</v>
      </c>
      <c r="B2140">
        <f>IF(VLOOKUP($A2140,Sheet1!$A:$C,2,TRUE)=0,B2139,VLOOKUP($A2140,Sheet1!$A:$C,2,TRUE))</f>
        <v>60.612831115722599</v>
      </c>
      <c r="C2140">
        <f>IF(VLOOKUP($A2140,Sheet1!$A:$C,3,TRUE)=0,C2139,VLOOKUP($A2140,Sheet1!$A:$C,3,TRUE))</f>
        <v>99.585456848144503</v>
      </c>
      <c r="D2140">
        <f>AVERAGE(B1940:B2140)</f>
        <v>54.572490787031633</v>
      </c>
      <c r="E2140">
        <f>AVERAGE(C1940:C2140)</f>
        <v>112.40695885046183</v>
      </c>
      <c r="F2140">
        <f>IF(B2140&gt;D2140,1,0)</f>
        <v>1</v>
      </c>
      <c r="G2140">
        <f>IF(C2140&gt;E2140,1,0)</f>
        <v>0</v>
      </c>
    </row>
    <row r="2141" spans="1:7" x14ac:dyDescent="0.3">
      <c r="A2141" s="1">
        <v>41028</v>
      </c>
      <c r="B2141">
        <f>IF(VLOOKUP($A2141,Sheet1!$A:$C,2,TRUE)=0,B2140,VLOOKUP($A2141,Sheet1!$A:$C,2,TRUE))</f>
        <v>60.612831115722599</v>
      </c>
      <c r="C2141">
        <f>IF(VLOOKUP($A2141,Sheet1!$A:$C,3,TRUE)=0,C2140,VLOOKUP($A2141,Sheet1!$A:$C,3,TRUE))</f>
        <v>99.585456848144503</v>
      </c>
      <c r="D2141">
        <f>AVERAGE(B1941:B2141)</f>
        <v>54.622853938619883</v>
      </c>
      <c r="E2141">
        <f>AVERAGE(C1941:C2141)</f>
        <v>112.29197127308989</v>
      </c>
      <c r="F2141">
        <f>IF(B2141&gt;D2141,1,0)</f>
        <v>1</v>
      </c>
      <c r="G2141">
        <f>IF(C2141&gt;E2141,1,0)</f>
        <v>0</v>
      </c>
    </row>
    <row r="2142" spans="1:7" x14ac:dyDescent="0.3">
      <c r="A2142" s="1">
        <v>41029</v>
      </c>
      <c r="B2142">
        <f>IF(VLOOKUP($A2142,Sheet1!$A:$C,2,TRUE)=0,B2141,VLOOKUP($A2142,Sheet1!$A:$C,2,TRUE))</f>
        <v>60.180145263671797</v>
      </c>
      <c r="C2142">
        <f>IF(VLOOKUP($A2142,Sheet1!$A:$C,3,TRUE)=0,C2141,VLOOKUP($A2142,Sheet1!$A:$C,3,TRUE))</f>
        <v>100.244705200195</v>
      </c>
      <c r="D2142">
        <f>AVERAGE(B1942:B2142)</f>
        <v>54.669815632834357</v>
      </c>
      <c r="E2142">
        <f>AVERAGE(C1942:C2142)</f>
        <v>112.18392913970166</v>
      </c>
      <c r="F2142">
        <f>IF(B2142&gt;D2142,1,0)</f>
        <v>1</v>
      </c>
      <c r="G2142">
        <f>IF(C2142&gt;E2142,1,0)</f>
        <v>0</v>
      </c>
    </row>
    <row r="2143" spans="1:7" x14ac:dyDescent="0.3">
      <c r="A2143" s="1">
        <v>41030</v>
      </c>
      <c r="B2143">
        <f>IF(VLOOKUP($A2143,Sheet1!$A:$C,2,TRUE)=0,B2142,VLOOKUP($A2143,Sheet1!$A:$C,2,TRUE))</f>
        <v>60.279293060302699</v>
      </c>
      <c r="C2143">
        <f>IF(VLOOKUP($A2143,Sheet1!$A:$C,3,TRUE)=0,C2142,VLOOKUP($A2143,Sheet1!$A:$C,3,TRUE))</f>
        <v>100.089584350585</v>
      </c>
      <c r="D2143">
        <f>AVERAGE(B1943:B2143)</f>
        <v>54.714951320667161</v>
      </c>
      <c r="E2143">
        <f>AVERAGE(C1943:C2143)</f>
        <v>112.0803245050988</v>
      </c>
      <c r="F2143">
        <f>IF(B2143&gt;D2143,1,0)</f>
        <v>1</v>
      </c>
      <c r="G2143">
        <f>IF(C2143&gt;E2143,1,0)</f>
        <v>0</v>
      </c>
    </row>
    <row r="2144" spans="1:7" x14ac:dyDescent="0.3">
      <c r="A2144" s="1">
        <v>41031</v>
      </c>
      <c r="B2144">
        <f>IF(VLOOKUP($A2144,Sheet1!$A:$C,2,TRUE)=0,B2143,VLOOKUP($A2144,Sheet1!$A:$C,2,TRUE))</f>
        <v>60.450565338134702</v>
      </c>
      <c r="C2144">
        <f>IF(VLOOKUP($A2144,Sheet1!$A:$C,3,TRUE)=0,C2143,VLOOKUP($A2144,Sheet1!$A:$C,3,TRUE))</f>
        <v>99.856903076171804</v>
      </c>
      <c r="D2144">
        <f>AVERAGE(B1944:B2144)</f>
        <v>54.756211351992469</v>
      </c>
      <c r="E2144">
        <f>AVERAGE(C1944:C2144)</f>
        <v>111.9865593601813</v>
      </c>
      <c r="F2144">
        <f>IF(B2144&gt;D2144,1,0)</f>
        <v>1</v>
      </c>
      <c r="G2144">
        <f>IF(C2144&gt;E2144,1,0)</f>
        <v>0</v>
      </c>
    </row>
    <row r="2145" spans="1:7" x14ac:dyDescent="0.3">
      <c r="A2145" s="1">
        <v>41032</v>
      </c>
      <c r="B2145">
        <f>IF(VLOOKUP($A2145,Sheet1!$A:$C,2,TRUE)=0,B2144,VLOOKUP($A2145,Sheet1!$A:$C,2,TRUE))</f>
        <v>59.810539245605398</v>
      </c>
      <c r="C2145">
        <f>IF(VLOOKUP($A2145,Sheet1!$A:$C,3,TRUE)=0,C2144,VLOOKUP($A2145,Sheet1!$A:$C,3,TRUE))</f>
        <v>100.865173339843</v>
      </c>
      <c r="D2145">
        <f>AVERAGE(B1945:B2145)</f>
        <v>54.794287173902205</v>
      </c>
      <c r="E2145">
        <f>AVERAGE(C1945:C2145)</f>
        <v>111.89781048523231</v>
      </c>
      <c r="F2145">
        <f>IF(B2145&gt;D2145,1,0)</f>
        <v>1</v>
      </c>
      <c r="G2145">
        <f>IF(C2145&gt;E2145,1,0)</f>
        <v>0</v>
      </c>
    </row>
    <row r="2146" spans="1:7" x14ac:dyDescent="0.3">
      <c r="A2146" s="1">
        <v>41033</v>
      </c>
      <c r="B2146">
        <f>IF(VLOOKUP($A2146,Sheet1!$A:$C,2,TRUE)=0,B2145,VLOOKUP($A2146,Sheet1!$A:$C,2,TRUE))</f>
        <v>58.323162078857401</v>
      </c>
      <c r="C2146">
        <f>IF(VLOOKUP($A2146,Sheet1!$A:$C,3,TRUE)=0,C2145,VLOOKUP($A2146,Sheet1!$A:$C,3,TRUE))</f>
        <v>103.385818481445</v>
      </c>
      <c r="D2146">
        <f>AVERAGE(B1946:B2146)</f>
        <v>54.824963109410213</v>
      </c>
      <c r="E2146">
        <f>AVERAGE(C1946:C2146)</f>
        <v>111.82160213337588</v>
      </c>
      <c r="F2146">
        <f>IF(B2146&gt;D2146,1,0)</f>
        <v>1</v>
      </c>
      <c r="G2146">
        <f>IF(C2146&gt;E2146,1,0)</f>
        <v>0</v>
      </c>
    </row>
    <row r="2147" spans="1:7" x14ac:dyDescent="0.3">
      <c r="A2147" s="1">
        <v>41034</v>
      </c>
      <c r="B2147">
        <f>IF(VLOOKUP($A2147,Sheet1!$A:$C,2,TRUE)=0,B2146,VLOOKUP($A2147,Sheet1!$A:$C,2,TRUE))</f>
        <v>58.323162078857401</v>
      </c>
      <c r="C2147">
        <f>IF(VLOOKUP($A2147,Sheet1!$A:$C,3,TRUE)=0,C2146,VLOOKUP($A2147,Sheet1!$A:$C,3,TRUE))</f>
        <v>103.385818481445</v>
      </c>
      <c r="D2147">
        <f>AVERAGE(B1947:B2147)</f>
        <v>54.859653207200083</v>
      </c>
      <c r="E2147">
        <f>AVERAGE(C1947:C2147)</f>
        <v>111.73651893577744</v>
      </c>
      <c r="F2147">
        <f>IF(B2147&gt;D2147,1,0)</f>
        <v>1</v>
      </c>
      <c r="G2147">
        <f>IF(C2147&gt;E2147,1,0)</f>
        <v>0</v>
      </c>
    </row>
    <row r="2148" spans="1:7" x14ac:dyDescent="0.3">
      <c r="A2148" s="1">
        <v>41035</v>
      </c>
      <c r="B2148">
        <f>IF(VLOOKUP($A2148,Sheet1!$A:$C,2,TRUE)=0,B2147,VLOOKUP($A2148,Sheet1!$A:$C,2,TRUE))</f>
        <v>58.323162078857401</v>
      </c>
      <c r="C2148">
        <f>IF(VLOOKUP($A2148,Sheet1!$A:$C,3,TRUE)=0,C2147,VLOOKUP($A2148,Sheet1!$A:$C,3,TRUE))</f>
        <v>103.385818481445</v>
      </c>
      <c r="D2148">
        <f>AVERAGE(B1948:B2148)</f>
        <v>54.891176650773232</v>
      </c>
      <c r="E2148">
        <f>AVERAGE(C1948:C2148)</f>
        <v>111.65876709288013</v>
      </c>
      <c r="F2148">
        <f>IF(B2148&gt;D2148,1,0)</f>
        <v>1</v>
      </c>
      <c r="G2148">
        <f>IF(C2148&gt;E2148,1,0)</f>
        <v>0</v>
      </c>
    </row>
    <row r="2149" spans="1:7" x14ac:dyDescent="0.3">
      <c r="A2149" s="1">
        <v>41036</v>
      </c>
      <c r="B2149">
        <f>IF(VLOOKUP($A2149,Sheet1!$A:$C,2,TRUE)=0,B2148,VLOOKUP($A2149,Sheet1!$A:$C,2,TRUE))</f>
        <v>58.377246856689403</v>
      </c>
      <c r="C2149">
        <f>IF(VLOOKUP($A2149,Sheet1!$A:$C,3,TRUE)=0,C2148,VLOOKUP($A2149,Sheet1!$A:$C,3,TRUE))</f>
        <v>103.26950073242099</v>
      </c>
      <c r="D2149">
        <f>AVERAGE(B1949:B2149)</f>
        <v>54.927964395551527</v>
      </c>
      <c r="E2149">
        <f>AVERAGE(C1949:C2149)</f>
        <v>111.56905361194495</v>
      </c>
      <c r="F2149">
        <f>IF(B2149&gt;D2149,1,0)</f>
        <v>1</v>
      </c>
      <c r="G2149">
        <f>IF(C2149&gt;E2149,1,0)</f>
        <v>0</v>
      </c>
    </row>
    <row r="2150" spans="1:7" x14ac:dyDescent="0.3">
      <c r="A2150" s="1">
        <v>41037</v>
      </c>
      <c r="B2150">
        <f>IF(VLOOKUP($A2150,Sheet1!$A:$C,2,TRUE)=0,B2149,VLOOKUP($A2150,Sheet1!$A:$C,2,TRUE))</f>
        <v>58.160896301269503</v>
      </c>
      <c r="C2150">
        <f>IF(VLOOKUP($A2150,Sheet1!$A:$C,3,TRUE)=0,C2149,VLOOKUP($A2150,Sheet1!$A:$C,3,TRUE))</f>
        <v>103.65727996826099</v>
      </c>
      <c r="D2150">
        <f>AVERAGE(B1950:B2150)</f>
        <v>54.964924674722084</v>
      </c>
      <c r="E2150">
        <f>AVERAGE(C1950:C2150)</f>
        <v>111.47856834753215</v>
      </c>
      <c r="F2150">
        <f>IF(B2150&gt;D2150,1,0)</f>
        <v>1</v>
      </c>
      <c r="G2150">
        <f>IF(C2150&gt;E2150,1,0)</f>
        <v>0</v>
      </c>
    </row>
    <row r="2151" spans="1:7" x14ac:dyDescent="0.3">
      <c r="A2151" s="1">
        <v>41038</v>
      </c>
      <c r="B2151">
        <f>IF(VLOOKUP($A2151,Sheet1!$A:$C,2,TRUE)=0,B2150,VLOOKUP($A2151,Sheet1!$A:$C,2,TRUE))</f>
        <v>57.980613708496001</v>
      </c>
      <c r="C2151">
        <f>IF(VLOOKUP($A2151,Sheet1!$A:$C,3,TRUE)=0,C2150,VLOOKUP($A2151,Sheet1!$A:$C,3,TRUE))</f>
        <v>103.88996887207</v>
      </c>
      <c r="D2151">
        <f>AVERAGE(B1951:B2151)</f>
        <v>54.997821276460705</v>
      </c>
      <c r="E2151">
        <f>AVERAGE(C1951:C2151)</f>
        <v>111.39657209405829</v>
      </c>
      <c r="F2151">
        <f>IF(B2151&gt;D2151,1,0)</f>
        <v>1</v>
      </c>
      <c r="G2151">
        <f>IF(C2151&gt;E2151,1,0)</f>
        <v>0</v>
      </c>
    </row>
    <row r="2152" spans="1:7" x14ac:dyDescent="0.3">
      <c r="A2152" s="1">
        <v>41039</v>
      </c>
      <c r="B2152">
        <f>IF(VLOOKUP($A2152,Sheet1!$A:$C,2,TRUE)=0,B2151,VLOOKUP($A2152,Sheet1!$A:$C,2,TRUE))</f>
        <v>57.863430023193303</v>
      </c>
      <c r="C2152">
        <f>IF(VLOOKUP($A2152,Sheet1!$A:$C,3,TRUE)=0,C2151,VLOOKUP($A2152,Sheet1!$A:$C,3,TRUE))</f>
        <v>104.161422729492</v>
      </c>
      <c r="D2152">
        <f>AVERAGE(B1952:B2152)</f>
        <v>55.030134874789859</v>
      </c>
      <c r="E2152">
        <f>AVERAGE(C1952:C2152)</f>
        <v>111.31592635728801</v>
      </c>
      <c r="F2152">
        <f>IF(B2152&gt;D2152,1,0)</f>
        <v>1</v>
      </c>
      <c r="G2152">
        <f>IF(C2152&gt;E2152,1,0)</f>
        <v>0</v>
      </c>
    </row>
    <row r="2153" spans="1:7" x14ac:dyDescent="0.3">
      <c r="A2153" s="1">
        <v>41040</v>
      </c>
      <c r="B2153">
        <f>IF(VLOOKUP($A2153,Sheet1!$A:$C,2,TRUE)=0,B2152,VLOOKUP($A2153,Sheet1!$A:$C,2,TRUE))</f>
        <v>57.854412078857401</v>
      </c>
      <c r="C2153">
        <f>IF(VLOOKUP($A2153,Sheet1!$A:$C,3,TRUE)=0,C2152,VLOOKUP($A2153,Sheet1!$A:$C,3,TRUE))</f>
        <v>104.20020294189401</v>
      </c>
      <c r="D2153">
        <f>AVERAGE(B1953:B2153)</f>
        <v>55.062403607724306</v>
      </c>
      <c r="E2153">
        <f>AVERAGE(C1953:C2153)</f>
        <v>111.23547355689787</v>
      </c>
      <c r="F2153">
        <f>IF(B2153&gt;D2153,1,0)</f>
        <v>1</v>
      </c>
      <c r="G2153">
        <f>IF(C2153&gt;E2153,1,0)</f>
        <v>0</v>
      </c>
    </row>
    <row r="2154" spans="1:7" x14ac:dyDescent="0.3">
      <c r="A2154" s="1">
        <v>41041</v>
      </c>
      <c r="B2154">
        <f>IF(VLOOKUP($A2154,Sheet1!$A:$C,2,TRUE)=0,B2153,VLOOKUP($A2154,Sheet1!$A:$C,2,TRUE))</f>
        <v>57.854412078857401</v>
      </c>
      <c r="C2154">
        <f>IF(VLOOKUP($A2154,Sheet1!$A:$C,3,TRUE)=0,C2153,VLOOKUP($A2154,Sheet1!$A:$C,3,TRUE))</f>
        <v>104.20020294189401</v>
      </c>
      <c r="D2154">
        <f>AVERAGE(B1954:B2154)</f>
        <v>55.089364882132301</v>
      </c>
      <c r="E2154">
        <f>AVERAGE(C1954:C2154)</f>
        <v>111.16756139347184</v>
      </c>
      <c r="F2154">
        <f>IF(B2154&gt;D2154,1,0)</f>
        <v>1</v>
      </c>
      <c r="G2154">
        <f>IF(C2154&gt;E2154,1,0)</f>
        <v>0</v>
      </c>
    </row>
    <row r="2155" spans="1:7" x14ac:dyDescent="0.3">
      <c r="A2155" s="1">
        <v>41042</v>
      </c>
      <c r="B2155">
        <f>IF(VLOOKUP($A2155,Sheet1!$A:$C,2,TRUE)=0,B2154,VLOOKUP($A2155,Sheet1!$A:$C,2,TRUE))</f>
        <v>57.854412078857401</v>
      </c>
      <c r="C2155">
        <f>IF(VLOOKUP($A2155,Sheet1!$A:$C,3,TRUE)=0,C2154,VLOOKUP($A2155,Sheet1!$A:$C,3,TRUE))</f>
        <v>104.20020294189401</v>
      </c>
      <c r="D2155">
        <f>AVERAGE(B1955:B2155)</f>
        <v>55.121455273224932</v>
      </c>
      <c r="E2155">
        <f>AVERAGE(C1955:C2155)</f>
        <v>111.08845922365686</v>
      </c>
      <c r="F2155">
        <f>IF(B2155&gt;D2155,1,0)</f>
        <v>1</v>
      </c>
      <c r="G2155">
        <f>IF(C2155&gt;E2155,1,0)</f>
        <v>0</v>
      </c>
    </row>
    <row r="2156" spans="1:7" x14ac:dyDescent="0.3">
      <c r="A2156" s="1">
        <v>41043</v>
      </c>
      <c r="B2156">
        <f>IF(VLOOKUP($A2156,Sheet1!$A:$C,2,TRUE)=0,B2155,VLOOKUP($A2156,Sheet1!$A:$C,2,TRUE))</f>
        <v>57.313549041747997</v>
      </c>
      <c r="C2156">
        <f>IF(VLOOKUP($A2156,Sheet1!$A:$C,3,TRUE)=0,C2155,VLOOKUP($A2156,Sheet1!$A:$C,3,TRUE))</f>
        <v>105.208457946777</v>
      </c>
      <c r="D2156">
        <f>AVERAGE(B1956:B2156)</f>
        <v>55.151166982318621</v>
      </c>
      <c r="E2156">
        <f>AVERAGE(C1956:C2156)</f>
        <v>111.01360150237556</v>
      </c>
      <c r="F2156">
        <f>IF(B2156&gt;D2156,1,0)</f>
        <v>1</v>
      </c>
      <c r="G2156">
        <f>IF(C2156&gt;E2156,1,0)</f>
        <v>0</v>
      </c>
    </row>
    <row r="2157" spans="1:7" x14ac:dyDescent="0.3">
      <c r="A2157" s="1">
        <v>41044</v>
      </c>
      <c r="B2157">
        <f>IF(VLOOKUP($A2157,Sheet1!$A:$C,2,TRUE)=0,B2156,VLOOKUP($A2157,Sheet1!$A:$C,2,TRUE))</f>
        <v>57.124244689941399</v>
      </c>
      <c r="C2157">
        <f>IF(VLOOKUP($A2157,Sheet1!$A:$C,3,TRUE)=0,C2156,VLOOKUP($A2157,Sheet1!$A:$C,3,TRUE))</f>
        <v>105.479927062988</v>
      </c>
      <c r="D2157">
        <f>AVERAGE(B1957:B2157)</f>
        <v>55.172889918237175</v>
      </c>
      <c r="E2157">
        <f>AVERAGE(C1957:C2157)</f>
        <v>110.9563006121125</v>
      </c>
      <c r="F2157">
        <f>IF(B2157&gt;D2157,1,0)</f>
        <v>1</v>
      </c>
      <c r="G2157">
        <f>IF(C2157&gt;E2157,1,0)</f>
        <v>0</v>
      </c>
    </row>
    <row r="2158" spans="1:7" x14ac:dyDescent="0.3">
      <c r="A2158" s="1">
        <v>41045</v>
      </c>
      <c r="B2158">
        <f>IF(VLOOKUP($A2158,Sheet1!$A:$C,2,TRUE)=0,B2157,VLOOKUP($A2158,Sheet1!$A:$C,2,TRUE))</f>
        <v>56.736621856689403</v>
      </c>
      <c r="C2158">
        <f>IF(VLOOKUP($A2158,Sheet1!$A:$C,3,TRUE)=0,C2157,VLOOKUP($A2158,Sheet1!$A:$C,3,TRUE))</f>
        <v>106.216735839843</v>
      </c>
      <c r="D2158">
        <f>AVERAGE(B1958:B2158)</f>
        <v>55.192283023056099</v>
      </c>
      <c r="E2158">
        <f>AVERAGE(C1958:C2158)</f>
        <v>110.90363011905775</v>
      </c>
      <c r="F2158">
        <f>IF(B2158&gt;D2158,1,0)</f>
        <v>1</v>
      </c>
      <c r="G2158">
        <f>IF(C2158&gt;E2158,1,0)</f>
        <v>0</v>
      </c>
    </row>
    <row r="2159" spans="1:7" x14ac:dyDescent="0.3">
      <c r="A2159" s="1">
        <v>41046</v>
      </c>
      <c r="B2159">
        <f>IF(VLOOKUP($A2159,Sheet1!$A:$C,2,TRUE)=0,B2158,VLOOKUP($A2159,Sheet1!$A:$C,2,TRUE))</f>
        <v>55.537708282470703</v>
      </c>
      <c r="C2159">
        <f>IF(VLOOKUP($A2159,Sheet1!$A:$C,3,TRUE)=0,C2158,VLOOKUP($A2159,Sheet1!$A:$C,3,TRUE))</f>
        <v>108.465942382812</v>
      </c>
      <c r="D2159">
        <f>AVERAGE(B1959:B2159)</f>
        <v>55.205711383724676</v>
      </c>
      <c r="E2159">
        <f>AVERAGE(C1959:C2159)</f>
        <v>110.86214970830636</v>
      </c>
      <c r="F2159">
        <f>IF(B2159&gt;D2159,1,0)</f>
        <v>1</v>
      </c>
      <c r="G2159">
        <f>IF(C2159&gt;E2159,1,0)</f>
        <v>0</v>
      </c>
    </row>
    <row r="2160" spans="1:7" x14ac:dyDescent="0.3">
      <c r="A2160" s="1">
        <v>41047</v>
      </c>
      <c r="B2160">
        <f>IF(VLOOKUP($A2160,Sheet1!$A:$C,2,TRUE)=0,B2159,VLOOKUP($A2160,Sheet1!$A:$C,2,TRUE))</f>
        <v>54.816551208496001</v>
      </c>
      <c r="C2160">
        <f>IF(VLOOKUP($A2160,Sheet1!$A:$C,3,TRUE)=0,C2159,VLOOKUP($A2160,Sheet1!$A:$C,3,TRUE))</f>
        <v>109.78443145751901</v>
      </c>
      <c r="D2160">
        <f>AVERAGE(B1960:B2160)</f>
        <v>55.215551898254084</v>
      </c>
      <c r="E2160">
        <f>AVERAGE(C1960:C2160)</f>
        <v>110.82722894469279</v>
      </c>
      <c r="F2160">
        <f>IF(B2160&gt;D2160,1,0)</f>
        <v>0</v>
      </c>
      <c r="G2160">
        <f>IF(C2160&gt;E2160,1,0)</f>
        <v>0</v>
      </c>
    </row>
    <row r="2161" spans="1:7" x14ac:dyDescent="0.3">
      <c r="A2161" s="1">
        <v>41048</v>
      </c>
      <c r="B2161">
        <f>IF(VLOOKUP($A2161,Sheet1!$A:$C,2,TRUE)=0,B2160,VLOOKUP($A2161,Sheet1!$A:$C,2,TRUE))</f>
        <v>54.816551208496001</v>
      </c>
      <c r="C2161">
        <f>IF(VLOOKUP($A2161,Sheet1!$A:$C,3,TRUE)=0,C2160,VLOOKUP($A2161,Sheet1!$A:$C,3,TRUE))</f>
        <v>109.78443145751901</v>
      </c>
      <c r="D2161">
        <f>AVERAGE(B1961:B2161)</f>
        <v>55.229807858443372</v>
      </c>
      <c r="E2161">
        <f>AVERAGE(C1961:C2161)</f>
        <v>110.78227579297092</v>
      </c>
      <c r="F2161">
        <f>IF(B2161&gt;D2161,1,0)</f>
        <v>0</v>
      </c>
      <c r="G2161">
        <f>IF(C2161&gt;E2161,1,0)</f>
        <v>0</v>
      </c>
    </row>
    <row r="2162" spans="1:7" x14ac:dyDescent="0.3">
      <c r="A2162" s="1">
        <v>41049</v>
      </c>
      <c r="B2162">
        <f>IF(VLOOKUP($A2162,Sheet1!$A:$C,2,TRUE)=0,B2161,VLOOKUP($A2162,Sheet1!$A:$C,2,TRUE))</f>
        <v>54.816551208496001</v>
      </c>
      <c r="C2162">
        <f>IF(VLOOKUP($A2162,Sheet1!$A:$C,3,TRUE)=0,C2161,VLOOKUP($A2162,Sheet1!$A:$C,3,TRUE))</f>
        <v>109.78443145751901</v>
      </c>
      <c r="D2162">
        <f>AVERAGE(B1962:B2162)</f>
        <v>55.25079852431567</v>
      </c>
      <c r="E2162">
        <f>AVERAGE(C1962:C2162)</f>
        <v>110.72246676772363</v>
      </c>
      <c r="F2162">
        <f>IF(B2162&gt;D2162,1,0)</f>
        <v>0</v>
      </c>
      <c r="G2162">
        <f>IF(C2162&gt;E2162,1,0)</f>
        <v>0</v>
      </c>
    </row>
    <row r="2163" spans="1:7" x14ac:dyDescent="0.3">
      <c r="A2163" s="1">
        <v>41050</v>
      </c>
      <c r="B2163">
        <f>IF(VLOOKUP($A2163,Sheet1!$A:$C,2,TRUE)=0,B2162,VLOOKUP($A2163,Sheet1!$A:$C,2,TRUE))</f>
        <v>56.349006652832003</v>
      </c>
      <c r="C2163">
        <f>IF(VLOOKUP($A2163,Sheet1!$A:$C,3,TRUE)=0,C2162,VLOOKUP($A2163,Sheet1!$A:$C,3,TRUE))</f>
        <v>106.79843139648401</v>
      </c>
      <c r="D2163">
        <f>AVERAGE(B1963:B2163)</f>
        <v>55.277272599253479</v>
      </c>
      <c r="E2163">
        <f>AVERAGE(C1963:C2163)</f>
        <v>110.65281825279096</v>
      </c>
      <c r="F2163">
        <f>IF(B2163&gt;D2163,1,0)</f>
        <v>1</v>
      </c>
      <c r="G2163">
        <f>IF(C2163&gt;E2163,1,0)</f>
        <v>0</v>
      </c>
    </row>
    <row r="2164" spans="1:7" x14ac:dyDescent="0.3">
      <c r="A2164" s="1">
        <v>41051</v>
      </c>
      <c r="B2164">
        <f>IF(VLOOKUP($A2164,Sheet1!$A:$C,2,TRUE)=0,B2163,VLOOKUP($A2164,Sheet1!$A:$C,2,TRUE))</f>
        <v>56.285903930663999</v>
      </c>
      <c r="C2164">
        <f>IF(VLOOKUP($A2164,Sheet1!$A:$C,3,TRUE)=0,C2163,VLOOKUP($A2164,Sheet1!$A:$C,3,TRUE))</f>
        <v>106.8759765625</v>
      </c>
      <c r="D2164">
        <f>AVERAGE(B1964:B2164)</f>
        <v>55.298169719639098</v>
      </c>
      <c r="E2164">
        <f>AVERAGE(C1964:C2164)</f>
        <v>110.59571026095085</v>
      </c>
      <c r="F2164">
        <f>IF(B2164&gt;D2164,1,0)</f>
        <v>1</v>
      </c>
      <c r="G2164">
        <f>IF(C2164&gt;E2164,1,0)</f>
        <v>0</v>
      </c>
    </row>
    <row r="2165" spans="1:7" x14ac:dyDescent="0.3">
      <c r="A2165" s="1">
        <v>41052</v>
      </c>
      <c r="B2165">
        <f>IF(VLOOKUP($A2165,Sheet1!$A:$C,2,TRUE)=0,B2164,VLOOKUP($A2165,Sheet1!$A:$C,2,TRUE))</f>
        <v>56.394081115722599</v>
      </c>
      <c r="C2165">
        <f>IF(VLOOKUP($A2165,Sheet1!$A:$C,3,TRUE)=0,C2164,VLOOKUP($A2165,Sheet1!$A:$C,3,TRUE))</f>
        <v>106.682075500488</v>
      </c>
      <c r="D2165">
        <f>AVERAGE(B1965:B2165)</f>
        <v>55.320943139678796</v>
      </c>
      <c r="E2165">
        <f>AVERAGE(C1965:C2165)</f>
        <v>110.53493655380299</v>
      </c>
      <c r="F2165">
        <f>IF(B2165&gt;D2165,1,0)</f>
        <v>1</v>
      </c>
      <c r="G2165">
        <f>IF(C2165&gt;E2165,1,0)</f>
        <v>0</v>
      </c>
    </row>
    <row r="2166" spans="1:7" x14ac:dyDescent="0.3">
      <c r="A2166" s="1">
        <v>41053</v>
      </c>
      <c r="B2166">
        <f>IF(VLOOKUP($A2166,Sheet1!$A:$C,2,TRUE)=0,B2165,VLOOKUP($A2166,Sheet1!$A:$C,2,TRUE))</f>
        <v>56.024490356445298</v>
      </c>
      <c r="C2166">
        <f>IF(VLOOKUP($A2166,Sheet1!$A:$C,3,TRUE)=0,C2165,VLOOKUP($A2166,Sheet1!$A:$C,3,TRUE))</f>
        <v>107.34132385253901</v>
      </c>
      <c r="D2166">
        <f>AVERAGE(B1966:B2166)</f>
        <v>55.341877799722084</v>
      </c>
      <c r="E2166">
        <f>AVERAGE(C1966:C2166)</f>
        <v>110.47744268920266</v>
      </c>
      <c r="F2166">
        <f>IF(B2166&gt;D2166,1,0)</f>
        <v>1</v>
      </c>
      <c r="G2166">
        <f>IF(C2166&gt;E2166,1,0)</f>
        <v>0</v>
      </c>
    </row>
    <row r="2167" spans="1:7" x14ac:dyDescent="0.3">
      <c r="A2167" s="1">
        <v>41054</v>
      </c>
      <c r="B2167">
        <f>IF(VLOOKUP($A2167,Sheet1!$A:$C,2,TRUE)=0,B2166,VLOOKUP($A2167,Sheet1!$A:$C,2,TRUE))</f>
        <v>55.952377319335902</v>
      </c>
      <c r="C2167">
        <f>IF(VLOOKUP($A2167,Sheet1!$A:$C,3,TRUE)=0,C2166,VLOOKUP($A2167,Sheet1!$A:$C,3,TRUE))</f>
        <v>107.53522491455</v>
      </c>
      <c r="D2167">
        <f>AVERAGE(B1967:B2167)</f>
        <v>55.362453688436467</v>
      </c>
      <c r="E2167">
        <f>AVERAGE(C1967:C2167)</f>
        <v>110.42091350650287</v>
      </c>
      <c r="F2167">
        <f>IF(B2167&gt;D2167,1,0)</f>
        <v>1</v>
      </c>
      <c r="G2167">
        <f>IF(C2167&gt;E2167,1,0)</f>
        <v>0</v>
      </c>
    </row>
    <row r="2168" spans="1:7" x14ac:dyDescent="0.3">
      <c r="A2168" s="1">
        <v>41055</v>
      </c>
      <c r="B2168">
        <f>IF(VLOOKUP($A2168,Sheet1!$A:$C,2,TRUE)=0,B2167,VLOOKUP($A2168,Sheet1!$A:$C,2,TRUE))</f>
        <v>55.952377319335902</v>
      </c>
      <c r="C2168">
        <f>IF(VLOOKUP($A2168,Sheet1!$A:$C,3,TRUE)=0,C2167,VLOOKUP($A2168,Sheet1!$A:$C,3,TRUE))</f>
        <v>107.53522491455</v>
      </c>
      <c r="D2168">
        <f>AVERAGE(B1968:B2168)</f>
        <v>55.381200913766122</v>
      </c>
      <c r="E2168">
        <f>AVERAGE(C1968:C2168)</f>
        <v>110.36843594982828</v>
      </c>
      <c r="F2168">
        <f>IF(B2168&gt;D2168,1,0)</f>
        <v>1</v>
      </c>
      <c r="G2168">
        <f>IF(C2168&gt;E2168,1,0)</f>
        <v>0</v>
      </c>
    </row>
    <row r="2169" spans="1:7" x14ac:dyDescent="0.3">
      <c r="A2169" s="1">
        <v>41056</v>
      </c>
      <c r="B2169">
        <f>IF(VLOOKUP($A2169,Sheet1!$A:$C,2,TRUE)=0,B2168,VLOOKUP($A2169,Sheet1!$A:$C,2,TRUE))</f>
        <v>55.952377319335902</v>
      </c>
      <c r="C2169">
        <f>IF(VLOOKUP($A2169,Sheet1!$A:$C,3,TRUE)=0,C2168,VLOOKUP($A2169,Sheet1!$A:$C,3,TRUE))</f>
        <v>107.53522491455</v>
      </c>
      <c r="D2169">
        <f>AVERAGE(B1969:B2169)</f>
        <v>55.396959921613842</v>
      </c>
      <c r="E2169">
        <f>AVERAGE(C1969:C2169)</f>
        <v>110.32309692534619</v>
      </c>
      <c r="F2169">
        <f>IF(B2169&gt;D2169,1,0)</f>
        <v>1</v>
      </c>
      <c r="G2169">
        <f>IF(C2169&gt;E2169,1,0)</f>
        <v>0</v>
      </c>
    </row>
    <row r="2170" spans="1:7" x14ac:dyDescent="0.3">
      <c r="A2170" s="1">
        <v>41057</v>
      </c>
      <c r="B2170">
        <f>IF(VLOOKUP($A2170,Sheet1!$A:$C,2,TRUE)=0,B2169,VLOOKUP($A2170,Sheet1!$A:$C,2,TRUE))</f>
        <v>55.952377319335902</v>
      </c>
      <c r="C2170">
        <f>IF(VLOOKUP($A2170,Sheet1!$A:$C,3,TRUE)=0,C2169,VLOOKUP($A2170,Sheet1!$A:$C,3,TRUE))</f>
        <v>107.53522491455</v>
      </c>
      <c r="D2170">
        <f>AVERAGE(B1970:B2170)</f>
        <v>55.42195125598812</v>
      </c>
      <c r="E2170">
        <f>AVERAGE(C1970:C2170)</f>
        <v>110.25730702414418</v>
      </c>
      <c r="F2170">
        <f>IF(B2170&gt;D2170,1,0)</f>
        <v>1</v>
      </c>
      <c r="G2170">
        <f>IF(C2170&gt;E2170,1,0)</f>
        <v>0</v>
      </c>
    </row>
    <row r="2171" spans="1:7" x14ac:dyDescent="0.3">
      <c r="A2171" s="1">
        <v>41058</v>
      </c>
      <c r="B2171">
        <f>IF(VLOOKUP($A2171,Sheet1!$A:$C,2,TRUE)=0,B2170,VLOOKUP($A2171,Sheet1!$A:$C,2,TRUE))</f>
        <v>56.664501190185497</v>
      </c>
      <c r="C2171">
        <f>IF(VLOOKUP($A2171,Sheet1!$A:$C,3,TRUE)=0,C2170,VLOOKUP($A2171,Sheet1!$A:$C,3,TRUE))</f>
        <v>106.216735839843</v>
      </c>
      <c r="D2171">
        <f>AVERAGE(B1971:B2171)</f>
        <v>55.450619389168651</v>
      </c>
      <c r="E2171">
        <f>AVERAGE(C1971:C2171)</f>
        <v>110.18457160304412</v>
      </c>
      <c r="F2171">
        <f>IF(B2171&gt;D2171,1,0)</f>
        <v>1</v>
      </c>
      <c r="G2171">
        <f>IF(C2171&gt;E2171,1,0)</f>
        <v>0</v>
      </c>
    </row>
    <row r="2172" spans="1:7" x14ac:dyDescent="0.3">
      <c r="A2172" s="1">
        <v>41059</v>
      </c>
      <c r="B2172">
        <f>IF(VLOOKUP($A2172,Sheet1!$A:$C,2,TRUE)=0,B2171,VLOOKUP($A2172,Sheet1!$A:$C,2,TRUE))</f>
        <v>56.186744689941399</v>
      </c>
      <c r="C2172">
        <f>IF(VLOOKUP($A2172,Sheet1!$A:$C,3,TRUE)=0,C2171,VLOOKUP($A2172,Sheet1!$A:$C,3,TRUE))</f>
        <v>107.03109741210901</v>
      </c>
      <c r="D2172">
        <f>AVERAGE(B1972:B2172)</f>
        <v>55.472138248272785</v>
      </c>
      <c r="E2172">
        <f>AVERAGE(C1972:C2172)</f>
        <v>110.12727078869544</v>
      </c>
      <c r="F2172">
        <f>IF(B2172&gt;D2172,1,0)</f>
        <v>1</v>
      </c>
      <c r="G2172">
        <f>IF(C2172&gt;E2172,1,0)</f>
        <v>0</v>
      </c>
    </row>
    <row r="2173" spans="1:7" x14ac:dyDescent="0.3">
      <c r="A2173" s="1">
        <v>41060</v>
      </c>
      <c r="B2173">
        <f>IF(VLOOKUP($A2173,Sheet1!$A:$C,2,TRUE)=0,B2172,VLOOKUP($A2173,Sheet1!$A:$C,2,TRUE))</f>
        <v>55.943363189697202</v>
      </c>
      <c r="C2173">
        <f>IF(VLOOKUP($A2173,Sheet1!$A:$C,3,TRUE)=0,C2172,VLOOKUP($A2173,Sheet1!$A:$C,3,TRUE))</f>
        <v>107.53522491455</v>
      </c>
      <c r="D2173">
        <f>AVERAGE(B1973:B2173)</f>
        <v>55.492446254141882</v>
      </c>
      <c r="E2173">
        <f>AVERAGE(C1973:C2173)</f>
        <v>110.07247807137385</v>
      </c>
      <c r="F2173">
        <f>IF(B2173&gt;D2173,1,0)</f>
        <v>1</v>
      </c>
      <c r="G2173">
        <f>IF(C2173&gt;E2173,1,0)</f>
        <v>0</v>
      </c>
    </row>
    <row r="2174" spans="1:7" x14ac:dyDescent="0.3">
      <c r="A2174" s="1">
        <v>41061</v>
      </c>
      <c r="B2174">
        <f>IF(VLOOKUP($A2174,Sheet1!$A:$C,2,TRUE)=0,B2173,VLOOKUP($A2174,Sheet1!$A:$C,2,TRUE))</f>
        <v>54.455978393554602</v>
      </c>
      <c r="C2174">
        <f>IF(VLOOKUP($A2174,Sheet1!$A:$C,3,TRUE)=0,C2173,VLOOKUP($A2174,Sheet1!$A:$C,3,TRUE))</f>
        <v>110.327346801757</v>
      </c>
      <c r="D2174">
        <f>AVERAGE(B1974:B2174)</f>
        <v>55.505354335652051</v>
      </c>
      <c r="E2174">
        <f>AVERAGE(C1974:C2174)</f>
        <v>110.03157650771995</v>
      </c>
      <c r="F2174">
        <f>IF(B2174&gt;D2174,1,0)</f>
        <v>0</v>
      </c>
      <c r="G2174">
        <f>IF(C2174&gt;E2174,1,0)</f>
        <v>1</v>
      </c>
    </row>
    <row r="2175" spans="1:7" x14ac:dyDescent="0.3">
      <c r="A2175" s="1">
        <v>41062</v>
      </c>
      <c r="B2175">
        <f>IF(VLOOKUP($A2175,Sheet1!$A:$C,2,TRUE)=0,B2174,VLOOKUP($A2175,Sheet1!$A:$C,2,TRUE))</f>
        <v>54.455978393554602</v>
      </c>
      <c r="C2175">
        <f>IF(VLOOKUP($A2175,Sheet1!$A:$C,3,TRUE)=0,C2174,VLOOKUP($A2175,Sheet1!$A:$C,3,TRUE))</f>
        <v>110.327346801757</v>
      </c>
      <c r="D2175">
        <f>AVERAGE(B1975:B2175)</f>
        <v>55.519868063096375</v>
      </c>
      <c r="E2175">
        <f>AVERAGE(C1975:C2175)</f>
        <v>109.98681617850664</v>
      </c>
      <c r="F2175">
        <f>IF(B2175&gt;D2175,1,0)</f>
        <v>0</v>
      </c>
      <c r="G2175">
        <f>IF(C2175&gt;E2175,1,0)</f>
        <v>1</v>
      </c>
    </row>
    <row r="2176" spans="1:7" x14ac:dyDescent="0.3">
      <c r="A2176" s="1">
        <v>41063</v>
      </c>
      <c r="B2176">
        <f>IF(VLOOKUP($A2176,Sheet1!$A:$C,2,TRUE)=0,B2175,VLOOKUP($A2176,Sheet1!$A:$C,2,TRUE))</f>
        <v>54.455978393554602</v>
      </c>
      <c r="C2176">
        <f>IF(VLOOKUP($A2176,Sheet1!$A:$C,3,TRUE)=0,C2175,VLOOKUP($A2176,Sheet1!$A:$C,3,TRUE))</f>
        <v>110.327346801757</v>
      </c>
      <c r="D2176">
        <f>AVERAGE(B1976:B2176)</f>
        <v>55.53152733418478</v>
      </c>
      <c r="E2176">
        <f>AVERAGE(C1976:C2176)</f>
        <v>109.94900144510578</v>
      </c>
      <c r="F2176">
        <f>IF(B2176&gt;D2176,1,0)</f>
        <v>0</v>
      </c>
      <c r="G2176">
        <f>IF(C2176&gt;E2176,1,0)</f>
        <v>1</v>
      </c>
    </row>
    <row r="2177" spans="1:7" x14ac:dyDescent="0.3">
      <c r="A2177" s="1">
        <v>41064</v>
      </c>
      <c r="B2177">
        <f>IF(VLOOKUP($A2177,Sheet1!$A:$C,2,TRUE)=0,B2176,VLOOKUP($A2177,Sheet1!$A:$C,2,TRUE))</f>
        <v>54.870658874511697</v>
      </c>
      <c r="C2177">
        <f>IF(VLOOKUP($A2177,Sheet1!$A:$C,3,TRUE)=0,C2176,VLOOKUP($A2177,Sheet1!$A:$C,3,TRUE))</f>
        <v>109.47420501708901</v>
      </c>
      <c r="D2177">
        <f>AVERAGE(B1977:B2177)</f>
        <v>55.549531433712772</v>
      </c>
      <c r="E2177">
        <f>AVERAGE(C1977:C2177)</f>
        <v>109.89729567190878</v>
      </c>
      <c r="F2177">
        <f>IF(B2177&gt;D2177,1,0)</f>
        <v>0</v>
      </c>
      <c r="G2177">
        <f>IF(C2177&gt;E2177,1,0)</f>
        <v>0</v>
      </c>
    </row>
    <row r="2178" spans="1:7" x14ac:dyDescent="0.3">
      <c r="A2178" s="1">
        <v>41065</v>
      </c>
      <c r="B2178">
        <f>IF(VLOOKUP($A2178,Sheet1!$A:$C,2,TRUE)=0,B2177,VLOOKUP($A2178,Sheet1!$A:$C,2,TRUE))</f>
        <v>55.095993041992102</v>
      </c>
      <c r="C2178">
        <f>IF(VLOOKUP($A2178,Sheet1!$A:$C,3,TRUE)=0,C2177,VLOOKUP($A2178,Sheet1!$A:$C,3,TRUE))</f>
        <v>109.08640289306599</v>
      </c>
      <c r="D2178">
        <f>AVERAGE(B1978:B2178)</f>
        <v>55.574633071671663</v>
      </c>
      <c r="E2178">
        <f>AVERAGE(C1978:C2178)</f>
        <v>109.82957648282002</v>
      </c>
      <c r="F2178">
        <f>IF(B2178&gt;D2178,1,0)</f>
        <v>0</v>
      </c>
      <c r="G2178">
        <f>IF(C2178&gt;E2178,1,0)</f>
        <v>0</v>
      </c>
    </row>
    <row r="2179" spans="1:7" x14ac:dyDescent="0.3">
      <c r="A2179" s="1">
        <v>41066</v>
      </c>
      <c r="B2179">
        <f>IF(VLOOKUP($A2179,Sheet1!$A:$C,2,TRUE)=0,B2178,VLOOKUP($A2179,Sheet1!$A:$C,2,TRUE))</f>
        <v>56.358016967773402</v>
      </c>
      <c r="C2179">
        <f>IF(VLOOKUP($A2179,Sheet1!$A:$C,3,TRUE)=0,C2178,VLOOKUP($A2179,Sheet1!$A:$C,3,TRUE))</f>
        <v>106.526962280273</v>
      </c>
      <c r="D2179">
        <f>AVERAGE(B1979:B2179)</f>
        <v>55.607931298402995</v>
      </c>
      <c r="E2179">
        <f>AVERAGE(C1979:C2179)</f>
        <v>109.74430042475585</v>
      </c>
      <c r="F2179">
        <f>IF(B2179&gt;D2179,1,0)</f>
        <v>1</v>
      </c>
      <c r="G2179">
        <f>IF(C2179&gt;E2179,1,0)</f>
        <v>0</v>
      </c>
    </row>
    <row r="2180" spans="1:7" x14ac:dyDescent="0.3">
      <c r="A2180" s="1">
        <v>41067</v>
      </c>
      <c r="B2180">
        <f>IF(VLOOKUP($A2180,Sheet1!$A:$C,2,TRUE)=0,B2179,VLOOKUP($A2180,Sheet1!$A:$C,2,TRUE))</f>
        <v>56.132667541503899</v>
      </c>
      <c r="C2180">
        <f>IF(VLOOKUP($A2180,Sheet1!$A:$C,3,TRUE)=0,C2179,VLOOKUP($A2180,Sheet1!$A:$C,3,TRUE))</f>
        <v>106.95354461669901</v>
      </c>
      <c r="D2180">
        <f>AVERAGE(B1980:B2180)</f>
        <v>55.6401083837101</v>
      </c>
      <c r="E2180">
        <f>AVERAGE(C1980:C2180)</f>
        <v>109.6611466668729</v>
      </c>
      <c r="F2180">
        <f>IF(B2180&gt;D2180,1,0)</f>
        <v>1</v>
      </c>
      <c r="G2180">
        <f>IF(C2180&gt;E2180,1,0)</f>
        <v>0</v>
      </c>
    </row>
    <row r="2181" spans="1:7" x14ac:dyDescent="0.3">
      <c r="A2181" s="1">
        <v>41068</v>
      </c>
      <c r="B2181">
        <f>IF(VLOOKUP($A2181,Sheet1!$A:$C,2,TRUE)=0,B2180,VLOOKUP($A2181,Sheet1!$A:$C,2,TRUE))</f>
        <v>56.673526763916001</v>
      </c>
      <c r="C2181">
        <f>IF(VLOOKUP($A2181,Sheet1!$A:$C,3,TRUE)=0,C2180,VLOOKUP($A2181,Sheet1!$A:$C,3,TRUE))</f>
        <v>105.867706298828</v>
      </c>
      <c r="D2181">
        <f>AVERAGE(B1981:B2181)</f>
        <v>55.67497631091976</v>
      </c>
      <c r="E2181">
        <f>AVERAGE(C1981:C2181)</f>
        <v>109.57259072830405</v>
      </c>
      <c r="F2181">
        <f>IF(B2181&gt;D2181,1,0)</f>
        <v>1</v>
      </c>
      <c r="G2181">
        <f>IF(C2181&gt;E2181,1,0)</f>
        <v>0</v>
      </c>
    </row>
    <row r="2182" spans="1:7" x14ac:dyDescent="0.3">
      <c r="A2182" s="1">
        <v>41069</v>
      </c>
      <c r="B2182">
        <f>IF(VLOOKUP($A2182,Sheet1!$A:$C,2,TRUE)=0,B2181,VLOOKUP($A2182,Sheet1!$A:$C,2,TRUE))</f>
        <v>56.673526763916001</v>
      </c>
      <c r="C2182">
        <f>IF(VLOOKUP($A2182,Sheet1!$A:$C,3,TRUE)=0,C2181,VLOOKUP($A2182,Sheet1!$A:$C,3,TRUE))</f>
        <v>105.867706298828</v>
      </c>
      <c r="D2182">
        <f>AVERAGE(B1982:B2182)</f>
        <v>55.714571976543056</v>
      </c>
      <c r="E2182">
        <f>AVERAGE(C1982:C2182)</f>
        <v>109.47245887262881</v>
      </c>
      <c r="F2182">
        <f>IF(B2182&gt;D2182,1,0)</f>
        <v>1</v>
      </c>
      <c r="G2182">
        <f>IF(C2182&gt;E2182,1,0)</f>
        <v>0</v>
      </c>
    </row>
    <row r="2183" spans="1:7" x14ac:dyDescent="0.3">
      <c r="A2183" s="1">
        <v>41070</v>
      </c>
      <c r="B2183">
        <f>IF(VLOOKUP($A2183,Sheet1!$A:$C,2,TRUE)=0,B2182,VLOOKUP($A2183,Sheet1!$A:$C,2,TRUE))</f>
        <v>56.673526763916001</v>
      </c>
      <c r="C2183">
        <f>IF(VLOOKUP($A2183,Sheet1!$A:$C,3,TRUE)=0,C2182,VLOOKUP($A2183,Sheet1!$A:$C,3,TRUE))</f>
        <v>105.867706298828</v>
      </c>
      <c r="D2183">
        <f>AVERAGE(B1983:B2183)</f>
        <v>55.753364828688582</v>
      </c>
      <c r="E2183">
        <f>AVERAGE(C1983:C2183)</f>
        <v>109.37425626688312</v>
      </c>
      <c r="F2183">
        <f>IF(B2183&gt;D2183,1,0)</f>
        <v>1</v>
      </c>
      <c r="G2183">
        <f>IF(C2183&gt;E2183,1,0)</f>
        <v>0</v>
      </c>
    </row>
    <row r="2184" spans="1:7" x14ac:dyDescent="0.3">
      <c r="A2184" s="1">
        <v>41071</v>
      </c>
      <c r="B2184">
        <f>IF(VLOOKUP($A2184,Sheet1!$A:$C,2,TRUE)=0,B2183,VLOOKUP($A2184,Sheet1!$A:$C,2,TRUE))</f>
        <v>55.717994689941399</v>
      </c>
      <c r="C2184">
        <f>IF(VLOOKUP($A2184,Sheet1!$A:$C,3,TRUE)=0,C2183,VLOOKUP($A2184,Sheet1!$A:$C,3,TRUE))</f>
        <v>107.612785339355</v>
      </c>
      <c r="D2184">
        <f>AVERAGE(B1984:B2184)</f>
        <v>55.792889723137236</v>
      </c>
      <c r="E2184">
        <f>AVERAGE(C1984:C2184)</f>
        <v>109.27065155636591</v>
      </c>
      <c r="F2184">
        <f>IF(B2184&gt;D2184,1,0)</f>
        <v>0</v>
      </c>
      <c r="G2184">
        <f>IF(C2184&gt;E2184,1,0)</f>
        <v>0</v>
      </c>
    </row>
    <row r="2185" spans="1:7" x14ac:dyDescent="0.3">
      <c r="A2185" s="1">
        <v>41072</v>
      </c>
      <c r="B2185">
        <f>IF(VLOOKUP($A2185,Sheet1!$A:$C,2,TRUE)=0,B2184,VLOOKUP($A2185,Sheet1!$A:$C,2,TRUE))</f>
        <v>56.394081115722599</v>
      </c>
      <c r="C2185">
        <f>IF(VLOOKUP($A2185,Sheet1!$A:$C,3,TRUE)=0,C2184,VLOOKUP($A2185,Sheet1!$A:$C,3,TRUE))</f>
        <v>106.449409484863</v>
      </c>
      <c r="D2185">
        <f>AVERAGE(B1985:B2185)</f>
        <v>55.835778231644504</v>
      </c>
      <c r="E2185">
        <f>AVERAGE(C1985:C2185)</f>
        <v>109.16125890627406</v>
      </c>
      <c r="F2185">
        <f>IF(B2185&gt;D2185,1,0)</f>
        <v>1</v>
      </c>
      <c r="G2185">
        <f>IF(C2185&gt;E2185,1,0)</f>
        <v>0</v>
      </c>
    </row>
    <row r="2186" spans="1:7" x14ac:dyDescent="0.3">
      <c r="A2186" s="1">
        <v>41073</v>
      </c>
      <c r="B2186">
        <f>IF(VLOOKUP($A2186,Sheet1!$A:$C,2,TRUE)=0,B2185,VLOOKUP($A2186,Sheet1!$A:$C,2,TRUE))</f>
        <v>56.006462097167898</v>
      </c>
      <c r="C2186">
        <f>IF(VLOOKUP($A2186,Sheet1!$A:$C,3,TRUE)=0,C2185,VLOOKUP($A2186,Sheet1!$A:$C,3,TRUE))</f>
        <v>107.10865020751901</v>
      </c>
      <c r="D2186">
        <f>AVERAGE(B1986:B2186)</f>
        <v>55.878566931729281</v>
      </c>
      <c r="E2186">
        <f>AVERAGE(C1986:C2186)</f>
        <v>109.05032276514135</v>
      </c>
      <c r="F2186">
        <f>IF(B2186&gt;D2186,1,0)</f>
        <v>1</v>
      </c>
      <c r="G2186">
        <f>IF(C2186&gt;E2186,1,0)</f>
        <v>0</v>
      </c>
    </row>
    <row r="2187" spans="1:7" x14ac:dyDescent="0.3">
      <c r="A2187" s="1">
        <v>41074</v>
      </c>
      <c r="B2187">
        <f>IF(VLOOKUP($A2187,Sheet1!$A:$C,2,TRUE)=0,B2186,VLOOKUP($A2187,Sheet1!$A:$C,2,TRUE))</f>
        <v>56.213794708251903</v>
      </c>
      <c r="C2187">
        <f>IF(VLOOKUP($A2187,Sheet1!$A:$C,3,TRUE)=0,C2186,VLOOKUP($A2187,Sheet1!$A:$C,3,TRUE))</f>
        <v>106.682075500488</v>
      </c>
      <c r="D2187">
        <f>AVERAGE(B1987:B2187)</f>
        <v>55.922387137341843</v>
      </c>
      <c r="E2187">
        <f>AVERAGE(C1987:C2187)</f>
        <v>108.93726436178459</v>
      </c>
      <c r="F2187">
        <f>IF(B2187&gt;D2187,1,0)</f>
        <v>1</v>
      </c>
      <c r="G2187">
        <f>IF(C2187&gt;E2187,1,0)</f>
        <v>0</v>
      </c>
    </row>
    <row r="2188" spans="1:7" x14ac:dyDescent="0.3">
      <c r="A2188" s="1">
        <v>41075</v>
      </c>
      <c r="B2188">
        <f>IF(VLOOKUP($A2188,Sheet1!$A:$C,2,TRUE)=0,B2187,VLOOKUP($A2188,Sheet1!$A:$C,2,TRUE))</f>
        <v>56.912193298339801</v>
      </c>
      <c r="C2188">
        <f>IF(VLOOKUP($A2188,Sheet1!$A:$C,3,TRUE)=0,C2187,VLOOKUP($A2188,Sheet1!$A:$C,3,TRUE))</f>
        <v>105.36358642578099</v>
      </c>
      <c r="D2188">
        <f>AVERAGE(B1988:B2188)</f>
        <v>55.969681962805595</v>
      </c>
      <c r="E2188">
        <f>AVERAGE(C1988:C2188)</f>
        <v>108.81764631128999</v>
      </c>
      <c r="F2188">
        <f>IF(B2188&gt;D2188,1,0)</f>
        <v>1</v>
      </c>
      <c r="G2188">
        <f>IF(C2188&gt;E2188,1,0)</f>
        <v>0</v>
      </c>
    </row>
    <row r="2189" spans="1:7" x14ac:dyDescent="0.3">
      <c r="A2189" s="1">
        <v>41076</v>
      </c>
      <c r="B2189">
        <f>IF(VLOOKUP($A2189,Sheet1!$A:$C,2,TRUE)=0,B2188,VLOOKUP($A2189,Sheet1!$A:$C,2,TRUE))</f>
        <v>56.912193298339801</v>
      </c>
      <c r="C2189">
        <f>IF(VLOOKUP($A2189,Sheet1!$A:$C,3,TRUE)=0,C2188,VLOOKUP($A2189,Sheet1!$A:$C,3,TRUE))</f>
        <v>105.36358642578099</v>
      </c>
      <c r="D2189">
        <f>AVERAGE(B1989:B2189)</f>
        <v>56.008770102885222</v>
      </c>
      <c r="E2189">
        <f>AVERAGE(C1989:C2189)</f>
        <v>108.72040850131643</v>
      </c>
      <c r="F2189">
        <f>IF(B2189&gt;D2189,1,0)</f>
        <v>1</v>
      </c>
      <c r="G2189">
        <f>IF(C2189&gt;E2189,1,0)</f>
        <v>0</v>
      </c>
    </row>
    <row r="2190" spans="1:7" x14ac:dyDescent="0.3">
      <c r="A2190" s="1">
        <v>41077</v>
      </c>
      <c r="B2190">
        <f>IF(VLOOKUP($A2190,Sheet1!$A:$C,2,TRUE)=0,B2189,VLOOKUP($A2190,Sheet1!$A:$C,2,TRUE))</f>
        <v>56.912193298339801</v>
      </c>
      <c r="C2190">
        <f>IF(VLOOKUP($A2190,Sheet1!$A:$C,3,TRUE)=0,C2189,VLOOKUP($A2190,Sheet1!$A:$C,3,TRUE))</f>
        <v>105.36358642578099</v>
      </c>
      <c r="D2190">
        <f>AVERAGE(B1990:B2190)</f>
        <v>56.04937478440317</v>
      </c>
      <c r="E2190">
        <f>AVERAGE(C1990:C2190)</f>
        <v>108.61931200169782</v>
      </c>
      <c r="F2190">
        <f>IF(B2190&gt;D2190,1,0)</f>
        <v>1</v>
      </c>
      <c r="G2190">
        <f>IF(C2190&gt;E2190,1,0)</f>
        <v>0</v>
      </c>
    </row>
    <row r="2191" spans="1:7" x14ac:dyDescent="0.3">
      <c r="A2191" s="1">
        <v>41078</v>
      </c>
      <c r="B2191">
        <f>IF(VLOOKUP($A2191,Sheet1!$A:$C,2,TRUE)=0,B2190,VLOOKUP($A2191,Sheet1!$A:$C,2,TRUE))</f>
        <v>57.445274353027301</v>
      </c>
      <c r="C2191">
        <f>IF(VLOOKUP($A2191,Sheet1!$A:$C,3,TRUE)=0,C2190,VLOOKUP($A2191,Sheet1!$A:$C,3,TRUE))</f>
        <v>104.432884216308</v>
      </c>
      <c r="D2191">
        <f>AVERAGE(B1991:B2191)</f>
        <v>56.083666692325714</v>
      </c>
      <c r="E2191">
        <f>AVERAGE(C1991:C2191)</f>
        <v>108.53692995137813</v>
      </c>
      <c r="F2191">
        <f>IF(B2191&gt;D2191,1,0)</f>
        <v>1</v>
      </c>
      <c r="G2191">
        <f>IF(C2191&gt;E2191,1,0)</f>
        <v>0</v>
      </c>
    </row>
    <row r="2192" spans="1:7" x14ac:dyDescent="0.3">
      <c r="A2192" s="1">
        <v>41079</v>
      </c>
      <c r="B2192">
        <f>IF(VLOOKUP($A2192,Sheet1!$A:$C,2,TRUE)=0,B2191,VLOOKUP($A2192,Sheet1!$A:$C,2,TRUE))</f>
        <v>58.041587829589801</v>
      </c>
      <c r="C2192">
        <f>IF(VLOOKUP($A2192,Sheet1!$A:$C,3,TRUE)=0,C2191,VLOOKUP($A2192,Sheet1!$A:$C,3,TRUE))</f>
        <v>103.26950073242099</v>
      </c>
      <c r="D2192">
        <f>AVERAGE(B1992:B2192)</f>
        <v>56.119186002816718</v>
      </c>
      <c r="E2192">
        <f>AVERAGE(C1992:C2192)</f>
        <v>108.45300444797473</v>
      </c>
      <c r="F2192">
        <f>IF(B2192&gt;D2192,1,0)</f>
        <v>1</v>
      </c>
      <c r="G2192">
        <f>IF(C2192&gt;E2192,1,0)</f>
        <v>0</v>
      </c>
    </row>
    <row r="2193" spans="1:7" x14ac:dyDescent="0.3">
      <c r="A2193" s="1">
        <v>41080</v>
      </c>
      <c r="B2193">
        <f>IF(VLOOKUP($A2193,Sheet1!$A:$C,2,TRUE)=0,B2192,VLOOKUP($A2193,Sheet1!$A:$C,2,TRUE))</f>
        <v>58.086765289306598</v>
      </c>
      <c r="C2193">
        <f>IF(VLOOKUP($A2193,Sheet1!$A:$C,3,TRUE)=0,C2192,VLOOKUP($A2193,Sheet1!$A:$C,3,TRUE))</f>
        <v>103.15316009521401</v>
      </c>
      <c r="D2193">
        <f>AVERAGE(B1993:B2193)</f>
        <v>56.155643671899284</v>
      </c>
      <c r="E2193">
        <f>AVERAGE(C1993:C2193)</f>
        <v>108.36637791116416</v>
      </c>
      <c r="F2193">
        <f>IF(B2193&gt;D2193,1,0)</f>
        <v>1</v>
      </c>
      <c r="G2193">
        <f>IF(C2193&gt;E2193,1,0)</f>
        <v>0</v>
      </c>
    </row>
    <row r="2194" spans="1:7" x14ac:dyDescent="0.3">
      <c r="A2194" s="1">
        <v>41081</v>
      </c>
      <c r="B2194">
        <f>IF(VLOOKUP($A2194,Sheet1!$A:$C,2,TRUE)=0,B2193,VLOOKUP($A2194,Sheet1!$A:$C,2,TRUE))</f>
        <v>56.641151428222599</v>
      </c>
      <c r="C2194">
        <f>IF(VLOOKUP($A2194,Sheet1!$A:$C,3,TRUE)=0,C2193,VLOOKUP($A2194,Sheet1!$A:$C,3,TRUE))</f>
        <v>105.790168762207</v>
      </c>
      <c r="D2194">
        <f>AVERAGE(B1994:B2194)</f>
        <v>56.184909232220235</v>
      </c>
      <c r="E2194">
        <f>AVERAGE(C1994:C2194)</f>
        <v>108.29287082045801</v>
      </c>
      <c r="F2194">
        <f>IF(B2194&gt;D2194,1,0)</f>
        <v>1</v>
      </c>
      <c r="G2194">
        <f>IF(C2194&gt;E2194,1,0)</f>
        <v>0</v>
      </c>
    </row>
    <row r="2195" spans="1:7" x14ac:dyDescent="0.3">
      <c r="A2195" s="1">
        <v>41082</v>
      </c>
      <c r="B2195">
        <f>IF(VLOOKUP($A2195,Sheet1!$A:$C,2,TRUE)=0,B2194,VLOOKUP($A2195,Sheet1!$A:$C,2,TRUE))</f>
        <v>57.237472534179602</v>
      </c>
      <c r="C2195">
        <f>IF(VLOOKUP($A2195,Sheet1!$A:$C,3,TRUE)=0,C2194,VLOOKUP($A2195,Sheet1!$A:$C,3,TRUE))</f>
        <v>104.665565490722</v>
      </c>
      <c r="D2195">
        <f>AVERAGE(B1995:B2195)</f>
        <v>56.217141564212618</v>
      </c>
      <c r="E2195">
        <f>AVERAGE(C1995:C2195)</f>
        <v>108.2137686886002</v>
      </c>
      <c r="F2195">
        <f>IF(B2195&gt;D2195,1,0)</f>
        <v>1</v>
      </c>
      <c r="G2195">
        <f>IF(C2195&gt;E2195,1,0)</f>
        <v>0</v>
      </c>
    </row>
    <row r="2196" spans="1:7" x14ac:dyDescent="0.3">
      <c r="A2196" s="1">
        <v>41083</v>
      </c>
      <c r="B2196">
        <f>IF(VLOOKUP($A2196,Sheet1!$A:$C,2,TRUE)=0,B2195,VLOOKUP($A2196,Sheet1!$A:$C,2,TRUE))</f>
        <v>57.237472534179602</v>
      </c>
      <c r="C2196">
        <f>IF(VLOOKUP($A2196,Sheet1!$A:$C,3,TRUE)=0,C2195,VLOOKUP($A2196,Sheet1!$A:$C,3,TRUE))</f>
        <v>104.665565490722</v>
      </c>
      <c r="D2196">
        <f>AVERAGE(B1996:B2196)</f>
        <v>56.246608620259288</v>
      </c>
      <c r="E2196">
        <f>AVERAGE(C1996:C2196)</f>
        <v>108.14161215255484</v>
      </c>
      <c r="F2196">
        <f>IF(B2196&gt;D2196,1,0)</f>
        <v>1</v>
      </c>
      <c r="G2196">
        <f>IF(C2196&gt;E2196,1,0)</f>
        <v>0</v>
      </c>
    </row>
    <row r="2197" spans="1:7" x14ac:dyDescent="0.3">
      <c r="A2197" s="1">
        <v>41084</v>
      </c>
      <c r="B2197">
        <f>IF(VLOOKUP($A2197,Sheet1!$A:$C,2,TRUE)=0,B2196,VLOOKUP($A2197,Sheet1!$A:$C,2,TRUE))</f>
        <v>57.237472534179602</v>
      </c>
      <c r="C2197">
        <f>IF(VLOOKUP($A2197,Sheet1!$A:$C,3,TRUE)=0,C2196,VLOOKUP($A2197,Sheet1!$A:$C,3,TRUE))</f>
        <v>104.665565490722</v>
      </c>
      <c r="D2197">
        <f>AVERAGE(B1997:B2197)</f>
        <v>56.276789252437752</v>
      </c>
      <c r="E2197">
        <f>AVERAGE(C1997:C2197)</f>
        <v>108.06810502389152</v>
      </c>
      <c r="F2197">
        <f>IF(B2197&gt;D2197,1,0)</f>
        <v>1</v>
      </c>
      <c r="G2197">
        <f>IF(C2197&gt;E2197,1,0)</f>
        <v>0</v>
      </c>
    </row>
    <row r="2198" spans="1:7" x14ac:dyDescent="0.3">
      <c r="A2198" s="1">
        <v>41085</v>
      </c>
      <c r="B2198">
        <f>IF(VLOOKUP($A2198,Sheet1!$A:$C,2,TRUE)=0,B2197,VLOOKUP($A2198,Sheet1!$A:$C,2,TRUE))</f>
        <v>56.135189056396399</v>
      </c>
      <c r="C2198">
        <f>IF(VLOOKUP($A2198,Sheet1!$A:$C,3,TRUE)=0,C2197,VLOOKUP($A2198,Sheet1!$A:$C,3,TRUE))</f>
        <v>106.682075500488</v>
      </c>
      <c r="D2198">
        <f>AVERAGE(B1998:B2198)</f>
        <v>56.301485887214312</v>
      </c>
      <c r="E2198">
        <f>AVERAGE(C1998:C2198)</f>
        <v>108.00463028333648</v>
      </c>
      <c r="F2198">
        <f>IF(B2198&gt;D2198,1,0)</f>
        <v>0</v>
      </c>
      <c r="G2198">
        <f>IF(C2198&gt;E2198,1,0)</f>
        <v>0</v>
      </c>
    </row>
    <row r="2199" spans="1:7" x14ac:dyDescent="0.3">
      <c r="A2199" s="1">
        <v>41086</v>
      </c>
      <c r="B2199">
        <f>IF(VLOOKUP($A2199,Sheet1!$A:$C,2,TRUE)=0,B2198,VLOOKUP($A2199,Sheet1!$A:$C,2,TRUE))</f>
        <v>56.487552642822202</v>
      </c>
      <c r="C2199">
        <f>IF(VLOOKUP($A2199,Sheet1!$A:$C,3,TRUE)=0,C2198,VLOOKUP($A2199,Sheet1!$A:$C,3,TRUE))</f>
        <v>106.022819519042</v>
      </c>
      <c r="D2199">
        <f>AVERAGE(B1999:B2199)</f>
        <v>56.332217297150713</v>
      </c>
      <c r="E2199">
        <f>AVERAGE(C1999:C2199)</f>
        <v>107.9278431982541</v>
      </c>
      <c r="F2199">
        <f>IF(B2199&gt;D2199,1,0)</f>
        <v>1</v>
      </c>
      <c r="G2199">
        <f>IF(C2199&gt;E2199,1,0)</f>
        <v>0</v>
      </c>
    </row>
    <row r="2200" spans="1:7" x14ac:dyDescent="0.3">
      <c r="A2200" s="1">
        <v>41087</v>
      </c>
      <c r="B2200">
        <f>IF(VLOOKUP($A2200,Sheet1!$A:$C,2,TRUE)=0,B2199,VLOOKUP($A2200,Sheet1!$A:$C,2,TRUE))</f>
        <v>56.830883026122997</v>
      </c>
      <c r="C2200">
        <f>IF(VLOOKUP($A2200,Sheet1!$A:$C,3,TRUE)=0,C2199,VLOOKUP($A2200,Sheet1!$A:$C,3,TRUE))</f>
        <v>105.402374267578</v>
      </c>
      <c r="D2200">
        <f>AVERAGE(B2000:B2200)</f>
        <v>56.360642732079341</v>
      </c>
      <c r="E2200">
        <f>AVERAGE(C2000:C2200)</f>
        <v>107.85742297575818</v>
      </c>
      <c r="F2200">
        <f>IF(B2200&gt;D2200,1,0)</f>
        <v>1</v>
      </c>
      <c r="G2200">
        <f>IF(C2200&gt;E2200,1,0)</f>
        <v>0</v>
      </c>
    </row>
    <row r="2201" spans="1:7" x14ac:dyDescent="0.3">
      <c r="A2201" s="1">
        <v>41088</v>
      </c>
      <c r="B2201">
        <f>IF(VLOOKUP($A2201,Sheet1!$A:$C,2,TRUE)=0,B2200,VLOOKUP($A2201,Sheet1!$A:$C,2,TRUE))</f>
        <v>56.198440551757798</v>
      </c>
      <c r="C2201">
        <f>IF(VLOOKUP($A2201,Sheet1!$A:$C,3,TRUE)=0,C2200,VLOOKUP($A2201,Sheet1!$A:$C,3,TRUE))</f>
        <v>106.488189697265</v>
      </c>
      <c r="D2201">
        <f>AVERAGE(B2001:B2201)</f>
        <v>56.385921687036003</v>
      </c>
      <c r="E2201">
        <f>AVERAGE(C2001:C2201)</f>
        <v>107.79240482007664</v>
      </c>
      <c r="F2201">
        <f>IF(B2201&gt;D2201,1,0)</f>
        <v>0</v>
      </c>
      <c r="G2201">
        <f>IF(C2201&gt;E2201,1,0)</f>
        <v>0</v>
      </c>
    </row>
    <row r="2202" spans="1:7" x14ac:dyDescent="0.3">
      <c r="A2202" s="1">
        <v>41089</v>
      </c>
      <c r="B2202">
        <f>IF(VLOOKUP($A2202,Sheet1!$A:$C,2,TRUE)=0,B2201,VLOOKUP($A2202,Sheet1!$A:$C,2,TRUE))</f>
        <v>57.969329833984297</v>
      </c>
      <c r="C2202">
        <f>IF(VLOOKUP($A2202,Sheet1!$A:$C,3,TRUE)=0,C2201,VLOOKUP($A2202,Sheet1!$A:$C,3,TRUE))</f>
        <v>103.15316009521401</v>
      </c>
      <c r="D2202">
        <f>AVERAGE(B2002:B2202)</f>
        <v>56.420011036431603</v>
      </c>
      <c r="E2202">
        <f>AVERAGE(C2002:C2202)</f>
        <v>107.71079447732021</v>
      </c>
      <c r="F2202">
        <f>IF(B2202&gt;D2202,1,0)</f>
        <v>1</v>
      </c>
      <c r="G2202">
        <f>IF(C2202&gt;E2202,1,0)</f>
        <v>0</v>
      </c>
    </row>
    <row r="2203" spans="1:7" x14ac:dyDescent="0.3">
      <c r="A2203" s="1">
        <v>41090</v>
      </c>
      <c r="B2203">
        <f>IF(VLOOKUP($A2203,Sheet1!$A:$C,2,TRUE)=0,B2202,VLOOKUP($A2203,Sheet1!$A:$C,2,TRUE))</f>
        <v>57.969329833984297</v>
      </c>
      <c r="C2203">
        <f>IF(VLOOKUP($A2203,Sheet1!$A:$C,3,TRUE)=0,C2202,VLOOKUP($A2203,Sheet1!$A:$C,3,TRUE))</f>
        <v>103.15316009521401</v>
      </c>
      <c r="D2203">
        <f>AVERAGE(B2003:B2203)</f>
        <v>56.456954861161712</v>
      </c>
      <c r="E2203">
        <f>AVERAGE(C2003:C2203)</f>
        <v>107.62320325860908</v>
      </c>
      <c r="F2203">
        <f>IF(B2203&gt;D2203,1,0)</f>
        <v>1</v>
      </c>
      <c r="G2203">
        <f>IF(C2203&gt;E2203,1,0)</f>
        <v>0</v>
      </c>
    </row>
    <row r="2204" spans="1:7" x14ac:dyDescent="0.3">
      <c r="A2204" s="1">
        <v>41091</v>
      </c>
      <c r="B2204">
        <f>IF(VLOOKUP($A2204,Sheet1!$A:$C,2,TRUE)=0,B2203,VLOOKUP($A2204,Sheet1!$A:$C,2,TRUE))</f>
        <v>57.969329833984297</v>
      </c>
      <c r="C2204">
        <f>IF(VLOOKUP($A2204,Sheet1!$A:$C,3,TRUE)=0,C2203,VLOOKUP($A2204,Sheet1!$A:$C,3,TRUE))</f>
        <v>103.15316009521401</v>
      </c>
      <c r="D2204">
        <f>AVERAGE(B2004:B2204)</f>
        <v>56.496663980816123</v>
      </c>
      <c r="E2204">
        <f>AVERAGE(C2004:C2204)</f>
        <v>107.52866651999987</v>
      </c>
      <c r="F2204">
        <f>IF(B2204&gt;D2204,1,0)</f>
        <v>1</v>
      </c>
      <c r="G2204">
        <f>IF(C2204&gt;E2204,1,0)</f>
        <v>0</v>
      </c>
    </row>
    <row r="2205" spans="1:7" x14ac:dyDescent="0.3">
      <c r="A2205" s="1">
        <v>41092</v>
      </c>
      <c r="B2205">
        <f>IF(VLOOKUP($A2205,Sheet1!$A:$C,2,TRUE)=0,B2204,VLOOKUP($A2205,Sheet1!$A:$C,2,TRUE))</f>
        <v>58.140987396240199</v>
      </c>
      <c r="C2205">
        <f>IF(VLOOKUP($A2205,Sheet1!$A:$C,3,TRUE)=0,C2204,VLOOKUP($A2205,Sheet1!$A:$C,3,TRUE))</f>
        <v>102.842933654785</v>
      </c>
      <c r="D2205">
        <f>AVERAGE(B2005:B2205)</f>
        <v>56.541107348541708</v>
      </c>
      <c r="E2205">
        <f>AVERAGE(C2005:C2205)</f>
        <v>107.42332557184756</v>
      </c>
      <c r="F2205">
        <f>IF(B2205&gt;D2205,1,0)</f>
        <v>1</v>
      </c>
      <c r="G2205">
        <f>IF(C2205&gt;E2205,1,0)</f>
        <v>0</v>
      </c>
    </row>
    <row r="2206" spans="1:7" x14ac:dyDescent="0.3">
      <c r="A2206" s="1">
        <v>41093</v>
      </c>
      <c r="B2206">
        <f>IF(VLOOKUP($A2206,Sheet1!$A:$C,2,TRUE)=0,B2205,VLOOKUP($A2206,Sheet1!$A:$C,2,TRUE))</f>
        <v>58.628871917724602</v>
      </c>
      <c r="C2206">
        <f>IF(VLOOKUP($A2206,Sheet1!$A:$C,3,TRUE)=0,C2205,VLOOKUP($A2206,Sheet1!$A:$C,3,TRUE))</f>
        <v>101.989768981933</v>
      </c>
      <c r="D2206">
        <f>AVERAGE(B2006:B2206)</f>
        <v>56.588647016838408</v>
      </c>
      <c r="E2206">
        <f>AVERAGE(C2006:C2206)</f>
        <v>107.31181069748889</v>
      </c>
      <c r="F2206">
        <f>IF(B2206&gt;D2206,1,0)</f>
        <v>1</v>
      </c>
      <c r="G2206">
        <f>IF(C2206&gt;E2206,1,0)</f>
        <v>0</v>
      </c>
    </row>
    <row r="2207" spans="1:7" x14ac:dyDescent="0.3">
      <c r="A2207" s="1">
        <v>41094</v>
      </c>
      <c r="B2207">
        <f>IF(VLOOKUP($A2207,Sheet1!$A:$C,2,TRUE)=0,B2206,VLOOKUP($A2207,Sheet1!$A:$C,2,TRUE))</f>
        <v>58.628871917724602</v>
      </c>
      <c r="C2207">
        <f>IF(VLOOKUP($A2207,Sheet1!$A:$C,3,TRUE)=0,C2206,VLOOKUP($A2207,Sheet1!$A:$C,3,TRUE))</f>
        <v>101.989768981933</v>
      </c>
      <c r="D2207">
        <f>AVERAGE(B2007:B2207)</f>
        <v>56.634929694939601</v>
      </c>
      <c r="E2207">
        <f>AVERAGE(C2007:C2207)</f>
        <v>107.20338276725482</v>
      </c>
      <c r="F2207">
        <f>IF(B2207&gt;D2207,1,0)</f>
        <v>1</v>
      </c>
      <c r="G2207">
        <f>IF(C2207&gt;E2207,1,0)</f>
        <v>0</v>
      </c>
    </row>
    <row r="2208" spans="1:7" x14ac:dyDescent="0.3">
      <c r="A2208" s="1">
        <v>41095</v>
      </c>
      <c r="B2208">
        <f>IF(VLOOKUP($A2208,Sheet1!$A:$C,2,TRUE)=0,B2207,VLOOKUP($A2208,Sheet1!$A:$C,2,TRUE))</f>
        <v>58.665008544921797</v>
      </c>
      <c r="C2208">
        <f>IF(VLOOKUP($A2208,Sheet1!$A:$C,3,TRUE)=0,C2207,VLOOKUP($A2208,Sheet1!$A:$C,3,TRUE))</f>
        <v>101.873443603515</v>
      </c>
      <c r="D2208">
        <f>AVERAGE(B2008:B2208)</f>
        <v>56.681392157255708</v>
      </c>
      <c r="E2208">
        <f>AVERAGE(C2008:C2208)</f>
        <v>107.09437610379477</v>
      </c>
      <c r="F2208">
        <f>IF(B2208&gt;D2208,1,0)</f>
        <v>1</v>
      </c>
      <c r="G2208">
        <f>IF(C2208&gt;E2208,1,0)</f>
        <v>0</v>
      </c>
    </row>
    <row r="2209" spans="1:7" x14ac:dyDescent="0.3">
      <c r="A2209" s="1">
        <v>41096</v>
      </c>
      <c r="B2209">
        <f>IF(VLOOKUP($A2209,Sheet1!$A:$C,2,TRUE)=0,B2208,VLOOKUP($A2209,Sheet1!$A:$C,2,TRUE))</f>
        <v>57.933158874511697</v>
      </c>
      <c r="C2209">
        <f>IF(VLOOKUP($A2209,Sheet1!$A:$C,3,TRUE)=0,C2208,VLOOKUP($A2209,Sheet1!$A:$C,3,TRUE))</f>
        <v>103.191932678222</v>
      </c>
      <c r="D2209">
        <f>AVERAGE(B2009:B2209)</f>
        <v>56.724213576435439</v>
      </c>
      <c r="E2209">
        <f>AVERAGE(C2009:C2209)</f>
        <v>106.99192908747257</v>
      </c>
      <c r="F2209">
        <f>IF(B2209&gt;D2209,1,0)</f>
        <v>1</v>
      </c>
      <c r="G2209">
        <f>IF(C2209&gt;E2209,1,0)</f>
        <v>0</v>
      </c>
    </row>
    <row r="2210" spans="1:7" x14ac:dyDescent="0.3">
      <c r="A2210" s="1">
        <v>41097</v>
      </c>
      <c r="B2210">
        <f>IF(VLOOKUP($A2210,Sheet1!$A:$C,2,TRUE)=0,B2209,VLOOKUP($A2210,Sheet1!$A:$C,2,TRUE))</f>
        <v>57.933158874511697</v>
      </c>
      <c r="C2210">
        <f>IF(VLOOKUP($A2210,Sheet1!$A:$C,3,TRUE)=0,C2209,VLOOKUP($A2210,Sheet1!$A:$C,3,TRUE))</f>
        <v>103.191932678222</v>
      </c>
      <c r="D2210">
        <f>AVERAGE(B2010:B2210)</f>
        <v>56.769450590978202</v>
      </c>
      <c r="E2210">
        <f>AVERAGE(C2010:C2210)</f>
        <v>106.88369405566142</v>
      </c>
      <c r="F2210">
        <f>IF(B2210&gt;D2210,1,0)</f>
        <v>1</v>
      </c>
      <c r="G2210">
        <f>IF(C2210&gt;E2210,1,0)</f>
        <v>0</v>
      </c>
    </row>
    <row r="2211" spans="1:7" x14ac:dyDescent="0.3">
      <c r="A2211" s="1">
        <v>41098</v>
      </c>
      <c r="B2211">
        <f>IF(VLOOKUP($A2211,Sheet1!$A:$C,2,TRUE)=0,B2210,VLOOKUP($A2211,Sheet1!$A:$C,2,TRUE))</f>
        <v>57.933158874511697</v>
      </c>
      <c r="C2211">
        <f>IF(VLOOKUP($A2211,Sheet1!$A:$C,3,TRUE)=0,C2210,VLOOKUP($A2211,Sheet1!$A:$C,3,TRUE))</f>
        <v>103.191932678222</v>
      </c>
      <c r="D2211">
        <f>AVERAGE(B2011:B2211)</f>
        <v>56.807485646869402</v>
      </c>
      <c r="E2211">
        <f>AVERAGE(C2011:C2211)</f>
        <v>106.79398053676906</v>
      </c>
      <c r="F2211">
        <f>IF(B2211&gt;D2211,1,0)</f>
        <v>1</v>
      </c>
      <c r="G2211">
        <f>IF(C2211&gt;E2211,1,0)</f>
        <v>0</v>
      </c>
    </row>
    <row r="2212" spans="1:7" x14ac:dyDescent="0.3">
      <c r="A2212" s="1">
        <v>41099</v>
      </c>
      <c r="B2212">
        <f>IF(VLOOKUP($A2212,Sheet1!$A:$C,2,TRUE)=0,B2211,VLOOKUP($A2212,Sheet1!$A:$C,2,TRUE))</f>
        <v>57.824748992919901</v>
      </c>
      <c r="C2212">
        <f>IF(VLOOKUP($A2212,Sheet1!$A:$C,3,TRUE)=0,C2211,VLOOKUP($A2212,Sheet1!$A:$C,3,TRUE))</f>
        <v>103.30827331542901</v>
      </c>
      <c r="D2212">
        <f>AVERAGE(B2012:B2212)</f>
        <v>56.84855997265867</v>
      </c>
      <c r="E2212">
        <f>AVERAGE(C2012:C2212)</f>
        <v>106.69616391765516</v>
      </c>
      <c r="F2212">
        <f>IF(B2212&gt;D2212,1,0)</f>
        <v>1</v>
      </c>
      <c r="G2212">
        <f>IF(C2212&gt;E2212,1,0)</f>
        <v>0</v>
      </c>
    </row>
    <row r="2213" spans="1:7" x14ac:dyDescent="0.3">
      <c r="A2213" s="1">
        <v>41100</v>
      </c>
      <c r="B2213">
        <f>IF(VLOOKUP($A2213,Sheet1!$A:$C,2,TRUE)=0,B2212,VLOOKUP($A2213,Sheet1!$A:$C,2,TRUE))</f>
        <v>57.255538940429602</v>
      </c>
      <c r="C2213">
        <f>IF(VLOOKUP($A2213,Sheet1!$A:$C,3,TRUE)=0,C2212,VLOOKUP($A2213,Sheet1!$A:$C,3,TRUE))</f>
        <v>104.31654357910099</v>
      </c>
      <c r="D2213">
        <f>AVERAGE(B2013:B2213)</f>
        <v>56.884699940088367</v>
      </c>
      <c r="E2213">
        <f>AVERAGE(C2013:C2213)</f>
        <v>106.60876563532413</v>
      </c>
      <c r="F2213">
        <f>IF(B2213&gt;D2213,1,0)</f>
        <v>1</v>
      </c>
      <c r="G2213">
        <f>IF(C2213&gt;E2213,1,0)</f>
        <v>0</v>
      </c>
    </row>
    <row r="2214" spans="1:7" x14ac:dyDescent="0.3">
      <c r="A2214" s="1">
        <v>41101</v>
      </c>
      <c r="B2214">
        <f>IF(VLOOKUP($A2214,Sheet1!$A:$C,2,TRUE)=0,B2213,VLOOKUP($A2214,Sheet1!$A:$C,2,TRUE))</f>
        <v>56.939308166503899</v>
      </c>
      <c r="C2214">
        <f>IF(VLOOKUP($A2214,Sheet1!$A:$C,3,TRUE)=0,C2213,VLOOKUP($A2214,Sheet1!$A:$C,3,TRUE))</f>
        <v>104.898223876953</v>
      </c>
      <c r="D2214">
        <f>AVERAGE(B2014:B2214)</f>
        <v>56.917119438968477</v>
      </c>
      <c r="E2214">
        <f>AVERAGE(C2014:C2214)</f>
        <v>106.52947045321464</v>
      </c>
      <c r="F2214">
        <f>IF(B2214&gt;D2214,1,0)</f>
        <v>1</v>
      </c>
      <c r="G2214">
        <f>IF(C2214&gt;E2214,1,0)</f>
        <v>0</v>
      </c>
    </row>
    <row r="2215" spans="1:7" x14ac:dyDescent="0.3">
      <c r="A2215" s="1">
        <v>41102</v>
      </c>
      <c r="B2215">
        <f>IF(VLOOKUP($A2215,Sheet1!$A:$C,2,TRUE)=0,B2214,VLOOKUP($A2215,Sheet1!$A:$C,2,TRUE))</f>
        <v>56.406242370605398</v>
      </c>
      <c r="C2215">
        <f>IF(VLOOKUP($A2215,Sheet1!$A:$C,3,TRUE)=0,C2214,VLOOKUP($A2215,Sheet1!$A:$C,3,TRUE))</f>
        <v>105.945266723632</v>
      </c>
      <c r="D2215">
        <f>AVERAGE(B2015:B2215)</f>
        <v>56.946886869212278</v>
      </c>
      <c r="E2215">
        <f>AVERAGE(C2015:C2215)</f>
        <v>106.45538443949661</v>
      </c>
      <c r="F2215">
        <f>IF(B2215&gt;D2215,1,0)</f>
        <v>0</v>
      </c>
      <c r="G2215">
        <f>IF(C2215&gt;E2215,1,0)</f>
        <v>0</v>
      </c>
    </row>
    <row r="2216" spans="1:7" x14ac:dyDescent="0.3">
      <c r="A2216" s="1">
        <v>41103</v>
      </c>
      <c r="B2216">
        <f>IF(VLOOKUP($A2216,Sheet1!$A:$C,2,TRUE)=0,B2215,VLOOKUP($A2216,Sheet1!$A:$C,2,TRUE))</f>
        <v>57.264572143554602</v>
      </c>
      <c r="C2216">
        <f>IF(VLOOKUP($A2216,Sheet1!$A:$C,3,TRUE)=0,C2215,VLOOKUP($A2216,Sheet1!$A:$C,3,TRUE))</f>
        <v>104.35531616210901</v>
      </c>
      <c r="D2216">
        <f>AVERAGE(B2016:B2216)</f>
        <v>56.980924596833944</v>
      </c>
      <c r="E2216">
        <f>AVERAGE(C2016:C2216)</f>
        <v>106.37338822397996</v>
      </c>
      <c r="F2216">
        <f>IF(B2216&gt;D2216,1,0)</f>
        <v>1</v>
      </c>
      <c r="G2216">
        <f>IF(C2216&gt;E2216,1,0)</f>
        <v>0</v>
      </c>
    </row>
    <row r="2217" spans="1:7" x14ac:dyDescent="0.3">
      <c r="A2217" s="1">
        <v>41104</v>
      </c>
      <c r="B2217">
        <f>IF(VLOOKUP($A2217,Sheet1!$A:$C,2,TRUE)=0,B2216,VLOOKUP($A2217,Sheet1!$A:$C,2,TRUE))</f>
        <v>57.264572143554602</v>
      </c>
      <c r="C2217">
        <f>IF(VLOOKUP($A2217,Sheet1!$A:$C,3,TRUE)=0,C2216,VLOOKUP($A2217,Sheet1!$A:$C,3,TRUE))</f>
        <v>104.35531616210901</v>
      </c>
      <c r="D2217">
        <f>AVERAGE(B2017:B2217)</f>
        <v>57.014962324455595</v>
      </c>
      <c r="E2217">
        <f>AVERAGE(C2017:C2217)</f>
        <v>106.2913920084633</v>
      </c>
      <c r="F2217">
        <f>IF(B2217&gt;D2217,1,0)</f>
        <v>1</v>
      </c>
      <c r="G2217">
        <f>IF(C2217&gt;E2217,1,0)</f>
        <v>0</v>
      </c>
    </row>
    <row r="2218" spans="1:7" x14ac:dyDescent="0.3">
      <c r="A2218" s="1">
        <v>41105</v>
      </c>
      <c r="B2218">
        <f>IF(VLOOKUP($A2218,Sheet1!$A:$C,2,TRUE)=0,B2217,VLOOKUP($A2218,Sheet1!$A:$C,2,TRUE))</f>
        <v>57.264572143554602</v>
      </c>
      <c r="C2218">
        <f>IF(VLOOKUP($A2218,Sheet1!$A:$C,3,TRUE)=0,C2217,VLOOKUP($A2218,Sheet1!$A:$C,3,TRUE))</f>
        <v>104.35531616210901</v>
      </c>
      <c r="D2218">
        <f>AVERAGE(B2018:B2218)</f>
        <v>57.048064369467355</v>
      </c>
      <c r="E2218">
        <f>AVERAGE(C2018:C2218)</f>
        <v>106.21113218241047</v>
      </c>
      <c r="F2218">
        <f>IF(B2218&gt;D2218,1,0)</f>
        <v>1</v>
      </c>
      <c r="G2218">
        <f>IF(C2218&gt;E2218,1,0)</f>
        <v>0</v>
      </c>
    </row>
    <row r="2219" spans="1:7" x14ac:dyDescent="0.3">
      <c r="A2219" s="1">
        <v>41106</v>
      </c>
      <c r="B2219">
        <f>IF(VLOOKUP($A2219,Sheet1!$A:$C,2,TRUE)=0,B2218,VLOOKUP($A2219,Sheet1!$A:$C,2,TRUE))</f>
        <v>57.101932525634702</v>
      </c>
      <c r="C2219">
        <f>IF(VLOOKUP($A2219,Sheet1!$A:$C,3,TRUE)=0,C2218,VLOOKUP($A2219,Sheet1!$A:$C,3,TRUE))</f>
        <v>104.665565490722</v>
      </c>
      <c r="D2219">
        <f>AVERAGE(B2019:B2219)</f>
        <v>57.083267382721395</v>
      </c>
      <c r="E2219">
        <f>AVERAGE(C2019:C2219)</f>
        <v>106.12585616230349</v>
      </c>
      <c r="F2219">
        <f>IF(B2219&gt;D2219,1,0)</f>
        <v>1</v>
      </c>
      <c r="G2219">
        <f>IF(C2219&gt;E2219,1,0)</f>
        <v>0</v>
      </c>
    </row>
    <row r="2220" spans="1:7" x14ac:dyDescent="0.3">
      <c r="A2220" s="1">
        <v>41107</v>
      </c>
      <c r="B2220">
        <f>IF(VLOOKUP($A2220,Sheet1!$A:$C,2,TRUE)=0,B2219,VLOOKUP($A2220,Sheet1!$A:$C,2,TRUE))</f>
        <v>57.400100708007798</v>
      </c>
      <c r="C2220">
        <f>IF(VLOOKUP($A2220,Sheet1!$A:$C,3,TRUE)=0,C2219,VLOOKUP($A2220,Sheet1!$A:$C,3,TRUE))</f>
        <v>104.083862304687</v>
      </c>
      <c r="D2220">
        <f>AVERAGE(B2020:B2220)</f>
        <v>57.118162999698761</v>
      </c>
      <c r="E2220">
        <f>AVERAGE(C2020:C2220)</f>
        <v>106.0417376845628</v>
      </c>
      <c r="F2220">
        <f>IF(B2220&gt;D2220,1,0)</f>
        <v>1</v>
      </c>
      <c r="G2220">
        <f>IF(C2220&gt;E2220,1,0)</f>
        <v>0</v>
      </c>
    </row>
    <row r="2221" spans="1:7" x14ac:dyDescent="0.3">
      <c r="A2221" s="1">
        <v>41108</v>
      </c>
      <c r="B2221">
        <f>IF(VLOOKUP($A2221,Sheet1!$A:$C,2,TRUE)=0,B2220,VLOOKUP($A2221,Sheet1!$A:$C,2,TRUE))</f>
        <v>58.177120208740199</v>
      </c>
      <c r="C2221">
        <f>IF(VLOOKUP($A2221,Sheet1!$A:$C,3,TRUE)=0,C2220,VLOOKUP($A2221,Sheet1!$A:$C,3,TRUE))</f>
        <v>102.61025238037099</v>
      </c>
      <c r="D2221">
        <f>AVERAGE(B2021:B2221)</f>
        <v>57.157640713364323</v>
      </c>
      <c r="E2221">
        <f>AVERAGE(C2021:C2221)</f>
        <v>105.94855150061439</v>
      </c>
      <c r="F2221">
        <f>IF(B2221&gt;D2221,1,0)</f>
        <v>1</v>
      </c>
      <c r="G2221">
        <f>IF(C2221&gt;E2221,1,0)</f>
        <v>0</v>
      </c>
    </row>
    <row r="2222" spans="1:7" x14ac:dyDescent="0.3">
      <c r="A2222" s="1">
        <v>41109</v>
      </c>
      <c r="B2222">
        <f>IF(VLOOKUP($A2222,Sheet1!$A:$C,2,TRUE)=0,B2221,VLOOKUP($A2222,Sheet1!$A:$C,2,TRUE))</f>
        <v>58.818611145019503</v>
      </c>
      <c r="C2222">
        <f>IF(VLOOKUP($A2222,Sheet1!$A:$C,3,TRUE)=0,C2221,VLOOKUP($A2222,Sheet1!$A:$C,3,TRUE))</f>
        <v>101.485641479492</v>
      </c>
      <c r="D2222">
        <f>AVERAGE(B2022:B2222)</f>
        <v>57.200309924225301</v>
      </c>
      <c r="E2222">
        <f>AVERAGE(C2022:C2222)</f>
        <v>105.84977023755711</v>
      </c>
      <c r="F2222">
        <f>IF(B2222&gt;D2222,1,0)</f>
        <v>1</v>
      </c>
      <c r="G2222">
        <f>IF(C2222&gt;E2222,1,0)</f>
        <v>0</v>
      </c>
    </row>
    <row r="2223" spans="1:7" x14ac:dyDescent="0.3">
      <c r="A2223" s="1">
        <v>41110</v>
      </c>
      <c r="B2223">
        <f>IF(VLOOKUP($A2223,Sheet1!$A:$C,2,TRUE)=0,B2222,VLOOKUP($A2223,Sheet1!$A:$C,2,TRUE))</f>
        <v>58.041587829589801</v>
      </c>
      <c r="C2223">
        <f>IF(VLOOKUP($A2223,Sheet1!$A:$C,3,TRUE)=0,C2222,VLOOKUP($A2223,Sheet1!$A:$C,3,TRUE))</f>
        <v>102.804153442382</v>
      </c>
      <c r="D2223">
        <f>AVERAGE(B2023:B2223)</f>
        <v>57.239113347447322</v>
      </c>
      <c r="E2223">
        <f>AVERAGE(C2023:C2223)</f>
        <v>105.75754873550925</v>
      </c>
      <c r="F2223">
        <f>IF(B2223&gt;D2223,1,0)</f>
        <v>1</v>
      </c>
      <c r="G2223">
        <f>IF(C2223&gt;E2223,1,0)</f>
        <v>0</v>
      </c>
    </row>
    <row r="2224" spans="1:7" x14ac:dyDescent="0.3">
      <c r="A2224" s="1">
        <v>41111</v>
      </c>
      <c r="B2224">
        <f>IF(VLOOKUP($A2224,Sheet1!$A:$C,2,TRUE)=0,B2223,VLOOKUP($A2224,Sheet1!$A:$C,2,TRUE))</f>
        <v>58.041587829589801</v>
      </c>
      <c r="C2224">
        <f>IF(VLOOKUP($A2224,Sheet1!$A:$C,3,TRUE)=0,C2223,VLOOKUP($A2224,Sheet1!$A:$C,3,TRUE))</f>
        <v>102.804153442382</v>
      </c>
      <c r="D2224">
        <f>AVERAGE(B2024:B2224)</f>
        <v>57.27791677066935</v>
      </c>
      <c r="E2224">
        <f>AVERAGE(C2024:C2224)</f>
        <v>105.66532723346138</v>
      </c>
      <c r="F2224">
        <f>IF(B2224&gt;D2224,1,0)</f>
        <v>1</v>
      </c>
      <c r="G2224">
        <f>IF(C2224&gt;E2224,1,0)</f>
        <v>0</v>
      </c>
    </row>
    <row r="2225" spans="1:7" x14ac:dyDescent="0.3">
      <c r="A2225" s="1">
        <v>41112</v>
      </c>
      <c r="B2225">
        <f>IF(VLOOKUP($A2225,Sheet1!$A:$C,2,TRUE)=0,B2224,VLOOKUP($A2225,Sheet1!$A:$C,2,TRUE))</f>
        <v>58.041587829589801</v>
      </c>
      <c r="C2225">
        <f>IF(VLOOKUP($A2225,Sheet1!$A:$C,3,TRUE)=0,C2224,VLOOKUP($A2225,Sheet1!$A:$C,3,TRUE))</f>
        <v>102.804153442382</v>
      </c>
      <c r="D2225">
        <f>AVERAGE(B2025:B2225)</f>
        <v>57.311929598376516</v>
      </c>
      <c r="E2225">
        <f>AVERAGE(C2025:C2225)</f>
        <v>105.58487450898562</v>
      </c>
      <c r="F2225">
        <f>IF(B2225&gt;D2225,1,0)</f>
        <v>1</v>
      </c>
      <c r="G2225">
        <f>IF(C2225&gt;E2225,1,0)</f>
        <v>0</v>
      </c>
    </row>
    <row r="2226" spans="1:7" x14ac:dyDescent="0.3">
      <c r="A2226" s="1">
        <v>41113</v>
      </c>
      <c r="B2226">
        <f>IF(VLOOKUP($A2226,Sheet1!$A:$C,2,TRUE)=0,B2225,VLOOKUP($A2226,Sheet1!$A:$C,2,TRUE))</f>
        <v>57.336845397949197</v>
      </c>
      <c r="C2226">
        <f>IF(VLOOKUP($A2226,Sheet1!$A:$C,3,TRUE)=0,C2225,VLOOKUP($A2226,Sheet1!$A:$C,3,TRUE))</f>
        <v>104.045082092285</v>
      </c>
      <c r="D2226">
        <f>AVERAGE(B2026:B2226)</f>
        <v>57.341361733811404</v>
      </c>
      <c r="E2226">
        <f>AVERAGE(C2026:C2226)</f>
        <v>105.512910833406</v>
      </c>
      <c r="F2226">
        <f>IF(B2226&gt;D2226,1,0)</f>
        <v>0</v>
      </c>
      <c r="G2226">
        <f>IF(C2226&gt;E2226,1,0)</f>
        <v>0</v>
      </c>
    </row>
    <row r="2227" spans="1:7" x14ac:dyDescent="0.3">
      <c r="A2227" s="1">
        <v>41114</v>
      </c>
      <c r="B2227">
        <f>IF(VLOOKUP($A2227,Sheet1!$A:$C,2,TRUE)=0,B2226,VLOOKUP($A2227,Sheet1!$A:$C,2,TRUE))</f>
        <v>56.885097503662102</v>
      </c>
      <c r="C2227">
        <f>IF(VLOOKUP($A2227,Sheet1!$A:$C,3,TRUE)=0,C2226,VLOOKUP($A2227,Sheet1!$A:$C,3,TRUE))</f>
        <v>104.93701171875</v>
      </c>
      <c r="D2227">
        <f>AVERAGE(B2027:B2227)</f>
        <v>57.366442077788541</v>
      </c>
      <c r="E2227">
        <f>AVERAGE(C2027:C2227)</f>
        <v>105.45040077475151</v>
      </c>
      <c r="F2227">
        <f>IF(B2227&gt;D2227,1,0)</f>
        <v>0</v>
      </c>
      <c r="G2227">
        <f>IF(C2227&gt;E2227,1,0)</f>
        <v>0</v>
      </c>
    </row>
    <row r="2228" spans="1:7" x14ac:dyDescent="0.3">
      <c r="A2228" s="1">
        <v>41115</v>
      </c>
      <c r="B2228">
        <f>IF(VLOOKUP($A2228,Sheet1!$A:$C,2,TRUE)=0,B2227,VLOOKUP($A2228,Sheet1!$A:$C,2,TRUE))</f>
        <v>56.5056343078613</v>
      </c>
      <c r="C2228">
        <f>IF(VLOOKUP($A2228,Sheet1!$A:$C,3,TRUE)=0,C2227,VLOOKUP($A2228,Sheet1!$A:$C,3,TRUE))</f>
        <v>105.635032653808</v>
      </c>
      <c r="D2228">
        <f>AVERAGE(B2028:B2228)</f>
        <v>57.388739135134863</v>
      </c>
      <c r="E2228">
        <f>AVERAGE(C2028:C2228)</f>
        <v>105.39271401172824</v>
      </c>
      <c r="F2228">
        <f>IF(B2228&gt;D2228,1,0)</f>
        <v>0</v>
      </c>
      <c r="G2228">
        <f>IF(C2228&gt;E2228,1,0)</f>
        <v>1</v>
      </c>
    </row>
    <row r="2229" spans="1:7" x14ac:dyDescent="0.3">
      <c r="A2229" s="1">
        <v>41116</v>
      </c>
      <c r="B2229">
        <f>IF(VLOOKUP($A2229,Sheet1!$A:$C,2,TRUE)=0,B2228,VLOOKUP($A2229,Sheet1!$A:$C,2,TRUE))</f>
        <v>57.255538940429602</v>
      </c>
      <c r="C2229">
        <f>IF(VLOOKUP($A2229,Sheet1!$A:$C,3,TRUE)=0,C2228,VLOOKUP($A2229,Sheet1!$A:$C,3,TRUE))</f>
        <v>104.20020294189401</v>
      </c>
      <c r="D2229">
        <f>AVERAGE(B2029:B2229)</f>
        <v>57.414767061299933</v>
      </c>
      <c r="E2229">
        <f>AVERAGE(C2029:C2229)</f>
        <v>105.32788879242682</v>
      </c>
      <c r="F2229">
        <f>IF(B2229&gt;D2229,1,0)</f>
        <v>0</v>
      </c>
      <c r="G2229">
        <f>IF(C2229&gt;E2229,1,0)</f>
        <v>0</v>
      </c>
    </row>
    <row r="2230" spans="1:7" x14ac:dyDescent="0.3">
      <c r="A2230" s="1">
        <v>41117</v>
      </c>
      <c r="B2230">
        <f>IF(VLOOKUP($A2230,Sheet1!$A:$C,2,TRUE)=0,B2229,VLOOKUP($A2230,Sheet1!$A:$C,2,TRUE))</f>
        <v>58.610809326171797</v>
      </c>
      <c r="C2230">
        <f>IF(VLOOKUP($A2230,Sheet1!$A:$C,3,TRUE)=0,C2229,VLOOKUP($A2230,Sheet1!$A:$C,3,TRUE))</f>
        <v>101.679542541503</v>
      </c>
      <c r="D2230">
        <f>AVERAGE(B2030:B2230)</f>
        <v>57.447537626200045</v>
      </c>
      <c r="E2230">
        <f>AVERAGE(C2030:C2230)</f>
        <v>105.25052297411847</v>
      </c>
      <c r="F2230">
        <f>IF(B2230&gt;D2230,1,0)</f>
        <v>1</v>
      </c>
      <c r="G2230">
        <f>IF(C2230&gt;E2230,1,0)</f>
        <v>0</v>
      </c>
    </row>
    <row r="2231" spans="1:7" x14ac:dyDescent="0.3">
      <c r="A2231" s="1">
        <v>41118</v>
      </c>
      <c r="B2231">
        <f>IF(VLOOKUP($A2231,Sheet1!$A:$C,2,TRUE)=0,B2230,VLOOKUP($A2231,Sheet1!$A:$C,2,TRUE))</f>
        <v>58.610809326171797</v>
      </c>
      <c r="C2231">
        <f>IF(VLOOKUP($A2231,Sheet1!$A:$C,3,TRUE)=0,C2230,VLOOKUP($A2231,Sheet1!$A:$C,3,TRUE))</f>
        <v>101.679542541503</v>
      </c>
      <c r="D2231">
        <f>AVERAGE(B2031:B2231)</f>
        <v>57.481158773697423</v>
      </c>
      <c r="E2231">
        <f>AVERAGE(C2031:C2231)</f>
        <v>105.17219247390955</v>
      </c>
      <c r="F2231">
        <f>IF(B2231&gt;D2231,1,0)</f>
        <v>1</v>
      </c>
      <c r="G2231">
        <f>IF(C2231&gt;E2231,1,0)</f>
        <v>0</v>
      </c>
    </row>
    <row r="2232" spans="1:7" x14ac:dyDescent="0.3">
      <c r="A2232" s="1">
        <v>41119</v>
      </c>
      <c r="B2232">
        <f>IF(VLOOKUP($A2232,Sheet1!$A:$C,2,TRUE)=0,B2231,VLOOKUP($A2232,Sheet1!$A:$C,2,TRUE))</f>
        <v>58.610809326171797</v>
      </c>
      <c r="C2232">
        <f>IF(VLOOKUP($A2232,Sheet1!$A:$C,3,TRUE)=0,C2231,VLOOKUP($A2232,Sheet1!$A:$C,3,TRUE))</f>
        <v>101.679542541503</v>
      </c>
      <c r="D2232">
        <f>AVERAGE(B2032:B2232)</f>
        <v>57.512899598078931</v>
      </c>
      <c r="E2232">
        <f>AVERAGE(C2032:C2232)</f>
        <v>105.09772070130286</v>
      </c>
      <c r="F2232">
        <f>IF(B2232&gt;D2232,1,0)</f>
        <v>1</v>
      </c>
      <c r="G2232">
        <f>IF(C2232&gt;E2232,1,0)</f>
        <v>0</v>
      </c>
    </row>
    <row r="2233" spans="1:7" x14ac:dyDescent="0.3">
      <c r="A2233" s="1">
        <v>41120</v>
      </c>
      <c r="B2233">
        <f>IF(VLOOKUP($A2233,Sheet1!$A:$C,2,TRUE)=0,B2232,VLOOKUP($A2233,Sheet1!$A:$C,2,TRUE))</f>
        <v>58.565631866455</v>
      </c>
      <c r="C2233">
        <f>IF(VLOOKUP($A2233,Sheet1!$A:$C,3,TRUE)=0,C2232,VLOOKUP($A2233,Sheet1!$A:$C,3,TRUE))</f>
        <v>101.7958984375</v>
      </c>
      <c r="D2233">
        <f>AVERAGE(B2033:B2233)</f>
        <v>57.543878318065424</v>
      </c>
      <c r="E2233">
        <f>AVERAGE(C2033:C2233)</f>
        <v>105.02556416525749</v>
      </c>
      <c r="F2233">
        <f>IF(B2233&gt;D2233,1,0)</f>
        <v>1</v>
      </c>
      <c r="G2233">
        <f>IF(C2233&gt;E2233,1,0)</f>
        <v>0</v>
      </c>
    </row>
    <row r="2234" spans="1:7" x14ac:dyDescent="0.3">
      <c r="A2234" s="1">
        <v>41121</v>
      </c>
      <c r="B2234">
        <f>IF(VLOOKUP($A2234,Sheet1!$A:$C,2,TRUE)=0,B2233,VLOOKUP($A2234,Sheet1!$A:$C,2,TRUE))</f>
        <v>58.547554016113203</v>
      </c>
      <c r="C2234">
        <f>IF(VLOOKUP($A2234,Sheet1!$A:$C,3,TRUE)=0,C2233,VLOOKUP($A2234,Sheet1!$A:$C,3,TRUE))</f>
        <v>101.834663391113</v>
      </c>
      <c r="D2234">
        <f>AVERAGE(B2034:B2234)</f>
        <v>57.573737395936568</v>
      </c>
      <c r="E2234">
        <f>AVERAGE(C2034:C2234)</f>
        <v>104.95591565032484</v>
      </c>
      <c r="F2234">
        <f>IF(B2234&gt;D2234,1,0)</f>
        <v>1</v>
      </c>
      <c r="G2234">
        <f>IF(C2234&gt;E2234,1,0)</f>
        <v>0</v>
      </c>
    </row>
    <row r="2235" spans="1:7" x14ac:dyDescent="0.3">
      <c r="A2235" s="1">
        <v>41122</v>
      </c>
      <c r="B2235">
        <f>IF(VLOOKUP($A2235,Sheet1!$A:$C,2,TRUE)=0,B2234,VLOOKUP($A2235,Sheet1!$A:$C,2,TRUE))</f>
        <v>58.375892639160099</v>
      </c>
      <c r="C2235">
        <f>IF(VLOOKUP($A2235,Sheet1!$A:$C,3,TRUE)=0,C2234,VLOOKUP($A2235,Sheet1!$A:$C,3,TRUE))</f>
        <v>102.106117248535</v>
      </c>
      <c r="D2235">
        <f>AVERAGE(B2035:B2235)</f>
        <v>57.603682674578756</v>
      </c>
      <c r="E2235">
        <f>AVERAGE(C2035:C2235)</f>
        <v>104.88549538987174</v>
      </c>
      <c r="F2235">
        <f>IF(B2235&gt;D2235,1,0)</f>
        <v>1</v>
      </c>
      <c r="G2235">
        <f>IF(C2235&gt;E2235,1,0)</f>
        <v>0</v>
      </c>
    </row>
    <row r="2236" spans="1:7" x14ac:dyDescent="0.3">
      <c r="A2236" s="1">
        <v>41123</v>
      </c>
      <c r="B2236">
        <f>IF(VLOOKUP($A2236,Sheet1!$A:$C,2,TRUE)=0,B2235,VLOOKUP($A2236,Sheet1!$A:$C,2,TRUE))</f>
        <v>58.168075561523402</v>
      </c>
      <c r="C2236">
        <f>IF(VLOOKUP($A2236,Sheet1!$A:$C,3,TRUE)=0,C2235,VLOOKUP($A2236,Sheet1!$A:$C,3,TRUE))</f>
        <v>102.41634368896401</v>
      </c>
      <c r="D2236">
        <f>AVERAGE(B2036:B2236)</f>
        <v>57.632594037411806</v>
      </c>
      <c r="E2236">
        <f>AVERAGE(C2036:C2236)</f>
        <v>104.81661854454514</v>
      </c>
      <c r="F2236">
        <f>IF(B2236&gt;D2236,1,0)</f>
        <v>1</v>
      </c>
      <c r="G2236">
        <f>IF(C2236&gt;E2236,1,0)</f>
        <v>0</v>
      </c>
    </row>
    <row r="2237" spans="1:7" x14ac:dyDescent="0.3">
      <c r="A2237" s="1">
        <v>41124</v>
      </c>
      <c r="B2237">
        <f>IF(VLOOKUP($A2237,Sheet1!$A:$C,2,TRUE)=0,B2236,VLOOKUP($A2237,Sheet1!$A:$C,2,TRUE))</f>
        <v>59.270362854003899</v>
      </c>
      <c r="C2237">
        <f>IF(VLOOKUP($A2237,Sheet1!$A:$C,3,TRUE)=0,C2236,VLOOKUP($A2237,Sheet1!$A:$C,3,TRUE))</f>
        <v>100.47738647460901</v>
      </c>
      <c r="D2237">
        <f>AVERAGE(B2037:B2237)</f>
        <v>57.666989416625363</v>
      </c>
      <c r="E2237">
        <f>AVERAGE(C2037:C2237)</f>
        <v>104.73809514591331</v>
      </c>
      <c r="F2237">
        <f>IF(B2237&gt;D2237,1,0)</f>
        <v>1</v>
      </c>
      <c r="G2237">
        <f>IF(C2237&gt;E2237,1,0)</f>
        <v>0</v>
      </c>
    </row>
    <row r="2238" spans="1:7" x14ac:dyDescent="0.3">
      <c r="A2238" s="1">
        <v>41125</v>
      </c>
      <c r="B2238">
        <f>IF(VLOOKUP($A2238,Sheet1!$A:$C,2,TRUE)=0,B2237,VLOOKUP($A2238,Sheet1!$A:$C,2,TRUE))</f>
        <v>59.270362854003899</v>
      </c>
      <c r="C2238">
        <f>IF(VLOOKUP($A2238,Sheet1!$A:$C,3,TRUE)=0,C2237,VLOOKUP($A2238,Sheet1!$A:$C,3,TRUE))</f>
        <v>100.47738647460901</v>
      </c>
      <c r="D2238">
        <f>AVERAGE(B2038:B2238)</f>
        <v>57.701384795838912</v>
      </c>
      <c r="E2238">
        <f>AVERAGE(C2038:C2238)</f>
        <v>104.65957174728146</v>
      </c>
      <c r="F2238">
        <f>IF(B2238&gt;D2238,1,0)</f>
        <v>1</v>
      </c>
      <c r="G2238">
        <f>IF(C2238&gt;E2238,1,0)</f>
        <v>0</v>
      </c>
    </row>
    <row r="2239" spans="1:7" x14ac:dyDescent="0.3">
      <c r="A2239" s="1">
        <v>41126</v>
      </c>
      <c r="B2239">
        <f>IF(VLOOKUP($A2239,Sheet1!$A:$C,2,TRUE)=0,B2238,VLOOKUP($A2239,Sheet1!$A:$C,2,TRUE))</f>
        <v>59.270362854003899</v>
      </c>
      <c r="C2239">
        <f>IF(VLOOKUP($A2239,Sheet1!$A:$C,3,TRUE)=0,C2238,VLOOKUP($A2239,Sheet1!$A:$C,3,TRUE))</f>
        <v>100.47738647460901</v>
      </c>
      <c r="D2239">
        <f>AVERAGE(B2039:B2239)</f>
        <v>57.733407224588717</v>
      </c>
      <c r="E2239">
        <f>AVERAGE(C2039:C2239)</f>
        <v>104.58606465657535</v>
      </c>
      <c r="F2239">
        <f>IF(B2239&gt;D2239,1,0)</f>
        <v>1</v>
      </c>
      <c r="G2239">
        <f>IF(C2239&gt;E2239,1,0)</f>
        <v>0</v>
      </c>
    </row>
    <row r="2240" spans="1:7" x14ac:dyDescent="0.3">
      <c r="A2240" s="1">
        <v>41127</v>
      </c>
      <c r="B2240">
        <f>IF(VLOOKUP($A2240,Sheet1!$A:$C,2,TRUE)=0,B2239,VLOOKUP($A2240,Sheet1!$A:$C,2,TRUE))</f>
        <v>59.722122192382798</v>
      </c>
      <c r="C2240">
        <f>IF(VLOOKUP($A2240,Sheet1!$A:$C,3,TRUE)=0,C2239,VLOOKUP($A2240,Sheet1!$A:$C,3,TRUE))</f>
        <v>99.779365539550696</v>
      </c>
      <c r="D2240">
        <f>AVERAGE(B2040:B2240)</f>
        <v>57.764185037185889</v>
      </c>
      <c r="E2240">
        <f>AVERAGE(C2040:C2240)</f>
        <v>104.51641617959984</v>
      </c>
      <c r="F2240">
        <f>IF(B2240&gt;D2240,1,0)</f>
        <v>1</v>
      </c>
      <c r="G2240">
        <f>IF(C2240&gt;E2240,1,0)</f>
        <v>0</v>
      </c>
    </row>
    <row r="2241" spans="1:7" x14ac:dyDescent="0.3">
      <c r="A2241" s="1">
        <v>41128</v>
      </c>
      <c r="B2241">
        <f>IF(VLOOKUP($A2241,Sheet1!$A:$C,2,TRUE)=0,B2240,VLOOKUP($A2241,Sheet1!$A:$C,2,TRUE))</f>
        <v>60.219070434570298</v>
      </c>
      <c r="C2241">
        <f>IF(VLOOKUP($A2241,Sheet1!$A:$C,3,TRUE)=0,C2240,VLOOKUP($A2241,Sheet1!$A:$C,3,TRUE))</f>
        <v>98.964981079101506</v>
      </c>
      <c r="D2241">
        <f>AVERAGE(B2041:B2241)</f>
        <v>57.795778701554475</v>
      </c>
      <c r="E2241">
        <f>AVERAGE(C2041:C2241)</f>
        <v>104.44638179190696</v>
      </c>
      <c r="F2241">
        <f>IF(B2241&gt;D2241,1,0)</f>
        <v>1</v>
      </c>
      <c r="G2241">
        <f>IF(C2241&gt;E2241,1,0)</f>
        <v>0</v>
      </c>
    </row>
    <row r="2242" spans="1:7" x14ac:dyDescent="0.3">
      <c r="A2242" s="1">
        <v>41129</v>
      </c>
      <c r="B2242">
        <f>IF(VLOOKUP($A2242,Sheet1!$A:$C,2,TRUE)=0,B2241,VLOOKUP($A2242,Sheet1!$A:$C,2,TRUE))</f>
        <v>60.1919555664062</v>
      </c>
      <c r="C2242">
        <f>IF(VLOOKUP($A2242,Sheet1!$A:$C,3,TRUE)=0,C2241,VLOOKUP($A2242,Sheet1!$A:$C,3,TRUE))</f>
        <v>98.964981079101506</v>
      </c>
      <c r="D2242">
        <f>AVERAGE(B2042:B2242)</f>
        <v>57.827640476511476</v>
      </c>
      <c r="E2242">
        <f>AVERAGE(C2042:C2242)</f>
        <v>104.37596153145385</v>
      </c>
      <c r="F2242">
        <f>IF(B2242&gt;D2242,1,0)</f>
        <v>1</v>
      </c>
      <c r="G2242">
        <f>IF(C2242&gt;E2242,1,0)</f>
        <v>0</v>
      </c>
    </row>
    <row r="2243" spans="1:7" x14ac:dyDescent="0.3">
      <c r="A2243" s="1">
        <v>41130</v>
      </c>
      <c r="B2243">
        <f>IF(VLOOKUP($A2243,Sheet1!$A:$C,2,TRUE)=0,B2242,VLOOKUP($A2243,Sheet1!$A:$C,2,TRUE))</f>
        <v>60.372634887695298</v>
      </c>
      <c r="C2243">
        <f>IF(VLOOKUP($A2243,Sheet1!$A:$C,3,TRUE)=0,C2242,VLOOKUP($A2243,Sheet1!$A:$C,3,TRUE))</f>
        <v>98.654747009277301</v>
      </c>
      <c r="D2243">
        <f>AVERAGE(B2043:B2243)</f>
        <v>57.860401153564446</v>
      </c>
      <c r="E2243">
        <f>AVERAGE(C2043:C2243)</f>
        <v>104.30399781791706</v>
      </c>
      <c r="F2243">
        <f>IF(B2243&gt;D2243,1,0)</f>
        <v>1</v>
      </c>
      <c r="G2243">
        <f>IF(C2243&gt;E2243,1,0)</f>
        <v>0</v>
      </c>
    </row>
    <row r="2244" spans="1:7" x14ac:dyDescent="0.3">
      <c r="A2244" s="1">
        <v>41131</v>
      </c>
      <c r="B2244">
        <f>IF(VLOOKUP($A2244,Sheet1!$A:$C,2,TRUE)=0,B2243,VLOOKUP($A2244,Sheet1!$A:$C,2,TRUE))</f>
        <v>60.408794403076101</v>
      </c>
      <c r="C2244">
        <f>IF(VLOOKUP($A2244,Sheet1!$A:$C,3,TRUE)=0,C2243,VLOOKUP($A2244,Sheet1!$A:$C,3,TRUE))</f>
        <v>98.577194213867102</v>
      </c>
      <c r="D2244">
        <f>AVERAGE(B2044:B2244)</f>
        <v>57.893341728703881</v>
      </c>
      <c r="E2244">
        <f>AVERAGE(C2044:C2244)</f>
        <v>104.23164826957721</v>
      </c>
      <c r="F2244">
        <f>IF(B2244&gt;D2244,1,0)</f>
        <v>1</v>
      </c>
      <c r="G2244">
        <f>IF(C2244&gt;E2244,1,0)</f>
        <v>0</v>
      </c>
    </row>
    <row r="2245" spans="1:7" x14ac:dyDescent="0.3">
      <c r="A2245" s="1">
        <v>41132</v>
      </c>
      <c r="B2245">
        <f>IF(VLOOKUP($A2245,Sheet1!$A:$C,2,TRUE)=0,B2244,VLOOKUP($A2245,Sheet1!$A:$C,2,TRUE))</f>
        <v>60.408794403076101</v>
      </c>
      <c r="C2245">
        <f>IF(VLOOKUP($A2245,Sheet1!$A:$C,3,TRUE)=0,C2244,VLOOKUP($A2245,Sheet1!$A:$C,3,TRUE))</f>
        <v>98.577194213867102</v>
      </c>
      <c r="D2245">
        <f>AVERAGE(B2045:B2245)</f>
        <v>57.926192705904064</v>
      </c>
      <c r="E2245">
        <f>AVERAGE(C2045:C2245)</f>
        <v>104.1594916196603</v>
      </c>
      <c r="F2245">
        <f>IF(B2245&gt;D2245,1,0)</f>
        <v>1</v>
      </c>
      <c r="G2245">
        <f>IF(C2245&gt;E2245,1,0)</f>
        <v>0</v>
      </c>
    </row>
    <row r="2246" spans="1:7" x14ac:dyDescent="0.3">
      <c r="A2246" s="1">
        <v>41133</v>
      </c>
      <c r="B2246">
        <f>IF(VLOOKUP($A2246,Sheet1!$A:$C,2,TRUE)=0,B2245,VLOOKUP($A2246,Sheet1!$A:$C,2,TRUE))</f>
        <v>60.408794403076101</v>
      </c>
      <c r="C2246">
        <f>IF(VLOOKUP($A2246,Sheet1!$A:$C,3,TRUE)=0,C2245,VLOOKUP($A2246,Sheet1!$A:$C,3,TRUE))</f>
        <v>98.577194213867102</v>
      </c>
      <c r="D2246">
        <f>AVERAGE(B2046:B2246)</f>
        <v>57.959536158623379</v>
      </c>
      <c r="E2246">
        <f>AVERAGE(C2046:C2246)</f>
        <v>104.0863703637572</v>
      </c>
      <c r="F2246">
        <f>IF(B2246&gt;D2246,1,0)</f>
        <v>1</v>
      </c>
      <c r="G2246">
        <f>IF(C2246&gt;E2246,1,0)</f>
        <v>0</v>
      </c>
    </row>
    <row r="2247" spans="1:7" x14ac:dyDescent="0.3">
      <c r="A2247" s="1">
        <v>41134</v>
      </c>
      <c r="B2247">
        <f>IF(VLOOKUP($A2247,Sheet1!$A:$C,2,TRUE)=0,B2246,VLOOKUP($A2247,Sheet1!$A:$C,2,TRUE))</f>
        <v>60.553348541259702</v>
      </c>
      <c r="C2247">
        <f>IF(VLOOKUP($A2247,Sheet1!$A:$C,3,TRUE)=0,C2246,VLOOKUP($A2247,Sheet1!$A:$C,3,TRUE))</f>
        <v>98.344512939453097</v>
      </c>
      <c r="D2247">
        <f>AVERAGE(B2047:B2247)</f>
        <v>57.990240865678921</v>
      </c>
      <c r="E2247">
        <f>AVERAGE(C2047:C2247)</f>
        <v>104.01942284427454</v>
      </c>
      <c r="F2247">
        <f>IF(B2247&gt;D2247,1,0)</f>
        <v>1</v>
      </c>
      <c r="G2247">
        <f>IF(C2247&gt;E2247,1,0)</f>
        <v>0</v>
      </c>
    </row>
    <row r="2248" spans="1:7" x14ac:dyDescent="0.3">
      <c r="A2248" s="1">
        <v>41135</v>
      </c>
      <c r="B2248">
        <f>IF(VLOOKUP($A2248,Sheet1!$A:$C,2,TRUE)=0,B2247,VLOOKUP($A2248,Sheet1!$A:$C,2,TRUE))</f>
        <v>60.580459594726499</v>
      </c>
      <c r="C2248">
        <f>IF(VLOOKUP($A2248,Sheet1!$A:$C,3,TRUE)=0,C2247,VLOOKUP($A2248,Sheet1!$A:$C,3,TRUE))</f>
        <v>98.344512939453097</v>
      </c>
      <c r="D2248">
        <f>AVERAGE(B2048:B2248)</f>
        <v>58.022020729026977</v>
      </c>
      <c r="E2248">
        <f>AVERAGE(C2048:C2248)</f>
        <v>103.94996718980762</v>
      </c>
      <c r="F2248">
        <f>IF(B2248&gt;D2248,1,0)</f>
        <v>1</v>
      </c>
      <c r="G2248">
        <f>IF(C2248&gt;E2248,1,0)</f>
        <v>0</v>
      </c>
    </row>
    <row r="2249" spans="1:7" x14ac:dyDescent="0.3">
      <c r="A2249" s="1">
        <v>41136</v>
      </c>
      <c r="B2249">
        <f>IF(VLOOKUP($A2249,Sheet1!$A:$C,2,TRUE)=0,B2248,VLOOKUP($A2249,Sheet1!$A:$C,2,TRUE))</f>
        <v>60.734062194824197</v>
      </c>
      <c r="C2249">
        <f>IF(VLOOKUP($A2249,Sheet1!$A:$C,3,TRUE)=0,C2248,VLOOKUP($A2249,Sheet1!$A:$C,3,TRUE))</f>
        <v>98.034278869628906</v>
      </c>
      <c r="D2249">
        <f>AVERAGE(B2049:B2249)</f>
        <v>58.053758858448226</v>
      </c>
      <c r="E2249">
        <f>AVERAGE(C2049:C2249)</f>
        <v>103.8808974460581</v>
      </c>
      <c r="F2249">
        <f>IF(B2249&gt;D2249,1,0)</f>
        <v>1</v>
      </c>
      <c r="G2249">
        <f>IF(C2249&gt;E2249,1,0)</f>
        <v>0</v>
      </c>
    </row>
    <row r="2250" spans="1:7" x14ac:dyDescent="0.3">
      <c r="A2250" s="1">
        <v>41137</v>
      </c>
      <c r="B2250">
        <f>IF(VLOOKUP($A2250,Sheet1!$A:$C,2,TRUE)=0,B2249,VLOOKUP($A2250,Sheet1!$A:$C,2,TRUE))</f>
        <v>61.456851959228501</v>
      </c>
      <c r="C2250">
        <f>IF(VLOOKUP($A2250,Sheet1!$A:$C,3,TRUE)=0,C2249,VLOOKUP($A2250,Sheet1!$A:$C,3,TRUE))</f>
        <v>96.870903015136705</v>
      </c>
      <c r="D2250">
        <f>AVERAGE(B2050:B2250)</f>
        <v>58.089092956846621</v>
      </c>
      <c r="E2250">
        <f>AVERAGE(C2050:C2250)</f>
        <v>103.80603976273399</v>
      </c>
      <c r="F2250">
        <f>IF(B2250&gt;D2250,1,0)</f>
        <v>1</v>
      </c>
      <c r="G2250">
        <f>IF(C2250&gt;E2250,1,0)</f>
        <v>0</v>
      </c>
    </row>
    <row r="2251" spans="1:7" x14ac:dyDescent="0.3">
      <c r="A2251" s="1">
        <v>41138</v>
      </c>
      <c r="B2251">
        <f>IF(VLOOKUP($A2251,Sheet1!$A:$C,2,TRUE)=0,B2250,VLOOKUP($A2251,Sheet1!$A:$C,2,TRUE))</f>
        <v>61.727931976318303</v>
      </c>
      <c r="C2251">
        <f>IF(VLOOKUP($A2251,Sheet1!$A:$C,3,TRUE)=0,C2250,VLOOKUP($A2251,Sheet1!$A:$C,3,TRUE))</f>
        <v>96.444328308105398</v>
      </c>
      <c r="D2251">
        <f>AVERAGE(B2051:B2251)</f>
        <v>58.125775712046448</v>
      </c>
      <c r="E2251">
        <f>AVERAGE(C2051:C2251)</f>
        <v>103.72905981718584</v>
      </c>
      <c r="F2251">
        <f>IF(B2251&gt;D2251,1,0)</f>
        <v>1</v>
      </c>
      <c r="G2251">
        <f>IF(C2251&gt;E2251,1,0)</f>
        <v>0</v>
      </c>
    </row>
    <row r="2252" spans="1:7" x14ac:dyDescent="0.3">
      <c r="A2252" s="1">
        <v>41139</v>
      </c>
      <c r="B2252">
        <f>IF(VLOOKUP($A2252,Sheet1!$A:$C,2,TRUE)=0,B2251,VLOOKUP($A2252,Sheet1!$A:$C,2,TRUE))</f>
        <v>61.727931976318303</v>
      </c>
      <c r="C2252">
        <f>IF(VLOOKUP($A2252,Sheet1!$A:$C,3,TRUE)=0,C2251,VLOOKUP($A2252,Sheet1!$A:$C,3,TRUE))</f>
        <v>96.444328308105398</v>
      </c>
      <c r="D2252">
        <f>AVERAGE(B2052:B2252)</f>
        <v>58.162234576780392</v>
      </c>
      <c r="E2252">
        <f>AVERAGE(C2052:C2252)</f>
        <v>103.65265864282085</v>
      </c>
      <c r="F2252">
        <f>IF(B2252&gt;D2252,1,0)</f>
        <v>1</v>
      </c>
      <c r="G2252">
        <f>IF(C2252&gt;E2252,1,0)</f>
        <v>0</v>
      </c>
    </row>
    <row r="2253" spans="1:7" x14ac:dyDescent="0.3">
      <c r="A2253" s="1">
        <v>41140</v>
      </c>
      <c r="B2253">
        <f>IF(VLOOKUP($A2253,Sheet1!$A:$C,2,TRUE)=0,B2252,VLOOKUP($A2253,Sheet1!$A:$C,2,TRUE))</f>
        <v>61.727931976318303</v>
      </c>
      <c r="C2253">
        <f>IF(VLOOKUP($A2253,Sheet1!$A:$C,3,TRUE)=0,C2252,VLOOKUP($A2253,Sheet1!$A:$C,3,TRUE))</f>
        <v>96.444328308105398</v>
      </c>
      <c r="D2253">
        <f>AVERAGE(B2053:B2253)</f>
        <v>58.198335296479023</v>
      </c>
      <c r="E2253">
        <f>AVERAGE(C2053:C2253)</f>
        <v>103.57683635351057</v>
      </c>
      <c r="F2253">
        <f>IF(B2253&gt;D2253,1,0)</f>
        <v>1</v>
      </c>
      <c r="G2253">
        <f>IF(C2253&gt;E2253,1,0)</f>
        <v>0</v>
      </c>
    </row>
    <row r="2254" spans="1:7" x14ac:dyDescent="0.3">
      <c r="A2254" s="1">
        <v>41141</v>
      </c>
      <c r="B2254">
        <f>IF(VLOOKUP($A2254,Sheet1!$A:$C,2,TRUE)=0,B2253,VLOOKUP($A2254,Sheet1!$A:$C,2,TRUE))</f>
        <v>61.818283081054602</v>
      </c>
      <c r="C2254">
        <f>IF(VLOOKUP($A2254,Sheet1!$A:$C,3,TRUE)=0,C2253,VLOOKUP($A2254,Sheet1!$A:$C,3,TRUE))</f>
        <v>96.327980041503906</v>
      </c>
      <c r="D2254">
        <f>AVERAGE(B2054:B2254)</f>
        <v>58.232691731618992</v>
      </c>
      <c r="E2254">
        <f>AVERAGE(C2054:C2254)</f>
        <v>103.50487256405938</v>
      </c>
      <c r="F2254">
        <f>IF(B2254&gt;D2254,1,0)</f>
        <v>1</v>
      </c>
      <c r="G2254">
        <f>IF(C2254&gt;E2254,1,0)</f>
        <v>0</v>
      </c>
    </row>
    <row r="2255" spans="1:7" x14ac:dyDescent="0.3">
      <c r="A2255" s="1">
        <v>41142</v>
      </c>
      <c r="B2255">
        <f>IF(VLOOKUP($A2255,Sheet1!$A:$C,2,TRUE)=0,B2254,VLOOKUP($A2255,Sheet1!$A:$C,2,TRUE))</f>
        <v>61.574317932128899</v>
      </c>
      <c r="C2255">
        <f>IF(VLOOKUP($A2255,Sheet1!$A:$C,3,TRUE)=0,C2254,VLOOKUP($A2255,Sheet1!$A:$C,3,TRUE))</f>
        <v>96.676994323730398</v>
      </c>
      <c r="D2255">
        <f>AVERAGE(B2055:B2255)</f>
        <v>58.264983751287495</v>
      </c>
      <c r="E2255">
        <f>AVERAGE(C2055:C2255)</f>
        <v>103.43657456583031</v>
      </c>
      <c r="F2255">
        <f>IF(B2255&gt;D2255,1,0)</f>
        <v>1</v>
      </c>
      <c r="G2255">
        <f>IF(C2255&gt;E2255,1,0)</f>
        <v>0</v>
      </c>
    </row>
    <row r="2256" spans="1:7" x14ac:dyDescent="0.3">
      <c r="A2256" s="1">
        <v>41143</v>
      </c>
      <c r="B2256">
        <f>IF(VLOOKUP($A2256,Sheet1!$A:$C,2,TRUE)=0,B2255,VLOOKUP($A2256,Sheet1!$A:$C,2,TRUE))</f>
        <v>61.827304840087798</v>
      </c>
      <c r="C2256">
        <f>IF(VLOOKUP($A2256,Sheet1!$A:$C,3,TRUE)=0,C2255,VLOOKUP($A2256,Sheet1!$A:$C,3,TRUE))</f>
        <v>96.289207458496094</v>
      </c>
      <c r="D2256">
        <f>AVERAGE(B2056:B2256)</f>
        <v>58.294773576271467</v>
      </c>
      <c r="E2256">
        <f>AVERAGE(C2056:C2256)</f>
        <v>103.3736786723728</v>
      </c>
      <c r="F2256">
        <f>IF(B2256&gt;D2256,1,0)</f>
        <v>1</v>
      </c>
      <c r="G2256">
        <f>IF(C2256&gt;E2256,1,0)</f>
        <v>0</v>
      </c>
    </row>
    <row r="2257" spans="1:7" x14ac:dyDescent="0.3">
      <c r="A2257" s="1">
        <v>41144</v>
      </c>
      <c r="B2257">
        <f>IF(VLOOKUP($A2257,Sheet1!$A:$C,2,TRUE)=0,B2256,VLOOKUP($A2257,Sheet1!$A:$C,2,TRUE))</f>
        <v>61.321331024169901</v>
      </c>
      <c r="C2257">
        <f>IF(VLOOKUP($A2257,Sheet1!$A:$C,3,TRUE)=0,C2256,VLOOKUP($A2257,Sheet1!$A:$C,3,TRUE))</f>
        <v>97.064773559570298</v>
      </c>
      <c r="D2257">
        <f>AVERAGE(B2057:B2257)</f>
        <v>58.322046118589171</v>
      </c>
      <c r="E2257">
        <f>AVERAGE(C2057:C2257)</f>
        <v>103.31464131673157</v>
      </c>
      <c r="F2257">
        <f>IF(B2257&gt;D2257,1,0)</f>
        <v>1</v>
      </c>
      <c r="G2257">
        <f>IF(C2257&gt;E2257,1,0)</f>
        <v>0</v>
      </c>
    </row>
    <row r="2258" spans="1:7" x14ac:dyDescent="0.3">
      <c r="A2258" s="1">
        <v>41145</v>
      </c>
      <c r="B2258">
        <f>IF(VLOOKUP($A2258,Sheet1!$A:$C,2,TRUE)=0,B2257,VLOOKUP($A2258,Sheet1!$A:$C,2,TRUE))</f>
        <v>61.700820922851499</v>
      </c>
      <c r="C2258">
        <f>IF(VLOOKUP($A2258,Sheet1!$A:$C,3,TRUE)=0,C2257,VLOOKUP($A2258,Sheet1!$A:$C,3,TRUE))</f>
        <v>96.483108520507798</v>
      </c>
      <c r="D2258">
        <f>AVERAGE(B2058:B2258)</f>
        <v>58.351206670353058</v>
      </c>
      <c r="E2258">
        <f>AVERAGE(C2058:C2258)</f>
        <v>103.25271010517461</v>
      </c>
      <c r="F2258">
        <f>IF(B2258&gt;D2258,1,0)</f>
        <v>1</v>
      </c>
      <c r="G2258">
        <f>IF(C2258&gt;E2258,1,0)</f>
        <v>0</v>
      </c>
    </row>
    <row r="2259" spans="1:7" x14ac:dyDescent="0.3">
      <c r="A2259" s="1">
        <v>41146</v>
      </c>
      <c r="B2259">
        <f>IF(VLOOKUP($A2259,Sheet1!$A:$C,2,TRUE)=0,B2258,VLOOKUP($A2259,Sheet1!$A:$C,2,TRUE))</f>
        <v>61.700820922851499</v>
      </c>
      <c r="C2259">
        <f>IF(VLOOKUP($A2259,Sheet1!$A:$C,3,TRUE)=0,C2258,VLOOKUP($A2259,Sheet1!$A:$C,3,TRUE))</f>
        <v>96.483108520507798</v>
      </c>
      <c r="D2259">
        <f>AVERAGE(B2059:B2259)</f>
        <v>58.380591055647045</v>
      </c>
      <c r="E2259">
        <f>AVERAGE(C2059:C2259)</f>
        <v>103.19097182999776</v>
      </c>
      <c r="F2259">
        <f>IF(B2259&gt;D2259,1,0)</f>
        <v>1</v>
      </c>
      <c r="G2259">
        <f>IF(C2259&gt;E2259,1,0)</f>
        <v>0</v>
      </c>
    </row>
    <row r="2260" spans="1:7" x14ac:dyDescent="0.3">
      <c r="A2260" s="1">
        <v>41147</v>
      </c>
      <c r="B2260">
        <f>IF(VLOOKUP($A2260,Sheet1!$A:$C,2,TRUE)=0,B2259,VLOOKUP($A2260,Sheet1!$A:$C,2,TRUE))</f>
        <v>61.700820922851499</v>
      </c>
      <c r="C2260">
        <f>IF(VLOOKUP($A2260,Sheet1!$A:$C,3,TRUE)=0,C2259,VLOOKUP($A2260,Sheet1!$A:$C,3,TRUE))</f>
        <v>96.483108520507798</v>
      </c>
      <c r="D2260">
        <f>AVERAGE(B2060:B2260)</f>
        <v>58.409393424418425</v>
      </c>
      <c r="E2260">
        <f>AVERAGE(C2060:C2260)</f>
        <v>103.13000518646979</v>
      </c>
      <c r="F2260">
        <f>IF(B2260&gt;D2260,1,0)</f>
        <v>1</v>
      </c>
      <c r="G2260">
        <f>IF(C2260&gt;E2260,1,0)</f>
        <v>0</v>
      </c>
    </row>
    <row r="2261" spans="1:7" x14ac:dyDescent="0.3">
      <c r="A2261" s="1">
        <v>41148</v>
      </c>
      <c r="B2261">
        <f>IF(VLOOKUP($A2261,Sheet1!$A:$C,2,TRUE)=0,B2260,VLOOKUP($A2261,Sheet1!$A:$C,2,TRUE))</f>
        <v>61.800209045410099</v>
      </c>
      <c r="C2261">
        <f>IF(VLOOKUP($A2261,Sheet1!$A:$C,3,TRUE)=0,C2260,VLOOKUP($A2261,Sheet1!$A:$C,3,TRUE))</f>
        <v>96.327980041503906</v>
      </c>
      <c r="D2261">
        <f>AVERAGE(B2061:B2261)</f>
        <v>58.437212796946653</v>
      </c>
      <c r="E2261">
        <f>AVERAGE(C2061:C2261)</f>
        <v>103.07135377950317</v>
      </c>
      <c r="F2261">
        <f>IF(B2261&gt;D2261,1,0)</f>
        <v>1</v>
      </c>
      <c r="G2261">
        <f>IF(C2261&gt;E2261,1,0)</f>
        <v>0</v>
      </c>
    </row>
    <row r="2262" spans="1:7" x14ac:dyDescent="0.3">
      <c r="A2262" s="1">
        <v>41149</v>
      </c>
      <c r="B2262">
        <f>IF(VLOOKUP($A2262,Sheet1!$A:$C,2,TRUE)=0,B2261,VLOOKUP($A2262,Sheet1!$A:$C,2,TRUE))</f>
        <v>61.800209045410099</v>
      </c>
      <c r="C2262">
        <f>IF(VLOOKUP($A2262,Sheet1!$A:$C,3,TRUE)=0,C2261,VLOOKUP($A2262,Sheet1!$A:$C,3,TRUE))</f>
        <v>96.327980041503906</v>
      </c>
      <c r="D2262">
        <f>AVERAGE(B2062:B2262)</f>
        <v>58.463017439960829</v>
      </c>
      <c r="E2262">
        <f>AVERAGE(C2062:C2262)</f>
        <v>103.01656102422439</v>
      </c>
      <c r="F2262">
        <f>IF(B2262&gt;D2262,1,0)</f>
        <v>1</v>
      </c>
      <c r="G2262">
        <f>IF(C2262&gt;E2262,1,0)</f>
        <v>0</v>
      </c>
    </row>
    <row r="2263" spans="1:7" x14ac:dyDescent="0.3">
      <c r="A2263" s="1">
        <v>41150</v>
      </c>
      <c r="B2263">
        <f>IF(VLOOKUP($A2263,Sheet1!$A:$C,2,TRUE)=0,B2262,VLOOKUP($A2263,Sheet1!$A:$C,2,TRUE))</f>
        <v>61.800209045410099</v>
      </c>
      <c r="C2263">
        <f>IF(VLOOKUP($A2263,Sheet1!$A:$C,3,TRUE)=0,C2262,VLOOKUP($A2263,Sheet1!$A:$C,3,TRUE))</f>
        <v>96.250427246093693</v>
      </c>
      <c r="D2263">
        <f>AVERAGE(B2063:B2263)</f>
        <v>58.490792060965916</v>
      </c>
      <c r="E2263">
        <f>AVERAGE(C2063:C2263)</f>
        <v>102.95771671883485</v>
      </c>
      <c r="F2263">
        <f>IF(B2263&gt;D2263,1,0)</f>
        <v>1</v>
      </c>
      <c r="G2263">
        <f>IF(C2263&gt;E2263,1,0)</f>
        <v>0</v>
      </c>
    </row>
    <row r="2264" spans="1:7" x14ac:dyDescent="0.3">
      <c r="A2264" s="1">
        <v>41151</v>
      </c>
      <c r="B2264">
        <f>IF(VLOOKUP($A2264,Sheet1!$A:$C,2,TRUE)=0,B2263,VLOOKUP($A2264,Sheet1!$A:$C,2,TRUE))</f>
        <v>61.176784515380803</v>
      </c>
      <c r="C2264">
        <f>IF(VLOOKUP($A2264,Sheet1!$A:$C,3,TRUE)=0,C2263,VLOOKUP($A2264,Sheet1!$A:$C,3,TRUE))</f>
        <v>97.258689880371094</v>
      </c>
      <c r="D2264">
        <f>AVERAGE(B2064:B2264)</f>
        <v>58.515465067393734</v>
      </c>
      <c r="E2264">
        <f>AVERAGE(C2064:C2264)</f>
        <v>102.90388864545662</v>
      </c>
      <c r="F2264">
        <f>IF(B2264&gt;D2264,1,0)</f>
        <v>1</v>
      </c>
      <c r="G2264">
        <f>IF(C2264&gt;E2264,1,0)</f>
        <v>0</v>
      </c>
    </row>
    <row r="2265" spans="1:7" x14ac:dyDescent="0.3">
      <c r="A2265" s="1">
        <v>41152</v>
      </c>
      <c r="B2265">
        <f>IF(VLOOKUP($A2265,Sheet1!$A:$C,2,TRUE)=0,B2264,VLOOKUP($A2265,Sheet1!$A:$C,2,TRUE))</f>
        <v>61.5833740234375</v>
      </c>
      <c r="C2265">
        <f>IF(VLOOKUP($A2265,Sheet1!$A:$C,3,TRUE)=0,C2264,VLOOKUP($A2265,Sheet1!$A:$C,3,TRUE))</f>
        <v>96.599433898925696</v>
      </c>
      <c r="D2265">
        <f>AVERAGE(B2065:B2265)</f>
        <v>58.542160907194976</v>
      </c>
      <c r="E2265">
        <f>AVERAGE(C2065:C2265)</f>
        <v>102.84678069157368</v>
      </c>
      <c r="F2265">
        <f>IF(B2265&gt;D2265,1,0)</f>
        <v>1</v>
      </c>
      <c r="G2265">
        <f>IF(C2265&gt;E2265,1,0)</f>
        <v>0</v>
      </c>
    </row>
    <row r="2266" spans="1:7" x14ac:dyDescent="0.3">
      <c r="A2266" s="1">
        <v>41153</v>
      </c>
      <c r="B2266">
        <f>IF(VLOOKUP($A2266,Sheet1!$A:$C,2,TRUE)=0,B2265,VLOOKUP($A2266,Sheet1!$A:$C,2,TRUE))</f>
        <v>61.5833740234375</v>
      </c>
      <c r="C2266">
        <f>IF(VLOOKUP($A2266,Sheet1!$A:$C,3,TRUE)=0,C2265,VLOOKUP($A2266,Sheet1!$A:$C,3,TRUE))</f>
        <v>96.599433898925696</v>
      </c>
      <c r="D2266">
        <f>AVERAGE(B2066:B2266)</f>
        <v>58.56625994402377</v>
      </c>
      <c r="E2266">
        <f>AVERAGE(C2066:C2266)</f>
        <v>102.79430305898468</v>
      </c>
      <c r="F2266">
        <f>IF(B2266&gt;D2266,1,0)</f>
        <v>1</v>
      </c>
      <c r="G2266">
        <f>IF(C2266&gt;E2266,1,0)</f>
        <v>0</v>
      </c>
    </row>
    <row r="2267" spans="1:7" x14ac:dyDescent="0.3">
      <c r="A2267" s="1">
        <v>41154</v>
      </c>
      <c r="B2267">
        <f>IF(VLOOKUP($A2267,Sheet1!$A:$C,2,TRUE)=0,B2266,VLOOKUP($A2267,Sheet1!$A:$C,2,TRUE))</f>
        <v>61.5833740234375</v>
      </c>
      <c r="C2267">
        <f>IF(VLOOKUP($A2267,Sheet1!$A:$C,3,TRUE)=0,C2266,VLOOKUP($A2267,Sheet1!$A:$C,3,TRUE))</f>
        <v>96.599433898925696</v>
      </c>
      <c r="D2267">
        <f>AVERAGE(B2067:B2267)</f>
        <v>58.58964263384614</v>
      </c>
      <c r="E2267">
        <f>AVERAGE(C2067:C2267)</f>
        <v>102.74336891743656</v>
      </c>
      <c r="F2267">
        <f>IF(B2267&gt;D2267,1,0)</f>
        <v>1</v>
      </c>
      <c r="G2267">
        <f>IF(C2267&gt;E2267,1,0)</f>
        <v>0</v>
      </c>
    </row>
    <row r="2268" spans="1:7" x14ac:dyDescent="0.3">
      <c r="A2268" s="1">
        <v>41155</v>
      </c>
      <c r="B2268">
        <f>IF(VLOOKUP($A2268,Sheet1!$A:$C,2,TRUE)=0,B2267,VLOOKUP($A2268,Sheet1!$A:$C,2,TRUE))</f>
        <v>61.5833740234375</v>
      </c>
      <c r="C2268">
        <f>IF(VLOOKUP($A2268,Sheet1!$A:$C,3,TRUE)=0,C2267,VLOOKUP($A2268,Sheet1!$A:$C,3,TRUE))</f>
        <v>96.599433898925696</v>
      </c>
      <c r="D2268">
        <f>AVERAGE(B2068:B2268)</f>
        <v>58.61499530165942</v>
      </c>
      <c r="E2268">
        <f>AVERAGE(C2068:C2268)</f>
        <v>102.6887690605807</v>
      </c>
      <c r="F2268">
        <f>IF(B2268&gt;D2268,1,0)</f>
        <v>1</v>
      </c>
      <c r="G2268">
        <f>IF(C2268&gt;E2268,1,0)</f>
        <v>0</v>
      </c>
    </row>
    <row r="2269" spans="1:7" x14ac:dyDescent="0.3">
      <c r="A2269" s="1">
        <v>41156</v>
      </c>
      <c r="B2269">
        <f>IF(VLOOKUP($A2269,Sheet1!$A:$C,2,TRUE)=0,B2268,VLOOKUP($A2269,Sheet1!$A:$C,2,TRUE))</f>
        <v>61.520095825195298</v>
      </c>
      <c r="C2269">
        <f>IF(VLOOKUP($A2269,Sheet1!$A:$C,3,TRUE)=0,C2268,VLOOKUP($A2269,Sheet1!$A:$C,3,TRUE))</f>
        <v>96.599433898925696</v>
      </c>
      <c r="D2269">
        <f>AVERAGE(B2069:B2269)</f>
        <v>58.636182737587689</v>
      </c>
      <c r="E2269">
        <f>AVERAGE(C2069:C2269)</f>
        <v>102.64150055842595</v>
      </c>
      <c r="F2269">
        <f>IF(B2269&gt;D2269,1,0)</f>
        <v>1</v>
      </c>
      <c r="G2269">
        <f>IF(C2269&gt;E2269,1,0)</f>
        <v>0</v>
      </c>
    </row>
    <row r="2270" spans="1:7" x14ac:dyDescent="0.3">
      <c r="A2270" s="1">
        <v>41157</v>
      </c>
      <c r="B2270">
        <f>IF(VLOOKUP($A2270,Sheet1!$A:$C,2,TRUE)=0,B2269,VLOOKUP($A2270,Sheet1!$A:$C,2,TRUE))</f>
        <v>61.456851959228501</v>
      </c>
      <c r="C2270">
        <f>IF(VLOOKUP($A2270,Sheet1!$A:$C,3,TRUE)=0,C2269,VLOOKUP($A2270,Sheet1!$A:$C,3,TRUE))</f>
        <v>96.793327331542898</v>
      </c>
      <c r="D2270">
        <f>AVERAGE(B2070:B2270)</f>
        <v>58.657951013365782</v>
      </c>
      <c r="E2270">
        <f>AVERAGE(C2070:C2270)</f>
        <v>102.59365328508805</v>
      </c>
      <c r="F2270">
        <f>IF(B2270&gt;D2270,1,0)</f>
        <v>1</v>
      </c>
      <c r="G2270">
        <f>IF(C2270&gt;E2270,1,0)</f>
        <v>0</v>
      </c>
    </row>
    <row r="2271" spans="1:7" x14ac:dyDescent="0.3">
      <c r="A2271" s="1">
        <v>41158</v>
      </c>
      <c r="B2271">
        <f>IF(VLOOKUP($A2271,Sheet1!$A:$C,2,TRUE)=0,B2270,VLOOKUP($A2271,Sheet1!$A:$C,2,TRUE))</f>
        <v>62.8211669921875</v>
      </c>
      <c r="C2271">
        <f>IF(VLOOKUP($A2271,Sheet1!$A:$C,3,TRUE)=0,C2270,VLOOKUP($A2271,Sheet1!$A:$C,3,TRUE))</f>
        <v>94.699241638183594</v>
      </c>
      <c r="D2271">
        <f>AVERAGE(B2071:B2271)</f>
        <v>58.686506926123769</v>
      </c>
      <c r="E2271">
        <f>AVERAGE(C2071:C2271)</f>
        <v>102.53538767496727</v>
      </c>
      <c r="F2271">
        <f>IF(B2271&gt;D2271,1,0)</f>
        <v>1</v>
      </c>
      <c r="G2271">
        <f>IF(C2271&gt;E2271,1,0)</f>
        <v>0</v>
      </c>
    </row>
    <row r="2272" spans="1:7" x14ac:dyDescent="0.3">
      <c r="A2272" s="1">
        <v>41159</v>
      </c>
      <c r="B2272">
        <f>IF(VLOOKUP($A2272,Sheet1!$A:$C,2,TRUE)=0,B2271,VLOOKUP($A2272,Sheet1!$A:$C,2,TRUE))</f>
        <v>62.730815887451101</v>
      </c>
      <c r="C2272">
        <f>IF(VLOOKUP($A2272,Sheet1!$A:$C,3,TRUE)=0,C2271,VLOOKUP($A2272,Sheet1!$A:$C,3,TRUE))</f>
        <v>94.699241638183594</v>
      </c>
      <c r="D2272">
        <f>AVERAGE(B2072:B2272)</f>
        <v>58.71461333089799</v>
      </c>
      <c r="E2272">
        <f>AVERAGE(C2072:C2272)</f>
        <v>102.47712206484648</v>
      </c>
      <c r="F2272">
        <f>IF(B2272&gt;D2272,1,0)</f>
        <v>1</v>
      </c>
      <c r="G2272">
        <f>IF(C2272&gt;E2272,1,0)</f>
        <v>0</v>
      </c>
    </row>
    <row r="2273" spans="1:7" x14ac:dyDescent="0.3">
      <c r="A2273" s="1">
        <v>41160</v>
      </c>
      <c r="B2273">
        <f>IF(VLOOKUP($A2273,Sheet1!$A:$C,2,TRUE)=0,B2272,VLOOKUP($A2273,Sheet1!$A:$C,2,TRUE))</f>
        <v>62.730815887451101</v>
      </c>
      <c r="C2273">
        <f>IF(VLOOKUP($A2273,Sheet1!$A:$C,3,TRUE)=0,C2272,VLOOKUP($A2273,Sheet1!$A:$C,3,TRUE))</f>
        <v>94.699241638183594</v>
      </c>
      <c r="D2273">
        <f>AVERAGE(B2073:B2273)</f>
        <v>58.742719735672217</v>
      </c>
      <c r="E2273">
        <f>AVERAGE(C2073:C2273)</f>
        <v>102.41885645472571</v>
      </c>
      <c r="F2273">
        <f>IF(B2273&gt;D2273,1,0)</f>
        <v>1</v>
      </c>
      <c r="G2273">
        <f>IF(C2273&gt;E2273,1,0)</f>
        <v>0</v>
      </c>
    </row>
    <row r="2274" spans="1:7" x14ac:dyDescent="0.3">
      <c r="A2274" s="1">
        <v>41161</v>
      </c>
      <c r="B2274">
        <f>IF(VLOOKUP($A2274,Sheet1!$A:$C,2,TRUE)=0,B2273,VLOOKUP($A2274,Sheet1!$A:$C,2,TRUE))</f>
        <v>62.730815887451101</v>
      </c>
      <c r="C2274">
        <f>IF(VLOOKUP($A2274,Sheet1!$A:$C,3,TRUE)=0,C2273,VLOOKUP($A2274,Sheet1!$A:$C,3,TRUE))</f>
        <v>94.699241638183594</v>
      </c>
      <c r="D2274">
        <f>AVERAGE(B2074:B2274)</f>
        <v>58.770020176522166</v>
      </c>
      <c r="E2274">
        <f>AVERAGE(C2074:C2274)</f>
        <v>102.36232723406874</v>
      </c>
      <c r="F2274">
        <f>IF(B2274&gt;D2274,1,0)</f>
        <v>1</v>
      </c>
      <c r="G2274">
        <f>IF(C2274&gt;E2274,1,0)</f>
        <v>0</v>
      </c>
    </row>
    <row r="2275" spans="1:7" x14ac:dyDescent="0.3">
      <c r="A2275" s="1">
        <v>41162</v>
      </c>
      <c r="B2275">
        <f>IF(VLOOKUP($A2275,Sheet1!$A:$C,2,TRUE)=0,B2274,VLOOKUP($A2275,Sheet1!$A:$C,2,TRUE))</f>
        <v>61.9266967773437</v>
      </c>
      <c r="C2275">
        <f>IF(VLOOKUP($A2275,Sheet1!$A:$C,3,TRUE)=0,C2274,VLOOKUP($A2275,Sheet1!$A:$C,3,TRUE))</f>
        <v>95.901405334472599</v>
      </c>
      <c r="D2275">
        <f>AVERAGE(B2075:B2275)</f>
        <v>58.794618445249327</v>
      </c>
      <c r="E2275">
        <f>AVERAGE(C2075:C2275)</f>
        <v>102.30927075438223</v>
      </c>
      <c r="F2275">
        <f>IF(B2275&gt;D2275,1,0)</f>
        <v>1</v>
      </c>
      <c r="G2275">
        <f>IF(C2275&gt;E2275,1,0)</f>
        <v>0</v>
      </c>
    </row>
    <row r="2276" spans="1:7" x14ac:dyDescent="0.3">
      <c r="A2276" s="1">
        <v>41163</v>
      </c>
      <c r="B2276">
        <f>IF(VLOOKUP($A2276,Sheet1!$A:$C,2,TRUE)=0,B2275,VLOOKUP($A2276,Sheet1!$A:$C,2,TRUE))</f>
        <v>61.827304840087798</v>
      </c>
      <c r="C2276">
        <f>IF(VLOOKUP($A2276,Sheet1!$A:$C,3,TRUE)=0,C2275,VLOOKUP($A2276,Sheet1!$A:$C,3,TRUE))</f>
        <v>96.134101867675696</v>
      </c>
      <c r="D2276">
        <f>AVERAGE(B2076:B2276)</f>
        <v>58.816841808717633</v>
      </c>
      <c r="E2276">
        <f>AVERAGE(C2076:C2276)</f>
        <v>102.26065192530982</v>
      </c>
      <c r="F2276">
        <f>IF(B2276&gt;D2276,1,0)</f>
        <v>1</v>
      </c>
      <c r="G2276">
        <f>IF(C2276&gt;E2276,1,0)</f>
        <v>0</v>
      </c>
    </row>
    <row r="2277" spans="1:7" x14ac:dyDescent="0.3">
      <c r="A2277" s="1">
        <v>41164</v>
      </c>
      <c r="B2277">
        <f>IF(VLOOKUP($A2277,Sheet1!$A:$C,2,TRUE)=0,B2276,VLOOKUP($A2277,Sheet1!$A:$C,2,TRUE))</f>
        <v>62.008022308349602</v>
      </c>
      <c r="C2277">
        <f>IF(VLOOKUP($A2277,Sheet1!$A:$C,3,TRUE)=0,C2276,VLOOKUP($A2277,Sheet1!$A:$C,3,TRUE))</f>
        <v>95.862632751464801</v>
      </c>
      <c r="D2277">
        <f>AVERAGE(B2077:B2277)</f>
        <v>58.838979313029569</v>
      </c>
      <c r="E2277">
        <f>AVERAGE(C2077:C2277)</f>
        <v>102.21241893104043</v>
      </c>
      <c r="F2277">
        <f>IF(B2277&gt;D2277,1,0)</f>
        <v>1</v>
      </c>
      <c r="G2277">
        <f>IF(C2277&gt;E2277,1,0)</f>
        <v>0</v>
      </c>
    </row>
    <row r="2278" spans="1:7" x14ac:dyDescent="0.3">
      <c r="A2278" s="1">
        <v>41165</v>
      </c>
      <c r="B2278">
        <f>IF(VLOOKUP($A2278,Sheet1!$A:$C,2,TRUE)=0,B2277,VLOOKUP($A2278,Sheet1!$A:$C,2,TRUE))</f>
        <v>62.848278045654297</v>
      </c>
      <c r="C2278">
        <f>IF(VLOOKUP($A2278,Sheet1!$A:$C,3,TRUE)=0,C2277,VLOOKUP($A2278,Sheet1!$A:$C,3,TRUE))</f>
        <v>94.544136047363196</v>
      </c>
      <c r="D2278">
        <f>AVERAGE(B2078:B2278)</f>
        <v>58.86529719414402</v>
      </c>
      <c r="E2278">
        <f>AVERAGE(C2078:C2278)</f>
        <v>102.15762625167602</v>
      </c>
      <c r="F2278">
        <f>IF(B2278&gt;D2278,1,0)</f>
        <v>1</v>
      </c>
      <c r="G2278">
        <f>IF(C2278&gt;E2278,1,0)</f>
        <v>0</v>
      </c>
    </row>
    <row r="2279" spans="1:7" x14ac:dyDescent="0.3">
      <c r="A2279" s="1">
        <v>41166</v>
      </c>
      <c r="B2279">
        <f>IF(VLOOKUP($A2279,Sheet1!$A:$C,2,TRUE)=0,B2278,VLOOKUP($A2279,Sheet1!$A:$C,2,TRUE))</f>
        <v>63.408462524413999</v>
      </c>
      <c r="C2279">
        <f>IF(VLOOKUP($A2279,Sheet1!$A:$C,3,TRUE)=0,C2278,VLOOKUP($A2279,Sheet1!$A:$C,3,TRUE))</f>
        <v>93.690994262695298</v>
      </c>
      <c r="D2279">
        <f>AVERAGE(B2079:B2279)</f>
        <v>58.894402062714981</v>
      </c>
      <c r="E2279">
        <f>AVERAGE(C2079:C2279)</f>
        <v>102.09858908582073</v>
      </c>
      <c r="F2279">
        <f>IF(B2279&gt;D2279,1,0)</f>
        <v>1</v>
      </c>
      <c r="G2279">
        <f>IF(C2279&gt;E2279,1,0)</f>
        <v>0</v>
      </c>
    </row>
    <row r="2280" spans="1:7" x14ac:dyDescent="0.3">
      <c r="A2280" s="1">
        <v>41167</v>
      </c>
      <c r="B2280">
        <f>IF(VLOOKUP($A2280,Sheet1!$A:$C,2,TRUE)=0,B2279,VLOOKUP($A2280,Sheet1!$A:$C,2,TRUE))</f>
        <v>63.408462524413999</v>
      </c>
      <c r="C2280">
        <f>IF(VLOOKUP($A2280,Sheet1!$A:$C,3,TRUE)=0,C2279,VLOOKUP($A2280,Sheet1!$A:$C,3,TRUE))</f>
        <v>93.690994262695298</v>
      </c>
      <c r="D2280">
        <f>AVERAGE(B2080:B2280)</f>
        <v>58.923103996770287</v>
      </c>
      <c r="E2280">
        <f>AVERAGE(C2080:C2280)</f>
        <v>102.04070946233173</v>
      </c>
      <c r="F2280">
        <f>IF(B2280&gt;D2280,1,0)</f>
        <v>1</v>
      </c>
      <c r="G2280">
        <f>IF(C2280&gt;E2280,1,0)</f>
        <v>0</v>
      </c>
    </row>
    <row r="2281" spans="1:7" x14ac:dyDescent="0.3">
      <c r="A2281" s="1">
        <v>41168</v>
      </c>
      <c r="B2281">
        <f>IF(VLOOKUP($A2281,Sheet1!$A:$C,2,TRUE)=0,B2280,VLOOKUP($A2281,Sheet1!$A:$C,2,TRUE))</f>
        <v>63.408462524413999</v>
      </c>
      <c r="C2281">
        <f>IF(VLOOKUP($A2281,Sheet1!$A:$C,3,TRUE)=0,C2280,VLOOKUP($A2281,Sheet1!$A:$C,3,TRUE))</f>
        <v>93.690994262695298</v>
      </c>
      <c r="D2281">
        <f>AVERAGE(B2081:B2281)</f>
        <v>58.948895810255358</v>
      </c>
      <c r="E2281">
        <f>AVERAGE(C2081:C2281)</f>
        <v>101.98803900723418</v>
      </c>
      <c r="F2281">
        <f>IF(B2281&gt;D2281,1,0)</f>
        <v>1</v>
      </c>
      <c r="G2281">
        <f>IF(C2281&gt;E2281,1,0)</f>
        <v>0</v>
      </c>
    </row>
    <row r="2282" spans="1:7" x14ac:dyDescent="0.3">
      <c r="A2282" s="1">
        <v>41169</v>
      </c>
      <c r="B2282">
        <f>IF(VLOOKUP($A2282,Sheet1!$A:$C,2,TRUE)=0,B2281,VLOOKUP($A2282,Sheet1!$A:$C,2,TRUE))</f>
        <v>63.435585021972599</v>
      </c>
      <c r="C2282">
        <f>IF(VLOOKUP($A2282,Sheet1!$A:$C,3,TRUE)=0,C2281,VLOOKUP($A2282,Sheet1!$A:$C,3,TRUE))</f>
        <v>93.690994262695298</v>
      </c>
      <c r="D2282">
        <f>AVERAGE(B2082:B2282)</f>
        <v>58.976120868132476</v>
      </c>
      <c r="E2282">
        <f>AVERAGE(C2082:C2282)</f>
        <v>101.93305327761807</v>
      </c>
      <c r="F2282">
        <f>IF(B2282&gt;D2282,1,0)</f>
        <v>1</v>
      </c>
      <c r="G2282">
        <f>IF(C2282&gt;E2282,1,0)</f>
        <v>0</v>
      </c>
    </row>
    <row r="2283" spans="1:7" x14ac:dyDescent="0.3">
      <c r="A2283" s="1">
        <v>41170</v>
      </c>
      <c r="B2283">
        <f>IF(VLOOKUP($A2283,Sheet1!$A:$C,2,TRUE)=0,B2282,VLOOKUP($A2283,Sheet1!$A:$C,2,TRUE))</f>
        <v>63.489768981933501</v>
      </c>
      <c r="C2283">
        <f>IF(VLOOKUP($A2283,Sheet1!$A:$C,3,TRUE)=0,C2282,VLOOKUP($A2283,Sheet1!$A:$C,3,TRUE))</f>
        <v>93.497093200683594</v>
      </c>
      <c r="D2283">
        <f>AVERAGE(B2083:B2283)</f>
        <v>59.001332202360992</v>
      </c>
      <c r="E2283">
        <f>AVERAGE(C2083:C2283)</f>
        <v>101.88115456804096</v>
      </c>
      <c r="F2283">
        <f>IF(B2283&gt;D2283,1,0)</f>
        <v>1</v>
      </c>
      <c r="G2283">
        <f>IF(C2283&gt;E2283,1,0)</f>
        <v>0</v>
      </c>
    </row>
    <row r="2284" spans="1:7" x14ac:dyDescent="0.3">
      <c r="A2284" s="1">
        <v>41171</v>
      </c>
      <c r="B2284">
        <f>IF(VLOOKUP($A2284,Sheet1!$A:$C,2,TRUE)=0,B2283,VLOOKUP($A2284,Sheet1!$A:$C,2,TRUE))</f>
        <v>63.607234954833899</v>
      </c>
      <c r="C2284">
        <f>IF(VLOOKUP($A2284,Sheet1!$A:$C,3,TRUE)=0,C2283,VLOOKUP($A2284,Sheet1!$A:$C,3,TRUE))</f>
        <v>93.380744934082003</v>
      </c>
      <c r="D2284">
        <f>AVERAGE(B2084:B2284)</f>
        <v>59.027351777944986</v>
      </c>
      <c r="E2284">
        <f>AVERAGE(C2084:C2284)</f>
        <v>101.82829110064891</v>
      </c>
      <c r="F2284">
        <f>IF(B2284&gt;D2284,1,0)</f>
        <v>1</v>
      </c>
      <c r="G2284">
        <f>IF(C2284&gt;E2284,1,0)</f>
        <v>0</v>
      </c>
    </row>
    <row r="2285" spans="1:7" x14ac:dyDescent="0.3">
      <c r="A2285" s="1">
        <v>41172</v>
      </c>
      <c r="B2285">
        <f>IF(VLOOKUP($A2285,Sheet1!$A:$C,2,TRUE)=0,B2284,VLOOKUP($A2285,Sheet1!$A:$C,2,TRUE))</f>
        <v>63.544002532958899</v>
      </c>
      <c r="C2285">
        <f>IF(VLOOKUP($A2285,Sheet1!$A:$C,3,TRUE)=0,C2284,VLOOKUP($A2285,Sheet1!$A:$C,3,TRUE))</f>
        <v>93.419525146484304</v>
      </c>
      <c r="D2285">
        <f>AVERAGE(B2085:B2285)</f>
        <v>59.053056764365422</v>
      </c>
      <c r="E2285">
        <f>AVERAGE(C2085:C2285)</f>
        <v>101.775620569637</v>
      </c>
      <c r="F2285">
        <f>IF(B2285&gt;D2285,1,0)</f>
        <v>1</v>
      </c>
      <c r="G2285">
        <f>IF(C2285&gt;E2285,1,0)</f>
        <v>0</v>
      </c>
    </row>
    <row r="2286" spans="1:7" x14ac:dyDescent="0.3">
      <c r="A2286" s="1">
        <v>41173</v>
      </c>
      <c r="B2286">
        <f>IF(VLOOKUP($A2286,Sheet1!$A:$C,2,TRUE)=0,B2285,VLOOKUP($A2286,Sheet1!$A:$C,2,TRUE))</f>
        <v>63.562114715576101</v>
      </c>
      <c r="C2286">
        <f>IF(VLOOKUP($A2286,Sheet1!$A:$C,3,TRUE)=0,C2285,VLOOKUP($A2286,Sheet1!$A:$C,3,TRUE))</f>
        <v>93.419525146484304</v>
      </c>
      <c r="D2286">
        <f>AVERAGE(B2086:B2286)</f>
        <v>59.078851861147136</v>
      </c>
      <c r="E2286">
        <f>AVERAGE(C2086:C2286)</f>
        <v>101.72295003862507</v>
      </c>
      <c r="F2286">
        <f>IF(B2286&gt;D2286,1,0)</f>
        <v>1</v>
      </c>
      <c r="G2286">
        <f>IF(C2286&gt;E2286,1,0)</f>
        <v>0</v>
      </c>
    </row>
    <row r="2287" spans="1:7" x14ac:dyDescent="0.3">
      <c r="A2287" s="1">
        <v>41174</v>
      </c>
      <c r="B2287">
        <f>IF(VLOOKUP($A2287,Sheet1!$A:$C,2,TRUE)=0,B2286,VLOOKUP($A2287,Sheet1!$A:$C,2,TRUE))</f>
        <v>63.562114715576101</v>
      </c>
      <c r="C2287">
        <f>IF(VLOOKUP($A2287,Sheet1!$A:$C,3,TRUE)=0,C2286,VLOOKUP($A2287,Sheet1!$A:$C,3,TRUE))</f>
        <v>93.419525146484304</v>
      </c>
      <c r="D2287">
        <f>AVERAGE(B2087:B2287)</f>
        <v>59.107646619502574</v>
      </c>
      <c r="E2287">
        <f>AVERAGE(C2087:C2287)</f>
        <v>101.6650703392217</v>
      </c>
      <c r="F2287">
        <f>IF(B2287&gt;D2287,1,0)</f>
        <v>1</v>
      </c>
      <c r="G2287">
        <f>IF(C2287&gt;E2287,1,0)</f>
        <v>0</v>
      </c>
    </row>
    <row r="2288" spans="1:7" x14ac:dyDescent="0.3">
      <c r="A2288" s="1">
        <v>41175</v>
      </c>
      <c r="B2288">
        <f>IF(VLOOKUP($A2288,Sheet1!$A:$C,2,TRUE)=0,B2287,VLOOKUP($A2288,Sheet1!$A:$C,2,TRUE))</f>
        <v>63.562114715576101</v>
      </c>
      <c r="C2288">
        <f>IF(VLOOKUP($A2288,Sheet1!$A:$C,3,TRUE)=0,C2287,VLOOKUP($A2288,Sheet1!$A:$C,3,TRUE))</f>
        <v>93.419525146484304</v>
      </c>
      <c r="D2288">
        <f>AVERAGE(B2088:B2288)</f>
        <v>59.139262071296343</v>
      </c>
      <c r="E2288">
        <f>AVERAGE(C2088:C2288)</f>
        <v>101.60217436984981</v>
      </c>
      <c r="F2288">
        <f>IF(B2288&gt;D2288,1,0)</f>
        <v>1</v>
      </c>
      <c r="G2288">
        <f>IF(C2288&gt;E2288,1,0)</f>
        <v>0</v>
      </c>
    </row>
    <row r="2289" spans="1:7" x14ac:dyDescent="0.3">
      <c r="A2289" s="1">
        <v>41176</v>
      </c>
      <c r="B2289">
        <f>IF(VLOOKUP($A2289,Sheet1!$A:$C,2,TRUE)=0,B2288,VLOOKUP($A2289,Sheet1!$A:$C,2,TRUE))</f>
        <v>63.190589904785099</v>
      </c>
      <c r="C2289">
        <f>IF(VLOOKUP($A2289,Sheet1!$A:$C,3,TRUE)=0,C2288,VLOOKUP($A2289,Sheet1!$A:$C,3,TRUE))</f>
        <v>94.001220703125</v>
      </c>
      <c r="D2289">
        <f>AVERAGE(B2089:B2289)</f>
        <v>59.166835291468672</v>
      </c>
      <c r="E2289">
        <f>AVERAGE(C2089:C2289)</f>
        <v>101.54603113582462</v>
      </c>
      <c r="F2289">
        <f>IF(B2289&gt;D2289,1,0)</f>
        <v>1</v>
      </c>
      <c r="G2289">
        <f>IF(C2289&gt;E2289,1,0)</f>
        <v>0</v>
      </c>
    </row>
    <row r="2290" spans="1:7" x14ac:dyDescent="0.3">
      <c r="A2290" s="1">
        <v>41177</v>
      </c>
      <c r="B2290">
        <f>IF(VLOOKUP($A2290,Sheet1!$A:$C,2,TRUE)=0,B2289,VLOOKUP($A2290,Sheet1!$A:$C,2,TRUE))</f>
        <v>62.302627563476499</v>
      </c>
      <c r="C2290">
        <f>IF(VLOOKUP($A2290,Sheet1!$A:$C,3,TRUE)=0,C2289,VLOOKUP($A2290,Sheet1!$A:$C,3,TRUE))</f>
        <v>95.280937194824205</v>
      </c>
      <c r="D2290">
        <f>AVERAGE(B2090:B2290)</f>
        <v>59.186901472101155</v>
      </c>
      <c r="E2290">
        <f>AVERAGE(C2090:C2290)</f>
        <v>101.50204259008892</v>
      </c>
      <c r="F2290">
        <f>IF(B2290&gt;D2290,1,0)</f>
        <v>1</v>
      </c>
      <c r="G2290">
        <f>IF(C2290&gt;E2290,1,0)</f>
        <v>0</v>
      </c>
    </row>
    <row r="2291" spans="1:7" x14ac:dyDescent="0.3">
      <c r="A2291" s="1">
        <v>41178</v>
      </c>
      <c r="B2291">
        <f>IF(VLOOKUP($A2291,Sheet1!$A:$C,2,TRUE)=0,B2290,VLOOKUP($A2291,Sheet1!$A:$C,2,TRUE))</f>
        <v>61.7952461242675</v>
      </c>
      <c r="C2291">
        <f>IF(VLOOKUP($A2291,Sheet1!$A:$C,3,TRUE)=0,C2290,VLOOKUP($A2291,Sheet1!$A:$C,3,TRUE))</f>
        <v>96.017745971679602</v>
      </c>
      <c r="D2291">
        <f>AVERAGE(B2091:B2291)</f>
        <v>59.203234658312432</v>
      </c>
      <c r="E2291">
        <f>AVERAGE(C2091:C2291)</f>
        <v>101.46364904754772</v>
      </c>
      <c r="F2291">
        <f>IF(B2291&gt;D2291,1,0)</f>
        <v>1</v>
      </c>
      <c r="G2291">
        <f>IF(C2291&gt;E2291,1,0)</f>
        <v>0</v>
      </c>
    </row>
    <row r="2292" spans="1:7" x14ac:dyDescent="0.3">
      <c r="A2292" s="1">
        <v>41179</v>
      </c>
      <c r="B2292">
        <f>IF(VLOOKUP($A2292,Sheet1!$A:$C,2,TRUE)=0,B2291,VLOOKUP($A2292,Sheet1!$A:$C,2,TRUE))</f>
        <v>62.646984100341797</v>
      </c>
      <c r="C2292">
        <f>IF(VLOOKUP($A2292,Sheet1!$A:$C,3,TRUE)=0,C2291,VLOOKUP($A2292,Sheet1!$A:$C,3,TRUE))</f>
        <v>94.699241638183594</v>
      </c>
      <c r="D2292">
        <f>AVERAGE(B2092:B2292)</f>
        <v>59.223805346892242</v>
      </c>
      <c r="E2292">
        <f>AVERAGE(C2092:C2292)</f>
        <v>101.4186957819543</v>
      </c>
      <c r="F2292">
        <f>IF(B2292&gt;D2292,1,0)</f>
        <v>1</v>
      </c>
      <c r="G2292">
        <f>IF(C2292&gt;E2292,1,0)</f>
        <v>0</v>
      </c>
    </row>
    <row r="2293" spans="1:7" x14ac:dyDescent="0.3">
      <c r="A2293" s="1">
        <v>41180</v>
      </c>
      <c r="B2293">
        <f>IF(VLOOKUP($A2293,Sheet1!$A:$C,2,TRUE)=0,B2292,VLOOKUP($A2293,Sheet1!$A:$C,2,TRUE))</f>
        <v>62.130489349365199</v>
      </c>
      <c r="C2293">
        <f>IF(VLOOKUP($A2293,Sheet1!$A:$C,3,TRUE)=0,C2292,VLOOKUP($A2293,Sheet1!$A:$C,3,TRUE))</f>
        <v>95.474853515625</v>
      </c>
      <c r="D2293">
        <f>AVERAGE(B2093:B2293)</f>
        <v>59.241806409845296</v>
      </c>
      <c r="E2293">
        <f>AVERAGE(C2093:C2293)</f>
        <v>101.37760128192031</v>
      </c>
      <c r="F2293">
        <f>IF(B2293&gt;D2293,1,0)</f>
        <v>1</v>
      </c>
      <c r="G2293">
        <f>IF(C2293&gt;E2293,1,0)</f>
        <v>0</v>
      </c>
    </row>
    <row r="2294" spans="1:7" x14ac:dyDescent="0.3">
      <c r="A2294" s="1">
        <v>41181</v>
      </c>
      <c r="B2294">
        <f>IF(VLOOKUP($A2294,Sheet1!$A:$C,2,TRUE)=0,B2293,VLOOKUP($A2294,Sheet1!$A:$C,2,TRUE))</f>
        <v>62.130489349365199</v>
      </c>
      <c r="C2294">
        <f>IF(VLOOKUP($A2294,Sheet1!$A:$C,3,TRUE)=0,C2293,VLOOKUP($A2294,Sheet1!$A:$C,3,TRUE))</f>
        <v>95.474853515625</v>
      </c>
      <c r="D2294">
        <f>AVERAGE(B2094:B2294)</f>
        <v>59.259673047421572</v>
      </c>
      <c r="E2294">
        <f>AVERAGE(C2094:C2294)</f>
        <v>101.3366997562236</v>
      </c>
      <c r="F2294">
        <f>IF(B2294&gt;D2294,1,0)</f>
        <v>1</v>
      </c>
      <c r="G2294">
        <f>IF(C2294&gt;E2294,1,0)</f>
        <v>0</v>
      </c>
    </row>
    <row r="2295" spans="1:7" x14ac:dyDescent="0.3">
      <c r="A2295" s="1">
        <v>41182</v>
      </c>
      <c r="B2295">
        <f>IF(VLOOKUP($A2295,Sheet1!$A:$C,2,TRUE)=0,B2294,VLOOKUP($A2295,Sheet1!$A:$C,2,TRUE))</f>
        <v>62.130489349365199</v>
      </c>
      <c r="C2295">
        <f>IF(VLOOKUP($A2295,Sheet1!$A:$C,3,TRUE)=0,C2294,VLOOKUP($A2295,Sheet1!$A:$C,3,TRUE))</f>
        <v>95.474853515625</v>
      </c>
      <c r="D2295">
        <f>AVERAGE(B2095:B2295)</f>
        <v>59.272122264501455</v>
      </c>
      <c r="E2295">
        <f>AVERAGE(C2095:C2295)</f>
        <v>101.30563772021225</v>
      </c>
      <c r="F2295">
        <f>IF(B2295&gt;D2295,1,0)</f>
        <v>1</v>
      </c>
      <c r="G2295">
        <f>IF(C2295&gt;E2295,1,0)</f>
        <v>0</v>
      </c>
    </row>
    <row r="2296" spans="1:7" x14ac:dyDescent="0.3">
      <c r="A2296" s="1">
        <v>41183</v>
      </c>
      <c r="B2296">
        <f>IF(VLOOKUP($A2296,Sheet1!$A:$C,2,TRUE)=0,B2295,VLOOKUP($A2296,Sheet1!$A:$C,2,TRUE))</f>
        <v>62.039886474609297</v>
      </c>
      <c r="C2296">
        <f>IF(VLOOKUP($A2296,Sheet1!$A:$C,3,TRUE)=0,C2295,VLOOKUP($A2296,Sheet1!$A:$C,3,TRUE))</f>
        <v>95.591171264648395</v>
      </c>
      <c r="D2296">
        <f>AVERAGE(B2096:B2296)</f>
        <v>59.283091132320564</v>
      </c>
      <c r="E2296">
        <f>AVERAGE(C2096:C2296)</f>
        <v>101.2772766796509</v>
      </c>
      <c r="F2296">
        <f>IF(B2296&gt;D2296,1,0)</f>
        <v>1</v>
      </c>
      <c r="G2296">
        <f>IF(C2296&gt;E2296,1,0)</f>
        <v>0</v>
      </c>
    </row>
    <row r="2297" spans="1:7" x14ac:dyDescent="0.3">
      <c r="A2297" s="1">
        <v>41184</v>
      </c>
      <c r="B2297">
        <f>IF(VLOOKUP($A2297,Sheet1!$A:$C,2,TRUE)=0,B2296,VLOOKUP($A2297,Sheet1!$A:$C,2,TRUE))</f>
        <v>62.2210884094238</v>
      </c>
      <c r="C2297">
        <f>IF(VLOOKUP($A2297,Sheet1!$A:$C,3,TRUE)=0,C2296,VLOOKUP($A2297,Sheet1!$A:$C,3,TRUE))</f>
        <v>95.397285461425696</v>
      </c>
      <c r="D2297">
        <f>AVERAGE(B2097:B2297)</f>
        <v>59.294110748898319</v>
      </c>
      <c r="E2297">
        <f>AVERAGE(C2097:C2297)</f>
        <v>101.24930151184975</v>
      </c>
      <c r="F2297">
        <f>IF(B2297&gt;D2297,1,0)</f>
        <v>1</v>
      </c>
      <c r="G2297">
        <f>IF(C2297&gt;E2297,1,0)</f>
        <v>0</v>
      </c>
    </row>
    <row r="2298" spans="1:7" x14ac:dyDescent="0.3">
      <c r="A2298" s="1">
        <v>41185</v>
      </c>
      <c r="B2298">
        <f>IF(VLOOKUP($A2298,Sheet1!$A:$C,2,TRUE)=0,B2297,VLOOKUP($A2298,Sheet1!$A:$C,2,TRUE))</f>
        <v>62.619762420654297</v>
      </c>
      <c r="C2298">
        <f>IF(VLOOKUP($A2298,Sheet1!$A:$C,3,TRUE)=0,C2297,VLOOKUP($A2298,Sheet1!$A:$C,3,TRUE))</f>
        <v>94.776817321777301</v>
      </c>
      <c r="D2298">
        <f>AVERAGE(B2098:B2298)</f>
        <v>59.307324613504733</v>
      </c>
      <c r="E2298">
        <f>AVERAGE(C2098:C2298)</f>
        <v>101.21785364103536</v>
      </c>
      <c r="F2298">
        <f>IF(B2298&gt;D2298,1,0)</f>
        <v>1</v>
      </c>
      <c r="G2298">
        <f>IF(C2298&gt;E2298,1,0)</f>
        <v>0</v>
      </c>
    </row>
    <row r="2299" spans="1:7" x14ac:dyDescent="0.3">
      <c r="A2299" s="1">
        <v>41186</v>
      </c>
      <c r="B2299">
        <f>IF(VLOOKUP($A2299,Sheet1!$A:$C,2,TRUE)=0,B2298,VLOOKUP($A2299,Sheet1!$A:$C,2,TRUE))</f>
        <v>62.8372383117675</v>
      </c>
      <c r="C2299">
        <f>IF(VLOOKUP($A2299,Sheet1!$A:$C,3,TRUE)=0,C2298,VLOOKUP($A2299,Sheet1!$A:$C,3,TRUE))</f>
        <v>94.350242614746094</v>
      </c>
      <c r="D2299">
        <f>AVERAGE(B2099:B2299)</f>
        <v>59.321620447718672</v>
      </c>
      <c r="E2299">
        <f>AVERAGE(C2099:C2299)</f>
        <v>101.18428350799694</v>
      </c>
      <c r="F2299">
        <f>IF(B2299&gt;D2299,1,0)</f>
        <v>1</v>
      </c>
      <c r="G2299">
        <f>IF(C2299&gt;E2299,1,0)</f>
        <v>0</v>
      </c>
    </row>
    <row r="2300" spans="1:7" x14ac:dyDescent="0.3">
      <c r="A2300" s="1">
        <v>41187</v>
      </c>
      <c r="B2300">
        <f>IF(VLOOKUP($A2300,Sheet1!$A:$C,2,TRUE)=0,B2299,VLOOKUP($A2300,Sheet1!$A:$C,2,TRUE))</f>
        <v>62.501987457275298</v>
      </c>
      <c r="C2300">
        <f>IF(VLOOKUP($A2300,Sheet1!$A:$C,3,TRUE)=0,C2299,VLOOKUP($A2300,Sheet1!$A:$C,3,TRUE))</f>
        <v>94.931930541992102</v>
      </c>
      <c r="D2300">
        <f>AVERAGE(B2100:B2300)</f>
        <v>59.334248367233648</v>
      </c>
      <c r="E2300">
        <f>AVERAGE(C2100:C2300)</f>
        <v>101.15360734474582</v>
      </c>
      <c r="F2300">
        <f>IF(B2300&gt;D2300,1,0)</f>
        <v>1</v>
      </c>
      <c r="G2300">
        <f>IF(C2300&gt;E2300,1,0)</f>
        <v>0</v>
      </c>
    </row>
    <row r="2301" spans="1:7" x14ac:dyDescent="0.3">
      <c r="A2301" s="1">
        <v>41188</v>
      </c>
      <c r="B2301">
        <f>IF(VLOOKUP($A2301,Sheet1!$A:$C,2,TRUE)=0,B2300,VLOOKUP($A2301,Sheet1!$A:$C,2,TRUE))</f>
        <v>62.501987457275298</v>
      </c>
      <c r="C2301">
        <f>IF(VLOOKUP($A2301,Sheet1!$A:$C,3,TRUE)=0,C2300,VLOOKUP($A2301,Sheet1!$A:$C,3,TRUE))</f>
        <v>94.931930541992102</v>
      </c>
      <c r="D2301">
        <f>AVERAGE(B2101:B2301)</f>
        <v>59.344768353362575</v>
      </c>
      <c r="E2301">
        <f>AVERAGE(C2101:C2301)</f>
        <v>101.12659689680244</v>
      </c>
      <c r="F2301">
        <f>IF(B2301&gt;D2301,1,0)</f>
        <v>1</v>
      </c>
      <c r="G2301">
        <f>IF(C2301&gt;E2301,1,0)</f>
        <v>0</v>
      </c>
    </row>
    <row r="2302" spans="1:7" x14ac:dyDescent="0.3">
      <c r="A2302" s="1">
        <v>41189</v>
      </c>
      <c r="B2302">
        <f>IF(VLOOKUP($A2302,Sheet1!$A:$C,2,TRUE)=0,B2301,VLOOKUP($A2302,Sheet1!$A:$C,2,TRUE))</f>
        <v>62.501987457275298</v>
      </c>
      <c r="C2302">
        <f>IF(VLOOKUP($A2302,Sheet1!$A:$C,3,TRUE)=0,C2301,VLOOKUP($A2302,Sheet1!$A:$C,3,TRUE))</f>
        <v>94.931930541992102</v>
      </c>
      <c r="D2302">
        <f>AVERAGE(B2102:B2302)</f>
        <v>59.354750239433926</v>
      </c>
      <c r="E2302">
        <f>AVERAGE(C2102:C2302)</f>
        <v>101.10035808050795</v>
      </c>
      <c r="F2302">
        <f>IF(B2302&gt;D2302,1,0)</f>
        <v>1</v>
      </c>
      <c r="G2302">
        <f>IF(C2302&gt;E2302,1,0)</f>
        <v>0</v>
      </c>
    </row>
    <row r="2303" spans="1:7" x14ac:dyDescent="0.3">
      <c r="A2303" s="1">
        <v>41190</v>
      </c>
      <c r="B2303">
        <f>IF(VLOOKUP($A2303,Sheet1!$A:$C,2,TRUE)=0,B2302,VLOOKUP($A2303,Sheet1!$A:$C,2,TRUE))</f>
        <v>61.931129455566399</v>
      </c>
      <c r="C2303">
        <f>IF(VLOOKUP($A2303,Sheet1!$A:$C,3,TRUE)=0,C2302,VLOOKUP($A2303,Sheet1!$A:$C,3,TRUE))</f>
        <v>95.746307373046804</v>
      </c>
      <c r="D2303">
        <f>AVERAGE(B2103:B2303)</f>
        <v>59.361847246464201</v>
      </c>
      <c r="E2303">
        <f>AVERAGE(C2103:C2303)</f>
        <v>101.07836382661868</v>
      </c>
      <c r="F2303">
        <f>IF(B2303&gt;D2303,1,0)</f>
        <v>1</v>
      </c>
      <c r="G2303">
        <f>IF(C2303&gt;E2303,1,0)</f>
        <v>0</v>
      </c>
    </row>
    <row r="2304" spans="1:7" x14ac:dyDescent="0.3">
      <c r="A2304" s="1">
        <v>41191</v>
      </c>
      <c r="B2304">
        <f>IF(VLOOKUP($A2304,Sheet1!$A:$C,2,TRUE)=0,B2303,VLOOKUP($A2304,Sheet1!$A:$C,2,TRUE))</f>
        <v>60.943504333496001</v>
      </c>
      <c r="C2304">
        <f>IF(VLOOKUP($A2304,Sheet1!$A:$C,3,TRUE)=0,C2303,VLOOKUP($A2304,Sheet1!$A:$C,3,TRUE))</f>
        <v>97.336250305175696</v>
      </c>
      <c r="D2304">
        <f>AVERAGE(B2104:B2304)</f>
        <v>59.364658393670069</v>
      </c>
      <c r="E2304">
        <f>AVERAGE(C2104:C2304)</f>
        <v>101.06331516854188</v>
      </c>
      <c r="F2304">
        <f>IF(B2304&gt;D2304,1,0)</f>
        <v>1</v>
      </c>
      <c r="G2304">
        <f>IF(C2304&gt;E2304,1,0)</f>
        <v>0</v>
      </c>
    </row>
    <row r="2305" spans="1:7" x14ac:dyDescent="0.3">
      <c r="A2305" s="1">
        <v>41192</v>
      </c>
      <c r="B2305">
        <f>IF(VLOOKUP($A2305,Sheet1!$A:$C,2,TRUE)=0,B2304,VLOOKUP($A2305,Sheet1!$A:$C,2,TRUE))</f>
        <v>60.6354370117187</v>
      </c>
      <c r="C2305">
        <f>IF(VLOOKUP($A2305,Sheet1!$A:$C,3,TRUE)=0,C2304,VLOOKUP($A2305,Sheet1!$A:$C,3,TRUE))</f>
        <v>97.840377807617102</v>
      </c>
      <c r="D2305">
        <f>AVERAGE(B2105:B2305)</f>
        <v>59.366116405126455</v>
      </c>
      <c r="E2305">
        <f>AVERAGE(C2105:C2305)</f>
        <v>101.05058163315486</v>
      </c>
      <c r="F2305">
        <f>IF(B2305&gt;D2305,1,0)</f>
        <v>1</v>
      </c>
      <c r="G2305">
        <f>IF(C2305&gt;E2305,1,0)</f>
        <v>0</v>
      </c>
    </row>
    <row r="2306" spans="1:7" x14ac:dyDescent="0.3">
      <c r="A2306" s="1">
        <v>41193</v>
      </c>
      <c r="B2306">
        <f>IF(VLOOKUP($A2306,Sheet1!$A:$C,2,TRUE)=0,B2305,VLOOKUP($A2306,Sheet1!$A:$C,2,TRUE))</f>
        <v>60.445152282714801</v>
      </c>
      <c r="C2306">
        <f>IF(VLOOKUP($A2306,Sheet1!$A:$C,3,TRUE)=0,C2305,VLOOKUP($A2306,Sheet1!$A:$C,3,TRUE))</f>
        <v>98.111831665039006</v>
      </c>
      <c r="D2306">
        <f>AVERAGE(B2106:B2306)</f>
        <v>59.366627726388799</v>
      </c>
      <c r="E2306">
        <f>AVERAGE(C2106:C2306)</f>
        <v>101.0391986144714</v>
      </c>
      <c r="F2306">
        <f>IF(B2306&gt;D2306,1,0)</f>
        <v>1</v>
      </c>
      <c r="G2306">
        <f>IF(C2306&gt;E2306,1,0)</f>
        <v>0</v>
      </c>
    </row>
    <row r="2307" spans="1:7" x14ac:dyDescent="0.3">
      <c r="A2307" s="1">
        <v>41194</v>
      </c>
      <c r="B2307">
        <f>IF(VLOOKUP($A2307,Sheet1!$A:$C,2,TRUE)=0,B2306,VLOOKUP($A2307,Sheet1!$A:$C,2,TRUE))</f>
        <v>60.417976379394503</v>
      </c>
      <c r="C2307">
        <f>IF(VLOOKUP($A2307,Sheet1!$A:$C,3,TRUE)=0,C2306,VLOOKUP($A2307,Sheet1!$A:$C,3,TRUE))</f>
        <v>98.111831665039006</v>
      </c>
      <c r="D2307">
        <f>AVERAGE(B2107:B2307)</f>
        <v>59.36700384415203</v>
      </c>
      <c r="E2307">
        <f>AVERAGE(C2107:C2307)</f>
        <v>101.02781559578797</v>
      </c>
      <c r="F2307">
        <f>IF(B2307&gt;D2307,1,0)</f>
        <v>1</v>
      </c>
      <c r="G2307">
        <f>IF(C2307&gt;E2307,1,0)</f>
        <v>0</v>
      </c>
    </row>
    <row r="2308" spans="1:7" x14ac:dyDescent="0.3">
      <c r="A2308" s="1">
        <v>41195</v>
      </c>
      <c r="B2308">
        <f>IF(VLOOKUP($A2308,Sheet1!$A:$C,2,TRUE)=0,B2307,VLOOKUP($A2308,Sheet1!$A:$C,2,TRUE))</f>
        <v>60.417976379394503</v>
      </c>
      <c r="C2308">
        <f>IF(VLOOKUP($A2308,Sheet1!$A:$C,3,TRUE)=0,C2307,VLOOKUP($A2308,Sheet1!$A:$C,3,TRUE))</f>
        <v>98.111831665039006</v>
      </c>
      <c r="D2308">
        <f>AVERAGE(B2108:B2308)</f>
        <v>59.362132779401321</v>
      </c>
      <c r="E2308">
        <f>AVERAGE(C2108:C2308)</f>
        <v>101.02492166395785</v>
      </c>
      <c r="F2308">
        <f>IF(B2308&gt;D2308,1,0)</f>
        <v>1</v>
      </c>
      <c r="G2308">
        <f>IF(C2308&gt;E2308,1,0)</f>
        <v>0</v>
      </c>
    </row>
    <row r="2309" spans="1:7" x14ac:dyDescent="0.3">
      <c r="A2309" s="1">
        <v>41196</v>
      </c>
      <c r="B2309">
        <f>IF(VLOOKUP($A2309,Sheet1!$A:$C,2,TRUE)=0,B2308,VLOOKUP($A2309,Sheet1!$A:$C,2,TRUE))</f>
        <v>60.417976379394503</v>
      </c>
      <c r="C2309">
        <f>IF(VLOOKUP($A2309,Sheet1!$A:$C,3,TRUE)=0,C2308,VLOOKUP($A2309,Sheet1!$A:$C,3,TRUE))</f>
        <v>98.111831665039006</v>
      </c>
      <c r="D2309">
        <f>AVERAGE(B2109:B2309)</f>
        <v>59.356813155596519</v>
      </c>
      <c r="E2309">
        <f>AVERAGE(C2109:C2309)</f>
        <v>101.02279936377664</v>
      </c>
      <c r="F2309">
        <f>IF(B2309&gt;D2309,1,0)</f>
        <v>1</v>
      </c>
      <c r="G2309">
        <f>IF(C2309&gt;E2309,1,0)</f>
        <v>0</v>
      </c>
    </row>
    <row r="2310" spans="1:7" x14ac:dyDescent="0.3">
      <c r="A2310" s="1">
        <v>41197</v>
      </c>
      <c r="B2310">
        <f>IF(VLOOKUP($A2310,Sheet1!$A:$C,2,TRUE)=0,B2309,VLOOKUP($A2310,Sheet1!$A:$C,2,TRUE))</f>
        <v>60.8619575500488</v>
      </c>
      <c r="C2310">
        <f>IF(VLOOKUP($A2310,Sheet1!$A:$C,3,TRUE)=0,C2309,VLOOKUP($A2310,Sheet1!$A:$C,3,TRUE))</f>
        <v>97.375045776367102</v>
      </c>
      <c r="D2310">
        <f>AVERAGE(B2110:B2310)</f>
        <v>59.354913417379649</v>
      </c>
      <c r="E2310">
        <f>AVERAGE(C2110:C2310)</f>
        <v>101.0152751486098</v>
      </c>
      <c r="F2310">
        <f>IF(B2310&gt;D2310,1,0)</f>
        <v>1</v>
      </c>
      <c r="G2310">
        <f>IF(C2310&gt;E2310,1,0)</f>
        <v>0</v>
      </c>
    </row>
    <row r="2311" spans="1:7" x14ac:dyDescent="0.3">
      <c r="A2311" s="1">
        <v>41198</v>
      </c>
      <c r="B2311">
        <f>IF(VLOOKUP($A2311,Sheet1!$A:$C,2,TRUE)=0,B2310,VLOOKUP($A2311,Sheet1!$A:$C,2,TRUE))</f>
        <v>61.722732543945298</v>
      </c>
      <c r="C2311">
        <f>IF(VLOOKUP($A2311,Sheet1!$A:$C,3,TRUE)=0,C2310,VLOOKUP($A2311,Sheet1!$A:$C,3,TRUE))</f>
        <v>96.056526184082003</v>
      </c>
      <c r="D2311">
        <f>AVERAGE(B2111:B2311)</f>
        <v>59.358462072723533</v>
      </c>
      <c r="E2311">
        <f>AVERAGE(C2111:C2311)</f>
        <v>100.99945466909817</v>
      </c>
      <c r="F2311">
        <f>IF(B2311&gt;D2311,1,0)</f>
        <v>1</v>
      </c>
      <c r="G2311">
        <f>IF(C2311&gt;E2311,1,0)</f>
        <v>0</v>
      </c>
    </row>
    <row r="2312" spans="1:7" x14ac:dyDescent="0.3">
      <c r="A2312" s="1">
        <v>41199</v>
      </c>
      <c r="B2312">
        <f>IF(VLOOKUP($A2312,Sheet1!$A:$C,2,TRUE)=0,B2311,VLOOKUP($A2312,Sheet1!$A:$C,2,TRUE))</f>
        <v>61.686504364013601</v>
      </c>
      <c r="C2312">
        <f>IF(VLOOKUP($A2312,Sheet1!$A:$C,3,TRUE)=0,C2311,VLOOKUP($A2312,Sheet1!$A:$C,3,TRUE))</f>
        <v>96.134101867675696</v>
      </c>
      <c r="D2312">
        <f>AVERAGE(B2112:B2312)</f>
        <v>59.362413491775733</v>
      </c>
      <c r="E2312">
        <f>AVERAGE(C2112:C2312)</f>
        <v>100.98286255793766</v>
      </c>
      <c r="F2312">
        <f>IF(B2312&gt;D2312,1,0)</f>
        <v>1</v>
      </c>
      <c r="G2312">
        <f>IF(C2312&gt;E2312,1,0)</f>
        <v>0</v>
      </c>
    </row>
    <row r="2313" spans="1:7" x14ac:dyDescent="0.3">
      <c r="A2313" s="1">
        <v>41200</v>
      </c>
      <c r="B2313">
        <f>IF(VLOOKUP($A2313,Sheet1!$A:$C,2,TRUE)=0,B2312,VLOOKUP($A2313,Sheet1!$A:$C,2,TRUE))</f>
        <v>60.970699310302699</v>
      </c>
      <c r="C2313">
        <f>IF(VLOOKUP($A2313,Sheet1!$A:$C,3,TRUE)=0,C2312,VLOOKUP($A2313,Sheet1!$A:$C,3,TRUE))</f>
        <v>97.142364501953097</v>
      </c>
      <c r="D2313">
        <f>AVERAGE(B2113:B2313)</f>
        <v>59.362803691655238</v>
      </c>
      <c r="E2313">
        <f>AVERAGE(C2113:C2313)</f>
        <v>100.97128667878849</v>
      </c>
      <c r="F2313">
        <f>IF(B2313&gt;D2313,1,0)</f>
        <v>1</v>
      </c>
      <c r="G2313">
        <f>IF(C2313&gt;E2313,1,0)</f>
        <v>0</v>
      </c>
    </row>
    <row r="2314" spans="1:7" x14ac:dyDescent="0.3">
      <c r="A2314" s="1">
        <v>41201</v>
      </c>
      <c r="B2314">
        <f>IF(VLOOKUP($A2314,Sheet1!$A:$C,2,TRUE)=0,B2313,VLOOKUP($A2314,Sheet1!$A:$C,2,TRUE))</f>
        <v>59.511882781982401</v>
      </c>
      <c r="C2314">
        <f>IF(VLOOKUP($A2314,Sheet1!$A:$C,3,TRUE)=0,C2313,VLOOKUP($A2314,Sheet1!$A:$C,3,TRUE))</f>
        <v>99.4691162109375</v>
      </c>
      <c r="D2314">
        <f>AVERAGE(B2114:B2314)</f>
        <v>59.355936097861516</v>
      </c>
      <c r="E2314">
        <f>AVERAGE(C2114:C2314)</f>
        <v>100.97128667878849</v>
      </c>
      <c r="F2314">
        <f>IF(B2314&gt;D2314,1,0)</f>
        <v>1</v>
      </c>
      <c r="G2314">
        <f>IF(C2314&gt;E2314,1,0)</f>
        <v>0</v>
      </c>
    </row>
    <row r="2315" spans="1:7" x14ac:dyDescent="0.3">
      <c r="A2315" s="1">
        <v>41202</v>
      </c>
      <c r="B2315">
        <f>IF(VLOOKUP($A2315,Sheet1!$A:$C,2,TRUE)=0,B2314,VLOOKUP($A2315,Sheet1!$A:$C,2,TRUE))</f>
        <v>59.511882781982401</v>
      </c>
      <c r="C2315">
        <f>IF(VLOOKUP($A2315,Sheet1!$A:$C,3,TRUE)=0,C2314,VLOOKUP($A2315,Sheet1!$A:$C,3,TRUE))</f>
        <v>99.4691162109375</v>
      </c>
      <c r="D2315">
        <f>AVERAGE(B2115:B2315)</f>
        <v>59.345929198004114</v>
      </c>
      <c r="E2315">
        <f>AVERAGE(C2115:C2315)</f>
        <v>100.97649592309429</v>
      </c>
      <c r="F2315">
        <f>IF(B2315&gt;D2315,1,0)</f>
        <v>1</v>
      </c>
      <c r="G2315">
        <f>IF(C2315&gt;E2315,1,0)</f>
        <v>0</v>
      </c>
    </row>
    <row r="2316" spans="1:7" x14ac:dyDescent="0.3">
      <c r="A2316" s="1">
        <v>41203</v>
      </c>
      <c r="B2316">
        <f>IF(VLOOKUP($A2316,Sheet1!$A:$C,2,TRUE)=0,B2315,VLOOKUP($A2316,Sheet1!$A:$C,2,TRUE))</f>
        <v>59.511882781982401</v>
      </c>
      <c r="C2316">
        <f>IF(VLOOKUP($A2316,Sheet1!$A:$C,3,TRUE)=0,C2315,VLOOKUP($A2316,Sheet1!$A:$C,3,TRUE))</f>
        <v>99.4691162109375</v>
      </c>
      <c r="D2316">
        <f>AVERAGE(B2116:B2316)</f>
        <v>59.336012009957528</v>
      </c>
      <c r="E2316">
        <f>AVERAGE(C2116:C2316)</f>
        <v>100.9813192566827</v>
      </c>
      <c r="F2316">
        <f>IF(B2316&gt;D2316,1,0)</f>
        <v>1</v>
      </c>
      <c r="G2316">
        <f>IF(C2316&gt;E2316,1,0)</f>
        <v>0</v>
      </c>
    </row>
    <row r="2317" spans="1:7" x14ac:dyDescent="0.3">
      <c r="A2317" s="1">
        <v>41204</v>
      </c>
      <c r="B2317">
        <f>IF(VLOOKUP($A2317,Sheet1!$A:$C,2,TRUE)=0,B2316,VLOOKUP($A2317,Sheet1!$A:$C,2,TRUE))</f>
        <v>59.819953918457003</v>
      </c>
      <c r="C2317">
        <f>IF(VLOOKUP($A2317,Sheet1!$A:$C,3,TRUE)=0,C2316,VLOOKUP($A2317,Sheet1!$A:$C,3,TRUE))</f>
        <v>98.926216125488196</v>
      </c>
      <c r="D2317">
        <f>AVERAGE(B2117:B2317)</f>
        <v>59.331798287766482</v>
      </c>
      <c r="E2317">
        <f>AVERAGE(C2117:C2317)</f>
        <v>100.9772677445291</v>
      </c>
      <c r="F2317">
        <f>IF(B2317&gt;D2317,1,0)</f>
        <v>1</v>
      </c>
      <c r="G2317">
        <f>IF(C2317&gt;E2317,1,0)</f>
        <v>0</v>
      </c>
    </row>
    <row r="2318" spans="1:7" x14ac:dyDescent="0.3">
      <c r="A2318" s="1">
        <v>41205</v>
      </c>
      <c r="B2318">
        <f>IF(VLOOKUP($A2318,Sheet1!$A:$C,2,TRUE)=0,B2317,VLOOKUP($A2318,Sheet1!$A:$C,2,TRUE))</f>
        <v>59.249111175537102</v>
      </c>
      <c r="C2318">
        <f>IF(VLOOKUP($A2318,Sheet1!$A:$C,3,TRUE)=0,C2317,VLOOKUP($A2318,Sheet1!$A:$C,3,TRUE))</f>
        <v>99.895690917968693</v>
      </c>
      <c r="D2318">
        <f>AVERAGE(B2118:B2318)</f>
        <v>59.322861078366699</v>
      </c>
      <c r="E2318">
        <f>AVERAGE(C2118:C2318)</f>
        <v>100.98093349779403</v>
      </c>
      <c r="F2318">
        <f>IF(B2318&gt;D2318,1,0)</f>
        <v>0</v>
      </c>
      <c r="G2318">
        <f>IF(C2318&gt;E2318,1,0)</f>
        <v>0</v>
      </c>
    </row>
    <row r="2319" spans="1:7" x14ac:dyDescent="0.3">
      <c r="A2319" s="1">
        <v>41206</v>
      </c>
      <c r="B2319">
        <f>IF(VLOOKUP($A2319,Sheet1!$A:$C,2,TRUE)=0,B2318,VLOOKUP($A2319,Sheet1!$A:$C,2,TRUE))</f>
        <v>59.040737152099602</v>
      </c>
      <c r="C2319">
        <f>IF(VLOOKUP($A2319,Sheet1!$A:$C,3,TRUE)=0,C2318,VLOOKUP($A2319,Sheet1!$A:$C,3,TRUE))</f>
        <v>100.283477783203</v>
      </c>
      <c r="D2319">
        <f>AVERAGE(B2119:B2319)</f>
        <v>59.312887182283156</v>
      </c>
      <c r="E2319">
        <f>AVERAGE(C2119:C2319)</f>
        <v>100.98652853894569</v>
      </c>
      <c r="F2319">
        <f>IF(B2319&gt;D2319,1,0)</f>
        <v>0</v>
      </c>
      <c r="G2319">
        <f>IF(C2319&gt;E2319,1,0)</f>
        <v>0</v>
      </c>
    </row>
    <row r="2320" spans="1:7" x14ac:dyDescent="0.3">
      <c r="A2320" s="1">
        <v>41207</v>
      </c>
      <c r="B2320">
        <f>IF(VLOOKUP($A2320,Sheet1!$A:$C,2,TRUE)=0,B2319,VLOOKUP($A2320,Sheet1!$A:$C,2,TRUE))</f>
        <v>59.040737152099602</v>
      </c>
      <c r="C2320">
        <f>IF(VLOOKUP($A2320,Sheet1!$A:$C,3,TRUE)=0,C2319,VLOOKUP($A2320,Sheet1!$A:$C,3,TRUE))</f>
        <v>100.322257995605</v>
      </c>
      <c r="D2320">
        <f>AVERAGE(B2120:B2320)</f>
        <v>59.302913286199605</v>
      </c>
      <c r="E2320">
        <f>AVERAGE(C2120:C2320)</f>
        <v>100.99231651647747</v>
      </c>
      <c r="F2320">
        <f>IF(B2320&gt;D2320,1,0)</f>
        <v>0</v>
      </c>
      <c r="G2320">
        <f>IF(C2320&gt;E2320,1,0)</f>
        <v>0</v>
      </c>
    </row>
    <row r="2321" spans="1:7" x14ac:dyDescent="0.3">
      <c r="A2321" s="1">
        <v>41208</v>
      </c>
      <c r="B2321">
        <f>IF(VLOOKUP($A2321,Sheet1!$A:$C,2,TRUE)=0,B2320,VLOOKUP($A2321,Sheet1!$A:$C,2,TRUE))</f>
        <v>59.212890625</v>
      </c>
      <c r="C2321">
        <f>IF(VLOOKUP($A2321,Sheet1!$A:$C,3,TRUE)=0,C2320,VLOOKUP($A2321,Sheet1!$A:$C,3,TRUE))</f>
        <v>99.895690917968693</v>
      </c>
      <c r="D2321">
        <f>AVERAGE(B2121:B2321)</f>
        <v>59.293795875055864</v>
      </c>
      <c r="E2321">
        <f>AVERAGE(C2121:C2321)</f>
        <v>100.9959822697424</v>
      </c>
      <c r="F2321">
        <f>IF(B2321&gt;D2321,1,0)</f>
        <v>0</v>
      </c>
      <c r="G2321">
        <f>IF(C2321&gt;E2321,1,0)</f>
        <v>0</v>
      </c>
    </row>
    <row r="2322" spans="1:7" x14ac:dyDescent="0.3">
      <c r="A2322" s="1">
        <v>41209</v>
      </c>
      <c r="B2322">
        <f>IF(VLOOKUP($A2322,Sheet1!$A:$C,2,TRUE)=0,B2321,VLOOKUP($A2322,Sheet1!$A:$C,2,TRUE))</f>
        <v>59.212890625</v>
      </c>
      <c r="C2322">
        <f>IF(VLOOKUP($A2322,Sheet1!$A:$C,3,TRUE)=0,C2321,VLOOKUP($A2322,Sheet1!$A:$C,3,TRUE))</f>
        <v>99.895690917968693</v>
      </c>
      <c r="D2322">
        <f>AVERAGE(B2122:B2322)</f>
        <v>59.286965612155278</v>
      </c>
      <c r="E2322">
        <f>AVERAGE(C2122:C2322)</f>
        <v>100.9959822697424</v>
      </c>
      <c r="F2322">
        <f>IF(B2322&gt;D2322,1,0)</f>
        <v>0</v>
      </c>
      <c r="G2322">
        <f>IF(C2322&gt;E2322,1,0)</f>
        <v>0</v>
      </c>
    </row>
    <row r="2323" spans="1:7" x14ac:dyDescent="0.3">
      <c r="A2323" s="1">
        <v>41210</v>
      </c>
      <c r="B2323">
        <f>IF(VLOOKUP($A2323,Sheet1!$A:$C,2,TRUE)=0,B2322,VLOOKUP($A2323,Sheet1!$A:$C,2,TRUE))</f>
        <v>59.212890625</v>
      </c>
      <c r="C2323">
        <f>IF(VLOOKUP($A2323,Sheet1!$A:$C,3,TRUE)=0,C2322,VLOOKUP($A2323,Sheet1!$A:$C,3,TRUE))</f>
        <v>99.895690917968693</v>
      </c>
      <c r="D2323">
        <f>AVERAGE(B2123:B2323)</f>
        <v>59.284978914023625</v>
      </c>
      <c r="E2323">
        <f>AVERAGE(C2123:C2323)</f>
        <v>100.98807206794378</v>
      </c>
      <c r="F2323">
        <f>IF(B2323&gt;D2323,1,0)</f>
        <v>0</v>
      </c>
      <c r="G2323">
        <f>IF(C2323&gt;E2323,1,0)</f>
        <v>0</v>
      </c>
    </row>
    <row r="2324" spans="1:7" x14ac:dyDescent="0.3">
      <c r="A2324" s="1">
        <v>41211</v>
      </c>
      <c r="B2324">
        <f>IF(VLOOKUP($A2324,Sheet1!$A:$C,2,TRUE)=0,B2323,VLOOKUP($A2324,Sheet1!$A:$C,2,TRUE))</f>
        <v>59.212890625</v>
      </c>
      <c r="C2324">
        <f>IF(VLOOKUP($A2324,Sheet1!$A:$C,3,TRUE)=0,C2323,VLOOKUP($A2324,Sheet1!$A:$C,3,TRUE))</f>
        <v>99.895690917968693</v>
      </c>
      <c r="D2324">
        <f>AVERAGE(B2124:B2324)</f>
        <v>59.281557092619174</v>
      </c>
      <c r="E2324">
        <f>AVERAGE(C2124:C2324)</f>
        <v>100.98247702679211</v>
      </c>
      <c r="F2324">
        <f>IF(B2324&gt;D2324,1,0)</f>
        <v>0</v>
      </c>
      <c r="G2324">
        <f>IF(C2324&gt;E2324,1,0)</f>
        <v>0</v>
      </c>
    </row>
    <row r="2325" spans="1:7" x14ac:dyDescent="0.3">
      <c r="A2325" s="1">
        <v>41212</v>
      </c>
      <c r="B2325">
        <f>IF(VLOOKUP($A2325,Sheet1!$A:$C,2,TRUE)=0,B2324,VLOOKUP($A2325,Sheet1!$A:$C,2,TRUE))</f>
        <v>59.212890625</v>
      </c>
      <c r="C2325">
        <f>IF(VLOOKUP($A2325,Sheet1!$A:$C,3,TRUE)=0,C2324,VLOOKUP($A2325,Sheet1!$A:$C,3,TRUE))</f>
        <v>99.895690917968693</v>
      </c>
      <c r="D2325">
        <f>AVERAGE(B2125:B2325)</f>
        <v>59.274726829718595</v>
      </c>
      <c r="E2325">
        <f>AVERAGE(C2125:C2325)</f>
        <v>100.98267000112941</v>
      </c>
      <c r="F2325">
        <f>IF(B2325&gt;D2325,1,0)</f>
        <v>0</v>
      </c>
      <c r="G2325">
        <f>IF(C2325&gt;E2325,1,0)</f>
        <v>0</v>
      </c>
    </row>
    <row r="2326" spans="1:7" x14ac:dyDescent="0.3">
      <c r="A2326" s="1">
        <v>41213</v>
      </c>
      <c r="B2326">
        <f>IF(VLOOKUP($A2326,Sheet1!$A:$C,2,TRUE)=0,B2325,VLOOKUP($A2326,Sheet1!$A:$C,2,TRUE))</f>
        <v>58.850437164306598</v>
      </c>
      <c r="C2326">
        <f>IF(VLOOKUP($A2326,Sheet1!$A:$C,3,TRUE)=0,C2325,VLOOKUP($A2326,Sheet1!$A:$C,3,TRUE))</f>
        <v>100.55494689941401</v>
      </c>
      <c r="D2326">
        <f>AVERAGE(B2126:B2326)</f>
        <v>59.270667764084848</v>
      </c>
      <c r="E2326">
        <f>AVERAGE(C2126:C2326)</f>
        <v>100.97881142535593</v>
      </c>
      <c r="F2326">
        <f>IF(B2326&gt;D2326,1,0)</f>
        <v>0</v>
      </c>
      <c r="G2326">
        <f>IF(C2326&gt;E2326,1,0)</f>
        <v>0</v>
      </c>
    </row>
    <row r="2327" spans="1:7" x14ac:dyDescent="0.3">
      <c r="A2327" s="1">
        <v>41214</v>
      </c>
      <c r="B2327">
        <f>IF(VLOOKUP($A2327,Sheet1!$A:$C,2,TRUE)=0,B2326,VLOOKUP($A2327,Sheet1!$A:$C,2,TRUE))</f>
        <v>59.684032440185497</v>
      </c>
      <c r="C2327">
        <f>IF(VLOOKUP($A2327,Sheet1!$A:$C,3,TRUE)=0,C2326,VLOOKUP($A2327,Sheet1!$A:$C,3,TRUE))</f>
        <v>99.120094299316406</v>
      </c>
      <c r="D2327">
        <f>AVERAGE(B2127:B2327)</f>
        <v>59.270755938629605</v>
      </c>
      <c r="E2327">
        <f>AVERAGE(C2127:C2327)</f>
        <v>100.96781427943272</v>
      </c>
      <c r="F2327">
        <f>IF(B2327&gt;D2327,1,0)</f>
        <v>1</v>
      </c>
      <c r="G2327">
        <f>IF(C2327&gt;E2327,1,0)</f>
        <v>0</v>
      </c>
    </row>
    <row r="2328" spans="1:7" x14ac:dyDescent="0.3">
      <c r="A2328" s="1">
        <v>41215</v>
      </c>
      <c r="B2328">
        <f>IF(VLOOKUP($A2328,Sheet1!$A:$C,2,TRUE)=0,B2327,VLOOKUP($A2328,Sheet1!$A:$C,2,TRUE))</f>
        <v>59.049781799316399</v>
      </c>
      <c r="C2328">
        <f>IF(VLOOKUP($A2328,Sheet1!$A:$C,3,TRUE)=0,C2327,VLOOKUP($A2328,Sheet1!$A:$C,3,TRUE))</f>
        <v>100.167152404785</v>
      </c>
      <c r="D2328">
        <f>AVERAGE(B2128:B2328)</f>
        <v>59.267688637349146</v>
      </c>
      <c r="E2328">
        <f>AVERAGE(C2128:C2328)</f>
        <v>100.96202637781532</v>
      </c>
      <c r="F2328">
        <f>IF(B2328&gt;D2328,1,0)</f>
        <v>0</v>
      </c>
      <c r="G2328">
        <f>IF(C2328&gt;E2328,1,0)</f>
        <v>0</v>
      </c>
    </row>
    <row r="2329" spans="1:7" x14ac:dyDescent="0.3">
      <c r="A2329" s="1">
        <v>41216</v>
      </c>
      <c r="B2329">
        <f>IF(VLOOKUP($A2329,Sheet1!$A:$C,2,TRUE)=0,B2328,VLOOKUP($A2329,Sheet1!$A:$C,2,TRUE))</f>
        <v>59.049781799316399</v>
      </c>
      <c r="C2329">
        <f>IF(VLOOKUP($A2329,Sheet1!$A:$C,3,TRUE)=0,C2328,VLOOKUP($A2329,Sheet1!$A:$C,3,TRUE))</f>
        <v>100.167152404785</v>
      </c>
      <c r="D2329">
        <f>AVERAGE(B2129:B2329)</f>
        <v>59.267940122689765</v>
      </c>
      <c r="E2329">
        <f>AVERAGE(C2129:C2329)</f>
        <v>100.95064339708907</v>
      </c>
      <c r="F2329">
        <f>IF(B2329&gt;D2329,1,0)</f>
        <v>0</v>
      </c>
      <c r="G2329">
        <f>IF(C2329&gt;E2329,1,0)</f>
        <v>0</v>
      </c>
    </row>
    <row r="2330" spans="1:7" x14ac:dyDescent="0.3">
      <c r="A2330" s="1">
        <v>41217</v>
      </c>
      <c r="B2330">
        <f>IF(VLOOKUP($A2330,Sheet1!$A:$C,2,TRUE)=0,B2329,VLOOKUP($A2330,Sheet1!$A:$C,2,TRUE))</f>
        <v>59.049781799316399</v>
      </c>
      <c r="C2330">
        <f>IF(VLOOKUP($A2330,Sheet1!$A:$C,3,TRUE)=0,C2329,VLOOKUP($A2330,Sheet1!$A:$C,3,TRUE))</f>
        <v>100.167152404785</v>
      </c>
      <c r="D2330">
        <f>AVERAGE(B2130:B2330)</f>
        <v>59.26222678796568</v>
      </c>
      <c r="E2330">
        <f>AVERAGE(C2130:C2330)</f>
        <v>100.94948585472277</v>
      </c>
      <c r="F2330">
        <f>IF(B2330&gt;D2330,1,0)</f>
        <v>0</v>
      </c>
      <c r="G2330">
        <f>IF(C2330&gt;E2330,1,0)</f>
        <v>0</v>
      </c>
    </row>
    <row r="2331" spans="1:7" x14ac:dyDescent="0.3">
      <c r="A2331" s="1">
        <v>41218</v>
      </c>
      <c r="B2331">
        <f>IF(VLOOKUP($A2331,Sheet1!$A:$C,2,TRUE)=0,B2330,VLOOKUP($A2331,Sheet1!$A:$C,2,TRUE))</f>
        <v>59.439395904541001</v>
      </c>
      <c r="C2331">
        <f>IF(VLOOKUP($A2331,Sheet1!$A:$C,3,TRUE)=0,C2330,VLOOKUP($A2331,Sheet1!$A:$C,3,TRUE))</f>
        <v>99.430320739746094</v>
      </c>
      <c r="D2331">
        <f>AVERAGE(B2131:B2331)</f>
        <v>59.259214239927076</v>
      </c>
      <c r="E2331">
        <f>AVERAGE(C2131:C2331)</f>
        <v>100.94350490285369</v>
      </c>
      <c r="F2331">
        <f>IF(B2331&gt;D2331,1,0)</f>
        <v>1</v>
      </c>
      <c r="G2331">
        <f>IF(C2331&gt;E2331,1,0)</f>
        <v>0</v>
      </c>
    </row>
    <row r="2332" spans="1:7" x14ac:dyDescent="0.3">
      <c r="A2332" s="1">
        <v>41219</v>
      </c>
      <c r="B2332">
        <f>IF(VLOOKUP($A2332,Sheet1!$A:$C,2,TRUE)=0,B2331,VLOOKUP($A2332,Sheet1!$A:$C,2,TRUE))</f>
        <v>59.548141479492102</v>
      </c>
      <c r="C2332">
        <f>IF(VLOOKUP($A2332,Sheet1!$A:$C,3,TRUE)=0,C2331,VLOOKUP($A2332,Sheet1!$A:$C,3,TRUE))</f>
        <v>99.236442565917898</v>
      </c>
      <c r="D2332">
        <f>AVERAGE(B2132:B2332)</f>
        <v>59.260106347686609</v>
      </c>
      <c r="E2332">
        <f>AVERAGE(C2132:C2332)</f>
        <v>100.93096441771834</v>
      </c>
      <c r="F2332">
        <f>IF(B2332&gt;D2332,1,0)</f>
        <v>1</v>
      </c>
      <c r="G2332">
        <f>IF(C2332&gt;E2332,1,0)</f>
        <v>0</v>
      </c>
    </row>
    <row r="2333" spans="1:7" x14ac:dyDescent="0.3">
      <c r="A2333" s="1">
        <v>41220</v>
      </c>
      <c r="B2333">
        <f>IF(VLOOKUP($A2333,Sheet1!$A:$C,2,TRUE)=0,B2332,VLOOKUP($A2333,Sheet1!$A:$C,2,TRUE))</f>
        <v>58.143688201904297</v>
      </c>
      <c r="C2333">
        <f>IF(VLOOKUP($A2333,Sheet1!$A:$C,3,TRUE)=0,C2332,VLOOKUP($A2333,Sheet1!$A:$C,3,TRUE))</f>
        <v>101.640754699707</v>
      </c>
      <c r="D2333">
        <f>AVERAGE(B2133:B2333)</f>
        <v>59.254818361196939</v>
      </c>
      <c r="E2333">
        <f>AVERAGE(C2133:C2333)</f>
        <v>100.9288421175371</v>
      </c>
      <c r="F2333">
        <f>IF(B2333&gt;D2333,1,0)</f>
        <v>0</v>
      </c>
      <c r="G2333">
        <f>IF(C2333&gt;E2333,1,0)</f>
        <v>1</v>
      </c>
    </row>
    <row r="2334" spans="1:7" x14ac:dyDescent="0.3">
      <c r="A2334" s="1">
        <v>41221</v>
      </c>
      <c r="B2334">
        <f>IF(VLOOKUP($A2334,Sheet1!$A:$C,2,TRUE)=0,B2333,VLOOKUP($A2334,Sheet1!$A:$C,2,TRUE))</f>
        <v>57.2285346984863</v>
      </c>
      <c r="C2334">
        <f>IF(VLOOKUP($A2334,Sheet1!$A:$C,3,TRUE)=0,C2333,VLOOKUP($A2334,Sheet1!$A:$C,3,TRUE))</f>
        <v>103.26950073242099</v>
      </c>
      <c r="D2334">
        <f>AVERAGE(B2134:B2334)</f>
        <v>59.244977372202698</v>
      </c>
      <c r="E2334">
        <f>AVERAGE(C2134:C2334)</f>
        <v>100.93482303144899</v>
      </c>
      <c r="F2334">
        <f>IF(B2334&gt;D2334,1,0)</f>
        <v>0</v>
      </c>
      <c r="G2334">
        <f>IF(C2334&gt;E2334,1,0)</f>
        <v>1</v>
      </c>
    </row>
    <row r="2335" spans="1:7" x14ac:dyDescent="0.3">
      <c r="A2335" s="1">
        <v>41222</v>
      </c>
      <c r="B2335">
        <f>IF(VLOOKUP($A2335,Sheet1!$A:$C,2,TRUE)=0,B2334,VLOOKUP($A2335,Sheet1!$A:$C,2,TRUE))</f>
        <v>57.473197937011697</v>
      </c>
      <c r="C2335">
        <f>IF(VLOOKUP($A2335,Sheet1!$A:$C,3,TRUE)=0,C2334,VLOOKUP($A2335,Sheet1!$A:$C,3,TRUE))</f>
        <v>102.804153442382</v>
      </c>
      <c r="D2335">
        <f>AVERAGE(B2135:B2335)</f>
        <v>59.236353613250877</v>
      </c>
      <c r="E2335">
        <f>AVERAGE(C2135:C2335)</f>
        <v>100.93848878471391</v>
      </c>
      <c r="F2335">
        <f>IF(B2335&gt;D2335,1,0)</f>
        <v>0</v>
      </c>
      <c r="G2335">
        <f>IF(C2335&gt;E2335,1,0)</f>
        <v>1</v>
      </c>
    </row>
    <row r="2336" spans="1:7" x14ac:dyDescent="0.3">
      <c r="A2336" s="1">
        <v>41223</v>
      </c>
      <c r="B2336">
        <f>IF(VLOOKUP($A2336,Sheet1!$A:$C,2,TRUE)=0,B2335,VLOOKUP($A2336,Sheet1!$A:$C,2,TRUE))</f>
        <v>57.473197937011697</v>
      </c>
      <c r="C2336">
        <f>IF(VLOOKUP($A2336,Sheet1!$A:$C,3,TRUE)=0,C2335,VLOOKUP($A2336,Sheet1!$A:$C,3,TRUE))</f>
        <v>102.804153442382</v>
      </c>
      <c r="D2336">
        <f>AVERAGE(B2136:B2336)</f>
        <v>59.230420658244412</v>
      </c>
      <c r="E2336">
        <f>AVERAGE(C2136:C2336)</f>
        <v>100.93790997557358</v>
      </c>
      <c r="F2336">
        <f>IF(B2336&gt;D2336,1,0)</f>
        <v>0</v>
      </c>
      <c r="G2336">
        <f>IF(C2336&gt;E2336,1,0)</f>
        <v>1</v>
      </c>
    </row>
    <row r="2337" spans="1:7" x14ac:dyDescent="0.3">
      <c r="A2337" s="1">
        <v>41224</v>
      </c>
      <c r="B2337">
        <f>IF(VLOOKUP($A2337,Sheet1!$A:$C,2,TRUE)=0,B2336,VLOOKUP($A2337,Sheet1!$A:$C,2,TRUE))</f>
        <v>57.473197937011697</v>
      </c>
      <c r="C2337">
        <f>IF(VLOOKUP($A2337,Sheet1!$A:$C,3,TRUE)=0,C2336,VLOOKUP($A2337,Sheet1!$A:$C,3,TRUE))</f>
        <v>102.804153442382</v>
      </c>
      <c r="D2337">
        <f>AVERAGE(B2137:B2337)</f>
        <v>59.226057403716275</v>
      </c>
      <c r="E2337">
        <f>AVERAGE(C2137:C2337)</f>
        <v>100.93443719664596</v>
      </c>
      <c r="F2337">
        <f>IF(B2337&gt;D2337,1,0)</f>
        <v>0</v>
      </c>
      <c r="G2337">
        <f>IF(C2337&gt;E2337,1,0)</f>
        <v>1</v>
      </c>
    </row>
    <row r="2338" spans="1:7" x14ac:dyDescent="0.3">
      <c r="A2338" s="1">
        <v>41225</v>
      </c>
      <c r="B2338">
        <f>IF(VLOOKUP($A2338,Sheet1!$A:$C,2,TRUE)=0,B2337,VLOOKUP($A2338,Sheet1!$A:$C,2,TRUE))</f>
        <v>57.464118957519503</v>
      </c>
      <c r="C2338">
        <f>IF(VLOOKUP($A2338,Sheet1!$A:$C,3,TRUE)=0,C2337,VLOOKUP($A2338,Sheet1!$A:$C,3,TRUE))</f>
        <v>102.881713867187</v>
      </c>
      <c r="D2338">
        <f>AVERAGE(B2138:B2338)</f>
        <v>59.213935225757197</v>
      </c>
      <c r="E2338">
        <f>AVERAGE(C2138:C2338)</f>
        <v>100.94524148210344</v>
      </c>
      <c r="F2338">
        <f>IF(B2338&gt;D2338,1,0)</f>
        <v>0</v>
      </c>
      <c r="G2338">
        <f>IF(C2338&gt;E2338,1,0)</f>
        <v>1</v>
      </c>
    </row>
    <row r="2339" spans="1:7" x14ac:dyDescent="0.3">
      <c r="A2339" s="1">
        <v>41226</v>
      </c>
      <c r="B2339">
        <f>IF(VLOOKUP($A2339,Sheet1!$A:$C,2,TRUE)=0,B2338,VLOOKUP($A2339,Sheet1!$A:$C,2,TRUE))</f>
        <v>57.065456390380803</v>
      </c>
      <c r="C2339">
        <f>IF(VLOOKUP($A2339,Sheet1!$A:$C,3,TRUE)=0,C2338,VLOOKUP($A2339,Sheet1!$A:$C,3,TRUE))</f>
        <v>103.502182006835</v>
      </c>
      <c r="D2339">
        <f>AVERAGE(B2139:B2339)</f>
        <v>59.198080546820336</v>
      </c>
      <c r="E2339">
        <f>AVERAGE(C2139:C2339)</f>
        <v>100.96164073279822</v>
      </c>
      <c r="F2339">
        <f>IF(B2339&gt;D2339,1,0)</f>
        <v>0</v>
      </c>
      <c r="G2339">
        <f>IF(C2339&gt;E2339,1,0)</f>
        <v>1</v>
      </c>
    </row>
    <row r="2340" spans="1:7" x14ac:dyDescent="0.3">
      <c r="A2340" s="1">
        <v>41227</v>
      </c>
      <c r="B2340">
        <f>IF(VLOOKUP($A2340,Sheet1!$A:$C,2,TRUE)=0,B2339,VLOOKUP($A2340,Sheet1!$A:$C,2,TRUE))</f>
        <v>56.394935607910099</v>
      </c>
      <c r="C2340">
        <f>IF(VLOOKUP($A2340,Sheet1!$A:$C,3,TRUE)=0,C2339,VLOOKUP($A2340,Sheet1!$A:$C,3,TRUE))</f>
        <v>104.743125915527</v>
      </c>
      <c r="D2340">
        <f>AVERAGE(B2140:B2340)</f>
        <v>59.177095992055094</v>
      </c>
      <c r="E2340">
        <f>AVERAGE(C2140:C2340)</f>
        <v>100.98730077790957</v>
      </c>
      <c r="F2340">
        <f>IF(B2340&gt;D2340,1,0)</f>
        <v>0</v>
      </c>
      <c r="G2340">
        <f>IF(C2340&gt;E2340,1,0)</f>
        <v>1</v>
      </c>
    </row>
    <row r="2341" spans="1:7" x14ac:dyDescent="0.3">
      <c r="A2341" s="1">
        <v>41228</v>
      </c>
      <c r="B2341">
        <f>IF(VLOOKUP($A2341,Sheet1!$A:$C,2,TRUE)=0,B2340,VLOOKUP($A2341,Sheet1!$A:$C,2,TRUE))</f>
        <v>56.204658508300703</v>
      </c>
      <c r="C2341">
        <f>IF(VLOOKUP($A2341,Sheet1!$A:$C,3,TRUE)=0,C2340,VLOOKUP($A2341,Sheet1!$A:$C,3,TRUE))</f>
        <v>105.169677734375</v>
      </c>
      <c r="D2341">
        <f>AVERAGE(B2141:B2341)</f>
        <v>59.155164785052996</v>
      </c>
      <c r="E2341">
        <f>AVERAGE(C2141:C2341)</f>
        <v>101.01508297137339</v>
      </c>
      <c r="F2341">
        <f>IF(B2341&gt;D2341,1,0)</f>
        <v>0</v>
      </c>
      <c r="G2341">
        <f>IF(C2341&gt;E2341,1,0)</f>
        <v>1</v>
      </c>
    </row>
    <row r="2342" spans="1:7" x14ac:dyDescent="0.3">
      <c r="A2342" s="1">
        <v>41229</v>
      </c>
      <c r="B2342">
        <f>IF(VLOOKUP($A2342,Sheet1!$A:$C,2,TRUE)=0,B2341,VLOOKUP($A2342,Sheet1!$A:$C,2,TRUE))</f>
        <v>56.449314117431598</v>
      </c>
      <c r="C2342">
        <f>IF(VLOOKUP($A2342,Sheet1!$A:$C,3,TRUE)=0,C2341,VLOOKUP($A2342,Sheet1!$A:$C,3,TRUE))</f>
        <v>104.665565490722</v>
      </c>
      <c r="D2342">
        <f>AVERAGE(B2142:B2342)</f>
        <v>59.134450770136127</v>
      </c>
      <c r="E2342">
        <f>AVERAGE(C2142:C2342)</f>
        <v>101.04035714372452</v>
      </c>
      <c r="F2342">
        <f>IF(B2342&gt;D2342,1,0)</f>
        <v>0</v>
      </c>
      <c r="G2342">
        <f>IF(C2342&gt;E2342,1,0)</f>
        <v>1</v>
      </c>
    </row>
    <row r="2343" spans="1:7" x14ac:dyDescent="0.3">
      <c r="A2343" s="1">
        <v>41230</v>
      </c>
      <c r="B2343">
        <f>IF(VLOOKUP($A2343,Sheet1!$A:$C,2,TRUE)=0,B2342,VLOOKUP($A2343,Sheet1!$A:$C,2,TRUE))</f>
        <v>56.449314117431598</v>
      </c>
      <c r="C2343">
        <f>IF(VLOOKUP($A2343,Sheet1!$A:$C,3,TRUE)=0,C2342,VLOOKUP($A2343,Sheet1!$A:$C,3,TRUE))</f>
        <v>104.665565490722</v>
      </c>
      <c r="D2343">
        <f>AVERAGE(B2143:B2343)</f>
        <v>59.115889421149859</v>
      </c>
      <c r="E2343">
        <f>AVERAGE(C2143:C2343)</f>
        <v>101.06235147352814</v>
      </c>
      <c r="F2343">
        <f>IF(B2343&gt;D2343,1,0)</f>
        <v>0</v>
      </c>
      <c r="G2343">
        <f>IF(C2343&gt;E2343,1,0)</f>
        <v>1</v>
      </c>
    </row>
    <row r="2344" spans="1:7" x14ac:dyDescent="0.3">
      <c r="A2344" s="1">
        <v>41231</v>
      </c>
      <c r="B2344">
        <f>IF(VLOOKUP($A2344,Sheet1!$A:$C,2,TRUE)=0,B2343,VLOOKUP($A2344,Sheet1!$A:$C,2,TRUE))</f>
        <v>56.449314117431598</v>
      </c>
      <c r="C2344">
        <f>IF(VLOOKUP($A2344,Sheet1!$A:$C,3,TRUE)=0,C2343,VLOOKUP($A2344,Sheet1!$A:$C,3,TRUE))</f>
        <v>104.665565490722</v>
      </c>
      <c r="D2344">
        <f>AVERAGE(B2144:B2344)</f>
        <v>59.096834799543529</v>
      </c>
      <c r="E2344">
        <f>AVERAGE(C2144:C2344)</f>
        <v>101.0851175488522</v>
      </c>
      <c r="F2344">
        <f>IF(B2344&gt;D2344,1,0)</f>
        <v>0</v>
      </c>
      <c r="G2344">
        <f>IF(C2344&gt;E2344,1,0)</f>
        <v>1</v>
      </c>
    </row>
    <row r="2345" spans="1:7" x14ac:dyDescent="0.3">
      <c r="A2345" s="1">
        <v>41232</v>
      </c>
      <c r="B2345">
        <f>IF(VLOOKUP($A2345,Sheet1!$A:$C,2,TRUE)=0,B2344,VLOOKUP($A2345,Sheet1!$A:$C,2,TRUE))</f>
        <v>57.790309906005803</v>
      </c>
      <c r="C2345">
        <f>IF(VLOOKUP($A2345,Sheet1!$A:$C,3,TRUE)=0,C2344,VLOOKUP($A2345,Sheet1!$A:$C,3,TRUE))</f>
        <v>102.106117248535</v>
      </c>
      <c r="D2345">
        <f>AVERAGE(B2145:B2345)</f>
        <v>59.083599697891152</v>
      </c>
      <c r="E2345">
        <f>AVERAGE(C2145:C2345)</f>
        <v>101.09630766911272</v>
      </c>
      <c r="F2345">
        <f>IF(B2345&gt;D2345,1,0)</f>
        <v>0</v>
      </c>
      <c r="G2345">
        <f>IF(C2345&gt;E2345,1,0)</f>
        <v>1</v>
      </c>
    </row>
    <row r="2346" spans="1:7" x14ac:dyDescent="0.3">
      <c r="A2346" s="1">
        <v>41233</v>
      </c>
      <c r="B2346">
        <f>IF(VLOOKUP($A2346,Sheet1!$A:$C,2,TRUE)=0,B2345,VLOOKUP($A2346,Sheet1!$A:$C,2,TRUE))</f>
        <v>57.808437347412102</v>
      </c>
      <c r="C2346">
        <f>IF(VLOOKUP($A2346,Sheet1!$A:$C,3,TRUE)=0,C2345,VLOOKUP($A2346,Sheet1!$A:$C,3,TRUE))</f>
        <v>102.067337036132</v>
      </c>
      <c r="D2346">
        <f>AVERAGE(B2146:B2346)</f>
        <v>59.07363899192999</v>
      </c>
      <c r="E2346">
        <f>AVERAGE(C2146:C2346)</f>
        <v>101.1022885830246</v>
      </c>
      <c r="F2346">
        <f>IF(B2346&gt;D2346,1,0)</f>
        <v>0</v>
      </c>
      <c r="G2346">
        <f>IF(C2346&gt;E2346,1,0)</f>
        <v>1</v>
      </c>
    </row>
    <row r="2347" spans="1:7" x14ac:dyDescent="0.3">
      <c r="A2347" s="1">
        <v>41234</v>
      </c>
      <c r="B2347">
        <f>IF(VLOOKUP($A2347,Sheet1!$A:$C,2,TRUE)=0,B2346,VLOOKUP($A2347,Sheet1!$A:$C,2,TRUE))</f>
        <v>57.926239013671797</v>
      </c>
      <c r="C2347">
        <f>IF(VLOOKUP($A2347,Sheet1!$A:$C,3,TRUE)=0,C2346,VLOOKUP($A2347,Sheet1!$A:$C,3,TRUE))</f>
        <v>101.873443603515</v>
      </c>
      <c r="D2347">
        <f>AVERAGE(B2147:B2347)</f>
        <v>59.071664250312153</v>
      </c>
      <c r="E2347">
        <f>AVERAGE(C2147:C2347)</f>
        <v>101.09476432990057</v>
      </c>
      <c r="F2347">
        <f>IF(B2347&gt;D2347,1,0)</f>
        <v>0</v>
      </c>
      <c r="G2347">
        <f>IF(C2347&gt;E2347,1,0)</f>
        <v>1</v>
      </c>
    </row>
    <row r="2348" spans="1:7" x14ac:dyDescent="0.3">
      <c r="A2348" s="1">
        <v>41235</v>
      </c>
      <c r="B2348">
        <f>IF(VLOOKUP($A2348,Sheet1!$A:$C,2,TRUE)=0,B2347,VLOOKUP($A2348,Sheet1!$A:$C,2,TRUE))</f>
        <v>57.926239013671797</v>
      </c>
      <c r="C2348">
        <f>IF(VLOOKUP($A2348,Sheet1!$A:$C,3,TRUE)=0,C2347,VLOOKUP($A2348,Sheet1!$A:$C,3,TRUE))</f>
        <v>101.873443603515</v>
      </c>
      <c r="D2348">
        <f>AVERAGE(B2148:B2348)</f>
        <v>59.06968950869431</v>
      </c>
      <c r="E2348">
        <f>AVERAGE(C2148:C2348)</f>
        <v>101.08724007677654</v>
      </c>
      <c r="F2348">
        <f>IF(B2348&gt;D2348,1,0)</f>
        <v>0</v>
      </c>
      <c r="G2348">
        <f>IF(C2348&gt;E2348,1,0)</f>
        <v>1</v>
      </c>
    </row>
    <row r="2349" spans="1:7" x14ac:dyDescent="0.3">
      <c r="A2349" s="1">
        <v>41236</v>
      </c>
      <c r="B2349">
        <f>IF(VLOOKUP($A2349,Sheet1!$A:$C,2,TRUE)=0,B2348,VLOOKUP($A2349,Sheet1!$A:$C,2,TRUE))</f>
        <v>58.80513381958</v>
      </c>
      <c r="C2349">
        <f>IF(VLOOKUP($A2349,Sheet1!$A:$C,3,TRUE)=0,C2348,VLOOKUP($A2349,Sheet1!$A:$C,3,TRUE))</f>
        <v>100.361030578613</v>
      </c>
      <c r="D2349">
        <f>AVERAGE(B2149:B2349)</f>
        <v>59.072087378051144</v>
      </c>
      <c r="E2349">
        <f>AVERAGE(C2149:C2349)</f>
        <v>101.07219138074255</v>
      </c>
      <c r="F2349">
        <f>IF(B2349&gt;D2349,1,0)</f>
        <v>0</v>
      </c>
      <c r="G2349">
        <f>IF(C2349&gt;E2349,1,0)</f>
        <v>0</v>
      </c>
    </row>
    <row r="2350" spans="1:7" x14ac:dyDescent="0.3">
      <c r="A2350" s="1">
        <v>41237</v>
      </c>
      <c r="B2350">
        <f>IF(VLOOKUP($A2350,Sheet1!$A:$C,2,TRUE)=0,B2349,VLOOKUP($A2350,Sheet1!$A:$C,2,TRUE))</f>
        <v>58.80513381958</v>
      </c>
      <c r="C2350">
        <f>IF(VLOOKUP($A2350,Sheet1!$A:$C,3,TRUE)=0,C2349,VLOOKUP($A2350,Sheet1!$A:$C,3,TRUE))</f>
        <v>100.361030578613</v>
      </c>
      <c r="D2350">
        <f>AVERAGE(B2150:B2350)</f>
        <v>59.074216168911292</v>
      </c>
      <c r="E2350">
        <f>AVERAGE(C2150:C2350)</f>
        <v>101.05772137997734</v>
      </c>
      <c r="F2350">
        <f>IF(B2350&gt;D2350,1,0)</f>
        <v>0</v>
      </c>
      <c r="G2350">
        <f>IF(C2350&gt;E2350,1,0)</f>
        <v>0</v>
      </c>
    </row>
    <row r="2351" spans="1:7" x14ac:dyDescent="0.3">
      <c r="A2351" s="1">
        <v>41238</v>
      </c>
      <c r="B2351">
        <f>IF(VLOOKUP($A2351,Sheet1!$A:$C,2,TRUE)=0,B2350,VLOOKUP($A2351,Sheet1!$A:$C,2,TRUE))</f>
        <v>58.80513381958</v>
      </c>
      <c r="C2351">
        <f>IF(VLOOKUP($A2351,Sheet1!$A:$C,3,TRUE)=0,C2350,VLOOKUP($A2351,Sheet1!$A:$C,3,TRUE))</f>
        <v>100.361030578613</v>
      </c>
      <c r="D2351">
        <f>AVERAGE(B2151:B2351)</f>
        <v>59.07742133069393</v>
      </c>
      <c r="E2351">
        <f>AVERAGE(C2151:C2351)</f>
        <v>101.04132212928256</v>
      </c>
      <c r="F2351">
        <f>IF(B2351&gt;D2351,1,0)</f>
        <v>0</v>
      </c>
      <c r="G2351">
        <f>IF(C2351&gt;E2351,1,0)</f>
        <v>0</v>
      </c>
    </row>
    <row r="2352" spans="1:7" x14ac:dyDescent="0.3">
      <c r="A2352" s="1">
        <v>41239</v>
      </c>
      <c r="B2352">
        <f>IF(VLOOKUP($A2352,Sheet1!$A:$C,2,TRUE)=0,B2351,VLOOKUP($A2352,Sheet1!$A:$C,2,TRUE))</f>
        <v>59.058837890625</v>
      </c>
      <c r="C2352">
        <f>IF(VLOOKUP($A2352,Sheet1!$A:$C,3,TRUE)=0,C2351,VLOOKUP($A2352,Sheet1!$A:$C,3,TRUE))</f>
        <v>99.895690917968693</v>
      </c>
      <c r="D2352">
        <f>AVERAGE(B2152:B2352)</f>
        <v>59.082785630107509</v>
      </c>
      <c r="E2352">
        <f>AVERAGE(C2152:C2352)</f>
        <v>101.02145009966017</v>
      </c>
      <c r="F2352">
        <f>IF(B2352&gt;D2352,1,0)</f>
        <v>0</v>
      </c>
      <c r="G2352">
        <f>IF(C2352&gt;E2352,1,0)</f>
        <v>0</v>
      </c>
    </row>
    <row r="2353" spans="1:7" x14ac:dyDescent="0.3">
      <c r="A2353" s="1">
        <v>41240</v>
      </c>
      <c r="B2353">
        <f>IF(VLOOKUP($A2353,Sheet1!$A:$C,2,TRUE)=0,B2352,VLOOKUP($A2353,Sheet1!$A:$C,2,TRUE))</f>
        <v>58.8594970703125</v>
      </c>
      <c r="C2353">
        <f>IF(VLOOKUP($A2353,Sheet1!$A:$C,3,TRUE)=0,C2352,VLOOKUP($A2353,Sheet1!$A:$C,3,TRUE))</f>
        <v>100.205932617187</v>
      </c>
      <c r="D2353">
        <f>AVERAGE(B2153:B2353)</f>
        <v>59.087741187555871</v>
      </c>
      <c r="E2353">
        <f>AVERAGE(C2153:C2353)</f>
        <v>101.00177104437508</v>
      </c>
      <c r="F2353">
        <f>IF(B2353&gt;D2353,1,0)</f>
        <v>0</v>
      </c>
      <c r="G2353">
        <f>IF(C2353&gt;E2353,1,0)</f>
        <v>0</v>
      </c>
    </row>
    <row r="2354" spans="1:7" x14ac:dyDescent="0.3">
      <c r="A2354" s="1">
        <v>41241</v>
      </c>
      <c r="B2354">
        <f>IF(VLOOKUP($A2354,Sheet1!$A:$C,2,TRUE)=0,B2353,VLOOKUP($A2354,Sheet1!$A:$C,2,TRUE))</f>
        <v>59.366901397705</v>
      </c>
      <c r="C2354">
        <f>IF(VLOOKUP($A2354,Sheet1!$A:$C,3,TRUE)=0,C2353,VLOOKUP($A2354,Sheet1!$A:$C,3,TRUE))</f>
        <v>99.352783203125</v>
      </c>
      <c r="D2354">
        <f>AVERAGE(B2154:B2354)</f>
        <v>59.09526601003769</v>
      </c>
      <c r="E2354">
        <f>AVERAGE(C2154:C2354)</f>
        <v>100.97765452826179</v>
      </c>
      <c r="F2354">
        <f>IF(B2354&gt;D2354,1,0)</f>
        <v>1</v>
      </c>
      <c r="G2354">
        <f>IF(C2354&gt;E2354,1,0)</f>
        <v>0</v>
      </c>
    </row>
    <row r="2355" spans="1:7" x14ac:dyDescent="0.3">
      <c r="A2355" s="1">
        <v>41242</v>
      </c>
      <c r="B2355">
        <f>IF(VLOOKUP($A2355,Sheet1!$A:$C,2,TRUE)=0,B2354,VLOOKUP($A2355,Sheet1!$A:$C,2,TRUE))</f>
        <v>59.720272064208899</v>
      </c>
      <c r="C2355">
        <f>IF(VLOOKUP($A2355,Sheet1!$A:$C,3,TRUE)=0,C2354,VLOOKUP($A2355,Sheet1!$A:$C,3,TRUE))</f>
        <v>98.771087646484304</v>
      </c>
      <c r="D2355">
        <f>AVERAGE(B2155:B2355)</f>
        <v>59.104548895536958</v>
      </c>
      <c r="E2355">
        <f>AVERAGE(C2155:C2355)</f>
        <v>100.95064400440403</v>
      </c>
      <c r="F2355">
        <f>IF(B2355&gt;D2355,1,0)</f>
        <v>1</v>
      </c>
      <c r="G2355">
        <f>IF(C2355&gt;E2355,1,0)</f>
        <v>0</v>
      </c>
    </row>
    <row r="2356" spans="1:7" x14ac:dyDescent="0.3">
      <c r="A2356" s="1">
        <v>41243</v>
      </c>
      <c r="B2356">
        <f>IF(VLOOKUP($A2356,Sheet1!$A:$C,2,TRUE)=0,B2355,VLOOKUP($A2356,Sheet1!$A:$C,2,TRUE))</f>
        <v>59.620597839355398</v>
      </c>
      <c r="C2356">
        <f>IF(VLOOKUP($A2356,Sheet1!$A:$C,3,TRUE)=0,C2355,VLOOKUP($A2356,Sheet1!$A:$C,3,TRUE))</f>
        <v>98.887413024902301</v>
      </c>
      <c r="D2356">
        <f>AVERAGE(B2156:B2356)</f>
        <v>59.113335889370276</v>
      </c>
      <c r="E2356">
        <f>AVERAGE(C2156:C2356)</f>
        <v>100.92421221377224</v>
      </c>
      <c r="F2356">
        <f>IF(B2356&gt;D2356,1,0)</f>
        <v>1</v>
      </c>
      <c r="G2356">
        <f>IF(C2356&gt;E2356,1,0)</f>
        <v>0</v>
      </c>
    </row>
    <row r="2357" spans="1:7" x14ac:dyDescent="0.3">
      <c r="A2357" s="1">
        <v>41244</v>
      </c>
      <c r="B2357">
        <f>IF(VLOOKUP($A2357,Sheet1!$A:$C,2,TRUE)=0,B2356,VLOOKUP($A2357,Sheet1!$A:$C,2,TRUE))</f>
        <v>59.620597839355398</v>
      </c>
      <c r="C2357">
        <f>IF(VLOOKUP($A2357,Sheet1!$A:$C,3,TRUE)=0,C2356,VLOOKUP($A2357,Sheet1!$A:$C,3,TRUE))</f>
        <v>98.887413024902301</v>
      </c>
      <c r="D2357">
        <f>AVERAGE(B2157:B2357)</f>
        <v>59.12481374408474</v>
      </c>
      <c r="E2357">
        <f>AVERAGE(C2157:C2357)</f>
        <v>100.89276422908628</v>
      </c>
      <c r="F2357">
        <f>IF(B2357&gt;D2357,1,0)</f>
        <v>1</v>
      </c>
      <c r="G2357">
        <f>IF(C2357&gt;E2357,1,0)</f>
        <v>0</v>
      </c>
    </row>
    <row r="2358" spans="1:7" x14ac:dyDescent="0.3">
      <c r="A2358" s="1">
        <v>41245</v>
      </c>
      <c r="B2358">
        <f>IF(VLOOKUP($A2358,Sheet1!$A:$C,2,TRUE)=0,B2357,VLOOKUP($A2358,Sheet1!$A:$C,2,TRUE))</f>
        <v>59.620597839355398</v>
      </c>
      <c r="C2358">
        <f>IF(VLOOKUP($A2358,Sheet1!$A:$C,3,TRUE)=0,C2357,VLOOKUP($A2358,Sheet1!$A:$C,3,TRUE))</f>
        <v>98.887413024902301</v>
      </c>
      <c r="D2358">
        <f>AVERAGE(B2158:B2358)</f>
        <v>59.137233411494762</v>
      </c>
      <c r="E2358">
        <f>AVERAGE(C2158:C2358)</f>
        <v>100.85996565178237</v>
      </c>
      <c r="F2358">
        <f>IF(B2358&gt;D2358,1,0)</f>
        <v>1</v>
      </c>
      <c r="G2358">
        <f>IF(C2358&gt;E2358,1,0)</f>
        <v>0</v>
      </c>
    </row>
    <row r="2359" spans="1:7" x14ac:dyDescent="0.3">
      <c r="A2359" s="1">
        <v>41246</v>
      </c>
      <c r="B2359">
        <f>IF(VLOOKUP($A2359,Sheet1!$A:$C,2,TRUE)=0,B2358,VLOOKUP($A2359,Sheet1!$A:$C,2,TRUE))</f>
        <v>59.5028266906738</v>
      </c>
      <c r="C2359">
        <f>IF(VLOOKUP($A2359,Sheet1!$A:$C,3,TRUE)=0,C2358,VLOOKUP($A2359,Sheet1!$A:$C,3,TRUE))</f>
        <v>99.081321716308594</v>
      </c>
      <c r="D2359">
        <f>AVERAGE(B2159:B2359)</f>
        <v>59.150995624599162</v>
      </c>
      <c r="E2359">
        <f>AVERAGE(C2159:C2359)</f>
        <v>100.82446607902847</v>
      </c>
      <c r="F2359">
        <f>IF(B2359&gt;D2359,1,0)</f>
        <v>1</v>
      </c>
      <c r="G2359">
        <f>IF(C2359&gt;E2359,1,0)</f>
        <v>0</v>
      </c>
    </row>
    <row r="2360" spans="1:7" x14ac:dyDescent="0.3">
      <c r="A2360" s="1">
        <v>41247</v>
      </c>
      <c r="B2360">
        <f>IF(VLOOKUP($A2360,Sheet1!$A:$C,2,TRUE)=0,B2359,VLOOKUP($A2360,Sheet1!$A:$C,2,TRUE))</f>
        <v>59.466598510742102</v>
      </c>
      <c r="C2360">
        <f>IF(VLOOKUP($A2360,Sheet1!$A:$C,3,TRUE)=0,C2359,VLOOKUP($A2360,Sheet1!$A:$C,3,TRUE))</f>
        <v>99.236442565917898</v>
      </c>
      <c r="D2360">
        <f>AVERAGE(B2160:B2360)</f>
        <v>59.17054234215275</v>
      </c>
      <c r="E2360">
        <f>AVERAGE(C2160:C2360)</f>
        <v>100.77854816949169</v>
      </c>
      <c r="F2360">
        <f>IF(B2360&gt;D2360,1,0)</f>
        <v>1</v>
      </c>
      <c r="G2360">
        <f>IF(C2360&gt;E2360,1,0)</f>
        <v>0</v>
      </c>
    </row>
    <row r="2361" spans="1:7" x14ac:dyDescent="0.3">
      <c r="A2361" s="1">
        <v>41248</v>
      </c>
      <c r="B2361">
        <f>IF(VLOOKUP($A2361,Sheet1!$A:$C,2,TRUE)=0,B2360,VLOOKUP($A2361,Sheet1!$A:$C,2,TRUE))</f>
        <v>58.80513381958</v>
      </c>
      <c r="C2361">
        <f>IF(VLOOKUP($A2361,Sheet1!$A:$C,3,TRUE)=0,C2360,VLOOKUP($A2361,Sheet1!$A:$C,3,TRUE))</f>
        <v>100.205932617187</v>
      </c>
      <c r="D2361">
        <f>AVERAGE(B2161:B2361)</f>
        <v>59.190386036735262</v>
      </c>
      <c r="E2361">
        <f>AVERAGE(C2161:C2361)</f>
        <v>100.73089394640544</v>
      </c>
      <c r="F2361">
        <f>IF(B2361&gt;D2361,1,0)</f>
        <v>0</v>
      </c>
      <c r="G2361">
        <f>IF(C2361&gt;E2361,1,0)</f>
        <v>0</v>
      </c>
    </row>
    <row r="2362" spans="1:7" x14ac:dyDescent="0.3">
      <c r="A2362" s="1">
        <v>41249</v>
      </c>
      <c r="B2362">
        <f>IF(VLOOKUP($A2362,Sheet1!$A:$C,2,TRUE)=0,B2361,VLOOKUP($A2362,Sheet1!$A:$C,2,TRUE))</f>
        <v>59.185691833496001</v>
      </c>
      <c r="C2362">
        <f>IF(VLOOKUP($A2362,Sheet1!$A:$C,3,TRUE)=0,C2361,VLOOKUP($A2362,Sheet1!$A:$C,3,TRUE))</f>
        <v>99.585456848144503</v>
      </c>
      <c r="D2362">
        <f>AVERAGE(B2162:B2362)</f>
        <v>59.212123054770089</v>
      </c>
      <c r="E2362">
        <f>AVERAGE(C2162:C2362)</f>
        <v>100.68015277919463</v>
      </c>
      <c r="F2362">
        <f>IF(B2362&gt;D2362,1,0)</f>
        <v>0</v>
      </c>
      <c r="G2362">
        <f>IF(C2362&gt;E2362,1,0)</f>
        <v>0</v>
      </c>
    </row>
    <row r="2363" spans="1:7" x14ac:dyDescent="0.3">
      <c r="A2363" s="1">
        <v>41250</v>
      </c>
      <c r="B2363">
        <f>IF(VLOOKUP($A2363,Sheet1!$A:$C,2,TRUE)=0,B2362,VLOOKUP($A2363,Sheet1!$A:$C,2,TRUE))</f>
        <v>58.832309722900298</v>
      </c>
      <c r="C2363">
        <f>IF(VLOOKUP($A2363,Sheet1!$A:$C,3,TRUE)=0,C2362,VLOOKUP($A2363,Sheet1!$A:$C,3,TRUE))</f>
        <v>100.244705200195</v>
      </c>
      <c r="D2363">
        <f>AVERAGE(B2163:B2363)</f>
        <v>59.2321019528517</v>
      </c>
      <c r="E2363">
        <f>AVERAGE(C2163:C2363)</f>
        <v>100.63269145453133</v>
      </c>
      <c r="F2363">
        <f>IF(B2363&gt;D2363,1,0)</f>
        <v>0</v>
      </c>
      <c r="G2363">
        <f>IF(C2363&gt;E2363,1,0)</f>
        <v>0</v>
      </c>
    </row>
    <row r="2364" spans="1:7" x14ac:dyDescent="0.3">
      <c r="A2364" s="1">
        <v>41251</v>
      </c>
      <c r="B2364">
        <f>IF(VLOOKUP($A2364,Sheet1!$A:$C,2,TRUE)=0,B2363,VLOOKUP($A2364,Sheet1!$A:$C,2,TRUE))</f>
        <v>58.832309722900298</v>
      </c>
      <c r="C2364">
        <f>IF(VLOOKUP($A2364,Sheet1!$A:$C,3,TRUE)=0,C2363,VLOOKUP($A2364,Sheet1!$A:$C,3,TRUE))</f>
        <v>100.244705200195</v>
      </c>
      <c r="D2364">
        <f>AVERAGE(B2164:B2364)</f>
        <v>59.244456694493827</v>
      </c>
      <c r="E2364">
        <f>AVERAGE(C2164:C2364)</f>
        <v>100.60008585156473</v>
      </c>
      <c r="F2364">
        <f>IF(B2364&gt;D2364,1,0)</f>
        <v>0</v>
      </c>
      <c r="G2364">
        <f>IF(C2364&gt;E2364,1,0)</f>
        <v>0</v>
      </c>
    </row>
    <row r="2365" spans="1:7" x14ac:dyDescent="0.3">
      <c r="A2365" s="1">
        <v>41252</v>
      </c>
      <c r="B2365">
        <f>IF(VLOOKUP($A2365,Sheet1!$A:$C,2,TRUE)=0,B2364,VLOOKUP($A2365,Sheet1!$A:$C,2,TRUE))</f>
        <v>58.832309722900298</v>
      </c>
      <c r="C2365">
        <f>IF(VLOOKUP($A2365,Sheet1!$A:$C,3,TRUE)=0,C2364,VLOOKUP($A2365,Sheet1!$A:$C,3,TRUE))</f>
        <v>100.244705200195</v>
      </c>
      <c r="D2365">
        <f>AVERAGE(B2165:B2365)</f>
        <v>59.257125380027347</v>
      </c>
      <c r="E2365">
        <f>AVERAGE(C2165:C2365)</f>
        <v>100.56709445175227</v>
      </c>
      <c r="F2365">
        <f>IF(B2365&gt;D2365,1,0)</f>
        <v>0</v>
      </c>
      <c r="G2365">
        <f>IF(C2365&gt;E2365,1,0)</f>
        <v>0</v>
      </c>
    </row>
    <row r="2366" spans="1:7" x14ac:dyDescent="0.3">
      <c r="A2366" s="1">
        <v>41253</v>
      </c>
      <c r="B2366">
        <f>IF(VLOOKUP($A2366,Sheet1!$A:$C,2,TRUE)=0,B2365,VLOOKUP($A2366,Sheet1!$A:$C,2,TRUE))</f>
        <v>59.004482269287102</v>
      </c>
      <c r="C2366">
        <f>IF(VLOOKUP($A2366,Sheet1!$A:$C,3,TRUE)=0,C2365,VLOOKUP($A2366,Sheet1!$A:$C,3,TRUE))</f>
        <v>99.895690917968693</v>
      </c>
      <c r="D2366">
        <f>AVERAGE(B2166:B2366)</f>
        <v>59.270112450443087</v>
      </c>
      <c r="E2366">
        <f>AVERAGE(C2166:C2366)</f>
        <v>100.53333134437655</v>
      </c>
      <c r="F2366">
        <f>IF(B2366&gt;D2366,1,0)</f>
        <v>0</v>
      </c>
      <c r="G2366">
        <f>IF(C2366&gt;E2366,1,0)</f>
        <v>0</v>
      </c>
    </row>
    <row r="2367" spans="1:7" x14ac:dyDescent="0.3">
      <c r="A2367" s="1">
        <v>41254</v>
      </c>
      <c r="B2367">
        <f>IF(VLOOKUP($A2367,Sheet1!$A:$C,2,TRUE)=0,B2366,VLOOKUP($A2367,Sheet1!$A:$C,2,TRUE))</f>
        <v>59.774654388427699</v>
      </c>
      <c r="C2367">
        <f>IF(VLOOKUP($A2367,Sheet1!$A:$C,3,TRUE)=0,C2366,VLOOKUP($A2367,Sheet1!$A:$C,3,TRUE))</f>
        <v>98.615974426269503</v>
      </c>
      <c r="D2367">
        <f>AVERAGE(B2167:B2367)</f>
        <v>59.288769982940515</v>
      </c>
      <c r="E2367">
        <f>AVERAGE(C2167:C2367)</f>
        <v>100.48992164573839</v>
      </c>
      <c r="F2367">
        <f>IF(B2367&gt;D2367,1,0)</f>
        <v>1</v>
      </c>
      <c r="G2367">
        <f>IF(C2367&gt;E2367,1,0)</f>
        <v>0</v>
      </c>
    </row>
    <row r="2368" spans="1:7" x14ac:dyDescent="0.3">
      <c r="A2368" s="1">
        <v>41255</v>
      </c>
      <c r="B2368">
        <f>IF(VLOOKUP($A2368,Sheet1!$A:$C,2,TRUE)=0,B2367,VLOOKUP($A2368,Sheet1!$A:$C,2,TRUE))</f>
        <v>59.647781372070298</v>
      </c>
      <c r="C2368">
        <f>IF(VLOOKUP($A2368,Sheet1!$A:$C,3,TRUE)=0,C2367,VLOOKUP($A2368,Sheet1!$A:$C,3,TRUE))</f>
        <v>98.887413024902301</v>
      </c>
      <c r="D2368">
        <f>AVERAGE(B2168:B2368)</f>
        <v>59.307155077730236</v>
      </c>
      <c r="E2368">
        <f>AVERAGE(C2168:C2368)</f>
        <v>100.44689770598892</v>
      </c>
      <c r="F2368">
        <f>IF(B2368&gt;D2368,1,0)</f>
        <v>1</v>
      </c>
      <c r="G2368">
        <f>IF(C2368&gt;E2368,1,0)</f>
        <v>0</v>
      </c>
    </row>
    <row r="2369" spans="1:7" x14ac:dyDescent="0.3">
      <c r="A2369" s="1">
        <v>41256</v>
      </c>
      <c r="B2369">
        <f>IF(VLOOKUP($A2369,Sheet1!$A:$C,2,TRUE)=0,B2368,VLOOKUP($A2369,Sheet1!$A:$C,2,TRUE))</f>
        <v>59.176639556884702</v>
      </c>
      <c r="C2369">
        <f>IF(VLOOKUP($A2369,Sheet1!$A:$C,3,TRUE)=0,C2368,VLOOKUP($A2369,Sheet1!$A:$C,3,TRUE))</f>
        <v>99.585456848144503</v>
      </c>
      <c r="D2369">
        <f>AVERAGE(B2169:B2369)</f>
        <v>59.323196183389683</v>
      </c>
      <c r="E2369">
        <f>AVERAGE(C2169:C2369)</f>
        <v>100.40734662108142</v>
      </c>
      <c r="F2369">
        <f>IF(B2369&gt;D2369,1,0)</f>
        <v>0</v>
      </c>
      <c r="G2369">
        <f>IF(C2369&gt;E2369,1,0)</f>
        <v>0</v>
      </c>
    </row>
    <row r="2370" spans="1:7" x14ac:dyDescent="0.3">
      <c r="A2370" s="1">
        <v>41257</v>
      </c>
      <c r="B2370">
        <f>IF(VLOOKUP($A2370,Sheet1!$A:$C,2,TRUE)=0,B2369,VLOOKUP($A2370,Sheet1!$A:$C,2,TRUE))</f>
        <v>58.614875793457003</v>
      </c>
      <c r="C2370">
        <f>IF(VLOOKUP($A2370,Sheet1!$A:$C,3,TRUE)=0,C2369,VLOOKUP($A2370,Sheet1!$A:$C,3,TRUE))</f>
        <v>100.47738647460901</v>
      </c>
      <c r="D2370">
        <f>AVERAGE(B2170:B2370)</f>
        <v>59.33644244445496</v>
      </c>
      <c r="E2370">
        <f>AVERAGE(C2170:C2370)</f>
        <v>100.37223299700211</v>
      </c>
      <c r="F2370">
        <f>IF(B2370&gt;D2370,1,0)</f>
        <v>0</v>
      </c>
      <c r="G2370">
        <f>IF(C2370&gt;E2370,1,0)</f>
        <v>1</v>
      </c>
    </row>
    <row r="2371" spans="1:7" x14ac:dyDescent="0.3">
      <c r="A2371" s="1">
        <v>41258</v>
      </c>
      <c r="B2371">
        <f>IF(VLOOKUP($A2371,Sheet1!$A:$C,2,TRUE)=0,B2370,VLOOKUP($A2371,Sheet1!$A:$C,2,TRUE))</f>
        <v>58.614875793457003</v>
      </c>
      <c r="C2371">
        <f>IF(VLOOKUP($A2371,Sheet1!$A:$C,3,TRUE)=0,C2370,VLOOKUP($A2371,Sheet1!$A:$C,3,TRUE))</f>
        <v>100.47738647460901</v>
      </c>
      <c r="D2371">
        <f>AVERAGE(B2171:B2371)</f>
        <v>59.349688705520244</v>
      </c>
      <c r="E2371">
        <f>AVERAGE(C2171:C2371)</f>
        <v>100.33711937292281</v>
      </c>
      <c r="F2371">
        <f>IF(B2371&gt;D2371,1,0)</f>
        <v>0</v>
      </c>
      <c r="G2371">
        <f>IF(C2371&gt;E2371,1,0)</f>
        <v>1</v>
      </c>
    </row>
    <row r="2372" spans="1:7" x14ac:dyDescent="0.3">
      <c r="A2372" s="1">
        <v>41259</v>
      </c>
      <c r="B2372">
        <f>IF(VLOOKUP($A2372,Sheet1!$A:$C,2,TRUE)=0,B2371,VLOOKUP($A2372,Sheet1!$A:$C,2,TRUE))</f>
        <v>58.614875793457003</v>
      </c>
      <c r="C2372">
        <f>IF(VLOOKUP($A2372,Sheet1!$A:$C,3,TRUE)=0,C2371,VLOOKUP($A2372,Sheet1!$A:$C,3,TRUE))</f>
        <v>100.47738647460901</v>
      </c>
      <c r="D2372">
        <f>AVERAGE(B2172:B2372)</f>
        <v>59.359392061755422</v>
      </c>
      <c r="E2372">
        <f>AVERAGE(C2172:C2372)</f>
        <v>100.30856539598136</v>
      </c>
      <c r="F2372">
        <f>IF(B2372&gt;D2372,1,0)</f>
        <v>0</v>
      </c>
      <c r="G2372">
        <f>IF(C2372&gt;E2372,1,0)</f>
        <v>1</v>
      </c>
    </row>
    <row r="2373" spans="1:7" x14ac:dyDescent="0.3">
      <c r="A2373" s="1">
        <v>41260</v>
      </c>
      <c r="B2373">
        <f>IF(VLOOKUP($A2373,Sheet1!$A:$C,2,TRUE)=0,B2372,VLOOKUP($A2373,Sheet1!$A:$C,2,TRUE))</f>
        <v>59.394092559814403</v>
      </c>
      <c r="C2373">
        <f>IF(VLOOKUP($A2373,Sheet1!$A:$C,3,TRUE)=0,C2372,VLOOKUP($A2373,Sheet1!$A:$C,3,TRUE))</f>
        <v>99.197669982910099</v>
      </c>
      <c r="D2373">
        <f>AVERAGE(B2173:B2373)</f>
        <v>59.375349016331903</v>
      </c>
      <c r="E2373">
        <f>AVERAGE(C2173:C2373)</f>
        <v>100.2695931202142</v>
      </c>
      <c r="F2373">
        <f>IF(B2373&gt;D2373,1,0)</f>
        <v>1</v>
      </c>
      <c r="G2373">
        <f>IF(C2373&gt;E2373,1,0)</f>
        <v>0</v>
      </c>
    </row>
    <row r="2374" spans="1:7" x14ac:dyDescent="0.3">
      <c r="A2374" s="1">
        <v>41261</v>
      </c>
      <c r="B2374">
        <f>IF(VLOOKUP($A2374,Sheet1!$A:$C,2,TRUE)=0,B2373,VLOOKUP($A2374,Sheet1!$A:$C,2,TRUE))</f>
        <v>60.300205230712798</v>
      </c>
      <c r="C2374">
        <f>IF(VLOOKUP($A2374,Sheet1!$A:$C,3,TRUE)=0,C2373,VLOOKUP($A2374,Sheet1!$A:$C,3,TRUE))</f>
        <v>97.568946838378906</v>
      </c>
      <c r="D2374">
        <f>AVERAGE(B2174:B2374)</f>
        <v>59.397024847381736</v>
      </c>
      <c r="E2374">
        <f>AVERAGE(C2174:C2374)</f>
        <v>100.22000964719841</v>
      </c>
      <c r="F2374">
        <f>IF(B2374&gt;D2374,1,0)</f>
        <v>1</v>
      </c>
      <c r="G2374">
        <f>IF(C2374&gt;E2374,1,0)</f>
        <v>0</v>
      </c>
    </row>
    <row r="2375" spans="1:7" x14ac:dyDescent="0.3">
      <c r="A2375" s="1">
        <v>41262</v>
      </c>
      <c r="B2375">
        <f>IF(VLOOKUP($A2375,Sheet1!$A:$C,2,TRUE)=0,B2374,VLOOKUP($A2375,Sheet1!$A:$C,2,TRUE))</f>
        <v>60.037406921386697</v>
      </c>
      <c r="C2375">
        <f>IF(VLOOKUP($A2375,Sheet1!$A:$C,3,TRUE)=0,C2374,VLOOKUP($A2375,Sheet1!$A:$C,3,TRUE))</f>
        <v>98.073059082031193</v>
      </c>
      <c r="D2375">
        <f>AVERAGE(B2175:B2375)</f>
        <v>59.424793148515228</v>
      </c>
      <c r="E2375">
        <f>AVERAGE(C2175:C2375)</f>
        <v>100.15904304162765</v>
      </c>
      <c r="F2375">
        <f>IF(B2375&gt;D2375,1,0)</f>
        <v>1</v>
      </c>
      <c r="G2375">
        <f>IF(C2375&gt;E2375,1,0)</f>
        <v>0</v>
      </c>
    </row>
    <row r="2376" spans="1:7" x14ac:dyDescent="0.3">
      <c r="A2376" s="1">
        <v>41263</v>
      </c>
      <c r="B2376">
        <f>IF(VLOOKUP($A2376,Sheet1!$A:$C,2,TRUE)=0,B2375,VLOOKUP($A2376,Sheet1!$A:$C,2,TRUE))</f>
        <v>60.037406921386697</v>
      </c>
      <c r="C2376">
        <f>IF(VLOOKUP($A2376,Sheet1!$A:$C,3,TRUE)=0,C2375,VLOOKUP($A2376,Sheet1!$A:$C,3,TRUE))</f>
        <v>98.073059082031193</v>
      </c>
      <c r="D2376">
        <f>AVERAGE(B2176:B2376)</f>
        <v>59.452561449648719</v>
      </c>
      <c r="E2376">
        <f>AVERAGE(C2176:C2376)</f>
        <v>100.09807643605687</v>
      </c>
      <c r="F2376">
        <f>IF(B2376&gt;D2376,1,0)</f>
        <v>1</v>
      </c>
      <c r="G2376">
        <f>IF(C2376&gt;E2376,1,0)</f>
        <v>0</v>
      </c>
    </row>
    <row r="2377" spans="1:7" x14ac:dyDescent="0.3">
      <c r="A2377" s="1">
        <v>41264</v>
      </c>
      <c r="B2377">
        <f>IF(VLOOKUP($A2377,Sheet1!$A:$C,2,TRUE)=0,B2376,VLOOKUP($A2377,Sheet1!$A:$C,2,TRUE))</f>
        <v>59.406002044677699</v>
      </c>
      <c r="C2377">
        <f>IF(VLOOKUP($A2377,Sheet1!$A:$C,3,TRUE)=0,C2376,VLOOKUP($A2377,Sheet1!$A:$C,3,TRUE))</f>
        <v>99.120094299316406</v>
      </c>
      <c r="D2377">
        <f>AVERAGE(B2177:B2377)</f>
        <v>59.477188432987639</v>
      </c>
      <c r="E2377">
        <f>AVERAGE(C2177:C2377)</f>
        <v>100.04231896092033</v>
      </c>
      <c r="F2377">
        <f>IF(B2377&gt;D2377,1,0)</f>
        <v>0</v>
      </c>
      <c r="G2377">
        <f>IF(C2377&gt;E2377,1,0)</f>
        <v>0</v>
      </c>
    </row>
    <row r="2378" spans="1:7" x14ac:dyDescent="0.3">
      <c r="A2378" s="1">
        <v>41265</v>
      </c>
      <c r="B2378">
        <f>IF(VLOOKUP($A2378,Sheet1!$A:$C,2,TRUE)=0,B2377,VLOOKUP($A2378,Sheet1!$A:$C,2,TRUE))</f>
        <v>59.406002044677699</v>
      </c>
      <c r="C2378">
        <f>IF(VLOOKUP($A2378,Sheet1!$A:$C,3,TRUE)=0,C2377,VLOOKUP($A2378,Sheet1!$A:$C,3,TRUE))</f>
        <v>99.120094299316406</v>
      </c>
      <c r="D2378">
        <f>AVERAGE(B2178:B2378)</f>
        <v>59.499752329356625</v>
      </c>
      <c r="E2378">
        <f>AVERAGE(C2178:C2378)</f>
        <v>99.990805972274714</v>
      </c>
      <c r="F2378">
        <f>IF(B2378&gt;D2378,1,0)</f>
        <v>0</v>
      </c>
      <c r="G2378">
        <f>IF(C2378&gt;E2378,1,0)</f>
        <v>0</v>
      </c>
    </row>
    <row r="2379" spans="1:7" x14ac:dyDescent="0.3">
      <c r="A2379" s="1">
        <v>41266</v>
      </c>
      <c r="B2379">
        <f>IF(VLOOKUP($A2379,Sheet1!$A:$C,2,TRUE)=0,B2378,VLOOKUP($A2379,Sheet1!$A:$C,2,TRUE))</f>
        <v>59.406002044677699</v>
      </c>
      <c r="C2379">
        <f>IF(VLOOKUP($A2379,Sheet1!$A:$C,3,TRUE)=0,C2378,VLOOKUP($A2379,Sheet1!$A:$C,3,TRUE))</f>
        <v>99.120094299316406</v>
      </c>
      <c r="D2379">
        <f>AVERAGE(B2179:B2379)</f>
        <v>59.521195160215761</v>
      </c>
      <c r="E2379">
        <f>AVERAGE(C2179:C2379)</f>
        <v>99.94122234743017</v>
      </c>
      <c r="F2379">
        <f>IF(B2379&gt;D2379,1,0)</f>
        <v>0</v>
      </c>
      <c r="G2379">
        <f>IF(C2379&gt;E2379,1,0)</f>
        <v>0</v>
      </c>
    </row>
    <row r="2380" spans="1:7" x14ac:dyDescent="0.3">
      <c r="A2380" s="1">
        <v>41267</v>
      </c>
      <c r="B2380">
        <f>IF(VLOOKUP($A2380,Sheet1!$A:$C,2,TRUE)=0,B2379,VLOOKUP($A2380,Sheet1!$A:$C,2,TRUE))</f>
        <v>59.287551879882798</v>
      </c>
      <c r="C2380">
        <f>IF(VLOOKUP($A2380,Sheet1!$A:$C,3,TRUE)=0,C2379,VLOOKUP($A2380,Sheet1!$A:$C,3,TRUE))</f>
        <v>99.391555786132798</v>
      </c>
      <c r="D2380">
        <f>AVERAGE(B2180:B2380)</f>
        <v>59.535769960773514</v>
      </c>
      <c r="E2380">
        <f>AVERAGE(C2180:C2380)</f>
        <v>99.905722812633442</v>
      </c>
      <c r="F2380">
        <f>IF(B2380&gt;D2380,1,0)</f>
        <v>0</v>
      </c>
      <c r="G2380">
        <f>IF(C2380&gt;E2380,1,0)</f>
        <v>0</v>
      </c>
    </row>
    <row r="2381" spans="1:7" x14ac:dyDescent="0.3">
      <c r="A2381" s="1">
        <v>41268</v>
      </c>
      <c r="B2381">
        <f>IF(VLOOKUP($A2381,Sheet1!$A:$C,2,TRUE)=0,B2380,VLOOKUP($A2381,Sheet1!$A:$C,2,TRUE))</f>
        <v>59.287551879882798</v>
      </c>
      <c r="C2381">
        <f>IF(VLOOKUP($A2381,Sheet1!$A:$C,3,TRUE)=0,C2380,VLOOKUP($A2381,Sheet1!$A:$C,3,TRUE))</f>
        <v>99.391555786132798</v>
      </c>
      <c r="D2381">
        <f>AVERAGE(B2181:B2381)</f>
        <v>59.551465902755503</v>
      </c>
      <c r="E2381">
        <f>AVERAGE(C2181:C2381)</f>
        <v>99.868100977655516</v>
      </c>
      <c r="F2381">
        <f>IF(B2381&gt;D2381,1,0)</f>
        <v>0</v>
      </c>
      <c r="G2381">
        <f>IF(C2381&gt;E2381,1,0)</f>
        <v>0</v>
      </c>
    </row>
    <row r="2382" spans="1:7" x14ac:dyDescent="0.3">
      <c r="A2382" s="1">
        <v>41269</v>
      </c>
      <c r="B2382">
        <f>IF(VLOOKUP($A2382,Sheet1!$A:$C,2,TRUE)=0,B2381,VLOOKUP($A2382,Sheet1!$A:$C,2,TRUE))</f>
        <v>58.7682075500488</v>
      </c>
      <c r="C2382">
        <f>IF(VLOOKUP($A2382,Sheet1!$A:$C,3,TRUE)=0,C2381,VLOOKUP($A2382,Sheet1!$A:$C,3,TRUE))</f>
        <v>100.167152404785</v>
      </c>
      <c r="D2382">
        <f>AVERAGE(B2182:B2382)</f>
        <v>59.561887200198946</v>
      </c>
      <c r="E2382">
        <f>AVERAGE(C2182:C2382)</f>
        <v>99.839740013008537</v>
      </c>
      <c r="F2382">
        <f>IF(B2382&gt;D2382,1,0)</f>
        <v>0</v>
      </c>
      <c r="G2382">
        <f>IF(C2382&gt;E2382,1,0)</f>
        <v>1</v>
      </c>
    </row>
    <row r="2383" spans="1:7" x14ac:dyDescent="0.3">
      <c r="A2383" s="1">
        <v>41270</v>
      </c>
      <c r="B2383">
        <f>IF(VLOOKUP($A2383,Sheet1!$A:$C,2,TRUE)=0,B2382,VLOOKUP($A2383,Sheet1!$A:$C,2,TRUE))</f>
        <v>58.677097320556598</v>
      </c>
      <c r="C2383">
        <f>IF(VLOOKUP($A2383,Sheet1!$A:$C,3,TRUE)=0,C2382,VLOOKUP($A2383,Sheet1!$A:$C,3,TRUE))</f>
        <v>100.361030578613</v>
      </c>
      <c r="D2383">
        <f>AVERAGE(B2183:B2383)</f>
        <v>59.57185521291855</v>
      </c>
      <c r="E2383">
        <f>AVERAGE(C2183:C2383)</f>
        <v>99.812343616390564</v>
      </c>
      <c r="F2383">
        <f>IF(B2383&gt;D2383,1,0)</f>
        <v>0</v>
      </c>
      <c r="G2383">
        <f>IF(C2383&gt;E2383,1,0)</f>
        <v>1</v>
      </c>
    </row>
    <row r="2384" spans="1:7" x14ac:dyDescent="0.3">
      <c r="A2384" s="1">
        <v>41271</v>
      </c>
      <c r="B2384">
        <f>IF(VLOOKUP($A2384,Sheet1!$A:$C,2,TRUE)=0,B2383,VLOOKUP($A2384,Sheet1!$A:$C,2,TRUE))</f>
        <v>58.112178802490199</v>
      </c>
      <c r="C2384">
        <f>IF(VLOOKUP($A2384,Sheet1!$A:$C,3,TRUE)=0,C2383,VLOOKUP($A2384,Sheet1!$A:$C,3,TRUE))</f>
        <v>101.21419525146401</v>
      </c>
      <c r="D2384">
        <f>AVERAGE(B2184:B2384)</f>
        <v>59.57901268574728</v>
      </c>
      <c r="E2384">
        <f>AVERAGE(C2184:C2384)</f>
        <v>99.789191820135017</v>
      </c>
      <c r="F2384">
        <f>IF(B2384&gt;D2384,1,0)</f>
        <v>0</v>
      </c>
      <c r="G2384">
        <f>IF(C2384&gt;E2384,1,0)</f>
        <v>1</v>
      </c>
    </row>
    <row r="2385" spans="1:7" x14ac:dyDescent="0.3">
      <c r="A2385" s="1">
        <v>41272</v>
      </c>
      <c r="B2385">
        <f>IF(VLOOKUP($A2385,Sheet1!$A:$C,2,TRUE)=0,B2384,VLOOKUP($A2385,Sheet1!$A:$C,2,TRUE))</f>
        <v>58.112178802490199</v>
      </c>
      <c r="C2385">
        <f>IF(VLOOKUP($A2385,Sheet1!$A:$C,3,TRUE)=0,C2384,VLOOKUP($A2385,Sheet1!$A:$C,3,TRUE))</f>
        <v>101.21419525146401</v>
      </c>
      <c r="D2385">
        <f>AVERAGE(B2185:B2385)</f>
        <v>59.590924049491306</v>
      </c>
      <c r="E2385">
        <f>AVERAGE(C2185:C2385)</f>
        <v>99.757358038603229</v>
      </c>
      <c r="F2385">
        <f>IF(B2385&gt;D2385,1,0)</f>
        <v>0</v>
      </c>
      <c r="G2385">
        <f>IF(C2385&gt;E2385,1,0)</f>
        <v>1</v>
      </c>
    </row>
    <row r="2386" spans="1:7" x14ac:dyDescent="0.3">
      <c r="A2386" s="1">
        <v>41273</v>
      </c>
      <c r="B2386">
        <f>IF(VLOOKUP($A2386,Sheet1!$A:$C,2,TRUE)=0,B2385,VLOOKUP($A2386,Sheet1!$A:$C,2,TRUE))</f>
        <v>58.112178802490199</v>
      </c>
      <c r="C2386">
        <f>IF(VLOOKUP($A2386,Sheet1!$A:$C,3,TRUE)=0,C2385,VLOOKUP($A2386,Sheet1!$A:$C,3,TRUE))</f>
        <v>101.21419525146401</v>
      </c>
      <c r="D2386">
        <f>AVERAGE(B2186:B2386)</f>
        <v>59.599471799176712</v>
      </c>
      <c r="E2386">
        <f>AVERAGE(C2186:C2386)</f>
        <v>99.731312196646016</v>
      </c>
      <c r="F2386">
        <f>IF(B2386&gt;D2386,1,0)</f>
        <v>0</v>
      </c>
      <c r="G2386">
        <f>IF(C2386&gt;E2386,1,0)</f>
        <v>1</v>
      </c>
    </row>
    <row r="2387" spans="1:7" x14ac:dyDescent="0.3">
      <c r="A2387" s="1">
        <v>41274</v>
      </c>
      <c r="B2387">
        <f>IF(VLOOKUP($A2387,Sheet1!$A:$C,2,TRUE)=0,B2386,VLOOKUP($A2387,Sheet1!$A:$C,2,TRUE))</f>
        <v>59.342208862304602</v>
      </c>
      <c r="C2387">
        <f>IF(VLOOKUP($A2387,Sheet1!$A:$C,3,TRUE)=0,C2386,VLOOKUP($A2387,Sheet1!$A:$C,3,TRUE))</f>
        <v>99.158874511718693</v>
      </c>
      <c r="D2387">
        <f>AVERAGE(B2187:B2387)</f>
        <v>59.616067554227143</v>
      </c>
      <c r="E2387">
        <f>AVERAGE(C2187:C2387)</f>
        <v>99.691761073781336</v>
      </c>
      <c r="F2387">
        <f>IF(B2387&gt;D2387,1,0)</f>
        <v>0</v>
      </c>
      <c r="G2387">
        <f>IF(C2387&gt;E2387,1,0)</f>
        <v>0</v>
      </c>
    </row>
    <row r="2388" spans="1:7" x14ac:dyDescent="0.3">
      <c r="A2388" s="1">
        <v>41275</v>
      </c>
      <c r="B2388">
        <f>IF(VLOOKUP($A2388,Sheet1!$A:$C,2,TRUE)=0,B2387,VLOOKUP($A2388,Sheet1!$A:$C,2,TRUE))</f>
        <v>59.342208862304602</v>
      </c>
      <c r="C2388">
        <f>IF(VLOOKUP($A2388,Sheet1!$A:$C,3,TRUE)=0,C2387,VLOOKUP($A2388,Sheet1!$A:$C,3,TRUE))</f>
        <v>99.158874511718693</v>
      </c>
      <c r="D2388">
        <f>AVERAGE(B2188:B2388)</f>
        <v>59.631631803749798</v>
      </c>
      <c r="E2388">
        <f>AVERAGE(C2188:C2388)</f>
        <v>99.654332213140691</v>
      </c>
      <c r="F2388">
        <f>IF(B2388&gt;D2388,1,0)</f>
        <v>0</v>
      </c>
      <c r="G2388">
        <f>IF(C2388&gt;E2388,1,0)</f>
        <v>0</v>
      </c>
    </row>
    <row r="2389" spans="1:7" x14ac:dyDescent="0.3">
      <c r="A2389" s="1">
        <v>41276</v>
      </c>
      <c r="B2389">
        <f>IF(VLOOKUP($A2389,Sheet1!$A:$C,2,TRUE)=0,B2388,VLOOKUP($A2389,Sheet1!$A:$C,2,TRUE))</f>
        <v>61.228267669677699</v>
      </c>
      <c r="C2389">
        <f>IF(VLOOKUP($A2389,Sheet1!$A:$C,3,TRUE)=0,C2388,VLOOKUP($A2389,Sheet1!$A:$C,3,TRUE))</f>
        <v>96.095306396484304</v>
      </c>
      <c r="D2389">
        <f>AVERAGE(B2189:B2389)</f>
        <v>59.653104810572373</v>
      </c>
      <c r="E2389">
        <f>AVERAGE(C2189:C2389)</f>
        <v>99.608221367223791</v>
      </c>
      <c r="F2389">
        <f>IF(B2389&gt;D2389,1,0)</f>
        <v>1</v>
      </c>
      <c r="G2389">
        <f>IF(C2389&gt;E2389,1,0)</f>
        <v>0</v>
      </c>
    </row>
    <row r="2390" spans="1:7" x14ac:dyDescent="0.3">
      <c r="A2390" s="1">
        <v>41277</v>
      </c>
      <c r="B2390">
        <f>IF(VLOOKUP($A2390,Sheet1!$A:$C,2,TRUE)=0,B2389,VLOOKUP($A2390,Sheet1!$A:$C,2,TRUE))</f>
        <v>60.909385681152301</v>
      </c>
      <c r="C2390">
        <f>IF(VLOOKUP($A2390,Sheet1!$A:$C,3,TRUE)=0,C2389,VLOOKUP($A2390,Sheet1!$A:$C,3,TRUE))</f>
        <v>96.483108520507798</v>
      </c>
      <c r="D2390">
        <f>AVERAGE(B2190:B2390)</f>
        <v>59.672991339840095</v>
      </c>
      <c r="E2390">
        <f>AVERAGE(C2190:C2390)</f>
        <v>99.564039885108002</v>
      </c>
      <c r="F2390">
        <f>IF(B2390&gt;D2390,1,0)</f>
        <v>1</v>
      </c>
      <c r="G2390">
        <f>IF(C2390&gt;E2390,1,0)</f>
        <v>0</v>
      </c>
    </row>
    <row r="2391" spans="1:7" x14ac:dyDescent="0.3">
      <c r="A2391" s="1">
        <v>41278</v>
      </c>
      <c r="B2391">
        <f>IF(VLOOKUP($A2391,Sheet1!$A:$C,2,TRUE)=0,B2390,VLOOKUP($A2391,Sheet1!$A:$C,2,TRUE))</f>
        <v>60.708927154541001</v>
      </c>
      <c r="C2391">
        <f>IF(VLOOKUP($A2391,Sheet1!$A:$C,3,TRUE)=0,C2390,VLOOKUP($A2391,Sheet1!$A:$C,3,TRUE))</f>
        <v>96.754554748535099</v>
      </c>
      <c r="D2391">
        <f>AVERAGE(B2191:B2391)</f>
        <v>59.691880563005277</v>
      </c>
      <c r="E2391">
        <f>AVERAGE(C2191:C2391)</f>
        <v>99.521208881738616</v>
      </c>
      <c r="F2391">
        <f>IF(B2391&gt;D2391,1,0)</f>
        <v>1</v>
      </c>
      <c r="G2391">
        <f>IF(C2391&gt;E2391,1,0)</f>
        <v>0</v>
      </c>
    </row>
    <row r="2392" spans="1:7" x14ac:dyDescent="0.3">
      <c r="A2392" s="1">
        <v>41279</v>
      </c>
      <c r="B2392">
        <f>IF(VLOOKUP($A2392,Sheet1!$A:$C,2,TRUE)=0,B2391,VLOOKUP($A2392,Sheet1!$A:$C,2,TRUE))</f>
        <v>60.708927154541001</v>
      </c>
      <c r="C2392">
        <f>IF(VLOOKUP($A2392,Sheet1!$A:$C,3,TRUE)=0,C2391,VLOOKUP($A2392,Sheet1!$A:$C,3,TRUE))</f>
        <v>96.754554748535099</v>
      </c>
      <c r="D2392">
        <f>AVERAGE(B2192:B2392)</f>
        <v>59.708117641619772</v>
      </c>
      <c r="E2392">
        <f>AVERAGE(C2192:C2392)</f>
        <v>99.483008237620353</v>
      </c>
      <c r="F2392">
        <f>IF(B2392&gt;D2392,1,0)</f>
        <v>1</v>
      </c>
      <c r="G2392">
        <f>IF(C2392&gt;E2392,1,0)</f>
        <v>0</v>
      </c>
    </row>
    <row r="2393" spans="1:7" x14ac:dyDescent="0.3">
      <c r="A2393" s="1">
        <v>41280</v>
      </c>
      <c r="B2393">
        <f>IF(VLOOKUP($A2393,Sheet1!$A:$C,2,TRUE)=0,B2392,VLOOKUP($A2393,Sheet1!$A:$C,2,TRUE))</f>
        <v>60.708927154541001</v>
      </c>
      <c r="C2393">
        <f>IF(VLOOKUP($A2393,Sheet1!$A:$C,3,TRUE)=0,C2392,VLOOKUP($A2393,Sheet1!$A:$C,3,TRUE))</f>
        <v>96.754554748535099</v>
      </c>
      <c r="D2393">
        <f>AVERAGE(B2193:B2393)</f>
        <v>59.721387986520028</v>
      </c>
      <c r="E2393">
        <f>AVERAGE(C2193:C2393)</f>
        <v>99.450595571033858</v>
      </c>
      <c r="F2393">
        <f>IF(B2393&gt;D2393,1,0)</f>
        <v>1</v>
      </c>
      <c r="G2393">
        <f>IF(C2393&gt;E2393,1,0)</f>
        <v>0</v>
      </c>
    </row>
    <row r="2394" spans="1:7" x14ac:dyDescent="0.3">
      <c r="A2394" s="1">
        <v>41281</v>
      </c>
      <c r="B2394">
        <f>IF(VLOOKUP($A2394,Sheet1!$A:$C,2,TRUE)=0,B2393,VLOOKUP($A2394,Sheet1!$A:$C,2,TRUE))</f>
        <v>60.7271728515625</v>
      </c>
      <c r="C2394">
        <f>IF(VLOOKUP($A2394,Sheet1!$A:$C,3,TRUE)=0,C2393,VLOOKUP($A2394,Sheet1!$A:$C,3,TRUE))</f>
        <v>96.715774536132798</v>
      </c>
      <c r="D2394">
        <f>AVERAGE(B2194:B2394)</f>
        <v>59.734524342551154</v>
      </c>
      <c r="E2394">
        <f>AVERAGE(C2194:C2394)</f>
        <v>99.418568777207582</v>
      </c>
      <c r="F2394">
        <f>IF(B2394&gt;D2394,1,0)</f>
        <v>1</v>
      </c>
      <c r="G2394">
        <f>IF(C2394&gt;E2394,1,0)</f>
        <v>0</v>
      </c>
    </row>
    <row r="2395" spans="1:7" x14ac:dyDescent="0.3">
      <c r="A2395" s="1">
        <v>41282</v>
      </c>
      <c r="B2395">
        <f>IF(VLOOKUP($A2395,Sheet1!$A:$C,2,TRUE)=0,B2394,VLOOKUP($A2395,Sheet1!$A:$C,2,TRUE))</f>
        <v>60.608695983886697</v>
      </c>
      <c r="C2395">
        <f>IF(VLOOKUP($A2395,Sheet1!$A:$C,3,TRUE)=0,C2394,VLOOKUP($A2395,Sheet1!$A:$C,3,TRUE))</f>
        <v>96.832122802734304</v>
      </c>
      <c r="D2395">
        <f>AVERAGE(B2195:B2395)</f>
        <v>59.754263370191268</v>
      </c>
      <c r="E2395">
        <f>AVERAGE(C2195:C2395)</f>
        <v>99.374001384374381</v>
      </c>
      <c r="F2395">
        <f>IF(B2395&gt;D2395,1,0)</f>
        <v>1</v>
      </c>
      <c r="G2395">
        <f>IF(C2395&gt;E2395,1,0)</f>
        <v>0</v>
      </c>
    </row>
    <row r="2396" spans="1:7" x14ac:dyDescent="0.3">
      <c r="A2396" s="1">
        <v>41283</v>
      </c>
      <c r="B2396">
        <f>IF(VLOOKUP($A2396,Sheet1!$A:$C,2,TRUE)=0,B2395,VLOOKUP($A2396,Sheet1!$A:$C,2,TRUE))</f>
        <v>60.836483001708899</v>
      </c>
      <c r="C2396">
        <f>IF(VLOOKUP($A2396,Sheet1!$A:$C,3,TRUE)=0,C2395,VLOOKUP($A2396,Sheet1!$A:$C,3,TRUE))</f>
        <v>96.560676574707003</v>
      </c>
      <c r="D2396">
        <f>AVERAGE(B2196:B2396)</f>
        <v>59.772168894905349</v>
      </c>
      <c r="E2396">
        <f>AVERAGE(C2196:C2396)</f>
        <v>99.333678553946456</v>
      </c>
      <c r="F2396">
        <f>IF(B2396&gt;D2396,1,0)</f>
        <v>1</v>
      </c>
      <c r="G2396">
        <f>IF(C2396&gt;E2396,1,0)</f>
        <v>0</v>
      </c>
    </row>
    <row r="2397" spans="1:7" x14ac:dyDescent="0.3">
      <c r="A2397" s="1">
        <v>41284</v>
      </c>
      <c r="B2397">
        <f>IF(VLOOKUP($A2397,Sheet1!$A:$C,2,TRUE)=0,B2396,VLOOKUP($A2397,Sheet1!$A:$C,2,TRUE))</f>
        <v>61.200939178466797</v>
      </c>
      <c r="C2397">
        <f>IF(VLOOKUP($A2397,Sheet1!$A:$C,3,TRUE)=0,C2396,VLOOKUP($A2397,Sheet1!$A:$C,3,TRUE))</f>
        <v>95.978973388671804</v>
      </c>
      <c r="D2397">
        <f>AVERAGE(B2197:B2397)</f>
        <v>59.791887634429173</v>
      </c>
      <c r="E2397">
        <f>AVERAGE(C2197:C2397)</f>
        <v>99.290461677816836</v>
      </c>
      <c r="F2397">
        <f>IF(B2397&gt;D2397,1,0)</f>
        <v>1</v>
      </c>
      <c r="G2397">
        <f>IF(C2397&gt;E2397,1,0)</f>
        <v>0</v>
      </c>
    </row>
    <row r="2398" spans="1:7" x14ac:dyDescent="0.3">
      <c r="A2398" s="1">
        <v>41285</v>
      </c>
      <c r="B2398">
        <f>IF(VLOOKUP($A2398,Sheet1!$A:$C,2,TRUE)=0,B2397,VLOOKUP($A2398,Sheet1!$A:$C,2,TRUE))</f>
        <v>61.282939910888601</v>
      </c>
      <c r="C2398">
        <f>IF(VLOOKUP($A2398,Sheet1!$A:$C,3,TRUE)=0,C2397,VLOOKUP($A2398,Sheet1!$A:$C,3,TRUE))</f>
        <v>95.901405334472599</v>
      </c>
      <c r="D2398">
        <f>AVERAGE(B2198:B2398)</f>
        <v>59.812014337795873</v>
      </c>
      <c r="E2398">
        <f>AVERAGE(C2198:C2398)</f>
        <v>99.246858890969833</v>
      </c>
      <c r="F2398">
        <f>IF(B2398&gt;D2398,1,0)</f>
        <v>1</v>
      </c>
      <c r="G2398">
        <f>IF(C2398&gt;E2398,1,0)</f>
        <v>0</v>
      </c>
    </row>
    <row r="2399" spans="1:7" x14ac:dyDescent="0.3">
      <c r="A2399" s="1">
        <v>41286</v>
      </c>
      <c r="B2399">
        <f>IF(VLOOKUP($A2399,Sheet1!$A:$C,2,TRUE)=0,B2398,VLOOKUP($A2399,Sheet1!$A:$C,2,TRUE))</f>
        <v>61.282939910888601</v>
      </c>
      <c r="C2399">
        <f>IF(VLOOKUP($A2399,Sheet1!$A:$C,3,TRUE)=0,C2398,VLOOKUP($A2399,Sheet1!$A:$C,3,TRUE))</f>
        <v>95.901405334472599</v>
      </c>
      <c r="D2399">
        <f>AVERAGE(B2199:B2399)</f>
        <v>59.837625038564489</v>
      </c>
      <c r="E2399">
        <f>AVERAGE(C2199:C2399)</f>
        <v>99.193223716014529</v>
      </c>
      <c r="F2399">
        <f>IF(B2399&gt;D2399,1,0)</f>
        <v>1</v>
      </c>
      <c r="G2399">
        <f>IF(C2399&gt;E2399,1,0)</f>
        <v>0</v>
      </c>
    </row>
    <row r="2400" spans="1:7" x14ac:dyDescent="0.3">
      <c r="A2400" s="1">
        <v>41287</v>
      </c>
      <c r="B2400">
        <f>IF(VLOOKUP($A2400,Sheet1!$A:$C,2,TRUE)=0,B2399,VLOOKUP($A2400,Sheet1!$A:$C,2,TRUE))</f>
        <v>61.282939910888601</v>
      </c>
      <c r="C2400">
        <f>IF(VLOOKUP($A2400,Sheet1!$A:$C,3,TRUE)=0,C2399,VLOOKUP($A2400,Sheet1!$A:$C,3,TRUE))</f>
        <v>95.901405334472599</v>
      </c>
      <c r="D2400">
        <f>AVERAGE(B2200:B2400)</f>
        <v>59.861482686664324</v>
      </c>
      <c r="E2400">
        <f>AVERAGE(C2200:C2400)</f>
        <v>99.142868421563932</v>
      </c>
      <c r="F2400">
        <f>IF(B2400&gt;D2400,1,0)</f>
        <v>1</v>
      </c>
      <c r="G2400">
        <f>IF(C2400&gt;E2400,1,0)</f>
        <v>0</v>
      </c>
    </row>
    <row r="2401" spans="1:7" x14ac:dyDescent="0.3">
      <c r="A2401" s="1">
        <v>41288</v>
      </c>
      <c r="B2401">
        <f>IF(VLOOKUP($A2401,Sheet1!$A:$C,2,TRUE)=0,B2400,VLOOKUP($A2401,Sheet1!$A:$C,2,TRUE))</f>
        <v>61.009593963622997</v>
      </c>
      <c r="C2401">
        <f>IF(VLOOKUP($A2401,Sheet1!$A:$C,3,TRUE)=0,C2400,VLOOKUP($A2401,Sheet1!$A:$C,3,TRUE))</f>
        <v>96.250427246093693</v>
      </c>
      <c r="D2401">
        <f>AVERAGE(B2201:B2401)</f>
        <v>59.882272293318557</v>
      </c>
      <c r="E2401">
        <f>AVERAGE(C2201:C2401)</f>
        <v>99.097336346830176</v>
      </c>
      <c r="F2401">
        <f>IF(B2401&gt;D2401,1,0)</f>
        <v>1</v>
      </c>
      <c r="G2401">
        <f>IF(C2401&gt;E2401,1,0)</f>
        <v>0</v>
      </c>
    </row>
    <row r="2402" spans="1:7" x14ac:dyDescent="0.3">
      <c r="A2402" s="1">
        <v>41289</v>
      </c>
      <c r="B2402">
        <f>IF(VLOOKUP($A2402,Sheet1!$A:$C,2,TRUE)=0,B2401,VLOOKUP($A2402,Sheet1!$A:$C,2,TRUE))</f>
        <v>60.708927154541001</v>
      </c>
      <c r="C2402">
        <f>IF(VLOOKUP($A2402,Sheet1!$A:$C,3,TRUE)=0,C2401,VLOOKUP($A2402,Sheet1!$A:$C,3,TRUE))</f>
        <v>96.715774536132798</v>
      </c>
      <c r="D2402">
        <f>AVERAGE(B2202:B2402)</f>
        <v>59.904712525173196</v>
      </c>
      <c r="E2402">
        <f>AVERAGE(C2202:C2402)</f>
        <v>99.048717365929022</v>
      </c>
      <c r="F2402">
        <f>IF(B2402&gt;D2402,1,0)</f>
        <v>1</v>
      </c>
      <c r="G2402">
        <f>IF(C2402&gt;E2402,1,0)</f>
        <v>0</v>
      </c>
    </row>
    <row r="2403" spans="1:7" x14ac:dyDescent="0.3">
      <c r="A2403" s="1">
        <v>41290</v>
      </c>
      <c r="B2403">
        <f>IF(VLOOKUP($A2403,Sheet1!$A:$C,2,TRUE)=0,B2402,VLOOKUP($A2403,Sheet1!$A:$C,2,TRUE))</f>
        <v>60.954936981201101</v>
      </c>
      <c r="C2403">
        <f>IF(VLOOKUP($A2403,Sheet1!$A:$C,3,TRUE)=0,C2402,VLOOKUP($A2403,Sheet1!$A:$C,3,TRUE))</f>
        <v>96.405540466308594</v>
      </c>
      <c r="D2403">
        <f>AVERAGE(B2203:B2403)</f>
        <v>59.919566292074776</v>
      </c>
      <c r="E2403">
        <f>AVERAGE(C2203:C2403)</f>
        <v>99.015147119019048</v>
      </c>
      <c r="F2403">
        <f>IF(B2403&gt;D2403,1,0)</f>
        <v>1</v>
      </c>
      <c r="G2403">
        <f>IF(C2403&gt;E2403,1,0)</f>
        <v>0</v>
      </c>
    </row>
    <row r="2404" spans="1:7" x14ac:dyDescent="0.3">
      <c r="A2404" s="1">
        <v>41291</v>
      </c>
      <c r="B2404">
        <f>IF(VLOOKUP($A2404,Sheet1!$A:$C,2,TRUE)=0,B2403,VLOOKUP($A2404,Sheet1!$A:$C,2,TRUE))</f>
        <v>61.246490478515597</v>
      </c>
      <c r="C2404">
        <f>IF(VLOOKUP($A2404,Sheet1!$A:$C,3,TRUE)=0,C2403,VLOOKUP($A2404,Sheet1!$A:$C,3,TRUE))</f>
        <v>95.862632751464801</v>
      </c>
      <c r="D2404">
        <f>AVERAGE(B2204:B2404)</f>
        <v>59.935870573888359</v>
      </c>
      <c r="E2404">
        <f>AVERAGE(C2204:C2404)</f>
        <v>98.978875838701896</v>
      </c>
      <c r="F2404">
        <f>IF(B2404&gt;D2404,1,0)</f>
        <v>1</v>
      </c>
      <c r="G2404">
        <f>IF(C2404&gt;E2404,1,0)</f>
        <v>0</v>
      </c>
    </row>
    <row r="2405" spans="1:7" x14ac:dyDescent="0.3">
      <c r="A2405" s="1">
        <v>41292</v>
      </c>
      <c r="B2405">
        <f>IF(VLOOKUP($A2405,Sheet1!$A:$C,2,TRUE)=0,B2404,VLOOKUP($A2405,Sheet1!$A:$C,2,TRUE))</f>
        <v>61.10982131958</v>
      </c>
      <c r="C2405">
        <f>IF(VLOOKUP($A2405,Sheet1!$A:$C,3,TRUE)=0,C2404,VLOOKUP($A2405,Sheet1!$A:$C,3,TRUE))</f>
        <v>96.095306396484304</v>
      </c>
      <c r="D2405">
        <f>AVERAGE(B2205:B2405)</f>
        <v>59.951494909637596</v>
      </c>
      <c r="E2405">
        <f>AVERAGE(C2205:C2405)</f>
        <v>98.943762138708209</v>
      </c>
      <c r="F2405">
        <f>IF(B2405&gt;D2405,1,0)</f>
        <v>1</v>
      </c>
      <c r="G2405">
        <f>IF(C2405&gt;E2405,1,0)</f>
        <v>0</v>
      </c>
    </row>
    <row r="2406" spans="1:7" x14ac:dyDescent="0.3">
      <c r="A2406" s="1">
        <v>41293</v>
      </c>
      <c r="B2406">
        <f>IF(VLOOKUP($A2406,Sheet1!$A:$C,2,TRUE)=0,B2405,VLOOKUP($A2406,Sheet1!$A:$C,2,TRUE))</f>
        <v>61.10982131958</v>
      </c>
      <c r="C2406">
        <f>IF(VLOOKUP($A2406,Sheet1!$A:$C,3,TRUE)=0,C2405,VLOOKUP($A2406,Sheet1!$A:$C,3,TRUE))</f>
        <v>96.095306396484304</v>
      </c>
      <c r="D2406">
        <f>AVERAGE(B2206:B2406)</f>
        <v>59.966265227664159</v>
      </c>
      <c r="E2406">
        <f>AVERAGE(C2206:C2406)</f>
        <v>98.910191853841042</v>
      </c>
      <c r="F2406">
        <f>IF(B2406&gt;D2406,1,0)</f>
        <v>1</v>
      </c>
      <c r="G2406">
        <f>IF(C2406&gt;E2406,1,0)</f>
        <v>0</v>
      </c>
    </row>
    <row r="2407" spans="1:7" x14ac:dyDescent="0.3">
      <c r="A2407" s="1">
        <v>41294</v>
      </c>
      <c r="B2407">
        <f>IF(VLOOKUP($A2407,Sheet1!$A:$C,2,TRUE)=0,B2406,VLOOKUP($A2407,Sheet1!$A:$C,2,TRUE))</f>
        <v>61.10982131958</v>
      </c>
      <c r="C2407">
        <f>IF(VLOOKUP($A2407,Sheet1!$A:$C,3,TRUE)=0,C2406,VLOOKUP($A2407,Sheet1!$A:$C,3,TRUE))</f>
        <v>96.095306396484304</v>
      </c>
      <c r="D2407">
        <f>AVERAGE(B2207:B2407)</f>
        <v>59.978608259514189</v>
      </c>
      <c r="E2407">
        <f>AVERAGE(C2207:C2407)</f>
        <v>98.880866169336315</v>
      </c>
      <c r="F2407">
        <f>IF(B2407&gt;D2407,1,0)</f>
        <v>1</v>
      </c>
      <c r="G2407">
        <f>IF(C2407&gt;E2407,1,0)</f>
        <v>0</v>
      </c>
    </row>
    <row r="2408" spans="1:7" x14ac:dyDescent="0.3">
      <c r="A2408" s="1">
        <v>41295</v>
      </c>
      <c r="B2408">
        <f>IF(VLOOKUP($A2408,Sheet1!$A:$C,2,TRUE)=0,B2407,VLOOKUP($A2408,Sheet1!$A:$C,2,TRUE))</f>
        <v>61.10982131958</v>
      </c>
      <c r="C2408">
        <f>IF(VLOOKUP($A2408,Sheet1!$A:$C,3,TRUE)=0,C2407,VLOOKUP($A2408,Sheet1!$A:$C,3,TRUE))</f>
        <v>96.095306396484304</v>
      </c>
      <c r="D2408">
        <f>AVERAGE(B2208:B2408)</f>
        <v>59.990951291364212</v>
      </c>
      <c r="E2408">
        <f>AVERAGE(C2208:C2408)</f>
        <v>98.851540484831617</v>
      </c>
      <c r="F2408">
        <f>IF(B2408&gt;D2408,1,0)</f>
        <v>1</v>
      </c>
      <c r="G2408">
        <f>IF(C2408&gt;E2408,1,0)</f>
        <v>0</v>
      </c>
    </row>
    <row r="2409" spans="1:7" x14ac:dyDescent="0.3">
      <c r="A2409" s="1">
        <v>41296</v>
      </c>
      <c r="B2409">
        <f>IF(VLOOKUP($A2409,Sheet1!$A:$C,2,TRUE)=0,B2408,VLOOKUP($A2409,Sheet1!$A:$C,2,TRUE))</f>
        <v>61.210048675537102</v>
      </c>
      <c r="C2409">
        <f>IF(VLOOKUP($A2409,Sheet1!$A:$C,3,TRUE)=0,C2408,VLOOKUP($A2409,Sheet1!$A:$C,3,TRUE))</f>
        <v>95.901405334472599</v>
      </c>
      <c r="D2409">
        <f>AVERAGE(B2209:B2409)</f>
        <v>60.003613182561303</v>
      </c>
      <c r="E2409">
        <f>AVERAGE(C2209:C2409)</f>
        <v>98.821828851652299</v>
      </c>
      <c r="F2409">
        <f>IF(B2409&gt;D2409,1,0)</f>
        <v>1</v>
      </c>
      <c r="G2409">
        <f>IF(C2409&gt;E2409,1,0)</f>
        <v>0</v>
      </c>
    </row>
    <row r="2410" spans="1:7" x14ac:dyDescent="0.3">
      <c r="A2410" s="1">
        <v>41297</v>
      </c>
      <c r="B2410">
        <f>IF(VLOOKUP($A2410,Sheet1!$A:$C,2,TRUE)=0,B2409,VLOOKUP($A2410,Sheet1!$A:$C,2,TRUE))</f>
        <v>61.583595275878899</v>
      </c>
      <c r="C2410">
        <f>IF(VLOOKUP($A2410,Sheet1!$A:$C,3,TRUE)=0,C2409,VLOOKUP($A2410,Sheet1!$A:$C,3,TRUE))</f>
        <v>95.358505249023395</v>
      </c>
      <c r="D2410">
        <f>AVERAGE(B2210:B2410)</f>
        <v>60.021774557692488</v>
      </c>
      <c r="E2410">
        <f>AVERAGE(C2210:C2410)</f>
        <v>98.782856575885134</v>
      </c>
      <c r="F2410">
        <f>IF(B2410&gt;D2410,1,0)</f>
        <v>1</v>
      </c>
      <c r="G2410">
        <f>IF(C2410&gt;E2410,1,0)</f>
        <v>0</v>
      </c>
    </row>
    <row r="2411" spans="1:7" x14ac:dyDescent="0.3">
      <c r="A2411" s="1">
        <v>41298</v>
      </c>
      <c r="B2411">
        <f>IF(VLOOKUP($A2411,Sheet1!$A:$C,2,TRUE)=0,B2410,VLOOKUP($A2411,Sheet1!$A:$C,2,TRUE))</f>
        <v>60.736259460449197</v>
      </c>
      <c r="C2411">
        <f>IF(VLOOKUP($A2411,Sheet1!$A:$C,3,TRUE)=0,C2410,VLOOKUP($A2411,Sheet1!$A:$C,3,TRUE))</f>
        <v>96.676994323730398</v>
      </c>
      <c r="D2411">
        <f>AVERAGE(B2211:B2411)</f>
        <v>60.035720331751875</v>
      </c>
      <c r="E2411">
        <f>AVERAGE(C2211:C2411)</f>
        <v>98.750443947255818</v>
      </c>
      <c r="F2411">
        <f>IF(B2411&gt;D2411,1,0)</f>
        <v>1</v>
      </c>
      <c r="G2411">
        <f>IF(C2411&gt;E2411,1,0)</f>
        <v>0</v>
      </c>
    </row>
    <row r="2412" spans="1:7" x14ac:dyDescent="0.3">
      <c r="A2412" s="1">
        <v>41299</v>
      </c>
      <c r="B2412">
        <f>IF(VLOOKUP($A2412,Sheet1!$A:$C,2,TRUE)=0,B2411,VLOOKUP($A2412,Sheet1!$A:$C,2,TRUE))</f>
        <v>61.046051025390597</v>
      </c>
      <c r="C2412">
        <f>IF(VLOOKUP($A2412,Sheet1!$A:$C,3,TRUE)=0,C2411,VLOOKUP($A2412,Sheet1!$A:$C,3,TRUE))</f>
        <v>96.211647033691406</v>
      </c>
      <c r="D2412">
        <f>AVERAGE(B2212:B2412)</f>
        <v>60.051207357378139</v>
      </c>
      <c r="E2412">
        <f>AVERAGE(C2212:C2412)</f>
        <v>98.715716157979557</v>
      </c>
      <c r="F2412">
        <f>IF(B2412&gt;D2412,1,0)</f>
        <v>1</v>
      </c>
      <c r="G2412">
        <f>IF(C2412&gt;E2412,1,0)</f>
        <v>0</v>
      </c>
    </row>
    <row r="2413" spans="1:7" x14ac:dyDescent="0.3">
      <c r="A2413" s="1">
        <v>41300</v>
      </c>
      <c r="B2413">
        <f>IF(VLOOKUP($A2413,Sheet1!$A:$C,2,TRUE)=0,B2412,VLOOKUP($A2413,Sheet1!$A:$C,2,TRUE))</f>
        <v>61.046051025390597</v>
      </c>
      <c r="C2413">
        <f>IF(VLOOKUP($A2413,Sheet1!$A:$C,3,TRUE)=0,C2412,VLOOKUP($A2413,Sheet1!$A:$C,3,TRUE))</f>
        <v>96.211647033691406</v>
      </c>
      <c r="D2413">
        <f>AVERAGE(B2213:B2413)</f>
        <v>60.06723373564914</v>
      </c>
      <c r="E2413">
        <f>AVERAGE(C2213:C2413)</f>
        <v>98.680409559562946</v>
      </c>
      <c r="F2413">
        <f>IF(B2413&gt;D2413,1,0)</f>
        <v>1</v>
      </c>
      <c r="G2413">
        <f>IF(C2413&gt;E2413,1,0)</f>
        <v>0</v>
      </c>
    </row>
    <row r="2414" spans="1:7" x14ac:dyDescent="0.3">
      <c r="A2414" s="1">
        <v>41301</v>
      </c>
      <c r="B2414">
        <f>IF(VLOOKUP($A2414,Sheet1!$A:$C,2,TRUE)=0,B2413,VLOOKUP($A2414,Sheet1!$A:$C,2,TRUE))</f>
        <v>61.046051025390597</v>
      </c>
      <c r="C2414">
        <f>IF(VLOOKUP($A2414,Sheet1!$A:$C,3,TRUE)=0,C2413,VLOOKUP($A2414,Sheet1!$A:$C,3,TRUE))</f>
        <v>96.211647033691406</v>
      </c>
      <c r="D2414">
        <f>AVERAGE(B2214:B2414)</f>
        <v>60.086092004728549</v>
      </c>
      <c r="E2414">
        <f>AVERAGE(C2214:C2414)</f>
        <v>98.640086691177828</v>
      </c>
      <c r="F2414">
        <f>IF(B2414&gt;D2414,1,0)</f>
        <v>1</v>
      </c>
      <c r="G2414">
        <f>IF(C2414&gt;E2414,1,0)</f>
        <v>0</v>
      </c>
    </row>
    <row r="2415" spans="1:7" x14ac:dyDescent="0.3">
      <c r="A2415" s="1">
        <v>41302</v>
      </c>
      <c r="B2415">
        <f>IF(VLOOKUP($A2415,Sheet1!$A:$C,2,TRUE)=0,B2414,VLOOKUP($A2415,Sheet1!$A:$C,2,TRUE))</f>
        <v>61.182716369628899</v>
      </c>
      <c r="C2415">
        <f>IF(VLOOKUP($A2415,Sheet1!$A:$C,3,TRUE)=0,C2414,VLOOKUP($A2415,Sheet1!$A:$C,3,TRUE))</f>
        <v>95.940193176269503</v>
      </c>
      <c r="D2415">
        <f>AVERAGE(B2215:B2415)</f>
        <v>60.107203488326185</v>
      </c>
      <c r="E2415">
        <f>AVERAGE(C2215:C2415)</f>
        <v>98.595519374258998</v>
      </c>
      <c r="F2415">
        <f>IF(B2415&gt;D2415,1,0)</f>
        <v>1</v>
      </c>
      <c r="G2415">
        <f>IF(C2415&gt;E2415,1,0)</f>
        <v>0</v>
      </c>
    </row>
    <row r="2416" spans="1:7" x14ac:dyDescent="0.3">
      <c r="A2416" s="1">
        <v>41303</v>
      </c>
      <c r="B2416">
        <f>IF(VLOOKUP($A2416,Sheet1!$A:$C,2,TRUE)=0,B2415,VLOOKUP($A2416,Sheet1!$A:$C,2,TRUE))</f>
        <v>61.1918334960937</v>
      </c>
      <c r="C2416">
        <f>IF(VLOOKUP($A2416,Sheet1!$A:$C,3,TRUE)=0,C2415,VLOOKUP($A2416,Sheet1!$A:$C,3,TRUE))</f>
        <v>96.095306396484304</v>
      </c>
      <c r="D2416">
        <f>AVERAGE(B2216:B2416)</f>
        <v>60.131012399398266</v>
      </c>
      <c r="E2416">
        <f>AVERAGE(C2216:C2416)</f>
        <v>98.546514596511997</v>
      </c>
      <c r="F2416">
        <f>IF(B2416&gt;D2416,1,0)</f>
        <v>1</v>
      </c>
      <c r="G2416">
        <f>IF(C2416&gt;E2416,1,0)</f>
        <v>0</v>
      </c>
    </row>
    <row r="2417" spans="1:7" x14ac:dyDescent="0.3">
      <c r="A2417" s="1">
        <v>41304</v>
      </c>
      <c r="B2417">
        <f>IF(VLOOKUP($A2417,Sheet1!$A:$C,2,TRUE)=0,B2416,VLOOKUP($A2417,Sheet1!$A:$C,2,TRUE))</f>
        <v>61.064258575439403</v>
      </c>
      <c r="C2417">
        <f>IF(VLOOKUP($A2417,Sheet1!$A:$C,3,TRUE)=0,C2416,VLOOKUP($A2417,Sheet1!$A:$C,3,TRUE))</f>
        <v>96.095306396484304</v>
      </c>
      <c r="D2417">
        <f>AVERAGE(B2217:B2417)</f>
        <v>60.149916311994701</v>
      </c>
      <c r="E2417">
        <f>AVERAGE(C2217:C2417)</f>
        <v>98.505420020563619</v>
      </c>
      <c r="F2417">
        <f>IF(B2417&gt;D2417,1,0)</f>
        <v>1</v>
      </c>
      <c r="G2417">
        <f>IF(C2417&gt;E2417,1,0)</f>
        <v>0</v>
      </c>
    </row>
    <row r="2418" spans="1:7" x14ac:dyDescent="0.3">
      <c r="A2418" s="1">
        <v>41305</v>
      </c>
      <c r="B2418">
        <f>IF(VLOOKUP($A2418,Sheet1!$A:$C,2,TRUE)=0,B2417,VLOOKUP($A2418,Sheet1!$A:$C,2,TRUE))</f>
        <v>60.927589416503899</v>
      </c>
      <c r="C2418">
        <f>IF(VLOOKUP($A2418,Sheet1!$A:$C,3,TRUE)=0,C2417,VLOOKUP($A2418,Sheet1!$A:$C,3,TRUE))</f>
        <v>96.366752624511705</v>
      </c>
      <c r="D2418">
        <f>AVERAGE(B2218:B2418)</f>
        <v>60.168140278526792</v>
      </c>
      <c r="E2418">
        <f>AVERAGE(C2218:C2418)</f>
        <v>98.46567592336163</v>
      </c>
      <c r="F2418">
        <f>IF(B2418&gt;D2418,1,0)</f>
        <v>1</v>
      </c>
      <c r="G2418">
        <f>IF(C2418&gt;E2418,1,0)</f>
        <v>0</v>
      </c>
    </row>
    <row r="2419" spans="1:7" x14ac:dyDescent="0.3">
      <c r="A2419" s="1">
        <v>41306</v>
      </c>
      <c r="B2419">
        <f>IF(VLOOKUP($A2419,Sheet1!$A:$C,2,TRUE)=0,B2418,VLOOKUP($A2419,Sheet1!$A:$C,2,TRUE))</f>
        <v>61.647388458251903</v>
      </c>
      <c r="C2419">
        <f>IF(VLOOKUP($A2419,Sheet1!$A:$C,3,TRUE)=0,C2418,VLOOKUP($A2419,Sheet1!$A:$C,3,TRUE))</f>
        <v>95.203384399414006</v>
      </c>
      <c r="D2419">
        <f>AVERAGE(B2219:B2419)</f>
        <v>60.189945334818816</v>
      </c>
      <c r="E2419">
        <f>AVERAGE(C2219:C2419)</f>
        <v>98.420143924542259</v>
      </c>
      <c r="F2419">
        <f>IF(B2419&gt;D2419,1,0)</f>
        <v>1</v>
      </c>
      <c r="G2419">
        <f>IF(C2419&gt;E2419,1,0)</f>
        <v>0</v>
      </c>
    </row>
    <row r="2420" spans="1:7" x14ac:dyDescent="0.3">
      <c r="A2420" s="1">
        <v>41307</v>
      </c>
      <c r="B2420">
        <f>IF(VLOOKUP($A2420,Sheet1!$A:$C,2,TRUE)=0,B2419,VLOOKUP($A2420,Sheet1!$A:$C,2,TRUE))</f>
        <v>61.647388458251903</v>
      </c>
      <c r="C2420">
        <f>IF(VLOOKUP($A2420,Sheet1!$A:$C,3,TRUE)=0,C2419,VLOOKUP($A2420,Sheet1!$A:$C,3,TRUE))</f>
        <v>95.203384399414006</v>
      </c>
      <c r="D2420">
        <f>AVERAGE(B2220:B2420)</f>
        <v>60.2125595434388</v>
      </c>
      <c r="E2420">
        <f>AVERAGE(C2220:C2420)</f>
        <v>98.373068396724804</v>
      </c>
      <c r="F2420">
        <f>IF(B2420&gt;D2420,1,0)</f>
        <v>1</v>
      </c>
      <c r="G2420">
        <f>IF(C2420&gt;E2420,1,0)</f>
        <v>0</v>
      </c>
    </row>
    <row r="2421" spans="1:7" x14ac:dyDescent="0.3">
      <c r="A2421" s="1">
        <v>41308</v>
      </c>
      <c r="B2421">
        <f>IF(VLOOKUP($A2421,Sheet1!$A:$C,2,TRUE)=0,B2420,VLOOKUP($A2421,Sheet1!$A:$C,2,TRUE))</f>
        <v>61.647388458251903</v>
      </c>
      <c r="C2421">
        <f>IF(VLOOKUP($A2421,Sheet1!$A:$C,3,TRUE)=0,C2420,VLOOKUP($A2421,Sheet1!$A:$C,3,TRUE))</f>
        <v>95.203384399414006</v>
      </c>
      <c r="D2421">
        <f>AVERAGE(B2221:B2421)</f>
        <v>60.233690328265887</v>
      </c>
      <c r="E2421">
        <f>AVERAGE(C2221:C2421)</f>
        <v>98.328886914609029</v>
      </c>
      <c r="F2421">
        <f>IF(B2421&gt;D2421,1,0)</f>
        <v>1</v>
      </c>
      <c r="G2421">
        <f>IF(C2421&gt;E2421,1,0)</f>
        <v>0</v>
      </c>
    </row>
    <row r="2422" spans="1:7" x14ac:dyDescent="0.3">
      <c r="A2422" s="1">
        <v>41309</v>
      </c>
      <c r="B2422">
        <f>IF(VLOOKUP($A2422,Sheet1!$A:$C,2,TRUE)=0,B2421,VLOOKUP($A2422,Sheet1!$A:$C,2,TRUE))</f>
        <v>60.572269439697202</v>
      </c>
      <c r="C2422">
        <f>IF(VLOOKUP($A2422,Sheet1!$A:$C,3,TRUE)=0,C2421,VLOOKUP($A2422,Sheet1!$A:$C,3,TRUE))</f>
        <v>96.870903015136705</v>
      </c>
      <c r="D2422">
        <f>AVERAGE(B2222:B2422)</f>
        <v>60.245606493594032</v>
      </c>
      <c r="E2422">
        <f>AVERAGE(C2222:C2422)</f>
        <v>98.300332937667548</v>
      </c>
      <c r="F2422">
        <f>IF(B2422&gt;D2422,1,0)</f>
        <v>1</v>
      </c>
      <c r="G2422">
        <f>IF(C2422&gt;E2422,1,0)</f>
        <v>0</v>
      </c>
    </row>
    <row r="2423" spans="1:7" x14ac:dyDescent="0.3">
      <c r="A2423" s="1">
        <v>41310</v>
      </c>
      <c r="B2423">
        <f>IF(VLOOKUP($A2423,Sheet1!$A:$C,2,TRUE)=0,B2422,VLOOKUP($A2423,Sheet1!$A:$C,2,TRUE))</f>
        <v>61.465160369872997</v>
      </c>
      <c r="C2423">
        <f>IF(VLOOKUP($A2423,Sheet1!$A:$C,3,TRUE)=0,C2422,VLOOKUP($A2423,Sheet1!$A:$C,3,TRUE))</f>
        <v>95.436050415039006</v>
      </c>
      <c r="D2423">
        <f>AVERAGE(B2223:B2423)</f>
        <v>60.258773405160468</v>
      </c>
      <c r="E2423">
        <f>AVERAGE(C2223:C2423)</f>
        <v>98.270235469685204</v>
      </c>
      <c r="F2423">
        <f>IF(B2423&gt;D2423,1,0)</f>
        <v>1</v>
      </c>
      <c r="G2423">
        <f>IF(C2423&gt;E2423,1,0)</f>
        <v>0</v>
      </c>
    </row>
    <row r="2424" spans="1:7" x14ac:dyDescent="0.3">
      <c r="A2424" s="1">
        <v>41311</v>
      </c>
      <c r="B2424">
        <f>IF(VLOOKUP($A2424,Sheet1!$A:$C,2,TRUE)=0,B2423,VLOOKUP($A2424,Sheet1!$A:$C,2,TRUE))</f>
        <v>61.2647094726562</v>
      </c>
      <c r="C2424">
        <f>IF(VLOOKUP($A2424,Sheet1!$A:$C,3,TRUE)=0,C2423,VLOOKUP($A2424,Sheet1!$A:$C,3,TRUE))</f>
        <v>95.746307373046804</v>
      </c>
      <c r="D2424">
        <f>AVERAGE(B2224:B2424)</f>
        <v>60.274808836220501</v>
      </c>
      <c r="E2424">
        <f>AVERAGE(C2224:C2424)</f>
        <v>98.23512180764871</v>
      </c>
      <c r="F2424">
        <f>IF(B2424&gt;D2424,1,0)</f>
        <v>1</v>
      </c>
      <c r="G2424">
        <f>IF(C2424&gt;E2424,1,0)</f>
        <v>0</v>
      </c>
    </row>
    <row r="2425" spans="1:7" x14ac:dyDescent="0.3">
      <c r="A2425" s="1">
        <v>41312</v>
      </c>
      <c r="B2425">
        <f>IF(VLOOKUP($A2425,Sheet1!$A:$C,2,TRUE)=0,B2424,VLOOKUP($A2425,Sheet1!$A:$C,2,TRUE))</f>
        <v>61.319377899169901</v>
      </c>
      <c r="C2425">
        <f>IF(VLOOKUP($A2425,Sheet1!$A:$C,3,TRUE)=0,C2424,VLOOKUP($A2425,Sheet1!$A:$C,3,TRUE))</f>
        <v>95.629951477050696</v>
      </c>
      <c r="D2425">
        <f>AVERAGE(B2225:B2425)</f>
        <v>60.291116249501989</v>
      </c>
      <c r="E2425">
        <f>AVERAGE(C2225:C2425)</f>
        <v>98.199429260557508</v>
      </c>
      <c r="F2425">
        <f>IF(B2425&gt;D2425,1,0)</f>
        <v>1</v>
      </c>
      <c r="G2425">
        <f>IF(C2425&gt;E2425,1,0)</f>
        <v>0</v>
      </c>
    </row>
    <row r="2426" spans="1:7" x14ac:dyDescent="0.3">
      <c r="A2426" s="1">
        <v>41313</v>
      </c>
      <c r="B2426">
        <f>IF(VLOOKUP($A2426,Sheet1!$A:$C,2,TRUE)=0,B2425,VLOOKUP($A2426,Sheet1!$A:$C,2,TRUE))</f>
        <v>61.948051452636697</v>
      </c>
      <c r="C2426">
        <f>IF(VLOOKUP($A2426,Sheet1!$A:$C,3,TRUE)=0,C2425,VLOOKUP($A2426,Sheet1!$A:$C,3,TRUE))</f>
        <v>94.660476684570298</v>
      </c>
      <c r="D2426">
        <f>AVERAGE(B2226:B2426)</f>
        <v>60.310551391905221</v>
      </c>
      <c r="E2426">
        <f>AVERAGE(C2226:C2426)</f>
        <v>98.158913455792273</v>
      </c>
      <c r="F2426">
        <f>IF(B2426&gt;D2426,1,0)</f>
        <v>1</v>
      </c>
      <c r="G2426">
        <f>IF(C2426&gt;E2426,1,0)</f>
        <v>0</v>
      </c>
    </row>
    <row r="2427" spans="1:7" x14ac:dyDescent="0.3">
      <c r="A2427" s="1">
        <v>41314</v>
      </c>
      <c r="B2427">
        <f>IF(VLOOKUP($A2427,Sheet1!$A:$C,2,TRUE)=0,B2426,VLOOKUP($A2427,Sheet1!$A:$C,2,TRUE))</f>
        <v>61.948051452636697</v>
      </c>
      <c r="C2427">
        <f>IF(VLOOKUP($A2427,Sheet1!$A:$C,3,TRUE)=0,C2426,VLOOKUP($A2427,Sheet1!$A:$C,3,TRUE))</f>
        <v>94.660476684570298</v>
      </c>
      <c r="D2427">
        <f>AVERAGE(B2227:B2427)</f>
        <v>60.333492715560375</v>
      </c>
      <c r="E2427">
        <f>AVERAGE(C2227:C2427)</f>
        <v>98.112223876649409</v>
      </c>
      <c r="F2427">
        <f>IF(B2427&gt;D2427,1,0)</f>
        <v>1</v>
      </c>
      <c r="G2427">
        <f>IF(C2427&gt;E2427,1,0)</f>
        <v>0</v>
      </c>
    </row>
    <row r="2428" spans="1:7" x14ac:dyDescent="0.3">
      <c r="A2428" s="1">
        <v>41315</v>
      </c>
      <c r="B2428">
        <f>IF(VLOOKUP($A2428,Sheet1!$A:$C,2,TRUE)=0,B2427,VLOOKUP($A2428,Sheet1!$A:$C,2,TRUE))</f>
        <v>61.948051452636697</v>
      </c>
      <c r="C2428">
        <f>IF(VLOOKUP($A2428,Sheet1!$A:$C,3,TRUE)=0,C2427,VLOOKUP($A2428,Sheet1!$A:$C,3,TRUE))</f>
        <v>94.660476684570298</v>
      </c>
      <c r="D2428">
        <f>AVERAGE(B2228:B2428)</f>
        <v>60.358681541177162</v>
      </c>
      <c r="E2428">
        <f>AVERAGE(C2228:C2428)</f>
        <v>98.061096836678374</v>
      </c>
      <c r="F2428">
        <f>IF(B2428&gt;D2428,1,0)</f>
        <v>1</v>
      </c>
      <c r="G2428">
        <f>IF(C2428&gt;E2428,1,0)</f>
        <v>0</v>
      </c>
    </row>
    <row r="2429" spans="1:7" x14ac:dyDescent="0.3">
      <c r="A2429" s="1">
        <v>41316</v>
      </c>
      <c r="B2429">
        <f>IF(VLOOKUP($A2429,Sheet1!$A:$C,2,TRUE)=0,B2428,VLOOKUP($A2429,Sheet1!$A:$C,2,TRUE))</f>
        <v>61.966285705566399</v>
      </c>
      <c r="C2429">
        <f>IF(VLOOKUP($A2429,Sheet1!$A:$C,3,TRUE)=0,C2428,VLOOKUP($A2429,Sheet1!$A:$C,3,TRUE))</f>
        <v>94.621688842773395</v>
      </c>
      <c r="D2429">
        <f>AVERAGE(B2229:B2429)</f>
        <v>60.385848961066245</v>
      </c>
      <c r="E2429">
        <f>AVERAGE(C2229:C2429)</f>
        <v>98.006304081399605</v>
      </c>
      <c r="F2429">
        <f>IF(B2429&gt;D2429,1,0)</f>
        <v>1</v>
      </c>
      <c r="G2429">
        <f>IF(C2429&gt;E2429,1,0)</f>
        <v>0</v>
      </c>
    </row>
    <row r="2430" spans="1:7" x14ac:dyDescent="0.3">
      <c r="A2430" s="1">
        <v>41317</v>
      </c>
      <c r="B2430">
        <f>IF(VLOOKUP($A2430,Sheet1!$A:$C,2,TRUE)=0,B2429,VLOOKUP($A2430,Sheet1!$A:$C,2,TRUE))</f>
        <v>61.711181640625</v>
      </c>
      <c r="C2430">
        <f>IF(VLOOKUP($A2430,Sheet1!$A:$C,3,TRUE)=0,C2429,VLOOKUP($A2430,Sheet1!$A:$C,3,TRUE))</f>
        <v>95.009483337402301</v>
      </c>
      <c r="D2430">
        <f>AVERAGE(B2230:B2430)</f>
        <v>60.408016337684131</v>
      </c>
      <c r="E2430">
        <f>AVERAGE(C2230:C2430)</f>
        <v>97.960579108242925</v>
      </c>
      <c r="F2430">
        <f>IF(B2430&gt;D2430,1,0)</f>
        <v>1</v>
      </c>
      <c r="G2430">
        <f>IF(C2430&gt;E2430,1,0)</f>
        <v>0</v>
      </c>
    </row>
    <row r="2431" spans="1:7" x14ac:dyDescent="0.3">
      <c r="A2431" s="1">
        <v>41318</v>
      </c>
      <c r="B2431">
        <f>IF(VLOOKUP($A2431,Sheet1!$A:$C,2,TRUE)=0,B2430,VLOOKUP($A2431,Sheet1!$A:$C,2,TRUE))</f>
        <v>61.929847717285099</v>
      </c>
      <c r="C2431">
        <f>IF(VLOOKUP($A2431,Sheet1!$A:$C,3,TRUE)=0,C2430,VLOOKUP($A2431,Sheet1!$A:$C,3,TRUE))</f>
        <v>94.621688842773395</v>
      </c>
      <c r="D2431">
        <f>AVERAGE(B2231:B2431)</f>
        <v>60.424528966495636</v>
      </c>
      <c r="E2431">
        <f>AVERAGE(C2231:C2431)</f>
        <v>97.925465408249238</v>
      </c>
      <c r="F2431">
        <f>IF(B2431&gt;D2431,1,0)</f>
        <v>1</v>
      </c>
      <c r="G2431">
        <f>IF(C2431&gt;E2431,1,0)</f>
        <v>0</v>
      </c>
    </row>
    <row r="2432" spans="1:7" x14ac:dyDescent="0.3">
      <c r="A2432" s="1">
        <v>41319</v>
      </c>
      <c r="B2432">
        <f>IF(VLOOKUP($A2432,Sheet1!$A:$C,2,TRUE)=0,B2431,VLOOKUP($A2432,Sheet1!$A:$C,2,TRUE))</f>
        <v>61.91162109375</v>
      </c>
      <c r="C2432">
        <f>IF(VLOOKUP($A2432,Sheet1!$A:$C,3,TRUE)=0,C2431,VLOOKUP($A2432,Sheet1!$A:$C,3,TRUE))</f>
        <v>94.699241638183594</v>
      </c>
      <c r="D2432">
        <f>AVERAGE(B2232:B2432)</f>
        <v>60.440950915588068</v>
      </c>
      <c r="E2432">
        <f>AVERAGE(C2232:C2432)</f>
        <v>97.890737543058592</v>
      </c>
      <c r="F2432">
        <f>IF(B2432&gt;D2432,1,0)</f>
        <v>1</v>
      </c>
      <c r="G2432">
        <f>IF(C2432&gt;E2432,1,0)</f>
        <v>0</v>
      </c>
    </row>
    <row r="2433" spans="1:7" x14ac:dyDescent="0.3">
      <c r="A2433" s="1">
        <v>41320</v>
      </c>
      <c r="B2433">
        <f>IF(VLOOKUP($A2433,Sheet1!$A:$C,2,TRUE)=0,B2432,VLOOKUP($A2433,Sheet1!$A:$C,2,TRUE))</f>
        <v>61.7293891906738</v>
      </c>
      <c r="C2433">
        <f>IF(VLOOKUP($A2433,Sheet1!$A:$C,3,TRUE)=0,C2432,VLOOKUP($A2433,Sheet1!$A:$C,3,TRUE))</f>
        <v>94.931930541992102</v>
      </c>
      <c r="D2433">
        <f>AVERAGE(B2233:B2433)</f>
        <v>60.456466238297033</v>
      </c>
      <c r="E2433">
        <f>AVERAGE(C2233:C2433)</f>
        <v>97.857167334105796</v>
      </c>
      <c r="F2433">
        <f>IF(B2433&gt;D2433,1,0)</f>
        <v>1</v>
      </c>
      <c r="G2433">
        <f>IF(C2433&gt;E2433,1,0)</f>
        <v>0</v>
      </c>
    </row>
    <row r="2434" spans="1:7" x14ac:dyDescent="0.3">
      <c r="A2434" s="1">
        <v>41321</v>
      </c>
      <c r="B2434">
        <f>IF(VLOOKUP($A2434,Sheet1!$A:$C,2,TRUE)=0,B2433,VLOOKUP($A2434,Sheet1!$A:$C,2,TRUE))</f>
        <v>61.7293891906738</v>
      </c>
      <c r="C2434">
        <f>IF(VLOOKUP($A2434,Sheet1!$A:$C,3,TRUE)=0,C2433,VLOOKUP($A2434,Sheet1!$A:$C,3,TRUE))</f>
        <v>94.931930541992102</v>
      </c>
      <c r="D2434">
        <f>AVERAGE(B2234:B2434)</f>
        <v>60.472206324487175</v>
      </c>
      <c r="E2434">
        <f>AVERAGE(C2234:C2434)</f>
        <v>97.823018240098307</v>
      </c>
      <c r="F2434">
        <f>IF(B2434&gt;D2434,1,0)</f>
        <v>1</v>
      </c>
      <c r="G2434">
        <f>IF(C2434&gt;E2434,1,0)</f>
        <v>0</v>
      </c>
    </row>
    <row r="2435" spans="1:7" x14ac:dyDescent="0.3">
      <c r="A2435" s="1">
        <v>41322</v>
      </c>
      <c r="B2435">
        <f>IF(VLOOKUP($A2435,Sheet1!$A:$C,2,TRUE)=0,B2434,VLOOKUP($A2435,Sheet1!$A:$C,2,TRUE))</f>
        <v>61.7293891906738</v>
      </c>
      <c r="C2435">
        <f>IF(VLOOKUP($A2435,Sheet1!$A:$C,3,TRUE)=0,C2434,VLOOKUP($A2435,Sheet1!$A:$C,3,TRUE))</f>
        <v>94.931930541992102</v>
      </c>
      <c r="D2435">
        <f>AVERAGE(B2235:B2435)</f>
        <v>60.488036350231255</v>
      </c>
      <c r="E2435">
        <f>AVERAGE(C2235:C2435)</f>
        <v>97.788676285625058</v>
      </c>
      <c r="F2435">
        <f>IF(B2435&gt;D2435,1,0)</f>
        <v>1</v>
      </c>
      <c r="G2435">
        <f>IF(C2435&gt;E2435,1,0)</f>
        <v>0</v>
      </c>
    </row>
    <row r="2436" spans="1:7" x14ac:dyDescent="0.3">
      <c r="A2436" s="1">
        <v>41323</v>
      </c>
      <c r="B2436">
        <f>IF(VLOOKUP($A2436,Sheet1!$A:$C,2,TRUE)=0,B2435,VLOOKUP($A2436,Sheet1!$A:$C,2,TRUE))</f>
        <v>61.7293891906738</v>
      </c>
      <c r="C2436">
        <f>IF(VLOOKUP($A2436,Sheet1!$A:$C,3,TRUE)=0,C2435,VLOOKUP($A2436,Sheet1!$A:$C,3,TRUE))</f>
        <v>94.931930541992102</v>
      </c>
      <c r="D2436">
        <f>AVERAGE(B2236:B2436)</f>
        <v>60.504720412676598</v>
      </c>
      <c r="E2436">
        <f>AVERAGE(C2236:C2436)</f>
        <v>97.752983814448228</v>
      </c>
      <c r="F2436">
        <f>IF(B2436&gt;D2436,1,0)</f>
        <v>1</v>
      </c>
      <c r="G2436">
        <f>IF(C2436&gt;E2436,1,0)</f>
        <v>0</v>
      </c>
    </row>
    <row r="2437" spans="1:7" x14ac:dyDescent="0.3">
      <c r="A2437" s="1">
        <v>41324</v>
      </c>
      <c r="B2437">
        <f>IF(VLOOKUP($A2437,Sheet1!$A:$C,2,TRUE)=0,B2436,VLOOKUP($A2437,Sheet1!$A:$C,2,TRUE))</f>
        <v>62.175846099853501</v>
      </c>
      <c r="C2437">
        <f>IF(VLOOKUP($A2437,Sheet1!$A:$C,3,TRUE)=0,C2436,VLOOKUP($A2437,Sheet1!$A:$C,3,TRUE))</f>
        <v>94.272674560546804</v>
      </c>
      <c r="D2437">
        <f>AVERAGE(B2237:B2437)</f>
        <v>60.524659569583712</v>
      </c>
      <c r="E2437">
        <f>AVERAGE(C2237:C2437)</f>
        <v>97.712468047640186</v>
      </c>
      <c r="F2437">
        <f>IF(B2437&gt;D2437,1,0)</f>
        <v>1</v>
      </c>
      <c r="G2437">
        <f>IF(C2437&gt;E2437,1,0)</f>
        <v>0</v>
      </c>
    </row>
    <row r="2438" spans="1:7" x14ac:dyDescent="0.3">
      <c r="A2438" s="1">
        <v>41325</v>
      </c>
      <c r="B2438">
        <f>IF(VLOOKUP($A2438,Sheet1!$A:$C,2,TRUE)=0,B2437,VLOOKUP($A2438,Sheet1!$A:$C,2,TRUE))</f>
        <v>61.219150543212798</v>
      </c>
      <c r="C2438">
        <f>IF(VLOOKUP($A2438,Sheet1!$A:$C,3,TRUE)=0,C2437,VLOOKUP($A2438,Sheet1!$A:$C,3,TRUE))</f>
        <v>95.707511901855398</v>
      </c>
      <c r="D2438">
        <f>AVERAGE(B2238:B2438)</f>
        <v>60.534355030724058</v>
      </c>
      <c r="E2438">
        <f>AVERAGE(C2238:C2438)</f>
        <v>97.688737328372753</v>
      </c>
      <c r="F2438">
        <f>IF(B2438&gt;D2438,1,0)</f>
        <v>1</v>
      </c>
      <c r="G2438">
        <f>IF(C2438&gt;E2438,1,0)</f>
        <v>0</v>
      </c>
    </row>
    <row r="2439" spans="1:7" x14ac:dyDescent="0.3">
      <c r="A2439" s="1">
        <v>41326</v>
      </c>
      <c r="B2439">
        <f>IF(VLOOKUP($A2439,Sheet1!$A:$C,2,TRUE)=0,B2438,VLOOKUP($A2439,Sheet1!$A:$C,2,TRUE))</f>
        <v>60.563148498535099</v>
      </c>
      <c r="C2439">
        <f>IF(VLOOKUP($A2439,Sheet1!$A:$C,3,TRUE)=0,C2438,VLOOKUP($A2439,Sheet1!$A:$C,3,TRUE))</f>
        <v>96.676994323730398</v>
      </c>
      <c r="D2439">
        <f>AVERAGE(B2239:B2439)</f>
        <v>60.540786800099831</v>
      </c>
      <c r="E2439">
        <f>AVERAGE(C2239:C2439)</f>
        <v>97.669829904736559</v>
      </c>
      <c r="F2439">
        <f>IF(B2439&gt;D2439,1,0)</f>
        <v>1</v>
      </c>
      <c r="G2439">
        <f>IF(C2439&gt;E2439,1,0)</f>
        <v>0</v>
      </c>
    </row>
    <row r="2440" spans="1:7" x14ac:dyDescent="0.3">
      <c r="A2440" s="1">
        <v>41327</v>
      </c>
      <c r="B2440">
        <f>IF(VLOOKUP($A2440,Sheet1!$A:$C,2,TRUE)=0,B2439,VLOOKUP($A2440,Sheet1!$A:$C,2,TRUE))</f>
        <v>61.173610687255803</v>
      </c>
      <c r="C2440">
        <f>IF(VLOOKUP($A2440,Sheet1!$A:$C,3,TRUE)=0,C2439,VLOOKUP($A2440,Sheet1!$A:$C,3,TRUE))</f>
        <v>95.746307373046804</v>
      </c>
      <c r="D2440">
        <f>AVERAGE(B2240:B2440)</f>
        <v>60.550255694792632</v>
      </c>
      <c r="E2440">
        <f>AVERAGE(C2240:C2440)</f>
        <v>97.6462921977636</v>
      </c>
      <c r="F2440">
        <f>IF(B2440&gt;D2440,1,0)</f>
        <v>1</v>
      </c>
      <c r="G2440">
        <f>IF(C2440&gt;E2440,1,0)</f>
        <v>0</v>
      </c>
    </row>
    <row r="2441" spans="1:7" x14ac:dyDescent="0.3">
      <c r="A2441" s="1">
        <v>41328</v>
      </c>
      <c r="B2441">
        <f>IF(VLOOKUP($A2441,Sheet1!$A:$C,2,TRUE)=0,B2440,VLOOKUP($A2441,Sheet1!$A:$C,2,TRUE))</f>
        <v>61.173610687255803</v>
      </c>
      <c r="C2441">
        <f>IF(VLOOKUP($A2441,Sheet1!$A:$C,3,TRUE)=0,C2440,VLOOKUP($A2441,Sheet1!$A:$C,3,TRUE))</f>
        <v>95.746307373046804</v>
      </c>
      <c r="D2441">
        <f>AVERAGE(B2241:B2441)</f>
        <v>60.557477030588018</v>
      </c>
      <c r="E2441">
        <f>AVERAGE(C2241:C2441)</f>
        <v>97.626227231761092</v>
      </c>
      <c r="F2441">
        <f>IF(B2441&gt;D2441,1,0)</f>
        <v>1</v>
      </c>
      <c r="G2441">
        <f>IF(C2441&gt;E2441,1,0)</f>
        <v>0</v>
      </c>
    </row>
    <row r="2442" spans="1:7" x14ac:dyDescent="0.3">
      <c r="A2442" s="1">
        <v>41329</v>
      </c>
      <c r="B2442">
        <f>IF(VLOOKUP($A2442,Sheet1!$A:$C,2,TRUE)=0,B2441,VLOOKUP($A2442,Sheet1!$A:$C,2,TRUE))</f>
        <v>61.173610687255803</v>
      </c>
      <c r="C2442">
        <f>IF(VLOOKUP($A2442,Sheet1!$A:$C,3,TRUE)=0,C2441,VLOOKUP($A2442,Sheet1!$A:$C,3,TRUE))</f>
        <v>95.746307373046804</v>
      </c>
      <c r="D2442">
        <f>AVERAGE(B2242:B2442)</f>
        <v>60.562225987069041</v>
      </c>
      <c r="E2442">
        <f>AVERAGE(C2242:C2442)</f>
        <v>97.610213929740922</v>
      </c>
      <c r="F2442">
        <f>IF(B2442&gt;D2442,1,0)</f>
        <v>1</v>
      </c>
      <c r="G2442">
        <f>IF(C2442&gt;E2442,1,0)</f>
        <v>0</v>
      </c>
    </row>
    <row r="2443" spans="1:7" x14ac:dyDescent="0.3">
      <c r="A2443" s="1">
        <v>41330</v>
      </c>
      <c r="B2443">
        <f>IF(VLOOKUP($A2443,Sheet1!$A:$C,2,TRUE)=0,B2442,VLOOKUP($A2443,Sheet1!$A:$C,2,TRUE))</f>
        <v>60.417350769042898</v>
      </c>
      <c r="C2443">
        <f>IF(VLOOKUP($A2443,Sheet1!$A:$C,3,TRUE)=0,C2442,VLOOKUP($A2443,Sheet1!$A:$C,3,TRUE))</f>
        <v>97.026023864746094</v>
      </c>
      <c r="D2443">
        <f>AVERAGE(B2243:B2443)</f>
        <v>60.563347356236385</v>
      </c>
      <c r="E2443">
        <f>AVERAGE(C2243:C2443)</f>
        <v>97.600567376435677</v>
      </c>
      <c r="F2443">
        <f>IF(B2443&gt;D2443,1,0)</f>
        <v>0</v>
      </c>
      <c r="G2443">
        <f>IF(C2443&gt;E2443,1,0)</f>
        <v>0</v>
      </c>
    </row>
    <row r="2444" spans="1:7" x14ac:dyDescent="0.3">
      <c r="A2444" s="1">
        <v>41331</v>
      </c>
      <c r="B2444">
        <f>IF(VLOOKUP($A2444,Sheet1!$A:$C,2,TRUE)=0,B2443,VLOOKUP($A2444,Sheet1!$A:$C,2,TRUE))</f>
        <v>60.645126342773402</v>
      </c>
      <c r="C2444">
        <f>IF(VLOOKUP($A2444,Sheet1!$A:$C,3,TRUE)=0,C2443,VLOOKUP($A2444,Sheet1!$A:$C,3,TRUE))</f>
        <v>96.521881103515597</v>
      </c>
      <c r="D2444">
        <f>AVERAGE(B2244:B2444)</f>
        <v>60.564703035117375</v>
      </c>
      <c r="E2444">
        <f>AVERAGE(C2244:C2444)</f>
        <v>97.589956103272684</v>
      </c>
      <c r="F2444">
        <f>IF(B2444&gt;D2444,1,0)</f>
        <v>1</v>
      </c>
      <c r="G2444">
        <f>IF(C2444&gt;E2444,1,0)</f>
        <v>0</v>
      </c>
    </row>
    <row r="2445" spans="1:7" x14ac:dyDescent="0.3">
      <c r="A2445" s="1">
        <v>41332</v>
      </c>
      <c r="B2445">
        <f>IF(VLOOKUP($A2445,Sheet1!$A:$C,2,TRUE)=0,B2444,VLOOKUP($A2445,Sheet1!$A:$C,2,TRUE))</f>
        <v>61.2647094726562</v>
      </c>
      <c r="C2445">
        <f>IF(VLOOKUP($A2445,Sheet1!$A:$C,3,TRUE)=0,C2444,VLOOKUP($A2445,Sheet1!$A:$C,3,TRUE))</f>
        <v>95.591171264648395</v>
      </c>
      <c r="D2445">
        <f>AVERAGE(B2245:B2445)</f>
        <v>60.568961319045634</v>
      </c>
      <c r="E2445">
        <f>AVERAGE(C2245:C2445)</f>
        <v>97.575100267704428</v>
      </c>
      <c r="F2445">
        <f>IF(B2445&gt;D2445,1,0)</f>
        <v>1</v>
      </c>
      <c r="G2445">
        <f>IF(C2445&gt;E2445,1,0)</f>
        <v>0</v>
      </c>
    </row>
    <row r="2446" spans="1:7" x14ac:dyDescent="0.3">
      <c r="A2446" s="1">
        <v>41333</v>
      </c>
      <c r="B2446">
        <f>IF(VLOOKUP($A2446,Sheet1!$A:$C,2,TRUE)=0,B2445,VLOOKUP($A2446,Sheet1!$A:$C,2,TRUE))</f>
        <v>61.137130737304602</v>
      </c>
      <c r="C2446">
        <f>IF(VLOOKUP($A2446,Sheet1!$A:$C,3,TRUE)=0,C2445,VLOOKUP($A2446,Sheet1!$A:$C,3,TRUE))</f>
        <v>95.707511901855398</v>
      </c>
      <c r="D2446">
        <f>AVERAGE(B2246:B2446)</f>
        <v>60.572584882897516</v>
      </c>
      <c r="E2446">
        <f>AVERAGE(C2246:C2446)</f>
        <v>97.560823241276509</v>
      </c>
      <c r="F2446">
        <f>IF(B2446&gt;D2446,1,0)</f>
        <v>1</v>
      </c>
      <c r="G2446">
        <f>IF(C2446&gt;E2446,1,0)</f>
        <v>0</v>
      </c>
    </row>
    <row r="2447" spans="1:7" x14ac:dyDescent="0.3">
      <c r="A2447" s="1">
        <v>41334</v>
      </c>
      <c r="B2447">
        <f>IF(VLOOKUP($A2447,Sheet1!$A:$C,2,TRUE)=0,B2446,VLOOKUP($A2447,Sheet1!$A:$C,2,TRUE))</f>
        <v>61.392269134521399</v>
      </c>
      <c r="C2447">
        <f>IF(VLOOKUP($A2447,Sheet1!$A:$C,3,TRUE)=0,C2446,VLOOKUP($A2447,Sheet1!$A:$C,3,TRUE))</f>
        <v>95.397285461425696</v>
      </c>
      <c r="D2447">
        <f>AVERAGE(B2247:B2447)</f>
        <v>60.577477792009184</v>
      </c>
      <c r="E2447">
        <f>AVERAGE(C2247:C2447)</f>
        <v>97.545002799722099</v>
      </c>
      <c r="F2447">
        <f>IF(B2447&gt;D2447,1,0)</f>
        <v>1</v>
      </c>
      <c r="G2447">
        <f>IF(C2447&gt;E2447,1,0)</f>
        <v>0</v>
      </c>
    </row>
    <row r="2448" spans="1:7" x14ac:dyDescent="0.3">
      <c r="A2448" s="1">
        <v>41335</v>
      </c>
      <c r="B2448">
        <f>IF(VLOOKUP($A2448,Sheet1!$A:$C,2,TRUE)=0,B2447,VLOOKUP($A2448,Sheet1!$A:$C,2,TRUE))</f>
        <v>61.392269134521399</v>
      </c>
      <c r="C2448">
        <f>IF(VLOOKUP($A2448,Sheet1!$A:$C,3,TRUE)=0,C2447,VLOOKUP($A2448,Sheet1!$A:$C,3,TRUE))</f>
        <v>95.397285461425696</v>
      </c>
      <c r="D2448">
        <f>AVERAGE(B2248:B2448)</f>
        <v>60.581651526304015</v>
      </c>
      <c r="E2448">
        <f>AVERAGE(C2248:C2448)</f>
        <v>97.530339976448303</v>
      </c>
      <c r="F2448">
        <f>IF(B2448&gt;D2448,1,0)</f>
        <v>1</v>
      </c>
      <c r="G2448">
        <f>IF(C2448&gt;E2448,1,0)</f>
        <v>0</v>
      </c>
    </row>
    <row r="2449" spans="1:7" x14ac:dyDescent="0.3">
      <c r="A2449" s="1">
        <v>41336</v>
      </c>
      <c r="B2449">
        <f>IF(VLOOKUP($A2449,Sheet1!$A:$C,2,TRUE)=0,B2448,VLOOKUP($A2449,Sheet1!$A:$C,2,TRUE))</f>
        <v>61.392269134521399</v>
      </c>
      <c r="C2449">
        <f>IF(VLOOKUP($A2449,Sheet1!$A:$C,3,TRUE)=0,C2448,VLOOKUP($A2449,Sheet1!$A:$C,3,TRUE))</f>
        <v>95.397285461425696</v>
      </c>
      <c r="D2449">
        <f>AVERAGE(B2249:B2449)</f>
        <v>60.58569037973583</v>
      </c>
      <c r="E2449">
        <f>AVERAGE(C2249:C2449)</f>
        <v>97.515677153174536</v>
      </c>
      <c r="F2449">
        <f>IF(B2449&gt;D2449,1,0)</f>
        <v>1</v>
      </c>
      <c r="G2449">
        <f>IF(C2449&gt;E2449,1,0)</f>
        <v>0</v>
      </c>
    </row>
    <row r="2450" spans="1:7" x14ac:dyDescent="0.3">
      <c r="A2450" s="1">
        <v>41337</v>
      </c>
      <c r="B2450">
        <f>IF(VLOOKUP($A2450,Sheet1!$A:$C,2,TRUE)=0,B2449,VLOOKUP($A2450,Sheet1!$A:$C,2,TRUE))</f>
        <v>61.665615081787102</v>
      </c>
      <c r="C2450">
        <f>IF(VLOOKUP($A2450,Sheet1!$A:$C,3,TRUE)=0,C2449,VLOOKUP($A2450,Sheet1!$A:$C,3,TRUE))</f>
        <v>95.087051391601506</v>
      </c>
      <c r="D2450">
        <f>AVERAGE(B2250:B2450)</f>
        <v>60.590324971213263</v>
      </c>
      <c r="E2450">
        <f>AVERAGE(C2250:C2450)</f>
        <v>97.501014329900769</v>
      </c>
      <c r="F2450">
        <f>IF(B2450&gt;D2450,1,0)</f>
        <v>1</v>
      </c>
      <c r="G2450">
        <f>IF(C2450&gt;E2450,1,0)</f>
        <v>0</v>
      </c>
    </row>
    <row r="2451" spans="1:7" x14ac:dyDescent="0.3">
      <c r="A2451" s="1">
        <v>41338</v>
      </c>
      <c r="B2451">
        <f>IF(VLOOKUP($A2451,Sheet1!$A:$C,2,TRUE)=0,B2450,VLOOKUP($A2451,Sheet1!$A:$C,2,TRUE))</f>
        <v>62.576732635497997</v>
      </c>
      <c r="C2451">
        <f>IF(VLOOKUP($A2451,Sheet1!$A:$C,3,TRUE)=0,C2450,VLOOKUP($A2451,Sheet1!$A:$C,3,TRUE))</f>
        <v>93.458305358886705</v>
      </c>
      <c r="D2451">
        <f>AVERAGE(B2251:B2451)</f>
        <v>60.59589651686634</v>
      </c>
      <c r="E2451">
        <f>AVERAGE(C2251:C2451)</f>
        <v>97.48403623210848</v>
      </c>
      <c r="F2451">
        <f>IF(B2451&gt;D2451,1,0)</f>
        <v>1</v>
      </c>
      <c r="G2451">
        <f>IF(C2451&gt;E2451,1,0)</f>
        <v>0</v>
      </c>
    </row>
    <row r="2452" spans="1:7" x14ac:dyDescent="0.3">
      <c r="A2452" s="1">
        <v>41339</v>
      </c>
      <c r="B2452">
        <f>IF(VLOOKUP($A2452,Sheet1!$A:$C,2,TRUE)=0,B2451,VLOOKUP($A2452,Sheet1!$A:$C,2,TRUE))</f>
        <v>62.421871185302699</v>
      </c>
      <c r="C2452">
        <f>IF(VLOOKUP($A2452,Sheet1!$A:$C,3,TRUE)=0,C2451,VLOOKUP($A2452,Sheet1!$A:$C,3,TRUE))</f>
        <v>93.729766845703097</v>
      </c>
      <c r="D2452">
        <f>AVERAGE(B2252:B2452)</f>
        <v>60.599348950741884</v>
      </c>
      <c r="E2452">
        <f>AVERAGE(C2252:C2452)</f>
        <v>97.470530951200985</v>
      </c>
      <c r="F2452">
        <f>IF(B2452&gt;D2452,1,0)</f>
        <v>1</v>
      </c>
      <c r="G2452">
        <f>IF(C2452&gt;E2452,1,0)</f>
        <v>0</v>
      </c>
    </row>
    <row r="2453" spans="1:7" x14ac:dyDescent="0.3">
      <c r="A2453" s="1">
        <v>41340</v>
      </c>
      <c r="B2453">
        <f>IF(VLOOKUP($A2453,Sheet1!$A:$C,2,TRUE)=0,B2452,VLOOKUP($A2453,Sheet1!$A:$C,2,TRUE))</f>
        <v>62.585857391357401</v>
      </c>
      <c r="C2453">
        <f>IF(VLOOKUP($A2453,Sheet1!$A:$C,3,TRUE)=0,C2452,VLOOKUP($A2453,Sheet1!$A:$C,3,TRUE))</f>
        <v>93.458305358886705</v>
      </c>
      <c r="D2453">
        <f>AVERAGE(B2253:B2453)</f>
        <v>60.60361723638885</v>
      </c>
      <c r="E2453">
        <f>AVERAGE(C2253:C2453)</f>
        <v>97.455675115632744</v>
      </c>
      <c r="F2453">
        <f>IF(B2453&gt;D2453,1,0)</f>
        <v>1</v>
      </c>
      <c r="G2453">
        <f>IF(C2453&gt;E2453,1,0)</f>
        <v>0</v>
      </c>
    </row>
    <row r="2454" spans="1:7" x14ac:dyDescent="0.3">
      <c r="A2454" s="1">
        <v>41341</v>
      </c>
      <c r="B2454">
        <f>IF(VLOOKUP($A2454,Sheet1!$A:$C,2,TRUE)=0,B2453,VLOOKUP($A2454,Sheet1!$A:$C,2,TRUE))</f>
        <v>62.6587524414062</v>
      </c>
      <c r="C2454">
        <f>IF(VLOOKUP($A2454,Sheet1!$A:$C,3,TRUE)=0,C2453,VLOOKUP($A2454,Sheet1!$A:$C,3,TRUE))</f>
        <v>93.380744934082003</v>
      </c>
      <c r="D2454">
        <f>AVERAGE(B2254:B2454)</f>
        <v>60.60824818397635</v>
      </c>
      <c r="E2454">
        <f>AVERAGE(C2254:C2454)</f>
        <v>97.440433407304269</v>
      </c>
      <c r="F2454">
        <f>IF(B2454&gt;D2454,1,0)</f>
        <v>1</v>
      </c>
      <c r="G2454">
        <f>IF(C2454&gt;E2454,1,0)</f>
        <v>0</v>
      </c>
    </row>
    <row r="2455" spans="1:7" x14ac:dyDescent="0.3">
      <c r="A2455" s="1">
        <v>41342</v>
      </c>
      <c r="B2455">
        <f>IF(VLOOKUP($A2455,Sheet1!$A:$C,2,TRUE)=0,B2454,VLOOKUP($A2455,Sheet1!$A:$C,2,TRUE))</f>
        <v>62.6587524414062</v>
      </c>
      <c r="C2455">
        <f>IF(VLOOKUP($A2455,Sheet1!$A:$C,3,TRUE)=0,C2454,VLOOKUP($A2455,Sheet1!$A:$C,3,TRUE))</f>
        <v>93.380744934082003</v>
      </c>
      <c r="D2455">
        <f>AVERAGE(B2255:B2455)</f>
        <v>60.612429623580098</v>
      </c>
      <c r="E2455">
        <f>AVERAGE(C2255:C2455)</f>
        <v>97.425770546073309</v>
      </c>
      <c r="F2455">
        <f>IF(B2455&gt;D2455,1,0)</f>
        <v>1</v>
      </c>
      <c r="G2455">
        <f>IF(C2455&gt;E2455,1,0)</f>
        <v>0</v>
      </c>
    </row>
    <row r="2456" spans="1:7" x14ac:dyDescent="0.3">
      <c r="A2456" s="1">
        <v>41343</v>
      </c>
      <c r="B2456">
        <f>IF(VLOOKUP($A2456,Sheet1!$A:$C,2,TRUE)=0,B2455,VLOOKUP($A2456,Sheet1!$A:$C,2,TRUE))</f>
        <v>62.6587524414062</v>
      </c>
      <c r="C2456">
        <f>IF(VLOOKUP($A2456,Sheet1!$A:$C,3,TRUE)=0,C2455,VLOOKUP($A2456,Sheet1!$A:$C,3,TRUE))</f>
        <v>93.380744934082003</v>
      </c>
      <c r="D2456">
        <f>AVERAGE(B2256:B2456)</f>
        <v>60.617824820143667</v>
      </c>
      <c r="E2456">
        <f>AVERAGE(C2256:C2456)</f>
        <v>97.409371295378534</v>
      </c>
      <c r="F2456">
        <f>IF(B2456&gt;D2456,1,0)</f>
        <v>1</v>
      </c>
      <c r="G2456">
        <f>IF(C2456&gt;E2456,1,0)</f>
        <v>0</v>
      </c>
    </row>
    <row r="2457" spans="1:7" x14ac:dyDescent="0.3">
      <c r="A2457" s="1">
        <v>41344</v>
      </c>
      <c r="B2457">
        <f>IF(VLOOKUP($A2457,Sheet1!$A:$C,2,TRUE)=0,B2456,VLOOKUP($A2457,Sheet1!$A:$C,2,TRUE))</f>
        <v>62.840976715087798</v>
      </c>
      <c r="C2457">
        <f>IF(VLOOKUP($A2457,Sheet1!$A:$C,3,TRUE)=0,C2456,VLOOKUP($A2457,Sheet1!$A:$C,3,TRUE))</f>
        <v>93.070503234863196</v>
      </c>
      <c r="D2457">
        <f>AVERAGE(B2257:B2457)</f>
        <v>60.622867963800374</v>
      </c>
      <c r="E2457">
        <f>AVERAGE(C2257:C2457)</f>
        <v>97.393357841529621</v>
      </c>
      <c r="F2457">
        <f>IF(B2457&gt;D2457,1,0)</f>
        <v>1</v>
      </c>
      <c r="G2457">
        <f>IF(C2457&gt;E2457,1,0)</f>
        <v>0</v>
      </c>
    </row>
    <row r="2458" spans="1:7" x14ac:dyDescent="0.3">
      <c r="A2458" s="1">
        <v>41345</v>
      </c>
      <c r="B2458">
        <f>IF(VLOOKUP($A2458,Sheet1!$A:$C,2,TRUE)=0,B2457,VLOOKUP($A2458,Sheet1!$A:$C,2,TRUE))</f>
        <v>62.613193511962798</v>
      </c>
      <c r="C2458">
        <f>IF(VLOOKUP($A2458,Sheet1!$A:$C,3,TRUE)=0,C2457,VLOOKUP($A2458,Sheet1!$A:$C,3,TRUE))</f>
        <v>93.419525146484304</v>
      </c>
      <c r="D2458">
        <f>AVERAGE(B2258:B2458)</f>
        <v>60.629295140356561</v>
      </c>
      <c r="E2458">
        <f>AVERAGE(C2258:C2458)</f>
        <v>97.375222277285417</v>
      </c>
      <c r="F2458">
        <f>IF(B2458&gt;D2458,1,0)</f>
        <v>1</v>
      </c>
      <c r="G2458">
        <f>IF(C2458&gt;E2458,1,0)</f>
        <v>0</v>
      </c>
    </row>
    <row r="2459" spans="1:7" x14ac:dyDescent="0.3">
      <c r="A2459" s="1">
        <v>41346</v>
      </c>
      <c r="B2459">
        <f>IF(VLOOKUP($A2459,Sheet1!$A:$C,2,TRUE)=0,B2458,VLOOKUP($A2459,Sheet1!$A:$C,2,TRUE))</f>
        <v>62.531196594238203</v>
      </c>
      <c r="C2459">
        <f>IF(VLOOKUP($A2459,Sheet1!$A:$C,3,TRUE)=0,C2458,VLOOKUP($A2459,Sheet1!$A:$C,3,TRUE))</f>
        <v>93.574668884277301</v>
      </c>
      <c r="D2459">
        <f>AVERAGE(B2259:B2459)</f>
        <v>60.633426362602265</v>
      </c>
      <c r="E2459">
        <f>AVERAGE(C2259:C2459)</f>
        <v>97.360752428348917</v>
      </c>
      <c r="F2459">
        <f>IF(B2459&gt;D2459,1,0)</f>
        <v>1</v>
      </c>
      <c r="G2459">
        <f>IF(C2459&gt;E2459,1,0)</f>
        <v>0</v>
      </c>
    </row>
    <row r="2460" spans="1:7" x14ac:dyDescent="0.3">
      <c r="A2460" s="1">
        <v>41347</v>
      </c>
      <c r="B2460">
        <f>IF(VLOOKUP($A2460,Sheet1!$A:$C,2,TRUE)=0,B2459,VLOOKUP($A2460,Sheet1!$A:$C,2,TRUE))</f>
        <v>62.740772247314403</v>
      </c>
      <c r="C2460">
        <f>IF(VLOOKUP($A2460,Sheet1!$A:$C,3,TRUE)=0,C2459,VLOOKUP($A2460,Sheet1!$A:$C,3,TRUE))</f>
        <v>93.225639343261705</v>
      </c>
      <c r="D2460">
        <f>AVERAGE(B2260:B2460)</f>
        <v>60.638600249788645</v>
      </c>
      <c r="E2460">
        <f>AVERAGE(C2260:C2460)</f>
        <v>97.344546114034273</v>
      </c>
      <c r="F2460">
        <f>IF(B2460&gt;D2460,1,0)</f>
        <v>1</v>
      </c>
      <c r="G2460">
        <f>IF(C2460&gt;E2460,1,0)</f>
        <v>0</v>
      </c>
    </row>
    <row r="2461" spans="1:7" x14ac:dyDescent="0.3">
      <c r="A2461" s="1">
        <v>41348</v>
      </c>
      <c r="B2461">
        <f>IF(VLOOKUP($A2461,Sheet1!$A:$C,2,TRUE)=0,B2460,VLOOKUP($A2461,Sheet1!$A:$C,2,TRUE))</f>
        <v>62.566333770751903</v>
      </c>
      <c r="C2461">
        <f>IF(VLOOKUP($A2461,Sheet1!$A:$C,3,TRUE)=0,C2460,VLOOKUP($A2461,Sheet1!$A:$C,3,TRUE))</f>
        <v>93.535865783691406</v>
      </c>
      <c r="D2461">
        <f>AVERAGE(B2261:B2461)</f>
        <v>60.642906283857812</v>
      </c>
      <c r="E2461">
        <f>AVERAGE(C2261:C2461)</f>
        <v>97.32988321484612</v>
      </c>
      <c r="F2461">
        <f>IF(B2461&gt;D2461,1,0)</f>
        <v>1</v>
      </c>
      <c r="G2461">
        <f>IF(C2461&gt;E2461,1,0)</f>
        <v>0</v>
      </c>
    </row>
    <row r="2462" spans="1:7" x14ac:dyDescent="0.3">
      <c r="A2462" s="1">
        <v>41349</v>
      </c>
      <c r="B2462">
        <f>IF(VLOOKUP($A2462,Sheet1!$A:$C,2,TRUE)=0,B2461,VLOOKUP($A2462,Sheet1!$A:$C,2,TRUE))</f>
        <v>62.566333770751903</v>
      </c>
      <c r="C2462">
        <f>IF(VLOOKUP($A2462,Sheet1!$A:$C,3,TRUE)=0,C2461,VLOOKUP($A2462,Sheet1!$A:$C,3,TRUE))</f>
        <v>93.535865783691406</v>
      </c>
      <c r="D2462">
        <f>AVERAGE(B2262:B2462)</f>
        <v>60.646717849655523</v>
      </c>
      <c r="E2462">
        <f>AVERAGE(C2262:C2462)</f>
        <v>97.315992099135613</v>
      </c>
      <c r="F2462">
        <f>IF(B2462&gt;D2462,1,0)</f>
        <v>1</v>
      </c>
      <c r="G2462">
        <f>IF(C2462&gt;E2462,1,0)</f>
        <v>0</v>
      </c>
    </row>
    <row r="2463" spans="1:7" x14ac:dyDescent="0.3">
      <c r="A2463" s="1">
        <v>41350</v>
      </c>
      <c r="B2463">
        <f>IF(VLOOKUP($A2463,Sheet1!$A:$C,2,TRUE)=0,B2462,VLOOKUP($A2463,Sheet1!$A:$C,2,TRUE))</f>
        <v>62.566333770751903</v>
      </c>
      <c r="C2463">
        <f>IF(VLOOKUP($A2463,Sheet1!$A:$C,3,TRUE)=0,C2462,VLOOKUP($A2463,Sheet1!$A:$C,3,TRUE))</f>
        <v>93.535865783691406</v>
      </c>
      <c r="D2463">
        <f>AVERAGE(B2263:B2463)</f>
        <v>60.650529415453242</v>
      </c>
      <c r="E2463">
        <f>AVERAGE(C2263:C2463)</f>
        <v>97.302100983425106</v>
      </c>
      <c r="F2463">
        <f>IF(B2463&gt;D2463,1,0)</f>
        <v>1</v>
      </c>
      <c r="G2463">
        <f>IF(C2463&gt;E2463,1,0)</f>
        <v>0</v>
      </c>
    </row>
    <row r="2464" spans="1:7" x14ac:dyDescent="0.3">
      <c r="A2464" s="1">
        <v>41351</v>
      </c>
      <c r="B2464">
        <f>IF(VLOOKUP($A2464,Sheet1!$A:$C,2,TRUE)=0,B2463,VLOOKUP($A2464,Sheet1!$A:$C,2,TRUE))</f>
        <v>62.429332733154297</v>
      </c>
      <c r="C2464">
        <f>IF(VLOOKUP($A2464,Sheet1!$A:$C,3,TRUE)=0,C2463,VLOOKUP($A2464,Sheet1!$A:$C,3,TRUE))</f>
        <v>93.690994262695298</v>
      </c>
      <c r="D2464">
        <f>AVERAGE(B2264:B2464)</f>
        <v>60.653659384048986</v>
      </c>
      <c r="E2464">
        <f>AVERAGE(C2264:C2464)</f>
        <v>97.289367485995257</v>
      </c>
      <c r="F2464">
        <f>IF(B2464&gt;D2464,1,0)</f>
        <v>1</v>
      </c>
      <c r="G2464">
        <f>IF(C2464&gt;E2464,1,0)</f>
        <v>0</v>
      </c>
    </row>
    <row r="2465" spans="1:7" x14ac:dyDescent="0.3">
      <c r="A2465" s="1">
        <v>41352</v>
      </c>
      <c r="B2465">
        <f>IF(VLOOKUP($A2465,Sheet1!$A:$C,2,TRUE)=0,B2464,VLOOKUP($A2465,Sheet1!$A:$C,2,TRUE))</f>
        <v>62.3106079101562</v>
      </c>
      <c r="C2465">
        <f>IF(VLOOKUP($A2465,Sheet1!$A:$C,3,TRUE)=0,C2464,VLOOKUP($A2465,Sheet1!$A:$C,3,TRUE))</f>
        <v>93.884872436523395</v>
      </c>
      <c r="D2465">
        <f>AVERAGE(B2265:B2465)</f>
        <v>60.659300296460799</v>
      </c>
      <c r="E2465">
        <f>AVERAGE(C2265:C2465)</f>
        <v>97.27258232458307</v>
      </c>
      <c r="F2465">
        <f>IF(B2465&gt;D2465,1,0)</f>
        <v>1</v>
      </c>
      <c r="G2465">
        <f>IF(C2465&gt;E2465,1,0)</f>
        <v>0</v>
      </c>
    </row>
    <row r="2466" spans="1:7" x14ac:dyDescent="0.3">
      <c r="A2466" s="1">
        <v>41353</v>
      </c>
      <c r="B2466">
        <f>IF(VLOOKUP($A2466,Sheet1!$A:$C,2,TRUE)=0,B2465,VLOOKUP($A2466,Sheet1!$A:$C,2,TRUE))</f>
        <v>62.7489624023437</v>
      </c>
      <c r="C2466">
        <f>IF(VLOOKUP($A2466,Sheet1!$A:$C,3,TRUE)=0,C2465,VLOOKUP($A2466,Sheet1!$A:$C,3,TRUE))</f>
        <v>93.225639343261705</v>
      </c>
      <c r="D2466">
        <f>AVERAGE(B2266:B2466)</f>
        <v>60.665099243619537</v>
      </c>
      <c r="E2466">
        <f>AVERAGE(C2266:C2466)</f>
        <v>97.255797277042447</v>
      </c>
      <c r="F2466">
        <f>IF(B2466&gt;D2466,1,0)</f>
        <v>1</v>
      </c>
      <c r="G2466">
        <f>IF(C2466&gt;E2466,1,0)</f>
        <v>0</v>
      </c>
    </row>
    <row r="2467" spans="1:7" x14ac:dyDescent="0.3">
      <c r="A2467" s="1">
        <v>41354</v>
      </c>
      <c r="B2467">
        <f>IF(VLOOKUP($A2467,Sheet1!$A:$C,2,TRUE)=0,B2466,VLOOKUP($A2467,Sheet1!$A:$C,2,TRUE))</f>
        <v>62.036651611328097</v>
      </c>
      <c r="C2467">
        <f>IF(VLOOKUP($A2467,Sheet1!$A:$C,3,TRUE)=0,C2466,VLOOKUP($A2467,Sheet1!$A:$C,3,TRUE))</f>
        <v>94.272674560546804</v>
      </c>
      <c r="D2467">
        <f>AVERAGE(B2267:B2467)</f>
        <v>60.667354355997105</v>
      </c>
      <c r="E2467">
        <f>AVERAGE(C2267:C2467)</f>
        <v>97.244221359936091</v>
      </c>
      <c r="F2467">
        <f>IF(B2467&gt;D2467,1,0)</f>
        <v>1</v>
      </c>
      <c r="G2467">
        <f>IF(C2467&gt;E2467,1,0)</f>
        <v>0</v>
      </c>
    </row>
    <row r="2468" spans="1:7" x14ac:dyDescent="0.3">
      <c r="A2468" s="1">
        <v>41355</v>
      </c>
      <c r="B2468">
        <f>IF(VLOOKUP($A2468,Sheet1!$A:$C,2,TRUE)=0,B2467,VLOOKUP($A2468,Sheet1!$A:$C,2,TRUE))</f>
        <v>62.639358520507798</v>
      </c>
      <c r="C2468">
        <f>IF(VLOOKUP($A2468,Sheet1!$A:$C,3,TRUE)=0,C2467,VLOOKUP($A2468,Sheet1!$A:$C,3,TRUE))</f>
        <v>93.380744934082003</v>
      </c>
      <c r="D2468">
        <f>AVERAGE(B2268:B2468)</f>
        <v>60.672608010211384</v>
      </c>
      <c r="E2468">
        <f>AVERAGE(C2268:C2468)</f>
        <v>97.228207982001535</v>
      </c>
      <c r="F2468">
        <f>IF(B2468&gt;D2468,1,0)</f>
        <v>1</v>
      </c>
      <c r="G2468">
        <f>IF(C2468&gt;E2468,1,0)</f>
        <v>0</v>
      </c>
    </row>
    <row r="2469" spans="1:7" x14ac:dyDescent="0.3">
      <c r="A2469" s="1">
        <v>41356</v>
      </c>
      <c r="B2469">
        <f>IF(VLOOKUP($A2469,Sheet1!$A:$C,2,TRUE)=0,B2468,VLOOKUP($A2469,Sheet1!$A:$C,2,TRUE))</f>
        <v>62.639358520507798</v>
      </c>
      <c r="C2469">
        <f>IF(VLOOKUP($A2469,Sheet1!$A:$C,3,TRUE)=0,C2468,VLOOKUP($A2469,Sheet1!$A:$C,3,TRUE))</f>
        <v>93.380744934082003</v>
      </c>
      <c r="D2469">
        <f>AVERAGE(B2269:B2469)</f>
        <v>60.677861664425663</v>
      </c>
      <c r="E2469">
        <f>AVERAGE(C2269:C2469)</f>
        <v>97.212194604066994</v>
      </c>
      <c r="F2469">
        <f>IF(B2469&gt;D2469,1,0)</f>
        <v>1</v>
      </c>
      <c r="G2469">
        <f>IF(C2469&gt;E2469,1,0)</f>
        <v>0</v>
      </c>
    </row>
    <row r="2470" spans="1:7" x14ac:dyDescent="0.3">
      <c r="A2470" s="1">
        <v>41357</v>
      </c>
      <c r="B2470">
        <f>IF(VLOOKUP($A2470,Sheet1!$A:$C,2,TRUE)=0,B2469,VLOOKUP($A2470,Sheet1!$A:$C,2,TRUE))</f>
        <v>62.639358520507798</v>
      </c>
      <c r="C2470">
        <f>IF(VLOOKUP($A2470,Sheet1!$A:$C,3,TRUE)=0,C2469,VLOOKUP($A2470,Sheet1!$A:$C,3,TRUE))</f>
        <v>93.380744934082003</v>
      </c>
      <c r="D2470">
        <f>AVERAGE(B2270:B2470)</f>
        <v>60.683430135546622</v>
      </c>
      <c r="E2470">
        <f>AVERAGE(C2270:C2470)</f>
        <v>97.196181226132452</v>
      </c>
      <c r="F2470">
        <f>IF(B2470&gt;D2470,1,0)</f>
        <v>1</v>
      </c>
      <c r="G2470">
        <f>IF(C2470&gt;E2470,1,0)</f>
        <v>0</v>
      </c>
    </row>
    <row r="2471" spans="1:7" x14ac:dyDescent="0.3">
      <c r="A2471" s="1">
        <v>41358</v>
      </c>
      <c r="B2471">
        <f>IF(VLOOKUP($A2471,Sheet1!$A:$C,2,TRUE)=0,B2470,VLOOKUP($A2471,Sheet1!$A:$C,2,TRUE))</f>
        <v>62.411083221435497</v>
      </c>
      <c r="C2471">
        <f>IF(VLOOKUP($A2471,Sheet1!$A:$C,3,TRUE)=0,C2470,VLOOKUP($A2471,Sheet1!$A:$C,3,TRUE))</f>
        <v>93.690994262695298</v>
      </c>
      <c r="D2471">
        <f>AVERAGE(B2271:B2471)</f>
        <v>60.68817755476158</v>
      </c>
      <c r="E2471">
        <f>AVERAGE(C2271:C2471)</f>
        <v>97.180746733252604</v>
      </c>
      <c r="F2471">
        <f>IF(B2471&gt;D2471,1,0)</f>
        <v>1</v>
      </c>
      <c r="G2471">
        <f>IF(C2471&gt;E2471,1,0)</f>
        <v>0</v>
      </c>
    </row>
    <row r="2472" spans="1:7" x14ac:dyDescent="0.3">
      <c r="A2472" s="1">
        <v>41359</v>
      </c>
      <c r="B2472">
        <f>IF(VLOOKUP($A2472,Sheet1!$A:$C,2,TRUE)=0,B2471,VLOOKUP($A2472,Sheet1!$A:$C,2,TRUE))</f>
        <v>62.7489624023437</v>
      </c>
      <c r="C2472">
        <f>IF(VLOOKUP($A2472,Sheet1!$A:$C,3,TRUE)=0,C2471,VLOOKUP($A2472,Sheet1!$A:$C,3,TRUE))</f>
        <v>93.186859130859304</v>
      </c>
      <c r="D2472">
        <f>AVERAGE(B2272:B2472)</f>
        <v>60.687818327946438</v>
      </c>
      <c r="E2472">
        <f>AVERAGE(C2272:C2472)</f>
        <v>97.173222442171394</v>
      </c>
      <c r="F2472">
        <f>IF(B2472&gt;D2472,1,0)</f>
        <v>1</v>
      </c>
      <c r="G2472">
        <f>IF(C2472&gt;E2472,1,0)</f>
        <v>0</v>
      </c>
    </row>
    <row r="2473" spans="1:7" x14ac:dyDescent="0.3">
      <c r="A2473" s="1">
        <v>41360</v>
      </c>
      <c r="B2473">
        <f>IF(VLOOKUP($A2473,Sheet1!$A:$C,2,TRUE)=0,B2472,VLOOKUP($A2473,Sheet1!$A:$C,2,TRUE))</f>
        <v>62.831172943115199</v>
      </c>
      <c r="C2473">
        <f>IF(VLOOKUP($A2473,Sheet1!$A:$C,3,TRUE)=0,C2472,VLOOKUP($A2473,Sheet1!$A:$C,3,TRUE))</f>
        <v>93.03173828125</v>
      </c>
      <c r="D2473">
        <f>AVERAGE(B2273:B2473)</f>
        <v>60.688317616780587</v>
      </c>
      <c r="E2473">
        <f>AVERAGE(C2273:C2473)</f>
        <v>97.16492640556973</v>
      </c>
      <c r="F2473">
        <f>IF(B2473&gt;D2473,1,0)</f>
        <v>1</v>
      </c>
      <c r="G2473">
        <f>IF(C2473&gt;E2473,1,0)</f>
        <v>0</v>
      </c>
    </row>
    <row r="2474" spans="1:7" x14ac:dyDescent="0.3">
      <c r="A2474" s="1">
        <v>41361</v>
      </c>
      <c r="B2474">
        <f>IF(VLOOKUP($A2474,Sheet1!$A:$C,2,TRUE)=0,B2473,VLOOKUP($A2474,Sheet1!$A:$C,2,TRUE))</f>
        <v>62.986415863037102</v>
      </c>
      <c r="C2474">
        <f>IF(VLOOKUP($A2474,Sheet1!$A:$C,3,TRUE)=0,C2473,VLOOKUP($A2474,Sheet1!$A:$C,3,TRUE))</f>
        <v>92.760284423828097</v>
      </c>
      <c r="D2474">
        <f>AVERAGE(B2274:B2474)</f>
        <v>60.689589258450169</v>
      </c>
      <c r="E2474">
        <f>AVERAGE(C2274:C2474)</f>
        <v>97.155279852264485</v>
      </c>
      <c r="F2474">
        <f>IF(B2474&gt;D2474,1,0)</f>
        <v>1</v>
      </c>
      <c r="G2474">
        <f>IF(C2474&gt;E2474,1,0)</f>
        <v>0</v>
      </c>
    </row>
    <row r="2475" spans="1:7" x14ac:dyDescent="0.3">
      <c r="A2475" s="1">
        <v>41362</v>
      </c>
      <c r="B2475">
        <f>IF(VLOOKUP($A2475,Sheet1!$A:$C,2,TRUE)=0,B2474,VLOOKUP($A2475,Sheet1!$A:$C,2,TRUE))</f>
        <v>62.986415863037102</v>
      </c>
      <c r="C2475">
        <f>IF(VLOOKUP($A2475,Sheet1!$A:$C,3,TRUE)=0,C2474,VLOOKUP($A2475,Sheet1!$A:$C,3,TRUE))</f>
        <v>92.760284423828097</v>
      </c>
      <c r="D2475">
        <f>AVERAGE(B2275:B2475)</f>
        <v>60.690860900119752</v>
      </c>
      <c r="E2475">
        <f>AVERAGE(C2275:C2475)</f>
        <v>97.14563329895924</v>
      </c>
      <c r="F2475">
        <f>IF(B2475&gt;D2475,1,0)</f>
        <v>1</v>
      </c>
      <c r="G2475">
        <f>IF(C2475&gt;E2475,1,0)</f>
        <v>0</v>
      </c>
    </row>
    <row r="2476" spans="1:7" x14ac:dyDescent="0.3">
      <c r="A2476" s="1">
        <v>41363</v>
      </c>
      <c r="B2476">
        <f>IF(VLOOKUP($A2476,Sheet1!$A:$C,2,TRUE)=0,B2475,VLOOKUP($A2476,Sheet1!$A:$C,2,TRUE))</f>
        <v>62.986415863037102</v>
      </c>
      <c r="C2476">
        <f>IF(VLOOKUP($A2476,Sheet1!$A:$C,3,TRUE)=0,C2475,VLOOKUP($A2476,Sheet1!$A:$C,3,TRUE))</f>
        <v>92.760284423828097</v>
      </c>
      <c r="D2476">
        <f>AVERAGE(B2276:B2476)</f>
        <v>60.696133134376936</v>
      </c>
      <c r="E2476">
        <f>AVERAGE(C2276:C2476)</f>
        <v>97.130005831742096</v>
      </c>
      <c r="F2476">
        <f>IF(B2476&gt;D2476,1,0)</f>
        <v>1</v>
      </c>
      <c r="G2476">
        <f>IF(C2476&gt;E2476,1,0)</f>
        <v>0</v>
      </c>
    </row>
    <row r="2477" spans="1:7" x14ac:dyDescent="0.3">
      <c r="A2477" s="1">
        <v>41364</v>
      </c>
      <c r="B2477">
        <f>IF(VLOOKUP($A2477,Sheet1!$A:$C,2,TRUE)=0,B2476,VLOOKUP($A2477,Sheet1!$A:$C,2,TRUE))</f>
        <v>62.986415863037102</v>
      </c>
      <c r="C2477">
        <f>IF(VLOOKUP($A2477,Sheet1!$A:$C,3,TRUE)=0,C2476,VLOOKUP($A2477,Sheet1!$A:$C,3,TRUE))</f>
        <v>92.760284423828097</v>
      </c>
      <c r="D2477">
        <f>AVERAGE(B2277:B2477)</f>
        <v>60.701899855884143</v>
      </c>
      <c r="E2477">
        <f>AVERAGE(C2277:C2477)</f>
        <v>97.113220670329923</v>
      </c>
      <c r="F2477">
        <f>IF(B2477&gt;D2477,1,0)</f>
        <v>1</v>
      </c>
      <c r="G2477">
        <f>IF(C2477&gt;E2477,1,0)</f>
        <v>0</v>
      </c>
    </row>
    <row r="2478" spans="1:7" x14ac:dyDescent="0.3">
      <c r="A2478" s="1">
        <v>41365</v>
      </c>
      <c r="B2478">
        <f>IF(VLOOKUP($A2478,Sheet1!$A:$C,2,TRUE)=0,B2477,VLOOKUP($A2478,Sheet1!$A:$C,2,TRUE))</f>
        <v>62.557205200195298</v>
      </c>
      <c r="C2478">
        <f>IF(VLOOKUP($A2478,Sheet1!$A:$C,3,TRUE)=0,C2477,VLOOKUP($A2478,Sheet1!$A:$C,3,TRUE))</f>
        <v>93.419525146484304</v>
      </c>
      <c r="D2478">
        <f>AVERAGE(B2278:B2478)</f>
        <v>60.704632109077409</v>
      </c>
      <c r="E2478">
        <f>AVERAGE(C2278:C2478)</f>
        <v>97.101065906126038</v>
      </c>
      <c r="F2478">
        <f>IF(B2478&gt;D2478,1,0)</f>
        <v>1</v>
      </c>
      <c r="G2478">
        <f>IF(C2478&gt;E2478,1,0)</f>
        <v>0</v>
      </c>
    </row>
    <row r="2479" spans="1:7" x14ac:dyDescent="0.3">
      <c r="A2479" s="1">
        <v>41366</v>
      </c>
      <c r="B2479">
        <f>IF(VLOOKUP($A2479,Sheet1!$A:$C,2,TRUE)=0,B2478,VLOOKUP($A2479,Sheet1!$A:$C,2,TRUE))</f>
        <v>63.050357818603501</v>
      </c>
      <c r="C2479">
        <f>IF(VLOOKUP($A2479,Sheet1!$A:$C,3,TRUE)=0,C2478,VLOOKUP($A2479,Sheet1!$A:$C,3,TRUE))</f>
        <v>92.682716369628906</v>
      </c>
      <c r="D2479">
        <f>AVERAGE(B2279:B2479)</f>
        <v>60.705637481082128</v>
      </c>
      <c r="E2479">
        <f>AVERAGE(C2279:C2479)</f>
        <v>97.091805111709448</v>
      </c>
      <c r="F2479">
        <f>IF(B2479&gt;D2479,1,0)</f>
        <v>1</v>
      </c>
      <c r="G2479">
        <f>IF(C2479&gt;E2479,1,0)</f>
        <v>0</v>
      </c>
    </row>
    <row r="2480" spans="1:7" x14ac:dyDescent="0.3">
      <c r="A2480" s="1">
        <v>41367</v>
      </c>
      <c r="B2480">
        <f>IF(VLOOKUP($A2480,Sheet1!$A:$C,2,TRUE)=0,B2479,VLOOKUP($A2480,Sheet1!$A:$C,2,TRUE))</f>
        <v>62.475021362304602</v>
      </c>
      <c r="C2480">
        <f>IF(VLOOKUP($A2480,Sheet1!$A:$C,3,TRUE)=0,C2479,VLOOKUP($A2480,Sheet1!$A:$C,3,TRUE))</f>
        <v>93.535865783691406</v>
      </c>
      <c r="D2480">
        <f>AVERAGE(B2280:B2480)</f>
        <v>60.70099349520099</v>
      </c>
      <c r="E2480">
        <f>AVERAGE(C2280:C2480)</f>
        <v>97.091033328231816</v>
      </c>
      <c r="F2480">
        <f>IF(B2480&gt;D2480,1,0)</f>
        <v>1</v>
      </c>
      <c r="G2480">
        <f>IF(C2480&gt;E2480,1,0)</f>
        <v>0</v>
      </c>
    </row>
    <row r="2481" spans="1:7" x14ac:dyDescent="0.3">
      <c r="A2481" s="1">
        <v>41368</v>
      </c>
      <c r="B2481">
        <f>IF(VLOOKUP($A2481,Sheet1!$A:$C,2,TRUE)=0,B2480,VLOOKUP($A2481,Sheet1!$A:$C,2,TRUE))</f>
        <v>62.493251800537102</v>
      </c>
      <c r="C2481">
        <f>IF(VLOOKUP($A2481,Sheet1!$A:$C,3,TRUE)=0,C2480,VLOOKUP($A2481,Sheet1!$A:$C,3,TRUE))</f>
        <v>93.497093200683594</v>
      </c>
      <c r="D2481">
        <f>AVERAGE(B2281:B2481)</f>
        <v>60.69644020801752</v>
      </c>
      <c r="E2481">
        <f>AVERAGE(C2281:C2481)</f>
        <v>97.090068646331261</v>
      </c>
      <c r="F2481">
        <f>IF(B2481&gt;D2481,1,0)</f>
        <v>1</v>
      </c>
      <c r="G2481">
        <f>IF(C2481&gt;E2481,1,0)</f>
        <v>0</v>
      </c>
    </row>
    <row r="2482" spans="1:7" x14ac:dyDescent="0.3">
      <c r="A2482" s="1">
        <v>41369</v>
      </c>
      <c r="B2482">
        <f>IF(VLOOKUP($A2482,Sheet1!$A:$C,2,TRUE)=0,B2481,VLOOKUP($A2482,Sheet1!$A:$C,2,TRUE))</f>
        <v>61.972721099853501</v>
      </c>
      <c r="C2482">
        <f>IF(VLOOKUP($A2482,Sheet1!$A:$C,3,TRUE)=0,C2481,VLOOKUP($A2482,Sheet1!$A:$C,3,TRUE))</f>
        <v>94.311462402343693</v>
      </c>
      <c r="D2482">
        <f>AVERAGE(B2282:B2482)</f>
        <v>60.689297215855525</v>
      </c>
      <c r="E2482">
        <f>AVERAGE(C2282:C2482)</f>
        <v>97.093155552498658</v>
      </c>
      <c r="F2482">
        <f>IF(B2482&gt;D2482,1,0)</f>
        <v>1</v>
      </c>
      <c r="G2482">
        <f>IF(C2482&gt;E2482,1,0)</f>
        <v>0</v>
      </c>
    </row>
    <row r="2483" spans="1:7" x14ac:dyDescent="0.3">
      <c r="A2483" s="1">
        <v>41370</v>
      </c>
      <c r="B2483">
        <f>IF(VLOOKUP($A2483,Sheet1!$A:$C,2,TRUE)=0,B2482,VLOOKUP($A2483,Sheet1!$A:$C,2,TRUE))</f>
        <v>61.972721099853501</v>
      </c>
      <c r="C2483">
        <f>IF(VLOOKUP($A2483,Sheet1!$A:$C,3,TRUE)=0,C2482,VLOOKUP($A2483,Sheet1!$A:$C,3,TRUE))</f>
        <v>94.311462402343693</v>
      </c>
      <c r="D2483">
        <f>AVERAGE(B2283:B2483)</f>
        <v>60.682019285894739</v>
      </c>
      <c r="E2483">
        <f>AVERAGE(C2283:C2483)</f>
        <v>97.096242458666069</v>
      </c>
      <c r="F2483">
        <f>IF(B2483&gt;D2483,1,0)</f>
        <v>1</v>
      </c>
      <c r="G2483">
        <f>IF(C2483&gt;E2483,1,0)</f>
        <v>0</v>
      </c>
    </row>
    <row r="2484" spans="1:7" x14ac:dyDescent="0.3">
      <c r="A2484" s="1">
        <v>41371</v>
      </c>
      <c r="B2484">
        <f>IF(VLOOKUP($A2484,Sheet1!$A:$C,2,TRUE)=0,B2483,VLOOKUP($A2484,Sheet1!$A:$C,2,TRUE))</f>
        <v>61.972721099853501</v>
      </c>
      <c r="C2484">
        <f>IF(VLOOKUP($A2484,Sheet1!$A:$C,3,TRUE)=0,C2483,VLOOKUP($A2484,Sheet1!$A:$C,3,TRUE))</f>
        <v>94.311462402343693</v>
      </c>
      <c r="D2484">
        <f>AVERAGE(B2284:B2484)</f>
        <v>60.674471783993837</v>
      </c>
      <c r="E2484">
        <f>AVERAGE(C2284:C2484)</f>
        <v>97.100294046734035</v>
      </c>
      <c r="F2484">
        <f>IF(B2484&gt;D2484,1,0)</f>
        <v>1</v>
      </c>
      <c r="G2484">
        <f>IF(C2484&gt;E2484,1,0)</f>
        <v>0</v>
      </c>
    </row>
    <row r="2485" spans="1:7" x14ac:dyDescent="0.3">
      <c r="A2485" s="1">
        <v>41372</v>
      </c>
      <c r="B2485">
        <f>IF(VLOOKUP($A2485,Sheet1!$A:$C,2,TRUE)=0,B2484,VLOOKUP($A2485,Sheet1!$A:$C,2,TRUE))</f>
        <v>62.301479339599602</v>
      </c>
      <c r="C2485">
        <f>IF(VLOOKUP($A2485,Sheet1!$A:$C,3,TRUE)=0,C2484,VLOOKUP($A2485,Sheet1!$A:$C,3,TRUE))</f>
        <v>93.768539428710895</v>
      </c>
      <c r="D2485">
        <f>AVERAGE(B2285:B2485)</f>
        <v>60.667975487400632</v>
      </c>
      <c r="E2485">
        <f>AVERAGE(C2285:C2485)</f>
        <v>97.102223372577953</v>
      </c>
      <c r="F2485">
        <f>IF(B2485&gt;D2485,1,0)</f>
        <v>1</v>
      </c>
      <c r="G2485">
        <f>IF(C2485&gt;E2485,1,0)</f>
        <v>0</v>
      </c>
    </row>
    <row r="2486" spans="1:7" x14ac:dyDescent="0.3">
      <c r="A2486" s="1">
        <v>41373</v>
      </c>
      <c r="B2486">
        <f>IF(VLOOKUP($A2486,Sheet1!$A:$C,2,TRUE)=0,B2485,VLOOKUP($A2486,Sheet1!$A:$C,2,TRUE))</f>
        <v>62.7215576171875</v>
      </c>
      <c r="C2486">
        <f>IF(VLOOKUP($A2486,Sheet1!$A:$C,3,TRUE)=0,C2485,VLOOKUP($A2486,Sheet1!$A:$C,3,TRUE))</f>
        <v>93.186859130859304</v>
      </c>
      <c r="D2486">
        <f>AVERAGE(B2286:B2486)</f>
        <v>60.663883721650528</v>
      </c>
      <c r="E2486">
        <f>AVERAGE(C2286:C2486)</f>
        <v>97.101065830211667</v>
      </c>
      <c r="F2486">
        <f>IF(B2486&gt;D2486,1,0)</f>
        <v>1</v>
      </c>
      <c r="G2486">
        <f>IF(C2486&gt;E2486,1,0)</f>
        <v>0</v>
      </c>
    </row>
    <row r="2487" spans="1:7" x14ac:dyDescent="0.3">
      <c r="A2487" s="1">
        <v>41374</v>
      </c>
      <c r="B2487">
        <f>IF(VLOOKUP($A2487,Sheet1!$A:$C,2,TRUE)=0,B2486,VLOOKUP($A2487,Sheet1!$A:$C,2,TRUE))</f>
        <v>63.945308685302699</v>
      </c>
      <c r="C2487">
        <f>IF(VLOOKUP($A2487,Sheet1!$A:$C,3,TRUE)=0,C2486,VLOOKUP($A2487,Sheet1!$A:$C,3,TRUE))</f>
        <v>91.364219665527301</v>
      </c>
      <c r="D2487">
        <f>AVERAGE(B2287:B2487)</f>
        <v>60.665790159310859</v>
      </c>
      <c r="E2487">
        <f>AVERAGE(C2287:C2487)</f>
        <v>97.090840429808893</v>
      </c>
      <c r="F2487">
        <f>IF(B2487&gt;D2487,1,0)</f>
        <v>1</v>
      </c>
      <c r="G2487">
        <f>IF(C2487&gt;E2487,1,0)</f>
        <v>0</v>
      </c>
    </row>
    <row r="2488" spans="1:7" x14ac:dyDescent="0.3">
      <c r="A2488" s="1">
        <v>41375</v>
      </c>
      <c r="B2488">
        <f>IF(VLOOKUP($A2488,Sheet1!$A:$C,2,TRUE)=0,B2487,VLOOKUP($A2488,Sheet1!$A:$C,2,TRUE))</f>
        <v>63.917900085449197</v>
      </c>
      <c r="C2488">
        <f>IF(VLOOKUP($A2488,Sheet1!$A:$C,3,TRUE)=0,C2487,VLOOKUP($A2488,Sheet1!$A:$C,3,TRUE))</f>
        <v>91.402984619140597</v>
      </c>
      <c r="D2488">
        <f>AVERAGE(B2288:B2488)</f>
        <v>60.667560235777891</v>
      </c>
      <c r="E2488">
        <f>AVERAGE(C2288:C2488)</f>
        <v>97.080807889871863</v>
      </c>
      <c r="F2488">
        <f>IF(B2488&gt;D2488,1,0)</f>
        <v>1</v>
      </c>
      <c r="G2488">
        <f>IF(C2488&gt;E2488,1,0)</f>
        <v>0</v>
      </c>
    </row>
    <row r="2489" spans="1:7" x14ac:dyDescent="0.3">
      <c r="A2489" s="1">
        <v>41376</v>
      </c>
      <c r="B2489">
        <f>IF(VLOOKUP($A2489,Sheet1!$A:$C,2,TRUE)=0,B2488,VLOOKUP($A2489,Sheet1!$A:$C,2,TRUE))</f>
        <v>63.8722534179687</v>
      </c>
      <c r="C2489">
        <f>IF(VLOOKUP($A2489,Sheet1!$A:$C,3,TRUE)=0,C2488,VLOOKUP($A2489,Sheet1!$A:$C,3,TRUE))</f>
        <v>91.402984619140597</v>
      </c>
      <c r="D2489">
        <f>AVERAGE(B2289:B2489)</f>
        <v>60.669103214396756</v>
      </c>
      <c r="E2489">
        <f>AVERAGE(C2289:C2489)</f>
        <v>97.07077534993482</v>
      </c>
      <c r="F2489">
        <f>IF(B2489&gt;D2489,1,0)</f>
        <v>1</v>
      </c>
      <c r="G2489">
        <f>IF(C2489&gt;E2489,1,0)</f>
        <v>0</v>
      </c>
    </row>
    <row r="2490" spans="1:7" x14ac:dyDescent="0.3">
      <c r="A2490" s="1">
        <v>41377</v>
      </c>
      <c r="B2490">
        <f>IF(VLOOKUP($A2490,Sheet1!$A:$C,2,TRUE)=0,B2489,VLOOKUP($A2490,Sheet1!$A:$C,2,TRUE))</f>
        <v>63.8722534179687</v>
      </c>
      <c r="C2490">
        <f>IF(VLOOKUP($A2490,Sheet1!$A:$C,3,TRUE)=0,C2489,VLOOKUP($A2490,Sheet1!$A:$C,3,TRUE))</f>
        <v>91.402984619140597</v>
      </c>
      <c r="D2490">
        <f>AVERAGE(B2290:B2490)</f>
        <v>60.672494575158865</v>
      </c>
      <c r="E2490">
        <f>AVERAGE(C2290:C2490)</f>
        <v>97.057848802253304</v>
      </c>
      <c r="F2490">
        <f>IF(B2490&gt;D2490,1,0)</f>
        <v>1</v>
      </c>
      <c r="G2490">
        <f>IF(C2490&gt;E2490,1,0)</f>
        <v>0</v>
      </c>
    </row>
    <row r="2491" spans="1:7" x14ac:dyDescent="0.3">
      <c r="A2491" s="1">
        <v>41378</v>
      </c>
      <c r="B2491">
        <f>IF(VLOOKUP($A2491,Sheet1!$A:$C,2,TRUE)=0,B2490,VLOOKUP($A2491,Sheet1!$A:$C,2,TRUE))</f>
        <v>63.8722534179687</v>
      </c>
      <c r="C2491">
        <f>IF(VLOOKUP($A2491,Sheet1!$A:$C,3,TRUE)=0,C2490,VLOOKUP($A2491,Sheet1!$A:$C,3,TRUE))</f>
        <v>91.402984619140597</v>
      </c>
      <c r="D2491">
        <f>AVERAGE(B2291:B2491)</f>
        <v>60.680303659012061</v>
      </c>
      <c r="E2491">
        <f>AVERAGE(C2291:C2491)</f>
        <v>97.038555505856877</v>
      </c>
      <c r="F2491">
        <f>IF(B2491&gt;D2491,1,0)</f>
        <v>1</v>
      </c>
      <c r="G2491">
        <f>IF(C2491&gt;E2491,1,0)</f>
        <v>0</v>
      </c>
    </row>
    <row r="2492" spans="1:7" x14ac:dyDescent="0.3">
      <c r="A2492" s="1">
        <v>41379</v>
      </c>
      <c r="B2492">
        <f>IF(VLOOKUP($A2492,Sheet1!$A:$C,2,TRUE)=0,B2491,VLOOKUP($A2492,Sheet1!$A:$C,2,TRUE))</f>
        <v>62.611972808837798</v>
      </c>
      <c r="C2492">
        <f>IF(VLOOKUP($A2492,Sheet1!$A:$C,3,TRUE)=0,C2491,VLOOKUP($A2492,Sheet1!$A:$C,3,TRUE))</f>
        <v>93.264419555664006</v>
      </c>
      <c r="D2492">
        <f>AVERAGE(B2292:B2492)</f>
        <v>60.684366975850715</v>
      </c>
      <c r="E2492">
        <f>AVERAGE(C2292:C2492)</f>
        <v>97.024857364483665</v>
      </c>
      <c r="F2492">
        <f>IF(B2492&gt;D2492,1,0)</f>
        <v>1</v>
      </c>
      <c r="G2492">
        <f>IF(C2492&gt;E2492,1,0)</f>
        <v>0</v>
      </c>
    </row>
    <row r="2493" spans="1:7" x14ac:dyDescent="0.3">
      <c r="A2493" s="1">
        <v>41380</v>
      </c>
      <c r="B2493">
        <f>IF(VLOOKUP($A2493,Sheet1!$A:$C,2,TRUE)=0,B2492,VLOOKUP($A2493,Sheet1!$A:$C,2,TRUE))</f>
        <v>63.443027496337798</v>
      </c>
      <c r="C2493">
        <f>IF(VLOOKUP($A2493,Sheet1!$A:$C,3,TRUE)=0,C2492,VLOOKUP($A2493,Sheet1!$A:$C,3,TRUE))</f>
        <v>91.945907592773395</v>
      </c>
      <c r="D2493">
        <f>AVERAGE(B2293:B2493)</f>
        <v>60.688327390756172</v>
      </c>
      <c r="E2493">
        <f>AVERAGE(C2293:C2493)</f>
        <v>97.011159185153261</v>
      </c>
      <c r="F2493">
        <f>IF(B2493&gt;D2493,1,0)</f>
        <v>1</v>
      </c>
      <c r="G2493">
        <f>IF(C2493&gt;E2493,1,0)</f>
        <v>0</v>
      </c>
    </row>
    <row r="2494" spans="1:7" x14ac:dyDescent="0.3">
      <c r="A2494" s="1">
        <v>41381</v>
      </c>
      <c r="B2494">
        <f>IF(VLOOKUP($A2494,Sheet1!$A:$C,2,TRUE)=0,B2493,VLOOKUP($A2494,Sheet1!$A:$C,2,TRUE))</f>
        <v>62.201026916503899</v>
      </c>
      <c r="C2494">
        <f>IF(VLOOKUP($A2494,Sheet1!$A:$C,3,TRUE)=0,C2493,VLOOKUP($A2494,Sheet1!$A:$C,3,TRUE))</f>
        <v>93.768539428710895</v>
      </c>
      <c r="D2494">
        <f>AVERAGE(B2294:B2494)</f>
        <v>60.688678323926027</v>
      </c>
      <c r="E2494">
        <f>AVERAGE(C2294:C2494)</f>
        <v>97.002670060342751</v>
      </c>
      <c r="F2494">
        <f>IF(B2494&gt;D2494,1,0)</f>
        <v>1</v>
      </c>
      <c r="G2494">
        <f>IF(C2494&gt;E2494,1,0)</f>
        <v>0</v>
      </c>
    </row>
    <row r="2495" spans="1:7" x14ac:dyDescent="0.3">
      <c r="A2495" s="1">
        <v>41382</v>
      </c>
      <c r="B2495">
        <f>IF(VLOOKUP($A2495,Sheet1!$A:$C,2,TRUE)=0,B2494,VLOOKUP($A2495,Sheet1!$A:$C,2,TRUE))</f>
        <v>61.342582702636697</v>
      </c>
      <c r="C2495">
        <f>IF(VLOOKUP($A2495,Sheet1!$A:$C,3,TRUE)=0,C2494,VLOOKUP($A2495,Sheet1!$A:$C,3,TRUE))</f>
        <v>95.087051391601506</v>
      </c>
      <c r="D2495">
        <f>AVERAGE(B2295:B2495)</f>
        <v>60.684758390360201</v>
      </c>
      <c r="E2495">
        <f>AVERAGE(C2295:C2495)</f>
        <v>97.000740696541627</v>
      </c>
      <c r="F2495">
        <f>IF(B2495&gt;D2495,1,0)</f>
        <v>1</v>
      </c>
      <c r="G2495">
        <f>IF(C2495&gt;E2495,1,0)</f>
        <v>0</v>
      </c>
    </row>
    <row r="2496" spans="1:7" x14ac:dyDescent="0.3">
      <c r="A2496" s="1">
        <v>41383</v>
      </c>
      <c r="B2496">
        <f>IF(VLOOKUP($A2496,Sheet1!$A:$C,2,TRUE)=0,B2495,VLOOKUP($A2496,Sheet1!$A:$C,2,TRUE))</f>
        <v>62.182746887207003</v>
      </c>
      <c r="C2496">
        <f>IF(VLOOKUP($A2496,Sheet1!$A:$C,3,TRUE)=0,C2495,VLOOKUP($A2496,Sheet1!$A:$C,3,TRUE))</f>
        <v>93.807319641113196</v>
      </c>
      <c r="D2496">
        <f>AVERAGE(B2296:B2496)</f>
        <v>60.685018378110669</v>
      </c>
      <c r="E2496">
        <f>AVERAGE(C2296:C2496)</f>
        <v>96.99244450811122</v>
      </c>
      <c r="F2496">
        <f>IF(B2496&gt;D2496,1,0)</f>
        <v>1</v>
      </c>
      <c r="G2496">
        <f>IF(C2496&gt;E2496,1,0)</f>
        <v>0</v>
      </c>
    </row>
    <row r="2497" spans="1:7" x14ac:dyDescent="0.3">
      <c r="A2497" s="1">
        <v>41384</v>
      </c>
      <c r="B2497">
        <f>IF(VLOOKUP($A2497,Sheet1!$A:$C,2,TRUE)=0,B2496,VLOOKUP($A2497,Sheet1!$A:$C,2,TRUE))</f>
        <v>62.182746887207003</v>
      </c>
      <c r="C2497">
        <f>IF(VLOOKUP($A2497,Sheet1!$A:$C,3,TRUE)=0,C2496,VLOOKUP($A2497,Sheet1!$A:$C,3,TRUE))</f>
        <v>93.807319641113196</v>
      </c>
      <c r="D2497">
        <f>AVERAGE(B2297:B2497)</f>
        <v>60.685729126432037</v>
      </c>
      <c r="E2497">
        <f>AVERAGE(C2297:C2497)</f>
        <v>96.983569624412041</v>
      </c>
      <c r="F2497">
        <f>IF(B2497&gt;D2497,1,0)</f>
        <v>1</v>
      </c>
      <c r="G2497">
        <f>IF(C2497&gt;E2497,1,0)</f>
        <v>0</v>
      </c>
    </row>
    <row r="2498" spans="1:7" x14ac:dyDescent="0.3">
      <c r="A2498" s="1">
        <v>41385</v>
      </c>
      <c r="B2498">
        <f>IF(VLOOKUP($A2498,Sheet1!$A:$C,2,TRUE)=0,B2497,VLOOKUP($A2498,Sheet1!$A:$C,2,TRUE))</f>
        <v>62.182746887207003</v>
      </c>
      <c r="C2498">
        <f>IF(VLOOKUP($A2498,Sheet1!$A:$C,3,TRUE)=0,C2497,VLOOKUP($A2498,Sheet1!$A:$C,3,TRUE))</f>
        <v>93.807319641113196</v>
      </c>
      <c r="D2498">
        <f>AVERAGE(B2298:B2498)</f>
        <v>60.685538372590166</v>
      </c>
      <c r="E2498">
        <f>AVERAGE(C2298:C2498)</f>
        <v>96.975659346699047</v>
      </c>
      <c r="F2498">
        <f>IF(B2498&gt;D2498,1,0)</f>
        <v>1</v>
      </c>
      <c r="G2498">
        <f>IF(C2498&gt;E2498,1,0)</f>
        <v>0</v>
      </c>
    </row>
    <row r="2499" spans="1:7" x14ac:dyDescent="0.3">
      <c r="A2499" s="1">
        <v>41386</v>
      </c>
      <c r="B2499">
        <f>IF(VLOOKUP($A2499,Sheet1!$A:$C,2,TRUE)=0,B2498,VLOOKUP($A2499,Sheet1!$A:$C,2,TRUE))</f>
        <v>62.822032928466797</v>
      </c>
      <c r="C2499">
        <f>IF(VLOOKUP($A2499,Sheet1!$A:$C,3,TRUE)=0,C2498,VLOOKUP($A2499,Sheet1!$A:$C,3,TRUE))</f>
        <v>92.799057006835895</v>
      </c>
      <c r="D2499">
        <f>AVERAGE(B2299:B2499)</f>
        <v>60.686544693524553</v>
      </c>
      <c r="E2499">
        <f>AVERAGE(C2299:C2499)</f>
        <v>96.96581974314212</v>
      </c>
      <c r="F2499">
        <f>IF(B2499&gt;D2499,1,0)</f>
        <v>1</v>
      </c>
      <c r="G2499">
        <f>IF(C2499&gt;E2499,1,0)</f>
        <v>0</v>
      </c>
    </row>
    <row r="2500" spans="1:7" x14ac:dyDescent="0.3">
      <c r="A2500" s="1">
        <v>41387</v>
      </c>
      <c r="B2500">
        <f>IF(VLOOKUP($A2500,Sheet1!$A:$C,2,TRUE)=0,B2499,VLOOKUP($A2500,Sheet1!$A:$C,2,TRUE))</f>
        <v>63.4247436523437</v>
      </c>
      <c r="C2500">
        <f>IF(VLOOKUP($A2500,Sheet1!$A:$C,3,TRUE)=0,C2499,VLOOKUP($A2500,Sheet1!$A:$C,3,TRUE))</f>
        <v>91.945907592773395</v>
      </c>
      <c r="D2500">
        <f>AVERAGE(B2300:B2500)</f>
        <v>60.689467605666728</v>
      </c>
      <c r="E2500">
        <f>AVERAGE(C2300:C2500)</f>
        <v>96.953857877361173</v>
      </c>
      <c r="F2500">
        <f>IF(B2500&gt;D2500,1,0)</f>
        <v>1</v>
      </c>
      <c r="G2500">
        <f>IF(C2500&gt;E2500,1,0)</f>
        <v>0</v>
      </c>
    </row>
    <row r="2501" spans="1:7" x14ac:dyDescent="0.3">
      <c r="A2501" s="1">
        <v>41388</v>
      </c>
      <c r="B2501">
        <f>IF(VLOOKUP($A2501,Sheet1!$A:$C,2,TRUE)=0,B2500,VLOOKUP($A2501,Sheet1!$A:$C,2,TRUE))</f>
        <v>63.397369384765597</v>
      </c>
      <c r="C2501">
        <f>IF(VLOOKUP($A2501,Sheet1!$A:$C,3,TRUE)=0,C2500,VLOOKUP($A2501,Sheet1!$A:$C,3,TRUE))</f>
        <v>91.868370056152301</v>
      </c>
      <c r="D2501">
        <f>AVERAGE(B2301:B2501)</f>
        <v>60.6939222421219</v>
      </c>
      <c r="E2501">
        <f>AVERAGE(C2301:C2501)</f>
        <v>96.938616282904249</v>
      </c>
      <c r="F2501">
        <f>IF(B2501&gt;D2501,1,0)</f>
        <v>1</v>
      </c>
      <c r="G2501">
        <f>IF(C2501&gt;E2501,1,0)</f>
        <v>0</v>
      </c>
    </row>
    <row r="2502" spans="1:7" x14ac:dyDescent="0.3">
      <c r="A2502" s="1">
        <v>41389</v>
      </c>
      <c r="B2502">
        <f>IF(VLOOKUP($A2502,Sheet1!$A:$C,2,TRUE)=0,B2501,VLOOKUP($A2502,Sheet1!$A:$C,2,TRUE))</f>
        <v>63.735286712646399</v>
      </c>
      <c r="C2502">
        <f>IF(VLOOKUP($A2502,Sheet1!$A:$C,3,TRUE)=0,C2501,VLOOKUP($A2502,Sheet1!$A:$C,3,TRUE))</f>
        <v>91.441787719726506</v>
      </c>
      <c r="D2502">
        <f>AVERAGE(B2302:B2502)</f>
        <v>60.700058059312802</v>
      </c>
      <c r="E2502">
        <f>AVERAGE(C2302:C2502)</f>
        <v>96.921252388266112</v>
      </c>
      <c r="F2502">
        <f>IF(B2502&gt;D2502,1,0)</f>
        <v>1</v>
      </c>
      <c r="G2502">
        <f>IF(C2502&gt;E2502,1,0)</f>
        <v>0</v>
      </c>
    </row>
    <row r="2503" spans="1:7" x14ac:dyDescent="0.3">
      <c r="A2503" s="1">
        <v>41390</v>
      </c>
      <c r="B2503">
        <f>IF(VLOOKUP($A2503,Sheet1!$A:$C,2,TRUE)=0,B2502,VLOOKUP($A2503,Sheet1!$A:$C,2,TRUE))</f>
        <v>63.5343627929687</v>
      </c>
      <c r="C2503">
        <f>IF(VLOOKUP($A2503,Sheet1!$A:$C,3,TRUE)=0,C2502,VLOOKUP($A2503,Sheet1!$A:$C,3,TRUE))</f>
        <v>91.752014160156193</v>
      </c>
      <c r="D2503">
        <f>AVERAGE(B2303:B2503)</f>
        <v>60.705194255012771</v>
      </c>
      <c r="E2503">
        <f>AVERAGE(C2303:C2503)</f>
        <v>96.905431908754494</v>
      </c>
      <c r="F2503">
        <f>IF(B2503&gt;D2503,1,0)</f>
        <v>1</v>
      </c>
      <c r="G2503">
        <f>IF(C2503&gt;E2503,1,0)</f>
        <v>0</v>
      </c>
    </row>
    <row r="2504" spans="1:7" x14ac:dyDescent="0.3">
      <c r="A2504" s="1">
        <v>41391</v>
      </c>
      <c r="B2504">
        <f>IF(VLOOKUP($A2504,Sheet1!$A:$C,2,TRUE)=0,B2503,VLOOKUP($A2504,Sheet1!$A:$C,2,TRUE))</f>
        <v>63.5343627929687</v>
      </c>
      <c r="C2504">
        <f>IF(VLOOKUP($A2504,Sheet1!$A:$C,3,TRUE)=0,C2503,VLOOKUP($A2504,Sheet1!$A:$C,3,TRUE))</f>
        <v>91.752014160156193</v>
      </c>
      <c r="D2504">
        <f>AVERAGE(B2304:B2504)</f>
        <v>60.713170540273474</v>
      </c>
      <c r="E2504">
        <f>AVERAGE(C2304:C2504)</f>
        <v>96.885559803217731</v>
      </c>
      <c r="F2504">
        <f>IF(B2504&gt;D2504,1,0)</f>
        <v>1</v>
      </c>
      <c r="G2504">
        <f>IF(C2504&gt;E2504,1,0)</f>
        <v>0</v>
      </c>
    </row>
    <row r="2505" spans="1:7" x14ac:dyDescent="0.3">
      <c r="A2505" s="1">
        <v>41392</v>
      </c>
      <c r="B2505">
        <f>IF(VLOOKUP($A2505,Sheet1!$A:$C,2,TRUE)=0,B2504,VLOOKUP($A2505,Sheet1!$A:$C,2,TRUE))</f>
        <v>63.5343627929687</v>
      </c>
      <c r="C2505">
        <f>IF(VLOOKUP($A2505,Sheet1!$A:$C,3,TRUE)=0,C2504,VLOOKUP($A2505,Sheet1!$A:$C,3,TRUE))</f>
        <v>91.752014160156193</v>
      </c>
      <c r="D2505">
        <f>AVERAGE(B2305:B2505)</f>
        <v>60.726060383355431</v>
      </c>
      <c r="E2505">
        <f>AVERAGE(C2305:C2505)</f>
        <v>96.857777533839524</v>
      </c>
      <c r="F2505">
        <f>IF(B2505&gt;D2505,1,0)</f>
        <v>1</v>
      </c>
      <c r="G2505">
        <f>IF(C2505&gt;E2505,1,0)</f>
        <v>0</v>
      </c>
    </row>
    <row r="2506" spans="1:7" x14ac:dyDescent="0.3">
      <c r="A2506" s="1">
        <v>41393</v>
      </c>
      <c r="B2506">
        <f>IF(VLOOKUP($A2506,Sheet1!$A:$C,2,TRUE)=0,B2505,VLOOKUP($A2506,Sheet1!$A:$C,2,TRUE))</f>
        <v>64.118843078613196</v>
      </c>
      <c r="C2506">
        <f>IF(VLOOKUP($A2506,Sheet1!$A:$C,3,TRUE)=0,C2505,VLOOKUP($A2506,Sheet1!$A:$C,3,TRUE))</f>
        <v>90.860092163085895</v>
      </c>
      <c r="D2506">
        <f>AVERAGE(B2306:B2506)</f>
        <v>60.743390761797691</v>
      </c>
      <c r="E2506">
        <f>AVERAGE(C2306:C2506)</f>
        <v>96.823049744563249</v>
      </c>
      <c r="F2506">
        <f>IF(B2506&gt;D2506,1,0)</f>
        <v>1</v>
      </c>
      <c r="G2506">
        <f>IF(C2506&gt;E2506,1,0)</f>
        <v>0</v>
      </c>
    </row>
    <row r="2507" spans="1:7" x14ac:dyDescent="0.3">
      <c r="A2507" s="1">
        <v>41394</v>
      </c>
      <c r="B2507">
        <f>IF(VLOOKUP($A2507,Sheet1!$A:$C,2,TRUE)=0,B2506,VLOOKUP($A2507,Sheet1!$A:$C,2,TRUE))</f>
        <v>64.5845947265625</v>
      </c>
      <c r="C2507">
        <f>IF(VLOOKUP($A2507,Sheet1!$A:$C,3,TRUE)=0,C2506,VLOOKUP($A2507,Sheet1!$A:$C,3,TRUE))</f>
        <v>90.162055969238196</v>
      </c>
      <c r="D2507">
        <f>AVERAGE(B2307:B2507)</f>
        <v>60.763985002811857</v>
      </c>
      <c r="E2507">
        <f>AVERAGE(C2307:C2507)</f>
        <v>96.78349862169857</v>
      </c>
      <c r="F2507">
        <f>IF(B2507&gt;D2507,1,0)</f>
        <v>1</v>
      </c>
      <c r="G2507">
        <f>IF(C2507&gt;E2507,1,0)</f>
        <v>0</v>
      </c>
    </row>
    <row r="2508" spans="1:7" x14ac:dyDescent="0.3">
      <c r="A2508" s="1">
        <v>41395</v>
      </c>
      <c r="B2508">
        <f>IF(VLOOKUP($A2508,Sheet1!$A:$C,2,TRUE)=0,B2507,VLOOKUP($A2508,Sheet1!$A:$C,2,TRUE))</f>
        <v>64.283226013183594</v>
      </c>
      <c r="C2508">
        <f>IF(VLOOKUP($A2508,Sheet1!$A:$C,3,TRUE)=0,C2507,VLOOKUP($A2508,Sheet1!$A:$C,3,TRUE))</f>
        <v>90.588630676269503</v>
      </c>
      <c r="D2508">
        <f>AVERAGE(B2308:B2508)</f>
        <v>60.783215100492399</v>
      </c>
      <c r="E2508">
        <f>AVERAGE(C2308:C2508)</f>
        <v>96.746069761057925</v>
      </c>
      <c r="F2508">
        <f>IF(B2508&gt;D2508,1,0)</f>
        <v>1</v>
      </c>
      <c r="G2508">
        <f>IF(C2508&gt;E2508,1,0)</f>
        <v>0</v>
      </c>
    </row>
    <row r="2509" spans="1:7" x14ac:dyDescent="0.3">
      <c r="A2509" s="1">
        <v>41396</v>
      </c>
      <c r="B2509">
        <f>IF(VLOOKUP($A2509,Sheet1!$A:$C,2,TRUE)=0,B2508,VLOOKUP($A2509,Sheet1!$A:$C,2,TRUE))</f>
        <v>65.095993041992102</v>
      </c>
      <c r="C2509">
        <f>IF(VLOOKUP($A2509,Sheet1!$A:$C,3,TRUE)=0,C2508,VLOOKUP($A2509,Sheet1!$A:$C,3,TRUE))</f>
        <v>89.464027404785099</v>
      </c>
      <c r="D2509">
        <f>AVERAGE(B2309:B2509)</f>
        <v>60.806488815231695</v>
      </c>
      <c r="E2509">
        <f>AVERAGE(C2309:C2509)</f>
        <v>96.703045859265615</v>
      </c>
      <c r="F2509">
        <f>IF(B2509&gt;D2509,1,0)</f>
        <v>1</v>
      </c>
      <c r="G2509">
        <f>IF(C2509&gt;E2509,1,0)</f>
        <v>0</v>
      </c>
    </row>
    <row r="2510" spans="1:7" x14ac:dyDescent="0.3">
      <c r="A2510" s="1">
        <v>41397</v>
      </c>
      <c r="B2510">
        <f>IF(VLOOKUP($A2510,Sheet1!$A:$C,2,TRUE)=0,B2509,VLOOKUP($A2510,Sheet1!$A:$C,2,TRUE))</f>
        <v>65.863128662109304</v>
      </c>
      <c r="C2510">
        <f>IF(VLOOKUP($A2510,Sheet1!$A:$C,3,TRUE)=0,C2509,VLOOKUP($A2510,Sheet1!$A:$C,3,TRUE))</f>
        <v>88.455780029296804</v>
      </c>
      <c r="D2510">
        <f>AVERAGE(B2310:B2510)</f>
        <v>60.833579125095945</v>
      </c>
      <c r="E2510">
        <f>AVERAGE(C2310:C2510)</f>
        <v>96.655005801376333</v>
      </c>
      <c r="F2510">
        <f>IF(B2510&gt;D2510,1,0)</f>
        <v>1</v>
      </c>
      <c r="G2510">
        <f>IF(C2510&gt;E2510,1,0)</f>
        <v>0</v>
      </c>
    </row>
    <row r="2511" spans="1:7" x14ac:dyDescent="0.3">
      <c r="A2511" s="1">
        <v>41398</v>
      </c>
      <c r="B2511">
        <f>IF(VLOOKUP($A2511,Sheet1!$A:$C,2,TRUE)=0,B2510,VLOOKUP($A2511,Sheet1!$A:$C,2,TRUE))</f>
        <v>65.863128662109304</v>
      </c>
      <c r="C2511">
        <f>IF(VLOOKUP($A2511,Sheet1!$A:$C,3,TRUE)=0,C2510,VLOOKUP($A2511,Sheet1!$A:$C,3,TRUE))</f>
        <v>88.455780029296804</v>
      </c>
      <c r="D2511">
        <f>AVERAGE(B2311:B2511)</f>
        <v>60.858460573414654</v>
      </c>
      <c r="E2511">
        <f>AVERAGE(C2311:C2511)</f>
        <v>96.610631344923263</v>
      </c>
      <c r="F2511">
        <f>IF(B2511&gt;D2511,1,0)</f>
        <v>1</v>
      </c>
      <c r="G2511">
        <f>IF(C2511&gt;E2511,1,0)</f>
        <v>0</v>
      </c>
    </row>
    <row r="2512" spans="1:7" x14ac:dyDescent="0.3">
      <c r="A2512" s="1">
        <v>41399</v>
      </c>
      <c r="B2512">
        <f>IF(VLOOKUP($A2512,Sheet1!$A:$C,2,TRUE)=0,B2511,VLOOKUP($A2512,Sheet1!$A:$C,2,TRUE))</f>
        <v>65.863128662109304</v>
      </c>
      <c r="C2512">
        <f>IF(VLOOKUP($A2512,Sheet1!$A:$C,3,TRUE)=0,C2511,VLOOKUP($A2512,Sheet1!$A:$C,3,TRUE))</f>
        <v>88.455780029296804</v>
      </c>
      <c r="D2512">
        <f>AVERAGE(B2312:B2512)</f>
        <v>60.879059559077163</v>
      </c>
      <c r="E2512">
        <f>AVERAGE(C2312:C2512)</f>
        <v>96.57281668743677</v>
      </c>
      <c r="F2512">
        <f>IF(B2512&gt;D2512,1,0)</f>
        <v>1</v>
      </c>
      <c r="G2512">
        <f>IF(C2512&gt;E2512,1,0)</f>
        <v>0</v>
      </c>
    </row>
    <row r="2513" spans="1:7" x14ac:dyDescent="0.3">
      <c r="A2513" s="1">
        <v>41400</v>
      </c>
      <c r="B2513">
        <f>IF(VLOOKUP($A2513,Sheet1!$A:$C,2,TRUE)=0,B2512,VLOOKUP($A2513,Sheet1!$A:$C,2,TRUE))</f>
        <v>66.118827819824205</v>
      </c>
      <c r="C2513">
        <f>IF(VLOOKUP($A2513,Sheet1!$A:$C,3,TRUE)=0,C2512,VLOOKUP($A2513,Sheet1!$A:$C,3,TRUE))</f>
        <v>88.067977905273395</v>
      </c>
      <c r="D2513">
        <f>AVERAGE(B2313:B2513)</f>
        <v>60.90111091955383</v>
      </c>
      <c r="E2513">
        <f>AVERAGE(C2313:C2513)</f>
        <v>96.532686717474562</v>
      </c>
      <c r="F2513">
        <f>IF(B2513&gt;D2513,1,0)</f>
        <v>1</v>
      </c>
      <c r="G2513">
        <f>IF(C2513&gt;E2513,1,0)</f>
        <v>0</v>
      </c>
    </row>
    <row r="2514" spans="1:7" x14ac:dyDescent="0.3">
      <c r="A2514" s="1">
        <v>41401</v>
      </c>
      <c r="B2514">
        <f>IF(VLOOKUP($A2514,Sheet1!$A:$C,2,TRUE)=0,B2513,VLOOKUP($A2514,Sheet1!$A:$C,2,TRUE))</f>
        <v>66.082313537597599</v>
      </c>
      <c r="C2514">
        <f>IF(VLOOKUP($A2514,Sheet1!$A:$C,3,TRUE)=0,C2513,VLOOKUP($A2514,Sheet1!$A:$C,3,TRUE))</f>
        <v>88.145530700683594</v>
      </c>
      <c r="D2514">
        <f>AVERAGE(B2314:B2514)</f>
        <v>60.926541836107539</v>
      </c>
      <c r="E2514">
        <f>AVERAGE(C2314:C2514)</f>
        <v>96.487926350304051</v>
      </c>
      <c r="F2514">
        <f>IF(B2514&gt;D2514,1,0)</f>
        <v>1</v>
      </c>
      <c r="G2514">
        <f>IF(C2514&gt;E2514,1,0)</f>
        <v>0</v>
      </c>
    </row>
    <row r="2515" spans="1:7" x14ac:dyDescent="0.3">
      <c r="A2515" s="1">
        <v>41402</v>
      </c>
      <c r="B2515">
        <f>IF(VLOOKUP($A2515,Sheet1!$A:$C,2,TRUE)=0,B2514,VLOOKUP($A2515,Sheet1!$A:$C,2,TRUE))</f>
        <v>66.401931762695298</v>
      </c>
      <c r="C2515">
        <f>IF(VLOOKUP($A2515,Sheet1!$A:$C,3,TRUE)=0,C2514,VLOOKUP($A2515,Sheet1!$A:$C,3,TRUE))</f>
        <v>87.641410827636705</v>
      </c>
      <c r="D2515">
        <f>AVERAGE(B2315:B2515)</f>
        <v>60.960820686757863</v>
      </c>
      <c r="E2515">
        <f>AVERAGE(C2315:C2515)</f>
        <v>96.429082044914495</v>
      </c>
      <c r="F2515">
        <f>IF(B2515&gt;D2515,1,0)</f>
        <v>1</v>
      </c>
      <c r="G2515">
        <f>IF(C2515&gt;E2515,1,0)</f>
        <v>0</v>
      </c>
    </row>
    <row r="2516" spans="1:7" x14ac:dyDescent="0.3">
      <c r="A2516" s="1">
        <v>41403</v>
      </c>
      <c r="B2516">
        <f>IF(VLOOKUP($A2516,Sheet1!$A:$C,2,TRUE)=0,B2515,VLOOKUP($A2516,Sheet1!$A:$C,2,TRUE))</f>
        <v>66.310615539550696</v>
      </c>
      <c r="C2516">
        <f>IF(VLOOKUP($A2516,Sheet1!$A:$C,3,TRUE)=0,C2515,VLOOKUP($A2516,Sheet1!$A:$C,3,TRUE))</f>
        <v>87.7965087890625</v>
      </c>
      <c r="D2516">
        <f>AVERAGE(B2316:B2516)</f>
        <v>60.994645227840287</v>
      </c>
      <c r="E2516">
        <f>AVERAGE(C2316:C2516)</f>
        <v>96.371009371173827</v>
      </c>
      <c r="F2516">
        <f>IF(B2516&gt;D2516,1,0)</f>
        <v>1</v>
      </c>
      <c r="G2516">
        <f>IF(C2516&gt;E2516,1,0)</f>
        <v>0</v>
      </c>
    </row>
    <row r="2517" spans="1:7" x14ac:dyDescent="0.3">
      <c r="A2517" s="1">
        <v>41404</v>
      </c>
      <c r="B2517">
        <f>IF(VLOOKUP($A2517,Sheet1!$A:$C,2,TRUE)=0,B2516,VLOOKUP($A2517,Sheet1!$A:$C,2,TRUE))</f>
        <v>66.712455749511705</v>
      </c>
      <c r="C2517">
        <f>IF(VLOOKUP($A2517,Sheet1!$A:$C,3,TRUE)=0,C2516,VLOOKUP($A2517,Sheet1!$A:$C,3,TRUE))</f>
        <v>87.292396545410099</v>
      </c>
      <c r="D2517">
        <f>AVERAGE(B2317:B2517)</f>
        <v>61.0304689739474</v>
      </c>
      <c r="E2517">
        <f>AVERAGE(C2317:C2517)</f>
        <v>96.310428676320456</v>
      </c>
      <c r="F2517">
        <f>IF(B2517&gt;D2517,1,0)</f>
        <v>1</v>
      </c>
      <c r="G2517">
        <f>IF(C2517&gt;E2517,1,0)</f>
        <v>0</v>
      </c>
    </row>
    <row r="2518" spans="1:7" x14ac:dyDescent="0.3">
      <c r="A2518" s="1">
        <v>41405</v>
      </c>
      <c r="B2518">
        <f>IF(VLOOKUP($A2518,Sheet1!$A:$C,2,TRUE)=0,B2517,VLOOKUP($A2518,Sheet1!$A:$C,2,TRUE))</f>
        <v>66.712455749511705</v>
      </c>
      <c r="C2518">
        <f>IF(VLOOKUP($A2518,Sheet1!$A:$C,3,TRUE)=0,C2517,VLOOKUP($A2518,Sheet1!$A:$C,3,TRUE))</f>
        <v>87.292396545410099</v>
      </c>
      <c r="D2518">
        <f>AVERAGE(B2318:B2518)</f>
        <v>61.064760027833245</v>
      </c>
      <c r="E2518">
        <f>AVERAGE(C2318:C2518)</f>
        <v>96.252548976917083</v>
      </c>
      <c r="F2518">
        <f>IF(B2518&gt;D2518,1,0)</f>
        <v>1</v>
      </c>
      <c r="G2518">
        <f>IF(C2518&gt;E2518,1,0)</f>
        <v>0</v>
      </c>
    </row>
    <row r="2519" spans="1:7" x14ac:dyDescent="0.3">
      <c r="A2519" s="1">
        <v>41406</v>
      </c>
      <c r="B2519">
        <f>IF(VLOOKUP($A2519,Sheet1!$A:$C,2,TRUE)=0,B2518,VLOOKUP($A2519,Sheet1!$A:$C,2,TRUE))</f>
        <v>66.712455749511705</v>
      </c>
      <c r="C2519">
        <f>IF(VLOOKUP($A2519,Sheet1!$A:$C,3,TRUE)=0,C2518,VLOOKUP($A2519,Sheet1!$A:$C,3,TRUE))</f>
        <v>87.292396545410099</v>
      </c>
      <c r="D2519">
        <f>AVERAGE(B2319:B2519)</f>
        <v>61.101891095365445</v>
      </c>
      <c r="E2519">
        <f>AVERAGE(C2319:C2519)</f>
        <v>96.189846019839678</v>
      </c>
      <c r="F2519">
        <f>IF(B2519&gt;D2519,1,0)</f>
        <v>1</v>
      </c>
      <c r="G2519">
        <f>IF(C2519&gt;E2519,1,0)</f>
        <v>0</v>
      </c>
    </row>
    <row r="2520" spans="1:7" x14ac:dyDescent="0.3">
      <c r="A2520" s="1">
        <v>41407</v>
      </c>
      <c r="B2520">
        <f>IF(VLOOKUP($A2520,Sheet1!$A:$C,2,TRUE)=0,B2519,VLOOKUP($A2520,Sheet1!$A:$C,2,TRUE))</f>
        <v>66.794647216796804</v>
      </c>
      <c r="C2520">
        <f>IF(VLOOKUP($A2520,Sheet1!$A:$C,3,TRUE)=0,C2519,VLOOKUP($A2520,Sheet1!$A:$C,3,TRUE))</f>
        <v>87.137252807617102</v>
      </c>
      <c r="D2520">
        <f>AVERAGE(B2320:B2520)</f>
        <v>61.140467762353992</v>
      </c>
      <c r="E2520">
        <f>AVERAGE(C2320:C2520)</f>
        <v>96.12444191548353</v>
      </c>
      <c r="F2520">
        <f>IF(B2520&gt;D2520,1,0)</f>
        <v>1</v>
      </c>
      <c r="G2520">
        <f>IF(C2520&gt;E2520,1,0)</f>
        <v>0</v>
      </c>
    </row>
    <row r="2521" spans="1:7" x14ac:dyDescent="0.3">
      <c r="A2521" s="1">
        <v>41408</v>
      </c>
      <c r="B2521">
        <f>IF(VLOOKUP($A2521,Sheet1!$A:$C,2,TRUE)=0,B2520,VLOOKUP($A2521,Sheet1!$A:$C,2,TRUE))</f>
        <v>67.141662597656193</v>
      </c>
      <c r="C2521">
        <f>IF(VLOOKUP($A2521,Sheet1!$A:$C,3,TRUE)=0,C2520,VLOOKUP($A2521,Sheet1!$A:$C,3,TRUE))</f>
        <v>86.671928405761705</v>
      </c>
      <c r="D2521">
        <f>AVERAGE(B2321:B2521)</f>
        <v>61.18077087402343</v>
      </c>
      <c r="E2521">
        <f>AVERAGE(C2321:C2521)</f>
        <v>96.056529827971886</v>
      </c>
      <c r="F2521">
        <f>IF(B2521&gt;D2521,1,0)</f>
        <v>1</v>
      </c>
      <c r="G2521">
        <f>IF(C2521&gt;E2521,1,0)</f>
        <v>0</v>
      </c>
    </row>
    <row r="2522" spans="1:7" x14ac:dyDescent="0.3">
      <c r="A2522" s="1">
        <v>41409</v>
      </c>
      <c r="B2522">
        <f>IF(VLOOKUP($A2522,Sheet1!$A:$C,2,TRUE)=0,B2521,VLOOKUP($A2522,Sheet1!$A:$C,2,TRUE))</f>
        <v>67.278656005859304</v>
      </c>
      <c r="C2522">
        <f>IF(VLOOKUP($A2522,Sheet1!$A:$C,3,TRUE)=0,C2521,VLOOKUP($A2522,Sheet1!$A:$C,3,TRUE))</f>
        <v>86.516799926757798</v>
      </c>
      <c r="D2522">
        <f>AVERAGE(B2322:B2522)</f>
        <v>61.220899059997855</v>
      </c>
      <c r="E2522">
        <f>AVERAGE(C2322:C2522)</f>
        <v>95.989968181249438</v>
      </c>
      <c r="F2522">
        <f>IF(B2522&gt;D2522,1,0)</f>
        <v>1</v>
      </c>
      <c r="G2522">
        <f>IF(C2522&gt;E2522,1,0)</f>
        <v>0</v>
      </c>
    </row>
    <row r="2523" spans="1:7" x14ac:dyDescent="0.3">
      <c r="A2523" s="1">
        <v>41410</v>
      </c>
      <c r="B2523">
        <f>IF(VLOOKUP($A2523,Sheet1!$A:$C,2,TRUE)=0,B2522,VLOOKUP($A2523,Sheet1!$A:$C,2,TRUE))</f>
        <v>67.205604553222599</v>
      </c>
      <c r="C2523">
        <f>IF(VLOOKUP($A2523,Sheet1!$A:$C,3,TRUE)=0,C2522,VLOOKUP($A2523,Sheet1!$A:$C,3,TRUE))</f>
        <v>86.5943603515625</v>
      </c>
      <c r="D2523">
        <f>AVERAGE(B2323:B2523)</f>
        <v>61.26066380590941</v>
      </c>
      <c r="E2523">
        <f>AVERAGE(C2323:C2523)</f>
        <v>95.923792407287223</v>
      </c>
      <c r="F2523">
        <f>IF(B2523&gt;D2523,1,0)</f>
        <v>1</v>
      </c>
      <c r="G2523">
        <f>IF(C2523&gt;E2523,1,0)</f>
        <v>0</v>
      </c>
    </row>
    <row r="2524" spans="1:7" x14ac:dyDescent="0.3">
      <c r="A2524" s="1">
        <v>41411</v>
      </c>
      <c r="B2524">
        <f>IF(VLOOKUP($A2524,Sheet1!$A:$C,2,TRUE)=0,B2523,VLOOKUP($A2524,Sheet1!$A:$C,2,TRUE))</f>
        <v>67.854019165039006</v>
      </c>
      <c r="C2524">
        <f>IF(VLOOKUP($A2524,Sheet1!$A:$C,3,TRUE)=0,C2523,VLOOKUP($A2524,Sheet1!$A:$C,3,TRUE))</f>
        <v>85.741218566894503</v>
      </c>
      <c r="D2524">
        <f>AVERAGE(B2324:B2524)</f>
        <v>61.303654495163336</v>
      </c>
      <c r="E2524">
        <f>AVERAGE(C2324:C2524)</f>
        <v>95.853372146834104</v>
      </c>
      <c r="F2524">
        <f>IF(B2524&gt;D2524,1,0)</f>
        <v>1</v>
      </c>
      <c r="G2524">
        <f>IF(C2524&gt;E2524,1,0)</f>
        <v>0</v>
      </c>
    </row>
    <row r="2525" spans="1:7" x14ac:dyDescent="0.3">
      <c r="A2525" s="1">
        <v>41412</v>
      </c>
      <c r="B2525">
        <f>IF(VLOOKUP($A2525,Sheet1!$A:$C,2,TRUE)=0,B2524,VLOOKUP($A2525,Sheet1!$A:$C,2,TRUE))</f>
        <v>67.854019165039006</v>
      </c>
      <c r="C2525">
        <f>IF(VLOOKUP($A2525,Sheet1!$A:$C,3,TRUE)=0,C2524,VLOOKUP($A2525,Sheet1!$A:$C,3,TRUE))</f>
        <v>85.741218566894503</v>
      </c>
      <c r="D2525">
        <f>AVERAGE(B2325:B2525)</f>
        <v>61.34664518441727</v>
      </c>
      <c r="E2525">
        <f>AVERAGE(C2325:C2525)</f>
        <v>95.782951886380999</v>
      </c>
      <c r="F2525">
        <f>IF(B2525&gt;D2525,1,0)</f>
        <v>1</v>
      </c>
      <c r="G2525">
        <f>IF(C2525&gt;E2525,1,0)</f>
        <v>0</v>
      </c>
    </row>
    <row r="2526" spans="1:7" x14ac:dyDescent="0.3">
      <c r="A2526" s="1">
        <v>41413</v>
      </c>
      <c r="B2526">
        <f>IF(VLOOKUP($A2526,Sheet1!$A:$C,2,TRUE)=0,B2525,VLOOKUP($A2526,Sheet1!$A:$C,2,TRUE))</f>
        <v>67.854019165039006</v>
      </c>
      <c r="C2526">
        <f>IF(VLOOKUP($A2526,Sheet1!$A:$C,3,TRUE)=0,C2525,VLOOKUP($A2526,Sheet1!$A:$C,3,TRUE))</f>
        <v>85.741218566894503</v>
      </c>
      <c r="D2526">
        <f>AVERAGE(B2326:B2526)</f>
        <v>61.389635873671189</v>
      </c>
      <c r="E2526">
        <f>AVERAGE(C2326:C2526)</f>
        <v>95.71253162592788</v>
      </c>
      <c r="F2526">
        <f>IF(B2526&gt;D2526,1,0)</f>
        <v>1</v>
      </c>
      <c r="G2526">
        <f>IF(C2526&gt;E2526,1,0)</f>
        <v>0</v>
      </c>
    </row>
    <row r="2527" spans="1:7" x14ac:dyDescent="0.3">
      <c r="A2527" s="1">
        <v>41414</v>
      </c>
      <c r="B2527">
        <f>IF(VLOOKUP($A2527,Sheet1!$A:$C,2,TRUE)=0,B2526,VLOOKUP($A2527,Sheet1!$A:$C,2,TRUE))</f>
        <v>67.753547668457003</v>
      </c>
      <c r="C2527">
        <f>IF(VLOOKUP($A2527,Sheet1!$A:$C,3,TRUE)=0,C2526,VLOOKUP($A2527,Sheet1!$A:$C,3,TRUE))</f>
        <v>85.935111999511705</v>
      </c>
      <c r="D2527">
        <f>AVERAGE(B2327:B2527)</f>
        <v>61.433929955781387</v>
      </c>
      <c r="E2527">
        <f>AVERAGE(C2327:C2527)</f>
        <v>95.639796128913446</v>
      </c>
      <c r="F2527">
        <f>IF(B2527&gt;D2527,1,0)</f>
        <v>1</v>
      </c>
      <c r="G2527">
        <f>IF(C2527&gt;E2527,1,0)</f>
        <v>0</v>
      </c>
    </row>
    <row r="2528" spans="1:7" x14ac:dyDescent="0.3">
      <c r="A2528" s="1">
        <v>41415</v>
      </c>
      <c r="B2528">
        <f>IF(VLOOKUP($A2528,Sheet1!$A:$C,2,TRUE)=0,B2527,VLOOKUP($A2528,Sheet1!$A:$C,2,TRUE))</f>
        <v>67.826606750488196</v>
      </c>
      <c r="C2528">
        <f>IF(VLOOKUP($A2528,Sheet1!$A:$C,3,TRUE)=0,C2527,VLOOKUP($A2528,Sheet1!$A:$C,3,TRUE))</f>
        <v>85.741218566894503</v>
      </c>
      <c r="D2528">
        <f>AVERAGE(B2328:B2528)</f>
        <v>61.474440275733151</v>
      </c>
      <c r="E2528">
        <f>AVERAGE(C2328:C2528)</f>
        <v>95.573234558105383</v>
      </c>
      <c r="F2528">
        <f>IF(B2528&gt;D2528,1,0)</f>
        <v>1</v>
      </c>
      <c r="G2528">
        <f>IF(C2528&gt;E2528,1,0)</f>
        <v>0</v>
      </c>
    </row>
    <row r="2529" spans="1:7" x14ac:dyDescent="0.3">
      <c r="A2529" s="1">
        <v>41416</v>
      </c>
      <c r="B2529">
        <f>IF(VLOOKUP($A2529,Sheet1!$A:$C,2,TRUE)=0,B2528,VLOOKUP($A2529,Sheet1!$A:$C,2,TRUE))</f>
        <v>67.232986450195298</v>
      </c>
      <c r="C2529">
        <f>IF(VLOOKUP($A2529,Sheet1!$A:$C,3,TRUE)=0,C2528,VLOOKUP($A2529,Sheet1!$A:$C,3,TRUE))</f>
        <v>86.516799926757798</v>
      </c>
      <c r="D2529">
        <f>AVERAGE(B2329:B2529)</f>
        <v>61.515152736682793</v>
      </c>
      <c r="E2529">
        <f>AVERAGE(C2329:C2529)</f>
        <v>95.505322356722161</v>
      </c>
      <c r="F2529">
        <f>IF(B2529&gt;D2529,1,0)</f>
        <v>1</v>
      </c>
      <c r="G2529">
        <f>IF(C2529&gt;E2529,1,0)</f>
        <v>0</v>
      </c>
    </row>
    <row r="2530" spans="1:7" x14ac:dyDescent="0.3">
      <c r="A2530" s="1">
        <v>41417</v>
      </c>
      <c r="B2530">
        <f>IF(VLOOKUP($A2530,Sheet1!$A:$C,2,TRUE)=0,B2529,VLOOKUP($A2530,Sheet1!$A:$C,2,TRUE))</f>
        <v>67.077728271484304</v>
      </c>
      <c r="C2530">
        <f>IF(VLOOKUP($A2530,Sheet1!$A:$C,3,TRUE)=0,C2529,VLOOKUP($A2530,Sheet1!$A:$C,3,TRUE))</f>
        <v>86.710693359375</v>
      </c>
      <c r="D2530">
        <f>AVERAGE(B2330:B2530)</f>
        <v>61.555092768882631</v>
      </c>
      <c r="E2530">
        <f>AVERAGE(C2330:C2530)</f>
        <v>95.4383747992823</v>
      </c>
      <c r="F2530">
        <f>IF(B2530&gt;D2530,1,0)</f>
        <v>1</v>
      </c>
      <c r="G2530">
        <f>IF(C2530&gt;E2530,1,0)</f>
        <v>0</v>
      </c>
    </row>
    <row r="2531" spans="1:7" x14ac:dyDescent="0.3">
      <c r="A2531" s="1">
        <v>41418</v>
      </c>
      <c r="B2531">
        <f>IF(VLOOKUP($A2531,Sheet1!$A:$C,2,TRUE)=0,B2530,VLOOKUP($A2531,Sheet1!$A:$C,2,TRUE))</f>
        <v>67.041229248046804</v>
      </c>
      <c r="C2531">
        <f>IF(VLOOKUP($A2531,Sheet1!$A:$C,3,TRUE)=0,C2530,VLOOKUP($A2531,Sheet1!$A:$C,3,TRUE))</f>
        <v>86.788246154785099</v>
      </c>
      <c r="D2531">
        <f>AVERAGE(B2331:B2531)</f>
        <v>61.594851213901187</v>
      </c>
      <c r="E2531">
        <f>AVERAGE(C2331:C2531)</f>
        <v>95.371813076645495</v>
      </c>
      <c r="F2531">
        <f>IF(B2531&gt;D2531,1,0)</f>
        <v>1</v>
      </c>
      <c r="G2531">
        <f>IF(C2531&gt;E2531,1,0)</f>
        <v>0</v>
      </c>
    </row>
    <row r="2532" spans="1:7" x14ac:dyDescent="0.3">
      <c r="A2532" s="1">
        <v>41419</v>
      </c>
      <c r="B2532">
        <f>IF(VLOOKUP($A2532,Sheet1!$A:$C,2,TRUE)=0,B2531,VLOOKUP($A2532,Sheet1!$A:$C,2,TRUE))</f>
        <v>67.041229248046804</v>
      </c>
      <c r="C2532">
        <f>IF(VLOOKUP($A2532,Sheet1!$A:$C,3,TRUE)=0,C2531,VLOOKUP($A2532,Sheet1!$A:$C,3,TRUE))</f>
        <v>86.788246154785099</v>
      </c>
      <c r="D2532">
        <f>AVERAGE(B2332:B2532)</f>
        <v>61.632671280286786</v>
      </c>
      <c r="E2532">
        <f>AVERAGE(C2332:C2532)</f>
        <v>95.308917183187972</v>
      </c>
      <c r="F2532">
        <f>IF(B2532&gt;D2532,1,0)</f>
        <v>1</v>
      </c>
      <c r="G2532">
        <f>IF(C2532&gt;E2532,1,0)</f>
        <v>0</v>
      </c>
    </row>
    <row r="2533" spans="1:7" x14ac:dyDescent="0.3">
      <c r="A2533" s="1">
        <v>41420</v>
      </c>
      <c r="B2533">
        <f>IF(VLOOKUP($A2533,Sheet1!$A:$C,2,TRUE)=0,B2532,VLOOKUP($A2533,Sheet1!$A:$C,2,TRUE))</f>
        <v>67.041229248046804</v>
      </c>
      <c r="C2533">
        <f>IF(VLOOKUP($A2533,Sheet1!$A:$C,3,TRUE)=0,C2532,VLOOKUP($A2533,Sheet1!$A:$C,3,TRUE))</f>
        <v>86.788246154785099</v>
      </c>
      <c r="D2533">
        <f>AVERAGE(B2333:B2533)</f>
        <v>61.669950323911436</v>
      </c>
      <c r="E2533">
        <f>AVERAGE(C2333:C2533)</f>
        <v>95.246985857759455</v>
      </c>
      <c r="F2533">
        <f>IF(B2533&gt;D2533,1,0)</f>
        <v>1</v>
      </c>
      <c r="G2533">
        <f>IF(C2533&gt;E2533,1,0)</f>
        <v>0</v>
      </c>
    </row>
    <row r="2534" spans="1:7" x14ac:dyDescent="0.3">
      <c r="A2534" s="1">
        <v>41421</v>
      </c>
      <c r="B2534">
        <f>IF(VLOOKUP($A2534,Sheet1!$A:$C,2,TRUE)=0,B2533,VLOOKUP($A2534,Sheet1!$A:$C,2,TRUE))</f>
        <v>67.041229248046804</v>
      </c>
      <c r="C2534">
        <f>IF(VLOOKUP($A2534,Sheet1!$A:$C,3,TRUE)=0,C2533,VLOOKUP($A2534,Sheet1!$A:$C,3,TRUE))</f>
        <v>86.788246154785099</v>
      </c>
      <c r="D2534">
        <f>AVERAGE(B2334:B2534)</f>
        <v>61.714216697275333</v>
      </c>
      <c r="E2534">
        <f>AVERAGE(C2334:C2534)</f>
        <v>95.173092780421527</v>
      </c>
      <c r="F2534">
        <f>IF(B2534&gt;D2534,1,0)</f>
        <v>1</v>
      </c>
      <c r="G2534">
        <f>IF(C2534&gt;E2534,1,0)</f>
        <v>0</v>
      </c>
    </row>
    <row r="2535" spans="1:7" x14ac:dyDescent="0.3">
      <c r="A2535" s="1">
        <v>41422</v>
      </c>
      <c r="B2535">
        <f>IF(VLOOKUP($A2535,Sheet1!$A:$C,2,TRUE)=0,B2534,VLOOKUP($A2535,Sheet1!$A:$C,2,TRUE))</f>
        <v>67.479568481445298</v>
      </c>
      <c r="C2535">
        <f>IF(VLOOKUP($A2535,Sheet1!$A:$C,3,TRUE)=0,C2534,VLOOKUP($A2535,Sheet1!$A:$C,3,TRUE))</f>
        <v>86.167770385742102</v>
      </c>
      <c r="D2535">
        <f>AVERAGE(B2335:B2535)</f>
        <v>61.765216865349757</v>
      </c>
      <c r="E2535">
        <f>AVERAGE(C2335:C2535)</f>
        <v>95.088009544865912</v>
      </c>
      <c r="F2535">
        <f>IF(B2535&gt;D2535,1,0)</f>
        <v>1</v>
      </c>
      <c r="G2535">
        <f>IF(C2535&gt;E2535,1,0)</f>
        <v>0</v>
      </c>
    </row>
    <row r="2536" spans="1:7" x14ac:dyDescent="0.3">
      <c r="A2536" s="1">
        <v>41423</v>
      </c>
      <c r="B2536">
        <f>IF(VLOOKUP($A2536,Sheet1!$A:$C,2,TRUE)=0,B2535,VLOOKUP($A2536,Sheet1!$A:$C,2,TRUE))</f>
        <v>67.159942626953097</v>
      </c>
      <c r="C2536">
        <f>IF(VLOOKUP($A2536,Sheet1!$A:$C,3,TRUE)=0,C2535,VLOOKUP($A2536,Sheet1!$A:$C,3,TRUE))</f>
        <v>86.5943603515625</v>
      </c>
      <c r="D2536">
        <f>AVERAGE(B2336:B2536)</f>
        <v>61.813409625001206</v>
      </c>
      <c r="E2536">
        <f>AVERAGE(C2336:C2536)</f>
        <v>95.007363808095661</v>
      </c>
      <c r="F2536">
        <f>IF(B2536&gt;D2536,1,0)</f>
        <v>1</v>
      </c>
      <c r="G2536">
        <f>IF(C2536&gt;E2536,1,0)</f>
        <v>0</v>
      </c>
    </row>
    <row r="2537" spans="1:7" x14ac:dyDescent="0.3">
      <c r="A2537" s="1">
        <v>41424</v>
      </c>
      <c r="B2537">
        <f>IF(VLOOKUP($A2537,Sheet1!$A:$C,2,TRUE)=0,B2536,VLOOKUP($A2537,Sheet1!$A:$C,2,TRUE))</f>
        <v>67.516098022460895</v>
      </c>
      <c r="C2537">
        <f>IF(VLOOKUP($A2537,Sheet1!$A:$C,3,TRUE)=0,C2536,VLOOKUP($A2537,Sheet1!$A:$C,3,TRUE))</f>
        <v>86.129005432128906</v>
      </c>
      <c r="D2537">
        <f>AVERAGE(B2337:B2537)</f>
        <v>61.863374302043241</v>
      </c>
      <c r="E2537">
        <f>AVERAGE(C2337:C2537)</f>
        <v>94.924402872721288</v>
      </c>
      <c r="F2537">
        <f>IF(B2537&gt;D2537,1,0)</f>
        <v>1</v>
      </c>
      <c r="G2537">
        <f>IF(C2537&gt;E2537,1,0)</f>
        <v>0</v>
      </c>
    </row>
    <row r="2538" spans="1:7" x14ac:dyDescent="0.3">
      <c r="A2538" s="1">
        <v>41425</v>
      </c>
      <c r="B2538">
        <f>IF(VLOOKUP($A2538,Sheet1!$A:$C,2,TRUE)=0,B2537,VLOOKUP($A2538,Sheet1!$A:$C,2,TRUE))</f>
        <v>66.895095825195298</v>
      </c>
      <c r="C2538">
        <f>IF(VLOOKUP($A2538,Sheet1!$A:$C,3,TRUE)=0,C2537,VLOOKUP($A2538,Sheet1!$A:$C,3,TRUE))</f>
        <v>86.943367004394503</v>
      </c>
      <c r="D2538">
        <f>AVERAGE(B2338:B2538)</f>
        <v>61.910249415914805</v>
      </c>
      <c r="E2538">
        <f>AVERAGE(C2338:C2538)</f>
        <v>94.845493487457659</v>
      </c>
      <c r="F2538">
        <f>IF(B2538&gt;D2538,1,0)</f>
        <v>1</v>
      </c>
      <c r="G2538">
        <f>IF(C2538&gt;E2538,1,0)</f>
        <v>0</v>
      </c>
    </row>
    <row r="2539" spans="1:7" x14ac:dyDescent="0.3">
      <c r="A2539" s="1">
        <v>41426</v>
      </c>
      <c r="B2539">
        <f>IF(VLOOKUP($A2539,Sheet1!$A:$C,2,TRUE)=0,B2538,VLOOKUP($A2539,Sheet1!$A:$C,2,TRUE))</f>
        <v>66.895095825195298</v>
      </c>
      <c r="C2539">
        <f>IF(VLOOKUP($A2539,Sheet1!$A:$C,3,TRUE)=0,C2538,VLOOKUP($A2539,Sheet1!$A:$C,3,TRUE))</f>
        <v>86.943367004394503</v>
      </c>
      <c r="D2539">
        <f>AVERAGE(B2339:B2539)</f>
        <v>61.957169698838563</v>
      </c>
      <c r="E2539">
        <f>AVERAGE(C2339:C2539)</f>
        <v>94.766198229433812</v>
      </c>
      <c r="F2539">
        <f>IF(B2539&gt;D2539,1,0)</f>
        <v>1</v>
      </c>
      <c r="G2539">
        <f>IF(C2539&gt;E2539,1,0)</f>
        <v>0</v>
      </c>
    </row>
    <row r="2540" spans="1:7" x14ac:dyDescent="0.3">
      <c r="A2540" s="1">
        <v>41427</v>
      </c>
      <c r="B2540">
        <f>IF(VLOOKUP($A2540,Sheet1!$A:$C,2,TRUE)=0,B2539,VLOOKUP($A2540,Sheet1!$A:$C,2,TRUE))</f>
        <v>66.895095825195298</v>
      </c>
      <c r="C2540">
        <f>IF(VLOOKUP($A2540,Sheet1!$A:$C,3,TRUE)=0,C2539,VLOOKUP($A2540,Sheet1!$A:$C,3,TRUE))</f>
        <v>86.943367004394503</v>
      </c>
      <c r="D2540">
        <f>AVERAGE(B2340:B2540)</f>
        <v>62.006073377618733</v>
      </c>
      <c r="E2540">
        <f>AVERAGE(C2340:C2540)</f>
        <v>94.683816065242567</v>
      </c>
      <c r="F2540">
        <f>IF(B2540&gt;D2540,1,0)</f>
        <v>1</v>
      </c>
      <c r="G2540">
        <f>IF(C2540&gt;E2540,1,0)</f>
        <v>0</v>
      </c>
    </row>
    <row r="2541" spans="1:7" x14ac:dyDescent="0.3">
      <c r="A2541" s="1">
        <v>41428</v>
      </c>
      <c r="B2541">
        <f>IF(VLOOKUP($A2541,Sheet1!$A:$C,2,TRUE)=0,B2540,VLOOKUP($A2541,Sheet1!$A:$C,2,TRUE))</f>
        <v>67.013824462890597</v>
      </c>
      <c r="C2541">
        <f>IF(VLOOKUP($A2541,Sheet1!$A:$C,3,TRUE)=0,C2540,VLOOKUP($A2541,Sheet1!$A:$C,3,TRUE))</f>
        <v>86.749473571777301</v>
      </c>
      <c r="D2541">
        <f>AVERAGE(B2341:B2541)</f>
        <v>62.058903670429579</v>
      </c>
      <c r="E2541">
        <f>AVERAGE(C2341:C2541)</f>
        <v>94.594295406815945</v>
      </c>
      <c r="F2541">
        <f>IF(B2541&gt;D2541,1,0)</f>
        <v>1</v>
      </c>
      <c r="G2541">
        <f>IF(C2541&gt;E2541,1,0)</f>
        <v>0</v>
      </c>
    </row>
    <row r="2542" spans="1:7" x14ac:dyDescent="0.3">
      <c r="A2542" s="1">
        <v>41429</v>
      </c>
      <c r="B2542">
        <f>IF(VLOOKUP($A2542,Sheet1!$A:$C,2,TRUE)=0,B2541,VLOOKUP($A2542,Sheet1!$A:$C,2,TRUE))</f>
        <v>66.666793823242102</v>
      </c>
      <c r="C2542">
        <f>IF(VLOOKUP($A2542,Sheet1!$A:$C,3,TRUE)=0,C2541,VLOOKUP($A2542,Sheet1!$A:$C,3,TRUE))</f>
        <v>87.214836120605398</v>
      </c>
      <c r="D2542">
        <f>AVERAGE(B2342:B2542)</f>
        <v>62.110954094882025</v>
      </c>
      <c r="E2542">
        <f>AVERAGE(C2342:C2542)</f>
        <v>94.504967836598183</v>
      </c>
      <c r="F2542">
        <f>IF(B2542&gt;D2542,1,0)</f>
        <v>1</v>
      </c>
      <c r="G2542">
        <f>IF(C2542&gt;E2542,1,0)</f>
        <v>0</v>
      </c>
    </row>
    <row r="2543" spans="1:7" x14ac:dyDescent="0.3">
      <c r="A2543" s="1">
        <v>41430</v>
      </c>
      <c r="B2543">
        <f>IF(VLOOKUP($A2543,Sheet1!$A:$C,2,TRUE)=0,B2542,VLOOKUP($A2543,Sheet1!$A:$C,2,TRUE))</f>
        <v>65.7991943359375</v>
      </c>
      <c r="C2543">
        <f>IF(VLOOKUP($A2543,Sheet1!$A:$C,3,TRUE)=0,C2542,VLOOKUP($A2543,Sheet1!$A:$C,3,TRUE))</f>
        <v>88.261878967285099</v>
      </c>
      <c r="D2543">
        <f>AVERAGE(B2343:B2543)</f>
        <v>62.157470911889519</v>
      </c>
      <c r="E2543">
        <f>AVERAGE(C2343:C2543)</f>
        <v>94.423357455884585</v>
      </c>
      <c r="F2543">
        <f>IF(B2543&gt;D2543,1,0)</f>
        <v>1</v>
      </c>
      <c r="G2543">
        <f>IF(C2543&gt;E2543,1,0)</f>
        <v>0</v>
      </c>
    </row>
    <row r="2544" spans="1:7" x14ac:dyDescent="0.3">
      <c r="A2544" s="1">
        <v>41431</v>
      </c>
      <c r="B2544">
        <f>IF(VLOOKUP($A2544,Sheet1!$A:$C,2,TRUE)=0,B2543,VLOOKUP($A2544,Sheet1!$A:$C,2,TRUE))</f>
        <v>66.118827819824205</v>
      </c>
      <c r="C2544">
        <f>IF(VLOOKUP($A2544,Sheet1!$A:$C,3,TRUE)=0,C2543,VLOOKUP($A2544,Sheet1!$A:$C,3,TRUE))</f>
        <v>87.951637268066406</v>
      </c>
      <c r="D2544">
        <f>AVERAGE(B2344:B2544)</f>
        <v>62.205577945234758</v>
      </c>
      <c r="E2544">
        <f>AVERAGE(C2344:C2544)</f>
        <v>94.34020358413008</v>
      </c>
      <c r="F2544">
        <f>IF(B2544&gt;D2544,1,0)</f>
        <v>1</v>
      </c>
      <c r="G2544">
        <f>IF(C2544&gt;E2544,1,0)</f>
        <v>0</v>
      </c>
    </row>
    <row r="2545" spans="1:7" x14ac:dyDescent="0.3">
      <c r="A2545" s="1">
        <v>41432</v>
      </c>
      <c r="B2545">
        <f>IF(VLOOKUP($A2545,Sheet1!$A:$C,2,TRUE)=0,B2544,VLOOKUP($A2545,Sheet1!$A:$C,2,TRUE))</f>
        <v>67.022964477539006</v>
      </c>
      <c r="C2545">
        <f>IF(VLOOKUP($A2545,Sheet1!$A:$C,3,TRUE)=0,C2544,VLOOKUP($A2545,Sheet1!$A:$C,3,TRUE))</f>
        <v>86.749473571777301</v>
      </c>
      <c r="D2545">
        <f>AVERAGE(B2345:B2545)</f>
        <v>62.258183170906932</v>
      </c>
      <c r="E2545">
        <f>AVERAGE(C2345:C2545)</f>
        <v>94.251068798463706</v>
      </c>
      <c r="F2545">
        <f>IF(B2545&gt;D2545,1,0)</f>
        <v>1</v>
      </c>
      <c r="G2545">
        <f>IF(C2545&gt;E2545,1,0)</f>
        <v>0</v>
      </c>
    </row>
    <row r="2546" spans="1:7" x14ac:dyDescent="0.3">
      <c r="A2546" s="1">
        <v>41433</v>
      </c>
      <c r="B2546">
        <f>IF(VLOOKUP($A2546,Sheet1!$A:$C,2,TRUE)=0,B2545,VLOOKUP($A2546,Sheet1!$A:$C,2,TRUE))</f>
        <v>67.022964477539006</v>
      </c>
      <c r="C2546">
        <f>IF(VLOOKUP($A2546,Sheet1!$A:$C,3,TRUE)=0,C2545,VLOOKUP($A2546,Sheet1!$A:$C,3,TRUE))</f>
        <v>86.749473571777301</v>
      </c>
      <c r="D2546">
        <f>AVERAGE(B2346:B2546)</f>
        <v>62.304116775740432</v>
      </c>
      <c r="E2546">
        <f>AVERAGE(C2346:C2546)</f>
        <v>94.17466758614151</v>
      </c>
      <c r="F2546">
        <f>IF(B2546&gt;D2546,1,0)</f>
        <v>1</v>
      </c>
      <c r="G2546">
        <f>IF(C2546&gt;E2546,1,0)</f>
        <v>0</v>
      </c>
    </row>
    <row r="2547" spans="1:7" x14ac:dyDescent="0.3">
      <c r="A2547" s="1">
        <v>41434</v>
      </c>
      <c r="B2547">
        <f>IF(VLOOKUP($A2547,Sheet1!$A:$C,2,TRUE)=0,B2546,VLOOKUP($A2547,Sheet1!$A:$C,2,TRUE))</f>
        <v>67.022964477539006</v>
      </c>
      <c r="C2547">
        <f>IF(VLOOKUP($A2547,Sheet1!$A:$C,3,TRUE)=0,C2546,VLOOKUP($A2547,Sheet1!$A:$C,3,TRUE))</f>
        <v>86.749473571777301</v>
      </c>
      <c r="D2547">
        <f>AVERAGE(B2347:B2547)</f>
        <v>62.349960194298276</v>
      </c>
      <c r="E2547">
        <f>AVERAGE(C2347:C2547)</f>
        <v>94.098459310199431</v>
      </c>
      <c r="F2547">
        <f>IF(B2547&gt;D2547,1,0)</f>
        <v>1</v>
      </c>
      <c r="G2547">
        <f>IF(C2547&gt;E2547,1,0)</f>
        <v>0</v>
      </c>
    </row>
    <row r="2548" spans="1:7" x14ac:dyDescent="0.3">
      <c r="A2548" s="1">
        <v>41435</v>
      </c>
      <c r="B2548">
        <f>IF(VLOOKUP($A2548,Sheet1!$A:$C,2,TRUE)=0,B2547,VLOOKUP($A2548,Sheet1!$A:$C,2,TRUE))</f>
        <v>67.050354003906193</v>
      </c>
      <c r="C2548">
        <f>IF(VLOOKUP($A2548,Sheet1!$A:$C,3,TRUE)=0,C2547,VLOOKUP($A2548,Sheet1!$A:$C,3,TRUE))</f>
        <v>86.710693359375</v>
      </c>
      <c r="D2548">
        <f>AVERAGE(B2348:B2548)</f>
        <v>62.395353801214867</v>
      </c>
      <c r="E2548">
        <f>AVERAGE(C2348:C2548)</f>
        <v>94.023022741820625</v>
      </c>
      <c r="F2548">
        <f>IF(B2548&gt;D2548,1,0)</f>
        <v>1</v>
      </c>
      <c r="G2548">
        <f>IF(C2548&gt;E2548,1,0)</f>
        <v>0</v>
      </c>
    </row>
    <row r="2549" spans="1:7" x14ac:dyDescent="0.3">
      <c r="A2549" s="1">
        <v>41436</v>
      </c>
      <c r="B2549">
        <f>IF(VLOOKUP($A2549,Sheet1!$A:$C,2,TRUE)=0,B2548,VLOOKUP($A2549,Sheet1!$A:$C,2,TRUE))</f>
        <v>66.383674621582003</v>
      </c>
      <c r="C2549">
        <f>IF(VLOOKUP($A2549,Sheet1!$A:$C,3,TRUE)=0,C2548,VLOOKUP($A2549,Sheet1!$A:$C,3,TRUE))</f>
        <v>87.563850402832003</v>
      </c>
      <c r="D2549">
        <f>AVERAGE(B2349:B2549)</f>
        <v>62.43743059528407</v>
      </c>
      <c r="E2549">
        <f>AVERAGE(C2349:C2549)</f>
        <v>93.951830735847096</v>
      </c>
      <c r="F2549">
        <f>IF(B2549&gt;D2549,1,0)</f>
        <v>1</v>
      </c>
      <c r="G2549">
        <f>IF(C2549&gt;E2549,1,0)</f>
        <v>0</v>
      </c>
    </row>
    <row r="2550" spans="1:7" x14ac:dyDescent="0.3">
      <c r="A2550" s="1">
        <v>41437</v>
      </c>
      <c r="B2550">
        <f>IF(VLOOKUP($A2550,Sheet1!$A:$C,2,TRUE)=0,B2549,VLOOKUP($A2550,Sheet1!$A:$C,2,TRUE))</f>
        <v>65.616561889648395</v>
      </c>
      <c r="C2550">
        <f>IF(VLOOKUP($A2550,Sheet1!$A:$C,3,TRUE)=0,C2549,VLOOKUP($A2550,Sheet1!$A:$C,3,TRUE))</f>
        <v>88.5333251953125</v>
      </c>
      <c r="D2550">
        <f>AVERAGE(B2350:B2550)</f>
        <v>62.471318297125208</v>
      </c>
      <c r="E2550">
        <f>AVERAGE(C2350:C2550)</f>
        <v>93.89298643045754</v>
      </c>
      <c r="F2550">
        <f>IF(B2550&gt;D2550,1,0)</f>
        <v>1</v>
      </c>
      <c r="G2550">
        <f>IF(C2550&gt;E2550,1,0)</f>
        <v>0</v>
      </c>
    </row>
    <row r="2551" spans="1:7" x14ac:dyDescent="0.3">
      <c r="A2551" s="1">
        <v>41438</v>
      </c>
      <c r="B2551">
        <f>IF(VLOOKUP($A2551,Sheet1!$A:$C,2,TRUE)=0,B2550,VLOOKUP($A2551,Sheet1!$A:$C,2,TRUE))</f>
        <v>66.447616577148395</v>
      </c>
      <c r="C2551">
        <f>IF(VLOOKUP($A2551,Sheet1!$A:$C,3,TRUE)=0,C2550,VLOOKUP($A2551,Sheet1!$A:$C,3,TRUE))</f>
        <v>87.447517395019503</v>
      </c>
      <c r="D2551">
        <f>AVERAGE(B2351:B2551)</f>
        <v>62.509340599401668</v>
      </c>
      <c r="E2551">
        <f>AVERAGE(C2351:C2551)</f>
        <v>93.828740096210808</v>
      </c>
      <c r="F2551">
        <f>IF(B2551&gt;D2551,1,0)</f>
        <v>1</v>
      </c>
      <c r="G2551">
        <f>IF(C2551&gt;E2551,1,0)</f>
        <v>0</v>
      </c>
    </row>
    <row r="2552" spans="1:7" x14ac:dyDescent="0.3">
      <c r="A2552" s="1">
        <v>41439</v>
      </c>
      <c r="B2552">
        <f>IF(VLOOKUP($A2552,Sheet1!$A:$C,2,TRUE)=0,B2551,VLOOKUP($A2552,Sheet1!$A:$C,2,TRUE))</f>
        <v>66.009239196777301</v>
      </c>
      <c r="C2552">
        <f>IF(VLOOKUP($A2552,Sheet1!$A:$C,3,TRUE)=0,C2551,VLOOKUP($A2552,Sheet1!$A:$C,3,TRUE))</f>
        <v>87.990425109863196</v>
      </c>
      <c r="D2552">
        <f>AVERAGE(B2352:B2552)</f>
        <v>62.545181919686229</v>
      </c>
      <c r="E2552">
        <f>AVERAGE(C2352:C2552)</f>
        <v>93.767194795371253</v>
      </c>
      <c r="F2552">
        <f>IF(B2552&gt;D2552,1,0)</f>
        <v>1</v>
      </c>
      <c r="G2552">
        <f>IF(C2552&gt;E2552,1,0)</f>
        <v>0</v>
      </c>
    </row>
    <row r="2553" spans="1:7" x14ac:dyDescent="0.3">
      <c r="A2553" s="1">
        <v>41440</v>
      </c>
      <c r="B2553">
        <f>IF(VLOOKUP($A2553,Sheet1!$A:$C,2,TRUE)=0,B2552,VLOOKUP($A2553,Sheet1!$A:$C,2,TRUE))</f>
        <v>66.009239196777301</v>
      </c>
      <c r="C2553">
        <f>IF(VLOOKUP($A2553,Sheet1!$A:$C,3,TRUE)=0,C2552,VLOOKUP($A2553,Sheet1!$A:$C,3,TRUE))</f>
        <v>87.990425109863196</v>
      </c>
      <c r="D2553">
        <f>AVERAGE(B2353:B2553)</f>
        <v>62.579761030662112</v>
      </c>
      <c r="E2553">
        <f>AVERAGE(C2353:C2553)</f>
        <v>93.707964617221478</v>
      </c>
      <c r="F2553">
        <f>IF(B2553&gt;D2553,1,0)</f>
        <v>1</v>
      </c>
      <c r="G2553">
        <f>IF(C2553&gt;E2553,1,0)</f>
        <v>0</v>
      </c>
    </row>
    <row r="2554" spans="1:7" x14ac:dyDescent="0.3">
      <c r="A2554" s="1">
        <v>41441</v>
      </c>
      <c r="B2554">
        <f>IF(VLOOKUP($A2554,Sheet1!$A:$C,2,TRUE)=0,B2553,VLOOKUP($A2554,Sheet1!$A:$C,2,TRUE))</f>
        <v>66.009239196777301</v>
      </c>
      <c r="C2554">
        <f>IF(VLOOKUP($A2554,Sheet1!$A:$C,3,TRUE)=0,C2553,VLOOKUP($A2554,Sheet1!$A:$C,3,TRUE))</f>
        <v>87.990425109863196</v>
      </c>
      <c r="D2554">
        <f>AVERAGE(B2354:B2554)</f>
        <v>62.61533188701268</v>
      </c>
      <c r="E2554">
        <f>AVERAGE(C2354:C2554)</f>
        <v>93.647190948030811</v>
      </c>
      <c r="F2554">
        <f>IF(B2554&gt;D2554,1,0)</f>
        <v>1</v>
      </c>
      <c r="G2554">
        <f>IF(C2554&gt;E2554,1,0)</f>
        <v>0</v>
      </c>
    </row>
    <row r="2555" spans="1:7" x14ac:dyDescent="0.3">
      <c r="A2555" s="1">
        <v>41442</v>
      </c>
      <c r="B2555">
        <f>IF(VLOOKUP($A2555,Sheet1!$A:$C,2,TRUE)=0,B2554,VLOOKUP($A2555,Sheet1!$A:$C,2,TRUE))</f>
        <v>66.648536682128906</v>
      </c>
      <c r="C2555">
        <f>IF(VLOOKUP($A2555,Sheet1!$A:$C,3,TRUE)=0,C2554,VLOOKUP($A2555,Sheet1!$A:$C,3,TRUE))</f>
        <v>87.137252807617102</v>
      </c>
      <c r="D2555">
        <f>AVERAGE(B2355:B2555)</f>
        <v>62.651558928228724</v>
      </c>
      <c r="E2555">
        <f>AVERAGE(C2355:C2555)</f>
        <v>93.58641716496858</v>
      </c>
      <c r="F2555">
        <f>IF(B2555&gt;D2555,1,0)</f>
        <v>1</v>
      </c>
      <c r="G2555">
        <f>IF(C2555&gt;E2555,1,0)</f>
        <v>0</v>
      </c>
    </row>
    <row r="2556" spans="1:7" x14ac:dyDescent="0.3">
      <c r="A2556" s="1">
        <v>41443</v>
      </c>
      <c r="B2556">
        <f>IF(VLOOKUP($A2556,Sheet1!$A:$C,2,TRUE)=0,B2555,VLOOKUP($A2556,Sheet1!$A:$C,2,TRUE))</f>
        <v>67.196464538574205</v>
      </c>
      <c r="C2556">
        <f>IF(VLOOKUP($A2556,Sheet1!$A:$C,3,TRUE)=0,C2555,VLOOKUP($A2556,Sheet1!$A:$C,3,TRUE))</f>
        <v>86.439239501953097</v>
      </c>
      <c r="D2556">
        <f>AVERAGE(B2356:B2556)</f>
        <v>62.688753915663376</v>
      </c>
      <c r="E2556">
        <f>AVERAGE(C2356:C2556)</f>
        <v>93.525064686637577</v>
      </c>
      <c r="F2556">
        <f>IF(B2556&gt;D2556,1,0)</f>
        <v>1</v>
      </c>
      <c r="G2556">
        <f>IF(C2556&gt;E2556,1,0)</f>
        <v>0</v>
      </c>
    </row>
    <row r="2557" spans="1:7" x14ac:dyDescent="0.3">
      <c r="A2557" s="1">
        <v>41444</v>
      </c>
      <c r="B2557">
        <f>IF(VLOOKUP($A2557,Sheet1!$A:$C,2,TRUE)=0,B2556,VLOOKUP($A2557,Sheet1!$A:$C,2,TRUE))</f>
        <v>66.447616577148395</v>
      </c>
      <c r="C2557">
        <f>IF(VLOOKUP($A2557,Sheet1!$A:$C,3,TRUE)=0,C2556,VLOOKUP($A2557,Sheet1!$A:$C,3,TRUE))</f>
        <v>87.408714294433594</v>
      </c>
      <c r="D2557">
        <f>AVERAGE(B2357:B2557)</f>
        <v>62.722719183015577</v>
      </c>
      <c r="E2557">
        <f>AVERAGE(C2357:C2557)</f>
        <v>93.467956732754644</v>
      </c>
      <c r="F2557">
        <f>IF(B2557&gt;D2557,1,0)</f>
        <v>1</v>
      </c>
      <c r="G2557">
        <f>IF(C2557&gt;E2557,1,0)</f>
        <v>0</v>
      </c>
    </row>
    <row r="2558" spans="1:7" x14ac:dyDescent="0.3">
      <c r="A2558" s="1">
        <v>41445</v>
      </c>
      <c r="B2558">
        <f>IF(VLOOKUP($A2558,Sheet1!$A:$C,2,TRUE)=0,B2557,VLOOKUP($A2558,Sheet1!$A:$C,2,TRUE))</f>
        <v>64.867706298828097</v>
      </c>
      <c r="C2558">
        <f>IF(VLOOKUP($A2558,Sheet1!$A:$C,3,TRUE)=0,C2557,VLOOKUP($A2558,Sheet1!$A:$C,3,TRUE))</f>
        <v>89.541595458984304</v>
      </c>
      <c r="D2558">
        <f>AVERAGE(B2358:B2558)</f>
        <v>62.748824200226885</v>
      </c>
      <c r="E2558">
        <f>AVERAGE(C2358:C2558)</f>
        <v>93.421460127949089</v>
      </c>
      <c r="F2558">
        <f>IF(B2558&gt;D2558,1,0)</f>
        <v>1</v>
      </c>
      <c r="G2558">
        <f>IF(C2558&gt;E2558,1,0)</f>
        <v>0</v>
      </c>
    </row>
    <row r="2559" spans="1:7" x14ac:dyDescent="0.3">
      <c r="A2559" s="1">
        <v>41446</v>
      </c>
      <c r="B2559">
        <f>IF(VLOOKUP($A2559,Sheet1!$A:$C,2,TRUE)=0,B2558,VLOOKUP($A2559,Sheet1!$A:$C,2,TRUE))</f>
        <v>64.523231506347599</v>
      </c>
      <c r="C2559">
        <f>IF(VLOOKUP($A2559,Sheet1!$A:$C,3,TRUE)=0,C2558,VLOOKUP($A2559,Sheet1!$A:$C,3,TRUE))</f>
        <v>89.929397583007798</v>
      </c>
      <c r="D2559">
        <f>AVERAGE(B2359:B2559)</f>
        <v>62.773215412500477</v>
      </c>
      <c r="E2559">
        <f>AVERAGE(C2359:C2559)</f>
        <v>93.376892886944631</v>
      </c>
      <c r="F2559">
        <f>IF(B2559&gt;D2559,1,0)</f>
        <v>1</v>
      </c>
      <c r="G2559">
        <f>IF(C2559&gt;E2559,1,0)</f>
        <v>0</v>
      </c>
    </row>
    <row r="2560" spans="1:7" x14ac:dyDescent="0.3">
      <c r="A2560" s="1">
        <v>41447</v>
      </c>
      <c r="B2560">
        <f>IF(VLOOKUP($A2560,Sheet1!$A:$C,2,TRUE)=0,B2559,VLOOKUP($A2560,Sheet1!$A:$C,2,TRUE))</f>
        <v>64.523231506347599</v>
      </c>
      <c r="C2560">
        <f>IF(VLOOKUP($A2560,Sheet1!$A:$C,3,TRUE)=0,C2559,VLOOKUP($A2560,Sheet1!$A:$C,3,TRUE))</f>
        <v>89.929397583007798</v>
      </c>
      <c r="D2560">
        <f>AVERAGE(B2360:B2560)</f>
        <v>62.798192550886917</v>
      </c>
      <c r="E2560">
        <f>AVERAGE(C2360:C2560)</f>
        <v>93.331360926082439</v>
      </c>
      <c r="F2560">
        <f>IF(B2560&gt;D2560,1,0)</f>
        <v>1</v>
      </c>
      <c r="G2560">
        <f>IF(C2560&gt;E2560,1,0)</f>
        <v>0</v>
      </c>
    </row>
    <row r="2561" spans="1:7" x14ac:dyDescent="0.3">
      <c r="A2561" s="1">
        <v>41448</v>
      </c>
      <c r="B2561">
        <f>IF(VLOOKUP($A2561,Sheet1!$A:$C,2,TRUE)=0,B2560,VLOOKUP($A2561,Sheet1!$A:$C,2,TRUE))</f>
        <v>64.523231506347599</v>
      </c>
      <c r="C2561">
        <f>IF(VLOOKUP($A2561,Sheet1!$A:$C,3,TRUE)=0,C2560,VLOOKUP($A2561,Sheet1!$A:$C,3,TRUE))</f>
        <v>89.929397583007798</v>
      </c>
      <c r="D2561">
        <f>AVERAGE(B2361:B2561)</f>
        <v>62.823349928974501</v>
      </c>
      <c r="E2561">
        <f>AVERAGE(C2361:C2561)</f>
        <v>93.285057219699809</v>
      </c>
      <c r="F2561">
        <f>IF(B2561&gt;D2561,1,0)</f>
        <v>1</v>
      </c>
      <c r="G2561">
        <f>IF(C2561&gt;E2561,1,0)</f>
        <v>0</v>
      </c>
    </row>
    <row r="2562" spans="1:7" x14ac:dyDescent="0.3">
      <c r="A2562" s="1">
        <v>41449</v>
      </c>
      <c r="B2562">
        <f>IF(VLOOKUP($A2562,Sheet1!$A:$C,2,TRUE)=0,B2561,VLOOKUP($A2562,Sheet1!$A:$C,2,TRUE))</f>
        <v>63.881923675537102</v>
      </c>
      <c r="C2562">
        <f>IF(VLOOKUP($A2562,Sheet1!$A:$C,3,TRUE)=0,C2561,VLOOKUP($A2562,Sheet1!$A:$C,3,TRUE))</f>
        <v>90.782539367675696</v>
      </c>
      <c r="D2562">
        <f>AVERAGE(B2362:B2562)</f>
        <v>62.848607589949417</v>
      </c>
      <c r="E2562">
        <f>AVERAGE(C2362:C2562)</f>
        <v>93.238174666219649</v>
      </c>
      <c r="F2562">
        <f>IF(B2562&gt;D2562,1,0)</f>
        <v>1</v>
      </c>
      <c r="G2562">
        <f>IF(C2562&gt;E2562,1,0)</f>
        <v>0</v>
      </c>
    </row>
    <row r="2563" spans="1:7" x14ac:dyDescent="0.3">
      <c r="A2563" s="1">
        <v>41450</v>
      </c>
      <c r="B2563">
        <f>IF(VLOOKUP($A2563,Sheet1!$A:$C,2,TRUE)=0,B2562,VLOOKUP($A2563,Sheet1!$A:$C,2,TRUE))</f>
        <v>64.349151611328097</v>
      </c>
      <c r="C2563">
        <f>IF(VLOOKUP($A2563,Sheet1!$A:$C,3,TRUE)=0,C2562,VLOOKUP($A2563,Sheet1!$A:$C,3,TRUE))</f>
        <v>90.200836181640597</v>
      </c>
      <c r="D2563">
        <f>AVERAGE(B2363:B2563)</f>
        <v>62.874296444565495</v>
      </c>
      <c r="E2563">
        <f>AVERAGE(C2363:C2563)</f>
        <v>93.191485011162413</v>
      </c>
      <c r="F2563">
        <f>IF(B2563&gt;D2563,1,0)</f>
        <v>1</v>
      </c>
      <c r="G2563">
        <f>IF(C2563&gt;E2563,1,0)</f>
        <v>0</v>
      </c>
    </row>
    <row r="2564" spans="1:7" x14ac:dyDescent="0.3">
      <c r="A2564" s="1">
        <v>41451</v>
      </c>
      <c r="B2564">
        <f>IF(VLOOKUP($A2564,Sheet1!$A:$C,2,TRUE)=0,B2563,VLOOKUP($A2564,Sheet1!$A:$C,2,TRUE))</f>
        <v>64.926368713378906</v>
      </c>
      <c r="C2564">
        <f>IF(VLOOKUP($A2564,Sheet1!$A:$C,3,TRUE)=0,C2563,VLOOKUP($A2564,Sheet1!$A:$C,3,TRUE))</f>
        <v>89.347702026367102</v>
      </c>
      <c r="D2564">
        <f>AVERAGE(B2364:B2564)</f>
        <v>62.904615146010663</v>
      </c>
      <c r="E2564">
        <f>AVERAGE(C2364:C2564)</f>
        <v>93.137271065023967</v>
      </c>
      <c r="F2564">
        <f>IF(B2564&gt;D2564,1,0)</f>
        <v>1</v>
      </c>
      <c r="G2564">
        <f>IF(C2564&gt;E2564,1,0)</f>
        <v>0</v>
      </c>
    </row>
    <row r="2565" spans="1:7" x14ac:dyDescent="0.3">
      <c r="A2565" s="1">
        <v>41452</v>
      </c>
      <c r="B2565">
        <f>IF(VLOOKUP($A2565,Sheet1!$A:$C,2,TRUE)=0,B2564,VLOOKUP($A2565,Sheet1!$A:$C,2,TRUE))</f>
        <v>65.201179504394503</v>
      </c>
      <c r="C2565">
        <f>IF(VLOOKUP($A2565,Sheet1!$A:$C,3,TRUE)=0,C2564,VLOOKUP($A2565,Sheet1!$A:$C,3,TRUE))</f>
        <v>88.998680114746094</v>
      </c>
      <c r="D2565">
        <f>AVERAGE(B2365:B2565)</f>
        <v>62.936301065321587</v>
      </c>
      <c r="E2565">
        <f>AVERAGE(C2365:C2565)</f>
        <v>93.081320691464512</v>
      </c>
      <c r="F2565">
        <f>IF(B2565&gt;D2565,1,0)</f>
        <v>1</v>
      </c>
      <c r="G2565">
        <f>IF(C2565&gt;E2565,1,0)</f>
        <v>0</v>
      </c>
    </row>
    <row r="2566" spans="1:7" x14ac:dyDescent="0.3">
      <c r="A2566" s="1">
        <v>41453</v>
      </c>
      <c r="B2566">
        <f>IF(VLOOKUP($A2566,Sheet1!$A:$C,2,TRUE)=0,B2565,VLOOKUP($A2566,Sheet1!$A:$C,2,TRUE))</f>
        <v>65.292778015136705</v>
      </c>
      <c r="C2566">
        <f>IF(VLOOKUP($A2566,Sheet1!$A:$C,3,TRUE)=0,C2565,VLOOKUP($A2566,Sheet1!$A:$C,3,TRUE))</f>
        <v>88.921127319335895</v>
      </c>
      <c r="D2566">
        <f>AVERAGE(B2366:B2566)</f>
        <v>62.968442698616293</v>
      </c>
      <c r="E2566">
        <f>AVERAGE(C2366:C2566)</f>
        <v>93.024984483102031</v>
      </c>
      <c r="F2566">
        <f>IF(B2566&gt;D2566,1,0)</f>
        <v>1</v>
      </c>
      <c r="G2566">
        <f>IF(C2566&gt;E2566,1,0)</f>
        <v>0</v>
      </c>
    </row>
    <row r="2567" spans="1:7" x14ac:dyDescent="0.3">
      <c r="A2567" s="1">
        <v>41454</v>
      </c>
      <c r="B2567">
        <f>IF(VLOOKUP($A2567,Sheet1!$A:$C,2,TRUE)=0,B2566,VLOOKUP($A2567,Sheet1!$A:$C,2,TRUE))</f>
        <v>65.292778015136705</v>
      </c>
      <c r="C2567">
        <f>IF(VLOOKUP($A2567,Sheet1!$A:$C,3,TRUE)=0,C2566,VLOOKUP($A2567,Sheet1!$A:$C,3,TRUE))</f>
        <v>88.921127319335895</v>
      </c>
      <c r="D2567">
        <f>AVERAGE(B2367:B2567)</f>
        <v>62.999727752078222</v>
      </c>
      <c r="E2567">
        <f>AVERAGE(C2367:C2567)</f>
        <v>92.970384664203365</v>
      </c>
      <c r="F2567">
        <f>IF(B2567&gt;D2567,1,0)</f>
        <v>1</v>
      </c>
      <c r="G2567">
        <f>IF(C2567&gt;E2567,1,0)</f>
        <v>0</v>
      </c>
    </row>
    <row r="2568" spans="1:7" x14ac:dyDescent="0.3">
      <c r="A2568" s="1">
        <v>41455</v>
      </c>
      <c r="B2568">
        <f>IF(VLOOKUP($A2568,Sheet1!$A:$C,2,TRUE)=0,B2567,VLOOKUP($A2568,Sheet1!$A:$C,2,TRUE))</f>
        <v>65.292778015136705</v>
      </c>
      <c r="C2568">
        <f>IF(VLOOKUP($A2568,Sheet1!$A:$C,3,TRUE)=0,C2567,VLOOKUP($A2568,Sheet1!$A:$C,3,TRUE))</f>
        <v>88.921127319335895</v>
      </c>
      <c r="D2568">
        <f>AVERAGE(B2368:B2568)</f>
        <v>63.027181103454886</v>
      </c>
      <c r="E2568">
        <f>AVERAGE(C2368:C2568)</f>
        <v>92.92215159401961</v>
      </c>
      <c r="F2568">
        <f>IF(B2568&gt;D2568,1,0)</f>
        <v>1</v>
      </c>
      <c r="G2568">
        <f>IF(C2568&gt;E2568,1,0)</f>
        <v>0</v>
      </c>
    </row>
    <row r="2569" spans="1:7" x14ac:dyDescent="0.3">
      <c r="A2569" s="1">
        <v>41456</v>
      </c>
      <c r="B2569">
        <f>IF(VLOOKUP($A2569,Sheet1!$A:$C,2,TRUE)=0,B2568,VLOOKUP($A2569,Sheet1!$A:$C,2,TRUE))</f>
        <v>65.695877075195298</v>
      </c>
      <c r="C2569">
        <f>IF(VLOOKUP($A2569,Sheet1!$A:$C,3,TRUE)=0,C2568,VLOOKUP($A2569,Sheet1!$A:$C,3,TRUE))</f>
        <v>88.3006591796875</v>
      </c>
      <c r="D2569">
        <f>AVERAGE(B2369:B2569)</f>
        <v>63.057271131828642</v>
      </c>
      <c r="E2569">
        <f>AVERAGE(C2369:C2569)</f>
        <v>92.869481176879233</v>
      </c>
      <c r="F2569">
        <f>IF(B2569&gt;D2569,1,0)</f>
        <v>1</v>
      </c>
      <c r="G2569">
        <f>IF(C2569&gt;E2569,1,0)</f>
        <v>0</v>
      </c>
    </row>
    <row r="2570" spans="1:7" x14ac:dyDescent="0.3">
      <c r="A2570" s="1">
        <v>41457</v>
      </c>
      <c r="B2570">
        <f>IF(VLOOKUP($A2570,Sheet1!$A:$C,2,TRUE)=0,B2569,VLOOKUP($A2570,Sheet1!$A:$C,2,TRUE))</f>
        <v>65.723365783691406</v>
      </c>
      <c r="C2570">
        <f>IF(VLOOKUP($A2570,Sheet1!$A:$C,3,TRUE)=0,C2569,VLOOKUP($A2570,Sheet1!$A:$C,3,TRUE))</f>
        <v>88.3006591796875</v>
      </c>
      <c r="D2570">
        <f>AVERAGE(B2370:B2570)</f>
        <v>63.089841909076434</v>
      </c>
      <c r="E2570">
        <f>AVERAGE(C2370:C2570)</f>
        <v>92.813337904896869</v>
      </c>
      <c r="F2570">
        <f>IF(B2570&gt;D2570,1,0)</f>
        <v>1</v>
      </c>
      <c r="G2570">
        <f>IF(C2570&gt;E2570,1,0)</f>
        <v>0</v>
      </c>
    </row>
    <row r="2571" spans="1:7" x14ac:dyDescent="0.3">
      <c r="A2571" s="1">
        <v>41458</v>
      </c>
      <c r="B2571">
        <f>IF(VLOOKUP($A2571,Sheet1!$A:$C,2,TRUE)=0,B2570,VLOOKUP($A2571,Sheet1!$A:$C,2,TRUE))</f>
        <v>65.989036560058594</v>
      </c>
      <c r="C2571">
        <f>IF(VLOOKUP($A2571,Sheet1!$A:$C,3,TRUE)=0,C2570,VLOOKUP($A2571,Sheet1!$A:$C,3,TRUE))</f>
        <v>87.874076843261705</v>
      </c>
      <c r="D2571">
        <f>AVERAGE(B2371:B2571)</f>
        <v>63.12652927607445</v>
      </c>
      <c r="E2571">
        <f>AVERAGE(C2371:C2571)</f>
        <v>92.750634871905106</v>
      </c>
      <c r="F2571">
        <f>IF(B2571&gt;D2571,1,0)</f>
        <v>1</v>
      </c>
      <c r="G2571">
        <f>IF(C2571&gt;E2571,1,0)</f>
        <v>0</v>
      </c>
    </row>
    <row r="2572" spans="1:7" x14ac:dyDescent="0.3">
      <c r="A2572" s="1">
        <v>41459</v>
      </c>
      <c r="B2572">
        <f>IF(VLOOKUP($A2572,Sheet1!$A:$C,2,TRUE)=0,B2571,VLOOKUP($A2572,Sheet1!$A:$C,2,TRUE))</f>
        <v>65.989036560058594</v>
      </c>
      <c r="C2572">
        <f>IF(VLOOKUP($A2572,Sheet1!$A:$C,3,TRUE)=0,C2571,VLOOKUP($A2572,Sheet1!$A:$C,3,TRUE))</f>
        <v>87.874076843261705</v>
      </c>
      <c r="D2572">
        <f>AVERAGE(B2372:B2572)</f>
        <v>63.163216643072474</v>
      </c>
      <c r="E2572">
        <f>AVERAGE(C2372:C2572)</f>
        <v>92.687931838913329</v>
      </c>
      <c r="F2572">
        <f>IF(B2572&gt;D2572,1,0)</f>
        <v>1</v>
      </c>
      <c r="G2572">
        <f>IF(C2572&gt;E2572,1,0)</f>
        <v>0</v>
      </c>
    </row>
    <row r="2573" spans="1:7" x14ac:dyDescent="0.3">
      <c r="A2573" s="1">
        <v>41460</v>
      </c>
      <c r="B2573">
        <f>IF(VLOOKUP($A2573,Sheet1!$A:$C,2,TRUE)=0,B2572,VLOOKUP($A2573,Sheet1!$A:$C,2,TRUE))</f>
        <v>66.492912292480398</v>
      </c>
      <c r="C2573">
        <f>IF(VLOOKUP($A2573,Sheet1!$A:$C,3,TRUE)=0,C2572,VLOOKUP($A2573,Sheet1!$A:$C,3,TRUE))</f>
        <v>87.214836120605398</v>
      </c>
      <c r="D2573">
        <f>AVERAGE(B2373:B2573)</f>
        <v>63.202410854510397</v>
      </c>
      <c r="E2573">
        <f>AVERAGE(C2373:C2573)</f>
        <v>92.621949001331217</v>
      </c>
      <c r="F2573">
        <f>IF(B2573&gt;D2573,1,0)</f>
        <v>1</v>
      </c>
      <c r="G2573">
        <f>IF(C2573&gt;E2573,1,0)</f>
        <v>0</v>
      </c>
    </row>
    <row r="2574" spans="1:7" x14ac:dyDescent="0.3">
      <c r="A2574" s="1">
        <v>41461</v>
      </c>
      <c r="B2574">
        <f>IF(VLOOKUP($A2574,Sheet1!$A:$C,2,TRUE)=0,B2573,VLOOKUP($A2574,Sheet1!$A:$C,2,TRUE))</f>
        <v>66.492912292480398</v>
      </c>
      <c r="C2574">
        <f>IF(VLOOKUP($A2574,Sheet1!$A:$C,3,TRUE)=0,C2573,VLOOKUP($A2574,Sheet1!$A:$C,3,TRUE))</f>
        <v>87.214836120605398</v>
      </c>
      <c r="D2574">
        <f>AVERAGE(B2374:B2574)</f>
        <v>63.237728365618189</v>
      </c>
      <c r="E2574">
        <f>AVERAGE(C2374:C2574)</f>
        <v>92.562332912464029</v>
      </c>
      <c r="F2574">
        <f>IF(B2574&gt;D2574,1,0)</f>
        <v>1</v>
      </c>
      <c r="G2574">
        <f>IF(C2574&gt;E2574,1,0)</f>
        <v>0</v>
      </c>
    </row>
    <row r="2575" spans="1:7" x14ac:dyDescent="0.3">
      <c r="A2575" s="1">
        <v>41462</v>
      </c>
      <c r="B2575">
        <f>IF(VLOOKUP($A2575,Sheet1!$A:$C,2,TRUE)=0,B2574,VLOOKUP($A2575,Sheet1!$A:$C,2,TRUE))</f>
        <v>66.492912292480398</v>
      </c>
      <c r="C2575">
        <f>IF(VLOOKUP($A2575,Sheet1!$A:$C,3,TRUE)=0,C2574,VLOOKUP($A2575,Sheet1!$A:$C,3,TRUE))</f>
        <v>87.214836120605398</v>
      </c>
      <c r="D2575">
        <f>AVERAGE(B2375:B2575)</f>
        <v>63.268537853487686</v>
      </c>
      <c r="E2575">
        <f>AVERAGE(C2375:C2575)</f>
        <v>92.510819923818389</v>
      </c>
      <c r="F2575">
        <f>IF(B2575&gt;D2575,1,0)</f>
        <v>1</v>
      </c>
      <c r="G2575">
        <f>IF(C2575&gt;E2575,1,0)</f>
        <v>0</v>
      </c>
    </row>
    <row r="2576" spans="1:7" x14ac:dyDescent="0.3">
      <c r="A2576" s="1">
        <v>41463</v>
      </c>
      <c r="B2576">
        <f>IF(VLOOKUP($A2576,Sheet1!$A:$C,2,TRUE)=0,B2575,VLOOKUP($A2576,Sheet1!$A:$C,2,TRUE))</f>
        <v>66.557037353515597</v>
      </c>
      <c r="C2576">
        <f>IF(VLOOKUP($A2576,Sheet1!$A:$C,3,TRUE)=0,C2575,VLOOKUP($A2576,Sheet1!$A:$C,3,TRUE))</f>
        <v>87.098487854003906</v>
      </c>
      <c r="D2576">
        <f>AVERAGE(B2376:B2576)</f>
        <v>63.300973825786841</v>
      </c>
      <c r="E2576">
        <f>AVERAGE(C2376:C2576)</f>
        <v>92.45622006696253</v>
      </c>
      <c r="F2576">
        <f>IF(B2576&gt;D2576,1,0)</f>
        <v>1</v>
      </c>
      <c r="G2576">
        <f>IF(C2576&gt;E2576,1,0)</f>
        <v>0</v>
      </c>
    </row>
    <row r="2577" spans="1:7" x14ac:dyDescent="0.3">
      <c r="A2577" s="1">
        <v>41464</v>
      </c>
      <c r="B2577">
        <f>IF(VLOOKUP($A2577,Sheet1!$A:$C,2,TRUE)=0,B2576,VLOOKUP($A2577,Sheet1!$A:$C,2,TRUE))</f>
        <v>66.960144042968693</v>
      </c>
      <c r="C2577">
        <f>IF(VLOOKUP($A2577,Sheet1!$A:$C,3,TRUE)=0,C2576,VLOOKUP($A2577,Sheet1!$A:$C,3,TRUE))</f>
        <v>86.555587768554602</v>
      </c>
      <c r="D2577">
        <f>AVERAGE(B2377:B2577)</f>
        <v>63.335415304003654</v>
      </c>
      <c r="E2577">
        <f>AVERAGE(C2377:C2577)</f>
        <v>92.398919214656672</v>
      </c>
      <c r="F2577">
        <f>IF(B2577&gt;D2577,1,0)</f>
        <v>1</v>
      </c>
      <c r="G2577">
        <f>IF(C2577&gt;E2577,1,0)</f>
        <v>0</v>
      </c>
    </row>
    <row r="2578" spans="1:7" x14ac:dyDescent="0.3">
      <c r="A2578" s="1">
        <v>41465</v>
      </c>
      <c r="B2578">
        <f>IF(VLOOKUP($A2578,Sheet1!$A:$C,2,TRUE)=0,B2577,VLOOKUP($A2578,Sheet1!$A:$C,2,TRUE))</f>
        <v>67.344940185546804</v>
      </c>
      <c r="C2578">
        <f>IF(VLOOKUP($A2578,Sheet1!$A:$C,3,TRUE)=0,C2577,VLOOKUP($A2578,Sheet1!$A:$C,3,TRUE))</f>
        <v>86.090240478515597</v>
      </c>
      <c r="D2578">
        <f>AVERAGE(B2378:B2578)</f>
        <v>63.374912508684595</v>
      </c>
      <c r="E2578">
        <f>AVERAGE(C2378:C2578)</f>
        <v>92.334094071269604</v>
      </c>
      <c r="F2578">
        <f>IF(B2578&gt;D2578,1,0)</f>
        <v>1</v>
      </c>
      <c r="G2578">
        <f>IF(C2578&gt;E2578,1,0)</f>
        <v>0</v>
      </c>
    </row>
    <row r="2579" spans="1:7" x14ac:dyDescent="0.3">
      <c r="A2579" s="1">
        <v>41466</v>
      </c>
      <c r="B2579">
        <f>IF(VLOOKUP($A2579,Sheet1!$A:$C,2,TRUE)=0,B2578,VLOOKUP($A2579,Sheet1!$A:$C,2,TRUE))</f>
        <v>68.682456970214801</v>
      </c>
      <c r="C2579">
        <f>IF(VLOOKUP($A2579,Sheet1!$A:$C,3,TRUE)=0,C2578,VLOOKUP($A2579,Sheet1!$A:$C,3,TRUE))</f>
        <v>84.345161437988196</v>
      </c>
      <c r="D2579">
        <f>AVERAGE(B2379:B2579)</f>
        <v>63.42106402572707</v>
      </c>
      <c r="E2579">
        <f>AVERAGE(C2379:C2579)</f>
        <v>92.260586942606281</v>
      </c>
      <c r="F2579">
        <f>IF(B2579&gt;D2579,1,0)</f>
        <v>1</v>
      </c>
      <c r="G2579">
        <f>IF(C2579&gt;E2579,1,0)</f>
        <v>0</v>
      </c>
    </row>
    <row r="2580" spans="1:7" x14ac:dyDescent="0.3">
      <c r="A2580" s="1">
        <v>41467</v>
      </c>
      <c r="B2580">
        <f>IF(VLOOKUP($A2580,Sheet1!$A:$C,2,TRUE)=0,B2579,VLOOKUP($A2580,Sheet1!$A:$C,2,TRUE))</f>
        <v>68.984786987304602</v>
      </c>
      <c r="C2580">
        <f>IF(VLOOKUP($A2580,Sheet1!$A:$C,3,TRUE)=0,C2579,VLOOKUP($A2580,Sheet1!$A:$C,3,TRUE))</f>
        <v>83.957359313964801</v>
      </c>
      <c r="D2580">
        <f>AVERAGE(B2380:B2580)</f>
        <v>63.468719672207797</v>
      </c>
      <c r="E2580">
        <f>AVERAGE(C2380:C2580)</f>
        <v>92.185150450141848</v>
      </c>
      <c r="F2580">
        <f>IF(B2580&gt;D2580,1,0)</f>
        <v>1</v>
      </c>
      <c r="G2580">
        <f>IF(C2580&gt;E2580,1,0)</f>
        <v>0</v>
      </c>
    </row>
    <row r="2581" spans="1:7" x14ac:dyDescent="0.3">
      <c r="A2581" s="1">
        <v>41468</v>
      </c>
      <c r="B2581">
        <f>IF(VLOOKUP($A2581,Sheet1!$A:$C,2,TRUE)=0,B2580,VLOOKUP($A2581,Sheet1!$A:$C,2,TRUE))</f>
        <v>68.984786987304602</v>
      </c>
      <c r="C2581">
        <f>IF(VLOOKUP($A2581,Sheet1!$A:$C,3,TRUE)=0,C2580,VLOOKUP($A2581,Sheet1!$A:$C,3,TRUE))</f>
        <v>83.957359313964801</v>
      </c>
      <c r="D2581">
        <f>AVERAGE(B2381:B2581)</f>
        <v>63.51696462299099</v>
      </c>
      <c r="E2581">
        <f>AVERAGE(C2381:C2581)</f>
        <v>92.108363403016639</v>
      </c>
      <c r="F2581">
        <f>IF(B2581&gt;D2581,1,0)</f>
        <v>1</v>
      </c>
      <c r="G2581">
        <f>IF(C2581&gt;E2581,1,0)</f>
        <v>0</v>
      </c>
    </row>
    <row r="2582" spans="1:7" x14ac:dyDescent="0.3">
      <c r="A2582" s="1">
        <v>41469</v>
      </c>
      <c r="B2582">
        <f>IF(VLOOKUP($A2582,Sheet1!$A:$C,2,TRUE)=0,B2581,VLOOKUP($A2582,Sheet1!$A:$C,2,TRUE))</f>
        <v>68.984786987304602</v>
      </c>
      <c r="C2582">
        <f>IF(VLOOKUP($A2582,Sheet1!$A:$C,3,TRUE)=0,C2581,VLOOKUP($A2582,Sheet1!$A:$C,3,TRUE))</f>
        <v>83.957359313964801</v>
      </c>
      <c r="D2582">
        <f>AVERAGE(B2382:B2582)</f>
        <v>63.565209573774183</v>
      </c>
      <c r="E2582">
        <f>AVERAGE(C2382:C2582)</f>
        <v>92.031576355891417</v>
      </c>
      <c r="F2582">
        <f>IF(B2582&gt;D2582,1,0)</f>
        <v>1</v>
      </c>
      <c r="G2582">
        <f>IF(C2582&gt;E2582,1,0)</f>
        <v>0</v>
      </c>
    </row>
    <row r="2583" spans="1:7" x14ac:dyDescent="0.3">
      <c r="A2583" s="1">
        <v>41470</v>
      </c>
      <c r="B2583">
        <f>IF(VLOOKUP($A2583,Sheet1!$A:$C,2,TRUE)=0,B2582,VLOOKUP($A2583,Sheet1!$A:$C,2,TRUE))</f>
        <v>69.140556335449205</v>
      </c>
      <c r="C2583">
        <f>IF(VLOOKUP($A2583,Sheet1!$A:$C,3,TRUE)=0,C2582,VLOOKUP($A2583,Sheet1!$A:$C,3,TRUE))</f>
        <v>83.802253723144503</v>
      </c>
      <c r="D2583">
        <f>AVERAGE(B2383:B2583)</f>
        <v>63.616813299074686</v>
      </c>
      <c r="E2583">
        <f>AVERAGE(C2383:C2583)</f>
        <v>91.950158949515099</v>
      </c>
      <c r="F2583">
        <f>IF(B2583&gt;D2583,1,0)</f>
        <v>1</v>
      </c>
      <c r="G2583">
        <f>IF(C2583&gt;E2583,1,0)</f>
        <v>0</v>
      </c>
    </row>
    <row r="2584" spans="1:7" x14ac:dyDescent="0.3">
      <c r="A2584" s="1">
        <v>41471</v>
      </c>
      <c r="B2584">
        <f>IF(VLOOKUP($A2584,Sheet1!$A:$C,2,TRUE)=0,B2583,VLOOKUP($A2584,Sheet1!$A:$C,2,TRUE))</f>
        <v>69.048965454101506</v>
      </c>
      <c r="C2584">
        <f>IF(VLOOKUP($A2584,Sheet1!$A:$C,3,TRUE)=0,C2583,VLOOKUP($A2584,Sheet1!$A:$C,3,TRUE))</f>
        <v>83.918586730957003</v>
      </c>
      <c r="D2584">
        <f>AVERAGE(B2384:B2584)</f>
        <v>63.668414633072423</v>
      </c>
      <c r="E2584">
        <f>AVERAGE(C2384:C2584)</f>
        <v>91.868355746292934</v>
      </c>
      <c r="F2584">
        <f>IF(B2584&gt;D2584,1,0)</f>
        <v>1</v>
      </c>
      <c r="G2584">
        <f>IF(C2584&gt;E2584,1,0)</f>
        <v>0</v>
      </c>
    </row>
    <row r="2585" spans="1:7" x14ac:dyDescent="0.3">
      <c r="A2585" s="1">
        <v>41472</v>
      </c>
      <c r="B2585">
        <f>IF(VLOOKUP($A2585,Sheet1!$A:$C,2,TRUE)=0,B2584,VLOOKUP($A2585,Sheet1!$A:$C,2,TRUE))</f>
        <v>69.223007202148395</v>
      </c>
      <c r="C2585">
        <f>IF(VLOOKUP($A2585,Sheet1!$A:$C,3,TRUE)=0,C2584,VLOOKUP($A2585,Sheet1!$A:$C,3,TRUE))</f>
        <v>83.763465881347599</v>
      </c>
      <c r="D2585">
        <f>AVERAGE(B2385:B2585)</f>
        <v>63.723692386304549</v>
      </c>
      <c r="E2585">
        <f>AVERAGE(C2385:C2585)</f>
        <v>91.781536197187876</v>
      </c>
      <c r="F2585">
        <f>IF(B2585&gt;D2585,1,0)</f>
        <v>1</v>
      </c>
      <c r="G2585">
        <f>IF(C2585&gt;E2585,1,0)</f>
        <v>0</v>
      </c>
    </row>
    <row r="2586" spans="1:7" x14ac:dyDescent="0.3">
      <c r="A2586" s="1">
        <v>41473</v>
      </c>
      <c r="B2586">
        <f>IF(VLOOKUP($A2586,Sheet1!$A:$C,2,TRUE)=0,B2585,VLOOKUP($A2586,Sheet1!$A:$C,2,TRUE))</f>
        <v>69.048965454101506</v>
      </c>
      <c r="C2586">
        <f>IF(VLOOKUP($A2586,Sheet1!$A:$C,3,TRUE)=0,C2585,VLOOKUP($A2586,Sheet1!$A:$C,3,TRUE))</f>
        <v>83.879783630371094</v>
      </c>
      <c r="D2586">
        <f>AVERAGE(B2386:B2586)</f>
        <v>63.778104260193167</v>
      </c>
      <c r="E2586">
        <f>AVERAGE(C2386:C2586)</f>
        <v>91.695295343351589</v>
      </c>
      <c r="F2586">
        <f>IF(B2586&gt;D2586,1,0)</f>
        <v>1</v>
      </c>
      <c r="G2586">
        <f>IF(C2586&gt;E2586,1,0)</f>
        <v>0</v>
      </c>
    </row>
    <row r="2587" spans="1:7" x14ac:dyDescent="0.3">
      <c r="A2587" s="1">
        <v>41474</v>
      </c>
      <c r="B2587">
        <f>IF(VLOOKUP($A2587,Sheet1!$A:$C,2,TRUE)=0,B2586,VLOOKUP($A2587,Sheet1!$A:$C,2,TRUE))</f>
        <v>68.3343505859375</v>
      </c>
      <c r="C2587">
        <f>IF(VLOOKUP($A2587,Sheet1!$A:$C,3,TRUE)=0,C2586,VLOOKUP($A2587,Sheet1!$A:$C,3,TRUE))</f>
        <v>84.732955932617102</v>
      </c>
      <c r="D2587">
        <f>AVERAGE(B2387:B2587)</f>
        <v>63.828960836230216</v>
      </c>
      <c r="E2587">
        <f>AVERAGE(C2387:C2587)</f>
        <v>91.613299127834935</v>
      </c>
      <c r="F2587">
        <f>IF(B2587&gt;D2587,1,0)</f>
        <v>1</v>
      </c>
      <c r="G2587">
        <f>IF(C2587&gt;E2587,1,0)</f>
        <v>0</v>
      </c>
    </row>
    <row r="2588" spans="1:7" x14ac:dyDescent="0.3">
      <c r="A2588" s="1">
        <v>41475</v>
      </c>
      <c r="B2588">
        <f>IF(VLOOKUP($A2588,Sheet1!$A:$C,2,TRUE)=0,B2587,VLOOKUP($A2588,Sheet1!$A:$C,2,TRUE))</f>
        <v>68.3343505859375</v>
      </c>
      <c r="C2588">
        <f>IF(VLOOKUP($A2588,Sheet1!$A:$C,3,TRUE)=0,C2587,VLOOKUP($A2588,Sheet1!$A:$C,3,TRUE))</f>
        <v>84.732955932617102</v>
      </c>
      <c r="D2588">
        <f>AVERAGE(B2388:B2588)</f>
        <v>63.873697859730875</v>
      </c>
      <c r="E2588">
        <f>AVERAGE(C2388:C2588)</f>
        <v>91.541528388635442</v>
      </c>
      <c r="F2588">
        <f>IF(B2588&gt;D2588,1,0)</f>
        <v>1</v>
      </c>
      <c r="G2588">
        <f>IF(C2588&gt;E2588,1,0)</f>
        <v>0</v>
      </c>
    </row>
    <row r="2589" spans="1:7" x14ac:dyDescent="0.3">
      <c r="A2589" s="1">
        <v>41476</v>
      </c>
      <c r="B2589">
        <f>IF(VLOOKUP($A2589,Sheet1!$A:$C,2,TRUE)=0,B2588,VLOOKUP($A2589,Sheet1!$A:$C,2,TRUE))</f>
        <v>68.3343505859375</v>
      </c>
      <c r="C2589">
        <f>IF(VLOOKUP($A2589,Sheet1!$A:$C,3,TRUE)=0,C2588,VLOOKUP($A2589,Sheet1!$A:$C,3,TRUE))</f>
        <v>84.732955932617102</v>
      </c>
      <c r="D2589">
        <f>AVERAGE(B2389:B2589)</f>
        <v>63.918434883231541</v>
      </c>
      <c r="E2589">
        <f>AVERAGE(C2389:C2589)</f>
        <v>91.469757649435905</v>
      </c>
      <c r="F2589">
        <f>IF(B2589&gt;D2589,1,0)</f>
        <v>1</v>
      </c>
      <c r="G2589">
        <f>IF(C2589&gt;E2589,1,0)</f>
        <v>0</v>
      </c>
    </row>
    <row r="2590" spans="1:7" x14ac:dyDescent="0.3">
      <c r="A2590" s="1">
        <v>41477</v>
      </c>
      <c r="B2590">
        <f>IF(VLOOKUP($A2590,Sheet1!$A:$C,2,TRUE)=0,B2589,VLOOKUP($A2590,Sheet1!$A:$C,2,TRUE))</f>
        <v>68.535896301269503</v>
      </c>
      <c r="C2590">
        <f>IF(VLOOKUP($A2590,Sheet1!$A:$C,3,TRUE)=0,C2589,VLOOKUP($A2590,Sheet1!$A:$C,3,TRUE))</f>
        <v>84.500282287597599</v>
      </c>
      <c r="D2590">
        <f>AVERAGE(B2390:B2590)</f>
        <v>63.954791244582744</v>
      </c>
      <c r="E2590">
        <f>AVERAGE(C2390:C2590)</f>
        <v>91.412070962327036</v>
      </c>
      <c r="F2590">
        <f>IF(B2590&gt;D2590,1,0)</f>
        <v>1</v>
      </c>
      <c r="G2590">
        <f>IF(C2590&gt;E2590,1,0)</f>
        <v>0</v>
      </c>
    </row>
    <row r="2591" spans="1:7" x14ac:dyDescent="0.3">
      <c r="A2591" s="1">
        <v>41478</v>
      </c>
      <c r="B2591">
        <f>IF(VLOOKUP($A2591,Sheet1!$A:$C,2,TRUE)=0,B2590,VLOOKUP($A2591,Sheet1!$A:$C,2,TRUE))</f>
        <v>68.032020568847599</v>
      </c>
      <c r="C2591">
        <f>IF(VLOOKUP($A2591,Sheet1!$A:$C,3,TRUE)=0,C2590,VLOOKUP($A2591,Sheet1!$A:$C,3,TRUE))</f>
        <v>85.081970214843693</v>
      </c>
      <c r="D2591">
        <f>AVERAGE(B2391:B2591)</f>
        <v>63.990227239048885</v>
      </c>
      <c r="E2591">
        <f>AVERAGE(C2391:C2591)</f>
        <v>91.355348881204307</v>
      </c>
      <c r="F2591">
        <f>IF(B2591&gt;D2591,1,0)</f>
        <v>1</v>
      </c>
      <c r="G2591">
        <f>IF(C2591&gt;E2591,1,0)</f>
        <v>0</v>
      </c>
    </row>
    <row r="2592" spans="1:7" x14ac:dyDescent="0.3">
      <c r="A2592" s="1">
        <v>41479</v>
      </c>
      <c r="B2592">
        <f>IF(VLOOKUP($A2592,Sheet1!$A:$C,2,TRUE)=0,B2591,VLOOKUP($A2592,Sheet1!$A:$C,2,TRUE))</f>
        <v>68.251884460449205</v>
      </c>
      <c r="C2592">
        <f>IF(VLOOKUP($A2592,Sheet1!$A:$C,3,TRUE)=0,C2591,VLOOKUP($A2592,Sheet1!$A:$C,3,TRUE))</f>
        <v>84.849296569824205</v>
      </c>
      <c r="D2592">
        <f>AVERAGE(B2392:B2592)</f>
        <v>64.027754389824551</v>
      </c>
      <c r="E2592">
        <f>AVERAGE(C2392:C2592)</f>
        <v>91.296118741011739</v>
      </c>
      <c r="F2592">
        <f>IF(B2592&gt;D2592,1,0)</f>
        <v>1</v>
      </c>
      <c r="G2592">
        <f>IF(C2592&gt;E2592,1,0)</f>
        <v>0</v>
      </c>
    </row>
    <row r="2593" spans="1:7" x14ac:dyDescent="0.3">
      <c r="A2593" s="1">
        <v>41480</v>
      </c>
      <c r="B2593">
        <f>IF(VLOOKUP($A2593,Sheet1!$A:$C,2,TRUE)=0,B2592,VLOOKUP($A2593,Sheet1!$A:$C,2,TRUE))</f>
        <v>68.682456970214801</v>
      </c>
      <c r="C2593">
        <f>IF(VLOOKUP($A2593,Sheet1!$A:$C,3,TRUE)=0,C2592,VLOOKUP($A2593,Sheet1!$A:$C,3,TRUE))</f>
        <v>84.422721862792898</v>
      </c>
      <c r="D2593">
        <f>AVERAGE(B2393:B2593)</f>
        <v>64.067423692390093</v>
      </c>
      <c r="E2593">
        <f>AVERAGE(C2393:C2593)</f>
        <v>91.234766338595108</v>
      </c>
      <c r="F2593">
        <f>IF(B2593&gt;D2593,1,0)</f>
        <v>1</v>
      </c>
      <c r="G2593">
        <f>IF(C2593&gt;E2593,1,0)</f>
        <v>0</v>
      </c>
    </row>
    <row r="2594" spans="1:7" x14ac:dyDescent="0.3">
      <c r="A2594" s="1">
        <v>41481</v>
      </c>
      <c r="B2594">
        <f>IF(VLOOKUP($A2594,Sheet1!$A:$C,2,TRUE)=0,B2593,VLOOKUP($A2594,Sheet1!$A:$C,2,TRUE))</f>
        <v>69.048965454101506</v>
      </c>
      <c r="C2594">
        <f>IF(VLOOKUP($A2594,Sheet1!$A:$C,3,TRUE)=0,C2593,VLOOKUP($A2594,Sheet1!$A:$C,3,TRUE))</f>
        <v>83.918586730957003</v>
      </c>
      <c r="D2594">
        <f>AVERAGE(B2394:B2594)</f>
        <v>64.108916420248605</v>
      </c>
      <c r="E2594">
        <f>AVERAGE(C2394:C2594)</f>
        <v>91.170905801194223</v>
      </c>
      <c r="F2594">
        <f>IF(B2594&gt;D2594,1,0)</f>
        <v>1</v>
      </c>
      <c r="G2594">
        <f>IF(C2594&gt;E2594,1,0)</f>
        <v>0</v>
      </c>
    </row>
    <row r="2595" spans="1:7" x14ac:dyDescent="0.3">
      <c r="A2595" s="1">
        <v>41482</v>
      </c>
      <c r="B2595">
        <f>IF(VLOOKUP($A2595,Sheet1!$A:$C,2,TRUE)=0,B2594,VLOOKUP($A2595,Sheet1!$A:$C,2,TRUE))</f>
        <v>69.048965454101506</v>
      </c>
      <c r="C2595">
        <f>IF(VLOOKUP($A2595,Sheet1!$A:$C,3,TRUE)=0,C2594,VLOOKUP($A2595,Sheet1!$A:$C,3,TRUE))</f>
        <v>83.918586730957003</v>
      </c>
      <c r="D2595">
        <f>AVERAGE(B2395:B2595)</f>
        <v>64.150318373495068</v>
      </c>
      <c r="E2595">
        <f>AVERAGE(C2395:C2595)</f>
        <v>91.107238200173455</v>
      </c>
      <c r="F2595">
        <f>IF(B2595&gt;D2595,1,0)</f>
        <v>1</v>
      </c>
      <c r="G2595">
        <f>IF(C2595&gt;E2595,1,0)</f>
        <v>0</v>
      </c>
    </row>
    <row r="2596" spans="1:7" x14ac:dyDescent="0.3">
      <c r="A2596" s="1">
        <v>41483</v>
      </c>
      <c r="B2596">
        <f>IF(VLOOKUP($A2596,Sheet1!$A:$C,2,TRUE)=0,B2595,VLOOKUP($A2596,Sheet1!$A:$C,2,TRUE))</f>
        <v>69.048965454101506</v>
      </c>
      <c r="C2596">
        <f>IF(VLOOKUP($A2596,Sheet1!$A:$C,3,TRUE)=0,C2595,VLOOKUP($A2596,Sheet1!$A:$C,3,TRUE))</f>
        <v>83.918586730957003</v>
      </c>
      <c r="D2596">
        <f>AVERAGE(B2396:B2596)</f>
        <v>64.192309763894144</v>
      </c>
      <c r="E2596">
        <f>AVERAGE(C2396:C2596)</f>
        <v>91.04299175205513</v>
      </c>
      <c r="F2596">
        <f>IF(B2596&gt;D2596,1,0)</f>
        <v>1</v>
      </c>
      <c r="G2596">
        <f>IF(C2596&gt;E2596,1,0)</f>
        <v>0</v>
      </c>
    </row>
    <row r="2597" spans="1:7" x14ac:dyDescent="0.3">
      <c r="A2597" s="1">
        <v>41484</v>
      </c>
      <c r="B2597">
        <f>IF(VLOOKUP($A2597,Sheet1!$A:$C,2,TRUE)=0,B2596,VLOOKUP($A2597,Sheet1!$A:$C,2,TRUE))</f>
        <v>68.920654296875</v>
      </c>
      <c r="C2597">
        <f>IF(VLOOKUP($A2597,Sheet1!$A:$C,3,TRUE)=0,C2596,VLOOKUP($A2597,Sheet1!$A:$C,3,TRUE))</f>
        <v>84.073707580566406</v>
      </c>
      <c r="D2597">
        <f>AVERAGE(B2397:B2597)</f>
        <v>64.23252952158154</v>
      </c>
      <c r="E2597">
        <f>AVERAGE(C2397:C2597)</f>
        <v>90.980867528203689</v>
      </c>
      <c r="F2597">
        <f>IF(B2597&gt;D2597,1,0)</f>
        <v>1</v>
      </c>
      <c r="G2597">
        <f>IF(C2597&gt;E2597,1,0)</f>
        <v>0</v>
      </c>
    </row>
    <row r="2598" spans="1:7" x14ac:dyDescent="0.3">
      <c r="A2598" s="1">
        <v>41485</v>
      </c>
      <c r="B2598">
        <f>IF(VLOOKUP($A2598,Sheet1!$A:$C,2,TRUE)=0,B2597,VLOOKUP($A2598,Sheet1!$A:$C,2,TRUE))</f>
        <v>69.287117004394503</v>
      </c>
      <c r="C2598">
        <f>IF(VLOOKUP($A2598,Sheet1!$A:$C,3,TRUE)=0,C2597,VLOOKUP($A2598,Sheet1!$A:$C,3,TRUE))</f>
        <v>83.569564819335895</v>
      </c>
      <c r="D2598">
        <f>AVERAGE(B2398:B2598)</f>
        <v>64.272759262009032</v>
      </c>
      <c r="E2598">
        <f>AVERAGE(C2398:C2598)</f>
        <v>90.919129177112481</v>
      </c>
      <c r="F2598">
        <f>IF(B2598&gt;D2598,1,0)</f>
        <v>1</v>
      </c>
      <c r="G2598">
        <f>IF(C2598&gt;E2598,1,0)</f>
        <v>0</v>
      </c>
    </row>
    <row r="2599" spans="1:7" x14ac:dyDescent="0.3">
      <c r="A2599" s="1">
        <v>41486</v>
      </c>
      <c r="B2599">
        <f>IF(VLOOKUP($A2599,Sheet1!$A:$C,2,TRUE)=0,B2598,VLOOKUP($A2599,Sheet1!$A:$C,2,TRUE))</f>
        <v>69.415382385253906</v>
      </c>
      <c r="C2599">
        <f>IF(VLOOKUP($A2599,Sheet1!$A:$C,3,TRUE)=0,C2598,VLOOKUP($A2599,Sheet1!$A:$C,3,TRUE))</f>
        <v>83.492012023925696</v>
      </c>
      <c r="D2599">
        <f>AVERAGE(B2399:B2599)</f>
        <v>64.313219174816822</v>
      </c>
      <c r="E2599">
        <f>AVERAGE(C2399:C2599)</f>
        <v>90.857390901935617</v>
      </c>
      <c r="F2599">
        <f>IF(B2599&gt;D2599,1,0)</f>
        <v>1</v>
      </c>
      <c r="G2599">
        <f>IF(C2599&gt;E2599,1,0)</f>
        <v>0</v>
      </c>
    </row>
    <row r="2600" spans="1:7" x14ac:dyDescent="0.3">
      <c r="A2600" s="1">
        <v>41487</v>
      </c>
      <c r="B2600">
        <f>IF(VLOOKUP($A2600,Sheet1!$A:$C,2,TRUE)=0,B2599,VLOOKUP($A2600,Sheet1!$A:$C,2,TRUE))</f>
        <v>70.120819091796804</v>
      </c>
      <c r="C2600">
        <f>IF(VLOOKUP($A2600,Sheet1!$A:$C,3,TRUE)=0,C2599,VLOOKUP($A2600,Sheet1!$A:$C,3,TRUE))</f>
        <v>82.638862609863196</v>
      </c>
      <c r="D2600">
        <f>AVERAGE(B2400:B2600)</f>
        <v>64.357188722980553</v>
      </c>
      <c r="E2600">
        <f>AVERAGE(C2400:C2600)</f>
        <v>90.791408102310697</v>
      </c>
      <c r="F2600">
        <f>IF(B2600&gt;D2600,1,0)</f>
        <v>1</v>
      </c>
      <c r="G2600">
        <f>IF(C2600&gt;E2600,1,0)</f>
        <v>0</v>
      </c>
    </row>
    <row r="2601" spans="1:7" x14ac:dyDescent="0.3">
      <c r="A2601" s="1">
        <v>41488</v>
      </c>
      <c r="B2601">
        <f>IF(VLOOKUP($A2601,Sheet1!$A:$C,2,TRUE)=0,B2600,VLOOKUP($A2601,Sheet1!$A:$C,2,TRUE))</f>
        <v>70.514717102050696</v>
      </c>
      <c r="C2601">
        <f>IF(VLOOKUP($A2601,Sheet1!$A:$C,3,TRUE)=0,C2600,VLOOKUP($A2601,Sheet1!$A:$C,3,TRUE))</f>
        <v>82.057167053222599</v>
      </c>
      <c r="D2601">
        <f>AVERAGE(B2401:B2601)</f>
        <v>64.403117962737568</v>
      </c>
      <c r="E2601">
        <f>AVERAGE(C2401:C2601)</f>
        <v>90.722531294941305</v>
      </c>
      <c r="F2601">
        <f>IF(B2601&gt;D2601,1,0)</f>
        <v>1</v>
      </c>
      <c r="G2601">
        <f>IF(C2601&gt;E2601,1,0)</f>
        <v>0</v>
      </c>
    </row>
    <row r="2602" spans="1:7" x14ac:dyDescent="0.3">
      <c r="A2602" s="1">
        <v>41489</v>
      </c>
      <c r="B2602">
        <f>IF(VLOOKUP($A2602,Sheet1!$A:$C,2,TRUE)=0,B2601,VLOOKUP($A2602,Sheet1!$A:$C,2,TRUE))</f>
        <v>70.514717102050696</v>
      </c>
      <c r="C2602">
        <f>IF(VLOOKUP($A2602,Sheet1!$A:$C,3,TRUE)=0,C2601,VLOOKUP($A2602,Sheet1!$A:$C,3,TRUE))</f>
        <v>82.057167053222599</v>
      </c>
      <c r="D2602">
        <f>AVERAGE(B2402:B2602)</f>
        <v>64.450407132580494</v>
      </c>
      <c r="E2602">
        <f>AVERAGE(C2402:C2602)</f>
        <v>90.651918060150891</v>
      </c>
      <c r="F2602">
        <f>IF(B2602&gt;D2602,1,0)</f>
        <v>1</v>
      </c>
      <c r="G2602">
        <f>IF(C2602&gt;E2602,1,0)</f>
        <v>0</v>
      </c>
    </row>
    <row r="2603" spans="1:7" x14ac:dyDescent="0.3">
      <c r="A2603" s="1">
        <v>41490</v>
      </c>
      <c r="B2603">
        <f>IF(VLOOKUP($A2603,Sheet1!$A:$C,2,TRUE)=0,B2602,VLOOKUP($A2603,Sheet1!$A:$C,2,TRUE))</f>
        <v>70.514717102050696</v>
      </c>
      <c r="C2603">
        <f>IF(VLOOKUP($A2603,Sheet1!$A:$C,3,TRUE)=0,C2602,VLOOKUP($A2603,Sheet1!$A:$C,3,TRUE))</f>
        <v>82.057167053222599</v>
      </c>
      <c r="D2603">
        <f>AVERAGE(B2403:B2603)</f>
        <v>64.499192157194969</v>
      </c>
      <c r="E2603">
        <f>AVERAGE(C2403:C2603)</f>
        <v>90.578989664713518</v>
      </c>
      <c r="F2603">
        <f>IF(B2603&gt;D2603,1,0)</f>
        <v>1</v>
      </c>
      <c r="G2603">
        <f>IF(C2603&gt;E2603,1,0)</f>
        <v>0</v>
      </c>
    </row>
    <row r="2604" spans="1:7" x14ac:dyDescent="0.3">
      <c r="A2604" s="1">
        <v>41491</v>
      </c>
      <c r="B2604">
        <f>IF(VLOOKUP($A2604,Sheet1!$A:$C,2,TRUE)=0,B2603,VLOOKUP($A2604,Sheet1!$A:$C,2,TRUE))</f>
        <v>70.560516357421804</v>
      </c>
      <c r="C2604">
        <f>IF(VLOOKUP($A2604,Sheet1!$A:$C,3,TRUE)=0,C2603,VLOOKUP($A2604,Sheet1!$A:$C,3,TRUE))</f>
        <v>82.057167053222599</v>
      </c>
      <c r="D2604">
        <f>AVERAGE(B2404:B2604)</f>
        <v>64.546981109315468</v>
      </c>
      <c r="E2604">
        <f>AVERAGE(C2404:C2604)</f>
        <v>90.507604722359858</v>
      </c>
      <c r="F2604">
        <f>IF(B2604&gt;D2604,1,0)</f>
        <v>1</v>
      </c>
      <c r="G2604">
        <f>IF(C2604&gt;E2604,1,0)</f>
        <v>0</v>
      </c>
    </row>
    <row r="2605" spans="1:7" x14ac:dyDescent="0.3">
      <c r="A2605" s="1">
        <v>41492</v>
      </c>
      <c r="B2605">
        <f>IF(VLOOKUP($A2605,Sheet1!$A:$C,2,TRUE)=0,B2604,VLOOKUP($A2605,Sheet1!$A:$C,2,TRUE))</f>
        <v>70.139114379882798</v>
      </c>
      <c r="C2605">
        <f>IF(VLOOKUP($A2605,Sheet1!$A:$C,3,TRUE)=0,C2604,VLOOKUP($A2605,Sheet1!$A:$C,3,TRUE))</f>
        <v>82.561309814453097</v>
      </c>
      <c r="D2605">
        <f>AVERAGE(B2405:B2605)</f>
        <v>64.591223019272519</v>
      </c>
      <c r="E2605">
        <f>AVERAGE(C2405:C2605)</f>
        <v>90.441428986354822</v>
      </c>
      <c r="F2605">
        <f>IF(B2605&gt;D2605,1,0)</f>
        <v>1</v>
      </c>
      <c r="G2605">
        <f>IF(C2605&gt;E2605,1,0)</f>
        <v>0</v>
      </c>
    </row>
    <row r="2606" spans="1:7" x14ac:dyDescent="0.3">
      <c r="A2606" s="1">
        <v>41493</v>
      </c>
      <c r="B2606">
        <f>IF(VLOOKUP($A2606,Sheet1!$A:$C,2,TRUE)=0,B2605,VLOOKUP($A2606,Sheet1!$A:$C,2,TRUE))</f>
        <v>70.010841369628906</v>
      </c>
      <c r="C2606">
        <f>IF(VLOOKUP($A2606,Sheet1!$A:$C,3,TRUE)=0,C2605,VLOOKUP($A2606,Sheet1!$A:$C,3,TRUE))</f>
        <v>82.716415405273395</v>
      </c>
      <c r="D2606">
        <f>AVERAGE(B2406:B2606)</f>
        <v>64.63550670111357</v>
      </c>
      <c r="E2606">
        <f>AVERAGE(C2406:C2606)</f>
        <v>90.374867339632388</v>
      </c>
      <c r="F2606">
        <f>IF(B2606&gt;D2606,1,0)</f>
        <v>1</v>
      </c>
      <c r="G2606">
        <f>IF(C2606&gt;E2606,1,0)</f>
        <v>0</v>
      </c>
    </row>
    <row r="2607" spans="1:7" x14ac:dyDescent="0.3">
      <c r="A2607" s="1">
        <v>41494</v>
      </c>
      <c r="B2607">
        <f>IF(VLOOKUP($A2607,Sheet1!$A:$C,2,TRUE)=0,B2606,VLOOKUP($A2607,Sheet1!$A:$C,2,TRUE))</f>
        <v>70.358985900878906</v>
      </c>
      <c r="C2607">
        <f>IF(VLOOKUP($A2607,Sheet1!$A:$C,3,TRUE)=0,C2606,VLOOKUP($A2607,Sheet1!$A:$C,3,TRUE))</f>
        <v>82.251075744628906</v>
      </c>
      <c r="D2607">
        <f>AVERAGE(B2407:B2607)</f>
        <v>64.681522445299123</v>
      </c>
      <c r="E2607">
        <f>AVERAGE(C2407:C2607)</f>
        <v>90.305990570220189</v>
      </c>
      <c r="F2607">
        <f>IF(B2607&gt;D2607,1,0)</f>
        <v>1</v>
      </c>
      <c r="G2607">
        <f>IF(C2607&gt;E2607,1,0)</f>
        <v>0</v>
      </c>
    </row>
    <row r="2608" spans="1:7" x14ac:dyDescent="0.3">
      <c r="A2608" s="1">
        <v>41495</v>
      </c>
      <c r="B2608">
        <f>IF(VLOOKUP($A2608,Sheet1!$A:$C,2,TRUE)=0,B2607,VLOOKUP($A2608,Sheet1!$A:$C,2,TRUE))</f>
        <v>70.074996948242102</v>
      </c>
      <c r="C2608">
        <f>IF(VLOOKUP($A2608,Sheet1!$A:$C,3,TRUE)=0,C2607,VLOOKUP($A2608,Sheet1!$A:$C,3,TRUE))</f>
        <v>82.561309814453097</v>
      </c>
      <c r="D2608">
        <f>AVERAGE(B2408:B2608)</f>
        <v>64.726125309123319</v>
      </c>
      <c r="E2608">
        <f>AVERAGE(C2408:C2608)</f>
        <v>90.23865725389166</v>
      </c>
      <c r="F2608">
        <f>IF(B2608&gt;D2608,1,0)</f>
        <v>1</v>
      </c>
      <c r="G2608">
        <f>IF(C2608&gt;E2608,1,0)</f>
        <v>0</v>
      </c>
    </row>
    <row r="2609" spans="1:7" x14ac:dyDescent="0.3">
      <c r="A2609" s="1">
        <v>41496</v>
      </c>
      <c r="B2609">
        <f>IF(VLOOKUP($A2609,Sheet1!$A:$C,2,TRUE)=0,B2608,VLOOKUP($A2609,Sheet1!$A:$C,2,TRUE))</f>
        <v>70.074996948242102</v>
      </c>
      <c r="C2609">
        <f>IF(VLOOKUP($A2609,Sheet1!$A:$C,3,TRUE)=0,C2608,VLOOKUP($A2609,Sheet1!$A:$C,3,TRUE))</f>
        <v>82.561309814453097</v>
      </c>
      <c r="D2609">
        <f>AVERAGE(B2409:B2609)</f>
        <v>64.770728172947514</v>
      </c>
      <c r="E2609">
        <f>AVERAGE(C2409:C2609)</f>
        <v>90.171323937563145</v>
      </c>
      <c r="F2609">
        <f>IF(B2609&gt;D2609,1,0)</f>
        <v>1</v>
      </c>
      <c r="G2609">
        <f>IF(C2609&gt;E2609,1,0)</f>
        <v>0</v>
      </c>
    </row>
    <row r="2610" spans="1:7" x14ac:dyDescent="0.3">
      <c r="A2610" s="1">
        <v>41497</v>
      </c>
      <c r="B2610">
        <f>IF(VLOOKUP($A2610,Sheet1!$A:$C,2,TRUE)=0,B2609,VLOOKUP($A2610,Sheet1!$A:$C,2,TRUE))</f>
        <v>70.074996948242102</v>
      </c>
      <c r="C2610">
        <f>IF(VLOOKUP($A2610,Sheet1!$A:$C,3,TRUE)=0,C2609,VLOOKUP($A2610,Sheet1!$A:$C,3,TRUE))</f>
        <v>82.561309814453097</v>
      </c>
      <c r="D2610">
        <f>AVERAGE(B2410:B2610)</f>
        <v>64.814832393209727</v>
      </c>
      <c r="E2610">
        <f>AVERAGE(C2410:C2610)</f>
        <v>90.104955303135185</v>
      </c>
      <c r="F2610">
        <f>IF(B2610&gt;D2610,1,0)</f>
        <v>1</v>
      </c>
      <c r="G2610">
        <f>IF(C2610&gt;E2610,1,0)</f>
        <v>0</v>
      </c>
    </row>
    <row r="2611" spans="1:7" x14ac:dyDescent="0.3">
      <c r="A2611" s="1">
        <v>41498</v>
      </c>
      <c r="B2611">
        <f>IF(VLOOKUP($A2611,Sheet1!$A:$C,2,TRUE)=0,B2610,VLOOKUP($A2611,Sheet1!$A:$C,2,TRUE))</f>
        <v>70.239906311035099</v>
      </c>
      <c r="C2611">
        <f>IF(VLOOKUP($A2611,Sheet1!$A:$C,3,TRUE)=0,C2610,VLOOKUP($A2611,Sheet1!$A:$C,3,TRUE))</f>
        <v>82.406188964843693</v>
      </c>
      <c r="D2611">
        <f>AVERAGE(B2411:B2611)</f>
        <v>64.857898617265221</v>
      </c>
      <c r="E2611">
        <f>AVERAGE(C2411:C2611)</f>
        <v>90.040515918636785</v>
      </c>
      <c r="F2611">
        <f>IF(B2611&gt;D2611,1,0)</f>
        <v>1</v>
      </c>
      <c r="G2611">
        <f>IF(C2611&gt;E2611,1,0)</f>
        <v>0</v>
      </c>
    </row>
    <row r="2612" spans="1:7" x14ac:dyDescent="0.3">
      <c r="A2612" s="1">
        <v>41499</v>
      </c>
      <c r="B2612">
        <f>IF(VLOOKUP($A2612,Sheet1!$A:$C,2,TRUE)=0,B2611,VLOOKUP($A2612,Sheet1!$A:$C,2,TRUE))</f>
        <v>70.633827209472599</v>
      </c>
      <c r="C2612">
        <f>IF(VLOOKUP($A2612,Sheet1!$A:$C,3,TRUE)=0,C2611,VLOOKUP($A2612,Sheet1!$A:$C,3,TRUE))</f>
        <v>81.940826416015597</v>
      </c>
      <c r="D2612">
        <f>AVERAGE(B2412:B2612)</f>
        <v>64.907140247857384</v>
      </c>
      <c r="E2612">
        <f>AVERAGE(C2412:C2612)</f>
        <v>89.967201650439193</v>
      </c>
      <c r="F2612">
        <f>IF(B2612&gt;D2612,1,0)</f>
        <v>1</v>
      </c>
      <c r="G2612">
        <f>IF(C2612&gt;E2612,1,0)</f>
        <v>0</v>
      </c>
    </row>
    <row r="2613" spans="1:7" x14ac:dyDescent="0.3">
      <c r="A2613" s="1">
        <v>41500</v>
      </c>
      <c r="B2613">
        <f>IF(VLOOKUP($A2613,Sheet1!$A:$C,2,TRUE)=0,B2612,VLOOKUP($A2613,Sheet1!$A:$C,2,TRUE))</f>
        <v>70.368141174316406</v>
      </c>
      <c r="C2613">
        <f>IF(VLOOKUP($A2613,Sheet1!$A:$C,3,TRUE)=0,C2612,VLOOKUP($A2613,Sheet1!$A:$C,3,TRUE))</f>
        <v>82.251075744628906</v>
      </c>
      <c r="D2613">
        <f>AVERAGE(B2413:B2613)</f>
        <v>64.953518805812237</v>
      </c>
      <c r="E2613">
        <f>AVERAGE(C2413:C2613)</f>
        <v>89.897746071886644</v>
      </c>
      <c r="F2613">
        <f>IF(B2613&gt;D2613,1,0)</f>
        <v>1</v>
      </c>
      <c r="G2613">
        <f>IF(C2613&gt;E2613,1,0)</f>
        <v>0</v>
      </c>
    </row>
    <row r="2614" spans="1:7" x14ac:dyDescent="0.3">
      <c r="A2614" s="1">
        <v>41501</v>
      </c>
      <c r="B2614">
        <f>IF(VLOOKUP($A2614,Sheet1!$A:$C,2,TRUE)=0,B2613,VLOOKUP($A2614,Sheet1!$A:$C,2,TRUE))</f>
        <v>69.177207946777301</v>
      </c>
      <c r="C2614">
        <f>IF(VLOOKUP($A2614,Sheet1!$A:$C,3,TRUE)=0,C2613,VLOOKUP($A2614,Sheet1!$A:$C,3,TRUE))</f>
        <v>83.569564819335895</v>
      </c>
      <c r="D2614">
        <f>AVERAGE(B2414:B2614)</f>
        <v>64.993972322834068</v>
      </c>
      <c r="E2614">
        <f>AVERAGE(C2414:C2614)</f>
        <v>89.834850140471943</v>
      </c>
      <c r="F2614">
        <f>IF(B2614&gt;D2614,1,0)</f>
        <v>1</v>
      </c>
      <c r="G2614">
        <f>IF(C2614&gt;E2614,1,0)</f>
        <v>0</v>
      </c>
    </row>
    <row r="2615" spans="1:7" x14ac:dyDescent="0.3">
      <c r="A2615" s="1">
        <v>41502</v>
      </c>
      <c r="B2615">
        <f>IF(VLOOKUP($A2615,Sheet1!$A:$C,2,TRUE)=0,B2614,VLOOKUP($A2615,Sheet1!$A:$C,2,TRUE))</f>
        <v>69.149696350097599</v>
      </c>
      <c r="C2615">
        <f>IF(VLOOKUP($A2615,Sheet1!$A:$C,3,TRUE)=0,C2614,VLOOKUP($A2615,Sheet1!$A:$C,3,TRUE))</f>
        <v>83.685905456542898</v>
      </c>
      <c r="D2615">
        <f>AVERAGE(B2415:B2615)</f>
        <v>65.034288966240581</v>
      </c>
      <c r="E2615">
        <f>AVERAGE(C2415:C2615)</f>
        <v>89.772533018197564</v>
      </c>
      <c r="F2615">
        <f>IF(B2615&gt;D2615,1,0)</f>
        <v>1</v>
      </c>
      <c r="G2615">
        <f>IF(C2615&gt;E2615,1,0)</f>
        <v>0</v>
      </c>
    </row>
    <row r="2616" spans="1:7" x14ac:dyDescent="0.3">
      <c r="A2616" s="1">
        <v>41503</v>
      </c>
      <c r="B2616">
        <f>IF(VLOOKUP($A2616,Sheet1!$A:$C,2,TRUE)=0,B2615,VLOOKUP($A2616,Sheet1!$A:$C,2,TRUE))</f>
        <v>69.149696350097599</v>
      </c>
      <c r="C2616">
        <f>IF(VLOOKUP($A2616,Sheet1!$A:$C,3,TRUE)=0,C2615,VLOOKUP($A2616,Sheet1!$A:$C,3,TRUE))</f>
        <v>83.685905456542898</v>
      </c>
      <c r="D2616">
        <f>AVERAGE(B2416:B2616)</f>
        <v>65.07392568256131</v>
      </c>
      <c r="E2616">
        <f>AVERAGE(C2416:C2616)</f>
        <v>89.711566412626809</v>
      </c>
      <c r="F2616">
        <f>IF(B2616&gt;D2616,1,0)</f>
        <v>1</v>
      </c>
      <c r="G2616">
        <f>IF(C2616&gt;E2616,1,0)</f>
        <v>0</v>
      </c>
    </row>
    <row r="2617" spans="1:7" x14ac:dyDescent="0.3">
      <c r="A2617" s="1">
        <v>41504</v>
      </c>
      <c r="B2617">
        <f>IF(VLOOKUP($A2617,Sheet1!$A:$C,2,TRUE)=0,B2616,VLOOKUP($A2617,Sheet1!$A:$C,2,TRUE))</f>
        <v>69.149696350097599</v>
      </c>
      <c r="C2617">
        <f>IF(VLOOKUP($A2617,Sheet1!$A:$C,3,TRUE)=0,C2616,VLOOKUP($A2617,Sheet1!$A:$C,3,TRUE))</f>
        <v>83.685905456542898</v>
      </c>
      <c r="D2617">
        <f>AVERAGE(B2417:B2617)</f>
        <v>65.113517040043916</v>
      </c>
      <c r="E2617">
        <f>AVERAGE(C2417:C2617)</f>
        <v>89.649828099492751</v>
      </c>
      <c r="F2617">
        <f>IF(B2617&gt;D2617,1,0)</f>
        <v>1</v>
      </c>
      <c r="G2617">
        <f>IF(C2617&gt;E2617,1,0)</f>
        <v>0</v>
      </c>
    </row>
    <row r="2618" spans="1:7" x14ac:dyDescent="0.3">
      <c r="A2618" s="1">
        <v>41505</v>
      </c>
      <c r="B2618">
        <f>IF(VLOOKUP($A2618,Sheet1!$A:$C,2,TRUE)=0,B2617,VLOOKUP($A2618,Sheet1!$A:$C,2,TRUE))</f>
        <v>69.030586242675696</v>
      </c>
      <c r="C2618">
        <f>IF(VLOOKUP($A2618,Sheet1!$A:$C,3,TRUE)=0,C2617,VLOOKUP($A2618,Sheet1!$A:$C,3,TRUE))</f>
        <v>83.802253723144503</v>
      </c>
      <c r="D2618">
        <f>AVERAGE(B2418:B2618)</f>
        <v>65.153150511025189</v>
      </c>
      <c r="E2618">
        <f>AVERAGE(C2418:C2618)</f>
        <v>89.588668633456251</v>
      </c>
      <c r="F2618">
        <f>IF(B2618&gt;D2618,1,0)</f>
        <v>1</v>
      </c>
      <c r="G2618">
        <f>IF(C2618&gt;E2618,1,0)</f>
        <v>0</v>
      </c>
    </row>
    <row r="2619" spans="1:7" x14ac:dyDescent="0.3">
      <c r="A2619" s="1">
        <v>41506</v>
      </c>
      <c r="B2619">
        <f>IF(VLOOKUP($A2619,Sheet1!$A:$C,2,TRUE)=0,B2618,VLOOKUP($A2619,Sheet1!$A:$C,2,TRUE))</f>
        <v>69.332923889160099</v>
      </c>
      <c r="C2619">
        <f>IF(VLOOKUP($A2619,Sheet1!$A:$C,3,TRUE)=0,C2618,VLOOKUP($A2619,Sheet1!$A:$C,3,TRUE))</f>
        <v>83.414443969726506</v>
      </c>
      <c r="D2619">
        <f>AVERAGE(B2419:B2619)</f>
        <v>65.194968095466265</v>
      </c>
      <c r="E2619">
        <f>AVERAGE(C2419:C2619)</f>
        <v>89.52422928691503</v>
      </c>
      <c r="F2619">
        <f>IF(B2619&gt;D2619,1,0)</f>
        <v>1</v>
      </c>
      <c r="G2619">
        <f>IF(C2619&gt;E2619,1,0)</f>
        <v>0</v>
      </c>
    </row>
    <row r="2620" spans="1:7" x14ac:dyDescent="0.3">
      <c r="A2620" s="1">
        <v>41507</v>
      </c>
      <c r="B2620">
        <f>IF(VLOOKUP($A2620,Sheet1!$A:$C,2,TRUE)=0,B2619,VLOOKUP($A2620,Sheet1!$A:$C,2,TRUE))</f>
        <v>69.094734191894503</v>
      </c>
      <c r="C2620">
        <f>IF(VLOOKUP($A2620,Sheet1!$A:$C,3,TRUE)=0,C2619,VLOOKUP($A2620,Sheet1!$A:$C,3,TRUE))</f>
        <v>83.724685668945298</v>
      </c>
      <c r="D2620">
        <f>AVERAGE(B2420:B2620)</f>
        <v>65.232019566777922</v>
      </c>
      <c r="E2620">
        <f>AVERAGE(C2420:C2620)</f>
        <v>89.467121333032111</v>
      </c>
      <c r="F2620">
        <f>IF(B2620&gt;D2620,1,0)</f>
        <v>1</v>
      </c>
      <c r="G2620">
        <f>IF(C2620&gt;E2620,1,0)</f>
        <v>0</v>
      </c>
    </row>
    <row r="2621" spans="1:7" x14ac:dyDescent="0.3">
      <c r="A2621" s="1">
        <v>41508</v>
      </c>
      <c r="B2621">
        <f>IF(VLOOKUP($A2621,Sheet1!$A:$C,2,TRUE)=0,B2620,VLOOKUP($A2621,Sheet1!$A:$C,2,TRUE))</f>
        <v>69.772674560546804</v>
      </c>
      <c r="C2621">
        <f>IF(VLOOKUP($A2621,Sheet1!$A:$C,3,TRUE)=0,C2620,VLOOKUP($A2621,Sheet1!$A:$C,3,TRUE))</f>
        <v>82.949104309082003</v>
      </c>
      <c r="D2621">
        <f>AVERAGE(B2421:B2621)</f>
        <v>65.272443875744571</v>
      </c>
      <c r="E2621">
        <f>AVERAGE(C2421:C2621)</f>
        <v>89.406154765418492</v>
      </c>
      <c r="F2621">
        <f>IF(B2621&gt;D2621,1,0)</f>
        <v>1</v>
      </c>
      <c r="G2621">
        <f>IF(C2621&gt;E2621,1,0)</f>
        <v>0</v>
      </c>
    </row>
    <row r="2622" spans="1:7" x14ac:dyDescent="0.3">
      <c r="A2622" s="1">
        <v>41509</v>
      </c>
      <c r="B2622">
        <f>IF(VLOOKUP($A2622,Sheet1!$A:$C,2,TRUE)=0,B2621,VLOOKUP($A2622,Sheet1!$A:$C,2,TRUE))</f>
        <v>70.239906311035099</v>
      </c>
      <c r="C2622">
        <f>IF(VLOOKUP($A2622,Sheet1!$A:$C,3,TRUE)=0,C2621,VLOOKUP($A2622,Sheet1!$A:$C,3,TRUE))</f>
        <v>82.328628540039006</v>
      </c>
      <c r="D2622">
        <f>AVERAGE(B2422:B2622)</f>
        <v>65.315192720783287</v>
      </c>
      <c r="E2622">
        <f>AVERAGE(C2422:C2622)</f>
        <v>89.342101253680326</v>
      </c>
      <c r="F2622">
        <f>IF(B2622&gt;D2622,1,0)</f>
        <v>1</v>
      </c>
      <c r="G2622">
        <f>IF(C2622&gt;E2622,1,0)</f>
        <v>0</v>
      </c>
    </row>
    <row r="2623" spans="1:7" x14ac:dyDescent="0.3">
      <c r="A2623" s="1">
        <v>41510</v>
      </c>
      <c r="B2623">
        <f>IF(VLOOKUP($A2623,Sheet1!$A:$C,2,TRUE)=0,B2622,VLOOKUP($A2623,Sheet1!$A:$C,2,TRUE))</f>
        <v>70.239906311035099</v>
      </c>
      <c r="C2623">
        <f>IF(VLOOKUP($A2623,Sheet1!$A:$C,3,TRUE)=0,C2622,VLOOKUP($A2623,Sheet1!$A:$C,3,TRUE))</f>
        <v>82.328628540039006</v>
      </c>
      <c r="D2623">
        <f>AVERAGE(B2423:B2623)</f>
        <v>65.36329041666059</v>
      </c>
      <c r="E2623">
        <f>AVERAGE(C2423:C2623)</f>
        <v>89.269751629426096</v>
      </c>
      <c r="F2623">
        <f>IF(B2623&gt;D2623,1,0)</f>
        <v>1</v>
      </c>
      <c r="G2623">
        <f>IF(C2623&gt;E2623,1,0)</f>
        <v>0</v>
      </c>
    </row>
    <row r="2624" spans="1:7" x14ac:dyDescent="0.3">
      <c r="A2624" s="1">
        <v>41511</v>
      </c>
      <c r="B2624">
        <f>IF(VLOOKUP($A2624,Sheet1!$A:$C,2,TRUE)=0,B2623,VLOOKUP($A2624,Sheet1!$A:$C,2,TRUE))</f>
        <v>70.239906311035099</v>
      </c>
      <c r="C2624">
        <f>IF(VLOOKUP($A2624,Sheet1!$A:$C,3,TRUE)=0,C2623,VLOOKUP($A2624,Sheet1!$A:$C,3,TRUE))</f>
        <v>82.328628540039006</v>
      </c>
      <c r="D2624">
        <f>AVERAGE(B2424:B2624)</f>
        <v>65.406945869104177</v>
      </c>
      <c r="E2624">
        <f>AVERAGE(C2424:C2624)</f>
        <v>89.204540575321616</v>
      </c>
      <c r="F2624">
        <f>IF(B2624&gt;D2624,1,0)</f>
        <v>1</v>
      </c>
      <c r="G2624">
        <f>IF(C2624&gt;E2624,1,0)</f>
        <v>0</v>
      </c>
    </row>
    <row r="2625" spans="1:7" x14ac:dyDescent="0.3">
      <c r="A2625" s="1">
        <v>41512</v>
      </c>
      <c r="B2625">
        <f>IF(VLOOKUP($A2625,Sheet1!$A:$C,2,TRUE)=0,B2624,VLOOKUP($A2625,Sheet1!$A:$C,2,TRUE))</f>
        <v>70.276519775390597</v>
      </c>
      <c r="C2625">
        <f>IF(VLOOKUP($A2625,Sheet1!$A:$C,3,TRUE)=0,C2624,VLOOKUP($A2625,Sheet1!$A:$C,3,TRUE))</f>
        <v>82.367401123046804</v>
      </c>
      <c r="D2625">
        <f>AVERAGE(B2425:B2625)</f>
        <v>65.451780746232203</v>
      </c>
      <c r="E2625">
        <f>AVERAGE(C2425:C2625)</f>
        <v>89.137978852684824</v>
      </c>
      <c r="F2625">
        <f>IF(B2625&gt;D2625,1,0)</f>
        <v>1</v>
      </c>
      <c r="G2625">
        <f>IF(C2625&gt;E2625,1,0)</f>
        <v>0</v>
      </c>
    </row>
    <row r="2626" spans="1:7" x14ac:dyDescent="0.3">
      <c r="A2626" s="1">
        <v>41513</v>
      </c>
      <c r="B2626">
        <f>IF(VLOOKUP($A2626,Sheet1!$A:$C,2,TRUE)=0,B2625,VLOOKUP($A2626,Sheet1!$A:$C,2,TRUE))</f>
        <v>68.838218688964801</v>
      </c>
      <c r="C2626">
        <f>IF(VLOOKUP($A2626,Sheet1!$A:$C,3,TRUE)=0,C2625,VLOOKUP($A2626,Sheet1!$A:$C,3,TRUE))</f>
        <v>83.918586730957003</v>
      </c>
      <c r="D2626">
        <f>AVERAGE(B2426:B2626)</f>
        <v>65.489187914340647</v>
      </c>
      <c r="E2626">
        <f>AVERAGE(C2426:C2626)</f>
        <v>89.079713356435576</v>
      </c>
      <c r="F2626">
        <f>IF(B2626&gt;D2626,1,0)</f>
        <v>1</v>
      </c>
      <c r="G2626">
        <f>IF(C2626&gt;E2626,1,0)</f>
        <v>0</v>
      </c>
    </row>
    <row r="2627" spans="1:7" x14ac:dyDescent="0.3">
      <c r="A2627" s="1">
        <v>41514</v>
      </c>
      <c r="B2627">
        <f>IF(VLOOKUP($A2627,Sheet1!$A:$C,2,TRUE)=0,B2626,VLOOKUP($A2627,Sheet1!$A:$C,2,TRUE))</f>
        <v>69.103874206542898</v>
      </c>
      <c r="C2627">
        <f>IF(VLOOKUP($A2627,Sheet1!$A:$C,3,TRUE)=0,C2626,VLOOKUP($A2627,Sheet1!$A:$C,3,TRUE))</f>
        <v>83.647140502929602</v>
      </c>
      <c r="D2627">
        <f>AVERAGE(B2427:B2627)</f>
        <v>65.524789022569038</v>
      </c>
      <c r="E2627">
        <f>AVERAGE(C2427:C2627)</f>
        <v>89.024920639114001</v>
      </c>
      <c r="F2627">
        <f>IF(B2627&gt;D2627,1,0)</f>
        <v>1</v>
      </c>
      <c r="G2627">
        <f>IF(C2627&gt;E2627,1,0)</f>
        <v>0</v>
      </c>
    </row>
    <row r="2628" spans="1:7" x14ac:dyDescent="0.3">
      <c r="A2628" s="1">
        <v>41515</v>
      </c>
      <c r="B2628">
        <f>IF(VLOOKUP($A2628,Sheet1!$A:$C,2,TRUE)=0,B2627,VLOOKUP($A2628,Sheet1!$A:$C,2,TRUE))</f>
        <v>69.589447021484304</v>
      </c>
      <c r="C2628">
        <f>IF(VLOOKUP($A2628,Sheet1!$A:$C,3,TRUE)=0,C2627,VLOOKUP($A2628,Sheet1!$A:$C,3,TRUE))</f>
        <v>83.065437316894503</v>
      </c>
      <c r="D2628">
        <f>AVERAGE(B2428:B2628)</f>
        <v>65.562805915946385</v>
      </c>
      <c r="E2628">
        <f>AVERAGE(C2428:C2628)</f>
        <v>88.967233876090717</v>
      </c>
      <c r="F2628">
        <f>IF(B2628&gt;D2628,1,0)</f>
        <v>1</v>
      </c>
      <c r="G2628">
        <f>IF(C2628&gt;E2628,1,0)</f>
        <v>0</v>
      </c>
    </row>
    <row r="2629" spans="1:7" x14ac:dyDescent="0.3">
      <c r="A2629" s="1">
        <v>41516</v>
      </c>
      <c r="B2629">
        <f>IF(VLOOKUP($A2629,Sheet1!$A:$C,2,TRUE)=0,B2628,VLOOKUP($A2629,Sheet1!$A:$C,2,TRUE))</f>
        <v>69.140556335449205</v>
      </c>
      <c r="C2629">
        <f>IF(VLOOKUP($A2629,Sheet1!$A:$C,3,TRUE)=0,C2628,VLOOKUP($A2629,Sheet1!$A:$C,3,TRUE))</f>
        <v>83.530784606933594</v>
      </c>
      <c r="D2629">
        <f>AVERAGE(B2429:B2629)</f>
        <v>65.598589522328538</v>
      </c>
      <c r="E2629">
        <f>AVERAGE(C2429:C2629)</f>
        <v>88.911862273714434</v>
      </c>
      <c r="F2629">
        <f>IF(B2629&gt;D2629,1,0)</f>
        <v>1</v>
      </c>
      <c r="G2629">
        <f>IF(C2629&gt;E2629,1,0)</f>
        <v>0</v>
      </c>
    </row>
    <row r="2630" spans="1:7" x14ac:dyDescent="0.3">
      <c r="A2630" s="1">
        <v>41517</v>
      </c>
      <c r="B2630">
        <f>IF(VLOOKUP($A2630,Sheet1!$A:$C,2,TRUE)=0,B2629,VLOOKUP($A2630,Sheet1!$A:$C,2,TRUE))</f>
        <v>69.140556335449205</v>
      </c>
      <c r="C2630">
        <f>IF(VLOOKUP($A2630,Sheet1!$A:$C,3,TRUE)=0,C2629,VLOOKUP($A2630,Sheet1!$A:$C,3,TRUE))</f>
        <v>83.530784606933594</v>
      </c>
      <c r="D2630">
        <f>AVERAGE(B2430:B2630)</f>
        <v>65.63428241103442</v>
      </c>
      <c r="E2630">
        <f>AVERAGE(C2430:C2630)</f>
        <v>88.856683645675432</v>
      </c>
      <c r="F2630">
        <f>IF(B2630&gt;D2630,1,0)</f>
        <v>1</v>
      </c>
      <c r="G2630">
        <f>IF(C2630&gt;E2630,1,0)</f>
        <v>0</v>
      </c>
    </row>
    <row r="2631" spans="1:7" x14ac:dyDescent="0.3">
      <c r="A2631" s="1">
        <v>41518</v>
      </c>
      <c r="B2631">
        <f>IF(VLOOKUP($A2631,Sheet1!$A:$C,2,TRUE)=0,B2630,VLOOKUP($A2631,Sheet1!$A:$C,2,TRUE))</f>
        <v>69.140556335449205</v>
      </c>
      <c r="C2631">
        <f>IF(VLOOKUP($A2631,Sheet1!$A:$C,3,TRUE)=0,C2630,VLOOKUP($A2631,Sheet1!$A:$C,3,TRUE))</f>
        <v>83.530784606933594</v>
      </c>
      <c r="D2631">
        <f>AVERAGE(B2431:B2631)</f>
        <v>65.671244474192747</v>
      </c>
      <c r="E2631">
        <f>AVERAGE(C2431:C2631)</f>
        <v>88.799575691792484</v>
      </c>
      <c r="F2631">
        <f>IF(B2631&gt;D2631,1,0)</f>
        <v>1</v>
      </c>
      <c r="G2631">
        <f>IF(C2631&gt;E2631,1,0)</f>
        <v>0</v>
      </c>
    </row>
    <row r="2632" spans="1:7" x14ac:dyDescent="0.3">
      <c r="A2632" s="1">
        <v>41519</v>
      </c>
      <c r="B2632">
        <f>IF(VLOOKUP($A2632,Sheet1!$A:$C,2,TRUE)=0,B2631,VLOOKUP($A2632,Sheet1!$A:$C,2,TRUE))</f>
        <v>69.140556335449205</v>
      </c>
      <c r="C2632">
        <f>IF(VLOOKUP($A2632,Sheet1!$A:$C,3,TRUE)=0,C2631,VLOOKUP($A2632,Sheet1!$A:$C,3,TRUE))</f>
        <v>83.530784606933594</v>
      </c>
      <c r="D2632">
        <f>AVERAGE(B2432:B2632)</f>
        <v>65.707118646422416</v>
      </c>
      <c r="E2632">
        <f>AVERAGE(C2432:C2632)</f>
        <v>88.744397063753482</v>
      </c>
      <c r="F2632">
        <f>IF(B2632&gt;D2632,1,0)</f>
        <v>1</v>
      </c>
      <c r="G2632">
        <f>IF(C2632&gt;E2632,1,0)</f>
        <v>0</v>
      </c>
    </row>
    <row r="2633" spans="1:7" x14ac:dyDescent="0.3">
      <c r="A2633" s="1">
        <v>41520</v>
      </c>
      <c r="B2633">
        <f>IF(VLOOKUP($A2633,Sheet1!$A:$C,2,TRUE)=0,B2632,VLOOKUP($A2633,Sheet1!$A:$C,2,TRUE))</f>
        <v>69.534454345703097</v>
      </c>
      <c r="C2633">
        <f>IF(VLOOKUP($A2633,Sheet1!$A:$C,3,TRUE)=0,C2632,VLOOKUP($A2633,Sheet1!$A:$C,3,TRUE))</f>
        <v>83.142990112304602</v>
      </c>
      <c r="D2633">
        <f>AVERAGE(B2433:B2633)</f>
        <v>65.745043189964477</v>
      </c>
      <c r="E2633">
        <f>AVERAGE(C2433:C2633)</f>
        <v>88.686903275067522</v>
      </c>
      <c r="F2633">
        <f>IF(B2633&gt;D2633,1,0)</f>
        <v>1</v>
      </c>
      <c r="G2633">
        <f>IF(C2633&gt;E2633,1,0)</f>
        <v>0</v>
      </c>
    </row>
    <row r="2634" spans="1:7" x14ac:dyDescent="0.3">
      <c r="A2634" s="1">
        <v>41521</v>
      </c>
      <c r="B2634">
        <f>IF(VLOOKUP($A2634,Sheet1!$A:$C,2,TRUE)=0,B2633,VLOOKUP($A2634,Sheet1!$A:$C,2,TRUE))</f>
        <v>70.276519775390597</v>
      </c>
      <c r="C2634">
        <f>IF(VLOOKUP($A2634,Sheet1!$A:$C,3,TRUE)=0,C2633,VLOOKUP($A2634,Sheet1!$A:$C,3,TRUE))</f>
        <v>82.173507690429602</v>
      </c>
      <c r="D2634">
        <f>AVERAGE(B2434:B2634)</f>
        <v>65.787566227699386</v>
      </c>
      <c r="E2634">
        <f>AVERAGE(C2434:C2634)</f>
        <v>88.623428534512485</v>
      </c>
      <c r="F2634">
        <f>IF(B2634&gt;D2634,1,0)</f>
        <v>1</v>
      </c>
      <c r="G2634">
        <f>IF(C2634&gt;E2634,1,0)</f>
        <v>0</v>
      </c>
    </row>
    <row r="2635" spans="1:7" x14ac:dyDescent="0.3">
      <c r="A2635" s="1">
        <v>41522</v>
      </c>
      <c r="B2635">
        <f>IF(VLOOKUP($A2635,Sheet1!$A:$C,2,TRUE)=0,B2634,VLOOKUP($A2635,Sheet1!$A:$C,2,TRUE))</f>
        <v>70.395645141601506</v>
      </c>
      <c r="C2635">
        <f>IF(VLOOKUP($A2635,Sheet1!$A:$C,3,TRUE)=0,C2634,VLOOKUP($A2635,Sheet1!$A:$C,3,TRUE))</f>
        <v>82.095947265625</v>
      </c>
      <c r="D2635">
        <f>AVERAGE(B2435:B2635)</f>
        <v>65.830681928947783</v>
      </c>
      <c r="E2635">
        <f>AVERAGE(C2435:C2635)</f>
        <v>88.559567921197242</v>
      </c>
      <c r="F2635">
        <f>IF(B2635&gt;D2635,1,0)</f>
        <v>1</v>
      </c>
      <c r="G2635">
        <f>IF(C2635&gt;E2635,1,0)</f>
        <v>0</v>
      </c>
    </row>
    <row r="2636" spans="1:7" x14ac:dyDescent="0.3">
      <c r="A2636" s="1">
        <v>41523</v>
      </c>
      <c r="B2636">
        <f>IF(VLOOKUP($A2636,Sheet1!$A:$C,2,TRUE)=0,B2635,VLOOKUP($A2636,Sheet1!$A:$C,2,TRUE))</f>
        <v>70.478080749511705</v>
      </c>
      <c r="C2636">
        <f>IF(VLOOKUP($A2636,Sheet1!$A:$C,3,TRUE)=0,C2635,VLOOKUP($A2636,Sheet1!$A:$C,3,TRUE))</f>
        <v>81.940826416015597</v>
      </c>
      <c r="D2636">
        <f>AVERAGE(B2436:B2636)</f>
        <v>65.874207757598711</v>
      </c>
      <c r="E2636">
        <f>AVERAGE(C2436:C2636)</f>
        <v>88.494935562361519</v>
      </c>
      <c r="F2636">
        <f>IF(B2636&gt;D2636,1,0)</f>
        <v>1</v>
      </c>
      <c r="G2636">
        <f>IF(C2636&gt;E2636,1,0)</f>
        <v>0</v>
      </c>
    </row>
    <row r="2637" spans="1:7" x14ac:dyDescent="0.3">
      <c r="A2637" s="1">
        <v>41524</v>
      </c>
      <c r="B2637">
        <f>IF(VLOOKUP($A2637,Sheet1!$A:$C,2,TRUE)=0,B2636,VLOOKUP($A2637,Sheet1!$A:$C,2,TRUE))</f>
        <v>70.478080749511705</v>
      </c>
      <c r="C2637">
        <f>IF(VLOOKUP($A2637,Sheet1!$A:$C,3,TRUE)=0,C2636,VLOOKUP($A2637,Sheet1!$A:$C,3,TRUE))</f>
        <v>81.940826416015597</v>
      </c>
      <c r="D2637">
        <f>AVERAGE(B2437:B2637)</f>
        <v>65.917733586249653</v>
      </c>
      <c r="E2637">
        <f>AVERAGE(C2437:C2637)</f>
        <v>88.43030320352581</v>
      </c>
      <c r="F2637">
        <f>IF(B2637&gt;D2637,1,0)</f>
        <v>1</v>
      </c>
      <c r="G2637">
        <f>IF(C2637&gt;E2637,1,0)</f>
        <v>0</v>
      </c>
    </row>
    <row r="2638" spans="1:7" x14ac:dyDescent="0.3">
      <c r="A2638" s="1">
        <v>41525</v>
      </c>
      <c r="B2638">
        <f>IF(VLOOKUP($A2638,Sheet1!$A:$C,2,TRUE)=0,B2637,VLOOKUP($A2638,Sheet1!$A:$C,2,TRUE))</f>
        <v>70.478080749511705</v>
      </c>
      <c r="C2638">
        <f>IF(VLOOKUP($A2638,Sheet1!$A:$C,3,TRUE)=0,C2637,VLOOKUP($A2638,Sheet1!$A:$C,3,TRUE))</f>
        <v>81.940826416015597</v>
      </c>
      <c r="D2638">
        <f>AVERAGE(B2438:B2638)</f>
        <v>65.959038236247949</v>
      </c>
      <c r="E2638">
        <f>AVERAGE(C2438:C2638)</f>
        <v>88.368950725194807</v>
      </c>
      <c r="F2638">
        <f>IF(B2638&gt;D2638,1,0)</f>
        <v>1</v>
      </c>
      <c r="G2638">
        <f>IF(C2638&gt;E2638,1,0)</f>
        <v>0</v>
      </c>
    </row>
    <row r="2639" spans="1:7" x14ac:dyDescent="0.3">
      <c r="A2639" s="1">
        <v>41526</v>
      </c>
      <c r="B2639">
        <f>IF(VLOOKUP($A2639,Sheet1!$A:$C,2,TRUE)=0,B2638,VLOOKUP($A2639,Sheet1!$A:$C,2,TRUE))</f>
        <v>71.3026123046875</v>
      </c>
      <c r="C2639">
        <f>IF(VLOOKUP($A2639,Sheet1!$A:$C,3,TRUE)=0,C2638,VLOOKUP($A2639,Sheet1!$A:$C,3,TRUE))</f>
        <v>80.932571411132798</v>
      </c>
      <c r="D2639">
        <f>AVERAGE(B2439:B2639)</f>
        <v>66.009204712673196</v>
      </c>
      <c r="E2639">
        <f>AVERAGE(C2439:C2639)</f>
        <v>88.295443558574291</v>
      </c>
      <c r="F2639">
        <f>IF(B2639&gt;D2639,1,0)</f>
        <v>1</v>
      </c>
      <c r="G2639">
        <f>IF(C2639&gt;E2639,1,0)</f>
        <v>0</v>
      </c>
    </row>
    <row r="2640" spans="1:7" x14ac:dyDescent="0.3">
      <c r="A2640" s="1">
        <v>41527</v>
      </c>
      <c r="B2640">
        <f>IF(VLOOKUP($A2640,Sheet1!$A:$C,2,TRUE)=0,B2639,VLOOKUP($A2640,Sheet1!$A:$C,2,TRUE))</f>
        <v>71.650741577148395</v>
      </c>
      <c r="C2640">
        <f>IF(VLOOKUP($A2640,Sheet1!$A:$C,3,TRUE)=0,C2639,VLOOKUP($A2640,Sheet1!$A:$C,3,TRUE))</f>
        <v>80.544761657714801</v>
      </c>
      <c r="D2640">
        <f>AVERAGE(B2440:B2640)</f>
        <v>66.06436686729316</v>
      </c>
      <c r="E2640">
        <f>AVERAGE(C2440:C2640)</f>
        <v>88.215183694564274</v>
      </c>
      <c r="F2640">
        <f>IF(B2640&gt;D2640,1,0)</f>
        <v>1</v>
      </c>
      <c r="G2640">
        <f>IF(C2640&gt;E2640,1,0)</f>
        <v>0</v>
      </c>
    </row>
    <row r="2641" spans="1:7" x14ac:dyDescent="0.3">
      <c r="A2641" s="1">
        <v>41528</v>
      </c>
      <c r="B2641">
        <f>IF(VLOOKUP($A2641,Sheet1!$A:$C,2,TRUE)=0,B2640,VLOOKUP($A2641,Sheet1!$A:$C,2,TRUE))</f>
        <v>71.5133056640625</v>
      </c>
      <c r="C2641">
        <f>IF(VLOOKUP($A2641,Sheet1!$A:$C,3,TRUE)=0,C2640,VLOOKUP($A2641,Sheet1!$A:$C,3,TRUE))</f>
        <v>80.738677978515597</v>
      </c>
      <c r="D2641">
        <f>AVERAGE(B2441:B2641)</f>
        <v>66.115808135834484</v>
      </c>
      <c r="E2641">
        <f>AVERAGE(C2441:C2641)</f>
        <v>88.140518871705922</v>
      </c>
      <c r="F2641">
        <f>IF(B2641&gt;D2641,1,0)</f>
        <v>1</v>
      </c>
      <c r="G2641">
        <f>IF(C2641&gt;E2641,1,0)</f>
        <v>0</v>
      </c>
    </row>
    <row r="2642" spans="1:7" x14ac:dyDescent="0.3">
      <c r="A2642" s="1">
        <v>41529</v>
      </c>
      <c r="B2642">
        <f>IF(VLOOKUP($A2642,Sheet1!$A:$C,2,TRUE)=0,B2641,VLOOKUP($A2642,Sheet1!$A:$C,2,TRUE))</f>
        <v>71.467536926269503</v>
      </c>
      <c r="C2642">
        <f>IF(VLOOKUP($A2642,Sheet1!$A:$C,3,TRUE)=0,C2641,VLOOKUP($A2642,Sheet1!$A:$C,3,TRUE))</f>
        <v>80.816246032714801</v>
      </c>
      <c r="D2642">
        <f>AVERAGE(B2442:B2642)</f>
        <v>66.167021699212668</v>
      </c>
      <c r="E2642">
        <f>AVERAGE(C2442:C2642)</f>
        <v>88.066239959564953</v>
      </c>
      <c r="F2642">
        <f>IF(B2642&gt;D2642,1,0)</f>
        <v>1</v>
      </c>
      <c r="G2642">
        <f>IF(C2642&gt;E2642,1,0)</f>
        <v>0</v>
      </c>
    </row>
    <row r="2643" spans="1:7" x14ac:dyDescent="0.3">
      <c r="A2643" s="1">
        <v>41530</v>
      </c>
      <c r="B2643">
        <f>IF(VLOOKUP($A2643,Sheet1!$A:$C,2,TRUE)=0,B2642,VLOOKUP($A2643,Sheet1!$A:$C,2,TRUE))</f>
        <v>71.5133056640625</v>
      </c>
      <c r="C2643">
        <f>IF(VLOOKUP($A2643,Sheet1!$A:$C,3,TRUE)=0,C2642,VLOOKUP($A2643,Sheet1!$A:$C,3,TRUE))</f>
        <v>80.699890136718693</v>
      </c>
      <c r="D2643">
        <f>AVERAGE(B2443:B2643)</f>
        <v>66.218462967754007</v>
      </c>
      <c r="E2643">
        <f>AVERAGE(C2443:C2643)</f>
        <v>87.991382162369291</v>
      </c>
      <c r="F2643">
        <f>IF(B2643&gt;D2643,1,0)</f>
        <v>1</v>
      </c>
      <c r="G2643">
        <f>IF(C2643&gt;E2643,1,0)</f>
        <v>0</v>
      </c>
    </row>
    <row r="2644" spans="1:7" x14ac:dyDescent="0.3">
      <c r="A2644" s="1">
        <v>41531</v>
      </c>
      <c r="B2644">
        <f>IF(VLOOKUP($A2644,Sheet1!$A:$C,2,TRUE)=0,B2643,VLOOKUP($A2644,Sheet1!$A:$C,2,TRUE))</f>
        <v>71.5133056640625</v>
      </c>
      <c r="C2644">
        <f>IF(VLOOKUP($A2644,Sheet1!$A:$C,3,TRUE)=0,C2643,VLOOKUP($A2644,Sheet1!$A:$C,3,TRUE))</f>
        <v>80.699890136718693</v>
      </c>
      <c r="D2644">
        <f>AVERAGE(B2444:B2644)</f>
        <v>66.273666723450617</v>
      </c>
      <c r="E2644">
        <f>AVERAGE(C2444:C2644)</f>
        <v>87.910157616458719</v>
      </c>
      <c r="F2644">
        <f>IF(B2644&gt;D2644,1,0)</f>
        <v>1</v>
      </c>
      <c r="G2644">
        <f>IF(C2644&gt;E2644,1,0)</f>
        <v>0</v>
      </c>
    </row>
    <row r="2645" spans="1:7" x14ac:dyDescent="0.3">
      <c r="A2645" s="1">
        <v>41532</v>
      </c>
      <c r="B2645">
        <f>IF(VLOOKUP($A2645,Sheet1!$A:$C,2,TRUE)=0,B2644,VLOOKUP($A2645,Sheet1!$A:$C,2,TRUE))</f>
        <v>71.5133056640625</v>
      </c>
      <c r="C2645">
        <f>IF(VLOOKUP($A2645,Sheet1!$A:$C,3,TRUE)=0,C2644,VLOOKUP($A2645,Sheet1!$A:$C,3,TRUE))</f>
        <v>80.699890136718693</v>
      </c>
      <c r="D2645">
        <f>AVERAGE(B2445:B2645)</f>
        <v>66.327737267337625</v>
      </c>
      <c r="E2645">
        <f>AVERAGE(C2445:C2645)</f>
        <v>87.831441243489579</v>
      </c>
      <c r="F2645">
        <f>IF(B2645&gt;D2645,1,0)</f>
        <v>1</v>
      </c>
      <c r="G2645">
        <f>IF(C2645&gt;E2645,1,0)</f>
        <v>0</v>
      </c>
    </row>
    <row r="2646" spans="1:7" x14ac:dyDescent="0.3">
      <c r="A2646" s="1">
        <v>41533</v>
      </c>
      <c r="B2646">
        <f>IF(VLOOKUP($A2646,Sheet1!$A:$C,2,TRUE)=0,B2645,VLOOKUP($A2646,Sheet1!$A:$C,2,TRUE))</f>
        <v>71.320945739746094</v>
      </c>
      <c r="C2646">
        <f>IF(VLOOKUP($A2646,Sheet1!$A:$C,3,TRUE)=0,C2645,VLOOKUP($A2646,Sheet1!$A:$C,3,TRUE))</f>
        <v>80.971351623535099</v>
      </c>
      <c r="D2646">
        <f>AVERAGE(B2446:B2646)</f>
        <v>66.377768293542061</v>
      </c>
      <c r="E2646">
        <f>AVERAGE(C2446:C2646)</f>
        <v>87.758705822389516</v>
      </c>
      <c r="F2646">
        <f>IF(B2646&gt;D2646,1,0)</f>
        <v>1</v>
      </c>
      <c r="G2646">
        <f>IF(C2646&gt;E2646,1,0)</f>
        <v>0</v>
      </c>
    </row>
    <row r="2647" spans="1:7" x14ac:dyDescent="0.3">
      <c r="A2647" s="1">
        <v>41534</v>
      </c>
      <c r="B2647">
        <f>IF(VLOOKUP($A2647,Sheet1!$A:$C,2,TRUE)=0,B2646,VLOOKUP($A2647,Sheet1!$A:$C,2,TRUE))</f>
        <v>71.797325134277301</v>
      </c>
      <c r="C2647">
        <f>IF(VLOOKUP($A2647,Sheet1!$A:$C,3,TRUE)=0,C2646,VLOOKUP($A2647,Sheet1!$A:$C,3,TRUE))</f>
        <v>80.428451538085895</v>
      </c>
      <c r="D2647">
        <f>AVERAGE(B2447:B2647)</f>
        <v>66.430804086561807</v>
      </c>
      <c r="E2647">
        <f>AVERAGE(C2447:C2647)</f>
        <v>87.682690596699118</v>
      </c>
      <c r="F2647">
        <f>IF(B2647&gt;D2647,1,0)</f>
        <v>1</v>
      </c>
      <c r="G2647">
        <f>IF(C2647&gt;E2647,1,0)</f>
        <v>0</v>
      </c>
    </row>
    <row r="2648" spans="1:7" x14ac:dyDescent="0.3">
      <c r="A2648" s="1">
        <v>41535</v>
      </c>
      <c r="B2648">
        <f>IF(VLOOKUP($A2648,Sheet1!$A:$C,2,TRUE)=0,B2647,VLOOKUP($A2648,Sheet1!$A:$C,2,TRUE))</f>
        <v>72.658493041992102</v>
      </c>
      <c r="C2648">
        <f>IF(VLOOKUP($A2648,Sheet1!$A:$C,3,TRUE)=0,C2647,VLOOKUP($A2648,Sheet1!$A:$C,3,TRUE))</f>
        <v>79.420173645019503</v>
      </c>
      <c r="D2648">
        <f>AVERAGE(B2448:B2648)</f>
        <v>66.486854951773111</v>
      </c>
      <c r="E2648">
        <f>AVERAGE(C2448:C2648)</f>
        <v>87.603202478209539</v>
      </c>
      <c r="F2648">
        <f>IF(B2648&gt;D2648,1,0)</f>
        <v>1</v>
      </c>
      <c r="G2648">
        <f>IF(C2648&gt;E2648,1,0)</f>
        <v>0</v>
      </c>
    </row>
    <row r="2649" spans="1:7" x14ac:dyDescent="0.3">
      <c r="A2649" s="1">
        <v>41536</v>
      </c>
      <c r="B2649">
        <f>IF(VLOOKUP($A2649,Sheet1!$A:$C,2,TRUE)=0,B2648,VLOOKUP($A2649,Sheet1!$A:$C,2,TRUE))</f>
        <v>72.832557678222599</v>
      </c>
      <c r="C2649">
        <f>IF(VLOOKUP($A2649,Sheet1!$A:$C,3,TRUE)=0,C2648,VLOOKUP($A2649,Sheet1!$A:$C,3,TRUE))</f>
        <v>79.226287841796804</v>
      </c>
      <c r="D2649">
        <f>AVERAGE(B2449:B2649)</f>
        <v>66.543771810199488</v>
      </c>
      <c r="E2649">
        <f>AVERAGE(C2449:C2649)</f>
        <v>87.522749753733777</v>
      </c>
      <c r="F2649">
        <f>IF(B2649&gt;D2649,1,0)</f>
        <v>1</v>
      </c>
      <c r="G2649">
        <f>IF(C2649&gt;E2649,1,0)</f>
        <v>0</v>
      </c>
    </row>
    <row r="2650" spans="1:7" x14ac:dyDescent="0.3">
      <c r="A2650" s="1">
        <v>41537</v>
      </c>
      <c r="B2650">
        <f>IF(VLOOKUP($A2650,Sheet1!$A:$C,2,TRUE)=0,B2649,VLOOKUP($A2650,Sheet1!$A:$C,2,TRUE))</f>
        <v>72.582611083984304</v>
      </c>
      <c r="C2650">
        <f>IF(VLOOKUP($A2650,Sheet1!$A:$C,3,TRUE)=0,C2649,VLOOKUP($A2650,Sheet1!$A:$C,3,TRUE))</f>
        <v>79.536514282226506</v>
      </c>
      <c r="D2650">
        <f>AVERAGE(B2450:B2650)</f>
        <v>66.599445153231642</v>
      </c>
      <c r="E2650">
        <f>AVERAGE(C2450:C2650)</f>
        <v>87.443840444384506</v>
      </c>
      <c r="F2650">
        <f>IF(B2650&gt;D2650,1,0)</f>
        <v>1</v>
      </c>
      <c r="G2650">
        <f>IF(C2650&gt;E2650,1,0)</f>
        <v>0</v>
      </c>
    </row>
    <row r="2651" spans="1:7" x14ac:dyDescent="0.3">
      <c r="A2651" s="1">
        <v>41538</v>
      </c>
      <c r="B2651">
        <f>IF(VLOOKUP($A2651,Sheet1!$A:$C,2,TRUE)=0,B2650,VLOOKUP($A2651,Sheet1!$A:$C,2,TRUE))</f>
        <v>72.582611083984304</v>
      </c>
      <c r="C2651">
        <f>IF(VLOOKUP($A2651,Sheet1!$A:$C,3,TRUE)=0,C2650,VLOOKUP($A2651,Sheet1!$A:$C,3,TRUE))</f>
        <v>79.536514282226506</v>
      </c>
      <c r="D2651">
        <f>AVERAGE(B2451:B2651)</f>
        <v>66.653758566177885</v>
      </c>
      <c r="E2651">
        <f>AVERAGE(C2451:C2651)</f>
        <v>87.366474588118962</v>
      </c>
      <c r="F2651">
        <f>IF(B2651&gt;D2651,1,0)</f>
        <v>1</v>
      </c>
      <c r="G2651">
        <f>IF(C2651&gt;E2651,1,0)</f>
        <v>0</v>
      </c>
    </row>
    <row r="2652" spans="1:7" x14ac:dyDescent="0.3">
      <c r="A2652" s="1">
        <v>41539</v>
      </c>
      <c r="B2652">
        <f>IF(VLOOKUP($A2652,Sheet1!$A:$C,2,TRUE)=0,B2651,VLOOKUP($A2652,Sheet1!$A:$C,2,TRUE))</f>
        <v>72.582611083984304</v>
      </c>
      <c r="C2652">
        <f>IF(VLOOKUP($A2652,Sheet1!$A:$C,3,TRUE)=0,C2651,VLOOKUP($A2652,Sheet1!$A:$C,3,TRUE))</f>
        <v>79.536514282226506</v>
      </c>
      <c r="D2652">
        <f>AVERAGE(B2452:B2652)</f>
        <v>66.703539055971362</v>
      </c>
      <c r="E2652">
        <f>AVERAGE(C2452:C2652)</f>
        <v>87.297211945946515</v>
      </c>
      <c r="F2652">
        <f>IF(B2652&gt;D2652,1,0)</f>
        <v>1</v>
      </c>
      <c r="G2652">
        <f>IF(C2652&gt;E2652,1,0)</f>
        <v>0</v>
      </c>
    </row>
    <row r="2653" spans="1:7" x14ac:dyDescent="0.3">
      <c r="A2653" s="1">
        <v>41540</v>
      </c>
      <c r="B2653">
        <f>IF(VLOOKUP($A2653,Sheet1!$A:$C,2,TRUE)=0,B2652,VLOOKUP($A2653,Sheet1!$A:$C,2,TRUE))</f>
        <v>72.435630798339801</v>
      </c>
      <c r="C2653">
        <f>IF(VLOOKUP($A2653,Sheet1!$A:$C,3,TRUE)=0,C2652,VLOOKUP($A2653,Sheet1!$A:$C,3,TRUE))</f>
        <v>79.691642761230398</v>
      </c>
      <c r="D2653">
        <f>AVERAGE(B2453:B2653)</f>
        <v>66.753358755538699</v>
      </c>
      <c r="E2653">
        <f>AVERAGE(C2453:C2653)</f>
        <v>87.227370532590939</v>
      </c>
      <c r="F2653">
        <f>IF(B2653&gt;D2653,1,0)</f>
        <v>1</v>
      </c>
      <c r="G2653">
        <f>IF(C2653&gt;E2653,1,0)</f>
        <v>0</v>
      </c>
    </row>
    <row r="2654" spans="1:7" x14ac:dyDescent="0.3">
      <c r="A2654" s="1">
        <v>41541</v>
      </c>
      <c r="B2654">
        <f>IF(VLOOKUP($A2654,Sheet1!$A:$C,2,TRUE)=0,B2653,VLOOKUP($A2654,Sheet1!$A:$C,2,TRUE))</f>
        <v>72.435630798339801</v>
      </c>
      <c r="C2654">
        <f>IF(VLOOKUP($A2654,Sheet1!$A:$C,3,TRUE)=0,C2653,VLOOKUP($A2654,Sheet1!$A:$C,3,TRUE))</f>
        <v>79.652854919433594</v>
      </c>
      <c r="D2654">
        <f>AVERAGE(B2454:B2654)</f>
        <v>66.802362603334643</v>
      </c>
      <c r="E2654">
        <f>AVERAGE(C2454:C2654)</f>
        <v>87.158686699558842</v>
      </c>
      <c r="F2654">
        <f>IF(B2654&gt;D2654,1,0)</f>
        <v>1</v>
      </c>
      <c r="G2654">
        <f>IF(C2654&gt;E2654,1,0)</f>
        <v>0</v>
      </c>
    </row>
    <row r="2655" spans="1:7" x14ac:dyDescent="0.3">
      <c r="A2655" s="1">
        <v>41542</v>
      </c>
      <c r="B2655">
        <f>IF(VLOOKUP($A2655,Sheet1!$A:$C,2,TRUE)=0,B2654,VLOOKUP($A2655,Sheet1!$A:$C,2,TRUE))</f>
        <v>72.187484741210895</v>
      </c>
      <c r="C2655">
        <f>IF(VLOOKUP($A2655,Sheet1!$A:$C,3,TRUE)=0,C2654,VLOOKUP($A2655,Sheet1!$A:$C,3,TRUE))</f>
        <v>79.92431640625</v>
      </c>
      <c r="D2655">
        <f>AVERAGE(B2455:B2655)</f>
        <v>66.84976923169188</v>
      </c>
      <c r="E2655">
        <f>AVERAGE(C2455:C2655)</f>
        <v>87.091739293947725</v>
      </c>
      <c r="F2655">
        <f>IF(B2655&gt;D2655,1,0)</f>
        <v>1</v>
      </c>
      <c r="G2655">
        <f>IF(C2655&gt;E2655,1,0)</f>
        <v>0</v>
      </c>
    </row>
    <row r="2656" spans="1:7" x14ac:dyDescent="0.3">
      <c r="A2656" s="1">
        <v>41543</v>
      </c>
      <c r="B2656">
        <f>IF(VLOOKUP($A2656,Sheet1!$A:$C,2,TRUE)=0,B2655,VLOOKUP($A2656,Sheet1!$A:$C,2,TRUE))</f>
        <v>72.748023986816406</v>
      </c>
      <c r="C2656">
        <f>IF(VLOOKUP($A2656,Sheet1!$A:$C,3,TRUE)=0,C2655,VLOOKUP($A2656,Sheet1!$A:$C,3,TRUE))</f>
        <v>79.3038330078125</v>
      </c>
      <c r="D2656">
        <f>AVERAGE(B2456:B2656)</f>
        <v>66.899964612514808</v>
      </c>
      <c r="E2656">
        <f>AVERAGE(C2456:C2656)</f>
        <v>87.02170490625484</v>
      </c>
      <c r="F2656">
        <f>IF(B2656&gt;D2656,1,0)</f>
        <v>1</v>
      </c>
      <c r="G2656">
        <f>IF(C2656&gt;E2656,1,0)</f>
        <v>0</v>
      </c>
    </row>
    <row r="2657" spans="1:7" x14ac:dyDescent="0.3">
      <c r="A2657" s="1">
        <v>41544</v>
      </c>
      <c r="B2657">
        <f>IF(VLOOKUP($A2657,Sheet1!$A:$C,2,TRUE)=0,B2656,VLOOKUP($A2657,Sheet1!$A:$C,2,TRUE))</f>
        <v>72.6561279296875</v>
      </c>
      <c r="C2657">
        <f>IF(VLOOKUP($A2657,Sheet1!$A:$C,3,TRUE)=0,C2656,VLOOKUP($A2657,Sheet1!$A:$C,3,TRUE))</f>
        <v>79.420173645019503</v>
      </c>
      <c r="D2657">
        <f>AVERAGE(B2457:B2657)</f>
        <v>66.949702799023669</v>
      </c>
      <c r="E2657">
        <f>AVERAGE(C2457:C2657)</f>
        <v>86.95224932770229</v>
      </c>
      <c r="F2657">
        <f>IF(B2657&gt;D2657,1,0)</f>
        <v>1</v>
      </c>
      <c r="G2657">
        <f>IF(C2657&gt;E2657,1,0)</f>
        <v>0</v>
      </c>
    </row>
    <row r="2658" spans="1:7" x14ac:dyDescent="0.3">
      <c r="A2658" s="1">
        <v>41545</v>
      </c>
      <c r="B2658">
        <f>IF(VLOOKUP($A2658,Sheet1!$A:$C,2,TRUE)=0,B2657,VLOOKUP($A2658,Sheet1!$A:$C,2,TRUE))</f>
        <v>72.6561279296875</v>
      </c>
      <c r="C2658">
        <f>IF(VLOOKUP($A2658,Sheet1!$A:$C,3,TRUE)=0,C2657,VLOOKUP($A2658,Sheet1!$A:$C,3,TRUE))</f>
        <v>79.420173645019503</v>
      </c>
      <c r="D2658">
        <f>AVERAGE(B2458:B2658)</f>
        <v>66.998534397106255</v>
      </c>
      <c r="E2658">
        <f>AVERAGE(C2458:C2658)</f>
        <v>86.884337240190646</v>
      </c>
      <c r="F2658">
        <f>IF(B2658&gt;D2658,1,0)</f>
        <v>1</v>
      </c>
      <c r="G2658">
        <f>IF(C2658&gt;E2658,1,0)</f>
        <v>0</v>
      </c>
    </row>
    <row r="2659" spans="1:7" x14ac:dyDescent="0.3">
      <c r="A2659" s="1">
        <v>41546</v>
      </c>
      <c r="B2659">
        <f>IF(VLOOKUP($A2659,Sheet1!$A:$C,2,TRUE)=0,B2658,VLOOKUP($A2659,Sheet1!$A:$C,2,TRUE))</f>
        <v>72.6561279296875</v>
      </c>
      <c r="C2659">
        <f>IF(VLOOKUP($A2659,Sheet1!$A:$C,3,TRUE)=0,C2658,VLOOKUP($A2659,Sheet1!$A:$C,3,TRUE))</f>
        <v>79.420173645019503</v>
      </c>
      <c r="D2659">
        <f>AVERAGE(B2459:B2659)</f>
        <v>67.048499244955636</v>
      </c>
      <c r="E2659">
        <f>AVERAGE(C2459:C2659)</f>
        <v>86.814688725257994</v>
      </c>
      <c r="F2659">
        <f>IF(B2659&gt;D2659,1,0)</f>
        <v>1</v>
      </c>
      <c r="G2659">
        <f>IF(C2659&gt;E2659,1,0)</f>
        <v>0</v>
      </c>
    </row>
    <row r="2660" spans="1:7" x14ac:dyDescent="0.3">
      <c r="A2660" s="1">
        <v>41547</v>
      </c>
      <c r="B2660">
        <f>IF(VLOOKUP($A2660,Sheet1!$A:$C,2,TRUE)=0,B2659,VLOOKUP($A2660,Sheet1!$A:$C,2,TRUE))</f>
        <v>72.481529235839801</v>
      </c>
      <c r="C2660">
        <f>IF(VLOOKUP($A2660,Sheet1!$A:$C,3,TRUE)=0,C2659,VLOOKUP($A2660,Sheet1!$A:$C,3,TRUE))</f>
        <v>79.652854919433594</v>
      </c>
      <c r="D2660">
        <f>AVERAGE(B2460:B2660)</f>
        <v>67.098003387451158</v>
      </c>
      <c r="E2660">
        <f>AVERAGE(C2460:C2660)</f>
        <v>86.745425969213983</v>
      </c>
      <c r="F2660">
        <f>IF(B2660&gt;D2660,1,0)</f>
        <v>1</v>
      </c>
      <c r="G2660">
        <f>IF(C2660&gt;E2660,1,0)</f>
        <v>0</v>
      </c>
    </row>
    <row r="2661" spans="1:7" x14ac:dyDescent="0.3">
      <c r="A2661" s="1">
        <v>41548</v>
      </c>
      <c r="B2661">
        <f>IF(VLOOKUP($A2661,Sheet1!$A:$C,2,TRUE)=0,B2660,VLOOKUP($A2661,Sheet1!$A:$C,2,TRUE))</f>
        <v>73.216636657714801</v>
      </c>
      <c r="C2661">
        <f>IF(VLOOKUP($A2661,Sheet1!$A:$C,3,TRUE)=0,C2660,VLOOKUP($A2661,Sheet1!$A:$C,3,TRUE))</f>
        <v>78.799713134765597</v>
      </c>
      <c r="D2661">
        <f>AVERAGE(B2461:B2661)</f>
        <v>67.150122115861109</v>
      </c>
      <c r="E2661">
        <f>AVERAGE(C2461:C2661)</f>
        <v>86.673655192057268</v>
      </c>
      <c r="F2661">
        <f>IF(B2661&gt;D2661,1,0)</f>
        <v>1</v>
      </c>
      <c r="G2661">
        <f>IF(C2661&gt;E2661,1,0)</f>
        <v>0</v>
      </c>
    </row>
    <row r="2662" spans="1:7" x14ac:dyDescent="0.3">
      <c r="A2662" s="1">
        <v>41549</v>
      </c>
      <c r="B2662">
        <f>IF(VLOOKUP($A2662,Sheet1!$A:$C,2,TRUE)=0,B2661,VLOOKUP($A2662,Sheet1!$A:$C,2,TRUE))</f>
        <v>73.189094543457003</v>
      </c>
      <c r="C2662">
        <f>IF(VLOOKUP($A2662,Sheet1!$A:$C,3,TRUE)=0,C2661,VLOOKUP($A2662,Sheet1!$A:$C,3,TRUE))</f>
        <v>78.799713134765597</v>
      </c>
      <c r="D2662">
        <f>AVERAGE(B2462:B2662)</f>
        <v>67.20297167194424</v>
      </c>
      <c r="E2662">
        <f>AVERAGE(C2462:C2662)</f>
        <v>86.600340999774062</v>
      </c>
      <c r="F2662">
        <f>IF(B2662&gt;D2662,1,0)</f>
        <v>1</v>
      </c>
      <c r="G2662">
        <f>IF(C2662&gt;E2662,1,0)</f>
        <v>0</v>
      </c>
    </row>
    <row r="2663" spans="1:7" x14ac:dyDescent="0.3">
      <c r="A2663" s="1">
        <v>41550</v>
      </c>
      <c r="B2663">
        <f>IF(VLOOKUP($A2663,Sheet1!$A:$C,2,TRUE)=0,B2662,VLOOKUP($A2663,Sheet1!$A:$C,2,TRUE))</f>
        <v>72.334510803222599</v>
      </c>
      <c r="C2663">
        <f>IF(VLOOKUP($A2663,Sheet1!$A:$C,3,TRUE)=0,C2662,VLOOKUP($A2663,Sheet1!$A:$C,3,TRUE))</f>
        <v>79.769180297851506</v>
      </c>
      <c r="D2663">
        <f>AVERAGE(B2463:B2663)</f>
        <v>67.251569567628167</v>
      </c>
      <c r="E2663">
        <f>AVERAGE(C2463:C2663)</f>
        <v>86.531850027207696</v>
      </c>
      <c r="F2663">
        <f>IF(B2663&gt;D2663,1,0)</f>
        <v>1</v>
      </c>
      <c r="G2663">
        <f>IF(C2663&gt;E2663,1,0)</f>
        <v>0</v>
      </c>
    </row>
    <row r="2664" spans="1:7" x14ac:dyDescent="0.3">
      <c r="A2664" s="1">
        <v>41551</v>
      </c>
      <c r="B2664">
        <f>IF(VLOOKUP($A2664,Sheet1!$A:$C,2,TRUE)=0,B2663,VLOOKUP($A2664,Sheet1!$A:$C,2,TRUE))</f>
        <v>72.9593505859375</v>
      </c>
      <c r="C2664">
        <f>IF(VLOOKUP($A2664,Sheet1!$A:$C,3,TRUE)=0,C2663,VLOOKUP($A2664,Sheet1!$A:$C,3,TRUE))</f>
        <v>79.032379150390597</v>
      </c>
      <c r="D2664">
        <f>AVERAGE(B2464:B2664)</f>
        <v>67.303276118947494</v>
      </c>
      <c r="E2664">
        <f>AVERAGE(C2464:C2664)</f>
        <v>86.459693377290776</v>
      </c>
      <c r="F2664">
        <f>IF(B2664&gt;D2664,1,0)</f>
        <v>1</v>
      </c>
      <c r="G2664">
        <f>IF(C2664&gt;E2664,1,0)</f>
        <v>0</v>
      </c>
    </row>
    <row r="2665" spans="1:7" x14ac:dyDescent="0.3">
      <c r="A2665" s="1">
        <v>41552</v>
      </c>
      <c r="B2665">
        <f>IF(VLOOKUP($A2665,Sheet1!$A:$C,2,TRUE)=0,B2664,VLOOKUP($A2665,Sheet1!$A:$C,2,TRUE))</f>
        <v>72.9593505859375</v>
      </c>
      <c r="C2665">
        <f>IF(VLOOKUP($A2665,Sheet1!$A:$C,3,TRUE)=0,C2664,VLOOKUP($A2665,Sheet1!$A:$C,3,TRUE))</f>
        <v>79.032379150390597</v>
      </c>
      <c r="D2665">
        <f>AVERAGE(B2465:B2665)</f>
        <v>67.355664267468796</v>
      </c>
      <c r="E2665">
        <f>AVERAGE(C2465:C2665)</f>
        <v>86.386764943896225</v>
      </c>
      <c r="F2665">
        <f>IF(B2665&gt;D2665,1,0)</f>
        <v>1</v>
      </c>
      <c r="G2665">
        <f>IF(C2665&gt;E2665,1,0)</f>
        <v>0</v>
      </c>
    </row>
    <row r="2666" spans="1:7" x14ac:dyDescent="0.3">
      <c r="A2666" s="1">
        <v>41553</v>
      </c>
      <c r="B2666">
        <f>IF(VLOOKUP($A2666,Sheet1!$A:$C,2,TRUE)=0,B2665,VLOOKUP($A2666,Sheet1!$A:$C,2,TRUE))</f>
        <v>72.9593505859375</v>
      </c>
      <c r="C2666">
        <f>IF(VLOOKUP($A2666,Sheet1!$A:$C,3,TRUE)=0,C2665,VLOOKUP($A2666,Sheet1!$A:$C,3,TRUE))</f>
        <v>79.032379150390597</v>
      </c>
      <c r="D2666">
        <f>AVERAGE(B2466:B2666)</f>
        <v>67.408643086751297</v>
      </c>
      <c r="E2666">
        <f>AVERAGE(C2466:C2666)</f>
        <v>86.312871942472697</v>
      </c>
      <c r="F2666">
        <f>IF(B2666&gt;D2666,1,0)</f>
        <v>1</v>
      </c>
      <c r="G2666">
        <f>IF(C2666&gt;E2666,1,0)</f>
        <v>0</v>
      </c>
    </row>
    <row r="2667" spans="1:7" x14ac:dyDescent="0.3">
      <c r="A2667" s="1">
        <v>41554</v>
      </c>
      <c r="B2667">
        <f>IF(VLOOKUP($A2667,Sheet1!$A:$C,2,TRUE)=0,B2666,VLOOKUP($A2667,Sheet1!$A:$C,2,TRUE))</f>
        <v>72.3529052734375</v>
      </c>
      <c r="C2667">
        <f>IF(VLOOKUP($A2667,Sheet1!$A:$C,3,TRUE)=0,C2666,VLOOKUP($A2667,Sheet1!$A:$C,3,TRUE))</f>
        <v>79.691642761230398</v>
      </c>
      <c r="D2667">
        <f>AVERAGE(B2467:B2667)</f>
        <v>67.456423897055245</v>
      </c>
      <c r="E2667">
        <f>AVERAGE(C2467:C2667)</f>
        <v>86.245538626144182</v>
      </c>
      <c r="F2667">
        <f>IF(B2667&gt;D2667,1,0)</f>
        <v>1</v>
      </c>
      <c r="G2667">
        <f>IF(C2667&gt;E2667,1,0)</f>
        <v>0</v>
      </c>
    </row>
    <row r="2668" spans="1:7" x14ac:dyDescent="0.3">
      <c r="A2668" s="1">
        <v>41555</v>
      </c>
      <c r="B2668">
        <f>IF(VLOOKUP($A2668,Sheet1!$A:$C,2,TRUE)=0,B2667,VLOOKUP($A2668,Sheet1!$A:$C,2,TRUE))</f>
        <v>70.9561767578125</v>
      </c>
      <c r="C2668">
        <f>IF(VLOOKUP($A2668,Sheet1!$A:$C,3,TRUE)=0,C2667,VLOOKUP($A2668,Sheet1!$A:$C,3,TRUE))</f>
        <v>81.204017639160099</v>
      </c>
      <c r="D2668">
        <f>AVERAGE(B2468:B2668)</f>
        <v>67.500799644052677</v>
      </c>
      <c r="E2668">
        <f>AVERAGE(C2468:C2668)</f>
        <v>86.180520432505418</v>
      </c>
      <c r="F2668">
        <f>IF(B2668&gt;D2668,1,0)</f>
        <v>1</v>
      </c>
      <c r="G2668">
        <f>IF(C2668&gt;E2668,1,0)</f>
        <v>0</v>
      </c>
    </row>
    <row r="2669" spans="1:7" x14ac:dyDescent="0.3">
      <c r="A2669" s="1">
        <v>41556</v>
      </c>
      <c r="B2669">
        <f>IF(VLOOKUP($A2669,Sheet1!$A:$C,2,TRUE)=0,B2668,VLOOKUP($A2669,Sheet1!$A:$C,2,TRUE))</f>
        <v>70.735664367675696</v>
      </c>
      <c r="C2669">
        <f>IF(VLOOKUP($A2669,Sheet1!$A:$C,3,TRUE)=0,C2668,VLOOKUP($A2669,Sheet1!$A:$C,3,TRUE))</f>
        <v>81.475471496582003</v>
      </c>
      <c r="D2669">
        <f>AVERAGE(B2469:B2669)</f>
        <v>67.541079772645546</v>
      </c>
      <c r="E2669">
        <f>AVERAGE(C2469:C2669)</f>
        <v>86.121290216398464</v>
      </c>
      <c r="F2669">
        <f>IF(B2669&gt;D2669,1,0)</f>
        <v>1</v>
      </c>
      <c r="G2669">
        <f>IF(C2669&gt;E2669,1,0)</f>
        <v>0</v>
      </c>
    </row>
    <row r="2670" spans="1:7" x14ac:dyDescent="0.3">
      <c r="A2670" s="1">
        <v>41557</v>
      </c>
      <c r="B2670">
        <f>IF(VLOOKUP($A2670,Sheet1!$A:$C,2,TRUE)=0,B2669,VLOOKUP($A2670,Sheet1!$A:$C,2,TRUE))</f>
        <v>72.233436584472599</v>
      </c>
      <c r="C2670">
        <f>IF(VLOOKUP($A2670,Sheet1!$A:$C,3,TRUE)=0,C2669,VLOOKUP($A2670,Sheet1!$A:$C,3,TRUE))</f>
        <v>79.769180297851506</v>
      </c>
      <c r="D2670">
        <f>AVERAGE(B2470:B2670)</f>
        <v>67.588811504307074</v>
      </c>
      <c r="E2670">
        <f>AVERAGE(C2470:C2670)</f>
        <v>86.053570989352551</v>
      </c>
      <c r="F2670">
        <f>IF(B2670&gt;D2670,1,0)</f>
        <v>1</v>
      </c>
      <c r="G2670">
        <f>IF(C2670&gt;E2670,1,0)</f>
        <v>0</v>
      </c>
    </row>
    <row r="2671" spans="1:7" x14ac:dyDescent="0.3">
      <c r="A2671" s="1">
        <v>41558</v>
      </c>
      <c r="B2671">
        <f>IF(VLOOKUP($A2671,Sheet1!$A:$C,2,TRUE)=0,B2670,VLOOKUP($A2671,Sheet1!$A:$C,2,TRUE))</f>
        <v>72.803138732910099</v>
      </c>
      <c r="C2671">
        <f>IF(VLOOKUP($A2671,Sheet1!$A:$C,3,TRUE)=0,C2670,VLOOKUP($A2671,Sheet1!$A:$C,3,TRUE))</f>
        <v>79.109931945800696</v>
      </c>
      <c r="D2671">
        <f>AVERAGE(B2471:B2671)</f>
        <v>67.639377575015544</v>
      </c>
      <c r="E2671">
        <f>AVERAGE(C2471:C2671)</f>
        <v>85.98257191975911</v>
      </c>
      <c r="F2671">
        <f>IF(B2671&gt;D2671,1,0)</f>
        <v>1</v>
      </c>
      <c r="G2671">
        <f>IF(C2671&gt;E2671,1,0)</f>
        <v>0</v>
      </c>
    </row>
    <row r="2672" spans="1:7" x14ac:dyDescent="0.3">
      <c r="A2672" s="1">
        <v>41559</v>
      </c>
      <c r="B2672">
        <f>IF(VLOOKUP($A2672,Sheet1!$A:$C,2,TRUE)=0,B2671,VLOOKUP($A2672,Sheet1!$A:$C,2,TRUE))</f>
        <v>72.803138732910099</v>
      </c>
      <c r="C2672">
        <f>IF(VLOOKUP($A2672,Sheet1!$A:$C,3,TRUE)=0,C2671,VLOOKUP($A2672,Sheet1!$A:$C,3,TRUE))</f>
        <v>79.109931945800696</v>
      </c>
      <c r="D2672">
        <f>AVERAGE(B2472:B2672)</f>
        <v>67.691079343729342</v>
      </c>
      <c r="E2672">
        <f>AVERAGE(C2472:C2672)</f>
        <v>85.910029321167599</v>
      </c>
      <c r="F2672">
        <f>IF(B2672&gt;D2672,1,0)</f>
        <v>1</v>
      </c>
      <c r="G2672">
        <f>IF(C2672&gt;E2672,1,0)</f>
        <v>0</v>
      </c>
    </row>
    <row r="2673" spans="1:7" x14ac:dyDescent="0.3">
      <c r="A2673" s="1">
        <v>41560</v>
      </c>
      <c r="B2673">
        <f>IF(VLOOKUP($A2673,Sheet1!$A:$C,2,TRUE)=0,B2672,VLOOKUP($A2673,Sheet1!$A:$C,2,TRUE))</f>
        <v>72.803138732910099</v>
      </c>
      <c r="C2673">
        <f>IF(VLOOKUP($A2673,Sheet1!$A:$C,3,TRUE)=0,C2672,VLOOKUP($A2673,Sheet1!$A:$C,3,TRUE))</f>
        <v>79.109931945800696</v>
      </c>
      <c r="D2673">
        <f>AVERAGE(B2473:B2673)</f>
        <v>67.741100121493361</v>
      </c>
      <c r="E2673">
        <f>AVERAGE(C2473:C2673)</f>
        <v>85.839994857560328</v>
      </c>
      <c r="F2673">
        <f>IF(B2673&gt;D2673,1,0)</f>
        <v>1</v>
      </c>
      <c r="G2673">
        <f>IF(C2673&gt;E2673,1,0)</f>
        <v>0</v>
      </c>
    </row>
    <row r="2674" spans="1:7" x14ac:dyDescent="0.3">
      <c r="A2674" s="1">
        <v>41561</v>
      </c>
      <c r="B2674">
        <f>IF(VLOOKUP($A2674,Sheet1!$A:$C,2,TRUE)=0,B2673,VLOOKUP($A2674,Sheet1!$A:$C,2,TRUE))</f>
        <v>73.3177490234375</v>
      </c>
      <c r="C2674">
        <f>IF(VLOOKUP($A2674,Sheet1!$A:$C,3,TRUE)=0,C2673,VLOOKUP($A2674,Sheet1!$A:$C,3,TRUE))</f>
        <v>78.567031860351506</v>
      </c>
      <c r="D2674">
        <f>AVERAGE(B2474:B2674)</f>
        <v>67.793272141793466</v>
      </c>
      <c r="E2674">
        <f>AVERAGE(C2474:C2674)</f>
        <v>85.768031144023539</v>
      </c>
      <c r="F2674">
        <f>IF(B2674&gt;D2674,1,0)</f>
        <v>1</v>
      </c>
      <c r="G2674">
        <f>IF(C2674&gt;E2674,1,0)</f>
        <v>0</v>
      </c>
    </row>
    <row r="2675" spans="1:7" x14ac:dyDescent="0.3">
      <c r="A2675" s="1">
        <v>41562</v>
      </c>
      <c r="B2675">
        <f>IF(VLOOKUP($A2675,Sheet1!$A:$C,2,TRUE)=0,B2674,VLOOKUP($A2675,Sheet1!$A:$C,2,TRUE))</f>
        <v>73.032875061035099</v>
      </c>
      <c r="C2675">
        <f>IF(VLOOKUP($A2675,Sheet1!$A:$C,3,TRUE)=0,C2674,VLOOKUP($A2675,Sheet1!$A:$C,3,TRUE))</f>
        <v>78.838485717773395</v>
      </c>
      <c r="D2675">
        <f>AVERAGE(B2475:B2675)</f>
        <v>67.843254525863117</v>
      </c>
      <c r="E2675">
        <f>AVERAGE(C2475:C2675)</f>
        <v>85.698768463893884</v>
      </c>
      <c r="F2675">
        <f>IF(B2675&gt;D2675,1,0)</f>
        <v>1</v>
      </c>
      <c r="G2675">
        <f>IF(C2675&gt;E2675,1,0)</f>
        <v>0</v>
      </c>
    </row>
    <row r="2676" spans="1:7" x14ac:dyDescent="0.3">
      <c r="A2676" s="1">
        <v>41563</v>
      </c>
      <c r="B2676">
        <f>IF(VLOOKUP($A2676,Sheet1!$A:$C,2,TRUE)=0,B2675,VLOOKUP($A2676,Sheet1!$A:$C,2,TRUE))</f>
        <v>73.859855651855398</v>
      </c>
      <c r="C2676">
        <f>IF(VLOOKUP($A2676,Sheet1!$A:$C,3,TRUE)=0,C2675,VLOOKUP($A2676,Sheet1!$A:$C,3,TRUE))</f>
        <v>77.946556091308594</v>
      </c>
      <c r="D2676">
        <f>AVERAGE(B2476:B2676)</f>
        <v>67.897351241230368</v>
      </c>
      <c r="E2676">
        <f>AVERAGE(C2476:C2676)</f>
        <v>85.625068322936087</v>
      </c>
      <c r="F2676">
        <f>IF(B2676&gt;D2676,1,0)</f>
        <v>1</v>
      </c>
      <c r="G2676">
        <f>IF(C2676&gt;E2676,1,0)</f>
        <v>0</v>
      </c>
    </row>
    <row r="2677" spans="1:7" x14ac:dyDescent="0.3">
      <c r="A2677" s="1">
        <v>41564</v>
      </c>
      <c r="B2677">
        <f>IF(VLOOKUP($A2677,Sheet1!$A:$C,2,TRUE)=0,B2676,VLOOKUP($A2677,Sheet1!$A:$C,2,TRUE))</f>
        <v>74.282562255859304</v>
      </c>
      <c r="C2677">
        <f>IF(VLOOKUP($A2677,Sheet1!$A:$C,3,TRUE)=0,C2676,VLOOKUP($A2677,Sheet1!$A:$C,3,TRUE))</f>
        <v>77.519981384277301</v>
      </c>
      <c r="D2677">
        <f>AVERAGE(B2477:B2677)</f>
        <v>67.953550974527985</v>
      </c>
      <c r="E2677">
        <f>AVERAGE(C2477:C2677)</f>
        <v>85.549245919754242</v>
      </c>
      <c r="F2677">
        <f>IF(B2677&gt;D2677,1,0)</f>
        <v>1</v>
      </c>
      <c r="G2677">
        <f>IF(C2677&gt;E2677,1,0)</f>
        <v>0</v>
      </c>
    </row>
    <row r="2678" spans="1:7" x14ac:dyDescent="0.3">
      <c r="A2678" s="1">
        <v>41565</v>
      </c>
      <c r="B2678">
        <f>IF(VLOOKUP($A2678,Sheet1!$A:$C,2,TRUE)=0,B2677,VLOOKUP($A2678,Sheet1!$A:$C,2,TRUE))</f>
        <v>75.486282348632798</v>
      </c>
      <c r="C2678">
        <f>IF(VLOOKUP($A2678,Sheet1!$A:$C,3,TRUE)=0,C2677,VLOOKUP($A2678,Sheet1!$A:$C,3,TRUE))</f>
        <v>76.240249633789006</v>
      </c>
      <c r="D2678">
        <f>AVERAGE(B2478:B2678)</f>
        <v>68.015739365003583</v>
      </c>
      <c r="E2678">
        <f>AVERAGE(C2478:C2678)</f>
        <v>85.467056691943114</v>
      </c>
      <c r="F2678">
        <f>IF(B2678&gt;D2678,1,0)</f>
        <v>1</v>
      </c>
      <c r="G2678">
        <f>IF(C2678&gt;E2678,1,0)</f>
        <v>0</v>
      </c>
    </row>
    <row r="2679" spans="1:7" x14ac:dyDescent="0.3">
      <c r="A2679" s="1">
        <v>41566</v>
      </c>
      <c r="B2679">
        <f>IF(VLOOKUP($A2679,Sheet1!$A:$C,2,TRUE)=0,B2678,VLOOKUP($A2679,Sheet1!$A:$C,2,TRUE))</f>
        <v>75.486282348632798</v>
      </c>
      <c r="C2679">
        <f>IF(VLOOKUP($A2679,Sheet1!$A:$C,3,TRUE)=0,C2678,VLOOKUP($A2679,Sheet1!$A:$C,3,TRUE))</f>
        <v>76.240249633789006</v>
      </c>
      <c r="D2679">
        <f>AVERAGE(B2479:B2679)</f>
        <v>68.080063131911231</v>
      </c>
      <c r="E2679">
        <f>AVERAGE(C2479:C2679)</f>
        <v>85.381587659541651</v>
      </c>
      <c r="F2679">
        <f>IF(B2679&gt;D2679,1,0)</f>
        <v>1</v>
      </c>
      <c r="G2679">
        <f>IF(C2679&gt;E2679,1,0)</f>
        <v>0</v>
      </c>
    </row>
    <row r="2680" spans="1:7" x14ac:dyDescent="0.3">
      <c r="A2680" s="1">
        <v>41567</v>
      </c>
      <c r="B2680">
        <f>IF(VLOOKUP($A2680,Sheet1!$A:$C,2,TRUE)=0,B2679,VLOOKUP($A2680,Sheet1!$A:$C,2,TRUE))</f>
        <v>75.486282348632798</v>
      </c>
      <c r="C2680">
        <f>IF(VLOOKUP($A2680,Sheet1!$A:$C,3,TRUE)=0,C2679,VLOOKUP($A2680,Sheet1!$A:$C,3,TRUE))</f>
        <v>76.240249633789006</v>
      </c>
      <c r="D2680">
        <f>AVERAGE(B2480:B2680)</f>
        <v>68.141933403204916</v>
      </c>
      <c r="E2680">
        <f>AVERAGE(C2480:C2680)</f>
        <v>85.299784342447893</v>
      </c>
      <c r="F2680">
        <f>IF(B2680&gt;D2680,1,0)</f>
        <v>1</v>
      </c>
      <c r="G2680">
        <f>IF(C2680&gt;E2680,1,0)</f>
        <v>0</v>
      </c>
    </row>
    <row r="2681" spans="1:7" x14ac:dyDescent="0.3">
      <c r="A2681" s="1">
        <v>41568</v>
      </c>
      <c r="B2681">
        <f>IF(VLOOKUP($A2681,Sheet1!$A:$C,2,TRUE)=0,B2680,VLOOKUP($A2681,Sheet1!$A:$C,2,TRUE))</f>
        <v>75.651702880859304</v>
      </c>
      <c r="C2681">
        <f>IF(VLOOKUP($A2681,Sheet1!$A:$C,3,TRUE)=0,C2680,VLOOKUP($A2681,Sheet1!$A:$C,3,TRUE))</f>
        <v>76.162712097167898</v>
      </c>
      <c r="D2681">
        <f>AVERAGE(B2481:B2681)</f>
        <v>68.207489032650471</v>
      </c>
      <c r="E2681">
        <f>AVERAGE(C2481:C2681)</f>
        <v>85.21335074201744</v>
      </c>
      <c r="F2681">
        <f>IF(B2681&gt;D2681,1,0)</f>
        <v>1</v>
      </c>
      <c r="G2681">
        <f>IF(C2681&gt;E2681,1,0)</f>
        <v>0</v>
      </c>
    </row>
    <row r="2682" spans="1:7" x14ac:dyDescent="0.3">
      <c r="A2682" s="1">
        <v>41569</v>
      </c>
      <c r="B2682">
        <f>IF(VLOOKUP($A2682,Sheet1!$A:$C,2,TRUE)=0,B2681,VLOOKUP($A2682,Sheet1!$A:$C,2,TRUE))</f>
        <v>75.761962890625</v>
      </c>
      <c r="C2682">
        <f>IF(VLOOKUP($A2682,Sheet1!$A:$C,3,TRUE)=0,C2681,VLOOKUP($A2682,Sheet1!$A:$C,3,TRUE))</f>
        <v>75.968818664550696</v>
      </c>
      <c r="D2682">
        <f>AVERAGE(B2482:B2682)</f>
        <v>68.273502520660841</v>
      </c>
      <c r="E2682">
        <f>AVERAGE(C2482:C2682)</f>
        <v>85.126145396066519</v>
      </c>
      <c r="F2682">
        <f>IF(B2682&gt;D2682,1,0)</f>
        <v>1</v>
      </c>
      <c r="G2682">
        <f>IF(C2682&gt;E2682,1,0)</f>
        <v>0</v>
      </c>
    </row>
    <row r="2683" spans="1:7" x14ac:dyDescent="0.3">
      <c r="A2683" s="1">
        <v>41570</v>
      </c>
      <c r="B2683">
        <f>IF(VLOOKUP($A2683,Sheet1!$A:$C,2,TRUE)=0,B2682,VLOOKUP($A2683,Sheet1!$A:$C,2,TRUE))</f>
        <v>75.302528381347599</v>
      </c>
      <c r="C2683">
        <f>IF(VLOOKUP($A2683,Sheet1!$A:$C,3,TRUE)=0,C2682,VLOOKUP($A2683,Sheet1!$A:$C,3,TRUE))</f>
        <v>76.395393371582003</v>
      </c>
      <c r="D2683">
        <f>AVERAGE(B2483:B2683)</f>
        <v>68.339819969822514</v>
      </c>
      <c r="E2683">
        <f>AVERAGE(C2483:C2683)</f>
        <v>85.037010724271695</v>
      </c>
      <c r="F2683">
        <f>IF(B2683&gt;D2683,1,0)</f>
        <v>1</v>
      </c>
      <c r="G2683">
        <f>IF(C2683&gt;E2683,1,0)</f>
        <v>0</v>
      </c>
    </row>
    <row r="2684" spans="1:7" x14ac:dyDescent="0.3">
      <c r="A2684" s="1">
        <v>41571</v>
      </c>
      <c r="B2684">
        <f>IF(VLOOKUP($A2684,Sheet1!$A:$C,2,TRUE)=0,B2683,VLOOKUP($A2684,Sheet1!$A:$C,2,TRUE))</f>
        <v>75.633316040039006</v>
      </c>
      <c r="C2684">
        <f>IF(VLOOKUP($A2684,Sheet1!$A:$C,3,TRUE)=0,C2683,VLOOKUP($A2684,Sheet1!$A:$C,3,TRUE))</f>
        <v>76.046356201171804</v>
      </c>
      <c r="D2684">
        <f>AVERAGE(B2484:B2684)</f>
        <v>68.407783128728909</v>
      </c>
      <c r="E2684">
        <f>AVERAGE(C2484:C2684)</f>
        <v>84.946139549141506</v>
      </c>
      <c r="F2684">
        <f>IF(B2684&gt;D2684,1,0)</f>
        <v>1</v>
      </c>
      <c r="G2684">
        <f>IF(C2684&gt;E2684,1,0)</f>
        <v>0</v>
      </c>
    </row>
    <row r="2685" spans="1:7" x14ac:dyDescent="0.3">
      <c r="A2685" s="1">
        <v>41572</v>
      </c>
      <c r="B2685">
        <f>IF(VLOOKUP($A2685,Sheet1!$A:$C,2,TRUE)=0,B2684,VLOOKUP($A2685,Sheet1!$A:$C,2,TRUE))</f>
        <v>76.175453186035099</v>
      </c>
      <c r="C2685">
        <f>IF(VLOOKUP($A2685,Sheet1!$A:$C,3,TRUE)=0,C2684,VLOOKUP($A2685,Sheet1!$A:$C,3,TRUE))</f>
        <v>75.581024169921804</v>
      </c>
      <c r="D2685">
        <f>AVERAGE(B2485:B2685)</f>
        <v>68.478443487366619</v>
      </c>
      <c r="E2685">
        <f>AVERAGE(C2485:C2685)</f>
        <v>84.852953289278702</v>
      </c>
      <c r="F2685">
        <f>IF(B2685&gt;D2685,1,0)</f>
        <v>1</v>
      </c>
      <c r="G2685">
        <f>IF(C2685&gt;E2685,1,0)</f>
        <v>0</v>
      </c>
    </row>
    <row r="2686" spans="1:7" x14ac:dyDescent="0.3">
      <c r="A2686" s="1">
        <v>41573</v>
      </c>
      <c r="B2686">
        <f>IF(VLOOKUP($A2686,Sheet1!$A:$C,2,TRUE)=0,B2685,VLOOKUP($A2686,Sheet1!$A:$C,2,TRUE))</f>
        <v>76.175453186035099</v>
      </c>
      <c r="C2686">
        <f>IF(VLOOKUP($A2686,Sheet1!$A:$C,3,TRUE)=0,C2685,VLOOKUP($A2686,Sheet1!$A:$C,3,TRUE))</f>
        <v>75.581024169921804</v>
      </c>
      <c r="D2686">
        <f>AVERAGE(B2486:B2686)</f>
        <v>68.547468232871282</v>
      </c>
      <c r="E2686">
        <f>AVERAGE(C2486:C2686)</f>
        <v>84.762468138737447</v>
      </c>
      <c r="F2686">
        <f>IF(B2686&gt;D2686,1,0)</f>
        <v>1</v>
      </c>
      <c r="G2686">
        <f>IF(C2686&gt;E2686,1,0)</f>
        <v>0</v>
      </c>
    </row>
    <row r="2687" spans="1:7" x14ac:dyDescent="0.3">
      <c r="A2687" s="1">
        <v>41574</v>
      </c>
      <c r="B2687">
        <f>IF(VLOOKUP($A2687,Sheet1!$A:$C,2,TRUE)=0,B2686,VLOOKUP($A2687,Sheet1!$A:$C,2,TRUE))</f>
        <v>76.175453186035099</v>
      </c>
      <c r="C2687">
        <f>IF(VLOOKUP($A2687,Sheet1!$A:$C,3,TRUE)=0,C2686,VLOOKUP($A2687,Sheet1!$A:$C,3,TRUE))</f>
        <v>75.581024169921804</v>
      </c>
      <c r="D2687">
        <f>AVERAGE(B2487:B2687)</f>
        <v>68.614403036696388</v>
      </c>
      <c r="E2687">
        <f>AVERAGE(C2487:C2687)</f>
        <v>84.674876920026321</v>
      </c>
      <c r="F2687">
        <f>IF(B2687&gt;D2687,1,0)</f>
        <v>1</v>
      </c>
      <c r="G2687">
        <f>IF(C2687&gt;E2687,1,0)</f>
        <v>0</v>
      </c>
    </row>
    <row r="2688" spans="1:7" x14ac:dyDescent="0.3">
      <c r="A2688" s="1">
        <v>41575</v>
      </c>
      <c r="B2688">
        <f>IF(VLOOKUP($A2688,Sheet1!$A:$C,2,TRUE)=0,B2687,VLOOKUP($A2688,Sheet1!$A:$C,2,TRUE))</f>
        <v>76.193840026855398</v>
      </c>
      <c r="C2688">
        <f>IF(VLOOKUP($A2688,Sheet1!$A:$C,3,TRUE)=0,C2687,VLOOKUP($A2688,Sheet1!$A:$C,3,TRUE))</f>
        <v>75.503456115722599</v>
      </c>
      <c r="D2688">
        <f>AVERAGE(B2488:B2688)</f>
        <v>68.675341003569784</v>
      </c>
      <c r="E2688">
        <f>AVERAGE(C2488:C2688)</f>
        <v>84.595967648634257</v>
      </c>
      <c r="F2688">
        <f>IF(B2688&gt;D2688,1,0)</f>
        <v>1</v>
      </c>
      <c r="G2688">
        <f>IF(C2688&gt;E2688,1,0)</f>
        <v>0</v>
      </c>
    </row>
    <row r="2689" spans="1:7" x14ac:dyDescent="0.3">
      <c r="A2689" s="1">
        <v>41576</v>
      </c>
      <c r="B2689">
        <f>IF(VLOOKUP($A2689,Sheet1!$A:$C,2,TRUE)=0,B2688,VLOOKUP($A2689,Sheet1!$A:$C,2,TRUE))</f>
        <v>76.322471618652301</v>
      </c>
      <c r="C2689">
        <f>IF(VLOOKUP($A2689,Sheet1!$A:$C,3,TRUE)=0,C2688,VLOOKUP($A2689,Sheet1!$A:$C,3,TRUE))</f>
        <v>75.4259033203125</v>
      </c>
      <c r="D2689">
        <f>AVERAGE(B2489:B2689)</f>
        <v>68.73705528980463</v>
      </c>
      <c r="E2689">
        <f>AVERAGE(C2489:C2689)</f>
        <v>84.516479681973422</v>
      </c>
      <c r="F2689">
        <f>IF(B2689&gt;D2689,1,0)</f>
        <v>1</v>
      </c>
      <c r="G2689">
        <f>IF(C2689&gt;E2689,1,0)</f>
        <v>0</v>
      </c>
    </row>
    <row r="2690" spans="1:7" x14ac:dyDescent="0.3">
      <c r="A2690" s="1">
        <v>41577</v>
      </c>
      <c r="B2690">
        <f>IF(VLOOKUP($A2690,Sheet1!$A:$C,2,TRUE)=0,B2689,VLOOKUP($A2690,Sheet1!$A:$C,2,TRUE))</f>
        <v>76.248977661132798</v>
      </c>
      <c r="C2690">
        <f>IF(VLOOKUP($A2690,Sheet1!$A:$C,3,TRUE)=0,C2689,VLOOKUP($A2690,Sheet1!$A:$C,3,TRUE))</f>
        <v>75.503456115722599</v>
      </c>
      <c r="D2690">
        <f>AVERAGE(B2490:B2690)</f>
        <v>68.798631032307938</v>
      </c>
      <c r="E2690">
        <f>AVERAGE(C2490:C2690)</f>
        <v>84.437377550115613</v>
      </c>
      <c r="F2690">
        <f>IF(B2690&gt;D2690,1,0)</f>
        <v>1</v>
      </c>
      <c r="G2690">
        <f>IF(C2690&gt;E2690,1,0)</f>
        <v>0</v>
      </c>
    </row>
    <row r="2691" spans="1:7" x14ac:dyDescent="0.3">
      <c r="A2691" s="1">
        <v>41578</v>
      </c>
      <c r="B2691">
        <f>IF(VLOOKUP($A2691,Sheet1!$A:$C,2,TRUE)=0,B2690,VLOOKUP($A2691,Sheet1!$A:$C,2,TRUE))</f>
        <v>76.074378967285099</v>
      </c>
      <c r="C2691">
        <f>IF(VLOOKUP($A2691,Sheet1!$A:$C,3,TRUE)=0,C2690,VLOOKUP($A2691,Sheet1!$A:$C,3,TRUE))</f>
        <v>75.658576965332003</v>
      </c>
      <c r="D2691">
        <f>AVERAGE(B2491:B2691)</f>
        <v>68.859338124593094</v>
      </c>
      <c r="E2691">
        <f>AVERAGE(C2491:C2691)</f>
        <v>84.359047163778257</v>
      </c>
      <c r="F2691">
        <f>IF(B2691&gt;D2691,1,0)</f>
        <v>1</v>
      </c>
      <c r="G2691">
        <f>IF(C2691&gt;E2691,1,0)</f>
        <v>0</v>
      </c>
    </row>
    <row r="2692" spans="1:7" x14ac:dyDescent="0.3">
      <c r="A2692" s="1">
        <v>41579</v>
      </c>
      <c r="B2692">
        <f>IF(VLOOKUP($A2692,Sheet1!$A:$C,2,TRUE)=0,B2691,VLOOKUP($A2692,Sheet1!$A:$C,2,TRUE))</f>
        <v>76.092758178710895</v>
      </c>
      <c r="C2692">
        <f>IF(VLOOKUP($A2692,Sheet1!$A:$C,3,TRUE)=0,C2691,VLOOKUP($A2692,Sheet1!$A:$C,3,TRUE))</f>
        <v>75.697349548339801</v>
      </c>
      <c r="D2692">
        <f>AVERAGE(B2492:B2692)</f>
        <v>68.920136655741061</v>
      </c>
      <c r="E2692">
        <f>AVERAGE(C2492:C2692)</f>
        <v>84.280909675863825</v>
      </c>
      <c r="F2692">
        <f>IF(B2692&gt;D2692,1,0)</f>
        <v>1</v>
      </c>
      <c r="G2692">
        <f>IF(C2692&gt;E2692,1,0)</f>
        <v>0</v>
      </c>
    </row>
    <row r="2693" spans="1:7" x14ac:dyDescent="0.3">
      <c r="A2693" s="1">
        <v>41580</v>
      </c>
      <c r="B2693">
        <f>IF(VLOOKUP($A2693,Sheet1!$A:$C,2,TRUE)=0,B2692,VLOOKUP($A2693,Sheet1!$A:$C,2,TRUE))</f>
        <v>76.092758178710895</v>
      </c>
      <c r="C2693">
        <f>IF(VLOOKUP($A2693,Sheet1!$A:$C,3,TRUE)=0,C2692,VLOOKUP($A2693,Sheet1!$A:$C,3,TRUE))</f>
        <v>75.697349548339801</v>
      </c>
      <c r="D2693">
        <f>AVERAGE(B2493:B2693)</f>
        <v>68.987205239670772</v>
      </c>
      <c r="E2693">
        <f>AVERAGE(C2493:C2693)</f>
        <v>84.19351131761843</v>
      </c>
      <c r="F2693">
        <f>IF(B2693&gt;D2693,1,0)</f>
        <v>1</v>
      </c>
      <c r="G2693">
        <f>IF(C2693&gt;E2693,1,0)</f>
        <v>0</v>
      </c>
    </row>
    <row r="2694" spans="1:7" x14ac:dyDescent="0.3">
      <c r="A2694" s="1">
        <v>41581</v>
      </c>
      <c r="B2694">
        <f>IF(VLOOKUP($A2694,Sheet1!$A:$C,2,TRUE)=0,B2693,VLOOKUP($A2694,Sheet1!$A:$C,2,TRUE))</f>
        <v>76.092758178710895</v>
      </c>
      <c r="C2694">
        <f>IF(VLOOKUP($A2694,Sheet1!$A:$C,3,TRUE)=0,C2693,VLOOKUP($A2694,Sheet1!$A:$C,3,TRUE))</f>
        <v>75.697349548339801</v>
      </c>
      <c r="D2694">
        <f>AVERAGE(B2494:B2694)</f>
        <v>69.050139223165175</v>
      </c>
      <c r="E2694">
        <f>AVERAGE(C2494:C2694)</f>
        <v>84.112672720382449</v>
      </c>
      <c r="F2694">
        <f>IF(B2694&gt;D2694,1,0)</f>
        <v>1</v>
      </c>
      <c r="G2694">
        <f>IF(C2694&gt;E2694,1,0)</f>
        <v>0</v>
      </c>
    </row>
    <row r="2695" spans="1:7" x14ac:dyDescent="0.3">
      <c r="A2695" s="1">
        <v>41582</v>
      </c>
      <c r="B2695">
        <f>IF(VLOOKUP($A2695,Sheet1!$A:$C,2,TRUE)=0,B2694,VLOOKUP($A2695,Sheet1!$A:$C,2,TRUE))</f>
        <v>76.203018188476506</v>
      </c>
      <c r="C2695">
        <f>IF(VLOOKUP($A2695,Sheet1!$A:$C,3,TRUE)=0,C2694,VLOOKUP($A2695,Sheet1!$A:$C,3,TRUE))</f>
        <v>75.542243957519503</v>
      </c>
      <c r="D2695">
        <f>AVERAGE(B2495:B2695)</f>
        <v>69.11980087128444</v>
      </c>
      <c r="E2695">
        <f>AVERAGE(C2495:C2695)</f>
        <v>84.021994633461119</v>
      </c>
      <c r="F2695">
        <f>IF(B2695&gt;D2695,1,0)</f>
        <v>1</v>
      </c>
      <c r="G2695">
        <f>IF(C2695&gt;E2695,1,0)</f>
        <v>0</v>
      </c>
    </row>
    <row r="2696" spans="1:7" x14ac:dyDescent="0.3">
      <c r="A2696" s="1">
        <v>41583</v>
      </c>
      <c r="B2696">
        <f>IF(VLOOKUP($A2696,Sheet1!$A:$C,2,TRUE)=0,B2695,VLOOKUP($A2696,Sheet1!$A:$C,2,TRUE))</f>
        <v>76.285743713378906</v>
      </c>
      <c r="C2696">
        <f>IF(VLOOKUP($A2696,Sheet1!$A:$C,3,TRUE)=0,C2695,VLOOKUP($A2696,Sheet1!$A:$C,3,TRUE))</f>
        <v>75.387123107910099</v>
      </c>
      <c r="D2696">
        <f>AVERAGE(B2496:B2696)</f>
        <v>69.194144955914993</v>
      </c>
      <c r="E2696">
        <f>AVERAGE(C2496:C2696)</f>
        <v>83.923985040009896</v>
      </c>
      <c r="F2696">
        <f>IF(B2696&gt;D2696,1,0)</f>
        <v>1</v>
      </c>
      <c r="G2696">
        <f>IF(C2696&gt;E2696,1,0)</f>
        <v>0</v>
      </c>
    </row>
    <row r="2697" spans="1:7" x14ac:dyDescent="0.3">
      <c r="A2697" s="1">
        <v>41584</v>
      </c>
      <c r="B2697">
        <f>IF(VLOOKUP($A2697,Sheet1!$A:$C,2,TRUE)=0,B2696,VLOOKUP($A2697,Sheet1!$A:$C,2,TRUE))</f>
        <v>76.267356872558594</v>
      </c>
      <c r="C2697">
        <f>IF(VLOOKUP($A2697,Sheet1!$A:$C,3,TRUE)=0,C2696,VLOOKUP($A2697,Sheet1!$A:$C,3,TRUE))</f>
        <v>75.4259033203125</v>
      </c>
      <c r="D2697">
        <f>AVERAGE(B2497:B2697)</f>
        <v>69.264217642409278</v>
      </c>
      <c r="E2697">
        <f>AVERAGE(C2497:C2697)</f>
        <v>83.8325352075681</v>
      </c>
      <c r="F2697">
        <f>IF(B2697&gt;D2697,1,0)</f>
        <v>1</v>
      </c>
      <c r="G2697">
        <f>IF(C2697&gt;E2697,1,0)</f>
        <v>0</v>
      </c>
    </row>
    <row r="2698" spans="1:7" x14ac:dyDescent="0.3">
      <c r="A2698" s="1">
        <v>41585</v>
      </c>
      <c r="B2698">
        <f>IF(VLOOKUP($A2698,Sheet1!$A:$C,2,TRUE)=0,B2697,VLOOKUP($A2698,Sheet1!$A:$C,2,TRUE))</f>
        <v>74.833877563476506</v>
      </c>
      <c r="C2698">
        <f>IF(VLOOKUP($A2698,Sheet1!$A:$C,3,TRUE)=0,C2697,VLOOKUP($A2698,Sheet1!$A:$C,3,TRUE))</f>
        <v>76.821960449218693</v>
      </c>
      <c r="D2698">
        <f>AVERAGE(B2498:B2698)</f>
        <v>69.327158591047436</v>
      </c>
      <c r="E2698">
        <f>AVERAGE(C2498:C2698)</f>
        <v>83.748030932981564</v>
      </c>
      <c r="F2698">
        <f>IF(B2698&gt;D2698,1,0)</f>
        <v>1</v>
      </c>
      <c r="G2698">
        <f>IF(C2698&gt;E2698,1,0)</f>
        <v>0</v>
      </c>
    </row>
    <row r="2699" spans="1:7" x14ac:dyDescent="0.3">
      <c r="A2699" s="1">
        <v>41586</v>
      </c>
      <c r="B2699">
        <f>IF(VLOOKUP($A2699,Sheet1!$A:$C,2,TRUE)=0,B2698,VLOOKUP($A2699,Sheet1!$A:$C,2,TRUE))</f>
        <v>75.844657897949205</v>
      </c>
      <c r="C2699">
        <f>IF(VLOOKUP($A2699,Sheet1!$A:$C,3,TRUE)=0,C2698,VLOOKUP($A2699,Sheet1!$A:$C,3,TRUE))</f>
        <v>75.774917602539006</v>
      </c>
      <c r="D2699">
        <f>AVERAGE(B2499:B2699)</f>
        <v>69.395128297568547</v>
      </c>
      <c r="E2699">
        <f>AVERAGE(C2499:C2699)</f>
        <v>83.658317490003583</v>
      </c>
      <c r="F2699">
        <f>IF(B2699&gt;D2699,1,0)</f>
        <v>1</v>
      </c>
      <c r="G2699">
        <f>IF(C2699&gt;E2699,1,0)</f>
        <v>0</v>
      </c>
    </row>
    <row r="2700" spans="1:7" x14ac:dyDescent="0.3">
      <c r="A2700" s="1">
        <v>41587</v>
      </c>
      <c r="B2700">
        <f>IF(VLOOKUP($A2700,Sheet1!$A:$C,2,TRUE)=0,B2699,VLOOKUP($A2700,Sheet1!$A:$C,2,TRUE))</f>
        <v>75.844657897949205</v>
      </c>
      <c r="C2700">
        <f>IF(VLOOKUP($A2700,Sheet1!$A:$C,3,TRUE)=0,C2699,VLOOKUP($A2700,Sheet1!$A:$C,3,TRUE))</f>
        <v>75.774917602539006</v>
      </c>
      <c r="D2700">
        <f>AVERAGE(B2500:B2700)</f>
        <v>69.459917476521198</v>
      </c>
      <c r="E2700">
        <f>AVERAGE(C2500:C2700)</f>
        <v>83.57362027903693</v>
      </c>
      <c r="F2700">
        <f>IF(B2700&gt;D2700,1,0)</f>
        <v>1</v>
      </c>
      <c r="G2700">
        <f>IF(C2700&gt;E2700,1,0)</f>
        <v>0</v>
      </c>
    </row>
    <row r="2701" spans="1:7" x14ac:dyDescent="0.3">
      <c r="A2701" s="1">
        <v>41588</v>
      </c>
      <c r="B2701">
        <f>IF(VLOOKUP($A2701,Sheet1!$A:$C,2,TRUE)=0,B2700,VLOOKUP($A2701,Sheet1!$A:$C,2,TRUE))</f>
        <v>75.844657897949205</v>
      </c>
      <c r="C2701">
        <f>IF(VLOOKUP($A2701,Sheet1!$A:$C,3,TRUE)=0,C2700,VLOOKUP($A2701,Sheet1!$A:$C,3,TRUE))</f>
        <v>75.774917602539006</v>
      </c>
      <c r="D2701">
        <f>AVERAGE(B2501:B2701)</f>
        <v>69.521708094658536</v>
      </c>
      <c r="E2701">
        <f>AVERAGE(C2501:C2701)</f>
        <v>83.493167592518347</v>
      </c>
      <c r="F2701">
        <f>IF(B2701&gt;D2701,1,0)</f>
        <v>1</v>
      </c>
      <c r="G2701">
        <f>IF(C2701&gt;E2701,1,0)</f>
        <v>0</v>
      </c>
    </row>
    <row r="2702" spans="1:7" x14ac:dyDescent="0.3">
      <c r="A2702" s="1">
        <v>41589</v>
      </c>
      <c r="B2702">
        <f>IF(VLOOKUP($A2702,Sheet1!$A:$C,2,TRUE)=0,B2701,VLOOKUP($A2702,Sheet1!$A:$C,2,TRUE))</f>
        <v>75.725196838378906</v>
      </c>
      <c r="C2702">
        <f>IF(VLOOKUP($A2702,Sheet1!$A:$C,3,TRUE)=0,C2701,VLOOKUP($A2702,Sheet1!$A:$C,3,TRUE))</f>
        <v>75.930038452148395</v>
      </c>
      <c r="D2702">
        <f>AVERAGE(B2502:B2702)</f>
        <v>69.583040569552139</v>
      </c>
      <c r="E2702">
        <f>AVERAGE(C2502:C2702)</f>
        <v>83.413872410408899</v>
      </c>
      <c r="F2702">
        <f>IF(B2702&gt;D2702,1,0)</f>
        <v>1</v>
      </c>
      <c r="G2702">
        <f>IF(C2702&gt;E2702,1,0)</f>
        <v>0</v>
      </c>
    </row>
    <row r="2703" spans="1:7" x14ac:dyDescent="0.3">
      <c r="A2703" s="1">
        <v>41590</v>
      </c>
      <c r="B2703">
        <f>IF(VLOOKUP($A2703,Sheet1!$A:$C,2,TRUE)=0,B2702,VLOOKUP($A2703,Sheet1!$A:$C,2,TRUE))</f>
        <v>75.844657897949205</v>
      </c>
      <c r="C2703">
        <f>IF(VLOOKUP($A2703,Sheet1!$A:$C,3,TRUE)=0,C2702,VLOOKUP($A2703,Sheet1!$A:$C,3,TRUE))</f>
        <v>75.774917602539006</v>
      </c>
      <c r="D2703">
        <f>AVERAGE(B2503:B2703)</f>
        <v>69.643286197339705</v>
      </c>
      <c r="E2703">
        <f>AVERAGE(C2503:C2703)</f>
        <v>83.335927782960184</v>
      </c>
      <c r="F2703">
        <f>IF(B2703&gt;D2703,1,0)</f>
        <v>1</v>
      </c>
      <c r="G2703">
        <f>IF(C2703&gt;E2703,1,0)</f>
        <v>0</v>
      </c>
    </row>
    <row r="2704" spans="1:7" x14ac:dyDescent="0.3">
      <c r="A2704" s="1">
        <v>41591</v>
      </c>
      <c r="B2704">
        <f>IF(VLOOKUP($A2704,Sheet1!$A:$C,2,TRUE)=0,B2703,VLOOKUP($A2704,Sheet1!$A:$C,2,TRUE))</f>
        <v>76.763542175292898</v>
      </c>
      <c r="C2704">
        <f>IF(VLOOKUP($A2704,Sheet1!$A:$C,3,TRUE)=0,C2703,VLOOKUP($A2704,Sheet1!$A:$C,3,TRUE))</f>
        <v>74.921775817871094</v>
      </c>
      <c r="D2704">
        <f>AVERAGE(B2504:B2704)</f>
        <v>69.709103010187093</v>
      </c>
      <c r="E2704">
        <f>AVERAGE(C2504:C2704)</f>
        <v>83.252195253894087</v>
      </c>
      <c r="F2704">
        <f>IF(B2704&gt;D2704,1,0)</f>
        <v>1</v>
      </c>
      <c r="G2704">
        <f>IF(C2704&gt;E2704,1,0)</f>
        <v>0</v>
      </c>
    </row>
    <row r="2705" spans="1:7" x14ac:dyDescent="0.3">
      <c r="A2705" s="1">
        <v>41592</v>
      </c>
      <c r="B2705">
        <f>IF(VLOOKUP($A2705,Sheet1!$A:$C,2,TRUE)=0,B2704,VLOOKUP($A2705,Sheet1!$A:$C,2,TRUE))</f>
        <v>77.002433776855398</v>
      </c>
      <c r="C2705">
        <f>IF(VLOOKUP($A2705,Sheet1!$A:$C,3,TRUE)=0,C2704,VLOOKUP($A2705,Sheet1!$A:$C,3,TRUE))</f>
        <v>74.650306701660099</v>
      </c>
      <c r="D2705">
        <f>AVERAGE(B2505:B2705)</f>
        <v>69.776108338465136</v>
      </c>
      <c r="E2705">
        <f>AVERAGE(C2505:C2705)</f>
        <v>83.167112132210022</v>
      </c>
      <c r="F2705">
        <f>IF(B2705&gt;D2705,1,0)</f>
        <v>1</v>
      </c>
      <c r="G2705">
        <f>IF(C2705&gt;E2705,1,0)</f>
        <v>0</v>
      </c>
    </row>
    <row r="2706" spans="1:7" x14ac:dyDescent="0.3">
      <c r="A2706" s="1">
        <v>41593</v>
      </c>
      <c r="B2706">
        <f>IF(VLOOKUP($A2706,Sheet1!$A:$C,2,TRUE)=0,B2705,VLOOKUP($A2706,Sheet1!$A:$C,2,TRUE))</f>
        <v>77.149475097656193</v>
      </c>
      <c r="C2706">
        <f>IF(VLOOKUP($A2706,Sheet1!$A:$C,3,TRUE)=0,C2705,VLOOKUP($A2706,Sheet1!$A:$C,3,TRUE))</f>
        <v>74.495185852050696</v>
      </c>
      <c r="D2706">
        <f>AVERAGE(B2506:B2706)</f>
        <v>69.843845215602883</v>
      </c>
      <c r="E2706">
        <f>AVERAGE(C2506:C2706)</f>
        <v>83.081257265005519</v>
      </c>
      <c r="F2706">
        <f>IF(B2706&gt;D2706,1,0)</f>
        <v>1</v>
      </c>
      <c r="G2706">
        <f>IF(C2706&gt;E2706,1,0)</f>
        <v>0</v>
      </c>
    </row>
    <row r="2707" spans="1:7" x14ac:dyDescent="0.3">
      <c r="A2707" s="1">
        <v>41594</v>
      </c>
      <c r="B2707">
        <f>IF(VLOOKUP($A2707,Sheet1!$A:$C,2,TRUE)=0,B2706,VLOOKUP($A2707,Sheet1!$A:$C,2,TRUE))</f>
        <v>77.149475097656193</v>
      </c>
      <c r="C2707">
        <f>IF(VLOOKUP($A2707,Sheet1!$A:$C,3,TRUE)=0,C2706,VLOOKUP($A2707,Sheet1!$A:$C,3,TRUE))</f>
        <v>74.495185852050696</v>
      </c>
      <c r="D2707">
        <f>AVERAGE(B2507:B2707)</f>
        <v>69.908674230622992</v>
      </c>
      <c r="E2707">
        <f>AVERAGE(C2507:C2707)</f>
        <v>82.999839820672008</v>
      </c>
      <c r="F2707">
        <f>IF(B2707&gt;D2707,1,0)</f>
        <v>1</v>
      </c>
      <c r="G2707">
        <f>IF(C2707&gt;E2707,1,0)</f>
        <v>0</v>
      </c>
    </row>
    <row r="2708" spans="1:7" x14ac:dyDescent="0.3">
      <c r="A2708" s="1">
        <v>41595</v>
      </c>
      <c r="B2708">
        <f>IF(VLOOKUP($A2708,Sheet1!$A:$C,2,TRUE)=0,B2707,VLOOKUP($A2708,Sheet1!$A:$C,2,TRUE))</f>
        <v>77.149475097656193</v>
      </c>
      <c r="C2708">
        <f>IF(VLOOKUP($A2708,Sheet1!$A:$C,3,TRUE)=0,C2707,VLOOKUP($A2708,Sheet1!$A:$C,3,TRUE))</f>
        <v>74.495185852050696</v>
      </c>
      <c r="D2708">
        <f>AVERAGE(B2508:B2708)</f>
        <v>69.971186073265258</v>
      </c>
      <c r="E2708">
        <f>AVERAGE(C2508:C2708)</f>
        <v>82.921895193223321</v>
      </c>
      <c r="F2708">
        <f>IF(B2708&gt;D2708,1,0)</f>
        <v>1</v>
      </c>
      <c r="G2708">
        <f>IF(C2708&gt;E2708,1,0)</f>
        <v>0</v>
      </c>
    </row>
    <row r="2709" spans="1:7" x14ac:dyDescent="0.3">
      <c r="A2709" s="1">
        <v>41596</v>
      </c>
      <c r="B2709">
        <f>IF(VLOOKUP($A2709,Sheet1!$A:$C,2,TRUE)=0,B2708,VLOOKUP($A2709,Sheet1!$A:$C,2,TRUE))</f>
        <v>76.395980834960895</v>
      </c>
      <c r="C2709">
        <f>IF(VLOOKUP($A2709,Sheet1!$A:$C,3,TRUE)=0,C2708,VLOOKUP($A2709,Sheet1!$A:$C,3,TRUE))</f>
        <v>75.154441833496094</v>
      </c>
      <c r="D2709">
        <f>AVERAGE(B2509:B2709)</f>
        <v>70.031448535065138</v>
      </c>
      <c r="E2709">
        <f>AVERAGE(C2509:C2709)</f>
        <v>82.845108184055292</v>
      </c>
      <c r="F2709">
        <f>IF(B2709&gt;D2709,1,0)</f>
        <v>1</v>
      </c>
      <c r="G2709">
        <f>IF(C2709&gt;E2709,1,0)</f>
        <v>0</v>
      </c>
    </row>
    <row r="2710" spans="1:7" x14ac:dyDescent="0.3">
      <c r="A2710" s="1">
        <v>41597</v>
      </c>
      <c r="B2710">
        <f>IF(VLOOKUP($A2710,Sheet1!$A:$C,2,TRUE)=0,B2709,VLOOKUP($A2710,Sheet1!$A:$C,2,TRUE))</f>
        <v>76.175453186035099</v>
      </c>
      <c r="C2710">
        <f>IF(VLOOKUP($A2710,Sheet1!$A:$C,3,TRUE)=0,C2709,VLOOKUP($A2710,Sheet1!$A:$C,3,TRUE))</f>
        <v>75.4259033203125</v>
      </c>
      <c r="D2710">
        <f>AVERAGE(B2510:B2710)</f>
        <v>70.08657022732406</v>
      </c>
      <c r="E2710">
        <f>AVERAGE(C2510:C2710)</f>
        <v>82.775266770699702</v>
      </c>
      <c r="F2710">
        <f>IF(B2710&gt;D2710,1,0)</f>
        <v>1</v>
      </c>
      <c r="G2710">
        <f>IF(C2710&gt;E2710,1,0)</f>
        <v>0</v>
      </c>
    </row>
    <row r="2711" spans="1:7" x14ac:dyDescent="0.3">
      <c r="A2711" s="1">
        <v>41598</v>
      </c>
      <c r="B2711">
        <f>IF(VLOOKUP($A2711,Sheet1!$A:$C,2,TRUE)=0,B2710,VLOOKUP($A2711,Sheet1!$A:$C,2,TRUE))</f>
        <v>75.991683959960895</v>
      </c>
      <c r="C2711">
        <f>IF(VLOOKUP($A2711,Sheet1!$A:$C,3,TRUE)=0,C2710,VLOOKUP($A2711,Sheet1!$A:$C,3,TRUE))</f>
        <v>75.619789123535099</v>
      </c>
      <c r="D2711">
        <f>AVERAGE(B2511:B2711)</f>
        <v>70.136961049701441</v>
      </c>
      <c r="E2711">
        <f>AVERAGE(C2511:C2711)</f>
        <v>82.711406119427267</v>
      </c>
      <c r="F2711">
        <f>IF(B2711&gt;D2711,1,0)</f>
        <v>1</v>
      </c>
      <c r="G2711">
        <f>IF(C2711&gt;E2711,1,0)</f>
        <v>0</v>
      </c>
    </row>
    <row r="2712" spans="1:7" x14ac:dyDescent="0.3">
      <c r="A2712" s="1">
        <v>41599</v>
      </c>
      <c r="B2712">
        <f>IF(VLOOKUP($A2712,Sheet1!$A:$C,2,TRUE)=0,B2711,VLOOKUP($A2712,Sheet1!$A:$C,2,TRUE))</f>
        <v>76.763542175292898</v>
      </c>
      <c r="C2712">
        <f>IF(VLOOKUP($A2712,Sheet1!$A:$C,3,TRUE)=0,C2711,VLOOKUP($A2712,Sheet1!$A:$C,3,TRUE))</f>
        <v>74.844207763671804</v>
      </c>
      <c r="D2712">
        <f>AVERAGE(B2512:B2712)</f>
        <v>70.191191962702348</v>
      </c>
      <c r="E2712">
        <f>AVERAGE(C2512:C2712)</f>
        <v>82.643686854424175</v>
      </c>
      <c r="F2712">
        <f>IF(B2712&gt;D2712,1,0)</f>
        <v>1</v>
      </c>
      <c r="G2712">
        <f>IF(C2712&gt;E2712,1,0)</f>
        <v>0</v>
      </c>
    </row>
    <row r="2713" spans="1:7" x14ac:dyDescent="0.3">
      <c r="A2713" s="1">
        <v>41600</v>
      </c>
      <c r="B2713">
        <f>IF(VLOOKUP($A2713,Sheet1!$A:$C,2,TRUE)=0,B2712,VLOOKUP($A2713,Sheet1!$A:$C,2,TRUE))</f>
        <v>77.177055358886705</v>
      </c>
      <c r="C2713">
        <f>IF(VLOOKUP($A2713,Sheet1!$A:$C,3,TRUE)=0,C2712,VLOOKUP($A2713,Sheet1!$A:$C,3,TRUE))</f>
        <v>74.417625427246094</v>
      </c>
      <c r="D2713">
        <f>AVERAGE(B2513:B2713)</f>
        <v>70.247480155223627</v>
      </c>
      <c r="E2713">
        <f>AVERAGE(C2513:C2713)</f>
        <v>82.573845289239841</v>
      </c>
      <c r="F2713">
        <f>IF(B2713&gt;D2713,1,0)</f>
        <v>1</v>
      </c>
      <c r="G2713">
        <f>IF(C2713&gt;E2713,1,0)</f>
        <v>0</v>
      </c>
    </row>
    <row r="2714" spans="1:7" x14ac:dyDescent="0.3">
      <c r="A2714" s="1">
        <v>41601</v>
      </c>
      <c r="B2714">
        <f>IF(VLOOKUP($A2714,Sheet1!$A:$C,2,TRUE)=0,B2713,VLOOKUP($A2714,Sheet1!$A:$C,2,TRUE))</f>
        <v>77.177055358886705</v>
      </c>
      <c r="C2714">
        <f>IF(VLOOKUP($A2714,Sheet1!$A:$C,3,TRUE)=0,C2713,VLOOKUP($A2714,Sheet1!$A:$C,3,TRUE))</f>
        <v>74.417625427246094</v>
      </c>
      <c r="D2714">
        <f>AVERAGE(B2514:B2714)</f>
        <v>70.302496212631894</v>
      </c>
      <c r="E2714">
        <f>AVERAGE(C2514:C2714)</f>
        <v>82.50593308785659</v>
      </c>
      <c r="F2714">
        <f>IF(B2714&gt;D2714,1,0)</f>
        <v>1</v>
      </c>
      <c r="G2714">
        <f>IF(C2714&gt;E2714,1,0)</f>
        <v>0</v>
      </c>
    </row>
    <row r="2715" spans="1:7" x14ac:dyDescent="0.3">
      <c r="A2715" s="1">
        <v>41602</v>
      </c>
      <c r="B2715">
        <f>IF(VLOOKUP($A2715,Sheet1!$A:$C,2,TRUE)=0,B2714,VLOOKUP($A2715,Sheet1!$A:$C,2,TRUE))</f>
        <v>77.177055358886705</v>
      </c>
      <c r="C2715">
        <f>IF(VLOOKUP($A2715,Sheet1!$A:$C,3,TRUE)=0,C2714,VLOOKUP($A2715,Sheet1!$A:$C,3,TRUE))</f>
        <v>74.417625427246094</v>
      </c>
      <c r="D2715">
        <f>AVERAGE(B2515:B2715)</f>
        <v>70.35769393313582</v>
      </c>
      <c r="E2715">
        <f>AVERAGE(C2515:C2715)</f>
        <v>82.437635051670355</v>
      </c>
      <c r="F2715">
        <f>IF(B2715&gt;D2715,1,0)</f>
        <v>1</v>
      </c>
      <c r="G2715">
        <f>IF(C2715&gt;E2715,1,0)</f>
        <v>0</v>
      </c>
    </row>
    <row r="2716" spans="1:7" x14ac:dyDescent="0.3">
      <c r="A2716" s="1">
        <v>41603</v>
      </c>
      <c r="B2716">
        <f>IF(VLOOKUP($A2716,Sheet1!$A:$C,2,TRUE)=0,B2715,VLOOKUP($A2716,Sheet1!$A:$C,2,TRUE))</f>
        <v>77.360824584960895</v>
      </c>
      <c r="C2716">
        <f>IF(VLOOKUP($A2716,Sheet1!$A:$C,3,TRUE)=0,C2715,VLOOKUP($A2716,Sheet1!$A:$C,3,TRUE))</f>
        <v>74.301300048828097</v>
      </c>
      <c r="D2716">
        <f>AVERAGE(B2516:B2716)</f>
        <v>70.412215787972968</v>
      </c>
      <c r="E2716">
        <f>AVERAGE(C2516:C2716)</f>
        <v>82.371266341328024</v>
      </c>
      <c r="F2716">
        <f>IF(B2716&gt;D2716,1,0)</f>
        <v>1</v>
      </c>
      <c r="G2716">
        <f>IF(C2716&gt;E2716,1,0)</f>
        <v>0</v>
      </c>
    </row>
    <row r="2717" spans="1:7" x14ac:dyDescent="0.3">
      <c r="A2717" s="1">
        <v>41604</v>
      </c>
      <c r="B2717">
        <f>IF(VLOOKUP($A2717,Sheet1!$A:$C,2,TRUE)=0,B2716,VLOOKUP($A2717,Sheet1!$A:$C,2,TRUE))</f>
        <v>77.765121459960895</v>
      </c>
      <c r="C2717">
        <f>IF(VLOOKUP($A2717,Sheet1!$A:$C,3,TRUE)=0,C2716,VLOOKUP($A2717,Sheet1!$A:$C,3,TRUE))</f>
        <v>73.8359375</v>
      </c>
      <c r="D2717">
        <f>AVERAGE(B2517:B2717)</f>
        <v>70.4692033796168</v>
      </c>
      <c r="E2717">
        <f>AVERAGE(C2517:C2717)</f>
        <v>82.301810762775474</v>
      </c>
      <c r="F2717">
        <f>IF(B2717&gt;D2717,1,0)</f>
        <v>1</v>
      </c>
      <c r="G2717">
        <f>IF(C2717&gt;E2717,1,0)</f>
        <v>0</v>
      </c>
    </row>
    <row r="2718" spans="1:7" x14ac:dyDescent="0.3">
      <c r="A2718" s="1">
        <v>41605</v>
      </c>
      <c r="B2718">
        <f>IF(VLOOKUP($A2718,Sheet1!$A:$C,2,TRUE)=0,B2717,VLOOKUP($A2718,Sheet1!$A:$C,2,TRUE))</f>
        <v>78.307243347167898</v>
      </c>
      <c r="C2718">
        <f>IF(VLOOKUP($A2718,Sheet1!$A:$C,3,TRUE)=0,C2717,VLOOKUP($A2718,Sheet1!$A:$C,3,TRUE))</f>
        <v>73.331825256347599</v>
      </c>
      <c r="D2718">
        <f>AVERAGE(B2518:B2718)</f>
        <v>70.526888890052902</v>
      </c>
      <c r="E2718">
        <f>AVERAGE(C2518:C2718)</f>
        <v>82.232355184222925</v>
      </c>
      <c r="F2718">
        <f>IF(B2718&gt;D2718,1,0)</f>
        <v>1</v>
      </c>
      <c r="G2718">
        <f>IF(C2718&gt;E2718,1,0)</f>
        <v>0</v>
      </c>
    </row>
    <row r="2719" spans="1:7" x14ac:dyDescent="0.3">
      <c r="A2719" s="1">
        <v>41606</v>
      </c>
      <c r="B2719">
        <f>IF(VLOOKUP($A2719,Sheet1!$A:$C,2,TRUE)=0,B2718,VLOOKUP($A2719,Sheet1!$A:$C,2,TRUE))</f>
        <v>78.307243347167898</v>
      </c>
      <c r="C2719">
        <f>IF(VLOOKUP($A2719,Sheet1!$A:$C,3,TRUE)=0,C2718,VLOOKUP($A2719,Sheet1!$A:$C,3,TRUE))</f>
        <v>73.331825256347599</v>
      </c>
      <c r="D2719">
        <f>AVERAGE(B2519:B2719)</f>
        <v>70.584574400489004</v>
      </c>
      <c r="E2719">
        <f>AVERAGE(C2519:C2719)</f>
        <v>82.162899605670376</v>
      </c>
      <c r="F2719">
        <f>IF(B2719&gt;D2719,1,0)</f>
        <v>1</v>
      </c>
      <c r="G2719">
        <f>IF(C2719&gt;E2719,1,0)</f>
        <v>0</v>
      </c>
    </row>
    <row r="2720" spans="1:7" x14ac:dyDescent="0.3">
      <c r="A2720" s="1">
        <v>41607</v>
      </c>
      <c r="B2720">
        <f>IF(VLOOKUP($A2720,Sheet1!$A:$C,2,TRUE)=0,B2719,VLOOKUP($A2720,Sheet1!$A:$C,2,TRUE))</f>
        <v>78.775901794433594</v>
      </c>
      <c r="C2720">
        <f>IF(VLOOKUP($A2720,Sheet1!$A:$C,3,TRUE)=0,C2719,VLOOKUP($A2720,Sheet1!$A:$C,3,TRUE))</f>
        <v>72.905242919921804</v>
      </c>
      <c r="D2720">
        <f>AVERAGE(B2520:B2720)</f>
        <v>70.644591544991101</v>
      </c>
      <c r="E2720">
        <f>AVERAGE(C2520:C2720)</f>
        <v>82.091321726936584</v>
      </c>
      <c r="F2720">
        <f>IF(B2720&gt;D2720,1,0)</f>
        <v>1</v>
      </c>
      <c r="G2720">
        <f>IF(C2720&gt;E2720,1,0)</f>
        <v>0</v>
      </c>
    </row>
    <row r="2721" spans="1:7" x14ac:dyDescent="0.3">
      <c r="A2721" s="1">
        <v>41608</v>
      </c>
      <c r="B2721">
        <f>IF(VLOOKUP($A2721,Sheet1!$A:$C,2,TRUE)=0,B2720,VLOOKUP($A2721,Sheet1!$A:$C,2,TRUE))</f>
        <v>78.775901794433594</v>
      </c>
      <c r="C2721">
        <f>IF(VLOOKUP($A2721,Sheet1!$A:$C,3,TRUE)=0,C2720,VLOOKUP($A2721,Sheet1!$A:$C,3,TRUE))</f>
        <v>72.905242919921804</v>
      </c>
      <c r="D2721">
        <f>AVERAGE(B2521:B2721)</f>
        <v>70.704199776720642</v>
      </c>
      <c r="E2721">
        <f>AVERAGE(C2521:C2721)</f>
        <v>82.020515707594839</v>
      </c>
      <c r="F2721">
        <f>IF(B2721&gt;D2721,1,0)</f>
        <v>1</v>
      </c>
      <c r="G2721">
        <f>IF(C2721&gt;E2721,1,0)</f>
        <v>0</v>
      </c>
    </row>
    <row r="2722" spans="1:7" x14ac:dyDescent="0.3">
      <c r="A2722" s="1">
        <v>41609</v>
      </c>
      <c r="B2722">
        <f>IF(VLOOKUP($A2722,Sheet1!$A:$C,2,TRUE)=0,B2721,VLOOKUP($A2722,Sheet1!$A:$C,2,TRUE))</f>
        <v>78.775901794433594</v>
      </c>
      <c r="C2722">
        <f>IF(VLOOKUP($A2722,Sheet1!$A:$C,3,TRUE)=0,C2721,VLOOKUP($A2722,Sheet1!$A:$C,3,TRUE))</f>
        <v>72.905242919921804</v>
      </c>
      <c r="D2722">
        <f>AVERAGE(B2522:B2722)</f>
        <v>70.762081563769286</v>
      </c>
      <c r="E2722">
        <f>AVERAGE(C2522:C2722)</f>
        <v>81.952024735028473</v>
      </c>
      <c r="F2722">
        <f>IF(B2722&gt;D2722,1,0)</f>
        <v>1</v>
      </c>
      <c r="G2722">
        <f>IF(C2722&gt;E2722,1,0)</f>
        <v>0</v>
      </c>
    </row>
    <row r="2723" spans="1:7" x14ac:dyDescent="0.3">
      <c r="A2723" s="1">
        <v>41610</v>
      </c>
      <c r="B2723">
        <f>IF(VLOOKUP($A2723,Sheet1!$A:$C,2,TRUE)=0,B2722,VLOOKUP($A2723,Sheet1!$A:$C,2,TRUE))</f>
        <v>78.546165466308594</v>
      </c>
      <c r="C2723">
        <f>IF(VLOOKUP($A2723,Sheet1!$A:$C,3,TRUE)=0,C2722,VLOOKUP($A2723,Sheet1!$A:$C,3,TRUE))</f>
        <v>73.060363769531193</v>
      </c>
      <c r="D2723">
        <f>AVERAGE(B2523:B2723)</f>
        <v>70.81813882476655</v>
      </c>
      <c r="E2723">
        <f>AVERAGE(C2523:C2723)</f>
        <v>81.885077291460178</v>
      </c>
      <c r="F2723">
        <f>IF(B2723&gt;D2723,1,0)</f>
        <v>1</v>
      </c>
      <c r="G2723">
        <f>IF(C2723&gt;E2723,1,0)</f>
        <v>0</v>
      </c>
    </row>
    <row r="2724" spans="1:7" x14ac:dyDescent="0.3">
      <c r="A2724" s="1">
        <v>41611</v>
      </c>
      <c r="B2724">
        <f>IF(VLOOKUP($A2724,Sheet1!$A:$C,2,TRUE)=0,B2723,VLOOKUP($A2724,Sheet1!$A:$C,2,TRUE))</f>
        <v>78.481826782226506</v>
      </c>
      <c r="C2724">
        <f>IF(VLOOKUP($A2724,Sheet1!$A:$C,3,TRUE)=0,C2723,VLOOKUP($A2724,Sheet1!$A:$C,3,TRUE))</f>
        <v>73.137916564941406</v>
      </c>
      <c r="D2724">
        <f>AVERAGE(B2524:B2724)</f>
        <v>70.87423943287105</v>
      </c>
      <c r="E2724">
        <f>AVERAGE(C2524:C2724)</f>
        <v>81.818129809934703</v>
      </c>
      <c r="F2724">
        <f>IF(B2724&gt;D2724,1,0)</f>
        <v>1</v>
      </c>
      <c r="G2724">
        <f>IF(C2724&gt;E2724,1,0)</f>
        <v>0</v>
      </c>
    </row>
    <row r="2725" spans="1:7" x14ac:dyDescent="0.3">
      <c r="A2725" s="1">
        <v>41612</v>
      </c>
      <c r="B2725">
        <f>IF(VLOOKUP($A2725,Sheet1!$A:$C,2,TRUE)=0,B2724,VLOOKUP($A2725,Sheet1!$A:$C,2,TRUE))</f>
        <v>78.555381774902301</v>
      </c>
      <c r="C2725">
        <f>IF(VLOOKUP($A2725,Sheet1!$A:$C,3,TRUE)=0,C2724,VLOOKUP($A2725,Sheet1!$A:$C,3,TRUE))</f>
        <v>73.060363769531193</v>
      </c>
      <c r="D2725">
        <f>AVERAGE(B2525:B2725)</f>
        <v>70.927480042870371</v>
      </c>
      <c r="E2725">
        <f>AVERAGE(C2525:C2725)</f>
        <v>81.75504098009705</v>
      </c>
      <c r="F2725">
        <f>IF(B2725&gt;D2725,1,0)</f>
        <v>1</v>
      </c>
      <c r="G2725">
        <f>IF(C2725&gt;E2725,1,0)</f>
        <v>0</v>
      </c>
    </row>
    <row r="2726" spans="1:7" x14ac:dyDescent="0.3">
      <c r="A2726" s="1">
        <v>41613</v>
      </c>
      <c r="B2726">
        <f>IF(VLOOKUP($A2726,Sheet1!$A:$C,2,TRUE)=0,B2725,VLOOKUP($A2726,Sheet1!$A:$C,2,TRUE))</f>
        <v>78.454292297363196</v>
      </c>
      <c r="C2726">
        <f>IF(VLOOKUP($A2726,Sheet1!$A:$C,3,TRUE)=0,C2725,VLOOKUP($A2726,Sheet1!$A:$C,3,TRUE))</f>
        <v>73.176689147949205</v>
      </c>
      <c r="D2726">
        <f>AVERAGE(B2526:B2726)</f>
        <v>70.980217720145603</v>
      </c>
      <c r="E2726">
        <f>AVERAGE(C2526:C2726)</f>
        <v>81.692530883485389</v>
      </c>
      <c r="F2726">
        <f>IF(B2726&gt;D2726,1,0)</f>
        <v>1</v>
      </c>
      <c r="G2726">
        <f>IF(C2726&gt;E2726,1,0)</f>
        <v>0</v>
      </c>
    </row>
    <row r="2727" spans="1:7" x14ac:dyDescent="0.3">
      <c r="A2727" s="1">
        <v>41614</v>
      </c>
      <c r="B2727">
        <f>IF(VLOOKUP($A2727,Sheet1!$A:$C,2,TRUE)=0,B2726,VLOOKUP($A2727,Sheet1!$A:$C,2,TRUE))</f>
        <v>79.023994445800696</v>
      </c>
      <c r="C2727">
        <f>IF(VLOOKUP($A2727,Sheet1!$A:$C,3,TRUE)=0,C2726,VLOOKUP($A2727,Sheet1!$A:$C,3,TRUE))</f>
        <v>72.672561645507798</v>
      </c>
      <c r="D2727">
        <f>AVERAGE(B2527:B2727)</f>
        <v>71.035789736467805</v>
      </c>
      <c r="E2727">
        <f>AVERAGE(C2527:C2727)</f>
        <v>81.627512689846654</v>
      </c>
      <c r="F2727">
        <f>IF(B2727&gt;D2727,1,0)</f>
        <v>1</v>
      </c>
      <c r="G2727">
        <f>IF(C2727&gt;E2727,1,0)</f>
        <v>0</v>
      </c>
    </row>
    <row r="2728" spans="1:7" x14ac:dyDescent="0.3">
      <c r="A2728" s="1">
        <v>41615</v>
      </c>
      <c r="B2728">
        <f>IF(VLOOKUP($A2728,Sheet1!$A:$C,2,TRUE)=0,B2727,VLOOKUP($A2728,Sheet1!$A:$C,2,TRUE))</f>
        <v>79.023994445800696</v>
      </c>
      <c r="C2728">
        <f>IF(VLOOKUP($A2728,Sheet1!$A:$C,3,TRUE)=0,C2727,VLOOKUP($A2728,Sheet1!$A:$C,3,TRUE))</f>
        <v>72.672561645507798</v>
      </c>
      <c r="D2728">
        <f>AVERAGE(B2528:B2728)</f>
        <v>71.091861610981951</v>
      </c>
      <c r="E2728">
        <f>AVERAGE(C2528:C2728)</f>
        <v>81.561529852264542</v>
      </c>
      <c r="F2728">
        <f>IF(B2728&gt;D2728,1,0)</f>
        <v>1</v>
      </c>
      <c r="G2728">
        <f>IF(C2728&gt;E2728,1,0)</f>
        <v>0</v>
      </c>
    </row>
    <row r="2729" spans="1:7" x14ac:dyDescent="0.3">
      <c r="A2729" s="1">
        <v>41616</v>
      </c>
      <c r="B2729">
        <f>IF(VLOOKUP($A2729,Sheet1!$A:$C,2,TRUE)=0,B2728,VLOOKUP($A2729,Sheet1!$A:$C,2,TRUE))</f>
        <v>79.023994445800696</v>
      </c>
      <c r="C2729">
        <f>IF(VLOOKUP($A2729,Sheet1!$A:$C,3,TRUE)=0,C2728,VLOOKUP($A2729,Sheet1!$A:$C,3,TRUE))</f>
        <v>72.672561645507798</v>
      </c>
      <c r="D2729">
        <f>AVERAGE(B2529:B2729)</f>
        <v>71.147570007476034</v>
      </c>
      <c r="E2729">
        <f>AVERAGE(C2529:C2729)</f>
        <v>81.496511658625806</v>
      </c>
      <c r="F2729">
        <f>IF(B2729&gt;D2729,1,0)</f>
        <v>1</v>
      </c>
      <c r="G2729">
        <f>IF(C2729&gt;E2729,1,0)</f>
        <v>0</v>
      </c>
    </row>
    <row r="2730" spans="1:7" x14ac:dyDescent="0.3">
      <c r="A2730" s="1">
        <v>41617</v>
      </c>
      <c r="B2730">
        <f>IF(VLOOKUP($A2730,Sheet1!$A:$C,2,TRUE)=0,B2729,VLOOKUP($A2730,Sheet1!$A:$C,2,TRUE))</f>
        <v>79.3455810546875</v>
      </c>
      <c r="C2730">
        <f>IF(VLOOKUP($A2730,Sheet1!$A:$C,3,TRUE)=0,C2729,VLOOKUP($A2730,Sheet1!$A:$C,3,TRUE))</f>
        <v>72.362327575683594</v>
      </c>
      <c r="D2730">
        <f>AVERAGE(B2530:B2730)</f>
        <v>71.207831672175004</v>
      </c>
      <c r="E2730">
        <f>AVERAGE(C2530:C2730)</f>
        <v>81.426091398172716</v>
      </c>
      <c r="F2730">
        <f>IF(B2730&gt;D2730,1,0)</f>
        <v>1</v>
      </c>
      <c r="G2730">
        <f>IF(C2730&gt;E2730,1,0)</f>
        <v>0</v>
      </c>
    </row>
    <row r="2731" spans="1:7" x14ac:dyDescent="0.3">
      <c r="A2731" s="1">
        <v>41618</v>
      </c>
      <c r="B2731">
        <f>IF(VLOOKUP($A2731,Sheet1!$A:$C,2,TRUE)=0,B2730,VLOOKUP($A2731,Sheet1!$A:$C,2,TRUE))</f>
        <v>79.290489196777301</v>
      </c>
      <c r="C2731">
        <f>IF(VLOOKUP($A2731,Sheet1!$A:$C,3,TRUE)=0,C2730,VLOOKUP($A2731,Sheet1!$A:$C,3,TRUE))</f>
        <v>72.401100158691406</v>
      </c>
      <c r="D2731">
        <f>AVERAGE(B2531:B2731)</f>
        <v>71.268591676778456</v>
      </c>
      <c r="E2731">
        <f>AVERAGE(C2531:C2731)</f>
        <v>81.354899392199158</v>
      </c>
      <c r="F2731">
        <f>IF(B2731&gt;D2731,1,0)</f>
        <v>1</v>
      </c>
      <c r="G2731">
        <f>IF(C2731&gt;E2731,1,0)</f>
        <v>0</v>
      </c>
    </row>
    <row r="2732" spans="1:7" x14ac:dyDescent="0.3">
      <c r="A2732" s="1">
        <v>41619</v>
      </c>
      <c r="B2732">
        <f>IF(VLOOKUP($A2732,Sheet1!$A:$C,2,TRUE)=0,B2731,VLOOKUP($A2732,Sheet1!$A:$C,2,TRUE))</f>
        <v>78.270530700683594</v>
      </c>
      <c r="C2732">
        <f>IF(VLOOKUP($A2732,Sheet1!$A:$C,3,TRUE)=0,C2731,VLOOKUP($A2732,Sheet1!$A:$C,3,TRUE))</f>
        <v>73.137916564941406</v>
      </c>
      <c r="D2732">
        <f>AVERAGE(B2532:B2732)</f>
        <v>71.324458848184605</v>
      </c>
      <c r="E2732">
        <f>AVERAGE(C2532:C2732)</f>
        <v>81.286987304687486</v>
      </c>
      <c r="F2732">
        <f>IF(B2732&gt;D2732,1,0)</f>
        <v>1</v>
      </c>
      <c r="G2732">
        <f>IF(C2732&gt;E2732,1,0)</f>
        <v>0</v>
      </c>
    </row>
    <row r="2733" spans="1:7" x14ac:dyDescent="0.3">
      <c r="A2733" s="1">
        <v>41620</v>
      </c>
      <c r="B2733">
        <f>IF(VLOOKUP($A2733,Sheet1!$A:$C,2,TRUE)=0,B2732,VLOOKUP($A2733,Sheet1!$A:$C,2,TRUE))</f>
        <v>78.068344116210895</v>
      </c>
      <c r="C2733">
        <f>IF(VLOOKUP($A2733,Sheet1!$A:$C,3,TRUE)=0,C2732,VLOOKUP($A2733,Sheet1!$A:$C,3,TRUE))</f>
        <v>73.486923217773395</v>
      </c>
      <c r="D2733">
        <f>AVERAGE(B2533:B2733)</f>
        <v>71.379320116185426</v>
      </c>
      <c r="E2733">
        <f>AVERAGE(C2533:C2733)</f>
        <v>81.220811568682464</v>
      </c>
      <c r="F2733">
        <f>IF(B2733&gt;D2733,1,0)</f>
        <v>1</v>
      </c>
      <c r="G2733">
        <f>IF(C2733&gt;E2733,1,0)</f>
        <v>0</v>
      </c>
    </row>
    <row r="2734" spans="1:7" x14ac:dyDescent="0.3">
      <c r="A2734" s="1">
        <v>41621</v>
      </c>
      <c r="B2734">
        <f>IF(VLOOKUP($A2734,Sheet1!$A:$C,2,TRUE)=0,B2733,VLOOKUP($A2734,Sheet1!$A:$C,2,TRUE))</f>
        <v>77.96728515625</v>
      </c>
      <c r="C2734">
        <f>IF(VLOOKUP($A2734,Sheet1!$A:$C,3,TRUE)=0,C2733,VLOOKUP($A2734,Sheet1!$A:$C,3,TRUE))</f>
        <v>73.603256225585895</v>
      </c>
      <c r="D2734">
        <f>AVERAGE(B2534:B2734)</f>
        <v>71.433678603290915</v>
      </c>
      <c r="E2734">
        <f>AVERAGE(C2534:C2734)</f>
        <v>81.155214603860585</v>
      </c>
      <c r="F2734">
        <f>IF(B2734&gt;D2734,1,0)</f>
        <v>1</v>
      </c>
      <c r="G2734">
        <f>IF(C2734&gt;E2734,1,0)</f>
        <v>0</v>
      </c>
    </row>
    <row r="2735" spans="1:7" x14ac:dyDescent="0.3">
      <c r="A2735" s="1">
        <v>41622</v>
      </c>
      <c r="B2735">
        <f>IF(VLOOKUP($A2735,Sheet1!$A:$C,2,TRUE)=0,B2734,VLOOKUP($A2735,Sheet1!$A:$C,2,TRUE))</f>
        <v>77.96728515625</v>
      </c>
      <c r="C2735">
        <f>IF(VLOOKUP($A2735,Sheet1!$A:$C,3,TRUE)=0,C2734,VLOOKUP($A2735,Sheet1!$A:$C,3,TRUE))</f>
        <v>73.603256225585895</v>
      </c>
      <c r="D2735">
        <f>AVERAGE(B2535:B2735)</f>
        <v>71.488037090396404</v>
      </c>
      <c r="E2735">
        <f>AVERAGE(C2535:C2735)</f>
        <v>81.089617639038693</v>
      </c>
      <c r="F2735">
        <f>IF(B2735&gt;D2735,1,0)</f>
        <v>1</v>
      </c>
      <c r="G2735">
        <f>IF(C2735&gt;E2735,1,0)</f>
        <v>0</v>
      </c>
    </row>
    <row r="2736" spans="1:7" x14ac:dyDescent="0.3">
      <c r="A2736" s="1">
        <v>41623</v>
      </c>
      <c r="B2736">
        <f>IF(VLOOKUP($A2736,Sheet1!$A:$C,2,TRUE)=0,B2735,VLOOKUP($A2736,Sheet1!$A:$C,2,TRUE))</f>
        <v>77.96728515625</v>
      </c>
      <c r="C2736">
        <f>IF(VLOOKUP($A2736,Sheet1!$A:$C,3,TRUE)=0,C2735,VLOOKUP($A2736,Sheet1!$A:$C,3,TRUE))</f>
        <v>73.603256225585895</v>
      </c>
      <c r="D2736">
        <f>AVERAGE(B2536:B2736)</f>
        <v>71.54021478529593</v>
      </c>
      <c r="E2736">
        <f>AVERAGE(C2536:C2736)</f>
        <v>81.027107618341404</v>
      </c>
      <c r="F2736">
        <f>IF(B2736&gt;D2736,1,0)</f>
        <v>1</v>
      </c>
      <c r="G2736">
        <f>IF(C2736&gt;E2736,1,0)</f>
        <v>0</v>
      </c>
    </row>
    <row r="2737" spans="1:7" x14ac:dyDescent="0.3">
      <c r="A2737" s="1">
        <v>41624</v>
      </c>
      <c r="B2737">
        <f>IF(VLOOKUP($A2737,Sheet1!$A:$C,2,TRUE)=0,B2736,VLOOKUP($A2737,Sheet1!$A:$C,2,TRUE))</f>
        <v>78.399154663085895</v>
      </c>
      <c r="C2737">
        <f>IF(VLOOKUP($A2737,Sheet1!$A:$C,3,TRUE)=0,C2736,VLOOKUP($A2737,Sheet1!$A:$C,3,TRUE))</f>
        <v>73.176689147949205</v>
      </c>
      <c r="D2737">
        <f>AVERAGE(B2537:B2737)</f>
        <v>71.596131263087642</v>
      </c>
      <c r="E2737">
        <f>AVERAGE(C2537:C2737)</f>
        <v>80.960353035238839</v>
      </c>
      <c r="F2737">
        <f>IF(B2737&gt;D2737,1,0)</f>
        <v>1</v>
      </c>
      <c r="G2737">
        <f>IF(C2737&gt;E2737,1,0)</f>
        <v>0</v>
      </c>
    </row>
    <row r="2738" spans="1:7" x14ac:dyDescent="0.3">
      <c r="A2738" s="1">
        <v>41625</v>
      </c>
      <c r="B2738">
        <f>IF(VLOOKUP($A2738,Sheet1!$A:$C,2,TRUE)=0,B2737,VLOOKUP($A2738,Sheet1!$A:$C,2,TRUE))</f>
        <v>78.242935180664006</v>
      </c>
      <c r="C2738">
        <f>IF(VLOOKUP($A2738,Sheet1!$A:$C,3,TRUE)=0,C2737,VLOOKUP($A2738,Sheet1!$A:$C,3,TRUE))</f>
        <v>73.293037414550696</v>
      </c>
      <c r="D2738">
        <f>AVERAGE(B2538:B2738)</f>
        <v>71.649498612133428</v>
      </c>
      <c r="E2738">
        <f>AVERAGE(C2538:C2738)</f>
        <v>80.896492497837954</v>
      </c>
      <c r="F2738">
        <f>IF(B2738&gt;D2738,1,0)</f>
        <v>1</v>
      </c>
      <c r="G2738">
        <f>IF(C2738&gt;E2738,1,0)</f>
        <v>0</v>
      </c>
    </row>
    <row r="2739" spans="1:7" x14ac:dyDescent="0.3">
      <c r="A2739" s="1">
        <v>41626</v>
      </c>
      <c r="B2739">
        <f>IF(VLOOKUP($A2739,Sheet1!$A:$C,2,TRUE)=0,B2738,VLOOKUP($A2739,Sheet1!$A:$C,2,TRUE))</f>
        <v>79.152648925781193</v>
      </c>
      <c r="C2739">
        <f>IF(VLOOKUP($A2739,Sheet1!$A:$C,3,TRUE)=0,C2738,VLOOKUP($A2739,Sheet1!$A:$C,3,TRUE))</f>
        <v>72.517448425292898</v>
      </c>
      <c r="D2739">
        <f>AVERAGE(B2539:B2739)</f>
        <v>71.71048146338012</v>
      </c>
      <c r="E2739">
        <f>AVERAGE(C2539:C2739)</f>
        <v>80.824721758638447</v>
      </c>
      <c r="F2739">
        <f>IF(B2739&gt;D2739,1,0)</f>
        <v>1</v>
      </c>
      <c r="G2739">
        <f>IF(C2739&gt;E2739,1,0)</f>
        <v>0</v>
      </c>
    </row>
    <row r="2740" spans="1:7" x14ac:dyDescent="0.3">
      <c r="A2740" s="1">
        <v>41627</v>
      </c>
      <c r="B2740">
        <f>IF(VLOOKUP($A2740,Sheet1!$A:$C,2,TRUE)=0,B2739,VLOOKUP($A2740,Sheet1!$A:$C,2,TRUE))</f>
        <v>78.932090759277301</v>
      </c>
      <c r="C2740">
        <f>IF(VLOOKUP($A2740,Sheet1!$A:$C,3,TRUE)=0,C2739,VLOOKUP($A2740,Sheet1!$A:$C,3,TRUE))</f>
        <v>72.672561645507798</v>
      </c>
      <c r="D2740">
        <f>AVERAGE(B2540:B2740)</f>
        <v>71.770367010315852</v>
      </c>
      <c r="E2740">
        <f>AVERAGE(C2540:C2740)</f>
        <v>80.753722727002199</v>
      </c>
      <c r="F2740">
        <f>IF(B2740&gt;D2740,1,0)</f>
        <v>1</v>
      </c>
      <c r="G2740">
        <f>IF(C2740&gt;E2740,1,0)</f>
        <v>0</v>
      </c>
    </row>
    <row r="2741" spans="1:7" x14ac:dyDescent="0.3">
      <c r="A2741" s="1">
        <v>41628</v>
      </c>
      <c r="B2741">
        <f>IF(VLOOKUP($A2741,Sheet1!$A:$C,2,TRUE)=0,B2740,VLOOKUP($A2741,Sheet1!$A:$C,2,TRUE))</f>
        <v>79.735923767089801</v>
      </c>
      <c r="C2741">
        <f>IF(VLOOKUP($A2741,Sheet1!$A:$C,3,TRUE)=0,C2740,VLOOKUP($A2741,Sheet1!$A:$C,3,TRUE))</f>
        <v>71.935760498046804</v>
      </c>
      <c r="D2741">
        <f>AVERAGE(B2541:B2741)</f>
        <v>71.834251726444677</v>
      </c>
      <c r="E2741">
        <f>AVERAGE(C2541:C2741)</f>
        <v>80.679058018015382</v>
      </c>
      <c r="F2741">
        <f>IF(B2741&gt;D2741,1,0)</f>
        <v>1</v>
      </c>
      <c r="G2741">
        <f>IF(C2741&gt;E2741,1,0)</f>
        <v>0</v>
      </c>
    </row>
    <row r="2742" spans="1:7" x14ac:dyDescent="0.3">
      <c r="A2742" s="1">
        <v>41629</v>
      </c>
      <c r="B2742">
        <f>IF(VLOOKUP($A2742,Sheet1!$A:$C,2,TRUE)=0,B2741,VLOOKUP($A2742,Sheet1!$A:$C,2,TRUE))</f>
        <v>79.735923767089801</v>
      </c>
      <c r="C2742">
        <f>IF(VLOOKUP($A2742,Sheet1!$A:$C,3,TRUE)=0,C2741,VLOOKUP($A2742,Sheet1!$A:$C,3,TRUE))</f>
        <v>71.935760498046804</v>
      </c>
      <c r="D2742">
        <f>AVERAGE(B2542:B2742)</f>
        <v>71.897545752833722</v>
      </c>
      <c r="E2742">
        <f>AVERAGE(C2542:C2742)</f>
        <v>80.605357952971943</v>
      </c>
      <c r="F2742">
        <f>IF(B2742&gt;D2742,1,0)</f>
        <v>1</v>
      </c>
      <c r="G2742">
        <f>IF(C2742&gt;E2742,1,0)</f>
        <v>0</v>
      </c>
    </row>
    <row r="2743" spans="1:7" x14ac:dyDescent="0.3">
      <c r="A2743" s="1">
        <v>41630</v>
      </c>
      <c r="B2743">
        <f>IF(VLOOKUP($A2743,Sheet1!$A:$C,2,TRUE)=0,B2742,VLOOKUP($A2743,Sheet1!$A:$C,2,TRUE))</f>
        <v>79.735923767089801</v>
      </c>
      <c r="C2743">
        <f>IF(VLOOKUP($A2743,Sheet1!$A:$C,3,TRUE)=0,C2742,VLOOKUP($A2743,Sheet1!$A:$C,3,TRUE))</f>
        <v>71.935760498046804</v>
      </c>
      <c r="D2743">
        <f>AVERAGE(B2543:B2743)</f>
        <v>71.962566299818036</v>
      </c>
      <c r="E2743">
        <f>AVERAGE(C2543:C2743)</f>
        <v>80.529342651367173</v>
      </c>
      <c r="F2743">
        <f>IF(B2743&gt;D2743,1,0)</f>
        <v>1</v>
      </c>
      <c r="G2743">
        <f>IF(C2743&gt;E2743,1,0)</f>
        <v>0</v>
      </c>
    </row>
    <row r="2744" spans="1:7" x14ac:dyDescent="0.3">
      <c r="A2744" s="1">
        <v>41631</v>
      </c>
      <c r="B2744">
        <f>IF(VLOOKUP($A2744,Sheet1!$A:$C,2,TRUE)=0,B2743,VLOOKUP($A2744,Sheet1!$A:$C,2,TRUE))</f>
        <v>80.574775695800696</v>
      </c>
      <c r="C2744">
        <f>IF(VLOOKUP($A2744,Sheet1!$A:$C,3,TRUE)=0,C2743,VLOOKUP($A2744,Sheet1!$A:$C,3,TRUE))</f>
        <v>71.198944091796804</v>
      </c>
      <c r="D2744">
        <f>AVERAGE(B2544:B2744)</f>
        <v>72.036076654842233</v>
      </c>
      <c r="E2744">
        <f>AVERAGE(C2544:C2744)</f>
        <v>80.444452428106047</v>
      </c>
      <c r="F2744">
        <f>IF(B2744&gt;D2744,1,0)</f>
        <v>1</v>
      </c>
      <c r="G2744">
        <f>IF(C2744&gt;E2744,1,0)</f>
        <v>0</v>
      </c>
    </row>
    <row r="2745" spans="1:7" x14ac:dyDescent="0.3">
      <c r="A2745" s="1">
        <v>41632</v>
      </c>
      <c r="B2745">
        <f>IF(VLOOKUP($A2745,Sheet1!$A:$C,2,TRUE)=0,B2744,VLOOKUP($A2745,Sheet1!$A:$C,2,TRUE))</f>
        <v>80.611618041992102</v>
      </c>
      <c r="C2745">
        <f>IF(VLOOKUP($A2745,Sheet1!$A:$C,3,TRUE)=0,C2744,VLOOKUP($A2745,Sheet1!$A:$C,3,TRUE))</f>
        <v>71.160179138183594</v>
      </c>
      <c r="D2745">
        <f>AVERAGE(B2545:B2745)</f>
        <v>72.108180088783371</v>
      </c>
      <c r="E2745">
        <f>AVERAGE(C2545:C2745)</f>
        <v>80.360912835420052</v>
      </c>
      <c r="F2745">
        <f>IF(B2745&gt;D2745,1,0)</f>
        <v>1</v>
      </c>
      <c r="G2745">
        <f>IF(C2745&gt;E2745,1,0)</f>
        <v>0</v>
      </c>
    </row>
    <row r="2746" spans="1:7" x14ac:dyDescent="0.3">
      <c r="A2746" s="1">
        <v>41633</v>
      </c>
      <c r="B2746">
        <f>IF(VLOOKUP($A2746,Sheet1!$A:$C,2,TRUE)=0,B2745,VLOOKUP($A2746,Sheet1!$A:$C,2,TRUE))</f>
        <v>80.611618041992102</v>
      </c>
      <c r="C2746">
        <f>IF(VLOOKUP($A2746,Sheet1!$A:$C,3,TRUE)=0,C2745,VLOOKUP($A2746,Sheet1!$A:$C,3,TRUE))</f>
        <v>71.160179138183594</v>
      </c>
      <c r="D2746">
        <f>AVERAGE(B2546:B2746)</f>
        <v>72.175785330397574</v>
      </c>
      <c r="E2746">
        <f>AVERAGE(C2546:C2746)</f>
        <v>80.283354156645956</v>
      </c>
      <c r="F2746">
        <f>IF(B2746&gt;D2746,1,0)</f>
        <v>1</v>
      </c>
      <c r="G2746">
        <f>IF(C2746&gt;E2746,1,0)</f>
        <v>0</v>
      </c>
    </row>
    <row r="2747" spans="1:7" x14ac:dyDescent="0.3">
      <c r="A2747" s="1">
        <v>41634</v>
      </c>
      <c r="B2747">
        <f>IF(VLOOKUP($A2747,Sheet1!$A:$C,2,TRUE)=0,B2746,VLOOKUP($A2747,Sheet1!$A:$C,2,TRUE))</f>
        <v>80.878952026367102</v>
      </c>
      <c r="C2747">
        <f>IF(VLOOKUP($A2747,Sheet1!$A:$C,3,TRUE)=0,C2746,VLOOKUP($A2747,Sheet1!$A:$C,3,TRUE))</f>
        <v>70.888694763183594</v>
      </c>
      <c r="D2747">
        <f>AVERAGE(B2547:B2747)</f>
        <v>72.244720591834522</v>
      </c>
      <c r="E2747">
        <f>AVERAGE(C2547:C2747)</f>
        <v>80.20444480933952</v>
      </c>
      <c r="F2747">
        <f>IF(B2747&gt;D2747,1,0)</f>
        <v>1</v>
      </c>
      <c r="G2747">
        <f>IF(C2747&gt;E2747,1,0)</f>
        <v>0</v>
      </c>
    </row>
    <row r="2748" spans="1:7" x14ac:dyDescent="0.3">
      <c r="A2748" s="1">
        <v>41635</v>
      </c>
      <c r="B2748">
        <f>IF(VLOOKUP($A2748,Sheet1!$A:$C,2,TRUE)=0,B2747,VLOOKUP($A2748,Sheet1!$A:$C,2,TRUE))</f>
        <v>80.6761474609375</v>
      </c>
      <c r="C2748">
        <f>IF(VLOOKUP($A2748,Sheet1!$A:$C,3,TRUE)=0,C2747,VLOOKUP($A2748,Sheet1!$A:$C,3,TRUE))</f>
        <v>71.0438232421875</v>
      </c>
      <c r="D2748">
        <f>AVERAGE(B2548:B2748)</f>
        <v>72.312646875334025</v>
      </c>
      <c r="E2748">
        <f>AVERAGE(C2548:C2748)</f>
        <v>80.126307245510716</v>
      </c>
      <c r="F2748">
        <f>IF(B2748&gt;D2748,1,0)</f>
        <v>1</v>
      </c>
      <c r="G2748">
        <f>IF(C2748&gt;E2748,1,0)</f>
        <v>0</v>
      </c>
    </row>
    <row r="2749" spans="1:7" x14ac:dyDescent="0.3">
      <c r="A2749" s="1">
        <v>41636</v>
      </c>
      <c r="B2749">
        <f>IF(VLOOKUP($A2749,Sheet1!$A:$C,2,TRUE)=0,B2748,VLOOKUP($A2749,Sheet1!$A:$C,2,TRUE))</f>
        <v>80.6761474609375</v>
      </c>
      <c r="C2749">
        <f>IF(VLOOKUP($A2749,Sheet1!$A:$C,3,TRUE)=0,C2748,VLOOKUP($A2749,Sheet1!$A:$C,3,TRUE))</f>
        <v>71.0438232421875</v>
      </c>
      <c r="D2749">
        <f>AVERAGE(B2549:B2749)</f>
        <v>72.380436892533183</v>
      </c>
      <c r="E2749">
        <f>AVERAGE(C2549:C2749)</f>
        <v>80.048362618062029</v>
      </c>
      <c r="F2749">
        <f>IF(B2749&gt;D2749,1,0)</f>
        <v>1</v>
      </c>
      <c r="G2749">
        <f>IF(C2749&gt;E2749,1,0)</f>
        <v>0</v>
      </c>
    </row>
    <row r="2750" spans="1:7" x14ac:dyDescent="0.3">
      <c r="A2750" s="1">
        <v>41637</v>
      </c>
      <c r="B2750">
        <f>IF(VLOOKUP($A2750,Sheet1!$A:$C,2,TRUE)=0,B2749,VLOOKUP($A2750,Sheet1!$A:$C,2,TRUE))</f>
        <v>80.6761474609375</v>
      </c>
      <c r="C2750">
        <f>IF(VLOOKUP($A2750,Sheet1!$A:$C,3,TRUE)=0,C2749,VLOOKUP($A2750,Sheet1!$A:$C,3,TRUE))</f>
        <v>71.0438232421875</v>
      </c>
      <c r="D2750">
        <f>AVERAGE(B2550:B2750)</f>
        <v>72.451543722579729</v>
      </c>
      <c r="E2750">
        <f>AVERAGE(C2550:C2750)</f>
        <v>79.966173428208066</v>
      </c>
      <c r="F2750">
        <f>IF(B2750&gt;D2750,1,0)</f>
        <v>1</v>
      </c>
      <c r="G2750">
        <f>IF(C2750&gt;E2750,1,0)</f>
        <v>0</v>
      </c>
    </row>
    <row r="2751" spans="1:7" x14ac:dyDescent="0.3">
      <c r="A2751" s="1">
        <v>41638</v>
      </c>
      <c r="B2751">
        <f>IF(VLOOKUP($A2751,Sheet1!$A:$C,2,TRUE)=0,B2750,VLOOKUP($A2751,Sheet1!$A:$C,2,TRUE))</f>
        <v>80.556335449218693</v>
      </c>
      <c r="C2751">
        <f>IF(VLOOKUP($A2751,Sheet1!$A:$C,3,TRUE)=0,C2750,VLOOKUP($A2751,Sheet1!$A:$C,3,TRUE))</f>
        <v>71.160179138183594</v>
      </c>
      <c r="D2751">
        <f>AVERAGE(B2551:B2751)</f>
        <v>72.525870954219371</v>
      </c>
      <c r="E2751">
        <f>AVERAGE(C2551:C2751)</f>
        <v>79.879739865734791</v>
      </c>
      <c r="F2751">
        <f>IF(B2751&gt;D2751,1,0)</f>
        <v>1</v>
      </c>
      <c r="G2751">
        <f>IF(C2751&gt;E2751,1,0)</f>
        <v>0</v>
      </c>
    </row>
    <row r="2752" spans="1:7" x14ac:dyDescent="0.3">
      <c r="A2752" s="1">
        <v>41639</v>
      </c>
      <c r="B2752">
        <f>IF(VLOOKUP($A2752,Sheet1!$A:$C,2,TRUE)=0,B2751,VLOOKUP($A2752,Sheet1!$A:$C,2,TRUE))</f>
        <v>81.081748962402301</v>
      </c>
      <c r="C2752">
        <f>IF(VLOOKUP($A2752,Sheet1!$A:$C,3,TRUE)=0,C2751,VLOOKUP($A2752,Sheet1!$A:$C,3,TRUE))</f>
        <v>70.772377014160099</v>
      </c>
      <c r="D2752">
        <f>AVERAGE(B2552:B2752)</f>
        <v>72.598677583001731</v>
      </c>
      <c r="E2752">
        <f>AVERAGE(C2552:C2752)</f>
        <v>79.796778968317582</v>
      </c>
      <c r="F2752">
        <f>IF(B2752&gt;D2752,1,0)</f>
        <v>1</v>
      </c>
      <c r="G2752">
        <f>IF(C2752&gt;E2752,1,0)</f>
        <v>0</v>
      </c>
    </row>
    <row r="2753" spans="1:7" x14ac:dyDescent="0.3">
      <c r="A2753" s="1">
        <v>41640</v>
      </c>
      <c r="B2753">
        <f>IF(VLOOKUP($A2753,Sheet1!$A:$C,2,TRUE)=0,B2752,VLOOKUP($A2753,Sheet1!$A:$C,2,TRUE))</f>
        <v>81.081748962402301</v>
      </c>
      <c r="C2753">
        <f>IF(VLOOKUP($A2753,Sheet1!$A:$C,3,TRUE)=0,C2752,VLOOKUP($A2753,Sheet1!$A:$C,3,TRUE))</f>
        <v>70.772377014160099</v>
      </c>
      <c r="D2753">
        <f>AVERAGE(B2553:B2753)</f>
        <v>72.673665193775989</v>
      </c>
      <c r="E2753">
        <f>AVERAGE(C2553:C2753)</f>
        <v>79.711117037493196</v>
      </c>
      <c r="F2753">
        <f>IF(B2753&gt;D2753,1,0)</f>
        <v>1</v>
      </c>
      <c r="G2753">
        <f>IF(C2753&gt;E2753,1,0)</f>
        <v>0</v>
      </c>
    </row>
    <row r="2754" spans="1:7" x14ac:dyDescent="0.3">
      <c r="A2754" s="1">
        <v>41641</v>
      </c>
      <c r="B2754">
        <f>IF(VLOOKUP($A2754,Sheet1!$A:$C,2,TRUE)=0,B2753,VLOOKUP($A2754,Sheet1!$A:$C,2,TRUE))</f>
        <v>80.445716857910099</v>
      </c>
      <c r="C2754">
        <f>IF(VLOOKUP($A2754,Sheet1!$A:$C,3,TRUE)=0,C2753,VLOOKUP($A2754,Sheet1!$A:$C,3,TRUE))</f>
        <v>71.237724304199205</v>
      </c>
      <c r="D2754">
        <f>AVERAGE(B2554:B2754)</f>
        <v>72.74548846572192</v>
      </c>
      <c r="E2754">
        <f>AVERAGE(C2554:C2754)</f>
        <v>79.627770267315753</v>
      </c>
      <c r="F2754">
        <f>IF(B2754&gt;D2754,1,0)</f>
        <v>1</v>
      </c>
      <c r="G2754">
        <f>IF(C2754&gt;E2754,1,0)</f>
        <v>0</v>
      </c>
    </row>
    <row r="2755" spans="1:7" x14ac:dyDescent="0.3">
      <c r="A2755" s="1">
        <v>41642</v>
      </c>
      <c r="B2755">
        <f>IF(VLOOKUP($A2755,Sheet1!$A:$C,2,TRUE)=0,B2754,VLOOKUP($A2755,Sheet1!$A:$C,2,TRUE))</f>
        <v>79.864982604980398</v>
      </c>
      <c r="C2755">
        <f>IF(VLOOKUP($A2755,Sheet1!$A:$C,3,TRUE)=0,C2754,VLOOKUP($A2755,Sheet1!$A:$C,3,TRUE))</f>
        <v>71.780632019042898</v>
      </c>
      <c r="D2755">
        <f>AVERAGE(B2555:B2755)</f>
        <v>72.814422512528893</v>
      </c>
      <c r="E2755">
        <f>AVERAGE(C2555:C2755)</f>
        <v>79.547124530545503</v>
      </c>
      <c r="F2755">
        <f>IF(B2755&gt;D2755,1,0)</f>
        <v>1</v>
      </c>
      <c r="G2755">
        <f>IF(C2755&gt;E2755,1,0)</f>
        <v>0</v>
      </c>
    </row>
    <row r="2756" spans="1:7" x14ac:dyDescent="0.3">
      <c r="A2756" s="1">
        <v>41643</v>
      </c>
      <c r="B2756">
        <f>IF(VLOOKUP($A2756,Sheet1!$A:$C,2,TRUE)=0,B2755,VLOOKUP($A2756,Sheet1!$A:$C,2,TRUE))</f>
        <v>79.864982604980398</v>
      </c>
      <c r="C2756">
        <f>IF(VLOOKUP($A2756,Sheet1!$A:$C,3,TRUE)=0,C2755,VLOOKUP($A2756,Sheet1!$A:$C,3,TRUE))</f>
        <v>71.780632019042898</v>
      </c>
      <c r="D2756">
        <f>AVERAGE(B2556:B2756)</f>
        <v>72.880175974831644</v>
      </c>
      <c r="E2756">
        <f>AVERAGE(C2556:C2756)</f>
        <v>79.470723432094886</v>
      </c>
      <c r="F2756">
        <f>IF(B2756&gt;D2756,1,0)</f>
        <v>1</v>
      </c>
      <c r="G2756">
        <f>IF(C2756&gt;E2756,1,0)</f>
        <v>0</v>
      </c>
    </row>
    <row r="2757" spans="1:7" x14ac:dyDescent="0.3">
      <c r="A2757" s="1">
        <v>41644</v>
      </c>
      <c r="B2757">
        <f>IF(VLOOKUP($A2757,Sheet1!$A:$C,2,TRUE)=0,B2756,VLOOKUP($A2757,Sheet1!$A:$C,2,TRUE))</f>
        <v>79.864982604980398</v>
      </c>
      <c r="C2757">
        <f>IF(VLOOKUP($A2757,Sheet1!$A:$C,3,TRUE)=0,C2756,VLOOKUP($A2757,Sheet1!$A:$C,3,TRUE))</f>
        <v>71.780632019042898</v>
      </c>
      <c r="D2757">
        <f>AVERAGE(B2557:B2757)</f>
        <v>72.943203427898354</v>
      </c>
      <c r="E2757">
        <f>AVERAGE(C2557:C2757)</f>
        <v>79.397795036657527</v>
      </c>
      <c r="F2757">
        <f>IF(B2757&gt;D2757,1,0)</f>
        <v>1</v>
      </c>
      <c r="G2757">
        <f>IF(C2757&gt;E2757,1,0)</f>
        <v>0</v>
      </c>
    </row>
    <row r="2758" spans="1:7" x14ac:dyDescent="0.3">
      <c r="A2758" s="1">
        <v>41645</v>
      </c>
      <c r="B2758">
        <f>IF(VLOOKUP($A2758,Sheet1!$A:$C,2,TRUE)=0,B2757,VLOOKUP($A2758,Sheet1!$A:$C,2,TRUE))</f>
        <v>79.569984436035099</v>
      </c>
      <c r="C2758">
        <f>IF(VLOOKUP($A2758,Sheet1!$A:$C,3,TRUE)=0,C2757,VLOOKUP($A2758,Sheet1!$A:$C,3,TRUE))</f>
        <v>72.013298034667898</v>
      </c>
      <c r="D2758">
        <f>AVERAGE(B2558:B2758)</f>
        <v>73.008488840131619</v>
      </c>
      <c r="E2758">
        <f>AVERAGE(C2558:C2758)</f>
        <v>79.321200925912436</v>
      </c>
      <c r="F2758">
        <f>IF(B2758&gt;D2758,1,0)</f>
        <v>1</v>
      </c>
      <c r="G2758">
        <f>IF(C2758&gt;E2758,1,0)</f>
        <v>0</v>
      </c>
    </row>
    <row r="2759" spans="1:7" x14ac:dyDescent="0.3">
      <c r="A2759" s="1">
        <v>41646</v>
      </c>
      <c r="B2759">
        <f>IF(VLOOKUP($A2759,Sheet1!$A:$C,2,TRUE)=0,B2758,VLOOKUP($A2759,Sheet1!$A:$C,2,TRUE))</f>
        <v>80.307426452636705</v>
      </c>
      <c r="C2759">
        <f>IF(VLOOKUP($A2759,Sheet1!$A:$C,3,TRUE)=0,C2758,VLOOKUP($A2759,Sheet1!$A:$C,3,TRUE))</f>
        <v>71.354049682617102</v>
      </c>
      <c r="D2759">
        <f>AVERAGE(B2559:B2759)</f>
        <v>73.085303368260014</v>
      </c>
      <c r="E2759">
        <f>AVERAGE(C2559:C2759)</f>
        <v>79.230715623542437</v>
      </c>
      <c r="F2759">
        <f>IF(B2759&gt;D2759,1,0)</f>
        <v>1</v>
      </c>
      <c r="G2759">
        <f>IF(C2759&gt;E2759,1,0)</f>
        <v>0</v>
      </c>
    </row>
    <row r="2760" spans="1:7" x14ac:dyDescent="0.3">
      <c r="A2760" s="1">
        <v>41647</v>
      </c>
      <c r="B2760">
        <f>IF(VLOOKUP($A2760,Sheet1!$A:$C,2,TRUE)=0,B2759,VLOOKUP($A2760,Sheet1!$A:$C,2,TRUE))</f>
        <v>80.482566833496094</v>
      </c>
      <c r="C2760">
        <f>IF(VLOOKUP($A2760,Sheet1!$A:$C,3,TRUE)=0,C2759,VLOOKUP($A2760,Sheet1!$A:$C,3,TRUE))</f>
        <v>71.237724304199205</v>
      </c>
      <c r="D2760">
        <f>AVERAGE(B2560:B2760)</f>
        <v>73.164703046504528</v>
      </c>
      <c r="E2760">
        <f>AVERAGE(C2560:C2760)</f>
        <v>79.137722224145392</v>
      </c>
      <c r="F2760">
        <f>IF(B2760&gt;D2760,1,0)</f>
        <v>1</v>
      </c>
      <c r="G2760">
        <f>IF(C2760&gt;E2760,1,0)</f>
        <v>0</v>
      </c>
    </row>
    <row r="2761" spans="1:7" x14ac:dyDescent="0.3">
      <c r="A2761" s="1">
        <v>41648</v>
      </c>
      <c r="B2761">
        <f>IF(VLOOKUP($A2761,Sheet1!$A:$C,2,TRUE)=0,B2760,VLOOKUP($A2761,Sheet1!$A:$C,2,TRUE))</f>
        <v>80.215248107910099</v>
      </c>
      <c r="C2761">
        <f>IF(VLOOKUP($A2761,Sheet1!$A:$C,3,TRUE)=0,C2760,VLOOKUP($A2761,Sheet1!$A:$C,3,TRUE))</f>
        <v>71.470397949218693</v>
      </c>
      <c r="D2761">
        <f>AVERAGE(B2561:B2761)</f>
        <v>73.242772780840667</v>
      </c>
      <c r="E2761">
        <f>AVERAGE(C2561:C2761)</f>
        <v>79.045886405071798</v>
      </c>
      <c r="F2761">
        <f>IF(B2761&gt;D2761,1,0)</f>
        <v>1</v>
      </c>
      <c r="G2761">
        <f>IF(C2761&gt;E2761,1,0)</f>
        <v>0</v>
      </c>
    </row>
    <row r="2762" spans="1:7" x14ac:dyDescent="0.3">
      <c r="A2762" s="1">
        <v>41649</v>
      </c>
      <c r="B2762">
        <f>IF(VLOOKUP($A2762,Sheet1!$A:$C,2,TRUE)=0,B2761,VLOOKUP($A2762,Sheet1!$A:$C,2,TRUE))</f>
        <v>80.473350524902301</v>
      </c>
      <c r="C2762">
        <f>IF(VLOOKUP($A2762,Sheet1!$A:$C,3,TRUE)=0,C2761,VLOOKUP($A2762,Sheet1!$A:$C,3,TRUE))</f>
        <v>71.198944091796804</v>
      </c>
      <c r="D2762">
        <f>AVERAGE(B2562:B2762)</f>
        <v>73.322126606803621</v>
      </c>
      <c r="E2762">
        <f>AVERAGE(C2562:C2762)</f>
        <v>78.952700069294636</v>
      </c>
      <c r="F2762">
        <f>IF(B2762&gt;D2762,1,0)</f>
        <v>1</v>
      </c>
      <c r="G2762">
        <f>IF(C2762&gt;E2762,1,0)</f>
        <v>0</v>
      </c>
    </row>
    <row r="2763" spans="1:7" x14ac:dyDescent="0.3">
      <c r="A2763" s="1">
        <v>41650</v>
      </c>
      <c r="B2763">
        <f>IF(VLOOKUP($A2763,Sheet1!$A:$C,2,TRUE)=0,B2762,VLOOKUP($A2763,Sheet1!$A:$C,2,TRUE))</f>
        <v>80.473350524902301</v>
      </c>
      <c r="C2763">
        <f>IF(VLOOKUP($A2763,Sheet1!$A:$C,3,TRUE)=0,C2762,VLOOKUP($A2763,Sheet1!$A:$C,3,TRUE))</f>
        <v>71.198944091796804</v>
      </c>
      <c r="D2763">
        <f>AVERAGE(B2563:B2763)</f>
        <v>73.404671018989518</v>
      </c>
      <c r="E2763">
        <f>AVERAGE(C2563:C2763)</f>
        <v>78.85526924702657</v>
      </c>
      <c r="F2763">
        <f>IF(B2763&gt;D2763,1,0)</f>
        <v>1</v>
      </c>
      <c r="G2763">
        <f>IF(C2763&gt;E2763,1,0)</f>
        <v>0</v>
      </c>
    </row>
    <row r="2764" spans="1:7" x14ac:dyDescent="0.3">
      <c r="A2764" s="1">
        <v>41651</v>
      </c>
      <c r="B2764">
        <f>IF(VLOOKUP($A2764,Sheet1!$A:$C,2,TRUE)=0,B2763,VLOOKUP($A2764,Sheet1!$A:$C,2,TRUE))</f>
        <v>80.473350524902301</v>
      </c>
      <c r="C2764">
        <f>IF(VLOOKUP($A2764,Sheet1!$A:$C,3,TRUE)=0,C2763,VLOOKUP($A2764,Sheet1!$A:$C,3,TRUE))</f>
        <v>71.198944091796804</v>
      </c>
      <c r="D2764">
        <f>AVERAGE(B2564:B2764)</f>
        <v>73.48489091408193</v>
      </c>
      <c r="E2764">
        <f>AVERAGE(C2564:C2764)</f>
        <v>78.760732470460184</v>
      </c>
      <c r="F2764">
        <f>IF(B2764&gt;D2764,1,0)</f>
        <v>1</v>
      </c>
      <c r="G2764">
        <f>IF(C2764&gt;E2764,1,0)</f>
        <v>0</v>
      </c>
    </row>
    <row r="2765" spans="1:7" x14ac:dyDescent="0.3">
      <c r="A2765" s="1">
        <v>41652</v>
      </c>
      <c r="B2765">
        <f>IF(VLOOKUP($A2765,Sheet1!$A:$C,2,TRUE)=0,B2764,VLOOKUP($A2765,Sheet1!$A:$C,2,TRUE))</f>
        <v>79.284248352050696</v>
      </c>
      <c r="C2765">
        <f>IF(VLOOKUP($A2765,Sheet1!$A:$C,3,TRUE)=0,C2764,VLOOKUP($A2765,Sheet1!$A:$C,3,TRUE))</f>
        <v>72.284767150878906</v>
      </c>
      <c r="D2765">
        <f>AVERAGE(B2565:B2765)</f>
        <v>73.55632315109024</v>
      </c>
      <c r="E2765">
        <f>AVERAGE(C2565:C2765)</f>
        <v>78.675842247199057</v>
      </c>
      <c r="F2765">
        <f>IF(B2765&gt;D2765,1,0)</f>
        <v>1</v>
      </c>
      <c r="G2765">
        <f>IF(C2765&gt;E2765,1,0)</f>
        <v>0</v>
      </c>
    </row>
    <row r="2766" spans="1:7" x14ac:dyDescent="0.3">
      <c r="A2766" s="1">
        <v>41653</v>
      </c>
      <c r="B2766">
        <f>IF(VLOOKUP($A2766,Sheet1!$A:$C,2,TRUE)=0,B2765,VLOOKUP($A2766,Sheet1!$A:$C,2,TRUE))</f>
        <v>80.795989990234304</v>
      </c>
      <c r="C2766">
        <f>IF(VLOOKUP($A2766,Sheet1!$A:$C,3,TRUE)=0,C2765,VLOOKUP($A2766,Sheet1!$A:$C,3,TRUE))</f>
        <v>70.849937438964801</v>
      </c>
      <c r="D2766">
        <f>AVERAGE(B2566:B2766)</f>
        <v>73.633909272910344</v>
      </c>
      <c r="E2766">
        <f>AVERAGE(C2566:C2766)</f>
        <v>78.58554999508074</v>
      </c>
      <c r="F2766">
        <f>IF(B2766&gt;D2766,1,0)</f>
        <v>1</v>
      </c>
      <c r="G2766">
        <f>IF(C2766&gt;E2766,1,0)</f>
        <v>0</v>
      </c>
    </row>
    <row r="2767" spans="1:7" x14ac:dyDescent="0.3">
      <c r="A2767" s="1">
        <v>41654</v>
      </c>
      <c r="B2767">
        <f>IF(VLOOKUP($A2767,Sheet1!$A:$C,2,TRUE)=0,B2766,VLOOKUP($A2767,Sheet1!$A:$C,2,TRUE))</f>
        <v>81.459709167480398</v>
      </c>
      <c r="C2767">
        <f>IF(VLOOKUP($A2767,Sheet1!$A:$C,3,TRUE)=0,C2766,VLOOKUP($A2767,Sheet1!$A:$C,3,TRUE))</f>
        <v>70.345802307128906</v>
      </c>
      <c r="D2767">
        <f>AVERAGE(B2567:B2767)</f>
        <v>73.714341766205578</v>
      </c>
      <c r="E2767">
        <f>AVERAGE(C2567:C2767)</f>
        <v>78.493135442781195</v>
      </c>
      <c r="F2767">
        <f>IF(B2767&gt;D2767,1,0)</f>
        <v>1</v>
      </c>
      <c r="G2767">
        <f>IF(C2767&gt;E2767,1,0)</f>
        <v>0</v>
      </c>
    </row>
    <row r="2768" spans="1:7" x14ac:dyDescent="0.3">
      <c r="A2768" s="1">
        <v>41655</v>
      </c>
      <c r="B2768">
        <f>IF(VLOOKUP($A2768,Sheet1!$A:$C,2,TRUE)=0,B2767,VLOOKUP($A2768,Sheet1!$A:$C,2,TRUE))</f>
        <v>81.468917846679602</v>
      </c>
      <c r="C2768">
        <f>IF(VLOOKUP($A2768,Sheet1!$A:$C,3,TRUE)=0,C2767,VLOOKUP($A2768,Sheet1!$A:$C,3,TRUE))</f>
        <v>70.307014465332003</v>
      </c>
      <c r="D2768">
        <f>AVERAGE(B2568:B2768)</f>
        <v>73.794820073825207</v>
      </c>
      <c r="E2768">
        <f>AVERAGE(C2568:C2768)</f>
        <v>78.40052791614437</v>
      </c>
      <c r="F2768">
        <f>IF(B2768&gt;D2768,1,0)</f>
        <v>1</v>
      </c>
      <c r="G2768">
        <f>IF(C2768&gt;E2768,1,0)</f>
        <v>0</v>
      </c>
    </row>
    <row r="2769" spans="1:7" x14ac:dyDescent="0.3">
      <c r="A2769" s="1">
        <v>41656</v>
      </c>
      <c r="B2769">
        <f>IF(VLOOKUP($A2769,Sheet1!$A:$C,2,TRUE)=0,B2768,VLOOKUP($A2769,Sheet1!$A:$C,2,TRUE))</f>
        <v>81.007987976074205</v>
      </c>
      <c r="C2769">
        <f>IF(VLOOKUP($A2769,Sheet1!$A:$C,3,TRUE)=0,C2768,VLOOKUP($A2769,Sheet1!$A:$C,3,TRUE))</f>
        <v>70.656021118164006</v>
      </c>
      <c r="D2769">
        <f>AVERAGE(B2569:B2769)</f>
        <v>73.873005198008968</v>
      </c>
      <c r="E2769">
        <f>AVERAGE(C2569:C2769)</f>
        <v>78.309656741014152</v>
      </c>
      <c r="F2769">
        <f>IF(B2769&gt;D2769,1,0)</f>
        <v>1</v>
      </c>
      <c r="G2769">
        <f>IF(C2769&gt;E2769,1,0)</f>
        <v>0</v>
      </c>
    </row>
    <row r="2770" spans="1:7" x14ac:dyDescent="0.3">
      <c r="A2770" s="1">
        <v>41657</v>
      </c>
      <c r="B2770">
        <f>IF(VLOOKUP($A2770,Sheet1!$A:$C,2,TRUE)=0,B2769,VLOOKUP($A2770,Sheet1!$A:$C,2,TRUE))</f>
        <v>81.007987976074205</v>
      </c>
      <c r="C2770">
        <f>IF(VLOOKUP($A2770,Sheet1!$A:$C,3,TRUE)=0,C2769,VLOOKUP($A2770,Sheet1!$A:$C,3,TRUE))</f>
        <v>70.656021118164006</v>
      </c>
      <c r="D2770">
        <f>AVERAGE(B2570:B2770)</f>
        <v>73.949184854232243</v>
      </c>
      <c r="E2770">
        <f>AVERAGE(C2570:C2770)</f>
        <v>78.221872472051359</v>
      </c>
      <c r="F2770">
        <f>IF(B2770&gt;D2770,1,0)</f>
        <v>1</v>
      </c>
      <c r="G2770">
        <f>IF(C2770&gt;E2770,1,0)</f>
        <v>0</v>
      </c>
    </row>
    <row r="2771" spans="1:7" x14ac:dyDescent="0.3">
      <c r="A2771" s="1">
        <v>41658</v>
      </c>
      <c r="B2771">
        <f>IF(VLOOKUP($A2771,Sheet1!$A:$C,2,TRUE)=0,B2770,VLOOKUP($A2771,Sheet1!$A:$C,2,TRUE))</f>
        <v>81.007987976074205</v>
      </c>
      <c r="C2771">
        <f>IF(VLOOKUP($A2771,Sheet1!$A:$C,3,TRUE)=0,C2770,VLOOKUP($A2771,Sheet1!$A:$C,3,TRUE))</f>
        <v>70.656021118164006</v>
      </c>
      <c r="D2771">
        <f>AVERAGE(B2571:B2771)</f>
        <v>74.025227750711764</v>
      </c>
      <c r="E2771">
        <f>AVERAGE(C2571:C2771)</f>
        <v>78.134088203088552</v>
      </c>
      <c r="F2771">
        <f>IF(B2771&gt;D2771,1,0)</f>
        <v>1</v>
      </c>
      <c r="G2771">
        <f>IF(C2771&gt;E2771,1,0)</f>
        <v>0</v>
      </c>
    </row>
    <row r="2772" spans="1:7" x14ac:dyDescent="0.3">
      <c r="A2772" s="1">
        <v>41659</v>
      </c>
      <c r="B2772">
        <f>IF(VLOOKUP($A2772,Sheet1!$A:$C,2,TRUE)=0,B2771,VLOOKUP($A2772,Sheet1!$A:$C,2,TRUE))</f>
        <v>81.007987976074205</v>
      </c>
      <c r="C2772">
        <f>IF(VLOOKUP($A2772,Sheet1!$A:$C,3,TRUE)=0,C2771,VLOOKUP($A2772,Sheet1!$A:$C,3,TRUE))</f>
        <v>70.656021118164006</v>
      </c>
      <c r="D2772">
        <f>AVERAGE(B2572:B2772)</f>
        <v>74.099948902035223</v>
      </c>
      <c r="E2772">
        <f>AVERAGE(C2572:C2772)</f>
        <v>78.048426234306973</v>
      </c>
      <c r="F2772">
        <f>IF(B2772&gt;D2772,1,0)</f>
        <v>1</v>
      </c>
      <c r="G2772">
        <f>IF(C2772&gt;E2772,1,0)</f>
        <v>0</v>
      </c>
    </row>
    <row r="2773" spans="1:7" x14ac:dyDescent="0.3">
      <c r="A2773" s="1">
        <v>41660</v>
      </c>
      <c r="B2773">
        <f>IF(VLOOKUP($A2773,Sheet1!$A:$C,2,TRUE)=0,B2772,VLOOKUP($A2773,Sheet1!$A:$C,2,TRUE))</f>
        <v>81.625625610351506</v>
      </c>
      <c r="C2773">
        <f>IF(VLOOKUP($A2773,Sheet1!$A:$C,3,TRUE)=0,C2772,VLOOKUP($A2773,Sheet1!$A:$C,3,TRUE))</f>
        <v>70.151901245117102</v>
      </c>
      <c r="D2773">
        <f>AVERAGE(B2573:B2773)</f>
        <v>74.177742877409813</v>
      </c>
      <c r="E2773">
        <f>AVERAGE(C2573:C2773)</f>
        <v>77.960256206455512</v>
      </c>
      <c r="F2773">
        <f>IF(B2773&gt;D2773,1,0)</f>
        <v>1</v>
      </c>
      <c r="G2773">
        <f>IF(C2773&gt;E2773,1,0)</f>
        <v>0</v>
      </c>
    </row>
    <row r="2774" spans="1:7" x14ac:dyDescent="0.3">
      <c r="A2774" s="1">
        <v>41661</v>
      </c>
      <c r="B2774">
        <f>IF(VLOOKUP($A2774,Sheet1!$A:$C,2,TRUE)=0,B2773,VLOOKUP($A2774,Sheet1!$A:$C,2,TRUE))</f>
        <v>81.837631225585895</v>
      </c>
      <c r="C2774">
        <f>IF(VLOOKUP($A2774,Sheet1!$A:$C,3,TRUE)=0,C2773,VLOOKUP($A2774,Sheet1!$A:$C,3,TRUE))</f>
        <v>69.9580078125</v>
      </c>
      <c r="D2774">
        <f>AVERAGE(B2574:B2774)</f>
        <v>74.254084762649143</v>
      </c>
      <c r="E2774">
        <f>AVERAGE(C2574:C2774)</f>
        <v>77.874401339251008</v>
      </c>
      <c r="F2774">
        <f>IF(B2774&gt;D2774,1,0)</f>
        <v>1</v>
      </c>
      <c r="G2774">
        <f>IF(C2774&gt;E2774,1,0)</f>
        <v>0</v>
      </c>
    </row>
    <row r="2775" spans="1:7" x14ac:dyDescent="0.3">
      <c r="A2775" s="1">
        <v>41662</v>
      </c>
      <c r="B2775">
        <f>IF(VLOOKUP($A2775,Sheet1!$A:$C,2,TRUE)=0,B2774,VLOOKUP($A2775,Sheet1!$A:$C,2,TRUE))</f>
        <v>81.561096191406193</v>
      </c>
      <c r="C2775">
        <f>IF(VLOOKUP($A2775,Sheet1!$A:$C,3,TRUE)=0,C2774,VLOOKUP($A2775,Sheet1!$A:$C,3,TRUE))</f>
        <v>70.229469299316406</v>
      </c>
      <c r="D2775">
        <f>AVERAGE(B2575:B2775)</f>
        <v>74.329050851698526</v>
      </c>
      <c r="E2775">
        <f>AVERAGE(C2575:C2775)</f>
        <v>77.78989702670728</v>
      </c>
      <c r="F2775">
        <f>IF(B2775&gt;D2775,1,0)</f>
        <v>1</v>
      </c>
      <c r="G2775">
        <f>IF(C2775&gt;E2775,1,0)</f>
        <v>0</v>
      </c>
    </row>
    <row r="2776" spans="1:7" x14ac:dyDescent="0.3">
      <c r="A2776" s="1">
        <v>41663</v>
      </c>
      <c r="B2776">
        <f>IF(VLOOKUP($A2776,Sheet1!$A:$C,2,TRUE)=0,B2775,VLOOKUP($A2776,Sheet1!$A:$C,2,TRUE))</f>
        <v>79.957176208496094</v>
      </c>
      <c r="C2776">
        <f>IF(VLOOKUP($A2776,Sheet1!$A:$C,3,TRUE)=0,C2775,VLOOKUP($A2776,Sheet1!$A:$C,3,TRUE))</f>
        <v>71.547966003417898</v>
      </c>
      <c r="D2776">
        <f>AVERAGE(B2576:B2776)</f>
        <v>74.396037239340401</v>
      </c>
      <c r="E2776">
        <f>AVERAGE(C2576:C2776)</f>
        <v>77.711952399258578</v>
      </c>
      <c r="F2776">
        <f>IF(B2776&gt;D2776,1,0)</f>
        <v>1</v>
      </c>
      <c r="G2776">
        <f>IF(C2776&gt;E2776,1,0)</f>
        <v>0</v>
      </c>
    </row>
    <row r="2777" spans="1:7" x14ac:dyDescent="0.3">
      <c r="A2777" s="1">
        <v>41664</v>
      </c>
      <c r="B2777">
        <f>IF(VLOOKUP($A2777,Sheet1!$A:$C,2,TRUE)=0,B2776,VLOOKUP($A2777,Sheet1!$A:$C,2,TRUE))</f>
        <v>79.957176208496094</v>
      </c>
      <c r="C2777">
        <f>IF(VLOOKUP($A2777,Sheet1!$A:$C,3,TRUE)=0,C2776,VLOOKUP($A2777,Sheet1!$A:$C,3,TRUE))</f>
        <v>71.547966003417898</v>
      </c>
      <c r="D2777">
        <f>AVERAGE(B2577:B2777)</f>
        <v>74.462704596827862</v>
      </c>
      <c r="E2777">
        <f>AVERAGE(C2577:C2777)</f>
        <v>77.63458661890742</v>
      </c>
      <c r="F2777">
        <f>IF(B2777&gt;D2777,1,0)</f>
        <v>1</v>
      </c>
      <c r="G2777">
        <f>IF(C2777&gt;E2777,1,0)</f>
        <v>0</v>
      </c>
    </row>
    <row r="2778" spans="1:7" x14ac:dyDescent="0.3">
      <c r="A2778" s="1">
        <v>41665</v>
      </c>
      <c r="B2778">
        <f>IF(VLOOKUP($A2778,Sheet1!$A:$C,2,TRUE)=0,B2777,VLOOKUP($A2778,Sheet1!$A:$C,2,TRUE))</f>
        <v>79.957176208496094</v>
      </c>
      <c r="C2778">
        <f>IF(VLOOKUP($A2778,Sheet1!$A:$C,3,TRUE)=0,C2777,VLOOKUP($A2778,Sheet1!$A:$C,3,TRUE))</f>
        <v>71.547966003417898</v>
      </c>
      <c r="D2778">
        <f>AVERAGE(B2578:B2778)</f>
        <v>74.527366448397657</v>
      </c>
      <c r="E2778">
        <f>AVERAGE(C2578:C2778)</f>
        <v>77.559921834006232</v>
      </c>
      <c r="F2778">
        <f>IF(B2778&gt;D2778,1,0)</f>
        <v>1</v>
      </c>
      <c r="G2778">
        <f>IF(C2778&gt;E2778,1,0)</f>
        <v>0</v>
      </c>
    </row>
    <row r="2779" spans="1:7" x14ac:dyDescent="0.3">
      <c r="A2779" s="1">
        <v>41666</v>
      </c>
      <c r="B2779">
        <f>IF(VLOOKUP($A2779,Sheet1!$A:$C,2,TRUE)=0,B2778,VLOOKUP($A2779,Sheet1!$A:$C,2,TRUE))</f>
        <v>79.182830810546804</v>
      </c>
      <c r="C2779">
        <f>IF(VLOOKUP($A2779,Sheet1!$A:$C,3,TRUE)=0,C2778,VLOOKUP($A2779,Sheet1!$A:$C,3,TRUE))</f>
        <v>72.284767150878906</v>
      </c>
      <c r="D2779">
        <f>AVERAGE(B2579:B2779)</f>
        <v>74.586261426631481</v>
      </c>
      <c r="E2779">
        <f>AVERAGE(C2579:C2779)</f>
        <v>77.491237887102571</v>
      </c>
      <c r="F2779">
        <f>IF(B2779&gt;D2779,1,0)</f>
        <v>1</v>
      </c>
      <c r="G2779">
        <f>IF(C2779&gt;E2779,1,0)</f>
        <v>0</v>
      </c>
    </row>
    <row r="2780" spans="1:7" x14ac:dyDescent="0.3">
      <c r="A2780" s="1">
        <v>41667</v>
      </c>
      <c r="B2780">
        <f>IF(VLOOKUP($A2780,Sheet1!$A:$C,2,TRUE)=0,B2779,VLOOKUP($A2780,Sheet1!$A:$C,2,TRUE))</f>
        <v>79.136764526367102</v>
      </c>
      <c r="C2780">
        <f>IF(VLOOKUP($A2780,Sheet1!$A:$C,3,TRUE)=0,C2779,VLOOKUP($A2780,Sheet1!$A:$C,3,TRUE))</f>
        <v>72.323562622070298</v>
      </c>
      <c r="D2780">
        <f>AVERAGE(B2580:B2780)</f>
        <v>74.638272907010347</v>
      </c>
      <c r="E2780">
        <f>AVERAGE(C2580:C2780)</f>
        <v>77.431428937769638</v>
      </c>
      <c r="F2780">
        <f>IF(B2780&gt;D2780,1,0)</f>
        <v>1</v>
      </c>
      <c r="G2780">
        <f>IF(C2780&gt;E2780,1,0)</f>
        <v>0</v>
      </c>
    </row>
    <row r="2781" spans="1:7" x14ac:dyDescent="0.3">
      <c r="A2781" s="1">
        <v>41668</v>
      </c>
      <c r="B2781">
        <f>IF(VLOOKUP($A2781,Sheet1!$A:$C,2,TRUE)=0,B2780,VLOOKUP($A2781,Sheet1!$A:$C,2,TRUE))</f>
        <v>78.288681030273395</v>
      </c>
      <c r="C2781">
        <f>IF(VLOOKUP($A2781,Sheet1!$A:$C,3,TRUE)=0,C2780,VLOOKUP($A2781,Sheet1!$A:$C,3,TRUE))</f>
        <v>73.099143981933594</v>
      </c>
      <c r="D2781">
        <f>AVERAGE(B2581:B2781)</f>
        <v>74.684560937074878</v>
      </c>
      <c r="E2781">
        <f>AVERAGE(C2581:C2781)</f>
        <v>77.377407965968501</v>
      </c>
      <c r="F2781">
        <f>IF(B2781&gt;D2781,1,0)</f>
        <v>1</v>
      </c>
      <c r="G2781">
        <f>IF(C2781&gt;E2781,1,0)</f>
        <v>0</v>
      </c>
    </row>
    <row r="2782" spans="1:7" x14ac:dyDescent="0.3">
      <c r="A2782" s="1">
        <v>41669</v>
      </c>
      <c r="B2782">
        <f>IF(VLOOKUP($A2782,Sheet1!$A:$C,2,TRUE)=0,B2781,VLOOKUP($A2782,Sheet1!$A:$C,2,TRUE))</f>
        <v>79.735923767089801</v>
      </c>
      <c r="C2782">
        <f>IF(VLOOKUP($A2782,Sheet1!$A:$C,3,TRUE)=0,C2781,VLOOKUP($A2782,Sheet1!$A:$C,3,TRUE))</f>
        <v>71.741851806640597</v>
      </c>
      <c r="D2782">
        <f>AVERAGE(B2582:B2782)</f>
        <v>74.738049179760381</v>
      </c>
      <c r="E2782">
        <f>AVERAGE(C2582:C2782)</f>
        <v>77.316634296777821</v>
      </c>
      <c r="F2782">
        <f>IF(B2782&gt;D2782,1,0)</f>
        <v>1</v>
      </c>
      <c r="G2782">
        <f>IF(C2782&gt;E2782,1,0)</f>
        <v>0</v>
      </c>
    </row>
    <row r="2783" spans="1:7" x14ac:dyDescent="0.3">
      <c r="A2783" s="1">
        <v>41670</v>
      </c>
      <c r="B2783">
        <f>IF(VLOOKUP($A2783,Sheet1!$A:$C,2,TRUE)=0,B2782,VLOOKUP($A2783,Sheet1!$A:$C,2,TRUE))</f>
        <v>79.523918151855398</v>
      </c>
      <c r="C2783">
        <f>IF(VLOOKUP($A2783,Sheet1!$A:$C,3,TRUE)=0,C2782,VLOOKUP($A2783,Sheet1!$A:$C,3,TRUE))</f>
        <v>71.935760498046804</v>
      </c>
      <c r="D2783">
        <f>AVERAGE(B2583:B2783)</f>
        <v>74.790482668141223</v>
      </c>
      <c r="E2783">
        <f>AVERAGE(C2583:C2783)</f>
        <v>77.256825347444902</v>
      </c>
      <c r="F2783">
        <f>IF(B2783&gt;D2783,1,0)</f>
        <v>1</v>
      </c>
      <c r="G2783">
        <f>IF(C2783&gt;E2783,1,0)</f>
        <v>0</v>
      </c>
    </row>
    <row r="2784" spans="1:7" x14ac:dyDescent="0.3">
      <c r="A2784" s="1">
        <v>41671</v>
      </c>
      <c r="B2784">
        <f>IF(VLOOKUP($A2784,Sheet1!$A:$C,2,TRUE)=0,B2783,VLOOKUP($A2784,Sheet1!$A:$C,2,TRUE))</f>
        <v>79.523918151855398</v>
      </c>
      <c r="C2784">
        <f>IF(VLOOKUP($A2784,Sheet1!$A:$C,3,TRUE)=0,C2783,VLOOKUP($A2784,Sheet1!$A:$C,3,TRUE))</f>
        <v>71.935760498046804</v>
      </c>
      <c r="D2784">
        <f>AVERAGE(B2584:B2784)</f>
        <v>74.842141184640766</v>
      </c>
      <c r="E2784">
        <f>AVERAGE(C2584:C2784)</f>
        <v>77.197788067718037</v>
      </c>
      <c r="F2784">
        <f>IF(B2784&gt;D2784,1,0)</f>
        <v>1</v>
      </c>
      <c r="G2784">
        <f>IF(C2784&gt;E2784,1,0)</f>
        <v>0</v>
      </c>
    </row>
    <row r="2785" spans="1:7" x14ac:dyDescent="0.3">
      <c r="A2785" s="1">
        <v>41672</v>
      </c>
      <c r="B2785">
        <f>IF(VLOOKUP($A2785,Sheet1!$A:$C,2,TRUE)=0,B2784,VLOOKUP($A2785,Sheet1!$A:$C,2,TRUE))</f>
        <v>79.523918151855398</v>
      </c>
      <c r="C2785">
        <f>IF(VLOOKUP($A2785,Sheet1!$A:$C,3,TRUE)=0,C2784,VLOOKUP($A2785,Sheet1!$A:$C,3,TRUE))</f>
        <v>71.935760498046804</v>
      </c>
      <c r="D2785">
        <f>AVERAGE(B2585:B2785)</f>
        <v>74.8942553771669</v>
      </c>
      <c r="E2785">
        <f>AVERAGE(C2585:C2785)</f>
        <v>77.138172016808042</v>
      </c>
      <c r="F2785">
        <f>IF(B2785&gt;D2785,1,0)</f>
        <v>1</v>
      </c>
      <c r="G2785">
        <f>IF(C2785&gt;E2785,1,0)</f>
        <v>0</v>
      </c>
    </row>
    <row r="2786" spans="1:7" x14ac:dyDescent="0.3">
      <c r="A2786" s="1">
        <v>41673</v>
      </c>
      <c r="B2786">
        <f>IF(VLOOKUP($A2786,Sheet1!$A:$C,2,TRUE)=0,B2785,VLOOKUP($A2786,Sheet1!$A:$C,2,TRUE))</f>
        <v>77.698722839355398</v>
      </c>
      <c r="C2786">
        <f>IF(VLOOKUP($A2786,Sheet1!$A:$C,3,TRUE)=0,C2785,VLOOKUP($A2786,Sheet1!$A:$C,3,TRUE))</f>
        <v>73.564483642578097</v>
      </c>
      <c r="D2786">
        <f>AVERAGE(B2586:B2786)</f>
        <v>74.93642311665549</v>
      </c>
      <c r="E2786">
        <f>AVERAGE(C2586:C2786)</f>
        <v>77.087430811640047</v>
      </c>
      <c r="F2786">
        <f>IF(B2786&gt;D2786,1,0)</f>
        <v>1</v>
      </c>
      <c r="G2786">
        <f>IF(C2786&gt;E2786,1,0)</f>
        <v>0</v>
      </c>
    </row>
    <row r="2787" spans="1:7" x14ac:dyDescent="0.3">
      <c r="A2787" s="1">
        <v>41674</v>
      </c>
      <c r="B2787">
        <f>IF(VLOOKUP($A2787,Sheet1!$A:$C,2,TRUE)=0,B2786,VLOOKUP($A2787,Sheet1!$A:$C,2,TRUE))</f>
        <v>78.270271301269503</v>
      </c>
      <c r="C2787">
        <f>IF(VLOOKUP($A2787,Sheet1!$A:$C,3,TRUE)=0,C2786,VLOOKUP($A2787,Sheet1!$A:$C,3,TRUE))</f>
        <v>73.021583557128906</v>
      </c>
      <c r="D2787">
        <f>AVERAGE(B2587:B2787)</f>
        <v>74.982300260173744</v>
      </c>
      <c r="E2787">
        <f>AVERAGE(C2587:C2787)</f>
        <v>77.033409915753253</v>
      </c>
      <c r="F2787">
        <f>IF(B2787&gt;D2787,1,0)</f>
        <v>1</v>
      </c>
      <c r="G2787">
        <f>IF(C2787&gt;E2787,1,0)</f>
        <v>0</v>
      </c>
    </row>
    <row r="2788" spans="1:7" x14ac:dyDescent="0.3">
      <c r="A2788" s="1">
        <v>41675</v>
      </c>
      <c r="B2788">
        <f>IF(VLOOKUP($A2788,Sheet1!$A:$C,2,TRUE)=0,B2787,VLOOKUP($A2788,Sheet1!$A:$C,2,TRUE))</f>
        <v>78.067474365234304</v>
      </c>
      <c r="C2788">
        <f>IF(VLOOKUP($A2788,Sheet1!$A:$C,3,TRUE)=0,C2787,VLOOKUP($A2788,Sheet1!$A:$C,3,TRUE))</f>
        <v>73.254234313964801</v>
      </c>
      <c r="D2788">
        <f>AVERAGE(B2588:B2788)</f>
        <v>75.03072376156328</v>
      </c>
      <c r="E2788">
        <f>AVERAGE(C2588:C2788)</f>
        <v>76.976301847998769</v>
      </c>
      <c r="F2788">
        <f>IF(B2788&gt;D2788,1,0)</f>
        <v>1</v>
      </c>
      <c r="G2788">
        <f>IF(C2788&gt;E2788,1,0)</f>
        <v>0</v>
      </c>
    </row>
    <row r="2789" spans="1:7" x14ac:dyDescent="0.3">
      <c r="A2789" s="1">
        <v>41676</v>
      </c>
      <c r="B2789">
        <f>IF(VLOOKUP($A2789,Sheet1!$A:$C,2,TRUE)=0,B2788,VLOOKUP($A2789,Sheet1!$A:$C,2,TRUE))</f>
        <v>79.062973022460895</v>
      </c>
      <c r="C2789">
        <f>IF(VLOOKUP($A2789,Sheet1!$A:$C,3,TRUE)=0,C2788,VLOOKUP($A2789,Sheet1!$A:$C,3,TRUE))</f>
        <v>72.323562622070298</v>
      </c>
      <c r="D2789">
        <f>AVERAGE(B2589:B2789)</f>
        <v>75.084099992590751</v>
      </c>
      <c r="E2789">
        <f>AVERAGE(C2589:C2789)</f>
        <v>76.914563572821919</v>
      </c>
      <c r="F2789">
        <f>IF(B2789&gt;D2789,1,0)</f>
        <v>1</v>
      </c>
      <c r="G2789">
        <f>IF(C2789&gt;E2789,1,0)</f>
        <v>0</v>
      </c>
    </row>
    <row r="2790" spans="1:7" x14ac:dyDescent="0.3">
      <c r="A2790" s="1">
        <v>41677</v>
      </c>
      <c r="B2790">
        <f>IF(VLOOKUP($A2790,Sheet1!$A:$C,2,TRUE)=0,B2789,VLOOKUP($A2790,Sheet1!$A:$C,2,TRUE))</f>
        <v>80.473350524902301</v>
      </c>
      <c r="C2790">
        <f>IF(VLOOKUP($A2790,Sheet1!$A:$C,3,TRUE)=0,C2789,VLOOKUP($A2790,Sheet1!$A:$C,3,TRUE))</f>
        <v>71.005043029785099</v>
      </c>
      <c r="D2790">
        <f>AVERAGE(B2590:B2790)</f>
        <v>75.144493027112958</v>
      </c>
      <c r="E2790">
        <f>AVERAGE(C2590:C2790)</f>
        <v>76.846265498678477</v>
      </c>
      <c r="F2790">
        <f>IF(B2790&gt;D2790,1,0)</f>
        <v>1</v>
      </c>
      <c r="G2790">
        <f>IF(C2790&gt;E2790,1,0)</f>
        <v>0</v>
      </c>
    </row>
    <row r="2791" spans="1:7" x14ac:dyDescent="0.3">
      <c r="A2791" s="1">
        <v>41678</v>
      </c>
      <c r="B2791">
        <f>IF(VLOOKUP($A2791,Sheet1!$A:$C,2,TRUE)=0,B2790,VLOOKUP($A2791,Sheet1!$A:$C,2,TRUE))</f>
        <v>80.473350524902301</v>
      </c>
      <c r="C2791">
        <f>IF(VLOOKUP($A2791,Sheet1!$A:$C,3,TRUE)=0,C2790,VLOOKUP($A2791,Sheet1!$A:$C,3,TRUE))</f>
        <v>71.005043029785099</v>
      </c>
      <c r="D2791">
        <f>AVERAGE(B2591:B2791)</f>
        <v>75.203883346633518</v>
      </c>
      <c r="E2791">
        <f>AVERAGE(C2591:C2791)</f>
        <v>76.779125004858514</v>
      </c>
      <c r="F2791">
        <f>IF(B2791&gt;D2791,1,0)</f>
        <v>1</v>
      </c>
      <c r="G2791">
        <f>IF(C2791&gt;E2791,1,0)</f>
        <v>0</v>
      </c>
    </row>
    <row r="2792" spans="1:7" x14ac:dyDescent="0.3">
      <c r="A2792" s="1">
        <v>41679</v>
      </c>
      <c r="B2792">
        <f>IF(VLOOKUP($A2792,Sheet1!$A:$C,2,TRUE)=0,B2791,VLOOKUP($A2792,Sheet1!$A:$C,2,TRUE))</f>
        <v>80.473350524902301</v>
      </c>
      <c r="C2792">
        <f>IF(VLOOKUP($A2792,Sheet1!$A:$C,3,TRUE)=0,C2791,VLOOKUP($A2792,Sheet1!$A:$C,3,TRUE))</f>
        <v>71.005043029785099</v>
      </c>
      <c r="D2792">
        <f>AVERAGE(B2592:B2792)</f>
        <v>75.265780510593999</v>
      </c>
      <c r="E2792">
        <f>AVERAGE(C2592:C2792)</f>
        <v>76.709090541251257</v>
      </c>
      <c r="F2792">
        <f>IF(B2792&gt;D2792,1,0)</f>
        <v>1</v>
      </c>
      <c r="G2792">
        <f>IF(C2792&gt;E2792,1,0)</f>
        <v>0</v>
      </c>
    </row>
    <row r="2793" spans="1:7" x14ac:dyDescent="0.3">
      <c r="A2793" s="1">
        <v>41680</v>
      </c>
      <c r="B2793">
        <f>IF(VLOOKUP($A2793,Sheet1!$A:$C,2,TRUE)=0,B2792,VLOOKUP($A2793,Sheet1!$A:$C,2,TRUE))</f>
        <v>80.934265136718693</v>
      </c>
      <c r="C2793">
        <f>IF(VLOOKUP($A2793,Sheet1!$A:$C,3,TRUE)=0,C2792,VLOOKUP($A2793,Sheet1!$A:$C,3,TRUE))</f>
        <v>70.539695739746094</v>
      </c>
      <c r="D2793">
        <f>AVERAGE(B2593:B2793)</f>
        <v>75.328876931868962</v>
      </c>
      <c r="E2793">
        <f>AVERAGE(C2593:C2793)</f>
        <v>76.637898497320521</v>
      </c>
      <c r="F2793">
        <f>IF(B2793&gt;D2793,1,0)</f>
        <v>1</v>
      </c>
      <c r="G2793">
        <f>IF(C2793&gt;E2793,1,0)</f>
        <v>0</v>
      </c>
    </row>
    <row r="2794" spans="1:7" x14ac:dyDescent="0.3">
      <c r="A2794" s="1">
        <v>41681</v>
      </c>
      <c r="B2794">
        <f>IF(VLOOKUP($A2794,Sheet1!$A:$C,2,TRUE)=0,B2793,VLOOKUP($A2794,Sheet1!$A:$C,2,TRUE))</f>
        <v>81.856063842773395</v>
      </c>
      <c r="C2794">
        <f>IF(VLOOKUP($A2794,Sheet1!$A:$C,3,TRUE)=0,C2793,VLOOKUP($A2794,Sheet1!$A:$C,3,TRUE))</f>
        <v>69.802886962890597</v>
      </c>
      <c r="D2794">
        <f>AVERAGE(B2594:B2794)</f>
        <v>75.394417264568261</v>
      </c>
      <c r="E2794">
        <f>AVERAGE(C2594:C2794)</f>
        <v>76.565163000306072</v>
      </c>
      <c r="F2794">
        <f>IF(B2794&gt;D2794,1,0)</f>
        <v>1</v>
      </c>
      <c r="G2794">
        <f>IF(C2794&gt;E2794,1,0)</f>
        <v>0</v>
      </c>
    </row>
    <row r="2795" spans="1:7" x14ac:dyDescent="0.3">
      <c r="A2795" s="1">
        <v>41682</v>
      </c>
      <c r="B2795">
        <f>IF(VLOOKUP($A2795,Sheet1!$A:$C,2,TRUE)=0,B2794,VLOOKUP($A2795,Sheet1!$A:$C,2,TRUE))</f>
        <v>82.012771606445298</v>
      </c>
      <c r="C2795">
        <f>IF(VLOOKUP($A2795,Sheet1!$A:$C,3,TRUE)=0,C2794,VLOOKUP($A2795,Sheet1!$A:$C,3,TRUE))</f>
        <v>69.608985900878906</v>
      </c>
      <c r="D2795">
        <f>AVERAGE(B2595:B2795)</f>
        <v>75.45891381258987</v>
      </c>
      <c r="E2795">
        <f>AVERAGE(C2595:C2795)</f>
        <v>76.493970956375335</v>
      </c>
      <c r="F2795">
        <f>IF(B2795&gt;D2795,1,0)</f>
        <v>1</v>
      </c>
      <c r="G2795">
        <f>IF(C2795&gt;E2795,1,0)</f>
        <v>0</v>
      </c>
    </row>
    <row r="2796" spans="1:7" x14ac:dyDescent="0.3">
      <c r="A2796" s="1">
        <v>41683</v>
      </c>
      <c r="B2796">
        <f>IF(VLOOKUP($A2796,Sheet1!$A:$C,2,TRUE)=0,B2795,VLOOKUP($A2796,Sheet1!$A:$C,2,TRUE))</f>
        <v>82.621162414550696</v>
      </c>
      <c r="C2796">
        <f>IF(VLOOKUP($A2796,Sheet1!$A:$C,3,TRUE)=0,C2795,VLOOKUP($A2796,Sheet1!$A:$C,3,TRUE))</f>
        <v>69.066085815429602</v>
      </c>
      <c r="D2796">
        <f>AVERAGE(B2596:B2796)</f>
        <v>75.526437180552307</v>
      </c>
      <c r="E2796">
        <f>AVERAGE(C2596:C2796)</f>
        <v>76.420077916994614</v>
      </c>
      <c r="F2796">
        <f>IF(B2796&gt;D2796,1,0)</f>
        <v>1</v>
      </c>
      <c r="G2796">
        <f>IF(C2796&gt;E2796,1,0)</f>
        <v>0</v>
      </c>
    </row>
    <row r="2797" spans="1:7" x14ac:dyDescent="0.3">
      <c r="A2797" s="1">
        <v>41684</v>
      </c>
      <c r="B2797">
        <f>IF(VLOOKUP($A2797,Sheet1!$A:$C,2,TRUE)=0,B2796,VLOOKUP($A2797,Sheet1!$A:$C,2,TRUE))</f>
        <v>82.787101745605398</v>
      </c>
      <c r="C2797">
        <f>IF(VLOOKUP($A2797,Sheet1!$A:$C,3,TRUE)=0,C2796,VLOOKUP($A2797,Sheet1!$A:$C,3,TRUE))</f>
        <v>68.988525390625</v>
      </c>
      <c r="D2797">
        <f>AVERAGE(B2597:B2797)</f>
        <v>75.594786117325953</v>
      </c>
      <c r="E2797">
        <f>AVERAGE(C2597:C2797)</f>
        <v>76.345799004853646</v>
      </c>
      <c r="F2797">
        <f>IF(B2797&gt;D2797,1,0)</f>
        <v>1</v>
      </c>
      <c r="G2797">
        <f>IF(C2797&gt;E2797,1,0)</f>
        <v>0</v>
      </c>
    </row>
    <row r="2798" spans="1:7" x14ac:dyDescent="0.3">
      <c r="A2798" s="1">
        <v>41685</v>
      </c>
      <c r="B2798">
        <f>IF(VLOOKUP($A2798,Sheet1!$A:$C,2,TRUE)=0,B2797,VLOOKUP($A2798,Sheet1!$A:$C,2,TRUE))</f>
        <v>82.787101745605398</v>
      </c>
      <c r="C2798">
        <f>IF(VLOOKUP($A2798,Sheet1!$A:$C,3,TRUE)=0,C2797,VLOOKUP($A2798,Sheet1!$A:$C,3,TRUE))</f>
        <v>68.988525390625</v>
      </c>
      <c r="D2798">
        <f>AVERAGE(B2598:B2798)</f>
        <v>75.663773418065915</v>
      </c>
      <c r="E2798">
        <f>AVERAGE(C2598:C2798)</f>
        <v>76.270748347192253</v>
      </c>
      <c r="F2798">
        <f>IF(B2798&gt;D2798,1,0)</f>
        <v>1</v>
      </c>
      <c r="G2798">
        <f>IF(C2798&gt;E2798,1,0)</f>
        <v>0</v>
      </c>
    </row>
    <row r="2799" spans="1:7" x14ac:dyDescent="0.3">
      <c r="A2799" s="1">
        <v>41686</v>
      </c>
      <c r="B2799">
        <f>IF(VLOOKUP($A2799,Sheet1!$A:$C,2,TRUE)=0,B2798,VLOOKUP($A2799,Sheet1!$A:$C,2,TRUE))</f>
        <v>82.787101745605398</v>
      </c>
      <c r="C2799">
        <f>IF(VLOOKUP($A2799,Sheet1!$A:$C,3,TRUE)=0,C2798,VLOOKUP($A2799,Sheet1!$A:$C,3,TRUE))</f>
        <v>68.988525390625</v>
      </c>
      <c r="D2799">
        <f>AVERAGE(B2599:B2799)</f>
        <v>75.73093752125601</v>
      </c>
      <c r="E2799">
        <f>AVERAGE(C2599:C2799)</f>
        <v>76.198205862472292</v>
      </c>
      <c r="F2799">
        <f>IF(B2799&gt;D2799,1,0)</f>
        <v>1</v>
      </c>
      <c r="G2799">
        <f>IF(C2799&gt;E2799,1,0)</f>
        <v>0</v>
      </c>
    </row>
    <row r="2800" spans="1:7" x14ac:dyDescent="0.3">
      <c r="A2800" s="1">
        <v>41687</v>
      </c>
      <c r="B2800">
        <f>IF(VLOOKUP($A2800,Sheet1!$A:$C,2,TRUE)=0,B2799,VLOOKUP($A2800,Sheet1!$A:$C,2,TRUE))</f>
        <v>82.787101745605398</v>
      </c>
      <c r="C2800">
        <f>IF(VLOOKUP($A2800,Sheet1!$A:$C,3,TRUE)=0,C2799,VLOOKUP($A2800,Sheet1!$A:$C,3,TRUE))</f>
        <v>68.988525390625</v>
      </c>
      <c r="D2800">
        <f>AVERAGE(B2600:B2800)</f>
        <v>75.797463488222945</v>
      </c>
      <c r="E2800">
        <f>AVERAGE(C2600:C2800)</f>
        <v>76.126049212555372</v>
      </c>
      <c r="F2800">
        <f>IF(B2800&gt;D2800,1,0)</f>
        <v>1</v>
      </c>
      <c r="G2800">
        <f>IF(C2800&gt;E2800,1,0)</f>
        <v>0</v>
      </c>
    </row>
    <row r="2801" spans="1:7" x14ac:dyDescent="0.3">
      <c r="A2801" s="1">
        <v>41688</v>
      </c>
      <c r="B2801">
        <f>IF(VLOOKUP($A2801,Sheet1!$A:$C,2,TRUE)=0,B2800,VLOOKUP($A2801,Sheet1!$A:$C,2,TRUE))</f>
        <v>83.192680358886705</v>
      </c>
      <c r="C2801">
        <f>IF(VLOOKUP($A2801,Sheet1!$A:$C,3,TRUE)=0,C2800,VLOOKUP($A2801,Sheet1!$A:$C,3,TRUE))</f>
        <v>68.6395263671875</v>
      </c>
      <c r="D2801">
        <f>AVERAGE(B2601:B2801)</f>
        <v>75.862497623880103</v>
      </c>
      <c r="E2801">
        <f>AVERAGE(C2601:C2801)</f>
        <v>76.056400773537092</v>
      </c>
      <c r="F2801">
        <f>IF(B2801&gt;D2801,1,0)</f>
        <v>1</v>
      </c>
      <c r="G2801">
        <f>IF(C2801&gt;E2801,1,0)</f>
        <v>0</v>
      </c>
    </row>
    <row r="2802" spans="1:7" x14ac:dyDescent="0.3">
      <c r="A2802" s="1">
        <v>41689</v>
      </c>
      <c r="B2802">
        <f>IF(VLOOKUP($A2802,Sheet1!$A:$C,2,TRUE)=0,B2801,VLOOKUP($A2802,Sheet1!$A:$C,2,TRUE))</f>
        <v>82.621162414550696</v>
      </c>
      <c r="C2802">
        <f>IF(VLOOKUP($A2802,Sheet1!$A:$C,3,TRUE)=0,C2801,VLOOKUP($A2802,Sheet1!$A:$C,3,TRUE))</f>
        <v>69.104866027832003</v>
      </c>
      <c r="D2802">
        <f>AVERAGE(B2602:B2802)</f>
        <v>75.922728695086576</v>
      </c>
      <c r="E2802">
        <f>AVERAGE(C2602:C2802)</f>
        <v>75.991961464953064</v>
      </c>
      <c r="F2802">
        <f>IF(B2802&gt;D2802,1,0)</f>
        <v>1</v>
      </c>
      <c r="G2802">
        <f>IF(C2802&gt;E2802,1,0)</f>
        <v>0</v>
      </c>
    </row>
    <row r="2803" spans="1:7" x14ac:dyDescent="0.3">
      <c r="A2803" s="1">
        <v>41690</v>
      </c>
      <c r="B2803">
        <f>IF(VLOOKUP($A2803,Sheet1!$A:$C,2,TRUE)=0,B2802,VLOOKUP($A2803,Sheet1!$A:$C,2,TRUE))</f>
        <v>83.008323669433594</v>
      </c>
      <c r="C2803">
        <f>IF(VLOOKUP($A2803,Sheet1!$A:$C,3,TRUE)=0,C2802,VLOOKUP($A2803,Sheet1!$A:$C,3,TRUE))</f>
        <v>68.717063903808594</v>
      </c>
      <c r="D2803">
        <f>AVERAGE(B2603:B2803)</f>
        <v>75.984885941690465</v>
      </c>
      <c r="E2803">
        <f>AVERAGE(C2603:C2803)</f>
        <v>75.925592792567912</v>
      </c>
      <c r="F2803">
        <f>IF(B2803&gt;D2803,1,0)</f>
        <v>1</v>
      </c>
      <c r="G2803">
        <f>IF(C2803&gt;E2803,1,0)</f>
        <v>0</v>
      </c>
    </row>
    <row r="2804" spans="1:7" x14ac:dyDescent="0.3">
      <c r="A2804" s="1">
        <v>41691</v>
      </c>
      <c r="B2804">
        <f>IF(VLOOKUP($A2804,Sheet1!$A:$C,2,TRUE)=0,B2803,VLOOKUP($A2804,Sheet1!$A:$C,2,TRUE))</f>
        <v>82.897712707519503</v>
      </c>
      <c r="C2804">
        <f>IF(VLOOKUP($A2804,Sheet1!$A:$C,3,TRUE)=0,C2803,VLOOKUP($A2804,Sheet1!$A:$C,3,TRUE))</f>
        <v>68.910964965820298</v>
      </c>
      <c r="D2804">
        <f>AVERAGE(B2604:B2804)</f>
        <v>76.046492885001257</v>
      </c>
      <c r="E2804">
        <f>AVERAGE(C2604:C2804)</f>
        <v>75.860188802083329</v>
      </c>
      <c r="F2804">
        <f>IF(B2804&gt;D2804,1,0)</f>
        <v>1</v>
      </c>
      <c r="G2804">
        <f>IF(C2804&gt;E2804,1,0)</f>
        <v>0</v>
      </c>
    </row>
    <row r="2805" spans="1:7" x14ac:dyDescent="0.3">
      <c r="A2805" s="1">
        <v>41692</v>
      </c>
      <c r="B2805">
        <f>IF(VLOOKUP($A2805,Sheet1!$A:$C,2,TRUE)=0,B2804,VLOOKUP($A2805,Sheet1!$A:$C,2,TRUE))</f>
        <v>82.897712707519503</v>
      </c>
      <c r="C2805">
        <f>IF(VLOOKUP($A2805,Sheet1!$A:$C,3,TRUE)=0,C2804,VLOOKUP($A2805,Sheet1!$A:$C,3,TRUE))</f>
        <v>68.910964965820298</v>
      </c>
      <c r="D2805">
        <f>AVERAGE(B2605:B2805)</f>
        <v>76.107871971320151</v>
      </c>
      <c r="E2805">
        <f>AVERAGE(C2605:C2805)</f>
        <v>75.794784811598745</v>
      </c>
      <c r="F2805">
        <f>IF(B2805&gt;D2805,1,0)</f>
        <v>1</v>
      </c>
      <c r="G2805">
        <f>IF(C2805&gt;E2805,1,0)</f>
        <v>0</v>
      </c>
    </row>
    <row r="2806" spans="1:7" x14ac:dyDescent="0.3">
      <c r="A2806" s="1">
        <v>41693</v>
      </c>
      <c r="B2806">
        <f>IF(VLOOKUP($A2806,Sheet1!$A:$C,2,TRUE)=0,B2805,VLOOKUP($A2806,Sheet1!$A:$C,2,TRUE))</f>
        <v>82.897712707519503</v>
      </c>
      <c r="C2806">
        <f>IF(VLOOKUP($A2806,Sheet1!$A:$C,3,TRUE)=0,C2805,VLOOKUP($A2806,Sheet1!$A:$C,3,TRUE))</f>
        <v>68.910964965820298</v>
      </c>
      <c r="D2806">
        <f>AVERAGE(B2606:B2806)</f>
        <v>76.171347584890484</v>
      </c>
      <c r="E2806">
        <f>AVERAGE(C2606:C2806)</f>
        <v>75.726872648172716</v>
      </c>
      <c r="F2806">
        <f>IF(B2806&gt;D2806,1,0)</f>
        <v>1</v>
      </c>
      <c r="G2806">
        <f>IF(C2806&gt;E2806,1,0)</f>
        <v>0</v>
      </c>
    </row>
    <row r="2807" spans="1:7" x14ac:dyDescent="0.3">
      <c r="A2807" s="1">
        <v>41694</v>
      </c>
      <c r="B2807">
        <f>IF(VLOOKUP($A2807,Sheet1!$A:$C,2,TRUE)=0,B2806,VLOOKUP($A2807,Sheet1!$A:$C,2,TRUE))</f>
        <v>83.340164184570298</v>
      </c>
      <c r="C2807">
        <f>IF(VLOOKUP($A2807,Sheet1!$A:$C,3,TRUE)=0,C2806,VLOOKUP($A2807,Sheet1!$A:$C,3,TRUE))</f>
        <v>68.445610046386705</v>
      </c>
      <c r="D2807">
        <f>AVERAGE(B2607:B2807)</f>
        <v>76.237662623770788</v>
      </c>
      <c r="E2807">
        <f>AVERAGE(C2607:C2807)</f>
        <v>75.655873616536454</v>
      </c>
      <c r="F2807">
        <f>IF(B2807&gt;D2807,1,0)</f>
        <v>1</v>
      </c>
      <c r="G2807">
        <f>IF(C2807&gt;E2807,1,0)</f>
        <v>0</v>
      </c>
    </row>
    <row r="2808" spans="1:7" x14ac:dyDescent="0.3">
      <c r="A2808" s="1">
        <v>41695</v>
      </c>
      <c r="B2808">
        <f>IF(VLOOKUP($A2808,Sheet1!$A:$C,2,TRUE)=0,B2807,VLOOKUP($A2808,Sheet1!$A:$C,2,TRUE))</f>
        <v>83.247985839843693</v>
      </c>
      <c r="C2808">
        <f>IF(VLOOKUP($A2808,Sheet1!$A:$C,3,TRUE)=0,C2807,VLOOKUP($A2808,Sheet1!$A:$C,3,TRUE))</f>
        <v>68.561943054199205</v>
      </c>
      <c r="D2808">
        <f>AVERAGE(B2608:B2808)</f>
        <v>76.301787001576585</v>
      </c>
      <c r="E2808">
        <f>AVERAGE(C2608:C2808)</f>
        <v>75.587768478773114</v>
      </c>
      <c r="F2808">
        <f>IF(B2808&gt;D2808,1,0)</f>
        <v>1</v>
      </c>
      <c r="G2808">
        <f>IF(C2808&gt;E2808,1,0)</f>
        <v>0</v>
      </c>
    </row>
    <row r="2809" spans="1:7" x14ac:dyDescent="0.3">
      <c r="A2809" s="1">
        <v>41696</v>
      </c>
      <c r="B2809">
        <f>IF(VLOOKUP($A2809,Sheet1!$A:$C,2,TRUE)=0,B2808,VLOOKUP($A2809,Sheet1!$A:$C,2,TRUE))</f>
        <v>83.174247741699205</v>
      </c>
      <c r="C2809">
        <f>IF(VLOOKUP($A2809,Sheet1!$A:$C,3,TRUE)=0,C2808,VLOOKUP($A2809,Sheet1!$A:$C,3,TRUE))</f>
        <v>68.6395263671875</v>
      </c>
      <c r="D2809">
        <f>AVERAGE(B2609:B2809)</f>
        <v>76.366957403534087</v>
      </c>
      <c r="E2809">
        <f>AVERAGE(C2609:C2809)</f>
        <v>75.51850587455786</v>
      </c>
      <c r="F2809">
        <f>IF(B2809&gt;D2809,1,0)</f>
        <v>1</v>
      </c>
      <c r="G2809">
        <f>IF(C2809&gt;E2809,1,0)</f>
        <v>0</v>
      </c>
    </row>
    <row r="2810" spans="1:7" x14ac:dyDescent="0.3">
      <c r="A2810" s="1">
        <v>41697</v>
      </c>
      <c r="B2810">
        <f>IF(VLOOKUP($A2810,Sheet1!$A:$C,2,TRUE)=0,B2809,VLOOKUP($A2810,Sheet1!$A:$C,2,TRUE))</f>
        <v>83.713882446289006</v>
      </c>
      <c r="C2810">
        <f>IF(VLOOKUP($A2810,Sheet1!$A:$C,3,TRUE)=0,C2809,VLOOKUP($A2810,Sheet1!$A:$C,3,TRUE))</f>
        <v>68.212928771972599</v>
      </c>
      <c r="D2810">
        <f>AVERAGE(B2610:B2810)</f>
        <v>76.434812555265665</v>
      </c>
      <c r="E2810">
        <f>AVERAGE(C2610:C2810)</f>
        <v>75.447120894247021</v>
      </c>
      <c r="F2810">
        <f>IF(B2810&gt;D2810,1,0)</f>
        <v>1</v>
      </c>
      <c r="G2810">
        <f>IF(C2810&gt;E2810,1,0)</f>
        <v>0</v>
      </c>
    </row>
    <row r="2811" spans="1:7" x14ac:dyDescent="0.3">
      <c r="A2811" s="1">
        <v>41698</v>
      </c>
      <c r="B2811">
        <f>IF(VLOOKUP($A2811,Sheet1!$A:$C,2,TRUE)=0,B2810,VLOOKUP($A2811,Sheet1!$A:$C,2,TRUE))</f>
        <v>83.621299743652301</v>
      </c>
      <c r="C2811">
        <f>IF(VLOOKUP($A2811,Sheet1!$A:$C,3,TRUE)=0,C2810,VLOOKUP($A2811,Sheet1!$A:$C,3,TRUE))</f>
        <v>68.212928771972599</v>
      </c>
      <c r="D2811">
        <f>AVERAGE(B2611:B2811)</f>
        <v>76.502207096536367</v>
      </c>
      <c r="E2811">
        <f>AVERAGE(C2611:C2811)</f>
        <v>75.375735913936182</v>
      </c>
      <c r="F2811">
        <f>IF(B2811&gt;D2811,1,0)</f>
        <v>1</v>
      </c>
      <c r="G2811">
        <f>IF(C2811&gt;E2811,1,0)</f>
        <v>0</v>
      </c>
    </row>
    <row r="2812" spans="1:7" x14ac:dyDescent="0.3">
      <c r="A2812" s="1">
        <v>41699</v>
      </c>
      <c r="B2812">
        <f>IF(VLOOKUP($A2812,Sheet1!$A:$C,2,TRUE)=0,B2811,VLOOKUP($A2812,Sheet1!$A:$C,2,TRUE))</f>
        <v>83.621299743652301</v>
      </c>
      <c r="C2812">
        <f>IF(VLOOKUP($A2812,Sheet1!$A:$C,3,TRUE)=0,C2811,VLOOKUP($A2812,Sheet1!$A:$C,3,TRUE))</f>
        <v>68.212928771972599</v>
      </c>
      <c r="D2812">
        <f>AVERAGE(B2612:B2812)</f>
        <v>76.568781193216054</v>
      </c>
      <c r="E2812">
        <f>AVERAGE(C2612:C2812)</f>
        <v>75.305122679145768</v>
      </c>
      <c r="F2812">
        <f>IF(B2812&gt;D2812,1,0)</f>
        <v>1</v>
      </c>
      <c r="G2812">
        <f>IF(C2812&gt;E2812,1,0)</f>
        <v>0</v>
      </c>
    </row>
    <row r="2813" spans="1:7" x14ac:dyDescent="0.3">
      <c r="A2813" s="1">
        <v>41700</v>
      </c>
      <c r="B2813">
        <f>IF(VLOOKUP($A2813,Sheet1!$A:$C,2,TRUE)=0,B2812,VLOOKUP($A2813,Sheet1!$A:$C,2,TRUE))</f>
        <v>83.621299743652301</v>
      </c>
      <c r="C2813">
        <f>IF(VLOOKUP($A2813,Sheet1!$A:$C,3,TRUE)=0,C2812,VLOOKUP($A2813,Sheet1!$A:$C,3,TRUE))</f>
        <v>68.212928771972599</v>
      </c>
      <c r="D2813">
        <f>AVERAGE(B2613:B2813)</f>
        <v>76.633395484430864</v>
      </c>
      <c r="E2813">
        <f>AVERAGE(C2613:C2813)</f>
        <v>75.236824680916698</v>
      </c>
      <c r="F2813">
        <f>IF(B2813&gt;D2813,1,0)</f>
        <v>1</v>
      </c>
      <c r="G2813">
        <f>IF(C2813&gt;E2813,1,0)</f>
        <v>0</v>
      </c>
    </row>
    <row r="2814" spans="1:7" x14ac:dyDescent="0.3">
      <c r="A2814" s="1">
        <v>41701</v>
      </c>
      <c r="B2814">
        <f>IF(VLOOKUP($A2814,Sheet1!$A:$C,2,TRUE)=0,B2813,VLOOKUP($A2814,Sheet1!$A:$C,2,TRUE))</f>
        <v>83.001144409179602</v>
      </c>
      <c r="C2814">
        <f>IF(VLOOKUP($A2814,Sheet1!$A:$C,3,TRUE)=0,C2813,VLOOKUP($A2814,Sheet1!$A:$C,3,TRUE))</f>
        <v>68.755844116210895</v>
      </c>
      <c r="D2814">
        <f>AVERAGE(B2614:B2814)</f>
        <v>76.696246246793365</v>
      </c>
      <c r="E2814">
        <f>AVERAGE(C2614:C2814)</f>
        <v>75.169684225053928</v>
      </c>
      <c r="F2814">
        <f>IF(B2814&gt;D2814,1,0)</f>
        <v>1</v>
      </c>
      <c r="G2814">
        <f>IF(C2814&gt;E2814,1,0)</f>
        <v>0</v>
      </c>
    </row>
    <row r="2815" spans="1:7" x14ac:dyDescent="0.3">
      <c r="A2815" s="1">
        <v>41702</v>
      </c>
      <c r="B2815">
        <f>IF(VLOOKUP($A2815,Sheet1!$A:$C,2,TRUE)=0,B2814,VLOOKUP($A2815,Sheet1!$A:$C,2,TRUE))</f>
        <v>84.056388854980398</v>
      </c>
      <c r="C2815">
        <f>IF(VLOOKUP($A2815,Sheet1!$A:$C,3,TRUE)=0,C2814,VLOOKUP($A2815,Sheet1!$A:$C,3,TRUE))</f>
        <v>67.825126647949205</v>
      </c>
      <c r="D2815">
        <f>AVERAGE(B2615:B2815)</f>
        <v>76.770272022456069</v>
      </c>
      <c r="E2815">
        <f>AVERAGE(C2615:C2815)</f>
        <v>75.091353686887814</v>
      </c>
      <c r="F2815">
        <f>IF(B2815&gt;D2815,1,0)</f>
        <v>1</v>
      </c>
      <c r="G2815">
        <f>IF(C2815&gt;E2815,1,0)</f>
        <v>0</v>
      </c>
    </row>
    <row r="2816" spans="1:7" x14ac:dyDescent="0.3">
      <c r="A2816" s="1">
        <v>41703</v>
      </c>
      <c r="B2816">
        <f>IF(VLOOKUP($A2816,Sheet1!$A:$C,2,TRUE)=0,B2815,VLOOKUP($A2816,Sheet1!$A:$C,2,TRUE))</f>
        <v>84.287788391113196</v>
      </c>
      <c r="C2816">
        <f>IF(VLOOKUP($A2816,Sheet1!$A:$C,3,TRUE)=0,C2815,VLOOKUP($A2816,Sheet1!$A:$C,3,TRUE))</f>
        <v>67.631248474121094</v>
      </c>
      <c r="D2816">
        <f>AVERAGE(B2616:B2816)</f>
        <v>76.845585913207387</v>
      </c>
      <c r="E2816">
        <f>AVERAGE(C2616:C2816)</f>
        <v>75.011479771552388</v>
      </c>
      <c r="F2816">
        <f>IF(B2816&gt;D2816,1,0)</f>
        <v>1</v>
      </c>
      <c r="G2816">
        <f>IF(C2816&gt;E2816,1,0)</f>
        <v>0</v>
      </c>
    </row>
    <row r="2817" spans="1:7" x14ac:dyDescent="0.3">
      <c r="A2817" s="1">
        <v>41704</v>
      </c>
      <c r="B2817">
        <f>IF(VLOOKUP($A2817,Sheet1!$A:$C,2,TRUE)=0,B2816,VLOOKUP($A2817,Sheet1!$A:$C,2,TRUE))</f>
        <v>84.213737487792898</v>
      </c>
      <c r="C2817">
        <f>IF(VLOOKUP($A2817,Sheet1!$A:$C,3,TRUE)=0,C2816,VLOOKUP($A2817,Sheet1!$A:$C,3,TRUE))</f>
        <v>67.747581481933594</v>
      </c>
      <c r="D2817">
        <f>AVERAGE(B2617:B2817)</f>
        <v>76.920531391504383</v>
      </c>
      <c r="E2817">
        <f>AVERAGE(C2617:C2817)</f>
        <v>74.932184627400105</v>
      </c>
      <c r="F2817">
        <f>IF(B2817&gt;D2817,1,0)</f>
        <v>1</v>
      </c>
      <c r="G2817">
        <f>IF(C2817&gt;E2817,1,0)</f>
        <v>0</v>
      </c>
    </row>
    <row r="2818" spans="1:7" x14ac:dyDescent="0.3">
      <c r="A2818" s="1">
        <v>41705</v>
      </c>
      <c r="B2818">
        <f>IF(VLOOKUP($A2818,Sheet1!$A:$C,2,TRUE)=0,B2817,VLOOKUP($A2818,Sheet1!$A:$C,2,TRUE))</f>
        <v>83.797195434570298</v>
      </c>
      <c r="C2818">
        <f>IF(VLOOKUP($A2818,Sheet1!$A:$C,3,TRUE)=0,C2817,VLOOKUP($A2818,Sheet1!$A:$C,3,TRUE))</f>
        <v>68.096595764160099</v>
      </c>
      <c r="D2818">
        <f>AVERAGE(B2618:B2818)</f>
        <v>76.993404521277881</v>
      </c>
      <c r="E2818">
        <f>AVERAGE(C2618:C2818)</f>
        <v>74.854625872711622</v>
      </c>
      <c r="F2818">
        <f>IF(B2818&gt;D2818,1,0)</f>
        <v>1</v>
      </c>
      <c r="G2818">
        <f>IF(C2818&gt;E2818,1,0)</f>
        <v>0</v>
      </c>
    </row>
    <row r="2819" spans="1:7" x14ac:dyDescent="0.3">
      <c r="A2819" s="1">
        <v>41706</v>
      </c>
      <c r="B2819">
        <f>IF(VLOOKUP($A2819,Sheet1!$A:$C,2,TRUE)=0,B2818,VLOOKUP($A2819,Sheet1!$A:$C,2,TRUE))</f>
        <v>83.797195434570298</v>
      </c>
      <c r="C2819">
        <f>IF(VLOOKUP($A2819,Sheet1!$A:$C,3,TRUE)=0,C2818,VLOOKUP($A2819,Sheet1!$A:$C,3,TRUE))</f>
        <v>68.096595764160099</v>
      </c>
      <c r="D2819">
        <f>AVERAGE(B2619:B2819)</f>
        <v>77.066870238650495</v>
      </c>
      <c r="E2819">
        <f>AVERAGE(C2619:C2819)</f>
        <v>74.77648827092564</v>
      </c>
      <c r="F2819">
        <f>IF(B2819&gt;D2819,1,0)</f>
        <v>1</v>
      </c>
      <c r="G2819">
        <f>IF(C2819&gt;E2819,1,0)</f>
        <v>0</v>
      </c>
    </row>
    <row r="2820" spans="1:7" x14ac:dyDescent="0.3">
      <c r="A2820" s="1">
        <v>41707</v>
      </c>
      <c r="B2820">
        <f>IF(VLOOKUP($A2820,Sheet1!$A:$C,2,TRUE)=0,B2819,VLOOKUP($A2820,Sheet1!$A:$C,2,TRUE))</f>
        <v>83.797195434570298</v>
      </c>
      <c r="C2820">
        <f>IF(VLOOKUP($A2820,Sheet1!$A:$C,3,TRUE)=0,C2819,VLOOKUP($A2820,Sheet1!$A:$C,3,TRUE))</f>
        <v>68.096595764160099</v>
      </c>
      <c r="D2820">
        <f>AVERAGE(B2620:B2820)</f>
        <v>77.13883178862767</v>
      </c>
      <c r="E2820">
        <f>AVERAGE(C2620:C2820)</f>
        <v>74.700280070897946</v>
      </c>
      <c r="F2820">
        <f>IF(B2820&gt;D2820,1,0)</f>
        <v>1</v>
      </c>
      <c r="G2820">
        <f>IF(C2820&gt;E2820,1,0)</f>
        <v>0</v>
      </c>
    </row>
    <row r="2821" spans="1:7" x14ac:dyDescent="0.3">
      <c r="A2821" s="1">
        <v>41708</v>
      </c>
      <c r="B2821">
        <f>IF(VLOOKUP($A2821,Sheet1!$A:$C,2,TRUE)=0,B2820,VLOOKUP($A2821,Sheet1!$A:$C,2,TRUE))</f>
        <v>83.871238708496094</v>
      </c>
      <c r="C2821">
        <f>IF(VLOOKUP($A2821,Sheet1!$A:$C,3,TRUE)=0,C2820,VLOOKUP($A2821,Sheet1!$A:$C,3,TRUE))</f>
        <v>68.057823181152301</v>
      </c>
      <c r="D2821">
        <f>AVERAGE(B2621:B2821)</f>
        <v>77.212346736471446</v>
      </c>
      <c r="E2821">
        <f>AVERAGE(C2621:C2821)</f>
        <v>74.622335481406438</v>
      </c>
      <c r="F2821">
        <f>IF(B2821&gt;D2821,1,0)</f>
        <v>1</v>
      </c>
      <c r="G2821">
        <f>IF(C2821&gt;E2821,1,0)</f>
        <v>0</v>
      </c>
    </row>
    <row r="2822" spans="1:7" x14ac:dyDescent="0.3">
      <c r="A2822" s="1">
        <v>41709</v>
      </c>
      <c r="B2822">
        <f>IF(VLOOKUP($A2822,Sheet1!$A:$C,2,TRUE)=0,B2821,VLOOKUP($A2822,Sheet1!$A:$C,2,TRUE))</f>
        <v>83.510269165039006</v>
      </c>
      <c r="C2822">
        <f>IF(VLOOKUP($A2822,Sheet1!$A:$C,3,TRUE)=0,C2821,VLOOKUP($A2822,Sheet1!$A:$C,3,TRUE))</f>
        <v>68.290496826171804</v>
      </c>
      <c r="D2822">
        <f>AVERAGE(B2622:B2822)</f>
        <v>77.280692978284847</v>
      </c>
      <c r="E2822">
        <f>AVERAGE(C2622:C2822)</f>
        <v>74.549407085969065</v>
      </c>
      <c r="F2822">
        <f>IF(B2822&gt;D2822,1,0)</f>
        <v>1</v>
      </c>
      <c r="G2822">
        <f>IF(C2822&gt;E2822,1,0)</f>
        <v>0</v>
      </c>
    </row>
    <row r="2823" spans="1:7" x14ac:dyDescent="0.3">
      <c r="A2823" s="1">
        <v>41710</v>
      </c>
      <c r="B2823">
        <f>IF(VLOOKUP($A2823,Sheet1!$A:$C,2,TRUE)=0,B2822,VLOOKUP($A2823,Sheet1!$A:$C,2,TRUE))</f>
        <v>83.824935913085895</v>
      </c>
      <c r="C2823">
        <f>IF(VLOOKUP($A2823,Sheet1!$A:$C,3,TRUE)=0,C2822,VLOOKUP($A2823,Sheet1!$A:$C,3,TRUE))</f>
        <v>68.019027709960895</v>
      </c>
      <c r="D2823">
        <f>AVERAGE(B2623:B2823)</f>
        <v>77.348280190235343</v>
      </c>
      <c r="E2823">
        <f>AVERAGE(C2623:C2823)</f>
        <v>74.478215042038329</v>
      </c>
      <c r="F2823">
        <f>IF(B2823&gt;D2823,1,0)</f>
        <v>1</v>
      </c>
      <c r="G2823">
        <f>IF(C2823&gt;E2823,1,0)</f>
        <v>0</v>
      </c>
    </row>
    <row r="2824" spans="1:7" x14ac:dyDescent="0.3">
      <c r="A2824" s="1">
        <v>41711</v>
      </c>
      <c r="B2824">
        <f>IF(VLOOKUP($A2824,Sheet1!$A:$C,2,TRUE)=0,B2823,VLOOKUP($A2824,Sheet1!$A:$C,2,TRUE))</f>
        <v>82.640174865722599</v>
      </c>
      <c r="C2824">
        <f>IF(VLOOKUP($A2824,Sheet1!$A:$C,3,TRUE)=0,C2823,VLOOKUP($A2824,Sheet1!$A:$C,3,TRUE))</f>
        <v>69.027305603027301</v>
      </c>
      <c r="D2824">
        <f>AVERAGE(B2624:B2824)</f>
        <v>77.409973068616878</v>
      </c>
      <c r="E2824">
        <f>AVERAGE(C2624:C2824)</f>
        <v>74.412039306033307</v>
      </c>
      <c r="F2824">
        <f>IF(B2824&gt;D2824,1,0)</f>
        <v>1</v>
      </c>
      <c r="G2824">
        <f>IF(C2824&gt;E2824,1,0)</f>
        <v>0</v>
      </c>
    </row>
    <row r="2825" spans="1:7" x14ac:dyDescent="0.3">
      <c r="A2825" s="1">
        <v>41712</v>
      </c>
      <c r="B2825">
        <f>IF(VLOOKUP($A2825,Sheet1!$A:$C,2,TRUE)=0,B2824,VLOOKUP($A2825,Sheet1!$A:$C,2,TRUE))</f>
        <v>82.075538635253906</v>
      </c>
      <c r="C2825">
        <f>IF(VLOOKUP($A2825,Sheet1!$A:$C,3,TRUE)=0,C2824,VLOOKUP($A2825,Sheet1!$A:$C,3,TRUE))</f>
        <v>69.492660522460895</v>
      </c>
      <c r="D2825">
        <f>AVERAGE(B2625:B2825)</f>
        <v>77.468856811523438</v>
      </c>
      <c r="E2825">
        <f>AVERAGE(C2625:C2825)</f>
        <v>74.348178768632422</v>
      </c>
      <c r="F2825">
        <f>IF(B2825&gt;D2825,1,0)</f>
        <v>1</v>
      </c>
      <c r="G2825">
        <f>IF(C2825&gt;E2825,1,0)</f>
        <v>0</v>
      </c>
    </row>
    <row r="2826" spans="1:7" x14ac:dyDescent="0.3">
      <c r="A2826" s="1">
        <v>41713</v>
      </c>
      <c r="B2826">
        <f>IF(VLOOKUP($A2826,Sheet1!$A:$C,2,TRUE)=0,B2825,VLOOKUP($A2826,Sheet1!$A:$C,2,TRUE))</f>
        <v>82.075538635253906</v>
      </c>
      <c r="C2826">
        <f>IF(VLOOKUP($A2826,Sheet1!$A:$C,3,TRUE)=0,C2825,VLOOKUP($A2826,Sheet1!$A:$C,3,TRUE))</f>
        <v>69.492660522460895</v>
      </c>
      <c r="D2826">
        <f>AVERAGE(B2626:B2826)</f>
        <v>77.527558397890914</v>
      </c>
      <c r="E2826">
        <f>AVERAGE(C2626:C2826)</f>
        <v>74.284125332808614</v>
      </c>
      <c r="F2826">
        <f>IF(B2826&gt;D2826,1,0)</f>
        <v>1</v>
      </c>
      <c r="G2826">
        <f>IF(C2826&gt;E2826,1,0)</f>
        <v>0</v>
      </c>
    </row>
    <row r="2827" spans="1:7" x14ac:dyDescent="0.3">
      <c r="A2827" s="1">
        <v>41714</v>
      </c>
      <c r="B2827">
        <f>IF(VLOOKUP($A2827,Sheet1!$A:$C,2,TRUE)=0,B2826,VLOOKUP($A2827,Sheet1!$A:$C,2,TRUE))</f>
        <v>82.075538635253906</v>
      </c>
      <c r="C2827">
        <f>IF(VLOOKUP($A2827,Sheet1!$A:$C,3,TRUE)=0,C2826,VLOOKUP($A2827,Sheet1!$A:$C,3,TRUE))</f>
        <v>69.492660522460895</v>
      </c>
      <c r="D2827">
        <f>AVERAGE(B2627:B2827)</f>
        <v>77.593415711056537</v>
      </c>
      <c r="E2827">
        <f>AVERAGE(C2627:C2827)</f>
        <v>74.212354555651913</v>
      </c>
      <c r="F2827">
        <f>IF(B2827&gt;D2827,1,0)</f>
        <v>1</v>
      </c>
      <c r="G2827">
        <f>IF(C2827&gt;E2827,1,0)</f>
        <v>0</v>
      </c>
    </row>
    <row r="2828" spans="1:7" x14ac:dyDescent="0.3">
      <c r="A2828" s="1">
        <v>41715</v>
      </c>
      <c r="B2828">
        <f>IF(VLOOKUP($A2828,Sheet1!$A:$C,2,TRUE)=0,B2827,VLOOKUP($A2828,Sheet1!$A:$C,2,TRUE))</f>
        <v>82.797500610351506</v>
      </c>
      <c r="C2828">
        <f>IF(VLOOKUP($A2828,Sheet1!$A:$C,3,TRUE)=0,C2827,VLOOKUP($A2828,Sheet1!$A:$C,3,TRUE))</f>
        <v>68.833389282226506</v>
      </c>
      <c r="D2828">
        <f>AVERAGE(B2628:B2828)</f>
        <v>77.66154320560284</v>
      </c>
      <c r="E2828">
        <f>AVERAGE(C2628:C2828)</f>
        <v>74.138654300822537</v>
      </c>
      <c r="F2828">
        <f>IF(B2828&gt;D2828,1,0)</f>
        <v>1</v>
      </c>
      <c r="G2828">
        <f>IF(C2828&gt;E2828,1,0)</f>
        <v>0</v>
      </c>
    </row>
    <row r="2829" spans="1:7" x14ac:dyDescent="0.3">
      <c r="A2829" s="1">
        <v>41716</v>
      </c>
      <c r="B2829">
        <f>IF(VLOOKUP($A2829,Sheet1!$A:$C,2,TRUE)=0,B2828,VLOOKUP($A2829,Sheet1!$A:$C,2,TRUE))</f>
        <v>83.797195434570298</v>
      </c>
      <c r="C2829">
        <f>IF(VLOOKUP($A2829,Sheet1!$A:$C,3,TRUE)=0,C2828,VLOOKUP($A2829,Sheet1!$A:$C,3,TRUE))</f>
        <v>67.980247497558594</v>
      </c>
      <c r="D2829">
        <f>AVERAGE(B2629:B2829)</f>
        <v>77.732228521090832</v>
      </c>
      <c r="E2829">
        <f>AVERAGE(C2629:C2829)</f>
        <v>74.063603605203966</v>
      </c>
      <c r="F2829">
        <f>IF(B2829&gt;D2829,1,0)</f>
        <v>1</v>
      </c>
      <c r="G2829">
        <f>IF(C2829&gt;E2829,1,0)</f>
        <v>0</v>
      </c>
    </row>
    <row r="2830" spans="1:7" x14ac:dyDescent="0.3">
      <c r="A2830" s="1">
        <v>41717</v>
      </c>
      <c r="B2830">
        <f>IF(VLOOKUP($A2830,Sheet1!$A:$C,2,TRUE)=0,B2829,VLOOKUP($A2830,Sheet1!$A:$C,2,TRUE))</f>
        <v>83.343635559082003</v>
      </c>
      <c r="C2830">
        <f>IF(VLOOKUP($A2830,Sheet1!$A:$C,3,TRUE)=0,C2829,VLOOKUP($A2830,Sheet1!$A:$C,3,TRUE))</f>
        <v>68.406822204589801</v>
      </c>
      <c r="D2830">
        <f>AVERAGE(B2630:B2830)</f>
        <v>77.802890606780551</v>
      </c>
      <c r="E2830">
        <f>AVERAGE(C2630:C2830)</f>
        <v>73.988360011162456</v>
      </c>
      <c r="F2830">
        <f>IF(B2830&gt;D2830,1,0)</f>
        <v>1</v>
      </c>
      <c r="G2830">
        <f>IF(C2830&gt;E2830,1,0)</f>
        <v>0</v>
      </c>
    </row>
    <row r="2831" spans="1:7" x14ac:dyDescent="0.3">
      <c r="A2831" s="1">
        <v>41718</v>
      </c>
      <c r="B2831">
        <f>IF(VLOOKUP($A2831,Sheet1!$A:$C,2,TRUE)=0,B2830,VLOOKUP($A2831,Sheet1!$A:$C,2,TRUE))</f>
        <v>83.575050354003906</v>
      </c>
      <c r="C2831">
        <f>IF(VLOOKUP($A2831,Sheet1!$A:$C,3,TRUE)=0,C2830,VLOOKUP($A2831,Sheet1!$A:$C,3,TRUE))</f>
        <v>68.212928771972599</v>
      </c>
      <c r="D2831">
        <f>AVERAGE(B2631:B2831)</f>
        <v>77.874704009857936</v>
      </c>
      <c r="E2831">
        <f>AVERAGE(C2631:C2831)</f>
        <v>73.91215177317757</v>
      </c>
      <c r="F2831">
        <f>IF(B2831&gt;D2831,1,0)</f>
        <v>1</v>
      </c>
      <c r="G2831">
        <f>IF(C2831&gt;E2831,1,0)</f>
        <v>0</v>
      </c>
    </row>
    <row r="2832" spans="1:7" x14ac:dyDescent="0.3">
      <c r="A2832" s="1">
        <v>41719</v>
      </c>
      <c r="B2832">
        <f>IF(VLOOKUP($A2832,Sheet1!$A:$C,2,TRUE)=0,B2831,VLOOKUP($A2832,Sheet1!$A:$C,2,TRUE))</f>
        <v>82.569358825683594</v>
      </c>
      <c r="C2832">
        <f>IF(VLOOKUP($A2832,Sheet1!$A:$C,3,TRUE)=0,C2831,VLOOKUP($A2832,Sheet1!$A:$C,3,TRUE))</f>
        <v>69.027305603027301</v>
      </c>
      <c r="D2832">
        <f>AVERAGE(B2632:B2832)</f>
        <v>77.941513972495912</v>
      </c>
      <c r="E2832">
        <f>AVERAGE(C2632:C2832)</f>
        <v>73.839995161217828</v>
      </c>
      <c r="F2832">
        <f>IF(B2832&gt;D2832,1,0)</f>
        <v>1</v>
      </c>
      <c r="G2832">
        <f>IF(C2832&gt;E2832,1,0)</f>
        <v>0</v>
      </c>
    </row>
    <row r="2833" spans="1:7" x14ac:dyDescent="0.3">
      <c r="A2833" s="1">
        <v>41720</v>
      </c>
      <c r="B2833">
        <f>IF(VLOOKUP($A2833,Sheet1!$A:$C,2,TRUE)=0,B2832,VLOOKUP($A2833,Sheet1!$A:$C,2,TRUE))</f>
        <v>82.569358825683594</v>
      </c>
      <c r="C2833">
        <f>IF(VLOOKUP($A2833,Sheet1!$A:$C,3,TRUE)=0,C2832,VLOOKUP($A2833,Sheet1!$A:$C,3,TRUE))</f>
        <v>69.027305603027301</v>
      </c>
      <c r="D2833">
        <f>AVERAGE(B2633:B2833)</f>
        <v>78.008323935133888</v>
      </c>
      <c r="E2833">
        <f>AVERAGE(C2633:C2833)</f>
        <v>73.767838549258101</v>
      </c>
      <c r="F2833">
        <f>IF(B2833&gt;D2833,1,0)</f>
        <v>1</v>
      </c>
      <c r="G2833">
        <f>IF(C2833&gt;E2833,1,0)</f>
        <v>0</v>
      </c>
    </row>
    <row r="2834" spans="1:7" x14ac:dyDescent="0.3">
      <c r="A2834" s="1">
        <v>41721</v>
      </c>
      <c r="B2834">
        <f>IF(VLOOKUP($A2834,Sheet1!$A:$C,2,TRUE)=0,B2833,VLOOKUP($A2834,Sheet1!$A:$C,2,TRUE))</f>
        <v>82.569358825683594</v>
      </c>
      <c r="C2834">
        <f>IF(VLOOKUP($A2834,Sheet1!$A:$C,3,TRUE)=0,C2833,VLOOKUP($A2834,Sheet1!$A:$C,3,TRUE))</f>
        <v>69.027305603027301</v>
      </c>
      <c r="D2834">
        <f>AVERAGE(B2634:B2834)</f>
        <v>78.073174206178564</v>
      </c>
      <c r="E2834">
        <f>AVERAGE(C2634:C2834)</f>
        <v>73.697611263142292</v>
      </c>
      <c r="F2834">
        <f>IF(B2834&gt;D2834,1,0)</f>
        <v>1</v>
      </c>
      <c r="G2834">
        <f>IF(C2834&gt;E2834,1,0)</f>
        <v>0</v>
      </c>
    </row>
    <row r="2835" spans="1:7" x14ac:dyDescent="0.3">
      <c r="A2835" s="1">
        <v>41722</v>
      </c>
      <c r="B2835">
        <f>IF(VLOOKUP($A2835,Sheet1!$A:$C,2,TRUE)=0,B2834,VLOOKUP($A2835,Sheet1!$A:$C,2,TRUE))</f>
        <v>81.845726013183594</v>
      </c>
      <c r="C2835">
        <f>IF(VLOOKUP($A2835,Sheet1!$A:$C,3,TRUE)=0,C2834,VLOOKUP($A2835,Sheet1!$A:$C,3,TRUE))</f>
        <v>69.608985900878906</v>
      </c>
      <c r="D2835">
        <f>AVERAGE(B2635:B2835)</f>
        <v>78.130732446167585</v>
      </c>
      <c r="E2835">
        <f>AVERAGE(C2635:C2835)</f>
        <v>73.63510120448781</v>
      </c>
      <c r="F2835">
        <f>IF(B2835&gt;D2835,1,0)</f>
        <v>1</v>
      </c>
      <c r="G2835">
        <f>IF(C2835&gt;E2835,1,0)</f>
        <v>0</v>
      </c>
    </row>
    <row r="2836" spans="1:7" x14ac:dyDescent="0.3">
      <c r="A2836" s="1">
        <v>41723</v>
      </c>
      <c r="B2836">
        <f>IF(VLOOKUP($A2836,Sheet1!$A:$C,2,TRUE)=0,B2835,VLOOKUP($A2836,Sheet1!$A:$C,2,TRUE))</f>
        <v>82.114753723144503</v>
      </c>
      <c r="C2836">
        <f>IF(VLOOKUP($A2836,Sheet1!$A:$C,3,TRUE)=0,C2835,VLOOKUP($A2836,Sheet1!$A:$C,3,TRUE))</f>
        <v>69.376319885253906</v>
      </c>
      <c r="D2836">
        <f>AVERAGE(B2636:B2836)</f>
        <v>78.189036468961348</v>
      </c>
      <c r="E2836">
        <f>AVERAGE(C2636:C2836)</f>
        <v>73.571819476227247</v>
      </c>
      <c r="F2836">
        <f>IF(B2836&gt;D2836,1,0)</f>
        <v>1</v>
      </c>
      <c r="G2836">
        <f>IF(C2836&gt;E2836,1,0)</f>
        <v>0</v>
      </c>
    </row>
    <row r="2837" spans="1:7" x14ac:dyDescent="0.3">
      <c r="A2837" s="1">
        <v>41724</v>
      </c>
      <c r="B2837">
        <f>IF(VLOOKUP($A2837,Sheet1!$A:$C,2,TRUE)=0,B2836,VLOOKUP($A2837,Sheet1!$A:$C,2,TRUE))</f>
        <v>81.057144165039006</v>
      </c>
      <c r="C2837">
        <f>IF(VLOOKUP($A2837,Sheet1!$A:$C,3,TRUE)=0,C2836,VLOOKUP($A2837,Sheet1!$A:$C,3,TRUE))</f>
        <v>70.268249511718693</v>
      </c>
      <c r="D2837">
        <f>AVERAGE(B2637:B2837)</f>
        <v>78.241668625257489</v>
      </c>
      <c r="E2837">
        <f>AVERAGE(C2637:C2837)</f>
        <v>73.513746954315323</v>
      </c>
      <c r="F2837">
        <f>IF(B2837&gt;D2837,1,0)</f>
        <v>1</v>
      </c>
      <c r="G2837">
        <f>IF(C2837&gt;E2837,1,0)</f>
        <v>0</v>
      </c>
    </row>
    <row r="2838" spans="1:7" x14ac:dyDescent="0.3">
      <c r="A2838" s="1">
        <v>41725</v>
      </c>
      <c r="B2838">
        <f>IF(VLOOKUP($A2838,Sheet1!$A:$C,2,TRUE)=0,B2837,VLOOKUP($A2838,Sheet1!$A:$C,2,TRUE))</f>
        <v>80.602516174316406</v>
      </c>
      <c r="C2838">
        <f>IF(VLOOKUP($A2838,Sheet1!$A:$C,3,TRUE)=0,C2837,VLOOKUP($A2838,Sheet1!$A:$C,3,TRUE))</f>
        <v>70.69482421875</v>
      </c>
      <c r="D2838">
        <f>AVERAGE(B2638:B2838)</f>
        <v>78.292038950754034</v>
      </c>
      <c r="E2838">
        <f>AVERAGE(C2638:C2838)</f>
        <v>73.457796694627447</v>
      </c>
      <c r="F2838">
        <f>IF(B2838&gt;D2838,1,0)</f>
        <v>1</v>
      </c>
      <c r="G2838">
        <f>IF(C2838&gt;E2838,1,0)</f>
        <v>0</v>
      </c>
    </row>
    <row r="2839" spans="1:7" x14ac:dyDescent="0.3">
      <c r="A2839" s="1">
        <v>41726</v>
      </c>
      <c r="B2839">
        <f>IF(VLOOKUP($A2839,Sheet1!$A:$C,2,TRUE)=0,B2838,VLOOKUP($A2839,Sheet1!$A:$C,2,TRUE))</f>
        <v>80.760261535644503</v>
      </c>
      <c r="C2839">
        <f>IF(VLOOKUP($A2839,Sheet1!$A:$C,3,TRUE)=0,C2838,VLOOKUP($A2839,Sheet1!$A:$C,3,TRUE))</f>
        <v>70.539695739746094</v>
      </c>
      <c r="D2839">
        <f>AVERAGE(B2639:B2839)</f>
        <v>78.343194079043258</v>
      </c>
      <c r="E2839">
        <f>AVERAGE(C2639:C2839)</f>
        <v>73.401074651461926</v>
      </c>
      <c r="F2839">
        <f>IF(B2839&gt;D2839,1,0)</f>
        <v>1</v>
      </c>
      <c r="G2839">
        <f>IF(C2839&gt;E2839,1,0)</f>
        <v>0</v>
      </c>
    </row>
    <row r="2840" spans="1:7" x14ac:dyDescent="0.3">
      <c r="A2840" s="1">
        <v>41727</v>
      </c>
      <c r="B2840">
        <f>IF(VLOOKUP($A2840,Sheet1!$A:$C,2,TRUE)=0,B2839,VLOOKUP($A2840,Sheet1!$A:$C,2,TRUE))</f>
        <v>80.760261535644503</v>
      </c>
      <c r="C2840">
        <f>IF(VLOOKUP($A2840,Sheet1!$A:$C,3,TRUE)=0,C2839,VLOOKUP($A2840,Sheet1!$A:$C,3,TRUE))</f>
        <v>70.539695739746094</v>
      </c>
      <c r="D2840">
        <f>AVERAGE(B2640:B2840)</f>
        <v>78.390247060291799</v>
      </c>
      <c r="E2840">
        <f>AVERAGE(C2640:C2840)</f>
        <v>73.349368802350554</v>
      </c>
      <c r="F2840">
        <f>IF(B2840&gt;D2840,1,0)</f>
        <v>1</v>
      </c>
      <c r="G2840">
        <f>IF(C2840&gt;E2840,1,0)</f>
        <v>0</v>
      </c>
    </row>
    <row r="2841" spans="1:7" x14ac:dyDescent="0.3">
      <c r="A2841" s="1">
        <v>41728</v>
      </c>
      <c r="B2841">
        <f>IF(VLOOKUP($A2841,Sheet1!$A:$C,2,TRUE)=0,B2840,VLOOKUP($A2841,Sheet1!$A:$C,2,TRUE))</f>
        <v>80.760261535644503</v>
      </c>
      <c r="C2841">
        <f>IF(VLOOKUP($A2841,Sheet1!$A:$C,3,TRUE)=0,C2840,VLOOKUP($A2841,Sheet1!$A:$C,3,TRUE))</f>
        <v>70.539695739746094</v>
      </c>
      <c r="D2841">
        <f>AVERAGE(B2641:B2841)</f>
        <v>78.435568055110195</v>
      </c>
      <c r="E2841">
        <f>AVERAGE(C2641:C2841)</f>
        <v>73.299592354997472</v>
      </c>
      <c r="F2841">
        <f>IF(B2841&gt;D2841,1,0)</f>
        <v>1</v>
      </c>
      <c r="G2841">
        <f>IF(C2841&gt;E2841,1,0)</f>
        <v>0</v>
      </c>
    </row>
    <row r="2842" spans="1:7" x14ac:dyDescent="0.3">
      <c r="A2842" s="1">
        <v>41729</v>
      </c>
      <c r="B2842">
        <f>IF(VLOOKUP($A2842,Sheet1!$A:$C,2,TRUE)=0,B2841,VLOOKUP($A2842,Sheet1!$A:$C,2,TRUE))</f>
        <v>81.335456848144503</v>
      </c>
      <c r="C2842">
        <f>IF(VLOOKUP($A2842,Sheet1!$A:$C,3,TRUE)=0,C2841,VLOOKUP($A2842,Sheet1!$A:$C,3,TRUE))</f>
        <v>70.035568237304602</v>
      </c>
      <c r="D2842">
        <f>AVERAGE(B2642:B2842)</f>
        <v>78.484434478911595</v>
      </c>
      <c r="E2842">
        <f>AVERAGE(C2642:C2842)</f>
        <v>73.246343052802388</v>
      </c>
      <c r="F2842">
        <f>IF(B2842&gt;D2842,1,0)</f>
        <v>1</v>
      </c>
      <c r="G2842">
        <f>IF(C2842&gt;E2842,1,0)</f>
        <v>0</v>
      </c>
    </row>
    <row r="2843" spans="1:7" x14ac:dyDescent="0.3">
      <c r="A2843" s="1">
        <v>41730</v>
      </c>
      <c r="B2843">
        <f>IF(VLOOKUP($A2843,Sheet1!$A:$C,2,TRUE)=0,B2842,VLOOKUP($A2843,Sheet1!$A:$C,2,TRUE))</f>
        <v>82.764198303222599</v>
      </c>
      <c r="C2843">
        <f>IF(VLOOKUP($A2843,Sheet1!$A:$C,3,TRUE)=0,C2842,VLOOKUP($A2843,Sheet1!$A:$C,3,TRUE))</f>
        <v>68.755844116210895</v>
      </c>
      <c r="D2843">
        <f>AVERAGE(B2643:B2843)</f>
        <v>78.540636774319324</v>
      </c>
      <c r="E2843">
        <f>AVERAGE(C2643:C2843)</f>
        <v>73.186341053217802</v>
      </c>
      <c r="F2843">
        <f>IF(B2843&gt;D2843,1,0)</f>
        <v>1</v>
      </c>
      <c r="G2843">
        <f>IF(C2843&gt;E2843,1,0)</f>
        <v>0</v>
      </c>
    </row>
    <row r="2844" spans="1:7" x14ac:dyDescent="0.3">
      <c r="A2844" s="1">
        <v>41731</v>
      </c>
      <c r="B2844">
        <f>IF(VLOOKUP($A2844,Sheet1!$A:$C,2,TRUE)=0,B2843,VLOOKUP($A2844,Sheet1!$A:$C,2,TRUE))</f>
        <v>82.977561950683594</v>
      </c>
      <c r="C2844">
        <f>IF(VLOOKUP($A2844,Sheet1!$A:$C,3,TRUE)=0,C2843,VLOOKUP($A2844,Sheet1!$A:$C,3,TRUE))</f>
        <v>68.600730895996094</v>
      </c>
      <c r="D2844">
        <f>AVERAGE(B2644:B2844)</f>
        <v>78.597672875247781</v>
      </c>
      <c r="E2844">
        <f>AVERAGE(C2644:C2844)</f>
        <v>73.126146231124636</v>
      </c>
      <c r="F2844">
        <f>IF(B2844&gt;D2844,1,0)</f>
        <v>1</v>
      </c>
      <c r="G2844">
        <f>IF(C2844&gt;E2844,1,0)</f>
        <v>0</v>
      </c>
    </row>
    <row r="2845" spans="1:7" x14ac:dyDescent="0.3">
      <c r="A2845" s="1">
        <v>41732</v>
      </c>
      <c r="B2845">
        <f>IF(VLOOKUP($A2845,Sheet1!$A:$C,2,TRUE)=0,B2844,VLOOKUP($A2845,Sheet1!$A:$C,2,TRUE))</f>
        <v>82.318878173828097</v>
      </c>
      <c r="C2845">
        <f>IF(VLOOKUP($A2845,Sheet1!$A:$C,3,TRUE)=0,C2844,VLOOKUP($A2845,Sheet1!$A:$C,3,TRUE))</f>
        <v>69.182411193847599</v>
      </c>
      <c r="D2845">
        <f>AVERAGE(B2645:B2845)</f>
        <v>78.651431942460533</v>
      </c>
      <c r="E2845">
        <f>AVERAGE(C2645:C2845)</f>
        <v>73.0688453408616</v>
      </c>
      <c r="F2845">
        <f>IF(B2845&gt;D2845,1,0)</f>
        <v>1</v>
      </c>
      <c r="G2845">
        <f>IF(C2845&gt;E2845,1,0)</f>
        <v>0</v>
      </c>
    </row>
    <row r="2846" spans="1:7" x14ac:dyDescent="0.3">
      <c r="A2846" s="1">
        <v>41733</v>
      </c>
      <c r="B2846">
        <f>IF(VLOOKUP($A2846,Sheet1!$A:$C,2,TRUE)=0,B2845,VLOOKUP($A2846,Sheet1!$A:$C,2,TRUE))</f>
        <v>80.129409790039006</v>
      </c>
      <c r="C2846">
        <f>IF(VLOOKUP($A2846,Sheet1!$A:$C,3,TRUE)=0,C2845,VLOOKUP($A2846,Sheet1!$A:$C,3,TRUE))</f>
        <v>71.0438232421875</v>
      </c>
      <c r="D2846">
        <f>AVERAGE(B2646:B2846)</f>
        <v>78.694298132142009</v>
      </c>
      <c r="E2846">
        <f>AVERAGE(C2646:C2846)</f>
        <v>73.020805207057961</v>
      </c>
      <c r="F2846">
        <f>IF(B2846&gt;D2846,1,0)</f>
        <v>1</v>
      </c>
      <c r="G2846">
        <f>IF(C2846&gt;E2846,1,0)</f>
        <v>0</v>
      </c>
    </row>
    <row r="2847" spans="1:7" x14ac:dyDescent="0.3">
      <c r="A2847" s="1">
        <v>41734</v>
      </c>
      <c r="B2847">
        <f>IF(VLOOKUP($A2847,Sheet1!$A:$C,2,TRUE)=0,B2846,VLOOKUP($A2847,Sheet1!$A:$C,2,TRUE))</f>
        <v>80.129409790039006</v>
      </c>
      <c r="C2847">
        <f>IF(VLOOKUP($A2847,Sheet1!$A:$C,3,TRUE)=0,C2846,VLOOKUP($A2847,Sheet1!$A:$C,3,TRUE))</f>
        <v>71.0438232421875</v>
      </c>
      <c r="D2847">
        <f>AVERAGE(B2647:B2847)</f>
        <v>78.73812133637233</v>
      </c>
      <c r="E2847">
        <f>AVERAGE(C2647:C2847)</f>
        <v>72.971414518593548</v>
      </c>
      <c r="F2847">
        <f>IF(B2847&gt;D2847,1,0)</f>
        <v>1</v>
      </c>
      <c r="G2847">
        <f>IF(C2847&gt;E2847,1,0)</f>
        <v>0</v>
      </c>
    </row>
    <row r="2848" spans="1:7" x14ac:dyDescent="0.3">
      <c r="A2848" s="1">
        <v>41735</v>
      </c>
      <c r="B2848">
        <f>IF(VLOOKUP($A2848,Sheet1!$A:$C,2,TRUE)=0,B2847,VLOOKUP($A2848,Sheet1!$A:$C,2,TRUE))</f>
        <v>80.129409790039006</v>
      </c>
      <c r="C2848">
        <f>IF(VLOOKUP($A2848,Sheet1!$A:$C,3,TRUE)=0,C2847,VLOOKUP($A2848,Sheet1!$A:$C,3,TRUE))</f>
        <v>71.0438232421875</v>
      </c>
      <c r="D2848">
        <f>AVERAGE(B2648:B2848)</f>
        <v>78.779574493863677</v>
      </c>
      <c r="E2848">
        <f>AVERAGE(C2648:C2848)</f>
        <v>72.924724825579133</v>
      </c>
      <c r="F2848">
        <f>IF(B2848&gt;D2848,1,0)</f>
        <v>1</v>
      </c>
      <c r="G2848">
        <f>IF(C2848&gt;E2848,1,0)</f>
        <v>0</v>
      </c>
    </row>
    <row r="2849" spans="1:7" x14ac:dyDescent="0.3">
      <c r="A2849" s="1">
        <v>41736</v>
      </c>
      <c r="B2849">
        <f>IF(VLOOKUP($A2849,Sheet1!$A:$C,2,TRUE)=0,B2848,VLOOKUP($A2849,Sheet1!$A:$C,2,TRUE))</f>
        <v>79.368621826171804</v>
      </c>
      <c r="C2849">
        <f>IF(VLOOKUP($A2849,Sheet1!$A:$C,3,TRUE)=0,C2848,VLOOKUP($A2849,Sheet1!$A:$C,3,TRUE))</f>
        <v>71.625503540039006</v>
      </c>
      <c r="D2849">
        <f>AVERAGE(B2649:B2849)</f>
        <v>78.812958219158105</v>
      </c>
      <c r="E2849">
        <f>AVERAGE(C2649:C2849)</f>
        <v>72.885945372320521</v>
      </c>
      <c r="F2849">
        <f>IF(B2849&gt;D2849,1,0)</f>
        <v>1</v>
      </c>
      <c r="G2849">
        <f>IF(C2849&gt;E2849,1,0)</f>
        <v>0</v>
      </c>
    </row>
    <row r="2850" spans="1:7" x14ac:dyDescent="0.3">
      <c r="A2850" s="1">
        <v>41737</v>
      </c>
      <c r="B2850">
        <f>IF(VLOOKUP($A2850,Sheet1!$A:$C,2,TRUE)=0,B2849,VLOOKUP($A2850,Sheet1!$A:$C,2,TRUE))</f>
        <v>80.1015625</v>
      </c>
      <c r="C2850">
        <f>IF(VLOOKUP($A2850,Sheet1!$A:$C,3,TRUE)=0,C2849,VLOOKUP($A2850,Sheet1!$A:$C,3,TRUE))</f>
        <v>70.966262817382798</v>
      </c>
      <c r="D2850">
        <f>AVERAGE(B2650:B2850)</f>
        <v>78.849122422251526</v>
      </c>
      <c r="E2850">
        <f>AVERAGE(C2650:C2850)</f>
        <v>72.844850720457757</v>
      </c>
      <c r="F2850">
        <f>IF(B2850&gt;D2850,1,0)</f>
        <v>1</v>
      </c>
      <c r="G2850">
        <f>IF(C2850&gt;E2850,1,0)</f>
        <v>0</v>
      </c>
    </row>
    <row r="2851" spans="1:7" x14ac:dyDescent="0.3">
      <c r="A2851" s="1">
        <v>41738</v>
      </c>
      <c r="B2851">
        <f>IF(VLOOKUP($A2851,Sheet1!$A:$C,2,TRUE)=0,B2850,VLOOKUP($A2851,Sheet1!$A:$C,2,TRUE))</f>
        <v>81.474632263183594</v>
      </c>
      <c r="C2851">
        <f>IF(VLOOKUP($A2851,Sheet1!$A:$C,3,TRUE)=0,C2850,VLOOKUP($A2851,Sheet1!$A:$C,3,TRUE))</f>
        <v>69.802886962890597</v>
      </c>
      <c r="D2851">
        <f>AVERAGE(B2651:B2851)</f>
        <v>78.893361333590832</v>
      </c>
      <c r="E2851">
        <f>AVERAGE(C2651:C2851)</f>
        <v>72.796424713893913</v>
      </c>
      <c r="F2851">
        <f>IF(B2851&gt;D2851,1,0)</f>
        <v>1</v>
      </c>
      <c r="G2851">
        <f>IF(C2851&gt;E2851,1,0)</f>
        <v>0</v>
      </c>
    </row>
    <row r="2852" spans="1:7" x14ac:dyDescent="0.3">
      <c r="A2852" s="1">
        <v>41739</v>
      </c>
      <c r="B2852">
        <f>IF(VLOOKUP($A2852,Sheet1!$A:$C,2,TRUE)=0,B2851,VLOOKUP($A2852,Sheet1!$A:$C,2,TRUE))</f>
        <v>78.951141357421804</v>
      </c>
      <c r="C2852">
        <f>IF(VLOOKUP($A2852,Sheet1!$A:$C,3,TRUE)=0,C2851,VLOOKUP($A2852,Sheet1!$A:$C,3,TRUE))</f>
        <v>71.974533081054602</v>
      </c>
      <c r="D2852">
        <f>AVERAGE(B2652:B2852)</f>
        <v>78.925045563806933</v>
      </c>
      <c r="E2852">
        <f>AVERAGE(C2652:C2852)</f>
        <v>72.758802916873151</v>
      </c>
      <c r="F2852">
        <f>IF(B2852&gt;D2852,1,0)</f>
        <v>1</v>
      </c>
      <c r="G2852">
        <f>IF(C2852&gt;E2852,1,0)</f>
        <v>0</v>
      </c>
    </row>
    <row r="2853" spans="1:7" x14ac:dyDescent="0.3">
      <c r="A2853" s="1">
        <v>41740</v>
      </c>
      <c r="B2853">
        <f>IF(VLOOKUP($A2853,Sheet1!$A:$C,2,TRUE)=0,B2852,VLOOKUP($A2853,Sheet1!$A:$C,2,TRUE))</f>
        <v>78.032707214355398</v>
      </c>
      <c r="C2853">
        <f>IF(VLOOKUP($A2853,Sheet1!$A:$C,3,TRUE)=0,C2852,VLOOKUP($A2853,Sheet1!$A:$C,3,TRUE))</f>
        <v>72.827674865722599</v>
      </c>
      <c r="D2853">
        <f>AVERAGE(B2653:B2853)</f>
        <v>78.952160469928188</v>
      </c>
      <c r="E2853">
        <f>AVERAGE(C2653:C2853)</f>
        <v>72.725425606343279</v>
      </c>
      <c r="F2853">
        <f>IF(B2853&gt;D2853,1,0)</f>
        <v>0</v>
      </c>
      <c r="G2853">
        <f>IF(C2853&gt;E2853,1,0)</f>
        <v>1</v>
      </c>
    </row>
    <row r="2854" spans="1:7" x14ac:dyDescent="0.3">
      <c r="A2854" s="1">
        <v>41741</v>
      </c>
      <c r="B2854">
        <f>IF(VLOOKUP($A2854,Sheet1!$A:$C,2,TRUE)=0,B2853,VLOOKUP($A2854,Sheet1!$A:$C,2,TRUE))</f>
        <v>78.032707214355398</v>
      </c>
      <c r="C2854">
        <f>IF(VLOOKUP($A2854,Sheet1!$A:$C,3,TRUE)=0,C2853,VLOOKUP($A2854,Sheet1!$A:$C,3,TRUE))</f>
        <v>72.827674865722599</v>
      </c>
      <c r="D2854">
        <f>AVERAGE(B2654:B2854)</f>
        <v>78.980006621251647</v>
      </c>
      <c r="E2854">
        <f>AVERAGE(C2654:C2854)</f>
        <v>72.691276512335776</v>
      </c>
      <c r="F2854">
        <f>IF(B2854&gt;D2854,1,0)</f>
        <v>0</v>
      </c>
      <c r="G2854">
        <f>IF(C2854&gt;E2854,1,0)</f>
        <v>1</v>
      </c>
    </row>
    <row r="2855" spans="1:7" x14ac:dyDescent="0.3">
      <c r="A2855" s="1">
        <v>41742</v>
      </c>
      <c r="B2855">
        <f>IF(VLOOKUP($A2855,Sheet1!$A:$C,2,TRUE)=0,B2854,VLOOKUP($A2855,Sheet1!$A:$C,2,TRUE))</f>
        <v>78.032707214355398</v>
      </c>
      <c r="C2855">
        <f>IF(VLOOKUP($A2855,Sheet1!$A:$C,3,TRUE)=0,C2854,VLOOKUP($A2855,Sheet1!$A:$C,3,TRUE))</f>
        <v>72.827674865722599</v>
      </c>
      <c r="D2855">
        <f>AVERAGE(B2655:B2855)</f>
        <v>79.007852772575106</v>
      </c>
      <c r="E2855">
        <f>AVERAGE(C2655:C2855)</f>
        <v>72.657320392665568</v>
      </c>
      <c r="F2855">
        <f>IF(B2855&gt;D2855,1,0)</f>
        <v>0</v>
      </c>
      <c r="G2855">
        <f>IF(C2855&gt;E2855,1,0)</f>
        <v>1</v>
      </c>
    </row>
    <row r="2856" spans="1:7" x14ac:dyDescent="0.3">
      <c r="A2856" s="1">
        <v>41743</v>
      </c>
      <c r="B2856">
        <f>IF(VLOOKUP($A2856,Sheet1!$A:$C,2,TRUE)=0,B2855,VLOOKUP($A2856,Sheet1!$A:$C,2,TRUE))</f>
        <v>78.645011901855398</v>
      </c>
      <c r="C2856">
        <f>IF(VLOOKUP($A2856,Sheet1!$A:$C,3,TRUE)=0,C2855,VLOOKUP($A2856,Sheet1!$A:$C,3,TRUE))</f>
        <v>72.284767150878906</v>
      </c>
      <c r="D2856">
        <f>AVERAGE(B2656:B2856)</f>
        <v>79.039979773374327</v>
      </c>
      <c r="E2856">
        <f>AVERAGE(C2656:C2856)</f>
        <v>72.619312684927408</v>
      </c>
      <c r="F2856">
        <f>IF(B2856&gt;D2856,1,0)</f>
        <v>0</v>
      </c>
      <c r="G2856">
        <f>IF(C2856&gt;E2856,1,0)</f>
        <v>0</v>
      </c>
    </row>
    <row r="2857" spans="1:7" x14ac:dyDescent="0.3">
      <c r="A2857" s="1">
        <v>41744</v>
      </c>
      <c r="B2857">
        <f>IF(VLOOKUP($A2857,Sheet1!$A:$C,2,TRUE)=0,B2856,VLOOKUP($A2857,Sheet1!$A:$C,2,TRUE))</f>
        <v>78.90478515625</v>
      </c>
      <c r="C2857">
        <f>IF(VLOOKUP($A2857,Sheet1!$A:$C,3,TRUE)=0,C2856,VLOOKUP($A2857,Sheet1!$A:$C,3,TRUE))</f>
        <v>71.935760498046804</v>
      </c>
      <c r="D2857">
        <f>AVERAGE(B2657:B2857)</f>
        <v>79.070610425958577</v>
      </c>
      <c r="E2857">
        <f>AVERAGE(C2657:C2857)</f>
        <v>72.582655607764394</v>
      </c>
      <c r="F2857">
        <f>IF(B2857&gt;D2857,1,0)</f>
        <v>0</v>
      </c>
      <c r="G2857">
        <f>IF(C2857&gt;E2857,1,0)</f>
        <v>0</v>
      </c>
    </row>
    <row r="2858" spans="1:7" x14ac:dyDescent="0.3">
      <c r="A2858" s="1">
        <v>41745</v>
      </c>
      <c r="B2858">
        <f>IF(VLOOKUP($A2858,Sheet1!$A:$C,2,TRUE)=0,B2857,VLOOKUP($A2858,Sheet1!$A:$C,2,TRUE))</f>
        <v>79.953094482421804</v>
      </c>
      <c r="C2858">
        <f>IF(VLOOKUP($A2858,Sheet1!$A:$C,3,TRUE)=0,C2857,VLOOKUP($A2858,Sheet1!$A:$C,3,TRUE))</f>
        <v>71.0438232421875</v>
      </c>
      <c r="D2858">
        <f>AVERAGE(B2658:B2858)</f>
        <v>79.10691374214133</v>
      </c>
      <c r="E2858">
        <f>AVERAGE(C2658:C2858)</f>
        <v>72.54098222267568</v>
      </c>
      <c r="F2858">
        <f>IF(B2858&gt;D2858,1,0)</f>
        <v>1</v>
      </c>
      <c r="G2858">
        <f>IF(C2858&gt;E2858,1,0)</f>
        <v>0</v>
      </c>
    </row>
    <row r="2859" spans="1:7" x14ac:dyDescent="0.3">
      <c r="A2859" s="1">
        <v>41746</v>
      </c>
      <c r="B2859">
        <f>IF(VLOOKUP($A2859,Sheet1!$A:$C,2,TRUE)=0,B2858,VLOOKUP($A2859,Sheet1!$A:$C,2,TRUE))</f>
        <v>79.9716796875</v>
      </c>
      <c r="C2859">
        <f>IF(VLOOKUP($A2859,Sheet1!$A:$C,3,TRUE)=0,C2858,VLOOKUP($A2859,Sheet1!$A:$C,3,TRUE))</f>
        <v>70.927490234375</v>
      </c>
      <c r="D2859">
        <f>AVERAGE(B2659:B2859)</f>
        <v>79.143309522030947</v>
      </c>
      <c r="E2859">
        <f>AVERAGE(C2659:C2859)</f>
        <v>72.498730066403809</v>
      </c>
      <c r="F2859">
        <f>IF(B2859&gt;D2859,1,0)</f>
        <v>1</v>
      </c>
      <c r="G2859">
        <f>IF(C2859&gt;E2859,1,0)</f>
        <v>0</v>
      </c>
    </row>
    <row r="2860" spans="1:7" x14ac:dyDescent="0.3">
      <c r="A2860" s="1">
        <v>41747</v>
      </c>
      <c r="B2860">
        <f>IF(VLOOKUP($A2860,Sheet1!$A:$C,2,TRUE)=0,B2859,VLOOKUP($A2860,Sheet1!$A:$C,2,TRUE))</f>
        <v>79.9716796875</v>
      </c>
      <c r="C2860">
        <f>IF(VLOOKUP($A2860,Sheet1!$A:$C,3,TRUE)=0,C2859,VLOOKUP($A2860,Sheet1!$A:$C,3,TRUE))</f>
        <v>70.927490234375</v>
      </c>
      <c r="D2860">
        <f>AVERAGE(B2660:B2860)</f>
        <v>79.179705301920563</v>
      </c>
      <c r="E2860">
        <f>AVERAGE(C2660:C2860)</f>
        <v>72.456477910131952</v>
      </c>
      <c r="F2860">
        <f>IF(B2860&gt;D2860,1,0)</f>
        <v>1</v>
      </c>
      <c r="G2860">
        <f>IF(C2860&gt;E2860,1,0)</f>
        <v>0</v>
      </c>
    </row>
    <row r="2861" spans="1:7" x14ac:dyDescent="0.3">
      <c r="A2861" s="1">
        <v>41748</v>
      </c>
      <c r="B2861">
        <f>IF(VLOOKUP($A2861,Sheet1!$A:$C,2,TRUE)=0,B2860,VLOOKUP($A2861,Sheet1!$A:$C,2,TRUE))</f>
        <v>79.9716796875</v>
      </c>
      <c r="C2861">
        <f>IF(VLOOKUP($A2861,Sheet1!$A:$C,3,TRUE)=0,C2860,VLOOKUP($A2861,Sheet1!$A:$C,3,TRUE))</f>
        <v>70.927490234375</v>
      </c>
      <c r="D2861">
        <f>AVERAGE(B2661:B2861)</f>
        <v>79.216969732028332</v>
      </c>
      <c r="E2861">
        <f>AVERAGE(C2661:C2861)</f>
        <v>72.413068135579422</v>
      </c>
      <c r="F2861">
        <f>IF(B2861&gt;D2861,1,0)</f>
        <v>1</v>
      </c>
      <c r="G2861">
        <f>IF(C2861&gt;E2861,1,0)</f>
        <v>0</v>
      </c>
    </row>
    <row r="2862" spans="1:7" x14ac:dyDescent="0.3">
      <c r="A2862" s="1">
        <v>41749</v>
      </c>
      <c r="B2862">
        <f>IF(VLOOKUP($A2862,Sheet1!$A:$C,2,TRUE)=0,B2861,VLOOKUP($A2862,Sheet1!$A:$C,2,TRUE))</f>
        <v>79.9716796875</v>
      </c>
      <c r="C2862">
        <f>IF(VLOOKUP($A2862,Sheet1!$A:$C,3,TRUE)=0,C2861,VLOOKUP($A2862,Sheet1!$A:$C,3,TRUE))</f>
        <v>70.927490234375</v>
      </c>
      <c r="D2862">
        <f>AVERAGE(B2662:B2862)</f>
        <v>79.250576911280987</v>
      </c>
      <c r="E2862">
        <f>AVERAGE(C2662:C2862)</f>
        <v>72.373902847517769</v>
      </c>
      <c r="F2862">
        <f>IF(B2862&gt;D2862,1,0)</f>
        <v>1</v>
      </c>
      <c r="G2862">
        <f>IF(C2862&gt;E2862,1,0)</f>
        <v>0</v>
      </c>
    </row>
    <row r="2863" spans="1:7" x14ac:dyDescent="0.3">
      <c r="A2863" s="1">
        <v>41750</v>
      </c>
      <c r="B2863">
        <f>IF(VLOOKUP($A2863,Sheet1!$A:$C,2,TRUE)=0,B2862,VLOOKUP($A2863,Sheet1!$A:$C,2,TRUE))</f>
        <v>80.565399169921804</v>
      </c>
      <c r="C2863">
        <f>IF(VLOOKUP($A2863,Sheet1!$A:$C,3,TRUE)=0,C2862,VLOOKUP($A2863,Sheet1!$A:$C,3,TRUE))</f>
        <v>70.423362731933594</v>
      </c>
      <c r="D2863">
        <f>AVERAGE(B2663:B2863)</f>
        <v>79.28727494424848</v>
      </c>
      <c r="E2863">
        <f>AVERAGE(C2663:C2863)</f>
        <v>72.332229462429055</v>
      </c>
      <c r="F2863">
        <f>IF(B2863&gt;D2863,1,0)</f>
        <v>1</v>
      </c>
      <c r="G2863">
        <f>IF(C2863&gt;E2863,1,0)</f>
        <v>0</v>
      </c>
    </row>
    <row r="2864" spans="1:7" x14ac:dyDescent="0.3">
      <c r="A2864" s="1">
        <v>41751</v>
      </c>
      <c r="B2864">
        <f>IF(VLOOKUP($A2864,Sheet1!$A:$C,2,TRUE)=0,B2863,VLOOKUP($A2864,Sheet1!$A:$C,2,TRUE))</f>
        <v>81.205596923828097</v>
      </c>
      <c r="C2864">
        <f>IF(VLOOKUP($A2864,Sheet1!$A:$C,3,TRUE)=0,C2863,VLOOKUP($A2864,Sheet1!$A:$C,3,TRUE))</f>
        <v>69.841667175292898</v>
      </c>
      <c r="D2864">
        <f>AVERAGE(B2664:B2864)</f>
        <v>79.331409701067415</v>
      </c>
      <c r="E2864">
        <f>AVERAGE(C2664:C2864)</f>
        <v>72.282838849879028</v>
      </c>
      <c r="F2864">
        <f>IF(B2864&gt;D2864,1,0)</f>
        <v>1</v>
      </c>
      <c r="G2864">
        <f>IF(C2864&gt;E2864,1,0)</f>
        <v>0</v>
      </c>
    </row>
    <row r="2865" spans="1:7" x14ac:dyDescent="0.3">
      <c r="A2865" s="1">
        <v>41752</v>
      </c>
      <c r="B2865">
        <f>IF(VLOOKUP($A2865,Sheet1!$A:$C,2,TRUE)=0,B2864,VLOOKUP($A2865,Sheet1!$A:$C,2,TRUE))</f>
        <v>80.491218566894503</v>
      </c>
      <c r="C2865">
        <f>IF(VLOOKUP($A2865,Sheet1!$A:$C,3,TRUE)=0,C2864,VLOOKUP($A2865,Sheet1!$A:$C,3,TRUE))</f>
        <v>70.500923156738196</v>
      </c>
      <c r="D2865">
        <f>AVERAGE(B2665:B2865)</f>
        <v>79.368881681072168</v>
      </c>
      <c r="E2865">
        <f>AVERAGE(C2665:C2865)</f>
        <v>72.240393795184232</v>
      </c>
      <c r="F2865">
        <f>IF(B2865&gt;D2865,1,0)</f>
        <v>1</v>
      </c>
      <c r="G2865">
        <f>IF(C2865&gt;E2865,1,0)</f>
        <v>0</v>
      </c>
    </row>
    <row r="2866" spans="1:7" x14ac:dyDescent="0.3">
      <c r="A2866" s="1">
        <v>41753</v>
      </c>
      <c r="B2866">
        <f>IF(VLOOKUP($A2866,Sheet1!$A:$C,2,TRUE)=0,B2865,VLOOKUP($A2866,Sheet1!$A:$C,2,TRUE))</f>
        <v>81.261222839355398</v>
      </c>
      <c r="C2866">
        <f>IF(VLOOKUP($A2866,Sheet1!$A:$C,3,TRUE)=0,C2865,VLOOKUP($A2866,Sheet1!$A:$C,3,TRUE))</f>
        <v>69.841667175292898</v>
      </c>
      <c r="D2866">
        <f>AVERAGE(B2666:B2866)</f>
        <v>79.410184528104097</v>
      </c>
      <c r="E2866">
        <f>AVERAGE(C2666:C2866)</f>
        <v>72.194668859984731</v>
      </c>
      <c r="F2866">
        <f>IF(B2866&gt;D2866,1,0)</f>
        <v>1</v>
      </c>
      <c r="G2866">
        <f>IF(C2866&gt;E2866,1,0)</f>
        <v>0</v>
      </c>
    </row>
    <row r="2867" spans="1:7" x14ac:dyDescent="0.3">
      <c r="A2867" s="1">
        <v>41754</v>
      </c>
      <c r="B2867">
        <f>IF(VLOOKUP($A2867,Sheet1!$A:$C,2,TRUE)=0,B2866,VLOOKUP($A2867,Sheet1!$A:$C,2,TRUE))</f>
        <v>79.962409973144503</v>
      </c>
      <c r="C2867">
        <f>IF(VLOOKUP($A2867,Sheet1!$A:$C,3,TRUE)=0,C2866,VLOOKUP($A2867,Sheet1!$A:$C,3,TRUE))</f>
        <v>70.966262817382798</v>
      </c>
      <c r="D2867">
        <f>AVERAGE(B2667:B2867)</f>
        <v>79.445025619582751</v>
      </c>
      <c r="E2867">
        <f>AVERAGE(C2667:C2867)</f>
        <v>72.154538927979715</v>
      </c>
      <c r="F2867">
        <f>IF(B2867&gt;D2867,1,0)</f>
        <v>1</v>
      </c>
      <c r="G2867">
        <f>IF(C2867&gt;E2867,1,0)</f>
        <v>0</v>
      </c>
    </row>
    <row r="2868" spans="1:7" x14ac:dyDescent="0.3">
      <c r="A2868" s="1">
        <v>41755</v>
      </c>
      <c r="B2868">
        <f>IF(VLOOKUP($A2868,Sheet1!$A:$C,2,TRUE)=0,B2867,VLOOKUP($A2868,Sheet1!$A:$C,2,TRUE))</f>
        <v>79.962409973144503</v>
      </c>
      <c r="C2868">
        <f>IF(VLOOKUP($A2868,Sheet1!$A:$C,3,TRUE)=0,C2867,VLOOKUP($A2868,Sheet1!$A:$C,3,TRUE))</f>
        <v>70.966262817382798</v>
      </c>
      <c r="D2868">
        <f>AVERAGE(B2668:B2868)</f>
        <v>79.482883851919595</v>
      </c>
      <c r="E2868">
        <f>AVERAGE(C2668:C2868)</f>
        <v>72.111129077512814</v>
      </c>
      <c r="F2868">
        <f>IF(B2868&gt;D2868,1,0)</f>
        <v>1</v>
      </c>
      <c r="G2868">
        <f>IF(C2868&gt;E2868,1,0)</f>
        <v>0</v>
      </c>
    </row>
    <row r="2869" spans="1:7" x14ac:dyDescent="0.3">
      <c r="A2869" s="1">
        <v>41756</v>
      </c>
      <c r="B2869">
        <f>IF(VLOOKUP($A2869,Sheet1!$A:$C,2,TRUE)=0,B2868,VLOOKUP($A2869,Sheet1!$A:$C,2,TRUE))</f>
        <v>79.962409973144503</v>
      </c>
      <c r="C2869">
        <f>IF(VLOOKUP($A2869,Sheet1!$A:$C,3,TRUE)=0,C2868,VLOOKUP($A2869,Sheet1!$A:$C,3,TRUE))</f>
        <v>70.966262817382798</v>
      </c>
      <c r="D2869">
        <f>AVERAGE(B2669:B2869)</f>
        <v>79.527690982344126</v>
      </c>
      <c r="E2869">
        <f>AVERAGE(C2669:C2869)</f>
        <v>72.060194973921881</v>
      </c>
      <c r="F2869">
        <f>IF(B2869&gt;D2869,1,0)</f>
        <v>1</v>
      </c>
      <c r="G2869">
        <f>IF(C2869&gt;E2869,1,0)</f>
        <v>0</v>
      </c>
    </row>
    <row r="2870" spans="1:7" x14ac:dyDescent="0.3">
      <c r="A2870" s="1">
        <v>41757</v>
      </c>
      <c r="B2870">
        <f>IF(VLOOKUP($A2870,Sheet1!$A:$C,2,TRUE)=0,B2869,VLOOKUP($A2870,Sheet1!$A:$C,2,TRUE))</f>
        <v>80.222183227539006</v>
      </c>
      <c r="C2870">
        <f>IF(VLOOKUP($A2870,Sheet1!$A:$C,3,TRUE)=0,C2869,VLOOKUP($A2870,Sheet1!$A:$C,3,TRUE))</f>
        <v>70.69482421875</v>
      </c>
      <c r="D2870">
        <f>AVERAGE(B2670:B2870)</f>
        <v>79.574887593587235</v>
      </c>
      <c r="E2870">
        <f>AVERAGE(C2670:C2870)</f>
        <v>72.006559912838156</v>
      </c>
      <c r="F2870">
        <f>IF(B2870&gt;D2870,1,0)</f>
        <v>1</v>
      </c>
      <c r="G2870">
        <f>IF(C2870&gt;E2870,1,0)</f>
        <v>0</v>
      </c>
    </row>
    <row r="2871" spans="1:7" x14ac:dyDescent="0.3">
      <c r="A2871" s="1">
        <v>41758</v>
      </c>
      <c r="B2871">
        <f>IF(VLOOKUP($A2871,Sheet1!$A:$C,2,TRUE)=0,B2870,VLOOKUP($A2871,Sheet1!$A:$C,2,TRUE))</f>
        <v>80.862319946289006</v>
      </c>
      <c r="C2871">
        <f>IF(VLOOKUP($A2871,Sheet1!$A:$C,3,TRUE)=0,C2870,VLOOKUP($A2871,Sheet1!$A:$C,3,TRUE))</f>
        <v>70.113128662109304</v>
      </c>
      <c r="D2871">
        <f>AVERAGE(B2671:B2871)</f>
        <v>79.617817361556476</v>
      </c>
      <c r="E2871">
        <f>AVERAGE(C2671:C2871)</f>
        <v>71.958519854948875</v>
      </c>
      <c r="F2871">
        <f>IF(B2871&gt;D2871,1,0)</f>
        <v>1</v>
      </c>
      <c r="G2871">
        <f>IF(C2871&gt;E2871,1,0)</f>
        <v>0</v>
      </c>
    </row>
    <row r="2872" spans="1:7" x14ac:dyDescent="0.3">
      <c r="A2872" s="1">
        <v>41759</v>
      </c>
      <c r="B2872">
        <f>IF(VLOOKUP($A2872,Sheet1!$A:$C,2,TRUE)=0,B2871,VLOOKUP($A2872,Sheet1!$A:$C,2,TRUE))</f>
        <v>81.075714111328097</v>
      </c>
      <c r="C2872">
        <f>IF(VLOOKUP($A2872,Sheet1!$A:$C,3,TRUE)=0,C2871,VLOOKUP($A2872,Sheet1!$A:$C,3,TRUE))</f>
        <v>69.9580078125</v>
      </c>
      <c r="D2872">
        <f>AVERAGE(B2672:B2872)</f>
        <v>79.658974452991387</v>
      </c>
      <c r="E2872">
        <f>AVERAGE(C2672:C2872)</f>
        <v>71.912987894086683</v>
      </c>
      <c r="F2872">
        <f>IF(B2872&gt;D2872,1,0)</f>
        <v>1</v>
      </c>
      <c r="G2872">
        <f>IF(C2872&gt;E2872,1,0)</f>
        <v>0</v>
      </c>
    </row>
    <row r="2873" spans="1:7" x14ac:dyDescent="0.3">
      <c r="A2873" s="1">
        <v>41760</v>
      </c>
      <c r="B2873">
        <f>IF(VLOOKUP($A2873,Sheet1!$A:$C,2,TRUE)=0,B2872,VLOOKUP($A2873,Sheet1!$A:$C,2,TRUE))</f>
        <v>81.316902160644503</v>
      </c>
      <c r="C2873">
        <f>IF(VLOOKUP($A2873,Sheet1!$A:$C,3,TRUE)=0,C2872,VLOOKUP($A2873,Sheet1!$A:$C,3,TRUE))</f>
        <v>69.764114379882798</v>
      </c>
      <c r="D2873">
        <f>AVERAGE(B2673:B2873)</f>
        <v>79.701331484970169</v>
      </c>
      <c r="E2873">
        <f>AVERAGE(C2673:C2873)</f>
        <v>71.866491289281129</v>
      </c>
      <c r="F2873">
        <f>IF(B2873&gt;D2873,1,0)</f>
        <v>1</v>
      </c>
      <c r="G2873">
        <f>IF(C2873&gt;E2873,1,0)</f>
        <v>0</v>
      </c>
    </row>
    <row r="2874" spans="1:7" x14ac:dyDescent="0.3">
      <c r="A2874" s="1">
        <v>41761</v>
      </c>
      <c r="B2874">
        <f>IF(VLOOKUP($A2874,Sheet1!$A:$C,2,TRUE)=0,B2873,VLOOKUP($A2874,Sheet1!$A:$C,2,TRUE))</f>
        <v>81.168487548828097</v>
      </c>
      <c r="C2874">
        <f>IF(VLOOKUP($A2874,Sheet1!$A:$C,3,TRUE)=0,C2873,VLOOKUP($A2874,Sheet1!$A:$C,3,TRUE))</f>
        <v>69.841667175292898</v>
      </c>
      <c r="D2874">
        <f>AVERAGE(B2674:B2874)</f>
        <v>79.742950135795638</v>
      </c>
      <c r="E2874">
        <f>AVERAGE(C2674:C2874)</f>
        <v>71.820380519278601</v>
      </c>
      <c r="F2874">
        <f>IF(B2874&gt;D2874,1,0)</f>
        <v>1</v>
      </c>
      <c r="G2874">
        <f>IF(C2874&gt;E2874,1,0)</f>
        <v>0</v>
      </c>
    </row>
    <row r="2875" spans="1:7" x14ac:dyDescent="0.3">
      <c r="A2875" s="1">
        <v>41762</v>
      </c>
      <c r="B2875">
        <f>IF(VLOOKUP($A2875,Sheet1!$A:$C,2,TRUE)=0,B2874,VLOOKUP($A2875,Sheet1!$A:$C,2,TRUE))</f>
        <v>81.168487548828097</v>
      </c>
      <c r="C2875">
        <f>IF(VLOOKUP($A2875,Sheet1!$A:$C,3,TRUE)=0,C2874,VLOOKUP($A2875,Sheet1!$A:$C,3,TRUE))</f>
        <v>69.841667175292898</v>
      </c>
      <c r="D2875">
        <f>AVERAGE(B2675:B2875)</f>
        <v>79.782008536419468</v>
      </c>
      <c r="E2875">
        <f>AVERAGE(C2675:C2875)</f>
        <v>71.776970744726071</v>
      </c>
      <c r="F2875">
        <f>IF(B2875&gt;D2875,1,0)</f>
        <v>1</v>
      </c>
      <c r="G2875">
        <f>IF(C2875&gt;E2875,1,0)</f>
        <v>0</v>
      </c>
    </row>
    <row r="2876" spans="1:7" x14ac:dyDescent="0.3">
      <c r="A2876" s="1">
        <v>41763</v>
      </c>
      <c r="B2876">
        <f>IF(VLOOKUP($A2876,Sheet1!$A:$C,2,TRUE)=0,B2875,VLOOKUP($A2876,Sheet1!$A:$C,2,TRUE))</f>
        <v>81.168487548828097</v>
      </c>
      <c r="C2876">
        <f>IF(VLOOKUP($A2876,Sheet1!$A:$C,3,TRUE)=0,C2875,VLOOKUP($A2876,Sheet1!$A:$C,3,TRUE))</f>
        <v>69.841667175292898</v>
      </c>
      <c r="D2876">
        <f>AVERAGE(B2676:B2876)</f>
        <v>79.822484220438326</v>
      </c>
      <c r="E2876">
        <f>AVERAGE(C2676:C2876)</f>
        <v>71.73221045346996</v>
      </c>
      <c r="F2876">
        <f>IF(B2876&gt;D2876,1,0)</f>
        <v>1</v>
      </c>
      <c r="G2876">
        <f>IF(C2876&gt;E2876,1,0)</f>
        <v>0</v>
      </c>
    </row>
    <row r="2877" spans="1:7" x14ac:dyDescent="0.3">
      <c r="A2877" s="1">
        <v>41764</v>
      </c>
      <c r="B2877">
        <f>IF(VLOOKUP($A2877,Sheet1!$A:$C,2,TRUE)=0,B2876,VLOOKUP($A2877,Sheet1!$A:$C,2,TRUE))</f>
        <v>81.595230102539006</v>
      </c>
      <c r="C2877">
        <f>IF(VLOOKUP($A2877,Sheet1!$A:$C,3,TRUE)=0,C2876,VLOOKUP($A2877,Sheet1!$A:$C,3,TRUE))</f>
        <v>69.453872680664006</v>
      </c>
      <c r="D2877">
        <f>AVERAGE(B2677:B2877)</f>
        <v>79.860968670441736</v>
      </c>
      <c r="E2877">
        <f>AVERAGE(C2677:C2877)</f>
        <v>71.689958297198089</v>
      </c>
      <c r="F2877">
        <f>IF(B2877&gt;D2877,1,0)</f>
        <v>1</v>
      </c>
      <c r="G2877">
        <f>IF(C2877&gt;E2877,1,0)</f>
        <v>0</v>
      </c>
    </row>
    <row r="2878" spans="1:7" x14ac:dyDescent="0.3">
      <c r="A2878" s="1">
        <v>41765</v>
      </c>
      <c r="B2878">
        <f>IF(VLOOKUP($A2878,Sheet1!$A:$C,2,TRUE)=0,B2877,VLOOKUP($A2878,Sheet1!$A:$C,2,TRUE))</f>
        <v>80.537605285644503</v>
      </c>
      <c r="C2878">
        <f>IF(VLOOKUP($A2878,Sheet1!$A:$C,3,TRUE)=0,C2877,VLOOKUP($A2878,Sheet1!$A:$C,3,TRUE))</f>
        <v>70.384567260742102</v>
      </c>
      <c r="D2878">
        <f>AVERAGE(B2678:B2878)</f>
        <v>79.892088287505331</v>
      </c>
      <c r="E2878">
        <f>AVERAGE(C2678:C2878)</f>
        <v>71.654458724444183</v>
      </c>
      <c r="F2878">
        <f>IF(B2878&gt;D2878,1,0)</f>
        <v>1</v>
      </c>
      <c r="G2878">
        <f>IF(C2878&gt;E2878,1,0)</f>
        <v>0</v>
      </c>
    </row>
    <row r="2879" spans="1:7" x14ac:dyDescent="0.3">
      <c r="A2879" s="1">
        <v>41766</v>
      </c>
      <c r="B2879">
        <f>IF(VLOOKUP($A2879,Sheet1!$A:$C,2,TRUE)=0,B2878,VLOOKUP($A2879,Sheet1!$A:$C,2,TRUE))</f>
        <v>80.3056640625</v>
      </c>
      <c r="C2879">
        <f>IF(VLOOKUP($A2879,Sheet1!$A:$C,3,TRUE)=0,C2878,VLOOKUP($A2879,Sheet1!$A:$C,3,TRUE))</f>
        <v>70.539695739746094</v>
      </c>
      <c r="D2879">
        <f>AVERAGE(B2679:B2879)</f>
        <v>79.916065310957421</v>
      </c>
      <c r="E2879">
        <f>AVERAGE(C2679:C2879)</f>
        <v>71.62609775979719</v>
      </c>
      <c r="F2879">
        <f>IF(B2879&gt;D2879,1,0)</f>
        <v>1</v>
      </c>
      <c r="G2879">
        <f>IF(C2879&gt;E2879,1,0)</f>
        <v>0</v>
      </c>
    </row>
    <row r="2880" spans="1:7" x14ac:dyDescent="0.3">
      <c r="A2880" s="1">
        <v>41767</v>
      </c>
      <c r="B2880">
        <f>IF(VLOOKUP($A2880,Sheet1!$A:$C,2,TRUE)=0,B2879,VLOOKUP($A2880,Sheet1!$A:$C,2,TRUE))</f>
        <v>80.231437683105398</v>
      </c>
      <c r="C2880">
        <f>IF(VLOOKUP($A2880,Sheet1!$A:$C,3,TRUE)=0,C2879,VLOOKUP($A2880,Sheet1!$A:$C,3,TRUE))</f>
        <v>70.656021118164006</v>
      </c>
      <c r="D2880">
        <f>AVERAGE(B2680:B2880)</f>
        <v>79.939673048939866</v>
      </c>
      <c r="E2880">
        <f>AVERAGE(C2680:C2880)</f>
        <v>71.598315528376176</v>
      </c>
      <c r="F2880">
        <f>IF(B2880&gt;D2880,1,0)</f>
        <v>1</v>
      </c>
      <c r="G2880">
        <f>IF(C2880&gt;E2880,1,0)</f>
        <v>0</v>
      </c>
    </row>
    <row r="2881" spans="1:7" x14ac:dyDescent="0.3">
      <c r="A2881" s="1">
        <v>41768</v>
      </c>
      <c r="B2881">
        <f>IF(VLOOKUP($A2881,Sheet1!$A:$C,2,TRUE)=0,B2880,VLOOKUP($A2881,Sheet1!$A:$C,2,TRUE))</f>
        <v>80.528312683105398</v>
      </c>
      <c r="C2881">
        <f>IF(VLOOKUP($A2881,Sheet1!$A:$C,3,TRUE)=0,C2880,VLOOKUP($A2881,Sheet1!$A:$C,3,TRUE))</f>
        <v>70.384567260742102</v>
      </c>
      <c r="D2881">
        <f>AVERAGE(B2681:B2881)</f>
        <v>79.964757776972078</v>
      </c>
      <c r="E2881">
        <f>AVERAGE(C2681:C2881)</f>
        <v>71.56918278025158</v>
      </c>
      <c r="F2881">
        <f>IF(B2881&gt;D2881,1,0)</f>
        <v>1</v>
      </c>
      <c r="G2881">
        <f>IF(C2881&gt;E2881,1,0)</f>
        <v>0</v>
      </c>
    </row>
    <row r="2882" spans="1:7" x14ac:dyDescent="0.3">
      <c r="A2882" s="1">
        <v>41769</v>
      </c>
      <c r="B2882">
        <f>IF(VLOOKUP($A2882,Sheet1!$A:$C,2,TRUE)=0,B2881,VLOOKUP($A2882,Sheet1!$A:$C,2,TRUE))</f>
        <v>80.528312683105398</v>
      </c>
      <c r="C2882">
        <f>IF(VLOOKUP($A2882,Sheet1!$A:$C,3,TRUE)=0,C2881,VLOOKUP($A2882,Sheet1!$A:$C,3,TRUE))</f>
        <v>70.384567260742102</v>
      </c>
      <c r="D2882">
        <f>AVERAGE(B2682:B2882)</f>
        <v>79.989019517281761</v>
      </c>
      <c r="E2882">
        <f>AVERAGE(C2682:C2882)</f>
        <v>71.540435791015611</v>
      </c>
      <c r="F2882">
        <f>IF(B2882&gt;D2882,1,0)</f>
        <v>1</v>
      </c>
      <c r="G2882">
        <f>IF(C2882&gt;E2882,1,0)</f>
        <v>0</v>
      </c>
    </row>
    <row r="2883" spans="1:7" x14ac:dyDescent="0.3">
      <c r="A2883" s="1">
        <v>41770</v>
      </c>
      <c r="B2883">
        <f>IF(VLOOKUP($A2883,Sheet1!$A:$C,2,TRUE)=0,B2882,VLOOKUP($A2883,Sheet1!$A:$C,2,TRUE))</f>
        <v>80.528312683105398</v>
      </c>
      <c r="C2883">
        <f>IF(VLOOKUP($A2883,Sheet1!$A:$C,3,TRUE)=0,C2882,VLOOKUP($A2883,Sheet1!$A:$C,3,TRUE))</f>
        <v>70.384567260742102</v>
      </c>
      <c r="D2883">
        <f>AVERAGE(B2683:B2883)</f>
        <v>80.012732700328925</v>
      </c>
      <c r="E2883">
        <f>AVERAGE(C2683:C2883)</f>
        <v>71.512653445723046</v>
      </c>
      <c r="F2883">
        <f>IF(B2883&gt;D2883,1,0)</f>
        <v>1</v>
      </c>
      <c r="G2883">
        <f>IF(C2883&gt;E2883,1,0)</f>
        <v>0</v>
      </c>
    </row>
    <row r="2884" spans="1:7" x14ac:dyDescent="0.3">
      <c r="A2884" s="1">
        <v>41771</v>
      </c>
      <c r="B2884">
        <f>IF(VLOOKUP($A2884,Sheet1!$A:$C,2,TRUE)=0,B2883,VLOOKUP($A2884,Sheet1!$A:$C,2,TRUE))</f>
        <v>81.855018615722599</v>
      </c>
      <c r="C2884">
        <f>IF(VLOOKUP($A2884,Sheet1!$A:$C,3,TRUE)=0,C2883,VLOOKUP($A2884,Sheet1!$A:$C,3,TRUE))</f>
        <v>69.298751831054602</v>
      </c>
      <c r="D2884">
        <f>AVERAGE(B2684:B2884)</f>
        <v>80.045332154231275</v>
      </c>
      <c r="E2884">
        <f>AVERAGE(C2684:C2884)</f>
        <v>71.47734677139205</v>
      </c>
      <c r="F2884">
        <f>IF(B2884&gt;D2884,1,0)</f>
        <v>1</v>
      </c>
      <c r="G2884">
        <f>IF(C2884&gt;E2884,1,0)</f>
        <v>0</v>
      </c>
    </row>
    <row r="2885" spans="1:7" x14ac:dyDescent="0.3">
      <c r="A2885" s="1">
        <v>41772</v>
      </c>
      <c r="B2885">
        <f>IF(VLOOKUP($A2885,Sheet1!$A:$C,2,TRUE)=0,B2884,VLOOKUP($A2885,Sheet1!$A:$C,2,TRUE))</f>
        <v>81.910675048828097</v>
      </c>
      <c r="C2885">
        <f>IF(VLOOKUP($A2885,Sheet1!$A:$C,3,TRUE)=0,C2884,VLOOKUP($A2885,Sheet1!$A:$C,3,TRUE))</f>
        <v>69.143638610839801</v>
      </c>
      <c r="D2885">
        <f>AVERAGE(B2685:B2885)</f>
        <v>80.076562796066042</v>
      </c>
      <c r="E2885">
        <f>AVERAGE(C2685:C2885)</f>
        <v>71.443004892833201</v>
      </c>
      <c r="F2885">
        <f>IF(B2885&gt;D2885,1,0)</f>
        <v>1</v>
      </c>
      <c r="G2885">
        <f>IF(C2885&gt;E2885,1,0)</f>
        <v>0</v>
      </c>
    </row>
    <row r="2886" spans="1:7" x14ac:dyDescent="0.3">
      <c r="A2886" s="1">
        <v>41773</v>
      </c>
      <c r="B2886">
        <f>IF(VLOOKUP($A2886,Sheet1!$A:$C,2,TRUE)=0,B2885,VLOOKUP($A2886,Sheet1!$A:$C,2,TRUE))</f>
        <v>81.483924865722599</v>
      </c>
      <c r="C2886">
        <f>IF(VLOOKUP($A2886,Sheet1!$A:$C,3,TRUE)=0,C2885,VLOOKUP($A2886,Sheet1!$A:$C,3,TRUE))</f>
        <v>69.570205688476506</v>
      </c>
      <c r="D2886">
        <f>AVERAGE(B2686:B2886)</f>
        <v>80.102973102930164</v>
      </c>
      <c r="E2886">
        <f>AVERAGE(C2686:C2886)</f>
        <v>71.413100323273767</v>
      </c>
      <c r="F2886">
        <f>IF(B2886&gt;D2886,1,0)</f>
        <v>1</v>
      </c>
      <c r="G2886">
        <f>IF(C2886&gt;E2886,1,0)</f>
        <v>0</v>
      </c>
    </row>
    <row r="2887" spans="1:7" x14ac:dyDescent="0.3">
      <c r="A2887" s="1">
        <v>41774</v>
      </c>
      <c r="B2887">
        <f>IF(VLOOKUP($A2887,Sheet1!$A:$C,2,TRUE)=0,B2886,VLOOKUP($A2887,Sheet1!$A:$C,2,TRUE))</f>
        <v>80.84375</v>
      </c>
      <c r="C2887">
        <f>IF(VLOOKUP($A2887,Sheet1!$A:$C,3,TRUE)=0,C2886,VLOOKUP($A2887,Sheet1!$A:$C,3,TRUE))</f>
        <v>70.113128662109304</v>
      </c>
      <c r="D2887">
        <f>AVERAGE(B2687:B2887)</f>
        <v>80.126198460213573</v>
      </c>
      <c r="E2887">
        <f>AVERAGE(C2687:C2887)</f>
        <v>71.385896863035896</v>
      </c>
      <c r="F2887">
        <f>IF(B2887&gt;D2887,1,0)</f>
        <v>1</v>
      </c>
      <c r="G2887">
        <f>IF(C2887&gt;E2887,1,0)</f>
        <v>0</v>
      </c>
    </row>
    <row r="2888" spans="1:7" x14ac:dyDescent="0.3">
      <c r="A2888" s="1">
        <v>41775</v>
      </c>
      <c r="B2888">
        <f>IF(VLOOKUP($A2888,Sheet1!$A:$C,2,TRUE)=0,B2887,VLOOKUP($A2888,Sheet1!$A:$C,2,TRUE))</f>
        <v>81.372573852539006</v>
      </c>
      <c r="C2888">
        <f>IF(VLOOKUP($A2888,Sheet1!$A:$C,3,TRUE)=0,C2887,VLOOKUP($A2888,Sheet1!$A:$C,3,TRUE))</f>
        <v>69.608985900878906</v>
      </c>
      <c r="D2888">
        <f>AVERAGE(B2688:B2888)</f>
        <v>80.152054781937466</v>
      </c>
      <c r="E2888">
        <f>AVERAGE(C2688:C2888)</f>
        <v>71.356185229856578</v>
      </c>
      <c r="F2888">
        <f>IF(B2888&gt;D2888,1,0)</f>
        <v>1</v>
      </c>
      <c r="G2888">
        <f>IF(C2888&gt;E2888,1,0)</f>
        <v>0</v>
      </c>
    </row>
    <row r="2889" spans="1:7" x14ac:dyDescent="0.3">
      <c r="A2889" s="1">
        <v>41776</v>
      </c>
      <c r="B2889">
        <f>IF(VLOOKUP($A2889,Sheet1!$A:$C,2,TRUE)=0,B2888,VLOOKUP($A2889,Sheet1!$A:$C,2,TRUE))</f>
        <v>81.372573852539006</v>
      </c>
      <c r="C2889">
        <f>IF(VLOOKUP($A2889,Sheet1!$A:$C,3,TRUE)=0,C2888,VLOOKUP($A2889,Sheet1!$A:$C,3,TRUE))</f>
        <v>69.608985900878906</v>
      </c>
      <c r="D2889">
        <f>AVERAGE(B2689:B2889)</f>
        <v>80.177819626841369</v>
      </c>
      <c r="E2889">
        <f>AVERAGE(C2689:C2889)</f>
        <v>71.326859507394673</v>
      </c>
      <c r="F2889">
        <f>IF(B2889&gt;D2889,1,0)</f>
        <v>1</v>
      </c>
      <c r="G2889">
        <f>IF(C2889&gt;E2889,1,0)</f>
        <v>0</v>
      </c>
    </row>
    <row r="2890" spans="1:7" x14ac:dyDescent="0.3">
      <c r="A2890" s="1">
        <v>41777</v>
      </c>
      <c r="B2890">
        <f>IF(VLOOKUP($A2890,Sheet1!$A:$C,2,TRUE)=0,B2889,VLOOKUP($A2890,Sheet1!$A:$C,2,TRUE))</f>
        <v>81.372573852539006</v>
      </c>
      <c r="C2890">
        <f>IF(VLOOKUP($A2890,Sheet1!$A:$C,3,TRUE)=0,C2889,VLOOKUP($A2890,Sheet1!$A:$C,3,TRUE))</f>
        <v>69.608985900878906</v>
      </c>
      <c r="D2890">
        <f>AVERAGE(B2690:B2890)</f>
        <v>80.202944513577123</v>
      </c>
      <c r="E2890">
        <f>AVERAGE(C2690:C2890)</f>
        <v>71.297919619735794</v>
      </c>
      <c r="F2890">
        <f>IF(B2890&gt;D2890,1,0)</f>
        <v>1</v>
      </c>
      <c r="G2890">
        <f>IF(C2890&gt;E2890,1,0)</f>
        <v>0</v>
      </c>
    </row>
    <row r="2891" spans="1:7" x14ac:dyDescent="0.3">
      <c r="A2891" s="1">
        <v>41778</v>
      </c>
      <c r="B2891">
        <f>IF(VLOOKUP($A2891,Sheet1!$A:$C,2,TRUE)=0,B2890,VLOOKUP($A2891,Sheet1!$A:$C,2,TRUE))</f>
        <v>81.938499450683594</v>
      </c>
      <c r="C2891">
        <f>IF(VLOOKUP($A2891,Sheet1!$A:$C,3,TRUE)=0,C2890,VLOOKUP($A2891,Sheet1!$A:$C,3,TRUE))</f>
        <v>69.143638610839801</v>
      </c>
      <c r="D2891">
        <f>AVERAGE(B2691:B2891)</f>
        <v>80.231250592132099</v>
      </c>
      <c r="E2891">
        <f>AVERAGE(C2691:C2891)</f>
        <v>71.26627873662693</v>
      </c>
      <c r="F2891">
        <f>IF(B2891&gt;D2891,1,0)</f>
        <v>1</v>
      </c>
      <c r="G2891">
        <f>IF(C2891&gt;E2891,1,0)</f>
        <v>0</v>
      </c>
    </row>
    <row r="2892" spans="1:7" x14ac:dyDescent="0.3">
      <c r="A2892" s="1">
        <v>41779</v>
      </c>
      <c r="B2892">
        <f>IF(VLOOKUP($A2892,Sheet1!$A:$C,2,TRUE)=0,B2891,VLOOKUP($A2892,Sheet1!$A:$C,2,TRUE))</f>
        <v>81.641632080078097</v>
      </c>
      <c r="C2892">
        <f>IF(VLOOKUP($A2892,Sheet1!$A:$C,3,TRUE)=0,C2891,VLOOKUP($A2892,Sheet1!$A:$C,3,TRUE))</f>
        <v>69.376319885253906</v>
      </c>
      <c r="D2892">
        <f>AVERAGE(B2692:B2892)</f>
        <v>80.258948368812668</v>
      </c>
      <c r="E2892">
        <f>AVERAGE(C2692:C2892)</f>
        <v>71.235023726278271</v>
      </c>
      <c r="F2892">
        <f>IF(B2892&gt;D2892,1,0)</f>
        <v>1</v>
      </c>
      <c r="G2892">
        <f>IF(C2892&gt;E2892,1,0)</f>
        <v>0</v>
      </c>
    </row>
    <row r="2893" spans="1:7" x14ac:dyDescent="0.3">
      <c r="A2893" s="1">
        <v>41780</v>
      </c>
      <c r="B2893">
        <f>IF(VLOOKUP($A2893,Sheet1!$A:$C,2,TRUE)=0,B2892,VLOOKUP($A2893,Sheet1!$A:$C,2,TRUE))</f>
        <v>82.420928955078097</v>
      </c>
      <c r="C2893">
        <f>IF(VLOOKUP($A2893,Sheet1!$A:$C,3,TRUE)=0,C2892,VLOOKUP($A2893,Sheet1!$A:$C,3,TRUE))</f>
        <v>68.6395263671875</v>
      </c>
      <c r="D2893">
        <f>AVERAGE(B2693:B2893)</f>
        <v>80.290431805511005</v>
      </c>
      <c r="E2893">
        <f>AVERAGE(C2693:C2893)</f>
        <v>71.199910178113342</v>
      </c>
      <c r="F2893">
        <f>IF(B2893&gt;D2893,1,0)</f>
        <v>1</v>
      </c>
      <c r="G2893">
        <f>IF(C2893&gt;E2893,1,0)</f>
        <v>0</v>
      </c>
    </row>
    <row r="2894" spans="1:7" x14ac:dyDescent="0.3">
      <c r="A2894" s="1">
        <v>41781</v>
      </c>
      <c r="B2894">
        <f>IF(VLOOKUP($A2894,Sheet1!$A:$C,2,TRUE)=0,B2893,VLOOKUP($A2894,Sheet1!$A:$C,2,TRUE))</f>
        <v>82.782745361328097</v>
      </c>
      <c r="C2894">
        <f>IF(VLOOKUP($A2894,Sheet1!$A:$C,3,TRUE)=0,C2893,VLOOKUP($A2894,Sheet1!$A:$C,3,TRUE))</f>
        <v>68.406822204589801</v>
      </c>
      <c r="D2894">
        <f>AVERAGE(B2694:B2894)</f>
        <v>80.323715323832488</v>
      </c>
      <c r="E2894">
        <f>AVERAGE(C2694:C2894)</f>
        <v>71.163638897796176</v>
      </c>
      <c r="F2894">
        <f>IF(B2894&gt;D2894,1,0)</f>
        <v>1</v>
      </c>
      <c r="G2894">
        <f>IF(C2894&gt;E2894,1,0)</f>
        <v>0</v>
      </c>
    </row>
    <row r="2895" spans="1:7" x14ac:dyDescent="0.3">
      <c r="A2895" s="1">
        <v>41782</v>
      </c>
      <c r="B2895">
        <f>IF(VLOOKUP($A2895,Sheet1!$A:$C,2,TRUE)=0,B2894,VLOOKUP($A2895,Sheet1!$A:$C,2,TRUE))</f>
        <v>83.385772705078097</v>
      </c>
      <c r="C2895">
        <f>IF(VLOOKUP($A2895,Sheet1!$A:$C,3,TRUE)=0,C2894,VLOOKUP($A2895,Sheet1!$A:$C,3,TRUE))</f>
        <v>67.902702331542898</v>
      </c>
      <c r="D2895">
        <f>AVERAGE(B2695:B2895)</f>
        <v>80.359998978192522</v>
      </c>
      <c r="E2895">
        <f>AVERAGE(C2695:C2895)</f>
        <v>71.124859558409128</v>
      </c>
      <c r="F2895">
        <f>IF(B2895&gt;D2895,1,0)</f>
        <v>1</v>
      </c>
      <c r="G2895">
        <f>IF(C2895&gt;E2895,1,0)</f>
        <v>0</v>
      </c>
    </row>
    <row r="2896" spans="1:7" x14ac:dyDescent="0.3">
      <c r="A2896" s="1">
        <v>41783</v>
      </c>
      <c r="B2896">
        <f>IF(VLOOKUP($A2896,Sheet1!$A:$C,2,TRUE)=0,B2895,VLOOKUP($A2896,Sheet1!$A:$C,2,TRUE))</f>
        <v>83.385772705078097</v>
      </c>
      <c r="C2896">
        <f>IF(VLOOKUP($A2896,Sheet1!$A:$C,3,TRUE)=0,C2895,VLOOKUP($A2896,Sheet1!$A:$C,3,TRUE))</f>
        <v>67.902702331542898</v>
      </c>
      <c r="D2896">
        <f>AVERAGE(B2696:B2896)</f>
        <v>80.395734075290051</v>
      </c>
      <c r="E2896">
        <f>AVERAGE(C2696:C2896)</f>
        <v>71.086851888628146</v>
      </c>
      <c r="F2896">
        <f>IF(B2896&gt;D2896,1,0)</f>
        <v>1</v>
      </c>
      <c r="G2896">
        <f>IF(C2896&gt;E2896,1,0)</f>
        <v>0</v>
      </c>
    </row>
    <row r="2897" spans="1:7" x14ac:dyDescent="0.3">
      <c r="A2897" s="1">
        <v>41784</v>
      </c>
      <c r="B2897">
        <f>IF(VLOOKUP($A2897,Sheet1!$A:$C,2,TRUE)=0,B2896,VLOOKUP($A2897,Sheet1!$A:$C,2,TRUE))</f>
        <v>83.385772705078097</v>
      </c>
      <c r="C2897">
        <f>IF(VLOOKUP($A2897,Sheet1!$A:$C,3,TRUE)=0,C2896,VLOOKUP($A2897,Sheet1!$A:$C,3,TRUE))</f>
        <v>67.902702331542898</v>
      </c>
      <c r="D2897">
        <f>AVERAGE(B2697:B2897)</f>
        <v>80.431057602611943</v>
      </c>
      <c r="E2897">
        <f>AVERAGE(C2697:C2897)</f>
        <v>71.049615964367604</v>
      </c>
      <c r="F2897">
        <f>IF(B2897&gt;D2897,1,0)</f>
        <v>1</v>
      </c>
      <c r="G2897">
        <f>IF(C2897&gt;E2897,1,0)</f>
        <v>0</v>
      </c>
    </row>
    <row r="2898" spans="1:7" x14ac:dyDescent="0.3">
      <c r="A2898" s="1">
        <v>41785</v>
      </c>
      <c r="B2898">
        <f>IF(VLOOKUP($A2898,Sheet1!$A:$C,2,TRUE)=0,B2897,VLOOKUP($A2898,Sheet1!$A:$C,2,TRUE))</f>
        <v>83.385772705078097</v>
      </c>
      <c r="C2898">
        <f>IF(VLOOKUP($A2898,Sheet1!$A:$C,3,TRUE)=0,C2897,VLOOKUP($A2898,Sheet1!$A:$C,3,TRUE))</f>
        <v>67.902702331542898</v>
      </c>
      <c r="D2898">
        <f>AVERAGE(B2698:B2898)</f>
        <v>80.466472606753825</v>
      </c>
      <c r="E2898">
        <f>AVERAGE(C2698:C2898)</f>
        <v>71.012187103726959</v>
      </c>
      <c r="F2898">
        <f>IF(B2898&gt;D2898,1,0)</f>
        <v>1</v>
      </c>
      <c r="G2898">
        <f>IF(C2898&gt;E2898,1,0)</f>
        <v>0</v>
      </c>
    </row>
    <row r="2899" spans="1:7" x14ac:dyDescent="0.3">
      <c r="A2899" s="1">
        <v>41786</v>
      </c>
      <c r="B2899">
        <f>IF(VLOOKUP($A2899,Sheet1!$A:$C,2,TRUE)=0,B2898,VLOOKUP($A2899,Sheet1!$A:$C,2,TRUE))</f>
        <v>84.424850463867102</v>
      </c>
      <c r="C2899">
        <f>IF(VLOOKUP($A2899,Sheet1!$A:$C,3,TRUE)=0,C2898,VLOOKUP($A2899,Sheet1!$A:$C,3,TRUE))</f>
        <v>67.049560546875</v>
      </c>
      <c r="D2899">
        <f>AVERAGE(B2699:B2899)</f>
        <v>80.514188889840341</v>
      </c>
      <c r="E2899">
        <f>AVERAGE(C2699:C2899)</f>
        <v>70.963568198740177</v>
      </c>
      <c r="F2899">
        <f>IF(B2899&gt;D2899,1,0)</f>
        <v>1</v>
      </c>
      <c r="G2899">
        <f>IF(C2899&gt;E2899,1,0)</f>
        <v>0</v>
      </c>
    </row>
    <row r="2900" spans="1:7" x14ac:dyDescent="0.3">
      <c r="A2900" s="1">
        <v>41787</v>
      </c>
      <c r="B2900">
        <f>IF(VLOOKUP($A2900,Sheet1!$A:$C,2,TRUE)=0,B2899,VLOOKUP($A2900,Sheet1!$A:$C,2,TRUE))</f>
        <v>84.165069580078097</v>
      </c>
      <c r="C2900">
        <f>IF(VLOOKUP($A2900,Sheet1!$A:$C,3,TRUE)=0,C2899,VLOOKUP($A2900,Sheet1!$A:$C,3,TRUE))</f>
        <v>67.243446350097599</v>
      </c>
      <c r="D2900">
        <f>AVERAGE(B2700:B2900)</f>
        <v>80.555583972836018</v>
      </c>
      <c r="E2900">
        <f>AVERAGE(C2700:C2900)</f>
        <v>70.92112306813101</v>
      </c>
      <c r="F2900">
        <f>IF(B2900&gt;D2900,1,0)</f>
        <v>1</v>
      </c>
      <c r="G2900">
        <f>IF(C2900&gt;E2900,1,0)</f>
        <v>0</v>
      </c>
    </row>
    <row r="2901" spans="1:7" x14ac:dyDescent="0.3">
      <c r="A2901" s="1">
        <v>41788</v>
      </c>
      <c r="B2901">
        <f>IF(VLOOKUP($A2901,Sheet1!$A:$C,2,TRUE)=0,B2900,VLOOKUP($A2901,Sheet1!$A:$C,2,TRUE))</f>
        <v>84.703186035156193</v>
      </c>
      <c r="C2901">
        <f>IF(VLOOKUP($A2901,Sheet1!$A:$C,3,TRUE)=0,C2900,VLOOKUP($A2901,Sheet1!$A:$C,3,TRUE))</f>
        <v>66.855651855468693</v>
      </c>
      <c r="D2901">
        <f>AVERAGE(B2701:B2901)</f>
        <v>80.599656252125598</v>
      </c>
      <c r="E2901">
        <f>AVERAGE(C2701:C2901)</f>
        <v>70.876748611677925</v>
      </c>
      <c r="F2901">
        <f>IF(B2901&gt;D2901,1,0)</f>
        <v>1</v>
      </c>
      <c r="G2901">
        <f>IF(C2901&gt;E2901,1,0)</f>
        <v>0</v>
      </c>
    </row>
    <row r="2902" spans="1:7" x14ac:dyDescent="0.3">
      <c r="A2902" s="1">
        <v>41789</v>
      </c>
      <c r="B2902">
        <f>IF(VLOOKUP($A2902,Sheet1!$A:$C,2,TRUE)=0,B2901,VLOOKUP($A2902,Sheet1!$A:$C,2,TRUE))</f>
        <v>84.712455749511705</v>
      </c>
      <c r="C2902">
        <f>IF(VLOOKUP($A2902,Sheet1!$A:$C,3,TRUE)=0,C2901,VLOOKUP($A2902,Sheet1!$A:$C,3,TRUE))</f>
        <v>66.778076171875</v>
      </c>
      <c r="D2902">
        <f>AVERAGE(B2702:B2902)</f>
        <v>80.643774649397045</v>
      </c>
      <c r="E2902">
        <f>AVERAGE(C2702:C2902)</f>
        <v>70.83198820655025</v>
      </c>
      <c r="F2902">
        <f>IF(B2902&gt;D2902,1,0)</f>
        <v>1</v>
      </c>
      <c r="G2902">
        <f>IF(C2902&gt;E2902,1,0)</f>
        <v>0</v>
      </c>
    </row>
    <row r="2903" spans="1:7" x14ac:dyDescent="0.3">
      <c r="A2903" s="1">
        <v>41790</v>
      </c>
      <c r="B2903">
        <f>IF(VLOOKUP($A2903,Sheet1!$A:$C,2,TRUE)=0,B2902,VLOOKUP($A2903,Sheet1!$A:$C,2,TRUE))</f>
        <v>84.712455749511705</v>
      </c>
      <c r="C2903">
        <f>IF(VLOOKUP($A2903,Sheet1!$A:$C,3,TRUE)=0,C2902,VLOOKUP($A2903,Sheet1!$A:$C,3,TRUE))</f>
        <v>66.778076171875</v>
      </c>
      <c r="D2903">
        <f>AVERAGE(B2703:B2903)</f>
        <v>80.688487380298213</v>
      </c>
      <c r="E2903">
        <f>AVERAGE(C2703:C2903)</f>
        <v>70.786456055902136</v>
      </c>
      <c r="F2903">
        <f>IF(B2903&gt;D2903,1,0)</f>
        <v>1</v>
      </c>
      <c r="G2903">
        <f>IF(C2903&gt;E2903,1,0)</f>
        <v>0</v>
      </c>
    </row>
    <row r="2904" spans="1:7" x14ac:dyDescent="0.3">
      <c r="A2904" s="1">
        <v>41791</v>
      </c>
      <c r="B2904">
        <f>IF(VLOOKUP($A2904,Sheet1!$A:$C,2,TRUE)=0,B2903,VLOOKUP($A2904,Sheet1!$A:$C,2,TRUE))</f>
        <v>84.712455749511705</v>
      </c>
      <c r="C2904">
        <f>IF(VLOOKUP($A2904,Sheet1!$A:$C,3,TRUE)=0,C2903,VLOOKUP($A2904,Sheet1!$A:$C,3,TRUE))</f>
        <v>66.778076171875</v>
      </c>
      <c r="D2904">
        <f>AVERAGE(B2704:B2904)</f>
        <v>80.73260577756966</v>
      </c>
      <c r="E2904">
        <f>AVERAGE(C2704:C2904)</f>
        <v>70.741695650774446</v>
      </c>
      <c r="F2904">
        <f>IF(B2904&gt;D2904,1,0)</f>
        <v>1</v>
      </c>
      <c r="G2904">
        <f>IF(C2904&gt;E2904,1,0)</f>
        <v>0</v>
      </c>
    </row>
    <row r="2905" spans="1:7" x14ac:dyDescent="0.3">
      <c r="A2905" s="1">
        <v>41792</v>
      </c>
      <c r="B2905">
        <f>IF(VLOOKUP($A2905,Sheet1!$A:$C,2,TRUE)=0,B2904,VLOOKUP($A2905,Sheet1!$A:$C,2,TRUE))</f>
        <v>84.628936767578097</v>
      </c>
      <c r="C2905">
        <f>IF(VLOOKUP($A2905,Sheet1!$A:$C,3,TRUE)=0,C2904,VLOOKUP($A2905,Sheet1!$A:$C,3,TRUE))</f>
        <v>66.855651855468693</v>
      </c>
      <c r="D2905">
        <f>AVERAGE(B2705:B2905)</f>
        <v>80.771737093949184</v>
      </c>
      <c r="E2905">
        <f>AVERAGE(C2705:C2905)</f>
        <v>70.701565680812237</v>
      </c>
      <c r="F2905">
        <f>IF(B2905&gt;D2905,1,0)</f>
        <v>1</v>
      </c>
      <c r="G2905">
        <f>IF(C2905&gt;E2905,1,0)</f>
        <v>0</v>
      </c>
    </row>
    <row r="2906" spans="1:7" x14ac:dyDescent="0.3">
      <c r="A2906" s="1">
        <v>41793</v>
      </c>
      <c r="B2906">
        <f>IF(VLOOKUP($A2906,Sheet1!$A:$C,2,TRUE)=0,B2905,VLOOKUP($A2906,Sheet1!$A:$C,2,TRUE))</f>
        <v>84.591850280761705</v>
      </c>
      <c r="C2906">
        <f>IF(VLOOKUP($A2906,Sheet1!$A:$C,3,TRUE)=0,C2905,VLOOKUP($A2906,Sheet1!$A:$C,3,TRUE))</f>
        <v>66.855651855468693</v>
      </c>
      <c r="D2906">
        <f>AVERAGE(B2706:B2906)</f>
        <v>80.809495385013406</v>
      </c>
      <c r="E2906">
        <f>AVERAGE(C2706:C2906)</f>
        <v>70.662786303467996</v>
      </c>
      <c r="F2906">
        <f>IF(B2906&gt;D2906,1,0)</f>
        <v>1</v>
      </c>
      <c r="G2906">
        <f>IF(C2906&gt;E2906,1,0)</f>
        <v>0</v>
      </c>
    </row>
    <row r="2907" spans="1:7" x14ac:dyDescent="0.3">
      <c r="A2907" s="1">
        <v>41794</v>
      </c>
      <c r="B2907">
        <f>IF(VLOOKUP($A2907,Sheet1!$A:$C,2,TRUE)=0,B2906,VLOOKUP($A2907,Sheet1!$A:$C,2,TRUE))</f>
        <v>84.907272338867102</v>
      </c>
      <c r="C2907">
        <f>IF(VLOOKUP($A2907,Sheet1!$A:$C,3,TRUE)=0,C2906,VLOOKUP($A2907,Sheet1!$A:$C,3,TRUE))</f>
        <v>66.622978210449205</v>
      </c>
      <c r="D2907">
        <f>AVERAGE(B2707:B2907)</f>
        <v>80.848091391188575</v>
      </c>
      <c r="E2907">
        <f>AVERAGE(C2707:C2907)</f>
        <v>70.623621091320729</v>
      </c>
      <c r="F2907">
        <f>IF(B2907&gt;D2907,1,0)</f>
        <v>1</v>
      </c>
      <c r="G2907">
        <f>IF(C2907&gt;E2907,1,0)</f>
        <v>0</v>
      </c>
    </row>
    <row r="2908" spans="1:7" x14ac:dyDescent="0.3">
      <c r="A2908" s="1">
        <v>41795</v>
      </c>
      <c r="B2908">
        <f>IF(VLOOKUP($A2908,Sheet1!$A:$C,2,TRUE)=0,B2907,VLOOKUP($A2908,Sheet1!$A:$C,2,TRUE))</f>
        <v>85.621658325195298</v>
      </c>
      <c r="C2908">
        <f>IF(VLOOKUP($A2908,Sheet1!$A:$C,3,TRUE)=0,C2907,VLOOKUP($A2908,Sheet1!$A:$C,3,TRUE))</f>
        <v>66.080070495605398</v>
      </c>
      <c r="D2908">
        <f>AVERAGE(B2708:B2908)</f>
        <v>80.890241556499717</v>
      </c>
      <c r="E2908">
        <f>AVERAGE(C2708:C2908)</f>
        <v>70.581754845766284</v>
      </c>
      <c r="F2908">
        <f>IF(B2908&gt;D2908,1,0)</f>
        <v>1</v>
      </c>
      <c r="G2908">
        <f>IF(C2908&gt;E2908,1,0)</f>
        <v>0</v>
      </c>
    </row>
    <row r="2909" spans="1:7" x14ac:dyDescent="0.3">
      <c r="A2909" s="1">
        <v>41796</v>
      </c>
      <c r="B2909">
        <f>IF(VLOOKUP($A2909,Sheet1!$A:$C,2,TRUE)=0,B2908,VLOOKUP($A2909,Sheet1!$A:$C,2,TRUE))</f>
        <v>86.113372802734304</v>
      </c>
      <c r="C2909">
        <f>IF(VLOOKUP($A2909,Sheet1!$A:$C,3,TRUE)=0,C2908,VLOOKUP($A2909,Sheet1!$A:$C,3,TRUE))</f>
        <v>65.731063842773395</v>
      </c>
      <c r="D2909">
        <f>AVERAGE(B2709:B2909)</f>
        <v>80.934838062495146</v>
      </c>
      <c r="E2909">
        <f>AVERAGE(C2709:C2909)</f>
        <v>70.538152248705202</v>
      </c>
      <c r="F2909">
        <f>IF(B2909&gt;D2909,1,0)</f>
        <v>1</v>
      </c>
      <c r="G2909">
        <f>IF(C2909&gt;E2909,1,0)</f>
        <v>0</v>
      </c>
    </row>
    <row r="2910" spans="1:7" x14ac:dyDescent="0.3">
      <c r="A2910" s="1">
        <v>41797</v>
      </c>
      <c r="B2910">
        <f>IF(VLOOKUP($A2910,Sheet1!$A:$C,2,TRUE)=0,B2909,VLOOKUP($A2910,Sheet1!$A:$C,2,TRUE))</f>
        <v>86.113372802734304</v>
      </c>
      <c r="C2910">
        <f>IF(VLOOKUP($A2910,Sheet1!$A:$C,3,TRUE)=0,C2909,VLOOKUP($A2910,Sheet1!$A:$C,3,TRUE))</f>
        <v>65.731063842773395</v>
      </c>
      <c r="D2910">
        <f>AVERAGE(B2710:B2910)</f>
        <v>80.983183296165649</v>
      </c>
      <c r="E2910">
        <f>AVERAGE(C2710:C2910)</f>
        <v>70.491269771139415</v>
      </c>
      <c r="F2910">
        <f>IF(B2910&gt;D2910,1,0)</f>
        <v>1</v>
      </c>
      <c r="G2910">
        <f>IF(C2910&gt;E2910,1,0)</f>
        <v>0</v>
      </c>
    </row>
    <row r="2911" spans="1:7" x14ac:dyDescent="0.3">
      <c r="A2911" s="1">
        <v>41798</v>
      </c>
      <c r="B2911">
        <f>IF(VLOOKUP($A2911,Sheet1!$A:$C,2,TRUE)=0,B2910,VLOOKUP($A2911,Sheet1!$A:$C,2,TRUE))</f>
        <v>86.113372802734304</v>
      </c>
      <c r="C2911">
        <f>IF(VLOOKUP($A2911,Sheet1!$A:$C,3,TRUE)=0,C2910,VLOOKUP($A2911,Sheet1!$A:$C,3,TRUE))</f>
        <v>65.731063842773395</v>
      </c>
      <c r="D2911">
        <f>AVERAGE(B2711:B2911)</f>
        <v>81.032625682318383</v>
      </c>
      <c r="E2911">
        <f>AVERAGE(C2711:C2911)</f>
        <v>70.443036738912852</v>
      </c>
      <c r="F2911">
        <f>IF(B2911&gt;D2911,1,0)</f>
        <v>1</v>
      </c>
      <c r="G2911">
        <f>IF(C2911&gt;E2911,1,0)</f>
        <v>0</v>
      </c>
    </row>
    <row r="2912" spans="1:7" x14ac:dyDescent="0.3">
      <c r="A2912" s="1">
        <v>41799</v>
      </c>
      <c r="B2912">
        <f>IF(VLOOKUP($A2912,Sheet1!$A:$C,2,TRUE)=0,B2911,VLOOKUP($A2912,Sheet1!$A:$C,2,TRUE))</f>
        <v>86.048400878906193</v>
      </c>
      <c r="C2912">
        <f>IF(VLOOKUP($A2912,Sheet1!$A:$C,3,TRUE)=0,C2911,VLOOKUP($A2912,Sheet1!$A:$C,3,TRUE))</f>
        <v>65.731063842773395</v>
      </c>
      <c r="D2912">
        <f>AVERAGE(B2712:B2912)</f>
        <v>81.082659099825577</v>
      </c>
      <c r="E2912">
        <f>AVERAGE(C2712:C2912)</f>
        <v>70.393839100700106</v>
      </c>
      <c r="F2912">
        <f>IF(B2912&gt;D2912,1,0)</f>
        <v>1</v>
      </c>
      <c r="G2912">
        <f>IF(C2912&gt;E2912,1,0)</f>
        <v>0</v>
      </c>
    </row>
    <row r="2913" spans="1:7" x14ac:dyDescent="0.3">
      <c r="A2913" s="1">
        <v>41800</v>
      </c>
      <c r="B2913">
        <f>IF(VLOOKUP($A2913,Sheet1!$A:$C,2,TRUE)=0,B2912,VLOOKUP($A2913,Sheet1!$A:$C,2,TRUE))</f>
        <v>86.196868896484304</v>
      </c>
      <c r="C2913">
        <f>IF(VLOOKUP($A2913,Sheet1!$A:$C,3,TRUE)=0,C2912,VLOOKUP($A2913,Sheet1!$A:$C,3,TRUE))</f>
        <v>65.653488159179602</v>
      </c>
      <c r="D2913">
        <f>AVERAGE(B2713:B2913)</f>
        <v>81.129591073562835</v>
      </c>
      <c r="E2913">
        <f>AVERAGE(C2713:C2913)</f>
        <v>70.348114127543425</v>
      </c>
      <c r="F2913">
        <f>IF(B2913&gt;D2913,1,0)</f>
        <v>1</v>
      </c>
      <c r="G2913">
        <f>IF(C2913&gt;E2913,1,0)</f>
        <v>0</v>
      </c>
    </row>
    <row r="2914" spans="1:7" x14ac:dyDescent="0.3">
      <c r="A2914" s="1">
        <v>41801</v>
      </c>
      <c r="B2914">
        <f>IF(VLOOKUP($A2914,Sheet1!$A:$C,2,TRUE)=0,B2913,VLOOKUP($A2914,Sheet1!$A:$C,2,TRUE))</f>
        <v>86.178306579589801</v>
      </c>
      <c r="C2914">
        <f>IF(VLOOKUP($A2914,Sheet1!$A:$C,3,TRUE)=0,C2913,VLOOKUP($A2914,Sheet1!$A:$C,3,TRUE))</f>
        <v>65.653488159179602</v>
      </c>
      <c r="D2914">
        <f>AVERAGE(B2714:B2914)</f>
        <v>81.174373417944452</v>
      </c>
      <c r="E2914">
        <f>AVERAGE(C2714:C2914)</f>
        <v>70.304511454567987</v>
      </c>
      <c r="F2914">
        <f>IF(B2914&gt;D2914,1,0)</f>
        <v>1</v>
      </c>
      <c r="G2914">
        <f>IF(C2914&gt;E2914,1,0)</f>
        <v>0</v>
      </c>
    </row>
    <row r="2915" spans="1:7" x14ac:dyDescent="0.3">
      <c r="A2915" s="1">
        <v>41802</v>
      </c>
      <c r="B2915">
        <f>IF(VLOOKUP($A2915,Sheet1!$A:$C,2,TRUE)=0,B2914,VLOOKUP($A2915,Sheet1!$A:$C,2,TRUE))</f>
        <v>85.398979187011705</v>
      </c>
      <c r="C2915">
        <f>IF(VLOOKUP($A2915,Sheet1!$A:$C,3,TRUE)=0,C2914,VLOOKUP($A2915,Sheet1!$A:$C,3,TRUE))</f>
        <v>66.235191345214801</v>
      </c>
      <c r="D2915">
        <f>AVERAGE(B2715:B2915)</f>
        <v>81.215278511616717</v>
      </c>
      <c r="E2915">
        <f>AVERAGE(C2715:C2915)</f>
        <v>70.263802827294185</v>
      </c>
      <c r="F2915">
        <f>IF(B2915&gt;D2915,1,0)</f>
        <v>1</v>
      </c>
      <c r="G2915">
        <f>IF(C2915&gt;E2915,1,0)</f>
        <v>0</v>
      </c>
    </row>
    <row r="2916" spans="1:7" x14ac:dyDescent="0.3">
      <c r="A2916" s="1">
        <v>41803</v>
      </c>
      <c r="B2916">
        <f>IF(VLOOKUP($A2916,Sheet1!$A:$C,2,TRUE)=0,B2915,VLOOKUP($A2916,Sheet1!$A:$C,2,TRUE))</f>
        <v>85.649475097656193</v>
      </c>
      <c r="C2916">
        <f>IF(VLOOKUP($A2916,Sheet1!$A:$C,3,TRUE)=0,C2915,VLOOKUP($A2916,Sheet1!$A:$C,3,TRUE))</f>
        <v>66.080070495605398</v>
      </c>
      <c r="D2916">
        <f>AVERAGE(B2716:B2916)</f>
        <v>81.257429853600641</v>
      </c>
      <c r="E2916">
        <f>AVERAGE(C2716:C2916)</f>
        <v>70.222322454499945</v>
      </c>
      <c r="F2916">
        <f>IF(B2916&gt;D2916,1,0)</f>
        <v>1</v>
      </c>
      <c r="G2916">
        <f>IF(C2916&gt;E2916,1,0)</f>
        <v>0</v>
      </c>
    </row>
    <row r="2917" spans="1:7" x14ac:dyDescent="0.3">
      <c r="A2917" s="1">
        <v>41804</v>
      </c>
      <c r="B2917">
        <f>IF(VLOOKUP($A2917,Sheet1!$A:$C,2,TRUE)=0,B2916,VLOOKUP($A2917,Sheet1!$A:$C,2,TRUE))</f>
        <v>85.649475097656193</v>
      </c>
      <c r="C2917">
        <f>IF(VLOOKUP($A2917,Sheet1!$A:$C,3,TRUE)=0,C2916,VLOOKUP($A2917,Sheet1!$A:$C,3,TRUE))</f>
        <v>66.080070495605398</v>
      </c>
      <c r="D2917">
        <f>AVERAGE(B2717:B2917)</f>
        <v>81.298666920827984</v>
      </c>
      <c r="E2917">
        <f>AVERAGE(C2717:C2917)</f>
        <v>70.181420814931684</v>
      </c>
      <c r="F2917">
        <f>IF(B2917&gt;D2917,1,0)</f>
        <v>1</v>
      </c>
      <c r="G2917">
        <f>IF(C2917&gt;E2917,1,0)</f>
        <v>0</v>
      </c>
    </row>
    <row r="2918" spans="1:7" x14ac:dyDescent="0.3">
      <c r="A2918" s="1">
        <v>41805</v>
      </c>
      <c r="B2918">
        <f>IF(VLOOKUP($A2918,Sheet1!$A:$C,2,TRUE)=0,B2917,VLOOKUP($A2918,Sheet1!$A:$C,2,TRUE))</f>
        <v>85.649475097656193</v>
      </c>
      <c r="C2918">
        <f>IF(VLOOKUP($A2918,Sheet1!$A:$C,3,TRUE)=0,C2917,VLOOKUP($A2918,Sheet1!$A:$C,3,TRUE))</f>
        <v>66.080070495605398</v>
      </c>
      <c r="D2918">
        <f>AVERAGE(B2718:B2918)</f>
        <v>81.337892560816513</v>
      </c>
      <c r="E2918">
        <f>AVERAGE(C2718:C2918)</f>
        <v>70.142834411924753</v>
      </c>
      <c r="F2918">
        <f>IF(B2918&gt;D2918,1,0)</f>
        <v>1</v>
      </c>
      <c r="G2918">
        <f>IF(C2918&gt;E2918,1,0)</f>
        <v>0</v>
      </c>
    </row>
    <row r="2919" spans="1:7" x14ac:dyDescent="0.3">
      <c r="A2919" s="1">
        <v>41806</v>
      </c>
      <c r="B2919">
        <f>IF(VLOOKUP($A2919,Sheet1!$A:$C,2,TRUE)=0,B2918,VLOOKUP($A2919,Sheet1!$A:$C,2,TRUE))</f>
        <v>85.723701477050696</v>
      </c>
      <c r="C2919">
        <f>IF(VLOOKUP($A2919,Sheet1!$A:$C,3,TRUE)=0,C2918,VLOOKUP($A2919,Sheet1!$A:$C,3,TRUE))</f>
        <v>65.924949645996094</v>
      </c>
      <c r="D2919">
        <f>AVERAGE(B2719:B2919)</f>
        <v>81.374790362457716</v>
      </c>
      <c r="E2919">
        <f>AVERAGE(C2719:C2919)</f>
        <v>70.105984284510058</v>
      </c>
      <c r="F2919">
        <f>IF(B2919&gt;D2919,1,0)</f>
        <v>1</v>
      </c>
      <c r="G2919">
        <f>IF(C2919&gt;E2919,1,0)</f>
        <v>0</v>
      </c>
    </row>
    <row r="2920" spans="1:7" x14ac:dyDescent="0.3">
      <c r="A2920" s="1">
        <v>41807</v>
      </c>
      <c r="B2920">
        <f>IF(VLOOKUP($A2920,Sheet1!$A:$C,2,TRUE)=0,B2919,VLOOKUP($A2920,Sheet1!$A:$C,2,TRUE))</f>
        <v>85.770111083984304</v>
      </c>
      <c r="C2920">
        <f>IF(VLOOKUP($A2920,Sheet1!$A:$C,3,TRUE)=0,C2919,VLOOKUP($A2920,Sheet1!$A:$C,3,TRUE))</f>
        <v>65.924949645996094</v>
      </c>
      <c r="D2920">
        <f>AVERAGE(B2720:B2920)</f>
        <v>81.41191905766577</v>
      </c>
      <c r="E2920">
        <f>AVERAGE(C2720:C2920)</f>
        <v>70.069134157095377</v>
      </c>
      <c r="F2920">
        <f>IF(B2920&gt;D2920,1,0)</f>
        <v>1</v>
      </c>
      <c r="G2920">
        <f>IF(C2920&gt;E2920,1,0)</f>
        <v>0</v>
      </c>
    </row>
    <row r="2921" spans="1:7" x14ac:dyDescent="0.3">
      <c r="A2921" s="1">
        <v>41808</v>
      </c>
      <c r="B2921">
        <f>IF(VLOOKUP($A2921,Sheet1!$A:$C,2,TRUE)=0,B2920,VLOOKUP($A2921,Sheet1!$A:$C,2,TRUE))</f>
        <v>86.252510070800696</v>
      </c>
      <c r="C2921">
        <f>IF(VLOOKUP($A2921,Sheet1!$A:$C,3,TRUE)=0,C2920,VLOOKUP($A2921,Sheet1!$A:$C,3,TRUE))</f>
        <v>65.537155151367102</v>
      </c>
      <c r="D2921">
        <f>AVERAGE(B2721:B2921)</f>
        <v>81.44911611376709</v>
      </c>
      <c r="E2921">
        <f>AVERAGE(C2721:C2921)</f>
        <v>70.032477004017991</v>
      </c>
      <c r="F2921">
        <f>IF(B2921&gt;D2921,1,0)</f>
        <v>1</v>
      </c>
      <c r="G2921">
        <f>IF(C2921&gt;E2921,1,0)</f>
        <v>0</v>
      </c>
    </row>
    <row r="2922" spans="1:7" x14ac:dyDescent="0.3">
      <c r="A2922" s="1">
        <v>41809</v>
      </c>
      <c r="B2922">
        <f>IF(VLOOKUP($A2922,Sheet1!$A:$C,2,TRUE)=0,B2921,VLOOKUP($A2922,Sheet1!$A:$C,2,TRUE))</f>
        <v>86.196868896484304</v>
      </c>
      <c r="C2922">
        <f>IF(VLOOKUP($A2922,Sheet1!$A:$C,3,TRUE)=0,C2921,VLOOKUP($A2922,Sheet1!$A:$C,3,TRUE))</f>
        <v>65.653488159179602</v>
      </c>
      <c r="D2922">
        <f>AVERAGE(B2722:B2922)</f>
        <v>81.486036348105657</v>
      </c>
      <c r="E2922">
        <f>AVERAGE(C2722:C2922)</f>
        <v>69.996398622123763</v>
      </c>
      <c r="F2922">
        <f>IF(B2922&gt;D2922,1,0)</f>
        <v>1</v>
      </c>
      <c r="G2922">
        <f>IF(C2922&gt;E2922,1,0)</f>
        <v>0</v>
      </c>
    </row>
    <row r="2923" spans="1:7" x14ac:dyDescent="0.3">
      <c r="A2923" s="1">
        <v>41810</v>
      </c>
      <c r="B2923">
        <f>IF(VLOOKUP($A2923,Sheet1!$A:$C,2,TRUE)=0,B2922,VLOOKUP($A2923,Sheet1!$A:$C,2,TRUE))</f>
        <v>86.298240661621094</v>
      </c>
      <c r="C2923">
        <f>IF(VLOOKUP($A2923,Sheet1!$A:$C,3,TRUE)=0,C2922,VLOOKUP($A2923,Sheet1!$A:$C,3,TRUE))</f>
        <v>65.537155151367102</v>
      </c>
      <c r="D2923">
        <f>AVERAGE(B2723:B2923)</f>
        <v>81.52346091958421</v>
      </c>
      <c r="E2923">
        <f>AVERAGE(C2723:C2923)</f>
        <v>69.959741469046364</v>
      </c>
      <c r="F2923">
        <f>IF(B2923&gt;D2923,1,0)</f>
        <v>1</v>
      </c>
      <c r="G2923">
        <f>IF(C2923&gt;E2923,1,0)</f>
        <v>0</v>
      </c>
    </row>
    <row r="2924" spans="1:7" x14ac:dyDescent="0.3">
      <c r="A2924" s="1">
        <v>41811</v>
      </c>
      <c r="B2924">
        <f>IF(VLOOKUP($A2924,Sheet1!$A:$C,2,TRUE)=0,B2923,VLOOKUP($A2924,Sheet1!$A:$C,2,TRUE))</f>
        <v>86.298240661621094</v>
      </c>
      <c r="C2924">
        <f>IF(VLOOKUP($A2924,Sheet1!$A:$C,3,TRUE)=0,C2923,VLOOKUP($A2924,Sheet1!$A:$C,3,TRUE))</f>
        <v>65.537155151367102</v>
      </c>
      <c r="D2924">
        <f>AVERAGE(B2724:B2924)</f>
        <v>81.562028457869346</v>
      </c>
      <c r="E2924">
        <f>AVERAGE(C2724:C2924)</f>
        <v>69.92231257044854</v>
      </c>
      <c r="F2924">
        <f>IF(B2924&gt;D2924,1,0)</f>
        <v>1</v>
      </c>
      <c r="G2924">
        <f>IF(C2924&gt;E2924,1,0)</f>
        <v>0</v>
      </c>
    </row>
    <row r="2925" spans="1:7" x14ac:dyDescent="0.3">
      <c r="A2925" s="1">
        <v>41812</v>
      </c>
      <c r="B2925">
        <f>IF(VLOOKUP($A2925,Sheet1!$A:$C,2,TRUE)=0,B2924,VLOOKUP($A2925,Sheet1!$A:$C,2,TRUE))</f>
        <v>86.298240661621094</v>
      </c>
      <c r="C2925">
        <f>IF(VLOOKUP($A2925,Sheet1!$A:$C,3,TRUE)=0,C2924,VLOOKUP($A2925,Sheet1!$A:$C,3,TRUE))</f>
        <v>65.537155151367102</v>
      </c>
      <c r="D2925">
        <f>AVERAGE(B2725:B2925)</f>
        <v>81.600916089110115</v>
      </c>
      <c r="E2925">
        <f>AVERAGE(C2725:C2925)</f>
        <v>69.884497837047675</v>
      </c>
      <c r="F2925">
        <f>IF(B2925&gt;D2925,1,0)</f>
        <v>1</v>
      </c>
      <c r="G2925">
        <f>IF(C2925&gt;E2925,1,0)</f>
        <v>0</v>
      </c>
    </row>
    <row r="2926" spans="1:7" x14ac:dyDescent="0.3">
      <c r="A2926" s="1">
        <v>41813</v>
      </c>
      <c r="B2926">
        <f>IF(VLOOKUP($A2926,Sheet1!$A:$C,2,TRUE)=0,B2925,VLOOKUP($A2926,Sheet1!$A:$C,2,TRUE))</f>
        <v>86.316864013671804</v>
      </c>
      <c r="C2926">
        <f>IF(VLOOKUP($A2926,Sheet1!$A:$C,3,TRUE)=0,C2925,VLOOKUP($A2926,Sheet1!$A:$C,3,TRUE))</f>
        <v>65.537155151367102</v>
      </c>
      <c r="D2926">
        <f>AVERAGE(B2726:B2926)</f>
        <v>81.639530428606477</v>
      </c>
      <c r="E2926">
        <f>AVERAGE(C2726:C2926)</f>
        <v>69.847068938449837</v>
      </c>
      <c r="F2926">
        <f>IF(B2926&gt;D2926,1,0)</f>
        <v>1</v>
      </c>
      <c r="G2926">
        <f>IF(C2926&gt;E2926,1,0)</f>
        <v>0</v>
      </c>
    </row>
    <row r="2927" spans="1:7" x14ac:dyDescent="0.3">
      <c r="A2927" s="1">
        <v>41814</v>
      </c>
      <c r="B2927">
        <f>IF(VLOOKUP($A2927,Sheet1!$A:$C,2,TRUE)=0,B2926,VLOOKUP($A2927,Sheet1!$A:$C,2,TRUE))</f>
        <v>86.233131408691406</v>
      </c>
      <c r="C2927">
        <f>IF(VLOOKUP($A2927,Sheet1!$A:$C,3,TRUE)=0,C2926,VLOOKUP($A2927,Sheet1!$A:$C,3,TRUE))</f>
        <v>65.614715576171804</v>
      </c>
      <c r="D2927">
        <f>AVERAGE(B2727:B2927)</f>
        <v>81.678231120702634</v>
      </c>
      <c r="E2927">
        <f>AVERAGE(C2727:C2927)</f>
        <v>69.809447179386268</v>
      </c>
      <c r="F2927">
        <f>IF(B2927&gt;D2927,1,0)</f>
        <v>1</v>
      </c>
      <c r="G2927">
        <f>IF(C2927&gt;E2927,1,0)</f>
        <v>0</v>
      </c>
    </row>
    <row r="2928" spans="1:7" x14ac:dyDescent="0.3">
      <c r="A2928" s="1">
        <v>41815</v>
      </c>
      <c r="B2928">
        <f>IF(VLOOKUP($A2928,Sheet1!$A:$C,2,TRUE)=0,B2927,VLOOKUP($A2928,Sheet1!$A:$C,2,TRUE))</f>
        <v>86.781967163085895</v>
      </c>
      <c r="C2928">
        <f>IF(VLOOKUP($A2928,Sheet1!$A:$C,3,TRUE)=0,C2927,VLOOKUP($A2928,Sheet1!$A:$C,3,TRUE))</f>
        <v>65.149353027343693</v>
      </c>
      <c r="D2928">
        <f>AVERAGE(B2728:B2928)</f>
        <v>81.716827999893098</v>
      </c>
      <c r="E2928">
        <f>AVERAGE(C2728:C2928)</f>
        <v>69.772018280788444</v>
      </c>
      <c r="F2928">
        <f>IF(B2928&gt;D2928,1,0)</f>
        <v>1</v>
      </c>
      <c r="G2928">
        <f>IF(C2928&gt;E2928,1,0)</f>
        <v>0</v>
      </c>
    </row>
    <row r="2929" spans="1:7" x14ac:dyDescent="0.3">
      <c r="A2929" s="1">
        <v>41816</v>
      </c>
      <c r="B2929">
        <f>IF(VLOOKUP($A2929,Sheet1!$A:$C,2,TRUE)=0,B2928,VLOOKUP($A2929,Sheet1!$A:$C,2,TRUE))</f>
        <v>86.828475952148395</v>
      </c>
      <c r="C2929">
        <f>IF(VLOOKUP($A2929,Sheet1!$A:$C,3,TRUE)=0,C2928,VLOOKUP($A2929,Sheet1!$A:$C,3,TRUE))</f>
        <v>65.149353027343693</v>
      </c>
      <c r="D2929">
        <f>AVERAGE(B2729:B2929)</f>
        <v>81.755656266093823</v>
      </c>
      <c r="E2929">
        <f>AVERAGE(C2729:C2929)</f>
        <v>69.734589382190606</v>
      </c>
      <c r="F2929">
        <f>IF(B2929&gt;D2929,1,0)</f>
        <v>1</v>
      </c>
      <c r="G2929">
        <f>IF(C2929&gt;E2929,1,0)</f>
        <v>0</v>
      </c>
    </row>
    <row r="2930" spans="1:7" x14ac:dyDescent="0.3">
      <c r="A2930" s="1">
        <v>41817</v>
      </c>
      <c r="B2930">
        <f>IF(VLOOKUP($A2930,Sheet1!$A:$C,2,TRUE)=0,B2929,VLOOKUP($A2930,Sheet1!$A:$C,2,TRUE))</f>
        <v>87.209884643554602</v>
      </c>
      <c r="C2930">
        <f>IF(VLOOKUP($A2930,Sheet1!$A:$C,3,TRUE)=0,C2929,VLOOKUP($A2930,Sheet1!$A:$C,3,TRUE))</f>
        <v>64.877906799316406</v>
      </c>
      <c r="D2930">
        <f>AVERAGE(B2730:B2930)</f>
        <v>81.796382087973214</v>
      </c>
      <c r="E2930">
        <f>AVERAGE(C2730:C2930)</f>
        <v>69.695810004846379</v>
      </c>
      <c r="F2930">
        <f>IF(B2930&gt;D2930,1,0)</f>
        <v>1</v>
      </c>
      <c r="G2930">
        <f>IF(C2930&gt;E2930,1,0)</f>
        <v>0</v>
      </c>
    </row>
    <row r="2931" spans="1:7" x14ac:dyDescent="0.3">
      <c r="A2931" s="1">
        <v>41818</v>
      </c>
      <c r="B2931">
        <f>IF(VLOOKUP($A2931,Sheet1!$A:$C,2,TRUE)=0,B2930,VLOOKUP($A2931,Sheet1!$A:$C,2,TRUE))</f>
        <v>87.209884643554602</v>
      </c>
      <c r="C2931">
        <f>IF(VLOOKUP($A2931,Sheet1!$A:$C,3,TRUE)=0,C2930,VLOOKUP($A2931,Sheet1!$A:$C,3,TRUE))</f>
        <v>64.877906799316406</v>
      </c>
      <c r="D2931">
        <f>AVERAGE(B2731:B2931)</f>
        <v>81.835507976475043</v>
      </c>
      <c r="E2931">
        <f>AVERAGE(C2731:C2931)</f>
        <v>69.658574080585836</v>
      </c>
      <c r="F2931">
        <f>IF(B2931&gt;D2931,1,0)</f>
        <v>1</v>
      </c>
      <c r="G2931">
        <f>IF(C2931&gt;E2931,1,0)</f>
        <v>0</v>
      </c>
    </row>
    <row r="2932" spans="1:7" x14ac:dyDescent="0.3">
      <c r="A2932" s="1">
        <v>41819</v>
      </c>
      <c r="B2932">
        <f>IF(VLOOKUP($A2932,Sheet1!$A:$C,2,TRUE)=0,B2931,VLOOKUP($A2932,Sheet1!$A:$C,2,TRUE))</f>
        <v>87.209884643554602</v>
      </c>
      <c r="C2932">
        <f>IF(VLOOKUP($A2932,Sheet1!$A:$C,3,TRUE)=0,C2931,VLOOKUP($A2932,Sheet1!$A:$C,3,TRUE))</f>
        <v>64.877906799316406</v>
      </c>
      <c r="D2932">
        <f>AVERAGE(B2732:B2932)</f>
        <v>81.874907953822202</v>
      </c>
      <c r="E2932">
        <f>AVERAGE(C2732:C2932)</f>
        <v>69.621145257902384</v>
      </c>
      <c r="F2932">
        <f>IF(B2932&gt;D2932,1,0)</f>
        <v>1</v>
      </c>
      <c r="G2932">
        <f>IF(C2932&gt;E2932,1,0)</f>
        <v>0</v>
      </c>
    </row>
    <row r="2933" spans="1:7" x14ac:dyDescent="0.3">
      <c r="A2933" s="1">
        <v>41820</v>
      </c>
      <c r="B2933">
        <f>IF(VLOOKUP($A2933,Sheet1!$A:$C,2,TRUE)=0,B2932,VLOOKUP($A2933,Sheet1!$A:$C,2,TRUE))</f>
        <v>87.358718872070298</v>
      </c>
      <c r="C2933">
        <f>IF(VLOOKUP($A2933,Sheet1!$A:$C,3,TRUE)=0,C2932,VLOOKUP($A2933,Sheet1!$A:$C,3,TRUE))</f>
        <v>64.761566162109304</v>
      </c>
      <c r="D2933">
        <f>AVERAGE(B2733:B2933)</f>
        <v>81.920122820346506</v>
      </c>
      <c r="E2933">
        <f>AVERAGE(C2733:C2933)</f>
        <v>69.579471872813656</v>
      </c>
      <c r="F2933">
        <f>IF(B2933&gt;D2933,1,0)</f>
        <v>1</v>
      </c>
      <c r="G2933">
        <f>IF(C2933&gt;E2933,1,0)</f>
        <v>0</v>
      </c>
    </row>
    <row r="2934" spans="1:7" x14ac:dyDescent="0.3">
      <c r="A2934" s="1">
        <v>41821</v>
      </c>
      <c r="B2934">
        <f>IF(VLOOKUP($A2934,Sheet1!$A:$C,2,TRUE)=0,B2933,VLOOKUP($A2934,Sheet1!$A:$C,2,TRUE))</f>
        <v>88.316871643066406</v>
      </c>
      <c r="C2934">
        <f>IF(VLOOKUP($A2934,Sheet1!$A:$C,3,TRUE)=0,C2933,VLOOKUP($A2934,Sheet1!$A:$C,3,TRUE))</f>
        <v>63.947189331054602</v>
      </c>
      <c r="D2934">
        <f>AVERAGE(B2734:B2934)</f>
        <v>81.971110519485094</v>
      </c>
      <c r="E2934">
        <f>AVERAGE(C2734:C2934)</f>
        <v>69.53201051019316</v>
      </c>
      <c r="F2934">
        <f>IF(B2934&gt;D2934,1,0)</f>
        <v>1</v>
      </c>
      <c r="G2934">
        <f>IF(C2934&gt;E2934,1,0)</f>
        <v>0</v>
      </c>
    </row>
    <row r="2935" spans="1:7" x14ac:dyDescent="0.3">
      <c r="A2935" s="1">
        <v>41822</v>
      </c>
      <c r="B2935">
        <f>IF(VLOOKUP($A2935,Sheet1!$A:$C,2,TRUE)=0,B2934,VLOOKUP($A2935,Sheet1!$A:$C,2,TRUE))</f>
        <v>88.465713500976506</v>
      </c>
      <c r="C2935">
        <f>IF(VLOOKUP($A2935,Sheet1!$A:$C,3,TRUE)=0,C2934,VLOOKUP($A2935,Sheet1!$A:$C,3,TRUE))</f>
        <v>63.908412933349602</v>
      </c>
      <c r="D2935">
        <f>AVERAGE(B2735:B2935)</f>
        <v>82.023341506274775</v>
      </c>
      <c r="E2935">
        <f>AVERAGE(C2735:C2935)</f>
        <v>69.483777458988015</v>
      </c>
      <c r="F2935">
        <f>IF(B2935&gt;D2935,1,0)</f>
        <v>1</v>
      </c>
      <c r="G2935">
        <f>IF(C2935&gt;E2935,1,0)</f>
        <v>0</v>
      </c>
    </row>
    <row r="2936" spans="1:7" x14ac:dyDescent="0.3">
      <c r="A2936" s="1">
        <v>41823</v>
      </c>
      <c r="B2936">
        <f>IF(VLOOKUP($A2936,Sheet1!$A:$C,2,TRUE)=0,B2935,VLOOKUP($A2936,Sheet1!$A:$C,2,TRUE))</f>
        <v>89.023841857910099</v>
      </c>
      <c r="C2936">
        <f>IF(VLOOKUP($A2936,Sheet1!$A:$C,3,TRUE)=0,C2935,VLOOKUP($A2936,Sheet1!$A:$C,3,TRUE))</f>
        <v>63.559394836425703</v>
      </c>
      <c r="D2936">
        <f>AVERAGE(B2736:B2936)</f>
        <v>82.078349251059137</v>
      </c>
      <c r="E2936">
        <f>AVERAGE(C2736:C2936)</f>
        <v>69.433807999340459</v>
      </c>
      <c r="F2936">
        <f>IF(B2936&gt;D2936,1,0)</f>
        <v>1</v>
      </c>
      <c r="G2936">
        <f>IF(C2936&gt;E2936,1,0)</f>
        <v>0</v>
      </c>
    </row>
    <row r="2937" spans="1:7" x14ac:dyDescent="0.3">
      <c r="A2937" s="1">
        <v>41824</v>
      </c>
      <c r="B2937">
        <f>IF(VLOOKUP($A2937,Sheet1!$A:$C,2,TRUE)=0,B2936,VLOOKUP($A2937,Sheet1!$A:$C,2,TRUE))</f>
        <v>89.023841857910099</v>
      </c>
      <c r="C2937">
        <f>IF(VLOOKUP($A2937,Sheet1!$A:$C,3,TRUE)=0,C2936,VLOOKUP($A2937,Sheet1!$A:$C,3,TRUE))</f>
        <v>63.559394836425703</v>
      </c>
      <c r="D2937">
        <f>AVERAGE(B2737:B2937)</f>
        <v>82.133356995843513</v>
      </c>
      <c r="E2937">
        <f>AVERAGE(C2737:C2937)</f>
        <v>69.383838539692889</v>
      </c>
      <c r="F2937">
        <f>IF(B2937&gt;D2937,1,0)</f>
        <v>1</v>
      </c>
      <c r="G2937">
        <f>IF(C2937&gt;E2937,1,0)</f>
        <v>0</v>
      </c>
    </row>
    <row r="2938" spans="1:7" x14ac:dyDescent="0.3">
      <c r="A2938" s="1">
        <v>41825</v>
      </c>
      <c r="B2938">
        <f>IF(VLOOKUP($A2938,Sheet1!$A:$C,2,TRUE)=0,B2937,VLOOKUP($A2938,Sheet1!$A:$C,2,TRUE))</f>
        <v>89.023841857910099</v>
      </c>
      <c r="C2938">
        <f>IF(VLOOKUP($A2938,Sheet1!$A:$C,3,TRUE)=0,C2937,VLOOKUP($A2938,Sheet1!$A:$C,3,TRUE))</f>
        <v>63.559394836425703</v>
      </c>
      <c r="D2938">
        <f>AVERAGE(B2738:B2938)</f>
        <v>82.1862161361163</v>
      </c>
      <c r="E2938">
        <f>AVERAGE(C2738:C2938)</f>
        <v>69.335991304312174</v>
      </c>
      <c r="F2938">
        <f>IF(B2938&gt;D2938,1,0)</f>
        <v>1</v>
      </c>
      <c r="G2938">
        <f>IF(C2938&gt;E2938,1,0)</f>
        <v>0</v>
      </c>
    </row>
    <row r="2939" spans="1:7" x14ac:dyDescent="0.3">
      <c r="A2939" s="1">
        <v>41826</v>
      </c>
      <c r="B2939">
        <f>IF(VLOOKUP($A2939,Sheet1!$A:$C,2,TRUE)=0,B2938,VLOOKUP($A2939,Sheet1!$A:$C,2,TRUE))</f>
        <v>89.023841857910099</v>
      </c>
      <c r="C2939">
        <f>IF(VLOOKUP($A2939,Sheet1!$A:$C,3,TRUE)=0,C2938,VLOOKUP($A2939,Sheet1!$A:$C,3,TRUE))</f>
        <v>63.559394836425703</v>
      </c>
      <c r="D2939">
        <f>AVERAGE(B2739:B2939)</f>
        <v>82.239852487744372</v>
      </c>
      <c r="E2939">
        <f>AVERAGE(C2739:C2939)</f>
        <v>69.28756522183393</v>
      </c>
      <c r="F2939">
        <f>IF(B2939&gt;D2939,1,0)</f>
        <v>1</v>
      </c>
      <c r="G2939">
        <f>IF(C2939&gt;E2939,1,0)</f>
        <v>0</v>
      </c>
    </row>
    <row r="2940" spans="1:7" x14ac:dyDescent="0.3">
      <c r="A2940" s="1">
        <v>41827</v>
      </c>
      <c r="B2940">
        <f>IF(VLOOKUP($A2940,Sheet1!$A:$C,2,TRUE)=0,B2939,VLOOKUP($A2940,Sheet1!$A:$C,2,TRUE))</f>
        <v>88.754089355468693</v>
      </c>
      <c r="C2940">
        <f>IF(VLOOKUP($A2940,Sheet1!$A:$C,3,TRUE)=0,C2939,VLOOKUP($A2940,Sheet1!$A:$C,3,TRUE))</f>
        <v>63.675750732421797</v>
      </c>
      <c r="D2940">
        <f>AVERAGE(B2740:B2940)</f>
        <v>82.287620848091066</v>
      </c>
      <c r="E2940">
        <f>AVERAGE(C2740:C2940)</f>
        <v>69.243576676098272</v>
      </c>
      <c r="F2940">
        <f>IF(B2940&gt;D2940,1,0)</f>
        <v>1</v>
      </c>
      <c r="G2940">
        <f>IF(C2940&gt;E2940,1,0)</f>
        <v>0</v>
      </c>
    </row>
    <row r="2941" spans="1:7" x14ac:dyDescent="0.3">
      <c r="A2941" s="1">
        <v>41828</v>
      </c>
      <c r="B2941">
        <f>IF(VLOOKUP($A2941,Sheet1!$A:$C,2,TRUE)=0,B2940,VLOOKUP($A2941,Sheet1!$A:$C,2,TRUE))</f>
        <v>87.684280395507798</v>
      </c>
      <c r="C2941">
        <f>IF(VLOOKUP($A2941,Sheet1!$A:$C,3,TRUE)=0,C2940,VLOOKUP($A2941,Sheet1!$A:$C,3,TRUE))</f>
        <v>64.451339721679602</v>
      </c>
      <c r="D2941">
        <f>AVERAGE(B2741:B2941)</f>
        <v>82.331164080112117</v>
      </c>
      <c r="E2941">
        <f>AVERAGE(C2741:C2941)</f>
        <v>69.202675074487189</v>
      </c>
      <c r="F2941">
        <f>IF(B2941&gt;D2941,1,0)</f>
        <v>1</v>
      </c>
      <c r="G2941">
        <f>IF(C2941&gt;E2941,1,0)</f>
        <v>0</v>
      </c>
    </row>
    <row r="2942" spans="1:7" x14ac:dyDescent="0.3">
      <c r="A2942" s="1">
        <v>41829</v>
      </c>
      <c r="B2942">
        <f>IF(VLOOKUP($A2942,Sheet1!$A:$C,2,TRUE)=0,B2941,VLOOKUP($A2942,Sheet1!$A:$C,2,TRUE))</f>
        <v>88.335464477539006</v>
      </c>
      <c r="C2942">
        <f>IF(VLOOKUP($A2942,Sheet1!$A:$C,3,TRUE)=0,C2941,VLOOKUP($A2942,Sheet1!$A:$C,3,TRUE))</f>
        <v>63.985973358154297</v>
      </c>
      <c r="D2942">
        <f>AVERAGE(B2742:B2942)</f>
        <v>82.373947864741211</v>
      </c>
      <c r="E2942">
        <f>AVERAGE(C2742:C2942)</f>
        <v>69.16312389468672</v>
      </c>
      <c r="F2942">
        <f>IF(B2942&gt;D2942,1,0)</f>
        <v>1</v>
      </c>
      <c r="G2942">
        <f>IF(C2942&gt;E2942,1,0)</f>
        <v>0</v>
      </c>
    </row>
    <row r="2943" spans="1:7" x14ac:dyDescent="0.3">
      <c r="A2943" s="1">
        <v>41830</v>
      </c>
      <c r="B2943">
        <f>IF(VLOOKUP($A2943,Sheet1!$A:$C,2,TRUE)=0,B2942,VLOOKUP($A2943,Sheet1!$A:$C,2,TRUE))</f>
        <v>88.056388854980398</v>
      </c>
      <c r="C2943">
        <f>IF(VLOOKUP($A2943,Sheet1!$A:$C,3,TRUE)=0,C2942,VLOOKUP($A2943,Sheet1!$A:$C,3,TRUE))</f>
        <v>64.141098022460895</v>
      </c>
      <c r="D2943">
        <f>AVERAGE(B2743:B2943)</f>
        <v>82.415343213437197</v>
      </c>
      <c r="E2943">
        <f>AVERAGE(C2743:C2943)</f>
        <v>69.1243444793853</v>
      </c>
      <c r="F2943">
        <f>IF(B2943&gt;D2943,1,0)</f>
        <v>1</v>
      </c>
      <c r="G2943">
        <f>IF(C2943&gt;E2943,1,0)</f>
        <v>0</v>
      </c>
    </row>
    <row r="2944" spans="1:7" x14ac:dyDescent="0.3">
      <c r="A2944" s="1">
        <v>41831</v>
      </c>
      <c r="B2944">
        <f>IF(VLOOKUP($A2944,Sheet1!$A:$C,2,TRUE)=0,B2943,VLOOKUP($A2944,Sheet1!$A:$C,2,TRUE))</f>
        <v>88.623855590820298</v>
      </c>
      <c r="C2944">
        <f>IF(VLOOKUP($A2944,Sheet1!$A:$C,3,TRUE)=0,C2943,VLOOKUP($A2944,Sheet1!$A:$C,3,TRUE))</f>
        <v>63.753307342529297</v>
      </c>
      <c r="D2944">
        <f>AVERAGE(B2744:B2944)</f>
        <v>82.459561779724424</v>
      </c>
      <c r="E2944">
        <f>AVERAGE(C2744:C2944)</f>
        <v>69.083635757218545</v>
      </c>
      <c r="F2944">
        <f>IF(B2944&gt;D2944,1,0)</f>
        <v>1</v>
      </c>
      <c r="G2944">
        <f>IF(C2944&gt;E2944,1,0)</f>
        <v>0</v>
      </c>
    </row>
    <row r="2945" spans="1:7" x14ac:dyDescent="0.3">
      <c r="A2945" s="1">
        <v>41832</v>
      </c>
      <c r="B2945">
        <f>IF(VLOOKUP($A2945,Sheet1!$A:$C,2,TRUE)=0,B2944,VLOOKUP($A2945,Sheet1!$A:$C,2,TRUE))</f>
        <v>88.623855590820298</v>
      </c>
      <c r="C2945">
        <f>IF(VLOOKUP($A2945,Sheet1!$A:$C,3,TRUE)=0,C2944,VLOOKUP($A2945,Sheet1!$A:$C,3,TRUE))</f>
        <v>63.753307342529297</v>
      </c>
      <c r="D2945">
        <f>AVERAGE(B2745:B2945)</f>
        <v>82.499606953331465</v>
      </c>
      <c r="E2945">
        <f>AVERAGE(C2745:C2945)</f>
        <v>69.046592788316715</v>
      </c>
      <c r="F2945">
        <f>IF(B2945&gt;D2945,1,0)</f>
        <v>1</v>
      </c>
      <c r="G2945">
        <f>IF(C2945&gt;E2945,1,0)</f>
        <v>0</v>
      </c>
    </row>
    <row r="2946" spans="1:7" x14ac:dyDescent="0.3">
      <c r="A2946" s="1">
        <v>41833</v>
      </c>
      <c r="B2946">
        <f>IF(VLOOKUP($A2946,Sheet1!$A:$C,2,TRUE)=0,B2945,VLOOKUP($A2946,Sheet1!$A:$C,2,TRUE))</f>
        <v>88.623855590820298</v>
      </c>
      <c r="C2946">
        <f>IF(VLOOKUP($A2946,Sheet1!$A:$C,3,TRUE)=0,C2945,VLOOKUP($A2946,Sheet1!$A:$C,3,TRUE))</f>
        <v>63.753307342529297</v>
      </c>
      <c r="D2946">
        <f>AVERAGE(B2746:B2946)</f>
        <v>82.539468831683848</v>
      </c>
      <c r="E2946">
        <f>AVERAGE(C2746:C2946)</f>
        <v>69.009742679880631</v>
      </c>
      <c r="F2946">
        <f>IF(B2946&gt;D2946,1,0)</f>
        <v>1</v>
      </c>
      <c r="G2946">
        <f>IF(C2946&gt;E2946,1,0)</f>
        <v>0</v>
      </c>
    </row>
    <row r="2947" spans="1:7" x14ac:dyDescent="0.3">
      <c r="A2947" s="1">
        <v>41834</v>
      </c>
      <c r="B2947">
        <f>IF(VLOOKUP($A2947,Sheet1!$A:$C,2,TRUE)=0,B2946,VLOOKUP($A2947,Sheet1!$A:$C,2,TRUE))</f>
        <v>89.154067993164006</v>
      </c>
      <c r="C2947">
        <f>IF(VLOOKUP($A2947,Sheet1!$A:$C,3,TRUE)=0,C2946,VLOOKUP($A2947,Sheet1!$A:$C,3,TRUE))</f>
        <v>63.3267211914062</v>
      </c>
      <c r="D2947">
        <f>AVERAGE(B2747:B2947)</f>
        <v>82.581968582684709</v>
      </c>
      <c r="E2947">
        <f>AVERAGE(C2747:C2947)</f>
        <v>68.970770252284723</v>
      </c>
      <c r="F2947">
        <f>IF(B2947&gt;D2947,1,0)</f>
        <v>1</v>
      </c>
      <c r="G2947">
        <f>IF(C2947&gt;E2947,1,0)</f>
        <v>0</v>
      </c>
    </row>
    <row r="2948" spans="1:7" x14ac:dyDescent="0.3">
      <c r="A2948" s="1">
        <v>41835</v>
      </c>
      <c r="B2948">
        <f>IF(VLOOKUP($A2948,Sheet1!$A:$C,2,TRUE)=0,B2947,VLOOKUP($A2948,Sheet1!$A:$C,2,TRUE))</f>
        <v>88.847106933593693</v>
      </c>
      <c r="C2948">
        <f>IF(VLOOKUP($A2948,Sheet1!$A:$C,3,TRUE)=0,C2947,VLOOKUP($A2948,Sheet1!$A:$C,3,TRUE))</f>
        <v>63.598182678222599</v>
      </c>
      <c r="D2948">
        <f>AVERAGE(B2748:B2948)</f>
        <v>82.621611144412199</v>
      </c>
      <c r="E2948">
        <f>AVERAGE(C2748:C2948)</f>
        <v>68.934499047881914</v>
      </c>
      <c r="F2948">
        <f>IF(B2948&gt;D2948,1,0)</f>
        <v>1</v>
      </c>
      <c r="G2948">
        <f>IF(C2948&gt;E2948,1,0)</f>
        <v>0</v>
      </c>
    </row>
    <row r="2949" spans="1:7" x14ac:dyDescent="0.3">
      <c r="A2949" s="1">
        <v>41836</v>
      </c>
      <c r="B2949">
        <f>IF(VLOOKUP($A2949,Sheet1!$A:$C,2,TRUE)=0,B2948,VLOOKUP($A2949,Sheet1!$A:$C,2,TRUE))</f>
        <v>89.200599670410099</v>
      </c>
      <c r="C2949">
        <f>IF(VLOOKUP($A2949,Sheet1!$A:$C,3,TRUE)=0,C2948,VLOOKUP($A2949,Sheet1!$A:$C,3,TRUE))</f>
        <v>63.287948608398402</v>
      </c>
      <c r="D2949">
        <f>AVERAGE(B2749:B2949)</f>
        <v>82.66402135440957</v>
      </c>
      <c r="E2949">
        <f>AVERAGE(C2749:C2949)</f>
        <v>68.89591260691779</v>
      </c>
      <c r="F2949">
        <f>IF(B2949&gt;D2949,1,0)</f>
        <v>1</v>
      </c>
      <c r="G2949">
        <f>IF(C2949&gt;E2949,1,0)</f>
        <v>0</v>
      </c>
    </row>
    <row r="2950" spans="1:7" x14ac:dyDescent="0.3">
      <c r="A2950" s="1">
        <v>41837</v>
      </c>
      <c r="B2950">
        <f>IF(VLOOKUP($A2950,Sheet1!$A:$C,2,TRUE)=0,B2949,VLOOKUP($A2950,Sheet1!$A:$C,2,TRUE))</f>
        <v>88.019187927246094</v>
      </c>
      <c r="C2950">
        <f>IF(VLOOKUP($A2950,Sheet1!$A:$C,3,TRUE)=0,C2949,VLOOKUP($A2950,Sheet1!$A:$C,3,TRUE))</f>
        <v>64.141098022460895</v>
      </c>
      <c r="D2950">
        <f>AVERAGE(B2750:B2950)</f>
        <v>82.700553894042969</v>
      </c>
      <c r="E2950">
        <f>AVERAGE(C2750:C2950)</f>
        <v>68.861570690401749</v>
      </c>
      <c r="F2950">
        <f>IF(B2950&gt;D2950,1,0)</f>
        <v>1</v>
      </c>
      <c r="G2950">
        <f>IF(C2950&gt;E2950,1,0)</f>
        <v>0</v>
      </c>
    </row>
    <row r="2951" spans="1:7" x14ac:dyDescent="0.3">
      <c r="A2951" s="1">
        <v>41838</v>
      </c>
      <c r="B2951">
        <f>IF(VLOOKUP($A2951,Sheet1!$A:$C,2,TRUE)=0,B2950,VLOOKUP($A2951,Sheet1!$A:$C,2,TRUE))</f>
        <v>89.414535522460895</v>
      </c>
      <c r="C2951">
        <f>IF(VLOOKUP($A2951,Sheet1!$A:$C,3,TRUE)=0,C2950,VLOOKUP($A2951,Sheet1!$A:$C,3,TRUE))</f>
        <v>63.171615600585902</v>
      </c>
      <c r="D2951">
        <f>AVERAGE(B2751:B2951)</f>
        <v>82.744028461513238</v>
      </c>
      <c r="E2951">
        <f>AVERAGE(C2751:C2951)</f>
        <v>68.822405478254467</v>
      </c>
      <c r="F2951">
        <f>IF(B2951&gt;D2951,1,0)</f>
        <v>1</v>
      </c>
      <c r="G2951">
        <f>IF(C2951&gt;E2951,1,0)</f>
        <v>0</v>
      </c>
    </row>
    <row r="2952" spans="1:7" x14ac:dyDescent="0.3">
      <c r="A2952" s="1">
        <v>41839</v>
      </c>
      <c r="B2952">
        <f>IF(VLOOKUP($A2952,Sheet1!$A:$C,2,TRUE)=0,B2951,VLOOKUP($A2952,Sheet1!$A:$C,2,TRUE))</f>
        <v>89.414535522460895</v>
      </c>
      <c r="C2952">
        <f>IF(VLOOKUP($A2952,Sheet1!$A:$C,3,TRUE)=0,C2951,VLOOKUP($A2952,Sheet1!$A:$C,3,TRUE))</f>
        <v>63.171615600585902</v>
      </c>
      <c r="D2952">
        <f>AVERAGE(B2752:B2952)</f>
        <v>82.788099108643792</v>
      </c>
      <c r="E2952">
        <f>AVERAGE(C2752:C2952)</f>
        <v>68.782661381052492</v>
      </c>
      <c r="F2952">
        <f>IF(B2952&gt;D2952,1,0)</f>
        <v>1</v>
      </c>
      <c r="G2952">
        <f>IF(C2952&gt;E2952,1,0)</f>
        <v>0</v>
      </c>
    </row>
    <row r="2953" spans="1:7" x14ac:dyDescent="0.3">
      <c r="A2953" s="1">
        <v>41840</v>
      </c>
      <c r="B2953">
        <f>IF(VLOOKUP($A2953,Sheet1!$A:$C,2,TRUE)=0,B2952,VLOOKUP($A2953,Sheet1!$A:$C,2,TRUE))</f>
        <v>89.414535522460895</v>
      </c>
      <c r="C2953">
        <f>IF(VLOOKUP($A2953,Sheet1!$A:$C,3,TRUE)=0,C2952,VLOOKUP($A2953,Sheet1!$A:$C,3,TRUE))</f>
        <v>63.171615600585902</v>
      </c>
      <c r="D2953">
        <f>AVERAGE(B2753:B2953)</f>
        <v>82.829555758196321</v>
      </c>
      <c r="E2953">
        <f>AVERAGE(C2753:C2953)</f>
        <v>68.744846647651627</v>
      </c>
      <c r="F2953">
        <f>IF(B2953&gt;D2953,1,0)</f>
        <v>1</v>
      </c>
      <c r="G2953">
        <f>IF(C2953&gt;E2953,1,0)</f>
        <v>0</v>
      </c>
    </row>
    <row r="2954" spans="1:7" x14ac:dyDescent="0.3">
      <c r="A2954" s="1">
        <v>41841</v>
      </c>
      <c r="B2954">
        <f>IF(VLOOKUP($A2954,Sheet1!$A:$C,2,TRUE)=0,B2953,VLOOKUP($A2954,Sheet1!$A:$C,2,TRUE))</f>
        <v>89.302925109863196</v>
      </c>
      <c r="C2954">
        <f>IF(VLOOKUP($A2954,Sheet1!$A:$C,3,TRUE)=0,C2953,VLOOKUP($A2954,Sheet1!$A:$C,3,TRUE))</f>
        <v>63.249172210693303</v>
      </c>
      <c r="D2954">
        <f>AVERAGE(B2754:B2954)</f>
        <v>82.870457132064274</v>
      </c>
      <c r="E2954">
        <f>AVERAGE(C2754:C2954)</f>
        <v>68.7074177680324</v>
      </c>
      <c r="F2954">
        <f>IF(B2954&gt;D2954,1,0)</f>
        <v>1</v>
      </c>
      <c r="G2954">
        <f>IF(C2954&gt;E2954,1,0)</f>
        <v>0</v>
      </c>
    </row>
    <row r="2955" spans="1:7" x14ac:dyDescent="0.3">
      <c r="A2955" s="1">
        <v>41842</v>
      </c>
      <c r="B2955">
        <f>IF(VLOOKUP($A2955,Sheet1!$A:$C,2,TRUE)=0,B2954,VLOOKUP($A2955,Sheet1!$A:$C,2,TRUE))</f>
        <v>89.870353698730398</v>
      </c>
      <c r="C2955">
        <f>IF(VLOOKUP($A2955,Sheet1!$A:$C,3,TRUE)=0,C2954,VLOOKUP($A2955,Sheet1!$A:$C,3,TRUE))</f>
        <v>62.783821105957003</v>
      </c>
      <c r="D2955">
        <f>AVERAGE(B2755:B2955)</f>
        <v>82.917345872565861</v>
      </c>
      <c r="E2955">
        <f>AVERAGE(C2755:C2955)</f>
        <v>68.665358548140631</v>
      </c>
      <c r="F2955">
        <f>IF(B2955&gt;D2955,1,0)</f>
        <v>1</v>
      </c>
      <c r="G2955">
        <f>IF(C2955&gt;E2955,1,0)</f>
        <v>0</v>
      </c>
    </row>
    <row r="2956" spans="1:7" x14ac:dyDescent="0.3">
      <c r="A2956" s="1">
        <v>41843</v>
      </c>
      <c r="B2956">
        <f>IF(VLOOKUP($A2956,Sheet1!$A:$C,2,TRUE)=0,B2955,VLOOKUP($A2956,Sheet1!$A:$C,2,TRUE))</f>
        <v>90.447097778320298</v>
      </c>
      <c r="C2956">
        <f>IF(VLOOKUP($A2956,Sheet1!$A:$C,3,TRUE)=0,C2955,VLOOKUP($A2956,Sheet1!$A:$C,3,TRUE))</f>
        <v>62.434803009033203</v>
      </c>
      <c r="D2956">
        <f>AVERAGE(B2756:B2956)</f>
        <v>82.969993211736707</v>
      </c>
      <c r="E2956">
        <f>AVERAGE(C2756:C2956)</f>
        <v>68.618861886399301</v>
      </c>
      <c r="F2956">
        <f>IF(B2956&gt;D2956,1,0)</f>
        <v>1</v>
      </c>
      <c r="G2956">
        <f>IF(C2956&gt;E2956,1,0)</f>
        <v>0</v>
      </c>
    </row>
    <row r="2957" spans="1:7" x14ac:dyDescent="0.3">
      <c r="A2957" s="1">
        <v>41844</v>
      </c>
      <c r="B2957">
        <f>IF(VLOOKUP($A2957,Sheet1!$A:$C,2,TRUE)=0,B2956,VLOOKUP($A2957,Sheet1!$A:$C,2,TRUE))</f>
        <v>90.344772338867102</v>
      </c>
      <c r="C2957">
        <f>IF(VLOOKUP($A2957,Sheet1!$A:$C,3,TRUE)=0,C2956,VLOOKUP($A2957,Sheet1!$A:$C,3,TRUE))</f>
        <v>62.473587036132798</v>
      </c>
      <c r="D2957">
        <f>AVERAGE(B2757:B2957)</f>
        <v>83.022131469119245</v>
      </c>
      <c r="E2957">
        <f>AVERAGE(C2757:C2957)</f>
        <v>68.572558180016657</v>
      </c>
      <c r="F2957">
        <f>IF(B2957&gt;D2957,1,0)</f>
        <v>1</v>
      </c>
      <c r="G2957">
        <f>IF(C2957&gt;E2957,1,0)</f>
        <v>0</v>
      </c>
    </row>
    <row r="2958" spans="1:7" x14ac:dyDescent="0.3">
      <c r="A2958" s="1">
        <v>41845</v>
      </c>
      <c r="B2958">
        <f>IF(VLOOKUP($A2958,Sheet1!$A:$C,2,TRUE)=0,B2957,VLOOKUP($A2958,Sheet1!$A:$C,2,TRUE))</f>
        <v>89.991279602050696</v>
      </c>
      <c r="C2958">
        <f>IF(VLOOKUP($A2958,Sheet1!$A:$C,3,TRUE)=0,C2957,VLOOKUP($A2958,Sheet1!$A:$C,3,TRUE))</f>
        <v>62.706260681152301</v>
      </c>
      <c r="D2958">
        <f>AVERAGE(B2758:B2958)</f>
        <v>83.072511056169333</v>
      </c>
      <c r="E2958">
        <f>AVERAGE(C2758:C2958)</f>
        <v>68.527412053957505</v>
      </c>
      <c r="F2958">
        <f>IF(B2958&gt;D2958,1,0)</f>
        <v>1</v>
      </c>
      <c r="G2958">
        <f>IF(C2958&gt;E2958,1,0)</f>
        <v>0</v>
      </c>
    </row>
    <row r="2959" spans="1:7" x14ac:dyDescent="0.3">
      <c r="A2959" s="1">
        <v>41846</v>
      </c>
      <c r="B2959">
        <f>IF(VLOOKUP($A2959,Sheet1!$A:$C,2,TRUE)=0,B2958,VLOOKUP($A2959,Sheet1!$A:$C,2,TRUE))</f>
        <v>89.991279602050696</v>
      </c>
      <c r="C2959">
        <f>IF(VLOOKUP($A2959,Sheet1!$A:$C,3,TRUE)=0,C2958,VLOOKUP($A2959,Sheet1!$A:$C,3,TRUE))</f>
        <v>62.706260681152301</v>
      </c>
      <c r="D2959">
        <f>AVERAGE(B2759:B2959)</f>
        <v>83.124358295801272</v>
      </c>
      <c r="E2959">
        <f>AVERAGE(C2759:C2959)</f>
        <v>68.481108385532053</v>
      </c>
      <c r="F2959">
        <f>IF(B2959&gt;D2959,1,0)</f>
        <v>1</v>
      </c>
      <c r="G2959">
        <f>IF(C2959&gt;E2959,1,0)</f>
        <v>0</v>
      </c>
    </row>
    <row r="2960" spans="1:7" x14ac:dyDescent="0.3">
      <c r="A2960" s="1">
        <v>41847</v>
      </c>
      <c r="B2960">
        <f>IF(VLOOKUP($A2960,Sheet1!$A:$C,2,TRUE)=0,B2959,VLOOKUP($A2960,Sheet1!$A:$C,2,TRUE))</f>
        <v>89.991279602050696</v>
      </c>
      <c r="C2960">
        <f>IF(VLOOKUP($A2960,Sheet1!$A:$C,3,TRUE)=0,C2959,VLOOKUP($A2960,Sheet1!$A:$C,3,TRUE))</f>
        <v>62.706260681152301</v>
      </c>
      <c r="D2960">
        <f>AVERAGE(B2760:B2960)</f>
        <v>83.172536669678948</v>
      </c>
      <c r="E2960">
        <f>AVERAGE(C2760:C2960)</f>
        <v>68.438084559654115</v>
      </c>
      <c r="F2960">
        <f>IF(B2960&gt;D2960,1,0)</f>
        <v>1</v>
      </c>
      <c r="G2960">
        <f>IF(C2960&gt;E2960,1,0)</f>
        <v>0</v>
      </c>
    </row>
    <row r="2961" spans="1:7" x14ac:dyDescent="0.3">
      <c r="A2961" s="1">
        <v>41848</v>
      </c>
      <c r="B2961">
        <f>IF(VLOOKUP($A2961,Sheet1!$A:$C,2,TRUE)=0,B2960,VLOOKUP($A2961,Sheet1!$A:$C,2,TRUE))</f>
        <v>90.019195556640597</v>
      </c>
      <c r="C2961">
        <f>IF(VLOOKUP($A2961,Sheet1!$A:$C,3,TRUE)=0,C2960,VLOOKUP($A2961,Sheet1!$A:$C,3,TRUE))</f>
        <v>62.745037078857401</v>
      </c>
      <c r="D2961">
        <f>AVERAGE(B2761:B2961)</f>
        <v>83.219982583724445</v>
      </c>
      <c r="E2961">
        <f>AVERAGE(C2761:C2961)</f>
        <v>68.395832384403661</v>
      </c>
      <c r="F2961">
        <f>IF(B2961&gt;D2961,1,0)</f>
        <v>1</v>
      </c>
      <c r="G2961">
        <f>IF(C2961&gt;E2961,1,0)</f>
        <v>0</v>
      </c>
    </row>
    <row r="2962" spans="1:7" x14ac:dyDescent="0.3">
      <c r="A2962" s="1">
        <v>41849</v>
      </c>
      <c r="B2962">
        <f>IF(VLOOKUP($A2962,Sheet1!$A:$C,2,TRUE)=0,B2961,VLOOKUP($A2962,Sheet1!$A:$C,2,TRUE))</f>
        <v>89.861068725585895</v>
      </c>
      <c r="C2962">
        <f>IF(VLOOKUP($A2962,Sheet1!$A:$C,3,TRUE)=0,C2961,VLOOKUP($A2962,Sheet1!$A:$C,3,TRUE))</f>
        <v>62.783821105957003</v>
      </c>
      <c r="D2962">
        <f>AVERAGE(B2762:B2962)</f>
        <v>83.267971741026315</v>
      </c>
      <c r="E2962">
        <f>AVERAGE(C2762:C2962)</f>
        <v>68.352615584188428</v>
      </c>
      <c r="F2962">
        <f>IF(B2962&gt;D2962,1,0)</f>
        <v>1</v>
      </c>
      <c r="G2962">
        <f>IF(C2962&gt;E2962,1,0)</f>
        <v>0</v>
      </c>
    </row>
    <row r="2963" spans="1:7" x14ac:dyDescent="0.3">
      <c r="A2963" s="1">
        <v>41850</v>
      </c>
      <c r="B2963">
        <f>IF(VLOOKUP($A2963,Sheet1!$A:$C,2,TRUE)=0,B2962,VLOOKUP($A2963,Sheet1!$A:$C,2,TRUE))</f>
        <v>90.214546203613196</v>
      </c>
      <c r="C2963">
        <f>IF(VLOOKUP($A2963,Sheet1!$A:$C,3,TRUE)=0,C2962,VLOOKUP($A2963,Sheet1!$A:$C,3,TRUE))</f>
        <v>62.512367248535099</v>
      </c>
      <c r="D2963">
        <f>AVERAGE(B2763:B2963)</f>
        <v>83.316435401119378</v>
      </c>
      <c r="E2963">
        <f>AVERAGE(C2763:C2963)</f>
        <v>68.309398783973194</v>
      </c>
      <c r="F2963">
        <f>IF(B2963&gt;D2963,1,0)</f>
        <v>1</v>
      </c>
      <c r="G2963">
        <f>IF(C2963&gt;E2963,1,0)</f>
        <v>0</v>
      </c>
    </row>
    <row r="2964" spans="1:7" x14ac:dyDescent="0.3">
      <c r="A2964" s="1">
        <v>41851</v>
      </c>
      <c r="B2964">
        <f>IF(VLOOKUP($A2964,Sheet1!$A:$C,2,TRUE)=0,B2963,VLOOKUP($A2964,Sheet1!$A:$C,2,TRUE))</f>
        <v>88.391288757324205</v>
      </c>
      <c r="C2964">
        <f>IF(VLOOKUP($A2964,Sheet1!$A:$C,3,TRUE)=0,C2963,VLOOKUP($A2964,Sheet1!$A:$C,3,TRUE))</f>
        <v>63.792095184326101</v>
      </c>
      <c r="D2964">
        <f>AVERAGE(B2764:B2964)</f>
        <v>83.355828128643878</v>
      </c>
      <c r="E2964">
        <f>AVERAGE(C2764:C2964)</f>
        <v>68.27254878940866</v>
      </c>
      <c r="F2964">
        <f>IF(B2964&gt;D2964,1,0)</f>
        <v>1</v>
      </c>
      <c r="G2964">
        <f>IF(C2964&gt;E2964,1,0)</f>
        <v>0</v>
      </c>
    </row>
    <row r="2965" spans="1:7" x14ac:dyDescent="0.3">
      <c r="A2965" s="1">
        <v>41852</v>
      </c>
      <c r="B2965">
        <f>IF(VLOOKUP($A2965,Sheet1!$A:$C,2,TRUE)=0,B2964,VLOOKUP($A2965,Sheet1!$A:$C,2,TRUE))</f>
        <v>88.065696716308594</v>
      </c>
      <c r="C2965">
        <f>IF(VLOOKUP($A2965,Sheet1!$A:$C,3,TRUE)=0,C2964,VLOOKUP($A2965,Sheet1!$A:$C,3,TRUE))</f>
        <v>64.102333068847599</v>
      </c>
      <c r="D2965">
        <f>AVERAGE(B2765:B2965)</f>
        <v>83.393600995267789</v>
      </c>
      <c r="E2965">
        <f>AVERAGE(C2765:C2965)</f>
        <v>68.237242266906421</v>
      </c>
      <c r="F2965">
        <f>IF(B2965&gt;D2965,1,0)</f>
        <v>1</v>
      </c>
      <c r="G2965">
        <f>IF(C2965&gt;E2965,1,0)</f>
        <v>0</v>
      </c>
    </row>
    <row r="2966" spans="1:7" x14ac:dyDescent="0.3">
      <c r="A2966" s="1">
        <v>41853</v>
      </c>
      <c r="B2966">
        <f>IF(VLOOKUP($A2966,Sheet1!$A:$C,2,TRUE)=0,B2965,VLOOKUP($A2966,Sheet1!$A:$C,2,TRUE))</f>
        <v>88.065696716308594</v>
      </c>
      <c r="C2966">
        <f>IF(VLOOKUP($A2966,Sheet1!$A:$C,3,TRUE)=0,C2965,VLOOKUP($A2966,Sheet1!$A:$C,3,TRUE))</f>
        <v>64.102333068847599</v>
      </c>
      <c r="D2966">
        <f>AVERAGE(B2766:B2966)</f>
        <v>83.437289793099907</v>
      </c>
      <c r="E2966">
        <f>AVERAGE(C2766:C2966)</f>
        <v>68.196533639632634</v>
      </c>
      <c r="F2966">
        <f>IF(B2966&gt;D2966,1,0)</f>
        <v>1</v>
      </c>
      <c r="G2966">
        <f>IF(C2966&gt;E2966,1,0)</f>
        <v>0</v>
      </c>
    </row>
    <row r="2967" spans="1:7" x14ac:dyDescent="0.3">
      <c r="A2967" s="1">
        <v>41854</v>
      </c>
      <c r="B2967">
        <f>IF(VLOOKUP($A2967,Sheet1!$A:$C,2,TRUE)=0,B2966,VLOOKUP($A2967,Sheet1!$A:$C,2,TRUE))</f>
        <v>88.065696716308594</v>
      </c>
      <c r="C2967">
        <f>IF(VLOOKUP($A2967,Sheet1!$A:$C,3,TRUE)=0,C2966,VLOOKUP($A2967,Sheet1!$A:$C,3,TRUE))</f>
        <v>64.102333068847599</v>
      </c>
      <c r="D2967">
        <f>AVERAGE(B2767:B2967)</f>
        <v>83.47345748825451</v>
      </c>
      <c r="E2967">
        <f>AVERAGE(C2767:C2967)</f>
        <v>68.162963468637031</v>
      </c>
      <c r="F2967">
        <f>IF(B2967&gt;D2967,1,0)</f>
        <v>1</v>
      </c>
      <c r="G2967">
        <f>IF(C2967&gt;E2967,1,0)</f>
        <v>0</v>
      </c>
    </row>
    <row r="2968" spans="1:7" x14ac:dyDescent="0.3">
      <c r="A2968" s="1">
        <v>41855</v>
      </c>
      <c r="B2968">
        <f>IF(VLOOKUP($A2968,Sheet1!$A:$C,2,TRUE)=0,B2967,VLOOKUP($A2968,Sheet1!$A:$C,2,TRUE))</f>
        <v>88.670349121093693</v>
      </c>
      <c r="C2968">
        <f>IF(VLOOKUP($A2968,Sheet1!$A:$C,3,TRUE)=0,C2967,VLOOKUP($A2968,Sheet1!$A:$C,3,TRUE))</f>
        <v>63.559394836425703</v>
      </c>
      <c r="D2968">
        <f>AVERAGE(B2768:B2968)</f>
        <v>83.509331318869499</v>
      </c>
      <c r="E2968">
        <f>AVERAGE(C2768:C2968)</f>
        <v>68.129200247389747</v>
      </c>
      <c r="F2968">
        <f>IF(B2968&gt;D2968,1,0)</f>
        <v>1</v>
      </c>
      <c r="G2968">
        <f>IF(C2968&gt;E2968,1,0)</f>
        <v>0</v>
      </c>
    </row>
    <row r="2969" spans="1:7" x14ac:dyDescent="0.3">
      <c r="A2969" s="1">
        <v>41856</v>
      </c>
      <c r="B2969">
        <f>IF(VLOOKUP($A2969,Sheet1!$A:$C,2,TRUE)=0,B2968,VLOOKUP($A2969,Sheet1!$A:$C,2,TRUE))</f>
        <v>87.991279602050696</v>
      </c>
      <c r="C2969">
        <f>IF(VLOOKUP($A2969,Sheet1!$A:$C,3,TRUE)=0,C2968,VLOOKUP($A2969,Sheet1!$A:$C,3,TRUE))</f>
        <v>64.063545227050696</v>
      </c>
      <c r="D2969">
        <f>AVERAGE(B2769:B2969)</f>
        <v>83.541780879841511</v>
      </c>
      <c r="E2969">
        <f>AVERAGE(C2769:C2969)</f>
        <v>68.098138211378398</v>
      </c>
      <c r="F2969">
        <f>IF(B2969&gt;D2969,1,0)</f>
        <v>1</v>
      </c>
      <c r="G2969">
        <f>IF(C2969&gt;E2969,1,0)</f>
        <v>0</v>
      </c>
    </row>
    <row r="2970" spans="1:7" x14ac:dyDescent="0.3">
      <c r="A2970" s="1">
        <v>41857</v>
      </c>
      <c r="B2970">
        <f>IF(VLOOKUP($A2970,Sheet1!$A:$C,2,TRUE)=0,B2969,VLOOKUP($A2970,Sheet1!$A:$C,2,TRUE))</f>
        <v>87.926155090332003</v>
      </c>
      <c r="C2970">
        <f>IF(VLOOKUP($A2970,Sheet1!$A:$C,3,TRUE)=0,C2969,VLOOKUP($A2970,Sheet1!$A:$C,3,TRUE))</f>
        <v>64.141098022460895</v>
      </c>
      <c r="D2970">
        <f>AVERAGE(B2770:B2970)</f>
        <v>83.576199621703495</v>
      </c>
      <c r="E2970">
        <f>AVERAGE(C2770:C2970)</f>
        <v>68.065725658663467</v>
      </c>
      <c r="F2970">
        <f>IF(B2970&gt;D2970,1,0)</f>
        <v>1</v>
      </c>
      <c r="G2970">
        <f>IF(C2970&gt;E2970,1,0)</f>
        <v>0</v>
      </c>
    </row>
    <row r="2971" spans="1:7" x14ac:dyDescent="0.3">
      <c r="A2971" s="1">
        <v>41858</v>
      </c>
      <c r="B2971">
        <f>IF(VLOOKUP($A2971,Sheet1!$A:$C,2,TRUE)=0,B2970,VLOOKUP($A2971,Sheet1!$A:$C,2,TRUE))</f>
        <v>87.647064208984304</v>
      </c>
      <c r="C2971">
        <f>IF(VLOOKUP($A2971,Sheet1!$A:$C,3,TRUE)=0,C2970,VLOOKUP($A2971,Sheet1!$A:$C,3,TRUE))</f>
        <v>64.373779296875</v>
      </c>
      <c r="D2971">
        <f>AVERAGE(B2771:B2971)</f>
        <v>83.60922985171797</v>
      </c>
      <c r="E2971">
        <f>AVERAGE(C2771:C2971)</f>
        <v>68.03447072422918</v>
      </c>
      <c r="F2971">
        <f>IF(B2971&gt;D2971,1,0)</f>
        <v>1</v>
      </c>
      <c r="G2971">
        <f>IF(C2971&gt;E2971,1,0)</f>
        <v>0</v>
      </c>
    </row>
    <row r="2972" spans="1:7" x14ac:dyDescent="0.3">
      <c r="A2972" s="1">
        <v>41859</v>
      </c>
      <c r="B2972">
        <f>IF(VLOOKUP($A2972,Sheet1!$A:$C,2,TRUE)=0,B2971,VLOOKUP($A2972,Sheet1!$A:$C,2,TRUE))</f>
        <v>88.279670715332003</v>
      </c>
      <c r="C2972">
        <f>IF(VLOOKUP($A2972,Sheet1!$A:$C,3,TRUE)=0,C2971,VLOOKUP($A2972,Sheet1!$A:$C,3,TRUE))</f>
        <v>63.830867767333899</v>
      </c>
      <c r="D2972">
        <f>AVERAGE(B2772:B2972)</f>
        <v>83.645407377783911</v>
      </c>
      <c r="E2972">
        <f>AVERAGE(C2772:C2972)</f>
        <v>68.000514737409148</v>
      </c>
      <c r="F2972">
        <f>IF(B2972&gt;D2972,1,0)</f>
        <v>1</v>
      </c>
      <c r="G2972">
        <f>IF(C2972&gt;E2972,1,0)</f>
        <v>0</v>
      </c>
    </row>
    <row r="2973" spans="1:7" x14ac:dyDescent="0.3">
      <c r="A2973" s="1">
        <v>41860</v>
      </c>
      <c r="B2973">
        <f>IF(VLOOKUP($A2973,Sheet1!$A:$C,2,TRUE)=0,B2972,VLOOKUP($A2973,Sheet1!$A:$C,2,TRUE))</f>
        <v>88.279670715332003</v>
      </c>
      <c r="C2973">
        <f>IF(VLOOKUP($A2973,Sheet1!$A:$C,3,TRUE)=0,C2972,VLOOKUP($A2973,Sheet1!$A:$C,3,TRUE))</f>
        <v>63.830867767333899</v>
      </c>
      <c r="D2973">
        <f>AVERAGE(B2773:B2973)</f>
        <v>83.681584903849867</v>
      </c>
      <c r="E2973">
        <f>AVERAGE(C2773:C2973)</f>
        <v>67.966558750589101</v>
      </c>
      <c r="F2973">
        <f>IF(B2973&gt;D2973,1,0)</f>
        <v>1</v>
      </c>
      <c r="G2973">
        <f>IF(C2973&gt;E2973,1,0)</f>
        <v>0</v>
      </c>
    </row>
    <row r="2974" spans="1:7" x14ac:dyDescent="0.3">
      <c r="A2974" s="1">
        <v>41861</v>
      </c>
      <c r="B2974">
        <f>IF(VLOOKUP($A2974,Sheet1!$A:$C,2,TRUE)=0,B2973,VLOOKUP($A2974,Sheet1!$A:$C,2,TRUE))</f>
        <v>88.279670715332003</v>
      </c>
      <c r="C2974">
        <f>IF(VLOOKUP($A2974,Sheet1!$A:$C,3,TRUE)=0,C2973,VLOOKUP($A2974,Sheet1!$A:$C,3,TRUE))</f>
        <v>63.830867767333899</v>
      </c>
      <c r="D2974">
        <f>AVERAGE(B2774:B2974)</f>
        <v>83.714689605864706</v>
      </c>
      <c r="E2974">
        <f>AVERAGE(C2774:C2974)</f>
        <v>67.935110822838936</v>
      </c>
      <c r="F2974">
        <f>IF(B2974&gt;D2974,1,0)</f>
        <v>1</v>
      </c>
      <c r="G2974">
        <f>IF(C2974&gt;E2974,1,0)</f>
        <v>0</v>
      </c>
    </row>
    <row r="2975" spans="1:7" x14ac:dyDescent="0.3">
      <c r="A2975" s="1">
        <v>41862</v>
      </c>
      <c r="B2975">
        <f>IF(VLOOKUP($A2975,Sheet1!$A:$C,2,TRUE)=0,B2974,VLOOKUP($A2975,Sheet1!$A:$C,2,TRUE))</f>
        <v>88.800613403320298</v>
      </c>
      <c r="C2975">
        <f>IF(VLOOKUP($A2975,Sheet1!$A:$C,3,TRUE)=0,C2974,VLOOKUP($A2975,Sheet1!$A:$C,3,TRUE))</f>
        <v>63.520626068115199</v>
      </c>
      <c r="D2975">
        <f>AVERAGE(B2775:B2975)</f>
        <v>83.749331308241494</v>
      </c>
      <c r="E2975">
        <f>AVERAGE(C2775:C2975)</f>
        <v>67.903084047991243</v>
      </c>
      <c r="F2975">
        <f>IF(B2975&gt;D2975,1,0)</f>
        <v>1</v>
      </c>
      <c r="G2975">
        <f>IF(C2975&gt;E2975,1,0)</f>
        <v>0</v>
      </c>
    </row>
    <row r="2976" spans="1:7" x14ac:dyDescent="0.3">
      <c r="A2976" s="1">
        <v>41863</v>
      </c>
      <c r="B2976">
        <f>IF(VLOOKUP($A2976,Sheet1!$A:$C,2,TRUE)=0,B2975,VLOOKUP($A2976,Sheet1!$A:$C,2,TRUE))</f>
        <v>88.763374328613196</v>
      </c>
      <c r="C2976">
        <f>IF(VLOOKUP($A2976,Sheet1!$A:$C,3,TRUE)=0,C2975,VLOOKUP($A2976,Sheet1!$A:$C,3,TRUE))</f>
        <v>63.559394836425703</v>
      </c>
      <c r="D2976">
        <f>AVERAGE(B2776:B2976)</f>
        <v>83.785163537779837</v>
      </c>
      <c r="E2976">
        <f>AVERAGE(C2776:C2976)</f>
        <v>67.869899597927116</v>
      </c>
      <c r="F2976">
        <f>IF(B2976&gt;D2976,1,0)</f>
        <v>1</v>
      </c>
      <c r="G2976">
        <f>IF(C2976&gt;E2976,1,0)</f>
        <v>0</v>
      </c>
    </row>
    <row r="2977" spans="1:7" x14ac:dyDescent="0.3">
      <c r="A2977" s="1">
        <v>41864</v>
      </c>
      <c r="B2977">
        <f>IF(VLOOKUP($A2977,Sheet1!$A:$C,2,TRUE)=0,B2976,VLOOKUP($A2977,Sheet1!$A:$C,2,TRUE))</f>
        <v>89.702926635742102</v>
      </c>
      <c r="C2977">
        <f>IF(VLOOKUP($A2977,Sheet1!$A:$C,3,TRUE)=0,C2976,VLOOKUP($A2977,Sheet1!$A:$C,3,TRUE))</f>
        <v>62.822601318359297</v>
      </c>
      <c r="D2977">
        <f>AVERAGE(B2777:B2977)</f>
        <v>83.833649858313393</v>
      </c>
      <c r="E2977">
        <f>AVERAGE(C2777:C2977)</f>
        <v>67.826489823374587</v>
      </c>
      <c r="F2977">
        <f>IF(B2977&gt;D2977,1,0)</f>
        <v>1</v>
      </c>
      <c r="G2977">
        <f>IF(C2977&gt;E2977,1,0)</f>
        <v>0</v>
      </c>
    </row>
    <row r="2978" spans="1:7" x14ac:dyDescent="0.3">
      <c r="A2978" s="1">
        <v>41865</v>
      </c>
      <c r="B2978">
        <f>IF(VLOOKUP($A2978,Sheet1!$A:$C,2,TRUE)=0,B2977,VLOOKUP($A2978,Sheet1!$A:$C,2,TRUE))</f>
        <v>90.168067932128906</v>
      </c>
      <c r="C2978">
        <f>IF(VLOOKUP($A2978,Sheet1!$A:$C,3,TRUE)=0,C2977,VLOOKUP($A2978,Sheet1!$A:$C,3,TRUE))</f>
        <v>62.551132202148402</v>
      </c>
      <c r="D2978">
        <f>AVERAGE(B2778:B2978)</f>
        <v>83.884450314649882</v>
      </c>
      <c r="E2978">
        <f>AVERAGE(C2778:C2978)</f>
        <v>67.78172945620409</v>
      </c>
      <c r="F2978">
        <f>IF(B2978&gt;D2978,1,0)</f>
        <v>1</v>
      </c>
      <c r="G2978">
        <f>IF(C2978&gt;E2978,1,0)</f>
        <v>0</v>
      </c>
    </row>
    <row r="2979" spans="1:7" x14ac:dyDescent="0.3">
      <c r="A2979" s="1">
        <v>41866</v>
      </c>
      <c r="B2979">
        <f>IF(VLOOKUP($A2979,Sheet1!$A:$C,2,TRUE)=0,B2978,VLOOKUP($A2979,Sheet1!$A:$C,2,TRUE))</f>
        <v>90.605247497558594</v>
      </c>
      <c r="C2979">
        <f>IF(VLOOKUP($A2979,Sheet1!$A:$C,3,TRUE)=0,C2978,VLOOKUP($A2979,Sheet1!$A:$C,3,TRUE))</f>
        <v>62.202129364013601</v>
      </c>
      <c r="D2979">
        <f>AVERAGE(B2779:B2979)</f>
        <v>83.937425793699958</v>
      </c>
      <c r="E2979">
        <f>AVERAGE(C2779:C2979)</f>
        <v>67.735232756505553</v>
      </c>
      <c r="F2979">
        <f>IF(B2979&gt;D2979,1,0)</f>
        <v>1</v>
      </c>
      <c r="G2979">
        <f>IF(C2979&gt;E2979,1,0)</f>
        <v>0</v>
      </c>
    </row>
    <row r="2980" spans="1:7" x14ac:dyDescent="0.3">
      <c r="A2980" s="1">
        <v>41867</v>
      </c>
      <c r="B2980">
        <f>IF(VLOOKUP($A2980,Sheet1!$A:$C,2,TRUE)=0,B2979,VLOOKUP($A2980,Sheet1!$A:$C,2,TRUE))</f>
        <v>90.605247497558594</v>
      </c>
      <c r="C2980">
        <f>IF(VLOOKUP($A2980,Sheet1!$A:$C,3,TRUE)=0,C2979,VLOOKUP($A2980,Sheet1!$A:$C,3,TRUE))</f>
        <v>62.202129364013601</v>
      </c>
      <c r="D2980">
        <f>AVERAGE(B2780:B2980)</f>
        <v>83.994253737416415</v>
      </c>
      <c r="E2980">
        <f>AVERAGE(C2780:C2980)</f>
        <v>67.685070379456477</v>
      </c>
      <c r="F2980">
        <f>IF(B2980&gt;D2980,1,0)</f>
        <v>1</v>
      </c>
      <c r="G2980">
        <f>IF(C2980&gt;E2980,1,0)</f>
        <v>0</v>
      </c>
    </row>
    <row r="2981" spans="1:7" x14ac:dyDescent="0.3">
      <c r="A2981" s="1">
        <v>41868</v>
      </c>
      <c r="B2981">
        <f>IF(VLOOKUP($A2981,Sheet1!$A:$C,2,TRUE)=0,B2980,VLOOKUP($A2981,Sheet1!$A:$C,2,TRUE))</f>
        <v>90.605247497558594</v>
      </c>
      <c r="C2981">
        <f>IF(VLOOKUP($A2981,Sheet1!$A:$C,3,TRUE)=0,C2980,VLOOKUP($A2981,Sheet1!$A:$C,3,TRUE))</f>
        <v>62.202129364013601</v>
      </c>
      <c r="D2981">
        <f>AVERAGE(B2781:B2981)</f>
        <v>84.051310866626324</v>
      </c>
      <c r="E2981">
        <f>AVERAGE(C2781:C2981)</f>
        <v>67.634714990112911</v>
      </c>
      <c r="F2981">
        <f>IF(B2981&gt;D2981,1,0)</f>
        <v>1</v>
      </c>
      <c r="G2981">
        <f>IF(C2981&gt;E2981,1,0)</f>
        <v>0</v>
      </c>
    </row>
    <row r="2982" spans="1:7" x14ac:dyDescent="0.3">
      <c r="A2982" s="1">
        <v>41869</v>
      </c>
      <c r="B2982">
        <f>IF(VLOOKUP($A2982,Sheet1!$A:$C,2,TRUE)=0,B2981,VLOOKUP($A2982,Sheet1!$A:$C,2,TRUE))</f>
        <v>91.302925109863196</v>
      </c>
      <c r="C2982">
        <f>IF(VLOOKUP($A2982,Sheet1!$A:$C,3,TRUE)=0,C2981,VLOOKUP($A2982,Sheet1!$A:$C,3,TRUE))</f>
        <v>61.697994232177699</v>
      </c>
      <c r="D2982">
        <f>AVERAGE(B2782:B2982)</f>
        <v>84.116058349609375</v>
      </c>
      <c r="E2982">
        <f>AVERAGE(C2782:C2982)</f>
        <v>67.577992852054422</v>
      </c>
      <c r="F2982">
        <f>IF(B2982&gt;D2982,1,0)</f>
        <v>1</v>
      </c>
      <c r="G2982">
        <f>IF(C2982&gt;E2982,1,0)</f>
        <v>0</v>
      </c>
    </row>
    <row r="2983" spans="1:7" x14ac:dyDescent="0.3">
      <c r="A2983" s="1">
        <v>41870</v>
      </c>
      <c r="B2983">
        <f>IF(VLOOKUP($A2983,Sheet1!$A:$C,2,TRUE)=0,B2982,VLOOKUP($A2983,Sheet1!$A:$C,2,TRUE))</f>
        <v>91.8145751953125</v>
      </c>
      <c r="C2983">
        <f>IF(VLOOKUP($A2983,Sheet1!$A:$C,3,TRUE)=0,C2982,VLOOKUP($A2983,Sheet1!$A:$C,3,TRUE))</f>
        <v>61.387760162353501</v>
      </c>
      <c r="D2983">
        <f>AVERAGE(B2783:B2983)</f>
        <v>84.176151142784619</v>
      </c>
      <c r="E2983">
        <f>AVERAGE(C2783:C2983)</f>
        <v>67.526479958301749</v>
      </c>
      <c r="F2983">
        <f>IF(B2983&gt;D2983,1,0)</f>
        <v>1</v>
      </c>
      <c r="G2983">
        <f>IF(C2983&gt;E2983,1,0)</f>
        <v>0</v>
      </c>
    </row>
    <row r="2984" spans="1:7" x14ac:dyDescent="0.3">
      <c r="A2984" s="1">
        <v>41871</v>
      </c>
      <c r="B2984">
        <f>IF(VLOOKUP($A2984,Sheet1!$A:$C,2,TRUE)=0,B2983,VLOOKUP($A2984,Sheet1!$A:$C,2,TRUE))</f>
        <v>91.8145751953125</v>
      </c>
      <c r="C2984">
        <f>IF(VLOOKUP($A2984,Sheet1!$A:$C,3,TRUE)=0,C2983,VLOOKUP($A2984,Sheet1!$A:$C,3,TRUE))</f>
        <v>61.387760162353501</v>
      </c>
      <c r="D2984">
        <f>AVERAGE(B2784:B2984)</f>
        <v>84.237298690264495</v>
      </c>
      <c r="E2984">
        <f>AVERAGE(C2784:C2984)</f>
        <v>67.474002344691328</v>
      </c>
      <c r="F2984">
        <f>IF(B2984&gt;D2984,1,0)</f>
        <v>1</v>
      </c>
      <c r="G2984">
        <f>IF(C2984&gt;E2984,1,0)</f>
        <v>0</v>
      </c>
    </row>
    <row r="2985" spans="1:7" x14ac:dyDescent="0.3">
      <c r="A2985" s="1">
        <v>41872</v>
      </c>
      <c r="B2985">
        <f>IF(VLOOKUP($A2985,Sheet1!$A:$C,2,TRUE)=0,B2984,VLOOKUP($A2985,Sheet1!$A:$C,2,TRUE))</f>
        <v>92.000617980957003</v>
      </c>
      <c r="C2985">
        <f>IF(VLOOKUP($A2985,Sheet1!$A:$C,3,TRUE)=0,C2984,VLOOKUP($A2985,Sheet1!$A:$C,3,TRUE))</f>
        <v>61.232643127441399</v>
      </c>
      <c r="D2985">
        <f>AVERAGE(B2785:B2985)</f>
        <v>84.299371823742618</v>
      </c>
      <c r="E2985">
        <f>AVERAGE(C2785:C2985)</f>
        <v>67.420753004539066</v>
      </c>
      <c r="F2985">
        <f>IF(B2985&gt;D2985,1,0)</f>
        <v>1</v>
      </c>
      <c r="G2985">
        <f>IF(C2985&gt;E2985,1,0)</f>
        <v>0</v>
      </c>
    </row>
    <row r="2986" spans="1:7" x14ac:dyDescent="0.3">
      <c r="A2986" s="1">
        <v>41873</v>
      </c>
      <c r="B2986">
        <f>IF(VLOOKUP($A2986,Sheet1!$A:$C,2,TRUE)=0,B2985,VLOOKUP($A2986,Sheet1!$A:$C,2,TRUE))</f>
        <v>92.140151977539006</v>
      </c>
      <c r="C2986">
        <f>IF(VLOOKUP($A2986,Sheet1!$A:$C,3,TRUE)=0,C2985,VLOOKUP($A2986,Sheet1!$A:$C,3,TRUE))</f>
        <v>61.155086517333899</v>
      </c>
      <c r="D2986">
        <f>AVERAGE(B2786:B2986)</f>
        <v>84.362139156208698</v>
      </c>
      <c r="E2986">
        <f>AVERAGE(C2786:C2986)</f>
        <v>67.36711781060518</v>
      </c>
      <c r="F2986">
        <f>IF(B2986&gt;D2986,1,0)</f>
        <v>1</v>
      </c>
      <c r="G2986">
        <f>IF(C2986&gt;E2986,1,0)</f>
        <v>0</v>
      </c>
    </row>
    <row r="2987" spans="1:7" x14ac:dyDescent="0.3">
      <c r="A2987" s="1">
        <v>41874</v>
      </c>
      <c r="B2987">
        <f>IF(VLOOKUP($A2987,Sheet1!$A:$C,2,TRUE)=0,B2986,VLOOKUP($A2987,Sheet1!$A:$C,2,TRUE))</f>
        <v>92.140151977539006</v>
      </c>
      <c r="C2987">
        <f>IF(VLOOKUP($A2987,Sheet1!$A:$C,3,TRUE)=0,C2986,VLOOKUP($A2987,Sheet1!$A:$C,3,TRUE))</f>
        <v>61.155086517333899</v>
      </c>
      <c r="D2987">
        <f>AVERAGE(B2787:B2987)</f>
        <v>84.433987062368814</v>
      </c>
      <c r="E2987">
        <f>AVERAGE(C2787:C2987)</f>
        <v>67.305379516449733</v>
      </c>
      <c r="F2987">
        <f>IF(B2987&gt;D2987,1,0)</f>
        <v>1</v>
      </c>
      <c r="G2987">
        <f>IF(C2987&gt;E2987,1,0)</f>
        <v>0</v>
      </c>
    </row>
    <row r="2988" spans="1:7" x14ac:dyDescent="0.3">
      <c r="A2988" s="1">
        <v>41875</v>
      </c>
      <c r="B2988">
        <f>IF(VLOOKUP($A2988,Sheet1!$A:$C,2,TRUE)=0,B2987,VLOOKUP($A2988,Sheet1!$A:$C,2,TRUE))</f>
        <v>92.140151977539006</v>
      </c>
      <c r="C2988">
        <f>IF(VLOOKUP($A2988,Sheet1!$A:$C,3,TRUE)=0,C2987,VLOOKUP($A2988,Sheet1!$A:$C,3,TRUE))</f>
        <v>61.155086517333899</v>
      </c>
      <c r="D2988">
        <f>AVERAGE(B2788:B2988)</f>
        <v>84.502991443842774</v>
      </c>
      <c r="E2988">
        <f>AVERAGE(C2788:C2988)</f>
        <v>67.246342217744285</v>
      </c>
      <c r="F2988">
        <f>IF(B2988&gt;D2988,1,0)</f>
        <v>1</v>
      </c>
      <c r="G2988">
        <f>IF(C2988&gt;E2988,1,0)</f>
        <v>0</v>
      </c>
    </row>
    <row r="2989" spans="1:7" x14ac:dyDescent="0.3">
      <c r="A2989" s="1">
        <v>41876</v>
      </c>
      <c r="B2989">
        <f>IF(VLOOKUP($A2989,Sheet1!$A:$C,2,TRUE)=0,B2988,VLOOKUP($A2989,Sheet1!$A:$C,2,TRUE))</f>
        <v>92.465736389160099</v>
      </c>
      <c r="C2989">
        <f>IF(VLOOKUP($A2989,Sheet1!$A:$C,3,TRUE)=0,C2988,VLOOKUP($A2989,Sheet1!$A:$C,3,TRUE))</f>
        <v>60.922409057617102</v>
      </c>
      <c r="D2989">
        <f>AVERAGE(B2789:B2989)</f>
        <v>84.574624588240439</v>
      </c>
      <c r="E2989">
        <f>AVERAGE(C2789:C2989)</f>
        <v>67.184989853284847</v>
      </c>
      <c r="F2989">
        <f>IF(B2989&gt;D2989,1,0)</f>
        <v>1</v>
      </c>
      <c r="G2989">
        <f>IF(C2989&gt;E2989,1,0)</f>
        <v>0</v>
      </c>
    </row>
    <row r="2990" spans="1:7" x14ac:dyDescent="0.3">
      <c r="A2990" s="1">
        <v>41877</v>
      </c>
      <c r="B2990">
        <f>IF(VLOOKUP($A2990,Sheet1!$A:$C,2,TRUE)=0,B2989,VLOOKUP($A2990,Sheet1!$A:$C,2,TRUE))</f>
        <v>92.558746337890597</v>
      </c>
      <c r="C2990">
        <f>IF(VLOOKUP($A2990,Sheet1!$A:$C,3,TRUE)=0,C2989,VLOOKUP($A2990,Sheet1!$A:$C,3,TRUE))</f>
        <v>60.883628845214801</v>
      </c>
      <c r="D2990">
        <f>AVERAGE(B2790:B2990)</f>
        <v>84.641767739063468</v>
      </c>
      <c r="E2990">
        <f>AVERAGE(C2790:C2990)</f>
        <v>67.128074759867644</v>
      </c>
      <c r="F2990">
        <f>IF(B2990&gt;D2990,1,0)</f>
        <v>1</v>
      </c>
      <c r="G2990">
        <f>IF(C2990&gt;E2990,1,0)</f>
        <v>0</v>
      </c>
    </row>
    <row r="2991" spans="1:7" x14ac:dyDescent="0.3">
      <c r="A2991" s="1">
        <v>41878</v>
      </c>
      <c r="B2991">
        <f>IF(VLOOKUP($A2991,Sheet1!$A:$C,2,TRUE)=0,B2990,VLOOKUP($A2991,Sheet1!$A:$C,2,TRUE))</f>
        <v>92.577362060546804</v>
      </c>
      <c r="C2991">
        <f>IF(VLOOKUP($A2991,Sheet1!$A:$C,3,TRUE)=0,C2990,VLOOKUP($A2991,Sheet1!$A:$C,3,TRUE))</f>
        <v>60.844852447509702</v>
      </c>
      <c r="D2991">
        <f>AVERAGE(B2791:B2991)</f>
        <v>84.701986701927382</v>
      </c>
      <c r="E2991">
        <f>AVERAGE(C2791:C2991)</f>
        <v>67.077526548015527</v>
      </c>
      <c r="F2991">
        <f>IF(B2991&gt;D2991,1,0)</f>
        <v>1</v>
      </c>
      <c r="G2991">
        <f>IF(C2991&gt;E2991,1,0)</f>
        <v>0</v>
      </c>
    </row>
    <row r="2992" spans="1:7" x14ac:dyDescent="0.3">
      <c r="A2992" s="1">
        <v>41879</v>
      </c>
      <c r="B2992">
        <f>IF(VLOOKUP($A2992,Sheet1!$A:$C,2,TRUE)=0,B2991,VLOOKUP($A2992,Sheet1!$A:$C,2,TRUE))</f>
        <v>92.475036621093693</v>
      </c>
      <c r="C2992">
        <f>IF(VLOOKUP($A2992,Sheet1!$A:$C,3,TRUE)=0,C2991,VLOOKUP($A2992,Sheet1!$A:$C,3,TRUE))</f>
        <v>60.961189270019503</v>
      </c>
      <c r="D2992">
        <f>AVERAGE(B2792:B2992)</f>
        <v>84.76169658300293</v>
      </c>
      <c r="E2992">
        <f>AVERAGE(C2792:C2992)</f>
        <v>67.027557126325149</v>
      </c>
      <c r="F2992">
        <f>IF(B2992&gt;D2992,1,0)</f>
        <v>1</v>
      </c>
      <c r="G2992">
        <f>IF(C2992&gt;E2992,1,0)</f>
        <v>0</v>
      </c>
    </row>
    <row r="2993" spans="1:7" x14ac:dyDescent="0.3">
      <c r="A2993" s="1">
        <v>41880</v>
      </c>
      <c r="B2993">
        <f>IF(VLOOKUP($A2993,Sheet1!$A:$C,2,TRUE)=0,B2992,VLOOKUP($A2993,Sheet1!$A:$C,2,TRUE))</f>
        <v>92.819206237792898</v>
      </c>
      <c r="C2993">
        <f>IF(VLOOKUP($A2993,Sheet1!$A:$C,3,TRUE)=0,C2992,VLOOKUP($A2993,Sheet1!$A:$C,3,TRUE))</f>
        <v>60.728511810302699</v>
      </c>
      <c r="D2993">
        <f>AVERAGE(B2793:B2993)</f>
        <v>84.823118750728753</v>
      </c>
      <c r="E2993">
        <f>AVERAGE(C2793:C2993)</f>
        <v>66.976430105332696</v>
      </c>
      <c r="F2993">
        <f>IF(B2993&gt;D2993,1,0)</f>
        <v>1</v>
      </c>
      <c r="G2993">
        <f>IF(C2993&gt;E2993,1,0)</f>
        <v>0</v>
      </c>
    </row>
    <row r="2994" spans="1:7" x14ac:dyDescent="0.3">
      <c r="A2994" s="1">
        <v>41881</v>
      </c>
      <c r="B2994">
        <f>IF(VLOOKUP($A2994,Sheet1!$A:$C,2,TRUE)=0,B2993,VLOOKUP($A2994,Sheet1!$A:$C,2,TRUE))</f>
        <v>92.819206237792898</v>
      </c>
      <c r="C2994">
        <f>IF(VLOOKUP($A2994,Sheet1!$A:$C,3,TRUE)=0,C2993,VLOOKUP($A2994,Sheet1!$A:$C,3,TRUE))</f>
        <v>60.728511810302699</v>
      </c>
      <c r="D2994">
        <f>AVERAGE(B2794:B2994)</f>
        <v>84.882247810933109</v>
      </c>
      <c r="E2994">
        <f>AVERAGE(C2794:C2994)</f>
        <v>66.927618244987215</v>
      </c>
      <c r="F2994">
        <f>IF(B2994&gt;D2994,1,0)</f>
        <v>1</v>
      </c>
      <c r="G2994">
        <f>IF(C2994&gt;E2994,1,0)</f>
        <v>0</v>
      </c>
    </row>
    <row r="2995" spans="1:7" x14ac:dyDescent="0.3">
      <c r="A2995" s="1">
        <v>41882</v>
      </c>
      <c r="B2995">
        <f>IF(VLOOKUP($A2995,Sheet1!$A:$C,2,TRUE)=0,B2994,VLOOKUP($A2995,Sheet1!$A:$C,2,TRUE))</f>
        <v>92.819206237792898</v>
      </c>
      <c r="C2995">
        <f>IF(VLOOKUP($A2995,Sheet1!$A:$C,3,TRUE)=0,C2994,VLOOKUP($A2995,Sheet1!$A:$C,3,TRUE))</f>
        <v>60.728511810302699</v>
      </c>
      <c r="D2995">
        <f>AVERAGE(B2795:B2995)</f>
        <v>84.936790807923273</v>
      </c>
      <c r="E2995">
        <f>AVERAGE(C2795:C2995)</f>
        <v>66.882472099949467</v>
      </c>
      <c r="F2995">
        <f>IF(B2995&gt;D2995,1,0)</f>
        <v>1</v>
      </c>
      <c r="G2995">
        <f>IF(C2995&gt;E2995,1,0)</f>
        <v>0</v>
      </c>
    </row>
    <row r="2996" spans="1:7" x14ac:dyDescent="0.3">
      <c r="A2996" s="1">
        <v>41883</v>
      </c>
      <c r="B2996">
        <f>IF(VLOOKUP($A2996,Sheet1!$A:$C,2,TRUE)=0,B2995,VLOOKUP($A2996,Sheet1!$A:$C,2,TRUE))</f>
        <v>92.819206237792898</v>
      </c>
      <c r="C2996">
        <f>IF(VLOOKUP($A2996,Sheet1!$A:$C,3,TRUE)=0,C2995,VLOOKUP($A2996,Sheet1!$A:$C,3,TRUE))</f>
        <v>60.728511810302699</v>
      </c>
      <c r="D2996">
        <f>AVERAGE(B2796:B2996)</f>
        <v>84.990554164298118</v>
      </c>
      <c r="E2996">
        <f>AVERAGE(C2796:C2996)</f>
        <v>66.83829063681226</v>
      </c>
      <c r="F2996">
        <f>IF(B2996&gt;D2996,1,0)</f>
        <v>1</v>
      </c>
      <c r="G2996">
        <f>IF(C2996&gt;E2996,1,0)</f>
        <v>0</v>
      </c>
    </row>
    <row r="2997" spans="1:7" x14ac:dyDescent="0.3">
      <c r="A2997" s="1">
        <v>41884</v>
      </c>
      <c r="B2997">
        <f>IF(VLOOKUP($A2997,Sheet1!$A:$C,2,TRUE)=0,B2996,VLOOKUP($A2997,Sheet1!$A:$C,2,TRUE))</f>
        <v>93.089004516601506</v>
      </c>
      <c r="C2997">
        <f>IF(VLOOKUP($A2997,Sheet1!$A:$C,3,TRUE)=0,C2996,VLOOKUP($A2997,Sheet1!$A:$C,3,TRUE))</f>
        <v>60.534614562988203</v>
      </c>
      <c r="D2997">
        <f>AVERAGE(B2797:B2997)</f>
        <v>85.042632980726239</v>
      </c>
      <c r="E2997">
        <f>AVERAGE(C2797:C2997)</f>
        <v>66.795845506203122</v>
      </c>
      <c r="F2997">
        <f>IF(B2997&gt;D2997,1,0)</f>
        <v>1</v>
      </c>
      <c r="G2997">
        <f>IF(C2997&gt;E2997,1,0)</f>
        <v>0</v>
      </c>
    </row>
    <row r="2998" spans="1:7" x14ac:dyDescent="0.3">
      <c r="A2998" s="1">
        <v>41885</v>
      </c>
      <c r="B2998">
        <f>IF(VLOOKUP($A2998,Sheet1!$A:$C,2,TRUE)=0,B2997,VLOOKUP($A2998,Sheet1!$A:$C,2,TRUE))</f>
        <v>92.540145874023395</v>
      </c>
      <c r="C2998">
        <f>IF(VLOOKUP($A2998,Sheet1!$A:$C,3,TRUE)=0,C2997,VLOOKUP($A2998,Sheet1!$A:$C,3,TRUE))</f>
        <v>60.844852447509702</v>
      </c>
      <c r="D2998">
        <f>AVERAGE(B2798:B2998)</f>
        <v>85.091155588330309</v>
      </c>
      <c r="E2998">
        <f>AVERAGE(C2798:C2998)</f>
        <v>66.755329720416469</v>
      </c>
      <c r="F2998">
        <f>IF(B2998&gt;D2998,1,0)</f>
        <v>1</v>
      </c>
      <c r="G2998">
        <f>IF(C2998&gt;E2998,1,0)</f>
        <v>0</v>
      </c>
    </row>
    <row r="2999" spans="1:7" x14ac:dyDescent="0.3">
      <c r="A2999" s="1">
        <v>41886</v>
      </c>
      <c r="B2999">
        <f>IF(VLOOKUP($A2999,Sheet1!$A:$C,2,TRUE)=0,B2998,VLOOKUP($A2999,Sheet1!$A:$C,2,TRUE))</f>
        <v>92.4564208984375</v>
      </c>
      <c r="C2999">
        <f>IF(VLOOKUP($A2999,Sheet1!$A:$C,3,TRUE)=0,C2998,VLOOKUP($A2999,Sheet1!$A:$C,3,TRUE))</f>
        <v>60.922409057617102</v>
      </c>
      <c r="D2999">
        <f>AVERAGE(B2799:B2999)</f>
        <v>85.139261653767278</v>
      </c>
      <c r="E2999">
        <f>AVERAGE(C2799:C2999)</f>
        <v>66.715199788411454</v>
      </c>
      <c r="F2999">
        <f>IF(B2999&gt;D2999,1,0)</f>
        <v>1</v>
      </c>
      <c r="G2999">
        <f>IF(C2999&gt;E2999,1,0)</f>
        <v>0</v>
      </c>
    </row>
    <row r="3000" spans="1:7" x14ac:dyDescent="0.3">
      <c r="A3000" s="1">
        <v>41887</v>
      </c>
      <c r="B3000">
        <f>IF(VLOOKUP($A3000,Sheet1!$A:$C,2,TRUE)=0,B2999,VLOOKUP($A3000,Sheet1!$A:$C,2,TRUE))</f>
        <v>92.921546936035099</v>
      </c>
      <c r="C3000">
        <f>IF(VLOOKUP($A3000,Sheet1!$A:$C,3,TRUE)=0,C2999,VLOOKUP($A3000,Sheet1!$A:$C,3,TRUE))</f>
        <v>60.573390960693303</v>
      </c>
      <c r="D3000">
        <f>AVERAGE(B2800:B3000)</f>
        <v>85.189681779092794</v>
      </c>
      <c r="E3000">
        <f>AVERAGE(C2800:C3000)</f>
        <v>66.67333344796404</v>
      </c>
      <c r="F3000">
        <f>IF(B3000&gt;D3000,1,0)</f>
        <v>1</v>
      </c>
      <c r="G3000">
        <f>IF(C3000&gt;E3000,1,0)</f>
        <v>0</v>
      </c>
    </row>
    <row r="3001" spans="1:7" x14ac:dyDescent="0.3">
      <c r="A3001" s="1">
        <v>41888</v>
      </c>
      <c r="B3001">
        <f>IF(VLOOKUP($A3001,Sheet1!$A:$C,2,TRUE)=0,B3000,VLOOKUP($A3001,Sheet1!$A:$C,2,TRUE))</f>
        <v>92.921546936035099</v>
      </c>
      <c r="C3001">
        <f>IF(VLOOKUP($A3001,Sheet1!$A:$C,3,TRUE)=0,C3000,VLOOKUP($A3001,Sheet1!$A:$C,3,TRUE))</f>
        <v>60.573390960693303</v>
      </c>
      <c r="D3001">
        <f>AVERAGE(B2801:B3001)</f>
        <v>85.240101904418339</v>
      </c>
      <c r="E3001">
        <f>AVERAGE(C2801:C3001)</f>
        <v>66.631467107516613</v>
      </c>
      <c r="F3001">
        <f>IF(B3001&gt;D3001,1,0)</f>
        <v>1</v>
      </c>
      <c r="G3001">
        <f>IF(C3001&gt;E3001,1,0)</f>
        <v>0</v>
      </c>
    </row>
    <row r="3002" spans="1:7" x14ac:dyDescent="0.3">
      <c r="A3002" s="1">
        <v>41889</v>
      </c>
      <c r="B3002">
        <f>IF(VLOOKUP($A3002,Sheet1!$A:$C,2,TRUE)=0,B3001,VLOOKUP($A3002,Sheet1!$A:$C,2,TRUE))</f>
        <v>92.921546936035099</v>
      </c>
      <c r="C3002">
        <f>IF(VLOOKUP($A3002,Sheet1!$A:$C,3,TRUE)=0,C3001,VLOOKUP($A3002,Sheet1!$A:$C,3,TRUE))</f>
        <v>60.573390960693303</v>
      </c>
      <c r="D3002">
        <f>AVERAGE(B2802:B3002)</f>
        <v>85.288504225697679</v>
      </c>
      <c r="E3002">
        <f>AVERAGE(C2802:C3002)</f>
        <v>66.591337080618629</v>
      </c>
      <c r="F3002">
        <f>IF(B3002&gt;D3002,1,0)</f>
        <v>1</v>
      </c>
      <c r="G3002">
        <f>IF(C3002&gt;E3002,1,0)</f>
        <v>0</v>
      </c>
    </row>
    <row r="3003" spans="1:7" x14ac:dyDescent="0.3">
      <c r="A3003" s="1">
        <v>41890</v>
      </c>
      <c r="B3003">
        <f>IF(VLOOKUP($A3003,Sheet1!$A:$C,2,TRUE)=0,B3002,VLOOKUP($A3003,Sheet1!$A:$C,2,TRUE))</f>
        <v>93.098297119140597</v>
      </c>
      <c r="C3003">
        <f>IF(VLOOKUP($A3003,Sheet1!$A:$C,3,TRUE)=0,C3002,VLOOKUP($A3003,Sheet1!$A:$C,3,TRUE))</f>
        <v>60.495838165283203</v>
      </c>
      <c r="D3003">
        <f>AVERAGE(B2803:B3003)</f>
        <v>85.340629273979204</v>
      </c>
      <c r="E3003">
        <f>AVERAGE(C2803:C3003)</f>
        <v>66.54850609622784</v>
      </c>
      <c r="F3003">
        <f>IF(B3003&gt;D3003,1,0)</f>
        <v>1</v>
      </c>
      <c r="G3003">
        <f>IF(C3003&gt;E3003,1,0)</f>
        <v>0</v>
      </c>
    </row>
    <row r="3004" spans="1:7" x14ac:dyDescent="0.3">
      <c r="A3004" s="1">
        <v>41891</v>
      </c>
      <c r="B3004">
        <f>IF(VLOOKUP($A3004,Sheet1!$A:$C,2,TRUE)=0,B3003,VLOOKUP($A3004,Sheet1!$A:$C,2,TRUE))</f>
        <v>92.326171875</v>
      </c>
      <c r="C3004">
        <f>IF(VLOOKUP($A3004,Sheet1!$A:$C,3,TRUE)=0,C3003,VLOOKUP($A3004,Sheet1!$A:$C,3,TRUE))</f>
        <v>60.961189270019503</v>
      </c>
      <c r="D3004">
        <f>AVERAGE(B2804:B3004)</f>
        <v>85.386986727738247</v>
      </c>
      <c r="E3004">
        <f>AVERAGE(C2804:C3004)</f>
        <v>66.509919655263715</v>
      </c>
      <c r="F3004">
        <f>IF(B3004&gt;D3004,1,0)</f>
        <v>1</v>
      </c>
      <c r="G3004">
        <f>IF(C3004&gt;E3004,1,0)</f>
        <v>0</v>
      </c>
    </row>
    <row r="3005" spans="1:7" x14ac:dyDescent="0.3">
      <c r="A3005" s="1">
        <v>41892</v>
      </c>
      <c r="B3005">
        <f>IF(VLOOKUP($A3005,Sheet1!$A:$C,2,TRUE)=0,B3004,VLOOKUP($A3005,Sheet1!$A:$C,2,TRUE))</f>
        <v>93.089004516601506</v>
      </c>
      <c r="C3005">
        <f>IF(VLOOKUP($A3005,Sheet1!$A:$C,3,TRUE)=0,C3004,VLOOKUP($A3005,Sheet1!$A:$C,3,TRUE))</f>
        <v>60.495838165283203</v>
      </c>
      <c r="D3005">
        <f>AVERAGE(B2805:B3005)</f>
        <v>85.437689672062035</v>
      </c>
      <c r="E3005">
        <f>AVERAGE(C2805:C3005)</f>
        <v>66.468053352773481</v>
      </c>
      <c r="F3005">
        <f>IF(B3005&gt;D3005,1,0)</f>
        <v>1</v>
      </c>
      <c r="G3005">
        <f>IF(C3005&gt;E3005,1,0)</f>
        <v>0</v>
      </c>
    </row>
    <row r="3006" spans="1:7" x14ac:dyDescent="0.3">
      <c r="A3006" s="1">
        <v>41893</v>
      </c>
      <c r="B3006">
        <f>IF(VLOOKUP($A3006,Sheet1!$A:$C,2,TRUE)=0,B3005,VLOOKUP($A3006,Sheet1!$A:$C,2,TRUE))</f>
        <v>93.014564514160099</v>
      </c>
      <c r="C3006">
        <f>IF(VLOOKUP($A3006,Sheet1!$A:$C,3,TRUE)=0,C3005,VLOOKUP($A3006,Sheet1!$A:$C,3,TRUE))</f>
        <v>60.495838165283203</v>
      </c>
      <c r="D3006">
        <f>AVERAGE(B2806:B3006)</f>
        <v>85.488022268114975</v>
      </c>
      <c r="E3006">
        <f>AVERAGE(C2806:C3006)</f>
        <v>66.426187050283247</v>
      </c>
      <c r="F3006">
        <f>IF(B3006&gt;D3006,1,0)</f>
        <v>1</v>
      </c>
      <c r="G3006">
        <f>IF(C3006&gt;E3006,1,0)</f>
        <v>0</v>
      </c>
    </row>
    <row r="3007" spans="1:7" x14ac:dyDescent="0.3">
      <c r="A3007" s="1">
        <v>41894</v>
      </c>
      <c r="B3007">
        <f>IF(VLOOKUP($A3007,Sheet1!$A:$C,2,TRUE)=0,B3006,VLOOKUP($A3007,Sheet1!$A:$C,2,TRUE))</f>
        <v>92.540145874023395</v>
      </c>
      <c r="C3007">
        <f>IF(VLOOKUP($A3007,Sheet1!$A:$C,3,TRUE)=0,C3006,VLOOKUP($A3007,Sheet1!$A:$C,3,TRUE))</f>
        <v>60.844852447509702</v>
      </c>
      <c r="D3007">
        <f>AVERAGE(B2807:B3007)</f>
        <v>85.535994572425963</v>
      </c>
      <c r="E3007">
        <f>AVERAGE(C2807:C3007)</f>
        <v>66.386057137256827</v>
      </c>
      <c r="F3007">
        <f>IF(B3007&gt;D3007,1,0)</f>
        <v>1</v>
      </c>
      <c r="G3007">
        <f>IF(C3007&gt;E3007,1,0)</f>
        <v>0</v>
      </c>
    </row>
    <row r="3008" spans="1:7" x14ac:dyDescent="0.3">
      <c r="A3008" s="1">
        <v>41895</v>
      </c>
      <c r="B3008">
        <f>IF(VLOOKUP($A3008,Sheet1!$A:$C,2,TRUE)=0,B3007,VLOOKUP($A3008,Sheet1!$A:$C,2,TRUE))</f>
        <v>92.540145874023395</v>
      </c>
      <c r="C3008">
        <f>IF(VLOOKUP($A3008,Sheet1!$A:$C,3,TRUE)=0,C3007,VLOOKUP($A3008,Sheet1!$A:$C,3,TRUE))</f>
        <v>60.844852447509702</v>
      </c>
      <c r="D3008">
        <f>AVERAGE(B2808:B3008)</f>
        <v>85.581765625607304</v>
      </c>
      <c r="E3008">
        <f>AVERAGE(C2808:C3008)</f>
        <v>66.348242422834545</v>
      </c>
      <c r="F3008">
        <f>IF(B3008&gt;D3008,1,0)</f>
        <v>1</v>
      </c>
      <c r="G3008">
        <f>IF(C3008&gt;E3008,1,0)</f>
        <v>0</v>
      </c>
    </row>
    <row r="3009" spans="1:7" x14ac:dyDescent="0.3">
      <c r="A3009" s="1">
        <v>41896</v>
      </c>
      <c r="B3009">
        <f>IF(VLOOKUP($A3009,Sheet1!$A:$C,2,TRUE)=0,B3008,VLOOKUP($A3009,Sheet1!$A:$C,2,TRUE))</f>
        <v>92.540145874023395</v>
      </c>
      <c r="C3009">
        <f>IF(VLOOKUP($A3009,Sheet1!$A:$C,3,TRUE)=0,C3008,VLOOKUP($A3009,Sheet1!$A:$C,3,TRUE))</f>
        <v>60.844852447509702</v>
      </c>
      <c r="D3009">
        <f>AVERAGE(B2809:B3009)</f>
        <v>85.627995277518636</v>
      </c>
      <c r="E3009">
        <f>AVERAGE(C2809:C3009)</f>
        <v>66.309848937229134</v>
      </c>
      <c r="F3009">
        <f>IF(B3009&gt;D3009,1,0)</f>
        <v>1</v>
      </c>
      <c r="G3009">
        <f>IF(C3009&gt;E3009,1,0)</f>
        <v>0</v>
      </c>
    </row>
    <row r="3010" spans="1:7" x14ac:dyDescent="0.3">
      <c r="A3010" s="1">
        <v>41897</v>
      </c>
      <c r="B3010">
        <f>IF(VLOOKUP($A3010,Sheet1!$A:$C,2,TRUE)=0,B3009,VLOOKUP($A3010,Sheet1!$A:$C,2,TRUE))</f>
        <v>91.647102355957003</v>
      </c>
      <c r="C3010">
        <f>IF(VLOOKUP($A3010,Sheet1!$A:$C,3,TRUE)=0,C3009,VLOOKUP($A3010,Sheet1!$A:$C,3,TRUE))</f>
        <v>61.465320587158203</v>
      </c>
      <c r="D3010">
        <f>AVERAGE(B2810:B3010)</f>
        <v>85.670148783062203</v>
      </c>
      <c r="E3010">
        <f>AVERAGE(C2810:C3010)</f>
        <v>66.274156371159336</v>
      </c>
      <c r="F3010">
        <f>IF(B3010&gt;D3010,1,0)</f>
        <v>1</v>
      </c>
      <c r="G3010">
        <f>IF(C3010&gt;E3010,1,0)</f>
        <v>0</v>
      </c>
    </row>
    <row r="3011" spans="1:7" x14ac:dyDescent="0.3">
      <c r="A3011" s="1">
        <v>41898</v>
      </c>
      <c r="B3011">
        <f>IF(VLOOKUP($A3011,Sheet1!$A:$C,2,TRUE)=0,B3010,VLOOKUP($A3011,Sheet1!$A:$C,2,TRUE))</f>
        <v>92.447113037109304</v>
      </c>
      <c r="C3011">
        <f>IF(VLOOKUP($A3011,Sheet1!$A:$C,3,TRUE)=0,C3010,VLOOKUP($A3011,Sheet1!$A:$C,3,TRUE))</f>
        <v>60.883628845214801</v>
      </c>
      <c r="D3011">
        <f>AVERAGE(B2811:B3011)</f>
        <v>85.713597691474263</v>
      </c>
      <c r="E3011">
        <f>AVERAGE(C2811:C3011)</f>
        <v>66.237692192419246</v>
      </c>
      <c r="F3011">
        <f>IF(B3011&gt;D3011,1,0)</f>
        <v>1</v>
      </c>
      <c r="G3011">
        <f>IF(C3011&gt;E3011,1,0)</f>
        <v>0</v>
      </c>
    </row>
    <row r="3012" spans="1:7" x14ac:dyDescent="0.3">
      <c r="A3012" s="1">
        <v>41899</v>
      </c>
      <c r="B3012">
        <f>IF(VLOOKUP($A3012,Sheet1!$A:$C,2,TRUE)=0,B3011,VLOOKUP($A3012,Sheet1!$A:$C,2,TRUE))</f>
        <v>92.586654663085895</v>
      </c>
      <c r="C3012">
        <f>IF(VLOOKUP($A3012,Sheet1!$A:$C,3,TRUE)=0,C3011,VLOOKUP($A3012,Sheet1!$A:$C,3,TRUE))</f>
        <v>60.806068420410099</v>
      </c>
      <c r="D3012">
        <f>AVERAGE(B2812:B3012)</f>
        <v>85.75820144729235</v>
      </c>
      <c r="E3012">
        <f>AVERAGE(C2812:C3012)</f>
        <v>66.200842140918937</v>
      </c>
      <c r="F3012">
        <f>IF(B3012&gt;D3012,1,0)</f>
        <v>1</v>
      </c>
      <c r="G3012">
        <f>IF(C3012&gt;E3012,1,0)</f>
        <v>0</v>
      </c>
    </row>
    <row r="3013" spans="1:7" x14ac:dyDescent="0.3">
      <c r="A3013" s="1">
        <v>41900</v>
      </c>
      <c r="B3013">
        <f>IF(VLOOKUP($A3013,Sheet1!$A:$C,2,TRUE)=0,B3012,VLOOKUP($A3013,Sheet1!$A:$C,2,TRUE))</f>
        <v>93.284332275390597</v>
      </c>
      <c r="C3013">
        <f>IF(VLOOKUP($A3013,Sheet1!$A:$C,3,TRUE)=0,C3012,VLOOKUP($A3013,Sheet1!$A:$C,3,TRUE))</f>
        <v>60.340724945068303</v>
      </c>
      <c r="D3013">
        <f>AVERAGE(B2813:B3013)</f>
        <v>85.806276236007463</v>
      </c>
      <c r="E3013">
        <f>AVERAGE(C2813:C3013)</f>
        <v>66.161676947750266</v>
      </c>
      <c r="F3013">
        <f>IF(B3013&gt;D3013,1,0)</f>
        <v>1</v>
      </c>
      <c r="G3013">
        <f>IF(C3013&gt;E3013,1,0)</f>
        <v>0</v>
      </c>
    </row>
    <row r="3014" spans="1:7" x14ac:dyDescent="0.3">
      <c r="A3014" s="1">
        <v>41901</v>
      </c>
      <c r="B3014">
        <f>IF(VLOOKUP($A3014,Sheet1!$A:$C,2,TRUE)=0,B3013,VLOOKUP($A3014,Sheet1!$A:$C,2,TRUE))</f>
        <v>93.226531982421804</v>
      </c>
      <c r="C3014">
        <f>IF(VLOOKUP($A3014,Sheet1!$A:$C,3,TRUE)=0,C3013,VLOOKUP($A3014,Sheet1!$A:$C,3,TRUE))</f>
        <v>60.379497528076101</v>
      </c>
      <c r="D3014">
        <f>AVERAGE(B2814:B3014)</f>
        <v>85.854063461075953</v>
      </c>
      <c r="E3014">
        <f>AVERAGE(C2814:C3014)</f>
        <v>66.122704653004504</v>
      </c>
      <c r="F3014">
        <f>IF(B3014&gt;D3014,1,0)</f>
        <v>1</v>
      </c>
      <c r="G3014">
        <f>IF(C3014&gt;E3014,1,0)</f>
        <v>0</v>
      </c>
    </row>
    <row r="3015" spans="1:7" x14ac:dyDescent="0.3">
      <c r="A3015" s="1">
        <v>41902</v>
      </c>
      <c r="B3015">
        <f>IF(VLOOKUP($A3015,Sheet1!$A:$C,2,TRUE)=0,B3014,VLOOKUP($A3015,Sheet1!$A:$C,2,TRUE))</f>
        <v>93.226531982421804</v>
      </c>
      <c r="C3015">
        <f>IF(VLOOKUP($A3015,Sheet1!$A:$C,3,TRUE)=0,C3014,VLOOKUP($A3015,Sheet1!$A:$C,3,TRUE))</f>
        <v>60.379497528076101</v>
      </c>
      <c r="D3015">
        <f>AVERAGE(B2815:B3015)</f>
        <v>85.904936036067198</v>
      </c>
      <c r="E3015">
        <f>AVERAGE(C2815:C3015)</f>
        <v>66.081031286894373</v>
      </c>
      <c r="F3015">
        <f>IF(B3015&gt;D3015,1,0)</f>
        <v>1</v>
      </c>
      <c r="G3015">
        <f>IF(C3015&gt;E3015,1,0)</f>
        <v>0</v>
      </c>
    </row>
    <row r="3016" spans="1:7" x14ac:dyDescent="0.3">
      <c r="A3016" s="1">
        <v>41903</v>
      </c>
      <c r="B3016">
        <f>IF(VLOOKUP($A3016,Sheet1!$A:$C,2,TRUE)=0,B3015,VLOOKUP($A3016,Sheet1!$A:$C,2,TRUE))</f>
        <v>93.226531982421804</v>
      </c>
      <c r="C3016">
        <f>IF(VLOOKUP($A3016,Sheet1!$A:$C,3,TRUE)=0,C3015,VLOOKUP($A3016,Sheet1!$A:$C,3,TRUE))</f>
        <v>60.379497528076101</v>
      </c>
      <c r="D3016">
        <f>AVERAGE(B2816:B3016)</f>
        <v>85.950558638691291</v>
      </c>
      <c r="E3016">
        <f>AVERAGE(C2816:C3016)</f>
        <v>66.043988355949736</v>
      </c>
      <c r="F3016">
        <f>IF(B3016&gt;D3016,1,0)</f>
        <v>1</v>
      </c>
      <c r="G3016">
        <f>IF(C3016&gt;E3016,1,0)</f>
        <v>0</v>
      </c>
    </row>
    <row r="3017" spans="1:7" x14ac:dyDescent="0.3">
      <c r="A3017" s="1">
        <v>41904</v>
      </c>
      <c r="B3017">
        <f>IF(VLOOKUP($A3017,Sheet1!$A:$C,2,TRUE)=0,B3016,VLOOKUP($A3017,Sheet1!$A:$C,2,TRUE))</f>
        <v>92.359352111816406</v>
      </c>
      <c r="C3017">
        <f>IF(VLOOKUP($A3017,Sheet1!$A:$C,3,TRUE)=0,C3016,VLOOKUP($A3017,Sheet1!$A:$C,3,TRUE))</f>
        <v>60.961189270019503</v>
      </c>
      <c r="D3017">
        <f>AVERAGE(B2817:B3017)</f>
        <v>85.990715672127621</v>
      </c>
      <c r="E3017">
        <f>AVERAGE(C2817:C3017)</f>
        <v>66.010803981799981</v>
      </c>
      <c r="F3017">
        <f>IF(B3017&gt;D3017,1,0)</f>
        <v>1</v>
      </c>
      <c r="G3017">
        <f>IF(C3017&gt;E3017,1,0)</f>
        <v>0</v>
      </c>
    </row>
    <row r="3018" spans="1:7" x14ac:dyDescent="0.3">
      <c r="A3018" s="1">
        <v>41905</v>
      </c>
      <c r="B3018">
        <f>IF(VLOOKUP($A3018,Sheet1!$A:$C,2,TRUE)=0,B3017,VLOOKUP($A3018,Sheet1!$A:$C,2,TRUE))</f>
        <v>92.107597351074205</v>
      </c>
      <c r="C3018">
        <f>IF(VLOOKUP($A3018,Sheet1!$A:$C,3,TRUE)=0,C3017,VLOOKUP($A3018,Sheet1!$A:$C,3,TRUE))</f>
        <v>61.155086517333899</v>
      </c>
      <c r="D3018">
        <f>AVERAGE(B2818:B3018)</f>
        <v>86.029988606770814</v>
      </c>
      <c r="E3018">
        <f>AVERAGE(C2818:C3018)</f>
        <v>65.978005499389027</v>
      </c>
      <c r="F3018">
        <f>IF(B3018&gt;D3018,1,0)</f>
        <v>1</v>
      </c>
      <c r="G3018">
        <f>IF(C3018&gt;E3018,1,0)</f>
        <v>0</v>
      </c>
    </row>
    <row r="3019" spans="1:7" x14ac:dyDescent="0.3">
      <c r="A3019" s="1">
        <v>41906</v>
      </c>
      <c r="B3019">
        <f>IF(VLOOKUP($A3019,Sheet1!$A:$C,2,TRUE)=0,B3018,VLOOKUP($A3019,Sheet1!$A:$C,2,TRUE))</f>
        <v>93.095993041992102</v>
      </c>
      <c r="C3019">
        <f>IF(VLOOKUP($A3019,Sheet1!$A:$C,3,TRUE)=0,C3018,VLOOKUP($A3019,Sheet1!$A:$C,3,TRUE))</f>
        <v>60.457057952880803</v>
      </c>
      <c r="D3019">
        <f>AVERAGE(B2819:B3019)</f>
        <v>86.076251281434608</v>
      </c>
      <c r="E3019">
        <f>AVERAGE(C2819:C3019)</f>
        <v>65.939997848586643</v>
      </c>
      <c r="F3019">
        <f>IF(B3019&gt;D3019,1,0)</f>
        <v>1</v>
      </c>
      <c r="G3019">
        <f>IF(C3019&gt;E3019,1,0)</f>
        <v>0</v>
      </c>
    </row>
    <row r="3020" spans="1:7" x14ac:dyDescent="0.3">
      <c r="A3020" s="1">
        <v>41907</v>
      </c>
      <c r="B3020">
        <f>IF(VLOOKUP($A3020,Sheet1!$A:$C,2,TRUE)=0,B3019,VLOOKUP($A3020,Sheet1!$A:$C,2,TRUE))</f>
        <v>91.1378173828125</v>
      </c>
      <c r="C3020">
        <f>IF(VLOOKUP($A3020,Sheet1!$A:$C,3,TRUE)=0,C3019,VLOOKUP($A3020,Sheet1!$A:$C,3,TRUE))</f>
        <v>61.736778259277301</v>
      </c>
      <c r="D3020">
        <f>AVERAGE(B2820:B3020)</f>
        <v>86.112771788639805</v>
      </c>
      <c r="E3020">
        <f>AVERAGE(C2820:C3020)</f>
        <v>65.908356965477779</v>
      </c>
      <c r="F3020">
        <f>IF(B3020&gt;D3020,1,0)</f>
        <v>1</v>
      </c>
      <c r="G3020">
        <f>IF(C3020&gt;E3020,1,0)</f>
        <v>0</v>
      </c>
    </row>
    <row r="3021" spans="1:7" x14ac:dyDescent="0.3">
      <c r="A3021" s="1">
        <v>41908</v>
      </c>
      <c r="B3021">
        <f>IF(VLOOKUP($A3021,Sheet1!$A:$C,2,TRUE)=0,B3020,VLOOKUP($A3021,Sheet1!$A:$C,2,TRUE))</f>
        <v>92.107597351074205</v>
      </c>
      <c r="C3021">
        <f>IF(VLOOKUP($A3021,Sheet1!$A:$C,3,TRUE)=0,C3020,VLOOKUP($A3021,Sheet1!$A:$C,3,TRUE))</f>
        <v>61.038745880126903</v>
      </c>
      <c r="D3021">
        <f>AVERAGE(B2821:B3021)</f>
        <v>86.154117071806482</v>
      </c>
      <c r="E3021">
        <f>AVERAGE(C2821:C3021)</f>
        <v>65.873243284462703</v>
      </c>
      <c r="F3021">
        <f>IF(B3021&gt;D3021,1,0)</f>
        <v>1</v>
      </c>
      <c r="G3021">
        <f>IF(C3021&gt;E3021,1,0)</f>
        <v>0</v>
      </c>
    </row>
    <row r="3022" spans="1:7" x14ac:dyDescent="0.3">
      <c r="A3022" s="1">
        <v>41909</v>
      </c>
      <c r="B3022">
        <f>IF(VLOOKUP($A3022,Sheet1!$A:$C,2,TRUE)=0,B3021,VLOOKUP($A3022,Sheet1!$A:$C,2,TRUE))</f>
        <v>92.107597351074205</v>
      </c>
      <c r="C3022">
        <f>IF(VLOOKUP($A3022,Sheet1!$A:$C,3,TRUE)=0,C3021,VLOOKUP($A3022,Sheet1!$A:$C,3,TRUE))</f>
        <v>61.038745880126903</v>
      </c>
      <c r="D3022">
        <f>AVERAGE(B2822:B3022)</f>
        <v>86.195093980476017</v>
      </c>
      <c r="E3022">
        <f>AVERAGE(C2822:C3022)</f>
        <v>65.838322501870522</v>
      </c>
      <c r="F3022">
        <f>IF(B3022&gt;D3022,1,0)</f>
        <v>1</v>
      </c>
      <c r="G3022">
        <f>IF(C3022&gt;E3022,1,0)</f>
        <v>0</v>
      </c>
    </row>
    <row r="3023" spans="1:7" x14ac:dyDescent="0.3">
      <c r="A3023" s="1">
        <v>41910</v>
      </c>
      <c r="B3023">
        <f>IF(VLOOKUP($A3023,Sheet1!$A:$C,2,TRUE)=0,B3022,VLOOKUP($A3023,Sheet1!$A:$C,2,TRUE))</f>
        <v>92.107597351074205</v>
      </c>
      <c r="C3023">
        <f>IF(VLOOKUP($A3023,Sheet1!$A:$C,3,TRUE)=0,C3022,VLOOKUP($A3023,Sheet1!$A:$C,3,TRUE))</f>
        <v>61.038745880126903</v>
      </c>
      <c r="D3023">
        <f>AVERAGE(B2823:B3023)</f>
        <v>86.237866757520976</v>
      </c>
      <c r="E3023">
        <f>AVERAGE(C2823:C3023)</f>
        <v>65.80224413895489</v>
      </c>
      <c r="F3023">
        <f>IF(B3023&gt;D3023,1,0)</f>
        <v>1</v>
      </c>
      <c r="G3023">
        <f>IF(C3023&gt;E3023,1,0)</f>
        <v>0</v>
      </c>
    </row>
    <row r="3024" spans="1:7" x14ac:dyDescent="0.3">
      <c r="A3024" s="1">
        <v>41911</v>
      </c>
      <c r="B3024">
        <f>IF(VLOOKUP($A3024,Sheet1!$A:$C,2,TRUE)=0,B3023,VLOOKUP($A3024,Sheet1!$A:$C,2,TRUE))</f>
        <v>91.986366271972599</v>
      </c>
      <c r="C3024">
        <f>IF(VLOOKUP($A3024,Sheet1!$A:$C,3,TRUE)=0,C3023,VLOOKUP($A3024,Sheet1!$A:$C,3,TRUE))</f>
        <v>61.077522277832003</v>
      </c>
      <c r="D3024">
        <f>AVERAGE(B2824:B3024)</f>
        <v>86.278470888659726</v>
      </c>
      <c r="E3024">
        <f>AVERAGE(C2824:C3024)</f>
        <v>65.767709286058718</v>
      </c>
      <c r="F3024">
        <f>IF(B3024&gt;D3024,1,0)</f>
        <v>1</v>
      </c>
      <c r="G3024">
        <f>IF(C3024&gt;E3024,1,0)</f>
        <v>0</v>
      </c>
    </row>
    <row r="3025" spans="1:7" x14ac:dyDescent="0.3">
      <c r="A3025" s="1">
        <v>41912</v>
      </c>
      <c r="B3025">
        <f>IF(VLOOKUP($A3025,Sheet1!$A:$C,2,TRUE)=0,B3024,VLOOKUP($A3025,Sheet1!$A:$C,2,TRUE))</f>
        <v>92.116905212402301</v>
      </c>
      <c r="C3025">
        <f>IF(VLOOKUP($A3025,Sheet1!$A:$C,3,TRUE)=0,C3024,VLOOKUP($A3025,Sheet1!$A:$C,3,TRUE))</f>
        <v>61.077522277832003</v>
      </c>
      <c r="D3025">
        <f>AVERAGE(B2825:B3025)</f>
        <v>86.32561880083226</v>
      </c>
      <c r="E3025">
        <f>AVERAGE(C2825:C3025)</f>
        <v>65.72815812523686</v>
      </c>
      <c r="F3025">
        <f>IF(B3025&gt;D3025,1,0)</f>
        <v>1</v>
      </c>
      <c r="G3025">
        <f>IF(C3025&gt;E3025,1,0)</f>
        <v>0</v>
      </c>
    </row>
    <row r="3026" spans="1:7" x14ac:dyDescent="0.3">
      <c r="A3026" s="1">
        <v>41913</v>
      </c>
      <c r="B3026">
        <f>IF(VLOOKUP($A3026,Sheet1!$A:$C,2,TRUE)=0,B3025,VLOOKUP($A3026,Sheet1!$A:$C,2,TRUE))</f>
        <v>90.643653869628906</v>
      </c>
      <c r="C3026">
        <f>IF(VLOOKUP($A3026,Sheet1!$A:$C,3,TRUE)=0,C3025,VLOOKUP($A3026,Sheet1!$A:$C,3,TRUE))</f>
        <v>62.008232116699197</v>
      </c>
      <c r="D3026">
        <f>AVERAGE(B2826:B3026)</f>
        <v>86.368246239809253</v>
      </c>
      <c r="E3026">
        <f>AVERAGE(C2826:C3026)</f>
        <v>65.690922163019138</v>
      </c>
      <c r="F3026">
        <f>IF(B3026&gt;D3026,1,0)</f>
        <v>1</v>
      </c>
      <c r="G3026">
        <f>IF(C3026&gt;E3026,1,0)</f>
        <v>0</v>
      </c>
    </row>
    <row r="3027" spans="1:7" x14ac:dyDescent="0.3">
      <c r="A3027" s="1">
        <v>41914</v>
      </c>
      <c r="B3027">
        <f>IF(VLOOKUP($A3027,Sheet1!$A:$C,2,TRUE)=0,B3026,VLOOKUP($A3027,Sheet1!$A:$C,2,TRUE))</f>
        <v>90.643653869628906</v>
      </c>
      <c r="C3027">
        <f>IF(VLOOKUP($A3027,Sheet1!$A:$C,3,TRUE)=0,C3026,VLOOKUP($A3027,Sheet1!$A:$C,3,TRUE))</f>
        <v>62.047008514404297</v>
      </c>
      <c r="D3027">
        <f>AVERAGE(B2827:B3027)</f>
        <v>86.410873678786245</v>
      </c>
      <c r="E3027">
        <f>AVERAGE(C2827:C3027)</f>
        <v>65.653879118202923</v>
      </c>
      <c r="F3027">
        <f>IF(B3027&gt;D3027,1,0)</f>
        <v>1</v>
      </c>
      <c r="G3027">
        <f>IF(C3027&gt;E3027,1,0)</f>
        <v>0</v>
      </c>
    </row>
    <row r="3028" spans="1:7" x14ac:dyDescent="0.3">
      <c r="A3028" s="1">
        <v>41915</v>
      </c>
      <c r="B3028">
        <f>IF(VLOOKUP($A3028,Sheet1!$A:$C,2,TRUE)=0,B3027,VLOOKUP($A3028,Sheet1!$A:$C,2,TRUE))</f>
        <v>91.538780212402301</v>
      </c>
      <c r="C3028">
        <f>IF(VLOOKUP($A3028,Sheet1!$A:$C,3,TRUE)=0,C3027,VLOOKUP($A3028,Sheet1!$A:$C,3,TRUE))</f>
        <v>61.348979949951101</v>
      </c>
      <c r="D3028">
        <f>AVERAGE(B2828:B3028)</f>
        <v>86.457954482652653</v>
      </c>
      <c r="E3028">
        <f>AVERAGE(C2828:C3028)</f>
        <v>65.613363294459091</v>
      </c>
      <c r="F3028">
        <f>IF(B3028&gt;D3028,1,0)</f>
        <v>1</v>
      </c>
      <c r="G3028">
        <f>IF(C3028&gt;E3028,1,0)</f>
        <v>0</v>
      </c>
    </row>
    <row r="3029" spans="1:7" x14ac:dyDescent="0.3">
      <c r="A3029" s="1">
        <v>41916</v>
      </c>
      <c r="B3029">
        <f>IF(VLOOKUP($A3029,Sheet1!$A:$C,2,TRUE)=0,B3028,VLOOKUP($A3029,Sheet1!$A:$C,2,TRUE))</f>
        <v>91.538780212402301</v>
      </c>
      <c r="C3029">
        <f>IF(VLOOKUP($A3029,Sheet1!$A:$C,3,TRUE)=0,C3028,VLOOKUP($A3029,Sheet1!$A:$C,3,TRUE))</f>
        <v>61.348979949951101</v>
      </c>
      <c r="D3029">
        <f>AVERAGE(B2829:B3029)</f>
        <v>86.501443435896689</v>
      </c>
      <c r="E3029">
        <f>AVERAGE(C2829:C3029)</f>
        <v>65.576127427134338</v>
      </c>
      <c r="F3029">
        <f>IF(B3029&gt;D3029,1,0)</f>
        <v>1</v>
      </c>
      <c r="G3029">
        <f>IF(C3029&gt;E3029,1,0)</f>
        <v>0</v>
      </c>
    </row>
    <row r="3030" spans="1:7" x14ac:dyDescent="0.3">
      <c r="A3030" s="1">
        <v>41917</v>
      </c>
      <c r="B3030">
        <f>IF(VLOOKUP($A3030,Sheet1!$A:$C,2,TRUE)=0,B3029,VLOOKUP($A3030,Sheet1!$A:$C,2,TRUE))</f>
        <v>91.538780212402301</v>
      </c>
      <c r="C3030">
        <f>IF(VLOOKUP($A3030,Sheet1!$A:$C,3,TRUE)=0,C3029,VLOOKUP($A3030,Sheet1!$A:$C,3,TRUE))</f>
        <v>61.348979949951101</v>
      </c>
      <c r="D3030">
        <f>AVERAGE(B2830:B3030)</f>
        <v>86.539958783050082</v>
      </c>
      <c r="E3030">
        <f>AVERAGE(C2830:C3030)</f>
        <v>65.543136046300475</v>
      </c>
      <c r="F3030">
        <f>IF(B3030&gt;D3030,1,0)</f>
        <v>1</v>
      </c>
      <c r="G3030">
        <f>IF(C3030&gt;E3030,1,0)</f>
        <v>0</v>
      </c>
    </row>
    <row r="3031" spans="1:7" x14ac:dyDescent="0.3">
      <c r="A3031" s="1">
        <v>41918</v>
      </c>
      <c r="B3031">
        <f>IF(VLOOKUP($A3031,Sheet1!$A:$C,2,TRUE)=0,B3030,VLOOKUP($A3031,Sheet1!$A:$C,2,TRUE))</f>
        <v>91.342956542968693</v>
      </c>
      <c r="C3031">
        <f>IF(VLOOKUP($A3031,Sheet1!$A:$C,3,TRUE)=0,C3030,VLOOKUP($A3031,Sheet1!$A:$C,3,TRUE))</f>
        <v>61.542881011962798</v>
      </c>
      <c r="D3031">
        <f>AVERAGE(B2831:B3031)</f>
        <v>86.579756399885341</v>
      </c>
      <c r="E3031">
        <f>AVERAGE(C2831:C3031)</f>
        <v>65.508987085143133</v>
      </c>
      <c r="F3031">
        <f>IF(B3031&gt;D3031,1,0)</f>
        <v>1</v>
      </c>
      <c r="G3031">
        <f>IF(C3031&gt;E3031,1,0)</f>
        <v>0</v>
      </c>
    </row>
    <row r="3032" spans="1:7" x14ac:dyDescent="0.3">
      <c r="A3032" s="1">
        <v>41919</v>
      </c>
      <c r="B3032">
        <f>IF(VLOOKUP($A3032,Sheet1!$A:$C,2,TRUE)=0,B3031,VLOOKUP($A3032,Sheet1!$A:$C,2,TRUE))</f>
        <v>90.046859741210895</v>
      </c>
      <c r="C3032">
        <f>IF(VLOOKUP($A3032,Sheet1!$A:$C,3,TRUE)=0,C3031,VLOOKUP($A3032,Sheet1!$A:$C,3,TRUE))</f>
        <v>62.396034240722599</v>
      </c>
      <c r="D3032">
        <f>AVERAGE(B2832:B3032)</f>
        <v>86.611954456538115</v>
      </c>
      <c r="E3032">
        <f>AVERAGE(C2832:C3032)</f>
        <v>65.480047311355818</v>
      </c>
      <c r="F3032">
        <f>IF(B3032&gt;D3032,1,0)</f>
        <v>1</v>
      </c>
      <c r="G3032">
        <f>IF(C3032&gt;E3032,1,0)</f>
        <v>0</v>
      </c>
    </row>
    <row r="3033" spans="1:7" x14ac:dyDescent="0.3">
      <c r="A3033" s="1">
        <v>41920</v>
      </c>
      <c r="B3033">
        <f>IF(VLOOKUP($A3033,Sheet1!$A:$C,2,TRUE)=0,B3032,VLOOKUP($A3033,Sheet1!$A:$C,2,TRUE))</f>
        <v>91.799865722656193</v>
      </c>
      <c r="C3033">
        <f>IF(VLOOKUP($A3033,Sheet1!$A:$C,3,TRUE)=0,C3032,VLOOKUP($A3033,Sheet1!$A:$C,3,TRUE))</f>
        <v>61.116310119628899</v>
      </c>
      <c r="D3033">
        <f>AVERAGE(B2833:B3033)</f>
        <v>86.657877376423528</v>
      </c>
      <c r="E3033">
        <f>AVERAGE(C2833:C3033)</f>
        <v>65.440689124871241</v>
      </c>
      <c r="F3033">
        <f>IF(B3033&gt;D3033,1,0)</f>
        <v>1</v>
      </c>
      <c r="G3033">
        <f>IF(C3033&gt;E3033,1,0)</f>
        <v>0</v>
      </c>
    </row>
    <row r="3034" spans="1:7" x14ac:dyDescent="0.3">
      <c r="A3034" s="1">
        <v>41921</v>
      </c>
      <c r="B3034">
        <f>IF(VLOOKUP($A3034,Sheet1!$A:$C,2,TRUE)=0,B3033,VLOOKUP($A3034,Sheet1!$A:$C,2,TRUE))</f>
        <v>90.3172607421875</v>
      </c>
      <c r="C3034">
        <f>IF(VLOOKUP($A3034,Sheet1!$A:$C,3,TRUE)=0,C3033,VLOOKUP($A3034,Sheet1!$A:$C,3,TRUE))</f>
        <v>62.163356781005803</v>
      </c>
      <c r="D3034">
        <f>AVERAGE(B2834:B3034)</f>
        <v>86.696424152127548</v>
      </c>
      <c r="E3034">
        <f>AVERAGE(C2834:C3034)</f>
        <v>65.40654012575672</v>
      </c>
      <c r="F3034">
        <f>IF(B3034&gt;D3034,1,0)</f>
        <v>1</v>
      </c>
      <c r="G3034">
        <f>IF(C3034&gt;E3034,1,0)</f>
        <v>0</v>
      </c>
    </row>
    <row r="3035" spans="1:7" x14ac:dyDescent="0.3">
      <c r="A3035" s="1">
        <v>41922</v>
      </c>
      <c r="B3035">
        <f>IF(VLOOKUP($A3035,Sheet1!$A:$C,2,TRUE)=0,B3034,VLOOKUP($A3035,Sheet1!$A:$C,2,TRUE))</f>
        <v>88.060752868652301</v>
      </c>
      <c r="C3035">
        <f>IF(VLOOKUP($A3035,Sheet1!$A:$C,3,TRUE)=0,C3034,VLOOKUP($A3035,Sheet1!$A:$C,3,TRUE))</f>
        <v>63.753307342529297</v>
      </c>
      <c r="D3035">
        <f>AVERAGE(B2835:B3035)</f>
        <v>86.723744520500532</v>
      </c>
      <c r="E3035">
        <f>AVERAGE(C2835:C3035)</f>
        <v>65.380301328440808</v>
      </c>
      <c r="F3035">
        <f>IF(B3035&gt;D3035,1,0)</f>
        <v>1</v>
      </c>
      <c r="G3035">
        <f>IF(C3035&gt;E3035,1,0)</f>
        <v>0</v>
      </c>
    </row>
    <row r="3036" spans="1:7" x14ac:dyDescent="0.3">
      <c r="A3036" s="1">
        <v>41923</v>
      </c>
      <c r="B3036">
        <f>IF(VLOOKUP($A3036,Sheet1!$A:$C,2,TRUE)=0,B3035,VLOOKUP($A3036,Sheet1!$A:$C,2,TRUE))</f>
        <v>88.060752868652301</v>
      </c>
      <c r="C3036">
        <f>IF(VLOOKUP($A3036,Sheet1!$A:$C,3,TRUE)=0,C3035,VLOOKUP($A3036,Sheet1!$A:$C,3,TRUE))</f>
        <v>63.753307342529297</v>
      </c>
      <c r="D3036">
        <f>AVERAGE(B2836:B3036)</f>
        <v>86.754665052119776</v>
      </c>
      <c r="E3036">
        <f>AVERAGE(C2836:C3036)</f>
        <v>65.35116859929478</v>
      </c>
      <c r="F3036">
        <f>IF(B3036&gt;D3036,1,0)</f>
        <v>1</v>
      </c>
      <c r="G3036">
        <f>IF(C3036&gt;E3036,1,0)</f>
        <v>0</v>
      </c>
    </row>
    <row r="3037" spans="1:7" x14ac:dyDescent="0.3">
      <c r="A3037" s="1">
        <v>41924</v>
      </c>
      <c r="B3037">
        <f>IF(VLOOKUP($A3037,Sheet1!$A:$C,2,TRUE)=0,B3036,VLOOKUP($A3037,Sheet1!$A:$C,2,TRUE))</f>
        <v>88.060752868652301</v>
      </c>
      <c r="C3037">
        <f>IF(VLOOKUP($A3037,Sheet1!$A:$C,3,TRUE)=0,C3036,VLOOKUP($A3037,Sheet1!$A:$C,3,TRUE))</f>
        <v>63.753307342529297</v>
      </c>
      <c r="D3037">
        <f>AVERAGE(B2837:B3037)</f>
        <v>86.784247137420806</v>
      </c>
      <c r="E3037">
        <f>AVERAGE(C2837:C3037)</f>
        <v>65.323193412515053</v>
      </c>
      <c r="F3037">
        <f>IF(B3037&gt;D3037,1,0)</f>
        <v>1</v>
      </c>
      <c r="G3037">
        <f>IF(C3037&gt;E3037,1,0)</f>
        <v>0</v>
      </c>
    </row>
    <row r="3038" spans="1:7" x14ac:dyDescent="0.3">
      <c r="A3038" s="1">
        <v>41925</v>
      </c>
      <c r="B3038">
        <f>IF(VLOOKUP($A3038,Sheet1!$A:$C,2,TRUE)=0,B3037,VLOOKUP($A3038,Sheet1!$A:$C,2,TRUE))</f>
        <v>86.680725097656193</v>
      </c>
      <c r="C3038">
        <f>IF(VLOOKUP($A3038,Sheet1!$A:$C,3,TRUE)=0,C3037,VLOOKUP($A3038,Sheet1!$A:$C,3,TRUE))</f>
        <v>64.684005737304602</v>
      </c>
      <c r="D3038">
        <f>AVERAGE(B2838:B3038)</f>
        <v>86.812225152010939</v>
      </c>
      <c r="E3038">
        <f>AVERAGE(C2838:C3038)</f>
        <v>65.295411105179653</v>
      </c>
      <c r="F3038">
        <f>IF(B3038&gt;D3038,1,0)</f>
        <v>0</v>
      </c>
      <c r="G3038">
        <f>IF(C3038&gt;E3038,1,0)</f>
        <v>0</v>
      </c>
    </row>
    <row r="3039" spans="1:7" x14ac:dyDescent="0.3">
      <c r="A3039" s="1">
        <v>41926</v>
      </c>
      <c r="B3039">
        <f>IF(VLOOKUP($A3039,Sheet1!$A:$C,2,TRUE)=0,B3038,VLOOKUP($A3039,Sheet1!$A:$C,2,TRUE))</f>
        <v>86.690017700195298</v>
      </c>
      <c r="C3039">
        <f>IF(VLOOKUP($A3039,Sheet1!$A:$C,3,TRUE)=0,C3038,VLOOKUP($A3039,Sheet1!$A:$C,3,TRUE))</f>
        <v>64.722793579101506</v>
      </c>
      <c r="D3039">
        <f>AVERAGE(B2839:B3039)</f>
        <v>86.8425112292541</v>
      </c>
      <c r="E3039">
        <f>AVERAGE(C2839:C3039)</f>
        <v>65.265699509957528</v>
      </c>
      <c r="F3039">
        <f>IF(B3039&gt;D3039,1,0)</f>
        <v>0</v>
      </c>
      <c r="G3039">
        <f>IF(C3039&gt;E3039,1,0)</f>
        <v>0</v>
      </c>
    </row>
    <row r="3040" spans="1:7" x14ac:dyDescent="0.3">
      <c r="A3040" s="1">
        <v>41927</v>
      </c>
      <c r="B3040">
        <f>IF(VLOOKUP($A3040,Sheet1!$A:$C,2,TRUE)=0,B3039,VLOOKUP($A3040,Sheet1!$A:$C,2,TRUE))</f>
        <v>86.130584716796804</v>
      </c>
      <c r="C3040">
        <f>IF(VLOOKUP($A3040,Sheet1!$A:$C,3,TRUE)=0,C3039,VLOOKUP($A3040,Sheet1!$A:$C,3,TRUE))</f>
        <v>65.071815490722599</v>
      </c>
      <c r="D3040">
        <f>AVERAGE(B2840:B3040)</f>
        <v>86.869229255030973</v>
      </c>
      <c r="E3040">
        <f>AVERAGE(C2840:C3040)</f>
        <v>65.238496125634029</v>
      </c>
      <c r="F3040">
        <f>IF(B3040&gt;D3040,1,0)</f>
        <v>0</v>
      </c>
      <c r="G3040">
        <f>IF(C3040&gt;E3040,1,0)</f>
        <v>0</v>
      </c>
    </row>
    <row r="3041" spans="1:7" x14ac:dyDescent="0.3">
      <c r="A3041" s="1">
        <v>41928</v>
      </c>
      <c r="B3041">
        <f>IF(VLOOKUP($A3041,Sheet1!$A:$C,2,TRUE)=0,B3040,VLOOKUP($A3041,Sheet1!$A:$C,2,TRUE))</f>
        <v>85.589759826660099</v>
      </c>
      <c r="C3041">
        <f>IF(VLOOKUP($A3041,Sheet1!$A:$C,3,TRUE)=0,C3040,VLOOKUP($A3041,Sheet1!$A:$C,3,TRUE))</f>
        <v>65.459602355957003</v>
      </c>
      <c r="D3041">
        <f>AVERAGE(B2841:B3041)</f>
        <v>86.893256609712665</v>
      </c>
      <c r="E3041">
        <f>AVERAGE(C2841:C3041)</f>
        <v>65.213222029197269</v>
      </c>
      <c r="F3041">
        <f>IF(B3041&gt;D3041,1,0)</f>
        <v>0</v>
      </c>
      <c r="G3041">
        <f>IF(C3041&gt;E3041,1,0)</f>
        <v>1</v>
      </c>
    </row>
    <row r="3042" spans="1:7" x14ac:dyDescent="0.3">
      <c r="A3042" s="1">
        <v>41929</v>
      </c>
      <c r="B3042">
        <f>IF(VLOOKUP($A3042,Sheet1!$A:$C,2,TRUE)=0,B3041,VLOOKUP($A3042,Sheet1!$A:$C,2,TRUE))</f>
        <v>86.718002319335895</v>
      </c>
      <c r="C3042">
        <f>IF(VLOOKUP($A3042,Sheet1!$A:$C,3,TRUE)=0,C3041,VLOOKUP($A3042,Sheet1!$A:$C,3,TRUE))</f>
        <v>64.645233154296804</v>
      </c>
      <c r="D3042">
        <f>AVERAGE(B2842:B3042)</f>
        <v>86.922897111124044</v>
      </c>
      <c r="E3042">
        <f>AVERAGE(C2842:C3042)</f>
        <v>65.183896344692542</v>
      </c>
      <c r="F3042">
        <f>IF(B3042&gt;D3042,1,0)</f>
        <v>0</v>
      </c>
      <c r="G3042">
        <f>IF(C3042&gt;E3042,1,0)</f>
        <v>0</v>
      </c>
    </row>
    <row r="3043" spans="1:7" x14ac:dyDescent="0.3">
      <c r="A3043" s="1">
        <v>41930</v>
      </c>
      <c r="B3043">
        <f>IF(VLOOKUP($A3043,Sheet1!$A:$C,2,TRUE)=0,B3042,VLOOKUP($A3043,Sheet1!$A:$C,2,TRUE))</f>
        <v>86.718002319335895</v>
      </c>
      <c r="C3043">
        <f>IF(VLOOKUP($A3043,Sheet1!$A:$C,3,TRUE)=0,C3042,VLOOKUP($A3043,Sheet1!$A:$C,3,TRUE))</f>
        <v>64.645233154296804</v>
      </c>
      <c r="D3043">
        <f>AVERAGE(B2843:B3043)</f>
        <v>86.949675944314052</v>
      </c>
      <c r="E3043">
        <f>AVERAGE(C2843:C3043)</f>
        <v>65.15707875721489</v>
      </c>
      <c r="F3043">
        <f>IF(B3043&gt;D3043,1,0)</f>
        <v>0</v>
      </c>
      <c r="G3043">
        <f>IF(C3043&gt;E3043,1,0)</f>
        <v>0</v>
      </c>
    </row>
    <row r="3044" spans="1:7" x14ac:dyDescent="0.3">
      <c r="A3044" s="1">
        <v>41931</v>
      </c>
      <c r="B3044">
        <f>IF(VLOOKUP($A3044,Sheet1!$A:$C,2,TRUE)=0,B3043,VLOOKUP($A3044,Sheet1!$A:$C,2,TRUE))</f>
        <v>86.718002319335895</v>
      </c>
      <c r="C3044">
        <f>IF(VLOOKUP($A3044,Sheet1!$A:$C,3,TRUE)=0,C3043,VLOOKUP($A3044,Sheet1!$A:$C,3,TRUE))</f>
        <v>64.645233154296804</v>
      </c>
      <c r="D3044">
        <f>AVERAGE(B2844:B3044)</f>
        <v>86.969346611060885</v>
      </c>
      <c r="E3044">
        <f>AVERAGE(C2844:C3044)</f>
        <v>65.136627956409356</v>
      </c>
      <c r="F3044">
        <f>IF(B3044&gt;D3044,1,0)</f>
        <v>0</v>
      </c>
      <c r="G3044">
        <f>IF(C3044&gt;E3044,1,0)</f>
        <v>0</v>
      </c>
    </row>
    <row r="3045" spans="1:7" x14ac:dyDescent="0.3">
      <c r="A3045" s="1">
        <v>41932</v>
      </c>
      <c r="B3045">
        <f>IF(VLOOKUP($A3045,Sheet1!$A:$C,2,TRUE)=0,B3044,VLOOKUP($A3045,Sheet1!$A:$C,2,TRUE))</f>
        <v>88.014114379882798</v>
      </c>
      <c r="C3045">
        <f>IF(VLOOKUP($A3045,Sheet1!$A:$C,3,TRUE)=0,C3044,VLOOKUP($A3045,Sheet1!$A:$C,3,TRUE))</f>
        <v>63.636970520019503</v>
      </c>
      <c r="D3045">
        <f>AVERAGE(B2845:B3045)</f>
        <v>86.994404085833025</v>
      </c>
      <c r="E3045">
        <f>AVERAGE(C2845:C3045)</f>
        <v>65.111932631155739</v>
      </c>
      <c r="F3045">
        <f>IF(B3045&gt;D3045,1,0)</f>
        <v>1</v>
      </c>
      <c r="G3045">
        <f>IF(C3045&gt;E3045,1,0)</f>
        <v>0</v>
      </c>
    </row>
    <row r="3046" spans="1:7" x14ac:dyDescent="0.3">
      <c r="A3046" s="1">
        <v>41933</v>
      </c>
      <c r="B3046">
        <f>IF(VLOOKUP($A3046,Sheet1!$A:$C,2,TRUE)=0,B3045,VLOOKUP($A3046,Sheet1!$A:$C,2,TRUE))</f>
        <v>90.326591491699205</v>
      </c>
      <c r="C3046">
        <f>IF(VLOOKUP($A3046,Sheet1!$A:$C,3,TRUE)=0,C3045,VLOOKUP($A3046,Sheet1!$A:$C,3,TRUE))</f>
        <v>62.047008514404297</v>
      </c>
      <c r="D3046">
        <f>AVERAGE(B2846:B3046)</f>
        <v>87.034243455573687</v>
      </c>
      <c r="E3046">
        <f>AVERAGE(C2846:C3046)</f>
        <v>65.076433115337622</v>
      </c>
      <c r="F3046">
        <f>IF(B3046&gt;D3046,1,0)</f>
        <v>1</v>
      </c>
      <c r="G3046">
        <f>IF(C3046&gt;E3046,1,0)</f>
        <v>0</v>
      </c>
    </row>
    <row r="3047" spans="1:7" x14ac:dyDescent="0.3">
      <c r="A3047" s="1">
        <v>41934</v>
      </c>
      <c r="B3047">
        <f>IF(VLOOKUP($A3047,Sheet1!$A:$C,2,TRUE)=0,B3046,VLOOKUP($A3047,Sheet1!$A:$C,2,TRUE))</f>
        <v>89.860366821289006</v>
      </c>
      <c r="C3047">
        <f>IF(VLOOKUP($A3047,Sheet1!$A:$C,3,TRUE)=0,C3046,VLOOKUP($A3047,Sheet1!$A:$C,3,TRUE))</f>
        <v>62.357250213622997</v>
      </c>
      <c r="D3047">
        <f>AVERAGE(B2847:B3047)</f>
        <v>87.082656177122189</v>
      </c>
      <c r="E3047">
        <f>AVERAGE(C2847:C3047)</f>
        <v>65.03321633410097</v>
      </c>
      <c r="F3047">
        <f>IF(B3047&gt;D3047,1,0)</f>
        <v>1</v>
      </c>
      <c r="G3047">
        <f>IF(C3047&gt;E3047,1,0)</f>
        <v>0</v>
      </c>
    </row>
    <row r="3048" spans="1:7" x14ac:dyDescent="0.3">
      <c r="A3048" s="1">
        <v>41935</v>
      </c>
      <c r="B3048">
        <f>IF(VLOOKUP($A3048,Sheet1!$A:$C,2,TRUE)=0,B3047,VLOOKUP($A3048,Sheet1!$A:$C,2,TRUE))</f>
        <v>91.212448120117102</v>
      </c>
      <c r="C3048">
        <f>IF(VLOOKUP($A3048,Sheet1!$A:$C,3,TRUE)=0,C3047,VLOOKUP($A3048,Sheet1!$A:$C,3,TRUE))</f>
        <v>61.348979949951101</v>
      </c>
      <c r="D3048">
        <f>AVERAGE(B2848:B3048)</f>
        <v>87.137795671301674</v>
      </c>
      <c r="E3048">
        <f>AVERAGE(C2848:C3048)</f>
        <v>64.984983282895811</v>
      </c>
      <c r="F3048">
        <f>IF(B3048&gt;D3048,1,0)</f>
        <v>1</v>
      </c>
      <c r="G3048">
        <f>IF(C3048&gt;E3048,1,0)</f>
        <v>0</v>
      </c>
    </row>
    <row r="3049" spans="1:7" x14ac:dyDescent="0.3">
      <c r="A3049" s="1">
        <v>41936</v>
      </c>
      <c r="B3049">
        <f>IF(VLOOKUP($A3049,Sheet1!$A:$C,2,TRUE)=0,B3048,VLOOKUP($A3049,Sheet1!$A:$C,2,TRUE))</f>
        <v>91.958381652832003</v>
      </c>
      <c r="C3049">
        <f>IF(VLOOKUP($A3049,Sheet1!$A:$C,3,TRUE)=0,C3048,VLOOKUP($A3049,Sheet1!$A:$C,3,TRUE))</f>
        <v>60.883628845214801</v>
      </c>
      <c r="D3049">
        <f>AVERAGE(B2849:B3049)</f>
        <v>87.196646277584222</v>
      </c>
      <c r="E3049">
        <f>AVERAGE(C2849:C3049)</f>
        <v>64.934435052065112</v>
      </c>
      <c r="F3049">
        <f>IF(B3049&gt;D3049,1,0)</f>
        <v>1</v>
      </c>
      <c r="G3049">
        <f>IF(C3049&gt;E3049,1,0)</f>
        <v>0</v>
      </c>
    </row>
    <row r="3050" spans="1:7" x14ac:dyDescent="0.3">
      <c r="A3050" s="1">
        <v>41937</v>
      </c>
      <c r="B3050">
        <f>IF(VLOOKUP($A3050,Sheet1!$A:$C,2,TRUE)=0,B3049,VLOOKUP($A3050,Sheet1!$A:$C,2,TRUE))</f>
        <v>91.958381652832003</v>
      </c>
      <c r="C3050">
        <f>IF(VLOOKUP($A3050,Sheet1!$A:$C,3,TRUE)=0,C3049,VLOOKUP($A3050,Sheet1!$A:$C,3,TRUE))</f>
        <v>60.883628845214801</v>
      </c>
      <c r="D3050">
        <f>AVERAGE(B2850:B3050)</f>
        <v>87.259281898612386</v>
      </c>
      <c r="E3050">
        <f>AVERAGE(C2850:C3050)</f>
        <v>64.880992889404283</v>
      </c>
      <c r="F3050">
        <f>IF(B3050&gt;D3050,1,0)</f>
        <v>1</v>
      </c>
      <c r="G3050">
        <f>IF(C3050&gt;E3050,1,0)</f>
        <v>0</v>
      </c>
    </row>
    <row r="3051" spans="1:7" x14ac:dyDescent="0.3">
      <c r="A3051" s="1">
        <v>41938</v>
      </c>
      <c r="B3051">
        <f>IF(VLOOKUP($A3051,Sheet1!$A:$C,2,TRUE)=0,B3050,VLOOKUP($A3051,Sheet1!$A:$C,2,TRUE))</f>
        <v>91.958381652832003</v>
      </c>
      <c r="C3051">
        <f>IF(VLOOKUP($A3051,Sheet1!$A:$C,3,TRUE)=0,C3050,VLOOKUP($A3051,Sheet1!$A:$C,3,TRUE))</f>
        <v>60.883628845214801</v>
      </c>
      <c r="D3051">
        <f>AVERAGE(B2851:B3051)</f>
        <v>87.318271048626485</v>
      </c>
      <c r="E3051">
        <f>AVERAGE(C2851:C3051)</f>
        <v>64.830830531333802</v>
      </c>
      <c r="F3051">
        <f>IF(B3051&gt;D3051,1,0)</f>
        <v>1</v>
      </c>
      <c r="G3051">
        <f>IF(C3051&gt;E3051,1,0)</f>
        <v>0</v>
      </c>
    </row>
    <row r="3052" spans="1:7" x14ac:dyDescent="0.3">
      <c r="A3052" s="1">
        <v>41939</v>
      </c>
      <c r="B3052">
        <f>IF(VLOOKUP($A3052,Sheet1!$A:$C,2,TRUE)=0,B3051,VLOOKUP($A3052,Sheet1!$A:$C,2,TRUE))</f>
        <v>92.023643493652301</v>
      </c>
      <c r="C3052">
        <f>IF(VLOOKUP($A3052,Sheet1!$A:$C,3,TRUE)=0,C3051,VLOOKUP($A3052,Sheet1!$A:$C,3,TRUE))</f>
        <v>60.806068420410099</v>
      </c>
      <c r="D3052">
        <f>AVERAGE(B2852:B3052)</f>
        <v>87.370753691564133</v>
      </c>
      <c r="E3052">
        <f>AVERAGE(C2852:C3052)</f>
        <v>64.786070240077677</v>
      </c>
      <c r="F3052">
        <f>IF(B3052&gt;D3052,1,0)</f>
        <v>1</v>
      </c>
      <c r="G3052">
        <f>IF(C3052&gt;E3052,1,0)</f>
        <v>0</v>
      </c>
    </row>
    <row r="3053" spans="1:7" x14ac:dyDescent="0.3">
      <c r="A3053" s="1">
        <v>41940</v>
      </c>
      <c r="B3053">
        <f>IF(VLOOKUP($A3053,Sheet1!$A:$C,2,TRUE)=0,B3052,VLOOKUP($A3053,Sheet1!$A:$C,2,TRUE))</f>
        <v>93.413002014160099</v>
      </c>
      <c r="C3053">
        <f>IF(VLOOKUP($A3053,Sheet1!$A:$C,3,TRUE)=0,C3052,VLOOKUP($A3053,Sheet1!$A:$C,3,TRUE))</f>
        <v>59.952919006347599</v>
      </c>
      <c r="D3053">
        <f>AVERAGE(B2853:B3053)</f>
        <v>87.442703247070313</v>
      </c>
      <c r="E3053">
        <f>AVERAGE(C2853:C3053)</f>
        <v>64.726261214830373</v>
      </c>
      <c r="F3053">
        <f>IF(B3053&gt;D3053,1,0)</f>
        <v>1</v>
      </c>
      <c r="G3053">
        <f>IF(C3053&gt;E3053,1,0)</f>
        <v>0</v>
      </c>
    </row>
    <row r="3054" spans="1:7" x14ac:dyDescent="0.3">
      <c r="A3054" s="1">
        <v>41941</v>
      </c>
      <c r="B3054">
        <f>IF(VLOOKUP($A3054,Sheet1!$A:$C,2,TRUE)=0,B3053,VLOOKUP($A3054,Sheet1!$A:$C,2,TRUE))</f>
        <v>93.0679931640625</v>
      </c>
      <c r="C3054">
        <f>IF(VLOOKUP($A3054,Sheet1!$A:$C,3,TRUE)=0,C3053,VLOOKUP($A3054,Sheet1!$A:$C,3,TRUE))</f>
        <v>60.108039855957003</v>
      </c>
      <c r="D3054">
        <f>AVERAGE(B2854:B3054)</f>
        <v>87.517505664730535</v>
      </c>
      <c r="E3054">
        <f>AVERAGE(C2854:C3054)</f>
        <v>64.662979448612646</v>
      </c>
      <c r="F3054">
        <f>IF(B3054&gt;D3054,1,0)</f>
        <v>1</v>
      </c>
      <c r="G3054">
        <f>IF(C3054&gt;E3054,1,0)</f>
        <v>0</v>
      </c>
    </row>
    <row r="3055" spans="1:7" x14ac:dyDescent="0.3">
      <c r="A3055" s="1">
        <v>41942</v>
      </c>
      <c r="B3055">
        <f>IF(VLOOKUP($A3055,Sheet1!$A:$C,2,TRUE)=0,B3054,VLOOKUP($A3055,Sheet1!$A:$C,2,TRUE))</f>
        <v>93.263832092285099</v>
      </c>
      <c r="C3055">
        <f>IF(VLOOKUP($A3055,Sheet1!$A:$C,3,TRUE)=0,C3054,VLOOKUP($A3055,Sheet1!$A:$C,3,TRUE))</f>
        <v>59.991703033447202</v>
      </c>
      <c r="D3055">
        <f>AVERAGE(B2855:B3055)</f>
        <v>87.593282405416744</v>
      </c>
      <c r="E3055">
        <f>AVERAGE(C2855:C3055)</f>
        <v>64.599118892233165</v>
      </c>
      <c r="F3055">
        <f>IF(B3055&gt;D3055,1,0)</f>
        <v>1</v>
      </c>
      <c r="G3055">
        <f>IF(C3055&gt;E3055,1,0)</f>
        <v>0</v>
      </c>
    </row>
    <row r="3056" spans="1:7" x14ac:dyDescent="0.3">
      <c r="A3056" s="1">
        <v>41943</v>
      </c>
      <c r="B3056">
        <f>IF(VLOOKUP($A3056,Sheet1!$A:$C,2,TRUE)=0,B3055,VLOOKUP($A3056,Sheet1!$A:$C,2,TRUE))</f>
        <v>94.550613403320298</v>
      </c>
      <c r="C3056">
        <f>IF(VLOOKUP($A3056,Sheet1!$A:$C,3,TRUE)=0,C3055,VLOOKUP($A3056,Sheet1!$A:$C,3,TRUE))</f>
        <v>59.216117858886697</v>
      </c>
      <c r="D3056">
        <f>AVERAGE(B2856:B3056)</f>
        <v>87.675461043172788</v>
      </c>
      <c r="E3056">
        <f>AVERAGE(C2856:C3056)</f>
        <v>64.53139970314443</v>
      </c>
      <c r="F3056">
        <f>IF(B3056&gt;D3056,1,0)</f>
        <v>1</v>
      </c>
      <c r="G3056">
        <f>IF(C3056&gt;E3056,1,0)</f>
        <v>0</v>
      </c>
    </row>
    <row r="3057" spans="1:7" x14ac:dyDescent="0.3">
      <c r="A3057" s="1">
        <v>41944</v>
      </c>
      <c r="B3057">
        <f>IF(VLOOKUP($A3057,Sheet1!$A:$C,2,TRUE)=0,B3056,VLOOKUP($A3057,Sheet1!$A:$C,2,TRUE))</f>
        <v>94.550613403320298</v>
      </c>
      <c r="C3057">
        <f>IF(VLOOKUP($A3057,Sheet1!$A:$C,3,TRUE)=0,C3056,VLOOKUP($A3057,Sheet1!$A:$C,3,TRUE))</f>
        <v>59.216117858886697</v>
      </c>
      <c r="D3057">
        <f>AVERAGE(B2857:B3057)</f>
        <v>87.754593388951221</v>
      </c>
      <c r="E3057">
        <f>AVERAGE(C2857:C3057)</f>
        <v>64.466381547462873</v>
      </c>
      <c r="F3057">
        <f>IF(B3057&gt;D3057,1,0)</f>
        <v>1</v>
      </c>
      <c r="G3057">
        <f>IF(C3057&gt;E3057,1,0)</f>
        <v>0</v>
      </c>
    </row>
    <row r="3058" spans="1:7" x14ac:dyDescent="0.3">
      <c r="A3058" s="1">
        <v>41945</v>
      </c>
      <c r="B3058">
        <f>IF(VLOOKUP($A3058,Sheet1!$A:$C,2,TRUE)=0,B3057,VLOOKUP($A3058,Sheet1!$A:$C,2,TRUE))</f>
        <v>94.550613403320298</v>
      </c>
      <c r="C3058">
        <f>IF(VLOOKUP($A3058,Sheet1!$A:$C,3,TRUE)=0,C3057,VLOOKUP($A3058,Sheet1!$A:$C,3,TRUE))</f>
        <v>59.216117858886697</v>
      </c>
      <c r="D3058">
        <f>AVERAGE(B2858:B3058)</f>
        <v>87.832433330478935</v>
      </c>
      <c r="E3058">
        <f>AVERAGE(C2858:C3058)</f>
        <v>64.403099743287939</v>
      </c>
      <c r="F3058">
        <f>IF(B3058&gt;D3058,1,0)</f>
        <v>1</v>
      </c>
      <c r="G3058">
        <f>IF(C3058&gt;E3058,1,0)</f>
        <v>0</v>
      </c>
    </row>
    <row r="3059" spans="1:7" x14ac:dyDescent="0.3">
      <c r="A3059" s="1">
        <v>41946</v>
      </c>
      <c r="B3059">
        <f>IF(VLOOKUP($A3059,Sheet1!$A:$C,2,TRUE)=0,B3058,VLOOKUP($A3059,Sheet1!$A:$C,2,TRUE))</f>
        <v>94.830337524414006</v>
      </c>
      <c r="C3059">
        <f>IF(VLOOKUP($A3059,Sheet1!$A:$C,3,TRUE)=0,C3058,VLOOKUP($A3059,Sheet1!$A:$C,3,TRUE))</f>
        <v>58.944664001464801</v>
      </c>
      <c r="D3059">
        <f>AVERAGE(B2859:B3059)</f>
        <v>87.906449465016209</v>
      </c>
      <c r="E3059">
        <f>AVERAGE(C2859:C3059)</f>
        <v>64.342904921194801</v>
      </c>
      <c r="F3059">
        <f>IF(B3059&gt;D3059,1,0)</f>
        <v>1</v>
      </c>
      <c r="G3059">
        <f>IF(C3059&gt;E3059,1,0)</f>
        <v>0</v>
      </c>
    </row>
    <row r="3060" spans="1:7" x14ac:dyDescent="0.3">
      <c r="A3060" s="1">
        <v>41947</v>
      </c>
      <c r="B3060">
        <f>IF(VLOOKUP($A3060,Sheet1!$A:$C,2,TRUE)=0,B3059,VLOOKUP($A3060,Sheet1!$A:$C,2,TRUE))</f>
        <v>94.513313293457003</v>
      </c>
      <c r="C3060">
        <f>IF(VLOOKUP($A3060,Sheet1!$A:$C,3,TRUE)=0,C3059,VLOOKUP($A3060,Sheet1!$A:$C,3,TRUE))</f>
        <v>59.177341461181598</v>
      </c>
      <c r="D3060">
        <f>AVERAGE(B2860:B3060)</f>
        <v>87.978795900866743</v>
      </c>
      <c r="E3060">
        <f>AVERAGE(C2860:C3060)</f>
        <v>64.284446469586882</v>
      </c>
      <c r="F3060">
        <f>IF(B3060&gt;D3060,1,0)</f>
        <v>1</v>
      </c>
      <c r="G3060">
        <f>IF(C3060&gt;E3060,1,0)</f>
        <v>0</v>
      </c>
    </row>
    <row r="3061" spans="1:7" x14ac:dyDescent="0.3">
      <c r="A3061" s="1">
        <v>41948</v>
      </c>
      <c r="B3061">
        <f>IF(VLOOKUP($A3061,Sheet1!$A:$C,2,TRUE)=0,B3060,VLOOKUP($A3061,Sheet1!$A:$C,2,TRUE))</f>
        <v>94.522628784179602</v>
      </c>
      <c r="C3061">
        <f>IF(VLOOKUP($A3061,Sheet1!$A:$C,3,TRUE)=0,C3060,VLOOKUP($A3061,Sheet1!$A:$C,3,TRUE))</f>
        <v>59.216117858886697</v>
      </c>
      <c r="D3061">
        <f>AVERAGE(B2861:B3061)</f>
        <v>88.051188682442259</v>
      </c>
      <c r="E3061">
        <f>AVERAGE(C2861:C3061)</f>
        <v>64.226180935380469</v>
      </c>
      <c r="F3061">
        <f>IF(B3061&gt;D3061,1,0)</f>
        <v>1</v>
      </c>
      <c r="G3061">
        <f>IF(C3061&gt;E3061,1,0)</f>
        <v>0</v>
      </c>
    </row>
    <row r="3062" spans="1:7" x14ac:dyDescent="0.3">
      <c r="A3062" s="1">
        <v>41949</v>
      </c>
      <c r="B3062">
        <f>IF(VLOOKUP($A3062,Sheet1!$A:$C,2,TRUE)=0,B3061,VLOOKUP($A3062,Sheet1!$A:$C,2,TRUE))</f>
        <v>94.821022033691406</v>
      </c>
      <c r="C3062">
        <f>IF(VLOOKUP($A3062,Sheet1!$A:$C,3,TRUE)=0,C3061,VLOOKUP($A3062,Sheet1!$A:$C,3,TRUE))</f>
        <v>59.002830505371001</v>
      </c>
      <c r="D3062">
        <f>AVERAGE(B2862:B3062)</f>
        <v>88.125066007547716</v>
      </c>
      <c r="E3062">
        <f>AVERAGE(C2862:C3062)</f>
        <v>64.166854270062032</v>
      </c>
      <c r="F3062">
        <f>IF(B3062&gt;D3062,1,0)</f>
        <v>1</v>
      </c>
      <c r="G3062">
        <f>IF(C3062&gt;E3062,1,0)</f>
        <v>0</v>
      </c>
    </row>
    <row r="3063" spans="1:7" x14ac:dyDescent="0.3">
      <c r="A3063" s="1">
        <v>41950</v>
      </c>
      <c r="B3063">
        <f>IF(VLOOKUP($A3063,Sheet1!$A:$C,2,TRUE)=0,B3062,VLOOKUP($A3063,Sheet1!$A:$C,2,TRUE))</f>
        <v>94.737060546875</v>
      </c>
      <c r="C3063">
        <f>IF(VLOOKUP($A3063,Sheet1!$A:$C,3,TRUE)=0,C3062,VLOOKUP($A3063,Sheet1!$A:$C,3,TRUE))</f>
        <v>59.041606903076101</v>
      </c>
      <c r="D3063">
        <f>AVERAGE(B2863:B3063)</f>
        <v>88.198525613813246</v>
      </c>
      <c r="E3063">
        <f>AVERAGE(C2863:C3063)</f>
        <v>64.107720522145129</v>
      </c>
      <c r="F3063">
        <f>IF(B3063&gt;D3063,1,0)</f>
        <v>1</v>
      </c>
      <c r="G3063">
        <f>IF(C3063&gt;E3063,1,0)</f>
        <v>0</v>
      </c>
    </row>
    <row r="3064" spans="1:7" x14ac:dyDescent="0.3">
      <c r="A3064" s="1">
        <v>41951</v>
      </c>
      <c r="B3064">
        <f>IF(VLOOKUP($A3064,Sheet1!$A:$C,2,TRUE)=0,B3063,VLOOKUP($A3064,Sheet1!$A:$C,2,TRUE))</f>
        <v>94.737060546875</v>
      </c>
      <c r="C3064">
        <f>IF(VLOOKUP($A3064,Sheet1!$A:$C,3,TRUE)=0,C3063,VLOOKUP($A3064,Sheet1!$A:$C,3,TRUE))</f>
        <v>59.041606903076101</v>
      </c>
      <c r="D3064">
        <f>AVERAGE(B2864:B3064)</f>
        <v>88.269031391808028</v>
      </c>
      <c r="E3064">
        <f>AVERAGE(C2864:C3064)</f>
        <v>64.051094871255287</v>
      </c>
      <c r="F3064">
        <f>IF(B3064&gt;D3064,1,0)</f>
        <v>1</v>
      </c>
      <c r="G3064">
        <f>IF(C3064&gt;E3064,1,0)</f>
        <v>0</v>
      </c>
    </row>
    <row r="3065" spans="1:7" x14ac:dyDescent="0.3">
      <c r="A3065" s="1">
        <v>41952</v>
      </c>
      <c r="B3065">
        <f>IF(VLOOKUP($A3065,Sheet1!$A:$C,2,TRUE)=0,B3064,VLOOKUP($A3065,Sheet1!$A:$C,2,TRUE))</f>
        <v>94.737060546875</v>
      </c>
      <c r="C3065">
        <f>IF(VLOOKUP($A3065,Sheet1!$A:$C,3,TRUE)=0,C3064,VLOOKUP($A3065,Sheet1!$A:$C,3,TRUE))</f>
        <v>59.041606903076101</v>
      </c>
      <c r="D3065">
        <f>AVERAGE(B2865:B3065)</f>
        <v>88.33635210635056</v>
      </c>
      <c r="E3065">
        <f>AVERAGE(C2865:C3065)</f>
        <v>63.997363228109933</v>
      </c>
      <c r="F3065">
        <f>IF(B3065&gt;D3065,1,0)</f>
        <v>1</v>
      </c>
      <c r="G3065">
        <f>IF(C3065&gt;E3065,1,0)</f>
        <v>0</v>
      </c>
    </row>
    <row r="3066" spans="1:7" x14ac:dyDescent="0.3">
      <c r="A3066" s="1">
        <v>41953</v>
      </c>
      <c r="B3066">
        <f>IF(VLOOKUP($A3066,Sheet1!$A:$C,2,TRUE)=0,B3065,VLOOKUP($A3066,Sheet1!$A:$C,2,TRUE))</f>
        <v>95.072792053222599</v>
      </c>
      <c r="C3066">
        <f>IF(VLOOKUP($A3066,Sheet1!$A:$C,3,TRUE)=0,C3065,VLOOKUP($A3066,Sheet1!$A:$C,3,TRUE))</f>
        <v>58.828327178955</v>
      </c>
      <c r="D3066">
        <f>AVERAGE(B2866:B3066)</f>
        <v>88.408897248073572</v>
      </c>
      <c r="E3066">
        <f>AVERAGE(C2866:C3066)</f>
        <v>63.93929061130504</v>
      </c>
      <c r="F3066">
        <f>IF(B3066&gt;D3066,1,0)</f>
        <v>1</v>
      </c>
      <c r="G3066">
        <f>IF(C3066&gt;E3066,1,0)</f>
        <v>0</v>
      </c>
    </row>
    <row r="3067" spans="1:7" x14ac:dyDescent="0.3">
      <c r="A3067" s="1">
        <v>41954</v>
      </c>
      <c r="B3067">
        <f>IF(VLOOKUP($A3067,Sheet1!$A:$C,2,TRUE)=0,B3066,VLOOKUP($A3067,Sheet1!$A:$C,2,TRUE))</f>
        <v>95.371162414550696</v>
      </c>
      <c r="C3067">
        <f>IF(VLOOKUP($A3067,Sheet1!$A:$C,3,TRUE)=0,C3066,VLOOKUP($A3067,Sheet1!$A:$C,3,TRUE))</f>
        <v>58.6635131835937</v>
      </c>
      <c r="D3067">
        <f>AVERAGE(B2867:B3067)</f>
        <v>88.479095952427784</v>
      </c>
      <c r="E3067">
        <f>AVERAGE(C2867:C3067)</f>
        <v>63.883677904878674</v>
      </c>
      <c r="F3067">
        <f>IF(B3067&gt;D3067,1,0)</f>
        <v>1</v>
      </c>
      <c r="G3067">
        <f>IF(C3067&gt;E3067,1,0)</f>
        <v>0</v>
      </c>
    </row>
    <row r="3068" spans="1:7" x14ac:dyDescent="0.3">
      <c r="A3068" s="1">
        <v>41955</v>
      </c>
      <c r="B3068">
        <f>IF(VLOOKUP($A3068,Sheet1!$A:$C,2,TRUE)=0,B3067,VLOOKUP($A3068,Sheet1!$A:$C,2,TRUE))</f>
        <v>95.538978576660099</v>
      </c>
      <c r="C3068">
        <f>IF(VLOOKUP($A3068,Sheet1!$A:$C,3,TRUE)=0,C3067,VLOOKUP($A3068,Sheet1!$A:$C,3,TRUE))</f>
        <v>58.527786254882798</v>
      </c>
      <c r="D3068">
        <f>AVERAGE(B2868:B3068)</f>
        <v>88.556591318614451</v>
      </c>
      <c r="E3068">
        <f>AVERAGE(C2868:C3068)</f>
        <v>63.821794936906038</v>
      </c>
      <c r="F3068">
        <f>IF(B3068&gt;D3068,1,0)</f>
        <v>1</v>
      </c>
      <c r="G3068">
        <f>IF(C3068&gt;E3068,1,0)</f>
        <v>0</v>
      </c>
    </row>
    <row r="3069" spans="1:7" x14ac:dyDescent="0.3">
      <c r="A3069" s="1">
        <v>41956</v>
      </c>
      <c r="B3069">
        <f>IF(VLOOKUP($A3069,Sheet1!$A:$C,2,TRUE)=0,B3068,VLOOKUP($A3069,Sheet1!$A:$C,2,TRUE))</f>
        <v>95.949272155761705</v>
      </c>
      <c r="C3069">
        <f>IF(VLOOKUP($A3069,Sheet1!$A:$C,3,TRUE)=0,C3068,VLOOKUP($A3069,Sheet1!$A:$C,3,TRUE))</f>
        <v>58.304798126220703</v>
      </c>
      <c r="D3069">
        <f>AVERAGE(B2869:B3069)</f>
        <v>88.636127946388669</v>
      </c>
      <c r="E3069">
        <f>AVERAGE(C2869:C3069)</f>
        <v>63.758802575258464</v>
      </c>
      <c r="F3069">
        <f>IF(B3069&gt;D3069,1,0)</f>
        <v>1</v>
      </c>
      <c r="G3069">
        <f>IF(C3069&gt;E3069,1,0)</f>
        <v>0</v>
      </c>
    </row>
    <row r="3070" spans="1:7" x14ac:dyDescent="0.3">
      <c r="A3070" s="1">
        <v>41957</v>
      </c>
      <c r="B3070">
        <f>IF(VLOOKUP($A3070,Sheet1!$A:$C,2,TRUE)=0,B3069,VLOOKUP($A3070,Sheet1!$A:$C,2,TRUE))</f>
        <v>96.247657775878906</v>
      </c>
      <c r="C3070">
        <f>IF(VLOOKUP($A3070,Sheet1!$A:$C,3,TRUE)=0,C3069,VLOOKUP($A3070,Sheet1!$A:$C,3,TRUE))</f>
        <v>58.12060546875</v>
      </c>
      <c r="D3070">
        <f>AVERAGE(B2870:B3070)</f>
        <v>88.717149079735606</v>
      </c>
      <c r="E3070">
        <f>AVERAGE(C2870:C3070)</f>
        <v>63.694893832230441</v>
      </c>
      <c r="F3070">
        <f>IF(B3070&gt;D3070,1,0)</f>
        <v>1</v>
      </c>
      <c r="G3070">
        <f>IF(C3070&gt;E3070,1,0)</f>
        <v>0</v>
      </c>
    </row>
    <row r="3071" spans="1:7" x14ac:dyDescent="0.3">
      <c r="A3071" s="1">
        <v>41958</v>
      </c>
      <c r="B3071">
        <f>IF(VLOOKUP($A3071,Sheet1!$A:$C,2,TRUE)=0,B3070,VLOOKUP($A3071,Sheet1!$A:$C,2,TRUE))</f>
        <v>96.247657775878906</v>
      </c>
      <c r="C3071">
        <f>IF(VLOOKUP($A3071,Sheet1!$A:$C,3,TRUE)=0,C3070,VLOOKUP($A3071,Sheet1!$A:$C,3,TRUE))</f>
        <v>58.12060546875</v>
      </c>
      <c r="D3071">
        <f>AVERAGE(B2871:B3071)</f>
        <v>88.796877808831823</v>
      </c>
      <c r="E3071">
        <f>AVERAGE(C2871:C3071)</f>
        <v>63.632335529991636</v>
      </c>
      <c r="F3071">
        <f>IF(B3071&gt;D3071,1,0)</f>
        <v>1</v>
      </c>
      <c r="G3071">
        <f>IF(C3071&gt;E3071,1,0)</f>
        <v>0</v>
      </c>
    </row>
    <row r="3072" spans="1:7" x14ac:dyDescent="0.3">
      <c r="A3072" s="1">
        <v>41959</v>
      </c>
      <c r="B3072">
        <f>IF(VLOOKUP($A3072,Sheet1!$A:$C,2,TRUE)=0,B3071,VLOOKUP($A3072,Sheet1!$A:$C,2,TRUE))</f>
        <v>96.247657775878906</v>
      </c>
      <c r="C3072">
        <f>IF(VLOOKUP($A3072,Sheet1!$A:$C,3,TRUE)=0,C3071,VLOOKUP($A3072,Sheet1!$A:$C,3,TRUE))</f>
        <v>58.12060546875</v>
      </c>
      <c r="D3072">
        <f>AVERAGE(B2872:B3072)</f>
        <v>88.873421778133263</v>
      </c>
      <c r="E3072">
        <f>AVERAGE(C2872:C3072)</f>
        <v>63.57267123549731</v>
      </c>
      <c r="F3072">
        <f>IF(B3072&gt;D3072,1,0)</f>
        <v>1</v>
      </c>
      <c r="G3072">
        <f>IF(C3072&gt;E3072,1,0)</f>
        <v>0</v>
      </c>
    </row>
    <row r="3073" spans="1:7" x14ac:dyDescent="0.3">
      <c r="A3073" s="1">
        <v>41960</v>
      </c>
      <c r="B3073">
        <f>IF(VLOOKUP($A3073,Sheet1!$A:$C,2,TRUE)=0,B3072,VLOOKUP($A3073,Sheet1!$A:$C,2,TRUE))</f>
        <v>95.958602905273395</v>
      </c>
      <c r="C3073">
        <f>IF(VLOOKUP($A3073,Sheet1!$A:$C,3,TRUE)=0,C3072,VLOOKUP($A3073,Sheet1!$A:$C,3,TRUE))</f>
        <v>58.285408020019503</v>
      </c>
      <c r="D3073">
        <f>AVERAGE(B2873:B3073)</f>
        <v>88.947466000988697</v>
      </c>
      <c r="E3073">
        <f>AVERAGE(C2873:C3073)</f>
        <v>63.514598599713821</v>
      </c>
      <c r="F3073">
        <f>IF(B3073&gt;D3073,1,0)</f>
        <v>1</v>
      </c>
      <c r="G3073">
        <f>IF(C3073&gt;E3073,1,0)</f>
        <v>0</v>
      </c>
    </row>
    <row r="3074" spans="1:7" x14ac:dyDescent="0.3">
      <c r="A3074" s="1">
        <v>41961</v>
      </c>
      <c r="B3074">
        <f>IF(VLOOKUP($A3074,Sheet1!$A:$C,2,TRUE)=0,B3073,VLOOKUP($A3074,Sheet1!$A:$C,2,TRUE))</f>
        <v>96.676597595214801</v>
      </c>
      <c r="C3074">
        <f>IF(VLOOKUP($A3074,Sheet1!$A:$C,3,TRUE)=0,C3073,VLOOKUP($A3074,Sheet1!$A:$C,3,TRUE))</f>
        <v>57.8491401672363</v>
      </c>
      <c r="D3074">
        <f>AVERAGE(B2874:B3074)</f>
        <v>89.023882396185556</v>
      </c>
      <c r="E3074">
        <f>AVERAGE(C2874:C3074)</f>
        <v>63.45532012104394</v>
      </c>
      <c r="F3074">
        <f>IF(B3074&gt;D3074,1,0)</f>
        <v>1</v>
      </c>
      <c r="G3074">
        <f>IF(C3074&gt;E3074,1,0)</f>
        <v>0</v>
      </c>
    </row>
    <row r="3075" spans="1:7" x14ac:dyDescent="0.3">
      <c r="A3075" s="1">
        <v>41962</v>
      </c>
      <c r="B3075">
        <f>IF(VLOOKUP($A3075,Sheet1!$A:$C,2,TRUE)=0,B3074,VLOOKUP($A3075,Sheet1!$A:$C,2,TRUE))</f>
        <v>96.238349914550696</v>
      </c>
      <c r="C3075">
        <f>IF(VLOOKUP($A3075,Sheet1!$A:$C,3,TRUE)=0,C3074,VLOOKUP($A3075,Sheet1!$A:$C,3,TRUE))</f>
        <v>58.110904693603501</v>
      </c>
      <c r="D3075">
        <f>AVERAGE(B2875:B3075)</f>
        <v>89.098856835816036</v>
      </c>
      <c r="E3075">
        <f>AVERAGE(C2875:C3075)</f>
        <v>63.396958118647476</v>
      </c>
      <c r="F3075">
        <f>IF(B3075&gt;D3075,1,0)</f>
        <v>1</v>
      </c>
      <c r="G3075">
        <f>IF(C3075&gt;E3075,1,0)</f>
        <v>0</v>
      </c>
    </row>
    <row r="3076" spans="1:7" x14ac:dyDescent="0.3">
      <c r="A3076" s="1">
        <v>41963</v>
      </c>
      <c r="B3076">
        <f>IF(VLOOKUP($A3076,Sheet1!$A:$C,2,TRUE)=0,B3075,VLOOKUP($A3076,Sheet1!$A:$C,2,TRUE))</f>
        <v>96.667259216308594</v>
      </c>
      <c r="C3076">
        <f>IF(VLOOKUP($A3076,Sheet1!$A:$C,3,TRUE)=0,C3075,VLOOKUP($A3076,Sheet1!$A:$C,3,TRUE))</f>
        <v>57.839454650878899</v>
      </c>
      <c r="D3076">
        <f>AVERAGE(B2876:B3076)</f>
        <v>89.175965152569674</v>
      </c>
      <c r="E3076">
        <f>AVERAGE(C2876:C3076)</f>
        <v>63.337245618526012</v>
      </c>
      <c r="F3076">
        <f>IF(B3076&gt;D3076,1,0)</f>
        <v>1</v>
      </c>
      <c r="G3076">
        <f>IF(C3076&gt;E3076,1,0)</f>
        <v>0</v>
      </c>
    </row>
    <row r="3077" spans="1:7" x14ac:dyDescent="0.3">
      <c r="A3077" s="1">
        <v>41964</v>
      </c>
      <c r="B3077">
        <f>IF(VLOOKUP($A3077,Sheet1!$A:$C,2,TRUE)=0,B3076,VLOOKUP($A3077,Sheet1!$A:$C,2,TRUE))</f>
        <v>96.853759765625</v>
      </c>
      <c r="C3077">
        <f>IF(VLOOKUP($A3077,Sheet1!$A:$C,3,TRUE)=0,C3076,VLOOKUP($A3077,Sheet1!$A:$C,3,TRUE))</f>
        <v>57.732799530029297</v>
      </c>
      <c r="D3077">
        <f>AVERAGE(B2877:B3077)</f>
        <v>89.254001332752736</v>
      </c>
      <c r="E3077">
        <f>AVERAGE(C2877:C3077)</f>
        <v>63.277002495912768</v>
      </c>
      <c r="F3077">
        <f>IF(B3077&gt;D3077,1,0)</f>
        <v>1</v>
      </c>
      <c r="G3077">
        <f>IF(C3077&gt;E3077,1,0)</f>
        <v>0</v>
      </c>
    </row>
    <row r="3078" spans="1:7" x14ac:dyDescent="0.3">
      <c r="A3078" s="1">
        <v>41965</v>
      </c>
      <c r="B3078">
        <f>IF(VLOOKUP($A3078,Sheet1!$A:$C,2,TRUE)=0,B3077,VLOOKUP($A3078,Sheet1!$A:$C,2,TRUE))</f>
        <v>96.853759765625</v>
      </c>
      <c r="C3078">
        <f>IF(VLOOKUP($A3078,Sheet1!$A:$C,3,TRUE)=0,C3077,VLOOKUP($A3078,Sheet1!$A:$C,3,TRUE))</f>
        <v>57.732799530029297</v>
      </c>
      <c r="D3078">
        <f>AVERAGE(B2878:B3078)</f>
        <v>89.329914415653661</v>
      </c>
      <c r="E3078">
        <f>AVERAGE(C2878:C3078)</f>
        <v>63.218688699143435</v>
      </c>
      <c r="F3078">
        <f>IF(B3078&gt;D3078,1,0)</f>
        <v>1</v>
      </c>
      <c r="G3078">
        <f>IF(C3078&gt;E3078,1,0)</f>
        <v>0</v>
      </c>
    </row>
    <row r="3079" spans="1:7" x14ac:dyDescent="0.3">
      <c r="A3079" s="1">
        <v>41966</v>
      </c>
      <c r="B3079">
        <f>IF(VLOOKUP($A3079,Sheet1!$A:$C,2,TRUE)=0,B3078,VLOOKUP($A3079,Sheet1!$A:$C,2,TRUE))</f>
        <v>96.853759765625</v>
      </c>
      <c r="C3079">
        <f>IF(VLOOKUP($A3079,Sheet1!$A:$C,3,TRUE)=0,C3078,VLOOKUP($A3079,Sheet1!$A:$C,3,TRUE))</f>
        <v>57.732799530029297</v>
      </c>
      <c r="D3079">
        <f>AVERAGE(B2879:B3079)</f>
        <v>89.41108931356402</v>
      </c>
      <c r="E3079">
        <f>AVERAGE(C2879:C3079)</f>
        <v>63.155744581080192</v>
      </c>
      <c r="F3079">
        <f>IF(B3079&gt;D3079,1,0)</f>
        <v>1</v>
      </c>
      <c r="G3079">
        <f>IF(C3079&gt;E3079,1,0)</f>
        <v>0</v>
      </c>
    </row>
    <row r="3080" spans="1:7" x14ac:dyDescent="0.3">
      <c r="A3080" s="1">
        <v>41967</v>
      </c>
      <c r="B3080">
        <f>IF(VLOOKUP($A3080,Sheet1!$A:$C,2,TRUE)=0,B3079,VLOOKUP($A3080,Sheet1!$A:$C,2,TRUE))</f>
        <v>97.609031677246094</v>
      </c>
      <c r="C3080">
        <f>IF(VLOOKUP($A3080,Sheet1!$A:$C,3,TRUE)=0,C3079,VLOOKUP($A3080,Sheet1!$A:$C,3,TRUE))</f>
        <v>57.2480659484863</v>
      </c>
      <c r="D3080">
        <f>AVERAGE(B2880:B3080)</f>
        <v>89.497175719607526</v>
      </c>
      <c r="E3080">
        <f>AVERAGE(C2880:C3080)</f>
        <v>63.089617069680884</v>
      </c>
      <c r="F3080">
        <f>IF(B3080&gt;D3080,1,0)</f>
        <v>1</v>
      </c>
      <c r="G3080">
        <f>IF(C3080&gt;E3080,1,0)</f>
        <v>0</v>
      </c>
    </row>
    <row r="3081" spans="1:7" x14ac:dyDescent="0.3">
      <c r="A3081" s="1">
        <v>41968</v>
      </c>
      <c r="B3081">
        <f>IF(VLOOKUP($A3081,Sheet1!$A:$C,2,TRUE)=0,B3080,VLOOKUP($A3081,Sheet1!$A:$C,2,TRUE))</f>
        <v>97.758232116699205</v>
      </c>
      <c r="C3081">
        <f>IF(VLOOKUP($A3081,Sheet1!$A:$C,3,TRUE)=0,C3080,VLOOKUP($A3081,Sheet1!$A:$C,3,TRUE))</f>
        <v>57.1995849609375</v>
      </c>
      <c r="D3081">
        <f>AVERAGE(B2881:B3081)</f>
        <v>89.584373701864209</v>
      </c>
      <c r="E3081">
        <f>AVERAGE(C2881:C3081)</f>
        <v>63.022669626112602</v>
      </c>
      <c r="F3081">
        <f>IF(B3081&gt;D3081,1,0)</f>
        <v>1</v>
      </c>
      <c r="G3081">
        <f>IF(C3081&gt;E3081,1,0)</f>
        <v>0</v>
      </c>
    </row>
    <row r="3082" spans="1:7" x14ac:dyDescent="0.3">
      <c r="A3082" s="1">
        <v>41969</v>
      </c>
      <c r="B3082">
        <f>IF(VLOOKUP($A3082,Sheet1!$A:$C,2,TRUE)=0,B3081,VLOOKUP($A3082,Sheet1!$A:$C,2,TRUE))</f>
        <v>98.392311096191406</v>
      </c>
      <c r="C3082">
        <f>IF(VLOOKUP($A3082,Sheet1!$A:$C,3,TRUE)=0,C3081,VLOOKUP($A3082,Sheet1!$A:$C,3,TRUE))</f>
        <v>56.802104949951101</v>
      </c>
      <c r="D3082">
        <f>AVERAGE(B2882:B3082)</f>
        <v>89.67324931585965</v>
      </c>
      <c r="E3082">
        <f>AVERAGE(C2882:C3082)</f>
        <v>62.955095186755422</v>
      </c>
      <c r="F3082">
        <f>IF(B3082&gt;D3082,1,0)</f>
        <v>1</v>
      </c>
      <c r="G3082">
        <f>IF(C3082&gt;E3082,1,0)</f>
        <v>0</v>
      </c>
    </row>
    <row r="3083" spans="1:7" x14ac:dyDescent="0.3">
      <c r="A3083" s="1">
        <v>41970</v>
      </c>
      <c r="B3083">
        <f>IF(VLOOKUP($A3083,Sheet1!$A:$C,2,TRUE)=0,B3082,VLOOKUP($A3083,Sheet1!$A:$C,2,TRUE))</f>
        <v>98.392311096191406</v>
      </c>
      <c r="C3083">
        <f>IF(VLOOKUP($A3083,Sheet1!$A:$C,3,TRUE)=0,C3082,VLOOKUP($A3083,Sheet1!$A:$C,3,TRUE))</f>
        <v>56.802104949951101</v>
      </c>
      <c r="D3083">
        <f>AVERAGE(B2883:B3083)</f>
        <v>89.762124929855105</v>
      </c>
      <c r="E3083">
        <f>AVERAGE(C2883:C3083)</f>
        <v>62.887520747398263</v>
      </c>
      <c r="F3083">
        <f>IF(B3083&gt;D3083,1,0)</f>
        <v>1</v>
      </c>
      <c r="G3083">
        <f>IF(C3083&gt;E3083,1,0)</f>
        <v>0</v>
      </c>
    </row>
    <row r="3084" spans="1:7" x14ac:dyDescent="0.3">
      <c r="A3084" s="1">
        <v>41971</v>
      </c>
      <c r="B3084">
        <f>IF(VLOOKUP($A3084,Sheet1!$A:$C,2,TRUE)=0,B3083,VLOOKUP($A3084,Sheet1!$A:$C,2,TRUE))</f>
        <v>98.849235534667898</v>
      </c>
      <c r="C3084">
        <f>IF(VLOOKUP($A3084,Sheet1!$A:$C,3,TRUE)=0,C3083,VLOOKUP($A3084,Sheet1!$A:$C,3,TRUE))</f>
        <v>56.511264801025298</v>
      </c>
      <c r="D3084">
        <f>AVERAGE(B2884:B3084)</f>
        <v>89.853273799763386</v>
      </c>
      <c r="E3084">
        <f>AVERAGE(C2884:C3084)</f>
        <v>62.818499342126032</v>
      </c>
      <c r="F3084">
        <f>IF(B3084&gt;D3084,1,0)</f>
        <v>1</v>
      </c>
      <c r="G3084">
        <f>IF(C3084&gt;E3084,1,0)</f>
        <v>0</v>
      </c>
    </row>
    <row r="3085" spans="1:7" x14ac:dyDescent="0.3">
      <c r="A3085" s="1">
        <v>41972</v>
      </c>
      <c r="B3085">
        <f>IF(VLOOKUP($A3085,Sheet1!$A:$C,2,TRUE)=0,B3084,VLOOKUP($A3085,Sheet1!$A:$C,2,TRUE))</f>
        <v>98.849235534667898</v>
      </c>
      <c r="C3085">
        <f>IF(VLOOKUP($A3085,Sheet1!$A:$C,3,TRUE)=0,C3084,VLOOKUP($A3085,Sheet1!$A:$C,3,TRUE))</f>
        <v>56.511264801025298</v>
      </c>
      <c r="D3085">
        <f>AVERAGE(B2885:B3085)</f>
        <v>89.937822142643711</v>
      </c>
      <c r="E3085">
        <f>AVERAGE(C2885:C3085)</f>
        <v>62.754880003668177</v>
      </c>
      <c r="F3085">
        <f>IF(B3085&gt;D3085,1,0)</f>
        <v>1</v>
      </c>
      <c r="G3085">
        <f>IF(C3085&gt;E3085,1,0)</f>
        <v>0</v>
      </c>
    </row>
    <row r="3086" spans="1:7" x14ac:dyDescent="0.3">
      <c r="A3086" s="1">
        <v>41973</v>
      </c>
      <c r="B3086">
        <f>IF(VLOOKUP($A3086,Sheet1!$A:$C,2,TRUE)=0,B3085,VLOOKUP($A3086,Sheet1!$A:$C,2,TRUE))</f>
        <v>98.849235534667898</v>
      </c>
      <c r="C3086">
        <f>IF(VLOOKUP($A3086,Sheet1!$A:$C,3,TRUE)=0,C3085,VLOOKUP($A3086,Sheet1!$A:$C,3,TRUE))</f>
        <v>56.511264801025298</v>
      </c>
      <c r="D3086">
        <f>AVERAGE(B2886:B3086)</f>
        <v>90.022093587846896</v>
      </c>
      <c r="E3086">
        <f>AVERAGE(C2886:C3086)</f>
        <v>62.692032372773575</v>
      </c>
      <c r="F3086">
        <f>IF(B3086&gt;D3086,1,0)</f>
        <v>1</v>
      </c>
      <c r="G3086">
        <f>IF(C3086&gt;E3086,1,0)</f>
        <v>0</v>
      </c>
    </row>
    <row r="3087" spans="1:7" x14ac:dyDescent="0.3">
      <c r="A3087" s="1">
        <v>41974</v>
      </c>
      <c r="B3087">
        <f>IF(VLOOKUP($A3087,Sheet1!$A:$C,2,TRUE)=0,B3086,VLOOKUP($A3087,Sheet1!$A:$C,2,TRUE))</f>
        <v>97.730270385742102</v>
      </c>
      <c r="C3087">
        <f>IF(VLOOKUP($A3087,Sheet1!$A:$C,3,TRUE)=0,C3086,VLOOKUP($A3087,Sheet1!$A:$C,3,TRUE))</f>
        <v>57.170501708984297</v>
      </c>
      <c r="D3087">
        <f>AVERAGE(B2887:B3087)</f>
        <v>90.102921177498743</v>
      </c>
      <c r="E3087">
        <f>AVERAGE(C2887:C3087)</f>
        <v>62.630342303223863</v>
      </c>
      <c r="F3087">
        <f>IF(B3087&gt;D3087,1,0)</f>
        <v>1</v>
      </c>
      <c r="G3087">
        <f>IF(C3087&gt;E3087,1,0)</f>
        <v>0</v>
      </c>
    </row>
    <row r="3088" spans="1:7" x14ac:dyDescent="0.3">
      <c r="A3088" s="1">
        <v>41975</v>
      </c>
      <c r="B3088">
        <f>IF(VLOOKUP($A3088,Sheet1!$A:$C,2,TRUE)=0,B3087,VLOOKUP($A3088,Sheet1!$A:$C,2,TRUE))</f>
        <v>98.121894836425696</v>
      </c>
      <c r="C3088">
        <f>IF(VLOOKUP($A3088,Sheet1!$A:$C,3,TRUE)=0,C3087,VLOOKUP($A3088,Sheet1!$A:$C,3,TRUE))</f>
        <v>56.928134918212798</v>
      </c>
      <c r="D3088">
        <f>AVERAGE(B2888:B3088)</f>
        <v>90.188882097082939</v>
      </c>
      <c r="E3088">
        <f>AVERAGE(C2888:C3088)</f>
        <v>62.56474531942338</v>
      </c>
      <c r="F3088">
        <f>IF(B3088&gt;D3088,1,0)</f>
        <v>1</v>
      </c>
      <c r="G3088">
        <f>IF(C3088&gt;E3088,1,0)</f>
        <v>0</v>
      </c>
    </row>
    <row r="3089" spans="1:7" x14ac:dyDescent="0.3">
      <c r="A3089" s="1">
        <v>41976</v>
      </c>
      <c r="B3089">
        <f>IF(VLOOKUP($A3089,Sheet1!$A:$C,2,TRUE)=0,B3088,VLOOKUP($A3089,Sheet1!$A:$C,2,TRUE))</f>
        <v>98.299049377441406</v>
      </c>
      <c r="C3089">
        <f>IF(VLOOKUP($A3089,Sheet1!$A:$C,3,TRUE)=0,C3088,VLOOKUP($A3089,Sheet1!$A:$C,3,TRUE))</f>
        <v>56.840877532958899</v>
      </c>
      <c r="D3089">
        <f>AVERAGE(B2889:B3089)</f>
        <v>90.273093418102363</v>
      </c>
      <c r="E3089">
        <f>AVERAGE(C2889:C3089)</f>
        <v>62.501222392219802</v>
      </c>
      <c r="F3089">
        <f>IF(B3089&gt;D3089,1,0)</f>
        <v>1</v>
      </c>
      <c r="G3089">
        <f>IF(C3089&gt;E3089,1,0)</f>
        <v>0</v>
      </c>
    </row>
    <row r="3090" spans="1:7" x14ac:dyDescent="0.3">
      <c r="A3090" s="1">
        <v>41977</v>
      </c>
      <c r="B3090">
        <f>IF(VLOOKUP($A3090,Sheet1!$A:$C,2,TRUE)=0,B3089,VLOOKUP($A3090,Sheet1!$A:$C,2,TRUE))</f>
        <v>98.25244140625</v>
      </c>
      <c r="C3090">
        <f>IF(VLOOKUP($A3090,Sheet1!$A:$C,3,TRUE)=0,C3089,VLOOKUP($A3090,Sheet1!$A:$C,3,TRUE))</f>
        <v>56.850574493408203</v>
      </c>
      <c r="D3090">
        <f>AVERAGE(B2890:B3090)</f>
        <v>90.35707285866809</v>
      </c>
      <c r="E3090">
        <f>AVERAGE(C2890:C3090)</f>
        <v>62.43774770860054</v>
      </c>
      <c r="F3090">
        <f>IF(B3090&gt;D3090,1,0)</f>
        <v>1</v>
      </c>
      <c r="G3090">
        <f>IF(C3090&gt;E3090,1,0)</f>
        <v>0</v>
      </c>
    </row>
    <row r="3091" spans="1:7" x14ac:dyDescent="0.3">
      <c r="A3091" s="1">
        <v>41978</v>
      </c>
      <c r="B3091">
        <f>IF(VLOOKUP($A3091,Sheet1!$A:$C,2,TRUE)=0,B3090,VLOOKUP($A3091,Sheet1!$A:$C,2,TRUE))</f>
        <v>98.261772155761705</v>
      </c>
      <c r="C3091">
        <f>IF(VLOOKUP($A3091,Sheet1!$A:$C,3,TRUE)=0,C3090,VLOOKUP($A3091,Sheet1!$A:$C,3,TRUE))</f>
        <v>56.850574493408203</v>
      </c>
      <c r="D3091">
        <f>AVERAGE(B2891:B3091)</f>
        <v>90.441098720873171</v>
      </c>
      <c r="E3091">
        <f>AVERAGE(C2891:C3091)</f>
        <v>62.374273024981285</v>
      </c>
      <c r="F3091">
        <f>IF(B3091&gt;D3091,1,0)</f>
        <v>1</v>
      </c>
      <c r="G3091">
        <f>IF(C3091&gt;E3091,1,0)</f>
        <v>0</v>
      </c>
    </row>
    <row r="3092" spans="1:7" x14ac:dyDescent="0.3">
      <c r="A3092" s="1">
        <v>41979</v>
      </c>
      <c r="B3092">
        <f>IF(VLOOKUP($A3092,Sheet1!$A:$C,2,TRUE)=0,B3091,VLOOKUP($A3092,Sheet1!$A:$C,2,TRUE))</f>
        <v>98.261772155761705</v>
      </c>
      <c r="C3092">
        <f>IF(VLOOKUP($A3092,Sheet1!$A:$C,3,TRUE)=0,C3091,VLOOKUP($A3092,Sheet1!$A:$C,3,TRUE))</f>
        <v>56.850574493408203</v>
      </c>
      <c r="D3092">
        <f>AVERAGE(B2892:B3092)</f>
        <v>90.52230903283872</v>
      </c>
      <c r="E3092">
        <f>AVERAGE(C2892:C3092)</f>
        <v>62.313113502008989</v>
      </c>
      <c r="F3092">
        <f>IF(B3092&gt;D3092,1,0)</f>
        <v>1</v>
      </c>
      <c r="G3092">
        <f>IF(C3092&gt;E3092,1,0)</f>
        <v>0</v>
      </c>
    </row>
    <row r="3093" spans="1:7" x14ac:dyDescent="0.3">
      <c r="A3093" s="1">
        <v>41980</v>
      </c>
      <c r="B3093">
        <f>IF(VLOOKUP($A3093,Sheet1!$A:$C,2,TRUE)=0,B3092,VLOOKUP($A3093,Sheet1!$A:$C,2,TRUE))</f>
        <v>98.261772155761705</v>
      </c>
      <c r="C3093">
        <f>IF(VLOOKUP($A3093,Sheet1!$A:$C,3,TRUE)=0,C3092,VLOOKUP($A3093,Sheet1!$A:$C,3,TRUE))</f>
        <v>56.850574493408203</v>
      </c>
      <c r="D3093">
        <f>AVERAGE(B2893:B3093)</f>
        <v>90.604996296896843</v>
      </c>
      <c r="E3093">
        <f>AVERAGE(C2893:C3093)</f>
        <v>62.250796360756027</v>
      </c>
      <c r="F3093">
        <f>IF(B3093&gt;D3093,1,0)</f>
        <v>1</v>
      </c>
      <c r="G3093">
        <f>IF(C3093&gt;E3093,1,0)</f>
        <v>0</v>
      </c>
    </row>
    <row r="3094" spans="1:7" x14ac:dyDescent="0.3">
      <c r="A3094" s="1">
        <v>41981</v>
      </c>
      <c r="B3094">
        <f>IF(VLOOKUP($A3094,Sheet1!$A:$C,2,TRUE)=0,B3093,VLOOKUP($A3094,Sheet1!$A:$C,2,TRUE))</f>
        <v>97.562416076660099</v>
      </c>
      <c r="C3094">
        <f>IF(VLOOKUP($A3094,Sheet1!$A:$C,3,TRUE)=0,C3093,VLOOKUP($A3094,Sheet1!$A:$C,3,TRUE))</f>
        <v>57.2674560546875</v>
      </c>
      <c r="D3094">
        <f>AVERAGE(B2894:B3094)</f>
        <v>90.680327078596278</v>
      </c>
      <c r="E3094">
        <f>AVERAGE(C2894:C3094)</f>
        <v>62.194218896514734</v>
      </c>
      <c r="F3094">
        <f>IF(B3094&gt;D3094,1,0)</f>
        <v>1</v>
      </c>
      <c r="G3094">
        <f>IF(C3094&gt;E3094,1,0)</f>
        <v>0</v>
      </c>
    </row>
    <row r="3095" spans="1:7" x14ac:dyDescent="0.3">
      <c r="A3095" s="1">
        <v>41982</v>
      </c>
      <c r="B3095">
        <f>IF(VLOOKUP($A3095,Sheet1!$A:$C,2,TRUE)=0,B3094,VLOOKUP($A3095,Sheet1!$A:$C,2,TRUE))</f>
        <v>97.870147705078097</v>
      </c>
      <c r="C3095">
        <f>IF(VLOOKUP($A3095,Sheet1!$A:$C,3,TRUE)=0,C3094,VLOOKUP($A3095,Sheet1!$A:$C,3,TRUE))</f>
        <v>57.0638618469238</v>
      </c>
      <c r="D3095">
        <f>AVERAGE(B2895:B3095)</f>
        <v>90.755388781799013</v>
      </c>
      <c r="E3095">
        <f>AVERAGE(C2895:C3095)</f>
        <v>62.13778625791938</v>
      </c>
      <c r="F3095">
        <f>IF(B3095&gt;D3095,1,0)</f>
        <v>1</v>
      </c>
      <c r="G3095">
        <f>IF(C3095&gt;E3095,1,0)</f>
        <v>0</v>
      </c>
    </row>
    <row r="3096" spans="1:7" x14ac:dyDescent="0.3">
      <c r="A3096" s="1">
        <v>41983</v>
      </c>
      <c r="B3096">
        <f>IF(VLOOKUP($A3096,Sheet1!$A:$C,2,TRUE)=0,B3095,VLOOKUP($A3096,Sheet1!$A:$C,2,TRUE))</f>
        <v>96.331573486328097</v>
      </c>
      <c r="C3096">
        <f>IF(VLOOKUP($A3096,Sheet1!$A:$C,3,TRUE)=0,C3095,VLOOKUP($A3096,Sheet1!$A:$C,3,TRUE))</f>
        <v>57.965484619140597</v>
      </c>
      <c r="D3096">
        <f>AVERAGE(B2896:B3096)</f>
        <v>90.819795750859953</v>
      </c>
      <c r="E3096">
        <f>AVERAGE(C2896:C3096)</f>
        <v>62.088347363827822</v>
      </c>
      <c r="F3096">
        <f>IF(B3096&gt;D3096,1,0)</f>
        <v>1</v>
      </c>
      <c r="G3096">
        <f>IF(C3096&gt;E3096,1,0)</f>
        <v>0</v>
      </c>
    </row>
    <row r="3097" spans="1:7" x14ac:dyDescent="0.3">
      <c r="A3097" s="1">
        <v>41984</v>
      </c>
      <c r="B3097">
        <f>IF(VLOOKUP($A3097,Sheet1!$A:$C,2,TRUE)=0,B3096,VLOOKUP($A3097,Sheet1!$A:$C,2,TRUE))</f>
        <v>96.788497924804602</v>
      </c>
      <c r="C3097">
        <f>IF(VLOOKUP($A3097,Sheet1!$A:$C,3,TRUE)=0,C3096,VLOOKUP($A3097,Sheet1!$A:$C,3,TRUE))</f>
        <v>57.694026947021399</v>
      </c>
      <c r="D3097">
        <f>AVERAGE(B2897:B3097)</f>
        <v>90.886475975833719</v>
      </c>
      <c r="E3097">
        <f>AVERAGE(C2897:C3097)</f>
        <v>62.037557934054085</v>
      </c>
      <c r="F3097">
        <f>IF(B3097&gt;D3097,1,0)</f>
        <v>1</v>
      </c>
      <c r="G3097">
        <f>IF(C3097&gt;E3097,1,0)</f>
        <v>0</v>
      </c>
    </row>
    <row r="3098" spans="1:7" x14ac:dyDescent="0.3">
      <c r="A3098" s="1">
        <v>41985</v>
      </c>
      <c r="B3098">
        <f>IF(VLOOKUP($A3098,Sheet1!$A:$C,2,TRUE)=0,B3097,VLOOKUP($A3098,Sheet1!$A:$C,2,TRUE))</f>
        <v>95.734825134277301</v>
      </c>
      <c r="C3098">
        <f>IF(VLOOKUP($A3098,Sheet1!$A:$C,3,TRUE)=0,C3097,VLOOKUP($A3098,Sheet1!$A:$C,3,TRUE))</f>
        <v>58.304798126220703</v>
      </c>
      <c r="D3098">
        <f>AVERAGE(B2898:B3098)</f>
        <v>90.947914047620785</v>
      </c>
      <c r="E3098">
        <f>AVERAGE(C2898:C3098)</f>
        <v>61.989807166863436</v>
      </c>
      <c r="F3098">
        <f>IF(B3098&gt;D3098,1,0)</f>
        <v>1</v>
      </c>
      <c r="G3098">
        <f>IF(C3098&gt;E3098,1,0)</f>
        <v>0</v>
      </c>
    </row>
    <row r="3099" spans="1:7" x14ac:dyDescent="0.3">
      <c r="A3099" s="1">
        <v>41986</v>
      </c>
      <c r="B3099">
        <f>IF(VLOOKUP($A3099,Sheet1!$A:$C,2,TRUE)=0,B3098,VLOOKUP($A3099,Sheet1!$A:$C,2,TRUE))</f>
        <v>95.734825134277301</v>
      </c>
      <c r="C3099">
        <f>IF(VLOOKUP($A3099,Sheet1!$A:$C,3,TRUE)=0,C3098,VLOOKUP($A3099,Sheet1!$A:$C,3,TRUE))</f>
        <v>58.304798126220703</v>
      </c>
      <c r="D3099">
        <f>AVERAGE(B2899:B3099)</f>
        <v>91.009352119407851</v>
      </c>
      <c r="E3099">
        <f>AVERAGE(C2899:C3099)</f>
        <v>61.942056399672772</v>
      </c>
      <c r="F3099">
        <f>IF(B3099&gt;D3099,1,0)</f>
        <v>1</v>
      </c>
      <c r="G3099">
        <f>IF(C3099&gt;E3099,1,0)</f>
        <v>0</v>
      </c>
    </row>
    <row r="3100" spans="1:7" x14ac:dyDescent="0.3">
      <c r="A3100" s="1">
        <v>41987</v>
      </c>
      <c r="B3100">
        <f>IF(VLOOKUP($A3100,Sheet1!$A:$C,2,TRUE)=0,B3099,VLOOKUP($A3100,Sheet1!$A:$C,2,TRUE))</f>
        <v>95.734825134277301</v>
      </c>
      <c r="C3100">
        <f>IF(VLOOKUP($A3100,Sheet1!$A:$C,3,TRUE)=0,C3099,VLOOKUP($A3100,Sheet1!$A:$C,3,TRUE))</f>
        <v>58.304798126220703</v>
      </c>
      <c r="D3100">
        <f>AVERAGE(B2900:B3100)</f>
        <v>91.065620650106382</v>
      </c>
      <c r="E3100">
        <f>AVERAGE(C2900:C3100)</f>
        <v>61.898550118972999</v>
      </c>
      <c r="F3100">
        <f>IF(B3100&gt;D3100,1,0)</f>
        <v>1</v>
      </c>
      <c r="G3100">
        <f>IF(C3100&gt;E3100,1,0)</f>
        <v>0</v>
      </c>
    </row>
    <row r="3101" spans="1:7" x14ac:dyDescent="0.3">
      <c r="A3101" s="1">
        <v>41988</v>
      </c>
      <c r="B3101">
        <f>IF(VLOOKUP($A3101,Sheet1!$A:$C,2,TRUE)=0,B3100,VLOOKUP($A3101,Sheet1!$A:$C,2,TRUE))</f>
        <v>94.746421813964801</v>
      </c>
      <c r="C3101">
        <f>IF(VLOOKUP($A3101,Sheet1!$A:$C,3,TRUE)=0,C3100,VLOOKUP($A3101,Sheet1!$A:$C,3,TRUE))</f>
        <v>58.896190643310497</v>
      </c>
      <c r="D3101">
        <f>AVERAGE(B2901:B3101)</f>
        <v>91.118264193558574</v>
      </c>
      <c r="E3101">
        <f>AVERAGE(C2901:C3101)</f>
        <v>61.857021483615846</v>
      </c>
      <c r="F3101">
        <f>IF(B3101&gt;D3101,1,0)</f>
        <v>1</v>
      </c>
      <c r="G3101">
        <f>IF(C3101&gt;E3101,1,0)</f>
        <v>0</v>
      </c>
    </row>
    <row r="3102" spans="1:7" x14ac:dyDescent="0.3">
      <c r="A3102" s="1">
        <v>41989</v>
      </c>
      <c r="B3102">
        <f>IF(VLOOKUP($A3102,Sheet1!$A:$C,2,TRUE)=0,B3101,VLOOKUP($A3102,Sheet1!$A:$C,2,TRUE))</f>
        <v>93.226531982421804</v>
      </c>
      <c r="C3102">
        <f>IF(VLOOKUP($A3102,Sheet1!$A:$C,3,TRUE)=0,C3101,VLOOKUP($A3102,Sheet1!$A:$C,3,TRUE))</f>
        <v>59.836589813232401</v>
      </c>
      <c r="D3102">
        <f>AVERAGE(B2902:B3102)</f>
        <v>91.160668899763877</v>
      </c>
      <c r="E3102">
        <f>AVERAGE(C2902:C3102)</f>
        <v>61.822100776938058</v>
      </c>
      <c r="F3102">
        <f>IF(B3102&gt;D3102,1,0)</f>
        <v>1</v>
      </c>
      <c r="G3102">
        <f>IF(C3102&gt;E3102,1,0)</f>
        <v>0</v>
      </c>
    </row>
    <row r="3103" spans="1:7" x14ac:dyDescent="0.3">
      <c r="A3103" s="1">
        <v>41990</v>
      </c>
      <c r="B3103">
        <f>IF(VLOOKUP($A3103,Sheet1!$A:$C,2,TRUE)=0,B3102,VLOOKUP($A3103,Sheet1!$A:$C,2,TRUE))</f>
        <v>94.923583984375</v>
      </c>
      <c r="C3103">
        <f>IF(VLOOKUP($A3103,Sheet1!$A:$C,3,TRUE)=0,C3102,VLOOKUP($A3103,Sheet1!$A:$C,3,TRUE))</f>
        <v>58.789543151855398</v>
      </c>
      <c r="D3103">
        <f>AVERAGE(B2903:B3103)</f>
        <v>91.211470532773149</v>
      </c>
      <c r="E3103">
        <f>AVERAGE(C2903:C3103)</f>
        <v>61.782356831564826</v>
      </c>
      <c r="F3103">
        <f>IF(B3103&gt;D3103,1,0)</f>
        <v>1</v>
      </c>
      <c r="G3103">
        <f>IF(C3103&gt;E3103,1,0)</f>
        <v>0</v>
      </c>
    </row>
    <row r="3104" spans="1:7" x14ac:dyDescent="0.3">
      <c r="A3104" s="1">
        <v>41991</v>
      </c>
      <c r="B3104">
        <f>IF(VLOOKUP($A3104,Sheet1!$A:$C,2,TRUE)=0,B3103,VLOOKUP($A3104,Sheet1!$A:$C,2,TRUE))</f>
        <v>97.208091735839801</v>
      </c>
      <c r="C3104">
        <f>IF(VLOOKUP($A3104,Sheet1!$A:$C,3,TRUE)=0,C3103,VLOOKUP($A3104,Sheet1!$A:$C,3,TRUE))</f>
        <v>57.335315704345703</v>
      </c>
      <c r="D3104">
        <f>AVERAGE(B2904:B3104)</f>
        <v>91.273637875988697</v>
      </c>
      <c r="E3104">
        <f>AVERAGE(C2904:C3104)</f>
        <v>61.735377923766173</v>
      </c>
      <c r="F3104">
        <f>IF(B3104&gt;D3104,1,0)</f>
        <v>1</v>
      </c>
      <c r="G3104">
        <f>IF(C3104&gt;E3104,1,0)</f>
        <v>0</v>
      </c>
    </row>
    <row r="3105" spans="1:7" x14ac:dyDescent="0.3">
      <c r="A3105" s="1">
        <v>41992</v>
      </c>
      <c r="B3105">
        <f>IF(VLOOKUP($A3105,Sheet1!$A:$C,2,TRUE)=0,B3104,VLOOKUP($A3105,Sheet1!$A:$C,2,TRUE))</f>
        <v>97.635826110839801</v>
      </c>
      <c r="C3105">
        <f>IF(VLOOKUP($A3105,Sheet1!$A:$C,3,TRUE)=0,C3104,VLOOKUP($A3105,Sheet1!$A:$C,3,TRUE))</f>
        <v>57.12202835083</v>
      </c>
      <c r="D3105">
        <f>AVERAGE(B2905:B3105)</f>
        <v>91.337933250920671</v>
      </c>
      <c r="E3105">
        <f>AVERAGE(C2905:C3105)</f>
        <v>61.687337884855509</v>
      </c>
      <c r="F3105">
        <f>IF(B3105&gt;D3105,1,0)</f>
        <v>1</v>
      </c>
      <c r="G3105">
        <f>IF(C3105&gt;E3105,1,0)</f>
        <v>0</v>
      </c>
    </row>
    <row r="3106" spans="1:7" x14ac:dyDescent="0.3">
      <c r="A3106" s="1">
        <v>41993</v>
      </c>
      <c r="B3106">
        <f>IF(VLOOKUP($A3106,Sheet1!$A:$C,2,TRUE)=0,B3105,VLOOKUP($A3106,Sheet1!$A:$C,2,TRUE))</f>
        <v>97.635826110839801</v>
      </c>
      <c r="C3106">
        <f>IF(VLOOKUP($A3106,Sheet1!$A:$C,3,TRUE)=0,C3105,VLOOKUP($A3106,Sheet1!$A:$C,3,TRUE))</f>
        <v>57.12202835083</v>
      </c>
      <c r="D3106">
        <f>AVERAGE(B2906:B3106)</f>
        <v>91.402644143175706</v>
      </c>
      <c r="E3106">
        <f>AVERAGE(C2906:C3106)</f>
        <v>61.638911897270241</v>
      </c>
      <c r="F3106">
        <f>IF(B3106&gt;D3106,1,0)</f>
        <v>1</v>
      </c>
      <c r="G3106">
        <f>IF(C3106&gt;E3106,1,0)</f>
        <v>0</v>
      </c>
    </row>
    <row r="3107" spans="1:7" x14ac:dyDescent="0.3">
      <c r="A3107" s="1">
        <v>41994</v>
      </c>
      <c r="B3107">
        <f>IF(VLOOKUP($A3107,Sheet1!$A:$C,2,TRUE)=0,B3106,VLOOKUP($A3107,Sheet1!$A:$C,2,TRUE))</f>
        <v>97.635826110839801</v>
      </c>
      <c r="C3107">
        <f>IF(VLOOKUP($A3107,Sheet1!$A:$C,3,TRUE)=0,C3106,VLOOKUP($A3107,Sheet1!$A:$C,3,TRUE))</f>
        <v>57.12202835083</v>
      </c>
      <c r="D3107">
        <f>AVERAGE(B2907:B3107)</f>
        <v>91.467539545315418</v>
      </c>
      <c r="E3107">
        <f>AVERAGE(C2907:C3107)</f>
        <v>61.590485909684972</v>
      </c>
      <c r="F3107">
        <f>IF(B3107&gt;D3107,1,0)</f>
        <v>1</v>
      </c>
      <c r="G3107">
        <f>IF(C3107&gt;E3107,1,0)</f>
        <v>0</v>
      </c>
    </row>
    <row r="3108" spans="1:7" x14ac:dyDescent="0.3">
      <c r="A3108" s="1">
        <v>41995</v>
      </c>
      <c r="B3108">
        <f>IF(VLOOKUP($A3108,Sheet1!$A:$C,2,TRUE)=0,B3107,VLOOKUP($A3108,Sheet1!$A:$C,2,TRUE))</f>
        <v>97.879127502441406</v>
      </c>
      <c r="C3108">
        <f>IF(VLOOKUP($A3108,Sheet1!$A:$C,3,TRUE)=0,C3107,VLOOKUP($A3108,Sheet1!$A:$C,3,TRUE))</f>
        <v>56.957218170166001</v>
      </c>
      <c r="D3108">
        <f>AVERAGE(B2908:B3108)</f>
        <v>91.532076138169003</v>
      </c>
      <c r="E3108">
        <f>AVERAGE(C2908:C3108)</f>
        <v>61.542397551275599</v>
      </c>
      <c r="F3108">
        <f>IF(B3108&gt;D3108,1,0)</f>
        <v>1</v>
      </c>
      <c r="G3108">
        <f>IF(C3108&gt;E3108,1,0)</f>
        <v>0</v>
      </c>
    </row>
    <row r="3109" spans="1:7" x14ac:dyDescent="0.3">
      <c r="A3109" s="1">
        <v>41996</v>
      </c>
      <c r="B3109">
        <f>IF(VLOOKUP($A3109,Sheet1!$A:$C,2,TRUE)=0,B3108,VLOOKUP($A3109,Sheet1!$A:$C,2,TRUE))</f>
        <v>97.532829284667898</v>
      </c>
      <c r="C3109">
        <f>IF(VLOOKUP($A3109,Sheet1!$A:$C,3,TRUE)=0,C3108,VLOOKUP($A3109,Sheet1!$A:$C,3,TRUE))</f>
        <v>57.141414642333899</v>
      </c>
      <c r="D3109">
        <f>AVERAGE(B2909:B3109)</f>
        <v>91.591335695181314</v>
      </c>
      <c r="E3109">
        <f>AVERAGE(C2909:C3109)</f>
        <v>61.497926626632456</v>
      </c>
      <c r="F3109">
        <f>IF(B3109&gt;D3109,1,0)</f>
        <v>1</v>
      </c>
      <c r="G3109">
        <f>IF(C3109&gt;E3109,1,0)</f>
        <v>0</v>
      </c>
    </row>
    <row r="3110" spans="1:7" x14ac:dyDescent="0.3">
      <c r="A3110" s="1">
        <v>41997</v>
      </c>
      <c r="B3110">
        <f>IF(VLOOKUP($A3110,Sheet1!$A:$C,2,TRUE)=0,B3109,VLOOKUP($A3110,Sheet1!$A:$C,2,TRUE))</f>
        <v>97.617103576660099</v>
      </c>
      <c r="C3110">
        <f>IF(VLOOKUP($A3110,Sheet1!$A:$C,3,TRUE)=0,C3109,VLOOKUP($A3110,Sheet1!$A:$C,3,TRUE))</f>
        <v>57.083251953125</v>
      </c>
      <c r="D3110">
        <f>AVERAGE(B2910:B3110)</f>
        <v>91.648568186593891</v>
      </c>
      <c r="E3110">
        <f>AVERAGE(C2910:C3110)</f>
        <v>61.45490268688296</v>
      </c>
      <c r="F3110">
        <f>IF(B3110&gt;D3110,1,0)</f>
        <v>1</v>
      </c>
      <c r="G3110">
        <f>IF(C3110&gt;E3110,1,0)</f>
        <v>0</v>
      </c>
    </row>
    <row r="3111" spans="1:7" x14ac:dyDescent="0.3">
      <c r="A3111" s="1">
        <v>41998</v>
      </c>
      <c r="B3111">
        <f>IF(VLOOKUP($A3111,Sheet1!$A:$C,2,TRUE)=0,B3110,VLOOKUP($A3111,Sheet1!$A:$C,2,TRUE))</f>
        <v>97.617103576660099</v>
      </c>
      <c r="C3111">
        <f>IF(VLOOKUP($A3111,Sheet1!$A:$C,3,TRUE)=0,C3110,VLOOKUP($A3111,Sheet1!$A:$C,3,TRUE))</f>
        <v>57.083251953125</v>
      </c>
      <c r="D3111">
        <f>AVERAGE(B2911:B3111)</f>
        <v>91.705800678006455</v>
      </c>
      <c r="E3111">
        <f>AVERAGE(C2911:C3111)</f>
        <v>61.411878747133464</v>
      </c>
      <c r="F3111">
        <f>IF(B3111&gt;D3111,1,0)</f>
        <v>1</v>
      </c>
      <c r="G3111">
        <f>IF(C3111&gt;E3111,1,0)</f>
        <v>0</v>
      </c>
    </row>
    <row r="3112" spans="1:7" x14ac:dyDescent="0.3">
      <c r="A3112" s="1">
        <v>41999</v>
      </c>
      <c r="B3112">
        <f>IF(VLOOKUP($A3112,Sheet1!$A:$C,2,TRUE)=0,B3111,VLOOKUP($A3112,Sheet1!$A:$C,2,TRUE))</f>
        <v>98.309684753417898</v>
      </c>
      <c r="C3112">
        <f>IF(VLOOKUP($A3112,Sheet1!$A:$C,3,TRUE)=0,C3111,VLOOKUP($A3112,Sheet1!$A:$C,3,TRUE))</f>
        <v>56.695461273193303</v>
      </c>
      <c r="D3112">
        <f>AVERAGE(B2912:B3112)</f>
        <v>91.766478846915305</v>
      </c>
      <c r="E3112">
        <f>AVERAGE(C2912:C3112)</f>
        <v>61.36692550051864</v>
      </c>
      <c r="F3112">
        <f>IF(B3112&gt;D3112,1,0)</f>
        <v>1</v>
      </c>
      <c r="G3112">
        <f>IF(C3112&gt;E3112,1,0)</f>
        <v>0</v>
      </c>
    </row>
    <row r="3113" spans="1:7" x14ac:dyDescent="0.3">
      <c r="A3113" s="1">
        <v>42000</v>
      </c>
      <c r="B3113">
        <f>IF(VLOOKUP($A3113,Sheet1!$A:$C,2,TRUE)=0,B3112,VLOOKUP($A3113,Sheet1!$A:$C,2,TRUE))</f>
        <v>98.309684753417898</v>
      </c>
      <c r="C3113">
        <f>IF(VLOOKUP($A3113,Sheet1!$A:$C,3,TRUE)=0,C3112,VLOOKUP($A3113,Sheet1!$A:$C,3,TRUE))</f>
        <v>56.695461273193303</v>
      </c>
      <c r="D3113">
        <f>AVERAGE(B2913:B3113)</f>
        <v>91.827480259226334</v>
      </c>
      <c r="E3113">
        <f>AVERAGE(C2913:C3113)</f>
        <v>61.321972253903809</v>
      </c>
      <c r="F3113">
        <f>IF(B3113&gt;D3113,1,0)</f>
        <v>1</v>
      </c>
      <c r="G3113">
        <f>IF(C3113&gt;E3113,1,0)</f>
        <v>0</v>
      </c>
    </row>
    <row r="3114" spans="1:7" x14ac:dyDescent="0.3">
      <c r="A3114" s="1">
        <v>42001</v>
      </c>
      <c r="B3114">
        <f>IF(VLOOKUP($A3114,Sheet1!$A:$C,2,TRUE)=0,B3113,VLOOKUP($A3114,Sheet1!$A:$C,2,TRUE))</f>
        <v>98.309684753417898</v>
      </c>
      <c r="C3114">
        <f>IF(VLOOKUP($A3114,Sheet1!$A:$C,3,TRUE)=0,C3113,VLOOKUP($A3114,Sheet1!$A:$C,3,TRUE))</f>
        <v>56.695461273193303</v>
      </c>
      <c r="D3114">
        <f>AVERAGE(B2914:B3114)</f>
        <v>91.887743024683687</v>
      </c>
      <c r="E3114">
        <f>AVERAGE(C2914:C3114)</f>
        <v>61.277404955963583</v>
      </c>
      <c r="F3114">
        <f>IF(B3114&gt;D3114,1,0)</f>
        <v>1</v>
      </c>
      <c r="G3114">
        <f>IF(C3114&gt;E3114,1,0)</f>
        <v>0</v>
      </c>
    </row>
    <row r="3115" spans="1:7" x14ac:dyDescent="0.3">
      <c r="A3115" s="1">
        <v>42002</v>
      </c>
      <c r="B3115">
        <f>IF(VLOOKUP($A3115,Sheet1!$A:$C,2,TRUE)=0,B3114,VLOOKUP($A3115,Sheet1!$A:$C,2,TRUE))</f>
        <v>98.290946960449205</v>
      </c>
      <c r="C3115">
        <f>IF(VLOOKUP($A3115,Sheet1!$A:$C,3,TRUE)=0,C3114,VLOOKUP($A3115,Sheet1!$A:$C,3,TRUE))</f>
        <v>56.695461273193303</v>
      </c>
      <c r="D3115">
        <f>AVERAGE(B2915:B3115)</f>
        <v>91.948004917125772</v>
      </c>
      <c r="E3115">
        <f>AVERAGE(C2915:C3115)</f>
        <v>61.23283765802335</v>
      </c>
      <c r="F3115">
        <f>IF(B3115&gt;D3115,1,0)</f>
        <v>1</v>
      </c>
      <c r="G3115">
        <f>IF(C3115&gt;E3115,1,0)</f>
        <v>0</v>
      </c>
    </row>
    <row r="3116" spans="1:7" x14ac:dyDescent="0.3">
      <c r="A3116" s="1">
        <v>42003</v>
      </c>
      <c r="B3116">
        <f>IF(VLOOKUP($A3116,Sheet1!$A:$C,2,TRUE)=0,B3115,VLOOKUP($A3116,Sheet1!$A:$C,2,TRUE))</f>
        <v>97.635826110839801</v>
      </c>
      <c r="C3116">
        <f>IF(VLOOKUP($A3116,Sheet1!$A:$C,3,TRUE)=0,C3115,VLOOKUP($A3116,Sheet1!$A:$C,3,TRUE))</f>
        <v>57.073558807372997</v>
      </c>
      <c r="D3116">
        <f>AVERAGE(B2916:B3116)</f>
        <v>92.00888475256771</v>
      </c>
      <c r="E3116">
        <f>AVERAGE(C2916:C3116)</f>
        <v>61.187257396641051</v>
      </c>
      <c r="F3116">
        <f>IF(B3116&gt;D3116,1,0)</f>
        <v>1</v>
      </c>
      <c r="G3116">
        <f>IF(C3116&gt;E3116,1,0)</f>
        <v>0</v>
      </c>
    </row>
    <row r="3117" spans="1:7" x14ac:dyDescent="0.3">
      <c r="A3117" s="1">
        <v>42004</v>
      </c>
      <c r="B3117">
        <f>IF(VLOOKUP($A3117,Sheet1!$A:$C,2,TRUE)=0,B3116,VLOOKUP($A3117,Sheet1!$A:$C,2,TRUE))</f>
        <v>96.634361267089801</v>
      </c>
      <c r="C3117">
        <f>IF(VLOOKUP($A3117,Sheet1!$A:$C,3,TRUE)=0,C3116,VLOOKUP($A3117,Sheet1!$A:$C,3,TRUE))</f>
        <v>57.664943695068303</v>
      </c>
      <c r="D3117">
        <f>AVERAGE(B2917:B3117)</f>
        <v>92.063535927540016</v>
      </c>
      <c r="E3117">
        <f>AVERAGE(C2917:C3117)</f>
        <v>61.145391094150817</v>
      </c>
      <c r="F3117">
        <f>IF(B3117&gt;D3117,1,0)</f>
        <v>1</v>
      </c>
      <c r="G3117">
        <f>IF(C3117&gt;E3117,1,0)</f>
        <v>0</v>
      </c>
    </row>
    <row r="3118" spans="1:7" x14ac:dyDescent="0.3">
      <c r="A3118" s="1">
        <v>42005</v>
      </c>
      <c r="B3118">
        <f>IF(VLOOKUP($A3118,Sheet1!$A:$C,2,TRUE)=0,B3117,VLOOKUP($A3118,Sheet1!$A:$C,2,TRUE))</f>
        <v>96.634361267089801</v>
      </c>
      <c r="C3118">
        <f>IF(VLOOKUP($A3118,Sheet1!$A:$C,3,TRUE)=0,C3117,VLOOKUP($A3118,Sheet1!$A:$C,3,TRUE))</f>
        <v>57.664943695068303</v>
      </c>
      <c r="D3118">
        <f>AVERAGE(B2918:B3118)</f>
        <v>92.118187102512323</v>
      </c>
      <c r="E3118">
        <f>AVERAGE(C2918:C3118)</f>
        <v>61.103524791660583</v>
      </c>
      <c r="F3118">
        <f>IF(B3118&gt;D3118,1,0)</f>
        <v>1</v>
      </c>
      <c r="G3118">
        <f>IF(C3118&gt;E3118,1,0)</f>
        <v>0</v>
      </c>
    </row>
    <row r="3119" spans="1:7" x14ac:dyDescent="0.3">
      <c r="A3119" s="1">
        <v>42006</v>
      </c>
      <c r="B3119">
        <f>IF(VLOOKUP($A3119,Sheet1!$A:$C,2,TRUE)=0,B3118,VLOOKUP($A3119,Sheet1!$A:$C,2,TRUE))</f>
        <v>96.34423828125</v>
      </c>
      <c r="C3119">
        <f>IF(VLOOKUP($A3119,Sheet1!$A:$C,3,TRUE)=0,C3118,VLOOKUP($A3119,Sheet1!$A:$C,3,TRUE))</f>
        <v>57.810371398925703</v>
      </c>
      <c r="D3119">
        <f>AVERAGE(B2919:B3119)</f>
        <v>92.171394879545147</v>
      </c>
      <c r="E3119">
        <f>AVERAGE(C2919:C3119)</f>
        <v>61.062382010085066</v>
      </c>
      <c r="F3119">
        <f>IF(B3119&gt;D3119,1,0)</f>
        <v>1</v>
      </c>
      <c r="G3119">
        <f>IF(C3119&gt;E3119,1,0)</f>
        <v>0</v>
      </c>
    </row>
    <row r="3120" spans="1:7" x14ac:dyDescent="0.3">
      <c r="A3120" s="1">
        <v>42007</v>
      </c>
      <c r="B3120">
        <f>IF(VLOOKUP($A3120,Sheet1!$A:$C,2,TRUE)=0,B3119,VLOOKUP($A3120,Sheet1!$A:$C,2,TRUE))</f>
        <v>96.34423828125</v>
      </c>
      <c r="C3120">
        <f>IF(VLOOKUP($A3120,Sheet1!$A:$C,3,TRUE)=0,C3119,VLOOKUP($A3120,Sheet1!$A:$C,3,TRUE))</f>
        <v>57.810371398925703</v>
      </c>
      <c r="D3120">
        <f>AVERAGE(B2920:B3120)</f>
        <v>92.224233371108326</v>
      </c>
      <c r="E3120">
        <f>AVERAGE(C2920:C3120)</f>
        <v>61.022010974029989</v>
      </c>
      <c r="F3120">
        <f>IF(B3120&gt;D3120,1,0)</f>
        <v>1</v>
      </c>
      <c r="G3120">
        <f>IF(C3120&gt;E3120,1,0)</f>
        <v>0</v>
      </c>
    </row>
    <row r="3121" spans="1:7" x14ac:dyDescent="0.3">
      <c r="A3121" s="1">
        <v>42008</v>
      </c>
      <c r="B3121">
        <f>IF(VLOOKUP($A3121,Sheet1!$A:$C,2,TRUE)=0,B3120,VLOOKUP($A3121,Sheet1!$A:$C,2,TRUE))</f>
        <v>96.34423828125</v>
      </c>
      <c r="C3121">
        <f>IF(VLOOKUP($A3121,Sheet1!$A:$C,3,TRUE)=0,C3120,VLOOKUP($A3121,Sheet1!$A:$C,3,TRUE))</f>
        <v>57.810371398925703</v>
      </c>
      <c r="D3121">
        <f>AVERAGE(B2921:B3121)</f>
        <v>92.276840969104668</v>
      </c>
      <c r="E3121">
        <f>AVERAGE(C2921:C3121)</f>
        <v>60.981639937974911</v>
      </c>
      <c r="F3121">
        <f>IF(B3121&gt;D3121,1,0)</f>
        <v>1</v>
      </c>
      <c r="G3121">
        <f>IF(C3121&gt;E3121,1,0)</f>
        <v>0</v>
      </c>
    </row>
    <row r="3122" spans="1:7" x14ac:dyDescent="0.3">
      <c r="A3122" s="1">
        <v>42009</v>
      </c>
      <c r="B3122">
        <f>IF(VLOOKUP($A3122,Sheet1!$A:$C,2,TRUE)=0,B3121,VLOOKUP($A3122,Sheet1!$A:$C,2,TRUE))</f>
        <v>94.930992126464801</v>
      </c>
      <c r="C3122">
        <f>IF(VLOOKUP($A3122,Sheet1!$A:$C,3,TRUE)=0,C3121,VLOOKUP($A3122,Sheet1!$A:$C,3,TRUE))</f>
        <v>58.673198699951101</v>
      </c>
      <c r="D3122">
        <f>AVERAGE(B2922:B3122)</f>
        <v>92.320017496744768</v>
      </c>
      <c r="E3122">
        <f>AVERAGE(C2922:C3122)</f>
        <v>60.94749090090319</v>
      </c>
      <c r="F3122">
        <f>IF(B3122&gt;D3122,1,0)</f>
        <v>1</v>
      </c>
      <c r="G3122">
        <f>IF(C3122&gt;E3122,1,0)</f>
        <v>0</v>
      </c>
    </row>
    <row r="3123" spans="1:7" x14ac:dyDescent="0.3">
      <c r="A3123" s="1">
        <v>42010</v>
      </c>
      <c r="B3123">
        <f>IF(VLOOKUP($A3123,Sheet1!$A:$C,2,TRUE)=0,B3122,VLOOKUP($A3123,Sheet1!$A:$C,2,TRUE))</f>
        <v>93.658149719238196</v>
      </c>
      <c r="C3123">
        <f>IF(VLOOKUP($A3123,Sheet1!$A:$C,3,TRUE)=0,C3122,VLOOKUP($A3123,Sheet1!$A:$C,3,TRUE))</f>
        <v>59.458492279052699</v>
      </c>
      <c r="D3123">
        <f>AVERAGE(B2923:B3123)</f>
        <v>92.357138296857983</v>
      </c>
      <c r="E3123">
        <f>AVERAGE(C2923:C3123)</f>
        <v>60.916670025877686</v>
      </c>
      <c r="F3123">
        <f>IF(B3123&gt;D3123,1,0)</f>
        <v>1</v>
      </c>
      <c r="G3123">
        <f>IF(C3123&gt;E3123,1,0)</f>
        <v>0</v>
      </c>
    </row>
    <row r="3124" spans="1:7" x14ac:dyDescent="0.3">
      <c r="A3124" s="1">
        <v>42011</v>
      </c>
      <c r="B3124">
        <f>IF(VLOOKUP($A3124,Sheet1!$A:$C,2,TRUE)=0,B3123,VLOOKUP($A3124,Sheet1!$A:$C,2,TRUE))</f>
        <v>94.865463256835895</v>
      </c>
      <c r="C3124">
        <f>IF(VLOOKUP($A3124,Sheet1!$A:$C,3,TRUE)=0,C3123,VLOOKUP($A3124,Sheet1!$A:$C,3,TRUE))</f>
        <v>58.711986541747997</v>
      </c>
      <c r="D3124">
        <f>AVERAGE(B2924:B3124)</f>
        <v>92.399761294844126</v>
      </c>
      <c r="E3124">
        <f>AVERAGE(C2924:C3124)</f>
        <v>60.88271396314326</v>
      </c>
      <c r="F3124">
        <f>IF(B3124&gt;D3124,1,0)</f>
        <v>1</v>
      </c>
      <c r="G3124">
        <f>IF(C3124&gt;E3124,1,0)</f>
        <v>0</v>
      </c>
    </row>
    <row r="3125" spans="1:7" x14ac:dyDescent="0.3">
      <c r="A3125" s="1">
        <v>42012</v>
      </c>
      <c r="B3125">
        <f>IF(VLOOKUP($A3125,Sheet1!$A:$C,2,TRUE)=0,B3124,VLOOKUP($A3125,Sheet1!$A:$C,2,TRUE))</f>
        <v>96.681159973144503</v>
      </c>
      <c r="C3125">
        <f>IF(VLOOKUP($A3125,Sheet1!$A:$C,3,TRUE)=0,C3124,VLOOKUP($A3125,Sheet1!$A:$C,3,TRUE))</f>
        <v>57.558292388916001</v>
      </c>
      <c r="D3125">
        <f>AVERAGE(B2925:B3125)</f>
        <v>92.451417609826848</v>
      </c>
      <c r="E3125">
        <f>AVERAGE(C2925:C3125)</f>
        <v>60.843018128504198</v>
      </c>
      <c r="F3125">
        <f>IF(B3125&gt;D3125,1,0)</f>
        <v>1</v>
      </c>
      <c r="G3125">
        <f>IF(C3125&gt;E3125,1,0)</f>
        <v>0</v>
      </c>
    </row>
    <row r="3126" spans="1:7" x14ac:dyDescent="0.3">
      <c r="A3126" s="1">
        <v>42013</v>
      </c>
      <c r="B3126">
        <f>IF(VLOOKUP($A3126,Sheet1!$A:$C,2,TRUE)=0,B3125,VLOOKUP($A3126,Sheet1!$A:$C,2,TRUE))</f>
        <v>96.044746398925696</v>
      </c>
      <c r="C3126">
        <f>IF(VLOOKUP($A3126,Sheet1!$A:$C,3,TRUE)=0,C3125,VLOOKUP($A3126,Sheet1!$A:$C,3,TRUE))</f>
        <v>57.936393737792898</v>
      </c>
      <c r="D3126">
        <f>AVERAGE(B2926:B3126)</f>
        <v>92.499907688121866</v>
      </c>
      <c r="E3126">
        <f>AVERAGE(C2926:C3126)</f>
        <v>60.805203395103334</v>
      </c>
      <c r="F3126">
        <f>IF(B3126&gt;D3126,1,0)</f>
        <v>1</v>
      </c>
      <c r="G3126">
        <f>IF(C3126&gt;E3126,1,0)</f>
        <v>0</v>
      </c>
    </row>
    <row r="3127" spans="1:7" x14ac:dyDescent="0.3">
      <c r="A3127" s="1">
        <v>42014</v>
      </c>
      <c r="B3127">
        <f>IF(VLOOKUP($A3127,Sheet1!$A:$C,2,TRUE)=0,B3126,VLOOKUP($A3127,Sheet1!$A:$C,2,TRUE))</f>
        <v>96.044746398925696</v>
      </c>
      <c r="C3127">
        <f>IF(VLOOKUP($A3127,Sheet1!$A:$C,3,TRUE)=0,C3126,VLOOKUP($A3127,Sheet1!$A:$C,3,TRUE))</f>
        <v>57.936393737792898</v>
      </c>
      <c r="D3127">
        <f>AVERAGE(B2927:B3127)</f>
        <v>92.548305112924155</v>
      </c>
      <c r="E3127">
        <f>AVERAGE(C2927:C3127)</f>
        <v>60.767388661702462</v>
      </c>
      <c r="F3127">
        <f>IF(B3127&gt;D3127,1,0)</f>
        <v>1</v>
      </c>
      <c r="G3127">
        <f>IF(C3127&gt;E3127,1,0)</f>
        <v>0</v>
      </c>
    </row>
    <row r="3128" spans="1:7" x14ac:dyDescent="0.3">
      <c r="A3128" s="1">
        <v>42015</v>
      </c>
      <c r="B3128">
        <f>IF(VLOOKUP($A3128,Sheet1!$A:$C,2,TRUE)=0,B3127,VLOOKUP($A3128,Sheet1!$A:$C,2,TRUE))</f>
        <v>96.044746398925696</v>
      </c>
      <c r="C3128">
        <f>IF(VLOOKUP($A3128,Sheet1!$A:$C,3,TRUE)=0,C3127,VLOOKUP($A3128,Sheet1!$A:$C,3,TRUE))</f>
        <v>57.936393737792898</v>
      </c>
      <c r="D3128">
        <f>AVERAGE(B2928:B3128)</f>
        <v>92.597119117850667</v>
      </c>
      <c r="E3128">
        <f>AVERAGE(C2928:C3128)</f>
        <v>60.729188055541378</v>
      </c>
      <c r="F3128">
        <f>IF(B3128&gt;D3128,1,0)</f>
        <v>1</v>
      </c>
      <c r="G3128">
        <f>IF(C3128&gt;E3128,1,0)</f>
        <v>0</v>
      </c>
    </row>
    <row r="3129" spans="1:7" x14ac:dyDescent="0.3">
      <c r="A3129" s="1">
        <v>42016</v>
      </c>
      <c r="B3129">
        <f>IF(VLOOKUP($A3129,Sheet1!$A:$C,2,TRUE)=0,B3128,VLOOKUP($A3129,Sheet1!$A:$C,2,TRUE))</f>
        <v>95.043304443359304</v>
      </c>
      <c r="C3129">
        <f>IF(VLOOKUP($A3129,Sheet1!$A:$C,3,TRUE)=0,C3128,VLOOKUP($A3129,Sheet1!$A:$C,3,TRUE))</f>
        <v>58.527786254882798</v>
      </c>
      <c r="D3129">
        <f>AVERAGE(B2929:B3129)</f>
        <v>92.638220298349538</v>
      </c>
      <c r="E3129">
        <f>AVERAGE(C2929:C3129)</f>
        <v>60.696244937270428</v>
      </c>
      <c r="F3129">
        <f>IF(B3129&gt;D3129,1,0)</f>
        <v>1</v>
      </c>
      <c r="G3129">
        <f>IF(C3129&gt;E3129,1,0)</f>
        <v>0</v>
      </c>
    </row>
    <row r="3130" spans="1:7" x14ac:dyDescent="0.3">
      <c r="A3130" s="1">
        <v>42017</v>
      </c>
      <c r="B3130">
        <f>IF(VLOOKUP($A3130,Sheet1!$A:$C,2,TRUE)=0,B3129,VLOOKUP($A3130,Sheet1!$A:$C,2,TRUE))</f>
        <v>95.015220642089801</v>
      </c>
      <c r="C3130">
        <f>IF(VLOOKUP($A3130,Sheet1!$A:$C,3,TRUE)=0,C3129,VLOOKUP($A3130,Sheet1!$A:$C,3,TRUE))</f>
        <v>58.576255798339801</v>
      </c>
      <c r="D3130">
        <f>AVERAGE(B2930:B3130)</f>
        <v>92.678950371433842</v>
      </c>
      <c r="E3130">
        <f>AVERAGE(C2930:C3130)</f>
        <v>60.663542961006726</v>
      </c>
      <c r="F3130">
        <f>IF(B3130&gt;D3130,1,0)</f>
        <v>1</v>
      </c>
      <c r="G3130">
        <f>IF(C3130&gt;E3130,1,0)</f>
        <v>0</v>
      </c>
    </row>
    <row r="3131" spans="1:7" x14ac:dyDescent="0.3">
      <c r="A3131" s="1">
        <v>42018</v>
      </c>
      <c r="B3131">
        <f>IF(VLOOKUP($A3131,Sheet1!$A:$C,2,TRUE)=0,B3130,VLOOKUP($A3131,Sheet1!$A:$C,2,TRUE))</f>
        <v>94.491104125976506</v>
      </c>
      <c r="C3131">
        <f>IF(VLOOKUP($A3131,Sheet1!$A:$C,3,TRUE)=0,C3130,VLOOKUP($A3131,Sheet1!$A:$C,3,TRUE))</f>
        <v>58.876796722412102</v>
      </c>
      <c r="D3131">
        <f>AVERAGE(B2931:B3131)</f>
        <v>92.715175343983205</v>
      </c>
      <c r="E3131">
        <f>AVERAGE(C2931:C3131)</f>
        <v>60.633686691967398</v>
      </c>
      <c r="F3131">
        <f>IF(B3131&gt;D3131,1,0)</f>
        <v>1</v>
      </c>
      <c r="G3131">
        <f>IF(C3131&gt;E3131,1,0)</f>
        <v>0</v>
      </c>
    </row>
    <row r="3132" spans="1:7" x14ac:dyDescent="0.3">
      <c r="A3132" s="1">
        <v>42019</v>
      </c>
      <c r="B3132">
        <f>IF(VLOOKUP($A3132,Sheet1!$A:$C,2,TRUE)=0,B3131,VLOOKUP($A3132,Sheet1!$A:$C,2,TRUE))</f>
        <v>93.265037536621094</v>
      </c>
      <c r="C3132">
        <f>IF(VLOOKUP($A3132,Sheet1!$A:$C,3,TRUE)=0,C3131,VLOOKUP($A3132,Sheet1!$A:$C,3,TRUE))</f>
        <v>59.652381896972599</v>
      </c>
      <c r="D3132">
        <f>AVERAGE(B2932:B3132)</f>
        <v>92.745300482754686</v>
      </c>
      <c r="E3132">
        <f>AVERAGE(C2932:C3132)</f>
        <v>60.60768905563733</v>
      </c>
      <c r="F3132">
        <f>IF(B3132&gt;D3132,1,0)</f>
        <v>1</v>
      </c>
      <c r="G3132">
        <f>IF(C3132&gt;E3132,1,0)</f>
        <v>0</v>
      </c>
    </row>
    <row r="3133" spans="1:7" x14ac:dyDescent="0.3">
      <c r="A3133" s="1">
        <v>42020</v>
      </c>
      <c r="B3133">
        <f>IF(VLOOKUP($A3133,Sheet1!$A:$C,2,TRUE)=0,B3132,VLOOKUP($A3133,Sheet1!$A:$C,2,TRUE))</f>
        <v>94.360084533691406</v>
      </c>
      <c r="C3133">
        <f>IF(VLOOKUP($A3133,Sheet1!$A:$C,3,TRUE)=0,C3132,VLOOKUP($A3133,Sheet1!$A:$C,3,TRUE))</f>
        <v>58.934967041015597</v>
      </c>
      <c r="D3133">
        <f>AVERAGE(B2933:B3133)</f>
        <v>92.780873616536454</v>
      </c>
      <c r="E3133">
        <f>AVERAGE(C2933:C3133)</f>
        <v>60.578122191168177</v>
      </c>
      <c r="F3133">
        <f>IF(B3133&gt;D3133,1,0)</f>
        <v>1</v>
      </c>
      <c r="G3133">
        <f>IF(C3133&gt;E3133,1,0)</f>
        <v>0</v>
      </c>
    </row>
    <row r="3134" spans="1:7" x14ac:dyDescent="0.3">
      <c r="A3134" s="1">
        <v>42021</v>
      </c>
      <c r="B3134">
        <f>IF(VLOOKUP($A3134,Sheet1!$A:$C,2,TRUE)=0,B3133,VLOOKUP($A3134,Sheet1!$A:$C,2,TRUE))</f>
        <v>94.360084533691406</v>
      </c>
      <c r="C3134">
        <f>IF(VLOOKUP($A3134,Sheet1!$A:$C,3,TRUE)=0,C3133,VLOOKUP($A3134,Sheet1!$A:$C,3,TRUE))</f>
        <v>58.934967041015597</v>
      </c>
      <c r="D3134">
        <f>AVERAGE(B2934:B3134)</f>
        <v>92.815706281519653</v>
      </c>
      <c r="E3134">
        <f>AVERAGE(C2934:C3134)</f>
        <v>60.549134135839346</v>
      </c>
      <c r="F3134">
        <f>IF(B3134&gt;D3134,1,0)</f>
        <v>1</v>
      </c>
      <c r="G3134">
        <f>IF(C3134&gt;E3134,1,0)</f>
        <v>0</v>
      </c>
    </row>
    <row r="3135" spans="1:7" x14ac:dyDescent="0.3">
      <c r="A3135" s="1">
        <v>42022</v>
      </c>
      <c r="B3135">
        <f>IF(VLOOKUP($A3135,Sheet1!$A:$C,2,TRUE)=0,B3134,VLOOKUP($A3135,Sheet1!$A:$C,2,TRUE))</f>
        <v>94.360084533691406</v>
      </c>
      <c r="C3135">
        <f>IF(VLOOKUP($A3135,Sheet1!$A:$C,3,TRUE)=0,C3134,VLOOKUP($A3135,Sheet1!$A:$C,3,TRUE))</f>
        <v>58.934967041015597</v>
      </c>
      <c r="D3135">
        <f>AVERAGE(B2935:B3135)</f>
        <v>92.845772017293882</v>
      </c>
      <c r="E3135">
        <f>AVERAGE(C2935:C3135)</f>
        <v>60.524197706535674</v>
      </c>
      <c r="F3135">
        <f>IF(B3135&gt;D3135,1,0)</f>
        <v>1</v>
      </c>
      <c r="G3135">
        <f>IF(C3135&gt;E3135,1,0)</f>
        <v>0</v>
      </c>
    </row>
    <row r="3136" spans="1:7" x14ac:dyDescent="0.3">
      <c r="A3136" s="1">
        <v>42023</v>
      </c>
      <c r="B3136">
        <f>IF(VLOOKUP($A3136,Sheet1!$A:$C,2,TRUE)=0,B3135,VLOOKUP($A3136,Sheet1!$A:$C,2,TRUE))</f>
        <v>94.360084533691406</v>
      </c>
      <c r="C3136">
        <f>IF(VLOOKUP($A3136,Sheet1!$A:$C,3,TRUE)=0,C3135,VLOOKUP($A3136,Sheet1!$A:$C,3,TRUE))</f>
        <v>58.934967041015597</v>
      </c>
      <c r="D3136">
        <f>AVERAGE(B2936:B3136)</f>
        <v>92.875097246312379</v>
      </c>
      <c r="E3136">
        <f>AVERAGE(C2936:C3136)</f>
        <v>60.499454194633515</v>
      </c>
      <c r="F3136">
        <f>IF(B3136&gt;D3136,1,0)</f>
        <v>1</v>
      </c>
      <c r="G3136">
        <f>IF(C3136&gt;E3136,1,0)</f>
        <v>0</v>
      </c>
    </row>
    <row r="3137" spans="1:7" x14ac:dyDescent="0.3">
      <c r="A3137" s="1">
        <v>42024</v>
      </c>
      <c r="B3137">
        <f>IF(VLOOKUP($A3137,Sheet1!$A:$C,2,TRUE)=0,B3136,VLOOKUP($A3137,Sheet1!$A:$C,2,TRUE))</f>
        <v>95.108810424804602</v>
      </c>
      <c r="C3137">
        <f>IF(VLOOKUP($A3137,Sheet1!$A:$C,3,TRUE)=0,C3136,VLOOKUP($A3137,Sheet1!$A:$C,3,TRUE))</f>
        <v>58.4793090820312</v>
      </c>
      <c r="D3137">
        <f>AVERAGE(B2937:B3137)</f>
        <v>92.905370721769572</v>
      </c>
      <c r="E3137">
        <f>AVERAGE(C2937:C3137)</f>
        <v>60.474180136153947</v>
      </c>
      <c r="F3137">
        <f>IF(B3137&gt;D3137,1,0)</f>
        <v>1</v>
      </c>
      <c r="G3137">
        <f>IF(C3137&gt;E3137,1,0)</f>
        <v>0</v>
      </c>
    </row>
    <row r="3138" spans="1:7" x14ac:dyDescent="0.3">
      <c r="A3138" s="1">
        <v>42025</v>
      </c>
      <c r="B3138">
        <f>IF(VLOOKUP($A3138,Sheet1!$A:$C,2,TRUE)=0,B3137,VLOOKUP($A3138,Sheet1!$A:$C,2,TRUE))</f>
        <v>95.595489501953097</v>
      </c>
      <c r="C3138">
        <f>IF(VLOOKUP($A3138,Sheet1!$A:$C,3,TRUE)=0,C3137,VLOOKUP($A3138,Sheet1!$A:$C,3,TRUE))</f>
        <v>58.188461303710902</v>
      </c>
      <c r="D3138">
        <f>AVERAGE(B2938:B3138)</f>
        <v>92.938065486167787</v>
      </c>
      <c r="E3138">
        <f>AVERAGE(C2938:C3138)</f>
        <v>60.447459073802129</v>
      </c>
      <c r="F3138">
        <f>IF(B3138&gt;D3138,1,0)</f>
        <v>1</v>
      </c>
      <c r="G3138">
        <f>IF(C3138&gt;E3138,1,0)</f>
        <v>0</v>
      </c>
    </row>
    <row r="3139" spans="1:7" x14ac:dyDescent="0.3">
      <c r="A3139" s="1">
        <v>42026</v>
      </c>
      <c r="B3139">
        <f>IF(VLOOKUP($A3139,Sheet1!$A:$C,2,TRUE)=0,B3138,VLOOKUP($A3139,Sheet1!$A:$C,2,TRUE))</f>
        <v>97.364410400390597</v>
      </c>
      <c r="C3139">
        <f>IF(VLOOKUP($A3139,Sheet1!$A:$C,3,TRUE)=0,C3138,VLOOKUP($A3139,Sheet1!$A:$C,3,TRUE))</f>
        <v>57.092945098876903</v>
      </c>
      <c r="D3139">
        <f>AVERAGE(B2939:B3139)</f>
        <v>92.979560852050781</v>
      </c>
      <c r="E3139">
        <f>AVERAGE(C2939:C3139)</f>
        <v>60.415287682073036</v>
      </c>
      <c r="F3139">
        <f>IF(B3139&gt;D3139,1,0)</f>
        <v>1</v>
      </c>
      <c r="G3139">
        <f>IF(C3139&gt;E3139,1,0)</f>
        <v>0</v>
      </c>
    </row>
    <row r="3140" spans="1:7" x14ac:dyDescent="0.3">
      <c r="A3140" s="1">
        <v>42027</v>
      </c>
      <c r="B3140">
        <f>IF(VLOOKUP($A3140,Sheet1!$A:$C,2,TRUE)=0,B3139,VLOOKUP($A3140,Sheet1!$A:$C,2,TRUE))</f>
        <v>97.579658508300696</v>
      </c>
      <c r="C3140">
        <f>IF(VLOOKUP($A3140,Sheet1!$A:$C,3,TRUE)=0,C3139,VLOOKUP($A3140,Sheet1!$A:$C,3,TRUE))</f>
        <v>56.957218170166001</v>
      </c>
      <c r="D3140">
        <f>AVERAGE(B2940:B3140)</f>
        <v>93.022127104042752</v>
      </c>
      <c r="E3140">
        <f>AVERAGE(C2940:C3140)</f>
        <v>60.382441031992137</v>
      </c>
      <c r="F3140">
        <f>IF(B3140&gt;D3140,1,0)</f>
        <v>1</v>
      </c>
      <c r="G3140">
        <f>IF(C3140&gt;E3140,1,0)</f>
        <v>0</v>
      </c>
    </row>
    <row r="3141" spans="1:7" x14ac:dyDescent="0.3">
      <c r="A3141" s="1">
        <v>42028</v>
      </c>
      <c r="B3141">
        <f>IF(VLOOKUP($A3141,Sheet1!$A:$C,2,TRUE)=0,B3140,VLOOKUP($A3141,Sheet1!$A:$C,2,TRUE))</f>
        <v>97.579658508300696</v>
      </c>
      <c r="C3141">
        <f>IF(VLOOKUP($A3141,Sheet1!$A:$C,3,TRUE)=0,C3140,VLOOKUP($A3141,Sheet1!$A:$C,3,TRUE))</f>
        <v>56.957218170166001</v>
      </c>
      <c r="D3141">
        <f>AVERAGE(B2941:B3141)</f>
        <v>93.0660354082857</v>
      </c>
      <c r="E3141">
        <f>AVERAGE(C2941:C3141)</f>
        <v>60.349015496856538</v>
      </c>
      <c r="F3141">
        <f>IF(B3141&gt;D3141,1,0)</f>
        <v>1</v>
      </c>
      <c r="G3141">
        <f>IF(C3141&gt;E3141,1,0)</f>
        <v>0</v>
      </c>
    </row>
    <row r="3142" spans="1:7" x14ac:dyDescent="0.3">
      <c r="A3142" s="1">
        <v>42029</v>
      </c>
      <c r="B3142">
        <f>IF(VLOOKUP($A3142,Sheet1!$A:$C,2,TRUE)=0,B3141,VLOOKUP($A3142,Sheet1!$A:$C,2,TRUE))</f>
        <v>97.579658508300696</v>
      </c>
      <c r="C3142">
        <f>IF(VLOOKUP($A3142,Sheet1!$A:$C,3,TRUE)=0,C3141,VLOOKUP($A3142,Sheet1!$A:$C,3,TRUE))</f>
        <v>56.957218170166001</v>
      </c>
      <c r="D3142">
        <f>AVERAGE(B2942:B3142)</f>
        <v>93.115266145165265</v>
      </c>
      <c r="E3142">
        <f>AVERAGE(C2942:C3142)</f>
        <v>60.311731310033075</v>
      </c>
      <c r="F3142">
        <f>IF(B3142&gt;D3142,1,0)</f>
        <v>1</v>
      </c>
      <c r="G3142">
        <f>IF(C3142&gt;E3142,1,0)</f>
        <v>0</v>
      </c>
    </row>
    <row r="3143" spans="1:7" x14ac:dyDescent="0.3">
      <c r="A3143" s="1">
        <v>42030</v>
      </c>
      <c r="B3143">
        <f>IF(VLOOKUP($A3143,Sheet1!$A:$C,2,TRUE)=0,B3142,VLOOKUP($A3143,Sheet1!$A:$C,2,TRUE))</f>
        <v>97.467346191406193</v>
      </c>
      <c r="C3143">
        <f>IF(VLOOKUP($A3143,Sheet1!$A:$C,3,TRUE)=0,C3142,VLOOKUP($A3143,Sheet1!$A:$C,3,TRUE))</f>
        <v>57.015388488769503</v>
      </c>
      <c r="D3143">
        <f>AVERAGE(B2943:B3143)</f>
        <v>93.160698392497963</v>
      </c>
      <c r="E3143">
        <f>AVERAGE(C2943:C3143)</f>
        <v>60.27705178331972</v>
      </c>
      <c r="F3143">
        <f>IF(B3143&gt;D3143,1,0)</f>
        <v>1</v>
      </c>
      <c r="G3143">
        <f>IF(C3143&gt;E3143,1,0)</f>
        <v>0</v>
      </c>
    </row>
    <row r="3144" spans="1:7" x14ac:dyDescent="0.3">
      <c r="A3144" s="1">
        <v>42031</v>
      </c>
      <c r="B3144">
        <f>IF(VLOOKUP($A3144,Sheet1!$A:$C,2,TRUE)=0,B3143,VLOOKUP($A3144,Sheet1!$A:$C,2,TRUE))</f>
        <v>94.940345764160099</v>
      </c>
      <c r="C3144">
        <f>IF(VLOOKUP($A3144,Sheet1!$A:$C,3,TRUE)=0,C3143,VLOOKUP($A3144,Sheet1!$A:$C,3,TRUE))</f>
        <v>58.4793090820312</v>
      </c>
      <c r="D3144">
        <f>AVERAGE(B2944:B3144)</f>
        <v>93.194946934334681</v>
      </c>
      <c r="E3144">
        <f>AVERAGE(C2944:C3144)</f>
        <v>60.248883679138487</v>
      </c>
      <c r="F3144">
        <f>IF(B3144&gt;D3144,1,0)</f>
        <v>1</v>
      </c>
      <c r="G3144">
        <f>IF(C3144&gt;E3144,1,0)</f>
        <v>0</v>
      </c>
    </row>
    <row r="3145" spans="1:7" x14ac:dyDescent="0.3">
      <c r="A3145" s="1">
        <v>42032</v>
      </c>
      <c r="B3145">
        <f>IF(VLOOKUP($A3145,Sheet1!$A:$C,2,TRUE)=0,B3144,VLOOKUP($A3145,Sheet1!$A:$C,2,TRUE))</f>
        <v>94.453666687011705</v>
      </c>
      <c r="C3145">
        <f>IF(VLOOKUP($A3145,Sheet1!$A:$C,3,TRUE)=0,C3144,VLOOKUP($A3145,Sheet1!$A:$C,3,TRUE))</f>
        <v>58.808929443359297</v>
      </c>
      <c r="D3145">
        <f>AVERAGE(B2945:B3145)</f>
        <v>93.223950969639105</v>
      </c>
      <c r="E3145">
        <f>AVERAGE(C2945:C3145)</f>
        <v>60.224284784117742</v>
      </c>
      <c r="F3145">
        <f>IF(B3145&gt;D3145,1,0)</f>
        <v>1</v>
      </c>
      <c r="G3145">
        <f>IF(C3145&gt;E3145,1,0)</f>
        <v>0</v>
      </c>
    </row>
    <row r="3146" spans="1:7" x14ac:dyDescent="0.3">
      <c r="A3146" s="1">
        <v>42033</v>
      </c>
      <c r="B3146">
        <f>IF(VLOOKUP($A3146,Sheet1!$A:$C,2,TRUE)=0,B3145,VLOOKUP($A3146,Sheet1!$A:$C,2,TRUE))</f>
        <v>95.361480712890597</v>
      </c>
      <c r="C3146">
        <f>IF(VLOOKUP($A3146,Sheet1!$A:$C,3,TRUE)=0,C3145,VLOOKUP($A3146,Sheet1!$A:$C,3,TRUE))</f>
        <v>58.275718688964801</v>
      </c>
      <c r="D3146">
        <f>AVERAGE(B2946:B3146)</f>
        <v>93.257471492634465</v>
      </c>
      <c r="E3146">
        <f>AVERAGE(C2946:C3146)</f>
        <v>60.197033099274137</v>
      </c>
      <c r="F3146">
        <f>IF(B3146&gt;D3146,1,0)</f>
        <v>1</v>
      </c>
      <c r="G3146">
        <f>IF(C3146&gt;E3146,1,0)</f>
        <v>0</v>
      </c>
    </row>
    <row r="3147" spans="1:7" x14ac:dyDescent="0.3">
      <c r="A3147" s="1">
        <v>42034</v>
      </c>
      <c r="B3147">
        <f>IF(VLOOKUP($A3147,Sheet1!$A:$C,2,TRUE)=0,B3146,VLOOKUP($A3147,Sheet1!$A:$C,2,TRUE))</f>
        <v>94.622123718261705</v>
      </c>
      <c r="C3147">
        <f>IF(VLOOKUP($A3147,Sheet1!$A:$C,3,TRUE)=0,C3146,VLOOKUP($A3147,Sheet1!$A:$C,3,TRUE))</f>
        <v>58.682899475097599</v>
      </c>
      <c r="D3147">
        <f>AVERAGE(B2947:B3147)</f>
        <v>93.287313622621738</v>
      </c>
      <c r="E3147">
        <f>AVERAGE(C2947:C3147)</f>
        <v>60.171807189485911</v>
      </c>
      <c r="F3147">
        <f>IF(B3147&gt;D3147,1,0)</f>
        <v>1</v>
      </c>
      <c r="G3147">
        <f>IF(C3147&gt;E3147,1,0)</f>
        <v>0</v>
      </c>
    </row>
    <row r="3148" spans="1:7" x14ac:dyDescent="0.3">
      <c r="A3148" s="1">
        <v>42035</v>
      </c>
      <c r="B3148">
        <f>IF(VLOOKUP($A3148,Sheet1!$A:$C,2,TRUE)=0,B3147,VLOOKUP($A3148,Sheet1!$A:$C,2,TRUE))</f>
        <v>94.622123718261705</v>
      </c>
      <c r="C3148">
        <f>IF(VLOOKUP($A3148,Sheet1!$A:$C,3,TRUE)=0,C3147,VLOOKUP($A3148,Sheet1!$A:$C,3,TRUE))</f>
        <v>58.682899475097599</v>
      </c>
      <c r="D3148">
        <f>AVERAGE(B2948:B3148)</f>
        <v>93.314517879960533</v>
      </c>
      <c r="E3148">
        <f>AVERAGE(C2948:C3148)</f>
        <v>60.148703598857516</v>
      </c>
      <c r="F3148">
        <f>IF(B3148&gt;D3148,1,0)</f>
        <v>1</v>
      </c>
      <c r="G3148">
        <f>IF(C3148&gt;E3148,1,0)</f>
        <v>0</v>
      </c>
    </row>
    <row r="3149" spans="1:7" x14ac:dyDescent="0.3">
      <c r="A3149" s="1">
        <v>42036</v>
      </c>
      <c r="B3149">
        <f>IF(VLOOKUP($A3149,Sheet1!$A:$C,2,TRUE)=0,B3148,VLOOKUP($A3149,Sheet1!$A:$C,2,TRUE))</f>
        <v>94.622123718261705</v>
      </c>
      <c r="C3149">
        <f>IF(VLOOKUP($A3149,Sheet1!$A:$C,3,TRUE)=0,C3148,VLOOKUP($A3149,Sheet1!$A:$C,3,TRUE))</f>
        <v>58.682899475097599</v>
      </c>
      <c r="D3149">
        <f>AVERAGE(B2949:B3149)</f>
        <v>93.343249306749925</v>
      </c>
      <c r="E3149">
        <f>AVERAGE(C2949:C3149)</f>
        <v>60.124249453568332</v>
      </c>
      <c r="F3149">
        <f>IF(B3149&gt;D3149,1,0)</f>
        <v>1</v>
      </c>
      <c r="G3149">
        <f>IF(C3149&gt;E3149,1,0)</f>
        <v>0</v>
      </c>
    </row>
    <row r="3150" spans="1:7" x14ac:dyDescent="0.3">
      <c r="A3150" s="1">
        <v>42037</v>
      </c>
      <c r="B3150">
        <f>IF(VLOOKUP($A3150,Sheet1!$A:$C,2,TRUE)=0,B3149,VLOOKUP($A3150,Sheet1!$A:$C,2,TRUE))</f>
        <v>95.445724487304602</v>
      </c>
      <c r="C3150">
        <f>IF(VLOOKUP($A3150,Sheet1!$A:$C,3,TRUE)=0,C3149,VLOOKUP($A3150,Sheet1!$A:$C,3,TRUE))</f>
        <v>58.1787719726562</v>
      </c>
      <c r="D3150">
        <f>AVERAGE(B2950:B3150)</f>
        <v>93.374319579470793</v>
      </c>
      <c r="E3150">
        <f>AVERAGE(C2950:C3150)</f>
        <v>60.098830664335786</v>
      </c>
      <c r="F3150">
        <f>IF(B3150&gt;D3150,1,0)</f>
        <v>1</v>
      </c>
      <c r="G3150">
        <f>IF(C3150&gt;E3150,1,0)</f>
        <v>0</v>
      </c>
    </row>
    <row r="3151" spans="1:7" x14ac:dyDescent="0.3">
      <c r="A3151" s="1">
        <v>42038</v>
      </c>
      <c r="B3151">
        <f>IF(VLOOKUP($A3151,Sheet1!$A:$C,2,TRUE)=0,B3150,VLOOKUP($A3151,Sheet1!$A:$C,2,TRUE))</f>
        <v>96.362960815429602</v>
      </c>
      <c r="C3151">
        <f>IF(VLOOKUP($A3151,Sheet1!$A:$C,3,TRUE)=0,C3150,VLOOKUP($A3151,Sheet1!$A:$C,3,TRUE))</f>
        <v>57.6164741516113</v>
      </c>
      <c r="D3151">
        <f>AVERAGE(B2951:B3151)</f>
        <v>93.415830887372209</v>
      </c>
      <c r="E3151">
        <f>AVERAGE(C2951:C3151)</f>
        <v>60.066369849057921</v>
      </c>
      <c r="F3151">
        <f>IF(B3151&gt;D3151,1,0)</f>
        <v>1</v>
      </c>
      <c r="G3151">
        <f>IF(C3151&gt;E3151,1,0)</f>
        <v>0</v>
      </c>
    </row>
    <row r="3152" spans="1:7" x14ac:dyDescent="0.3">
      <c r="A3152" s="1">
        <v>42039</v>
      </c>
      <c r="B3152">
        <f>IF(VLOOKUP($A3152,Sheet1!$A:$C,2,TRUE)=0,B3151,VLOOKUP($A3152,Sheet1!$A:$C,2,TRUE))</f>
        <v>96.278717041015597</v>
      </c>
      <c r="C3152">
        <f>IF(VLOOKUP($A3152,Sheet1!$A:$C,3,TRUE)=0,C3151,VLOOKUP($A3152,Sheet1!$A:$C,3,TRUE))</f>
        <v>57.664943695068303</v>
      </c>
      <c r="D3152">
        <f>AVERAGE(B2952:B3152)</f>
        <v>93.44998104418093</v>
      </c>
      <c r="E3152">
        <f>AVERAGE(C2952:C3152)</f>
        <v>60.038973471418529</v>
      </c>
      <c r="F3152">
        <f>IF(B3152&gt;D3152,1,0)</f>
        <v>1</v>
      </c>
      <c r="G3152">
        <f>IF(C3152&gt;E3152,1,0)</f>
        <v>0</v>
      </c>
    </row>
    <row r="3153" spans="1:7" x14ac:dyDescent="0.3">
      <c r="A3153" s="1">
        <v>42040</v>
      </c>
      <c r="B3153">
        <f>IF(VLOOKUP($A3153,Sheet1!$A:$C,2,TRUE)=0,B3152,VLOOKUP($A3153,Sheet1!$A:$C,2,TRUE))</f>
        <v>97.111663818359304</v>
      </c>
      <c r="C3153">
        <f>IF(VLOOKUP($A3153,Sheet1!$A:$C,3,TRUE)=0,C3152,VLOOKUP($A3153,Sheet1!$A:$C,3,TRUE))</f>
        <v>57.170501708984297</v>
      </c>
      <c r="D3153">
        <f>AVERAGE(B2953:B3153)</f>
        <v>93.488275214807288</v>
      </c>
      <c r="E3153">
        <f>AVERAGE(C2953:C3153)</f>
        <v>60.009117183400612</v>
      </c>
      <c r="F3153">
        <f>IF(B3153&gt;D3153,1,0)</f>
        <v>1</v>
      </c>
      <c r="G3153">
        <f>IF(C3153&gt;E3153,1,0)</f>
        <v>0</v>
      </c>
    </row>
    <row r="3154" spans="1:7" x14ac:dyDescent="0.3">
      <c r="A3154" s="1">
        <v>42041</v>
      </c>
      <c r="B3154">
        <f>IF(VLOOKUP($A3154,Sheet1!$A:$C,2,TRUE)=0,B3153,VLOOKUP($A3154,Sheet1!$A:$C,2,TRUE))</f>
        <v>96.522071838378906</v>
      </c>
      <c r="C3154">
        <f>IF(VLOOKUP($A3154,Sheet1!$A:$C,3,TRUE)=0,C3153,VLOOKUP($A3154,Sheet1!$A:$C,3,TRUE))</f>
        <v>57.519519805908203</v>
      </c>
      <c r="D3154">
        <f>AVERAGE(B2954:B3154)</f>
        <v>93.523636092000913</v>
      </c>
      <c r="E3154">
        <f>AVERAGE(C2954:C3154)</f>
        <v>59.980997303825106</v>
      </c>
      <c r="F3154">
        <f>IF(B3154&gt;D3154,1,0)</f>
        <v>1</v>
      </c>
      <c r="G3154">
        <f>IF(C3154&gt;E3154,1,0)</f>
        <v>0</v>
      </c>
    </row>
    <row r="3155" spans="1:7" x14ac:dyDescent="0.3">
      <c r="A3155" s="1">
        <v>42042</v>
      </c>
      <c r="B3155">
        <f>IF(VLOOKUP($A3155,Sheet1!$A:$C,2,TRUE)=0,B3154,VLOOKUP($A3155,Sheet1!$A:$C,2,TRUE))</f>
        <v>96.522071838378906</v>
      </c>
      <c r="C3155">
        <f>IF(VLOOKUP($A3155,Sheet1!$A:$C,3,TRUE)=0,C3154,VLOOKUP($A3155,Sheet1!$A:$C,3,TRUE))</f>
        <v>57.519519805908203</v>
      </c>
      <c r="D3155">
        <f>AVERAGE(B2955:B3155)</f>
        <v>93.5595522448791</v>
      </c>
      <c r="E3155">
        <f>AVERAGE(C2955:C3155)</f>
        <v>59.952491570467963</v>
      </c>
      <c r="F3155">
        <f>IF(B3155&gt;D3155,1,0)</f>
        <v>1</v>
      </c>
      <c r="G3155">
        <f>IF(C3155&gt;E3155,1,0)</f>
        <v>0</v>
      </c>
    </row>
    <row r="3156" spans="1:7" x14ac:dyDescent="0.3">
      <c r="A3156" s="1">
        <v>42043</v>
      </c>
      <c r="B3156">
        <f>IF(VLOOKUP($A3156,Sheet1!$A:$C,2,TRUE)=0,B3155,VLOOKUP($A3156,Sheet1!$A:$C,2,TRUE))</f>
        <v>96.522071838378906</v>
      </c>
      <c r="C3156">
        <f>IF(VLOOKUP($A3156,Sheet1!$A:$C,3,TRUE)=0,C3155,VLOOKUP($A3156,Sheet1!$A:$C,3,TRUE))</f>
        <v>57.519519805908203</v>
      </c>
      <c r="D3156">
        <f>AVERAGE(B2956:B3156)</f>
        <v>93.592645369951981</v>
      </c>
      <c r="E3156">
        <f>AVERAGE(C2956:C3156)</f>
        <v>59.926301016736389</v>
      </c>
      <c r="F3156">
        <f>IF(B3156&gt;D3156,1,0)</f>
        <v>1</v>
      </c>
      <c r="G3156">
        <f>IF(C3156&gt;E3156,1,0)</f>
        <v>0</v>
      </c>
    </row>
    <row r="3157" spans="1:7" x14ac:dyDescent="0.3">
      <c r="A3157" s="1">
        <v>42044</v>
      </c>
      <c r="B3157">
        <f>IF(VLOOKUP($A3157,Sheet1!$A:$C,2,TRUE)=0,B3156,VLOOKUP($A3157,Sheet1!$A:$C,2,TRUE))</f>
        <v>96.213203430175696</v>
      </c>
      <c r="C3157">
        <f>IF(VLOOKUP($A3157,Sheet1!$A:$C,3,TRUE)=0,C3156,VLOOKUP($A3157,Sheet1!$A:$C,3,TRUE))</f>
        <v>57.694026947021399</v>
      </c>
      <c r="D3157">
        <f>AVERAGE(B2957:B3157)</f>
        <v>93.621332462747304</v>
      </c>
      <c r="E3157">
        <f>AVERAGE(C2957:C3157)</f>
        <v>59.902715066179113</v>
      </c>
      <c r="F3157">
        <f>IF(B3157&gt;D3157,1,0)</f>
        <v>1</v>
      </c>
      <c r="G3157">
        <f>IF(C3157&gt;E3157,1,0)</f>
        <v>0</v>
      </c>
    </row>
    <row r="3158" spans="1:7" x14ac:dyDescent="0.3">
      <c r="A3158" s="1">
        <v>42045</v>
      </c>
      <c r="B3158">
        <f>IF(VLOOKUP($A3158,Sheet1!$A:$C,2,TRUE)=0,B3157,VLOOKUP($A3158,Sheet1!$A:$C,2,TRUE))</f>
        <v>97.710693359375</v>
      </c>
      <c r="C3158">
        <f>IF(VLOOKUP($A3158,Sheet1!$A:$C,3,TRUE)=0,C3157,VLOOKUP($A3158,Sheet1!$A:$C,3,TRUE))</f>
        <v>56.782711029052699</v>
      </c>
      <c r="D3158">
        <f>AVERAGE(B2958:B3158)</f>
        <v>93.657978835983656</v>
      </c>
      <c r="E3158">
        <f>AVERAGE(C2958:C3158)</f>
        <v>59.87440225022349</v>
      </c>
      <c r="F3158">
        <f>IF(B3158&gt;D3158,1,0)</f>
        <v>1</v>
      </c>
      <c r="G3158">
        <f>IF(C3158&gt;E3158,1,0)</f>
        <v>0</v>
      </c>
    </row>
    <row r="3159" spans="1:7" x14ac:dyDescent="0.3">
      <c r="A3159" s="1">
        <v>42046</v>
      </c>
      <c r="B3159">
        <f>IF(VLOOKUP($A3159,Sheet1!$A:$C,2,TRUE)=0,B3158,VLOOKUP($A3159,Sheet1!$A:$C,2,TRUE))</f>
        <v>98.066314697265597</v>
      </c>
      <c r="C3159">
        <f>IF(VLOOKUP($A3159,Sheet1!$A:$C,3,TRUE)=0,C3158,VLOOKUP($A3159,Sheet1!$A:$C,3,TRUE))</f>
        <v>56.5985107421875</v>
      </c>
      <c r="D3159">
        <f>AVERAGE(B2959:B3159)</f>
        <v>93.698153139939947</v>
      </c>
      <c r="E3159">
        <f>AVERAGE(C2959:C3159)</f>
        <v>59.844015434606746</v>
      </c>
      <c r="F3159">
        <f>IF(B3159&gt;D3159,1,0)</f>
        <v>1</v>
      </c>
      <c r="G3159">
        <f>IF(C3159&gt;E3159,1,0)</f>
        <v>0</v>
      </c>
    </row>
    <row r="3160" spans="1:7" x14ac:dyDescent="0.3">
      <c r="A3160" s="1">
        <v>42047</v>
      </c>
      <c r="B3160">
        <f>IF(VLOOKUP($A3160,Sheet1!$A:$C,2,TRUE)=0,B3159,VLOOKUP($A3160,Sheet1!$A:$C,2,TRUE))</f>
        <v>99.208152770996094</v>
      </c>
      <c r="C3160">
        <f>IF(VLOOKUP($A3160,Sheet1!$A:$C,3,TRUE)=0,C3159,VLOOKUP($A3160,Sheet1!$A:$C,3,TRUE))</f>
        <v>55.919872283935497</v>
      </c>
      <c r="D3160">
        <f>AVERAGE(B2960:B3160)</f>
        <v>93.74400823033271</v>
      </c>
      <c r="E3160">
        <f>AVERAGE(C2960:C3160)</f>
        <v>59.810252308252437</v>
      </c>
      <c r="F3160">
        <f>IF(B3160&gt;D3160,1,0)</f>
        <v>1</v>
      </c>
      <c r="G3160">
        <f>IF(C3160&gt;E3160,1,0)</f>
        <v>0</v>
      </c>
    </row>
    <row r="3161" spans="1:7" x14ac:dyDescent="0.3">
      <c r="A3161" s="1">
        <v>42048</v>
      </c>
      <c r="B3161">
        <f>IF(VLOOKUP($A3161,Sheet1!$A:$C,2,TRUE)=0,B3160,VLOOKUP($A3161,Sheet1!$A:$C,2,TRUE))</f>
        <v>100.05986785888599</v>
      </c>
      <c r="C3161">
        <f>IF(VLOOKUP($A3161,Sheet1!$A:$C,3,TRUE)=0,C3160,VLOOKUP($A3161,Sheet1!$A:$C,3,TRUE))</f>
        <v>55.435123443603501</v>
      </c>
      <c r="D3161">
        <f>AVERAGE(B2961:B3161)</f>
        <v>93.794100709222448</v>
      </c>
      <c r="E3161">
        <f>AVERAGE(C2961:C3161)</f>
        <v>59.774077496125322</v>
      </c>
      <c r="F3161">
        <f>IF(B3161&gt;D3161,1,0)</f>
        <v>1</v>
      </c>
      <c r="G3161">
        <f>IF(C3161&gt;E3161,1,0)</f>
        <v>0</v>
      </c>
    </row>
    <row r="3162" spans="1:7" x14ac:dyDescent="0.3">
      <c r="A3162" s="1">
        <v>42049</v>
      </c>
      <c r="B3162">
        <f>IF(VLOOKUP($A3162,Sheet1!$A:$C,2,TRUE)=0,B3161,VLOOKUP($A3162,Sheet1!$A:$C,2,TRUE))</f>
        <v>100.05986785888599</v>
      </c>
      <c r="C3162">
        <f>IF(VLOOKUP($A3162,Sheet1!$A:$C,3,TRUE)=0,C3161,VLOOKUP($A3162,Sheet1!$A:$C,3,TRUE))</f>
        <v>55.435123443603501</v>
      </c>
      <c r="D3162">
        <f>AVERAGE(B2962:B3162)</f>
        <v>93.84405430276594</v>
      </c>
      <c r="E3162">
        <f>AVERAGE(C2962:C3162)</f>
        <v>59.737709766596694</v>
      </c>
      <c r="F3162">
        <f>IF(B3162&gt;D3162,1,0)</f>
        <v>1</v>
      </c>
      <c r="G3162">
        <f>IF(C3162&gt;E3162,1,0)</f>
        <v>0</v>
      </c>
    </row>
    <row r="3163" spans="1:7" x14ac:dyDescent="0.3">
      <c r="A3163" s="1">
        <v>42050</v>
      </c>
      <c r="B3163">
        <f>IF(VLOOKUP($A3163,Sheet1!$A:$C,2,TRUE)=0,B3162,VLOOKUP($A3163,Sheet1!$A:$C,2,TRUE))</f>
        <v>100.05986785888599</v>
      </c>
      <c r="C3163">
        <f>IF(VLOOKUP($A3163,Sheet1!$A:$C,3,TRUE)=0,C3162,VLOOKUP($A3163,Sheet1!$A:$C,3,TRUE))</f>
        <v>55.435123443603501</v>
      </c>
      <c r="D3163">
        <f>AVERAGE(B2963:B3163)</f>
        <v>93.894794596961461</v>
      </c>
      <c r="E3163">
        <f>AVERAGE(C2963:C3163)</f>
        <v>59.701149081709367</v>
      </c>
      <c r="F3163">
        <f>IF(B3163&gt;D3163,1,0)</f>
        <v>1</v>
      </c>
      <c r="G3163">
        <f>IF(C3163&gt;E3163,1,0)</f>
        <v>0</v>
      </c>
    </row>
    <row r="3164" spans="1:7" x14ac:dyDescent="0.3">
      <c r="A3164" s="1">
        <v>42051</v>
      </c>
      <c r="B3164">
        <f>IF(VLOOKUP($A3164,Sheet1!$A:$C,2,TRUE)=0,B3163,VLOOKUP($A3164,Sheet1!$A:$C,2,TRUE))</f>
        <v>100.05986785888599</v>
      </c>
      <c r="C3164">
        <f>IF(VLOOKUP($A3164,Sheet1!$A:$C,3,TRUE)=0,C3163,VLOOKUP($A3164,Sheet1!$A:$C,3,TRUE))</f>
        <v>55.435123443603501</v>
      </c>
      <c r="D3164">
        <f>AVERAGE(B2964:B3164)</f>
        <v>93.94377629673896</v>
      </c>
      <c r="E3164">
        <f>AVERAGE(C2964:C3164)</f>
        <v>59.665938913525622</v>
      </c>
      <c r="F3164">
        <f>IF(B3164&gt;D3164,1,0)</f>
        <v>1</v>
      </c>
      <c r="G3164">
        <f>IF(C3164&gt;E3164,1,0)</f>
        <v>0</v>
      </c>
    </row>
    <row r="3165" spans="1:7" x14ac:dyDescent="0.3">
      <c r="A3165" s="1">
        <v>42052</v>
      </c>
      <c r="B3165">
        <f>IF(VLOOKUP($A3165,Sheet1!$A:$C,2,TRUE)=0,B3164,VLOOKUP($A3165,Sheet1!$A:$C,2,TRUE))</f>
        <v>100.15347290039</v>
      </c>
      <c r="C3165">
        <f>IF(VLOOKUP($A3165,Sheet1!$A:$C,3,TRUE)=0,C3164,VLOOKUP($A3165,Sheet1!$A:$C,3,TRUE))</f>
        <v>55.386650085449197</v>
      </c>
      <c r="D3165">
        <f>AVERAGE(B2965:B3165)</f>
        <v>94.002294625808929</v>
      </c>
      <c r="E3165">
        <f>AVERAGE(C2965:C3165)</f>
        <v>59.62412077870534</v>
      </c>
      <c r="F3165">
        <f>IF(B3165&gt;D3165,1,0)</f>
        <v>1</v>
      </c>
      <c r="G3165">
        <f>IF(C3165&gt;E3165,1,0)</f>
        <v>0</v>
      </c>
    </row>
    <row r="3166" spans="1:7" x14ac:dyDescent="0.3">
      <c r="A3166" s="1">
        <v>42053</v>
      </c>
      <c r="B3166">
        <f>IF(VLOOKUP($A3166,Sheet1!$A:$C,2,TRUE)=0,B3165,VLOOKUP($A3166,Sheet1!$A:$C,2,TRUE))</f>
        <v>100.293853759765</v>
      </c>
      <c r="C3166">
        <f>IF(VLOOKUP($A3166,Sheet1!$A:$C,3,TRUE)=0,C3165,VLOOKUP($A3166,Sheet1!$A:$C,3,TRUE))</f>
        <v>55.309097290038999</v>
      </c>
      <c r="D3166">
        <f>AVERAGE(B2966:B3166)</f>
        <v>94.06313122801518</v>
      </c>
      <c r="E3166">
        <f>AVERAGE(C2966:C3166)</f>
        <v>59.580373337019729</v>
      </c>
      <c r="F3166">
        <f>IF(B3166&gt;D3166,1,0)</f>
        <v>1</v>
      </c>
      <c r="G3166">
        <f>IF(C3166&gt;E3166,1,0)</f>
        <v>0</v>
      </c>
    </row>
    <row r="3167" spans="1:7" x14ac:dyDescent="0.3">
      <c r="A3167" s="1">
        <v>42054</v>
      </c>
      <c r="B3167">
        <f>IF(VLOOKUP($A3167,Sheet1!$A:$C,2,TRUE)=0,B3166,VLOOKUP($A3167,Sheet1!$A:$C,2,TRUE))</f>
        <v>100.78987121582</v>
      </c>
      <c r="C3167">
        <f>IF(VLOOKUP($A3167,Sheet1!$A:$C,3,TRUE)=0,C3166,VLOOKUP($A3167,Sheet1!$A:$C,3,TRUE))</f>
        <v>55.027938842773402</v>
      </c>
      <c r="D3167">
        <f>AVERAGE(B2967:B3167)</f>
        <v>94.126435578759015</v>
      </c>
      <c r="E3167">
        <f>AVERAGE(C2967:C3167)</f>
        <v>59.535227097089006</v>
      </c>
      <c r="F3167">
        <f>IF(B3167&gt;D3167,1,0)</f>
        <v>1</v>
      </c>
      <c r="G3167">
        <f>IF(C3167&gt;E3167,1,0)</f>
        <v>0</v>
      </c>
    </row>
    <row r="3168" spans="1:7" x14ac:dyDescent="0.3">
      <c r="A3168" s="1">
        <v>42055</v>
      </c>
      <c r="B3168">
        <f>IF(VLOOKUP($A3168,Sheet1!$A:$C,2,TRUE)=0,B3167,VLOOKUP($A3168,Sheet1!$A:$C,2,TRUE))</f>
        <v>101.46376037597599</v>
      </c>
      <c r="C3168">
        <f>IF(VLOOKUP($A3168,Sheet1!$A:$C,3,TRUE)=0,C3167,VLOOKUP($A3168,Sheet1!$A:$C,3,TRUE))</f>
        <v>54.669235229492102</v>
      </c>
      <c r="D3168">
        <f>AVERAGE(B2968:B3168)</f>
        <v>94.1930926118917</v>
      </c>
      <c r="E3168">
        <f>AVERAGE(C2968:C3168)</f>
        <v>59.488296262067337</v>
      </c>
      <c r="F3168">
        <f>IF(B3168&gt;D3168,1,0)</f>
        <v>1</v>
      </c>
      <c r="G3168">
        <f>IF(C3168&gt;E3168,1,0)</f>
        <v>0</v>
      </c>
    </row>
    <row r="3169" spans="1:7" x14ac:dyDescent="0.3">
      <c r="A3169" s="1">
        <v>42056</v>
      </c>
      <c r="B3169">
        <f>IF(VLOOKUP($A3169,Sheet1!$A:$C,2,TRUE)=0,B3168,VLOOKUP($A3169,Sheet1!$A:$C,2,TRUE))</f>
        <v>101.46376037597599</v>
      </c>
      <c r="C3169">
        <f>IF(VLOOKUP($A3169,Sheet1!$A:$C,3,TRUE)=0,C3168,VLOOKUP($A3169,Sheet1!$A:$C,3,TRUE))</f>
        <v>54.669235229492102</v>
      </c>
      <c r="D3169">
        <f>AVERAGE(B2969:B3169)</f>
        <v>94.256741424105044</v>
      </c>
      <c r="E3169">
        <f>AVERAGE(C2969:C3169)</f>
        <v>59.444066612281603</v>
      </c>
      <c r="F3169">
        <f>IF(B3169&gt;D3169,1,0)</f>
        <v>1</v>
      </c>
      <c r="G3169">
        <f>IF(C3169&gt;E3169,1,0)</f>
        <v>0</v>
      </c>
    </row>
    <row r="3170" spans="1:7" x14ac:dyDescent="0.3">
      <c r="A3170" s="1">
        <v>42057</v>
      </c>
      <c r="B3170">
        <f>IF(VLOOKUP($A3170,Sheet1!$A:$C,2,TRUE)=0,B3169,VLOOKUP($A3170,Sheet1!$A:$C,2,TRUE))</f>
        <v>101.46376037597599</v>
      </c>
      <c r="C3170">
        <f>IF(VLOOKUP($A3170,Sheet1!$A:$C,3,TRUE)=0,C3169,VLOOKUP($A3170,Sheet1!$A:$C,3,TRUE))</f>
        <v>54.669235229492102</v>
      </c>
      <c r="D3170">
        <f>AVERAGE(B2970:B3170)</f>
        <v>94.323768691637014</v>
      </c>
      <c r="E3170">
        <f>AVERAGE(C2970:C3170)</f>
        <v>59.397328751597229</v>
      </c>
      <c r="F3170">
        <f>IF(B3170&gt;D3170,1,0)</f>
        <v>1</v>
      </c>
      <c r="G3170">
        <f>IF(C3170&gt;E3170,1,0)</f>
        <v>0</v>
      </c>
    </row>
    <row r="3171" spans="1:7" x14ac:dyDescent="0.3">
      <c r="A3171" s="1">
        <v>42058</v>
      </c>
      <c r="B3171">
        <f>IF(VLOOKUP($A3171,Sheet1!$A:$C,2,TRUE)=0,B3170,VLOOKUP($A3171,Sheet1!$A:$C,2,TRUE))</f>
        <v>101.566696166992</v>
      </c>
      <c r="C3171">
        <f>IF(VLOOKUP($A3171,Sheet1!$A:$C,3,TRUE)=0,C3170,VLOOKUP($A3171,Sheet1!$A:$C,3,TRUE))</f>
        <v>54.581977844238203</v>
      </c>
      <c r="D3171">
        <f>AVERAGE(B2971:B3171)</f>
        <v>94.391632080078111</v>
      </c>
      <c r="E3171">
        <f>AVERAGE(C2971:C3171)</f>
        <v>59.349770939765278</v>
      </c>
      <c r="F3171">
        <f>IF(B3171&gt;D3171,1,0)</f>
        <v>1</v>
      </c>
      <c r="G3171">
        <f>IF(C3171&gt;E3171,1,0)</f>
        <v>0</v>
      </c>
    </row>
    <row r="3172" spans="1:7" x14ac:dyDescent="0.3">
      <c r="A3172" s="1">
        <v>42059</v>
      </c>
      <c r="B3172">
        <f>IF(VLOOKUP($A3172,Sheet1!$A:$C,2,TRUE)=0,B3171,VLOOKUP($A3172,Sheet1!$A:$C,2,TRUE))</f>
        <v>101.64157867431599</v>
      </c>
      <c r="C3172">
        <f>IF(VLOOKUP($A3172,Sheet1!$A:$C,3,TRUE)=0,C3171,VLOOKUP($A3172,Sheet1!$A:$C,3,TRUE))</f>
        <v>54.543201446533203</v>
      </c>
      <c r="D3172">
        <f>AVERAGE(B2972:B3172)</f>
        <v>94.461256530154387</v>
      </c>
      <c r="E3172">
        <f>AVERAGE(C2972:C3172)</f>
        <v>59.300862592251136</v>
      </c>
      <c r="F3172">
        <f>IF(B3172&gt;D3172,1,0)</f>
        <v>1</v>
      </c>
      <c r="G3172">
        <f>IF(C3172&gt;E3172,1,0)</f>
        <v>0</v>
      </c>
    </row>
    <row r="3173" spans="1:7" x14ac:dyDescent="0.3">
      <c r="A3173" s="1">
        <v>42060</v>
      </c>
      <c r="B3173">
        <f>IF(VLOOKUP($A3173,Sheet1!$A:$C,2,TRUE)=0,B3172,VLOOKUP($A3173,Sheet1!$A:$C,2,TRUE))</f>
        <v>101.388870239257</v>
      </c>
      <c r="C3173">
        <f>IF(VLOOKUP($A3173,Sheet1!$A:$C,3,TRUE)=0,C3172,VLOOKUP($A3173,Sheet1!$A:$C,3,TRUE))</f>
        <v>54.688621520996001</v>
      </c>
      <c r="D3173">
        <f>AVERAGE(B2973:B3173)</f>
        <v>94.526476428283388</v>
      </c>
      <c r="E3173">
        <f>AVERAGE(C2973:C3173)</f>
        <v>59.255378780080299</v>
      </c>
      <c r="F3173">
        <f>IF(B3173&gt;D3173,1,0)</f>
        <v>1</v>
      </c>
      <c r="G3173">
        <f>IF(C3173&gt;E3173,1,0)</f>
        <v>0</v>
      </c>
    </row>
    <row r="3174" spans="1:7" x14ac:dyDescent="0.3">
      <c r="A3174" s="1">
        <v>42061</v>
      </c>
      <c r="B3174">
        <f>IF(VLOOKUP($A3174,Sheet1!$A:$C,2,TRUE)=0,B3173,VLOOKUP($A3174,Sheet1!$A:$C,2,TRUE))</f>
        <v>101.90364837646401</v>
      </c>
      <c r="C3174">
        <f>IF(VLOOKUP($A3174,Sheet1!$A:$C,3,TRUE)=0,C3173,VLOOKUP($A3174,Sheet1!$A:$C,3,TRUE))</f>
        <v>54.407470703125</v>
      </c>
      <c r="D3174">
        <f>AVERAGE(B2974:B3174)</f>
        <v>94.594257411672103</v>
      </c>
      <c r="E3174">
        <f>AVERAGE(C2974:C3174)</f>
        <v>59.20849620762155</v>
      </c>
      <c r="F3174">
        <f>IF(B3174&gt;D3174,1,0)</f>
        <v>1</v>
      </c>
      <c r="G3174">
        <f>IF(C3174&gt;E3174,1,0)</f>
        <v>0</v>
      </c>
    </row>
    <row r="3175" spans="1:7" x14ac:dyDescent="0.3">
      <c r="A3175" s="1">
        <v>42062</v>
      </c>
      <c r="B3175">
        <f>IF(VLOOKUP($A3175,Sheet1!$A:$C,2,TRUE)=0,B3174,VLOOKUP($A3175,Sheet1!$A:$C,2,TRUE))</f>
        <v>101.454376220703</v>
      </c>
      <c r="C3175">
        <f>IF(VLOOKUP($A3175,Sheet1!$A:$C,3,TRUE)=0,C3174,VLOOKUP($A3175,Sheet1!$A:$C,3,TRUE))</f>
        <v>54.659538269042898</v>
      </c>
      <c r="D3175">
        <f>AVERAGE(B2975:B3175)</f>
        <v>94.659803210206292</v>
      </c>
      <c r="E3175">
        <f>AVERAGE(C2975:C3175)</f>
        <v>59.162867702654935</v>
      </c>
      <c r="F3175">
        <f>IF(B3175&gt;D3175,1,0)</f>
        <v>1</v>
      </c>
      <c r="G3175">
        <f>IF(C3175&gt;E3175,1,0)</f>
        <v>0</v>
      </c>
    </row>
    <row r="3176" spans="1:7" x14ac:dyDescent="0.3">
      <c r="A3176" s="1">
        <v>42063</v>
      </c>
      <c r="B3176">
        <f>IF(VLOOKUP($A3176,Sheet1!$A:$C,2,TRUE)=0,B3175,VLOOKUP($A3176,Sheet1!$A:$C,2,TRUE))</f>
        <v>101.454376220703</v>
      </c>
      <c r="C3176">
        <f>IF(VLOOKUP($A3176,Sheet1!$A:$C,3,TRUE)=0,C3175,VLOOKUP($A3176,Sheet1!$A:$C,3,TRUE))</f>
        <v>54.659538269042898</v>
      </c>
      <c r="D3176">
        <f>AVERAGE(B2976:B3176)</f>
        <v>94.722757254073869</v>
      </c>
      <c r="E3176">
        <f>AVERAGE(C2976:C3176)</f>
        <v>59.118782688729198</v>
      </c>
      <c r="F3176">
        <f>IF(B3176&gt;D3176,1,0)</f>
        <v>1</v>
      </c>
      <c r="G3176">
        <f>IF(C3176&gt;E3176,1,0)</f>
        <v>0</v>
      </c>
    </row>
    <row r="3177" spans="1:7" x14ac:dyDescent="0.3">
      <c r="A3177" s="1">
        <v>42064</v>
      </c>
      <c r="B3177">
        <f>IF(VLOOKUP($A3177,Sheet1!$A:$C,2,TRUE)=0,B3176,VLOOKUP($A3177,Sheet1!$A:$C,2,TRUE))</f>
        <v>101.454376220703</v>
      </c>
      <c r="C3177">
        <f>IF(VLOOKUP($A3177,Sheet1!$A:$C,3,TRUE)=0,C3176,VLOOKUP($A3177,Sheet1!$A:$C,3,TRUE))</f>
        <v>54.659538269042898</v>
      </c>
      <c r="D3177">
        <f>AVERAGE(B2977:B3177)</f>
        <v>94.785896566969839</v>
      </c>
      <c r="E3177">
        <f>AVERAGE(C2977:C3177)</f>
        <v>59.074504795359132</v>
      </c>
      <c r="F3177">
        <f>IF(B3177&gt;D3177,1,0)</f>
        <v>1</v>
      </c>
      <c r="G3177">
        <f>IF(C3177&gt;E3177,1,0)</f>
        <v>0</v>
      </c>
    </row>
    <row r="3178" spans="1:7" x14ac:dyDescent="0.3">
      <c r="A3178" s="1">
        <v>42065</v>
      </c>
      <c r="B3178">
        <f>IF(VLOOKUP($A3178,Sheet1!$A:$C,2,TRUE)=0,B3177,VLOOKUP($A3178,Sheet1!$A:$C,2,TRUE))</f>
        <v>102.37158966064401</v>
      </c>
      <c r="C3178">
        <f>IF(VLOOKUP($A3178,Sheet1!$A:$C,3,TRUE)=0,C3177,VLOOKUP($A3178,Sheet1!$A:$C,3,TRUE))</f>
        <v>54.155410766601499</v>
      </c>
      <c r="D3178">
        <f>AVERAGE(B2978:B3178)</f>
        <v>94.848924741223072</v>
      </c>
      <c r="E3178">
        <f>AVERAGE(C2978:C3178)</f>
        <v>59.031384444355361</v>
      </c>
      <c r="F3178">
        <f>IF(B3178&gt;D3178,1,0)</f>
        <v>1</v>
      </c>
      <c r="G3178">
        <f>IF(C3178&gt;E3178,1,0)</f>
        <v>0</v>
      </c>
    </row>
    <row r="3179" spans="1:7" x14ac:dyDescent="0.3">
      <c r="A3179" s="1">
        <v>42066</v>
      </c>
      <c r="B3179">
        <f>IF(VLOOKUP($A3179,Sheet1!$A:$C,2,TRUE)=0,B3178,VLOOKUP($A3179,Sheet1!$A:$C,2,TRUE))</f>
        <v>101.89426422119099</v>
      </c>
      <c r="C3179">
        <f>IF(VLOOKUP($A3179,Sheet1!$A:$C,3,TRUE)=0,C3178,VLOOKUP($A3179,Sheet1!$A:$C,3,TRUE))</f>
        <v>54.426860809326101</v>
      </c>
      <c r="D3179">
        <f>AVERAGE(B2979:B3179)</f>
        <v>94.907264026243283</v>
      </c>
      <c r="E3179">
        <f>AVERAGE(C2979:C3179)</f>
        <v>58.990965183694556</v>
      </c>
      <c r="F3179">
        <f>IF(B3179&gt;D3179,1,0)</f>
        <v>1</v>
      </c>
      <c r="G3179">
        <f>IF(C3179&gt;E3179,1,0)</f>
        <v>0</v>
      </c>
    </row>
    <row r="3180" spans="1:7" x14ac:dyDescent="0.3">
      <c r="A3180" s="1">
        <v>42067</v>
      </c>
      <c r="B3180">
        <f>IF(VLOOKUP($A3180,Sheet1!$A:$C,2,TRUE)=0,B3179,VLOOKUP($A3180,Sheet1!$A:$C,2,TRUE))</f>
        <v>101.501174926757</v>
      </c>
      <c r="C3180">
        <f>IF(VLOOKUP($A3180,Sheet1!$A:$C,3,TRUE)=0,C3179,VLOOKUP($A3180,Sheet1!$A:$C,3,TRUE))</f>
        <v>54.601367950439403</v>
      </c>
      <c r="D3180">
        <f>AVERAGE(B2980:B3180)</f>
        <v>94.961472620418419</v>
      </c>
      <c r="E3180">
        <f>AVERAGE(C2980:C3180)</f>
        <v>58.953150450293691</v>
      </c>
      <c r="F3180">
        <f>IF(B3180&gt;D3180,1,0)</f>
        <v>1</v>
      </c>
      <c r="G3180">
        <f>IF(C3180&gt;E3180,1,0)</f>
        <v>0</v>
      </c>
    </row>
    <row r="3181" spans="1:7" x14ac:dyDescent="0.3">
      <c r="A3181" s="1">
        <v>42068</v>
      </c>
      <c r="B3181">
        <f>IF(VLOOKUP($A3181,Sheet1!$A:$C,2,TRUE)=0,B3180,VLOOKUP($A3181,Sheet1!$A:$C,2,TRUE))</f>
        <v>101.679000854492</v>
      </c>
      <c r="C3181">
        <f>IF(VLOOKUP($A3181,Sheet1!$A:$C,3,TRUE)=0,C3180,VLOOKUP($A3181,Sheet1!$A:$C,3,TRUE))</f>
        <v>54.51411819458</v>
      </c>
      <c r="D3181">
        <f>AVERAGE(B2981:B3181)</f>
        <v>95.016565920701666</v>
      </c>
      <c r="E3181">
        <f>AVERAGE(C2981:C3181)</f>
        <v>58.914901638505462</v>
      </c>
      <c r="F3181">
        <f>IF(B3181&gt;D3181,1,0)</f>
        <v>1</v>
      </c>
      <c r="G3181">
        <f>IF(C3181&gt;E3181,1,0)</f>
        <v>0</v>
      </c>
    </row>
    <row r="3182" spans="1:7" x14ac:dyDescent="0.3">
      <c r="A3182" s="1">
        <v>42069</v>
      </c>
      <c r="B3182">
        <f>IF(VLOOKUP($A3182,Sheet1!$A:$C,2,TRUE)=0,B3181,VLOOKUP($A3182,Sheet1!$A:$C,2,TRUE))</f>
        <v>100.52784729003901</v>
      </c>
      <c r="C3182">
        <f>IF(VLOOKUP($A3182,Sheet1!$A:$C,3,TRUE)=0,C3181,VLOOKUP($A3182,Sheet1!$A:$C,3,TRUE))</f>
        <v>55.153976440429602</v>
      </c>
      <c r="D3182">
        <f>AVERAGE(B2982:B3182)</f>
        <v>95.065932088823459</v>
      </c>
      <c r="E3182">
        <f>AVERAGE(C2982:C3182)</f>
        <v>58.879836201074696</v>
      </c>
      <c r="F3182">
        <f>IF(B3182&gt;D3182,1,0)</f>
        <v>1</v>
      </c>
      <c r="G3182">
        <f>IF(C3182&gt;E3182,1,0)</f>
        <v>0</v>
      </c>
    </row>
    <row r="3183" spans="1:7" x14ac:dyDescent="0.3">
      <c r="A3183" s="1">
        <v>42070</v>
      </c>
      <c r="B3183">
        <f>IF(VLOOKUP($A3183,Sheet1!$A:$C,2,TRUE)=0,B3182,VLOOKUP($A3183,Sheet1!$A:$C,2,TRUE))</f>
        <v>100.52784729003901</v>
      </c>
      <c r="C3183">
        <f>IF(VLOOKUP($A3183,Sheet1!$A:$C,3,TRUE)=0,C3182,VLOOKUP($A3183,Sheet1!$A:$C,3,TRUE))</f>
        <v>55.153976440429602</v>
      </c>
      <c r="D3183">
        <f>AVERAGE(B2983:B3183)</f>
        <v>95.111827224048213</v>
      </c>
      <c r="E3183">
        <f>AVERAGE(C2983:C3183)</f>
        <v>58.84727889862819</v>
      </c>
      <c r="F3183">
        <f>IF(B3183&gt;D3183,1,0)</f>
        <v>1</v>
      </c>
      <c r="G3183">
        <f>IF(C3183&gt;E3183,1,0)</f>
        <v>0</v>
      </c>
    </row>
    <row r="3184" spans="1:7" x14ac:dyDescent="0.3">
      <c r="A3184" s="1">
        <v>42071</v>
      </c>
      <c r="B3184">
        <f>IF(VLOOKUP($A3184,Sheet1!$A:$C,2,TRUE)=0,B3183,VLOOKUP($A3184,Sheet1!$A:$C,2,TRUE))</f>
        <v>100.52784729003901</v>
      </c>
      <c r="C3184">
        <f>IF(VLOOKUP($A3184,Sheet1!$A:$C,3,TRUE)=0,C3183,VLOOKUP($A3184,Sheet1!$A:$C,3,TRUE))</f>
        <v>55.153976440429602</v>
      </c>
      <c r="D3184">
        <f>AVERAGE(B2984:B3184)</f>
        <v>95.155176836459788</v>
      </c>
      <c r="E3184">
        <f>AVERAGE(C2984:C3184)</f>
        <v>58.816265049265382</v>
      </c>
      <c r="F3184">
        <f>IF(B3184&gt;D3184,1,0)</f>
        <v>1</v>
      </c>
      <c r="G3184">
        <f>IF(C3184&gt;E3184,1,0)</f>
        <v>0</v>
      </c>
    </row>
    <row r="3185" spans="1:7" x14ac:dyDescent="0.3">
      <c r="A3185" s="1">
        <v>42072</v>
      </c>
      <c r="B3185">
        <f>IF(VLOOKUP($A3185,Sheet1!$A:$C,2,TRUE)=0,B3184,VLOOKUP($A3185,Sheet1!$A:$C,2,TRUE))</f>
        <v>100.817947387695</v>
      </c>
      <c r="C3185">
        <f>IF(VLOOKUP($A3185,Sheet1!$A:$C,3,TRUE)=0,C3184,VLOOKUP($A3185,Sheet1!$A:$C,3,TRUE))</f>
        <v>54.979469299316399</v>
      </c>
      <c r="D3185">
        <f>AVERAGE(B2985:B3185)</f>
        <v>95.199969732939309</v>
      </c>
      <c r="E3185">
        <f>AVERAGE(C2985:C3185)</f>
        <v>58.784383005170668</v>
      </c>
      <c r="F3185">
        <f>IF(B3185&gt;D3185,1,0)</f>
        <v>1</v>
      </c>
      <c r="G3185">
        <f>IF(C3185&gt;E3185,1,0)</f>
        <v>0</v>
      </c>
    </row>
    <row r="3186" spans="1:7" x14ac:dyDescent="0.3">
      <c r="A3186" s="1">
        <v>42073</v>
      </c>
      <c r="B3186">
        <f>IF(VLOOKUP($A3186,Sheet1!$A:$C,2,TRUE)=0,B3185,VLOOKUP($A3186,Sheet1!$A:$C,2,TRUE))</f>
        <v>98.946098327636705</v>
      </c>
      <c r="C3186">
        <f>IF(VLOOKUP($A3186,Sheet1!$A:$C,3,TRUE)=0,C3185,VLOOKUP($A3186,Sheet1!$A:$C,3,TRUE))</f>
        <v>55.978034973144503</v>
      </c>
      <c r="D3186">
        <f>AVERAGE(B2986:B3186)</f>
        <v>95.234524361529736</v>
      </c>
      <c r="E3186">
        <f>AVERAGE(C2986:C3186)</f>
        <v>58.758240676044814</v>
      </c>
      <c r="F3186">
        <f>IF(B3186&gt;D3186,1,0)</f>
        <v>1</v>
      </c>
      <c r="G3186">
        <f>IF(C3186&gt;E3186,1,0)</f>
        <v>0</v>
      </c>
    </row>
    <row r="3187" spans="1:7" x14ac:dyDescent="0.3">
      <c r="A3187" s="1">
        <v>42074</v>
      </c>
      <c r="B3187">
        <f>IF(VLOOKUP($A3187,Sheet1!$A:$C,2,TRUE)=0,B3186,VLOOKUP($A3187,Sheet1!$A:$C,2,TRUE))</f>
        <v>98.375183105468693</v>
      </c>
      <c r="C3187">
        <f>IF(VLOOKUP($A3187,Sheet1!$A:$C,3,TRUE)=0,C3186,VLOOKUP($A3187,Sheet1!$A:$C,3,TRUE))</f>
        <v>56.307662963867102</v>
      </c>
      <c r="D3187">
        <f>AVERAGE(B2987:B3187)</f>
        <v>95.265544416892581</v>
      </c>
      <c r="E3187">
        <f>AVERAGE(C2987:C3187)</f>
        <v>58.734124140952943</v>
      </c>
      <c r="F3187">
        <f>IF(B3187&gt;D3187,1,0)</f>
        <v>1</v>
      </c>
      <c r="G3187">
        <f>IF(C3187&gt;E3187,1,0)</f>
        <v>0</v>
      </c>
    </row>
    <row r="3188" spans="1:7" x14ac:dyDescent="0.3">
      <c r="A3188" s="1">
        <v>42075</v>
      </c>
      <c r="B3188">
        <f>IF(VLOOKUP($A3188,Sheet1!$A:$C,2,TRUE)=0,B3187,VLOOKUP($A3188,Sheet1!$A:$C,2,TRUE))</f>
        <v>99.02099609375</v>
      </c>
      <c r="C3188">
        <f>IF(VLOOKUP($A3188,Sheet1!$A:$C,3,TRUE)=0,C3187,VLOOKUP($A3188,Sheet1!$A:$C,3,TRUE))</f>
        <v>55.910171508788999</v>
      </c>
      <c r="D3188">
        <f>AVERAGE(B2988:B3188)</f>
        <v>95.299777472197121</v>
      </c>
      <c r="E3188">
        <f>AVERAGE(C2988:C3188)</f>
        <v>58.708030036432817</v>
      </c>
      <c r="F3188">
        <f>IF(B3188&gt;D3188,1,0)</f>
        <v>1</v>
      </c>
      <c r="G3188">
        <f>IF(C3188&gt;E3188,1,0)</f>
        <v>0</v>
      </c>
    </row>
    <row r="3189" spans="1:7" x14ac:dyDescent="0.3">
      <c r="A3189" s="1">
        <v>42076</v>
      </c>
      <c r="B3189">
        <f>IF(VLOOKUP($A3189,Sheet1!$A:$C,2,TRUE)=0,B3188,VLOOKUP($A3189,Sheet1!$A:$C,2,TRUE))</f>
        <v>98.590431213378906</v>
      </c>
      <c r="C3189">
        <f>IF(VLOOKUP($A3189,Sheet1!$A:$C,3,TRUE)=0,C3188,VLOOKUP($A3189,Sheet1!$A:$C,3,TRUE))</f>
        <v>56.191326141357401</v>
      </c>
      <c r="D3189">
        <f>AVERAGE(B2989:B3189)</f>
        <v>95.331868413668957</v>
      </c>
      <c r="E3189">
        <f>AVERAGE(C2989:C3189)</f>
        <v>58.683334711179199</v>
      </c>
      <c r="F3189">
        <f>IF(B3189&gt;D3189,1,0)</f>
        <v>1</v>
      </c>
      <c r="G3189">
        <f>IF(C3189&gt;E3189,1,0)</f>
        <v>0</v>
      </c>
    </row>
    <row r="3190" spans="1:7" x14ac:dyDescent="0.3">
      <c r="A3190" s="1">
        <v>42077</v>
      </c>
      <c r="B3190">
        <f>IF(VLOOKUP($A3190,Sheet1!$A:$C,2,TRUE)=0,B3189,VLOOKUP($A3190,Sheet1!$A:$C,2,TRUE))</f>
        <v>98.590431213378906</v>
      </c>
      <c r="C3190">
        <f>IF(VLOOKUP($A3190,Sheet1!$A:$C,3,TRUE)=0,C3189,VLOOKUP($A3190,Sheet1!$A:$C,3,TRUE))</f>
        <v>56.191326141357401</v>
      </c>
      <c r="D3190">
        <f>AVERAGE(B2990:B3190)</f>
        <v>95.36233953219741</v>
      </c>
      <c r="E3190">
        <f>AVERAGE(C2990:C3190)</f>
        <v>58.659796985227658</v>
      </c>
      <c r="F3190">
        <f>IF(B3190&gt;D3190,1,0)</f>
        <v>1</v>
      </c>
      <c r="G3190">
        <f>IF(C3190&gt;E3190,1,0)</f>
        <v>0</v>
      </c>
    </row>
    <row r="3191" spans="1:7" x14ac:dyDescent="0.3">
      <c r="A3191" s="1">
        <v>42078</v>
      </c>
      <c r="B3191">
        <f>IF(VLOOKUP($A3191,Sheet1!$A:$C,2,TRUE)=0,B3190,VLOOKUP($A3191,Sheet1!$A:$C,2,TRUE))</f>
        <v>98.590431213378906</v>
      </c>
      <c r="C3191">
        <f>IF(VLOOKUP($A3191,Sheet1!$A:$C,3,TRUE)=0,C3190,VLOOKUP($A3191,Sheet1!$A:$C,3,TRUE))</f>
        <v>56.191326141357401</v>
      </c>
      <c r="D3191">
        <f>AVERAGE(B2991:B3191)</f>
        <v>95.392347914662523</v>
      </c>
      <c r="E3191">
        <f>AVERAGE(C2991:C3191)</f>
        <v>58.636452195656233</v>
      </c>
      <c r="F3191">
        <f>IF(B3191&gt;D3191,1,0)</f>
        <v>1</v>
      </c>
      <c r="G3191">
        <f>IF(C3191&gt;E3191,1,0)</f>
        <v>0</v>
      </c>
    </row>
    <row r="3192" spans="1:7" x14ac:dyDescent="0.3">
      <c r="A3192" s="1">
        <v>42079</v>
      </c>
      <c r="B3192">
        <f>IF(VLOOKUP($A3192,Sheet1!$A:$C,2,TRUE)=0,B3191,VLOOKUP($A3192,Sheet1!$A:$C,2,TRUE))</f>
        <v>99.863319396972599</v>
      </c>
      <c r="C3192">
        <f>IF(VLOOKUP($A3192,Sheet1!$A:$C,3,TRUE)=0,C3191,VLOOKUP($A3192,Sheet1!$A:$C,3,TRUE))</f>
        <v>55.464214324951101</v>
      </c>
      <c r="D3192">
        <f>AVERAGE(B2992:B3192)</f>
        <v>95.428596458624838</v>
      </c>
      <c r="E3192">
        <f>AVERAGE(C2992:C3192)</f>
        <v>58.609682851762905</v>
      </c>
      <c r="F3192">
        <f>IF(B3192&gt;D3192,1,0)</f>
        <v>1</v>
      </c>
      <c r="G3192">
        <f>IF(C3192&gt;E3192,1,0)</f>
        <v>0</v>
      </c>
    </row>
    <row r="3193" spans="1:7" x14ac:dyDescent="0.3">
      <c r="A3193" s="1">
        <v>42080</v>
      </c>
      <c r="B3193">
        <f>IF(VLOOKUP($A3193,Sheet1!$A:$C,2,TRUE)=0,B3192,VLOOKUP($A3193,Sheet1!$A:$C,2,TRUE))</f>
        <v>100.022415161132</v>
      </c>
      <c r="C3193">
        <f>IF(VLOOKUP($A3193,Sheet1!$A:$C,3,TRUE)=0,C3192,VLOOKUP($A3193,Sheet1!$A:$C,3,TRUE))</f>
        <v>55.376953125</v>
      </c>
      <c r="D3193">
        <f>AVERAGE(B2993:B3193)</f>
        <v>95.466145605590199</v>
      </c>
      <c r="E3193">
        <f>AVERAGE(C2993:C3193)</f>
        <v>58.581900582384698</v>
      </c>
      <c r="F3193">
        <f>IF(B3193&gt;D3193,1,0)</f>
        <v>1</v>
      </c>
      <c r="G3193">
        <f>IF(C3193&gt;E3193,1,0)</f>
        <v>0</v>
      </c>
    </row>
    <row r="3194" spans="1:7" x14ac:dyDescent="0.3">
      <c r="A3194" s="1">
        <v>42081</v>
      </c>
      <c r="B3194">
        <f>IF(VLOOKUP($A3194,Sheet1!$A:$C,2,TRUE)=0,B3193,VLOOKUP($A3194,Sheet1!$A:$C,2,TRUE))</f>
        <v>101.00514221191401</v>
      </c>
      <c r="C3194">
        <f>IF(VLOOKUP($A3194,Sheet1!$A:$C,3,TRUE)=0,C3193,VLOOKUP($A3194,Sheet1!$A:$C,3,TRUE))</f>
        <v>54.804962158203097</v>
      </c>
      <c r="D3194">
        <f>AVERAGE(B2994:B3194)</f>
        <v>95.506871655212706</v>
      </c>
      <c r="E3194">
        <f>AVERAGE(C2994:C3194)</f>
        <v>58.552430186105596</v>
      </c>
      <c r="F3194">
        <f>IF(B3194&gt;D3194,1,0)</f>
        <v>1</v>
      </c>
      <c r="G3194">
        <f>IF(C3194&gt;E3194,1,0)</f>
        <v>0</v>
      </c>
    </row>
    <row r="3195" spans="1:7" x14ac:dyDescent="0.3">
      <c r="A3195" s="1">
        <v>42082</v>
      </c>
      <c r="B3195">
        <f>IF(VLOOKUP($A3195,Sheet1!$A:$C,2,TRUE)=0,B3194,VLOOKUP($A3195,Sheet1!$A:$C,2,TRUE))</f>
        <v>101.154884338378</v>
      </c>
      <c r="C3195">
        <f>IF(VLOOKUP($A3195,Sheet1!$A:$C,3,TRUE)=0,C3194,VLOOKUP($A3195,Sheet1!$A:$C,3,TRUE))</f>
        <v>54.737102508544901</v>
      </c>
      <c r="D3195">
        <f>AVERAGE(B2995:B3195)</f>
        <v>95.548342690539002</v>
      </c>
      <c r="E3195">
        <f>AVERAGE(C2995:C3195)</f>
        <v>58.522622179629188</v>
      </c>
      <c r="F3195">
        <f>IF(B3195&gt;D3195,1,0)</f>
        <v>1</v>
      </c>
      <c r="G3195">
        <f>IF(C3195&gt;E3195,1,0)</f>
        <v>0</v>
      </c>
    </row>
    <row r="3196" spans="1:7" x14ac:dyDescent="0.3">
      <c r="A3196" s="1">
        <v>42083</v>
      </c>
      <c r="B3196">
        <f>IF(VLOOKUP($A3196,Sheet1!$A:$C,2,TRUE)=0,B3195,VLOOKUP($A3196,Sheet1!$A:$C,2,TRUE))</f>
        <v>101.809692382812</v>
      </c>
      <c r="C3196">
        <f>IF(VLOOKUP($A3196,Sheet1!$A:$C,3,TRUE)=0,C3195,VLOOKUP($A3196,Sheet1!$A:$C,3,TRUE))</f>
        <v>54.339607238769503</v>
      </c>
      <c r="D3196">
        <f>AVERAGE(B2996:B3196)</f>
        <v>95.593071477330128</v>
      </c>
      <c r="E3196">
        <f>AVERAGE(C2996:C3196)</f>
        <v>58.490836584745942</v>
      </c>
      <c r="F3196">
        <f>IF(B3196&gt;D3196,1,0)</f>
        <v>1</v>
      </c>
      <c r="G3196">
        <f>IF(C3196&gt;E3196,1,0)</f>
        <v>0</v>
      </c>
    </row>
    <row r="3197" spans="1:7" x14ac:dyDescent="0.3">
      <c r="A3197" s="1">
        <v>42084</v>
      </c>
      <c r="B3197">
        <f>IF(VLOOKUP($A3197,Sheet1!$A:$C,2,TRUE)=0,B3196,VLOOKUP($A3197,Sheet1!$A:$C,2,TRUE))</f>
        <v>101.809692382812</v>
      </c>
      <c r="C3197">
        <f>IF(VLOOKUP($A3197,Sheet1!$A:$C,3,TRUE)=0,C3196,VLOOKUP($A3197,Sheet1!$A:$C,3,TRUE))</f>
        <v>54.339607238769503</v>
      </c>
      <c r="D3197">
        <f>AVERAGE(B2997:B3197)</f>
        <v>95.637800264121267</v>
      </c>
      <c r="E3197">
        <f>AVERAGE(C2997:C3197)</f>
        <v>58.459050989862689</v>
      </c>
      <c r="F3197">
        <f>IF(B3197&gt;D3197,1,0)</f>
        <v>1</v>
      </c>
      <c r="G3197">
        <f>IF(C3197&gt;E3197,1,0)</f>
        <v>0</v>
      </c>
    </row>
    <row r="3198" spans="1:7" x14ac:dyDescent="0.3">
      <c r="A3198" s="1">
        <v>42085</v>
      </c>
      <c r="B3198">
        <f>IF(VLOOKUP($A3198,Sheet1!$A:$C,2,TRUE)=0,B3197,VLOOKUP($A3198,Sheet1!$A:$C,2,TRUE))</f>
        <v>101.809692382812</v>
      </c>
      <c r="C3198">
        <f>IF(VLOOKUP($A3198,Sheet1!$A:$C,3,TRUE)=0,C3197,VLOOKUP($A3198,Sheet1!$A:$C,3,TRUE))</f>
        <v>54.339607238769503</v>
      </c>
      <c r="D3198">
        <f>AVERAGE(B2998:B3198)</f>
        <v>95.681186770918359</v>
      </c>
      <c r="E3198">
        <f>AVERAGE(C2998:C3198)</f>
        <v>58.428230057901402</v>
      </c>
      <c r="F3198">
        <f>IF(B3198&gt;D3198,1,0)</f>
        <v>1</v>
      </c>
      <c r="G3198">
        <f>IF(C3198&gt;E3198,1,0)</f>
        <v>0</v>
      </c>
    </row>
    <row r="3199" spans="1:7" x14ac:dyDescent="0.3">
      <c r="A3199" s="1">
        <v>42086</v>
      </c>
      <c r="B3199">
        <f>IF(VLOOKUP($A3199,Sheet1!$A:$C,2,TRUE)=0,B3198,VLOOKUP($A3199,Sheet1!$A:$C,2,TRUE))</f>
        <v>101.612670898437</v>
      </c>
      <c r="C3199">
        <f>IF(VLOOKUP($A3199,Sheet1!$A:$C,3,TRUE)=0,C3198,VLOOKUP($A3199,Sheet1!$A:$C,3,TRUE))</f>
        <v>54.475337982177699</v>
      </c>
      <c r="D3199">
        <f>AVERAGE(B2999:B3199)</f>
        <v>95.72632371133831</v>
      </c>
      <c r="E3199">
        <f>AVERAGE(C2999:C3199)</f>
        <v>58.396540931208207</v>
      </c>
      <c r="F3199">
        <f>IF(B3199&gt;D3199,1,0)</f>
        <v>1</v>
      </c>
      <c r="G3199">
        <f>IF(C3199&gt;E3199,1,0)</f>
        <v>0</v>
      </c>
    </row>
    <row r="3200" spans="1:7" x14ac:dyDescent="0.3">
      <c r="A3200" s="1">
        <v>42087</v>
      </c>
      <c r="B3200">
        <f>IF(VLOOKUP($A3200,Sheet1!$A:$C,2,TRUE)=0,B3199,VLOOKUP($A3200,Sheet1!$A:$C,2,TRUE))</f>
        <v>101.246826171875</v>
      </c>
      <c r="C3200">
        <f>IF(VLOOKUP($A3200,Sheet1!$A:$C,3,TRUE)=0,C3199,VLOOKUP($A3200,Sheet1!$A:$C,3,TRUE))</f>
        <v>54.678932189941399</v>
      </c>
      <c r="D3200">
        <f>AVERAGE(B3000:B3200)</f>
        <v>95.770057070907654</v>
      </c>
      <c r="E3200">
        <f>AVERAGE(C3000:C3200)</f>
        <v>58.365478857239673</v>
      </c>
      <c r="F3200">
        <f>IF(B3200&gt;D3200,1,0)</f>
        <v>1</v>
      </c>
      <c r="G3200">
        <f>IF(C3200&gt;E3200,1,0)</f>
        <v>0</v>
      </c>
    </row>
    <row r="3201" spans="1:7" x14ac:dyDescent="0.3">
      <c r="A3201" s="1">
        <v>42088</v>
      </c>
      <c r="B3201">
        <f>IF(VLOOKUP($A3201,Sheet1!$A:$C,2,TRUE)=0,B3200,VLOOKUP($A3201,Sheet1!$A:$C,2,TRUE))</f>
        <v>98.929763793945298</v>
      </c>
      <c r="C3201">
        <f>IF(VLOOKUP($A3201,Sheet1!$A:$C,3,TRUE)=0,C3200,VLOOKUP($A3201,Sheet1!$A:$C,3,TRUE))</f>
        <v>55.919872283935497</v>
      </c>
      <c r="D3201">
        <f>AVERAGE(B3001:B3201)</f>
        <v>95.799948697066426</v>
      </c>
      <c r="E3201">
        <f>AVERAGE(C3001:C3201)</f>
        <v>58.342327023026947</v>
      </c>
      <c r="F3201">
        <f>IF(B3201&gt;D3201,1,0)</f>
        <v>1</v>
      </c>
      <c r="G3201">
        <f>IF(C3201&gt;E3201,1,0)</f>
        <v>0</v>
      </c>
    </row>
    <row r="3202" spans="1:7" x14ac:dyDescent="0.3">
      <c r="A3202" s="1">
        <v>42089</v>
      </c>
      <c r="B3202">
        <f>IF(VLOOKUP($A3202,Sheet1!$A:$C,2,TRUE)=0,B3201,VLOOKUP($A3202,Sheet1!$A:$C,2,TRUE))</f>
        <v>98.592063903808594</v>
      </c>
      <c r="C3202">
        <f>IF(VLOOKUP($A3202,Sheet1!$A:$C,3,TRUE)=0,C3201,VLOOKUP($A3202,Sheet1!$A:$C,3,TRUE))</f>
        <v>56.104072570800703</v>
      </c>
      <c r="D3202">
        <f>AVERAGE(B3002:B3202)</f>
        <v>95.828160224269283</v>
      </c>
      <c r="E3202">
        <f>AVERAGE(C3002:C3202)</f>
        <v>58.320091608151856</v>
      </c>
      <c r="F3202">
        <f>IF(B3202&gt;D3202,1,0)</f>
        <v>1</v>
      </c>
      <c r="G3202">
        <f>IF(C3202&gt;E3202,1,0)</f>
        <v>0</v>
      </c>
    </row>
    <row r="3203" spans="1:7" x14ac:dyDescent="0.3">
      <c r="A3203" s="1">
        <v>42090</v>
      </c>
      <c r="B3203">
        <f>IF(VLOOKUP($A3203,Sheet1!$A:$C,2,TRUE)=0,B3202,VLOOKUP($A3203,Sheet1!$A:$C,2,TRUE))</f>
        <v>98.986068725585895</v>
      </c>
      <c r="C3203">
        <f>IF(VLOOKUP($A3203,Sheet1!$A:$C,3,TRUE)=0,C3202,VLOOKUP($A3203,Sheet1!$A:$C,3,TRUE))</f>
        <v>55.881092071533203</v>
      </c>
      <c r="D3203">
        <f>AVERAGE(B3003:B3203)</f>
        <v>95.858331974466054</v>
      </c>
      <c r="E3203">
        <f>AVERAGE(C3003:C3203)</f>
        <v>58.29674683755902</v>
      </c>
      <c r="F3203">
        <f>IF(B3203&gt;D3203,1,0)</f>
        <v>1</v>
      </c>
      <c r="G3203">
        <f>IF(C3203&gt;E3203,1,0)</f>
        <v>0</v>
      </c>
    </row>
    <row r="3204" spans="1:7" x14ac:dyDescent="0.3">
      <c r="A3204" s="1">
        <v>42091</v>
      </c>
      <c r="B3204">
        <f>IF(VLOOKUP($A3204,Sheet1!$A:$C,2,TRUE)=0,B3203,VLOOKUP($A3204,Sheet1!$A:$C,2,TRUE))</f>
        <v>98.986068725585895</v>
      </c>
      <c r="C3204">
        <f>IF(VLOOKUP($A3204,Sheet1!$A:$C,3,TRUE)=0,C3203,VLOOKUP($A3204,Sheet1!$A:$C,3,TRUE))</f>
        <v>55.881092071533203</v>
      </c>
      <c r="D3204">
        <f>AVERAGE(B3004:B3204)</f>
        <v>95.887624370517997</v>
      </c>
      <c r="E3204">
        <f>AVERAGE(C3004:C3204)</f>
        <v>58.273787901769218</v>
      </c>
      <c r="F3204">
        <f>IF(B3204&gt;D3204,1,0)</f>
        <v>1</v>
      </c>
      <c r="G3204">
        <f>IF(C3204&gt;E3204,1,0)</f>
        <v>0</v>
      </c>
    </row>
    <row r="3205" spans="1:7" x14ac:dyDescent="0.3">
      <c r="A3205" s="1">
        <v>42092</v>
      </c>
      <c r="B3205">
        <f>IF(VLOOKUP($A3205,Sheet1!$A:$C,2,TRUE)=0,B3204,VLOOKUP($A3205,Sheet1!$A:$C,2,TRUE))</f>
        <v>98.986068725585895</v>
      </c>
      <c r="C3205">
        <f>IF(VLOOKUP($A3205,Sheet1!$A:$C,3,TRUE)=0,C3204,VLOOKUP($A3205,Sheet1!$A:$C,3,TRUE))</f>
        <v>55.881092071533203</v>
      </c>
      <c r="D3205">
        <f>AVERAGE(B3005:B3205)</f>
        <v>95.920758185695036</v>
      </c>
      <c r="E3205">
        <f>AVERAGE(C3005:C3205)</f>
        <v>58.248513786353868</v>
      </c>
      <c r="F3205">
        <f>IF(B3205&gt;D3205,1,0)</f>
        <v>1</v>
      </c>
      <c r="G3205">
        <f>IF(C3205&gt;E3205,1,0)</f>
        <v>0</v>
      </c>
    </row>
    <row r="3206" spans="1:7" x14ac:dyDescent="0.3">
      <c r="A3206" s="1">
        <v>42093</v>
      </c>
      <c r="B3206">
        <f>IF(VLOOKUP($A3206,Sheet1!$A:$C,2,TRUE)=0,B3205,VLOOKUP($A3206,Sheet1!$A:$C,2,TRUE))</f>
        <v>100.121139526367</v>
      </c>
      <c r="C3206">
        <f>IF(VLOOKUP($A3206,Sheet1!$A:$C,3,TRUE)=0,C3205,VLOOKUP($A3206,Sheet1!$A:$C,3,TRUE))</f>
        <v>55.221839904785099</v>
      </c>
      <c r="D3206">
        <f>AVERAGE(B3006:B3206)</f>
        <v>95.955743932012282</v>
      </c>
      <c r="E3206">
        <f>AVERAGE(C3006:C3206)</f>
        <v>58.222274989037956</v>
      </c>
      <c r="F3206">
        <f>IF(B3206&gt;D3206,1,0)</f>
        <v>1</v>
      </c>
      <c r="G3206">
        <f>IF(C3206&gt;E3206,1,0)</f>
        <v>0</v>
      </c>
    </row>
    <row r="3207" spans="1:7" x14ac:dyDescent="0.3">
      <c r="A3207" s="1">
        <v>42094</v>
      </c>
      <c r="B3207">
        <f>IF(VLOOKUP($A3207,Sheet1!$A:$C,2,TRUE)=0,B3206,VLOOKUP($A3207,Sheet1!$A:$C,2,TRUE))</f>
        <v>99.061111450195298</v>
      </c>
      <c r="C3207">
        <f>IF(VLOOKUP($A3207,Sheet1!$A:$C,3,TRUE)=0,C3206,VLOOKUP($A3207,Sheet1!$A:$C,3,TRUE))</f>
        <v>55.793830871582003</v>
      </c>
      <c r="D3207">
        <f>AVERAGE(B3007:B3207)</f>
        <v>95.985826255077129</v>
      </c>
      <c r="E3207">
        <f>AVERAGE(C3007:C3207)</f>
        <v>58.198881917925014</v>
      </c>
      <c r="F3207">
        <f>IF(B3207&gt;D3207,1,0)</f>
        <v>1</v>
      </c>
      <c r="G3207">
        <f>IF(C3207&gt;E3207,1,0)</f>
        <v>0</v>
      </c>
    </row>
    <row r="3208" spans="1:7" x14ac:dyDescent="0.3">
      <c r="A3208" s="1">
        <v>42095</v>
      </c>
      <c r="B3208">
        <f>IF(VLOOKUP($A3208,Sheet1!$A:$C,2,TRUE)=0,B3207,VLOOKUP($A3208,Sheet1!$A:$C,2,TRUE))</f>
        <v>98.545181274414006</v>
      </c>
      <c r="C3208">
        <f>IF(VLOOKUP($A3208,Sheet1!$A:$C,3,TRUE)=0,C3207,VLOOKUP($A3208,Sheet1!$A:$C,3,TRUE))</f>
        <v>56.142852783203097</v>
      </c>
      <c r="D3208">
        <f>AVERAGE(B3008:B3208)</f>
        <v>96.015702053089029</v>
      </c>
      <c r="E3208">
        <f>AVERAGE(C3008:C3208)</f>
        <v>58.175488884769258</v>
      </c>
      <c r="F3208">
        <f>IF(B3208&gt;D3208,1,0)</f>
        <v>1</v>
      </c>
      <c r="G3208">
        <f>IF(C3208&gt;E3208,1,0)</f>
        <v>0</v>
      </c>
    </row>
    <row r="3209" spans="1:7" x14ac:dyDescent="0.3">
      <c r="A3209" s="1">
        <v>42096</v>
      </c>
      <c r="B3209">
        <f>IF(VLOOKUP($A3209,Sheet1!$A:$C,2,TRUE)=0,B3208,VLOOKUP($A3209,Sheet1!$A:$C,2,TRUE))</f>
        <v>98.610824584960895</v>
      </c>
      <c r="C3209">
        <f>IF(VLOOKUP($A3209,Sheet1!$A:$C,3,TRUE)=0,C3208,VLOOKUP($A3209,Sheet1!$A:$C,3,TRUE))</f>
        <v>56.045906066894503</v>
      </c>
      <c r="D3209">
        <f>AVERAGE(B3009:B3209)</f>
        <v>96.04590443473549</v>
      </c>
      <c r="E3209">
        <f>AVERAGE(C3009:C3209)</f>
        <v>58.151613529641821</v>
      </c>
      <c r="F3209">
        <f>IF(B3209&gt;D3209,1,0)</f>
        <v>1</v>
      </c>
      <c r="G3209">
        <f>IF(C3209&gt;E3209,1,0)</f>
        <v>0</v>
      </c>
    </row>
    <row r="3210" spans="1:7" x14ac:dyDescent="0.3">
      <c r="A3210" s="1">
        <v>42097</v>
      </c>
      <c r="B3210">
        <f>IF(VLOOKUP($A3210,Sheet1!$A:$C,2,TRUE)=0,B3209,VLOOKUP($A3210,Sheet1!$A:$C,2,TRUE))</f>
        <v>98.610824584960895</v>
      </c>
      <c r="C3210">
        <f>IF(VLOOKUP($A3210,Sheet1!$A:$C,3,TRUE)=0,C3209,VLOOKUP($A3210,Sheet1!$A:$C,3,TRUE))</f>
        <v>56.045906066894503</v>
      </c>
      <c r="D3210">
        <f>AVERAGE(B3010:B3210)</f>
        <v>96.076106816381937</v>
      </c>
      <c r="E3210">
        <f>AVERAGE(C3010:C3210)</f>
        <v>58.127738174514391</v>
      </c>
      <c r="F3210">
        <f>IF(B3210&gt;D3210,1,0)</f>
        <v>1</v>
      </c>
      <c r="G3210">
        <f>IF(C3210&gt;E3210,1,0)</f>
        <v>0</v>
      </c>
    </row>
    <row r="3211" spans="1:7" x14ac:dyDescent="0.3">
      <c r="A3211" s="1">
        <v>42098</v>
      </c>
      <c r="B3211">
        <f>IF(VLOOKUP($A3211,Sheet1!$A:$C,2,TRUE)=0,B3210,VLOOKUP($A3211,Sheet1!$A:$C,2,TRUE))</f>
        <v>98.610824584960895</v>
      </c>
      <c r="C3211">
        <f>IF(VLOOKUP($A3211,Sheet1!$A:$C,3,TRUE)=0,C3210,VLOOKUP($A3211,Sheet1!$A:$C,3,TRUE))</f>
        <v>56.045906066894503</v>
      </c>
      <c r="D3211">
        <f>AVERAGE(B3011:B3211)</f>
        <v>96.110752200605845</v>
      </c>
      <c r="E3211">
        <f>AVERAGE(C3011:C3211)</f>
        <v>58.10077591321955</v>
      </c>
      <c r="F3211">
        <f>IF(B3211&gt;D3211,1,0)</f>
        <v>1</v>
      </c>
      <c r="G3211">
        <f>IF(C3211&gt;E3211,1,0)</f>
        <v>0</v>
      </c>
    </row>
    <row r="3212" spans="1:7" x14ac:dyDescent="0.3">
      <c r="A3212" s="1">
        <v>42099</v>
      </c>
      <c r="B3212">
        <f>IF(VLOOKUP($A3212,Sheet1!$A:$C,2,TRUE)=0,B3211,VLOOKUP($A3212,Sheet1!$A:$C,2,TRUE))</f>
        <v>98.610824584960895</v>
      </c>
      <c r="C3212">
        <f>IF(VLOOKUP($A3212,Sheet1!$A:$C,3,TRUE)=0,C3211,VLOOKUP($A3212,Sheet1!$A:$C,3,TRUE))</f>
        <v>56.045906066894503</v>
      </c>
      <c r="D3212">
        <f>AVERAGE(B3012:B3212)</f>
        <v>96.141417432187197</v>
      </c>
      <c r="E3212">
        <f>AVERAGE(C3012:C3212)</f>
        <v>58.076707640690579</v>
      </c>
      <c r="F3212">
        <f>IF(B3212&gt;D3212,1,0)</f>
        <v>1</v>
      </c>
      <c r="G3212">
        <f>IF(C3212&gt;E3212,1,0)</f>
        <v>0</v>
      </c>
    </row>
    <row r="3213" spans="1:7" x14ac:dyDescent="0.3">
      <c r="A3213" s="1">
        <v>42100</v>
      </c>
      <c r="B3213">
        <f>IF(VLOOKUP($A3213,Sheet1!$A:$C,2,TRUE)=0,B3212,VLOOKUP($A3213,Sheet1!$A:$C,2,TRUE))</f>
        <v>99.417594909667898</v>
      </c>
      <c r="C3213">
        <f>IF(VLOOKUP($A3213,Sheet1!$A:$C,3,TRUE)=0,C3212,VLOOKUP($A3213,Sheet1!$A:$C,3,TRUE))</f>
        <v>55.619327545166001</v>
      </c>
      <c r="D3213">
        <f>AVERAGE(B3013:B3213)</f>
        <v>96.175402209533374</v>
      </c>
      <c r="E3213">
        <f>AVERAGE(C3013:C3213)</f>
        <v>58.050902959719217</v>
      </c>
      <c r="F3213">
        <f>IF(B3213&gt;D3213,1,0)</f>
        <v>1</v>
      </c>
      <c r="G3213">
        <f>IF(C3213&gt;E3213,1,0)</f>
        <v>0</v>
      </c>
    </row>
    <row r="3214" spans="1:7" x14ac:dyDescent="0.3">
      <c r="A3214" s="1">
        <v>42101</v>
      </c>
      <c r="B3214">
        <f>IF(VLOOKUP($A3214,Sheet1!$A:$C,2,TRUE)=0,B3213,VLOOKUP($A3214,Sheet1!$A:$C,2,TRUE))</f>
        <v>99.248718261718693</v>
      </c>
      <c r="C3214">
        <f>IF(VLOOKUP($A3214,Sheet1!$A:$C,3,TRUE)=0,C3213,VLOOKUP($A3214,Sheet1!$A:$C,3,TRUE))</f>
        <v>55.696891784667898</v>
      </c>
      <c r="D3214">
        <f>AVERAGE(B3014:B3214)</f>
        <v>96.205075771654407</v>
      </c>
      <c r="E3214">
        <f>AVERAGE(C3014:C3214)</f>
        <v>58.02779931215504</v>
      </c>
      <c r="F3214">
        <f>IF(B3214&gt;D3214,1,0)</f>
        <v>1</v>
      </c>
      <c r="G3214">
        <f>IF(C3214&gt;E3214,1,0)</f>
        <v>0</v>
      </c>
    </row>
    <row r="3215" spans="1:7" x14ac:dyDescent="0.3">
      <c r="A3215" s="1">
        <v>42102</v>
      </c>
      <c r="B3215">
        <f>IF(VLOOKUP($A3215,Sheet1!$A:$C,2,TRUE)=0,B3214,VLOOKUP($A3215,Sheet1!$A:$C,2,TRUE))</f>
        <v>100.03671264648401</v>
      </c>
      <c r="C3215">
        <f>IF(VLOOKUP($A3215,Sheet1!$A:$C,3,TRUE)=0,C3214,VLOOKUP($A3215,Sheet1!$A:$C,3,TRUE))</f>
        <v>55.280010223388601</v>
      </c>
      <c r="D3215">
        <f>AVERAGE(B3015:B3215)</f>
        <v>96.238957267495508</v>
      </c>
      <c r="E3215">
        <f>AVERAGE(C3015:C3215)</f>
        <v>58.002428728549624</v>
      </c>
      <c r="F3215">
        <f>IF(B3215&gt;D3215,1,0)</f>
        <v>1</v>
      </c>
      <c r="G3215">
        <f>IF(C3215&gt;E3215,1,0)</f>
        <v>0</v>
      </c>
    </row>
    <row r="3216" spans="1:7" x14ac:dyDescent="0.3">
      <c r="A3216" s="1">
        <v>42103</v>
      </c>
      <c r="B3216">
        <f>IF(VLOOKUP($A3216,Sheet1!$A:$C,2,TRUE)=0,B3215,VLOOKUP($A3216,Sheet1!$A:$C,2,TRUE))</f>
        <v>100.66521453857401</v>
      </c>
      <c r="C3216">
        <f>IF(VLOOKUP($A3216,Sheet1!$A:$C,3,TRUE)=0,C3215,VLOOKUP($A3216,Sheet1!$A:$C,3,TRUE))</f>
        <v>54.921298980712798</v>
      </c>
      <c r="D3216">
        <f>AVERAGE(B3016:B3216)</f>
        <v>96.275965638421667</v>
      </c>
      <c r="E3216">
        <f>AVERAGE(C3016:C3216)</f>
        <v>57.975273511896084</v>
      </c>
      <c r="F3216">
        <f>IF(B3216&gt;D3216,1,0)</f>
        <v>1</v>
      </c>
      <c r="G3216">
        <f>IF(C3216&gt;E3216,1,0)</f>
        <v>0</v>
      </c>
    </row>
    <row r="3217" spans="1:7" x14ac:dyDescent="0.3">
      <c r="A3217" s="1">
        <v>42104</v>
      </c>
      <c r="B3217">
        <f>IF(VLOOKUP($A3217,Sheet1!$A:$C,2,TRUE)=0,B3216,VLOOKUP($A3217,Sheet1!$A:$C,2,TRUE))</f>
        <v>101.077987670898</v>
      </c>
      <c r="C3217">
        <f>IF(VLOOKUP($A3217,Sheet1!$A:$C,3,TRUE)=0,C3216,VLOOKUP($A3217,Sheet1!$A:$C,3,TRUE))</f>
        <v>54.688621520996001</v>
      </c>
      <c r="D3217">
        <f>AVERAGE(B3017:B3217)</f>
        <v>96.315027607021051</v>
      </c>
      <c r="E3217">
        <f>AVERAGE(C3017:C3217)</f>
        <v>57.946960695940462</v>
      </c>
      <c r="F3217">
        <f>IF(B3217&gt;D3217,1,0)</f>
        <v>1</v>
      </c>
      <c r="G3217">
        <f>IF(C3217&gt;E3217,1,0)</f>
        <v>0</v>
      </c>
    </row>
    <row r="3218" spans="1:7" x14ac:dyDescent="0.3">
      <c r="A3218" s="1">
        <v>42105</v>
      </c>
      <c r="B3218">
        <f>IF(VLOOKUP($A3218,Sheet1!$A:$C,2,TRUE)=0,B3217,VLOOKUP($A3218,Sheet1!$A:$C,2,TRUE))</f>
        <v>101.077987670898</v>
      </c>
      <c r="C3218">
        <f>IF(VLOOKUP($A3218,Sheet1!$A:$C,3,TRUE)=0,C3217,VLOOKUP($A3218,Sheet1!$A:$C,3,TRUE))</f>
        <v>54.688621520996001</v>
      </c>
      <c r="D3218">
        <f>AVERAGE(B3018:B3218)</f>
        <v>96.358403903334889</v>
      </c>
      <c r="E3218">
        <f>AVERAGE(C3018:C3218)</f>
        <v>57.915753891218955</v>
      </c>
      <c r="F3218">
        <f>IF(B3218&gt;D3218,1,0)</f>
        <v>1</v>
      </c>
      <c r="G3218">
        <f>IF(C3218&gt;E3218,1,0)</f>
        <v>0</v>
      </c>
    </row>
    <row r="3219" spans="1:7" x14ac:dyDescent="0.3">
      <c r="A3219" s="1">
        <v>42106</v>
      </c>
      <c r="B3219">
        <f>IF(VLOOKUP($A3219,Sheet1!$A:$C,2,TRUE)=0,B3218,VLOOKUP($A3219,Sheet1!$A:$C,2,TRUE))</f>
        <v>101.077987670898</v>
      </c>
      <c r="C3219">
        <f>IF(VLOOKUP($A3219,Sheet1!$A:$C,3,TRUE)=0,C3218,VLOOKUP($A3219,Sheet1!$A:$C,3,TRUE))</f>
        <v>54.688621520996001</v>
      </c>
      <c r="D3219">
        <f>AVERAGE(B3019:B3219)</f>
        <v>96.403032710896198</v>
      </c>
      <c r="E3219">
        <f>AVERAGE(C3019:C3219)</f>
        <v>57.883582423575476</v>
      </c>
      <c r="F3219">
        <f>IF(B3219&gt;D3219,1,0)</f>
        <v>1</v>
      </c>
      <c r="G3219">
        <f>IF(C3219&gt;E3219,1,0)</f>
        <v>0</v>
      </c>
    </row>
    <row r="3220" spans="1:7" x14ac:dyDescent="0.3">
      <c r="A3220" s="1">
        <v>42107</v>
      </c>
      <c r="B3220">
        <f>IF(VLOOKUP($A3220,Sheet1!$A:$C,2,TRUE)=0,B3219,VLOOKUP($A3220,Sheet1!$A:$C,2,TRUE))</f>
        <v>100.82470703125</v>
      </c>
      <c r="C3220">
        <f>IF(VLOOKUP($A3220,Sheet1!$A:$C,3,TRUE)=0,C3219,VLOOKUP($A3220,Sheet1!$A:$C,3,TRUE))</f>
        <v>54.8340454101562</v>
      </c>
      <c r="D3220">
        <f>AVERAGE(B3020:B3220)</f>
        <v>96.441484024275596</v>
      </c>
      <c r="E3220">
        <f>AVERAGE(C3020:C3220)</f>
        <v>57.855607236795748</v>
      </c>
      <c r="F3220">
        <f>IF(B3220&gt;D3220,1,0)</f>
        <v>1</v>
      </c>
      <c r="G3220">
        <f>IF(C3220&gt;E3220,1,0)</f>
        <v>0</v>
      </c>
    </row>
    <row r="3221" spans="1:7" x14ac:dyDescent="0.3">
      <c r="A3221" s="1">
        <v>42108</v>
      </c>
      <c r="B3221">
        <f>IF(VLOOKUP($A3221,Sheet1!$A:$C,2,TRUE)=0,B3220,VLOOKUP($A3221,Sheet1!$A:$C,2,TRUE))</f>
        <v>100.533882141113</v>
      </c>
      <c r="C3221">
        <f>IF(VLOOKUP($A3221,Sheet1!$A:$C,3,TRUE)=0,C3220,VLOOKUP($A3221,Sheet1!$A:$C,3,TRUE))</f>
        <v>54.979469299316399</v>
      </c>
      <c r="D3221">
        <f>AVERAGE(B3021:B3221)</f>
        <v>96.488230615112911</v>
      </c>
      <c r="E3221">
        <f>AVERAGE(C3021:C3221)</f>
        <v>57.821988784258636</v>
      </c>
      <c r="F3221">
        <f>IF(B3221&gt;D3221,1,0)</f>
        <v>1</v>
      </c>
      <c r="G3221">
        <f>IF(C3221&gt;E3221,1,0)</f>
        <v>0</v>
      </c>
    </row>
    <row r="3222" spans="1:7" x14ac:dyDescent="0.3">
      <c r="A3222" s="1">
        <v>42109</v>
      </c>
      <c r="B3222">
        <f>IF(VLOOKUP($A3222,Sheet1!$A:$C,2,TRUE)=0,B3221,VLOOKUP($A3222,Sheet1!$A:$C,2,TRUE))</f>
        <v>101.162384033203</v>
      </c>
      <c r="C3222">
        <f>IF(VLOOKUP($A3222,Sheet1!$A:$C,3,TRUE)=0,C3221,VLOOKUP($A3222,Sheet1!$A:$C,3,TRUE))</f>
        <v>54.640151977538999</v>
      </c>
      <c r="D3222">
        <f>AVERAGE(B3022:B3222)</f>
        <v>96.533279305073734</v>
      </c>
      <c r="E3222">
        <f>AVERAGE(C3022:C3222)</f>
        <v>57.790154983748252</v>
      </c>
      <c r="F3222">
        <f>IF(B3222&gt;D3222,1,0)</f>
        <v>1</v>
      </c>
      <c r="G3222">
        <f>IF(C3222&gt;E3222,1,0)</f>
        <v>0</v>
      </c>
    </row>
    <row r="3223" spans="1:7" x14ac:dyDescent="0.3">
      <c r="A3223" s="1">
        <v>42110</v>
      </c>
      <c r="B3223">
        <f>IF(VLOOKUP($A3223,Sheet1!$A:$C,2,TRUE)=0,B3222,VLOOKUP($A3223,Sheet1!$A:$C,2,TRUE))</f>
        <v>101.021690368652</v>
      </c>
      <c r="C3223">
        <f>IF(VLOOKUP($A3223,Sheet1!$A:$C,3,TRUE)=0,C3222,VLOOKUP($A3223,Sheet1!$A:$C,3,TRUE))</f>
        <v>54.7080078125</v>
      </c>
      <c r="D3223">
        <f>AVERAGE(B3023:B3223)</f>
        <v>96.577628026554223</v>
      </c>
      <c r="E3223">
        <f>AVERAGE(C3023:C3223)</f>
        <v>57.758658774456563</v>
      </c>
      <c r="F3223">
        <f>IF(B3223&gt;D3223,1,0)</f>
        <v>1</v>
      </c>
      <c r="G3223">
        <f>IF(C3223&gt;E3223,1,0)</f>
        <v>0</v>
      </c>
    </row>
    <row r="3224" spans="1:7" x14ac:dyDescent="0.3">
      <c r="A3224" s="1">
        <v>42111</v>
      </c>
      <c r="B3224">
        <f>IF(VLOOKUP($A3224,Sheet1!$A:$C,2,TRUE)=0,B3223,VLOOKUP($A3224,Sheet1!$A:$C,2,TRUE))</f>
        <v>99.445709228515597</v>
      </c>
      <c r="C3224">
        <f>IF(VLOOKUP($A3224,Sheet1!$A:$C,3,TRUE)=0,C3223,VLOOKUP($A3224,Sheet1!$A:$C,3,TRUE))</f>
        <v>55.551464080810497</v>
      </c>
      <c r="D3224">
        <f>AVERAGE(B3024:B3224)</f>
        <v>96.614136045844973</v>
      </c>
      <c r="E3224">
        <f>AVERAGE(C3024:C3224)</f>
        <v>57.73135886500723</v>
      </c>
      <c r="F3224">
        <f>IF(B3224&gt;D3224,1,0)</f>
        <v>1</v>
      </c>
      <c r="G3224">
        <f>IF(C3224&gt;E3224,1,0)</f>
        <v>0</v>
      </c>
    </row>
    <row r="3225" spans="1:7" x14ac:dyDescent="0.3">
      <c r="A3225" s="1">
        <v>42112</v>
      </c>
      <c r="B3225">
        <f>IF(VLOOKUP($A3225,Sheet1!$A:$C,2,TRUE)=0,B3224,VLOOKUP($A3225,Sheet1!$A:$C,2,TRUE))</f>
        <v>99.445709228515597</v>
      </c>
      <c r="C3225">
        <f>IF(VLOOKUP($A3225,Sheet1!$A:$C,3,TRUE)=0,C3224,VLOOKUP($A3225,Sheet1!$A:$C,3,TRUE))</f>
        <v>55.551464080810497</v>
      </c>
      <c r="D3225">
        <f>AVERAGE(B3025:B3225)</f>
        <v>96.651247204832757</v>
      </c>
      <c r="E3225">
        <f>AVERAGE(C3025:C3225)</f>
        <v>57.703866038156377</v>
      </c>
      <c r="F3225">
        <f>IF(B3225&gt;D3225,1,0)</f>
        <v>1</v>
      </c>
      <c r="G3225">
        <f>IF(C3225&gt;E3225,1,0)</f>
        <v>0</v>
      </c>
    </row>
    <row r="3226" spans="1:7" x14ac:dyDescent="0.3">
      <c r="A3226" s="1">
        <v>42113</v>
      </c>
      <c r="B3226">
        <f>IF(VLOOKUP($A3226,Sheet1!$A:$C,2,TRUE)=0,B3225,VLOOKUP($A3226,Sheet1!$A:$C,2,TRUE))</f>
        <v>99.445709228515597</v>
      </c>
      <c r="C3226">
        <f>IF(VLOOKUP($A3226,Sheet1!$A:$C,3,TRUE)=0,C3225,VLOOKUP($A3226,Sheet1!$A:$C,3,TRUE))</f>
        <v>55.551464080810497</v>
      </c>
      <c r="D3226">
        <f>AVERAGE(B3026:B3226)</f>
        <v>96.687708916355717</v>
      </c>
      <c r="E3226">
        <f>AVERAGE(C3026:C3226)</f>
        <v>57.676373211305524</v>
      </c>
      <c r="F3226">
        <f>IF(B3226&gt;D3226,1,0)</f>
        <v>1</v>
      </c>
      <c r="G3226">
        <f>IF(C3226&gt;E3226,1,0)</f>
        <v>0</v>
      </c>
    </row>
    <row r="3227" spans="1:7" x14ac:dyDescent="0.3">
      <c r="A3227" s="1">
        <v>42114</v>
      </c>
      <c r="B3227">
        <f>IF(VLOOKUP($A3227,Sheet1!$A:$C,2,TRUE)=0,B3226,VLOOKUP($A3227,Sheet1!$A:$C,2,TRUE))</f>
        <v>100.93727111816401</v>
      </c>
      <c r="C3227">
        <f>IF(VLOOKUP($A3227,Sheet1!$A:$C,3,TRUE)=0,C3226,VLOOKUP($A3227,Sheet1!$A:$C,3,TRUE))</f>
        <v>54.727401733398402</v>
      </c>
      <c r="D3227">
        <f>AVERAGE(B3027:B3227)</f>
        <v>96.738920942467843</v>
      </c>
      <c r="E3227">
        <f>AVERAGE(C3027:C3227)</f>
        <v>57.640150174572682</v>
      </c>
      <c r="F3227">
        <f>IF(B3227&gt;D3227,1,0)</f>
        <v>1</v>
      </c>
      <c r="G3227">
        <f>IF(C3227&gt;E3227,1,0)</f>
        <v>0</v>
      </c>
    </row>
    <row r="3228" spans="1:7" x14ac:dyDescent="0.3">
      <c r="A3228" s="1">
        <v>42115</v>
      </c>
      <c r="B3228">
        <f>IF(VLOOKUP($A3228,Sheet1!$A:$C,2,TRUE)=0,B3227,VLOOKUP($A3228,Sheet1!$A:$C,2,TRUE))</f>
        <v>101.368774414062</v>
      </c>
      <c r="C3228">
        <f>IF(VLOOKUP($A3228,Sheet1!$A:$C,3,TRUE)=0,C3227,VLOOKUP($A3228,Sheet1!$A:$C,3,TRUE))</f>
        <v>54.475337982177699</v>
      </c>
      <c r="D3228">
        <f>AVERAGE(B3028:B3228)</f>
        <v>96.792279751146609</v>
      </c>
      <c r="E3228">
        <f>AVERAGE(C3028:C3228)</f>
        <v>57.602480171924789</v>
      </c>
      <c r="F3228">
        <f>IF(B3228&gt;D3228,1,0)</f>
        <v>1</v>
      </c>
      <c r="G3228">
        <f>IF(C3228&gt;E3228,1,0)</f>
        <v>0</v>
      </c>
    </row>
    <row r="3229" spans="1:7" x14ac:dyDescent="0.3">
      <c r="A3229" s="1">
        <v>42116</v>
      </c>
      <c r="B3229">
        <f>IF(VLOOKUP($A3229,Sheet1!$A:$C,2,TRUE)=0,B3228,VLOOKUP($A3229,Sheet1!$A:$C,2,TRUE))</f>
        <v>101.922241210937</v>
      </c>
      <c r="C3229">
        <f>IF(VLOOKUP($A3229,Sheet1!$A:$C,3,TRUE)=0,C3228,VLOOKUP($A3229,Sheet1!$A:$C,3,TRUE))</f>
        <v>54.184494018554602</v>
      </c>
      <c r="D3229">
        <f>AVERAGE(B3029:B3229)</f>
        <v>96.843938761089547</v>
      </c>
      <c r="E3229">
        <f>AVERAGE(C3029:C3229)</f>
        <v>57.566835963310879</v>
      </c>
      <c r="F3229">
        <f>IF(B3229&gt;D3229,1,0)</f>
        <v>1</v>
      </c>
      <c r="G3229">
        <f>IF(C3229&gt;E3229,1,0)</f>
        <v>0</v>
      </c>
    </row>
    <row r="3230" spans="1:7" x14ac:dyDescent="0.3">
      <c r="A3230" s="1">
        <v>42117</v>
      </c>
      <c r="B3230">
        <f>IF(VLOOKUP($A3230,Sheet1!$A:$C,2,TRUE)=0,B3229,VLOOKUP($A3230,Sheet1!$A:$C,2,TRUE))</f>
        <v>102.306869506835</v>
      </c>
      <c r="C3230">
        <f>IF(VLOOKUP($A3230,Sheet1!$A:$C,3,TRUE)=0,C3229,VLOOKUP($A3230,Sheet1!$A:$C,3,TRUE))</f>
        <v>53.990592956542898</v>
      </c>
      <c r="D3230">
        <f>AVERAGE(B3030:B3230)</f>
        <v>96.897511344643945</v>
      </c>
      <c r="E3230">
        <f>AVERAGE(C3030:C3230)</f>
        <v>57.530227072796407</v>
      </c>
      <c r="F3230">
        <f>IF(B3230&gt;D3230,1,0)</f>
        <v>1</v>
      </c>
      <c r="G3230">
        <f>IF(C3230&gt;E3230,1,0)</f>
        <v>0</v>
      </c>
    </row>
    <row r="3231" spans="1:7" x14ac:dyDescent="0.3">
      <c r="A3231" s="1">
        <v>42118</v>
      </c>
      <c r="B3231">
        <f>IF(VLOOKUP($A3231,Sheet1!$A:$C,2,TRUE)=0,B3230,VLOOKUP($A3231,Sheet1!$A:$C,2,TRUE))</f>
        <v>103.69521331787099</v>
      </c>
      <c r="C3231">
        <f>IF(VLOOKUP($A3231,Sheet1!$A:$C,3,TRUE)=0,C3230,VLOOKUP($A3231,Sheet1!$A:$C,3,TRUE))</f>
        <v>53.253787994384702</v>
      </c>
      <c r="D3231">
        <f>AVERAGE(B3031:B3231)</f>
        <v>96.957991111337819</v>
      </c>
      <c r="E3231">
        <f>AVERAGE(C3031:C3231)</f>
        <v>57.489952485952799</v>
      </c>
      <c r="F3231">
        <f>IF(B3231&gt;D3231,1,0)</f>
        <v>1</v>
      </c>
      <c r="G3231">
        <f>IF(C3231&gt;E3231,1,0)</f>
        <v>0</v>
      </c>
    </row>
    <row r="3232" spans="1:7" x14ac:dyDescent="0.3">
      <c r="A3232" s="1">
        <v>42119</v>
      </c>
      <c r="B3232">
        <f>IF(VLOOKUP($A3232,Sheet1!$A:$C,2,TRUE)=0,B3231,VLOOKUP($A3232,Sheet1!$A:$C,2,TRUE))</f>
        <v>103.69521331787099</v>
      </c>
      <c r="C3232">
        <f>IF(VLOOKUP($A3232,Sheet1!$A:$C,3,TRUE)=0,C3231,VLOOKUP($A3232,Sheet1!$A:$C,3,TRUE))</f>
        <v>53.253787994384702</v>
      </c>
      <c r="D3232">
        <f>AVERAGE(B3032:B3232)</f>
        <v>97.019445125143321</v>
      </c>
      <c r="E3232">
        <f>AVERAGE(C3032:C3232)</f>
        <v>57.448713217208635</v>
      </c>
      <c r="F3232">
        <f>IF(B3232&gt;D3232,1,0)</f>
        <v>1</v>
      </c>
      <c r="G3232">
        <f>IF(C3232&gt;E3232,1,0)</f>
        <v>0</v>
      </c>
    </row>
    <row r="3233" spans="1:7" x14ac:dyDescent="0.3">
      <c r="A3233" s="1">
        <v>42120</v>
      </c>
      <c r="B3233">
        <f>IF(VLOOKUP($A3233,Sheet1!$A:$C,2,TRUE)=0,B3232,VLOOKUP($A3233,Sheet1!$A:$C,2,TRUE))</f>
        <v>103.69521331787099</v>
      </c>
      <c r="C3233">
        <f>IF(VLOOKUP($A3233,Sheet1!$A:$C,3,TRUE)=0,C3232,VLOOKUP($A3233,Sheet1!$A:$C,3,TRUE))</f>
        <v>53.253787994384702</v>
      </c>
      <c r="D3233">
        <f>AVERAGE(B3033:B3233)</f>
        <v>97.087347381743626</v>
      </c>
      <c r="E3233">
        <f>AVERAGE(C3033:C3233)</f>
        <v>57.403229405037791</v>
      </c>
      <c r="F3233">
        <f>IF(B3233&gt;D3233,1,0)</f>
        <v>1</v>
      </c>
      <c r="G3233">
        <f>IF(C3233&gt;E3233,1,0)</f>
        <v>0</v>
      </c>
    </row>
    <row r="3234" spans="1:7" x14ac:dyDescent="0.3">
      <c r="A3234" s="1">
        <v>42121</v>
      </c>
      <c r="B3234">
        <f>IF(VLOOKUP($A3234,Sheet1!$A:$C,2,TRUE)=0,B3233,VLOOKUP($A3234,Sheet1!$A:$C,2,TRUE))</f>
        <v>103.43254852294901</v>
      </c>
      <c r="C3234">
        <f>IF(VLOOKUP($A3234,Sheet1!$A:$C,3,TRUE)=0,C3233,VLOOKUP($A3234,Sheet1!$A:$C,3,TRUE))</f>
        <v>53.389511108398402</v>
      </c>
      <c r="D3234">
        <f>AVERAGE(B3034:B3234)</f>
        <v>97.145221425526174</v>
      </c>
      <c r="E3234">
        <f>AVERAGE(C3034:C3234)</f>
        <v>57.364787618912274</v>
      </c>
      <c r="F3234">
        <f>IF(B3234&gt;D3234,1,0)</f>
        <v>1</v>
      </c>
      <c r="G3234">
        <f>IF(C3234&gt;E3234,1,0)</f>
        <v>0</v>
      </c>
    </row>
    <row r="3235" spans="1:7" x14ac:dyDescent="0.3">
      <c r="A3235" s="1">
        <v>42122</v>
      </c>
      <c r="B3235">
        <f>IF(VLOOKUP($A3235,Sheet1!$A:$C,2,TRUE)=0,B3234,VLOOKUP($A3235,Sheet1!$A:$C,2,TRUE))</f>
        <v>103.226150512695</v>
      </c>
      <c r="C3235">
        <f>IF(VLOOKUP($A3235,Sheet1!$A:$C,3,TRUE)=0,C3234,VLOOKUP($A3235,Sheet1!$A:$C,3,TRUE))</f>
        <v>53.505859375</v>
      </c>
      <c r="D3235">
        <f>AVERAGE(B3035:B3235)</f>
        <v>97.209444757717762</v>
      </c>
      <c r="E3235">
        <f>AVERAGE(C3035:C3235)</f>
        <v>57.32171549251423</v>
      </c>
      <c r="F3235">
        <f>IF(B3235&gt;D3235,1,0)</f>
        <v>1</v>
      </c>
      <c r="G3235">
        <f>IF(C3235&gt;E3235,1,0)</f>
        <v>0</v>
      </c>
    </row>
    <row r="3236" spans="1:7" x14ac:dyDescent="0.3">
      <c r="A3236" s="1">
        <v>42123</v>
      </c>
      <c r="B3236">
        <f>IF(VLOOKUP($A3236,Sheet1!$A:$C,2,TRUE)=0,B3235,VLOOKUP($A3236,Sheet1!$A:$C,2,TRUE))</f>
        <v>102.57891845703099</v>
      </c>
      <c r="C3236">
        <f>IF(VLOOKUP($A3236,Sheet1!$A:$C,3,TRUE)=0,C3235,VLOOKUP($A3236,Sheet1!$A:$C,3,TRUE))</f>
        <v>53.816078186035099</v>
      </c>
      <c r="D3236">
        <f>AVERAGE(B3036:B3236)</f>
        <v>97.281674437261927</v>
      </c>
      <c r="E3236">
        <f>AVERAGE(C3036:C3236)</f>
        <v>57.272276541486889</v>
      </c>
      <c r="F3236">
        <f>IF(B3236&gt;D3236,1,0)</f>
        <v>1</v>
      </c>
      <c r="G3236">
        <f>IF(C3236&gt;E3236,1,0)</f>
        <v>0</v>
      </c>
    </row>
    <row r="3237" spans="1:7" x14ac:dyDescent="0.3">
      <c r="A3237" s="1">
        <v>42124</v>
      </c>
      <c r="B3237">
        <f>IF(VLOOKUP($A3237,Sheet1!$A:$C,2,TRUE)=0,B3236,VLOOKUP($A3237,Sheet1!$A:$C,2,TRUE))</f>
        <v>100.96539306640599</v>
      </c>
      <c r="C3237">
        <f>IF(VLOOKUP($A3237,Sheet1!$A:$C,3,TRUE)=0,C3236,VLOOKUP($A3237,Sheet1!$A:$C,3,TRUE))</f>
        <v>54.659538269042898</v>
      </c>
      <c r="D3237">
        <f>AVERAGE(B3037:B3237)</f>
        <v>97.345876627300484</v>
      </c>
      <c r="E3237">
        <f>AVERAGE(C3037:C3237)</f>
        <v>57.227033909280493</v>
      </c>
      <c r="F3237">
        <f>IF(B3237&gt;D3237,1,0)</f>
        <v>1</v>
      </c>
      <c r="G3237">
        <f>IF(C3237&gt;E3237,1,0)</f>
        <v>0</v>
      </c>
    </row>
    <row r="3238" spans="1:7" x14ac:dyDescent="0.3">
      <c r="A3238" s="1">
        <v>42125</v>
      </c>
      <c r="B3238">
        <f>IF(VLOOKUP($A3238,Sheet1!$A:$C,2,TRUE)=0,B3237,VLOOKUP($A3238,Sheet1!$A:$C,2,TRUE))</f>
        <v>102.297462463378</v>
      </c>
      <c r="C3238">
        <f>IF(VLOOKUP($A3238,Sheet1!$A:$C,3,TRUE)=0,C3237,VLOOKUP($A3238,Sheet1!$A:$C,3,TRUE))</f>
        <v>53.932430267333899</v>
      </c>
      <c r="D3238">
        <f>AVERAGE(B3038:B3238)</f>
        <v>97.416706028269274</v>
      </c>
      <c r="E3238">
        <f>AVERAGE(C3038:C3238)</f>
        <v>57.178173824329271</v>
      </c>
      <c r="F3238">
        <f>IF(B3238&gt;D3238,1,0)</f>
        <v>1</v>
      </c>
      <c r="G3238">
        <f>IF(C3238&gt;E3238,1,0)</f>
        <v>0</v>
      </c>
    </row>
    <row r="3239" spans="1:7" x14ac:dyDescent="0.3">
      <c r="A3239" s="1">
        <v>42126</v>
      </c>
      <c r="B3239">
        <f>IF(VLOOKUP($A3239,Sheet1!$A:$C,2,TRUE)=0,B3238,VLOOKUP($A3239,Sheet1!$A:$C,2,TRUE))</f>
        <v>102.297462463378</v>
      </c>
      <c r="C3239">
        <f>IF(VLOOKUP($A3239,Sheet1!$A:$C,3,TRUE)=0,C3238,VLOOKUP($A3239,Sheet1!$A:$C,3,TRUE))</f>
        <v>53.932430267333899</v>
      </c>
      <c r="D3239">
        <f>AVERAGE(B3039:B3239)</f>
        <v>97.494401239044038</v>
      </c>
      <c r="E3239">
        <f>AVERAGE(C3039:C3239)</f>
        <v>57.124683399105535</v>
      </c>
      <c r="F3239">
        <f>IF(B3239&gt;D3239,1,0)</f>
        <v>1</v>
      </c>
      <c r="G3239">
        <f>IF(C3239&gt;E3239,1,0)</f>
        <v>0</v>
      </c>
    </row>
    <row r="3240" spans="1:7" x14ac:dyDescent="0.3">
      <c r="A3240" s="1">
        <v>42127</v>
      </c>
      <c r="B3240">
        <f>IF(VLOOKUP($A3240,Sheet1!$A:$C,2,TRUE)=0,B3239,VLOOKUP($A3240,Sheet1!$A:$C,2,TRUE))</f>
        <v>102.297462463378</v>
      </c>
      <c r="C3240">
        <f>IF(VLOOKUP($A3240,Sheet1!$A:$C,3,TRUE)=0,C3239,VLOOKUP($A3240,Sheet1!$A:$C,3,TRUE))</f>
        <v>53.932430267333899</v>
      </c>
      <c r="D3240">
        <f>AVERAGE(B3040:B3240)</f>
        <v>97.572050217965327</v>
      </c>
      <c r="E3240">
        <f>AVERAGE(C3040:C3240)</f>
        <v>57.070999999544505</v>
      </c>
      <c r="F3240">
        <f>IF(B3240&gt;D3240,1,0)</f>
        <v>1</v>
      </c>
      <c r="G3240">
        <f>IF(C3240&gt;E3240,1,0)</f>
        <v>0</v>
      </c>
    </row>
    <row r="3241" spans="1:7" x14ac:dyDescent="0.3">
      <c r="A3241" s="1">
        <v>42128</v>
      </c>
      <c r="B3241">
        <f>IF(VLOOKUP($A3241,Sheet1!$A:$C,2,TRUE)=0,B3240,VLOOKUP($A3241,Sheet1!$A:$C,2,TRUE))</f>
        <v>102.46630859375</v>
      </c>
      <c r="C3241">
        <f>IF(VLOOKUP($A3241,Sheet1!$A:$C,3,TRUE)=0,C3240,VLOOKUP($A3241,Sheet1!$A:$C,3,TRUE))</f>
        <v>53.845169067382798</v>
      </c>
      <c r="D3241">
        <f>AVERAGE(B3041:B3241)</f>
        <v>97.653322476059628</v>
      </c>
      <c r="E3241">
        <f>AVERAGE(C3041:C3241)</f>
        <v>57.015146037239333</v>
      </c>
      <c r="F3241">
        <f>IF(B3241&gt;D3241,1,0)</f>
        <v>1</v>
      </c>
      <c r="G3241">
        <f>IF(C3241&gt;E3241,1,0)</f>
        <v>0</v>
      </c>
    </row>
    <row r="3242" spans="1:7" x14ac:dyDescent="0.3">
      <c r="A3242" s="1">
        <v>42129</v>
      </c>
      <c r="B3242">
        <f>IF(VLOOKUP($A3242,Sheet1!$A:$C,2,TRUE)=0,B3241,VLOOKUP($A3242,Sheet1!$A:$C,2,TRUE))</f>
        <v>100.79653167724599</v>
      </c>
      <c r="C3242">
        <f>IF(VLOOKUP($A3242,Sheet1!$A:$C,3,TRUE)=0,C3241,VLOOKUP($A3242,Sheet1!$A:$C,3,TRUE))</f>
        <v>54.717708587646399</v>
      </c>
      <c r="D3242">
        <f>AVERAGE(B3042:B3242)</f>
        <v>97.728978057405826</v>
      </c>
      <c r="E3242">
        <f>AVERAGE(C3042:C3242)</f>
        <v>56.96170377968555</v>
      </c>
      <c r="F3242">
        <f>IF(B3242&gt;D3242,1,0)</f>
        <v>1</v>
      </c>
      <c r="G3242">
        <f>IF(C3242&gt;E3242,1,0)</f>
        <v>0</v>
      </c>
    </row>
    <row r="3243" spans="1:7" x14ac:dyDescent="0.3">
      <c r="A3243" s="1">
        <v>42130</v>
      </c>
      <c r="B3243">
        <f>IF(VLOOKUP($A3243,Sheet1!$A:$C,2,TRUE)=0,B3242,VLOOKUP($A3243,Sheet1!$A:$C,2,TRUE))</f>
        <v>100.102363586425</v>
      </c>
      <c r="C3243">
        <f>IF(VLOOKUP($A3243,Sheet1!$A:$C,3,TRUE)=0,C3242,VLOOKUP($A3243,Sheet1!$A:$C,3,TRUE))</f>
        <v>55.095809936523402</v>
      </c>
      <c r="D3243">
        <f>AVERAGE(B3043:B3243)</f>
        <v>97.795566919431167</v>
      </c>
      <c r="E3243">
        <f>AVERAGE(C3043:C3243)</f>
        <v>56.914194211437916</v>
      </c>
      <c r="F3243">
        <f>IF(B3243&gt;D3243,1,0)</f>
        <v>1</v>
      </c>
      <c r="G3243">
        <f>IF(C3243&gt;E3243,1,0)</f>
        <v>0</v>
      </c>
    </row>
    <row r="3244" spans="1:7" x14ac:dyDescent="0.3">
      <c r="A3244" s="1">
        <v>42131</v>
      </c>
      <c r="B3244">
        <f>IF(VLOOKUP($A3244,Sheet1!$A:$C,2,TRUE)=0,B3243,VLOOKUP($A3244,Sheet1!$A:$C,2,TRUE))</f>
        <v>100.70272827148401</v>
      </c>
      <c r="C3244">
        <f>IF(VLOOKUP($A3244,Sheet1!$A:$C,3,TRUE)=0,C3243,VLOOKUP($A3244,Sheet1!$A:$C,3,TRUE))</f>
        <v>54.766178131103501</v>
      </c>
      <c r="D3244">
        <f>AVERAGE(B3044:B3244)</f>
        <v>97.865142670436853</v>
      </c>
      <c r="E3244">
        <f>AVERAGE(C3044:C3244)</f>
        <v>56.865044683959347</v>
      </c>
      <c r="F3244">
        <f>IF(B3244&gt;D3244,1,0)</f>
        <v>1</v>
      </c>
      <c r="G3244">
        <f>IF(C3244&gt;E3244,1,0)</f>
        <v>0</v>
      </c>
    </row>
    <row r="3245" spans="1:7" x14ac:dyDescent="0.3">
      <c r="A3245" s="1">
        <v>42132</v>
      </c>
      <c r="B3245">
        <f>IF(VLOOKUP($A3245,Sheet1!$A:$C,2,TRUE)=0,B3244,VLOOKUP($A3245,Sheet1!$A:$C,2,TRUE))</f>
        <v>101.959762573242</v>
      </c>
      <c r="C3245">
        <f>IF(VLOOKUP($A3245,Sheet1!$A:$C,3,TRUE)=0,C3244,VLOOKUP($A3245,Sheet1!$A:$C,3,TRUE))</f>
        <v>54.097244262695298</v>
      </c>
      <c r="D3245">
        <f>AVERAGE(B3045:B3245)</f>
        <v>97.940972323441372</v>
      </c>
      <c r="E3245">
        <f>AVERAGE(C3045:C3245)</f>
        <v>56.812567127284709</v>
      </c>
      <c r="F3245">
        <f>IF(B3245&gt;D3245,1,0)</f>
        <v>1</v>
      </c>
      <c r="G3245">
        <f>IF(C3245&gt;E3245,1,0)</f>
        <v>0</v>
      </c>
    </row>
    <row r="3246" spans="1:7" x14ac:dyDescent="0.3">
      <c r="A3246" s="1">
        <v>42133</v>
      </c>
      <c r="B3246">
        <f>IF(VLOOKUP($A3246,Sheet1!$A:$C,2,TRUE)=0,B3245,VLOOKUP($A3246,Sheet1!$A:$C,2,TRUE))</f>
        <v>101.959762573242</v>
      </c>
      <c r="C3246">
        <f>IF(VLOOKUP($A3246,Sheet1!$A:$C,3,TRUE)=0,C3245,VLOOKUP($A3246,Sheet1!$A:$C,3,TRUE))</f>
        <v>54.097244262695298</v>
      </c>
      <c r="D3246">
        <f>AVERAGE(B3046:B3246)</f>
        <v>98.010353657736687</v>
      </c>
      <c r="E3246">
        <f>AVERAGE(C3046:C3246)</f>
        <v>56.765105802621406</v>
      </c>
      <c r="F3246">
        <f>IF(B3246&gt;D3246,1,0)</f>
        <v>1</v>
      </c>
      <c r="G3246">
        <f>IF(C3246&gt;E3246,1,0)</f>
        <v>0</v>
      </c>
    </row>
    <row r="3247" spans="1:7" x14ac:dyDescent="0.3">
      <c r="A3247" s="1">
        <v>42134</v>
      </c>
      <c r="B3247">
        <f>IF(VLOOKUP($A3247,Sheet1!$A:$C,2,TRUE)=0,B3246,VLOOKUP($A3247,Sheet1!$A:$C,2,TRUE))</f>
        <v>101.959762573242</v>
      </c>
      <c r="C3247">
        <f>IF(VLOOKUP($A3247,Sheet1!$A:$C,3,TRUE)=0,C3246,VLOOKUP($A3247,Sheet1!$A:$C,3,TRUE))</f>
        <v>54.097244262695298</v>
      </c>
      <c r="D3247">
        <f>AVERAGE(B3047:B3247)</f>
        <v>98.068230130779213</v>
      </c>
      <c r="E3247">
        <f>AVERAGE(C3047:C3247)</f>
        <v>56.725554736692501</v>
      </c>
      <c r="F3247">
        <f>IF(B3247&gt;D3247,1,0)</f>
        <v>1</v>
      </c>
      <c r="G3247">
        <f>IF(C3247&gt;E3247,1,0)</f>
        <v>0</v>
      </c>
    </row>
    <row r="3248" spans="1:7" x14ac:dyDescent="0.3">
      <c r="A3248" s="1">
        <v>42135</v>
      </c>
      <c r="B3248">
        <f>IF(VLOOKUP($A3248,Sheet1!$A:$C,2,TRUE)=0,B3247,VLOOKUP($A3248,Sheet1!$A:$C,2,TRUE))</f>
        <v>101.56576538085901</v>
      </c>
      <c r="C3248">
        <f>IF(VLOOKUP($A3248,Sheet1!$A:$C,3,TRUE)=0,C3247,VLOOKUP($A3248,Sheet1!$A:$C,3,TRUE))</f>
        <v>54.300830841064403</v>
      </c>
      <c r="D3248">
        <f>AVERAGE(B3048:B3248)</f>
        <v>98.126465944508411</v>
      </c>
      <c r="E3248">
        <f>AVERAGE(C3048:C3248)</f>
        <v>56.685473048271817</v>
      </c>
      <c r="F3248">
        <f>IF(B3248&gt;D3248,1,0)</f>
        <v>1</v>
      </c>
      <c r="G3248">
        <f>IF(C3248&gt;E3248,1,0)</f>
        <v>0</v>
      </c>
    </row>
    <row r="3249" spans="1:7" x14ac:dyDescent="0.3">
      <c r="A3249" s="1">
        <v>42136</v>
      </c>
      <c r="B3249">
        <f>IF(VLOOKUP($A3249,Sheet1!$A:$C,2,TRUE)=0,B3248,VLOOKUP($A3249,Sheet1!$A:$C,2,TRUE))</f>
        <v>101.10610961914</v>
      </c>
      <c r="C3249">
        <f>IF(VLOOKUP($A3249,Sheet1!$A:$C,3,TRUE)=0,C3248,VLOOKUP($A3249,Sheet1!$A:$C,3,TRUE))</f>
        <v>54.523815155029297</v>
      </c>
      <c r="D3249">
        <f>AVERAGE(B3049:B3249)</f>
        <v>98.17568814102097</v>
      </c>
      <c r="E3249">
        <f>AVERAGE(C3049:C3249)</f>
        <v>56.651517004515988</v>
      </c>
      <c r="F3249">
        <f>IF(B3249&gt;D3249,1,0)</f>
        <v>1</v>
      </c>
      <c r="G3249">
        <f>IF(C3249&gt;E3249,1,0)</f>
        <v>0</v>
      </c>
    </row>
    <row r="3250" spans="1:7" x14ac:dyDescent="0.3">
      <c r="A3250" s="1">
        <v>42137</v>
      </c>
      <c r="B3250">
        <f>IF(VLOOKUP($A3250,Sheet1!$A:$C,2,TRUE)=0,B3249,VLOOKUP($A3250,Sheet1!$A:$C,2,TRUE))</f>
        <v>101.3125</v>
      </c>
      <c r="C3250">
        <f>IF(VLOOKUP($A3250,Sheet1!$A:$C,3,TRUE)=0,C3249,VLOOKUP($A3250,Sheet1!$A:$C,3,TRUE))</f>
        <v>54.446250915527301</v>
      </c>
      <c r="D3250">
        <f>AVERAGE(B3050:B3250)</f>
        <v>98.222226043245684</v>
      </c>
      <c r="E3250">
        <f>AVERAGE(C3050:C3250)</f>
        <v>56.619490248646891</v>
      </c>
      <c r="F3250">
        <f>IF(B3250&gt;D3250,1,0)</f>
        <v>1</v>
      </c>
      <c r="G3250">
        <f>IF(C3250&gt;E3250,1,0)</f>
        <v>0</v>
      </c>
    </row>
    <row r="3251" spans="1:7" x14ac:dyDescent="0.3">
      <c r="A3251" s="1">
        <v>42138</v>
      </c>
      <c r="B3251">
        <f>IF(VLOOKUP($A3251,Sheet1!$A:$C,2,TRUE)=0,B3250,VLOOKUP($A3251,Sheet1!$A:$C,2,TRUE))</f>
        <v>102.79464721679599</v>
      </c>
      <c r="C3251">
        <f>IF(VLOOKUP($A3251,Sheet1!$A:$C,3,TRUE)=0,C3250,VLOOKUP($A3251,Sheet1!$A:$C,3,TRUE))</f>
        <v>53.612495422363203</v>
      </c>
      <c r="D3251">
        <f>AVERAGE(B3051:B3251)</f>
        <v>98.276137812220639</v>
      </c>
      <c r="E3251">
        <f>AVERAGE(C3051:C3251)</f>
        <v>56.583315455498386</v>
      </c>
      <c r="F3251">
        <f>IF(B3251&gt;D3251,1,0)</f>
        <v>1</v>
      </c>
      <c r="G3251">
        <f>IF(C3251&gt;E3251,1,0)</f>
        <v>0</v>
      </c>
    </row>
    <row r="3252" spans="1:7" x14ac:dyDescent="0.3">
      <c r="A3252" s="1">
        <v>42139</v>
      </c>
      <c r="B3252">
        <f>IF(VLOOKUP($A3252,Sheet1!$A:$C,2,TRUE)=0,B3251,VLOOKUP($A3252,Sheet1!$A:$C,2,TRUE))</f>
        <v>102.79464721679599</v>
      </c>
      <c r="C3252">
        <f>IF(VLOOKUP($A3252,Sheet1!$A:$C,3,TRUE)=0,C3251,VLOOKUP($A3252,Sheet1!$A:$C,3,TRUE))</f>
        <v>53.612495422363203</v>
      </c>
      <c r="D3252">
        <f>AVERAGE(B3052:B3252)</f>
        <v>98.330049581195567</v>
      </c>
      <c r="E3252">
        <f>AVERAGE(C3052:C3252)</f>
        <v>56.547140662349861</v>
      </c>
      <c r="F3252">
        <f>IF(B3252&gt;D3252,1,0)</f>
        <v>1</v>
      </c>
      <c r="G3252">
        <f>IF(C3252&gt;E3252,1,0)</f>
        <v>0</v>
      </c>
    </row>
    <row r="3253" spans="1:7" x14ac:dyDescent="0.3">
      <c r="A3253" s="1">
        <v>42140</v>
      </c>
      <c r="B3253">
        <f>IF(VLOOKUP($A3253,Sheet1!$A:$C,2,TRUE)=0,B3252,VLOOKUP($A3253,Sheet1!$A:$C,2,TRUE))</f>
        <v>102.79464721679599</v>
      </c>
      <c r="C3253">
        <f>IF(VLOOKUP($A3253,Sheet1!$A:$C,3,TRUE)=0,C3252,VLOOKUP($A3253,Sheet1!$A:$C,3,TRUE))</f>
        <v>53.612495422363203</v>
      </c>
      <c r="D3253">
        <f>AVERAGE(B3053:B3253)</f>
        <v>98.383636664395297</v>
      </c>
      <c r="E3253">
        <f>AVERAGE(C3053:C3253)</f>
        <v>56.511351741961569</v>
      </c>
      <c r="F3253">
        <f>IF(B3253&gt;D3253,1,0)</f>
        <v>1</v>
      </c>
      <c r="G3253">
        <f>IF(C3253&gt;E3253,1,0)</f>
        <v>0</v>
      </c>
    </row>
    <row r="3254" spans="1:7" x14ac:dyDescent="0.3">
      <c r="A3254" s="1">
        <v>42141</v>
      </c>
      <c r="B3254">
        <f>IF(VLOOKUP($A3254,Sheet1!$A:$C,2,TRUE)=0,B3253,VLOOKUP($A3254,Sheet1!$A:$C,2,TRUE))</f>
        <v>102.79464721679599</v>
      </c>
      <c r="C3254">
        <f>IF(VLOOKUP($A3254,Sheet1!$A:$C,3,TRUE)=0,C3253,VLOOKUP($A3254,Sheet1!$A:$C,3,TRUE))</f>
        <v>53.612495422363203</v>
      </c>
      <c r="D3254">
        <f>AVERAGE(B3054:B3254)</f>
        <v>98.4303115161497</v>
      </c>
      <c r="E3254">
        <f>AVERAGE(C3054:C3254)</f>
        <v>56.479807346021346</v>
      </c>
      <c r="F3254">
        <f>IF(B3254&gt;D3254,1,0)</f>
        <v>1</v>
      </c>
      <c r="G3254">
        <f>IF(C3254&gt;E3254,1,0)</f>
        <v>0</v>
      </c>
    </row>
    <row r="3255" spans="1:7" x14ac:dyDescent="0.3">
      <c r="A3255" s="1">
        <v>42142</v>
      </c>
      <c r="B3255">
        <f>IF(VLOOKUP($A3255,Sheet1!$A:$C,2,TRUE)=0,B3254,VLOOKUP($A3255,Sheet1!$A:$C,2,TRUE))</f>
        <v>103.24493408203099</v>
      </c>
      <c r="C3255">
        <f>IF(VLOOKUP($A3255,Sheet1!$A:$C,3,TRUE)=0,C3254,VLOOKUP($A3255,Sheet1!$A:$C,3,TRUE))</f>
        <v>53.3798217773437</v>
      </c>
      <c r="D3255">
        <f>AVERAGE(B3055:B3255)</f>
        <v>98.480943063005284</v>
      </c>
      <c r="E3255">
        <f>AVERAGE(C3055:C3255)</f>
        <v>56.446333624237205</v>
      </c>
      <c r="F3255">
        <f>IF(B3255&gt;D3255,1,0)</f>
        <v>1</v>
      </c>
      <c r="G3255">
        <f>IF(C3255&gt;E3255,1,0)</f>
        <v>0</v>
      </c>
    </row>
    <row r="3256" spans="1:7" x14ac:dyDescent="0.3">
      <c r="A3256" s="1">
        <v>42143</v>
      </c>
      <c r="B3256">
        <f>IF(VLOOKUP($A3256,Sheet1!$A:$C,2,TRUE)=0,B3255,VLOOKUP($A3256,Sheet1!$A:$C,2,TRUE))</f>
        <v>103.132369995117</v>
      </c>
      <c r="C3256">
        <f>IF(VLOOKUP($A3256,Sheet1!$A:$C,3,TRUE)=0,C3255,VLOOKUP($A3256,Sheet1!$A:$C,3,TRUE))</f>
        <v>53.447685241699197</v>
      </c>
      <c r="D3256">
        <f>AVERAGE(B3056:B3256)</f>
        <v>98.530040266501956</v>
      </c>
      <c r="E3256">
        <f>AVERAGE(C3056:C3256)</f>
        <v>56.413776321790692</v>
      </c>
      <c r="F3256">
        <f>IF(B3256&gt;D3256,1,0)</f>
        <v>1</v>
      </c>
      <c r="G3256">
        <f>IF(C3256&gt;E3256,1,0)</f>
        <v>0</v>
      </c>
    </row>
    <row r="3257" spans="1:7" x14ac:dyDescent="0.3">
      <c r="A3257" s="1">
        <v>42144</v>
      </c>
      <c r="B3257">
        <f>IF(VLOOKUP($A3257,Sheet1!$A:$C,2,TRUE)=0,B3256,VLOOKUP($A3257,Sheet1!$A:$C,2,TRUE))</f>
        <v>103.19805145263599</v>
      </c>
      <c r="C3257">
        <f>IF(VLOOKUP($A3257,Sheet1!$A:$C,3,TRUE)=0,C3256,VLOOKUP($A3257,Sheet1!$A:$C,3,TRUE))</f>
        <v>53.4185981750488</v>
      </c>
      <c r="D3257">
        <f>AVERAGE(B3057:B3257)</f>
        <v>98.573062346349303</v>
      </c>
      <c r="E3257">
        <f>AVERAGE(C3057:C3257)</f>
        <v>56.384932940279064</v>
      </c>
      <c r="F3257">
        <f>IF(B3257&gt;D3257,1,0)</f>
        <v>1</v>
      </c>
      <c r="G3257">
        <f>IF(C3257&gt;E3257,1,0)</f>
        <v>0</v>
      </c>
    </row>
    <row r="3258" spans="1:7" x14ac:dyDescent="0.3">
      <c r="A3258" s="1">
        <v>42145</v>
      </c>
      <c r="B3258">
        <f>IF(VLOOKUP($A3258,Sheet1!$A:$C,2,TRUE)=0,B3257,VLOOKUP($A3258,Sheet1!$A:$C,2,TRUE))</f>
        <v>103.73272705078099</v>
      </c>
      <c r="C3258">
        <f>IF(VLOOKUP($A3258,Sheet1!$A:$C,3,TRUE)=0,C3257,VLOOKUP($A3258,Sheet1!$A:$C,3,TRUE))</f>
        <v>53.137454986572202</v>
      </c>
      <c r="D3258">
        <f>AVERAGE(B3058:B3258)</f>
        <v>98.618744503799348</v>
      </c>
      <c r="E3258">
        <f>AVERAGE(C3058:C3258)</f>
        <v>56.354690836436703</v>
      </c>
      <c r="F3258">
        <f>IF(B3258&gt;D3258,1,0)</f>
        <v>1</v>
      </c>
      <c r="G3258">
        <f>IF(C3258&gt;E3258,1,0)</f>
        <v>0</v>
      </c>
    </row>
    <row r="3259" spans="1:7" x14ac:dyDescent="0.3">
      <c r="A3259" s="1">
        <v>42146</v>
      </c>
      <c r="B3259">
        <f>IF(VLOOKUP($A3259,Sheet1!$A:$C,2,TRUE)=0,B3258,VLOOKUP($A3259,Sheet1!$A:$C,2,TRUE))</f>
        <v>103.62956237792901</v>
      </c>
      <c r="C3259">
        <f>IF(VLOOKUP($A3259,Sheet1!$A:$C,3,TRUE)=0,C3258,VLOOKUP($A3259,Sheet1!$A:$C,3,TRUE))</f>
        <v>53.147136688232401</v>
      </c>
      <c r="D3259">
        <f>AVERAGE(B3059:B3259)</f>
        <v>98.663913404170529</v>
      </c>
      <c r="E3259">
        <f>AVERAGE(C3059:C3259)</f>
        <v>56.324496900264293</v>
      </c>
      <c r="F3259">
        <f>IF(B3259&gt;D3259,1,0)</f>
        <v>1</v>
      </c>
      <c r="G3259">
        <f>IF(C3259&gt;E3259,1,0)</f>
        <v>0</v>
      </c>
    </row>
    <row r="3260" spans="1:7" x14ac:dyDescent="0.3">
      <c r="A3260" s="1">
        <v>42147</v>
      </c>
      <c r="B3260">
        <f>IF(VLOOKUP($A3260,Sheet1!$A:$C,2,TRUE)=0,B3259,VLOOKUP($A3260,Sheet1!$A:$C,2,TRUE))</f>
        <v>103.62956237792901</v>
      </c>
      <c r="C3260">
        <f>IF(VLOOKUP($A3260,Sheet1!$A:$C,3,TRUE)=0,C3259,VLOOKUP($A3260,Sheet1!$A:$C,3,TRUE))</f>
        <v>53.147136688232401</v>
      </c>
      <c r="D3260">
        <f>AVERAGE(B3060:B3260)</f>
        <v>98.707690642247726</v>
      </c>
      <c r="E3260">
        <f>AVERAGE(C3060:C3260)</f>
        <v>56.295653480795487</v>
      </c>
      <c r="F3260">
        <f>IF(B3260&gt;D3260,1,0)</f>
        <v>1</v>
      </c>
      <c r="G3260">
        <f>IF(C3260&gt;E3260,1,0)</f>
        <v>0</v>
      </c>
    </row>
    <row r="3261" spans="1:7" x14ac:dyDescent="0.3">
      <c r="A3261" s="1">
        <v>42148</v>
      </c>
      <c r="B3261">
        <f>IF(VLOOKUP($A3261,Sheet1!$A:$C,2,TRUE)=0,B3260,VLOOKUP($A3261,Sheet1!$A:$C,2,TRUE))</f>
        <v>103.62956237792901</v>
      </c>
      <c r="C3261">
        <f>IF(VLOOKUP($A3261,Sheet1!$A:$C,3,TRUE)=0,C3260,VLOOKUP($A3261,Sheet1!$A:$C,3,TRUE))</f>
        <v>53.147136688232401</v>
      </c>
      <c r="D3261">
        <f>AVERAGE(B3061:B3261)</f>
        <v>98.753045115304829</v>
      </c>
      <c r="E3261">
        <f>AVERAGE(C3061:C3261)</f>
        <v>56.26565246202459</v>
      </c>
      <c r="F3261">
        <f>IF(B3261&gt;D3261,1,0)</f>
        <v>1</v>
      </c>
      <c r="G3261">
        <f>IF(C3261&gt;E3261,1,0)</f>
        <v>0</v>
      </c>
    </row>
    <row r="3262" spans="1:7" x14ac:dyDescent="0.3">
      <c r="A3262" s="1">
        <v>42149</v>
      </c>
      <c r="B3262">
        <f>IF(VLOOKUP($A3262,Sheet1!$A:$C,2,TRUE)=0,B3261,VLOOKUP($A3262,Sheet1!$A:$C,2,TRUE))</f>
        <v>103.62956237792901</v>
      </c>
      <c r="C3262">
        <f>IF(VLOOKUP($A3262,Sheet1!$A:$C,3,TRUE)=0,C3261,VLOOKUP($A3262,Sheet1!$A:$C,3,TRUE))</f>
        <v>53.147136688232401</v>
      </c>
      <c r="D3262">
        <f>AVERAGE(B3062:B3262)</f>
        <v>98.798353242636907</v>
      </c>
      <c r="E3262">
        <f>AVERAGE(C3062:C3262)</f>
        <v>56.235458525852181</v>
      </c>
      <c r="F3262">
        <f>IF(B3262&gt;D3262,1,0)</f>
        <v>1</v>
      </c>
      <c r="G3262">
        <f>IF(C3262&gt;E3262,1,0)</f>
        <v>0</v>
      </c>
    </row>
    <row r="3263" spans="1:7" x14ac:dyDescent="0.3">
      <c r="A3263" s="1">
        <v>42150</v>
      </c>
      <c r="B3263">
        <f>IF(VLOOKUP($A3263,Sheet1!$A:$C,2,TRUE)=0,B3262,VLOOKUP($A3263,Sheet1!$A:$C,2,TRUE))</f>
        <v>102.438186645507</v>
      </c>
      <c r="C3263">
        <f>IF(VLOOKUP($A3263,Sheet1!$A:$C,3,TRUE)=0,C3262,VLOOKUP($A3263,Sheet1!$A:$C,3,TRUE))</f>
        <v>53.787002563476499</v>
      </c>
      <c r="D3263">
        <f>AVERAGE(B3063:B3263)</f>
        <v>98.836249583989215</v>
      </c>
      <c r="E3263">
        <f>AVERAGE(C3063:C3263)</f>
        <v>56.20950913310643</v>
      </c>
      <c r="F3263">
        <f>IF(B3263&gt;D3263,1,0)</f>
        <v>1</v>
      </c>
      <c r="G3263">
        <f>IF(C3263&gt;E3263,1,0)</f>
        <v>0</v>
      </c>
    </row>
    <row r="3264" spans="1:7" x14ac:dyDescent="0.3">
      <c r="A3264" s="1">
        <v>42151</v>
      </c>
      <c r="B3264">
        <f>IF(VLOOKUP($A3264,Sheet1!$A:$C,2,TRUE)=0,B3263,VLOOKUP($A3264,Sheet1!$A:$C,2,TRUE))</f>
        <v>104.08920288085901</v>
      </c>
      <c r="C3264">
        <f>IF(VLOOKUP($A3264,Sheet1!$A:$C,3,TRUE)=0,C3263,VLOOKUP($A3264,Sheet1!$A:$C,3,TRUE))</f>
        <v>52.914474487304602</v>
      </c>
      <c r="D3264">
        <f>AVERAGE(B3064:B3264)</f>
        <v>98.882777655302576</v>
      </c>
      <c r="E3264">
        <f>AVERAGE(C3064:C3264)</f>
        <v>56.179025887256834</v>
      </c>
      <c r="F3264">
        <f>IF(B3264&gt;D3264,1,0)</f>
        <v>1</v>
      </c>
      <c r="G3264">
        <f>IF(C3264&gt;E3264,1,0)</f>
        <v>0</v>
      </c>
    </row>
    <row r="3265" spans="1:7" x14ac:dyDescent="0.3">
      <c r="A3265" s="1">
        <v>42152</v>
      </c>
      <c r="B3265">
        <f>IF(VLOOKUP($A3265,Sheet1!$A:$C,2,TRUE)=0,B3264,VLOOKUP($A3265,Sheet1!$A:$C,2,TRUE))</f>
        <v>103.854682922363</v>
      </c>
      <c r="C3265">
        <f>IF(VLOOKUP($A3265,Sheet1!$A:$C,3,TRUE)=0,C3264,VLOOKUP($A3265,Sheet1!$A:$C,3,TRUE))</f>
        <v>53.040496826171797</v>
      </c>
      <c r="D3265">
        <f>AVERAGE(B3065:B3265)</f>
        <v>98.928138960653243</v>
      </c>
      <c r="E3265">
        <f>AVERAGE(C3065:C3265)</f>
        <v>56.149169618217506</v>
      </c>
      <c r="F3265">
        <f>IF(B3265&gt;D3265,1,0)</f>
        <v>1</v>
      </c>
      <c r="G3265">
        <f>IF(C3265&gt;E3265,1,0)</f>
        <v>0</v>
      </c>
    </row>
    <row r="3266" spans="1:7" x14ac:dyDescent="0.3">
      <c r="A3266" s="1">
        <v>42153</v>
      </c>
      <c r="B3266">
        <f>IF(VLOOKUP($A3266,Sheet1!$A:$C,2,TRUE)=0,B3265,VLOOKUP($A3266,Sheet1!$A:$C,2,TRUE))</f>
        <v>103.235534667968</v>
      </c>
      <c r="C3266">
        <f>IF(VLOOKUP($A3266,Sheet1!$A:$C,3,TRUE)=0,C3265,VLOOKUP($A3266,Sheet1!$A:$C,3,TRUE))</f>
        <v>53.321647644042898</v>
      </c>
      <c r="D3266">
        <f>AVERAGE(B3066:B3266)</f>
        <v>98.970419926429841</v>
      </c>
      <c r="E3266">
        <f>AVERAGE(C3066:C3266)</f>
        <v>56.120712109466091</v>
      </c>
      <c r="F3266">
        <f>IF(B3266&gt;D3266,1,0)</f>
        <v>1</v>
      </c>
      <c r="G3266">
        <f>IF(C3266&gt;E3266,1,0)</f>
        <v>0</v>
      </c>
    </row>
    <row r="3267" spans="1:7" x14ac:dyDescent="0.3">
      <c r="A3267" s="1">
        <v>42154</v>
      </c>
      <c r="B3267">
        <f>IF(VLOOKUP($A3267,Sheet1!$A:$C,2,TRUE)=0,B3266,VLOOKUP($A3267,Sheet1!$A:$C,2,TRUE))</f>
        <v>103.235534667968</v>
      </c>
      <c r="C3267">
        <f>IF(VLOOKUP($A3267,Sheet1!$A:$C,3,TRUE)=0,C3266,VLOOKUP($A3267,Sheet1!$A:$C,3,TRUE))</f>
        <v>53.321647644042898</v>
      </c>
      <c r="D3267">
        <f>AVERAGE(B3067:B3267)</f>
        <v>99.011030586204683</v>
      </c>
      <c r="E3267">
        <f>AVERAGE(C3067:C3267)</f>
        <v>56.093315693869513</v>
      </c>
      <c r="F3267">
        <f>IF(B3267&gt;D3267,1,0)</f>
        <v>1</v>
      </c>
      <c r="G3267">
        <f>IF(C3267&gt;E3267,1,0)</f>
        <v>0</v>
      </c>
    </row>
    <row r="3268" spans="1:7" x14ac:dyDescent="0.3">
      <c r="A3268" s="1">
        <v>42155</v>
      </c>
      <c r="B3268">
        <f>IF(VLOOKUP($A3268,Sheet1!$A:$C,2,TRUE)=0,B3267,VLOOKUP($A3268,Sheet1!$A:$C,2,TRUE))</f>
        <v>103.235534667968</v>
      </c>
      <c r="C3268">
        <f>IF(VLOOKUP($A3268,Sheet1!$A:$C,3,TRUE)=0,C3267,VLOOKUP($A3268,Sheet1!$A:$C,3,TRUE))</f>
        <v>53.321647644042898</v>
      </c>
      <c r="D3268">
        <f>AVERAGE(B3068:B3268)</f>
        <v>99.050156816321206</v>
      </c>
      <c r="E3268">
        <f>AVERAGE(C3068:C3268)</f>
        <v>56.066739248399109</v>
      </c>
      <c r="F3268">
        <f>IF(B3268&gt;D3268,1,0)</f>
        <v>1</v>
      </c>
      <c r="G3268">
        <f>IF(C3268&gt;E3268,1,0)</f>
        <v>0</v>
      </c>
    </row>
    <row r="3269" spans="1:7" x14ac:dyDescent="0.3">
      <c r="A3269" s="1">
        <v>42156</v>
      </c>
      <c r="B3269">
        <f>IF(VLOOKUP($A3269,Sheet1!$A:$C,2,TRUE)=0,B3268,VLOOKUP($A3269,Sheet1!$A:$C,2,TRUE))</f>
        <v>103.58265686035099</v>
      </c>
      <c r="C3269">
        <f>IF(VLOOKUP($A3269,Sheet1!$A:$C,3,TRUE)=0,C3268,VLOOKUP($A3269,Sheet1!$A:$C,3,TRUE))</f>
        <v>53.185920715332003</v>
      </c>
      <c r="D3269">
        <f>AVERAGE(B3069:B3269)</f>
        <v>99.090175116240076</v>
      </c>
      <c r="E3269">
        <f>AVERAGE(C3069:C3269)</f>
        <v>56.040162802928705</v>
      </c>
      <c r="F3269">
        <f>IF(B3269&gt;D3269,1,0)</f>
        <v>1</v>
      </c>
      <c r="G3269">
        <f>IF(C3269&gt;E3269,1,0)</f>
        <v>0</v>
      </c>
    </row>
    <row r="3270" spans="1:7" x14ac:dyDescent="0.3">
      <c r="A3270" s="1">
        <v>42157</v>
      </c>
      <c r="B3270">
        <f>IF(VLOOKUP($A3270,Sheet1!$A:$C,2,TRUE)=0,B3269,VLOOKUP($A3270,Sheet1!$A:$C,2,TRUE))</f>
        <v>103.25429534912099</v>
      </c>
      <c r="C3270">
        <f>IF(VLOOKUP($A3270,Sheet1!$A:$C,3,TRUE)=0,C3269,VLOOKUP($A3270,Sheet1!$A:$C,3,TRUE))</f>
        <v>53.331352233886697</v>
      </c>
      <c r="D3270">
        <f>AVERAGE(B3070:B3270)</f>
        <v>99.126518515212013</v>
      </c>
      <c r="E3270">
        <f>AVERAGE(C3070:C3270)</f>
        <v>56.015419291026546</v>
      </c>
      <c r="F3270">
        <f>IF(B3270&gt;D3270,1,0)</f>
        <v>1</v>
      </c>
      <c r="G3270">
        <f>IF(C3270&gt;E3270,1,0)</f>
        <v>0</v>
      </c>
    </row>
    <row r="3271" spans="1:7" x14ac:dyDescent="0.3">
      <c r="A3271" s="1">
        <v>42158</v>
      </c>
      <c r="B3271">
        <f>IF(VLOOKUP($A3271,Sheet1!$A:$C,2,TRUE)=0,B3270,VLOOKUP($A3271,Sheet1!$A:$C,2,TRUE))</f>
        <v>103.563873291015</v>
      </c>
      <c r="C3271">
        <f>IF(VLOOKUP($A3271,Sheet1!$A:$C,3,TRUE)=0,C3270,VLOOKUP($A3271,Sheet1!$A:$C,3,TRUE))</f>
        <v>53.185920715332003</v>
      </c>
      <c r="D3271">
        <f>AVERAGE(B3071:B3271)</f>
        <v>99.162917597376861</v>
      </c>
      <c r="E3271">
        <f>AVERAGE(C3071:C3271)</f>
        <v>55.990868620611536</v>
      </c>
      <c r="F3271">
        <f>IF(B3271&gt;D3271,1,0)</f>
        <v>1</v>
      </c>
      <c r="G3271">
        <f>IF(C3271&gt;E3271,1,0)</f>
        <v>0</v>
      </c>
    </row>
    <row r="3272" spans="1:7" x14ac:dyDescent="0.3">
      <c r="A3272" s="1">
        <v>42159</v>
      </c>
      <c r="B3272">
        <f>IF(VLOOKUP($A3272,Sheet1!$A:$C,2,TRUE)=0,B3271,VLOOKUP($A3272,Sheet1!$A:$C,2,TRUE))</f>
        <v>102.77588653564401</v>
      </c>
      <c r="C3272">
        <f>IF(VLOOKUP($A3272,Sheet1!$A:$C,3,TRUE)=0,C3271,VLOOKUP($A3272,Sheet1!$A:$C,3,TRUE))</f>
        <v>53.5640258789062</v>
      </c>
      <c r="D3272">
        <f>AVERAGE(B3072:B3272)</f>
        <v>99.195396347425458</v>
      </c>
      <c r="E3272">
        <f>AVERAGE(C3072:C3272)</f>
        <v>55.968199070413306</v>
      </c>
      <c r="F3272">
        <f>IF(B3272&gt;D3272,1,0)</f>
        <v>1</v>
      </c>
      <c r="G3272">
        <f>IF(C3272&gt;E3272,1,0)</f>
        <v>0</v>
      </c>
    </row>
    <row r="3273" spans="1:7" x14ac:dyDescent="0.3">
      <c r="A3273" s="1">
        <v>42160</v>
      </c>
      <c r="B3273">
        <f>IF(VLOOKUP($A3273,Sheet1!$A:$C,2,TRUE)=0,B3272,VLOOKUP($A3273,Sheet1!$A:$C,2,TRUE))</f>
        <v>102.53199768066401</v>
      </c>
      <c r="C3273">
        <f>IF(VLOOKUP($A3273,Sheet1!$A:$C,3,TRUE)=0,C3272,VLOOKUP($A3273,Sheet1!$A:$C,3,TRUE))</f>
        <v>53.670661926269503</v>
      </c>
      <c r="D3273">
        <f>AVERAGE(B3073:B3273)</f>
        <v>99.226661720086057</v>
      </c>
      <c r="E3273">
        <f>AVERAGE(C3073:C3273)</f>
        <v>55.946060047813901</v>
      </c>
      <c r="F3273">
        <f>IF(B3273&gt;D3273,1,0)</f>
        <v>1</v>
      </c>
      <c r="G3273">
        <f>IF(C3273&gt;E3273,1,0)</f>
        <v>0</v>
      </c>
    </row>
    <row r="3274" spans="1:7" x14ac:dyDescent="0.3">
      <c r="A3274" s="1">
        <v>42161</v>
      </c>
      <c r="B3274">
        <f>IF(VLOOKUP($A3274,Sheet1!$A:$C,2,TRUE)=0,B3273,VLOOKUP($A3274,Sheet1!$A:$C,2,TRUE))</f>
        <v>102.53199768066401</v>
      </c>
      <c r="C3274">
        <f>IF(VLOOKUP($A3274,Sheet1!$A:$C,3,TRUE)=0,C3273,VLOOKUP($A3274,Sheet1!$A:$C,3,TRUE))</f>
        <v>53.670661926269503</v>
      </c>
      <c r="D3274">
        <f>AVERAGE(B3074:B3274)</f>
        <v>99.259365176680063</v>
      </c>
      <c r="E3274">
        <f>AVERAGE(C3074:C3274)</f>
        <v>55.923101112024099</v>
      </c>
      <c r="F3274">
        <f>IF(B3274&gt;D3274,1,0)</f>
        <v>1</v>
      </c>
      <c r="G3274">
        <f>IF(C3274&gt;E3274,1,0)</f>
        <v>0</v>
      </c>
    </row>
    <row r="3275" spans="1:7" x14ac:dyDescent="0.3">
      <c r="A3275" s="1">
        <v>42162</v>
      </c>
      <c r="B3275">
        <f>IF(VLOOKUP($A3275,Sheet1!$A:$C,2,TRUE)=0,B3274,VLOOKUP($A3275,Sheet1!$A:$C,2,TRUE))</f>
        <v>102.53199768066401</v>
      </c>
      <c r="C3275">
        <f>IF(VLOOKUP($A3275,Sheet1!$A:$C,3,TRUE)=0,C3274,VLOOKUP($A3275,Sheet1!$A:$C,3,TRUE))</f>
        <v>53.670661926269503</v>
      </c>
      <c r="D3275">
        <f>AVERAGE(B3075:B3275)</f>
        <v>99.288496520388748</v>
      </c>
      <c r="E3275">
        <f>AVERAGE(C3075:C3275)</f>
        <v>55.902312663064066</v>
      </c>
      <c r="F3275">
        <f>IF(B3275&gt;D3275,1,0)</f>
        <v>1</v>
      </c>
      <c r="G3275">
        <f>IF(C3275&gt;E3275,1,0)</f>
        <v>0</v>
      </c>
    </row>
    <row r="3276" spans="1:7" x14ac:dyDescent="0.3">
      <c r="A3276" s="1">
        <v>42163</v>
      </c>
      <c r="B3276">
        <f>IF(VLOOKUP($A3276,Sheet1!$A:$C,2,TRUE)=0,B3275,VLOOKUP($A3276,Sheet1!$A:$C,2,TRUE))</f>
        <v>101.49073791503901</v>
      </c>
      <c r="C3276">
        <f>IF(VLOOKUP($A3276,Sheet1!$A:$C,3,TRUE)=0,C3275,VLOOKUP($A3276,Sheet1!$A:$C,3,TRUE))</f>
        <v>54.2329711914062</v>
      </c>
      <c r="D3276">
        <f>AVERAGE(B3076:B3276)</f>
        <v>99.314627803973281</v>
      </c>
      <c r="E3276">
        <f>AVERAGE(C3076:C3276)</f>
        <v>55.883019461560593</v>
      </c>
      <c r="F3276">
        <f>IF(B3276&gt;D3276,1,0)</f>
        <v>1</v>
      </c>
      <c r="G3276">
        <f>IF(C3276&gt;E3276,1,0)</f>
        <v>0</v>
      </c>
    </row>
    <row r="3277" spans="1:7" x14ac:dyDescent="0.3">
      <c r="A3277" s="1">
        <v>42164</v>
      </c>
      <c r="B3277">
        <f>IF(VLOOKUP($A3277,Sheet1!$A:$C,2,TRUE)=0,B3276,VLOOKUP($A3277,Sheet1!$A:$C,2,TRUE))</f>
        <v>101.321876525878</v>
      </c>
      <c r="C3277">
        <f>IF(VLOOKUP($A3277,Sheet1!$A:$C,3,TRUE)=0,C3276,VLOOKUP($A3277,Sheet1!$A:$C,3,TRUE))</f>
        <v>54.300830841064403</v>
      </c>
      <c r="D3277">
        <f>AVERAGE(B3077:B3277)</f>
        <v>99.337785104020895</v>
      </c>
      <c r="E3277">
        <f>AVERAGE(C3077:C3277)</f>
        <v>55.865414367979433</v>
      </c>
      <c r="F3277">
        <f>IF(B3277&gt;D3277,1,0)</f>
        <v>1</v>
      </c>
      <c r="G3277">
        <f>IF(C3277&gt;E3277,1,0)</f>
        <v>0</v>
      </c>
    </row>
    <row r="3278" spans="1:7" x14ac:dyDescent="0.3">
      <c r="A3278" s="1">
        <v>42165</v>
      </c>
      <c r="B3278">
        <f>IF(VLOOKUP($A3278,Sheet1!$A:$C,2,TRUE)=0,B3277,VLOOKUP($A3278,Sheet1!$A:$C,2,TRUE))</f>
        <v>102.710227966308</v>
      </c>
      <c r="C3278">
        <f>IF(VLOOKUP($A3278,Sheet1!$A:$C,3,TRUE)=0,C3277,VLOOKUP($A3278,Sheet1!$A:$C,3,TRUE))</f>
        <v>53.593101501464801</v>
      </c>
      <c r="D3278">
        <f>AVERAGE(B3078:B3278)</f>
        <v>99.366921761735725</v>
      </c>
      <c r="E3278">
        <f>AVERAGE(C3078:C3278)</f>
        <v>55.84481885539951</v>
      </c>
      <c r="F3278">
        <f>IF(B3278&gt;D3278,1,0)</f>
        <v>1</v>
      </c>
      <c r="G3278">
        <f>IF(C3278&gt;E3278,1,0)</f>
        <v>0</v>
      </c>
    </row>
    <row r="3279" spans="1:7" x14ac:dyDescent="0.3">
      <c r="A3279" s="1">
        <v>42166</v>
      </c>
      <c r="B3279">
        <f>IF(VLOOKUP($A3279,Sheet1!$A:$C,2,TRUE)=0,B3278,VLOOKUP($A3279,Sheet1!$A:$C,2,TRUE))</f>
        <v>102.860313415527</v>
      </c>
      <c r="C3279">
        <f>IF(VLOOKUP($A3279,Sheet1!$A:$C,3,TRUE)=0,C3278,VLOOKUP($A3279,Sheet1!$A:$C,3,TRUE))</f>
        <v>53.496150970458899</v>
      </c>
      <c r="D3279">
        <f>AVERAGE(B3079:B3279)</f>
        <v>99.396805113227771</v>
      </c>
      <c r="E3279">
        <f>AVERAGE(C3079:C3279)</f>
        <v>55.823741001869315</v>
      </c>
      <c r="F3279">
        <f>IF(B3279&gt;D3279,1,0)</f>
        <v>1</v>
      </c>
      <c r="G3279">
        <f>IF(C3279&gt;E3279,1,0)</f>
        <v>0</v>
      </c>
    </row>
    <row r="3280" spans="1:7" x14ac:dyDescent="0.3">
      <c r="A3280" s="1">
        <v>42167</v>
      </c>
      <c r="B3280">
        <f>IF(VLOOKUP($A3280,Sheet1!$A:$C,2,TRUE)=0,B3279,VLOOKUP($A3280,Sheet1!$A:$C,2,TRUE))</f>
        <v>102.01604461669901</v>
      </c>
      <c r="C3280">
        <f>IF(VLOOKUP($A3280,Sheet1!$A:$C,3,TRUE)=0,C3279,VLOOKUP($A3280,Sheet1!$A:$C,3,TRUE))</f>
        <v>53.922733306884702</v>
      </c>
      <c r="D3280">
        <f>AVERAGE(B3080:B3280)</f>
        <v>99.422488122437088</v>
      </c>
      <c r="E3280">
        <f>AVERAGE(C3080:C3280)</f>
        <v>55.804785448520327</v>
      </c>
      <c r="F3280">
        <f>IF(B3280&gt;D3280,1,0)</f>
        <v>1</v>
      </c>
      <c r="G3280">
        <f>IF(C3280&gt;E3280,1,0)</f>
        <v>0</v>
      </c>
    </row>
    <row r="3281" spans="1:7" x14ac:dyDescent="0.3">
      <c r="A3281" s="1">
        <v>42168</v>
      </c>
      <c r="B3281">
        <f>IF(VLOOKUP($A3281,Sheet1!$A:$C,2,TRUE)=0,B3280,VLOOKUP($A3281,Sheet1!$A:$C,2,TRUE))</f>
        <v>102.01604461669901</v>
      </c>
      <c r="C3281">
        <f>IF(VLOOKUP($A3281,Sheet1!$A:$C,3,TRUE)=0,C3280,VLOOKUP($A3281,Sheet1!$A:$C,3,TRUE))</f>
        <v>53.922733306884702</v>
      </c>
      <c r="D3281">
        <f>AVERAGE(B3081:B3281)</f>
        <v>99.444413559946796</v>
      </c>
      <c r="E3281">
        <f>AVERAGE(C3081:C3281)</f>
        <v>55.788241505029774</v>
      </c>
      <c r="F3281">
        <f>IF(B3281&gt;D3281,1,0)</f>
        <v>1</v>
      </c>
      <c r="G3281">
        <f>IF(C3281&gt;E3281,1,0)</f>
        <v>0</v>
      </c>
    </row>
    <row r="3282" spans="1:7" x14ac:dyDescent="0.3">
      <c r="A3282" s="1">
        <v>42169</v>
      </c>
      <c r="B3282">
        <f>IF(VLOOKUP($A3282,Sheet1!$A:$C,2,TRUE)=0,B3281,VLOOKUP($A3282,Sheet1!$A:$C,2,TRUE))</f>
        <v>102.01604461669901</v>
      </c>
      <c r="C3282">
        <f>IF(VLOOKUP($A3282,Sheet1!$A:$C,3,TRUE)=0,C3281,VLOOKUP($A3282,Sheet1!$A:$C,3,TRUE))</f>
        <v>53.922733306884702</v>
      </c>
      <c r="D3282">
        <f>AVERAGE(B3082:B3282)</f>
        <v>99.465596706712958</v>
      </c>
      <c r="E3282">
        <f>AVERAGE(C3082:C3282)</f>
        <v>55.77193876048225</v>
      </c>
      <c r="F3282">
        <f>IF(B3282&gt;D3282,1,0)</f>
        <v>1</v>
      </c>
      <c r="G3282">
        <f>IF(C3282&gt;E3282,1,0)</f>
        <v>0</v>
      </c>
    </row>
    <row r="3283" spans="1:7" x14ac:dyDescent="0.3">
      <c r="A3283" s="1">
        <v>42170</v>
      </c>
      <c r="B3283">
        <f>IF(VLOOKUP($A3283,Sheet1!$A:$C,2,TRUE)=0,B3282,VLOOKUP($A3283,Sheet1!$A:$C,2,TRUE))</f>
        <v>101.509475708007</v>
      </c>
      <c r="C3283">
        <f>IF(VLOOKUP($A3283,Sheet1!$A:$C,3,TRUE)=0,C3282,VLOOKUP($A3283,Sheet1!$A:$C,3,TRUE))</f>
        <v>54.194190979003899</v>
      </c>
      <c r="D3283">
        <f>AVERAGE(B3083:B3283)</f>
        <v>99.481104988363796</v>
      </c>
      <c r="E3283">
        <f>AVERAGE(C3083:C3283)</f>
        <v>55.758964064109378</v>
      </c>
      <c r="F3283">
        <f>IF(B3283&gt;D3283,1,0)</f>
        <v>1</v>
      </c>
      <c r="G3283">
        <f>IF(C3283&gt;E3283,1,0)</f>
        <v>0</v>
      </c>
    </row>
    <row r="3284" spans="1:7" x14ac:dyDescent="0.3">
      <c r="A3284" s="1">
        <v>42171</v>
      </c>
      <c r="B3284">
        <f>IF(VLOOKUP($A3284,Sheet1!$A:$C,2,TRUE)=0,B3283,VLOOKUP($A3284,Sheet1!$A:$C,2,TRUE))</f>
        <v>102.06297302246</v>
      </c>
      <c r="C3284">
        <f>IF(VLOOKUP($A3284,Sheet1!$A:$C,3,TRUE)=0,C3283,VLOOKUP($A3284,Sheet1!$A:$C,3,TRUE))</f>
        <v>53.922733306884702</v>
      </c>
      <c r="D3284">
        <f>AVERAGE(B3084:B3284)</f>
        <v>99.499366987996979</v>
      </c>
      <c r="E3284">
        <f>AVERAGE(C3084:C3284)</f>
        <v>55.744638832054321</v>
      </c>
      <c r="F3284">
        <f>IF(B3284&gt;D3284,1,0)</f>
        <v>1</v>
      </c>
      <c r="G3284">
        <f>IF(C3284&gt;E3284,1,0)</f>
        <v>0</v>
      </c>
    </row>
    <row r="3285" spans="1:7" x14ac:dyDescent="0.3">
      <c r="A3285" s="1">
        <v>42172</v>
      </c>
      <c r="B3285">
        <f>IF(VLOOKUP($A3285,Sheet1!$A:$C,2,TRUE)=0,B3284,VLOOKUP($A3285,Sheet1!$A:$C,2,TRUE))</f>
        <v>102.34438323974599</v>
      </c>
      <c r="C3285">
        <f>IF(VLOOKUP($A3285,Sheet1!$A:$C,3,TRUE)=0,C3284,VLOOKUP($A3285,Sheet1!$A:$C,3,TRUE))</f>
        <v>53.748226165771399</v>
      </c>
      <c r="D3285">
        <f>AVERAGE(B3085:B3285)</f>
        <v>99.516755782549595</v>
      </c>
      <c r="E3285">
        <f>AVERAGE(C3085:C3285)</f>
        <v>55.730892371182406</v>
      </c>
      <c r="F3285">
        <f>IF(B3285&gt;D3285,1,0)</f>
        <v>1</v>
      </c>
      <c r="G3285">
        <f>IF(C3285&gt;E3285,1,0)</f>
        <v>0</v>
      </c>
    </row>
    <row r="3286" spans="1:7" x14ac:dyDescent="0.3">
      <c r="A3286" s="1">
        <v>42173</v>
      </c>
      <c r="B3286">
        <f>IF(VLOOKUP($A3286,Sheet1!$A:$C,2,TRUE)=0,B3285,VLOOKUP($A3286,Sheet1!$A:$C,2,TRUE))</f>
        <v>103.835929870605</v>
      </c>
      <c r="C3286">
        <f>IF(VLOOKUP($A3286,Sheet1!$A:$C,3,TRUE)=0,C3285,VLOOKUP($A3286,Sheet1!$A:$C,3,TRUE))</f>
        <v>53.011409759521399</v>
      </c>
      <c r="D3286">
        <f>AVERAGE(B3086:B3286)</f>
        <v>99.541565207106487</v>
      </c>
      <c r="E3286">
        <f>AVERAGE(C3086:C3286)</f>
        <v>55.713480157045581</v>
      </c>
      <c r="F3286">
        <f>IF(B3286&gt;D3286,1,0)</f>
        <v>1</v>
      </c>
      <c r="G3286">
        <f>IF(C3286&gt;E3286,1,0)</f>
        <v>0</v>
      </c>
    </row>
    <row r="3287" spans="1:7" x14ac:dyDescent="0.3">
      <c r="A3287" s="1">
        <v>42174</v>
      </c>
      <c r="B3287">
        <f>IF(VLOOKUP($A3287,Sheet1!$A:$C,2,TRUE)=0,B3286,VLOOKUP($A3287,Sheet1!$A:$C,2,TRUE))</f>
        <v>103.322555541992</v>
      </c>
      <c r="C3287">
        <f>IF(VLOOKUP($A3287,Sheet1!$A:$C,3,TRUE)=0,C3286,VLOOKUP($A3287,Sheet1!$A:$C,3,TRUE))</f>
        <v>53.263481140136697</v>
      </c>
      <c r="D3287">
        <f>AVERAGE(B3087:B3287)</f>
        <v>99.563820530526002</v>
      </c>
      <c r="E3287">
        <f>AVERAGE(C3087:C3287)</f>
        <v>55.697322029379464</v>
      </c>
      <c r="F3287">
        <f>IF(B3287&gt;D3287,1,0)</f>
        <v>1</v>
      </c>
      <c r="G3287">
        <f>IF(C3287&gt;E3287,1,0)</f>
        <v>0</v>
      </c>
    </row>
    <row r="3288" spans="1:7" x14ac:dyDescent="0.3">
      <c r="A3288" s="1">
        <v>42175</v>
      </c>
      <c r="B3288">
        <f>IF(VLOOKUP($A3288,Sheet1!$A:$C,2,TRUE)=0,B3287,VLOOKUP($A3288,Sheet1!$A:$C,2,TRUE))</f>
        <v>103.322555541992</v>
      </c>
      <c r="C3288">
        <f>IF(VLOOKUP($A3288,Sheet1!$A:$C,3,TRUE)=0,C3287,VLOOKUP($A3288,Sheet1!$A:$C,3,TRUE))</f>
        <v>53.263481140136697</v>
      </c>
      <c r="D3288">
        <f>AVERAGE(B3088:B3288)</f>
        <v>99.591642844736214</v>
      </c>
      <c r="E3288">
        <f>AVERAGE(C3088:C3288)</f>
        <v>55.677884116101609</v>
      </c>
      <c r="F3288">
        <f>IF(B3288&gt;D3288,1,0)</f>
        <v>1</v>
      </c>
      <c r="G3288">
        <f>IF(C3288&gt;E3288,1,0)</f>
        <v>0</v>
      </c>
    </row>
    <row r="3289" spans="1:7" x14ac:dyDescent="0.3">
      <c r="A3289" s="1">
        <v>42176</v>
      </c>
      <c r="B3289">
        <f>IF(VLOOKUP($A3289,Sheet1!$A:$C,2,TRUE)=0,B3288,VLOOKUP($A3289,Sheet1!$A:$C,2,TRUE))</f>
        <v>103.322555541992</v>
      </c>
      <c r="C3289">
        <f>IF(VLOOKUP($A3289,Sheet1!$A:$C,3,TRUE)=0,C3288,VLOOKUP($A3289,Sheet1!$A:$C,3,TRUE))</f>
        <v>53.263481140136697</v>
      </c>
      <c r="D3289">
        <f>AVERAGE(B3089:B3289)</f>
        <v>99.617516778594748</v>
      </c>
      <c r="E3289">
        <f>AVERAGE(C3089:C3289)</f>
        <v>55.659652007752982</v>
      </c>
      <c r="F3289">
        <f>IF(B3289&gt;D3289,1,0)</f>
        <v>1</v>
      </c>
      <c r="G3289">
        <f>IF(C3289&gt;E3289,1,0)</f>
        <v>0</v>
      </c>
    </row>
    <row r="3290" spans="1:7" x14ac:dyDescent="0.3">
      <c r="A3290" s="1">
        <v>42177</v>
      </c>
      <c r="B3290">
        <f>IF(VLOOKUP($A3290,Sheet1!$A:$C,2,TRUE)=0,B3289,VLOOKUP($A3290,Sheet1!$A:$C,2,TRUE))</f>
        <v>104.08415222167901</v>
      </c>
      <c r="C3290">
        <f>IF(VLOOKUP($A3290,Sheet1!$A:$C,3,TRUE)=0,C3289,VLOOKUP($A3290,Sheet1!$A:$C,3,TRUE))</f>
        <v>52.856300354003899</v>
      </c>
      <c r="D3290">
        <f>AVERAGE(B3090:B3290)</f>
        <v>99.646298384784984</v>
      </c>
      <c r="E3290">
        <f>AVERAGE(C3090:C3290)</f>
        <v>55.639828240693504</v>
      </c>
      <c r="F3290">
        <f>IF(B3290&gt;D3290,1,0)</f>
        <v>1</v>
      </c>
      <c r="G3290">
        <f>IF(C3290&gt;E3290,1,0)</f>
        <v>0</v>
      </c>
    </row>
    <row r="3291" spans="1:7" x14ac:dyDescent="0.3">
      <c r="A3291" s="1">
        <v>42178</v>
      </c>
      <c r="B3291">
        <f>IF(VLOOKUP($A3291,Sheet1!$A:$C,2,TRUE)=0,B3290,VLOOKUP($A3291,Sheet1!$A:$C,2,TRUE))</f>
        <v>104.16876220703099</v>
      </c>
      <c r="C3291">
        <f>IF(VLOOKUP($A3291,Sheet1!$A:$C,3,TRUE)=0,C3290,VLOOKUP($A3291,Sheet1!$A:$C,3,TRUE))</f>
        <v>52.778732299804602</v>
      </c>
      <c r="D3291">
        <f>AVERAGE(B3091:B3291)</f>
        <v>99.675732816629676</v>
      </c>
      <c r="E3291">
        <f>AVERAGE(C3091:C3291)</f>
        <v>55.619570319332283</v>
      </c>
      <c r="F3291">
        <f>IF(B3291&gt;D3291,1,0)</f>
        <v>1</v>
      </c>
      <c r="G3291">
        <f>IF(C3291&gt;E3291,1,0)</f>
        <v>0</v>
      </c>
    </row>
    <row r="3292" spans="1:7" x14ac:dyDescent="0.3">
      <c r="A3292" s="1">
        <v>42179</v>
      </c>
      <c r="B3292">
        <f>IF(VLOOKUP($A3292,Sheet1!$A:$C,2,TRUE)=0,B3291,VLOOKUP($A3292,Sheet1!$A:$C,2,TRUE))</f>
        <v>103.63282012939401</v>
      </c>
      <c r="C3292">
        <f>IF(VLOOKUP($A3292,Sheet1!$A:$C,3,TRUE)=0,C3291,VLOOKUP($A3292,Sheet1!$A:$C,3,TRUE))</f>
        <v>53.050201416015597</v>
      </c>
      <c r="D3292">
        <f>AVERAGE(B3092:B3292)</f>
        <v>99.702454448339282</v>
      </c>
      <c r="E3292">
        <f>AVERAGE(C3092:C3292)</f>
        <v>55.600662990589036</v>
      </c>
      <c r="F3292">
        <f>IF(B3292&gt;D3292,1,0)</f>
        <v>1</v>
      </c>
      <c r="G3292">
        <f>IF(C3292&gt;E3292,1,0)</f>
        <v>0</v>
      </c>
    </row>
    <row r="3293" spans="1:7" x14ac:dyDescent="0.3">
      <c r="A3293" s="1">
        <v>42180</v>
      </c>
      <c r="B3293">
        <f>IF(VLOOKUP($A3293,Sheet1!$A:$C,2,TRUE)=0,B3292,VLOOKUP($A3293,Sheet1!$A:$C,2,TRUE))</f>
        <v>103.42595672607401</v>
      </c>
      <c r="C3293">
        <f>IF(VLOOKUP($A3293,Sheet1!$A:$C,3,TRUE)=0,C3292,VLOOKUP($A3293,Sheet1!$A:$C,3,TRUE))</f>
        <v>53.166530609130803</v>
      </c>
      <c r="D3293">
        <f>AVERAGE(B3093:B3293)</f>
        <v>99.728146908888107</v>
      </c>
      <c r="E3293">
        <f>AVERAGE(C3093:C3293)</f>
        <v>55.582334414050344</v>
      </c>
      <c r="F3293">
        <f>IF(B3293&gt;D3293,1,0)</f>
        <v>1</v>
      </c>
      <c r="G3293">
        <f>IF(C3293&gt;E3293,1,0)</f>
        <v>0</v>
      </c>
    </row>
    <row r="3294" spans="1:7" x14ac:dyDescent="0.3">
      <c r="A3294" s="1">
        <v>42181</v>
      </c>
      <c r="B3294">
        <f>IF(VLOOKUP($A3294,Sheet1!$A:$C,2,TRUE)=0,B3293,VLOOKUP($A3294,Sheet1!$A:$C,2,TRUE))</f>
        <v>102.739631652832</v>
      </c>
      <c r="C3294">
        <f>IF(VLOOKUP($A3294,Sheet1!$A:$C,3,TRUE)=0,C3293,VLOOKUP($A3294,Sheet1!$A:$C,3,TRUE))</f>
        <v>53.486465454101499</v>
      </c>
      <c r="D3294">
        <f>AVERAGE(B3094:B3294)</f>
        <v>99.750424816833728</v>
      </c>
      <c r="E3294">
        <f>AVERAGE(C3094:C3294)</f>
        <v>55.56559755315827</v>
      </c>
      <c r="F3294">
        <f>IF(B3294&gt;D3294,1,0)</f>
        <v>1</v>
      </c>
      <c r="G3294">
        <f>IF(C3294&gt;E3294,1,0)</f>
        <v>0</v>
      </c>
    </row>
    <row r="3295" spans="1:7" x14ac:dyDescent="0.3">
      <c r="A3295" s="1">
        <v>42182</v>
      </c>
      <c r="B3295">
        <f>IF(VLOOKUP($A3295,Sheet1!$A:$C,2,TRUE)=0,B3294,VLOOKUP($A3295,Sheet1!$A:$C,2,TRUE))</f>
        <v>102.739631652832</v>
      </c>
      <c r="C3295">
        <f>IF(VLOOKUP($A3295,Sheet1!$A:$C,3,TRUE)=0,C3294,VLOOKUP($A3295,Sheet1!$A:$C,3,TRUE))</f>
        <v>53.486465454101499</v>
      </c>
      <c r="D3295">
        <f>AVERAGE(B3095:B3295)</f>
        <v>99.776182108257444</v>
      </c>
      <c r="E3295">
        <f>AVERAGE(C3095:C3295)</f>
        <v>55.546786654647896</v>
      </c>
      <c r="F3295">
        <f>IF(B3295&gt;D3295,1,0)</f>
        <v>1</v>
      </c>
      <c r="G3295">
        <f>IF(C3295&gt;E3295,1,0)</f>
        <v>0</v>
      </c>
    </row>
    <row r="3296" spans="1:7" x14ac:dyDescent="0.3">
      <c r="A3296" s="1">
        <v>42183</v>
      </c>
      <c r="B3296">
        <f>IF(VLOOKUP($A3296,Sheet1!$A:$C,2,TRUE)=0,B3295,VLOOKUP($A3296,Sheet1!$A:$C,2,TRUE))</f>
        <v>102.739631652832</v>
      </c>
      <c r="C3296">
        <f>IF(VLOOKUP($A3296,Sheet1!$A:$C,3,TRUE)=0,C3295,VLOOKUP($A3296,Sheet1!$A:$C,3,TRUE))</f>
        <v>53.486465454101499</v>
      </c>
      <c r="D3296">
        <f>AVERAGE(B3096:B3296)</f>
        <v>99.80040839655473</v>
      </c>
      <c r="E3296">
        <f>AVERAGE(C3096:C3296)</f>
        <v>55.528988662643805</v>
      </c>
      <c r="F3296">
        <f>IF(B3296&gt;D3296,1,0)</f>
        <v>1</v>
      </c>
      <c r="G3296">
        <f>IF(C3296&gt;E3296,1,0)</f>
        <v>0</v>
      </c>
    </row>
    <row r="3297" spans="1:7" x14ac:dyDescent="0.3">
      <c r="A3297" s="1">
        <v>42184</v>
      </c>
      <c r="B3297">
        <f>IF(VLOOKUP($A3297,Sheet1!$A:$C,2,TRUE)=0,B3296,VLOOKUP($A3297,Sheet1!$A:$C,2,TRUE))</f>
        <v>100.31380462646401</v>
      </c>
      <c r="C3297">
        <f>IF(VLOOKUP($A3297,Sheet1!$A:$C,3,TRUE)=0,C3296,VLOOKUP($A3297,Sheet1!$A:$C,3,TRUE))</f>
        <v>54.746799468994098</v>
      </c>
      <c r="D3297">
        <f>AVERAGE(B3097:B3297)</f>
        <v>99.820220491779295</v>
      </c>
      <c r="E3297">
        <f>AVERAGE(C3097:C3297)</f>
        <v>55.512975303687853</v>
      </c>
      <c r="F3297">
        <f>IF(B3297&gt;D3297,1,0)</f>
        <v>1</v>
      </c>
      <c r="G3297">
        <f>IF(C3297&gt;E3297,1,0)</f>
        <v>0</v>
      </c>
    </row>
    <row r="3298" spans="1:7" x14ac:dyDescent="0.3">
      <c r="A3298" s="1">
        <v>42185</v>
      </c>
      <c r="B3298">
        <f>IF(VLOOKUP($A3298,Sheet1!$A:$C,2,TRUE)=0,B3297,VLOOKUP($A3298,Sheet1!$A:$C,2,TRUE))</f>
        <v>100.671089172363</v>
      </c>
      <c r="C3298">
        <f>IF(VLOOKUP($A3298,Sheet1!$A:$C,3,TRUE)=0,C3297,VLOOKUP($A3298,Sheet1!$A:$C,3,TRUE))</f>
        <v>54.543201446533203</v>
      </c>
      <c r="D3298">
        <f>AVERAGE(B3098:B3298)</f>
        <v>99.839536866145252</v>
      </c>
      <c r="E3298">
        <f>AVERAGE(C3098:C3298)</f>
        <v>55.497299554929199</v>
      </c>
      <c r="F3298">
        <f>IF(B3298&gt;D3298,1,0)</f>
        <v>1</v>
      </c>
      <c r="G3298">
        <f>IF(C3298&gt;E3298,1,0)</f>
        <v>0</v>
      </c>
    </row>
    <row r="3299" spans="1:7" x14ac:dyDescent="0.3">
      <c r="A3299" s="1">
        <v>42186</v>
      </c>
      <c r="B3299">
        <f>IF(VLOOKUP($A3299,Sheet1!$A:$C,2,TRUE)=0,B3298,VLOOKUP($A3299,Sheet1!$A:$C,2,TRUE))</f>
        <v>101.470314025878</v>
      </c>
      <c r="C3299">
        <f>IF(VLOOKUP($A3299,Sheet1!$A:$C,3,TRUE)=0,C3298,VLOOKUP($A3299,Sheet1!$A:$C,3,TRUE))</f>
        <v>54.136024475097599</v>
      </c>
      <c r="D3299">
        <f>AVERAGE(B3099:B3299)</f>
        <v>99.868071636750244</v>
      </c>
      <c r="E3299">
        <f>AVERAGE(C3099:C3299)</f>
        <v>55.476559387510683</v>
      </c>
      <c r="F3299">
        <f>IF(B3299&gt;D3299,1,0)</f>
        <v>1</v>
      </c>
      <c r="G3299">
        <f>IF(C3299&gt;E3299,1,0)</f>
        <v>0</v>
      </c>
    </row>
    <row r="3300" spans="1:7" x14ac:dyDescent="0.3">
      <c r="A3300" s="1">
        <v>42187</v>
      </c>
      <c r="B3300">
        <f>IF(VLOOKUP($A3300,Sheet1!$A:$C,2,TRUE)=0,B3299,VLOOKUP($A3300,Sheet1!$A:$C,2,TRUE))</f>
        <v>101.49850463867099</v>
      </c>
      <c r="C3300">
        <f>IF(VLOOKUP($A3300,Sheet1!$A:$C,3,TRUE)=0,C3299,VLOOKUP($A3300,Sheet1!$A:$C,3,TRUE))</f>
        <v>54.116626739501903</v>
      </c>
      <c r="D3300">
        <f>AVERAGE(B3100:B3300)</f>
        <v>99.896746659160158</v>
      </c>
      <c r="E3300">
        <f>AVERAGE(C3100:C3300)</f>
        <v>55.455722713944915</v>
      </c>
      <c r="F3300">
        <f>IF(B3300&gt;D3300,1,0)</f>
        <v>1</v>
      </c>
      <c r="G3300">
        <f>IF(C3300&gt;E3300,1,0)</f>
        <v>0</v>
      </c>
    </row>
    <row r="3301" spans="1:7" x14ac:dyDescent="0.3">
      <c r="A3301" s="1">
        <v>42188</v>
      </c>
      <c r="B3301">
        <f>IF(VLOOKUP($A3301,Sheet1!$A:$C,2,TRUE)=0,B3300,VLOOKUP($A3301,Sheet1!$A:$C,2,TRUE))</f>
        <v>101.49850463867099</v>
      </c>
      <c r="C3301">
        <f>IF(VLOOKUP($A3301,Sheet1!$A:$C,3,TRUE)=0,C3300,VLOOKUP($A3301,Sheet1!$A:$C,3,TRUE))</f>
        <v>54.116626739501903</v>
      </c>
      <c r="D3301">
        <f>AVERAGE(B3101:B3301)</f>
        <v>99.925421681570086</v>
      </c>
      <c r="E3301">
        <f>AVERAGE(C3101:C3301)</f>
        <v>55.434886040379162</v>
      </c>
      <c r="F3301">
        <f>IF(B3301&gt;D3301,1,0)</f>
        <v>1</v>
      </c>
      <c r="G3301">
        <f>IF(C3301&gt;E3301,1,0)</f>
        <v>0</v>
      </c>
    </row>
    <row r="3302" spans="1:7" x14ac:dyDescent="0.3">
      <c r="A3302" s="1">
        <v>42189</v>
      </c>
      <c r="B3302">
        <f>IF(VLOOKUP($A3302,Sheet1!$A:$C,2,TRUE)=0,B3301,VLOOKUP($A3302,Sheet1!$A:$C,2,TRUE))</f>
        <v>101.49850463867099</v>
      </c>
      <c r="C3302">
        <f>IF(VLOOKUP($A3302,Sheet1!$A:$C,3,TRUE)=0,C3301,VLOOKUP($A3302,Sheet1!$A:$C,3,TRUE))</f>
        <v>54.116626739501903</v>
      </c>
      <c r="D3302">
        <f>AVERAGE(B3102:B3302)</f>
        <v>99.959014133434295</v>
      </c>
      <c r="E3302">
        <f>AVERAGE(C3102:C3302)</f>
        <v>55.411107115484583</v>
      </c>
      <c r="F3302">
        <f>IF(B3302&gt;D3302,1,0)</f>
        <v>1</v>
      </c>
      <c r="G3302">
        <f>IF(C3302&gt;E3302,1,0)</f>
        <v>0</v>
      </c>
    </row>
    <row r="3303" spans="1:7" x14ac:dyDescent="0.3">
      <c r="A3303" s="1">
        <v>42190</v>
      </c>
      <c r="B3303">
        <f>IF(VLOOKUP($A3303,Sheet1!$A:$C,2,TRUE)=0,B3302,VLOOKUP($A3303,Sheet1!$A:$C,2,TRUE))</f>
        <v>101.49850463867099</v>
      </c>
      <c r="C3303">
        <f>IF(VLOOKUP($A3303,Sheet1!$A:$C,3,TRUE)=0,C3302,VLOOKUP($A3303,Sheet1!$A:$C,3,TRUE))</f>
        <v>54.116626739501903</v>
      </c>
      <c r="D3303">
        <f>AVERAGE(B3103:B3303)</f>
        <v>100.00016822625146</v>
      </c>
      <c r="E3303">
        <f>AVERAGE(C3103:C3303)</f>
        <v>55.382649587754585</v>
      </c>
      <c r="F3303">
        <f>IF(B3303&gt;D3303,1,0)</f>
        <v>1</v>
      </c>
      <c r="G3303">
        <f>IF(C3303&gt;E3303,1,0)</f>
        <v>0</v>
      </c>
    </row>
    <row r="3304" spans="1:7" x14ac:dyDescent="0.3">
      <c r="A3304" s="1">
        <v>42191</v>
      </c>
      <c r="B3304">
        <f>IF(VLOOKUP($A3304,Sheet1!$A:$C,2,TRUE)=0,B3303,VLOOKUP($A3304,Sheet1!$A:$C,2,TRUE))</f>
        <v>101.26343536376901</v>
      </c>
      <c r="C3304">
        <f>IF(VLOOKUP($A3304,Sheet1!$A:$C,3,TRUE)=0,C3303,VLOOKUP($A3304,Sheet1!$A:$C,3,TRUE))</f>
        <v>54.242664337158203</v>
      </c>
      <c r="D3304">
        <f>AVERAGE(B3104:B3304)</f>
        <v>100.03170977540267</v>
      </c>
      <c r="E3304">
        <f>AVERAGE(C3104:C3304)</f>
        <v>55.360028300119268</v>
      </c>
      <c r="F3304">
        <f>IF(B3304&gt;D3304,1,0)</f>
        <v>1</v>
      </c>
      <c r="G3304">
        <f>IF(C3304&gt;E3304,1,0)</f>
        <v>0</v>
      </c>
    </row>
    <row r="3305" spans="1:7" x14ac:dyDescent="0.3">
      <c r="A3305" s="1">
        <v>42192</v>
      </c>
      <c r="B3305">
        <f>IF(VLOOKUP($A3305,Sheet1!$A:$C,2,TRUE)=0,B3304,VLOOKUP($A3305,Sheet1!$A:$C,2,TRUE))</f>
        <v>101.517280578613</v>
      </c>
      <c r="C3305">
        <f>IF(VLOOKUP($A3305,Sheet1!$A:$C,3,TRUE)=0,C3304,VLOOKUP($A3305,Sheet1!$A:$C,3,TRUE))</f>
        <v>54.145706176757798</v>
      </c>
      <c r="D3305">
        <f>AVERAGE(B3105:B3305)</f>
        <v>100.05314852586424</v>
      </c>
      <c r="E3305">
        <f>AVERAGE(C3105:C3305)</f>
        <v>55.344159596001916</v>
      </c>
      <c r="F3305">
        <f>IF(B3305&gt;D3305,1,0)</f>
        <v>1</v>
      </c>
      <c r="G3305">
        <f>IF(C3305&gt;E3305,1,0)</f>
        <v>0</v>
      </c>
    </row>
    <row r="3306" spans="1:7" x14ac:dyDescent="0.3">
      <c r="A3306" s="1">
        <v>42193</v>
      </c>
      <c r="B3306">
        <f>IF(VLOOKUP($A3306,Sheet1!$A:$C,2,TRUE)=0,B3305,VLOOKUP($A3306,Sheet1!$A:$C,2,TRUE))</f>
        <v>99.749664306640597</v>
      </c>
      <c r="C3306">
        <f>IF(VLOOKUP($A3306,Sheet1!$A:$C,3,TRUE)=0,C3305,VLOOKUP($A3306,Sheet1!$A:$C,3,TRUE))</f>
        <v>55.086112976074197</v>
      </c>
      <c r="D3306">
        <f>AVERAGE(B3106:B3306)</f>
        <v>100.06366513380355</v>
      </c>
      <c r="E3306">
        <f>AVERAGE(C3106:C3306)</f>
        <v>55.3340306637892</v>
      </c>
      <c r="F3306">
        <f>IF(B3306&gt;D3306,1,0)</f>
        <v>0</v>
      </c>
      <c r="G3306">
        <f>IF(C3306&gt;E3306,1,0)</f>
        <v>0</v>
      </c>
    </row>
    <row r="3307" spans="1:7" x14ac:dyDescent="0.3">
      <c r="A3307" s="1">
        <v>42194</v>
      </c>
      <c r="B3307">
        <f>IF(VLOOKUP($A3307,Sheet1!$A:$C,2,TRUE)=0,B3306,VLOOKUP($A3307,Sheet1!$A:$C,2,TRUE))</f>
        <v>99.693229675292898</v>
      </c>
      <c r="C3307">
        <f>IF(VLOOKUP($A3307,Sheet1!$A:$C,3,TRUE)=0,C3306,VLOOKUP($A3307,Sheet1!$A:$C,3,TRUE))</f>
        <v>55.076419830322202</v>
      </c>
      <c r="D3307">
        <f>AVERAGE(B3107:B3307)</f>
        <v>100.07390097243267</v>
      </c>
      <c r="E3307">
        <f>AVERAGE(C3107:C3307)</f>
        <v>55.32385350697075</v>
      </c>
      <c r="F3307">
        <f>IF(B3307&gt;D3307,1,0)</f>
        <v>0</v>
      </c>
      <c r="G3307">
        <f>IF(C3307&gt;E3307,1,0)</f>
        <v>0</v>
      </c>
    </row>
    <row r="3308" spans="1:7" x14ac:dyDescent="0.3">
      <c r="A3308" s="1">
        <v>42195</v>
      </c>
      <c r="B3308">
        <f>IF(VLOOKUP($A3308,Sheet1!$A:$C,2,TRUE)=0,B3307,VLOOKUP($A3308,Sheet1!$A:$C,2,TRUE))</f>
        <v>101.216423034667</v>
      </c>
      <c r="C3308">
        <f>IF(VLOOKUP($A3308,Sheet1!$A:$C,3,TRUE)=0,C3307,VLOOKUP($A3308,Sheet1!$A:$C,3,TRUE))</f>
        <v>54.223270416259702</v>
      </c>
      <c r="D3308">
        <f>AVERAGE(B3108:B3308)</f>
        <v>100.09171488747658</v>
      </c>
      <c r="E3308">
        <f>AVERAGE(C3108:C3308)</f>
        <v>55.30943182570423</v>
      </c>
      <c r="F3308">
        <f>IF(B3308&gt;D3308,1,0)</f>
        <v>1</v>
      </c>
      <c r="G3308">
        <f>IF(C3308&gt;E3308,1,0)</f>
        <v>0</v>
      </c>
    </row>
    <row r="3309" spans="1:7" x14ac:dyDescent="0.3">
      <c r="A3309" s="1">
        <v>42196</v>
      </c>
      <c r="B3309">
        <f>IF(VLOOKUP($A3309,Sheet1!$A:$C,2,TRUE)=0,B3308,VLOOKUP($A3309,Sheet1!$A:$C,2,TRUE))</f>
        <v>101.216423034667</v>
      </c>
      <c r="C3309">
        <f>IF(VLOOKUP($A3309,Sheet1!$A:$C,3,TRUE)=0,C3308,VLOOKUP($A3309,Sheet1!$A:$C,3,TRUE))</f>
        <v>54.223270416259702</v>
      </c>
      <c r="D3309">
        <f>AVERAGE(B3109:B3309)</f>
        <v>100.10831834783592</v>
      </c>
      <c r="E3309">
        <f>AVERAGE(C3109:C3309)</f>
        <v>55.295830095585295</v>
      </c>
      <c r="F3309">
        <f>IF(B3309&gt;D3309,1,0)</f>
        <v>1</v>
      </c>
      <c r="G3309">
        <f>IF(C3309&gt;E3309,1,0)</f>
        <v>0</v>
      </c>
    </row>
    <row r="3310" spans="1:7" x14ac:dyDescent="0.3">
      <c r="A3310" s="1">
        <v>42197</v>
      </c>
      <c r="B3310">
        <f>IF(VLOOKUP($A3310,Sheet1!$A:$C,2,TRUE)=0,B3309,VLOOKUP($A3310,Sheet1!$A:$C,2,TRUE))</f>
        <v>101.216423034667</v>
      </c>
      <c r="C3310">
        <f>IF(VLOOKUP($A3310,Sheet1!$A:$C,3,TRUE)=0,C3309,VLOOKUP($A3310,Sheet1!$A:$C,3,TRUE))</f>
        <v>54.223270416259702</v>
      </c>
      <c r="D3310">
        <f>AVERAGE(B3110:B3310)</f>
        <v>100.1266446849006</v>
      </c>
      <c r="E3310">
        <f>AVERAGE(C3110:C3310)</f>
        <v>55.281311965107314</v>
      </c>
      <c r="F3310">
        <f>IF(B3310&gt;D3310,1,0)</f>
        <v>1</v>
      </c>
      <c r="G3310">
        <f>IF(C3310&gt;E3310,1,0)</f>
        <v>0</v>
      </c>
    </row>
    <row r="3311" spans="1:7" x14ac:dyDescent="0.3">
      <c r="A3311" s="1">
        <v>42198</v>
      </c>
      <c r="B3311">
        <f>IF(VLOOKUP($A3311,Sheet1!$A:$C,2,TRUE)=0,B3310,VLOOKUP($A3311,Sheet1!$A:$C,2,TRUE))</f>
        <v>102.99348449707</v>
      </c>
      <c r="C3311">
        <f>IF(VLOOKUP($A3311,Sheet1!$A:$C,3,TRUE)=0,C3310,VLOOKUP($A3311,Sheet1!$A:$C,3,TRUE))</f>
        <v>53.311958312988203</v>
      </c>
      <c r="D3311">
        <f>AVERAGE(B3111:B3311)</f>
        <v>100.15339284868374</v>
      </c>
      <c r="E3311">
        <f>AVERAGE(C3111:C3311)</f>
        <v>55.262549310181264</v>
      </c>
      <c r="F3311">
        <f>IF(B3311&gt;D3311,1,0)</f>
        <v>1</v>
      </c>
      <c r="G3311">
        <f>IF(C3311&gt;E3311,1,0)</f>
        <v>0</v>
      </c>
    </row>
    <row r="3312" spans="1:7" x14ac:dyDescent="0.3">
      <c r="A3312" s="1">
        <v>42199</v>
      </c>
      <c r="B3312">
        <f>IF(VLOOKUP($A3312,Sheet1!$A:$C,2,TRUE)=0,B3311,VLOOKUP($A3312,Sheet1!$A:$C,2,TRUE))</f>
        <v>103.670448303222</v>
      </c>
      <c r="C3312">
        <f>IF(VLOOKUP($A3312,Sheet1!$A:$C,3,TRUE)=0,C3311,VLOOKUP($A3312,Sheet1!$A:$C,3,TRUE))</f>
        <v>52.933853149413999</v>
      </c>
      <c r="D3312">
        <f>AVERAGE(B3112:B3312)</f>
        <v>100.18350899160195</v>
      </c>
      <c r="E3312">
        <f>AVERAGE(C3112:C3312)</f>
        <v>55.24190553503842</v>
      </c>
      <c r="F3312">
        <f>IF(B3312&gt;D3312,1,0)</f>
        <v>1</v>
      </c>
      <c r="G3312">
        <f>IF(C3312&gt;E3312,1,0)</f>
        <v>0</v>
      </c>
    </row>
    <row r="3313" spans="1:7" x14ac:dyDescent="0.3">
      <c r="A3313" s="1">
        <v>42200</v>
      </c>
      <c r="B3313">
        <f>IF(VLOOKUP($A3313,Sheet1!$A:$C,2,TRUE)=0,B3312,VLOOKUP($A3313,Sheet1!$A:$C,2,TRUE))</f>
        <v>103.783279418945</v>
      </c>
      <c r="C3313">
        <f>IF(VLOOKUP($A3313,Sheet1!$A:$C,3,TRUE)=0,C3312,VLOOKUP($A3313,Sheet1!$A:$C,3,TRUE))</f>
        <v>52.865989685058501</v>
      </c>
      <c r="D3313">
        <f>AVERAGE(B3113:B3313)</f>
        <v>100.21074080585831</v>
      </c>
      <c r="E3313">
        <f>AVERAGE(C3113:C3313)</f>
        <v>55.222853437585016</v>
      </c>
      <c r="F3313">
        <f>IF(B3313&gt;D3313,1,0)</f>
        <v>1</v>
      </c>
      <c r="G3313">
        <f>IF(C3313&gt;E3313,1,0)</f>
        <v>0</v>
      </c>
    </row>
    <row r="3314" spans="1:7" x14ac:dyDescent="0.3">
      <c r="A3314" s="1">
        <v>42201</v>
      </c>
      <c r="B3314">
        <f>IF(VLOOKUP($A3314,Sheet1!$A:$C,2,TRUE)=0,B3313,VLOOKUP($A3314,Sheet1!$A:$C,2,TRUE))</f>
        <v>105.250045776367</v>
      </c>
      <c r="C3314">
        <f>IF(VLOOKUP($A3314,Sheet1!$A:$C,3,TRUE)=0,C3313,VLOOKUP($A3314,Sheet1!$A:$C,3,TRUE))</f>
        <v>52.109798431396399</v>
      </c>
      <c r="D3314">
        <f>AVERAGE(B3114:B3314)</f>
        <v>100.24526996517646</v>
      </c>
      <c r="E3314">
        <f>AVERAGE(C3114:C3314)</f>
        <v>55.200039194591</v>
      </c>
      <c r="F3314">
        <f>IF(B3314&gt;D3314,1,0)</f>
        <v>1</v>
      </c>
      <c r="G3314">
        <f>IF(C3314&gt;E3314,1,0)</f>
        <v>0</v>
      </c>
    </row>
    <row r="3315" spans="1:7" x14ac:dyDescent="0.3">
      <c r="A3315" s="1">
        <v>42202</v>
      </c>
      <c r="B3315">
        <f>IF(VLOOKUP($A3315,Sheet1!$A:$C,2,TRUE)=0,B3314,VLOOKUP($A3315,Sheet1!$A:$C,2,TRUE))</f>
        <v>106.80142211914</v>
      </c>
      <c r="C3315">
        <f>IF(VLOOKUP($A3315,Sheet1!$A:$C,3,TRUE)=0,C3314,VLOOKUP($A3315,Sheet1!$A:$C,3,TRUE))</f>
        <v>51.382678985595703</v>
      </c>
      <c r="D3315">
        <f>AVERAGE(B3115:B3315)</f>
        <v>100.28751741475718</v>
      </c>
      <c r="E3315">
        <f>AVERAGE(C3115:C3315)</f>
        <v>55.173607441916388</v>
      </c>
      <c r="F3315">
        <f>IF(B3315&gt;D3315,1,0)</f>
        <v>1</v>
      </c>
      <c r="G3315">
        <f>IF(C3315&gt;E3315,1,0)</f>
        <v>0</v>
      </c>
    </row>
    <row r="3316" spans="1:7" x14ac:dyDescent="0.3">
      <c r="A3316" s="1">
        <v>42203</v>
      </c>
      <c r="B3316">
        <f>IF(VLOOKUP($A3316,Sheet1!$A:$C,2,TRUE)=0,B3315,VLOOKUP($A3316,Sheet1!$A:$C,2,TRUE))</f>
        <v>106.80142211914</v>
      </c>
      <c r="C3316">
        <f>IF(VLOOKUP($A3316,Sheet1!$A:$C,3,TRUE)=0,C3315,VLOOKUP($A3316,Sheet1!$A:$C,3,TRUE))</f>
        <v>51.382678985595703</v>
      </c>
      <c r="D3316">
        <f>AVERAGE(B3116:B3316)</f>
        <v>100.32985808718848</v>
      </c>
      <c r="E3316">
        <f>AVERAGE(C3116:C3316)</f>
        <v>55.14717568924177</v>
      </c>
      <c r="F3316">
        <f>IF(B3316&gt;D3316,1,0)</f>
        <v>1</v>
      </c>
      <c r="G3316">
        <f>IF(C3316&gt;E3316,1,0)</f>
        <v>0</v>
      </c>
    </row>
    <row r="3317" spans="1:7" x14ac:dyDescent="0.3">
      <c r="A3317" s="1">
        <v>42204</v>
      </c>
      <c r="B3317">
        <f>IF(VLOOKUP($A3317,Sheet1!$A:$C,2,TRUE)=0,B3316,VLOOKUP($A3317,Sheet1!$A:$C,2,TRUE))</f>
        <v>106.80142211914</v>
      </c>
      <c r="C3317">
        <f>IF(VLOOKUP($A3317,Sheet1!$A:$C,3,TRUE)=0,C3316,VLOOKUP($A3317,Sheet1!$A:$C,3,TRUE))</f>
        <v>51.382678985595703</v>
      </c>
      <c r="D3317">
        <f>AVERAGE(B3117:B3317)</f>
        <v>100.37545806732926</v>
      </c>
      <c r="E3317">
        <f>AVERAGE(C3117:C3317)</f>
        <v>55.118862854307558</v>
      </c>
      <c r="F3317">
        <f>IF(B3317&gt;D3317,1,0)</f>
        <v>1</v>
      </c>
      <c r="G3317">
        <f>IF(C3317&gt;E3317,1,0)</f>
        <v>0</v>
      </c>
    </row>
    <row r="3318" spans="1:7" x14ac:dyDescent="0.3">
      <c r="A3318" s="1">
        <v>42205</v>
      </c>
      <c r="B3318">
        <f>IF(VLOOKUP($A3318,Sheet1!$A:$C,2,TRUE)=0,B3317,VLOOKUP($A3318,Sheet1!$A:$C,2,TRUE))</f>
        <v>107.168128967285</v>
      </c>
      <c r="C3318">
        <f>IF(VLOOKUP($A3318,Sheet1!$A:$C,3,TRUE)=0,C3317,VLOOKUP($A3318,Sheet1!$A:$C,3,TRUE))</f>
        <v>51.159702301025298</v>
      </c>
      <c r="D3318">
        <f>AVERAGE(B3118:B3318)</f>
        <v>100.42786487180784</v>
      </c>
      <c r="E3318">
        <f>AVERAGE(C3118:C3318)</f>
        <v>55.086498469262565</v>
      </c>
      <c r="F3318">
        <f>IF(B3318&gt;D3318,1,0)</f>
        <v>1</v>
      </c>
      <c r="G3318">
        <f>IF(C3318&gt;E3318,1,0)</f>
        <v>0</v>
      </c>
    </row>
    <row r="3319" spans="1:7" x14ac:dyDescent="0.3">
      <c r="A3319" s="1">
        <v>42206</v>
      </c>
      <c r="B3319">
        <f>IF(VLOOKUP($A3319,Sheet1!$A:$C,2,TRUE)=0,B3318,VLOOKUP($A3319,Sheet1!$A:$C,2,TRUE))</f>
        <v>107.10230255126901</v>
      </c>
      <c r="C3319">
        <f>IF(VLOOKUP($A3319,Sheet1!$A:$C,3,TRUE)=0,C3318,VLOOKUP($A3319,Sheet1!$A:$C,3,TRUE))</f>
        <v>51.217876434326101</v>
      </c>
      <c r="D3319">
        <f>AVERAGE(B3119:B3319)</f>
        <v>100.47994418167939</v>
      </c>
      <c r="E3319">
        <f>AVERAGE(C3119:C3319)</f>
        <v>55.054423507766337</v>
      </c>
      <c r="F3319">
        <f>IF(B3319&gt;D3319,1,0)</f>
        <v>1</v>
      </c>
      <c r="G3319">
        <f>IF(C3319&gt;E3319,1,0)</f>
        <v>0</v>
      </c>
    </row>
    <row r="3320" spans="1:7" x14ac:dyDescent="0.3">
      <c r="A3320" s="1">
        <v>42207</v>
      </c>
      <c r="B3320">
        <f>IF(VLOOKUP($A3320,Sheet1!$A:$C,2,TRUE)=0,B3319,VLOOKUP($A3320,Sheet1!$A:$C,2,TRUE))</f>
        <v>105.88941955566401</v>
      </c>
      <c r="C3320">
        <f>IF(VLOOKUP($A3320,Sheet1!$A:$C,3,TRUE)=0,C3319,VLOOKUP($A3320,Sheet1!$A:$C,3,TRUE))</f>
        <v>51.770473480224602</v>
      </c>
      <c r="D3320">
        <f>AVERAGE(B3120:B3320)</f>
        <v>100.5274326457312</v>
      </c>
      <c r="E3320">
        <f>AVERAGE(C3120:C3320)</f>
        <v>55.024374264389714</v>
      </c>
      <c r="F3320">
        <f>IF(B3320&gt;D3320,1,0)</f>
        <v>1</v>
      </c>
      <c r="G3320">
        <f>IF(C3320&gt;E3320,1,0)</f>
        <v>0</v>
      </c>
    </row>
    <row r="3321" spans="1:7" x14ac:dyDescent="0.3">
      <c r="A3321" s="1">
        <v>42208</v>
      </c>
      <c r="B3321">
        <f>IF(VLOOKUP($A3321,Sheet1!$A:$C,2,TRUE)=0,B3320,VLOOKUP($A3321,Sheet1!$A:$C,2,TRUE))</f>
        <v>105.494499206542</v>
      </c>
      <c r="C3321">
        <f>IF(VLOOKUP($A3321,Sheet1!$A:$C,3,TRUE)=0,C3320,VLOOKUP($A3321,Sheet1!$A:$C,3,TRUE))</f>
        <v>51.974067687988203</v>
      </c>
      <c r="D3321">
        <f>AVERAGE(B3121:B3321)</f>
        <v>100.57295633192669</v>
      </c>
      <c r="E3321">
        <f>AVERAGE(C3121:C3321)</f>
        <v>54.995337927519387</v>
      </c>
      <c r="F3321">
        <f>IF(B3321&gt;D3321,1,0)</f>
        <v>1</v>
      </c>
      <c r="G3321">
        <f>IF(C3321&gt;E3321,1,0)</f>
        <v>0</v>
      </c>
    </row>
    <row r="3322" spans="1:7" x14ac:dyDescent="0.3">
      <c r="A3322" s="1">
        <v>42209</v>
      </c>
      <c r="B3322">
        <f>IF(VLOOKUP($A3322,Sheet1!$A:$C,2,TRUE)=0,B3321,VLOOKUP($A3322,Sheet1!$A:$C,2,TRUE))</f>
        <v>104.460235595703</v>
      </c>
      <c r="C3322">
        <f>IF(VLOOKUP($A3322,Sheet1!$A:$C,3,TRUE)=0,C3321,VLOOKUP($A3322,Sheet1!$A:$C,3,TRUE))</f>
        <v>52.478202819824197</v>
      </c>
      <c r="D3322">
        <f>AVERAGE(B3122:B3322)</f>
        <v>100.61333442801848</v>
      </c>
      <c r="E3322">
        <f>AVERAGE(C3122:C3322)</f>
        <v>54.968809725633299</v>
      </c>
      <c r="F3322">
        <f>IF(B3322&gt;D3322,1,0)</f>
        <v>1</v>
      </c>
      <c r="G3322">
        <f>IF(C3322&gt;E3322,1,0)</f>
        <v>0</v>
      </c>
    </row>
    <row r="3323" spans="1:7" x14ac:dyDescent="0.3">
      <c r="A3323" s="1">
        <v>42210</v>
      </c>
      <c r="B3323">
        <f>IF(VLOOKUP($A3323,Sheet1!$A:$C,2,TRUE)=0,B3322,VLOOKUP($A3323,Sheet1!$A:$C,2,TRUE))</f>
        <v>104.460235595703</v>
      </c>
      <c r="C3323">
        <f>IF(VLOOKUP($A3323,Sheet1!$A:$C,3,TRUE)=0,C3322,VLOOKUP($A3323,Sheet1!$A:$C,3,TRUE))</f>
        <v>52.478202819824197</v>
      </c>
      <c r="D3323">
        <f>AVERAGE(B3123:B3323)</f>
        <v>100.66074359950721</v>
      </c>
      <c r="E3323">
        <f>AVERAGE(C3123:C3323)</f>
        <v>54.937988850607795</v>
      </c>
      <c r="F3323">
        <f>IF(B3323&gt;D3323,1,0)</f>
        <v>1</v>
      </c>
      <c r="G3323">
        <f>IF(C3323&gt;E3323,1,0)</f>
        <v>0</v>
      </c>
    </row>
    <row r="3324" spans="1:7" x14ac:dyDescent="0.3">
      <c r="A3324" s="1">
        <v>42211</v>
      </c>
      <c r="B3324">
        <f>IF(VLOOKUP($A3324,Sheet1!$A:$C,2,TRUE)=0,B3323,VLOOKUP($A3324,Sheet1!$A:$C,2,TRUE))</f>
        <v>104.460235595703</v>
      </c>
      <c r="C3324">
        <f>IF(VLOOKUP($A3324,Sheet1!$A:$C,3,TRUE)=0,C3323,VLOOKUP($A3324,Sheet1!$A:$C,3,TRUE))</f>
        <v>52.478202819824197</v>
      </c>
      <c r="D3324">
        <f>AVERAGE(B3124:B3324)</f>
        <v>100.71448532028565</v>
      </c>
      <c r="E3324">
        <f>AVERAGE(C3124:C3324)</f>
        <v>54.903261042352923</v>
      </c>
      <c r="F3324">
        <f>IF(B3324&gt;D3324,1,0)</f>
        <v>1</v>
      </c>
      <c r="G3324">
        <f>IF(C3324&gt;E3324,1,0)</f>
        <v>0</v>
      </c>
    </row>
    <row r="3325" spans="1:7" x14ac:dyDescent="0.3">
      <c r="A3325" s="1">
        <v>42212</v>
      </c>
      <c r="B3325">
        <f>IF(VLOOKUP($A3325,Sheet1!$A:$C,2,TRUE)=0,B3324,VLOOKUP($A3325,Sheet1!$A:$C,2,TRUE))</f>
        <v>103.595207214355</v>
      </c>
      <c r="C3325">
        <f>IF(VLOOKUP($A3325,Sheet1!$A:$C,3,TRUE)=0,C3324,VLOOKUP($A3325,Sheet1!$A:$C,3,TRUE))</f>
        <v>52.904766082763601</v>
      </c>
      <c r="D3325">
        <f>AVERAGE(B3125:B3325)</f>
        <v>100.75791688226336</v>
      </c>
      <c r="E3325">
        <f>AVERAGE(C3125:C3325)</f>
        <v>54.874369398278375</v>
      </c>
      <c r="F3325">
        <f>IF(B3325&gt;D3325,1,0)</f>
        <v>1</v>
      </c>
      <c r="G3325">
        <f>IF(C3325&gt;E3325,1,0)</f>
        <v>0</v>
      </c>
    </row>
    <row r="3326" spans="1:7" x14ac:dyDescent="0.3">
      <c r="A3326" s="1">
        <v>42213</v>
      </c>
      <c r="B3326">
        <f>IF(VLOOKUP($A3326,Sheet1!$A:$C,2,TRUE)=0,B3325,VLOOKUP($A3326,Sheet1!$A:$C,2,TRUE))</f>
        <v>104.48844909667901</v>
      </c>
      <c r="C3326">
        <f>IF(VLOOKUP($A3326,Sheet1!$A:$C,3,TRUE)=0,C3325,VLOOKUP($A3326,Sheet1!$A:$C,3,TRUE))</f>
        <v>52.468505859375</v>
      </c>
      <c r="D3326">
        <f>AVERAGE(B3126:B3326)</f>
        <v>100.79675911670881</v>
      </c>
      <c r="E3326">
        <f>AVERAGE(C3126:C3326)</f>
        <v>54.84904707723588</v>
      </c>
      <c r="F3326">
        <f>IF(B3326&gt;D3326,1,0)</f>
        <v>1</v>
      </c>
      <c r="G3326">
        <f>IF(C3326&gt;E3326,1,0)</f>
        <v>0</v>
      </c>
    </row>
    <row r="3327" spans="1:7" x14ac:dyDescent="0.3">
      <c r="A3327" s="1">
        <v>42214</v>
      </c>
      <c r="B3327">
        <f>IF(VLOOKUP($A3327,Sheet1!$A:$C,2,TRUE)=0,B3326,VLOOKUP($A3327,Sheet1!$A:$C,2,TRUE))</f>
        <v>104.88336181640599</v>
      </c>
      <c r="C3327">
        <f>IF(VLOOKUP($A3327,Sheet1!$A:$C,3,TRUE)=0,C3326,VLOOKUP($A3327,Sheet1!$A:$C,3,TRUE))</f>
        <v>52.216442108154297</v>
      </c>
      <c r="D3327">
        <f>AVERAGE(B3127:B3327)</f>
        <v>100.84073232774107</v>
      </c>
      <c r="E3327">
        <f>AVERAGE(C3127:C3327)</f>
        <v>54.820589606441658</v>
      </c>
      <c r="F3327">
        <f>IF(B3327&gt;D3327,1,0)</f>
        <v>1</v>
      </c>
      <c r="G3327">
        <f>IF(C3327&gt;E3327,1,0)</f>
        <v>0</v>
      </c>
    </row>
    <row r="3328" spans="1:7" x14ac:dyDescent="0.3">
      <c r="A3328" s="1">
        <v>42215</v>
      </c>
      <c r="B3328">
        <f>IF(VLOOKUP($A3328,Sheet1!$A:$C,2,TRUE)=0,B3327,VLOOKUP($A3328,Sheet1!$A:$C,2,TRUE))</f>
        <v>105.38166809082</v>
      </c>
      <c r="C3328">
        <f>IF(VLOOKUP($A3328,Sheet1!$A:$C,3,TRUE)=0,C3327,VLOOKUP($A3328,Sheet1!$A:$C,3,TRUE))</f>
        <v>52.003150939941399</v>
      </c>
      <c r="D3328">
        <f>AVERAGE(B3128:B3328)</f>
        <v>100.88718467446691</v>
      </c>
      <c r="E3328">
        <f>AVERAGE(C3128:C3328)</f>
        <v>54.791070985556829</v>
      </c>
      <c r="F3328">
        <f>IF(B3328&gt;D3328,1,0)</f>
        <v>1</v>
      </c>
      <c r="G3328">
        <f>IF(C3328&gt;E3328,1,0)</f>
        <v>0</v>
      </c>
    </row>
    <row r="3329" spans="1:7" x14ac:dyDescent="0.3">
      <c r="A3329" s="1">
        <v>42216</v>
      </c>
      <c r="B3329">
        <f>IF(VLOOKUP($A3329,Sheet1!$A:$C,2,TRUE)=0,B3328,VLOOKUP($A3329,Sheet1!$A:$C,2,TRUE))</f>
        <v>105.25942993164</v>
      </c>
      <c r="C3329">
        <f>IF(VLOOKUP($A3329,Sheet1!$A:$C,3,TRUE)=0,C3328,VLOOKUP($A3329,Sheet1!$A:$C,3,TRUE))</f>
        <v>52.071018218994098</v>
      </c>
      <c r="D3329">
        <f>AVERAGE(B3129:B3329)</f>
        <v>100.93302887114709</v>
      </c>
      <c r="E3329">
        <f>AVERAGE(C3129:C3329)</f>
        <v>54.761890012826484</v>
      </c>
      <c r="F3329">
        <f>IF(B3329&gt;D3329,1,0)</f>
        <v>1</v>
      </c>
      <c r="G3329">
        <f>IF(C3329&gt;E3329,1,0)</f>
        <v>0</v>
      </c>
    </row>
    <row r="3330" spans="1:7" x14ac:dyDescent="0.3">
      <c r="A3330" s="1">
        <v>42217</v>
      </c>
      <c r="B3330">
        <f>IF(VLOOKUP($A3330,Sheet1!$A:$C,2,TRUE)=0,B3329,VLOOKUP($A3330,Sheet1!$A:$C,2,TRUE))</f>
        <v>105.25942993164</v>
      </c>
      <c r="C3330">
        <f>IF(VLOOKUP($A3330,Sheet1!$A:$C,3,TRUE)=0,C3329,VLOOKUP($A3330,Sheet1!$A:$C,3,TRUE))</f>
        <v>52.071018218994098</v>
      </c>
      <c r="D3330">
        <f>AVERAGE(B3130:B3330)</f>
        <v>100.98385536611366</v>
      </c>
      <c r="E3330">
        <f>AVERAGE(C3130:C3330)</f>
        <v>54.729766788767336</v>
      </c>
      <c r="F3330">
        <f>IF(B3330&gt;D3330,1,0)</f>
        <v>1</v>
      </c>
      <c r="G3330">
        <f>IF(C3330&gt;E3330,1,0)</f>
        <v>0</v>
      </c>
    </row>
    <row r="3331" spans="1:7" x14ac:dyDescent="0.3">
      <c r="A3331" s="1">
        <v>42218</v>
      </c>
      <c r="B3331">
        <f>IF(VLOOKUP($A3331,Sheet1!$A:$C,2,TRUE)=0,B3330,VLOOKUP($A3331,Sheet1!$A:$C,2,TRUE))</f>
        <v>105.25942993164</v>
      </c>
      <c r="C3331">
        <f>IF(VLOOKUP($A3331,Sheet1!$A:$C,3,TRUE)=0,C3330,VLOOKUP($A3331,Sheet1!$A:$C,3,TRUE))</f>
        <v>52.071018218994098</v>
      </c>
      <c r="D3331">
        <f>AVERAGE(B3131:B3331)</f>
        <v>101.03482158148456</v>
      </c>
      <c r="E3331">
        <f>AVERAGE(C3131:C3331)</f>
        <v>54.697402422700947</v>
      </c>
      <c r="F3331">
        <f>IF(B3331&gt;D3331,1,0)</f>
        <v>1</v>
      </c>
      <c r="G3331">
        <f>IF(C3331&gt;E3331,1,0)</f>
        <v>0</v>
      </c>
    </row>
    <row r="3332" spans="1:7" x14ac:dyDescent="0.3">
      <c r="A3332" s="1">
        <v>42219</v>
      </c>
      <c r="B3332">
        <f>IF(VLOOKUP($A3332,Sheet1!$A:$C,2,TRUE)=0,B3331,VLOOKUP($A3332,Sheet1!$A:$C,2,TRUE))</f>
        <v>104.930335998535</v>
      </c>
      <c r="C3332">
        <f>IF(VLOOKUP($A3332,Sheet1!$A:$C,3,TRUE)=0,C3331,VLOOKUP($A3332,Sheet1!$A:$C,3,TRUE))</f>
        <v>52.206737518310497</v>
      </c>
      <c r="D3332">
        <f>AVERAGE(B3132:B3332)</f>
        <v>101.08675805846246</v>
      </c>
      <c r="E3332">
        <f>AVERAGE(C3132:C3332)</f>
        <v>54.664218048551191</v>
      </c>
      <c r="F3332">
        <f>IF(B3332&gt;D3332,1,0)</f>
        <v>1</v>
      </c>
      <c r="G3332">
        <f>IF(C3332&gt;E3332,1,0)</f>
        <v>0</v>
      </c>
    </row>
    <row r="3333" spans="1:7" x14ac:dyDescent="0.3">
      <c r="A3333" s="1">
        <v>42220</v>
      </c>
      <c r="B3333">
        <f>IF(VLOOKUP($A3333,Sheet1!$A:$C,2,TRUE)=0,B3332,VLOOKUP($A3333,Sheet1!$A:$C,2,TRUE))</f>
        <v>104.73291778564401</v>
      </c>
      <c r="C3333">
        <f>IF(VLOOKUP($A3333,Sheet1!$A:$C,3,TRUE)=0,C3332,VLOOKUP($A3333,Sheet1!$A:$C,3,TRUE))</f>
        <v>52.3424682617187</v>
      </c>
      <c r="D3333">
        <f>AVERAGE(B3133:B3333)</f>
        <v>101.14381218905461</v>
      </c>
      <c r="E3333">
        <f>AVERAGE(C3133:C3333)</f>
        <v>54.627850319022563</v>
      </c>
      <c r="F3333">
        <f>IF(B3333&gt;D3333,1,0)</f>
        <v>1</v>
      </c>
      <c r="G3333">
        <f>IF(C3333&gt;E3333,1,0)</f>
        <v>0</v>
      </c>
    </row>
    <row r="3334" spans="1:7" x14ac:dyDescent="0.3">
      <c r="A3334" s="1">
        <v>42221</v>
      </c>
      <c r="B3334">
        <f>IF(VLOOKUP($A3334,Sheet1!$A:$C,2,TRUE)=0,B3333,VLOOKUP($A3334,Sheet1!$A:$C,2,TRUE))</f>
        <v>105.541526794433</v>
      </c>
      <c r="C3334">
        <f>IF(VLOOKUP($A3334,Sheet1!$A:$C,3,TRUE)=0,C3333,VLOOKUP($A3334,Sheet1!$A:$C,3,TRUE))</f>
        <v>51.935283660888601</v>
      </c>
      <c r="D3334">
        <f>AVERAGE(B3134:B3334)</f>
        <v>101.19944125502846</v>
      </c>
      <c r="E3334">
        <f>AVERAGE(C3134:C3334)</f>
        <v>54.593026023599037</v>
      </c>
      <c r="F3334">
        <f>IF(B3334&gt;D3334,1,0)</f>
        <v>1</v>
      </c>
      <c r="G3334">
        <f>IF(C3334&gt;E3334,1,0)</f>
        <v>0</v>
      </c>
    </row>
    <row r="3335" spans="1:7" x14ac:dyDescent="0.3">
      <c r="A3335" s="1">
        <v>42222</v>
      </c>
      <c r="B3335">
        <f>IF(VLOOKUP($A3335,Sheet1!$A:$C,2,TRUE)=0,B3334,VLOOKUP($A3335,Sheet1!$A:$C,2,TRUE))</f>
        <v>103.84909820556599</v>
      </c>
      <c r="C3335">
        <f>IF(VLOOKUP($A3335,Sheet1!$A:$C,3,TRUE)=0,C3334,VLOOKUP($A3335,Sheet1!$A:$C,3,TRUE))</f>
        <v>52.730258941650298</v>
      </c>
      <c r="D3335">
        <f>AVERAGE(B3135:B3335)</f>
        <v>101.24665027827162</v>
      </c>
      <c r="E3335">
        <f>AVERAGE(C3135:C3335)</f>
        <v>54.56215682907483</v>
      </c>
      <c r="F3335">
        <f>IF(B3335&gt;D3335,1,0)</f>
        <v>1</v>
      </c>
      <c r="G3335">
        <f>IF(C3335&gt;E3335,1,0)</f>
        <v>0</v>
      </c>
    </row>
    <row r="3336" spans="1:7" x14ac:dyDescent="0.3">
      <c r="A3336" s="1">
        <v>42223</v>
      </c>
      <c r="B3336">
        <f>IF(VLOOKUP($A3336,Sheet1!$A:$C,2,TRUE)=0,B3335,VLOOKUP($A3336,Sheet1!$A:$C,2,TRUE))</f>
        <v>103.71745300292901</v>
      </c>
      <c r="C3336">
        <f>IF(VLOOKUP($A3336,Sheet1!$A:$C,3,TRUE)=0,C3335,VLOOKUP($A3336,Sheet1!$A:$C,3,TRUE))</f>
        <v>52.807826995849602</v>
      </c>
      <c r="D3336">
        <f>AVERAGE(B3136:B3336)</f>
        <v>101.29320435025788</v>
      </c>
      <c r="E3336">
        <f>AVERAGE(C3136:C3336)</f>
        <v>54.531673545268035</v>
      </c>
      <c r="F3336">
        <f>IF(B3336&gt;D3336,1,0)</f>
        <v>1</v>
      </c>
      <c r="G3336">
        <f>IF(C3336&gt;E3336,1,0)</f>
        <v>0</v>
      </c>
    </row>
    <row r="3337" spans="1:7" x14ac:dyDescent="0.3">
      <c r="A3337" s="1">
        <v>42224</v>
      </c>
      <c r="B3337">
        <f>IF(VLOOKUP($A3337,Sheet1!$A:$C,2,TRUE)=0,B3336,VLOOKUP($A3337,Sheet1!$A:$C,2,TRUE))</f>
        <v>103.71745300292901</v>
      </c>
      <c r="C3337">
        <f>IF(VLOOKUP($A3337,Sheet1!$A:$C,3,TRUE)=0,C3336,VLOOKUP($A3337,Sheet1!$A:$C,3,TRUE))</f>
        <v>52.807826995849602</v>
      </c>
      <c r="D3337">
        <f>AVERAGE(B3137:B3337)</f>
        <v>101.33975842224415</v>
      </c>
      <c r="E3337">
        <f>AVERAGE(C3137:C3337)</f>
        <v>54.50119026146124</v>
      </c>
      <c r="F3337">
        <f>IF(B3337&gt;D3337,1,0)</f>
        <v>1</v>
      </c>
      <c r="G3337">
        <f>IF(C3337&gt;E3337,1,0)</f>
        <v>0</v>
      </c>
    </row>
    <row r="3338" spans="1:7" x14ac:dyDescent="0.3">
      <c r="A3338" s="1">
        <v>42225</v>
      </c>
      <c r="B3338">
        <f>IF(VLOOKUP($A3338,Sheet1!$A:$C,2,TRUE)=0,B3337,VLOOKUP($A3338,Sheet1!$A:$C,2,TRUE))</f>
        <v>103.71745300292901</v>
      </c>
      <c r="C3338">
        <f>IF(VLOOKUP($A3338,Sheet1!$A:$C,3,TRUE)=0,C3337,VLOOKUP($A3338,Sheet1!$A:$C,3,TRUE))</f>
        <v>52.807826995849602</v>
      </c>
      <c r="D3338">
        <f>AVERAGE(B3138:B3338)</f>
        <v>101.382587489797</v>
      </c>
      <c r="E3338">
        <f>AVERAGE(C3138:C3338)</f>
        <v>54.472973932674265</v>
      </c>
      <c r="F3338">
        <f>IF(B3338&gt;D3338,1,0)</f>
        <v>1</v>
      </c>
      <c r="G3338">
        <f>IF(C3338&gt;E3338,1,0)</f>
        <v>0</v>
      </c>
    </row>
    <row r="3339" spans="1:7" x14ac:dyDescent="0.3">
      <c r="A3339" s="1">
        <v>42226</v>
      </c>
      <c r="B3339">
        <f>IF(VLOOKUP($A3339,Sheet1!$A:$C,2,TRUE)=0,B3338,VLOOKUP($A3339,Sheet1!$A:$C,2,TRUE))</f>
        <v>104.90215301513599</v>
      </c>
      <c r="C3339">
        <f>IF(VLOOKUP($A3339,Sheet1!$A:$C,3,TRUE)=0,C3338,VLOOKUP($A3339,Sheet1!$A:$C,3,TRUE))</f>
        <v>52.2261352539062</v>
      </c>
      <c r="D3339">
        <f>AVERAGE(B3139:B3339)</f>
        <v>101.4288892983203</v>
      </c>
      <c r="E3339">
        <f>AVERAGE(C3139:C3339)</f>
        <v>54.443310618993642</v>
      </c>
      <c r="F3339">
        <f>IF(B3339&gt;D3339,1,0)</f>
        <v>1</v>
      </c>
      <c r="G3339">
        <f>IF(C3339&gt;E3339,1,0)</f>
        <v>0</v>
      </c>
    </row>
    <row r="3340" spans="1:7" x14ac:dyDescent="0.3">
      <c r="A3340" s="1">
        <v>42227</v>
      </c>
      <c r="B3340">
        <f>IF(VLOOKUP($A3340,Sheet1!$A:$C,2,TRUE)=0,B3339,VLOOKUP($A3340,Sheet1!$A:$C,2,TRUE))</f>
        <v>103.557609558105</v>
      </c>
      <c r="C3340">
        <f>IF(VLOOKUP($A3340,Sheet1!$A:$C,3,TRUE)=0,C3339,VLOOKUP($A3340,Sheet1!$A:$C,3,TRUE))</f>
        <v>52.885383605957003</v>
      </c>
      <c r="D3340">
        <f>AVERAGE(B3140:B3340)</f>
        <v>101.45970123442834</v>
      </c>
      <c r="E3340">
        <f>AVERAGE(C3140:C3340)</f>
        <v>54.422377477237823</v>
      </c>
      <c r="F3340">
        <f>IF(B3340&gt;D3340,1,0)</f>
        <v>1</v>
      </c>
      <c r="G3340">
        <f>IF(C3340&gt;E3340,1,0)</f>
        <v>0</v>
      </c>
    </row>
    <row r="3341" spans="1:7" x14ac:dyDescent="0.3">
      <c r="A3341" s="1">
        <v>42228</v>
      </c>
      <c r="B3341">
        <f>IF(VLOOKUP($A3341,Sheet1!$A:$C,2,TRUE)=0,B3340,VLOOKUP($A3341,Sheet1!$A:$C,2,TRUE))</f>
        <v>103.914894104003</v>
      </c>
      <c r="C3341">
        <f>IF(VLOOKUP($A3341,Sheet1!$A:$C,3,TRUE)=0,C3340,VLOOKUP($A3341,Sheet1!$A:$C,3,TRUE))</f>
        <v>52.710868835449197</v>
      </c>
      <c r="D3341">
        <f>AVERAGE(B3141:B3341)</f>
        <v>101.49121981948159</v>
      </c>
      <c r="E3341">
        <f>AVERAGE(C3141:C3341)</f>
        <v>54.401251361144709</v>
      </c>
      <c r="F3341">
        <f>IF(B3341&gt;D3341,1,0)</f>
        <v>1</v>
      </c>
      <c r="G3341">
        <f>IF(C3341&gt;E3341,1,0)</f>
        <v>0</v>
      </c>
    </row>
    <row r="3342" spans="1:7" x14ac:dyDescent="0.3">
      <c r="A3342" s="1">
        <v>42229</v>
      </c>
      <c r="B3342">
        <f>IF(VLOOKUP($A3342,Sheet1!$A:$C,2,TRUE)=0,B3341,VLOOKUP($A3342,Sheet1!$A:$C,2,TRUE))</f>
        <v>103.745651245117</v>
      </c>
      <c r="C3342">
        <f>IF(VLOOKUP($A3342,Sheet1!$A:$C,3,TRUE)=0,C3341,VLOOKUP($A3342,Sheet1!$A:$C,3,TRUE))</f>
        <v>52.807826995849602</v>
      </c>
      <c r="D3342">
        <f>AVERAGE(B3142:B3342)</f>
        <v>101.52189640026177</v>
      </c>
      <c r="E3342">
        <f>AVERAGE(C3142:C3342)</f>
        <v>54.380607623959051</v>
      </c>
      <c r="F3342">
        <f>IF(B3342&gt;D3342,1,0)</f>
        <v>1</v>
      </c>
      <c r="G3342">
        <f>IF(C3342&gt;E3342,1,0)</f>
        <v>0</v>
      </c>
    </row>
    <row r="3343" spans="1:7" x14ac:dyDescent="0.3">
      <c r="A3343" s="1">
        <v>42230</v>
      </c>
      <c r="B3343">
        <f>IF(VLOOKUP($A3343,Sheet1!$A:$C,2,TRUE)=0,B3342,VLOOKUP($A3343,Sheet1!$A:$C,2,TRUE))</f>
        <v>103.905517578125</v>
      </c>
      <c r="C3343">
        <f>IF(VLOOKUP($A3343,Sheet1!$A:$C,3,TRUE)=0,C3342,VLOOKUP($A3343,Sheet1!$A:$C,3,TRUE))</f>
        <v>52.701187133788999</v>
      </c>
      <c r="D3343">
        <f>AVERAGE(B3143:B3343)</f>
        <v>101.55336833593253</v>
      </c>
      <c r="E3343">
        <f>AVERAGE(C3143:C3343)</f>
        <v>54.359433340195984</v>
      </c>
      <c r="F3343">
        <f>IF(B3343&gt;D3343,1,0)</f>
        <v>1</v>
      </c>
      <c r="G3343">
        <f>IF(C3343&gt;E3343,1,0)</f>
        <v>0</v>
      </c>
    </row>
    <row r="3344" spans="1:7" x14ac:dyDescent="0.3">
      <c r="A3344" s="1">
        <v>42231</v>
      </c>
      <c r="B3344">
        <f>IF(VLOOKUP($A3344,Sheet1!$A:$C,2,TRUE)=0,B3343,VLOOKUP($A3344,Sheet1!$A:$C,2,TRUE))</f>
        <v>103.905517578125</v>
      </c>
      <c r="C3344">
        <f>IF(VLOOKUP($A3344,Sheet1!$A:$C,3,TRUE)=0,C3343,VLOOKUP($A3344,Sheet1!$A:$C,3,TRUE))</f>
        <v>52.701187133788999</v>
      </c>
      <c r="D3344">
        <f>AVERAGE(B3144:B3344)</f>
        <v>101.58539903934904</v>
      </c>
      <c r="E3344">
        <f>AVERAGE(C3144:C3344)</f>
        <v>54.33796965186275</v>
      </c>
      <c r="F3344">
        <f>IF(B3344&gt;D3344,1,0)</f>
        <v>1</v>
      </c>
      <c r="G3344">
        <f>IF(C3344&gt;E3344,1,0)</f>
        <v>0</v>
      </c>
    </row>
    <row r="3345" spans="1:7" x14ac:dyDescent="0.3">
      <c r="A3345" s="1">
        <v>42232</v>
      </c>
      <c r="B3345">
        <f>IF(VLOOKUP($A3345,Sheet1!$A:$C,2,TRUE)=0,B3344,VLOOKUP($A3345,Sheet1!$A:$C,2,TRUE))</f>
        <v>103.905517578125</v>
      </c>
      <c r="C3345">
        <f>IF(VLOOKUP($A3345,Sheet1!$A:$C,3,TRUE)=0,C3344,VLOOKUP($A3345,Sheet1!$A:$C,3,TRUE))</f>
        <v>52.701187133788999</v>
      </c>
      <c r="D3345">
        <f>AVERAGE(B3145:B3345)</f>
        <v>101.63000188419464</v>
      </c>
      <c r="E3345">
        <f>AVERAGE(C3145:C3345)</f>
        <v>54.309222776498359</v>
      </c>
      <c r="F3345">
        <f>IF(B3345&gt;D3345,1,0)</f>
        <v>1</v>
      </c>
      <c r="G3345">
        <f>IF(C3345&gt;E3345,1,0)</f>
        <v>0</v>
      </c>
    </row>
    <row r="3346" spans="1:7" x14ac:dyDescent="0.3">
      <c r="A3346" s="1">
        <v>42233</v>
      </c>
      <c r="B3346">
        <f>IF(VLOOKUP($A3346,Sheet1!$A:$C,2,TRUE)=0,B3345,VLOOKUP($A3346,Sheet1!$A:$C,2,TRUE))</f>
        <v>104.770500183105</v>
      </c>
      <c r="C3346">
        <f>IF(VLOOKUP($A3346,Sheet1!$A:$C,3,TRUE)=0,C3345,VLOOKUP($A3346,Sheet1!$A:$C,3,TRUE))</f>
        <v>52.255222320556598</v>
      </c>
      <c r="D3346">
        <f>AVERAGE(B3146:B3346)</f>
        <v>101.68132941402595</v>
      </c>
      <c r="E3346">
        <f>AVERAGE(C3146:C3346)</f>
        <v>54.276617268424715</v>
      </c>
      <c r="F3346">
        <f>IF(B3346&gt;D3346,1,0)</f>
        <v>1</v>
      </c>
      <c r="G3346">
        <f>IF(C3346&gt;E3346,1,0)</f>
        <v>0</v>
      </c>
    </row>
    <row r="3347" spans="1:7" x14ac:dyDescent="0.3">
      <c r="A3347" s="1">
        <v>42234</v>
      </c>
      <c r="B3347">
        <f>IF(VLOOKUP($A3347,Sheet1!$A:$C,2,TRUE)=0,B3346,VLOOKUP($A3347,Sheet1!$A:$C,2,TRUE))</f>
        <v>104.23459625244099</v>
      </c>
      <c r="C3347">
        <f>IF(VLOOKUP($A3347,Sheet1!$A:$C,3,TRUE)=0,C3346,VLOOKUP($A3347,Sheet1!$A:$C,3,TRUE))</f>
        <v>52.497585296630803</v>
      </c>
      <c r="D3347">
        <f>AVERAGE(B3147:B3347)</f>
        <v>101.72547426745652</v>
      </c>
      <c r="E3347">
        <f>AVERAGE(C3147:C3347)</f>
        <v>54.247870336124542</v>
      </c>
      <c r="F3347">
        <f>IF(B3347&gt;D3347,1,0)</f>
        <v>1</v>
      </c>
      <c r="G3347">
        <f>IF(C3347&gt;E3347,1,0)</f>
        <v>0</v>
      </c>
    </row>
    <row r="3348" spans="1:7" x14ac:dyDescent="0.3">
      <c r="A3348" s="1">
        <v>42235</v>
      </c>
      <c r="B3348">
        <f>IF(VLOOKUP($A3348,Sheet1!$A:$C,2,TRUE)=0,B3347,VLOOKUP($A3348,Sheet1!$A:$C,2,TRUE))</f>
        <v>103.548210144042</v>
      </c>
      <c r="C3348">
        <f>IF(VLOOKUP($A3348,Sheet1!$A:$C,3,TRUE)=0,C3347,VLOOKUP($A3348,Sheet1!$A:$C,3,TRUE))</f>
        <v>52.846599578857401</v>
      </c>
      <c r="D3348">
        <f>AVERAGE(B3148:B3348)</f>
        <v>101.76988265763454</v>
      </c>
      <c r="E3348">
        <f>AVERAGE(C3148:C3348)</f>
        <v>54.218834018232805</v>
      </c>
      <c r="F3348">
        <f>IF(B3348&gt;D3348,1,0)</f>
        <v>1</v>
      </c>
      <c r="G3348">
        <f>IF(C3348&gt;E3348,1,0)</f>
        <v>0</v>
      </c>
    </row>
    <row r="3349" spans="1:7" x14ac:dyDescent="0.3">
      <c r="A3349" s="1">
        <v>42236</v>
      </c>
      <c r="B3349">
        <f>IF(VLOOKUP($A3349,Sheet1!$A:$C,2,TRUE)=0,B3348,VLOOKUP($A3349,Sheet1!$A:$C,2,TRUE))</f>
        <v>100.68049621582</v>
      </c>
      <c r="C3349">
        <f>IF(VLOOKUP($A3349,Sheet1!$A:$C,3,TRUE)=0,C3348,VLOOKUP($A3349,Sheet1!$A:$C,3,TRUE))</f>
        <v>54.300830841064403</v>
      </c>
      <c r="D3349">
        <f>AVERAGE(B3149:B3349)</f>
        <v>101.80002381433879</v>
      </c>
      <c r="E3349">
        <f>AVERAGE(C3149:C3349)</f>
        <v>54.197032681745085</v>
      </c>
      <c r="F3349">
        <f>IF(B3349&gt;D3349,1,0)</f>
        <v>0</v>
      </c>
      <c r="G3349">
        <f>IF(C3349&gt;E3349,1,0)</f>
        <v>1</v>
      </c>
    </row>
    <row r="3350" spans="1:7" x14ac:dyDescent="0.3">
      <c r="A3350" s="1">
        <v>42237</v>
      </c>
      <c r="B3350">
        <f>IF(VLOOKUP($A3350,Sheet1!$A:$C,2,TRUE)=0,B3349,VLOOKUP($A3350,Sheet1!$A:$C,2,TRUE))</f>
        <v>96.280197143554602</v>
      </c>
      <c r="C3350">
        <f>IF(VLOOKUP($A3350,Sheet1!$A:$C,3,TRUE)=0,C3349,VLOOKUP($A3350,Sheet1!$A:$C,3,TRUE))</f>
        <v>56.646984100341797</v>
      </c>
      <c r="D3350">
        <f>AVERAGE(B3150:B3350)</f>
        <v>101.80827293585766</v>
      </c>
      <c r="E3350">
        <f>AVERAGE(C3150:C3350)</f>
        <v>54.18690374953237</v>
      </c>
      <c r="F3350">
        <f>IF(B3350&gt;D3350,1,0)</f>
        <v>0</v>
      </c>
      <c r="G3350">
        <f>IF(C3350&gt;E3350,1,0)</f>
        <v>1</v>
      </c>
    </row>
    <row r="3351" spans="1:7" x14ac:dyDescent="0.3">
      <c r="A3351" s="1">
        <v>42238</v>
      </c>
      <c r="B3351">
        <f>IF(VLOOKUP($A3351,Sheet1!$A:$C,2,TRUE)=0,B3350,VLOOKUP($A3351,Sheet1!$A:$C,2,TRUE))</f>
        <v>96.280197143554602</v>
      </c>
      <c r="C3351">
        <f>IF(VLOOKUP($A3351,Sheet1!$A:$C,3,TRUE)=0,C3350,VLOOKUP($A3351,Sheet1!$A:$C,3,TRUE))</f>
        <v>56.646984100341797</v>
      </c>
      <c r="D3351">
        <f>AVERAGE(B3151:B3351)</f>
        <v>101.81242454111263</v>
      </c>
      <c r="E3351">
        <f>AVERAGE(C3151:C3351)</f>
        <v>54.179282914346715</v>
      </c>
      <c r="F3351">
        <f>IF(B3351&gt;D3351,1,0)</f>
        <v>0</v>
      </c>
      <c r="G3351">
        <f>IF(C3351&gt;E3351,1,0)</f>
        <v>1</v>
      </c>
    </row>
    <row r="3352" spans="1:7" x14ac:dyDescent="0.3">
      <c r="A3352" s="1">
        <v>42239</v>
      </c>
      <c r="B3352">
        <f>IF(VLOOKUP($A3352,Sheet1!$A:$C,2,TRUE)=0,B3351,VLOOKUP($A3352,Sheet1!$A:$C,2,TRUE))</f>
        <v>96.280197143554602</v>
      </c>
      <c r="C3352">
        <f>IF(VLOOKUP($A3352,Sheet1!$A:$C,3,TRUE)=0,C3351,VLOOKUP($A3352,Sheet1!$A:$C,3,TRUE))</f>
        <v>56.646984100341797</v>
      </c>
      <c r="D3352">
        <f>AVERAGE(B3152:B3352)</f>
        <v>101.81201278155109</v>
      </c>
      <c r="E3352">
        <f>AVERAGE(C3152:C3352)</f>
        <v>54.17445958075831</v>
      </c>
      <c r="F3352">
        <f>IF(B3352&gt;D3352,1,0)</f>
        <v>0</v>
      </c>
      <c r="G3352">
        <f>IF(C3352&gt;E3352,1,0)</f>
        <v>1</v>
      </c>
    </row>
    <row r="3353" spans="1:7" x14ac:dyDescent="0.3">
      <c r="A3353" s="1">
        <v>42240</v>
      </c>
      <c r="B3353">
        <f>IF(VLOOKUP($A3353,Sheet1!$A:$C,2,TRUE)=0,B3352,VLOOKUP($A3353,Sheet1!$A:$C,2,TRUE))</f>
        <v>92.575653076171804</v>
      </c>
      <c r="C3353">
        <f>IF(VLOOKUP($A3353,Sheet1!$A:$C,3,TRUE)=0,C3352,VLOOKUP($A3353,Sheet1!$A:$C,3,TRUE))</f>
        <v>58.838016510009702</v>
      </c>
      <c r="D3353">
        <f>AVERAGE(B3153:B3353)</f>
        <v>101.79358957774589</v>
      </c>
      <c r="E3353">
        <f>AVERAGE(C3153:C3353)</f>
        <v>54.180295763917222</v>
      </c>
      <c r="F3353">
        <f>IF(B3353&gt;D3353,1,0)</f>
        <v>0</v>
      </c>
      <c r="G3353">
        <f>IF(C3353&gt;E3353,1,0)</f>
        <v>1</v>
      </c>
    </row>
    <row r="3354" spans="1:7" x14ac:dyDescent="0.3">
      <c r="A3354" s="1">
        <v>42241</v>
      </c>
      <c r="B3354">
        <f>IF(VLOOKUP($A3354,Sheet1!$A:$C,2,TRUE)=0,B3353,VLOOKUP($A3354,Sheet1!$A:$C,2,TRUE))</f>
        <v>92.227775573730398</v>
      </c>
      <c r="C3354">
        <f>IF(VLOOKUP($A3354,Sheet1!$A:$C,3,TRUE)=0,C3353,VLOOKUP($A3354,Sheet1!$A:$C,3,TRUE))</f>
        <v>59.138553619384702</v>
      </c>
      <c r="D3354">
        <f>AVERAGE(B3154:B3354)</f>
        <v>101.76929162628005</v>
      </c>
      <c r="E3354">
        <f>AVERAGE(C3154:C3354)</f>
        <v>54.19008706695405</v>
      </c>
      <c r="F3354">
        <f>IF(B3354&gt;D3354,1,0)</f>
        <v>0</v>
      </c>
      <c r="G3354">
        <f>IF(C3354&gt;E3354,1,0)</f>
        <v>1</v>
      </c>
    </row>
    <row r="3355" spans="1:7" x14ac:dyDescent="0.3">
      <c r="A3355" s="1">
        <v>42242</v>
      </c>
      <c r="B3355">
        <f>IF(VLOOKUP($A3355,Sheet1!$A:$C,2,TRUE)=0,B3354,VLOOKUP($A3355,Sheet1!$A:$C,2,TRUE))</f>
        <v>96.872535705566406</v>
      </c>
      <c r="C3355">
        <f>IF(VLOOKUP($A3355,Sheet1!$A:$C,3,TRUE)=0,C3354,VLOOKUP($A3355,Sheet1!$A:$C,3,TRUE))</f>
        <v>56.133159637451101</v>
      </c>
      <c r="D3355">
        <f>AVERAGE(B3155:B3355)</f>
        <v>101.77103522760935</v>
      </c>
      <c r="E3355">
        <f>AVERAGE(C3155:C3355)</f>
        <v>54.183189752683106</v>
      </c>
      <c r="F3355">
        <f>IF(B3355&gt;D3355,1,0)</f>
        <v>0</v>
      </c>
      <c r="G3355">
        <f>IF(C3355&gt;E3355,1,0)</f>
        <v>1</v>
      </c>
    </row>
    <row r="3356" spans="1:7" x14ac:dyDescent="0.3">
      <c r="A3356" s="1">
        <v>42243</v>
      </c>
      <c r="B3356">
        <f>IF(VLOOKUP($A3356,Sheet1!$A:$C,2,TRUE)=0,B3355,VLOOKUP($A3356,Sheet1!$A:$C,2,TRUE))</f>
        <v>99.326553344726506</v>
      </c>
      <c r="C3356">
        <f>IF(VLOOKUP($A3356,Sheet1!$A:$C,3,TRUE)=0,C3355,VLOOKUP($A3356,Sheet1!$A:$C,3,TRUE))</f>
        <v>54.717708587646399</v>
      </c>
      <c r="D3356">
        <f>AVERAGE(B3156:B3356)</f>
        <v>101.78498787191954</v>
      </c>
      <c r="E3356">
        <f>AVERAGE(C3156:C3356)</f>
        <v>54.169250393388275</v>
      </c>
      <c r="F3356">
        <f>IF(B3356&gt;D3356,1,0)</f>
        <v>0</v>
      </c>
      <c r="G3356">
        <f>IF(C3356&gt;E3356,1,0)</f>
        <v>1</v>
      </c>
    </row>
    <row r="3357" spans="1:7" x14ac:dyDescent="0.3">
      <c r="A3357" s="1">
        <v>42244</v>
      </c>
      <c r="B3357">
        <f>IF(VLOOKUP($A3357,Sheet1!$A:$C,2,TRUE)=0,B3356,VLOOKUP($A3357,Sheet1!$A:$C,2,TRUE))</f>
        <v>99.3077392578125</v>
      </c>
      <c r="C3357">
        <f>IF(VLOOKUP($A3357,Sheet1!$A:$C,3,TRUE)=0,C3356,VLOOKUP($A3357,Sheet1!$A:$C,3,TRUE))</f>
        <v>54.717708587646399</v>
      </c>
      <c r="D3357">
        <f>AVERAGE(B3157:B3357)</f>
        <v>101.79884691380727</v>
      </c>
      <c r="E3357">
        <f>AVERAGE(C3157:C3357)</f>
        <v>54.155311034093437</v>
      </c>
      <c r="F3357">
        <f>IF(B3357&gt;D3357,1,0)</f>
        <v>0</v>
      </c>
      <c r="G3357">
        <f>IF(C3357&gt;E3357,1,0)</f>
        <v>1</v>
      </c>
    </row>
    <row r="3358" spans="1:7" x14ac:dyDescent="0.3">
      <c r="A3358" s="1">
        <v>42245</v>
      </c>
      <c r="B3358">
        <f>IF(VLOOKUP($A3358,Sheet1!$A:$C,2,TRUE)=0,B3357,VLOOKUP($A3358,Sheet1!$A:$C,2,TRUE))</f>
        <v>99.3077392578125</v>
      </c>
      <c r="C3358">
        <f>IF(VLOOKUP($A3358,Sheet1!$A:$C,3,TRUE)=0,C3357,VLOOKUP($A3358,Sheet1!$A:$C,3,TRUE))</f>
        <v>54.717708587646399</v>
      </c>
      <c r="D3358">
        <f>AVERAGE(B3158:B3358)</f>
        <v>101.81424261444228</v>
      </c>
      <c r="E3358">
        <f>AVERAGE(C3158:C3358)</f>
        <v>54.140503480066698</v>
      </c>
      <c r="F3358">
        <f>IF(B3358&gt;D3358,1,0)</f>
        <v>0</v>
      </c>
      <c r="G3358">
        <f>IF(C3358&gt;E3358,1,0)</f>
        <v>1</v>
      </c>
    </row>
    <row r="3359" spans="1:7" x14ac:dyDescent="0.3">
      <c r="A3359" s="1">
        <v>42246</v>
      </c>
      <c r="B3359">
        <f>IF(VLOOKUP($A3359,Sheet1!$A:$C,2,TRUE)=0,B3358,VLOOKUP($A3359,Sheet1!$A:$C,2,TRUE))</f>
        <v>99.3077392578125</v>
      </c>
      <c r="C3359">
        <f>IF(VLOOKUP($A3359,Sheet1!$A:$C,3,TRUE)=0,C3358,VLOOKUP($A3359,Sheet1!$A:$C,3,TRUE))</f>
        <v>54.717708587646399</v>
      </c>
      <c r="D3359">
        <f>AVERAGE(B3159:B3359)</f>
        <v>101.82218811642456</v>
      </c>
      <c r="E3359">
        <f>AVERAGE(C3159:C3359)</f>
        <v>54.1302298360796</v>
      </c>
      <c r="F3359">
        <f>IF(B3359&gt;D3359,1,0)</f>
        <v>0</v>
      </c>
      <c r="G3359">
        <f>IF(C3359&gt;E3359,1,0)</f>
        <v>1</v>
      </c>
    </row>
    <row r="3360" spans="1:7" x14ac:dyDescent="0.3">
      <c r="A3360" s="1">
        <v>42247</v>
      </c>
      <c r="B3360">
        <f>IF(VLOOKUP($A3360,Sheet1!$A:$C,2,TRUE)=0,B3359,VLOOKUP($A3360,Sheet1!$A:$C,2,TRUE))</f>
        <v>98.076042175292898</v>
      </c>
      <c r="C3360">
        <f>IF(VLOOKUP($A3360,Sheet1!$A:$C,3,TRUE)=0,C3359,VLOOKUP($A3360,Sheet1!$A:$C,3,TRUE))</f>
        <v>55.376953125</v>
      </c>
      <c r="D3360">
        <f>AVERAGE(B3160:B3360)</f>
        <v>101.82223651183762</v>
      </c>
      <c r="E3360">
        <f>AVERAGE(C3160:C3360)</f>
        <v>54.124152434999068</v>
      </c>
      <c r="F3360">
        <f>IF(B3360&gt;D3360,1,0)</f>
        <v>0</v>
      </c>
      <c r="G3360">
        <f>IF(C3360&gt;E3360,1,0)</f>
        <v>1</v>
      </c>
    </row>
    <row r="3361" spans="1:7" x14ac:dyDescent="0.3">
      <c r="A3361" s="1">
        <v>42248</v>
      </c>
      <c r="B3361">
        <f>IF(VLOOKUP($A3361,Sheet1!$A:$C,2,TRUE)=0,B3360,VLOOKUP($A3361,Sheet1!$A:$C,2,TRUE))</f>
        <v>95.010871887207003</v>
      </c>
      <c r="C3361">
        <f>IF(VLOOKUP($A3361,Sheet1!$A:$C,3,TRUE)=0,C3360,VLOOKUP($A3361,Sheet1!$A:$C,3,TRUE))</f>
        <v>57.054161071777301</v>
      </c>
      <c r="D3361">
        <f>AVERAGE(B3161:B3361)</f>
        <v>101.80135451739091</v>
      </c>
      <c r="E3361">
        <f>AVERAGE(C3161:C3361)</f>
        <v>54.129795662799275</v>
      </c>
      <c r="F3361">
        <f>IF(B3361&gt;D3361,1,0)</f>
        <v>0</v>
      </c>
      <c r="G3361">
        <f>IF(C3361&gt;E3361,1,0)</f>
        <v>1</v>
      </c>
    </row>
    <row r="3362" spans="1:7" x14ac:dyDescent="0.3">
      <c r="A3362" s="1">
        <v>42249</v>
      </c>
      <c r="B3362">
        <f>IF(VLOOKUP($A3362,Sheet1!$A:$C,2,TRUE)=0,B3361,VLOOKUP($A3362,Sheet1!$A:$C,2,TRUE))</f>
        <v>97.690536499023395</v>
      </c>
      <c r="C3362">
        <f>IF(VLOOKUP($A3362,Sheet1!$A:$C,3,TRUE)=0,C3361,VLOOKUP($A3362,Sheet1!$A:$C,3,TRUE))</f>
        <v>55.532077789306598</v>
      </c>
      <c r="D3362">
        <f>AVERAGE(B3162:B3362)</f>
        <v>101.78956679918264</v>
      </c>
      <c r="E3362">
        <f>AVERAGE(C3162:C3362)</f>
        <v>54.130278022728149</v>
      </c>
      <c r="F3362">
        <f>IF(B3362&gt;D3362,1,0)</f>
        <v>0</v>
      </c>
      <c r="G3362">
        <f>IF(C3362&gt;E3362,1,0)</f>
        <v>1</v>
      </c>
    </row>
    <row r="3363" spans="1:7" x14ac:dyDescent="0.3">
      <c r="A3363" s="1">
        <v>42250</v>
      </c>
      <c r="B3363">
        <f>IF(VLOOKUP($A3363,Sheet1!$A:$C,2,TRUE)=0,B3362,VLOOKUP($A3363,Sheet1!$A:$C,2,TRUE))</f>
        <v>97.211036682128906</v>
      </c>
      <c r="C3363">
        <f>IF(VLOOKUP($A3363,Sheet1!$A:$C,3,TRUE)=0,C3362,VLOOKUP($A3363,Sheet1!$A:$C,3,TRUE))</f>
        <v>55.774448394775298</v>
      </c>
      <c r="D3363">
        <f>AVERAGE(B3163:B3363)</f>
        <v>101.77539350974602</v>
      </c>
      <c r="E3363">
        <f>AVERAGE(C3163:C3363)</f>
        <v>54.131966206564826</v>
      </c>
      <c r="F3363">
        <f>IF(B3363&gt;D3363,1,0)</f>
        <v>0</v>
      </c>
      <c r="G3363">
        <f>IF(C3363&gt;E3363,1,0)</f>
        <v>1</v>
      </c>
    </row>
    <row r="3364" spans="1:7" x14ac:dyDescent="0.3">
      <c r="A3364" s="1">
        <v>42251</v>
      </c>
      <c r="B3364">
        <f>IF(VLOOKUP($A3364,Sheet1!$A:$C,2,TRUE)=0,B3363,VLOOKUP($A3364,Sheet1!$A:$C,2,TRUE))</f>
        <v>96.054557800292898</v>
      </c>
      <c r="C3364">
        <f>IF(VLOOKUP($A3364,Sheet1!$A:$C,3,TRUE)=0,C3363,VLOOKUP($A3364,Sheet1!$A:$C,3,TRUE))</f>
        <v>56.501560211181598</v>
      </c>
      <c r="D3364">
        <f>AVERAGE(B3164:B3364)</f>
        <v>101.75546659403163</v>
      </c>
      <c r="E3364">
        <f>AVERAGE(C3164:C3364)</f>
        <v>54.137271862124912</v>
      </c>
      <c r="F3364">
        <f>IF(B3364&gt;D3364,1,0)</f>
        <v>0</v>
      </c>
      <c r="G3364">
        <f>IF(C3364&gt;E3364,1,0)</f>
        <v>1</v>
      </c>
    </row>
    <row r="3365" spans="1:7" x14ac:dyDescent="0.3">
      <c r="A3365" s="1">
        <v>42252</v>
      </c>
      <c r="B3365">
        <f>IF(VLOOKUP($A3365,Sheet1!$A:$C,2,TRUE)=0,B3364,VLOOKUP($A3365,Sheet1!$A:$C,2,TRUE))</f>
        <v>96.054557800292898</v>
      </c>
      <c r="C3365">
        <f>IF(VLOOKUP($A3365,Sheet1!$A:$C,3,TRUE)=0,C3364,VLOOKUP($A3365,Sheet1!$A:$C,3,TRUE))</f>
        <v>56.501560211181598</v>
      </c>
      <c r="D3365">
        <f>AVERAGE(B3165:B3365)</f>
        <v>101.73553967831724</v>
      </c>
      <c r="E3365">
        <f>AVERAGE(C3165:C3365)</f>
        <v>54.142577517685005</v>
      </c>
      <c r="F3365">
        <f>IF(B3365&gt;D3365,1,0)</f>
        <v>0</v>
      </c>
      <c r="G3365">
        <f>IF(C3365&gt;E3365,1,0)</f>
        <v>1</v>
      </c>
    </row>
    <row r="3366" spans="1:7" x14ac:dyDescent="0.3">
      <c r="A3366" s="1">
        <v>42253</v>
      </c>
      <c r="B3366">
        <f>IF(VLOOKUP($A3366,Sheet1!$A:$C,2,TRUE)=0,B3365,VLOOKUP($A3366,Sheet1!$A:$C,2,TRUE))</f>
        <v>96.054557800292898</v>
      </c>
      <c r="C3366">
        <f>IF(VLOOKUP($A3366,Sheet1!$A:$C,3,TRUE)=0,C3365,VLOOKUP($A3366,Sheet1!$A:$C,3,TRUE))</f>
        <v>56.501560211181598</v>
      </c>
      <c r="D3366">
        <f>AVERAGE(B3166:B3366)</f>
        <v>101.71514706587895</v>
      </c>
      <c r="E3366">
        <f>AVERAGE(C3166:C3366)</f>
        <v>54.148124334230936</v>
      </c>
      <c r="F3366">
        <f>IF(B3366&gt;D3366,1,0)</f>
        <v>0</v>
      </c>
      <c r="G3366">
        <f>IF(C3366&gt;E3366,1,0)</f>
        <v>1</v>
      </c>
    </row>
    <row r="3367" spans="1:7" x14ac:dyDescent="0.3">
      <c r="A3367" s="1">
        <v>42254</v>
      </c>
      <c r="B3367">
        <f>IF(VLOOKUP($A3367,Sheet1!$A:$C,2,TRUE)=0,B3366,VLOOKUP($A3367,Sheet1!$A:$C,2,TRUE))</f>
        <v>96.054557800292898</v>
      </c>
      <c r="C3367">
        <f>IF(VLOOKUP($A3367,Sheet1!$A:$C,3,TRUE)=0,C3366,VLOOKUP($A3367,Sheet1!$A:$C,3,TRUE))</f>
        <v>56.501560211181598</v>
      </c>
      <c r="D3367">
        <f>AVERAGE(B3167:B3367)</f>
        <v>101.69405604120496</v>
      </c>
      <c r="E3367">
        <f>AVERAGE(C3167:C3367)</f>
        <v>54.154056985579906</v>
      </c>
      <c r="F3367">
        <f>IF(B3367&gt;D3367,1,0)</f>
        <v>0</v>
      </c>
      <c r="G3367">
        <f>IF(C3367&gt;E3367,1,0)</f>
        <v>1</v>
      </c>
    </row>
    <row r="3368" spans="1:7" x14ac:dyDescent="0.3">
      <c r="A3368" s="1">
        <v>42255</v>
      </c>
      <c r="B3368">
        <f>IF(VLOOKUP($A3368,Sheet1!$A:$C,2,TRUE)=0,B3367,VLOOKUP($A3368,Sheet1!$A:$C,2,TRUE))</f>
        <v>98.762428283691406</v>
      </c>
      <c r="C3368">
        <f>IF(VLOOKUP($A3368,Sheet1!$A:$C,3,TRUE)=0,C3367,VLOOKUP($A3368,Sheet1!$A:$C,3,TRUE))</f>
        <v>54.824348449707003</v>
      </c>
      <c r="D3368">
        <f>AVERAGE(B3168:B3368)</f>
        <v>101.68396926044811</v>
      </c>
      <c r="E3368">
        <f>AVERAGE(C3168:C3368)</f>
        <v>54.153044098052213</v>
      </c>
      <c r="F3368">
        <f>IF(B3368&gt;D3368,1,0)</f>
        <v>0</v>
      </c>
      <c r="G3368">
        <f>IF(C3368&gt;E3368,1,0)</f>
        <v>1</v>
      </c>
    </row>
    <row r="3369" spans="1:7" x14ac:dyDescent="0.3">
      <c r="A3369" s="1">
        <v>42256</v>
      </c>
      <c r="B3369">
        <f>IF(VLOOKUP($A3369,Sheet1!$A:$C,2,TRUE)=0,B3368,VLOOKUP($A3369,Sheet1!$A:$C,2,TRUE))</f>
        <v>97.6529541015625</v>
      </c>
      <c r="C3369">
        <f>IF(VLOOKUP($A3369,Sheet1!$A:$C,3,TRUE)=0,C3368,VLOOKUP($A3369,Sheet1!$A:$C,3,TRUE))</f>
        <v>55.464214324951101</v>
      </c>
      <c r="D3369">
        <f>AVERAGE(B3169:B3369)</f>
        <v>101.66501002525202</v>
      </c>
      <c r="E3369">
        <f>AVERAGE(C3169:C3369)</f>
        <v>54.156999217930114</v>
      </c>
      <c r="F3369">
        <f>IF(B3369&gt;D3369,1,0)</f>
        <v>0</v>
      </c>
      <c r="G3369">
        <f>IF(C3369&gt;E3369,1,0)</f>
        <v>1</v>
      </c>
    </row>
    <row r="3370" spans="1:7" x14ac:dyDescent="0.3">
      <c r="A3370" s="1">
        <v>42257</v>
      </c>
      <c r="B3370">
        <f>IF(VLOOKUP($A3370,Sheet1!$A:$C,2,TRUE)=0,B3369,VLOOKUP($A3370,Sheet1!$A:$C,2,TRUE))</f>
        <v>98.715393066406193</v>
      </c>
      <c r="C3370">
        <f>IF(VLOOKUP($A3370,Sheet1!$A:$C,3,TRUE)=0,C3369,VLOOKUP($A3370,Sheet1!$A:$C,3,TRUE))</f>
        <v>54.901912689208899</v>
      </c>
      <c r="D3370">
        <f>AVERAGE(B3170:B3370)</f>
        <v>101.65133655605017</v>
      </c>
      <c r="E3370">
        <f>AVERAGE(C3170:C3370)</f>
        <v>54.158156817232189</v>
      </c>
      <c r="F3370">
        <f>IF(B3370&gt;D3370,1,0)</f>
        <v>0</v>
      </c>
      <c r="G3370">
        <f>IF(C3370&gt;E3370,1,0)</f>
        <v>1</v>
      </c>
    </row>
    <row r="3371" spans="1:7" x14ac:dyDescent="0.3">
      <c r="A3371" s="1">
        <v>42258</v>
      </c>
      <c r="B3371">
        <f>IF(VLOOKUP($A3371,Sheet1!$A:$C,2,TRUE)=0,B3370,VLOOKUP($A3371,Sheet1!$A:$C,2,TRUE))</f>
        <v>99.260734558105398</v>
      </c>
      <c r="C3371">
        <f>IF(VLOOKUP($A3371,Sheet1!$A:$C,3,TRUE)=0,C3370,VLOOKUP($A3371,Sheet1!$A:$C,3,TRUE))</f>
        <v>54.601367950439403</v>
      </c>
      <c r="D3371">
        <f>AVERAGE(B3171:B3371)</f>
        <v>101.64037622859807</v>
      </c>
      <c r="E3371">
        <f>AVERAGE(C3171:C3371)</f>
        <v>54.157819169077698</v>
      </c>
      <c r="F3371">
        <f>IF(B3371&gt;D3371,1,0)</f>
        <v>0</v>
      </c>
      <c r="G3371">
        <f>IF(C3371&gt;E3371,1,0)</f>
        <v>1</v>
      </c>
    </row>
    <row r="3372" spans="1:7" x14ac:dyDescent="0.3">
      <c r="A3372" s="1">
        <v>42259</v>
      </c>
      <c r="B3372">
        <f>IF(VLOOKUP($A3372,Sheet1!$A:$C,2,TRUE)=0,B3371,VLOOKUP($A3372,Sheet1!$A:$C,2,TRUE))</f>
        <v>99.260734558105398</v>
      </c>
      <c r="C3372">
        <f>IF(VLOOKUP($A3372,Sheet1!$A:$C,3,TRUE)=0,C3371,VLOOKUP($A3372,Sheet1!$A:$C,3,TRUE))</f>
        <v>54.601367950439403</v>
      </c>
      <c r="D3372">
        <f>AVERAGE(B3172:B3372)</f>
        <v>101.62890378278271</v>
      </c>
      <c r="E3372">
        <f>AVERAGE(C3172:C3372)</f>
        <v>54.157915637267756</v>
      </c>
      <c r="F3372">
        <f>IF(B3372&gt;D3372,1,0)</f>
        <v>0</v>
      </c>
      <c r="G3372">
        <f>IF(C3372&gt;E3372,1,0)</f>
        <v>1</v>
      </c>
    </row>
    <row r="3373" spans="1:7" x14ac:dyDescent="0.3">
      <c r="A3373" s="1">
        <v>42260</v>
      </c>
      <c r="B3373">
        <f>IF(VLOOKUP($A3373,Sheet1!$A:$C,2,TRUE)=0,B3372,VLOOKUP($A3373,Sheet1!$A:$C,2,TRUE))</f>
        <v>99.260734558105398</v>
      </c>
      <c r="C3373">
        <f>IF(VLOOKUP($A3373,Sheet1!$A:$C,3,TRUE)=0,C3372,VLOOKUP($A3373,Sheet1!$A:$C,3,TRUE))</f>
        <v>54.601367950439403</v>
      </c>
      <c r="D3373">
        <f>AVERAGE(B3173:B3373)</f>
        <v>101.61705878717967</v>
      </c>
      <c r="E3373">
        <f>AVERAGE(C3173:C3373)</f>
        <v>54.158205022859327</v>
      </c>
      <c r="F3373">
        <f>IF(B3373&gt;D3373,1,0)</f>
        <v>0</v>
      </c>
      <c r="G3373">
        <f>IF(C3373&gt;E3373,1,0)</f>
        <v>1</v>
      </c>
    </row>
    <row r="3374" spans="1:7" x14ac:dyDescent="0.3">
      <c r="A3374" s="1">
        <v>42261</v>
      </c>
      <c r="B3374">
        <f>IF(VLOOKUP($A3374,Sheet1!$A:$C,2,TRUE)=0,B3373,VLOOKUP($A3374,Sheet1!$A:$C,2,TRUE))</f>
        <v>98.959846496582003</v>
      </c>
      <c r="C3374">
        <f>IF(VLOOKUP($A3374,Sheet1!$A:$C,3,TRUE)=0,C3373,VLOOKUP($A3374,Sheet1!$A:$C,3,TRUE))</f>
        <v>54.746799468994098</v>
      </c>
      <c r="D3374">
        <f>AVERAGE(B3174:B3374)</f>
        <v>101.60497409194248</v>
      </c>
      <c r="E3374">
        <f>AVERAGE(C3174:C3374)</f>
        <v>54.158494465386681</v>
      </c>
      <c r="F3374">
        <f>IF(B3374&gt;D3374,1,0)</f>
        <v>0</v>
      </c>
      <c r="G3374">
        <f>IF(C3374&gt;E3374,1,0)</f>
        <v>1</v>
      </c>
    </row>
    <row r="3375" spans="1:7" x14ac:dyDescent="0.3">
      <c r="A3375" s="1">
        <v>42262</v>
      </c>
      <c r="B3375">
        <f>IF(VLOOKUP($A3375,Sheet1!$A:$C,2,TRUE)=0,B3374,VLOOKUP($A3375,Sheet1!$A:$C,2,TRUE))</f>
        <v>100.125755310058</v>
      </c>
      <c r="C3375">
        <f>IF(VLOOKUP($A3375,Sheet1!$A:$C,3,TRUE)=0,C3374,VLOOKUP($A3375,Sheet1!$A:$C,3,TRUE))</f>
        <v>54.0875434875488</v>
      </c>
      <c r="D3375">
        <f>AVERAGE(B3175:B3375)</f>
        <v>101.59612885280613</v>
      </c>
      <c r="E3375">
        <f>AVERAGE(C3175:C3375)</f>
        <v>54.156902787697248</v>
      </c>
      <c r="F3375">
        <f>IF(B3375&gt;D3375,1,0)</f>
        <v>0</v>
      </c>
      <c r="G3375">
        <f>IF(C3375&gt;E3375,1,0)</f>
        <v>0</v>
      </c>
    </row>
    <row r="3376" spans="1:7" x14ac:dyDescent="0.3">
      <c r="A3376" s="1">
        <v>42263</v>
      </c>
      <c r="B3376">
        <f>IF(VLOOKUP($A3376,Sheet1!$A:$C,2,TRUE)=0,B3375,VLOOKUP($A3376,Sheet1!$A:$C,2,TRUE))</f>
        <v>100.689903259277</v>
      </c>
      <c r="C3376">
        <f>IF(VLOOKUP($A3376,Sheet1!$A:$C,3,TRUE)=0,C3375,VLOOKUP($A3376,Sheet1!$A:$C,3,TRUE))</f>
        <v>53.796695709228501</v>
      </c>
      <c r="D3376">
        <f>AVERAGE(B3176:B3376)</f>
        <v>101.59232550473934</v>
      </c>
      <c r="E3376">
        <f>AVERAGE(C3176:C3376)</f>
        <v>54.152610038643445</v>
      </c>
      <c r="F3376">
        <f>IF(B3376&gt;D3376,1,0)</f>
        <v>0</v>
      </c>
      <c r="G3376">
        <f>IF(C3376&gt;E3376,1,0)</f>
        <v>0</v>
      </c>
    </row>
    <row r="3377" spans="1:7" x14ac:dyDescent="0.3">
      <c r="A3377" s="1">
        <v>42264</v>
      </c>
      <c r="B3377">
        <f>IF(VLOOKUP($A3377,Sheet1!$A:$C,2,TRUE)=0,B3376,VLOOKUP($A3377,Sheet1!$A:$C,2,TRUE))</f>
        <v>100.72751617431599</v>
      </c>
      <c r="C3377">
        <f>IF(VLOOKUP($A3377,Sheet1!$A:$C,3,TRUE)=0,C3376,VLOOKUP($A3377,Sheet1!$A:$C,3,TRUE))</f>
        <v>53.738529205322202</v>
      </c>
      <c r="D3377">
        <f>AVERAGE(B3177:B3377)</f>
        <v>101.58870928560307</v>
      </c>
      <c r="E3377">
        <f>AVERAGE(C3177:C3377)</f>
        <v>54.14802790399807</v>
      </c>
      <c r="F3377">
        <f>IF(B3377&gt;D3377,1,0)</f>
        <v>0</v>
      </c>
      <c r="G3377">
        <f>IF(C3377&gt;E3377,1,0)</f>
        <v>0</v>
      </c>
    </row>
    <row r="3378" spans="1:7" x14ac:dyDescent="0.3">
      <c r="A3378" s="1">
        <v>42265</v>
      </c>
      <c r="B3378">
        <f>IF(VLOOKUP($A3378,Sheet1!$A:$C,2,TRUE)=0,B3377,VLOOKUP($A3378,Sheet1!$A:$C,2,TRUE))</f>
        <v>99.294860839843693</v>
      </c>
      <c r="C3378">
        <f>IF(VLOOKUP($A3378,Sheet1!$A:$C,3,TRUE)=0,C3377,VLOOKUP($A3378,Sheet1!$A:$C,3,TRUE))</f>
        <v>54.523815155029297</v>
      </c>
      <c r="D3378">
        <f>AVERAGE(B3178:B3378)</f>
        <v>101.57796542798685</v>
      </c>
      <c r="E3378">
        <f>AVERAGE(C3178:C3378)</f>
        <v>54.147352664624862</v>
      </c>
      <c r="F3378">
        <f>IF(B3378&gt;D3378,1,0)</f>
        <v>0</v>
      </c>
      <c r="G3378">
        <f>IF(C3378&gt;E3378,1,0)</f>
        <v>1</v>
      </c>
    </row>
    <row r="3379" spans="1:7" x14ac:dyDescent="0.3">
      <c r="A3379" s="1">
        <v>42266</v>
      </c>
      <c r="B3379">
        <f>IF(VLOOKUP($A3379,Sheet1!$A:$C,2,TRUE)=0,B3378,VLOOKUP($A3379,Sheet1!$A:$C,2,TRUE))</f>
        <v>99.294860839843693</v>
      </c>
      <c r="C3379">
        <f>IF(VLOOKUP($A3379,Sheet1!$A:$C,3,TRUE)=0,C3378,VLOOKUP($A3379,Sheet1!$A:$C,3,TRUE))</f>
        <v>54.523815155029297</v>
      </c>
      <c r="D3379">
        <f>AVERAGE(B3179:B3379)</f>
        <v>101.56265831942565</v>
      </c>
      <c r="E3379">
        <f>AVERAGE(C3179:C3379)</f>
        <v>54.149185522278735</v>
      </c>
      <c r="F3379">
        <f>IF(B3379&gt;D3379,1,0)</f>
        <v>0</v>
      </c>
      <c r="G3379">
        <f>IF(C3379&gt;E3379,1,0)</f>
        <v>1</v>
      </c>
    </row>
    <row r="3380" spans="1:7" x14ac:dyDescent="0.3">
      <c r="A3380" s="1">
        <v>42267</v>
      </c>
      <c r="B3380">
        <f>IF(VLOOKUP($A3380,Sheet1!$A:$C,2,TRUE)=0,B3379,VLOOKUP($A3380,Sheet1!$A:$C,2,TRUE))</f>
        <v>99.294860839843693</v>
      </c>
      <c r="C3380">
        <f>IF(VLOOKUP($A3380,Sheet1!$A:$C,3,TRUE)=0,C3379,VLOOKUP($A3380,Sheet1!$A:$C,3,TRUE))</f>
        <v>54.523815155029297</v>
      </c>
      <c r="D3380">
        <f>AVERAGE(B3180:B3380)</f>
        <v>101.54972596429458</v>
      </c>
      <c r="E3380">
        <f>AVERAGE(C3180:C3380)</f>
        <v>54.149667882207602</v>
      </c>
      <c r="F3380">
        <f>IF(B3380&gt;D3380,1,0)</f>
        <v>0</v>
      </c>
      <c r="G3380">
        <f>IF(C3380&gt;E3380,1,0)</f>
        <v>1</v>
      </c>
    </row>
    <row r="3381" spans="1:7" x14ac:dyDescent="0.3">
      <c r="A3381" s="1">
        <v>42268</v>
      </c>
      <c r="B3381">
        <f>IF(VLOOKUP($A3381,Sheet1!$A:$C,2,TRUE)=0,B3380,VLOOKUP($A3381,Sheet1!$A:$C,2,TRUE))</f>
        <v>99.605911254882798</v>
      </c>
      <c r="C3381">
        <f>IF(VLOOKUP($A3381,Sheet1!$A:$C,3,TRUE)=0,C3380,VLOOKUP($A3381,Sheet1!$A:$C,3,TRUE))</f>
        <v>54.339607238769503</v>
      </c>
      <c r="D3381">
        <f>AVERAGE(B3181:B3381)</f>
        <v>101.54029679179769</v>
      </c>
      <c r="E3381">
        <f>AVERAGE(C3181:C3381)</f>
        <v>54.148365590109748</v>
      </c>
      <c r="F3381">
        <f>IF(B3381&gt;D3381,1,0)</f>
        <v>0</v>
      </c>
      <c r="G3381">
        <f>IF(C3381&gt;E3381,1,0)</f>
        <v>1</v>
      </c>
    </row>
    <row r="3382" spans="1:7" x14ac:dyDescent="0.3">
      <c r="A3382" s="1">
        <v>42269</v>
      </c>
      <c r="B3382">
        <f>IF(VLOOKUP($A3382,Sheet1!$A:$C,2,TRUE)=0,B3381,VLOOKUP($A3382,Sheet1!$A:$C,2,TRUE))</f>
        <v>98.116714477539006</v>
      </c>
      <c r="C3382">
        <f>IF(VLOOKUP($A3382,Sheet1!$A:$C,3,TRUE)=0,C3381,VLOOKUP($A3382,Sheet1!$A:$C,3,TRUE))</f>
        <v>55.134590148925703</v>
      </c>
      <c r="D3382">
        <f>AVERAGE(B3182:B3382)</f>
        <v>101.5225739740019</v>
      </c>
      <c r="E3382">
        <f>AVERAGE(C3182:C3382)</f>
        <v>54.151452515255741</v>
      </c>
      <c r="F3382">
        <f>IF(B3382&gt;D3382,1,0)</f>
        <v>0</v>
      </c>
      <c r="G3382">
        <f>IF(C3382&gt;E3382,1,0)</f>
        <v>1</v>
      </c>
    </row>
    <row r="3383" spans="1:7" x14ac:dyDescent="0.3">
      <c r="A3383" s="1">
        <v>42270</v>
      </c>
      <c r="B3383">
        <f>IF(VLOOKUP($A3383,Sheet1!$A:$C,2,TRUE)=0,B3382,VLOOKUP($A3383,Sheet1!$A:$C,2,TRUE))</f>
        <v>98.192138671875</v>
      </c>
      <c r="C3383">
        <f>IF(VLOOKUP($A3383,Sheet1!$A:$C,3,TRUE)=0,C3382,VLOOKUP($A3383,Sheet1!$A:$C,3,TRUE))</f>
        <v>55.134590148925703</v>
      </c>
      <c r="D3383">
        <f>AVERAGE(B3183:B3383)</f>
        <v>101.5109535331155</v>
      </c>
      <c r="E3383">
        <f>AVERAGE(C3183:C3383)</f>
        <v>54.151356066044279</v>
      </c>
      <c r="F3383">
        <f>IF(B3383&gt;D3383,1,0)</f>
        <v>0</v>
      </c>
      <c r="G3383">
        <f>IF(C3383&gt;E3383,1,0)</f>
        <v>1</v>
      </c>
    </row>
    <row r="3384" spans="1:7" x14ac:dyDescent="0.3">
      <c r="A3384" s="1">
        <v>42271</v>
      </c>
      <c r="B3384">
        <f>IF(VLOOKUP($A3384,Sheet1!$A:$C,2,TRUE)=0,B3383,VLOOKUP($A3384,Sheet1!$A:$C,2,TRUE))</f>
        <v>97.833946228027301</v>
      </c>
      <c r="C3384">
        <f>IF(VLOOKUP($A3384,Sheet1!$A:$C,3,TRUE)=0,C3383,VLOOKUP($A3384,Sheet1!$A:$C,3,TRUE))</f>
        <v>55.289703369140597</v>
      </c>
      <c r="D3384">
        <f>AVERAGE(B3184:B3384)</f>
        <v>101.49755104026966</v>
      </c>
      <c r="E3384">
        <f>AVERAGE(C3184:C3384)</f>
        <v>54.152031324396077</v>
      </c>
      <c r="F3384">
        <f>IF(B3384&gt;D3384,1,0)</f>
        <v>0</v>
      </c>
      <c r="G3384">
        <f>IF(C3384&gt;E3384,1,0)</f>
        <v>1</v>
      </c>
    </row>
    <row r="3385" spans="1:7" x14ac:dyDescent="0.3">
      <c r="A3385" s="1">
        <v>42272</v>
      </c>
      <c r="B3385">
        <f>IF(VLOOKUP($A3385,Sheet1!$A:$C,2,TRUE)=0,B3384,VLOOKUP($A3385,Sheet1!$A:$C,2,TRUE))</f>
        <v>97.004531860351506</v>
      </c>
      <c r="C3385">
        <f>IF(VLOOKUP($A3385,Sheet1!$A:$C,3,TRUE)=0,C3384,VLOOKUP($A3385,Sheet1!$A:$C,3,TRUE))</f>
        <v>55.764755249023402</v>
      </c>
      <c r="D3385">
        <f>AVERAGE(B3185:B3385)</f>
        <v>101.48002210778365</v>
      </c>
      <c r="E3385">
        <f>AVERAGE(C3185:C3385)</f>
        <v>54.155070024936343</v>
      </c>
      <c r="F3385">
        <f>IF(B3385&gt;D3385,1,0)</f>
        <v>0</v>
      </c>
      <c r="G3385">
        <f>IF(C3385&gt;E3385,1,0)</f>
        <v>1</v>
      </c>
    </row>
    <row r="3386" spans="1:7" x14ac:dyDescent="0.3">
      <c r="A3386" s="1">
        <v>42273</v>
      </c>
      <c r="B3386">
        <f>IF(VLOOKUP($A3386,Sheet1!$A:$C,2,TRUE)=0,B3385,VLOOKUP($A3386,Sheet1!$A:$C,2,TRUE))</f>
        <v>97.004531860351506</v>
      </c>
      <c r="C3386">
        <f>IF(VLOOKUP($A3386,Sheet1!$A:$C,3,TRUE)=0,C3385,VLOOKUP($A3386,Sheet1!$A:$C,3,TRUE))</f>
        <v>55.764755249023402</v>
      </c>
      <c r="D3386">
        <f>AVERAGE(B3186:B3386)</f>
        <v>101.46104989122971</v>
      </c>
      <c r="E3386">
        <f>AVERAGE(C3186:C3386)</f>
        <v>54.158976920208517</v>
      </c>
      <c r="F3386">
        <f>IF(B3386&gt;D3386,1,0)</f>
        <v>0</v>
      </c>
      <c r="G3386">
        <f>IF(C3386&gt;E3386,1,0)</f>
        <v>1</v>
      </c>
    </row>
    <row r="3387" spans="1:7" x14ac:dyDescent="0.3">
      <c r="A3387" s="1">
        <v>42274</v>
      </c>
      <c r="B3387">
        <f>IF(VLOOKUP($A3387,Sheet1!$A:$C,2,TRUE)=0,B3386,VLOOKUP($A3387,Sheet1!$A:$C,2,TRUE))</f>
        <v>97.004531860351506</v>
      </c>
      <c r="C3387">
        <f>IF(VLOOKUP($A3387,Sheet1!$A:$C,3,TRUE)=0,C3386,VLOOKUP($A3387,Sheet1!$A:$C,3,TRUE))</f>
        <v>55.764755249023402</v>
      </c>
      <c r="D3387">
        <f>AVERAGE(B3187:B3387)</f>
        <v>101.45139035656659</v>
      </c>
      <c r="E3387">
        <f>AVERAGE(C3187:C3387)</f>
        <v>54.157915827053685</v>
      </c>
      <c r="F3387">
        <f>IF(B3387&gt;D3387,1,0)</f>
        <v>0</v>
      </c>
      <c r="G3387">
        <f>IF(C3387&gt;E3387,1,0)</f>
        <v>1</v>
      </c>
    </row>
    <row r="3388" spans="1:7" x14ac:dyDescent="0.3">
      <c r="A3388" s="1">
        <v>42275</v>
      </c>
      <c r="B3388">
        <f>IF(VLOOKUP($A3388,Sheet1!$A:$C,2,TRUE)=0,B3387,VLOOKUP($A3388,Sheet1!$A:$C,2,TRUE))</f>
        <v>94.242950439453097</v>
      </c>
      <c r="C3388">
        <f>IF(VLOOKUP($A3388,Sheet1!$A:$C,3,TRUE)=0,C3387,VLOOKUP($A3388,Sheet1!$A:$C,3,TRUE))</f>
        <v>57.364406585693303</v>
      </c>
      <c r="D3388">
        <f>AVERAGE(B3188:B3388)</f>
        <v>101.43083198509387</v>
      </c>
      <c r="E3388">
        <f>AVERAGE(C3188:C3388)</f>
        <v>54.163173258008044</v>
      </c>
      <c r="F3388">
        <f>IF(B3388&gt;D3388,1,0)</f>
        <v>0</v>
      </c>
      <c r="G3388">
        <f>IF(C3388&gt;E3388,1,0)</f>
        <v>1</v>
      </c>
    </row>
    <row r="3389" spans="1:7" x14ac:dyDescent="0.3">
      <c r="A3389" s="1">
        <v>42276</v>
      </c>
      <c r="B3389">
        <f>IF(VLOOKUP($A3389,Sheet1!$A:$C,2,TRUE)=0,B3388,VLOOKUP($A3389,Sheet1!$A:$C,2,TRUE))</f>
        <v>93.752822875976506</v>
      </c>
      <c r="C3389">
        <f>IF(VLOOKUP($A3389,Sheet1!$A:$C,3,TRUE)=0,C3388,VLOOKUP($A3389,Sheet1!$A:$C,3,TRUE))</f>
        <v>57.635856628417898</v>
      </c>
      <c r="D3389">
        <f>AVERAGE(B3189:B3389)</f>
        <v>101.40462216809001</v>
      </c>
      <c r="E3389">
        <f>AVERAGE(C3189:C3389)</f>
        <v>54.171758756115651</v>
      </c>
      <c r="F3389">
        <f>IF(B3389&gt;D3389,1,0)</f>
        <v>0</v>
      </c>
      <c r="G3389">
        <f>IF(C3389&gt;E3389,1,0)</f>
        <v>1</v>
      </c>
    </row>
    <row r="3390" spans="1:7" x14ac:dyDescent="0.3">
      <c r="A3390" s="1">
        <v>42277</v>
      </c>
      <c r="B3390">
        <f>IF(VLOOKUP($A3390,Sheet1!$A:$C,2,TRUE)=0,B3389,VLOOKUP($A3390,Sheet1!$A:$C,2,TRUE))</f>
        <v>95.911209106445298</v>
      </c>
      <c r="C3390">
        <f>IF(VLOOKUP($A3390,Sheet1!$A:$C,3,TRUE)=0,C3389,VLOOKUP($A3390,Sheet1!$A:$C,3,TRUE))</f>
        <v>56.346446990966797</v>
      </c>
      <c r="D3390">
        <f>AVERAGE(B3190:B3390)</f>
        <v>101.39129270487142</v>
      </c>
      <c r="E3390">
        <f>AVERAGE(C3190:C3390)</f>
        <v>54.172530501636096</v>
      </c>
      <c r="F3390">
        <f>IF(B3390&gt;D3390,1,0)</f>
        <v>0</v>
      </c>
      <c r="G3390">
        <f>IF(C3390&gt;E3390,1,0)</f>
        <v>1</v>
      </c>
    </row>
    <row r="3391" spans="1:7" x14ac:dyDescent="0.3">
      <c r="A3391" s="1">
        <v>42278</v>
      </c>
      <c r="B3391">
        <f>IF(VLOOKUP($A3391,Sheet1!$A:$C,2,TRUE)=0,B3390,VLOOKUP($A3391,Sheet1!$A:$C,2,TRUE))</f>
        <v>96.344757080078097</v>
      </c>
      <c r="C3391">
        <f>IF(VLOOKUP($A3391,Sheet1!$A:$C,3,TRUE)=0,C3390,VLOOKUP($A3391,Sheet1!$A:$C,3,TRUE))</f>
        <v>56.084678649902301</v>
      </c>
      <c r="D3391">
        <f>AVERAGE(B3191:B3391)</f>
        <v>101.38012019674555</v>
      </c>
      <c r="E3391">
        <f>AVERAGE(C3191:C3391)</f>
        <v>54.171999917101495</v>
      </c>
      <c r="F3391">
        <f>IF(B3391&gt;D3391,1,0)</f>
        <v>0</v>
      </c>
      <c r="G3391">
        <f>IF(C3391&gt;E3391,1,0)</f>
        <v>1</v>
      </c>
    </row>
    <row r="3392" spans="1:7" x14ac:dyDescent="0.3">
      <c r="A3392" s="1">
        <v>42279</v>
      </c>
      <c r="B3392">
        <f>IF(VLOOKUP($A3392,Sheet1!$A:$C,2,TRUE)=0,B3391,VLOOKUP($A3392,Sheet1!$A:$C,2,TRUE))</f>
        <v>98.031890869140597</v>
      </c>
      <c r="C3392">
        <f>IF(VLOOKUP($A3392,Sheet1!$A:$C,3,TRUE)=0,C3391,VLOOKUP($A3392,Sheet1!$A:$C,3,TRUE))</f>
        <v>55.086112976074197</v>
      </c>
      <c r="D3392">
        <f>AVERAGE(B3192:B3392)</f>
        <v>101.37734138906276</v>
      </c>
      <c r="E3392">
        <f>AVERAGE(C3192:C3392)</f>
        <v>54.166501344139888</v>
      </c>
      <c r="F3392">
        <f>IF(B3392&gt;D3392,1,0)</f>
        <v>0</v>
      </c>
      <c r="G3392">
        <f>IF(C3392&gt;E3392,1,0)</f>
        <v>1</v>
      </c>
    </row>
    <row r="3393" spans="1:7" x14ac:dyDescent="0.3">
      <c r="A3393" s="1">
        <v>42280</v>
      </c>
      <c r="B3393">
        <f>IF(VLOOKUP($A3393,Sheet1!$A:$C,2,TRUE)=0,B3392,VLOOKUP($A3393,Sheet1!$A:$C,2,TRUE))</f>
        <v>98.031890869140597</v>
      </c>
      <c r="C3393">
        <f>IF(VLOOKUP($A3393,Sheet1!$A:$C,3,TRUE)=0,C3392,VLOOKUP($A3393,Sheet1!$A:$C,3,TRUE))</f>
        <v>55.086112976074197</v>
      </c>
      <c r="D3393">
        <f>AVERAGE(B3193:B3393)</f>
        <v>101.36822980434718</v>
      </c>
      <c r="E3393">
        <f>AVERAGE(C3193:C3393)</f>
        <v>54.164620242901691</v>
      </c>
      <c r="F3393">
        <f>IF(B3393&gt;D3393,1,0)</f>
        <v>0</v>
      </c>
      <c r="G3393">
        <f>IF(C3393&gt;E3393,1,0)</f>
        <v>1</v>
      </c>
    </row>
    <row r="3394" spans="1:7" x14ac:dyDescent="0.3">
      <c r="A3394" s="1">
        <v>42281</v>
      </c>
      <c r="B3394">
        <f>IF(VLOOKUP($A3394,Sheet1!$A:$C,2,TRUE)=0,B3393,VLOOKUP($A3394,Sheet1!$A:$C,2,TRUE))</f>
        <v>98.031890869140597</v>
      </c>
      <c r="C3394">
        <f>IF(VLOOKUP($A3394,Sheet1!$A:$C,3,TRUE)=0,C3393,VLOOKUP($A3394,Sheet1!$A:$C,3,TRUE))</f>
        <v>55.086112976074197</v>
      </c>
      <c r="D3394">
        <f>AVERAGE(B3194:B3394)</f>
        <v>101.35832669841687</v>
      </c>
      <c r="E3394">
        <f>AVERAGE(C3194:C3394)</f>
        <v>54.16317327698664</v>
      </c>
      <c r="F3394">
        <f>IF(B3394&gt;D3394,1,0)</f>
        <v>0</v>
      </c>
      <c r="G3394">
        <f>IF(C3394&gt;E3394,1,0)</f>
        <v>1</v>
      </c>
    </row>
    <row r="3395" spans="1:7" x14ac:dyDescent="0.3">
      <c r="A3395" s="1">
        <v>42282</v>
      </c>
      <c r="B3395">
        <f>IF(VLOOKUP($A3395,Sheet1!$A:$C,2,TRUE)=0,B3394,VLOOKUP($A3395,Sheet1!$A:$C,2,TRUE))</f>
        <v>99.436241149902301</v>
      </c>
      <c r="C3395">
        <f>IF(VLOOKUP($A3395,Sheet1!$A:$C,3,TRUE)=0,C3394,VLOOKUP($A3395,Sheet1!$A:$C,3,TRUE))</f>
        <v>54.300830841064403</v>
      </c>
      <c r="D3395">
        <f>AVERAGE(B3195:B3395)</f>
        <v>101.35052122049642</v>
      </c>
      <c r="E3395">
        <f>AVERAGE(C3195:C3395)</f>
        <v>54.160665160980976</v>
      </c>
      <c r="F3395">
        <f>IF(B3395&gt;D3395,1,0)</f>
        <v>0</v>
      </c>
      <c r="G3395">
        <f>IF(C3395&gt;E3395,1,0)</f>
        <v>1</v>
      </c>
    </row>
    <row r="3396" spans="1:7" x14ac:dyDescent="0.3">
      <c r="A3396" s="1">
        <v>42283</v>
      </c>
      <c r="B3396">
        <f>IF(VLOOKUP($A3396,Sheet1!$A:$C,2,TRUE)=0,B3395,VLOOKUP($A3396,Sheet1!$A:$C,2,TRUE))</f>
        <v>98.964981079101506</v>
      </c>
      <c r="C3396">
        <f>IF(VLOOKUP($A3396,Sheet1!$A:$C,3,TRUE)=0,C3395,VLOOKUP($A3396,Sheet1!$A:$C,3,TRUE))</f>
        <v>54.562587738037102</v>
      </c>
      <c r="D3396">
        <f>AVERAGE(B3196:B3396)</f>
        <v>101.33962617940549</v>
      </c>
      <c r="E3396">
        <f>AVERAGE(C3196:C3396)</f>
        <v>54.159796928291883</v>
      </c>
      <c r="F3396">
        <f>IF(B3396&gt;D3396,1,0)</f>
        <v>0</v>
      </c>
      <c r="G3396">
        <f>IF(C3396&gt;E3396,1,0)</f>
        <v>1</v>
      </c>
    </row>
    <row r="3397" spans="1:7" x14ac:dyDescent="0.3">
      <c r="A3397" s="1">
        <v>42284</v>
      </c>
      <c r="B3397">
        <f>IF(VLOOKUP($A3397,Sheet1!$A:$C,2,TRUE)=0,B3396,VLOOKUP($A3397,Sheet1!$A:$C,2,TRUE))</f>
        <v>99.558769226074205</v>
      </c>
      <c r="C3397">
        <f>IF(VLOOKUP($A3397,Sheet1!$A:$C,3,TRUE)=0,C3396,VLOOKUP($A3397,Sheet1!$A:$C,3,TRUE))</f>
        <v>54.252353668212798</v>
      </c>
      <c r="D3397">
        <f>AVERAGE(B3197:B3397)</f>
        <v>101.32842755673518</v>
      </c>
      <c r="E3397">
        <f>AVERAGE(C3197:C3397)</f>
        <v>54.159362830925929</v>
      </c>
      <c r="F3397">
        <f>IF(B3397&gt;D3397,1,0)</f>
        <v>0</v>
      </c>
      <c r="G3397">
        <f>IF(C3397&gt;E3397,1,0)</f>
        <v>1</v>
      </c>
    </row>
    <row r="3398" spans="1:7" x14ac:dyDescent="0.3">
      <c r="A3398" s="1">
        <v>42285</v>
      </c>
      <c r="B3398">
        <f>IF(VLOOKUP($A3398,Sheet1!$A:$C,2,TRUE)=0,B3397,VLOOKUP($A3398,Sheet1!$A:$C,2,TRUE))</f>
        <v>99.954650878906193</v>
      </c>
      <c r="C3398">
        <f>IF(VLOOKUP($A3398,Sheet1!$A:$C,3,TRUE)=0,C3397,VLOOKUP($A3398,Sheet1!$A:$C,3,TRUE))</f>
        <v>54.029373168945298</v>
      </c>
      <c r="D3398">
        <f>AVERAGE(B3198:B3398)</f>
        <v>101.3191984945267</v>
      </c>
      <c r="E3398">
        <f>AVERAGE(C3198:C3398)</f>
        <v>54.157819377842237</v>
      </c>
      <c r="F3398">
        <f>IF(B3398&gt;D3398,1,0)</f>
        <v>0</v>
      </c>
      <c r="G3398">
        <f>IF(C3398&gt;E3398,1,0)</f>
        <v>0</v>
      </c>
    </row>
    <row r="3399" spans="1:7" x14ac:dyDescent="0.3">
      <c r="A3399" s="1">
        <v>42286</v>
      </c>
      <c r="B3399">
        <f>IF(VLOOKUP($A3399,Sheet1!$A:$C,2,TRUE)=0,B3398,VLOOKUP($A3399,Sheet1!$A:$C,2,TRUE))</f>
        <v>100.40703582763599</v>
      </c>
      <c r="C3399">
        <f>IF(VLOOKUP($A3399,Sheet1!$A:$C,3,TRUE)=0,C3398,VLOOKUP($A3399,Sheet1!$A:$C,3,TRUE))</f>
        <v>53.777309417724602</v>
      </c>
      <c r="D3399">
        <f>AVERAGE(B3199:B3399)</f>
        <v>101.31222010370489</v>
      </c>
      <c r="E3399">
        <f>AVERAGE(C3199:C3399)</f>
        <v>54.155021876244994</v>
      </c>
      <c r="F3399">
        <f>IF(B3399&gt;D3399,1,0)</f>
        <v>0</v>
      </c>
      <c r="G3399">
        <f>IF(C3399&gt;E3399,1,0)</f>
        <v>0</v>
      </c>
    </row>
    <row r="3400" spans="1:7" x14ac:dyDescent="0.3">
      <c r="A3400" s="1">
        <v>42287</v>
      </c>
      <c r="B3400">
        <f>IF(VLOOKUP($A3400,Sheet1!$A:$C,2,TRUE)=0,B3399,VLOOKUP($A3400,Sheet1!$A:$C,2,TRUE))</f>
        <v>100.40703582763599</v>
      </c>
      <c r="C3400">
        <f>IF(VLOOKUP($A3400,Sheet1!$A:$C,3,TRUE)=0,C3399,VLOOKUP($A3400,Sheet1!$A:$C,3,TRUE))</f>
        <v>53.777309417724602</v>
      </c>
      <c r="D3400">
        <f>AVERAGE(B3200:B3400)</f>
        <v>101.30622191927306</v>
      </c>
      <c r="E3400">
        <f>AVERAGE(C3200:C3400)</f>
        <v>54.151549097317371</v>
      </c>
      <c r="F3400">
        <f>IF(B3400&gt;D3400,1,0)</f>
        <v>0</v>
      </c>
      <c r="G3400">
        <f>IF(C3400&gt;E3400,1,0)</f>
        <v>0</v>
      </c>
    </row>
    <row r="3401" spans="1:7" x14ac:dyDescent="0.3">
      <c r="A3401" s="1">
        <v>42288</v>
      </c>
      <c r="B3401">
        <f>IF(VLOOKUP($A3401,Sheet1!$A:$C,2,TRUE)=0,B3400,VLOOKUP($A3401,Sheet1!$A:$C,2,TRUE))</f>
        <v>100.40703582763599</v>
      </c>
      <c r="C3401">
        <f>IF(VLOOKUP($A3401,Sheet1!$A:$C,3,TRUE)=0,C3400,VLOOKUP($A3401,Sheet1!$A:$C,3,TRUE))</f>
        <v>53.777309417724602</v>
      </c>
      <c r="D3401">
        <f>AVERAGE(B3201:B3401)</f>
        <v>101.30204385785895</v>
      </c>
      <c r="E3401">
        <f>AVERAGE(C3201:C3401)</f>
        <v>54.147063411883444</v>
      </c>
      <c r="F3401">
        <f>IF(B3401&gt;D3401,1,0)</f>
        <v>0</v>
      </c>
      <c r="G3401">
        <f>IF(C3401&gt;E3401,1,0)</f>
        <v>0</v>
      </c>
    </row>
    <row r="3402" spans="1:7" x14ac:dyDescent="0.3">
      <c r="A3402" s="1">
        <v>42289</v>
      </c>
      <c r="B3402">
        <f>IF(VLOOKUP($A3402,Sheet1!$A:$C,2,TRUE)=0,B3401,VLOOKUP($A3402,Sheet1!$A:$C,2,TRUE))</f>
        <v>100.65210723876901</v>
      </c>
      <c r="C3402">
        <f>IF(VLOOKUP($A3402,Sheet1!$A:$C,3,TRUE)=0,C3401,VLOOKUP($A3402,Sheet1!$A:$C,3,TRUE))</f>
        <v>53.651279449462798</v>
      </c>
      <c r="D3402">
        <f>AVERAGE(B3202:B3402)</f>
        <v>101.31061273071876</v>
      </c>
      <c r="E3402">
        <f>AVERAGE(C3202:C3402)</f>
        <v>54.135776880368653</v>
      </c>
      <c r="F3402">
        <f>IF(B3402&gt;D3402,1,0)</f>
        <v>0</v>
      </c>
      <c r="G3402">
        <f>IF(C3402&gt;E3402,1,0)</f>
        <v>0</v>
      </c>
    </row>
    <row r="3403" spans="1:7" x14ac:dyDescent="0.3">
      <c r="A3403" s="1">
        <v>42290</v>
      </c>
      <c r="B3403">
        <f>IF(VLOOKUP($A3403,Sheet1!$A:$C,2,TRUE)=0,B3402,VLOOKUP($A3403,Sheet1!$A:$C,2,TRUE))</f>
        <v>100.00177001953099</v>
      </c>
      <c r="C3403">
        <f>IF(VLOOKUP($A3403,Sheet1!$A:$C,3,TRUE)=0,C3402,VLOOKUP($A3403,Sheet1!$A:$C,3,TRUE))</f>
        <v>53.990592956542898</v>
      </c>
      <c r="D3403">
        <f>AVERAGE(B3203:B3403)</f>
        <v>101.31762619398108</v>
      </c>
      <c r="E3403">
        <f>AVERAGE(C3203:C3403)</f>
        <v>54.125262056417121</v>
      </c>
      <c r="F3403">
        <f>IF(B3403&gt;D3403,1,0)</f>
        <v>0</v>
      </c>
      <c r="G3403">
        <f>IF(C3403&gt;E3403,1,0)</f>
        <v>0</v>
      </c>
    </row>
    <row r="3404" spans="1:7" x14ac:dyDescent="0.3">
      <c r="A3404" s="1">
        <v>42291</v>
      </c>
      <c r="B3404">
        <f>IF(VLOOKUP($A3404,Sheet1!$A:$C,2,TRUE)=0,B3403,VLOOKUP($A3404,Sheet1!$A:$C,2,TRUE))</f>
        <v>99.841514587402301</v>
      </c>
      <c r="C3404">
        <f>IF(VLOOKUP($A3404,Sheet1!$A:$C,3,TRUE)=0,C3403,VLOOKUP($A3404,Sheet1!$A:$C,3,TRUE))</f>
        <v>54.068157196044901</v>
      </c>
      <c r="D3404">
        <f>AVERAGE(B3204:B3404)</f>
        <v>101.32188214354234</v>
      </c>
      <c r="E3404">
        <f>AVERAGE(C3204:C3404)</f>
        <v>54.116242479922157</v>
      </c>
      <c r="F3404">
        <f>IF(B3404&gt;D3404,1,0)</f>
        <v>0</v>
      </c>
      <c r="G3404">
        <f>IF(C3404&gt;E3404,1,0)</f>
        <v>0</v>
      </c>
    </row>
    <row r="3405" spans="1:7" x14ac:dyDescent="0.3">
      <c r="A3405" s="1">
        <v>42292</v>
      </c>
      <c r="B3405">
        <f>IF(VLOOKUP($A3405,Sheet1!$A:$C,2,TRUE)=0,B3404,VLOOKUP($A3405,Sheet1!$A:$C,2,TRUE))</f>
        <v>101.48153686523401</v>
      </c>
      <c r="C3405">
        <f>IF(VLOOKUP($A3405,Sheet1!$A:$C,3,TRUE)=0,C3404,VLOOKUP($A3405,Sheet1!$A:$C,3,TRUE))</f>
        <v>53.185920715332003</v>
      </c>
      <c r="D3405">
        <f>AVERAGE(B3205:B3405)</f>
        <v>101.33429740791868</v>
      </c>
      <c r="E3405">
        <f>AVERAGE(C3205:C3405)</f>
        <v>54.102833667204742</v>
      </c>
      <c r="F3405">
        <f>IF(B3405&gt;D3405,1,0)</f>
        <v>1</v>
      </c>
      <c r="G3405">
        <f>IF(C3405&gt;E3405,1,0)</f>
        <v>0</v>
      </c>
    </row>
    <row r="3406" spans="1:7" x14ac:dyDescent="0.3">
      <c r="A3406" s="1">
        <v>42293</v>
      </c>
      <c r="B3406">
        <f>IF(VLOOKUP($A3406,Sheet1!$A:$C,2,TRUE)=0,B3405,VLOOKUP($A3406,Sheet1!$A:$C,2,TRUE))</f>
        <v>101.90565490722599</v>
      </c>
      <c r="C3406">
        <f>IF(VLOOKUP($A3406,Sheet1!$A:$C,3,TRUE)=0,C3405,VLOOKUP($A3406,Sheet1!$A:$C,3,TRUE))</f>
        <v>52.943550109863203</v>
      </c>
      <c r="D3406">
        <f>AVERAGE(B3206:B3406)</f>
        <v>101.34882271230495</v>
      </c>
      <c r="E3406">
        <f>AVERAGE(C3206:C3406)</f>
        <v>54.088219030579516</v>
      </c>
      <c r="F3406">
        <f>IF(B3406&gt;D3406,1,0)</f>
        <v>1</v>
      </c>
      <c r="G3406">
        <f>IF(C3406&gt;E3406,1,0)</f>
        <v>0</v>
      </c>
    </row>
    <row r="3407" spans="1:7" x14ac:dyDescent="0.3">
      <c r="A3407" s="1">
        <v>42294</v>
      </c>
      <c r="B3407">
        <f>IF(VLOOKUP($A3407,Sheet1!$A:$C,2,TRUE)=0,B3406,VLOOKUP($A3407,Sheet1!$A:$C,2,TRUE))</f>
        <v>101.90565490722599</v>
      </c>
      <c r="C3407">
        <f>IF(VLOOKUP($A3407,Sheet1!$A:$C,3,TRUE)=0,C3406,VLOOKUP($A3407,Sheet1!$A:$C,3,TRUE))</f>
        <v>52.943550109863203</v>
      </c>
      <c r="D3407">
        <f>AVERAGE(B3207:B3407)</f>
        <v>101.35770089827938</v>
      </c>
      <c r="E3407">
        <f>AVERAGE(C3207:C3407)</f>
        <v>54.076884255480401</v>
      </c>
      <c r="F3407">
        <f>IF(B3407&gt;D3407,1,0)</f>
        <v>1</v>
      </c>
      <c r="G3407">
        <f>IF(C3407&gt;E3407,1,0)</f>
        <v>0</v>
      </c>
    </row>
    <row r="3408" spans="1:7" x14ac:dyDescent="0.3">
      <c r="A3408" s="1">
        <v>42295</v>
      </c>
      <c r="B3408">
        <f>IF(VLOOKUP($A3408,Sheet1!$A:$C,2,TRUE)=0,B3407,VLOOKUP($A3408,Sheet1!$A:$C,2,TRUE))</f>
        <v>101.90565490722599</v>
      </c>
      <c r="C3408">
        <f>IF(VLOOKUP($A3408,Sheet1!$A:$C,3,TRUE)=0,C3407,VLOOKUP($A3408,Sheet1!$A:$C,3,TRUE))</f>
        <v>52.943550109863203</v>
      </c>
      <c r="D3408">
        <f>AVERAGE(B3208:B3408)</f>
        <v>101.37185285577705</v>
      </c>
      <c r="E3408">
        <f>AVERAGE(C3208:C3408)</f>
        <v>54.06270375417833</v>
      </c>
      <c r="F3408">
        <f>IF(B3408&gt;D3408,1,0)</f>
        <v>1</v>
      </c>
      <c r="G3408">
        <f>IF(C3408&gt;E3408,1,0)</f>
        <v>0</v>
      </c>
    </row>
    <row r="3409" spans="1:7" x14ac:dyDescent="0.3">
      <c r="A3409" s="1">
        <v>42296</v>
      </c>
      <c r="B3409">
        <f>IF(VLOOKUP($A3409,Sheet1!$A:$C,2,TRUE)=0,B3408,VLOOKUP($A3409,Sheet1!$A:$C,2,TRUE))</f>
        <v>102.490020751953</v>
      </c>
      <c r="C3409">
        <f>IF(VLOOKUP($A3409,Sheet1!$A:$C,3,TRUE)=0,C3408,VLOOKUP($A3409,Sheet1!$A:$C,3,TRUE))</f>
        <v>52.613929748535099</v>
      </c>
      <c r="D3409">
        <f>AVERAGE(B3209:B3409)</f>
        <v>101.39147892282948</v>
      </c>
      <c r="E3409">
        <f>AVERAGE(C3209:C3409)</f>
        <v>54.045146923160068</v>
      </c>
      <c r="F3409">
        <f>IF(B3409&gt;D3409,1,0)</f>
        <v>1</v>
      </c>
      <c r="G3409">
        <f>IF(C3409&gt;E3409,1,0)</f>
        <v>0</v>
      </c>
    </row>
    <row r="3410" spans="1:7" x14ac:dyDescent="0.3">
      <c r="A3410" s="1">
        <v>42297</v>
      </c>
      <c r="B3410">
        <f>IF(VLOOKUP($A3410,Sheet1!$A:$C,2,TRUE)=0,B3409,VLOOKUP($A3410,Sheet1!$A:$C,2,TRUE))</f>
        <v>101.962226867675</v>
      </c>
      <c r="C3410">
        <f>IF(VLOOKUP($A3410,Sheet1!$A:$C,3,TRUE)=0,C3409,VLOOKUP($A3410,Sheet1!$A:$C,3,TRUE))</f>
        <v>52.904766082763601</v>
      </c>
      <c r="D3410">
        <f>AVERAGE(B3210:B3410)</f>
        <v>101.40815256602707</v>
      </c>
      <c r="E3410">
        <f>AVERAGE(C3210:C3410)</f>
        <v>54.029519361049964</v>
      </c>
      <c r="F3410">
        <f>IF(B3410&gt;D3410,1,0)</f>
        <v>1</v>
      </c>
      <c r="G3410">
        <f>IF(C3410&gt;E3410,1,0)</f>
        <v>0</v>
      </c>
    </row>
    <row r="3411" spans="1:7" x14ac:dyDescent="0.3">
      <c r="A3411" s="1">
        <v>42298</v>
      </c>
      <c r="B3411">
        <f>IF(VLOOKUP($A3411,Sheet1!$A:$C,2,TRUE)=0,B3410,VLOOKUP($A3411,Sheet1!$A:$C,2,TRUE))</f>
        <v>101.34014129638599</v>
      </c>
      <c r="C3411">
        <f>IF(VLOOKUP($A3411,Sheet1!$A:$C,3,TRUE)=0,C3410,VLOOKUP($A3411,Sheet1!$A:$C,3,TRUE))</f>
        <v>53.205314636230398</v>
      </c>
      <c r="D3411">
        <f>AVERAGE(B3211:B3411)</f>
        <v>101.42173125613367</v>
      </c>
      <c r="E3411">
        <f>AVERAGE(C3211:C3411)</f>
        <v>54.015387065375023</v>
      </c>
      <c r="F3411">
        <f>IF(B3411&gt;D3411,1,0)</f>
        <v>0</v>
      </c>
      <c r="G3411">
        <f>IF(C3411&gt;E3411,1,0)</f>
        <v>0</v>
      </c>
    </row>
    <row r="3412" spans="1:7" x14ac:dyDescent="0.3">
      <c r="A3412" s="1">
        <v>42299</v>
      </c>
      <c r="B3412">
        <f>IF(VLOOKUP($A3412,Sheet1!$A:$C,2,TRUE)=0,B3411,VLOOKUP($A3412,Sheet1!$A:$C,2,TRUE))</f>
        <v>103.40428161621</v>
      </c>
      <c r="C3412">
        <f>IF(VLOOKUP($A3412,Sheet1!$A:$C,3,TRUE)=0,C3411,VLOOKUP($A3412,Sheet1!$A:$C,3,TRUE))</f>
        <v>52.148571014404297</v>
      </c>
      <c r="D3412">
        <f>AVERAGE(B3212:B3412)</f>
        <v>101.44557930106525</v>
      </c>
      <c r="E3412">
        <f>AVERAGE(C3212:C3412)</f>
        <v>53.995997338745717</v>
      </c>
      <c r="F3412">
        <f>IF(B3412&gt;D3412,1,0)</f>
        <v>1</v>
      </c>
      <c r="G3412">
        <f>IF(C3412&gt;E3412,1,0)</f>
        <v>0</v>
      </c>
    </row>
    <row r="3413" spans="1:7" x14ac:dyDescent="0.3">
      <c r="A3413" s="1">
        <v>42300</v>
      </c>
      <c r="B3413">
        <f>IF(VLOOKUP($A3413,Sheet1!$A:$C,2,TRUE)=0,B3412,VLOOKUP($A3413,Sheet1!$A:$C,2,TRUE))</f>
        <v>106.29782867431599</v>
      </c>
      <c r="C3413">
        <f>IF(VLOOKUP($A3413,Sheet1!$A:$C,3,TRUE)=0,C3412,VLOOKUP($A3413,Sheet1!$A:$C,3,TRUE))</f>
        <v>50.674961090087798</v>
      </c>
      <c r="D3413">
        <f>AVERAGE(B3213:B3413)</f>
        <v>101.48382310250483</v>
      </c>
      <c r="E3413">
        <f>AVERAGE(C3213:C3413)</f>
        <v>53.969276219458123</v>
      </c>
      <c r="F3413">
        <f>IF(B3413&gt;D3413,1,0)</f>
        <v>1</v>
      </c>
      <c r="G3413">
        <f>IF(C3413&gt;E3413,1,0)</f>
        <v>0</v>
      </c>
    </row>
    <row r="3414" spans="1:7" x14ac:dyDescent="0.3">
      <c r="A3414" s="1">
        <v>42301</v>
      </c>
      <c r="B3414">
        <f>IF(VLOOKUP($A3414,Sheet1!$A:$C,2,TRUE)=0,B3413,VLOOKUP($A3414,Sheet1!$A:$C,2,TRUE))</f>
        <v>106.29782867431599</v>
      </c>
      <c r="C3414">
        <f>IF(VLOOKUP($A3414,Sheet1!$A:$C,3,TRUE)=0,C3413,VLOOKUP($A3414,Sheet1!$A:$C,3,TRUE))</f>
        <v>50.674961090087798</v>
      </c>
      <c r="D3414">
        <f>AVERAGE(B3214:B3414)</f>
        <v>101.51805312123443</v>
      </c>
      <c r="E3414">
        <f>AVERAGE(C3214:C3414)</f>
        <v>53.944677381373154</v>
      </c>
      <c r="F3414">
        <f>IF(B3414&gt;D3414,1,0)</f>
        <v>1</v>
      </c>
      <c r="G3414">
        <f>IF(C3414&gt;E3414,1,0)</f>
        <v>0</v>
      </c>
    </row>
    <row r="3415" spans="1:7" x14ac:dyDescent="0.3">
      <c r="A3415" s="1">
        <v>42302</v>
      </c>
      <c r="B3415">
        <f>IF(VLOOKUP($A3415,Sheet1!$A:$C,2,TRUE)=0,B3414,VLOOKUP($A3415,Sheet1!$A:$C,2,TRUE))</f>
        <v>106.29782867431599</v>
      </c>
      <c r="C3415">
        <f>IF(VLOOKUP($A3415,Sheet1!$A:$C,3,TRUE)=0,C3414,VLOOKUP($A3415,Sheet1!$A:$C,3,TRUE))</f>
        <v>50.674961090087798</v>
      </c>
      <c r="D3415">
        <f>AVERAGE(B3215:B3415)</f>
        <v>101.55312332229212</v>
      </c>
      <c r="E3415">
        <f>AVERAGE(C3215:C3415)</f>
        <v>53.919692651549376</v>
      </c>
      <c r="F3415">
        <f>IF(B3415&gt;D3415,1,0)</f>
        <v>1</v>
      </c>
      <c r="G3415">
        <f>IF(C3415&gt;E3415,1,0)</f>
        <v>0</v>
      </c>
    </row>
    <row r="3416" spans="1:7" x14ac:dyDescent="0.3">
      <c r="A3416" s="1">
        <v>42303</v>
      </c>
      <c r="B3416">
        <f>IF(VLOOKUP($A3416,Sheet1!$A:$C,2,TRUE)=0,B3415,VLOOKUP($A3416,Sheet1!$A:$C,2,TRUE))</f>
        <v>106.363800048828</v>
      </c>
      <c r="C3416">
        <f>IF(VLOOKUP($A3416,Sheet1!$A:$C,3,TRUE)=0,C3415,VLOOKUP($A3416,Sheet1!$A:$C,3,TRUE))</f>
        <v>50.645870208740199</v>
      </c>
      <c r="D3416">
        <f>AVERAGE(B3216:B3416)</f>
        <v>101.58460136906996</v>
      </c>
      <c r="E3416">
        <f>AVERAGE(C3216:C3416)</f>
        <v>53.896637228590926</v>
      </c>
      <c r="F3416">
        <f>IF(B3416&gt;D3416,1,0)</f>
        <v>1</v>
      </c>
      <c r="G3416">
        <f>IF(C3416&gt;E3416,1,0)</f>
        <v>0</v>
      </c>
    </row>
    <row r="3417" spans="1:7" x14ac:dyDescent="0.3">
      <c r="A3417" s="1">
        <v>42304</v>
      </c>
      <c r="B3417">
        <f>IF(VLOOKUP($A3417,Sheet1!$A:$C,2,TRUE)=0,B3416,VLOOKUP($A3417,Sheet1!$A:$C,2,TRUE))</f>
        <v>106.580589294433</v>
      </c>
      <c r="C3417">
        <f>IF(VLOOKUP($A3417,Sheet1!$A:$C,3,TRUE)=0,C3416,VLOOKUP($A3417,Sheet1!$A:$C,3,TRUE))</f>
        <v>50.539234161376903</v>
      </c>
      <c r="D3417">
        <f>AVERAGE(B3217:B3417)</f>
        <v>101.61403109422349</v>
      </c>
      <c r="E3417">
        <f>AVERAGE(C3217:C3417)</f>
        <v>53.874835911081789</v>
      </c>
      <c r="F3417">
        <f>IF(B3417&gt;D3417,1,0)</f>
        <v>1</v>
      </c>
      <c r="G3417">
        <f>IF(C3417&gt;E3417,1,0)</f>
        <v>0</v>
      </c>
    </row>
    <row r="3418" spans="1:7" x14ac:dyDescent="0.3">
      <c r="A3418" s="1">
        <v>42305</v>
      </c>
      <c r="B3418">
        <f>IF(VLOOKUP($A3418,Sheet1!$A:$C,2,TRUE)=0,B3417,VLOOKUP($A3418,Sheet1!$A:$C,2,TRUE))</f>
        <v>107.46654510498</v>
      </c>
      <c r="C3418">
        <f>IF(VLOOKUP($A3418,Sheet1!$A:$C,3,TRUE)=0,C3417,VLOOKUP($A3418,Sheet1!$A:$C,3,TRUE))</f>
        <v>50.122352600097599</v>
      </c>
      <c r="D3418">
        <f>AVERAGE(B3218:B3418)</f>
        <v>101.64581496205474</v>
      </c>
      <c r="E3418">
        <f>AVERAGE(C3218:C3418)</f>
        <v>53.85211815525642</v>
      </c>
      <c r="F3418">
        <f>IF(B3418&gt;D3418,1,0)</f>
        <v>1</v>
      </c>
      <c r="G3418">
        <f>IF(C3418&gt;E3418,1,0)</f>
        <v>0</v>
      </c>
    </row>
    <row r="3419" spans="1:7" x14ac:dyDescent="0.3">
      <c r="A3419" s="1">
        <v>42306</v>
      </c>
      <c r="B3419">
        <f>IF(VLOOKUP($A3419,Sheet1!$A:$C,2,TRUE)=0,B3418,VLOOKUP($A3419,Sheet1!$A:$C,2,TRUE))</f>
        <v>107.29689025878901</v>
      </c>
      <c r="C3419">
        <f>IF(VLOOKUP($A3419,Sheet1!$A:$C,3,TRUE)=0,C3418,VLOOKUP($A3419,Sheet1!$A:$C,3,TRUE))</f>
        <v>50.180515289306598</v>
      </c>
      <c r="D3419">
        <f>AVERAGE(B3219:B3419)</f>
        <v>101.67675477592485</v>
      </c>
      <c r="E3419">
        <f>AVERAGE(C3219:C3419)</f>
        <v>53.829689766044041</v>
      </c>
      <c r="F3419">
        <f>IF(B3419&gt;D3419,1,0)</f>
        <v>1</v>
      </c>
      <c r="G3419">
        <f>IF(C3419&gt;E3419,1,0)</f>
        <v>0</v>
      </c>
    </row>
    <row r="3420" spans="1:7" x14ac:dyDescent="0.3">
      <c r="A3420" s="1">
        <v>42307</v>
      </c>
      <c r="B3420">
        <f>IF(VLOOKUP($A3420,Sheet1!$A:$C,2,TRUE)=0,B3419,VLOOKUP($A3420,Sheet1!$A:$C,2,TRUE))</f>
        <v>106.81622314453099</v>
      </c>
      <c r="C3420">
        <f>IF(VLOOKUP($A3420,Sheet1!$A:$C,3,TRUE)=0,C3419,VLOOKUP($A3420,Sheet1!$A:$C,3,TRUE))</f>
        <v>50.3841133117675</v>
      </c>
      <c r="D3420">
        <f>AVERAGE(B3220:B3420)</f>
        <v>101.70530321111704</v>
      </c>
      <c r="E3420">
        <f>AVERAGE(C3220:C3420)</f>
        <v>53.808274302316534</v>
      </c>
      <c r="F3420">
        <f>IF(B3420&gt;D3420,1,0)</f>
        <v>1</v>
      </c>
      <c r="G3420">
        <f>IF(C3420&gt;E3420,1,0)</f>
        <v>0</v>
      </c>
    </row>
    <row r="3421" spans="1:7" x14ac:dyDescent="0.3">
      <c r="A3421" s="1">
        <v>42308</v>
      </c>
      <c r="B3421">
        <f>IF(VLOOKUP($A3421,Sheet1!$A:$C,2,TRUE)=0,B3420,VLOOKUP($A3421,Sheet1!$A:$C,2,TRUE))</f>
        <v>106.81622314453099</v>
      </c>
      <c r="C3421">
        <f>IF(VLOOKUP($A3421,Sheet1!$A:$C,3,TRUE)=0,C3420,VLOOKUP($A3421,Sheet1!$A:$C,3,TRUE))</f>
        <v>50.3841133117675</v>
      </c>
      <c r="D3421">
        <f>AVERAGE(B3221:B3421)</f>
        <v>101.73511174899407</v>
      </c>
      <c r="E3421">
        <f>AVERAGE(C3221:C3421)</f>
        <v>53.786135336652904</v>
      </c>
      <c r="F3421">
        <f>IF(B3421&gt;D3421,1,0)</f>
        <v>1</v>
      </c>
      <c r="G3421">
        <f>IF(C3421&gt;E3421,1,0)</f>
        <v>0</v>
      </c>
    </row>
    <row r="3422" spans="1:7" x14ac:dyDescent="0.3">
      <c r="A3422" s="1">
        <v>42309</v>
      </c>
      <c r="B3422">
        <f>IF(VLOOKUP($A3422,Sheet1!$A:$C,2,TRUE)=0,B3421,VLOOKUP($A3422,Sheet1!$A:$C,2,TRUE))</f>
        <v>106.81622314453099</v>
      </c>
      <c r="C3422">
        <f>IF(VLOOKUP($A3422,Sheet1!$A:$C,3,TRUE)=0,C3421,VLOOKUP($A3422,Sheet1!$A:$C,3,TRUE))</f>
        <v>50.3841133117675</v>
      </c>
      <c r="D3422">
        <f>AVERAGE(B3222:B3422)</f>
        <v>101.76636717687177</v>
      </c>
      <c r="E3422">
        <f>AVERAGE(C3222:C3422)</f>
        <v>53.763272869053161</v>
      </c>
      <c r="F3422">
        <f>IF(B3422&gt;D3422,1,0)</f>
        <v>1</v>
      </c>
      <c r="G3422">
        <f>IF(C3422&gt;E3422,1,0)</f>
        <v>0</v>
      </c>
    </row>
    <row r="3423" spans="1:7" x14ac:dyDescent="0.3">
      <c r="A3423" s="1">
        <v>42310</v>
      </c>
      <c r="B3423">
        <f>IF(VLOOKUP($A3423,Sheet1!$A:$C,2,TRUE)=0,B3422,VLOOKUP($A3423,Sheet1!$A:$C,2,TRUE))</f>
        <v>108.022659301757</v>
      </c>
      <c r="C3423">
        <f>IF(VLOOKUP($A3423,Sheet1!$A:$C,3,TRUE)=0,C3422,VLOOKUP($A3423,Sheet1!$A:$C,3,TRUE))</f>
        <v>49.841201782226499</v>
      </c>
      <c r="D3423">
        <f>AVERAGE(B3223:B3423)</f>
        <v>101.8004978996009</v>
      </c>
      <c r="E3423">
        <f>AVERAGE(C3223:C3423)</f>
        <v>53.739397494947127</v>
      </c>
      <c r="F3423">
        <f>IF(B3423&gt;D3423,1,0)</f>
        <v>1</v>
      </c>
      <c r="G3423">
        <f>IF(C3423&gt;E3423,1,0)</f>
        <v>0</v>
      </c>
    </row>
    <row r="3424" spans="1:7" x14ac:dyDescent="0.3">
      <c r="A3424" s="1">
        <v>42311</v>
      </c>
      <c r="B3424">
        <f>IF(VLOOKUP($A3424,Sheet1!$A:$C,2,TRUE)=0,B3423,VLOOKUP($A3424,Sheet1!$A:$C,2,TRUE))</f>
        <v>108.399658203125</v>
      </c>
      <c r="C3424">
        <f>IF(VLOOKUP($A3424,Sheet1!$A:$C,3,TRUE)=0,C3423,VLOOKUP($A3424,Sheet1!$A:$C,3,TRUE))</f>
        <v>49.686092376708899</v>
      </c>
      <c r="D3424">
        <f>AVERAGE(B3224:B3424)</f>
        <v>101.83720420723508</v>
      </c>
      <c r="E3424">
        <f>AVERAGE(C3224:C3424)</f>
        <v>53.714412841037721</v>
      </c>
      <c r="F3424">
        <f>IF(B3424&gt;D3424,1,0)</f>
        <v>1</v>
      </c>
      <c r="G3424">
        <f>IF(C3424&gt;E3424,1,0)</f>
        <v>0</v>
      </c>
    </row>
    <row r="3425" spans="1:7" x14ac:dyDescent="0.3">
      <c r="A3425" s="1">
        <v>42312</v>
      </c>
      <c r="B3425">
        <f>IF(VLOOKUP($A3425,Sheet1!$A:$C,2,TRUE)=0,B3424,VLOOKUP($A3425,Sheet1!$A:$C,2,TRUE))</f>
        <v>108.40908050537099</v>
      </c>
      <c r="C3425">
        <f>IF(VLOOKUP($A3425,Sheet1!$A:$C,3,TRUE)=0,C3424,VLOOKUP($A3425,Sheet1!$A:$C,3,TRUE))</f>
        <v>49.6570014953613</v>
      </c>
      <c r="D3425">
        <f>AVERAGE(B3225:B3425)</f>
        <v>101.8817980941846</v>
      </c>
      <c r="E3425">
        <f>AVERAGE(C3225:C3425)</f>
        <v>53.685087156533001</v>
      </c>
      <c r="F3425">
        <f>IF(B3425&gt;D3425,1,0)</f>
        <v>1</v>
      </c>
      <c r="G3425">
        <f>IF(C3425&gt;E3425,1,0)</f>
        <v>0</v>
      </c>
    </row>
    <row r="3426" spans="1:7" x14ac:dyDescent="0.3">
      <c r="A3426" s="1">
        <v>42313</v>
      </c>
      <c r="B3426">
        <f>IF(VLOOKUP($A3426,Sheet1!$A:$C,2,TRUE)=0,B3425,VLOOKUP($A3426,Sheet1!$A:$C,2,TRUE))</f>
        <v>108.116882324218</v>
      </c>
      <c r="C3426">
        <f>IF(VLOOKUP($A3426,Sheet1!$A:$C,3,TRUE)=0,C3425,VLOOKUP($A3426,Sheet1!$A:$C,3,TRUE))</f>
        <v>49.792728424072202</v>
      </c>
      <c r="D3426">
        <f>AVERAGE(B3226:B3426)</f>
        <v>101.92493825883983</v>
      </c>
      <c r="E3426">
        <f>AVERAGE(C3226:C3426)</f>
        <v>53.656436730380072</v>
      </c>
      <c r="F3426">
        <f>IF(B3426&gt;D3426,1,0)</f>
        <v>1</v>
      </c>
      <c r="G3426">
        <f>IF(C3426&gt;E3426,1,0)</f>
        <v>0</v>
      </c>
    </row>
    <row r="3427" spans="1:7" x14ac:dyDescent="0.3">
      <c r="A3427" s="1">
        <v>42314</v>
      </c>
      <c r="B3427">
        <f>IF(VLOOKUP($A3427,Sheet1!$A:$C,2,TRUE)=0,B3426,VLOOKUP($A3427,Sheet1!$A:$C,2,TRUE))</f>
        <v>108.19227600097599</v>
      </c>
      <c r="C3427">
        <f>IF(VLOOKUP($A3427,Sheet1!$A:$C,3,TRUE)=0,C3426,VLOOKUP($A3427,Sheet1!$A:$C,3,TRUE))</f>
        <v>49.763645172119098</v>
      </c>
      <c r="D3427">
        <f>AVERAGE(B3227:B3427)</f>
        <v>101.96845351641426</v>
      </c>
      <c r="E3427">
        <f>AVERAGE(C3227:C3427)</f>
        <v>53.627641611431358</v>
      </c>
      <c r="F3427">
        <f>IF(B3427&gt;D3427,1,0)</f>
        <v>1</v>
      </c>
      <c r="G3427">
        <f>IF(C3427&gt;E3427,1,0)</f>
        <v>0</v>
      </c>
    </row>
    <row r="3428" spans="1:7" x14ac:dyDescent="0.3">
      <c r="A3428" s="1">
        <v>42315</v>
      </c>
      <c r="B3428">
        <f>IF(VLOOKUP($A3428,Sheet1!$A:$C,2,TRUE)=0,B3427,VLOOKUP($A3428,Sheet1!$A:$C,2,TRUE))</f>
        <v>108.19227600097599</v>
      </c>
      <c r="C3428">
        <f>IF(VLOOKUP($A3428,Sheet1!$A:$C,3,TRUE)=0,C3427,VLOOKUP($A3428,Sheet1!$A:$C,3,TRUE))</f>
        <v>49.763645172119098</v>
      </c>
      <c r="D3428">
        <f>AVERAGE(B3228:B3428)</f>
        <v>102.00454806807004</v>
      </c>
      <c r="E3428">
        <f>AVERAGE(C3228:C3428)</f>
        <v>53.602946305156337</v>
      </c>
      <c r="F3428">
        <f>IF(B3428&gt;D3428,1,0)</f>
        <v>1</v>
      </c>
      <c r="G3428">
        <f>IF(C3428&gt;E3428,1,0)</f>
        <v>0</v>
      </c>
    </row>
    <row r="3429" spans="1:7" x14ac:dyDescent="0.3">
      <c r="A3429" s="1">
        <v>42316</v>
      </c>
      <c r="B3429">
        <f>IF(VLOOKUP($A3429,Sheet1!$A:$C,2,TRUE)=0,B3428,VLOOKUP($A3429,Sheet1!$A:$C,2,TRUE))</f>
        <v>108.19227600097599</v>
      </c>
      <c r="C3429">
        <f>IF(VLOOKUP($A3429,Sheet1!$A:$C,3,TRUE)=0,C3428,VLOOKUP($A3429,Sheet1!$A:$C,3,TRUE))</f>
        <v>49.763645172119098</v>
      </c>
      <c r="D3429">
        <f>AVERAGE(B3229:B3429)</f>
        <v>102.03849583715919</v>
      </c>
      <c r="E3429">
        <f>AVERAGE(C3229:C3429)</f>
        <v>53.579505047394854</v>
      </c>
      <c r="F3429">
        <f>IF(B3429&gt;D3429,1,0)</f>
        <v>1</v>
      </c>
      <c r="G3429">
        <f>IF(C3429&gt;E3429,1,0)</f>
        <v>0</v>
      </c>
    </row>
    <row r="3430" spans="1:7" x14ac:dyDescent="0.3">
      <c r="A3430" s="1">
        <v>42317</v>
      </c>
      <c r="B3430">
        <f>IF(VLOOKUP($A3430,Sheet1!$A:$C,2,TRUE)=0,B3429,VLOOKUP($A3430,Sheet1!$A:$C,2,TRUE))</f>
        <v>107.04241180419901</v>
      </c>
      <c r="C3430">
        <f>IF(VLOOKUP($A3430,Sheet1!$A:$C,3,TRUE)=0,C3429,VLOOKUP($A3430,Sheet1!$A:$C,3,TRUE))</f>
        <v>50.258079528808501</v>
      </c>
      <c r="D3430">
        <f>AVERAGE(B3230:B3430)</f>
        <v>102.0639693226978</v>
      </c>
      <c r="E3430">
        <f>AVERAGE(C3230:C3430)</f>
        <v>53.559970646948358</v>
      </c>
      <c r="F3430">
        <f>IF(B3430&gt;D3430,1,0)</f>
        <v>1</v>
      </c>
      <c r="G3430">
        <f>IF(C3430&gt;E3430,1,0)</f>
        <v>0</v>
      </c>
    </row>
    <row r="3431" spans="1:7" x14ac:dyDescent="0.3">
      <c r="A3431" s="1">
        <v>42318</v>
      </c>
      <c r="B3431">
        <f>IF(VLOOKUP($A3431,Sheet1!$A:$C,2,TRUE)=0,B3430,VLOOKUP($A3431,Sheet1!$A:$C,2,TRUE))</f>
        <v>106.769081115722</v>
      </c>
      <c r="C3431">
        <f>IF(VLOOKUP($A3431,Sheet1!$A:$C,3,TRUE)=0,C3430,VLOOKUP($A3431,Sheet1!$A:$C,3,TRUE))</f>
        <v>50.403511047363203</v>
      </c>
      <c r="D3431">
        <f>AVERAGE(B3231:B3431)</f>
        <v>102.08616938045347</v>
      </c>
      <c r="E3431">
        <f>AVERAGE(C3231:C3431)</f>
        <v>53.542124468295718</v>
      </c>
      <c r="F3431">
        <f>IF(B3431&gt;D3431,1,0)</f>
        <v>1</v>
      </c>
      <c r="G3431">
        <f>IF(C3431&gt;E3431,1,0)</f>
        <v>0</v>
      </c>
    </row>
    <row r="3432" spans="1:7" x14ac:dyDescent="0.3">
      <c r="A3432" s="1">
        <v>42319</v>
      </c>
      <c r="B3432">
        <f>IF(VLOOKUP($A3432,Sheet1!$A:$C,2,TRUE)=0,B3431,VLOOKUP($A3432,Sheet1!$A:$C,2,TRUE))</f>
        <v>106.63713836669901</v>
      </c>
      <c r="C3432">
        <f>IF(VLOOKUP($A3432,Sheet1!$A:$C,3,TRUE)=0,C3431,VLOOKUP($A3432,Sheet1!$A:$C,3,TRUE))</f>
        <v>50.490764617919901</v>
      </c>
      <c r="D3432">
        <f>AVERAGE(B3232:B3432)</f>
        <v>102.10080582348246</v>
      </c>
      <c r="E3432">
        <f>AVERAGE(C3232:C3432)</f>
        <v>53.528378083338183</v>
      </c>
      <c r="F3432">
        <f>IF(B3432&gt;D3432,1,0)</f>
        <v>1</v>
      </c>
      <c r="G3432">
        <f>IF(C3432&gt;E3432,1,0)</f>
        <v>0</v>
      </c>
    </row>
    <row r="3433" spans="1:7" x14ac:dyDescent="0.3">
      <c r="A3433" s="1">
        <v>42320</v>
      </c>
      <c r="B3433">
        <f>IF(VLOOKUP($A3433,Sheet1!$A:$C,2,TRUE)=0,B3432,VLOOKUP($A3433,Sheet1!$A:$C,2,TRUE))</f>
        <v>105.600379943847</v>
      </c>
      <c r="C3433">
        <f>IF(VLOOKUP($A3433,Sheet1!$A:$C,3,TRUE)=0,C3432,VLOOKUP($A3433,Sheet1!$A:$C,3,TRUE))</f>
        <v>50.975494384765597</v>
      </c>
      <c r="D3433">
        <f>AVERAGE(B3233:B3433)</f>
        <v>102.11028426440772</v>
      </c>
      <c r="E3433">
        <f>AVERAGE(C3233:C3433)</f>
        <v>53.517043289260478</v>
      </c>
      <c r="F3433">
        <f>IF(B3433&gt;D3433,1,0)</f>
        <v>1</v>
      </c>
      <c r="G3433">
        <f>IF(C3433&gt;E3433,1,0)</f>
        <v>0</v>
      </c>
    </row>
    <row r="3434" spans="1:7" x14ac:dyDescent="0.3">
      <c r="A3434" s="1">
        <v>42321</v>
      </c>
      <c r="B3434">
        <f>IF(VLOOKUP($A3434,Sheet1!$A:$C,2,TRUE)=0,B3433,VLOOKUP($A3434,Sheet1!$A:$C,2,TRUE))</f>
        <v>103.526794433593</v>
      </c>
      <c r="C3434">
        <f>IF(VLOOKUP($A3434,Sheet1!$A:$C,3,TRUE)=0,C3433,VLOOKUP($A3434,Sheet1!$A:$C,3,TRUE))</f>
        <v>51.944984436035099</v>
      </c>
      <c r="D3434">
        <f>AVERAGE(B3234:B3434)</f>
        <v>102.10944635951083</v>
      </c>
      <c r="E3434">
        <f>AVERAGE(C3234:C3434)</f>
        <v>53.510531828771171</v>
      </c>
      <c r="F3434">
        <f>IF(B3434&gt;D3434,1,0)</f>
        <v>1</v>
      </c>
      <c r="G3434">
        <f>IF(C3434&gt;E3434,1,0)</f>
        <v>0</v>
      </c>
    </row>
    <row r="3435" spans="1:7" x14ac:dyDescent="0.3">
      <c r="A3435" s="1">
        <v>42322</v>
      </c>
      <c r="B3435">
        <f>IF(VLOOKUP($A3435,Sheet1!$A:$C,2,TRUE)=0,B3434,VLOOKUP($A3435,Sheet1!$A:$C,2,TRUE))</f>
        <v>103.526794433593</v>
      </c>
      <c r="C3435">
        <f>IF(VLOOKUP($A3435,Sheet1!$A:$C,3,TRUE)=0,C3434,VLOOKUP($A3435,Sheet1!$A:$C,3,TRUE))</f>
        <v>51.944984436035099</v>
      </c>
      <c r="D3435">
        <f>AVERAGE(B3235:B3435)</f>
        <v>102.1099152446384</v>
      </c>
      <c r="E3435">
        <f>AVERAGE(C3235:C3435)</f>
        <v>53.50334512890867</v>
      </c>
      <c r="F3435">
        <f>IF(B3435&gt;D3435,1,0)</f>
        <v>1</v>
      </c>
      <c r="G3435">
        <f>IF(C3435&gt;E3435,1,0)</f>
        <v>0</v>
      </c>
    </row>
    <row r="3436" spans="1:7" x14ac:dyDescent="0.3">
      <c r="A3436" s="1">
        <v>42323</v>
      </c>
      <c r="B3436">
        <f>IF(VLOOKUP($A3436,Sheet1!$A:$C,2,TRUE)=0,B3435,VLOOKUP($A3436,Sheet1!$A:$C,2,TRUE))</f>
        <v>103.526794433593</v>
      </c>
      <c r="C3436">
        <f>IF(VLOOKUP($A3436,Sheet1!$A:$C,3,TRUE)=0,C3435,VLOOKUP($A3436,Sheet1!$A:$C,3,TRUE))</f>
        <v>51.944984436035099</v>
      </c>
      <c r="D3436">
        <f>AVERAGE(B3236:B3436)</f>
        <v>102.1114109855384</v>
      </c>
      <c r="E3436">
        <f>AVERAGE(C3236:C3436)</f>
        <v>53.495579581948647</v>
      </c>
      <c r="F3436">
        <f>IF(B3436&gt;D3436,1,0)</f>
        <v>1</v>
      </c>
      <c r="G3436">
        <f>IF(C3436&gt;E3436,1,0)</f>
        <v>0</v>
      </c>
    </row>
    <row r="3437" spans="1:7" x14ac:dyDescent="0.3">
      <c r="A3437" s="1">
        <v>42324</v>
      </c>
      <c r="B3437">
        <f>IF(VLOOKUP($A3437,Sheet1!$A:$C,2,TRUE)=0,B3436,VLOOKUP($A3437,Sheet1!$A:$C,2,TRUE))</f>
        <v>105.015998840332</v>
      </c>
      <c r="C3437">
        <f>IF(VLOOKUP($A3437,Sheet1!$A:$C,3,TRUE)=0,C3436,VLOOKUP($A3437,Sheet1!$A:$C,3,TRUE))</f>
        <v>51.217876434326101</v>
      </c>
      <c r="D3437">
        <f>AVERAGE(B3237:B3437)</f>
        <v>102.12353576356477</v>
      </c>
      <c r="E3437">
        <f>AVERAGE(C3237:C3437)</f>
        <v>53.48265320507447</v>
      </c>
      <c r="F3437">
        <f>IF(B3437&gt;D3437,1,0)</f>
        <v>1</v>
      </c>
      <c r="G3437">
        <f>IF(C3437&gt;E3437,1,0)</f>
        <v>0</v>
      </c>
    </row>
    <row r="3438" spans="1:7" x14ac:dyDescent="0.3">
      <c r="A3438" s="1">
        <v>42325</v>
      </c>
      <c r="B3438">
        <f>IF(VLOOKUP($A3438,Sheet1!$A:$C,2,TRUE)=0,B3437,VLOOKUP($A3438,Sheet1!$A:$C,2,TRUE))</f>
        <v>105.081970214843</v>
      </c>
      <c r="C3438">
        <f>IF(VLOOKUP($A3438,Sheet1!$A:$C,3,TRUE)=0,C3437,VLOOKUP($A3438,Sheet1!$A:$C,3,TRUE))</f>
        <v>51.179088592529297</v>
      </c>
      <c r="D3438">
        <f>AVERAGE(B3238:B3438)</f>
        <v>102.14401624689032</v>
      </c>
      <c r="E3438">
        <f>AVERAGE(C3238:C3438)</f>
        <v>53.465337535042067</v>
      </c>
      <c r="F3438">
        <f>IF(B3438&gt;D3438,1,0)</f>
        <v>1</v>
      </c>
      <c r="G3438">
        <f>IF(C3438&gt;E3438,1,0)</f>
        <v>0</v>
      </c>
    </row>
    <row r="3439" spans="1:7" x14ac:dyDescent="0.3">
      <c r="A3439" s="1">
        <v>42326</v>
      </c>
      <c r="B3439">
        <f>IF(VLOOKUP($A3439,Sheet1!$A:$C,2,TRUE)=0,B3438,VLOOKUP($A3439,Sheet1!$A:$C,2,TRUE))</f>
        <v>107.098976135253</v>
      </c>
      <c r="C3439">
        <f>IF(VLOOKUP($A3439,Sheet1!$A:$C,3,TRUE)=0,C3438,VLOOKUP($A3439,Sheet1!$A:$C,3,TRUE))</f>
        <v>50.199909210205</v>
      </c>
      <c r="D3439">
        <f>AVERAGE(B3239:B3439)</f>
        <v>102.1679043746111</v>
      </c>
      <c r="E3439">
        <f>AVERAGE(C3239:C3439)</f>
        <v>53.446767778538948</v>
      </c>
      <c r="F3439">
        <f>IF(B3439&gt;D3439,1,0)</f>
        <v>1</v>
      </c>
      <c r="G3439">
        <f>IF(C3439&gt;E3439,1,0)</f>
        <v>0</v>
      </c>
    </row>
    <row r="3440" spans="1:7" x14ac:dyDescent="0.3">
      <c r="A3440" s="1">
        <v>42327</v>
      </c>
      <c r="B3440">
        <f>IF(VLOOKUP($A3440,Sheet1!$A:$C,2,TRUE)=0,B3439,VLOOKUP($A3440,Sheet1!$A:$C,2,TRUE))</f>
        <v>107.17437744140599</v>
      </c>
      <c r="C3440">
        <f>IF(VLOOKUP($A3440,Sheet1!$A:$C,3,TRUE)=0,C3439,VLOOKUP($A3440,Sheet1!$A:$C,3,TRUE))</f>
        <v>50.170825958251903</v>
      </c>
      <c r="D3440">
        <f>AVERAGE(B3240:B3440)</f>
        <v>102.19216763320826</v>
      </c>
      <c r="E3440">
        <f>AVERAGE(C3240:C3440)</f>
        <v>53.428053329240022</v>
      </c>
      <c r="F3440">
        <f>IF(B3440&gt;D3440,1,0)</f>
        <v>1</v>
      </c>
      <c r="G3440">
        <f>IF(C3440&gt;E3440,1,0)</f>
        <v>0</v>
      </c>
    </row>
    <row r="3441" spans="1:7" x14ac:dyDescent="0.3">
      <c r="A3441" s="1">
        <v>42328</v>
      </c>
      <c r="B3441">
        <f>IF(VLOOKUP($A3441,Sheet1!$A:$C,2,TRUE)=0,B3440,VLOOKUP($A3441,Sheet1!$A:$C,2,TRUE))</f>
        <v>107.90011596679599</v>
      </c>
      <c r="C3441">
        <f>IF(VLOOKUP($A3441,Sheet1!$A:$C,3,TRUE)=0,C3440,VLOOKUP($A3441,Sheet1!$A:$C,3,TRUE))</f>
        <v>49.831504821777301</v>
      </c>
      <c r="D3441">
        <f>AVERAGE(B3241:B3441)</f>
        <v>102.22004153123521</v>
      </c>
      <c r="E3441">
        <f>AVERAGE(C3241:C3441)</f>
        <v>53.407650715083022</v>
      </c>
      <c r="F3441">
        <f>IF(B3441&gt;D3441,1,0)</f>
        <v>1</v>
      </c>
      <c r="G3441">
        <f>IF(C3441&gt;E3441,1,0)</f>
        <v>0</v>
      </c>
    </row>
    <row r="3442" spans="1:7" x14ac:dyDescent="0.3">
      <c r="A3442" s="1">
        <v>42329</v>
      </c>
      <c r="B3442">
        <f>IF(VLOOKUP($A3442,Sheet1!$A:$C,2,TRUE)=0,B3441,VLOOKUP($A3442,Sheet1!$A:$C,2,TRUE))</f>
        <v>107.90011596679599</v>
      </c>
      <c r="C3442">
        <f>IF(VLOOKUP($A3442,Sheet1!$A:$C,3,TRUE)=0,C3441,VLOOKUP($A3442,Sheet1!$A:$C,3,TRUE))</f>
        <v>49.831504821777301</v>
      </c>
      <c r="D3442">
        <f>AVERAGE(B3242:B3442)</f>
        <v>102.2470753987628</v>
      </c>
      <c r="E3442">
        <f>AVERAGE(C3242:C3442)</f>
        <v>53.387682236249162</v>
      </c>
      <c r="F3442">
        <f>IF(B3442&gt;D3442,1,0)</f>
        <v>1</v>
      </c>
      <c r="G3442">
        <f>IF(C3442&gt;E3442,1,0)</f>
        <v>0</v>
      </c>
    </row>
    <row r="3443" spans="1:7" x14ac:dyDescent="0.3">
      <c r="A3443" s="1">
        <v>42330</v>
      </c>
      <c r="B3443">
        <f>IF(VLOOKUP($A3443,Sheet1!$A:$C,2,TRUE)=0,B3442,VLOOKUP($A3443,Sheet1!$A:$C,2,TRUE))</f>
        <v>107.90011596679599</v>
      </c>
      <c r="C3443">
        <f>IF(VLOOKUP($A3443,Sheet1!$A:$C,3,TRUE)=0,C3442,VLOOKUP($A3443,Sheet1!$A:$C,3,TRUE))</f>
        <v>49.831504821777301</v>
      </c>
      <c r="D3443">
        <f>AVERAGE(B3243:B3443)</f>
        <v>102.28241661413371</v>
      </c>
      <c r="E3443">
        <f>AVERAGE(C3243:C3443)</f>
        <v>53.363372764777182</v>
      </c>
      <c r="F3443">
        <f>IF(B3443&gt;D3443,1,0)</f>
        <v>1</v>
      </c>
      <c r="G3443">
        <f>IF(C3443&gt;E3443,1,0)</f>
        <v>0</v>
      </c>
    </row>
    <row r="3444" spans="1:7" x14ac:dyDescent="0.3">
      <c r="A3444" s="1">
        <v>42331</v>
      </c>
      <c r="B3444">
        <f>IF(VLOOKUP($A3444,Sheet1!$A:$C,2,TRUE)=0,B3443,VLOOKUP($A3444,Sheet1!$A:$C,2,TRUE))</f>
        <v>107.589065551757</v>
      </c>
      <c r="C3444">
        <f>IF(VLOOKUP($A3444,Sheet1!$A:$C,3,TRUE)=0,C3443,VLOOKUP($A3444,Sheet1!$A:$C,3,TRUE))</f>
        <v>49.947845458984297</v>
      </c>
      <c r="D3444">
        <f>AVERAGE(B3244:B3444)</f>
        <v>102.31966388759308</v>
      </c>
      <c r="E3444">
        <f>AVERAGE(C3244:C3444)</f>
        <v>53.337761001207333</v>
      </c>
      <c r="F3444">
        <f>IF(B3444&gt;D3444,1,0)</f>
        <v>1</v>
      </c>
      <c r="G3444">
        <f>IF(C3444&gt;E3444,1,0)</f>
        <v>0</v>
      </c>
    </row>
    <row r="3445" spans="1:7" x14ac:dyDescent="0.3">
      <c r="A3445" s="1">
        <v>42332</v>
      </c>
      <c r="B3445">
        <f>IF(VLOOKUP($A3445,Sheet1!$A:$C,2,TRUE)=0,B3444,VLOOKUP($A3445,Sheet1!$A:$C,2,TRUE))</f>
        <v>107.494827270507</v>
      </c>
      <c r="C3445">
        <f>IF(VLOOKUP($A3445,Sheet1!$A:$C,3,TRUE)=0,C3444,VLOOKUP($A3445,Sheet1!$A:$C,3,TRUE))</f>
        <v>50.006015777587798</v>
      </c>
      <c r="D3445">
        <f>AVERAGE(B3245:B3445)</f>
        <v>102.35345542490165</v>
      </c>
      <c r="E3445">
        <f>AVERAGE(C3245:C3445)</f>
        <v>53.314078601438595</v>
      </c>
      <c r="F3445">
        <f>IF(B3445&gt;D3445,1,0)</f>
        <v>1</v>
      </c>
      <c r="G3445">
        <f>IF(C3445&gt;E3445,1,0)</f>
        <v>0</v>
      </c>
    </row>
    <row r="3446" spans="1:7" x14ac:dyDescent="0.3">
      <c r="A3446" s="1">
        <v>42333</v>
      </c>
      <c r="B3446">
        <f>IF(VLOOKUP($A3446,Sheet1!$A:$C,2,TRUE)=0,B3445,VLOOKUP($A3446,Sheet1!$A:$C,2,TRUE))</f>
        <v>107.589065551757</v>
      </c>
      <c r="C3446">
        <f>IF(VLOOKUP($A3446,Sheet1!$A:$C,3,TRUE)=0,C3445,VLOOKUP($A3446,Sheet1!$A:$C,3,TRUE))</f>
        <v>49.967231750488203</v>
      </c>
      <c r="D3446">
        <f>AVERAGE(B3246:B3446)</f>
        <v>102.38146190738183</v>
      </c>
      <c r="E3446">
        <f>AVERAGE(C3246:C3446)</f>
        <v>53.29353127550722</v>
      </c>
      <c r="F3446">
        <f>IF(B3446&gt;D3446,1,0)</f>
        <v>1</v>
      </c>
      <c r="G3446">
        <f>IF(C3446&gt;E3446,1,0)</f>
        <v>0</v>
      </c>
    </row>
    <row r="3447" spans="1:7" x14ac:dyDescent="0.3">
      <c r="A3447" s="1">
        <v>42334</v>
      </c>
      <c r="B3447">
        <f>IF(VLOOKUP($A3447,Sheet1!$A:$C,2,TRUE)=0,B3446,VLOOKUP($A3447,Sheet1!$A:$C,2,TRUE))</f>
        <v>107.589065551757</v>
      </c>
      <c r="C3447">
        <f>IF(VLOOKUP($A3447,Sheet1!$A:$C,3,TRUE)=0,C3446,VLOOKUP($A3447,Sheet1!$A:$C,3,TRUE))</f>
        <v>49.967231750488203</v>
      </c>
      <c r="D3447">
        <f>AVERAGE(B3247:B3447)</f>
        <v>102.40946838986201</v>
      </c>
      <c r="E3447">
        <f>AVERAGE(C3247:C3447)</f>
        <v>53.272983949575845</v>
      </c>
      <c r="F3447">
        <f>IF(B3447&gt;D3447,1,0)</f>
        <v>1</v>
      </c>
      <c r="G3447">
        <f>IF(C3447&gt;E3447,1,0)</f>
        <v>0</v>
      </c>
    </row>
    <row r="3448" spans="1:7" x14ac:dyDescent="0.3">
      <c r="A3448" s="1">
        <v>42335</v>
      </c>
      <c r="B3448">
        <f>IF(VLOOKUP($A3448,Sheet1!$A:$C,2,TRUE)=0,B3447,VLOOKUP($A3448,Sheet1!$A:$C,2,TRUE))</f>
        <v>107.73988342285099</v>
      </c>
      <c r="C3448">
        <f>IF(VLOOKUP($A3448,Sheet1!$A:$C,3,TRUE)=0,C3447,VLOOKUP($A3448,Sheet1!$A:$C,3,TRUE))</f>
        <v>49.879978179931598</v>
      </c>
      <c r="D3448">
        <f>AVERAGE(B3248:B3448)</f>
        <v>102.43822521000932</v>
      </c>
      <c r="E3448">
        <f>AVERAGE(C3248:C3448)</f>
        <v>53.25200252627851</v>
      </c>
      <c r="F3448">
        <f>IF(B3448&gt;D3448,1,0)</f>
        <v>1</v>
      </c>
      <c r="G3448">
        <f>IF(C3448&gt;E3448,1,0)</f>
        <v>0</v>
      </c>
    </row>
    <row r="3449" spans="1:7" x14ac:dyDescent="0.3">
      <c r="A3449" s="1">
        <v>42336</v>
      </c>
      <c r="B3449">
        <f>IF(VLOOKUP($A3449,Sheet1!$A:$C,2,TRUE)=0,B3448,VLOOKUP($A3449,Sheet1!$A:$C,2,TRUE))</f>
        <v>107.73988342285099</v>
      </c>
      <c r="C3449">
        <f>IF(VLOOKUP($A3449,Sheet1!$A:$C,3,TRUE)=0,C3448,VLOOKUP($A3449,Sheet1!$A:$C,3,TRUE))</f>
        <v>49.879978179931598</v>
      </c>
      <c r="D3449">
        <f>AVERAGE(B3249:B3449)</f>
        <v>102.46894221519337</v>
      </c>
      <c r="E3449">
        <f>AVERAGE(C3249:C3449)</f>
        <v>53.230008234432077</v>
      </c>
      <c r="F3449">
        <f>IF(B3449&gt;D3449,1,0)</f>
        <v>1</v>
      </c>
      <c r="G3449">
        <f>IF(C3449&gt;E3449,1,0)</f>
        <v>0</v>
      </c>
    </row>
    <row r="3450" spans="1:7" x14ac:dyDescent="0.3">
      <c r="A3450" s="1">
        <v>42337</v>
      </c>
      <c r="B3450">
        <f>IF(VLOOKUP($A3450,Sheet1!$A:$C,2,TRUE)=0,B3449,VLOOKUP($A3450,Sheet1!$A:$C,2,TRUE))</f>
        <v>107.73988342285099</v>
      </c>
      <c r="C3450">
        <f>IF(VLOOKUP($A3450,Sheet1!$A:$C,3,TRUE)=0,C3449,VLOOKUP($A3450,Sheet1!$A:$C,3,TRUE))</f>
        <v>49.879978179931598</v>
      </c>
      <c r="D3450">
        <f>AVERAGE(B3250:B3450)</f>
        <v>102.50194606496306</v>
      </c>
      <c r="E3450">
        <f>AVERAGE(C3250:C3450)</f>
        <v>53.206904567889303</v>
      </c>
      <c r="F3450">
        <f>IF(B3450&gt;D3450,1,0)</f>
        <v>1</v>
      </c>
      <c r="G3450">
        <f>IF(C3450&gt;E3450,1,0)</f>
        <v>0</v>
      </c>
    </row>
    <row r="3451" spans="1:7" x14ac:dyDescent="0.3">
      <c r="A3451" s="1">
        <v>42338</v>
      </c>
      <c r="B3451">
        <f>IF(VLOOKUP($A3451,Sheet1!$A:$C,2,TRUE)=0,B3450,VLOOKUP($A3451,Sheet1!$A:$C,2,TRUE))</f>
        <v>107.46654510498</v>
      </c>
      <c r="C3451">
        <f>IF(VLOOKUP($A3451,Sheet1!$A:$C,3,TRUE)=0,C3450,VLOOKUP($A3451,Sheet1!$A:$C,3,TRUE))</f>
        <v>50.015708923339801</v>
      </c>
      <c r="D3451">
        <f>AVERAGE(B3251:B3451)</f>
        <v>102.53256320478884</v>
      </c>
      <c r="E3451">
        <f>AVERAGE(C3251:C3451)</f>
        <v>53.184862070415733</v>
      </c>
      <c r="F3451">
        <f>IF(B3451&gt;D3451,1,0)</f>
        <v>1</v>
      </c>
      <c r="G3451">
        <f>IF(C3451&gt;E3451,1,0)</f>
        <v>0</v>
      </c>
    </row>
    <row r="3452" spans="1:7" x14ac:dyDescent="0.3">
      <c r="A3452" s="1">
        <v>42339</v>
      </c>
      <c r="B3452">
        <f>IF(VLOOKUP($A3452,Sheet1!$A:$C,2,TRUE)=0,B3451,VLOOKUP($A3452,Sheet1!$A:$C,2,TRUE))</f>
        <v>108.541007995605</v>
      </c>
      <c r="C3452">
        <f>IF(VLOOKUP($A3452,Sheet1!$A:$C,3,TRUE)=0,C3451,VLOOKUP($A3452,Sheet1!$A:$C,3,TRUE))</f>
        <v>49.492195129394503</v>
      </c>
      <c r="D3452">
        <f>AVERAGE(B3252:B3452)</f>
        <v>102.56115206438491</v>
      </c>
      <c r="E3452">
        <f>AVERAGE(C3252:C3452)</f>
        <v>53.164363063983053</v>
      </c>
      <c r="F3452">
        <f>IF(B3452&gt;D3452,1,0)</f>
        <v>1</v>
      </c>
      <c r="G3452">
        <f>IF(C3452&gt;E3452,1,0)</f>
        <v>0</v>
      </c>
    </row>
    <row r="3453" spans="1:7" x14ac:dyDescent="0.3">
      <c r="A3453" s="1">
        <v>42340</v>
      </c>
      <c r="B3453">
        <f>IF(VLOOKUP($A3453,Sheet1!$A:$C,2,TRUE)=0,B3452,VLOOKUP($A3453,Sheet1!$A:$C,2,TRUE))</f>
        <v>107.871826171875</v>
      </c>
      <c r="C3453">
        <f>IF(VLOOKUP($A3453,Sheet1!$A:$C,3,TRUE)=0,C3452,VLOOKUP($A3453,Sheet1!$A:$C,3,TRUE))</f>
        <v>49.802417755126903</v>
      </c>
      <c r="D3453">
        <f>AVERAGE(B3253:B3453)</f>
        <v>102.58641166117634</v>
      </c>
      <c r="E3453">
        <f>AVERAGE(C3253:C3453)</f>
        <v>53.145407453698297</v>
      </c>
      <c r="F3453">
        <f>IF(B3453&gt;D3453,1,0)</f>
        <v>1</v>
      </c>
      <c r="G3453">
        <f>IF(C3453&gt;E3453,1,0)</f>
        <v>0</v>
      </c>
    </row>
    <row r="3454" spans="1:7" x14ac:dyDescent="0.3">
      <c r="A3454" s="1">
        <v>42341</v>
      </c>
      <c r="B3454">
        <f>IF(VLOOKUP($A3454,Sheet1!$A:$C,2,TRUE)=0,B3453,VLOOKUP($A3454,Sheet1!$A:$C,2,TRUE))</f>
        <v>106.043365478515</v>
      </c>
      <c r="C3454">
        <f>IF(VLOOKUP($A3454,Sheet1!$A:$C,3,TRUE)=0,C3453,VLOOKUP($A3454,Sheet1!$A:$C,3,TRUE))</f>
        <v>50.636184692382798</v>
      </c>
      <c r="D3454">
        <f>AVERAGE(B3254:B3454)</f>
        <v>102.60257443859783</v>
      </c>
      <c r="E3454">
        <f>AVERAGE(C3254:C3454)</f>
        <v>53.130599937628745</v>
      </c>
      <c r="F3454">
        <f>IF(B3454&gt;D3454,1,0)</f>
        <v>1</v>
      </c>
      <c r="G3454">
        <f>IF(C3454&gt;E3454,1,0)</f>
        <v>0</v>
      </c>
    </row>
    <row r="3455" spans="1:7" x14ac:dyDescent="0.3">
      <c r="A3455" s="1">
        <v>42342</v>
      </c>
      <c r="B3455">
        <f>IF(VLOOKUP($A3455,Sheet1!$A:$C,2,TRUE)=0,B3454,VLOOKUP($A3455,Sheet1!$A:$C,2,TRUE))</f>
        <v>108.52219390869099</v>
      </c>
      <c r="C3455">
        <f>IF(VLOOKUP($A3455,Sheet1!$A:$C,3,TRUE)=0,C3454,VLOOKUP($A3455,Sheet1!$A:$C,3,TRUE))</f>
        <v>49.472789764404297</v>
      </c>
      <c r="D3455">
        <f>AVERAGE(B3255:B3455)</f>
        <v>102.63106969577143</v>
      </c>
      <c r="E3455">
        <f>AVERAGE(C3255:C3455)</f>
        <v>53.110004387091635</v>
      </c>
      <c r="F3455">
        <f>IF(B3455&gt;D3455,1,0)</f>
        <v>1</v>
      </c>
      <c r="G3455">
        <f>IF(C3455&gt;E3455,1,0)</f>
        <v>0</v>
      </c>
    </row>
    <row r="3456" spans="1:7" x14ac:dyDescent="0.3">
      <c r="A3456" s="1">
        <v>42343</v>
      </c>
      <c r="B3456">
        <f>IF(VLOOKUP($A3456,Sheet1!$A:$C,2,TRUE)=0,B3455,VLOOKUP($A3456,Sheet1!$A:$C,2,TRUE))</f>
        <v>108.52219390869099</v>
      </c>
      <c r="C3456">
        <f>IF(VLOOKUP($A3456,Sheet1!$A:$C,3,TRUE)=0,C3455,VLOOKUP($A3456,Sheet1!$A:$C,3,TRUE))</f>
        <v>49.472789764404297</v>
      </c>
      <c r="D3456">
        <f>AVERAGE(B3256:B3456)</f>
        <v>102.65732471978467</v>
      </c>
      <c r="E3456">
        <f>AVERAGE(C3256:C3456)</f>
        <v>53.090566416878005</v>
      </c>
      <c r="F3456">
        <f>IF(B3456&gt;D3456,1,0)</f>
        <v>1</v>
      </c>
      <c r="G3456">
        <f>IF(C3456&gt;E3456,1,0)</f>
        <v>0</v>
      </c>
    </row>
    <row r="3457" spans="1:7" x14ac:dyDescent="0.3">
      <c r="A3457" s="1">
        <v>42344</v>
      </c>
      <c r="B3457">
        <f>IF(VLOOKUP($A3457,Sheet1!$A:$C,2,TRUE)=0,B3456,VLOOKUP($A3457,Sheet1!$A:$C,2,TRUE))</f>
        <v>108.52219390869099</v>
      </c>
      <c r="C3457">
        <f>IF(VLOOKUP($A3457,Sheet1!$A:$C,3,TRUE)=0,C3456,VLOOKUP($A3457,Sheet1!$A:$C,3,TRUE))</f>
        <v>49.472789764404297</v>
      </c>
      <c r="D3457">
        <f>AVERAGE(B3257:B3457)</f>
        <v>102.6841397641308</v>
      </c>
      <c r="E3457">
        <f>AVERAGE(C3257:C3457)</f>
        <v>53.070790817488479</v>
      </c>
      <c r="F3457">
        <f>IF(B3457&gt;D3457,1,0)</f>
        <v>1</v>
      </c>
      <c r="G3457">
        <f>IF(C3457&gt;E3457,1,0)</f>
        <v>0</v>
      </c>
    </row>
    <row r="3458" spans="1:7" x14ac:dyDescent="0.3">
      <c r="A3458" s="1">
        <v>42345</v>
      </c>
      <c r="B3458">
        <f>IF(VLOOKUP($A3458,Sheet1!$A:$C,2,TRUE)=0,B3457,VLOOKUP($A3458,Sheet1!$A:$C,2,TRUE))</f>
        <v>108.03205871582</v>
      </c>
      <c r="C3458">
        <f>IF(VLOOKUP($A3458,Sheet1!$A:$C,3,TRUE)=0,C3457,VLOOKUP($A3458,Sheet1!$A:$C,3,TRUE))</f>
        <v>49.686092376708899</v>
      </c>
      <c r="D3458">
        <f>AVERAGE(B3258:B3458)</f>
        <v>102.70818955150983</v>
      </c>
      <c r="E3458">
        <f>AVERAGE(C3258:C3458)</f>
        <v>53.052221136899718</v>
      </c>
      <c r="F3458">
        <f>IF(B3458&gt;D3458,1,0)</f>
        <v>1</v>
      </c>
      <c r="G3458">
        <f>IF(C3458&gt;E3458,1,0)</f>
        <v>0</v>
      </c>
    </row>
    <row r="3459" spans="1:7" x14ac:dyDescent="0.3">
      <c r="A3459" s="1">
        <v>42346</v>
      </c>
      <c r="B3459">
        <f>IF(VLOOKUP($A3459,Sheet1!$A:$C,2,TRUE)=0,B3458,VLOOKUP($A3459,Sheet1!$A:$C,2,TRUE))</f>
        <v>108.04147338867099</v>
      </c>
      <c r="C3459">
        <f>IF(VLOOKUP($A3459,Sheet1!$A:$C,3,TRUE)=0,C3458,VLOOKUP($A3459,Sheet1!$A:$C,3,TRUE))</f>
        <v>49.627914428710902</v>
      </c>
      <c r="D3459">
        <f>AVERAGE(B3259:B3459)</f>
        <v>102.72962610045455</v>
      </c>
      <c r="E3459">
        <f>AVERAGE(C3259:C3459)</f>
        <v>53.034760736114343</v>
      </c>
      <c r="F3459">
        <f>IF(B3459&gt;D3459,1,0)</f>
        <v>1</v>
      </c>
      <c r="G3459">
        <f>IF(C3459&gt;E3459,1,0)</f>
        <v>0</v>
      </c>
    </row>
    <row r="3460" spans="1:7" x14ac:dyDescent="0.3">
      <c r="A3460" s="1">
        <v>42347</v>
      </c>
      <c r="B3460">
        <f>IF(VLOOKUP($A3460,Sheet1!$A:$C,2,TRUE)=0,B3459,VLOOKUP($A3460,Sheet1!$A:$C,2,TRUE))</f>
        <v>106.40150451660099</v>
      </c>
      <c r="C3460">
        <f>IF(VLOOKUP($A3460,Sheet1!$A:$C,3,TRUE)=0,C3459,VLOOKUP($A3460,Sheet1!$A:$C,3,TRUE))</f>
        <v>50.442283630371001</v>
      </c>
      <c r="D3460">
        <f>AVERAGE(B3260:B3460)</f>
        <v>102.74341685736336</v>
      </c>
      <c r="E3460">
        <f>AVERAGE(C3260:C3460)</f>
        <v>53.021303755726969</v>
      </c>
      <c r="F3460">
        <f>IF(B3460&gt;D3460,1,0)</f>
        <v>1</v>
      </c>
      <c r="G3460">
        <f>IF(C3460&gt;E3460,1,0)</f>
        <v>0</v>
      </c>
    </row>
    <row r="3461" spans="1:7" x14ac:dyDescent="0.3">
      <c r="A3461" s="1">
        <v>42348</v>
      </c>
      <c r="B3461">
        <f>IF(VLOOKUP($A3461,Sheet1!$A:$C,2,TRUE)=0,B3460,VLOOKUP($A3461,Sheet1!$A:$C,2,TRUE))</f>
        <v>106.882186889648</v>
      </c>
      <c r="C3461">
        <f>IF(VLOOKUP($A3461,Sheet1!$A:$C,3,TRUE)=0,C3460,VLOOKUP($A3461,Sheet1!$A:$C,3,TRUE))</f>
        <v>50.180515289306598</v>
      </c>
      <c r="D3461">
        <f>AVERAGE(B3261:B3461)</f>
        <v>102.75959906886445</v>
      </c>
      <c r="E3461">
        <f>AVERAGE(C3261:C3461)</f>
        <v>53.006544445284561</v>
      </c>
      <c r="F3461">
        <f>IF(B3461&gt;D3461,1,0)</f>
        <v>1</v>
      </c>
      <c r="G3461">
        <f>IF(C3461&gt;E3461,1,0)</f>
        <v>0</v>
      </c>
    </row>
    <row r="3462" spans="1:7" x14ac:dyDescent="0.3">
      <c r="A3462" s="1">
        <v>42349</v>
      </c>
      <c r="B3462">
        <f>IF(VLOOKUP($A3462,Sheet1!$A:$C,2,TRUE)=0,B3461,VLOOKUP($A3462,Sheet1!$A:$C,2,TRUE))</f>
        <v>104.42220306396401</v>
      </c>
      <c r="C3462">
        <f>IF(VLOOKUP($A3462,Sheet1!$A:$C,3,TRUE)=0,C3461,VLOOKUP($A3462,Sheet1!$A:$C,3,TRUE))</f>
        <v>51.363288879394503</v>
      </c>
      <c r="D3462">
        <f>AVERAGE(B3262:B3462)</f>
        <v>102.76354255486461</v>
      </c>
      <c r="E3462">
        <f>AVERAGE(C3262:C3462)</f>
        <v>52.997669580563965</v>
      </c>
      <c r="F3462">
        <f>IF(B3462&gt;D3462,1,0)</f>
        <v>1</v>
      </c>
      <c r="G3462">
        <f>IF(C3462&gt;E3462,1,0)</f>
        <v>0</v>
      </c>
    </row>
    <row r="3463" spans="1:7" x14ac:dyDescent="0.3">
      <c r="A3463" s="1">
        <v>42350</v>
      </c>
      <c r="B3463">
        <f>IF(VLOOKUP($A3463,Sheet1!$A:$C,2,TRUE)=0,B3462,VLOOKUP($A3463,Sheet1!$A:$C,2,TRUE))</f>
        <v>104.42220306396401</v>
      </c>
      <c r="C3463">
        <f>IF(VLOOKUP($A3463,Sheet1!$A:$C,3,TRUE)=0,C3462,VLOOKUP($A3463,Sheet1!$A:$C,3,TRUE))</f>
        <v>51.363288879394503</v>
      </c>
      <c r="D3463">
        <f>AVERAGE(B3263:B3463)</f>
        <v>102.7674860408648</v>
      </c>
      <c r="E3463">
        <f>AVERAGE(C3263:C3463)</f>
        <v>52.988794715843383</v>
      </c>
      <c r="F3463">
        <f>IF(B3463&gt;D3463,1,0)</f>
        <v>1</v>
      </c>
      <c r="G3463">
        <f>IF(C3463&gt;E3463,1,0)</f>
        <v>0</v>
      </c>
    </row>
    <row r="3464" spans="1:7" x14ac:dyDescent="0.3">
      <c r="A3464" s="1">
        <v>42351</v>
      </c>
      <c r="B3464">
        <f>IF(VLOOKUP($A3464,Sheet1!$A:$C,2,TRUE)=0,B3463,VLOOKUP($A3464,Sheet1!$A:$C,2,TRUE))</f>
        <v>104.42220306396401</v>
      </c>
      <c r="C3464">
        <f>IF(VLOOKUP($A3464,Sheet1!$A:$C,3,TRUE)=0,C3463,VLOOKUP($A3464,Sheet1!$A:$C,3,TRUE))</f>
        <v>51.363288879394503</v>
      </c>
      <c r="D3464">
        <f>AVERAGE(B3264:B3464)</f>
        <v>102.77735676931485</v>
      </c>
      <c r="E3464">
        <f>AVERAGE(C3264:C3464)</f>
        <v>52.976736438808146</v>
      </c>
      <c r="F3464">
        <f>IF(B3464&gt;D3464,1,0)</f>
        <v>1</v>
      </c>
      <c r="G3464">
        <f>IF(C3464&gt;E3464,1,0)</f>
        <v>0</v>
      </c>
    </row>
    <row r="3465" spans="1:7" x14ac:dyDescent="0.3">
      <c r="A3465" s="1">
        <v>42352</v>
      </c>
      <c r="B3465">
        <f>IF(VLOOKUP($A3465,Sheet1!$A:$C,2,TRUE)=0,B3464,VLOOKUP($A3465,Sheet1!$A:$C,2,TRUE))</f>
        <v>105.21392822265599</v>
      </c>
      <c r="C3465">
        <f>IF(VLOOKUP($A3465,Sheet1!$A:$C,3,TRUE)=0,C3464,VLOOKUP($A3465,Sheet1!$A:$C,3,TRUE))</f>
        <v>50.975494384765597</v>
      </c>
      <c r="D3465">
        <f>AVERAGE(B3265:B3465)</f>
        <v>102.7829524177815</v>
      </c>
      <c r="E3465">
        <f>AVERAGE(C3265:C3465)</f>
        <v>52.967089771631336</v>
      </c>
      <c r="F3465">
        <f>IF(B3465&gt;D3465,1,0)</f>
        <v>1</v>
      </c>
      <c r="G3465">
        <f>IF(C3465&gt;E3465,1,0)</f>
        <v>0</v>
      </c>
    </row>
    <row r="3466" spans="1:7" x14ac:dyDescent="0.3">
      <c r="A3466" s="1">
        <v>42353</v>
      </c>
      <c r="B3466">
        <f>IF(VLOOKUP($A3466,Sheet1!$A:$C,2,TRUE)=0,B3465,VLOOKUP($A3466,Sheet1!$A:$C,2,TRUE))</f>
        <v>105.854835510253</v>
      </c>
      <c r="C3466">
        <f>IF(VLOOKUP($A3466,Sheet1!$A:$C,3,TRUE)=0,C3465,VLOOKUP($A3466,Sheet1!$A:$C,3,TRUE))</f>
        <v>50.655567169189403</v>
      </c>
      <c r="D3466">
        <f>AVERAGE(B3266:B3466)</f>
        <v>102.79290342568144</v>
      </c>
      <c r="E3466">
        <f>AVERAGE(C3266:C3466)</f>
        <v>52.955224449954805</v>
      </c>
      <c r="F3466">
        <f>IF(B3466&gt;D3466,1,0)</f>
        <v>1</v>
      </c>
      <c r="G3466">
        <f>IF(C3466&gt;E3466,1,0)</f>
        <v>0</v>
      </c>
    </row>
    <row r="3467" spans="1:7" x14ac:dyDescent="0.3">
      <c r="A3467" s="1">
        <v>42354</v>
      </c>
      <c r="B3467">
        <f>IF(VLOOKUP($A3467,Sheet1!$A:$C,2,TRUE)=0,B3466,VLOOKUP($A3467,Sheet1!$A:$C,2,TRUE))</f>
        <v>107.42885589599599</v>
      </c>
      <c r="C3467">
        <f>IF(VLOOKUP($A3467,Sheet1!$A:$C,3,TRUE)=0,C3466,VLOOKUP($A3467,Sheet1!$A:$C,3,TRUE))</f>
        <v>49.9187622070312</v>
      </c>
      <c r="D3467">
        <f>AVERAGE(B3267:B3467)</f>
        <v>102.81376572034823</v>
      </c>
      <c r="E3467">
        <f>AVERAGE(C3267:C3467)</f>
        <v>52.938294671661218</v>
      </c>
      <c r="F3467">
        <f>IF(B3467&gt;D3467,1,0)</f>
        <v>1</v>
      </c>
      <c r="G3467">
        <f>IF(C3467&gt;E3467,1,0)</f>
        <v>0</v>
      </c>
    </row>
    <row r="3468" spans="1:7" x14ac:dyDescent="0.3">
      <c r="A3468" s="1">
        <v>42355</v>
      </c>
      <c r="B3468">
        <f>IF(VLOOKUP($A3468,Sheet1!$A:$C,2,TRUE)=0,B3467,VLOOKUP($A3468,Sheet1!$A:$C,2,TRUE))</f>
        <v>105.86427307128901</v>
      </c>
      <c r="C3468">
        <f>IF(VLOOKUP($A3468,Sheet1!$A:$C,3,TRUE)=0,C3467,VLOOKUP($A3468,Sheet1!$A:$C,3,TRUE))</f>
        <v>50.636184692382798</v>
      </c>
      <c r="D3468">
        <f>AVERAGE(B3268:B3468)</f>
        <v>102.82684402086227</v>
      </c>
      <c r="E3468">
        <f>AVERAGE(C3268:C3468)</f>
        <v>52.924934159463902</v>
      </c>
      <c r="F3468">
        <f>IF(B3468&gt;D3468,1,0)</f>
        <v>1</v>
      </c>
      <c r="G3468">
        <f>IF(C3468&gt;E3468,1,0)</f>
        <v>0</v>
      </c>
    </row>
    <row r="3469" spans="1:7" x14ac:dyDescent="0.3">
      <c r="A3469" s="1">
        <v>42356</v>
      </c>
      <c r="B3469">
        <f>IF(VLOOKUP($A3469,Sheet1!$A:$C,2,TRUE)=0,B3468,VLOOKUP($A3469,Sheet1!$A:$C,2,TRUE))</f>
        <v>103.83355712890599</v>
      </c>
      <c r="C3469">
        <f>IF(VLOOKUP($A3469,Sheet1!$A:$C,3,TRUE)=0,C3468,VLOOKUP($A3469,Sheet1!$A:$C,3,TRUE))</f>
        <v>51.566883087158203</v>
      </c>
      <c r="D3469">
        <f>AVERAGE(B3269:B3469)</f>
        <v>102.82981925698635</v>
      </c>
      <c r="E3469">
        <f>AVERAGE(C3269:C3469)</f>
        <v>52.916203987539099</v>
      </c>
      <c r="F3469">
        <f>IF(B3469&gt;D3469,1,0)</f>
        <v>1</v>
      </c>
      <c r="G3469">
        <f>IF(C3469&gt;E3469,1,0)</f>
        <v>0</v>
      </c>
    </row>
    <row r="3470" spans="1:7" x14ac:dyDescent="0.3">
      <c r="A3470" s="1">
        <v>42357</v>
      </c>
      <c r="B3470">
        <f>IF(VLOOKUP($A3470,Sheet1!$A:$C,2,TRUE)=0,B3469,VLOOKUP($A3470,Sheet1!$A:$C,2,TRUE))</f>
        <v>103.83355712890599</v>
      </c>
      <c r="C3470">
        <f>IF(VLOOKUP($A3470,Sheet1!$A:$C,3,TRUE)=0,C3469,VLOOKUP($A3470,Sheet1!$A:$C,3,TRUE))</f>
        <v>51.566883087158203</v>
      </c>
      <c r="D3470">
        <f>AVERAGE(B3270:B3470)</f>
        <v>102.83106751702891</v>
      </c>
      <c r="E3470">
        <f>AVERAGE(C3270:C3470)</f>
        <v>52.908149073966101</v>
      </c>
      <c r="F3470">
        <f>IF(B3470&gt;D3470,1,0)</f>
        <v>1</v>
      </c>
      <c r="G3470">
        <f>IF(C3470&gt;E3470,1,0)</f>
        <v>0</v>
      </c>
    </row>
    <row r="3471" spans="1:7" x14ac:dyDescent="0.3">
      <c r="A3471" s="1">
        <v>42358</v>
      </c>
      <c r="B3471">
        <f>IF(VLOOKUP($A3471,Sheet1!$A:$C,2,TRUE)=0,B3470,VLOOKUP($A3471,Sheet1!$A:$C,2,TRUE))</f>
        <v>103.83355712890599</v>
      </c>
      <c r="C3471">
        <f>IF(VLOOKUP($A3471,Sheet1!$A:$C,3,TRUE)=0,C3470,VLOOKUP($A3471,Sheet1!$A:$C,3,TRUE))</f>
        <v>51.566883087158203</v>
      </c>
      <c r="D3471">
        <f>AVERAGE(B3271:B3471)</f>
        <v>102.83394941643083</v>
      </c>
      <c r="E3471">
        <f>AVERAGE(C3271:C3471)</f>
        <v>52.899370620499788</v>
      </c>
      <c r="F3471">
        <f>IF(B3471&gt;D3471,1,0)</f>
        <v>1</v>
      </c>
      <c r="G3471">
        <f>IF(C3471&gt;E3471,1,0)</f>
        <v>0</v>
      </c>
    </row>
    <row r="3472" spans="1:7" x14ac:dyDescent="0.3">
      <c r="A3472" s="1">
        <v>42359</v>
      </c>
      <c r="B3472">
        <f>IF(VLOOKUP($A3472,Sheet1!$A:$C,2,TRUE)=0,B3471,VLOOKUP($A3472,Sheet1!$A:$C,2,TRUE))</f>
        <v>104.986938476562</v>
      </c>
      <c r="C3472">
        <f>IF(VLOOKUP($A3472,Sheet1!$A:$C,3,TRUE)=0,C3471,VLOOKUP($A3472,Sheet1!$A:$C,3,TRUE))</f>
        <v>51.033668518066399</v>
      </c>
      <c r="D3472">
        <f>AVERAGE(B3272:B3472)</f>
        <v>102.84102934272708</v>
      </c>
      <c r="E3472">
        <f>AVERAGE(C3272:C3472)</f>
        <v>52.888662898125332</v>
      </c>
      <c r="F3472">
        <f>IF(B3472&gt;D3472,1,0)</f>
        <v>1</v>
      </c>
      <c r="G3472">
        <f>IF(C3472&gt;E3472,1,0)</f>
        <v>0</v>
      </c>
    </row>
    <row r="3473" spans="1:7" x14ac:dyDescent="0.3">
      <c r="A3473" s="1">
        <v>42360</v>
      </c>
      <c r="B3473">
        <f>IF(VLOOKUP($A3473,Sheet1!$A:$C,2,TRUE)=0,B3472,VLOOKUP($A3473,Sheet1!$A:$C,2,TRUE))</f>
        <v>105.677070617675</v>
      </c>
      <c r="C3473">
        <f>IF(VLOOKUP($A3473,Sheet1!$A:$C,3,TRUE)=0,C3472,VLOOKUP($A3473,Sheet1!$A:$C,3,TRUE))</f>
        <v>50.713737487792898</v>
      </c>
      <c r="D3473">
        <f>AVERAGE(B3273:B3473)</f>
        <v>102.85546309437898</v>
      </c>
      <c r="E3473">
        <f>AVERAGE(C3273:C3473)</f>
        <v>52.874482358866061</v>
      </c>
      <c r="F3473">
        <f>IF(B3473&gt;D3473,1,0)</f>
        <v>1</v>
      </c>
      <c r="G3473">
        <f>IF(C3473&gt;E3473,1,0)</f>
        <v>0</v>
      </c>
    </row>
    <row r="3474" spans="1:7" x14ac:dyDescent="0.3">
      <c r="A3474" s="1">
        <v>42361</v>
      </c>
      <c r="B3474">
        <f>IF(VLOOKUP($A3474,Sheet1!$A:$C,2,TRUE)=0,B3473,VLOOKUP($A3474,Sheet1!$A:$C,2,TRUE))</f>
        <v>106.46175384521401</v>
      </c>
      <c r="C3474">
        <f>IF(VLOOKUP($A3474,Sheet1!$A:$C,3,TRUE)=0,C3473,VLOOKUP($A3474,Sheet1!$A:$C,3,TRUE))</f>
        <v>50.316246032714801</v>
      </c>
      <c r="D3474">
        <f>AVERAGE(B3274:B3474)</f>
        <v>102.87501412007326</v>
      </c>
      <c r="E3474">
        <f>AVERAGE(C3274:C3474)</f>
        <v>52.857793722579721</v>
      </c>
      <c r="F3474">
        <f>IF(B3474&gt;D3474,1,0)</f>
        <v>1</v>
      </c>
      <c r="G3474">
        <f>IF(C3474&gt;E3474,1,0)</f>
        <v>0</v>
      </c>
    </row>
    <row r="3475" spans="1:7" x14ac:dyDescent="0.3">
      <c r="A3475" s="1">
        <v>42362</v>
      </c>
      <c r="B3475">
        <f>IF(VLOOKUP($A3475,Sheet1!$A:$C,2,TRUE)=0,B3474,VLOOKUP($A3475,Sheet1!$A:$C,2,TRUE))</f>
        <v>106.44284057617099</v>
      </c>
      <c r="C3475">
        <f>IF(VLOOKUP($A3475,Sheet1!$A:$C,3,TRUE)=0,C3474,VLOOKUP($A3475,Sheet1!$A:$C,3,TRUE))</f>
        <v>50.325942993163999</v>
      </c>
      <c r="D3475">
        <f>AVERAGE(B3275:B3475)</f>
        <v>102.89447104990165</v>
      </c>
      <c r="E3475">
        <f>AVERAGE(C3275:C3475)</f>
        <v>52.841153329877699</v>
      </c>
      <c r="F3475">
        <f>IF(B3475&gt;D3475,1,0)</f>
        <v>1</v>
      </c>
      <c r="G3475">
        <f>IF(C3475&gt;E3475,1,0)</f>
        <v>0</v>
      </c>
    </row>
    <row r="3476" spans="1:7" x14ac:dyDescent="0.3">
      <c r="A3476" s="1">
        <v>42363</v>
      </c>
      <c r="B3476">
        <f>IF(VLOOKUP($A3476,Sheet1!$A:$C,2,TRUE)=0,B3475,VLOOKUP($A3476,Sheet1!$A:$C,2,TRUE))</f>
        <v>106.44284057617099</v>
      </c>
      <c r="C3476">
        <f>IF(VLOOKUP($A3476,Sheet1!$A:$C,3,TRUE)=0,C3475,VLOOKUP($A3476,Sheet1!$A:$C,3,TRUE))</f>
        <v>50.325942993163999</v>
      </c>
      <c r="D3476">
        <f>AVERAGE(B3276:B3476)</f>
        <v>102.91392797973006</v>
      </c>
      <c r="E3476">
        <f>AVERAGE(C3276:C3476)</f>
        <v>52.824512937175683</v>
      </c>
      <c r="F3476">
        <f>IF(B3476&gt;D3476,1,0)</f>
        <v>1</v>
      </c>
      <c r="G3476">
        <f>IF(C3476&gt;E3476,1,0)</f>
        <v>0</v>
      </c>
    </row>
    <row r="3477" spans="1:7" x14ac:dyDescent="0.3">
      <c r="A3477" s="1">
        <v>42364</v>
      </c>
      <c r="B3477">
        <f>IF(VLOOKUP($A3477,Sheet1!$A:$C,2,TRUE)=0,B3476,VLOOKUP($A3477,Sheet1!$A:$C,2,TRUE))</f>
        <v>106.44284057617099</v>
      </c>
      <c r="C3477">
        <f>IF(VLOOKUP($A3477,Sheet1!$A:$C,3,TRUE)=0,C3476,VLOOKUP($A3477,Sheet1!$A:$C,3,TRUE))</f>
        <v>50.325942993163999</v>
      </c>
      <c r="D3477">
        <f>AVERAGE(B3277:B3477)</f>
        <v>102.93856530640235</v>
      </c>
      <c r="E3477">
        <f>AVERAGE(C3277:C3477)</f>
        <v>52.805074985940649</v>
      </c>
      <c r="F3477">
        <f>IF(B3477&gt;D3477,1,0)</f>
        <v>1</v>
      </c>
      <c r="G3477">
        <f>IF(C3477&gt;E3477,1,0)</f>
        <v>0</v>
      </c>
    </row>
    <row r="3478" spans="1:7" x14ac:dyDescent="0.3">
      <c r="A3478" s="1">
        <v>42365</v>
      </c>
      <c r="B3478">
        <f>IF(VLOOKUP($A3478,Sheet1!$A:$C,2,TRUE)=0,B3477,VLOOKUP($A3478,Sheet1!$A:$C,2,TRUE))</f>
        <v>106.44284057617099</v>
      </c>
      <c r="C3478">
        <f>IF(VLOOKUP($A3478,Sheet1!$A:$C,3,TRUE)=0,C3477,VLOOKUP($A3478,Sheet1!$A:$C,3,TRUE))</f>
        <v>50.325942993163999</v>
      </c>
      <c r="D3478">
        <f>AVERAGE(B3278:B3478)</f>
        <v>102.96404273948841</v>
      </c>
      <c r="E3478">
        <f>AVERAGE(C3278:C3478)</f>
        <v>52.78529942450831</v>
      </c>
      <c r="F3478">
        <f>IF(B3478&gt;D3478,1,0)</f>
        <v>1</v>
      </c>
      <c r="G3478">
        <f>IF(C3478&gt;E3478,1,0)</f>
        <v>0</v>
      </c>
    </row>
    <row r="3479" spans="1:7" x14ac:dyDescent="0.3">
      <c r="A3479" s="1">
        <v>42366</v>
      </c>
      <c r="B3479">
        <f>IF(VLOOKUP($A3479,Sheet1!$A:$C,2,TRUE)=0,B3478,VLOOKUP($A3479,Sheet1!$A:$C,2,TRUE))</f>
        <v>106.386116027832</v>
      </c>
      <c r="C3479">
        <f>IF(VLOOKUP($A3479,Sheet1!$A:$C,3,TRUE)=0,C3478,VLOOKUP($A3479,Sheet1!$A:$C,3,TRUE))</f>
        <v>50.355026245117102</v>
      </c>
      <c r="D3479">
        <f>AVERAGE(B3279:B3479)</f>
        <v>102.98233073979449</v>
      </c>
      <c r="E3479">
        <f>AVERAGE(C3279:C3479)</f>
        <v>52.769189597362299</v>
      </c>
      <c r="F3479">
        <f>IF(B3479&gt;D3479,1,0)</f>
        <v>1</v>
      </c>
      <c r="G3479">
        <f>IF(C3479&gt;E3479,1,0)</f>
        <v>0</v>
      </c>
    </row>
    <row r="3480" spans="1:7" x14ac:dyDescent="0.3">
      <c r="A3480" s="1">
        <v>42367</v>
      </c>
      <c r="B3480">
        <f>IF(VLOOKUP($A3480,Sheet1!$A:$C,2,TRUE)=0,B3479,VLOOKUP($A3480,Sheet1!$A:$C,2,TRUE))</f>
        <v>108.05948638916</v>
      </c>
      <c r="C3480">
        <f>IF(VLOOKUP($A3480,Sheet1!$A:$C,3,TRUE)=0,C3479,VLOOKUP($A3480,Sheet1!$A:$C,3,TRUE))</f>
        <v>49.579437255859297</v>
      </c>
      <c r="D3480">
        <f>AVERAGE(B3280:B3480)</f>
        <v>103.00819727200162</v>
      </c>
      <c r="E3480">
        <f>AVERAGE(C3280:C3480)</f>
        <v>52.749703459478724</v>
      </c>
      <c r="F3480">
        <f>IF(B3480&gt;D3480,1,0)</f>
        <v>1</v>
      </c>
      <c r="G3480">
        <f>IF(C3480&gt;E3480,1,0)</f>
        <v>0</v>
      </c>
    </row>
    <row r="3481" spans="1:7" x14ac:dyDescent="0.3">
      <c r="A3481" s="1">
        <v>42368</v>
      </c>
      <c r="B3481">
        <f>IF(VLOOKUP($A3481,Sheet1!$A:$C,2,TRUE)=0,B3480,VLOOKUP($A3481,Sheet1!$A:$C,2,TRUE))</f>
        <v>107.08570861816401</v>
      </c>
      <c r="C3481">
        <f>IF(VLOOKUP($A3481,Sheet1!$A:$C,3,TRUE)=0,C3480,VLOOKUP($A3481,Sheet1!$A:$C,3,TRUE))</f>
        <v>49.986625671386697</v>
      </c>
      <c r="D3481">
        <f>AVERAGE(B3281:B3481)</f>
        <v>103.03341948096414</v>
      </c>
      <c r="E3481">
        <f>AVERAGE(C3281:C3481)</f>
        <v>52.730120834426494</v>
      </c>
      <c r="F3481">
        <f>IF(B3481&gt;D3481,1,0)</f>
        <v>1</v>
      </c>
      <c r="G3481">
        <f>IF(C3481&gt;E3481,1,0)</f>
        <v>0</v>
      </c>
    </row>
    <row r="3482" spans="1:7" x14ac:dyDescent="0.3">
      <c r="A3482" s="1">
        <v>42369</v>
      </c>
      <c r="B3482">
        <f>IF(VLOOKUP($A3482,Sheet1!$A:$C,2,TRUE)=0,B3481,VLOOKUP($A3482,Sheet1!$A:$C,2,TRUE))</f>
        <v>105.75269317626901</v>
      </c>
      <c r="C3482">
        <f>IF(VLOOKUP($A3482,Sheet1!$A:$C,3,TRUE)=0,C3481,VLOOKUP($A3482,Sheet1!$A:$C,3,TRUE))</f>
        <v>50.607097625732401</v>
      </c>
      <c r="D3482">
        <f>AVERAGE(B3282:B3482)</f>
        <v>103.05200977230528</v>
      </c>
      <c r="E3482">
        <f>AVERAGE(C3282:C3482)</f>
        <v>52.713625134520264</v>
      </c>
      <c r="F3482">
        <f>IF(B3482&gt;D3482,1,0)</f>
        <v>1</v>
      </c>
      <c r="G3482">
        <f>IF(C3482&gt;E3482,1,0)</f>
        <v>0</v>
      </c>
    </row>
    <row r="3483" spans="1:7" x14ac:dyDescent="0.3">
      <c r="A3483" s="1">
        <v>42370</v>
      </c>
      <c r="B3483">
        <f>IF(VLOOKUP($A3483,Sheet1!$A:$C,2,TRUE)=0,B3482,VLOOKUP($A3483,Sheet1!$A:$C,2,TRUE))</f>
        <v>105.75269317626901</v>
      </c>
      <c r="C3483">
        <f>IF(VLOOKUP($A3483,Sheet1!$A:$C,3,TRUE)=0,C3482,VLOOKUP($A3483,Sheet1!$A:$C,3,TRUE))</f>
        <v>50.607097625732401</v>
      </c>
      <c r="D3483">
        <f>AVERAGE(B3283:B3483)</f>
        <v>103.07060006364642</v>
      </c>
      <c r="E3483">
        <f>AVERAGE(C3283:C3483)</f>
        <v>52.697129434614027</v>
      </c>
      <c r="F3483">
        <f>IF(B3483&gt;D3483,1,0)</f>
        <v>1</v>
      </c>
      <c r="G3483">
        <f>IF(C3483&gt;E3483,1,0)</f>
        <v>0</v>
      </c>
    </row>
    <row r="3484" spans="1:7" x14ac:dyDescent="0.3">
      <c r="A3484" s="1">
        <v>42371</v>
      </c>
      <c r="B3484">
        <f>IF(VLOOKUP($A3484,Sheet1!$A:$C,2,TRUE)=0,B3483,VLOOKUP($A3484,Sheet1!$A:$C,2,TRUE))</f>
        <v>105.75269317626901</v>
      </c>
      <c r="C3484">
        <f>IF(VLOOKUP($A3484,Sheet1!$A:$C,3,TRUE)=0,C3483,VLOOKUP($A3484,Sheet1!$A:$C,3,TRUE))</f>
        <v>50.607097625732401</v>
      </c>
      <c r="D3484">
        <f>AVERAGE(B3284:B3484)</f>
        <v>103.09171059831442</v>
      </c>
      <c r="E3484">
        <f>AVERAGE(C3284:C3484)</f>
        <v>52.679283199025612</v>
      </c>
      <c r="F3484">
        <f>IF(B3484&gt;D3484,1,0)</f>
        <v>1</v>
      </c>
      <c r="G3484">
        <f>IF(C3484&gt;E3484,1,0)</f>
        <v>0</v>
      </c>
    </row>
    <row r="3485" spans="1:7" x14ac:dyDescent="0.3">
      <c r="A3485" s="1">
        <v>42372</v>
      </c>
      <c r="B3485">
        <f>IF(VLOOKUP($A3485,Sheet1!$A:$C,2,TRUE)=0,B3484,VLOOKUP($A3485,Sheet1!$A:$C,2,TRUE))</f>
        <v>105.75269317626901</v>
      </c>
      <c r="C3485">
        <f>IF(VLOOKUP($A3485,Sheet1!$A:$C,3,TRUE)=0,C3484,VLOOKUP($A3485,Sheet1!$A:$C,3,TRUE))</f>
        <v>50.607097625732401</v>
      </c>
      <c r="D3485">
        <f>AVERAGE(B3285:B3485)</f>
        <v>103.11006741500003</v>
      </c>
      <c r="E3485">
        <f>AVERAGE(C3285:C3485)</f>
        <v>52.662787499119396</v>
      </c>
      <c r="F3485">
        <f>IF(B3485&gt;D3485,1,0)</f>
        <v>1</v>
      </c>
      <c r="G3485">
        <f>IF(C3485&gt;E3485,1,0)</f>
        <v>0</v>
      </c>
    </row>
    <row r="3486" spans="1:7" x14ac:dyDescent="0.3">
      <c r="A3486" s="1">
        <v>42373</v>
      </c>
      <c r="B3486">
        <f>IF(VLOOKUP($A3486,Sheet1!$A:$C,2,TRUE)=0,B3485,VLOOKUP($A3486,Sheet1!$A:$C,2,TRUE))</f>
        <v>103.52153778076099</v>
      </c>
      <c r="C3486">
        <f>IF(VLOOKUP($A3486,Sheet1!$A:$C,3,TRUE)=0,C3485,VLOOKUP($A3486,Sheet1!$A:$C,3,TRUE))</f>
        <v>51.673526763916001</v>
      </c>
      <c r="D3486">
        <f>AVERAGE(B3286:B3486)</f>
        <v>103.11592390525384</v>
      </c>
      <c r="E3486">
        <f>AVERAGE(C3286:C3486)</f>
        <v>52.652465611547967</v>
      </c>
      <c r="F3486">
        <f>IF(B3486&gt;D3486,1,0)</f>
        <v>1</v>
      </c>
      <c r="G3486">
        <f>IF(C3486&gt;E3486,1,0)</f>
        <v>0</v>
      </c>
    </row>
    <row r="3487" spans="1:7" x14ac:dyDescent="0.3">
      <c r="A3487" s="1">
        <v>42374</v>
      </c>
      <c r="B3487">
        <f>IF(VLOOKUP($A3487,Sheet1!$A:$C,2,TRUE)=0,B3486,VLOOKUP($A3487,Sheet1!$A:$C,2,TRUE))</f>
        <v>103.341918945312</v>
      </c>
      <c r="C3487">
        <f>IF(VLOOKUP($A3487,Sheet1!$A:$C,3,TRUE)=0,C3486,VLOOKUP($A3487,Sheet1!$A:$C,3,TRUE))</f>
        <v>51.828639984130803</v>
      </c>
      <c r="D3487">
        <f>AVERAGE(B3287:B3487)</f>
        <v>103.11346613945636</v>
      </c>
      <c r="E3487">
        <f>AVERAGE(C3287:C3487)</f>
        <v>52.646581184804724</v>
      </c>
      <c r="F3487">
        <f>IF(B3487&gt;D3487,1,0)</f>
        <v>1</v>
      </c>
      <c r="G3487">
        <f>IF(C3487&gt;E3487,1,0)</f>
        <v>0</v>
      </c>
    </row>
    <row r="3488" spans="1:7" x14ac:dyDescent="0.3">
      <c r="A3488" s="1">
        <v>42375</v>
      </c>
      <c r="B3488">
        <f>IF(VLOOKUP($A3488,Sheet1!$A:$C,2,TRUE)=0,B3487,VLOOKUP($A3488,Sheet1!$A:$C,2,TRUE))</f>
        <v>102.34927368164</v>
      </c>
      <c r="C3488">
        <f>IF(VLOOKUP($A3488,Sheet1!$A:$C,3,TRUE)=0,C3487,VLOOKUP($A3488,Sheet1!$A:$C,3,TRUE))</f>
        <v>52.293994903564403</v>
      </c>
      <c r="D3488">
        <f>AVERAGE(B3288:B3488)</f>
        <v>103.10862394114616</v>
      </c>
      <c r="E3488">
        <f>AVERAGE(C3288:C3488)</f>
        <v>52.641757870194915</v>
      </c>
      <c r="F3488">
        <f>IF(B3488&gt;D3488,1,0)</f>
        <v>0</v>
      </c>
      <c r="G3488">
        <f>IF(C3488&gt;E3488,1,0)</f>
        <v>0</v>
      </c>
    </row>
    <row r="3489" spans="1:7" x14ac:dyDescent="0.3">
      <c r="A3489" s="1">
        <v>42376</v>
      </c>
      <c r="B3489">
        <f>IF(VLOOKUP($A3489,Sheet1!$A:$C,2,TRUE)=0,B3488,VLOOKUP($A3489,Sheet1!$A:$C,2,TRUE))</f>
        <v>99.144340515136705</v>
      </c>
      <c r="C3489">
        <f>IF(VLOOKUP($A3489,Sheet1!$A:$C,3,TRUE)=0,C3488,VLOOKUP($A3489,Sheet1!$A:$C,3,TRUE))</f>
        <v>53.922733306884702</v>
      </c>
      <c r="D3489">
        <f>AVERAGE(B3289:B3489)</f>
        <v>103.08783680170906</v>
      </c>
      <c r="E3489">
        <f>AVERAGE(C3289:C3489)</f>
        <v>52.645037731721025</v>
      </c>
      <c r="F3489">
        <f>IF(B3489&gt;D3489,1,0)</f>
        <v>0</v>
      </c>
      <c r="G3489">
        <f>IF(C3489&gt;E3489,1,0)</f>
        <v>1</v>
      </c>
    </row>
    <row r="3490" spans="1:7" x14ac:dyDescent="0.3">
      <c r="A3490" s="1">
        <v>42377</v>
      </c>
      <c r="B3490">
        <f>IF(VLOOKUP($A3490,Sheet1!$A:$C,2,TRUE)=0,B3489,VLOOKUP($A3490,Sheet1!$A:$C,2,TRUE))</f>
        <v>98.331298828125</v>
      </c>
      <c r="C3490">
        <f>IF(VLOOKUP($A3490,Sheet1!$A:$C,3,TRUE)=0,C3489,VLOOKUP($A3490,Sheet1!$A:$C,3,TRUE))</f>
        <v>54.339607238769503</v>
      </c>
      <c r="D3490">
        <f>AVERAGE(B3290:B3490)</f>
        <v>103.0630046787545</v>
      </c>
      <c r="E3490">
        <f>AVERAGE(C3290:C3490)</f>
        <v>52.65039159290825</v>
      </c>
      <c r="F3490">
        <f>IF(B3490&gt;D3490,1,0)</f>
        <v>0</v>
      </c>
      <c r="G3490">
        <f>IF(C3490&gt;E3490,1,0)</f>
        <v>1</v>
      </c>
    </row>
    <row r="3491" spans="1:7" x14ac:dyDescent="0.3">
      <c r="A3491" s="1">
        <v>42378</v>
      </c>
      <c r="B3491">
        <f>IF(VLOOKUP($A3491,Sheet1!$A:$C,2,TRUE)=0,B3490,VLOOKUP($A3491,Sheet1!$A:$C,2,TRUE))</f>
        <v>98.331298828125</v>
      </c>
      <c r="C3491">
        <f>IF(VLOOKUP($A3491,Sheet1!$A:$C,3,TRUE)=0,C3490,VLOOKUP($A3491,Sheet1!$A:$C,3,TRUE))</f>
        <v>54.339607238769503</v>
      </c>
      <c r="D3491">
        <f>AVERAGE(B3291:B3491)</f>
        <v>103.03438351759256</v>
      </c>
      <c r="E3491">
        <f>AVERAGE(C3291:C3491)</f>
        <v>52.657771229150867</v>
      </c>
      <c r="F3491">
        <f>IF(B3491&gt;D3491,1,0)</f>
        <v>0</v>
      </c>
      <c r="G3491">
        <f>IF(C3491&gt;E3491,1,0)</f>
        <v>1</v>
      </c>
    </row>
    <row r="3492" spans="1:7" x14ac:dyDescent="0.3">
      <c r="A3492" s="1">
        <v>42379</v>
      </c>
      <c r="B3492">
        <f>IF(VLOOKUP($A3492,Sheet1!$A:$C,2,TRUE)=0,B3491,VLOOKUP($A3492,Sheet1!$A:$C,2,TRUE))</f>
        <v>98.331298828125</v>
      </c>
      <c r="C3492">
        <f>IF(VLOOKUP($A3492,Sheet1!$A:$C,3,TRUE)=0,C3491,VLOOKUP($A3492,Sheet1!$A:$C,3,TRUE))</f>
        <v>54.339607238769503</v>
      </c>
      <c r="D3492">
        <f>AVERAGE(B3292:B3492)</f>
        <v>103.00534141122984</v>
      </c>
      <c r="E3492">
        <f>AVERAGE(C3292:C3492)</f>
        <v>52.665536776110891</v>
      </c>
      <c r="F3492">
        <f>IF(B3492&gt;D3492,1,0)</f>
        <v>0</v>
      </c>
      <c r="G3492">
        <f>IF(C3492&gt;E3492,1,0)</f>
        <v>1</v>
      </c>
    </row>
    <row r="3493" spans="1:7" x14ac:dyDescent="0.3">
      <c r="A3493" s="1">
        <v>42380</v>
      </c>
      <c r="B3493">
        <f>IF(VLOOKUP($A3493,Sheet1!$A:$C,2,TRUE)=0,B3492,VLOOKUP($A3493,Sheet1!$A:$C,2,TRUE))</f>
        <v>98.633834838867102</v>
      </c>
      <c r="C3493">
        <f>IF(VLOOKUP($A3493,Sheet1!$A:$C,3,TRUE)=0,C3492,VLOOKUP($A3493,Sheet1!$A:$C,3,TRUE))</f>
        <v>54.165103912353501</v>
      </c>
      <c r="D3493">
        <f>AVERAGE(B3293:B3493)</f>
        <v>102.98047083764513</v>
      </c>
      <c r="E3493">
        <f>AVERAGE(C3293:C3493)</f>
        <v>52.671083554699635</v>
      </c>
      <c r="F3493">
        <f>IF(B3493&gt;D3493,1,0)</f>
        <v>0</v>
      </c>
      <c r="G3493">
        <f>IF(C3493&gt;E3493,1,0)</f>
        <v>1</v>
      </c>
    </row>
    <row r="3494" spans="1:7" x14ac:dyDescent="0.3">
      <c r="A3494" s="1">
        <v>42381</v>
      </c>
      <c r="B3494">
        <f>IF(VLOOKUP($A3494,Sheet1!$A:$C,2,TRUE)=0,B3493,VLOOKUP($A3494,Sheet1!$A:$C,2,TRUE))</f>
        <v>99.777778625488196</v>
      </c>
      <c r="C3494">
        <f>IF(VLOOKUP($A3494,Sheet1!$A:$C,3,TRUE)=0,C3493,VLOOKUP($A3494,Sheet1!$A:$C,3,TRUE))</f>
        <v>53.534938812255803</v>
      </c>
      <c r="D3494">
        <f>AVERAGE(B3294:B3494)</f>
        <v>102.96232069784122</v>
      </c>
      <c r="E3494">
        <f>AVERAGE(C3294:C3494)</f>
        <v>52.672916431332098</v>
      </c>
      <c r="F3494">
        <f>IF(B3494&gt;D3494,1,0)</f>
        <v>0</v>
      </c>
      <c r="G3494">
        <f>IF(C3494&gt;E3494,1,0)</f>
        <v>1</v>
      </c>
    </row>
    <row r="3495" spans="1:7" x14ac:dyDescent="0.3">
      <c r="A3495" s="1">
        <v>42382</v>
      </c>
      <c r="B3495">
        <f>IF(VLOOKUP($A3495,Sheet1!$A:$C,2,TRUE)=0,B3494,VLOOKUP($A3495,Sheet1!$A:$C,2,TRUE))</f>
        <v>96.336494445800696</v>
      </c>
      <c r="C3495">
        <f>IF(VLOOKUP($A3495,Sheet1!$A:$C,3,TRUE)=0,C3494,VLOOKUP($A3495,Sheet1!$A:$C,3,TRUE))</f>
        <v>55.425422668457003</v>
      </c>
      <c r="D3495">
        <f>AVERAGE(B3295:B3495)</f>
        <v>102.93046429382613</v>
      </c>
      <c r="E3495">
        <f>AVERAGE(C3295:C3495)</f>
        <v>52.68256298463735</v>
      </c>
      <c r="F3495">
        <f>IF(B3495&gt;D3495,1,0)</f>
        <v>0</v>
      </c>
      <c r="G3495">
        <f>IF(C3495&gt;E3495,1,0)</f>
        <v>1</v>
      </c>
    </row>
    <row r="3496" spans="1:7" x14ac:dyDescent="0.3">
      <c r="A3496" s="1">
        <v>42383</v>
      </c>
      <c r="B3496">
        <f>IF(VLOOKUP($A3496,Sheet1!$A:$C,2,TRUE)=0,B3495,VLOOKUP($A3496,Sheet1!$A:$C,2,TRUE))</f>
        <v>98.388008117675696</v>
      </c>
      <c r="C3496">
        <f>IF(VLOOKUP($A3496,Sheet1!$A:$C,3,TRUE)=0,C3495,VLOOKUP($A3496,Sheet1!$A:$C,3,TRUE))</f>
        <v>54.223270416259702</v>
      </c>
      <c r="D3496">
        <f>AVERAGE(B3296:B3496)</f>
        <v>102.90881442549203</v>
      </c>
      <c r="E3496">
        <f>AVERAGE(C3296:C3496)</f>
        <v>52.686228680966494</v>
      </c>
      <c r="F3496">
        <f>IF(B3496&gt;D3496,1,0)</f>
        <v>0</v>
      </c>
      <c r="G3496">
        <f>IF(C3496&gt;E3496,1,0)</f>
        <v>1</v>
      </c>
    </row>
    <row r="3497" spans="1:7" x14ac:dyDescent="0.3">
      <c r="A3497" s="1">
        <v>42384</v>
      </c>
      <c r="B3497">
        <f>IF(VLOOKUP($A3497,Sheet1!$A:$C,2,TRUE)=0,B3496,VLOOKUP($A3497,Sheet1!$A:$C,2,TRUE))</f>
        <v>95.334358215332003</v>
      </c>
      <c r="C3497">
        <f>IF(VLOOKUP($A3497,Sheet1!$A:$C,3,TRUE)=0,C3496,VLOOKUP($A3497,Sheet1!$A:$C,3,TRUE))</f>
        <v>55.890785217285099</v>
      </c>
      <c r="D3497">
        <f>AVERAGE(B3297:B3497)</f>
        <v>102.87197226908656</v>
      </c>
      <c r="E3497">
        <f>AVERAGE(C3297:C3497)</f>
        <v>52.698190470833083</v>
      </c>
      <c r="F3497">
        <f>IF(B3497&gt;D3497,1,0)</f>
        <v>0</v>
      </c>
      <c r="G3497">
        <f>IF(C3497&gt;E3497,1,0)</f>
        <v>1</v>
      </c>
    </row>
    <row r="3498" spans="1:7" x14ac:dyDescent="0.3">
      <c r="A3498" s="1">
        <v>42385</v>
      </c>
      <c r="B3498">
        <f>IF(VLOOKUP($A3498,Sheet1!$A:$C,2,TRUE)=0,B3497,VLOOKUP($A3498,Sheet1!$A:$C,2,TRUE))</f>
        <v>95.334358215332003</v>
      </c>
      <c r="C3498">
        <f>IF(VLOOKUP($A3498,Sheet1!$A:$C,3,TRUE)=0,C3497,VLOOKUP($A3498,Sheet1!$A:$C,3,TRUE))</f>
        <v>55.890785217285099</v>
      </c>
      <c r="D3498">
        <f>AVERAGE(B3298:B3498)</f>
        <v>102.84719890385703</v>
      </c>
      <c r="E3498">
        <f>AVERAGE(C3298:C3498)</f>
        <v>52.703881942217613</v>
      </c>
      <c r="F3498">
        <f>IF(B3498&gt;D3498,1,0)</f>
        <v>0</v>
      </c>
      <c r="G3498">
        <f>IF(C3498&gt;E3498,1,0)</f>
        <v>1</v>
      </c>
    </row>
    <row r="3499" spans="1:7" x14ac:dyDescent="0.3">
      <c r="A3499" s="1">
        <v>42386</v>
      </c>
      <c r="B3499">
        <f>IF(VLOOKUP($A3499,Sheet1!$A:$C,2,TRUE)=0,B3498,VLOOKUP($A3499,Sheet1!$A:$C,2,TRUE))</f>
        <v>95.334358215332003</v>
      </c>
      <c r="C3499">
        <f>IF(VLOOKUP($A3499,Sheet1!$A:$C,3,TRUE)=0,C3498,VLOOKUP($A3499,Sheet1!$A:$C,3,TRUE))</f>
        <v>55.890785217285099</v>
      </c>
      <c r="D3499">
        <f>AVERAGE(B3299:B3499)</f>
        <v>102.8206480035733</v>
      </c>
      <c r="E3499">
        <f>AVERAGE(C3299:C3499)</f>
        <v>52.71058633908703</v>
      </c>
      <c r="F3499">
        <f>IF(B3499&gt;D3499,1,0)</f>
        <v>0</v>
      </c>
      <c r="G3499">
        <f>IF(C3499&gt;E3499,1,0)</f>
        <v>1</v>
      </c>
    </row>
    <row r="3500" spans="1:7" x14ac:dyDescent="0.3">
      <c r="A3500" s="1">
        <v>42387</v>
      </c>
      <c r="B3500">
        <f>IF(VLOOKUP($A3500,Sheet1!$A:$C,2,TRUE)=0,B3499,VLOOKUP($A3500,Sheet1!$A:$C,2,TRUE))</f>
        <v>95.334358215332003</v>
      </c>
      <c r="C3500">
        <f>IF(VLOOKUP($A3500,Sheet1!$A:$C,3,TRUE)=0,C3499,VLOOKUP($A3500,Sheet1!$A:$C,3,TRUE))</f>
        <v>55.890785217285099</v>
      </c>
      <c r="D3500">
        <f>AVERAGE(B3300:B3500)</f>
        <v>102.79012086023724</v>
      </c>
      <c r="E3500">
        <f>AVERAGE(C3300:C3500)</f>
        <v>52.719316492033236</v>
      </c>
      <c r="F3500">
        <f>IF(B3500&gt;D3500,1,0)</f>
        <v>0</v>
      </c>
      <c r="G3500">
        <f>IF(C3500&gt;E3500,1,0)</f>
        <v>1</v>
      </c>
    </row>
    <row r="3501" spans="1:7" x14ac:dyDescent="0.3">
      <c r="A3501" s="1">
        <v>42388</v>
      </c>
      <c r="B3501">
        <f>IF(VLOOKUP($A3501,Sheet1!$A:$C,2,TRUE)=0,B3500,VLOOKUP($A3501,Sheet1!$A:$C,2,TRUE))</f>
        <v>95.5423583984375</v>
      </c>
      <c r="C3501">
        <f>IF(VLOOKUP($A3501,Sheet1!$A:$C,3,TRUE)=0,C3500,VLOOKUP($A3501,Sheet1!$A:$C,3,TRUE))</f>
        <v>55.774448394775298</v>
      </c>
      <c r="D3501">
        <f>AVERAGE(B3301:B3501)</f>
        <v>102.76048829187786</v>
      </c>
      <c r="E3501">
        <f>AVERAGE(C3301:C3501)</f>
        <v>52.727564360964941</v>
      </c>
      <c r="F3501">
        <f>IF(B3501&gt;D3501,1,0)</f>
        <v>0</v>
      </c>
      <c r="G3501">
        <f>IF(C3501&gt;E3501,1,0)</f>
        <v>1</v>
      </c>
    </row>
    <row r="3502" spans="1:7" x14ac:dyDescent="0.3">
      <c r="A3502" s="1">
        <v>42389</v>
      </c>
      <c r="B3502">
        <f>IF(VLOOKUP($A3502,Sheet1!$A:$C,2,TRUE)=0,B3501,VLOOKUP($A3502,Sheet1!$A:$C,2,TRUE))</f>
        <v>95.249275207519503</v>
      </c>
      <c r="C3502">
        <f>IF(VLOOKUP($A3502,Sheet1!$A:$C,3,TRUE)=0,C3501,VLOOKUP($A3502,Sheet1!$A:$C,3,TRUE))</f>
        <v>55.919872283935497</v>
      </c>
      <c r="D3502">
        <f>AVERAGE(B3302:B3502)</f>
        <v>102.72939759819056</v>
      </c>
      <c r="E3502">
        <f>AVERAGE(C3302:C3502)</f>
        <v>52.736535731832774</v>
      </c>
      <c r="F3502">
        <f>IF(B3502&gt;D3502,1,0)</f>
        <v>0</v>
      </c>
      <c r="G3502">
        <f>IF(C3502&gt;E3502,1,0)</f>
        <v>1</v>
      </c>
    </row>
    <row r="3503" spans="1:7" x14ac:dyDescent="0.3">
      <c r="A3503" s="1">
        <v>42390</v>
      </c>
      <c r="B3503">
        <f>IF(VLOOKUP($A3503,Sheet1!$A:$C,2,TRUE)=0,B3502,VLOOKUP($A3503,Sheet1!$A:$C,2,TRUE))</f>
        <v>95.343811035156193</v>
      </c>
      <c r="C3503">
        <f>IF(VLOOKUP($A3503,Sheet1!$A:$C,3,TRUE)=0,C3502,VLOOKUP($A3503,Sheet1!$A:$C,3,TRUE))</f>
        <v>55.861701965332003</v>
      </c>
      <c r="D3503">
        <f>AVERAGE(B3303:B3503)</f>
        <v>102.69877723200392</v>
      </c>
      <c r="E3503">
        <f>AVERAGE(C3303:C3503)</f>
        <v>52.745217698130432</v>
      </c>
      <c r="F3503">
        <f>IF(B3503&gt;D3503,1,0)</f>
        <v>0</v>
      </c>
      <c r="G3503">
        <f>IF(C3503&gt;E3503,1,0)</f>
        <v>1</v>
      </c>
    </row>
    <row r="3504" spans="1:7" x14ac:dyDescent="0.3">
      <c r="A3504" s="1">
        <v>42391</v>
      </c>
      <c r="B3504">
        <f>IF(VLOOKUP($A3504,Sheet1!$A:$C,2,TRUE)=0,B3503,VLOOKUP($A3504,Sheet1!$A:$C,2,TRUE))</f>
        <v>98.104393005371094</v>
      </c>
      <c r="C3504">
        <f>IF(VLOOKUP($A3504,Sheet1!$A:$C,3,TRUE)=0,C3503,VLOOKUP($A3504,Sheet1!$A:$C,3,TRUE))</f>
        <v>54.262050628662102</v>
      </c>
      <c r="D3504">
        <f>AVERAGE(B3304:B3504)</f>
        <v>102.68189110447506</v>
      </c>
      <c r="E3504">
        <f>AVERAGE(C3304:C3504)</f>
        <v>52.745941200066554</v>
      </c>
      <c r="F3504">
        <f>IF(B3504&gt;D3504,1,0)</f>
        <v>0</v>
      </c>
      <c r="G3504">
        <f>IF(C3504&gt;E3504,1,0)</f>
        <v>1</v>
      </c>
    </row>
    <row r="3505" spans="1:7" x14ac:dyDescent="0.3">
      <c r="A3505" s="1">
        <v>42392</v>
      </c>
      <c r="B3505">
        <f>IF(VLOOKUP($A3505,Sheet1!$A:$C,2,TRUE)=0,B3504,VLOOKUP($A3505,Sheet1!$A:$C,2,TRUE))</f>
        <v>98.104393005371094</v>
      </c>
      <c r="C3505">
        <f>IF(VLOOKUP($A3505,Sheet1!$A:$C,3,TRUE)=0,C3504,VLOOKUP($A3505,Sheet1!$A:$C,3,TRUE))</f>
        <v>54.262050628662102</v>
      </c>
      <c r="D3505">
        <f>AVERAGE(B3305:B3505)</f>
        <v>102.66617447582631</v>
      </c>
      <c r="E3505">
        <f>AVERAGE(C3305:C3505)</f>
        <v>52.746037649278016</v>
      </c>
      <c r="F3505">
        <f>IF(B3505&gt;D3505,1,0)</f>
        <v>0</v>
      </c>
      <c r="G3505">
        <f>IF(C3505&gt;E3505,1,0)</f>
        <v>1</v>
      </c>
    </row>
    <row r="3506" spans="1:7" x14ac:dyDescent="0.3">
      <c r="A3506" s="1">
        <v>42393</v>
      </c>
      <c r="B3506">
        <f>IF(VLOOKUP($A3506,Sheet1!$A:$C,2,TRUE)=0,B3505,VLOOKUP($A3506,Sheet1!$A:$C,2,TRUE))</f>
        <v>98.104393005371094</v>
      </c>
      <c r="C3506">
        <f>IF(VLOOKUP($A3506,Sheet1!$A:$C,3,TRUE)=0,C3505,VLOOKUP($A3506,Sheet1!$A:$C,3,TRUE))</f>
        <v>54.262050628662102</v>
      </c>
      <c r="D3506">
        <f>AVERAGE(B3306:B3506)</f>
        <v>102.64919493566093</v>
      </c>
      <c r="E3506">
        <f>AVERAGE(C3306:C3506)</f>
        <v>52.746616477396941</v>
      </c>
      <c r="F3506">
        <f>IF(B3506&gt;D3506,1,0)</f>
        <v>0</v>
      </c>
      <c r="G3506">
        <f>IF(C3506&gt;E3506,1,0)</f>
        <v>1</v>
      </c>
    </row>
    <row r="3507" spans="1:7" x14ac:dyDescent="0.3">
      <c r="A3507" s="1">
        <v>42394</v>
      </c>
      <c r="B3507">
        <f>IF(VLOOKUP($A3507,Sheet1!$A:$C,2,TRUE)=0,B3506,VLOOKUP($A3507,Sheet1!$A:$C,2,TRUE))</f>
        <v>96.648483276367102</v>
      </c>
      <c r="C3507">
        <f>IF(VLOOKUP($A3507,Sheet1!$A:$C,3,TRUE)=0,C3506,VLOOKUP($A3507,Sheet1!$A:$C,3,TRUE))</f>
        <v>55.076419830322202</v>
      </c>
      <c r="D3507">
        <f>AVERAGE(B3307:B3507)</f>
        <v>102.63376617431628</v>
      </c>
      <c r="E3507">
        <f>AVERAGE(C3307:C3507)</f>
        <v>52.746568252791214</v>
      </c>
      <c r="F3507">
        <f>IF(B3507&gt;D3507,1,0)</f>
        <v>0</v>
      </c>
      <c r="G3507">
        <f>IF(C3507&gt;E3507,1,0)</f>
        <v>1</v>
      </c>
    </row>
    <row r="3508" spans="1:7" x14ac:dyDescent="0.3">
      <c r="A3508" s="1">
        <v>42395</v>
      </c>
      <c r="B3508">
        <f>IF(VLOOKUP($A3508,Sheet1!$A:$C,2,TRUE)=0,B3507,VLOOKUP($A3508,Sheet1!$A:$C,2,TRUE))</f>
        <v>97.518257141113196</v>
      </c>
      <c r="C3508">
        <f>IF(VLOOKUP($A3508,Sheet1!$A:$C,3,TRUE)=0,C3507,VLOOKUP($A3508,Sheet1!$A:$C,3,TRUE))</f>
        <v>54.562587738037102</v>
      </c>
      <c r="D3508">
        <f>AVERAGE(B3308:B3508)</f>
        <v>102.62294541543979</v>
      </c>
      <c r="E3508">
        <f>AVERAGE(C3308:C3508)</f>
        <v>52.744011874222629</v>
      </c>
      <c r="F3508">
        <f>IF(B3508&gt;D3508,1,0)</f>
        <v>0</v>
      </c>
      <c r="G3508">
        <f>IF(C3508&gt;E3508,1,0)</f>
        <v>1</v>
      </c>
    </row>
    <row r="3509" spans="1:7" x14ac:dyDescent="0.3">
      <c r="A3509" s="1">
        <v>42396</v>
      </c>
      <c r="B3509">
        <f>IF(VLOOKUP($A3509,Sheet1!$A:$C,2,TRUE)=0,B3508,VLOOKUP($A3509,Sheet1!$A:$C,2,TRUE))</f>
        <v>95.088577270507798</v>
      </c>
      <c r="C3509">
        <f>IF(VLOOKUP($A3509,Sheet1!$A:$C,3,TRUE)=0,C3508,VLOOKUP($A3509,Sheet1!$A:$C,3,TRUE))</f>
        <v>55.939254760742102</v>
      </c>
      <c r="D3509">
        <f>AVERAGE(B3309:B3509)</f>
        <v>102.59245862059322</v>
      </c>
      <c r="E3509">
        <f>AVERAGE(C3309:C3509)</f>
        <v>52.752549109767315</v>
      </c>
      <c r="F3509">
        <f>IF(B3509&gt;D3509,1,0)</f>
        <v>0</v>
      </c>
      <c r="G3509">
        <f>IF(C3509&gt;E3509,1,0)</f>
        <v>1</v>
      </c>
    </row>
    <row r="3510" spans="1:7" x14ac:dyDescent="0.3">
      <c r="A3510" s="1">
        <v>42397</v>
      </c>
      <c r="B3510">
        <f>IF(VLOOKUP($A3510,Sheet1!$A:$C,2,TRUE)=0,B3509,VLOOKUP($A3510,Sheet1!$A:$C,2,TRUE))</f>
        <v>96.4310302734375</v>
      </c>
      <c r="C3510">
        <f>IF(VLOOKUP($A3510,Sheet1!$A:$C,3,TRUE)=0,C3509,VLOOKUP($A3510,Sheet1!$A:$C,3,TRUE))</f>
        <v>55.144279479980398</v>
      </c>
      <c r="D3510">
        <f>AVERAGE(B3310:B3510)</f>
        <v>102.56865069640799</v>
      </c>
      <c r="E3510">
        <f>AVERAGE(C3310:C3510)</f>
        <v>52.75713124441269</v>
      </c>
      <c r="F3510">
        <f>IF(B3510&gt;D3510,1,0)</f>
        <v>0</v>
      </c>
      <c r="G3510">
        <f>IF(C3510&gt;E3510,1,0)</f>
        <v>1</v>
      </c>
    </row>
    <row r="3511" spans="1:7" x14ac:dyDescent="0.3">
      <c r="A3511" s="1">
        <v>42398</v>
      </c>
      <c r="B3511">
        <f>IF(VLOOKUP($A3511,Sheet1!$A:$C,2,TRUE)=0,B3510,VLOOKUP($A3511,Sheet1!$A:$C,2,TRUE))</f>
        <v>98.444755554199205</v>
      </c>
      <c r="C3511">
        <f>IF(VLOOKUP($A3511,Sheet1!$A:$C,3,TRUE)=0,C3510,VLOOKUP($A3511,Sheet1!$A:$C,3,TRUE))</f>
        <v>54.019683837890597</v>
      </c>
      <c r="D3511">
        <f>AVERAGE(B3311:B3511)</f>
        <v>102.5548613059579</v>
      </c>
      <c r="E3511">
        <f>AVERAGE(C3311:C3511)</f>
        <v>52.756118375863593</v>
      </c>
      <c r="F3511">
        <f>IF(B3511&gt;D3511,1,0)</f>
        <v>0</v>
      </c>
      <c r="G3511">
        <f>IF(C3511&gt;E3511,1,0)</f>
        <v>1</v>
      </c>
    </row>
    <row r="3512" spans="1:7" x14ac:dyDescent="0.3">
      <c r="A3512" s="1">
        <v>42399</v>
      </c>
      <c r="B3512">
        <f>IF(VLOOKUP($A3512,Sheet1!$A:$C,2,TRUE)=0,B3511,VLOOKUP($A3512,Sheet1!$A:$C,2,TRUE))</f>
        <v>98.444755554199205</v>
      </c>
      <c r="C3512">
        <f>IF(VLOOKUP($A3512,Sheet1!$A:$C,3,TRUE)=0,C3511,VLOOKUP($A3512,Sheet1!$A:$C,3,TRUE))</f>
        <v>54.019683837890597</v>
      </c>
      <c r="D3512">
        <f>AVERAGE(B3312:B3512)</f>
        <v>102.5322308137048</v>
      </c>
      <c r="E3512">
        <f>AVERAGE(C3312:C3512)</f>
        <v>52.759639398375548</v>
      </c>
      <c r="F3512">
        <f>IF(B3512&gt;D3512,1,0)</f>
        <v>0</v>
      </c>
      <c r="G3512">
        <f>IF(C3512&gt;E3512,1,0)</f>
        <v>1</v>
      </c>
    </row>
    <row r="3513" spans="1:7" x14ac:dyDescent="0.3">
      <c r="A3513" s="1">
        <v>42400</v>
      </c>
      <c r="B3513">
        <f>IF(VLOOKUP($A3513,Sheet1!$A:$C,2,TRUE)=0,B3512,VLOOKUP($A3513,Sheet1!$A:$C,2,TRUE))</f>
        <v>98.444755554199205</v>
      </c>
      <c r="C3513">
        <f>IF(VLOOKUP($A3513,Sheet1!$A:$C,3,TRUE)=0,C3512,VLOOKUP($A3513,Sheet1!$A:$C,3,TRUE))</f>
        <v>54.019683837890597</v>
      </c>
      <c r="D3513">
        <f>AVERAGE(B3313:B3513)</f>
        <v>102.50623234231662</v>
      </c>
      <c r="E3513">
        <f>AVERAGE(C3313:C3513)</f>
        <v>52.765041541104281</v>
      </c>
      <c r="F3513">
        <f>IF(B3513&gt;D3513,1,0)</f>
        <v>0</v>
      </c>
      <c r="G3513">
        <f>IF(C3513&gt;E3513,1,0)</f>
        <v>1</v>
      </c>
    </row>
    <row r="3514" spans="1:7" x14ac:dyDescent="0.3">
      <c r="A3514" s="1">
        <v>42401</v>
      </c>
      <c r="B3514">
        <f>IF(VLOOKUP($A3514,Sheet1!$A:$C,2,TRUE)=0,B3513,VLOOKUP($A3514,Sheet1!$A:$C,2,TRUE))</f>
        <v>98.709487915039006</v>
      </c>
      <c r="C3514">
        <f>IF(VLOOKUP($A3514,Sheet1!$A:$C,3,TRUE)=0,C3513,VLOOKUP($A3514,Sheet1!$A:$C,3,TRUE))</f>
        <v>53.883953094482401</v>
      </c>
      <c r="D3514">
        <f>AVERAGE(B3314:B3514)</f>
        <v>102.4809895985161</v>
      </c>
      <c r="E3514">
        <f>AVERAGE(C3314:C3514)</f>
        <v>52.770106035678538</v>
      </c>
      <c r="F3514">
        <f>IF(B3514&gt;D3514,1,0)</f>
        <v>0</v>
      </c>
      <c r="G3514">
        <f>IF(C3514&gt;E3514,1,0)</f>
        <v>1</v>
      </c>
    </row>
    <row r="3515" spans="1:7" x14ac:dyDescent="0.3">
      <c r="A3515" s="1">
        <v>42402</v>
      </c>
      <c r="B3515">
        <f>IF(VLOOKUP($A3515,Sheet1!$A:$C,2,TRUE)=0,B3514,VLOOKUP($A3515,Sheet1!$A:$C,2,TRUE))</f>
        <v>96.572830200195298</v>
      </c>
      <c r="C3515">
        <f>IF(VLOOKUP($A3515,Sheet1!$A:$C,3,TRUE)=0,C3514,VLOOKUP($A3515,Sheet1!$A:$C,3,TRUE))</f>
        <v>54.9988594055175</v>
      </c>
      <c r="D3515">
        <f>AVERAGE(B3315:B3515)</f>
        <v>102.43781937176898</v>
      </c>
      <c r="E3515">
        <f>AVERAGE(C3315:C3515)</f>
        <v>52.784479473360733</v>
      </c>
      <c r="F3515">
        <f>IF(B3515&gt;D3515,1,0)</f>
        <v>0</v>
      </c>
      <c r="G3515">
        <f>IF(C3515&gt;E3515,1,0)</f>
        <v>1</v>
      </c>
    </row>
    <row r="3516" spans="1:7" x14ac:dyDescent="0.3">
      <c r="A3516" s="1">
        <v>42403</v>
      </c>
      <c r="B3516">
        <f>IF(VLOOKUP($A3516,Sheet1!$A:$C,2,TRUE)=0,B3515,VLOOKUP($A3516,Sheet1!$A:$C,2,TRUE))</f>
        <v>96.109580993652301</v>
      </c>
      <c r="C3516">
        <f>IF(VLOOKUP($A3516,Sheet1!$A:$C,3,TRUE)=0,C3515,VLOOKUP($A3516,Sheet1!$A:$C,3,TRUE))</f>
        <v>55.299400329589801</v>
      </c>
      <c r="D3516">
        <f>AVERAGE(B3316:B3516)</f>
        <v>102.38462613233871</v>
      </c>
      <c r="E3516">
        <f>AVERAGE(C3316:C3516)</f>
        <v>52.803965649201501</v>
      </c>
      <c r="F3516">
        <f>IF(B3516&gt;D3516,1,0)</f>
        <v>0</v>
      </c>
      <c r="G3516">
        <f>IF(C3516&gt;E3516,1,0)</f>
        <v>1</v>
      </c>
    </row>
    <row r="3517" spans="1:7" x14ac:dyDescent="0.3">
      <c r="A3517" s="1">
        <v>42404</v>
      </c>
      <c r="B3517">
        <f>IF(VLOOKUP($A3517,Sheet1!$A:$C,2,TRUE)=0,B3516,VLOOKUP($A3517,Sheet1!$A:$C,2,TRUE))</f>
        <v>96.100151062011705</v>
      </c>
      <c r="C3517">
        <f>IF(VLOOKUP($A3517,Sheet1!$A:$C,3,TRUE)=0,C3516,VLOOKUP($A3517,Sheet1!$A:$C,3,TRUE))</f>
        <v>55.299400329589801</v>
      </c>
      <c r="D3517">
        <f>AVERAGE(B3317:B3517)</f>
        <v>102.33138597782562</v>
      </c>
      <c r="E3517">
        <f>AVERAGE(C3317:C3517)</f>
        <v>52.823451825042262</v>
      </c>
      <c r="F3517">
        <f>IF(B3517&gt;D3517,1,0)</f>
        <v>0</v>
      </c>
      <c r="G3517">
        <f>IF(C3517&gt;E3517,1,0)</f>
        <v>1</v>
      </c>
    </row>
    <row r="3518" spans="1:7" x14ac:dyDescent="0.3">
      <c r="A3518" s="1">
        <v>42405</v>
      </c>
      <c r="B3518">
        <f>IF(VLOOKUP($A3518,Sheet1!$A:$C,2,TRUE)=0,B3517,VLOOKUP($A3518,Sheet1!$A:$C,2,TRUE))</f>
        <v>92.762870788574205</v>
      </c>
      <c r="C3518">
        <f>IF(VLOOKUP($A3518,Sheet1!$A:$C,3,TRUE)=0,C3517,VLOOKUP($A3518,Sheet1!$A:$C,3,TRUE))</f>
        <v>57.218978881835902</v>
      </c>
      <c r="D3518">
        <f>AVERAGE(B3318:B3518)</f>
        <v>102.26154243886758</v>
      </c>
      <c r="E3518">
        <f>AVERAGE(C3318:C3518)</f>
        <v>52.852488142934</v>
      </c>
      <c r="F3518">
        <f>IF(B3518&gt;D3518,1,0)</f>
        <v>0</v>
      </c>
      <c r="G3518">
        <f>IF(C3518&gt;E3518,1,0)</f>
        <v>1</v>
      </c>
    </row>
    <row r="3519" spans="1:7" x14ac:dyDescent="0.3">
      <c r="A3519" s="1">
        <v>42406</v>
      </c>
      <c r="B3519">
        <f>IF(VLOOKUP($A3519,Sheet1!$A:$C,2,TRUE)=0,B3518,VLOOKUP($A3519,Sheet1!$A:$C,2,TRUE))</f>
        <v>92.762870788574205</v>
      </c>
      <c r="C3519">
        <f>IF(VLOOKUP($A3519,Sheet1!$A:$C,3,TRUE)=0,C3518,VLOOKUP($A3519,Sheet1!$A:$C,3,TRUE))</f>
        <v>57.218978881835902</v>
      </c>
      <c r="D3519">
        <f>AVERAGE(B3319:B3519)</f>
        <v>102.18987448772971</v>
      </c>
      <c r="E3519">
        <f>AVERAGE(C3319:C3519)</f>
        <v>52.8826337975649</v>
      </c>
      <c r="F3519">
        <f>IF(B3519&gt;D3519,1,0)</f>
        <v>0</v>
      </c>
      <c r="G3519">
        <f>IF(C3519&gt;E3519,1,0)</f>
        <v>1</v>
      </c>
    </row>
    <row r="3520" spans="1:7" x14ac:dyDescent="0.3">
      <c r="A3520" s="1">
        <v>42407</v>
      </c>
      <c r="B3520">
        <f>IF(VLOOKUP($A3520,Sheet1!$A:$C,2,TRUE)=0,B3519,VLOOKUP($A3520,Sheet1!$A:$C,2,TRUE))</f>
        <v>92.762870788574205</v>
      </c>
      <c r="C3520">
        <f>IF(VLOOKUP($A3520,Sheet1!$A:$C,3,TRUE)=0,C3519,VLOOKUP($A3520,Sheet1!$A:$C,3,TRUE))</f>
        <v>57.218978881835902</v>
      </c>
      <c r="D3520">
        <f>AVERAGE(B3320:B3520)</f>
        <v>102.11853403119889</v>
      </c>
      <c r="E3520">
        <f>AVERAGE(C3320:C3520)</f>
        <v>52.912490028647042</v>
      </c>
      <c r="F3520">
        <f>IF(B3520&gt;D3520,1,0)</f>
        <v>0</v>
      </c>
      <c r="G3520">
        <f>IF(C3520&gt;E3520,1,0)</f>
        <v>1</v>
      </c>
    </row>
    <row r="3521" spans="1:7" x14ac:dyDescent="0.3">
      <c r="A3521" s="1">
        <v>42408</v>
      </c>
      <c r="B3521">
        <f>IF(VLOOKUP($A3521,Sheet1!$A:$C,2,TRUE)=0,B3520,VLOOKUP($A3521,Sheet1!$A:$C,2,TRUE))</f>
        <v>91.344772338867102</v>
      </c>
      <c r="C3521">
        <f>IF(VLOOKUP($A3521,Sheet1!$A:$C,3,TRUE)=0,C3520,VLOOKUP($A3521,Sheet1!$A:$C,3,TRUE))</f>
        <v>58.110904693603501</v>
      </c>
      <c r="D3521">
        <f>AVERAGE(B3321:B3521)</f>
        <v>102.04617260225959</v>
      </c>
      <c r="E3521">
        <f>AVERAGE(C3321:C3521)</f>
        <v>52.944034462544444</v>
      </c>
      <c r="F3521">
        <f>IF(B3521&gt;D3521,1,0)</f>
        <v>0</v>
      </c>
      <c r="G3521">
        <f>IF(C3521&gt;E3521,1,0)</f>
        <v>1</v>
      </c>
    </row>
    <row r="3522" spans="1:7" x14ac:dyDescent="0.3">
      <c r="A3522" s="1">
        <v>42409</v>
      </c>
      <c r="B3522">
        <f>IF(VLOOKUP($A3522,Sheet1!$A:$C,2,TRUE)=0,B3521,VLOOKUP($A3522,Sheet1!$A:$C,2,TRUE))</f>
        <v>91.061141967773395</v>
      </c>
      <c r="C3522">
        <f>IF(VLOOKUP($A3522,Sheet1!$A:$C,3,TRUE)=0,C3521,VLOOKUP($A3522,Sheet1!$A:$C,3,TRUE))</f>
        <v>58.285408020019503</v>
      </c>
      <c r="D3522">
        <f>AVERAGE(B3322:B3522)</f>
        <v>101.97436485480303</v>
      </c>
      <c r="E3522">
        <f>AVERAGE(C3322:C3522)</f>
        <v>52.975434165688881</v>
      </c>
      <c r="F3522">
        <f>IF(B3522&gt;D3522,1,0)</f>
        <v>0</v>
      </c>
      <c r="G3522">
        <f>IF(C3522&gt;E3522,1,0)</f>
        <v>1</v>
      </c>
    </row>
    <row r="3523" spans="1:7" x14ac:dyDescent="0.3">
      <c r="A3523" s="1">
        <v>42410</v>
      </c>
      <c r="B3523">
        <f>IF(VLOOKUP($A3523,Sheet1!$A:$C,2,TRUE)=0,B3522,VLOOKUP($A3523,Sheet1!$A:$C,2,TRUE))</f>
        <v>91.410957336425696</v>
      </c>
      <c r="C3523">
        <f>IF(VLOOKUP($A3523,Sheet1!$A:$C,3,TRUE)=0,C3522,VLOOKUP($A3523,Sheet1!$A:$C,3,TRUE))</f>
        <v>58.013957977294901</v>
      </c>
      <c r="D3523">
        <f>AVERAGE(B3323:B3523)</f>
        <v>101.90944307241855</v>
      </c>
      <c r="E3523">
        <f>AVERAGE(C3323:C3523)</f>
        <v>53.002975236124058</v>
      </c>
      <c r="F3523">
        <f>IF(B3523&gt;D3523,1,0)</f>
        <v>0</v>
      </c>
      <c r="G3523">
        <f>IF(C3523&gt;E3523,1,0)</f>
        <v>1</v>
      </c>
    </row>
    <row r="3524" spans="1:7" x14ac:dyDescent="0.3">
      <c r="A3524" s="1">
        <v>42411</v>
      </c>
      <c r="B3524">
        <f>IF(VLOOKUP($A3524,Sheet1!$A:$C,2,TRUE)=0,B3523,VLOOKUP($A3524,Sheet1!$A:$C,2,TRUE))</f>
        <v>91.278610229492102</v>
      </c>
      <c r="C3524">
        <f>IF(VLOOKUP($A3524,Sheet1!$A:$C,3,TRUE)=0,C3523,VLOOKUP($A3524,Sheet1!$A:$C,3,TRUE))</f>
        <v>58.101211547851499</v>
      </c>
      <c r="D3524">
        <f>AVERAGE(B3324:B3524)</f>
        <v>101.84386284671602</v>
      </c>
      <c r="E3524">
        <f>AVERAGE(C3324:C3524)</f>
        <v>53.030950403925189</v>
      </c>
      <c r="F3524">
        <f>IF(B3524&gt;D3524,1,0)</f>
        <v>0</v>
      </c>
      <c r="G3524">
        <f>IF(C3524&gt;E3524,1,0)</f>
        <v>1</v>
      </c>
    </row>
    <row r="3525" spans="1:7" x14ac:dyDescent="0.3">
      <c r="A3525" s="1">
        <v>42412</v>
      </c>
      <c r="B3525">
        <f>IF(VLOOKUP($A3525,Sheet1!$A:$C,2,TRUE)=0,B3524,VLOOKUP($A3525,Sheet1!$A:$C,2,TRUE))</f>
        <v>92.668342590332003</v>
      </c>
      <c r="C3525">
        <f>IF(VLOOKUP($A3525,Sheet1!$A:$C,3,TRUE)=0,C3524,VLOOKUP($A3525,Sheet1!$A:$C,3,TRUE))</f>
        <v>57.218978881835902</v>
      </c>
      <c r="D3525">
        <f>AVERAGE(B3325:B3525)</f>
        <v>101.78519671236094</v>
      </c>
      <c r="E3525">
        <f>AVERAGE(C3325:C3525)</f>
        <v>53.054536354482458</v>
      </c>
      <c r="F3525">
        <f>IF(B3525&gt;D3525,1,0)</f>
        <v>0</v>
      </c>
      <c r="G3525">
        <f>IF(C3525&gt;E3525,1,0)</f>
        <v>1</v>
      </c>
    </row>
    <row r="3526" spans="1:7" x14ac:dyDescent="0.3">
      <c r="A3526" s="1">
        <v>42413</v>
      </c>
      <c r="B3526">
        <f>IF(VLOOKUP($A3526,Sheet1!$A:$C,2,TRUE)=0,B3525,VLOOKUP($A3526,Sheet1!$A:$C,2,TRUE))</f>
        <v>92.668342590332003</v>
      </c>
      <c r="C3526">
        <f>IF(VLOOKUP($A3526,Sheet1!$A:$C,3,TRUE)=0,C3525,VLOOKUP($A3526,Sheet1!$A:$C,3,TRUE))</f>
        <v>57.218978881835902</v>
      </c>
      <c r="D3526">
        <f>AVERAGE(B3326:B3526)</f>
        <v>101.73083420179366</v>
      </c>
      <c r="E3526">
        <f>AVERAGE(C3326:C3526)</f>
        <v>53.076000099751475</v>
      </c>
      <c r="F3526">
        <f>IF(B3526&gt;D3526,1,0)</f>
        <v>0</v>
      </c>
      <c r="G3526">
        <f>IF(C3526&gt;E3526,1,0)</f>
        <v>1</v>
      </c>
    </row>
    <row r="3527" spans="1:7" x14ac:dyDescent="0.3">
      <c r="A3527" s="1">
        <v>42414</v>
      </c>
      <c r="B3527">
        <f>IF(VLOOKUP($A3527,Sheet1!$A:$C,2,TRUE)=0,B3526,VLOOKUP($A3527,Sheet1!$A:$C,2,TRUE))</f>
        <v>92.668342590332003</v>
      </c>
      <c r="C3527">
        <f>IF(VLOOKUP($A3527,Sheet1!$A:$C,3,TRUE)=0,C3526,VLOOKUP($A3527,Sheet1!$A:$C,3,TRUE))</f>
        <v>57.218978881835902</v>
      </c>
      <c r="D3527">
        <f>AVERAGE(B3327:B3527)</f>
        <v>101.67202770176208</v>
      </c>
      <c r="E3527">
        <f>AVERAGE(C3327:C3527)</f>
        <v>53.099634293893075</v>
      </c>
      <c r="F3527">
        <f>IF(B3527&gt;D3527,1,0)</f>
        <v>0</v>
      </c>
      <c r="G3527">
        <f>IF(C3527&gt;E3527,1,0)</f>
        <v>1</v>
      </c>
    </row>
    <row r="3528" spans="1:7" x14ac:dyDescent="0.3">
      <c r="A3528" s="1">
        <v>42415</v>
      </c>
      <c r="B3528">
        <f>IF(VLOOKUP($A3528,Sheet1!$A:$C,2,TRUE)=0,B3527,VLOOKUP($A3528,Sheet1!$A:$C,2,TRUE))</f>
        <v>92.668342590332003</v>
      </c>
      <c r="C3528">
        <f>IF(VLOOKUP($A3528,Sheet1!$A:$C,3,TRUE)=0,C3527,VLOOKUP($A3528,Sheet1!$A:$C,3,TRUE))</f>
        <v>57.218978881835902</v>
      </c>
      <c r="D3528">
        <f>AVERAGE(B3328:B3528)</f>
        <v>101.61125646183136</v>
      </c>
      <c r="E3528">
        <f>AVERAGE(C3328:C3528)</f>
        <v>53.124522536548206</v>
      </c>
      <c r="F3528">
        <f>IF(B3528&gt;D3528,1,0)</f>
        <v>0</v>
      </c>
      <c r="G3528">
        <f>IF(C3528&gt;E3528,1,0)</f>
        <v>1</v>
      </c>
    </row>
    <row r="3529" spans="1:7" x14ac:dyDescent="0.3">
      <c r="A3529" s="1">
        <v>42416</v>
      </c>
      <c r="B3529">
        <f>IF(VLOOKUP($A3529,Sheet1!$A:$C,2,TRUE)=0,B3528,VLOOKUP($A3529,Sheet1!$A:$C,2,TRUE))</f>
        <v>94.757675170898395</v>
      </c>
      <c r="C3529">
        <f>IF(VLOOKUP($A3529,Sheet1!$A:$C,3,TRUE)=0,C3528,VLOOKUP($A3529,Sheet1!$A:$C,3,TRUE))</f>
        <v>56.007122039794901</v>
      </c>
      <c r="D3529">
        <f>AVERAGE(B3329:B3529)</f>
        <v>101.55840077566259</v>
      </c>
      <c r="E3529">
        <f>AVERAGE(C3329:C3529)</f>
        <v>53.144442790776331</v>
      </c>
      <c r="F3529">
        <f>IF(B3529&gt;D3529,1,0)</f>
        <v>0</v>
      </c>
      <c r="G3529">
        <f>IF(C3529&gt;E3529,1,0)</f>
        <v>1</v>
      </c>
    </row>
    <row r="3530" spans="1:7" x14ac:dyDescent="0.3">
      <c r="A3530" s="1">
        <v>42417</v>
      </c>
      <c r="B3530">
        <f>IF(VLOOKUP($A3530,Sheet1!$A:$C,2,TRUE)=0,B3529,VLOOKUP($A3530,Sheet1!$A:$C,2,TRUE))</f>
        <v>96.903739929199205</v>
      </c>
      <c r="C3530">
        <f>IF(VLOOKUP($A3530,Sheet1!$A:$C,3,TRUE)=0,C3529,VLOOKUP($A3530,Sheet1!$A:$C,3,TRUE))</f>
        <v>54.7080078125</v>
      </c>
      <c r="D3530">
        <f>AVERAGE(B3330:B3530)</f>
        <v>101.51683017863552</v>
      </c>
      <c r="E3530">
        <f>AVERAGE(C3330:C3530)</f>
        <v>53.157562141987803</v>
      </c>
      <c r="F3530">
        <f>IF(B3530&gt;D3530,1,0)</f>
        <v>0</v>
      </c>
      <c r="G3530">
        <f>IF(C3530&gt;E3530,1,0)</f>
        <v>1</v>
      </c>
    </row>
    <row r="3531" spans="1:7" x14ac:dyDescent="0.3">
      <c r="A3531" s="1">
        <v>42418</v>
      </c>
      <c r="B3531">
        <f>IF(VLOOKUP($A3531,Sheet1!$A:$C,2,TRUE)=0,B3530,VLOOKUP($A3531,Sheet1!$A:$C,2,TRUE))</f>
        <v>95.797599792480398</v>
      </c>
      <c r="C3531">
        <f>IF(VLOOKUP($A3531,Sheet1!$A:$C,3,TRUE)=0,C3530,VLOOKUP($A3531,Sheet1!$A:$C,3,TRUE))</f>
        <v>55.299400329589801</v>
      </c>
      <c r="D3531">
        <f>AVERAGE(B3331:B3531)</f>
        <v>101.46975639684865</v>
      </c>
      <c r="E3531">
        <f>AVERAGE(C3331:C3531)</f>
        <v>53.173623744528086</v>
      </c>
      <c r="F3531">
        <f>IF(B3531&gt;D3531,1,0)</f>
        <v>0</v>
      </c>
      <c r="G3531">
        <f>IF(C3531&gt;E3531,1,0)</f>
        <v>1</v>
      </c>
    </row>
    <row r="3532" spans="1:7" x14ac:dyDescent="0.3">
      <c r="A3532" s="1">
        <v>42419</v>
      </c>
      <c r="B3532">
        <f>IF(VLOOKUP($A3532,Sheet1!$A:$C,2,TRUE)=0,B3531,VLOOKUP($A3532,Sheet1!$A:$C,2,TRUE))</f>
        <v>96.081230163574205</v>
      </c>
      <c r="C3532">
        <f>IF(VLOOKUP($A3532,Sheet1!$A:$C,3,TRUE)=0,C3531,VLOOKUP($A3532,Sheet1!$A:$C,3,TRUE))</f>
        <v>55.115196228027301</v>
      </c>
      <c r="D3532">
        <f>AVERAGE(B3332:B3532)</f>
        <v>101.4240937114354</v>
      </c>
      <c r="E3532">
        <f>AVERAGE(C3332:C3532)</f>
        <v>53.188768908752131</v>
      </c>
      <c r="F3532">
        <f>IF(B3532&gt;D3532,1,0)</f>
        <v>0</v>
      </c>
      <c r="G3532">
        <f>IF(C3532&gt;E3532,1,0)</f>
        <v>1</v>
      </c>
    </row>
    <row r="3533" spans="1:7" x14ac:dyDescent="0.3">
      <c r="A3533" s="1">
        <v>42420</v>
      </c>
      <c r="B3533">
        <f>IF(VLOOKUP($A3533,Sheet1!$A:$C,2,TRUE)=0,B3532,VLOOKUP($A3533,Sheet1!$A:$C,2,TRUE))</f>
        <v>96.081230163574205</v>
      </c>
      <c r="C3533">
        <f>IF(VLOOKUP($A3533,Sheet1!$A:$C,3,TRUE)=0,C3532,VLOOKUP($A3533,Sheet1!$A:$C,3,TRUE))</f>
        <v>55.115196228027301</v>
      </c>
      <c r="D3533">
        <f>AVERAGE(B3333:B3533)</f>
        <v>101.38006830927142</v>
      </c>
      <c r="E3533">
        <f>AVERAGE(C3333:C3533)</f>
        <v>53.203238852581563</v>
      </c>
      <c r="F3533">
        <f>IF(B3533&gt;D3533,1,0)</f>
        <v>0</v>
      </c>
      <c r="G3533">
        <f>IF(C3533&gt;E3533,1,0)</f>
        <v>1</v>
      </c>
    </row>
    <row r="3534" spans="1:7" x14ac:dyDescent="0.3">
      <c r="A3534" s="1">
        <v>42421</v>
      </c>
      <c r="B3534">
        <f>IF(VLOOKUP($A3534,Sheet1!$A:$C,2,TRUE)=0,B3533,VLOOKUP($A3534,Sheet1!$A:$C,2,TRUE))</f>
        <v>96.081230163574205</v>
      </c>
      <c r="C3534">
        <f>IF(VLOOKUP($A3534,Sheet1!$A:$C,3,TRUE)=0,C3533,VLOOKUP($A3534,Sheet1!$A:$C,3,TRUE))</f>
        <v>55.115196228027301</v>
      </c>
      <c r="D3534">
        <f>AVERAGE(B3334:B3534)</f>
        <v>101.33702508727107</v>
      </c>
      <c r="E3534">
        <f>AVERAGE(C3334:C3534)</f>
        <v>53.217033519080616</v>
      </c>
      <c r="F3534">
        <f>IF(B3534&gt;D3534,1,0)</f>
        <v>0</v>
      </c>
      <c r="G3534">
        <f>IF(C3534&gt;E3534,1,0)</f>
        <v>1</v>
      </c>
    </row>
    <row r="3535" spans="1:7" x14ac:dyDescent="0.3">
      <c r="A3535" s="1">
        <v>42422</v>
      </c>
      <c r="B3535">
        <f>IF(VLOOKUP($A3535,Sheet1!$A:$C,2,TRUE)=0,B3534,VLOOKUP($A3535,Sheet1!$A:$C,2,TRUE))</f>
        <v>97.641151428222599</v>
      </c>
      <c r="C3535">
        <f>IF(VLOOKUP($A3535,Sheet1!$A:$C,3,TRUE)=0,C3534,VLOOKUP($A3535,Sheet1!$A:$C,3,TRUE))</f>
        <v>54.252353668212798</v>
      </c>
      <c r="D3535">
        <f>AVERAGE(B3335:B3535)</f>
        <v>101.29771973719042</v>
      </c>
      <c r="E3535">
        <f>AVERAGE(C3335:C3535)</f>
        <v>53.228561230559841</v>
      </c>
      <c r="F3535">
        <f>IF(B3535&gt;D3535,1,0)</f>
        <v>0</v>
      </c>
      <c r="G3535">
        <f>IF(C3535&gt;E3535,1,0)</f>
        <v>1</v>
      </c>
    </row>
    <row r="3536" spans="1:7" x14ac:dyDescent="0.3">
      <c r="A3536" s="1">
        <v>42423</v>
      </c>
      <c r="B3536">
        <f>IF(VLOOKUP($A3536,Sheet1!$A:$C,2,TRUE)=0,B3535,VLOOKUP($A3536,Sheet1!$A:$C,2,TRUE))</f>
        <v>96.033981323242102</v>
      </c>
      <c r="C3536">
        <f>IF(VLOOKUP($A3536,Sheet1!$A:$C,3,TRUE)=0,C3535,VLOOKUP($A3536,Sheet1!$A:$C,3,TRUE))</f>
        <v>55.134590148925703</v>
      </c>
      <c r="D3536">
        <f>AVERAGE(B3336:B3536)</f>
        <v>101.2588385586714</v>
      </c>
      <c r="E3536">
        <f>AVERAGE(C3336:C3536)</f>
        <v>53.240523077362205</v>
      </c>
      <c r="F3536">
        <f>IF(B3536&gt;D3536,1,0)</f>
        <v>0</v>
      </c>
      <c r="G3536">
        <f>IF(C3536&gt;E3536,1,0)</f>
        <v>1</v>
      </c>
    </row>
    <row r="3537" spans="1:7" x14ac:dyDescent="0.3">
      <c r="A3537" s="1">
        <v>42424</v>
      </c>
      <c r="B3537">
        <f>IF(VLOOKUP($A3537,Sheet1!$A:$C,2,TRUE)=0,B3536,VLOOKUP($A3537,Sheet1!$A:$C,2,TRUE))</f>
        <v>96.951004028320298</v>
      </c>
      <c r="C3537">
        <f>IF(VLOOKUP($A3537,Sheet1!$A:$C,3,TRUE)=0,C3536,VLOOKUP($A3537,Sheet1!$A:$C,3,TRUE))</f>
        <v>54.591678619384702</v>
      </c>
      <c r="D3537">
        <f>AVERAGE(B3337:B3537)</f>
        <v>101.22517463342459</v>
      </c>
      <c r="E3537">
        <f>AVERAGE(C3337:C3537)</f>
        <v>53.249397961061383</v>
      </c>
      <c r="F3537">
        <f>IF(B3537&gt;D3537,1,0)</f>
        <v>0</v>
      </c>
      <c r="G3537">
        <f>IF(C3537&gt;E3537,1,0)</f>
        <v>1</v>
      </c>
    </row>
    <row r="3538" spans="1:7" x14ac:dyDescent="0.3">
      <c r="A3538" s="1">
        <v>42425</v>
      </c>
      <c r="B3538">
        <f>IF(VLOOKUP($A3538,Sheet1!$A:$C,2,TRUE)=0,B3537,VLOOKUP($A3538,Sheet1!$A:$C,2,TRUE))</f>
        <v>97.905845642089801</v>
      </c>
      <c r="C3538">
        <f>IF(VLOOKUP($A3538,Sheet1!$A:$C,3,TRUE)=0,C3537,VLOOKUP($A3538,Sheet1!$A:$C,3,TRUE))</f>
        <v>54.068157196044901</v>
      </c>
      <c r="D3538">
        <f>AVERAGE(B3338:B3538)</f>
        <v>101.19626116396766</v>
      </c>
      <c r="E3538">
        <f>AVERAGE(C3338:C3538)</f>
        <v>53.255668260564839</v>
      </c>
      <c r="F3538">
        <f>IF(B3538&gt;D3538,1,0)</f>
        <v>0</v>
      </c>
      <c r="G3538">
        <f>IF(C3538&gt;E3538,1,0)</f>
        <v>1</v>
      </c>
    </row>
    <row r="3539" spans="1:7" x14ac:dyDescent="0.3">
      <c r="A3539" s="1">
        <v>42426</v>
      </c>
      <c r="B3539">
        <f>IF(VLOOKUP($A3539,Sheet1!$A:$C,2,TRUE)=0,B3538,VLOOKUP($A3539,Sheet1!$A:$C,2,TRUE))</f>
        <v>97.782951354980398</v>
      </c>
      <c r="C3539">
        <f>IF(VLOOKUP($A3539,Sheet1!$A:$C,3,TRUE)=0,C3538,VLOOKUP($A3539,Sheet1!$A:$C,3,TRUE))</f>
        <v>54.155410766601499</v>
      </c>
      <c r="D3539">
        <f>AVERAGE(B3339:B3539)</f>
        <v>101.16673628014702</v>
      </c>
      <c r="E3539">
        <f>AVERAGE(C3339:C3539)</f>
        <v>53.262372657434256</v>
      </c>
      <c r="F3539">
        <f>IF(B3539&gt;D3539,1,0)</f>
        <v>0</v>
      </c>
      <c r="G3539">
        <f>IF(C3539&gt;E3539,1,0)</f>
        <v>1</v>
      </c>
    </row>
    <row r="3540" spans="1:7" x14ac:dyDescent="0.3">
      <c r="A3540" s="1">
        <v>42427</v>
      </c>
      <c r="B3540">
        <f>IF(VLOOKUP($A3540,Sheet1!$A:$C,2,TRUE)=0,B3539,VLOOKUP($A3540,Sheet1!$A:$C,2,TRUE))</f>
        <v>97.782951354980398</v>
      </c>
      <c r="C3540">
        <f>IF(VLOOKUP($A3540,Sheet1!$A:$C,3,TRUE)=0,C3539,VLOOKUP($A3540,Sheet1!$A:$C,3,TRUE))</f>
        <v>54.155410766601499</v>
      </c>
      <c r="D3540">
        <f>AVERAGE(B3340:B3540)</f>
        <v>101.1313173664149</v>
      </c>
      <c r="E3540">
        <f>AVERAGE(C3340:C3540)</f>
        <v>53.271971043069556</v>
      </c>
      <c r="F3540">
        <f>IF(B3540&gt;D3540,1,0)</f>
        <v>0</v>
      </c>
      <c r="G3540">
        <f>IF(C3540&gt;E3540,1,0)</f>
        <v>1</v>
      </c>
    </row>
    <row r="3541" spans="1:7" x14ac:dyDescent="0.3">
      <c r="A3541" s="1">
        <v>42428</v>
      </c>
      <c r="B3541">
        <f>IF(VLOOKUP($A3541,Sheet1!$A:$C,2,TRUE)=0,B3540,VLOOKUP($A3541,Sheet1!$A:$C,2,TRUE))</f>
        <v>97.782951354980398</v>
      </c>
      <c r="C3541">
        <f>IF(VLOOKUP($A3541,Sheet1!$A:$C,3,TRUE)=0,C3540,VLOOKUP($A3541,Sheet1!$A:$C,3,TRUE))</f>
        <v>54.155410766601499</v>
      </c>
      <c r="D3541">
        <f>AVERAGE(B3341:B3541)</f>
        <v>101.10258772361328</v>
      </c>
      <c r="E3541">
        <f>AVERAGE(C3341:C3541)</f>
        <v>53.278289586157342</v>
      </c>
      <c r="F3541">
        <f>IF(B3541&gt;D3541,1,0)</f>
        <v>0</v>
      </c>
      <c r="G3541">
        <f>IF(C3541&gt;E3541,1,0)</f>
        <v>1</v>
      </c>
    </row>
    <row r="3542" spans="1:7" x14ac:dyDescent="0.3">
      <c r="A3542" s="1">
        <v>42429</v>
      </c>
      <c r="B3542">
        <f>IF(VLOOKUP($A3542,Sheet1!$A:$C,2,TRUE)=0,B3541,VLOOKUP($A3542,Sheet1!$A:$C,2,TRUE))</f>
        <v>96.903739929199205</v>
      </c>
      <c r="C3542">
        <f>IF(VLOOKUP($A3542,Sheet1!$A:$C,3,TRUE)=0,C3541,VLOOKUP($A3542,Sheet1!$A:$C,3,TRUE))</f>
        <v>54.611068725585902</v>
      </c>
      <c r="D3542">
        <f>AVERAGE(B3342:B3542)</f>
        <v>101.06770635955955</v>
      </c>
      <c r="E3542">
        <f>AVERAGE(C3342:C3542)</f>
        <v>53.287743316954042</v>
      </c>
      <c r="F3542">
        <f>IF(B3542&gt;D3542,1,0)</f>
        <v>0</v>
      </c>
      <c r="G3542">
        <f>IF(C3542&gt;E3542,1,0)</f>
        <v>1</v>
      </c>
    </row>
    <row r="3543" spans="1:7" x14ac:dyDescent="0.3">
      <c r="A3543" s="1">
        <v>42430</v>
      </c>
      <c r="B3543">
        <f>IF(VLOOKUP($A3543,Sheet1!$A:$C,2,TRUE)=0,B3542,VLOOKUP($A3543,Sheet1!$A:$C,2,TRUE))</f>
        <v>100.014114379882</v>
      </c>
      <c r="C3543">
        <f>IF(VLOOKUP($A3543,Sheet1!$A:$C,3,TRUE)=0,C3542,VLOOKUP($A3543,Sheet1!$A:$C,3,TRUE))</f>
        <v>52.846599578857401</v>
      </c>
      <c r="D3543">
        <f>AVERAGE(B3343:B3543)</f>
        <v>101.04914149953349</v>
      </c>
      <c r="E3543">
        <f>AVERAGE(C3343:C3543)</f>
        <v>53.287936215376966</v>
      </c>
      <c r="F3543">
        <f>IF(B3543&gt;D3543,1,0)</f>
        <v>0</v>
      </c>
      <c r="G3543">
        <f>IF(C3543&gt;E3543,1,0)</f>
        <v>0</v>
      </c>
    </row>
    <row r="3544" spans="1:7" x14ac:dyDescent="0.3">
      <c r="A3544" s="1">
        <v>42431</v>
      </c>
      <c r="B3544">
        <f>IF(VLOOKUP($A3544,Sheet1!$A:$C,2,TRUE)=0,B3543,VLOOKUP($A3544,Sheet1!$A:$C,2,TRUE))</f>
        <v>100.05193328857401</v>
      </c>
      <c r="C3544">
        <f>IF(VLOOKUP($A3544,Sheet1!$A:$C,3,TRUE)=0,C3543,VLOOKUP($A3544,Sheet1!$A:$C,3,TRUE))</f>
        <v>52.856300354003899</v>
      </c>
      <c r="D3544">
        <f>AVERAGE(B3344:B3544)</f>
        <v>101.02996943839145</v>
      </c>
      <c r="E3544">
        <f>AVERAGE(C3344:C3544)</f>
        <v>53.288707922940219</v>
      </c>
      <c r="F3544">
        <f>IF(B3544&gt;D3544,1,0)</f>
        <v>0</v>
      </c>
      <c r="G3544">
        <f>IF(C3544&gt;E3544,1,0)</f>
        <v>0</v>
      </c>
    </row>
    <row r="3545" spans="1:7" x14ac:dyDescent="0.3">
      <c r="A3545" s="1">
        <v>42432</v>
      </c>
      <c r="B3545">
        <f>IF(VLOOKUP($A3545,Sheet1!$A:$C,2,TRUE)=0,B3544,VLOOKUP($A3545,Sheet1!$A:$C,2,TRUE))</f>
        <v>99.862846374511705</v>
      </c>
      <c r="C3545">
        <f>IF(VLOOKUP($A3545,Sheet1!$A:$C,3,TRUE)=0,C3544,VLOOKUP($A3545,Sheet1!$A:$C,3,TRUE))</f>
        <v>52.953243255615199</v>
      </c>
      <c r="D3545">
        <f>AVERAGE(B3345:B3545)</f>
        <v>101.00985664633367</v>
      </c>
      <c r="E3545">
        <f>AVERAGE(C3345:C3545)</f>
        <v>53.289961933496571</v>
      </c>
      <c r="F3545">
        <f>IF(B3545&gt;D3545,1,0)</f>
        <v>0</v>
      </c>
      <c r="G3545">
        <f>IF(C3545&gt;E3545,1,0)</f>
        <v>0</v>
      </c>
    </row>
    <row r="3546" spans="1:7" x14ac:dyDescent="0.3">
      <c r="A3546" s="1">
        <v>42433</v>
      </c>
      <c r="B3546">
        <f>IF(VLOOKUP($A3546,Sheet1!$A:$C,2,TRUE)=0,B3545,VLOOKUP($A3546,Sheet1!$A:$C,2,TRUE))</f>
        <v>99.900650024414006</v>
      </c>
      <c r="C3546">
        <f>IF(VLOOKUP($A3546,Sheet1!$A:$C,3,TRUE)=0,C3545,VLOOKUP($A3546,Sheet1!$A:$C,3,TRUE))</f>
        <v>52.924163818359297</v>
      </c>
      <c r="D3546">
        <f>AVERAGE(B3346:B3546)</f>
        <v>100.9899319321361</v>
      </c>
      <c r="E3546">
        <f>AVERAGE(C3346:C3546)</f>
        <v>53.291071270235726</v>
      </c>
      <c r="F3546">
        <f>IF(B3546&gt;D3546,1,0)</f>
        <v>0</v>
      </c>
      <c r="G3546">
        <f>IF(C3546&gt;E3546,1,0)</f>
        <v>0</v>
      </c>
    </row>
    <row r="3547" spans="1:7" x14ac:dyDescent="0.3">
      <c r="A3547" s="1">
        <v>42434</v>
      </c>
      <c r="B3547">
        <f>IF(VLOOKUP($A3547,Sheet1!$A:$C,2,TRUE)=0,B3546,VLOOKUP($A3547,Sheet1!$A:$C,2,TRUE))</f>
        <v>99.900650024414006</v>
      </c>
      <c r="C3547">
        <f>IF(VLOOKUP($A3547,Sheet1!$A:$C,3,TRUE)=0,C3546,VLOOKUP($A3547,Sheet1!$A:$C,3,TRUE))</f>
        <v>52.924163818359297</v>
      </c>
      <c r="D3547">
        <f>AVERAGE(B3347:B3547)</f>
        <v>100.96570382189385</v>
      </c>
      <c r="E3547">
        <f>AVERAGE(C3347:C3547)</f>
        <v>53.294399337388974</v>
      </c>
      <c r="F3547">
        <f>IF(B3547&gt;D3547,1,0)</f>
        <v>0</v>
      </c>
      <c r="G3547">
        <f>IF(C3547&gt;E3547,1,0)</f>
        <v>0</v>
      </c>
    </row>
    <row r="3548" spans="1:7" x14ac:dyDescent="0.3">
      <c r="A3548" s="1">
        <v>42435</v>
      </c>
      <c r="B3548">
        <f>IF(VLOOKUP($A3548,Sheet1!$A:$C,2,TRUE)=0,B3547,VLOOKUP($A3548,Sheet1!$A:$C,2,TRUE))</f>
        <v>99.900650024414006</v>
      </c>
      <c r="C3548">
        <f>IF(VLOOKUP($A3548,Sheet1!$A:$C,3,TRUE)=0,C3547,VLOOKUP($A3548,Sheet1!$A:$C,3,TRUE))</f>
        <v>52.924163818359297</v>
      </c>
      <c r="D3548">
        <f>AVERAGE(B3348:B3548)</f>
        <v>100.94414190036139</v>
      </c>
      <c r="E3548">
        <f>AVERAGE(C3348:C3548)</f>
        <v>53.296521618591605</v>
      </c>
      <c r="F3548">
        <f>IF(B3548&gt;D3548,1,0)</f>
        <v>0</v>
      </c>
      <c r="G3548">
        <f>IF(C3548&gt;E3548,1,0)</f>
        <v>0</v>
      </c>
    </row>
    <row r="3549" spans="1:7" x14ac:dyDescent="0.3">
      <c r="A3549" s="1">
        <v>42436</v>
      </c>
      <c r="B3549">
        <f>IF(VLOOKUP($A3549,Sheet1!$A:$C,2,TRUE)=0,B3548,VLOOKUP($A3549,Sheet1!$A:$C,2,TRUE))</f>
        <v>99.286140441894503</v>
      </c>
      <c r="C3549">
        <f>IF(VLOOKUP($A3549,Sheet1!$A:$C,3,TRUE)=0,C3548,VLOOKUP($A3549,Sheet1!$A:$C,3,TRUE))</f>
        <v>53.234397888183501</v>
      </c>
      <c r="D3549">
        <f>AVERAGE(B3349:B3549)</f>
        <v>100.92293757348503</v>
      </c>
      <c r="E3549">
        <f>AVERAGE(C3349:C3549)</f>
        <v>53.298450963414119</v>
      </c>
      <c r="F3549">
        <f>IF(B3549&gt;D3549,1,0)</f>
        <v>0</v>
      </c>
      <c r="G3549">
        <f>IF(C3549&gt;E3549,1,0)</f>
        <v>0</v>
      </c>
    </row>
    <row r="3550" spans="1:7" x14ac:dyDescent="0.3">
      <c r="A3550" s="1">
        <v>42437</v>
      </c>
      <c r="B3550">
        <f>IF(VLOOKUP($A3550,Sheet1!$A:$C,2,TRUE)=0,B3549,VLOOKUP($A3550,Sheet1!$A:$C,2,TRUE))</f>
        <v>98.463653564453097</v>
      </c>
      <c r="C3550">
        <f>IF(VLOOKUP($A3550,Sheet1!$A:$C,3,TRUE)=0,C3549,VLOOKUP($A3550,Sheet1!$A:$C,3,TRUE))</f>
        <v>53.690052032470703</v>
      </c>
      <c r="D3550">
        <f>AVERAGE(B3350:B3550)</f>
        <v>100.91190850556778</v>
      </c>
      <c r="E3550">
        <f>AVERAGE(C3350:C3550)</f>
        <v>53.295412262873853</v>
      </c>
      <c r="F3550">
        <f>IF(B3550&gt;D3550,1,0)</f>
        <v>0</v>
      </c>
      <c r="G3550">
        <f>IF(C3550&gt;E3550,1,0)</f>
        <v>1</v>
      </c>
    </row>
    <row r="3551" spans="1:7" x14ac:dyDescent="0.3">
      <c r="A3551" s="1">
        <v>42438</v>
      </c>
      <c r="B3551">
        <f>IF(VLOOKUP($A3551,Sheet1!$A:$C,2,TRUE)=0,B3550,VLOOKUP($A3551,Sheet1!$A:$C,2,TRUE))</f>
        <v>99.097076416015597</v>
      </c>
      <c r="C3551">
        <f>IF(VLOOKUP($A3551,Sheet1!$A:$C,3,TRUE)=0,C3550,VLOOKUP($A3551,Sheet1!$A:$C,3,TRUE))</f>
        <v>53.331352233886697</v>
      </c>
      <c r="D3551">
        <f>AVERAGE(B3351:B3551)</f>
        <v>100.92592283030639</v>
      </c>
      <c r="E3551">
        <f>AVERAGE(C3351:C3551)</f>
        <v>53.27891658194622</v>
      </c>
      <c r="F3551">
        <f>IF(B3551&gt;D3551,1,0)</f>
        <v>0</v>
      </c>
      <c r="G3551">
        <f>IF(C3551&gt;E3551,1,0)</f>
        <v>1</v>
      </c>
    </row>
    <row r="3552" spans="1:7" x14ac:dyDescent="0.3">
      <c r="A3552" s="1">
        <v>42439</v>
      </c>
      <c r="B3552">
        <f>IF(VLOOKUP($A3552,Sheet1!$A:$C,2,TRUE)=0,B3551,VLOOKUP($A3552,Sheet1!$A:$C,2,TRUE))</f>
        <v>98.94580078125</v>
      </c>
      <c r="C3552">
        <f>IF(VLOOKUP($A3552,Sheet1!$A:$C,3,TRUE)=0,C3551,VLOOKUP($A3552,Sheet1!$A:$C,3,TRUE))</f>
        <v>53.4185981750488</v>
      </c>
      <c r="D3552">
        <f>AVERAGE(B3352:B3552)</f>
        <v>100.93918453994667</v>
      </c>
      <c r="E3552">
        <f>AVERAGE(C3352:C3552)</f>
        <v>53.262854960427347</v>
      </c>
      <c r="F3552">
        <f>IF(B3552&gt;D3552,1,0)</f>
        <v>0</v>
      </c>
      <c r="G3552">
        <f>IF(C3552&gt;E3552,1,0)</f>
        <v>1</v>
      </c>
    </row>
    <row r="3553" spans="1:7" x14ac:dyDescent="0.3">
      <c r="A3553" s="1">
        <v>42440</v>
      </c>
      <c r="B3553">
        <f>IF(VLOOKUP($A3553,Sheet1!$A:$C,2,TRUE)=0,B3552,VLOOKUP($A3553,Sheet1!$A:$C,2,TRUE))</f>
        <v>100.675888061523</v>
      </c>
      <c r="C3553">
        <f>IF(VLOOKUP($A3553,Sheet1!$A:$C,3,TRUE)=0,C3552,VLOOKUP($A3553,Sheet1!$A:$C,3,TRUE))</f>
        <v>52.497585296630803</v>
      </c>
      <c r="D3553">
        <f>AVERAGE(B3353:B3553)</f>
        <v>100.96105364899127</v>
      </c>
      <c r="E3553">
        <f>AVERAGE(C3353:C3553)</f>
        <v>53.242211185284503</v>
      </c>
      <c r="F3553">
        <f>IF(B3553&gt;D3553,1,0)</f>
        <v>0</v>
      </c>
      <c r="G3553">
        <f>IF(C3553&gt;E3553,1,0)</f>
        <v>0</v>
      </c>
    </row>
    <row r="3554" spans="1:7" x14ac:dyDescent="0.3">
      <c r="A3554" s="1">
        <v>42441</v>
      </c>
      <c r="B3554">
        <f>IF(VLOOKUP($A3554,Sheet1!$A:$C,2,TRUE)=0,B3553,VLOOKUP($A3554,Sheet1!$A:$C,2,TRUE))</f>
        <v>100.675888061523</v>
      </c>
      <c r="C3554">
        <f>IF(VLOOKUP($A3554,Sheet1!$A:$C,3,TRUE)=0,C3553,VLOOKUP($A3554,Sheet1!$A:$C,3,TRUE))</f>
        <v>52.497585296630803</v>
      </c>
      <c r="D3554">
        <f>AVERAGE(B3354:B3554)</f>
        <v>101.00135332553531</v>
      </c>
      <c r="E3554">
        <f>AVERAGE(C3354:C3554)</f>
        <v>53.210666751387102</v>
      </c>
      <c r="F3554">
        <f>IF(B3554&gt;D3554,1,0)</f>
        <v>0</v>
      </c>
      <c r="G3554">
        <f>IF(C3554&gt;E3554,1,0)</f>
        <v>0</v>
      </c>
    </row>
    <row r="3555" spans="1:7" x14ac:dyDescent="0.3">
      <c r="A3555" s="1">
        <v>42442</v>
      </c>
      <c r="B3555">
        <f>IF(VLOOKUP($A3555,Sheet1!$A:$C,2,TRUE)=0,B3554,VLOOKUP($A3555,Sheet1!$A:$C,2,TRUE))</f>
        <v>100.675888061523</v>
      </c>
      <c r="C3555">
        <f>IF(VLOOKUP($A3555,Sheet1!$A:$C,3,TRUE)=0,C3554,VLOOKUP($A3555,Sheet1!$A:$C,3,TRUE))</f>
        <v>52.497585296630803</v>
      </c>
      <c r="D3555">
        <f>AVERAGE(B3355:B3555)</f>
        <v>101.04338373592233</v>
      </c>
      <c r="E3555">
        <f>AVERAGE(C3355:C3555)</f>
        <v>53.177627107990311</v>
      </c>
      <c r="F3555">
        <f>IF(B3555&gt;D3555,1,0)</f>
        <v>0</v>
      </c>
      <c r="G3555">
        <f>IF(C3555&gt;E3555,1,0)</f>
        <v>0</v>
      </c>
    </row>
    <row r="3556" spans="1:7" x14ac:dyDescent="0.3">
      <c r="A3556" s="1">
        <v>42443</v>
      </c>
      <c r="B3556">
        <f>IF(VLOOKUP($A3556,Sheet1!$A:$C,2,TRUE)=0,B3555,VLOOKUP($A3556,Sheet1!$A:$C,2,TRUE))</f>
        <v>100.846069335937</v>
      </c>
      <c r="C3556">
        <f>IF(VLOOKUP($A3556,Sheet1!$A:$C,3,TRUE)=0,C3555,VLOOKUP($A3556,Sheet1!$A:$C,3,TRUE))</f>
        <v>52.400646209716797</v>
      </c>
      <c r="D3556">
        <f>AVERAGE(B3356:B3556)</f>
        <v>101.06315255995403</v>
      </c>
      <c r="E3556">
        <f>AVERAGE(C3356:C3556)</f>
        <v>53.159057389444371</v>
      </c>
      <c r="F3556">
        <f>IF(B3556&gt;D3556,1,0)</f>
        <v>0</v>
      </c>
      <c r="G3556">
        <f>IF(C3556&gt;E3556,1,0)</f>
        <v>0</v>
      </c>
    </row>
    <row r="3557" spans="1:7" x14ac:dyDescent="0.3">
      <c r="A3557" s="1">
        <v>42444</v>
      </c>
      <c r="B3557">
        <f>IF(VLOOKUP($A3557,Sheet1!$A:$C,2,TRUE)=0,B3556,VLOOKUP($A3557,Sheet1!$A:$C,2,TRUE))</f>
        <v>100.80825042724599</v>
      </c>
      <c r="C3557">
        <f>IF(VLOOKUP($A3557,Sheet1!$A:$C,3,TRUE)=0,C3556,VLOOKUP($A3557,Sheet1!$A:$C,3,TRUE))</f>
        <v>52.429729461669901</v>
      </c>
      <c r="D3557">
        <f>AVERAGE(B3357:B3557)</f>
        <v>101.07052418723025</v>
      </c>
      <c r="E3557">
        <f>AVERAGE(C3357:C3557)</f>
        <v>53.147674408718117</v>
      </c>
      <c r="F3557">
        <f>IF(B3557&gt;D3557,1,0)</f>
        <v>0</v>
      </c>
      <c r="G3557">
        <f>IF(C3557&gt;E3557,1,0)</f>
        <v>0</v>
      </c>
    </row>
    <row r="3558" spans="1:7" x14ac:dyDescent="0.3">
      <c r="A3558" s="1">
        <v>42445</v>
      </c>
      <c r="B3558">
        <f>IF(VLOOKUP($A3558,Sheet1!$A:$C,2,TRUE)=0,B3557,VLOOKUP($A3558,Sheet1!$A:$C,2,TRUE))</f>
        <v>101.706398010253</v>
      </c>
      <c r="C3558">
        <f>IF(VLOOKUP($A3558,Sheet1!$A:$C,3,TRUE)=0,C3557,VLOOKUP($A3558,Sheet1!$A:$C,3,TRUE))</f>
        <v>51.964366912841797</v>
      </c>
      <c r="D3558">
        <f>AVERAGE(B3358:B3558)</f>
        <v>101.08245781286428</v>
      </c>
      <c r="E3558">
        <f>AVERAGE(C3358:C3558)</f>
        <v>53.133976191430534</v>
      </c>
      <c r="F3558">
        <f>IF(B3558&gt;D3558,1,0)</f>
        <v>1</v>
      </c>
      <c r="G3558">
        <f>IF(C3558&gt;E3558,1,0)</f>
        <v>0</v>
      </c>
    </row>
    <row r="3559" spans="1:7" x14ac:dyDescent="0.3">
      <c r="A3559" s="1">
        <v>42446</v>
      </c>
      <c r="B3559">
        <f>IF(VLOOKUP($A3559,Sheet1!$A:$C,2,TRUE)=0,B3558,VLOOKUP($A3559,Sheet1!$A:$C,2,TRUE))</f>
        <v>101.64965057373</v>
      </c>
      <c r="C3559">
        <f>IF(VLOOKUP($A3559,Sheet1!$A:$C,3,TRUE)=0,C3558,VLOOKUP($A3559,Sheet1!$A:$C,3,TRUE))</f>
        <v>51.993453979492102</v>
      </c>
      <c r="D3559">
        <f>AVERAGE(B3359:B3559)</f>
        <v>101.09410911294346</v>
      </c>
      <c r="E3559">
        <f>AVERAGE(C3359:C3559)</f>
        <v>53.120422685917326</v>
      </c>
      <c r="F3559">
        <f>IF(B3559&gt;D3559,1,0)</f>
        <v>1</v>
      </c>
      <c r="G3559">
        <f>IF(C3559&gt;E3559,1,0)</f>
        <v>0</v>
      </c>
    </row>
    <row r="3560" spans="1:7" x14ac:dyDescent="0.3">
      <c r="A3560" s="1">
        <v>42447</v>
      </c>
      <c r="B3560">
        <f>IF(VLOOKUP($A3560,Sheet1!$A:$C,2,TRUE)=0,B3559,VLOOKUP($A3560,Sheet1!$A:$C,2,TRUE))</f>
        <v>101.808952331542</v>
      </c>
      <c r="C3560">
        <f>IF(VLOOKUP($A3560,Sheet1!$A:$C,3,TRUE)=0,C3559,VLOOKUP($A3560,Sheet1!$A:$C,3,TRUE))</f>
        <v>51.886817932128899</v>
      </c>
      <c r="D3560">
        <f>AVERAGE(B3360:B3560)</f>
        <v>101.10655295908141</v>
      </c>
      <c r="E3560">
        <f>AVERAGE(C3360:C3560)</f>
        <v>53.106338652805299</v>
      </c>
      <c r="F3560">
        <f>IF(B3560&gt;D3560,1,0)</f>
        <v>1</v>
      </c>
      <c r="G3560">
        <f>IF(C3560&gt;E3560,1,0)</f>
        <v>0</v>
      </c>
    </row>
    <row r="3561" spans="1:7" x14ac:dyDescent="0.3">
      <c r="A3561" s="1">
        <v>42448</v>
      </c>
      <c r="B3561">
        <f>IF(VLOOKUP($A3561,Sheet1!$A:$C,2,TRUE)=0,B3560,VLOOKUP($A3561,Sheet1!$A:$C,2,TRUE))</f>
        <v>101.808952331542</v>
      </c>
      <c r="C3561">
        <f>IF(VLOOKUP($A3561,Sheet1!$A:$C,3,TRUE)=0,C3560,VLOOKUP($A3561,Sheet1!$A:$C,3,TRUE))</f>
        <v>51.886817932128899</v>
      </c>
      <c r="D3561">
        <f>AVERAGE(B3361:B3561)</f>
        <v>101.12512465140107</v>
      </c>
      <c r="E3561">
        <f>AVERAGE(C3361:C3561)</f>
        <v>53.088974796124347</v>
      </c>
      <c r="F3561">
        <f>IF(B3561&gt;D3561,1,0)</f>
        <v>1</v>
      </c>
      <c r="G3561">
        <f>IF(C3561&gt;E3561,1,0)</f>
        <v>0</v>
      </c>
    </row>
    <row r="3562" spans="1:7" x14ac:dyDescent="0.3">
      <c r="A3562" s="1">
        <v>42449</v>
      </c>
      <c r="B3562">
        <f>IF(VLOOKUP($A3562,Sheet1!$A:$C,2,TRUE)=0,B3561,VLOOKUP($A3562,Sheet1!$A:$C,2,TRUE))</f>
        <v>101.808952331542</v>
      </c>
      <c r="C3562">
        <f>IF(VLOOKUP($A3562,Sheet1!$A:$C,3,TRUE)=0,C3561,VLOOKUP($A3562,Sheet1!$A:$C,3,TRUE))</f>
        <v>51.886817932128899</v>
      </c>
      <c r="D3562">
        <f>AVERAGE(B3362:B3562)</f>
        <v>101.15894594714403</v>
      </c>
      <c r="E3562">
        <f>AVERAGE(C3362:C3562)</f>
        <v>53.063266621300237</v>
      </c>
      <c r="F3562">
        <f>IF(B3562&gt;D3562,1,0)</f>
        <v>1</v>
      </c>
      <c r="G3562">
        <f>IF(C3562&gt;E3562,1,0)</f>
        <v>0</v>
      </c>
    </row>
    <row r="3563" spans="1:7" x14ac:dyDescent="0.3">
      <c r="A3563" s="1">
        <v>42450</v>
      </c>
      <c r="B3563">
        <f>IF(VLOOKUP($A3563,Sheet1!$A:$C,2,TRUE)=0,B3562,VLOOKUP($A3563,Sheet1!$A:$C,2,TRUE))</f>
        <v>102.20720672607401</v>
      </c>
      <c r="C3563">
        <f>IF(VLOOKUP($A3563,Sheet1!$A:$C,3,TRUE)=0,C3562,VLOOKUP($A3563,Sheet1!$A:$C,3,TRUE))</f>
        <v>51.673526763916001</v>
      </c>
      <c r="D3563">
        <f>AVERAGE(B3363:B3563)</f>
        <v>101.18141694329852</v>
      </c>
      <c r="E3563">
        <f>AVERAGE(C3363:C3563)</f>
        <v>53.044069850029629</v>
      </c>
      <c r="F3563">
        <f>IF(B3563&gt;D3563,1,0)</f>
        <v>1</v>
      </c>
      <c r="G3563">
        <f>IF(C3563&gt;E3563,1,0)</f>
        <v>0</v>
      </c>
    </row>
    <row r="3564" spans="1:7" x14ac:dyDescent="0.3">
      <c r="A3564" s="1">
        <v>42451</v>
      </c>
      <c r="B3564">
        <f>IF(VLOOKUP($A3564,Sheet1!$A:$C,2,TRUE)=0,B3563,VLOOKUP($A3564,Sheet1!$A:$C,2,TRUE))</f>
        <v>102.52011108398401</v>
      </c>
      <c r="C3564">
        <f>IF(VLOOKUP($A3564,Sheet1!$A:$C,3,TRUE)=0,C3563,VLOOKUP($A3564,Sheet1!$A:$C,3,TRUE))</f>
        <v>51.557186126708899</v>
      </c>
      <c r="D3564">
        <f>AVERAGE(B3364:B3564)</f>
        <v>101.20783024878037</v>
      </c>
      <c r="E3564">
        <f>AVERAGE(C3364:C3564)</f>
        <v>53.02308844571089</v>
      </c>
      <c r="F3564">
        <f>IF(B3564&gt;D3564,1,0)</f>
        <v>1</v>
      </c>
      <c r="G3564">
        <f>IF(C3564&gt;E3564,1,0)</f>
        <v>0</v>
      </c>
    </row>
    <row r="3565" spans="1:7" x14ac:dyDescent="0.3">
      <c r="A3565" s="1">
        <v>42452</v>
      </c>
      <c r="B3565">
        <f>IF(VLOOKUP($A3565,Sheet1!$A:$C,2,TRUE)=0,B3564,VLOOKUP($A3565,Sheet1!$A:$C,2,TRUE))</f>
        <v>101.676216125488</v>
      </c>
      <c r="C3565">
        <f>IF(VLOOKUP($A3565,Sheet1!$A:$C,3,TRUE)=0,C3564,VLOOKUP($A3565,Sheet1!$A:$C,3,TRUE))</f>
        <v>51.964366912841797</v>
      </c>
      <c r="D3565">
        <f>AVERAGE(B3365:B3565)</f>
        <v>101.23579869815944</v>
      </c>
      <c r="E3565">
        <f>AVERAGE(C3365:C3565)</f>
        <v>53.000515344724121</v>
      </c>
      <c r="F3565">
        <f>IF(B3565&gt;D3565,1,0)</f>
        <v>1</v>
      </c>
      <c r="G3565">
        <f>IF(C3565&gt;E3565,1,0)</f>
        <v>0</v>
      </c>
    </row>
    <row r="3566" spans="1:7" x14ac:dyDescent="0.3">
      <c r="A3566" s="1">
        <v>42453</v>
      </c>
      <c r="B3566">
        <f>IF(VLOOKUP($A3566,Sheet1!$A:$C,2,TRUE)=0,B3565,VLOOKUP($A3566,Sheet1!$A:$C,2,TRUE))</f>
        <v>101.70465087890599</v>
      </c>
      <c r="C3566">
        <f>IF(VLOOKUP($A3566,Sheet1!$A:$C,3,TRUE)=0,C3565,VLOOKUP($A3566,Sheet1!$A:$C,3,TRUE))</f>
        <v>51.935283660888601</v>
      </c>
      <c r="D3566">
        <f>AVERAGE(B3366:B3566)</f>
        <v>101.26390861397344</v>
      </c>
      <c r="E3566">
        <f>AVERAGE(C3366:C3566)</f>
        <v>52.977797550941574</v>
      </c>
      <c r="F3566">
        <f>IF(B3566&gt;D3566,1,0)</f>
        <v>1</v>
      </c>
      <c r="G3566">
        <f>IF(C3566&gt;E3566,1,0)</f>
        <v>0</v>
      </c>
    </row>
    <row r="3567" spans="1:7" x14ac:dyDescent="0.3">
      <c r="A3567" s="1">
        <v>42454</v>
      </c>
      <c r="B3567">
        <f>IF(VLOOKUP($A3567,Sheet1!$A:$C,2,TRUE)=0,B3566,VLOOKUP($A3567,Sheet1!$A:$C,2,TRUE))</f>
        <v>101.70465087890599</v>
      </c>
      <c r="C3567">
        <f>IF(VLOOKUP($A3567,Sheet1!$A:$C,3,TRUE)=0,C3566,VLOOKUP($A3567,Sheet1!$A:$C,3,TRUE))</f>
        <v>51.935283660888601</v>
      </c>
      <c r="D3567">
        <f>AVERAGE(B3367:B3567)</f>
        <v>101.29201852978744</v>
      </c>
      <c r="E3567">
        <f>AVERAGE(C3367:C3567)</f>
        <v>52.955079757159019</v>
      </c>
      <c r="F3567">
        <f>IF(B3567&gt;D3567,1,0)</f>
        <v>1</v>
      </c>
      <c r="G3567">
        <f>IF(C3567&gt;E3567,1,0)</f>
        <v>0</v>
      </c>
    </row>
    <row r="3568" spans="1:7" x14ac:dyDescent="0.3">
      <c r="A3568" s="1">
        <v>42455</v>
      </c>
      <c r="B3568">
        <f>IF(VLOOKUP($A3568,Sheet1!$A:$C,2,TRUE)=0,B3567,VLOOKUP($A3568,Sheet1!$A:$C,2,TRUE))</f>
        <v>101.70465087890599</v>
      </c>
      <c r="C3568">
        <f>IF(VLOOKUP($A3568,Sheet1!$A:$C,3,TRUE)=0,C3567,VLOOKUP($A3568,Sheet1!$A:$C,3,TRUE))</f>
        <v>51.935283660888601</v>
      </c>
      <c r="D3568">
        <f>AVERAGE(B3368:B3568)</f>
        <v>101.32012844560144</v>
      </c>
      <c r="E3568">
        <f>AVERAGE(C3368:C3568)</f>
        <v>52.932361963376465</v>
      </c>
      <c r="F3568">
        <f>IF(B3568&gt;D3568,1,0)</f>
        <v>1</v>
      </c>
      <c r="G3568">
        <f>IF(C3568&gt;E3568,1,0)</f>
        <v>0</v>
      </c>
    </row>
    <row r="3569" spans="1:7" x14ac:dyDescent="0.3">
      <c r="A3569" s="1">
        <v>42456</v>
      </c>
      <c r="B3569">
        <f>IF(VLOOKUP($A3569,Sheet1!$A:$C,2,TRUE)=0,B3568,VLOOKUP($A3569,Sheet1!$A:$C,2,TRUE))</f>
        <v>101.70465087890599</v>
      </c>
      <c r="C3569">
        <f>IF(VLOOKUP($A3569,Sheet1!$A:$C,3,TRUE)=0,C3568,VLOOKUP($A3569,Sheet1!$A:$C,3,TRUE))</f>
        <v>51.935283660888601</v>
      </c>
      <c r="D3569">
        <f>AVERAGE(B3369:B3569)</f>
        <v>101.33476636896071</v>
      </c>
      <c r="E3569">
        <f>AVERAGE(C3369:C3569)</f>
        <v>52.91798850671568</v>
      </c>
      <c r="F3569">
        <f>IF(B3569&gt;D3569,1,0)</f>
        <v>1</v>
      </c>
      <c r="G3569">
        <f>IF(C3569&gt;E3569,1,0)</f>
        <v>0</v>
      </c>
    </row>
    <row r="3570" spans="1:7" x14ac:dyDescent="0.3">
      <c r="A3570" s="1">
        <v>42457</v>
      </c>
      <c r="B3570">
        <f>IF(VLOOKUP($A3570,Sheet1!$A:$C,2,TRUE)=0,B3569,VLOOKUP($A3570,Sheet1!$A:$C,2,TRUE))</f>
        <v>101.56241607666</v>
      </c>
      <c r="C3570">
        <f>IF(VLOOKUP($A3570,Sheet1!$A:$C,3,TRUE)=0,C3569,VLOOKUP($A3570,Sheet1!$A:$C,3,TRUE))</f>
        <v>51.993453979492102</v>
      </c>
      <c r="D3570">
        <f>AVERAGE(B3370:B3570)</f>
        <v>101.35421642853829</v>
      </c>
      <c r="E3570">
        <f>AVERAGE(C3370:C3570)</f>
        <v>52.900721042310408</v>
      </c>
      <c r="F3570">
        <f>IF(B3570&gt;D3570,1,0)</f>
        <v>1</v>
      </c>
      <c r="G3570">
        <f>IF(C3570&gt;E3570,1,0)</f>
        <v>0</v>
      </c>
    </row>
    <row r="3571" spans="1:7" x14ac:dyDescent="0.3">
      <c r="A3571" s="1">
        <v>42458</v>
      </c>
      <c r="B3571">
        <f>IF(VLOOKUP($A3571,Sheet1!$A:$C,2,TRUE)=0,B3570,VLOOKUP($A3571,Sheet1!$A:$C,2,TRUE))</f>
        <v>103.19334411621</v>
      </c>
      <c r="C3571">
        <f>IF(VLOOKUP($A3571,Sheet1!$A:$C,3,TRUE)=0,C3570,VLOOKUP($A3571,Sheet1!$A:$C,3,TRUE))</f>
        <v>51.1887817382812</v>
      </c>
      <c r="D3571">
        <f>AVERAGE(B3371:B3571)</f>
        <v>101.37649479197016</v>
      </c>
      <c r="E3571">
        <f>AVERAGE(C3371:C3571)</f>
        <v>52.882247753997341</v>
      </c>
      <c r="F3571">
        <f>IF(B3571&gt;D3571,1,0)</f>
        <v>1</v>
      </c>
      <c r="G3571">
        <f>IF(C3571&gt;E3571,1,0)</f>
        <v>0</v>
      </c>
    </row>
    <row r="3572" spans="1:7" x14ac:dyDescent="0.3">
      <c r="A3572" s="1">
        <v>42459</v>
      </c>
      <c r="B3572">
        <f>IF(VLOOKUP($A3572,Sheet1!$A:$C,2,TRUE)=0,B3571,VLOOKUP($A3572,Sheet1!$A:$C,2,TRUE))</f>
        <v>103.695899963378</v>
      </c>
      <c r="C3572">
        <f>IF(VLOOKUP($A3572,Sheet1!$A:$C,3,TRUE)=0,C3571,VLOOKUP($A3572,Sheet1!$A:$C,3,TRUE))</f>
        <v>50.946407318115199</v>
      </c>
      <c r="D3572">
        <f>AVERAGE(B3372:B3572)</f>
        <v>101.39856029149888</v>
      </c>
      <c r="E3572">
        <f>AVERAGE(C3372:C3572)</f>
        <v>52.864063870254434</v>
      </c>
      <c r="F3572">
        <f>IF(B3572&gt;D3572,1,0)</f>
        <v>1</v>
      </c>
      <c r="G3572">
        <f>IF(C3572&gt;E3572,1,0)</f>
        <v>0</v>
      </c>
    </row>
    <row r="3573" spans="1:7" x14ac:dyDescent="0.3">
      <c r="A3573" s="1">
        <v>42460</v>
      </c>
      <c r="B3573">
        <f>IF(VLOOKUP($A3573,Sheet1!$A:$C,2,TRUE)=0,B3572,VLOOKUP($A3573,Sheet1!$A:$C,2,TRUE))</f>
        <v>103.54416656494099</v>
      </c>
      <c r="C3573">
        <f>IF(VLOOKUP($A3573,Sheet1!$A:$C,3,TRUE)=0,C3572,VLOOKUP($A3573,Sheet1!$A:$C,3,TRUE))</f>
        <v>50.994884490966797</v>
      </c>
      <c r="D3573">
        <f>AVERAGE(B3373:B3573)</f>
        <v>101.41987089849805</v>
      </c>
      <c r="E3573">
        <f>AVERAGE(C3373:C3573)</f>
        <v>52.84612116647596</v>
      </c>
      <c r="F3573">
        <f>IF(B3573&gt;D3573,1,0)</f>
        <v>1</v>
      </c>
      <c r="G3573">
        <f>IF(C3573&gt;E3573,1,0)</f>
        <v>0</v>
      </c>
    </row>
    <row r="3574" spans="1:7" x14ac:dyDescent="0.3">
      <c r="A3574" s="1">
        <v>42461</v>
      </c>
      <c r="B3574">
        <f>IF(VLOOKUP($A3574,Sheet1!$A:$C,2,TRUE)=0,B3573,VLOOKUP($A3574,Sheet1!$A:$C,2,TRUE))</f>
        <v>104.64410400390599</v>
      </c>
      <c r="C3574">
        <f>IF(VLOOKUP($A3574,Sheet1!$A:$C,3,TRUE)=0,C3573,VLOOKUP($A3574,Sheet1!$A:$C,3,TRUE))</f>
        <v>50.461669921875</v>
      </c>
      <c r="D3574">
        <f>AVERAGE(B3374:B3574)</f>
        <v>101.44665383106422</v>
      </c>
      <c r="E3574">
        <f>AVERAGE(C3374:C3574)</f>
        <v>52.825525653896037</v>
      </c>
      <c r="F3574">
        <f>IF(B3574&gt;D3574,1,0)</f>
        <v>1</v>
      </c>
      <c r="G3574">
        <f>IF(C3574&gt;E3574,1,0)</f>
        <v>0</v>
      </c>
    </row>
    <row r="3575" spans="1:7" x14ac:dyDescent="0.3">
      <c r="A3575" s="1">
        <v>42462</v>
      </c>
      <c r="B3575">
        <f>IF(VLOOKUP($A3575,Sheet1!$A:$C,2,TRUE)=0,B3574,VLOOKUP($A3575,Sheet1!$A:$C,2,TRUE))</f>
        <v>104.64410400390599</v>
      </c>
      <c r="C3575">
        <f>IF(VLOOKUP($A3575,Sheet1!$A:$C,3,TRUE)=0,C3574,VLOOKUP($A3575,Sheet1!$A:$C,3,TRUE))</f>
        <v>50.461669921875</v>
      </c>
      <c r="D3575">
        <f>AVERAGE(B3375:B3575)</f>
        <v>101.47493371916036</v>
      </c>
      <c r="E3575">
        <f>AVERAGE(C3375:C3575)</f>
        <v>52.80420660142282</v>
      </c>
      <c r="F3575">
        <f>IF(B3575&gt;D3575,1,0)</f>
        <v>1</v>
      </c>
      <c r="G3575">
        <f>IF(C3575&gt;E3575,1,0)</f>
        <v>0</v>
      </c>
    </row>
    <row r="3576" spans="1:7" x14ac:dyDescent="0.3">
      <c r="A3576" s="1">
        <v>42463</v>
      </c>
      <c r="B3576">
        <f>IF(VLOOKUP($A3576,Sheet1!$A:$C,2,TRUE)=0,B3575,VLOOKUP($A3576,Sheet1!$A:$C,2,TRUE))</f>
        <v>104.64410400390599</v>
      </c>
      <c r="C3576">
        <f>IF(VLOOKUP($A3576,Sheet1!$A:$C,3,TRUE)=0,C3575,VLOOKUP($A3576,Sheet1!$A:$C,3,TRUE))</f>
        <v>50.461669921875</v>
      </c>
      <c r="D3576">
        <f>AVERAGE(B3376:B3576)</f>
        <v>101.49741306589593</v>
      </c>
      <c r="E3576">
        <f>AVERAGE(C3376:C3576)</f>
        <v>52.786167429454281</v>
      </c>
      <c r="F3576">
        <f>IF(B3576&gt;D3576,1,0)</f>
        <v>1</v>
      </c>
      <c r="G3576">
        <f>IF(C3576&gt;E3576,1,0)</f>
        <v>0</v>
      </c>
    </row>
    <row r="3577" spans="1:7" x14ac:dyDescent="0.3">
      <c r="A3577" s="1">
        <v>42464</v>
      </c>
      <c r="B3577">
        <f>IF(VLOOKUP($A3577,Sheet1!$A:$C,2,TRUE)=0,B3576,VLOOKUP($A3577,Sheet1!$A:$C,2,TRUE))</f>
        <v>104.24585723876901</v>
      </c>
      <c r="C3577">
        <f>IF(VLOOKUP($A3577,Sheet1!$A:$C,3,TRUE)=0,C3576,VLOOKUP($A3577,Sheet1!$A:$C,3,TRUE))</f>
        <v>50.655567169189403</v>
      </c>
      <c r="D3577">
        <f>AVERAGE(B3377:B3577)</f>
        <v>101.51510437922673</v>
      </c>
      <c r="E3577">
        <f>AVERAGE(C3377:C3577)</f>
        <v>52.770539924279959</v>
      </c>
      <c r="F3577">
        <f>IF(B3577&gt;D3577,1,0)</f>
        <v>1</v>
      </c>
      <c r="G3577">
        <f>IF(C3577&gt;E3577,1,0)</f>
        <v>0</v>
      </c>
    </row>
    <row r="3578" spans="1:7" x14ac:dyDescent="0.3">
      <c r="A3578" s="1">
        <v>42465</v>
      </c>
      <c r="B3578">
        <f>IF(VLOOKUP($A3578,Sheet1!$A:$C,2,TRUE)=0,B3577,VLOOKUP($A3578,Sheet1!$A:$C,2,TRUE))</f>
        <v>103.240745544433</v>
      </c>
      <c r="C3578">
        <f>IF(VLOOKUP($A3578,Sheet1!$A:$C,3,TRUE)=0,C3577,VLOOKUP($A3578,Sheet1!$A:$C,3,TRUE))</f>
        <v>51.130619049072202</v>
      </c>
      <c r="D3578">
        <f>AVERAGE(B3378:B3578)</f>
        <v>101.52760800793378</v>
      </c>
      <c r="E3578">
        <f>AVERAGE(C3378:C3578)</f>
        <v>52.757565246885683</v>
      </c>
      <c r="F3578">
        <f>IF(B3578&gt;D3578,1,0)</f>
        <v>1</v>
      </c>
      <c r="G3578">
        <f>IF(C3578&gt;E3578,1,0)</f>
        <v>0</v>
      </c>
    </row>
    <row r="3579" spans="1:7" x14ac:dyDescent="0.3">
      <c r="A3579" s="1">
        <v>42466</v>
      </c>
      <c r="B3579">
        <f>IF(VLOOKUP($A3579,Sheet1!$A:$C,2,TRUE)=0,B3578,VLOOKUP($A3579,Sheet1!$A:$C,2,TRUE))</f>
        <v>104.93804168701099</v>
      </c>
      <c r="C3579">
        <f>IF(VLOOKUP($A3579,Sheet1!$A:$C,3,TRUE)=0,C3578,VLOOKUP($A3579,Sheet1!$A:$C,3,TRUE))</f>
        <v>50.296859741210902</v>
      </c>
      <c r="D3579">
        <f>AVERAGE(B3379:B3579)</f>
        <v>101.55568353453661</v>
      </c>
      <c r="E3579">
        <f>AVERAGE(C3379:C3579)</f>
        <v>52.736535617961209</v>
      </c>
      <c r="F3579">
        <f>IF(B3579&gt;D3579,1,0)</f>
        <v>1</v>
      </c>
      <c r="G3579">
        <f>IF(C3579&gt;E3579,1,0)</f>
        <v>0</v>
      </c>
    </row>
    <row r="3580" spans="1:7" x14ac:dyDescent="0.3">
      <c r="A3580" s="1">
        <v>42467</v>
      </c>
      <c r="B3580">
        <f>IF(VLOOKUP($A3580,Sheet1!$A:$C,2,TRUE)=0,B3579,VLOOKUP($A3580,Sheet1!$A:$C,2,TRUE))</f>
        <v>103.430374145507</v>
      </c>
      <c r="C3580">
        <f>IF(VLOOKUP($A3580,Sheet1!$A:$C,3,TRUE)=0,C3579,VLOOKUP($A3580,Sheet1!$A:$C,3,TRUE))</f>
        <v>51.023971557617102</v>
      </c>
      <c r="D3580">
        <f>AVERAGE(B3380:B3580)</f>
        <v>101.57625822759961</v>
      </c>
      <c r="E3580">
        <f>AVERAGE(C3380:C3580)</f>
        <v>52.719123460760152</v>
      </c>
      <c r="F3580">
        <f>IF(B3580&gt;D3580,1,0)</f>
        <v>1</v>
      </c>
      <c r="G3580">
        <f>IF(C3580&gt;E3580,1,0)</f>
        <v>0</v>
      </c>
    </row>
    <row r="3581" spans="1:7" x14ac:dyDescent="0.3">
      <c r="A3581" s="1">
        <v>42468</v>
      </c>
      <c r="B3581">
        <f>IF(VLOOKUP($A3581,Sheet1!$A:$C,2,TRUE)=0,B3580,VLOOKUP($A3581,Sheet1!$A:$C,2,TRUE))</f>
        <v>103.354515075683</v>
      </c>
      <c r="C3581">
        <f>IF(VLOOKUP($A3581,Sheet1!$A:$C,3,TRUE)=0,C3580,VLOOKUP($A3581,Sheet1!$A:$C,3,TRUE))</f>
        <v>51.072452545166001</v>
      </c>
      <c r="D3581">
        <f>AVERAGE(B3381:B3581)</f>
        <v>101.59645551235504</v>
      </c>
      <c r="E3581">
        <f>AVERAGE(C3381:C3581)</f>
        <v>52.701952502502131</v>
      </c>
      <c r="F3581">
        <f>IF(B3581&gt;D3581,1,0)</f>
        <v>1</v>
      </c>
      <c r="G3581">
        <f>IF(C3581&gt;E3581,1,0)</f>
        <v>0</v>
      </c>
    </row>
    <row r="3582" spans="1:7" x14ac:dyDescent="0.3">
      <c r="A3582" s="1">
        <v>42469</v>
      </c>
      <c r="B3582">
        <f>IF(VLOOKUP($A3582,Sheet1!$A:$C,2,TRUE)=0,B3581,VLOOKUP($A3582,Sheet1!$A:$C,2,TRUE))</f>
        <v>103.354515075683</v>
      </c>
      <c r="C3582">
        <f>IF(VLOOKUP($A3582,Sheet1!$A:$C,3,TRUE)=0,C3581,VLOOKUP($A3582,Sheet1!$A:$C,3,TRUE))</f>
        <v>51.072452545166001</v>
      </c>
      <c r="D3582">
        <f>AVERAGE(B3382:B3582)</f>
        <v>101.61510528260777</v>
      </c>
      <c r="E3582">
        <f>AVERAGE(C3382:C3582)</f>
        <v>52.685698001538924</v>
      </c>
      <c r="F3582">
        <f>IF(B3582&gt;D3582,1,0)</f>
        <v>1</v>
      </c>
      <c r="G3582">
        <f>IF(C3582&gt;E3582,1,0)</f>
        <v>0</v>
      </c>
    </row>
    <row r="3583" spans="1:7" x14ac:dyDescent="0.3">
      <c r="A3583" s="1">
        <v>42470</v>
      </c>
      <c r="B3583">
        <f>IF(VLOOKUP($A3583,Sheet1!$A:$C,2,TRUE)=0,B3582,VLOOKUP($A3583,Sheet1!$A:$C,2,TRUE))</f>
        <v>103.354515075683</v>
      </c>
      <c r="C3583">
        <f>IF(VLOOKUP($A3583,Sheet1!$A:$C,3,TRUE)=0,C3582,VLOOKUP($A3583,Sheet1!$A:$C,3,TRUE))</f>
        <v>51.072452545166001</v>
      </c>
      <c r="D3583">
        <f>AVERAGE(B3383:B3583)</f>
        <v>101.64116399205128</v>
      </c>
      <c r="E3583">
        <f>AVERAGE(C3383:C3583)</f>
        <v>52.665488361719227</v>
      </c>
      <c r="F3583">
        <f>IF(B3583&gt;D3583,1,0)</f>
        <v>1</v>
      </c>
      <c r="G3583">
        <f>IF(C3583&gt;E3583,1,0)</f>
        <v>0</v>
      </c>
    </row>
    <row r="3584" spans="1:7" x14ac:dyDescent="0.3">
      <c r="A3584" s="1">
        <v>42471</v>
      </c>
      <c r="B3584">
        <f>IF(VLOOKUP($A3584,Sheet1!$A:$C,2,TRUE)=0,B3583,VLOOKUP($A3584,Sheet1!$A:$C,2,TRUE))</f>
        <v>102.97525024414</v>
      </c>
      <c r="C3584">
        <f>IF(VLOOKUP($A3584,Sheet1!$A:$C,3,TRUE)=0,C3583,VLOOKUP($A3584,Sheet1!$A:$C,3,TRUE))</f>
        <v>51.237255096435497</v>
      </c>
      <c r="D3584">
        <f>AVERAGE(B3384:B3584)</f>
        <v>101.66496056703768</v>
      </c>
      <c r="E3584">
        <f>AVERAGE(C3384:C3584)</f>
        <v>52.64609863508992</v>
      </c>
      <c r="F3584">
        <f>IF(B3584&gt;D3584,1,0)</f>
        <v>1</v>
      </c>
      <c r="G3584">
        <f>IF(C3584&gt;E3584,1,0)</f>
        <v>0</v>
      </c>
    </row>
    <row r="3585" spans="1:7" x14ac:dyDescent="0.3">
      <c r="A3585" s="1">
        <v>42472</v>
      </c>
      <c r="B3585">
        <f>IF(VLOOKUP($A3585,Sheet1!$A:$C,2,TRUE)=0,B3584,VLOOKUP($A3585,Sheet1!$A:$C,2,TRUE))</f>
        <v>103.838134765625</v>
      </c>
      <c r="C3585">
        <f>IF(VLOOKUP($A3585,Sheet1!$A:$C,3,TRUE)=0,C3584,VLOOKUP($A3585,Sheet1!$A:$C,3,TRUE))</f>
        <v>50.810691833496001</v>
      </c>
      <c r="D3585">
        <f>AVERAGE(B3385:B3585)</f>
        <v>101.69483215180182</v>
      </c>
      <c r="E3585">
        <f>AVERAGE(C3385:C3585)</f>
        <v>52.623814995609102</v>
      </c>
      <c r="F3585">
        <f>IF(B3585&gt;D3585,1,0)</f>
        <v>1</v>
      </c>
      <c r="G3585">
        <f>IF(C3585&gt;E3585,1,0)</f>
        <v>0</v>
      </c>
    </row>
    <row r="3586" spans="1:7" x14ac:dyDescent="0.3">
      <c r="A3586" s="1">
        <v>42473</v>
      </c>
      <c r="B3586">
        <f>IF(VLOOKUP($A3586,Sheet1!$A:$C,2,TRUE)=0,B3585,VLOOKUP($A3586,Sheet1!$A:$C,2,TRUE))</f>
        <v>105.16561126708901</v>
      </c>
      <c r="C3586">
        <f>IF(VLOOKUP($A3586,Sheet1!$A:$C,3,TRUE)=0,C3585,VLOOKUP($A3586,Sheet1!$A:$C,3,TRUE))</f>
        <v>50.141738891601499</v>
      </c>
      <c r="D3586">
        <f>AVERAGE(B3386:B3586)</f>
        <v>101.73543453690998</v>
      </c>
      <c r="E3586">
        <f>AVERAGE(C3386:C3586)</f>
        <v>52.595839789850785</v>
      </c>
      <c r="F3586">
        <f>IF(B3586&gt;D3586,1,0)</f>
        <v>1</v>
      </c>
      <c r="G3586">
        <f>IF(C3586&gt;E3586,1,0)</f>
        <v>0</v>
      </c>
    </row>
    <row r="3587" spans="1:7" x14ac:dyDescent="0.3">
      <c r="A3587" s="1">
        <v>42474</v>
      </c>
      <c r="B3587">
        <f>IF(VLOOKUP($A3587,Sheet1!$A:$C,2,TRUE)=0,B3586,VLOOKUP($A3587,Sheet1!$A:$C,2,TRUE))</f>
        <v>105.175094604492</v>
      </c>
      <c r="C3587">
        <f>IF(VLOOKUP($A3587,Sheet1!$A:$C,3,TRUE)=0,C3586,VLOOKUP($A3587,Sheet1!$A:$C,3,TRUE))</f>
        <v>50.141738891601499</v>
      </c>
      <c r="D3587">
        <f>AVERAGE(B3387:B3587)</f>
        <v>101.77608410280122</v>
      </c>
      <c r="E3587">
        <f>AVERAGE(C3387:C3587)</f>
        <v>52.567864584092469</v>
      </c>
      <c r="F3587">
        <f>IF(B3587&gt;D3587,1,0)</f>
        <v>1</v>
      </c>
      <c r="G3587">
        <f>IF(C3587&gt;E3587,1,0)</f>
        <v>0</v>
      </c>
    </row>
    <row r="3588" spans="1:7" x14ac:dyDescent="0.3">
      <c r="A3588" s="1">
        <v>42475</v>
      </c>
      <c r="B3588">
        <f>IF(VLOOKUP($A3588,Sheet1!$A:$C,2,TRUE)=0,B3587,VLOOKUP($A3588,Sheet1!$A:$C,2,TRUE))</f>
        <v>104.90959167480401</v>
      </c>
      <c r="C3588">
        <f>IF(VLOOKUP($A3588,Sheet1!$A:$C,3,TRUE)=0,C3587,VLOOKUP($A3588,Sheet1!$A:$C,3,TRUE))</f>
        <v>50.267776489257798</v>
      </c>
      <c r="D3588">
        <f>AVERAGE(B3388:B3588)</f>
        <v>101.81541275859452</v>
      </c>
      <c r="E3588">
        <f>AVERAGE(C3388:C3588)</f>
        <v>52.540516431058805</v>
      </c>
      <c r="F3588">
        <f>IF(B3588&gt;D3588,1,0)</f>
        <v>1</v>
      </c>
      <c r="G3588">
        <f>IF(C3588&gt;E3588,1,0)</f>
        <v>0</v>
      </c>
    </row>
    <row r="3589" spans="1:7" x14ac:dyDescent="0.3">
      <c r="A3589" s="1">
        <v>42476</v>
      </c>
      <c r="B3589">
        <f>IF(VLOOKUP($A3589,Sheet1!$A:$C,2,TRUE)=0,B3588,VLOOKUP($A3589,Sheet1!$A:$C,2,TRUE))</f>
        <v>104.90959167480401</v>
      </c>
      <c r="C3589">
        <f>IF(VLOOKUP($A3589,Sheet1!$A:$C,3,TRUE)=0,C3588,VLOOKUP($A3589,Sheet1!$A:$C,3,TRUE))</f>
        <v>50.267776489257798</v>
      </c>
      <c r="D3589">
        <f>AVERAGE(B3389:B3589)</f>
        <v>101.86848062543707</v>
      </c>
      <c r="E3589">
        <f>AVERAGE(C3389:C3589)</f>
        <v>52.505209813663605</v>
      </c>
      <c r="F3589">
        <f>IF(B3589&gt;D3589,1,0)</f>
        <v>1</v>
      </c>
      <c r="G3589">
        <f>IF(C3589&gt;E3589,1,0)</f>
        <v>0</v>
      </c>
    </row>
    <row r="3590" spans="1:7" x14ac:dyDescent="0.3">
      <c r="A3590" s="1">
        <v>42477</v>
      </c>
      <c r="B3590">
        <f>IF(VLOOKUP($A3590,Sheet1!$A:$C,2,TRUE)=0,B3589,VLOOKUP($A3590,Sheet1!$A:$C,2,TRUE))</f>
        <v>104.90959167480401</v>
      </c>
      <c r="C3590">
        <f>IF(VLOOKUP($A3590,Sheet1!$A:$C,3,TRUE)=0,C3589,VLOOKUP($A3590,Sheet1!$A:$C,3,TRUE))</f>
        <v>50.267776489257798</v>
      </c>
      <c r="D3590">
        <f>AVERAGE(B3390:B3590)</f>
        <v>101.92398693786905</v>
      </c>
      <c r="E3590">
        <f>AVERAGE(C3390:C3590)</f>
        <v>52.468552698543405</v>
      </c>
      <c r="F3590">
        <f>IF(B3590&gt;D3590,1,0)</f>
        <v>1</v>
      </c>
      <c r="G3590">
        <f>IF(C3590&gt;E3590,1,0)</f>
        <v>0</v>
      </c>
    </row>
    <row r="3591" spans="1:7" x14ac:dyDescent="0.3">
      <c r="A3591" s="1">
        <v>42478</v>
      </c>
      <c r="B3591">
        <f>IF(VLOOKUP($A3591,Sheet1!$A:$C,2,TRUE)=0,B3590,VLOOKUP($A3591,Sheet1!$A:$C,2,TRUE))</f>
        <v>105.469039916992</v>
      </c>
      <c r="C3591">
        <f>IF(VLOOKUP($A3591,Sheet1!$A:$C,3,TRUE)=0,C3590,VLOOKUP($A3591,Sheet1!$A:$C,3,TRUE))</f>
        <v>50.006015777587798</v>
      </c>
      <c r="D3591">
        <f>AVERAGE(B3391:B3591)</f>
        <v>101.97153833493647</v>
      </c>
      <c r="E3591">
        <f>AVERAGE(C3391:C3591)</f>
        <v>52.437008264645996</v>
      </c>
      <c r="F3591">
        <f>IF(B3591&gt;D3591,1,0)</f>
        <v>1</v>
      </c>
      <c r="G3591">
        <f>IF(C3591&gt;E3591,1,0)</f>
        <v>0</v>
      </c>
    </row>
    <row r="3592" spans="1:7" x14ac:dyDescent="0.3">
      <c r="A3592" s="1">
        <v>42479</v>
      </c>
      <c r="B3592">
        <f>IF(VLOOKUP($A3592,Sheet1!$A:$C,2,TRUE)=0,B3591,VLOOKUP($A3592,Sheet1!$A:$C,2,TRUE))</f>
        <v>104.824249267578</v>
      </c>
      <c r="C3592">
        <f>IF(VLOOKUP($A3592,Sheet1!$A:$C,3,TRUE)=0,C3591,VLOOKUP($A3592,Sheet1!$A:$C,3,TRUE))</f>
        <v>50.296859741210902</v>
      </c>
      <c r="D3592">
        <f>AVERAGE(B3392:B3592)</f>
        <v>102.01372486323248</v>
      </c>
      <c r="E3592">
        <f>AVERAGE(C3392:C3592)</f>
        <v>52.408213145697289</v>
      </c>
      <c r="F3592">
        <f>IF(B3592&gt;D3592,1,0)</f>
        <v>1</v>
      </c>
      <c r="G3592">
        <f>IF(C3592&gt;E3592,1,0)</f>
        <v>0</v>
      </c>
    </row>
    <row r="3593" spans="1:7" x14ac:dyDescent="0.3">
      <c r="A3593" s="1">
        <v>42480</v>
      </c>
      <c r="B3593">
        <f>IF(VLOOKUP($A3593,Sheet1!$A:$C,2,TRUE)=0,B3592,VLOOKUP($A3593,Sheet1!$A:$C,2,TRUE))</f>
        <v>104.90959167480401</v>
      </c>
      <c r="C3593">
        <f>IF(VLOOKUP($A3593,Sheet1!$A:$C,3,TRUE)=0,C3592,VLOOKUP($A3593,Sheet1!$A:$C,3,TRUE))</f>
        <v>50.287155151367102</v>
      </c>
      <c r="D3593">
        <f>AVERAGE(B3393:B3593)</f>
        <v>102.04794228017607</v>
      </c>
      <c r="E3593">
        <f>AVERAGE(C3393:C3593)</f>
        <v>52.384337733634069</v>
      </c>
      <c r="F3593">
        <f>IF(B3593&gt;D3593,1,0)</f>
        <v>1</v>
      </c>
      <c r="G3593">
        <f>IF(C3593&gt;E3593,1,0)</f>
        <v>0</v>
      </c>
    </row>
    <row r="3594" spans="1:7" x14ac:dyDescent="0.3">
      <c r="A3594" s="1">
        <v>42481</v>
      </c>
      <c r="B3594">
        <f>IF(VLOOKUP($A3594,Sheet1!$A:$C,2,TRUE)=0,B3593,VLOOKUP($A3594,Sheet1!$A:$C,2,TRUE))</f>
        <v>104.919067382812</v>
      </c>
      <c r="C3594">
        <f>IF(VLOOKUP($A3594,Sheet1!$A:$C,3,TRUE)=0,C3593,VLOOKUP($A3594,Sheet1!$A:$C,3,TRUE))</f>
        <v>50.258079528808501</v>
      </c>
      <c r="D3594">
        <f>AVERAGE(B3394:B3594)</f>
        <v>102.08220683994558</v>
      </c>
      <c r="E3594">
        <f>AVERAGE(C3394:C3594)</f>
        <v>52.36031766673225</v>
      </c>
      <c r="F3594">
        <f>IF(B3594&gt;D3594,1,0)</f>
        <v>1</v>
      </c>
      <c r="G3594">
        <f>IF(C3594&gt;E3594,1,0)</f>
        <v>0</v>
      </c>
    </row>
    <row r="3595" spans="1:7" x14ac:dyDescent="0.3">
      <c r="A3595" s="1">
        <v>42482</v>
      </c>
      <c r="B3595">
        <f>IF(VLOOKUP($A3595,Sheet1!$A:$C,2,TRUE)=0,B3594,VLOOKUP($A3595,Sheet1!$A:$C,2,TRUE))</f>
        <v>103.33558654785099</v>
      </c>
      <c r="C3595">
        <f>IF(VLOOKUP($A3595,Sheet1!$A:$C,3,TRUE)=0,C3594,VLOOKUP($A3595,Sheet1!$A:$C,3,TRUE))</f>
        <v>51.033668518066399</v>
      </c>
      <c r="D3595">
        <f>AVERAGE(B3395:B3595)</f>
        <v>102.10859338561083</v>
      </c>
      <c r="E3595">
        <f>AVERAGE(C3395:C3595)</f>
        <v>52.34015625151828</v>
      </c>
      <c r="F3595">
        <f>IF(B3595&gt;D3595,1,0)</f>
        <v>1</v>
      </c>
      <c r="G3595">
        <f>IF(C3595&gt;E3595,1,0)</f>
        <v>0</v>
      </c>
    </row>
    <row r="3596" spans="1:7" x14ac:dyDescent="0.3">
      <c r="A3596" s="1">
        <v>42483</v>
      </c>
      <c r="B3596">
        <f>IF(VLOOKUP($A3596,Sheet1!$A:$C,2,TRUE)=0,B3595,VLOOKUP($A3596,Sheet1!$A:$C,2,TRUE))</f>
        <v>103.33558654785099</v>
      </c>
      <c r="C3596">
        <f>IF(VLOOKUP($A3596,Sheet1!$A:$C,3,TRUE)=0,C3595,VLOOKUP($A3596,Sheet1!$A:$C,3,TRUE))</f>
        <v>51.033668518066399</v>
      </c>
      <c r="D3596">
        <f>AVERAGE(B3396:B3596)</f>
        <v>102.12799311395881</v>
      </c>
      <c r="E3596">
        <f>AVERAGE(C3396:C3596)</f>
        <v>52.323901712597888</v>
      </c>
      <c r="F3596">
        <f>IF(B3596&gt;D3596,1,0)</f>
        <v>1</v>
      </c>
      <c r="G3596">
        <f>IF(C3596&gt;E3596,1,0)</f>
        <v>0</v>
      </c>
    </row>
    <row r="3597" spans="1:7" x14ac:dyDescent="0.3">
      <c r="A3597" s="1">
        <v>42484</v>
      </c>
      <c r="B3597">
        <f>IF(VLOOKUP($A3597,Sheet1!$A:$C,2,TRUE)=0,B3596,VLOOKUP($A3597,Sheet1!$A:$C,2,TRUE))</f>
        <v>103.33558654785099</v>
      </c>
      <c r="C3597">
        <f>IF(VLOOKUP($A3597,Sheet1!$A:$C,3,TRUE)=0,C3596,VLOOKUP($A3597,Sheet1!$A:$C,3,TRUE))</f>
        <v>51.033668518066399</v>
      </c>
      <c r="D3597">
        <f>AVERAGE(B3397:B3597)</f>
        <v>102.14973741977349</v>
      </c>
      <c r="E3597">
        <f>AVERAGE(C3397:C3597)</f>
        <v>52.306344900558237</v>
      </c>
      <c r="F3597">
        <f>IF(B3597&gt;D3597,1,0)</f>
        <v>1</v>
      </c>
      <c r="G3597">
        <f>IF(C3597&gt;E3597,1,0)</f>
        <v>0</v>
      </c>
    </row>
    <row r="3598" spans="1:7" x14ac:dyDescent="0.3">
      <c r="A3598" s="1">
        <v>42485</v>
      </c>
      <c r="B3598">
        <f>IF(VLOOKUP($A3598,Sheet1!$A:$C,2,TRUE)=0,B3597,VLOOKUP($A3598,Sheet1!$A:$C,2,TRUE))</f>
        <v>103.33558654785099</v>
      </c>
      <c r="C3598">
        <f>IF(VLOOKUP($A3598,Sheet1!$A:$C,3,TRUE)=0,C3597,VLOOKUP($A3598,Sheet1!$A:$C,3,TRUE))</f>
        <v>51.014270782470703</v>
      </c>
      <c r="D3598">
        <f>AVERAGE(B3398:B3598)</f>
        <v>102.16852755570274</v>
      </c>
      <c r="E3598">
        <f>AVERAGE(C3398:C3598)</f>
        <v>52.290235035455041</v>
      </c>
      <c r="F3598">
        <f>IF(B3598&gt;D3598,1,0)</f>
        <v>1</v>
      </c>
      <c r="G3598">
        <f>IF(C3598&gt;E3598,1,0)</f>
        <v>0</v>
      </c>
    </row>
    <row r="3599" spans="1:7" x14ac:dyDescent="0.3">
      <c r="A3599" s="1">
        <v>42486</v>
      </c>
      <c r="B3599">
        <f>IF(VLOOKUP($A3599,Sheet1!$A:$C,2,TRUE)=0,B3598,VLOOKUP($A3599,Sheet1!$A:$C,2,TRUE))</f>
        <v>102.83299255371</v>
      </c>
      <c r="C3599">
        <f>IF(VLOOKUP($A3599,Sheet1!$A:$C,3,TRUE)=0,C3598,VLOOKUP($A3599,Sheet1!$A:$C,3,TRUE))</f>
        <v>51.256649017333899</v>
      </c>
      <c r="D3599">
        <f>AVERAGE(B3399:B3599)</f>
        <v>102.18284766353756</v>
      </c>
      <c r="E3599">
        <f>AVERAGE(C3399:C3599)</f>
        <v>52.276440387934585</v>
      </c>
      <c r="F3599">
        <f>IF(B3599&gt;D3599,1,0)</f>
        <v>1</v>
      </c>
      <c r="G3599">
        <f>IF(C3599&gt;E3599,1,0)</f>
        <v>0</v>
      </c>
    </row>
    <row r="3600" spans="1:7" x14ac:dyDescent="0.3">
      <c r="A3600" s="1">
        <v>42487</v>
      </c>
      <c r="B3600">
        <f>IF(VLOOKUP($A3600,Sheet1!$A:$C,2,TRUE)=0,B3599,VLOOKUP($A3600,Sheet1!$A:$C,2,TRUE))</f>
        <v>102.008087158203</v>
      </c>
      <c r="C3600">
        <f>IF(VLOOKUP($A3600,Sheet1!$A:$C,3,TRUE)=0,C3599,VLOOKUP($A3600,Sheet1!$A:$C,3,TRUE))</f>
        <v>51.663833618163999</v>
      </c>
      <c r="D3600">
        <f>AVERAGE(B3400:B3600)</f>
        <v>102.19081309304286</v>
      </c>
      <c r="E3600">
        <f>AVERAGE(C3400:C3600)</f>
        <v>52.26592558296165</v>
      </c>
      <c r="F3600">
        <f>IF(B3600&gt;D3600,1,0)</f>
        <v>0</v>
      </c>
      <c r="G3600">
        <f>IF(C3600&gt;E3600,1,0)</f>
        <v>0</v>
      </c>
    </row>
    <row r="3601" spans="1:7" x14ac:dyDescent="0.3">
      <c r="A3601" s="1">
        <v>42488</v>
      </c>
      <c r="B3601">
        <f>IF(VLOOKUP($A3601,Sheet1!$A:$C,2,TRUE)=0,B3600,VLOOKUP($A3601,Sheet1!$A:$C,2,TRUE))</f>
        <v>100.77539825439401</v>
      </c>
      <c r="C3601">
        <f>IF(VLOOKUP($A3601,Sheet1!$A:$C,3,TRUE)=0,C3600,VLOOKUP($A3601,Sheet1!$A:$C,3,TRUE))</f>
        <v>52.274604797363203</v>
      </c>
      <c r="D3601">
        <f>AVERAGE(B3401:B3601)</f>
        <v>102.1926457419322</v>
      </c>
      <c r="E3601">
        <f>AVERAGE(C3401:C3601)</f>
        <v>52.258449440571788</v>
      </c>
      <c r="F3601">
        <f>IF(B3601&gt;D3601,1,0)</f>
        <v>0</v>
      </c>
      <c r="G3601">
        <f>IF(C3601&gt;E3601,1,0)</f>
        <v>1</v>
      </c>
    </row>
    <row r="3602" spans="1:7" x14ac:dyDescent="0.3">
      <c r="A3602" s="1">
        <v>42489</v>
      </c>
      <c r="B3602">
        <f>IF(VLOOKUP($A3602,Sheet1!$A:$C,2,TRUE)=0,B3601,VLOOKUP($A3602,Sheet1!$A:$C,2,TRUE))</f>
        <v>100.244407653808</v>
      </c>
      <c r="C3602">
        <f>IF(VLOOKUP($A3602,Sheet1!$A:$C,3,TRUE)=0,C3601,VLOOKUP($A3602,Sheet1!$A:$C,3,TRUE))</f>
        <v>52.575141906738203</v>
      </c>
      <c r="D3602">
        <f>AVERAGE(B3402:B3602)</f>
        <v>102.19183664654001</v>
      </c>
      <c r="E3602">
        <f>AVERAGE(C3402:C3602)</f>
        <v>52.252468507681314</v>
      </c>
      <c r="F3602">
        <f>IF(B3602&gt;D3602,1,0)</f>
        <v>0</v>
      </c>
      <c r="G3602">
        <f>IF(C3602&gt;E3602,1,0)</f>
        <v>1</v>
      </c>
    </row>
    <row r="3603" spans="1:7" x14ac:dyDescent="0.3">
      <c r="A3603" s="1">
        <v>42490</v>
      </c>
      <c r="B3603">
        <f>IF(VLOOKUP($A3603,Sheet1!$A:$C,2,TRUE)=0,B3602,VLOOKUP($A3603,Sheet1!$A:$C,2,TRUE))</f>
        <v>100.244407653808</v>
      </c>
      <c r="C3603">
        <f>IF(VLOOKUP($A3603,Sheet1!$A:$C,3,TRUE)=0,C3602,VLOOKUP($A3603,Sheet1!$A:$C,3,TRUE))</f>
        <v>52.575141906738203</v>
      </c>
      <c r="D3603">
        <f>AVERAGE(B3403:B3603)</f>
        <v>102.18980829039592</v>
      </c>
      <c r="E3603">
        <f>AVERAGE(C3403:C3603)</f>
        <v>52.247114589558301</v>
      </c>
      <c r="F3603">
        <f>IF(B3603&gt;D3603,1,0)</f>
        <v>0</v>
      </c>
      <c r="G3603">
        <f>IF(C3603&gt;E3603,1,0)</f>
        <v>1</v>
      </c>
    </row>
    <row r="3604" spans="1:7" x14ac:dyDescent="0.3">
      <c r="A3604" s="1">
        <v>42491</v>
      </c>
      <c r="B3604">
        <f>IF(VLOOKUP($A3604,Sheet1!$A:$C,2,TRUE)=0,B3603,VLOOKUP($A3604,Sheet1!$A:$C,2,TRUE))</f>
        <v>100.244407653808</v>
      </c>
      <c r="C3604">
        <f>IF(VLOOKUP($A3604,Sheet1!$A:$C,3,TRUE)=0,C3603,VLOOKUP($A3604,Sheet1!$A:$C,3,TRUE))</f>
        <v>52.575141906738203</v>
      </c>
      <c r="D3604">
        <f>AVERAGE(B3404:B3604)</f>
        <v>102.19101544280527</v>
      </c>
      <c r="E3604">
        <f>AVERAGE(C3404:C3604)</f>
        <v>52.240072544534399</v>
      </c>
      <c r="F3604">
        <f>IF(B3604&gt;D3604,1,0)</f>
        <v>0</v>
      </c>
      <c r="G3604">
        <f>IF(C3604&gt;E3604,1,0)</f>
        <v>1</v>
      </c>
    </row>
    <row r="3605" spans="1:7" x14ac:dyDescent="0.3">
      <c r="A3605" s="1">
        <v>42492</v>
      </c>
      <c r="B3605">
        <f>IF(VLOOKUP($A3605,Sheet1!$A:$C,2,TRUE)=0,B3604,VLOOKUP($A3605,Sheet1!$A:$C,2,TRUE))</f>
        <v>101.192626953125</v>
      </c>
      <c r="C3605">
        <f>IF(VLOOKUP($A3605,Sheet1!$A:$C,3,TRUE)=0,C3604,VLOOKUP($A3605,Sheet1!$A:$C,3,TRUE))</f>
        <v>52.080711364746001</v>
      </c>
      <c r="D3605">
        <f>AVERAGE(B3405:B3605)</f>
        <v>102.19773739487353</v>
      </c>
      <c r="E3605">
        <f>AVERAGE(C3405:C3605)</f>
        <v>52.230184754328931</v>
      </c>
      <c r="F3605">
        <f>IF(B3605&gt;D3605,1,0)</f>
        <v>0</v>
      </c>
      <c r="G3605">
        <f>IF(C3605&gt;E3605,1,0)</f>
        <v>0</v>
      </c>
    </row>
    <row r="3606" spans="1:7" x14ac:dyDescent="0.3">
      <c r="A3606" s="1">
        <v>42493</v>
      </c>
      <c r="B3606">
        <f>IF(VLOOKUP($A3606,Sheet1!$A:$C,2,TRUE)=0,B3605,VLOOKUP($A3606,Sheet1!$A:$C,2,TRUE))</f>
        <v>100.25388336181599</v>
      </c>
      <c r="C3606">
        <f>IF(VLOOKUP($A3606,Sheet1!$A:$C,3,TRUE)=0,C3605,VLOOKUP($A3606,Sheet1!$A:$C,3,TRUE))</f>
        <v>52.565456390380803</v>
      </c>
      <c r="D3606">
        <f>AVERAGE(B3406:B3606)</f>
        <v>102.19162966600079</v>
      </c>
      <c r="E3606">
        <f>AVERAGE(C3406:C3606)</f>
        <v>52.227097867140124</v>
      </c>
      <c r="F3606">
        <f>IF(B3606&gt;D3606,1,0)</f>
        <v>0</v>
      </c>
      <c r="G3606">
        <f>IF(C3606&gt;E3606,1,0)</f>
        <v>1</v>
      </c>
    </row>
    <row r="3607" spans="1:7" x14ac:dyDescent="0.3">
      <c r="A3607" s="1">
        <v>42494</v>
      </c>
      <c r="B3607">
        <f>IF(VLOOKUP($A3607,Sheet1!$A:$C,2,TRUE)=0,B3606,VLOOKUP($A3607,Sheet1!$A:$C,2,TRUE))</f>
        <v>99.609123229980398</v>
      </c>
      <c r="C3607">
        <f>IF(VLOOKUP($A3607,Sheet1!$A:$C,3,TRUE)=0,C3606,VLOOKUP($A3607,Sheet1!$A:$C,3,TRUE))</f>
        <v>52.924163818359297</v>
      </c>
      <c r="D3607">
        <f>AVERAGE(B3407:B3607)</f>
        <v>102.18020413526823</v>
      </c>
      <c r="E3607">
        <f>AVERAGE(C3407:C3607)</f>
        <v>52.227001417928655</v>
      </c>
      <c r="F3607">
        <f>IF(B3607&gt;D3607,1,0)</f>
        <v>0</v>
      </c>
      <c r="G3607">
        <f>IF(C3607&gt;E3607,1,0)</f>
        <v>1</v>
      </c>
    </row>
    <row r="3608" spans="1:7" x14ac:dyDescent="0.3">
      <c r="A3608" s="1">
        <v>42495</v>
      </c>
      <c r="B3608">
        <f>IF(VLOOKUP($A3608,Sheet1!$A:$C,2,TRUE)=0,B3607,VLOOKUP($A3608,Sheet1!$A:$C,2,TRUE))</f>
        <v>99.580657958984304</v>
      </c>
      <c r="C3608">
        <f>IF(VLOOKUP($A3608,Sheet1!$A:$C,3,TRUE)=0,C3607,VLOOKUP($A3608,Sheet1!$A:$C,3,TRUE))</f>
        <v>52.924163818359297</v>
      </c>
      <c r="D3608">
        <f>AVERAGE(B3408:B3608)</f>
        <v>102.16863698627201</v>
      </c>
      <c r="E3608">
        <f>AVERAGE(C3408:C3608)</f>
        <v>52.226904968717193</v>
      </c>
      <c r="F3608">
        <f>IF(B3608&gt;D3608,1,0)</f>
        <v>0</v>
      </c>
      <c r="G3608">
        <f>IF(C3608&gt;E3608,1,0)</f>
        <v>1</v>
      </c>
    </row>
    <row r="3609" spans="1:7" x14ac:dyDescent="0.3">
      <c r="A3609" s="1">
        <v>42496</v>
      </c>
      <c r="B3609">
        <f>IF(VLOOKUP($A3609,Sheet1!$A:$C,2,TRUE)=0,B3608,VLOOKUP($A3609,Sheet1!$A:$C,2,TRUE))</f>
        <v>100.11166381835901</v>
      </c>
      <c r="C3609">
        <f>IF(VLOOKUP($A3609,Sheet1!$A:$C,3,TRUE)=0,C3608,VLOOKUP($A3609,Sheet1!$A:$C,3,TRUE))</f>
        <v>52.633323669433501</v>
      </c>
      <c r="D3609">
        <f>AVERAGE(B3409:B3609)</f>
        <v>102.15971165747166</v>
      </c>
      <c r="E3609">
        <f>AVERAGE(C3409:C3609)</f>
        <v>52.22536155359068</v>
      </c>
      <c r="F3609">
        <f>IF(B3609&gt;D3609,1,0)</f>
        <v>0</v>
      </c>
      <c r="G3609">
        <f>IF(C3609&gt;E3609,1,0)</f>
        <v>1</v>
      </c>
    </row>
    <row r="3610" spans="1:7" x14ac:dyDescent="0.3">
      <c r="A3610" s="1">
        <v>42497</v>
      </c>
      <c r="B3610">
        <f>IF(VLOOKUP($A3610,Sheet1!$A:$C,2,TRUE)=0,B3609,VLOOKUP($A3610,Sheet1!$A:$C,2,TRUE))</f>
        <v>100.11166381835901</v>
      </c>
      <c r="C3610">
        <f>IF(VLOOKUP($A3610,Sheet1!$A:$C,3,TRUE)=0,C3609,VLOOKUP($A3610,Sheet1!$A:$C,3,TRUE))</f>
        <v>52.633323669433501</v>
      </c>
      <c r="D3610">
        <f>AVERAGE(B3410:B3610)</f>
        <v>102.1478790359115</v>
      </c>
      <c r="E3610">
        <f>AVERAGE(C3410:C3610)</f>
        <v>52.225458040759328</v>
      </c>
      <c r="F3610">
        <f>IF(B3610&gt;D3610,1,0)</f>
        <v>0</v>
      </c>
      <c r="G3610">
        <f>IF(C3610&gt;E3610,1,0)</f>
        <v>1</v>
      </c>
    </row>
    <row r="3611" spans="1:7" x14ac:dyDescent="0.3">
      <c r="A3611" s="1">
        <v>42498</v>
      </c>
      <c r="B3611">
        <f>IF(VLOOKUP($A3611,Sheet1!$A:$C,2,TRUE)=0,B3610,VLOOKUP($A3611,Sheet1!$A:$C,2,TRUE))</f>
        <v>100.11166381835901</v>
      </c>
      <c r="C3611">
        <f>IF(VLOOKUP($A3611,Sheet1!$A:$C,3,TRUE)=0,C3610,VLOOKUP($A3611,Sheet1!$A:$C,3,TRUE))</f>
        <v>52.633323669433501</v>
      </c>
      <c r="D3611">
        <f>AVERAGE(B3411:B3611)</f>
        <v>102.13867225457162</v>
      </c>
      <c r="E3611">
        <f>AVERAGE(C3411:C3611)</f>
        <v>52.224107580991515</v>
      </c>
      <c r="F3611">
        <f>IF(B3611&gt;D3611,1,0)</f>
        <v>0</v>
      </c>
      <c r="G3611">
        <f>IF(C3611&gt;E3611,1,0)</f>
        <v>1</v>
      </c>
    </row>
    <row r="3612" spans="1:7" x14ac:dyDescent="0.3">
      <c r="A3612" s="1">
        <v>42499</v>
      </c>
      <c r="B3612">
        <f>IF(VLOOKUP($A3612,Sheet1!$A:$C,2,TRUE)=0,B3611,VLOOKUP($A3612,Sheet1!$A:$C,2,TRUE))</f>
        <v>100.39613342285099</v>
      </c>
      <c r="C3612">
        <f>IF(VLOOKUP($A3612,Sheet1!$A:$C,3,TRUE)=0,C3611,VLOOKUP($A3612,Sheet1!$A:$C,3,TRUE))</f>
        <v>52.487892150878899</v>
      </c>
      <c r="D3612">
        <f>AVERAGE(B3412:B3612)</f>
        <v>102.13397569798686</v>
      </c>
      <c r="E3612">
        <f>AVERAGE(C3412:C3612)</f>
        <v>52.220538314895244</v>
      </c>
      <c r="F3612">
        <f>IF(B3612&gt;D3612,1,0)</f>
        <v>0</v>
      </c>
      <c r="G3612">
        <f>IF(C3612&gt;E3612,1,0)</f>
        <v>1</v>
      </c>
    </row>
    <row r="3613" spans="1:7" x14ac:dyDescent="0.3">
      <c r="A3613" s="1">
        <v>42500</v>
      </c>
      <c r="B3613">
        <f>IF(VLOOKUP($A3613,Sheet1!$A:$C,2,TRUE)=0,B3612,VLOOKUP($A3613,Sheet1!$A:$C,2,TRUE))</f>
        <v>101.771026611328</v>
      </c>
      <c r="C3613">
        <f>IF(VLOOKUP($A3613,Sheet1!$A:$C,3,TRUE)=0,C3612,VLOOKUP($A3613,Sheet1!$A:$C,3,TRUE))</f>
        <v>51.741386413574197</v>
      </c>
      <c r="D3613">
        <f>AVERAGE(B3413:B3613)</f>
        <v>102.12585005119639</v>
      </c>
      <c r="E3613">
        <f>AVERAGE(C3413:C3613)</f>
        <v>52.21851252086126</v>
      </c>
      <c r="F3613">
        <f>IF(B3613&gt;D3613,1,0)</f>
        <v>0</v>
      </c>
      <c r="G3613">
        <f>IF(C3613&gt;E3613,1,0)</f>
        <v>0</v>
      </c>
    </row>
    <row r="3614" spans="1:7" x14ac:dyDescent="0.3">
      <c r="A3614" s="1">
        <v>42501</v>
      </c>
      <c r="B3614">
        <f>IF(VLOOKUP($A3614,Sheet1!$A:$C,2,TRUE)=0,B3613,VLOOKUP($A3614,Sheet1!$A:$C,2,TRUE))</f>
        <v>100.851272583007</v>
      </c>
      <c r="C3614">
        <f>IF(VLOOKUP($A3614,Sheet1!$A:$C,3,TRUE)=0,C3613,VLOOKUP($A3614,Sheet1!$A:$C,3,TRUE))</f>
        <v>52.235832214355398</v>
      </c>
      <c r="D3614">
        <f>AVERAGE(B3414:B3614)</f>
        <v>102.09875275720981</v>
      </c>
      <c r="E3614">
        <f>AVERAGE(C3414:C3614)</f>
        <v>52.226278048842694</v>
      </c>
      <c r="F3614">
        <f>IF(B3614&gt;D3614,1,0)</f>
        <v>0</v>
      </c>
      <c r="G3614">
        <f>IF(C3614&gt;E3614,1,0)</f>
        <v>1</v>
      </c>
    </row>
    <row r="3615" spans="1:7" x14ac:dyDescent="0.3">
      <c r="A3615" s="1">
        <v>42502</v>
      </c>
      <c r="B3615">
        <f>IF(VLOOKUP($A3615,Sheet1!$A:$C,2,TRUE)=0,B3614,VLOOKUP($A3615,Sheet1!$A:$C,2,TRUE))</f>
        <v>100.40560913085901</v>
      </c>
      <c r="C3615">
        <f>IF(VLOOKUP($A3615,Sheet1!$A:$C,3,TRUE)=0,C3614,VLOOKUP($A3615,Sheet1!$A:$C,3,TRUE))</f>
        <v>52.449111938476499</v>
      </c>
      <c r="D3615">
        <f>AVERAGE(B3415:B3615)</f>
        <v>102.06943823211799</v>
      </c>
      <c r="E3615">
        <f>AVERAGE(C3415:C3615)</f>
        <v>52.235104669978952</v>
      </c>
      <c r="F3615">
        <f>IF(B3615&gt;D3615,1,0)</f>
        <v>0</v>
      </c>
      <c r="G3615">
        <f>IF(C3615&gt;E3615,1,0)</f>
        <v>1</v>
      </c>
    </row>
    <row r="3616" spans="1:7" x14ac:dyDescent="0.3">
      <c r="A3616" s="1">
        <v>42503</v>
      </c>
      <c r="B3616">
        <f>IF(VLOOKUP($A3616,Sheet1!$A:$C,2,TRUE)=0,B3615,VLOOKUP($A3616,Sheet1!$A:$C,2,TRUE))</f>
        <v>100.035804748535</v>
      </c>
      <c r="C3616">
        <f>IF(VLOOKUP($A3616,Sheet1!$A:$C,3,TRUE)=0,C3615,VLOOKUP($A3616,Sheet1!$A:$C,3,TRUE))</f>
        <v>52.6430053710937</v>
      </c>
      <c r="D3616">
        <f>AVERAGE(B3416:B3616)</f>
        <v>102.03828388422852</v>
      </c>
      <c r="E3616">
        <f>AVERAGE(C3416:C3616)</f>
        <v>52.244895935058587</v>
      </c>
      <c r="F3616">
        <f>IF(B3616&gt;D3616,1,0)</f>
        <v>0</v>
      </c>
      <c r="G3616">
        <f>IF(C3616&gt;E3616,1,0)</f>
        <v>1</v>
      </c>
    </row>
    <row r="3617" spans="1:7" x14ac:dyDescent="0.3">
      <c r="A3617" s="1">
        <v>42504</v>
      </c>
      <c r="B3617">
        <f>IF(VLOOKUP($A3617,Sheet1!$A:$C,2,TRUE)=0,B3616,VLOOKUP($A3617,Sheet1!$A:$C,2,TRUE))</f>
        <v>100.035804748535</v>
      </c>
      <c r="C3617">
        <f>IF(VLOOKUP($A3617,Sheet1!$A:$C,3,TRUE)=0,C3616,VLOOKUP($A3617,Sheet1!$A:$C,3,TRUE))</f>
        <v>52.6430053710937</v>
      </c>
      <c r="D3617">
        <f>AVERAGE(B3417:B3617)</f>
        <v>102.00680132054548</v>
      </c>
      <c r="E3617">
        <f>AVERAGE(C3417:C3617)</f>
        <v>52.2548319308912</v>
      </c>
      <c r="F3617">
        <f>IF(B3617&gt;D3617,1,0)</f>
        <v>0</v>
      </c>
      <c r="G3617">
        <f>IF(C3617&gt;E3617,1,0)</f>
        <v>1</v>
      </c>
    </row>
    <row r="3618" spans="1:7" x14ac:dyDescent="0.3">
      <c r="A3618" s="1">
        <v>42505</v>
      </c>
      <c r="B3618">
        <f>IF(VLOOKUP($A3618,Sheet1!$A:$C,2,TRUE)=0,B3617,VLOOKUP($A3618,Sheet1!$A:$C,2,TRUE))</f>
        <v>100.035804748535</v>
      </c>
      <c r="C3618">
        <f>IF(VLOOKUP($A3618,Sheet1!$A:$C,3,TRUE)=0,C3617,VLOOKUP($A3618,Sheet1!$A:$C,3,TRUE))</f>
        <v>52.6430053710937</v>
      </c>
      <c r="D3618">
        <f>AVERAGE(B3418:B3618)</f>
        <v>101.97424020340171</v>
      </c>
      <c r="E3618">
        <f>AVERAGE(C3418:C3618)</f>
        <v>52.265298454322625</v>
      </c>
      <c r="F3618">
        <f>IF(B3618&gt;D3618,1,0)</f>
        <v>0</v>
      </c>
      <c r="G3618">
        <f>IF(C3618&gt;E3618,1,0)</f>
        <v>1</v>
      </c>
    </row>
    <row r="3619" spans="1:7" x14ac:dyDescent="0.3">
      <c r="A3619" s="1">
        <v>42506</v>
      </c>
      <c r="B3619">
        <f>IF(VLOOKUP($A3619,Sheet1!$A:$C,2,TRUE)=0,B3618,VLOOKUP($A3619,Sheet1!$A:$C,2,TRUE))</f>
        <v>101.28743743896401</v>
      </c>
      <c r="C3619">
        <f>IF(VLOOKUP($A3619,Sheet1!$A:$C,3,TRUE)=0,C3618,VLOOKUP($A3619,Sheet1!$A:$C,3,TRUE))</f>
        <v>51.993453979492102</v>
      </c>
      <c r="D3619">
        <f>AVERAGE(B3419:B3619)</f>
        <v>101.94349837421754</v>
      </c>
      <c r="E3619">
        <f>AVERAGE(C3419:C3619)</f>
        <v>52.274607416409154</v>
      </c>
      <c r="F3619">
        <f>IF(B3619&gt;D3619,1,0)</f>
        <v>0</v>
      </c>
      <c r="G3619">
        <f>IF(C3619&gt;E3619,1,0)</f>
        <v>0</v>
      </c>
    </row>
    <row r="3620" spans="1:7" x14ac:dyDescent="0.3">
      <c r="A3620" s="1">
        <v>42507</v>
      </c>
      <c r="B3620">
        <f>IF(VLOOKUP($A3620,Sheet1!$A:$C,2,TRUE)=0,B3619,VLOOKUP($A3620,Sheet1!$A:$C,2,TRUE))</f>
        <v>100.016845703125</v>
      </c>
      <c r="C3620">
        <f>IF(VLOOKUP($A3620,Sheet1!$A:$C,3,TRUE)=0,C3619,VLOOKUP($A3620,Sheet1!$A:$C,3,TRUE))</f>
        <v>52.371562957763601</v>
      </c>
      <c r="D3620">
        <f>AVERAGE(B3420:B3620)</f>
        <v>101.90727924707494</v>
      </c>
      <c r="E3620">
        <f>AVERAGE(C3420:C3620)</f>
        <v>52.285508151078098</v>
      </c>
      <c r="F3620">
        <f>IF(B3620&gt;D3620,1,0)</f>
        <v>0</v>
      </c>
      <c r="G3620">
        <f>IF(C3620&gt;E3620,1,0)</f>
        <v>1</v>
      </c>
    </row>
    <row r="3621" spans="1:7" x14ac:dyDescent="0.3">
      <c r="A3621" s="1">
        <v>42508</v>
      </c>
      <c r="B3621">
        <f>IF(VLOOKUP($A3621,Sheet1!$A:$C,2,TRUE)=0,B3620,VLOOKUP($A3621,Sheet1!$A:$C,2,TRUE))</f>
        <v>100.377151489257</v>
      </c>
      <c r="C3621">
        <f>IF(VLOOKUP($A3621,Sheet1!$A:$C,3,TRUE)=0,C3620,VLOOKUP($A3621,Sheet1!$A:$C,3,TRUE))</f>
        <v>52.439422607421797</v>
      </c>
      <c r="D3621">
        <f>AVERAGE(B3421:B3621)</f>
        <v>101.87524406471039</v>
      </c>
      <c r="E3621">
        <f>AVERAGE(C3421:C3621)</f>
        <v>52.295733570459461</v>
      </c>
      <c r="F3621">
        <f>IF(B3621&gt;D3621,1,0)</f>
        <v>0</v>
      </c>
      <c r="G3621">
        <f>IF(C3621&gt;E3621,1,0)</f>
        <v>1</v>
      </c>
    </row>
    <row r="3622" spans="1:7" x14ac:dyDescent="0.3">
      <c r="A3622" s="1">
        <v>42509</v>
      </c>
      <c r="B3622">
        <f>IF(VLOOKUP($A3622,Sheet1!$A:$C,2,TRUE)=0,B3621,VLOOKUP($A3622,Sheet1!$A:$C,2,TRUE))</f>
        <v>99.855651855468693</v>
      </c>
      <c r="C3622">
        <f>IF(VLOOKUP($A3622,Sheet1!$A:$C,3,TRUE)=0,C3621,VLOOKUP($A3622,Sheet1!$A:$C,3,TRUE))</f>
        <v>52.720577239990199</v>
      </c>
      <c r="D3622">
        <f>AVERAGE(B3422:B3622)</f>
        <v>101.84061435680461</v>
      </c>
      <c r="E3622">
        <f>AVERAGE(C3422:C3622)</f>
        <v>52.307357769107334</v>
      </c>
      <c r="F3622">
        <f>IF(B3622&gt;D3622,1,0)</f>
        <v>0</v>
      </c>
      <c r="G3622">
        <f>IF(C3622&gt;E3622,1,0)</f>
        <v>1</v>
      </c>
    </row>
    <row r="3623" spans="1:7" x14ac:dyDescent="0.3">
      <c r="A3623" s="1">
        <v>42510</v>
      </c>
      <c r="B3623">
        <f>IF(VLOOKUP($A3623,Sheet1!$A:$C,2,TRUE)=0,B3622,VLOOKUP($A3623,Sheet1!$A:$C,2,TRUE))</f>
        <v>100.95557403564401</v>
      </c>
      <c r="C3623">
        <f>IF(VLOOKUP($A3623,Sheet1!$A:$C,3,TRUE)=0,C3622,VLOOKUP($A3623,Sheet1!$A:$C,3,TRUE))</f>
        <v>52.129184722900298</v>
      </c>
      <c r="D3623">
        <f>AVERAGE(B3423:B3623)</f>
        <v>101.81145689855144</v>
      </c>
      <c r="E3623">
        <f>AVERAGE(C3423:C3623)</f>
        <v>52.316039716426403</v>
      </c>
      <c r="F3623">
        <f>IF(B3623&gt;D3623,1,0)</f>
        <v>0</v>
      </c>
      <c r="G3623">
        <f>IF(C3623&gt;E3623,1,0)</f>
        <v>0</v>
      </c>
    </row>
    <row r="3624" spans="1:7" x14ac:dyDescent="0.3">
      <c r="A3624" s="1">
        <v>42511</v>
      </c>
      <c r="B3624">
        <f>IF(VLOOKUP($A3624,Sheet1!$A:$C,2,TRUE)=0,B3623,VLOOKUP($A3624,Sheet1!$A:$C,2,TRUE))</f>
        <v>100.95557403564401</v>
      </c>
      <c r="C3624">
        <f>IF(VLOOKUP($A3624,Sheet1!$A:$C,3,TRUE)=0,C3623,VLOOKUP($A3624,Sheet1!$A:$C,3,TRUE))</f>
        <v>52.129184722900298</v>
      </c>
      <c r="D3624">
        <f>AVERAGE(B3424:B3624)</f>
        <v>101.77629727036182</v>
      </c>
      <c r="E3624">
        <f>AVERAGE(C3424:C3624)</f>
        <v>52.327422716131245</v>
      </c>
      <c r="F3624">
        <f>IF(B3624&gt;D3624,1,0)</f>
        <v>0</v>
      </c>
      <c r="G3624">
        <f>IF(C3624&gt;E3624,1,0)</f>
        <v>0</v>
      </c>
    </row>
    <row r="3625" spans="1:7" x14ac:dyDescent="0.3">
      <c r="A3625" s="1">
        <v>42512</v>
      </c>
      <c r="B3625">
        <f>IF(VLOOKUP($A3625,Sheet1!$A:$C,2,TRUE)=0,B3624,VLOOKUP($A3625,Sheet1!$A:$C,2,TRUE))</f>
        <v>100.95557403564401</v>
      </c>
      <c r="C3625">
        <f>IF(VLOOKUP($A3625,Sheet1!$A:$C,3,TRUE)=0,C3624,VLOOKUP($A3625,Sheet1!$A:$C,3,TRUE))</f>
        <v>52.129184722900298</v>
      </c>
      <c r="D3625">
        <f>AVERAGE(B3425:B3625)</f>
        <v>101.73926202574749</v>
      </c>
      <c r="E3625">
        <f>AVERAGE(C3425:C3625)</f>
        <v>52.339577404420758</v>
      </c>
      <c r="F3625">
        <f>IF(B3625&gt;D3625,1,0)</f>
        <v>0</v>
      </c>
      <c r="G3625">
        <f>IF(C3625&gt;E3625,1,0)</f>
        <v>0</v>
      </c>
    </row>
    <row r="3626" spans="1:7" x14ac:dyDescent="0.3">
      <c r="A3626" s="1">
        <v>42513</v>
      </c>
      <c r="B3626">
        <f>IF(VLOOKUP($A3626,Sheet1!$A:$C,2,TRUE)=0,B3625,VLOOKUP($A3626,Sheet1!$A:$C,2,TRUE))</f>
        <v>100.8228225708</v>
      </c>
      <c r="C3626">
        <f>IF(VLOOKUP($A3626,Sheet1!$A:$C,3,TRUE)=0,C3625,VLOOKUP($A3626,Sheet1!$A:$C,3,TRUE))</f>
        <v>52.235832214355398</v>
      </c>
      <c r="D3626">
        <f>AVERAGE(B3426:B3626)</f>
        <v>101.70151944895861</v>
      </c>
      <c r="E3626">
        <f>AVERAGE(C3426:C3626)</f>
        <v>52.352407407997845</v>
      </c>
      <c r="F3626">
        <f>IF(B3626&gt;D3626,1,0)</f>
        <v>0</v>
      </c>
      <c r="G3626">
        <f>IF(C3626&gt;E3626,1,0)</f>
        <v>0</v>
      </c>
    </row>
    <row r="3627" spans="1:7" x14ac:dyDescent="0.3">
      <c r="A3627" s="1">
        <v>42514</v>
      </c>
      <c r="B3627">
        <f>IF(VLOOKUP($A3627,Sheet1!$A:$C,2,TRUE)=0,B3626,VLOOKUP($A3627,Sheet1!$A:$C,2,TRUE))</f>
        <v>102.842468261718</v>
      </c>
      <c r="C3627">
        <f>IF(VLOOKUP($A3627,Sheet1!$A:$C,3,TRUE)=0,C3626,VLOOKUP($A3627,Sheet1!$A:$C,3,TRUE))</f>
        <v>51.159702301025298</v>
      </c>
      <c r="D3627">
        <f>AVERAGE(B3427:B3627)</f>
        <v>101.67527858297602</v>
      </c>
      <c r="E3627">
        <f>AVERAGE(C3427:C3627)</f>
        <v>52.359208273057313</v>
      </c>
      <c r="F3627">
        <f>IF(B3627&gt;D3627,1,0)</f>
        <v>1</v>
      </c>
      <c r="G3627">
        <f>IF(C3627&gt;E3627,1,0)</f>
        <v>0</v>
      </c>
    </row>
    <row r="3628" spans="1:7" x14ac:dyDescent="0.3">
      <c r="A3628" s="1">
        <v>42515</v>
      </c>
      <c r="B3628">
        <f>IF(VLOOKUP($A3628,Sheet1!$A:$C,2,TRUE)=0,B3627,VLOOKUP($A3628,Sheet1!$A:$C,2,TRUE))</f>
        <v>103.58209991455</v>
      </c>
      <c r="C3628">
        <f>IF(VLOOKUP($A3628,Sheet1!$A:$C,3,TRUE)=0,C3627,VLOOKUP($A3628,Sheet1!$A:$C,3,TRUE))</f>
        <v>50.781600952148402</v>
      </c>
      <c r="D3628">
        <f>AVERAGE(B3428:B3628)</f>
        <v>101.65234238354105</v>
      </c>
      <c r="E3628">
        <f>AVERAGE(C3428:C3628)</f>
        <v>52.364272729674376</v>
      </c>
      <c r="F3628">
        <f>IF(B3628&gt;D3628,1,0)</f>
        <v>1</v>
      </c>
      <c r="G3628">
        <f>IF(C3628&gt;E3628,1,0)</f>
        <v>0</v>
      </c>
    </row>
    <row r="3629" spans="1:7" x14ac:dyDescent="0.3">
      <c r="A3629" s="1">
        <v>42516</v>
      </c>
      <c r="B3629">
        <f>IF(VLOOKUP($A3629,Sheet1!$A:$C,2,TRUE)=0,B3628,VLOOKUP($A3629,Sheet1!$A:$C,2,TRUE))</f>
        <v>103.885520935058</v>
      </c>
      <c r="C3629">
        <f>IF(VLOOKUP($A3629,Sheet1!$A:$C,3,TRUE)=0,C3628,VLOOKUP($A3629,Sheet1!$A:$C,3,TRUE))</f>
        <v>50.636184692382798</v>
      </c>
      <c r="D3629">
        <f>AVERAGE(B3429:B3629)</f>
        <v>101.63091574142207</v>
      </c>
      <c r="E3629">
        <f>AVERAGE(C3429:C3629)</f>
        <v>52.368613722312503</v>
      </c>
      <c r="F3629">
        <f>IF(B3629&gt;D3629,1,0)</f>
        <v>1</v>
      </c>
      <c r="G3629">
        <f>IF(C3629&gt;E3629,1,0)</f>
        <v>0</v>
      </c>
    </row>
    <row r="3630" spans="1:7" x14ac:dyDescent="0.3">
      <c r="A3630" s="1">
        <v>42517</v>
      </c>
      <c r="B3630">
        <f>IF(VLOOKUP($A3630,Sheet1!$A:$C,2,TRUE)=0,B3629,VLOOKUP($A3630,Sheet1!$A:$C,2,TRUE))</f>
        <v>104.426010131835</v>
      </c>
      <c r="C3630">
        <f>IF(VLOOKUP($A3630,Sheet1!$A:$C,3,TRUE)=0,C3629,VLOOKUP($A3630,Sheet1!$A:$C,3,TRUE))</f>
        <v>50.3841133117675</v>
      </c>
      <c r="D3630">
        <f>AVERAGE(B3430:B3630)</f>
        <v>101.61217810028207</v>
      </c>
      <c r="E3630">
        <f>AVERAGE(C3430:C3630)</f>
        <v>52.371700628479907</v>
      </c>
      <c r="F3630">
        <f>IF(B3630&gt;D3630,1,0)</f>
        <v>1</v>
      </c>
      <c r="G3630">
        <f>IF(C3630&gt;E3630,1,0)</f>
        <v>0</v>
      </c>
    </row>
    <row r="3631" spans="1:7" x14ac:dyDescent="0.3">
      <c r="A3631" s="1">
        <v>42518</v>
      </c>
      <c r="B3631">
        <f>IF(VLOOKUP($A3631,Sheet1!$A:$C,2,TRUE)=0,B3630,VLOOKUP($A3631,Sheet1!$A:$C,2,TRUE))</f>
        <v>104.426010131835</v>
      </c>
      <c r="C3631">
        <f>IF(VLOOKUP($A3631,Sheet1!$A:$C,3,TRUE)=0,C3630,VLOOKUP($A3631,Sheet1!$A:$C,3,TRUE))</f>
        <v>50.3841133117675</v>
      </c>
      <c r="D3631">
        <f>AVERAGE(B3431:B3631)</f>
        <v>101.59916117653896</v>
      </c>
      <c r="E3631">
        <f>AVERAGE(C3431:C3631)</f>
        <v>52.37232766222597</v>
      </c>
      <c r="F3631">
        <f>IF(B3631&gt;D3631,1,0)</f>
        <v>1</v>
      </c>
      <c r="G3631">
        <f>IF(C3631&gt;E3631,1,0)</f>
        <v>0</v>
      </c>
    </row>
    <row r="3632" spans="1:7" x14ac:dyDescent="0.3">
      <c r="A3632" s="1">
        <v>42519</v>
      </c>
      <c r="B3632">
        <f>IF(VLOOKUP($A3632,Sheet1!$A:$C,2,TRUE)=0,B3631,VLOOKUP($A3632,Sheet1!$A:$C,2,TRUE))</f>
        <v>104.426010131835</v>
      </c>
      <c r="C3632">
        <f>IF(VLOOKUP($A3632,Sheet1!$A:$C,3,TRUE)=0,C3631,VLOOKUP($A3632,Sheet1!$A:$C,3,TRUE))</f>
        <v>50.3841133117675</v>
      </c>
      <c r="D3632">
        <f>AVERAGE(B3432:B3632)</f>
        <v>101.58750410696739</v>
      </c>
      <c r="E3632">
        <f>AVERAGE(C3432:C3632)</f>
        <v>52.372231156078726</v>
      </c>
      <c r="F3632">
        <f>IF(B3632&gt;D3632,1,0)</f>
        <v>1</v>
      </c>
      <c r="G3632">
        <f>IF(C3632&gt;E3632,1,0)</f>
        <v>0</v>
      </c>
    </row>
    <row r="3633" spans="1:7" x14ac:dyDescent="0.3">
      <c r="A3633" s="1">
        <v>42520</v>
      </c>
      <c r="B3633">
        <f>IF(VLOOKUP($A3633,Sheet1!$A:$C,2,TRUE)=0,B3632,VLOOKUP($A3633,Sheet1!$A:$C,2,TRUE))</f>
        <v>104.426010131835</v>
      </c>
      <c r="C3633">
        <f>IF(VLOOKUP($A3633,Sheet1!$A:$C,3,TRUE)=0,C3632,VLOOKUP($A3633,Sheet1!$A:$C,3,TRUE))</f>
        <v>50.3841133117675</v>
      </c>
      <c r="D3633">
        <f>AVERAGE(B3433:B3633)</f>
        <v>101.57650346898299</v>
      </c>
      <c r="E3633">
        <f>AVERAGE(C3433:C3633)</f>
        <v>52.371700552565535</v>
      </c>
      <c r="F3633">
        <f>IF(B3633&gt;D3633,1,0)</f>
        <v>1</v>
      </c>
      <c r="G3633">
        <f>IF(C3633&gt;E3633,1,0)</f>
        <v>0</v>
      </c>
    </row>
    <row r="3634" spans="1:7" x14ac:dyDescent="0.3">
      <c r="A3634" s="1">
        <v>42521</v>
      </c>
      <c r="B3634">
        <f>IF(VLOOKUP($A3634,Sheet1!$A:$C,2,TRUE)=0,B3633,VLOOKUP($A3634,Sheet1!$A:$C,2,TRUE))</f>
        <v>104.625122070312</v>
      </c>
      <c r="C3634">
        <f>IF(VLOOKUP($A3634,Sheet1!$A:$C,3,TRUE)=0,C3633,VLOOKUP($A3634,Sheet1!$A:$C,3,TRUE))</f>
        <v>50.238693237304602</v>
      </c>
      <c r="D3634">
        <f>AVERAGE(B3434:B3634)</f>
        <v>101.57165143976142</v>
      </c>
      <c r="E3634">
        <f>AVERAGE(C3434:C3634)</f>
        <v>52.368034875214981</v>
      </c>
      <c r="F3634">
        <f>IF(B3634&gt;D3634,1,0)</f>
        <v>1</v>
      </c>
      <c r="G3634">
        <f>IF(C3634&gt;E3634,1,0)</f>
        <v>0</v>
      </c>
    </row>
    <row r="3635" spans="1:7" x14ac:dyDescent="0.3">
      <c r="A3635" s="1">
        <v>42522</v>
      </c>
      <c r="B3635">
        <f>IF(VLOOKUP($A3635,Sheet1!$A:$C,2,TRUE)=0,B3634,VLOOKUP($A3635,Sheet1!$A:$C,2,TRUE))</f>
        <v>104.634620666503</v>
      </c>
      <c r="C3635">
        <f>IF(VLOOKUP($A3635,Sheet1!$A:$C,3,TRUE)=0,C3634,VLOOKUP($A3635,Sheet1!$A:$C,3,TRUE))</f>
        <v>50.267776489257798</v>
      </c>
      <c r="D3635">
        <f>AVERAGE(B3435:B3635)</f>
        <v>101.57716301305949</v>
      </c>
      <c r="E3635">
        <f>AVERAGE(C3435:C3635)</f>
        <v>52.359690557071808</v>
      </c>
      <c r="F3635">
        <f>IF(B3635&gt;D3635,1,0)</f>
        <v>1</v>
      </c>
      <c r="G3635">
        <f>IF(C3635&gt;E3635,1,0)</f>
        <v>0</v>
      </c>
    </row>
    <row r="3636" spans="1:7" x14ac:dyDescent="0.3">
      <c r="A3636" s="1">
        <v>42523</v>
      </c>
      <c r="B3636">
        <f>IF(VLOOKUP($A3636,Sheet1!$A:$C,2,TRUE)=0,B3635,VLOOKUP($A3636,Sheet1!$A:$C,2,TRUE))</f>
        <v>104.85270690917901</v>
      </c>
      <c r="C3636">
        <f>IF(VLOOKUP($A3636,Sheet1!$A:$C,3,TRUE)=0,C3635,VLOOKUP($A3636,Sheet1!$A:$C,3,TRUE))</f>
        <v>50.170825958251903</v>
      </c>
      <c r="D3636">
        <f>AVERAGE(B3436:B3636)</f>
        <v>101.58375959254003</v>
      </c>
      <c r="E3636">
        <f>AVERAGE(C3436:C3636)</f>
        <v>52.350863897978364</v>
      </c>
      <c r="F3636">
        <f>IF(B3636&gt;D3636,1,0)</f>
        <v>1</v>
      </c>
      <c r="G3636">
        <f>IF(C3636&gt;E3636,1,0)</f>
        <v>0</v>
      </c>
    </row>
    <row r="3637" spans="1:7" x14ac:dyDescent="0.3">
      <c r="A3637" s="1">
        <v>42524</v>
      </c>
      <c r="B3637">
        <f>IF(VLOOKUP($A3637,Sheet1!$A:$C,2,TRUE)=0,B3636,VLOOKUP($A3637,Sheet1!$A:$C,2,TRUE))</f>
        <v>104.359619140625</v>
      </c>
      <c r="C3637">
        <f>IF(VLOOKUP($A3637,Sheet1!$A:$C,3,TRUE)=0,C3636,VLOOKUP($A3637,Sheet1!$A:$C,3,TRUE))</f>
        <v>50.393810272216797</v>
      </c>
      <c r="D3637">
        <f>AVERAGE(B3437:B3637)</f>
        <v>101.58790299904267</v>
      </c>
      <c r="E3637">
        <f>AVERAGE(C3437:C3637)</f>
        <v>52.343146613581254</v>
      </c>
      <c r="F3637">
        <f>IF(B3637&gt;D3637,1,0)</f>
        <v>1</v>
      </c>
      <c r="G3637">
        <f>IF(C3637&gt;E3637,1,0)</f>
        <v>0</v>
      </c>
    </row>
    <row r="3638" spans="1:7" x14ac:dyDescent="0.3">
      <c r="A3638" s="1">
        <v>42525</v>
      </c>
      <c r="B3638">
        <f>IF(VLOOKUP($A3638,Sheet1!$A:$C,2,TRUE)=0,B3637,VLOOKUP($A3638,Sheet1!$A:$C,2,TRUE))</f>
        <v>104.359619140625</v>
      </c>
      <c r="C3638">
        <f>IF(VLOOKUP($A3638,Sheet1!$A:$C,3,TRUE)=0,C3637,VLOOKUP($A3638,Sheet1!$A:$C,3,TRUE))</f>
        <v>50.393810272216797</v>
      </c>
      <c r="D3638">
        <f>AVERAGE(B3438:B3638)</f>
        <v>101.58463742839736</v>
      </c>
      <c r="E3638">
        <f>AVERAGE(C3438:C3638)</f>
        <v>52.339046781928971</v>
      </c>
      <c r="F3638">
        <f>IF(B3638&gt;D3638,1,0)</f>
        <v>1</v>
      </c>
      <c r="G3638">
        <f>IF(C3638&gt;E3638,1,0)</f>
        <v>0</v>
      </c>
    </row>
    <row r="3639" spans="1:7" x14ac:dyDescent="0.3">
      <c r="A3639" s="1">
        <v>42526</v>
      </c>
      <c r="B3639">
        <f>IF(VLOOKUP($A3639,Sheet1!$A:$C,2,TRUE)=0,B3638,VLOOKUP($A3639,Sheet1!$A:$C,2,TRUE))</f>
        <v>104.359619140625</v>
      </c>
      <c r="C3639">
        <f>IF(VLOOKUP($A3639,Sheet1!$A:$C,3,TRUE)=0,C3638,VLOOKUP($A3639,Sheet1!$A:$C,3,TRUE))</f>
        <v>50.393810272216797</v>
      </c>
      <c r="D3639">
        <f>AVERAGE(B3439:B3639)</f>
        <v>101.58104364195844</v>
      </c>
      <c r="E3639">
        <f>AVERAGE(C3439:C3639)</f>
        <v>52.335139924613983</v>
      </c>
      <c r="F3639">
        <f>IF(B3639&gt;D3639,1,0)</f>
        <v>1</v>
      </c>
      <c r="G3639">
        <f>IF(C3639&gt;E3639,1,0)</f>
        <v>0</v>
      </c>
    </row>
    <row r="3640" spans="1:7" x14ac:dyDescent="0.3">
      <c r="A3640" s="1">
        <v>42527</v>
      </c>
      <c r="B3640">
        <f>IF(VLOOKUP($A3640,Sheet1!$A:$C,2,TRUE)=0,B3639,VLOOKUP($A3640,Sheet1!$A:$C,2,TRUE))</f>
        <v>104.73891448974599</v>
      </c>
      <c r="C3640">
        <f>IF(VLOOKUP($A3640,Sheet1!$A:$C,3,TRUE)=0,C3639,VLOOKUP($A3640,Sheet1!$A:$C,3,TRUE))</f>
        <v>50.209602355957003</v>
      </c>
      <c r="D3640">
        <f>AVERAGE(B3440:B3640)</f>
        <v>101.56930204173204</v>
      </c>
      <c r="E3640">
        <f>AVERAGE(C3440:C3640)</f>
        <v>52.335188149219711</v>
      </c>
      <c r="F3640">
        <f>IF(B3640&gt;D3640,1,0)</f>
        <v>1</v>
      </c>
      <c r="G3640">
        <f>IF(C3640&gt;E3640,1,0)</f>
        <v>0</v>
      </c>
    </row>
    <row r="3641" spans="1:7" x14ac:dyDescent="0.3">
      <c r="A3641" s="1">
        <v>42528</v>
      </c>
      <c r="B3641">
        <f>IF(VLOOKUP($A3641,Sheet1!$A:$C,2,TRUE)=0,B3640,VLOOKUP($A3641,Sheet1!$A:$C,2,TRUE))</f>
        <v>104.473411560058</v>
      </c>
      <c r="C3641">
        <f>IF(VLOOKUP($A3641,Sheet1!$A:$C,3,TRUE)=0,C3640,VLOOKUP($A3641,Sheet1!$A:$C,3,TRUE))</f>
        <v>50.335636138916001</v>
      </c>
      <c r="D3641">
        <f>AVERAGE(B3441:B3641)</f>
        <v>101.55586440053131</v>
      </c>
      <c r="E3641">
        <f>AVERAGE(C3441:C3641)</f>
        <v>52.336008100367295</v>
      </c>
      <c r="F3641">
        <f>IF(B3641&gt;D3641,1,0)</f>
        <v>1</v>
      </c>
      <c r="G3641">
        <f>IF(C3641&gt;E3641,1,0)</f>
        <v>0</v>
      </c>
    </row>
    <row r="3642" spans="1:7" x14ac:dyDescent="0.3">
      <c r="A3642" s="1">
        <v>42529</v>
      </c>
      <c r="B3642">
        <f>IF(VLOOKUP($A3642,Sheet1!$A:$C,2,TRUE)=0,B3641,VLOOKUP($A3642,Sheet1!$A:$C,2,TRUE))</f>
        <v>104.653564453125</v>
      </c>
      <c r="C3642">
        <f>IF(VLOOKUP($A3642,Sheet1!$A:$C,3,TRUE)=0,C3641,VLOOKUP($A3642,Sheet1!$A:$C,3,TRUE))</f>
        <v>50.258079528808501</v>
      </c>
      <c r="D3642">
        <f>AVERAGE(B3442:B3642)</f>
        <v>101.53971240295085</v>
      </c>
      <c r="E3642">
        <f>AVERAGE(C3442:C3642)</f>
        <v>52.338130362591329</v>
      </c>
      <c r="F3642">
        <f>IF(B3642&gt;D3642,1,0)</f>
        <v>1</v>
      </c>
      <c r="G3642">
        <f>IF(C3642&gt;E3642,1,0)</f>
        <v>0</v>
      </c>
    </row>
    <row r="3643" spans="1:7" x14ac:dyDescent="0.3">
      <c r="A3643" s="1">
        <v>42530</v>
      </c>
      <c r="B3643">
        <f>IF(VLOOKUP($A3643,Sheet1!$A:$C,2,TRUE)=0,B3642,VLOOKUP($A3643,Sheet1!$A:$C,2,TRUE))</f>
        <v>104.48288726806599</v>
      </c>
      <c r="C3643">
        <f>IF(VLOOKUP($A3643,Sheet1!$A:$C,3,TRUE)=0,C3642,VLOOKUP($A3643,Sheet1!$A:$C,3,TRUE))</f>
        <v>50.355026245117102</v>
      </c>
      <c r="D3643">
        <f>AVERAGE(B3443:B3643)</f>
        <v>101.52271126514624</v>
      </c>
      <c r="E3643">
        <f>AVERAGE(C3443:C3643)</f>
        <v>52.340734946787059</v>
      </c>
      <c r="F3643">
        <f>IF(B3643&gt;D3643,1,0)</f>
        <v>1</v>
      </c>
      <c r="G3643">
        <f>IF(C3643&gt;E3643,1,0)</f>
        <v>0</v>
      </c>
    </row>
    <row r="3644" spans="1:7" x14ac:dyDescent="0.3">
      <c r="A3644" s="1">
        <v>42531</v>
      </c>
      <c r="B3644">
        <f>IF(VLOOKUP($A3644,Sheet1!$A:$C,2,TRUE)=0,B3643,VLOOKUP($A3644,Sheet1!$A:$C,2,TRUE))</f>
        <v>103.297637939453</v>
      </c>
      <c r="C3644">
        <f>IF(VLOOKUP($A3644,Sheet1!$A:$C,3,TRUE)=0,C3643,VLOOKUP($A3644,Sheet1!$A:$C,3,TRUE))</f>
        <v>50.9270210266113</v>
      </c>
      <c r="D3644">
        <f>AVERAGE(B3444:B3644)</f>
        <v>101.4998133645127</v>
      </c>
      <c r="E3644">
        <f>AVERAGE(C3444:C3644)</f>
        <v>52.346185276164334</v>
      </c>
      <c r="F3644">
        <f>IF(B3644&gt;D3644,1,0)</f>
        <v>1</v>
      </c>
      <c r="G3644">
        <f>IF(C3644&gt;E3644,1,0)</f>
        <v>0</v>
      </c>
    </row>
    <row r="3645" spans="1:7" x14ac:dyDescent="0.3">
      <c r="A3645" s="1">
        <v>42532</v>
      </c>
      <c r="B3645">
        <f>IF(VLOOKUP($A3645,Sheet1!$A:$C,2,TRUE)=0,B3644,VLOOKUP($A3645,Sheet1!$A:$C,2,TRUE))</f>
        <v>103.297637939453</v>
      </c>
      <c r="C3645">
        <f>IF(VLOOKUP($A3645,Sheet1!$A:$C,3,TRUE)=0,C3644,VLOOKUP($A3645,Sheet1!$A:$C,3,TRUE))</f>
        <v>50.9270210266113</v>
      </c>
      <c r="D3645">
        <f>AVERAGE(B3445:B3645)</f>
        <v>101.47846297838181</v>
      </c>
      <c r="E3645">
        <f>AVERAGE(C3445:C3645)</f>
        <v>52.351056796401288</v>
      </c>
      <c r="F3645">
        <f>IF(B3645&gt;D3645,1,0)</f>
        <v>1</v>
      </c>
      <c r="G3645">
        <f>IF(C3645&gt;E3645,1,0)</f>
        <v>0</v>
      </c>
    </row>
    <row r="3646" spans="1:7" x14ac:dyDescent="0.3">
      <c r="A3646" s="1">
        <v>42533</v>
      </c>
      <c r="B3646">
        <f>IF(VLOOKUP($A3646,Sheet1!$A:$C,2,TRUE)=0,B3645,VLOOKUP($A3646,Sheet1!$A:$C,2,TRUE))</f>
        <v>103.297637939453</v>
      </c>
      <c r="C3646">
        <f>IF(VLOOKUP($A3646,Sheet1!$A:$C,3,TRUE)=0,C3645,VLOOKUP($A3646,Sheet1!$A:$C,3,TRUE))</f>
        <v>50.9270210266113</v>
      </c>
      <c r="D3646">
        <f>AVERAGE(B3446:B3646)</f>
        <v>101.45758143942136</v>
      </c>
      <c r="E3646">
        <f>AVERAGE(C3446:C3646)</f>
        <v>52.355638912068066</v>
      </c>
      <c r="F3646">
        <f>IF(B3646&gt;D3646,1,0)</f>
        <v>1</v>
      </c>
      <c r="G3646">
        <f>IF(C3646&gt;E3646,1,0)</f>
        <v>0</v>
      </c>
    </row>
    <row r="3647" spans="1:7" x14ac:dyDescent="0.3">
      <c r="A3647" s="1">
        <v>42534</v>
      </c>
      <c r="B3647">
        <f>IF(VLOOKUP($A3647,Sheet1!$A:$C,2,TRUE)=0,B3646,VLOOKUP($A3647,Sheet1!$A:$C,2,TRUE))</f>
        <v>102.434753417968</v>
      </c>
      <c r="C3647">
        <f>IF(VLOOKUP($A3647,Sheet1!$A:$C,3,TRUE)=0,C3646,VLOOKUP($A3647,Sheet1!$A:$C,3,TRUE))</f>
        <v>51.353603363037102</v>
      </c>
      <c r="D3647">
        <f>AVERAGE(B3447:B3647)</f>
        <v>101.43193809547216</v>
      </c>
      <c r="E3647">
        <f>AVERAGE(C3447:C3647)</f>
        <v>52.362536283274778</v>
      </c>
      <c r="F3647">
        <f>IF(B3647&gt;D3647,1,0)</f>
        <v>1</v>
      </c>
      <c r="G3647">
        <f>IF(C3647&gt;E3647,1,0)</f>
        <v>0</v>
      </c>
    </row>
    <row r="3648" spans="1:7" x14ac:dyDescent="0.3">
      <c r="A3648" s="1">
        <v>42535</v>
      </c>
      <c r="B3648">
        <f>IF(VLOOKUP($A3648,Sheet1!$A:$C,2,TRUE)=0,B3647,VLOOKUP($A3648,Sheet1!$A:$C,2,TRUE))</f>
        <v>102.434753417968</v>
      </c>
      <c r="C3648">
        <f>IF(VLOOKUP($A3648,Sheet1!$A:$C,3,TRUE)=0,C3647,VLOOKUP($A3648,Sheet1!$A:$C,3,TRUE))</f>
        <v>51.334209442138601</v>
      </c>
      <c r="D3648">
        <f>AVERAGE(B3448:B3648)</f>
        <v>101.40629475152296</v>
      </c>
      <c r="E3648">
        <f>AVERAGE(C3448:C3648)</f>
        <v>52.369337167312842</v>
      </c>
      <c r="F3648">
        <f>IF(B3648&gt;D3648,1,0)</f>
        <v>1</v>
      </c>
      <c r="G3648">
        <f>IF(C3648&gt;E3648,1,0)</f>
        <v>0</v>
      </c>
    </row>
    <row r="3649" spans="1:7" x14ac:dyDescent="0.3">
      <c r="A3649" s="1">
        <v>42536</v>
      </c>
      <c r="B3649">
        <f>IF(VLOOKUP($A3649,Sheet1!$A:$C,2,TRUE)=0,B3648,VLOOKUP($A3649,Sheet1!$A:$C,2,TRUE))</f>
        <v>102.140823364257</v>
      </c>
      <c r="C3649">
        <f>IF(VLOOKUP($A3649,Sheet1!$A:$C,3,TRUE)=0,C3648,VLOOKUP($A3649,Sheet1!$A:$C,3,TRUE))</f>
        <v>51.469932556152301</v>
      </c>
      <c r="D3649">
        <f>AVERAGE(B3449:B3649)</f>
        <v>101.37843873133097</v>
      </c>
      <c r="E3649">
        <f>AVERAGE(C3449:C3649)</f>
        <v>52.377247388090055</v>
      </c>
      <c r="F3649">
        <f>IF(B3649&gt;D3649,1,0)</f>
        <v>1</v>
      </c>
      <c r="G3649">
        <f>IF(C3649&gt;E3649,1,0)</f>
        <v>0</v>
      </c>
    </row>
    <row r="3650" spans="1:7" x14ac:dyDescent="0.3">
      <c r="A3650" s="1">
        <v>42537</v>
      </c>
      <c r="B3650">
        <f>IF(VLOOKUP($A3650,Sheet1!$A:$C,2,TRUE)=0,B3649,VLOOKUP($A3650,Sheet1!$A:$C,2,TRUE))</f>
        <v>102.44425201416</v>
      </c>
      <c r="C3650">
        <f>IF(VLOOKUP($A3650,Sheet1!$A:$C,3,TRUE)=0,C3649,VLOOKUP($A3650,Sheet1!$A:$C,3,TRUE))</f>
        <v>51.324508666992102</v>
      </c>
      <c r="D3650">
        <f>AVERAGE(B3450:B3650)</f>
        <v>101.35209230641212</v>
      </c>
      <c r="E3650">
        <f>AVERAGE(C3450:C3650)</f>
        <v>52.384434106931153</v>
      </c>
      <c r="F3650">
        <f>IF(B3650&gt;D3650,1,0)</f>
        <v>1</v>
      </c>
      <c r="G3650">
        <f>IF(C3650&gt;E3650,1,0)</f>
        <v>0</v>
      </c>
    </row>
    <row r="3651" spans="1:7" x14ac:dyDescent="0.3">
      <c r="A3651" s="1">
        <v>42538</v>
      </c>
      <c r="B3651">
        <f>IF(VLOOKUP($A3651,Sheet1!$A:$C,2,TRUE)=0,B3650,VLOOKUP($A3651,Sheet1!$A:$C,2,TRUE))</f>
        <v>101.243476867675</v>
      </c>
      <c r="C3651">
        <f>IF(VLOOKUP($A3651,Sheet1!$A:$C,3,TRUE)=0,C3650,VLOOKUP($A3651,Sheet1!$A:$C,3,TRUE))</f>
        <v>51.915904998779297</v>
      </c>
      <c r="D3651">
        <f>AVERAGE(B3451:B3651)</f>
        <v>101.31977187578934</v>
      </c>
      <c r="E3651">
        <f>AVERAGE(C3451:C3651)</f>
        <v>52.394563096079651</v>
      </c>
      <c r="F3651">
        <f>IF(B3651&gt;D3651,1,0)</f>
        <v>0</v>
      </c>
      <c r="G3651">
        <f>IF(C3651&gt;E3651,1,0)</f>
        <v>0</v>
      </c>
    </row>
    <row r="3652" spans="1:7" x14ac:dyDescent="0.3">
      <c r="A3652" s="1">
        <v>42539</v>
      </c>
      <c r="B3652">
        <f>IF(VLOOKUP($A3652,Sheet1!$A:$C,2,TRUE)=0,B3651,VLOOKUP($A3652,Sheet1!$A:$C,2,TRUE))</f>
        <v>101.243476867675</v>
      </c>
      <c r="C3652">
        <f>IF(VLOOKUP($A3652,Sheet1!$A:$C,3,TRUE)=0,C3651,VLOOKUP($A3652,Sheet1!$A:$C,3,TRUE))</f>
        <v>51.915904998779297</v>
      </c>
      <c r="D3652">
        <f>AVERAGE(B3452:B3652)</f>
        <v>101.28881133729531</v>
      </c>
      <c r="E3652">
        <f>AVERAGE(C3452:C3652)</f>
        <v>52.404016807897762</v>
      </c>
      <c r="F3652">
        <f>IF(B3652&gt;D3652,1,0)</f>
        <v>0</v>
      </c>
      <c r="G3652">
        <f>IF(C3652&gt;E3652,1,0)</f>
        <v>0</v>
      </c>
    </row>
    <row r="3653" spans="1:7" x14ac:dyDescent="0.3">
      <c r="A3653" s="1">
        <v>42540</v>
      </c>
      <c r="B3653">
        <f>IF(VLOOKUP($A3653,Sheet1!$A:$C,2,TRUE)=0,B3652,VLOOKUP($A3653,Sheet1!$A:$C,2,TRUE))</f>
        <v>101.243476867675</v>
      </c>
      <c r="C3653">
        <f>IF(VLOOKUP($A3653,Sheet1!$A:$C,3,TRUE)=0,C3652,VLOOKUP($A3653,Sheet1!$A:$C,3,TRUE))</f>
        <v>51.915904998779297</v>
      </c>
      <c r="D3653">
        <f>AVERAGE(B3453:B3653)</f>
        <v>101.25250521228074</v>
      </c>
      <c r="E3653">
        <f>AVERAGE(C3453:C3653)</f>
        <v>52.416075065954402</v>
      </c>
      <c r="F3653">
        <f>IF(B3653&gt;D3653,1,0)</f>
        <v>0</v>
      </c>
      <c r="G3653">
        <f>IF(C3653&gt;E3653,1,0)</f>
        <v>0</v>
      </c>
    </row>
    <row r="3654" spans="1:7" x14ac:dyDescent="0.3">
      <c r="A3654" s="1">
        <v>42541</v>
      </c>
      <c r="B3654">
        <f>IF(VLOOKUP($A3654,Sheet1!$A:$C,2,TRUE)=0,B3653,VLOOKUP($A3654,Sheet1!$A:$C,2,TRUE))</f>
        <v>101.880447387695</v>
      </c>
      <c r="C3654">
        <f>IF(VLOOKUP($A3654,Sheet1!$A:$C,3,TRUE)=0,C3653,VLOOKUP($A3654,Sheet1!$A:$C,3,TRUE))</f>
        <v>51.576580047607401</v>
      </c>
      <c r="D3654">
        <f>AVERAGE(B3454:B3654)</f>
        <v>101.22269735763308</v>
      </c>
      <c r="E3654">
        <f>AVERAGE(C3454:C3654)</f>
        <v>52.42490174402645</v>
      </c>
      <c r="F3654">
        <f>IF(B3654&gt;D3654,1,0)</f>
        <v>1</v>
      </c>
      <c r="G3654">
        <f>IF(C3654&gt;E3654,1,0)</f>
        <v>0</v>
      </c>
    </row>
    <row r="3655" spans="1:7" x14ac:dyDescent="0.3">
      <c r="A3655" s="1">
        <v>42542</v>
      </c>
      <c r="B3655">
        <f>IF(VLOOKUP($A3655,Sheet1!$A:$C,2,TRUE)=0,B3654,VLOOKUP($A3655,Sheet1!$A:$C,2,TRUE))</f>
        <v>102.20370483398401</v>
      </c>
      <c r="C3655">
        <f>IF(VLOOKUP($A3655,Sheet1!$A:$C,3,TRUE)=0,C3654,VLOOKUP($A3655,Sheet1!$A:$C,3,TRUE))</f>
        <v>51.431156158447202</v>
      </c>
      <c r="D3655">
        <f>AVERAGE(B3455:B3655)</f>
        <v>101.20359456835681</v>
      </c>
      <c r="E3655">
        <f>AVERAGE(C3455:C3655)</f>
        <v>52.428856825947157</v>
      </c>
      <c r="F3655">
        <f>IF(B3655&gt;D3655,1,0)</f>
        <v>1</v>
      </c>
      <c r="G3655">
        <f>IF(C3655&gt;E3655,1,0)</f>
        <v>0</v>
      </c>
    </row>
    <row r="3656" spans="1:7" x14ac:dyDescent="0.3">
      <c r="A3656" s="1">
        <v>42543</v>
      </c>
      <c r="B3656">
        <f>IF(VLOOKUP($A3656,Sheet1!$A:$C,2,TRUE)=0,B3655,VLOOKUP($A3656,Sheet1!$A:$C,2,TRUE))</f>
        <v>101.95651245117099</v>
      </c>
      <c r="C3656">
        <f>IF(VLOOKUP($A3656,Sheet1!$A:$C,3,TRUE)=0,C3655,VLOOKUP($A3656,Sheet1!$A:$C,3,TRUE))</f>
        <v>51.537796020507798</v>
      </c>
      <c r="D3656">
        <f>AVERAGE(B3456:B3656)</f>
        <v>101.1709294864786</v>
      </c>
      <c r="E3656">
        <f>AVERAGE(C3456:C3656)</f>
        <v>52.439130488912852</v>
      </c>
      <c r="F3656">
        <f>IF(B3656&gt;D3656,1,0)</f>
        <v>1</v>
      </c>
      <c r="G3656">
        <f>IF(C3656&gt;E3656,1,0)</f>
        <v>0</v>
      </c>
    </row>
    <row r="3657" spans="1:7" x14ac:dyDescent="0.3">
      <c r="A3657" s="1">
        <v>42544</v>
      </c>
      <c r="B3657">
        <f>IF(VLOOKUP($A3657,Sheet1!$A:$C,2,TRUE)=0,B3656,VLOOKUP($A3657,Sheet1!$A:$C,2,TRUE))</f>
        <v>103.411155700683</v>
      </c>
      <c r="C3657">
        <f>IF(VLOOKUP($A3657,Sheet1!$A:$C,3,TRUE)=0,C3656,VLOOKUP($A3657,Sheet1!$A:$C,3,TRUE))</f>
        <v>50.820377349853501</v>
      </c>
      <c r="D3657">
        <f>AVERAGE(B3457:B3657)</f>
        <v>101.14550143569248</v>
      </c>
      <c r="E3657">
        <f>AVERAGE(C3457:C3657)</f>
        <v>52.445834904760858</v>
      </c>
      <c r="F3657">
        <f>IF(B3657&gt;D3657,1,0)</f>
        <v>1</v>
      </c>
      <c r="G3657">
        <f>IF(C3657&gt;E3657,1,0)</f>
        <v>0</v>
      </c>
    </row>
    <row r="3658" spans="1:7" x14ac:dyDescent="0.3">
      <c r="A3658" s="1">
        <v>42545</v>
      </c>
      <c r="B3658">
        <f>IF(VLOOKUP($A3658,Sheet1!$A:$C,2,TRUE)=0,B3657,VLOOKUP($A3658,Sheet1!$A:$C,2,TRUE))</f>
        <v>99.151901245117102</v>
      </c>
      <c r="C3658">
        <f>IF(VLOOKUP($A3658,Sheet1!$A:$C,3,TRUE)=0,C3657,VLOOKUP($A3658,Sheet1!$A:$C,3,TRUE))</f>
        <v>52.885383605957003</v>
      </c>
      <c r="D3658">
        <f>AVERAGE(B3458:B3658)</f>
        <v>101.09888306423191</v>
      </c>
      <c r="E3658">
        <f>AVERAGE(C3458:C3658)</f>
        <v>52.462812983574551</v>
      </c>
      <c r="F3658">
        <f>IF(B3658&gt;D3658,1,0)</f>
        <v>0</v>
      </c>
      <c r="G3658">
        <f>IF(C3658&gt;E3658,1,0)</f>
        <v>1</v>
      </c>
    </row>
    <row r="3659" spans="1:7" x14ac:dyDescent="0.3">
      <c r="A3659" s="1">
        <v>42546</v>
      </c>
      <c r="B3659">
        <f>IF(VLOOKUP($A3659,Sheet1!$A:$C,2,TRUE)=0,B3658,VLOOKUP($A3659,Sheet1!$A:$C,2,TRUE))</f>
        <v>99.151901245117102</v>
      </c>
      <c r="C3659">
        <f>IF(VLOOKUP($A3659,Sheet1!$A:$C,3,TRUE)=0,C3658,VLOOKUP($A3659,Sheet1!$A:$C,3,TRUE))</f>
        <v>52.885383605957003</v>
      </c>
      <c r="D3659">
        <f>AVERAGE(B3459:B3659)</f>
        <v>101.05470317631797</v>
      </c>
      <c r="E3659">
        <f>AVERAGE(C3459:C3659)</f>
        <v>52.478729855361856</v>
      </c>
      <c r="F3659">
        <f>IF(B3659&gt;D3659,1,0)</f>
        <v>0</v>
      </c>
      <c r="G3659">
        <f>IF(C3659&gt;E3659,1,0)</f>
        <v>1</v>
      </c>
    </row>
    <row r="3660" spans="1:7" x14ac:dyDescent="0.3">
      <c r="A3660" s="1">
        <v>42547</v>
      </c>
      <c r="B3660">
        <f>IF(VLOOKUP($A3660,Sheet1!$A:$C,2,TRUE)=0,B3659,VLOOKUP($A3660,Sheet1!$A:$C,2,TRUE))</f>
        <v>99.151901245117102</v>
      </c>
      <c r="C3660">
        <f>IF(VLOOKUP($A3660,Sheet1!$A:$C,3,TRUE)=0,C3659,VLOOKUP($A3660,Sheet1!$A:$C,3,TRUE))</f>
        <v>52.885383605957003</v>
      </c>
      <c r="D3660">
        <f>AVERAGE(B3460:B3660)</f>
        <v>101.01047644923561</v>
      </c>
      <c r="E3660">
        <f>AVERAGE(C3460:C3660)</f>
        <v>52.494936169676514</v>
      </c>
      <c r="F3660">
        <f>IF(B3660&gt;D3660,1,0)</f>
        <v>0</v>
      </c>
      <c r="G3660">
        <f>IF(C3660&gt;E3660,1,0)</f>
        <v>1</v>
      </c>
    </row>
    <row r="3661" spans="1:7" x14ac:dyDescent="0.3">
      <c r="A3661" s="1">
        <v>42548</v>
      </c>
      <c r="B3661">
        <f>IF(VLOOKUP($A3661,Sheet1!$A:$C,2,TRUE)=0,B3660,VLOOKUP($A3661,Sheet1!$A:$C,2,TRUE))</f>
        <v>97.183845520019503</v>
      </c>
      <c r="C3661">
        <f>IF(VLOOKUP($A3661,Sheet1!$A:$C,3,TRUE)=0,C3660,VLOOKUP($A3661,Sheet1!$A:$C,3,TRUE))</f>
        <v>53.922733306884702</v>
      </c>
      <c r="D3661">
        <f>AVERAGE(B3461:B3661)</f>
        <v>100.96461744925263</v>
      </c>
      <c r="E3661">
        <f>AVERAGE(C3461:C3661)</f>
        <v>52.512251839708917</v>
      </c>
      <c r="F3661">
        <f>IF(B3661&gt;D3661,1,0)</f>
        <v>0</v>
      </c>
      <c r="G3661">
        <f>IF(C3661&gt;E3661,1,0)</f>
        <v>1</v>
      </c>
    </row>
    <row r="3662" spans="1:7" x14ac:dyDescent="0.3">
      <c r="A3662" s="1">
        <v>42549</v>
      </c>
      <c r="B3662">
        <f>IF(VLOOKUP($A3662,Sheet1!$A:$C,2,TRUE)=0,B3661,VLOOKUP($A3662,Sheet1!$A:$C,2,TRUE))</f>
        <v>99.3134765625</v>
      </c>
      <c r="C3662">
        <f>IF(VLOOKUP($A3662,Sheet1!$A:$C,3,TRUE)=0,C3661,VLOOKUP($A3662,Sheet1!$A:$C,3,TRUE))</f>
        <v>52.778732299804602</v>
      </c>
      <c r="D3662">
        <f>AVERAGE(B3462:B3662)</f>
        <v>100.92696217399318</v>
      </c>
      <c r="E3662">
        <f>AVERAGE(C3462:C3662)</f>
        <v>52.525178292497465</v>
      </c>
      <c r="F3662">
        <f>IF(B3662&gt;D3662,1,0)</f>
        <v>0</v>
      </c>
      <c r="G3662">
        <f>IF(C3662&gt;E3662,1,0)</f>
        <v>1</v>
      </c>
    </row>
    <row r="3663" spans="1:7" x14ac:dyDescent="0.3">
      <c r="A3663" s="1">
        <v>42550</v>
      </c>
      <c r="B3663">
        <f>IF(VLOOKUP($A3663,Sheet1!$A:$C,2,TRUE)=0,B3662,VLOOKUP($A3663,Sheet1!$A:$C,2,TRUE))</f>
        <v>101.07233428955</v>
      </c>
      <c r="C3663">
        <f>IF(VLOOKUP($A3663,Sheet1!$A:$C,3,TRUE)=0,C3662,VLOOKUP($A3663,Sheet1!$A:$C,3,TRUE))</f>
        <v>51.848030090332003</v>
      </c>
      <c r="D3663">
        <f>AVERAGE(B3463:B3663)</f>
        <v>100.91029616019013</v>
      </c>
      <c r="E3663">
        <f>AVERAGE(C3463:C3663)</f>
        <v>52.527589940313071</v>
      </c>
      <c r="F3663">
        <f>IF(B3663&gt;D3663,1,0)</f>
        <v>1</v>
      </c>
      <c r="G3663">
        <f>IF(C3663&gt;E3663,1,0)</f>
        <v>0</v>
      </c>
    </row>
    <row r="3664" spans="1:7" x14ac:dyDescent="0.3">
      <c r="A3664" s="1">
        <v>42551</v>
      </c>
      <c r="B3664">
        <f>IF(VLOOKUP($A3664,Sheet1!$A:$C,2,TRUE)=0,B3663,VLOOKUP($A3664,Sheet1!$A:$C,2,TRUE))</f>
        <v>102.241729736328</v>
      </c>
      <c r="C3664">
        <f>IF(VLOOKUP($A3664,Sheet1!$A:$C,3,TRUE)=0,C3663,VLOOKUP($A3664,Sheet1!$A:$C,3,TRUE))</f>
        <v>51.217876434326101</v>
      </c>
      <c r="D3664">
        <f>AVERAGE(B3464:B3664)</f>
        <v>100.89944803418199</v>
      </c>
      <c r="E3664">
        <f>AVERAGE(C3464:C3664)</f>
        <v>52.526866495312731</v>
      </c>
      <c r="F3664">
        <f>IF(B3664&gt;D3664,1,0)</f>
        <v>1</v>
      </c>
      <c r="G3664">
        <f>IF(C3664&gt;E3664,1,0)</f>
        <v>0</v>
      </c>
    </row>
    <row r="3665" spans="1:7" x14ac:dyDescent="0.3">
      <c r="A3665" s="1">
        <v>42552</v>
      </c>
      <c r="B3665">
        <f>IF(VLOOKUP($A3665,Sheet1!$A:$C,2,TRUE)=0,B3664,VLOOKUP($A3665,Sheet1!$A:$C,2,TRUE))</f>
        <v>102.75513458251901</v>
      </c>
      <c r="C3665">
        <f>IF(VLOOKUP($A3665,Sheet1!$A:$C,3,TRUE)=0,C3664,VLOOKUP($A3665,Sheet1!$A:$C,3,TRUE))</f>
        <v>50.994884490966797</v>
      </c>
      <c r="D3665">
        <f>AVERAGE(B3465:B3665)</f>
        <v>100.89115416113998</v>
      </c>
      <c r="E3665">
        <f>AVERAGE(C3465:C3665)</f>
        <v>52.525033637658865</v>
      </c>
      <c r="F3665">
        <f>IF(B3665&gt;D3665,1,0)</f>
        <v>1</v>
      </c>
      <c r="G3665">
        <f>IF(C3665&gt;E3665,1,0)</f>
        <v>0</v>
      </c>
    </row>
    <row r="3666" spans="1:7" x14ac:dyDescent="0.3">
      <c r="A3666" s="1">
        <v>42553</v>
      </c>
      <c r="B3666">
        <f>IF(VLOOKUP($A3666,Sheet1!$A:$C,2,TRUE)=0,B3665,VLOOKUP($A3666,Sheet1!$A:$C,2,TRUE))</f>
        <v>102.75513458251901</v>
      </c>
      <c r="C3666">
        <f>IF(VLOOKUP($A3666,Sheet1!$A:$C,3,TRUE)=0,C3665,VLOOKUP($A3666,Sheet1!$A:$C,3,TRUE))</f>
        <v>50.994884490966797</v>
      </c>
      <c r="D3666">
        <f>AVERAGE(B3466:B3666)</f>
        <v>100.87892135696019</v>
      </c>
      <c r="E3666">
        <f>AVERAGE(C3466:C3666)</f>
        <v>52.525130105848923</v>
      </c>
      <c r="F3666">
        <f>IF(B3666&gt;D3666,1,0)</f>
        <v>1</v>
      </c>
      <c r="G3666">
        <f>IF(C3666&gt;E3666,1,0)</f>
        <v>0</v>
      </c>
    </row>
    <row r="3667" spans="1:7" x14ac:dyDescent="0.3">
      <c r="A3667" s="1">
        <v>42554</v>
      </c>
      <c r="B3667">
        <f>IF(VLOOKUP($A3667,Sheet1!$A:$C,2,TRUE)=0,B3666,VLOOKUP($A3667,Sheet1!$A:$C,2,TRUE))</f>
        <v>102.75513458251901</v>
      </c>
      <c r="C3667">
        <f>IF(VLOOKUP($A3667,Sheet1!$A:$C,3,TRUE)=0,C3666,VLOOKUP($A3667,Sheet1!$A:$C,3,TRUE))</f>
        <v>50.994884490966797</v>
      </c>
      <c r="D3667">
        <f>AVERAGE(B3467:B3667)</f>
        <v>100.86349995930976</v>
      </c>
      <c r="E3667">
        <f>AVERAGE(C3467:C3667)</f>
        <v>52.526818251728407</v>
      </c>
      <c r="F3667">
        <f>IF(B3667&gt;D3667,1,0)</f>
        <v>1</v>
      </c>
      <c r="G3667">
        <f>IF(C3667&gt;E3667,1,0)</f>
        <v>0</v>
      </c>
    </row>
    <row r="3668" spans="1:7" x14ac:dyDescent="0.3">
      <c r="A3668" s="1">
        <v>42555</v>
      </c>
      <c r="B3668">
        <f>IF(VLOOKUP($A3668,Sheet1!$A:$C,2,TRUE)=0,B3667,VLOOKUP($A3668,Sheet1!$A:$C,2,TRUE))</f>
        <v>102.75513458251901</v>
      </c>
      <c r="C3668">
        <f>IF(VLOOKUP($A3668,Sheet1!$A:$C,3,TRUE)=0,C3667,VLOOKUP($A3668,Sheet1!$A:$C,3,TRUE))</f>
        <v>50.994884490966797</v>
      </c>
      <c r="D3668">
        <f>AVERAGE(B3468:B3668)</f>
        <v>100.84024761446662</v>
      </c>
      <c r="E3668">
        <f>AVERAGE(C3468:C3668)</f>
        <v>52.532172093937042</v>
      </c>
      <c r="F3668">
        <f>IF(B3668&gt;D3668,1,0)</f>
        <v>1</v>
      </c>
      <c r="G3668">
        <f>IF(C3668&gt;E3668,1,0)</f>
        <v>0</v>
      </c>
    </row>
    <row r="3669" spans="1:7" x14ac:dyDescent="0.3">
      <c r="A3669" s="1">
        <v>42556</v>
      </c>
      <c r="B3669">
        <f>IF(VLOOKUP($A3669,Sheet1!$A:$C,2,TRUE)=0,B3668,VLOOKUP($A3669,Sheet1!$A:$C,2,TRUE))</f>
        <v>102.12766265869099</v>
      </c>
      <c r="C3669">
        <f>IF(VLOOKUP($A3669,Sheet1!$A:$C,3,TRUE)=0,C3668,VLOOKUP($A3669,Sheet1!$A:$C,3,TRUE))</f>
        <v>51.305126190185497</v>
      </c>
      <c r="D3669">
        <f>AVERAGE(B3469:B3669)</f>
        <v>100.82165751291139</v>
      </c>
      <c r="E3669">
        <f>AVERAGE(C3469:C3669)</f>
        <v>52.53550016109029</v>
      </c>
      <c r="F3669">
        <f>IF(B3669&gt;D3669,1,0)</f>
        <v>1</v>
      </c>
      <c r="G3669">
        <f>IF(C3669&gt;E3669,1,0)</f>
        <v>0</v>
      </c>
    </row>
    <row r="3670" spans="1:7" x14ac:dyDescent="0.3">
      <c r="A3670" s="1">
        <v>42557</v>
      </c>
      <c r="B3670">
        <f>IF(VLOOKUP($A3670,Sheet1!$A:$C,2,TRUE)=0,B3669,VLOOKUP($A3670,Sheet1!$A:$C,2,TRUE))</f>
        <v>102.964309692382</v>
      </c>
      <c r="C3670">
        <f>IF(VLOOKUP($A3670,Sheet1!$A:$C,3,TRUE)=0,C3669,VLOOKUP($A3670,Sheet1!$A:$C,3,TRUE))</f>
        <v>50.8882446289062</v>
      </c>
      <c r="D3670">
        <f>AVERAGE(B3470:B3670)</f>
        <v>100.81733289879932</v>
      </c>
      <c r="E3670">
        <f>AVERAGE(C3470:C3670)</f>
        <v>52.532123850352718</v>
      </c>
      <c r="F3670">
        <f>IF(B3670&gt;D3670,1,0)</f>
        <v>1</v>
      </c>
      <c r="G3670">
        <f>IF(C3670&gt;E3670,1,0)</f>
        <v>0</v>
      </c>
    </row>
    <row r="3671" spans="1:7" x14ac:dyDescent="0.3">
      <c r="A3671" s="1">
        <v>42558</v>
      </c>
      <c r="B3671">
        <f>IF(VLOOKUP($A3671,Sheet1!$A:$C,2,TRUE)=0,B3670,VLOOKUP($A3671,Sheet1!$A:$C,2,TRUE))</f>
        <v>103.268547058105</v>
      </c>
      <c r="C3671">
        <f>IF(VLOOKUP($A3671,Sheet1!$A:$C,3,TRUE)=0,C3670,VLOOKUP($A3671,Sheet1!$A:$C,3,TRUE))</f>
        <v>50.723434448242102</v>
      </c>
      <c r="D3671">
        <f>AVERAGE(B3471:B3671)</f>
        <v>100.81452190342219</v>
      </c>
      <c r="E3671">
        <f>AVERAGE(C3471:C3671)</f>
        <v>52.527927588467563</v>
      </c>
      <c r="F3671">
        <f>IF(B3671&gt;D3671,1,0)</f>
        <v>1</v>
      </c>
      <c r="G3671">
        <f>IF(C3671&gt;E3671,1,0)</f>
        <v>0</v>
      </c>
    </row>
    <row r="3672" spans="1:7" x14ac:dyDescent="0.3">
      <c r="A3672" s="1">
        <v>42559</v>
      </c>
      <c r="B3672">
        <f>IF(VLOOKUP($A3672,Sheet1!$A:$C,2,TRUE)=0,B3671,VLOOKUP($A3672,Sheet1!$A:$C,2,TRUE))</f>
        <v>104.86578369140599</v>
      </c>
      <c r="C3672">
        <f>IF(VLOOKUP($A3672,Sheet1!$A:$C,3,TRUE)=0,C3671,VLOOKUP($A3672,Sheet1!$A:$C,3,TRUE))</f>
        <v>49.909065246582003</v>
      </c>
      <c r="D3672">
        <f>AVERAGE(B3472:B3672)</f>
        <v>100.81965735895702</v>
      </c>
      <c r="E3672">
        <f>AVERAGE(C3472:C3672)</f>
        <v>52.519679738514448</v>
      </c>
      <c r="F3672">
        <f>IF(B3672&gt;D3672,1,0)</f>
        <v>1</v>
      </c>
      <c r="G3672">
        <f>IF(C3672&gt;E3672,1,0)</f>
        <v>0</v>
      </c>
    </row>
    <row r="3673" spans="1:7" x14ac:dyDescent="0.3">
      <c r="A3673" s="1">
        <v>42560</v>
      </c>
      <c r="B3673">
        <f>IF(VLOOKUP($A3673,Sheet1!$A:$C,2,TRUE)=0,B3672,VLOOKUP($A3673,Sheet1!$A:$C,2,TRUE))</f>
        <v>104.86578369140599</v>
      </c>
      <c r="C3673">
        <f>IF(VLOOKUP($A3673,Sheet1!$A:$C,3,TRUE)=0,C3672,VLOOKUP($A3673,Sheet1!$A:$C,3,TRUE))</f>
        <v>49.909065246582003</v>
      </c>
      <c r="D3673">
        <f>AVERAGE(B3473:B3673)</f>
        <v>100.81905459883187</v>
      </c>
      <c r="E3673">
        <f>AVERAGE(C3473:C3673)</f>
        <v>52.514084697362783</v>
      </c>
      <c r="F3673">
        <f>IF(B3673&gt;D3673,1,0)</f>
        <v>1</v>
      </c>
      <c r="G3673">
        <f>IF(C3673&gt;E3673,1,0)</f>
        <v>0</v>
      </c>
    </row>
    <row r="3674" spans="1:7" x14ac:dyDescent="0.3">
      <c r="A3674" s="1">
        <v>42561</v>
      </c>
      <c r="B3674">
        <f>IF(VLOOKUP($A3674,Sheet1!$A:$C,2,TRUE)=0,B3673,VLOOKUP($A3674,Sheet1!$A:$C,2,TRUE))</f>
        <v>104.86578369140599</v>
      </c>
      <c r="C3674">
        <f>IF(VLOOKUP($A3674,Sheet1!$A:$C,3,TRUE)=0,C3673,VLOOKUP($A3674,Sheet1!$A:$C,3,TRUE))</f>
        <v>49.909065246582003</v>
      </c>
      <c r="D3674">
        <f>AVERAGE(B3474:B3674)</f>
        <v>100.81501834546734</v>
      </c>
      <c r="E3674">
        <f>AVERAGE(C3474:C3674)</f>
        <v>52.510081352879148</v>
      </c>
      <c r="F3674">
        <f>IF(B3674&gt;D3674,1,0)</f>
        <v>1</v>
      </c>
      <c r="G3674">
        <f>IF(C3674&gt;E3674,1,0)</f>
        <v>0</v>
      </c>
    </row>
    <row r="3675" spans="1:7" x14ac:dyDescent="0.3">
      <c r="A3675" s="1">
        <v>42562</v>
      </c>
      <c r="B3675">
        <f>IF(VLOOKUP($A3675,Sheet1!$A:$C,2,TRUE)=0,B3674,VLOOKUP($A3675,Sheet1!$A:$C,2,TRUE))</f>
        <v>105.464721679687</v>
      </c>
      <c r="C3675">
        <f>IF(VLOOKUP($A3675,Sheet1!$A:$C,3,TRUE)=0,C3674,VLOOKUP($A3675,Sheet1!$A:$C,3,TRUE))</f>
        <v>49.647304534912102</v>
      </c>
      <c r="D3675">
        <f>AVERAGE(B3475:B3675)</f>
        <v>100.81005798643487</v>
      </c>
      <c r="E3675">
        <f>AVERAGE(C3475:C3675)</f>
        <v>52.5067532857259</v>
      </c>
      <c r="F3675">
        <f>IF(B3675&gt;D3675,1,0)</f>
        <v>1</v>
      </c>
      <c r="G3675">
        <f>IF(C3675&gt;E3675,1,0)</f>
        <v>0</v>
      </c>
    </row>
    <row r="3676" spans="1:7" x14ac:dyDescent="0.3">
      <c r="A3676" s="1">
        <v>42563</v>
      </c>
      <c r="B3676">
        <f>IF(VLOOKUP($A3676,Sheet1!$A:$C,2,TRUE)=0,B3675,VLOOKUP($A3676,Sheet1!$A:$C,2,TRUE))</f>
        <v>105.99715423583901</v>
      </c>
      <c r="C3676">
        <f>IF(VLOOKUP($A3676,Sheet1!$A:$C,3,TRUE)=0,C3675,VLOOKUP($A3676,Sheet1!$A:$C,3,TRUE))</f>
        <v>49.385543823242102</v>
      </c>
      <c r="D3676">
        <f>AVERAGE(B3476:B3676)</f>
        <v>100.80784064145809</v>
      </c>
      <c r="E3676">
        <f>AVERAGE(C3476:C3676)</f>
        <v>52.502074682890473</v>
      </c>
      <c r="F3676">
        <f>IF(B3676&gt;D3676,1,0)</f>
        <v>1</v>
      </c>
      <c r="G3676">
        <f>IF(C3676&gt;E3676,1,0)</f>
        <v>0</v>
      </c>
    </row>
    <row r="3677" spans="1:7" x14ac:dyDescent="0.3">
      <c r="A3677" s="1">
        <v>42564</v>
      </c>
      <c r="B3677">
        <f>IF(VLOOKUP($A3677,Sheet1!$A:$C,2,TRUE)=0,B3676,VLOOKUP($A3677,Sheet1!$A:$C,2,TRUE))</f>
        <v>105.74045562744099</v>
      </c>
      <c r="C3677">
        <f>IF(VLOOKUP($A3677,Sheet1!$A:$C,3,TRUE)=0,C3676,VLOOKUP($A3677,Sheet1!$A:$C,3,TRUE))</f>
        <v>49.521274566650298</v>
      </c>
      <c r="D3677">
        <f>AVERAGE(B3477:B3677)</f>
        <v>100.80434618897685</v>
      </c>
      <c r="E3677">
        <f>AVERAGE(C3477:C3677)</f>
        <v>52.498071357385427</v>
      </c>
      <c r="F3677">
        <f>IF(B3677&gt;D3677,1,0)</f>
        <v>1</v>
      </c>
      <c r="G3677">
        <f>IF(C3677&gt;E3677,1,0)</f>
        <v>0</v>
      </c>
    </row>
    <row r="3678" spans="1:7" x14ac:dyDescent="0.3">
      <c r="A3678" s="1">
        <v>42565</v>
      </c>
      <c r="B3678">
        <f>IF(VLOOKUP($A3678,Sheet1!$A:$C,2,TRUE)=0,B3677,VLOOKUP($A3678,Sheet1!$A:$C,2,TRUE))</f>
        <v>106.462997436523</v>
      </c>
      <c r="C3678">
        <f>IF(VLOOKUP($A3678,Sheet1!$A:$C,3,TRUE)=0,C3677,VLOOKUP($A3678,Sheet1!$A:$C,3,TRUE))</f>
        <v>49.162559509277301</v>
      </c>
      <c r="D3678">
        <f>AVERAGE(B3478:B3678)</f>
        <v>100.80444647186418</v>
      </c>
      <c r="E3678">
        <f>AVERAGE(C3478:C3678)</f>
        <v>52.492283379853653</v>
      </c>
      <c r="F3678">
        <f>IF(B3678&gt;D3678,1,0)</f>
        <v>1</v>
      </c>
      <c r="G3678">
        <f>IF(C3678&gt;E3678,1,0)</f>
        <v>0</v>
      </c>
    </row>
    <row r="3679" spans="1:7" x14ac:dyDescent="0.3">
      <c r="A3679" s="1">
        <v>42566</v>
      </c>
      <c r="B3679">
        <f>IF(VLOOKUP($A3679,Sheet1!$A:$C,2,TRUE)=0,B3678,VLOOKUP($A3679,Sheet1!$A:$C,2,TRUE))</f>
        <v>106.291870117187</v>
      </c>
      <c r="C3679">
        <f>IF(VLOOKUP($A3679,Sheet1!$A:$C,3,TRUE)=0,C3678,VLOOKUP($A3679,Sheet1!$A:$C,3,TRUE))</f>
        <v>49.240127563476499</v>
      </c>
      <c r="D3679">
        <f>AVERAGE(B3479:B3679)</f>
        <v>100.80369537505332</v>
      </c>
      <c r="E3679">
        <f>AVERAGE(C3479:C3679)</f>
        <v>52.486881313039284</v>
      </c>
      <c r="F3679">
        <f>IF(B3679&gt;D3679,1,0)</f>
        <v>1</v>
      </c>
      <c r="G3679">
        <f>IF(C3679&gt;E3679,1,0)</f>
        <v>0</v>
      </c>
    </row>
    <row r="3680" spans="1:7" x14ac:dyDescent="0.3">
      <c r="A3680" s="1">
        <v>42567</v>
      </c>
      <c r="B3680">
        <f>IF(VLOOKUP($A3680,Sheet1!$A:$C,2,TRUE)=0,B3679,VLOOKUP($A3680,Sheet1!$A:$C,2,TRUE))</f>
        <v>106.291870117187</v>
      </c>
      <c r="C3680">
        <f>IF(VLOOKUP($A3680,Sheet1!$A:$C,3,TRUE)=0,C3679,VLOOKUP($A3680,Sheet1!$A:$C,3,TRUE))</f>
        <v>49.240127563476499</v>
      </c>
      <c r="D3680">
        <f>AVERAGE(B3480:B3680)</f>
        <v>100.80322648992573</v>
      </c>
      <c r="E3680">
        <f>AVERAGE(C3480:C3680)</f>
        <v>52.481334553429136</v>
      </c>
      <c r="F3680">
        <f>IF(B3680&gt;D3680,1,0)</f>
        <v>1</v>
      </c>
      <c r="G3680">
        <f>IF(C3680&gt;E3680,1,0)</f>
        <v>0</v>
      </c>
    </row>
    <row r="3681" spans="1:7" x14ac:dyDescent="0.3">
      <c r="A3681" s="1">
        <v>42568</v>
      </c>
      <c r="B3681">
        <f>IF(VLOOKUP($A3681,Sheet1!$A:$C,2,TRUE)=0,B3680,VLOOKUP($A3681,Sheet1!$A:$C,2,TRUE))</f>
        <v>106.291870117187</v>
      </c>
      <c r="C3681">
        <f>IF(VLOOKUP($A3681,Sheet1!$A:$C,3,TRUE)=0,C3680,VLOOKUP($A3681,Sheet1!$A:$C,3,TRUE))</f>
        <v>49.240127563476499</v>
      </c>
      <c r="D3681">
        <f>AVERAGE(B3481:B3681)</f>
        <v>100.7944323791199</v>
      </c>
      <c r="E3681">
        <f>AVERAGE(C3481:C3681)</f>
        <v>52.47964644550683</v>
      </c>
      <c r="F3681">
        <f>IF(B3681&gt;D3681,1,0)</f>
        <v>1</v>
      </c>
      <c r="G3681">
        <f>IF(C3681&gt;E3681,1,0)</f>
        <v>0</v>
      </c>
    </row>
    <row r="3682" spans="1:7" x14ac:dyDescent="0.3">
      <c r="A3682" s="1">
        <v>42569</v>
      </c>
      <c r="B3682">
        <f>IF(VLOOKUP($A3682,Sheet1!$A:$C,2,TRUE)=0,B3681,VLOOKUP($A3682,Sheet1!$A:$C,2,TRUE))</f>
        <v>106.99541473388599</v>
      </c>
      <c r="C3682">
        <f>IF(VLOOKUP($A3682,Sheet1!$A:$C,3,TRUE)=0,C3681,VLOOKUP($A3682,Sheet1!$A:$C,3,TRUE))</f>
        <v>48.910495758056598</v>
      </c>
      <c r="D3682">
        <f>AVERAGE(B3482:B3682)</f>
        <v>100.79398315581504</v>
      </c>
      <c r="E3682">
        <f>AVERAGE(C3482:C3682)</f>
        <v>52.47429256534101</v>
      </c>
      <c r="F3682">
        <f>IF(B3682&gt;D3682,1,0)</f>
        <v>1</v>
      </c>
      <c r="G3682">
        <f>IF(C3682&gt;E3682,1,0)</f>
        <v>0</v>
      </c>
    </row>
    <row r="3683" spans="1:7" x14ac:dyDescent="0.3">
      <c r="A3683" s="1">
        <v>42570</v>
      </c>
      <c r="B3683">
        <f>IF(VLOOKUP($A3683,Sheet1!$A:$C,2,TRUE)=0,B3682,VLOOKUP($A3683,Sheet1!$A:$C,2,TRUE))</f>
        <v>106.605598449707</v>
      </c>
      <c r="C3683">
        <f>IF(VLOOKUP($A3683,Sheet1!$A:$C,3,TRUE)=0,C3682,VLOOKUP($A3683,Sheet1!$A:$C,3,TRUE))</f>
        <v>49.114082336425703</v>
      </c>
      <c r="D3683">
        <f>AVERAGE(B3483:B3683)</f>
        <v>100.79822646563314</v>
      </c>
      <c r="E3683">
        <f>AVERAGE(C3483:C3683)</f>
        <v>52.4668646285783</v>
      </c>
      <c r="F3683">
        <f>IF(B3683&gt;D3683,1,0)</f>
        <v>1</v>
      </c>
      <c r="G3683">
        <f>IF(C3683&gt;E3683,1,0)</f>
        <v>0</v>
      </c>
    </row>
    <row r="3684" spans="1:7" x14ac:dyDescent="0.3">
      <c r="A3684" s="1">
        <v>42571</v>
      </c>
      <c r="B3684">
        <f>IF(VLOOKUP($A3684,Sheet1!$A:$C,2,TRUE)=0,B3683,VLOOKUP($A3684,Sheet1!$A:$C,2,TRUE))</f>
        <v>107.851066589355</v>
      </c>
      <c r="C3684">
        <f>IF(VLOOKUP($A3684,Sheet1!$A:$C,3,TRUE)=0,C3683,VLOOKUP($A3684,Sheet1!$A:$C,3,TRUE))</f>
        <v>48.532386779785099</v>
      </c>
      <c r="D3684">
        <f>AVERAGE(B3484:B3684)</f>
        <v>100.80866613435495</v>
      </c>
      <c r="E3684">
        <f>AVERAGE(C3484:C3684)</f>
        <v>52.456542684071103</v>
      </c>
      <c r="F3684">
        <f>IF(B3684&gt;D3684,1,0)</f>
        <v>1</v>
      </c>
      <c r="G3684">
        <f>IF(C3684&gt;E3684,1,0)</f>
        <v>0</v>
      </c>
    </row>
    <row r="3685" spans="1:7" x14ac:dyDescent="0.3">
      <c r="A3685" s="1">
        <v>42572</v>
      </c>
      <c r="B3685">
        <f>IF(VLOOKUP($A3685,Sheet1!$A:$C,2,TRUE)=0,B3684,VLOOKUP($A3685,Sheet1!$A:$C,2,TRUE))</f>
        <v>107.603866577148</v>
      </c>
      <c r="C3685">
        <f>IF(VLOOKUP($A3685,Sheet1!$A:$C,3,TRUE)=0,C3684,VLOOKUP($A3685,Sheet1!$A:$C,3,TRUE))</f>
        <v>48.629344940185497</v>
      </c>
      <c r="D3685">
        <f>AVERAGE(B3485:B3685)</f>
        <v>100.81787595226979</v>
      </c>
      <c r="E3685">
        <f>AVERAGE(C3485:C3685)</f>
        <v>52.446703118471362</v>
      </c>
      <c r="F3685">
        <f>IF(B3685&gt;D3685,1,0)</f>
        <v>1</v>
      </c>
      <c r="G3685">
        <f>IF(C3685&gt;E3685,1,0)</f>
        <v>0</v>
      </c>
    </row>
    <row r="3686" spans="1:7" x14ac:dyDescent="0.3">
      <c r="A3686" s="1">
        <v>42573</v>
      </c>
      <c r="B3686">
        <f>IF(VLOOKUP($A3686,Sheet1!$A:$C,2,TRUE)=0,B3685,VLOOKUP($A3686,Sheet1!$A:$C,2,TRUE))</f>
        <v>108.050720214843</v>
      </c>
      <c r="C3686">
        <f>IF(VLOOKUP($A3686,Sheet1!$A:$C,3,TRUE)=0,C3685,VLOOKUP($A3686,Sheet1!$A:$C,3,TRUE))</f>
        <v>48.425754547119098</v>
      </c>
      <c r="D3686">
        <f>AVERAGE(B3486:B3686)</f>
        <v>100.82930892261096</v>
      </c>
      <c r="E3686">
        <f>AVERAGE(C3486:C3686)</f>
        <v>52.435850665343928</v>
      </c>
      <c r="F3686">
        <f>IF(B3686&gt;D3686,1,0)</f>
        <v>1</v>
      </c>
      <c r="G3686">
        <f>IF(C3686&gt;E3686,1,0)</f>
        <v>0</v>
      </c>
    </row>
    <row r="3687" spans="1:7" x14ac:dyDescent="0.3">
      <c r="A3687" s="1">
        <v>42574</v>
      </c>
      <c r="B3687">
        <f>IF(VLOOKUP($A3687,Sheet1!$A:$C,2,TRUE)=0,B3686,VLOOKUP($A3687,Sheet1!$A:$C,2,TRUE))</f>
        <v>108.050720214843</v>
      </c>
      <c r="C3687">
        <f>IF(VLOOKUP($A3687,Sheet1!$A:$C,3,TRUE)=0,C3686,VLOOKUP($A3687,Sheet1!$A:$C,3,TRUE))</f>
        <v>48.425754547119098</v>
      </c>
      <c r="D3687">
        <f>AVERAGE(B3487:B3687)</f>
        <v>100.85184216855167</v>
      </c>
      <c r="E3687">
        <f>AVERAGE(C3487:C3687)</f>
        <v>52.419692594613593</v>
      </c>
      <c r="F3687">
        <f>IF(B3687&gt;D3687,1,0)</f>
        <v>1</v>
      </c>
      <c r="G3687">
        <f>IF(C3687&gt;E3687,1,0)</f>
        <v>0</v>
      </c>
    </row>
    <row r="3688" spans="1:7" x14ac:dyDescent="0.3">
      <c r="A3688" s="1">
        <v>42575</v>
      </c>
      <c r="B3688">
        <f>IF(VLOOKUP($A3688,Sheet1!$A:$C,2,TRUE)=0,B3687,VLOOKUP($A3688,Sheet1!$A:$C,2,TRUE))</f>
        <v>108.050720214843</v>
      </c>
      <c r="C3688">
        <f>IF(VLOOKUP($A3688,Sheet1!$A:$C,3,TRUE)=0,C3687,VLOOKUP($A3688,Sheet1!$A:$C,3,TRUE))</f>
        <v>48.425754547119098</v>
      </c>
      <c r="D3688">
        <f>AVERAGE(B3488:B3688)</f>
        <v>100.87526904053938</v>
      </c>
      <c r="E3688">
        <f>AVERAGE(C3488:C3688)</f>
        <v>52.402762816319999</v>
      </c>
      <c r="F3688">
        <f>IF(B3688&gt;D3688,1,0)</f>
        <v>1</v>
      </c>
      <c r="G3688">
        <f>IF(C3688&gt;E3688,1,0)</f>
        <v>0</v>
      </c>
    </row>
    <row r="3689" spans="1:7" x14ac:dyDescent="0.3">
      <c r="A3689" s="1">
        <v>42576</v>
      </c>
      <c r="B3689">
        <f>IF(VLOOKUP($A3689,Sheet1!$A:$C,2,TRUE)=0,B3688,VLOOKUP($A3689,Sheet1!$A:$C,2,TRUE))</f>
        <v>108.060241699218</v>
      </c>
      <c r="C3689">
        <f>IF(VLOOKUP($A3689,Sheet1!$A:$C,3,TRUE)=0,C3688,VLOOKUP($A3689,Sheet1!$A:$C,3,TRUE))</f>
        <v>48.435451507568303</v>
      </c>
      <c r="D3689">
        <f>AVERAGE(B3489:B3689)</f>
        <v>100.90368181674626</v>
      </c>
      <c r="E3689">
        <f>AVERAGE(C3489:C3689)</f>
        <v>52.383566083006592</v>
      </c>
      <c r="F3689">
        <f>IF(B3689&gt;D3689,1,0)</f>
        <v>1</v>
      </c>
      <c r="G3689">
        <f>IF(C3689&gt;E3689,1,0)</f>
        <v>0</v>
      </c>
    </row>
    <row r="3690" spans="1:7" x14ac:dyDescent="0.3">
      <c r="A3690" s="1">
        <v>42577</v>
      </c>
      <c r="B3690">
        <f>IF(VLOOKUP($A3690,Sheet1!$A:$C,2,TRUE)=0,B3689,VLOOKUP($A3690,Sheet1!$A:$C,2,TRUE))</f>
        <v>108.183799743652</v>
      </c>
      <c r="C3690">
        <f>IF(VLOOKUP($A3690,Sheet1!$A:$C,3,TRUE)=0,C3689,VLOOKUP($A3690,Sheet1!$A:$C,3,TRUE))</f>
        <v>48.367584228515597</v>
      </c>
      <c r="D3690">
        <f>AVERAGE(B3490:B3690)</f>
        <v>100.94865425071897</v>
      </c>
      <c r="E3690">
        <f>AVERAGE(C3490:C3690)</f>
        <v>52.35592852540276</v>
      </c>
      <c r="F3690">
        <f>IF(B3690&gt;D3690,1,0)</f>
        <v>1</v>
      </c>
      <c r="G3690">
        <f>IF(C3690&gt;E3690,1,0)</f>
        <v>0</v>
      </c>
    </row>
    <row r="3691" spans="1:7" x14ac:dyDescent="0.3">
      <c r="A3691" s="1">
        <v>42578</v>
      </c>
      <c r="B3691">
        <f>IF(VLOOKUP($A3691,Sheet1!$A:$C,2,TRUE)=0,B3690,VLOOKUP($A3691,Sheet1!$A:$C,2,TRUE))</f>
        <v>108.934913635253</v>
      </c>
      <c r="C3691">
        <f>IF(VLOOKUP($A3691,Sheet1!$A:$C,3,TRUE)=0,C3690,VLOOKUP($A3691,Sheet1!$A:$C,3,TRUE))</f>
        <v>48.037960052490199</v>
      </c>
      <c r="D3691">
        <f>AVERAGE(B3491:B3691)</f>
        <v>101.001408553242</v>
      </c>
      <c r="E3691">
        <f>AVERAGE(C3491:C3691)</f>
        <v>52.324577046864057</v>
      </c>
      <c r="F3691">
        <f>IF(B3691&gt;D3691,1,0)</f>
        <v>1</v>
      </c>
      <c r="G3691">
        <f>IF(C3691&gt;E3691,1,0)</f>
        <v>0</v>
      </c>
    </row>
    <row r="3692" spans="1:7" x14ac:dyDescent="0.3">
      <c r="A3692" s="1">
        <v>42579</v>
      </c>
      <c r="B3692">
        <f>IF(VLOOKUP($A3692,Sheet1!$A:$C,2,TRUE)=0,B3691,VLOOKUP($A3692,Sheet1!$A:$C,2,TRUE))</f>
        <v>109.31520080566401</v>
      </c>
      <c r="C3692">
        <f>IF(VLOOKUP($A3692,Sheet1!$A:$C,3,TRUE)=0,C3691,VLOOKUP($A3692,Sheet1!$A:$C,3,TRUE))</f>
        <v>47.873153686523402</v>
      </c>
      <c r="D3692">
        <f>AVERAGE(B3492:B3692)</f>
        <v>101.05605483173721</v>
      </c>
      <c r="E3692">
        <f>AVERAGE(C3492:C3692)</f>
        <v>52.292405636156367</v>
      </c>
      <c r="F3692">
        <f>IF(B3692&gt;D3692,1,0)</f>
        <v>1</v>
      </c>
      <c r="G3692">
        <f>IF(C3692&gt;E3692,1,0)</f>
        <v>0</v>
      </c>
    </row>
    <row r="3693" spans="1:7" x14ac:dyDescent="0.3">
      <c r="A3693" s="1">
        <v>42580</v>
      </c>
      <c r="B3693">
        <f>IF(VLOOKUP($A3693,Sheet1!$A:$C,2,TRUE)=0,B3692,VLOOKUP($A3693,Sheet1!$A:$C,2,TRUE))</f>
        <v>109.55288696289</v>
      </c>
      <c r="C3693">
        <f>IF(VLOOKUP($A3693,Sheet1!$A:$C,3,TRUE)=0,C3692,VLOOKUP($A3693,Sheet1!$A:$C,3,TRUE))</f>
        <v>47.776199340820298</v>
      </c>
      <c r="D3693">
        <f>AVERAGE(B3493:B3693)</f>
        <v>101.11188362842759</v>
      </c>
      <c r="E3693">
        <f>AVERAGE(C3493:C3693)</f>
        <v>52.259751865519803</v>
      </c>
      <c r="F3693">
        <f>IF(B3693&gt;D3693,1,0)</f>
        <v>1</v>
      </c>
      <c r="G3693">
        <f>IF(C3693&gt;E3693,1,0)</f>
        <v>0</v>
      </c>
    </row>
    <row r="3694" spans="1:7" x14ac:dyDescent="0.3">
      <c r="A3694" s="1">
        <v>42581</v>
      </c>
      <c r="B3694">
        <f>IF(VLOOKUP($A3694,Sheet1!$A:$C,2,TRUE)=0,B3693,VLOOKUP($A3694,Sheet1!$A:$C,2,TRUE))</f>
        <v>109.55288696289</v>
      </c>
      <c r="C3694">
        <f>IF(VLOOKUP($A3694,Sheet1!$A:$C,3,TRUE)=0,C3693,VLOOKUP($A3694,Sheet1!$A:$C,3,TRUE))</f>
        <v>47.776199340820298</v>
      </c>
      <c r="D3694">
        <f>AVERAGE(B3494:B3694)</f>
        <v>101.16620727083567</v>
      </c>
      <c r="E3694">
        <f>AVERAGE(C3494:C3694)</f>
        <v>52.227966270636557</v>
      </c>
      <c r="F3694">
        <f>IF(B3694&gt;D3694,1,0)</f>
        <v>1</v>
      </c>
      <c r="G3694">
        <f>IF(C3694&gt;E3694,1,0)</f>
        <v>0</v>
      </c>
    </row>
    <row r="3695" spans="1:7" x14ac:dyDescent="0.3">
      <c r="A3695" s="1">
        <v>42582</v>
      </c>
      <c r="B3695">
        <f>IF(VLOOKUP($A3695,Sheet1!$A:$C,2,TRUE)=0,B3694,VLOOKUP($A3695,Sheet1!$A:$C,2,TRUE))</f>
        <v>109.55288696289</v>
      </c>
      <c r="C3695">
        <f>IF(VLOOKUP($A3695,Sheet1!$A:$C,3,TRUE)=0,C3694,VLOOKUP($A3695,Sheet1!$A:$C,3,TRUE))</f>
        <v>47.776199340820298</v>
      </c>
      <c r="D3695">
        <f>AVERAGE(B3495:B3695)</f>
        <v>101.21483965062373</v>
      </c>
      <c r="E3695">
        <f>AVERAGE(C3495:C3695)</f>
        <v>52.199315825505032</v>
      </c>
      <c r="F3695">
        <f>IF(B3695&gt;D3695,1,0)</f>
        <v>1</v>
      </c>
      <c r="G3695">
        <f>IF(C3695&gt;E3695,1,0)</f>
        <v>0</v>
      </c>
    </row>
    <row r="3696" spans="1:7" x14ac:dyDescent="0.3">
      <c r="A3696" s="1">
        <v>42583</v>
      </c>
      <c r="B3696">
        <f>IF(VLOOKUP($A3696,Sheet1!$A:$C,2,TRUE)=0,B3695,VLOOKUP($A3696,Sheet1!$A:$C,2,TRUE))</f>
        <v>110.13282775878901</v>
      </c>
      <c r="C3696">
        <f>IF(VLOOKUP($A3696,Sheet1!$A:$C,3,TRUE)=0,C3695,VLOOKUP($A3696,Sheet1!$A:$C,3,TRUE))</f>
        <v>47.514434814453097</v>
      </c>
      <c r="D3696">
        <f>AVERAGE(B3496:B3696)</f>
        <v>101.28347812481769</v>
      </c>
      <c r="E3696">
        <f>AVERAGE(C3496:C3696)</f>
        <v>52.159957676977662</v>
      </c>
      <c r="F3696">
        <f>IF(B3696&gt;D3696,1,0)</f>
        <v>1</v>
      </c>
      <c r="G3696">
        <f>IF(C3696&gt;E3696,1,0)</f>
        <v>0</v>
      </c>
    </row>
    <row r="3697" spans="1:7" x14ac:dyDescent="0.3">
      <c r="A3697" s="1">
        <v>42584</v>
      </c>
      <c r="B3697">
        <f>IF(VLOOKUP($A3697,Sheet1!$A:$C,2,TRUE)=0,B3696,VLOOKUP($A3697,Sheet1!$A:$C,2,TRUE))</f>
        <v>109.296165466308</v>
      </c>
      <c r="C3697">
        <f>IF(VLOOKUP($A3697,Sheet1!$A:$C,3,TRUE)=0,C3696,VLOOKUP($A3697,Sheet1!$A:$C,3,TRUE))</f>
        <v>47.882839202880803</v>
      </c>
      <c r="D3697">
        <f>AVERAGE(B3497:B3697)</f>
        <v>101.33774756436313</v>
      </c>
      <c r="E3697">
        <f>AVERAGE(C3497:C3697)</f>
        <v>52.128413243080253</v>
      </c>
      <c r="F3697">
        <f>IF(B3697&gt;D3697,1,0)</f>
        <v>1</v>
      </c>
      <c r="G3697">
        <f>IF(C3697&gt;E3697,1,0)</f>
        <v>0</v>
      </c>
    </row>
    <row r="3698" spans="1:7" x14ac:dyDescent="0.3">
      <c r="A3698" s="1">
        <v>42585</v>
      </c>
      <c r="B3698">
        <f>IF(VLOOKUP($A3698,Sheet1!$A:$C,2,TRUE)=0,B3697,VLOOKUP($A3698,Sheet1!$A:$C,2,TRUE))</f>
        <v>109.65744781494099</v>
      </c>
      <c r="C3698">
        <f>IF(VLOOKUP($A3698,Sheet1!$A:$C,3,TRUE)=0,C3697,VLOOKUP($A3698,Sheet1!$A:$C,3,TRUE))</f>
        <v>47.727718353271399</v>
      </c>
      <c r="D3698">
        <f>AVERAGE(B3498:B3698)</f>
        <v>101.40900671659999</v>
      </c>
      <c r="E3698">
        <f>AVERAGE(C3498:C3698)</f>
        <v>52.08780097012496</v>
      </c>
      <c r="F3698">
        <f>IF(B3698&gt;D3698,1,0)</f>
        <v>1</v>
      </c>
      <c r="G3698">
        <f>IF(C3698&gt;E3698,1,0)</f>
        <v>0</v>
      </c>
    </row>
    <row r="3699" spans="1:7" x14ac:dyDescent="0.3">
      <c r="A3699" s="1">
        <v>42586</v>
      </c>
      <c r="B3699">
        <f>IF(VLOOKUP($A3699,Sheet1!$A:$C,2,TRUE)=0,B3698,VLOOKUP($A3699,Sheet1!$A:$C,2,TRUE))</f>
        <v>109.97119903564401</v>
      </c>
      <c r="C3699">
        <f>IF(VLOOKUP($A3699,Sheet1!$A:$C,3,TRUE)=0,C3698,VLOOKUP($A3699,Sheet1!$A:$C,3,TRUE))</f>
        <v>47.562911987304602</v>
      </c>
      <c r="D3699">
        <f>AVERAGE(B3499:B3699)</f>
        <v>101.48182682018363</v>
      </c>
      <c r="E3699">
        <f>AVERAGE(C3499:C3699)</f>
        <v>52.046368765000672</v>
      </c>
      <c r="F3699">
        <f>IF(B3699&gt;D3699,1,0)</f>
        <v>1</v>
      </c>
      <c r="G3699">
        <f>IF(C3699&gt;E3699,1,0)</f>
        <v>0</v>
      </c>
    </row>
    <row r="3700" spans="1:7" x14ac:dyDescent="0.3">
      <c r="A3700" s="1">
        <v>42587</v>
      </c>
      <c r="B3700">
        <f>IF(VLOOKUP($A3700,Sheet1!$A:$C,2,TRUE)=0,B3699,VLOOKUP($A3700,Sheet1!$A:$C,2,TRUE))</f>
        <v>111.026527404785</v>
      </c>
      <c r="C3700">
        <f>IF(VLOOKUP($A3700,Sheet1!$A:$C,3,TRUE)=0,C3699,VLOOKUP($A3700,Sheet1!$A:$C,3,TRUE))</f>
        <v>47.136337280273402</v>
      </c>
      <c r="D3700">
        <f>AVERAGE(B3500:B3700)</f>
        <v>101.55989731366348</v>
      </c>
      <c r="E3700">
        <f>AVERAGE(C3500:C3700)</f>
        <v>52.002814297652357</v>
      </c>
      <c r="F3700">
        <f>IF(B3700&gt;D3700,1,0)</f>
        <v>1</v>
      </c>
      <c r="G3700">
        <f>IF(C3700&gt;E3700,1,0)</f>
        <v>0</v>
      </c>
    </row>
    <row r="3701" spans="1:7" x14ac:dyDescent="0.3">
      <c r="A3701" s="1">
        <v>42588</v>
      </c>
      <c r="B3701">
        <f>IF(VLOOKUP($A3701,Sheet1!$A:$C,2,TRUE)=0,B3700,VLOOKUP($A3701,Sheet1!$A:$C,2,TRUE))</f>
        <v>111.026527404785</v>
      </c>
      <c r="C3701">
        <f>IF(VLOOKUP($A3701,Sheet1!$A:$C,3,TRUE)=0,C3700,VLOOKUP($A3701,Sheet1!$A:$C,3,TRUE))</f>
        <v>47.136337280273402</v>
      </c>
      <c r="D3701">
        <f>AVERAGE(B3501:B3701)</f>
        <v>101.63796780714335</v>
      </c>
      <c r="E3701">
        <f>AVERAGE(C3501:C3701)</f>
        <v>51.959259830304035</v>
      </c>
      <c r="F3701">
        <f>IF(B3701&gt;D3701,1,0)</f>
        <v>1</v>
      </c>
      <c r="G3701">
        <f>IF(C3701&gt;E3701,1,0)</f>
        <v>0</v>
      </c>
    </row>
    <row r="3702" spans="1:7" x14ac:dyDescent="0.3">
      <c r="A3702" s="1">
        <v>42589</v>
      </c>
      <c r="B3702">
        <f>IF(VLOOKUP($A3702,Sheet1!$A:$C,2,TRUE)=0,B3701,VLOOKUP($A3702,Sheet1!$A:$C,2,TRUE))</f>
        <v>111.026527404785</v>
      </c>
      <c r="C3702">
        <f>IF(VLOOKUP($A3702,Sheet1!$A:$C,3,TRUE)=0,C3701,VLOOKUP($A3702,Sheet1!$A:$C,3,TRUE))</f>
        <v>47.136337280273402</v>
      </c>
      <c r="D3702">
        <f>AVERAGE(B3502:B3702)</f>
        <v>101.71500347384161</v>
      </c>
      <c r="E3702">
        <f>AVERAGE(C3502:C3702)</f>
        <v>51.916284153117459</v>
      </c>
      <c r="F3702">
        <f>IF(B3702&gt;D3702,1,0)</f>
        <v>1</v>
      </c>
      <c r="G3702">
        <f>IF(C3702&gt;E3702,1,0)</f>
        <v>0</v>
      </c>
    </row>
    <row r="3703" spans="1:7" x14ac:dyDescent="0.3">
      <c r="A3703" s="1">
        <v>42590</v>
      </c>
      <c r="B3703">
        <f>IF(VLOOKUP($A3703,Sheet1!$A:$C,2,TRUE)=0,B3702,VLOOKUP($A3703,Sheet1!$A:$C,2,TRUE))</f>
        <v>110.90292358398401</v>
      </c>
      <c r="C3703">
        <f>IF(VLOOKUP($A3703,Sheet1!$A:$C,3,TRUE)=0,C3702,VLOOKUP($A3703,Sheet1!$A:$C,3,TRUE))</f>
        <v>47.175121307372997</v>
      </c>
      <c r="D3703">
        <f>AVERAGE(B3503:B3703)</f>
        <v>101.79288232148571</v>
      </c>
      <c r="E3703">
        <f>AVERAGE(C3503:C3703)</f>
        <v>51.872777929353468</v>
      </c>
      <c r="F3703">
        <f>IF(B3703&gt;D3703,1,0)</f>
        <v>1</v>
      </c>
      <c r="G3703">
        <f>IF(C3703&gt;E3703,1,0)</f>
        <v>0</v>
      </c>
    </row>
    <row r="3704" spans="1:7" x14ac:dyDescent="0.3">
      <c r="A3704" s="1">
        <v>42591</v>
      </c>
      <c r="B3704">
        <f>IF(VLOOKUP($A3704,Sheet1!$A:$C,2,TRUE)=0,B3703,VLOOKUP($A3704,Sheet1!$A:$C,2,TRUE))</f>
        <v>111.15959930419901</v>
      </c>
      <c r="C3704">
        <f>IF(VLOOKUP($A3704,Sheet1!$A:$C,3,TRUE)=0,C3703,VLOOKUP($A3704,Sheet1!$A:$C,3,TRUE))</f>
        <v>47.058780670166001</v>
      </c>
      <c r="D3704">
        <f>AVERAGE(B3504:B3704)</f>
        <v>101.87156783526204</v>
      </c>
      <c r="E3704">
        <f>AVERAGE(C3504:C3704)</f>
        <v>51.828982301019309</v>
      </c>
      <c r="F3704">
        <f>IF(B3704&gt;D3704,1,0)</f>
        <v>1</v>
      </c>
      <c r="G3704">
        <f>IF(C3704&gt;E3704,1,0)</f>
        <v>0</v>
      </c>
    </row>
    <row r="3705" spans="1:7" x14ac:dyDescent="0.3">
      <c r="A3705" s="1">
        <v>42592</v>
      </c>
      <c r="B3705">
        <f>IF(VLOOKUP($A3705,Sheet1!$A:$C,2,TRUE)=0,B3704,VLOOKUP($A3705,Sheet1!$A:$C,2,TRUE))</f>
        <v>110.874382019042</v>
      </c>
      <c r="C3705">
        <f>IF(VLOOKUP($A3705,Sheet1!$A:$C,3,TRUE)=0,C3704,VLOOKUP($A3705,Sheet1!$A:$C,3,TRUE))</f>
        <v>47.175121307372997</v>
      </c>
      <c r="D3705">
        <f>AVERAGE(B3505:B3705)</f>
        <v>101.93510011891213</v>
      </c>
      <c r="E3705">
        <f>AVERAGE(C3505:C3705)</f>
        <v>51.793723946187022</v>
      </c>
      <c r="F3705">
        <f>IF(B3705&gt;D3705,1,0)</f>
        <v>1</v>
      </c>
      <c r="G3705">
        <f>IF(C3705&gt;E3705,1,0)</f>
        <v>0</v>
      </c>
    </row>
    <row r="3706" spans="1:7" x14ac:dyDescent="0.3">
      <c r="A3706" s="1">
        <v>42593</v>
      </c>
      <c r="B3706">
        <f>IF(VLOOKUP($A3706,Sheet1!$A:$C,2,TRUE)=0,B3705,VLOOKUP($A3706,Sheet1!$A:$C,2,TRUE))</f>
        <v>111.349769592285</v>
      </c>
      <c r="C3706">
        <f>IF(VLOOKUP($A3706,Sheet1!$A:$C,3,TRUE)=0,C3705,VLOOKUP($A3706,Sheet1!$A:$C,3,TRUE))</f>
        <v>46.971527099609297</v>
      </c>
      <c r="D3706">
        <f>AVERAGE(B3506:B3706)</f>
        <v>102.00099751486692</v>
      </c>
      <c r="E3706">
        <f>AVERAGE(C3506:C3706)</f>
        <v>51.757452684848452</v>
      </c>
      <c r="F3706">
        <f>IF(B3706&gt;D3706,1,0)</f>
        <v>1</v>
      </c>
      <c r="G3706">
        <f>IF(C3706&gt;E3706,1,0)</f>
        <v>0</v>
      </c>
    </row>
    <row r="3707" spans="1:7" x14ac:dyDescent="0.3">
      <c r="A3707" s="1">
        <v>42594</v>
      </c>
      <c r="B3707">
        <f>IF(VLOOKUP($A3707,Sheet1!$A:$C,2,TRUE)=0,B3706,VLOOKUP($A3707,Sheet1!$A:$C,2,TRUE))</f>
        <v>111.425819396972</v>
      </c>
      <c r="C3707">
        <f>IF(VLOOKUP($A3707,Sheet1!$A:$C,3,TRUE)=0,C3706,VLOOKUP($A3707,Sheet1!$A:$C,3,TRUE))</f>
        <v>46.952133178710902</v>
      </c>
      <c r="D3707">
        <f>AVERAGE(B3507:B3707)</f>
        <v>102.06727326805897</v>
      </c>
      <c r="E3707">
        <f>AVERAGE(C3507:C3707)</f>
        <v>51.721084936341235</v>
      </c>
      <c r="F3707">
        <f>IF(B3707&gt;D3707,1,0)</f>
        <v>1</v>
      </c>
      <c r="G3707">
        <f>IF(C3707&gt;E3707,1,0)</f>
        <v>0</v>
      </c>
    </row>
    <row r="3708" spans="1:7" x14ac:dyDescent="0.3">
      <c r="A3708" s="1">
        <v>42595</v>
      </c>
      <c r="B3708">
        <f>IF(VLOOKUP($A3708,Sheet1!$A:$C,2,TRUE)=0,B3707,VLOOKUP($A3708,Sheet1!$A:$C,2,TRUE))</f>
        <v>111.425819396972</v>
      </c>
      <c r="C3708">
        <f>IF(VLOOKUP($A3708,Sheet1!$A:$C,3,TRUE)=0,C3707,VLOOKUP($A3708,Sheet1!$A:$C,3,TRUE))</f>
        <v>46.952133178710902</v>
      </c>
      <c r="D3708">
        <f>AVERAGE(B3508:B3708)</f>
        <v>102.14079235323612</v>
      </c>
      <c r="E3708">
        <f>AVERAGE(C3508:C3708)</f>
        <v>51.680665599766051</v>
      </c>
      <c r="F3708">
        <f>IF(B3708&gt;D3708,1,0)</f>
        <v>1</v>
      </c>
      <c r="G3708">
        <f>IF(C3708&gt;E3708,1,0)</f>
        <v>0</v>
      </c>
    </row>
    <row r="3709" spans="1:7" x14ac:dyDescent="0.3">
      <c r="A3709" s="1">
        <v>42596</v>
      </c>
      <c r="B3709">
        <f>IF(VLOOKUP($A3709,Sheet1!$A:$C,2,TRUE)=0,B3708,VLOOKUP($A3709,Sheet1!$A:$C,2,TRUE))</f>
        <v>111.425819396972</v>
      </c>
      <c r="C3709">
        <f>IF(VLOOKUP($A3709,Sheet1!$A:$C,3,TRUE)=0,C3708,VLOOKUP($A3709,Sheet1!$A:$C,3,TRUE))</f>
        <v>46.952133178710902</v>
      </c>
      <c r="D3709">
        <f>AVERAGE(B3509:B3709)</f>
        <v>102.20998420525531</v>
      </c>
      <c r="E3709">
        <f>AVERAGE(C3509:C3709)</f>
        <v>51.642802641759467</v>
      </c>
      <c r="F3709">
        <f>IF(B3709&gt;D3709,1,0)</f>
        <v>1</v>
      </c>
      <c r="G3709">
        <f>IF(C3709&gt;E3709,1,0)</f>
        <v>0</v>
      </c>
    </row>
    <row r="3710" spans="1:7" x14ac:dyDescent="0.3">
      <c r="A3710" s="1">
        <v>42597</v>
      </c>
      <c r="B3710">
        <f>IF(VLOOKUP($A3710,Sheet1!$A:$C,2,TRUE)=0,B3709,VLOOKUP($A3710,Sheet1!$A:$C,2,TRUE))</f>
        <v>111.90118408203099</v>
      </c>
      <c r="C3710">
        <f>IF(VLOOKUP($A3710,Sheet1!$A:$C,3,TRUE)=0,C3709,VLOOKUP($A3710,Sheet1!$A:$C,3,TRUE))</f>
        <v>46.748546600341797</v>
      </c>
      <c r="D3710">
        <f>AVERAGE(B3510:B3710)</f>
        <v>102.29362901526289</v>
      </c>
      <c r="E3710">
        <f>AVERAGE(C3510:C3710)</f>
        <v>51.597077725538568</v>
      </c>
      <c r="F3710">
        <f>IF(B3710&gt;D3710,1,0)</f>
        <v>1</v>
      </c>
      <c r="G3710">
        <f>IF(C3710&gt;E3710,1,0)</f>
        <v>0</v>
      </c>
    </row>
    <row r="3711" spans="1:7" x14ac:dyDescent="0.3">
      <c r="A3711" s="1">
        <v>42598</v>
      </c>
      <c r="B3711">
        <f>IF(VLOOKUP($A3711,Sheet1!$A:$C,2,TRUE)=0,B3710,VLOOKUP($A3711,Sheet1!$A:$C,2,TRUE))</f>
        <v>111.28321075439401</v>
      </c>
      <c r="C3711">
        <f>IF(VLOOKUP($A3711,Sheet1!$A:$C,3,TRUE)=0,C3710,VLOOKUP($A3711,Sheet1!$A:$C,3,TRUE))</f>
        <v>46.990917205810497</v>
      </c>
      <c r="D3711">
        <f>AVERAGE(B3511:B3711)</f>
        <v>102.36752046044178</v>
      </c>
      <c r="E3711">
        <f>AVERAGE(C3511:C3711)</f>
        <v>51.556513734124785</v>
      </c>
      <c r="F3711">
        <f>IF(B3711&gt;D3711,1,0)</f>
        <v>1</v>
      </c>
      <c r="G3711">
        <f>IF(C3711&gt;E3711,1,0)</f>
        <v>0</v>
      </c>
    </row>
    <row r="3712" spans="1:7" x14ac:dyDescent="0.3">
      <c r="A3712" s="1">
        <v>42599</v>
      </c>
      <c r="B3712">
        <f>IF(VLOOKUP($A3712,Sheet1!$A:$C,2,TRUE)=0,B3711,VLOOKUP($A3712,Sheet1!$A:$C,2,TRUE))</f>
        <v>111.482872009277</v>
      </c>
      <c r="C3712">
        <f>IF(VLOOKUP($A3712,Sheet1!$A:$C,3,TRUE)=0,C3711,VLOOKUP($A3712,Sheet1!$A:$C,3,TRUE))</f>
        <v>46.903659820556598</v>
      </c>
      <c r="D3712">
        <f>AVERAGE(B3512:B3712)</f>
        <v>102.43238671146206</v>
      </c>
      <c r="E3712">
        <f>AVERAGE(C3512:C3712)</f>
        <v>51.521110629560937</v>
      </c>
      <c r="F3712">
        <f>IF(B3712&gt;D3712,1,0)</f>
        <v>1</v>
      </c>
      <c r="G3712">
        <f>IF(C3712&gt;E3712,1,0)</f>
        <v>0</v>
      </c>
    </row>
    <row r="3713" spans="1:7" x14ac:dyDescent="0.3">
      <c r="A3713" s="1">
        <v>42600</v>
      </c>
      <c r="B3713">
        <f>IF(VLOOKUP($A3713,Sheet1!$A:$C,2,TRUE)=0,B3712,VLOOKUP($A3713,Sheet1!$A:$C,2,TRUE))</f>
        <v>111.51137542724599</v>
      </c>
      <c r="C3713">
        <f>IF(VLOOKUP($A3713,Sheet1!$A:$C,3,TRUE)=0,C3712,VLOOKUP($A3713,Sheet1!$A:$C,3,TRUE))</f>
        <v>46.903659820556598</v>
      </c>
      <c r="D3713">
        <f>AVERAGE(B3513:B3713)</f>
        <v>102.49739477053194</v>
      </c>
      <c r="E3713">
        <f>AVERAGE(C3513:C3713)</f>
        <v>51.485707524997075</v>
      </c>
      <c r="F3713">
        <f>IF(B3713&gt;D3713,1,0)</f>
        <v>1</v>
      </c>
      <c r="G3713">
        <f>IF(C3713&gt;E3713,1,0)</f>
        <v>0</v>
      </c>
    </row>
    <row r="3714" spans="1:7" x14ac:dyDescent="0.3">
      <c r="A3714" s="1">
        <v>42601</v>
      </c>
      <c r="B3714">
        <f>IF(VLOOKUP($A3714,Sheet1!$A:$C,2,TRUE)=0,B3713,VLOOKUP($A3714,Sheet1!$A:$C,2,TRUE))</f>
        <v>111.482872009277</v>
      </c>
      <c r="C3714">
        <f>IF(VLOOKUP($A3714,Sheet1!$A:$C,3,TRUE)=0,C3713,VLOOKUP($A3714,Sheet1!$A:$C,3,TRUE))</f>
        <v>46.932746887207003</v>
      </c>
      <c r="D3714">
        <f>AVERAGE(B3514:B3714)</f>
        <v>102.56226102155223</v>
      </c>
      <c r="E3714">
        <f>AVERAGE(C3514:C3714)</f>
        <v>51.450449132207602</v>
      </c>
      <c r="F3714">
        <f>IF(B3714&gt;D3714,1,0)</f>
        <v>1</v>
      </c>
      <c r="G3714">
        <f>IF(C3714&gt;E3714,1,0)</f>
        <v>0</v>
      </c>
    </row>
    <row r="3715" spans="1:7" x14ac:dyDescent="0.3">
      <c r="A3715" s="1">
        <v>42602</v>
      </c>
      <c r="B3715">
        <f>IF(VLOOKUP($A3715,Sheet1!$A:$C,2,TRUE)=0,B3714,VLOOKUP($A3715,Sheet1!$A:$C,2,TRUE))</f>
        <v>111.482872009277</v>
      </c>
      <c r="C3715">
        <f>IF(VLOOKUP($A3715,Sheet1!$A:$C,3,TRUE)=0,C3714,VLOOKUP($A3715,Sheet1!$A:$C,3,TRUE))</f>
        <v>46.932746887207003</v>
      </c>
      <c r="D3715">
        <f>AVERAGE(B3515:B3715)</f>
        <v>102.62581019615041</v>
      </c>
      <c r="E3715">
        <f>AVERAGE(C3515:C3715)</f>
        <v>51.415866016748524</v>
      </c>
      <c r="F3715">
        <f>IF(B3715&gt;D3715,1,0)</f>
        <v>1</v>
      </c>
      <c r="G3715">
        <f>IF(C3715&gt;E3715,1,0)</f>
        <v>0</v>
      </c>
    </row>
    <row r="3716" spans="1:7" x14ac:dyDescent="0.3">
      <c r="A3716" s="1">
        <v>42603</v>
      </c>
      <c r="B3716">
        <f>IF(VLOOKUP($A3716,Sheet1!$A:$C,2,TRUE)=0,B3715,VLOOKUP($A3716,Sheet1!$A:$C,2,TRUE))</f>
        <v>111.482872009277</v>
      </c>
      <c r="C3716">
        <f>IF(VLOOKUP($A3716,Sheet1!$A:$C,3,TRUE)=0,C3715,VLOOKUP($A3716,Sheet1!$A:$C,3,TRUE))</f>
        <v>46.932746887207003</v>
      </c>
      <c r="D3716">
        <f>AVERAGE(B3516:B3716)</f>
        <v>102.69998950863342</v>
      </c>
      <c r="E3716">
        <f>AVERAGE(C3516:C3716)</f>
        <v>51.375736103722105</v>
      </c>
      <c r="F3716">
        <f>IF(B3716&gt;D3716,1,0)</f>
        <v>1</v>
      </c>
      <c r="G3716">
        <f>IF(C3716&gt;E3716,1,0)</f>
        <v>0</v>
      </c>
    </row>
    <row r="3717" spans="1:7" x14ac:dyDescent="0.3">
      <c r="A3717" s="1">
        <v>42604</v>
      </c>
      <c r="B3717">
        <f>IF(VLOOKUP($A3717,Sheet1!$A:$C,2,TRUE)=0,B3716,VLOOKUP($A3717,Sheet1!$A:$C,2,TRUE))</f>
        <v>111.56842041015599</v>
      </c>
      <c r="C3717">
        <f>IF(VLOOKUP($A3717,Sheet1!$A:$C,3,TRUE)=0,C3716,VLOOKUP($A3717,Sheet1!$A:$C,3,TRUE))</f>
        <v>46.874584197997997</v>
      </c>
      <c r="D3717">
        <f>AVERAGE(B3517:B3717)</f>
        <v>102.77689915747173</v>
      </c>
      <c r="E3717">
        <f>AVERAGE(C3517:C3717)</f>
        <v>51.333821595604732</v>
      </c>
      <c r="F3717">
        <f>IF(B3717&gt;D3717,1,0)</f>
        <v>1</v>
      </c>
      <c r="G3717">
        <f>IF(C3717&gt;E3717,1,0)</f>
        <v>0</v>
      </c>
    </row>
    <row r="3718" spans="1:7" x14ac:dyDescent="0.3">
      <c r="A3718" s="1">
        <v>42605</v>
      </c>
      <c r="B3718">
        <f>IF(VLOOKUP($A3718,Sheet1!$A:$C,2,TRUE)=0,B3717,VLOOKUP($A3718,Sheet1!$A:$C,2,TRUE))</f>
        <v>111.76806640625</v>
      </c>
      <c r="C3718">
        <f>IF(VLOOKUP($A3718,Sheet1!$A:$C,3,TRUE)=0,C3717,VLOOKUP($A3718,Sheet1!$A:$C,3,TRUE))</f>
        <v>46.806716918945298</v>
      </c>
      <c r="D3718">
        <f>AVERAGE(B3518:B3718)</f>
        <v>102.85484898505501</v>
      </c>
      <c r="E3718">
        <f>AVERAGE(C3518:C3718)</f>
        <v>51.291569439332868</v>
      </c>
      <c r="F3718">
        <f>IF(B3718&gt;D3718,1,0)</f>
        <v>1</v>
      </c>
      <c r="G3718">
        <f>IF(C3718&gt;E3718,1,0)</f>
        <v>0</v>
      </c>
    </row>
    <row r="3719" spans="1:7" x14ac:dyDescent="0.3">
      <c r="A3719" s="1">
        <v>42606</v>
      </c>
      <c r="B3719">
        <f>IF(VLOOKUP($A3719,Sheet1!$A:$C,2,TRUE)=0,B3718,VLOOKUP($A3719,Sheet1!$A:$C,2,TRUE))</f>
        <v>111.045532226562</v>
      </c>
      <c r="C3719">
        <f>IF(VLOOKUP($A3719,Sheet1!$A:$C,3,TRUE)=0,C3718,VLOOKUP($A3719,Sheet1!$A:$C,3,TRUE))</f>
        <v>47.116947174072202</v>
      </c>
      <c r="D3719">
        <f>AVERAGE(B3519:B3719)</f>
        <v>102.94580749967187</v>
      </c>
      <c r="E3719">
        <f>AVERAGE(C3519:C3719)</f>
        <v>51.241310575115136</v>
      </c>
      <c r="F3719">
        <f>IF(B3719&gt;D3719,1,0)</f>
        <v>1</v>
      </c>
      <c r="G3719">
        <f>IF(C3719&gt;E3719,1,0)</f>
        <v>0</v>
      </c>
    </row>
    <row r="3720" spans="1:7" x14ac:dyDescent="0.3">
      <c r="A3720" s="1">
        <v>42607</v>
      </c>
      <c r="B3720">
        <f>IF(VLOOKUP($A3720,Sheet1!$A:$C,2,TRUE)=0,B3719,VLOOKUP($A3720,Sheet1!$A:$C,2,TRUE))</f>
        <v>110.86491394042901</v>
      </c>
      <c r="C3720">
        <f>IF(VLOOKUP($A3720,Sheet1!$A:$C,3,TRUE)=0,C3719,VLOOKUP($A3720,Sheet1!$A:$C,3,TRUE))</f>
        <v>47.194511413574197</v>
      </c>
      <c r="D3720">
        <f>AVERAGE(B3520:B3720)</f>
        <v>103.03586741585025</v>
      </c>
      <c r="E3720">
        <f>AVERAGE(C3520:C3720)</f>
        <v>51.191437602636221</v>
      </c>
      <c r="F3720">
        <f>IF(B3720&gt;D3720,1,0)</f>
        <v>1</v>
      </c>
      <c r="G3720">
        <f>IF(C3720&gt;E3720,1,0)</f>
        <v>0</v>
      </c>
    </row>
    <row r="3721" spans="1:7" x14ac:dyDescent="0.3">
      <c r="A3721" s="1">
        <v>42608</v>
      </c>
      <c r="B3721">
        <f>IF(VLOOKUP($A3721,Sheet1!$A:$C,2,TRUE)=0,B3720,VLOOKUP($A3721,Sheet1!$A:$C,2,TRUE))</f>
        <v>111.026527404785</v>
      </c>
      <c r="C3721">
        <f>IF(VLOOKUP($A3721,Sheet1!$A:$C,3,TRUE)=0,C3720,VLOOKUP($A3721,Sheet1!$A:$C,3,TRUE))</f>
        <v>47.126640319824197</v>
      </c>
      <c r="D3721">
        <f>AVERAGE(B3521:B3721)</f>
        <v>103.12673137911499</v>
      </c>
      <c r="E3721">
        <f>AVERAGE(C3521:C3721)</f>
        <v>51.141226963024224</v>
      </c>
      <c r="F3721">
        <f>IF(B3721&gt;D3721,1,0)</f>
        <v>1</v>
      </c>
      <c r="G3721">
        <f>IF(C3721&gt;E3721,1,0)</f>
        <v>0</v>
      </c>
    </row>
    <row r="3722" spans="1:7" x14ac:dyDescent="0.3">
      <c r="A3722" s="1">
        <v>42609</v>
      </c>
      <c r="B3722">
        <f>IF(VLOOKUP($A3722,Sheet1!$A:$C,2,TRUE)=0,B3721,VLOOKUP($A3722,Sheet1!$A:$C,2,TRUE))</f>
        <v>111.026527404785</v>
      </c>
      <c r="C3722">
        <f>IF(VLOOKUP($A3722,Sheet1!$A:$C,3,TRUE)=0,C3721,VLOOKUP($A3722,Sheet1!$A:$C,3,TRUE))</f>
        <v>47.126640319824197</v>
      </c>
      <c r="D3722">
        <f>AVERAGE(B3522:B3722)</f>
        <v>103.22465055854741</v>
      </c>
      <c r="E3722">
        <f>AVERAGE(C3522:C3722)</f>
        <v>51.086578881562637</v>
      </c>
      <c r="F3722">
        <f>IF(B3722&gt;D3722,1,0)</f>
        <v>1</v>
      </c>
      <c r="G3722">
        <f>IF(C3722&gt;E3722,1,0)</f>
        <v>0</v>
      </c>
    </row>
    <row r="3723" spans="1:7" x14ac:dyDescent="0.3">
      <c r="A3723" s="1">
        <v>42610</v>
      </c>
      <c r="B3723">
        <f>IF(VLOOKUP($A3723,Sheet1!$A:$C,2,TRUE)=0,B3722,VLOOKUP($A3723,Sheet1!$A:$C,2,TRUE))</f>
        <v>111.026527404785</v>
      </c>
      <c r="C3723">
        <f>IF(VLOOKUP($A3723,Sheet1!$A:$C,3,TRUE)=0,C3722,VLOOKUP($A3723,Sheet1!$A:$C,3,TRUE))</f>
        <v>47.126640319824197</v>
      </c>
      <c r="D3723">
        <f>AVERAGE(B3523:B3723)</f>
        <v>103.32398083435343</v>
      </c>
      <c r="E3723">
        <f>AVERAGE(C3523:C3723)</f>
        <v>51.031062624347733</v>
      </c>
      <c r="F3723">
        <f>IF(B3723&gt;D3723,1,0)</f>
        <v>1</v>
      </c>
      <c r="G3723">
        <f>IF(C3723&gt;E3723,1,0)</f>
        <v>0</v>
      </c>
    </row>
    <row r="3724" spans="1:7" x14ac:dyDescent="0.3">
      <c r="A3724" s="1">
        <v>42611</v>
      </c>
      <c r="B3724">
        <f>IF(VLOOKUP($A3724,Sheet1!$A:$C,2,TRUE)=0,B3723,VLOOKUP($A3724,Sheet1!$A:$C,2,TRUE))</f>
        <v>111.178619384765</v>
      </c>
      <c r="C3724">
        <f>IF(VLOOKUP($A3724,Sheet1!$A:$C,3,TRUE)=0,C3723,VLOOKUP($A3724,Sheet1!$A:$C,3,TRUE))</f>
        <v>47.029693603515597</v>
      </c>
      <c r="D3724">
        <f>AVERAGE(B3524:B3724)</f>
        <v>103.42232741170835</v>
      </c>
      <c r="E3724">
        <f>AVERAGE(C3524:C3724)</f>
        <v>50.976414542886147</v>
      </c>
      <c r="F3724">
        <f>IF(B3724&gt;D3724,1,0)</f>
        <v>1</v>
      </c>
      <c r="G3724">
        <f>IF(C3724&gt;E3724,1,0)</f>
        <v>0</v>
      </c>
    </row>
    <row r="3725" spans="1:7" x14ac:dyDescent="0.3">
      <c r="A3725" s="1">
        <v>42612</v>
      </c>
      <c r="B3725">
        <f>IF(VLOOKUP($A3725,Sheet1!$A:$C,2,TRUE)=0,B3724,VLOOKUP($A3725,Sheet1!$A:$C,2,TRUE))</f>
        <v>110.817337036132</v>
      </c>
      <c r="C3725">
        <f>IF(VLOOKUP($A3725,Sheet1!$A:$C,3,TRUE)=0,C3724,VLOOKUP($A3725,Sheet1!$A:$C,3,TRUE))</f>
        <v>47.194511413574197</v>
      </c>
      <c r="D3725">
        <f>AVERAGE(B3525:B3725)</f>
        <v>103.51953500776129</v>
      </c>
      <c r="E3725">
        <f>AVERAGE(C3525:C3725)</f>
        <v>50.922152353163376</v>
      </c>
      <c r="F3725">
        <f>IF(B3725&gt;D3725,1,0)</f>
        <v>1</v>
      </c>
      <c r="G3725">
        <f>IF(C3725&gt;E3725,1,0)</f>
        <v>0</v>
      </c>
    </row>
    <row r="3726" spans="1:7" x14ac:dyDescent="0.3">
      <c r="A3726" s="1">
        <v>42613</v>
      </c>
      <c r="B3726">
        <f>IF(VLOOKUP($A3726,Sheet1!$A:$C,2,TRUE)=0,B3725,VLOOKUP($A3726,Sheet1!$A:$C,2,TRUE))</f>
        <v>110.703239440917</v>
      </c>
      <c r="C3726">
        <f>IF(VLOOKUP($A3726,Sheet1!$A:$C,3,TRUE)=0,C3725,VLOOKUP($A3726,Sheet1!$A:$C,3,TRUE))</f>
        <v>47.252685546875</v>
      </c>
      <c r="D3726">
        <f>AVERAGE(B3526:B3726)</f>
        <v>103.60926086273932</v>
      </c>
      <c r="E3726">
        <f>AVERAGE(C3526:C3726)</f>
        <v>50.872568804233218</v>
      </c>
      <c r="F3726">
        <f>IF(B3726&gt;D3726,1,0)</f>
        <v>1</v>
      </c>
      <c r="G3726">
        <f>IF(C3726&gt;E3726,1,0)</f>
        <v>0</v>
      </c>
    </row>
    <row r="3727" spans="1:7" x14ac:dyDescent="0.3">
      <c r="A3727" s="1">
        <v>42614</v>
      </c>
      <c r="B3727">
        <f>IF(VLOOKUP($A3727,Sheet1!$A:$C,2,TRUE)=0,B3726,VLOOKUP($A3727,Sheet1!$A:$C,2,TRUE))</f>
        <v>110.988479614257</v>
      </c>
      <c r="C3727">
        <f>IF(VLOOKUP($A3727,Sheet1!$A:$C,3,TRUE)=0,C3726,VLOOKUP($A3727,Sheet1!$A:$C,3,TRUE))</f>
        <v>47.097557067871001</v>
      </c>
      <c r="D3727">
        <f>AVERAGE(B3527:B3727)</f>
        <v>103.70040582305737</v>
      </c>
      <c r="E3727">
        <f>AVERAGE(C3527:C3727)</f>
        <v>50.822213471825435</v>
      </c>
      <c r="F3727">
        <f>IF(B3727&gt;D3727,1,0)</f>
        <v>1</v>
      </c>
      <c r="G3727">
        <f>IF(C3727&gt;E3727,1,0)</f>
        <v>0</v>
      </c>
    </row>
    <row r="3728" spans="1:7" x14ac:dyDescent="0.3">
      <c r="A3728" s="1">
        <v>42615</v>
      </c>
      <c r="B3728">
        <f>IF(VLOOKUP($A3728,Sheet1!$A:$C,2,TRUE)=0,B3727,VLOOKUP($A3728,Sheet1!$A:$C,2,TRUE))</f>
        <v>111.349769592285</v>
      </c>
      <c r="C3728">
        <f>IF(VLOOKUP($A3728,Sheet1!$A:$C,3,TRUE)=0,C3727,VLOOKUP($A3728,Sheet1!$A:$C,3,TRUE))</f>
        <v>46.971527099609297</v>
      </c>
      <c r="D3728">
        <f>AVERAGE(B3528:B3728)</f>
        <v>103.79334824595266</v>
      </c>
      <c r="E3728">
        <f>AVERAGE(C3528:C3728)</f>
        <v>50.771231124650178</v>
      </c>
      <c r="F3728">
        <f>IF(B3728&gt;D3728,1,0)</f>
        <v>1</v>
      </c>
      <c r="G3728">
        <f>IF(C3728&gt;E3728,1,0)</f>
        <v>0</v>
      </c>
    </row>
    <row r="3729" spans="1:7" x14ac:dyDescent="0.3">
      <c r="A3729" s="1">
        <v>42616</v>
      </c>
      <c r="B3729">
        <f>IF(VLOOKUP($A3729,Sheet1!$A:$C,2,TRUE)=0,B3728,VLOOKUP($A3729,Sheet1!$A:$C,2,TRUE))</f>
        <v>111.349769592285</v>
      </c>
      <c r="C3729">
        <f>IF(VLOOKUP($A3729,Sheet1!$A:$C,3,TRUE)=0,C3728,VLOOKUP($A3729,Sheet1!$A:$C,3,TRUE))</f>
        <v>46.971527099609297</v>
      </c>
      <c r="D3729">
        <f>AVERAGE(B3529:B3729)</f>
        <v>103.88629066884792</v>
      </c>
      <c r="E3729">
        <f>AVERAGE(C3529:C3729)</f>
        <v>50.720248777474922</v>
      </c>
      <c r="F3729">
        <f>IF(B3729&gt;D3729,1,0)</f>
        <v>1</v>
      </c>
      <c r="G3729">
        <f>IF(C3729&gt;E3729,1,0)</f>
        <v>0</v>
      </c>
    </row>
    <row r="3730" spans="1:7" x14ac:dyDescent="0.3">
      <c r="A3730" s="1">
        <v>42617</v>
      </c>
      <c r="B3730">
        <f>IF(VLOOKUP($A3730,Sheet1!$A:$C,2,TRUE)=0,B3729,VLOOKUP($A3730,Sheet1!$A:$C,2,TRUE))</f>
        <v>111.349769592285</v>
      </c>
      <c r="C3730">
        <f>IF(VLOOKUP($A3730,Sheet1!$A:$C,3,TRUE)=0,C3729,VLOOKUP($A3730,Sheet1!$A:$C,3,TRUE))</f>
        <v>46.971527099609297</v>
      </c>
      <c r="D3730">
        <f>AVERAGE(B3530:B3730)</f>
        <v>103.96883840228766</v>
      </c>
      <c r="E3730">
        <f>AVERAGE(C3530:C3730)</f>
        <v>50.675295568817283</v>
      </c>
      <c r="F3730">
        <f>IF(B3730&gt;D3730,1,0)</f>
        <v>1</v>
      </c>
      <c r="G3730">
        <f>IF(C3730&gt;E3730,1,0)</f>
        <v>0</v>
      </c>
    </row>
    <row r="3731" spans="1:7" x14ac:dyDescent="0.3">
      <c r="A3731" s="1">
        <v>42618</v>
      </c>
      <c r="B3731">
        <f>IF(VLOOKUP($A3731,Sheet1!$A:$C,2,TRUE)=0,B3730,VLOOKUP($A3731,Sheet1!$A:$C,2,TRUE))</f>
        <v>111.349769592285</v>
      </c>
      <c r="C3731">
        <f>IF(VLOOKUP($A3731,Sheet1!$A:$C,3,TRUE)=0,C3730,VLOOKUP($A3731,Sheet1!$A:$C,3,TRUE))</f>
        <v>46.971527099609297</v>
      </c>
      <c r="D3731">
        <f>AVERAGE(B3531:B3731)</f>
        <v>104.04070919663137</v>
      </c>
      <c r="E3731">
        <f>AVERAGE(C3531:C3731)</f>
        <v>50.636805615021807</v>
      </c>
      <c r="F3731">
        <f>IF(B3731&gt;D3731,1,0)</f>
        <v>1</v>
      </c>
      <c r="G3731">
        <f>IF(C3731&gt;E3731,1,0)</f>
        <v>0</v>
      </c>
    </row>
    <row r="3732" spans="1:7" x14ac:dyDescent="0.3">
      <c r="A3732" s="1">
        <v>42619</v>
      </c>
      <c r="B3732">
        <f>IF(VLOOKUP($A3732,Sheet1!$A:$C,2,TRUE)=0,B3731,VLOOKUP($A3732,Sheet1!$A:$C,2,TRUE))</f>
        <v>112.04377746582</v>
      </c>
      <c r="C3732">
        <f>IF(VLOOKUP($A3732,Sheet1!$A:$C,3,TRUE)=0,C3731,VLOOKUP($A3732,Sheet1!$A:$C,3,TRUE))</f>
        <v>46.661296844482401</v>
      </c>
      <c r="D3732">
        <f>AVERAGE(B3532:B3732)</f>
        <v>104.1215359512251</v>
      </c>
      <c r="E3732">
        <f>AVERAGE(C3532:C3732)</f>
        <v>50.593829975792417</v>
      </c>
      <c r="F3732">
        <f>IF(B3732&gt;D3732,1,0)</f>
        <v>1</v>
      </c>
      <c r="G3732">
        <f>IF(C3732&gt;E3732,1,0)</f>
        <v>0</v>
      </c>
    </row>
    <row r="3733" spans="1:7" x14ac:dyDescent="0.3">
      <c r="A3733" s="1">
        <v>42620</v>
      </c>
      <c r="B3733">
        <f>IF(VLOOKUP($A3733,Sheet1!$A:$C,2,TRUE)=0,B3732,VLOOKUP($A3733,Sheet1!$A:$C,2,TRUE))</f>
        <v>112.11033630371</v>
      </c>
      <c r="C3733">
        <f>IF(VLOOKUP($A3733,Sheet1!$A:$C,3,TRUE)=0,C3732,VLOOKUP($A3733,Sheet1!$A:$C,3,TRUE))</f>
        <v>46.641895294189403</v>
      </c>
      <c r="D3733">
        <f>AVERAGE(B3533:B3733)</f>
        <v>104.2012827479422</v>
      </c>
      <c r="E3733">
        <f>AVERAGE(C3533:C3733)</f>
        <v>50.551674249753418</v>
      </c>
      <c r="F3733">
        <f>IF(B3733&gt;D3733,1,0)</f>
        <v>1</v>
      </c>
      <c r="G3733">
        <f>IF(C3733&gt;E3733,1,0)</f>
        <v>0</v>
      </c>
    </row>
    <row r="3734" spans="1:7" x14ac:dyDescent="0.3">
      <c r="A3734" s="1">
        <v>42621</v>
      </c>
      <c r="B3734">
        <f>IF(VLOOKUP($A3734,Sheet1!$A:$C,2,TRUE)=0,B3733,VLOOKUP($A3734,Sheet1!$A:$C,2,TRUE))</f>
        <v>111.45433807373</v>
      </c>
      <c r="C3734">
        <f>IF(VLOOKUP($A3734,Sheet1!$A:$C,3,TRUE)=0,C3733,VLOOKUP($A3734,Sheet1!$A:$C,3,TRUE))</f>
        <v>46.884269714355398</v>
      </c>
      <c r="D3734">
        <f>AVERAGE(B3534:B3734)</f>
        <v>104.27776587187333</v>
      </c>
      <c r="E3734">
        <f>AVERAGE(C3534:C3734)</f>
        <v>50.510724366600826</v>
      </c>
      <c r="F3734">
        <f>IF(B3734&gt;D3734,1,0)</f>
        <v>1</v>
      </c>
      <c r="G3734">
        <f>IF(C3734&gt;E3734,1,0)</f>
        <v>0</v>
      </c>
    </row>
    <row r="3735" spans="1:7" x14ac:dyDescent="0.3">
      <c r="A3735" s="1">
        <v>42622</v>
      </c>
      <c r="B3735">
        <f>IF(VLOOKUP($A3735,Sheet1!$A:$C,2,TRUE)=0,B3734,VLOOKUP($A3735,Sheet1!$A:$C,2,TRUE))</f>
        <v>108.649688720703</v>
      </c>
      <c r="C3735">
        <f>IF(VLOOKUP($A3735,Sheet1!$A:$C,3,TRUE)=0,C3734,VLOOKUP($A3735,Sheet1!$A:$C,3,TRUE))</f>
        <v>48.076736450195298</v>
      </c>
      <c r="D3735">
        <f>AVERAGE(B3535:B3735)</f>
        <v>104.34029551643616</v>
      </c>
      <c r="E3735">
        <f>AVERAGE(C3535:C3735)</f>
        <v>50.475707153775787</v>
      </c>
      <c r="F3735">
        <f>IF(B3735&gt;D3735,1,0)</f>
        <v>1</v>
      </c>
      <c r="G3735">
        <f>IF(C3735&gt;E3735,1,0)</f>
        <v>0</v>
      </c>
    </row>
    <row r="3736" spans="1:7" x14ac:dyDescent="0.3">
      <c r="A3736" s="1">
        <v>42623</v>
      </c>
      <c r="B3736">
        <f>IF(VLOOKUP($A3736,Sheet1!$A:$C,2,TRUE)=0,B3735,VLOOKUP($A3736,Sheet1!$A:$C,2,TRUE))</f>
        <v>108.649688720703</v>
      </c>
      <c r="C3736">
        <f>IF(VLOOKUP($A3736,Sheet1!$A:$C,3,TRUE)=0,C3735,VLOOKUP($A3736,Sheet1!$A:$C,3,TRUE))</f>
        <v>48.076736450195298</v>
      </c>
      <c r="D3736">
        <f>AVERAGE(B3536:B3736)</f>
        <v>104.39506435868731</v>
      </c>
      <c r="E3736">
        <f>AVERAGE(C3536:C3736)</f>
        <v>50.444982690004558</v>
      </c>
      <c r="F3736">
        <f>IF(B3736&gt;D3736,1,0)</f>
        <v>1</v>
      </c>
      <c r="G3736">
        <f>IF(C3736&gt;E3736,1,0)</f>
        <v>0</v>
      </c>
    </row>
    <row r="3737" spans="1:7" x14ac:dyDescent="0.3">
      <c r="A3737" s="1">
        <v>42624</v>
      </c>
      <c r="B3737">
        <f>IF(VLOOKUP($A3737,Sheet1!$A:$C,2,TRUE)=0,B3736,VLOOKUP($A3737,Sheet1!$A:$C,2,TRUE))</f>
        <v>108.649688720703</v>
      </c>
      <c r="C3737">
        <f>IF(VLOOKUP($A3737,Sheet1!$A:$C,3,TRUE)=0,C3736,VLOOKUP($A3737,Sheet1!$A:$C,3,TRUE))</f>
        <v>48.076736450195298</v>
      </c>
      <c r="D3737">
        <f>AVERAGE(B3537:B3737)</f>
        <v>104.4578290721075</v>
      </c>
      <c r="E3737">
        <f>AVERAGE(C3537:C3737)</f>
        <v>50.409868990010871</v>
      </c>
      <c r="F3737">
        <f>IF(B3737&gt;D3737,1,0)</f>
        <v>1</v>
      </c>
      <c r="G3737">
        <f>IF(C3737&gt;E3737,1,0)</f>
        <v>0</v>
      </c>
    </row>
    <row r="3738" spans="1:7" x14ac:dyDescent="0.3">
      <c r="A3738" s="1">
        <v>42625</v>
      </c>
      <c r="B3738">
        <f>IF(VLOOKUP($A3738,Sheet1!$A:$C,2,TRUE)=0,B3737,VLOOKUP($A3738,Sheet1!$A:$C,2,TRUE))</f>
        <v>110.59868621826099</v>
      </c>
      <c r="C3738">
        <f>IF(VLOOKUP($A3738,Sheet1!$A:$C,3,TRUE)=0,C3737,VLOOKUP($A3738,Sheet1!$A:$C,3,TRUE))</f>
        <v>47.242988586425703</v>
      </c>
      <c r="D3738">
        <f>AVERAGE(B3538:B3738)</f>
        <v>104.52572798847537</v>
      </c>
      <c r="E3738">
        <f>AVERAGE(C3538:C3738)</f>
        <v>50.37330834308073</v>
      </c>
      <c r="F3738">
        <f>IF(B3738&gt;D3738,1,0)</f>
        <v>1</v>
      </c>
      <c r="G3738">
        <f>IF(C3738&gt;E3738,1,0)</f>
        <v>0</v>
      </c>
    </row>
    <row r="3739" spans="1:7" x14ac:dyDescent="0.3">
      <c r="A3739" s="1">
        <v>42626</v>
      </c>
      <c r="B3739">
        <f>IF(VLOOKUP($A3739,Sheet1!$A:$C,2,TRUE)=0,B3738,VLOOKUP($A3739,Sheet1!$A:$C,2,TRUE))</f>
        <v>109.60992431640599</v>
      </c>
      <c r="C3739">
        <f>IF(VLOOKUP($A3739,Sheet1!$A:$C,3,TRUE)=0,C3738,VLOOKUP($A3739,Sheet1!$A:$C,3,TRUE))</f>
        <v>47.6501655578613</v>
      </c>
      <c r="D3739">
        <f>AVERAGE(B3539:B3739)</f>
        <v>104.58395723561128</v>
      </c>
      <c r="E3739">
        <f>AVERAGE(C3539:C3739)</f>
        <v>50.341378036423102</v>
      </c>
      <c r="F3739">
        <f>IF(B3739&gt;D3739,1,0)</f>
        <v>1</v>
      </c>
      <c r="G3739">
        <f>IF(C3739&gt;E3739,1,0)</f>
        <v>0</v>
      </c>
    </row>
    <row r="3740" spans="1:7" x14ac:dyDescent="0.3">
      <c r="A3740" s="1">
        <v>42627</v>
      </c>
      <c r="B3740">
        <f>IF(VLOOKUP($A3740,Sheet1!$A:$C,2,TRUE)=0,B3739,VLOOKUP($A3740,Sheet1!$A:$C,2,TRUE))</f>
        <v>110.13282775878901</v>
      </c>
      <c r="C3740">
        <f>IF(VLOOKUP($A3740,Sheet1!$A:$C,3,TRUE)=0,C3739,VLOOKUP($A3740,Sheet1!$A:$C,3,TRUE))</f>
        <v>47.407802581787102</v>
      </c>
      <c r="D3740">
        <f>AVERAGE(B3540:B3740)</f>
        <v>104.6453994067745</v>
      </c>
      <c r="E3740">
        <f>AVERAGE(C3540:C3740)</f>
        <v>50.307807846448895</v>
      </c>
      <c r="F3740">
        <f>IF(B3740&gt;D3740,1,0)</f>
        <v>1</v>
      </c>
      <c r="G3740">
        <f>IF(C3740&gt;E3740,1,0)</f>
        <v>0</v>
      </c>
    </row>
    <row r="3741" spans="1:7" x14ac:dyDescent="0.3">
      <c r="A3741" s="1">
        <v>42628</v>
      </c>
      <c r="B3741">
        <f>IF(VLOOKUP($A3741,Sheet1!$A:$C,2,TRUE)=0,B3740,VLOOKUP($A3741,Sheet1!$A:$C,2,TRUE))</f>
        <v>111.844146728515</v>
      </c>
      <c r="C3741">
        <f>IF(VLOOKUP($A3741,Sheet1!$A:$C,3,TRUE)=0,C3740,VLOOKUP($A3741,Sheet1!$A:$C,3,TRUE))</f>
        <v>46.680679321288999</v>
      </c>
      <c r="D3741">
        <f>AVERAGE(B3541:B3741)</f>
        <v>104.71535560266274</v>
      </c>
      <c r="E3741">
        <f>AVERAGE(C3541:C3741)</f>
        <v>50.270620127815505</v>
      </c>
      <c r="F3741">
        <f>IF(B3741&gt;D3741,1,0)</f>
        <v>1</v>
      </c>
      <c r="G3741">
        <f>IF(C3741&gt;E3741,1,0)</f>
        <v>0</v>
      </c>
    </row>
    <row r="3742" spans="1:7" x14ac:dyDescent="0.3">
      <c r="A3742" s="1">
        <v>42629</v>
      </c>
      <c r="B3742">
        <f>IF(VLOOKUP($A3742,Sheet1!$A:$C,2,TRUE)=0,B3741,VLOOKUP($A3742,Sheet1!$A:$C,2,TRUE))</f>
        <v>111.79076385498</v>
      </c>
      <c r="C3742">
        <f>IF(VLOOKUP($A3742,Sheet1!$A:$C,3,TRUE)=0,C3741,VLOOKUP($A3742,Sheet1!$A:$C,3,TRUE))</f>
        <v>46.680679321288999</v>
      </c>
      <c r="D3742">
        <f>AVERAGE(B3542:B3742)</f>
        <v>104.78504621211547</v>
      </c>
      <c r="E3742">
        <f>AVERAGE(C3542:C3742)</f>
        <v>50.233432409182107</v>
      </c>
      <c r="F3742">
        <f>IF(B3742&gt;D3742,1,0)</f>
        <v>1</v>
      </c>
      <c r="G3742">
        <f>IF(C3742&gt;E3742,1,0)</f>
        <v>0</v>
      </c>
    </row>
    <row r="3743" spans="1:7" x14ac:dyDescent="0.3">
      <c r="A3743" s="1">
        <v>42630</v>
      </c>
      <c r="B3743">
        <f>IF(VLOOKUP($A3743,Sheet1!$A:$C,2,TRUE)=0,B3742,VLOOKUP($A3743,Sheet1!$A:$C,2,TRUE))</f>
        <v>111.79076385498</v>
      </c>
      <c r="C3743">
        <f>IF(VLOOKUP($A3743,Sheet1!$A:$C,3,TRUE)=0,C3742,VLOOKUP($A3743,Sheet1!$A:$C,3,TRUE))</f>
        <v>46.680679321288999</v>
      </c>
      <c r="D3743">
        <f>AVERAGE(B3543:B3743)</f>
        <v>104.85911100776613</v>
      </c>
      <c r="E3743">
        <f>AVERAGE(C3543:C3743)</f>
        <v>50.19397773552889</v>
      </c>
      <c r="F3743">
        <f>IF(B3743&gt;D3743,1,0)</f>
        <v>1</v>
      </c>
      <c r="G3743">
        <f>IF(C3743&gt;E3743,1,0)</f>
        <v>0</v>
      </c>
    </row>
    <row r="3744" spans="1:7" x14ac:dyDescent="0.3">
      <c r="A3744" s="1">
        <v>42631</v>
      </c>
      <c r="B3744">
        <f>IF(VLOOKUP($A3744,Sheet1!$A:$C,2,TRUE)=0,B3743,VLOOKUP($A3744,Sheet1!$A:$C,2,TRUE))</f>
        <v>111.79076385498</v>
      </c>
      <c r="C3744">
        <f>IF(VLOOKUP($A3744,Sheet1!$A:$C,3,TRUE)=0,C3743,VLOOKUP($A3744,Sheet1!$A:$C,3,TRUE))</f>
        <v>46.680679321288999</v>
      </c>
      <c r="D3744">
        <f>AVERAGE(B3544:B3744)</f>
        <v>104.91770130366214</v>
      </c>
      <c r="E3744">
        <f>AVERAGE(C3544:C3744)</f>
        <v>50.163301515341985</v>
      </c>
      <c r="F3744">
        <f>IF(B3744&gt;D3744,1,0)</f>
        <v>1</v>
      </c>
      <c r="G3744">
        <f>IF(C3744&gt;E3744,1,0)</f>
        <v>0</v>
      </c>
    </row>
    <row r="3745" spans="1:7" x14ac:dyDescent="0.3">
      <c r="A3745" s="1">
        <v>42632</v>
      </c>
      <c r="B3745">
        <f>IF(VLOOKUP($A3745,Sheet1!$A:$C,2,TRUE)=0,B3744,VLOOKUP($A3745,Sheet1!$A:$C,2,TRUE))</f>
        <v>111.304679870605</v>
      </c>
      <c r="C3745">
        <f>IF(VLOOKUP($A3745,Sheet1!$A:$C,3,TRUE)=0,C3744,VLOOKUP($A3745,Sheet1!$A:$C,3,TRUE))</f>
        <v>46.893974304199197</v>
      </c>
      <c r="D3745">
        <f>AVERAGE(B3545:B3745)</f>
        <v>104.97368511750308</v>
      </c>
      <c r="E3745">
        <f>AVERAGE(C3545:C3745)</f>
        <v>50.133638201661363</v>
      </c>
      <c r="F3745">
        <f>IF(B3745&gt;D3745,1,0)</f>
        <v>1</v>
      </c>
      <c r="G3745">
        <f>IF(C3745&gt;E3745,1,0)</f>
        <v>0</v>
      </c>
    </row>
    <row r="3746" spans="1:7" x14ac:dyDescent="0.3">
      <c r="A3746" s="1">
        <v>42633</v>
      </c>
      <c r="B3746">
        <f>IF(VLOOKUP($A3746,Sheet1!$A:$C,2,TRUE)=0,B3745,VLOOKUP($A3746,Sheet1!$A:$C,2,TRUE))</f>
        <v>111.514350891113</v>
      </c>
      <c r="C3746">
        <f>IF(VLOOKUP($A3746,Sheet1!$A:$C,3,TRUE)=0,C3745,VLOOKUP($A3746,Sheet1!$A:$C,3,TRUE))</f>
        <v>46.7970161437988</v>
      </c>
      <c r="D3746">
        <f>AVERAGE(B3546:B3746)</f>
        <v>105.03165280166529</v>
      </c>
      <c r="E3746">
        <f>AVERAGE(C3546:C3746)</f>
        <v>50.103010206080185</v>
      </c>
      <c r="F3746">
        <f>IF(B3746&gt;D3746,1,0)</f>
        <v>1</v>
      </c>
      <c r="G3746">
        <f>IF(C3746&gt;E3746,1,0)</f>
        <v>0</v>
      </c>
    </row>
    <row r="3747" spans="1:7" x14ac:dyDescent="0.3">
      <c r="A3747" s="1">
        <v>42634</v>
      </c>
      <c r="B3747">
        <f>IF(VLOOKUP($A3747,Sheet1!$A:$C,2,TRUE)=0,B3746,VLOOKUP($A3747,Sheet1!$A:$C,2,TRUE))</f>
        <v>112.610458374023</v>
      </c>
      <c r="C3747">
        <f>IF(VLOOKUP($A3747,Sheet1!$A:$C,3,TRUE)=0,C3746,VLOOKUP($A3747,Sheet1!$A:$C,3,TRUE))</f>
        <v>46.351058959960902</v>
      </c>
      <c r="D3747">
        <f>AVERAGE(B3547:B3747)</f>
        <v>105.0948856790265</v>
      </c>
      <c r="E3747">
        <f>AVERAGE(C3547:C3747)</f>
        <v>50.070308191859297</v>
      </c>
      <c r="F3747">
        <f>IF(B3747&gt;D3747,1,0)</f>
        <v>1</v>
      </c>
      <c r="G3747">
        <f>IF(C3747&gt;E3747,1,0)</f>
        <v>0</v>
      </c>
    </row>
    <row r="3748" spans="1:7" x14ac:dyDescent="0.3">
      <c r="A3748" s="1">
        <v>42635</v>
      </c>
      <c r="B3748">
        <f>IF(VLOOKUP($A3748,Sheet1!$A:$C,2,TRUE)=0,B3747,VLOOKUP($A3748,Sheet1!$A:$C,2,TRUE))</f>
        <v>113.50636291503901</v>
      </c>
      <c r="C3748">
        <f>IF(VLOOKUP($A3748,Sheet1!$A:$C,3,TRUE)=0,C3747,VLOOKUP($A3748,Sheet1!$A:$C,3,TRUE))</f>
        <v>45.972953796386697</v>
      </c>
      <c r="D3748">
        <f>AVERAGE(B3548:B3748)</f>
        <v>105.16257579291019</v>
      </c>
      <c r="E3748">
        <f>AVERAGE(C3548:C3748)</f>
        <v>50.035725057421622</v>
      </c>
      <c r="F3748">
        <f>IF(B3748&gt;D3748,1,0)</f>
        <v>1</v>
      </c>
      <c r="G3748">
        <f>IF(C3748&gt;E3748,1,0)</f>
        <v>0</v>
      </c>
    </row>
    <row r="3749" spans="1:7" x14ac:dyDescent="0.3">
      <c r="A3749" s="1">
        <v>42636</v>
      </c>
      <c r="B3749">
        <f>IF(VLOOKUP($A3749,Sheet1!$A:$C,2,TRUE)=0,B3748,VLOOKUP($A3749,Sheet1!$A:$C,2,TRUE))</f>
        <v>112.782020568847</v>
      </c>
      <c r="C3749">
        <f>IF(VLOOKUP($A3749,Sheet1!$A:$C,3,TRUE)=0,C3748,VLOOKUP($A3749,Sheet1!$A:$C,3,TRUE))</f>
        <v>46.292884826660099</v>
      </c>
      <c r="D3749">
        <f>AVERAGE(B3549:B3749)</f>
        <v>105.22666221352927</v>
      </c>
      <c r="E3749">
        <f>AVERAGE(C3549:C3749)</f>
        <v>50.002733619651984</v>
      </c>
      <c r="F3749">
        <f>IF(B3749&gt;D3749,1,0)</f>
        <v>1</v>
      </c>
      <c r="G3749">
        <f>IF(C3749&gt;E3749,1,0)</f>
        <v>0</v>
      </c>
    </row>
    <row r="3750" spans="1:7" x14ac:dyDescent="0.3">
      <c r="A3750" s="1">
        <v>42637</v>
      </c>
      <c r="B3750">
        <f>IF(VLOOKUP($A3750,Sheet1!$A:$C,2,TRUE)=0,B3749,VLOOKUP($A3750,Sheet1!$A:$C,2,TRUE))</f>
        <v>112.782020568847</v>
      </c>
      <c r="C3750">
        <f>IF(VLOOKUP($A3750,Sheet1!$A:$C,3,TRUE)=0,C3749,VLOOKUP($A3750,Sheet1!$A:$C,3,TRUE))</f>
        <v>46.292884826660099</v>
      </c>
      <c r="D3750">
        <f>AVERAGE(B3550:B3750)</f>
        <v>105.29380589575291</v>
      </c>
      <c r="E3750">
        <f>AVERAGE(C3550:C3750)</f>
        <v>49.968198728798626</v>
      </c>
      <c r="F3750">
        <f>IF(B3750&gt;D3750,1,0)</f>
        <v>1</v>
      </c>
      <c r="G3750">
        <f>IF(C3750&gt;E3750,1,0)</f>
        <v>0</v>
      </c>
    </row>
    <row r="3751" spans="1:7" x14ac:dyDescent="0.3">
      <c r="A3751" s="1">
        <v>42638</v>
      </c>
      <c r="B3751">
        <f>IF(VLOOKUP($A3751,Sheet1!$A:$C,2,TRUE)=0,B3750,VLOOKUP($A3751,Sheet1!$A:$C,2,TRUE))</f>
        <v>112.782020568847</v>
      </c>
      <c r="C3751">
        <f>IF(VLOOKUP($A3751,Sheet1!$A:$C,3,TRUE)=0,C3750,VLOOKUP($A3751,Sheet1!$A:$C,3,TRUE))</f>
        <v>46.292884826660099</v>
      </c>
      <c r="D3751">
        <f>AVERAGE(B3551:B3751)</f>
        <v>105.36504155249119</v>
      </c>
      <c r="E3751">
        <f>AVERAGE(C3551:C3751)</f>
        <v>49.931396901904044</v>
      </c>
      <c r="F3751">
        <f>IF(B3751&gt;D3751,1,0)</f>
        <v>1</v>
      </c>
      <c r="G3751">
        <f>IF(C3751&gt;E3751,1,0)</f>
        <v>0</v>
      </c>
    </row>
    <row r="3752" spans="1:7" x14ac:dyDescent="0.3">
      <c r="A3752" s="1">
        <v>42639</v>
      </c>
      <c r="B3752">
        <f>IF(VLOOKUP($A3752,Sheet1!$A:$C,2,TRUE)=0,B3751,VLOOKUP($A3752,Sheet1!$A:$C,2,TRUE))</f>
        <v>111.838417053222</v>
      </c>
      <c r="C3752">
        <f>IF(VLOOKUP($A3752,Sheet1!$A:$C,3,TRUE)=0,C3751,VLOOKUP($A3752,Sheet1!$A:$C,3,TRUE))</f>
        <v>46.661296844482401</v>
      </c>
      <c r="D3752">
        <f>AVERAGE(B3552:B3752)</f>
        <v>105.42843130690517</v>
      </c>
      <c r="E3752">
        <f>AVERAGE(C3552:C3752)</f>
        <v>49.898212546732879</v>
      </c>
      <c r="F3752">
        <f>IF(B3752&gt;D3752,1,0)</f>
        <v>1</v>
      </c>
      <c r="G3752">
        <f>IF(C3752&gt;E3752,1,0)</f>
        <v>0</v>
      </c>
    </row>
    <row r="3753" spans="1:7" x14ac:dyDescent="0.3">
      <c r="A3753" s="1">
        <v>42640</v>
      </c>
      <c r="B3753">
        <f>IF(VLOOKUP($A3753,Sheet1!$A:$C,2,TRUE)=0,B3752,VLOOKUP($A3753,Sheet1!$A:$C,2,TRUE))</f>
        <v>112.944030761718</v>
      </c>
      <c r="C3753">
        <f>IF(VLOOKUP($A3753,Sheet1!$A:$C,3,TRUE)=0,C3752,VLOOKUP($A3753,Sheet1!$A:$C,3,TRUE))</f>
        <v>46.215324401855398</v>
      </c>
      <c r="D3753">
        <f>AVERAGE(B3553:B3753)</f>
        <v>105.49807424213139</v>
      </c>
      <c r="E3753">
        <f>AVERAGE(C3553:C3753)</f>
        <v>49.862375363781666</v>
      </c>
      <c r="F3753">
        <f>IF(B3753&gt;D3753,1,0)</f>
        <v>1</v>
      </c>
      <c r="G3753">
        <f>IF(C3753&gt;E3753,1,0)</f>
        <v>0</v>
      </c>
    </row>
    <row r="3754" spans="1:7" x14ac:dyDescent="0.3">
      <c r="A3754" s="1">
        <v>42641</v>
      </c>
      <c r="B3754">
        <f>IF(VLOOKUP($A3754,Sheet1!$A:$C,2,TRUE)=0,B3753,VLOOKUP($A3754,Sheet1!$A:$C,2,TRUE))</f>
        <v>113.134643554687</v>
      </c>
      <c r="C3754">
        <f>IF(VLOOKUP($A3754,Sheet1!$A:$C,3,TRUE)=0,C3753,VLOOKUP($A3754,Sheet1!$A:$C,3,TRUE))</f>
        <v>46.128074645996001</v>
      </c>
      <c r="D3754">
        <f>AVERAGE(B3554:B3754)</f>
        <v>105.56005810030634</v>
      </c>
      <c r="E3754">
        <f>AVERAGE(C3554:C3754)</f>
        <v>49.830686256067068</v>
      </c>
      <c r="F3754">
        <f>IF(B3754&gt;D3754,1,0)</f>
        <v>1</v>
      </c>
      <c r="G3754">
        <f>IF(C3754&gt;E3754,1,0)</f>
        <v>0</v>
      </c>
    </row>
    <row r="3755" spans="1:7" x14ac:dyDescent="0.3">
      <c r="A3755" s="1">
        <v>42642</v>
      </c>
      <c r="B3755">
        <f>IF(VLOOKUP($A3755,Sheet1!$A:$C,2,TRUE)=0,B3754,VLOOKUP($A3755,Sheet1!$A:$C,2,TRUE))</f>
        <v>112.314979553222</v>
      </c>
      <c r="C3755">
        <f>IF(VLOOKUP($A3755,Sheet1!$A:$C,3,TRUE)=0,C3754,VLOOKUP($A3755,Sheet1!$A:$C,3,TRUE))</f>
        <v>46.448005676269503</v>
      </c>
      <c r="D3755">
        <f>AVERAGE(B3555:B3755)</f>
        <v>105.61796402812574</v>
      </c>
      <c r="E3755">
        <f>AVERAGE(C3555:C3755)</f>
        <v>49.800588845020492</v>
      </c>
      <c r="F3755">
        <f>IF(B3755&gt;D3755,1,0)</f>
        <v>1</v>
      </c>
      <c r="G3755">
        <f>IF(C3755&gt;E3755,1,0)</f>
        <v>0</v>
      </c>
    </row>
    <row r="3756" spans="1:7" x14ac:dyDescent="0.3">
      <c r="A3756" s="1">
        <v>42643</v>
      </c>
      <c r="B3756">
        <f>IF(VLOOKUP($A3756,Sheet1!$A:$C,2,TRUE)=0,B3755,VLOOKUP($A3756,Sheet1!$A:$C,2,TRUE))</f>
        <v>113.15372467041</v>
      </c>
      <c r="C3756">
        <f>IF(VLOOKUP($A3756,Sheet1!$A:$C,3,TRUE)=0,C3755,VLOOKUP($A3756,Sheet1!$A:$C,3,TRUE))</f>
        <v>46.137771606445298</v>
      </c>
      <c r="D3756">
        <f>AVERAGE(B3556:B3756)</f>
        <v>105.68004281722467</v>
      </c>
      <c r="E3756">
        <f>AVERAGE(C3556:C3756)</f>
        <v>49.768947980890218</v>
      </c>
      <c r="F3756">
        <f>IF(B3756&gt;D3756,1,0)</f>
        <v>1</v>
      </c>
      <c r="G3756">
        <f>IF(C3756&gt;E3756,1,0)</f>
        <v>0</v>
      </c>
    </row>
    <row r="3757" spans="1:7" x14ac:dyDescent="0.3">
      <c r="A3757" s="1">
        <v>42644</v>
      </c>
      <c r="B3757">
        <f>IF(VLOOKUP($A3757,Sheet1!$A:$C,2,TRUE)=0,B3756,VLOOKUP($A3757,Sheet1!$A:$C,2,TRUE))</f>
        <v>113.15372467041</v>
      </c>
      <c r="C3757">
        <f>IF(VLOOKUP($A3757,Sheet1!$A:$C,3,TRUE)=0,C3756,VLOOKUP($A3757,Sheet1!$A:$C,3,TRUE))</f>
        <v>46.137771606445298</v>
      </c>
      <c r="D3757">
        <f>AVERAGE(B3557:B3757)</f>
        <v>105.74127493331657</v>
      </c>
      <c r="E3757">
        <f>AVERAGE(C3557:C3757)</f>
        <v>49.737789400774439</v>
      </c>
      <c r="F3757">
        <f>IF(B3757&gt;D3757,1,0)</f>
        <v>1</v>
      </c>
      <c r="G3757">
        <f>IF(C3757&gt;E3757,1,0)</f>
        <v>0</v>
      </c>
    </row>
    <row r="3758" spans="1:7" x14ac:dyDescent="0.3">
      <c r="A3758" s="1">
        <v>42645</v>
      </c>
      <c r="B3758">
        <f>IF(VLOOKUP($A3758,Sheet1!$A:$C,2,TRUE)=0,B3757,VLOOKUP($A3758,Sheet1!$A:$C,2,TRUE))</f>
        <v>113.15372467041</v>
      </c>
      <c r="C3758">
        <f>IF(VLOOKUP($A3758,Sheet1!$A:$C,3,TRUE)=0,C3757,VLOOKUP($A3758,Sheet1!$A:$C,3,TRUE))</f>
        <v>46.137771606445298</v>
      </c>
      <c r="D3758">
        <f>AVERAGE(B3558:B3758)</f>
        <v>105.80269520318306</v>
      </c>
      <c r="E3758">
        <f>AVERAGE(C3558:C3758)</f>
        <v>49.706486127862874</v>
      </c>
      <c r="F3758">
        <f>IF(B3758&gt;D3758,1,0)</f>
        <v>1</v>
      </c>
      <c r="G3758">
        <f>IF(C3758&gt;E3758,1,0)</f>
        <v>0</v>
      </c>
    </row>
    <row r="3759" spans="1:7" x14ac:dyDescent="0.3">
      <c r="A3759" s="1">
        <v>42646</v>
      </c>
      <c r="B3759">
        <f>IF(VLOOKUP($A3759,Sheet1!$A:$C,2,TRUE)=0,B3758,VLOOKUP($A3759,Sheet1!$A:$C,2,TRUE))</f>
        <v>112.991691589355</v>
      </c>
      <c r="C3759">
        <f>IF(VLOOKUP($A3759,Sheet1!$A:$C,3,TRUE)=0,C3758,VLOOKUP($A3759,Sheet1!$A:$C,3,TRUE))</f>
        <v>46.186237335205</v>
      </c>
      <c r="D3759">
        <f>AVERAGE(B3559:B3759)</f>
        <v>105.8588409423826</v>
      </c>
      <c r="E3759">
        <f>AVERAGE(C3559:C3759)</f>
        <v>49.677739214541297</v>
      </c>
      <c r="F3759">
        <f>IF(B3759&gt;D3759,1,0)</f>
        <v>1</v>
      </c>
      <c r="G3759">
        <f>IF(C3759&gt;E3759,1,0)</f>
        <v>0</v>
      </c>
    </row>
    <row r="3760" spans="1:7" x14ac:dyDescent="0.3">
      <c r="A3760" s="1">
        <v>42647</v>
      </c>
      <c r="B3760">
        <f>IF(VLOOKUP($A3760,Sheet1!$A:$C,2,TRUE)=0,B3759,VLOOKUP($A3760,Sheet1!$A:$C,2,TRUE))</f>
        <v>112.82012939453099</v>
      </c>
      <c r="C3760">
        <f>IF(VLOOKUP($A3760,Sheet1!$A:$C,3,TRUE)=0,C3759,VLOOKUP($A3760,Sheet1!$A:$C,3,TRUE))</f>
        <v>46.244411468505803</v>
      </c>
      <c r="D3760">
        <f>AVERAGE(B3560:B3760)</f>
        <v>105.91441546387912</v>
      </c>
      <c r="E3760">
        <f>AVERAGE(C3560:C3760)</f>
        <v>49.649137012994103</v>
      </c>
      <c r="F3760">
        <f>IF(B3760&gt;D3760,1,0)</f>
        <v>1</v>
      </c>
      <c r="G3760">
        <f>IF(C3760&gt;E3760,1,0)</f>
        <v>0</v>
      </c>
    </row>
    <row r="3761" spans="1:7" x14ac:dyDescent="0.3">
      <c r="A3761" s="1">
        <v>42648</v>
      </c>
      <c r="B3761">
        <f>IF(VLOOKUP($A3761,Sheet1!$A:$C,2,TRUE)=0,B3760,VLOOKUP($A3761,Sheet1!$A:$C,2,TRUE))</f>
        <v>113.220443725585</v>
      </c>
      <c r="C3761">
        <f>IF(VLOOKUP($A3761,Sheet1!$A:$C,3,TRUE)=0,C3760,VLOOKUP($A3761,Sheet1!$A:$C,3,TRUE))</f>
        <v>46.069911956787102</v>
      </c>
      <c r="D3761">
        <f>AVERAGE(B3561:B3761)</f>
        <v>105.97118905290421</v>
      </c>
      <c r="E3761">
        <f>AVERAGE(C3561:C3761)</f>
        <v>49.620197182271006</v>
      </c>
      <c r="F3761">
        <f>IF(B3761&gt;D3761,1,0)</f>
        <v>1</v>
      </c>
      <c r="G3761">
        <f>IF(C3761&gt;E3761,1,0)</f>
        <v>0</v>
      </c>
    </row>
    <row r="3762" spans="1:7" x14ac:dyDescent="0.3">
      <c r="A3762" s="1">
        <v>42649</v>
      </c>
      <c r="B3762">
        <f>IF(VLOOKUP($A3762,Sheet1!$A:$C,2,TRUE)=0,B3761,VLOOKUP($A3762,Sheet1!$A:$C,2,TRUE))</f>
        <v>113.16323852539</v>
      </c>
      <c r="C3762">
        <f>IF(VLOOKUP($A3762,Sheet1!$A:$C,3,TRUE)=0,C3761,VLOOKUP($A3762,Sheet1!$A:$C,3,TRUE))</f>
        <v>46.089302062988203</v>
      </c>
      <c r="D3762">
        <f>AVERAGE(B3562:B3762)</f>
        <v>106.02767803894325</v>
      </c>
      <c r="E3762">
        <f>AVERAGE(C3562:C3762)</f>
        <v>49.591353819737968</v>
      </c>
      <c r="F3762">
        <f>IF(B3762&gt;D3762,1,0)</f>
        <v>1</v>
      </c>
      <c r="G3762">
        <f>IF(C3762&gt;E3762,1,0)</f>
        <v>0</v>
      </c>
    </row>
    <row r="3763" spans="1:7" x14ac:dyDescent="0.3">
      <c r="A3763" s="1">
        <v>42650</v>
      </c>
      <c r="B3763">
        <f>IF(VLOOKUP($A3763,Sheet1!$A:$C,2,TRUE)=0,B3762,VLOOKUP($A3763,Sheet1!$A:$C,2,TRUE))</f>
        <v>112.91545104980401</v>
      </c>
      <c r="C3763">
        <f>IF(VLOOKUP($A3763,Sheet1!$A:$C,3,TRUE)=0,C3762,VLOOKUP($A3763,Sheet1!$A:$C,3,TRUE))</f>
        <v>46.176551818847599</v>
      </c>
      <c r="D3763">
        <f>AVERAGE(B3563:B3763)</f>
        <v>106.08293425147193</v>
      </c>
      <c r="E3763">
        <f>AVERAGE(C3563:C3763)</f>
        <v>49.562944535592301</v>
      </c>
      <c r="F3763">
        <f>IF(B3763&gt;D3763,1,0)</f>
        <v>1</v>
      </c>
      <c r="G3763">
        <f>IF(C3763&gt;E3763,1,0)</f>
        <v>0</v>
      </c>
    </row>
    <row r="3764" spans="1:7" x14ac:dyDescent="0.3">
      <c r="A3764" s="1">
        <v>42651</v>
      </c>
      <c r="B3764">
        <f>IF(VLOOKUP($A3764,Sheet1!$A:$C,2,TRUE)=0,B3763,VLOOKUP($A3764,Sheet1!$A:$C,2,TRUE))</f>
        <v>112.91545104980401</v>
      </c>
      <c r="C3764">
        <f>IF(VLOOKUP($A3764,Sheet1!$A:$C,3,TRUE)=0,C3763,VLOOKUP($A3764,Sheet1!$A:$C,3,TRUE))</f>
        <v>46.176551818847599</v>
      </c>
      <c r="D3764">
        <f>AVERAGE(B3564:B3764)</f>
        <v>106.13620909885366</v>
      </c>
      <c r="E3764">
        <f>AVERAGE(C3564:C3764)</f>
        <v>49.535596401537227</v>
      </c>
      <c r="F3764">
        <f>IF(B3764&gt;D3764,1,0)</f>
        <v>1</v>
      </c>
      <c r="G3764">
        <f>IF(C3764&gt;E3764,1,0)</f>
        <v>0</v>
      </c>
    </row>
    <row r="3765" spans="1:7" x14ac:dyDescent="0.3">
      <c r="A3765" s="1">
        <v>42652</v>
      </c>
      <c r="B3765">
        <f>IF(VLOOKUP($A3765,Sheet1!$A:$C,2,TRUE)=0,B3764,VLOOKUP($A3765,Sheet1!$A:$C,2,TRUE))</f>
        <v>112.91545104980401</v>
      </c>
      <c r="C3765">
        <f>IF(VLOOKUP($A3765,Sheet1!$A:$C,3,TRUE)=0,C3764,VLOOKUP($A3765,Sheet1!$A:$C,3,TRUE))</f>
        <v>46.176551818847599</v>
      </c>
      <c r="D3765">
        <f>AVERAGE(B3565:B3765)</f>
        <v>106.18792720813636</v>
      </c>
      <c r="E3765">
        <f>AVERAGE(C3565:C3765)</f>
        <v>49.508827076622495</v>
      </c>
      <c r="F3765">
        <f>IF(B3765&gt;D3765,1,0)</f>
        <v>1</v>
      </c>
      <c r="G3765">
        <f>IF(C3765&gt;E3765,1,0)</f>
        <v>0</v>
      </c>
    </row>
    <row r="3766" spans="1:7" x14ac:dyDescent="0.3">
      <c r="A3766" s="1">
        <v>42653</v>
      </c>
      <c r="B3766">
        <f>IF(VLOOKUP($A3766,Sheet1!$A:$C,2,TRUE)=0,B3765,VLOOKUP($A3766,Sheet1!$A:$C,2,TRUE))</f>
        <v>113.63029479980401</v>
      </c>
      <c r="C3766">
        <f>IF(VLOOKUP($A3766,Sheet1!$A:$C,3,TRUE)=0,C3765,VLOOKUP($A3766,Sheet1!$A:$C,3,TRUE))</f>
        <v>45.895401000976499</v>
      </c>
      <c r="D3766">
        <f>AVERAGE(B3566:B3766)</f>
        <v>106.24740023636677</v>
      </c>
      <c r="E3766">
        <f>AVERAGE(C3566:C3766)</f>
        <v>49.478633216364457</v>
      </c>
      <c r="F3766">
        <f>IF(B3766&gt;D3766,1,0)</f>
        <v>1</v>
      </c>
      <c r="G3766">
        <f>IF(C3766&gt;E3766,1,0)</f>
        <v>0</v>
      </c>
    </row>
    <row r="3767" spans="1:7" x14ac:dyDescent="0.3">
      <c r="A3767" s="1">
        <v>42654</v>
      </c>
      <c r="B3767">
        <f>IF(VLOOKUP($A3767,Sheet1!$A:$C,2,TRUE)=0,B3766,VLOOKUP($A3767,Sheet1!$A:$C,2,TRUE))</f>
        <v>112.00997924804599</v>
      </c>
      <c r="C3767">
        <f>IF(VLOOKUP($A3767,Sheet1!$A:$C,3,TRUE)=0,C3766,VLOOKUP($A3767,Sheet1!$A:$C,3,TRUE))</f>
        <v>46.574039459228501</v>
      </c>
      <c r="D3767">
        <f>AVERAGE(B3567:B3767)</f>
        <v>106.29867052676053</v>
      </c>
      <c r="E3767">
        <f>AVERAGE(C3567:C3767)</f>
        <v>49.451960359639777</v>
      </c>
      <c r="F3767">
        <f>IF(B3767&gt;D3767,1,0)</f>
        <v>1</v>
      </c>
      <c r="G3767">
        <f>IF(C3767&gt;E3767,1,0)</f>
        <v>0</v>
      </c>
    </row>
    <row r="3768" spans="1:7" x14ac:dyDescent="0.3">
      <c r="A3768" s="1">
        <v>42655</v>
      </c>
      <c r="B3768">
        <f>IF(VLOOKUP($A3768,Sheet1!$A:$C,2,TRUE)=0,B3767,VLOOKUP($A3768,Sheet1!$A:$C,2,TRUE))</f>
        <v>111.914680480957</v>
      </c>
      <c r="C3768">
        <f>IF(VLOOKUP($A3768,Sheet1!$A:$C,3,TRUE)=0,C3767,VLOOKUP($A3768,Sheet1!$A:$C,3,TRUE))</f>
        <v>46.612819671630803</v>
      </c>
      <c r="D3768">
        <f>AVERAGE(B3568:B3768)</f>
        <v>106.34946669393491</v>
      </c>
      <c r="E3768">
        <f>AVERAGE(C3568:C3768)</f>
        <v>49.425480439295214</v>
      </c>
      <c r="F3768">
        <f>IF(B3768&gt;D3768,1,0)</f>
        <v>1</v>
      </c>
      <c r="G3768">
        <f>IF(C3768&gt;E3768,1,0)</f>
        <v>0</v>
      </c>
    </row>
    <row r="3769" spans="1:7" x14ac:dyDescent="0.3">
      <c r="A3769" s="1">
        <v>42656</v>
      </c>
      <c r="B3769">
        <f>IF(VLOOKUP($A3769,Sheet1!$A:$C,2,TRUE)=0,B3768,VLOOKUP($A3769,Sheet1!$A:$C,2,TRUE))</f>
        <v>111.514350891113</v>
      </c>
      <c r="C3769">
        <f>IF(VLOOKUP($A3769,Sheet1!$A:$C,3,TRUE)=0,C3768,VLOOKUP($A3769,Sheet1!$A:$C,3,TRUE))</f>
        <v>46.767932891845703</v>
      </c>
      <c r="D3769">
        <f>AVERAGE(B3569:B3769)</f>
        <v>106.39827117160756</v>
      </c>
      <c r="E3769">
        <f>AVERAGE(C3569:C3769)</f>
        <v>49.399772226513903</v>
      </c>
      <c r="F3769">
        <f>IF(B3769&gt;D3769,1,0)</f>
        <v>1</v>
      </c>
      <c r="G3769">
        <f>IF(C3769&gt;E3769,1,0)</f>
        <v>0</v>
      </c>
    </row>
    <row r="3770" spans="1:7" x14ac:dyDescent="0.3">
      <c r="A3770" s="1">
        <v>42657</v>
      </c>
      <c r="B3770">
        <f>IF(VLOOKUP($A3770,Sheet1!$A:$C,2,TRUE)=0,B3769,VLOOKUP($A3770,Sheet1!$A:$C,2,TRUE))</f>
        <v>111.647811889648</v>
      </c>
      <c r="C3770">
        <f>IF(VLOOKUP($A3770,Sheet1!$A:$C,3,TRUE)=0,C3769,VLOOKUP($A3770,Sheet1!$A:$C,3,TRUE))</f>
        <v>46.719463348388601</v>
      </c>
      <c r="D3770">
        <f>AVERAGE(B3570:B3770)</f>
        <v>106.44773963434757</v>
      </c>
      <c r="E3770">
        <f>AVERAGE(C3570:C3770)</f>
        <v>49.373822871725352</v>
      </c>
      <c r="F3770">
        <f>IF(B3770&gt;D3770,1,0)</f>
        <v>1</v>
      </c>
      <c r="G3770">
        <f>IF(C3770&gt;E3770,1,0)</f>
        <v>0</v>
      </c>
    </row>
    <row r="3771" spans="1:7" x14ac:dyDescent="0.3">
      <c r="A3771" s="1">
        <v>42658</v>
      </c>
      <c r="B3771">
        <f>IF(VLOOKUP($A3771,Sheet1!$A:$C,2,TRUE)=0,B3770,VLOOKUP($A3771,Sheet1!$A:$C,2,TRUE))</f>
        <v>111.647811889648</v>
      </c>
      <c r="C3771">
        <f>IF(VLOOKUP($A3771,Sheet1!$A:$C,3,TRUE)=0,C3770,VLOOKUP($A3771,Sheet1!$A:$C,3,TRUE))</f>
        <v>46.719463348388601</v>
      </c>
      <c r="D3771">
        <f>AVERAGE(B3571:B3771)</f>
        <v>106.49791573291965</v>
      </c>
      <c r="E3771">
        <f>AVERAGE(C3571:C3771)</f>
        <v>49.347584112366626</v>
      </c>
      <c r="F3771">
        <f>IF(B3771&gt;D3771,1,0)</f>
        <v>1</v>
      </c>
      <c r="G3771">
        <f>IF(C3771&gt;E3771,1,0)</f>
        <v>0</v>
      </c>
    </row>
    <row r="3772" spans="1:7" x14ac:dyDescent="0.3">
      <c r="A3772" s="1">
        <v>42659</v>
      </c>
      <c r="B3772">
        <f>IF(VLOOKUP($A3772,Sheet1!$A:$C,2,TRUE)=0,B3771,VLOOKUP($A3772,Sheet1!$A:$C,2,TRUE))</f>
        <v>111.647811889648</v>
      </c>
      <c r="C3772">
        <f>IF(VLOOKUP($A3772,Sheet1!$A:$C,3,TRUE)=0,C3771,VLOOKUP($A3772,Sheet1!$A:$C,3,TRUE))</f>
        <v>46.719463348388601</v>
      </c>
      <c r="D3772">
        <f>AVERAGE(B3572:B3772)</f>
        <v>106.53997776164323</v>
      </c>
      <c r="E3772">
        <f>AVERAGE(C3572:C3772)</f>
        <v>49.325348697491535</v>
      </c>
      <c r="F3772">
        <f>IF(B3772&gt;D3772,1,0)</f>
        <v>1</v>
      </c>
      <c r="G3772">
        <f>IF(C3772&gt;E3772,1,0)</f>
        <v>0</v>
      </c>
    </row>
    <row r="3773" spans="1:7" x14ac:dyDescent="0.3">
      <c r="A3773" s="1">
        <v>42660</v>
      </c>
      <c r="B3773">
        <f>IF(VLOOKUP($A3773,Sheet1!$A:$C,2,TRUE)=0,B3772,VLOOKUP($A3773,Sheet1!$A:$C,2,TRUE))</f>
        <v>111.342811584472</v>
      </c>
      <c r="C3773">
        <f>IF(VLOOKUP($A3773,Sheet1!$A:$C,3,TRUE)=0,C3772,VLOOKUP($A3773,Sheet1!$A:$C,3,TRUE))</f>
        <v>46.855194091796797</v>
      </c>
      <c r="D3773">
        <f>AVERAGE(B3573:B3773)</f>
        <v>106.57802209806658</v>
      </c>
      <c r="E3773">
        <f>AVERAGE(C3573:C3773)</f>
        <v>49.304994402833238</v>
      </c>
      <c r="F3773">
        <f>IF(B3773&gt;D3773,1,0)</f>
        <v>1</v>
      </c>
      <c r="G3773">
        <f>IF(C3773&gt;E3773,1,0)</f>
        <v>0</v>
      </c>
    </row>
    <row r="3774" spans="1:7" x14ac:dyDescent="0.3">
      <c r="A3774" s="1">
        <v>42661</v>
      </c>
      <c r="B3774">
        <f>IF(VLOOKUP($A3774,Sheet1!$A:$C,2,TRUE)=0,B3773,VLOOKUP($A3774,Sheet1!$A:$C,2,TRUE))</f>
        <v>112.33405303955</v>
      </c>
      <c r="C3774">
        <f>IF(VLOOKUP($A3774,Sheet1!$A:$C,3,TRUE)=0,C3773,VLOOKUP($A3774,Sheet1!$A:$C,3,TRUE))</f>
        <v>46.428615570068303</v>
      </c>
      <c r="D3774">
        <f>AVERAGE(B3574:B3774)</f>
        <v>106.62175287654722</v>
      </c>
      <c r="E3774">
        <f>AVERAGE(C3574:C3774)</f>
        <v>49.282276647007869</v>
      </c>
      <c r="F3774">
        <f>IF(B3774&gt;D3774,1,0)</f>
        <v>1</v>
      </c>
      <c r="G3774">
        <f>IF(C3774&gt;E3774,1,0)</f>
        <v>0</v>
      </c>
    </row>
    <row r="3775" spans="1:7" x14ac:dyDescent="0.3">
      <c r="A3775" s="1">
        <v>42662</v>
      </c>
      <c r="B3775">
        <f>IF(VLOOKUP($A3775,Sheet1!$A:$C,2,TRUE)=0,B3774,VLOOKUP($A3775,Sheet1!$A:$C,2,TRUE))</f>
        <v>112.324493408203</v>
      </c>
      <c r="C3775">
        <f>IF(VLOOKUP($A3775,Sheet1!$A:$C,3,TRUE)=0,C3774,VLOOKUP($A3775,Sheet1!$A:$C,3,TRUE))</f>
        <v>46.438316345214801</v>
      </c>
      <c r="D3775">
        <f>AVERAGE(B3575:B3775)</f>
        <v>106.65996376910591</v>
      </c>
      <c r="E3775">
        <f>AVERAGE(C3575:C3775)</f>
        <v>49.262259962546878</v>
      </c>
      <c r="F3775">
        <f>IF(B3775&gt;D3775,1,0)</f>
        <v>1</v>
      </c>
      <c r="G3775">
        <f>IF(C3775&gt;E3775,1,0)</f>
        <v>0</v>
      </c>
    </row>
    <row r="3776" spans="1:7" x14ac:dyDescent="0.3">
      <c r="A3776" s="1">
        <v>42663</v>
      </c>
      <c r="B3776">
        <f>IF(VLOOKUP($A3776,Sheet1!$A:$C,2,TRUE)=0,B3775,VLOOKUP($A3776,Sheet1!$A:$C,2,TRUE))</f>
        <v>112.191078186035</v>
      </c>
      <c r="C3776">
        <f>IF(VLOOKUP($A3776,Sheet1!$A:$C,3,TRUE)=0,C3775,VLOOKUP($A3776,Sheet1!$A:$C,3,TRUE))</f>
        <v>46.477092742919901</v>
      </c>
      <c r="D3776">
        <f>AVERAGE(B3576:B3776)</f>
        <v>106.69751090434039</v>
      </c>
      <c r="E3776">
        <f>AVERAGE(C3576:C3776)</f>
        <v>49.2424361954874</v>
      </c>
      <c r="F3776">
        <f>IF(B3776&gt;D3776,1,0)</f>
        <v>1</v>
      </c>
      <c r="G3776">
        <f>IF(C3776&gt;E3776,1,0)</f>
        <v>0</v>
      </c>
    </row>
    <row r="3777" spans="1:7" x14ac:dyDescent="0.3">
      <c r="A3777" s="1">
        <v>42664</v>
      </c>
      <c r="B3777">
        <f>IF(VLOOKUP($A3777,Sheet1!$A:$C,2,TRUE)=0,B3776,VLOOKUP($A3777,Sheet1!$A:$C,2,TRUE))</f>
        <v>112.610458374023</v>
      </c>
      <c r="C3777">
        <f>IF(VLOOKUP($A3777,Sheet1!$A:$C,3,TRUE)=0,C3776,VLOOKUP($A3777,Sheet1!$A:$C,3,TRUE))</f>
        <v>46.3316650390625</v>
      </c>
      <c r="D3777">
        <f>AVERAGE(B3577:B3777)</f>
        <v>106.73714450817181</v>
      </c>
      <c r="E3777">
        <f>AVERAGE(C3577:C3777)</f>
        <v>49.221888907513204</v>
      </c>
      <c r="F3777">
        <f>IF(B3777&gt;D3777,1,0)</f>
        <v>1</v>
      </c>
      <c r="G3777">
        <f>IF(C3777&gt;E3777,1,0)</f>
        <v>0</v>
      </c>
    </row>
    <row r="3778" spans="1:7" x14ac:dyDescent="0.3">
      <c r="A3778" s="1">
        <v>42665</v>
      </c>
      <c r="B3778">
        <f>IF(VLOOKUP($A3778,Sheet1!$A:$C,2,TRUE)=0,B3777,VLOOKUP($A3778,Sheet1!$A:$C,2,TRUE))</f>
        <v>112.610458374023</v>
      </c>
      <c r="C3778">
        <f>IF(VLOOKUP($A3778,Sheet1!$A:$C,3,TRUE)=0,C3777,VLOOKUP($A3778,Sheet1!$A:$C,3,TRUE))</f>
        <v>46.3316650390625</v>
      </c>
      <c r="D3778">
        <f>AVERAGE(B3578:B3778)</f>
        <v>106.77875943919298</v>
      </c>
      <c r="E3778">
        <f>AVERAGE(C3578:C3778)</f>
        <v>49.200376956617049</v>
      </c>
      <c r="F3778">
        <f>IF(B3778&gt;D3778,1,0)</f>
        <v>1</v>
      </c>
      <c r="G3778">
        <f>IF(C3778&gt;E3778,1,0)</f>
        <v>0</v>
      </c>
    </row>
    <row r="3779" spans="1:7" x14ac:dyDescent="0.3">
      <c r="A3779" s="1">
        <v>42666</v>
      </c>
      <c r="B3779">
        <f>IF(VLOOKUP($A3779,Sheet1!$A:$C,2,TRUE)=0,B3778,VLOOKUP($A3779,Sheet1!$A:$C,2,TRUE))</f>
        <v>112.610458374023</v>
      </c>
      <c r="C3779">
        <f>IF(VLOOKUP($A3779,Sheet1!$A:$C,3,TRUE)=0,C3778,VLOOKUP($A3779,Sheet1!$A:$C,3,TRUE))</f>
        <v>46.3316650390625</v>
      </c>
      <c r="D3779">
        <f>AVERAGE(B3579:B3779)</f>
        <v>106.82537492590734</v>
      </c>
      <c r="E3779">
        <f>AVERAGE(C3579:C3779)</f>
        <v>49.176501563532426</v>
      </c>
      <c r="F3779">
        <f>IF(B3779&gt;D3779,1,0)</f>
        <v>1</v>
      </c>
      <c r="G3779">
        <f>IF(C3779&gt;E3779,1,0)</f>
        <v>0</v>
      </c>
    </row>
    <row r="3780" spans="1:7" x14ac:dyDescent="0.3">
      <c r="A3780" s="1">
        <v>42667</v>
      </c>
      <c r="B3780">
        <f>IF(VLOOKUP($A3780,Sheet1!$A:$C,2,TRUE)=0,B3779,VLOOKUP($A3780,Sheet1!$A:$C,2,TRUE))</f>
        <v>113.9638671875</v>
      </c>
      <c r="C3780">
        <f>IF(VLOOKUP($A3780,Sheet1!$A:$C,3,TRUE)=0,C3779,VLOOKUP($A3780,Sheet1!$A:$C,3,TRUE))</f>
        <v>45.730575561523402</v>
      </c>
      <c r="D3780">
        <f>AVERAGE(B3580:B3780)</f>
        <v>106.87027953038738</v>
      </c>
      <c r="E3780">
        <f>AVERAGE(C3580:C3780)</f>
        <v>49.153783731792686</v>
      </c>
      <c r="F3780">
        <f>IF(B3780&gt;D3780,1,0)</f>
        <v>1</v>
      </c>
      <c r="G3780">
        <f>IF(C3780&gt;E3780,1,0)</f>
        <v>0</v>
      </c>
    </row>
    <row r="3781" spans="1:7" x14ac:dyDescent="0.3">
      <c r="A3781" s="1">
        <v>42668</v>
      </c>
      <c r="B3781">
        <f>IF(VLOOKUP($A3781,Sheet1!$A:$C,2,TRUE)=0,B3780,VLOOKUP($A3781,Sheet1!$A:$C,2,TRUE))</f>
        <v>113.601684570312</v>
      </c>
      <c r="C3781">
        <f>IF(VLOOKUP($A3781,Sheet1!$A:$C,3,TRUE)=0,C3780,VLOOKUP($A3781,Sheet1!$A:$C,3,TRUE))</f>
        <v>45.895401000976499</v>
      </c>
      <c r="D3781">
        <f>AVERAGE(B3581:B3781)</f>
        <v>106.92088306483915</v>
      </c>
      <c r="E3781">
        <f>AVERAGE(C3581:C3781)</f>
        <v>49.128268455391492</v>
      </c>
      <c r="F3781">
        <f>IF(B3781&gt;D3781,1,0)</f>
        <v>1</v>
      </c>
      <c r="G3781">
        <f>IF(C3781&gt;E3781,1,0)</f>
        <v>0</v>
      </c>
    </row>
    <row r="3782" spans="1:7" x14ac:dyDescent="0.3">
      <c r="A3782" s="1">
        <v>42669</v>
      </c>
      <c r="B3782">
        <f>IF(VLOOKUP($A3782,Sheet1!$A:$C,2,TRUE)=0,B3781,VLOOKUP($A3782,Sheet1!$A:$C,2,TRUE))</f>
        <v>112.82965087890599</v>
      </c>
      <c r="C3782">
        <f>IF(VLOOKUP($A3782,Sheet1!$A:$C,3,TRUE)=0,C3781,VLOOKUP($A3782,Sheet1!$A:$C,3,TRUE))</f>
        <v>46.186237335205</v>
      </c>
      <c r="D3782">
        <f>AVERAGE(B3582:B3782)</f>
        <v>106.96802304395965</v>
      </c>
      <c r="E3782">
        <f>AVERAGE(C3582:C3782)</f>
        <v>49.103958926983722</v>
      </c>
      <c r="F3782">
        <f>IF(B3782&gt;D3782,1,0)</f>
        <v>1</v>
      </c>
      <c r="G3782">
        <f>IF(C3782&gt;E3782,1,0)</f>
        <v>0</v>
      </c>
    </row>
    <row r="3783" spans="1:7" x14ac:dyDescent="0.3">
      <c r="A3783" s="1">
        <v>42670</v>
      </c>
      <c r="B3783">
        <f>IF(VLOOKUP($A3783,Sheet1!$A:$C,2,TRUE)=0,B3782,VLOOKUP($A3783,Sheet1!$A:$C,2,TRUE))</f>
        <v>112.314979553222</v>
      </c>
      <c r="C3783">
        <f>IF(VLOOKUP($A3783,Sheet1!$A:$C,3,TRUE)=0,C3782,VLOOKUP($A3783,Sheet1!$A:$C,3,TRUE))</f>
        <v>46.389839172363203</v>
      </c>
      <c r="D3783">
        <f>AVERAGE(B3583:B3783)</f>
        <v>107.01260246922104</v>
      </c>
      <c r="E3783">
        <f>AVERAGE(C3583:C3783)</f>
        <v>49.080662343039435</v>
      </c>
      <c r="F3783">
        <f>IF(B3783&gt;D3783,1,0)</f>
        <v>1</v>
      </c>
      <c r="G3783">
        <f>IF(C3783&gt;E3783,1,0)</f>
        <v>0</v>
      </c>
    </row>
    <row r="3784" spans="1:7" x14ac:dyDescent="0.3">
      <c r="A3784" s="1">
        <v>42671</v>
      </c>
      <c r="B3784">
        <f>IF(VLOOKUP($A3784,Sheet1!$A:$C,2,TRUE)=0,B3783,VLOOKUP($A3784,Sheet1!$A:$C,2,TRUE))</f>
        <v>111.609664916992</v>
      </c>
      <c r="C3784">
        <f>IF(VLOOKUP($A3784,Sheet1!$A:$C,3,TRUE)=0,C3783,VLOOKUP($A3784,Sheet1!$A:$C,3,TRUE))</f>
        <v>46.719463348388601</v>
      </c>
      <c r="D3784">
        <f>AVERAGE(B3584:B3784)</f>
        <v>107.0536728664415</v>
      </c>
      <c r="E3784">
        <f>AVERAGE(C3584:C3784)</f>
        <v>49.059005680368898</v>
      </c>
      <c r="F3784">
        <f>IF(B3784&gt;D3784,1,0)</f>
        <v>1</v>
      </c>
      <c r="G3784">
        <f>IF(C3784&gt;E3784,1,0)</f>
        <v>0</v>
      </c>
    </row>
    <row r="3785" spans="1:7" x14ac:dyDescent="0.3">
      <c r="A3785" s="1">
        <v>42672</v>
      </c>
      <c r="B3785">
        <f>IF(VLOOKUP($A3785,Sheet1!$A:$C,2,TRUE)=0,B3784,VLOOKUP($A3785,Sheet1!$A:$C,2,TRUE))</f>
        <v>111.609664916992</v>
      </c>
      <c r="C3785">
        <f>IF(VLOOKUP($A3785,Sheet1!$A:$C,3,TRUE)=0,C3784,VLOOKUP($A3785,Sheet1!$A:$C,3,TRUE))</f>
        <v>46.719463348388601</v>
      </c>
      <c r="D3785">
        <f>AVERAGE(B3585:B3785)</f>
        <v>107.09663015337111</v>
      </c>
      <c r="E3785">
        <f>AVERAGE(C3585:C3785)</f>
        <v>49.03652910450797</v>
      </c>
      <c r="F3785">
        <f>IF(B3785&gt;D3785,1,0)</f>
        <v>1</v>
      </c>
      <c r="G3785">
        <f>IF(C3785&gt;E3785,1,0)</f>
        <v>0</v>
      </c>
    </row>
    <row r="3786" spans="1:7" x14ac:dyDescent="0.3">
      <c r="A3786" s="1">
        <v>42673</v>
      </c>
      <c r="B3786">
        <f>IF(VLOOKUP($A3786,Sheet1!$A:$C,2,TRUE)=0,B3785,VLOOKUP($A3786,Sheet1!$A:$C,2,TRUE))</f>
        <v>111.609664916992</v>
      </c>
      <c r="C3786">
        <f>IF(VLOOKUP($A3786,Sheet1!$A:$C,3,TRUE)=0,C3785,VLOOKUP($A3786,Sheet1!$A:$C,3,TRUE))</f>
        <v>46.719463348388601</v>
      </c>
      <c r="D3786">
        <f>AVERAGE(B3586:B3786)</f>
        <v>107.13529448248239</v>
      </c>
      <c r="E3786">
        <f>AVERAGE(C3586:C3786)</f>
        <v>49.016174733935294</v>
      </c>
      <c r="F3786">
        <f>IF(B3786&gt;D3786,1,0)</f>
        <v>1</v>
      </c>
      <c r="G3786">
        <f>IF(C3786&gt;E3786,1,0)</f>
        <v>0</v>
      </c>
    </row>
    <row r="3787" spans="1:7" x14ac:dyDescent="0.3">
      <c r="A3787" s="1">
        <v>42674</v>
      </c>
      <c r="B3787">
        <f>IF(VLOOKUP($A3787,Sheet1!$A:$C,2,TRUE)=0,B3786,VLOOKUP($A3787,Sheet1!$A:$C,2,TRUE))</f>
        <v>111.50481414794901</v>
      </c>
      <c r="C3787">
        <f>IF(VLOOKUP($A3787,Sheet1!$A:$C,3,TRUE)=0,C3786,VLOOKUP($A3787,Sheet1!$A:$C,3,TRUE))</f>
        <v>46.748546600341797</v>
      </c>
      <c r="D3787">
        <f>AVERAGE(B3587:B3787)</f>
        <v>107.16683280527272</v>
      </c>
      <c r="E3787">
        <f>AVERAGE(C3587:C3787)</f>
        <v>48.999293180247435</v>
      </c>
      <c r="F3787">
        <f>IF(B3787&gt;D3787,1,0)</f>
        <v>1</v>
      </c>
      <c r="G3787">
        <f>IF(C3787&gt;E3787,1,0)</f>
        <v>0</v>
      </c>
    </row>
    <row r="3788" spans="1:7" x14ac:dyDescent="0.3">
      <c r="A3788" s="1">
        <v>42675</v>
      </c>
      <c r="B3788">
        <f>IF(VLOOKUP($A3788,Sheet1!$A:$C,2,TRUE)=0,B3787,VLOOKUP($A3788,Sheet1!$A:$C,2,TRUE))</f>
        <v>110.66609954833901</v>
      </c>
      <c r="C3788">
        <f>IF(VLOOKUP($A3788,Sheet1!$A:$C,3,TRUE)=0,C3787,VLOOKUP($A3788,Sheet1!$A:$C,3,TRUE))</f>
        <v>47.1072578430175</v>
      </c>
      <c r="D3788">
        <f>AVERAGE(B3588:B3788)</f>
        <v>107.19415123782917</v>
      </c>
      <c r="E3788">
        <f>AVERAGE(C3588:C3788)</f>
        <v>48.984196259607714</v>
      </c>
      <c r="F3788">
        <f>IF(B3788&gt;D3788,1,0)</f>
        <v>1</v>
      </c>
      <c r="G3788">
        <f>IF(C3788&gt;E3788,1,0)</f>
        <v>0</v>
      </c>
    </row>
    <row r="3789" spans="1:7" x14ac:dyDescent="0.3">
      <c r="A3789" s="1">
        <v>42676</v>
      </c>
      <c r="B3789">
        <f>IF(VLOOKUP($A3789,Sheet1!$A:$C,2,TRUE)=0,B3788,VLOOKUP($A3789,Sheet1!$A:$C,2,TRUE))</f>
        <v>109.77970123291</v>
      </c>
      <c r="C3789">
        <f>IF(VLOOKUP($A3789,Sheet1!$A:$C,3,TRUE)=0,C3788,VLOOKUP($A3789,Sheet1!$A:$C,3,TRUE))</f>
        <v>47.495048522949197</v>
      </c>
      <c r="D3789">
        <f>AVERAGE(B3589:B3789)</f>
        <v>107.21838063861577</v>
      </c>
      <c r="E3789">
        <f>AVERAGE(C3589:C3789)</f>
        <v>48.970401593108669</v>
      </c>
      <c r="F3789">
        <f>IF(B3789&gt;D3789,1,0)</f>
        <v>1</v>
      </c>
      <c r="G3789">
        <f>IF(C3789&gt;E3789,1,0)</f>
        <v>0</v>
      </c>
    </row>
    <row r="3790" spans="1:7" x14ac:dyDescent="0.3">
      <c r="A3790" s="1">
        <v>42677</v>
      </c>
      <c r="B3790">
        <f>IF(VLOOKUP($A3790,Sheet1!$A:$C,2,TRUE)=0,B3789,VLOOKUP($A3790,Sheet1!$A:$C,2,TRUE))</f>
        <v>108.7027053833</v>
      </c>
      <c r="C3790">
        <f>IF(VLOOKUP($A3790,Sheet1!$A:$C,3,TRUE)=0,C3789,VLOOKUP($A3790,Sheet1!$A:$C,3,TRUE))</f>
        <v>47.941001892089801</v>
      </c>
      <c r="D3790">
        <f>AVERAGE(B3590:B3790)</f>
        <v>107.23725185109585</v>
      </c>
      <c r="E3790">
        <f>AVERAGE(C3590:C3790)</f>
        <v>48.958825600087927</v>
      </c>
      <c r="F3790">
        <f>IF(B3790&gt;D3790,1,0)</f>
        <v>1</v>
      </c>
      <c r="G3790">
        <f>IF(C3790&gt;E3790,1,0)</f>
        <v>0</v>
      </c>
    </row>
    <row r="3791" spans="1:7" x14ac:dyDescent="0.3">
      <c r="A3791" s="1">
        <v>42678</v>
      </c>
      <c r="B3791">
        <f>IF(VLOOKUP($A3791,Sheet1!$A:$C,2,TRUE)=0,B3790,VLOOKUP($A3791,Sheet1!$A:$C,2,TRUE))</f>
        <v>108.32144165039</v>
      </c>
      <c r="C3791">
        <f>IF(VLOOKUP($A3791,Sheet1!$A:$C,3,TRUE)=0,C3790,VLOOKUP($A3791,Sheet1!$A:$C,3,TRUE))</f>
        <v>48.125213623046797</v>
      </c>
      <c r="D3791">
        <f>AVERAGE(B3591:B3791)</f>
        <v>107.25422622908384</v>
      </c>
      <c r="E3791">
        <f>AVERAGE(C3591:C3791)</f>
        <v>48.94816608334061</v>
      </c>
      <c r="F3791">
        <f>IF(B3791&gt;D3791,1,0)</f>
        <v>1</v>
      </c>
      <c r="G3791">
        <f>IF(C3791&gt;E3791,1,0)</f>
        <v>0</v>
      </c>
    </row>
    <row r="3792" spans="1:7" x14ac:dyDescent="0.3">
      <c r="A3792" s="1">
        <v>42679</v>
      </c>
      <c r="B3792">
        <f>IF(VLOOKUP($A3792,Sheet1!$A:$C,2,TRUE)=0,B3791,VLOOKUP($A3792,Sheet1!$A:$C,2,TRUE))</f>
        <v>108.32144165039</v>
      </c>
      <c r="C3792">
        <f>IF(VLOOKUP($A3792,Sheet1!$A:$C,3,TRUE)=0,C3791,VLOOKUP($A3792,Sheet1!$A:$C,3,TRUE))</f>
        <v>48.125213623046797</v>
      </c>
      <c r="D3792">
        <f>AVERAGE(B3592:B3792)</f>
        <v>107.26841728248382</v>
      </c>
      <c r="E3792">
        <f>AVERAGE(C3592:C3792)</f>
        <v>48.938808858691154</v>
      </c>
      <c r="F3792">
        <f>IF(B3792&gt;D3792,1,0)</f>
        <v>1</v>
      </c>
      <c r="G3792">
        <f>IF(C3792&gt;E3792,1,0)</f>
        <v>0</v>
      </c>
    </row>
    <row r="3793" spans="1:7" x14ac:dyDescent="0.3">
      <c r="A3793" s="1">
        <v>42680</v>
      </c>
      <c r="B3793">
        <f>IF(VLOOKUP($A3793,Sheet1!$A:$C,2,TRUE)=0,B3792,VLOOKUP($A3793,Sheet1!$A:$C,2,TRUE))</f>
        <v>108.32144165039</v>
      </c>
      <c r="C3793">
        <f>IF(VLOOKUP($A3793,Sheet1!$A:$C,3,TRUE)=0,C3792,VLOOKUP($A3793,Sheet1!$A:$C,3,TRUE))</f>
        <v>48.125213623046797</v>
      </c>
      <c r="D3793">
        <f>AVERAGE(B3593:B3793)</f>
        <v>107.2858162495625</v>
      </c>
      <c r="E3793">
        <f>AVERAGE(C3593:C3793)</f>
        <v>48.92800464914805</v>
      </c>
      <c r="F3793">
        <f>IF(B3793&gt;D3793,1,0)</f>
        <v>1</v>
      </c>
      <c r="G3793">
        <f>IF(C3793&gt;E3793,1,0)</f>
        <v>0</v>
      </c>
    </row>
    <row r="3794" spans="1:7" x14ac:dyDescent="0.3">
      <c r="A3794" s="1">
        <v>42681</v>
      </c>
      <c r="B3794">
        <f>IF(VLOOKUP($A3794,Sheet1!$A:$C,2,TRUE)=0,B3793,VLOOKUP($A3794,Sheet1!$A:$C,2,TRUE))</f>
        <v>110.89485168457</v>
      </c>
      <c r="C3794">
        <f>IF(VLOOKUP($A3794,Sheet1!$A:$C,3,TRUE)=0,C3793,VLOOKUP($A3794,Sheet1!$A:$C,3,TRUE))</f>
        <v>46.923057556152301</v>
      </c>
      <c r="D3794">
        <f>AVERAGE(B3594:B3794)</f>
        <v>107.31559366254641</v>
      </c>
      <c r="E3794">
        <f>AVERAGE(C3594:C3794)</f>
        <v>48.911267845191759</v>
      </c>
      <c r="F3794">
        <f>IF(B3794&gt;D3794,1,0)</f>
        <v>1</v>
      </c>
      <c r="G3794">
        <f>IF(C3794&gt;E3794,1,0)</f>
        <v>0</v>
      </c>
    </row>
    <row r="3795" spans="1:7" x14ac:dyDescent="0.3">
      <c r="A3795" s="1">
        <v>42682</v>
      </c>
      <c r="B3795">
        <f>IF(VLOOKUP($A3795,Sheet1!$A:$C,2,TRUE)=0,B3794,VLOOKUP($A3795,Sheet1!$A:$C,2,TRUE))</f>
        <v>111.61920928955</v>
      </c>
      <c r="C3795">
        <f>IF(VLOOKUP($A3795,Sheet1!$A:$C,3,TRUE)=0,C3794,VLOOKUP($A3795,Sheet1!$A:$C,3,TRUE))</f>
        <v>46.651603698730398</v>
      </c>
      <c r="D3795">
        <f>AVERAGE(B3595:B3795)</f>
        <v>107.34892770188343</v>
      </c>
      <c r="E3795">
        <f>AVERAGE(C3595:C3795)</f>
        <v>48.893325179370471</v>
      </c>
      <c r="F3795">
        <f>IF(B3795&gt;D3795,1,0)</f>
        <v>1</v>
      </c>
      <c r="G3795">
        <f>IF(C3795&gt;E3795,1,0)</f>
        <v>0</v>
      </c>
    </row>
    <row r="3796" spans="1:7" x14ac:dyDescent="0.3">
      <c r="A3796" s="1">
        <v>42683</v>
      </c>
      <c r="B3796">
        <f>IF(VLOOKUP($A3796,Sheet1!$A:$C,2,TRUE)=0,B3795,VLOOKUP($A3796,Sheet1!$A:$C,2,TRUE))</f>
        <v>112.13387298583901</v>
      </c>
      <c r="C3796">
        <f>IF(VLOOKUP($A3796,Sheet1!$A:$C,3,TRUE)=0,C3795,VLOOKUP($A3796,Sheet1!$A:$C,3,TRUE))</f>
        <v>46.448005676269503</v>
      </c>
      <c r="D3796">
        <f>AVERAGE(B3596:B3796)</f>
        <v>107.39270027122666</v>
      </c>
      <c r="E3796">
        <f>AVERAGE(C3596:C3796)</f>
        <v>48.870510936376455</v>
      </c>
      <c r="F3796">
        <f>IF(B3796&gt;D3796,1,0)</f>
        <v>1</v>
      </c>
      <c r="G3796">
        <f>IF(C3796&gt;E3796,1,0)</f>
        <v>0</v>
      </c>
    </row>
    <row r="3797" spans="1:7" x14ac:dyDescent="0.3">
      <c r="A3797" s="1">
        <v>42684</v>
      </c>
      <c r="B3797">
        <f>IF(VLOOKUP($A3797,Sheet1!$A:$C,2,TRUE)=0,B3796,VLOOKUP($A3797,Sheet1!$A:$C,2,TRUE))</f>
        <v>110.322982788085</v>
      </c>
      <c r="C3797">
        <f>IF(VLOOKUP($A3797,Sheet1!$A:$C,3,TRUE)=0,C3796,VLOOKUP($A3797,Sheet1!$A:$C,3,TRUE))</f>
        <v>47.204200744628899</v>
      </c>
      <c r="D3797">
        <f>AVERAGE(B3597:B3797)</f>
        <v>107.42746343660095</v>
      </c>
      <c r="E3797">
        <f>AVERAGE(C3597:C3797)</f>
        <v>48.851458857901648</v>
      </c>
      <c r="F3797">
        <f>IF(B3797&gt;D3797,1,0)</f>
        <v>1</v>
      </c>
      <c r="G3797">
        <f>IF(C3797&gt;E3797,1,0)</f>
        <v>0</v>
      </c>
    </row>
    <row r="3798" spans="1:7" x14ac:dyDescent="0.3">
      <c r="A3798" s="1">
        <v>42685</v>
      </c>
      <c r="B3798">
        <f>IF(VLOOKUP($A3798,Sheet1!$A:$C,2,TRUE)=0,B3797,VLOOKUP($A3798,Sheet1!$A:$C,2,TRUE))</f>
        <v>110.37062072753901</v>
      </c>
      <c r="C3798">
        <f>IF(VLOOKUP($A3798,Sheet1!$A:$C,3,TRUE)=0,C3797,VLOOKUP($A3798,Sheet1!$A:$C,3,TRUE))</f>
        <v>47.146026611328097</v>
      </c>
      <c r="D3798">
        <f>AVERAGE(B3598:B3798)</f>
        <v>107.46246360664914</v>
      </c>
      <c r="E3798">
        <f>AVERAGE(C3598:C3798)</f>
        <v>48.832117355878069</v>
      </c>
      <c r="F3798">
        <f>IF(B3798&gt;D3798,1,0)</f>
        <v>1</v>
      </c>
      <c r="G3798">
        <f>IF(C3798&gt;E3798,1,0)</f>
        <v>0</v>
      </c>
    </row>
    <row r="3799" spans="1:7" x14ac:dyDescent="0.3">
      <c r="A3799" s="1">
        <v>42686</v>
      </c>
      <c r="B3799">
        <f>IF(VLOOKUP($A3799,Sheet1!$A:$C,2,TRUE)=0,B3798,VLOOKUP($A3799,Sheet1!$A:$C,2,TRUE))</f>
        <v>110.37062072753901</v>
      </c>
      <c r="C3799">
        <f>IF(VLOOKUP($A3799,Sheet1!$A:$C,3,TRUE)=0,C3798,VLOOKUP($A3799,Sheet1!$A:$C,3,TRUE))</f>
        <v>47.146026611328097</v>
      </c>
      <c r="D3799">
        <f>AVERAGE(B3599:B3799)</f>
        <v>107.49746377669734</v>
      </c>
      <c r="E3799">
        <f>AVERAGE(C3599:C3799)</f>
        <v>48.812872360001741</v>
      </c>
      <c r="F3799">
        <f>IF(B3799&gt;D3799,1,0)</f>
        <v>1</v>
      </c>
      <c r="G3799">
        <f>IF(C3799&gt;E3799,1,0)</f>
        <v>0</v>
      </c>
    </row>
    <row r="3800" spans="1:7" x14ac:dyDescent="0.3">
      <c r="A3800" s="1">
        <v>42687</v>
      </c>
      <c r="B3800">
        <f>IF(VLOOKUP($A3800,Sheet1!$A:$C,2,TRUE)=0,B3799,VLOOKUP($A3800,Sheet1!$A:$C,2,TRUE))</f>
        <v>110.37062072753901</v>
      </c>
      <c r="C3800">
        <f>IF(VLOOKUP($A3800,Sheet1!$A:$C,3,TRUE)=0,C3799,VLOOKUP($A3800,Sheet1!$A:$C,3,TRUE))</f>
        <v>47.146026611328097</v>
      </c>
      <c r="D3800">
        <f>AVERAGE(B3600:B3800)</f>
        <v>107.53496441437808</v>
      </c>
      <c r="E3800">
        <f>AVERAGE(C3600:C3800)</f>
        <v>48.792421502260417</v>
      </c>
      <c r="F3800">
        <f>IF(B3800&gt;D3800,1,0)</f>
        <v>1</v>
      </c>
      <c r="G3800">
        <f>IF(C3800&gt;E3800,1,0)</f>
        <v>0</v>
      </c>
    </row>
    <row r="3801" spans="1:7" x14ac:dyDescent="0.3">
      <c r="A3801" s="1">
        <v>42688</v>
      </c>
      <c r="B3801">
        <f>IF(VLOOKUP($A3801,Sheet1!$A:$C,2,TRUE)=0,B3800,VLOOKUP($A3801,Sheet1!$A:$C,2,TRUE))</f>
        <v>109.255477905273</v>
      </c>
      <c r="C3801">
        <f>IF(VLOOKUP($A3801,Sheet1!$A:$C,3,TRUE)=0,C3800,VLOOKUP($A3801,Sheet1!$A:$C,3,TRUE))</f>
        <v>47.630779266357401</v>
      </c>
      <c r="D3801">
        <f>AVERAGE(B3601:B3801)</f>
        <v>107.5710210847615</v>
      </c>
      <c r="E3801">
        <f>AVERAGE(C3601:C3801)</f>
        <v>48.772356555236506</v>
      </c>
      <c r="F3801">
        <f>IF(B3801&gt;D3801,1,0)</f>
        <v>1</v>
      </c>
      <c r="G3801">
        <f>IF(C3801&gt;E3801,1,0)</f>
        <v>0</v>
      </c>
    </row>
    <row r="3802" spans="1:7" x14ac:dyDescent="0.3">
      <c r="A3802" s="1">
        <v>42689</v>
      </c>
      <c r="B3802">
        <f>IF(VLOOKUP($A3802,Sheet1!$A:$C,2,TRUE)=0,B3801,VLOOKUP($A3802,Sheet1!$A:$C,2,TRUE))</f>
        <v>110.77092742919901</v>
      </c>
      <c r="C3802">
        <f>IF(VLOOKUP($A3802,Sheet1!$A:$C,3,TRUE)=0,C3801,VLOOKUP($A3802,Sheet1!$A:$C,3,TRUE))</f>
        <v>46.952133178710902</v>
      </c>
      <c r="D3802">
        <f>AVERAGE(B3602:B3802)</f>
        <v>107.6207500856312</v>
      </c>
      <c r="E3802">
        <f>AVERAGE(C3602:C3802)</f>
        <v>48.74587659693475</v>
      </c>
      <c r="F3802">
        <f>IF(B3802&gt;D3802,1,0)</f>
        <v>1</v>
      </c>
      <c r="G3802">
        <f>IF(C3802&gt;E3802,1,0)</f>
        <v>0</v>
      </c>
    </row>
    <row r="3803" spans="1:7" x14ac:dyDescent="0.3">
      <c r="A3803" s="1">
        <v>42690</v>
      </c>
      <c r="B3803">
        <f>IF(VLOOKUP($A3803,Sheet1!$A:$C,2,TRUE)=0,B3802,VLOOKUP($A3803,Sheet1!$A:$C,2,TRUE))</f>
        <v>111.428596496582</v>
      </c>
      <c r="C3803">
        <f>IF(VLOOKUP($A3803,Sheet1!$A:$C,3,TRUE)=0,C3802,VLOOKUP($A3803,Sheet1!$A:$C,3,TRUE))</f>
        <v>46.700069427490199</v>
      </c>
      <c r="D3803">
        <f>AVERAGE(B3603:B3803)</f>
        <v>107.67639281619226</v>
      </c>
      <c r="E3803">
        <f>AVERAGE(C3603:C3803)</f>
        <v>48.716647380620081</v>
      </c>
      <c r="F3803">
        <f>IF(B3803&gt;D3803,1,0)</f>
        <v>1</v>
      </c>
      <c r="G3803">
        <f>IF(C3803&gt;E3803,1,0)</f>
        <v>0</v>
      </c>
    </row>
    <row r="3804" spans="1:7" x14ac:dyDescent="0.3">
      <c r="A3804" s="1">
        <v>42691</v>
      </c>
      <c r="B3804">
        <f>IF(VLOOKUP($A3804,Sheet1!$A:$C,2,TRUE)=0,B3803,VLOOKUP($A3804,Sheet1!$A:$C,2,TRUE))</f>
        <v>112.238731384277</v>
      </c>
      <c r="C3804">
        <f>IF(VLOOKUP($A3804,Sheet1!$A:$C,3,TRUE)=0,C3803,VLOOKUP($A3804,Sheet1!$A:$C,3,TRUE))</f>
        <v>46.351058959960902</v>
      </c>
      <c r="D3804">
        <f>AVERAGE(B3604:B3804)</f>
        <v>107.73606606858263</v>
      </c>
      <c r="E3804">
        <f>AVERAGE(C3604:C3804)</f>
        <v>48.685681793820194</v>
      </c>
      <c r="F3804">
        <f>IF(B3804&gt;D3804,1,0)</f>
        <v>1</v>
      </c>
      <c r="G3804">
        <f>IF(C3804&gt;E3804,1,0)</f>
        <v>0</v>
      </c>
    </row>
    <row r="3805" spans="1:7" x14ac:dyDescent="0.3">
      <c r="A3805" s="1">
        <v>42692</v>
      </c>
      <c r="B3805">
        <f>IF(VLOOKUP($A3805,Sheet1!$A:$C,2,TRUE)=0,B3804,VLOOKUP($A3805,Sheet1!$A:$C,2,TRUE))</f>
        <v>111.819358825683</v>
      </c>
      <c r="C3805">
        <f>IF(VLOOKUP($A3805,Sheet1!$A:$C,3,TRUE)=0,C3804,VLOOKUP($A3805,Sheet1!$A:$C,3,TRUE))</f>
        <v>46.525569915771399</v>
      </c>
      <c r="D3805">
        <f>AVERAGE(B3605:B3805)</f>
        <v>107.79365289033328</v>
      </c>
      <c r="E3805">
        <f>AVERAGE(C3605:C3805)</f>
        <v>48.655584420730811</v>
      </c>
      <c r="F3805">
        <f>IF(B3805&gt;D3805,1,0)</f>
        <v>1</v>
      </c>
      <c r="G3805">
        <f>IF(C3805&gt;E3805,1,0)</f>
        <v>0</v>
      </c>
    </row>
    <row r="3806" spans="1:7" x14ac:dyDescent="0.3">
      <c r="A3806" s="1">
        <v>42693</v>
      </c>
      <c r="B3806">
        <f>IF(VLOOKUP($A3806,Sheet1!$A:$C,2,TRUE)=0,B3805,VLOOKUP($A3806,Sheet1!$A:$C,2,TRUE))</f>
        <v>111.819358825683</v>
      </c>
      <c r="C3806">
        <f>IF(VLOOKUP($A3806,Sheet1!$A:$C,3,TRUE)=0,C3805,VLOOKUP($A3806,Sheet1!$A:$C,3,TRUE))</f>
        <v>46.525569915771399</v>
      </c>
      <c r="D3806">
        <f>AVERAGE(B3606:B3806)</f>
        <v>107.84652220313205</v>
      </c>
      <c r="E3806">
        <f>AVERAGE(C3606:C3806)</f>
        <v>48.627946901084172</v>
      </c>
      <c r="F3806">
        <f>IF(B3806&gt;D3806,1,0)</f>
        <v>1</v>
      </c>
      <c r="G3806">
        <f>IF(C3806&gt;E3806,1,0)</f>
        <v>0</v>
      </c>
    </row>
    <row r="3807" spans="1:7" x14ac:dyDescent="0.3">
      <c r="A3807" s="1">
        <v>42694</v>
      </c>
      <c r="B3807">
        <f>IF(VLOOKUP($A3807,Sheet1!$A:$C,2,TRUE)=0,B3806,VLOOKUP($A3807,Sheet1!$A:$C,2,TRUE))</f>
        <v>111.819358825683</v>
      </c>
      <c r="C3807">
        <f>IF(VLOOKUP($A3807,Sheet1!$A:$C,3,TRUE)=0,C3806,VLOOKUP($A3807,Sheet1!$A:$C,3,TRUE))</f>
        <v>46.525569915771399</v>
      </c>
      <c r="D3807">
        <f>AVERAGE(B3607:B3807)</f>
        <v>107.90406188205678</v>
      </c>
      <c r="E3807">
        <f>AVERAGE(C3607:C3807)</f>
        <v>48.597897714643324</v>
      </c>
      <c r="F3807">
        <f>IF(B3807&gt;D3807,1,0)</f>
        <v>1</v>
      </c>
      <c r="G3807">
        <f>IF(C3807&gt;E3807,1,0)</f>
        <v>0</v>
      </c>
    </row>
    <row r="3808" spans="1:7" x14ac:dyDescent="0.3">
      <c r="A3808" s="1">
        <v>42695</v>
      </c>
      <c r="B3808">
        <f>IF(VLOOKUP($A3808,Sheet1!$A:$C,2,TRUE)=0,B3807,VLOOKUP($A3808,Sheet1!$A:$C,2,TRUE))</f>
        <v>112.98217010498</v>
      </c>
      <c r="C3808">
        <f>IF(VLOOKUP($A3808,Sheet1!$A:$C,3,TRUE)=0,C3807,VLOOKUP($A3808,Sheet1!$A:$C,3,TRUE))</f>
        <v>46.031124114990199</v>
      </c>
      <c r="D3808">
        <f>AVERAGE(B3608:B3808)</f>
        <v>107.97059445357419</v>
      </c>
      <c r="E3808">
        <f>AVERAGE(C3608:C3808)</f>
        <v>48.563603984775817</v>
      </c>
      <c r="F3808">
        <f>IF(B3808&gt;D3808,1,0)</f>
        <v>1</v>
      </c>
      <c r="G3808">
        <f>IF(C3808&gt;E3808,1,0)</f>
        <v>0</v>
      </c>
    </row>
    <row r="3809" spans="1:7" x14ac:dyDescent="0.3">
      <c r="A3809" s="1">
        <v>42696</v>
      </c>
      <c r="B3809">
        <f>IF(VLOOKUP($A3809,Sheet1!$A:$C,2,TRUE)=0,B3808,VLOOKUP($A3809,Sheet1!$A:$C,2,TRUE))</f>
        <v>113.32527923583901</v>
      </c>
      <c r="C3809">
        <f>IF(VLOOKUP($A3809,Sheet1!$A:$C,3,TRUE)=0,C3808,VLOOKUP($A3809,Sheet1!$A:$C,3,TRUE))</f>
        <v>45.905094146728501</v>
      </c>
      <c r="D3809">
        <f>AVERAGE(B3609:B3809)</f>
        <v>108.03897565395654</v>
      </c>
      <c r="E3809">
        <f>AVERAGE(C3609:C3809)</f>
        <v>48.528683240140836</v>
      </c>
      <c r="F3809">
        <f>IF(B3809&gt;D3809,1,0)</f>
        <v>1</v>
      </c>
      <c r="G3809">
        <f>IF(C3809&gt;E3809,1,0)</f>
        <v>0</v>
      </c>
    </row>
    <row r="3810" spans="1:7" x14ac:dyDescent="0.3">
      <c r="A3810" s="1">
        <v>42697</v>
      </c>
      <c r="B3810">
        <f>IF(VLOOKUP($A3810,Sheet1!$A:$C,2,TRUE)=0,B3809,VLOOKUP($A3810,Sheet1!$A:$C,2,TRUE))</f>
        <v>112.86776733398401</v>
      </c>
      <c r="C3810">
        <f>IF(VLOOKUP($A3810,Sheet1!$A:$C,3,TRUE)=0,C3809,VLOOKUP($A3810,Sheet1!$A:$C,3,TRUE))</f>
        <v>46.079597473144503</v>
      </c>
      <c r="D3810">
        <f>AVERAGE(B3610:B3810)</f>
        <v>108.10243885552681</v>
      </c>
      <c r="E3810">
        <f>AVERAGE(C3610:C3810)</f>
        <v>48.496077637174224</v>
      </c>
      <c r="F3810">
        <f>IF(B3810&gt;D3810,1,0)</f>
        <v>1</v>
      </c>
      <c r="G3810">
        <f>IF(C3810&gt;E3810,1,0)</f>
        <v>0</v>
      </c>
    </row>
    <row r="3811" spans="1:7" x14ac:dyDescent="0.3">
      <c r="A3811" s="1">
        <v>42698</v>
      </c>
      <c r="B3811">
        <f>IF(VLOOKUP($A3811,Sheet1!$A:$C,2,TRUE)=0,B3810,VLOOKUP($A3811,Sheet1!$A:$C,2,TRUE))</f>
        <v>112.86776733398401</v>
      </c>
      <c r="C3811">
        <f>IF(VLOOKUP($A3811,Sheet1!$A:$C,3,TRUE)=0,C3810,VLOOKUP($A3811,Sheet1!$A:$C,3,TRUE))</f>
        <v>46.079597473144503</v>
      </c>
      <c r="D3811">
        <f>AVERAGE(B3611:B3811)</f>
        <v>108.16590205709709</v>
      </c>
      <c r="E3811">
        <f>AVERAGE(C3611:C3811)</f>
        <v>48.463472034207612</v>
      </c>
      <c r="F3811">
        <f>IF(B3811&gt;D3811,1,0)</f>
        <v>1</v>
      </c>
      <c r="G3811">
        <f>IF(C3811&gt;E3811,1,0)</f>
        <v>0</v>
      </c>
    </row>
    <row r="3812" spans="1:7" x14ac:dyDescent="0.3">
      <c r="A3812" s="1">
        <v>42699</v>
      </c>
      <c r="B3812">
        <f>IF(VLOOKUP($A3812,Sheet1!$A:$C,2,TRUE)=0,B3811,VLOOKUP($A3812,Sheet1!$A:$C,2,TRUE))</f>
        <v>113.22996520996</v>
      </c>
      <c r="C3812">
        <f>IF(VLOOKUP($A3812,Sheet1!$A:$C,3,TRUE)=0,C3811,VLOOKUP($A3812,Sheet1!$A:$C,3,TRUE))</f>
        <v>45.95357131958</v>
      </c>
      <c r="D3812">
        <f>AVERAGE(B3612:B3812)</f>
        <v>108.23116723814984</v>
      </c>
      <c r="E3812">
        <f>AVERAGE(C3612:C3812)</f>
        <v>48.430239435452123</v>
      </c>
      <c r="F3812">
        <f>IF(B3812&gt;D3812,1,0)</f>
        <v>1</v>
      </c>
      <c r="G3812">
        <f>IF(C3812&gt;E3812,1,0)</f>
        <v>0</v>
      </c>
    </row>
    <row r="3813" spans="1:7" x14ac:dyDescent="0.3">
      <c r="A3813" s="1">
        <v>42700</v>
      </c>
      <c r="B3813">
        <f>IF(VLOOKUP($A3813,Sheet1!$A:$C,2,TRUE)=0,B3812,VLOOKUP($A3813,Sheet1!$A:$C,2,TRUE))</f>
        <v>113.22996520996</v>
      </c>
      <c r="C3813">
        <f>IF(VLOOKUP($A3813,Sheet1!$A:$C,3,TRUE)=0,C3812,VLOOKUP($A3813,Sheet1!$A:$C,3,TRUE))</f>
        <v>45.95357131958</v>
      </c>
      <c r="D3813">
        <f>AVERAGE(B3613:B3813)</f>
        <v>108.29501714753845</v>
      </c>
      <c r="E3813">
        <f>AVERAGE(C3613:C3813)</f>
        <v>48.397730376589941</v>
      </c>
      <c r="F3813">
        <f>IF(B3813&gt;D3813,1,0)</f>
        <v>1</v>
      </c>
      <c r="G3813">
        <f>IF(C3813&gt;E3813,1,0)</f>
        <v>0</v>
      </c>
    </row>
    <row r="3814" spans="1:7" x14ac:dyDescent="0.3">
      <c r="A3814" s="1">
        <v>42701</v>
      </c>
      <c r="B3814">
        <f>IF(VLOOKUP($A3814,Sheet1!$A:$C,2,TRUE)=0,B3813,VLOOKUP($A3814,Sheet1!$A:$C,2,TRUE))</f>
        <v>113.22996520996</v>
      </c>
      <c r="C3814">
        <f>IF(VLOOKUP($A3814,Sheet1!$A:$C,3,TRUE)=0,C3813,VLOOKUP($A3814,Sheet1!$A:$C,3,TRUE))</f>
        <v>45.95357131958</v>
      </c>
      <c r="D3814">
        <f>AVERAGE(B3614:B3814)</f>
        <v>108.35202679230775</v>
      </c>
      <c r="E3814">
        <f>AVERAGE(C3614:C3814)</f>
        <v>48.368935276619823</v>
      </c>
      <c r="F3814">
        <f>IF(B3814&gt;D3814,1,0)</f>
        <v>1</v>
      </c>
      <c r="G3814">
        <f>IF(C3814&gt;E3814,1,0)</f>
        <v>0</v>
      </c>
    </row>
    <row r="3815" spans="1:7" x14ac:dyDescent="0.3">
      <c r="A3815" s="1">
        <v>42702</v>
      </c>
      <c r="B3815">
        <f>IF(VLOOKUP($A3815,Sheet1!$A:$C,2,TRUE)=0,B3814,VLOOKUP($A3815,Sheet1!$A:$C,2,TRUE))</f>
        <v>112.97262573242099</v>
      </c>
      <c r="C3815">
        <f>IF(VLOOKUP($A3815,Sheet1!$A:$C,3,TRUE)=0,C3814,VLOOKUP($A3815,Sheet1!$A:$C,3,TRUE))</f>
        <v>46.031124114990199</v>
      </c>
      <c r="D3815">
        <f>AVERAGE(B3615:B3815)</f>
        <v>108.41233203185708</v>
      </c>
      <c r="E3815">
        <f>AVERAGE(C3615:C3815)</f>
        <v>48.338066082095615</v>
      </c>
      <c r="F3815">
        <f>IF(B3815&gt;D3815,1,0)</f>
        <v>1</v>
      </c>
      <c r="G3815">
        <f>IF(C3815&gt;E3815,1,0)</f>
        <v>0</v>
      </c>
    </row>
    <row r="3816" spans="1:7" x14ac:dyDescent="0.3">
      <c r="A3816" s="1">
        <v>42703</v>
      </c>
      <c r="B3816">
        <f>IF(VLOOKUP($A3816,Sheet1!$A:$C,2,TRUE)=0,B3815,VLOOKUP($A3816,Sheet1!$A:$C,2,TRUE))</f>
        <v>113.36341857910099</v>
      </c>
      <c r="C3816">
        <f>IF(VLOOKUP($A3816,Sheet1!$A:$C,3,TRUE)=0,C3815,VLOOKUP($A3816,Sheet1!$A:$C,3,TRUE))</f>
        <v>45.876007080078097</v>
      </c>
      <c r="D3816">
        <f>AVERAGE(B3616:B3816)</f>
        <v>108.47679874552993</v>
      </c>
      <c r="E3816">
        <f>AVERAGE(C3616:C3816)</f>
        <v>48.305364067874727</v>
      </c>
      <c r="F3816">
        <f>IF(B3816&gt;D3816,1,0)</f>
        <v>1</v>
      </c>
      <c r="G3816">
        <f>IF(C3816&gt;E3816,1,0)</f>
        <v>0</v>
      </c>
    </row>
    <row r="3817" spans="1:7" x14ac:dyDescent="0.3">
      <c r="A3817" s="1">
        <v>42704</v>
      </c>
      <c r="B3817">
        <f>IF(VLOOKUP($A3817,Sheet1!$A:$C,2,TRUE)=0,B3816,VLOOKUP($A3817,Sheet1!$A:$C,2,TRUE))</f>
        <v>111.990913391113</v>
      </c>
      <c r="C3817">
        <f>IF(VLOOKUP($A3817,Sheet1!$A:$C,3,TRUE)=0,C3816,VLOOKUP($A3817,Sheet1!$A:$C,3,TRUE))</f>
        <v>46.467391967773402</v>
      </c>
      <c r="D3817">
        <f>AVERAGE(B3617:B3817)</f>
        <v>108.53627689798057</v>
      </c>
      <c r="E3817">
        <f>AVERAGE(C3617:C3817)</f>
        <v>48.274639623082088</v>
      </c>
      <c r="F3817">
        <f>IF(B3817&gt;D3817,1,0)</f>
        <v>1</v>
      </c>
      <c r="G3817">
        <f>IF(C3817&gt;E3817,1,0)</f>
        <v>0</v>
      </c>
    </row>
    <row r="3818" spans="1:7" x14ac:dyDescent="0.3">
      <c r="A3818" s="1">
        <v>42705</v>
      </c>
      <c r="B3818">
        <f>IF(VLOOKUP($A3818,Sheet1!$A:$C,2,TRUE)=0,B3817,VLOOKUP($A3818,Sheet1!$A:$C,2,TRUE))</f>
        <v>110.056106567382</v>
      </c>
      <c r="C3818">
        <f>IF(VLOOKUP($A3818,Sheet1!$A:$C,3,TRUE)=0,C3817,VLOOKUP($A3818,Sheet1!$A:$C,3,TRUE))</f>
        <v>47.22359085083</v>
      </c>
      <c r="D3818">
        <f>AVERAGE(B3618:B3818)</f>
        <v>108.58612914583551</v>
      </c>
      <c r="E3818">
        <f>AVERAGE(C3618:C3818)</f>
        <v>48.247677361787247</v>
      </c>
      <c r="F3818">
        <f>IF(B3818&gt;D3818,1,0)</f>
        <v>1</v>
      </c>
      <c r="G3818">
        <f>IF(C3818&gt;E3818,1,0)</f>
        <v>0</v>
      </c>
    </row>
    <row r="3819" spans="1:7" x14ac:dyDescent="0.3">
      <c r="A3819" s="1">
        <v>42706</v>
      </c>
      <c r="B3819">
        <f>IF(VLOOKUP($A3819,Sheet1!$A:$C,2,TRUE)=0,B3818,VLOOKUP($A3819,Sheet1!$A:$C,2,TRUE))</f>
        <v>110.27530670166</v>
      </c>
      <c r="C3819">
        <f>IF(VLOOKUP($A3819,Sheet1!$A:$C,3,TRUE)=0,C3818,VLOOKUP($A3819,Sheet1!$A:$C,3,TRUE))</f>
        <v>47.155731201171797</v>
      </c>
      <c r="D3819">
        <f>AVERAGE(B3619:B3819)</f>
        <v>108.6370719416222</v>
      </c>
      <c r="E3819">
        <f>AVERAGE(C3619:C3819)</f>
        <v>48.2203774902951</v>
      </c>
      <c r="F3819">
        <f>IF(B3819&gt;D3819,1,0)</f>
        <v>1</v>
      </c>
      <c r="G3819">
        <f>IF(C3819&gt;E3819,1,0)</f>
        <v>0</v>
      </c>
    </row>
    <row r="3820" spans="1:7" x14ac:dyDescent="0.3">
      <c r="A3820" s="1">
        <v>42707</v>
      </c>
      <c r="B3820">
        <f>IF(VLOOKUP($A3820,Sheet1!$A:$C,2,TRUE)=0,B3819,VLOOKUP($A3820,Sheet1!$A:$C,2,TRUE))</f>
        <v>110.27530670166</v>
      </c>
      <c r="C3820">
        <f>IF(VLOOKUP($A3820,Sheet1!$A:$C,3,TRUE)=0,C3819,VLOOKUP($A3820,Sheet1!$A:$C,3,TRUE))</f>
        <v>47.155731201171797</v>
      </c>
      <c r="D3820">
        <f>AVERAGE(B3620:B3820)</f>
        <v>108.6817877090983</v>
      </c>
      <c r="E3820">
        <f>AVERAGE(C3620:C3820)</f>
        <v>48.196309217766142</v>
      </c>
      <c r="F3820">
        <f>IF(B3820&gt;D3820,1,0)</f>
        <v>1</v>
      </c>
      <c r="G3820">
        <f>IF(C3820&gt;E3820,1,0)</f>
        <v>0</v>
      </c>
    </row>
    <row r="3821" spans="1:7" x14ac:dyDescent="0.3">
      <c r="A3821" s="1">
        <v>42708</v>
      </c>
      <c r="B3821">
        <f>IF(VLOOKUP($A3821,Sheet1!$A:$C,2,TRUE)=0,B3820,VLOOKUP($A3821,Sheet1!$A:$C,2,TRUE))</f>
        <v>110.27530670166</v>
      </c>
      <c r="C3821">
        <f>IF(VLOOKUP($A3821,Sheet1!$A:$C,3,TRUE)=0,C3820,VLOOKUP($A3821,Sheet1!$A:$C,3,TRUE))</f>
        <v>47.155731201171797</v>
      </c>
      <c r="D3821">
        <f>AVERAGE(B3621:B3821)</f>
        <v>108.73282482849399</v>
      </c>
      <c r="E3821">
        <f>AVERAGE(C3621:C3821)</f>
        <v>48.170359806041802</v>
      </c>
      <c r="F3821">
        <f>IF(B3821&gt;D3821,1,0)</f>
        <v>1</v>
      </c>
      <c r="G3821">
        <f>IF(C3821&gt;E3821,1,0)</f>
        <v>0</v>
      </c>
    </row>
    <row r="3822" spans="1:7" x14ac:dyDescent="0.3">
      <c r="A3822" s="1">
        <v>42709</v>
      </c>
      <c r="B3822">
        <f>IF(VLOOKUP($A3822,Sheet1!$A:$C,2,TRUE)=0,B3821,VLOOKUP($A3822,Sheet1!$A:$C,2,TRUE))</f>
        <v>111.133102416992</v>
      </c>
      <c r="C3822">
        <f>IF(VLOOKUP($A3822,Sheet1!$A:$C,3,TRUE)=0,C3821,VLOOKUP($A3822,Sheet1!$A:$C,3,TRUE))</f>
        <v>46.767932891845703</v>
      </c>
      <c r="D3822">
        <f>AVERAGE(B3622:B3822)</f>
        <v>108.78633702216432</v>
      </c>
      <c r="E3822">
        <f>AVERAGE(C3622:C3822)</f>
        <v>48.142143439297641</v>
      </c>
      <c r="F3822">
        <f>IF(B3822&gt;D3822,1,0)</f>
        <v>1</v>
      </c>
      <c r="G3822">
        <f>IF(C3822&gt;E3822,1,0)</f>
        <v>0</v>
      </c>
    </row>
    <row r="3823" spans="1:7" x14ac:dyDescent="0.3">
      <c r="A3823" s="1">
        <v>42710</v>
      </c>
      <c r="B3823">
        <f>IF(VLOOKUP($A3823,Sheet1!$A:$C,2,TRUE)=0,B3822,VLOOKUP($A3823,Sheet1!$A:$C,2,TRUE))</f>
        <v>111.39999389648401</v>
      </c>
      <c r="C3823">
        <f>IF(VLOOKUP($A3823,Sheet1!$A:$C,3,TRUE)=0,C3822,VLOOKUP($A3823,Sheet1!$A:$C,3,TRUE))</f>
        <v>46.661296844482401</v>
      </c>
      <c r="D3823">
        <f>AVERAGE(B3623:B3823)</f>
        <v>108.8437715596818</v>
      </c>
      <c r="E3823">
        <f>AVERAGE(C3623:C3823)</f>
        <v>48.111997765688152</v>
      </c>
      <c r="F3823">
        <f>IF(B3823&gt;D3823,1,0)</f>
        <v>1</v>
      </c>
      <c r="G3823">
        <f>IF(C3823&gt;E3823,1,0)</f>
        <v>0</v>
      </c>
    </row>
    <row r="3824" spans="1:7" x14ac:dyDescent="0.3">
      <c r="A3824" s="1">
        <v>42711</v>
      </c>
      <c r="B3824">
        <f>IF(VLOOKUP($A3824,Sheet1!$A:$C,2,TRUE)=0,B3823,VLOOKUP($A3824,Sheet1!$A:$C,2,TRUE))</f>
        <v>112.81060791015599</v>
      </c>
      <c r="C3824">
        <f>IF(VLOOKUP($A3824,Sheet1!$A:$C,3,TRUE)=0,C3823,VLOOKUP($A3824,Sheet1!$A:$C,3,TRUE))</f>
        <v>46.079597473144503</v>
      </c>
      <c r="D3824">
        <f>AVERAGE(B3624:B3824)</f>
        <v>108.90275182771423</v>
      </c>
      <c r="E3824">
        <f>AVERAGE(C3624:C3824)</f>
        <v>48.08190031668439</v>
      </c>
      <c r="F3824">
        <f>IF(B3824&gt;D3824,1,0)</f>
        <v>1</v>
      </c>
      <c r="G3824">
        <f>IF(C3824&gt;E3824,1,0)</f>
        <v>0</v>
      </c>
    </row>
    <row r="3825" spans="1:7" x14ac:dyDescent="0.3">
      <c r="A3825" s="1">
        <v>42712</v>
      </c>
      <c r="B3825">
        <f>IF(VLOOKUP($A3825,Sheet1!$A:$C,2,TRUE)=0,B3824,VLOOKUP($A3825,Sheet1!$A:$C,2,TRUE))</f>
        <v>113.0107421875</v>
      </c>
      <c r="C3825">
        <f>IF(VLOOKUP($A3825,Sheet1!$A:$C,3,TRUE)=0,C3824,VLOOKUP($A3825,Sheet1!$A:$C,3,TRUE))</f>
        <v>45.992347717285099</v>
      </c>
      <c r="D3825">
        <f>AVERAGE(B3625:B3825)</f>
        <v>108.96272778866873</v>
      </c>
      <c r="E3825">
        <f>AVERAGE(C3625:C3825)</f>
        <v>48.051368789293271</v>
      </c>
      <c r="F3825">
        <f>IF(B3825&gt;D3825,1,0)</f>
        <v>1</v>
      </c>
      <c r="G3825">
        <f>IF(C3825&gt;E3825,1,0)</f>
        <v>0</v>
      </c>
    </row>
    <row r="3826" spans="1:7" x14ac:dyDescent="0.3">
      <c r="A3826" s="1">
        <v>42713</v>
      </c>
      <c r="B3826">
        <f>IF(VLOOKUP($A3826,Sheet1!$A:$C,2,TRUE)=0,B3825,VLOOKUP($A3826,Sheet1!$A:$C,2,TRUE))</f>
        <v>113.897132873535</v>
      </c>
      <c r="C3826">
        <f>IF(VLOOKUP($A3826,Sheet1!$A:$C,3,TRUE)=0,C3825,VLOOKUP($A3826,Sheet1!$A:$C,3,TRUE))</f>
        <v>45.643337249755803</v>
      </c>
      <c r="D3826">
        <f>AVERAGE(B3626:B3826)</f>
        <v>109.02711365353385</v>
      </c>
      <c r="E3826">
        <f>AVERAGE(C3626:C3826)</f>
        <v>48.019100891416933</v>
      </c>
      <c r="F3826">
        <f>IF(B3826&gt;D3826,1,0)</f>
        <v>1</v>
      </c>
      <c r="G3826">
        <f>IF(C3826&gt;E3826,1,0)</f>
        <v>0</v>
      </c>
    </row>
    <row r="3827" spans="1:7" x14ac:dyDescent="0.3">
      <c r="A3827" s="1">
        <v>42714</v>
      </c>
      <c r="B3827">
        <f>IF(VLOOKUP($A3827,Sheet1!$A:$C,2,TRUE)=0,B3826,VLOOKUP($A3827,Sheet1!$A:$C,2,TRUE))</f>
        <v>113.897132873535</v>
      </c>
      <c r="C3827">
        <f>IF(VLOOKUP($A3827,Sheet1!$A:$C,3,TRUE)=0,C3826,VLOOKUP($A3827,Sheet1!$A:$C,3,TRUE))</f>
        <v>45.643337249755803</v>
      </c>
      <c r="D3827">
        <f>AVERAGE(B3627:B3827)</f>
        <v>109.09215997344795</v>
      </c>
      <c r="E3827">
        <f>AVERAGE(C3627:C3827)</f>
        <v>47.986302409005987</v>
      </c>
      <c r="F3827">
        <f>IF(B3827&gt;D3827,1,0)</f>
        <v>1</v>
      </c>
      <c r="G3827">
        <f>IF(C3827&gt;E3827,1,0)</f>
        <v>0</v>
      </c>
    </row>
    <row r="3828" spans="1:7" x14ac:dyDescent="0.3">
      <c r="A3828" s="1">
        <v>42715</v>
      </c>
      <c r="B3828">
        <f>IF(VLOOKUP($A3828,Sheet1!$A:$C,2,TRUE)=0,B3827,VLOOKUP($A3828,Sheet1!$A:$C,2,TRUE))</f>
        <v>113.897132873535</v>
      </c>
      <c r="C3828">
        <f>IF(VLOOKUP($A3828,Sheet1!$A:$C,3,TRUE)=0,C3827,VLOOKUP($A3828,Sheet1!$A:$C,3,TRUE))</f>
        <v>45.643337249755803</v>
      </c>
      <c r="D3828">
        <f>AVERAGE(B3628:B3828)</f>
        <v>109.14715830485004</v>
      </c>
      <c r="E3828">
        <f>AVERAGE(C3628:C3828)</f>
        <v>47.958857806760861</v>
      </c>
      <c r="F3828">
        <f>IF(B3828&gt;D3828,1,0)</f>
        <v>1</v>
      </c>
      <c r="G3828">
        <f>IF(C3828&gt;E3828,1,0)</f>
        <v>0</v>
      </c>
    </row>
    <row r="3829" spans="1:7" x14ac:dyDescent="0.3">
      <c r="A3829" s="1">
        <v>42716</v>
      </c>
      <c r="B3829">
        <f>IF(VLOOKUP($A3829,Sheet1!$A:$C,2,TRUE)=0,B3828,VLOOKUP($A3829,Sheet1!$A:$C,2,TRUE))</f>
        <v>113.38246154785099</v>
      </c>
      <c r="C3829">
        <f>IF(VLOOKUP($A3829,Sheet1!$A:$C,3,TRUE)=0,C3828,VLOOKUP($A3829,Sheet1!$A:$C,3,TRUE))</f>
        <v>45.846935272216797</v>
      </c>
      <c r="D3829">
        <f>AVERAGE(B3629:B3829)</f>
        <v>109.19591632292617</v>
      </c>
      <c r="E3829">
        <f>AVERAGE(C3629:C3829)</f>
        <v>47.934307231238819</v>
      </c>
      <c r="F3829">
        <f>IF(B3829&gt;D3829,1,0)</f>
        <v>1</v>
      </c>
      <c r="G3829">
        <f>IF(C3829&gt;E3829,1,0)</f>
        <v>0</v>
      </c>
    </row>
    <row r="3830" spans="1:7" x14ac:dyDescent="0.3">
      <c r="A3830" s="1">
        <v>42717</v>
      </c>
      <c r="B3830">
        <f>IF(VLOOKUP($A3830,Sheet1!$A:$C,2,TRUE)=0,B3829,VLOOKUP($A3830,Sheet1!$A:$C,2,TRUE))</f>
        <v>114.812126159667</v>
      </c>
      <c r="C3830">
        <f>IF(VLOOKUP($A3830,Sheet1!$A:$C,3,TRUE)=0,C3829,VLOOKUP($A3830,Sheet1!$A:$C,3,TRUE))</f>
        <v>45.255550384521399</v>
      </c>
      <c r="D3830">
        <f>AVERAGE(B3630:B3830)</f>
        <v>109.25027754294909</v>
      </c>
      <c r="E3830">
        <f>AVERAGE(C3630:C3830)</f>
        <v>47.90753790632408</v>
      </c>
      <c r="F3830">
        <f>IF(B3830&gt;D3830,1,0)</f>
        <v>1</v>
      </c>
      <c r="G3830">
        <f>IF(C3830&gt;E3830,1,0)</f>
        <v>0</v>
      </c>
    </row>
    <row r="3831" spans="1:7" x14ac:dyDescent="0.3">
      <c r="A3831" s="1">
        <v>42718</v>
      </c>
      <c r="B3831">
        <f>IF(VLOOKUP($A3831,Sheet1!$A:$C,2,TRUE)=0,B3830,VLOOKUP($A3831,Sheet1!$A:$C,2,TRUE))</f>
        <v>114.573852539062</v>
      </c>
      <c r="C3831">
        <f>IF(VLOOKUP($A3831,Sheet1!$A:$C,3,TRUE)=0,C3830,VLOOKUP($A3831,Sheet1!$A:$C,3,TRUE))</f>
        <v>45.371879577636697</v>
      </c>
      <c r="D3831">
        <f>AVERAGE(B3631:B3831)</f>
        <v>109.3007643210945</v>
      </c>
      <c r="E3831">
        <f>AVERAGE(C3631:C3831)</f>
        <v>47.882601420084626</v>
      </c>
      <c r="F3831">
        <f>IF(B3831&gt;D3831,1,0)</f>
        <v>1</v>
      </c>
      <c r="G3831">
        <f>IF(C3831&gt;E3831,1,0)</f>
        <v>0</v>
      </c>
    </row>
    <row r="3832" spans="1:7" x14ac:dyDescent="0.3">
      <c r="A3832" s="1">
        <v>42719</v>
      </c>
      <c r="B3832">
        <f>IF(VLOOKUP($A3832,Sheet1!$A:$C,2,TRUE)=0,B3831,VLOOKUP($A3832,Sheet1!$A:$C,2,TRUE))</f>
        <v>114.754959106445</v>
      </c>
      <c r="C3832">
        <f>IF(VLOOKUP($A3832,Sheet1!$A:$C,3,TRUE)=0,C3831,VLOOKUP($A3832,Sheet1!$A:$C,3,TRUE))</f>
        <v>45.284622192382798</v>
      </c>
      <c r="D3832">
        <f>AVERAGE(B3632:B3832)</f>
        <v>109.35215212693834</v>
      </c>
      <c r="E3832">
        <f>AVERAGE(C3632:C3832)</f>
        <v>47.857230817500621</v>
      </c>
      <c r="F3832">
        <f>IF(B3832&gt;D3832,1,0)</f>
        <v>1</v>
      </c>
      <c r="G3832">
        <f>IF(C3832&gt;E3832,1,0)</f>
        <v>0</v>
      </c>
    </row>
    <row r="3833" spans="1:7" x14ac:dyDescent="0.3">
      <c r="A3833" s="1">
        <v>42720</v>
      </c>
      <c r="B3833">
        <f>IF(VLOOKUP($A3833,Sheet1!$A:$C,2,TRUE)=0,B3832,VLOOKUP($A3833,Sheet1!$A:$C,2,TRUE))</f>
        <v>114.329551696777</v>
      </c>
      <c r="C3833">
        <f>IF(VLOOKUP($A3833,Sheet1!$A:$C,3,TRUE)=0,C3832,VLOOKUP($A3833,Sheet1!$A:$C,3,TRUE))</f>
        <v>45.4203491210937</v>
      </c>
      <c r="D3833">
        <f>AVERAGE(B3633:B3833)</f>
        <v>109.40142347800769</v>
      </c>
      <c r="E3833">
        <f>AVERAGE(C3633:C3833)</f>
        <v>47.832535473268415</v>
      </c>
      <c r="F3833">
        <f>IF(B3833&gt;D3833,1,0)</f>
        <v>1</v>
      </c>
      <c r="G3833">
        <f>IF(C3833&gt;E3833,1,0)</f>
        <v>0</v>
      </c>
    </row>
    <row r="3834" spans="1:7" x14ac:dyDescent="0.3">
      <c r="A3834" s="1">
        <v>42721</v>
      </c>
      <c r="B3834">
        <f>IF(VLOOKUP($A3834,Sheet1!$A:$C,2,TRUE)=0,B3833,VLOOKUP($A3834,Sheet1!$A:$C,2,TRUE))</f>
        <v>114.329551696777</v>
      </c>
      <c r="C3834">
        <f>IF(VLOOKUP($A3834,Sheet1!$A:$C,3,TRUE)=0,C3833,VLOOKUP($A3834,Sheet1!$A:$C,3,TRUE))</f>
        <v>45.4203491210937</v>
      </c>
      <c r="D3834">
        <f>AVERAGE(B3634:B3834)</f>
        <v>109.45069482907705</v>
      </c>
      <c r="E3834">
        <f>AVERAGE(C3634:C3834)</f>
        <v>47.807840129036208</v>
      </c>
      <c r="F3834">
        <f>IF(B3834&gt;D3834,1,0)</f>
        <v>1</v>
      </c>
      <c r="G3834">
        <f>IF(C3834&gt;E3834,1,0)</f>
        <v>0</v>
      </c>
    </row>
    <row r="3835" spans="1:7" x14ac:dyDescent="0.3">
      <c r="A3835" s="1">
        <v>42722</v>
      </c>
      <c r="B3835">
        <f>IF(VLOOKUP($A3835,Sheet1!$A:$C,2,TRUE)=0,B3834,VLOOKUP($A3835,Sheet1!$A:$C,2,TRUE))</f>
        <v>114.329551696777</v>
      </c>
      <c r="C3835">
        <f>IF(VLOOKUP($A3835,Sheet1!$A:$C,3,TRUE)=0,C3834,VLOOKUP($A3835,Sheet1!$A:$C,3,TRUE))</f>
        <v>45.4203491210937</v>
      </c>
      <c r="D3835">
        <f>AVERAGE(B3635:B3835)</f>
        <v>109.49897557348733</v>
      </c>
      <c r="E3835">
        <f>AVERAGE(C3635:C3835)</f>
        <v>47.783868267761527</v>
      </c>
      <c r="F3835">
        <f>IF(B3835&gt;D3835,1,0)</f>
        <v>1</v>
      </c>
      <c r="G3835">
        <f>IF(C3835&gt;E3835,1,0)</f>
        <v>0</v>
      </c>
    </row>
    <row r="3836" spans="1:7" x14ac:dyDescent="0.3">
      <c r="A3836" s="1">
        <v>42723</v>
      </c>
      <c r="B3836">
        <f>IF(VLOOKUP($A3836,Sheet1!$A:$C,2,TRUE)=0,B3835,VLOOKUP($A3836,Sheet1!$A:$C,2,TRUE))</f>
        <v>114.797958374023</v>
      </c>
      <c r="C3836">
        <f>IF(VLOOKUP($A3836,Sheet1!$A:$C,3,TRUE)=0,C3835,VLOOKUP($A3836,Sheet1!$A:$C,3,TRUE))</f>
        <v>45.265232086181598</v>
      </c>
      <c r="D3836">
        <f>AVERAGE(B3636:B3836)</f>
        <v>109.54953944267898</v>
      </c>
      <c r="E3836">
        <f>AVERAGE(C3636:C3836)</f>
        <v>47.758979987149203</v>
      </c>
      <c r="F3836">
        <f>IF(B3836&gt;D3836,1,0)</f>
        <v>1</v>
      </c>
      <c r="G3836">
        <f>IF(C3836&gt;E3836,1,0)</f>
        <v>0</v>
      </c>
    </row>
    <row r="3837" spans="1:7" x14ac:dyDescent="0.3">
      <c r="A3837" s="1">
        <v>42724</v>
      </c>
      <c r="B3837">
        <f>IF(VLOOKUP($A3837,Sheet1!$A:$C,2,TRUE)=0,B3836,VLOOKUP($A3837,Sheet1!$A:$C,2,TRUE))</f>
        <v>115.23769378662099</v>
      </c>
      <c r="C3837">
        <f>IF(VLOOKUP($A3837,Sheet1!$A:$C,3,TRUE)=0,C3836,VLOOKUP($A3837,Sheet1!$A:$C,3,TRUE))</f>
        <v>45.081027984619098</v>
      </c>
      <c r="D3837">
        <f>AVERAGE(B3637:B3837)</f>
        <v>109.60120604405928</v>
      </c>
      <c r="E3837">
        <f>AVERAGE(C3637:C3837)</f>
        <v>47.733657609170933</v>
      </c>
      <c r="F3837">
        <f>IF(B3837&gt;D3837,1,0)</f>
        <v>1</v>
      </c>
      <c r="G3837">
        <f>IF(C3837&gt;E3837,1,0)</f>
        <v>0</v>
      </c>
    </row>
    <row r="3838" spans="1:7" x14ac:dyDescent="0.3">
      <c r="A3838" s="1">
        <v>42725</v>
      </c>
      <c r="B3838">
        <f>IF(VLOOKUP($A3838,Sheet1!$A:$C,2,TRUE)=0,B3837,VLOOKUP($A3838,Sheet1!$A:$C,2,TRUE))</f>
        <v>115.151649475097</v>
      </c>
      <c r="C3838">
        <f>IF(VLOOKUP($A3838,Sheet1!$A:$C,3,TRUE)=0,C3837,VLOOKUP($A3838,Sheet1!$A:$C,3,TRUE))</f>
        <v>45.139205932617102</v>
      </c>
      <c r="D3838">
        <f>AVERAGE(B3638:B3838)</f>
        <v>109.65489773726561</v>
      </c>
      <c r="E3838">
        <f>AVERAGE(C3638:C3838)</f>
        <v>47.707515299023669</v>
      </c>
      <c r="F3838">
        <f>IF(B3838&gt;D3838,1,0)</f>
        <v>1</v>
      </c>
      <c r="G3838">
        <f>IF(C3838&gt;E3838,1,0)</f>
        <v>0</v>
      </c>
    </row>
    <row r="3839" spans="1:7" x14ac:dyDescent="0.3">
      <c r="A3839" s="1">
        <v>42726</v>
      </c>
      <c r="B3839">
        <f>IF(VLOOKUP($A3839,Sheet1!$A:$C,2,TRUE)=0,B3838,VLOOKUP($A3839,Sheet1!$A:$C,2,TRUE))</f>
        <v>114.826683044433</v>
      </c>
      <c r="C3839">
        <f>IF(VLOOKUP($A3839,Sheet1!$A:$C,3,TRUE)=0,C3838,VLOOKUP($A3839,Sheet1!$A:$C,3,TRUE))</f>
        <v>45.265232086181598</v>
      </c>
      <c r="D3839">
        <f>AVERAGE(B3639:B3839)</f>
        <v>109.70697268206069</v>
      </c>
      <c r="E3839">
        <f>AVERAGE(C3639:C3839)</f>
        <v>47.681999984665289</v>
      </c>
      <c r="F3839">
        <f>IF(B3839&gt;D3839,1,0)</f>
        <v>1</v>
      </c>
      <c r="G3839">
        <f>IF(C3839&gt;E3839,1,0)</f>
        <v>0</v>
      </c>
    </row>
    <row r="3840" spans="1:7" x14ac:dyDescent="0.3">
      <c r="A3840" s="1">
        <v>42727</v>
      </c>
      <c r="B3840">
        <f>IF(VLOOKUP($A3840,Sheet1!$A:$C,2,TRUE)=0,B3839,VLOOKUP($A3840,Sheet1!$A:$C,2,TRUE))</f>
        <v>114.90313720703099</v>
      </c>
      <c r="C3840">
        <f>IF(VLOOKUP($A3840,Sheet1!$A:$C,3,TRUE)=0,C3839,VLOOKUP($A3840,Sheet1!$A:$C,3,TRUE))</f>
        <v>45.2264595031738</v>
      </c>
      <c r="D3840">
        <f>AVERAGE(B3640:B3840)</f>
        <v>109.7594279958239</v>
      </c>
      <c r="E3840">
        <f>AVERAGE(C3640:C3840)</f>
        <v>47.656291771883978</v>
      </c>
      <c r="F3840">
        <f>IF(B3840&gt;D3840,1,0)</f>
        <v>1</v>
      </c>
      <c r="G3840">
        <f>IF(C3840&gt;E3840,1,0)</f>
        <v>0</v>
      </c>
    </row>
    <row r="3841" spans="1:7" x14ac:dyDescent="0.3">
      <c r="A3841" s="1">
        <v>42728</v>
      </c>
      <c r="B3841">
        <f>IF(VLOOKUP($A3841,Sheet1!$A:$C,2,TRUE)=0,B3840,VLOOKUP($A3841,Sheet1!$A:$C,2,TRUE))</f>
        <v>114.90313720703099</v>
      </c>
      <c r="C3841">
        <f>IF(VLOOKUP($A3841,Sheet1!$A:$C,3,TRUE)=0,C3840,VLOOKUP($A3841,Sheet1!$A:$C,3,TRUE))</f>
        <v>45.2264595031738</v>
      </c>
      <c r="D3841">
        <f>AVERAGE(B3641:B3841)</f>
        <v>109.8099962680492</v>
      </c>
      <c r="E3841">
        <f>AVERAGE(C3641:C3841)</f>
        <v>47.631500016397496</v>
      </c>
      <c r="F3841">
        <f>IF(B3841&gt;D3841,1,0)</f>
        <v>1</v>
      </c>
      <c r="G3841">
        <f>IF(C3841&gt;E3841,1,0)</f>
        <v>0</v>
      </c>
    </row>
    <row r="3842" spans="1:7" x14ac:dyDescent="0.3">
      <c r="A3842" s="1">
        <v>42729</v>
      </c>
      <c r="B3842">
        <f>IF(VLOOKUP($A3842,Sheet1!$A:$C,2,TRUE)=0,B3841,VLOOKUP($A3842,Sheet1!$A:$C,2,TRUE))</f>
        <v>114.90313720703099</v>
      </c>
      <c r="C3842">
        <f>IF(VLOOKUP($A3842,Sheet1!$A:$C,3,TRUE)=0,C3841,VLOOKUP($A3842,Sheet1!$A:$C,3,TRUE))</f>
        <v>45.2264595031738</v>
      </c>
      <c r="D3842">
        <f>AVERAGE(B3642:B3842)</f>
        <v>109.86188545037245</v>
      </c>
      <c r="E3842">
        <f>AVERAGE(C3642:C3842)</f>
        <v>47.60608122716495</v>
      </c>
      <c r="F3842">
        <f>IF(B3842&gt;D3842,1,0)</f>
        <v>1</v>
      </c>
      <c r="G3842">
        <f>IF(C3842&gt;E3842,1,0)</f>
        <v>0</v>
      </c>
    </row>
    <row r="3843" spans="1:7" x14ac:dyDescent="0.3">
      <c r="A3843" s="1">
        <v>42730</v>
      </c>
      <c r="B3843">
        <f>IF(VLOOKUP($A3843,Sheet1!$A:$C,2,TRUE)=0,B3842,VLOOKUP($A3843,Sheet1!$A:$C,2,TRUE))</f>
        <v>114.90313720703099</v>
      </c>
      <c r="C3843">
        <f>IF(VLOOKUP($A3843,Sheet1!$A:$C,3,TRUE)=0,C3842,VLOOKUP($A3843,Sheet1!$A:$C,3,TRUE))</f>
        <v>45.2264595031738</v>
      </c>
      <c r="D3843">
        <f>AVERAGE(B3643:B3843)</f>
        <v>109.91287834964561</v>
      </c>
      <c r="E3843">
        <f>AVERAGE(C3643:C3843)</f>
        <v>47.581048291714026</v>
      </c>
      <c r="F3843">
        <f>IF(B3843&gt;D3843,1,0)</f>
        <v>1</v>
      </c>
      <c r="G3843">
        <f>IF(C3843&gt;E3843,1,0)</f>
        <v>0</v>
      </c>
    </row>
    <row r="3844" spans="1:7" x14ac:dyDescent="0.3">
      <c r="A3844" s="1">
        <v>42731</v>
      </c>
      <c r="B3844">
        <f>IF(VLOOKUP($A3844,Sheet1!$A:$C,2,TRUE)=0,B3843,VLOOKUP($A3844,Sheet1!$A:$C,2,TRUE))</f>
        <v>115.495788574218</v>
      </c>
      <c r="C3844">
        <f>IF(VLOOKUP($A3844,Sheet1!$A:$C,3,TRUE)=0,C3843,VLOOKUP($A3844,Sheet1!$A:$C,3,TRUE))</f>
        <v>44.964698791503899</v>
      </c>
      <c r="D3844">
        <f>AVERAGE(B3644:B3844)</f>
        <v>109.96766890340757</v>
      </c>
      <c r="E3844">
        <f>AVERAGE(C3644:C3844)</f>
        <v>47.554230742193567</v>
      </c>
      <c r="F3844">
        <f>IF(B3844&gt;D3844,1,0)</f>
        <v>1</v>
      </c>
      <c r="G3844">
        <f>IF(C3844&gt;E3844,1,0)</f>
        <v>0</v>
      </c>
    </row>
    <row r="3845" spans="1:7" x14ac:dyDescent="0.3">
      <c r="A3845" s="1">
        <v>42732</v>
      </c>
      <c r="B3845">
        <f>IF(VLOOKUP($A3845,Sheet1!$A:$C,2,TRUE)=0,B3844,VLOOKUP($A3845,Sheet1!$A:$C,2,TRUE))</f>
        <v>114.59722900390599</v>
      </c>
      <c r="C3845">
        <f>IF(VLOOKUP($A3845,Sheet1!$A:$C,3,TRUE)=0,C3844,VLOOKUP($A3845,Sheet1!$A:$C,3,TRUE))</f>
        <v>45.342796325683501</v>
      </c>
      <c r="D3845">
        <f>AVERAGE(B3645:B3845)</f>
        <v>110.02388577437499</v>
      </c>
      <c r="E3845">
        <f>AVERAGE(C3645:C3845)</f>
        <v>47.526448529751136</v>
      </c>
      <c r="F3845">
        <f>IF(B3845&gt;D3845,1,0)</f>
        <v>1</v>
      </c>
      <c r="G3845">
        <f>IF(C3845&gt;E3845,1,0)</f>
        <v>0</v>
      </c>
    </row>
    <row r="3846" spans="1:7" x14ac:dyDescent="0.3">
      <c r="A3846" s="1">
        <v>42733</v>
      </c>
      <c r="B3846">
        <f>IF(VLOOKUP($A3846,Sheet1!$A:$C,2,TRUE)=0,B3845,VLOOKUP($A3846,Sheet1!$A:$C,2,TRUE))</f>
        <v>114.43472290039</v>
      </c>
      <c r="C3846">
        <f>IF(VLOOKUP($A3846,Sheet1!$A:$C,3,TRUE)=0,C3845,VLOOKUP($A3846,Sheet1!$A:$C,3,TRUE))</f>
        <v>45.4203491210937</v>
      </c>
      <c r="D3846">
        <f>AVERAGE(B3646:B3846)</f>
        <v>110.07929415726524</v>
      </c>
      <c r="E3846">
        <f>AVERAGE(C3646:C3846)</f>
        <v>47.499052152111744</v>
      </c>
      <c r="F3846">
        <f>IF(B3846&gt;D3846,1,0)</f>
        <v>1</v>
      </c>
      <c r="G3846">
        <f>IF(C3846&gt;E3846,1,0)</f>
        <v>0</v>
      </c>
    </row>
    <row r="3847" spans="1:7" x14ac:dyDescent="0.3">
      <c r="A3847" s="1">
        <v>42734</v>
      </c>
      <c r="B3847">
        <f>IF(VLOOKUP($A3847,Sheet1!$A:$C,2,TRUE)=0,B3846,VLOOKUP($A3847,Sheet1!$A:$C,2,TRUE))</f>
        <v>113.25893402099599</v>
      </c>
      <c r="C3847">
        <f>IF(VLOOKUP($A3847,Sheet1!$A:$C,3,TRUE)=0,C3846,VLOOKUP($A3847,Sheet1!$A:$C,3,TRUE))</f>
        <v>45.856620788574197</v>
      </c>
      <c r="D3847">
        <f>AVERAGE(B3647:B3847)</f>
        <v>110.12885284423808</v>
      </c>
      <c r="E3847">
        <f>AVERAGE(C3647:C3847)</f>
        <v>47.473826280280718</v>
      </c>
      <c r="F3847">
        <f>IF(B3847&gt;D3847,1,0)</f>
        <v>1</v>
      </c>
      <c r="G3847">
        <f>IF(C3847&gt;E3847,1,0)</f>
        <v>0</v>
      </c>
    </row>
    <row r="3848" spans="1:7" x14ac:dyDescent="0.3">
      <c r="A3848" s="1">
        <v>42735</v>
      </c>
      <c r="B3848">
        <f>IF(VLOOKUP($A3848,Sheet1!$A:$C,2,TRUE)=0,B3847,VLOOKUP($A3848,Sheet1!$A:$C,2,TRUE))</f>
        <v>113.25893402099599</v>
      </c>
      <c r="C3848">
        <f>IF(VLOOKUP($A3848,Sheet1!$A:$C,3,TRUE)=0,C3847,VLOOKUP($A3848,Sheet1!$A:$C,3,TRUE))</f>
        <v>45.856620788574197</v>
      </c>
      <c r="D3848">
        <f>AVERAGE(B3648:B3848)</f>
        <v>110.18270448902926</v>
      </c>
      <c r="E3848">
        <f>AVERAGE(C3648:C3848)</f>
        <v>47.446478108268465</v>
      </c>
      <c r="F3848">
        <f>IF(B3848&gt;D3848,1,0)</f>
        <v>1</v>
      </c>
      <c r="G3848">
        <f>IF(C3848&gt;E3848,1,0)</f>
        <v>0</v>
      </c>
    </row>
    <row r="3849" spans="1:7" x14ac:dyDescent="0.3">
      <c r="A3849" s="1">
        <v>42736</v>
      </c>
      <c r="B3849">
        <f>IF(VLOOKUP($A3849,Sheet1!$A:$C,2,TRUE)=0,B3848,VLOOKUP($A3849,Sheet1!$A:$C,2,TRUE))</f>
        <v>113.25893402099599</v>
      </c>
      <c r="C3849">
        <f>IF(VLOOKUP($A3849,Sheet1!$A:$C,3,TRUE)=0,C3848,VLOOKUP($A3849,Sheet1!$A:$C,3,TRUE))</f>
        <v>45.856620788574197</v>
      </c>
      <c r="D3849">
        <f>AVERAGE(B3649:B3849)</f>
        <v>110.23655613382044</v>
      </c>
      <c r="E3849">
        <f>AVERAGE(C3649:C3849)</f>
        <v>47.41922642342486</v>
      </c>
      <c r="F3849">
        <f>IF(B3849&gt;D3849,1,0)</f>
        <v>1</v>
      </c>
      <c r="G3849">
        <f>IF(C3849&gt;E3849,1,0)</f>
        <v>0</v>
      </c>
    </row>
    <row r="3850" spans="1:7" x14ac:dyDescent="0.3">
      <c r="A3850" s="1">
        <v>42737</v>
      </c>
      <c r="B3850">
        <f>IF(VLOOKUP($A3850,Sheet1!$A:$C,2,TRUE)=0,B3849,VLOOKUP($A3850,Sheet1!$A:$C,2,TRUE))</f>
        <v>113.25893402099599</v>
      </c>
      <c r="C3850">
        <f>IF(VLOOKUP($A3850,Sheet1!$A:$C,3,TRUE)=0,C3849,VLOOKUP($A3850,Sheet1!$A:$C,3,TRUE))</f>
        <v>45.856620788574197</v>
      </c>
      <c r="D3850">
        <f>AVERAGE(B3650:B3850)</f>
        <v>110.2918701171873</v>
      </c>
      <c r="E3850">
        <f>AVERAGE(C3650:C3850)</f>
        <v>47.391299499208053</v>
      </c>
      <c r="F3850">
        <f>IF(B3850&gt;D3850,1,0)</f>
        <v>1</v>
      </c>
      <c r="G3850">
        <f>IF(C3850&gt;E3850,1,0)</f>
        <v>0</v>
      </c>
    </row>
    <row r="3851" spans="1:7" x14ac:dyDescent="0.3">
      <c r="A3851" s="1">
        <v>42738</v>
      </c>
      <c r="B3851">
        <f>IF(VLOOKUP($A3851,Sheet1!$A:$C,2,TRUE)=0,B3850,VLOOKUP($A3851,Sheet1!$A:$C,2,TRUE))</f>
        <v>114.272216796875</v>
      </c>
      <c r="C3851">
        <f>IF(VLOOKUP($A3851,Sheet1!$A:$C,3,TRUE)=0,C3850,VLOOKUP($A3851,Sheet1!$A:$C,3,TRUE))</f>
        <v>45.459133148193303</v>
      </c>
      <c r="D3851">
        <f>AVERAGE(B3651:B3851)</f>
        <v>110.3507157131212</v>
      </c>
      <c r="E3851">
        <f>AVERAGE(C3651:C3851)</f>
        <v>47.362118526477715</v>
      </c>
      <c r="F3851">
        <f>IF(B3851&gt;D3851,1,0)</f>
        <v>1</v>
      </c>
      <c r="G3851">
        <f>IF(C3851&gt;E3851,1,0)</f>
        <v>0</v>
      </c>
    </row>
    <row r="3852" spans="1:7" x14ac:dyDescent="0.3">
      <c r="A3852" s="1">
        <v>42739</v>
      </c>
      <c r="B3852">
        <f>IF(VLOOKUP($A3852,Sheet1!$A:$C,2,TRUE)=0,B3851,VLOOKUP($A3852,Sheet1!$A:$C,2,TRUE))</f>
        <v>114.89356231689401</v>
      </c>
      <c r="C3852">
        <f>IF(VLOOKUP($A3852,Sheet1!$A:$C,3,TRUE)=0,C3851,VLOOKUP($A3852,Sheet1!$A:$C,3,TRUE))</f>
        <v>45.197376251220703</v>
      </c>
      <c r="D3852">
        <f>AVERAGE(B3652:B3852)</f>
        <v>110.41862658600289</v>
      </c>
      <c r="E3852">
        <f>AVERAGE(C3652:C3852)</f>
        <v>47.328693010320698</v>
      </c>
      <c r="F3852">
        <f>IF(B3852&gt;D3852,1,0)</f>
        <v>1</v>
      </c>
      <c r="G3852">
        <f>IF(C3852&gt;E3852,1,0)</f>
        <v>0</v>
      </c>
    </row>
    <row r="3853" spans="1:7" x14ac:dyDescent="0.3">
      <c r="A3853" s="1">
        <v>42740</v>
      </c>
      <c r="B3853">
        <f>IF(VLOOKUP($A3853,Sheet1!$A:$C,2,TRUE)=0,B3852,VLOOKUP($A3853,Sheet1!$A:$C,2,TRUE))</f>
        <v>115.54359436035099</v>
      </c>
      <c r="C3853">
        <f>IF(VLOOKUP($A3853,Sheet1!$A:$C,3,TRUE)=0,C3852,VLOOKUP($A3853,Sheet1!$A:$C,3,TRUE))</f>
        <v>44.945304870605398</v>
      </c>
      <c r="D3853">
        <f>AVERAGE(B3653:B3853)</f>
        <v>110.48977144915054</v>
      </c>
      <c r="E3853">
        <f>AVERAGE(C3653:C3853)</f>
        <v>47.294013407692972</v>
      </c>
      <c r="F3853">
        <f>IF(B3853&gt;D3853,1,0)</f>
        <v>1</v>
      </c>
      <c r="G3853">
        <f>IF(C3853&gt;E3853,1,0)</f>
        <v>0</v>
      </c>
    </row>
    <row r="3854" spans="1:7" x14ac:dyDescent="0.3">
      <c r="A3854" s="1">
        <v>42741</v>
      </c>
      <c r="B3854">
        <f>IF(VLOOKUP($A3854,Sheet1!$A:$C,2,TRUE)=0,B3853,VLOOKUP($A3854,Sheet1!$A:$C,2,TRUE))</f>
        <v>116.556884765625</v>
      </c>
      <c r="C3854">
        <f>IF(VLOOKUP($A3854,Sheet1!$A:$C,3,TRUE)=0,C3853,VLOOKUP($A3854,Sheet1!$A:$C,3,TRUE))</f>
        <v>44.547821044921797</v>
      </c>
      <c r="D3854">
        <f>AVERAGE(B3654:B3854)</f>
        <v>110.56595755809555</v>
      </c>
      <c r="E3854">
        <f>AVERAGE(C3654:C3854)</f>
        <v>47.257356273594176</v>
      </c>
      <c r="F3854">
        <f>IF(B3854&gt;D3854,1,0)</f>
        <v>1</v>
      </c>
      <c r="G3854">
        <f>IF(C3854&gt;E3854,1,0)</f>
        <v>0</v>
      </c>
    </row>
    <row r="3855" spans="1:7" x14ac:dyDescent="0.3">
      <c r="A3855" s="1">
        <v>42742</v>
      </c>
      <c r="B3855">
        <f>IF(VLOOKUP($A3855,Sheet1!$A:$C,2,TRUE)=0,B3854,VLOOKUP($A3855,Sheet1!$A:$C,2,TRUE))</f>
        <v>116.556884765625</v>
      </c>
      <c r="C3855">
        <f>IF(VLOOKUP($A3855,Sheet1!$A:$C,3,TRUE)=0,C3854,VLOOKUP($A3855,Sheet1!$A:$C,3,TRUE))</f>
        <v>44.547821044921797</v>
      </c>
      <c r="D3855">
        <f>AVERAGE(B3655:B3855)</f>
        <v>110.63897465947829</v>
      </c>
      <c r="E3855">
        <f>AVERAGE(C3655:C3855)</f>
        <v>47.222387323332065</v>
      </c>
      <c r="F3855">
        <f>IF(B3855&gt;D3855,1,0)</f>
        <v>1</v>
      </c>
      <c r="G3855">
        <f>IF(C3855&gt;E3855,1,0)</f>
        <v>0</v>
      </c>
    </row>
    <row r="3856" spans="1:7" x14ac:dyDescent="0.3">
      <c r="A3856" s="1">
        <v>42743</v>
      </c>
      <c r="B3856">
        <f>IF(VLOOKUP($A3856,Sheet1!$A:$C,2,TRUE)=0,B3855,VLOOKUP($A3856,Sheet1!$A:$C,2,TRUE))</f>
        <v>116.556884765625</v>
      </c>
      <c r="C3856">
        <f>IF(VLOOKUP($A3856,Sheet1!$A:$C,3,TRUE)=0,C3855,VLOOKUP($A3856,Sheet1!$A:$C,3,TRUE))</f>
        <v>44.547821044921797</v>
      </c>
      <c r="D3856">
        <f>AVERAGE(B3656:B3856)</f>
        <v>110.7103835148596</v>
      </c>
      <c r="E3856">
        <f>AVERAGE(C3656:C3856)</f>
        <v>47.188141875006067</v>
      </c>
      <c r="F3856">
        <f>IF(B3856&gt;D3856,1,0)</f>
        <v>1</v>
      </c>
      <c r="G3856">
        <f>IF(C3856&gt;E3856,1,0)</f>
        <v>0</v>
      </c>
    </row>
    <row r="3857" spans="1:7" x14ac:dyDescent="0.3">
      <c r="A3857" s="1">
        <v>42744</v>
      </c>
      <c r="B3857">
        <f>IF(VLOOKUP($A3857,Sheet1!$A:$C,2,TRUE)=0,B3856,VLOOKUP($A3857,Sheet1!$A:$C,2,TRUE))</f>
        <v>116.93927001953099</v>
      </c>
      <c r="C3857">
        <f>IF(VLOOKUP($A3857,Sheet1!$A:$C,3,TRUE)=0,C3856,VLOOKUP($A3857,Sheet1!$A:$C,3,TRUE))</f>
        <v>44.431480407714801</v>
      </c>
      <c r="D3857">
        <f>AVERAGE(B3657:B3857)</f>
        <v>110.78492459728925</v>
      </c>
      <c r="E3857">
        <f>AVERAGE(C3657:C3857)</f>
        <v>47.152787070962326</v>
      </c>
      <c r="F3857">
        <f>IF(B3857&gt;D3857,1,0)</f>
        <v>1</v>
      </c>
      <c r="G3857">
        <f>IF(C3857&gt;E3857,1,0)</f>
        <v>0</v>
      </c>
    </row>
    <row r="3858" spans="1:7" x14ac:dyDescent="0.3">
      <c r="A3858" s="1">
        <v>42745</v>
      </c>
      <c r="B3858">
        <f>IF(VLOOKUP($A3858,Sheet1!$A:$C,2,TRUE)=0,B3857,VLOOKUP($A3858,Sheet1!$A:$C,2,TRUE))</f>
        <v>117.19734954833901</v>
      </c>
      <c r="C3858">
        <f>IF(VLOOKUP($A3858,Sheet1!$A:$C,3,TRUE)=0,C3857,VLOOKUP($A3858,Sheet1!$A:$C,3,TRUE))</f>
        <v>44.334526062011697</v>
      </c>
      <c r="D3858">
        <f>AVERAGE(B3658:B3858)</f>
        <v>110.85351262638207</v>
      </c>
      <c r="E3858">
        <f>AVERAGE(C3658:C3858)</f>
        <v>47.120519154107384</v>
      </c>
      <c r="F3858">
        <f>IF(B3858&gt;D3858,1,0)</f>
        <v>1</v>
      </c>
      <c r="G3858">
        <f>IF(C3858&gt;E3858,1,0)</f>
        <v>0</v>
      </c>
    </row>
    <row r="3859" spans="1:7" x14ac:dyDescent="0.3">
      <c r="A3859" s="1">
        <v>42746</v>
      </c>
      <c r="B3859">
        <f>IF(VLOOKUP($A3859,Sheet1!$A:$C,2,TRUE)=0,B3858,VLOOKUP($A3859,Sheet1!$A:$C,2,TRUE))</f>
        <v>117.512817382812</v>
      </c>
      <c r="C3859">
        <f>IF(VLOOKUP($A3859,Sheet1!$A:$C,3,TRUE)=0,C3858,VLOOKUP($A3859,Sheet1!$A:$C,3,TRUE))</f>
        <v>44.227890014648402</v>
      </c>
      <c r="D3859">
        <f>AVERAGE(B3659:B3859)</f>
        <v>110.94486046786314</v>
      </c>
      <c r="E3859">
        <f>AVERAGE(C3659:C3859)</f>
        <v>47.077447046687936</v>
      </c>
      <c r="F3859">
        <f>IF(B3859&gt;D3859,1,0)</f>
        <v>1</v>
      </c>
      <c r="G3859">
        <f>IF(C3859&gt;E3859,1,0)</f>
        <v>0</v>
      </c>
    </row>
    <row r="3860" spans="1:7" x14ac:dyDescent="0.3">
      <c r="A3860" s="1">
        <v>42747</v>
      </c>
      <c r="B3860">
        <f>IF(VLOOKUP($A3860,Sheet1!$A:$C,2,TRUE)=0,B3859,VLOOKUP($A3860,Sheet1!$A:$C,2,TRUE))</f>
        <v>117.331184387207</v>
      </c>
      <c r="C3860">
        <f>IF(VLOOKUP($A3860,Sheet1!$A:$C,3,TRUE)=0,C3859,VLOOKUP($A3860,Sheet1!$A:$C,3,TRUE))</f>
        <v>44.2666625976562</v>
      </c>
      <c r="D3860">
        <f>AVERAGE(B3660:B3860)</f>
        <v>111.0353046625999</v>
      </c>
      <c r="E3860">
        <f>AVERAGE(C3660:C3860)</f>
        <v>47.034567837691419</v>
      </c>
      <c r="F3860">
        <f>IF(B3860&gt;D3860,1,0)</f>
        <v>1</v>
      </c>
      <c r="G3860">
        <f>IF(C3860&gt;E3860,1,0)</f>
        <v>0</v>
      </c>
    </row>
    <row r="3861" spans="1:7" x14ac:dyDescent="0.3">
      <c r="A3861" s="1">
        <v>42748</v>
      </c>
      <c r="B3861">
        <f>IF(VLOOKUP($A3861,Sheet1!$A:$C,2,TRUE)=0,B3860,VLOOKUP($A3861,Sheet1!$A:$C,2,TRUE))</f>
        <v>117.732688903808</v>
      </c>
      <c r="C3861">
        <f>IF(VLOOKUP($A3861,Sheet1!$A:$C,3,TRUE)=0,C3860,VLOOKUP($A3861,Sheet1!$A:$C,3,TRUE))</f>
        <v>44.111541748046797</v>
      </c>
      <c r="D3861">
        <f>AVERAGE(B3661:B3861)</f>
        <v>111.12774639224513</v>
      </c>
      <c r="E3861">
        <f>AVERAGE(C3661:C3861)</f>
        <v>46.990916883174449</v>
      </c>
      <c r="F3861">
        <f>IF(B3861&gt;D3861,1,0)</f>
        <v>1</v>
      </c>
      <c r="G3861">
        <f>IF(C3861&gt;E3861,1,0)</f>
        <v>0</v>
      </c>
    </row>
    <row r="3862" spans="1:7" x14ac:dyDescent="0.3">
      <c r="A3862" s="1">
        <v>42749</v>
      </c>
      <c r="B3862">
        <f>IF(VLOOKUP($A3862,Sheet1!$A:$C,2,TRUE)=0,B3861,VLOOKUP($A3862,Sheet1!$A:$C,2,TRUE))</f>
        <v>117.732688903808</v>
      </c>
      <c r="C3862">
        <f>IF(VLOOKUP($A3862,Sheet1!$A:$C,3,TRUE)=0,C3861,VLOOKUP($A3862,Sheet1!$A:$C,3,TRUE))</f>
        <v>44.111541748046797</v>
      </c>
      <c r="D3862">
        <f>AVERAGE(B3662:B3862)</f>
        <v>111.22997944390578</v>
      </c>
      <c r="E3862">
        <f>AVERAGE(C3662:C3862)</f>
        <v>46.942104984871776</v>
      </c>
      <c r="F3862">
        <f>IF(B3862&gt;D3862,1,0)</f>
        <v>1</v>
      </c>
      <c r="G3862">
        <f>IF(C3862&gt;E3862,1,0)</f>
        <v>0</v>
      </c>
    </row>
    <row r="3863" spans="1:7" x14ac:dyDescent="0.3">
      <c r="A3863" s="1">
        <v>42750</v>
      </c>
      <c r="B3863">
        <f>IF(VLOOKUP($A3863,Sheet1!$A:$C,2,TRUE)=0,B3862,VLOOKUP($A3863,Sheet1!$A:$C,2,TRUE))</f>
        <v>117.732688903808</v>
      </c>
      <c r="C3863">
        <f>IF(VLOOKUP($A3863,Sheet1!$A:$C,3,TRUE)=0,C3862,VLOOKUP($A3863,Sheet1!$A:$C,3,TRUE))</f>
        <v>44.111541748046797</v>
      </c>
      <c r="D3863">
        <f>AVERAGE(B3663:B3863)</f>
        <v>111.3216173162506</v>
      </c>
      <c r="E3863">
        <f>AVERAGE(C3663:C3863)</f>
        <v>46.898984633868004</v>
      </c>
      <c r="F3863">
        <f>IF(B3863&gt;D3863,1,0)</f>
        <v>1</v>
      </c>
      <c r="G3863">
        <f>IF(C3863&gt;E3863,1,0)</f>
        <v>0</v>
      </c>
    </row>
    <row r="3864" spans="1:7" x14ac:dyDescent="0.3">
      <c r="A3864" s="1">
        <v>42751</v>
      </c>
      <c r="B3864">
        <f>IF(VLOOKUP($A3864,Sheet1!$A:$C,2,TRUE)=0,B3863,VLOOKUP($A3864,Sheet1!$A:$C,2,TRUE))</f>
        <v>117.732688903808</v>
      </c>
      <c r="C3864">
        <f>IF(VLOOKUP($A3864,Sheet1!$A:$C,3,TRUE)=0,C3863,VLOOKUP($A3864,Sheet1!$A:$C,3,TRUE))</f>
        <v>44.111541748046797</v>
      </c>
      <c r="D3864">
        <f>AVERAGE(B3664:B3864)</f>
        <v>111.40450465263994</v>
      </c>
      <c r="E3864">
        <f>AVERAGE(C3664:C3864)</f>
        <v>46.860494642115341</v>
      </c>
      <c r="F3864">
        <f>IF(B3864&gt;D3864,1,0)</f>
        <v>1</v>
      </c>
      <c r="G3864">
        <f>IF(C3864&gt;E3864,1,0)</f>
        <v>0</v>
      </c>
    </row>
    <row r="3865" spans="1:7" x14ac:dyDescent="0.3">
      <c r="A3865" s="1">
        <v>42752</v>
      </c>
      <c r="B3865">
        <f>IF(VLOOKUP($A3865,Sheet1!$A:$C,2,TRUE)=0,B3864,VLOOKUP($A3865,Sheet1!$A:$C,2,TRUE))</f>
        <v>117.378982543945</v>
      </c>
      <c r="C3865">
        <f>IF(VLOOKUP($A3865,Sheet1!$A:$C,3,TRUE)=0,C3864,VLOOKUP($A3865,Sheet1!$A:$C,3,TRUE))</f>
        <v>44.2666625976562</v>
      </c>
      <c r="D3865">
        <f>AVERAGE(B3665:B3865)</f>
        <v>111.47981436810072</v>
      </c>
      <c r="E3865">
        <f>AVERAGE(C3665:C3865)</f>
        <v>46.82591148869907</v>
      </c>
      <c r="F3865">
        <f>IF(B3865&gt;D3865,1,0)</f>
        <v>1</v>
      </c>
      <c r="G3865">
        <f>IF(C3865&gt;E3865,1,0)</f>
        <v>0</v>
      </c>
    </row>
    <row r="3866" spans="1:7" x14ac:dyDescent="0.3">
      <c r="A3866" s="1">
        <v>42753</v>
      </c>
      <c r="B3866">
        <f>IF(VLOOKUP($A3866,Sheet1!$A:$C,2,TRUE)=0,B3865,VLOOKUP($A3866,Sheet1!$A:$C,2,TRUE))</f>
        <v>117.61798095703099</v>
      </c>
      <c r="C3866">
        <f>IF(VLOOKUP($A3866,Sheet1!$A:$C,3,TRUE)=0,C3865,VLOOKUP($A3866,Sheet1!$A:$C,3,TRUE))</f>
        <v>44.1503295898437</v>
      </c>
      <c r="D3866">
        <f>AVERAGE(B3666:B3866)</f>
        <v>111.55375887742663</v>
      </c>
      <c r="E3866">
        <f>AVERAGE(C3666:C3866)</f>
        <v>46.79185897675319</v>
      </c>
      <c r="F3866">
        <f>IF(B3866&gt;D3866,1,0)</f>
        <v>1</v>
      </c>
      <c r="G3866">
        <f>IF(C3866&gt;E3866,1,0)</f>
        <v>0</v>
      </c>
    </row>
    <row r="3867" spans="1:7" x14ac:dyDescent="0.3">
      <c r="A3867" s="1">
        <v>42754</v>
      </c>
      <c r="B3867">
        <f>IF(VLOOKUP($A3867,Sheet1!$A:$C,2,TRUE)=0,B3866,VLOOKUP($A3867,Sheet1!$A:$C,2,TRUE))</f>
        <v>117.56061553955</v>
      </c>
      <c r="C3867">
        <f>IF(VLOOKUP($A3867,Sheet1!$A:$C,3,TRUE)=0,C3866,VLOOKUP($A3867,Sheet1!$A:$C,3,TRUE))</f>
        <v>44.1891059875488</v>
      </c>
      <c r="D3867">
        <f>AVERAGE(B3667:B3867)</f>
        <v>111.62741798666559</v>
      </c>
      <c r="E3867">
        <f>AVERAGE(C3667:C3867)</f>
        <v>46.757999382208823</v>
      </c>
      <c r="F3867">
        <f>IF(B3867&gt;D3867,1,0)</f>
        <v>1</v>
      </c>
      <c r="G3867">
        <f>IF(C3867&gt;E3867,1,0)</f>
        <v>0</v>
      </c>
    </row>
    <row r="3868" spans="1:7" x14ac:dyDescent="0.3">
      <c r="A3868" s="1">
        <v>42755</v>
      </c>
      <c r="B3868">
        <f>IF(VLOOKUP($A3868,Sheet1!$A:$C,2,TRUE)=0,B3867,VLOOKUP($A3868,Sheet1!$A:$C,2,TRUE))</f>
        <v>117.818702697753</v>
      </c>
      <c r="C3868">
        <f>IF(VLOOKUP($A3868,Sheet1!$A:$C,3,TRUE)=0,C3867,VLOOKUP($A3868,Sheet1!$A:$C,3,TRUE))</f>
        <v>44.082466125488203</v>
      </c>
      <c r="D3868">
        <f>AVERAGE(B3668:B3868)</f>
        <v>111.70236111161701</v>
      </c>
      <c r="E3868">
        <f>AVERAGE(C3668:C3868)</f>
        <v>46.723609241087033</v>
      </c>
      <c r="F3868">
        <f>IF(B3868&gt;D3868,1,0)</f>
        <v>1</v>
      </c>
      <c r="G3868">
        <f>IF(C3868&gt;E3868,1,0)</f>
        <v>0</v>
      </c>
    </row>
    <row r="3869" spans="1:7" x14ac:dyDescent="0.3">
      <c r="A3869" s="1">
        <v>42756</v>
      </c>
      <c r="B3869">
        <f>IF(VLOOKUP($A3869,Sheet1!$A:$C,2,TRUE)=0,B3868,VLOOKUP($A3869,Sheet1!$A:$C,2,TRUE))</f>
        <v>117.818702697753</v>
      </c>
      <c r="C3869">
        <f>IF(VLOOKUP($A3869,Sheet1!$A:$C,3,TRUE)=0,C3868,VLOOKUP($A3869,Sheet1!$A:$C,3,TRUE))</f>
        <v>44.082466125488203</v>
      </c>
      <c r="D3869">
        <f>AVERAGE(B3669:B3869)</f>
        <v>111.77730423656843</v>
      </c>
      <c r="E3869">
        <f>AVERAGE(C3669:C3869)</f>
        <v>46.68921909996525</v>
      </c>
      <c r="F3869">
        <f>IF(B3869&gt;D3869,1,0)</f>
        <v>1</v>
      </c>
      <c r="G3869">
        <f>IF(C3869&gt;E3869,1,0)</f>
        <v>0</v>
      </c>
    </row>
    <row r="3870" spans="1:7" x14ac:dyDescent="0.3">
      <c r="A3870" s="1">
        <v>42757</v>
      </c>
      <c r="B3870">
        <f>IF(VLOOKUP($A3870,Sheet1!$A:$C,2,TRUE)=0,B3869,VLOOKUP($A3870,Sheet1!$A:$C,2,TRUE))</f>
        <v>117.818702697753</v>
      </c>
      <c r="C3870">
        <f>IF(VLOOKUP($A3870,Sheet1!$A:$C,3,TRUE)=0,C3869,VLOOKUP($A3870,Sheet1!$A:$C,3,TRUE))</f>
        <v>44.082466125488203</v>
      </c>
      <c r="D3870">
        <f>AVERAGE(B3670:B3870)</f>
        <v>111.85536911238465</v>
      </c>
      <c r="E3870">
        <f>AVERAGE(C3670:C3870)</f>
        <v>46.653285467802583</v>
      </c>
      <c r="F3870">
        <f>IF(B3870&gt;D3870,1,0)</f>
        <v>1</v>
      </c>
      <c r="G3870">
        <f>IF(C3870&gt;E3870,1,0)</f>
        <v>0</v>
      </c>
    </row>
    <row r="3871" spans="1:7" x14ac:dyDescent="0.3">
      <c r="A3871" s="1">
        <v>42758</v>
      </c>
      <c r="B3871">
        <f>IF(VLOOKUP($A3871,Sheet1!$A:$C,2,TRUE)=0,B3870,VLOOKUP($A3871,Sheet1!$A:$C,2,TRUE))</f>
        <v>117.91429901123</v>
      </c>
      <c r="C3871">
        <f>IF(VLOOKUP($A3871,Sheet1!$A:$C,3,TRUE)=0,C3870,VLOOKUP($A3871,Sheet1!$A:$C,3,TRUE))</f>
        <v>44.063072204589801</v>
      </c>
      <c r="D3871">
        <f>AVERAGE(B3671:B3871)</f>
        <v>111.92974716869733</v>
      </c>
      <c r="E3871">
        <f>AVERAGE(C3671:C3871)</f>
        <v>46.619329386089561</v>
      </c>
      <c r="F3871">
        <f>IF(B3871&gt;D3871,1,0)</f>
        <v>1</v>
      </c>
      <c r="G3871">
        <f>IF(C3871&gt;E3871,1,0)</f>
        <v>0</v>
      </c>
    </row>
    <row r="3872" spans="1:7" x14ac:dyDescent="0.3">
      <c r="A3872" s="1">
        <v>42759</v>
      </c>
      <c r="B3872">
        <f>IF(VLOOKUP($A3872,Sheet1!$A:$C,2,TRUE)=0,B3871,VLOOKUP($A3872,Sheet1!$A:$C,2,TRUE))</f>
        <v>118.70774078369099</v>
      </c>
      <c r="C3872">
        <f>IF(VLOOKUP($A3872,Sheet1!$A:$C,3,TRUE)=0,C3871,VLOOKUP($A3872,Sheet1!$A:$C,3,TRUE))</f>
        <v>43.743137359619098</v>
      </c>
      <c r="D3872">
        <f>AVERAGE(B3672:B3872)</f>
        <v>112.00655907777984</v>
      </c>
      <c r="E3872">
        <f>AVERAGE(C3672:C3872)</f>
        <v>46.584601539877511</v>
      </c>
      <c r="F3872">
        <f>IF(B3872&gt;D3872,1,0)</f>
        <v>1</v>
      </c>
      <c r="G3872">
        <f>IF(C3872&gt;E3872,1,0)</f>
        <v>0</v>
      </c>
    </row>
    <row r="3873" spans="1:7" x14ac:dyDescent="0.3">
      <c r="A3873" s="1">
        <v>42760</v>
      </c>
      <c r="B3873">
        <f>IF(VLOOKUP($A3873,Sheet1!$A:$C,2,TRUE)=0,B3872,VLOOKUP($A3873,Sheet1!$A:$C,2,TRUE))</f>
        <v>119.90264129638599</v>
      </c>
      <c r="C3873">
        <f>IF(VLOOKUP($A3873,Sheet1!$A:$C,3,TRUE)=0,C3872,VLOOKUP($A3873,Sheet1!$A:$C,3,TRUE))</f>
        <v>43.326263427734297</v>
      </c>
      <c r="D3873">
        <f>AVERAGE(B3673:B3873)</f>
        <v>112.08136931462055</v>
      </c>
      <c r="E3873">
        <f>AVERAGE(C3673:C3873)</f>
        <v>46.551851282072299</v>
      </c>
      <c r="F3873">
        <f>IF(B3873&gt;D3873,1,0)</f>
        <v>1</v>
      </c>
      <c r="G3873">
        <f>IF(C3873&gt;E3873,1,0)</f>
        <v>0</v>
      </c>
    </row>
    <row r="3874" spans="1:7" x14ac:dyDescent="0.3">
      <c r="A3874" s="1">
        <v>42761</v>
      </c>
      <c r="B3874">
        <f>IF(VLOOKUP($A3874,Sheet1!$A:$C,2,TRUE)=0,B3873,VLOOKUP($A3874,Sheet1!$A:$C,2,TRUE))</f>
        <v>120.0269241333</v>
      </c>
      <c r="C3874">
        <f>IF(VLOOKUP($A3874,Sheet1!$A:$C,3,TRUE)=0,C3873,VLOOKUP($A3874,Sheet1!$A:$C,3,TRUE))</f>
        <v>43.287483215332003</v>
      </c>
      <c r="D3874">
        <f>AVERAGE(B3674:B3874)</f>
        <v>112.15679787403296</v>
      </c>
      <c r="E3874">
        <f>AVERAGE(C3674:C3874)</f>
        <v>46.51890808788697</v>
      </c>
      <c r="F3874">
        <f>IF(B3874&gt;D3874,1,0)</f>
        <v>1</v>
      </c>
      <c r="G3874">
        <f>IF(C3874&gt;E3874,1,0)</f>
        <v>0</v>
      </c>
    </row>
    <row r="3875" spans="1:7" x14ac:dyDescent="0.3">
      <c r="A3875" s="1">
        <v>42762</v>
      </c>
      <c r="B3875">
        <f>IF(VLOOKUP($A3875,Sheet1!$A:$C,2,TRUE)=0,B3874,VLOOKUP($A3875,Sheet1!$A:$C,2,TRUE))</f>
        <v>120.25635528564401</v>
      </c>
      <c r="C3875">
        <f>IF(VLOOKUP($A3875,Sheet1!$A:$C,3,TRUE)=0,C3874,VLOOKUP($A3875,Sheet1!$A:$C,3,TRUE))</f>
        <v>43.200233459472599</v>
      </c>
      <c r="D3875">
        <f>AVERAGE(B3675:B3875)</f>
        <v>112.23336788196448</v>
      </c>
      <c r="E3875">
        <f>AVERAGE(C3675:C3875)</f>
        <v>46.485530815314291</v>
      </c>
      <c r="F3875">
        <f>IF(B3875&gt;D3875,1,0)</f>
        <v>1</v>
      </c>
      <c r="G3875">
        <f>IF(C3875&gt;E3875,1,0)</f>
        <v>0</v>
      </c>
    </row>
    <row r="3876" spans="1:7" x14ac:dyDescent="0.3">
      <c r="A3876" s="1">
        <v>42763</v>
      </c>
      <c r="B3876">
        <f>IF(VLOOKUP($A3876,Sheet1!$A:$C,2,TRUE)=0,B3875,VLOOKUP($A3876,Sheet1!$A:$C,2,TRUE))</f>
        <v>120.25635528564401</v>
      </c>
      <c r="C3876">
        <f>IF(VLOOKUP($A3876,Sheet1!$A:$C,3,TRUE)=0,C3875,VLOOKUP($A3876,Sheet1!$A:$C,3,TRUE))</f>
        <v>43.200233459472599</v>
      </c>
      <c r="D3876">
        <f>AVERAGE(B3676:B3876)</f>
        <v>112.30695809890955</v>
      </c>
      <c r="E3876">
        <f>AVERAGE(C3676:C3876)</f>
        <v>46.453455834839467</v>
      </c>
      <c r="F3876">
        <f>IF(B3876&gt;D3876,1,0)</f>
        <v>1</v>
      </c>
      <c r="G3876">
        <f>IF(C3876&gt;E3876,1,0)</f>
        <v>0</v>
      </c>
    </row>
    <row r="3877" spans="1:7" x14ac:dyDescent="0.3">
      <c r="A3877" s="1">
        <v>42764</v>
      </c>
      <c r="B3877">
        <f>IF(VLOOKUP($A3877,Sheet1!$A:$C,2,TRUE)=0,B3876,VLOOKUP($A3877,Sheet1!$A:$C,2,TRUE))</f>
        <v>120.25635528564401</v>
      </c>
      <c r="C3877">
        <f>IF(VLOOKUP($A3877,Sheet1!$A:$C,3,TRUE)=0,C3876,VLOOKUP($A3877,Sheet1!$A:$C,3,TRUE))</f>
        <v>43.200233459472599</v>
      </c>
      <c r="D3877">
        <f>AVERAGE(B3677:B3877)</f>
        <v>112.37789939766479</v>
      </c>
      <c r="E3877">
        <f>AVERAGE(C3677:C3877)</f>
        <v>46.422683146462511</v>
      </c>
      <c r="F3877">
        <f>IF(B3877&gt;D3877,1,0)</f>
        <v>1</v>
      </c>
      <c r="G3877">
        <f>IF(C3877&gt;E3877,1,0)</f>
        <v>0</v>
      </c>
    </row>
    <row r="3878" spans="1:7" x14ac:dyDescent="0.3">
      <c r="A3878" s="1">
        <v>42765</v>
      </c>
      <c r="B3878">
        <f>IF(VLOOKUP($A3878,Sheet1!$A:$C,2,TRUE)=0,B3877,VLOOKUP($A3878,Sheet1!$A:$C,2,TRUE))</f>
        <v>119.319526672363</v>
      </c>
      <c r="C3878">
        <f>IF(VLOOKUP($A3878,Sheet1!$A:$C,3,TRUE)=0,C3877,VLOOKUP($A3878,Sheet1!$A:$C,3,TRUE))</f>
        <v>43.510467529296797</v>
      </c>
      <c r="D3878">
        <f>AVERAGE(B3678:B3878)</f>
        <v>112.44545696505244</v>
      </c>
      <c r="E3878">
        <f>AVERAGE(C3678:C3878)</f>
        <v>46.392778633838851</v>
      </c>
      <c r="F3878">
        <f>IF(B3878&gt;D3878,1,0)</f>
        <v>1</v>
      </c>
      <c r="G3878">
        <f>IF(C3878&gt;E3878,1,0)</f>
        <v>0</v>
      </c>
    </row>
    <row r="3879" spans="1:7" x14ac:dyDescent="0.3">
      <c r="A3879" s="1">
        <v>42766</v>
      </c>
      <c r="B3879">
        <f>IF(VLOOKUP($A3879,Sheet1!$A:$C,2,TRUE)=0,B3878,VLOOKUP($A3879,Sheet1!$A:$C,2,TRUE))</f>
        <v>119.08053588867099</v>
      </c>
      <c r="C3879">
        <f>IF(VLOOKUP($A3879,Sheet1!$A:$C,3,TRUE)=0,C3878,VLOOKUP($A3879,Sheet1!$A:$C,3,TRUE))</f>
        <v>43.588024139404297</v>
      </c>
      <c r="D3879">
        <f>AVERAGE(B3679:B3879)</f>
        <v>112.50823078819747</v>
      </c>
      <c r="E3879">
        <f>AVERAGE(C3679:C3879)</f>
        <v>46.365044627023565</v>
      </c>
      <c r="F3879">
        <f>IF(B3879&gt;D3879,1,0)</f>
        <v>1</v>
      </c>
      <c r="G3879">
        <f>IF(C3879&gt;E3879,1,0)</f>
        <v>0</v>
      </c>
    </row>
    <row r="3880" spans="1:7" x14ac:dyDescent="0.3">
      <c r="A3880" s="1">
        <v>42767</v>
      </c>
      <c r="B3880">
        <f>IF(VLOOKUP($A3880,Sheet1!$A:$C,2,TRUE)=0,B3879,VLOOKUP($A3880,Sheet1!$A:$C,2,TRUE))</f>
        <v>119.90264129638599</v>
      </c>
      <c r="C3880">
        <f>IF(VLOOKUP($A3880,Sheet1!$A:$C,3,TRUE)=0,C3879,VLOOKUP($A3880,Sheet1!$A:$C,3,TRUE))</f>
        <v>43.316574096679602</v>
      </c>
      <c r="D3880">
        <f>AVERAGE(B3680:B3880)</f>
        <v>112.57594606769597</v>
      </c>
      <c r="E3880">
        <f>AVERAGE(C3680:C3880)</f>
        <v>46.335574211765866</v>
      </c>
      <c r="F3880">
        <f>IF(B3880&gt;D3880,1,0)</f>
        <v>1</v>
      </c>
      <c r="G3880">
        <f>IF(C3880&gt;E3880,1,0)</f>
        <v>0</v>
      </c>
    </row>
    <row r="3881" spans="1:7" x14ac:dyDescent="0.3">
      <c r="A3881" s="1">
        <v>42768</v>
      </c>
      <c r="B3881">
        <f>IF(VLOOKUP($A3881,Sheet1!$A:$C,2,TRUE)=0,B3880,VLOOKUP($A3881,Sheet1!$A:$C,2,TRUE))</f>
        <v>119.797485351562</v>
      </c>
      <c r="C3881">
        <f>IF(VLOOKUP($A3881,Sheet1!$A:$C,3,TRUE)=0,C3880,VLOOKUP($A3881,Sheet1!$A:$C,3,TRUE))</f>
        <v>43.335964202880803</v>
      </c>
      <c r="D3881">
        <f>AVERAGE(B3681:B3881)</f>
        <v>112.64313818328988</v>
      </c>
      <c r="E3881">
        <f>AVERAGE(C3681:C3881)</f>
        <v>46.306200264698226</v>
      </c>
      <c r="F3881">
        <f>IF(B3881&gt;D3881,1,0)</f>
        <v>1</v>
      </c>
      <c r="G3881">
        <f>IF(C3881&gt;E3881,1,0)</f>
        <v>0</v>
      </c>
    </row>
    <row r="3882" spans="1:7" x14ac:dyDescent="0.3">
      <c r="A3882" s="1">
        <v>42769</v>
      </c>
      <c r="B3882">
        <f>IF(VLOOKUP($A3882,Sheet1!$A:$C,2,TRUE)=0,B3881,VLOOKUP($A3882,Sheet1!$A:$C,2,TRUE))</f>
        <v>120.141624450683</v>
      </c>
      <c r="C3882">
        <f>IF(VLOOKUP($A3882,Sheet1!$A:$C,3,TRUE)=0,C3881,VLOOKUP($A3882,Sheet1!$A:$C,3,TRUE))</f>
        <v>43.209926605224602</v>
      </c>
      <c r="D3882">
        <f>AVERAGE(B3682:B3882)</f>
        <v>112.71204243370528</v>
      </c>
      <c r="E3882">
        <f>AVERAGE(C3682:C3882)</f>
        <v>46.276199264905927</v>
      </c>
      <c r="F3882">
        <f>IF(B3882&gt;D3882,1,0)</f>
        <v>1</v>
      </c>
      <c r="G3882">
        <f>IF(C3882&gt;E3882,1,0)</f>
        <v>0</v>
      </c>
    </row>
    <row r="3883" spans="1:7" x14ac:dyDescent="0.3">
      <c r="A3883" s="1">
        <v>42770</v>
      </c>
      <c r="B3883">
        <f>IF(VLOOKUP($A3883,Sheet1!$A:$C,2,TRUE)=0,B3882,VLOOKUP($A3883,Sheet1!$A:$C,2,TRUE))</f>
        <v>120.141624450683</v>
      </c>
      <c r="C3883">
        <f>IF(VLOOKUP($A3883,Sheet1!$A:$C,3,TRUE)=0,C3882,VLOOKUP($A3883,Sheet1!$A:$C,3,TRUE))</f>
        <v>43.209926605224602</v>
      </c>
      <c r="D3883">
        <f>AVERAGE(B3683:B3883)</f>
        <v>112.77744646214705</v>
      </c>
      <c r="E3883">
        <f>AVERAGE(C3683:C3883)</f>
        <v>46.247838224344576</v>
      </c>
      <c r="F3883">
        <f>IF(B3883&gt;D3883,1,0)</f>
        <v>1</v>
      </c>
      <c r="G3883">
        <f>IF(C3883&gt;E3883,1,0)</f>
        <v>0</v>
      </c>
    </row>
    <row r="3884" spans="1:7" x14ac:dyDescent="0.3">
      <c r="A3884" s="1">
        <v>42771</v>
      </c>
      <c r="B3884">
        <f>IF(VLOOKUP($A3884,Sheet1!$A:$C,2,TRUE)=0,B3883,VLOOKUP($A3884,Sheet1!$A:$C,2,TRUE))</f>
        <v>120.141624450683</v>
      </c>
      <c r="C3884">
        <f>IF(VLOOKUP($A3884,Sheet1!$A:$C,3,TRUE)=0,C3883,VLOOKUP($A3884,Sheet1!$A:$C,3,TRUE))</f>
        <v>43.209926605224602</v>
      </c>
      <c r="D3884">
        <f>AVERAGE(B3684:B3884)</f>
        <v>112.84478987508722</v>
      </c>
      <c r="E3884">
        <f>AVERAGE(C3684:C3884)</f>
        <v>46.218464315234122</v>
      </c>
      <c r="F3884">
        <f>IF(B3884&gt;D3884,1,0)</f>
        <v>1</v>
      </c>
      <c r="G3884">
        <f>IF(C3884&gt;E3884,1,0)</f>
        <v>0</v>
      </c>
    </row>
    <row r="3885" spans="1:7" x14ac:dyDescent="0.3">
      <c r="A3885" s="1">
        <v>42772</v>
      </c>
      <c r="B3885">
        <f>IF(VLOOKUP($A3885,Sheet1!$A:$C,2,TRUE)=0,B3884,VLOOKUP($A3885,Sheet1!$A:$C,2,TRUE))</f>
        <v>120.285011291503</v>
      </c>
      <c r="C3885">
        <f>IF(VLOOKUP($A3885,Sheet1!$A:$C,3,TRUE)=0,C3884,VLOOKUP($A3885,Sheet1!$A:$C,3,TRUE))</f>
        <v>43.171146392822202</v>
      </c>
      <c r="D3885">
        <f>AVERAGE(B3685:B3885)</f>
        <v>112.90665029649094</v>
      </c>
      <c r="E3885">
        <f>AVERAGE(C3685:C3885)</f>
        <v>46.191791477488039</v>
      </c>
      <c r="F3885">
        <f>IF(B3885&gt;D3885,1,0)</f>
        <v>1</v>
      </c>
      <c r="G3885">
        <f>IF(C3885&gt;E3885,1,0)</f>
        <v>0</v>
      </c>
    </row>
    <row r="3886" spans="1:7" x14ac:dyDescent="0.3">
      <c r="A3886" s="1">
        <v>42773</v>
      </c>
      <c r="B3886">
        <f>IF(VLOOKUP($A3886,Sheet1!$A:$C,2,TRUE)=0,B3885,VLOOKUP($A3886,Sheet1!$A:$C,2,TRUE))</f>
        <v>120.72474670410099</v>
      </c>
      <c r="C3886">
        <f>IF(VLOOKUP($A3886,Sheet1!$A:$C,3,TRUE)=0,C3885,VLOOKUP($A3886,Sheet1!$A:$C,3,TRUE))</f>
        <v>43.025722503662102</v>
      </c>
      <c r="D3886">
        <f>AVERAGE(B3686:B3886)</f>
        <v>112.97192830707282</v>
      </c>
      <c r="E3886">
        <f>AVERAGE(C3686:C3886)</f>
        <v>46.16391275889837</v>
      </c>
      <c r="F3886">
        <f>IF(B3886&gt;D3886,1,0)</f>
        <v>1</v>
      </c>
      <c r="G3886">
        <f>IF(C3886&gt;E3886,1,0)</f>
        <v>0</v>
      </c>
    </row>
    <row r="3887" spans="1:7" x14ac:dyDescent="0.3">
      <c r="A3887" s="1">
        <v>42774</v>
      </c>
      <c r="B3887">
        <f>IF(VLOOKUP($A3887,Sheet1!$A:$C,2,TRUE)=0,B3886,VLOOKUP($A3887,Sheet1!$A:$C,2,TRUE))</f>
        <v>120.925498962402</v>
      </c>
      <c r="C3887">
        <f>IF(VLOOKUP($A3887,Sheet1!$A:$C,3,TRUE)=0,C3886,VLOOKUP($A3887,Sheet1!$A:$C,3,TRUE))</f>
        <v>42.928779602050703</v>
      </c>
      <c r="D3887">
        <f>AVERAGE(B3687:B3887)</f>
        <v>113.03598193268255</v>
      </c>
      <c r="E3887">
        <f>AVERAGE(C3687:C3887)</f>
        <v>46.136564624843302</v>
      </c>
      <c r="F3887">
        <f>IF(B3887&gt;D3887,1,0)</f>
        <v>1</v>
      </c>
      <c r="G3887">
        <f>IF(C3887&gt;E3887,1,0)</f>
        <v>0</v>
      </c>
    </row>
    <row r="3888" spans="1:7" x14ac:dyDescent="0.3">
      <c r="A3888" s="1">
        <v>42775</v>
      </c>
      <c r="B3888">
        <f>IF(VLOOKUP($A3888,Sheet1!$A:$C,2,TRUE)=0,B3887,VLOOKUP($A3888,Sheet1!$A:$C,2,TRUE))</f>
        <v>121.36524200439401</v>
      </c>
      <c r="C3888">
        <f>IF(VLOOKUP($A3888,Sheet1!$A:$C,3,TRUE)=0,C3887,VLOOKUP($A3888,Sheet1!$A:$C,3,TRUE))</f>
        <v>42.763961791992102</v>
      </c>
      <c r="D3888">
        <f>AVERAGE(B3688:B3888)</f>
        <v>113.10222333462062</v>
      </c>
      <c r="E3888">
        <f>AVERAGE(C3688:C3888)</f>
        <v>46.108396501683465</v>
      </c>
      <c r="F3888">
        <f>IF(B3888&gt;D3888,1,0)</f>
        <v>1</v>
      </c>
      <c r="G3888">
        <f>IF(C3888&gt;E3888,1,0)</f>
        <v>0</v>
      </c>
    </row>
    <row r="3889" spans="1:7" x14ac:dyDescent="0.3">
      <c r="A3889" s="1">
        <v>42776</v>
      </c>
      <c r="B3889">
        <f>IF(VLOOKUP($A3889,Sheet1!$A:$C,2,TRUE)=0,B3888,VLOOKUP($A3889,Sheet1!$A:$C,2,TRUE))</f>
        <v>121.766716003417</v>
      </c>
      <c r="C3889">
        <f>IF(VLOOKUP($A3889,Sheet1!$A:$C,3,TRUE)=0,C3888,VLOOKUP($A3889,Sheet1!$A:$C,3,TRUE))</f>
        <v>42.637935638427699</v>
      </c>
      <c r="D3889">
        <f>AVERAGE(B3689:B3889)</f>
        <v>113.1704621196384</v>
      </c>
      <c r="E3889">
        <f>AVERAGE(C3689:C3889)</f>
        <v>46.079601382734758</v>
      </c>
      <c r="F3889">
        <f>IF(B3889&gt;D3889,1,0)</f>
        <v>1</v>
      </c>
      <c r="G3889">
        <f>IF(C3889&gt;E3889,1,0)</f>
        <v>0</v>
      </c>
    </row>
    <row r="3890" spans="1:7" x14ac:dyDescent="0.3">
      <c r="A3890" s="1">
        <v>42777</v>
      </c>
      <c r="B3890">
        <f>IF(VLOOKUP($A3890,Sheet1!$A:$C,2,TRUE)=0,B3889,VLOOKUP($A3890,Sheet1!$A:$C,2,TRUE))</f>
        <v>121.766716003417</v>
      </c>
      <c r="C3890">
        <f>IF(VLOOKUP($A3890,Sheet1!$A:$C,3,TRUE)=0,C3889,VLOOKUP($A3890,Sheet1!$A:$C,3,TRUE))</f>
        <v>42.637935638427699</v>
      </c>
      <c r="D3890">
        <f>AVERAGE(B3690:B3890)</f>
        <v>113.23865353408716</v>
      </c>
      <c r="E3890">
        <f>AVERAGE(C3690:C3890)</f>
        <v>46.050758020201727</v>
      </c>
      <c r="F3890">
        <f>IF(B3890&gt;D3890,1,0)</f>
        <v>1</v>
      </c>
      <c r="G3890">
        <f>IF(C3890&gt;E3890,1,0)</f>
        <v>0</v>
      </c>
    </row>
    <row r="3891" spans="1:7" x14ac:dyDescent="0.3">
      <c r="A3891" s="1">
        <v>42778</v>
      </c>
      <c r="B3891">
        <f>IF(VLOOKUP($A3891,Sheet1!$A:$C,2,TRUE)=0,B3890,VLOOKUP($A3891,Sheet1!$A:$C,2,TRUE))</f>
        <v>121.766716003417</v>
      </c>
      <c r="C3891">
        <f>IF(VLOOKUP($A3891,Sheet1!$A:$C,3,TRUE)=0,C3890,VLOOKUP($A3891,Sheet1!$A:$C,3,TRUE))</f>
        <v>42.637935638427699</v>
      </c>
      <c r="D3891">
        <f>AVERAGE(B3691:B3891)</f>
        <v>113.30623023189693</v>
      </c>
      <c r="E3891">
        <f>AVERAGE(C3691:C3891)</f>
        <v>46.022252305823173</v>
      </c>
      <c r="F3891">
        <f>IF(B3891&gt;D3891,1,0)</f>
        <v>1</v>
      </c>
      <c r="G3891">
        <f>IF(C3891&gt;E3891,1,0)</f>
        <v>0</v>
      </c>
    </row>
    <row r="3892" spans="1:7" x14ac:dyDescent="0.3">
      <c r="A3892" s="1">
        <v>42779</v>
      </c>
      <c r="B3892">
        <f>IF(VLOOKUP($A3892,Sheet1!$A:$C,2,TRUE)=0,B3891,VLOOKUP($A3892,Sheet1!$A:$C,2,TRUE))</f>
        <v>122.45500183105401</v>
      </c>
      <c r="C3892">
        <f>IF(VLOOKUP($A3892,Sheet1!$A:$C,3,TRUE)=0,C3891,VLOOKUP($A3892,Sheet1!$A:$C,3,TRUE))</f>
        <v>42.405258178710902</v>
      </c>
      <c r="D3892">
        <f>AVERAGE(B3692:B3892)</f>
        <v>113.37349435227405</v>
      </c>
      <c r="E3892">
        <f>AVERAGE(C3692:C3892)</f>
        <v>45.994228913416308</v>
      </c>
      <c r="F3892">
        <f>IF(B3892&gt;D3892,1,0)</f>
        <v>1</v>
      </c>
      <c r="G3892">
        <f>IF(C3892&gt;E3892,1,0)</f>
        <v>0</v>
      </c>
    </row>
    <row r="3893" spans="1:7" x14ac:dyDescent="0.3">
      <c r="A3893" s="1">
        <v>42780</v>
      </c>
      <c r="B3893">
        <f>IF(VLOOKUP($A3893,Sheet1!$A:$C,2,TRUE)=0,B3892,VLOOKUP($A3893,Sheet1!$A:$C,2,TRUE))</f>
        <v>122.866035461425</v>
      </c>
      <c r="C3893">
        <f>IF(VLOOKUP($A3893,Sheet1!$A:$C,3,TRUE)=0,C3892,VLOOKUP($A3893,Sheet1!$A:$C,3,TRUE))</f>
        <v>42.2501411437988</v>
      </c>
      <c r="D3893">
        <f>AVERAGE(B3693:B3893)</f>
        <v>113.44091144011367</v>
      </c>
      <c r="E3893">
        <f>AVERAGE(C3693:C3893)</f>
        <v>45.96625372663658</v>
      </c>
      <c r="F3893">
        <f>IF(B3893&gt;D3893,1,0)</f>
        <v>1</v>
      </c>
      <c r="G3893">
        <f>IF(C3893&gt;E3893,1,0)</f>
        <v>0</v>
      </c>
    </row>
    <row r="3894" spans="1:7" x14ac:dyDescent="0.3">
      <c r="A3894" s="1">
        <v>42781</v>
      </c>
      <c r="B3894">
        <f>IF(VLOOKUP($A3894,Sheet1!$A:$C,2,TRUE)=0,B3893,VLOOKUP($A3894,Sheet1!$A:$C,2,TRUE))</f>
        <v>123.59254455566401</v>
      </c>
      <c r="C3894">
        <f>IF(VLOOKUP($A3894,Sheet1!$A:$C,3,TRUE)=0,C3893,VLOOKUP($A3894,Sheet1!$A:$C,3,TRUE))</f>
        <v>42.00777053833</v>
      </c>
      <c r="D3894">
        <f>AVERAGE(B3694:B3894)</f>
        <v>113.51076048286379</v>
      </c>
      <c r="E3894">
        <f>AVERAGE(C3694:C3894)</f>
        <v>45.937555075877924</v>
      </c>
      <c r="F3894">
        <f>IF(B3894&gt;D3894,1,0)</f>
        <v>1</v>
      </c>
      <c r="G3894">
        <f>IF(C3894&gt;E3894,1,0)</f>
        <v>0</v>
      </c>
    </row>
    <row r="3895" spans="1:7" x14ac:dyDescent="0.3">
      <c r="A3895" s="1">
        <v>42782</v>
      </c>
      <c r="B3895">
        <f>IF(VLOOKUP($A3895,Sheet1!$A:$C,2,TRUE)=0,B3894,VLOOKUP($A3895,Sheet1!$A:$C,2,TRUE))</f>
        <v>123.554313659667</v>
      </c>
      <c r="C3895">
        <f>IF(VLOOKUP($A3895,Sheet1!$A:$C,3,TRUE)=0,C3894,VLOOKUP($A3895,Sheet1!$A:$C,3,TRUE))</f>
        <v>42.017467498779297</v>
      </c>
      <c r="D3895">
        <f>AVERAGE(B3695:B3895)</f>
        <v>113.58041932215123</v>
      </c>
      <c r="E3895">
        <f>AVERAGE(C3695:C3895)</f>
        <v>45.908904668703592</v>
      </c>
      <c r="F3895">
        <f>IF(B3895&gt;D3895,1,0)</f>
        <v>1</v>
      </c>
      <c r="G3895">
        <f>IF(C3895&gt;E3895,1,0)</f>
        <v>0</v>
      </c>
    </row>
    <row r="3896" spans="1:7" x14ac:dyDescent="0.3">
      <c r="A3896" s="1">
        <v>42783</v>
      </c>
      <c r="B3896">
        <f>IF(VLOOKUP($A3896,Sheet1!$A:$C,2,TRUE)=0,B3895,VLOOKUP($A3896,Sheet1!$A:$C,2,TRUE))</f>
        <v>124.08966064453099</v>
      </c>
      <c r="C3896">
        <f>IF(VLOOKUP($A3896,Sheet1!$A:$C,3,TRUE)=0,C3895,VLOOKUP($A3896,Sheet1!$A:$C,3,TRUE))</f>
        <v>41.833259582519503</v>
      </c>
      <c r="D3896">
        <f>AVERAGE(B3696:B3896)</f>
        <v>113.65274157927382</v>
      </c>
      <c r="E3896">
        <f>AVERAGE(C3696:C3896)</f>
        <v>45.879337804234432</v>
      </c>
      <c r="F3896">
        <f>IF(B3896&gt;D3896,1,0)</f>
        <v>1</v>
      </c>
      <c r="G3896">
        <f>IF(C3896&gt;E3896,1,0)</f>
        <v>0</v>
      </c>
    </row>
    <row r="3897" spans="1:7" x14ac:dyDescent="0.3">
      <c r="A3897" s="1">
        <v>42784</v>
      </c>
      <c r="B3897">
        <f>IF(VLOOKUP($A3897,Sheet1!$A:$C,2,TRUE)=0,B3896,VLOOKUP($A3897,Sheet1!$A:$C,2,TRUE))</f>
        <v>124.08966064453099</v>
      </c>
      <c r="C3897">
        <f>IF(VLOOKUP($A3897,Sheet1!$A:$C,3,TRUE)=0,C3896,VLOOKUP($A3897,Sheet1!$A:$C,3,TRUE))</f>
        <v>41.833259582519503</v>
      </c>
      <c r="D3897">
        <f>AVERAGE(B3697:B3897)</f>
        <v>113.72217855880488</v>
      </c>
      <c r="E3897">
        <f>AVERAGE(C3697:C3897)</f>
        <v>45.851073250841729</v>
      </c>
      <c r="F3897">
        <f>IF(B3897&gt;D3897,1,0)</f>
        <v>1</v>
      </c>
      <c r="G3897">
        <f>IF(C3897&gt;E3897,1,0)</f>
        <v>0</v>
      </c>
    </row>
    <row r="3898" spans="1:7" x14ac:dyDescent="0.3">
      <c r="A3898" s="1">
        <v>42785</v>
      </c>
      <c r="B3898">
        <f>IF(VLOOKUP($A3898,Sheet1!$A:$C,2,TRUE)=0,B3897,VLOOKUP($A3898,Sheet1!$A:$C,2,TRUE))</f>
        <v>124.08966064453099</v>
      </c>
      <c r="C3898">
        <f>IF(VLOOKUP($A3898,Sheet1!$A:$C,3,TRUE)=0,C3897,VLOOKUP($A3898,Sheet1!$A:$C,3,TRUE))</f>
        <v>41.833259582519503</v>
      </c>
      <c r="D3898">
        <f>AVERAGE(B3698:B3898)</f>
        <v>113.79577803730349</v>
      </c>
      <c r="E3898">
        <f>AVERAGE(C3698:C3898)</f>
        <v>45.820975839795153</v>
      </c>
      <c r="F3898">
        <f>IF(B3898&gt;D3898,1,0)</f>
        <v>1</v>
      </c>
      <c r="G3898">
        <f>IF(C3898&gt;E3898,1,0)</f>
        <v>0</v>
      </c>
    </row>
    <row r="3899" spans="1:7" x14ac:dyDescent="0.3">
      <c r="A3899" s="1">
        <v>42786</v>
      </c>
      <c r="B3899">
        <f>IF(VLOOKUP($A3899,Sheet1!$A:$C,2,TRUE)=0,B3898,VLOOKUP($A3899,Sheet1!$A:$C,2,TRUE))</f>
        <v>124.08966064453099</v>
      </c>
      <c r="C3899">
        <f>IF(VLOOKUP($A3899,Sheet1!$A:$C,3,TRUE)=0,C3898,VLOOKUP($A3899,Sheet1!$A:$C,3,TRUE))</f>
        <v>41.833259582519503</v>
      </c>
      <c r="D3899">
        <f>AVERAGE(B3699:B3899)</f>
        <v>113.86758009118205</v>
      </c>
      <c r="E3899">
        <f>AVERAGE(C3699:C3899)</f>
        <v>45.79165017426903</v>
      </c>
      <c r="F3899">
        <f>IF(B3899&gt;D3899,1,0)</f>
        <v>1</v>
      </c>
      <c r="G3899">
        <f>IF(C3899&gt;E3899,1,0)</f>
        <v>0</v>
      </c>
    </row>
    <row r="3900" spans="1:7" x14ac:dyDescent="0.3">
      <c r="A3900" s="1">
        <v>42787</v>
      </c>
      <c r="B3900">
        <f>IF(VLOOKUP($A3900,Sheet1!$A:$C,2,TRUE)=0,B3899,VLOOKUP($A3900,Sheet1!$A:$C,2,TRUE))</f>
        <v>124.70143127441401</v>
      </c>
      <c r="C3900">
        <f>IF(VLOOKUP($A3900,Sheet1!$A:$C,3,TRUE)=0,C3899,VLOOKUP($A3900,Sheet1!$A:$C,3,TRUE))</f>
        <v>41.619968414306598</v>
      </c>
      <c r="D3900">
        <f>AVERAGE(B3700:B3900)</f>
        <v>113.94086482868838</v>
      </c>
      <c r="E3900">
        <f>AVERAGE(C3700:C3900)</f>
        <v>45.762083290821273</v>
      </c>
      <c r="F3900">
        <f>IF(B3900&gt;D3900,1,0)</f>
        <v>1</v>
      </c>
      <c r="G3900">
        <f>IF(C3900&gt;E3900,1,0)</f>
        <v>0</v>
      </c>
    </row>
    <row r="3901" spans="1:7" x14ac:dyDescent="0.3">
      <c r="A3901" s="1">
        <v>42788</v>
      </c>
      <c r="B3901">
        <f>IF(VLOOKUP($A3901,Sheet1!$A:$C,2,TRUE)=0,B3900,VLOOKUP($A3901,Sheet1!$A:$C,2,TRUE))</f>
        <v>124.74924468994099</v>
      </c>
      <c r="C3901">
        <f>IF(VLOOKUP($A3901,Sheet1!$A:$C,3,TRUE)=0,C3900,VLOOKUP($A3901,Sheet1!$A:$C,3,TRUE))</f>
        <v>41.610279083251903</v>
      </c>
      <c r="D3901">
        <f>AVERAGE(B3701:B3901)</f>
        <v>114.00913705398766</v>
      </c>
      <c r="E3901">
        <f>AVERAGE(C3701:C3901)</f>
        <v>45.73459046397042</v>
      </c>
      <c r="F3901">
        <f>IF(B3901&gt;D3901,1,0)</f>
        <v>1</v>
      </c>
      <c r="G3901">
        <f>IF(C3901&gt;E3901,1,0)</f>
        <v>0</v>
      </c>
    </row>
    <row r="3902" spans="1:7" x14ac:dyDescent="0.3">
      <c r="A3902" s="1">
        <v>42789</v>
      </c>
      <c r="B3902">
        <f>IF(VLOOKUP($A3902,Sheet1!$A:$C,2,TRUE)=0,B3901,VLOOKUP($A3902,Sheet1!$A:$C,2,TRUE))</f>
        <v>124.280792236328</v>
      </c>
      <c r="C3902">
        <f>IF(VLOOKUP($A3902,Sheet1!$A:$C,3,TRUE)=0,C3901,VLOOKUP($A3902,Sheet1!$A:$C,3,TRUE))</f>
        <v>41.784782409667898</v>
      </c>
      <c r="D3902">
        <f>AVERAGE(B3702:B3902)</f>
        <v>114.07507867006498</v>
      </c>
      <c r="E3902">
        <f>AVERAGE(C3702:C3902)</f>
        <v>45.707965812872892</v>
      </c>
      <c r="F3902">
        <f>IF(B3902&gt;D3902,1,0)</f>
        <v>1</v>
      </c>
      <c r="G3902">
        <f>IF(C3902&gt;E3902,1,0)</f>
        <v>0</v>
      </c>
    </row>
    <row r="3903" spans="1:7" x14ac:dyDescent="0.3">
      <c r="A3903" s="1">
        <v>42790</v>
      </c>
      <c r="B3903">
        <f>IF(VLOOKUP($A3903,Sheet1!$A:$C,2,TRUE)=0,B3902,VLOOKUP($A3903,Sheet1!$A:$C,2,TRUE))</f>
        <v>124.519813537597</v>
      </c>
      <c r="C3903">
        <f>IF(VLOOKUP($A3903,Sheet1!$A:$C,3,TRUE)=0,C3902,VLOOKUP($A3903,Sheet1!$A:$C,3,TRUE))</f>
        <v>41.687831878662102</v>
      </c>
      <c r="D3903">
        <f>AVERAGE(B3703:B3903)</f>
        <v>114.14220944684514</v>
      </c>
      <c r="E3903">
        <f>AVERAGE(C3703:C3903)</f>
        <v>45.680858820825065</v>
      </c>
      <c r="F3903">
        <f>IF(B3903&gt;D3903,1,0)</f>
        <v>1</v>
      </c>
      <c r="G3903">
        <f>IF(C3903&gt;E3903,1,0)</f>
        <v>0</v>
      </c>
    </row>
    <row r="3904" spans="1:7" x14ac:dyDescent="0.3">
      <c r="A3904" s="1">
        <v>42791</v>
      </c>
      <c r="B3904">
        <f>IF(VLOOKUP($A3904,Sheet1!$A:$C,2,TRUE)=0,B3903,VLOOKUP($A3904,Sheet1!$A:$C,2,TRUE))</f>
        <v>124.519813537597</v>
      </c>
      <c r="C3904">
        <f>IF(VLOOKUP($A3904,Sheet1!$A:$C,3,TRUE)=0,C3903,VLOOKUP($A3904,Sheet1!$A:$C,3,TRUE))</f>
        <v>41.687831878662102</v>
      </c>
      <c r="D3904">
        <f>AVERAGE(B3704:B3904)</f>
        <v>114.2099551680074</v>
      </c>
      <c r="E3904">
        <f>AVERAGE(C3704:C3904)</f>
        <v>45.65355887341854</v>
      </c>
      <c r="F3904">
        <f>IF(B3904&gt;D3904,1,0)</f>
        <v>1</v>
      </c>
      <c r="G3904">
        <f>IF(C3904&gt;E3904,1,0)</f>
        <v>0</v>
      </c>
    </row>
    <row r="3905" spans="1:7" x14ac:dyDescent="0.3">
      <c r="A3905" s="1">
        <v>42792</v>
      </c>
      <c r="B3905">
        <f>IF(VLOOKUP($A3905,Sheet1!$A:$C,2,TRUE)=0,B3904,VLOOKUP($A3905,Sheet1!$A:$C,2,TRUE))</f>
        <v>124.519813537597</v>
      </c>
      <c r="C3905">
        <f>IF(VLOOKUP($A3905,Sheet1!$A:$C,3,TRUE)=0,C3904,VLOOKUP($A3905,Sheet1!$A:$C,3,TRUE))</f>
        <v>41.687831878662102</v>
      </c>
      <c r="D3905">
        <f>AVERAGE(B3705:B3905)</f>
        <v>114.27642389553675</v>
      </c>
      <c r="E3905">
        <f>AVERAGE(C3705:C3905)</f>
        <v>45.626837735152357</v>
      </c>
      <c r="F3905">
        <f>IF(B3905&gt;D3905,1,0)</f>
        <v>1</v>
      </c>
      <c r="G3905">
        <f>IF(C3905&gt;E3905,1,0)</f>
        <v>0</v>
      </c>
    </row>
    <row r="3906" spans="1:7" x14ac:dyDescent="0.3">
      <c r="A3906" s="1">
        <v>42793</v>
      </c>
      <c r="B3906">
        <f>IF(VLOOKUP($A3906,Sheet1!$A:$C,2,TRUE)=0,B3905,VLOOKUP($A3906,Sheet1!$A:$C,2,TRUE))</f>
        <v>124.672760009765</v>
      </c>
      <c r="C3906">
        <f>IF(VLOOKUP($A3906,Sheet1!$A:$C,3,TRUE)=0,C3905,VLOOKUP($A3906,Sheet1!$A:$C,3,TRUE))</f>
        <v>41.639358520507798</v>
      </c>
      <c r="D3906">
        <f>AVERAGE(B3706:B3906)</f>
        <v>114.34507254225676</v>
      </c>
      <c r="E3906">
        <f>AVERAGE(C3706:C3906)</f>
        <v>45.599296626759987</v>
      </c>
      <c r="F3906">
        <f>IF(B3906&gt;D3906,1,0)</f>
        <v>1</v>
      </c>
      <c r="G3906">
        <f>IF(C3906&gt;E3906,1,0)</f>
        <v>0</v>
      </c>
    </row>
    <row r="3907" spans="1:7" x14ac:dyDescent="0.3">
      <c r="A3907" s="1">
        <v>42794</v>
      </c>
      <c r="B3907">
        <f>IF(VLOOKUP($A3907,Sheet1!$A:$C,2,TRUE)=0,B3906,VLOOKUP($A3907,Sheet1!$A:$C,2,TRUE))</f>
        <v>124.290412902832</v>
      </c>
      <c r="C3907">
        <f>IF(VLOOKUP($A3907,Sheet1!$A:$C,3,TRUE)=0,C3906,VLOOKUP($A3907,Sheet1!$A:$C,3,TRUE))</f>
        <v>41.765392303466797</v>
      </c>
      <c r="D3907">
        <f>AVERAGE(B3707:B3907)</f>
        <v>114.40945385225947</v>
      </c>
      <c r="E3907">
        <f>AVERAGE(C3707:C3907)</f>
        <v>45.573395458619977</v>
      </c>
      <c r="F3907">
        <f>IF(B3907&gt;D3907,1,0)</f>
        <v>1</v>
      </c>
      <c r="G3907">
        <f>IF(C3907&gt;E3907,1,0)</f>
        <v>0</v>
      </c>
    </row>
    <row r="3908" spans="1:7" x14ac:dyDescent="0.3">
      <c r="A3908" s="1">
        <v>42795</v>
      </c>
      <c r="B3908">
        <f>IF(VLOOKUP($A3908,Sheet1!$A:$C,2,TRUE)=0,B3907,VLOOKUP($A3908,Sheet1!$A:$C,2,TRUE))</f>
        <v>125.64779663085901</v>
      </c>
      <c r="C3908">
        <f>IF(VLOOKUP($A3908,Sheet1!$A:$C,3,TRUE)=0,C3907,VLOOKUP($A3908,Sheet1!$A:$C,3,TRUE))</f>
        <v>41.300045013427699</v>
      </c>
      <c r="D3908">
        <f>AVERAGE(B3708:B3908)</f>
        <v>114.48020995790073</v>
      </c>
      <c r="E3908">
        <f>AVERAGE(C3708:C3908)</f>
        <v>45.54527561700165</v>
      </c>
      <c r="F3908">
        <f>IF(B3908&gt;D3908,1,0)</f>
        <v>1</v>
      </c>
      <c r="G3908">
        <f>IF(C3908&gt;E3908,1,0)</f>
        <v>0</v>
      </c>
    </row>
    <row r="3909" spans="1:7" x14ac:dyDescent="0.3">
      <c r="A3909" s="1">
        <v>42796</v>
      </c>
      <c r="B3909">
        <f>IF(VLOOKUP($A3909,Sheet1!$A:$C,2,TRUE)=0,B3908,VLOOKUP($A3909,Sheet1!$A:$C,2,TRUE))</f>
        <v>125.01689910888599</v>
      </c>
      <c r="C3909">
        <f>IF(VLOOKUP($A3909,Sheet1!$A:$C,3,TRUE)=0,C3908,VLOOKUP($A3909,Sheet1!$A:$C,3,TRUE))</f>
        <v>41.513332366943303</v>
      </c>
      <c r="D3909">
        <f>AVERAGE(B3709:B3909)</f>
        <v>114.5478272699003</v>
      </c>
      <c r="E3909">
        <f>AVERAGE(C3709:C3909)</f>
        <v>45.518216906495347</v>
      </c>
      <c r="F3909">
        <f>IF(B3909&gt;D3909,1,0)</f>
        <v>1</v>
      </c>
      <c r="G3909">
        <f>IF(C3909&gt;E3909,1,0)</f>
        <v>0</v>
      </c>
    </row>
    <row r="3910" spans="1:7" x14ac:dyDescent="0.3">
      <c r="A3910" s="1">
        <v>42797</v>
      </c>
      <c r="B3910">
        <f>IF(VLOOKUP($A3910,Sheet1!$A:$C,2,TRUE)=0,B3909,VLOOKUP($A3910,Sheet1!$A:$C,2,TRUE))</f>
        <v>125.24630737304599</v>
      </c>
      <c r="C3910">
        <f>IF(VLOOKUP($A3910,Sheet1!$A:$C,3,TRUE)=0,C3909,VLOOKUP($A3910,Sheet1!$A:$C,3,TRUE))</f>
        <v>41.445465087890597</v>
      </c>
      <c r="D3910">
        <f>AVERAGE(B3710:B3910)</f>
        <v>114.61658591654744</v>
      </c>
      <c r="E3910">
        <f>AVERAGE(C3710:C3910)</f>
        <v>45.490820547834545</v>
      </c>
      <c r="F3910">
        <f>IF(B3910&gt;D3910,1,0)</f>
        <v>1</v>
      </c>
      <c r="G3910">
        <f>IF(C3910&gt;E3910,1,0)</f>
        <v>0</v>
      </c>
    </row>
    <row r="3911" spans="1:7" x14ac:dyDescent="0.3">
      <c r="A3911" s="1">
        <v>42798</v>
      </c>
      <c r="B3911">
        <f>IF(VLOOKUP($A3911,Sheet1!$A:$C,2,TRUE)=0,B3910,VLOOKUP($A3911,Sheet1!$A:$C,2,TRUE))</f>
        <v>125.24630737304599</v>
      </c>
      <c r="C3911">
        <f>IF(VLOOKUP($A3911,Sheet1!$A:$C,3,TRUE)=0,C3910,VLOOKUP($A3911,Sheet1!$A:$C,3,TRUE))</f>
        <v>41.445465087890597</v>
      </c>
      <c r="D3911">
        <f>AVERAGE(B3711:B3911)</f>
        <v>114.68297956476144</v>
      </c>
      <c r="E3911">
        <f>AVERAGE(C3711:C3911)</f>
        <v>45.464437057722854</v>
      </c>
      <c r="F3911">
        <f>IF(B3911&gt;D3911,1,0)</f>
        <v>1</v>
      </c>
      <c r="G3911">
        <f>IF(C3911&gt;E3911,1,0)</f>
        <v>0</v>
      </c>
    </row>
    <row r="3912" spans="1:7" x14ac:dyDescent="0.3">
      <c r="A3912" s="1">
        <v>42799</v>
      </c>
      <c r="B3912">
        <f>IF(VLOOKUP($A3912,Sheet1!$A:$C,2,TRUE)=0,B3911,VLOOKUP($A3912,Sheet1!$A:$C,2,TRUE))</f>
        <v>125.24630737304599</v>
      </c>
      <c r="C3912">
        <f>IF(VLOOKUP($A3912,Sheet1!$A:$C,3,TRUE)=0,C3911,VLOOKUP($A3912,Sheet1!$A:$C,3,TRUE))</f>
        <v>41.445465087890597</v>
      </c>
      <c r="D3912">
        <f>AVERAGE(B3712:B3912)</f>
        <v>114.75244770714279</v>
      </c>
      <c r="E3912">
        <f>AVERAGE(C3712:C3912)</f>
        <v>45.436847743703346</v>
      </c>
      <c r="F3912">
        <f>IF(B3912&gt;D3912,1,0)</f>
        <v>1</v>
      </c>
      <c r="G3912">
        <f>IF(C3912&gt;E3912,1,0)</f>
        <v>0</v>
      </c>
    </row>
    <row r="3913" spans="1:7" x14ac:dyDescent="0.3">
      <c r="A3913" s="1">
        <v>42800</v>
      </c>
      <c r="B3913">
        <f>IF(VLOOKUP($A3913,Sheet1!$A:$C,2,TRUE)=0,B3912,VLOOKUP($A3913,Sheet1!$A:$C,2,TRUE))</f>
        <v>124.96908569335901</v>
      </c>
      <c r="C3913">
        <f>IF(VLOOKUP($A3913,Sheet1!$A:$C,3,TRUE)=0,C3912,VLOOKUP($A3913,Sheet1!$A:$C,3,TRUE))</f>
        <v>41.523025512695298</v>
      </c>
      <c r="D3913">
        <f>AVERAGE(B3713:B3913)</f>
        <v>114.81954329761086</v>
      </c>
      <c r="E3913">
        <f>AVERAGE(C3713:C3913)</f>
        <v>45.410078418788615</v>
      </c>
      <c r="F3913">
        <f>IF(B3913&gt;D3913,1,0)</f>
        <v>1</v>
      </c>
      <c r="G3913">
        <f>IF(C3913&gt;E3913,1,0)</f>
        <v>0</v>
      </c>
    </row>
    <row r="3914" spans="1:7" x14ac:dyDescent="0.3">
      <c r="A3914" s="1">
        <v>42801</v>
      </c>
      <c r="B3914">
        <f>IF(VLOOKUP($A3914,Sheet1!$A:$C,2,TRUE)=0,B3913,VLOOKUP($A3914,Sheet1!$A:$C,2,TRUE))</f>
        <v>124.75877380371</v>
      </c>
      <c r="C3914">
        <f>IF(VLOOKUP($A3914,Sheet1!$A:$C,3,TRUE)=0,C3913,VLOOKUP($A3914,Sheet1!$A:$C,3,TRUE))</f>
        <v>41.619968414306598</v>
      </c>
      <c r="D3914">
        <f>AVERAGE(B3714:B3914)</f>
        <v>114.88545075222015</v>
      </c>
      <c r="E3914">
        <f>AVERAGE(C3714:C3914)</f>
        <v>45.383791396866975</v>
      </c>
      <c r="F3914">
        <f>IF(B3914&gt;D3914,1,0)</f>
        <v>1</v>
      </c>
      <c r="G3914">
        <f>IF(C3914&gt;E3914,1,0)</f>
        <v>0</v>
      </c>
    </row>
    <row r="3915" spans="1:7" x14ac:dyDescent="0.3">
      <c r="A3915" s="1">
        <v>42802</v>
      </c>
      <c r="B3915">
        <f>IF(VLOOKUP($A3915,Sheet1!$A:$C,2,TRUE)=0,B3914,VLOOKUP($A3915,Sheet1!$A:$C,2,TRUE))</f>
        <v>124.97866821289</v>
      </c>
      <c r="C3915">
        <f>IF(VLOOKUP($A3915,Sheet1!$A:$C,3,TRUE)=0,C3914,VLOOKUP($A3915,Sheet1!$A:$C,3,TRUE))</f>
        <v>41.552104949951101</v>
      </c>
      <c r="D3915">
        <f>AVERAGE(B3715:B3915)</f>
        <v>114.95259401691474</v>
      </c>
      <c r="E3915">
        <f>AVERAGE(C3715:C3915)</f>
        <v>45.357022033995058</v>
      </c>
      <c r="F3915">
        <f>IF(B3915&gt;D3915,1,0)</f>
        <v>1</v>
      </c>
      <c r="G3915">
        <f>IF(C3915&gt;E3915,1,0)</f>
        <v>0</v>
      </c>
    </row>
    <row r="3916" spans="1:7" x14ac:dyDescent="0.3">
      <c r="A3916" s="1">
        <v>42803</v>
      </c>
      <c r="B3916">
        <f>IF(VLOOKUP($A3916,Sheet1!$A:$C,2,TRUE)=0,B3915,VLOOKUP($A3916,Sheet1!$A:$C,2,TRUE))</f>
        <v>125.07427215576099</v>
      </c>
      <c r="C3916">
        <f>IF(VLOOKUP($A3916,Sheet1!$A:$C,3,TRUE)=0,C3915,VLOOKUP($A3916,Sheet1!$A:$C,3,TRUE))</f>
        <v>41.503631591796797</v>
      </c>
      <c r="D3916">
        <f>AVERAGE(B3716:B3916)</f>
        <v>115.02021292311615</v>
      </c>
      <c r="E3916">
        <f>AVERAGE(C3716:C3916)</f>
        <v>45.33001151013729</v>
      </c>
      <c r="F3916">
        <f>IF(B3916&gt;D3916,1,0)</f>
        <v>1</v>
      </c>
      <c r="G3916">
        <f>IF(C3916&gt;E3916,1,0)</f>
        <v>0</v>
      </c>
    </row>
    <row r="3917" spans="1:7" x14ac:dyDescent="0.3">
      <c r="A3917" s="1">
        <v>42804</v>
      </c>
      <c r="B3917">
        <f>IF(VLOOKUP($A3917,Sheet1!$A:$C,2,TRUE)=0,B3916,VLOOKUP($A3917,Sheet1!$A:$C,2,TRUE))</f>
        <v>125.59999847412099</v>
      </c>
      <c r="C3917">
        <f>IF(VLOOKUP($A3917,Sheet1!$A:$C,3,TRUE)=0,C3916,VLOOKUP($A3917,Sheet1!$A:$C,3,TRUE))</f>
        <v>41.329124450683501</v>
      </c>
      <c r="D3917">
        <f>AVERAGE(B3717:B3917)</f>
        <v>115.09044738314024</v>
      </c>
      <c r="E3917">
        <f>AVERAGE(C3717:C3917)</f>
        <v>45.302132791547621</v>
      </c>
      <c r="F3917">
        <f>IF(B3917&gt;D3917,1,0)</f>
        <v>1</v>
      </c>
      <c r="G3917">
        <f>IF(C3917&gt;E3917,1,0)</f>
        <v>0</v>
      </c>
    </row>
    <row r="3918" spans="1:7" x14ac:dyDescent="0.3">
      <c r="A3918" s="1">
        <v>42805</v>
      </c>
      <c r="B3918">
        <f>IF(VLOOKUP($A3918,Sheet1!$A:$C,2,TRUE)=0,B3917,VLOOKUP($A3918,Sheet1!$A:$C,2,TRUE))</f>
        <v>125.59999847412099</v>
      </c>
      <c r="C3918">
        <f>IF(VLOOKUP($A3918,Sheet1!$A:$C,3,TRUE)=0,C3917,VLOOKUP($A3918,Sheet1!$A:$C,3,TRUE))</f>
        <v>41.329124450683501</v>
      </c>
      <c r="D3918">
        <f>AVERAGE(B3718:B3918)</f>
        <v>115.16025622922963</v>
      </c>
      <c r="E3918">
        <f>AVERAGE(C3718:C3918)</f>
        <v>45.274543439570934</v>
      </c>
      <c r="F3918">
        <f>IF(B3918&gt;D3918,1,0)</f>
        <v>1</v>
      </c>
      <c r="G3918">
        <f>IF(C3918&gt;E3918,1,0)</f>
        <v>0</v>
      </c>
    </row>
    <row r="3919" spans="1:7" x14ac:dyDescent="0.3">
      <c r="A3919" s="1">
        <v>42806</v>
      </c>
      <c r="B3919">
        <f>IF(VLOOKUP($A3919,Sheet1!$A:$C,2,TRUE)=0,B3918,VLOOKUP($A3919,Sheet1!$A:$C,2,TRUE))</f>
        <v>125.59999847412099</v>
      </c>
      <c r="C3919">
        <f>IF(VLOOKUP($A3919,Sheet1!$A:$C,3,TRUE)=0,C3918,VLOOKUP($A3919,Sheet1!$A:$C,3,TRUE))</f>
        <v>41.329124450683501</v>
      </c>
      <c r="D3919">
        <f>AVERAGE(B3719:B3919)</f>
        <v>115.22907181165685</v>
      </c>
      <c r="E3919">
        <f>AVERAGE(C3719:C3919)</f>
        <v>45.247291735748739</v>
      </c>
      <c r="F3919">
        <f>IF(B3919&gt;D3919,1,0)</f>
        <v>1</v>
      </c>
      <c r="G3919">
        <f>IF(C3919&gt;E3919,1,0)</f>
        <v>0</v>
      </c>
    </row>
    <row r="3920" spans="1:7" x14ac:dyDescent="0.3">
      <c r="A3920" s="1">
        <v>42807</v>
      </c>
      <c r="B3920">
        <f>IF(VLOOKUP($A3920,Sheet1!$A:$C,2,TRUE)=0,B3919,VLOOKUP($A3920,Sheet1!$A:$C,2,TRUE))</f>
        <v>125.810287475585</v>
      </c>
      <c r="C3920">
        <f>IF(VLOOKUP($A3920,Sheet1!$A:$C,3,TRUE)=0,C3919,VLOOKUP($A3920,Sheet1!$A:$C,3,TRUE))</f>
        <v>41.251564025878899</v>
      </c>
      <c r="D3920">
        <f>AVERAGE(B3720:B3920)</f>
        <v>115.30252830543309</v>
      </c>
      <c r="E3920">
        <f>AVERAGE(C3720:C3920)</f>
        <v>45.218110725061209</v>
      </c>
      <c r="F3920">
        <f>IF(B3920&gt;D3920,1,0)</f>
        <v>1</v>
      </c>
      <c r="G3920">
        <f>IF(C3920&gt;E3920,1,0)</f>
        <v>0</v>
      </c>
    </row>
    <row r="3921" spans="1:7" x14ac:dyDescent="0.3">
      <c r="A3921" s="1">
        <v>42808</v>
      </c>
      <c r="B3921">
        <f>IF(VLOOKUP($A3921,Sheet1!$A:$C,2,TRUE)=0,B3920,VLOOKUP($A3921,Sheet1!$A:$C,2,TRUE))</f>
        <v>125.504425048828</v>
      </c>
      <c r="C3921">
        <f>IF(VLOOKUP($A3921,Sheet1!$A:$C,3,TRUE)=0,C3920,VLOOKUP($A3921,Sheet1!$A:$C,3,TRUE))</f>
        <v>41.367908477783203</v>
      </c>
      <c r="D3921">
        <f>AVERAGE(B3721:B3921)</f>
        <v>115.37536169403208</v>
      </c>
      <c r="E3921">
        <f>AVERAGE(C3721:C3921)</f>
        <v>45.189122650753788</v>
      </c>
      <c r="F3921">
        <f>IF(B3921&gt;D3921,1,0)</f>
        <v>1</v>
      </c>
      <c r="G3921">
        <f>IF(C3921&gt;E3921,1,0)</f>
        <v>0</v>
      </c>
    </row>
    <row r="3922" spans="1:7" x14ac:dyDescent="0.3">
      <c r="A3922" s="1">
        <v>42809</v>
      </c>
      <c r="B3922">
        <f>IF(VLOOKUP($A3922,Sheet1!$A:$C,2,TRUE)=0,B3921,VLOOKUP($A3922,Sheet1!$A:$C,2,TRUE))</f>
        <v>126.27872467041</v>
      </c>
      <c r="C3922">
        <f>IF(VLOOKUP($A3922,Sheet1!$A:$C,3,TRUE)=0,C3921,VLOOKUP($A3922,Sheet1!$A:$C,3,TRUE))</f>
        <v>41.096446990966797</v>
      </c>
      <c r="D3922">
        <f>AVERAGE(B3722:B3922)</f>
        <v>115.45124327246802</v>
      </c>
      <c r="E3922">
        <f>AVERAGE(C3722:C3922)</f>
        <v>45.159121688918681</v>
      </c>
      <c r="F3922">
        <f>IF(B3922&gt;D3922,1,0)</f>
        <v>1</v>
      </c>
      <c r="G3922">
        <f>IF(C3922&gt;E3922,1,0)</f>
        <v>0</v>
      </c>
    </row>
    <row r="3923" spans="1:7" x14ac:dyDescent="0.3">
      <c r="A3923" s="1">
        <v>42810</v>
      </c>
      <c r="B3923">
        <f>IF(VLOOKUP($A3923,Sheet1!$A:$C,2,TRUE)=0,B3922,VLOOKUP($A3923,Sheet1!$A:$C,2,TRUE))</f>
        <v>126.192695617675</v>
      </c>
      <c r="C3923">
        <f>IF(VLOOKUP($A3923,Sheet1!$A:$C,3,TRUE)=0,C3922,VLOOKUP($A3923,Sheet1!$A:$C,3,TRUE))</f>
        <v>41.125537872314403</v>
      </c>
      <c r="D3923">
        <f>AVERAGE(B3723:B3923)</f>
        <v>115.52669684566649</v>
      </c>
      <c r="E3923">
        <f>AVERAGE(C3723:C3923)</f>
        <v>45.129265457836539</v>
      </c>
      <c r="F3923">
        <f>IF(B3923&gt;D3923,1,0)</f>
        <v>1</v>
      </c>
      <c r="G3923">
        <f>IF(C3923&gt;E3923,1,0)</f>
        <v>0</v>
      </c>
    </row>
    <row r="3924" spans="1:7" x14ac:dyDescent="0.3">
      <c r="A3924" s="1">
        <v>42811</v>
      </c>
      <c r="B3924">
        <f>IF(VLOOKUP($A3924,Sheet1!$A:$C,2,TRUE)=0,B3923,VLOOKUP($A3924,Sheet1!$A:$C,2,TRUE))</f>
        <v>126.148643493652</v>
      </c>
      <c r="C3924">
        <f>IF(VLOOKUP($A3924,Sheet1!$A:$C,3,TRUE)=0,C3923,VLOOKUP($A3924,Sheet1!$A:$C,3,TRUE))</f>
        <v>41.164314270019503</v>
      </c>
      <c r="D3924">
        <f>AVERAGE(B3724:B3924)</f>
        <v>115.60193125406882</v>
      </c>
      <c r="E3924">
        <f>AVERAGE(C3724:C3924)</f>
        <v>45.099602144155924</v>
      </c>
      <c r="F3924">
        <f>IF(B3924&gt;D3924,1,0)</f>
        <v>1</v>
      </c>
      <c r="G3924">
        <f>IF(C3924&gt;E3924,1,0)</f>
        <v>0</v>
      </c>
    </row>
    <row r="3925" spans="1:7" x14ac:dyDescent="0.3">
      <c r="A3925" s="1">
        <v>42812</v>
      </c>
      <c r="B3925">
        <f>IF(VLOOKUP($A3925,Sheet1!$A:$C,2,TRUE)=0,B3924,VLOOKUP($A3925,Sheet1!$A:$C,2,TRUE))</f>
        <v>126.148643493652</v>
      </c>
      <c r="C3925">
        <f>IF(VLOOKUP($A3925,Sheet1!$A:$C,3,TRUE)=0,C3924,VLOOKUP($A3925,Sheet1!$A:$C,3,TRUE))</f>
        <v>41.164314270019503</v>
      </c>
      <c r="D3925">
        <f>AVERAGE(B3725:B3925)</f>
        <v>115.67640898595381</v>
      </c>
      <c r="E3925">
        <f>AVERAGE(C3725:C3925)</f>
        <v>45.070421152446983</v>
      </c>
      <c r="F3925">
        <f>IF(B3925&gt;D3925,1,0)</f>
        <v>1</v>
      </c>
      <c r="G3925">
        <f>IF(C3925&gt;E3925,1,0)</f>
        <v>0</v>
      </c>
    </row>
    <row r="3926" spans="1:7" x14ac:dyDescent="0.3">
      <c r="A3926" s="1">
        <v>42813</v>
      </c>
      <c r="B3926">
        <f>IF(VLOOKUP($A3926,Sheet1!$A:$C,2,TRUE)=0,B3925,VLOOKUP($A3926,Sheet1!$A:$C,2,TRUE))</f>
        <v>126.148643493652</v>
      </c>
      <c r="C3926">
        <f>IF(VLOOKUP($A3926,Sheet1!$A:$C,3,TRUE)=0,C3925,VLOOKUP($A3926,Sheet1!$A:$C,3,TRUE))</f>
        <v>41.164314270019503</v>
      </c>
      <c r="D3926">
        <f>AVERAGE(B3726:B3926)</f>
        <v>115.75268414245889</v>
      </c>
      <c r="E3926">
        <f>AVERAGE(C3726:C3926)</f>
        <v>45.040420171633279</v>
      </c>
      <c r="F3926">
        <f>IF(B3926&gt;D3926,1,0)</f>
        <v>1</v>
      </c>
      <c r="G3926">
        <f>IF(C3926&gt;E3926,1,0)</f>
        <v>0</v>
      </c>
    </row>
    <row r="3927" spans="1:7" x14ac:dyDescent="0.3">
      <c r="A3927" s="1">
        <v>42814</v>
      </c>
      <c r="B3927">
        <f>IF(VLOOKUP($A3927,Sheet1!$A:$C,2,TRUE)=0,B3926,VLOOKUP($A3927,Sheet1!$A:$C,2,TRUE))</f>
        <v>126.26359558105401</v>
      </c>
      <c r="C3927">
        <f>IF(VLOOKUP($A3927,Sheet1!$A:$C,3,TRUE)=0,C3926,VLOOKUP($A3927,Sheet1!$A:$C,3,TRUE))</f>
        <v>41.115837097167898</v>
      </c>
      <c r="D3927">
        <f>AVERAGE(B3727:B3927)</f>
        <v>115.83009884962377</v>
      </c>
      <c r="E3927">
        <f>AVERAGE(C3727:C3927)</f>
        <v>45.009888587306378</v>
      </c>
      <c r="F3927">
        <f>IF(B3927&gt;D3927,1,0)</f>
        <v>1</v>
      </c>
      <c r="G3927">
        <f>IF(C3927&gt;E3927,1,0)</f>
        <v>0</v>
      </c>
    </row>
    <row r="3928" spans="1:7" x14ac:dyDescent="0.3">
      <c r="A3928" s="1">
        <v>42815</v>
      </c>
      <c r="B3928">
        <f>IF(VLOOKUP($A3928,Sheet1!$A:$C,2,TRUE)=0,B3927,VLOOKUP($A3928,Sheet1!$A:$C,2,TRUE))</f>
        <v>124.34774017333901</v>
      </c>
      <c r="C3928">
        <f>IF(VLOOKUP($A3928,Sheet1!$A:$C,3,TRUE)=0,C3927,VLOOKUP($A3928,Sheet1!$A:$C,3,TRUE))</f>
        <v>41.746006011962798</v>
      </c>
      <c r="D3928">
        <f>AVERAGE(B3728:B3928)</f>
        <v>115.89656283250477</v>
      </c>
      <c r="E3928">
        <f>AVERAGE(C3728:C3928)</f>
        <v>44.983263955187432</v>
      </c>
      <c r="F3928">
        <f>IF(B3928&gt;D3928,1,0)</f>
        <v>1</v>
      </c>
      <c r="G3928">
        <f>IF(C3928&gt;E3928,1,0)</f>
        <v>0</v>
      </c>
    </row>
    <row r="3929" spans="1:7" x14ac:dyDescent="0.3">
      <c r="A3929" s="1">
        <v>42816</v>
      </c>
      <c r="B3929">
        <f>IF(VLOOKUP($A3929,Sheet1!$A:$C,2,TRUE)=0,B3928,VLOOKUP($A3929,Sheet1!$A:$C,2,TRUE))</f>
        <v>125.190711975097</v>
      </c>
      <c r="C3929">
        <f>IF(VLOOKUP($A3929,Sheet1!$A:$C,3,TRUE)=0,C3928,VLOOKUP($A3929,Sheet1!$A:$C,3,TRUE))</f>
        <v>41.445465087890597</v>
      </c>
      <c r="D3929">
        <f>AVERAGE(B3729:B3929)</f>
        <v>115.96542324236951</v>
      </c>
      <c r="E3929">
        <f>AVERAGE(C3729:C3929)</f>
        <v>44.955771109357983</v>
      </c>
      <c r="F3929">
        <f>IF(B3929&gt;D3929,1,0)</f>
        <v>1</v>
      </c>
      <c r="G3929">
        <f>IF(C3929&gt;E3929,1,0)</f>
        <v>0</v>
      </c>
    </row>
    <row r="3930" spans="1:7" x14ac:dyDescent="0.3">
      <c r="A3930" s="1">
        <v>42817</v>
      </c>
      <c r="B3930">
        <f>IF(VLOOKUP($A3930,Sheet1!$A:$C,2,TRUE)=0,B3929,VLOOKUP($A3930,Sheet1!$A:$C,2,TRUE))</f>
        <v>124.87456512451099</v>
      </c>
      <c r="C3930">
        <f>IF(VLOOKUP($A3930,Sheet1!$A:$C,3,TRUE)=0,C3929,VLOOKUP($A3930,Sheet1!$A:$C,3,TRUE))</f>
        <v>41.552104949951101</v>
      </c>
      <c r="D3930">
        <f>AVERAGE(B3730:B3930)</f>
        <v>116.03271078233084</v>
      </c>
      <c r="E3930">
        <f>AVERAGE(C3730:C3930)</f>
        <v>44.928808810105956</v>
      </c>
      <c r="F3930">
        <f>IF(B3930&gt;D3930,1,0)</f>
        <v>1</v>
      </c>
      <c r="G3930">
        <f>IF(C3930&gt;E3930,1,0)</f>
        <v>0</v>
      </c>
    </row>
    <row r="3931" spans="1:7" x14ac:dyDescent="0.3">
      <c r="A3931" s="1">
        <v>42818</v>
      </c>
      <c r="B3931">
        <f>IF(VLOOKUP($A3931,Sheet1!$A:$C,2,TRUE)=0,B3930,VLOOKUP($A3931,Sheet1!$A:$C,2,TRUE))</f>
        <v>125.133255004882</v>
      </c>
      <c r="C3931">
        <f>IF(VLOOKUP($A3931,Sheet1!$A:$C,3,TRUE)=0,C3930,VLOOKUP($A3931,Sheet1!$A:$C,3,TRUE))</f>
        <v>41.493938446044901</v>
      </c>
      <c r="D3931">
        <f>AVERAGE(B3731:B3931)</f>
        <v>116.10128533662237</v>
      </c>
      <c r="E3931">
        <f>AVERAGE(C3731:C3931)</f>
        <v>44.90155712526235</v>
      </c>
      <c r="F3931">
        <f>IF(B3931&gt;D3931,1,0)</f>
        <v>1</v>
      </c>
      <c r="G3931">
        <f>IF(C3931&gt;E3931,1,0)</f>
        <v>0</v>
      </c>
    </row>
    <row r="3932" spans="1:7" x14ac:dyDescent="0.3">
      <c r="A3932" s="1">
        <v>42819</v>
      </c>
      <c r="B3932">
        <f>IF(VLOOKUP($A3932,Sheet1!$A:$C,2,TRUE)=0,B3931,VLOOKUP($A3932,Sheet1!$A:$C,2,TRUE))</f>
        <v>125.133255004882</v>
      </c>
      <c r="C3932">
        <f>IF(VLOOKUP($A3932,Sheet1!$A:$C,3,TRUE)=0,C3931,VLOOKUP($A3932,Sheet1!$A:$C,3,TRUE))</f>
        <v>41.493938446044901</v>
      </c>
      <c r="D3932">
        <f>AVERAGE(B3732:B3932)</f>
        <v>116.1698598909139</v>
      </c>
      <c r="E3932">
        <f>AVERAGE(C3732:C3932)</f>
        <v>44.874305440418745</v>
      </c>
      <c r="F3932">
        <f>IF(B3932&gt;D3932,1,0)</f>
        <v>1</v>
      </c>
      <c r="G3932">
        <f>IF(C3932&gt;E3932,1,0)</f>
        <v>0</v>
      </c>
    </row>
    <row r="3933" spans="1:7" x14ac:dyDescent="0.3">
      <c r="A3933" s="1">
        <v>42820</v>
      </c>
      <c r="B3933">
        <f>IF(VLOOKUP($A3933,Sheet1!$A:$C,2,TRUE)=0,B3932,VLOOKUP($A3933,Sheet1!$A:$C,2,TRUE))</f>
        <v>125.133255004882</v>
      </c>
      <c r="C3933">
        <f>IF(VLOOKUP($A3933,Sheet1!$A:$C,3,TRUE)=0,C3932,VLOOKUP($A3933,Sheet1!$A:$C,3,TRUE))</f>
        <v>41.493938446044901</v>
      </c>
      <c r="D3933">
        <f>AVERAGE(B3733:B3933)</f>
        <v>116.23498166971521</v>
      </c>
      <c r="E3933">
        <f>AVERAGE(C3733:C3933)</f>
        <v>44.848597189680248</v>
      </c>
      <c r="F3933">
        <f>IF(B3933&gt;D3933,1,0)</f>
        <v>1</v>
      </c>
      <c r="G3933">
        <f>IF(C3933&gt;E3933,1,0)</f>
        <v>0</v>
      </c>
    </row>
    <row r="3934" spans="1:7" x14ac:dyDescent="0.3">
      <c r="A3934" s="1">
        <v>42821</v>
      </c>
      <c r="B3934">
        <f>IF(VLOOKUP($A3934,Sheet1!$A:$C,2,TRUE)=0,B3933,VLOOKUP($A3934,Sheet1!$A:$C,2,TRUE))</f>
        <v>125.334411621093</v>
      </c>
      <c r="C3934">
        <f>IF(VLOOKUP($A3934,Sheet1!$A:$C,3,TRUE)=0,C3933,VLOOKUP($A3934,Sheet1!$A:$C,3,TRUE))</f>
        <v>41.3969917297363</v>
      </c>
      <c r="D3934">
        <f>AVERAGE(B3734:B3934)</f>
        <v>116.30077308920465</v>
      </c>
      <c r="E3934">
        <f>AVERAGE(C3734:C3934)</f>
        <v>44.822503142095911</v>
      </c>
      <c r="F3934">
        <f>IF(B3934&gt;D3934,1,0)</f>
        <v>1</v>
      </c>
      <c r="G3934">
        <f>IF(C3934&gt;E3934,1,0)</f>
        <v>0</v>
      </c>
    </row>
    <row r="3935" spans="1:7" x14ac:dyDescent="0.3">
      <c r="A3935" s="1">
        <v>42822</v>
      </c>
      <c r="B3935">
        <f>IF(VLOOKUP($A3935,Sheet1!$A:$C,2,TRUE)=0,B3934,VLOOKUP($A3935,Sheet1!$A:$C,2,TRUE))</f>
        <v>126.10072326660099</v>
      </c>
      <c r="C3935">
        <f>IF(VLOOKUP($A3935,Sheet1!$A:$C,3,TRUE)=0,C3934,VLOOKUP($A3935,Sheet1!$A:$C,3,TRUE))</f>
        <v>41.154617309570298</v>
      </c>
      <c r="D3935">
        <f>AVERAGE(B3735:B3935)</f>
        <v>116.37364067722889</v>
      </c>
      <c r="E3935">
        <f>AVERAGE(C3735:C3935)</f>
        <v>44.793997408738768</v>
      </c>
      <c r="F3935">
        <f>IF(B3935&gt;D3935,1,0)</f>
        <v>1</v>
      </c>
      <c r="G3935">
        <f>IF(C3935&gt;E3935,1,0)</f>
        <v>0</v>
      </c>
    </row>
    <row r="3936" spans="1:7" x14ac:dyDescent="0.3">
      <c r="A3936" s="1">
        <v>42823</v>
      </c>
      <c r="B3936">
        <f>IF(VLOOKUP($A3936,Sheet1!$A:$C,2,TRUE)=0,B3935,VLOOKUP($A3936,Sheet1!$A:$C,2,TRUE))</f>
        <v>126.68505859375</v>
      </c>
      <c r="C3936">
        <f>IF(VLOOKUP($A3936,Sheet1!$A:$C,3,TRUE)=0,C3935,VLOOKUP($A3936,Sheet1!$A:$C,3,TRUE))</f>
        <v>40.980110168457003</v>
      </c>
      <c r="D3936">
        <f>AVERAGE(B3736:B3936)</f>
        <v>116.46336888555251</v>
      </c>
      <c r="E3936">
        <f>AVERAGE(C3736:C3936)</f>
        <v>44.758690810322157</v>
      </c>
      <c r="F3936">
        <f>IF(B3936&gt;D3936,1,0)</f>
        <v>1</v>
      </c>
      <c r="G3936">
        <f>IF(C3936&gt;E3936,1,0)</f>
        <v>0</v>
      </c>
    </row>
    <row r="3937" spans="1:7" x14ac:dyDescent="0.3">
      <c r="A3937" s="1">
        <v>42824</v>
      </c>
      <c r="B3937">
        <f>IF(VLOOKUP($A3937,Sheet1!$A:$C,2,TRUE)=0,B3936,VLOOKUP($A3937,Sheet1!$A:$C,2,TRUE))</f>
        <v>126.895797729492</v>
      </c>
      <c r="C3937">
        <f>IF(VLOOKUP($A3937,Sheet1!$A:$C,3,TRUE)=0,C3936,VLOOKUP($A3937,Sheet1!$A:$C,3,TRUE))</f>
        <v>40.9122505187988</v>
      </c>
      <c r="D3937">
        <f>AVERAGE(B3737:B3937)</f>
        <v>116.55414554728777</v>
      </c>
      <c r="E3937">
        <f>AVERAGE(C3737:C3937)</f>
        <v>44.723046601708248</v>
      </c>
      <c r="F3937">
        <f>IF(B3937&gt;D3937,1,0)</f>
        <v>1</v>
      </c>
      <c r="G3937">
        <f>IF(C3937&gt;E3937,1,0)</f>
        <v>0</v>
      </c>
    </row>
    <row r="3938" spans="1:7" x14ac:dyDescent="0.3">
      <c r="A3938" s="1">
        <v>42825</v>
      </c>
      <c r="B3938">
        <f>IF(VLOOKUP($A3938,Sheet1!$A:$C,2,TRUE)=0,B3937,VLOOKUP($A3938,Sheet1!$A:$C,2,TRUE))</f>
        <v>126.809593200683</v>
      </c>
      <c r="C3938">
        <f>IF(VLOOKUP($A3938,Sheet1!$A:$C,3,TRUE)=0,C3937,VLOOKUP($A3938,Sheet1!$A:$C,3,TRUE))</f>
        <v>40.941333770751903</v>
      </c>
      <c r="D3938">
        <f>AVERAGE(B3738:B3938)</f>
        <v>116.64449333077026</v>
      </c>
      <c r="E3938">
        <f>AVERAGE(C3738:C3938)</f>
        <v>44.687547085890124</v>
      </c>
      <c r="F3938">
        <f>IF(B3938&gt;D3938,1,0)</f>
        <v>1</v>
      </c>
      <c r="G3938">
        <f>IF(C3938&gt;E3938,1,0)</f>
        <v>0</v>
      </c>
    </row>
    <row r="3939" spans="1:7" x14ac:dyDescent="0.3">
      <c r="A3939" s="1">
        <v>42826</v>
      </c>
      <c r="B3939">
        <f>IF(VLOOKUP($A3939,Sheet1!$A:$C,2,TRUE)=0,B3938,VLOOKUP($A3939,Sheet1!$A:$C,2,TRUE))</f>
        <v>126.809593200683</v>
      </c>
      <c r="C3939">
        <f>IF(VLOOKUP($A3939,Sheet1!$A:$C,3,TRUE)=0,C3938,VLOOKUP($A3939,Sheet1!$A:$C,3,TRUE))</f>
        <v>40.941333770751903</v>
      </c>
      <c r="D3939">
        <f>AVERAGE(B3739:B3939)</f>
        <v>116.72514460928977</v>
      </c>
      <c r="E3939">
        <f>AVERAGE(C3739:C3939)</f>
        <v>44.656195569394228</v>
      </c>
      <c r="F3939">
        <f>IF(B3939&gt;D3939,1,0)</f>
        <v>1</v>
      </c>
      <c r="G3939">
        <f>IF(C3939&gt;E3939,1,0)</f>
        <v>0</v>
      </c>
    </row>
    <row r="3940" spans="1:7" x14ac:dyDescent="0.3">
      <c r="A3940" s="1">
        <v>42827</v>
      </c>
      <c r="B3940">
        <f>IF(VLOOKUP($A3940,Sheet1!$A:$C,2,TRUE)=0,B3939,VLOOKUP($A3940,Sheet1!$A:$C,2,TRUE))</f>
        <v>126.809593200683</v>
      </c>
      <c r="C3940">
        <f>IF(VLOOKUP($A3940,Sheet1!$A:$C,3,TRUE)=0,C3939,VLOOKUP($A3940,Sheet1!$A:$C,3,TRUE))</f>
        <v>40.941333770751903</v>
      </c>
      <c r="D3940">
        <f>AVERAGE(B3740:B3940)</f>
        <v>116.81071510125136</v>
      </c>
      <c r="E3940">
        <f>AVERAGE(C3740:C3940)</f>
        <v>44.622818296821556</v>
      </c>
      <c r="F3940">
        <f>IF(B3940&gt;D3940,1,0)</f>
        <v>1</v>
      </c>
      <c r="G3940">
        <f>IF(C3940&gt;E3940,1,0)</f>
        <v>0</v>
      </c>
    </row>
    <row r="3941" spans="1:7" x14ac:dyDescent="0.3">
      <c r="A3941" s="1">
        <v>42828</v>
      </c>
      <c r="B3941">
        <f>IF(VLOOKUP($A3941,Sheet1!$A:$C,2,TRUE)=0,B3940,VLOOKUP($A3941,Sheet1!$A:$C,2,TRUE))</f>
        <v>126.7329788208</v>
      </c>
      <c r="C3941">
        <f>IF(VLOOKUP($A3941,Sheet1!$A:$C,3,TRUE)=0,C3940,VLOOKUP($A3941,Sheet1!$A:$C,3,TRUE))</f>
        <v>40.970413208007798</v>
      </c>
      <c r="D3941">
        <f>AVERAGE(B3741:B3941)</f>
        <v>116.89330291748027</v>
      </c>
      <c r="E3941">
        <f>AVERAGE(C3741:C3941)</f>
        <v>44.590791484016677</v>
      </c>
      <c r="F3941">
        <f>IF(B3941&gt;D3941,1,0)</f>
        <v>1</v>
      </c>
      <c r="G3941">
        <f>IF(C3941&gt;E3941,1,0)</f>
        <v>0</v>
      </c>
    </row>
    <row r="3942" spans="1:7" x14ac:dyDescent="0.3">
      <c r="A3942" s="1">
        <v>42829</v>
      </c>
      <c r="B3942">
        <f>IF(VLOOKUP($A3942,Sheet1!$A:$C,2,TRUE)=0,B3941,VLOOKUP($A3942,Sheet1!$A:$C,2,TRUE))</f>
        <v>126.934120178222</v>
      </c>
      <c r="C3942">
        <f>IF(VLOOKUP($A3942,Sheet1!$A:$C,3,TRUE)=0,C3941,VLOOKUP($A3942,Sheet1!$A:$C,3,TRUE))</f>
        <v>40.892856597900298</v>
      </c>
      <c r="D3942">
        <f>AVERAGE(B3742:B3942)</f>
        <v>116.96837741225495</v>
      </c>
      <c r="E3942">
        <f>AVERAGE(C3742:C3942)</f>
        <v>44.561996346089366</v>
      </c>
      <c r="F3942">
        <f>IF(B3942&gt;D3942,1,0)</f>
        <v>1</v>
      </c>
      <c r="G3942">
        <f>IF(C3942&gt;E3942,1,0)</f>
        <v>0</v>
      </c>
    </row>
    <row r="3943" spans="1:7" x14ac:dyDescent="0.3">
      <c r="A3943" s="1">
        <v>42830</v>
      </c>
      <c r="B3943">
        <f>IF(VLOOKUP($A3943,Sheet1!$A:$C,2,TRUE)=0,B3942,VLOOKUP($A3943,Sheet1!$A:$C,2,TRUE))</f>
        <v>126.41688537597599</v>
      </c>
      <c r="C3943">
        <f>IF(VLOOKUP($A3943,Sheet1!$A:$C,3,TRUE)=0,C3942,VLOOKUP($A3943,Sheet1!$A:$C,3,TRUE))</f>
        <v>41.0479736328125</v>
      </c>
      <c r="D3943">
        <f>AVERAGE(B3743:B3943)</f>
        <v>117.04114418599123</v>
      </c>
      <c r="E3943">
        <f>AVERAGE(C3743:C3943)</f>
        <v>44.533972934703911</v>
      </c>
      <c r="F3943">
        <f>IF(B3943&gt;D3943,1,0)</f>
        <v>1</v>
      </c>
      <c r="G3943">
        <f>IF(C3943&gt;E3943,1,0)</f>
        <v>0</v>
      </c>
    </row>
    <row r="3944" spans="1:7" x14ac:dyDescent="0.3">
      <c r="A3944" s="1">
        <v>42831</v>
      </c>
      <c r="B3944">
        <f>IF(VLOOKUP($A3944,Sheet1!$A:$C,2,TRUE)=0,B3943,VLOOKUP($A3944,Sheet1!$A:$C,2,TRUE))</f>
        <v>126.48387145996</v>
      </c>
      <c r="C3944">
        <f>IF(VLOOKUP($A3944,Sheet1!$A:$C,3,TRUE)=0,C3943,VLOOKUP($A3944,Sheet1!$A:$C,3,TRUE))</f>
        <v>41.0479736328125</v>
      </c>
      <c r="D3944">
        <f>AVERAGE(B3744:B3944)</f>
        <v>117.11424422382696</v>
      </c>
      <c r="E3944">
        <f>AVERAGE(C3744:C3944)</f>
        <v>44.505949523318456</v>
      </c>
      <c r="F3944">
        <f>IF(B3944&gt;D3944,1,0)</f>
        <v>1</v>
      </c>
      <c r="G3944">
        <f>IF(C3944&gt;E3944,1,0)</f>
        <v>0</v>
      </c>
    </row>
    <row r="3945" spans="1:7" x14ac:dyDescent="0.3">
      <c r="A3945" s="1">
        <v>42832</v>
      </c>
      <c r="B3945">
        <f>IF(VLOOKUP($A3945,Sheet1!$A:$C,2,TRUE)=0,B3944,VLOOKUP($A3945,Sheet1!$A:$C,2,TRUE))</f>
        <v>126.41688537597599</v>
      </c>
      <c r="C3945">
        <f>IF(VLOOKUP($A3945,Sheet1!$A:$C,3,TRUE)=0,C3944,VLOOKUP($A3945,Sheet1!$A:$C,3,TRUE))</f>
        <v>41.0479736328125</v>
      </c>
      <c r="D3945">
        <f>AVERAGE(B3745:B3945)</f>
        <v>117.18701099756325</v>
      </c>
      <c r="E3945">
        <f>AVERAGE(C3745:C3945)</f>
        <v>44.477926111933002</v>
      </c>
      <c r="F3945">
        <f>IF(B3945&gt;D3945,1,0)</f>
        <v>1</v>
      </c>
      <c r="G3945">
        <f>IF(C3945&gt;E3945,1,0)</f>
        <v>0</v>
      </c>
    </row>
    <row r="3946" spans="1:7" x14ac:dyDescent="0.3">
      <c r="A3946" s="1">
        <v>42833</v>
      </c>
      <c r="B3946">
        <f>IF(VLOOKUP($A3946,Sheet1!$A:$C,2,TRUE)=0,B3945,VLOOKUP($A3946,Sheet1!$A:$C,2,TRUE))</f>
        <v>126.41688537597599</v>
      </c>
      <c r="C3946">
        <f>IF(VLOOKUP($A3946,Sheet1!$A:$C,3,TRUE)=0,C3945,VLOOKUP($A3946,Sheet1!$A:$C,3,TRUE))</f>
        <v>41.0479736328125</v>
      </c>
      <c r="D3946">
        <f>AVERAGE(B3746:B3946)</f>
        <v>117.26219609958002</v>
      </c>
      <c r="E3946">
        <f>AVERAGE(C3746:C3946)</f>
        <v>44.448841531478344</v>
      </c>
      <c r="F3946">
        <f>IF(B3946&gt;D3946,1,0)</f>
        <v>1</v>
      </c>
      <c r="G3946">
        <f>IF(C3946&gt;E3946,1,0)</f>
        <v>0</v>
      </c>
    </row>
    <row r="3947" spans="1:7" x14ac:dyDescent="0.3">
      <c r="A3947" s="1">
        <v>42834</v>
      </c>
      <c r="B3947">
        <f>IF(VLOOKUP($A3947,Sheet1!$A:$C,2,TRUE)=0,B3946,VLOOKUP($A3947,Sheet1!$A:$C,2,TRUE))</f>
        <v>126.41688537597599</v>
      </c>
      <c r="C3947">
        <f>IF(VLOOKUP($A3947,Sheet1!$A:$C,3,TRUE)=0,C3946,VLOOKUP($A3947,Sheet1!$A:$C,3,TRUE))</f>
        <v>41.0479736328125</v>
      </c>
      <c r="D3947">
        <f>AVERAGE(B3747:B3947)</f>
        <v>117.33633806219126</v>
      </c>
      <c r="E3947">
        <f>AVERAGE(C3747:C3947)</f>
        <v>44.420239329931142</v>
      </c>
      <c r="F3947">
        <f>IF(B3947&gt;D3947,1,0)</f>
        <v>1</v>
      </c>
      <c r="G3947">
        <f>IF(C3947&gt;E3947,1,0)</f>
        <v>0</v>
      </c>
    </row>
    <row r="3948" spans="1:7" x14ac:dyDescent="0.3">
      <c r="A3948" s="1">
        <v>42835</v>
      </c>
      <c r="B3948">
        <f>IF(VLOOKUP($A3948,Sheet1!$A:$C,2,TRUE)=0,B3947,VLOOKUP($A3948,Sheet1!$A:$C,2,TRUE))</f>
        <v>126.464782714843</v>
      </c>
      <c r="C3948">
        <f>IF(VLOOKUP($A3948,Sheet1!$A:$C,3,TRUE)=0,C3947,VLOOKUP($A3948,Sheet1!$A:$C,3,TRUE))</f>
        <v>41.0285835266113</v>
      </c>
      <c r="D3948">
        <f>AVERAGE(B3748:B3948)</f>
        <v>117.40526504896154</v>
      </c>
      <c r="E3948">
        <f>AVERAGE(C3748:C3948)</f>
        <v>44.393759352650797</v>
      </c>
      <c r="F3948">
        <f>IF(B3948&gt;D3948,1,0)</f>
        <v>1</v>
      </c>
      <c r="G3948">
        <f>IF(C3948&gt;E3948,1,0)</f>
        <v>0</v>
      </c>
    </row>
    <row r="3949" spans="1:7" x14ac:dyDescent="0.3">
      <c r="A3949" s="1">
        <v>42836</v>
      </c>
      <c r="B3949">
        <f>IF(VLOOKUP($A3949,Sheet1!$A:$C,2,TRUE)=0,B3948,VLOOKUP($A3949,Sheet1!$A:$C,2,TRUE))</f>
        <v>125.918701171875</v>
      </c>
      <c r="C3949">
        <f>IF(VLOOKUP($A3949,Sheet1!$A:$C,3,TRUE)=0,C3948,VLOOKUP($A3949,Sheet1!$A:$C,3,TRUE))</f>
        <v>41.222480773925703</v>
      </c>
      <c r="D3949">
        <f>AVERAGE(B3749:B3949)</f>
        <v>117.46701797561244</v>
      </c>
      <c r="E3949">
        <f>AVERAGE(C3749:C3949)</f>
        <v>44.370125158509204</v>
      </c>
      <c r="F3949">
        <f>IF(B3949&gt;D3949,1,0)</f>
        <v>1</v>
      </c>
      <c r="G3949">
        <f>IF(C3949&gt;E3949,1,0)</f>
        <v>0</v>
      </c>
    </row>
    <row r="3950" spans="1:7" x14ac:dyDescent="0.3">
      <c r="A3950" s="1">
        <v>42837</v>
      </c>
      <c r="B3950">
        <f>IF(VLOOKUP($A3950,Sheet1!$A:$C,2,TRUE)=0,B3949,VLOOKUP($A3950,Sheet1!$A:$C,2,TRUE))</f>
        <v>125.41104888916</v>
      </c>
      <c r="C3950">
        <f>IF(VLOOKUP($A3950,Sheet1!$A:$C,3,TRUE)=0,C3949,VLOOKUP($A3950,Sheet1!$A:$C,3,TRUE))</f>
        <v>41.387298583984297</v>
      </c>
      <c r="D3950">
        <f>AVERAGE(B3750:B3950)</f>
        <v>117.52984896228067</v>
      </c>
      <c r="E3950">
        <f>AVERAGE(C3750:C3950)</f>
        <v>44.345719256804351</v>
      </c>
      <c r="F3950">
        <f>IF(B3950&gt;D3950,1,0)</f>
        <v>1</v>
      </c>
      <c r="G3950">
        <f>IF(C3950&gt;E3950,1,0)</f>
        <v>0</v>
      </c>
    </row>
    <row r="3951" spans="1:7" x14ac:dyDescent="0.3">
      <c r="A3951" s="1">
        <v>42838</v>
      </c>
      <c r="B3951">
        <f>IF(VLOOKUP($A3951,Sheet1!$A:$C,2,TRUE)=0,B3950,VLOOKUP($A3951,Sheet1!$A:$C,2,TRUE))</f>
        <v>124.91289520263599</v>
      </c>
      <c r="C3951">
        <f>IF(VLOOKUP($A3951,Sheet1!$A:$C,3,TRUE)=0,C3950,VLOOKUP($A3951,Sheet1!$A:$C,3,TRUE))</f>
        <v>41.542415618896399</v>
      </c>
      <c r="D3951">
        <f>AVERAGE(B3751:B3951)</f>
        <v>117.59020157239901</v>
      </c>
      <c r="E3951">
        <f>AVERAGE(C3751:C3951)</f>
        <v>44.322085081641347</v>
      </c>
      <c r="F3951">
        <f>IF(B3951&gt;D3951,1,0)</f>
        <v>1</v>
      </c>
      <c r="G3951">
        <f>IF(C3951&gt;E3951,1,0)</f>
        <v>0</v>
      </c>
    </row>
    <row r="3952" spans="1:7" x14ac:dyDescent="0.3">
      <c r="A3952" s="1">
        <v>42839</v>
      </c>
      <c r="B3952">
        <f>IF(VLOOKUP($A3952,Sheet1!$A:$C,2,TRUE)=0,B3951,VLOOKUP($A3952,Sheet1!$A:$C,2,TRUE))</f>
        <v>124.91289520263599</v>
      </c>
      <c r="C3952">
        <f>IF(VLOOKUP($A3952,Sheet1!$A:$C,3,TRUE)=0,C3951,VLOOKUP($A3952,Sheet1!$A:$C,3,TRUE))</f>
        <v>41.542415618896399</v>
      </c>
      <c r="D3952">
        <f>AVERAGE(B3752:B3952)</f>
        <v>117.65055418251737</v>
      </c>
      <c r="E3952">
        <f>AVERAGE(C3752:C3952)</f>
        <v>44.298450906478344</v>
      </c>
      <c r="F3952">
        <f>IF(B3952&gt;D3952,1,0)</f>
        <v>1</v>
      </c>
      <c r="G3952">
        <f>IF(C3952&gt;E3952,1,0)</f>
        <v>0</v>
      </c>
    </row>
    <row r="3953" spans="1:7" x14ac:dyDescent="0.3">
      <c r="A3953" s="1">
        <v>42840</v>
      </c>
      <c r="B3953">
        <f>IF(VLOOKUP($A3953,Sheet1!$A:$C,2,TRUE)=0,B3952,VLOOKUP($A3953,Sheet1!$A:$C,2,TRUE))</f>
        <v>124.91289520263599</v>
      </c>
      <c r="C3953">
        <f>IF(VLOOKUP($A3953,Sheet1!$A:$C,3,TRUE)=0,C3952,VLOOKUP($A3953,Sheet1!$A:$C,3,TRUE))</f>
        <v>41.542415618896399</v>
      </c>
      <c r="D3953">
        <f>AVERAGE(B3753:B3953)</f>
        <v>117.7156013374896</v>
      </c>
      <c r="E3953">
        <f>AVERAGE(C3753:C3953)</f>
        <v>44.272983835704281</v>
      </c>
      <c r="F3953">
        <f>IF(B3953&gt;D3953,1,0)</f>
        <v>1</v>
      </c>
      <c r="G3953">
        <f>IF(C3953&gt;E3953,1,0)</f>
        <v>0</v>
      </c>
    </row>
    <row r="3954" spans="1:7" x14ac:dyDescent="0.3">
      <c r="A3954" s="1">
        <v>42841</v>
      </c>
      <c r="B3954">
        <f>IF(VLOOKUP($A3954,Sheet1!$A:$C,2,TRUE)=0,B3953,VLOOKUP($A3954,Sheet1!$A:$C,2,TRUE))</f>
        <v>124.91289520263599</v>
      </c>
      <c r="C3954">
        <f>IF(VLOOKUP($A3954,Sheet1!$A:$C,3,TRUE)=0,C3953,VLOOKUP($A3954,Sheet1!$A:$C,3,TRUE))</f>
        <v>41.542415618896399</v>
      </c>
      <c r="D3954">
        <f>AVERAGE(B3754:B3954)</f>
        <v>117.77514792674789</v>
      </c>
      <c r="E3954">
        <f>AVERAGE(C3754:C3954)</f>
        <v>44.249735533301504</v>
      </c>
      <c r="F3954">
        <f>IF(B3954&gt;D3954,1,0)</f>
        <v>1</v>
      </c>
      <c r="G3954">
        <f>IF(C3954&gt;E3954,1,0)</f>
        <v>0</v>
      </c>
    </row>
    <row r="3955" spans="1:7" x14ac:dyDescent="0.3">
      <c r="A3955" s="1">
        <v>42842</v>
      </c>
      <c r="B3955">
        <f>IF(VLOOKUP($A3955,Sheet1!$A:$C,2,TRUE)=0,B3954,VLOOKUP($A3955,Sheet1!$A:$C,2,TRUE))</f>
        <v>125.947463989257</v>
      </c>
      <c r="C3955">
        <f>IF(VLOOKUP($A3955,Sheet1!$A:$C,3,TRUE)=0,C3954,VLOOKUP($A3955,Sheet1!$A:$C,3,TRUE))</f>
        <v>41.212795257568303</v>
      </c>
      <c r="D3955">
        <f>AVERAGE(B3755:B3955)</f>
        <v>117.83889330204427</v>
      </c>
      <c r="E3955">
        <f>AVERAGE(C3755:C3955)</f>
        <v>44.225281406990916</v>
      </c>
      <c r="F3955">
        <f>IF(B3955&gt;D3955,1,0)</f>
        <v>1</v>
      </c>
      <c r="G3955">
        <f>IF(C3955&gt;E3955,1,0)</f>
        <v>0</v>
      </c>
    </row>
    <row r="3956" spans="1:7" x14ac:dyDescent="0.3">
      <c r="A3956" s="1">
        <v>42843</v>
      </c>
      <c r="B3956">
        <f>IF(VLOOKUP($A3956,Sheet1!$A:$C,2,TRUE)=0,B3955,VLOOKUP($A3956,Sheet1!$A:$C,2,TRUE))</f>
        <v>125.755889892578</v>
      </c>
      <c r="C3956">
        <f>IF(VLOOKUP($A3956,Sheet1!$A:$C,3,TRUE)=0,C3955,VLOOKUP($A3956,Sheet1!$A:$C,3,TRUE))</f>
        <v>41.261264801025298</v>
      </c>
      <c r="D3956">
        <f>AVERAGE(B3756:B3956)</f>
        <v>117.90576350273757</v>
      </c>
      <c r="E3956">
        <f>AVERAGE(C3756:C3956)</f>
        <v>44.199476726019554</v>
      </c>
      <c r="F3956">
        <f>IF(B3956&gt;D3956,1,0)</f>
        <v>1</v>
      </c>
      <c r="G3956">
        <f>IF(C3956&gt;E3956,1,0)</f>
        <v>0</v>
      </c>
    </row>
    <row r="3957" spans="1:7" x14ac:dyDescent="0.3">
      <c r="A3957" s="1">
        <v>42844</v>
      </c>
      <c r="B3957">
        <f>IF(VLOOKUP($A3957,Sheet1!$A:$C,2,TRUE)=0,B3956,VLOOKUP($A3957,Sheet1!$A:$C,2,TRUE))</f>
        <v>125.95704650878901</v>
      </c>
      <c r="C3957">
        <f>IF(VLOOKUP($A3957,Sheet1!$A:$C,3,TRUE)=0,C3956,VLOOKUP($A3957,Sheet1!$A:$C,3,TRUE))</f>
        <v>41.193401336669901</v>
      </c>
      <c r="D3957">
        <f>AVERAGE(B3757:B3957)</f>
        <v>117.96946162133648</v>
      </c>
      <c r="E3957">
        <f>AVERAGE(C3757:C3957)</f>
        <v>44.174877868955996</v>
      </c>
      <c r="F3957">
        <f>IF(B3957&gt;D3957,1,0)</f>
        <v>1</v>
      </c>
      <c r="G3957">
        <f>IF(C3957&gt;E3957,1,0)</f>
        <v>0</v>
      </c>
    </row>
    <row r="3958" spans="1:7" x14ac:dyDescent="0.3">
      <c r="A3958" s="1">
        <v>42845</v>
      </c>
      <c r="B3958">
        <f>IF(VLOOKUP($A3958,Sheet1!$A:$C,2,TRUE)=0,B3957,VLOOKUP($A3958,Sheet1!$A:$C,2,TRUE))</f>
        <v>127.010772705078</v>
      </c>
      <c r="C3958">
        <f>IF(VLOOKUP($A3958,Sheet1!$A:$C,3,TRUE)=0,C3957,VLOOKUP($A3958,Sheet1!$A:$C,3,TRUE))</f>
        <v>40.863773345947202</v>
      </c>
      <c r="D3958">
        <f>AVERAGE(B3758:B3958)</f>
        <v>118.03840215882239</v>
      </c>
      <c r="E3958">
        <f>AVERAGE(C3758:C3958)</f>
        <v>44.148639071640083</v>
      </c>
      <c r="F3958">
        <f>IF(B3958&gt;D3958,1,0)</f>
        <v>1</v>
      </c>
      <c r="G3958">
        <f>IF(C3958&gt;E3958,1,0)</f>
        <v>0</v>
      </c>
    </row>
    <row r="3959" spans="1:7" x14ac:dyDescent="0.3">
      <c r="A3959" s="1">
        <v>42846</v>
      </c>
      <c r="B3959">
        <f>IF(VLOOKUP($A3959,Sheet1!$A:$C,2,TRUE)=0,B3958,VLOOKUP($A3959,Sheet1!$A:$C,2,TRUE))</f>
        <v>126.981971740722</v>
      </c>
      <c r="C3959">
        <f>IF(VLOOKUP($A3959,Sheet1!$A:$C,3,TRUE)=0,C3958,VLOOKUP($A3959,Sheet1!$A:$C,3,TRUE))</f>
        <v>40.873466491699197</v>
      </c>
      <c r="D3959">
        <f>AVERAGE(B3759:B3959)</f>
        <v>118.10719940792842</v>
      </c>
      <c r="E3959">
        <f>AVERAGE(C3759:C3959)</f>
        <v>44.122448498929913</v>
      </c>
      <c r="F3959">
        <f>IF(B3959&gt;D3959,1,0)</f>
        <v>1</v>
      </c>
      <c r="G3959">
        <f>IF(C3959&gt;E3959,1,0)</f>
        <v>0</v>
      </c>
    </row>
    <row r="3960" spans="1:7" x14ac:dyDescent="0.3">
      <c r="A3960" s="1">
        <v>42847</v>
      </c>
      <c r="B3960">
        <f>IF(VLOOKUP($A3960,Sheet1!$A:$C,2,TRUE)=0,B3959,VLOOKUP($A3960,Sheet1!$A:$C,2,TRUE))</f>
        <v>126.981971740722</v>
      </c>
      <c r="C3960">
        <f>IF(VLOOKUP($A3960,Sheet1!$A:$C,3,TRUE)=0,C3959,VLOOKUP($A3960,Sheet1!$A:$C,3,TRUE))</f>
        <v>40.873466491699197</v>
      </c>
      <c r="D3960">
        <f>AVERAGE(B3760:B3960)</f>
        <v>118.17680279176606</v>
      </c>
      <c r="E3960">
        <f>AVERAGE(C3760:C3960)</f>
        <v>44.09601680319107</v>
      </c>
      <c r="F3960">
        <f>IF(B3960&gt;D3960,1,0)</f>
        <v>1</v>
      </c>
      <c r="G3960">
        <f>IF(C3960&gt;E3960,1,0)</f>
        <v>0</v>
      </c>
    </row>
    <row r="3961" spans="1:7" x14ac:dyDescent="0.3">
      <c r="A3961" s="1">
        <v>42848</v>
      </c>
      <c r="B3961">
        <f>IF(VLOOKUP($A3961,Sheet1!$A:$C,2,TRUE)=0,B3960,VLOOKUP($A3961,Sheet1!$A:$C,2,TRUE))</f>
        <v>126.981971740722</v>
      </c>
      <c r="C3961">
        <f>IF(VLOOKUP($A3961,Sheet1!$A:$C,3,TRUE)=0,C3960,VLOOKUP($A3961,Sheet1!$A:$C,3,TRUE))</f>
        <v>40.873466491699197</v>
      </c>
      <c r="D3961">
        <f>AVERAGE(B3761:B3961)</f>
        <v>118.24725971886154</v>
      </c>
      <c r="E3961">
        <f>AVERAGE(C3761:C3961)</f>
        <v>44.069295683903484</v>
      </c>
      <c r="F3961">
        <f>IF(B3961&gt;D3961,1,0)</f>
        <v>1</v>
      </c>
      <c r="G3961">
        <f>IF(C3961&gt;E3961,1,0)</f>
        <v>0</v>
      </c>
    </row>
    <row r="3962" spans="1:7" x14ac:dyDescent="0.3">
      <c r="A3962" s="1">
        <v>42849</v>
      </c>
      <c r="B3962">
        <f>IF(VLOOKUP($A3962,Sheet1!$A:$C,2,TRUE)=0,B3961,VLOOKUP($A3962,Sheet1!$A:$C,2,TRUE))</f>
        <v>128.51470947265599</v>
      </c>
      <c r="C3962">
        <f>IF(VLOOKUP($A3962,Sheet1!$A:$C,3,TRUE)=0,C3961,VLOOKUP($A3962,Sheet1!$A:$C,3,TRUE))</f>
        <v>40.398426055908203</v>
      </c>
      <c r="D3962">
        <f>AVERAGE(B3762:B3962)</f>
        <v>118.32335059322509</v>
      </c>
      <c r="E3962">
        <f>AVERAGE(C3762:C3962)</f>
        <v>44.041079336137905</v>
      </c>
      <c r="F3962">
        <f>IF(B3962&gt;D3962,1,0)</f>
        <v>1</v>
      </c>
      <c r="G3962">
        <f>IF(C3962&gt;E3962,1,0)</f>
        <v>0</v>
      </c>
    </row>
    <row r="3963" spans="1:7" x14ac:dyDescent="0.3">
      <c r="A3963" s="1">
        <v>42850</v>
      </c>
      <c r="B3963">
        <f>IF(VLOOKUP($A3963,Sheet1!$A:$C,2,TRUE)=0,B3962,VLOOKUP($A3963,Sheet1!$A:$C,2,TRUE))</f>
        <v>129.44390869140599</v>
      </c>
      <c r="C3963">
        <f>IF(VLOOKUP($A3963,Sheet1!$A:$C,3,TRUE)=0,C3962,VLOOKUP($A3963,Sheet1!$A:$C,3,TRUE))</f>
        <v>40.107578277587798</v>
      </c>
      <c r="D3963">
        <f>AVERAGE(B3763:B3963)</f>
        <v>118.40434895226001</v>
      </c>
      <c r="E3963">
        <f>AVERAGE(C3763:C3963)</f>
        <v>44.011319516310046</v>
      </c>
      <c r="F3963">
        <f>IF(B3963&gt;D3963,1,0)</f>
        <v>1</v>
      </c>
      <c r="G3963">
        <f>IF(C3963&gt;E3963,1,0)</f>
        <v>0</v>
      </c>
    </row>
    <row r="3964" spans="1:7" x14ac:dyDescent="0.3">
      <c r="A3964" s="1">
        <v>42851</v>
      </c>
      <c r="B3964">
        <f>IF(VLOOKUP($A3964,Sheet1!$A:$C,2,TRUE)=0,B3963,VLOOKUP($A3964,Sheet1!$A:$C,2,TRUE))</f>
        <v>129.26187133789</v>
      </c>
      <c r="C3964">
        <f>IF(VLOOKUP($A3964,Sheet1!$A:$C,3,TRUE)=0,C3963,VLOOKUP($A3964,Sheet1!$A:$C,3,TRUE))</f>
        <v>40.146350860595703</v>
      </c>
      <c r="D3964">
        <f>AVERAGE(B3764:B3964)</f>
        <v>118.48567442633008</v>
      </c>
      <c r="E3964">
        <f>AVERAGE(C3764:C3964)</f>
        <v>43.981318516517746</v>
      </c>
      <c r="F3964">
        <f>IF(B3964&gt;D3964,1,0)</f>
        <v>1</v>
      </c>
      <c r="G3964">
        <f>IF(C3964&gt;E3964,1,0)</f>
        <v>0</v>
      </c>
    </row>
    <row r="3965" spans="1:7" x14ac:dyDescent="0.3">
      <c r="A3965" s="1">
        <v>42852</v>
      </c>
      <c r="B3965">
        <f>IF(VLOOKUP($A3965,Sheet1!$A:$C,2,TRUE)=0,B3964,VLOOKUP($A3965,Sheet1!$A:$C,2,TRUE))</f>
        <v>130.03776550292901</v>
      </c>
      <c r="C3965">
        <f>IF(VLOOKUP($A3965,Sheet1!$A:$C,3,TRUE)=0,C3964,VLOOKUP($A3965,Sheet1!$A:$C,3,TRUE))</f>
        <v>39.913677215576101</v>
      </c>
      <c r="D3965">
        <f>AVERAGE(B3765:B3965)</f>
        <v>118.57086007037547</v>
      </c>
      <c r="E3965">
        <f>AVERAGE(C3765:C3965)</f>
        <v>43.950159936401967</v>
      </c>
      <c r="F3965">
        <f>IF(B3965&gt;D3965,1,0)</f>
        <v>1</v>
      </c>
      <c r="G3965">
        <f>IF(C3965&gt;E3965,1,0)</f>
        <v>0</v>
      </c>
    </row>
    <row r="3966" spans="1:7" x14ac:dyDescent="0.3">
      <c r="A3966" s="1">
        <v>42853</v>
      </c>
      <c r="B3966">
        <f>IF(VLOOKUP($A3966,Sheet1!$A:$C,2,TRUE)=0,B3965,VLOOKUP($A3966,Sheet1!$A:$C,2,TRUE))</f>
        <v>130.26768493652301</v>
      </c>
      <c r="C3966">
        <f>IF(VLOOKUP($A3966,Sheet1!$A:$C,3,TRUE)=0,C3965,VLOOKUP($A3966,Sheet1!$A:$C,3,TRUE))</f>
        <v>39.855503082275298</v>
      </c>
      <c r="D3966">
        <f>AVERAGE(B3766:B3966)</f>
        <v>118.65718959219996</v>
      </c>
      <c r="E3966">
        <f>AVERAGE(C3766:C3966)</f>
        <v>43.918711932737423</v>
      </c>
      <c r="F3966">
        <f>IF(B3966&gt;D3966,1,0)</f>
        <v>1</v>
      </c>
      <c r="G3966">
        <f>IF(C3966&gt;E3966,1,0)</f>
        <v>0</v>
      </c>
    </row>
    <row r="3967" spans="1:7" x14ac:dyDescent="0.3">
      <c r="A3967" s="1">
        <v>42854</v>
      </c>
      <c r="B3967">
        <f>IF(VLOOKUP($A3967,Sheet1!$A:$C,2,TRUE)=0,B3966,VLOOKUP($A3967,Sheet1!$A:$C,2,TRUE))</f>
        <v>130.26768493652301</v>
      </c>
      <c r="C3967">
        <f>IF(VLOOKUP($A3967,Sheet1!$A:$C,3,TRUE)=0,C3966,VLOOKUP($A3967,Sheet1!$A:$C,3,TRUE))</f>
        <v>39.855503082275298</v>
      </c>
      <c r="D3967">
        <f>AVERAGE(B3767:B3967)</f>
        <v>118.73996267745726</v>
      </c>
      <c r="E3967">
        <f>AVERAGE(C3767:C3967)</f>
        <v>43.888662689360807</v>
      </c>
      <c r="F3967">
        <f>IF(B3967&gt;D3967,1,0)</f>
        <v>1</v>
      </c>
      <c r="G3967">
        <f>IF(C3967&gt;E3967,1,0)</f>
        <v>0</v>
      </c>
    </row>
    <row r="3968" spans="1:7" x14ac:dyDescent="0.3">
      <c r="A3968" s="1">
        <v>42855</v>
      </c>
      <c r="B3968">
        <f>IF(VLOOKUP($A3968,Sheet1!$A:$C,2,TRUE)=0,B3967,VLOOKUP($A3968,Sheet1!$A:$C,2,TRUE))</f>
        <v>130.26768493652301</v>
      </c>
      <c r="C3968">
        <f>IF(VLOOKUP($A3968,Sheet1!$A:$C,3,TRUE)=0,C3967,VLOOKUP($A3968,Sheet1!$A:$C,3,TRUE))</f>
        <v>39.855503082275298</v>
      </c>
      <c r="D3968">
        <f>AVERAGE(B3768:B3968)</f>
        <v>118.83079703411634</v>
      </c>
      <c r="E3968">
        <f>AVERAGE(C3768:C3968)</f>
        <v>43.855237135246611</v>
      </c>
      <c r="F3968">
        <f>IF(B3968&gt;D3968,1,0)</f>
        <v>1</v>
      </c>
      <c r="G3968">
        <f>IF(C3968&gt;E3968,1,0)</f>
        <v>0</v>
      </c>
    </row>
    <row r="3969" spans="1:7" x14ac:dyDescent="0.3">
      <c r="A3969" s="1">
        <v>42856</v>
      </c>
      <c r="B3969">
        <f>IF(VLOOKUP($A3969,Sheet1!$A:$C,2,TRUE)=0,B3968,VLOOKUP($A3969,Sheet1!$A:$C,2,TRUE))</f>
        <v>131.42678833007801</v>
      </c>
      <c r="C3969">
        <f>IF(VLOOKUP($A3969,Sheet1!$A:$C,3,TRUE)=0,C3968,VLOOKUP($A3969,Sheet1!$A:$C,3,TRUE))</f>
        <v>39.525890350341797</v>
      </c>
      <c r="D3969">
        <f>AVERAGE(B3769:B3969)</f>
        <v>118.92787219754481</v>
      </c>
      <c r="E3969">
        <f>AVERAGE(C3769:C3969)</f>
        <v>43.819978780414324</v>
      </c>
      <c r="F3969">
        <f>IF(B3969&gt;D3969,1,0)</f>
        <v>1</v>
      </c>
      <c r="G3969">
        <f>IF(C3969&gt;E3969,1,0)</f>
        <v>0</v>
      </c>
    </row>
    <row r="3970" spans="1:7" x14ac:dyDescent="0.3">
      <c r="A3970" s="1">
        <v>42857</v>
      </c>
      <c r="B3970">
        <f>IF(VLOOKUP($A3970,Sheet1!$A:$C,2,TRUE)=0,B3969,VLOOKUP($A3970,Sheet1!$A:$C,2,TRUE))</f>
        <v>131.64709472656199</v>
      </c>
      <c r="C3970">
        <f>IF(VLOOKUP($A3970,Sheet1!$A:$C,3,TRUE)=0,C3969,VLOOKUP($A3970,Sheet1!$A:$C,3,TRUE))</f>
        <v>39.428932189941399</v>
      </c>
      <c r="D3970">
        <f>AVERAGE(B3770:B3970)</f>
        <v>119.02803510219879</v>
      </c>
      <c r="E3970">
        <f>AVERAGE(C3770:C3970)</f>
        <v>43.783466339111321</v>
      </c>
      <c r="F3970">
        <f>IF(B3970&gt;D3970,1,0)</f>
        <v>1</v>
      </c>
      <c r="G3970">
        <f>IF(C3970&gt;E3970,1,0)</f>
        <v>0</v>
      </c>
    </row>
    <row r="3971" spans="1:7" x14ac:dyDescent="0.3">
      <c r="A3971" s="1">
        <v>42858</v>
      </c>
      <c r="B3971">
        <f>IF(VLOOKUP($A3971,Sheet1!$A:$C,2,TRUE)=0,B3970,VLOOKUP($A3971,Sheet1!$A:$C,2,TRUE))</f>
        <v>131.22560119628901</v>
      </c>
      <c r="C3971">
        <f>IF(VLOOKUP($A3971,Sheet1!$A:$C,3,TRUE)=0,C3970,VLOOKUP($A3971,Sheet1!$A:$C,3,TRUE))</f>
        <v>39.564662933349602</v>
      </c>
      <c r="D3971">
        <f>AVERAGE(B3771:B3971)</f>
        <v>119.12543703904774</v>
      </c>
      <c r="E3971">
        <f>AVERAGE(C3771:C3971)</f>
        <v>43.747870317145953</v>
      </c>
      <c r="F3971">
        <f>IF(B3971&gt;D3971,1,0)</f>
        <v>1</v>
      </c>
      <c r="G3971">
        <f>IF(C3971&gt;E3971,1,0)</f>
        <v>0</v>
      </c>
    </row>
    <row r="3972" spans="1:7" x14ac:dyDescent="0.3">
      <c r="A3972" s="1">
        <v>42859</v>
      </c>
      <c r="B3972">
        <f>IF(VLOOKUP($A3972,Sheet1!$A:$C,2,TRUE)=0,B3971,VLOOKUP($A3972,Sheet1!$A:$C,2,TRUE))</f>
        <v>131.27349853515599</v>
      </c>
      <c r="C3972">
        <f>IF(VLOOKUP($A3972,Sheet1!$A:$C,3,TRUE)=0,C3971,VLOOKUP($A3972,Sheet1!$A:$C,3,TRUE))</f>
        <v>39.525890350341797</v>
      </c>
      <c r="D3972">
        <f>AVERAGE(B3772:B3972)</f>
        <v>119.22307727111495</v>
      </c>
      <c r="E3972">
        <f>AVERAGE(C3772:C3972)</f>
        <v>43.712081396757661</v>
      </c>
      <c r="F3972">
        <f>IF(B3972&gt;D3972,1,0)</f>
        <v>1</v>
      </c>
      <c r="G3972">
        <f>IF(C3972&gt;E3972,1,0)</f>
        <v>0</v>
      </c>
    </row>
    <row r="3973" spans="1:7" x14ac:dyDescent="0.3">
      <c r="A3973" s="1">
        <v>42860</v>
      </c>
      <c r="B3973">
        <f>IF(VLOOKUP($A3973,Sheet1!$A:$C,2,TRUE)=0,B3972,VLOOKUP($A3973,Sheet1!$A:$C,2,TRUE))</f>
        <v>131.75242614746</v>
      </c>
      <c r="C3973">
        <f>IF(VLOOKUP($A3973,Sheet1!$A:$C,3,TRUE)=0,C3972,VLOOKUP($A3973,Sheet1!$A:$C,3,TRUE))</f>
        <v>39.390167236328097</v>
      </c>
      <c r="D3973">
        <f>AVERAGE(B3773:B3973)</f>
        <v>119.32310022762148</v>
      </c>
      <c r="E3973">
        <f>AVERAGE(C3773:C3973)</f>
        <v>43.67561723699616</v>
      </c>
      <c r="F3973">
        <f>IF(B3973&gt;D3973,1,0)</f>
        <v>1</v>
      </c>
      <c r="G3973">
        <f>IF(C3973&gt;E3973,1,0)</f>
        <v>0</v>
      </c>
    </row>
    <row r="3974" spans="1:7" x14ac:dyDescent="0.3">
      <c r="A3974" s="1">
        <v>42861</v>
      </c>
      <c r="B3974">
        <f>IF(VLOOKUP($A3974,Sheet1!$A:$C,2,TRUE)=0,B3973,VLOOKUP($A3974,Sheet1!$A:$C,2,TRUE))</f>
        <v>131.75242614746</v>
      </c>
      <c r="C3974">
        <f>IF(VLOOKUP($A3974,Sheet1!$A:$C,3,TRUE)=0,C3973,VLOOKUP($A3974,Sheet1!$A:$C,3,TRUE))</f>
        <v>39.390167236328097</v>
      </c>
      <c r="D3974">
        <f>AVERAGE(B3774:B3974)</f>
        <v>119.42464059858162</v>
      </c>
      <c r="E3974">
        <f>AVERAGE(C3774:C3974)</f>
        <v>43.63847779990428</v>
      </c>
      <c r="F3974">
        <f>IF(B3974&gt;D3974,1,0)</f>
        <v>1</v>
      </c>
      <c r="G3974">
        <f>IF(C3974&gt;E3974,1,0)</f>
        <v>0</v>
      </c>
    </row>
    <row r="3975" spans="1:7" x14ac:dyDescent="0.3">
      <c r="A3975" s="1">
        <v>42862</v>
      </c>
      <c r="B3975">
        <f>IF(VLOOKUP($A3975,Sheet1!$A:$C,2,TRUE)=0,B3974,VLOOKUP($A3975,Sheet1!$A:$C,2,TRUE))</f>
        <v>131.75242614746</v>
      </c>
      <c r="C3975">
        <f>IF(VLOOKUP($A3975,Sheet1!$A:$C,3,TRUE)=0,C3974,VLOOKUP($A3975,Sheet1!$A:$C,3,TRUE))</f>
        <v>39.390167236328097</v>
      </c>
      <c r="D3975">
        <f>AVERAGE(B3775:B3975)</f>
        <v>119.52124942001399</v>
      </c>
      <c r="E3975">
        <f>AVERAGE(C3775:C3975)</f>
        <v>43.603460644015023</v>
      </c>
      <c r="F3975">
        <f>IF(B3975&gt;D3975,1,0)</f>
        <v>1</v>
      </c>
      <c r="G3975">
        <f>IF(C3975&gt;E3975,1,0)</f>
        <v>0</v>
      </c>
    </row>
    <row r="3976" spans="1:7" x14ac:dyDescent="0.3">
      <c r="A3976" s="1">
        <v>42863</v>
      </c>
      <c r="B3976">
        <f>IF(VLOOKUP($A3976,Sheet1!$A:$C,2,TRUE)=0,B3975,VLOOKUP($A3976,Sheet1!$A:$C,2,TRUE))</f>
        <v>132.03982543945301</v>
      </c>
      <c r="C3976">
        <f>IF(VLOOKUP($A3976,Sheet1!$A:$C,3,TRUE)=0,C3975,VLOOKUP($A3976,Sheet1!$A:$C,3,TRUE))</f>
        <v>39.322296142578097</v>
      </c>
      <c r="D3976">
        <f>AVERAGE(B3776:B3976)</f>
        <v>119.61933564902519</v>
      </c>
      <c r="E3976">
        <f>AVERAGE(C3776:C3976)</f>
        <v>43.568057558429764</v>
      </c>
      <c r="F3976">
        <f>IF(B3976&gt;D3976,1,0)</f>
        <v>1</v>
      </c>
      <c r="G3976">
        <f>IF(C3976&gt;E3976,1,0)</f>
        <v>0</v>
      </c>
    </row>
    <row r="3977" spans="1:7" x14ac:dyDescent="0.3">
      <c r="A3977" s="1">
        <v>42864</v>
      </c>
      <c r="B3977">
        <f>IF(VLOOKUP($A3977,Sheet1!$A:$C,2,TRUE)=0,B3976,VLOOKUP($A3977,Sheet1!$A:$C,2,TRUE))</f>
        <v>132.49963378906199</v>
      </c>
      <c r="C3977">
        <f>IF(VLOOKUP($A3977,Sheet1!$A:$C,3,TRUE)=0,C3976,VLOOKUP($A3977,Sheet1!$A:$C,3,TRUE))</f>
        <v>39.167179107666001</v>
      </c>
      <c r="D3977">
        <f>AVERAGE(B3777:B3977)</f>
        <v>119.72037323908999</v>
      </c>
      <c r="E3977">
        <f>AVERAGE(C3777:C3977)</f>
        <v>43.531689828901136</v>
      </c>
      <c r="F3977">
        <f>IF(B3977&gt;D3977,1,0)</f>
        <v>1</v>
      </c>
      <c r="G3977">
        <f>IF(C3977&gt;E3977,1,0)</f>
        <v>0</v>
      </c>
    </row>
    <row r="3978" spans="1:7" x14ac:dyDescent="0.3">
      <c r="A3978" s="1">
        <v>42865</v>
      </c>
      <c r="B3978">
        <f>IF(VLOOKUP($A3978,Sheet1!$A:$C,2,TRUE)=0,B3977,VLOOKUP($A3978,Sheet1!$A:$C,2,TRUE))</f>
        <v>132.57629394531199</v>
      </c>
      <c r="C3978">
        <f>IF(VLOOKUP($A3978,Sheet1!$A:$C,3,TRUE)=0,C3977,VLOOKUP($A3978,Sheet1!$A:$C,3,TRUE))</f>
        <v>39.157478332519503</v>
      </c>
      <c r="D3978">
        <f>AVERAGE(B3778:B3978)</f>
        <v>119.81970575437003</v>
      </c>
      <c r="E3978">
        <f>AVERAGE(C3778:C3978)</f>
        <v>43.495997357724306</v>
      </c>
      <c r="F3978">
        <f>IF(B3978&gt;D3978,1,0)</f>
        <v>1</v>
      </c>
      <c r="G3978">
        <f>IF(C3978&gt;E3978,1,0)</f>
        <v>0</v>
      </c>
    </row>
    <row r="3979" spans="1:7" x14ac:dyDescent="0.3">
      <c r="A3979" s="1">
        <v>42866</v>
      </c>
      <c r="B3979">
        <f>IF(VLOOKUP($A3979,Sheet1!$A:$C,2,TRUE)=0,B3978,VLOOKUP($A3979,Sheet1!$A:$C,2,TRUE))</f>
        <v>132.47090148925699</v>
      </c>
      <c r="C3979">
        <f>IF(VLOOKUP($A3979,Sheet1!$A:$C,3,TRUE)=0,C3978,VLOOKUP($A3979,Sheet1!$A:$C,3,TRUE))</f>
        <v>39.196258544921797</v>
      </c>
      <c r="D3979">
        <f>AVERAGE(B3779:B3979)</f>
        <v>119.91851392907272</v>
      </c>
      <c r="E3979">
        <f>AVERAGE(C3779:C3979)</f>
        <v>43.460497822927586</v>
      </c>
      <c r="F3979">
        <f>IF(B3979&gt;D3979,1,0)</f>
        <v>1</v>
      </c>
      <c r="G3979">
        <f>IF(C3979&gt;E3979,1,0)</f>
        <v>0</v>
      </c>
    </row>
    <row r="3980" spans="1:7" x14ac:dyDescent="0.3">
      <c r="A3980" s="1">
        <v>42867</v>
      </c>
      <c r="B3980">
        <f>IF(VLOOKUP($A3980,Sheet1!$A:$C,2,TRUE)=0,B3979,VLOOKUP($A3980,Sheet1!$A:$C,2,TRUE))</f>
        <v>132.76786804199199</v>
      </c>
      <c r="C3980">
        <f>IF(VLOOKUP($A3980,Sheet1!$A:$C,3,TRUE)=0,C3979,VLOOKUP($A3980,Sheet1!$A:$C,3,TRUE))</f>
        <v>39.099315643310497</v>
      </c>
      <c r="D3980">
        <f>AVERAGE(B3780:B3980)</f>
        <v>120.01879954931137</v>
      </c>
      <c r="E3980">
        <f>AVERAGE(C3780:C3980)</f>
        <v>43.424515985137781</v>
      </c>
      <c r="F3980">
        <f>IF(B3980&gt;D3980,1,0)</f>
        <v>1</v>
      </c>
      <c r="G3980">
        <f>IF(C3980&gt;E3980,1,0)</f>
        <v>0</v>
      </c>
    </row>
    <row r="3981" spans="1:7" x14ac:dyDescent="0.3">
      <c r="A3981" s="1">
        <v>42868</v>
      </c>
      <c r="B3981">
        <f>IF(VLOOKUP($A3981,Sheet1!$A:$C,2,TRUE)=0,B3980,VLOOKUP($A3981,Sheet1!$A:$C,2,TRUE))</f>
        <v>132.76786804199199</v>
      </c>
      <c r="C3981">
        <f>IF(VLOOKUP($A3981,Sheet1!$A:$C,3,TRUE)=0,C3980,VLOOKUP($A3981,Sheet1!$A:$C,3,TRUE))</f>
        <v>39.099315643310497</v>
      </c>
      <c r="D3981">
        <f>AVERAGE(B3781:B3981)</f>
        <v>120.11235179236854</v>
      </c>
      <c r="E3981">
        <f>AVERAGE(C3781:C3981)</f>
        <v>43.391524642261096</v>
      </c>
      <c r="F3981">
        <f>IF(B3981&gt;D3981,1,0)</f>
        <v>1</v>
      </c>
      <c r="G3981">
        <f>IF(C3981&gt;E3981,1,0)</f>
        <v>0</v>
      </c>
    </row>
    <row r="3982" spans="1:7" x14ac:dyDescent="0.3">
      <c r="A3982" s="1">
        <v>42869</v>
      </c>
      <c r="B3982">
        <f>IF(VLOOKUP($A3982,Sheet1!$A:$C,2,TRUE)=0,B3981,VLOOKUP($A3982,Sheet1!$A:$C,2,TRUE))</f>
        <v>132.76786804199199</v>
      </c>
      <c r="C3982">
        <f>IF(VLOOKUP($A3982,Sheet1!$A:$C,3,TRUE)=0,C3981,VLOOKUP($A3982,Sheet1!$A:$C,3,TRUE))</f>
        <v>39.099315643310497</v>
      </c>
      <c r="D3982">
        <f>AVERAGE(B3782:B3982)</f>
        <v>120.20770593899381</v>
      </c>
      <c r="E3982">
        <f>AVERAGE(C3782:C3982)</f>
        <v>43.357713272322471</v>
      </c>
      <c r="F3982">
        <f>IF(B3982&gt;D3982,1,0)</f>
        <v>1</v>
      </c>
      <c r="G3982">
        <f>IF(C3982&gt;E3982,1,0)</f>
        <v>0</v>
      </c>
    </row>
    <row r="3983" spans="1:7" x14ac:dyDescent="0.3">
      <c r="A3983" s="1">
        <v>42870</v>
      </c>
      <c r="B3983">
        <f>IF(VLOOKUP($A3983,Sheet1!$A:$C,2,TRUE)=0,B3982,VLOOKUP($A3983,Sheet1!$A:$C,2,TRUE))</f>
        <v>133.18930053710901</v>
      </c>
      <c r="C3983">
        <f>IF(VLOOKUP($A3983,Sheet1!$A:$C,3,TRUE)=0,C3982,VLOOKUP($A3983,Sheet1!$A:$C,3,TRUE))</f>
        <v>38.9829711914062</v>
      </c>
      <c r="D3983">
        <f>AVERAGE(B3783:B3983)</f>
        <v>120.30899772833811</v>
      </c>
      <c r="E3983">
        <f>AVERAGE(C3783:C3983)</f>
        <v>43.321876127328437</v>
      </c>
      <c r="F3983">
        <f>IF(B3983&gt;D3983,1,0)</f>
        <v>1</v>
      </c>
      <c r="G3983">
        <f>IF(C3983&gt;E3983,1,0)</f>
        <v>0</v>
      </c>
    </row>
    <row r="3984" spans="1:7" x14ac:dyDescent="0.3">
      <c r="A3984" s="1">
        <v>42871</v>
      </c>
      <c r="B3984">
        <f>IF(VLOOKUP($A3984,Sheet1!$A:$C,2,TRUE)=0,B3983,VLOOKUP($A3984,Sheet1!$A:$C,2,TRUE))</f>
        <v>133.74491882324199</v>
      </c>
      <c r="C3984">
        <f>IF(VLOOKUP($A3984,Sheet1!$A:$C,3,TRUE)=0,C3983,VLOOKUP($A3984,Sheet1!$A:$C,3,TRUE))</f>
        <v>38.818164825439403</v>
      </c>
      <c r="D3984">
        <f>AVERAGE(B3784:B3984)</f>
        <v>120.41561434162179</v>
      </c>
      <c r="E3984">
        <f>AVERAGE(C3784:C3984)</f>
        <v>43.284206105701962</v>
      </c>
      <c r="F3984">
        <f>IF(B3984&gt;D3984,1,0)</f>
        <v>1</v>
      </c>
      <c r="G3984">
        <f>IF(C3984&gt;E3984,1,0)</f>
        <v>0</v>
      </c>
    </row>
    <row r="3985" spans="1:7" x14ac:dyDescent="0.3">
      <c r="A3985" s="1">
        <v>42872</v>
      </c>
      <c r="B3985">
        <f>IF(VLOOKUP($A3985,Sheet1!$A:$C,2,TRUE)=0,B3984,VLOOKUP($A3985,Sheet1!$A:$C,2,TRUE))</f>
        <v>130.34434509277301</v>
      </c>
      <c r="C3985">
        <f>IF(VLOOKUP($A3985,Sheet1!$A:$C,3,TRUE)=0,C3984,VLOOKUP($A3985,Sheet1!$A:$C,3,TRUE))</f>
        <v>39.807041168212798</v>
      </c>
      <c r="D3985">
        <f>AVERAGE(B3785:B3985)</f>
        <v>120.5088217056804</v>
      </c>
      <c r="E3985">
        <f>AVERAGE(C3785:C3985)</f>
        <v>43.249815945601576</v>
      </c>
      <c r="F3985">
        <f>IF(B3985&gt;D3985,1,0)</f>
        <v>1</v>
      </c>
      <c r="G3985">
        <f>IF(C3985&gt;E3985,1,0)</f>
        <v>0</v>
      </c>
    </row>
    <row r="3986" spans="1:7" x14ac:dyDescent="0.3">
      <c r="A3986" s="1">
        <v>42873</v>
      </c>
      <c r="B3986">
        <f>IF(VLOOKUP($A3986,Sheet1!$A:$C,2,TRUE)=0,B3985,VLOOKUP($A3986,Sheet1!$A:$C,2,TRUE))</f>
        <v>131.48425292968699</v>
      </c>
      <c r="C3986">
        <f>IF(VLOOKUP($A3986,Sheet1!$A:$C,3,TRUE)=0,C3985,VLOOKUP($A3986,Sheet1!$A:$C,3,TRUE))</f>
        <v>39.4677124023437</v>
      </c>
      <c r="D3986">
        <f>AVERAGE(B3786:B3986)</f>
        <v>120.60770025300724</v>
      </c>
      <c r="E3986">
        <f>AVERAGE(C3786:C3986)</f>
        <v>43.21373758268593</v>
      </c>
      <c r="F3986">
        <f>IF(B3986&gt;D3986,1,0)</f>
        <v>1</v>
      </c>
      <c r="G3986">
        <f>IF(C3986&gt;E3986,1,0)</f>
        <v>0</v>
      </c>
    </row>
    <row r="3987" spans="1:7" x14ac:dyDescent="0.3">
      <c r="A3987" s="1">
        <v>42874</v>
      </c>
      <c r="B3987">
        <f>IF(VLOOKUP($A3987,Sheet1!$A:$C,2,TRUE)=0,B3986,VLOOKUP($A3987,Sheet1!$A:$C,2,TRUE))</f>
        <v>132.03982543945301</v>
      </c>
      <c r="C3987">
        <f>IF(VLOOKUP($A3987,Sheet1!$A:$C,3,TRUE)=0,C3986,VLOOKUP($A3987,Sheet1!$A:$C,3,TRUE))</f>
        <v>39.283515930175703</v>
      </c>
      <c r="D3987">
        <f>AVERAGE(B3787:B3987)</f>
        <v>120.70934284267121</v>
      </c>
      <c r="E3987">
        <f>AVERAGE(C3787:C3987)</f>
        <v>43.176742819411238</v>
      </c>
      <c r="F3987">
        <f>IF(B3987&gt;D3987,1,0)</f>
        <v>1</v>
      </c>
      <c r="G3987">
        <f>IF(C3987&gt;E3987,1,0)</f>
        <v>0</v>
      </c>
    </row>
    <row r="3988" spans="1:7" x14ac:dyDescent="0.3">
      <c r="A3988" s="1">
        <v>42875</v>
      </c>
      <c r="B3988">
        <f>IF(VLOOKUP($A3988,Sheet1!$A:$C,2,TRUE)=0,B3987,VLOOKUP($A3988,Sheet1!$A:$C,2,TRUE))</f>
        <v>132.03982543945301</v>
      </c>
      <c r="C3988">
        <f>IF(VLOOKUP($A3988,Sheet1!$A:$C,3,TRUE)=0,C3987,VLOOKUP($A3988,Sheet1!$A:$C,3,TRUE))</f>
        <v>39.283515930175703</v>
      </c>
      <c r="D3988">
        <f>AVERAGE(B3788:B3988)</f>
        <v>120.81150707795233</v>
      </c>
      <c r="E3988">
        <f>AVERAGE(C3788:C3988)</f>
        <v>43.139603363340761</v>
      </c>
      <c r="F3988">
        <f>IF(B3988&gt;D3988,1,0)</f>
        <v>1</v>
      </c>
      <c r="G3988">
        <f>IF(C3988&gt;E3988,1,0)</f>
        <v>0</v>
      </c>
    </row>
    <row r="3989" spans="1:7" x14ac:dyDescent="0.3">
      <c r="A3989" s="1">
        <v>42876</v>
      </c>
      <c r="B3989">
        <f>IF(VLOOKUP($A3989,Sheet1!$A:$C,2,TRUE)=0,B3988,VLOOKUP($A3989,Sheet1!$A:$C,2,TRUE))</f>
        <v>132.03982543945301</v>
      </c>
      <c r="C3989">
        <f>IF(VLOOKUP($A3989,Sheet1!$A:$C,3,TRUE)=0,C3988,VLOOKUP($A3989,Sheet1!$A:$C,3,TRUE))</f>
        <v>39.283515930175703</v>
      </c>
      <c r="D3989">
        <f>AVERAGE(B3789:B3989)</f>
        <v>120.91784402268424</v>
      </c>
      <c r="E3989">
        <f>AVERAGE(C3789:C3989)</f>
        <v>43.100679274222145</v>
      </c>
      <c r="F3989">
        <f>IF(B3989&gt;D3989,1,0)</f>
        <v>1</v>
      </c>
      <c r="G3989">
        <f>IF(C3989&gt;E3989,1,0)</f>
        <v>0</v>
      </c>
    </row>
    <row r="3990" spans="1:7" x14ac:dyDescent="0.3">
      <c r="A3990" s="1">
        <v>42877</v>
      </c>
      <c r="B3990">
        <f>IF(VLOOKUP($A3990,Sheet1!$A:$C,2,TRUE)=0,B3989,VLOOKUP($A3990,Sheet1!$A:$C,2,TRUE))</f>
        <v>133.15101623535099</v>
      </c>
      <c r="C3990">
        <f>IF(VLOOKUP($A3990,Sheet1!$A:$C,3,TRUE)=0,C3989,VLOOKUP($A3990,Sheet1!$A:$C,3,TRUE))</f>
        <v>38.963588714599602</v>
      </c>
      <c r="D3990">
        <f>AVERAGE(B3790:B3990)</f>
        <v>121.03411922170135</v>
      </c>
      <c r="E3990">
        <f>AVERAGE(C3790:C3990)</f>
        <v>43.05823420054876</v>
      </c>
      <c r="F3990">
        <f>IF(B3990&gt;D3990,1,0)</f>
        <v>1</v>
      </c>
      <c r="G3990">
        <f>IF(C3990&gt;E3990,1,0)</f>
        <v>0</v>
      </c>
    </row>
    <row r="3991" spans="1:7" x14ac:dyDescent="0.3">
      <c r="A3991" s="1">
        <v>42878</v>
      </c>
      <c r="B3991">
        <f>IF(VLOOKUP($A3991,Sheet1!$A:$C,2,TRUE)=0,B3990,VLOOKUP($A3991,Sheet1!$A:$C,2,TRUE))</f>
        <v>133.28509521484301</v>
      </c>
      <c r="C3991">
        <f>IF(VLOOKUP($A3991,Sheet1!$A:$C,3,TRUE)=0,C3990,VLOOKUP($A3991,Sheet1!$A:$C,3,TRUE))</f>
        <v>38.905418395996001</v>
      </c>
      <c r="D3991">
        <f>AVERAGE(B3791:B3991)</f>
        <v>121.15641966862445</v>
      </c>
      <c r="E3991">
        <f>AVERAGE(C3791:C3991)</f>
        <v>43.013281048826904</v>
      </c>
      <c r="F3991">
        <f>IF(B3991&gt;D3991,1,0)</f>
        <v>1</v>
      </c>
      <c r="G3991">
        <f>IF(C3991&gt;E3991,1,0)</f>
        <v>0</v>
      </c>
    </row>
    <row r="3992" spans="1:7" x14ac:dyDescent="0.3">
      <c r="A3992" s="1">
        <v>42879</v>
      </c>
      <c r="B3992">
        <f>IF(VLOOKUP($A3992,Sheet1!$A:$C,2,TRUE)=0,B3991,VLOOKUP($A3992,Sheet1!$A:$C,2,TRUE))</f>
        <v>133.898193359375</v>
      </c>
      <c r="C3992">
        <f>IF(VLOOKUP($A3992,Sheet1!$A:$C,3,TRUE)=0,C3991,VLOOKUP($A3992,Sheet1!$A:$C,3,TRUE))</f>
        <v>38.721214294433501</v>
      </c>
      <c r="D3992">
        <f>AVERAGE(B3792:B3992)</f>
        <v>121.28366718956467</v>
      </c>
      <c r="E3992">
        <f>AVERAGE(C3792:C3992)</f>
        <v>42.966494982515393</v>
      </c>
      <c r="F3992">
        <f>IF(B3992&gt;D3992,1,0)</f>
        <v>1</v>
      </c>
      <c r="G3992">
        <f>IF(C3992&gt;E3992,1,0)</f>
        <v>0</v>
      </c>
    </row>
    <row r="3993" spans="1:7" x14ac:dyDescent="0.3">
      <c r="A3993" s="1">
        <v>42880</v>
      </c>
      <c r="B3993">
        <f>IF(VLOOKUP($A3993,Sheet1!$A:$C,2,TRUE)=0,B3992,VLOOKUP($A3993,Sheet1!$A:$C,2,TRUE))</f>
        <v>135.03811645507801</v>
      </c>
      <c r="C3993">
        <f>IF(VLOOKUP($A3993,Sheet1!$A:$C,3,TRUE)=0,C3992,VLOOKUP($A3993,Sheet1!$A:$C,3,TRUE))</f>
        <v>38.401290893554602</v>
      </c>
      <c r="D3993">
        <f>AVERAGE(B3793:B3993)</f>
        <v>121.41658596968749</v>
      </c>
      <c r="E3993">
        <f>AVERAGE(C3793:C3993)</f>
        <v>42.918117257493044</v>
      </c>
      <c r="F3993">
        <f>IF(B3993&gt;D3993,1,0)</f>
        <v>1</v>
      </c>
      <c r="G3993">
        <f>IF(C3993&gt;E3993,1,0)</f>
        <v>0</v>
      </c>
    </row>
    <row r="3994" spans="1:7" x14ac:dyDescent="0.3">
      <c r="A3994" s="1">
        <v>42881</v>
      </c>
      <c r="B3994">
        <f>IF(VLOOKUP($A3994,Sheet1!$A:$C,2,TRUE)=0,B3993,VLOOKUP($A3994,Sheet1!$A:$C,2,TRUE))</f>
        <v>135.277587890625</v>
      </c>
      <c r="C3994">
        <f>IF(VLOOKUP($A3994,Sheet1!$A:$C,3,TRUE)=0,C3993,VLOOKUP($A3994,Sheet1!$A:$C,3,TRUE))</f>
        <v>38.352806091308501</v>
      </c>
      <c r="D3994">
        <f>AVERAGE(B3794:B3994)</f>
        <v>121.55069614998717</v>
      </c>
      <c r="E3994">
        <f>AVERAGE(C3794:C3994)</f>
        <v>42.86949831454907</v>
      </c>
      <c r="F3994">
        <f>IF(B3994&gt;D3994,1,0)</f>
        <v>1</v>
      </c>
      <c r="G3994">
        <f>IF(C3994&gt;E3994,1,0)</f>
        <v>0</v>
      </c>
    </row>
    <row r="3995" spans="1:7" x14ac:dyDescent="0.3">
      <c r="A3995" s="1">
        <v>42882</v>
      </c>
      <c r="B3995">
        <f>IF(VLOOKUP($A3995,Sheet1!$A:$C,2,TRUE)=0,B3994,VLOOKUP($A3995,Sheet1!$A:$C,2,TRUE))</f>
        <v>135.277587890625</v>
      </c>
      <c r="C3995">
        <f>IF(VLOOKUP($A3995,Sheet1!$A:$C,3,TRUE)=0,C3994,VLOOKUP($A3995,Sheet1!$A:$C,3,TRUE))</f>
        <v>38.352806091308501</v>
      </c>
      <c r="D3995">
        <f>AVERAGE(B3795:B3995)</f>
        <v>121.67200329529092</v>
      </c>
      <c r="E3995">
        <f>AVERAGE(C3795:C3995)</f>
        <v>42.8268602475598</v>
      </c>
      <c r="F3995">
        <f>IF(B3995&gt;D3995,1,0)</f>
        <v>1</v>
      </c>
      <c r="G3995">
        <f>IF(C3995&gt;E3995,1,0)</f>
        <v>0</v>
      </c>
    </row>
    <row r="3996" spans="1:7" x14ac:dyDescent="0.3">
      <c r="A3996" s="1">
        <v>42883</v>
      </c>
      <c r="B3996">
        <f>IF(VLOOKUP($A3996,Sheet1!$A:$C,2,TRUE)=0,B3995,VLOOKUP($A3996,Sheet1!$A:$C,2,TRUE))</f>
        <v>135.277587890625</v>
      </c>
      <c r="C3996">
        <f>IF(VLOOKUP($A3996,Sheet1!$A:$C,3,TRUE)=0,C3995,VLOOKUP($A3996,Sheet1!$A:$C,3,TRUE))</f>
        <v>38.352806091308501</v>
      </c>
      <c r="D3996">
        <f>AVERAGE(B3796:B3996)</f>
        <v>121.78970667141567</v>
      </c>
      <c r="E3996">
        <f>AVERAGE(C3796:C3996)</f>
        <v>42.785572697274119</v>
      </c>
      <c r="F3996">
        <f>IF(B3996&gt;D3996,1,0)</f>
        <v>1</v>
      </c>
      <c r="G3996">
        <f>IF(C3996&gt;E3996,1,0)</f>
        <v>0</v>
      </c>
    </row>
    <row r="3997" spans="1:7" x14ac:dyDescent="0.3">
      <c r="A3997" s="1">
        <v>42884</v>
      </c>
      <c r="B3997">
        <f>IF(VLOOKUP($A3997,Sheet1!$A:$C,2,TRUE)=0,B3996,VLOOKUP($A3997,Sheet1!$A:$C,2,TRUE))</f>
        <v>135.277587890625</v>
      </c>
      <c r="C3997">
        <f>IF(VLOOKUP($A3997,Sheet1!$A:$C,3,TRUE)=0,C3996,VLOOKUP($A3997,Sheet1!$A:$C,3,TRUE))</f>
        <v>38.352806091308501</v>
      </c>
      <c r="D3997">
        <f>AVERAGE(B3797:B3997)</f>
        <v>121.90484953163848</v>
      </c>
      <c r="E3997">
        <f>AVERAGE(C3797:C3997)</f>
        <v>42.745298072473318</v>
      </c>
      <c r="F3997">
        <f>IF(B3997&gt;D3997,1,0)</f>
        <v>1</v>
      </c>
      <c r="G3997">
        <f>IF(C3997&gt;E3997,1,0)</f>
        <v>0</v>
      </c>
    </row>
    <row r="3998" spans="1:7" x14ac:dyDescent="0.3">
      <c r="A3998" s="1">
        <v>42885</v>
      </c>
      <c r="B3998">
        <f>IF(VLOOKUP($A3998,Sheet1!$A:$C,2,TRUE)=0,B3997,VLOOKUP($A3998,Sheet1!$A:$C,2,TRUE))</f>
        <v>135.39256286621</v>
      </c>
      <c r="C3998">
        <f>IF(VLOOKUP($A3998,Sheet1!$A:$C,3,TRUE)=0,C3997,VLOOKUP($A3998,Sheet1!$A:$C,3,TRUE))</f>
        <v>38.333419799804602</v>
      </c>
      <c r="D3998">
        <f>AVERAGE(B3798:B3998)</f>
        <v>122.02957381063413</v>
      </c>
      <c r="E3998">
        <f>AVERAGE(C3798:C3998)</f>
        <v>42.701164833941853</v>
      </c>
      <c r="F3998">
        <f>IF(B3998&gt;D3998,1,0)</f>
        <v>1</v>
      </c>
      <c r="G3998">
        <f>IF(C3998&gt;E3998,1,0)</f>
        <v>0</v>
      </c>
    </row>
    <row r="3999" spans="1:7" x14ac:dyDescent="0.3">
      <c r="A3999" s="1">
        <v>42886</v>
      </c>
      <c r="B3999">
        <f>IF(VLOOKUP($A3999,Sheet1!$A:$C,2,TRUE)=0,B3998,VLOOKUP($A3999,Sheet1!$A:$C,2,TRUE))</f>
        <v>135.344635009765</v>
      </c>
      <c r="C3999">
        <f>IF(VLOOKUP($A3999,Sheet1!$A:$C,3,TRUE)=0,C3998,VLOOKUP($A3999,Sheet1!$A:$C,3,TRUE))</f>
        <v>38.352806091308501</v>
      </c>
      <c r="D3999">
        <f>AVERAGE(B3799:B3999)</f>
        <v>122.15382263790889</v>
      </c>
      <c r="E3999">
        <f>AVERAGE(C3799:C3999)</f>
        <v>42.657417468170614</v>
      </c>
      <c r="F3999">
        <f>IF(B3999&gt;D3999,1,0)</f>
        <v>1</v>
      </c>
      <c r="G3999">
        <f>IF(C3999&gt;E3999,1,0)</f>
        <v>0</v>
      </c>
    </row>
    <row r="4000" spans="1:7" x14ac:dyDescent="0.3">
      <c r="A4000" s="1">
        <v>42887</v>
      </c>
      <c r="B4000">
        <f>IF(VLOOKUP($A4000,Sheet1!$A:$C,2,TRUE)=0,B3999,VLOOKUP($A4000,Sheet1!$A:$C,2,TRUE))</f>
        <v>135.87150573730401</v>
      </c>
      <c r="C4000">
        <f>IF(VLOOKUP($A4000,Sheet1!$A:$C,3,TRUE)=0,C3999,VLOOKUP($A4000,Sheet1!$A:$C,3,TRUE))</f>
        <v>38.178310394287102</v>
      </c>
      <c r="D4000">
        <f>AVERAGE(B3800:B4000)</f>
        <v>122.28069271258434</v>
      </c>
      <c r="E4000">
        <f>AVERAGE(C3800:C4000)</f>
        <v>42.612801964603243</v>
      </c>
      <c r="F4000">
        <f>IF(B4000&gt;D4000,1,0)</f>
        <v>1</v>
      </c>
      <c r="G4000">
        <f>IF(C4000&gt;E4000,1,0)</f>
        <v>0</v>
      </c>
    </row>
    <row r="4001" spans="1:7" x14ac:dyDescent="0.3">
      <c r="A4001" s="1">
        <v>42888</v>
      </c>
      <c r="B4001">
        <f>IF(VLOOKUP($A4001,Sheet1!$A:$C,2,TRUE)=0,B4000,VLOOKUP($A4001,Sheet1!$A:$C,2,TRUE))</f>
        <v>137.42340087890599</v>
      </c>
      <c r="C4001">
        <f>IF(VLOOKUP($A4001,Sheet1!$A:$C,3,TRUE)=0,C4000,VLOOKUP($A4001,Sheet1!$A:$C,3,TRUE))</f>
        <v>37.742031097412102</v>
      </c>
      <c r="D4001">
        <f>AVERAGE(B3801:B4001)</f>
        <v>122.41528365861102</v>
      </c>
      <c r="E4001">
        <f>AVERAGE(C3801:C4001)</f>
        <v>42.566015917270327</v>
      </c>
      <c r="F4001">
        <f>IF(B4001&gt;D4001,1,0)</f>
        <v>1</v>
      </c>
      <c r="G4001">
        <f>IF(C4001&gt;E4001,1,0)</f>
        <v>0</v>
      </c>
    </row>
    <row r="4002" spans="1:7" x14ac:dyDescent="0.3">
      <c r="A4002" s="1">
        <v>42889</v>
      </c>
      <c r="B4002">
        <f>IF(VLOOKUP($A4002,Sheet1!$A:$C,2,TRUE)=0,B4001,VLOOKUP($A4002,Sheet1!$A:$C,2,TRUE))</f>
        <v>137.42340087890599</v>
      </c>
      <c r="C4002">
        <f>IF(VLOOKUP($A4002,Sheet1!$A:$C,3,TRUE)=0,C4001,VLOOKUP($A4002,Sheet1!$A:$C,3,TRUE))</f>
        <v>37.742031097412102</v>
      </c>
      <c r="D4002">
        <f>AVERAGE(B3802:B4002)</f>
        <v>122.55542257887785</v>
      </c>
      <c r="E4002">
        <f>AVERAGE(C3802:C4002)</f>
        <v>42.516818165186024</v>
      </c>
      <c r="F4002">
        <f>IF(B4002&gt;D4002,1,0)</f>
        <v>1</v>
      </c>
      <c r="G4002">
        <f>IF(C4002&gt;E4002,1,0)</f>
        <v>0</v>
      </c>
    </row>
    <row r="4003" spans="1:7" x14ac:dyDescent="0.3">
      <c r="A4003" s="1">
        <v>42890</v>
      </c>
      <c r="B4003">
        <f>IF(VLOOKUP($A4003,Sheet1!$A:$C,2,TRUE)=0,B4002,VLOOKUP($A4003,Sheet1!$A:$C,2,TRUE))</f>
        <v>137.42340087890599</v>
      </c>
      <c r="C4003">
        <f>IF(VLOOKUP($A4003,Sheet1!$A:$C,3,TRUE)=0,C4002,VLOOKUP($A4003,Sheet1!$A:$C,3,TRUE))</f>
        <v>37.742031097412102</v>
      </c>
      <c r="D4003">
        <f>AVERAGE(B3803:B4003)</f>
        <v>122.6880219492744</v>
      </c>
      <c r="E4003">
        <f>AVERAGE(C3803:C4003)</f>
        <v>42.470996761796478</v>
      </c>
      <c r="F4003">
        <f>IF(B4003&gt;D4003,1,0)</f>
        <v>1</v>
      </c>
      <c r="G4003">
        <f>IF(C4003&gt;E4003,1,0)</f>
        <v>0</v>
      </c>
    </row>
    <row r="4004" spans="1:7" x14ac:dyDescent="0.3">
      <c r="A4004" s="1">
        <v>42891</v>
      </c>
      <c r="B4004">
        <f>IF(VLOOKUP($A4004,Sheet1!$A:$C,2,TRUE)=0,B4003,VLOOKUP($A4004,Sheet1!$A:$C,2,TRUE))</f>
        <v>137.394607543945</v>
      </c>
      <c r="C4004">
        <f>IF(VLOOKUP($A4004,Sheet1!$A:$C,3,TRUE)=0,C4003,VLOOKUP($A4004,Sheet1!$A:$C,3,TRUE))</f>
        <v>37.742031097412102</v>
      </c>
      <c r="D4004">
        <f>AVERAGE(B3804:B4004)</f>
        <v>122.8172060838384</v>
      </c>
      <c r="E4004">
        <f>AVERAGE(C3804:C4004)</f>
        <v>42.426429406920469</v>
      </c>
      <c r="F4004">
        <f>IF(B4004&gt;D4004,1,0)</f>
        <v>1</v>
      </c>
      <c r="G4004">
        <f>IF(C4004&gt;E4004,1,0)</f>
        <v>0</v>
      </c>
    </row>
    <row r="4005" spans="1:7" x14ac:dyDescent="0.3">
      <c r="A4005" s="1">
        <v>42892</v>
      </c>
      <c r="B4005">
        <f>IF(VLOOKUP($A4005,Sheet1!$A:$C,2,TRUE)=0,B4004,VLOOKUP($A4005,Sheet1!$A:$C,2,TRUE))</f>
        <v>136.84861755371</v>
      </c>
      <c r="C4005">
        <f>IF(VLOOKUP($A4005,Sheet1!$A:$C,3,TRUE)=0,C4004,VLOOKUP($A4005,Sheet1!$A:$C,3,TRUE))</f>
        <v>37.916545867919901</v>
      </c>
      <c r="D4005">
        <f>AVERAGE(B3805:B4005)</f>
        <v>122.93964332846245</v>
      </c>
      <c r="E4005">
        <f>AVERAGE(C3805:C4005)</f>
        <v>42.384466655218773</v>
      </c>
      <c r="F4005">
        <f>IF(B4005&gt;D4005,1,0)</f>
        <v>1</v>
      </c>
      <c r="G4005">
        <f>IF(C4005&gt;E4005,1,0)</f>
        <v>0</v>
      </c>
    </row>
    <row r="4006" spans="1:7" x14ac:dyDescent="0.3">
      <c r="A4006" s="1">
        <v>42893</v>
      </c>
      <c r="B4006">
        <f>IF(VLOOKUP($A4006,Sheet1!$A:$C,2,TRUE)=0,B4005,VLOOKUP($A4006,Sheet1!$A:$C,2,TRUE))</f>
        <v>137.38504028320301</v>
      </c>
      <c r="C4006">
        <f>IF(VLOOKUP($A4006,Sheet1!$A:$C,3,TRUE)=0,C4005,VLOOKUP($A4006,Sheet1!$A:$C,3,TRUE))</f>
        <v>37.761425018310497</v>
      </c>
      <c r="D4006">
        <f>AVERAGE(B3806:B4006)</f>
        <v>123.06683577352472</v>
      </c>
      <c r="E4006">
        <f>AVERAGE(C3806:C4006)</f>
        <v>42.340863944286127</v>
      </c>
      <c r="F4006">
        <f>IF(B4006&gt;D4006,1,0)</f>
        <v>1</v>
      </c>
      <c r="G4006">
        <f>IF(C4006&gt;E4006,1,0)</f>
        <v>0</v>
      </c>
    </row>
    <row r="4007" spans="1:7" x14ac:dyDescent="0.3">
      <c r="A4007" s="1">
        <v>42894</v>
      </c>
      <c r="B4007">
        <f>IF(VLOOKUP($A4007,Sheet1!$A:$C,2,TRUE)=0,B4006,VLOOKUP($A4007,Sheet1!$A:$C,2,TRUE))</f>
        <v>137.52873229980401</v>
      </c>
      <c r="C4007">
        <f>IF(VLOOKUP($A4007,Sheet1!$A:$C,3,TRUE)=0,C4006,VLOOKUP($A4007,Sheet1!$A:$C,3,TRUE))</f>
        <v>37.722644805908203</v>
      </c>
      <c r="D4007">
        <f>AVERAGE(B3807:B4007)</f>
        <v>123.19474310424174</v>
      </c>
      <c r="E4007">
        <f>AVERAGE(C3807:C4007)</f>
        <v>42.297068296973379</v>
      </c>
      <c r="F4007">
        <f>IF(B4007&gt;D4007,1,0)</f>
        <v>1</v>
      </c>
      <c r="G4007">
        <f>IF(C4007&gt;E4007,1,0)</f>
        <v>0</v>
      </c>
    </row>
    <row r="4008" spans="1:7" x14ac:dyDescent="0.3">
      <c r="A4008" s="1">
        <v>42895</v>
      </c>
      <c r="B4008">
        <f>IF(VLOOKUP($A4008,Sheet1!$A:$C,2,TRUE)=0,B4007,VLOOKUP($A4008,Sheet1!$A:$C,2,TRUE))</f>
        <v>134.08978271484301</v>
      </c>
      <c r="C4008">
        <f>IF(VLOOKUP($A4008,Sheet1!$A:$C,3,TRUE)=0,C4007,VLOOKUP($A4008,Sheet1!$A:$C,3,TRUE))</f>
        <v>38.663047790527301</v>
      </c>
      <c r="D4008">
        <f>AVERAGE(B3808:B4008)</f>
        <v>123.30554123304351</v>
      </c>
      <c r="E4008">
        <f>AVERAGE(C3808:C4008)</f>
        <v>42.257951271474646</v>
      </c>
      <c r="F4008">
        <f>IF(B4008&gt;D4008,1,0)</f>
        <v>1</v>
      </c>
      <c r="G4008">
        <f>IF(C4008&gt;E4008,1,0)</f>
        <v>0</v>
      </c>
    </row>
    <row r="4009" spans="1:7" x14ac:dyDescent="0.3">
      <c r="A4009" s="1">
        <v>42896</v>
      </c>
      <c r="B4009">
        <f>IF(VLOOKUP($A4009,Sheet1!$A:$C,2,TRUE)=0,B4008,VLOOKUP($A4009,Sheet1!$A:$C,2,TRUE))</f>
        <v>134.08978271484301</v>
      </c>
      <c r="C4009">
        <f>IF(VLOOKUP($A4009,Sheet1!$A:$C,3,TRUE)=0,C4008,VLOOKUP($A4009,Sheet1!$A:$C,3,TRUE))</f>
        <v>38.663047790527301</v>
      </c>
      <c r="D4009">
        <f>AVERAGE(B3809:B4009)</f>
        <v>123.41055423110254</v>
      </c>
      <c r="E4009">
        <f>AVERAGE(C3809:C4009)</f>
        <v>42.221294175333043</v>
      </c>
      <c r="F4009">
        <f>IF(B4009&gt;D4009,1,0)</f>
        <v>1</v>
      </c>
      <c r="G4009">
        <f>IF(C4009&gt;E4009,1,0)</f>
        <v>0</v>
      </c>
    </row>
    <row r="4010" spans="1:7" x14ac:dyDescent="0.3">
      <c r="A4010" s="1">
        <v>42897</v>
      </c>
      <c r="B4010">
        <f>IF(VLOOKUP($A4010,Sheet1!$A:$C,2,TRUE)=0,B4009,VLOOKUP($A4010,Sheet1!$A:$C,2,TRUE))</f>
        <v>134.08978271484301</v>
      </c>
      <c r="C4010">
        <f>IF(VLOOKUP($A4010,Sheet1!$A:$C,3,TRUE)=0,C4009,VLOOKUP($A4010,Sheet1!$A:$C,3,TRUE))</f>
        <v>38.663047790527301</v>
      </c>
      <c r="D4010">
        <f>AVERAGE(B3810:B4010)</f>
        <v>123.51386021856027</v>
      </c>
      <c r="E4010">
        <f>AVERAGE(C3810:C4010)</f>
        <v>42.185264093958907</v>
      </c>
      <c r="F4010">
        <f>IF(B4010&gt;D4010,1,0)</f>
        <v>1</v>
      </c>
      <c r="G4010">
        <f>IF(C4010&gt;E4010,1,0)</f>
        <v>0</v>
      </c>
    </row>
    <row r="4011" spans="1:7" x14ac:dyDescent="0.3">
      <c r="A4011" s="1">
        <v>42898</v>
      </c>
      <c r="B4011">
        <f>IF(VLOOKUP($A4011,Sheet1!$A:$C,2,TRUE)=0,B4010,VLOOKUP($A4011,Sheet1!$A:$C,2,TRUE))</f>
        <v>133.37135314941401</v>
      </c>
      <c r="C4011">
        <f>IF(VLOOKUP($A4011,Sheet1!$A:$C,3,TRUE)=0,C4010,VLOOKUP($A4011,Sheet1!$A:$C,3,TRUE))</f>
        <v>38.886028289794901</v>
      </c>
      <c r="D4011">
        <f>AVERAGE(B3811:B4011)</f>
        <v>123.61586810818926</v>
      </c>
      <c r="E4011">
        <f>AVERAGE(C3811:C4011)</f>
        <v>42.149475192549211</v>
      </c>
      <c r="F4011">
        <f>IF(B4011&gt;D4011,1,0)</f>
        <v>1</v>
      </c>
      <c r="G4011">
        <f>IF(C4011&gt;E4011,1,0)</f>
        <v>0</v>
      </c>
    </row>
    <row r="4012" spans="1:7" x14ac:dyDescent="0.3">
      <c r="A4012" s="1">
        <v>42899</v>
      </c>
      <c r="B4012">
        <f>IF(VLOOKUP($A4012,Sheet1!$A:$C,2,TRUE)=0,B4011,VLOOKUP($A4012,Sheet1!$A:$C,2,TRUE))</f>
        <v>134.45379638671801</v>
      </c>
      <c r="C4012">
        <f>IF(VLOOKUP($A4012,Sheet1!$A:$C,3,TRUE)=0,C4011,VLOOKUP($A4012,Sheet1!$A:$C,3,TRUE))</f>
        <v>38.566097259521399</v>
      </c>
      <c r="D4012">
        <f>AVERAGE(B3812:B4012)</f>
        <v>123.7232612875561</v>
      </c>
      <c r="E4012">
        <f>AVERAGE(C3812:C4012)</f>
        <v>42.112094594471479</v>
      </c>
      <c r="F4012">
        <f>IF(B4012&gt;D4012,1,0)</f>
        <v>1</v>
      </c>
      <c r="G4012">
        <f>IF(C4012&gt;E4012,1,0)</f>
        <v>0</v>
      </c>
    </row>
    <row r="4013" spans="1:7" x14ac:dyDescent="0.3">
      <c r="A4013" s="1">
        <v>42900</v>
      </c>
      <c r="B4013">
        <f>IF(VLOOKUP($A4013,Sheet1!$A:$C,2,TRUE)=0,B4012,VLOOKUP($A4013,Sheet1!$A:$C,2,TRUE))</f>
        <v>133.86947631835901</v>
      </c>
      <c r="C4013">
        <f>IF(VLOOKUP($A4013,Sheet1!$A:$C,3,TRUE)=0,C4012,VLOOKUP($A4013,Sheet1!$A:$C,3,TRUE))</f>
        <v>38.740596771240199</v>
      </c>
      <c r="D4013">
        <f>AVERAGE(B3813:B4013)</f>
        <v>123.82594542242376</v>
      </c>
      <c r="E4013">
        <f>AVERAGE(C3813:C4013)</f>
        <v>42.076209148957361</v>
      </c>
      <c r="F4013">
        <f>IF(B4013&gt;D4013,1,0)</f>
        <v>1</v>
      </c>
      <c r="G4013">
        <f>IF(C4013&gt;E4013,1,0)</f>
        <v>0</v>
      </c>
    </row>
    <row r="4014" spans="1:7" x14ac:dyDescent="0.3">
      <c r="A4014" s="1">
        <v>42901</v>
      </c>
      <c r="B4014">
        <f>IF(VLOOKUP($A4014,Sheet1!$A:$C,2,TRUE)=0,B4013,VLOOKUP($A4014,Sheet1!$A:$C,2,TRUE))</f>
        <v>133.27552795410099</v>
      </c>
      <c r="C4014">
        <f>IF(VLOOKUP($A4014,Sheet1!$A:$C,3,TRUE)=0,C4013,VLOOKUP($A4014,Sheet1!$A:$C,3,TRUE))</f>
        <v>38.915107727050703</v>
      </c>
      <c r="D4014">
        <f>AVERAGE(B3814:B4014)</f>
        <v>123.92567459030505</v>
      </c>
      <c r="E4014">
        <f>AVERAGE(C3814:C4014)</f>
        <v>42.041191917153725</v>
      </c>
      <c r="F4014">
        <f>IF(B4014&gt;D4014,1,0)</f>
        <v>1</v>
      </c>
      <c r="G4014">
        <f>IF(C4014&gt;E4014,1,0)</f>
        <v>0</v>
      </c>
    </row>
    <row r="4015" spans="1:7" x14ac:dyDescent="0.3">
      <c r="A4015" s="1">
        <v>42902</v>
      </c>
      <c r="B4015">
        <f>IF(VLOOKUP($A4015,Sheet1!$A:$C,2,TRUE)=0,B4014,VLOOKUP($A4015,Sheet1!$A:$C,2,TRUE))</f>
        <v>132.69731140136699</v>
      </c>
      <c r="C4015">
        <f>IF(VLOOKUP($A4015,Sheet1!$A:$C,3,TRUE)=0,C4014,VLOOKUP($A4015,Sheet1!$A:$C,3,TRUE))</f>
        <v>39.0411376953125</v>
      </c>
      <c r="D4015">
        <f>AVERAGE(B3815:B4015)</f>
        <v>124.02252705891902</v>
      </c>
      <c r="E4015">
        <f>AVERAGE(C3815:C4015)</f>
        <v>42.00680170011757</v>
      </c>
      <c r="F4015">
        <f>IF(B4015&gt;D4015,1,0)</f>
        <v>1</v>
      </c>
      <c r="G4015">
        <f>IF(C4015&gt;E4015,1,0)</f>
        <v>0</v>
      </c>
    </row>
    <row r="4016" spans="1:7" x14ac:dyDescent="0.3">
      <c r="A4016" s="1">
        <v>42903</v>
      </c>
      <c r="B4016">
        <f>IF(VLOOKUP($A4016,Sheet1!$A:$C,2,TRUE)=0,B4015,VLOOKUP($A4016,Sheet1!$A:$C,2,TRUE))</f>
        <v>132.69731140136699</v>
      </c>
      <c r="C4016">
        <f>IF(VLOOKUP($A4016,Sheet1!$A:$C,3,TRUE)=0,C4015,VLOOKUP($A4016,Sheet1!$A:$C,3,TRUE))</f>
        <v>39.0411376953125</v>
      </c>
      <c r="D4016">
        <f>AVERAGE(B3816:B4016)</f>
        <v>124.12065982344114</v>
      </c>
      <c r="E4016">
        <f>AVERAGE(C3816:C4016)</f>
        <v>41.972025648278375</v>
      </c>
      <c r="F4016">
        <f>IF(B4016&gt;D4016,1,0)</f>
        <v>1</v>
      </c>
      <c r="G4016">
        <f>IF(C4016&gt;E4016,1,0)</f>
        <v>0</v>
      </c>
    </row>
    <row r="4017" spans="1:7" x14ac:dyDescent="0.3">
      <c r="A4017" s="1">
        <v>42904</v>
      </c>
      <c r="B4017">
        <f>IF(VLOOKUP($A4017,Sheet1!$A:$C,2,TRUE)=0,B4016,VLOOKUP($A4017,Sheet1!$A:$C,2,TRUE))</f>
        <v>132.69731140136699</v>
      </c>
      <c r="C4017">
        <f>IF(VLOOKUP($A4017,Sheet1!$A:$C,3,TRUE)=0,C4016,VLOOKUP($A4017,Sheet1!$A:$C,3,TRUE))</f>
        <v>39.0411376953125</v>
      </c>
      <c r="D4017">
        <f>AVERAGE(B3817:B4017)</f>
        <v>124.21684834494496</v>
      </c>
      <c r="E4017">
        <f>AVERAGE(C3817:C4017)</f>
        <v>41.938021322981029</v>
      </c>
      <c r="F4017">
        <f>IF(B4017&gt;D4017,1,0)</f>
        <v>1</v>
      </c>
      <c r="G4017">
        <f>IF(C4017&gt;E4017,1,0)</f>
        <v>0</v>
      </c>
    </row>
    <row r="4018" spans="1:7" x14ac:dyDescent="0.3">
      <c r="A4018" s="1">
        <v>42905</v>
      </c>
      <c r="B4018">
        <f>IF(VLOOKUP($A4018,Sheet1!$A:$C,2,TRUE)=0,B4017,VLOOKUP($A4018,Sheet1!$A:$C,2,TRUE))</f>
        <v>134.91613769531199</v>
      </c>
      <c r="C4018">
        <f>IF(VLOOKUP($A4018,Sheet1!$A:$C,3,TRUE)=0,C4017,VLOOKUP($A4018,Sheet1!$A:$C,3,TRUE))</f>
        <v>38.4206733703613</v>
      </c>
      <c r="D4018">
        <f>AVERAGE(B3818:B4018)</f>
        <v>124.3309041872544</v>
      </c>
      <c r="E4018">
        <f>AVERAGE(C3818:C4018)</f>
        <v>41.897987897123258</v>
      </c>
      <c r="F4018">
        <f>IF(B4018&gt;D4018,1,0)</f>
        <v>1</v>
      </c>
      <c r="G4018">
        <f>IF(C4018&gt;E4018,1,0)</f>
        <v>0</v>
      </c>
    </row>
    <row r="4019" spans="1:7" x14ac:dyDescent="0.3">
      <c r="A4019" s="1">
        <v>42906</v>
      </c>
      <c r="B4019">
        <f>IF(VLOOKUP($A4019,Sheet1!$A:$C,2,TRUE)=0,B4018,VLOOKUP($A4019,Sheet1!$A:$C,2,TRUE))</f>
        <v>133.85958862304599</v>
      </c>
      <c r="C4019">
        <f>IF(VLOOKUP($A4019,Sheet1!$A:$C,3,TRUE)=0,C4018,VLOOKUP($A4019,Sheet1!$A:$C,3,TRUE))</f>
        <v>38.73091506958</v>
      </c>
      <c r="D4019">
        <f>AVERAGE(B3819:B4019)</f>
        <v>124.44932947111343</v>
      </c>
      <c r="E4019">
        <f>AVERAGE(C3819:C4019)</f>
        <v>41.855735778808587</v>
      </c>
      <c r="F4019">
        <f>IF(B4019&gt;D4019,1,0)</f>
        <v>1</v>
      </c>
      <c r="G4019">
        <f>IF(C4019&gt;E4019,1,0)</f>
        <v>0</v>
      </c>
    </row>
    <row r="4020" spans="1:7" x14ac:dyDescent="0.3">
      <c r="A4020" s="1">
        <v>42907</v>
      </c>
      <c r="B4020">
        <f>IF(VLOOKUP($A4020,Sheet1!$A:$C,2,TRUE)=0,B4019,VLOOKUP($A4020,Sheet1!$A:$C,2,TRUE))</f>
        <v>135.18510437011699</v>
      </c>
      <c r="C4020">
        <f>IF(VLOOKUP($A4020,Sheet1!$A:$C,3,TRUE)=0,C4019,VLOOKUP($A4020,Sheet1!$A:$C,3,TRUE))</f>
        <v>38.323719024658203</v>
      </c>
      <c r="D4020">
        <f>AVERAGE(B3820:B4020)</f>
        <v>124.57325881274755</v>
      </c>
      <c r="E4020">
        <f>AVERAGE(C3820:C4020)</f>
        <v>41.811795419721463</v>
      </c>
      <c r="F4020">
        <f>IF(B4020&gt;D4020,1,0)</f>
        <v>1</v>
      </c>
      <c r="G4020">
        <f>IF(C4020&gt;E4020,1,0)</f>
        <v>0</v>
      </c>
    </row>
    <row r="4021" spans="1:7" x14ac:dyDescent="0.3">
      <c r="A4021" s="1">
        <v>42908</v>
      </c>
      <c r="B4021">
        <f>IF(VLOOKUP($A4021,Sheet1!$A:$C,2,TRUE)=0,B4020,VLOOKUP($A4021,Sheet1!$A:$C,2,TRUE))</f>
        <v>135.14669799804599</v>
      </c>
      <c r="C4021">
        <f>IF(VLOOKUP($A4021,Sheet1!$A:$C,3,TRUE)=0,C4020,VLOOKUP($A4021,Sheet1!$A:$C,3,TRUE))</f>
        <v>38.352806091308501</v>
      </c>
      <c r="D4021">
        <f>AVERAGE(B3821:B4021)</f>
        <v>124.69699707790372</v>
      </c>
      <c r="E4021">
        <f>AVERAGE(C3821:C4021)</f>
        <v>41.767999772408707</v>
      </c>
      <c r="F4021">
        <f>IF(B4021&gt;D4021,1,0)</f>
        <v>1</v>
      </c>
      <c r="G4021">
        <f>IF(C4021&gt;E4021,1,0)</f>
        <v>0</v>
      </c>
    </row>
    <row r="4022" spans="1:7" x14ac:dyDescent="0.3">
      <c r="A4022" s="1">
        <v>42909</v>
      </c>
      <c r="B4022">
        <f>IF(VLOOKUP($A4022,Sheet1!$A:$C,2,TRUE)=0,B4021,VLOOKUP($A4022,Sheet1!$A:$C,2,TRUE))</f>
        <v>135.66535949707</v>
      </c>
      <c r="C4022">
        <f>IF(VLOOKUP($A4022,Sheet1!$A:$C,3,TRUE)=0,C4021,VLOOKUP($A4022,Sheet1!$A:$C,3,TRUE))</f>
        <v>38.217071533203097</v>
      </c>
      <c r="D4022">
        <f>AVERAGE(B3822:B4022)</f>
        <v>124.82331574852765</v>
      </c>
      <c r="E4022">
        <f>AVERAGE(C3822:C4022)</f>
        <v>41.723528828786975</v>
      </c>
      <c r="F4022">
        <f>IF(B4022&gt;D4022,1,0)</f>
        <v>1</v>
      </c>
      <c r="G4022">
        <f>IF(C4022&gt;E4022,1,0)</f>
        <v>0</v>
      </c>
    </row>
    <row r="4023" spans="1:7" x14ac:dyDescent="0.3">
      <c r="A4023" s="1">
        <v>42910</v>
      </c>
      <c r="B4023">
        <f>IF(VLOOKUP($A4023,Sheet1!$A:$C,2,TRUE)=0,B4022,VLOOKUP($A4023,Sheet1!$A:$C,2,TRUE))</f>
        <v>135.66535949707</v>
      </c>
      <c r="C4023">
        <f>IF(VLOOKUP($A4023,Sheet1!$A:$C,3,TRUE)=0,C4022,VLOOKUP($A4023,Sheet1!$A:$C,3,TRUE))</f>
        <v>38.217071533203097</v>
      </c>
      <c r="D4023">
        <f>AVERAGE(B3823:B4023)</f>
        <v>124.94536677877677</v>
      </c>
      <c r="E4023">
        <f>AVERAGE(C3823:C4023)</f>
        <v>41.68098722998775</v>
      </c>
      <c r="F4023">
        <f>IF(B4023&gt;D4023,1,0)</f>
        <v>1</v>
      </c>
      <c r="G4023">
        <f>IF(C4023&gt;E4023,1,0)</f>
        <v>0</v>
      </c>
    </row>
    <row r="4024" spans="1:7" x14ac:dyDescent="0.3">
      <c r="A4024" s="1">
        <v>42911</v>
      </c>
      <c r="B4024">
        <f>IF(VLOOKUP($A4024,Sheet1!$A:$C,2,TRUE)=0,B4023,VLOOKUP($A4024,Sheet1!$A:$C,2,TRUE))</f>
        <v>135.66535949707</v>
      </c>
      <c r="C4024">
        <f>IF(VLOOKUP($A4024,Sheet1!$A:$C,3,TRUE)=0,C4023,VLOOKUP($A4024,Sheet1!$A:$C,3,TRUE))</f>
        <v>38.217071533203097</v>
      </c>
      <c r="D4024">
        <f>AVERAGE(B3824:B4024)</f>
        <v>125.06608999072002</v>
      </c>
      <c r="E4024">
        <f>AVERAGE(C3824:C4024)</f>
        <v>41.638976158787365</v>
      </c>
      <c r="F4024">
        <f>IF(B4024&gt;D4024,1,0)</f>
        <v>1</v>
      </c>
      <c r="G4024">
        <f>IF(C4024&gt;E4024,1,0)</f>
        <v>0</v>
      </c>
    </row>
    <row r="4025" spans="1:7" x14ac:dyDescent="0.3">
      <c r="A4025" s="1">
        <v>42912</v>
      </c>
      <c r="B4025">
        <f>IF(VLOOKUP($A4025,Sheet1!$A:$C,2,TRUE)=0,B4024,VLOOKUP($A4025,Sheet1!$A:$C,2,TRUE))</f>
        <v>135.03143310546801</v>
      </c>
      <c r="C4025">
        <f>IF(VLOOKUP($A4025,Sheet1!$A:$C,3,TRUE)=0,C4024,VLOOKUP($A4025,Sheet1!$A:$C,3,TRUE))</f>
        <v>38.391582489013601</v>
      </c>
      <c r="D4025">
        <f>AVERAGE(B3825:B4025)</f>
        <v>125.1766413598509</v>
      </c>
      <c r="E4025">
        <f>AVERAGE(C3825:C4025)</f>
        <v>41.600727328020533</v>
      </c>
      <c r="F4025">
        <f>IF(B4025&gt;D4025,1,0)</f>
        <v>1</v>
      </c>
      <c r="G4025">
        <f>IF(C4025&gt;E4025,1,0)</f>
        <v>0</v>
      </c>
    </row>
    <row r="4026" spans="1:7" x14ac:dyDescent="0.3">
      <c r="A4026" s="1">
        <v>42913</v>
      </c>
      <c r="B4026">
        <f>IF(VLOOKUP($A4026,Sheet1!$A:$C,2,TRUE)=0,B4025,VLOOKUP($A4026,Sheet1!$A:$C,2,TRUE))</f>
        <v>132.58203125</v>
      </c>
      <c r="C4026">
        <f>IF(VLOOKUP($A4026,Sheet1!$A:$C,3,TRUE)=0,C4025,VLOOKUP($A4026,Sheet1!$A:$C,3,TRUE))</f>
        <v>39.070224761962798</v>
      </c>
      <c r="D4026">
        <f>AVERAGE(B3826:B4026)</f>
        <v>125.27401095717678</v>
      </c>
      <c r="E4026">
        <f>AVERAGE(C3826:C4026)</f>
        <v>41.56628890535724</v>
      </c>
      <c r="F4026">
        <f>IF(B4026&gt;D4026,1,0)</f>
        <v>1</v>
      </c>
      <c r="G4026">
        <f>IF(C4026&gt;E4026,1,0)</f>
        <v>0</v>
      </c>
    </row>
    <row r="4027" spans="1:7" x14ac:dyDescent="0.3">
      <c r="A4027" s="1">
        <v>42914</v>
      </c>
      <c r="B4027">
        <f>IF(VLOOKUP($A4027,Sheet1!$A:$C,2,TRUE)=0,B4026,VLOOKUP($A4027,Sheet1!$A:$C,2,TRUE))</f>
        <v>134.49351501464801</v>
      </c>
      <c r="C4027">
        <f>IF(VLOOKUP($A4027,Sheet1!$A:$C,3,TRUE)=0,C4026,VLOOKUP($A4027,Sheet1!$A:$C,3,TRUE))</f>
        <v>38.537010192871001</v>
      </c>
      <c r="D4027">
        <f>AVERAGE(B3827:B4027)</f>
        <v>125.3764805200679</v>
      </c>
      <c r="E4027">
        <f>AVERAGE(C3827:C4027)</f>
        <v>41.530934044377709</v>
      </c>
      <c r="F4027">
        <f>IF(B4027&gt;D4027,1,0)</f>
        <v>1</v>
      </c>
      <c r="G4027">
        <f>IF(C4027&gt;E4027,1,0)</f>
        <v>0</v>
      </c>
    </row>
    <row r="4028" spans="1:7" x14ac:dyDescent="0.3">
      <c r="A4028" s="1">
        <v>42915</v>
      </c>
      <c r="B4028">
        <f>IF(VLOOKUP($A4028,Sheet1!$A:$C,2,TRUE)=0,B4027,VLOOKUP($A4028,Sheet1!$A:$C,2,TRUE))</f>
        <v>132.15943908691401</v>
      </c>
      <c r="C4028">
        <f>IF(VLOOKUP($A4028,Sheet1!$A:$C,3,TRUE)=0,C4027,VLOOKUP($A4028,Sheet1!$A:$C,3,TRUE))</f>
        <v>39.186569213867102</v>
      </c>
      <c r="D4028">
        <f>AVERAGE(B3828:B4028)</f>
        <v>125.46733776491058</v>
      </c>
      <c r="E4028">
        <f>AVERAGE(C3828:C4028)</f>
        <v>41.498810820318567</v>
      </c>
      <c r="F4028">
        <f>IF(B4028&gt;D4028,1,0)</f>
        <v>1</v>
      </c>
      <c r="G4028">
        <f>IF(C4028&gt;E4028,1,0)</f>
        <v>0</v>
      </c>
    </row>
    <row r="4029" spans="1:7" x14ac:dyDescent="0.3">
      <c r="A4029" s="1">
        <v>42916</v>
      </c>
      <c r="B4029">
        <f>IF(VLOOKUP($A4029,Sheet1!$A:$C,2,TRUE)=0,B4028,VLOOKUP($A4029,Sheet1!$A:$C,2,TRUE))</f>
        <v>132.20745849609301</v>
      </c>
      <c r="C4029">
        <f>IF(VLOOKUP($A4029,Sheet1!$A:$C,3,TRUE)=0,C4028,VLOOKUP($A4029,Sheet1!$A:$C,3,TRUE))</f>
        <v>39.235038757324197</v>
      </c>
      <c r="D4029">
        <f>AVERAGE(B3829:B4029)</f>
        <v>125.55843391228649</v>
      </c>
      <c r="E4029">
        <f>AVERAGE(C3829:C4029)</f>
        <v>41.466928738266667</v>
      </c>
      <c r="F4029">
        <f>IF(B4029&gt;D4029,1,0)</f>
        <v>1</v>
      </c>
      <c r="G4029">
        <f>IF(C4029&gt;E4029,1,0)</f>
        <v>0</v>
      </c>
    </row>
    <row r="4030" spans="1:7" x14ac:dyDescent="0.3">
      <c r="A4030" s="1">
        <v>42917</v>
      </c>
      <c r="B4030">
        <f>IF(VLOOKUP($A4030,Sheet1!$A:$C,2,TRUE)=0,B4029,VLOOKUP($A4030,Sheet1!$A:$C,2,TRUE))</f>
        <v>132.20745849609301</v>
      </c>
      <c r="C4030">
        <f>IF(VLOOKUP($A4030,Sheet1!$A:$C,3,TRUE)=0,C4029,VLOOKUP($A4030,Sheet1!$A:$C,3,TRUE))</f>
        <v>39.235038757324197</v>
      </c>
      <c r="D4030">
        <f>AVERAGE(B3830:B4030)</f>
        <v>125.65209061352155</v>
      </c>
      <c r="E4030">
        <f>AVERAGE(C3830:C4030)</f>
        <v>41.434033730729887</v>
      </c>
      <c r="F4030">
        <f>IF(B4030&gt;D4030,1,0)</f>
        <v>1</v>
      </c>
      <c r="G4030">
        <f>IF(C4030&gt;E4030,1,0)</f>
        <v>0</v>
      </c>
    </row>
    <row r="4031" spans="1:7" x14ac:dyDescent="0.3">
      <c r="A4031" s="1">
        <v>42918</v>
      </c>
      <c r="B4031">
        <f>IF(VLOOKUP($A4031,Sheet1!$A:$C,2,TRUE)=0,B4030,VLOOKUP($A4031,Sheet1!$A:$C,2,TRUE))</f>
        <v>132.20745849609301</v>
      </c>
      <c r="C4031">
        <f>IF(VLOOKUP($A4031,Sheet1!$A:$C,3,TRUE)=0,C4030,VLOOKUP($A4031,Sheet1!$A:$C,3,TRUE))</f>
        <v>39.235038757324197</v>
      </c>
      <c r="D4031">
        <f>AVERAGE(B3831:B4031)</f>
        <v>125.73863455549382</v>
      </c>
      <c r="E4031">
        <f>AVERAGE(C3831:C4031)</f>
        <v>41.404080936564725</v>
      </c>
      <c r="F4031">
        <f>IF(B4031&gt;D4031,1,0)</f>
        <v>1</v>
      </c>
      <c r="G4031">
        <f>IF(C4031&gt;E4031,1,0)</f>
        <v>0</v>
      </c>
    </row>
    <row r="4032" spans="1:7" x14ac:dyDescent="0.3">
      <c r="A4032" s="1">
        <v>42919</v>
      </c>
      <c r="B4032">
        <f>IF(VLOOKUP($A4032,Sheet1!$A:$C,2,TRUE)=0,B4031,VLOOKUP($A4032,Sheet1!$A:$C,2,TRUE))</f>
        <v>130.814682006835</v>
      </c>
      <c r="C4032">
        <f>IF(VLOOKUP($A4032,Sheet1!$A:$C,3,TRUE)=0,C4031,VLOOKUP($A4032,Sheet1!$A:$C,3,TRUE))</f>
        <v>39.59375</v>
      </c>
      <c r="D4032">
        <f>AVERAGE(B3832:B4032)</f>
        <v>125.81943470209966</v>
      </c>
      <c r="E4032">
        <f>AVERAGE(C3832:C4032)</f>
        <v>41.375334023243148</v>
      </c>
      <c r="F4032">
        <f>IF(B4032&gt;D4032,1,0)</f>
        <v>1</v>
      </c>
      <c r="G4032">
        <f>IF(C4032&gt;E4032,1,0)</f>
        <v>0</v>
      </c>
    </row>
    <row r="4033" spans="1:7" x14ac:dyDescent="0.3">
      <c r="A4033" s="1">
        <v>42920</v>
      </c>
      <c r="B4033">
        <f>IF(VLOOKUP($A4033,Sheet1!$A:$C,2,TRUE)=0,B4032,VLOOKUP($A4033,Sheet1!$A:$C,2,TRUE))</f>
        <v>130.814682006835</v>
      </c>
      <c r="C4033">
        <f>IF(VLOOKUP($A4033,Sheet1!$A:$C,3,TRUE)=0,C4032,VLOOKUP($A4033,Sheet1!$A:$C,3,TRUE))</f>
        <v>39.59375</v>
      </c>
      <c r="D4033">
        <f>AVERAGE(B3833:B4033)</f>
        <v>125.89933382100708</v>
      </c>
      <c r="E4033">
        <f>AVERAGE(C3833:C4033)</f>
        <v>41.347021226266122</v>
      </c>
      <c r="F4033">
        <f>IF(B4033&gt;D4033,1,0)</f>
        <v>1</v>
      </c>
      <c r="G4033">
        <f>IF(C4033&gt;E4033,1,0)</f>
        <v>0</v>
      </c>
    </row>
    <row r="4034" spans="1:7" x14ac:dyDescent="0.3">
      <c r="A4034" s="1">
        <v>42921</v>
      </c>
      <c r="B4034">
        <f>IF(VLOOKUP($A4034,Sheet1!$A:$C,2,TRUE)=0,B4033,VLOOKUP($A4034,Sheet1!$A:$C,2,TRUE))</f>
        <v>132.10185241699199</v>
      </c>
      <c r="C4034">
        <f>IF(VLOOKUP($A4034,Sheet1!$A:$C,3,TRUE)=0,C4033,VLOOKUP($A4034,Sheet1!$A:$C,3,TRUE))</f>
        <v>39.225341796875</v>
      </c>
      <c r="D4034">
        <f>AVERAGE(B3834:B4034)</f>
        <v>125.9877532275753</v>
      </c>
      <c r="E4034">
        <f>AVERAGE(C3834:C4034)</f>
        <v>41.316200294304842</v>
      </c>
      <c r="F4034">
        <f>IF(B4034&gt;D4034,1,0)</f>
        <v>1</v>
      </c>
      <c r="G4034">
        <f>IF(C4034&gt;E4034,1,0)</f>
        <v>0</v>
      </c>
    </row>
    <row r="4035" spans="1:7" x14ac:dyDescent="0.3">
      <c r="A4035" s="1">
        <v>42922</v>
      </c>
      <c r="B4035">
        <f>IF(VLOOKUP($A4035,Sheet1!$A:$C,2,TRUE)=0,B4034,VLOOKUP($A4035,Sheet1!$A:$C,2,TRUE))</f>
        <v>130.91073608398401</v>
      </c>
      <c r="C4035">
        <f>IF(VLOOKUP($A4035,Sheet1!$A:$C,3,TRUE)=0,C4034,VLOOKUP($A4035,Sheet1!$A:$C,3,TRUE))</f>
        <v>39.554965972900298</v>
      </c>
      <c r="D4035">
        <f>AVERAGE(B3835:B4035)</f>
        <v>126.07024668223802</v>
      </c>
      <c r="E4035">
        <f>AVERAGE(C3835:C4035)</f>
        <v>41.287019283617312</v>
      </c>
      <c r="F4035">
        <f>IF(B4035&gt;D4035,1,0)</f>
        <v>1</v>
      </c>
      <c r="G4035">
        <f>IF(C4035&gt;E4035,1,0)</f>
        <v>0</v>
      </c>
    </row>
    <row r="4036" spans="1:7" x14ac:dyDescent="0.3">
      <c r="A4036" s="1">
        <v>42923</v>
      </c>
      <c r="B4036">
        <f>IF(VLOOKUP($A4036,Sheet1!$A:$C,2,TRUE)=0,B4035,VLOOKUP($A4036,Sheet1!$A:$C,2,TRUE))</f>
        <v>132.32269287109301</v>
      </c>
      <c r="C4036">
        <f>IF(VLOOKUP($A4036,Sheet1!$A:$C,3,TRUE)=0,C4035,VLOOKUP($A4036,Sheet1!$A:$C,3,TRUE))</f>
        <v>39.167179107666001</v>
      </c>
      <c r="D4036">
        <f>AVERAGE(B3836:B4036)</f>
        <v>126.15976479753313</v>
      </c>
      <c r="E4036">
        <f>AVERAGE(C3836:C4036)</f>
        <v>41.255908985043035</v>
      </c>
      <c r="F4036">
        <f>IF(B4036&gt;D4036,1,0)</f>
        <v>1</v>
      </c>
      <c r="G4036">
        <f>IF(C4036&gt;E4036,1,0)</f>
        <v>0</v>
      </c>
    </row>
    <row r="4037" spans="1:7" x14ac:dyDescent="0.3">
      <c r="A4037" s="1">
        <v>42924</v>
      </c>
      <c r="B4037">
        <f>IF(VLOOKUP($A4037,Sheet1!$A:$C,2,TRUE)=0,B4036,VLOOKUP($A4037,Sheet1!$A:$C,2,TRUE))</f>
        <v>132.32269287109301</v>
      </c>
      <c r="C4037">
        <f>IF(VLOOKUP($A4037,Sheet1!$A:$C,3,TRUE)=0,C4036,VLOOKUP($A4037,Sheet1!$A:$C,3,TRUE))</f>
        <v>39.167179107666001</v>
      </c>
      <c r="D4037">
        <f>AVERAGE(B3837:B4037)</f>
        <v>126.24695253134941</v>
      </c>
      <c r="E4037">
        <f>AVERAGE(C3837:C4037)</f>
        <v>41.225570413010622</v>
      </c>
      <c r="F4037">
        <f>IF(B4037&gt;D4037,1,0)</f>
        <v>1</v>
      </c>
      <c r="G4037">
        <f>IF(C4037&gt;E4037,1,0)</f>
        <v>0</v>
      </c>
    </row>
    <row r="4038" spans="1:7" x14ac:dyDescent="0.3">
      <c r="A4038" s="1">
        <v>42925</v>
      </c>
      <c r="B4038">
        <f>IF(VLOOKUP($A4038,Sheet1!$A:$C,2,TRUE)=0,B4037,VLOOKUP($A4038,Sheet1!$A:$C,2,TRUE))</f>
        <v>132.32269287109301</v>
      </c>
      <c r="C4038">
        <f>IF(VLOOKUP($A4038,Sheet1!$A:$C,3,TRUE)=0,C4037,VLOOKUP($A4038,Sheet1!$A:$C,3,TRUE))</f>
        <v>39.167179107666001</v>
      </c>
      <c r="D4038">
        <f>AVERAGE(B3838:B4038)</f>
        <v>126.33195252679454</v>
      </c>
      <c r="E4038">
        <f>AVERAGE(C3838:C4038)</f>
        <v>41.196148279294434</v>
      </c>
      <c r="F4038">
        <f>IF(B4038&gt;D4038,1,0)</f>
        <v>1</v>
      </c>
      <c r="G4038">
        <f>IF(C4038&gt;E4038,1,0)</f>
        <v>0</v>
      </c>
    </row>
    <row r="4039" spans="1:7" x14ac:dyDescent="0.3">
      <c r="A4039" s="1">
        <v>42926</v>
      </c>
      <c r="B4039">
        <f>IF(VLOOKUP($A4039,Sheet1!$A:$C,2,TRUE)=0,B4038,VLOOKUP($A4039,Sheet1!$A:$C,2,TRUE))</f>
        <v>133.18719482421801</v>
      </c>
      <c r="C4039">
        <f>IF(VLOOKUP($A4039,Sheet1!$A:$C,3,TRUE)=0,C4038,VLOOKUP($A4039,Sheet1!$A:$C,3,TRUE))</f>
        <v>38.895721435546797</v>
      </c>
      <c r="D4039">
        <f>AVERAGE(B3839:B4039)</f>
        <v>126.42168160813345</v>
      </c>
      <c r="E4039">
        <f>AVERAGE(C3839:C4039)</f>
        <v>41.165086167368713</v>
      </c>
      <c r="F4039">
        <f>IF(B4039&gt;D4039,1,0)</f>
        <v>1</v>
      </c>
      <c r="G4039">
        <f>IF(C4039&gt;E4039,1,0)</f>
        <v>0</v>
      </c>
    </row>
    <row r="4040" spans="1:7" x14ac:dyDescent="0.3">
      <c r="A4040" s="1">
        <v>42927</v>
      </c>
      <c r="B4040">
        <f>IF(VLOOKUP($A4040,Sheet1!$A:$C,2,TRUE)=0,B4039,VLOOKUP($A4040,Sheet1!$A:$C,2,TRUE))</f>
        <v>133.56179809570301</v>
      </c>
      <c r="C4040">
        <f>IF(VLOOKUP($A4040,Sheet1!$A:$C,3,TRUE)=0,C4039,VLOOKUP($A4040,Sheet1!$A:$C,3,TRUE))</f>
        <v>38.779384613037102</v>
      </c>
      <c r="D4040">
        <f>AVERAGE(B3840:B4040)</f>
        <v>126.51489113575171</v>
      </c>
      <c r="E4040">
        <f>AVERAGE(C3840:C4040)</f>
        <v>41.132818269492375</v>
      </c>
      <c r="F4040">
        <f>IF(B4040&gt;D4040,1,0)</f>
        <v>1</v>
      </c>
      <c r="G4040">
        <f>IF(C4040&gt;E4040,1,0)</f>
        <v>0</v>
      </c>
    </row>
    <row r="4041" spans="1:7" x14ac:dyDescent="0.3">
      <c r="A4041" s="1">
        <v>42928</v>
      </c>
      <c r="B4041">
        <f>IF(VLOOKUP($A4041,Sheet1!$A:$C,2,TRUE)=0,B4040,VLOOKUP($A4041,Sheet1!$A:$C,2,TRUE))</f>
        <v>135.14669799804599</v>
      </c>
      <c r="C4041">
        <f>IF(VLOOKUP($A4041,Sheet1!$A:$C,3,TRUE)=0,C4040,VLOOKUP($A4041,Sheet1!$A:$C,3,TRUE))</f>
        <v>38.333419799804602</v>
      </c>
      <c r="D4041">
        <f>AVERAGE(B3841:B4041)</f>
        <v>126.61560536854282</v>
      </c>
      <c r="E4041">
        <f>AVERAGE(C3841:C4041)</f>
        <v>41.098524539624862</v>
      </c>
      <c r="F4041">
        <f>IF(B4041&gt;D4041,1,0)</f>
        <v>1</v>
      </c>
      <c r="G4041">
        <f>IF(C4041&gt;E4041,1,0)</f>
        <v>0</v>
      </c>
    </row>
    <row r="4042" spans="1:7" x14ac:dyDescent="0.3">
      <c r="A4042" s="1">
        <v>42929</v>
      </c>
      <c r="B4042">
        <f>IF(VLOOKUP($A4042,Sheet1!$A:$C,2,TRUE)=0,B4041,VLOOKUP($A4042,Sheet1!$A:$C,2,TRUE))</f>
        <v>135.44445800781199</v>
      </c>
      <c r="C4042">
        <f>IF(VLOOKUP($A4042,Sheet1!$A:$C,3,TRUE)=0,C4041,VLOOKUP($A4042,Sheet1!$A:$C,3,TRUE))</f>
        <v>38.246166229247997</v>
      </c>
      <c r="D4042">
        <f>AVERAGE(B3842:B4042)</f>
        <v>126.71780099441735</v>
      </c>
      <c r="E4042">
        <f>AVERAGE(C3842:C4042)</f>
        <v>41.063796712391401</v>
      </c>
      <c r="F4042">
        <f>IF(B4042&gt;D4042,1,0)</f>
        <v>1</v>
      </c>
      <c r="G4042">
        <f>IF(C4042&gt;E4042,1,0)</f>
        <v>0</v>
      </c>
    </row>
    <row r="4043" spans="1:7" x14ac:dyDescent="0.3">
      <c r="A4043" s="1">
        <v>42930</v>
      </c>
      <c r="B4043">
        <f>IF(VLOOKUP($A4043,Sheet1!$A:$C,2,TRUE)=0,B4042,VLOOKUP($A4043,Sheet1!$A:$C,2,TRUE))</f>
        <v>136.51058959960901</v>
      </c>
      <c r="C4043">
        <f>IF(VLOOKUP($A4043,Sheet1!$A:$C,3,TRUE)=0,C4042,VLOOKUP($A4043,Sheet1!$A:$C,3,TRUE))</f>
        <v>37.945621490478501</v>
      </c>
      <c r="D4043">
        <f>AVERAGE(B3843:B4043)</f>
        <v>126.82530075756449</v>
      </c>
      <c r="E4043">
        <f>AVERAGE(C3843:C4043)</f>
        <v>41.02757363770138</v>
      </c>
      <c r="F4043">
        <f>IF(B4043&gt;D4043,1,0)</f>
        <v>1</v>
      </c>
      <c r="G4043">
        <f>IF(C4043&gt;E4043,1,0)</f>
        <v>0</v>
      </c>
    </row>
    <row r="4044" spans="1:7" x14ac:dyDescent="0.3">
      <c r="A4044" s="1">
        <v>42931</v>
      </c>
      <c r="B4044">
        <f>IF(VLOOKUP($A4044,Sheet1!$A:$C,2,TRUE)=0,B4043,VLOOKUP($A4044,Sheet1!$A:$C,2,TRUE))</f>
        <v>136.51058959960901</v>
      </c>
      <c r="C4044">
        <f>IF(VLOOKUP($A4044,Sheet1!$A:$C,3,TRUE)=0,C4043,VLOOKUP($A4044,Sheet1!$A:$C,3,TRUE))</f>
        <v>37.945621490478501</v>
      </c>
      <c r="D4044">
        <f>AVERAGE(B3844:B4044)</f>
        <v>126.93280052071164</v>
      </c>
      <c r="E4044">
        <f>AVERAGE(C3844:C4044)</f>
        <v>40.991350563011352</v>
      </c>
      <c r="F4044">
        <f>IF(B4044&gt;D4044,1,0)</f>
        <v>1</v>
      </c>
      <c r="G4044">
        <f>IF(C4044&gt;E4044,1,0)</f>
        <v>0</v>
      </c>
    </row>
    <row r="4045" spans="1:7" x14ac:dyDescent="0.3">
      <c r="A4045" s="1">
        <v>42932</v>
      </c>
      <c r="B4045">
        <f>IF(VLOOKUP($A4045,Sheet1!$A:$C,2,TRUE)=0,B4044,VLOOKUP($A4045,Sheet1!$A:$C,2,TRUE))</f>
        <v>136.51058959960901</v>
      </c>
      <c r="C4045">
        <f>IF(VLOOKUP($A4045,Sheet1!$A:$C,3,TRUE)=0,C4044,VLOOKUP($A4045,Sheet1!$A:$C,3,TRUE))</f>
        <v>37.945621490478501</v>
      </c>
      <c r="D4045">
        <f>AVERAGE(B3845:B4045)</f>
        <v>127.03735176959418</v>
      </c>
      <c r="E4045">
        <f>AVERAGE(C3845:C4045)</f>
        <v>40.956429780419185</v>
      </c>
      <c r="F4045">
        <f>IF(B4045&gt;D4045,1,0)</f>
        <v>1</v>
      </c>
      <c r="G4045">
        <f>IF(C4045&gt;E4045,1,0)</f>
        <v>0</v>
      </c>
    </row>
    <row r="4046" spans="1:7" x14ac:dyDescent="0.3">
      <c r="A4046" s="1">
        <v>42933</v>
      </c>
      <c r="B4046">
        <f>IF(VLOOKUP($A4046,Sheet1!$A:$C,2,TRUE)=0,B4045,VLOOKUP($A4046,Sheet1!$A:$C,2,TRUE))</f>
        <v>136.57781982421801</v>
      </c>
      <c r="C4046">
        <f>IF(VLOOKUP($A4046,Sheet1!$A:$C,3,TRUE)=0,C4045,VLOOKUP($A4046,Sheet1!$A:$C,3,TRUE))</f>
        <v>37.906848907470703</v>
      </c>
      <c r="D4046">
        <f>AVERAGE(B3846:B4046)</f>
        <v>127.14670794282956</v>
      </c>
      <c r="E4046">
        <f>AVERAGE(C3846:C4046)</f>
        <v>40.919435017144501</v>
      </c>
      <c r="F4046">
        <f>IF(B4046&gt;D4046,1,0)</f>
        <v>1</v>
      </c>
      <c r="G4046">
        <f>IF(C4046&gt;E4046,1,0)</f>
        <v>0</v>
      </c>
    </row>
    <row r="4047" spans="1:7" x14ac:dyDescent="0.3">
      <c r="A4047" s="1">
        <v>42934</v>
      </c>
      <c r="B4047">
        <f>IF(VLOOKUP($A4047,Sheet1!$A:$C,2,TRUE)=0,B4046,VLOOKUP($A4047,Sheet1!$A:$C,2,TRUE))</f>
        <v>137.49037170410099</v>
      </c>
      <c r="C4047">
        <f>IF(VLOOKUP($A4047,Sheet1!$A:$C,3,TRUE)=0,C4046,VLOOKUP($A4047,Sheet1!$A:$C,3,TRUE))</f>
        <v>37.654777526855398</v>
      </c>
      <c r="D4047">
        <f>AVERAGE(B3847:B4047)</f>
        <v>127.26141266324603</v>
      </c>
      <c r="E4047">
        <f>AVERAGE(C3847:C4047)</f>
        <v>40.880800332596046</v>
      </c>
      <c r="F4047">
        <f>IF(B4047&gt;D4047,1,0)</f>
        <v>1</v>
      </c>
      <c r="G4047">
        <f>IF(C4047&gt;E4047,1,0)</f>
        <v>0</v>
      </c>
    </row>
    <row r="4048" spans="1:7" x14ac:dyDescent="0.3">
      <c r="A4048" s="1">
        <v>42935</v>
      </c>
      <c r="B4048">
        <f>IF(VLOOKUP($A4048,Sheet1!$A:$C,2,TRUE)=0,B4047,VLOOKUP($A4048,Sheet1!$A:$C,2,TRUE))</f>
        <v>138.29722595214801</v>
      </c>
      <c r="C4048">
        <f>IF(VLOOKUP($A4048,Sheet1!$A:$C,3,TRUE)=0,C4047,VLOOKUP($A4048,Sheet1!$A:$C,3,TRUE))</f>
        <v>37.460887908935497</v>
      </c>
      <c r="D4048">
        <f>AVERAGE(B3848:B4048)</f>
        <v>127.38598127981894</v>
      </c>
      <c r="E4048">
        <f>AVERAGE(C3848:C4048)</f>
        <v>40.839030517274459</v>
      </c>
      <c r="F4048">
        <f>IF(B4048&gt;D4048,1,0)</f>
        <v>1</v>
      </c>
      <c r="G4048">
        <f>IF(C4048&gt;E4048,1,0)</f>
        <v>0</v>
      </c>
    </row>
    <row r="4049" spans="1:7" x14ac:dyDescent="0.3">
      <c r="A4049" s="1">
        <v>42936</v>
      </c>
      <c r="B4049">
        <f>IF(VLOOKUP($A4049,Sheet1!$A:$C,2,TRUE)=0,B4048,VLOOKUP($A4049,Sheet1!$A:$C,2,TRUE))</f>
        <v>138.47970581054599</v>
      </c>
      <c r="C4049">
        <f>IF(VLOOKUP($A4049,Sheet1!$A:$C,3,TRUE)=0,C4048,VLOOKUP($A4049,Sheet1!$A:$C,3,TRUE))</f>
        <v>37.412406921386697</v>
      </c>
      <c r="D4049">
        <f>AVERAGE(B3849:B4049)</f>
        <v>127.51145775638386</v>
      </c>
      <c r="E4049">
        <f>AVERAGE(C3849:C4049)</f>
        <v>40.797019503009842</v>
      </c>
      <c r="F4049">
        <f>IF(B4049&gt;D4049,1,0)</f>
        <v>1</v>
      </c>
      <c r="G4049">
        <f>IF(C4049&gt;E4049,1,0)</f>
        <v>0</v>
      </c>
    </row>
    <row r="4050" spans="1:7" x14ac:dyDescent="0.3">
      <c r="A4050" s="1">
        <v>42937</v>
      </c>
      <c r="B4050">
        <f>IF(VLOOKUP($A4050,Sheet1!$A:$C,2,TRUE)=0,B4049,VLOOKUP($A4050,Sheet1!$A:$C,2,TRUE))</f>
        <v>138.42207336425699</v>
      </c>
      <c r="C4050">
        <f>IF(VLOOKUP($A4050,Sheet1!$A:$C,3,TRUE)=0,C4049,VLOOKUP($A4050,Sheet1!$A:$C,3,TRUE))</f>
        <v>37.402717590332003</v>
      </c>
      <c r="D4050">
        <f>AVERAGE(B3850:B4050)</f>
        <v>127.63664750436028</v>
      </c>
      <c r="E4050">
        <f>AVERAGE(C3850:C4050)</f>
        <v>40.754960283118095</v>
      </c>
      <c r="F4050">
        <f>IF(B4050&gt;D4050,1,0)</f>
        <v>1</v>
      </c>
      <c r="G4050">
        <f>IF(C4050&gt;E4050,1,0)</f>
        <v>0</v>
      </c>
    </row>
    <row r="4051" spans="1:7" x14ac:dyDescent="0.3">
      <c r="A4051" s="1">
        <v>42938</v>
      </c>
      <c r="B4051">
        <f>IF(VLOOKUP($A4051,Sheet1!$A:$C,2,TRUE)=0,B4050,VLOOKUP($A4051,Sheet1!$A:$C,2,TRUE))</f>
        <v>138.42207336425699</v>
      </c>
      <c r="C4051">
        <f>IF(VLOOKUP($A4051,Sheet1!$A:$C,3,TRUE)=0,C4050,VLOOKUP($A4051,Sheet1!$A:$C,3,TRUE))</f>
        <v>37.402717590332003</v>
      </c>
      <c r="D4051">
        <f>AVERAGE(B3851:B4051)</f>
        <v>127.76183725233672</v>
      </c>
      <c r="E4051">
        <f>AVERAGE(C3851:C4051)</f>
        <v>40.71290106322634</v>
      </c>
      <c r="F4051">
        <f>IF(B4051&gt;D4051,1,0)</f>
        <v>1</v>
      </c>
      <c r="G4051">
        <f>IF(C4051&gt;E4051,1,0)</f>
        <v>0</v>
      </c>
    </row>
    <row r="4052" spans="1:7" x14ac:dyDescent="0.3">
      <c r="A4052" s="1">
        <v>42939</v>
      </c>
      <c r="B4052">
        <f>IF(VLOOKUP($A4052,Sheet1!$A:$C,2,TRUE)=0,B4051,VLOOKUP($A4052,Sheet1!$A:$C,2,TRUE))</f>
        <v>138.42207336425699</v>
      </c>
      <c r="C4052">
        <f>IF(VLOOKUP($A4052,Sheet1!$A:$C,3,TRUE)=0,C4051,VLOOKUP($A4052,Sheet1!$A:$C,3,TRUE))</f>
        <v>37.402717590332003</v>
      </c>
      <c r="D4052">
        <f>AVERAGE(B3852:B4052)</f>
        <v>127.88198579247295</v>
      </c>
      <c r="E4052">
        <f>AVERAGE(C3852:C4052)</f>
        <v>40.672819393784245</v>
      </c>
      <c r="F4052">
        <f>IF(B4052&gt;D4052,1,0)</f>
        <v>1</v>
      </c>
      <c r="G4052">
        <f>IF(C4052&gt;E4052,1,0)</f>
        <v>0</v>
      </c>
    </row>
    <row r="4053" spans="1:7" x14ac:dyDescent="0.3">
      <c r="A4053" s="1">
        <v>42940</v>
      </c>
      <c r="B4053">
        <f>IF(VLOOKUP($A4053,Sheet1!$A:$C,2,TRUE)=0,B4052,VLOOKUP($A4053,Sheet1!$A:$C,2,TRUE))</f>
        <v>139.05603027343699</v>
      </c>
      <c r="C4053">
        <f>IF(VLOOKUP($A4053,Sheet1!$A:$C,3,TRUE)=0,C4052,VLOOKUP($A4053,Sheet1!$A:$C,3,TRUE))</f>
        <v>37.247592926025298</v>
      </c>
      <c r="D4053">
        <f>AVERAGE(B3853:B4053)</f>
        <v>128.00219707583884</v>
      </c>
      <c r="E4053">
        <f>AVERAGE(C3853:C4053)</f>
        <v>40.633268232962379</v>
      </c>
      <c r="F4053">
        <f>IF(B4053&gt;D4053,1,0)</f>
        <v>1</v>
      </c>
      <c r="G4053">
        <f>IF(C4053&gt;E4053,1,0)</f>
        <v>0</v>
      </c>
    </row>
    <row r="4054" spans="1:7" x14ac:dyDescent="0.3">
      <c r="A4054" s="1">
        <v>42941</v>
      </c>
      <c r="B4054">
        <f>IF(VLOOKUP($A4054,Sheet1!$A:$C,2,TRUE)=0,B4053,VLOOKUP($A4054,Sheet1!$A:$C,2,TRUE))</f>
        <v>138.70060729980401</v>
      </c>
      <c r="C4054">
        <f>IF(VLOOKUP($A4054,Sheet1!$A:$C,3,TRUE)=0,C4053,VLOOKUP($A4054,Sheet1!$A:$C,3,TRUE))</f>
        <v>37.334850311279297</v>
      </c>
      <c r="D4054">
        <f>AVERAGE(B3854:B4054)</f>
        <v>128.11740609543813</v>
      </c>
      <c r="E4054">
        <f>AVERAGE(C3854:C4054)</f>
        <v>40.59540527495578</v>
      </c>
      <c r="F4054">
        <f>IF(B4054&gt;D4054,1,0)</f>
        <v>1</v>
      </c>
      <c r="G4054">
        <f>IF(C4054&gt;E4054,1,0)</f>
        <v>0</v>
      </c>
    </row>
    <row r="4055" spans="1:7" x14ac:dyDescent="0.3">
      <c r="A4055" s="1">
        <v>42942</v>
      </c>
      <c r="B4055">
        <f>IF(VLOOKUP($A4055,Sheet1!$A:$C,2,TRUE)=0,B4054,VLOOKUP($A4055,Sheet1!$A:$C,2,TRUE))</f>
        <v>139.15205383300699</v>
      </c>
      <c r="C4055">
        <f>IF(VLOOKUP($A4055,Sheet1!$A:$C,3,TRUE)=0,C4054,VLOOKUP($A4055,Sheet1!$A:$C,3,TRUE))</f>
        <v>37.237899780273402</v>
      </c>
      <c r="D4055">
        <f>AVERAGE(B3855:B4055)</f>
        <v>128.22981987189277</v>
      </c>
      <c r="E4055">
        <f>AVERAGE(C3855:C4055)</f>
        <v>40.559037507469966</v>
      </c>
      <c r="F4055">
        <f>IF(B4055&gt;D4055,1,0)</f>
        <v>1</v>
      </c>
      <c r="G4055">
        <f>IF(C4055&gt;E4055,1,0)</f>
        <v>0</v>
      </c>
    </row>
    <row r="4056" spans="1:7" x14ac:dyDescent="0.3">
      <c r="A4056" s="1">
        <v>42943</v>
      </c>
      <c r="B4056">
        <f>IF(VLOOKUP($A4056,Sheet1!$A:$C,2,TRUE)=0,B4055,VLOOKUP($A4056,Sheet1!$A:$C,2,TRUE))</f>
        <v>138.27799987792901</v>
      </c>
      <c r="C4056">
        <f>IF(VLOOKUP($A4056,Sheet1!$A:$C,3,TRUE)=0,C4055,VLOOKUP($A4056,Sheet1!$A:$C,3,TRUE))</f>
        <v>37.470577239990199</v>
      </c>
      <c r="D4056">
        <f>AVERAGE(B3856:B4056)</f>
        <v>128.33788512120771</v>
      </c>
      <c r="E4056">
        <f>AVERAGE(C3856:C4056)</f>
        <v>40.523827339286228</v>
      </c>
      <c r="F4056">
        <f>IF(B4056&gt;D4056,1,0)</f>
        <v>1</v>
      </c>
      <c r="G4056">
        <f>IF(C4056&gt;E4056,1,0)</f>
        <v>0</v>
      </c>
    </row>
    <row r="4057" spans="1:7" x14ac:dyDescent="0.3">
      <c r="A4057" s="1">
        <v>42944</v>
      </c>
      <c r="B4057">
        <f>IF(VLOOKUP($A4057,Sheet1!$A:$C,2,TRUE)=0,B4056,VLOOKUP($A4057,Sheet1!$A:$C,2,TRUE))</f>
        <v>138.16273498535099</v>
      </c>
      <c r="C4057">
        <f>IF(VLOOKUP($A4057,Sheet1!$A:$C,3,TRUE)=0,C4056,VLOOKUP($A4057,Sheet1!$A:$C,3,TRUE))</f>
        <v>37.509353637695298</v>
      </c>
      <c r="D4057">
        <f>AVERAGE(B3857:B4057)</f>
        <v>128.44537691334565</v>
      </c>
      <c r="E4057">
        <f>AVERAGE(C3857:C4057)</f>
        <v>40.488810088504003</v>
      </c>
      <c r="F4057">
        <f>IF(B4057&gt;D4057,1,0)</f>
        <v>1</v>
      </c>
      <c r="G4057">
        <f>IF(C4057&gt;E4057,1,0)</f>
        <v>0</v>
      </c>
    </row>
    <row r="4058" spans="1:7" x14ac:dyDescent="0.3">
      <c r="A4058" s="1">
        <v>42945</v>
      </c>
      <c r="B4058">
        <f>IF(VLOOKUP($A4058,Sheet1!$A:$C,2,TRUE)=0,B4057,VLOOKUP($A4058,Sheet1!$A:$C,2,TRUE))</f>
        <v>138.16273498535099</v>
      </c>
      <c r="C4058">
        <f>IF(VLOOKUP($A4058,Sheet1!$A:$C,3,TRUE)=0,C4057,VLOOKUP($A4058,Sheet1!$A:$C,3,TRUE))</f>
        <v>37.509353637695298</v>
      </c>
      <c r="D4058">
        <f>AVERAGE(B3858:B4058)</f>
        <v>128.55096629128505</v>
      </c>
      <c r="E4058">
        <f>AVERAGE(C3858:C4058)</f>
        <v>40.454371646862114</v>
      </c>
      <c r="F4058">
        <f>IF(B4058&gt;D4058,1,0)</f>
        <v>1</v>
      </c>
      <c r="G4058">
        <f>IF(C4058&gt;E4058,1,0)</f>
        <v>0</v>
      </c>
    </row>
    <row r="4059" spans="1:7" x14ac:dyDescent="0.3">
      <c r="A4059" s="1">
        <v>42946</v>
      </c>
      <c r="B4059">
        <f>IF(VLOOKUP($A4059,Sheet1!$A:$C,2,TRUE)=0,B4058,VLOOKUP($A4059,Sheet1!$A:$C,2,TRUE))</f>
        <v>138.16273498535099</v>
      </c>
      <c r="C4059">
        <f>IF(VLOOKUP($A4059,Sheet1!$A:$C,3,TRUE)=0,C4058,VLOOKUP($A4059,Sheet1!$A:$C,3,TRUE))</f>
        <v>37.509353637695298</v>
      </c>
      <c r="D4059">
        <f>AVERAGE(B3859:B4059)</f>
        <v>128.65527169146918</v>
      </c>
      <c r="E4059">
        <f>AVERAGE(C3859:C4059)</f>
        <v>40.420415565149099</v>
      </c>
      <c r="F4059">
        <f>IF(B4059&gt;D4059,1,0)</f>
        <v>1</v>
      </c>
      <c r="G4059">
        <f>IF(C4059&gt;E4059,1,0)</f>
        <v>0</v>
      </c>
    </row>
    <row r="4060" spans="1:7" x14ac:dyDescent="0.3">
      <c r="A4060" s="1">
        <v>42947</v>
      </c>
      <c r="B4060">
        <f>IF(VLOOKUP($A4060,Sheet1!$A:$C,2,TRUE)=0,B4059,VLOOKUP($A4060,Sheet1!$A:$C,2,TRUE))</f>
        <v>137.57679748535099</v>
      </c>
      <c r="C4060">
        <f>IF(VLOOKUP($A4060,Sheet1!$A:$C,3,TRUE)=0,C4059,VLOOKUP($A4060,Sheet1!$A:$C,3,TRUE))</f>
        <v>37.674167633056598</v>
      </c>
      <c r="D4060">
        <f>AVERAGE(B3860:B4060)</f>
        <v>128.75509248799924</v>
      </c>
      <c r="E4060">
        <f>AVERAGE(C3860:C4060)</f>
        <v>40.387809981161084</v>
      </c>
      <c r="F4060">
        <f>IF(B4060&gt;D4060,1,0)</f>
        <v>1</v>
      </c>
      <c r="G4060">
        <f>IF(C4060&gt;E4060,1,0)</f>
        <v>0</v>
      </c>
    </row>
    <row r="4061" spans="1:7" x14ac:dyDescent="0.3">
      <c r="A4061" s="1">
        <v>42948</v>
      </c>
      <c r="B4061">
        <f>IF(VLOOKUP($A4061,Sheet1!$A:$C,2,TRUE)=0,B4060,VLOOKUP($A4061,Sheet1!$A:$C,2,TRUE))</f>
        <v>137.893798828125</v>
      </c>
      <c r="C4061">
        <f>IF(VLOOKUP($A4061,Sheet1!$A:$C,3,TRUE)=0,C4060,VLOOKUP($A4061,Sheet1!$A:$C,3,TRUE))</f>
        <v>37.586917877197202</v>
      </c>
      <c r="D4061">
        <f>AVERAGE(B3861:B4061)</f>
        <v>128.85739405238192</v>
      </c>
      <c r="E4061">
        <f>AVERAGE(C3861:C4061)</f>
        <v>40.35457742036278</v>
      </c>
      <c r="F4061">
        <f>IF(B4061&gt;D4061,1,0)</f>
        <v>1</v>
      </c>
      <c r="G4061">
        <f>IF(C4061&gt;E4061,1,0)</f>
        <v>0</v>
      </c>
    </row>
    <row r="4062" spans="1:7" x14ac:dyDescent="0.3">
      <c r="A4062" s="1">
        <v>42949</v>
      </c>
      <c r="B4062">
        <f>IF(VLOOKUP($A4062,Sheet1!$A:$C,2,TRUE)=0,B4061,VLOOKUP($A4062,Sheet1!$A:$C,2,TRUE))</f>
        <v>138.26841735839801</v>
      </c>
      <c r="C4062">
        <f>IF(VLOOKUP($A4062,Sheet1!$A:$C,3,TRUE)=0,C4061,VLOOKUP($A4062,Sheet1!$A:$C,3,TRUE))</f>
        <v>37.460887908935497</v>
      </c>
      <c r="D4062">
        <f>AVERAGE(B3862:B4062)</f>
        <v>128.95956185563858</v>
      </c>
      <c r="E4062">
        <f>AVERAGE(C3862:C4062)</f>
        <v>40.321489590317448</v>
      </c>
      <c r="F4062">
        <f>IF(B4062&gt;D4062,1,0)</f>
        <v>1</v>
      </c>
      <c r="G4062">
        <f>IF(C4062&gt;E4062,1,0)</f>
        <v>0</v>
      </c>
    </row>
    <row r="4063" spans="1:7" x14ac:dyDescent="0.3">
      <c r="A4063" s="1">
        <v>42950</v>
      </c>
      <c r="B4063">
        <f>IF(VLOOKUP($A4063,Sheet1!$A:$C,2,TRUE)=0,B4062,VLOOKUP($A4063,Sheet1!$A:$C,2,TRUE))</f>
        <v>137.73048400878901</v>
      </c>
      <c r="C4063">
        <f>IF(VLOOKUP($A4063,Sheet1!$A:$C,3,TRUE)=0,C4062,VLOOKUP($A4063,Sheet1!$A:$C,3,TRUE))</f>
        <v>37.615997314453097</v>
      </c>
      <c r="D4063">
        <f>AVERAGE(B3863:B4063)</f>
        <v>129.05905337357382</v>
      </c>
      <c r="E4063">
        <f>AVERAGE(C3863:C4063)</f>
        <v>40.289173448856779</v>
      </c>
      <c r="F4063">
        <f>IF(B4063&gt;D4063,1,0)</f>
        <v>1</v>
      </c>
      <c r="G4063">
        <f>IF(C4063&gt;E4063,1,0)</f>
        <v>0</v>
      </c>
    </row>
    <row r="4064" spans="1:7" x14ac:dyDescent="0.3">
      <c r="A4064" s="1">
        <v>42951</v>
      </c>
      <c r="B4064">
        <f>IF(VLOOKUP($A4064,Sheet1!$A:$C,2,TRUE)=0,B4063,VLOOKUP($A4064,Sheet1!$A:$C,2,TRUE))</f>
        <v>137.98023986816401</v>
      </c>
      <c r="C4064">
        <f>IF(VLOOKUP($A4064,Sheet1!$A:$C,3,TRUE)=0,C4063,VLOOKUP($A4064,Sheet1!$A:$C,3,TRUE))</f>
        <v>37.567527770996001</v>
      </c>
      <c r="D4064">
        <f>AVERAGE(B3864:B4064)</f>
        <v>129.15978745797358</v>
      </c>
      <c r="E4064">
        <f>AVERAGE(C3864:C4064)</f>
        <v>40.25661616538887</v>
      </c>
      <c r="F4064">
        <f>IF(B4064&gt;D4064,1,0)</f>
        <v>1</v>
      </c>
      <c r="G4064">
        <f>IF(C4064&gt;E4064,1,0)</f>
        <v>0</v>
      </c>
    </row>
    <row r="4065" spans="1:7" x14ac:dyDescent="0.3">
      <c r="A4065" s="1">
        <v>42952</v>
      </c>
      <c r="B4065">
        <f>IF(VLOOKUP($A4065,Sheet1!$A:$C,2,TRUE)=0,B4064,VLOOKUP($A4065,Sheet1!$A:$C,2,TRUE))</f>
        <v>137.98023986816401</v>
      </c>
      <c r="C4065">
        <f>IF(VLOOKUP($A4065,Sheet1!$A:$C,3,TRUE)=0,C4064,VLOOKUP($A4065,Sheet1!$A:$C,3,TRUE))</f>
        <v>37.567527770996001</v>
      </c>
      <c r="D4065">
        <f>AVERAGE(B3865:B4065)</f>
        <v>129.26052154237337</v>
      </c>
      <c r="E4065">
        <f>AVERAGE(C3865:C4065)</f>
        <v>40.224058881920953</v>
      </c>
      <c r="F4065">
        <f>IF(B4065&gt;D4065,1,0)</f>
        <v>1</v>
      </c>
      <c r="G4065">
        <f>IF(C4065&gt;E4065,1,0)</f>
        <v>0</v>
      </c>
    </row>
    <row r="4066" spans="1:7" x14ac:dyDescent="0.3">
      <c r="A4066" s="1">
        <v>42953</v>
      </c>
      <c r="B4066">
        <f>IF(VLOOKUP($A4066,Sheet1!$A:$C,2,TRUE)=0,B4065,VLOOKUP($A4066,Sheet1!$A:$C,2,TRUE))</f>
        <v>137.98023986816401</v>
      </c>
      <c r="C4066">
        <f>IF(VLOOKUP($A4066,Sheet1!$A:$C,3,TRUE)=0,C4065,VLOOKUP($A4066,Sheet1!$A:$C,3,TRUE))</f>
        <v>37.567527770996001</v>
      </c>
      <c r="D4066">
        <f>AVERAGE(B3866:B4066)</f>
        <v>129.3630153599068</v>
      </c>
      <c r="E4066">
        <f>AVERAGE(C3866:C4066)</f>
        <v>40.190729852932591</v>
      </c>
      <c r="F4066">
        <f>IF(B4066&gt;D4066,1,0)</f>
        <v>1</v>
      </c>
      <c r="G4066">
        <f>IF(C4066&gt;E4066,1,0)</f>
        <v>0</v>
      </c>
    </row>
    <row r="4067" spans="1:7" x14ac:dyDescent="0.3">
      <c r="A4067" s="1">
        <v>42954</v>
      </c>
      <c r="B4067">
        <f>IF(VLOOKUP($A4067,Sheet1!$A:$C,2,TRUE)=0,B4066,VLOOKUP($A4067,Sheet1!$A:$C,2,TRUE))</f>
        <v>138.85432434082</v>
      </c>
      <c r="C4067">
        <f>IF(VLOOKUP($A4067,Sheet1!$A:$C,3,TRUE)=0,C4066,VLOOKUP($A4067,Sheet1!$A:$C,3,TRUE))</f>
        <v>37.344551086425703</v>
      </c>
      <c r="D4067">
        <f>AVERAGE(B3867:B4067)</f>
        <v>129.46866880957739</v>
      </c>
      <c r="E4067">
        <f>AVERAGE(C3867:C4067)</f>
        <v>40.156870258388224</v>
      </c>
      <c r="F4067">
        <f>IF(B4067&gt;D4067,1,0)</f>
        <v>1</v>
      </c>
      <c r="G4067">
        <f>IF(C4067&gt;E4067,1,0)</f>
        <v>0</v>
      </c>
    </row>
    <row r="4068" spans="1:7" x14ac:dyDescent="0.3">
      <c r="A4068" s="1">
        <v>42955</v>
      </c>
      <c r="B4068">
        <f>IF(VLOOKUP($A4068,Sheet1!$A:$C,2,TRUE)=0,B4067,VLOOKUP($A4068,Sheet1!$A:$C,2,TRUE))</f>
        <v>138.61419677734301</v>
      </c>
      <c r="C4068">
        <f>IF(VLOOKUP($A4068,Sheet1!$A:$C,3,TRUE)=0,C4067,VLOOKUP($A4068,Sheet1!$A:$C,3,TRUE))</f>
        <v>37.393016815185497</v>
      </c>
      <c r="D4068">
        <f>AVERAGE(B3868:B4068)</f>
        <v>129.57341299484003</v>
      </c>
      <c r="E4068">
        <f>AVERAGE(C3868:C4068)</f>
        <v>40.123058869470995</v>
      </c>
      <c r="F4068">
        <f>IF(B4068&gt;D4068,1,0)</f>
        <v>1</v>
      </c>
      <c r="G4068">
        <f>IF(C4068&gt;E4068,1,0)</f>
        <v>0</v>
      </c>
    </row>
    <row r="4069" spans="1:7" x14ac:dyDescent="0.3">
      <c r="A4069" s="1">
        <v>42956</v>
      </c>
      <c r="B4069">
        <f>IF(VLOOKUP($A4069,Sheet1!$A:$C,2,TRUE)=0,B4068,VLOOKUP($A4069,Sheet1!$A:$C,2,TRUE))</f>
        <v>138.43173217773401</v>
      </c>
      <c r="C4069">
        <f>IF(VLOOKUP($A4069,Sheet1!$A:$C,3,TRUE)=0,C4068,VLOOKUP($A4069,Sheet1!$A:$C,3,TRUE))</f>
        <v>37.441482543945298</v>
      </c>
      <c r="D4069">
        <f>AVERAGE(B3869:B4069)</f>
        <v>129.67596538031256</v>
      </c>
      <c r="E4069">
        <f>AVERAGE(C3869:C4069)</f>
        <v>40.090019150159833</v>
      </c>
      <c r="F4069">
        <f>IF(B4069&gt;D4069,1,0)</f>
        <v>1</v>
      </c>
      <c r="G4069">
        <f>IF(C4069&gt;E4069,1,0)</f>
        <v>0</v>
      </c>
    </row>
    <row r="4070" spans="1:7" x14ac:dyDescent="0.3">
      <c r="A4070" s="1">
        <v>42957</v>
      </c>
      <c r="B4070">
        <f>IF(VLOOKUP($A4070,Sheet1!$A:$C,2,TRUE)=0,B4069,VLOOKUP($A4070,Sheet1!$A:$C,2,TRUE))</f>
        <v>135.463623046875</v>
      </c>
      <c r="C4070">
        <f>IF(VLOOKUP($A4070,Sheet1!$A:$C,3,TRUE)=0,C4069,VLOOKUP($A4070,Sheet1!$A:$C,3,TRUE))</f>
        <v>38.236465454101499</v>
      </c>
      <c r="D4070">
        <f>AVERAGE(B3870:B4070)</f>
        <v>129.76375105369124</v>
      </c>
      <c r="E4070">
        <f>AVERAGE(C3870:C4070)</f>
        <v>40.060934569705175</v>
      </c>
      <c r="F4070">
        <f>IF(B4070&gt;D4070,1,0)</f>
        <v>1</v>
      </c>
      <c r="G4070">
        <f>IF(C4070&gt;E4070,1,0)</f>
        <v>0</v>
      </c>
    </row>
    <row r="4071" spans="1:7" x14ac:dyDescent="0.3">
      <c r="A4071" s="1">
        <v>42958</v>
      </c>
      <c r="B4071">
        <f>IF(VLOOKUP($A4071,Sheet1!$A:$C,2,TRUE)=0,B4070,VLOOKUP($A4071,Sheet1!$A:$C,2,TRUE))</f>
        <v>136.491455078125</v>
      </c>
      <c r="C4071">
        <f>IF(VLOOKUP($A4071,Sheet1!$A:$C,3,TRUE)=0,C4070,VLOOKUP($A4071,Sheet1!$A:$C,3,TRUE))</f>
        <v>37.955318450927699</v>
      </c>
      <c r="D4071">
        <f>AVERAGE(B3871:B4071)</f>
        <v>129.85665031926524</v>
      </c>
      <c r="E4071">
        <f>AVERAGE(C3871:C4071)</f>
        <v>40.030451247941194</v>
      </c>
      <c r="F4071">
        <f>IF(B4071&gt;D4071,1,0)</f>
        <v>1</v>
      </c>
      <c r="G4071">
        <f>IF(C4071&gt;E4071,1,0)</f>
        <v>0</v>
      </c>
    </row>
    <row r="4072" spans="1:7" x14ac:dyDescent="0.3">
      <c r="A4072" s="1">
        <v>42959</v>
      </c>
      <c r="B4072">
        <f>IF(VLOOKUP($A4072,Sheet1!$A:$C,2,TRUE)=0,B4071,VLOOKUP($A4072,Sheet1!$A:$C,2,TRUE))</f>
        <v>136.491455078125</v>
      </c>
      <c r="C4072">
        <f>IF(VLOOKUP($A4072,Sheet1!$A:$C,3,TRUE)=0,C4071,VLOOKUP($A4072,Sheet1!$A:$C,3,TRUE))</f>
        <v>37.955318450927699</v>
      </c>
      <c r="D4072">
        <f>AVERAGE(B3872:B4072)</f>
        <v>129.94907398128962</v>
      </c>
      <c r="E4072">
        <f>AVERAGE(C3872:C4072)</f>
        <v>40.000064413345861</v>
      </c>
      <c r="F4072">
        <f>IF(B4072&gt;D4072,1,0)</f>
        <v>1</v>
      </c>
      <c r="G4072">
        <f>IF(C4072&gt;E4072,1,0)</f>
        <v>0</v>
      </c>
    </row>
    <row r="4073" spans="1:7" x14ac:dyDescent="0.3">
      <c r="A4073" s="1">
        <v>42960</v>
      </c>
      <c r="B4073">
        <f>IF(VLOOKUP($A4073,Sheet1!$A:$C,2,TRUE)=0,B4072,VLOOKUP($A4073,Sheet1!$A:$C,2,TRUE))</f>
        <v>136.491455078125</v>
      </c>
      <c r="C4073">
        <f>IF(VLOOKUP($A4073,Sheet1!$A:$C,3,TRUE)=0,C4072,VLOOKUP($A4073,Sheet1!$A:$C,3,TRUE))</f>
        <v>37.955318450927699</v>
      </c>
      <c r="D4073">
        <f>AVERAGE(B3873:B4073)</f>
        <v>130.03755017180919</v>
      </c>
      <c r="E4073">
        <f>AVERAGE(C3873:C4073)</f>
        <v>39.971269294397153</v>
      </c>
      <c r="F4073">
        <f>IF(B4073&gt;D4073,1,0)</f>
        <v>1</v>
      </c>
      <c r="G4073">
        <f>IF(C4073&gt;E4073,1,0)</f>
        <v>0</v>
      </c>
    </row>
    <row r="4074" spans="1:7" x14ac:dyDescent="0.3">
      <c r="A4074" s="1">
        <v>42961</v>
      </c>
      <c r="B4074">
        <f>IF(VLOOKUP($A4074,Sheet1!$A:$C,2,TRUE)=0,B4073,VLOOKUP($A4074,Sheet1!$A:$C,2,TRUE))</f>
        <v>138.24923706054599</v>
      </c>
      <c r="C4074">
        <f>IF(VLOOKUP($A4074,Sheet1!$A:$C,3,TRUE)=0,C4073,VLOOKUP($A4074,Sheet1!$A:$C,3,TRUE))</f>
        <v>37.460887908935497</v>
      </c>
      <c r="D4074">
        <f>AVERAGE(B3874:B4074)</f>
        <v>130.12882676765076</v>
      </c>
      <c r="E4074">
        <f>AVERAGE(C3874:C4074)</f>
        <v>39.942088321666809</v>
      </c>
      <c r="F4074">
        <f>IF(B4074&gt;D4074,1,0)</f>
        <v>1</v>
      </c>
      <c r="G4074">
        <f>IF(C4074&gt;E4074,1,0)</f>
        <v>0</v>
      </c>
    </row>
    <row r="4075" spans="1:7" x14ac:dyDescent="0.3">
      <c r="A4075" s="1">
        <v>42962</v>
      </c>
      <c r="B4075">
        <f>IF(VLOOKUP($A4075,Sheet1!$A:$C,2,TRUE)=0,B4074,VLOOKUP($A4075,Sheet1!$A:$C,2,TRUE))</f>
        <v>138.34521484375</v>
      </c>
      <c r="C4075">
        <f>IF(VLOOKUP($A4075,Sheet1!$A:$C,3,TRUE)=0,C4074,VLOOKUP($A4075,Sheet1!$A:$C,3,TRUE))</f>
        <v>37.431800842285099</v>
      </c>
      <c r="D4075">
        <f>AVERAGE(B3875:B4075)</f>
        <v>130.21996254232963</v>
      </c>
      <c r="E4075">
        <f>AVERAGE(C3875:C4075)</f>
        <v>39.912955573542199</v>
      </c>
      <c r="F4075">
        <f>IF(B4075&gt;D4075,1,0)</f>
        <v>1</v>
      </c>
      <c r="G4075">
        <f>IF(C4075&gt;E4075,1,0)</f>
        <v>0</v>
      </c>
    </row>
    <row r="4076" spans="1:7" x14ac:dyDescent="0.3">
      <c r="A4076" s="1">
        <v>42963</v>
      </c>
      <c r="B4076">
        <f>IF(VLOOKUP($A4076,Sheet1!$A:$C,2,TRUE)=0,B4075,VLOOKUP($A4076,Sheet1!$A:$C,2,TRUE))</f>
        <v>138.585357666015</v>
      </c>
      <c r="C4076">
        <f>IF(VLOOKUP($A4076,Sheet1!$A:$C,3,TRUE)=0,C4075,VLOOKUP($A4076,Sheet1!$A:$C,3,TRUE))</f>
        <v>37.373630523681598</v>
      </c>
      <c r="D4076">
        <f>AVERAGE(B3876:B4076)</f>
        <v>130.31115160889863</v>
      </c>
      <c r="E4076">
        <f>AVERAGE(C3876:C4076)</f>
        <v>39.883967499234778</v>
      </c>
      <c r="F4076">
        <f>IF(B4076&gt;D4076,1,0)</f>
        <v>1</v>
      </c>
      <c r="G4076">
        <f>IF(C4076&gt;E4076,1,0)</f>
        <v>0</v>
      </c>
    </row>
    <row r="4077" spans="1:7" x14ac:dyDescent="0.3">
      <c r="A4077" s="1">
        <v>42964</v>
      </c>
      <c r="B4077">
        <f>IF(VLOOKUP($A4077,Sheet1!$A:$C,2,TRUE)=0,B4076,VLOOKUP($A4077,Sheet1!$A:$C,2,TRUE))</f>
        <v>135.75177001953099</v>
      </c>
      <c r="C4077">
        <f>IF(VLOOKUP($A4077,Sheet1!$A:$C,3,TRUE)=0,C4076,VLOOKUP($A4077,Sheet1!$A:$C,3,TRUE))</f>
        <v>38.149219512939403</v>
      </c>
      <c r="D4077">
        <f>AVERAGE(B3877:B4077)</f>
        <v>130.38824322449011</v>
      </c>
      <c r="E4077">
        <f>AVERAGE(C3877:C4077)</f>
        <v>39.858838076615207</v>
      </c>
      <c r="F4077">
        <f>IF(B4077&gt;D4077,1,0)</f>
        <v>1</v>
      </c>
      <c r="G4077">
        <f>IF(C4077&gt;E4077,1,0)</f>
        <v>0</v>
      </c>
    </row>
    <row r="4078" spans="1:7" x14ac:dyDescent="0.3">
      <c r="A4078" s="1">
        <v>42965</v>
      </c>
      <c r="B4078">
        <f>IF(VLOOKUP($A4078,Sheet1!$A:$C,2,TRUE)=0,B4077,VLOOKUP($A4078,Sheet1!$A:$C,2,TRUE))</f>
        <v>135.65571594238199</v>
      </c>
      <c r="C4078">
        <f>IF(VLOOKUP($A4078,Sheet1!$A:$C,3,TRUE)=0,C4077,VLOOKUP($A4078,Sheet1!$A:$C,3,TRUE))</f>
        <v>38.168605804443303</v>
      </c>
      <c r="D4078">
        <f>AVERAGE(B3878:B4078)</f>
        <v>130.46485695910076</v>
      </c>
      <c r="E4078">
        <f>AVERAGE(C3878:C4078)</f>
        <v>39.833805103207105</v>
      </c>
      <c r="F4078">
        <f>IF(B4078&gt;D4078,1,0)</f>
        <v>1</v>
      </c>
      <c r="G4078">
        <f>IF(C4078&gt;E4078,1,0)</f>
        <v>0</v>
      </c>
    </row>
    <row r="4079" spans="1:7" x14ac:dyDescent="0.3">
      <c r="A4079" s="1">
        <v>42966</v>
      </c>
      <c r="B4079">
        <f>IF(VLOOKUP($A4079,Sheet1!$A:$C,2,TRUE)=0,B4078,VLOOKUP($A4079,Sheet1!$A:$C,2,TRUE))</f>
        <v>135.65571594238199</v>
      </c>
      <c r="C4079">
        <f>IF(VLOOKUP($A4079,Sheet1!$A:$C,3,TRUE)=0,C4078,VLOOKUP($A4079,Sheet1!$A:$C,3,TRUE))</f>
        <v>38.168605804443303</v>
      </c>
      <c r="D4079">
        <f>AVERAGE(B3879:B4079)</f>
        <v>130.54613153258342</v>
      </c>
      <c r="E4079">
        <f>AVERAGE(C3879:C4079)</f>
        <v>39.807228676715297</v>
      </c>
      <c r="F4079">
        <f>IF(B4079&gt;D4079,1,0)</f>
        <v>1</v>
      </c>
      <c r="G4079">
        <f>IF(C4079&gt;E4079,1,0)</f>
        <v>0</v>
      </c>
    </row>
    <row r="4080" spans="1:7" x14ac:dyDescent="0.3">
      <c r="A4080" s="1">
        <v>42967</v>
      </c>
      <c r="B4080">
        <f>IF(VLOOKUP($A4080,Sheet1!$A:$C,2,TRUE)=0,B4079,VLOOKUP($A4080,Sheet1!$A:$C,2,TRUE))</f>
        <v>135.65571594238199</v>
      </c>
      <c r="C4080">
        <f>IF(VLOOKUP($A4080,Sheet1!$A:$C,3,TRUE)=0,C4079,VLOOKUP($A4080,Sheet1!$A:$C,3,TRUE))</f>
        <v>38.168605804443303</v>
      </c>
      <c r="D4080">
        <f>AVERAGE(B3880:B4080)</f>
        <v>130.6285951149402</v>
      </c>
      <c r="E4080">
        <f>AVERAGE(C3880:C4080)</f>
        <v>39.78026639644186</v>
      </c>
      <c r="F4080">
        <f>IF(B4080&gt;D4080,1,0)</f>
        <v>1</v>
      </c>
      <c r="G4080">
        <f>IF(C4080&gt;E4080,1,0)</f>
        <v>0</v>
      </c>
    </row>
    <row r="4081" spans="1:7" x14ac:dyDescent="0.3">
      <c r="A4081" s="1">
        <v>42968</v>
      </c>
      <c r="B4081">
        <f>IF(VLOOKUP($A4081,Sheet1!$A:$C,2,TRUE)=0,B4080,VLOOKUP($A4081,Sheet1!$A:$C,2,TRUE))</f>
        <v>135.48289489746</v>
      </c>
      <c r="C4081">
        <f>IF(VLOOKUP($A4081,Sheet1!$A:$C,3,TRUE)=0,C4080,VLOOKUP($A4081,Sheet1!$A:$C,3,TRUE))</f>
        <v>38.197696685791001</v>
      </c>
      <c r="D4081">
        <f>AVERAGE(B3881:B4081)</f>
        <v>130.70610881444804</v>
      </c>
      <c r="E4081">
        <f>AVERAGE(C3881:C4081)</f>
        <v>39.754799344646393</v>
      </c>
      <c r="F4081">
        <f>IF(B4081&gt;D4081,1,0)</f>
        <v>1</v>
      </c>
      <c r="G4081">
        <f>IF(C4081&gt;E4081,1,0)</f>
        <v>0</v>
      </c>
    </row>
    <row r="4082" spans="1:7" x14ac:dyDescent="0.3">
      <c r="A4082" s="1">
        <v>42969</v>
      </c>
      <c r="B4082">
        <f>IF(VLOOKUP($A4082,Sheet1!$A:$C,2,TRUE)=0,B4081,VLOOKUP($A4082,Sheet1!$A:$C,2,TRUE))</f>
        <v>137.54798889160099</v>
      </c>
      <c r="C4082">
        <f>IF(VLOOKUP($A4082,Sheet1!$A:$C,3,TRUE)=0,C4081,VLOOKUP($A4082,Sheet1!$A:$C,3,TRUE))</f>
        <v>37.654777526855398</v>
      </c>
      <c r="D4082">
        <f>AVERAGE(B3882:B4082)</f>
        <v>130.79441977733379</v>
      </c>
      <c r="E4082">
        <f>AVERAGE(C3882:C4082)</f>
        <v>39.726534734317909</v>
      </c>
      <c r="F4082">
        <f>IF(B4082&gt;D4082,1,0)</f>
        <v>1</v>
      </c>
      <c r="G4082">
        <f>IF(C4082&gt;E4082,1,0)</f>
        <v>0</v>
      </c>
    </row>
    <row r="4083" spans="1:7" x14ac:dyDescent="0.3">
      <c r="A4083" s="1">
        <v>42970</v>
      </c>
      <c r="B4083">
        <f>IF(VLOOKUP($A4083,Sheet1!$A:$C,2,TRUE)=0,B4082,VLOOKUP($A4083,Sheet1!$A:$C,2,TRUE))</f>
        <v>137.05812072753901</v>
      </c>
      <c r="C4083">
        <f>IF(VLOOKUP($A4083,Sheet1!$A:$C,3,TRUE)=0,C4082,VLOOKUP($A4083,Sheet1!$A:$C,3,TRUE))</f>
        <v>37.761425018310497</v>
      </c>
      <c r="D4083">
        <f>AVERAGE(B3883:B4083)</f>
        <v>130.87858145035298</v>
      </c>
      <c r="E4083">
        <f>AVERAGE(C3883:C4083)</f>
        <v>39.699427761248685</v>
      </c>
      <c r="F4083">
        <f>IF(B4083&gt;D4083,1,0)</f>
        <v>1</v>
      </c>
      <c r="G4083">
        <f>IF(C4083&gt;E4083,1,0)</f>
        <v>0</v>
      </c>
    </row>
    <row r="4084" spans="1:7" x14ac:dyDescent="0.3">
      <c r="A4084" s="1">
        <v>42971</v>
      </c>
      <c r="B4084">
        <f>IF(VLOOKUP($A4084,Sheet1!$A:$C,2,TRUE)=0,B4083,VLOOKUP($A4084,Sheet1!$A:$C,2,TRUE))</f>
        <v>136.65470886230401</v>
      </c>
      <c r="C4084">
        <f>IF(VLOOKUP($A4084,Sheet1!$A:$C,3,TRUE)=0,C4083,VLOOKUP($A4084,Sheet1!$A:$C,3,TRUE))</f>
        <v>37.897151947021399</v>
      </c>
      <c r="D4084">
        <f>AVERAGE(B3884:B4084)</f>
        <v>130.96073609916701</v>
      </c>
      <c r="E4084">
        <f>AVERAGE(C3884:C4084)</f>
        <v>39.672996046531253</v>
      </c>
      <c r="F4084">
        <f>IF(B4084&gt;D4084,1,0)</f>
        <v>1</v>
      </c>
      <c r="G4084">
        <f>IF(C4084&gt;E4084,1,0)</f>
        <v>0</v>
      </c>
    </row>
    <row r="4085" spans="1:7" x14ac:dyDescent="0.3">
      <c r="A4085" s="1">
        <v>42972</v>
      </c>
      <c r="B4085">
        <f>IF(VLOOKUP($A4085,Sheet1!$A:$C,2,TRUE)=0,B4084,VLOOKUP($A4085,Sheet1!$A:$C,2,TRUE))</f>
        <v>136.36653137207</v>
      </c>
      <c r="C4085">
        <f>IF(VLOOKUP($A4085,Sheet1!$A:$C,3,TRUE)=0,C4084,VLOOKUP($A4085,Sheet1!$A:$C,3,TRUE))</f>
        <v>37.974708557128899</v>
      </c>
      <c r="D4085">
        <f>AVERAGE(B3885:B4085)</f>
        <v>131.04145702912416</v>
      </c>
      <c r="E4085">
        <f>AVERAGE(C3885:C4085)</f>
        <v>39.646950185595458</v>
      </c>
      <c r="F4085">
        <f>IF(B4085&gt;D4085,1,0)</f>
        <v>1</v>
      </c>
      <c r="G4085">
        <f>IF(C4085&gt;E4085,1,0)</f>
        <v>0</v>
      </c>
    </row>
    <row r="4086" spans="1:7" x14ac:dyDescent="0.3">
      <c r="A4086" s="1">
        <v>42973</v>
      </c>
      <c r="B4086">
        <f>IF(VLOOKUP($A4086,Sheet1!$A:$C,2,TRUE)=0,B4085,VLOOKUP($A4086,Sheet1!$A:$C,2,TRUE))</f>
        <v>136.36653137207</v>
      </c>
      <c r="C4086">
        <f>IF(VLOOKUP($A4086,Sheet1!$A:$C,3,TRUE)=0,C4085,VLOOKUP($A4086,Sheet1!$A:$C,3,TRUE))</f>
        <v>37.974708557128899</v>
      </c>
      <c r="D4086">
        <f>AVERAGE(B3886:B4086)</f>
        <v>131.12146459171404</v>
      </c>
      <c r="E4086">
        <f>AVERAGE(C3886:C4086)</f>
        <v>39.621097261039765</v>
      </c>
      <c r="F4086">
        <f>IF(B4086&gt;D4086,1,0)</f>
        <v>1</v>
      </c>
      <c r="G4086">
        <f>IF(C4086&gt;E4086,1,0)</f>
        <v>0</v>
      </c>
    </row>
    <row r="4087" spans="1:7" x14ac:dyDescent="0.3">
      <c r="A4087" s="1">
        <v>42974</v>
      </c>
      <c r="B4087">
        <f>IF(VLOOKUP($A4087,Sheet1!$A:$C,2,TRUE)=0,B4086,VLOOKUP($A4087,Sheet1!$A:$C,2,TRUE))</f>
        <v>136.36653137207</v>
      </c>
      <c r="C4087">
        <f>IF(VLOOKUP($A4087,Sheet1!$A:$C,3,TRUE)=0,C4086,VLOOKUP($A4087,Sheet1!$A:$C,3,TRUE))</f>
        <v>37.974708557128899</v>
      </c>
      <c r="D4087">
        <f>AVERAGE(B3887:B4087)</f>
        <v>131.19928441593279</v>
      </c>
      <c r="E4087">
        <f>AVERAGE(C3887:C4087)</f>
        <v>39.595967838420201</v>
      </c>
      <c r="F4087">
        <f>IF(B4087&gt;D4087,1,0)</f>
        <v>1</v>
      </c>
      <c r="G4087">
        <f>IF(C4087&gt;E4087,1,0)</f>
        <v>0</v>
      </c>
    </row>
    <row r="4088" spans="1:7" x14ac:dyDescent="0.3">
      <c r="A4088" s="1">
        <v>42975</v>
      </c>
      <c r="B4088">
        <f>IF(VLOOKUP($A4088,Sheet1!$A:$C,2,TRUE)=0,B4087,VLOOKUP($A4088,Sheet1!$A:$C,2,TRUE))</f>
        <v>136.789138793945</v>
      </c>
      <c r="C4088">
        <f>IF(VLOOKUP($A4088,Sheet1!$A:$C,3,TRUE)=0,C4087,VLOOKUP($A4088,Sheet1!$A:$C,3,TRUE))</f>
        <v>37.848674774169901</v>
      </c>
      <c r="D4088">
        <f>AVERAGE(B3888:B4088)</f>
        <v>131.27820799718424</v>
      </c>
      <c r="E4088">
        <f>AVERAGE(C3888:C4088)</f>
        <v>39.570693685047658</v>
      </c>
      <c r="F4088">
        <f>IF(B4088&gt;D4088,1,0)</f>
        <v>1</v>
      </c>
      <c r="G4088">
        <f>IF(C4088&gt;E4088,1,0)</f>
        <v>0</v>
      </c>
    </row>
    <row r="4089" spans="1:7" x14ac:dyDescent="0.3">
      <c r="A4089" s="1">
        <v>42976</v>
      </c>
      <c r="B4089">
        <f>IF(VLOOKUP($A4089,Sheet1!$A:$C,2,TRUE)=0,B4088,VLOOKUP($A4089,Sheet1!$A:$C,2,TRUE))</f>
        <v>137.32708740234301</v>
      </c>
      <c r="C4089">
        <f>IF(VLOOKUP($A4089,Sheet1!$A:$C,3,TRUE)=0,C4088,VLOOKUP($A4089,Sheet1!$A:$C,3,TRUE))</f>
        <v>37.693561553955</v>
      </c>
      <c r="D4089">
        <f>AVERAGE(B3889:B4089)</f>
        <v>131.3576201633432</v>
      </c>
      <c r="E4089">
        <f>AVERAGE(C3889:C4089)</f>
        <v>39.545467813216625</v>
      </c>
      <c r="F4089">
        <f>IF(B4089&gt;D4089,1,0)</f>
        <v>1</v>
      </c>
      <c r="G4089">
        <f>IF(C4089&gt;E4089,1,0)</f>
        <v>0</v>
      </c>
    </row>
    <row r="4090" spans="1:7" x14ac:dyDescent="0.3">
      <c r="A4090" s="1">
        <v>42977</v>
      </c>
      <c r="B4090">
        <f>IF(VLOOKUP($A4090,Sheet1!$A:$C,2,TRUE)=0,B4089,VLOOKUP($A4090,Sheet1!$A:$C,2,TRUE))</f>
        <v>138.94081115722599</v>
      </c>
      <c r="C4090">
        <f>IF(VLOOKUP($A4090,Sheet1!$A:$C,3,TRUE)=0,C4089,VLOOKUP($A4090,Sheet1!$A:$C,3,TRUE))</f>
        <v>37.257297515869098</v>
      </c>
      <c r="D4090">
        <f>AVERAGE(B3890:B4090)</f>
        <v>131.44306342281487</v>
      </c>
      <c r="E4090">
        <f>AVERAGE(C3890:C4090)</f>
        <v>39.518698469323304</v>
      </c>
      <c r="F4090">
        <f>IF(B4090&gt;D4090,1,0)</f>
        <v>1</v>
      </c>
      <c r="G4090">
        <f>IF(C4090&gt;E4090,1,0)</f>
        <v>0</v>
      </c>
    </row>
    <row r="4091" spans="1:7" x14ac:dyDescent="0.3">
      <c r="A4091" s="1">
        <v>42978</v>
      </c>
      <c r="B4091">
        <f>IF(VLOOKUP($A4091,Sheet1!$A:$C,2,TRUE)=0,B4090,VLOOKUP($A4091,Sheet1!$A:$C,2,TRUE))</f>
        <v>140.42961120605401</v>
      </c>
      <c r="C4091">
        <f>IF(VLOOKUP($A4091,Sheet1!$A:$C,3,TRUE)=0,C4090,VLOOKUP($A4091,Sheet1!$A:$C,3,TRUE))</f>
        <v>36.888881683349602</v>
      </c>
      <c r="D4091">
        <f>AVERAGE(B3891:B4091)</f>
        <v>131.53591364770361</v>
      </c>
      <c r="E4091">
        <f>AVERAGE(C3891:C4091)</f>
        <v>39.490096210840328</v>
      </c>
      <c r="F4091">
        <f>IF(B4091&gt;D4091,1,0)</f>
        <v>1</v>
      </c>
      <c r="G4091">
        <f>IF(C4091&gt;E4091,1,0)</f>
        <v>0</v>
      </c>
    </row>
    <row r="4092" spans="1:7" x14ac:dyDescent="0.3">
      <c r="A4092" s="1">
        <v>42979</v>
      </c>
      <c r="B4092">
        <f>IF(VLOOKUP($A4092,Sheet1!$A:$C,2,TRUE)=0,B4091,VLOOKUP($A4092,Sheet1!$A:$C,2,TRUE))</f>
        <v>140.23745727539</v>
      </c>
      <c r="C4092">
        <f>IF(VLOOKUP($A4092,Sheet1!$A:$C,3,TRUE)=0,C4091,VLOOKUP($A4092,Sheet1!$A:$C,3,TRUE))</f>
        <v>36.91796875</v>
      </c>
      <c r="D4092">
        <f>AVERAGE(B3892:B4092)</f>
        <v>131.62780788288757</v>
      </c>
      <c r="E4092">
        <f>AVERAGE(C3892:C4092)</f>
        <v>39.461638664131726</v>
      </c>
      <c r="F4092">
        <f>IF(B4092&gt;D4092,1,0)</f>
        <v>1</v>
      </c>
      <c r="G4092">
        <f>IF(C4092&gt;E4092,1,0)</f>
        <v>0</v>
      </c>
    </row>
    <row r="4093" spans="1:7" x14ac:dyDescent="0.3">
      <c r="A4093" s="1">
        <v>42980</v>
      </c>
      <c r="B4093">
        <f>IF(VLOOKUP($A4093,Sheet1!$A:$C,2,TRUE)=0,B4092,VLOOKUP($A4093,Sheet1!$A:$C,2,TRUE))</f>
        <v>140.23745727539</v>
      </c>
      <c r="C4093">
        <f>IF(VLOOKUP($A4093,Sheet1!$A:$C,3,TRUE)=0,C4092,VLOOKUP($A4093,Sheet1!$A:$C,3,TRUE))</f>
        <v>36.91796875</v>
      </c>
      <c r="D4093">
        <f>AVERAGE(B3893:B4093)</f>
        <v>131.71627781047133</v>
      </c>
      <c r="E4093">
        <f>AVERAGE(C3893:C4093)</f>
        <v>39.434338716725208</v>
      </c>
      <c r="F4093">
        <f>IF(B4093&gt;D4093,1,0)</f>
        <v>1</v>
      </c>
      <c r="G4093">
        <f>IF(C4093&gt;E4093,1,0)</f>
        <v>0</v>
      </c>
    </row>
    <row r="4094" spans="1:7" x14ac:dyDescent="0.3">
      <c r="A4094" s="1">
        <v>42981</v>
      </c>
      <c r="B4094">
        <f>IF(VLOOKUP($A4094,Sheet1!$A:$C,2,TRUE)=0,B4093,VLOOKUP($A4094,Sheet1!$A:$C,2,TRUE))</f>
        <v>140.23745727539</v>
      </c>
      <c r="C4094">
        <f>IF(VLOOKUP($A4094,Sheet1!$A:$C,3,TRUE)=0,C4093,VLOOKUP($A4094,Sheet1!$A:$C,3,TRUE))</f>
        <v>36.91796875</v>
      </c>
      <c r="D4094">
        <f>AVERAGE(B3894:B4094)</f>
        <v>131.80270279462042</v>
      </c>
      <c r="E4094">
        <f>AVERAGE(C3894:C4094)</f>
        <v>39.407810495860538</v>
      </c>
      <c r="F4094">
        <f>IF(B4094&gt;D4094,1,0)</f>
        <v>1</v>
      </c>
      <c r="G4094">
        <f>IF(C4094&gt;E4094,1,0)</f>
        <v>0</v>
      </c>
    </row>
    <row r="4095" spans="1:7" x14ac:dyDescent="0.3">
      <c r="A4095" s="1">
        <v>42982</v>
      </c>
      <c r="B4095">
        <f>IF(VLOOKUP($A4095,Sheet1!$A:$C,2,TRUE)=0,B4094,VLOOKUP($A4095,Sheet1!$A:$C,2,TRUE))</f>
        <v>140.23745727539</v>
      </c>
      <c r="C4095">
        <f>IF(VLOOKUP($A4095,Sheet1!$A:$C,3,TRUE)=0,C4094,VLOOKUP($A4095,Sheet1!$A:$C,3,TRUE))</f>
        <v>36.91796875</v>
      </c>
      <c r="D4095">
        <f>AVERAGE(B3895:B4095)</f>
        <v>131.88551330566384</v>
      </c>
      <c r="E4095">
        <f>AVERAGE(C3895:C4095)</f>
        <v>39.382488098903671</v>
      </c>
      <c r="F4095">
        <f>IF(B4095&gt;D4095,1,0)</f>
        <v>1</v>
      </c>
      <c r="G4095">
        <f>IF(C4095&gt;E4095,1,0)</f>
        <v>0</v>
      </c>
    </row>
    <row r="4096" spans="1:7" x14ac:dyDescent="0.3">
      <c r="A4096" s="1">
        <v>42983</v>
      </c>
      <c r="B4096">
        <f>IF(VLOOKUP($A4096,Sheet1!$A:$C,2,TRUE)=0,B4095,VLOOKUP($A4096,Sheet1!$A:$C,2,TRUE))</f>
        <v>138.97915649414</v>
      </c>
      <c r="C4096">
        <f>IF(VLOOKUP($A4096,Sheet1!$A:$C,3,TRUE)=0,C4095,VLOOKUP($A4096,Sheet1!$A:$C,3,TRUE))</f>
        <v>37.257297515869098</v>
      </c>
      <c r="D4096">
        <f>AVERAGE(B3896:B4096)</f>
        <v>131.96225381727811</v>
      </c>
      <c r="E4096">
        <f>AVERAGE(C3896:C4096)</f>
        <v>39.358805661177747</v>
      </c>
      <c r="F4096">
        <f>IF(B4096&gt;D4096,1,0)</f>
        <v>1</v>
      </c>
      <c r="G4096">
        <f>IF(C4096&gt;E4096,1,0)</f>
        <v>0</v>
      </c>
    </row>
    <row r="4097" spans="1:7" x14ac:dyDescent="0.3">
      <c r="A4097" s="1">
        <v>42984</v>
      </c>
      <c r="B4097">
        <f>IF(VLOOKUP($A4097,Sheet1!$A:$C,2,TRUE)=0,B4096,VLOOKUP($A4097,Sheet1!$A:$C,2,TRUE))</f>
        <v>139.40182495117099</v>
      </c>
      <c r="C4097">
        <f>IF(VLOOKUP($A4097,Sheet1!$A:$C,3,TRUE)=0,C4096,VLOOKUP($A4097,Sheet1!$A:$C,3,TRUE))</f>
        <v>37.140953063964801</v>
      </c>
      <c r="D4097">
        <f>AVERAGE(B3897:B4097)</f>
        <v>132.03843373920168</v>
      </c>
      <c r="E4097">
        <f>AVERAGE(C3897:C4097)</f>
        <v>39.335460852627726</v>
      </c>
      <c r="F4097">
        <f>IF(B4097&gt;D4097,1,0)</f>
        <v>1</v>
      </c>
      <c r="G4097">
        <f>IF(C4097&gt;E4097,1,0)</f>
        <v>0</v>
      </c>
    </row>
    <row r="4098" spans="1:7" x14ac:dyDescent="0.3">
      <c r="A4098" s="1">
        <v>42985</v>
      </c>
      <c r="B4098">
        <f>IF(VLOOKUP($A4098,Sheet1!$A:$C,2,TRUE)=0,B4097,VLOOKUP($A4098,Sheet1!$A:$C,2,TRUE))</f>
        <v>139.72843933105401</v>
      </c>
      <c r="C4098">
        <f>IF(VLOOKUP($A4098,Sheet1!$A:$C,3,TRUE)=0,C4097,VLOOKUP($A4098,Sheet1!$A:$C,3,TRUE))</f>
        <v>37.043994903564403</v>
      </c>
      <c r="D4098">
        <f>AVERAGE(B3898:B4098)</f>
        <v>132.11623860828888</v>
      </c>
      <c r="E4098">
        <f>AVERAGE(C3898:C4098)</f>
        <v>39.311633665170241</v>
      </c>
      <c r="F4098">
        <f>IF(B4098&gt;D4098,1,0)</f>
        <v>1</v>
      </c>
      <c r="G4098">
        <f>IF(C4098&gt;E4098,1,0)</f>
        <v>0</v>
      </c>
    </row>
    <row r="4099" spans="1:7" x14ac:dyDescent="0.3">
      <c r="A4099" s="1">
        <v>42986</v>
      </c>
      <c r="B4099">
        <f>IF(VLOOKUP($A4099,Sheet1!$A:$C,2,TRUE)=0,B4098,VLOOKUP($A4099,Sheet1!$A:$C,2,TRUE))</f>
        <v>138.51812744140599</v>
      </c>
      <c r="C4099">
        <f>IF(VLOOKUP($A4099,Sheet1!$A:$C,3,TRUE)=0,C4098,VLOOKUP($A4099,Sheet1!$A:$C,3,TRUE))</f>
        <v>37.354236602783203</v>
      </c>
      <c r="D4099">
        <f>AVERAGE(B3899:B4099)</f>
        <v>132.18802202518876</v>
      </c>
      <c r="E4099">
        <f>AVERAGE(C3899:C4099)</f>
        <v>39.28934996875364</v>
      </c>
      <c r="F4099">
        <f>IF(B4099&gt;D4099,1,0)</f>
        <v>1</v>
      </c>
      <c r="G4099">
        <f>IF(C4099&gt;E4099,1,0)</f>
        <v>0</v>
      </c>
    </row>
    <row r="4100" spans="1:7" x14ac:dyDescent="0.3">
      <c r="A4100" s="1">
        <v>42987</v>
      </c>
      <c r="B4100">
        <f>IF(VLOOKUP($A4100,Sheet1!$A:$C,2,TRUE)=0,B4099,VLOOKUP($A4100,Sheet1!$A:$C,2,TRUE))</f>
        <v>138.51812744140599</v>
      </c>
      <c r="C4100">
        <f>IF(VLOOKUP($A4100,Sheet1!$A:$C,3,TRUE)=0,C4099,VLOOKUP($A4100,Sheet1!$A:$C,3,TRUE))</f>
        <v>37.354236602783203</v>
      </c>
      <c r="D4100">
        <f>AVERAGE(B3900:B4100)</f>
        <v>132.25980544208863</v>
      </c>
      <c r="E4100">
        <f>AVERAGE(C3900:C4100)</f>
        <v>39.26706627233704</v>
      </c>
      <c r="F4100">
        <f>IF(B4100&gt;D4100,1,0)</f>
        <v>1</v>
      </c>
      <c r="G4100">
        <f>IF(C4100&gt;E4100,1,0)</f>
        <v>0</v>
      </c>
    </row>
    <row r="4101" spans="1:7" x14ac:dyDescent="0.3">
      <c r="A4101" s="1">
        <v>42988</v>
      </c>
      <c r="B4101">
        <f>IF(VLOOKUP($A4101,Sheet1!$A:$C,2,TRUE)=0,B4100,VLOOKUP($A4101,Sheet1!$A:$C,2,TRUE))</f>
        <v>138.51812744140599</v>
      </c>
      <c r="C4101">
        <f>IF(VLOOKUP($A4101,Sheet1!$A:$C,3,TRUE)=0,C4100,VLOOKUP($A4101,Sheet1!$A:$C,3,TRUE))</f>
        <v>37.354236602783203</v>
      </c>
      <c r="D4101">
        <f>AVERAGE(B3901:B4101)</f>
        <v>132.32854522401396</v>
      </c>
      <c r="E4101">
        <f>AVERAGE(C3901:C4101)</f>
        <v>39.245843726011053</v>
      </c>
      <c r="F4101">
        <f>IF(B4101&gt;D4101,1,0)</f>
        <v>1</v>
      </c>
      <c r="G4101">
        <f>IF(C4101&gt;E4101,1,0)</f>
        <v>0</v>
      </c>
    </row>
    <row r="4102" spans="1:7" x14ac:dyDescent="0.3">
      <c r="A4102" s="1">
        <v>42989</v>
      </c>
      <c r="B4102">
        <f>IF(VLOOKUP($A4102,Sheet1!$A:$C,2,TRUE)=0,B4101,VLOOKUP($A4102,Sheet1!$A:$C,2,TRUE))</f>
        <v>140.11259460449199</v>
      </c>
      <c r="C4102">
        <f>IF(VLOOKUP($A4102,Sheet1!$A:$C,3,TRUE)=0,C4101,VLOOKUP($A4102,Sheet1!$A:$C,3,TRUE))</f>
        <v>36.976139068603501</v>
      </c>
      <c r="D4102">
        <f>AVERAGE(B3902:B4102)</f>
        <v>132.40497980070327</v>
      </c>
      <c r="E4102">
        <f>AVERAGE(C3902:C4102)</f>
        <v>39.222788303052603</v>
      </c>
      <c r="F4102">
        <f>IF(B4102&gt;D4102,1,0)</f>
        <v>1</v>
      </c>
      <c r="G4102">
        <f>IF(C4102&gt;E4102,1,0)</f>
        <v>0</v>
      </c>
    </row>
    <row r="4103" spans="1:7" x14ac:dyDescent="0.3">
      <c r="A4103" s="1">
        <v>42990</v>
      </c>
      <c r="B4103">
        <f>IF(VLOOKUP($A4103,Sheet1!$A:$C,2,TRUE)=0,B4102,VLOOKUP($A4103,Sheet1!$A:$C,2,TRUE))</f>
        <v>140.44879150390599</v>
      </c>
      <c r="C4103">
        <f>IF(VLOOKUP($A4103,Sheet1!$A:$C,3,TRUE)=0,C4102,VLOOKUP($A4103,Sheet1!$A:$C,3,TRUE))</f>
        <v>36.850101470947202</v>
      </c>
      <c r="D4103">
        <f>AVERAGE(B3903:B4103)</f>
        <v>132.48541760800467</v>
      </c>
      <c r="E4103">
        <f>AVERAGE(C3903:C4103)</f>
        <v>39.198237651616182</v>
      </c>
      <c r="F4103">
        <f>IF(B4103&gt;D4103,1,0)</f>
        <v>1</v>
      </c>
      <c r="G4103">
        <f>IF(C4103&gt;E4103,1,0)</f>
        <v>0</v>
      </c>
    </row>
    <row r="4104" spans="1:7" x14ac:dyDescent="0.3">
      <c r="A4104" s="1">
        <v>42991</v>
      </c>
      <c r="B4104">
        <f>IF(VLOOKUP($A4104,Sheet1!$A:$C,2,TRUE)=0,B4103,VLOOKUP($A4104,Sheet1!$A:$C,2,TRUE))</f>
        <v>140.64088439941401</v>
      </c>
      <c r="C4104">
        <f>IF(VLOOKUP($A4104,Sheet1!$A:$C,3,TRUE)=0,C4103,VLOOKUP($A4104,Sheet1!$A:$C,3,TRUE))</f>
        <v>36.801628112792898</v>
      </c>
      <c r="D4104">
        <f>AVERAGE(B3904:B4104)</f>
        <v>132.56562194065052</v>
      </c>
      <c r="E4104">
        <f>AVERAGE(C3904:C4104)</f>
        <v>39.173928180144195</v>
      </c>
      <c r="F4104">
        <f>IF(B4104&gt;D4104,1,0)</f>
        <v>1</v>
      </c>
      <c r="G4104">
        <f>IF(C4104&gt;E4104,1,0)</f>
        <v>0</v>
      </c>
    </row>
    <row r="4105" spans="1:7" x14ac:dyDescent="0.3">
      <c r="A4105" s="1">
        <v>42992</v>
      </c>
      <c r="B4105">
        <f>IF(VLOOKUP($A4105,Sheet1!$A:$C,2,TRUE)=0,B4104,VLOOKUP($A4105,Sheet1!$A:$C,2,TRUE))</f>
        <v>139.81483459472599</v>
      </c>
      <c r="C4105">
        <f>IF(VLOOKUP($A4105,Sheet1!$A:$C,3,TRUE)=0,C4104,VLOOKUP($A4105,Sheet1!$A:$C,3,TRUE))</f>
        <v>37.014923095703097</v>
      </c>
      <c r="D4105">
        <f>AVERAGE(B3905:B4105)</f>
        <v>132.64171657277552</v>
      </c>
      <c r="E4105">
        <f>AVERAGE(C3905:C4105)</f>
        <v>39.150679877741418</v>
      </c>
      <c r="F4105">
        <f>IF(B4105&gt;D4105,1,0)</f>
        <v>1</v>
      </c>
      <c r="G4105">
        <f>IF(C4105&gt;E4105,1,0)</f>
        <v>0</v>
      </c>
    </row>
    <row r="4106" spans="1:7" x14ac:dyDescent="0.3">
      <c r="A4106" s="1">
        <v>42993</v>
      </c>
      <c r="B4106">
        <f>IF(VLOOKUP($A4106,Sheet1!$A:$C,2,TRUE)=0,B4105,VLOOKUP($A4106,Sheet1!$A:$C,2,TRUE))</f>
        <v>140.29512023925699</v>
      </c>
      <c r="C4106">
        <f>IF(VLOOKUP($A4106,Sheet1!$A:$C,3,TRUE)=0,C4105,VLOOKUP($A4106,Sheet1!$A:$C,3,TRUE))</f>
        <v>36.91796875</v>
      </c>
      <c r="D4106">
        <f>AVERAGE(B3906:B4106)</f>
        <v>132.72020068571911</v>
      </c>
      <c r="E4106">
        <f>AVERAGE(C3906:C4106)</f>
        <v>39.126949215409766</v>
      </c>
      <c r="F4106">
        <f>IF(B4106&gt;D4106,1,0)</f>
        <v>1</v>
      </c>
      <c r="G4106">
        <f>IF(C4106&gt;E4106,1,0)</f>
        <v>0</v>
      </c>
    </row>
    <row r="4107" spans="1:7" x14ac:dyDescent="0.3">
      <c r="A4107" s="1">
        <v>42994</v>
      </c>
      <c r="B4107">
        <f>IF(VLOOKUP($A4107,Sheet1!$A:$C,2,TRUE)=0,B4106,VLOOKUP($A4107,Sheet1!$A:$C,2,TRUE))</f>
        <v>140.29512023925699</v>
      </c>
      <c r="C4107">
        <f>IF(VLOOKUP($A4107,Sheet1!$A:$C,3,TRUE)=0,C4106,VLOOKUP($A4107,Sheet1!$A:$C,3,TRUE))</f>
        <v>36.91796875</v>
      </c>
      <c r="D4107">
        <f>AVERAGE(B3907:B4107)</f>
        <v>132.79792387094048</v>
      </c>
      <c r="E4107">
        <f>AVERAGE(C3907:C4107)</f>
        <v>39.103459714063952</v>
      </c>
      <c r="F4107">
        <f>IF(B4107&gt;D4107,1,0)</f>
        <v>1</v>
      </c>
      <c r="G4107">
        <f>IF(C4107&gt;E4107,1,0)</f>
        <v>0</v>
      </c>
    </row>
    <row r="4108" spans="1:7" x14ac:dyDescent="0.3">
      <c r="A4108" s="1">
        <v>42995</v>
      </c>
      <c r="B4108">
        <f>IF(VLOOKUP($A4108,Sheet1!$A:$C,2,TRUE)=0,B4107,VLOOKUP($A4108,Sheet1!$A:$C,2,TRUE))</f>
        <v>140.29512023925699</v>
      </c>
      <c r="C4108">
        <f>IF(VLOOKUP($A4108,Sheet1!$A:$C,3,TRUE)=0,C4107,VLOOKUP($A4108,Sheet1!$A:$C,3,TRUE))</f>
        <v>36.91796875</v>
      </c>
      <c r="D4108">
        <f>AVERAGE(B3908:B4108)</f>
        <v>132.87754928057444</v>
      </c>
      <c r="E4108">
        <f>AVERAGE(C3908:C4108)</f>
        <v>39.079343178972074</v>
      </c>
      <c r="F4108">
        <f>IF(B4108&gt;D4108,1,0)</f>
        <v>1</v>
      </c>
      <c r="G4108">
        <f>IF(C4108&gt;E4108,1,0)</f>
        <v>0</v>
      </c>
    </row>
    <row r="4109" spans="1:7" x14ac:dyDescent="0.3">
      <c r="A4109" s="1">
        <v>42996</v>
      </c>
      <c r="B4109">
        <f>IF(VLOOKUP($A4109,Sheet1!$A:$C,2,TRUE)=0,B4108,VLOOKUP($A4109,Sheet1!$A:$C,2,TRUE))</f>
        <v>140.11125183105401</v>
      </c>
      <c r="C4109">
        <f>IF(VLOOKUP($A4109,Sheet1!$A:$C,3,TRUE)=0,C4108,VLOOKUP($A4109,Sheet1!$A:$C,3,TRUE))</f>
        <v>36.937358856201101</v>
      </c>
      <c r="D4109">
        <f>AVERAGE(B3909:B4109)</f>
        <v>132.94950676913263</v>
      </c>
      <c r="E4109">
        <f>AVERAGE(C3909:C4109)</f>
        <v>39.057638272717213</v>
      </c>
      <c r="F4109">
        <f>IF(B4109&gt;D4109,1,0)</f>
        <v>1</v>
      </c>
      <c r="G4109">
        <f>IF(C4109&gt;E4109,1,0)</f>
        <v>0</v>
      </c>
    </row>
    <row r="4110" spans="1:7" x14ac:dyDescent="0.3">
      <c r="A4110" s="1">
        <v>42997</v>
      </c>
      <c r="B4110">
        <f>IF(VLOOKUP($A4110,Sheet1!$A:$C,2,TRUE)=0,B4109,VLOOKUP($A4110,Sheet1!$A:$C,2,TRUE))</f>
        <v>140.35192871093699</v>
      </c>
      <c r="C4110">
        <f>IF(VLOOKUP($A4110,Sheet1!$A:$C,3,TRUE)=0,C4109,VLOOKUP($A4110,Sheet1!$A:$C,3,TRUE))</f>
        <v>36.879199981689403</v>
      </c>
      <c r="D4110">
        <f>AVERAGE(B3910:B4110)</f>
        <v>133.0258004487448</v>
      </c>
      <c r="E4110">
        <f>AVERAGE(C3910:C4110)</f>
        <v>39.034582887715949</v>
      </c>
      <c r="F4110">
        <f>IF(B4110&gt;D4110,1,0)</f>
        <v>1</v>
      </c>
      <c r="G4110">
        <f>IF(C4110&gt;E4110,1,0)</f>
        <v>0</v>
      </c>
    </row>
    <row r="4111" spans="1:7" x14ac:dyDescent="0.3">
      <c r="A4111" s="1">
        <v>42998</v>
      </c>
      <c r="B4111">
        <f>IF(VLOOKUP($A4111,Sheet1!$A:$C,2,TRUE)=0,B4110,VLOOKUP($A4111,Sheet1!$A:$C,2,TRUE))</f>
        <v>139.91874694824199</v>
      </c>
      <c r="C4111">
        <f>IF(VLOOKUP($A4111,Sheet1!$A:$C,3,TRUE)=0,C4110,VLOOKUP($A4111,Sheet1!$A:$C,3,TRUE))</f>
        <v>36.995536804199197</v>
      </c>
      <c r="D4111">
        <f>AVERAGE(B3911:B4111)</f>
        <v>133.09879766056173</v>
      </c>
      <c r="E4111">
        <f>AVERAGE(C3911:C4111)</f>
        <v>39.012443941030924</v>
      </c>
      <c r="F4111">
        <f>IF(B4111&gt;D4111,1,0)</f>
        <v>1</v>
      </c>
      <c r="G4111">
        <f>IF(C4111&gt;E4111,1,0)</f>
        <v>0</v>
      </c>
    </row>
    <row r="4112" spans="1:7" x14ac:dyDescent="0.3">
      <c r="A4112" s="1">
        <v>42999</v>
      </c>
      <c r="B4112">
        <f>IF(VLOOKUP($A4112,Sheet1!$A:$C,2,TRUE)=0,B4111,VLOOKUP($A4112,Sheet1!$A:$C,2,TRUE))</f>
        <v>139.06199645996</v>
      </c>
      <c r="C4112">
        <f>IF(VLOOKUP($A4112,Sheet1!$A:$C,3,TRUE)=0,C4111,VLOOKUP($A4112,Sheet1!$A:$C,3,TRUE))</f>
        <v>37.237899780273402</v>
      </c>
      <c r="D4112">
        <f>AVERAGE(B3912:B4112)</f>
        <v>133.16753243213842</v>
      </c>
      <c r="E4112">
        <f>AVERAGE(C3912:C4112)</f>
        <v>38.991510780296508</v>
      </c>
      <c r="F4112">
        <f>IF(B4112&gt;D4112,1,0)</f>
        <v>1</v>
      </c>
      <c r="G4112">
        <f>IF(C4112&gt;E4112,1,0)</f>
        <v>0</v>
      </c>
    </row>
    <row r="4113" spans="1:7" x14ac:dyDescent="0.3">
      <c r="A4113" s="1">
        <v>43000</v>
      </c>
      <c r="B4113">
        <f>IF(VLOOKUP($A4113,Sheet1!$A:$C,2,TRUE)=0,B4112,VLOOKUP($A4113,Sheet1!$A:$C,2,TRUE))</f>
        <v>138.92729187011699</v>
      </c>
      <c r="C4113">
        <f>IF(VLOOKUP($A4113,Sheet1!$A:$C,3,TRUE)=0,C4112,VLOOKUP($A4113,Sheet1!$A:$C,3,TRUE))</f>
        <v>37.276683807372997</v>
      </c>
      <c r="D4113">
        <f>AVERAGE(B3913:B4113)</f>
        <v>133.23559703162633</v>
      </c>
      <c r="E4113">
        <f>AVERAGE(C3913:C4113)</f>
        <v>38.970770574920799</v>
      </c>
      <c r="F4113">
        <f>IF(B4113&gt;D4113,1,0)</f>
        <v>1</v>
      </c>
      <c r="G4113">
        <f>IF(C4113&gt;E4113,1,0)</f>
        <v>0</v>
      </c>
    </row>
    <row r="4114" spans="1:7" x14ac:dyDescent="0.3">
      <c r="A4114" s="1">
        <v>43001</v>
      </c>
      <c r="B4114">
        <f>IF(VLOOKUP($A4114,Sheet1!$A:$C,2,TRUE)=0,B4113,VLOOKUP($A4114,Sheet1!$A:$C,2,TRUE))</f>
        <v>138.92729187011699</v>
      </c>
      <c r="C4114">
        <f>IF(VLOOKUP($A4114,Sheet1!$A:$C,3,TRUE)=0,C4113,VLOOKUP($A4114,Sheet1!$A:$C,3,TRUE))</f>
        <v>37.276683807372997</v>
      </c>
      <c r="D4114">
        <f>AVERAGE(B3914:B4114)</f>
        <v>133.305040843451</v>
      </c>
      <c r="E4114">
        <f>AVERAGE(C3914:C4114)</f>
        <v>38.94964449678487</v>
      </c>
      <c r="F4114">
        <f>IF(B4114&gt;D4114,1,0)</f>
        <v>1</v>
      </c>
      <c r="G4114">
        <f>IF(C4114&gt;E4114,1,0)</f>
        <v>0</v>
      </c>
    </row>
    <row r="4115" spans="1:7" x14ac:dyDescent="0.3">
      <c r="A4115" s="1">
        <v>43002</v>
      </c>
      <c r="B4115">
        <f>IF(VLOOKUP($A4115,Sheet1!$A:$C,2,TRUE)=0,B4114,VLOOKUP($A4115,Sheet1!$A:$C,2,TRUE))</f>
        <v>138.92729187011699</v>
      </c>
      <c r="C4115">
        <f>IF(VLOOKUP($A4115,Sheet1!$A:$C,3,TRUE)=0,C4114,VLOOKUP($A4115,Sheet1!$A:$C,3,TRUE))</f>
        <v>37.276683807372997</v>
      </c>
      <c r="D4115">
        <f>AVERAGE(B3915:B4115)</f>
        <v>133.37553098308487</v>
      </c>
      <c r="E4115">
        <f>AVERAGE(C3915:C4115)</f>
        <v>38.92803611565585</v>
      </c>
      <c r="F4115">
        <f>IF(B4115&gt;D4115,1,0)</f>
        <v>1</v>
      </c>
      <c r="G4115">
        <f>IF(C4115&gt;E4115,1,0)</f>
        <v>0</v>
      </c>
    </row>
    <row r="4116" spans="1:7" x14ac:dyDescent="0.3">
      <c r="A4116" s="1">
        <v>43003</v>
      </c>
      <c r="B4116">
        <f>IF(VLOOKUP($A4116,Sheet1!$A:$C,2,TRUE)=0,B4115,VLOOKUP($A4116,Sheet1!$A:$C,2,TRUE))</f>
        <v>137.46401977539</v>
      </c>
      <c r="C4116">
        <f>IF(VLOOKUP($A4116,Sheet1!$A:$C,3,TRUE)=0,C4115,VLOOKUP($A4116,Sheet1!$A:$C,3,TRUE))</f>
        <v>37.654777526855398</v>
      </c>
      <c r="D4116">
        <f>AVERAGE(B3916:B4116)</f>
        <v>133.43764716001272</v>
      </c>
      <c r="E4116">
        <f>AVERAGE(C3916:C4116)</f>
        <v>38.908646426983729</v>
      </c>
      <c r="F4116">
        <f>IF(B4116&gt;D4116,1,0)</f>
        <v>1</v>
      </c>
      <c r="G4116">
        <f>IF(C4116&gt;E4116,1,0)</f>
        <v>0</v>
      </c>
    </row>
    <row r="4117" spans="1:7" x14ac:dyDescent="0.3">
      <c r="A4117" s="1">
        <v>43004</v>
      </c>
      <c r="B4117">
        <f>IF(VLOOKUP($A4117,Sheet1!$A:$C,2,TRUE)=0,B4116,VLOOKUP($A4117,Sheet1!$A:$C,2,TRUE))</f>
        <v>137.82014465332</v>
      </c>
      <c r="C4117">
        <f>IF(VLOOKUP($A4117,Sheet1!$A:$C,3,TRUE)=0,C4116,VLOOKUP($A4117,Sheet1!$A:$C,3,TRUE))</f>
        <v>37.577220916747997</v>
      </c>
      <c r="D4117">
        <f>AVERAGE(B3917:B4117)</f>
        <v>133.50105946099561</v>
      </c>
      <c r="E4117">
        <f>AVERAGE(C3917:C4117)</f>
        <v>38.889112045515823</v>
      </c>
      <c r="F4117">
        <f>IF(B4117&gt;D4117,1,0)</f>
        <v>1</v>
      </c>
      <c r="G4117">
        <f>IF(C4117&gt;E4117,1,0)</f>
        <v>0</v>
      </c>
    </row>
    <row r="4118" spans="1:7" x14ac:dyDescent="0.3">
      <c r="A4118" s="1">
        <v>43005</v>
      </c>
      <c r="B4118">
        <f>IF(VLOOKUP($A4118,Sheet1!$A:$C,2,TRUE)=0,B4117,VLOOKUP($A4118,Sheet1!$A:$C,2,TRUE))</f>
        <v>139.06199645996</v>
      </c>
      <c r="C4118">
        <f>IF(VLOOKUP($A4118,Sheet1!$A:$C,3,TRUE)=0,C4117,VLOOKUP($A4118,Sheet1!$A:$C,3,TRUE))</f>
        <v>37.208812713622997</v>
      </c>
      <c r="D4118">
        <f>AVERAGE(B3918:B4118)</f>
        <v>133.56803457535301</v>
      </c>
      <c r="E4118">
        <f>AVERAGE(C3918:C4118)</f>
        <v>38.868612982147361</v>
      </c>
      <c r="F4118">
        <f>IF(B4118&gt;D4118,1,0)</f>
        <v>1</v>
      </c>
      <c r="G4118">
        <f>IF(C4118&gt;E4118,1,0)</f>
        <v>0</v>
      </c>
    </row>
    <row r="4119" spans="1:7" x14ac:dyDescent="0.3">
      <c r="A4119" s="1">
        <v>43006</v>
      </c>
      <c r="B4119">
        <f>IF(VLOOKUP($A4119,Sheet1!$A:$C,2,TRUE)=0,B4118,VLOOKUP($A4119,Sheet1!$A:$C,2,TRUE))</f>
        <v>139.01382446289</v>
      </c>
      <c r="C4119">
        <f>IF(VLOOKUP($A4119,Sheet1!$A:$C,3,TRUE)=0,C4118,VLOOKUP($A4119,Sheet1!$A:$C,3,TRUE))</f>
        <v>37.247592926025298</v>
      </c>
      <c r="D4119">
        <f>AVERAGE(B3919:B4119)</f>
        <v>133.63477002803347</v>
      </c>
      <c r="E4119">
        <f>AVERAGE(C3919:C4119)</f>
        <v>38.848306855159016</v>
      </c>
      <c r="F4119">
        <f>IF(B4119&gt;D4119,1,0)</f>
        <v>1</v>
      </c>
      <c r="G4119">
        <f>IF(C4119&gt;E4119,1,0)</f>
        <v>0</v>
      </c>
    </row>
    <row r="4120" spans="1:7" x14ac:dyDescent="0.3">
      <c r="A4120" s="1">
        <v>43007</v>
      </c>
      <c r="B4120">
        <f>IF(VLOOKUP($A4120,Sheet1!$A:$C,2,TRUE)=0,B4119,VLOOKUP($A4120,Sheet1!$A:$C,2,TRUE))</f>
        <v>140.01496887207</v>
      </c>
      <c r="C4120">
        <f>IF(VLOOKUP($A4120,Sheet1!$A:$C,3,TRUE)=0,C4119,VLOOKUP($A4120,Sheet1!$A:$C,3,TRUE))</f>
        <v>36.985836029052699</v>
      </c>
      <c r="D4120">
        <f>AVERAGE(B3920:B4120)</f>
        <v>133.70648629867003</v>
      </c>
      <c r="E4120">
        <f>AVERAGE(C3920:C4120)</f>
        <v>38.8266984550514</v>
      </c>
      <c r="F4120">
        <f>IF(B4120&gt;D4120,1,0)</f>
        <v>1</v>
      </c>
      <c r="G4120">
        <f>IF(C4120&gt;E4120,1,0)</f>
        <v>0</v>
      </c>
    </row>
    <row r="4121" spans="1:7" x14ac:dyDescent="0.3">
      <c r="A4121" s="1">
        <v>43008</v>
      </c>
      <c r="B4121">
        <f>IF(VLOOKUP($A4121,Sheet1!$A:$C,2,TRUE)=0,B4120,VLOOKUP($A4121,Sheet1!$A:$C,2,TRUE))</f>
        <v>140.01496887207</v>
      </c>
      <c r="C4121">
        <f>IF(VLOOKUP($A4121,Sheet1!$A:$C,3,TRUE)=0,C4120,VLOOKUP($A4121,Sheet1!$A:$C,3,TRUE))</f>
        <v>36.985836029052699</v>
      </c>
      <c r="D4121">
        <f>AVERAGE(B3921:B4121)</f>
        <v>133.77715635536896</v>
      </c>
      <c r="E4121">
        <f>AVERAGE(C3921:C4121)</f>
        <v>38.805475927704002</v>
      </c>
      <c r="F4121">
        <f>IF(B4121&gt;D4121,1,0)</f>
        <v>1</v>
      </c>
      <c r="G4121">
        <f>IF(C4121&gt;E4121,1,0)</f>
        <v>0</v>
      </c>
    </row>
    <row r="4122" spans="1:7" x14ac:dyDescent="0.3">
      <c r="A4122" s="1">
        <v>43009</v>
      </c>
      <c r="B4122">
        <f>IF(VLOOKUP($A4122,Sheet1!$A:$C,2,TRUE)=0,B4121,VLOOKUP($A4122,Sheet1!$A:$C,2,TRUE))</f>
        <v>140.01496887207</v>
      </c>
      <c r="C4122">
        <f>IF(VLOOKUP($A4122,Sheet1!$A:$C,3,TRUE)=0,C4121,VLOOKUP($A4122,Sheet1!$A:$C,3,TRUE))</f>
        <v>36.985836029052699</v>
      </c>
      <c r="D4122">
        <f>AVERAGE(B3922:B4122)</f>
        <v>133.8493481156836</v>
      </c>
      <c r="E4122">
        <f>AVERAGE(C3922:C4122)</f>
        <v>38.783674572237686</v>
      </c>
      <c r="F4122">
        <f>IF(B4122&gt;D4122,1,0)</f>
        <v>1</v>
      </c>
      <c r="G4122">
        <f>IF(C4122&gt;E4122,1,0)</f>
        <v>0</v>
      </c>
    </row>
    <row r="4123" spans="1:7" x14ac:dyDescent="0.3">
      <c r="A4123" s="1">
        <v>43010</v>
      </c>
      <c r="B4123">
        <f>IF(VLOOKUP($A4123,Sheet1!$A:$C,2,TRUE)=0,B4122,VLOOKUP($A4123,Sheet1!$A:$C,2,TRUE))</f>
        <v>140.14010620117099</v>
      </c>
      <c r="C4123">
        <f>IF(VLOOKUP($A4123,Sheet1!$A:$C,3,TRUE)=0,C4122,VLOOKUP($A4123,Sheet1!$A:$C,3,TRUE))</f>
        <v>36.956748962402301</v>
      </c>
      <c r="D4123">
        <f>AVERAGE(B3923:B4123)</f>
        <v>133.91831021285157</v>
      </c>
      <c r="E4123">
        <f>AVERAGE(C3923:C4123)</f>
        <v>38.763079059657763</v>
      </c>
      <c r="F4123">
        <f>IF(B4123&gt;D4123,1,0)</f>
        <v>1</v>
      </c>
      <c r="G4123">
        <f>IF(C4123&gt;E4123,1,0)</f>
        <v>0</v>
      </c>
    </row>
    <row r="4124" spans="1:7" x14ac:dyDescent="0.3">
      <c r="A4124" s="1">
        <v>43011</v>
      </c>
      <c r="B4124">
        <f>IF(VLOOKUP($A4124,Sheet1!$A:$C,2,TRUE)=0,B4123,VLOOKUP($A4124,Sheet1!$A:$C,2,TRUE))</f>
        <v>140.438552856445</v>
      </c>
      <c r="C4124">
        <f>IF(VLOOKUP($A4124,Sheet1!$A:$C,3,TRUE)=0,C4123,VLOOKUP($A4124,Sheet1!$A:$C,3,TRUE))</f>
        <v>36.8598022460937</v>
      </c>
      <c r="D4124">
        <f>AVERAGE(B3924:B4124)</f>
        <v>133.98918512448722</v>
      </c>
      <c r="E4124">
        <f>AVERAGE(C3924:C4124)</f>
        <v>38.741856494353179</v>
      </c>
      <c r="F4124">
        <f>IF(B4124&gt;D4124,1,0)</f>
        <v>1</v>
      </c>
      <c r="G4124">
        <f>IF(C4124&gt;E4124,1,0)</f>
        <v>0</v>
      </c>
    </row>
    <row r="4125" spans="1:7" x14ac:dyDescent="0.3">
      <c r="A4125" s="1">
        <v>43012</v>
      </c>
      <c r="B4125">
        <f>IF(VLOOKUP($A4125,Sheet1!$A:$C,2,TRUE)=0,B4124,VLOOKUP($A4125,Sheet1!$A:$C,2,TRUE))</f>
        <v>140.57330322265599</v>
      </c>
      <c r="C4125">
        <f>IF(VLOOKUP($A4125,Sheet1!$A:$C,3,TRUE)=0,C4124,VLOOKUP($A4125,Sheet1!$A:$C,3,TRUE))</f>
        <v>36.830718994140597</v>
      </c>
      <c r="D4125">
        <f>AVERAGE(B3925:B4125)</f>
        <v>134.06094960075092</v>
      </c>
      <c r="E4125">
        <f>AVERAGE(C3925:C4125)</f>
        <v>38.720296318851297</v>
      </c>
      <c r="F4125">
        <f>IF(B4125&gt;D4125,1,0)</f>
        <v>1</v>
      </c>
      <c r="G4125">
        <f>IF(C4125&gt;E4125,1,0)</f>
        <v>0</v>
      </c>
    </row>
    <row r="4126" spans="1:7" x14ac:dyDescent="0.3">
      <c r="A4126" s="1">
        <v>43013</v>
      </c>
      <c r="B4126">
        <f>IF(VLOOKUP($A4126,Sheet1!$A:$C,2,TRUE)=0,B4125,VLOOKUP($A4126,Sheet1!$A:$C,2,TRUE))</f>
        <v>141.94992065429599</v>
      </c>
      <c r="C4126">
        <f>IF(VLOOKUP($A4126,Sheet1!$A:$C,3,TRUE)=0,C4125,VLOOKUP($A4126,Sheet1!$A:$C,3,TRUE))</f>
        <v>36.491397857666001</v>
      </c>
      <c r="D4126">
        <f>AVERAGE(B3926:B4126)</f>
        <v>134.13956291995811</v>
      </c>
      <c r="E4126">
        <f>AVERAGE(C3926:C4126)</f>
        <v>38.697047978491327</v>
      </c>
      <c r="F4126">
        <f>IF(B4126&gt;D4126,1,0)</f>
        <v>1</v>
      </c>
      <c r="G4126">
        <f>IF(C4126&gt;E4126,1,0)</f>
        <v>0</v>
      </c>
    </row>
    <row r="4127" spans="1:7" x14ac:dyDescent="0.3">
      <c r="A4127" s="1">
        <v>43014</v>
      </c>
      <c r="B4127">
        <f>IF(VLOOKUP($A4127,Sheet1!$A:$C,2,TRUE)=0,B4126,VLOOKUP($A4127,Sheet1!$A:$C,2,TRUE))</f>
        <v>142.14245605468699</v>
      </c>
      <c r="C4127">
        <f>IF(VLOOKUP($A4127,Sheet1!$A:$C,3,TRUE)=0,C4126,VLOOKUP($A4127,Sheet1!$A:$C,3,TRUE))</f>
        <v>36.452621459960902</v>
      </c>
      <c r="D4127">
        <f>AVERAGE(B3927:B4127)</f>
        <v>134.21913412672944</v>
      </c>
      <c r="E4127">
        <f>AVERAGE(C3927:C4127)</f>
        <v>38.673606720729843</v>
      </c>
      <c r="F4127">
        <f>IF(B4127&gt;D4127,1,0)</f>
        <v>1</v>
      </c>
      <c r="G4127">
        <f>IF(C4127&gt;E4127,1,0)</f>
        <v>0</v>
      </c>
    </row>
    <row r="4128" spans="1:7" x14ac:dyDescent="0.3">
      <c r="A4128" s="1">
        <v>43015</v>
      </c>
      <c r="B4128">
        <f>IF(VLOOKUP($A4128,Sheet1!$A:$C,2,TRUE)=0,B4127,VLOOKUP($A4128,Sheet1!$A:$C,2,TRUE))</f>
        <v>142.14245605468699</v>
      </c>
      <c r="C4128">
        <f>IF(VLOOKUP($A4128,Sheet1!$A:$C,3,TRUE)=0,C4127,VLOOKUP($A4128,Sheet1!$A:$C,3,TRUE))</f>
        <v>36.452621459960902</v>
      </c>
      <c r="D4128">
        <f>AVERAGE(B3928:B4128)</f>
        <v>134.29813343256839</v>
      </c>
      <c r="E4128">
        <f>AVERAGE(C3928:C4128)</f>
        <v>38.650406642932793</v>
      </c>
      <c r="F4128">
        <f>IF(B4128&gt;D4128,1,0)</f>
        <v>1</v>
      </c>
      <c r="G4128">
        <f>IF(C4128&gt;E4128,1,0)</f>
        <v>0</v>
      </c>
    </row>
    <row r="4129" spans="1:7" x14ac:dyDescent="0.3">
      <c r="A4129" s="1">
        <v>43016</v>
      </c>
      <c r="B4129">
        <f>IF(VLOOKUP($A4129,Sheet1!$A:$C,2,TRUE)=0,B4128,VLOOKUP($A4129,Sheet1!$A:$C,2,TRUE))</f>
        <v>142.14245605468699</v>
      </c>
      <c r="C4129">
        <f>IF(VLOOKUP($A4129,Sheet1!$A:$C,3,TRUE)=0,C4128,VLOOKUP($A4129,Sheet1!$A:$C,3,TRUE))</f>
        <v>36.452621459960902</v>
      </c>
      <c r="D4129">
        <f>AVERAGE(B3929:B4129)</f>
        <v>134.38666435735124</v>
      </c>
      <c r="E4129">
        <f>AVERAGE(C3929:C4129)</f>
        <v>38.624071396405412</v>
      </c>
      <c r="F4129">
        <f>IF(B4129&gt;D4129,1,0)</f>
        <v>1</v>
      </c>
      <c r="G4129">
        <f>IF(C4129&gt;E4129,1,0)</f>
        <v>0</v>
      </c>
    </row>
    <row r="4130" spans="1:7" x14ac:dyDescent="0.3">
      <c r="A4130" s="1">
        <v>43017</v>
      </c>
      <c r="B4130">
        <f>IF(VLOOKUP($A4130,Sheet1!$A:$C,2,TRUE)=0,B4129,VLOOKUP($A4130,Sheet1!$A:$C,2,TRUE))</f>
        <v>141.978759765625</v>
      </c>
      <c r="C4130">
        <f>IF(VLOOKUP($A4130,Sheet1!$A:$C,3,TRUE)=0,C4129,VLOOKUP($A4130,Sheet1!$A:$C,3,TRUE))</f>
        <v>36.481704711913999</v>
      </c>
      <c r="D4130">
        <f>AVERAGE(B3930:B4130)</f>
        <v>134.47018698317476</v>
      </c>
      <c r="E4130">
        <f>AVERAGE(C3930:C4130)</f>
        <v>38.599376071151802</v>
      </c>
      <c r="F4130">
        <f>IF(B4130&gt;D4130,1,0)</f>
        <v>1</v>
      </c>
      <c r="G4130">
        <f>IF(C4130&gt;E4130,1,0)</f>
        <v>0</v>
      </c>
    </row>
    <row r="4131" spans="1:7" x14ac:dyDescent="0.3">
      <c r="A4131" s="1">
        <v>43018</v>
      </c>
      <c r="B4131">
        <f>IF(VLOOKUP($A4131,Sheet1!$A:$C,2,TRUE)=0,B4130,VLOOKUP($A4131,Sheet1!$A:$C,2,TRUE))</f>
        <v>142.08462524414</v>
      </c>
      <c r="C4131">
        <f>IF(VLOOKUP($A4131,Sheet1!$A:$C,3,TRUE)=0,C4130,VLOOKUP($A4131,Sheet1!$A:$C,3,TRUE))</f>
        <v>36.452621459960902</v>
      </c>
      <c r="D4131">
        <f>AVERAGE(B3931:B4131)</f>
        <v>134.55580917282467</v>
      </c>
      <c r="E4131">
        <f>AVERAGE(C3931:C4131)</f>
        <v>38.574005506524983</v>
      </c>
      <c r="F4131">
        <f>IF(B4131&gt;D4131,1,0)</f>
        <v>1</v>
      </c>
      <c r="G4131">
        <f>IF(C4131&gt;E4131,1,0)</f>
        <v>0</v>
      </c>
    </row>
    <row r="4132" spans="1:7" x14ac:dyDescent="0.3">
      <c r="A4132" s="1">
        <v>43019</v>
      </c>
      <c r="B4132">
        <f>IF(VLOOKUP($A4132,Sheet1!$A:$C,2,TRUE)=0,B4131,VLOOKUP($A4132,Sheet1!$A:$C,2,TRUE))</f>
        <v>142.50822448730401</v>
      </c>
      <c r="C4132">
        <f>IF(VLOOKUP($A4132,Sheet1!$A:$C,3,TRUE)=0,C4131,VLOOKUP($A4132,Sheet1!$A:$C,3,TRUE))</f>
        <v>36.326580047607401</v>
      </c>
      <c r="D4132">
        <f>AVERAGE(B3932:B4132)</f>
        <v>134.64225180706558</v>
      </c>
      <c r="E4132">
        <f>AVERAGE(C3932:C4132)</f>
        <v>38.548297255786487</v>
      </c>
      <c r="F4132">
        <f>IF(B4132&gt;D4132,1,0)</f>
        <v>1</v>
      </c>
      <c r="G4132">
        <f>IF(C4132&gt;E4132,1,0)</f>
        <v>0</v>
      </c>
    </row>
    <row r="4133" spans="1:7" x14ac:dyDescent="0.3">
      <c r="A4133" s="1">
        <v>43020</v>
      </c>
      <c r="B4133">
        <f>IF(VLOOKUP($A4133,Sheet1!$A:$C,2,TRUE)=0,B4132,VLOOKUP($A4133,Sheet1!$A:$C,2,TRUE))</f>
        <v>142.248291015625</v>
      </c>
      <c r="C4133">
        <f>IF(VLOOKUP($A4133,Sheet1!$A:$C,3,TRUE)=0,C4132,VLOOKUP($A4133,Sheet1!$A:$C,3,TRUE))</f>
        <v>36.404144287109297</v>
      </c>
      <c r="D4133">
        <f>AVERAGE(B3933:B4133)</f>
        <v>134.72740123995484</v>
      </c>
      <c r="E4133">
        <f>AVERAGE(C3933:C4133)</f>
        <v>38.522974896786806</v>
      </c>
      <c r="F4133">
        <f>IF(B4133&gt;D4133,1,0)</f>
        <v>1</v>
      </c>
      <c r="G4133">
        <f>IF(C4133&gt;E4133,1,0)</f>
        <v>0</v>
      </c>
    </row>
    <row r="4134" spans="1:7" x14ac:dyDescent="0.3">
      <c r="A4134" s="1">
        <v>43021</v>
      </c>
      <c r="B4134">
        <f>IF(VLOOKUP($A4134,Sheet1!$A:$C,2,TRUE)=0,B4133,VLOOKUP($A4134,Sheet1!$A:$C,2,TRUE))</f>
        <v>142.79702758789</v>
      </c>
      <c r="C4134">
        <f>IF(VLOOKUP($A4134,Sheet1!$A:$C,3,TRUE)=0,C4133,VLOOKUP($A4134,Sheet1!$A:$C,3,TRUE))</f>
        <v>36.278110504150298</v>
      </c>
      <c r="D4134">
        <f>AVERAGE(B3934:B4134)</f>
        <v>134.81528070554194</v>
      </c>
      <c r="E4134">
        <f>AVERAGE(C3934:C4134)</f>
        <v>38.497025504041062</v>
      </c>
      <c r="F4134">
        <f>IF(B4134&gt;D4134,1,0)</f>
        <v>1</v>
      </c>
      <c r="G4134">
        <f>IF(C4134&gt;E4134,1,0)</f>
        <v>0</v>
      </c>
    </row>
    <row r="4135" spans="1:7" x14ac:dyDescent="0.3">
      <c r="A4135" s="1">
        <v>43022</v>
      </c>
      <c r="B4135">
        <f>IF(VLOOKUP($A4135,Sheet1!$A:$C,2,TRUE)=0,B4134,VLOOKUP($A4135,Sheet1!$A:$C,2,TRUE))</f>
        <v>142.79702758789</v>
      </c>
      <c r="C4135">
        <f>IF(VLOOKUP($A4135,Sheet1!$A:$C,3,TRUE)=0,C4134,VLOOKUP($A4135,Sheet1!$A:$C,3,TRUE))</f>
        <v>36.278110504150298</v>
      </c>
      <c r="D4135">
        <f>AVERAGE(B3935:B4135)</f>
        <v>134.90215939194391</v>
      </c>
      <c r="E4135">
        <f>AVERAGE(C3935:C4135)</f>
        <v>38.471558433267006</v>
      </c>
      <c r="F4135">
        <f>IF(B4135&gt;D4135,1,0)</f>
        <v>1</v>
      </c>
      <c r="G4135">
        <f>IF(C4135&gt;E4135,1,0)</f>
        <v>0</v>
      </c>
    </row>
    <row r="4136" spans="1:7" x14ac:dyDescent="0.3">
      <c r="A4136" s="1">
        <v>43023</v>
      </c>
      <c r="B4136">
        <f>IF(VLOOKUP($A4136,Sheet1!$A:$C,2,TRUE)=0,B4135,VLOOKUP($A4136,Sheet1!$A:$C,2,TRUE))</f>
        <v>142.79702758789</v>
      </c>
      <c r="C4136">
        <f>IF(VLOOKUP($A4136,Sheet1!$A:$C,3,TRUE)=0,C4135,VLOOKUP($A4136,Sheet1!$A:$C,3,TRUE))</f>
        <v>36.278110504150298</v>
      </c>
      <c r="D4136">
        <f>AVERAGE(B3936:B4136)</f>
        <v>134.98522558259711</v>
      </c>
      <c r="E4136">
        <f>AVERAGE(C3936:C4136)</f>
        <v>38.447297205379343</v>
      </c>
      <c r="F4136">
        <f>IF(B4136&gt;D4136,1,0)</f>
        <v>1</v>
      </c>
      <c r="G4136">
        <f>IF(C4136&gt;E4136,1,0)</f>
        <v>0</v>
      </c>
    </row>
    <row r="4137" spans="1:7" x14ac:dyDescent="0.3">
      <c r="A4137" s="1">
        <v>43024</v>
      </c>
      <c r="B4137">
        <f>IF(VLOOKUP($A4137,Sheet1!$A:$C,2,TRUE)=0,B4136,VLOOKUP($A4137,Sheet1!$A:$C,2,TRUE))</f>
        <v>143.28793334960901</v>
      </c>
      <c r="C4137">
        <f>IF(VLOOKUP($A4137,Sheet1!$A:$C,3,TRUE)=0,C4136,VLOOKUP($A4137,Sheet1!$A:$C,3,TRUE))</f>
        <v>36.152084350585902</v>
      </c>
      <c r="D4137">
        <f>AVERAGE(B3937:B4137)</f>
        <v>135.06782694954168</v>
      </c>
      <c r="E4137">
        <f>AVERAGE(C3937:C4137)</f>
        <v>38.423277176434709</v>
      </c>
      <c r="F4137">
        <f>IF(B4137&gt;D4137,1,0)</f>
        <v>1</v>
      </c>
      <c r="G4137">
        <f>IF(C4137&gt;E4137,1,0)</f>
        <v>0</v>
      </c>
    </row>
    <row r="4138" spans="1:7" x14ac:dyDescent="0.3">
      <c r="A4138" s="1">
        <v>43025</v>
      </c>
      <c r="B4138">
        <f>IF(VLOOKUP($A4138,Sheet1!$A:$C,2,TRUE)=0,B4137,VLOOKUP($A4138,Sheet1!$A:$C,2,TRUE))</f>
        <v>143.47085571289</v>
      </c>
      <c r="C4138">
        <f>IF(VLOOKUP($A4138,Sheet1!$A:$C,3,TRUE)=0,C4137,VLOOKUP($A4138,Sheet1!$A:$C,3,TRUE))</f>
        <v>36.122989654541001</v>
      </c>
      <c r="D4138">
        <f>AVERAGE(B3938:B4138)</f>
        <v>135.15028992458346</v>
      </c>
      <c r="E4138">
        <f>AVERAGE(C3938:C4138)</f>
        <v>38.399450007955821</v>
      </c>
      <c r="F4138">
        <f>IF(B4138&gt;D4138,1,0)</f>
        <v>1</v>
      </c>
      <c r="G4138">
        <f>IF(C4138&gt;E4138,1,0)</f>
        <v>0</v>
      </c>
    </row>
    <row r="4139" spans="1:7" x14ac:dyDescent="0.3">
      <c r="A4139" s="1">
        <v>43026</v>
      </c>
      <c r="B4139">
        <f>IF(VLOOKUP($A4139,Sheet1!$A:$C,2,TRUE)=0,B4138,VLOOKUP($A4139,Sheet1!$A:$C,2,TRUE))</f>
        <v>143.29757690429599</v>
      </c>
      <c r="C4139">
        <f>IF(VLOOKUP($A4139,Sheet1!$A:$C,3,TRUE)=0,C4138,VLOOKUP($A4139,Sheet1!$A:$C,3,TRUE))</f>
        <v>36.161781311035099</v>
      </c>
      <c r="D4139">
        <f>AVERAGE(B3939:B4139)</f>
        <v>135.23231969425319</v>
      </c>
      <c r="E4139">
        <f>AVERAGE(C3939:C4139)</f>
        <v>38.375671139997024</v>
      </c>
      <c r="F4139">
        <f>IF(B4139&gt;D4139,1,0)</f>
        <v>1</v>
      </c>
      <c r="G4139">
        <f>IF(C4139&gt;E4139,1,0)</f>
        <v>0</v>
      </c>
    </row>
    <row r="4140" spans="1:7" x14ac:dyDescent="0.3">
      <c r="A4140" s="1">
        <v>43027</v>
      </c>
      <c r="B4140">
        <f>IF(VLOOKUP($A4140,Sheet1!$A:$C,2,TRUE)=0,B4139,VLOOKUP($A4140,Sheet1!$A:$C,2,TRUE))</f>
        <v>142.76811218261699</v>
      </c>
      <c r="C4140">
        <f>IF(VLOOKUP($A4140,Sheet1!$A:$C,3,TRUE)=0,C4139,VLOOKUP($A4140,Sheet1!$A:$C,3,TRUE))</f>
        <v>36.278110504150298</v>
      </c>
      <c r="D4140">
        <f>AVERAGE(B3940:B4140)</f>
        <v>135.31171531107873</v>
      </c>
      <c r="E4140">
        <f>AVERAGE(C3940:C4140)</f>
        <v>38.352471024242796</v>
      </c>
      <c r="F4140">
        <f>IF(B4140&gt;D4140,1,0)</f>
        <v>1</v>
      </c>
      <c r="G4140">
        <f>IF(C4140&gt;E4140,1,0)</f>
        <v>0</v>
      </c>
    </row>
    <row r="4141" spans="1:7" x14ac:dyDescent="0.3">
      <c r="A4141" s="1">
        <v>43028</v>
      </c>
      <c r="B4141">
        <f>IF(VLOOKUP($A4141,Sheet1!$A:$C,2,TRUE)=0,B4140,VLOOKUP($A4141,Sheet1!$A:$C,2,TRUE))</f>
        <v>143.15321350097599</v>
      </c>
      <c r="C4141">
        <f>IF(VLOOKUP($A4141,Sheet1!$A:$C,3,TRUE)=0,C4140,VLOOKUP($A4141,Sheet1!$A:$C,3,TRUE))</f>
        <v>36.200550079345703</v>
      </c>
      <c r="D4141">
        <f>AVERAGE(B3941:B4141)</f>
        <v>135.39302685486126</v>
      </c>
      <c r="E4141">
        <f>AVERAGE(C3941:C4141)</f>
        <v>38.328885035728334</v>
      </c>
      <c r="F4141">
        <f>IF(B4141&gt;D4141,1,0)</f>
        <v>1</v>
      </c>
      <c r="G4141">
        <f>IF(C4141&gt;E4141,1,0)</f>
        <v>0</v>
      </c>
    </row>
    <row r="4142" spans="1:7" x14ac:dyDescent="0.3">
      <c r="A4142" s="1">
        <v>43029</v>
      </c>
      <c r="B4142">
        <f>IF(VLOOKUP($A4142,Sheet1!$A:$C,2,TRUE)=0,B4141,VLOOKUP($A4142,Sheet1!$A:$C,2,TRUE))</f>
        <v>143.15321350097599</v>
      </c>
      <c r="C4142">
        <f>IF(VLOOKUP($A4142,Sheet1!$A:$C,3,TRUE)=0,C4141,VLOOKUP($A4142,Sheet1!$A:$C,3,TRUE))</f>
        <v>36.200550079345703</v>
      </c>
      <c r="D4142">
        <f>AVERAGE(B3942:B4142)</f>
        <v>135.4747195647129</v>
      </c>
      <c r="E4142">
        <f>AVERAGE(C3942:C4142)</f>
        <v>38.305154373396682</v>
      </c>
      <c r="F4142">
        <f>IF(B4142&gt;D4142,1,0)</f>
        <v>1</v>
      </c>
      <c r="G4142">
        <f>IF(C4142&gt;E4142,1,0)</f>
        <v>0</v>
      </c>
    </row>
    <row r="4143" spans="1:7" x14ac:dyDescent="0.3">
      <c r="A4143" s="1">
        <v>43030</v>
      </c>
      <c r="B4143">
        <f>IF(VLOOKUP($A4143,Sheet1!$A:$C,2,TRUE)=0,B4142,VLOOKUP($A4143,Sheet1!$A:$C,2,TRUE))</f>
        <v>143.15321350097599</v>
      </c>
      <c r="C4143">
        <f>IF(VLOOKUP($A4143,Sheet1!$A:$C,3,TRUE)=0,C4142,VLOOKUP($A4143,Sheet1!$A:$C,3,TRUE))</f>
        <v>36.200550079345703</v>
      </c>
      <c r="D4143">
        <f>AVERAGE(B3943:B4143)</f>
        <v>135.55541157129375</v>
      </c>
      <c r="E4143">
        <f>AVERAGE(C3943:C4143)</f>
        <v>38.281809564846654</v>
      </c>
      <c r="F4143">
        <f>IF(B4143&gt;D4143,1,0)</f>
        <v>1</v>
      </c>
      <c r="G4143">
        <f>IF(C4143&gt;E4143,1,0)</f>
        <v>0</v>
      </c>
    </row>
    <row r="4144" spans="1:7" x14ac:dyDescent="0.3">
      <c r="A4144" s="1">
        <v>43031</v>
      </c>
      <c r="B4144">
        <f>IF(VLOOKUP($A4144,Sheet1!$A:$C,2,TRUE)=0,B4143,VLOOKUP($A4144,Sheet1!$A:$C,2,TRUE))</f>
        <v>142.21942138671801</v>
      </c>
      <c r="C4144">
        <f>IF(VLOOKUP($A4144,Sheet1!$A:$C,3,TRUE)=0,C4143,VLOOKUP($A4144,Sheet1!$A:$C,3,TRUE))</f>
        <v>36.4332275390625</v>
      </c>
      <c r="D4144">
        <f>AVERAGE(B3944:B4144)</f>
        <v>135.63403115343675</v>
      </c>
      <c r="E4144">
        <f>AVERAGE(C3944:C4144)</f>
        <v>38.258850629056852</v>
      </c>
      <c r="F4144">
        <f>IF(B4144&gt;D4144,1,0)</f>
        <v>1</v>
      </c>
      <c r="G4144">
        <f>IF(C4144&gt;E4144,1,0)</f>
        <v>0</v>
      </c>
    </row>
    <row r="4145" spans="1:7" x14ac:dyDescent="0.3">
      <c r="A4145" s="1">
        <v>43032</v>
      </c>
      <c r="B4145">
        <f>IF(VLOOKUP($A4145,Sheet1!$A:$C,2,TRUE)=0,B4144,VLOOKUP($A4145,Sheet1!$A:$C,2,TRUE))</f>
        <v>142.46009826660099</v>
      </c>
      <c r="C4145">
        <f>IF(VLOOKUP($A4145,Sheet1!$A:$C,3,TRUE)=0,C4144,VLOOKUP($A4145,Sheet1!$A:$C,3,TRUE))</f>
        <v>36.365364074707003</v>
      </c>
      <c r="D4145">
        <f>AVERAGE(B3945:B4145)</f>
        <v>135.7135148688927</v>
      </c>
      <c r="E4145">
        <f>AVERAGE(C3945:C4145)</f>
        <v>38.235554064091154</v>
      </c>
      <c r="F4145">
        <f>IF(B4145&gt;D4145,1,0)</f>
        <v>1</v>
      </c>
      <c r="G4145">
        <f>IF(C4145&gt;E4145,1,0)</f>
        <v>0</v>
      </c>
    </row>
    <row r="4146" spans="1:7" x14ac:dyDescent="0.3">
      <c r="A4146" s="1">
        <v>43033</v>
      </c>
      <c r="B4146">
        <f>IF(VLOOKUP($A4146,Sheet1!$A:$C,2,TRUE)=0,B4145,VLOOKUP($A4146,Sheet1!$A:$C,2,TRUE))</f>
        <v>141.92098999023401</v>
      </c>
      <c r="C4146">
        <f>IF(VLOOKUP($A4146,Sheet1!$A:$C,3,TRUE)=0,C4145,VLOOKUP($A4146,Sheet1!$A:$C,3,TRUE))</f>
        <v>36.510791778564403</v>
      </c>
      <c r="D4146">
        <f>AVERAGE(B3946:B4146)</f>
        <v>135.79064971771984</v>
      </c>
      <c r="E4146">
        <f>AVERAGE(C3946:C4146)</f>
        <v>38.212981020040168</v>
      </c>
      <c r="F4146">
        <f>IF(B4146&gt;D4146,1,0)</f>
        <v>1</v>
      </c>
      <c r="G4146">
        <f>IF(C4146&gt;E4146,1,0)</f>
        <v>0</v>
      </c>
    </row>
    <row r="4147" spans="1:7" x14ac:dyDescent="0.3">
      <c r="A4147" s="1">
        <v>43034</v>
      </c>
      <c r="B4147">
        <f>IF(VLOOKUP($A4147,Sheet1!$A:$C,2,TRUE)=0,B4146,VLOOKUP($A4147,Sheet1!$A:$C,2,TRUE))</f>
        <v>141.46858215332</v>
      </c>
      <c r="C4147">
        <f>IF(VLOOKUP($A4147,Sheet1!$A:$C,3,TRUE)=0,C4146,VLOOKUP($A4147,Sheet1!$A:$C,3,TRUE))</f>
        <v>36.607730865478501</v>
      </c>
      <c r="D4147">
        <f>AVERAGE(B3947:B4147)</f>
        <v>135.86553378128872</v>
      </c>
      <c r="E4147">
        <f>AVERAGE(C3947:C4147)</f>
        <v>38.190890260003684</v>
      </c>
      <c r="F4147">
        <f>IF(B4147&gt;D4147,1,0)</f>
        <v>1</v>
      </c>
      <c r="G4147">
        <f>IF(C4147&gt;E4147,1,0)</f>
        <v>0</v>
      </c>
    </row>
    <row r="4148" spans="1:7" x14ac:dyDescent="0.3">
      <c r="A4148" s="1">
        <v>43035</v>
      </c>
      <c r="B4148">
        <f>IF(VLOOKUP($A4148,Sheet1!$A:$C,2,TRUE)=0,B4147,VLOOKUP($A4148,Sheet1!$A:$C,2,TRUE))</f>
        <v>145.58866882324199</v>
      </c>
      <c r="C4148">
        <f>IF(VLOOKUP($A4148,Sheet1!$A:$C,3,TRUE)=0,C4147,VLOOKUP($A4148,Sheet1!$A:$C,3,TRUE))</f>
        <v>35.560699462890597</v>
      </c>
      <c r="D4148">
        <f>AVERAGE(B3948:B4148)</f>
        <v>135.96091578848905</v>
      </c>
      <c r="E4148">
        <f>AVERAGE(C3948:C4148)</f>
        <v>38.163590388511537</v>
      </c>
      <c r="F4148">
        <f>IF(B4148&gt;D4148,1,0)</f>
        <v>1</v>
      </c>
      <c r="G4148">
        <f>IF(C4148&gt;E4148,1,0)</f>
        <v>0</v>
      </c>
    </row>
    <row r="4149" spans="1:7" x14ac:dyDescent="0.3">
      <c r="A4149" s="1">
        <v>43036</v>
      </c>
      <c r="B4149">
        <f>IF(VLOOKUP($A4149,Sheet1!$A:$C,2,TRUE)=0,B4148,VLOOKUP($A4149,Sheet1!$A:$C,2,TRUE))</f>
        <v>145.58866882324199</v>
      </c>
      <c r="C4149">
        <f>IF(VLOOKUP($A4149,Sheet1!$A:$C,3,TRUE)=0,C4148,VLOOKUP($A4149,Sheet1!$A:$C,3,TRUE))</f>
        <v>35.560699462890597</v>
      </c>
      <c r="D4149">
        <f>AVERAGE(B3949:B4149)</f>
        <v>136.05605950047112</v>
      </c>
      <c r="E4149">
        <f>AVERAGE(C3949:C4149)</f>
        <v>38.136386985209441</v>
      </c>
      <c r="F4149">
        <f>IF(B4149&gt;D4149,1,0)</f>
        <v>1</v>
      </c>
      <c r="G4149">
        <f>IF(C4149&gt;E4149,1,0)</f>
        <v>0</v>
      </c>
    </row>
    <row r="4150" spans="1:7" x14ac:dyDescent="0.3">
      <c r="A4150" s="1">
        <v>43037</v>
      </c>
      <c r="B4150">
        <f>IF(VLOOKUP($A4150,Sheet1!$A:$C,2,TRUE)=0,B4149,VLOOKUP($A4150,Sheet1!$A:$C,2,TRUE))</f>
        <v>145.58866882324199</v>
      </c>
      <c r="C4150">
        <f>IF(VLOOKUP($A4150,Sheet1!$A:$C,3,TRUE)=0,C4149,VLOOKUP($A4150,Sheet1!$A:$C,3,TRUE))</f>
        <v>35.560699462890597</v>
      </c>
      <c r="D4150">
        <f>AVERAGE(B3950:B4150)</f>
        <v>136.15392003605007</v>
      </c>
      <c r="E4150">
        <f>AVERAGE(C3950:C4150)</f>
        <v>38.108218918985386</v>
      </c>
      <c r="F4150">
        <f>IF(B4150&gt;D4150,1,0)</f>
        <v>1</v>
      </c>
      <c r="G4150">
        <f>IF(C4150&gt;E4150,1,0)</f>
        <v>0</v>
      </c>
    </row>
    <row r="4151" spans="1:7" x14ac:dyDescent="0.3">
      <c r="A4151" s="1">
        <v>43038</v>
      </c>
      <c r="B4151">
        <f>IF(VLOOKUP($A4151,Sheet1!$A:$C,2,TRUE)=0,B4150,VLOOKUP($A4151,Sheet1!$A:$C,2,TRUE))</f>
        <v>145.91593933105401</v>
      </c>
      <c r="C4151">
        <f>IF(VLOOKUP($A4151,Sheet1!$A:$C,3,TRUE)=0,C4150,VLOOKUP($A4151,Sheet1!$A:$C,3,TRUE))</f>
        <v>35.473442077636697</v>
      </c>
      <c r="D4151">
        <f>AVERAGE(B3951:B4151)</f>
        <v>136.255934416358</v>
      </c>
      <c r="E4151">
        <f>AVERAGE(C3951:C4151)</f>
        <v>38.078796747312012</v>
      </c>
      <c r="F4151">
        <f>IF(B4151&gt;D4151,1,0)</f>
        <v>1</v>
      </c>
      <c r="G4151">
        <f>IF(C4151&gt;E4151,1,0)</f>
        <v>0</v>
      </c>
    </row>
    <row r="4152" spans="1:7" x14ac:dyDescent="0.3">
      <c r="A4152" s="1">
        <v>43039</v>
      </c>
      <c r="B4152">
        <f>IF(VLOOKUP($A4152,Sheet1!$A:$C,2,TRUE)=0,B4151,VLOOKUP($A4152,Sheet1!$A:$C,2,TRUE))</f>
        <v>146.464599609375</v>
      </c>
      <c r="C4152">
        <f>IF(VLOOKUP($A4152,Sheet1!$A:$C,3,TRUE)=0,C4151,VLOOKUP($A4152,Sheet1!$A:$C,3,TRUE))</f>
        <v>35.366798400878899</v>
      </c>
      <c r="D4152">
        <f>AVERAGE(B3952:B4152)</f>
        <v>136.36315682634176</v>
      </c>
      <c r="E4152">
        <f>AVERAGE(C3952:C4152)</f>
        <v>38.048072283540783</v>
      </c>
      <c r="F4152">
        <f>IF(B4152&gt;D4152,1,0)</f>
        <v>1</v>
      </c>
      <c r="G4152">
        <f>IF(C4152&gt;E4152,1,0)</f>
        <v>0</v>
      </c>
    </row>
    <row r="4153" spans="1:7" x14ac:dyDescent="0.3">
      <c r="A4153" s="1">
        <v>43040</v>
      </c>
      <c r="B4153">
        <f>IF(VLOOKUP($A4153,Sheet1!$A:$C,2,TRUE)=0,B4152,VLOOKUP($A4153,Sheet1!$A:$C,2,TRUE))</f>
        <v>146.41651916503901</v>
      </c>
      <c r="C4153">
        <f>IF(VLOOKUP($A4153,Sheet1!$A:$C,3,TRUE)=0,C4152,VLOOKUP($A4153,Sheet1!$A:$C,3,TRUE))</f>
        <v>35.376491546630803</v>
      </c>
      <c r="D4153">
        <f>AVERAGE(B3953:B4153)</f>
        <v>136.47014003013481</v>
      </c>
      <c r="E4153">
        <f>AVERAGE(C3953:C4153)</f>
        <v>38.017396044375289</v>
      </c>
      <c r="F4153">
        <f>IF(B4153&gt;D4153,1,0)</f>
        <v>1</v>
      </c>
      <c r="G4153">
        <f>IF(C4153&gt;E4153,1,0)</f>
        <v>0</v>
      </c>
    </row>
    <row r="4154" spans="1:7" x14ac:dyDescent="0.3">
      <c r="A4154" s="1">
        <v>43041</v>
      </c>
      <c r="B4154">
        <f>IF(VLOOKUP($A4154,Sheet1!$A:$C,2,TRUE)=0,B4153,VLOOKUP($A4154,Sheet1!$A:$C,2,TRUE))</f>
        <v>146.13735961914</v>
      </c>
      <c r="C4154">
        <f>IF(VLOOKUP($A4154,Sheet1!$A:$C,3,TRUE)=0,C4153,VLOOKUP($A4154,Sheet1!$A:$C,3,TRUE))</f>
        <v>35.424968719482401</v>
      </c>
      <c r="D4154">
        <f>AVERAGE(B3954:B4154)</f>
        <v>136.57573438046569</v>
      </c>
      <c r="E4154">
        <f>AVERAGE(C3954:C4154)</f>
        <v>37.986960985174221</v>
      </c>
      <c r="F4154">
        <f>IF(B4154&gt;D4154,1,0)</f>
        <v>1</v>
      </c>
      <c r="G4154">
        <f>IF(C4154&gt;E4154,1,0)</f>
        <v>0</v>
      </c>
    </row>
    <row r="4155" spans="1:7" x14ac:dyDescent="0.3">
      <c r="A4155" s="1">
        <v>43042</v>
      </c>
      <c r="B4155">
        <f>IF(VLOOKUP($A4155,Sheet1!$A:$C,2,TRUE)=0,B4154,VLOOKUP($A4155,Sheet1!$A:$C,2,TRUE))</f>
        <v>147.54281616210901</v>
      </c>
      <c r="C4155">
        <f>IF(VLOOKUP($A4155,Sheet1!$A:$C,3,TRUE)=0,C4154,VLOOKUP($A4155,Sheet1!$A:$C,3,TRUE))</f>
        <v>35.095333099365199</v>
      </c>
      <c r="D4155">
        <f>AVERAGE(B3955:B4155)</f>
        <v>136.68832105190586</v>
      </c>
      <c r="E4155">
        <f>AVERAGE(C3955:C4155)</f>
        <v>37.954885947763621</v>
      </c>
      <c r="F4155">
        <f>IF(B4155&gt;D4155,1,0)</f>
        <v>1</v>
      </c>
      <c r="G4155">
        <f>IF(C4155&gt;E4155,1,0)</f>
        <v>0</v>
      </c>
    </row>
    <row r="4156" spans="1:7" x14ac:dyDescent="0.3">
      <c r="A4156" s="1">
        <v>43043</v>
      </c>
      <c r="B4156">
        <f>IF(VLOOKUP($A4156,Sheet1!$A:$C,2,TRUE)=0,B4155,VLOOKUP($A4156,Sheet1!$A:$C,2,TRUE))</f>
        <v>147.54281616210901</v>
      </c>
      <c r="C4156">
        <f>IF(VLOOKUP($A4156,Sheet1!$A:$C,3,TRUE)=0,C4155,VLOOKUP($A4156,Sheet1!$A:$C,3,TRUE))</f>
        <v>35.095333099365199</v>
      </c>
      <c r="D4156">
        <f>AVERAGE(B3956:B4156)</f>
        <v>136.79576061495487</v>
      </c>
      <c r="E4156">
        <f>AVERAGE(C3956:C4156)</f>
        <v>37.924450812648182</v>
      </c>
      <c r="F4156">
        <f>IF(B4156&gt;D4156,1,0)</f>
        <v>1</v>
      </c>
      <c r="G4156">
        <f>IF(C4156&gt;E4156,1,0)</f>
        <v>0</v>
      </c>
    </row>
    <row r="4157" spans="1:7" x14ac:dyDescent="0.3">
      <c r="A4157" s="1">
        <v>43044</v>
      </c>
      <c r="B4157">
        <f>IF(VLOOKUP($A4157,Sheet1!$A:$C,2,TRUE)=0,B4156,VLOOKUP($A4157,Sheet1!$A:$C,2,TRUE))</f>
        <v>147.54281616210901</v>
      </c>
      <c r="C4157">
        <f>IF(VLOOKUP($A4157,Sheet1!$A:$C,3,TRUE)=0,C4156,VLOOKUP($A4157,Sheet1!$A:$C,3,TRUE))</f>
        <v>35.095333099365199</v>
      </c>
      <c r="D4157">
        <f>AVERAGE(B3957:B4157)</f>
        <v>136.90415328296248</v>
      </c>
      <c r="E4157">
        <f>AVERAGE(C3957:C4157)</f>
        <v>37.893774535525495</v>
      </c>
      <c r="F4157">
        <f>IF(B4157&gt;D4157,1,0)</f>
        <v>1</v>
      </c>
      <c r="G4157">
        <f>IF(C4157&gt;E4157,1,0)</f>
        <v>0</v>
      </c>
    </row>
    <row r="4158" spans="1:7" x14ac:dyDescent="0.3">
      <c r="A4158" s="1">
        <v>43045</v>
      </c>
      <c r="B4158">
        <f>IF(VLOOKUP($A4158,Sheet1!$A:$C,2,TRUE)=0,B4157,VLOOKUP($A4158,Sheet1!$A:$C,2,TRUE))</f>
        <v>148.043365478515</v>
      </c>
      <c r="C4158">
        <f>IF(VLOOKUP($A4158,Sheet1!$A:$C,3,TRUE)=0,C4157,VLOOKUP($A4158,Sheet1!$A:$C,3,TRUE))</f>
        <v>34.988693237304602</v>
      </c>
      <c r="D4158">
        <f>AVERAGE(B3958:B4158)</f>
        <v>137.01403546689147</v>
      </c>
      <c r="E4158">
        <f>AVERAGE(C3958:C4158)</f>
        <v>37.862905341001287</v>
      </c>
      <c r="F4158">
        <f>IF(B4158&gt;D4158,1,0)</f>
        <v>1</v>
      </c>
      <c r="G4158">
        <f>IF(C4158&gt;E4158,1,0)</f>
        <v>0</v>
      </c>
    </row>
    <row r="4159" spans="1:7" x14ac:dyDescent="0.3">
      <c r="A4159" s="1">
        <v>43046</v>
      </c>
      <c r="B4159">
        <f>IF(VLOOKUP($A4159,Sheet1!$A:$C,2,TRUE)=0,B4158,VLOOKUP($A4159,Sheet1!$A:$C,2,TRUE))</f>
        <v>148.12998962402301</v>
      </c>
      <c r="C4159">
        <f>IF(VLOOKUP($A4159,Sheet1!$A:$C,3,TRUE)=0,C4158,VLOOKUP($A4159,Sheet1!$A:$C,3,TRUE))</f>
        <v>34.949924468994098</v>
      </c>
      <c r="D4159">
        <f>AVERAGE(B3959:B4159)</f>
        <v>137.11910619783148</v>
      </c>
      <c r="E4159">
        <f>AVERAGE(C3959:C4159)</f>
        <v>37.833483207285106</v>
      </c>
      <c r="F4159">
        <f>IF(B4159&gt;D4159,1,0)</f>
        <v>1</v>
      </c>
      <c r="G4159">
        <f>IF(C4159&gt;E4159,1,0)</f>
        <v>0</v>
      </c>
    </row>
    <row r="4160" spans="1:7" x14ac:dyDescent="0.3">
      <c r="A4160" s="1">
        <v>43047</v>
      </c>
      <c r="B4160">
        <f>IF(VLOOKUP($A4160,Sheet1!$A:$C,2,TRUE)=0,B4159,VLOOKUP($A4160,Sheet1!$A:$C,2,TRUE))</f>
        <v>148.726806640625</v>
      </c>
      <c r="C4160">
        <f>IF(VLOOKUP($A4160,Sheet1!$A:$C,3,TRUE)=0,C4159,VLOOKUP($A4160,Sheet1!$A:$C,3,TRUE))</f>
        <v>34.804492950439403</v>
      </c>
      <c r="D4160">
        <f>AVERAGE(B3960:B4160)</f>
        <v>137.22728945603995</v>
      </c>
      <c r="E4160">
        <f>AVERAGE(C3960:C4160)</f>
        <v>37.803289309069882</v>
      </c>
      <c r="F4160">
        <f>IF(B4160&gt;D4160,1,0)</f>
        <v>1</v>
      </c>
      <c r="G4160">
        <f>IF(C4160&gt;E4160,1,0)</f>
        <v>0</v>
      </c>
    </row>
    <row r="4161" spans="1:7" x14ac:dyDescent="0.3">
      <c r="A4161" s="1">
        <v>43048</v>
      </c>
      <c r="B4161">
        <f>IF(VLOOKUP($A4161,Sheet1!$A:$C,2,TRUE)=0,B4160,VLOOKUP($A4161,Sheet1!$A:$C,2,TRUE))</f>
        <v>147.94705200195301</v>
      </c>
      <c r="C4161">
        <f>IF(VLOOKUP($A4161,Sheet1!$A:$C,3,TRUE)=0,C4160,VLOOKUP($A4161,Sheet1!$A:$C,3,TRUE))</f>
        <v>35.008079528808501</v>
      </c>
      <c r="D4161">
        <f>AVERAGE(B3961:B4161)</f>
        <v>137.33159333793662</v>
      </c>
      <c r="E4161">
        <f>AVERAGE(C3961:C4161)</f>
        <v>37.774108279403755</v>
      </c>
      <c r="F4161">
        <f>IF(B4161&gt;D4161,1,0)</f>
        <v>1</v>
      </c>
      <c r="G4161">
        <f>IF(C4161&gt;E4161,1,0)</f>
        <v>0</v>
      </c>
    </row>
    <row r="4162" spans="1:7" x14ac:dyDescent="0.3">
      <c r="A4162" s="1">
        <v>43049</v>
      </c>
      <c r="B4162">
        <f>IF(VLOOKUP($A4162,Sheet1!$A:$C,2,TRUE)=0,B4161,VLOOKUP($A4162,Sheet1!$A:$C,2,TRUE))</f>
        <v>147.93745422363199</v>
      </c>
      <c r="C4162">
        <f>IF(VLOOKUP($A4162,Sheet1!$A:$C,3,TRUE)=0,C4161,VLOOKUP($A4162,Sheet1!$A:$C,3,TRUE))</f>
        <v>35.008079528808501</v>
      </c>
      <c r="D4162">
        <f>AVERAGE(B3962:B4162)</f>
        <v>137.43584946969241</v>
      </c>
      <c r="E4162">
        <f>AVERAGE(C3962:C4162)</f>
        <v>37.744927249737636</v>
      </c>
      <c r="F4162">
        <f>IF(B4162&gt;D4162,1,0)</f>
        <v>1</v>
      </c>
      <c r="G4162">
        <f>IF(C4162&gt;E4162,1,0)</f>
        <v>0</v>
      </c>
    </row>
    <row r="4163" spans="1:7" x14ac:dyDescent="0.3">
      <c r="A4163" s="1">
        <v>43050</v>
      </c>
      <c r="B4163">
        <f>IF(VLOOKUP($A4163,Sheet1!$A:$C,2,TRUE)=0,B4162,VLOOKUP($A4163,Sheet1!$A:$C,2,TRUE))</f>
        <v>147.93745422363199</v>
      </c>
      <c r="C4163">
        <f>IF(VLOOKUP($A4163,Sheet1!$A:$C,3,TRUE)=0,C4162,VLOOKUP($A4163,Sheet1!$A:$C,3,TRUE))</f>
        <v>35.008079528808501</v>
      </c>
      <c r="D4163">
        <f>AVERAGE(B3963:B4163)</f>
        <v>137.53248004059279</v>
      </c>
      <c r="E4163">
        <f>AVERAGE(C3963:C4163)</f>
        <v>37.718109605324202</v>
      </c>
      <c r="F4163">
        <f>IF(B4163&gt;D4163,1,0)</f>
        <v>1</v>
      </c>
      <c r="G4163">
        <f>IF(C4163&gt;E4163,1,0)</f>
        <v>0</v>
      </c>
    </row>
    <row r="4164" spans="1:7" x14ac:dyDescent="0.3">
      <c r="A4164" s="1">
        <v>43051</v>
      </c>
      <c r="B4164">
        <f>IF(VLOOKUP($A4164,Sheet1!$A:$C,2,TRUE)=0,B4163,VLOOKUP($A4164,Sheet1!$A:$C,2,TRUE))</f>
        <v>147.93745422363199</v>
      </c>
      <c r="C4164">
        <f>IF(VLOOKUP($A4164,Sheet1!$A:$C,3,TRUE)=0,C4163,VLOOKUP($A4164,Sheet1!$A:$C,3,TRUE))</f>
        <v>35.008079528808501</v>
      </c>
      <c r="D4164">
        <f>AVERAGE(B3964:B4164)</f>
        <v>137.62448772980784</v>
      </c>
      <c r="E4164">
        <f>AVERAGE(C3964:C4164)</f>
        <v>37.692738964783011</v>
      </c>
      <c r="F4164">
        <f>IF(B4164&gt;D4164,1,0)</f>
        <v>1</v>
      </c>
      <c r="G4164">
        <f>IF(C4164&gt;E4164,1,0)</f>
        <v>0</v>
      </c>
    </row>
    <row r="4165" spans="1:7" x14ac:dyDescent="0.3">
      <c r="A4165" s="1">
        <v>43052</v>
      </c>
      <c r="B4165">
        <f>IF(VLOOKUP($A4165,Sheet1!$A:$C,2,TRUE)=0,B4164,VLOOKUP($A4165,Sheet1!$A:$C,2,TRUE))</f>
        <v>148.120361328125</v>
      </c>
      <c r="C4165">
        <f>IF(VLOOKUP($A4165,Sheet1!$A:$C,3,TRUE)=0,C4164,VLOOKUP($A4165,Sheet1!$A:$C,3,TRUE))</f>
        <v>34.959609985351499</v>
      </c>
      <c r="D4165">
        <f>AVERAGE(B3965:B4165)</f>
        <v>137.71831106309259</v>
      </c>
      <c r="E4165">
        <f>AVERAGE(C3965:C4165)</f>
        <v>37.666934283811649</v>
      </c>
      <c r="F4165">
        <f>IF(B4165&gt;D4165,1,0)</f>
        <v>1</v>
      </c>
      <c r="G4165">
        <f>IF(C4165&gt;E4165,1,0)</f>
        <v>0</v>
      </c>
    </row>
    <row r="4166" spans="1:7" x14ac:dyDescent="0.3">
      <c r="A4166" s="1">
        <v>43053</v>
      </c>
      <c r="B4166">
        <f>IF(VLOOKUP($A4166,Sheet1!$A:$C,2,TRUE)=0,B4165,VLOOKUP($A4166,Sheet1!$A:$C,2,TRUE))</f>
        <v>147.58125305175699</v>
      </c>
      <c r="C4166">
        <f>IF(VLOOKUP($A4166,Sheet1!$A:$C,3,TRUE)=0,C4165,VLOOKUP($A4166,Sheet1!$A:$C,3,TRUE))</f>
        <v>35.075950622558501</v>
      </c>
      <c r="D4166">
        <f>AVERAGE(B3966:B4166)</f>
        <v>137.80559209567383</v>
      </c>
      <c r="E4166">
        <f>AVERAGE(C3966:C4166)</f>
        <v>37.642865992304095</v>
      </c>
      <c r="F4166">
        <f>IF(B4166&gt;D4166,1,0)</f>
        <v>1</v>
      </c>
      <c r="G4166">
        <f>IF(C4166&gt;E4166,1,0)</f>
        <v>0</v>
      </c>
    </row>
    <row r="4167" spans="1:7" x14ac:dyDescent="0.3">
      <c r="A4167" s="1">
        <v>43054</v>
      </c>
      <c r="B4167">
        <f>IF(VLOOKUP($A4167,Sheet1!$A:$C,2,TRUE)=0,B4166,VLOOKUP($A4167,Sheet1!$A:$C,2,TRUE))</f>
        <v>146.88818359375</v>
      </c>
      <c r="C4167">
        <f>IF(VLOOKUP($A4167,Sheet1!$A:$C,3,TRUE)=0,C4166,VLOOKUP($A4167,Sheet1!$A:$C,3,TRUE))</f>
        <v>35.250461578369098</v>
      </c>
      <c r="D4167">
        <f>AVERAGE(B3967:B4167)</f>
        <v>137.88828114371972</v>
      </c>
      <c r="E4167">
        <f>AVERAGE(C3967:C4167)</f>
        <v>37.619955338055803</v>
      </c>
      <c r="F4167">
        <f>IF(B4167&gt;D4167,1,0)</f>
        <v>1</v>
      </c>
      <c r="G4167">
        <f>IF(C4167&gt;E4167,1,0)</f>
        <v>0</v>
      </c>
    </row>
    <row r="4168" spans="1:7" x14ac:dyDescent="0.3">
      <c r="A4168" s="1">
        <v>43055</v>
      </c>
      <c r="B4168">
        <f>IF(VLOOKUP($A4168,Sheet1!$A:$C,2,TRUE)=0,B4167,VLOOKUP($A4168,Sheet1!$A:$C,2,TRUE))</f>
        <v>148.76533508300699</v>
      </c>
      <c r="C4168">
        <f>IF(VLOOKUP($A4168,Sheet1!$A:$C,3,TRUE)=0,C4167,VLOOKUP($A4168,Sheet1!$A:$C,3,TRUE))</f>
        <v>34.794795989990199</v>
      </c>
      <c r="D4168">
        <f>AVERAGE(B3968:B4168)</f>
        <v>137.98030925390125</v>
      </c>
      <c r="E4168">
        <f>AVERAGE(C3968:C4168)</f>
        <v>37.594777690830512</v>
      </c>
      <c r="F4168">
        <f>IF(B4168&gt;D4168,1,0)</f>
        <v>1</v>
      </c>
      <c r="G4168">
        <f>IF(C4168&gt;E4168,1,0)</f>
        <v>0</v>
      </c>
    </row>
    <row r="4169" spans="1:7" x14ac:dyDescent="0.3">
      <c r="A4169" s="1">
        <v>43056</v>
      </c>
      <c r="B4169">
        <f>IF(VLOOKUP($A4169,Sheet1!$A:$C,2,TRUE)=0,B4168,VLOOKUP($A4169,Sheet1!$A:$C,2,TRUE))</f>
        <v>148.19737243652301</v>
      </c>
      <c r="C4169">
        <f>IF(VLOOKUP($A4169,Sheet1!$A:$C,3,TRUE)=0,C4168,VLOOKUP($A4169,Sheet1!$A:$C,3,TRUE))</f>
        <v>34.940227508544901</v>
      </c>
      <c r="D4169">
        <f>AVERAGE(B3969:B4169)</f>
        <v>138.06951167927437</v>
      </c>
      <c r="E4169">
        <f>AVERAGE(C3969:C4169)</f>
        <v>37.570323583498514</v>
      </c>
      <c r="F4169">
        <f>IF(B4169&gt;D4169,1,0)</f>
        <v>1</v>
      </c>
      <c r="G4169">
        <f>IF(C4169&gt;E4169,1,0)</f>
        <v>0</v>
      </c>
    </row>
    <row r="4170" spans="1:7" x14ac:dyDescent="0.3">
      <c r="A4170" s="1">
        <v>43057</v>
      </c>
      <c r="B4170">
        <f>IF(VLOOKUP($A4170,Sheet1!$A:$C,2,TRUE)=0,B4169,VLOOKUP($A4170,Sheet1!$A:$C,2,TRUE))</f>
        <v>148.19737243652301</v>
      </c>
      <c r="C4170">
        <f>IF(VLOOKUP($A4170,Sheet1!$A:$C,3,TRUE)=0,C4169,VLOOKUP($A4170,Sheet1!$A:$C,3,TRUE))</f>
        <v>34.940227508544901</v>
      </c>
      <c r="D4170">
        <f>AVERAGE(B3970:B4170)</f>
        <v>138.15294742109748</v>
      </c>
      <c r="E4170">
        <f>AVERAGE(C3970:C4170)</f>
        <v>37.547509340504497</v>
      </c>
      <c r="F4170">
        <f>IF(B4170&gt;D4170,1,0)</f>
        <v>1</v>
      </c>
      <c r="G4170">
        <f>IF(C4170&gt;E4170,1,0)</f>
        <v>0</v>
      </c>
    </row>
    <row r="4171" spans="1:7" x14ac:dyDescent="0.3">
      <c r="A4171" s="1">
        <v>43058</v>
      </c>
      <c r="B4171">
        <f>IF(VLOOKUP($A4171,Sheet1!$A:$C,2,TRUE)=0,B4170,VLOOKUP($A4171,Sheet1!$A:$C,2,TRUE))</f>
        <v>148.19737243652301</v>
      </c>
      <c r="C4171">
        <f>IF(VLOOKUP($A4171,Sheet1!$A:$C,3,TRUE)=0,C4170,VLOOKUP($A4171,Sheet1!$A:$C,3,TRUE))</f>
        <v>34.940227508544901</v>
      </c>
      <c r="D4171">
        <f>AVERAGE(B3971:B4171)</f>
        <v>138.23528711119681</v>
      </c>
      <c r="E4171">
        <f>AVERAGE(C3971:C4171)</f>
        <v>37.525177476417952</v>
      </c>
      <c r="F4171">
        <f>IF(B4171&gt;D4171,1,0)</f>
        <v>1</v>
      </c>
      <c r="G4171">
        <f>IF(C4171&gt;E4171,1,0)</f>
        <v>0</v>
      </c>
    </row>
    <row r="4172" spans="1:7" x14ac:dyDescent="0.3">
      <c r="A4172" s="1">
        <v>43059</v>
      </c>
      <c r="B4172">
        <f>IF(VLOOKUP($A4172,Sheet1!$A:$C,2,TRUE)=0,B4171,VLOOKUP($A4172,Sheet1!$A:$C,2,TRUE))</f>
        <v>148.08184814453099</v>
      </c>
      <c r="C4172">
        <f>IF(VLOOKUP($A4172,Sheet1!$A:$C,3,TRUE)=0,C4171,VLOOKUP($A4172,Sheet1!$A:$C,3,TRUE))</f>
        <v>34.959609985351499</v>
      </c>
      <c r="D4172">
        <f>AVERAGE(B3972:B4172)</f>
        <v>138.31914903631244</v>
      </c>
      <c r="E4172">
        <f>AVERAGE(C3972:C4172)</f>
        <v>37.502266765233877</v>
      </c>
      <c r="F4172">
        <f>IF(B4172&gt;D4172,1,0)</f>
        <v>1</v>
      </c>
      <c r="G4172">
        <f>IF(C4172&gt;E4172,1,0)</f>
        <v>0</v>
      </c>
    </row>
    <row r="4173" spans="1:7" x14ac:dyDescent="0.3">
      <c r="A4173" s="1">
        <v>43060</v>
      </c>
      <c r="B4173">
        <f>IF(VLOOKUP($A4173,Sheet1!$A:$C,2,TRUE)=0,B4172,VLOOKUP($A4173,Sheet1!$A:$C,2,TRUE))</f>
        <v>149.68946838378901</v>
      </c>
      <c r="C4173">
        <f>IF(VLOOKUP($A4173,Sheet1!$A:$C,3,TRUE)=0,C4172,VLOOKUP($A4173,Sheet1!$A:$C,3,TRUE))</f>
        <v>34.581512451171797</v>
      </c>
      <c r="D4173">
        <f>AVERAGE(B3973:B4173)</f>
        <v>138.4107707768529</v>
      </c>
      <c r="E4173">
        <f>AVERAGE(C3973:C4173)</f>
        <v>37.477667870213132</v>
      </c>
      <c r="F4173">
        <f>IF(B4173&gt;D4173,1,0)</f>
        <v>1</v>
      </c>
      <c r="G4173">
        <f>IF(C4173&gt;E4173,1,0)</f>
        <v>0</v>
      </c>
    </row>
    <row r="4174" spans="1:7" x14ac:dyDescent="0.3">
      <c r="A4174" s="1">
        <v>43061</v>
      </c>
      <c r="B4174">
        <f>IF(VLOOKUP($A4174,Sheet1!$A:$C,2,TRUE)=0,B4173,VLOOKUP($A4174,Sheet1!$A:$C,2,TRUE))</f>
        <v>149.87234497070301</v>
      </c>
      <c r="C4174">
        <f>IF(VLOOKUP($A4174,Sheet1!$A:$C,3,TRUE)=0,C4173,VLOOKUP($A4174,Sheet1!$A:$C,3,TRUE))</f>
        <v>34.542736053466797</v>
      </c>
      <c r="D4174">
        <f>AVERAGE(B3974:B4174)</f>
        <v>138.50091962671976</v>
      </c>
      <c r="E4174">
        <f>AVERAGE(C3974:C4174)</f>
        <v>37.453551297164069</v>
      </c>
      <c r="F4174">
        <f>IF(B4174&gt;D4174,1,0)</f>
        <v>1</v>
      </c>
      <c r="G4174">
        <f>IF(C4174&gt;E4174,1,0)</f>
        <v>0</v>
      </c>
    </row>
    <row r="4175" spans="1:7" x14ac:dyDescent="0.3">
      <c r="A4175" s="1">
        <v>43062</v>
      </c>
      <c r="B4175">
        <f>IF(VLOOKUP($A4175,Sheet1!$A:$C,2,TRUE)=0,B4174,VLOOKUP($A4175,Sheet1!$A:$C,2,TRUE))</f>
        <v>149.87234497070301</v>
      </c>
      <c r="C4175">
        <f>IF(VLOOKUP($A4175,Sheet1!$A:$C,3,TRUE)=0,C4174,VLOOKUP($A4175,Sheet1!$A:$C,3,TRUE))</f>
        <v>34.542736053466797</v>
      </c>
      <c r="D4175">
        <f>AVERAGE(B3975:B4175)</f>
        <v>138.59106847658666</v>
      </c>
      <c r="E4175">
        <f>AVERAGE(C3975:C4175)</f>
        <v>37.429434724115005</v>
      </c>
      <c r="F4175">
        <f>IF(B4175&gt;D4175,1,0)</f>
        <v>1</v>
      </c>
      <c r="G4175">
        <f>IF(C4175&gt;E4175,1,0)</f>
        <v>0</v>
      </c>
    </row>
    <row r="4176" spans="1:7" x14ac:dyDescent="0.3">
      <c r="A4176" s="1">
        <v>43063</v>
      </c>
      <c r="B4176">
        <f>IF(VLOOKUP($A4176,Sheet1!$A:$C,2,TRUE)=0,B4175,VLOOKUP($A4176,Sheet1!$A:$C,2,TRUE))</f>
        <v>150.42103576660099</v>
      </c>
      <c r="C4176">
        <f>IF(VLOOKUP($A4176,Sheet1!$A:$C,3,TRUE)=0,C4175,VLOOKUP($A4176,Sheet1!$A:$C,3,TRUE))</f>
        <v>34.436092376708899</v>
      </c>
      <c r="D4176">
        <f>AVERAGE(B3976:B4176)</f>
        <v>138.68394713140825</v>
      </c>
      <c r="E4176">
        <f>AVERAGE(C3976:C4176)</f>
        <v>37.404787585509943</v>
      </c>
      <c r="F4176">
        <f>IF(B4176&gt;D4176,1,0)</f>
        <v>1</v>
      </c>
      <c r="G4176">
        <f>IF(C4176&gt;E4176,1,0)</f>
        <v>0</v>
      </c>
    </row>
    <row r="4177" spans="1:7" x14ac:dyDescent="0.3">
      <c r="A4177" s="1">
        <v>43064</v>
      </c>
      <c r="B4177">
        <f>IF(VLOOKUP($A4177,Sheet1!$A:$C,2,TRUE)=0,B4176,VLOOKUP($A4177,Sheet1!$A:$C,2,TRUE))</f>
        <v>150.42103576660099</v>
      </c>
      <c r="C4177">
        <f>IF(VLOOKUP($A4177,Sheet1!$A:$C,3,TRUE)=0,C4176,VLOOKUP($A4177,Sheet1!$A:$C,3,TRUE))</f>
        <v>34.436092376708899</v>
      </c>
      <c r="D4177">
        <f>AVERAGE(B3977:B4177)</f>
        <v>138.77539593900599</v>
      </c>
      <c r="E4177">
        <f>AVERAGE(C3977:C4177)</f>
        <v>37.380478114037956</v>
      </c>
      <c r="F4177">
        <f>IF(B4177&gt;D4177,1,0)</f>
        <v>1</v>
      </c>
      <c r="G4177">
        <f>IF(C4177&gt;E4177,1,0)</f>
        <v>0</v>
      </c>
    </row>
    <row r="4178" spans="1:7" x14ac:dyDescent="0.3">
      <c r="A4178" s="1">
        <v>43065</v>
      </c>
      <c r="B4178">
        <f>IF(VLOOKUP($A4178,Sheet1!$A:$C,2,TRUE)=0,B4177,VLOOKUP($A4178,Sheet1!$A:$C,2,TRUE))</f>
        <v>150.42103576660099</v>
      </c>
      <c r="C4178">
        <f>IF(VLOOKUP($A4178,Sheet1!$A:$C,3,TRUE)=0,C4177,VLOOKUP($A4178,Sheet1!$A:$C,3,TRUE))</f>
        <v>34.436092376708899</v>
      </c>
      <c r="D4178">
        <f>AVERAGE(B3978:B4178)</f>
        <v>138.86455714287436</v>
      </c>
      <c r="E4178">
        <f>AVERAGE(C3978:C4178)</f>
        <v>37.356940369107818</v>
      </c>
      <c r="F4178">
        <f>IF(B4178&gt;D4178,1,0)</f>
        <v>1</v>
      </c>
      <c r="G4178">
        <f>IF(C4178&gt;E4178,1,0)</f>
        <v>0</v>
      </c>
    </row>
    <row r="4179" spans="1:7" x14ac:dyDescent="0.3">
      <c r="A4179" s="1">
        <v>43066</v>
      </c>
      <c r="B4179">
        <f>IF(VLOOKUP($A4179,Sheet1!$A:$C,2,TRUE)=0,B4178,VLOOKUP($A4179,Sheet1!$A:$C,2,TRUE))</f>
        <v>150.35366821289</v>
      </c>
      <c r="C4179">
        <f>IF(VLOOKUP($A4179,Sheet1!$A:$C,3,TRUE)=0,C4178,VLOOKUP($A4179,Sheet1!$A:$C,3,TRUE))</f>
        <v>34.445781707763601</v>
      </c>
      <c r="D4179">
        <f>AVERAGE(B3979:B4179)</f>
        <v>138.95300179097174</v>
      </c>
      <c r="E4179">
        <f>AVERAGE(C3979:C4179)</f>
        <v>37.333499092367745</v>
      </c>
      <c r="F4179">
        <f>IF(B4179&gt;D4179,1,0)</f>
        <v>1</v>
      </c>
      <c r="G4179">
        <f>IF(C4179&gt;E4179,1,0)</f>
        <v>0</v>
      </c>
    </row>
    <row r="4180" spans="1:7" x14ac:dyDescent="0.3">
      <c r="A4180" s="1">
        <v>43067</v>
      </c>
      <c r="B4180">
        <f>IF(VLOOKUP($A4180,Sheet1!$A:$C,2,TRUE)=0,B4179,VLOOKUP($A4180,Sheet1!$A:$C,2,TRUE))</f>
        <v>150.73870849609301</v>
      </c>
      <c r="C4180">
        <f>IF(VLOOKUP($A4180,Sheet1!$A:$C,3,TRUE)=0,C4179,VLOOKUP($A4180,Sheet1!$A:$C,3,TRUE))</f>
        <v>34.3682250976562</v>
      </c>
      <c r="D4180">
        <f>AVERAGE(B3980:B4180)</f>
        <v>139.04388640294607</v>
      </c>
      <c r="E4180">
        <f>AVERAGE(C3980:C4180)</f>
        <v>37.309479025465926</v>
      </c>
      <c r="F4180">
        <f>IF(B4180&gt;D4180,1,0)</f>
        <v>1</v>
      </c>
      <c r="G4180">
        <f>IF(C4180&gt;E4180,1,0)</f>
        <v>0</v>
      </c>
    </row>
    <row r="4181" spans="1:7" x14ac:dyDescent="0.3">
      <c r="A4181" s="1">
        <v>43068</v>
      </c>
      <c r="B4181">
        <f>IF(VLOOKUP($A4181,Sheet1!$A:$C,2,TRUE)=0,B4180,VLOOKUP($A4181,Sheet1!$A:$C,2,TRUE))</f>
        <v>148.11070251464801</v>
      </c>
      <c r="C4181">
        <f>IF(VLOOKUP($A4181,Sheet1!$A:$C,3,TRUE)=0,C4180,VLOOKUP($A4181,Sheet1!$A:$C,3,TRUE))</f>
        <v>34.949924468994098</v>
      </c>
      <c r="D4181">
        <f>AVERAGE(B3981:B4181)</f>
        <v>139.12021891276027</v>
      </c>
      <c r="E4181">
        <f>AVERAGE(C3981:C4181)</f>
        <v>37.288835288280268</v>
      </c>
      <c r="F4181">
        <f>IF(B4181&gt;D4181,1,0)</f>
        <v>1</v>
      </c>
      <c r="G4181">
        <f>IF(C4181&gt;E4181,1,0)</f>
        <v>0</v>
      </c>
    </row>
    <row r="4182" spans="1:7" x14ac:dyDescent="0.3">
      <c r="A4182" s="1">
        <v>43069</v>
      </c>
      <c r="B4182">
        <f>IF(VLOOKUP($A4182,Sheet1!$A:$C,2,TRUE)=0,B4181,VLOOKUP($A4182,Sheet1!$A:$C,2,TRUE))</f>
        <v>149.35252380371</v>
      </c>
      <c r="C4182">
        <f>IF(VLOOKUP($A4182,Sheet1!$A:$C,3,TRUE)=0,C4181,VLOOKUP($A4182,Sheet1!$A:$C,3,TRUE))</f>
        <v>34.659072875976499</v>
      </c>
      <c r="D4182">
        <f>AVERAGE(B3982:B4182)</f>
        <v>139.20272963794295</v>
      </c>
      <c r="E4182">
        <f>AVERAGE(C3982:C4182)</f>
        <v>37.266744528243784</v>
      </c>
      <c r="F4182">
        <f>IF(B4182&gt;D4182,1,0)</f>
        <v>1</v>
      </c>
      <c r="G4182">
        <f>IF(C4182&gt;E4182,1,0)</f>
        <v>0</v>
      </c>
    </row>
    <row r="4183" spans="1:7" x14ac:dyDescent="0.3">
      <c r="A4183" s="1">
        <v>43070</v>
      </c>
      <c r="B4183">
        <f>IF(VLOOKUP($A4183,Sheet1!$A:$C,2,TRUE)=0,B4182,VLOOKUP($A4183,Sheet1!$A:$C,2,TRUE))</f>
        <v>148.71717834472599</v>
      </c>
      <c r="C4183">
        <f>IF(VLOOKUP($A4183,Sheet1!$A:$C,3,TRUE)=0,C4182,VLOOKUP($A4183,Sheet1!$A:$C,3,TRUE))</f>
        <v>34.804492950439403</v>
      </c>
      <c r="D4183">
        <f>AVERAGE(B3983:B4183)</f>
        <v>139.28207944044411</v>
      </c>
      <c r="E4183">
        <f>AVERAGE(C3983:C4183)</f>
        <v>37.245377251164818</v>
      </c>
      <c r="F4183">
        <f>IF(B4183&gt;D4183,1,0)</f>
        <v>1</v>
      </c>
      <c r="G4183">
        <f>IF(C4183&gt;E4183,1,0)</f>
        <v>0</v>
      </c>
    </row>
    <row r="4184" spans="1:7" x14ac:dyDescent="0.3">
      <c r="A4184" s="1">
        <v>43071</v>
      </c>
      <c r="B4184">
        <f>IF(VLOOKUP($A4184,Sheet1!$A:$C,2,TRUE)=0,B4183,VLOOKUP($A4184,Sheet1!$A:$C,2,TRUE))</f>
        <v>148.71717834472599</v>
      </c>
      <c r="C4184">
        <f>IF(VLOOKUP($A4184,Sheet1!$A:$C,3,TRUE)=0,C4183,VLOOKUP($A4184,Sheet1!$A:$C,3,TRUE))</f>
        <v>34.804492950439403</v>
      </c>
      <c r="D4184">
        <f>AVERAGE(B3984:B4184)</f>
        <v>139.35933256386511</v>
      </c>
      <c r="E4184">
        <f>AVERAGE(C3984:C4184)</f>
        <v>37.224588802204785</v>
      </c>
      <c r="F4184">
        <f>IF(B4184&gt;D4184,1,0)</f>
        <v>1</v>
      </c>
      <c r="G4184">
        <f>IF(C4184&gt;E4184,1,0)</f>
        <v>0</v>
      </c>
    </row>
    <row r="4185" spans="1:7" x14ac:dyDescent="0.3">
      <c r="A4185" s="1">
        <v>43072</v>
      </c>
      <c r="B4185">
        <f>IF(VLOOKUP($A4185,Sheet1!$A:$C,2,TRUE)=0,B4184,VLOOKUP($A4185,Sheet1!$A:$C,2,TRUE))</f>
        <v>148.71717834472599</v>
      </c>
      <c r="C4185">
        <f>IF(VLOOKUP($A4185,Sheet1!$A:$C,3,TRUE)=0,C4184,VLOOKUP($A4185,Sheet1!$A:$C,3,TRUE))</f>
        <v>34.804492950439403</v>
      </c>
      <c r="D4185">
        <f>AVERAGE(B3985:B4185)</f>
        <v>139.43382141720582</v>
      </c>
      <c r="E4185">
        <f>AVERAGE(C3985:C4185)</f>
        <v>37.204620285413739</v>
      </c>
      <c r="F4185">
        <f>IF(B4185&gt;D4185,1,0)</f>
        <v>1</v>
      </c>
      <c r="G4185">
        <f>IF(C4185&gt;E4185,1,0)</f>
        <v>0</v>
      </c>
    </row>
    <row r="4186" spans="1:7" x14ac:dyDescent="0.3">
      <c r="A4186" s="1">
        <v>43073</v>
      </c>
      <c r="B4186">
        <f>IF(VLOOKUP($A4186,Sheet1!$A:$C,2,TRUE)=0,B4185,VLOOKUP($A4186,Sheet1!$A:$C,2,TRUE))</f>
        <v>147.00372314453099</v>
      </c>
      <c r="C4186">
        <f>IF(VLOOKUP($A4186,Sheet1!$A:$C,3,TRUE)=0,C4185,VLOOKUP($A4186,Sheet1!$A:$C,3,TRUE))</f>
        <v>35.221366882324197</v>
      </c>
      <c r="D4186">
        <f>AVERAGE(B3986:B4186)</f>
        <v>139.51670389507527</v>
      </c>
      <c r="E4186">
        <f>AVERAGE(C3986:C4186)</f>
        <v>37.181805985483948</v>
      </c>
      <c r="F4186">
        <f>IF(B4186&gt;D4186,1,0)</f>
        <v>1</v>
      </c>
      <c r="G4186">
        <f>IF(C4186&gt;E4186,1,0)</f>
        <v>0</v>
      </c>
    </row>
    <row r="4187" spans="1:7" x14ac:dyDescent="0.3">
      <c r="A4187" s="1">
        <v>43074</v>
      </c>
      <c r="B4187">
        <f>IF(VLOOKUP($A4187,Sheet1!$A:$C,2,TRUE)=0,B4186,VLOOKUP($A4187,Sheet1!$A:$C,2,TRUE))</f>
        <v>147.100006103515</v>
      </c>
      <c r="C4187">
        <f>IF(VLOOKUP($A4187,Sheet1!$A:$C,3,TRUE)=0,C4186,VLOOKUP($A4187,Sheet1!$A:$C,3,TRUE))</f>
        <v>35.2019844055175</v>
      </c>
      <c r="D4187">
        <f>AVERAGE(B3987:B4187)</f>
        <v>139.59439420937292</v>
      </c>
      <c r="E4187">
        <f>AVERAGE(C3987:C4187)</f>
        <v>37.160583458136557</v>
      </c>
      <c r="F4187">
        <f>IF(B4187&gt;D4187,1,0)</f>
        <v>1</v>
      </c>
      <c r="G4187">
        <f>IF(C4187&gt;E4187,1,0)</f>
        <v>0</v>
      </c>
    </row>
    <row r="4188" spans="1:7" x14ac:dyDescent="0.3">
      <c r="A4188" s="1">
        <v>43075</v>
      </c>
      <c r="B4188">
        <f>IF(VLOOKUP($A4188,Sheet1!$A:$C,2,TRUE)=0,B4187,VLOOKUP($A4188,Sheet1!$A:$C,2,TRUE))</f>
        <v>147.76414489746</v>
      </c>
      <c r="C4188">
        <f>IF(VLOOKUP($A4188,Sheet1!$A:$C,3,TRUE)=0,C4187,VLOOKUP($A4188,Sheet1!$A:$C,3,TRUE))</f>
        <v>35.056564331054602</v>
      </c>
      <c r="D4188">
        <f>AVERAGE(B3988:B4188)</f>
        <v>139.67262465443764</v>
      </c>
      <c r="E4188">
        <f>AVERAGE(C3988:C4188)</f>
        <v>37.13955384819068</v>
      </c>
      <c r="F4188">
        <f>IF(B4188&gt;D4188,1,0)</f>
        <v>1</v>
      </c>
      <c r="G4188">
        <f>IF(C4188&gt;E4188,1,0)</f>
        <v>0</v>
      </c>
    </row>
    <row r="4189" spans="1:7" x14ac:dyDescent="0.3">
      <c r="A4189" s="1">
        <v>43076</v>
      </c>
      <c r="B4189">
        <f>IF(VLOOKUP($A4189,Sheet1!$A:$C,2,TRUE)=0,B4188,VLOOKUP($A4189,Sheet1!$A:$C,2,TRUE))</f>
        <v>148.26478576660099</v>
      </c>
      <c r="C4189">
        <f>IF(VLOOKUP($A4189,Sheet1!$A:$C,3,TRUE)=0,C4188,VLOOKUP($A4189,Sheet1!$A:$C,3,TRUE))</f>
        <v>34.930530548095703</v>
      </c>
      <c r="D4189">
        <f>AVERAGE(B3989:B4189)</f>
        <v>139.75334585009509</v>
      </c>
      <c r="E4189">
        <f>AVERAGE(C3989:C4189)</f>
        <v>37.117897204498739</v>
      </c>
      <c r="F4189">
        <f>IF(B4189&gt;D4189,1,0)</f>
        <v>1</v>
      </c>
      <c r="G4189">
        <f>IF(C4189&gt;E4189,1,0)</f>
        <v>0</v>
      </c>
    </row>
    <row r="4190" spans="1:7" x14ac:dyDescent="0.3">
      <c r="A4190" s="1">
        <v>43077</v>
      </c>
      <c r="B4190">
        <f>IF(VLOOKUP($A4190,Sheet1!$A:$C,2,TRUE)=0,B4189,VLOOKUP($A4190,Sheet1!$A:$C,2,TRUE))</f>
        <v>148.919342041015</v>
      </c>
      <c r="C4190">
        <f>IF(VLOOKUP($A4190,Sheet1!$A:$C,3,TRUE)=0,C4189,VLOOKUP($A4190,Sheet1!$A:$C,3,TRUE))</f>
        <v>34.775417327880803</v>
      </c>
      <c r="D4190">
        <f>AVERAGE(B3990:B4190)</f>
        <v>139.83732354463021</v>
      </c>
      <c r="E4190">
        <f>AVERAGE(C3990:C4190)</f>
        <v>37.095468853243538</v>
      </c>
      <c r="F4190">
        <f>IF(B4190&gt;D4190,1,0)</f>
        <v>1</v>
      </c>
      <c r="G4190">
        <f>IF(C4190&gt;E4190,1,0)</f>
        <v>0</v>
      </c>
    </row>
    <row r="4191" spans="1:7" x14ac:dyDescent="0.3">
      <c r="A4191" s="1">
        <v>43078</v>
      </c>
      <c r="B4191">
        <f>IF(VLOOKUP($A4191,Sheet1!$A:$C,2,TRUE)=0,B4190,VLOOKUP($A4191,Sheet1!$A:$C,2,TRUE))</f>
        <v>148.919342041015</v>
      </c>
      <c r="C4191">
        <f>IF(VLOOKUP($A4191,Sheet1!$A:$C,3,TRUE)=0,C4190,VLOOKUP($A4191,Sheet1!$A:$C,3,TRUE))</f>
        <v>34.775417327880803</v>
      </c>
      <c r="D4191">
        <f>AVERAGE(B3991:B4191)</f>
        <v>139.91577292674796</v>
      </c>
      <c r="E4191">
        <f>AVERAGE(C3991:C4191)</f>
        <v>37.074632179677778</v>
      </c>
      <c r="F4191">
        <f>IF(B4191&gt;D4191,1,0)</f>
        <v>1</v>
      </c>
      <c r="G4191">
        <f>IF(C4191&gt;E4191,1,0)</f>
        <v>0</v>
      </c>
    </row>
    <row r="4192" spans="1:7" x14ac:dyDescent="0.3">
      <c r="A4192" s="1">
        <v>43079</v>
      </c>
      <c r="B4192">
        <f>IF(VLOOKUP($A4192,Sheet1!$A:$C,2,TRUE)=0,B4191,VLOOKUP($A4192,Sheet1!$A:$C,2,TRUE))</f>
        <v>148.919342041015</v>
      </c>
      <c r="C4192">
        <f>IF(VLOOKUP($A4192,Sheet1!$A:$C,3,TRUE)=0,C4191,VLOOKUP($A4192,Sheet1!$A:$C,3,TRUE))</f>
        <v>34.775417327880803</v>
      </c>
      <c r="D4192">
        <f>AVERAGE(B3992:B4192)</f>
        <v>139.99355524926622</v>
      </c>
      <c r="E4192">
        <f>AVERAGE(C3992:C4192)</f>
        <v>37.054084910682178</v>
      </c>
      <c r="F4192">
        <f>IF(B4192&gt;D4192,1,0)</f>
        <v>1</v>
      </c>
      <c r="G4192">
        <f>IF(C4192&gt;E4192,1,0)</f>
        <v>0</v>
      </c>
    </row>
    <row r="4193" spans="1:7" x14ac:dyDescent="0.3">
      <c r="A4193" s="1">
        <v>43080</v>
      </c>
      <c r="B4193">
        <f>IF(VLOOKUP($A4193,Sheet1!$A:$C,2,TRUE)=0,B4192,VLOOKUP($A4193,Sheet1!$A:$C,2,TRUE))</f>
        <v>150.07449340820301</v>
      </c>
      <c r="C4193">
        <f>IF(VLOOKUP($A4193,Sheet1!$A:$C,3,TRUE)=0,C4192,VLOOKUP($A4193,Sheet1!$A:$C,3,TRUE))</f>
        <v>34.513652801513601</v>
      </c>
      <c r="D4193">
        <f>AVERAGE(B3993:B4193)</f>
        <v>140.07403435398675</v>
      </c>
      <c r="E4193">
        <f>AVERAGE(C3993:C4193)</f>
        <v>37.033151768926359</v>
      </c>
      <c r="F4193">
        <f>IF(B4193&gt;D4193,1,0)</f>
        <v>1</v>
      </c>
      <c r="G4193">
        <f>IF(C4193&gt;E4193,1,0)</f>
        <v>0</v>
      </c>
    </row>
    <row r="4194" spans="1:7" x14ac:dyDescent="0.3">
      <c r="A4194" s="1">
        <v>43081</v>
      </c>
      <c r="B4194">
        <f>IF(VLOOKUP($A4194,Sheet1!$A:$C,2,TRUE)=0,B4193,VLOOKUP($A4194,Sheet1!$A:$C,2,TRUE))</f>
        <v>149.87234497070301</v>
      </c>
      <c r="C4194">
        <f>IF(VLOOKUP($A4194,Sheet1!$A:$C,3,TRUE)=0,C4193,VLOOKUP($A4194,Sheet1!$A:$C,3,TRUE))</f>
        <v>34.552433013916001</v>
      </c>
      <c r="D4194">
        <f>AVERAGE(B3994:B4194)</f>
        <v>140.14783648590526</v>
      </c>
      <c r="E4194">
        <f>AVERAGE(C3994:C4194)</f>
        <v>37.014003222261493</v>
      </c>
      <c r="F4194">
        <f>IF(B4194&gt;D4194,1,0)</f>
        <v>1</v>
      </c>
      <c r="G4194">
        <f>IF(C4194&gt;E4194,1,0)</f>
        <v>0</v>
      </c>
    </row>
    <row r="4195" spans="1:7" x14ac:dyDescent="0.3">
      <c r="A4195" s="1">
        <v>43082</v>
      </c>
      <c r="B4195">
        <f>IF(VLOOKUP($A4195,Sheet1!$A:$C,2,TRUE)=0,B4194,VLOOKUP($A4195,Sheet1!$A:$C,2,TRUE))</f>
        <v>150.16117858886699</v>
      </c>
      <c r="C4195">
        <f>IF(VLOOKUP($A4195,Sheet1!$A:$C,3,TRUE)=0,C4194,VLOOKUP($A4195,Sheet1!$A:$C,3,TRUE))</f>
        <v>34.4942626953125</v>
      </c>
      <c r="D4195">
        <f>AVERAGE(B3995:B4195)</f>
        <v>140.22188420082188</v>
      </c>
      <c r="E4195">
        <f>AVERAGE(C3995:C4195)</f>
        <v>36.994806488948079</v>
      </c>
      <c r="F4195">
        <f>IF(B4195&gt;D4195,1,0)</f>
        <v>1</v>
      </c>
      <c r="G4195">
        <f>IF(C4195&gt;E4195,1,0)</f>
        <v>0</v>
      </c>
    </row>
    <row r="4196" spans="1:7" x14ac:dyDescent="0.3">
      <c r="A4196" s="1">
        <v>43083</v>
      </c>
      <c r="B4196">
        <f>IF(VLOOKUP($A4196,Sheet1!$A:$C,2,TRUE)=0,B4195,VLOOKUP($A4196,Sheet1!$A:$C,2,TRUE))</f>
        <v>150.05523681640599</v>
      </c>
      <c r="C4196">
        <f>IF(VLOOKUP($A4196,Sheet1!$A:$C,3,TRUE)=0,C4195,VLOOKUP($A4196,Sheet1!$A:$C,3,TRUE))</f>
        <v>34.523349761962798</v>
      </c>
      <c r="D4196">
        <f>AVERAGE(B3996:B4196)</f>
        <v>140.29540484224367</v>
      </c>
      <c r="E4196">
        <f>AVERAGE(C3996:C4196)</f>
        <v>36.97575446740904</v>
      </c>
      <c r="F4196">
        <f>IF(B4196&gt;D4196,1,0)</f>
        <v>1</v>
      </c>
      <c r="G4196">
        <f>IF(C4196&gt;E4196,1,0)</f>
        <v>0</v>
      </c>
    </row>
    <row r="4197" spans="1:7" x14ac:dyDescent="0.3">
      <c r="A4197" s="1">
        <v>43084</v>
      </c>
      <c r="B4197">
        <f>IF(VLOOKUP($A4197,Sheet1!$A:$C,2,TRUE)=0,B4196,VLOOKUP($A4197,Sheet1!$A:$C,2,TRUE))</f>
        <v>151.75910949707</v>
      </c>
      <c r="C4197">
        <f>IF(VLOOKUP($A4197,Sheet1!$A:$C,3,TRUE)=0,C4196,VLOOKUP($A4197,Sheet1!$A:$C,3,TRUE))</f>
        <v>34.135555267333899</v>
      </c>
      <c r="D4197">
        <f>AVERAGE(B3997:B4197)</f>
        <v>140.37740246217624</v>
      </c>
      <c r="E4197">
        <f>AVERAGE(C3997:C4197)</f>
        <v>36.954773120026083</v>
      </c>
      <c r="F4197">
        <f>IF(B4197&gt;D4197,1,0)</f>
        <v>1</v>
      </c>
      <c r="G4197">
        <f>IF(C4197&gt;E4197,1,0)</f>
        <v>0</v>
      </c>
    </row>
    <row r="4198" spans="1:7" x14ac:dyDescent="0.3">
      <c r="A4198" s="1">
        <v>43085</v>
      </c>
      <c r="B4198">
        <f>IF(VLOOKUP($A4198,Sheet1!$A:$C,2,TRUE)=0,B4197,VLOOKUP($A4198,Sheet1!$A:$C,2,TRUE))</f>
        <v>151.75910949707</v>
      </c>
      <c r="C4198">
        <f>IF(VLOOKUP($A4198,Sheet1!$A:$C,3,TRUE)=0,C4197,VLOOKUP($A4198,Sheet1!$A:$C,3,TRUE))</f>
        <v>34.135555267333899</v>
      </c>
      <c r="D4198">
        <f>AVERAGE(B3998:B4198)</f>
        <v>140.4594000821088</v>
      </c>
      <c r="E4198">
        <f>AVERAGE(C3998:C4198)</f>
        <v>36.933791772643126</v>
      </c>
      <c r="F4198">
        <f>IF(B4198&gt;D4198,1,0)</f>
        <v>1</v>
      </c>
      <c r="G4198">
        <f>IF(C4198&gt;E4198,1,0)</f>
        <v>0</v>
      </c>
    </row>
    <row r="4199" spans="1:7" x14ac:dyDescent="0.3">
      <c r="A4199" s="1">
        <v>43086</v>
      </c>
      <c r="B4199">
        <f>IF(VLOOKUP($A4199,Sheet1!$A:$C,2,TRUE)=0,B4198,VLOOKUP($A4199,Sheet1!$A:$C,2,TRUE))</f>
        <v>151.75910949707</v>
      </c>
      <c r="C4199">
        <f>IF(VLOOKUP($A4199,Sheet1!$A:$C,3,TRUE)=0,C4198,VLOOKUP($A4199,Sheet1!$A:$C,3,TRUE))</f>
        <v>34.135555267333899</v>
      </c>
      <c r="D4199">
        <f>AVERAGE(B3999:B4199)</f>
        <v>140.54082568723743</v>
      </c>
      <c r="E4199">
        <f>AVERAGE(C3999:C4199)</f>
        <v>36.912906874471631</v>
      </c>
      <c r="F4199">
        <f>IF(B4199&gt;D4199,1,0)</f>
        <v>1</v>
      </c>
      <c r="G4199">
        <f>IF(C4199&gt;E4199,1,0)</f>
        <v>0</v>
      </c>
    </row>
    <row r="4200" spans="1:7" x14ac:dyDescent="0.3">
      <c r="A4200" s="1">
        <v>43087</v>
      </c>
      <c r="B4200">
        <f>IF(VLOOKUP($A4200,Sheet1!$A:$C,2,TRUE)=0,B4199,VLOOKUP($A4200,Sheet1!$A:$C,2,TRUE))</f>
        <v>153.03146362304599</v>
      </c>
      <c r="C4200">
        <f>IF(VLOOKUP($A4200,Sheet1!$A:$C,3,TRUE)=0,C4199,VLOOKUP($A4200,Sheet1!$A:$C,3,TRUE))</f>
        <v>33.854396820068303</v>
      </c>
      <c r="D4200">
        <f>AVERAGE(B4000:B4200)</f>
        <v>140.62881985944281</v>
      </c>
      <c r="E4200">
        <f>AVERAGE(C4000:C4200)</f>
        <v>36.890526728843568</v>
      </c>
      <c r="F4200">
        <f>IF(B4200&gt;D4200,1,0)</f>
        <v>1</v>
      </c>
      <c r="G4200">
        <f>IF(C4200&gt;E4200,1,0)</f>
        <v>0</v>
      </c>
    </row>
    <row r="4201" spans="1:7" x14ac:dyDescent="0.3">
      <c r="A4201" s="1">
        <v>43088</v>
      </c>
      <c r="B4201">
        <f>IF(VLOOKUP($A4201,Sheet1!$A:$C,2,TRUE)=0,B4200,VLOOKUP($A4201,Sheet1!$A:$C,2,TRUE))</f>
        <v>152.12471008300699</v>
      </c>
      <c r="C4201">
        <f>IF(VLOOKUP($A4201,Sheet1!$A:$C,3,TRUE)=0,C4200,VLOOKUP($A4201,Sheet1!$A:$C,3,TRUE))</f>
        <v>34.038604736328097</v>
      </c>
      <c r="D4201">
        <f>AVERAGE(B4001:B4201)</f>
        <v>140.70968157260552</v>
      </c>
      <c r="E4201">
        <f>AVERAGE(C4001:C4201)</f>
        <v>36.869931178306459</v>
      </c>
      <c r="F4201">
        <f>IF(B4201&gt;D4201,1,0)</f>
        <v>1</v>
      </c>
      <c r="G4201">
        <f>IF(C4201&gt;E4201,1,0)</f>
        <v>0</v>
      </c>
    </row>
    <row r="4202" spans="1:7" x14ac:dyDescent="0.3">
      <c r="A4202" s="1">
        <v>43089</v>
      </c>
      <c r="B4202">
        <f>IF(VLOOKUP($A4202,Sheet1!$A:$C,2,TRUE)=0,B4201,VLOOKUP($A4202,Sheet1!$A:$C,2,TRUE))</f>
        <v>151.96070861816401</v>
      </c>
      <c r="C4202">
        <f>IF(VLOOKUP($A4202,Sheet1!$A:$C,3,TRUE)=0,C4201,VLOOKUP($A4202,Sheet1!$A:$C,3,TRUE))</f>
        <v>34.087078094482401</v>
      </c>
      <c r="D4202">
        <f>AVERAGE(B4002:B4202)</f>
        <v>140.78200648673118</v>
      </c>
      <c r="E4202">
        <f>AVERAGE(C4002:C4202)</f>
        <v>36.851747332520738</v>
      </c>
      <c r="F4202">
        <f>IF(B4202&gt;D4202,1,0)</f>
        <v>1</v>
      </c>
      <c r="G4202">
        <f>IF(C4202&gt;E4202,1,0)</f>
        <v>0</v>
      </c>
    </row>
    <row r="4203" spans="1:7" x14ac:dyDescent="0.3">
      <c r="A4203" s="1">
        <v>43090</v>
      </c>
      <c r="B4203">
        <f>IF(VLOOKUP($A4203,Sheet1!$A:$C,2,TRUE)=0,B4202,VLOOKUP($A4203,Sheet1!$A:$C,2,TRUE))</f>
        <v>151.98004150390599</v>
      </c>
      <c r="C4203">
        <f>IF(VLOOKUP($A4203,Sheet1!$A:$C,3,TRUE)=0,C4202,VLOOKUP($A4203,Sheet1!$A:$C,3,TRUE))</f>
        <v>34.077381134033203</v>
      </c>
      <c r="D4203">
        <f>AVERAGE(B4003:B4203)</f>
        <v>140.85442758436801</v>
      </c>
      <c r="E4203">
        <f>AVERAGE(C4003:C4203)</f>
        <v>36.833515243150693</v>
      </c>
      <c r="F4203">
        <f>IF(B4203&gt;D4203,1,0)</f>
        <v>1</v>
      </c>
      <c r="G4203">
        <f>IF(C4203&gt;E4203,1,0)</f>
        <v>0</v>
      </c>
    </row>
    <row r="4204" spans="1:7" x14ac:dyDescent="0.3">
      <c r="A4204" s="1">
        <v>43091</v>
      </c>
      <c r="B4204">
        <f>IF(VLOOKUP($A4204,Sheet1!$A:$C,2,TRUE)=0,B4203,VLOOKUP($A4204,Sheet1!$A:$C,2,TRUE))</f>
        <v>151.80636596679599</v>
      </c>
      <c r="C4204">
        <f>IF(VLOOKUP($A4204,Sheet1!$A:$C,3,TRUE)=0,C4203,VLOOKUP($A4204,Sheet1!$A:$C,3,TRUE))</f>
        <v>34.1258544921875</v>
      </c>
      <c r="D4204">
        <f>AVERAGE(B4004:B4204)</f>
        <v>140.92598462460626</v>
      </c>
      <c r="E4204">
        <f>AVERAGE(C4004:C4204)</f>
        <v>36.815524314766492</v>
      </c>
      <c r="F4204">
        <f>IF(B4204&gt;D4204,1,0)</f>
        <v>1</v>
      </c>
      <c r="G4204">
        <f>IF(C4204&gt;E4204,1,0)</f>
        <v>0</v>
      </c>
    </row>
    <row r="4205" spans="1:7" x14ac:dyDescent="0.3">
      <c r="A4205" s="1">
        <v>43092</v>
      </c>
      <c r="B4205">
        <f>IF(VLOOKUP($A4205,Sheet1!$A:$C,2,TRUE)=0,B4204,VLOOKUP($A4205,Sheet1!$A:$C,2,TRUE))</f>
        <v>151.80636596679599</v>
      </c>
      <c r="C4205">
        <f>IF(VLOOKUP($A4205,Sheet1!$A:$C,3,TRUE)=0,C4204,VLOOKUP($A4205,Sheet1!$A:$C,3,TRUE))</f>
        <v>34.1258544921875</v>
      </c>
      <c r="D4205">
        <f>AVERAGE(B4005:B4205)</f>
        <v>140.9976849152672</v>
      </c>
      <c r="E4205">
        <f>AVERAGE(C4005:C4205)</f>
        <v>36.797533386382291</v>
      </c>
      <c r="F4205">
        <f>IF(B4205&gt;D4205,1,0)</f>
        <v>1</v>
      </c>
      <c r="G4205">
        <f>IF(C4205&gt;E4205,1,0)</f>
        <v>0</v>
      </c>
    </row>
    <row r="4206" spans="1:7" x14ac:dyDescent="0.3">
      <c r="A4206" s="1">
        <v>43093</v>
      </c>
      <c r="B4206">
        <f>IF(VLOOKUP($A4206,Sheet1!$A:$C,2,TRUE)=0,B4205,VLOOKUP($A4206,Sheet1!$A:$C,2,TRUE))</f>
        <v>151.80636596679599</v>
      </c>
      <c r="C4206">
        <f>IF(VLOOKUP($A4206,Sheet1!$A:$C,3,TRUE)=0,C4205,VLOOKUP($A4206,Sheet1!$A:$C,3,TRUE))</f>
        <v>34.1258544921875</v>
      </c>
      <c r="D4206">
        <f>AVERAGE(B4006:B4206)</f>
        <v>141.07210157403878</v>
      </c>
      <c r="E4206">
        <f>AVERAGE(C4006:C4206)</f>
        <v>36.77867422530899</v>
      </c>
      <c r="F4206">
        <f>IF(B4206&gt;D4206,1,0)</f>
        <v>1</v>
      </c>
      <c r="G4206">
        <f>IF(C4206&gt;E4206,1,0)</f>
        <v>0</v>
      </c>
    </row>
    <row r="4207" spans="1:7" x14ac:dyDescent="0.3">
      <c r="A4207" s="1">
        <v>43094</v>
      </c>
      <c r="B4207">
        <f>IF(VLOOKUP($A4207,Sheet1!$A:$C,2,TRUE)=0,B4206,VLOOKUP($A4207,Sheet1!$A:$C,2,TRUE))</f>
        <v>151.80636596679599</v>
      </c>
      <c r="C4207">
        <f>IF(VLOOKUP($A4207,Sheet1!$A:$C,3,TRUE)=0,C4206,VLOOKUP($A4207,Sheet1!$A:$C,3,TRUE))</f>
        <v>34.1258544921875</v>
      </c>
      <c r="D4207">
        <f>AVERAGE(B4007:B4207)</f>
        <v>141.14384946301189</v>
      </c>
      <c r="E4207">
        <f>AVERAGE(C4007:C4207)</f>
        <v>36.760586809756148</v>
      </c>
      <c r="F4207">
        <f>IF(B4207&gt;D4207,1,0)</f>
        <v>1</v>
      </c>
      <c r="G4207">
        <f>IF(C4207&gt;E4207,1,0)</f>
        <v>0</v>
      </c>
    </row>
    <row r="4208" spans="1:7" x14ac:dyDescent="0.3">
      <c r="A4208" s="1">
        <v>43095</v>
      </c>
      <c r="B4208">
        <f>IF(VLOOKUP($A4208,Sheet1!$A:$C,2,TRUE)=0,B4207,VLOOKUP($A4208,Sheet1!$A:$C,2,TRUE))</f>
        <v>150.98649597167901</v>
      </c>
      <c r="C4208">
        <f>IF(VLOOKUP($A4208,Sheet1!$A:$C,3,TRUE)=0,C4207,VLOOKUP($A4208,Sheet1!$A:$C,3,TRUE))</f>
        <v>34.306217193603501</v>
      </c>
      <c r="D4208">
        <f>AVERAGE(B4008:B4208)</f>
        <v>141.21080351113068</v>
      </c>
      <c r="E4208">
        <f>AVERAGE(C4008:C4208)</f>
        <v>36.74358965745612</v>
      </c>
      <c r="F4208">
        <f>IF(B4208&gt;D4208,1,0)</f>
        <v>1</v>
      </c>
      <c r="G4208">
        <f>IF(C4208&gt;E4208,1,0)</f>
        <v>0</v>
      </c>
    </row>
    <row r="4209" spans="1:7" x14ac:dyDescent="0.3">
      <c r="A4209" s="1">
        <v>43096</v>
      </c>
      <c r="B4209">
        <f>IF(VLOOKUP($A4209,Sheet1!$A:$C,2,TRUE)=0,B4208,VLOOKUP($A4209,Sheet1!$A:$C,2,TRUE))</f>
        <v>151.00573730468699</v>
      </c>
      <c r="C4209">
        <f>IF(VLOOKUP($A4209,Sheet1!$A:$C,3,TRUE)=0,C4208,VLOOKUP($A4209,Sheet1!$A:$C,3,TRUE))</f>
        <v>34.296512603759702</v>
      </c>
      <c r="D4209">
        <f>AVERAGE(B4009:B4209)</f>
        <v>141.2949624891896</v>
      </c>
      <c r="E4209">
        <f>AVERAGE(C4009:C4209)</f>
        <v>36.721865601800559</v>
      </c>
      <c r="F4209">
        <f>IF(B4209&gt;D4209,1,0)</f>
        <v>1</v>
      </c>
      <c r="G4209">
        <f>IF(C4209&gt;E4209,1,0)</f>
        <v>0</v>
      </c>
    </row>
    <row r="4210" spans="1:7" x14ac:dyDescent="0.3">
      <c r="A4210" s="1">
        <v>43097</v>
      </c>
      <c r="B4210">
        <f>IF(VLOOKUP($A4210,Sheet1!$A:$C,2,TRUE)=0,B4209,VLOOKUP($A4210,Sheet1!$A:$C,2,TRUE))</f>
        <v>151.18901062011699</v>
      </c>
      <c r="C4210">
        <f>IF(VLOOKUP($A4210,Sheet1!$A:$C,3,TRUE)=0,C4209,VLOOKUP($A4210,Sheet1!$A:$C,3,TRUE))</f>
        <v>34.267425537109297</v>
      </c>
      <c r="D4210">
        <f>AVERAGE(B4010:B4210)</f>
        <v>141.38003327478796</v>
      </c>
      <c r="E4210">
        <f>AVERAGE(C4010:C4210)</f>
        <v>36.699996834370616</v>
      </c>
      <c r="F4210">
        <f>IF(B4210&gt;D4210,1,0)</f>
        <v>1</v>
      </c>
      <c r="G4210">
        <f>IF(C4210&gt;E4210,1,0)</f>
        <v>0</v>
      </c>
    </row>
    <row r="4211" spans="1:7" x14ac:dyDescent="0.3">
      <c r="A4211" s="1">
        <v>43098</v>
      </c>
      <c r="B4211">
        <f>IF(VLOOKUP($A4211,Sheet1!$A:$C,2,TRUE)=0,B4210,VLOOKUP($A4211,Sheet1!$A:$C,2,TRUE))</f>
        <v>150.25329589843699</v>
      </c>
      <c r="C4211">
        <f>IF(VLOOKUP($A4211,Sheet1!$A:$C,3,TRUE)=0,C4210,VLOOKUP($A4211,Sheet1!$A:$C,3,TRUE))</f>
        <v>34.500144958496001</v>
      </c>
      <c r="D4211">
        <f>AVERAGE(B4011:B4211)</f>
        <v>141.46044876326357</v>
      </c>
      <c r="E4211">
        <f>AVERAGE(C4011:C4211)</f>
        <v>36.679285875007281</v>
      </c>
      <c r="F4211">
        <f>IF(B4211&gt;D4211,1,0)</f>
        <v>1</v>
      </c>
      <c r="G4211">
        <f>IF(C4211&gt;E4211,1,0)</f>
        <v>0</v>
      </c>
    </row>
    <row r="4212" spans="1:7" x14ac:dyDescent="0.3">
      <c r="A4212" s="1">
        <v>43099</v>
      </c>
      <c r="B4212">
        <f>IF(VLOOKUP($A4212,Sheet1!$A:$C,2,TRUE)=0,B4211,VLOOKUP($A4212,Sheet1!$A:$C,2,TRUE))</f>
        <v>150.25329589843699</v>
      </c>
      <c r="C4212">
        <f>IF(VLOOKUP($A4212,Sheet1!$A:$C,3,TRUE)=0,C4211,VLOOKUP($A4212,Sheet1!$A:$C,3,TRUE))</f>
        <v>34.500144958496001</v>
      </c>
      <c r="D4212">
        <f>AVERAGE(B4012:B4212)</f>
        <v>141.54443852818409</v>
      </c>
      <c r="E4212">
        <f>AVERAGE(C4012:C4212)</f>
        <v>36.657465559926187</v>
      </c>
      <c r="F4212">
        <f>IF(B4212&gt;D4212,1,0)</f>
        <v>1</v>
      </c>
      <c r="G4212">
        <f>IF(C4212&gt;E4212,1,0)</f>
        <v>0</v>
      </c>
    </row>
    <row r="4213" spans="1:7" x14ac:dyDescent="0.3">
      <c r="A4213" s="1">
        <v>43100</v>
      </c>
      <c r="B4213">
        <f>IF(VLOOKUP($A4213,Sheet1!$A:$C,2,TRUE)=0,B4212,VLOOKUP($A4213,Sheet1!$A:$C,2,TRUE))</f>
        <v>150.25329589843699</v>
      </c>
      <c r="C4213">
        <f>IF(VLOOKUP($A4213,Sheet1!$A:$C,3,TRUE)=0,C4212,VLOOKUP($A4213,Sheet1!$A:$C,3,TRUE))</f>
        <v>34.500144958496001</v>
      </c>
      <c r="D4213">
        <f>AVERAGE(B4013:B4213)</f>
        <v>141.62304300336677</v>
      </c>
      <c r="E4213">
        <f>AVERAGE(C4013:C4213)</f>
        <v>36.63723694151313</v>
      </c>
      <c r="F4213">
        <f>IF(B4213&gt;D4213,1,0)</f>
        <v>1</v>
      </c>
      <c r="G4213">
        <f>IF(C4213&gt;E4213,1,0)</f>
        <v>0</v>
      </c>
    </row>
    <row r="4214" spans="1:7" x14ac:dyDescent="0.3">
      <c r="A4214" s="1">
        <v>43101</v>
      </c>
      <c r="B4214">
        <f>IF(VLOOKUP($A4214,Sheet1!$A:$C,2,TRUE)=0,B4213,VLOOKUP($A4214,Sheet1!$A:$C,2,TRUE))</f>
        <v>150.25329589843699</v>
      </c>
      <c r="C4214">
        <f>IF(VLOOKUP($A4214,Sheet1!$A:$C,3,TRUE)=0,C4213,VLOOKUP($A4214,Sheet1!$A:$C,3,TRUE))</f>
        <v>34.500144958496001</v>
      </c>
      <c r="D4214">
        <f>AVERAGE(B4014:B4214)</f>
        <v>141.70455454356616</v>
      </c>
      <c r="E4214">
        <f>AVERAGE(C4014:C4214)</f>
        <v>36.616140166325351</v>
      </c>
      <c r="F4214">
        <f>IF(B4214&gt;D4214,1,0)</f>
        <v>1</v>
      </c>
      <c r="G4214">
        <f>IF(C4214&gt;E4214,1,0)</f>
        <v>0</v>
      </c>
    </row>
    <row r="4215" spans="1:7" x14ac:dyDescent="0.3">
      <c r="A4215" s="1">
        <v>43102</v>
      </c>
      <c r="B4215">
        <f>IF(VLOOKUP($A4215,Sheet1!$A:$C,2,TRUE)=0,B4214,VLOOKUP($A4215,Sheet1!$A:$C,2,TRUE))</f>
        <v>152.88677978515599</v>
      </c>
      <c r="C4215">
        <f>IF(VLOOKUP($A4215,Sheet1!$A:$C,3,TRUE)=0,C4214,VLOOKUP($A4215,Sheet1!$A:$C,3,TRUE))</f>
        <v>33.889263153076101</v>
      </c>
      <c r="D4215">
        <f>AVERAGE(B4015:B4215)</f>
        <v>141.8021229606361</v>
      </c>
      <c r="E4215">
        <f>AVERAGE(C4015:C4215)</f>
        <v>36.591135964464783</v>
      </c>
      <c r="F4215">
        <f>IF(B4215&gt;D4215,1,0)</f>
        <v>1</v>
      </c>
      <c r="G4215">
        <f>IF(C4215&gt;E4215,1,0)</f>
        <v>0</v>
      </c>
    </row>
    <row r="4216" spans="1:7" x14ac:dyDescent="0.3">
      <c r="A4216" s="1">
        <v>43103</v>
      </c>
      <c r="B4216">
        <f>IF(VLOOKUP($A4216,Sheet1!$A:$C,2,TRUE)=0,B4215,VLOOKUP($A4216,Sheet1!$A:$C,2,TRUE))</f>
        <v>154.37234497070301</v>
      </c>
      <c r="C4216">
        <f>IF(VLOOKUP($A4216,Sheet1!$A:$C,3,TRUE)=0,C4215,VLOOKUP($A4216,Sheet1!$A:$C,3,TRUE))</f>
        <v>33.569271087646399</v>
      </c>
      <c r="D4216">
        <f>AVERAGE(B4016:B4216)</f>
        <v>141.90995894854325</v>
      </c>
      <c r="E4216">
        <f>AVERAGE(C4016:C4216)</f>
        <v>36.563912747511218</v>
      </c>
      <c r="F4216">
        <f>IF(B4216&gt;D4216,1,0)</f>
        <v>1</v>
      </c>
      <c r="G4216">
        <f>IF(C4216&gt;E4216,1,0)</f>
        <v>0</v>
      </c>
    </row>
    <row r="4217" spans="1:7" x14ac:dyDescent="0.3">
      <c r="A4217" s="1">
        <v>43104</v>
      </c>
      <c r="B4217">
        <f>IF(VLOOKUP($A4217,Sheet1!$A:$C,2,TRUE)=0,B4216,VLOOKUP($A4217,Sheet1!$A:$C,2,TRUE))</f>
        <v>154.64244079589801</v>
      </c>
      <c r="C4217">
        <f>IF(VLOOKUP($A4217,Sheet1!$A:$C,3,TRUE)=0,C4216,VLOOKUP($A4217,Sheet1!$A:$C,3,TRUE))</f>
        <v>33.511100769042898</v>
      </c>
      <c r="D4217">
        <f>AVERAGE(B4017:B4217)</f>
        <v>142.01913869677475</v>
      </c>
      <c r="E4217">
        <f>AVERAGE(C4017:C4217)</f>
        <v>36.536400125987491</v>
      </c>
      <c r="F4217">
        <f>IF(B4217&gt;D4217,1,0)</f>
        <v>1</v>
      </c>
      <c r="G4217">
        <f>IF(C4217&gt;E4217,1,0)</f>
        <v>0</v>
      </c>
    </row>
    <row r="4218" spans="1:7" x14ac:dyDescent="0.3">
      <c r="A4218" s="1">
        <v>43105</v>
      </c>
      <c r="B4218">
        <f>IF(VLOOKUP($A4218,Sheet1!$A:$C,2,TRUE)=0,B4217,VLOOKUP($A4218,Sheet1!$A:$C,2,TRUE))</f>
        <v>156.19552612304599</v>
      </c>
      <c r="C4218">
        <f>IF(VLOOKUP($A4218,Sheet1!$A:$C,3,TRUE)=0,C4217,VLOOKUP($A4218,Sheet1!$A:$C,3,TRUE))</f>
        <v>33.181419372558501</v>
      </c>
      <c r="D4218">
        <f>AVERAGE(B4018:B4218)</f>
        <v>142.13604523767862</v>
      </c>
      <c r="E4218">
        <f>AVERAGE(C4018:C4218)</f>
        <v>36.507247298511096</v>
      </c>
      <c r="F4218">
        <f>IF(B4218&gt;D4218,1,0)</f>
        <v>1</v>
      </c>
      <c r="G4218">
        <f>IF(C4218&gt;E4218,1,0)</f>
        <v>0</v>
      </c>
    </row>
    <row r="4219" spans="1:7" x14ac:dyDescent="0.3">
      <c r="A4219" s="1">
        <v>43106</v>
      </c>
      <c r="B4219">
        <f>IF(VLOOKUP($A4219,Sheet1!$A:$C,2,TRUE)=0,B4218,VLOOKUP($A4219,Sheet1!$A:$C,2,TRUE))</f>
        <v>156.19552612304599</v>
      </c>
      <c r="C4219">
        <f>IF(VLOOKUP($A4219,Sheet1!$A:$C,3,TRUE)=0,C4218,VLOOKUP($A4219,Sheet1!$A:$C,3,TRUE))</f>
        <v>33.181419372558501</v>
      </c>
      <c r="D4219">
        <f>AVERAGE(B4019:B4219)</f>
        <v>142.2419128417967</v>
      </c>
      <c r="E4219">
        <f>AVERAGE(C4019:C4219)</f>
        <v>36.481181358223523</v>
      </c>
      <c r="F4219">
        <f>IF(B4219&gt;D4219,1,0)</f>
        <v>1</v>
      </c>
      <c r="G4219">
        <f>IF(C4219&gt;E4219,1,0)</f>
        <v>0</v>
      </c>
    </row>
    <row r="4220" spans="1:7" x14ac:dyDescent="0.3">
      <c r="A4220" s="1">
        <v>43107</v>
      </c>
      <c r="B4220">
        <f>IF(VLOOKUP($A4220,Sheet1!$A:$C,2,TRUE)=0,B4219,VLOOKUP($A4220,Sheet1!$A:$C,2,TRUE))</f>
        <v>156.19552612304599</v>
      </c>
      <c r="C4220">
        <f>IF(VLOOKUP($A4220,Sheet1!$A:$C,3,TRUE)=0,C4219,VLOOKUP($A4220,Sheet1!$A:$C,3,TRUE))</f>
        <v>33.181419372558501</v>
      </c>
      <c r="D4220">
        <f>AVERAGE(B4020:B4220)</f>
        <v>142.35303690896086</v>
      </c>
      <c r="E4220">
        <f>AVERAGE(C4020:C4220)</f>
        <v>36.453571926895059</v>
      </c>
      <c r="F4220">
        <f>IF(B4220&gt;D4220,1,0)</f>
        <v>1</v>
      </c>
      <c r="G4220">
        <f>IF(C4220&gt;E4220,1,0)</f>
        <v>0</v>
      </c>
    </row>
    <row r="4221" spans="1:7" x14ac:dyDescent="0.3">
      <c r="A4221" s="1">
        <v>43108</v>
      </c>
      <c r="B4221">
        <f>IF(VLOOKUP($A4221,Sheet1!$A:$C,2,TRUE)=0,B4220,VLOOKUP($A4221,Sheet1!$A:$C,2,TRUE))</f>
        <v>156.80326843261699</v>
      </c>
      <c r="C4221">
        <f>IF(VLOOKUP($A4221,Sheet1!$A:$C,3,TRUE)=0,C4220,VLOOKUP($A4221,Sheet1!$A:$C,3,TRUE))</f>
        <v>33.045669555663999</v>
      </c>
      <c r="D4221">
        <f>AVERAGE(B4021:B4221)</f>
        <v>142.46058996399819</v>
      </c>
      <c r="E4221">
        <f>AVERAGE(C4021:C4221)</f>
        <v>36.427312974313004</v>
      </c>
      <c r="F4221">
        <f>IF(B4221&gt;D4221,1,0)</f>
        <v>1</v>
      </c>
      <c r="G4221">
        <f>IF(C4221&gt;E4221,1,0)</f>
        <v>0</v>
      </c>
    </row>
    <row r="4222" spans="1:7" x14ac:dyDescent="0.3">
      <c r="A4222" s="1">
        <v>43109</v>
      </c>
      <c r="B4222">
        <f>IF(VLOOKUP($A4222,Sheet1!$A:$C,2,TRUE)=0,B4221,VLOOKUP($A4222,Sheet1!$A:$C,2,TRUE))</f>
        <v>156.81291198730401</v>
      </c>
      <c r="C4222">
        <f>IF(VLOOKUP($A4222,Sheet1!$A:$C,3,TRUE)=0,C4221,VLOOKUP($A4222,Sheet1!$A:$C,3,TRUE))</f>
        <v>33.045669555663999</v>
      </c>
      <c r="D4222">
        <f>AVERAGE(B4022:B4222)</f>
        <v>142.56838207339749</v>
      </c>
      <c r="E4222">
        <f>AVERAGE(C4022:C4222)</f>
        <v>36.40090930995656</v>
      </c>
      <c r="F4222">
        <f>IF(B4222&gt;D4222,1,0)</f>
        <v>1</v>
      </c>
      <c r="G4222">
        <f>IF(C4222&gt;E4222,1,0)</f>
        <v>0</v>
      </c>
    </row>
    <row r="4223" spans="1:7" x14ac:dyDescent="0.3">
      <c r="A4223" s="1">
        <v>43110</v>
      </c>
      <c r="B4223">
        <f>IF(VLOOKUP($A4223,Sheet1!$A:$C,2,TRUE)=0,B4222,VLOOKUP($A4223,Sheet1!$A:$C,2,TRUE))</f>
        <v>156.44635009765599</v>
      </c>
      <c r="C4223">
        <f>IF(VLOOKUP($A4223,Sheet1!$A:$C,3,TRUE)=0,C4222,VLOOKUP($A4223,Sheet1!$A:$C,3,TRUE))</f>
        <v>33.1135444641113</v>
      </c>
      <c r="D4223">
        <f>AVERAGE(B4023:B4223)</f>
        <v>142.67177008633573</v>
      </c>
      <c r="E4223">
        <f>AVERAGE(C4023:C4223)</f>
        <v>36.375518628020778</v>
      </c>
      <c r="F4223">
        <f>IF(B4223&gt;D4223,1,0)</f>
        <v>1</v>
      </c>
      <c r="G4223">
        <f>IF(C4223&gt;E4223,1,0)</f>
        <v>0</v>
      </c>
    </row>
    <row r="4224" spans="1:7" x14ac:dyDescent="0.3">
      <c r="A4224" s="1">
        <v>43111</v>
      </c>
      <c r="B4224">
        <f>IF(VLOOKUP($A4224,Sheet1!$A:$C,2,TRUE)=0,B4223,VLOOKUP($A4224,Sheet1!$A:$C,2,TRUE))</f>
        <v>157.51707458496</v>
      </c>
      <c r="C4224">
        <f>IF(VLOOKUP($A4224,Sheet1!$A:$C,3,TRUE)=0,C4223,VLOOKUP($A4224,Sheet1!$A:$C,3,TRUE))</f>
        <v>32.890518188476499</v>
      </c>
      <c r="D4224">
        <f>AVERAGE(B4024:B4224)</f>
        <v>142.78048508677298</v>
      </c>
      <c r="E4224">
        <f>AVERAGE(C4024:C4224)</f>
        <v>36.349018362624129</v>
      </c>
      <c r="F4224">
        <f>IF(B4224&gt;D4224,1,0)</f>
        <v>1</v>
      </c>
      <c r="G4224">
        <f>IF(C4224&gt;E4224,1,0)</f>
        <v>0</v>
      </c>
    </row>
    <row r="4225" spans="1:7" x14ac:dyDescent="0.3">
      <c r="A4225" s="1">
        <v>43112</v>
      </c>
      <c r="B4225">
        <f>IF(VLOOKUP($A4225,Sheet1!$A:$C,2,TRUE)=0,B4224,VLOOKUP($A4225,Sheet1!$A:$C,2,TRUE))</f>
        <v>158.67468261718699</v>
      </c>
      <c r="C4225">
        <f>IF(VLOOKUP($A4225,Sheet1!$A:$C,3,TRUE)=0,C4224,VLOOKUP($A4225,Sheet1!$A:$C,3,TRUE))</f>
        <v>32.677192687988203</v>
      </c>
      <c r="D4225">
        <f>AVERAGE(B4025:B4225)</f>
        <v>142.89495933115168</v>
      </c>
      <c r="E4225">
        <f>AVERAGE(C4025:C4225)</f>
        <v>36.321456776329526</v>
      </c>
      <c r="F4225">
        <f>IF(B4225&gt;D4225,1,0)</f>
        <v>1</v>
      </c>
      <c r="G4225">
        <f>IF(C4225&gt;E4225,1,0)</f>
        <v>0</v>
      </c>
    </row>
    <row r="4226" spans="1:7" x14ac:dyDescent="0.3">
      <c r="A4226" s="1">
        <v>43113</v>
      </c>
      <c r="B4226">
        <f>IF(VLOOKUP($A4226,Sheet1!$A:$C,2,TRUE)=0,B4225,VLOOKUP($A4226,Sheet1!$A:$C,2,TRUE))</f>
        <v>158.67468261718699</v>
      </c>
      <c r="C4226">
        <f>IF(VLOOKUP($A4226,Sheet1!$A:$C,3,TRUE)=0,C4225,VLOOKUP($A4226,Sheet1!$A:$C,3,TRUE))</f>
        <v>32.677192687988203</v>
      </c>
      <c r="D4226">
        <f>AVERAGE(B4026:B4226)</f>
        <v>143.01258743817516</v>
      </c>
      <c r="E4226">
        <f>AVERAGE(C4026:C4226)</f>
        <v>36.293026976324427</v>
      </c>
      <c r="F4226">
        <f>IF(B4226&gt;D4226,1,0)</f>
        <v>1</v>
      </c>
      <c r="G4226">
        <f>IF(C4226&gt;E4226,1,0)</f>
        <v>0</v>
      </c>
    </row>
    <row r="4227" spans="1:7" x14ac:dyDescent="0.3">
      <c r="A4227" s="1">
        <v>43114</v>
      </c>
      <c r="B4227">
        <f>IF(VLOOKUP($A4227,Sheet1!$A:$C,2,TRUE)=0,B4226,VLOOKUP($A4227,Sheet1!$A:$C,2,TRUE))</f>
        <v>158.67468261718699</v>
      </c>
      <c r="C4227">
        <f>IF(VLOOKUP($A4227,Sheet1!$A:$C,3,TRUE)=0,C4226,VLOOKUP($A4227,Sheet1!$A:$C,3,TRUE))</f>
        <v>32.677192687988203</v>
      </c>
      <c r="D4227">
        <f>AVERAGE(B4027:B4227)</f>
        <v>143.14240162408157</v>
      </c>
      <c r="E4227">
        <f>AVERAGE(C4027:C4227)</f>
        <v>36.261220846603159</v>
      </c>
      <c r="F4227">
        <f>IF(B4227&gt;D4227,1,0)</f>
        <v>1</v>
      </c>
      <c r="G4227">
        <f>IF(C4227&gt;E4227,1,0)</f>
        <v>0</v>
      </c>
    </row>
    <row r="4228" spans="1:7" x14ac:dyDescent="0.3">
      <c r="A4228" s="1">
        <v>43115</v>
      </c>
      <c r="B4228">
        <f>IF(VLOOKUP($A4228,Sheet1!$A:$C,2,TRUE)=0,B4227,VLOOKUP($A4228,Sheet1!$A:$C,2,TRUE))</f>
        <v>158.67468261718699</v>
      </c>
      <c r="C4228">
        <f>IF(VLOOKUP($A4228,Sheet1!$A:$C,3,TRUE)=0,C4227,VLOOKUP($A4228,Sheet1!$A:$C,3,TRUE))</f>
        <v>32.677192687988203</v>
      </c>
      <c r="D4228">
        <f>AVERAGE(B4028:B4228)</f>
        <v>143.26270594051209</v>
      </c>
      <c r="E4228">
        <f>AVERAGE(C4028:C4228)</f>
        <v>36.232067525683348</v>
      </c>
      <c r="F4228">
        <f>IF(B4228&gt;D4228,1,0)</f>
        <v>1</v>
      </c>
      <c r="G4228">
        <f>IF(C4228&gt;E4228,1,0)</f>
        <v>0</v>
      </c>
    </row>
    <row r="4229" spans="1:7" x14ac:dyDescent="0.3">
      <c r="A4229" s="1">
        <v>43116</v>
      </c>
      <c r="B4229">
        <f>IF(VLOOKUP($A4229,Sheet1!$A:$C,2,TRUE)=0,B4228,VLOOKUP($A4229,Sheet1!$A:$C,2,TRUE))</f>
        <v>158.22128295898401</v>
      </c>
      <c r="C4229">
        <f>IF(VLOOKUP($A4229,Sheet1!$A:$C,3,TRUE)=0,C4228,VLOOKUP($A4229,Sheet1!$A:$C,3,TRUE))</f>
        <v>32.754772186279297</v>
      </c>
      <c r="D4229">
        <f>AVERAGE(B4029:B4229)</f>
        <v>143.39236685529852</v>
      </c>
      <c r="E4229">
        <f>AVERAGE(C4029:C4229)</f>
        <v>36.200068535496342</v>
      </c>
      <c r="F4229">
        <f>IF(B4229&gt;D4229,1,0)</f>
        <v>1</v>
      </c>
      <c r="G4229">
        <f>IF(C4229&gt;E4229,1,0)</f>
        <v>0</v>
      </c>
    </row>
    <row r="4230" spans="1:7" x14ac:dyDescent="0.3">
      <c r="A4230" s="1">
        <v>43117</v>
      </c>
      <c r="B4230">
        <f>IF(VLOOKUP($A4230,Sheet1!$A:$C,2,TRUE)=0,B4229,VLOOKUP($A4230,Sheet1!$A:$C,2,TRUE))</f>
        <v>159.92872619628901</v>
      </c>
      <c r="C4230">
        <f>IF(VLOOKUP($A4230,Sheet1!$A:$C,3,TRUE)=0,C4229,VLOOKUP($A4230,Sheet1!$A:$C,3,TRUE))</f>
        <v>32.415397644042898</v>
      </c>
      <c r="D4230">
        <f>AVERAGE(B4030:B4230)</f>
        <v>143.53028361002589</v>
      </c>
      <c r="E4230">
        <f>AVERAGE(C4030:C4230)</f>
        <v>36.1661399727437</v>
      </c>
      <c r="F4230">
        <f>IF(B4230&gt;D4230,1,0)</f>
        <v>1</v>
      </c>
      <c r="G4230">
        <f>IF(C4230&gt;E4230,1,0)</f>
        <v>0</v>
      </c>
    </row>
    <row r="4231" spans="1:7" x14ac:dyDescent="0.3">
      <c r="A4231" s="1">
        <v>43118</v>
      </c>
      <c r="B4231">
        <f>IF(VLOOKUP($A4231,Sheet1!$A:$C,2,TRUE)=0,B4230,VLOOKUP($A4231,Sheet1!$A:$C,2,TRUE))</f>
        <v>159.95764160156199</v>
      </c>
      <c r="C4231">
        <f>IF(VLOOKUP($A4231,Sheet1!$A:$C,3,TRUE)=0,C4230,VLOOKUP($A4231,Sheet1!$A:$C,3,TRUE))</f>
        <v>32.386302947997997</v>
      </c>
      <c r="D4231">
        <f>AVERAGE(B4031:B4231)</f>
        <v>143.6683442224909</v>
      </c>
      <c r="E4231">
        <f>AVERAGE(C4031:C4231)</f>
        <v>36.13206666025949</v>
      </c>
      <c r="F4231">
        <f>IF(B4231&gt;D4231,1,0)</f>
        <v>1</v>
      </c>
      <c r="G4231">
        <f>IF(C4231&gt;E4231,1,0)</f>
        <v>0</v>
      </c>
    </row>
    <row r="4232" spans="1:7" x14ac:dyDescent="0.3">
      <c r="A4232" s="1">
        <v>43119</v>
      </c>
      <c r="B4232">
        <f>IF(VLOOKUP($A4232,Sheet1!$A:$C,2,TRUE)=0,B4231,VLOOKUP($A4232,Sheet1!$A:$C,2,TRUE))</f>
        <v>160.45924377441401</v>
      </c>
      <c r="C4232">
        <f>IF(VLOOKUP($A4232,Sheet1!$A:$C,3,TRUE)=0,C4231,VLOOKUP($A4232,Sheet1!$A:$C,3,TRUE))</f>
        <v>32.299037933349602</v>
      </c>
      <c r="D4232">
        <f>AVERAGE(B4032:B4232)</f>
        <v>143.80890036815418</v>
      </c>
      <c r="E4232">
        <f>AVERAGE(C4032:C4232)</f>
        <v>36.097559193473543</v>
      </c>
      <c r="F4232">
        <f>IF(B4232&gt;D4232,1,0)</f>
        <v>1</v>
      </c>
      <c r="G4232">
        <f>IF(C4232&gt;E4232,1,0)</f>
        <v>0</v>
      </c>
    </row>
    <row r="4233" spans="1:7" x14ac:dyDescent="0.3">
      <c r="A4233" s="1">
        <v>43120</v>
      </c>
      <c r="B4233">
        <f>IF(VLOOKUP($A4233,Sheet1!$A:$C,2,TRUE)=0,B4232,VLOOKUP($A4233,Sheet1!$A:$C,2,TRUE))</f>
        <v>160.45924377441401</v>
      </c>
      <c r="C4233">
        <f>IF(VLOOKUP($A4233,Sheet1!$A:$C,3,TRUE)=0,C4232,VLOOKUP($A4233,Sheet1!$A:$C,3,TRUE))</f>
        <v>32.299037933349602</v>
      </c>
      <c r="D4233">
        <f>AVERAGE(B4033:B4233)</f>
        <v>143.95638575008243</v>
      </c>
      <c r="E4233">
        <f>AVERAGE(C4033:C4233)</f>
        <v>36.061267093639472</v>
      </c>
      <c r="F4233">
        <f>IF(B4233&gt;D4233,1,0)</f>
        <v>1</v>
      </c>
      <c r="G4233">
        <f>IF(C4233&gt;E4233,1,0)</f>
        <v>0</v>
      </c>
    </row>
    <row r="4234" spans="1:7" x14ac:dyDescent="0.3">
      <c r="A4234" s="1">
        <v>43121</v>
      </c>
      <c r="B4234">
        <f>IF(VLOOKUP($A4234,Sheet1!$A:$C,2,TRUE)=0,B4233,VLOOKUP($A4234,Sheet1!$A:$C,2,TRUE))</f>
        <v>160.45924377441401</v>
      </c>
      <c r="C4234">
        <f>IF(VLOOKUP($A4234,Sheet1!$A:$C,3,TRUE)=0,C4233,VLOOKUP($A4234,Sheet1!$A:$C,3,TRUE))</f>
        <v>32.299037933349602</v>
      </c>
      <c r="D4234">
        <f>AVERAGE(B4034:B4234)</f>
        <v>144.10387113201068</v>
      </c>
      <c r="E4234">
        <f>AVERAGE(C4034:C4234)</f>
        <v>36.02497499380538</v>
      </c>
      <c r="F4234">
        <f>IF(B4234&gt;D4234,1,0)</f>
        <v>1</v>
      </c>
      <c r="G4234">
        <f>IF(C4234&gt;E4234,1,0)</f>
        <v>0</v>
      </c>
    </row>
    <row r="4235" spans="1:7" x14ac:dyDescent="0.3">
      <c r="A4235" s="1">
        <v>43122</v>
      </c>
      <c r="B4235">
        <f>IF(VLOOKUP($A4235,Sheet1!$A:$C,2,TRUE)=0,B4234,VLOOKUP($A4235,Sheet1!$A:$C,2,TRUE))</f>
        <v>162.176345825195</v>
      </c>
      <c r="C4235">
        <f>IF(VLOOKUP($A4235,Sheet1!$A:$C,3,TRUE)=0,C4234,VLOOKUP($A4235,Sheet1!$A:$C,3,TRUE))</f>
        <v>31.959657669067301</v>
      </c>
      <c r="D4235">
        <f>AVERAGE(B4035:B4235)</f>
        <v>144.25349547732512</v>
      </c>
      <c r="E4235">
        <f>AVERAGE(C4035:C4235)</f>
        <v>35.988827311577481</v>
      </c>
      <c r="F4235">
        <f>IF(B4235&gt;D4235,1,0)</f>
        <v>1</v>
      </c>
      <c r="G4235">
        <f>IF(C4235&gt;E4235,1,0)</f>
        <v>0</v>
      </c>
    </row>
    <row r="4236" spans="1:7" x14ac:dyDescent="0.3">
      <c r="A4236" s="1">
        <v>43123</v>
      </c>
      <c r="B4236">
        <f>IF(VLOOKUP($A4236,Sheet1!$A:$C,2,TRUE)=0,B4235,VLOOKUP($A4236,Sheet1!$A:$C,2,TRUE))</f>
        <v>163.51713562011699</v>
      </c>
      <c r="C4236">
        <f>IF(VLOOKUP($A4236,Sheet1!$A:$C,3,TRUE)=0,C4235,VLOOKUP($A4236,Sheet1!$A:$C,3,TRUE))</f>
        <v>31.707553863525298</v>
      </c>
      <c r="D4236">
        <f>AVERAGE(B4036:B4236)</f>
        <v>144.41571637053968</v>
      </c>
      <c r="E4236">
        <f>AVERAGE(C4036:C4236)</f>
        <v>35.94978546028706</v>
      </c>
      <c r="F4236">
        <f>IF(B4236&gt;D4236,1,0)</f>
        <v>1</v>
      </c>
      <c r="G4236">
        <f>IF(C4236&gt;E4236,1,0)</f>
        <v>0</v>
      </c>
    </row>
    <row r="4237" spans="1:7" x14ac:dyDescent="0.3">
      <c r="A4237" s="1">
        <v>43124</v>
      </c>
      <c r="B4237">
        <f>IF(VLOOKUP($A4237,Sheet1!$A:$C,2,TRUE)=0,B4236,VLOOKUP($A4237,Sheet1!$A:$C,2,TRUE))</f>
        <v>162.45606994628901</v>
      </c>
      <c r="C4237">
        <f>IF(VLOOKUP($A4237,Sheet1!$A:$C,3,TRUE)=0,C4236,VLOOKUP($A4237,Sheet1!$A:$C,3,TRUE))</f>
        <v>31.8917846679687</v>
      </c>
      <c r="D4237">
        <f>AVERAGE(B4037:B4237)</f>
        <v>144.56563366942126</v>
      </c>
      <c r="E4237">
        <f>AVERAGE(C4037:C4237)</f>
        <v>35.913589468049764</v>
      </c>
      <c r="F4237">
        <f>IF(B4237&gt;D4237,1,0)</f>
        <v>1</v>
      </c>
      <c r="G4237">
        <f>IF(C4237&gt;E4237,1,0)</f>
        <v>0</v>
      </c>
    </row>
    <row r="4238" spans="1:7" x14ac:dyDescent="0.3">
      <c r="A4238" s="1">
        <v>43125</v>
      </c>
      <c r="B4238">
        <f>IF(VLOOKUP($A4238,Sheet1!$A:$C,2,TRUE)=0,B4237,VLOOKUP($A4238,Sheet1!$A:$C,2,TRUE))</f>
        <v>162.398193359375</v>
      </c>
      <c r="C4238">
        <f>IF(VLOOKUP($A4238,Sheet1!$A:$C,3,TRUE)=0,C4237,VLOOKUP($A4238,Sheet1!$A:$C,3,TRUE))</f>
        <v>31.911176681518501</v>
      </c>
      <c r="D4238">
        <f>AVERAGE(B4038:B4238)</f>
        <v>144.71526302508437</v>
      </c>
      <c r="E4238">
        <f>AVERAGE(C4038:C4238)</f>
        <v>35.877489953491811</v>
      </c>
      <c r="F4238">
        <f>IF(B4238&gt;D4238,1,0)</f>
        <v>1</v>
      </c>
      <c r="G4238">
        <f>IF(C4238&gt;E4238,1,0)</f>
        <v>0</v>
      </c>
    </row>
    <row r="4239" spans="1:7" x14ac:dyDescent="0.3">
      <c r="A4239" s="1">
        <v>43126</v>
      </c>
      <c r="B4239">
        <f>IF(VLOOKUP($A4239,Sheet1!$A:$C,2,TRUE)=0,B4238,VLOOKUP($A4239,Sheet1!$A:$C,2,TRUE))</f>
        <v>164.88700866699199</v>
      </c>
      <c r="C4239">
        <f>IF(VLOOKUP($A4239,Sheet1!$A:$C,3,TRUE)=0,C4238,VLOOKUP($A4239,Sheet1!$A:$C,3,TRUE))</f>
        <v>31.4360446929931</v>
      </c>
      <c r="D4239">
        <f>AVERAGE(B4039:B4239)</f>
        <v>144.87727454645699</v>
      </c>
      <c r="E4239">
        <f>AVERAGE(C4039:C4239)</f>
        <v>35.839026598194934</v>
      </c>
      <c r="F4239">
        <f>IF(B4239&gt;D4239,1,0)</f>
        <v>1</v>
      </c>
      <c r="G4239">
        <f>IF(C4239&gt;E4239,1,0)</f>
        <v>0</v>
      </c>
    </row>
    <row r="4240" spans="1:7" x14ac:dyDescent="0.3">
      <c r="A4240" s="1">
        <v>43127</v>
      </c>
      <c r="B4240">
        <f>IF(VLOOKUP($A4240,Sheet1!$A:$C,2,TRUE)=0,B4239,VLOOKUP($A4240,Sheet1!$A:$C,2,TRUE))</f>
        <v>164.88700866699199</v>
      </c>
      <c r="C4240">
        <f>IF(VLOOKUP($A4240,Sheet1!$A:$C,3,TRUE)=0,C4239,VLOOKUP($A4240,Sheet1!$A:$C,3,TRUE))</f>
        <v>31.4360446929931</v>
      </c>
      <c r="D4240">
        <f>AVERAGE(B4040:B4240)</f>
        <v>145.0349850630877</v>
      </c>
      <c r="E4240">
        <f>AVERAGE(C4040:C4240)</f>
        <v>35.801913778580236</v>
      </c>
      <c r="F4240">
        <f>IF(B4240&gt;D4240,1,0)</f>
        <v>1</v>
      </c>
      <c r="G4240">
        <f>IF(C4240&gt;E4240,1,0)</f>
        <v>0</v>
      </c>
    </row>
    <row r="4241" spans="1:7" x14ac:dyDescent="0.3">
      <c r="A4241" s="1">
        <v>43128</v>
      </c>
      <c r="B4241">
        <f>IF(VLOOKUP($A4241,Sheet1!$A:$C,2,TRUE)=0,B4240,VLOOKUP($A4241,Sheet1!$A:$C,2,TRUE))</f>
        <v>164.88700866699199</v>
      </c>
      <c r="C4241">
        <f>IF(VLOOKUP($A4241,Sheet1!$A:$C,3,TRUE)=0,C4240,VLOOKUP($A4241,Sheet1!$A:$C,3,TRUE))</f>
        <v>31.4360446929931</v>
      </c>
      <c r="D4241">
        <f>AVERAGE(B4041:B4241)</f>
        <v>145.19083188185033</v>
      </c>
      <c r="E4241">
        <f>AVERAGE(C4041:C4241)</f>
        <v>35.765379749127284</v>
      </c>
      <c r="F4241">
        <f>IF(B4241&gt;D4241,1,0)</f>
        <v>1</v>
      </c>
      <c r="G4241">
        <f>IF(C4241&gt;E4241,1,0)</f>
        <v>0</v>
      </c>
    </row>
    <row r="4242" spans="1:7" x14ac:dyDescent="0.3">
      <c r="A4242" s="1">
        <v>43129</v>
      </c>
      <c r="B4242">
        <f>IF(VLOOKUP($A4242,Sheet1!$A:$C,2,TRUE)=0,B4241,VLOOKUP($A4242,Sheet1!$A:$C,2,TRUE))</f>
        <v>164.08634948730401</v>
      </c>
      <c r="C4242">
        <f>IF(VLOOKUP($A4242,Sheet1!$A:$C,3,TRUE)=0,C4241,VLOOKUP($A4242,Sheet1!$A:$C,3,TRUE))</f>
        <v>31.591188430786101</v>
      </c>
      <c r="D4242">
        <f>AVERAGE(B4042:B4242)</f>
        <v>145.33481024746854</v>
      </c>
      <c r="E4242">
        <f>AVERAGE(C4042:C4242)</f>
        <v>35.731836309480428</v>
      </c>
      <c r="F4242">
        <f>IF(B4242&gt;D4242,1,0)</f>
        <v>1</v>
      </c>
      <c r="G4242">
        <f>IF(C4242&gt;E4242,1,0)</f>
        <v>0</v>
      </c>
    </row>
    <row r="4243" spans="1:7" x14ac:dyDescent="0.3">
      <c r="A4243" s="1">
        <v>43130</v>
      </c>
      <c r="B4243">
        <f>IF(VLOOKUP($A4243,Sheet1!$A:$C,2,TRUE)=0,B4242,VLOOKUP($A4243,Sheet1!$A:$C,2,TRUE))</f>
        <v>162.73585510253901</v>
      </c>
      <c r="C4243">
        <f>IF(VLOOKUP($A4243,Sheet1!$A:$C,3,TRUE)=0,C4242,VLOOKUP($A4243,Sheet1!$A:$C,3,TRUE))</f>
        <v>31.8529968261718</v>
      </c>
      <c r="D4243">
        <f>AVERAGE(B4043:B4243)</f>
        <v>145.47058834246718</v>
      </c>
      <c r="E4243">
        <f>AVERAGE(C4043:C4243)</f>
        <v>35.700029496529794</v>
      </c>
      <c r="F4243">
        <f>IF(B4243&gt;D4243,1,0)</f>
        <v>1</v>
      </c>
      <c r="G4243">
        <f>IF(C4243&gt;E4243,1,0)</f>
        <v>0</v>
      </c>
    </row>
    <row r="4244" spans="1:7" x14ac:dyDescent="0.3">
      <c r="A4244" s="1">
        <v>43131</v>
      </c>
      <c r="B4244">
        <f>IF(VLOOKUP($A4244,Sheet1!$A:$C,2,TRUE)=0,B4243,VLOOKUP($A4244,Sheet1!$A:$C,2,TRUE))</f>
        <v>163.41105651855401</v>
      </c>
      <c r="C4244">
        <f>IF(VLOOKUP($A4244,Sheet1!$A:$C,3,TRUE)=0,C4243,VLOOKUP($A4244,Sheet1!$A:$C,3,TRUE))</f>
        <v>31.726943969726499</v>
      </c>
      <c r="D4244">
        <f>AVERAGE(B4044:B4244)</f>
        <v>145.60442151121816</v>
      </c>
      <c r="E4244">
        <f>AVERAGE(C4044:C4244)</f>
        <v>35.669090802396695</v>
      </c>
      <c r="F4244">
        <f>IF(B4244&gt;D4244,1,0)</f>
        <v>1</v>
      </c>
      <c r="G4244">
        <f>IF(C4244&gt;E4244,1,0)</f>
        <v>0</v>
      </c>
    </row>
    <row r="4245" spans="1:7" x14ac:dyDescent="0.3">
      <c r="A4245" s="1">
        <v>43132</v>
      </c>
      <c r="B4245">
        <f>IF(VLOOKUP($A4245,Sheet1!$A:$C,2,TRUE)=0,B4244,VLOOKUP($A4245,Sheet1!$A:$C,2,TRUE))</f>
        <v>162.02200317382801</v>
      </c>
      <c r="C4245">
        <f>IF(VLOOKUP($A4245,Sheet1!$A:$C,3,TRUE)=0,C4244,VLOOKUP($A4245,Sheet1!$A:$C,3,TRUE))</f>
        <v>31.998445510864201</v>
      </c>
      <c r="D4245">
        <f>AVERAGE(B4045:B4245)</f>
        <v>145.73134396681129</v>
      </c>
      <c r="E4245">
        <f>AVERAGE(C4045:C4245)</f>
        <v>35.63950286219962</v>
      </c>
      <c r="F4245">
        <f>IF(B4245&gt;D4245,1,0)</f>
        <v>1</v>
      </c>
      <c r="G4245">
        <f>IF(C4245&gt;E4245,1,0)</f>
        <v>0</v>
      </c>
    </row>
    <row r="4246" spans="1:7" x14ac:dyDescent="0.3">
      <c r="A4246" s="1">
        <v>43133</v>
      </c>
      <c r="B4246">
        <f>IF(VLOOKUP($A4246,Sheet1!$A:$C,2,TRUE)=0,B4245,VLOOKUP($A4246,Sheet1!$A:$C,2,TRUE))</f>
        <v>158.790435791015</v>
      </c>
      <c r="C4246">
        <f>IF(VLOOKUP($A4246,Sheet1!$A:$C,3,TRUE)=0,C4245,VLOOKUP($A4246,Sheet1!$A:$C,3,TRUE))</f>
        <v>32.628719329833899</v>
      </c>
      <c r="D4246">
        <f>AVERAGE(B4046:B4246)</f>
        <v>145.84218897273868</v>
      </c>
      <c r="E4246">
        <f>AVERAGE(C4046:C4246)</f>
        <v>35.613050612644173</v>
      </c>
      <c r="F4246">
        <f>IF(B4246&gt;D4246,1,0)</f>
        <v>1</v>
      </c>
      <c r="G4246">
        <f>IF(C4246&gt;E4246,1,0)</f>
        <v>0</v>
      </c>
    </row>
    <row r="4247" spans="1:7" x14ac:dyDescent="0.3">
      <c r="A4247" s="1">
        <v>43134</v>
      </c>
      <c r="B4247">
        <f>IF(VLOOKUP($A4247,Sheet1!$A:$C,2,TRUE)=0,B4246,VLOOKUP($A4247,Sheet1!$A:$C,2,TRUE))</f>
        <v>158.790435791015</v>
      </c>
      <c r="C4247">
        <f>IF(VLOOKUP($A4247,Sheet1!$A:$C,3,TRUE)=0,C4246,VLOOKUP($A4247,Sheet1!$A:$C,3,TRUE))</f>
        <v>32.628719329833899</v>
      </c>
      <c r="D4247">
        <f>AVERAGE(B4047:B4247)</f>
        <v>145.95269949993667</v>
      </c>
      <c r="E4247">
        <f>AVERAGE(C4047:C4247)</f>
        <v>35.58679126151165</v>
      </c>
      <c r="F4247">
        <f>IF(B4247&gt;D4247,1,0)</f>
        <v>1</v>
      </c>
      <c r="G4247">
        <f>IF(C4247&gt;E4247,1,0)</f>
        <v>0</v>
      </c>
    </row>
    <row r="4248" spans="1:7" x14ac:dyDescent="0.3">
      <c r="A4248" s="1">
        <v>43135</v>
      </c>
      <c r="B4248">
        <f>IF(VLOOKUP($A4248,Sheet1!$A:$C,2,TRUE)=0,B4247,VLOOKUP($A4248,Sheet1!$A:$C,2,TRUE))</f>
        <v>158.790435791015</v>
      </c>
      <c r="C4248">
        <f>IF(VLOOKUP($A4248,Sheet1!$A:$C,3,TRUE)=0,C4247,VLOOKUP($A4248,Sheet1!$A:$C,3,TRUE))</f>
        <v>32.628719329833899</v>
      </c>
      <c r="D4248">
        <f>AVERAGE(B4048:B4248)</f>
        <v>146.05866996803078</v>
      </c>
      <c r="E4248">
        <f>AVERAGE(C4048:C4248)</f>
        <v>35.561785996849849</v>
      </c>
      <c r="F4248">
        <f>IF(B4248&gt;D4248,1,0)</f>
        <v>1</v>
      </c>
      <c r="G4248">
        <f>IF(C4248&gt;E4248,1,0)</f>
        <v>0</v>
      </c>
    </row>
    <row r="4249" spans="1:7" x14ac:dyDescent="0.3">
      <c r="A4249" s="1">
        <v>43136</v>
      </c>
      <c r="B4249">
        <f>IF(VLOOKUP($A4249,Sheet1!$A:$C,2,TRUE)=0,B4248,VLOOKUP($A4249,Sheet1!$A:$C,2,TRUE))</f>
        <v>152.52983093261699</v>
      </c>
      <c r="C4249">
        <f>IF(VLOOKUP($A4249,Sheet1!$A:$C,3,TRUE)=0,C4248,VLOOKUP($A4249,Sheet1!$A:$C,3,TRUE))</f>
        <v>33.898960113525298</v>
      </c>
      <c r="D4249">
        <f>AVERAGE(B4049:B4249)</f>
        <v>146.1294789480331</v>
      </c>
      <c r="E4249">
        <f>AVERAGE(C4049:C4249)</f>
        <v>35.544064963041841</v>
      </c>
      <c r="F4249">
        <f>IF(B4249&gt;D4249,1,0)</f>
        <v>1</v>
      </c>
      <c r="G4249">
        <f>IF(C4249&gt;E4249,1,0)</f>
        <v>0</v>
      </c>
    </row>
    <row r="4250" spans="1:7" x14ac:dyDescent="0.3">
      <c r="A4250" s="1">
        <v>43137</v>
      </c>
      <c r="B4250">
        <f>IF(VLOOKUP($A4250,Sheet1!$A:$C,2,TRUE)=0,B4249,VLOOKUP($A4250,Sheet1!$A:$C,2,TRUE))</f>
        <v>156.57174682617099</v>
      </c>
      <c r="C4250">
        <f>IF(VLOOKUP($A4250,Sheet1!$A:$C,3,TRUE)=0,C4249,VLOOKUP($A4250,Sheet1!$A:$C,3,TRUE))</f>
        <v>33.006881713867102</v>
      </c>
      <c r="D4250">
        <f>AVERAGE(B4050:B4250)</f>
        <v>146.21948910233971</v>
      </c>
      <c r="E4250">
        <f>AVERAGE(C4050:C4250)</f>
        <v>35.522146927183535</v>
      </c>
      <c r="F4250">
        <f>IF(B4250&gt;D4250,1,0)</f>
        <v>1</v>
      </c>
      <c r="G4250">
        <f>IF(C4250&gt;E4250,1,0)</f>
        <v>0</v>
      </c>
    </row>
    <row r="4251" spans="1:7" x14ac:dyDescent="0.3">
      <c r="A4251" s="1">
        <v>43138</v>
      </c>
      <c r="B4251">
        <f>IF(VLOOKUP($A4251,Sheet1!$A:$C,2,TRUE)=0,B4250,VLOOKUP($A4251,Sheet1!$A:$C,2,TRUE))</f>
        <v>154.54600524902301</v>
      </c>
      <c r="C4251">
        <f>IF(VLOOKUP($A4251,Sheet1!$A:$C,3,TRUE)=0,C4250,VLOOKUP($A4251,Sheet1!$A:$C,3,TRUE))</f>
        <v>33.452926635742102</v>
      </c>
      <c r="D4251">
        <f>AVERAGE(B4051:B4251)</f>
        <v>146.29970766893058</v>
      </c>
      <c r="E4251">
        <f>AVERAGE(C4051:C4251)</f>
        <v>35.502496225916914</v>
      </c>
      <c r="F4251">
        <f>IF(B4251&gt;D4251,1,0)</f>
        <v>1</v>
      </c>
      <c r="G4251">
        <f>IF(C4251&gt;E4251,1,0)</f>
        <v>0</v>
      </c>
    </row>
    <row r="4252" spans="1:7" x14ac:dyDescent="0.3">
      <c r="A4252" s="1">
        <v>43139</v>
      </c>
      <c r="B4252">
        <f>IF(VLOOKUP($A4252,Sheet1!$A:$C,2,TRUE)=0,B4251,VLOOKUP($A4252,Sheet1!$A:$C,2,TRUE))</f>
        <v>148.024978637695</v>
      </c>
      <c r="C4252">
        <f>IF(VLOOKUP($A4252,Sheet1!$A:$C,3,TRUE)=0,C4251,VLOOKUP($A4252,Sheet1!$A:$C,3,TRUE))</f>
        <v>34.839519500732401</v>
      </c>
      <c r="D4252">
        <f>AVERAGE(B4052:B4252)</f>
        <v>146.34748331705711</v>
      </c>
      <c r="E4252">
        <f>AVERAGE(C4052:C4252)</f>
        <v>35.489743996615431</v>
      </c>
      <c r="F4252">
        <f>IF(B4252&gt;D4252,1,0)</f>
        <v>1</v>
      </c>
      <c r="G4252">
        <f>IF(C4252&gt;E4252,1,0)</f>
        <v>0</v>
      </c>
    </row>
    <row r="4253" spans="1:7" x14ac:dyDescent="0.3">
      <c r="A4253" s="1">
        <v>43140</v>
      </c>
      <c r="B4253">
        <f>IF(VLOOKUP($A4253,Sheet1!$A:$C,2,TRUE)=0,B4252,VLOOKUP($A4253,Sheet1!$A:$C,2,TRUE))</f>
        <v>150.58131408691401</v>
      </c>
      <c r="C4253">
        <f>IF(VLOOKUP($A4253,Sheet1!$A:$C,3,TRUE)=0,C4252,VLOOKUP($A4253,Sheet1!$A:$C,3,TRUE))</f>
        <v>34.248031616210902</v>
      </c>
      <c r="D4253">
        <f>AVERAGE(B4053:B4253)</f>
        <v>146.40797705199572</v>
      </c>
      <c r="E4253">
        <f>AVERAGE(C4053:C4253)</f>
        <v>35.474049041520303</v>
      </c>
      <c r="F4253">
        <f>IF(B4253&gt;D4253,1,0)</f>
        <v>1</v>
      </c>
      <c r="G4253">
        <f>IF(C4253&gt;E4253,1,0)</f>
        <v>0</v>
      </c>
    </row>
    <row r="4254" spans="1:7" x14ac:dyDescent="0.3">
      <c r="A4254" s="1">
        <v>43141</v>
      </c>
      <c r="B4254">
        <f>IF(VLOOKUP($A4254,Sheet1!$A:$C,2,TRUE)=0,B4253,VLOOKUP($A4254,Sheet1!$A:$C,2,TRUE))</f>
        <v>150.58131408691401</v>
      </c>
      <c r="C4254">
        <f>IF(VLOOKUP($A4254,Sheet1!$A:$C,3,TRUE)=0,C4253,VLOOKUP($A4254,Sheet1!$A:$C,3,TRUE))</f>
        <v>34.248031616210902</v>
      </c>
      <c r="D4254">
        <f>AVERAGE(B4054:B4254)</f>
        <v>146.46531677246077</v>
      </c>
      <c r="E4254">
        <f>AVERAGE(C4054:C4254)</f>
        <v>35.45912585092421</v>
      </c>
      <c r="F4254">
        <f>IF(B4254&gt;D4254,1,0)</f>
        <v>1</v>
      </c>
      <c r="G4254">
        <f>IF(C4254&gt;E4254,1,0)</f>
        <v>0</v>
      </c>
    </row>
    <row r="4255" spans="1:7" x14ac:dyDescent="0.3">
      <c r="A4255" s="1">
        <v>43142</v>
      </c>
      <c r="B4255">
        <f>IF(VLOOKUP($A4255,Sheet1!$A:$C,2,TRUE)=0,B4254,VLOOKUP($A4255,Sheet1!$A:$C,2,TRUE))</f>
        <v>150.58131408691401</v>
      </c>
      <c r="C4255">
        <f>IF(VLOOKUP($A4255,Sheet1!$A:$C,3,TRUE)=0,C4254,VLOOKUP($A4255,Sheet1!$A:$C,3,TRUE))</f>
        <v>34.248031616210902</v>
      </c>
      <c r="D4255">
        <f>AVERAGE(B4055:B4255)</f>
        <v>146.52442476642651</v>
      </c>
      <c r="E4255">
        <f>AVERAGE(C4055:C4255)</f>
        <v>35.443768543983566</v>
      </c>
      <c r="F4255">
        <f>IF(B4255&gt;D4255,1,0)</f>
        <v>1</v>
      </c>
      <c r="G4255">
        <f>IF(C4255&gt;E4255,1,0)</f>
        <v>0</v>
      </c>
    </row>
    <row r="4256" spans="1:7" x14ac:dyDescent="0.3">
      <c r="A4256" s="1">
        <v>43143</v>
      </c>
      <c r="B4256">
        <f>IF(VLOOKUP($A4256,Sheet1!$A:$C,2,TRUE)=0,B4255,VLOOKUP($A4256,Sheet1!$A:$C,2,TRUE))</f>
        <v>153.253326416015</v>
      </c>
      <c r="C4256">
        <f>IF(VLOOKUP($A4256,Sheet1!$A:$C,3,TRUE)=0,C4255,VLOOKUP($A4256,Sheet1!$A:$C,3,TRUE))</f>
        <v>33.656547546386697</v>
      </c>
      <c r="D4256">
        <f>AVERAGE(B4056:B4256)</f>
        <v>146.5945803514166</v>
      </c>
      <c r="E4256">
        <f>AVERAGE(C4056:C4256)</f>
        <v>35.425950871178159</v>
      </c>
      <c r="F4256">
        <f>IF(B4256&gt;D4256,1,0)</f>
        <v>1</v>
      </c>
      <c r="G4256">
        <f>IF(C4256&gt;E4256,1,0)</f>
        <v>0</v>
      </c>
    </row>
    <row r="4257" spans="1:7" x14ac:dyDescent="0.3">
      <c r="A4257" s="1">
        <v>43144</v>
      </c>
      <c r="B4257">
        <f>IF(VLOOKUP($A4257,Sheet1!$A:$C,2,TRUE)=0,B4256,VLOOKUP($A4257,Sheet1!$A:$C,2,TRUE))</f>
        <v>154.044342041015</v>
      </c>
      <c r="C4257">
        <f>IF(VLOOKUP($A4257,Sheet1!$A:$C,3,TRUE)=0,C4256,VLOOKUP($A4257,Sheet1!$A:$C,3,TRUE))</f>
        <v>33.482006072997997</v>
      </c>
      <c r="D4257">
        <f>AVERAGE(B4057:B4257)</f>
        <v>146.67301986466578</v>
      </c>
      <c r="E4257">
        <f>AVERAGE(C4057:C4257)</f>
        <v>35.406107233531429</v>
      </c>
      <c r="F4257">
        <f>IF(B4257&gt;D4257,1,0)</f>
        <v>1</v>
      </c>
      <c r="G4257">
        <f>IF(C4257&gt;E4257,1,0)</f>
        <v>0</v>
      </c>
    </row>
    <row r="4258" spans="1:7" x14ac:dyDescent="0.3">
      <c r="A4258" s="1">
        <v>43145</v>
      </c>
      <c r="B4258">
        <f>IF(VLOOKUP($A4258,Sheet1!$A:$C,2,TRUE)=0,B4257,VLOOKUP($A4258,Sheet1!$A:$C,2,TRUE))</f>
        <v>156.92863464355401</v>
      </c>
      <c r="C4258">
        <f>IF(VLOOKUP($A4258,Sheet1!$A:$C,3,TRUE)=0,C4257,VLOOKUP($A4258,Sheet1!$A:$C,3,TRUE))</f>
        <v>32.861434936523402</v>
      </c>
      <c r="D4258">
        <f>AVERAGE(B4058:B4258)</f>
        <v>146.76638254953247</v>
      </c>
      <c r="E4258">
        <f>AVERAGE(C4058:C4258)</f>
        <v>35.382983259893763</v>
      </c>
      <c r="F4258">
        <f>IF(B4258&gt;D4258,1,0)</f>
        <v>1</v>
      </c>
      <c r="G4258">
        <f>IF(C4258&gt;E4258,1,0)</f>
        <v>0</v>
      </c>
    </row>
    <row r="4259" spans="1:7" x14ac:dyDescent="0.3">
      <c r="A4259" s="1">
        <v>43146</v>
      </c>
      <c r="B4259">
        <f>IF(VLOOKUP($A4259,Sheet1!$A:$C,2,TRUE)=0,B4258,VLOOKUP($A4259,Sheet1!$A:$C,2,TRUE))</f>
        <v>159.84185791015599</v>
      </c>
      <c r="C4259">
        <f>IF(VLOOKUP($A4259,Sheet1!$A:$C,3,TRUE)=0,C4258,VLOOKUP($A4259,Sheet1!$A:$C,3,TRUE))</f>
        <v>32.260242462158203</v>
      </c>
      <c r="D4259">
        <f>AVERAGE(B4059:B4259)</f>
        <v>146.87423888249168</v>
      </c>
      <c r="E4259">
        <f>AVERAGE(C4059:C4259)</f>
        <v>35.356868278920935</v>
      </c>
      <c r="F4259">
        <f>IF(B4259&gt;D4259,1,0)</f>
        <v>1</v>
      </c>
      <c r="G4259">
        <f>IF(C4259&gt;E4259,1,0)</f>
        <v>0</v>
      </c>
    </row>
    <row r="4260" spans="1:7" x14ac:dyDescent="0.3">
      <c r="A4260" s="1">
        <v>43147</v>
      </c>
      <c r="B4260">
        <f>IF(VLOOKUP($A4260,Sheet1!$A:$C,2,TRUE)=0,B4259,VLOOKUP($A4260,Sheet1!$A:$C,2,TRUE))</f>
        <v>159.12805175781199</v>
      </c>
      <c r="C4260">
        <f>IF(VLOOKUP($A4260,Sheet1!$A:$C,3,TRUE)=0,C4259,VLOOKUP($A4260,Sheet1!$A:$C,3,TRUE))</f>
        <v>32.376609802246001</v>
      </c>
      <c r="D4260">
        <f>AVERAGE(B4060:B4260)</f>
        <v>146.97854394106116</v>
      </c>
      <c r="E4260">
        <f>AVERAGE(C4060:C4260)</f>
        <v>35.331332239938604</v>
      </c>
      <c r="F4260">
        <f>IF(B4260&gt;D4260,1,0)</f>
        <v>1</v>
      </c>
      <c r="G4260">
        <f>IF(C4260&gt;E4260,1,0)</f>
        <v>0</v>
      </c>
    </row>
    <row r="4261" spans="1:7" x14ac:dyDescent="0.3">
      <c r="A4261" s="1">
        <v>43148</v>
      </c>
      <c r="B4261">
        <f>IF(VLOOKUP($A4261,Sheet1!$A:$C,2,TRUE)=0,B4260,VLOOKUP($A4261,Sheet1!$A:$C,2,TRUE))</f>
        <v>159.12805175781199</v>
      </c>
      <c r="C4261">
        <f>IF(VLOOKUP($A4261,Sheet1!$A:$C,3,TRUE)=0,C4260,VLOOKUP($A4261,Sheet1!$A:$C,3,TRUE))</f>
        <v>32.376609802246001</v>
      </c>
      <c r="D4261">
        <f>AVERAGE(B4061:B4261)</f>
        <v>147.08576411157091</v>
      </c>
      <c r="E4261">
        <f>AVERAGE(C4061:C4261)</f>
        <v>35.304976230830093</v>
      </c>
      <c r="F4261">
        <f>IF(B4261&gt;D4261,1,0)</f>
        <v>1</v>
      </c>
      <c r="G4261">
        <f>IF(C4261&gt;E4261,1,0)</f>
        <v>0</v>
      </c>
    </row>
    <row r="4262" spans="1:7" x14ac:dyDescent="0.3">
      <c r="A4262" s="1">
        <v>43149</v>
      </c>
      <c r="B4262">
        <f>IF(VLOOKUP($A4262,Sheet1!$A:$C,2,TRUE)=0,B4261,VLOOKUP($A4262,Sheet1!$A:$C,2,TRUE))</f>
        <v>159.12805175781199</v>
      </c>
      <c r="C4262">
        <f>IF(VLOOKUP($A4262,Sheet1!$A:$C,3,TRUE)=0,C4261,VLOOKUP($A4262,Sheet1!$A:$C,3,TRUE))</f>
        <v>32.376609802246001</v>
      </c>
      <c r="D4262">
        <f>AVERAGE(B4062:B4262)</f>
        <v>147.19140716097235</v>
      </c>
      <c r="E4262">
        <f>AVERAGE(C4062:C4262)</f>
        <v>35.279054300108946</v>
      </c>
      <c r="F4262">
        <f>IF(B4262&gt;D4262,1,0)</f>
        <v>1</v>
      </c>
      <c r="G4262">
        <f>IF(C4262&gt;E4262,1,0)</f>
        <v>0</v>
      </c>
    </row>
    <row r="4263" spans="1:7" x14ac:dyDescent="0.3">
      <c r="A4263" s="1">
        <v>43150</v>
      </c>
      <c r="B4263">
        <f>IF(VLOOKUP($A4263,Sheet1!$A:$C,2,TRUE)=0,B4262,VLOOKUP($A4263,Sheet1!$A:$C,2,TRUE))</f>
        <v>159.12805175781199</v>
      </c>
      <c r="C4263">
        <f>IF(VLOOKUP($A4263,Sheet1!$A:$C,3,TRUE)=0,C4262,VLOOKUP($A4263,Sheet1!$A:$C,3,TRUE))</f>
        <v>32.376609802246001</v>
      </c>
      <c r="D4263">
        <f>AVERAGE(B4063:B4263)</f>
        <v>147.29518643659131</v>
      </c>
      <c r="E4263">
        <f>AVERAGE(C4063:C4263)</f>
        <v>35.253759384155266</v>
      </c>
      <c r="F4263">
        <f>IF(B4263&gt;D4263,1,0)</f>
        <v>1</v>
      </c>
      <c r="G4263">
        <f>IF(C4263&gt;E4263,1,0)</f>
        <v>0</v>
      </c>
    </row>
    <row r="4264" spans="1:7" x14ac:dyDescent="0.3">
      <c r="A4264" s="1">
        <v>43151</v>
      </c>
      <c r="B4264">
        <f>IF(VLOOKUP($A4264,Sheet1!$A:$C,2,TRUE)=0,B4263,VLOOKUP($A4264,Sheet1!$A:$C,2,TRUE))</f>
        <v>159.44639587402301</v>
      </c>
      <c r="C4264">
        <f>IF(VLOOKUP($A4264,Sheet1!$A:$C,3,TRUE)=0,C4263,VLOOKUP($A4264,Sheet1!$A:$C,3,TRUE))</f>
        <v>32.357215881347599</v>
      </c>
      <c r="D4264">
        <f>AVERAGE(B4064:B4264)</f>
        <v>147.40322579910492</v>
      </c>
      <c r="E4264">
        <f>AVERAGE(C4064:C4264)</f>
        <v>35.227596292448276</v>
      </c>
      <c r="F4264">
        <f>IF(B4264&gt;D4264,1,0)</f>
        <v>1</v>
      </c>
      <c r="G4264">
        <f>IF(C4264&gt;E4264,1,0)</f>
        <v>0</v>
      </c>
    </row>
    <row r="4265" spans="1:7" x14ac:dyDescent="0.3">
      <c r="A4265" s="1">
        <v>43152</v>
      </c>
      <c r="B4265">
        <f>IF(VLOOKUP($A4265,Sheet1!$A:$C,2,TRUE)=0,B4264,VLOOKUP($A4265,Sheet1!$A:$C,2,TRUE))</f>
        <v>158.99302673339801</v>
      </c>
      <c r="C4265">
        <f>IF(VLOOKUP($A4265,Sheet1!$A:$C,3,TRUE)=0,C4264,VLOOKUP($A4265,Sheet1!$A:$C,3,TRUE))</f>
        <v>32.4541816711425</v>
      </c>
      <c r="D4265">
        <f>AVERAGE(B4065:B4265)</f>
        <v>147.50776702729016</v>
      </c>
      <c r="E4265">
        <f>AVERAGE(C4065:C4265)</f>
        <v>35.202156759613182</v>
      </c>
      <c r="F4265">
        <f>IF(B4265&gt;D4265,1,0)</f>
        <v>1</v>
      </c>
      <c r="G4265">
        <f>IF(C4265&gt;E4265,1,0)</f>
        <v>0</v>
      </c>
    </row>
    <row r="4266" spans="1:7" x14ac:dyDescent="0.3">
      <c r="A4266" s="1">
        <v>43153</v>
      </c>
      <c r="B4266">
        <f>IF(VLOOKUP($A4266,Sheet1!$A:$C,2,TRUE)=0,B4265,VLOOKUP($A4266,Sheet1!$A:$C,2,TRUE))</f>
        <v>158.973709106445</v>
      </c>
      <c r="C4266">
        <f>IF(VLOOKUP($A4266,Sheet1!$A:$C,3,TRUE)=0,C4265,VLOOKUP($A4266,Sheet1!$A:$C,3,TRUE))</f>
        <v>32.444484710693303</v>
      </c>
      <c r="D4266">
        <f>AVERAGE(B4066:B4266)</f>
        <v>147.61221214787864</v>
      </c>
      <c r="E4266">
        <f>AVERAGE(C4066:C4266)</f>
        <v>35.176668983193771</v>
      </c>
      <c r="F4266">
        <f>IF(B4266&gt;D4266,1,0)</f>
        <v>1</v>
      </c>
      <c r="G4266">
        <f>IF(C4266&gt;E4266,1,0)</f>
        <v>0</v>
      </c>
    </row>
    <row r="4267" spans="1:7" x14ac:dyDescent="0.3">
      <c r="A4267" s="1">
        <v>43154</v>
      </c>
      <c r="B4267">
        <f>IF(VLOOKUP($A4267,Sheet1!$A:$C,2,TRUE)=0,B4266,VLOOKUP($A4267,Sheet1!$A:$C,2,TRUE))</f>
        <v>162.22456359863199</v>
      </c>
      <c r="C4267">
        <f>IF(VLOOKUP($A4267,Sheet1!$A:$C,3,TRUE)=0,C4266,VLOOKUP($A4267,Sheet1!$A:$C,3,TRUE))</f>
        <v>31.804515838623001</v>
      </c>
      <c r="D4267">
        <f>AVERAGE(B4067:B4267)</f>
        <v>147.73283067390085</v>
      </c>
      <c r="E4267">
        <f>AVERAGE(C4067:C4267)</f>
        <v>35.147997282037686</v>
      </c>
      <c r="F4267">
        <f>IF(B4267&gt;D4267,1,0)</f>
        <v>1</v>
      </c>
      <c r="G4267">
        <f>IF(C4267&gt;E4267,1,0)</f>
        <v>0</v>
      </c>
    </row>
    <row r="4268" spans="1:7" x14ac:dyDescent="0.3">
      <c r="A4268" s="1">
        <v>43155</v>
      </c>
      <c r="B4268">
        <f>IF(VLOOKUP($A4268,Sheet1!$A:$C,2,TRUE)=0,B4267,VLOOKUP($A4268,Sheet1!$A:$C,2,TRUE))</f>
        <v>162.22456359863199</v>
      </c>
      <c r="C4268">
        <f>IF(VLOOKUP($A4268,Sheet1!$A:$C,3,TRUE)=0,C4267,VLOOKUP($A4268,Sheet1!$A:$C,3,TRUE))</f>
        <v>31.804515838623001</v>
      </c>
      <c r="D4268">
        <f>AVERAGE(B4068:B4268)</f>
        <v>147.84910052095466</v>
      </c>
      <c r="E4268">
        <f>AVERAGE(C4068:C4268)</f>
        <v>35.120434917620756</v>
      </c>
      <c r="F4268">
        <f>IF(B4268&gt;D4268,1,0)</f>
        <v>1</v>
      </c>
      <c r="G4268">
        <f>IF(C4268&gt;E4268,1,0)</f>
        <v>0</v>
      </c>
    </row>
    <row r="4269" spans="1:7" x14ac:dyDescent="0.3">
      <c r="A4269" s="1">
        <v>43156</v>
      </c>
      <c r="B4269">
        <f>IF(VLOOKUP($A4269,Sheet1!$A:$C,2,TRUE)=0,B4268,VLOOKUP($A4269,Sheet1!$A:$C,2,TRUE))</f>
        <v>162.22456359863199</v>
      </c>
      <c r="C4269">
        <f>IF(VLOOKUP($A4269,Sheet1!$A:$C,3,TRUE)=0,C4268,VLOOKUP($A4269,Sheet1!$A:$C,3,TRUE))</f>
        <v>31.804515838623001</v>
      </c>
      <c r="D4269">
        <f>AVERAGE(B4069:B4269)</f>
        <v>147.96656503250335</v>
      </c>
      <c r="E4269">
        <f>AVERAGE(C4069:C4269)</f>
        <v>35.092631430175167</v>
      </c>
      <c r="F4269">
        <f>IF(B4269&gt;D4269,1,0)</f>
        <v>1</v>
      </c>
      <c r="G4269">
        <f>IF(C4269&gt;E4269,1,0)</f>
        <v>0</v>
      </c>
    </row>
    <row r="4270" spans="1:7" x14ac:dyDescent="0.3">
      <c r="A4270" s="1">
        <v>43157</v>
      </c>
      <c r="B4270">
        <f>IF(VLOOKUP($A4270,Sheet1!$A:$C,2,TRUE)=0,B4269,VLOOKUP($A4270,Sheet1!$A:$C,2,TRUE))</f>
        <v>164.37570190429599</v>
      </c>
      <c r="C4270">
        <f>IF(VLOOKUP($A4270,Sheet1!$A:$C,3,TRUE)=0,C4269,VLOOKUP($A4270,Sheet1!$A:$C,3,TRUE))</f>
        <v>31.3778686523437</v>
      </c>
      <c r="D4270">
        <f>AVERAGE(B4070:B4270)</f>
        <v>148.09563950875491</v>
      </c>
      <c r="E4270">
        <f>AVERAGE(C4070:C4270)</f>
        <v>35.062464196883617</v>
      </c>
      <c r="F4270">
        <f>IF(B4270&gt;D4270,1,0)</f>
        <v>1</v>
      </c>
      <c r="G4270">
        <f>IF(C4270&gt;E4270,1,0)</f>
        <v>0</v>
      </c>
    </row>
    <row r="4271" spans="1:7" x14ac:dyDescent="0.3">
      <c r="A4271" s="1">
        <v>43158</v>
      </c>
      <c r="B4271">
        <f>IF(VLOOKUP($A4271,Sheet1!$A:$C,2,TRUE)=0,B4270,VLOOKUP($A4271,Sheet1!$A:$C,2,TRUE))</f>
        <v>162.34031677246</v>
      </c>
      <c r="C4271">
        <f>IF(VLOOKUP($A4271,Sheet1!$A:$C,3,TRUE)=0,C4270,VLOOKUP($A4271,Sheet1!$A:$C,3,TRUE))</f>
        <v>31.756036758422798</v>
      </c>
      <c r="D4271">
        <f>AVERAGE(B4071:B4271)</f>
        <v>148.22935440291207</v>
      </c>
      <c r="E4271">
        <f>AVERAGE(C4071:C4271)</f>
        <v>35.030223258099149</v>
      </c>
      <c r="F4271">
        <f>IF(B4271&gt;D4271,1,0)</f>
        <v>1</v>
      </c>
      <c r="G4271">
        <f>IF(C4271&gt;E4271,1,0)</f>
        <v>0</v>
      </c>
    </row>
    <row r="4272" spans="1:7" x14ac:dyDescent="0.3">
      <c r="A4272" s="1">
        <v>43159</v>
      </c>
      <c r="B4272">
        <f>IF(VLOOKUP($A4272,Sheet1!$A:$C,2,TRUE)=0,B4271,VLOOKUP($A4272,Sheet1!$A:$C,2,TRUE))</f>
        <v>161.29849243164</v>
      </c>
      <c r="C4272">
        <f>IF(VLOOKUP($A4272,Sheet1!$A:$C,3,TRUE)=0,C4271,VLOOKUP($A4272,Sheet1!$A:$C,3,TRUE))</f>
        <v>31.959657669067301</v>
      </c>
      <c r="D4272">
        <f>AVERAGE(B4072:B4272)</f>
        <v>148.35277249919818</v>
      </c>
      <c r="E4272">
        <f>AVERAGE(C4072:C4272)</f>
        <v>35.00039409998044</v>
      </c>
      <c r="F4272">
        <f>IF(B4272&gt;D4272,1,0)</f>
        <v>1</v>
      </c>
      <c r="G4272">
        <f>IF(C4272&gt;E4272,1,0)</f>
        <v>0</v>
      </c>
    </row>
    <row r="4273" spans="1:7" x14ac:dyDescent="0.3">
      <c r="A4273" s="1">
        <v>43160</v>
      </c>
      <c r="B4273">
        <f>IF(VLOOKUP($A4273,Sheet1!$A:$C,2,TRUE)=0,B4272,VLOOKUP($A4273,Sheet1!$A:$C,2,TRUE))</f>
        <v>158.6650390625</v>
      </c>
      <c r="C4273">
        <f>IF(VLOOKUP($A4273,Sheet1!$A:$C,3,TRUE)=0,C4272,VLOOKUP($A4273,Sheet1!$A:$C,3,TRUE))</f>
        <v>32.492961883544901</v>
      </c>
      <c r="D4273">
        <f>AVERAGE(B4073:B4273)</f>
        <v>148.4630888374289</v>
      </c>
      <c r="E4273">
        <f>AVERAGE(C4073:C4273)</f>
        <v>34.973218196660127</v>
      </c>
      <c r="F4273">
        <f>IF(B4273&gt;D4273,1,0)</f>
        <v>1</v>
      </c>
      <c r="G4273">
        <f>IF(C4273&gt;E4273,1,0)</f>
        <v>0</v>
      </c>
    </row>
    <row r="4274" spans="1:7" x14ac:dyDescent="0.3">
      <c r="A4274" s="1">
        <v>43161</v>
      </c>
      <c r="B4274">
        <f>IF(VLOOKUP($A4274,Sheet1!$A:$C,2,TRUE)=0,B4273,VLOOKUP($A4274,Sheet1!$A:$C,2,TRUE))</f>
        <v>160.12164306640599</v>
      </c>
      <c r="C4274">
        <f>IF(VLOOKUP($A4274,Sheet1!$A:$C,3,TRUE)=0,C4273,VLOOKUP($A4274,Sheet1!$A:$C,3,TRUE))</f>
        <v>32.192378997802699</v>
      </c>
      <c r="D4274">
        <f>AVERAGE(B4074:B4274)</f>
        <v>148.58065196174871</v>
      </c>
      <c r="E4274">
        <f>AVERAGE(C4074:C4274)</f>
        <v>34.944546856097318</v>
      </c>
      <c r="F4274">
        <f>IF(B4274&gt;D4274,1,0)</f>
        <v>1</v>
      </c>
      <c r="G4274">
        <f>IF(C4274&gt;E4274,1,0)</f>
        <v>0</v>
      </c>
    </row>
    <row r="4275" spans="1:7" x14ac:dyDescent="0.3">
      <c r="A4275" s="1">
        <v>43162</v>
      </c>
      <c r="B4275">
        <f>IF(VLOOKUP($A4275,Sheet1!$A:$C,2,TRUE)=0,B4274,VLOOKUP($A4275,Sheet1!$A:$C,2,TRUE))</f>
        <v>160.12164306640599</v>
      </c>
      <c r="C4275">
        <f>IF(VLOOKUP($A4275,Sheet1!$A:$C,3,TRUE)=0,C4274,VLOOKUP($A4275,Sheet1!$A:$C,3,TRUE))</f>
        <v>32.192378997802699</v>
      </c>
      <c r="D4275">
        <f>AVERAGE(B4075:B4275)</f>
        <v>148.68946990207638</v>
      </c>
      <c r="E4275">
        <f>AVERAGE(C4075:C4275)</f>
        <v>34.918335368977253</v>
      </c>
      <c r="F4275">
        <f>IF(B4275&gt;D4275,1,0)</f>
        <v>1</v>
      </c>
      <c r="G4275">
        <f>IF(C4275&gt;E4275,1,0)</f>
        <v>0</v>
      </c>
    </row>
    <row r="4276" spans="1:7" x14ac:dyDescent="0.3">
      <c r="A4276" s="1">
        <v>43163</v>
      </c>
      <c r="B4276">
        <f>IF(VLOOKUP($A4276,Sheet1!$A:$C,2,TRUE)=0,B4275,VLOOKUP($A4276,Sheet1!$A:$C,2,TRUE))</f>
        <v>160.12164306640599</v>
      </c>
      <c r="C4276">
        <f>IF(VLOOKUP($A4276,Sheet1!$A:$C,3,TRUE)=0,C4275,VLOOKUP($A4276,Sheet1!$A:$C,3,TRUE))</f>
        <v>32.192378997802699</v>
      </c>
      <c r="D4276">
        <f>AVERAGE(B4076:B4276)</f>
        <v>148.79781034099506</v>
      </c>
      <c r="E4276">
        <f>AVERAGE(C4076:C4276)</f>
        <v>34.89226859363157</v>
      </c>
      <c r="F4276">
        <f>IF(B4276&gt;D4276,1,0)</f>
        <v>1</v>
      </c>
      <c r="G4276">
        <f>IF(C4276&gt;E4276,1,0)</f>
        <v>0</v>
      </c>
    </row>
    <row r="4277" spans="1:7" x14ac:dyDescent="0.3">
      <c r="A4277" s="1">
        <v>43164</v>
      </c>
      <c r="B4277">
        <f>IF(VLOOKUP($A4277,Sheet1!$A:$C,2,TRUE)=0,B4276,VLOOKUP($A4277,Sheet1!$A:$C,2,TRUE))</f>
        <v>161.89657592773401</v>
      </c>
      <c r="C4277">
        <f>IF(VLOOKUP($A4277,Sheet1!$A:$C,3,TRUE)=0,C4276,VLOOKUP($A4277,Sheet1!$A:$C,3,TRUE))</f>
        <v>31.8529968261718</v>
      </c>
      <c r="D4277">
        <f>AVERAGE(B4077:B4277)</f>
        <v>148.91378655125237</v>
      </c>
      <c r="E4277">
        <f>AVERAGE(C4077:C4277)</f>
        <v>34.864802754340474</v>
      </c>
      <c r="F4277">
        <f>IF(B4277&gt;D4277,1,0)</f>
        <v>1</v>
      </c>
      <c r="G4277">
        <f>IF(C4277&gt;E4277,1,0)</f>
        <v>0</v>
      </c>
    </row>
    <row r="4278" spans="1:7" x14ac:dyDescent="0.3">
      <c r="A4278" s="1">
        <v>43165</v>
      </c>
      <c r="B4278">
        <f>IF(VLOOKUP($A4278,Sheet1!$A:$C,2,TRUE)=0,B4277,VLOOKUP($A4278,Sheet1!$A:$C,2,TRUE))</f>
        <v>162.58146667480401</v>
      </c>
      <c r="C4278">
        <f>IF(VLOOKUP($A4278,Sheet1!$A:$C,3,TRUE)=0,C4277,VLOOKUP($A4278,Sheet1!$A:$C,3,TRUE))</f>
        <v>31.726943969726499</v>
      </c>
      <c r="D4278">
        <f>AVERAGE(B4078:B4278)</f>
        <v>149.04726762913927</v>
      </c>
      <c r="E4278">
        <f>AVERAGE(C4078:C4278)</f>
        <v>34.832851134722503</v>
      </c>
      <c r="F4278">
        <f>IF(B4278&gt;D4278,1,0)</f>
        <v>1</v>
      </c>
      <c r="G4278">
        <f>IF(C4278&gt;E4278,1,0)</f>
        <v>0</v>
      </c>
    </row>
    <row r="4279" spans="1:7" x14ac:dyDescent="0.3">
      <c r="A4279" s="1">
        <v>43166</v>
      </c>
      <c r="B4279">
        <f>IF(VLOOKUP($A4279,Sheet1!$A:$C,2,TRUE)=0,B4278,VLOOKUP($A4279,Sheet1!$A:$C,2,TRUE))</f>
        <v>162.95771789550699</v>
      </c>
      <c r="C4279">
        <f>IF(VLOOKUP($A4279,Sheet1!$A:$C,3,TRUE)=0,C4278,VLOOKUP($A4279,Sheet1!$A:$C,3,TRUE))</f>
        <v>31.629978179931602</v>
      </c>
      <c r="D4279">
        <f>AVERAGE(B4079:B4279)</f>
        <v>149.18309848462746</v>
      </c>
      <c r="E4279">
        <f>AVERAGE(C4079:C4279)</f>
        <v>34.800320649028414</v>
      </c>
      <c r="F4279">
        <f>IF(B4279&gt;D4279,1,0)</f>
        <v>1</v>
      </c>
      <c r="G4279">
        <f>IF(C4279&gt;E4279,1,0)</f>
        <v>0</v>
      </c>
    </row>
    <row r="4280" spans="1:7" x14ac:dyDescent="0.3">
      <c r="A4280" s="1">
        <v>43167</v>
      </c>
      <c r="B4280">
        <f>IF(VLOOKUP($A4280,Sheet1!$A:$C,2,TRUE)=0,B4279,VLOOKUP($A4280,Sheet1!$A:$C,2,TRUE))</f>
        <v>163.85481262207</v>
      </c>
      <c r="C4280">
        <f>IF(VLOOKUP($A4280,Sheet1!$A:$C,3,TRUE)=0,C4279,VLOOKUP($A4280,Sheet1!$A:$C,3,TRUE))</f>
        <v>31.465141296386701</v>
      </c>
      <c r="D4280">
        <f>AVERAGE(B4080:B4280)</f>
        <v>149.32339249795925</v>
      </c>
      <c r="E4280">
        <f>AVERAGE(C4080:C4280)</f>
        <v>34.766970079336588</v>
      </c>
      <c r="F4280">
        <f>IF(B4280&gt;D4280,1,0)</f>
        <v>1</v>
      </c>
      <c r="G4280">
        <f>IF(C4280&gt;E4280,1,0)</f>
        <v>0</v>
      </c>
    </row>
    <row r="4281" spans="1:7" x14ac:dyDescent="0.3">
      <c r="A4281" s="1">
        <v>43168</v>
      </c>
      <c r="B4281">
        <f>IF(VLOOKUP($A4281,Sheet1!$A:$C,2,TRUE)=0,B4280,VLOOKUP($A4281,Sheet1!$A:$C,2,TRUE))</f>
        <v>167.03814697265599</v>
      </c>
      <c r="C4281">
        <f>IF(VLOOKUP($A4281,Sheet1!$A:$C,3,TRUE)=0,C4280,VLOOKUP($A4281,Sheet1!$A:$C,3,TRUE))</f>
        <v>30.873651504516602</v>
      </c>
      <c r="D4281">
        <f>AVERAGE(B4081:B4281)</f>
        <v>149.47952399562229</v>
      </c>
      <c r="E4281">
        <f>AVERAGE(C4081:C4281)</f>
        <v>34.730676774361832</v>
      </c>
      <c r="F4281">
        <f>IF(B4281&gt;D4281,1,0)</f>
        <v>1</v>
      </c>
      <c r="G4281">
        <f>IF(C4281&gt;E4281,1,0)</f>
        <v>0</v>
      </c>
    </row>
    <row r="4282" spans="1:7" x14ac:dyDescent="0.3">
      <c r="A4282" s="1">
        <v>43169</v>
      </c>
      <c r="B4282">
        <f>IF(VLOOKUP($A4282,Sheet1!$A:$C,2,TRUE)=0,B4281,VLOOKUP($A4282,Sheet1!$A:$C,2,TRUE))</f>
        <v>167.03814697265599</v>
      </c>
      <c r="C4282">
        <f>IF(VLOOKUP($A4282,Sheet1!$A:$C,3,TRUE)=0,C4281,VLOOKUP($A4282,Sheet1!$A:$C,3,TRUE))</f>
        <v>30.873651504516602</v>
      </c>
      <c r="D4282">
        <f>AVERAGE(B4082:B4282)</f>
        <v>149.63651529947899</v>
      </c>
      <c r="E4282">
        <f>AVERAGE(C4082:C4282)</f>
        <v>34.694238738634098</v>
      </c>
      <c r="F4282">
        <f>IF(B4282&gt;D4282,1,0)</f>
        <v>1</v>
      </c>
      <c r="G4282">
        <f>IF(C4282&gt;E4282,1,0)</f>
        <v>0</v>
      </c>
    </row>
    <row r="4283" spans="1:7" x14ac:dyDescent="0.3">
      <c r="A4283" s="1">
        <v>43170</v>
      </c>
      <c r="B4283">
        <f>IF(VLOOKUP($A4283,Sheet1!$A:$C,2,TRUE)=0,B4282,VLOOKUP($A4283,Sheet1!$A:$C,2,TRUE))</f>
        <v>167.03814697265599</v>
      </c>
      <c r="C4283">
        <f>IF(VLOOKUP($A4283,Sheet1!$A:$C,3,TRUE)=0,C4282,VLOOKUP($A4283,Sheet1!$A:$C,3,TRUE))</f>
        <v>30.873651504516602</v>
      </c>
      <c r="D4283">
        <f>AVERAGE(B4083:B4283)</f>
        <v>149.78323250386234</v>
      </c>
      <c r="E4283">
        <f>AVERAGE(C4083:C4283)</f>
        <v>34.660501793249324</v>
      </c>
      <c r="F4283">
        <f>IF(B4283&gt;D4283,1,0)</f>
        <v>1</v>
      </c>
      <c r="G4283">
        <f>IF(C4283&gt;E4283,1,0)</f>
        <v>0</v>
      </c>
    </row>
    <row r="4284" spans="1:7" x14ac:dyDescent="0.3">
      <c r="A4284" s="1">
        <v>43171</v>
      </c>
      <c r="B4284">
        <f>IF(VLOOKUP($A4284,Sheet1!$A:$C,2,TRUE)=0,B4283,VLOOKUP($A4284,Sheet1!$A:$C,2,TRUE))</f>
        <v>167.92564392089801</v>
      </c>
      <c r="C4284">
        <f>IF(VLOOKUP($A4284,Sheet1!$A:$C,3,TRUE)=0,C4283,VLOOKUP($A4284,Sheet1!$A:$C,3,TRUE))</f>
        <v>30.728202819824201</v>
      </c>
      <c r="D4284">
        <f>AVERAGE(B4084:B4284)</f>
        <v>149.9368022709935</v>
      </c>
      <c r="E4284">
        <f>AVERAGE(C4084:C4284)</f>
        <v>34.625510638032978</v>
      </c>
      <c r="F4284">
        <f>IF(B4284&gt;D4284,1,0)</f>
        <v>1</v>
      </c>
      <c r="G4284">
        <f>IF(C4284&gt;E4284,1,0)</f>
        <v>0</v>
      </c>
    </row>
    <row r="4285" spans="1:7" x14ac:dyDescent="0.3">
      <c r="A4285" s="1">
        <v>43172</v>
      </c>
      <c r="B4285">
        <f>IF(VLOOKUP($A4285,Sheet1!$A:$C,2,TRUE)=0,B4284,VLOOKUP($A4285,Sheet1!$A:$C,2,TRUE))</f>
        <v>165.639404296875</v>
      </c>
      <c r="C4285">
        <f>IF(VLOOKUP($A4285,Sheet1!$A:$C,3,TRUE)=0,C4284,VLOOKUP($A4285,Sheet1!$A:$C,3,TRUE))</f>
        <v>31.106367111206001</v>
      </c>
      <c r="D4285">
        <f>AVERAGE(B4085:B4285)</f>
        <v>150.0810047358421</v>
      </c>
      <c r="E4285">
        <f>AVERAGE(C4085:C4285)</f>
        <v>34.591725638849816</v>
      </c>
      <c r="F4285">
        <f>IF(B4285&gt;D4285,1,0)</f>
        <v>1</v>
      </c>
      <c r="G4285">
        <f>IF(C4285&gt;E4285,1,0)</f>
        <v>0</v>
      </c>
    </row>
    <row r="4286" spans="1:7" x14ac:dyDescent="0.3">
      <c r="A4286" s="1">
        <v>43173</v>
      </c>
      <c r="B4286">
        <f>IF(VLOOKUP($A4286,Sheet1!$A:$C,2,TRUE)=0,B4285,VLOOKUP($A4286,Sheet1!$A:$C,2,TRUE))</f>
        <v>165.61047363281199</v>
      </c>
      <c r="C4286">
        <f>IF(VLOOKUP($A4286,Sheet1!$A:$C,3,TRUE)=0,C4285,VLOOKUP($A4286,Sheet1!$A:$C,3,TRUE))</f>
        <v>31.1257610321044</v>
      </c>
      <c r="D4286">
        <f>AVERAGE(B4086:B4286)</f>
        <v>150.22649698589552</v>
      </c>
      <c r="E4286">
        <f>AVERAGE(C4086:C4286)</f>
        <v>34.557651273053672</v>
      </c>
      <c r="F4286">
        <f>IF(B4286&gt;D4286,1,0)</f>
        <v>1</v>
      </c>
      <c r="G4286">
        <f>IF(C4286&gt;E4286,1,0)</f>
        <v>0</v>
      </c>
    </row>
    <row r="4287" spans="1:7" x14ac:dyDescent="0.3">
      <c r="A4287" s="1">
        <v>43174</v>
      </c>
      <c r="B4287">
        <f>IF(VLOOKUP($A4287,Sheet1!$A:$C,2,TRUE)=0,B4286,VLOOKUP($A4287,Sheet1!$A:$C,2,TRUE))</f>
        <v>165.46577453613199</v>
      </c>
      <c r="C4287">
        <f>IF(VLOOKUP($A4287,Sheet1!$A:$C,3,TRUE)=0,C4286,VLOOKUP($A4287,Sheet1!$A:$C,3,TRUE))</f>
        <v>31.164545059204102</v>
      </c>
      <c r="D4287">
        <f>AVERAGE(B4087:B4287)</f>
        <v>150.3712693399456</v>
      </c>
      <c r="E4287">
        <f>AVERAGE(C4087:C4287)</f>
        <v>34.523769862616234</v>
      </c>
      <c r="F4287">
        <f>IF(B4287&gt;D4287,1,0)</f>
        <v>1</v>
      </c>
      <c r="G4287">
        <f>IF(C4287&gt;E4287,1,0)</f>
        <v>0</v>
      </c>
    </row>
    <row r="4288" spans="1:7" x14ac:dyDescent="0.3">
      <c r="A4288" s="1">
        <v>43175</v>
      </c>
      <c r="B4288">
        <f>IF(VLOOKUP($A4288,Sheet1!$A:$C,2,TRUE)=0,B4287,VLOOKUP($A4288,Sheet1!$A:$C,2,TRUE))</f>
        <v>164.97381591796801</v>
      </c>
      <c r="C4288">
        <f>IF(VLOOKUP($A4288,Sheet1!$A:$C,3,TRUE)=0,C4287,VLOOKUP($A4288,Sheet1!$A:$C,3,TRUE))</f>
        <v>31.242118835449201</v>
      </c>
      <c r="D4288">
        <f>AVERAGE(B4088:B4288)</f>
        <v>150.51359413868141</v>
      </c>
      <c r="E4288">
        <f>AVERAGE(C4088:C4288)</f>
        <v>34.490274391364096</v>
      </c>
      <c r="F4288">
        <f>IF(B4288&gt;D4288,1,0)</f>
        <v>1</v>
      </c>
      <c r="G4288">
        <f>IF(C4288&gt;E4288,1,0)</f>
        <v>0</v>
      </c>
    </row>
    <row r="4289" spans="1:7" x14ac:dyDescent="0.3">
      <c r="A4289" s="1">
        <v>43176</v>
      </c>
      <c r="B4289">
        <f>IF(VLOOKUP($A4289,Sheet1!$A:$C,2,TRUE)=0,B4288,VLOOKUP($A4289,Sheet1!$A:$C,2,TRUE))</f>
        <v>164.97381591796801</v>
      </c>
      <c r="C4289">
        <f>IF(VLOOKUP($A4289,Sheet1!$A:$C,3,TRUE)=0,C4288,VLOOKUP($A4289,Sheet1!$A:$C,3,TRUE))</f>
        <v>31.242118835449201</v>
      </c>
      <c r="D4289">
        <f>AVERAGE(B4089:B4289)</f>
        <v>150.6538164129303</v>
      </c>
      <c r="E4289">
        <f>AVERAGE(C4089:C4289)</f>
        <v>34.457405953858022</v>
      </c>
      <c r="F4289">
        <f>IF(B4289&gt;D4289,1,0)</f>
        <v>1</v>
      </c>
      <c r="G4289">
        <f>IF(C4289&gt;E4289,1,0)</f>
        <v>0</v>
      </c>
    </row>
    <row r="4290" spans="1:7" x14ac:dyDescent="0.3">
      <c r="A4290" s="1">
        <v>43177</v>
      </c>
      <c r="B4290">
        <f>IF(VLOOKUP($A4290,Sheet1!$A:$C,2,TRUE)=0,B4289,VLOOKUP($A4290,Sheet1!$A:$C,2,TRUE))</f>
        <v>164.97381591796801</v>
      </c>
      <c r="C4290">
        <f>IF(VLOOKUP($A4290,Sheet1!$A:$C,3,TRUE)=0,C4289,VLOOKUP($A4290,Sheet1!$A:$C,3,TRUE))</f>
        <v>31.242118835449201</v>
      </c>
      <c r="D4290">
        <f>AVERAGE(B4090:B4290)</f>
        <v>150.79136232594334</v>
      </c>
      <c r="E4290">
        <f>AVERAGE(C4090:C4290)</f>
        <v>34.425309223915207</v>
      </c>
      <c r="F4290">
        <f>IF(B4290&gt;D4290,1,0)</f>
        <v>1</v>
      </c>
      <c r="G4290">
        <f>IF(C4290&gt;E4290,1,0)</f>
        <v>0</v>
      </c>
    </row>
    <row r="4291" spans="1:7" x14ac:dyDescent="0.3">
      <c r="A4291" s="1">
        <v>43178</v>
      </c>
      <c r="B4291">
        <f>IF(VLOOKUP($A4291,Sheet1!$A:$C,2,TRUE)=0,B4290,VLOOKUP($A4291,Sheet1!$A:$C,2,TRUE))</f>
        <v>161.45391845703099</v>
      </c>
      <c r="C4291">
        <f>IF(VLOOKUP($A4291,Sheet1!$A:$C,3,TRUE)=0,C4290,VLOOKUP($A4291,Sheet1!$A:$C,3,TRUE))</f>
        <v>31.901483535766602</v>
      </c>
      <c r="D4291">
        <f>AVERAGE(B4091:B4291)</f>
        <v>150.90336783489761</v>
      </c>
      <c r="E4291">
        <f>AVERAGE(C4091:C4291)</f>
        <v>34.398663383218185</v>
      </c>
      <c r="F4291">
        <f>IF(B4291&gt;D4291,1,0)</f>
        <v>1</v>
      </c>
      <c r="G4291">
        <f>IF(C4291&gt;E4291,1,0)</f>
        <v>0</v>
      </c>
    </row>
    <row r="4292" spans="1:7" x14ac:dyDescent="0.3">
      <c r="A4292" s="1">
        <v>43179</v>
      </c>
      <c r="B4292">
        <f>IF(VLOOKUP($A4292,Sheet1!$A:$C,2,TRUE)=0,B4291,VLOOKUP($A4292,Sheet1!$A:$C,2,TRUE))</f>
        <v>161.98530578613199</v>
      </c>
      <c r="C4292">
        <f>IF(VLOOKUP($A4292,Sheet1!$A:$C,3,TRUE)=0,C4291,VLOOKUP($A4292,Sheet1!$A:$C,3,TRUE))</f>
        <v>31.823911666870099</v>
      </c>
      <c r="D4292">
        <f>AVERAGE(B4092:B4292)</f>
        <v>151.01061009649001</v>
      </c>
      <c r="E4292">
        <f>AVERAGE(C4092:C4292)</f>
        <v>34.373464527414804</v>
      </c>
      <c r="F4292">
        <f>IF(B4292&gt;D4292,1,0)</f>
        <v>1</v>
      </c>
      <c r="G4292">
        <f>IF(C4292&gt;E4292,1,0)</f>
        <v>0</v>
      </c>
    </row>
    <row r="4293" spans="1:7" x14ac:dyDescent="0.3">
      <c r="A4293" s="1">
        <v>43180</v>
      </c>
      <c r="B4293">
        <f>IF(VLOOKUP($A4293,Sheet1!$A:$C,2,TRUE)=0,B4292,VLOOKUP($A4293,Sheet1!$A:$C,2,TRUE))</f>
        <v>161.27999877929599</v>
      </c>
      <c r="C4293">
        <f>IF(VLOOKUP($A4293,Sheet1!$A:$C,3,TRUE)=0,C4292,VLOOKUP($A4293,Sheet1!$A:$C,3,TRUE))</f>
        <v>31.969530105590799</v>
      </c>
      <c r="D4293">
        <f>AVERAGE(B4093:B4293)</f>
        <v>151.11529935770352</v>
      </c>
      <c r="E4293">
        <f>AVERAGE(C4093:C4293)</f>
        <v>34.348845429681425</v>
      </c>
      <c r="F4293">
        <f>IF(B4293&gt;D4293,1,0)</f>
        <v>1</v>
      </c>
      <c r="G4293">
        <f>IF(C4293&gt;E4293,1,0)</f>
        <v>0</v>
      </c>
    </row>
    <row r="4294" spans="1:7" x14ac:dyDescent="0.3">
      <c r="A4294" s="1">
        <v>43181</v>
      </c>
      <c r="B4294">
        <f>IF(VLOOKUP($A4294,Sheet1!$A:$C,2,TRUE)=0,B4293,VLOOKUP($A4294,Sheet1!$A:$C,2,TRUE))</f>
        <v>157.299224853515</v>
      </c>
      <c r="C4294">
        <f>IF(VLOOKUP($A4294,Sheet1!$A:$C,3,TRUE)=0,C4293,VLOOKUP($A4294,Sheet1!$A:$C,3,TRUE))</f>
        <v>32.775325775146399</v>
      </c>
      <c r="D4294">
        <f>AVERAGE(B4094:B4294)</f>
        <v>151.20018377351508</v>
      </c>
      <c r="E4294">
        <f>AVERAGE(C4094:C4294)</f>
        <v>34.328235265627427</v>
      </c>
      <c r="F4294">
        <f>IF(B4294&gt;D4294,1,0)</f>
        <v>1</v>
      </c>
      <c r="G4294">
        <f>IF(C4294&gt;E4294,1,0)</f>
        <v>0</v>
      </c>
    </row>
    <row r="4295" spans="1:7" x14ac:dyDescent="0.3">
      <c r="A4295" s="1">
        <v>43182</v>
      </c>
      <c r="B4295">
        <f>IF(VLOOKUP($A4295,Sheet1!$A:$C,2,TRUE)=0,B4294,VLOOKUP($A4295,Sheet1!$A:$C,2,TRUE))</f>
        <v>153.15414428710901</v>
      </c>
      <c r="C4295">
        <f>IF(VLOOKUP($A4295,Sheet1!$A:$C,3,TRUE)=0,C4294,VLOOKUP($A4295,Sheet1!$A:$C,3,TRUE))</f>
        <v>33.619949340820298</v>
      </c>
      <c r="D4295">
        <f>AVERAGE(B4095:B4295)</f>
        <v>151.26444589795148</v>
      </c>
      <c r="E4295">
        <f>AVERAGE(C4095:C4295)</f>
        <v>34.311827208865338</v>
      </c>
      <c r="F4295">
        <f>IF(B4295&gt;D4295,1,0)</f>
        <v>1</v>
      </c>
      <c r="G4295">
        <f>IF(C4295&gt;E4295,1,0)</f>
        <v>0</v>
      </c>
    </row>
    <row r="4296" spans="1:7" x14ac:dyDescent="0.3">
      <c r="A4296" s="1">
        <v>43183</v>
      </c>
      <c r="B4296">
        <f>IF(VLOOKUP($A4296,Sheet1!$A:$C,2,TRUE)=0,B4295,VLOOKUP($A4296,Sheet1!$A:$C,2,TRUE))</f>
        <v>153.15414428710901</v>
      </c>
      <c r="C4296">
        <f>IF(VLOOKUP($A4296,Sheet1!$A:$C,3,TRUE)=0,C4295,VLOOKUP($A4296,Sheet1!$A:$C,3,TRUE))</f>
        <v>33.619949340820298</v>
      </c>
      <c r="D4296">
        <f>AVERAGE(B4096:B4296)</f>
        <v>151.32870802238787</v>
      </c>
      <c r="E4296">
        <f>AVERAGE(C4096:C4296)</f>
        <v>34.29541915210325</v>
      </c>
      <c r="F4296">
        <f>IF(B4296&gt;D4296,1,0)</f>
        <v>1</v>
      </c>
      <c r="G4296">
        <f>IF(C4296&gt;E4296,1,0)</f>
        <v>0</v>
      </c>
    </row>
    <row r="4297" spans="1:7" x14ac:dyDescent="0.3">
      <c r="A4297" s="1">
        <v>43184</v>
      </c>
      <c r="B4297">
        <f>IF(VLOOKUP($A4297,Sheet1!$A:$C,2,TRUE)=0,B4296,VLOOKUP($A4297,Sheet1!$A:$C,2,TRUE))</f>
        <v>153.15414428710901</v>
      </c>
      <c r="C4297">
        <f>IF(VLOOKUP($A4297,Sheet1!$A:$C,3,TRUE)=0,C4296,VLOOKUP($A4297,Sheet1!$A:$C,3,TRUE))</f>
        <v>33.619949340820298</v>
      </c>
      <c r="D4297">
        <f>AVERAGE(B4097:B4297)</f>
        <v>151.39923034971611</v>
      </c>
      <c r="E4297">
        <f>AVERAGE(C4097:C4297)</f>
        <v>34.277322892525895</v>
      </c>
      <c r="F4297">
        <f>IF(B4297&gt;D4297,1,0)</f>
        <v>1</v>
      </c>
      <c r="G4297">
        <f>IF(C4297&gt;E4297,1,0)</f>
        <v>0</v>
      </c>
    </row>
    <row r="4298" spans="1:7" x14ac:dyDescent="0.3">
      <c r="A4298" s="1">
        <v>43185</v>
      </c>
      <c r="B4298">
        <f>IF(VLOOKUP($A4298,Sheet1!$A:$C,2,TRUE)=0,B4297,VLOOKUP($A4298,Sheet1!$A:$C,2,TRUE))</f>
        <v>158.845123291015</v>
      </c>
      <c r="C4298">
        <f>IF(VLOOKUP($A4298,Sheet1!$A:$C,3,TRUE)=0,C4297,VLOOKUP($A4298,Sheet1!$A:$C,3,TRUE))</f>
        <v>32.35786819458</v>
      </c>
      <c r="D4298">
        <f>AVERAGE(B4098:B4298)</f>
        <v>151.4959631772775</v>
      </c>
      <c r="E4298">
        <f>AVERAGE(C4098:C4298)</f>
        <v>34.25352645038965</v>
      </c>
      <c r="F4298">
        <f>IF(B4298&gt;D4298,1,0)</f>
        <v>1</v>
      </c>
      <c r="G4298">
        <f>IF(C4298&gt;E4298,1,0)</f>
        <v>0</v>
      </c>
    </row>
    <row r="4299" spans="1:7" x14ac:dyDescent="0.3">
      <c r="A4299" s="1">
        <v>43186</v>
      </c>
      <c r="B4299">
        <f>IF(VLOOKUP($A4299,Sheet1!$A:$C,2,TRUE)=0,B4298,VLOOKUP($A4299,Sheet1!$A:$C,2,TRUE))</f>
        <v>153.70487976074199</v>
      </c>
      <c r="C4299">
        <f>IF(VLOOKUP($A4299,Sheet1!$A:$C,3,TRUE)=0,C4298,VLOOKUP($A4299,Sheet1!$A:$C,3,TRUE))</f>
        <v>33.425785064697202</v>
      </c>
      <c r="D4299">
        <f>AVERAGE(B4099:B4299)</f>
        <v>151.56549770677844</v>
      </c>
      <c r="E4299">
        <f>AVERAGE(C4099:C4299)</f>
        <v>34.235525406415185</v>
      </c>
      <c r="F4299">
        <f>IF(B4299&gt;D4299,1,0)</f>
        <v>1</v>
      </c>
      <c r="G4299">
        <f>IF(C4299&gt;E4299,1,0)</f>
        <v>0</v>
      </c>
    </row>
    <row r="4300" spans="1:7" x14ac:dyDescent="0.3">
      <c r="A4300" s="1">
        <v>43187</v>
      </c>
      <c r="B4300">
        <f>IF(VLOOKUP($A4300,Sheet1!$A:$C,2,TRUE)=0,B4299,VLOOKUP($A4300,Sheet1!$A:$C,2,TRUE))</f>
        <v>151.93672180175699</v>
      </c>
      <c r="C4300">
        <f>IF(VLOOKUP($A4300,Sheet1!$A:$C,3,TRUE)=0,C4299,VLOOKUP($A4300,Sheet1!$A:$C,3,TRUE))</f>
        <v>33.794700622558501</v>
      </c>
      <c r="D4300">
        <f>AVERAGE(B4100:B4300)</f>
        <v>151.6322568827006</v>
      </c>
      <c r="E4300">
        <f>AVERAGE(C4100:C4300)</f>
        <v>34.21781627218521</v>
      </c>
      <c r="F4300">
        <f>IF(B4300&gt;D4300,1,0)</f>
        <v>1</v>
      </c>
      <c r="G4300">
        <f>IF(C4300&gt;E4300,1,0)</f>
        <v>0</v>
      </c>
    </row>
    <row r="4301" spans="1:7" x14ac:dyDescent="0.3">
      <c r="A4301" s="1">
        <v>43188</v>
      </c>
      <c r="B4301">
        <f>IF(VLOOKUP($A4301,Sheet1!$A:$C,2,TRUE)=0,B4300,VLOOKUP($A4301,Sheet1!$A:$C,2,TRUE))</f>
        <v>154.71940612792901</v>
      </c>
      <c r="C4301">
        <f>IF(VLOOKUP($A4301,Sheet1!$A:$C,3,TRUE)=0,C4300,VLOOKUP($A4301,Sheet1!$A:$C,3,TRUE))</f>
        <v>33.183074951171797</v>
      </c>
      <c r="D4301">
        <f>AVERAGE(B4101:B4301)</f>
        <v>151.71286025925045</v>
      </c>
      <c r="E4301">
        <f>AVERAGE(C4101:C4301)</f>
        <v>34.197064224167242</v>
      </c>
      <c r="F4301">
        <f>IF(B4301&gt;D4301,1,0)</f>
        <v>1</v>
      </c>
      <c r="G4301">
        <f>IF(C4301&gt;E4301,1,0)</f>
        <v>0</v>
      </c>
    </row>
    <row r="4302" spans="1:7" x14ac:dyDescent="0.3">
      <c r="A4302" s="1">
        <v>43189</v>
      </c>
      <c r="B4302">
        <f>IF(VLOOKUP($A4302,Sheet1!$A:$C,2,TRUE)=0,B4301,VLOOKUP($A4302,Sheet1!$A:$C,2,TRUE))</f>
        <v>154.71940612792901</v>
      </c>
      <c r="C4302">
        <f>IF(VLOOKUP($A4302,Sheet1!$A:$C,3,TRUE)=0,C4301,VLOOKUP($A4302,Sheet1!$A:$C,3,TRUE))</f>
        <v>33.183074951171797</v>
      </c>
      <c r="D4302">
        <f>AVERAGE(B4102:B4302)</f>
        <v>151.79346363580032</v>
      </c>
      <c r="E4302">
        <f>AVERAGE(C4102:C4302)</f>
        <v>34.176312176149281</v>
      </c>
      <c r="F4302">
        <f>IF(B4302&gt;D4302,1,0)</f>
        <v>1</v>
      </c>
      <c r="G4302">
        <f>IF(C4302&gt;E4302,1,0)</f>
        <v>0</v>
      </c>
    </row>
    <row r="4303" spans="1:7" x14ac:dyDescent="0.3">
      <c r="A4303" s="1">
        <v>43190</v>
      </c>
      <c r="B4303">
        <f>IF(VLOOKUP($A4303,Sheet1!$A:$C,2,TRUE)=0,B4302,VLOOKUP($A4303,Sheet1!$A:$C,2,TRUE))</f>
        <v>154.71940612792901</v>
      </c>
      <c r="C4303">
        <f>IF(VLOOKUP($A4303,Sheet1!$A:$C,3,TRUE)=0,C4302,VLOOKUP($A4303,Sheet1!$A:$C,3,TRUE))</f>
        <v>33.183074951171797</v>
      </c>
      <c r="D4303">
        <f>AVERAGE(B4103:B4303)</f>
        <v>151.86613433989703</v>
      </c>
      <c r="E4303">
        <f>AVERAGE(C4103:C4303)</f>
        <v>34.157441210390914</v>
      </c>
      <c r="F4303">
        <f>IF(B4303&gt;D4303,1,0)</f>
        <v>1</v>
      </c>
      <c r="G4303">
        <f>IF(C4303&gt;E4303,1,0)</f>
        <v>0</v>
      </c>
    </row>
    <row r="4304" spans="1:7" x14ac:dyDescent="0.3">
      <c r="A4304" s="1">
        <v>43191</v>
      </c>
      <c r="B4304">
        <f>IF(VLOOKUP($A4304,Sheet1!$A:$C,2,TRUE)=0,B4303,VLOOKUP($A4304,Sheet1!$A:$C,2,TRUE))</f>
        <v>154.71940612792901</v>
      </c>
      <c r="C4304">
        <f>IF(VLOOKUP($A4304,Sheet1!$A:$C,3,TRUE)=0,C4303,VLOOKUP($A4304,Sheet1!$A:$C,3,TRUE))</f>
        <v>33.183074951171797</v>
      </c>
      <c r="D4304">
        <f>AVERAGE(B4104:B4304)</f>
        <v>151.93713242260361</v>
      </c>
      <c r="E4304">
        <f>AVERAGE(C4104:C4304)</f>
        <v>34.139197297357207</v>
      </c>
      <c r="F4304">
        <f>IF(B4304&gt;D4304,1,0)</f>
        <v>1</v>
      </c>
      <c r="G4304">
        <f>IF(C4304&gt;E4304,1,0)</f>
        <v>0</v>
      </c>
    </row>
    <row r="4305" spans="1:7" x14ac:dyDescent="0.3">
      <c r="A4305" s="1">
        <v>43192</v>
      </c>
      <c r="B4305">
        <f>IF(VLOOKUP($A4305,Sheet1!$A:$C,2,TRUE)=0,B4304,VLOOKUP($A4305,Sheet1!$A:$C,2,TRUE))</f>
        <v>150.25549316406199</v>
      </c>
      <c r="C4305">
        <f>IF(VLOOKUP($A4305,Sheet1!$A:$C,3,TRUE)=0,C4304,VLOOKUP($A4305,Sheet1!$A:$C,3,TRUE))</f>
        <v>34.115077972412102</v>
      </c>
      <c r="D4305">
        <f>AVERAGE(B4105:B4305)</f>
        <v>151.9849662970546</v>
      </c>
      <c r="E4305">
        <f>AVERAGE(C4105:C4305)</f>
        <v>34.125831376260784</v>
      </c>
      <c r="F4305">
        <f>IF(B4305&gt;D4305,1,0)</f>
        <v>0</v>
      </c>
      <c r="G4305">
        <f>IF(C4305&gt;E4305,1,0)</f>
        <v>0</v>
      </c>
    </row>
    <row r="4306" spans="1:7" x14ac:dyDescent="0.3">
      <c r="A4306" s="1">
        <v>43193</v>
      </c>
      <c r="B4306">
        <f>IF(VLOOKUP($A4306,Sheet1!$A:$C,2,TRUE)=0,B4305,VLOOKUP($A4306,Sheet1!$A:$C,2,TRUE))</f>
        <v>151.946365356445</v>
      </c>
      <c r="C4306">
        <f>IF(VLOOKUP($A4306,Sheet1!$A:$C,3,TRUE)=0,C4305,VLOOKUP($A4306,Sheet1!$A:$C,3,TRUE))</f>
        <v>33.775279998779297</v>
      </c>
      <c r="D4306">
        <f>AVERAGE(B4106:B4306)</f>
        <v>152.04532217149102</v>
      </c>
      <c r="E4306">
        <f>AVERAGE(C4106:C4306)</f>
        <v>34.109713748912903</v>
      </c>
      <c r="F4306">
        <f>IF(B4306&gt;D4306,1,0)</f>
        <v>0</v>
      </c>
      <c r="G4306">
        <f>IF(C4306&gt;E4306,1,0)</f>
        <v>0</v>
      </c>
    </row>
    <row r="4307" spans="1:7" x14ac:dyDescent="0.3">
      <c r="A4307" s="1">
        <v>43194</v>
      </c>
      <c r="B4307">
        <f>IF(VLOOKUP($A4307,Sheet1!$A:$C,2,TRUE)=0,B4306,VLOOKUP($A4307,Sheet1!$A:$C,2,TRUE))</f>
        <v>154.34259033203099</v>
      </c>
      <c r="C4307">
        <f>IF(VLOOKUP($A4307,Sheet1!$A:$C,3,TRUE)=0,C4306,VLOOKUP($A4307,Sheet1!$A:$C,3,TRUE))</f>
        <v>33.241321563720703</v>
      </c>
      <c r="D4307">
        <f>AVERAGE(B4107:B4307)</f>
        <v>152.11521008240032</v>
      </c>
      <c r="E4307">
        <f>AVERAGE(C4107:C4307)</f>
        <v>34.091421971866737</v>
      </c>
      <c r="F4307">
        <f>IF(B4307&gt;D4307,1,0)</f>
        <v>1</v>
      </c>
      <c r="G4307">
        <f>IF(C4307&gt;E4307,1,0)</f>
        <v>0</v>
      </c>
    </row>
    <row r="4308" spans="1:7" x14ac:dyDescent="0.3">
      <c r="A4308" s="1">
        <v>43195</v>
      </c>
      <c r="B4308">
        <f>IF(VLOOKUP($A4308,Sheet1!$A:$C,2,TRUE)=0,B4307,VLOOKUP($A4308,Sheet1!$A:$C,2,TRUE))</f>
        <v>155.22184753417901</v>
      </c>
      <c r="C4308">
        <f>IF(VLOOKUP($A4308,Sheet1!$A:$C,3,TRUE)=0,C4307,VLOOKUP($A4308,Sheet1!$A:$C,3,TRUE))</f>
        <v>33.056865692138601</v>
      </c>
      <c r="D4308">
        <f>AVERAGE(B4108:B4308)</f>
        <v>152.18947240725072</v>
      </c>
      <c r="E4308">
        <f>AVERAGE(C4108:C4308)</f>
        <v>34.072212503917171</v>
      </c>
      <c r="F4308">
        <f>IF(B4308&gt;D4308,1,0)</f>
        <v>1</v>
      </c>
      <c r="G4308">
        <f>IF(C4308&gt;E4308,1,0)</f>
        <v>0</v>
      </c>
    </row>
    <row r="4309" spans="1:7" x14ac:dyDescent="0.3">
      <c r="A4309" s="1">
        <v>43196</v>
      </c>
      <c r="B4309">
        <f>IF(VLOOKUP($A4309,Sheet1!$A:$C,2,TRUE)=0,B4308,VLOOKUP($A4309,Sheet1!$A:$C,2,TRUE))</f>
        <v>151.33766174316401</v>
      </c>
      <c r="C4309">
        <f>IF(VLOOKUP($A4309,Sheet1!$A:$C,3,TRUE)=0,C4308,VLOOKUP($A4309,Sheet1!$A:$C,3,TRUE))</f>
        <v>33.872364044189403</v>
      </c>
      <c r="D4309">
        <f>AVERAGE(B4109:B4309)</f>
        <v>152.24441042468308</v>
      </c>
      <c r="E4309">
        <f>AVERAGE(C4109:C4309)</f>
        <v>34.057060241699212</v>
      </c>
      <c r="F4309">
        <f>IF(B4309&gt;D4309,1,0)</f>
        <v>0</v>
      </c>
      <c r="G4309">
        <f>IF(C4309&gt;E4309,1,0)</f>
        <v>0</v>
      </c>
    </row>
    <row r="4310" spans="1:7" x14ac:dyDescent="0.3">
      <c r="A4310" s="1">
        <v>43197</v>
      </c>
      <c r="B4310">
        <f>IF(VLOOKUP($A4310,Sheet1!$A:$C,2,TRUE)=0,B4309,VLOOKUP($A4310,Sheet1!$A:$C,2,TRUE))</f>
        <v>151.33766174316401</v>
      </c>
      <c r="C4310">
        <f>IF(VLOOKUP($A4310,Sheet1!$A:$C,3,TRUE)=0,C4309,VLOOKUP($A4310,Sheet1!$A:$C,3,TRUE))</f>
        <v>33.872364044189403</v>
      </c>
      <c r="D4310">
        <f>AVERAGE(B4110:B4310)</f>
        <v>152.30026321031548</v>
      </c>
      <c r="E4310">
        <f>AVERAGE(C4110:C4310)</f>
        <v>34.041811511291193</v>
      </c>
      <c r="F4310">
        <f>IF(B4310&gt;D4310,1,0)</f>
        <v>0</v>
      </c>
      <c r="G4310">
        <f>IF(C4310&gt;E4310,1,0)</f>
        <v>0</v>
      </c>
    </row>
    <row r="4311" spans="1:7" x14ac:dyDescent="0.3">
      <c r="A4311" s="1">
        <v>43198</v>
      </c>
      <c r="B4311">
        <f>IF(VLOOKUP($A4311,Sheet1!$A:$C,2,TRUE)=0,B4310,VLOOKUP($A4311,Sheet1!$A:$C,2,TRUE))</f>
        <v>151.33766174316401</v>
      </c>
      <c r="C4311">
        <f>IF(VLOOKUP($A4311,Sheet1!$A:$C,3,TRUE)=0,C4310,VLOOKUP($A4311,Sheet1!$A:$C,3,TRUE))</f>
        <v>33.872364044189403</v>
      </c>
      <c r="D4311">
        <f>AVERAGE(B4111:B4311)</f>
        <v>152.35491859853551</v>
      </c>
      <c r="E4311">
        <f>AVERAGE(C4111:C4311)</f>
        <v>34.026852128517561</v>
      </c>
      <c r="F4311">
        <f>IF(B4311&gt;D4311,1,0)</f>
        <v>0</v>
      </c>
      <c r="G4311">
        <f>IF(C4311&gt;E4311,1,0)</f>
        <v>0</v>
      </c>
    </row>
    <row r="4312" spans="1:7" x14ac:dyDescent="0.3">
      <c r="A4312" s="1">
        <v>43199</v>
      </c>
      <c r="B4312">
        <f>IF(VLOOKUP($A4312,Sheet1!$A:$C,2,TRUE)=0,B4311,VLOOKUP($A4312,Sheet1!$A:$C,2,TRUE))</f>
        <v>152.40049743652301</v>
      </c>
      <c r="C4312">
        <f>IF(VLOOKUP($A4312,Sheet1!$A:$C,3,TRUE)=0,C4311,VLOOKUP($A4312,Sheet1!$A:$C,3,TRUE))</f>
        <v>33.678199768066399</v>
      </c>
      <c r="D4312">
        <f>AVERAGE(B4112:B4312)</f>
        <v>152.41701685967124</v>
      </c>
      <c r="E4312">
        <f>AVERAGE(C4112:C4312)</f>
        <v>34.01034796415869</v>
      </c>
      <c r="F4312">
        <f>IF(B4312&gt;D4312,1,0)</f>
        <v>0</v>
      </c>
      <c r="G4312">
        <f>IF(C4312&gt;E4312,1,0)</f>
        <v>0</v>
      </c>
    </row>
    <row r="4313" spans="1:7" x14ac:dyDescent="0.3">
      <c r="A4313" s="1">
        <v>43200</v>
      </c>
      <c r="B4313">
        <f>IF(VLOOKUP($A4313,Sheet1!$A:$C,2,TRUE)=0,B4312,VLOOKUP($A4313,Sheet1!$A:$C,2,TRUE))</f>
        <v>155.76287841796801</v>
      </c>
      <c r="C4313">
        <f>IF(VLOOKUP($A4313,Sheet1!$A:$C,3,TRUE)=0,C4312,VLOOKUP($A4313,Sheet1!$A:$C,3,TRUE))</f>
        <v>32.9403686523437</v>
      </c>
      <c r="D4313">
        <f>AVERAGE(B4113:B4313)</f>
        <v>152.50010582463645</v>
      </c>
      <c r="E4313">
        <f>AVERAGE(C4113:C4313)</f>
        <v>33.988967212278439</v>
      </c>
      <c r="F4313">
        <f>IF(B4313&gt;D4313,1,0)</f>
        <v>1</v>
      </c>
      <c r="G4313">
        <f>IF(C4313&gt;E4313,1,0)</f>
        <v>0</v>
      </c>
    </row>
    <row r="4314" spans="1:7" x14ac:dyDescent="0.3">
      <c r="A4314" s="1">
        <v>43201</v>
      </c>
      <c r="B4314">
        <f>IF(VLOOKUP($A4314,Sheet1!$A:$C,2,TRUE)=0,B4313,VLOOKUP($A4314,Sheet1!$A:$C,2,TRUE))</f>
        <v>154.86436462402301</v>
      </c>
      <c r="C4314">
        <f>IF(VLOOKUP($A4314,Sheet1!$A:$C,3,TRUE)=0,C4313,VLOOKUP($A4314,Sheet1!$A:$C,3,TRUE))</f>
        <v>33.105403900146399</v>
      </c>
      <c r="D4314">
        <f>AVERAGE(B4114:B4314)</f>
        <v>152.5793947438101</v>
      </c>
      <c r="E4314">
        <f>AVERAGE(C4114:C4314)</f>
        <v>33.96821457592408</v>
      </c>
      <c r="F4314">
        <f>IF(B4314&gt;D4314,1,0)</f>
        <v>1</v>
      </c>
      <c r="G4314">
        <f>IF(C4314&gt;E4314,1,0)</f>
        <v>0</v>
      </c>
    </row>
    <row r="4315" spans="1:7" x14ac:dyDescent="0.3">
      <c r="A4315" s="1">
        <v>43202</v>
      </c>
      <c r="B4315">
        <f>IF(VLOOKUP($A4315,Sheet1!$A:$C,2,TRUE)=0,B4314,VLOOKUP($A4315,Sheet1!$A:$C,2,TRUE))</f>
        <v>156.72914123535099</v>
      </c>
      <c r="C4315">
        <f>IF(VLOOKUP($A4315,Sheet1!$A:$C,3,TRUE)=0,C4314,VLOOKUP($A4315,Sheet1!$A:$C,3,TRUE))</f>
        <v>32.726783752441399</v>
      </c>
      <c r="D4315">
        <f>AVERAGE(B4115:B4315)</f>
        <v>152.66796115856252</v>
      </c>
      <c r="E4315">
        <f>AVERAGE(C4115:C4315)</f>
        <v>33.945578257242829</v>
      </c>
      <c r="F4315">
        <f>IF(B4315&gt;D4315,1,0)</f>
        <v>1</v>
      </c>
      <c r="G4315">
        <f>IF(C4315&gt;E4315,1,0)</f>
        <v>0</v>
      </c>
    </row>
    <row r="4316" spans="1:7" x14ac:dyDescent="0.3">
      <c r="A4316" s="1">
        <v>43203</v>
      </c>
      <c r="B4316">
        <f>IF(VLOOKUP($A4316,Sheet1!$A:$C,2,TRUE)=0,B4315,VLOOKUP($A4316,Sheet1!$A:$C,2,TRUE))</f>
        <v>155.91749572753901</v>
      </c>
      <c r="C4316">
        <f>IF(VLOOKUP($A4316,Sheet1!$A:$C,3,TRUE)=0,C4315,VLOOKUP($A4316,Sheet1!$A:$C,3,TRUE))</f>
        <v>32.882118225097599</v>
      </c>
      <c r="D4316">
        <f>AVERAGE(B4116:B4316)</f>
        <v>152.75248953596261</v>
      </c>
      <c r="E4316">
        <f>AVERAGE(C4116:C4316)</f>
        <v>33.923714746883249</v>
      </c>
      <c r="F4316">
        <f>IF(B4316&gt;D4316,1,0)</f>
        <v>1</v>
      </c>
      <c r="G4316">
        <f>IF(C4316&gt;E4316,1,0)</f>
        <v>0</v>
      </c>
    </row>
    <row r="4317" spans="1:7" x14ac:dyDescent="0.3">
      <c r="A4317" s="1">
        <v>43204</v>
      </c>
      <c r="B4317">
        <f>IF(VLOOKUP($A4317,Sheet1!$A:$C,2,TRUE)=0,B4316,VLOOKUP($A4317,Sheet1!$A:$C,2,TRUE))</f>
        <v>155.91749572753901</v>
      </c>
      <c r="C4317">
        <f>IF(VLOOKUP($A4317,Sheet1!$A:$C,3,TRUE)=0,C4316,VLOOKUP($A4317,Sheet1!$A:$C,3,TRUE))</f>
        <v>32.882118225097599</v>
      </c>
      <c r="D4317">
        <f>AVERAGE(B4117:B4317)</f>
        <v>152.844297874033</v>
      </c>
      <c r="E4317">
        <f>AVERAGE(C4117:C4317)</f>
        <v>33.899970173242664</v>
      </c>
      <c r="F4317">
        <f>IF(B4317&gt;D4317,1,0)</f>
        <v>1</v>
      </c>
      <c r="G4317">
        <f>IF(C4317&gt;E4317,1,0)</f>
        <v>0</v>
      </c>
    </row>
    <row r="4318" spans="1:7" x14ac:dyDescent="0.3">
      <c r="A4318" s="1">
        <v>43205</v>
      </c>
      <c r="B4318">
        <f>IF(VLOOKUP($A4318,Sheet1!$A:$C,2,TRUE)=0,B4317,VLOOKUP($A4318,Sheet1!$A:$C,2,TRUE))</f>
        <v>155.91749572753901</v>
      </c>
      <c r="C4318">
        <f>IF(VLOOKUP($A4318,Sheet1!$A:$C,3,TRUE)=0,C4317,VLOOKUP($A4318,Sheet1!$A:$C,3,TRUE))</f>
        <v>32.882118225097599</v>
      </c>
      <c r="D4318">
        <f>AVERAGE(B4118:B4318)</f>
        <v>152.93433444654156</v>
      </c>
      <c r="E4318">
        <f>AVERAGE(C4118:C4318)</f>
        <v>33.87661145338371</v>
      </c>
      <c r="F4318">
        <f>IF(B4318&gt;D4318,1,0)</f>
        <v>1</v>
      </c>
      <c r="G4318">
        <f>IF(C4318&gt;E4318,1,0)</f>
        <v>0</v>
      </c>
    </row>
    <row r="4319" spans="1:7" x14ac:dyDescent="0.3">
      <c r="A4319" s="1">
        <v>43206</v>
      </c>
      <c r="B4319">
        <f>IF(VLOOKUP($A4319,Sheet1!$A:$C,2,TRUE)=0,B4318,VLOOKUP($A4319,Sheet1!$A:$C,2,TRUE))</f>
        <v>157.10592651367099</v>
      </c>
      <c r="C4319">
        <f>IF(VLOOKUP($A4319,Sheet1!$A:$C,3,TRUE)=0,C4318,VLOOKUP($A4319,Sheet1!$A:$C,3,TRUE))</f>
        <v>32.649124145507798</v>
      </c>
      <c r="D4319">
        <f>AVERAGE(B4119:B4319)</f>
        <v>153.02410524282871</v>
      </c>
      <c r="E4319">
        <f>AVERAGE(C4119:C4319)</f>
        <v>33.853926435631891</v>
      </c>
      <c r="F4319">
        <f>IF(B4319&gt;D4319,1,0)</f>
        <v>1</v>
      </c>
      <c r="G4319">
        <f>IF(C4319&gt;E4319,1,0)</f>
        <v>0</v>
      </c>
    </row>
    <row r="4320" spans="1:7" x14ac:dyDescent="0.3">
      <c r="A4320" s="1">
        <v>43207</v>
      </c>
      <c r="B4320">
        <f>IF(VLOOKUP($A4320,Sheet1!$A:$C,2,TRUE)=0,B4319,VLOOKUP($A4320,Sheet1!$A:$C,2,TRUE))</f>
        <v>160.48768615722599</v>
      </c>
      <c r="C4320">
        <f>IF(VLOOKUP($A4320,Sheet1!$A:$C,3,TRUE)=0,C4319,VLOOKUP($A4320,Sheet1!$A:$C,3,TRUE))</f>
        <v>31.969530105590799</v>
      </c>
      <c r="D4320">
        <f>AVERAGE(B4120:B4320)</f>
        <v>153.13094037563633</v>
      </c>
      <c r="E4320">
        <f>AVERAGE(C4120:C4320)</f>
        <v>33.827667416624756</v>
      </c>
      <c r="F4320">
        <f>IF(B4320&gt;D4320,1,0)</f>
        <v>1</v>
      </c>
      <c r="G4320">
        <f>IF(C4320&gt;E4320,1,0)</f>
        <v>0</v>
      </c>
    </row>
    <row r="4321" spans="1:7" x14ac:dyDescent="0.3">
      <c r="A4321" s="1">
        <v>43208</v>
      </c>
      <c r="B4321">
        <f>IF(VLOOKUP($A4321,Sheet1!$A:$C,2,TRUE)=0,B4320,VLOOKUP($A4321,Sheet1!$A:$C,2,TRUE))</f>
        <v>160.81619262695301</v>
      </c>
      <c r="C4321">
        <f>IF(VLOOKUP($A4321,Sheet1!$A:$C,3,TRUE)=0,C4320,VLOOKUP($A4321,Sheet1!$A:$C,3,TRUE))</f>
        <v>31.8821620941162</v>
      </c>
      <c r="D4321">
        <f>AVERAGE(B4121:B4321)</f>
        <v>153.23442905103374</v>
      </c>
      <c r="E4321">
        <f>AVERAGE(C4121:C4321)</f>
        <v>33.80227600401313</v>
      </c>
      <c r="F4321">
        <f>IF(B4321&gt;D4321,1,0)</f>
        <v>1</v>
      </c>
      <c r="G4321">
        <f>IF(C4321&gt;E4321,1,0)</f>
        <v>0</v>
      </c>
    </row>
    <row r="4322" spans="1:7" x14ac:dyDescent="0.3">
      <c r="A4322" s="1">
        <v>43209</v>
      </c>
      <c r="B4322">
        <f>IF(VLOOKUP($A4322,Sheet1!$A:$C,2,TRUE)=0,B4321,VLOOKUP($A4322,Sheet1!$A:$C,2,TRUE))</f>
        <v>159.33787536621</v>
      </c>
      <c r="C4322">
        <f>IF(VLOOKUP($A4322,Sheet1!$A:$C,3,TRUE)=0,C4321,VLOOKUP($A4322,Sheet1!$A:$C,3,TRUE))</f>
        <v>32.153995513916001</v>
      </c>
      <c r="D4322">
        <f>AVERAGE(B4122:B4322)</f>
        <v>153.33056291418868</v>
      </c>
      <c r="E4322">
        <f>AVERAGE(C4122:C4322)</f>
        <v>33.778236996475137</v>
      </c>
      <c r="F4322">
        <f>IF(B4322&gt;D4322,1,0)</f>
        <v>1</v>
      </c>
      <c r="G4322">
        <f>IF(C4322&gt;E4322,1,0)</f>
        <v>0</v>
      </c>
    </row>
    <row r="4323" spans="1:7" x14ac:dyDescent="0.3">
      <c r="A4323" s="1">
        <v>43210</v>
      </c>
      <c r="B4323">
        <f>IF(VLOOKUP($A4323,Sheet1!$A:$C,2,TRUE)=0,B4322,VLOOKUP($A4323,Sheet1!$A:$C,2,TRUE))</f>
        <v>156.81610107421801</v>
      </c>
      <c r="C4323">
        <f>IF(VLOOKUP($A4323,Sheet1!$A:$C,3,TRUE)=0,C4322,VLOOKUP($A4323,Sheet1!$A:$C,3,TRUE))</f>
        <v>32.658821105957003</v>
      </c>
      <c r="D4323">
        <f>AVERAGE(B4123:B4323)</f>
        <v>153.41415063658744</v>
      </c>
      <c r="E4323">
        <f>AVERAGE(C4123:C4323)</f>
        <v>33.756709559046797</v>
      </c>
      <c r="F4323">
        <f>IF(B4323&gt;D4323,1,0)</f>
        <v>1</v>
      </c>
      <c r="G4323">
        <f>IF(C4323&gt;E4323,1,0)</f>
        <v>0</v>
      </c>
    </row>
    <row r="4324" spans="1:7" x14ac:dyDescent="0.3">
      <c r="A4324" s="1">
        <v>43211</v>
      </c>
      <c r="B4324">
        <f>IF(VLOOKUP($A4324,Sheet1!$A:$C,2,TRUE)=0,B4323,VLOOKUP($A4324,Sheet1!$A:$C,2,TRUE))</f>
        <v>156.81610107421801</v>
      </c>
      <c r="C4324">
        <f>IF(VLOOKUP($A4324,Sheet1!$A:$C,3,TRUE)=0,C4323,VLOOKUP($A4324,Sheet1!$A:$C,3,TRUE))</f>
        <v>32.658821105957003</v>
      </c>
      <c r="D4324">
        <f>AVERAGE(B4124:B4324)</f>
        <v>153.49711578520956</v>
      </c>
      <c r="E4324">
        <f>AVERAGE(C4124:C4324)</f>
        <v>33.73532683339284</v>
      </c>
      <c r="F4324">
        <f>IF(B4324&gt;D4324,1,0)</f>
        <v>1</v>
      </c>
      <c r="G4324">
        <f>IF(C4324&gt;E4324,1,0)</f>
        <v>0</v>
      </c>
    </row>
    <row r="4325" spans="1:7" x14ac:dyDescent="0.3">
      <c r="A4325" s="1">
        <v>43212</v>
      </c>
      <c r="B4325">
        <f>IF(VLOOKUP($A4325,Sheet1!$A:$C,2,TRUE)=0,B4324,VLOOKUP($A4325,Sheet1!$A:$C,2,TRUE))</f>
        <v>156.81610107421801</v>
      </c>
      <c r="C4325">
        <f>IF(VLOOKUP($A4325,Sheet1!$A:$C,3,TRUE)=0,C4324,VLOOKUP($A4325,Sheet1!$A:$C,3,TRUE))</f>
        <v>32.658821105957003</v>
      </c>
      <c r="D4325">
        <f>AVERAGE(B4125:B4325)</f>
        <v>153.57859612460146</v>
      </c>
      <c r="E4325">
        <f>AVERAGE(C4125:C4325)</f>
        <v>33.714426429710571</v>
      </c>
      <c r="F4325">
        <f>IF(B4325&gt;D4325,1,0)</f>
        <v>1</v>
      </c>
      <c r="G4325">
        <f>IF(C4325&gt;E4325,1,0)</f>
        <v>0</v>
      </c>
    </row>
    <row r="4326" spans="1:7" x14ac:dyDescent="0.3">
      <c r="A4326" s="1">
        <v>43213</v>
      </c>
      <c r="B4326">
        <f>IF(VLOOKUP($A4326,Sheet1!$A:$C,2,TRUE)=0,B4325,VLOOKUP($A4326,Sheet1!$A:$C,2,TRUE))</f>
        <v>156.41993713378901</v>
      </c>
      <c r="C4326">
        <f>IF(VLOOKUP($A4326,Sheet1!$A:$C,3,TRUE)=0,C4325,VLOOKUP($A4326,Sheet1!$A:$C,3,TRUE))</f>
        <v>32.775325775146399</v>
      </c>
      <c r="D4326">
        <f>AVERAGE(B4126:B4326)</f>
        <v>153.6574350992837</v>
      </c>
      <c r="E4326">
        <f>AVERAGE(C4126:C4326)</f>
        <v>33.694250344043937</v>
      </c>
      <c r="F4326">
        <f>IF(B4326&gt;D4326,1,0)</f>
        <v>1</v>
      </c>
      <c r="G4326">
        <f>IF(C4326&gt;E4326,1,0)</f>
        <v>0</v>
      </c>
    </row>
    <row r="4327" spans="1:7" x14ac:dyDescent="0.3">
      <c r="A4327" s="1">
        <v>43214</v>
      </c>
      <c r="B4327">
        <f>IF(VLOOKUP($A4327,Sheet1!$A:$C,2,TRUE)=0,B4326,VLOOKUP($A4327,Sheet1!$A:$C,2,TRUE))</f>
        <v>153.105865478515</v>
      </c>
      <c r="C4327">
        <f>IF(VLOOKUP($A4327,Sheet1!$A:$C,3,TRUE)=0,C4326,VLOOKUP($A4327,Sheet1!$A:$C,3,TRUE))</f>
        <v>33.4549140930175</v>
      </c>
      <c r="D4327">
        <f>AVERAGE(B4127:B4327)</f>
        <v>153.71293731233953</v>
      </c>
      <c r="E4327">
        <f>AVERAGE(C4127:C4327)</f>
        <v>33.679143459642702</v>
      </c>
      <c r="F4327">
        <f>IF(B4327&gt;D4327,1,0)</f>
        <v>0</v>
      </c>
      <c r="G4327">
        <f>IF(C4327&gt;E4327,1,0)</f>
        <v>0</v>
      </c>
    </row>
    <row r="4328" spans="1:7" x14ac:dyDescent="0.3">
      <c r="A4328" s="1">
        <v>43215</v>
      </c>
      <c r="B4328">
        <f>IF(VLOOKUP($A4328,Sheet1!$A:$C,2,TRUE)=0,B4327,VLOOKUP($A4328,Sheet1!$A:$C,2,TRUE))</f>
        <v>153.28941345214801</v>
      </c>
      <c r="C4328">
        <f>IF(VLOOKUP($A4328,Sheet1!$A:$C,3,TRUE)=0,C4327,VLOOKUP($A4328,Sheet1!$A:$C,3,TRUE))</f>
        <v>33.416072845458899</v>
      </c>
      <c r="D4328">
        <f>AVERAGE(B4128:B4328)</f>
        <v>153.76839481182938</v>
      </c>
      <c r="E4328">
        <f>AVERAGE(C4128:C4328)</f>
        <v>33.664036252605378</v>
      </c>
      <c r="F4328">
        <f>IF(B4328&gt;D4328,1,0)</f>
        <v>0</v>
      </c>
      <c r="G4328">
        <f>IF(C4328&gt;E4328,1,0)</f>
        <v>0</v>
      </c>
    </row>
    <row r="4329" spans="1:7" x14ac:dyDescent="0.3">
      <c r="A4329" s="1">
        <v>43216</v>
      </c>
      <c r="B4329">
        <f>IF(VLOOKUP($A4329,Sheet1!$A:$C,2,TRUE)=0,B4328,VLOOKUP($A4329,Sheet1!$A:$C,2,TRUE))</f>
        <v>156.51655578613199</v>
      </c>
      <c r="C4329">
        <f>IF(VLOOKUP($A4329,Sheet1!$A:$C,3,TRUE)=0,C4328,VLOOKUP($A4329,Sheet1!$A:$C,3,TRUE))</f>
        <v>32.736492156982401</v>
      </c>
      <c r="D4329">
        <f>AVERAGE(B4129:B4329)</f>
        <v>153.83990774581667</v>
      </c>
      <c r="E4329">
        <f>AVERAGE(C4129:C4329)</f>
        <v>33.64554804711792</v>
      </c>
      <c r="F4329">
        <f>IF(B4329&gt;D4329,1,0)</f>
        <v>1</v>
      </c>
      <c r="G4329">
        <f>IF(C4329&gt;E4329,1,0)</f>
        <v>0</v>
      </c>
    </row>
    <row r="4330" spans="1:7" x14ac:dyDescent="0.3">
      <c r="A4330" s="1">
        <v>43217</v>
      </c>
      <c r="B4330">
        <f>IF(VLOOKUP($A4330,Sheet1!$A:$C,2,TRUE)=0,B4329,VLOOKUP($A4330,Sheet1!$A:$C,2,TRUE))</f>
        <v>156.61317443847599</v>
      </c>
      <c r="C4330">
        <f>IF(VLOOKUP($A4330,Sheet1!$A:$C,3,TRUE)=0,C4329,VLOOKUP($A4330,Sheet1!$A:$C,3,TRUE))</f>
        <v>32.697662353515597</v>
      </c>
      <c r="D4330">
        <f>AVERAGE(B4130:B4330)</f>
        <v>153.91190136961663</v>
      </c>
      <c r="E4330">
        <f>AVERAGE(C4130:C4330)</f>
        <v>33.626866658528641</v>
      </c>
      <c r="F4330">
        <f>IF(B4330&gt;D4330,1,0)</f>
        <v>1</v>
      </c>
      <c r="G4330">
        <f>IF(C4330&gt;E4330,1,0)</f>
        <v>0</v>
      </c>
    </row>
    <row r="4331" spans="1:7" x14ac:dyDescent="0.3">
      <c r="A4331" s="1">
        <v>43218</v>
      </c>
      <c r="B4331">
        <f>IF(VLOOKUP($A4331,Sheet1!$A:$C,2,TRUE)=0,B4330,VLOOKUP($A4331,Sheet1!$A:$C,2,TRUE))</f>
        <v>156.61317443847599</v>
      </c>
      <c r="C4331">
        <f>IF(VLOOKUP($A4331,Sheet1!$A:$C,3,TRUE)=0,C4330,VLOOKUP($A4331,Sheet1!$A:$C,3,TRUE))</f>
        <v>32.697662353515597</v>
      </c>
      <c r="D4331">
        <f>AVERAGE(B4131:B4331)</f>
        <v>153.98470940281487</v>
      </c>
      <c r="E4331">
        <f>AVERAGE(C4131:C4331)</f>
        <v>33.608040577143576</v>
      </c>
      <c r="F4331">
        <f>IF(B4331&gt;D4331,1,0)</f>
        <v>1</v>
      </c>
      <c r="G4331">
        <f>IF(C4331&gt;E4331,1,0)</f>
        <v>0</v>
      </c>
    </row>
    <row r="4332" spans="1:7" x14ac:dyDescent="0.3">
      <c r="A4332" s="1">
        <v>43219</v>
      </c>
      <c r="B4332">
        <f>IF(VLOOKUP($A4332,Sheet1!$A:$C,2,TRUE)=0,B4331,VLOOKUP($A4332,Sheet1!$A:$C,2,TRUE))</f>
        <v>156.61317443847599</v>
      </c>
      <c r="C4332">
        <f>IF(VLOOKUP($A4332,Sheet1!$A:$C,3,TRUE)=0,C4331,VLOOKUP($A4332,Sheet1!$A:$C,3,TRUE))</f>
        <v>32.697662353515597</v>
      </c>
      <c r="D4332">
        <f>AVERAGE(B4132:B4332)</f>
        <v>154.05699074209019</v>
      </c>
      <c r="E4332">
        <f>AVERAGE(C4132:C4332)</f>
        <v>33.589359188554297</v>
      </c>
      <c r="F4332">
        <f>IF(B4332&gt;D4332,1,0)</f>
        <v>1</v>
      </c>
      <c r="G4332">
        <f>IF(C4332&gt;E4332,1,0)</f>
        <v>0</v>
      </c>
    </row>
    <row r="4333" spans="1:7" x14ac:dyDescent="0.3">
      <c r="A4333" s="1">
        <v>43220</v>
      </c>
      <c r="B4333">
        <f>IF(VLOOKUP($A4333,Sheet1!$A:$C,2,TRUE)=0,B4332,VLOOKUP($A4333,Sheet1!$A:$C,2,TRUE))</f>
        <v>155.502029418945</v>
      </c>
      <c r="C4333">
        <f>IF(VLOOKUP($A4333,Sheet1!$A:$C,3,TRUE)=0,C4332,VLOOKUP($A4333,Sheet1!$A:$C,3,TRUE))</f>
        <v>32.9403686523437</v>
      </c>
      <c r="D4333">
        <f>AVERAGE(B4133:B4333)</f>
        <v>154.12163653777</v>
      </c>
      <c r="E4333">
        <f>AVERAGE(C4133:C4333)</f>
        <v>33.572512365692283</v>
      </c>
      <c r="F4333">
        <f>IF(B4333&gt;D4333,1,0)</f>
        <v>1</v>
      </c>
      <c r="G4333">
        <f>IF(C4333&gt;E4333,1,0)</f>
        <v>0</v>
      </c>
    </row>
    <row r="4334" spans="1:7" x14ac:dyDescent="0.3">
      <c r="A4334" s="1">
        <v>43221</v>
      </c>
      <c r="B4334">
        <f>IF(VLOOKUP($A4334,Sheet1!$A:$C,2,TRUE)=0,B4333,VLOOKUP($A4334,Sheet1!$A:$C,2,TRUE))</f>
        <v>157.27983093261699</v>
      </c>
      <c r="C4334">
        <f>IF(VLOOKUP($A4334,Sheet1!$A:$C,3,TRUE)=0,C4333,VLOOKUP($A4334,Sheet1!$A:$C,3,TRUE))</f>
        <v>32.590866088867102</v>
      </c>
      <c r="D4334">
        <f>AVERAGE(B4134:B4334)</f>
        <v>154.19642031845154</v>
      </c>
      <c r="E4334">
        <f>AVERAGE(C4134:C4334)</f>
        <v>33.553540832367695</v>
      </c>
      <c r="F4334">
        <f>IF(B4334&gt;D4334,1,0)</f>
        <v>1</v>
      </c>
      <c r="G4334">
        <f>IF(C4334&gt;E4334,1,0)</f>
        <v>0</v>
      </c>
    </row>
    <row r="4335" spans="1:7" x14ac:dyDescent="0.3">
      <c r="A4335" s="1">
        <v>43222</v>
      </c>
      <c r="B4335">
        <f>IF(VLOOKUP($A4335,Sheet1!$A:$C,2,TRUE)=0,B4334,VLOOKUP($A4335,Sheet1!$A:$C,2,TRUE))</f>
        <v>156.35232543945301</v>
      </c>
      <c r="C4335">
        <f>IF(VLOOKUP($A4335,Sheet1!$A:$C,3,TRUE)=0,C4334,VLOOKUP($A4335,Sheet1!$A:$C,3,TRUE))</f>
        <v>32.765617370605398</v>
      </c>
      <c r="D4335">
        <f>AVERAGE(B4135:B4335)</f>
        <v>154.26385961124538</v>
      </c>
      <c r="E4335">
        <f>AVERAGE(C4135:C4335)</f>
        <v>33.53606574215106</v>
      </c>
      <c r="F4335">
        <f>IF(B4335&gt;D4335,1,0)</f>
        <v>1</v>
      </c>
      <c r="G4335">
        <f>IF(C4335&gt;E4335,1,0)</f>
        <v>0</v>
      </c>
    </row>
    <row r="4336" spans="1:7" x14ac:dyDescent="0.3">
      <c r="A4336" s="1">
        <v>43223</v>
      </c>
      <c r="B4336">
        <f>IF(VLOOKUP($A4336,Sheet1!$A:$C,2,TRUE)=0,B4335,VLOOKUP($A4336,Sheet1!$A:$C,2,TRUE))</f>
        <v>156.33297729492099</v>
      </c>
      <c r="C4336">
        <f>IF(VLOOKUP($A4336,Sheet1!$A:$C,3,TRUE)=0,C4335,VLOOKUP($A4336,Sheet1!$A:$C,3,TRUE))</f>
        <v>32.775325775146399</v>
      </c>
      <c r="D4336">
        <f>AVERAGE(B4136:B4336)</f>
        <v>154.33120264461371</v>
      </c>
      <c r="E4336">
        <f>AVERAGE(C4136:C4336)</f>
        <v>33.518638952454516</v>
      </c>
      <c r="F4336">
        <f>IF(B4336&gt;D4336,1,0)</f>
        <v>1</v>
      </c>
      <c r="G4336">
        <f>IF(C4336&gt;E4336,1,0)</f>
        <v>0</v>
      </c>
    </row>
    <row r="4337" spans="1:7" x14ac:dyDescent="0.3">
      <c r="A4337" s="1">
        <v>43224</v>
      </c>
      <c r="B4337">
        <f>IF(VLOOKUP($A4337,Sheet1!$A:$C,2,TRUE)=0,B4336,VLOOKUP($A4337,Sheet1!$A:$C,2,TRUE))</f>
        <v>159.29925537109301</v>
      </c>
      <c r="C4337">
        <f>IF(VLOOKUP($A4337,Sheet1!$A:$C,3,TRUE)=0,C4336,VLOOKUP($A4337,Sheet1!$A:$C,3,TRUE))</f>
        <v>32.144283294677699</v>
      </c>
      <c r="D4337">
        <f>AVERAGE(B4137:B4337)</f>
        <v>154.41330328035102</v>
      </c>
      <c r="E4337">
        <f>AVERAGE(C4137:C4337)</f>
        <v>33.498072647929781</v>
      </c>
      <c r="F4337">
        <f>IF(B4337&gt;D4337,1,0)</f>
        <v>1</v>
      </c>
      <c r="G4337">
        <f>IF(C4337&gt;E4337,1,0)</f>
        <v>0</v>
      </c>
    </row>
    <row r="4338" spans="1:7" x14ac:dyDescent="0.3">
      <c r="A4338" s="1">
        <v>43225</v>
      </c>
      <c r="B4338">
        <f>IF(VLOOKUP($A4338,Sheet1!$A:$C,2,TRUE)=0,B4337,VLOOKUP($A4338,Sheet1!$A:$C,2,TRUE))</f>
        <v>159.29925537109301</v>
      </c>
      <c r="C4338">
        <f>IF(VLOOKUP($A4338,Sheet1!$A:$C,3,TRUE)=0,C4337,VLOOKUP($A4338,Sheet1!$A:$C,3,TRUE))</f>
        <v>32.144283294677699</v>
      </c>
      <c r="D4338">
        <f>AVERAGE(B4138:B4338)</f>
        <v>154.49296159886589</v>
      </c>
      <c r="E4338">
        <f>AVERAGE(C4138:C4338)</f>
        <v>33.478133339193917</v>
      </c>
      <c r="F4338">
        <f>IF(B4338&gt;D4338,1,0)</f>
        <v>1</v>
      </c>
      <c r="G4338">
        <f>IF(C4338&gt;E4338,1,0)</f>
        <v>0</v>
      </c>
    </row>
    <row r="4339" spans="1:7" x14ac:dyDescent="0.3">
      <c r="A4339" s="1">
        <v>43226</v>
      </c>
      <c r="B4339">
        <f>IF(VLOOKUP($A4339,Sheet1!$A:$C,2,TRUE)=0,B4338,VLOOKUP($A4339,Sheet1!$A:$C,2,TRUE))</f>
        <v>159.29925537109301</v>
      </c>
      <c r="C4339">
        <f>IF(VLOOKUP($A4339,Sheet1!$A:$C,3,TRUE)=0,C4338,VLOOKUP($A4339,Sheet1!$A:$C,3,TRUE))</f>
        <v>32.144283294677699</v>
      </c>
      <c r="D4339">
        <f>AVERAGE(B4139:B4339)</f>
        <v>154.57170985587186</v>
      </c>
      <c r="E4339">
        <f>AVERAGE(C4139:C4339)</f>
        <v>33.458338780189621</v>
      </c>
      <c r="F4339">
        <f>IF(B4339&gt;D4339,1,0)</f>
        <v>1</v>
      </c>
      <c r="G4339">
        <f>IF(C4339&gt;E4339,1,0)</f>
        <v>0</v>
      </c>
    </row>
    <row r="4340" spans="1:7" x14ac:dyDescent="0.3">
      <c r="A4340" s="1">
        <v>43227</v>
      </c>
      <c r="B4340">
        <f>IF(VLOOKUP($A4340,Sheet1!$A:$C,2,TRUE)=0,B4339,VLOOKUP($A4340,Sheet1!$A:$C,2,TRUE))</f>
        <v>160.62297058105401</v>
      </c>
      <c r="C4340">
        <f>IF(VLOOKUP($A4340,Sheet1!$A:$C,3,TRUE)=0,C4339,VLOOKUP($A4340,Sheet1!$A:$C,3,TRUE))</f>
        <v>31.901575088500898</v>
      </c>
      <c r="D4340">
        <f>AVERAGE(B4140:B4340)</f>
        <v>154.65790584431343</v>
      </c>
      <c r="E4340">
        <f>AVERAGE(C4140:C4340)</f>
        <v>33.437143724356119</v>
      </c>
      <c r="F4340">
        <f>IF(B4340&gt;D4340,1,0)</f>
        <v>1</v>
      </c>
      <c r="G4340">
        <f>IF(C4340&gt;E4340,1,0)</f>
        <v>0</v>
      </c>
    </row>
    <row r="4341" spans="1:7" x14ac:dyDescent="0.3">
      <c r="A4341" s="1">
        <v>43228</v>
      </c>
      <c r="B4341">
        <f>IF(VLOOKUP($A4341,Sheet1!$A:$C,2,TRUE)=0,B4340,VLOOKUP($A4341,Sheet1!$A:$C,2,TRUE))</f>
        <v>160.45869445800699</v>
      </c>
      <c r="C4341">
        <f>IF(VLOOKUP($A4341,Sheet1!$A:$C,3,TRUE)=0,C4340,VLOOKUP($A4341,Sheet1!$A:$C,3,TRUE))</f>
        <v>31.940410614013601</v>
      </c>
      <c r="D4341">
        <f>AVERAGE(B4141:B4341)</f>
        <v>154.74591869145468</v>
      </c>
      <c r="E4341">
        <f>AVERAGE(C4141:C4341)</f>
        <v>33.415563127887772</v>
      </c>
      <c r="F4341">
        <f>IF(B4341&gt;D4341,1,0)</f>
        <v>1</v>
      </c>
      <c r="G4341">
        <f>IF(C4341&gt;E4341,1,0)</f>
        <v>0</v>
      </c>
    </row>
    <row r="4342" spans="1:7" x14ac:dyDescent="0.3">
      <c r="A4342" s="1">
        <v>43229</v>
      </c>
      <c r="B4342">
        <f>IF(VLOOKUP($A4342,Sheet1!$A:$C,2,TRUE)=0,B4341,VLOOKUP($A4342,Sheet1!$A:$C,2,TRUE))</f>
        <v>162.20755004882801</v>
      </c>
      <c r="C4342">
        <f>IF(VLOOKUP($A4342,Sheet1!$A:$C,3,TRUE)=0,C4341,VLOOKUP($A4342,Sheet1!$A:$C,3,TRUE))</f>
        <v>31.571495056152301</v>
      </c>
      <c r="D4342">
        <f>AVERAGE(B4142:B4342)</f>
        <v>154.8407163857226</v>
      </c>
      <c r="E4342">
        <f>AVERAGE(C4142:C4342)</f>
        <v>33.392533003394277</v>
      </c>
      <c r="F4342">
        <f>IF(B4342&gt;D4342,1,0)</f>
        <v>1</v>
      </c>
      <c r="G4342">
        <f>IF(C4342&gt;E4342,1,0)</f>
        <v>0</v>
      </c>
    </row>
    <row r="4343" spans="1:7" x14ac:dyDescent="0.3">
      <c r="A4343" s="1">
        <v>43230</v>
      </c>
      <c r="B4343">
        <f>IF(VLOOKUP($A4343,Sheet1!$A:$C,2,TRUE)=0,B4342,VLOOKUP($A4343,Sheet1!$A:$C,2,TRUE))</f>
        <v>163.888748168945</v>
      </c>
      <c r="C4343">
        <f>IF(VLOOKUP($A4343,Sheet1!$A:$C,3,TRUE)=0,C4342,VLOOKUP($A4343,Sheet1!$A:$C,3,TRUE))</f>
        <v>31.260826110839801</v>
      </c>
      <c r="D4343">
        <f>AVERAGE(B4143:B4343)</f>
        <v>154.94387824974234</v>
      </c>
      <c r="E4343">
        <f>AVERAGE(C4143:C4343)</f>
        <v>33.367957262257427</v>
      </c>
      <c r="F4343">
        <f>IF(B4343&gt;D4343,1,0)</f>
        <v>1</v>
      </c>
      <c r="G4343">
        <f>IF(C4343&gt;E4343,1,0)</f>
        <v>0</v>
      </c>
    </row>
    <row r="4344" spans="1:7" x14ac:dyDescent="0.3">
      <c r="A4344" s="1">
        <v>43231</v>
      </c>
      <c r="B4344">
        <f>IF(VLOOKUP($A4344,Sheet1!$A:$C,2,TRUE)=0,B4343,VLOOKUP($A4344,Sheet1!$A:$C,2,TRUE))</f>
        <v>163.73417663574199</v>
      </c>
      <c r="C4344">
        <f>IF(VLOOKUP($A4344,Sheet1!$A:$C,3,TRUE)=0,C4343,VLOOKUP($A4344,Sheet1!$A:$C,3,TRUE))</f>
        <v>31.289949417114201</v>
      </c>
      <c r="D4344">
        <f>AVERAGE(B4144:B4344)</f>
        <v>155.04627110115911</v>
      </c>
      <c r="E4344">
        <f>AVERAGE(C4144:C4344)</f>
        <v>33.343526413191604</v>
      </c>
      <c r="F4344">
        <f>IF(B4344&gt;D4344,1,0)</f>
        <v>1</v>
      </c>
      <c r="G4344">
        <f>IF(C4344&gt;E4344,1,0)</f>
        <v>0</v>
      </c>
    </row>
    <row r="4345" spans="1:7" x14ac:dyDescent="0.3">
      <c r="A4345" s="1">
        <v>43232</v>
      </c>
      <c r="B4345">
        <f>IF(VLOOKUP($A4345,Sheet1!$A:$C,2,TRUE)=0,B4344,VLOOKUP($A4345,Sheet1!$A:$C,2,TRUE))</f>
        <v>163.73417663574199</v>
      </c>
      <c r="C4345">
        <f>IF(VLOOKUP($A4345,Sheet1!$A:$C,3,TRUE)=0,C4344,VLOOKUP($A4345,Sheet1!$A:$C,3,TRUE))</f>
        <v>31.289949417114201</v>
      </c>
      <c r="D4345">
        <f>AVERAGE(B4145:B4345)</f>
        <v>155.15330968448757</v>
      </c>
      <c r="E4345">
        <f>AVERAGE(C4145:C4345)</f>
        <v>33.317937964823699</v>
      </c>
      <c r="F4345">
        <f>IF(B4345&gt;D4345,1,0)</f>
        <v>1</v>
      </c>
      <c r="G4345">
        <f>IF(C4345&gt;E4345,1,0)</f>
        <v>0</v>
      </c>
    </row>
    <row r="4346" spans="1:7" x14ac:dyDescent="0.3">
      <c r="A4346" s="1">
        <v>43233</v>
      </c>
      <c r="B4346">
        <f>IF(VLOOKUP($A4346,Sheet1!$A:$C,2,TRUE)=0,B4345,VLOOKUP($A4346,Sheet1!$A:$C,2,TRUE))</f>
        <v>163.73417663574199</v>
      </c>
      <c r="C4346">
        <f>IF(VLOOKUP($A4346,Sheet1!$A:$C,3,TRUE)=0,C4345,VLOOKUP($A4346,Sheet1!$A:$C,3,TRUE))</f>
        <v>31.289949417114201</v>
      </c>
      <c r="D4346">
        <f>AVERAGE(B4146:B4346)</f>
        <v>155.25915087040369</v>
      </c>
      <c r="E4346">
        <f>AVERAGE(C4146:C4346)</f>
        <v>33.292687145631696</v>
      </c>
      <c r="F4346">
        <f>IF(B4346&gt;D4346,1,0)</f>
        <v>1</v>
      </c>
      <c r="G4346">
        <f>IF(C4346&gt;E4346,1,0)</f>
        <v>0</v>
      </c>
    </row>
    <row r="4347" spans="1:7" x14ac:dyDescent="0.3">
      <c r="A4347" s="1">
        <v>43234</v>
      </c>
      <c r="B4347">
        <f>IF(VLOOKUP($A4347,Sheet1!$A:$C,2,TRUE)=0,B4346,VLOOKUP($A4347,Sheet1!$A:$C,2,TRUE))</f>
        <v>164.01435852050699</v>
      </c>
      <c r="C4347">
        <f>IF(VLOOKUP($A4347,Sheet1!$A:$C,3,TRUE)=0,C4346,VLOOKUP($A4347,Sheet1!$A:$C,3,TRUE))</f>
        <v>31.241411209106399</v>
      </c>
      <c r="D4347">
        <f>AVERAGE(B4147:B4347)</f>
        <v>155.36906812677321</v>
      </c>
      <c r="E4347">
        <f>AVERAGE(C4147:C4347)</f>
        <v>33.266471321903047</v>
      </c>
      <c r="F4347">
        <f>IF(B4347&gt;D4347,1,0)</f>
        <v>1</v>
      </c>
      <c r="G4347">
        <f>IF(C4347&gt;E4347,1,0)</f>
        <v>0</v>
      </c>
    </row>
    <row r="4348" spans="1:7" x14ac:dyDescent="0.3">
      <c r="A4348" s="1">
        <v>43235</v>
      </c>
      <c r="B4348">
        <f>IF(VLOOKUP($A4348,Sheet1!$A:$C,2,TRUE)=0,B4347,VLOOKUP($A4348,Sheet1!$A:$C,2,TRUE))</f>
        <v>162.19787597656199</v>
      </c>
      <c r="C4348">
        <f>IF(VLOOKUP($A4348,Sheet1!$A:$C,3,TRUE)=0,C4347,VLOOKUP($A4348,Sheet1!$A:$C,3,TRUE))</f>
        <v>31.581197738647401</v>
      </c>
      <c r="D4348">
        <f>AVERAGE(B4148:B4348)</f>
        <v>155.47219894181421</v>
      </c>
      <c r="E4348">
        <f>AVERAGE(C4148:C4348)</f>
        <v>33.241463694406377</v>
      </c>
      <c r="F4348">
        <f>IF(B4348&gt;D4348,1,0)</f>
        <v>1</v>
      </c>
      <c r="G4348">
        <f>IF(C4348&gt;E4348,1,0)</f>
        <v>0</v>
      </c>
    </row>
    <row r="4349" spans="1:7" x14ac:dyDescent="0.3">
      <c r="A4349" s="1">
        <v>43236</v>
      </c>
      <c r="B4349">
        <f>IF(VLOOKUP($A4349,Sheet1!$A:$C,2,TRUE)=0,B4348,VLOOKUP($A4349,Sheet1!$A:$C,2,TRUE))</f>
        <v>163.27038574218699</v>
      </c>
      <c r="C4349">
        <f>IF(VLOOKUP($A4349,Sheet1!$A:$C,3,TRUE)=0,C4348,VLOOKUP($A4349,Sheet1!$A:$C,3,TRUE))</f>
        <v>31.377325057983398</v>
      </c>
      <c r="D4349">
        <f>AVERAGE(B4149:B4349)</f>
        <v>155.5601676827045</v>
      </c>
      <c r="E4349">
        <f>AVERAGE(C4149:C4349)</f>
        <v>33.220650886421765</v>
      </c>
      <c r="F4349">
        <f>IF(B4349&gt;D4349,1,0)</f>
        <v>1</v>
      </c>
      <c r="G4349">
        <f>IF(C4349&gt;E4349,1,0)</f>
        <v>0</v>
      </c>
    </row>
    <row r="4350" spans="1:7" x14ac:dyDescent="0.3">
      <c r="A4350" s="1">
        <v>43237</v>
      </c>
      <c r="B4350">
        <f>IF(VLOOKUP($A4350,Sheet1!$A:$C,2,TRUE)=0,B4349,VLOOKUP($A4350,Sheet1!$A:$C,2,TRUE))</f>
        <v>162.64234924316401</v>
      </c>
      <c r="C4350">
        <f>IF(VLOOKUP($A4350,Sheet1!$A:$C,3,TRUE)=0,C4349,VLOOKUP($A4350,Sheet1!$A:$C,3,TRUE))</f>
        <v>31.503536224365199</v>
      </c>
      <c r="D4350">
        <f>AVERAGE(B4150:B4350)</f>
        <v>155.64501186389813</v>
      </c>
      <c r="E4350">
        <f>AVERAGE(C4150:C4350)</f>
        <v>33.200465994687804</v>
      </c>
      <c r="F4350">
        <f>IF(B4350&gt;D4350,1,0)</f>
        <v>1</v>
      </c>
      <c r="G4350">
        <f>IF(C4350&gt;E4350,1,0)</f>
        <v>0</v>
      </c>
    </row>
    <row r="4351" spans="1:7" x14ac:dyDescent="0.3">
      <c r="A4351" s="1">
        <v>43238</v>
      </c>
      <c r="B4351">
        <f>IF(VLOOKUP($A4351,Sheet1!$A:$C,2,TRUE)=0,B4350,VLOOKUP($A4351,Sheet1!$A:$C,2,TRUE))</f>
        <v>161.80172729492099</v>
      </c>
      <c r="C4351">
        <f>IF(VLOOKUP($A4351,Sheet1!$A:$C,3,TRUE)=0,C4350,VLOOKUP($A4351,Sheet1!$A:$C,3,TRUE))</f>
        <v>31.678285598754801</v>
      </c>
      <c r="D4351">
        <f>AVERAGE(B4151:B4351)</f>
        <v>155.72567384634431</v>
      </c>
      <c r="E4351">
        <f>AVERAGE(C4151:C4351)</f>
        <v>33.181150502826434</v>
      </c>
      <c r="F4351">
        <f>IF(B4351&gt;D4351,1,0)</f>
        <v>1</v>
      </c>
      <c r="G4351">
        <f>IF(C4351&gt;E4351,1,0)</f>
        <v>0</v>
      </c>
    </row>
    <row r="4352" spans="1:7" x14ac:dyDescent="0.3">
      <c r="A4352" s="1">
        <v>43239</v>
      </c>
      <c r="B4352">
        <f>IF(VLOOKUP($A4352,Sheet1!$A:$C,2,TRUE)=0,B4351,VLOOKUP($A4352,Sheet1!$A:$C,2,TRUE))</f>
        <v>161.80172729492099</v>
      </c>
      <c r="C4352">
        <f>IF(VLOOKUP($A4352,Sheet1!$A:$C,3,TRUE)=0,C4351,VLOOKUP($A4352,Sheet1!$A:$C,3,TRUE))</f>
        <v>31.678285598754801</v>
      </c>
      <c r="D4352">
        <f>AVERAGE(B4152:B4352)</f>
        <v>155.80470761730882</v>
      </c>
      <c r="E4352">
        <f>AVERAGE(C4152:C4352)</f>
        <v>33.162269127309607</v>
      </c>
      <c r="F4352">
        <f>IF(B4352&gt;D4352,1,0)</f>
        <v>1</v>
      </c>
      <c r="G4352">
        <f>IF(C4352&gt;E4352,1,0)</f>
        <v>0</v>
      </c>
    </row>
    <row r="4353" spans="1:7" x14ac:dyDescent="0.3">
      <c r="A4353" s="1">
        <v>43240</v>
      </c>
      <c r="B4353">
        <f>IF(VLOOKUP($A4353,Sheet1!$A:$C,2,TRUE)=0,B4352,VLOOKUP($A4353,Sheet1!$A:$C,2,TRUE))</f>
        <v>161.80172729492099</v>
      </c>
      <c r="C4353">
        <f>IF(VLOOKUP($A4353,Sheet1!$A:$C,3,TRUE)=0,C4352,VLOOKUP($A4353,Sheet1!$A:$C,3,TRUE))</f>
        <v>31.678285598754801</v>
      </c>
      <c r="D4353">
        <f>AVERAGE(B4153:B4353)</f>
        <v>155.88101173514735</v>
      </c>
      <c r="E4353">
        <f>AVERAGE(C4153:C4353)</f>
        <v>33.143918317348792</v>
      </c>
      <c r="F4353">
        <f>IF(B4353&gt;D4353,1,0)</f>
        <v>1</v>
      </c>
      <c r="G4353">
        <f>IF(C4353&gt;E4353,1,0)</f>
        <v>0</v>
      </c>
    </row>
    <row r="4354" spans="1:7" x14ac:dyDescent="0.3">
      <c r="A4354" s="1">
        <v>43241</v>
      </c>
      <c r="B4354">
        <f>IF(VLOOKUP($A4354,Sheet1!$A:$C,2,TRUE)=0,B4353,VLOOKUP($A4354,Sheet1!$A:$C,2,TRUE))</f>
        <v>162.7099609375</v>
      </c>
      <c r="C4354">
        <f>IF(VLOOKUP($A4354,Sheet1!$A:$C,3,TRUE)=0,C4353,VLOOKUP($A4354,Sheet1!$A:$C,3,TRUE))</f>
        <v>31.4938240051269</v>
      </c>
      <c r="D4354">
        <f>AVERAGE(B4154:B4354)</f>
        <v>155.96207363451285</v>
      </c>
      <c r="E4354">
        <f>AVERAGE(C4154:C4354)</f>
        <v>33.124601563410963</v>
      </c>
      <c r="F4354">
        <f>IF(B4354&gt;D4354,1,0)</f>
        <v>1</v>
      </c>
      <c r="G4354">
        <f>IF(C4354&gt;E4354,1,0)</f>
        <v>0</v>
      </c>
    </row>
    <row r="4355" spans="1:7" x14ac:dyDescent="0.3">
      <c r="A4355" s="1">
        <v>43242</v>
      </c>
      <c r="B4355">
        <f>IF(VLOOKUP($A4355,Sheet1!$A:$C,2,TRUE)=0,B4354,VLOOKUP($A4355,Sheet1!$A:$C,2,TRUE))</f>
        <v>162.49739074707</v>
      </c>
      <c r="C4355">
        <f>IF(VLOOKUP($A4355,Sheet1!$A:$C,3,TRUE)=0,C4354,VLOOKUP($A4355,Sheet1!$A:$C,3,TRUE))</f>
        <v>31.552076339721602</v>
      </c>
      <c r="D4355">
        <f>AVERAGE(B4155:B4355)</f>
        <v>156.04346682420402</v>
      </c>
      <c r="E4355">
        <f>AVERAGE(C4155:C4355)</f>
        <v>33.105333442118621</v>
      </c>
      <c r="F4355">
        <f>IF(B4355&gt;D4355,1,0)</f>
        <v>1</v>
      </c>
      <c r="G4355">
        <f>IF(C4355&gt;E4355,1,0)</f>
        <v>0</v>
      </c>
    </row>
    <row r="4356" spans="1:7" x14ac:dyDescent="0.3">
      <c r="A4356" s="1">
        <v>43243</v>
      </c>
      <c r="B4356">
        <f>IF(VLOOKUP($A4356,Sheet1!$A:$C,2,TRUE)=0,B4355,VLOOKUP($A4356,Sheet1!$A:$C,2,TRUE))</f>
        <v>163.86941528320301</v>
      </c>
      <c r="C4356">
        <f>IF(VLOOKUP($A4356,Sheet1!$A:$C,3,TRUE)=0,C4355,VLOOKUP($A4356,Sheet1!$A:$C,3,TRUE))</f>
        <v>31.270530700683501</v>
      </c>
      <c r="D4356">
        <f>AVERAGE(B4156:B4356)</f>
        <v>156.12469368550299</v>
      </c>
      <c r="E4356">
        <f>AVERAGE(C4156:C4356)</f>
        <v>33.08630457446349</v>
      </c>
      <c r="F4356">
        <f>IF(B4356&gt;D4356,1,0)</f>
        <v>1</v>
      </c>
      <c r="G4356">
        <f>IF(C4356&gt;E4356,1,0)</f>
        <v>0</v>
      </c>
    </row>
    <row r="4357" spans="1:7" x14ac:dyDescent="0.3">
      <c r="A4357" s="1">
        <v>43244</v>
      </c>
      <c r="B4357">
        <f>IF(VLOOKUP($A4357,Sheet1!$A:$C,2,TRUE)=0,B4356,VLOOKUP($A4357,Sheet1!$A:$C,2,TRUE))</f>
        <v>163.82107543945301</v>
      </c>
      <c r="C4357">
        <f>IF(VLOOKUP($A4357,Sheet1!$A:$C,3,TRUE)=0,C4356,VLOOKUP($A4357,Sheet1!$A:$C,3,TRUE))</f>
        <v>31.309368133544901</v>
      </c>
      <c r="D4357">
        <f>AVERAGE(B4157:B4357)</f>
        <v>156.20568005006692</v>
      </c>
      <c r="E4357">
        <f>AVERAGE(C4157:C4357)</f>
        <v>33.067468927867367</v>
      </c>
      <c r="F4357">
        <f>IF(B4357&gt;D4357,1,0)</f>
        <v>1</v>
      </c>
      <c r="G4357">
        <f>IF(C4357&gt;E4357,1,0)</f>
        <v>0</v>
      </c>
    </row>
    <row r="4358" spans="1:7" x14ac:dyDescent="0.3">
      <c r="A4358" s="1">
        <v>43245</v>
      </c>
      <c r="B4358">
        <f>IF(VLOOKUP($A4358,Sheet1!$A:$C,2,TRUE)=0,B4357,VLOOKUP($A4358,Sheet1!$A:$C,2,TRUE))</f>
        <v>163.9853515625</v>
      </c>
      <c r="C4358">
        <f>IF(VLOOKUP($A4358,Sheet1!$A:$C,3,TRUE)=0,C4357,VLOOKUP($A4358,Sheet1!$A:$C,3,TRUE))</f>
        <v>31.270530700683501</v>
      </c>
      <c r="D4358">
        <f>AVERAGE(B4158:B4358)</f>
        <v>156.28748370877531</v>
      </c>
      <c r="E4358">
        <f>AVERAGE(C4158:C4358)</f>
        <v>33.048440060212236</v>
      </c>
      <c r="F4358">
        <f>IF(B4358&gt;D4358,1,0)</f>
        <v>1</v>
      </c>
      <c r="G4358">
        <f>IF(C4358&gt;E4358,1,0)</f>
        <v>0</v>
      </c>
    </row>
    <row r="4359" spans="1:7" x14ac:dyDescent="0.3">
      <c r="A4359" s="1">
        <v>43246</v>
      </c>
      <c r="B4359">
        <f>IF(VLOOKUP($A4359,Sheet1!$A:$C,2,TRUE)=0,B4358,VLOOKUP($A4359,Sheet1!$A:$C,2,TRUE))</f>
        <v>163.9853515625</v>
      </c>
      <c r="C4359">
        <f>IF(VLOOKUP($A4359,Sheet1!$A:$C,3,TRUE)=0,C4358,VLOOKUP($A4359,Sheet1!$A:$C,3,TRUE))</f>
        <v>31.270530700683501</v>
      </c>
      <c r="D4359">
        <f>AVERAGE(B4159:B4359)</f>
        <v>156.36679707237724</v>
      </c>
      <c r="E4359">
        <f>AVERAGE(C4159:C4359)</f>
        <v>33.029941739134522</v>
      </c>
      <c r="F4359">
        <f>IF(B4359&gt;D4359,1,0)</f>
        <v>1</v>
      </c>
      <c r="G4359">
        <f>IF(C4359&gt;E4359,1,0)</f>
        <v>0</v>
      </c>
    </row>
    <row r="4360" spans="1:7" x14ac:dyDescent="0.3">
      <c r="A4360" s="1">
        <v>43247</v>
      </c>
      <c r="B4360">
        <f>IF(VLOOKUP($A4360,Sheet1!$A:$C,2,TRUE)=0,B4359,VLOOKUP($A4360,Sheet1!$A:$C,2,TRUE))</f>
        <v>163.9853515625</v>
      </c>
      <c r="C4360">
        <f>IF(VLOOKUP($A4360,Sheet1!$A:$C,3,TRUE)=0,C4359,VLOOKUP($A4360,Sheet1!$A:$C,3,TRUE))</f>
        <v>31.270530700683501</v>
      </c>
      <c r="D4360">
        <f>AVERAGE(B4160:B4360)</f>
        <v>156.4456794700811</v>
      </c>
      <c r="E4360">
        <f>AVERAGE(C4160:C4360)</f>
        <v>33.011636297501134</v>
      </c>
      <c r="F4360">
        <f>IF(B4360&gt;D4360,1,0)</f>
        <v>1</v>
      </c>
      <c r="G4360">
        <f>IF(C4360&gt;E4360,1,0)</f>
        <v>0</v>
      </c>
    </row>
    <row r="4361" spans="1:7" x14ac:dyDescent="0.3">
      <c r="A4361" s="1">
        <v>43248</v>
      </c>
      <c r="B4361">
        <f>IF(VLOOKUP($A4361,Sheet1!$A:$C,2,TRUE)=0,B4360,VLOOKUP($A4361,Sheet1!$A:$C,2,TRUE))</f>
        <v>163.9853515625</v>
      </c>
      <c r="C4361">
        <f>IF(VLOOKUP($A4361,Sheet1!$A:$C,3,TRUE)=0,C4360,VLOOKUP($A4361,Sheet1!$A:$C,3,TRUE))</f>
        <v>31.270530700683501</v>
      </c>
      <c r="D4361">
        <f>AVERAGE(B4161:B4361)</f>
        <v>156.52159262889637</v>
      </c>
      <c r="E4361">
        <f>AVERAGE(C4161:C4361)</f>
        <v>32.994054395761054</v>
      </c>
      <c r="F4361">
        <f>IF(B4361&gt;D4361,1,0)</f>
        <v>1</v>
      </c>
      <c r="G4361">
        <f>IF(C4361&gt;E4361,1,0)</f>
        <v>0</v>
      </c>
    </row>
    <row r="4362" spans="1:7" x14ac:dyDescent="0.3">
      <c r="A4362" s="1">
        <v>43249</v>
      </c>
      <c r="B4362">
        <f>IF(VLOOKUP($A4362,Sheet1!$A:$C,2,TRUE)=0,B4361,VLOOKUP($A4362,Sheet1!$A:$C,2,TRUE))</f>
        <v>163.26071166992099</v>
      </c>
      <c r="C4362">
        <f>IF(VLOOKUP($A4362,Sheet1!$A:$C,3,TRUE)=0,C4361,VLOOKUP($A4362,Sheet1!$A:$C,3,TRUE))</f>
        <v>31.4161567687988</v>
      </c>
      <c r="D4362">
        <f>AVERAGE(B4162:B4362)</f>
        <v>156.59777999042856</v>
      </c>
      <c r="E4362">
        <f>AVERAGE(C4162:C4362)</f>
        <v>32.976184133273442</v>
      </c>
      <c r="F4362">
        <f>IF(B4362&gt;D4362,1,0)</f>
        <v>1</v>
      </c>
      <c r="G4362">
        <f>IF(C4362&gt;E4362,1,0)</f>
        <v>0</v>
      </c>
    </row>
    <row r="4363" spans="1:7" x14ac:dyDescent="0.3">
      <c r="A4363" s="1">
        <v>43250</v>
      </c>
      <c r="B4363">
        <f>IF(VLOOKUP($A4363,Sheet1!$A:$C,2,TRUE)=0,B4362,VLOOKUP($A4363,Sheet1!$A:$C,2,TRUE))</f>
        <v>164.42982482910099</v>
      </c>
      <c r="C4363">
        <f>IF(VLOOKUP($A4363,Sheet1!$A:$C,3,TRUE)=0,C4362,VLOOKUP($A4363,Sheet1!$A:$C,3,TRUE))</f>
        <v>31.1831550598144</v>
      </c>
      <c r="D4363">
        <f>AVERAGE(B4163:B4363)</f>
        <v>156.67983158548066</v>
      </c>
      <c r="E4363">
        <f>AVERAGE(C4163:C4363)</f>
        <v>32.957154658303324</v>
      </c>
      <c r="F4363">
        <f>IF(B4363&gt;D4363,1,0)</f>
        <v>1</v>
      </c>
      <c r="G4363">
        <f>IF(C4363&gt;E4363,1,0)</f>
        <v>0</v>
      </c>
    </row>
    <row r="4364" spans="1:7" x14ac:dyDescent="0.3">
      <c r="A4364" s="1">
        <v>43251</v>
      </c>
      <c r="B4364">
        <f>IF(VLOOKUP($A4364,Sheet1!$A:$C,2,TRUE)=0,B4363,VLOOKUP($A4364,Sheet1!$A:$C,2,TRUE))</f>
        <v>164.32353210449199</v>
      </c>
      <c r="C4364">
        <f>IF(VLOOKUP($A4364,Sheet1!$A:$C,3,TRUE)=0,C4363,VLOOKUP($A4364,Sheet1!$A:$C,3,TRUE))</f>
        <v>31.212287902831999</v>
      </c>
      <c r="D4364">
        <f>AVERAGE(B4164:B4364)</f>
        <v>156.76135436100731</v>
      </c>
      <c r="E4364">
        <f>AVERAGE(C4164:C4364)</f>
        <v>32.938270122850703</v>
      </c>
      <c r="F4364">
        <f>IF(B4364&gt;D4364,1,0)</f>
        <v>1</v>
      </c>
      <c r="G4364">
        <f>IF(C4364&gt;E4364,1,0)</f>
        <v>0</v>
      </c>
    </row>
    <row r="4365" spans="1:7" x14ac:dyDescent="0.3">
      <c r="A4365" s="1">
        <v>43252</v>
      </c>
      <c r="B4365">
        <f>IF(VLOOKUP($A4365,Sheet1!$A:$C,2,TRUE)=0,B4364,VLOOKUP($A4365,Sheet1!$A:$C,2,TRUE))</f>
        <v>166.90335083007801</v>
      </c>
      <c r="C4365">
        <f>IF(VLOOKUP($A4365,Sheet1!$A:$C,3,TRUE)=0,C4364,VLOOKUP($A4365,Sheet1!$A:$C,3,TRUE))</f>
        <v>30.726865768432599</v>
      </c>
      <c r="D4365">
        <f>AVERAGE(B4165:B4365)</f>
        <v>156.85571205556676</v>
      </c>
      <c r="E4365">
        <f>AVERAGE(C4165:C4365)</f>
        <v>32.91697055190356</v>
      </c>
      <c r="F4365">
        <f>IF(B4365&gt;D4365,1,0)</f>
        <v>1</v>
      </c>
      <c r="G4365">
        <f>IF(C4365&gt;E4365,1,0)</f>
        <v>0</v>
      </c>
    </row>
    <row r="4366" spans="1:7" x14ac:dyDescent="0.3">
      <c r="A4366" s="1">
        <v>43253</v>
      </c>
      <c r="B4366">
        <f>IF(VLOOKUP($A4366,Sheet1!$A:$C,2,TRUE)=0,B4365,VLOOKUP($A4366,Sheet1!$A:$C,2,TRUE))</f>
        <v>166.90335083007801</v>
      </c>
      <c r="C4366">
        <f>IF(VLOOKUP($A4366,Sheet1!$A:$C,3,TRUE)=0,C4365,VLOOKUP($A4366,Sheet1!$A:$C,3,TRUE))</f>
        <v>30.726865768432599</v>
      </c>
      <c r="D4366">
        <f>AVERAGE(B4166:B4366)</f>
        <v>156.94915976453169</v>
      </c>
      <c r="E4366">
        <f>AVERAGE(C4166:C4366)</f>
        <v>32.895912122963665</v>
      </c>
      <c r="F4366">
        <f>IF(B4366&gt;D4366,1,0)</f>
        <v>1</v>
      </c>
      <c r="G4366">
        <f>IF(C4366&gt;E4366,1,0)</f>
        <v>0</v>
      </c>
    </row>
    <row r="4367" spans="1:7" x14ac:dyDescent="0.3">
      <c r="A4367" s="1">
        <v>43254</v>
      </c>
      <c r="B4367">
        <f>IF(VLOOKUP($A4367,Sheet1!$A:$C,2,TRUE)=0,B4366,VLOOKUP($A4367,Sheet1!$A:$C,2,TRUE))</f>
        <v>166.90335083007801</v>
      </c>
      <c r="C4367">
        <f>IF(VLOOKUP($A4367,Sheet1!$A:$C,3,TRUE)=0,C4366,VLOOKUP($A4367,Sheet1!$A:$C,3,TRUE))</f>
        <v>30.726865768432599</v>
      </c>
      <c r="D4367">
        <f>AVERAGE(B4167:B4367)</f>
        <v>157.04528960422482</v>
      </c>
      <c r="E4367">
        <f>AVERAGE(C4167:C4367)</f>
        <v>32.874274884883434</v>
      </c>
      <c r="F4367">
        <f>IF(B4367&gt;D4367,1,0)</f>
        <v>1</v>
      </c>
      <c r="G4367">
        <f>IF(C4367&gt;E4367,1,0)</f>
        <v>0</v>
      </c>
    </row>
    <row r="4368" spans="1:7" x14ac:dyDescent="0.3">
      <c r="A4368" s="1">
        <v>43255</v>
      </c>
      <c r="B4368">
        <f>IF(VLOOKUP($A4368,Sheet1!$A:$C,2,TRUE)=0,B4367,VLOOKUP($A4368,Sheet1!$A:$C,2,TRUE))</f>
        <v>168.41064453125</v>
      </c>
      <c r="C4368">
        <f>IF(VLOOKUP($A4368,Sheet1!$A:$C,3,TRUE)=0,C4367,VLOOKUP($A4368,Sheet1!$A:$C,3,TRUE))</f>
        <v>30.464742660522401</v>
      </c>
      <c r="D4368">
        <f>AVERAGE(B4168:B4368)</f>
        <v>157.1523665243119</v>
      </c>
      <c r="E4368">
        <f>AVERAGE(C4168:C4368)</f>
        <v>32.850465338028478</v>
      </c>
      <c r="F4368">
        <f>IF(B4368&gt;D4368,1,0)</f>
        <v>1</v>
      </c>
      <c r="G4368">
        <f>IF(C4368&gt;E4368,1,0)</f>
        <v>0</v>
      </c>
    </row>
    <row r="4369" spans="1:7" x14ac:dyDescent="0.3">
      <c r="A4369" s="1">
        <v>43256</v>
      </c>
      <c r="B4369">
        <f>IF(VLOOKUP($A4369,Sheet1!$A:$C,2,TRUE)=0,B4368,VLOOKUP($A4369,Sheet1!$A:$C,2,TRUE))</f>
        <v>168.932357788085</v>
      </c>
      <c r="C4369">
        <f>IF(VLOOKUP($A4369,Sheet1!$A:$C,3,TRUE)=0,C4368,VLOOKUP($A4369,Sheet1!$A:$C,3,TRUE))</f>
        <v>30.367658615112301</v>
      </c>
      <c r="D4369">
        <f>AVERAGE(B4169:B4369)</f>
        <v>157.25269997060582</v>
      </c>
      <c r="E4369">
        <f>AVERAGE(C4169:C4369)</f>
        <v>32.82843977894948</v>
      </c>
      <c r="F4369">
        <f>IF(B4369&gt;D4369,1,0)</f>
        <v>1</v>
      </c>
      <c r="G4369">
        <f>IF(C4369&gt;E4369,1,0)</f>
        <v>0</v>
      </c>
    </row>
    <row r="4370" spans="1:7" x14ac:dyDescent="0.3">
      <c r="A4370" s="1">
        <v>43257</v>
      </c>
      <c r="B4370">
        <f>IF(VLOOKUP($A4370,Sheet1!$A:$C,2,TRUE)=0,B4369,VLOOKUP($A4370,Sheet1!$A:$C,2,TRUE))</f>
        <v>169.91789245605401</v>
      </c>
      <c r="C4370">
        <f>IF(VLOOKUP($A4370,Sheet1!$A:$C,3,TRUE)=0,C4369,VLOOKUP($A4370,Sheet1!$A:$C,3,TRUE))</f>
        <v>30.173494338989201</v>
      </c>
      <c r="D4370">
        <f>AVERAGE(B4170:B4370)</f>
        <v>157.36076225926018</v>
      </c>
      <c r="E4370">
        <f>AVERAGE(C4170:C4370)</f>
        <v>32.804724688553684</v>
      </c>
      <c r="F4370">
        <f>IF(B4370&gt;D4370,1,0)</f>
        <v>1</v>
      </c>
      <c r="G4370">
        <f>IF(C4370&gt;E4370,1,0)</f>
        <v>0</v>
      </c>
    </row>
    <row r="4371" spans="1:7" x14ac:dyDescent="0.3">
      <c r="A4371" s="1">
        <v>43258</v>
      </c>
      <c r="B4371">
        <f>IF(VLOOKUP($A4371,Sheet1!$A:$C,2,TRUE)=0,B4370,VLOOKUP($A4371,Sheet1!$A:$C,2,TRUE))</f>
        <v>168.53619384765599</v>
      </c>
      <c r="C4371">
        <f>IF(VLOOKUP($A4371,Sheet1!$A:$C,3,TRUE)=0,C4370,VLOOKUP($A4371,Sheet1!$A:$C,3,TRUE))</f>
        <v>30.416204452514599</v>
      </c>
      <c r="D4371">
        <f>AVERAGE(B4171:B4371)</f>
        <v>157.46195042548473</v>
      </c>
      <c r="E4371">
        <f>AVERAGE(C4171:C4371)</f>
        <v>32.782217111160499</v>
      </c>
      <c r="F4371">
        <f>IF(B4371&gt;D4371,1,0)</f>
        <v>1</v>
      </c>
      <c r="G4371">
        <f>IF(C4371&gt;E4371,1,0)</f>
        <v>0</v>
      </c>
    </row>
    <row r="4372" spans="1:7" x14ac:dyDescent="0.3">
      <c r="A4372" s="1">
        <v>43259</v>
      </c>
      <c r="B4372">
        <f>IF(VLOOKUP($A4372,Sheet1!$A:$C,2,TRUE)=0,B4371,VLOOKUP($A4372,Sheet1!$A:$C,2,TRUE))</f>
        <v>168.5458984375</v>
      </c>
      <c r="C4372">
        <f>IF(VLOOKUP($A4372,Sheet1!$A:$C,3,TRUE)=0,C4371,VLOOKUP($A4372,Sheet1!$A:$C,3,TRUE))</f>
        <v>30.4356174468994</v>
      </c>
      <c r="D4372">
        <f>AVERAGE(B4172:B4372)</f>
        <v>157.56318687325077</v>
      </c>
      <c r="E4372">
        <f>AVERAGE(C4172:C4372)</f>
        <v>32.75980611582893</v>
      </c>
      <c r="F4372">
        <f>IF(B4372&gt;D4372,1,0)</f>
        <v>1</v>
      </c>
      <c r="G4372">
        <f>IF(C4372&gt;E4372,1,0)</f>
        <v>0</v>
      </c>
    </row>
    <row r="4373" spans="1:7" x14ac:dyDescent="0.3">
      <c r="A4373" s="1">
        <v>43260</v>
      </c>
      <c r="B4373">
        <f>IF(VLOOKUP($A4373,Sheet1!$A:$C,2,TRUE)=0,B4372,VLOOKUP($A4373,Sheet1!$A:$C,2,TRUE))</f>
        <v>168.5458984375</v>
      </c>
      <c r="C4373">
        <f>IF(VLOOKUP($A4373,Sheet1!$A:$C,3,TRUE)=0,C4372,VLOOKUP($A4373,Sheet1!$A:$C,3,TRUE))</f>
        <v>30.4356174468994</v>
      </c>
      <c r="D4373">
        <f>AVERAGE(B4173:B4373)</f>
        <v>157.66499806873819</v>
      </c>
      <c r="E4373">
        <f>AVERAGE(C4173:C4373)</f>
        <v>32.737298690264488</v>
      </c>
      <c r="F4373">
        <f>IF(B4373&gt;D4373,1,0)</f>
        <v>1</v>
      </c>
      <c r="G4373">
        <f>IF(C4373&gt;E4373,1,0)</f>
        <v>0</v>
      </c>
    </row>
    <row r="4374" spans="1:7" x14ac:dyDescent="0.3">
      <c r="A4374" s="1">
        <v>43261</v>
      </c>
      <c r="B4374">
        <f>IF(VLOOKUP($A4374,Sheet1!$A:$C,2,TRUE)=0,B4373,VLOOKUP($A4374,Sheet1!$A:$C,2,TRUE))</f>
        <v>168.5458984375</v>
      </c>
      <c r="C4374">
        <f>IF(VLOOKUP($A4374,Sheet1!$A:$C,3,TRUE)=0,C4373,VLOOKUP($A4374,Sheet1!$A:$C,3,TRUE))</f>
        <v>30.4356174468994</v>
      </c>
      <c r="D4374">
        <f>AVERAGE(B4174:B4374)</f>
        <v>157.75881115358251</v>
      </c>
      <c r="E4374">
        <f>AVERAGE(C4174:C4374)</f>
        <v>32.716672346959648</v>
      </c>
      <c r="F4374">
        <f>IF(B4374&gt;D4374,1,0)</f>
        <v>1</v>
      </c>
      <c r="G4374">
        <f>IF(C4374&gt;E4374,1,0)</f>
        <v>0</v>
      </c>
    </row>
    <row r="4375" spans="1:7" x14ac:dyDescent="0.3">
      <c r="A4375" s="1">
        <v>43262</v>
      </c>
      <c r="B4375">
        <f>IF(VLOOKUP($A4375,Sheet1!$A:$C,2,TRUE)=0,B4374,VLOOKUP($A4375,Sheet1!$A:$C,2,TRUE))</f>
        <v>169.00001525878901</v>
      </c>
      <c r="C4375">
        <f>IF(VLOOKUP($A4375,Sheet1!$A:$C,3,TRUE)=0,C4374,VLOOKUP($A4375,Sheet1!$A:$C,3,TRUE))</f>
        <v>30.3579502105712</v>
      </c>
      <c r="D4375">
        <f>AVERAGE(B4175:B4375)</f>
        <v>157.85397369232922</v>
      </c>
      <c r="E4375">
        <f>AVERAGE(C4175:C4375)</f>
        <v>32.695852516895492</v>
      </c>
      <c r="F4375">
        <f>IF(B4375&gt;D4375,1,0)</f>
        <v>1</v>
      </c>
      <c r="G4375">
        <f>IF(C4375&gt;E4375,1,0)</f>
        <v>0</v>
      </c>
    </row>
    <row r="4376" spans="1:7" x14ac:dyDescent="0.3">
      <c r="A4376" s="1">
        <v>43263</v>
      </c>
      <c r="B4376">
        <f>IF(VLOOKUP($A4376,Sheet1!$A:$C,2,TRUE)=0,B4375,VLOOKUP($A4376,Sheet1!$A:$C,2,TRUE))</f>
        <v>169.88894653320301</v>
      </c>
      <c r="C4376">
        <f>IF(VLOOKUP($A4376,Sheet1!$A:$C,3,TRUE)=0,C4375,VLOOKUP($A4376,Sheet1!$A:$C,3,TRUE))</f>
        <v>30.192907333373999</v>
      </c>
      <c r="D4376">
        <f>AVERAGE(B4176:B4376)</f>
        <v>157.95355877472971</v>
      </c>
      <c r="E4376">
        <f>AVERAGE(C4176:C4376)</f>
        <v>32.67421157798956</v>
      </c>
      <c r="F4376">
        <f>IF(B4376&gt;D4376,1,0)</f>
        <v>1</v>
      </c>
      <c r="G4376">
        <f>IF(C4376&gt;E4376,1,0)</f>
        <v>0</v>
      </c>
    </row>
    <row r="4377" spans="1:7" x14ac:dyDescent="0.3">
      <c r="A4377" s="1">
        <v>43264</v>
      </c>
      <c r="B4377">
        <f>IF(VLOOKUP($A4377,Sheet1!$A:$C,2,TRUE)=0,B4376,VLOOKUP($A4377,Sheet1!$A:$C,2,TRUE))</f>
        <v>169.87928771972599</v>
      </c>
      <c r="C4377">
        <f>IF(VLOOKUP($A4377,Sheet1!$A:$C,3,TRUE)=0,C4376,VLOOKUP($A4377,Sheet1!$A:$C,3,TRUE))</f>
        <v>30.212326049804599</v>
      </c>
      <c r="D4377">
        <f>AVERAGE(B4177:B4377)</f>
        <v>158.05036599837709</v>
      </c>
      <c r="E4377">
        <f>AVERAGE(C4177:C4377)</f>
        <v>32.653197815169143</v>
      </c>
      <c r="F4377">
        <f>IF(B4377&gt;D4377,1,0)</f>
        <v>1</v>
      </c>
      <c r="G4377">
        <f>IF(C4377&gt;E4377,1,0)</f>
        <v>0</v>
      </c>
    </row>
    <row r="4378" spans="1:7" x14ac:dyDescent="0.3">
      <c r="A4378" s="1">
        <v>43265</v>
      </c>
      <c r="B4378">
        <f>IF(VLOOKUP($A4378,Sheet1!$A:$C,2,TRUE)=0,B4377,VLOOKUP($A4378,Sheet1!$A:$C,2,TRUE))</f>
        <v>171.59912109375</v>
      </c>
      <c r="C4378">
        <f>IF(VLOOKUP($A4378,Sheet1!$A:$C,3,TRUE)=0,C4377,VLOOKUP($A4378,Sheet1!$A:$C,3,TRUE))</f>
        <v>29.891954421996999</v>
      </c>
      <c r="D4378">
        <f>AVERAGE(B4178:B4378)</f>
        <v>158.15572960696986</v>
      </c>
      <c r="E4378">
        <f>AVERAGE(C4178:C4378)</f>
        <v>32.63059016365316</v>
      </c>
      <c r="F4378">
        <f>IF(B4378&gt;D4378,1,0)</f>
        <v>1</v>
      </c>
      <c r="G4378">
        <f>IF(C4378&gt;E4378,1,0)</f>
        <v>0</v>
      </c>
    </row>
    <row r="4379" spans="1:7" x14ac:dyDescent="0.3">
      <c r="A4379" s="1">
        <v>43266</v>
      </c>
      <c r="B4379">
        <f>IF(VLOOKUP($A4379,Sheet1!$A:$C,2,TRUE)=0,B4378,VLOOKUP($A4379,Sheet1!$A:$C,2,TRUE))</f>
        <v>171.00009155273401</v>
      </c>
      <c r="C4379">
        <f>IF(VLOOKUP($A4379,Sheet1!$A:$C,3,TRUE)=0,C4378,VLOOKUP($A4379,Sheet1!$A:$C,3,TRUE))</f>
        <v>30.0084514617919</v>
      </c>
      <c r="D4379">
        <f>AVERAGE(B4179:B4379)</f>
        <v>158.25811296908992</v>
      </c>
      <c r="E4379">
        <f>AVERAGE(C4179:C4379)</f>
        <v>32.60856209939984</v>
      </c>
      <c r="F4379">
        <f>IF(B4379&gt;D4379,1,0)</f>
        <v>1</v>
      </c>
      <c r="G4379">
        <f>IF(C4379&gt;E4379,1,0)</f>
        <v>0</v>
      </c>
    </row>
    <row r="4380" spans="1:7" x14ac:dyDescent="0.3">
      <c r="A4380" s="1">
        <v>43267</v>
      </c>
      <c r="B4380">
        <f>IF(VLOOKUP($A4380,Sheet1!$A:$C,2,TRUE)=0,B4379,VLOOKUP($A4380,Sheet1!$A:$C,2,TRUE))</f>
        <v>171.00009155273401</v>
      </c>
      <c r="C4380">
        <f>IF(VLOOKUP($A4380,Sheet1!$A:$C,3,TRUE)=0,C4379,VLOOKUP($A4380,Sheet1!$A:$C,3,TRUE))</f>
        <v>30.0084514617919</v>
      </c>
      <c r="D4380">
        <f>AVERAGE(B4180:B4380)</f>
        <v>158.36083149316875</v>
      </c>
      <c r="E4380">
        <f>AVERAGE(C4180:C4380)</f>
        <v>32.586485829519383</v>
      </c>
      <c r="F4380">
        <f>IF(B4380&gt;D4380,1,0)</f>
        <v>1</v>
      </c>
      <c r="G4380">
        <f>IF(C4380&gt;E4380,1,0)</f>
        <v>0</v>
      </c>
    </row>
    <row r="4381" spans="1:7" x14ac:dyDescent="0.3">
      <c r="A4381" s="1">
        <v>43268</v>
      </c>
      <c r="B4381">
        <f>IF(VLOOKUP($A4381,Sheet1!$A:$C,2,TRUE)=0,B4380,VLOOKUP($A4381,Sheet1!$A:$C,2,TRUE))</f>
        <v>171.00009155273401</v>
      </c>
      <c r="C4381">
        <f>IF(VLOOKUP($A4381,Sheet1!$A:$C,3,TRUE)=0,C4380,VLOOKUP($A4381,Sheet1!$A:$C,3,TRUE))</f>
        <v>30.0084514617919</v>
      </c>
      <c r="D4381">
        <f>AVERAGE(B4181:B4381)</f>
        <v>158.46163439394806</v>
      </c>
      <c r="E4381">
        <f>AVERAGE(C4181:C4381)</f>
        <v>32.564795413420562</v>
      </c>
      <c r="F4381">
        <f>IF(B4381&gt;D4381,1,0)</f>
        <v>1</v>
      </c>
      <c r="G4381">
        <f>IF(C4381&gt;E4381,1,0)</f>
        <v>0</v>
      </c>
    </row>
    <row r="4382" spans="1:7" x14ac:dyDescent="0.3">
      <c r="A4382" s="1">
        <v>43269</v>
      </c>
      <c r="B4382">
        <f>IF(VLOOKUP($A4382,Sheet1!$A:$C,2,TRUE)=0,B4381,VLOOKUP($A4382,Sheet1!$A:$C,2,TRUE))</f>
        <v>170.901275634765</v>
      </c>
      <c r="C4382">
        <f>IF(VLOOKUP($A4382,Sheet1!$A:$C,3,TRUE)=0,C4381,VLOOKUP($A4382,Sheet1!$A:$C,3,TRUE))</f>
        <v>30.0181560516357</v>
      </c>
      <c r="D4382">
        <f>AVERAGE(B4182:B4382)</f>
        <v>158.57502032986903</v>
      </c>
      <c r="E4382">
        <f>AVERAGE(C4182:C4382)</f>
        <v>32.540259252140167</v>
      </c>
      <c r="F4382">
        <f>IF(B4382&gt;D4382,1,0)</f>
        <v>1</v>
      </c>
      <c r="G4382">
        <f>IF(C4382&gt;E4382,1,0)</f>
        <v>0</v>
      </c>
    </row>
    <row r="4383" spans="1:7" x14ac:dyDescent="0.3">
      <c r="A4383" s="1">
        <v>43270</v>
      </c>
      <c r="B4383">
        <f>IF(VLOOKUP($A4383,Sheet1!$A:$C,2,TRUE)=0,B4382,VLOOKUP($A4383,Sheet1!$A:$C,2,TRUE))</f>
        <v>170.41717529296801</v>
      </c>
      <c r="C4383">
        <f>IF(VLOOKUP($A4383,Sheet1!$A:$C,3,TRUE)=0,C4382,VLOOKUP($A4383,Sheet1!$A:$C,3,TRUE))</f>
        <v>30.105535507202099</v>
      </c>
      <c r="D4383">
        <f>AVERAGE(B4183:B4383)</f>
        <v>158.67981959100962</v>
      </c>
      <c r="E4383">
        <f>AVERAGE(C4183:C4383)</f>
        <v>32.517604837370151</v>
      </c>
      <c r="F4383">
        <f>IF(B4383&gt;D4383,1,0)</f>
        <v>1</v>
      </c>
      <c r="G4383">
        <f>IF(C4383&gt;E4383,1,0)</f>
        <v>0</v>
      </c>
    </row>
    <row r="4384" spans="1:7" x14ac:dyDescent="0.3">
      <c r="A4384" s="1">
        <v>43271</v>
      </c>
      <c r="B4384">
        <f>IF(VLOOKUP($A4384,Sheet1!$A:$C,2,TRUE)=0,B4383,VLOOKUP($A4384,Sheet1!$A:$C,2,TRUE))</f>
        <v>171.627517700195</v>
      </c>
      <c r="C4384">
        <f>IF(VLOOKUP($A4384,Sheet1!$A:$C,3,TRUE)=0,C4383,VLOOKUP($A4384,Sheet1!$A:$C,3,TRUE))</f>
        <v>29.907964706420898</v>
      </c>
      <c r="D4384">
        <f>AVERAGE(B4184:B4384)</f>
        <v>158.7938013788478</v>
      </c>
      <c r="E4384">
        <f>AVERAGE(C4184:C4384)</f>
        <v>32.493244000335231</v>
      </c>
      <c r="F4384">
        <f>IF(B4384&gt;D4384,1,0)</f>
        <v>1</v>
      </c>
      <c r="G4384">
        <f>IF(C4384&gt;E4384,1,0)</f>
        <v>0</v>
      </c>
    </row>
    <row r="4385" spans="1:7" x14ac:dyDescent="0.3">
      <c r="A4385" s="1">
        <v>43272</v>
      </c>
      <c r="B4385">
        <f>IF(VLOOKUP($A4385,Sheet1!$A:$C,2,TRUE)=0,B4384,VLOOKUP($A4385,Sheet1!$A:$C,2,TRUE))</f>
        <v>170.13633728027301</v>
      </c>
      <c r="C4385">
        <f>IF(VLOOKUP($A4385,Sheet1!$A:$C,3,TRUE)=0,C4384,VLOOKUP($A4385,Sheet1!$A:$C,3,TRUE))</f>
        <v>30.1610088348388</v>
      </c>
      <c r="D4385">
        <f>AVERAGE(B4185:B4385)</f>
        <v>158.90036435862663</v>
      </c>
      <c r="E4385">
        <f>AVERAGE(C4185:C4385)</f>
        <v>32.47014208931234</v>
      </c>
      <c r="F4385">
        <f>IF(B4385&gt;D4385,1,0)</f>
        <v>1</v>
      </c>
      <c r="G4385">
        <f>IF(C4385&gt;E4385,1,0)</f>
        <v>0</v>
      </c>
    </row>
    <row r="4386" spans="1:7" x14ac:dyDescent="0.3">
      <c r="A4386" s="1">
        <v>43273</v>
      </c>
      <c r="B4386">
        <f>IF(VLOOKUP($A4386,Sheet1!$A:$C,2,TRUE)=0,B4385,VLOOKUP($A4386,Sheet1!$A:$C,2,TRUE))</f>
        <v>169.75874328613199</v>
      </c>
      <c r="C4386">
        <f>IF(VLOOKUP($A4386,Sheet1!$A:$C,3,TRUE)=0,C4385,VLOOKUP($A4386,Sheet1!$A:$C,3,TRUE))</f>
        <v>30.26806640625</v>
      </c>
      <c r="D4386">
        <f>AVERAGE(B4186:B4386)</f>
        <v>159.00504876132021</v>
      </c>
      <c r="E4386">
        <f>AVERAGE(C4186:C4386)</f>
        <v>32.447572803022844</v>
      </c>
      <c r="F4386">
        <f>IF(B4386&gt;D4386,1,0)</f>
        <v>1</v>
      </c>
      <c r="G4386">
        <f>IF(C4386&gt;E4386,1,0)</f>
        <v>0</v>
      </c>
    </row>
    <row r="4387" spans="1:7" x14ac:dyDescent="0.3">
      <c r="A4387" s="1">
        <v>43274</v>
      </c>
      <c r="B4387">
        <f>IF(VLOOKUP($A4387,Sheet1!$A:$C,2,TRUE)=0,B4386,VLOOKUP($A4387,Sheet1!$A:$C,2,TRUE))</f>
        <v>169.75874328613199</v>
      </c>
      <c r="C4387">
        <f>IF(VLOOKUP($A4387,Sheet1!$A:$C,3,TRUE)=0,C4386,VLOOKUP($A4387,Sheet1!$A:$C,3,TRUE))</f>
        <v>30.26806640625</v>
      </c>
      <c r="D4387">
        <f>AVERAGE(B4187:B4387)</f>
        <v>159.11825781675108</v>
      </c>
      <c r="E4387">
        <f>AVERAGE(C4187:C4387)</f>
        <v>32.42292951707222</v>
      </c>
      <c r="F4387">
        <f>IF(B4387&gt;D4387,1,0)</f>
        <v>1</v>
      </c>
      <c r="G4387">
        <f>IF(C4387&gt;E4387,1,0)</f>
        <v>0</v>
      </c>
    </row>
    <row r="4388" spans="1:7" x14ac:dyDescent="0.3">
      <c r="A4388" s="1">
        <v>43275</v>
      </c>
      <c r="B4388">
        <f>IF(VLOOKUP($A4388,Sheet1!$A:$C,2,TRUE)=0,B4387,VLOOKUP($A4388,Sheet1!$A:$C,2,TRUE))</f>
        <v>169.75874328613199</v>
      </c>
      <c r="C4388">
        <f>IF(VLOOKUP($A4388,Sheet1!$A:$C,3,TRUE)=0,C4387,VLOOKUP($A4388,Sheet1!$A:$C,3,TRUE))</f>
        <v>30.26806640625</v>
      </c>
      <c r="D4388">
        <f>AVERAGE(B4188:B4388)</f>
        <v>159.2309878524855</v>
      </c>
      <c r="E4388">
        <f>AVERAGE(C4188:C4388)</f>
        <v>32.398382661354475</v>
      </c>
      <c r="F4388">
        <f>IF(B4388&gt;D4388,1,0)</f>
        <v>1</v>
      </c>
      <c r="G4388">
        <f>IF(C4388&gt;E4388,1,0)</f>
        <v>0</v>
      </c>
    </row>
    <row r="4389" spans="1:7" x14ac:dyDescent="0.3">
      <c r="A4389" s="1">
        <v>43276</v>
      </c>
      <c r="B4389">
        <f>IF(VLOOKUP($A4389,Sheet1!$A:$C,2,TRUE)=0,B4388,VLOOKUP($A4389,Sheet1!$A:$C,2,TRUE))</f>
        <v>165.93403625488199</v>
      </c>
      <c r="C4389">
        <f>IF(VLOOKUP($A4389,Sheet1!$A:$C,3,TRUE)=0,C4388,VLOOKUP($A4389,Sheet1!$A:$C,3,TRUE))</f>
        <v>30.92014503479</v>
      </c>
      <c r="D4389">
        <f>AVERAGE(B4189:B4389)</f>
        <v>159.32138532192539</v>
      </c>
      <c r="E4389">
        <f>AVERAGE(C4189:C4389)</f>
        <v>32.377803460875548</v>
      </c>
      <c r="F4389">
        <f>IF(B4389&gt;D4389,1,0)</f>
        <v>1</v>
      </c>
      <c r="G4389">
        <f>IF(C4389&gt;E4389,1,0)</f>
        <v>0</v>
      </c>
    </row>
    <row r="4390" spans="1:7" x14ac:dyDescent="0.3">
      <c r="A4390" s="1">
        <v>43277</v>
      </c>
      <c r="B4390">
        <f>IF(VLOOKUP($A4390,Sheet1!$A:$C,2,TRUE)=0,B4389,VLOOKUP($A4390,Sheet1!$A:$C,2,TRUE))</f>
        <v>166.61181640625</v>
      </c>
      <c r="C4390">
        <f>IF(VLOOKUP($A4390,Sheet1!$A:$C,3,TRUE)=0,C4389,VLOOKUP($A4390,Sheet1!$A:$C,3,TRUE))</f>
        <v>30.793622970581001</v>
      </c>
      <c r="D4390">
        <f>AVERAGE(B4190:B4390)</f>
        <v>159.41266408132662</v>
      </c>
      <c r="E4390">
        <f>AVERAGE(C4190:C4390)</f>
        <v>32.357221831136663</v>
      </c>
      <c r="F4390">
        <f>IF(B4390&gt;D4390,1,0)</f>
        <v>1</v>
      </c>
      <c r="G4390">
        <f>IF(C4390&gt;E4390,1,0)</f>
        <v>0</v>
      </c>
    </row>
    <row r="4391" spans="1:7" x14ac:dyDescent="0.3">
      <c r="A4391" s="1">
        <v>43278</v>
      </c>
      <c r="B4391">
        <f>IF(VLOOKUP($A4391,Sheet1!$A:$C,2,TRUE)=0,B4390,VLOOKUP($A4391,Sheet1!$A:$C,2,TRUE))</f>
        <v>164.34603881835901</v>
      </c>
      <c r="C4391">
        <f>IF(VLOOKUP($A4391,Sheet1!$A:$C,3,TRUE)=0,C4390,VLOOKUP($A4391,Sheet1!$A:$C,3,TRUE))</f>
        <v>31.2315864562988</v>
      </c>
      <c r="D4391">
        <f>AVERAGE(B4191:B4391)</f>
        <v>159.48941381653731</v>
      </c>
      <c r="E4391">
        <f>AVERAGE(C4191:C4391)</f>
        <v>32.33959083177556</v>
      </c>
      <c r="F4391">
        <f>IF(B4391&gt;D4391,1,0)</f>
        <v>1</v>
      </c>
      <c r="G4391">
        <f>IF(C4391&gt;E4391,1,0)</f>
        <v>0</v>
      </c>
    </row>
    <row r="4392" spans="1:7" x14ac:dyDescent="0.3">
      <c r="A4392" s="1">
        <v>43279</v>
      </c>
      <c r="B4392">
        <f>IF(VLOOKUP($A4392,Sheet1!$A:$C,2,TRUE)=0,B4391,VLOOKUP($A4392,Sheet1!$A:$C,2,TRUE))</f>
        <v>165.75971984863199</v>
      </c>
      <c r="C4392">
        <f>IF(VLOOKUP($A4392,Sheet1!$A:$C,3,TRUE)=0,C4391,VLOOKUP($A4392,Sheet1!$A:$C,3,TRUE))</f>
        <v>30.949342727661101</v>
      </c>
      <c r="D4392">
        <f>AVERAGE(B4192:B4392)</f>
        <v>159.57319679070454</v>
      </c>
      <c r="E4392">
        <f>AVERAGE(C4192:C4392)</f>
        <v>32.320555634759536</v>
      </c>
      <c r="F4392">
        <f>IF(B4392&gt;D4392,1,0)</f>
        <v>1</v>
      </c>
      <c r="G4392">
        <f>IF(C4392&gt;E4392,1,0)</f>
        <v>0</v>
      </c>
    </row>
    <row r="4393" spans="1:7" x14ac:dyDescent="0.3">
      <c r="A4393" s="1">
        <v>43280</v>
      </c>
      <c r="B4393">
        <f>IF(VLOOKUP($A4393,Sheet1!$A:$C,2,TRUE)=0,B4392,VLOOKUP($A4393,Sheet1!$A:$C,2,TRUE))</f>
        <v>166.205154418945</v>
      </c>
      <c r="C4393">
        <f>IF(VLOOKUP($A4393,Sheet1!$A:$C,3,TRUE)=0,C4392,VLOOKUP($A4393,Sheet1!$A:$C,3,TRUE))</f>
        <v>30.9104099273681</v>
      </c>
      <c r="D4393">
        <f>AVERAGE(B4193:B4393)</f>
        <v>159.65919585726141</v>
      </c>
      <c r="E4393">
        <f>AVERAGE(C4193:C4393)</f>
        <v>32.301326742219672</v>
      </c>
      <c r="F4393">
        <f>IF(B4393&gt;D4393,1,0)</f>
        <v>1</v>
      </c>
      <c r="G4393">
        <f>IF(C4393&gt;E4393,1,0)</f>
        <v>0</v>
      </c>
    </row>
    <row r="4394" spans="1:7" x14ac:dyDescent="0.3">
      <c r="A4394" s="1">
        <v>43281</v>
      </c>
      <c r="B4394">
        <f>IF(VLOOKUP($A4394,Sheet1!$A:$C,2,TRUE)=0,B4393,VLOOKUP($A4394,Sheet1!$A:$C,2,TRUE))</f>
        <v>166.205154418945</v>
      </c>
      <c r="C4394">
        <f>IF(VLOOKUP($A4394,Sheet1!$A:$C,3,TRUE)=0,C4393,VLOOKUP($A4394,Sheet1!$A:$C,3,TRUE))</f>
        <v>30.9104099273681</v>
      </c>
      <c r="D4394">
        <f>AVERAGE(B4194:B4394)</f>
        <v>159.73944790209097</v>
      </c>
      <c r="E4394">
        <f>AVERAGE(C4194:C4394)</f>
        <v>32.283400160756266</v>
      </c>
      <c r="F4394">
        <f>IF(B4394&gt;D4394,1,0)</f>
        <v>1</v>
      </c>
      <c r="G4394">
        <f>IF(C4394&gt;E4394,1,0)</f>
        <v>0</v>
      </c>
    </row>
    <row r="4395" spans="1:7" x14ac:dyDescent="0.3">
      <c r="A4395" s="1">
        <v>43282</v>
      </c>
      <c r="B4395">
        <f>IF(VLOOKUP($A4395,Sheet1!$A:$C,2,TRUE)=0,B4394,VLOOKUP($A4395,Sheet1!$A:$C,2,TRUE))</f>
        <v>166.205154418945</v>
      </c>
      <c r="C4395">
        <f>IF(VLOOKUP($A4395,Sheet1!$A:$C,3,TRUE)=0,C4394,VLOOKUP($A4395,Sheet1!$A:$C,3,TRUE))</f>
        <v>30.9104099273681</v>
      </c>
      <c r="D4395">
        <f>AVERAGE(B4195:B4395)</f>
        <v>159.82070566053994</v>
      </c>
      <c r="E4395">
        <f>AVERAGE(C4195:C4395)</f>
        <v>32.265280642912742</v>
      </c>
      <c r="F4395">
        <f>IF(B4395&gt;D4395,1,0)</f>
        <v>1</v>
      </c>
      <c r="G4395">
        <f>IF(C4395&gt;E4395,1,0)</f>
        <v>0</v>
      </c>
    </row>
    <row r="4396" spans="1:7" x14ac:dyDescent="0.3">
      <c r="A4396" s="1">
        <v>43283</v>
      </c>
      <c r="B4396">
        <f>IF(VLOOKUP($A4396,Sheet1!$A:$C,2,TRUE)=0,B4395,VLOOKUP($A4396,Sheet1!$A:$C,2,TRUE))</f>
        <v>167.31867980957</v>
      </c>
      <c r="C4396">
        <f>IF(VLOOKUP($A4396,Sheet1!$A:$C,3,TRUE)=0,C4395,VLOOKUP($A4396,Sheet1!$A:$C,3,TRUE))</f>
        <v>30.667098999023398</v>
      </c>
      <c r="D4396">
        <f>AVERAGE(B4196:B4396)</f>
        <v>159.90606636313052</v>
      </c>
      <c r="E4396">
        <f>AVERAGE(C4196:C4396)</f>
        <v>32.246240027508321</v>
      </c>
      <c r="F4396">
        <f>IF(B4396&gt;D4396,1,0)</f>
        <v>1</v>
      </c>
      <c r="G4396">
        <f>IF(C4396&gt;E4396,1,0)</f>
        <v>0</v>
      </c>
    </row>
    <row r="4397" spans="1:7" x14ac:dyDescent="0.3">
      <c r="A4397" s="1">
        <v>43284</v>
      </c>
      <c r="B4397">
        <f>IF(VLOOKUP($A4397,Sheet1!$A:$C,2,TRUE)=0,B4396,VLOOKUP($A4397,Sheet1!$A:$C,2,TRUE))</f>
        <v>165.38212585449199</v>
      </c>
      <c r="C4397">
        <f>IF(VLOOKUP($A4397,Sheet1!$A:$C,3,TRUE)=0,C4396,VLOOKUP($A4397,Sheet1!$A:$C,3,TRUE))</f>
        <v>31.046667098998999</v>
      </c>
      <c r="D4397">
        <f>AVERAGE(B4197:B4397)</f>
        <v>159.98231954242448</v>
      </c>
      <c r="E4397">
        <f>AVERAGE(C4197:C4397)</f>
        <v>32.228943098836858</v>
      </c>
      <c r="F4397">
        <f>IF(B4397&gt;D4397,1,0)</f>
        <v>1</v>
      </c>
      <c r="G4397">
        <f>IF(C4397&gt;E4397,1,0)</f>
        <v>0</v>
      </c>
    </row>
    <row r="4398" spans="1:7" x14ac:dyDescent="0.3">
      <c r="A4398" s="1">
        <v>43285</v>
      </c>
      <c r="B4398">
        <f>IF(VLOOKUP($A4398,Sheet1!$A:$C,2,TRUE)=0,B4397,VLOOKUP($A4398,Sheet1!$A:$C,2,TRUE))</f>
        <v>165.38212585449199</v>
      </c>
      <c r="C4398">
        <f>IF(VLOOKUP($A4398,Sheet1!$A:$C,3,TRUE)=0,C4397,VLOOKUP($A4398,Sheet1!$A:$C,3,TRUE))</f>
        <v>31.046667098998999</v>
      </c>
      <c r="D4398">
        <f>AVERAGE(B4198:B4398)</f>
        <v>160.05009574320763</v>
      </c>
      <c r="E4398">
        <f>AVERAGE(C4198:C4398)</f>
        <v>32.213575496009319</v>
      </c>
      <c r="F4398">
        <f>IF(B4398&gt;D4398,1,0)</f>
        <v>1</v>
      </c>
      <c r="G4398">
        <f>IF(C4398&gt;E4398,1,0)</f>
        <v>0</v>
      </c>
    </row>
    <row r="4399" spans="1:7" x14ac:dyDescent="0.3">
      <c r="A4399" s="1">
        <v>43286</v>
      </c>
      <c r="B4399">
        <f>IF(VLOOKUP($A4399,Sheet1!$A:$C,2,TRUE)=0,B4398,VLOOKUP($A4399,Sheet1!$A:$C,2,TRUE))</f>
        <v>167.43486022949199</v>
      </c>
      <c r="C4399">
        <f>IF(VLOOKUP($A4399,Sheet1!$A:$C,3,TRUE)=0,C4398,VLOOKUP($A4399,Sheet1!$A:$C,3,TRUE))</f>
        <v>30.667098999023398</v>
      </c>
      <c r="D4399">
        <f>AVERAGE(B4199:B4399)</f>
        <v>160.12808455282169</v>
      </c>
      <c r="E4399">
        <f>AVERAGE(C4199:C4399)</f>
        <v>32.196319494674441</v>
      </c>
      <c r="F4399">
        <f>IF(B4399&gt;D4399,1,0)</f>
        <v>1</v>
      </c>
      <c r="G4399">
        <f>IF(C4399&gt;E4399,1,0)</f>
        <v>0</v>
      </c>
    </row>
    <row r="4400" spans="1:7" x14ac:dyDescent="0.3">
      <c r="A4400" s="1">
        <v>43287</v>
      </c>
      <c r="B4400">
        <f>IF(VLOOKUP($A4400,Sheet1!$A:$C,2,TRUE)=0,B4399,VLOOKUP($A4400,Sheet1!$A:$C,2,TRUE))</f>
        <v>170.03955078125</v>
      </c>
      <c r="C4400">
        <f>IF(VLOOKUP($A4400,Sheet1!$A:$C,3,TRUE)=0,C4399,VLOOKUP($A4400,Sheet1!$A:$C,3,TRUE))</f>
        <v>30.1999397277832</v>
      </c>
      <c r="D4400">
        <f>AVERAGE(B4200:B4400)</f>
        <v>160.21903202189719</v>
      </c>
      <c r="E4400">
        <f>AVERAGE(C4200:C4400)</f>
        <v>32.176739317860758</v>
      </c>
      <c r="F4400">
        <f>IF(B4400&gt;D4400,1,0)</f>
        <v>1</v>
      </c>
      <c r="G4400">
        <f>IF(C4400&gt;E4400,1,0)</f>
        <v>0</v>
      </c>
    </row>
    <row r="4401" spans="1:7" x14ac:dyDescent="0.3">
      <c r="A4401" s="1">
        <v>43288</v>
      </c>
      <c r="B4401">
        <f>IF(VLOOKUP($A4401,Sheet1!$A:$C,2,TRUE)=0,B4400,VLOOKUP($A4401,Sheet1!$A:$C,2,TRUE))</f>
        <v>170.03955078125</v>
      </c>
      <c r="C4401">
        <f>IF(VLOOKUP($A4401,Sheet1!$A:$C,3,TRUE)=0,C4400,VLOOKUP($A4401,Sheet1!$A:$C,3,TRUE))</f>
        <v>30.1999397277832</v>
      </c>
      <c r="D4401">
        <f>AVERAGE(B4201:B4401)</f>
        <v>160.30364937094302</v>
      </c>
      <c r="E4401">
        <f>AVERAGE(C4201:C4401)</f>
        <v>32.158557939292173</v>
      </c>
      <c r="F4401">
        <f>IF(B4401&gt;D4401,1,0)</f>
        <v>1</v>
      </c>
      <c r="G4401">
        <f>IF(C4401&gt;E4401,1,0)</f>
        <v>0</v>
      </c>
    </row>
    <row r="4402" spans="1:7" x14ac:dyDescent="0.3">
      <c r="A4402" s="1">
        <v>43289</v>
      </c>
      <c r="B4402">
        <f>IF(VLOOKUP($A4402,Sheet1!$A:$C,2,TRUE)=0,B4401,VLOOKUP($A4402,Sheet1!$A:$C,2,TRUE))</f>
        <v>170.03955078125</v>
      </c>
      <c r="C4402">
        <f>IF(VLOOKUP($A4402,Sheet1!$A:$C,3,TRUE)=0,C4401,VLOOKUP($A4402,Sheet1!$A:$C,3,TRUE))</f>
        <v>30.1999397277832</v>
      </c>
      <c r="D4402">
        <f>AVERAGE(B4202:B4402)</f>
        <v>160.39277793163077</v>
      </c>
      <c r="E4402">
        <f>AVERAGE(C4202:C4402)</f>
        <v>32.139460103428767</v>
      </c>
      <c r="F4402">
        <f>IF(B4402&gt;D4402,1,0)</f>
        <v>1</v>
      </c>
      <c r="G4402">
        <f>IF(C4402&gt;E4402,1,0)</f>
        <v>0</v>
      </c>
    </row>
    <row r="4403" spans="1:7" x14ac:dyDescent="0.3">
      <c r="A4403" s="1">
        <v>43290</v>
      </c>
      <c r="B4403">
        <f>IF(VLOOKUP($A4403,Sheet1!$A:$C,2,TRUE)=0,B4402,VLOOKUP($A4403,Sheet1!$A:$C,2,TRUE))</f>
        <v>171.56942749023401</v>
      </c>
      <c r="C4403">
        <f>IF(VLOOKUP($A4403,Sheet1!$A:$C,3,TRUE)=0,C4402,VLOOKUP($A4403,Sheet1!$A:$C,3,TRUE))</f>
        <v>29.907964706420898</v>
      </c>
      <c r="D4403">
        <f>AVERAGE(B4203:B4403)</f>
        <v>160.4903337469147</v>
      </c>
      <c r="E4403">
        <f>AVERAGE(C4203:C4403)</f>
        <v>32.11866849453294</v>
      </c>
      <c r="F4403">
        <f>IF(B4403&gt;D4403,1,0)</f>
        <v>1</v>
      </c>
      <c r="G4403">
        <f>IF(C4403&gt;E4403,1,0)</f>
        <v>0</v>
      </c>
    </row>
    <row r="4404" spans="1:7" x14ac:dyDescent="0.3">
      <c r="A4404" s="1">
        <v>43291</v>
      </c>
      <c r="B4404">
        <f>IF(VLOOKUP($A4404,Sheet1!$A:$C,2,TRUE)=0,B4403,VLOOKUP($A4404,Sheet1!$A:$C,2,TRUE))</f>
        <v>171.6953125</v>
      </c>
      <c r="C4404">
        <f>IF(VLOOKUP($A4404,Sheet1!$A:$C,3,TRUE)=0,C4403,VLOOKUP($A4404,Sheet1!$A:$C,3,TRUE))</f>
        <v>29.898231506347599</v>
      </c>
      <c r="D4404">
        <f>AVERAGE(B4204:B4404)</f>
        <v>160.5884196722684</v>
      </c>
      <c r="E4404">
        <f>AVERAGE(C4204:C4404)</f>
        <v>32.097876705340468</v>
      </c>
      <c r="F4404">
        <f>IF(B4404&gt;D4404,1,0)</f>
        <v>1</v>
      </c>
      <c r="G4404">
        <f>IF(C4404&gt;E4404,1,0)</f>
        <v>0</v>
      </c>
    </row>
    <row r="4405" spans="1:7" x14ac:dyDescent="0.3">
      <c r="A4405" s="1">
        <v>43292</v>
      </c>
      <c r="B4405">
        <f>IF(VLOOKUP($A4405,Sheet1!$A:$C,2,TRUE)=0,B4404,VLOOKUP($A4405,Sheet1!$A:$C,2,TRUE))</f>
        <v>170.82382202148401</v>
      </c>
      <c r="C4405">
        <f>IF(VLOOKUP($A4405,Sheet1!$A:$C,3,TRUE)=0,C4404,VLOOKUP($A4405,Sheet1!$A:$C,3,TRUE))</f>
        <v>30.0442180633544</v>
      </c>
      <c r="D4405">
        <f>AVERAGE(B4205:B4405)</f>
        <v>160.6830338814957</v>
      </c>
      <c r="E4405">
        <f>AVERAGE(C4205:C4405)</f>
        <v>32.077570056440806</v>
      </c>
      <c r="F4405">
        <f>IF(B4405&gt;D4405,1,0)</f>
        <v>1</v>
      </c>
      <c r="G4405">
        <f>IF(C4405&gt;E4405,1,0)</f>
        <v>0</v>
      </c>
    </row>
    <row r="4406" spans="1:7" x14ac:dyDescent="0.3">
      <c r="A4406" s="1">
        <v>43293</v>
      </c>
      <c r="B4406">
        <f>IF(VLOOKUP($A4406,Sheet1!$A:$C,2,TRUE)=0,B4405,VLOOKUP($A4406,Sheet1!$A:$C,2,TRUE))</f>
        <v>173.76742553710901</v>
      </c>
      <c r="C4406">
        <f>IF(VLOOKUP($A4406,Sheet1!$A:$C,3,TRUE)=0,C4405,VLOOKUP($A4406,Sheet1!$A:$C,3,TRUE))</f>
        <v>29.557598114013601</v>
      </c>
      <c r="D4406">
        <f>AVERAGE(B4206:B4406)</f>
        <v>160.79229288433308</v>
      </c>
      <c r="E4406">
        <f>AVERAGE(C4206:C4406)</f>
        <v>32.054842412768295</v>
      </c>
      <c r="F4406">
        <f>IF(B4406&gt;D4406,1,0)</f>
        <v>1</v>
      </c>
      <c r="G4406">
        <f>IF(C4406&gt;E4406,1,0)</f>
        <v>0</v>
      </c>
    </row>
    <row r="4407" spans="1:7" x14ac:dyDescent="0.3">
      <c r="A4407" s="1">
        <v>43294</v>
      </c>
      <c r="B4407">
        <f>IF(VLOOKUP($A4407,Sheet1!$A:$C,2,TRUE)=0,B4406,VLOOKUP($A4407,Sheet1!$A:$C,2,TRUE))</f>
        <v>173.91262817382801</v>
      </c>
      <c r="C4407">
        <f>IF(VLOOKUP($A4407,Sheet1!$A:$C,3,TRUE)=0,C4406,VLOOKUP($A4407,Sheet1!$A:$C,3,TRUE))</f>
        <v>29.508934020996001</v>
      </c>
      <c r="D4407">
        <f>AVERAGE(B4207:B4407)</f>
        <v>160.90227428834817</v>
      </c>
      <c r="E4407">
        <f>AVERAGE(C4207:C4407)</f>
        <v>32.03187265918028</v>
      </c>
      <c r="F4407">
        <f>IF(B4407&gt;D4407,1,0)</f>
        <v>1</v>
      </c>
      <c r="G4407">
        <f>IF(C4407&gt;E4407,1,0)</f>
        <v>0</v>
      </c>
    </row>
    <row r="4408" spans="1:7" x14ac:dyDescent="0.3">
      <c r="A4408" s="1">
        <v>43295</v>
      </c>
      <c r="B4408">
        <f>IF(VLOOKUP($A4408,Sheet1!$A:$C,2,TRUE)=0,B4407,VLOOKUP($A4408,Sheet1!$A:$C,2,TRUE))</f>
        <v>173.91262817382801</v>
      </c>
      <c r="C4408">
        <f>IF(VLOOKUP($A4408,Sheet1!$A:$C,3,TRUE)=0,C4407,VLOOKUP($A4408,Sheet1!$A:$C,3,TRUE))</f>
        <v>29.508934020996001</v>
      </c>
      <c r="D4408">
        <f>AVERAGE(B4208:B4408)</f>
        <v>161.01225569236328</v>
      </c>
      <c r="E4408">
        <f>AVERAGE(C4208:C4408)</f>
        <v>32.008902905592265</v>
      </c>
      <c r="F4408">
        <f>IF(B4408&gt;D4408,1,0)</f>
        <v>1</v>
      </c>
      <c r="G4408">
        <f>IF(C4408&gt;E4408,1,0)</f>
        <v>0</v>
      </c>
    </row>
    <row r="4409" spans="1:7" x14ac:dyDescent="0.3">
      <c r="A4409" s="1">
        <v>43296</v>
      </c>
      <c r="B4409">
        <f>IF(VLOOKUP($A4409,Sheet1!$A:$C,2,TRUE)=0,B4408,VLOOKUP($A4409,Sheet1!$A:$C,2,TRUE))</f>
        <v>173.91262817382801</v>
      </c>
      <c r="C4409">
        <f>IF(VLOOKUP($A4409,Sheet1!$A:$C,3,TRUE)=0,C4408,VLOOKUP($A4409,Sheet1!$A:$C,3,TRUE))</f>
        <v>29.508934020996001</v>
      </c>
      <c r="D4409">
        <f>AVERAGE(B4209:B4409)</f>
        <v>161.12631605157793</v>
      </c>
      <c r="E4409">
        <f>AVERAGE(C4209:C4409)</f>
        <v>31.985035825131529</v>
      </c>
      <c r="F4409">
        <f>IF(B4409&gt;D4409,1,0)</f>
        <v>1</v>
      </c>
      <c r="G4409">
        <f>IF(C4409&gt;E4409,1,0)</f>
        <v>0</v>
      </c>
    </row>
    <row r="4410" spans="1:7" x14ac:dyDescent="0.3">
      <c r="A4410" s="1">
        <v>43297</v>
      </c>
      <c r="B4410">
        <f>IF(VLOOKUP($A4410,Sheet1!$A:$C,2,TRUE)=0,B4409,VLOOKUP($A4410,Sheet1!$A:$C,2,TRUE))</f>
        <v>173.49630737304599</v>
      </c>
      <c r="C4410">
        <f>IF(VLOOKUP($A4410,Sheet1!$A:$C,3,TRUE)=0,C4409,VLOOKUP($A4410,Sheet1!$A:$C,3,TRUE))</f>
        <v>29.5965251922607</v>
      </c>
      <c r="D4410">
        <f>AVERAGE(B4210:B4410)</f>
        <v>161.2382094350026</v>
      </c>
      <c r="E4410">
        <f>AVERAGE(C4210:C4410)</f>
        <v>31.961652803183775</v>
      </c>
      <c r="F4410">
        <f>IF(B4410&gt;D4410,1,0)</f>
        <v>1</v>
      </c>
      <c r="G4410">
        <f>IF(C4410&gt;E4410,1,0)</f>
        <v>0</v>
      </c>
    </row>
    <row r="4411" spans="1:7" x14ac:dyDescent="0.3">
      <c r="A4411" s="1">
        <v>43298</v>
      </c>
      <c r="B4411">
        <f>IF(VLOOKUP($A4411,Sheet1!$A:$C,2,TRUE)=0,B4410,VLOOKUP($A4411,Sheet1!$A:$C,2,TRUE))</f>
        <v>174.55171203613199</v>
      </c>
      <c r="C4411">
        <f>IF(VLOOKUP($A4411,Sheet1!$A:$C,3,TRUE)=0,C4410,VLOOKUP($A4411,Sheet1!$A:$C,3,TRUE))</f>
        <v>29.401872634887599</v>
      </c>
      <c r="D4411">
        <f>AVERAGE(B4211:B4411)</f>
        <v>161.3544417803559</v>
      </c>
      <c r="E4411">
        <f>AVERAGE(C4211:C4411)</f>
        <v>31.937446072326949</v>
      </c>
      <c r="F4411">
        <f>IF(B4411&gt;D4411,1,0)</f>
        <v>1</v>
      </c>
      <c r="G4411">
        <f>IF(C4411&gt;E4411,1,0)</f>
        <v>0</v>
      </c>
    </row>
    <row r="4412" spans="1:7" x14ac:dyDescent="0.3">
      <c r="A4412" s="1">
        <v>43299</v>
      </c>
      <c r="B4412">
        <f>IF(VLOOKUP($A4412,Sheet1!$A:$C,2,TRUE)=0,B4411,VLOOKUP($A4412,Sheet1!$A:$C,2,TRUE))</f>
        <v>174.22248840332</v>
      </c>
      <c r="C4412">
        <f>IF(VLOOKUP($A4412,Sheet1!$A:$C,3,TRUE)=0,C4411,VLOOKUP($A4412,Sheet1!$A:$C,3,TRUE))</f>
        <v>29.460269927978501</v>
      </c>
      <c r="D4412">
        <f>AVERAGE(B4212:B4412)</f>
        <v>161.47369149431054</v>
      </c>
      <c r="E4412">
        <f>AVERAGE(C4212:C4412)</f>
        <v>31.912372067199996</v>
      </c>
      <c r="F4412">
        <f>IF(B4412&gt;D4412,1,0)</f>
        <v>1</v>
      </c>
      <c r="G4412">
        <f>IF(C4412&gt;E4412,1,0)</f>
        <v>0</v>
      </c>
    </row>
    <row r="4413" spans="1:7" x14ac:dyDescent="0.3">
      <c r="A4413" s="1">
        <v>43300</v>
      </c>
      <c r="B4413">
        <f>IF(VLOOKUP($A4413,Sheet1!$A:$C,2,TRUE)=0,B4412,VLOOKUP($A4413,Sheet1!$A:$C,2,TRUE))</f>
        <v>173.35102844238199</v>
      </c>
      <c r="C4413">
        <f>IF(VLOOKUP($A4413,Sheet1!$A:$C,3,TRUE)=0,C4412,VLOOKUP($A4413,Sheet1!$A:$C,3,TRUE))</f>
        <v>29.615991592407202</v>
      </c>
      <c r="D4413">
        <f>AVERAGE(B4213:B4413)</f>
        <v>161.58860558656897</v>
      </c>
      <c r="E4413">
        <f>AVERAGE(C4213:C4413)</f>
        <v>31.888072796721943</v>
      </c>
      <c r="F4413">
        <f>IF(B4413&gt;D4413,1,0)</f>
        <v>1</v>
      </c>
      <c r="G4413">
        <f>IF(C4413&gt;E4413,1,0)</f>
        <v>0</v>
      </c>
    </row>
    <row r="4414" spans="1:7" x14ac:dyDescent="0.3">
      <c r="A4414" s="1">
        <v>43301</v>
      </c>
      <c r="B4414">
        <f>IF(VLOOKUP($A4414,Sheet1!$A:$C,2,TRUE)=0,B4413,VLOOKUP($A4414,Sheet1!$A:$C,2,TRUE))</f>
        <v>173.31231689453099</v>
      </c>
      <c r="C4414">
        <f>IF(VLOOKUP($A4414,Sheet1!$A:$C,3,TRUE)=0,C4413,VLOOKUP($A4414,Sheet1!$A:$C,3,TRUE))</f>
        <v>29.635454177856399</v>
      </c>
      <c r="D4414">
        <f>AVERAGE(B4214:B4414)</f>
        <v>161.70332708406198</v>
      </c>
      <c r="E4414">
        <f>AVERAGE(C4214:C4414)</f>
        <v>31.863870355027217</v>
      </c>
      <c r="F4414">
        <f>IF(B4414&gt;D4414,1,0)</f>
        <v>1</v>
      </c>
      <c r="G4414">
        <f>IF(C4414&gt;E4414,1,0)</f>
        <v>0</v>
      </c>
    </row>
    <row r="4415" spans="1:7" x14ac:dyDescent="0.3">
      <c r="A4415" s="1">
        <v>43302</v>
      </c>
      <c r="B4415">
        <f>IF(VLOOKUP($A4415,Sheet1!$A:$C,2,TRUE)=0,B4414,VLOOKUP($A4415,Sheet1!$A:$C,2,TRUE))</f>
        <v>173.31231689453099</v>
      </c>
      <c r="C4415">
        <f>IF(VLOOKUP($A4415,Sheet1!$A:$C,3,TRUE)=0,C4414,VLOOKUP($A4415,Sheet1!$A:$C,3,TRUE))</f>
        <v>29.635454177856399</v>
      </c>
      <c r="D4415">
        <f>AVERAGE(B4215:B4415)</f>
        <v>161.81804858155499</v>
      </c>
      <c r="E4415">
        <f>AVERAGE(C4215:C4415)</f>
        <v>31.839667913332498</v>
      </c>
      <c r="F4415">
        <f>IF(B4415&gt;D4415,1,0)</f>
        <v>1</v>
      </c>
      <c r="G4415">
        <f>IF(C4415&gt;E4415,1,0)</f>
        <v>0</v>
      </c>
    </row>
    <row r="4416" spans="1:7" x14ac:dyDescent="0.3">
      <c r="A4416" s="1">
        <v>43303</v>
      </c>
      <c r="B4416">
        <f>IF(VLOOKUP($A4416,Sheet1!$A:$C,2,TRUE)=0,B4415,VLOOKUP($A4416,Sheet1!$A:$C,2,TRUE))</f>
        <v>173.31231689453099</v>
      </c>
      <c r="C4416">
        <f>IF(VLOOKUP($A4416,Sheet1!$A:$C,3,TRUE)=0,C4415,VLOOKUP($A4416,Sheet1!$A:$C,3,TRUE))</f>
        <v>29.635454177856399</v>
      </c>
      <c r="D4416">
        <f>AVERAGE(B4216:B4416)</f>
        <v>161.91966816916383</v>
      </c>
      <c r="E4416">
        <f>AVERAGE(C4216:C4416)</f>
        <v>31.818504684600057</v>
      </c>
      <c r="F4416">
        <f>IF(B4416&gt;D4416,1,0)</f>
        <v>1</v>
      </c>
      <c r="G4416">
        <f>IF(C4416&gt;E4416,1,0)</f>
        <v>0</v>
      </c>
    </row>
    <row r="4417" spans="1:7" x14ac:dyDescent="0.3">
      <c r="A4417" s="1">
        <v>43304</v>
      </c>
      <c r="B4417">
        <f>IF(VLOOKUP($A4417,Sheet1!$A:$C,2,TRUE)=0,B4416,VLOOKUP($A4417,Sheet1!$A:$C,2,TRUE))</f>
        <v>173.86421203613199</v>
      </c>
      <c r="C4417">
        <f>IF(VLOOKUP($A4417,Sheet1!$A:$C,3,TRUE)=0,C4416,VLOOKUP($A4417,Sheet1!$A:$C,3,TRUE))</f>
        <v>29.5478610992431</v>
      </c>
      <c r="D4417">
        <f>AVERAGE(B4217:B4417)</f>
        <v>162.01664263217592</v>
      </c>
      <c r="E4417">
        <f>AVERAGE(C4217:C4417)</f>
        <v>31.798497669732381</v>
      </c>
      <c r="F4417">
        <f>IF(B4417&gt;D4417,1,0)</f>
        <v>1</v>
      </c>
      <c r="G4417">
        <f>IF(C4417&gt;E4417,1,0)</f>
        <v>0</v>
      </c>
    </row>
    <row r="4418" spans="1:7" x14ac:dyDescent="0.3">
      <c r="A4418" s="1">
        <v>43305</v>
      </c>
      <c r="B4418">
        <f>IF(VLOOKUP($A4418,Sheet1!$A:$C,2,TRUE)=0,B4417,VLOOKUP($A4418,Sheet1!$A:$C,2,TRUE))</f>
        <v>174.58071899414</v>
      </c>
      <c r="C4418">
        <f>IF(VLOOKUP($A4418,Sheet1!$A:$C,3,TRUE)=0,C4417,VLOOKUP($A4418,Sheet1!$A:$C,3,TRUE))</f>
        <v>29.411607742309499</v>
      </c>
      <c r="D4418">
        <f>AVERAGE(B4218:B4418)</f>
        <v>162.11583804609751</v>
      </c>
      <c r="E4418">
        <f>AVERAGE(C4218:C4418)</f>
        <v>31.778102182037188</v>
      </c>
      <c r="F4418">
        <f>IF(B4418&gt;D4418,1,0)</f>
        <v>1</v>
      </c>
      <c r="G4418">
        <f>IF(C4418&gt;E4418,1,0)</f>
        <v>0</v>
      </c>
    </row>
    <row r="4419" spans="1:7" x14ac:dyDescent="0.3">
      <c r="A4419" s="1">
        <v>43306</v>
      </c>
      <c r="B4419">
        <f>IF(VLOOKUP($A4419,Sheet1!$A:$C,2,TRUE)=0,B4418,VLOOKUP($A4419,Sheet1!$A:$C,2,TRUE))</f>
        <v>177.02084350585901</v>
      </c>
      <c r="C4419">
        <f>IF(VLOOKUP($A4419,Sheet1!$A:$C,3,TRUE)=0,C4418,VLOOKUP($A4419,Sheet1!$A:$C,3,TRUE))</f>
        <v>29.002843856811499</v>
      </c>
      <c r="D4419">
        <f>AVERAGE(B4219:B4419)</f>
        <v>162.2194465902906</v>
      </c>
      <c r="E4419">
        <f>AVERAGE(C4219:C4419)</f>
        <v>31.75731324912303</v>
      </c>
      <c r="F4419">
        <f>IF(B4419&gt;D4419,1,0)</f>
        <v>1</v>
      </c>
      <c r="G4419">
        <f>IF(C4419&gt;E4419,1,0)</f>
        <v>0</v>
      </c>
    </row>
    <row r="4420" spans="1:7" x14ac:dyDescent="0.3">
      <c r="A4420" s="1">
        <v>43307</v>
      </c>
      <c r="B4420">
        <f>IF(VLOOKUP($A4420,Sheet1!$A:$C,2,TRUE)=0,B4419,VLOOKUP($A4420,Sheet1!$A:$C,2,TRUE))</f>
        <v>174.33871459960901</v>
      </c>
      <c r="C4420">
        <f>IF(VLOOKUP($A4420,Sheet1!$A:$C,3,TRUE)=0,C4419,VLOOKUP($A4420,Sheet1!$A:$C,3,TRUE))</f>
        <v>29.431072235107401</v>
      </c>
      <c r="D4420">
        <f>AVERAGE(B4220:B4420)</f>
        <v>162.30971120957699</v>
      </c>
      <c r="E4420">
        <f>AVERAGE(C4220:C4420)</f>
        <v>31.738654805653116</v>
      </c>
      <c r="F4420">
        <f>IF(B4420&gt;D4420,1,0)</f>
        <v>1</v>
      </c>
      <c r="G4420">
        <f>IF(C4420&gt;E4420,1,0)</f>
        <v>0</v>
      </c>
    </row>
    <row r="4421" spans="1:7" x14ac:dyDescent="0.3">
      <c r="A4421" s="1">
        <v>43308</v>
      </c>
      <c r="B4421">
        <f>IF(VLOOKUP($A4421,Sheet1!$A:$C,2,TRUE)=0,B4420,VLOOKUP($A4421,Sheet1!$A:$C,2,TRUE))</f>
        <v>171.98576354980401</v>
      </c>
      <c r="C4421">
        <f>IF(VLOOKUP($A4421,Sheet1!$A:$C,3,TRUE)=0,C4420,VLOOKUP($A4421,Sheet1!$A:$C,3,TRUE))</f>
        <v>29.84956741333</v>
      </c>
      <c r="D4421">
        <f>AVERAGE(B4221:B4421)</f>
        <v>162.388269604735</v>
      </c>
      <c r="E4421">
        <f>AVERAGE(C4221:C4421)</f>
        <v>31.722078427746506</v>
      </c>
      <c r="F4421">
        <f>IF(B4421&gt;D4421,1,0)</f>
        <v>1</v>
      </c>
      <c r="G4421">
        <f>IF(C4421&gt;E4421,1,0)</f>
        <v>0</v>
      </c>
    </row>
    <row r="4422" spans="1:7" x14ac:dyDescent="0.3">
      <c r="A4422" s="1">
        <v>43309</v>
      </c>
      <c r="B4422">
        <f>IF(VLOOKUP($A4422,Sheet1!$A:$C,2,TRUE)=0,B4421,VLOOKUP($A4422,Sheet1!$A:$C,2,TRUE))</f>
        <v>171.98576354980401</v>
      </c>
      <c r="C4422">
        <f>IF(VLOOKUP($A4422,Sheet1!$A:$C,3,TRUE)=0,C4421,VLOOKUP($A4422,Sheet1!$A:$C,3,TRUE))</f>
        <v>29.84956741333</v>
      </c>
      <c r="D4422">
        <f>AVERAGE(B4222:B4422)</f>
        <v>162.46380440631305</v>
      </c>
      <c r="E4422">
        <f>AVERAGE(C4222:C4422)</f>
        <v>31.706177422063256</v>
      </c>
      <c r="F4422">
        <f>IF(B4422&gt;D4422,1,0)</f>
        <v>1</v>
      </c>
      <c r="G4422">
        <f>IF(C4422&gt;E4422,1,0)</f>
        <v>0</v>
      </c>
    </row>
    <row r="4423" spans="1:7" x14ac:dyDescent="0.3">
      <c r="A4423" s="1">
        <v>43310</v>
      </c>
      <c r="B4423">
        <f>IF(VLOOKUP($A4423,Sheet1!$A:$C,2,TRUE)=0,B4422,VLOOKUP($A4423,Sheet1!$A:$C,2,TRUE))</f>
        <v>171.98576354980401</v>
      </c>
      <c r="C4423">
        <f>IF(VLOOKUP($A4423,Sheet1!$A:$C,3,TRUE)=0,C4422,VLOOKUP($A4423,Sheet1!$A:$C,3,TRUE))</f>
        <v>29.84956741333</v>
      </c>
      <c r="D4423">
        <f>AVERAGE(B4223:B4423)</f>
        <v>162.53929123000705</v>
      </c>
      <c r="E4423">
        <f>AVERAGE(C4223:C4423)</f>
        <v>31.690276416380005</v>
      </c>
      <c r="F4423">
        <f>IF(B4423&gt;D4423,1,0)</f>
        <v>1</v>
      </c>
      <c r="G4423">
        <f>IF(C4423&gt;E4423,1,0)</f>
        <v>0</v>
      </c>
    </row>
    <row r="4424" spans="1:7" x14ac:dyDescent="0.3">
      <c r="A4424" s="1">
        <v>43311</v>
      </c>
      <c r="B4424">
        <f>IF(VLOOKUP($A4424,Sheet1!$A:$C,2,TRUE)=0,B4423,VLOOKUP($A4424,Sheet1!$A:$C,2,TRUE))</f>
        <v>169.55535888671801</v>
      </c>
      <c r="C4424">
        <f>IF(VLOOKUP($A4424,Sheet1!$A:$C,3,TRUE)=0,C4423,VLOOKUP($A4424,Sheet1!$A:$C,3,TRUE))</f>
        <v>30.26806640625</v>
      </c>
      <c r="D4424">
        <f>AVERAGE(B4224:B4424)</f>
        <v>162.60451017920639</v>
      </c>
      <c r="E4424">
        <f>AVERAGE(C4224:C4424)</f>
        <v>31.676119809126963</v>
      </c>
      <c r="F4424">
        <f>IF(B4424&gt;D4424,1,0)</f>
        <v>1</v>
      </c>
      <c r="G4424">
        <f>IF(C4424&gt;E4424,1,0)</f>
        <v>0</v>
      </c>
    </row>
    <row r="4425" spans="1:7" x14ac:dyDescent="0.3">
      <c r="A4425" s="1">
        <v>43312</v>
      </c>
      <c r="B4425">
        <f>IF(VLOOKUP($A4425,Sheet1!$A:$C,2,TRUE)=0,B4424,VLOOKUP($A4425,Sheet1!$A:$C,2,TRUE))</f>
        <v>170.85287475585901</v>
      </c>
      <c r="C4425">
        <f>IF(VLOOKUP($A4425,Sheet1!$A:$C,3,TRUE)=0,C4424,VLOOKUP($A4425,Sheet1!$A:$C,3,TRUE))</f>
        <v>30.102615356445298</v>
      </c>
      <c r="D4425">
        <f>AVERAGE(B4225:B4425)</f>
        <v>162.67085744373824</v>
      </c>
      <c r="E4425">
        <f>AVERAGE(C4225:C4425)</f>
        <v>31.662249645783518</v>
      </c>
      <c r="F4425">
        <f>IF(B4425&gt;D4425,1,0)</f>
        <v>1</v>
      </c>
      <c r="G4425">
        <f>IF(C4425&gt;E4425,1,0)</f>
        <v>0</v>
      </c>
    </row>
    <row r="4426" spans="1:7" x14ac:dyDescent="0.3">
      <c r="A4426" s="1">
        <v>43313</v>
      </c>
      <c r="B4426">
        <f>IF(VLOOKUP($A4426,Sheet1!$A:$C,2,TRUE)=0,B4425,VLOOKUP($A4426,Sheet1!$A:$C,2,TRUE))</f>
        <v>171.50161743164</v>
      </c>
      <c r="C4426">
        <f>IF(VLOOKUP($A4426,Sheet1!$A:$C,3,TRUE)=0,C4425,VLOOKUP($A4426,Sheet1!$A:$C,3,TRUE))</f>
        <v>29.946893692016602</v>
      </c>
      <c r="D4426">
        <f>AVERAGE(B4226:B4426)</f>
        <v>162.73467303983003</v>
      </c>
      <c r="E4426">
        <f>AVERAGE(C4226:C4426)</f>
        <v>31.648666068689138</v>
      </c>
      <c r="F4426">
        <f>IF(B4426&gt;D4426,1,0)</f>
        <v>1</v>
      </c>
      <c r="G4426">
        <f>IF(C4426&gt;E4426,1,0)</f>
        <v>0</v>
      </c>
    </row>
    <row r="4427" spans="1:7" x14ac:dyDescent="0.3">
      <c r="A4427" s="1">
        <v>43314</v>
      </c>
      <c r="B4427">
        <f>IF(VLOOKUP($A4427,Sheet1!$A:$C,2,TRUE)=0,B4426,VLOOKUP($A4427,Sheet1!$A:$C,2,TRUE))</f>
        <v>173.83517456054599</v>
      </c>
      <c r="C4427">
        <f>IF(VLOOKUP($A4427,Sheet1!$A:$C,3,TRUE)=0,C4426,VLOOKUP($A4427,Sheet1!$A:$C,3,TRUE))</f>
        <v>29.538129806518501</v>
      </c>
      <c r="D4427">
        <f>AVERAGE(B4227:B4427)</f>
        <v>162.81009837288158</v>
      </c>
      <c r="E4427">
        <f>AVERAGE(C4227:C4427)</f>
        <v>31.633048840423118</v>
      </c>
      <c r="F4427">
        <f>IF(B4427&gt;D4427,1,0)</f>
        <v>1</v>
      </c>
      <c r="G4427">
        <f>IF(C4427&gt;E4427,1,0)</f>
        <v>0</v>
      </c>
    </row>
    <row r="4428" spans="1:7" x14ac:dyDescent="0.3">
      <c r="A4428" s="1">
        <v>43315</v>
      </c>
      <c r="B4428">
        <f>IF(VLOOKUP($A4428,Sheet1!$A:$C,2,TRUE)=0,B4427,VLOOKUP($A4428,Sheet1!$A:$C,2,TRUE))</f>
        <v>174.36773681640599</v>
      </c>
      <c r="C4428">
        <f>IF(VLOOKUP($A4428,Sheet1!$A:$C,3,TRUE)=0,C4427,VLOOKUP($A4428,Sheet1!$A:$C,3,TRUE))</f>
        <v>29.4700012207031</v>
      </c>
      <c r="D4428">
        <f>AVERAGE(B4228:B4428)</f>
        <v>162.88817326939511</v>
      </c>
      <c r="E4428">
        <f>AVERAGE(C4228:C4428)</f>
        <v>31.617092663968965</v>
      </c>
      <c r="F4428">
        <f>IF(B4428&gt;D4428,1,0)</f>
        <v>1</v>
      </c>
      <c r="G4428">
        <f>IF(C4428&gt;E4428,1,0)</f>
        <v>0</v>
      </c>
    </row>
    <row r="4429" spans="1:7" x14ac:dyDescent="0.3">
      <c r="A4429" s="1">
        <v>43316</v>
      </c>
      <c r="B4429">
        <f>IF(VLOOKUP($A4429,Sheet1!$A:$C,2,TRUE)=0,B4428,VLOOKUP($A4429,Sheet1!$A:$C,2,TRUE))</f>
        <v>174.36773681640599</v>
      </c>
      <c r="C4429">
        <f>IF(VLOOKUP($A4429,Sheet1!$A:$C,3,TRUE)=0,C4428,VLOOKUP($A4429,Sheet1!$A:$C,3,TRUE))</f>
        <v>29.4700012207031</v>
      </c>
      <c r="D4429">
        <f>AVERAGE(B4229:B4429)</f>
        <v>162.96624816590861</v>
      </c>
      <c r="E4429">
        <f>AVERAGE(C4229:C4429)</f>
        <v>31.601136487514811</v>
      </c>
      <c r="F4429">
        <f>IF(B4429&gt;D4429,1,0)</f>
        <v>1</v>
      </c>
      <c r="G4429">
        <f>IF(C4429&gt;E4429,1,0)</f>
        <v>0</v>
      </c>
    </row>
    <row r="4430" spans="1:7" x14ac:dyDescent="0.3">
      <c r="A4430" s="1">
        <v>43317</v>
      </c>
      <c r="B4430">
        <f>IF(VLOOKUP($A4430,Sheet1!$A:$C,2,TRUE)=0,B4429,VLOOKUP($A4430,Sheet1!$A:$C,2,TRUE))</f>
        <v>174.36773681640599</v>
      </c>
      <c r="C4430">
        <f>IF(VLOOKUP($A4430,Sheet1!$A:$C,3,TRUE)=0,C4429,VLOOKUP($A4430,Sheet1!$A:$C,3,TRUE))</f>
        <v>29.4700012207031</v>
      </c>
      <c r="D4430">
        <f>AVERAGE(B4230:B4430)</f>
        <v>163.04657878211466</v>
      </c>
      <c r="E4430">
        <f>AVERAGE(C4230:C4430)</f>
        <v>31.584794343407466</v>
      </c>
      <c r="F4430">
        <f>IF(B4430&gt;D4430,1,0)</f>
        <v>1</v>
      </c>
      <c r="G4430">
        <f>IF(C4430&gt;E4430,1,0)</f>
        <v>0</v>
      </c>
    </row>
    <row r="4431" spans="1:7" x14ac:dyDescent="0.3">
      <c r="A4431" s="1">
        <v>43318</v>
      </c>
      <c r="B4431">
        <f>IF(VLOOKUP($A4431,Sheet1!$A:$C,2,TRUE)=0,B4430,VLOOKUP($A4431,Sheet1!$A:$C,2,TRUE))</f>
        <v>175.39410400390599</v>
      </c>
      <c r="C4431">
        <f>IF(VLOOKUP($A4431,Sheet1!$A:$C,3,TRUE)=0,C4430,VLOOKUP($A4431,Sheet1!$A:$C,3,TRUE))</f>
        <v>29.2850837707519</v>
      </c>
      <c r="D4431">
        <f>AVERAGE(B4231:B4431)</f>
        <v>163.12352096026206</v>
      </c>
      <c r="E4431">
        <f>AVERAGE(C4231:C4431)</f>
        <v>31.569220642545321</v>
      </c>
      <c r="F4431">
        <f>IF(B4431&gt;D4431,1,0)</f>
        <v>1</v>
      </c>
      <c r="G4431">
        <f>IF(C4431&gt;E4431,1,0)</f>
        <v>0</v>
      </c>
    </row>
    <row r="4432" spans="1:7" x14ac:dyDescent="0.3">
      <c r="A4432" s="1">
        <v>43319</v>
      </c>
      <c r="B4432">
        <f>IF(VLOOKUP($A4432,Sheet1!$A:$C,2,TRUE)=0,B4431,VLOOKUP($A4432,Sheet1!$A:$C,2,TRUE))</f>
        <v>176.03317260742099</v>
      </c>
      <c r="C4432">
        <f>IF(VLOOKUP($A4432,Sheet1!$A:$C,3,TRUE)=0,C4431,VLOOKUP($A4432,Sheet1!$A:$C,3,TRUE))</f>
        <v>29.1780281066894</v>
      </c>
      <c r="D4432">
        <f>AVERAGE(B4232:B4432)</f>
        <v>163.20349872646037</v>
      </c>
      <c r="E4432">
        <f>AVERAGE(C4232:C4432)</f>
        <v>31.553259076170651</v>
      </c>
      <c r="F4432">
        <f>IF(B4432&gt;D4432,1,0)</f>
        <v>1</v>
      </c>
      <c r="G4432">
        <f>IF(C4432&gt;E4432,1,0)</f>
        <v>0</v>
      </c>
    </row>
    <row r="4433" spans="1:7" x14ac:dyDescent="0.3">
      <c r="A4433" s="1">
        <v>43320</v>
      </c>
      <c r="B4433">
        <f>IF(VLOOKUP($A4433,Sheet1!$A:$C,2,TRUE)=0,B4432,VLOOKUP($A4433,Sheet1!$A:$C,2,TRUE))</f>
        <v>176.24618530273401</v>
      </c>
      <c r="C4433">
        <f>IF(VLOOKUP($A4433,Sheet1!$A:$C,3,TRUE)=0,C4432,VLOOKUP($A4433,Sheet1!$A:$C,3,TRUE))</f>
        <v>29.158561706542901</v>
      </c>
      <c r="D4433">
        <f>AVERAGE(B4233:B4433)</f>
        <v>163.2820407241137</v>
      </c>
      <c r="E4433">
        <f>AVERAGE(C4233:C4433)</f>
        <v>31.537634816335792</v>
      </c>
      <c r="F4433">
        <f>IF(B4433&gt;D4433,1,0)</f>
        <v>1</v>
      </c>
      <c r="G4433">
        <f>IF(C4433&gt;E4433,1,0)</f>
        <v>0</v>
      </c>
    </row>
    <row r="4434" spans="1:7" x14ac:dyDescent="0.3">
      <c r="A4434" s="1">
        <v>43321</v>
      </c>
      <c r="B4434">
        <f>IF(VLOOKUP($A4434,Sheet1!$A:$C,2,TRUE)=0,B4433,VLOOKUP($A4434,Sheet1!$A:$C,2,TRUE))</f>
        <v>176.13969421386699</v>
      </c>
      <c r="C4434">
        <f>IF(VLOOKUP($A4434,Sheet1!$A:$C,3,TRUE)=0,C4433,VLOOKUP($A4434,Sheet1!$A:$C,3,TRUE))</f>
        <v>29.168296813964801</v>
      </c>
      <c r="D4434">
        <f>AVERAGE(B4234:B4434)</f>
        <v>163.36005291535477</v>
      </c>
      <c r="E4434">
        <f>AVERAGE(C4234:C4434)</f>
        <v>31.522058989871191</v>
      </c>
      <c r="F4434">
        <f>IF(B4434&gt;D4434,1,0)</f>
        <v>1</v>
      </c>
      <c r="G4434">
        <f>IF(C4434&gt;E4434,1,0)</f>
        <v>0</v>
      </c>
    </row>
    <row r="4435" spans="1:7" x14ac:dyDescent="0.3">
      <c r="A4435" s="1">
        <v>43322</v>
      </c>
      <c r="B4435">
        <f>IF(VLOOKUP($A4435,Sheet1!$A:$C,2,TRUE)=0,B4434,VLOOKUP($A4435,Sheet1!$A:$C,2,TRUE))</f>
        <v>174.79380798339801</v>
      </c>
      <c r="C4435">
        <f>IF(VLOOKUP($A4435,Sheet1!$A:$C,3,TRUE)=0,C4434,VLOOKUP($A4435,Sheet1!$A:$C,3,TRUE))</f>
        <v>29.401872634887599</v>
      </c>
      <c r="D4435">
        <f>AVERAGE(B4235:B4435)</f>
        <v>163.43136915520046</v>
      </c>
      <c r="E4435">
        <f>AVERAGE(C4235:C4435)</f>
        <v>31.507645232167395</v>
      </c>
      <c r="F4435">
        <f>IF(B4435&gt;D4435,1,0)</f>
        <v>1</v>
      </c>
      <c r="G4435">
        <f>IF(C4435&gt;E4435,1,0)</f>
        <v>0</v>
      </c>
    </row>
    <row r="4436" spans="1:7" x14ac:dyDescent="0.3">
      <c r="A4436" s="1">
        <v>43323</v>
      </c>
      <c r="B4436">
        <f>IF(VLOOKUP($A4436,Sheet1!$A:$C,2,TRUE)=0,B4435,VLOOKUP($A4436,Sheet1!$A:$C,2,TRUE))</f>
        <v>174.79380798339801</v>
      </c>
      <c r="C4436">
        <f>IF(VLOOKUP($A4436,Sheet1!$A:$C,3,TRUE)=0,C4435,VLOOKUP($A4436,Sheet1!$A:$C,3,TRUE))</f>
        <v>29.401872634887599</v>
      </c>
      <c r="D4436">
        <f>AVERAGE(B4236:B4436)</f>
        <v>163.49414259877361</v>
      </c>
      <c r="E4436">
        <f>AVERAGE(C4236:C4436)</f>
        <v>31.494919933489886</v>
      </c>
      <c r="F4436">
        <f>IF(B4436&gt;D4436,1,0)</f>
        <v>1</v>
      </c>
      <c r="G4436">
        <f>IF(C4436&gt;E4436,1,0)</f>
        <v>0</v>
      </c>
    </row>
    <row r="4437" spans="1:7" x14ac:dyDescent="0.3">
      <c r="A4437" s="1">
        <v>43324</v>
      </c>
      <c r="B4437">
        <f>IF(VLOOKUP($A4437,Sheet1!$A:$C,2,TRUE)=0,B4436,VLOOKUP($A4437,Sheet1!$A:$C,2,TRUE))</f>
        <v>174.79380798339801</v>
      </c>
      <c r="C4437">
        <f>IF(VLOOKUP($A4437,Sheet1!$A:$C,3,TRUE)=0,C4436,VLOOKUP($A4437,Sheet1!$A:$C,3,TRUE))</f>
        <v>29.401872634887599</v>
      </c>
      <c r="D4437">
        <f>AVERAGE(B4237:B4437)</f>
        <v>163.55024544635211</v>
      </c>
      <c r="E4437">
        <f>AVERAGE(C4237:C4437)</f>
        <v>31.483448882601145</v>
      </c>
      <c r="F4437">
        <f>IF(B4437&gt;D4437,1,0)</f>
        <v>1</v>
      </c>
      <c r="G4437">
        <f>IF(C4437&gt;E4437,1,0)</f>
        <v>0</v>
      </c>
    </row>
    <row r="4438" spans="1:7" x14ac:dyDescent="0.3">
      <c r="A4438" s="1">
        <v>43325</v>
      </c>
      <c r="B4438">
        <f>IF(VLOOKUP($A4438,Sheet1!$A:$C,2,TRUE)=0,B4437,VLOOKUP($A4438,Sheet1!$A:$C,2,TRUE))</f>
        <v>174.600173950195</v>
      </c>
      <c r="C4438">
        <f>IF(VLOOKUP($A4438,Sheet1!$A:$C,3,TRUE)=0,C4437,VLOOKUP($A4438,Sheet1!$A:$C,3,TRUE))</f>
        <v>29.421340942382798</v>
      </c>
      <c r="D4438">
        <f>AVERAGE(B4238:B4438)</f>
        <v>163.61066387423222</v>
      </c>
      <c r="E4438">
        <f>AVERAGE(C4238:C4438)</f>
        <v>31.471158117797234</v>
      </c>
      <c r="F4438">
        <f>IF(B4438&gt;D4438,1,0)</f>
        <v>1</v>
      </c>
      <c r="G4438">
        <f>IF(C4438&gt;E4438,1,0)</f>
        <v>0</v>
      </c>
    </row>
    <row r="4439" spans="1:7" x14ac:dyDescent="0.3">
      <c r="A4439" s="1">
        <v>43326</v>
      </c>
      <c r="B4439">
        <f>IF(VLOOKUP($A4439,Sheet1!$A:$C,2,TRUE)=0,B4438,VLOOKUP($A4439,Sheet1!$A:$C,2,TRUE))</f>
        <v>175.69427490234301</v>
      </c>
      <c r="C4439">
        <f>IF(VLOOKUP($A4439,Sheet1!$A:$C,3,TRUE)=0,C4438,VLOOKUP($A4439,Sheet1!$A:$C,3,TRUE))</f>
        <v>29.2558879852294</v>
      </c>
      <c r="D4439">
        <f>AVERAGE(B4239:B4439)</f>
        <v>163.67681353364998</v>
      </c>
      <c r="E4439">
        <f>AVERAGE(C4239:C4439)</f>
        <v>31.45794772627341</v>
      </c>
      <c r="F4439">
        <f>IF(B4439&gt;D4439,1,0)</f>
        <v>1</v>
      </c>
      <c r="G4439">
        <f>IF(C4439&gt;E4439,1,0)</f>
        <v>0</v>
      </c>
    </row>
    <row r="4440" spans="1:7" x14ac:dyDescent="0.3">
      <c r="A4440" s="1">
        <v>43327</v>
      </c>
      <c r="B4440">
        <f>IF(VLOOKUP($A4440,Sheet1!$A:$C,2,TRUE)=0,B4439,VLOOKUP($A4440,Sheet1!$A:$C,2,TRUE))</f>
        <v>173.54469299316401</v>
      </c>
      <c r="C4440">
        <f>IF(VLOOKUP($A4440,Sheet1!$A:$C,3,TRUE)=0,C4439,VLOOKUP($A4440,Sheet1!$A:$C,3,TRUE))</f>
        <v>29.586793899536101</v>
      </c>
      <c r="D4440">
        <f>AVERAGE(B4240:B4440)</f>
        <v>163.71988658999908</v>
      </c>
      <c r="E4440">
        <f>AVERAGE(C4240:C4440)</f>
        <v>31.448747473569643</v>
      </c>
      <c r="F4440">
        <f>IF(B4440&gt;D4440,1,0)</f>
        <v>1</v>
      </c>
      <c r="G4440">
        <f>IF(C4440&gt;E4440,1,0)</f>
        <v>0</v>
      </c>
    </row>
    <row r="4441" spans="1:7" x14ac:dyDescent="0.3">
      <c r="A4441" s="1">
        <v>43328</v>
      </c>
      <c r="B4441">
        <f>IF(VLOOKUP($A4441,Sheet1!$A:$C,2,TRUE)=0,B4440,VLOOKUP($A4441,Sheet1!$A:$C,2,TRUE))</f>
        <v>174.11598205566401</v>
      </c>
      <c r="C4441">
        <f>IF(VLOOKUP($A4441,Sheet1!$A:$C,3,TRUE)=0,C4440,VLOOKUP($A4441,Sheet1!$A:$C,3,TRUE))</f>
        <v>29.5186653137207</v>
      </c>
      <c r="D4441">
        <f>AVERAGE(B4241:B4441)</f>
        <v>163.76580188048999</v>
      </c>
      <c r="E4441">
        <f>AVERAGE(C4241:C4441)</f>
        <v>31.439208272677739</v>
      </c>
      <c r="F4441">
        <f>IF(B4441&gt;D4441,1,0)</f>
        <v>1</v>
      </c>
      <c r="G4441">
        <f>IF(C4441&gt;E4441,1,0)</f>
        <v>0</v>
      </c>
    </row>
    <row r="4442" spans="1:7" x14ac:dyDescent="0.3">
      <c r="A4442" s="1">
        <v>43329</v>
      </c>
      <c r="B4442">
        <f>IF(VLOOKUP($A4442,Sheet1!$A:$C,2,TRUE)=0,B4441,VLOOKUP($A4442,Sheet1!$A:$C,2,TRUE))</f>
        <v>174.154693603515</v>
      </c>
      <c r="C4442">
        <f>IF(VLOOKUP($A4442,Sheet1!$A:$C,3,TRUE)=0,C4441,VLOOKUP($A4442,Sheet1!$A:$C,3,TRUE))</f>
        <v>29.508934020996001</v>
      </c>
      <c r="D4442">
        <f>AVERAGE(B4242:B4442)</f>
        <v>163.81190976574632</v>
      </c>
      <c r="E4442">
        <f>AVERAGE(C4242:C4442)</f>
        <v>31.429620657394167</v>
      </c>
      <c r="F4442">
        <f>IF(B4442&gt;D4442,1,0)</f>
        <v>1</v>
      </c>
      <c r="G4442">
        <f>IF(C4442&gt;E4442,1,0)</f>
        <v>0</v>
      </c>
    </row>
    <row r="4443" spans="1:7" x14ac:dyDescent="0.3">
      <c r="A4443" s="1">
        <v>43330</v>
      </c>
      <c r="B4443">
        <f>IF(VLOOKUP($A4443,Sheet1!$A:$C,2,TRUE)=0,B4442,VLOOKUP($A4443,Sheet1!$A:$C,2,TRUE))</f>
        <v>174.154693603515</v>
      </c>
      <c r="C4443">
        <f>IF(VLOOKUP($A4443,Sheet1!$A:$C,3,TRUE)=0,C4442,VLOOKUP($A4443,Sheet1!$A:$C,3,TRUE))</f>
        <v>29.508934020996001</v>
      </c>
      <c r="D4443">
        <f>AVERAGE(B4243:B4443)</f>
        <v>163.86200103000607</v>
      </c>
      <c r="E4443">
        <f>AVERAGE(C4243:C4443)</f>
        <v>31.4192611827186</v>
      </c>
      <c r="F4443">
        <f>IF(B4443&gt;D4443,1,0)</f>
        <v>1</v>
      </c>
      <c r="G4443">
        <f>IF(C4443&gt;E4443,1,0)</f>
        <v>0</v>
      </c>
    </row>
    <row r="4444" spans="1:7" x14ac:dyDescent="0.3">
      <c r="A4444" s="1">
        <v>43331</v>
      </c>
      <c r="B4444">
        <f>IF(VLOOKUP($A4444,Sheet1!$A:$C,2,TRUE)=0,B4443,VLOOKUP($A4444,Sheet1!$A:$C,2,TRUE))</f>
        <v>174.154693603515</v>
      </c>
      <c r="C4444">
        <f>IF(VLOOKUP($A4444,Sheet1!$A:$C,3,TRUE)=0,C4443,VLOOKUP($A4444,Sheet1!$A:$C,3,TRUE))</f>
        <v>29.508934020996001</v>
      </c>
      <c r="D4444">
        <f>AVERAGE(B4244:B4444)</f>
        <v>163.91881117180199</v>
      </c>
      <c r="E4444">
        <f>AVERAGE(C4244:C4444)</f>
        <v>31.407599178712751</v>
      </c>
      <c r="F4444">
        <f>IF(B4444&gt;D4444,1,0)</f>
        <v>1</v>
      </c>
      <c r="G4444">
        <f>IF(C4444&gt;E4444,1,0)</f>
        <v>0</v>
      </c>
    </row>
    <row r="4445" spans="1:7" x14ac:dyDescent="0.3">
      <c r="A4445" s="1">
        <v>43332</v>
      </c>
      <c r="B4445">
        <f>IF(VLOOKUP($A4445,Sheet1!$A:$C,2,TRUE)=0,B4444,VLOOKUP($A4445,Sheet1!$A:$C,2,TRUE))</f>
        <v>173.99978637695301</v>
      </c>
      <c r="C4445">
        <f>IF(VLOOKUP($A4445,Sheet1!$A:$C,3,TRUE)=0,C4444,VLOOKUP($A4445,Sheet1!$A:$C,3,TRUE))</f>
        <v>29.538129806518501</v>
      </c>
      <c r="D4445">
        <f>AVERAGE(B4245:B4445)</f>
        <v>163.97149141985372</v>
      </c>
      <c r="E4445">
        <f>AVERAGE(C4245:C4445)</f>
        <v>31.396709556010222</v>
      </c>
      <c r="F4445">
        <f>IF(B4445&gt;D4445,1,0)</f>
        <v>1</v>
      </c>
      <c r="G4445">
        <f>IF(C4445&gt;E4445,1,0)</f>
        <v>0</v>
      </c>
    </row>
    <row r="4446" spans="1:7" x14ac:dyDescent="0.3">
      <c r="A4446" s="1">
        <v>43333</v>
      </c>
      <c r="B4446">
        <f>IF(VLOOKUP($A4446,Sheet1!$A:$C,2,TRUE)=0,B4445,VLOOKUP($A4446,Sheet1!$A:$C,2,TRUE))</f>
        <v>174.63885498046801</v>
      </c>
      <c r="C4446">
        <f>IF(VLOOKUP($A4446,Sheet1!$A:$C,3,TRUE)=0,C4445,VLOOKUP($A4446,Sheet1!$A:$C,3,TRUE))</f>
        <v>29.431072235107401</v>
      </c>
      <c r="D4446">
        <f>AVERAGE(B4246:B4446)</f>
        <v>164.03426182685192</v>
      </c>
      <c r="E4446">
        <f>AVERAGE(C4246:C4446)</f>
        <v>31.3839365546383</v>
      </c>
      <c r="F4446">
        <f>IF(B4446&gt;D4446,1,0)</f>
        <v>1</v>
      </c>
      <c r="G4446">
        <f>IF(C4446&gt;E4446,1,0)</f>
        <v>0</v>
      </c>
    </row>
    <row r="4447" spans="1:7" x14ac:dyDescent="0.3">
      <c r="A4447" s="1">
        <v>43334</v>
      </c>
      <c r="B4447">
        <f>IF(VLOOKUP($A4447,Sheet1!$A:$C,2,TRUE)=0,B4446,VLOOKUP($A4447,Sheet1!$A:$C,2,TRUE))</f>
        <v>175.31668090820301</v>
      </c>
      <c r="C4447">
        <f>IF(VLOOKUP($A4447,Sheet1!$A:$C,3,TRUE)=0,C4446,VLOOKUP($A4447,Sheet1!$A:$C,3,TRUE))</f>
        <v>29.314283370971602</v>
      </c>
      <c r="D4447">
        <f>AVERAGE(B4247:B4447)</f>
        <v>164.11648195181306</v>
      </c>
      <c r="E4447">
        <f>AVERAGE(C4247:C4447)</f>
        <v>31.36744682349968</v>
      </c>
      <c r="F4447">
        <f>IF(B4447&gt;D4447,1,0)</f>
        <v>1</v>
      </c>
      <c r="G4447">
        <f>IF(C4447&gt;E4447,1,0)</f>
        <v>0</v>
      </c>
    </row>
    <row r="4448" spans="1:7" x14ac:dyDescent="0.3">
      <c r="A4448" s="1">
        <v>43335</v>
      </c>
      <c r="B4448">
        <f>IF(VLOOKUP($A4448,Sheet1!$A:$C,2,TRUE)=0,B4447,VLOOKUP($A4448,Sheet1!$A:$C,2,TRUE))</f>
        <v>175.06489562988199</v>
      </c>
      <c r="C4448">
        <f>IF(VLOOKUP($A4448,Sheet1!$A:$C,3,TRUE)=0,C4447,VLOOKUP($A4448,Sheet1!$A:$C,3,TRUE))</f>
        <v>29.362947463989201</v>
      </c>
      <c r="D4448">
        <f>AVERAGE(B4248:B4448)</f>
        <v>164.19744941369797</v>
      </c>
      <c r="E4448">
        <f>AVERAGE(C4248:C4448)</f>
        <v>31.351199202276572</v>
      </c>
      <c r="F4448">
        <f>IF(B4448&gt;D4448,1,0)</f>
        <v>1</v>
      </c>
      <c r="G4448">
        <f>IF(C4448&gt;E4448,1,0)</f>
        <v>0</v>
      </c>
    </row>
    <row r="4449" spans="1:7" x14ac:dyDescent="0.3">
      <c r="A4449" s="1">
        <v>43336</v>
      </c>
      <c r="B4449">
        <f>IF(VLOOKUP($A4449,Sheet1!$A:$C,2,TRUE)=0,B4448,VLOOKUP($A4449,Sheet1!$A:$C,2,TRUE))</f>
        <v>176.69161987304599</v>
      </c>
      <c r="C4449">
        <f>IF(VLOOKUP($A4449,Sheet1!$A:$C,3,TRUE)=0,C4448,VLOOKUP($A4449,Sheet1!$A:$C,3,TRUE))</f>
        <v>29.090431213378899</v>
      </c>
      <c r="D4449">
        <f>AVERAGE(B4249:B4449)</f>
        <v>164.28651003102149</v>
      </c>
      <c r="E4449">
        <f>AVERAGE(C4249:C4449)</f>
        <v>31.33359577881162</v>
      </c>
      <c r="F4449">
        <f>IF(B4449&gt;D4449,1,0)</f>
        <v>1</v>
      </c>
      <c r="G4449">
        <f>IF(C4449&gt;E4449,1,0)</f>
        <v>0</v>
      </c>
    </row>
    <row r="4450" spans="1:7" x14ac:dyDescent="0.3">
      <c r="A4450" s="1">
        <v>43337</v>
      </c>
      <c r="B4450">
        <f>IF(VLOOKUP($A4450,Sheet1!$A:$C,2,TRUE)=0,B4449,VLOOKUP($A4450,Sheet1!$A:$C,2,TRUE))</f>
        <v>176.69161987304599</v>
      </c>
      <c r="C4450">
        <f>IF(VLOOKUP($A4450,Sheet1!$A:$C,3,TRUE)=0,C4449,VLOOKUP($A4450,Sheet1!$A:$C,3,TRUE))</f>
        <v>29.090431213378899</v>
      </c>
      <c r="D4450">
        <f>AVERAGE(B4250:B4450)</f>
        <v>164.40671793619777</v>
      </c>
      <c r="E4450">
        <f>AVERAGE(C4250:C4450)</f>
        <v>31.309672749457658</v>
      </c>
      <c r="F4450">
        <f>IF(B4450&gt;D4450,1,0)</f>
        <v>1</v>
      </c>
      <c r="G4450">
        <f>IF(C4450&gt;E4450,1,0)</f>
        <v>0</v>
      </c>
    </row>
    <row r="4451" spans="1:7" x14ac:dyDescent="0.3">
      <c r="A4451" s="1">
        <v>43338</v>
      </c>
      <c r="B4451">
        <f>IF(VLOOKUP($A4451,Sheet1!$A:$C,2,TRUE)=0,B4450,VLOOKUP($A4451,Sheet1!$A:$C,2,TRUE))</f>
        <v>176.69161987304599</v>
      </c>
      <c r="C4451">
        <f>IF(VLOOKUP($A4451,Sheet1!$A:$C,3,TRUE)=0,C4450,VLOOKUP($A4451,Sheet1!$A:$C,3,TRUE))</f>
        <v>29.090431213378899</v>
      </c>
      <c r="D4451">
        <f>AVERAGE(B4251:B4451)</f>
        <v>164.50681680707774</v>
      </c>
      <c r="E4451">
        <f>AVERAGE(C4251:C4451)</f>
        <v>31.290187921097022</v>
      </c>
      <c r="F4451">
        <f>IF(B4451&gt;D4451,1,0)</f>
        <v>1</v>
      </c>
      <c r="G4451">
        <f>IF(C4451&gt;E4451,1,0)</f>
        <v>0</v>
      </c>
    </row>
    <row r="4452" spans="1:7" x14ac:dyDescent="0.3">
      <c r="A4452" s="1">
        <v>43339</v>
      </c>
      <c r="B4452">
        <f>IF(VLOOKUP($A4452,Sheet1!$A:$C,2,TRUE)=0,B4451,VLOOKUP($A4452,Sheet1!$A:$C,2,TRUE))</f>
        <v>178.492584228515</v>
      </c>
      <c r="C4452">
        <f>IF(VLOOKUP($A4452,Sheet1!$A:$C,3,TRUE)=0,C4451,VLOOKUP($A4452,Sheet1!$A:$C,3,TRUE))</f>
        <v>28.808193206787099</v>
      </c>
      <c r="D4452">
        <f>AVERAGE(B4252:B4452)</f>
        <v>164.62595401593094</v>
      </c>
      <c r="E4452">
        <f>AVERAGE(C4252:C4452)</f>
        <v>31.267079794584806</v>
      </c>
      <c r="F4452">
        <f>IF(B4452&gt;D4452,1,0)</f>
        <v>1</v>
      </c>
      <c r="G4452">
        <f>IF(C4452&gt;E4452,1,0)</f>
        <v>0</v>
      </c>
    </row>
    <row r="4453" spans="1:7" x14ac:dyDescent="0.3">
      <c r="A4453" s="1">
        <v>43340</v>
      </c>
      <c r="B4453">
        <f>IF(VLOOKUP($A4453,Sheet1!$A:$C,2,TRUE)=0,B4452,VLOOKUP($A4453,Sheet1!$A:$C,2,TRUE))</f>
        <v>178.75404357910099</v>
      </c>
      <c r="C4453">
        <f>IF(VLOOKUP($A4453,Sheet1!$A:$C,3,TRUE)=0,C4452,VLOOKUP($A4453,Sheet1!$A:$C,3,TRUE))</f>
        <v>28.778993606567301</v>
      </c>
      <c r="D4453">
        <f>AVERAGE(B4253:B4453)</f>
        <v>164.77883493603744</v>
      </c>
      <c r="E4453">
        <f>AVERAGE(C4253:C4453)</f>
        <v>31.236927924464581</v>
      </c>
      <c r="F4453">
        <f>IF(B4453&gt;D4453,1,0)</f>
        <v>1</v>
      </c>
      <c r="G4453">
        <f>IF(C4453&gt;E4453,1,0)</f>
        <v>0</v>
      </c>
    </row>
    <row r="4454" spans="1:7" x14ac:dyDescent="0.3">
      <c r="A4454" s="1">
        <v>43341</v>
      </c>
      <c r="B4454">
        <f>IF(VLOOKUP($A4454,Sheet1!$A:$C,2,TRUE)=0,B4453,VLOOKUP($A4454,Sheet1!$A:$C,2,TRUE))</f>
        <v>180.816482543945</v>
      </c>
      <c r="C4454">
        <f>IF(VLOOKUP($A4454,Sheet1!$A:$C,3,TRUE)=0,C4453,VLOOKUP($A4454,Sheet1!$A:$C,3,TRUE))</f>
        <v>28.438358306884702</v>
      </c>
      <c r="D4454">
        <f>AVERAGE(B4254:B4454)</f>
        <v>164.92925865970426</v>
      </c>
      <c r="E4454">
        <f>AVERAGE(C4254:C4454)</f>
        <v>31.208024077154501</v>
      </c>
      <c r="F4454">
        <f>IF(B4454&gt;D4454,1,0)</f>
        <v>1</v>
      </c>
      <c r="G4454">
        <f>IF(C4454&gt;E4454,1,0)</f>
        <v>0</v>
      </c>
    </row>
    <row r="4455" spans="1:7" x14ac:dyDescent="0.3">
      <c r="A4455" s="1">
        <v>43342</v>
      </c>
      <c r="B4455">
        <f>IF(VLOOKUP($A4455,Sheet1!$A:$C,2,TRUE)=0,B4454,VLOOKUP($A4455,Sheet1!$A:$C,2,TRUE))</f>
        <v>180.496978759765</v>
      </c>
      <c r="C4455">
        <f>IF(VLOOKUP($A4455,Sheet1!$A:$C,3,TRUE)=0,C4454,VLOOKUP($A4455,Sheet1!$A:$C,3,TRUE))</f>
        <v>28.506486892700099</v>
      </c>
      <c r="D4455">
        <f>AVERAGE(B4255:B4455)</f>
        <v>165.07809281230553</v>
      </c>
      <c r="E4455">
        <f>AVERAGE(C4255:C4455)</f>
        <v>31.179459178032559</v>
      </c>
      <c r="F4455">
        <f>IF(B4455&gt;D4455,1,0)</f>
        <v>1</v>
      </c>
      <c r="G4455">
        <f>IF(C4455&gt;E4455,1,0)</f>
        <v>0</v>
      </c>
    </row>
    <row r="4456" spans="1:7" x14ac:dyDescent="0.3">
      <c r="A4456" s="1">
        <v>43343</v>
      </c>
      <c r="B4456">
        <f>IF(VLOOKUP($A4456,Sheet1!$A:$C,2,TRUE)=0,B4455,VLOOKUP($A4456,Sheet1!$A:$C,2,TRUE))</f>
        <v>180.72929382324199</v>
      </c>
      <c r="C4456">
        <f>IF(VLOOKUP($A4456,Sheet1!$A:$C,3,TRUE)=0,C4455,VLOOKUP($A4456,Sheet1!$A:$C,3,TRUE))</f>
        <v>28.457822799682599</v>
      </c>
      <c r="D4456">
        <f>AVERAGE(B4256:B4456)</f>
        <v>165.22808276124246</v>
      </c>
      <c r="E4456">
        <f>AVERAGE(C4256:C4456)</f>
        <v>31.150652168995105</v>
      </c>
      <c r="F4456">
        <f>IF(B4456&gt;D4456,1,0)</f>
        <v>1</v>
      </c>
      <c r="G4456">
        <f>IF(C4456&gt;E4456,1,0)</f>
        <v>0</v>
      </c>
    </row>
    <row r="4457" spans="1:7" x14ac:dyDescent="0.3">
      <c r="A4457" s="1">
        <v>43344</v>
      </c>
      <c r="B4457">
        <f>IF(VLOOKUP($A4457,Sheet1!$A:$C,2,TRUE)=0,B4456,VLOOKUP($A4457,Sheet1!$A:$C,2,TRUE))</f>
        <v>180.72929382324199</v>
      </c>
      <c r="C4457">
        <f>IF(VLOOKUP($A4457,Sheet1!$A:$C,3,TRUE)=0,C4456,VLOOKUP($A4457,Sheet1!$A:$C,3,TRUE))</f>
        <v>28.457822799682599</v>
      </c>
      <c r="D4457">
        <f>AVERAGE(B4257:B4457)</f>
        <v>165.36477911650229</v>
      </c>
      <c r="E4457">
        <f>AVERAGE(C4257:C4457)</f>
        <v>31.124787866772696</v>
      </c>
      <c r="F4457">
        <f>IF(B4457&gt;D4457,1,0)</f>
        <v>1</v>
      </c>
      <c r="G4457">
        <f>IF(C4457&gt;E4457,1,0)</f>
        <v>0</v>
      </c>
    </row>
    <row r="4458" spans="1:7" x14ac:dyDescent="0.3">
      <c r="A4458" s="1">
        <v>43345</v>
      </c>
      <c r="B4458">
        <f>IF(VLOOKUP($A4458,Sheet1!$A:$C,2,TRUE)=0,B4457,VLOOKUP($A4458,Sheet1!$A:$C,2,TRUE))</f>
        <v>180.72929382324199</v>
      </c>
      <c r="C4458">
        <f>IF(VLOOKUP($A4458,Sheet1!$A:$C,3,TRUE)=0,C4457,VLOOKUP($A4458,Sheet1!$A:$C,3,TRUE))</f>
        <v>28.457822799682599</v>
      </c>
      <c r="D4458">
        <f>AVERAGE(B4258:B4458)</f>
        <v>165.49754007064274</v>
      </c>
      <c r="E4458">
        <f>AVERAGE(C4258:C4458)</f>
        <v>31.099791930089534</v>
      </c>
      <c r="F4458">
        <f>IF(B4458&gt;D4458,1,0)</f>
        <v>1</v>
      </c>
      <c r="G4458">
        <f>IF(C4458&gt;E4458,1,0)</f>
        <v>0</v>
      </c>
    </row>
    <row r="4459" spans="1:7" x14ac:dyDescent="0.3">
      <c r="A4459" s="1">
        <v>43346</v>
      </c>
      <c r="B4459">
        <f>IF(VLOOKUP($A4459,Sheet1!$A:$C,2,TRUE)=0,B4458,VLOOKUP($A4459,Sheet1!$A:$C,2,TRUE))</f>
        <v>180.72929382324199</v>
      </c>
      <c r="C4459">
        <f>IF(VLOOKUP($A4459,Sheet1!$A:$C,3,TRUE)=0,C4458,VLOOKUP($A4459,Sheet1!$A:$C,3,TRUE))</f>
        <v>28.457822799682599</v>
      </c>
      <c r="D4459">
        <f>AVERAGE(B4259:B4459)</f>
        <v>165.61595131034267</v>
      </c>
      <c r="E4459">
        <f>AVERAGE(C4259:C4459)</f>
        <v>31.077883411995799</v>
      </c>
      <c r="F4459">
        <f>IF(B4459&gt;D4459,1,0)</f>
        <v>1</v>
      </c>
      <c r="G4459">
        <f>IF(C4459&gt;E4459,1,0)</f>
        <v>0</v>
      </c>
    </row>
    <row r="4460" spans="1:7" x14ac:dyDescent="0.3">
      <c r="A4460" s="1">
        <v>43347</v>
      </c>
      <c r="B4460">
        <f>IF(VLOOKUP($A4460,Sheet1!$A:$C,2,TRUE)=0,B4459,VLOOKUP($A4460,Sheet1!$A:$C,2,TRUE))</f>
        <v>179.95469665527301</v>
      </c>
      <c r="C4460">
        <f>IF(VLOOKUP($A4460,Sheet1!$A:$C,3,TRUE)=0,C4459,VLOOKUP($A4460,Sheet1!$A:$C,3,TRUE))</f>
        <v>28.584344863891602</v>
      </c>
      <c r="D4460">
        <f>AVERAGE(B4260:B4460)</f>
        <v>165.71601518469646</v>
      </c>
      <c r="E4460">
        <f>AVERAGE(C4260:C4460)</f>
        <v>31.059595364243229</v>
      </c>
      <c r="F4460">
        <f>IF(B4460&gt;D4460,1,0)</f>
        <v>1</v>
      </c>
      <c r="G4460">
        <f>IF(C4460&gt;E4460,1,0)</f>
        <v>0</v>
      </c>
    </row>
    <row r="4461" spans="1:7" x14ac:dyDescent="0.3">
      <c r="A4461" s="1">
        <v>43348</v>
      </c>
      <c r="B4461">
        <f>IF(VLOOKUP($A4461,Sheet1!$A:$C,2,TRUE)=0,B4460,VLOOKUP($A4461,Sheet1!$A:$C,2,TRUE))</f>
        <v>177.63084411621</v>
      </c>
      <c r="C4461">
        <f>IF(VLOOKUP($A4461,Sheet1!$A:$C,3,TRUE)=0,C4460,VLOOKUP($A4461,Sheet1!$A:$C,3,TRUE))</f>
        <v>28.963912963867099</v>
      </c>
      <c r="D4461">
        <f>AVERAGE(B4261:B4461)</f>
        <v>165.80806887802183</v>
      </c>
      <c r="E4461">
        <f>AVERAGE(C4261:C4461)</f>
        <v>31.042616773007513</v>
      </c>
      <c r="F4461">
        <f>IF(B4461&gt;D4461,1,0)</f>
        <v>1</v>
      </c>
      <c r="G4461">
        <f>IF(C4461&gt;E4461,1,0)</f>
        <v>0</v>
      </c>
    </row>
    <row r="4462" spans="1:7" x14ac:dyDescent="0.3">
      <c r="A4462" s="1">
        <v>43349</v>
      </c>
      <c r="B4462">
        <f>IF(VLOOKUP($A4462,Sheet1!$A:$C,2,TRUE)=0,B4461,VLOOKUP($A4462,Sheet1!$A:$C,2,TRUE))</f>
        <v>176.042877197265</v>
      </c>
      <c r="C4462">
        <f>IF(VLOOKUP($A4462,Sheet1!$A:$C,3,TRUE)=0,C4461,VLOOKUP($A4462,Sheet1!$A:$C,3,TRUE))</f>
        <v>29.207225799560501</v>
      </c>
      <c r="D4462">
        <f>AVERAGE(B4262:B4462)</f>
        <v>165.89222223841713</v>
      </c>
      <c r="E4462">
        <f>AVERAGE(C4262:C4462)</f>
        <v>31.026848693392161</v>
      </c>
      <c r="F4462">
        <f>IF(B4462&gt;D4462,1,0)</f>
        <v>1</v>
      </c>
      <c r="G4462">
        <f>IF(C4462&gt;E4462,1,0)</f>
        <v>0</v>
      </c>
    </row>
    <row r="4463" spans="1:7" x14ac:dyDescent="0.3">
      <c r="A4463" s="1">
        <v>43350</v>
      </c>
      <c r="B4463">
        <f>IF(VLOOKUP($A4463,Sheet1!$A:$C,2,TRUE)=0,B4462,VLOOKUP($A4463,Sheet1!$A:$C,2,TRUE))</f>
        <v>175.36506652832</v>
      </c>
      <c r="C4463">
        <f>IF(VLOOKUP($A4463,Sheet1!$A:$C,3,TRUE)=0,C4462,VLOOKUP($A4463,Sheet1!$A:$C,3,TRUE))</f>
        <v>29.324012756347599</v>
      </c>
      <c r="D4463">
        <f>AVERAGE(B4263:B4463)</f>
        <v>165.97300340642963</v>
      </c>
      <c r="E4463">
        <f>AVERAGE(C4263:C4463)</f>
        <v>31.011661643412566</v>
      </c>
      <c r="F4463">
        <f>IF(B4463&gt;D4463,1,0)</f>
        <v>1</v>
      </c>
      <c r="G4463">
        <f>IF(C4463&gt;E4463,1,0)</f>
        <v>0</v>
      </c>
    </row>
    <row r="4464" spans="1:7" x14ac:dyDescent="0.3">
      <c r="A4464" s="1">
        <v>43351</v>
      </c>
      <c r="B4464">
        <f>IF(VLOOKUP($A4464,Sheet1!$A:$C,2,TRUE)=0,B4463,VLOOKUP($A4464,Sheet1!$A:$C,2,TRUE))</f>
        <v>175.36506652832</v>
      </c>
      <c r="C4464">
        <f>IF(VLOOKUP($A4464,Sheet1!$A:$C,3,TRUE)=0,C4463,VLOOKUP($A4464,Sheet1!$A:$C,3,TRUE))</f>
        <v>29.324012756347599</v>
      </c>
      <c r="D4464">
        <f>AVERAGE(B4264:B4464)</f>
        <v>166.05378457444209</v>
      </c>
      <c r="E4464">
        <f>AVERAGE(C4264:C4464)</f>
        <v>30.996474593432971</v>
      </c>
      <c r="F4464">
        <f>IF(B4464&gt;D4464,1,0)</f>
        <v>1</v>
      </c>
      <c r="G4464">
        <f>IF(C4464&gt;E4464,1,0)</f>
        <v>0</v>
      </c>
    </row>
    <row r="4465" spans="1:7" x14ac:dyDescent="0.3">
      <c r="A4465" s="1">
        <v>43352</v>
      </c>
      <c r="B4465">
        <f>IF(VLOOKUP($A4465,Sheet1!$A:$C,2,TRUE)=0,B4464,VLOOKUP($A4465,Sheet1!$A:$C,2,TRUE))</f>
        <v>175.36506652832</v>
      </c>
      <c r="C4465">
        <f>IF(VLOOKUP($A4465,Sheet1!$A:$C,3,TRUE)=0,C4464,VLOOKUP($A4465,Sheet1!$A:$C,3,TRUE))</f>
        <v>29.324012756347599</v>
      </c>
      <c r="D4465">
        <f>AVERAGE(B4265:B4465)</f>
        <v>166.13298194088139</v>
      </c>
      <c r="E4465">
        <f>AVERAGE(C4265:C4465)</f>
        <v>30.981384030622028</v>
      </c>
      <c r="F4465">
        <f>IF(B4465&gt;D4465,1,0)</f>
        <v>1</v>
      </c>
      <c r="G4465">
        <f>IF(C4465&gt;E4465,1,0)</f>
        <v>0</v>
      </c>
    </row>
    <row r="4466" spans="1:7" x14ac:dyDescent="0.3">
      <c r="A4466" s="1">
        <v>43353</v>
      </c>
      <c r="B4466">
        <f>IF(VLOOKUP($A4466,Sheet1!$A:$C,2,TRUE)=0,B4465,VLOOKUP($A4466,Sheet1!$A:$C,2,TRUE))</f>
        <v>175.95571899414</v>
      </c>
      <c r="C4466">
        <f>IF(VLOOKUP($A4466,Sheet1!$A:$C,3,TRUE)=0,C4465,VLOOKUP($A4466,Sheet1!$A:$C,3,TRUE))</f>
        <v>29.2558879852294</v>
      </c>
      <c r="D4466">
        <f>AVERAGE(B4266:B4466)</f>
        <v>166.21737344466618</v>
      </c>
      <c r="E4466">
        <f>AVERAGE(C4266:C4466)</f>
        <v>30.965472121736891</v>
      </c>
      <c r="F4466">
        <f>IF(B4466&gt;D4466,1,0)</f>
        <v>1</v>
      </c>
      <c r="G4466">
        <f>IF(C4466&gt;E4466,1,0)</f>
        <v>0</v>
      </c>
    </row>
    <row r="4467" spans="1:7" x14ac:dyDescent="0.3">
      <c r="A4467" s="1">
        <v>43354</v>
      </c>
      <c r="B4467">
        <f>IF(VLOOKUP($A4467,Sheet1!$A:$C,2,TRUE)=0,B4466,VLOOKUP($A4467,Sheet1!$A:$C,2,TRUE))</f>
        <v>177.31132507324199</v>
      </c>
      <c r="C4467">
        <f>IF(VLOOKUP($A4467,Sheet1!$A:$C,3,TRUE)=0,C4466,VLOOKUP($A4467,Sheet1!$A:$C,3,TRUE))</f>
        <v>29.0223083496093</v>
      </c>
      <c r="D4467">
        <f>AVERAGE(B4267:B4467)</f>
        <v>166.30860536489899</v>
      </c>
      <c r="E4467">
        <f>AVERAGE(C4267:C4467)</f>
        <v>30.948446368696668</v>
      </c>
      <c r="F4467">
        <f>IF(B4467&gt;D4467,1,0)</f>
        <v>1</v>
      </c>
      <c r="G4467">
        <f>IF(C4467&gt;E4467,1,0)</f>
        <v>0</v>
      </c>
    </row>
    <row r="4468" spans="1:7" x14ac:dyDescent="0.3">
      <c r="A4468" s="1">
        <v>43355</v>
      </c>
      <c r="B4468">
        <f>IF(VLOOKUP($A4468,Sheet1!$A:$C,2,TRUE)=0,B4467,VLOOKUP($A4468,Sheet1!$A:$C,2,TRUE))</f>
        <v>176.78845214843699</v>
      </c>
      <c r="C4468">
        <f>IF(VLOOKUP($A4468,Sheet1!$A:$C,3,TRUE)=0,C4467,VLOOKUP($A4468,Sheet1!$A:$C,3,TRUE))</f>
        <v>29.1001682281494</v>
      </c>
      <c r="D4468">
        <f>AVERAGE(B4268:B4468)</f>
        <v>166.38106252186319</v>
      </c>
      <c r="E4468">
        <f>AVERAGE(C4268:C4468)</f>
        <v>30.934991902972918</v>
      </c>
      <c r="F4468">
        <f>IF(B4468&gt;D4468,1,0)</f>
        <v>1</v>
      </c>
      <c r="G4468">
        <f>IF(C4468&gt;E4468,1,0)</f>
        <v>0</v>
      </c>
    </row>
    <row r="4469" spans="1:7" x14ac:dyDescent="0.3">
      <c r="A4469" s="1">
        <v>43356</v>
      </c>
      <c r="B4469">
        <f>IF(VLOOKUP($A4469,Sheet1!$A:$C,2,TRUE)=0,B4468,VLOOKUP($A4469,Sheet1!$A:$C,2,TRUE))</f>
        <v>178.67657470703099</v>
      </c>
      <c r="C4469">
        <f>IF(VLOOKUP($A4469,Sheet1!$A:$C,3,TRUE)=0,C4468,VLOOKUP($A4469,Sheet1!$A:$C,3,TRUE))</f>
        <v>28.817926406860298</v>
      </c>
      <c r="D4469">
        <f>AVERAGE(B4269:B4469)</f>
        <v>166.46291332339752</v>
      </c>
      <c r="E4469">
        <f>AVERAGE(C4269:C4469)</f>
        <v>30.920133249083552</v>
      </c>
      <c r="F4469">
        <f>IF(B4469&gt;D4469,1,0)</f>
        <v>1</v>
      </c>
      <c r="G4469">
        <f>IF(C4469&gt;E4469,1,0)</f>
        <v>0</v>
      </c>
    </row>
    <row r="4470" spans="1:7" x14ac:dyDescent="0.3">
      <c r="A4470" s="1">
        <v>43357</v>
      </c>
      <c r="B4470">
        <f>IF(VLOOKUP($A4470,Sheet1!$A:$C,2,TRUE)=0,B4469,VLOOKUP($A4470,Sheet1!$A:$C,2,TRUE))</f>
        <v>178.15374755859301</v>
      </c>
      <c r="C4470">
        <f>IF(VLOOKUP($A4470,Sheet1!$A:$C,3,TRUE)=0,C4469,VLOOKUP($A4470,Sheet1!$A:$C,3,TRUE))</f>
        <v>28.895786285400298</v>
      </c>
      <c r="D4470">
        <f>AVERAGE(B4270:B4470)</f>
        <v>166.54216299484011</v>
      </c>
      <c r="E4470">
        <f>AVERAGE(C4270:C4470)</f>
        <v>30.905661957773987</v>
      </c>
      <c r="F4470">
        <f>IF(B4470&gt;D4470,1,0)</f>
        <v>1</v>
      </c>
      <c r="G4470">
        <f>IF(C4470&gt;E4470,1,0)</f>
        <v>0</v>
      </c>
    </row>
    <row r="4471" spans="1:7" x14ac:dyDescent="0.3">
      <c r="A4471" s="1">
        <v>43358</v>
      </c>
      <c r="B4471">
        <f>IF(VLOOKUP($A4471,Sheet1!$A:$C,2,TRUE)=0,B4470,VLOOKUP($A4471,Sheet1!$A:$C,2,TRUE))</f>
        <v>178.15374755859301</v>
      </c>
      <c r="C4471">
        <f>IF(VLOOKUP($A4471,Sheet1!$A:$C,3,TRUE)=0,C4470,VLOOKUP($A4471,Sheet1!$A:$C,3,TRUE))</f>
        <v>28.895786285400298</v>
      </c>
      <c r="D4471">
        <f>AVERAGE(B4271:B4471)</f>
        <v>166.61071048565751</v>
      </c>
      <c r="E4471">
        <f>AVERAGE(C4271:C4471)</f>
        <v>30.893313289281732</v>
      </c>
      <c r="F4471">
        <f>IF(B4471&gt;D4471,1,0)</f>
        <v>1</v>
      </c>
      <c r="G4471">
        <f>IF(C4471&gt;E4471,1,0)</f>
        <v>0</v>
      </c>
    </row>
    <row r="4472" spans="1:7" x14ac:dyDescent="0.3">
      <c r="A4472" s="1">
        <v>43359</v>
      </c>
      <c r="B4472">
        <f>IF(VLOOKUP($A4472,Sheet1!$A:$C,2,TRUE)=0,B4471,VLOOKUP($A4472,Sheet1!$A:$C,2,TRUE))</f>
        <v>178.15374755859301</v>
      </c>
      <c r="C4472">
        <f>IF(VLOOKUP($A4472,Sheet1!$A:$C,3,TRUE)=0,C4471,VLOOKUP($A4472,Sheet1!$A:$C,3,TRUE))</f>
        <v>28.895786285400298</v>
      </c>
      <c r="D4472">
        <f>AVERAGE(B4272:B4472)</f>
        <v>166.68938427066314</v>
      </c>
      <c r="E4472">
        <f>AVERAGE(C4272:C4472)</f>
        <v>30.879083187425898</v>
      </c>
      <c r="F4472">
        <f>IF(B4472&gt;D4472,1,0)</f>
        <v>1</v>
      </c>
      <c r="G4472">
        <f>IF(C4472&gt;E4472,1,0)</f>
        <v>0</v>
      </c>
    </row>
    <row r="4473" spans="1:7" x14ac:dyDescent="0.3">
      <c r="A4473" s="1">
        <v>43360</v>
      </c>
      <c r="B4473">
        <f>IF(VLOOKUP($A4473,Sheet1!$A:$C,2,TRUE)=0,B4472,VLOOKUP($A4473,Sheet1!$A:$C,2,TRUE))</f>
        <v>175.58773803710901</v>
      </c>
      <c r="C4473">
        <f>IF(VLOOKUP($A4473,Sheet1!$A:$C,3,TRUE)=0,C4472,VLOOKUP($A4473,Sheet1!$A:$C,3,TRUE))</f>
        <v>29.314283370971602</v>
      </c>
      <c r="D4473">
        <f>AVERAGE(B4273:B4473)</f>
        <v>166.76047504481971</v>
      </c>
      <c r="E4473">
        <f>AVERAGE(C4273:C4473)</f>
        <v>30.86592212126622</v>
      </c>
      <c r="F4473">
        <f>IF(B4473&gt;D4473,1,0)</f>
        <v>1</v>
      </c>
      <c r="G4473">
        <f>IF(C4473&gt;E4473,1,0)</f>
        <v>0</v>
      </c>
    </row>
    <row r="4474" spans="1:7" x14ac:dyDescent="0.3">
      <c r="A4474" s="1">
        <v>43361</v>
      </c>
      <c r="B4474">
        <f>IF(VLOOKUP($A4474,Sheet1!$A:$C,2,TRUE)=0,B4473,VLOOKUP($A4474,Sheet1!$A:$C,2,TRUE))</f>
        <v>177.04016113281199</v>
      </c>
      <c r="C4474">
        <f>IF(VLOOKUP($A4474,Sheet1!$A:$C,3,TRUE)=0,C4473,VLOOKUP($A4474,Sheet1!$A:$C,3,TRUE))</f>
        <v>29.0709724426269</v>
      </c>
      <c r="D4474">
        <f>AVERAGE(B4274:B4474)</f>
        <v>166.85189356258246</v>
      </c>
      <c r="E4474">
        <f>AVERAGE(C4274:C4474)</f>
        <v>30.848897298177075</v>
      </c>
      <c r="F4474">
        <f>IF(B4474&gt;D4474,1,0)</f>
        <v>1</v>
      </c>
      <c r="G4474">
        <f>IF(C4474&gt;E4474,1,0)</f>
        <v>0</v>
      </c>
    </row>
    <row r="4475" spans="1:7" x14ac:dyDescent="0.3">
      <c r="A4475" s="1">
        <v>43362</v>
      </c>
      <c r="B4475">
        <f>IF(VLOOKUP($A4475,Sheet1!$A:$C,2,TRUE)=0,B4474,VLOOKUP($A4475,Sheet1!$A:$C,2,TRUE))</f>
        <v>176.90460205078099</v>
      </c>
      <c r="C4475">
        <f>IF(VLOOKUP($A4475,Sheet1!$A:$C,3,TRUE)=0,C4474,VLOOKUP($A4475,Sheet1!$A:$C,3,TRUE))</f>
        <v>29.1001682281494</v>
      </c>
      <c r="D4475">
        <f>AVERAGE(B4275:B4475)</f>
        <v>166.93539087096244</v>
      </c>
      <c r="E4475">
        <f>AVERAGE(C4275:C4475)</f>
        <v>30.83351316499472</v>
      </c>
      <c r="F4475">
        <f>IF(B4475&gt;D4475,1,0)</f>
        <v>1</v>
      </c>
      <c r="G4475">
        <f>IF(C4475&gt;E4475,1,0)</f>
        <v>0</v>
      </c>
    </row>
    <row r="4476" spans="1:7" x14ac:dyDescent="0.3">
      <c r="A4476" s="1">
        <v>43363</v>
      </c>
      <c r="B4476">
        <f>IF(VLOOKUP($A4476,Sheet1!$A:$C,2,TRUE)=0,B4475,VLOOKUP($A4476,Sheet1!$A:$C,2,TRUE))</f>
        <v>178.86050415039</v>
      </c>
      <c r="C4476">
        <f>IF(VLOOKUP($A4476,Sheet1!$A:$C,3,TRUE)=0,C4475,VLOOKUP($A4476,Sheet1!$A:$C,3,TRUE))</f>
        <v>28.7984600067138</v>
      </c>
      <c r="D4476">
        <f>AVERAGE(B4276:B4476)</f>
        <v>167.02861903555936</v>
      </c>
      <c r="E4476">
        <f>AVERAGE(C4276:C4476)</f>
        <v>30.816627995884826</v>
      </c>
      <c r="F4476">
        <f>IF(B4476&gt;D4476,1,0)</f>
        <v>1</v>
      </c>
      <c r="G4476">
        <f>IF(C4476&gt;E4476,1,0)</f>
        <v>0</v>
      </c>
    </row>
    <row r="4477" spans="1:7" x14ac:dyDescent="0.3">
      <c r="A4477" s="1">
        <v>43364</v>
      </c>
      <c r="B4477">
        <f>IF(VLOOKUP($A4477,Sheet1!$A:$C,2,TRUE)=0,B4476,VLOOKUP($A4477,Sheet1!$A:$C,2,TRUE))</f>
        <v>177.88259887695301</v>
      </c>
      <c r="C4477">
        <f>IF(VLOOKUP($A4477,Sheet1!$A:$C,3,TRUE)=0,C4476,VLOOKUP($A4477,Sheet1!$A:$C,3,TRUE))</f>
        <v>28.934715270996001</v>
      </c>
      <c r="D4477">
        <f>AVERAGE(B4277:B4477)</f>
        <v>167.11698199979094</v>
      </c>
      <c r="E4477">
        <f>AVERAGE(C4277:C4477)</f>
        <v>30.800420713661907</v>
      </c>
      <c r="F4477">
        <f>IF(B4477&gt;D4477,1,0)</f>
        <v>1</v>
      </c>
      <c r="G4477">
        <f>IF(C4477&gt;E4477,1,0)</f>
        <v>0</v>
      </c>
    </row>
    <row r="4478" spans="1:7" x14ac:dyDescent="0.3">
      <c r="A4478" s="1">
        <v>43365</v>
      </c>
      <c r="B4478">
        <f>IF(VLOOKUP($A4478,Sheet1!$A:$C,2,TRUE)=0,B4477,VLOOKUP($A4478,Sheet1!$A:$C,2,TRUE))</f>
        <v>177.88259887695301</v>
      </c>
      <c r="C4478">
        <f>IF(VLOOKUP($A4478,Sheet1!$A:$C,3,TRUE)=0,C4477,VLOOKUP($A4478,Sheet1!$A:$C,3,TRUE))</f>
        <v>28.934715270996001</v>
      </c>
      <c r="D4478">
        <f>AVERAGE(B4278:B4478)</f>
        <v>167.19651445227461</v>
      </c>
      <c r="E4478">
        <f>AVERAGE(C4278:C4478)</f>
        <v>30.785901899954563</v>
      </c>
      <c r="F4478">
        <f>IF(B4478&gt;D4478,1,0)</f>
        <v>1</v>
      </c>
      <c r="G4478">
        <f>IF(C4478&gt;E4478,1,0)</f>
        <v>0</v>
      </c>
    </row>
    <row r="4479" spans="1:7" x14ac:dyDescent="0.3">
      <c r="A4479" s="1">
        <v>43366</v>
      </c>
      <c r="B4479">
        <f>IF(VLOOKUP($A4479,Sheet1!$A:$C,2,TRUE)=0,B4478,VLOOKUP($A4479,Sheet1!$A:$C,2,TRUE))</f>
        <v>177.88259887695301</v>
      </c>
      <c r="C4479">
        <f>IF(VLOOKUP($A4479,Sheet1!$A:$C,3,TRUE)=0,C4478,VLOOKUP($A4479,Sheet1!$A:$C,3,TRUE))</f>
        <v>28.934715270996001</v>
      </c>
      <c r="D4479">
        <f>AVERAGE(B4279:B4479)</f>
        <v>167.27263948810619</v>
      </c>
      <c r="E4479">
        <f>AVERAGE(C4279:C4479)</f>
        <v>30.772010214886254</v>
      </c>
      <c r="F4479">
        <f>IF(B4479&gt;D4479,1,0)</f>
        <v>1</v>
      </c>
      <c r="G4479">
        <f>IF(C4479&gt;E4479,1,0)</f>
        <v>0</v>
      </c>
    </row>
    <row r="4480" spans="1:7" x14ac:dyDescent="0.3">
      <c r="A4480" s="1">
        <v>43367</v>
      </c>
      <c r="B4480">
        <f>IF(VLOOKUP($A4480,Sheet1!$A:$C,2,TRUE)=0,B4479,VLOOKUP($A4480,Sheet1!$A:$C,2,TRUE))</f>
        <v>178.37731933593699</v>
      </c>
      <c r="C4480">
        <f>IF(VLOOKUP($A4480,Sheet1!$A:$C,3,TRUE)=0,C4479,VLOOKUP($A4480,Sheet1!$A:$C,3,TRUE))</f>
        <v>28.856855392456001</v>
      </c>
      <c r="D4480">
        <f>AVERAGE(B4280:B4480)</f>
        <v>167.34935392313321</v>
      </c>
      <c r="E4480">
        <f>AVERAGE(C4280:C4480)</f>
        <v>30.758213584102791</v>
      </c>
      <c r="F4480">
        <f>IF(B4480&gt;D4480,1,0)</f>
        <v>1</v>
      </c>
      <c r="G4480">
        <f>IF(C4480&gt;E4480,1,0)</f>
        <v>0</v>
      </c>
    </row>
    <row r="4481" spans="1:7" x14ac:dyDescent="0.3">
      <c r="A4481" s="1">
        <v>43368</v>
      </c>
      <c r="B4481">
        <f>IF(VLOOKUP($A4481,Sheet1!$A:$C,2,TRUE)=0,B4480,VLOOKUP($A4481,Sheet1!$A:$C,2,TRUE))</f>
        <v>178.61978149414</v>
      </c>
      <c r="C4481">
        <f>IF(VLOOKUP($A4481,Sheet1!$A:$C,3,TRUE)=0,C4480,VLOOKUP($A4481,Sheet1!$A:$C,3,TRUE))</f>
        <v>28.817926406860298</v>
      </c>
      <c r="D4481">
        <f>AVERAGE(B4281:B4481)</f>
        <v>167.42281147971067</v>
      </c>
      <c r="E4481">
        <f>AVERAGE(C4281:C4481)</f>
        <v>30.745043360771817</v>
      </c>
      <c r="F4481">
        <f>IF(B4481&gt;D4481,1,0)</f>
        <v>1</v>
      </c>
      <c r="G4481">
        <f>IF(C4481&gt;E4481,1,0)</f>
        <v>0</v>
      </c>
    </row>
    <row r="4482" spans="1:7" x14ac:dyDescent="0.3">
      <c r="A4482" s="1">
        <v>43369</v>
      </c>
      <c r="B4482">
        <f>IF(VLOOKUP($A4482,Sheet1!$A:$C,2,TRUE)=0,B4481,VLOOKUP($A4482,Sheet1!$A:$C,2,TRUE))</f>
        <v>178.74589538574199</v>
      </c>
      <c r="C4482">
        <f>IF(VLOOKUP($A4482,Sheet1!$A:$C,3,TRUE)=0,C4481,VLOOKUP($A4482,Sheet1!$A:$C,3,TRUE))</f>
        <v>28.810111999511701</v>
      </c>
      <c r="D4482">
        <f>AVERAGE(B4282:B4482)</f>
        <v>167.48105898425339</v>
      </c>
      <c r="E4482">
        <f>AVERAGE(C4282:C4482)</f>
        <v>30.734776995075272</v>
      </c>
      <c r="F4482">
        <f>IF(B4482&gt;D4482,1,0)</f>
        <v>1</v>
      </c>
      <c r="G4482">
        <f>IF(C4482&gt;E4482,1,0)</f>
        <v>0</v>
      </c>
    </row>
    <row r="4483" spans="1:7" x14ac:dyDescent="0.3">
      <c r="A4483" s="1">
        <v>43370</v>
      </c>
      <c r="B4483">
        <f>IF(VLOOKUP($A4483,Sheet1!$A:$C,2,TRUE)=0,B4482,VLOOKUP($A4483,Sheet1!$A:$C,2,TRUE))</f>
        <v>180.25914001464801</v>
      </c>
      <c r="C4483">
        <f>IF(VLOOKUP($A4483,Sheet1!$A:$C,3,TRUE)=0,C4482,VLOOKUP($A4483,Sheet1!$A:$C,3,TRUE))</f>
        <v>28.5659580230712</v>
      </c>
      <c r="D4483">
        <f>AVERAGE(B4283:B4483)</f>
        <v>167.54683506903942</v>
      </c>
      <c r="E4483">
        <f>AVERAGE(C4283:C4483)</f>
        <v>30.72329593297853</v>
      </c>
      <c r="F4483">
        <f>IF(B4483&gt;D4483,1,0)</f>
        <v>1</v>
      </c>
      <c r="G4483">
        <f>IF(C4483&gt;E4483,1,0)</f>
        <v>0</v>
      </c>
    </row>
    <row r="4484" spans="1:7" x14ac:dyDescent="0.3">
      <c r="A4484" s="1">
        <v>43371</v>
      </c>
      <c r="B4484">
        <f>IF(VLOOKUP($A4484,Sheet1!$A:$C,2,TRUE)=0,B4483,VLOOKUP($A4484,Sheet1!$A:$C,2,TRUE))</f>
        <v>180.22032165527301</v>
      </c>
      <c r="C4484">
        <f>IF(VLOOKUP($A4484,Sheet1!$A:$C,3,TRUE)=0,C4483,VLOOKUP($A4484,Sheet1!$A:$C,3,TRUE))</f>
        <v>28.575727462768501</v>
      </c>
      <c r="D4484">
        <f>AVERAGE(B4284:B4484)</f>
        <v>167.6124180276594</v>
      </c>
      <c r="E4484">
        <f>AVERAGE(C4284:C4484)</f>
        <v>30.711863475059385</v>
      </c>
      <c r="F4484">
        <f>IF(B4484&gt;D4484,1,0)</f>
        <v>1</v>
      </c>
      <c r="G4484">
        <f>IF(C4484&gt;E4484,1,0)</f>
        <v>0</v>
      </c>
    </row>
    <row r="4485" spans="1:7" x14ac:dyDescent="0.3">
      <c r="A4485" s="1">
        <v>43372</v>
      </c>
      <c r="B4485">
        <f>IF(VLOOKUP($A4485,Sheet1!$A:$C,2,TRUE)=0,B4484,VLOOKUP($A4485,Sheet1!$A:$C,2,TRUE))</f>
        <v>180.22032165527301</v>
      </c>
      <c r="C4485">
        <f>IF(VLOOKUP($A4485,Sheet1!$A:$C,3,TRUE)=0,C4484,VLOOKUP($A4485,Sheet1!$A:$C,3,TRUE))</f>
        <v>28.575727462768501</v>
      </c>
      <c r="D4485">
        <f>AVERAGE(B4285:B4485)</f>
        <v>167.67358557857671</v>
      </c>
      <c r="E4485">
        <f>AVERAGE(C4285:C4485)</f>
        <v>30.701154642437221</v>
      </c>
      <c r="F4485">
        <f>IF(B4485&gt;D4485,1,0)</f>
        <v>1</v>
      </c>
      <c r="G4485">
        <f>IF(C4485&gt;E4485,1,0)</f>
        <v>0</v>
      </c>
    </row>
    <row r="4486" spans="1:7" x14ac:dyDescent="0.3">
      <c r="A4486" s="1">
        <v>43373</v>
      </c>
      <c r="B4486">
        <f>IF(VLOOKUP($A4486,Sheet1!$A:$C,2,TRUE)=0,B4485,VLOOKUP($A4486,Sheet1!$A:$C,2,TRUE))</f>
        <v>180.22032165527301</v>
      </c>
      <c r="C4486">
        <f>IF(VLOOKUP($A4486,Sheet1!$A:$C,3,TRUE)=0,C4485,VLOOKUP($A4486,Sheet1!$A:$C,3,TRUE))</f>
        <v>28.575727462768501</v>
      </c>
      <c r="D4486">
        <f>AVERAGE(B4286:B4486)</f>
        <v>167.74612745598162</v>
      </c>
      <c r="E4486">
        <f>AVERAGE(C4286:C4486)</f>
        <v>30.688564395430067</v>
      </c>
      <c r="F4486">
        <f>IF(B4486&gt;D4486,1,0)</f>
        <v>1</v>
      </c>
      <c r="G4486">
        <f>IF(C4486&gt;E4486,1,0)</f>
        <v>0</v>
      </c>
    </row>
    <row r="4487" spans="1:7" x14ac:dyDescent="0.3">
      <c r="A4487" s="1">
        <v>43374</v>
      </c>
      <c r="B4487">
        <f>IF(VLOOKUP($A4487,Sheet1!$A:$C,2,TRUE)=0,B4486,VLOOKUP($A4487,Sheet1!$A:$C,2,TRUE))</f>
        <v>180.58895874023401</v>
      </c>
      <c r="C4487">
        <f>IF(VLOOKUP($A4487,Sheet1!$A:$C,3,TRUE)=0,C4486,VLOOKUP($A4487,Sheet1!$A:$C,3,TRUE))</f>
        <v>28.526891708373999</v>
      </c>
      <c r="D4487">
        <f>AVERAGE(B4287:B4487)</f>
        <v>167.82064728238672</v>
      </c>
      <c r="E4487">
        <f>AVERAGE(C4287:C4487)</f>
        <v>30.675634697302058</v>
      </c>
      <c r="F4487">
        <f>IF(B4487&gt;D4487,1,0)</f>
        <v>1</v>
      </c>
      <c r="G4487">
        <f>IF(C4487&gt;E4487,1,0)</f>
        <v>0</v>
      </c>
    </row>
    <row r="4488" spans="1:7" x14ac:dyDescent="0.3">
      <c r="A4488" s="1">
        <v>43375</v>
      </c>
      <c r="B4488">
        <f>IF(VLOOKUP($A4488,Sheet1!$A:$C,2,TRUE)=0,B4487,VLOOKUP($A4488,Sheet1!$A:$C,2,TRUE))</f>
        <v>180.18151855468699</v>
      </c>
      <c r="C4488">
        <f>IF(VLOOKUP($A4488,Sheet1!$A:$C,3,TRUE)=0,C4487,VLOOKUP($A4488,Sheet1!$A:$C,3,TRUE))</f>
        <v>28.605024337768501</v>
      </c>
      <c r="D4488">
        <f>AVERAGE(B4288:B4488)</f>
        <v>167.89385993919544</v>
      </c>
      <c r="E4488">
        <f>AVERAGE(C4288:C4488)</f>
        <v>30.662900763364565</v>
      </c>
      <c r="F4488">
        <f>IF(B4488&gt;D4488,1,0)</f>
        <v>1</v>
      </c>
      <c r="G4488">
        <f>IF(C4488&gt;E4488,1,0)</f>
        <v>0</v>
      </c>
    </row>
    <row r="4489" spans="1:7" x14ac:dyDescent="0.3">
      <c r="A4489" s="1">
        <v>43376</v>
      </c>
      <c r="B4489">
        <f>IF(VLOOKUP($A4489,Sheet1!$A:$C,2,TRUE)=0,B4488,VLOOKUP($A4489,Sheet1!$A:$C,2,TRUE))</f>
        <v>180.37554931640599</v>
      </c>
      <c r="C4489">
        <f>IF(VLOOKUP($A4489,Sheet1!$A:$C,3,TRUE)=0,C4488,VLOOKUP($A4489,Sheet1!$A:$C,3,TRUE))</f>
        <v>28.5464267730712</v>
      </c>
      <c r="D4489">
        <f>AVERAGE(B4289:B4489)</f>
        <v>167.97048547849116</v>
      </c>
      <c r="E4489">
        <f>AVERAGE(C4289:C4489)</f>
        <v>30.649489360069158</v>
      </c>
      <c r="F4489">
        <f>IF(B4489&gt;D4489,1,0)</f>
        <v>1</v>
      </c>
      <c r="G4489">
        <f>IF(C4489&gt;E4489,1,0)</f>
        <v>0</v>
      </c>
    </row>
    <row r="4490" spans="1:7" x14ac:dyDescent="0.3">
      <c r="A4490" s="1">
        <v>43377</v>
      </c>
      <c r="B4490">
        <f>IF(VLOOKUP($A4490,Sheet1!$A:$C,2,TRUE)=0,B4489,VLOOKUP($A4490,Sheet1!$A:$C,2,TRUE))</f>
        <v>176.91259765625</v>
      </c>
      <c r="C4490">
        <f>IF(VLOOKUP($A4490,Sheet1!$A:$C,3,TRUE)=0,C4489,VLOOKUP($A4490,Sheet1!$A:$C,3,TRUE))</f>
        <v>29.1128616333007</v>
      </c>
      <c r="D4490">
        <f>AVERAGE(B4290:B4490)</f>
        <v>168.02988240256221</v>
      </c>
      <c r="E4490">
        <f>AVERAGE(C4290:C4490)</f>
        <v>30.638896040655482</v>
      </c>
      <c r="F4490">
        <f>IF(B4490&gt;D4490,1,0)</f>
        <v>1</v>
      </c>
      <c r="G4490">
        <f>IF(C4490&gt;E4490,1,0)</f>
        <v>0</v>
      </c>
    </row>
    <row r="4491" spans="1:7" x14ac:dyDescent="0.3">
      <c r="A4491" s="1">
        <v>43378</v>
      </c>
      <c r="B4491">
        <f>IF(VLOOKUP($A4491,Sheet1!$A:$C,2,TRUE)=0,B4490,VLOOKUP($A4491,Sheet1!$A:$C,2,TRUE))</f>
        <v>174.74940490722599</v>
      </c>
      <c r="C4491">
        <f>IF(VLOOKUP($A4491,Sheet1!$A:$C,3,TRUE)=0,C4490,VLOOKUP($A4491,Sheet1!$A:$C,3,TRUE))</f>
        <v>29.4644470214843</v>
      </c>
      <c r="D4491">
        <f>AVERAGE(B4291:B4491)</f>
        <v>168.07851717365304</v>
      </c>
      <c r="E4491">
        <f>AVERAGE(C4291:C4491)</f>
        <v>30.630051902277547</v>
      </c>
      <c r="F4491">
        <f>IF(B4491&gt;D4491,1,0)</f>
        <v>1</v>
      </c>
      <c r="G4491">
        <f>IF(C4491&gt;E4491,1,0)</f>
        <v>0</v>
      </c>
    </row>
    <row r="4492" spans="1:7" x14ac:dyDescent="0.3">
      <c r="A4492" s="1">
        <v>43379</v>
      </c>
      <c r="B4492">
        <f>IF(VLOOKUP($A4492,Sheet1!$A:$C,2,TRUE)=0,B4491,VLOOKUP($A4492,Sheet1!$A:$C,2,TRUE))</f>
        <v>174.74940490722599</v>
      </c>
      <c r="C4492">
        <f>IF(VLOOKUP($A4492,Sheet1!$A:$C,3,TRUE)=0,C4491,VLOOKUP($A4492,Sheet1!$A:$C,3,TRUE))</f>
        <v>29.4644470214843</v>
      </c>
      <c r="D4492">
        <f>AVERAGE(B4292:B4492)</f>
        <v>168.14466387241023</v>
      </c>
      <c r="E4492">
        <f>AVERAGE(C4292:C4492)</f>
        <v>30.617927342504998</v>
      </c>
      <c r="F4492">
        <f>IF(B4492&gt;D4492,1,0)</f>
        <v>1</v>
      </c>
      <c r="G4492">
        <f>IF(C4492&gt;E4492,1,0)</f>
        <v>0</v>
      </c>
    </row>
    <row r="4493" spans="1:7" x14ac:dyDescent="0.3">
      <c r="A4493" s="1">
        <v>43380</v>
      </c>
      <c r="B4493">
        <f>IF(VLOOKUP($A4493,Sheet1!$A:$C,2,TRUE)=0,B4492,VLOOKUP($A4493,Sheet1!$A:$C,2,TRUE))</f>
        <v>174.74940490722599</v>
      </c>
      <c r="C4493">
        <f>IF(VLOOKUP($A4493,Sheet1!$A:$C,3,TRUE)=0,C4492,VLOOKUP($A4493,Sheet1!$A:$C,3,TRUE))</f>
        <v>29.4644470214843</v>
      </c>
      <c r="D4493">
        <f>AVERAGE(B4293:B4493)</f>
        <v>168.20816685311223</v>
      </c>
      <c r="E4493">
        <f>AVERAGE(C4293:C4493)</f>
        <v>30.606188712428455</v>
      </c>
      <c r="F4493">
        <f>IF(B4493&gt;D4493,1,0)</f>
        <v>1</v>
      </c>
      <c r="G4493">
        <f>IF(C4493&gt;E4493,1,0)</f>
        <v>0</v>
      </c>
    </row>
    <row r="4494" spans="1:7" x14ac:dyDescent="0.3">
      <c r="A4494" s="1">
        <v>43381</v>
      </c>
      <c r="B4494">
        <f>IF(VLOOKUP($A4494,Sheet1!$A:$C,2,TRUE)=0,B4493,VLOOKUP($A4494,Sheet1!$A:$C,2,TRUE))</f>
        <v>173.68240356445301</v>
      </c>
      <c r="C4494">
        <f>IF(VLOOKUP($A4494,Sheet1!$A:$C,3,TRUE)=0,C4493,VLOOKUP($A4494,Sheet1!$A:$C,3,TRUE))</f>
        <v>29.649999618530199</v>
      </c>
      <c r="D4494">
        <f>AVERAGE(B4294:B4494)</f>
        <v>168.26987035950603</v>
      </c>
      <c r="E4494">
        <f>AVERAGE(C4294:C4494)</f>
        <v>30.59464875975651</v>
      </c>
      <c r="F4494">
        <f>IF(B4494&gt;D4494,1,0)</f>
        <v>1</v>
      </c>
      <c r="G4494">
        <f>IF(C4494&gt;E4494,1,0)</f>
        <v>0</v>
      </c>
    </row>
    <row r="4495" spans="1:7" x14ac:dyDescent="0.3">
      <c r="A4495" s="1">
        <v>43382</v>
      </c>
      <c r="B4495">
        <f>IF(VLOOKUP($A4495,Sheet1!$A:$C,2,TRUE)=0,B4494,VLOOKUP($A4495,Sheet1!$A:$C,2,TRUE))</f>
        <v>174.245025634765</v>
      </c>
      <c r="C4495">
        <f>IF(VLOOKUP($A4495,Sheet1!$A:$C,3,TRUE)=0,C4494,VLOOKUP($A4495,Sheet1!$A:$C,3,TRUE))</f>
        <v>29.571870803833001</v>
      </c>
      <c r="D4495">
        <f>AVERAGE(B4295:B4495)</f>
        <v>168.35417782607942</v>
      </c>
      <c r="E4495">
        <f>AVERAGE(C4295:C4495)</f>
        <v>30.578711172834552</v>
      </c>
      <c r="F4495">
        <f>IF(B4495&gt;D4495,1,0)</f>
        <v>1</v>
      </c>
      <c r="G4495">
        <f>IF(C4495&gt;E4495,1,0)</f>
        <v>0</v>
      </c>
    </row>
    <row r="4496" spans="1:7" x14ac:dyDescent="0.3">
      <c r="A4496" s="1">
        <v>43383</v>
      </c>
      <c r="B4496">
        <f>IF(VLOOKUP($A4496,Sheet1!$A:$C,2,TRUE)=0,B4495,VLOOKUP($A4496,Sheet1!$A:$C,2,TRUE))</f>
        <v>166.58183288574199</v>
      </c>
      <c r="C4496">
        <f>IF(VLOOKUP($A4496,Sheet1!$A:$C,3,TRUE)=0,C4495,VLOOKUP($A4496,Sheet1!$A:$C,3,TRUE))</f>
        <v>30.880537033081001</v>
      </c>
      <c r="D4496">
        <f>AVERAGE(B4296:B4496)</f>
        <v>168.42098224696815</v>
      </c>
      <c r="E4496">
        <f>AVERAGE(C4296:C4496)</f>
        <v>30.565082255880625</v>
      </c>
      <c r="F4496">
        <f>IF(B4496&gt;D4496,1,0)</f>
        <v>0</v>
      </c>
      <c r="G4496">
        <f>IF(C4496&gt;E4496,1,0)</f>
        <v>1</v>
      </c>
    </row>
    <row r="4497" spans="1:7" x14ac:dyDescent="0.3">
      <c r="A4497" s="1">
        <v>43384</v>
      </c>
      <c r="B4497">
        <f>IF(VLOOKUP($A4497,Sheet1!$A:$C,2,TRUE)=0,B4496,VLOOKUP($A4497,Sheet1!$A:$C,2,TRUE))</f>
        <v>164.51568603515599</v>
      </c>
      <c r="C4497">
        <f>IF(VLOOKUP($A4497,Sheet1!$A:$C,3,TRUE)=0,C4496,VLOOKUP($A4497,Sheet1!$A:$C,3,TRUE))</f>
        <v>31.261411666870099</v>
      </c>
      <c r="D4497">
        <f>AVERAGE(B4297:B4497)</f>
        <v>168.47750733029176</v>
      </c>
      <c r="E4497">
        <f>AVERAGE(C4297:C4497)</f>
        <v>30.553348237602261</v>
      </c>
      <c r="F4497">
        <f>IF(B4497&gt;D4497,1,0)</f>
        <v>0</v>
      </c>
      <c r="G4497">
        <f>IF(C4497&gt;E4497,1,0)</f>
        <v>1</v>
      </c>
    </row>
    <row r="4498" spans="1:7" x14ac:dyDescent="0.3">
      <c r="A4498" s="1">
        <v>43385</v>
      </c>
      <c r="B4498">
        <f>IF(VLOOKUP($A4498,Sheet1!$A:$C,2,TRUE)=0,B4497,VLOOKUP($A4498,Sheet1!$A:$C,2,TRUE))</f>
        <v>169.09422302246</v>
      </c>
      <c r="C4498">
        <f>IF(VLOOKUP($A4498,Sheet1!$A:$C,3,TRUE)=0,C4497,VLOOKUP($A4498,Sheet1!$A:$C,3,TRUE))</f>
        <v>30.382463455200099</v>
      </c>
      <c r="D4498">
        <f>AVERAGE(B4298:B4498)</f>
        <v>168.55681120459698</v>
      </c>
      <c r="E4498">
        <f>AVERAGE(C4298:C4498)</f>
        <v>30.53724134264893</v>
      </c>
      <c r="F4498">
        <f>IF(B4498&gt;D4498,1,0)</f>
        <v>1</v>
      </c>
      <c r="G4498">
        <f>IF(C4498&gt;E4498,1,0)</f>
        <v>0</v>
      </c>
    </row>
    <row r="4499" spans="1:7" x14ac:dyDescent="0.3">
      <c r="A4499" s="1">
        <v>43386</v>
      </c>
      <c r="B4499">
        <f>IF(VLOOKUP($A4499,Sheet1!$A:$C,2,TRUE)=0,B4498,VLOOKUP($A4499,Sheet1!$A:$C,2,TRUE))</f>
        <v>169.09422302246</v>
      </c>
      <c r="C4499">
        <f>IF(VLOOKUP($A4499,Sheet1!$A:$C,3,TRUE)=0,C4498,VLOOKUP($A4499,Sheet1!$A:$C,3,TRUE))</f>
        <v>30.382463455200099</v>
      </c>
      <c r="D4499">
        <f>AVERAGE(B4299:B4499)</f>
        <v>168.60780175052457</v>
      </c>
      <c r="E4499">
        <f>AVERAGE(C4299:C4499)</f>
        <v>30.527413458373406</v>
      </c>
      <c r="F4499">
        <f>IF(B4499&gt;D4499,1,0)</f>
        <v>1</v>
      </c>
      <c r="G4499">
        <f>IF(C4499&gt;E4499,1,0)</f>
        <v>0</v>
      </c>
    </row>
    <row r="4500" spans="1:7" x14ac:dyDescent="0.3">
      <c r="A4500" s="1">
        <v>43387</v>
      </c>
      <c r="B4500">
        <f>IF(VLOOKUP($A4500,Sheet1!$A:$C,2,TRUE)=0,B4499,VLOOKUP($A4500,Sheet1!$A:$C,2,TRUE))</f>
        <v>169.09422302246</v>
      </c>
      <c r="C4500">
        <f>IF(VLOOKUP($A4500,Sheet1!$A:$C,3,TRUE)=0,C4499,VLOOKUP($A4500,Sheet1!$A:$C,3,TRUE))</f>
        <v>30.382463455200099</v>
      </c>
      <c r="D4500">
        <f>AVERAGE(B4300:B4500)</f>
        <v>168.68436564734904</v>
      </c>
      <c r="E4500">
        <f>AVERAGE(C4300:C4500)</f>
        <v>30.51227255484357</v>
      </c>
      <c r="F4500">
        <f>IF(B4500&gt;D4500,1,0)</f>
        <v>1</v>
      </c>
      <c r="G4500">
        <f>IF(C4500&gt;E4500,1,0)</f>
        <v>0</v>
      </c>
    </row>
    <row r="4501" spans="1:7" x14ac:dyDescent="0.3">
      <c r="A4501" s="1">
        <v>43388</v>
      </c>
      <c r="B4501">
        <f>IF(VLOOKUP($A4501,Sheet1!$A:$C,2,TRUE)=0,B4500,VLOOKUP($A4501,Sheet1!$A:$C,2,TRUE))</f>
        <v>167.04745483398401</v>
      </c>
      <c r="C4501">
        <f>IF(VLOOKUP($A4501,Sheet1!$A:$C,3,TRUE)=0,C4500,VLOOKUP($A4501,Sheet1!$A:$C,3,TRUE))</f>
        <v>30.763341903686499</v>
      </c>
      <c r="D4501">
        <f>AVERAGE(B4301:B4501)</f>
        <v>168.75954342362877</v>
      </c>
      <c r="E4501">
        <f>AVERAGE(C4301:C4501)</f>
        <v>30.497191168182514</v>
      </c>
      <c r="F4501">
        <f>IF(B4501&gt;D4501,1,0)</f>
        <v>0</v>
      </c>
      <c r="G4501">
        <f>IF(C4501&gt;E4501,1,0)</f>
        <v>1</v>
      </c>
    </row>
    <row r="4502" spans="1:7" x14ac:dyDescent="0.3">
      <c r="A4502" s="1">
        <v>43389</v>
      </c>
      <c r="B4502">
        <f>IF(VLOOKUP($A4502,Sheet1!$A:$C,2,TRUE)=0,B4501,VLOOKUP($A4502,Sheet1!$A:$C,2,TRUE))</f>
        <v>171.90724182128901</v>
      </c>
      <c r="C4502">
        <f>IF(VLOOKUP($A4502,Sheet1!$A:$C,3,TRUE)=0,C4501,VLOOKUP($A4502,Sheet1!$A:$C,3,TRUE))</f>
        <v>29.8843879699707</v>
      </c>
      <c r="D4502">
        <f>AVERAGE(B4302:B4502)</f>
        <v>168.84505504399374</v>
      </c>
      <c r="E4502">
        <f>AVERAGE(C4302:C4502)</f>
        <v>30.48077979016659</v>
      </c>
      <c r="F4502">
        <f>IF(B4502&gt;D4502,1,0)</f>
        <v>1</v>
      </c>
      <c r="G4502">
        <f>IF(C4502&gt;E4502,1,0)</f>
        <v>0</v>
      </c>
    </row>
    <row r="4503" spans="1:7" x14ac:dyDescent="0.3">
      <c r="A4503" s="1">
        <v>43390</v>
      </c>
      <c r="B4503">
        <f>IF(VLOOKUP($A4503,Sheet1!$A:$C,2,TRUE)=0,B4502,VLOOKUP($A4503,Sheet1!$A:$C,2,TRUE))</f>
        <v>171.97515869140599</v>
      </c>
      <c r="C4503">
        <f>IF(VLOOKUP($A4503,Sheet1!$A:$C,3,TRUE)=0,C4502,VLOOKUP($A4503,Sheet1!$A:$C,3,TRUE))</f>
        <v>29.845323562621999</v>
      </c>
      <c r="D4503">
        <f>AVERAGE(B4303:B4503)</f>
        <v>168.93090455923493</v>
      </c>
      <c r="E4503">
        <f>AVERAGE(C4303:C4503)</f>
        <v>30.464174061865346</v>
      </c>
      <c r="F4503">
        <f>IF(B4503&gt;D4503,1,0)</f>
        <v>1</v>
      </c>
      <c r="G4503">
        <f>IF(C4503&gt;E4503,1,0)</f>
        <v>0</v>
      </c>
    </row>
    <row r="4504" spans="1:7" x14ac:dyDescent="0.3">
      <c r="A4504" s="1">
        <v>43391</v>
      </c>
      <c r="B4504">
        <f>IF(VLOOKUP($A4504,Sheet1!$A:$C,2,TRUE)=0,B4503,VLOOKUP($A4504,Sheet1!$A:$C,2,TRUE))</f>
        <v>167.988357543945</v>
      </c>
      <c r="C4504">
        <f>IF(VLOOKUP($A4504,Sheet1!$A:$C,3,TRUE)=0,C4503,VLOOKUP($A4504,Sheet1!$A:$C,3,TRUE))</f>
        <v>30.538719177246001</v>
      </c>
      <c r="D4504">
        <f>AVERAGE(B4304:B4504)</f>
        <v>168.99691924289669</v>
      </c>
      <c r="E4504">
        <f>AVERAGE(C4304:C4504)</f>
        <v>30.451018062990094</v>
      </c>
      <c r="F4504">
        <f>IF(B4504&gt;D4504,1,0)</f>
        <v>0</v>
      </c>
      <c r="G4504">
        <f>IF(C4504&gt;E4504,1,0)</f>
        <v>1</v>
      </c>
    </row>
    <row r="4505" spans="1:7" x14ac:dyDescent="0.3">
      <c r="A4505" s="1">
        <v>43392</v>
      </c>
      <c r="B4505">
        <f>IF(VLOOKUP($A4505,Sheet1!$A:$C,2,TRUE)=0,B4504,VLOOKUP($A4505,Sheet1!$A:$C,2,TRUE))</f>
        <v>167.83314514160099</v>
      </c>
      <c r="C4505">
        <f>IF(VLOOKUP($A4505,Sheet1!$A:$C,3,TRUE)=0,C4504,VLOOKUP($A4505,Sheet1!$A:$C,3,TRUE))</f>
        <v>30.577785491943299</v>
      </c>
      <c r="D4505">
        <f>AVERAGE(B4305:B4505)</f>
        <v>169.06216172555179</v>
      </c>
      <c r="E4505">
        <f>AVERAGE(C4305:C4505)</f>
        <v>30.438056423889456</v>
      </c>
      <c r="F4505">
        <f>IF(B4505&gt;D4505,1,0)</f>
        <v>0</v>
      </c>
      <c r="G4505">
        <f>IF(C4505&gt;E4505,1,0)</f>
        <v>1</v>
      </c>
    </row>
    <row r="4506" spans="1:7" x14ac:dyDescent="0.3">
      <c r="A4506" s="1">
        <v>43393</v>
      </c>
      <c r="B4506">
        <f>IF(VLOOKUP($A4506,Sheet1!$A:$C,2,TRUE)=0,B4505,VLOOKUP($A4506,Sheet1!$A:$C,2,TRUE))</f>
        <v>167.83314514160099</v>
      </c>
      <c r="C4506">
        <f>IF(VLOOKUP($A4506,Sheet1!$A:$C,3,TRUE)=0,C4505,VLOOKUP($A4506,Sheet1!$A:$C,3,TRUE))</f>
        <v>30.577785491943299</v>
      </c>
      <c r="D4506">
        <f>AVERAGE(B4306:B4506)</f>
        <v>169.14961273041516</v>
      </c>
      <c r="E4506">
        <f>AVERAGE(C4306:C4506)</f>
        <v>30.420457953837371</v>
      </c>
      <c r="F4506">
        <f>IF(B4506&gt;D4506,1,0)</f>
        <v>0</v>
      </c>
      <c r="G4506">
        <f>IF(C4506&gt;E4506,1,0)</f>
        <v>1</v>
      </c>
    </row>
    <row r="4507" spans="1:7" x14ac:dyDescent="0.3">
      <c r="A4507" s="1">
        <v>43394</v>
      </c>
      <c r="B4507">
        <f>IF(VLOOKUP($A4507,Sheet1!$A:$C,2,TRUE)=0,B4506,VLOOKUP($A4507,Sheet1!$A:$C,2,TRUE))</f>
        <v>167.83314514160099</v>
      </c>
      <c r="C4507">
        <f>IF(VLOOKUP($A4507,Sheet1!$A:$C,3,TRUE)=0,C4506,VLOOKUP($A4507,Sheet1!$A:$C,3,TRUE))</f>
        <v>30.577785491943299</v>
      </c>
      <c r="D4507">
        <f>AVERAGE(B4307:B4507)</f>
        <v>169.22865143581396</v>
      </c>
      <c r="E4507">
        <f>AVERAGE(C4307:C4507)</f>
        <v>30.404550020967541</v>
      </c>
      <c r="F4507">
        <f>IF(B4507&gt;D4507,1,0)</f>
        <v>0</v>
      </c>
      <c r="G4507">
        <f>IF(C4507&gt;E4507,1,0)</f>
        <v>1</v>
      </c>
    </row>
    <row r="4508" spans="1:7" x14ac:dyDescent="0.3">
      <c r="A4508" s="1">
        <v>43395</v>
      </c>
      <c r="B4508">
        <f>IF(VLOOKUP($A4508,Sheet1!$A:$C,2,TRUE)=0,B4507,VLOOKUP($A4508,Sheet1!$A:$C,2,TRUE))</f>
        <v>168.69648742675699</v>
      </c>
      <c r="C4508">
        <f>IF(VLOOKUP($A4508,Sheet1!$A:$C,3,TRUE)=0,C4507,VLOOKUP($A4508,Sheet1!$A:$C,3,TRUE))</f>
        <v>30.431291580200099</v>
      </c>
      <c r="D4508">
        <f>AVERAGE(B4308:B4508)</f>
        <v>169.30006385917079</v>
      </c>
      <c r="E4508">
        <f>AVERAGE(C4308:C4508)</f>
        <v>30.390569772293311</v>
      </c>
      <c r="F4508">
        <f>IF(B4508&gt;D4508,1,0)</f>
        <v>0</v>
      </c>
      <c r="G4508">
        <f>IF(C4508&gt;E4508,1,0)</f>
        <v>1</v>
      </c>
    </row>
    <row r="4509" spans="1:7" x14ac:dyDescent="0.3">
      <c r="A4509" s="1">
        <v>43396</v>
      </c>
      <c r="B4509">
        <f>IF(VLOOKUP($A4509,Sheet1!$A:$C,2,TRUE)=0,B4508,VLOOKUP($A4509,Sheet1!$A:$C,2,TRUE))</f>
        <v>168.07568359375</v>
      </c>
      <c r="C4509">
        <f>IF(VLOOKUP($A4509,Sheet1!$A:$C,3,TRUE)=0,C4508,VLOOKUP($A4509,Sheet1!$A:$C,3,TRUE))</f>
        <v>30.538719177246001</v>
      </c>
      <c r="D4509">
        <f>AVERAGE(B4309:B4509)</f>
        <v>169.36401329230299</v>
      </c>
      <c r="E4509">
        <f>AVERAGE(C4309:C4509)</f>
        <v>30.378041680179415</v>
      </c>
      <c r="F4509">
        <f>IF(B4509&gt;D4509,1,0)</f>
        <v>0</v>
      </c>
      <c r="G4509">
        <f>IF(C4509&gt;E4509,1,0)</f>
        <v>1</v>
      </c>
    </row>
    <row r="4510" spans="1:7" x14ac:dyDescent="0.3">
      <c r="A4510" s="1">
        <v>43397</v>
      </c>
      <c r="B4510">
        <f>IF(VLOOKUP($A4510,Sheet1!$A:$C,2,TRUE)=0,B4509,VLOOKUP($A4510,Sheet1!$A:$C,2,TRUE))</f>
        <v>160.383377075195</v>
      </c>
      <c r="C4510">
        <f>IF(VLOOKUP($A4510,Sheet1!$A:$C,3,TRUE)=0,C4509,VLOOKUP($A4510,Sheet1!$A:$C,3,TRUE))</f>
        <v>31.964570999145501</v>
      </c>
      <c r="D4510">
        <f>AVERAGE(B4310:B4510)</f>
        <v>169.40901685116881</v>
      </c>
      <c r="E4510">
        <f>AVERAGE(C4310:C4510)</f>
        <v>30.368550172492629</v>
      </c>
      <c r="F4510">
        <f>IF(B4510&gt;D4510,1,0)</f>
        <v>0</v>
      </c>
      <c r="G4510">
        <f>IF(C4510&gt;E4510,1,0)</f>
        <v>1</v>
      </c>
    </row>
    <row r="4511" spans="1:7" x14ac:dyDescent="0.3">
      <c r="A4511" s="1">
        <v>43398</v>
      </c>
      <c r="B4511">
        <f>IF(VLOOKUP($A4511,Sheet1!$A:$C,2,TRUE)=0,B4510,VLOOKUP($A4511,Sheet1!$A:$C,2,TRUE))</f>
        <v>165.93190002441401</v>
      </c>
      <c r="C4511">
        <f>IF(VLOOKUP($A4511,Sheet1!$A:$C,3,TRUE)=0,C4510,VLOOKUP($A4511,Sheet1!$A:$C,3,TRUE))</f>
        <v>30.880537033081001</v>
      </c>
      <c r="D4511">
        <f>AVERAGE(B4311:B4511)</f>
        <v>169.48162500182181</v>
      </c>
      <c r="E4511">
        <f>AVERAGE(C4311:C4511)</f>
        <v>30.353665460994577</v>
      </c>
      <c r="F4511">
        <f>IF(B4511&gt;D4511,1,0)</f>
        <v>0</v>
      </c>
      <c r="G4511">
        <f>IF(C4511&gt;E4511,1,0)</f>
        <v>1</v>
      </c>
    </row>
    <row r="4512" spans="1:7" x14ac:dyDescent="0.3">
      <c r="A4512" s="1">
        <v>43399</v>
      </c>
      <c r="B4512">
        <f>IF(VLOOKUP($A4512,Sheet1!$A:$C,2,TRUE)=0,B4511,VLOOKUP($A4512,Sheet1!$A:$C,2,TRUE))</f>
        <v>161.66383361816401</v>
      </c>
      <c r="C4512">
        <f>IF(VLOOKUP($A4512,Sheet1!$A:$C,3,TRUE)=0,C4511,VLOOKUP($A4512,Sheet1!$A:$C,3,TRUE))</f>
        <v>31.642292022705</v>
      </c>
      <c r="D4512">
        <f>AVERAGE(B4312:B4512)</f>
        <v>169.53299899124966</v>
      </c>
      <c r="E4512">
        <f>AVERAGE(C4312:C4512)</f>
        <v>30.342570575315552</v>
      </c>
      <c r="F4512">
        <f>IF(B4512&gt;D4512,1,0)</f>
        <v>0</v>
      </c>
      <c r="G4512">
        <f>IF(C4512&gt;E4512,1,0)</f>
        <v>1</v>
      </c>
    </row>
    <row r="4513" spans="1:7" x14ac:dyDescent="0.3">
      <c r="A4513" s="1">
        <v>43400</v>
      </c>
      <c r="B4513">
        <f>IF(VLOOKUP($A4513,Sheet1!$A:$C,2,TRUE)=0,B4512,VLOOKUP($A4513,Sheet1!$A:$C,2,TRUE))</f>
        <v>161.66383361816401</v>
      </c>
      <c r="C4513">
        <f>IF(VLOOKUP($A4513,Sheet1!$A:$C,3,TRUE)=0,C4512,VLOOKUP($A4513,Sheet1!$A:$C,3,TRUE))</f>
        <v>31.642292022705</v>
      </c>
      <c r="D4513">
        <f>AVERAGE(B4313:B4513)</f>
        <v>169.57908524090956</v>
      </c>
      <c r="E4513">
        <f>AVERAGE(C4313:C4513)</f>
        <v>30.332441681060022</v>
      </c>
      <c r="F4513">
        <f>IF(B4513&gt;D4513,1,0)</f>
        <v>0</v>
      </c>
      <c r="G4513">
        <f>IF(C4513&gt;E4513,1,0)</f>
        <v>1</v>
      </c>
    </row>
    <row r="4514" spans="1:7" x14ac:dyDescent="0.3">
      <c r="A4514" s="1">
        <v>43401</v>
      </c>
      <c r="B4514">
        <f>IF(VLOOKUP($A4514,Sheet1!$A:$C,2,TRUE)=0,B4513,VLOOKUP($A4514,Sheet1!$A:$C,2,TRUE))</f>
        <v>161.66383361816401</v>
      </c>
      <c r="C4514">
        <f>IF(VLOOKUP($A4514,Sheet1!$A:$C,3,TRUE)=0,C4513,VLOOKUP($A4514,Sheet1!$A:$C,3,TRUE))</f>
        <v>31.642292022705</v>
      </c>
      <c r="D4514">
        <f>AVERAGE(B4314:B4514)</f>
        <v>169.6084432269802</v>
      </c>
      <c r="E4514">
        <f>AVERAGE(C4314:C4514)</f>
        <v>30.325983588375252</v>
      </c>
      <c r="F4514">
        <f>IF(B4514&gt;D4514,1,0)</f>
        <v>0</v>
      </c>
      <c r="G4514">
        <f>IF(C4514&gt;E4514,1,0)</f>
        <v>1</v>
      </c>
    </row>
    <row r="4515" spans="1:7" x14ac:dyDescent="0.3">
      <c r="A4515" s="1">
        <v>43402</v>
      </c>
      <c r="B4515">
        <f>IF(VLOOKUP($A4515,Sheet1!$A:$C,2,TRUE)=0,B4514,VLOOKUP($A4515,Sheet1!$A:$C,2,TRUE))</f>
        <v>158.33662414550699</v>
      </c>
      <c r="C4515">
        <f>IF(VLOOKUP($A4515,Sheet1!$A:$C,3,TRUE)=0,C4514,VLOOKUP($A4515,Sheet1!$A:$C,3,TRUE))</f>
        <v>32.228260040283203</v>
      </c>
      <c r="D4515">
        <f>AVERAGE(B4315:B4515)</f>
        <v>169.62571814997264</v>
      </c>
      <c r="E4515">
        <f>AVERAGE(C4315:C4515)</f>
        <v>30.321619688574938</v>
      </c>
      <c r="F4515">
        <f>IF(B4515&gt;D4515,1,0)</f>
        <v>0</v>
      </c>
      <c r="G4515">
        <f>IF(C4515&gt;E4515,1,0)</f>
        <v>1</v>
      </c>
    </row>
    <row r="4516" spans="1:7" x14ac:dyDescent="0.3">
      <c r="A4516" s="1">
        <v>43403</v>
      </c>
      <c r="B4516">
        <f>IF(VLOOKUP($A4516,Sheet1!$A:$C,2,TRUE)=0,B4515,VLOOKUP($A4516,Sheet1!$A:$C,2,TRUE))</f>
        <v>160.94598388671801</v>
      </c>
      <c r="C4516">
        <f>IF(VLOOKUP($A4516,Sheet1!$A:$C,3,TRUE)=0,C4515,VLOOKUP($A4516,Sheet1!$A:$C,3,TRUE))</f>
        <v>31.769248962402301</v>
      </c>
      <c r="D4516">
        <f>AVERAGE(B4316:B4516)</f>
        <v>169.64669746664612</v>
      </c>
      <c r="E4516">
        <f>AVERAGE(C4316:C4516)</f>
        <v>30.316855833898128</v>
      </c>
      <c r="F4516">
        <f>IF(B4516&gt;D4516,1,0)</f>
        <v>0</v>
      </c>
      <c r="G4516">
        <f>IF(C4516&gt;E4516,1,0)</f>
        <v>1</v>
      </c>
    </row>
    <row r="4517" spans="1:7" x14ac:dyDescent="0.3">
      <c r="A4517" s="1">
        <v>43404</v>
      </c>
      <c r="B4517">
        <f>IF(VLOOKUP($A4517,Sheet1!$A:$C,2,TRUE)=0,B4516,VLOOKUP($A4517,Sheet1!$A:$C,2,TRUE))</f>
        <v>164.729080200195</v>
      </c>
      <c r="C4517">
        <f>IF(VLOOKUP($A4517,Sheet1!$A:$C,3,TRUE)=0,C4516,VLOOKUP($A4517,Sheet1!$A:$C,3,TRUE))</f>
        <v>31.066087722778299</v>
      </c>
      <c r="D4517">
        <f>AVERAGE(B4317:B4517)</f>
        <v>169.69053619536581</v>
      </c>
      <c r="E4517">
        <f>AVERAGE(C4317:C4517)</f>
        <v>30.307820856274649</v>
      </c>
      <c r="F4517">
        <f>IF(B4517&gt;D4517,1,0)</f>
        <v>0</v>
      </c>
      <c r="G4517">
        <f>IF(C4517&gt;E4517,1,0)</f>
        <v>1</v>
      </c>
    </row>
    <row r="4518" spans="1:7" x14ac:dyDescent="0.3">
      <c r="A4518" s="1">
        <v>43405</v>
      </c>
      <c r="B4518">
        <f>IF(VLOOKUP($A4518,Sheet1!$A:$C,2,TRUE)=0,B4517,VLOOKUP($A4518,Sheet1!$A:$C,2,TRUE))</f>
        <v>166.90191650390599</v>
      </c>
      <c r="C4518">
        <f>IF(VLOOKUP($A4518,Sheet1!$A:$C,3,TRUE)=0,C4517,VLOOKUP($A4518,Sheet1!$A:$C,3,TRUE))</f>
        <v>30.6266155242919</v>
      </c>
      <c r="D4518">
        <f>AVERAGE(B4318:B4518)</f>
        <v>169.74518505494973</v>
      </c>
      <c r="E4518">
        <f>AVERAGE(C4318:C4518)</f>
        <v>30.296599449802979</v>
      </c>
      <c r="F4518">
        <f>IF(B4518&gt;D4518,1,0)</f>
        <v>0</v>
      </c>
      <c r="G4518">
        <f>IF(C4518&gt;E4518,1,0)</f>
        <v>1</v>
      </c>
    </row>
    <row r="4519" spans="1:7" x14ac:dyDescent="0.3">
      <c r="A4519" s="1">
        <v>43406</v>
      </c>
      <c r="B4519">
        <f>IF(VLOOKUP($A4519,Sheet1!$A:$C,2,TRUE)=0,B4518,VLOOKUP($A4519,Sheet1!$A:$C,2,TRUE))</f>
        <v>164.30229187011699</v>
      </c>
      <c r="C4519">
        <f>IF(VLOOKUP($A4519,Sheet1!$A:$C,3,TRUE)=0,C4518,VLOOKUP($A4519,Sheet1!$A:$C,3,TRUE))</f>
        <v>31.095390319824201</v>
      </c>
      <c r="D4519">
        <f>AVERAGE(B4319:B4519)</f>
        <v>169.78690045864414</v>
      </c>
      <c r="E4519">
        <f>AVERAGE(C4319:C4519)</f>
        <v>30.287710256244409</v>
      </c>
      <c r="F4519">
        <f>IF(B4519&gt;D4519,1,0)</f>
        <v>0</v>
      </c>
      <c r="G4519">
        <f>IF(C4519&gt;E4519,1,0)</f>
        <v>1</v>
      </c>
    </row>
    <row r="4520" spans="1:7" x14ac:dyDescent="0.3">
      <c r="A4520" s="1">
        <v>43407</v>
      </c>
      <c r="B4520">
        <f>IF(VLOOKUP($A4520,Sheet1!$A:$C,2,TRUE)=0,B4519,VLOOKUP($A4520,Sheet1!$A:$C,2,TRUE))</f>
        <v>164.30229187011699</v>
      </c>
      <c r="C4520">
        <f>IF(VLOOKUP($A4520,Sheet1!$A:$C,3,TRUE)=0,C4519,VLOOKUP($A4520,Sheet1!$A:$C,3,TRUE))</f>
        <v>31.095390319824201</v>
      </c>
      <c r="D4520">
        <f>AVERAGE(B4320:B4520)</f>
        <v>169.8227032713628</v>
      </c>
      <c r="E4520">
        <f>AVERAGE(C4320:C4520)</f>
        <v>30.279980237211152</v>
      </c>
      <c r="F4520">
        <f>IF(B4520&gt;D4520,1,0)</f>
        <v>0</v>
      </c>
      <c r="G4520">
        <f>IF(C4520&gt;E4520,1,0)</f>
        <v>1</v>
      </c>
    </row>
    <row r="4521" spans="1:7" x14ac:dyDescent="0.3">
      <c r="A4521" s="1">
        <v>43408</v>
      </c>
      <c r="B4521">
        <f>IF(VLOOKUP($A4521,Sheet1!$A:$C,2,TRUE)=0,B4520,VLOOKUP($A4521,Sheet1!$A:$C,2,TRUE))</f>
        <v>164.30229187011699</v>
      </c>
      <c r="C4521">
        <f>IF(VLOOKUP($A4521,Sheet1!$A:$C,3,TRUE)=0,C4520,VLOOKUP($A4521,Sheet1!$A:$C,3,TRUE))</f>
        <v>31.095390319824201</v>
      </c>
      <c r="D4521">
        <f>AVERAGE(B4321:B4521)</f>
        <v>169.84168140923785</v>
      </c>
      <c r="E4521">
        <f>AVERAGE(C4321:C4521)</f>
        <v>30.275631283053112</v>
      </c>
      <c r="F4521">
        <f>IF(B4521&gt;D4521,1,0)</f>
        <v>0</v>
      </c>
      <c r="G4521">
        <f>IF(C4521&gt;E4521,1,0)</f>
        <v>1</v>
      </c>
    </row>
    <row r="4522" spans="1:7" x14ac:dyDescent="0.3">
      <c r="A4522" s="1">
        <v>43409</v>
      </c>
      <c r="B4522">
        <f>IF(VLOOKUP($A4522,Sheet1!$A:$C,2,TRUE)=0,B4521,VLOOKUP($A4522,Sheet1!$A:$C,2,TRUE))</f>
        <v>163.89489746093699</v>
      </c>
      <c r="C4522">
        <f>IF(VLOOKUP($A4522,Sheet1!$A:$C,3,TRUE)=0,C4521,VLOOKUP($A4522,Sheet1!$A:$C,3,TRUE))</f>
        <v>31.193052291870099</v>
      </c>
      <c r="D4522">
        <f>AVERAGE(B4322:B4522)</f>
        <v>169.85699834871045</v>
      </c>
      <c r="E4522">
        <f>AVERAGE(C4322:C4522)</f>
        <v>30.272202876076761</v>
      </c>
      <c r="F4522">
        <f>IF(B4522&gt;D4522,1,0)</f>
        <v>0</v>
      </c>
      <c r="G4522">
        <f>IF(C4522&gt;E4522,1,0)</f>
        <v>1</v>
      </c>
    </row>
    <row r="4523" spans="1:7" x14ac:dyDescent="0.3">
      <c r="A4523" s="1">
        <v>43410</v>
      </c>
      <c r="B4523">
        <f>IF(VLOOKUP($A4523,Sheet1!$A:$C,2,TRUE)=0,B4522,VLOOKUP($A4523,Sheet1!$A:$C,2,TRUE))</f>
        <v>165.13652038574199</v>
      </c>
      <c r="C4523">
        <f>IF(VLOOKUP($A4523,Sheet1!$A:$C,3,TRUE)=0,C4522,VLOOKUP($A4523,Sheet1!$A:$C,3,TRUE))</f>
        <v>30.948896408081001</v>
      </c>
      <c r="D4523">
        <f>AVERAGE(B4323:B4523)</f>
        <v>169.88584732890712</v>
      </c>
      <c r="E4523">
        <f>AVERAGE(C4323:C4523)</f>
        <v>30.266207358137283</v>
      </c>
      <c r="F4523">
        <f>IF(B4523&gt;D4523,1,0)</f>
        <v>0</v>
      </c>
      <c r="G4523">
        <f>IF(C4523&gt;E4523,1,0)</f>
        <v>1</v>
      </c>
    </row>
    <row r="4524" spans="1:7" x14ac:dyDescent="0.3">
      <c r="A4524" s="1">
        <v>43411</v>
      </c>
      <c r="B4524">
        <f>IF(VLOOKUP($A4524,Sheet1!$A:$C,2,TRUE)=0,B4523,VLOOKUP($A4524,Sheet1!$A:$C,2,TRUE))</f>
        <v>170.31645202636699</v>
      </c>
      <c r="C4524">
        <f>IF(VLOOKUP($A4524,Sheet1!$A:$C,3,TRUE)=0,C4523,VLOOKUP($A4524,Sheet1!$A:$C,3,TRUE))</f>
        <v>30.011346817016602</v>
      </c>
      <c r="D4524">
        <f>AVERAGE(B4324:B4524)</f>
        <v>169.95301325404219</v>
      </c>
      <c r="E4524">
        <f>AVERAGE(C4324:C4524)</f>
        <v>30.253035844261959</v>
      </c>
      <c r="F4524">
        <f>IF(B4524&gt;D4524,1,0)</f>
        <v>1</v>
      </c>
      <c r="G4524">
        <f>IF(C4524&gt;E4524,1,0)</f>
        <v>0</v>
      </c>
    </row>
    <row r="4525" spans="1:7" x14ac:dyDescent="0.3">
      <c r="A4525" s="1">
        <v>43412</v>
      </c>
      <c r="B4525">
        <f>IF(VLOOKUP($A4525,Sheet1!$A:$C,2,TRUE)=0,B4524,VLOOKUP($A4525,Sheet1!$A:$C,2,TRUE))</f>
        <v>169.22999572753901</v>
      </c>
      <c r="C4525">
        <f>IF(VLOOKUP($A4525,Sheet1!$A:$C,3,TRUE)=0,C4524,VLOOKUP($A4525,Sheet1!$A:$C,3,TRUE))</f>
        <v>30.187139511108398</v>
      </c>
      <c r="D4525">
        <f>AVERAGE(B4325:B4525)</f>
        <v>170.01477392395918</v>
      </c>
      <c r="E4525">
        <f>AVERAGE(C4325:C4525)</f>
        <v>30.240738920904501</v>
      </c>
      <c r="F4525">
        <f>IF(B4525&gt;D4525,1,0)</f>
        <v>0</v>
      </c>
      <c r="G4525">
        <f>IF(C4525&gt;E4525,1,0)</f>
        <v>0</v>
      </c>
    </row>
    <row r="4526" spans="1:7" x14ac:dyDescent="0.3">
      <c r="A4526" s="1">
        <v>43413</v>
      </c>
      <c r="B4526">
        <f>IF(VLOOKUP($A4526,Sheet1!$A:$C,2,TRUE)=0,B4525,VLOOKUP($A4526,Sheet1!$A:$C,2,TRUE))</f>
        <v>166.37809753417901</v>
      </c>
      <c r="C4526">
        <f>IF(VLOOKUP($A4526,Sheet1!$A:$C,3,TRUE)=0,C4525,VLOOKUP($A4526,Sheet1!$A:$C,3,TRUE))</f>
        <v>30.694978713989201</v>
      </c>
      <c r="D4526">
        <f>AVERAGE(B4326:B4526)</f>
        <v>170.06234604565054</v>
      </c>
      <c r="E4526">
        <f>AVERAGE(C4326:C4526)</f>
        <v>30.23096856074546</v>
      </c>
      <c r="F4526">
        <f>IF(B4526&gt;D4526,1,0)</f>
        <v>0</v>
      </c>
      <c r="G4526">
        <f>IF(C4526&gt;E4526,1,0)</f>
        <v>1</v>
      </c>
    </row>
    <row r="4527" spans="1:7" x14ac:dyDescent="0.3">
      <c r="A4527" s="1">
        <v>43414</v>
      </c>
      <c r="B4527">
        <f>IF(VLOOKUP($A4527,Sheet1!$A:$C,2,TRUE)=0,B4526,VLOOKUP($A4527,Sheet1!$A:$C,2,TRUE))</f>
        <v>166.37809753417901</v>
      </c>
      <c r="C4527">
        <f>IF(VLOOKUP($A4527,Sheet1!$A:$C,3,TRUE)=0,C4526,VLOOKUP($A4527,Sheet1!$A:$C,3,TRUE))</f>
        <v>30.694978713989201</v>
      </c>
      <c r="D4527">
        <f>AVERAGE(B4327:B4527)</f>
        <v>170.11188913221966</v>
      </c>
      <c r="E4527">
        <f>AVERAGE(C4327:C4527)</f>
        <v>30.220618575366565</v>
      </c>
      <c r="F4527">
        <f>IF(B4527&gt;D4527,1,0)</f>
        <v>0</v>
      </c>
      <c r="G4527">
        <f>IF(C4527&gt;E4527,1,0)</f>
        <v>1</v>
      </c>
    </row>
    <row r="4528" spans="1:7" x14ac:dyDescent="0.3">
      <c r="A4528" s="1">
        <v>43415</v>
      </c>
      <c r="B4528">
        <f>IF(VLOOKUP($A4528,Sheet1!$A:$C,2,TRUE)=0,B4527,VLOOKUP($A4528,Sheet1!$A:$C,2,TRUE))</f>
        <v>166.37809753417901</v>
      </c>
      <c r="C4528">
        <f>IF(VLOOKUP($A4528,Sheet1!$A:$C,3,TRUE)=0,C4527,VLOOKUP($A4528,Sheet1!$A:$C,3,TRUE))</f>
        <v>30.694978713989201</v>
      </c>
      <c r="D4528">
        <f>AVERAGE(B4328:B4528)</f>
        <v>170.17792013747172</v>
      </c>
      <c r="E4528">
        <f>AVERAGE(C4328:C4528)</f>
        <v>30.206887553580355</v>
      </c>
      <c r="F4528">
        <f>IF(B4528&gt;D4528,1,0)</f>
        <v>0</v>
      </c>
      <c r="G4528">
        <f>IF(C4528&gt;E4528,1,0)</f>
        <v>1</v>
      </c>
    </row>
    <row r="4529" spans="1:7" x14ac:dyDescent="0.3">
      <c r="A4529" s="1">
        <v>43416</v>
      </c>
      <c r="B4529">
        <f>IF(VLOOKUP($A4529,Sheet1!$A:$C,2,TRUE)=0,B4528,VLOOKUP($A4529,Sheet1!$A:$C,2,TRUE))</f>
        <v>161.34373474121</v>
      </c>
      <c r="C4529">
        <f>IF(VLOOKUP($A4529,Sheet1!$A:$C,3,TRUE)=0,C4528,VLOOKUP($A4529,Sheet1!$A:$C,3,TRUE))</f>
        <v>31.612993240356399</v>
      </c>
      <c r="D4529">
        <f>AVERAGE(B4329:B4529)</f>
        <v>170.21799138766605</v>
      </c>
      <c r="E4529">
        <f>AVERAGE(C4329:C4529)</f>
        <v>30.197917008281333</v>
      </c>
      <c r="F4529">
        <f>IF(B4529&gt;D4529,1,0)</f>
        <v>0</v>
      </c>
      <c r="G4529">
        <f>IF(C4529&gt;E4529,1,0)</f>
        <v>1</v>
      </c>
    </row>
    <row r="4530" spans="1:7" x14ac:dyDescent="0.3">
      <c r="A4530" s="1">
        <v>43417</v>
      </c>
      <c r="B4530">
        <f>IF(VLOOKUP($A4530,Sheet1!$A:$C,2,TRUE)=0,B4529,VLOOKUP($A4530,Sheet1!$A:$C,2,TRUE))</f>
        <v>161.47950744628901</v>
      </c>
      <c r="C4530">
        <f>IF(VLOOKUP($A4530,Sheet1!$A:$C,3,TRUE)=0,C4529,VLOOKUP($A4530,Sheet1!$A:$C,3,TRUE))</f>
        <v>31.603227615356399</v>
      </c>
      <c r="D4530">
        <f>AVERAGE(B4330:B4530)</f>
        <v>170.24268268945787</v>
      </c>
      <c r="E4530">
        <f>AVERAGE(C4330:C4530)</f>
        <v>30.192278876233445</v>
      </c>
      <c r="F4530">
        <f>IF(B4530&gt;D4530,1,0)</f>
        <v>0</v>
      </c>
      <c r="G4530">
        <f>IF(C4530&gt;E4530,1,0)</f>
        <v>1</v>
      </c>
    </row>
    <row r="4531" spans="1:7" x14ac:dyDescent="0.3">
      <c r="A4531" s="1">
        <v>43418</v>
      </c>
      <c r="B4531">
        <f>IF(VLOOKUP($A4531,Sheet1!$A:$C,2,TRUE)=0,B4530,VLOOKUP($A4531,Sheet1!$A:$C,2,TRUE))</f>
        <v>160.24761962890599</v>
      </c>
      <c r="C4531">
        <f>IF(VLOOKUP($A4531,Sheet1!$A:$C,3,TRUE)=0,C4530,VLOOKUP($A4531,Sheet1!$A:$C,3,TRUE))</f>
        <v>31.886445999145501</v>
      </c>
      <c r="D4531">
        <f>AVERAGE(B4331:B4531)</f>
        <v>170.26076450632567</v>
      </c>
      <c r="E4531">
        <f>AVERAGE(C4331:C4531)</f>
        <v>30.188242973972894</v>
      </c>
      <c r="F4531">
        <f>IF(B4531&gt;D4531,1,0)</f>
        <v>0</v>
      </c>
      <c r="G4531">
        <f>IF(C4531&gt;E4531,1,0)</f>
        <v>1</v>
      </c>
    </row>
    <row r="4532" spans="1:7" x14ac:dyDescent="0.3">
      <c r="A4532" s="1">
        <v>43419</v>
      </c>
      <c r="B4532">
        <f>IF(VLOOKUP($A4532,Sheet1!$A:$C,2,TRUE)=0,B4531,VLOOKUP($A4532,Sheet1!$A:$C,2,TRUE))</f>
        <v>163.05094909667901</v>
      </c>
      <c r="C4532">
        <f>IF(VLOOKUP($A4532,Sheet1!$A:$C,3,TRUE)=0,C4531,VLOOKUP($A4532,Sheet1!$A:$C,3,TRUE))</f>
        <v>31.310245513916001</v>
      </c>
      <c r="D4532">
        <f>AVERAGE(B4332:B4532)</f>
        <v>170.29279323596847</v>
      </c>
      <c r="E4532">
        <f>AVERAGE(C4332:C4532)</f>
        <v>30.181340402631605</v>
      </c>
      <c r="F4532">
        <f>IF(B4532&gt;D4532,1,0)</f>
        <v>0</v>
      </c>
      <c r="G4532">
        <f>IF(C4532&gt;E4532,1,0)</f>
        <v>1</v>
      </c>
    </row>
    <row r="4533" spans="1:7" x14ac:dyDescent="0.3">
      <c r="A4533" s="1">
        <v>43420</v>
      </c>
      <c r="B4533">
        <f>IF(VLOOKUP($A4533,Sheet1!$A:$C,2,TRUE)=0,B4532,VLOOKUP($A4533,Sheet1!$A:$C,2,TRUE))</f>
        <v>162.47866821289</v>
      </c>
      <c r="C4533">
        <f>IF(VLOOKUP($A4533,Sheet1!$A:$C,3,TRUE)=0,C4532,VLOOKUP($A4533,Sheet1!$A:$C,3,TRUE))</f>
        <v>31.4176712036132</v>
      </c>
      <c r="D4533">
        <f>AVERAGE(B4333:B4533)</f>
        <v>170.32197479703521</v>
      </c>
      <c r="E4533">
        <f>AVERAGE(C4333:C4533)</f>
        <v>30.174972287457962</v>
      </c>
      <c r="F4533">
        <f>IF(B4533&gt;D4533,1,0)</f>
        <v>0</v>
      </c>
      <c r="G4533">
        <f>IF(C4533&gt;E4533,1,0)</f>
        <v>1</v>
      </c>
    </row>
    <row r="4534" spans="1:7" x14ac:dyDescent="0.3">
      <c r="A4534" s="1">
        <v>43421</v>
      </c>
      <c r="B4534">
        <f>IF(VLOOKUP($A4534,Sheet1!$A:$C,2,TRUE)=0,B4533,VLOOKUP($A4534,Sheet1!$A:$C,2,TRUE))</f>
        <v>162.47866821289</v>
      </c>
      <c r="C4534">
        <f>IF(VLOOKUP($A4534,Sheet1!$A:$C,3,TRUE)=0,C4533,VLOOKUP($A4534,Sheet1!$A:$C,3,TRUE))</f>
        <v>31.4176712036132</v>
      </c>
      <c r="D4534">
        <f>AVERAGE(B4334:B4534)</f>
        <v>170.35668444277624</v>
      </c>
      <c r="E4534">
        <f>AVERAGE(C4334:C4534)</f>
        <v>30.167396678260296</v>
      </c>
      <c r="F4534">
        <f>IF(B4534&gt;D4534,1,0)</f>
        <v>0</v>
      </c>
      <c r="G4534">
        <f>IF(C4534&gt;E4534,1,0)</f>
        <v>1</v>
      </c>
    </row>
    <row r="4535" spans="1:7" x14ac:dyDescent="0.3">
      <c r="A4535" s="1">
        <v>43422</v>
      </c>
      <c r="B4535">
        <f>IF(VLOOKUP($A4535,Sheet1!$A:$C,2,TRUE)=0,B4534,VLOOKUP($A4535,Sheet1!$A:$C,2,TRUE))</f>
        <v>162.47866821289</v>
      </c>
      <c r="C4535">
        <f>IF(VLOOKUP($A4535,Sheet1!$A:$C,3,TRUE)=0,C4534,VLOOKUP($A4535,Sheet1!$A:$C,3,TRUE))</f>
        <v>31.4176712036132</v>
      </c>
      <c r="D4535">
        <f>AVERAGE(B4335:B4535)</f>
        <v>170.38254930486715</v>
      </c>
      <c r="E4535">
        <f>AVERAGE(C4335:C4535)</f>
        <v>30.1615598877864</v>
      </c>
      <c r="F4535">
        <f>IF(B4535&gt;D4535,1,0)</f>
        <v>0</v>
      </c>
      <c r="G4535">
        <f>IF(C4535&gt;E4535,1,0)</f>
        <v>1</v>
      </c>
    </row>
    <row r="4536" spans="1:7" x14ac:dyDescent="0.3">
      <c r="A4536" s="1">
        <v>43423</v>
      </c>
      <c r="B4536">
        <f>IF(VLOOKUP($A4536,Sheet1!$A:$C,2,TRUE)=0,B4535,VLOOKUP($A4536,Sheet1!$A:$C,2,TRUE))</f>
        <v>157.20170593261699</v>
      </c>
      <c r="C4536">
        <f>IF(VLOOKUP($A4536,Sheet1!$A:$C,3,TRUE)=0,C4535,VLOOKUP($A4536,Sheet1!$A:$C,3,TRUE))</f>
        <v>32.452884674072202</v>
      </c>
      <c r="D4536">
        <f>AVERAGE(B4336:B4536)</f>
        <v>170.38677507846498</v>
      </c>
      <c r="E4536">
        <f>AVERAGE(C4336:C4536)</f>
        <v>30.160004003724048</v>
      </c>
      <c r="F4536">
        <f>IF(B4536&gt;D4536,1,0)</f>
        <v>0</v>
      </c>
      <c r="G4536">
        <f>IF(C4536&gt;E4536,1,0)</f>
        <v>1</v>
      </c>
    </row>
    <row r="4537" spans="1:7" x14ac:dyDescent="0.3">
      <c r="A4537" s="1">
        <v>43424</v>
      </c>
      <c r="B4537">
        <f>IF(VLOOKUP($A4537,Sheet1!$A:$C,2,TRUE)=0,B4536,VLOOKUP($A4537,Sheet1!$A:$C,2,TRUE))</f>
        <v>154.38865661621</v>
      </c>
      <c r="C4537">
        <f>IF(VLOOKUP($A4537,Sheet1!$A:$C,3,TRUE)=0,C4536,VLOOKUP($A4537,Sheet1!$A:$C,3,TRUE))</f>
        <v>33.029083251953097</v>
      </c>
      <c r="D4537">
        <f>AVERAGE(B4337:B4537)</f>
        <v>170.37710184125748</v>
      </c>
      <c r="E4537">
        <f>AVERAGE(C4337:C4537)</f>
        <v>30.161266478733033</v>
      </c>
      <c r="F4537">
        <f>IF(B4537&gt;D4537,1,0)</f>
        <v>0</v>
      </c>
      <c r="G4537">
        <f>IF(C4537&gt;E4537,1,0)</f>
        <v>1</v>
      </c>
    </row>
    <row r="4538" spans="1:7" x14ac:dyDescent="0.3">
      <c r="A4538" s="1">
        <v>43425</v>
      </c>
      <c r="B4538">
        <f>IF(VLOOKUP($A4538,Sheet1!$A:$C,2,TRUE)=0,B4537,VLOOKUP($A4538,Sheet1!$A:$C,2,TRUE))</f>
        <v>155.56239318847599</v>
      </c>
      <c r="C4538">
        <f>IF(VLOOKUP($A4538,Sheet1!$A:$C,3,TRUE)=0,C4537,VLOOKUP($A4538,Sheet1!$A:$C,3,TRUE))</f>
        <v>32.7946968078613</v>
      </c>
      <c r="D4538">
        <f>AVERAGE(B4338:B4538)</f>
        <v>170.3585104871151</v>
      </c>
      <c r="E4538">
        <f>AVERAGE(C4338:C4538)</f>
        <v>30.164502366858326</v>
      </c>
      <c r="F4538">
        <f>IF(B4538&gt;D4538,1,0)</f>
        <v>0</v>
      </c>
      <c r="G4538">
        <f>IF(C4538&gt;E4538,1,0)</f>
        <v>1</v>
      </c>
    </row>
    <row r="4539" spans="1:7" x14ac:dyDescent="0.3">
      <c r="A4539" s="1">
        <v>43426</v>
      </c>
      <c r="B4539">
        <f>IF(VLOOKUP($A4539,Sheet1!$A:$C,2,TRUE)=0,B4538,VLOOKUP($A4539,Sheet1!$A:$C,2,TRUE))</f>
        <v>155.56239318847599</v>
      </c>
      <c r="C4539">
        <f>IF(VLOOKUP($A4539,Sheet1!$A:$C,3,TRUE)=0,C4538,VLOOKUP($A4539,Sheet1!$A:$C,3,TRUE))</f>
        <v>32.7946968078613</v>
      </c>
      <c r="D4539">
        <f>AVERAGE(B4339:B4539)</f>
        <v>170.33991913297271</v>
      </c>
      <c r="E4539">
        <f>AVERAGE(C4339:C4539)</f>
        <v>30.167738254983618</v>
      </c>
      <c r="F4539">
        <f>IF(B4539&gt;D4539,1,0)</f>
        <v>0</v>
      </c>
      <c r="G4539">
        <f>IF(C4539&gt;E4539,1,0)</f>
        <v>1</v>
      </c>
    </row>
    <row r="4540" spans="1:7" x14ac:dyDescent="0.3">
      <c r="A4540" s="1">
        <v>43427</v>
      </c>
      <c r="B4540">
        <f>IF(VLOOKUP($A4540,Sheet1!$A:$C,2,TRUE)=0,B4539,VLOOKUP($A4540,Sheet1!$A:$C,2,TRUE))</f>
        <v>154.43722534179599</v>
      </c>
      <c r="C4540">
        <f>IF(VLOOKUP($A4540,Sheet1!$A:$C,3,TRUE)=0,C4539,VLOOKUP($A4540,Sheet1!$A:$C,3,TRUE))</f>
        <v>33.038856506347599</v>
      </c>
      <c r="D4540">
        <f>AVERAGE(B4340:B4540)</f>
        <v>170.31572992884688</v>
      </c>
      <c r="E4540">
        <f>AVERAGE(C4340:C4540)</f>
        <v>30.172188867976999</v>
      </c>
      <c r="F4540">
        <f>IF(B4540&gt;D4540,1,0)</f>
        <v>0</v>
      </c>
      <c r="G4540">
        <f>IF(C4540&gt;E4540,1,0)</f>
        <v>1</v>
      </c>
    </row>
    <row r="4541" spans="1:7" x14ac:dyDescent="0.3">
      <c r="A4541" s="1">
        <v>43428</v>
      </c>
      <c r="B4541">
        <f>IF(VLOOKUP($A4541,Sheet1!$A:$C,2,TRUE)=0,B4540,VLOOKUP($A4541,Sheet1!$A:$C,2,TRUE))</f>
        <v>154.43722534179599</v>
      </c>
      <c r="C4541">
        <f>IF(VLOOKUP($A4541,Sheet1!$A:$C,3,TRUE)=0,C4540,VLOOKUP($A4541,Sheet1!$A:$C,3,TRUE))</f>
        <v>33.038856506347599</v>
      </c>
      <c r="D4541">
        <f>AVERAGE(B4341:B4541)</f>
        <v>170.28495507691025</v>
      </c>
      <c r="E4541">
        <f>AVERAGE(C4341:C4541)</f>
        <v>30.177846984483701</v>
      </c>
      <c r="F4541">
        <f>IF(B4541&gt;D4541,1,0)</f>
        <v>0</v>
      </c>
      <c r="G4541">
        <f>IF(C4541&gt;E4541,1,0)</f>
        <v>1</v>
      </c>
    </row>
    <row r="4542" spans="1:7" x14ac:dyDescent="0.3">
      <c r="A4542" s="1">
        <v>43429</v>
      </c>
      <c r="B4542">
        <f>IF(VLOOKUP($A4542,Sheet1!$A:$C,2,TRUE)=0,B4541,VLOOKUP($A4542,Sheet1!$A:$C,2,TRUE))</f>
        <v>154.43722534179599</v>
      </c>
      <c r="C4542">
        <f>IF(VLOOKUP($A4542,Sheet1!$A:$C,3,TRUE)=0,C4541,VLOOKUP($A4542,Sheet1!$A:$C,3,TRUE))</f>
        <v>33.038856506347599</v>
      </c>
      <c r="D4542">
        <f>AVERAGE(B4342:B4542)</f>
        <v>170.25499751911818</v>
      </c>
      <c r="E4542">
        <f>AVERAGE(C4342:C4542)</f>
        <v>30.183311889420686</v>
      </c>
      <c r="F4542">
        <f>IF(B4542&gt;D4542,1,0)</f>
        <v>0</v>
      </c>
      <c r="G4542">
        <f>IF(C4542&gt;E4542,1,0)</f>
        <v>1</v>
      </c>
    </row>
    <row r="4543" spans="1:7" x14ac:dyDescent="0.3">
      <c r="A4543" s="1">
        <v>43430</v>
      </c>
      <c r="B4543">
        <f>IF(VLOOKUP($A4543,Sheet1!$A:$C,2,TRUE)=0,B4542,VLOOKUP($A4543,Sheet1!$A:$C,2,TRUE))</f>
        <v>158.0068359375</v>
      </c>
      <c r="C4543">
        <f>IF(VLOOKUP($A4543,Sheet1!$A:$C,3,TRUE)=0,C4542,VLOOKUP($A4543,Sheet1!$A:$C,3,TRUE))</f>
        <v>32.267330169677699</v>
      </c>
      <c r="D4543">
        <f>AVERAGE(B4343:B4543)</f>
        <v>170.23409844393743</v>
      </c>
      <c r="E4543">
        <f>AVERAGE(C4343:C4543)</f>
        <v>30.186773755657129</v>
      </c>
      <c r="F4543">
        <f>IF(B4543&gt;D4543,1,0)</f>
        <v>0</v>
      </c>
      <c r="G4543">
        <f>IF(C4543&gt;E4543,1,0)</f>
        <v>1</v>
      </c>
    </row>
    <row r="4544" spans="1:7" x14ac:dyDescent="0.3">
      <c r="A4544" s="1">
        <v>43431</v>
      </c>
      <c r="B4544">
        <f>IF(VLOOKUP($A4544,Sheet1!$A:$C,2,TRUE)=0,B4543,VLOOKUP($A4544,Sheet1!$A:$C,2,TRUE))</f>
        <v>158.54034423828099</v>
      </c>
      <c r="C4544">
        <f>IF(VLOOKUP($A4544,Sheet1!$A:$C,3,TRUE)=0,C4543,VLOOKUP($A4544,Sheet1!$A:$C,3,TRUE))</f>
        <v>32.159900665283203</v>
      </c>
      <c r="D4544">
        <f>AVERAGE(B4344:B4544)</f>
        <v>170.20748946915802</v>
      </c>
      <c r="E4544">
        <f>AVERAGE(C4344:C4544)</f>
        <v>30.19124676339068</v>
      </c>
      <c r="F4544">
        <f>IF(B4544&gt;D4544,1,0)</f>
        <v>0</v>
      </c>
      <c r="G4544">
        <f>IF(C4544&gt;E4544,1,0)</f>
        <v>1</v>
      </c>
    </row>
    <row r="4545" spans="1:7" x14ac:dyDescent="0.3">
      <c r="A4545" s="1">
        <v>43432</v>
      </c>
      <c r="B4545">
        <f>IF(VLOOKUP($A4545,Sheet1!$A:$C,2,TRUE)=0,B4544,VLOOKUP($A4545,Sheet1!$A:$C,2,TRUE))</f>
        <v>163.642654418945</v>
      </c>
      <c r="C4545">
        <f>IF(VLOOKUP($A4545,Sheet1!$A:$C,3,TRUE)=0,C4544,VLOOKUP($A4545,Sheet1!$A:$C,3,TRUE))</f>
        <v>31.144220352172798</v>
      </c>
      <c r="D4545">
        <f>AVERAGE(B4345:B4545)</f>
        <v>170.2070341347461</v>
      </c>
      <c r="E4545">
        <f>AVERAGE(C4345:C4545)</f>
        <v>30.190521743167089</v>
      </c>
      <c r="F4545">
        <f>IF(B4545&gt;D4545,1,0)</f>
        <v>0</v>
      </c>
      <c r="G4545">
        <f>IF(C4545&gt;E4545,1,0)</f>
        <v>1</v>
      </c>
    </row>
    <row r="4546" spans="1:7" x14ac:dyDescent="0.3">
      <c r="A4546" s="1">
        <v>43433</v>
      </c>
      <c r="B4546">
        <f>IF(VLOOKUP($A4546,Sheet1!$A:$C,2,TRUE)=0,B4545,VLOOKUP($A4546,Sheet1!$A:$C,2,TRUE))</f>
        <v>163.10917663574199</v>
      </c>
      <c r="C4546">
        <f>IF(VLOOKUP($A4546,Sheet1!$A:$C,3,TRUE)=0,C4545,VLOOKUP($A4546,Sheet1!$A:$C,3,TRUE))</f>
        <v>31.2516479492187</v>
      </c>
      <c r="D4546">
        <f>AVERAGE(B4346:B4546)</f>
        <v>170.20392468200976</v>
      </c>
      <c r="E4546">
        <f>AVERAGE(C4346:C4546)</f>
        <v>30.190331188600446</v>
      </c>
      <c r="F4546">
        <f>IF(B4546&gt;D4546,1,0)</f>
        <v>0</v>
      </c>
      <c r="G4546">
        <f>IF(C4546&gt;E4546,1,0)</f>
        <v>1</v>
      </c>
    </row>
    <row r="4547" spans="1:7" x14ac:dyDescent="0.3">
      <c r="A4547" s="1">
        <v>43434</v>
      </c>
      <c r="B4547">
        <f>IF(VLOOKUP($A4547,Sheet1!$A:$C,2,TRUE)=0,B4546,VLOOKUP($A4547,Sheet1!$A:$C,2,TRUE))</f>
        <v>164.29260253906199</v>
      </c>
      <c r="C4547">
        <f>IF(VLOOKUP($A4547,Sheet1!$A:$C,3,TRUE)=0,C4546,VLOOKUP($A4547,Sheet1!$A:$C,3,TRUE))</f>
        <v>31.007493972778299</v>
      </c>
      <c r="D4547">
        <f>AVERAGE(B4347:B4547)</f>
        <v>170.20670292033475</v>
      </c>
      <c r="E4547">
        <f>AVERAGE(C4347:C4547)</f>
        <v>30.188925937633599</v>
      </c>
      <c r="F4547">
        <f>IF(B4547&gt;D4547,1,0)</f>
        <v>0</v>
      </c>
      <c r="G4547">
        <f>IF(C4547&gt;E4547,1,0)</f>
        <v>1</v>
      </c>
    </row>
    <row r="4548" spans="1:7" x14ac:dyDescent="0.3">
      <c r="A4548" s="1">
        <v>43435</v>
      </c>
      <c r="B4548">
        <f>IF(VLOOKUP($A4548,Sheet1!$A:$C,2,TRUE)=0,B4547,VLOOKUP($A4548,Sheet1!$A:$C,2,TRUE))</f>
        <v>164.29260253906199</v>
      </c>
      <c r="C4548">
        <f>IF(VLOOKUP($A4548,Sheet1!$A:$C,3,TRUE)=0,C4547,VLOOKUP($A4548,Sheet1!$A:$C,3,TRUE))</f>
        <v>31.007493972778299</v>
      </c>
      <c r="D4548">
        <f>AVERAGE(B4348:B4548)</f>
        <v>170.20808721893457</v>
      </c>
      <c r="E4548">
        <f>AVERAGE(C4348:C4548)</f>
        <v>30.187762170288678</v>
      </c>
      <c r="F4548">
        <f>IF(B4548&gt;D4548,1,0)</f>
        <v>0</v>
      </c>
      <c r="G4548">
        <f>IF(C4548&gt;E4548,1,0)</f>
        <v>1</v>
      </c>
    </row>
    <row r="4549" spans="1:7" x14ac:dyDescent="0.3">
      <c r="A4549" s="1">
        <v>43436</v>
      </c>
      <c r="B4549">
        <f>IF(VLOOKUP($A4549,Sheet1!$A:$C,2,TRUE)=0,B4548,VLOOKUP($A4549,Sheet1!$A:$C,2,TRUE))</f>
        <v>164.29260253906199</v>
      </c>
      <c r="C4549">
        <f>IF(VLOOKUP($A4549,Sheet1!$A:$C,3,TRUE)=0,C4548,VLOOKUP($A4549,Sheet1!$A:$C,3,TRUE))</f>
        <v>31.007493972778299</v>
      </c>
      <c r="D4549">
        <f>AVERAGE(B4349:B4549)</f>
        <v>170.21850874412112</v>
      </c>
      <c r="E4549">
        <f>AVERAGE(C4349:C4549)</f>
        <v>30.184907922697292</v>
      </c>
      <c r="F4549">
        <f>IF(B4549&gt;D4549,1,0)</f>
        <v>0</v>
      </c>
      <c r="G4549">
        <f>IF(C4549&gt;E4549,1,0)</f>
        <v>1</v>
      </c>
    </row>
    <row r="4550" spans="1:7" x14ac:dyDescent="0.3">
      <c r="A4550" s="1">
        <v>43437</v>
      </c>
      <c r="B4550">
        <f>IF(VLOOKUP($A4550,Sheet1!$A:$C,2,TRUE)=0,B4549,VLOOKUP($A4550,Sheet1!$A:$C,2,TRUE))</f>
        <v>167.16384887695301</v>
      </c>
      <c r="C4550">
        <f>IF(VLOOKUP($A4550,Sheet1!$A:$C,3,TRUE)=0,C4549,VLOOKUP($A4550,Sheet1!$A:$C,3,TRUE))</f>
        <v>30.4898872375488</v>
      </c>
      <c r="D4550">
        <f>AVERAGE(B4350:B4550)</f>
        <v>170.23787920747816</v>
      </c>
      <c r="E4550">
        <f>AVERAGE(C4350:C4550)</f>
        <v>30.180492809162789</v>
      </c>
      <c r="F4550">
        <f>IF(B4550&gt;D4550,1,0)</f>
        <v>0</v>
      </c>
      <c r="G4550">
        <f>IF(C4550&gt;E4550,1,0)</f>
        <v>1</v>
      </c>
    </row>
    <row r="4551" spans="1:7" x14ac:dyDescent="0.3">
      <c r="A4551" s="1">
        <v>43438</v>
      </c>
      <c r="B4551">
        <f>IF(VLOOKUP($A4551,Sheet1!$A:$C,2,TRUE)=0,B4550,VLOOKUP($A4551,Sheet1!$A:$C,2,TRUE))</f>
        <v>160.75196838378901</v>
      </c>
      <c r="C4551">
        <f>IF(VLOOKUP($A4551,Sheet1!$A:$C,3,TRUE)=0,C4550,VLOOKUP($A4551,Sheet1!$A:$C,3,TRUE))</f>
        <v>31.642292022705</v>
      </c>
      <c r="D4551">
        <f>AVERAGE(B4351:B4551)</f>
        <v>170.22847432758078</v>
      </c>
      <c r="E4551">
        <f>AVERAGE(C4351:C4551)</f>
        <v>30.181183136517721</v>
      </c>
      <c r="F4551">
        <f>IF(B4551&gt;D4551,1,0)</f>
        <v>0</v>
      </c>
      <c r="G4551">
        <f>IF(C4551&gt;E4551,1,0)</f>
        <v>1</v>
      </c>
    </row>
    <row r="4552" spans="1:7" x14ac:dyDescent="0.3">
      <c r="A4552" s="1">
        <v>43439</v>
      </c>
      <c r="B4552">
        <f>IF(VLOOKUP($A4552,Sheet1!$A:$C,2,TRUE)=0,B4551,VLOOKUP($A4552,Sheet1!$A:$C,2,TRUE))</f>
        <v>160.75196838378901</v>
      </c>
      <c r="C4552">
        <f>IF(VLOOKUP($A4552,Sheet1!$A:$C,3,TRUE)=0,C4551,VLOOKUP($A4552,Sheet1!$A:$C,3,TRUE))</f>
        <v>31.642292022705</v>
      </c>
      <c r="D4552">
        <f>AVERAGE(B4352:B4552)</f>
        <v>170.22325164643087</v>
      </c>
      <c r="E4552">
        <f>AVERAGE(C4352:C4552)</f>
        <v>30.18100406400006</v>
      </c>
      <c r="F4552">
        <f>IF(B4552&gt;D4552,1,0)</f>
        <v>0</v>
      </c>
      <c r="G4552">
        <f>IF(C4552&gt;E4552,1,0)</f>
        <v>1</v>
      </c>
    </row>
    <row r="4553" spans="1:7" x14ac:dyDescent="0.3">
      <c r="A4553" s="1">
        <v>43440</v>
      </c>
      <c r="B4553">
        <f>IF(VLOOKUP($A4553,Sheet1!$A:$C,2,TRUE)=0,B4552,VLOOKUP($A4553,Sheet1!$A:$C,2,TRUE))</f>
        <v>161.88693237304599</v>
      </c>
      <c r="C4553">
        <f>IF(VLOOKUP($A4553,Sheet1!$A:$C,3,TRUE)=0,C4552,VLOOKUP($A4553,Sheet1!$A:$C,3,TRUE))</f>
        <v>31.4469699859619</v>
      </c>
      <c r="D4553">
        <f>AVERAGE(B4353:B4553)</f>
        <v>170.22367555229218</v>
      </c>
      <c r="E4553">
        <f>AVERAGE(C4353:C4553)</f>
        <v>30.179853240055817</v>
      </c>
      <c r="F4553">
        <f>IF(B4553&gt;D4553,1,0)</f>
        <v>0</v>
      </c>
      <c r="G4553">
        <f>IF(C4553&gt;E4553,1,0)</f>
        <v>1</v>
      </c>
    </row>
    <row r="4554" spans="1:7" x14ac:dyDescent="0.3">
      <c r="A4554" s="1">
        <v>43441</v>
      </c>
      <c r="B4554">
        <f>IF(VLOOKUP($A4554,Sheet1!$A:$C,2,TRUE)=0,B4553,VLOOKUP($A4554,Sheet1!$A:$C,2,TRUE))</f>
        <v>156.54216003417901</v>
      </c>
      <c r="C4554">
        <f>IF(VLOOKUP($A4554,Sheet1!$A:$C,3,TRUE)=0,C4553,VLOOKUP($A4554,Sheet1!$A:$C,3,TRUE))</f>
        <v>32.482177734375</v>
      </c>
      <c r="D4554">
        <f>AVERAGE(B4354:B4554)</f>
        <v>170.19750855099494</v>
      </c>
      <c r="E4554">
        <f>AVERAGE(C4354:C4554)</f>
        <v>30.183852703417109</v>
      </c>
      <c r="F4554">
        <f>IF(B4554&gt;D4554,1,0)</f>
        <v>0</v>
      </c>
      <c r="G4554">
        <f>IF(C4554&gt;E4554,1,0)</f>
        <v>1</v>
      </c>
    </row>
    <row r="4555" spans="1:7" x14ac:dyDescent="0.3">
      <c r="A4555" s="1">
        <v>43442</v>
      </c>
      <c r="B4555">
        <f>IF(VLOOKUP($A4555,Sheet1!$A:$C,2,TRUE)=0,B4554,VLOOKUP($A4555,Sheet1!$A:$C,2,TRUE))</f>
        <v>156.54216003417901</v>
      </c>
      <c r="C4555">
        <f>IF(VLOOKUP($A4555,Sheet1!$A:$C,3,TRUE)=0,C4554,VLOOKUP($A4555,Sheet1!$A:$C,3,TRUE))</f>
        <v>32.482177734375</v>
      </c>
      <c r="D4555">
        <f>AVERAGE(B4355:B4555)</f>
        <v>170.16682297436151</v>
      </c>
      <c r="E4555">
        <f>AVERAGE(C4355:C4555)</f>
        <v>30.188769886149686</v>
      </c>
      <c r="F4555">
        <f>IF(B4555&gt;D4555,1,0)</f>
        <v>0</v>
      </c>
      <c r="G4555">
        <f>IF(C4555&gt;E4555,1,0)</f>
        <v>1</v>
      </c>
    </row>
    <row r="4556" spans="1:7" x14ac:dyDescent="0.3">
      <c r="A4556" s="1">
        <v>43443</v>
      </c>
      <c r="B4556">
        <f>IF(VLOOKUP($A4556,Sheet1!$A:$C,2,TRUE)=0,B4555,VLOOKUP($A4556,Sheet1!$A:$C,2,TRUE))</f>
        <v>156.54216003417901</v>
      </c>
      <c r="C4556">
        <f>IF(VLOOKUP($A4556,Sheet1!$A:$C,3,TRUE)=0,C4555,VLOOKUP($A4556,Sheet1!$A:$C,3,TRUE))</f>
        <v>32.482177734375</v>
      </c>
      <c r="D4556">
        <f>AVERAGE(B4356:B4556)</f>
        <v>170.13719496086455</v>
      </c>
      <c r="E4556">
        <f>AVERAGE(C4356:C4556)</f>
        <v>30.193397256272341</v>
      </c>
      <c r="F4556">
        <f>IF(B4556&gt;D4556,1,0)</f>
        <v>0</v>
      </c>
      <c r="G4556">
        <f>IF(C4556&gt;E4556,1,0)</f>
        <v>1</v>
      </c>
    </row>
    <row r="4557" spans="1:7" x14ac:dyDescent="0.3">
      <c r="A4557" s="1">
        <v>43444</v>
      </c>
      <c r="B4557">
        <f>IF(VLOOKUP($A4557,Sheet1!$A:$C,2,TRUE)=0,B4556,VLOOKUP($A4557,Sheet1!$A:$C,2,TRUE))</f>
        <v>158.18147277832</v>
      </c>
      <c r="C4557">
        <f>IF(VLOOKUP($A4557,Sheet1!$A:$C,3,TRUE)=0,C4556,VLOOKUP($A4557,Sheet1!$A:$C,3,TRUE))</f>
        <v>32.150135040283203</v>
      </c>
      <c r="D4557">
        <f>AVERAGE(B4357:B4557)</f>
        <v>170.10889673944723</v>
      </c>
      <c r="E4557">
        <f>AVERAGE(C4357:C4557)</f>
        <v>30.197773397265372</v>
      </c>
      <c r="F4557">
        <f>IF(B4557&gt;D4557,1,0)</f>
        <v>0</v>
      </c>
      <c r="G4557">
        <f>IF(C4557&gt;E4557,1,0)</f>
        <v>1</v>
      </c>
    </row>
    <row r="4558" spans="1:7" x14ac:dyDescent="0.3">
      <c r="A4558" s="1">
        <v>43445</v>
      </c>
      <c r="B4558">
        <f>IF(VLOOKUP($A4558,Sheet1!$A:$C,2,TRUE)=0,B4557,VLOOKUP($A4558,Sheet1!$A:$C,2,TRUE))</f>
        <v>158.70526123046801</v>
      </c>
      <c r="C4558">
        <f>IF(VLOOKUP($A4558,Sheet1!$A:$C,3,TRUE)=0,C4557,VLOOKUP($A4558,Sheet1!$A:$C,3,TRUE))</f>
        <v>32.081764221191399</v>
      </c>
      <c r="D4558">
        <f>AVERAGE(B4358:B4558)</f>
        <v>170.08344492746224</v>
      </c>
      <c r="E4558">
        <f>AVERAGE(C4358:C4558)</f>
        <v>30.201616163870579</v>
      </c>
      <c r="F4558">
        <f>IF(B4558&gt;D4558,1,0)</f>
        <v>0</v>
      </c>
      <c r="G4558">
        <f>IF(C4558&gt;E4558,1,0)</f>
        <v>1</v>
      </c>
    </row>
    <row r="4559" spans="1:7" x14ac:dyDescent="0.3">
      <c r="A4559" s="1">
        <v>43446</v>
      </c>
      <c r="B4559">
        <f>IF(VLOOKUP($A4559,Sheet1!$A:$C,2,TRUE)=0,B4558,VLOOKUP($A4559,Sheet1!$A:$C,2,TRUE))</f>
        <v>160.10206604003901</v>
      </c>
      <c r="C4559">
        <f>IF(VLOOKUP($A4559,Sheet1!$A:$C,3,TRUE)=0,C4558,VLOOKUP($A4559,Sheet1!$A:$C,3,TRUE))</f>
        <v>31.7594890594482</v>
      </c>
      <c r="D4559">
        <f>AVERAGE(B4359:B4559)</f>
        <v>170.06412509899226</v>
      </c>
      <c r="E4559">
        <f>AVERAGE(C4359:C4559)</f>
        <v>30.204048792521149</v>
      </c>
      <c r="F4559">
        <f>IF(B4559&gt;D4559,1,0)</f>
        <v>0</v>
      </c>
      <c r="G4559">
        <f>IF(C4559&gt;E4559,1,0)</f>
        <v>1</v>
      </c>
    </row>
    <row r="4560" spans="1:7" x14ac:dyDescent="0.3">
      <c r="A4560" s="1">
        <v>43447</v>
      </c>
      <c r="B4560">
        <f>IF(VLOOKUP($A4560,Sheet1!$A:$C,2,TRUE)=0,B4559,VLOOKUP($A4560,Sheet1!$A:$C,2,TRUE))</f>
        <v>160.15060424804599</v>
      </c>
      <c r="C4560">
        <f>IF(VLOOKUP($A4560,Sheet1!$A:$C,3,TRUE)=0,C4559,VLOOKUP($A4560,Sheet1!$A:$C,3,TRUE))</f>
        <v>31.769248962402301</v>
      </c>
      <c r="D4560">
        <f>AVERAGE(B4360:B4560)</f>
        <v>170.04504675414424</v>
      </c>
      <c r="E4560">
        <f>AVERAGE(C4360:C4560)</f>
        <v>30.206529977902836</v>
      </c>
      <c r="F4560">
        <f>IF(B4560&gt;D4560,1,0)</f>
        <v>0</v>
      </c>
      <c r="G4560">
        <f>IF(C4560&gt;E4560,1,0)</f>
        <v>1</v>
      </c>
    </row>
    <row r="4561" spans="1:7" x14ac:dyDescent="0.3">
      <c r="A4561" s="1">
        <v>43448</v>
      </c>
      <c r="B4561">
        <f>IF(VLOOKUP($A4561,Sheet1!$A:$C,2,TRUE)=0,B4560,VLOOKUP($A4561,Sheet1!$A:$C,2,TRUE))</f>
        <v>156.25111389160099</v>
      </c>
      <c r="C4561">
        <f>IF(VLOOKUP($A4561,Sheet1!$A:$C,3,TRUE)=0,C4560,VLOOKUP($A4561,Sheet1!$A:$C,3,TRUE))</f>
        <v>32.560310363769503</v>
      </c>
      <c r="D4561">
        <f>AVERAGE(B4361:B4561)</f>
        <v>170.00656795976167</v>
      </c>
      <c r="E4561">
        <f>AVERAGE(C4361:C4561)</f>
        <v>30.212946792147044</v>
      </c>
      <c r="F4561">
        <f>IF(B4561&gt;D4561,1,0)</f>
        <v>0</v>
      </c>
      <c r="G4561">
        <f>IF(C4561&gt;E4561,1,0)</f>
        <v>1</v>
      </c>
    </row>
    <row r="4562" spans="1:7" x14ac:dyDescent="0.3">
      <c r="A4562" s="1">
        <v>43449</v>
      </c>
      <c r="B4562">
        <f>IF(VLOOKUP($A4562,Sheet1!$A:$C,2,TRUE)=0,B4561,VLOOKUP($A4562,Sheet1!$A:$C,2,TRUE))</f>
        <v>156.25111389160099</v>
      </c>
      <c r="C4562">
        <f>IF(VLOOKUP($A4562,Sheet1!$A:$C,3,TRUE)=0,C4561,VLOOKUP($A4562,Sheet1!$A:$C,3,TRUE))</f>
        <v>32.560310363769503</v>
      </c>
      <c r="D4562">
        <f>AVERAGE(B4362:B4562)</f>
        <v>169.9680891653791</v>
      </c>
      <c r="E4562">
        <f>AVERAGE(C4362:C4562)</f>
        <v>30.219363606391251</v>
      </c>
      <c r="F4562">
        <f>IF(B4562&gt;D4562,1,0)</f>
        <v>0</v>
      </c>
      <c r="G4562">
        <f>IF(C4562&gt;E4562,1,0)</f>
        <v>1</v>
      </c>
    </row>
    <row r="4563" spans="1:7" x14ac:dyDescent="0.3">
      <c r="A4563" s="1">
        <v>43450</v>
      </c>
      <c r="B4563">
        <f>IF(VLOOKUP($A4563,Sheet1!$A:$C,2,TRUE)=0,B4562,VLOOKUP($A4563,Sheet1!$A:$C,2,TRUE))</f>
        <v>156.25111389160099</v>
      </c>
      <c r="C4563">
        <f>IF(VLOOKUP($A4563,Sheet1!$A:$C,3,TRUE)=0,C4562,VLOOKUP($A4563,Sheet1!$A:$C,3,TRUE))</f>
        <v>32.560310363769503</v>
      </c>
      <c r="D4563">
        <f>AVERAGE(B4363:B4563)</f>
        <v>169.93321554459143</v>
      </c>
      <c r="E4563">
        <f>AVERAGE(C4363:C4563)</f>
        <v>30.225055912833891</v>
      </c>
      <c r="F4563">
        <f>IF(B4563&gt;D4563,1,0)</f>
        <v>0</v>
      </c>
      <c r="G4563">
        <f>IF(C4563&gt;E4563,1,0)</f>
        <v>1</v>
      </c>
    </row>
    <row r="4564" spans="1:7" x14ac:dyDescent="0.3">
      <c r="A4564" s="1">
        <v>43451</v>
      </c>
      <c r="B4564">
        <f>IF(VLOOKUP($A4564,Sheet1!$A:$C,2,TRUE)=0,B4563,VLOOKUP($A4564,Sheet1!$A:$C,2,TRUE))</f>
        <v>152.71049499511699</v>
      </c>
      <c r="C4564">
        <f>IF(VLOOKUP($A4564,Sheet1!$A:$C,3,TRUE)=0,C4563,VLOOKUP($A4564,Sheet1!$A:$C,3,TRUE))</f>
        <v>33.283008575439403</v>
      </c>
      <c r="D4564">
        <f>AVERAGE(B4364:B4564)</f>
        <v>169.87491042103926</v>
      </c>
      <c r="E4564">
        <f>AVERAGE(C4364:C4564)</f>
        <v>30.235502945249937</v>
      </c>
      <c r="F4564">
        <f>IF(B4564&gt;D4564,1,0)</f>
        <v>0</v>
      </c>
      <c r="G4564">
        <f>IF(C4564&gt;E4564,1,0)</f>
        <v>1</v>
      </c>
    </row>
    <row r="4565" spans="1:7" x14ac:dyDescent="0.3">
      <c r="A4565" s="1">
        <v>43452</v>
      </c>
      <c r="B4565">
        <f>IF(VLOOKUP($A4565,Sheet1!$A:$C,2,TRUE)=0,B4564,VLOOKUP($A4565,Sheet1!$A:$C,2,TRUE))</f>
        <v>153.67082214355401</v>
      </c>
      <c r="C4565">
        <f>IF(VLOOKUP($A4565,Sheet1!$A:$C,3,TRUE)=0,C4564,VLOOKUP($A4565,Sheet1!$A:$C,3,TRUE))</f>
        <v>33.058383941650298</v>
      </c>
      <c r="D4565">
        <f>AVERAGE(B4365:B4565)</f>
        <v>169.82191186401968</v>
      </c>
      <c r="E4565">
        <f>AVERAGE(C4365:C4565)</f>
        <v>30.244687502656994</v>
      </c>
      <c r="F4565">
        <f>IF(B4565&gt;D4565,1,0)</f>
        <v>0</v>
      </c>
      <c r="G4565">
        <f>IF(C4565&gt;E4565,1,0)</f>
        <v>1</v>
      </c>
    </row>
    <row r="4566" spans="1:7" x14ac:dyDescent="0.3">
      <c r="A4566" s="1">
        <v>43453</v>
      </c>
      <c r="B4566">
        <f>IF(VLOOKUP($A4566,Sheet1!$A:$C,2,TRUE)=0,B4565,VLOOKUP($A4566,Sheet1!$A:$C,2,TRUE))</f>
        <v>149.89747619628901</v>
      </c>
      <c r="C4566">
        <f>IF(VLOOKUP($A4566,Sheet1!$A:$C,3,TRUE)=0,C4565,VLOOKUP($A4566,Sheet1!$A:$C,3,TRUE))</f>
        <v>33.859203338622997</v>
      </c>
      <c r="D4566">
        <f>AVERAGE(B4366:B4566)</f>
        <v>169.73730552255805</v>
      </c>
      <c r="E4566">
        <f>AVERAGE(C4366:C4566)</f>
        <v>30.260271271662916</v>
      </c>
      <c r="F4566">
        <f>IF(B4566&gt;D4566,1,0)</f>
        <v>0</v>
      </c>
      <c r="G4566">
        <f>IF(C4566&gt;E4566,1,0)</f>
        <v>1</v>
      </c>
    </row>
    <row r="4567" spans="1:7" x14ac:dyDescent="0.3">
      <c r="A4567" s="1">
        <v>43454</v>
      </c>
      <c r="B4567">
        <f>IF(VLOOKUP($A4567,Sheet1!$A:$C,2,TRUE)=0,B4566,VLOOKUP($A4567,Sheet1!$A:$C,2,TRUE))</f>
        <v>147.72459411621</v>
      </c>
      <c r="C4567">
        <f>IF(VLOOKUP($A4567,Sheet1!$A:$C,3,TRUE)=0,C4566,VLOOKUP($A4567,Sheet1!$A:$C,3,TRUE))</f>
        <v>34.347511291503899</v>
      </c>
      <c r="D4567">
        <f>AVERAGE(B4367:B4567)</f>
        <v>169.64188882248905</v>
      </c>
      <c r="E4567">
        <f>AVERAGE(C4367:C4567)</f>
        <v>30.278284433469242</v>
      </c>
      <c r="F4567">
        <f>IF(B4567&gt;D4567,1,0)</f>
        <v>0</v>
      </c>
      <c r="G4567">
        <f>IF(C4567&gt;E4567,1,0)</f>
        <v>1</v>
      </c>
    </row>
    <row r="4568" spans="1:7" x14ac:dyDescent="0.3">
      <c r="A4568" s="1">
        <v>43455</v>
      </c>
      <c r="B4568">
        <f>IF(VLOOKUP($A4568,Sheet1!$A:$C,2,TRUE)=0,B4567,VLOOKUP($A4568,Sheet1!$A:$C,2,TRUE))</f>
        <v>143.14611816406199</v>
      </c>
      <c r="C4568">
        <f>IF(VLOOKUP($A4568,Sheet1!$A:$C,3,TRUE)=0,C4567,VLOOKUP($A4568,Sheet1!$A:$C,3,TRUE))</f>
        <v>35.451084136962798</v>
      </c>
      <c r="D4568">
        <f>AVERAGE(B4368:B4568)</f>
        <v>169.5236936350959</v>
      </c>
      <c r="E4568">
        <f>AVERAGE(C4368:C4568)</f>
        <v>30.301788007442028</v>
      </c>
      <c r="F4568">
        <f>IF(B4568&gt;D4568,1,0)</f>
        <v>0</v>
      </c>
      <c r="G4568">
        <f>IF(C4568&gt;E4568,1,0)</f>
        <v>1</v>
      </c>
    </row>
    <row r="4569" spans="1:7" x14ac:dyDescent="0.3">
      <c r="A4569" s="1">
        <v>43456</v>
      </c>
      <c r="B4569">
        <f>IF(VLOOKUP($A4569,Sheet1!$A:$C,2,TRUE)=0,B4568,VLOOKUP($A4569,Sheet1!$A:$C,2,TRUE))</f>
        <v>143.14611816406199</v>
      </c>
      <c r="C4569">
        <f>IF(VLOOKUP($A4569,Sheet1!$A:$C,3,TRUE)=0,C4568,VLOOKUP($A4569,Sheet1!$A:$C,3,TRUE))</f>
        <v>35.451084136962798</v>
      </c>
      <c r="D4569">
        <f>AVERAGE(B4369:B4569)</f>
        <v>169.3979994740651</v>
      </c>
      <c r="E4569">
        <f>AVERAGE(C4369:C4569)</f>
        <v>30.326595676479045</v>
      </c>
      <c r="F4569">
        <f>IF(B4569&gt;D4569,1,0)</f>
        <v>0</v>
      </c>
      <c r="G4569">
        <f>IF(C4569&gt;E4569,1,0)</f>
        <v>1</v>
      </c>
    </row>
    <row r="4570" spans="1:7" x14ac:dyDescent="0.3">
      <c r="A4570" s="1">
        <v>43457</v>
      </c>
      <c r="B4570">
        <f>IF(VLOOKUP($A4570,Sheet1!$A:$C,2,TRUE)=0,B4569,VLOOKUP($A4570,Sheet1!$A:$C,2,TRUE))</f>
        <v>143.14611816406199</v>
      </c>
      <c r="C4570">
        <f>IF(VLOOKUP($A4570,Sheet1!$A:$C,3,TRUE)=0,C4569,VLOOKUP($A4570,Sheet1!$A:$C,3,TRUE))</f>
        <v>35.451084136962798</v>
      </c>
      <c r="D4570">
        <f>AVERAGE(B4370:B4570)</f>
        <v>169.26970972469186</v>
      </c>
      <c r="E4570">
        <f>AVERAGE(C4370:C4570)</f>
        <v>30.351886350717109</v>
      </c>
      <c r="F4570">
        <f>IF(B4570&gt;D4570,1,0)</f>
        <v>0</v>
      </c>
      <c r="G4570">
        <f>IF(C4570&gt;E4570,1,0)</f>
        <v>1</v>
      </c>
    </row>
    <row r="4571" spans="1:7" x14ac:dyDescent="0.3">
      <c r="A4571" s="1">
        <v>43458</v>
      </c>
      <c r="B4571">
        <f>IF(VLOOKUP($A4571,Sheet1!$A:$C,2,TRUE)=0,B4570,VLOOKUP($A4571,Sheet1!$A:$C,2,TRUE))</f>
        <v>139.59635925292901</v>
      </c>
      <c r="C4571">
        <f>IF(VLOOKUP($A4571,Sheet1!$A:$C,3,TRUE)=0,C4570,VLOOKUP($A4571,Sheet1!$A:$C,3,TRUE))</f>
        <v>36.330039978027301</v>
      </c>
      <c r="D4571">
        <f>AVERAGE(B4371:B4571)</f>
        <v>169.11885632567135</v>
      </c>
      <c r="E4571">
        <f>AVERAGE(C4371:C4571)</f>
        <v>30.382515931010829</v>
      </c>
      <c r="F4571">
        <f>IF(B4571&gt;D4571,1,0)</f>
        <v>0</v>
      </c>
      <c r="G4571">
        <f>IF(C4571&gt;E4571,1,0)</f>
        <v>1</v>
      </c>
    </row>
    <row r="4572" spans="1:7" x14ac:dyDescent="0.3">
      <c r="A4572" s="1">
        <v>43459</v>
      </c>
      <c r="B4572">
        <f>IF(VLOOKUP($A4572,Sheet1!$A:$C,2,TRUE)=0,B4571,VLOOKUP($A4572,Sheet1!$A:$C,2,TRUE))</f>
        <v>139.59635925292901</v>
      </c>
      <c r="C4572">
        <f>IF(VLOOKUP($A4572,Sheet1!$A:$C,3,TRUE)=0,C4571,VLOOKUP($A4572,Sheet1!$A:$C,3,TRUE))</f>
        <v>36.330039978027301</v>
      </c>
      <c r="D4572">
        <f>AVERAGE(B4372:B4572)</f>
        <v>168.97487704908065</v>
      </c>
      <c r="E4572">
        <f>AVERAGE(C4372:C4572)</f>
        <v>30.411937998301937</v>
      </c>
      <c r="F4572">
        <f>IF(B4572&gt;D4572,1,0)</f>
        <v>0</v>
      </c>
      <c r="G4572">
        <f>IF(C4572&gt;E4572,1,0)</f>
        <v>1</v>
      </c>
    </row>
    <row r="4573" spans="1:7" x14ac:dyDescent="0.3">
      <c r="A4573" s="1">
        <v>43460</v>
      </c>
      <c r="B4573">
        <f>IF(VLOOKUP($A4573,Sheet1!$A:$C,2,TRUE)=0,B4572,VLOOKUP($A4573,Sheet1!$A:$C,2,TRUE))</f>
        <v>148.31263732910099</v>
      </c>
      <c r="C4573">
        <f>IF(VLOOKUP($A4573,Sheet1!$A:$C,3,TRUE)=0,C4572,VLOOKUP($A4573,Sheet1!$A:$C,3,TRUE))</f>
        <v>34.1126708984375</v>
      </c>
      <c r="D4573">
        <f>AVERAGE(B4373:B4573)</f>
        <v>168.87421405849162</v>
      </c>
      <c r="E4573">
        <f>AVERAGE(C4373:C4573)</f>
        <v>30.430231796568297</v>
      </c>
      <c r="F4573">
        <f>IF(B4573&gt;D4573,1,0)</f>
        <v>0</v>
      </c>
      <c r="G4573">
        <f>IF(C4573&gt;E4573,1,0)</f>
        <v>1</v>
      </c>
    </row>
    <row r="4574" spans="1:7" x14ac:dyDescent="0.3">
      <c r="A4574" s="1">
        <v>43461</v>
      </c>
      <c r="B4574">
        <f>IF(VLOOKUP($A4574,Sheet1!$A:$C,2,TRUE)=0,B4573,VLOOKUP($A4574,Sheet1!$A:$C,2,TRUE))</f>
        <v>148.88659667968699</v>
      </c>
      <c r="C4574">
        <f>IF(VLOOKUP($A4574,Sheet1!$A:$C,3,TRUE)=0,C4573,VLOOKUP($A4574,Sheet1!$A:$C,3,TRUE))</f>
        <v>33.955963134765597</v>
      </c>
      <c r="D4574">
        <f>AVERAGE(B4374:B4574)</f>
        <v>168.77640658705971</v>
      </c>
      <c r="E4574">
        <f>AVERAGE(C4374:C4574)</f>
        <v>30.447745954219371</v>
      </c>
      <c r="F4574">
        <f>IF(B4574&gt;D4574,1,0)</f>
        <v>0</v>
      </c>
      <c r="G4574">
        <f>IF(C4574&gt;E4574,1,0)</f>
        <v>1</v>
      </c>
    </row>
    <row r="4575" spans="1:7" x14ac:dyDescent="0.3">
      <c r="A4575" s="1">
        <v>43462</v>
      </c>
      <c r="B4575">
        <f>IF(VLOOKUP($A4575,Sheet1!$A:$C,2,TRUE)=0,B4574,VLOOKUP($A4575,Sheet1!$A:$C,2,TRUE))</f>
        <v>148.80876159667901</v>
      </c>
      <c r="C4575">
        <f>IF(VLOOKUP($A4575,Sheet1!$A:$C,3,TRUE)=0,C4574,VLOOKUP($A4575,Sheet1!$A:$C,3,TRUE))</f>
        <v>33.995140075683501</v>
      </c>
      <c r="D4575">
        <f>AVERAGE(B4375:B4575)</f>
        <v>168.67821187640885</v>
      </c>
      <c r="E4575">
        <f>AVERAGE(C4375:C4575)</f>
        <v>30.465455022024269</v>
      </c>
      <c r="F4575">
        <f>IF(B4575&gt;D4575,1,0)</f>
        <v>0</v>
      </c>
      <c r="G4575">
        <f>IF(C4575&gt;E4575,1,0)</f>
        <v>1</v>
      </c>
    </row>
    <row r="4576" spans="1:7" x14ac:dyDescent="0.3">
      <c r="A4576" s="1">
        <v>43463</v>
      </c>
      <c r="B4576">
        <f>IF(VLOOKUP($A4576,Sheet1!$A:$C,2,TRUE)=0,B4575,VLOOKUP($A4576,Sheet1!$A:$C,2,TRUE))</f>
        <v>148.80876159667901</v>
      </c>
      <c r="C4576">
        <f>IF(VLOOKUP($A4576,Sheet1!$A:$C,3,TRUE)=0,C4575,VLOOKUP($A4576,Sheet1!$A:$C,3,TRUE))</f>
        <v>33.995140075683501</v>
      </c>
      <c r="D4576">
        <f>AVERAGE(B4376:B4576)</f>
        <v>168.5777578780899</v>
      </c>
      <c r="E4576">
        <f>AVERAGE(C4376:C4576)</f>
        <v>30.483550493990002</v>
      </c>
      <c r="F4576">
        <f>IF(B4576&gt;D4576,1,0)</f>
        <v>0</v>
      </c>
      <c r="G4576">
        <f>IF(C4576&gt;E4576,1,0)</f>
        <v>1</v>
      </c>
    </row>
    <row r="4577" spans="1:7" x14ac:dyDescent="0.3">
      <c r="A4577" s="1">
        <v>43464</v>
      </c>
      <c r="B4577">
        <f>IF(VLOOKUP($A4577,Sheet1!$A:$C,2,TRUE)=0,B4576,VLOOKUP($A4577,Sheet1!$A:$C,2,TRUE))</f>
        <v>148.80876159667901</v>
      </c>
      <c r="C4577">
        <f>IF(VLOOKUP($A4577,Sheet1!$A:$C,3,TRUE)=0,C4576,VLOOKUP($A4577,Sheet1!$A:$C,3,TRUE))</f>
        <v>33.995140075683501</v>
      </c>
      <c r="D4577">
        <f>AVERAGE(B4377:B4577)</f>
        <v>168.47288133611715</v>
      </c>
      <c r="E4577">
        <f>AVERAGE(C4377:C4577)</f>
        <v>30.502467074797512</v>
      </c>
      <c r="F4577">
        <f>IF(B4577&gt;D4577,1,0)</f>
        <v>0</v>
      </c>
      <c r="G4577">
        <f>IF(C4577&gt;E4577,1,0)</f>
        <v>1</v>
      </c>
    </row>
    <row r="4578" spans="1:7" x14ac:dyDescent="0.3">
      <c r="A4578" s="1">
        <v>43465</v>
      </c>
      <c r="B4578">
        <f>IF(VLOOKUP($A4578,Sheet1!$A:$C,2,TRUE)=0,B4577,VLOOKUP($A4578,Sheet1!$A:$C,2,TRUE))</f>
        <v>150.06364440917901</v>
      </c>
      <c r="C4578">
        <f>IF(VLOOKUP($A4578,Sheet1!$A:$C,3,TRUE)=0,C4577,VLOOKUP($A4578,Sheet1!$A:$C,3,TRUE))</f>
        <v>33.691524505615199</v>
      </c>
      <c r="D4578">
        <f>AVERAGE(B4378:B4578)</f>
        <v>168.37429604601493</v>
      </c>
      <c r="E4578">
        <f>AVERAGE(C4378:C4578)</f>
        <v>30.519776519851295</v>
      </c>
      <c r="F4578">
        <f>IF(B4578&gt;D4578,1,0)</f>
        <v>0</v>
      </c>
      <c r="G4578">
        <f>IF(C4578&gt;E4578,1,0)</f>
        <v>1</v>
      </c>
    </row>
    <row r="4579" spans="1:7" x14ac:dyDescent="0.3">
      <c r="A4579" s="1">
        <v>43466</v>
      </c>
      <c r="B4579">
        <f>IF(VLOOKUP($A4579,Sheet1!$A:$C,2,TRUE)=0,B4578,VLOOKUP($A4579,Sheet1!$A:$C,2,TRUE))</f>
        <v>150.06364440917901</v>
      </c>
      <c r="C4579">
        <f>IF(VLOOKUP($A4579,Sheet1!$A:$C,3,TRUE)=0,C4578,VLOOKUP($A4579,Sheet1!$A:$C,3,TRUE))</f>
        <v>33.691524505615199</v>
      </c>
      <c r="D4579">
        <f>AVERAGE(B4379:B4579)</f>
        <v>168.26715437096732</v>
      </c>
      <c r="E4579">
        <f>AVERAGE(C4379:C4579)</f>
        <v>30.538679853600641</v>
      </c>
      <c r="F4579">
        <f>IF(B4579&gt;D4579,1,0)</f>
        <v>0</v>
      </c>
      <c r="G4579">
        <f>IF(C4579&gt;E4579,1,0)</f>
        <v>1</v>
      </c>
    </row>
    <row r="4580" spans="1:7" x14ac:dyDescent="0.3">
      <c r="A4580" s="1">
        <v>43467</v>
      </c>
      <c r="B4580">
        <f>IF(VLOOKUP($A4580,Sheet1!$A:$C,2,TRUE)=0,B4579,VLOOKUP($A4580,Sheet1!$A:$C,2,TRUE))</f>
        <v>150.66683959960901</v>
      </c>
      <c r="C4580">
        <f>IF(VLOOKUP($A4580,Sheet1!$A:$C,3,TRUE)=0,C4579,VLOOKUP($A4580,Sheet1!$A:$C,3,TRUE))</f>
        <v>33.593582153320298</v>
      </c>
      <c r="D4580">
        <f>AVERAGE(B4380:B4580)</f>
        <v>168.16599391348907</v>
      </c>
      <c r="E4580">
        <f>AVERAGE(C4380:C4580)</f>
        <v>30.55651632470277</v>
      </c>
      <c r="F4580">
        <f>IF(B4580&gt;D4580,1,0)</f>
        <v>0</v>
      </c>
      <c r="G4580">
        <f>IF(C4580&gt;E4580,1,0)</f>
        <v>1</v>
      </c>
    </row>
    <row r="4581" spans="1:7" x14ac:dyDescent="0.3">
      <c r="A4581" s="1">
        <v>43468</v>
      </c>
      <c r="B4581">
        <f>IF(VLOOKUP($A4581,Sheet1!$A:$C,2,TRUE)=0,B4580,VLOOKUP($A4581,Sheet1!$A:$C,2,TRUE))</f>
        <v>145.74444580078099</v>
      </c>
      <c r="C4581">
        <f>IF(VLOOKUP($A4581,Sheet1!$A:$C,3,TRUE)=0,C4580,VLOOKUP($A4581,Sheet1!$A:$C,3,TRUE))</f>
        <v>34.719894409179602</v>
      </c>
      <c r="D4581">
        <f>AVERAGE(B4381:B4581)</f>
        <v>168.04034393462365</v>
      </c>
      <c r="E4581">
        <f>AVERAGE(C4381:C4581)</f>
        <v>30.57995633936639</v>
      </c>
      <c r="F4581">
        <f>IF(B4581&gt;D4581,1,0)</f>
        <v>0</v>
      </c>
      <c r="G4581">
        <f>IF(C4581&gt;E4581,1,0)</f>
        <v>1</v>
      </c>
    </row>
    <row r="4582" spans="1:7" x14ac:dyDescent="0.3">
      <c r="A4582" s="1">
        <v>43469</v>
      </c>
      <c r="B4582">
        <f>IF(VLOOKUP($A4582,Sheet1!$A:$C,2,TRUE)=0,B4581,VLOOKUP($A4582,Sheet1!$A:$C,2,TRUE))</f>
        <v>151.98010253906199</v>
      </c>
      <c r="C4582">
        <f>IF(VLOOKUP($A4582,Sheet1!$A:$C,3,TRUE)=0,C4581,VLOOKUP($A4582,Sheet1!$A:$C,3,TRUE))</f>
        <v>33.1528511047363</v>
      </c>
      <c r="D4582">
        <f>AVERAGE(B4382:B4582)</f>
        <v>167.94571712361036</v>
      </c>
      <c r="E4582">
        <f>AVERAGE(C4382:C4582)</f>
        <v>30.595600118684523</v>
      </c>
      <c r="F4582">
        <f>IF(B4582&gt;D4582,1,0)</f>
        <v>0</v>
      </c>
      <c r="G4582">
        <f>IF(C4582&gt;E4582,1,0)</f>
        <v>1</v>
      </c>
    </row>
    <row r="4583" spans="1:7" x14ac:dyDescent="0.3">
      <c r="A4583" s="1">
        <v>43470</v>
      </c>
      <c r="B4583">
        <f>IF(VLOOKUP($A4583,Sheet1!$A:$C,2,TRUE)=0,B4582,VLOOKUP($A4583,Sheet1!$A:$C,2,TRUE))</f>
        <v>151.98010253906199</v>
      </c>
      <c r="C4583">
        <f>IF(VLOOKUP($A4583,Sheet1!$A:$C,3,TRUE)=0,C4582,VLOOKUP($A4583,Sheet1!$A:$C,3,TRUE))</f>
        <v>33.1528511047363</v>
      </c>
      <c r="D4583">
        <f>AVERAGE(B4383:B4583)</f>
        <v>167.85158193407949</v>
      </c>
      <c r="E4583">
        <f>AVERAGE(C4383:C4583)</f>
        <v>30.611195616461142</v>
      </c>
      <c r="F4583">
        <f>IF(B4583&gt;D4583,1,0)</f>
        <v>0</v>
      </c>
      <c r="G4583">
        <f>IF(C4583&gt;E4583,1,0)</f>
        <v>1</v>
      </c>
    </row>
    <row r="4584" spans="1:7" x14ac:dyDescent="0.3">
      <c r="A4584" s="1">
        <v>43471</v>
      </c>
      <c r="B4584">
        <f>IF(VLOOKUP($A4584,Sheet1!$A:$C,2,TRUE)=0,B4583,VLOOKUP($A4584,Sheet1!$A:$C,2,TRUE))</f>
        <v>151.98010253906199</v>
      </c>
      <c r="C4584">
        <f>IF(VLOOKUP($A4584,Sheet1!$A:$C,3,TRUE)=0,C4583,VLOOKUP($A4584,Sheet1!$A:$C,3,TRUE))</f>
        <v>33.1528511047363</v>
      </c>
      <c r="D4584">
        <f>AVERAGE(B4384:B4584)</f>
        <v>167.75985520396057</v>
      </c>
      <c r="E4584">
        <f>AVERAGE(C4384:C4584)</f>
        <v>30.626356390578227</v>
      </c>
      <c r="F4584">
        <f>IF(B4584&gt;D4584,1,0)</f>
        <v>0</v>
      </c>
      <c r="G4584">
        <f>IF(C4584&gt;E4584,1,0)</f>
        <v>1</v>
      </c>
    </row>
    <row r="4585" spans="1:7" x14ac:dyDescent="0.3">
      <c r="A4585" s="1">
        <v>43472</v>
      </c>
      <c r="B4585">
        <f>IF(VLOOKUP($A4585,Sheet1!$A:$C,2,TRUE)=0,B4584,VLOOKUP($A4585,Sheet1!$A:$C,2,TRUE))</f>
        <v>153.789459228515</v>
      </c>
      <c r="C4585">
        <f>IF(VLOOKUP($A4585,Sheet1!$A:$C,3,TRUE)=0,C4584,VLOOKUP($A4585,Sheet1!$A:$C,3,TRUE))</f>
        <v>32.829647064208899</v>
      </c>
      <c r="D4585">
        <f>AVERAGE(B4385:B4585)</f>
        <v>167.67110864439996</v>
      </c>
      <c r="E4585">
        <f>AVERAGE(C4385:C4585)</f>
        <v>30.640892123701551</v>
      </c>
      <c r="F4585">
        <f>IF(B4585&gt;D4585,1,0)</f>
        <v>0</v>
      </c>
      <c r="G4585">
        <f>IF(C4585&gt;E4585,1,0)</f>
        <v>1</v>
      </c>
    </row>
    <row r="4586" spans="1:7" x14ac:dyDescent="0.3">
      <c r="A4586" s="1">
        <v>43473</v>
      </c>
      <c r="B4586">
        <f>IF(VLOOKUP($A4586,Sheet1!$A:$C,2,TRUE)=0,B4585,VLOOKUP($A4586,Sheet1!$A:$C,2,TRUE))</f>
        <v>155.18058776855401</v>
      </c>
      <c r="C4586">
        <f>IF(VLOOKUP($A4586,Sheet1!$A:$C,3,TRUE)=0,C4585,VLOOKUP($A4586,Sheet1!$A:$C,3,TRUE))</f>
        <v>32.496650695800703</v>
      </c>
      <c r="D4586">
        <f>AVERAGE(B4386:B4586)</f>
        <v>167.59670193041131</v>
      </c>
      <c r="E4586">
        <f>AVERAGE(C4386:C4586)</f>
        <v>30.652512232462556</v>
      </c>
      <c r="F4586">
        <f>IF(B4586&gt;D4586,1,0)</f>
        <v>0</v>
      </c>
      <c r="G4586">
        <f>IF(C4586&gt;E4586,1,0)</f>
        <v>1</v>
      </c>
    </row>
    <row r="4587" spans="1:7" x14ac:dyDescent="0.3">
      <c r="A4587" s="1">
        <v>43474</v>
      </c>
      <c r="B4587">
        <f>IF(VLOOKUP($A4587,Sheet1!$A:$C,2,TRUE)=0,B4586,VLOOKUP($A4587,Sheet1!$A:$C,2,TRUE))</f>
        <v>156.44525146484301</v>
      </c>
      <c r="C4587">
        <f>IF(VLOOKUP($A4587,Sheet1!$A:$C,3,TRUE)=0,C4586,VLOOKUP($A4587,Sheet1!$A:$C,3,TRUE))</f>
        <v>32.281177520751903</v>
      </c>
      <c r="D4587">
        <f>AVERAGE(B4387:B4587)</f>
        <v>167.53046565269347</v>
      </c>
      <c r="E4587">
        <f>AVERAGE(C4387:C4587)</f>
        <v>30.662527710644159</v>
      </c>
      <c r="F4587">
        <f>IF(B4587&gt;D4587,1,0)</f>
        <v>0</v>
      </c>
      <c r="G4587">
        <f>IF(C4587&gt;E4587,1,0)</f>
        <v>1</v>
      </c>
    </row>
    <row r="4588" spans="1:7" x14ac:dyDescent="0.3">
      <c r="A4588" s="1">
        <v>43475</v>
      </c>
      <c r="B4588">
        <f>IF(VLOOKUP($A4588,Sheet1!$A:$C,2,TRUE)=0,B4587,VLOOKUP($A4588,Sheet1!$A:$C,2,TRUE))</f>
        <v>156.89268493652301</v>
      </c>
      <c r="C4588">
        <f>IF(VLOOKUP($A4588,Sheet1!$A:$C,3,TRUE)=0,C4587,VLOOKUP($A4588,Sheet1!$A:$C,3,TRUE))</f>
        <v>32.193035125732401</v>
      </c>
      <c r="D4588">
        <f>AVERAGE(B4388:B4588)</f>
        <v>167.46645541214812</v>
      </c>
      <c r="E4588">
        <f>AVERAGE(C4388:C4588)</f>
        <v>30.672104669447553</v>
      </c>
      <c r="F4588">
        <f>IF(B4588&gt;D4588,1,0)</f>
        <v>0</v>
      </c>
      <c r="G4588">
        <f>IF(C4588&gt;E4588,1,0)</f>
        <v>1</v>
      </c>
    </row>
    <row r="4589" spans="1:7" x14ac:dyDescent="0.3">
      <c r="A4589" s="1">
        <v>43476</v>
      </c>
      <c r="B4589">
        <f>IF(VLOOKUP($A4589,Sheet1!$A:$C,2,TRUE)=0,B4588,VLOOKUP($A4589,Sheet1!$A:$C,2,TRUE))</f>
        <v>156.31874084472599</v>
      </c>
      <c r="C4589">
        <f>IF(VLOOKUP($A4589,Sheet1!$A:$C,3,TRUE)=0,C4588,VLOOKUP($A4589,Sheet1!$A:$C,3,TRUE))</f>
        <v>32.271389007568303</v>
      </c>
      <c r="D4589">
        <f>AVERAGE(B4389:B4589)</f>
        <v>167.39958972836004</v>
      </c>
      <c r="E4589">
        <f>AVERAGE(C4389:C4589)</f>
        <v>30.682071448558588</v>
      </c>
      <c r="F4589">
        <f>IF(B4589&gt;D4589,1,0)</f>
        <v>0</v>
      </c>
      <c r="G4589">
        <f>IF(C4589&gt;E4589,1,0)</f>
        <v>1</v>
      </c>
    </row>
    <row r="4590" spans="1:7" x14ac:dyDescent="0.3">
      <c r="A4590" s="1">
        <v>43477</v>
      </c>
      <c r="B4590">
        <f>IF(VLOOKUP($A4590,Sheet1!$A:$C,2,TRUE)=0,B4589,VLOOKUP($A4590,Sheet1!$A:$C,2,TRUE))</f>
        <v>156.31874084472599</v>
      </c>
      <c r="C4590">
        <f>IF(VLOOKUP($A4590,Sheet1!$A:$C,3,TRUE)=0,C4589,VLOOKUP($A4590,Sheet1!$A:$C,3,TRUE))</f>
        <v>32.271389007568303</v>
      </c>
      <c r="D4590">
        <f>AVERAGE(B4390:B4590)</f>
        <v>167.35175243776226</v>
      </c>
      <c r="E4590">
        <f>AVERAGE(C4390:C4590)</f>
        <v>30.688794055388332</v>
      </c>
      <c r="F4590">
        <f>IF(B4590&gt;D4590,1,0)</f>
        <v>0</v>
      </c>
      <c r="G4590">
        <f>IF(C4590&gt;E4590,1,0)</f>
        <v>1</v>
      </c>
    </row>
    <row r="4591" spans="1:7" x14ac:dyDescent="0.3">
      <c r="A4591" s="1">
        <v>43478</v>
      </c>
      <c r="B4591">
        <f>IF(VLOOKUP($A4591,Sheet1!$A:$C,2,TRUE)=0,B4590,VLOOKUP($A4591,Sheet1!$A:$C,2,TRUE))</f>
        <v>156.31874084472599</v>
      </c>
      <c r="C4591">
        <f>IF(VLOOKUP($A4591,Sheet1!$A:$C,3,TRUE)=0,C4590,VLOOKUP($A4591,Sheet1!$A:$C,3,TRUE))</f>
        <v>32.271389007568303</v>
      </c>
      <c r="D4591">
        <f>AVERAGE(B4391:B4591)</f>
        <v>167.30054310661041</v>
      </c>
      <c r="E4591">
        <f>AVERAGE(C4391:C4591)</f>
        <v>30.696146125224089</v>
      </c>
      <c r="F4591">
        <f>IF(B4591&gt;D4591,1,0)</f>
        <v>0</v>
      </c>
      <c r="G4591">
        <f>IF(C4591&gt;E4591,1,0)</f>
        <v>1</v>
      </c>
    </row>
    <row r="4592" spans="1:7" x14ac:dyDescent="0.3">
      <c r="A4592" s="1">
        <v>43479</v>
      </c>
      <c r="B4592">
        <f>IF(VLOOKUP($A4592,Sheet1!$A:$C,2,TRUE)=0,B4591,VLOOKUP($A4592,Sheet1!$A:$C,2,TRUE))</f>
        <v>154.93736267089801</v>
      </c>
      <c r="C4592">
        <f>IF(VLOOKUP($A4592,Sheet1!$A:$C,3,TRUE)=0,C4591,VLOOKUP($A4592,Sheet1!$A:$C,3,TRUE))</f>
        <v>32.575004577636697</v>
      </c>
      <c r="D4592">
        <f>AVERAGE(B4392:B4592)</f>
        <v>167.25373377254343</v>
      </c>
      <c r="E4592">
        <f>AVERAGE(C4392:C4592)</f>
        <v>30.702829797469551</v>
      </c>
      <c r="F4592">
        <f>IF(B4592&gt;D4592,1,0)</f>
        <v>0</v>
      </c>
      <c r="G4592">
        <f>IF(C4592&gt;E4592,1,0)</f>
        <v>1</v>
      </c>
    </row>
    <row r="4593" spans="1:7" x14ac:dyDescent="0.3">
      <c r="A4593" s="1">
        <v>43480</v>
      </c>
      <c r="B4593">
        <f>IF(VLOOKUP($A4593,Sheet1!$A:$C,2,TRUE)=0,B4592,VLOOKUP($A4593,Sheet1!$A:$C,2,TRUE))</f>
        <v>157.96281433105401</v>
      </c>
      <c r="C4593">
        <f>IF(VLOOKUP($A4593,Sheet1!$A:$C,3,TRUE)=0,C4592,VLOOKUP($A4593,Sheet1!$A:$C,3,TRUE))</f>
        <v>31.9579753875732</v>
      </c>
      <c r="D4593">
        <f>AVERAGE(B4393:B4593)</f>
        <v>167.21494319782911</v>
      </c>
      <c r="E4593">
        <f>AVERAGE(C4393:C4593)</f>
        <v>30.707847870404439</v>
      </c>
      <c r="F4593">
        <f>IF(B4593&gt;D4593,1,0)</f>
        <v>0</v>
      </c>
      <c r="G4593">
        <f>IF(C4593&gt;E4593,1,0)</f>
        <v>1</v>
      </c>
    </row>
    <row r="4594" spans="1:7" x14ac:dyDescent="0.3">
      <c r="A4594" s="1">
        <v>43481</v>
      </c>
      <c r="B4594">
        <f>IF(VLOOKUP($A4594,Sheet1!$A:$C,2,TRUE)=0,B4593,VLOOKUP($A4594,Sheet1!$A:$C,2,TRUE))</f>
        <v>157.93357849121</v>
      </c>
      <c r="C4594">
        <f>IF(VLOOKUP($A4594,Sheet1!$A:$C,3,TRUE)=0,C4593,VLOOKUP($A4594,Sheet1!$A:$C,3,TRUE))</f>
        <v>31.9579753875732</v>
      </c>
      <c r="D4594">
        <f>AVERAGE(B4394:B4594)</f>
        <v>167.17379107878565</v>
      </c>
      <c r="E4594">
        <f>AVERAGE(C4394:C4594)</f>
        <v>30.713059638863172</v>
      </c>
      <c r="F4594">
        <f>IF(B4594&gt;D4594,1,0)</f>
        <v>0</v>
      </c>
      <c r="G4594">
        <f>IF(C4594&gt;E4594,1,0)</f>
        <v>1</v>
      </c>
    </row>
    <row r="4595" spans="1:7" x14ac:dyDescent="0.3">
      <c r="A4595" s="1">
        <v>43482</v>
      </c>
      <c r="B4595">
        <f>IF(VLOOKUP($A4595,Sheet1!$A:$C,2,TRUE)=0,B4594,VLOOKUP($A4595,Sheet1!$A:$C,2,TRUE))</f>
        <v>159.17874145507801</v>
      </c>
      <c r="C4595">
        <f>IF(VLOOKUP($A4595,Sheet1!$A:$C,3,TRUE)=0,C4594,VLOOKUP($A4595,Sheet1!$A:$C,3,TRUE))</f>
        <v>31.7229194641113</v>
      </c>
      <c r="D4595">
        <f>AVERAGE(B4395:B4595)</f>
        <v>167.13883380035844</v>
      </c>
      <c r="E4595">
        <f>AVERAGE(C4395:C4595)</f>
        <v>30.717101974866868</v>
      </c>
      <c r="F4595">
        <f>IF(B4595&gt;D4595,1,0)</f>
        <v>0</v>
      </c>
      <c r="G4595">
        <f>IF(C4595&gt;E4595,1,0)</f>
        <v>1</v>
      </c>
    </row>
    <row r="4596" spans="1:7" x14ac:dyDescent="0.3">
      <c r="A4596" s="1">
        <v>43483</v>
      </c>
      <c r="B4596">
        <f>IF(VLOOKUP($A4596,Sheet1!$A:$C,2,TRUE)=0,B4595,VLOOKUP($A4596,Sheet1!$A:$C,2,TRUE))</f>
        <v>160.75466918945301</v>
      </c>
      <c r="C4596">
        <f>IF(VLOOKUP($A4596,Sheet1!$A:$C,3,TRUE)=0,C4595,VLOOKUP($A4596,Sheet1!$A:$C,3,TRUE))</f>
        <v>31.399715423583899</v>
      </c>
      <c r="D4596">
        <f>AVERAGE(B4396:B4596)</f>
        <v>167.11171695842069</v>
      </c>
      <c r="E4596">
        <f>AVERAGE(C4396:C4596)</f>
        <v>30.719536330569433</v>
      </c>
      <c r="F4596">
        <f>IF(B4596&gt;D4596,1,0)</f>
        <v>0</v>
      </c>
      <c r="G4596">
        <f>IF(C4596&gt;E4596,1,0)</f>
        <v>1</v>
      </c>
    </row>
    <row r="4597" spans="1:7" x14ac:dyDescent="0.3">
      <c r="A4597" s="1">
        <v>43484</v>
      </c>
      <c r="B4597">
        <f>IF(VLOOKUP($A4597,Sheet1!$A:$C,2,TRUE)=0,B4596,VLOOKUP($A4597,Sheet1!$A:$C,2,TRUE))</f>
        <v>160.75466918945301</v>
      </c>
      <c r="C4597">
        <f>IF(VLOOKUP($A4597,Sheet1!$A:$C,3,TRUE)=0,C4596,VLOOKUP($A4597,Sheet1!$A:$C,3,TRUE))</f>
        <v>31.399715423583899</v>
      </c>
      <c r="D4597">
        <f>AVERAGE(B4397:B4597)</f>
        <v>167.07906018916637</v>
      </c>
      <c r="E4597">
        <f>AVERAGE(C4397:C4597)</f>
        <v>30.723181188403068</v>
      </c>
      <c r="F4597">
        <f>IF(B4597&gt;D4597,1,0)</f>
        <v>0</v>
      </c>
      <c r="G4597">
        <f>IF(C4597&gt;E4597,1,0)</f>
        <v>1</v>
      </c>
    </row>
    <row r="4598" spans="1:7" x14ac:dyDescent="0.3">
      <c r="A4598" s="1">
        <v>43485</v>
      </c>
      <c r="B4598">
        <f>IF(VLOOKUP($A4598,Sheet1!$A:$C,2,TRUE)=0,B4597,VLOOKUP($A4598,Sheet1!$A:$C,2,TRUE))</f>
        <v>160.75466918945301</v>
      </c>
      <c r="C4598">
        <f>IF(VLOOKUP($A4598,Sheet1!$A:$C,3,TRUE)=0,C4597,VLOOKUP($A4598,Sheet1!$A:$C,3,TRUE))</f>
        <v>31.399715423583899</v>
      </c>
      <c r="D4598">
        <f>AVERAGE(B4398:B4598)</f>
        <v>167.0560380167035</v>
      </c>
      <c r="E4598">
        <f>AVERAGE(C4398:C4598)</f>
        <v>30.724937647729362</v>
      </c>
      <c r="F4598">
        <f>IF(B4598&gt;D4598,1,0)</f>
        <v>0</v>
      </c>
      <c r="G4598">
        <f>IF(C4598&gt;E4598,1,0)</f>
        <v>1</v>
      </c>
    </row>
    <row r="4599" spans="1:7" x14ac:dyDescent="0.3">
      <c r="A4599" s="1">
        <v>43486</v>
      </c>
      <c r="B4599">
        <f>IF(VLOOKUP($A4599,Sheet1!$A:$C,2,TRUE)=0,B4598,VLOOKUP($A4599,Sheet1!$A:$C,2,TRUE))</f>
        <v>160.75466918945301</v>
      </c>
      <c r="C4599">
        <f>IF(VLOOKUP($A4599,Sheet1!$A:$C,3,TRUE)=0,C4598,VLOOKUP($A4599,Sheet1!$A:$C,3,TRUE))</f>
        <v>31.399715423583899</v>
      </c>
      <c r="D4599">
        <f>AVERAGE(B4399:B4599)</f>
        <v>167.03301584424059</v>
      </c>
      <c r="E4599">
        <f>AVERAGE(C4399:C4599)</f>
        <v>30.726694107055653</v>
      </c>
      <c r="F4599">
        <f>IF(B4599&gt;D4599,1,0)</f>
        <v>0</v>
      </c>
      <c r="G4599">
        <f>IF(C4599&gt;E4599,1,0)</f>
        <v>1</v>
      </c>
    </row>
    <row r="4600" spans="1:7" x14ac:dyDescent="0.3">
      <c r="A4600" s="1">
        <v>43487</v>
      </c>
      <c r="B4600">
        <f>IF(VLOOKUP($A4600,Sheet1!$A:$C,2,TRUE)=0,B4599,VLOOKUP($A4600,Sheet1!$A:$C,2,TRUE))</f>
        <v>157.53472900390599</v>
      </c>
      <c r="C4600">
        <f>IF(VLOOKUP($A4600,Sheet1!$A:$C,3,TRUE)=0,C4599,VLOOKUP($A4600,Sheet1!$A:$C,3,TRUE))</f>
        <v>32.026535034179602</v>
      </c>
      <c r="D4600">
        <f>AVERAGE(B4400:B4600)</f>
        <v>166.98376146003372</v>
      </c>
      <c r="E4600">
        <f>AVERAGE(C4400:C4600)</f>
        <v>30.733457470414642</v>
      </c>
      <c r="F4600">
        <f>IF(B4600&gt;D4600,1,0)</f>
        <v>0</v>
      </c>
      <c r="G4600">
        <f>IF(C4600&gt;E4600,1,0)</f>
        <v>1</v>
      </c>
    </row>
    <row r="4601" spans="1:7" x14ac:dyDescent="0.3">
      <c r="A4601" s="1">
        <v>43488</v>
      </c>
      <c r="B4601">
        <f>IF(VLOOKUP($A4601,Sheet1!$A:$C,2,TRUE)=0,B4600,VLOOKUP($A4601,Sheet1!$A:$C,2,TRUE))</f>
        <v>157.738998413085</v>
      </c>
      <c r="C4601">
        <f>IF(VLOOKUP($A4601,Sheet1!$A:$C,3,TRUE)=0,C4600,VLOOKUP($A4601,Sheet1!$A:$C,3,TRUE))</f>
        <v>31.9971504211425</v>
      </c>
      <c r="D4601">
        <f>AVERAGE(B4401:B4601)</f>
        <v>166.92256468208265</v>
      </c>
      <c r="E4601">
        <f>AVERAGE(C4401:C4601)</f>
        <v>30.742398817147773</v>
      </c>
      <c r="F4601">
        <f>IF(B4601&gt;D4601,1,0)</f>
        <v>0</v>
      </c>
      <c r="G4601">
        <f>IF(C4601&gt;E4601,1,0)</f>
        <v>1</v>
      </c>
    </row>
    <row r="4602" spans="1:7" x14ac:dyDescent="0.3">
      <c r="A4602" s="1">
        <v>43489</v>
      </c>
      <c r="B4602">
        <f>IF(VLOOKUP($A4602,Sheet1!$A:$C,2,TRUE)=0,B4601,VLOOKUP($A4602,Sheet1!$A:$C,2,TRUE))</f>
        <v>158.760482788085</v>
      </c>
      <c r="C4602">
        <f>IF(VLOOKUP($A4602,Sheet1!$A:$C,3,TRUE)=0,C4601,VLOOKUP($A4602,Sheet1!$A:$C,3,TRUE))</f>
        <v>31.801273345947202</v>
      </c>
      <c r="D4602">
        <f>AVERAGE(B4402:B4602)</f>
        <v>166.8664499159475</v>
      </c>
      <c r="E4602">
        <f>AVERAGE(C4402:C4602)</f>
        <v>30.750365651068986</v>
      </c>
      <c r="F4602">
        <f>IF(B4602&gt;D4602,1,0)</f>
        <v>0</v>
      </c>
      <c r="G4602">
        <f>IF(C4602&gt;E4602,1,0)</f>
        <v>1</v>
      </c>
    </row>
    <row r="4603" spans="1:7" x14ac:dyDescent="0.3">
      <c r="A4603" s="1">
        <v>43490</v>
      </c>
      <c r="B4603">
        <f>IF(VLOOKUP($A4603,Sheet1!$A:$C,2,TRUE)=0,B4602,VLOOKUP($A4603,Sheet1!$A:$C,2,TRUE))</f>
        <v>160.65740966796801</v>
      </c>
      <c r="C4603">
        <f>IF(VLOOKUP($A4603,Sheet1!$A:$C,3,TRUE)=0,C4602,VLOOKUP($A4603,Sheet1!$A:$C,3,TRUE))</f>
        <v>31.429100036621001</v>
      </c>
      <c r="D4603">
        <f>AVERAGE(B4403:B4603)</f>
        <v>166.81977259697595</v>
      </c>
      <c r="E4603">
        <f>AVERAGE(C4403:C4603)</f>
        <v>30.756480876486091</v>
      </c>
      <c r="F4603">
        <f>IF(B4603&gt;D4603,1,0)</f>
        <v>0</v>
      </c>
      <c r="G4603">
        <f>IF(C4603&gt;E4603,1,0)</f>
        <v>1</v>
      </c>
    </row>
    <row r="4604" spans="1:7" x14ac:dyDescent="0.3">
      <c r="A4604" s="1">
        <v>43491</v>
      </c>
      <c r="B4604">
        <f>IF(VLOOKUP($A4604,Sheet1!$A:$C,2,TRUE)=0,B4603,VLOOKUP($A4604,Sheet1!$A:$C,2,TRUE))</f>
        <v>160.65740966796801</v>
      </c>
      <c r="C4604">
        <f>IF(VLOOKUP($A4604,Sheet1!$A:$C,3,TRUE)=0,C4603,VLOOKUP($A4604,Sheet1!$A:$C,3,TRUE))</f>
        <v>31.429100036621001</v>
      </c>
      <c r="D4604">
        <f>AVERAGE(B4404:B4604)</f>
        <v>166.76548395109398</v>
      </c>
      <c r="E4604">
        <f>AVERAGE(C4404:C4604)</f>
        <v>30.764048713949773</v>
      </c>
      <c r="F4604">
        <f>IF(B4604&gt;D4604,1,0)</f>
        <v>0</v>
      </c>
      <c r="G4604">
        <f>IF(C4604&gt;E4604,1,0)</f>
        <v>1</v>
      </c>
    </row>
    <row r="4605" spans="1:7" x14ac:dyDescent="0.3">
      <c r="A4605" s="1">
        <v>43492</v>
      </c>
      <c r="B4605">
        <f>IF(VLOOKUP($A4605,Sheet1!$A:$C,2,TRUE)=0,B4604,VLOOKUP($A4605,Sheet1!$A:$C,2,TRUE))</f>
        <v>160.65740966796801</v>
      </c>
      <c r="C4605">
        <f>IF(VLOOKUP($A4605,Sheet1!$A:$C,3,TRUE)=0,C4604,VLOOKUP($A4605,Sheet1!$A:$C,3,TRUE))</f>
        <v>31.429100036621001</v>
      </c>
      <c r="D4605">
        <f>AVERAGE(B4405:B4605)</f>
        <v>166.71056901163115</v>
      </c>
      <c r="E4605">
        <f>AVERAGE(C4405:C4605)</f>
        <v>30.771664975294417</v>
      </c>
      <c r="F4605">
        <f>IF(B4605&gt;D4605,1,0)</f>
        <v>0</v>
      </c>
      <c r="G4605">
        <f>IF(C4605&gt;E4605,1,0)</f>
        <v>1</v>
      </c>
    </row>
    <row r="4606" spans="1:7" x14ac:dyDescent="0.3">
      <c r="A4606" s="1">
        <v>43493</v>
      </c>
      <c r="B4606">
        <f>IF(VLOOKUP($A4606,Sheet1!$A:$C,2,TRUE)=0,B4605,VLOOKUP($A4606,Sheet1!$A:$C,2,TRUE))</f>
        <v>158.67294311523401</v>
      </c>
      <c r="C4606">
        <f>IF(VLOOKUP($A4606,Sheet1!$A:$C,3,TRUE)=0,C4605,VLOOKUP($A4606,Sheet1!$A:$C,3,TRUE))</f>
        <v>31.830652236938398</v>
      </c>
      <c r="D4606">
        <f>AVERAGE(B4406:B4606)</f>
        <v>166.65011687776922</v>
      </c>
      <c r="E4606">
        <f>AVERAGE(C4406:C4606)</f>
        <v>30.780552707501304</v>
      </c>
      <c r="F4606">
        <f>IF(B4606&gt;D4606,1,0)</f>
        <v>0</v>
      </c>
      <c r="G4606">
        <f>IF(C4606&gt;E4606,1,0)</f>
        <v>1</v>
      </c>
    </row>
    <row r="4607" spans="1:7" x14ac:dyDescent="0.3">
      <c r="A4607" s="1">
        <v>43494</v>
      </c>
      <c r="B4607">
        <f>IF(VLOOKUP($A4607,Sheet1!$A:$C,2,TRUE)=0,B4606,VLOOKUP($A4607,Sheet1!$A:$C,2,TRUE))</f>
        <v>157.17485046386699</v>
      </c>
      <c r="C4607">
        <f>IF(VLOOKUP($A4607,Sheet1!$A:$C,3,TRUE)=0,C4606,VLOOKUP($A4607,Sheet1!$A:$C,3,TRUE))</f>
        <v>32.134273529052699</v>
      </c>
      <c r="D4607">
        <f>AVERAGE(B4407:B4607)</f>
        <v>166.56756675302671</v>
      </c>
      <c r="E4607">
        <f>AVERAGE(C4407:C4607)</f>
        <v>30.793371988173138</v>
      </c>
      <c r="F4607">
        <f>IF(B4607&gt;D4607,1,0)</f>
        <v>0</v>
      </c>
      <c r="G4607">
        <f>IF(C4607&gt;E4607,1,0)</f>
        <v>1</v>
      </c>
    </row>
    <row r="4608" spans="1:7" x14ac:dyDescent="0.3">
      <c r="A4608" s="1">
        <v>43495</v>
      </c>
      <c r="B4608">
        <f>IF(VLOOKUP($A4608,Sheet1!$A:$C,2,TRUE)=0,B4607,VLOOKUP($A4608,Sheet1!$A:$C,2,TRUE))</f>
        <v>161.17294311523401</v>
      </c>
      <c r="C4608">
        <f>IF(VLOOKUP($A4608,Sheet1!$A:$C,3,TRUE)=0,C4607,VLOOKUP($A4608,Sheet1!$A:$C,3,TRUE))</f>
        <v>31.272392272949201</v>
      </c>
      <c r="D4608">
        <f>AVERAGE(B4408:B4608)</f>
        <v>166.50418523532224</v>
      </c>
      <c r="E4608">
        <f>AVERAGE(C4408:C4608)</f>
        <v>30.80214541231221</v>
      </c>
      <c r="F4608">
        <f>IF(B4608&gt;D4608,1,0)</f>
        <v>0</v>
      </c>
      <c r="G4608">
        <f>IF(C4608&gt;E4608,1,0)</f>
        <v>1</v>
      </c>
    </row>
    <row r="4609" spans="1:7" x14ac:dyDescent="0.3">
      <c r="A4609" s="1">
        <v>43496</v>
      </c>
      <c r="B4609">
        <f>IF(VLOOKUP($A4609,Sheet1!$A:$C,2,TRUE)=0,B4608,VLOOKUP($A4609,Sheet1!$A:$C,2,TRUE))</f>
        <v>163.58557128906199</v>
      </c>
      <c r="C4609">
        <f>IF(VLOOKUP($A4609,Sheet1!$A:$C,3,TRUE)=0,C4608,VLOOKUP($A4609,Sheet1!$A:$C,3,TRUE))</f>
        <v>30.8316631317138</v>
      </c>
      <c r="D4609">
        <f>AVERAGE(B4409:B4609)</f>
        <v>166.4528068428607</v>
      </c>
      <c r="E4609">
        <f>AVERAGE(C4409:C4609)</f>
        <v>30.808726154156577</v>
      </c>
      <c r="F4609">
        <f>IF(B4609&gt;D4609,1,0)</f>
        <v>0</v>
      </c>
      <c r="G4609">
        <f>IF(C4609&gt;E4609,1,0)</f>
        <v>1</v>
      </c>
    </row>
    <row r="4610" spans="1:7" x14ac:dyDescent="0.3">
      <c r="A4610" s="1">
        <v>43497</v>
      </c>
      <c r="B4610">
        <f>IF(VLOOKUP($A4610,Sheet1!$A:$C,2,TRUE)=0,B4609,VLOOKUP($A4610,Sheet1!$A:$C,2,TRUE))</f>
        <v>162.89483642578099</v>
      </c>
      <c r="C4610">
        <f>IF(VLOOKUP($A4610,Sheet1!$A:$C,3,TRUE)=0,C4609,VLOOKUP($A4610,Sheet1!$A:$C,3,TRUE))</f>
        <v>30.998161315917901</v>
      </c>
      <c r="D4610">
        <f>AVERAGE(B4410:B4610)</f>
        <v>166.39799195854206</v>
      </c>
      <c r="E4610">
        <f>AVERAGE(C4410:C4610)</f>
        <v>30.816135245176088</v>
      </c>
      <c r="F4610">
        <f>IF(B4610&gt;D4610,1,0)</f>
        <v>0</v>
      </c>
      <c r="G4610">
        <f>IF(C4610&gt;E4610,1,0)</f>
        <v>1</v>
      </c>
    </row>
    <row r="4611" spans="1:7" x14ac:dyDescent="0.3">
      <c r="A4611" s="1">
        <v>43498</v>
      </c>
      <c r="B4611">
        <f>IF(VLOOKUP($A4611,Sheet1!$A:$C,2,TRUE)=0,B4610,VLOOKUP($A4611,Sheet1!$A:$C,2,TRUE))</f>
        <v>162.89483642578099</v>
      </c>
      <c r="C4611">
        <f>IF(VLOOKUP($A4611,Sheet1!$A:$C,3,TRUE)=0,C4610,VLOOKUP($A4611,Sheet1!$A:$C,3,TRUE))</f>
        <v>30.998161315917901</v>
      </c>
      <c r="D4611">
        <f>AVERAGE(B4411:B4611)</f>
        <v>166.34524832198852</v>
      </c>
      <c r="E4611">
        <f>AVERAGE(C4411:C4611)</f>
        <v>30.823108559224135</v>
      </c>
      <c r="F4611">
        <f>IF(B4611&gt;D4611,1,0)</f>
        <v>0</v>
      </c>
      <c r="G4611">
        <f>IF(C4611&gt;E4611,1,0)</f>
        <v>1</v>
      </c>
    </row>
    <row r="4612" spans="1:7" x14ac:dyDescent="0.3">
      <c r="A4612" s="1">
        <v>43499</v>
      </c>
      <c r="B4612">
        <f>IF(VLOOKUP($A4612,Sheet1!$A:$C,2,TRUE)=0,B4611,VLOOKUP($A4612,Sheet1!$A:$C,2,TRUE))</f>
        <v>162.89483642578099</v>
      </c>
      <c r="C4612">
        <f>IF(VLOOKUP($A4612,Sheet1!$A:$C,3,TRUE)=0,C4611,VLOOKUP($A4612,Sheet1!$A:$C,3,TRUE))</f>
        <v>30.998161315917901</v>
      </c>
      <c r="D4612">
        <f>AVERAGE(B4412:B4612)</f>
        <v>166.28725391596686</v>
      </c>
      <c r="E4612">
        <f>AVERAGE(C4412:C4612)</f>
        <v>30.831050293955627</v>
      </c>
      <c r="F4612">
        <f>IF(B4612&gt;D4612,1,0)</f>
        <v>0</v>
      </c>
      <c r="G4612">
        <f>IF(C4612&gt;E4612,1,0)</f>
        <v>1</v>
      </c>
    </row>
    <row r="4613" spans="1:7" x14ac:dyDescent="0.3">
      <c r="A4613" s="1">
        <v>43500</v>
      </c>
      <c r="B4613">
        <f>IF(VLOOKUP($A4613,Sheet1!$A:$C,2,TRUE)=0,B4612,VLOOKUP($A4613,Sheet1!$A:$C,2,TRUE))</f>
        <v>164.91825866699199</v>
      </c>
      <c r="C4613">
        <f>IF(VLOOKUP($A4613,Sheet1!$A:$C,3,TRUE)=0,C4612,VLOOKUP($A4613,Sheet1!$A:$C,3,TRUE))</f>
        <v>30.606399536132798</v>
      </c>
      <c r="D4613">
        <f>AVERAGE(B4413:B4613)</f>
        <v>166.24096421578614</v>
      </c>
      <c r="E4613">
        <f>AVERAGE(C4413:C4613)</f>
        <v>30.83675243130963</v>
      </c>
      <c r="F4613">
        <f>IF(B4613&gt;D4613,1,0)</f>
        <v>0</v>
      </c>
      <c r="G4613">
        <f>IF(C4613&gt;E4613,1,0)</f>
        <v>0</v>
      </c>
    </row>
    <row r="4614" spans="1:7" x14ac:dyDescent="0.3">
      <c r="A4614" s="1">
        <v>43501</v>
      </c>
      <c r="B4614">
        <f>IF(VLOOKUP($A4614,Sheet1!$A:$C,2,TRUE)=0,B4613,VLOOKUP($A4614,Sheet1!$A:$C,2,TRUE))</f>
        <v>166.37747192382801</v>
      </c>
      <c r="C4614">
        <f>IF(VLOOKUP($A4614,Sheet1!$A:$C,3,TRUE)=0,C4613,VLOOKUP($A4614,Sheet1!$A:$C,3,TRUE))</f>
        <v>30.3419589996337</v>
      </c>
      <c r="D4614">
        <f>AVERAGE(B4414:B4614)</f>
        <v>166.20626990474852</v>
      </c>
      <c r="E4614">
        <f>AVERAGE(C4414:C4614)</f>
        <v>30.840364209455036</v>
      </c>
      <c r="F4614">
        <f>IF(B4614&gt;D4614,1,0)</f>
        <v>1</v>
      </c>
      <c r="G4614">
        <f>IF(C4614&gt;E4614,1,0)</f>
        <v>0</v>
      </c>
    </row>
    <row r="4615" spans="1:7" x14ac:dyDescent="0.3">
      <c r="A4615" s="1">
        <v>43502</v>
      </c>
      <c r="B4615">
        <f>IF(VLOOKUP($A4615,Sheet1!$A:$C,2,TRUE)=0,B4614,VLOOKUP($A4615,Sheet1!$A:$C,2,TRUE))</f>
        <v>165.88131713867099</v>
      </c>
      <c r="C4615">
        <f>IF(VLOOKUP($A4615,Sheet1!$A:$C,3,TRUE)=0,C4614,VLOOKUP($A4615,Sheet1!$A:$C,3,TRUE))</f>
        <v>30.449693679809499</v>
      </c>
      <c r="D4615">
        <f>AVERAGE(B4415:B4615)</f>
        <v>166.16929975670948</v>
      </c>
      <c r="E4615">
        <f>AVERAGE(C4415:C4615)</f>
        <v>30.844415152250821</v>
      </c>
      <c r="F4615">
        <f>IF(B4615&gt;D4615,1,0)</f>
        <v>0</v>
      </c>
      <c r="G4615">
        <f>IF(C4615&gt;E4615,1,0)</f>
        <v>0</v>
      </c>
    </row>
    <row r="4616" spans="1:7" x14ac:dyDescent="0.3">
      <c r="A4616" s="1">
        <v>43503</v>
      </c>
      <c r="B4616">
        <f>IF(VLOOKUP($A4616,Sheet1!$A:$C,2,TRUE)=0,B4615,VLOOKUP($A4616,Sheet1!$A:$C,2,TRUE))</f>
        <v>163.65364074707</v>
      </c>
      <c r="C4616">
        <f>IF(VLOOKUP($A4616,Sheet1!$A:$C,3,TRUE)=0,C4615,VLOOKUP($A4616,Sheet1!$A:$C,3,TRUE))</f>
        <v>30.861042022705</v>
      </c>
      <c r="D4616">
        <f>AVERAGE(B4416:B4616)</f>
        <v>166.12124664154797</v>
      </c>
      <c r="E4616">
        <f>AVERAGE(C4416:C4616)</f>
        <v>30.850512604215243</v>
      </c>
      <c r="F4616">
        <f>IF(B4616&gt;D4616,1,0)</f>
        <v>0</v>
      </c>
      <c r="G4616">
        <f>IF(C4616&gt;E4616,1,0)</f>
        <v>1</v>
      </c>
    </row>
    <row r="4617" spans="1:7" x14ac:dyDescent="0.3">
      <c r="A4617" s="1">
        <v>43504</v>
      </c>
      <c r="B4617">
        <f>IF(VLOOKUP($A4617,Sheet1!$A:$C,2,TRUE)=0,B4616,VLOOKUP($A4617,Sheet1!$A:$C,2,TRUE))</f>
        <v>163.97470092773401</v>
      </c>
      <c r="C4617">
        <f>IF(VLOOKUP($A4617,Sheet1!$A:$C,3,TRUE)=0,C4616,VLOOKUP($A4617,Sheet1!$A:$C,3,TRUE))</f>
        <v>30.792486190795898</v>
      </c>
      <c r="D4617">
        <f>AVERAGE(B4417:B4617)</f>
        <v>166.07479084071809</v>
      </c>
      <c r="E4617">
        <f>AVERAGE(C4417:C4617)</f>
        <v>30.856268982389071</v>
      </c>
      <c r="F4617">
        <f>IF(B4617&gt;D4617,1,0)</f>
        <v>0</v>
      </c>
      <c r="G4617">
        <f>IF(C4617&gt;E4617,1,0)</f>
        <v>0</v>
      </c>
    </row>
    <row r="4618" spans="1:7" x14ac:dyDescent="0.3">
      <c r="A4618" s="1">
        <v>43505</v>
      </c>
      <c r="B4618">
        <f>IF(VLOOKUP($A4618,Sheet1!$A:$C,2,TRUE)=0,B4617,VLOOKUP($A4618,Sheet1!$A:$C,2,TRUE))</f>
        <v>163.97470092773401</v>
      </c>
      <c r="C4618">
        <f>IF(VLOOKUP($A4618,Sheet1!$A:$C,3,TRUE)=0,C4617,VLOOKUP($A4618,Sheet1!$A:$C,3,TRUE))</f>
        <v>30.792486190795898</v>
      </c>
      <c r="D4618">
        <f>AVERAGE(B4418:B4618)</f>
        <v>166.02558929291516</v>
      </c>
      <c r="E4618">
        <f>AVERAGE(C4418:C4618)</f>
        <v>30.862461147023662</v>
      </c>
      <c r="F4618">
        <f>IF(B4618&gt;D4618,1,0)</f>
        <v>0</v>
      </c>
      <c r="G4618">
        <f>IF(C4618&gt;E4618,1,0)</f>
        <v>0</v>
      </c>
    </row>
    <row r="4619" spans="1:7" x14ac:dyDescent="0.3">
      <c r="A4619" s="1">
        <v>43506</v>
      </c>
      <c r="B4619">
        <f>IF(VLOOKUP($A4619,Sheet1!$A:$C,2,TRUE)=0,B4618,VLOOKUP($A4619,Sheet1!$A:$C,2,TRUE))</f>
        <v>163.97470092773401</v>
      </c>
      <c r="C4619">
        <f>IF(VLOOKUP($A4619,Sheet1!$A:$C,3,TRUE)=0,C4618,VLOOKUP($A4619,Sheet1!$A:$C,3,TRUE))</f>
        <v>30.792486190795898</v>
      </c>
      <c r="D4619">
        <f>AVERAGE(B4419:B4619)</f>
        <v>165.97282303387831</v>
      </c>
      <c r="E4619">
        <f>AVERAGE(C4419:C4619)</f>
        <v>30.869331189055931</v>
      </c>
      <c r="F4619">
        <f>IF(B4619&gt;D4619,1,0)</f>
        <v>0</v>
      </c>
      <c r="G4619">
        <f>IF(C4619&gt;E4619,1,0)</f>
        <v>0</v>
      </c>
    </row>
    <row r="4620" spans="1:7" x14ac:dyDescent="0.3">
      <c r="A4620" s="1">
        <v>43507</v>
      </c>
      <c r="B4620">
        <f>IF(VLOOKUP($A4620,Sheet1!$A:$C,2,TRUE)=0,B4619,VLOOKUP($A4620,Sheet1!$A:$C,2,TRUE))</f>
        <v>163.81903076171801</v>
      </c>
      <c r="C4620">
        <f>IF(VLOOKUP($A4620,Sheet1!$A:$C,3,TRUE)=0,C4619,VLOOKUP($A4620,Sheet1!$A:$C,3,TRUE))</f>
        <v>30.8316631317138</v>
      </c>
      <c r="D4620">
        <f>AVERAGE(B4420:B4620)</f>
        <v>165.90714237345969</v>
      </c>
      <c r="E4620">
        <f>AVERAGE(C4420:C4620)</f>
        <v>30.878429792413655</v>
      </c>
      <c r="F4620">
        <f>IF(B4620&gt;D4620,1,0)</f>
        <v>0</v>
      </c>
      <c r="G4620">
        <f>IF(C4620&gt;E4620,1,0)</f>
        <v>0</v>
      </c>
    </row>
    <row r="4621" spans="1:7" x14ac:dyDescent="0.3">
      <c r="A4621" s="1">
        <v>43508</v>
      </c>
      <c r="B4621">
        <f>IF(VLOOKUP($A4621,Sheet1!$A:$C,2,TRUE)=0,B4620,VLOOKUP($A4621,Sheet1!$A:$C,2,TRUE))</f>
        <v>166.24125671386699</v>
      </c>
      <c r="C4621">
        <f>IF(VLOOKUP($A4621,Sheet1!$A:$C,3,TRUE)=0,C4620,VLOOKUP($A4621,Sheet1!$A:$C,3,TRUE))</f>
        <v>30.371339797973601</v>
      </c>
      <c r="D4621">
        <f>AVERAGE(B4421:B4621)</f>
        <v>165.86685651333164</v>
      </c>
      <c r="E4621">
        <f>AVERAGE(C4421:C4621)</f>
        <v>30.883107740487617</v>
      </c>
      <c r="F4621">
        <f>IF(B4621&gt;D4621,1,0)</f>
        <v>1</v>
      </c>
      <c r="G4621">
        <f>IF(C4621&gt;E4621,1,0)</f>
        <v>0</v>
      </c>
    </row>
    <row r="4622" spans="1:7" x14ac:dyDescent="0.3">
      <c r="A4622" s="1">
        <v>43509</v>
      </c>
      <c r="B4622">
        <f>IF(VLOOKUP($A4622,Sheet1!$A:$C,2,TRUE)=0,B4621,VLOOKUP($A4622,Sheet1!$A:$C,2,TRUE))</f>
        <v>166.35803222656199</v>
      </c>
      <c r="C4622">
        <f>IF(VLOOKUP($A4622,Sheet1!$A:$C,3,TRUE)=0,C4621,VLOOKUP($A4622,Sheet1!$A:$C,3,TRUE))</f>
        <v>30.361549377441399</v>
      </c>
      <c r="D4622">
        <f>AVERAGE(B4422:B4622)</f>
        <v>165.83885785003193</v>
      </c>
      <c r="E4622">
        <f>AVERAGE(C4422:C4622)</f>
        <v>30.885654914438419</v>
      </c>
      <c r="F4622">
        <f>IF(B4622&gt;D4622,1,0)</f>
        <v>1</v>
      </c>
      <c r="G4622">
        <f>IF(C4622&gt;E4622,1,0)</f>
        <v>0</v>
      </c>
    </row>
    <row r="4623" spans="1:7" x14ac:dyDescent="0.3">
      <c r="A4623" s="1">
        <v>43510</v>
      </c>
      <c r="B4623">
        <f>IF(VLOOKUP($A4623,Sheet1!$A:$C,2,TRUE)=0,B4622,VLOOKUP($A4623,Sheet1!$A:$C,2,TRUE))</f>
        <v>166.56228637695301</v>
      </c>
      <c r="C4623">
        <f>IF(VLOOKUP($A4623,Sheet1!$A:$C,3,TRUE)=0,C4622,VLOOKUP($A4623,Sheet1!$A:$C,3,TRUE))</f>
        <v>30.3419589996337</v>
      </c>
      <c r="D4623">
        <f>AVERAGE(B4423:B4623)</f>
        <v>165.81187537653514</v>
      </c>
      <c r="E4623">
        <f>AVERAGE(C4423:C4623)</f>
        <v>30.888104623823015</v>
      </c>
      <c r="F4623">
        <f>IF(B4623&gt;D4623,1,0)</f>
        <v>1</v>
      </c>
      <c r="G4623">
        <f>IF(C4623&gt;E4623,1,0)</f>
        <v>0</v>
      </c>
    </row>
    <row r="4624" spans="1:7" x14ac:dyDescent="0.3">
      <c r="A4624" s="1">
        <v>43511</v>
      </c>
      <c r="B4624">
        <f>IF(VLOOKUP($A4624,Sheet1!$A:$C,2,TRUE)=0,B4623,VLOOKUP($A4624,Sheet1!$A:$C,2,TRUE))</f>
        <v>167.26271057128901</v>
      </c>
      <c r="C4624">
        <f>IF(VLOOKUP($A4624,Sheet1!$A:$C,3,TRUE)=0,C4623,VLOOKUP($A4624,Sheet1!$A:$C,3,TRUE))</f>
        <v>30.204845428466701</v>
      </c>
      <c r="D4624">
        <f>AVERAGE(B4424:B4624)</f>
        <v>165.78837760052264</v>
      </c>
      <c r="E4624">
        <f>AVERAGE(C4424:C4624)</f>
        <v>30.889872176137128</v>
      </c>
      <c r="F4624">
        <f>IF(B4624&gt;D4624,1,0)</f>
        <v>1</v>
      </c>
      <c r="G4624">
        <f>IF(C4624&gt;E4624,1,0)</f>
        <v>0</v>
      </c>
    </row>
    <row r="4625" spans="1:7" x14ac:dyDescent="0.3">
      <c r="A4625" s="1">
        <v>43512</v>
      </c>
      <c r="B4625">
        <f>IF(VLOOKUP($A4625,Sheet1!$A:$C,2,TRUE)=0,B4624,VLOOKUP($A4625,Sheet1!$A:$C,2,TRUE))</f>
        <v>167.26271057128901</v>
      </c>
      <c r="C4625">
        <f>IF(VLOOKUP($A4625,Sheet1!$A:$C,3,TRUE)=0,C4624,VLOOKUP($A4625,Sheet1!$A:$C,3,TRUE))</f>
        <v>30.204845428466701</v>
      </c>
      <c r="D4625">
        <f>AVERAGE(B4425:B4625)</f>
        <v>165.7769713899981</v>
      </c>
      <c r="E4625">
        <f>AVERAGE(C4425:C4625)</f>
        <v>30.889557643909349</v>
      </c>
      <c r="F4625">
        <f>IF(B4625&gt;D4625,1,0)</f>
        <v>1</v>
      </c>
      <c r="G4625">
        <f>IF(C4625&gt;E4625,1,0)</f>
        <v>0</v>
      </c>
    </row>
    <row r="4626" spans="1:7" x14ac:dyDescent="0.3">
      <c r="A4626" s="1">
        <v>43513</v>
      </c>
      <c r="B4626">
        <f>IF(VLOOKUP($A4626,Sheet1!$A:$C,2,TRUE)=0,B4625,VLOOKUP($A4626,Sheet1!$A:$C,2,TRUE))</f>
        <v>167.26271057128901</v>
      </c>
      <c r="C4626">
        <f>IF(VLOOKUP($A4626,Sheet1!$A:$C,3,TRUE)=0,C4625,VLOOKUP($A4626,Sheet1!$A:$C,3,TRUE))</f>
        <v>30.204845428466701</v>
      </c>
      <c r="D4626">
        <f>AVERAGE(B4426:B4626)</f>
        <v>165.75910987664204</v>
      </c>
      <c r="E4626">
        <f>AVERAGE(C4426:C4626)</f>
        <v>30.890066251232842</v>
      </c>
      <c r="F4626">
        <f>IF(B4626&gt;D4626,1,0)</f>
        <v>1</v>
      </c>
      <c r="G4626">
        <f>IF(C4626&gt;E4626,1,0)</f>
        <v>0</v>
      </c>
    </row>
    <row r="4627" spans="1:7" x14ac:dyDescent="0.3">
      <c r="A4627" s="1">
        <v>43514</v>
      </c>
      <c r="B4627">
        <f>IF(VLOOKUP($A4627,Sheet1!$A:$C,2,TRUE)=0,B4626,VLOOKUP($A4627,Sheet1!$A:$C,2,TRUE))</f>
        <v>167.26271057128901</v>
      </c>
      <c r="C4627">
        <f>IF(VLOOKUP($A4627,Sheet1!$A:$C,3,TRUE)=0,C4626,VLOOKUP($A4627,Sheet1!$A:$C,3,TRUE))</f>
        <v>30.204845428466701</v>
      </c>
      <c r="D4627">
        <f>AVERAGE(B4427:B4627)</f>
        <v>165.73802078778456</v>
      </c>
      <c r="E4627">
        <f>AVERAGE(C4427:C4627)</f>
        <v>30.891349593205231</v>
      </c>
      <c r="F4627">
        <f>IF(B4627&gt;D4627,1,0)</f>
        <v>1</v>
      </c>
      <c r="G4627">
        <f>IF(C4627&gt;E4627,1,0)</f>
        <v>0</v>
      </c>
    </row>
    <row r="4628" spans="1:7" x14ac:dyDescent="0.3">
      <c r="A4628" s="1">
        <v>43515</v>
      </c>
      <c r="B4628">
        <f>IF(VLOOKUP($A4628,Sheet1!$A:$C,2,TRUE)=0,B4627,VLOOKUP($A4628,Sheet1!$A:$C,2,TRUE))</f>
        <v>167.59346008300699</v>
      </c>
      <c r="C4628">
        <f>IF(VLOOKUP($A4628,Sheet1!$A:$C,3,TRUE)=0,C4627,VLOOKUP($A4628,Sheet1!$A:$C,3,TRUE))</f>
        <v>30.1558742523193</v>
      </c>
      <c r="D4628">
        <f>AVERAGE(B4428:B4628)</f>
        <v>165.70696748192617</v>
      </c>
      <c r="E4628">
        <f>AVERAGE(C4428:C4628)</f>
        <v>30.894422948656974</v>
      </c>
      <c r="F4628">
        <f>IF(B4628&gt;D4628,1,0)</f>
        <v>1</v>
      </c>
      <c r="G4628">
        <f>IF(C4628&gt;E4628,1,0)</f>
        <v>0</v>
      </c>
    </row>
    <row r="4629" spans="1:7" x14ac:dyDescent="0.3">
      <c r="A4629" s="1">
        <v>43516</v>
      </c>
      <c r="B4629">
        <f>IF(VLOOKUP($A4629,Sheet1!$A:$C,2,TRUE)=0,B4628,VLOOKUP($A4629,Sheet1!$A:$C,2,TRUE))</f>
        <v>167.56428527832</v>
      </c>
      <c r="C4629">
        <f>IF(VLOOKUP($A4629,Sheet1!$A:$C,3,TRUE)=0,C4628,VLOOKUP($A4629,Sheet1!$A:$C,3,TRUE))</f>
        <v>30.1656684875488</v>
      </c>
      <c r="D4629">
        <f>AVERAGE(B4429:B4629)</f>
        <v>165.67311946432375</v>
      </c>
      <c r="E4629">
        <f>AVERAGE(C4429:C4629)</f>
        <v>30.89788397983531</v>
      </c>
      <c r="F4629">
        <f>IF(B4629&gt;D4629,1,0)</f>
        <v>1</v>
      </c>
      <c r="G4629">
        <f>IF(C4629&gt;E4629,1,0)</f>
        <v>0</v>
      </c>
    </row>
    <row r="4630" spans="1:7" x14ac:dyDescent="0.3">
      <c r="A4630" s="1">
        <v>43517</v>
      </c>
      <c r="B4630">
        <f>IF(VLOOKUP($A4630,Sheet1!$A:$C,2,TRUE)=0,B4629,VLOOKUP($A4630,Sheet1!$A:$C,2,TRUE))</f>
        <v>166.951416015625</v>
      </c>
      <c r="C4630">
        <f>IF(VLOOKUP($A4630,Sheet1!$A:$C,3,TRUE)=0,C4629,VLOOKUP($A4630,Sheet1!$A:$C,3,TRUE))</f>
        <v>30.273401260375898</v>
      </c>
      <c r="D4630">
        <f>AVERAGE(B4430:B4630)</f>
        <v>165.6362223459119</v>
      </c>
      <c r="E4630">
        <f>AVERAGE(C4430:C4630)</f>
        <v>30.901880994958063</v>
      </c>
      <c r="F4630">
        <f>IF(B4630&gt;D4630,1,0)</f>
        <v>1</v>
      </c>
      <c r="G4630">
        <f>IF(C4630&gt;E4630,1,0)</f>
        <v>0</v>
      </c>
    </row>
    <row r="4631" spans="1:7" x14ac:dyDescent="0.3">
      <c r="A4631" s="1">
        <v>43518</v>
      </c>
      <c r="B4631">
        <f>IF(VLOOKUP($A4631,Sheet1!$A:$C,2,TRUE)=0,B4630,VLOOKUP($A4631,Sheet1!$A:$C,2,TRUE))</f>
        <v>168.18687438964801</v>
      </c>
      <c r="C4631">
        <f>IF(VLOOKUP($A4631,Sheet1!$A:$C,3,TRUE)=0,C4630,VLOOKUP($A4631,Sheet1!$A:$C,3,TRUE))</f>
        <v>30.048137664794901</v>
      </c>
      <c r="D4631">
        <f>AVERAGE(B4431:B4631)</f>
        <v>165.60547178657478</v>
      </c>
      <c r="E4631">
        <f>AVERAGE(C4431:C4631)</f>
        <v>30.904757295674937</v>
      </c>
      <c r="F4631">
        <f>IF(B4631&gt;D4631,1,0)</f>
        <v>1</v>
      </c>
      <c r="G4631">
        <f>IF(C4631&gt;E4631,1,0)</f>
        <v>0</v>
      </c>
    </row>
    <row r="4632" spans="1:7" x14ac:dyDescent="0.3">
      <c r="A4632" s="1">
        <v>43519</v>
      </c>
      <c r="B4632">
        <f>IF(VLOOKUP($A4632,Sheet1!$A:$C,2,TRUE)=0,B4631,VLOOKUP($A4632,Sheet1!$A:$C,2,TRUE))</f>
        <v>168.18687438964801</v>
      </c>
      <c r="C4632">
        <f>IF(VLOOKUP($A4632,Sheet1!$A:$C,3,TRUE)=0,C4631,VLOOKUP($A4632,Sheet1!$A:$C,3,TRUE))</f>
        <v>30.048137664794901</v>
      </c>
      <c r="D4632">
        <f>AVERAGE(B4432:B4632)</f>
        <v>165.56961492282227</v>
      </c>
      <c r="E4632">
        <f>AVERAGE(C4432:C4632)</f>
        <v>30.908553583705</v>
      </c>
      <c r="F4632">
        <f>IF(B4632&gt;D4632,1,0)</f>
        <v>1</v>
      </c>
      <c r="G4632">
        <f>IF(C4632&gt;E4632,1,0)</f>
        <v>0</v>
      </c>
    </row>
    <row r="4633" spans="1:7" x14ac:dyDescent="0.3">
      <c r="A4633" s="1">
        <v>43520</v>
      </c>
      <c r="B4633">
        <f>IF(VLOOKUP($A4633,Sheet1!$A:$C,2,TRUE)=0,B4632,VLOOKUP($A4633,Sheet1!$A:$C,2,TRUE))</f>
        <v>168.18687438964801</v>
      </c>
      <c r="C4633">
        <f>IF(VLOOKUP($A4633,Sheet1!$A:$C,3,TRUE)=0,C4632,VLOOKUP($A4633,Sheet1!$A:$C,3,TRUE))</f>
        <v>30.048137664794901</v>
      </c>
      <c r="D4633">
        <f>AVERAGE(B4433:B4633)</f>
        <v>165.53057861328111</v>
      </c>
      <c r="E4633">
        <f>AVERAGE(C4433:C4633)</f>
        <v>30.912882486979157</v>
      </c>
      <c r="F4633">
        <f>IF(B4633&gt;D4633,1,0)</f>
        <v>1</v>
      </c>
      <c r="G4633">
        <f>IF(C4633&gt;E4633,1,0)</f>
        <v>0</v>
      </c>
    </row>
    <row r="4634" spans="1:7" x14ac:dyDescent="0.3">
      <c r="A4634" s="1">
        <v>43521</v>
      </c>
      <c r="B4634">
        <f>IF(VLOOKUP($A4634,Sheet1!$A:$C,2,TRUE)=0,B4633,VLOOKUP($A4634,Sheet1!$A:$C,2,TRUE))</f>
        <v>168.79972839355401</v>
      </c>
      <c r="C4634">
        <f>IF(VLOOKUP($A4634,Sheet1!$A:$C,3,TRUE)=0,C4633,VLOOKUP($A4634,Sheet1!$A:$C,3,TRUE))</f>
        <v>29.940402984619102</v>
      </c>
      <c r="D4634">
        <f>AVERAGE(B4434:B4634)</f>
        <v>165.49353156398169</v>
      </c>
      <c r="E4634">
        <f>AVERAGE(C4434:C4634)</f>
        <v>30.916772244581527</v>
      </c>
      <c r="F4634">
        <f>IF(B4634&gt;D4634,1,0)</f>
        <v>1</v>
      </c>
      <c r="G4634">
        <f>IF(C4634&gt;E4634,1,0)</f>
        <v>0</v>
      </c>
    </row>
    <row r="4635" spans="1:7" x14ac:dyDescent="0.3">
      <c r="A4635" s="1">
        <v>43522</v>
      </c>
      <c r="B4635">
        <f>IF(VLOOKUP($A4635,Sheet1!$A:$C,2,TRUE)=0,B4634,VLOOKUP($A4635,Sheet1!$A:$C,2,TRUE))</f>
        <v>168.974838256835</v>
      </c>
      <c r="C4635">
        <f>IF(VLOOKUP($A4635,Sheet1!$A:$C,3,TRUE)=0,C4634,VLOOKUP($A4635,Sheet1!$A:$C,3,TRUE))</f>
        <v>29.920814514160099</v>
      </c>
      <c r="D4635">
        <f>AVERAGE(B4435:B4635)</f>
        <v>165.45788551444423</v>
      </c>
      <c r="E4635">
        <f>AVERAGE(C4435:C4635)</f>
        <v>30.920516113736728</v>
      </c>
      <c r="F4635">
        <f>IF(B4635&gt;D4635,1,0)</f>
        <v>1</v>
      </c>
      <c r="G4635">
        <f>IF(C4635&gt;E4635,1,0)</f>
        <v>0</v>
      </c>
    </row>
    <row r="4636" spans="1:7" x14ac:dyDescent="0.3">
      <c r="A4636" s="1">
        <v>43523</v>
      </c>
      <c r="B4636">
        <f>IF(VLOOKUP($A4636,Sheet1!$A:$C,2,TRUE)=0,B4635,VLOOKUP($A4636,Sheet1!$A:$C,2,TRUE))</f>
        <v>168.86784362792901</v>
      </c>
      <c r="C4636">
        <f>IF(VLOOKUP($A4636,Sheet1!$A:$C,3,TRUE)=0,C4635,VLOOKUP($A4636,Sheet1!$A:$C,3,TRUE))</f>
        <v>29.9501953125</v>
      </c>
      <c r="D4636">
        <f>AVERAGE(B4436:B4636)</f>
        <v>165.42840310471553</v>
      </c>
      <c r="E4636">
        <f>AVERAGE(C4436:C4636)</f>
        <v>30.923244087257185</v>
      </c>
      <c r="F4636">
        <f>IF(B4636&gt;D4636,1,0)</f>
        <v>1</v>
      </c>
      <c r="G4636">
        <f>IF(C4636&gt;E4636,1,0)</f>
        <v>0</v>
      </c>
    </row>
    <row r="4637" spans="1:7" x14ac:dyDescent="0.3">
      <c r="A4637" s="1">
        <v>43524</v>
      </c>
      <c r="B4637">
        <f>IF(VLOOKUP($A4637,Sheet1!$A:$C,2,TRUE)=0,B4636,VLOOKUP($A4637,Sheet1!$A:$C,2,TRUE))</f>
        <v>168.478744506835</v>
      </c>
      <c r="C4637">
        <f>IF(VLOOKUP($A4637,Sheet1!$A:$C,3,TRUE)=0,C4636,VLOOKUP($A4637,Sheet1!$A:$C,3,TRUE))</f>
        <v>30.028549194335898</v>
      </c>
      <c r="D4637">
        <f>AVERAGE(B4437:B4637)</f>
        <v>165.39698487846397</v>
      </c>
      <c r="E4637">
        <f>AVERAGE(C4437:C4637)</f>
        <v>30.926361881085288</v>
      </c>
      <c r="F4637">
        <f>IF(B4637&gt;D4637,1,0)</f>
        <v>1</v>
      </c>
      <c r="G4637">
        <f>IF(C4637&gt;E4637,1,0)</f>
        <v>0</v>
      </c>
    </row>
    <row r="4638" spans="1:7" x14ac:dyDescent="0.3">
      <c r="A4638" s="1">
        <v>43525</v>
      </c>
      <c r="B4638">
        <f>IF(VLOOKUP($A4638,Sheet1!$A:$C,2,TRUE)=0,B4637,VLOOKUP($A4638,Sheet1!$A:$C,2,TRUE))</f>
        <v>169.646072387695</v>
      </c>
      <c r="C4638">
        <f>IF(VLOOKUP($A4638,Sheet1!$A:$C,3,TRUE)=0,C4637,VLOOKUP($A4638,Sheet1!$A:$C,3,TRUE))</f>
        <v>29.803285598754801</v>
      </c>
      <c r="D4638">
        <f>AVERAGE(B4438:B4638)</f>
        <v>165.37137425360973</v>
      </c>
      <c r="E4638">
        <f>AVERAGE(C4438:C4638)</f>
        <v>30.928358960507513</v>
      </c>
      <c r="F4638">
        <f>IF(B4638&gt;D4638,1,0)</f>
        <v>1</v>
      </c>
      <c r="G4638">
        <f>IF(C4638&gt;E4638,1,0)</f>
        <v>0</v>
      </c>
    </row>
    <row r="4639" spans="1:7" x14ac:dyDescent="0.3">
      <c r="A4639" s="1">
        <v>43526</v>
      </c>
      <c r="B4639">
        <f>IF(VLOOKUP($A4639,Sheet1!$A:$C,2,TRUE)=0,B4638,VLOOKUP($A4639,Sheet1!$A:$C,2,TRUE))</f>
        <v>169.646072387695</v>
      </c>
      <c r="C4639">
        <f>IF(VLOOKUP($A4639,Sheet1!$A:$C,3,TRUE)=0,C4638,VLOOKUP($A4639,Sheet1!$A:$C,3,TRUE))</f>
        <v>29.803285598754801</v>
      </c>
      <c r="D4639">
        <f>AVERAGE(B4439:B4639)</f>
        <v>165.34672698215451</v>
      </c>
      <c r="E4639">
        <f>AVERAGE(C4439:C4639)</f>
        <v>30.930259182678519</v>
      </c>
      <c r="F4639">
        <f>IF(B4639&gt;D4639,1,0)</f>
        <v>1</v>
      </c>
      <c r="G4639">
        <f>IF(C4639&gt;E4639,1,0)</f>
        <v>0</v>
      </c>
    </row>
    <row r="4640" spans="1:7" x14ac:dyDescent="0.3">
      <c r="A4640" s="1">
        <v>43527</v>
      </c>
      <c r="B4640">
        <f>IF(VLOOKUP($A4640,Sheet1!$A:$C,2,TRUE)=0,B4639,VLOOKUP($A4640,Sheet1!$A:$C,2,TRUE))</f>
        <v>169.646072387695</v>
      </c>
      <c r="C4640">
        <f>IF(VLOOKUP($A4640,Sheet1!$A:$C,3,TRUE)=0,C4639,VLOOKUP($A4640,Sheet1!$A:$C,3,TRUE))</f>
        <v>29.803285598754801</v>
      </c>
      <c r="D4640">
        <f>AVERAGE(B4440:B4640)</f>
        <v>165.31663642238013</v>
      </c>
      <c r="E4640">
        <f>AVERAGE(C4440:C4640)</f>
        <v>30.932982553890085</v>
      </c>
      <c r="F4640">
        <f>IF(B4640&gt;D4640,1,0)</f>
        <v>1</v>
      </c>
      <c r="G4640">
        <f>IF(C4640&gt;E4640,1,0)</f>
        <v>0</v>
      </c>
    </row>
    <row r="4641" spans="1:7" x14ac:dyDescent="0.3">
      <c r="A4641" s="1">
        <v>43528</v>
      </c>
      <c r="B4641">
        <f>IF(VLOOKUP($A4641,Sheet1!$A:$C,2,TRUE)=0,B4640,VLOOKUP($A4641,Sheet1!$A:$C,2,TRUE))</f>
        <v>169.67523193359301</v>
      </c>
      <c r="C4641">
        <f>IF(VLOOKUP($A4641,Sheet1!$A:$C,3,TRUE)=0,C4640,VLOOKUP($A4641,Sheet1!$A:$C,3,TRUE))</f>
        <v>29.822877883911101</v>
      </c>
      <c r="D4641">
        <f>AVERAGE(B4441:B4641)</f>
        <v>165.29738537233254</v>
      </c>
      <c r="E4641">
        <f>AVERAGE(C4441:C4641)</f>
        <v>30.934157101076032</v>
      </c>
      <c r="F4641">
        <f>IF(B4641&gt;D4641,1,0)</f>
        <v>1</v>
      </c>
      <c r="G4641">
        <f>IF(C4641&gt;E4641,1,0)</f>
        <v>0</v>
      </c>
    </row>
    <row r="4642" spans="1:7" x14ac:dyDescent="0.3">
      <c r="A4642" s="1">
        <v>43529</v>
      </c>
      <c r="B4642">
        <f>IF(VLOOKUP($A4642,Sheet1!$A:$C,2,TRUE)=0,B4641,VLOOKUP($A4642,Sheet1!$A:$C,2,TRUE))</f>
        <v>169.80171203613199</v>
      </c>
      <c r="C4642">
        <f>IF(VLOOKUP($A4642,Sheet1!$A:$C,3,TRUE)=0,C4641,VLOOKUP($A4642,Sheet1!$A:$C,3,TRUE))</f>
        <v>29.793495178222599</v>
      </c>
      <c r="D4642">
        <f>AVERAGE(B4442:B4642)</f>
        <v>165.27592134238461</v>
      </c>
      <c r="E4642">
        <f>AVERAGE(C4442:C4642)</f>
        <v>30.935524413834749</v>
      </c>
      <c r="F4642">
        <f>IF(B4642&gt;D4642,1,0)</f>
        <v>1</v>
      </c>
      <c r="G4642">
        <f>IF(C4642&gt;E4642,1,0)</f>
        <v>0</v>
      </c>
    </row>
    <row r="4643" spans="1:7" x14ac:dyDescent="0.3">
      <c r="A4643" s="1">
        <v>43530</v>
      </c>
      <c r="B4643">
        <f>IF(VLOOKUP($A4643,Sheet1!$A:$C,2,TRUE)=0,B4642,VLOOKUP($A4643,Sheet1!$A:$C,2,TRUE))</f>
        <v>168.83863830566401</v>
      </c>
      <c r="C4643">
        <f>IF(VLOOKUP($A4643,Sheet1!$A:$C,3,TRUE)=0,C4642,VLOOKUP($A4643,Sheet1!$A:$C,3,TRUE))</f>
        <v>29.979579925537099</v>
      </c>
      <c r="D4643">
        <f>AVERAGE(B4443:B4643)</f>
        <v>165.24947330607688</v>
      </c>
      <c r="E4643">
        <f>AVERAGE(C4443:C4643)</f>
        <v>30.937865935747887</v>
      </c>
      <c r="F4643">
        <f>IF(B4643&gt;D4643,1,0)</f>
        <v>1</v>
      </c>
      <c r="G4643">
        <f>IF(C4643&gt;E4643,1,0)</f>
        <v>0</v>
      </c>
    </row>
    <row r="4644" spans="1:7" x14ac:dyDescent="0.3">
      <c r="A4644" s="1">
        <v>43531</v>
      </c>
      <c r="B4644">
        <f>IF(VLOOKUP($A4644,Sheet1!$A:$C,2,TRUE)=0,B4643,VLOOKUP($A4644,Sheet1!$A:$C,2,TRUE))</f>
        <v>166.76658630371</v>
      </c>
      <c r="C4644">
        <f>IF(VLOOKUP($A4644,Sheet1!$A:$C,3,TRUE)=0,C4643,VLOOKUP($A4644,Sheet1!$A:$C,3,TRUE))</f>
        <v>30.3419589996337</v>
      </c>
      <c r="D4644">
        <f>AVERAGE(B4444:B4644)</f>
        <v>165.21271655334155</v>
      </c>
      <c r="E4644">
        <f>AVERAGE(C4444:C4644)</f>
        <v>30.94201033862668</v>
      </c>
      <c r="F4644">
        <f>IF(B4644&gt;D4644,1,0)</f>
        <v>1</v>
      </c>
      <c r="G4644">
        <f>IF(C4644&gt;E4644,1,0)</f>
        <v>0</v>
      </c>
    </row>
    <row r="4645" spans="1:7" x14ac:dyDescent="0.3">
      <c r="A4645" s="1">
        <v>43532</v>
      </c>
      <c r="B4645">
        <f>IF(VLOOKUP($A4645,Sheet1!$A:$C,2,TRUE)=0,B4644,VLOOKUP($A4645,Sheet1!$A:$C,2,TRUE))</f>
        <v>166.51368713378901</v>
      </c>
      <c r="C4645">
        <f>IF(VLOOKUP($A4645,Sheet1!$A:$C,3,TRUE)=0,C4644,VLOOKUP($A4645,Sheet1!$A:$C,3,TRUE))</f>
        <v>30.400722503662099</v>
      </c>
      <c r="D4645">
        <f>AVERAGE(B4445:B4645)</f>
        <v>165.1747015957807</v>
      </c>
      <c r="E4645">
        <f>AVERAGE(C4445:C4645)</f>
        <v>30.94644709724691</v>
      </c>
      <c r="F4645">
        <f>IF(B4645&gt;D4645,1,0)</f>
        <v>1</v>
      </c>
      <c r="G4645">
        <f>IF(C4645&gt;E4645,1,0)</f>
        <v>0</v>
      </c>
    </row>
    <row r="4646" spans="1:7" x14ac:dyDescent="0.3">
      <c r="A4646" s="1">
        <v>43533</v>
      </c>
      <c r="B4646">
        <f>IF(VLOOKUP($A4646,Sheet1!$A:$C,2,TRUE)=0,B4645,VLOOKUP($A4646,Sheet1!$A:$C,2,TRUE))</f>
        <v>166.51368713378901</v>
      </c>
      <c r="C4646">
        <f>IF(VLOOKUP($A4646,Sheet1!$A:$C,3,TRUE)=0,C4645,VLOOKUP($A4646,Sheet1!$A:$C,3,TRUE))</f>
        <v>30.400722503662099</v>
      </c>
      <c r="D4646">
        <f>AVERAGE(B4446:B4646)</f>
        <v>165.13745732093909</v>
      </c>
      <c r="E4646">
        <f>AVERAGE(C4446:C4646)</f>
        <v>30.950738603202847</v>
      </c>
      <c r="F4646">
        <f>IF(B4646&gt;D4646,1,0)</f>
        <v>1</v>
      </c>
      <c r="G4646">
        <f>IF(C4646&gt;E4646,1,0)</f>
        <v>0</v>
      </c>
    </row>
    <row r="4647" spans="1:7" x14ac:dyDescent="0.3">
      <c r="A4647" s="1">
        <v>43534</v>
      </c>
      <c r="B4647">
        <f>IF(VLOOKUP($A4647,Sheet1!$A:$C,2,TRUE)=0,B4646,VLOOKUP($A4647,Sheet1!$A:$C,2,TRUE))</f>
        <v>166.51368713378901</v>
      </c>
      <c r="C4647">
        <f>IF(VLOOKUP($A4647,Sheet1!$A:$C,3,TRUE)=0,C4646,VLOOKUP($A4647,Sheet1!$A:$C,3,TRUE))</f>
        <v>30.400722503662099</v>
      </c>
      <c r="D4647">
        <f>AVERAGE(B4447:B4647)</f>
        <v>165.09703360030886</v>
      </c>
      <c r="E4647">
        <f>AVERAGE(C4447:C4647)</f>
        <v>30.955562733892176</v>
      </c>
      <c r="F4647">
        <f>IF(B4647&gt;D4647,1,0)</f>
        <v>1</v>
      </c>
      <c r="G4647">
        <f>IF(C4647&gt;E4647,1,0)</f>
        <v>0</v>
      </c>
    </row>
    <row r="4648" spans="1:7" x14ac:dyDescent="0.3">
      <c r="A4648" s="1">
        <v>43535</v>
      </c>
      <c r="B4648">
        <f>IF(VLOOKUP($A4648,Sheet1!$A:$C,2,TRUE)=0,B4647,VLOOKUP($A4648,Sheet1!$A:$C,2,TRUE))</f>
        <v>169.97683715820301</v>
      </c>
      <c r="C4648">
        <f>IF(VLOOKUP($A4648,Sheet1!$A:$C,3,TRUE)=0,C4647,VLOOKUP($A4648,Sheet1!$A:$C,3,TRUE))</f>
        <v>29.764110565185501</v>
      </c>
      <c r="D4648">
        <f>AVERAGE(B4448:B4648)</f>
        <v>165.07046721349295</v>
      </c>
      <c r="E4648">
        <f>AVERAGE(C4448:C4648)</f>
        <v>30.957800680132046</v>
      </c>
      <c r="F4648">
        <f>IF(B4648&gt;D4648,1,0)</f>
        <v>1</v>
      </c>
      <c r="G4648">
        <f>IF(C4648&gt;E4648,1,0)</f>
        <v>0</v>
      </c>
    </row>
    <row r="4649" spans="1:7" x14ac:dyDescent="0.3">
      <c r="A4649" s="1">
        <v>43536</v>
      </c>
      <c r="B4649">
        <f>IF(VLOOKUP($A4649,Sheet1!$A:$C,2,TRUE)=0,B4648,VLOOKUP($A4649,Sheet1!$A:$C,2,TRUE))</f>
        <v>170.91067504882801</v>
      </c>
      <c r="C4649">
        <f>IF(VLOOKUP($A4649,Sheet1!$A:$C,3,TRUE)=0,C4648,VLOOKUP($A4649,Sheet1!$A:$C,3,TRUE))</f>
        <v>29.607402801513601</v>
      </c>
      <c r="D4649">
        <f>AVERAGE(B4449:B4649)</f>
        <v>165.04979944940808</v>
      </c>
      <c r="E4649">
        <f>AVERAGE(C4449:C4649)</f>
        <v>30.959016875841122</v>
      </c>
      <c r="F4649">
        <f>IF(B4649&gt;D4649,1,0)</f>
        <v>1</v>
      </c>
      <c r="G4649">
        <f>IF(C4649&gt;E4649,1,0)</f>
        <v>0</v>
      </c>
    </row>
    <row r="4650" spans="1:7" x14ac:dyDescent="0.3">
      <c r="A4650" s="1">
        <v>43537</v>
      </c>
      <c r="B4650">
        <f>IF(VLOOKUP($A4650,Sheet1!$A:$C,2,TRUE)=0,B4649,VLOOKUP($A4650,Sheet1!$A:$C,2,TRUE))</f>
        <v>172.19477844238199</v>
      </c>
      <c r="C4650">
        <f>IF(VLOOKUP($A4650,Sheet1!$A:$C,3,TRUE)=0,C4649,VLOOKUP($A4650,Sheet1!$A:$C,3,TRUE))</f>
        <v>29.3919353485107</v>
      </c>
      <c r="D4650">
        <f>AVERAGE(B4450:B4650)</f>
        <v>165.02742710398189</v>
      </c>
      <c r="E4650">
        <f>AVERAGE(C4450:C4650)</f>
        <v>30.960516896413914</v>
      </c>
      <c r="F4650">
        <f>IF(B4650&gt;D4650,1,0)</f>
        <v>1</v>
      </c>
      <c r="G4650">
        <f>IF(C4650&gt;E4650,1,0)</f>
        <v>0</v>
      </c>
    </row>
    <row r="4651" spans="1:7" x14ac:dyDescent="0.3">
      <c r="A4651" s="1">
        <v>43538</v>
      </c>
      <c r="B4651">
        <f>IF(VLOOKUP($A4651,Sheet1!$A:$C,2,TRUE)=0,B4650,VLOOKUP($A4651,Sheet1!$A:$C,2,TRUE))</f>
        <v>171.90298461914</v>
      </c>
      <c r="C4651">
        <f>IF(VLOOKUP($A4651,Sheet1!$A:$C,3,TRUE)=0,C4650,VLOOKUP($A4651,Sheet1!$A:$C,3,TRUE))</f>
        <v>29.4409065246582</v>
      </c>
      <c r="D4651">
        <f>AVERAGE(B4451:B4651)</f>
        <v>165.00360304799233</v>
      </c>
      <c r="E4651">
        <f>AVERAGE(C4451:C4651)</f>
        <v>30.962260554678984</v>
      </c>
      <c r="F4651">
        <f>IF(B4651&gt;D4651,1,0)</f>
        <v>1</v>
      </c>
      <c r="G4651">
        <f>IF(C4651&gt;E4651,1,0)</f>
        <v>0</v>
      </c>
    </row>
    <row r="4652" spans="1:7" x14ac:dyDescent="0.3">
      <c r="A4652" s="1">
        <v>43539</v>
      </c>
      <c r="B4652">
        <f>IF(VLOOKUP($A4652,Sheet1!$A:$C,2,TRUE)=0,B4651,VLOOKUP($A4652,Sheet1!$A:$C,2,TRUE))</f>
        <v>173.49833679199199</v>
      </c>
      <c r="C4652">
        <f>IF(VLOOKUP($A4652,Sheet1!$A:$C,3,TRUE)=0,C4651,VLOOKUP($A4652,Sheet1!$A:$C,3,TRUE))</f>
        <v>29.186264038085898</v>
      </c>
      <c r="D4652">
        <f>AVERAGE(B4452:B4652)</f>
        <v>164.98771606748954</v>
      </c>
      <c r="E4652">
        <f>AVERAGE(C4452:C4652)</f>
        <v>30.962737334901409</v>
      </c>
      <c r="F4652">
        <f>IF(B4652&gt;D4652,1,0)</f>
        <v>1</v>
      </c>
      <c r="G4652">
        <f>IF(C4652&gt;E4652,1,0)</f>
        <v>0</v>
      </c>
    </row>
    <row r="4653" spans="1:7" x14ac:dyDescent="0.3">
      <c r="A4653" s="1">
        <v>43540</v>
      </c>
      <c r="B4653">
        <f>IF(VLOOKUP($A4653,Sheet1!$A:$C,2,TRUE)=0,B4652,VLOOKUP($A4653,Sheet1!$A:$C,2,TRUE))</f>
        <v>173.49833679199199</v>
      </c>
      <c r="C4653">
        <f>IF(VLOOKUP($A4653,Sheet1!$A:$C,3,TRUE)=0,C4652,VLOOKUP($A4653,Sheet1!$A:$C,3,TRUE))</f>
        <v>29.186264038085898</v>
      </c>
      <c r="D4653">
        <f>AVERAGE(B4453:B4653)</f>
        <v>164.96286906531779</v>
      </c>
      <c r="E4653">
        <f>AVERAGE(C4453:C4653)</f>
        <v>30.964618284310856</v>
      </c>
      <c r="F4653">
        <f>IF(B4653&gt;D4653,1,0)</f>
        <v>1</v>
      </c>
      <c r="G4653">
        <f>IF(C4653&gt;E4653,1,0)</f>
        <v>0</v>
      </c>
    </row>
    <row r="4654" spans="1:7" x14ac:dyDescent="0.3">
      <c r="A4654" s="1">
        <v>43541</v>
      </c>
      <c r="B4654">
        <f>IF(VLOOKUP($A4654,Sheet1!$A:$C,2,TRUE)=0,B4653,VLOOKUP($A4654,Sheet1!$A:$C,2,TRUE))</f>
        <v>173.49833679199199</v>
      </c>
      <c r="C4654">
        <f>IF(VLOOKUP($A4654,Sheet1!$A:$C,3,TRUE)=0,C4653,VLOOKUP($A4654,Sheet1!$A:$C,3,TRUE))</f>
        <v>29.186264038085898</v>
      </c>
      <c r="D4654">
        <f>AVERAGE(B4454:B4654)</f>
        <v>164.93672127035705</v>
      </c>
      <c r="E4654">
        <f>AVERAGE(C4454:C4654)</f>
        <v>30.966644505363188</v>
      </c>
      <c r="F4654">
        <f>IF(B4654&gt;D4654,1,0)</f>
        <v>1</v>
      </c>
      <c r="G4654">
        <f>IF(C4654&gt;E4654,1,0)</f>
        <v>0</v>
      </c>
    </row>
    <row r="4655" spans="1:7" x14ac:dyDescent="0.3">
      <c r="A4655" s="1">
        <v>43542</v>
      </c>
      <c r="B4655">
        <f>IF(VLOOKUP($A4655,Sheet1!$A:$C,2,TRUE)=0,B4654,VLOOKUP($A4655,Sheet1!$A:$C,2,TRUE))</f>
        <v>173.91157531738199</v>
      </c>
      <c r="C4655">
        <f>IF(VLOOKUP($A4655,Sheet1!$A:$C,3,TRUE)=0,C4654,VLOOKUP($A4655,Sheet1!$A:$C,3,TRUE))</f>
        <v>29.10791015625</v>
      </c>
      <c r="D4655">
        <f>AVERAGE(B4455:B4655)</f>
        <v>164.90236849808559</v>
      </c>
      <c r="E4655">
        <f>AVERAGE(C4455:C4655)</f>
        <v>30.969975609091374</v>
      </c>
      <c r="F4655">
        <f>IF(B4655&gt;D4655,1,0)</f>
        <v>1</v>
      </c>
      <c r="G4655">
        <f>IF(C4655&gt;E4655,1,0)</f>
        <v>0</v>
      </c>
    </row>
    <row r="4656" spans="1:7" x14ac:dyDescent="0.3">
      <c r="A4656" s="1">
        <v>43543</v>
      </c>
      <c r="B4656">
        <f>IF(VLOOKUP($A4656,Sheet1!$A:$C,2,TRUE)=0,B4655,VLOOKUP($A4656,Sheet1!$A:$C,2,TRUE))</f>
        <v>174.49629211425699</v>
      </c>
      <c r="C4656">
        <f>IF(VLOOKUP($A4656,Sheet1!$A:$C,3,TRUE)=0,C4655,VLOOKUP($A4656,Sheet1!$A:$C,3,TRUE))</f>
        <v>29.019762039184499</v>
      </c>
      <c r="D4656">
        <f>AVERAGE(B4456:B4656)</f>
        <v>164.87251433567013</v>
      </c>
      <c r="E4656">
        <f>AVERAGE(C4456:C4656)</f>
        <v>30.972529216785325</v>
      </c>
      <c r="F4656">
        <f>IF(B4656&gt;D4656,1,0)</f>
        <v>1</v>
      </c>
      <c r="G4656">
        <f>IF(C4656&gt;E4656,1,0)</f>
        <v>0</v>
      </c>
    </row>
    <row r="4657" spans="1:7" x14ac:dyDescent="0.3">
      <c r="A4657" s="1">
        <v>43544</v>
      </c>
      <c r="B4657">
        <f>IF(VLOOKUP($A4657,Sheet1!$A:$C,2,TRUE)=0,B4656,VLOOKUP($A4657,Sheet1!$A:$C,2,TRUE))</f>
        <v>175.188217163085</v>
      </c>
      <c r="C4657">
        <f>IF(VLOOKUP($A4657,Sheet1!$A:$C,3,TRUE)=0,C4656,VLOOKUP($A4657,Sheet1!$A:$C,3,TRUE))</f>
        <v>28.892988204956001</v>
      </c>
      <c r="D4657">
        <f>AVERAGE(B4457:B4657)</f>
        <v>164.84494679009725</v>
      </c>
      <c r="E4657">
        <f>AVERAGE(C4457:C4657)</f>
        <v>30.974694218801613</v>
      </c>
      <c r="F4657">
        <f>IF(B4657&gt;D4657,1,0)</f>
        <v>1</v>
      </c>
      <c r="G4657">
        <f>IF(C4657&gt;E4657,1,0)</f>
        <v>0</v>
      </c>
    </row>
    <row r="4658" spans="1:7" x14ac:dyDescent="0.3">
      <c r="A4658" s="1">
        <v>43545</v>
      </c>
      <c r="B4658">
        <f>IF(VLOOKUP($A4658,Sheet1!$A:$C,2,TRUE)=0,B4657,VLOOKUP($A4658,Sheet1!$A:$C,2,TRUE))</f>
        <v>177.92677307128901</v>
      </c>
      <c r="C4658">
        <f>IF(VLOOKUP($A4658,Sheet1!$A:$C,3,TRUE)=0,C4657,VLOOKUP($A4658,Sheet1!$A:$C,3,TRUE))</f>
        <v>28.460575103759702</v>
      </c>
      <c r="D4658">
        <f>AVERAGE(B4458:B4658)</f>
        <v>164.83100390078405</v>
      </c>
      <c r="E4658">
        <f>AVERAGE(C4458:C4658)</f>
        <v>30.974707911856719</v>
      </c>
      <c r="F4658">
        <f>IF(B4658&gt;D4658,1,0)</f>
        <v>1</v>
      </c>
      <c r="G4658">
        <f>IF(C4658&gt;E4658,1,0)</f>
        <v>0</v>
      </c>
    </row>
    <row r="4659" spans="1:7" x14ac:dyDescent="0.3">
      <c r="A4659" s="1">
        <v>43546</v>
      </c>
      <c r="B4659">
        <f>IF(VLOOKUP($A4659,Sheet1!$A:$C,2,TRUE)=0,B4658,VLOOKUP($A4659,Sheet1!$A:$C,2,TRUE))</f>
        <v>174.01875305175699</v>
      </c>
      <c r="C4659">
        <f>IF(VLOOKUP($A4659,Sheet1!$A:$C,3,TRUE)=0,C4658,VLOOKUP($A4659,Sheet1!$A:$C,3,TRUE))</f>
        <v>29.099367141723601</v>
      </c>
      <c r="D4659">
        <f>AVERAGE(B4459:B4659)</f>
        <v>164.79761812580153</v>
      </c>
      <c r="E4659">
        <f>AVERAGE(C4459:C4659)</f>
        <v>30.977899674752443</v>
      </c>
      <c r="F4659">
        <f>IF(B4659&gt;D4659,1,0)</f>
        <v>1</v>
      </c>
      <c r="G4659">
        <f>IF(C4659&gt;E4659,1,0)</f>
        <v>0</v>
      </c>
    </row>
    <row r="4660" spans="1:7" x14ac:dyDescent="0.3">
      <c r="A4660" s="1">
        <v>43547</v>
      </c>
      <c r="B4660">
        <f>IF(VLOOKUP($A4660,Sheet1!$A:$C,2,TRUE)=0,B4659,VLOOKUP($A4660,Sheet1!$A:$C,2,TRUE))</f>
        <v>174.01875305175699</v>
      </c>
      <c r="C4660">
        <f>IF(VLOOKUP($A4660,Sheet1!$A:$C,3,TRUE)=0,C4659,VLOOKUP($A4660,Sheet1!$A:$C,3,TRUE))</f>
        <v>29.099367141723601</v>
      </c>
      <c r="D4660">
        <f>AVERAGE(B4460:B4660)</f>
        <v>164.76423235081904</v>
      </c>
      <c r="E4660">
        <f>AVERAGE(C4460:C4660)</f>
        <v>30.981091437648171</v>
      </c>
      <c r="F4660">
        <f>IF(B4660&gt;D4660,1,0)</f>
        <v>1</v>
      </c>
      <c r="G4660">
        <f>IF(C4660&gt;E4660,1,0)</f>
        <v>0</v>
      </c>
    </row>
    <row r="4661" spans="1:7" x14ac:dyDescent="0.3">
      <c r="A4661" s="1">
        <v>43548</v>
      </c>
      <c r="B4661">
        <f>IF(VLOOKUP($A4661,Sheet1!$A:$C,2,TRUE)=0,B4660,VLOOKUP($A4661,Sheet1!$A:$C,2,TRUE))</f>
        <v>174.01875305175699</v>
      </c>
      <c r="C4661">
        <f>IF(VLOOKUP($A4661,Sheet1!$A:$C,3,TRUE)=0,C4660,VLOOKUP($A4661,Sheet1!$A:$C,3,TRUE))</f>
        <v>29.099367141723601</v>
      </c>
      <c r="D4661">
        <f>AVERAGE(B4461:B4661)</f>
        <v>164.73470029309007</v>
      </c>
      <c r="E4661">
        <f>AVERAGE(C4461:C4661)</f>
        <v>30.983653737537882</v>
      </c>
      <c r="F4661">
        <f>IF(B4661&gt;D4661,1,0)</f>
        <v>1</v>
      </c>
      <c r="G4661">
        <f>IF(C4661&gt;E4661,1,0)</f>
        <v>0</v>
      </c>
    </row>
    <row r="4662" spans="1:7" x14ac:dyDescent="0.3">
      <c r="A4662" s="1">
        <v>43549</v>
      </c>
      <c r="B4662">
        <f>IF(VLOOKUP($A4662,Sheet1!$A:$C,2,TRUE)=0,B4661,VLOOKUP($A4662,Sheet1!$A:$C,2,TRUE))</f>
        <v>173.68739318847599</v>
      </c>
      <c r="C4662">
        <f>IF(VLOOKUP($A4662,Sheet1!$A:$C,3,TRUE)=0,C4661,VLOOKUP($A4662,Sheet1!$A:$C,3,TRUE))</f>
        <v>29.138677597045898</v>
      </c>
      <c r="D4662">
        <f>AVERAGE(B4462:B4662)</f>
        <v>164.71508113424562</v>
      </c>
      <c r="E4662">
        <f>AVERAGE(C4462:C4662)</f>
        <v>30.984523213324842</v>
      </c>
      <c r="F4662">
        <f>IF(B4662&gt;D4662,1,0)</f>
        <v>1</v>
      </c>
      <c r="G4662">
        <f>IF(C4662&gt;E4662,1,0)</f>
        <v>0</v>
      </c>
    </row>
    <row r="4663" spans="1:7" x14ac:dyDescent="0.3">
      <c r="A4663" s="1">
        <v>43550</v>
      </c>
      <c r="B4663">
        <f>IF(VLOOKUP($A4663,Sheet1!$A:$C,2,TRUE)=0,B4662,VLOOKUP($A4663,Sheet1!$A:$C,2,TRUE))</f>
        <v>174.49629211425699</v>
      </c>
      <c r="C4663">
        <f>IF(VLOOKUP($A4663,Sheet1!$A:$C,3,TRUE)=0,C4662,VLOOKUP($A4663,Sheet1!$A:$C,3,TRUE))</f>
        <v>29.020748138427699</v>
      </c>
      <c r="D4663">
        <f>AVERAGE(B4463:B4663)</f>
        <v>164.70738668109632</v>
      </c>
      <c r="E4663">
        <f>AVERAGE(C4463:C4663)</f>
        <v>30.983595463766967</v>
      </c>
      <c r="F4663">
        <f>IF(B4663&gt;D4663,1,0)</f>
        <v>1</v>
      </c>
      <c r="G4663">
        <f>IF(C4663&gt;E4663,1,0)</f>
        <v>0</v>
      </c>
    </row>
    <row r="4664" spans="1:7" x14ac:dyDescent="0.3">
      <c r="A4664" s="1">
        <v>43551</v>
      </c>
      <c r="B4664">
        <f>IF(VLOOKUP($A4664,Sheet1!$A:$C,2,TRUE)=0,B4663,VLOOKUP($A4664,Sheet1!$A:$C,2,TRUE))</f>
        <v>173.37553405761699</v>
      </c>
      <c r="C4664">
        <f>IF(VLOOKUP($A4664,Sheet1!$A:$C,3,TRUE)=0,C4663,VLOOKUP($A4664,Sheet1!$A:$C,3,TRUE))</f>
        <v>29.1976413726806</v>
      </c>
      <c r="D4664">
        <f>AVERAGE(B4464:B4664)</f>
        <v>164.69748850960028</v>
      </c>
      <c r="E4664">
        <f>AVERAGE(C4464:C4664)</f>
        <v>30.98296675041539</v>
      </c>
      <c r="F4664">
        <f>IF(B4664&gt;D4664,1,0)</f>
        <v>1</v>
      </c>
      <c r="G4664">
        <f>IF(C4664&gt;E4664,1,0)</f>
        <v>0</v>
      </c>
    </row>
    <row r="4665" spans="1:7" x14ac:dyDescent="0.3">
      <c r="A4665" s="1">
        <v>43552</v>
      </c>
      <c r="B4665">
        <f>IF(VLOOKUP($A4665,Sheet1!$A:$C,2,TRUE)=0,B4664,VLOOKUP($A4665,Sheet1!$A:$C,2,TRUE))</f>
        <v>173.775131225585</v>
      </c>
      <c r="C4665">
        <f>IF(VLOOKUP($A4665,Sheet1!$A:$C,3,TRUE)=0,C4664,VLOOKUP($A4665,Sheet1!$A:$C,3,TRUE))</f>
        <v>29.138677597045898</v>
      </c>
      <c r="D4665">
        <f>AVERAGE(B4465:B4665)</f>
        <v>164.68957838371605</v>
      </c>
      <c r="E4665">
        <f>AVERAGE(C4465:C4665)</f>
        <v>30.982044684946228</v>
      </c>
      <c r="F4665">
        <f>IF(B4665&gt;D4665,1,0)</f>
        <v>1</v>
      </c>
      <c r="G4665">
        <f>IF(C4665&gt;E4665,1,0)</f>
        <v>0</v>
      </c>
    </row>
    <row r="4666" spans="1:7" x14ac:dyDescent="0.3">
      <c r="A4666" s="1">
        <v>43553</v>
      </c>
      <c r="B4666">
        <f>IF(VLOOKUP($A4666,Sheet1!$A:$C,2,TRUE)=0,B4665,VLOOKUP($A4666,Sheet1!$A:$C,2,TRUE))</f>
        <v>175.09074401855401</v>
      </c>
      <c r="C4666">
        <f>IF(VLOOKUP($A4666,Sheet1!$A:$C,3,TRUE)=0,C4665,VLOOKUP($A4666,Sheet1!$A:$C,3,TRUE))</f>
        <v>28.912641525268501</v>
      </c>
      <c r="D4666">
        <f>AVERAGE(B4466:B4666)</f>
        <v>164.68821359511023</v>
      </c>
      <c r="E4666">
        <f>AVERAGE(C4466:C4666)</f>
        <v>30.979998061906031</v>
      </c>
      <c r="F4666">
        <f>IF(B4666&gt;D4666,1,0)</f>
        <v>1</v>
      </c>
      <c r="G4666">
        <f>IF(C4666&gt;E4666,1,0)</f>
        <v>0</v>
      </c>
    </row>
    <row r="4667" spans="1:7" x14ac:dyDescent="0.3">
      <c r="A4667" s="1">
        <v>43554</v>
      </c>
      <c r="B4667">
        <f>IF(VLOOKUP($A4667,Sheet1!$A:$C,2,TRUE)=0,B4666,VLOOKUP($A4667,Sheet1!$A:$C,2,TRUE))</f>
        <v>175.09074401855401</v>
      </c>
      <c r="C4667">
        <f>IF(VLOOKUP($A4667,Sheet1!$A:$C,3,TRUE)=0,C4666,VLOOKUP($A4667,Sheet1!$A:$C,3,TRUE))</f>
        <v>28.912641525268501</v>
      </c>
      <c r="D4667">
        <f>AVERAGE(B4467:B4667)</f>
        <v>164.68391023702276</v>
      </c>
      <c r="E4667">
        <f>AVERAGE(C4467:C4667)</f>
        <v>30.978290368075381</v>
      </c>
      <c r="F4667">
        <f>IF(B4667&gt;D4667,1,0)</f>
        <v>1</v>
      </c>
      <c r="G4667">
        <f>IF(C4667&gt;E4667,1,0)</f>
        <v>0</v>
      </c>
    </row>
    <row r="4668" spans="1:7" x14ac:dyDescent="0.3">
      <c r="A4668" s="1">
        <v>43555</v>
      </c>
      <c r="B4668">
        <f>IF(VLOOKUP($A4668,Sheet1!$A:$C,2,TRUE)=0,B4667,VLOOKUP($A4668,Sheet1!$A:$C,2,TRUE))</f>
        <v>175.09074401855401</v>
      </c>
      <c r="C4668">
        <f>IF(VLOOKUP($A4668,Sheet1!$A:$C,3,TRUE)=0,C4667,VLOOKUP($A4668,Sheet1!$A:$C,3,TRUE))</f>
        <v>28.912641525268501</v>
      </c>
      <c r="D4668">
        <f>AVERAGE(B4468:B4668)</f>
        <v>164.67286257008399</v>
      </c>
      <c r="E4668">
        <f>AVERAGE(C4468:C4668)</f>
        <v>30.977744761984134</v>
      </c>
      <c r="F4668">
        <f>IF(B4668&gt;D4668,1,0)</f>
        <v>1</v>
      </c>
      <c r="G4668">
        <f>IF(C4668&gt;E4668,1,0)</f>
        <v>0</v>
      </c>
    </row>
    <row r="4669" spans="1:7" x14ac:dyDescent="0.3">
      <c r="A4669" s="1">
        <v>43556</v>
      </c>
      <c r="B4669">
        <f>IF(VLOOKUP($A4669,Sheet1!$A:$C,2,TRUE)=0,B4668,VLOOKUP($A4669,Sheet1!$A:$C,2,TRUE))</f>
        <v>177.41024780273401</v>
      </c>
      <c r="C4669">
        <f>IF(VLOOKUP($A4669,Sheet1!$A:$C,3,TRUE)=0,C4668,VLOOKUP($A4669,Sheet1!$A:$C,3,TRUE))</f>
        <v>28.529371261596602</v>
      </c>
      <c r="D4669">
        <f>AVERAGE(B4469:B4669)</f>
        <v>164.67595608080191</v>
      </c>
      <c r="E4669">
        <f>AVERAGE(C4469:C4669)</f>
        <v>30.974904976080886</v>
      </c>
      <c r="F4669">
        <f>IF(B4669&gt;D4669,1,0)</f>
        <v>1</v>
      </c>
      <c r="G4669">
        <f>IF(C4669&gt;E4669,1,0)</f>
        <v>0</v>
      </c>
    </row>
    <row r="4670" spans="1:7" x14ac:dyDescent="0.3">
      <c r="A4670" s="1">
        <v>43557</v>
      </c>
      <c r="B4670">
        <f>IF(VLOOKUP($A4670,Sheet1!$A:$C,2,TRUE)=0,B4669,VLOOKUP($A4670,Sheet1!$A:$C,2,TRUE))</f>
        <v>178.08268737792901</v>
      </c>
      <c r="C4670">
        <f>IF(VLOOKUP($A4670,Sheet1!$A:$C,3,TRUE)=0,C4669,VLOOKUP($A4670,Sheet1!$A:$C,3,TRUE))</f>
        <v>28.440921783447202</v>
      </c>
      <c r="D4670">
        <f>AVERAGE(B4470:B4670)</f>
        <v>164.67300141747305</v>
      </c>
      <c r="E4670">
        <f>AVERAGE(C4470:C4670)</f>
        <v>30.973029331188282</v>
      </c>
      <c r="F4670">
        <f>IF(B4670&gt;D4670,1,0)</f>
        <v>1</v>
      </c>
      <c r="G4670">
        <f>IF(C4670&gt;E4670,1,0)</f>
        <v>0</v>
      </c>
    </row>
    <row r="4671" spans="1:7" x14ac:dyDescent="0.3">
      <c r="A4671" s="1">
        <v>43558</v>
      </c>
      <c r="B4671">
        <f>IF(VLOOKUP($A4671,Sheet1!$A:$C,2,TRUE)=0,B4670,VLOOKUP($A4671,Sheet1!$A:$C,2,TRUE))</f>
        <v>179.10600280761699</v>
      </c>
      <c r="C4671">
        <f>IF(VLOOKUP($A4671,Sheet1!$A:$C,3,TRUE)=0,C4670,VLOOKUP($A4671,Sheet1!$A:$C,3,TRUE))</f>
        <v>28.2836818695068</v>
      </c>
      <c r="D4671">
        <f>AVERAGE(B4471:B4671)</f>
        <v>164.67773900577663</v>
      </c>
      <c r="E4671">
        <f>AVERAGE(C4471:C4671)</f>
        <v>30.969984035586823</v>
      </c>
      <c r="F4671">
        <f>IF(B4671&gt;D4671,1,0)</f>
        <v>1</v>
      </c>
      <c r="G4671">
        <f>IF(C4671&gt;E4671,1,0)</f>
        <v>0</v>
      </c>
    </row>
    <row r="4672" spans="1:7" x14ac:dyDescent="0.3">
      <c r="A4672" s="1">
        <v>43559</v>
      </c>
      <c r="B4672">
        <f>IF(VLOOKUP($A4672,Sheet1!$A:$C,2,TRUE)=0,B4671,VLOOKUP($A4672,Sheet1!$A:$C,2,TRUE))</f>
        <v>179.03779602050699</v>
      </c>
      <c r="C4672">
        <f>IF(VLOOKUP($A4672,Sheet1!$A:$C,3,TRUE)=0,C4671,VLOOKUP($A4672,Sheet1!$A:$C,3,TRUE))</f>
        <v>28.293508529663001</v>
      </c>
      <c r="D4672">
        <f>AVERAGE(B4472:B4672)</f>
        <v>164.68213725683094</v>
      </c>
      <c r="E4672">
        <f>AVERAGE(C4472:C4672)</f>
        <v>30.96698762884186</v>
      </c>
      <c r="F4672">
        <f>IF(B4672&gt;D4672,1,0)</f>
        <v>1</v>
      </c>
      <c r="G4672">
        <f>IF(C4672&gt;E4672,1,0)</f>
        <v>0</v>
      </c>
    </row>
    <row r="4673" spans="1:7" x14ac:dyDescent="0.3">
      <c r="A4673" s="1">
        <v>43560</v>
      </c>
      <c r="B4673">
        <f>IF(VLOOKUP($A4673,Sheet1!$A:$C,2,TRUE)=0,B4672,VLOOKUP($A4673,Sheet1!$A:$C,2,TRUE))</f>
        <v>179.963607788085</v>
      </c>
      <c r="C4673">
        <f>IF(VLOOKUP($A4673,Sheet1!$A:$C,3,TRUE)=0,C4672,VLOOKUP($A4673,Sheet1!$A:$C,3,TRUE))</f>
        <v>28.16575050354</v>
      </c>
      <c r="D4673">
        <f>AVERAGE(B4473:B4673)</f>
        <v>164.69114153657966</v>
      </c>
      <c r="E4673">
        <f>AVERAGE(C4473:C4673)</f>
        <v>30.963355610026635</v>
      </c>
      <c r="F4673">
        <f>IF(B4673&gt;D4673,1,0)</f>
        <v>1</v>
      </c>
      <c r="G4673">
        <f>IF(C4673&gt;E4673,1,0)</f>
        <v>0</v>
      </c>
    </row>
    <row r="4674" spans="1:7" x14ac:dyDescent="0.3">
      <c r="A4674" s="1">
        <v>43561</v>
      </c>
      <c r="B4674">
        <f>IF(VLOOKUP($A4674,Sheet1!$A:$C,2,TRUE)=0,B4673,VLOOKUP($A4674,Sheet1!$A:$C,2,TRUE))</f>
        <v>179.963607788085</v>
      </c>
      <c r="C4674">
        <f>IF(VLOOKUP($A4674,Sheet1!$A:$C,3,TRUE)=0,C4673,VLOOKUP($A4674,Sheet1!$A:$C,3,TRUE))</f>
        <v>28.16575050354</v>
      </c>
      <c r="D4674">
        <f>AVERAGE(B4474:B4674)</f>
        <v>164.71291203285321</v>
      </c>
      <c r="E4674">
        <f>AVERAGE(C4474:C4674)</f>
        <v>30.957641516158816</v>
      </c>
      <c r="F4674">
        <f>IF(B4674&gt;D4674,1,0)</f>
        <v>1</v>
      </c>
      <c r="G4674">
        <f>IF(C4674&gt;E4674,1,0)</f>
        <v>0</v>
      </c>
    </row>
    <row r="4675" spans="1:7" x14ac:dyDescent="0.3">
      <c r="A4675" s="1">
        <v>43562</v>
      </c>
      <c r="B4675">
        <f>IF(VLOOKUP($A4675,Sheet1!$A:$C,2,TRUE)=0,B4674,VLOOKUP($A4675,Sheet1!$A:$C,2,TRUE))</f>
        <v>179.963607788085</v>
      </c>
      <c r="C4675">
        <f>IF(VLOOKUP($A4675,Sheet1!$A:$C,3,TRUE)=0,C4674,VLOOKUP($A4675,Sheet1!$A:$C,3,TRUE))</f>
        <v>28.16575050354</v>
      </c>
      <c r="D4675">
        <f>AVERAGE(B4475:B4675)</f>
        <v>164.72745654357595</v>
      </c>
      <c r="E4675">
        <f>AVERAGE(C4475:C4675)</f>
        <v>30.953137924422066</v>
      </c>
      <c r="F4675">
        <f>IF(B4675&gt;D4675,1,0)</f>
        <v>1</v>
      </c>
      <c r="G4675">
        <f>IF(C4675&gt;E4675,1,0)</f>
        <v>0</v>
      </c>
    </row>
    <row r="4676" spans="1:7" x14ac:dyDescent="0.3">
      <c r="A4676" s="1">
        <v>43563</v>
      </c>
      <c r="B4676">
        <f>IF(VLOOKUP($A4676,Sheet1!$A:$C,2,TRUE)=0,B4675,VLOOKUP($A4676,Sheet1!$A:$C,2,TRUE))</f>
        <v>180.42166137695301</v>
      </c>
      <c r="C4676">
        <f>IF(VLOOKUP($A4676,Sheet1!$A:$C,3,TRUE)=0,C4675,VLOOKUP($A4676,Sheet1!$A:$C,3,TRUE))</f>
        <v>28.087129592895501</v>
      </c>
      <c r="D4676">
        <f>AVERAGE(B4476:B4676)</f>
        <v>164.74495435116881</v>
      </c>
      <c r="E4676">
        <f>AVERAGE(C4476:C4676)</f>
        <v>30.948097931211848</v>
      </c>
      <c r="F4676">
        <f>IF(B4676&gt;D4676,1,0)</f>
        <v>1</v>
      </c>
      <c r="G4676">
        <f>IF(C4676&gt;E4676,1,0)</f>
        <v>0</v>
      </c>
    </row>
    <row r="4677" spans="1:7" x14ac:dyDescent="0.3">
      <c r="A4677" s="1">
        <v>43564</v>
      </c>
      <c r="B4677">
        <f>IF(VLOOKUP($A4677,Sheet1!$A:$C,2,TRUE)=0,B4676,VLOOKUP($A4677,Sheet1!$A:$C,2,TRUE))</f>
        <v>179.78819274902301</v>
      </c>
      <c r="C4677">
        <f>IF(VLOOKUP($A4677,Sheet1!$A:$C,3,TRUE)=0,C4676,VLOOKUP($A4677,Sheet1!$A:$C,3,TRUE))</f>
        <v>28.205060958862301</v>
      </c>
      <c r="D4677">
        <f>AVERAGE(B4477:B4677)</f>
        <v>164.74956971733121</v>
      </c>
      <c r="E4677">
        <f>AVERAGE(C4477:C4677)</f>
        <v>30.945145697142934</v>
      </c>
      <c r="F4677">
        <f>IF(B4677&gt;D4677,1,0)</f>
        <v>1</v>
      </c>
      <c r="G4677">
        <f>IF(C4677&gt;E4677,1,0)</f>
        <v>0</v>
      </c>
    </row>
    <row r="4678" spans="1:7" x14ac:dyDescent="0.3">
      <c r="A4678" s="1">
        <v>43565</v>
      </c>
      <c r="B4678">
        <f>IF(VLOOKUP($A4678,Sheet1!$A:$C,2,TRUE)=0,B4677,VLOOKUP($A4678,Sheet1!$A:$C,2,TRUE))</f>
        <v>180.75303649902301</v>
      </c>
      <c r="C4678">
        <f>IF(VLOOKUP($A4678,Sheet1!$A:$C,3,TRUE)=0,C4677,VLOOKUP($A4678,Sheet1!$A:$C,3,TRUE))</f>
        <v>28.0576477050781</v>
      </c>
      <c r="D4678">
        <f>AVERAGE(B4478:B4678)</f>
        <v>164.76385050152061</v>
      </c>
      <c r="E4678">
        <f>AVERAGE(C4478:C4678)</f>
        <v>30.940782176914485</v>
      </c>
      <c r="F4678">
        <f>IF(B4678&gt;D4678,1,0)</f>
        <v>1</v>
      </c>
      <c r="G4678">
        <f>IF(C4678&gt;E4678,1,0)</f>
        <v>0</v>
      </c>
    </row>
    <row r="4679" spans="1:7" x14ac:dyDescent="0.3">
      <c r="A4679" s="1">
        <v>43566</v>
      </c>
      <c r="B4679">
        <f>IF(VLOOKUP($A4679,Sheet1!$A:$C,2,TRUE)=0,B4678,VLOOKUP($A4679,Sheet1!$A:$C,2,TRUE))</f>
        <v>180.32420349121</v>
      </c>
      <c r="C4679">
        <f>IF(VLOOKUP($A4679,Sheet1!$A:$C,3,TRUE)=0,C4678,VLOOKUP($A4679,Sheet1!$A:$C,3,TRUE))</f>
        <v>28.116611480712798</v>
      </c>
      <c r="D4679">
        <f>AVERAGE(B4479:B4679)</f>
        <v>164.77599778815866</v>
      </c>
      <c r="E4679">
        <f>AVERAGE(C4479:C4679)</f>
        <v>30.936712008803624</v>
      </c>
      <c r="F4679">
        <f>IF(B4679&gt;D4679,1,0)</f>
        <v>1</v>
      </c>
      <c r="G4679">
        <f>IF(C4679&gt;E4679,1,0)</f>
        <v>0</v>
      </c>
    </row>
    <row r="4680" spans="1:7" x14ac:dyDescent="0.3">
      <c r="A4680" s="1">
        <v>43567</v>
      </c>
      <c r="B4680">
        <f>IF(VLOOKUP($A4680,Sheet1!$A:$C,2,TRUE)=0,B4679,VLOOKUP($A4680,Sheet1!$A:$C,2,TRUE))</f>
        <v>181.10383605957</v>
      </c>
      <c r="C4680">
        <f>IF(VLOOKUP($A4680,Sheet1!$A:$C,3,TRUE)=0,C4679,VLOOKUP($A4680,Sheet1!$A:$C,3,TRUE))</f>
        <v>27.998680114746001</v>
      </c>
      <c r="D4680">
        <f>AVERAGE(B4480:B4680)</f>
        <v>164.79202384379357</v>
      </c>
      <c r="E4680">
        <f>AVERAGE(C4480:C4680)</f>
        <v>30.932055117478999</v>
      </c>
      <c r="F4680">
        <f>IF(B4680&gt;D4680,1,0)</f>
        <v>1</v>
      </c>
      <c r="G4680">
        <f>IF(C4680&gt;E4680,1,0)</f>
        <v>0</v>
      </c>
    </row>
    <row r="4681" spans="1:7" x14ac:dyDescent="0.3">
      <c r="A4681" s="1">
        <v>43568</v>
      </c>
      <c r="B4681">
        <f>IF(VLOOKUP($A4681,Sheet1!$A:$C,2,TRUE)=0,B4680,VLOOKUP($A4681,Sheet1!$A:$C,2,TRUE))</f>
        <v>181.10383605957</v>
      </c>
      <c r="C4681">
        <f>IF(VLOOKUP($A4681,Sheet1!$A:$C,3,TRUE)=0,C4680,VLOOKUP($A4681,Sheet1!$A:$C,3,TRUE))</f>
        <v>27.998680114746001</v>
      </c>
      <c r="D4681">
        <f>AVERAGE(B4481:B4681)</f>
        <v>164.80558860361265</v>
      </c>
      <c r="E4681">
        <f>AVERAGE(C4481:C4681)</f>
        <v>30.927785588734171</v>
      </c>
      <c r="F4681">
        <f>IF(B4681&gt;D4681,1,0)</f>
        <v>1</v>
      </c>
      <c r="G4681">
        <f>IF(C4681&gt;E4681,1,0)</f>
        <v>0</v>
      </c>
    </row>
    <row r="4682" spans="1:7" x14ac:dyDescent="0.3">
      <c r="A4682" s="1">
        <v>43569</v>
      </c>
      <c r="B4682">
        <f>IF(VLOOKUP($A4682,Sheet1!$A:$C,2,TRUE)=0,B4681,VLOOKUP($A4682,Sheet1!$A:$C,2,TRUE))</f>
        <v>181.10383605957</v>
      </c>
      <c r="C4682">
        <f>IF(VLOOKUP($A4682,Sheet1!$A:$C,3,TRUE)=0,C4681,VLOOKUP($A4682,Sheet1!$A:$C,3,TRUE))</f>
        <v>27.998680114746001</v>
      </c>
      <c r="D4682">
        <f>AVERAGE(B4482:B4682)</f>
        <v>164.81794708403768</v>
      </c>
      <c r="E4682">
        <f>AVERAGE(C4482:C4682)</f>
        <v>30.923709736534597</v>
      </c>
      <c r="F4682">
        <f>IF(B4682&gt;D4682,1,0)</f>
        <v>1</v>
      </c>
      <c r="G4682">
        <f>IF(C4682&gt;E4682,1,0)</f>
        <v>0</v>
      </c>
    </row>
    <row r="4683" spans="1:7" x14ac:dyDescent="0.3">
      <c r="A4683" s="1">
        <v>43570</v>
      </c>
      <c r="B4683">
        <f>IF(VLOOKUP($A4683,Sheet1!$A:$C,2,TRUE)=0,B4682,VLOOKUP($A4683,Sheet1!$A:$C,2,TRUE))</f>
        <v>181.13308715820301</v>
      </c>
      <c r="C4683">
        <f>IF(VLOOKUP($A4683,Sheet1!$A:$C,3,TRUE)=0,C4682,VLOOKUP($A4683,Sheet1!$A:$C,3,TRUE))</f>
        <v>27.9888515472412</v>
      </c>
      <c r="D4683">
        <f>AVERAGE(B4483:B4683)</f>
        <v>164.82982366002011</v>
      </c>
      <c r="E4683">
        <f>AVERAGE(C4483:C4683)</f>
        <v>30.919623863637732</v>
      </c>
      <c r="F4683">
        <f>IF(B4683&gt;D4683,1,0)</f>
        <v>1</v>
      </c>
      <c r="G4683">
        <f>IF(C4683&gt;E4683,1,0)</f>
        <v>0</v>
      </c>
    </row>
    <row r="4684" spans="1:7" x14ac:dyDescent="0.3">
      <c r="A4684" s="1">
        <v>43571</v>
      </c>
      <c r="B4684">
        <f>IF(VLOOKUP($A4684,Sheet1!$A:$C,2,TRUE)=0,B4683,VLOOKUP($A4684,Sheet1!$A:$C,2,TRUE))</f>
        <v>181.75682067871</v>
      </c>
      <c r="C4684">
        <f>IF(VLOOKUP($A4684,Sheet1!$A:$C,3,TRUE)=0,C4683,VLOOKUP($A4684,Sheet1!$A:$C,3,TRUE))</f>
        <v>27.910232543945298</v>
      </c>
      <c r="D4684">
        <f>AVERAGE(B4484:B4684)</f>
        <v>164.83727480760251</v>
      </c>
      <c r="E4684">
        <f>AVERAGE(C4484:C4684)</f>
        <v>30.916361547821182</v>
      </c>
      <c r="F4684">
        <f>IF(B4684&gt;D4684,1,0)</f>
        <v>1</v>
      </c>
      <c r="G4684">
        <f>IF(C4684&gt;E4684,1,0)</f>
        <v>0</v>
      </c>
    </row>
    <row r="4685" spans="1:7" x14ac:dyDescent="0.3">
      <c r="A4685" s="1">
        <v>43572</v>
      </c>
      <c r="B4685">
        <f>IF(VLOOKUP($A4685,Sheet1!$A:$C,2,TRUE)=0,B4684,VLOOKUP($A4685,Sheet1!$A:$C,2,TRUE))</f>
        <v>182.39028930664</v>
      </c>
      <c r="C4685">
        <f>IF(VLOOKUP($A4685,Sheet1!$A:$C,3,TRUE)=0,C4684,VLOOKUP($A4685,Sheet1!$A:$C,3,TRUE))</f>
        <v>27.821784973144499</v>
      </c>
      <c r="D4685">
        <f>AVERAGE(B4485:B4685)</f>
        <v>164.84807066656452</v>
      </c>
      <c r="E4685">
        <f>AVERAGE(C4485:C4685)</f>
        <v>30.912610590161361</v>
      </c>
      <c r="F4685">
        <f>IF(B4685&gt;D4685,1,0)</f>
        <v>1</v>
      </c>
      <c r="G4685">
        <f>IF(C4685&gt;E4685,1,0)</f>
        <v>0</v>
      </c>
    </row>
    <row r="4686" spans="1:7" x14ac:dyDescent="0.3">
      <c r="A4686" s="1">
        <v>43573</v>
      </c>
      <c r="B4686">
        <f>IF(VLOOKUP($A4686,Sheet1!$A:$C,2,TRUE)=0,B4685,VLOOKUP($A4686,Sheet1!$A:$C,2,TRUE))</f>
        <v>182.62417602539</v>
      </c>
      <c r="C4686">
        <f>IF(VLOOKUP($A4686,Sheet1!$A:$C,3,TRUE)=0,C4685,VLOOKUP($A4686,Sheet1!$A:$C,3,TRUE))</f>
        <v>27.782478332519499</v>
      </c>
      <c r="D4686">
        <f>AVERAGE(B4486:B4686)</f>
        <v>164.8600301410427</v>
      </c>
      <c r="E4686">
        <f>AVERAGE(C4486:C4686)</f>
        <v>30.908664077075546</v>
      </c>
      <c r="F4686">
        <f>IF(B4686&gt;D4686,1,0)</f>
        <v>1</v>
      </c>
      <c r="G4686">
        <f>IF(C4686&gt;E4686,1,0)</f>
        <v>0</v>
      </c>
    </row>
    <row r="4687" spans="1:7" x14ac:dyDescent="0.3">
      <c r="A4687" s="1">
        <v>43574</v>
      </c>
      <c r="B4687">
        <f>IF(VLOOKUP($A4687,Sheet1!$A:$C,2,TRUE)=0,B4686,VLOOKUP($A4687,Sheet1!$A:$C,2,TRUE))</f>
        <v>182.62417602539</v>
      </c>
      <c r="C4687">
        <f>IF(VLOOKUP($A4687,Sheet1!$A:$C,3,TRUE)=0,C4686,VLOOKUP($A4687,Sheet1!$A:$C,3,TRUE))</f>
        <v>27.782478332519499</v>
      </c>
      <c r="D4687">
        <f>AVERAGE(B4487:B4687)</f>
        <v>164.87198961552087</v>
      </c>
      <c r="E4687">
        <f>AVERAGE(C4487:C4687)</f>
        <v>30.904717563989731</v>
      </c>
      <c r="F4687">
        <f>IF(B4687&gt;D4687,1,0)</f>
        <v>1</v>
      </c>
      <c r="G4687">
        <f>IF(C4687&gt;E4687,1,0)</f>
        <v>0</v>
      </c>
    </row>
    <row r="4688" spans="1:7" x14ac:dyDescent="0.3">
      <c r="A4688" s="1">
        <v>43575</v>
      </c>
      <c r="B4688">
        <f>IF(VLOOKUP($A4688,Sheet1!$A:$C,2,TRUE)=0,B4687,VLOOKUP($A4688,Sheet1!$A:$C,2,TRUE))</f>
        <v>182.62417602539</v>
      </c>
      <c r="C4688">
        <f>IF(VLOOKUP($A4688,Sheet1!$A:$C,3,TRUE)=0,C4687,VLOOKUP($A4688,Sheet1!$A:$C,3,TRUE))</f>
        <v>27.782478332519499</v>
      </c>
      <c r="D4688">
        <f>AVERAGE(B4488:B4688)</f>
        <v>164.88211507465101</v>
      </c>
      <c r="E4688">
        <f>AVERAGE(C4488:C4688)</f>
        <v>30.901014014856131</v>
      </c>
      <c r="F4688">
        <f>IF(B4688&gt;D4688,1,0)</f>
        <v>1</v>
      </c>
      <c r="G4688">
        <f>IF(C4688&gt;E4688,1,0)</f>
        <v>0</v>
      </c>
    </row>
    <row r="4689" spans="1:7" x14ac:dyDescent="0.3">
      <c r="A4689" s="1">
        <v>43576</v>
      </c>
      <c r="B4689">
        <f>IF(VLOOKUP($A4689,Sheet1!$A:$C,2,TRUE)=0,B4688,VLOOKUP($A4689,Sheet1!$A:$C,2,TRUE))</f>
        <v>182.62417602539</v>
      </c>
      <c r="C4689">
        <f>IF(VLOOKUP($A4689,Sheet1!$A:$C,3,TRUE)=0,C4688,VLOOKUP($A4689,Sheet1!$A:$C,3,TRUE))</f>
        <v>27.782478332519499</v>
      </c>
      <c r="D4689">
        <f>AVERAGE(B4489:B4689)</f>
        <v>164.89426759938087</v>
      </c>
      <c r="E4689">
        <f>AVERAGE(C4489:C4689)</f>
        <v>30.896921746173298</v>
      </c>
      <c r="F4689">
        <f>IF(B4689&gt;D4689,1,0)</f>
        <v>1</v>
      </c>
      <c r="G4689">
        <f>IF(C4689&gt;E4689,1,0)</f>
        <v>0</v>
      </c>
    </row>
    <row r="4690" spans="1:7" x14ac:dyDescent="0.3">
      <c r="A4690" s="1">
        <v>43577</v>
      </c>
      <c r="B4690">
        <f>IF(VLOOKUP($A4690,Sheet1!$A:$C,2,TRUE)=0,B4689,VLOOKUP($A4690,Sheet1!$A:$C,2,TRUE))</f>
        <v>183.14068603515599</v>
      </c>
      <c r="C4690">
        <f>IF(VLOOKUP($A4690,Sheet1!$A:$C,3,TRUE)=0,C4689,VLOOKUP($A4690,Sheet1!$A:$C,3,TRUE))</f>
        <v>27.7136840820312</v>
      </c>
      <c r="D4690">
        <f>AVERAGE(B4490:B4690)</f>
        <v>164.90802449847914</v>
      </c>
      <c r="E4690">
        <f>AVERAGE(C4490:C4690)</f>
        <v>30.892778747710413</v>
      </c>
      <c r="F4690">
        <f>IF(B4690&gt;D4690,1,0)</f>
        <v>1</v>
      </c>
      <c r="G4690">
        <f>IF(C4690&gt;E4690,1,0)</f>
        <v>0</v>
      </c>
    </row>
    <row r="4691" spans="1:7" x14ac:dyDescent="0.3">
      <c r="A4691" s="1">
        <v>43578</v>
      </c>
      <c r="B4691">
        <f>IF(VLOOKUP($A4691,Sheet1!$A:$C,2,TRUE)=0,B4690,VLOOKUP($A4691,Sheet1!$A:$C,2,TRUE))</f>
        <v>185.46990966796801</v>
      </c>
      <c r="C4691">
        <f>IF(VLOOKUP($A4691,Sheet1!$A:$C,3,TRUE)=0,C4690,VLOOKUP($A4691,Sheet1!$A:$C,3,TRUE))</f>
        <v>27.3697204589843</v>
      </c>
      <c r="D4691">
        <f>AVERAGE(B4491:B4691)</f>
        <v>164.95059819007972</v>
      </c>
      <c r="E4691">
        <f>AVERAGE(C4491:C4691)</f>
        <v>30.884106403559585</v>
      </c>
      <c r="F4691">
        <f>IF(B4691&gt;D4691,1,0)</f>
        <v>1</v>
      </c>
      <c r="G4691">
        <f>IF(C4691&gt;E4691,1,0)</f>
        <v>0</v>
      </c>
    </row>
    <row r="4692" spans="1:7" x14ac:dyDescent="0.3">
      <c r="A4692" s="1">
        <v>43579</v>
      </c>
      <c r="B4692">
        <f>IF(VLOOKUP($A4692,Sheet1!$A:$C,2,TRUE)=0,B4691,VLOOKUP($A4692,Sheet1!$A:$C,2,TRUE))</f>
        <v>184.88520812988199</v>
      </c>
      <c r="C4692">
        <f>IF(VLOOKUP($A4692,Sheet1!$A:$C,3,TRUE)=0,C4691,VLOOKUP($A4692,Sheet1!$A:$C,3,TRUE))</f>
        <v>27.46799659729</v>
      </c>
      <c r="D4692">
        <f>AVERAGE(B4492:B4692)</f>
        <v>165.00102507178448</v>
      </c>
      <c r="E4692">
        <f>AVERAGE(C4492:C4692)</f>
        <v>30.874173814384488</v>
      </c>
      <c r="F4692">
        <f>IF(B4692&gt;D4692,1,0)</f>
        <v>1</v>
      </c>
      <c r="G4692">
        <f>IF(C4692&gt;E4692,1,0)</f>
        <v>0</v>
      </c>
    </row>
    <row r="4693" spans="1:7" x14ac:dyDescent="0.3">
      <c r="A4693" s="1">
        <v>43580</v>
      </c>
      <c r="B4693">
        <f>IF(VLOOKUP($A4693,Sheet1!$A:$C,2,TRUE)=0,B4692,VLOOKUP($A4693,Sheet1!$A:$C,2,TRUE))</f>
        <v>185.63562011718699</v>
      </c>
      <c r="C4693">
        <f>IF(VLOOKUP($A4693,Sheet1!$A:$C,3,TRUE)=0,C4692,VLOOKUP($A4693,Sheet1!$A:$C,3,TRUE))</f>
        <v>27.3500652313232</v>
      </c>
      <c r="D4693">
        <f>AVERAGE(B4493:B4693)</f>
        <v>165.05518534646092</v>
      </c>
      <c r="E4693">
        <f>AVERAGE(C4493:C4693)</f>
        <v>30.863654501995629</v>
      </c>
      <c r="F4693">
        <f>IF(B4693&gt;D4693,1,0)</f>
        <v>1</v>
      </c>
      <c r="G4693">
        <f>IF(C4693&gt;E4693,1,0)</f>
        <v>0</v>
      </c>
    </row>
    <row r="4694" spans="1:7" x14ac:dyDescent="0.3">
      <c r="A4694" s="1">
        <v>43581</v>
      </c>
      <c r="B4694">
        <f>IF(VLOOKUP($A4694,Sheet1!$A:$C,2,TRUE)=0,B4693,VLOOKUP($A4694,Sheet1!$A:$C,2,TRUE))</f>
        <v>185.80126953125</v>
      </c>
      <c r="C4694">
        <f>IF(VLOOKUP($A4694,Sheet1!$A:$C,3,TRUE)=0,C4693,VLOOKUP($A4694,Sheet1!$A:$C,3,TRUE))</f>
        <v>27.340234756469702</v>
      </c>
      <c r="D4694">
        <f>AVERAGE(B4494:B4694)</f>
        <v>165.11016974757544</v>
      </c>
      <c r="E4694">
        <f>AVERAGE(C4494:C4694)</f>
        <v>30.853086281771674</v>
      </c>
      <c r="F4694">
        <f>IF(B4694&gt;D4694,1,0)</f>
        <v>1</v>
      </c>
      <c r="G4694">
        <f>IF(C4694&gt;E4694,1,0)</f>
        <v>0</v>
      </c>
    </row>
    <row r="4695" spans="1:7" x14ac:dyDescent="0.3">
      <c r="A4695" s="1">
        <v>43582</v>
      </c>
      <c r="B4695">
        <f>IF(VLOOKUP($A4695,Sheet1!$A:$C,2,TRUE)=0,B4694,VLOOKUP($A4695,Sheet1!$A:$C,2,TRUE))</f>
        <v>185.80126953125</v>
      </c>
      <c r="C4695">
        <f>IF(VLOOKUP($A4695,Sheet1!$A:$C,3,TRUE)=0,C4694,VLOOKUP($A4695,Sheet1!$A:$C,3,TRUE))</f>
        <v>27.340234756469702</v>
      </c>
      <c r="D4695">
        <f>AVERAGE(B4495:B4695)</f>
        <v>165.1704626130819</v>
      </c>
      <c r="E4695">
        <f>AVERAGE(C4495:C4695)</f>
        <v>30.841594914298735</v>
      </c>
      <c r="F4695">
        <f>IF(B4695&gt;D4695,1,0)</f>
        <v>1</v>
      </c>
      <c r="G4695">
        <f>IF(C4695&gt;E4695,1,0)</f>
        <v>0</v>
      </c>
    </row>
    <row r="4696" spans="1:7" x14ac:dyDescent="0.3">
      <c r="A4696" s="1">
        <v>43583</v>
      </c>
      <c r="B4696">
        <f>IF(VLOOKUP($A4696,Sheet1!$A:$C,2,TRUE)=0,B4695,VLOOKUP($A4696,Sheet1!$A:$C,2,TRUE))</f>
        <v>185.80126953125</v>
      </c>
      <c r="C4696">
        <f>IF(VLOOKUP($A4696,Sheet1!$A:$C,3,TRUE)=0,C4695,VLOOKUP($A4696,Sheet1!$A:$C,3,TRUE))</f>
        <v>27.340234756469702</v>
      </c>
      <c r="D4696">
        <f>AVERAGE(B4496:B4696)</f>
        <v>165.22795636381068</v>
      </c>
      <c r="E4696">
        <f>AVERAGE(C4496:C4696)</f>
        <v>30.830492247396432</v>
      </c>
      <c r="F4696">
        <f>IF(B4696&gt;D4696,1,0)</f>
        <v>1</v>
      </c>
      <c r="G4696">
        <f>IF(C4696&gt;E4696,1,0)</f>
        <v>0</v>
      </c>
    </row>
    <row r="4697" spans="1:7" x14ac:dyDescent="0.3">
      <c r="A4697" s="1">
        <v>43584</v>
      </c>
      <c r="B4697">
        <f>IF(VLOOKUP($A4697,Sheet1!$A:$C,2,TRUE)=0,B4696,VLOOKUP($A4697,Sheet1!$A:$C,2,TRUE))</f>
        <v>186.161849975585</v>
      </c>
      <c r="C4697">
        <f>IF(VLOOKUP($A4697,Sheet1!$A:$C,3,TRUE)=0,C4696,VLOOKUP($A4697,Sheet1!$A:$C,3,TRUE))</f>
        <v>27.2910976409912</v>
      </c>
      <c r="D4697">
        <f>AVERAGE(B4497:B4697)</f>
        <v>165.32536938415817</v>
      </c>
      <c r="E4697">
        <f>AVERAGE(C4497:C4697)</f>
        <v>30.812634339973098</v>
      </c>
      <c r="F4697">
        <f>IF(B4697&gt;D4697,1,0)</f>
        <v>1</v>
      </c>
      <c r="G4697">
        <f>IF(C4697&gt;E4697,1,0)</f>
        <v>0</v>
      </c>
    </row>
    <row r="4698" spans="1:7" x14ac:dyDescent="0.3">
      <c r="A4698" s="1">
        <v>43585</v>
      </c>
      <c r="B4698">
        <f>IF(VLOOKUP($A4698,Sheet1!$A:$C,2,TRUE)=0,B4697,VLOOKUP($A4698,Sheet1!$A:$C,2,TRUE))</f>
        <v>184.71949768066401</v>
      </c>
      <c r="C4698">
        <f>IF(VLOOKUP($A4698,Sheet1!$A:$C,3,TRUE)=0,C4697,VLOOKUP($A4698,Sheet1!$A:$C,3,TRUE))</f>
        <v>27.507303237915</v>
      </c>
      <c r="D4698">
        <f>AVERAGE(B4498:B4698)</f>
        <v>165.42588586000647</v>
      </c>
      <c r="E4698">
        <f>AVERAGE(C4498:C4698)</f>
        <v>30.793957183610139</v>
      </c>
      <c r="F4698">
        <f>IF(B4698&gt;D4698,1,0)</f>
        <v>1</v>
      </c>
      <c r="G4698">
        <f>IF(C4698&gt;E4698,1,0)</f>
        <v>0</v>
      </c>
    </row>
    <row r="4699" spans="1:7" x14ac:dyDescent="0.3">
      <c r="A4699" s="1">
        <v>43586</v>
      </c>
      <c r="B4699">
        <f>IF(VLOOKUP($A4699,Sheet1!$A:$C,2,TRUE)=0,B4698,VLOOKUP($A4699,Sheet1!$A:$C,2,TRUE))</f>
        <v>184.12504577636699</v>
      </c>
      <c r="C4699">
        <f>IF(VLOOKUP($A4699,Sheet1!$A:$C,3,TRUE)=0,C4698,VLOOKUP($A4699,Sheet1!$A:$C,3,TRUE))</f>
        <v>27.615407943725501</v>
      </c>
      <c r="D4699">
        <f>AVERAGE(B4499:B4699)</f>
        <v>165.50066607271248</v>
      </c>
      <c r="E4699">
        <f>AVERAGE(C4499:C4699)</f>
        <v>30.780190738279419</v>
      </c>
      <c r="F4699">
        <f>IF(B4699&gt;D4699,1,0)</f>
        <v>1</v>
      </c>
      <c r="G4699">
        <f>IF(C4699&gt;E4699,1,0)</f>
        <v>0</v>
      </c>
    </row>
    <row r="4700" spans="1:7" x14ac:dyDescent="0.3">
      <c r="A4700" s="1">
        <v>43587</v>
      </c>
      <c r="B4700">
        <f>IF(VLOOKUP($A4700,Sheet1!$A:$C,2,TRUE)=0,B4699,VLOOKUP($A4700,Sheet1!$A:$C,2,TRUE))</f>
        <v>183.32589721679599</v>
      </c>
      <c r="C4700">
        <f>IF(VLOOKUP($A4700,Sheet1!$A:$C,3,TRUE)=0,C4699,VLOOKUP($A4700,Sheet1!$A:$C,3,TRUE))</f>
        <v>27.7136840820312</v>
      </c>
      <c r="D4700">
        <f>AVERAGE(B4500:B4700)</f>
        <v>165.57147042193799</v>
      </c>
      <c r="E4700">
        <f>AVERAGE(C4500:C4700)</f>
        <v>30.766913228960171</v>
      </c>
      <c r="F4700">
        <f>IF(B4700&gt;D4700,1,0)</f>
        <v>1</v>
      </c>
      <c r="G4700">
        <f>IF(C4700&gt;E4700,1,0)</f>
        <v>0</v>
      </c>
    </row>
    <row r="4701" spans="1:7" x14ac:dyDescent="0.3">
      <c r="A4701" s="1">
        <v>43588</v>
      </c>
      <c r="B4701">
        <f>IF(VLOOKUP($A4701,Sheet1!$A:$C,2,TRUE)=0,B4700,VLOOKUP($A4701,Sheet1!$A:$C,2,TRUE))</f>
        <v>186.24957275390599</v>
      </c>
      <c r="C4701">
        <f>IF(VLOOKUP($A4701,Sheet1!$A:$C,3,TRUE)=0,C4700,VLOOKUP($A4701,Sheet1!$A:$C,3,TRUE))</f>
        <v>27.27144241333</v>
      </c>
      <c r="D4701">
        <f>AVERAGE(B4501:B4701)</f>
        <v>165.65682042060189</v>
      </c>
      <c r="E4701">
        <f>AVERAGE(C4501:C4701)</f>
        <v>30.751435512333952</v>
      </c>
      <c r="F4701">
        <f>IF(B4701&gt;D4701,1,0)</f>
        <v>1</v>
      </c>
      <c r="G4701">
        <f>IF(C4701&gt;E4701,1,0)</f>
        <v>0</v>
      </c>
    </row>
    <row r="4702" spans="1:7" x14ac:dyDescent="0.3">
      <c r="A4702" s="1">
        <v>43589</v>
      </c>
      <c r="B4702">
        <f>IF(VLOOKUP($A4702,Sheet1!$A:$C,2,TRUE)=0,B4701,VLOOKUP($A4702,Sheet1!$A:$C,2,TRUE))</f>
        <v>186.24957275390599</v>
      </c>
      <c r="C4702">
        <f>IF(VLOOKUP($A4702,Sheet1!$A:$C,3,TRUE)=0,C4701,VLOOKUP($A4702,Sheet1!$A:$C,3,TRUE))</f>
        <v>27.27144241333</v>
      </c>
      <c r="D4702">
        <f>AVERAGE(B4502:B4702)</f>
        <v>165.75235334557667</v>
      </c>
      <c r="E4702">
        <f>AVERAGE(C4502:C4702)</f>
        <v>30.734062878053571</v>
      </c>
      <c r="F4702">
        <f>IF(B4702&gt;D4702,1,0)</f>
        <v>1</v>
      </c>
      <c r="G4702">
        <f>IF(C4702&gt;E4702,1,0)</f>
        <v>0</v>
      </c>
    </row>
    <row r="4703" spans="1:7" x14ac:dyDescent="0.3">
      <c r="A4703" s="1">
        <v>43590</v>
      </c>
      <c r="B4703">
        <f>IF(VLOOKUP($A4703,Sheet1!$A:$C,2,TRUE)=0,B4702,VLOOKUP($A4703,Sheet1!$A:$C,2,TRUE))</f>
        <v>186.24957275390599</v>
      </c>
      <c r="C4703">
        <f>IF(VLOOKUP($A4703,Sheet1!$A:$C,3,TRUE)=0,C4702,VLOOKUP($A4703,Sheet1!$A:$C,3,TRUE))</f>
        <v>27.27144241333</v>
      </c>
      <c r="D4703">
        <f>AVERAGE(B4503:B4703)</f>
        <v>165.82370822583843</v>
      </c>
      <c r="E4703">
        <f>AVERAGE(C4503:C4703)</f>
        <v>30.721063148916055</v>
      </c>
      <c r="F4703">
        <f>IF(B4703&gt;D4703,1,0)</f>
        <v>1</v>
      </c>
      <c r="G4703">
        <f>IF(C4703&gt;E4703,1,0)</f>
        <v>0</v>
      </c>
    </row>
    <row r="4704" spans="1:7" x14ac:dyDescent="0.3">
      <c r="A4704" s="1">
        <v>43591</v>
      </c>
      <c r="B4704">
        <f>IF(VLOOKUP($A4704,Sheet1!$A:$C,2,TRUE)=0,B4703,VLOOKUP($A4704,Sheet1!$A:$C,2,TRUE))</f>
        <v>185.10934448242099</v>
      </c>
      <c r="C4704">
        <f>IF(VLOOKUP($A4704,Sheet1!$A:$C,3,TRUE)=0,C4703,VLOOKUP($A4704,Sheet1!$A:$C,3,TRUE))</f>
        <v>27.428684234619102</v>
      </c>
      <c r="D4704">
        <f>AVERAGE(B4504:B4704)</f>
        <v>165.8890524337539</v>
      </c>
      <c r="E4704">
        <f>AVERAGE(C4504:C4704)</f>
        <v>30.70904006768221</v>
      </c>
      <c r="F4704">
        <f>IF(B4704&gt;D4704,1,0)</f>
        <v>1</v>
      </c>
      <c r="G4704">
        <f>IF(C4704&gt;E4704,1,0)</f>
        <v>0</v>
      </c>
    </row>
    <row r="4705" spans="1:7" x14ac:dyDescent="0.3">
      <c r="A4705" s="1">
        <v>43592</v>
      </c>
      <c r="B4705">
        <f>IF(VLOOKUP($A4705,Sheet1!$A:$C,2,TRUE)=0,B4704,VLOOKUP($A4705,Sheet1!$A:$C,2,TRUE))</f>
        <v>181.50341796875</v>
      </c>
      <c r="C4705">
        <f>IF(VLOOKUP($A4705,Sheet1!$A:$C,3,TRUE)=0,C4704,VLOOKUP($A4705,Sheet1!$A:$C,3,TRUE))</f>
        <v>27.9888515472412</v>
      </c>
      <c r="D4705">
        <f>AVERAGE(B4505:B4705)</f>
        <v>165.95629154034498</v>
      </c>
      <c r="E4705">
        <f>AVERAGE(C4505:C4705)</f>
        <v>30.69635415907522</v>
      </c>
      <c r="F4705">
        <f>IF(B4705&gt;D4705,1,0)</f>
        <v>1</v>
      </c>
      <c r="G4705">
        <f>IF(C4705&gt;E4705,1,0)</f>
        <v>0</v>
      </c>
    </row>
    <row r="4706" spans="1:7" x14ac:dyDescent="0.3">
      <c r="A4706" s="1">
        <v>43593</v>
      </c>
      <c r="B4706">
        <f>IF(VLOOKUP($A4706,Sheet1!$A:$C,2,TRUE)=0,B4705,VLOOKUP($A4706,Sheet1!$A:$C,2,TRUE))</f>
        <v>181.04539489746</v>
      </c>
      <c r="C4706">
        <f>IF(VLOOKUP($A4706,Sheet1!$A:$C,3,TRUE)=0,C4705,VLOOKUP($A4706,Sheet1!$A:$C,3,TRUE))</f>
        <v>28.0773010253906</v>
      </c>
      <c r="D4706">
        <f>AVERAGE(B4506:B4706)</f>
        <v>166.02202412619502</v>
      </c>
      <c r="E4706">
        <f>AVERAGE(C4506:C4706)</f>
        <v>30.68391393784859</v>
      </c>
      <c r="F4706">
        <f>IF(B4706&gt;D4706,1,0)</f>
        <v>1</v>
      </c>
      <c r="G4706">
        <f>IF(C4706&gt;E4706,1,0)</f>
        <v>0</v>
      </c>
    </row>
    <row r="4707" spans="1:7" x14ac:dyDescent="0.3">
      <c r="A4707" s="1">
        <v>43594</v>
      </c>
      <c r="B4707">
        <f>IF(VLOOKUP($A4707,Sheet1!$A:$C,2,TRUE)=0,B4706,VLOOKUP($A4707,Sheet1!$A:$C,2,TRUE))</f>
        <v>180.07083129882801</v>
      </c>
      <c r="C4707">
        <f>IF(VLOOKUP($A4707,Sheet1!$A:$C,3,TRUE)=0,C4706,VLOOKUP($A4707,Sheet1!$A:$C,3,TRUE))</f>
        <v>28.195232391357401</v>
      </c>
      <c r="D4707">
        <f>AVERAGE(B4507:B4707)</f>
        <v>166.08290813692747</v>
      </c>
      <c r="E4707">
        <f>AVERAGE(C4507:C4707)</f>
        <v>30.672060439835725</v>
      </c>
      <c r="F4707">
        <f>IF(B4707&gt;D4707,1,0)</f>
        <v>1</v>
      </c>
      <c r="G4707">
        <f>IF(C4707&gt;E4707,1,0)</f>
        <v>0</v>
      </c>
    </row>
    <row r="4708" spans="1:7" x14ac:dyDescent="0.3">
      <c r="A4708" s="1">
        <v>43595</v>
      </c>
      <c r="B4708">
        <f>IF(VLOOKUP($A4708,Sheet1!$A:$C,2,TRUE)=0,B4707,VLOOKUP($A4708,Sheet1!$A:$C,2,TRUE))</f>
        <v>180.29495239257801</v>
      </c>
      <c r="C4708">
        <f>IF(VLOOKUP($A4708,Sheet1!$A:$C,3,TRUE)=0,C4707,VLOOKUP($A4708,Sheet1!$A:$C,3,TRUE))</f>
        <v>28.1854038238525</v>
      </c>
      <c r="D4708">
        <f>AVERAGE(B4508:B4708)</f>
        <v>166.14490717797716</v>
      </c>
      <c r="E4708">
        <f>AVERAGE(C4508:C4708)</f>
        <v>30.660158043477065</v>
      </c>
      <c r="F4708">
        <f>IF(B4708&gt;D4708,1,0)</f>
        <v>1</v>
      </c>
      <c r="G4708">
        <f>IF(C4708&gt;E4708,1,0)</f>
        <v>0</v>
      </c>
    </row>
    <row r="4709" spans="1:7" x14ac:dyDescent="0.3">
      <c r="A4709" s="1">
        <v>43596</v>
      </c>
      <c r="B4709">
        <f>IF(VLOOKUP($A4709,Sheet1!$A:$C,2,TRUE)=0,B4708,VLOOKUP($A4709,Sheet1!$A:$C,2,TRUE))</f>
        <v>180.29495239257801</v>
      </c>
      <c r="C4709">
        <f>IF(VLOOKUP($A4709,Sheet1!$A:$C,3,TRUE)=0,C4708,VLOOKUP($A4709,Sheet1!$A:$C,3,TRUE))</f>
        <v>28.1854038238525</v>
      </c>
      <c r="D4709">
        <f>AVERAGE(B4509:B4709)</f>
        <v>166.20261098377722</v>
      </c>
      <c r="E4709">
        <f>AVERAGE(C4509:C4709)</f>
        <v>30.648984472549962</v>
      </c>
      <c r="F4709">
        <f>IF(B4709&gt;D4709,1,0)</f>
        <v>1</v>
      </c>
      <c r="G4709">
        <f>IF(C4709&gt;E4709,1,0)</f>
        <v>0</v>
      </c>
    </row>
    <row r="4710" spans="1:7" x14ac:dyDescent="0.3">
      <c r="A4710" s="1">
        <v>43597</v>
      </c>
      <c r="B4710">
        <f>IF(VLOOKUP($A4710,Sheet1!$A:$C,2,TRUE)=0,B4709,VLOOKUP($A4710,Sheet1!$A:$C,2,TRUE))</f>
        <v>180.29495239257801</v>
      </c>
      <c r="C4710">
        <f>IF(VLOOKUP($A4710,Sheet1!$A:$C,3,TRUE)=0,C4709,VLOOKUP($A4710,Sheet1!$A:$C,3,TRUE))</f>
        <v>28.1854038238525</v>
      </c>
      <c r="D4710">
        <f>AVERAGE(B4510:B4710)</f>
        <v>166.26340336586094</v>
      </c>
      <c r="E4710">
        <f>AVERAGE(C4510:C4710)</f>
        <v>30.637276435965919</v>
      </c>
      <c r="F4710">
        <f>IF(B4710&gt;D4710,1,0)</f>
        <v>1</v>
      </c>
      <c r="G4710">
        <f>IF(C4710&gt;E4710,1,0)</f>
        <v>0</v>
      </c>
    </row>
    <row r="4711" spans="1:7" x14ac:dyDescent="0.3">
      <c r="A4711" s="1">
        <v>43598</v>
      </c>
      <c r="B4711">
        <f>IF(VLOOKUP($A4711,Sheet1!$A:$C,2,TRUE)=0,B4710,VLOOKUP($A4711,Sheet1!$A:$C,2,TRUE))</f>
        <v>174.03826904296801</v>
      </c>
      <c r="C4711">
        <f>IF(VLOOKUP($A4711,Sheet1!$A:$C,3,TRUE)=0,C4710,VLOOKUP($A4711,Sheet1!$A:$C,3,TRUE))</f>
        <v>29.168157577514599</v>
      </c>
      <c r="D4711">
        <f>AVERAGE(B4511:B4711)</f>
        <v>166.33133815177027</v>
      </c>
      <c r="E4711">
        <f>AVERAGE(C4511:C4711)</f>
        <v>30.623363931380684</v>
      </c>
      <c r="F4711">
        <f>IF(B4711&gt;D4711,1,0)</f>
        <v>1</v>
      </c>
      <c r="G4711">
        <f>IF(C4711&gt;E4711,1,0)</f>
        <v>0</v>
      </c>
    </row>
    <row r="4712" spans="1:7" x14ac:dyDescent="0.3">
      <c r="A4712" s="1">
        <v>43599</v>
      </c>
      <c r="B4712">
        <f>IF(VLOOKUP($A4712,Sheet1!$A:$C,2,TRUE)=0,B4711,VLOOKUP($A4712,Sheet1!$A:$C,2,TRUE))</f>
        <v>175.94841003417901</v>
      </c>
      <c r="C4712">
        <f>IF(VLOOKUP($A4712,Sheet1!$A:$C,3,TRUE)=0,C4711,VLOOKUP($A4712,Sheet1!$A:$C,3,TRUE))</f>
        <v>28.863506317138601</v>
      </c>
      <c r="D4712">
        <f>AVERAGE(B4512:B4712)</f>
        <v>166.38117153490342</v>
      </c>
      <c r="E4712">
        <f>AVERAGE(C4512:C4712)</f>
        <v>30.613328952694406</v>
      </c>
      <c r="F4712">
        <f>IF(B4712&gt;D4712,1,0)</f>
        <v>1</v>
      </c>
      <c r="G4712">
        <f>IF(C4712&gt;E4712,1,0)</f>
        <v>0</v>
      </c>
    </row>
    <row r="4713" spans="1:7" x14ac:dyDescent="0.3">
      <c r="A4713" s="1">
        <v>43600</v>
      </c>
      <c r="B4713">
        <f>IF(VLOOKUP($A4713,Sheet1!$A:$C,2,TRUE)=0,B4712,VLOOKUP($A4713,Sheet1!$A:$C,2,TRUE))</f>
        <v>178.43353271484301</v>
      </c>
      <c r="C4713">
        <f>IF(VLOOKUP($A4713,Sheet1!$A:$C,3,TRUE)=0,C4712,VLOOKUP($A4713,Sheet1!$A:$C,3,TRUE))</f>
        <v>28.440921783447202</v>
      </c>
      <c r="D4713">
        <f>AVERAGE(B4513:B4713)</f>
        <v>166.46460287369288</v>
      </c>
      <c r="E4713">
        <f>AVERAGE(C4513:C4713)</f>
        <v>30.597401737573719</v>
      </c>
      <c r="F4713">
        <f>IF(B4713&gt;D4713,1,0)</f>
        <v>1</v>
      </c>
      <c r="G4713">
        <f>IF(C4713&gt;E4713,1,0)</f>
        <v>0</v>
      </c>
    </row>
    <row r="4714" spans="1:7" x14ac:dyDescent="0.3">
      <c r="A4714" s="1">
        <v>43601</v>
      </c>
      <c r="B4714">
        <f>IF(VLOOKUP($A4714,Sheet1!$A:$C,2,TRUE)=0,B4713,VLOOKUP($A4714,Sheet1!$A:$C,2,TRUE))</f>
        <v>180.22671508789</v>
      </c>
      <c r="C4714">
        <f>IF(VLOOKUP($A4714,Sheet1!$A:$C,3,TRUE)=0,C4713,VLOOKUP($A4714,Sheet1!$A:$C,3,TRUE))</f>
        <v>28.155921936035099</v>
      </c>
      <c r="D4714">
        <f>AVERAGE(B4514:B4714)</f>
        <v>166.55695551782088</v>
      </c>
      <c r="E4714">
        <f>AVERAGE(C4514:C4714)</f>
        <v>30.580056612764416</v>
      </c>
      <c r="F4714">
        <f>IF(B4714&gt;D4714,1,0)</f>
        <v>1</v>
      </c>
      <c r="G4714">
        <f>IF(C4714&gt;E4714,1,0)</f>
        <v>0</v>
      </c>
    </row>
    <row r="4715" spans="1:7" x14ac:dyDescent="0.3">
      <c r="A4715" s="1">
        <v>43602</v>
      </c>
      <c r="B4715">
        <f>IF(VLOOKUP($A4715,Sheet1!$A:$C,2,TRUE)=0,B4714,VLOOKUP($A4715,Sheet1!$A:$C,2,TRUE))</f>
        <v>178.38481140136699</v>
      </c>
      <c r="C4715">
        <f>IF(VLOOKUP($A4715,Sheet1!$A:$C,3,TRUE)=0,C4714,VLOOKUP($A4715,Sheet1!$A:$C,3,TRUE))</f>
        <v>28.4704055786132</v>
      </c>
      <c r="D4715">
        <f>AVERAGE(B4515:B4715)</f>
        <v>166.64014446201591</v>
      </c>
      <c r="E4715">
        <f>AVERAGE(C4515:C4715)</f>
        <v>30.564276083191821</v>
      </c>
      <c r="F4715">
        <f>IF(B4715&gt;D4715,1,0)</f>
        <v>1</v>
      </c>
      <c r="G4715">
        <f>IF(C4715&gt;E4715,1,0)</f>
        <v>0</v>
      </c>
    </row>
    <row r="4716" spans="1:7" x14ac:dyDescent="0.3">
      <c r="A4716" s="1">
        <v>43603</v>
      </c>
      <c r="B4716">
        <f>IF(VLOOKUP($A4716,Sheet1!$A:$C,2,TRUE)=0,B4715,VLOOKUP($A4716,Sheet1!$A:$C,2,TRUE))</f>
        <v>178.38481140136699</v>
      </c>
      <c r="C4716">
        <f>IF(VLOOKUP($A4716,Sheet1!$A:$C,3,TRUE)=0,C4715,VLOOKUP($A4716,Sheet1!$A:$C,3,TRUE))</f>
        <v>28.4704055786132</v>
      </c>
      <c r="D4716">
        <f>AVERAGE(B4516:B4716)</f>
        <v>166.73988668716945</v>
      </c>
      <c r="E4716">
        <f>AVERAGE(C4516:C4716)</f>
        <v>30.545580289850179</v>
      </c>
      <c r="F4716">
        <f>IF(B4716&gt;D4716,1,0)</f>
        <v>1</v>
      </c>
      <c r="G4716">
        <f>IF(C4716&gt;E4716,1,0)</f>
        <v>0</v>
      </c>
    </row>
    <row r="4717" spans="1:7" x14ac:dyDescent="0.3">
      <c r="A4717" s="1">
        <v>43604</v>
      </c>
      <c r="B4717">
        <f>IF(VLOOKUP($A4717,Sheet1!$A:$C,2,TRUE)=0,B4716,VLOOKUP($A4717,Sheet1!$A:$C,2,TRUE))</f>
        <v>178.38481140136699</v>
      </c>
      <c r="C4717">
        <f>IF(VLOOKUP($A4717,Sheet1!$A:$C,3,TRUE)=0,C4716,VLOOKUP($A4717,Sheet1!$A:$C,3,TRUE))</f>
        <v>28.4704055786132</v>
      </c>
      <c r="D4717">
        <f>AVERAGE(B4517:B4717)</f>
        <v>166.8266470230632</v>
      </c>
      <c r="E4717">
        <f>AVERAGE(C4517:C4717)</f>
        <v>30.529168133711931</v>
      </c>
      <c r="F4717">
        <f>IF(B4717&gt;D4717,1,0)</f>
        <v>1</v>
      </c>
      <c r="G4717">
        <f>IF(C4717&gt;E4717,1,0)</f>
        <v>0</v>
      </c>
    </row>
    <row r="4718" spans="1:7" x14ac:dyDescent="0.3">
      <c r="A4718" s="1">
        <v>43605</v>
      </c>
      <c r="B4718">
        <f>IF(VLOOKUP($A4718,Sheet1!$A:$C,2,TRUE)=0,B4717,VLOOKUP($A4718,Sheet1!$A:$C,2,TRUE))</f>
        <v>175.37342834472599</v>
      </c>
      <c r="C4718">
        <f>IF(VLOOKUP($A4718,Sheet1!$A:$C,3,TRUE)=0,C4717,VLOOKUP($A4718,Sheet1!$A:$C,3,TRUE))</f>
        <v>28.932298660278299</v>
      </c>
      <c r="D4718">
        <f>AVERAGE(B4518:B4718)</f>
        <v>166.87960397900616</v>
      </c>
      <c r="E4718">
        <f>AVERAGE(C4518:C4718)</f>
        <v>30.518552267729341</v>
      </c>
      <c r="F4718">
        <f>IF(B4718&gt;D4718,1,0)</f>
        <v>1</v>
      </c>
      <c r="G4718">
        <f>IF(C4718&gt;E4718,1,0)</f>
        <v>0</v>
      </c>
    </row>
    <row r="4719" spans="1:7" x14ac:dyDescent="0.3">
      <c r="A4719" s="1">
        <v>43606</v>
      </c>
      <c r="B4719">
        <f>IF(VLOOKUP($A4719,Sheet1!$A:$C,2,TRUE)=0,B4718,VLOOKUP($A4719,Sheet1!$A:$C,2,TRUE))</f>
        <v>177.20558166503901</v>
      </c>
      <c r="C4719">
        <f>IF(VLOOKUP($A4719,Sheet1!$A:$C,3,TRUE)=0,C4718,VLOOKUP($A4719,Sheet1!$A:$C,3,TRUE))</f>
        <v>28.666955947875898</v>
      </c>
      <c r="D4719">
        <f>AVERAGE(B4519:B4719)</f>
        <v>166.93086599473318</v>
      </c>
      <c r="E4719">
        <f>AVERAGE(C4519:C4719)</f>
        <v>30.50880271759792</v>
      </c>
      <c r="F4719">
        <f>IF(B4719&gt;D4719,1,0)</f>
        <v>1</v>
      </c>
      <c r="G4719">
        <f>IF(C4719&gt;E4719,1,0)</f>
        <v>0</v>
      </c>
    </row>
    <row r="4720" spans="1:7" x14ac:dyDescent="0.3">
      <c r="A4720" s="1">
        <v>43607</v>
      </c>
      <c r="B4720">
        <f>IF(VLOOKUP($A4720,Sheet1!$A:$C,2,TRUE)=0,B4719,VLOOKUP($A4720,Sheet1!$A:$C,2,TRUE))</f>
        <v>176.41618347167901</v>
      </c>
      <c r="C4720">
        <f>IF(VLOOKUP($A4720,Sheet1!$A:$C,3,TRUE)=0,C4719,VLOOKUP($A4720,Sheet1!$A:$C,3,TRUE))</f>
        <v>28.765230178833001</v>
      </c>
      <c r="D4720">
        <f>AVERAGE(B4520:B4720)</f>
        <v>166.9911341121539</v>
      </c>
      <c r="E4720">
        <f>AVERAGE(C4520:C4720)</f>
        <v>30.497209881075573</v>
      </c>
      <c r="F4720">
        <f>IF(B4720&gt;D4720,1,0)</f>
        <v>1</v>
      </c>
      <c r="G4720">
        <f>IF(C4720&gt;E4720,1,0)</f>
        <v>0</v>
      </c>
    </row>
    <row r="4721" spans="1:7" x14ac:dyDescent="0.3">
      <c r="A4721" s="1">
        <v>43608</v>
      </c>
      <c r="B4721">
        <f>IF(VLOOKUP($A4721,Sheet1!$A:$C,2,TRUE)=0,B4720,VLOOKUP($A4721,Sheet1!$A:$C,2,TRUE))</f>
        <v>173.71664428710901</v>
      </c>
      <c r="C4721">
        <f>IF(VLOOKUP($A4721,Sheet1!$A:$C,3,TRUE)=0,C4720,VLOOKUP($A4721,Sheet1!$A:$C,3,TRUE))</f>
        <v>29.227123260498001</v>
      </c>
      <c r="D4721">
        <f>AVERAGE(B4521:B4721)</f>
        <v>167.0379716863678</v>
      </c>
      <c r="E4721">
        <f>AVERAGE(C4521:C4721)</f>
        <v>30.487915020083904</v>
      </c>
      <c r="F4721">
        <f>IF(B4721&gt;D4721,1,0)</f>
        <v>1</v>
      </c>
      <c r="G4721">
        <f>IF(C4721&gt;E4721,1,0)</f>
        <v>0</v>
      </c>
    </row>
    <row r="4722" spans="1:7" x14ac:dyDescent="0.3">
      <c r="A4722" s="1">
        <v>43609</v>
      </c>
      <c r="B4722">
        <f>IF(VLOOKUP($A4722,Sheet1!$A:$C,2,TRUE)=0,B4721,VLOOKUP($A4722,Sheet1!$A:$C,2,TRUE))</f>
        <v>173.62892150878901</v>
      </c>
      <c r="C4722">
        <f>IF(VLOOKUP($A4722,Sheet1!$A:$C,3,TRUE)=0,C4721,VLOOKUP($A4722,Sheet1!$A:$C,3,TRUE))</f>
        <v>29.246778488159102</v>
      </c>
      <c r="D4722">
        <f>AVERAGE(B4522:B4722)</f>
        <v>167.08437282884873</v>
      </c>
      <c r="E4722">
        <f>AVERAGE(C4522:C4722)</f>
        <v>30.478717946294523</v>
      </c>
      <c r="F4722">
        <f>IF(B4722&gt;D4722,1,0)</f>
        <v>1</v>
      </c>
      <c r="G4722">
        <f>IF(C4722&gt;E4722,1,0)</f>
        <v>0</v>
      </c>
    </row>
    <row r="4723" spans="1:7" x14ac:dyDescent="0.3">
      <c r="A4723" s="1">
        <v>43610</v>
      </c>
      <c r="B4723">
        <f>IF(VLOOKUP($A4723,Sheet1!$A:$C,2,TRUE)=0,B4722,VLOOKUP($A4723,Sheet1!$A:$C,2,TRUE))</f>
        <v>173.62892150878901</v>
      </c>
      <c r="C4723">
        <f>IF(VLOOKUP($A4723,Sheet1!$A:$C,3,TRUE)=0,C4722,VLOOKUP($A4723,Sheet1!$A:$C,3,TRUE))</f>
        <v>29.246778488159102</v>
      </c>
      <c r="D4723">
        <f>AVERAGE(B4523:B4723)</f>
        <v>167.13280080918631</v>
      </c>
      <c r="E4723">
        <f>AVERAGE(C4523:C4723)</f>
        <v>30.469034992047206</v>
      </c>
      <c r="F4723">
        <f>IF(B4723&gt;D4723,1,0)</f>
        <v>1</v>
      </c>
      <c r="G4723">
        <f>IF(C4723&gt;E4723,1,0)</f>
        <v>0</v>
      </c>
    </row>
    <row r="4724" spans="1:7" x14ac:dyDescent="0.3">
      <c r="A4724" s="1">
        <v>43611</v>
      </c>
      <c r="B4724">
        <f>IF(VLOOKUP($A4724,Sheet1!$A:$C,2,TRUE)=0,B4723,VLOOKUP($A4724,Sheet1!$A:$C,2,TRUE))</f>
        <v>173.62892150878901</v>
      </c>
      <c r="C4724">
        <f>IF(VLOOKUP($A4724,Sheet1!$A:$C,3,TRUE)=0,C4723,VLOOKUP($A4724,Sheet1!$A:$C,3,TRUE))</f>
        <v>29.246778488159102</v>
      </c>
      <c r="D4724">
        <f>AVERAGE(B4524:B4724)</f>
        <v>167.17505156104227</v>
      </c>
      <c r="E4724">
        <f>AVERAGE(C4524:C4724)</f>
        <v>30.460566743689384</v>
      </c>
      <c r="F4724">
        <f>IF(B4724&gt;D4724,1,0)</f>
        <v>1</v>
      </c>
      <c r="G4724">
        <f>IF(C4724&gt;E4724,1,0)</f>
        <v>0</v>
      </c>
    </row>
    <row r="4725" spans="1:7" x14ac:dyDescent="0.3">
      <c r="A4725" s="1">
        <v>43612</v>
      </c>
      <c r="B4725">
        <f>IF(VLOOKUP($A4725,Sheet1!$A:$C,2,TRUE)=0,B4724,VLOOKUP($A4725,Sheet1!$A:$C,2,TRUE))</f>
        <v>173.62892150878901</v>
      </c>
      <c r="C4725">
        <f>IF(VLOOKUP($A4725,Sheet1!$A:$C,3,TRUE)=0,C4724,VLOOKUP($A4725,Sheet1!$A:$C,3,TRUE))</f>
        <v>29.246778488159102</v>
      </c>
      <c r="D4725">
        <f>AVERAGE(B4525:B4725)</f>
        <v>167.19153150871597</v>
      </c>
      <c r="E4725">
        <f>AVERAGE(C4525:C4725)</f>
        <v>30.456762921157758</v>
      </c>
      <c r="F4725">
        <f>IF(B4725&gt;D4725,1,0)</f>
        <v>1</v>
      </c>
      <c r="G4725">
        <f>IF(C4725&gt;E4725,1,0)</f>
        <v>0</v>
      </c>
    </row>
    <row r="4726" spans="1:7" x14ac:dyDescent="0.3">
      <c r="A4726" s="1">
        <v>43613</v>
      </c>
      <c r="B4726">
        <f>IF(VLOOKUP($A4726,Sheet1!$A:$C,2,TRUE)=0,B4725,VLOOKUP($A4726,Sheet1!$A:$C,2,TRUE))</f>
        <v>172.97601318359301</v>
      </c>
      <c r="C4726">
        <f>IF(VLOOKUP($A4726,Sheet1!$A:$C,3,TRUE)=0,C4725,VLOOKUP($A4726,Sheet1!$A:$C,3,TRUE))</f>
        <v>29.374536514282202</v>
      </c>
      <c r="D4726">
        <f>AVERAGE(B4526:B4726)</f>
        <v>167.21016841148241</v>
      </c>
      <c r="E4726">
        <f>AVERAGE(C4526:C4726)</f>
        <v>30.452720120178522</v>
      </c>
      <c r="F4726">
        <f>IF(B4726&gt;D4726,1,0)</f>
        <v>1</v>
      </c>
      <c r="G4726">
        <f>IF(C4726&gt;E4726,1,0)</f>
        <v>0</v>
      </c>
    </row>
    <row r="4727" spans="1:7" x14ac:dyDescent="0.3">
      <c r="A4727" s="1">
        <v>43614</v>
      </c>
      <c r="B4727">
        <f>IF(VLOOKUP($A4727,Sheet1!$A:$C,2,TRUE)=0,B4726,VLOOKUP($A4727,Sheet1!$A:$C,2,TRUE))</f>
        <v>171.55307006835901</v>
      </c>
      <c r="C4727">
        <f>IF(VLOOKUP($A4727,Sheet1!$A:$C,3,TRUE)=0,C4726,VLOOKUP($A4727,Sheet1!$A:$C,3,TRUE))</f>
        <v>29.610399246215799</v>
      </c>
      <c r="D4727">
        <f>AVERAGE(B4527:B4727)</f>
        <v>167.23591454349329</v>
      </c>
      <c r="E4727">
        <f>AVERAGE(C4527:C4727)</f>
        <v>30.447324202428405</v>
      </c>
      <c r="F4727">
        <f>IF(B4727&gt;D4727,1,0)</f>
        <v>1</v>
      </c>
      <c r="G4727">
        <f>IF(C4727&gt;E4727,1,0)</f>
        <v>0</v>
      </c>
    </row>
    <row r="4728" spans="1:7" x14ac:dyDescent="0.3">
      <c r="A4728" s="1">
        <v>43615</v>
      </c>
      <c r="B4728">
        <f>IF(VLOOKUP($A4728,Sheet1!$A:$C,2,TRUE)=0,B4727,VLOOKUP($A4728,Sheet1!$A:$C,2,TRUE))</f>
        <v>172.27430725097599</v>
      </c>
      <c r="C4728">
        <f>IF(VLOOKUP($A4728,Sheet1!$A:$C,3,TRUE)=0,C4727,VLOOKUP($A4728,Sheet1!$A:$C,3,TRUE))</f>
        <v>29.472810745239201</v>
      </c>
      <c r="D4728">
        <f>AVERAGE(B4528:B4728)</f>
        <v>167.26524892019373</v>
      </c>
      <c r="E4728">
        <f>AVERAGE(C4528:C4728)</f>
        <v>30.441243764772928</v>
      </c>
      <c r="F4728">
        <f>IF(B4728&gt;D4728,1,0)</f>
        <v>1</v>
      </c>
      <c r="G4728">
        <f>IF(C4728&gt;E4728,1,0)</f>
        <v>0</v>
      </c>
    </row>
    <row r="4729" spans="1:7" x14ac:dyDescent="0.3">
      <c r="A4729" s="1">
        <v>43616</v>
      </c>
      <c r="B4729">
        <f>IF(VLOOKUP($A4729,Sheet1!$A:$C,2,TRUE)=0,B4728,VLOOKUP($A4729,Sheet1!$A:$C,2,TRUE))</f>
        <v>169.52598571777301</v>
      </c>
      <c r="C4729">
        <f>IF(VLOOKUP($A4729,Sheet1!$A:$C,3,TRUE)=0,C4728,VLOOKUP($A4729,Sheet1!$A:$C,3,TRUE))</f>
        <v>29.9641914367675</v>
      </c>
      <c r="D4729">
        <f>AVERAGE(B4529:B4729)</f>
        <v>167.2809100554355</v>
      </c>
      <c r="E4729">
        <f>AVERAGE(C4529:C4729)</f>
        <v>30.437608007174816</v>
      </c>
      <c r="F4729">
        <f>IF(B4729&gt;D4729,1,0)</f>
        <v>1</v>
      </c>
      <c r="G4729">
        <f>IF(C4729&gt;E4729,1,0)</f>
        <v>0</v>
      </c>
    </row>
    <row r="4730" spans="1:7" x14ac:dyDescent="0.3">
      <c r="A4730" s="1">
        <v>43617</v>
      </c>
      <c r="B4730">
        <f>IF(VLOOKUP($A4730,Sheet1!$A:$C,2,TRUE)=0,B4729,VLOOKUP($A4730,Sheet1!$A:$C,2,TRUE))</f>
        <v>169.52598571777301</v>
      </c>
      <c r="C4730">
        <f>IF(VLOOKUP($A4730,Sheet1!$A:$C,3,TRUE)=0,C4729,VLOOKUP($A4730,Sheet1!$A:$C,3,TRUE))</f>
        <v>29.9641914367675</v>
      </c>
      <c r="D4730">
        <f>AVERAGE(B4530:B4730)</f>
        <v>167.32161777173684</v>
      </c>
      <c r="E4730">
        <f>AVERAGE(C4530:C4730)</f>
        <v>30.429405013127109</v>
      </c>
      <c r="F4730">
        <f>IF(B4730&gt;D4730,1,0)</f>
        <v>1</v>
      </c>
      <c r="G4730">
        <f>IF(C4730&gt;E4730,1,0)</f>
        <v>0</v>
      </c>
    </row>
    <row r="4731" spans="1:7" x14ac:dyDescent="0.3">
      <c r="A4731" s="1">
        <v>43618</v>
      </c>
      <c r="B4731">
        <f>IF(VLOOKUP($A4731,Sheet1!$A:$C,2,TRUE)=0,B4730,VLOOKUP($A4731,Sheet1!$A:$C,2,TRUE))</f>
        <v>169.52598571777301</v>
      </c>
      <c r="C4731">
        <f>IF(VLOOKUP($A4731,Sheet1!$A:$C,3,TRUE)=0,C4730,VLOOKUP($A4731,Sheet1!$A:$C,3,TRUE))</f>
        <v>29.9641914367675</v>
      </c>
      <c r="D4731">
        <f>AVERAGE(B4531:B4731)</f>
        <v>167.36165000194319</v>
      </c>
      <c r="E4731">
        <f>AVERAGE(C4531:C4731)</f>
        <v>30.421250604278409</v>
      </c>
      <c r="F4731">
        <f>IF(B4731&gt;D4731,1,0)</f>
        <v>1</v>
      </c>
      <c r="G4731">
        <f>IF(C4731&gt;E4731,1,0)</f>
        <v>0</v>
      </c>
    </row>
    <row r="4732" spans="1:7" x14ac:dyDescent="0.3">
      <c r="A4732" s="1">
        <v>43619</v>
      </c>
      <c r="B4732">
        <f>IF(VLOOKUP($A4732,Sheet1!$A:$C,2,TRUE)=0,B4731,VLOOKUP($A4732,Sheet1!$A:$C,2,TRUE))</f>
        <v>165.79342651367099</v>
      </c>
      <c r="C4732">
        <f>IF(VLOOKUP($A4732,Sheet1!$A:$C,3,TRUE)=0,C4731,VLOOKUP($A4732,Sheet1!$A:$C,3,TRUE))</f>
        <v>30.612810134887599</v>
      </c>
      <c r="D4732">
        <f>AVERAGE(B4532:B4732)</f>
        <v>167.38924108097189</v>
      </c>
      <c r="E4732">
        <f>AVERAGE(C4532:C4732)</f>
        <v>30.414914107441302</v>
      </c>
      <c r="F4732">
        <f>IF(B4732&gt;D4732,1,0)</f>
        <v>0</v>
      </c>
      <c r="G4732">
        <f>IF(C4732&gt;E4732,1,0)</f>
        <v>1</v>
      </c>
    </row>
    <row r="4733" spans="1:7" x14ac:dyDescent="0.3">
      <c r="A4733" s="1">
        <v>43620</v>
      </c>
      <c r="B4733">
        <f>IF(VLOOKUP($A4733,Sheet1!$A:$C,2,TRUE)=0,B4732,VLOOKUP($A4733,Sheet1!$A:$C,2,TRUE))</f>
        <v>170.46160888671801</v>
      </c>
      <c r="C4733">
        <f>IF(VLOOKUP($A4733,Sheet1!$A:$C,3,TRUE)=0,C4732,VLOOKUP($A4733,Sheet1!$A:$C,3,TRUE))</f>
        <v>29.7774658203125</v>
      </c>
      <c r="D4733">
        <f>AVERAGE(B4533:B4733)</f>
        <v>167.42611003515117</v>
      </c>
      <c r="E4733">
        <f>AVERAGE(C4533:C4733)</f>
        <v>30.407288337821381</v>
      </c>
      <c r="F4733">
        <f>IF(B4733&gt;D4733,1,0)</f>
        <v>1</v>
      </c>
      <c r="G4733">
        <f>IF(C4733&gt;E4733,1,0)</f>
        <v>0</v>
      </c>
    </row>
    <row r="4734" spans="1:7" x14ac:dyDescent="0.3">
      <c r="A4734" s="1">
        <v>43621</v>
      </c>
      <c r="B4734">
        <f>IF(VLOOKUP($A4734,Sheet1!$A:$C,2,TRUE)=0,B4733,VLOOKUP($A4734,Sheet1!$A:$C,2,TRUE))</f>
        <v>171.72853088378901</v>
      </c>
      <c r="C4734">
        <f>IF(VLOOKUP($A4734,Sheet1!$A:$C,3,TRUE)=0,C4733,VLOOKUP($A4734,Sheet1!$A:$C,3,TRUE))</f>
        <v>29.541603088378899</v>
      </c>
      <c r="D4734">
        <f>AVERAGE(B4534:B4734)</f>
        <v>167.47212925241934</v>
      </c>
      <c r="E4734">
        <f>AVERAGE(C4534:C4734)</f>
        <v>30.397954665606289</v>
      </c>
      <c r="F4734">
        <f>IF(B4734&gt;D4734,1,0)</f>
        <v>1</v>
      </c>
      <c r="G4734">
        <f>IF(C4734&gt;E4734,1,0)</f>
        <v>0</v>
      </c>
    </row>
    <row r="4735" spans="1:7" x14ac:dyDescent="0.3">
      <c r="A4735" s="1">
        <v>43622</v>
      </c>
      <c r="B4735">
        <f>IF(VLOOKUP($A4735,Sheet1!$A:$C,2,TRUE)=0,B4734,VLOOKUP($A4735,Sheet1!$A:$C,2,TRUE))</f>
        <v>173.09292602539</v>
      </c>
      <c r="C4735">
        <f>IF(VLOOKUP($A4735,Sheet1!$A:$C,3,TRUE)=0,C4734,VLOOKUP($A4735,Sheet1!$A:$C,3,TRUE))</f>
        <v>29.3155708312988</v>
      </c>
      <c r="D4735">
        <f>AVERAGE(B4535:B4735)</f>
        <v>167.52493650521782</v>
      </c>
      <c r="E4735">
        <f>AVERAGE(C4535:C4735)</f>
        <v>30.387496454798754</v>
      </c>
      <c r="F4735">
        <f>IF(B4735&gt;D4735,1,0)</f>
        <v>1</v>
      </c>
      <c r="G4735">
        <f>IF(C4735&gt;E4735,1,0)</f>
        <v>0</v>
      </c>
    </row>
    <row r="4736" spans="1:7" x14ac:dyDescent="0.3">
      <c r="A4736" s="1">
        <v>43623</v>
      </c>
      <c r="B4736">
        <f>IF(VLOOKUP($A4736,Sheet1!$A:$C,2,TRUE)=0,B4735,VLOOKUP($A4736,Sheet1!$A:$C,2,TRUE))</f>
        <v>176.43569946289</v>
      </c>
      <c r="C4736">
        <f>IF(VLOOKUP($A4736,Sheet1!$A:$C,3,TRUE)=0,C4735,VLOOKUP($A4736,Sheet1!$A:$C,3,TRUE))</f>
        <v>28.775058746337798</v>
      </c>
      <c r="D4736">
        <f>AVERAGE(B4536:B4736)</f>
        <v>167.59437447163575</v>
      </c>
      <c r="E4736">
        <f>AVERAGE(C4536:C4736)</f>
        <v>30.374349129140668</v>
      </c>
      <c r="F4736">
        <f>IF(B4736&gt;D4736,1,0)</f>
        <v>1</v>
      </c>
      <c r="G4736">
        <f>IF(C4736&gt;E4736,1,0)</f>
        <v>0</v>
      </c>
    </row>
    <row r="4737" spans="1:7" x14ac:dyDescent="0.3">
      <c r="A4737" s="1">
        <v>43624</v>
      </c>
      <c r="B4737">
        <f>IF(VLOOKUP($A4737,Sheet1!$A:$C,2,TRUE)=0,B4736,VLOOKUP($A4737,Sheet1!$A:$C,2,TRUE))</f>
        <v>176.43569946289</v>
      </c>
      <c r="C4737">
        <f>IF(VLOOKUP($A4737,Sheet1!$A:$C,3,TRUE)=0,C4736,VLOOKUP($A4737,Sheet1!$A:$C,3,TRUE))</f>
        <v>28.775058746337798</v>
      </c>
      <c r="D4737">
        <f>AVERAGE(B4537:B4737)</f>
        <v>167.69006598173661</v>
      </c>
      <c r="E4737">
        <f>AVERAGE(C4537:C4737)</f>
        <v>30.356051487709156</v>
      </c>
      <c r="F4737">
        <f>IF(B4737&gt;D4737,1,0)</f>
        <v>1</v>
      </c>
      <c r="G4737">
        <f>IF(C4737&gt;E4737,1,0)</f>
        <v>0</v>
      </c>
    </row>
    <row r="4738" spans="1:7" x14ac:dyDescent="0.3">
      <c r="A4738" s="1">
        <v>43625</v>
      </c>
      <c r="B4738">
        <f>IF(VLOOKUP($A4738,Sheet1!$A:$C,2,TRUE)=0,B4737,VLOOKUP($A4738,Sheet1!$A:$C,2,TRUE))</f>
        <v>176.43569946289</v>
      </c>
      <c r="C4738">
        <f>IF(VLOOKUP($A4738,Sheet1!$A:$C,3,TRUE)=0,C4737,VLOOKUP($A4738,Sheet1!$A:$C,3,TRUE))</f>
        <v>28.775058746337798</v>
      </c>
      <c r="D4738">
        <f>AVERAGE(B4538:B4738)</f>
        <v>167.79975276206835</v>
      </c>
      <c r="E4738">
        <f>AVERAGE(C4538:C4738)</f>
        <v>30.334887186686192</v>
      </c>
      <c r="F4738">
        <f>IF(B4738&gt;D4738,1,0)</f>
        <v>1</v>
      </c>
      <c r="G4738">
        <f>IF(C4738&gt;E4738,1,0)</f>
        <v>0</v>
      </c>
    </row>
    <row r="4739" spans="1:7" x14ac:dyDescent="0.3">
      <c r="A4739" s="1">
        <v>43626</v>
      </c>
      <c r="B4739">
        <f>IF(VLOOKUP($A4739,Sheet1!$A:$C,2,TRUE)=0,B4738,VLOOKUP($A4739,Sheet1!$A:$C,2,TRUE))</f>
        <v>178.49203491210901</v>
      </c>
      <c r="C4739">
        <f>IF(VLOOKUP($A4739,Sheet1!$A:$C,3,TRUE)=0,C4738,VLOOKUP($A4739,Sheet1!$A:$C,3,TRUE))</f>
        <v>28.450748443603501</v>
      </c>
      <c r="D4739">
        <f>AVERAGE(B4539:B4739)</f>
        <v>167.91383058158891</v>
      </c>
      <c r="E4739">
        <f>AVERAGE(C4539:C4739)</f>
        <v>30.313275503281925</v>
      </c>
      <c r="F4739">
        <f>IF(B4739&gt;D4739,1,0)</f>
        <v>1</v>
      </c>
      <c r="G4739">
        <f>IF(C4739&gt;E4739,1,0)</f>
        <v>0</v>
      </c>
    </row>
    <row r="4740" spans="1:7" x14ac:dyDescent="0.3">
      <c r="A4740" s="1">
        <v>43627</v>
      </c>
      <c r="B4740">
        <f>IF(VLOOKUP($A4740,Sheet1!$A:$C,2,TRUE)=0,B4739,VLOOKUP($A4740,Sheet1!$A:$C,2,TRUE))</f>
        <v>178.73565673828099</v>
      </c>
      <c r="C4740">
        <f>IF(VLOOKUP($A4740,Sheet1!$A:$C,3,TRUE)=0,C4739,VLOOKUP($A4740,Sheet1!$A:$C,3,TRUE))</f>
        <v>28.391782760620099</v>
      </c>
      <c r="D4740">
        <f>AVERAGE(B4540:B4740)</f>
        <v>168.0291204499959</v>
      </c>
      <c r="E4740">
        <f>AVERAGE(C4540:C4740)</f>
        <v>30.291370458270777</v>
      </c>
      <c r="F4740">
        <f>IF(B4740&gt;D4740,1,0)</f>
        <v>1</v>
      </c>
      <c r="G4740">
        <f>IF(C4740&gt;E4740,1,0)</f>
        <v>0</v>
      </c>
    </row>
    <row r="4741" spans="1:7" x14ac:dyDescent="0.3">
      <c r="A4741" s="1">
        <v>43628</v>
      </c>
      <c r="B4741">
        <f>IF(VLOOKUP($A4741,Sheet1!$A:$C,2,TRUE)=0,B4740,VLOOKUP($A4741,Sheet1!$A:$C,2,TRUE))</f>
        <v>177.70260620117099</v>
      </c>
      <c r="C4741">
        <f>IF(VLOOKUP($A4741,Sheet1!$A:$C,3,TRUE)=0,C4740,VLOOKUP($A4741,Sheet1!$A:$C,3,TRUE))</f>
        <v>28.568677902221602</v>
      </c>
      <c r="D4741">
        <f>AVERAGE(B4541:B4741)</f>
        <v>168.14486861347538</v>
      </c>
      <c r="E4741">
        <f>AVERAGE(C4541:C4741)</f>
        <v>30.269130763722885</v>
      </c>
      <c r="F4741">
        <f>IF(B4741&gt;D4741,1,0)</f>
        <v>1</v>
      </c>
      <c r="G4741">
        <f>IF(C4741&gt;E4741,1,0)</f>
        <v>0</v>
      </c>
    </row>
    <row r="4742" spans="1:7" x14ac:dyDescent="0.3">
      <c r="A4742" s="1">
        <v>43629</v>
      </c>
      <c r="B4742">
        <f>IF(VLOOKUP($A4742,Sheet1!$A:$C,2,TRUE)=0,B4741,VLOOKUP($A4742,Sheet1!$A:$C,2,TRUE))</f>
        <v>178.75515747070301</v>
      </c>
      <c r="C4742">
        <f>IF(VLOOKUP($A4742,Sheet1!$A:$C,3,TRUE)=0,C4741,VLOOKUP($A4742,Sheet1!$A:$C,3,TRUE))</f>
        <v>28.411439895629801</v>
      </c>
      <c r="D4742">
        <f>AVERAGE(B4542:B4742)</f>
        <v>168.26585335043509</v>
      </c>
      <c r="E4742">
        <f>AVERAGE(C4542:C4742)</f>
        <v>30.246108790535235</v>
      </c>
      <c r="F4742">
        <f>IF(B4742&gt;D4742,1,0)</f>
        <v>1</v>
      </c>
      <c r="G4742">
        <f>IF(C4742&gt;E4742,1,0)</f>
        <v>0</v>
      </c>
    </row>
    <row r="4743" spans="1:7" x14ac:dyDescent="0.3">
      <c r="A4743" s="1">
        <v>43630</v>
      </c>
      <c r="B4743">
        <f>IF(VLOOKUP($A4743,Sheet1!$A:$C,2,TRUE)=0,B4742,VLOOKUP($A4743,Sheet1!$A:$C,2,TRUE))</f>
        <v>177.99499511718699</v>
      </c>
      <c r="C4743">
        <f>IF(VLOOKUP($A4743,Sheet1!$A:$C,3,TRUE)=0,C4742,VLOOKUP($A4743,Sheet1!$A:$C,3,TRUE))</f>
        <v>28.529371261596602</v>
      </c>
      <c r="D4743">
        <f>AVERAGE(B4543:B4743)</f>
        <v>168.38305618513854</v>
      </c>
      <c r="E4743">
        <f>AVERAGE(C4543:C4743)</f>
        <v>30.22367354056135</v>
      </c>
      <c r="F4743">
        <f>IF(B4743&gt;D4743,1,0)</f>
        <v>1</v>
      </c>
      <c r="G4743">
        <f>IF(C4743&gt;E4743,1,0)</f>
        <v>0</v>
      </c>
    </row>
    <row r="4744" spans="1:7" x14ac:dyDescent="0.3">
      <c r="A4744" s="1">
        <v>43631</v>
      </c>
      <c r="B4744">
        <f>IF(VLOOKUP($A4744,Sheet1!$A:$C,2,TRUE)=0,B4743,VLOOKUP($A4744,Sheet1!$A:$C,2,TRUE))</f>
        <v>177.99499511718699</v>
      </c>
      <c r="C4744">
        <f>IF(VLOOKUP($A4744,Sheet1!$A:$C,3,TRUE)=0,C4743,VLOOKUP($A4744,Sheet1!$A:$C,3,TRUE))</f>
        <v>28.529371261596602</v>
      </c>
      <c r="D4744">
        <f>AVERAGE(B4544:B4744)</f>
        <v>168.48249976314693</v>
      </c>
      <c r="E4744">
        <f>AVERAGE(C4544:C4744)</f>
        <v>30.205076730073383</v>
      </c>
      <c r="F4744">
        <f>IF(B4744&gt;D4744,1,0)</f>
        <v>1</v>
      </c>
      <c r="G4744">
        <f>IF(C4744&gt;E4744,1,0)</f>
        <v>0</v>
      </c>
    </row>
    <row r="4745" spans="1:7" x14ac:dyDescent="0.3">
      <c r="A4745" s="1">
        <v>43632</v>
      </c>
      <c r="B4745">
        <f>IF(VLOOKUP($A4745,Sheet1!$A:$C,2,TRUE)=0,B4744,VLOOKUP($A4745,Sheet1!$A:$C,2,TRUE))</f>
        <v>177.99499511718699</v>
      </c>
      <c r="C4745">
        <f>IF(VLOOKUP($A4745,Sheet1!$A:$C,3,TRUE)=0,C4744,VLOOKUP($A4745,Sheet1!$A:$C,3,TRUE))</f>
        <v>28.529371261596602</v>
      </c>
      <c r="D4745">
        <f>AVERAGE(B4545:B4745)</f>
        <v>168.57928907100219</v>
      </c>
      <c r="E4745">
        <f>AVERAGE(C4545:C4745)</f>
        <v>30.187014394731655</v>
      </c>
      <c r="F4745">
        <f>IF(B4745&gt;D4745,1,0)</f>
        <v>1</v>
      </c>
      <c r="G4745">
        <f>IF(C4745&gt;E4745,1,0)</f>
        <v>0</v>
      </c>
    </row>
    <row r="4746" spans="1:7" x14ac:dyDescent="0.3">
      <c r="A4746" s="1">
        <v>43633</v>
      </c>
      <c r="B4746">
        <f>IF(VLOOKUP($A4746,Sheet1!$A:$C,2,TRUE)=0,B4745,VLOOKUP($A4746,Sheet1!$A:$C,2,TRUE))</f>
        <v>179.06701660156199</v>
      </c>
      <c r="C4746">
        <f>IF(VLOOKUP($A4746,Sheet1!$A:$C,3,TRUE)=0,C4745,VLOOKUP($A4746,Sheet1!$A:$C,3,TRUE))</f>
        <v>28.381954193115199</v>
      </c>
      <c r="D4746">
        <f>AVERAGE(B4546:B4746)</f>
        <v>168.65602719131371</v>
      </c>
      <c r="E4746">
        <f>AVERAGE(C4546:C4746)</f>
        <v>30.173271777024901</v>
      </c>
      <c r="F4746">
        <f>IF(B4746&gt;D4746,1,0)</f>
        <v>1</v>
      </c>
      <c r="G4746">
        <f>IF(C4746&gt;E4746,1,0)</f>
        <v>0</v>
      </c>
    </row>
    <row r="4747" spans="1:7" x14ac:dyDescent="0.3">
      <c r="A4747" s="1">
        <v>43634</v>
      </c>
      <c r="B4747">
        <f>IF(VLOOKUP($A4747,Sheet1!$A:$C,2,TRUE)=0,B4746,VLOOKUP($A4747,Sheet1!$A:$C,2,TRUE))</f>
        <v>181.66912841796801</v>
      </c>
      <c r="C4747">
        <f>IF(VLOOKUP($A4747,Sheet1!$A:$C,3,TRUE)=0,C4746,VLOOKUP($A4747,Sheet1!$A:$C,3,TRUE))</f>
        <v>27.9495449066162</v>
      </c>
      <c r="D4747">
        <f>AVERAGE(B4547:B4747)</f>
        <v>168.74836525988201</v>
      </c>
      <c r="E4747">
        <f>AVERAGE(C4547:C4747)</f>
        <v>30.156843403678618</v>
      </c>
      <c r="F4747">
        <f>IF(B4747&gt;D4747,1,0)</f>
        <v>1</v>
      </c>
      <c r="G4747">
        <f>IF(C4747&gt;E4747,1,0)</f>
        <v>0</v>
      </c>
    </row>
    <row r="4748" spans="1:7" x14ac:dyDescent="0.3">
      <c r="A4748" s="1">
        <v>43635</v>
      </c>
      <c r="B4748">
        <f>IF(VLOOKUP($A4748,Sheet1!$A:$C,2,TRUE)=0,B4747,VLOOKUP($A4748,Sheet1!$A:$C,2,TRUE))</f>
        <v>182.351318359375</v>
      </c>
      <c r="C4748">
        <f>IF(VLOOKUP($A4748,Sheet1!$A:$C,3,TRUE)=0,C4747,VLOOKUP($A4748,Sheet1!$A:$C,3,TRUE))</f>
        <v>27.8316116333007</v>
      </c>
      <c r="D4748">
        <f>AVERAGE(B4548:B4748)</f>
        <v>168.83820961719704</v>
      </c>
      <c r="E4748">
        <f>AVERAGE(C4548:C4748)</f>
        <v>30.141042994029476</v>
      </c>
      <c r="F4748">
        <f>IF(B4748&gt;D4748,1,0)</f>
        <v>1</v>
      </c>
      <c r="G4748">
        <f>IF(C4748&gt;E4748,1,0)</f>
        <v>0</v>
      </c>
    </row>
    <row r="4749" spans="1:7" x14ac:dyDescent="0.3">
      <c r="A4749" s="1">
        <v>43636</v>
      </c>
      <c r="B4749">
        <f>IF(VLOOKUP($A4749,Sheet1!$A:$C,2,TRUE)=0,B4748,VLOOKUP($A4749,Sheet1!$A:$C,2,TRUE))</f>
        <v>184.04705810546801</v>
      </c>
      <c r="C4749">
        <f>IF(VLOOKUP($A4749,Sheet1!$A:$C,3,TRUE)=0,C4748,VLOOKUP($A4749,Sheet1!$A:$C,3,TRUE))</f>
        <v>27.5957527160644</v>
      </c>
      <c r="D4749">
        <f>AVERAGE(B4549:B4749)</f>
        <v>168.93649049066175</v>
      </c>
      <c r="E4749">
        <f>AVERAGE(C4549:C4749)</f>
        <v>30.124069156931398</v>
      </c>
      <c r="F4749">
        <f>IF(B4749&gt;D4749,1,0)</f>
        <v>1</v>
      </c>
      <c r="G4749">
        <f>IF(C4749&gt;E4749,1,0)</f>
        <v>0</v>
      </c>
    </row>
    <row r="4750" spans="1:7" x14ac:dyDescent="0.3">
      <c r="A4750" s="1">
        <v>43637</v>
      </c>
      <c r="B4750">
        <f>IF(VLOOKUP($A4750,Sheet1!$A:$C,2,TRUE)=0,B4749,VLOOKUP($A4750,Sheet1!$A:$C,2,TRUE))</f>
        <v>183.774169921875</v>
      </c>
      <c r="C4750">
        <f>IF(VLOOKUP($A4750,Sheet1!$A:$C,3,TRUE)=0,C4749,VLOOKUP($A4750,Sheet1!$A:$C,3,TRUE))</f>
        <v>27.6448860168457</v>
      </c>
      <c r="D4750">
        <f>AVERAGE(B4550:B4750)</f>
        <v>169.03341371147175</v>
      </c>
      <c r="E4750">
        <f>AVERAGE(C4550:C4750)</f>
        <v>30.107339764115814</v>
      </c>
      <c r="F4750">
        <f>IF(B4750&gt;D4750,1,0)</f>
        <v>1</v>
      </c>
      <c r="G4750">
        <f>IF(C4750&gt;E4750,1,0)</f>
        <v>0</v>
      </c>
    </row>
    <row r="4751" spans="1:7" x14ac:dyDescent="0.3">
      <c r="A4751" s="1">
        <v>43638</v>
      </c>
      <c r="B4751">
        <f>IF(VLOOKUP($A4751,Sheet1!$A:$C,2,TRUE)=0,B4750,VLOOKUP($A4751,Sheet1!$A:$C,2,TRUE))</f>
        <v>183.774169921875</v>
      </c>
      <c r="C4751">
        <f>IF(VLOOKUP($A4751,Sheet1!$A:$C,3,TRUE)=0,C4750,VLOOKUP($A4751,Sheet1!$A:$C,3,TRUE))</f>
        <v>27.6448860168457</v>
      </c>
      <c r="D4751">
        <f>AVERAGE(B4551:B4751)</f>
        <v>169.11605212463058</v>
      </c>
      <c r="E4751">
        <f>AVERAGE(C4551:C4751)</f>
        <v>30.093185529186943</v>
      </c>
      <c r="F4751">
        <f>IF(B4751&gt;D4751,1,0)</f>
        <v>1</v>
      </c>
      <c r="G4751">
        <f>IF(C4751&gt;E4751,1,0)</f>
        <v>0</v>
      </c>
    </row>
    <row r="4752" spans="1:7" x14ac:dyDescent="0.3">
      <c r="A4752" s="1">
        <v>43639</v>
      </c>
      <c r="B4752">
        <f>IF(VLOOKUP($A4752,Sheet1!$A:$C,2,TRUE)=0,B4751,VLOOKUP($A4752,Sheet1!$A:$C,2,TRUE))</f>
        <v>183.774169921875</v>
      </c>
      <c r="C4752">
        <f>IF(VLOOKUP($A4752,Sheet1!$A:$C,3,TRUE)=0,C4751,VLOOKUP($A4752,Sheet1!$A:$C,3,TRUE))</f>
        <v>27.6448860168457</v>
      </c>
      <c r="D4752">
        <f>AVERAGE(B4552:B4752)</f>
        <v>169.23059044074046</v>
      </c>
      <c r="E4752">
        <f>AVERAGE(C4552:C4752)</f>
        <v>30.073297937117989</v>
      </c>
      <c r="F4752">
        <f>IF(B4752&gt;D4752,1,0)</f>
        <v>1</v>
      </c>
      <c r="G4752">
        <f>IF(C4752&gt;E4752,1,0)</f>
        <v>0</v>
      </c>
    </row>
    <row r="4753" spans="1:7" x14ac:dyDescent="0.3">
      <c r="A4753" s="1">
        <v>43640</v>
      </c>
      <c r="B4753">
        <f>IF(VLOOKUP($A4753,Sheet1!$A:$C,2,TRUE)=0,B4752,VLOOKUP($A4753,Sheet1!$A:$C,2,TRUE))</f>
        <v>183.78004455566401</v>
      </c>
      <c r="C4753">
        <f>IF(VLOOKUP($A4753,Sheet1!$A:$C,3,TRUE)=0,C4752,VLOOKUP($A4753,Sheet1!$A:$C,3,TRUE))</f>
        <v>27.635065078735298</v>
      </c>
      <c r="D4753">
        <f>AVERAGE(B4553:B4753)</f>
        <v>169.34515798388412</v>
      </c>
      <c r="E4753">
        <f>AVERAGE(C4553:C4753)</f>
        <v>30.053361484660428</v>
      </c>
      <c r="F4753">
        <f>IF(B4753&gt;D4753,1,0)</f>
        <v>1</v>
      </c>
      <c r="G4753">
        <f>IF(C4753&gt;E4753,1,0)</f>
        <v>0</v>
      </c>
    </row>
    <row r="4754" spans="1:7" x14ac:dyDescent="0.3">
      <c r="A4754" s="1">
        <v>43641</v>
      </c>
      <c r="B4754">
        <f>IF(VLOOKUP($A4754,Sheet1!$A:$C,2,TRUE)=0,B4753,VLOOKUP($A4754,Sheet1!$A:$C,2,TRUE))</f>
        <v>180.625228881835</v>
      </c>
      <c r="C4754">
        <f>IF(VLOOKUP($A4754,Sheet1!$A:$C,3,TRUE)=0,C4753,VLOOKUP($A4754,Sheet1!$A:$C,3,TRUE))</f>
        <v>28.120857238769499</v>
      </c>
      <c r="D4754">
        <f>AVERAGE(B4554:B4754)</f>
        <v>169.43838333964922</v>
      </c>
      <c r="E4754">
        <f>AVERAGE(C4554:C4754)</f>
        <v>30.036813660047532</v>
      </c>
      <c r="F4754">
        <f>IF(B4754&gt;D4754,1,0)</f>
        <v>1</v>
      </c>
      <c r="G4754">
        <f>IF(C4754&gt;E4754,1,0)</f>
        <v>0</v>
      </c>
    </row>
    <row r="4755" spans="1:7" x14ac:dyDescent="0.3">
      <c r="A4755" s="1">
        <v>43642</v>
      </c>
      <c r="B4755">
        <f>IF(VLOOKUP($A4755,Sheet1!$A:$C,2,TRUE)=0,B4754,VLOOKUP($A4755,Sheet1!$A:$C,2,TRUE))</f>
        <v>181.46519470214801</v>
      </c>
      <c r="C4755">
        <f>IF(VLOOKUP($A4755,Sheet1!$A:$C,3,TRUE)=0,C4754,VLOOKUP($A4755,Sheet1!$A:$C,3,TRUE))</f>
        <v>28.0023689270019</v>
      </c>
      <c r="D4755">
        <f>AVERAGE(B4555:B4755)</f>
        <v>169.5623785370023</v>
      </c>
      <c r="E4755">
        <f>AVERAGE(C4555:C4755)</f>
        <v>30.014526054040701</v>
      </c>
      <c r="F4755">
        <f>IF(B4755&gt;D4755,1,0)</f>
        <v>1</v>
      </c>
      <c r="G4755">
        <f>IF(C4755&gt;E4755,1,0)</f>
        <v>0</v>
      </c>
    </row>
    <row r="4756" spans="1:7" x14ac:dyDescent="0.3">
      <c r="A4756" s="1">
        <v>43643</v>
      </c>
      <c r="B4756">
        <f>IF(VLOOKUP($A4756,Sheet1!$A:$C,2,TRUE)=0,B4755,VLOOKUP($A4756,Sheet1!$A:$C,2,TRUE))</f>
        <v>182.15870666503901</v>
      </c>
      <c r="C4756">
        <f>IF(VLOOKUP($A4756,Sheet1!$A:$C,3,TRUE)=0,C4755,VLOOKUP($A4756,Sheet1!$A:$C,3,TRUE))</f>
        <v>27.883884429931602</v>
      </c>
      <c r="D4756">
        <f>AVERAGE(B4556:B4756)</f>
        <v>169.68982404262846</v>
      </c>
      <c r="E4756">
        <f>AVERAGE(C4556:C4756)</f>
        <v>29.991648972924068</v>
      </c>
      <c r="F4756">
        <f>IF(B4756&gt;D4756,1,0)</f>
        <v>1</v>
      </c>
      <c r="G4756">
        <f>IF(C4756&gt;E4756,1,0)</f>
        <v>0</v>
      </c>
    </row>
    <row r="4757" spans="1:7" x14ac:dyDescent="0.3">
      <c r="A4757" s="1">
        <v>43644</v>
      </c>
      <c r="B4757">
        <f>IF(VLOOKUP($A4757,Sheet1!$A:$C,2,TRUE)=0,B4756,VLOOKUP($A4757,Sheet1!$A:$C,2,TRUE))</f>
        <v>182.393142700195</v>
      </c>
      <c r="C4757">
        <f>IF(VLOOKUP($A4757,Sheet1!$A:$C,3,TRUE)=0,C4756,VLOOKUP($A4757,Sheet1!$A:$C,3,TRUE))</f>
        <v>27.854261398315401</v>
      </c>
      <c r="D4757">
        <f>AVERAGE(B4557:B4757)</f>
        <v>169.81843589668824</v>
      </c>
      <c r="E4757">
        <f>AVERAGE(C4557:C4757)</f>
        <v>29.968624513540686</v>
      </c>
      <c r="F4757">
        <f>IF(B4757&gt;D4757,1,0)</f>
        <v>1</v>
      </c>
      <c r="G4757">
        <f>IF(C4757&gt;E4757,1,0)</f>
        <v>0</v>
      </c>
    </row>
    <row r="4758" spans="1:7" x14ac:dyDescent="0.3">
      <c r="A4758" s="1">
        <v>43645</v>
      </c>
      <c r="B4758">
        <f>IF(VLOOKUP($A4758,Sheet1!$A:$C,2,TRUE)=0,B4757,VLOOKUP($A4758,Sheet1!$A:$C,2,TRUE))</f>
        <v>182.393142700195</v>
      </c>
      <c r="C4758">
        <f>IF(VLOOKUP($A4758,Sheet1!$A:$C,3,TRUE)=0,C4757,VLOOKUP($A4758,Sheet1!$A:$C,3,TRUE))</f>
        <v>27.854261398315401</v>
      </c>
      <c r="D4758">
        <f>AVERAGE(B4558:B4758)</f>
        <v>169.93889196595131</v>
      </c>
      <c r="E4758">
        <f>AVERAGE(C4558:C4758)</f>
        <v>29.947252007859255</v>
      </c>
      <c r="F4758">
        <f>IF(B4758&gt;D4758,1,0)</f>
        <v>1</v>
      </c>
      <c r="G4758">
        <f>IF(C4758&gt;E4758,1,0)</f>
        <v>0</v>
      </c>
    </row>
    <row r="4759" spans="1:7" x14ac:dyDescent="0.3">
      <c r="A4759" s="1">
        <v>43646</v>
      </c>
      <c r="B4759">
        <f>IF(VLOOKUP($A4759,Sheet1!$A:$C,2,TRUE)=0,B4758,VLOOKUP($A4759,Sheet1!$A:$C,2,TRUE))</f>
        <v>182.393142700195</v>
      </c>
      <c r="C4759">
        <f>IF(VLOOKUP($A4759,Sheet1!$A:$C,3,TRUE)=0,C4758,VLOOKUP($A4759,Sheet1!$A:$C,3,TRUE))</f>
        <v>27.854261398315401</v>
      </c>
      <c r="D4759">
        <f>AVERAGE(B4559:B4759)</f>
        <v>170.05674212251711</v>
      </c>
      <c r="E4759">
        <f>AVERAGE(C4559:C4759)</f>
        <v>29.926219655506639</v>
      </c>
      <c r="F4759">
        <f>IF(B4759&gt;D4759,1,0)</f>
        <v>1</v>
      </c>
      <c r="G4759">
        <f>IF(C4759&gt;E4759,1,0)</f>
        <v>0</v>
      </c>
    </row>
    <row r="4760" spans="1:7" x14ac:dyDescent="0.3">
      <c r="A4760" s="1">
        <v>43647</v>
      </c>
      <c r="B4760">
        <f>IF(VLOOKUP($A4760,Sheet1!$A:$C,2,TRUE)=0,B4759,VLOOKUP($A4760,Sheet1!$A:$C,2,TRUE))</f>
        <v>184.85446166992099</v>
      </c>
      <c r="C4760">
        <f>IF(VLOOKUP($A4760,Sheet1!$A:$C,3,TRUE)=0,C4759,VLOOKUP($A4760,Sheet1!$A:$C,3,TRUE))</f>
        <v>27.498804092407202</v>
      </c>
      <c r="D4760">
        <f>AVERAGE(B4560:B4760)</f>
        <v>170.17988836943195</v>
      </c>
      <c r="E4760">
        <f>AVERAGE(C4560:C4760)</f>
        <v>29.905022217859667</v>
      </c>
      <c r="F4760">
        <f>IF(B4760&gt;D4760,1,0)</f>
        <v>1</v>
      </c>
      <c r="G4760">
        <f>IF(C4760&gt;E4760,1,0)</f>
        <v>0</v>
      </c>
    </row>
    <row r="4761" spans="1:7" x14ac:dyDescent="0.3">
      <c r="A4761" s="1">
        <v>43648</v>
      </c>
      <c r="B4761">
        <f>IF(VLOOKUP($A4761,Sheet1!$A:$C,2,TRUE)=0,B4760,VLOOKUP($A4761,Sheet1!$A:$C,2,TRUE))</f>
        <v>185.58697509765599</v>
      </c>
      <c r="C4761">
        <f>IF(VLOOKUP($A4761,Sheet1!$A:$C,3,TRUE)=0,C4760,VLOOKUP($A4761,Sheet1!$A:$C,3,TRUE))</f>
        <v>27.390188217163001</v>
      </c>
      <c r="D4761">
        <f>AVERAGE(B4561:B4761)</f>
        <v>170.30643747813647</v>
      </c>
      <c r="E4761">
        <f>AVERAGE(C4561:C4761)</f>
        <v>29.883235845992804</v>
      </c>
      <c r="F4761">
        <f>IF(B4761&gt;D4761,1,0)</f>
        <v>1</v>
      </c>
      <c r="G4761">
        <f>IF(C4761&gt;E4761,1,0)</f>
        <v>0</v>
      </c>
    </row>
    <row r="4762" spans="1:7" x14ac:dyDescent="0.3">
      <c r="A4762" s="1">
        <v>43649</v>
      </c>
      <c r="B4762">
        <f>IF(VLOOKUP($A4762,Sheet1!$A:$C,2,TRUE)=0,B4761,VLOOKUP($A4762,Sheet1!$A:$C,2,TRUE))</f>
        <v>186.98368835449199</v>
      </c>
      <c r="C4762">
        <f>IF(VLOOKUP($A4762,Sheet1!$A:$C,3,TRUE)=0,C4761,VLOOKUP($A4762,Sheet1!$A:$C,3,TRUE))</f>
        <v>27.2025833129882</v>
      </c>
      <c r="D4762">
        <f>AVERAGE(B4562:B4762)</f>
        <v>170.45933585854888</v>
      </c>
      <c r="E4762">
        <f>AVERAGE(C4562:C4762)</f>
        <v>29.856580487531208</v>
      </c>
      <c r="F4762">
        <f>IF(B4762&gt;D4762,1,0)</f>
        <v>1</v>
      </c>
      <c r="G4762">
        <f>IF(C4762&gt;E4762,1,0)</f>
        <v>0</v>
      </c>
    </row>
    <row r="4763" spans="1:7" x14ac:dyDescent="0.3">
      <c r="A4763" s="1">
        <v>43650</v>
      </c>
      <c r="B4763">
        <f>IF(VLOOKUP($A4763,Sheet1!$A:$C,2,TRUE)=0,B4762,VLOOKUP($A4763,Sheet1!$A:$C,2,TRUE))</f>
        <v>186.98368835449199</v>
      </c>
      <c r="C4763">
        <f>IF(VLOOKUP($A4763,Sheet1!$A:$C,3,TRUE)=0,C4762,VLOOKUP($A4763,Sheet1!$A:$C,3,TRUE))</f>
        <v>27.2025833129882</v>
      </c>
      <c r="D4763">
        <f>AVERAGE(B4563:B4763)</f>
        <v>170.61223423896126</v>
      </c>
      <c r="E4763">
        <f>AVERAGE(C4563:C4763)</f>
        <v>29.829925129069608</v>
      </c>
      <c r="F4763">
        <f>IF(B4763&gt;D4763,1,0)</f>
        <v>1</v>
      </c>
      <c r="G4763">
        <f>IF(C4763&gt;E4763,1,0)</f>
        <v>0</v>
      </c>
    </row>
    <row r="4764" spans="1:7" x14ac:dyDescent="0.3">
      <c r="A4764" s="1">
        <v>43651</v>
      </c>
      <c r="B4764">
        <f>IF(VLOOKUP($A4764,Sheet1!$A:$C,2,TRUE)=0,B4763,VLOOKUP($A4764,Sheet1!$A:$C,2,TRUE))</f>
        <v>186.602783203125</v>
      </c>
      <c r="C4764">
        <f>IF(VLOOKUP($A4764,Sheet1!$A:$C,3,TRUE)=0,C4763,VLOOKUP($A4764,Sheet1!$A:$C,3,TRUE))</f>
        <v>27.2322082519531</v>
      </c>
      <c r="D4764">
        <f>AVERAGE(B4564:B4764)</f>
        <v>170.76323756886933</v>
      </c>
      <c r="E4764">
        <f>AVERAGE(C4564:C4764)</f>
        <v>29.803417158364056</v>
      </c>
      <c r="F4764">
        <f>IF(B4764&gt;D4764,1,0)</f>
        <v>1</v>
      </c>
      <c r="G4764">
        <f>IF(C4764&gt;E4764,1,0)</f>
        <v>0</v>
      </c>
    </row>
    <row r="4765" spans="1:7" x14ac:dyDescent="0.3">
      <c r="A4765" s="1">
        <v>43652</v>
      </c>
      <c r="B4765">
        <f>IF(VLOOKUP($A4765,Sheet1!$A:$C,2,TRUE)=0,B4764,VLOOKUP($A4765,Sheet1!$A:$C,2,TRUE))</f>
        <v>186.602783203125</v>
      </c>
      <c r="C4765">
        <f>IF(VLOOKUP($A4765,Sheet1!$A:$C,3,TRUE)=0,C4764,VLOOKUP($A4765,Sheet1!$A:$C,3,TRUE))</f>
        <v>27.2322082519531</v>
      </c>
      <c r="D4765">
        <f>AVERAGE(B4565:B4765)</f>
        <v>170.93185591816291</v>
      </c>
      <c r="E4765">
        <f>AVERAGE(C4565:C4765)</f>
        <v>29.773313674167603</v>
      </c>
      <c r="F4765">
        <f>IF(B4765&gt;D4765,1,0)</f>
        <v>1</v>
      </c>
      <c r="G4765">
        <f>IF(C4765&gt;E4765,1,0)</f>
        <v>0</v>
      </c>
    </row>
    <row r="4766" spans="1:7" x14ac:dyDescent="0.3">
      <c r="A4766" s="1">
        <v>43653</v>
      </c>
      <c r="B4766">
        <f>IF(VLOOKUP($A4766,Sheet1!$A:$C,2,TRUE)=0,B4765,VLOOKUP($A4766,Sheet1!$A:$C,2,TRUE))</f>
        <v>186.602783203125</v>
      </c>
      <c r="C4766">
        <f>IF(VLOOKUP($A4766,Sheet1!$A:$C,3,TRUE)=0,C4765,VLOOKUP($A4766,Sheet1!$A:$C,3,TRUE))</f>
        <v>27.2322082519531</v>
      </c>
      <c r="D4766">
        <f>AVERAGE(B4566:B4766)</f>
        <v>171.09569652044934</v>
      </c>
      <c r="E4766">
        <f>AVERAGE(C4566:C4766)</f>
        <v>29.744327725462643</v>
      </c>
      <c r="F4766">
        <f>IF(B4766&gt;D4766,1,0)</f>
        <v>1</v>
      </c>
      <c r="G4766">
        <f>IF(C4766&gt;E4766,1,0)</f>
        <v>0</v>
      </c>
    </row>
    <row r="4767" spans="1:7" x14ac:dyDescent="0.3">
      <c r="A4767" s="1">
        <v>43654</v>
      </c>
      <c r="B4767">
        <f>IF(VLOOKUP($A4767,Sheet1!$A:$C,2,TRUE)=0,B4766,VLOOKUP($A4767,Sheet1!$A:$C,2,TRUE))</f>
        <v>185.29397583007801</v>
      </c>
      <c r="C4767">
        <f>IF(VLOOKUP($A4767,Sheet1!$A:$C,3,TRUE)=0,C4766,VLOOKUP($A4767,Sheet1!$A:$C,3,TRUE))</f>
        <v>27.4296855926513</v>
      </c>
      <c r="D4767">
        <f>AVERAGE(B4567:B4767)</f>
        <v>171.27179850867714</v>
      </c>
      <c r="E4767">
        <f>AVERAGE(C4567:C4767)</f>
        <v>29.712340074985171</v>
      </c>
      <c r="F4767">
        <f>IF(B4767&gt;D4767,1,0)</f>
        <v>1</v>
      </c>
      <c r="G4767">
        <f>IF(C4767&gt;E4767,1,0)</f>
        <v>0</v>
      </c>
    </row>
    <row r="4768" spans="1:7" x14ac:dyDescent="0.3">
      <c r="A4768" s="1">
        <v>43655</v>
      </c>
      <c r="B4768">
        <f>IF(VLOOKUP($A4768,Sheet1!$A:$C,2,TRUE)=0,B4767,VLOOKUP($A4768,Sheet1!$A:$C,2,TRUE))</f>
        <v>186.22186279296801</v>
      </c>
      <c r="C4768">
        <f>IF(VLOOKUP($A4768,Sheet1!$A:$C,3,TRUE)=0,C4767,VLOOKUP($A4768,Sheet1!$A:$C,3,TRUE))</f>
        <v>27.291448593139599</v>
      </c>
      <c r="D4768">
        <f>AVERAGE(B4568:B4768)</f>
        <v>171.46332720856151</v>
      </c>
      <c r="E4768">
        <f>AVERAGE(C4568:C4768)</f>
        <v>29.677235285441071</v>
      </c>
      <c r="F4768">
        <f>IF(B4768&gt;D4768,1,0)</f>
        <v>1</v>
      </c>
      <c r="G4768">
        <f>IF(C4768&gt;E4768,1,0)</f>
        <v>0</v>
      </c>
    </row>
    <row r="4769" spans="1:7" x14ac:dyDescent="0.3">
      <c r="A4769" s="1">
        <v>43656</v>
      </c>
      <c r="B4769">
        <f>IF(VLOOKUP($A4769,Sheet1!$A:$C,2,TRUE)=0,B4768,VLOOKUP($A4769,Sheet1!$A:$C,2,TRUE))</f>
        <v>188.07763671875</v>
      </c>
      <c r="C4769">
        <f>IF(VLOOKUP($A4769,Sheet1!$A:$C,3,TRUE)=0,C4768,VLOOKUP($A4769,Sheet1!$A:$C,3,TRUE))</f>
        <v>27.024854660034102</v>
      </c>
      <c r="D4769">
        <f>AVERAGE(B4569:B4769)</f>
        <v>171.68686710186842</v>
      </c>
      <c r="E4769">
        <f>AVERAGE(C4569:C4769)</f>
        <v>29.635313745754861</v>
      </c>
      <c r="F4769">
        <f>IF(B4769&gt;D4769,1,0)</f>
        <v>1</v>
      </c>
      <c r="G4769">
        <f>IF(C4769&gt;E4769,1,0)</f>
        <v>0</v>
      </c>
    </row>
    <row r="4770" spans="1:7" x14ac:dyDescent="0.3">
      <c r="A4770" s="1">
        <v>43657</v>
      </c>
      <c r="B4770">
        <f>IF(VLOOKUP($A4770,Sheet1!$A:$C,2,TRUE)=0,B4769,VLOOKUP($A4770,Sheet1!$A:$C,2,TRUE))</f>
        <v>187.94087219238199</v>
      </c>
      <c r="C4770">
        <f>IF(VLOOKUP($A4770,Sheet1!$A:$C,3,TRUE)=0,C4769,VLOOKUP($A4770,Sheet1!$A:$C,3,TRUE))</f>
        <v>27.054475784301701</v>
      </c>
      <c r="D4770">
        <f>AVERAGE(B4570:B4770)</f>
        <v>171.90972657464613</v>
      </c>
      <c r="E4770">
        <f>AVERAGE(C4570:C4770)</f>
        <v>29.593539574846098</v>
      </c>
      <c r="F4770">
        <f>IF(B4770&gt;D4770,1,0)</f>
        <v>1</v>
      </c>
      <c r="G4770">
        <f>IF(C4770&gt;E4770,1,0)</f>
        <v>0</v>
      </c>
    </row>
    <row r="4771" spans="1:7" x14ac:dyDescent="0.3">
      <c r="A4771" s="1">
        <v>43658</v>
      </c>
      <c r="B4771">
        <f>IF(VLOOKUP($A4771,Sheet1!$A:$C,2,TRUE)=0,B4770,VLOOKUP($A4771,Sheet1!$A:$C,2,TRUE))</f>
        <v>189.02505493164</v>
      </c>
      <c r="C4771">
        <f>IF(VLOOKUP($A4771,Sheet1!$A:$C,3,TRUE)=0,C4770,VLOOKUP($A4771,Sheet1!$A:$C,3,TRUE))</f>
        <v>26.916242599487301</v>
      </c>
      <c r="D4771">
        <f>AVERAGE(B4571:B4771)</f>
        <v>172.13797999140024</v>
      </c>
      <c r="E4771">
        <f>AVERAGE(C4571:C4771)</f>
        <v>29.551077676649701</v>
      </c>
      <c r="F4771">
        <f>IF(B4771&gt;D4771,1,0)</f>
        <v>1</v>
      </c>
      <c r="G4771">
        <f>IF(C4771&gt;E4771,1,0)</f>
        <v>0</v>
      </c>
    </row>
    <row r="4772" spans="1:7" x14ac:dyDescent="0.3">
      <c r="A4772" s="1">
        <v>43659</v>
      </c>
      <c r="B4772">
        <f>IF(VLOOKUP($A4772,Sheet1!$A:$C,2,TRUE)=0,B4771,VLOOKUP($A4772,Sheet1!$A:$C,2,TRUE))</f>
        <v>189.02505493164</v>
      </c>
      <c r="C4772">
        <f>IF(VLOOKUP($A4772,Sheet1!$A:$C,3,TRUE)=0,C4771,VLOOKUP($A4772,Sheet1!$A:$C,3,TRUE))</f>
        <v>26.916242599487301</v>
      </c>
      <c r="D4772">
        <f>AVERAGE(B4572:B4772)</f>
        <v>172.38389390024955</v>
      </c>
      <c r="E4772">
        <f>AVERAGE(C4572:C4772)</f>
        <v>29.504242863821144</v>
      </c>
      <c r="F4772">
        <f>IF(B4772&gt;D4772,1,0)</f>
        <v>1</v>
      </c>
      <c r="G4772">
        <f>IF(C4772&gt;E4772,1,0)</f>
        <v>0</v>
      </c>
    </row>
    <row r="4773" spans="1:7" x14ac:dyDescent="0.3">
      <c r="A4773" s="1">
        <v>43660</v>
      </c>
      <c r="B4773">
        <f>IF(VLOOKUP($A4773,Sheet1!$A:$C,2,TRUE)=0,B4772,VLOOKUP($A4773,Sheet1!$A:$C,2,TRUE))</f>
        <v>189.02505493164</v>
      </c>
      <c r="C4773">
        <f>IF(VLOOKUP($A4773,Sheet1!$A:$C,3,TRUE)=0,C4772,VLOOKUP($A4773,Sheet1!$A:$C,3,TRUE))</f>
        <v>26.916242599487301</v>
      </c>
      <c r="D4773">
        <f>AVERAGE(B4573:B4773)</f>
        <v>172.62980780909885</v>
      </c>
      <c r="E4773">
        <f>AVERAGE(C4573:C4773)</f>
        <v>29.457408050992587</v>
      </c>
      <c r="F4773">
        <f>IF(B4773&gt;D4773,1,0)</f>
        <v>1</v>
      </c>
      <c r="G4773">
        <f>IF(C4773&gt;E4773,1,0)</f>
        <v>0</v>
      </c>
    </row>
    <row r="4774" spans="1:7" x14ac:dyDescent="0.3">
      <c r="A4774" s="1">
        <v>43661</v>
      </c>
      <c r="B4774">
        <f>IF(VLOOKUP($A4774,Sheet1!$A:$C,2,TRUE)=0,B4773,VLOOKUP($A4774,Sheet1!$A:$C,2,TRUE))</f>
        <v>189.630615234375</v>
      </c>
      <c r="C4774">
        <f>IF(VLOOKUP($A4774,Sheet1!$A:$C,3,TRUE)=0,C4773,VLOOKUP($A4774,Sheet1!$A:$C,3,TRUE))</f>
        <v>26.8372497558593</v>
      </c>
      <c r="D4774">
        <f>AVERAGE(B4574:B4774)</f>
        <v>172.83536988822959</v>
      </c>
      <c r="E4774">
        <f>AVERAGE(C4574:C4774)</f>
        <v>29.421211925905133</v>
      </c>
      <c r="F4774">
        <f>IF(B4774&gt;D4774,1,0)</f>
        <v>1</v>
      </c>
      <c r="G4774">
        <f>IF(C4774&gt;E4774,1,0)</f>
        <v>0</v>
      </c>
    </row>
    <row r="4775" spans="1:7" x14ac:dyDescent="0.3">
      <c r="A4775" s="1">
        <v>43662</v>
      </c>
      <c r="B4775">
        <f>IF(VLOOKUP($A4775,Sheet1!$A:$C,2,TRUE)=0,B4774,VLOOKUP($A4775,Sheet1!$A:$C,2,TRUE))</f>
        <v>188.653884887695</v>
      </c>
      <c r="C4775">
        <f>IF(VLOOKUP($A4775,Sheet1!$A:$C,3,TRUE)=0,C4774,VLOOKUP($A4775,Sheet1!$A:$C,3,TRUE))</f>
        <v>26.965612411498999</v>
      </c>
      <c r="D4775">
        <f>AVERAGE(B4575:B4775)</f>
        <v>173.03321709324456</v>
      </c>
      <c r="E4775">
        <f>AVERAGE(C4575:C4775)</f>
        <v>29.38643406161027</v>
      </c>
      <c r="F4775">
        <f>IF(B4775&gt;D4775,1,0)</f>
        <v>1</v>
      </c>
      <c r="G4775">
        <f>IF(C4775&gt;E4775,1,0)</f>
        <v>0</v>
      </c>
    </row>
    <row r="4776" spans="1:7" x14ac:dyDescent="0.3">
      <c r="A4776" s="1">
        <v>43663</v>
      </c>
      <c r="B4776">
        <f>IF(VLOOKUP($A4776,Sheet1!$A:$C,2,TRUE)=0,B4775,VLOOKUP($A4776,Sheet1!$A:$C,2,TRUE))</f>
        <v>187.72601318359301</v>
      </c>
      <c r="C4776">
        <f>IF(VLOOKUP($A4776,Sheet1!$A:$C,3,TRUE)=0,C4775,VLOOKUP($A4776,Sheet1!$A:$C,3,TRUE))</f>
        <v>27.09397315979</v>
      </c>
      <c r="D4776">
        <f>AVERAGE(B4576:B4776)</f>
        <v>173.22683526034365</v>
      </c>
      <c r="E4776">
        <f>AVERAGE(C4576:C4776)</f>
        <v>29.352099897849605</v>
      </c>
      <c r="F4776">
        <f>IF(B4776&gt;D4776,1,0)</f>
        <v>1</v>
      </c>
      <c r="G4776">
        <f>IF(C4776&gt;E4776,1,0)</f>
        <v>0</v>
      </c>
    </row>
    <row r="4777" spans="1:7" x14ac:dyDescent="0.3">
      <c r="A4777" s="1">
        <v>43664</v>
      </c>
      <c r="B4777">
        <f>IF(VLOOKUP($A4777,Sheet1!$A:$C,2,TRUE)=0,B4776,VLOOKUP($A4777,Sheet1!$A:$C,2,TRUE))</f>
        <v>187.94087219238199</v>
      </c>
      <c r="C4777">
        <f>IF(VLOOKUP($A4777,Sheet1!$A:$C,3,TRUE)=0,C4776,VLOOKUP($A4777,Sheet1!$A:$C,3,TRUE))</f>
        <v>27.044603347778299</v>
      </c>
      <c r="D4777">
        <f>AVERAGE(B4577:B4777)</f>
        <v>173.42152237773522</v>
      </c>
      <c r="E4777">
        <f>AVERAGE(C4577:C4777)</f>
        <v>29.317520113133657</v>
      </c>
      <c r="F4777">
        <f>IF(B4777&gt;D4777,1,0)</f>
        <v>1</v>
      </c>
      <c r="G4777">
        <f>IF(C4777&gt;E4777,1,0)</f>
        <v>0</v>
      </c>
    </row>
    <row r="4778" spans="1:7" x14ac:dyDescent="0.3">
      <c r="A4778" s="1">
        <v>43665</v>
      </c>
      <c r="B4778">
        <f>IF(VLOOKUP($A4778,Sheet1!$A:$C,2,TRUE)=0,B4777,VLOOKUP($A4778,Sheet1!$A:$C,2,TRUE))</f>
        <v>186.56369018554599</v>
      </c>
      <c r="C4778">
        <f>IF(VLOOKUP($A4778,Sheet1!$A:$C,3,TRUE)=0,C4777,VLOOKUP($A4778,Sheet1!$A:$C,3,TRUE))</f>
        <v>27.301324844360298</v>
      </c>
      <c r="D4778">
        <f>AVERAGE(B4578:B4778)</f>
        <v>173.60935784335143</v>
      </c>
      <c r="E4778">
        <f>AVERAGE(C4578:C4778)</f>
        <v>29.284217549793741</v>
      </c>
      <c r="F4778">
        <f>IF(B4778&gt;D4778,1,0)</f>
        <v>1</v>
      </c>
      <c r="G4778">
        <f>IF(C4778&gt;E4778,1,0)</f>
        <v>0</v>
      </c>
    </row>
    <row r="4779" spans="1:7" x14ac:dyDescent="0.3">
      <c r="A4779" s="1">
        <v>43666</v>
      </c>
      <c r="B4779">
        <f>IF(VLOOKUP($A4779,Sheet1!$A:$C,2,TRUE)=0,B4778,VLOOKUP($A4779,Sheet1!$A:$C,2,TRUE))</f>
        <v>186.56369018554599</v>
      </c>
      <c r="C4779">
        <f>IF(VLOOKUP($A4779,Sheet1!$A:$C,3,TRUE)=0,C4778,VLOOKUP($A4779,Sheet1!$A:$C,3,TRUE))</f>
        <v>27.301324844360298</v>
      </c>
      <c r="D4779">
        <f>AVERAGE(B4579:B4779)</f>
        <v>173.79095011089552</v>
      </c>
      <c r="E4779">
        <f>AVERAGE(C4579:C4779)</f>
        <v>29.252425511678048</v>
      </c>
      <c r="F4779">
        <f>IF(B4779&gt;D4779,1,0)</f>
        <v>1</v>
      </c>
      <c r="G4779">
        <f>IF(C4779&gt;E4779,1,0)</f>
        <v>0</v>
      </c>
    </row>
    <row r="4780" spans="1:7" x14ac:dyDescent="0.3">
      <c r="A4780" s="1">
        <v>43667</v>
      </c>
      <c r="B4780">
        <f>IF(VLOOKUP($A4780,Sheet1!$A:$C,2,TRUE)=0,B4779,VLOOKUP($A4780,Sheet1!$A:$C,2,TRUE))</f>
        <v>186.56369018554599</v>
      </c>
      <c r="C4780">
        <f>IF(VLOOKUP($A4780,Sheet1!$A:$C,3,TRUE)=0,C4779,VLOOKUP($A4780,Sheet1!$A:$C,3,TRUE))</f>
        <v>27.301324844360298</v>
      </c>
      <c r="D4780">
        <f>AVERAGE(B4580:B4780)</f>
        <v>173.9725423784397</v>
      </c>
      <c r="E4780">
        <f>AVERAGE(C4580:C4780)</f>
        <v>29.220633473562351</v>
      </c>
      <c r="F4780">
        <f>IF(B4780&gt;D4780,1,0)</f>
        <v>1</v>
      </c>
      <c r="G4780">
        <f>IF(C4780&gt;E4780,1,0)</f>
        <v>0</v>
      </c>
    </row>
    <row r="4781" spans="1:7" x14ac:dyDescent="0.3">
      <c r="A4781" s="1">
        <v>43668</v>
      </c>
      <c r="B4781">
        <f>IF(VLOOKUP($A4781,Sheet1!$A:$C,2,TRUE)=0,B4780,VLOOKUP($A4781,Sheet1!$A:$C,2,TRUE))</f>
        <v>188.04833984375</v>
      </c>
      <c r="C4781">
        <f>IF(VLOOKUP($A4781,Sheet1!$A:$C,3,TRUE)=0,C4780,VLOOKUP($A4781,Sheet1!$A:$C,3,TRUE))</f>
        <v>27.044603347778299</v>
      </c>
      <c r="D4781">
        <f>AVERAGE(B4581:B4781)</f>
        <v>174.15851999159457</v>
      </c>
      <c r="E4781">
        <f>AVERAGE(C4581:C4781)</f>
        <v>29.188051489455177</v>
      </c>
      <c r="F4781">
        <f>IF(B4781&gt;D4781,1,0)</f>
        <v>1</v>
      </c>
      <c r="G4781">
        <f>IF(C4781&gt;E4781,1,0)</f>
        <v>0</v>
      </c>
    </row>
    <row r="4782" spans="1:7" x14ac:dyDescent="0.3">
      <c r="A4782" s="1">
        <v>43669</v>
      </c>
      <c r="B4782">
        <f>IF(VLOOKUP($A4782,Sheet1!$A:$C,2,TRUE)=0,B4781,VLOOKUP($A4782,Sheet1!$A:$C,2,TRUE))</f>
        <v>189.27899169921801</v>
      </c>
      <c r="C4782">
        <f>IF(VLOOKUP($A4782,Sheet1!$A:$C,3,TRUE)=0,C4781,VLOOKUP($A4782,Sheet1!$A:$C,3,TRUE))</f>
        <v>26.8964939117431</v>
      </c>
      <c r="D4782">
        <f>AVERAGE(B4582:B4782)</f>
        <v>174.37510977218383</v>
      </c>
      <c r="E4782">
        <f>AVERAGE(C4582:C4782)</f>
        <v>29.149129098920668</v>
      </c>
      <c r="F4782">
        <f>IF(B4782&gt;D4782,1,0)</f>
        <v>1</v>
      </c>
      <c r="G4782">
        <f>IF(C4782&gt;E4782,1,0)</f>
        <v>0</v>
      </c>
    </row>
    <row r="4783" spans="1:7" x14ac:dyDescent="0.3">
      <c r="A4783" s="1">
        <v>43670</v>
      </c>
      <c r="B4783">
        <f>IF(VLOOKUP($A4783,Sheet1!$A:$C,2,TRUE)=0,B4782,VLOOKUP($A4783,Sheet1!$A:$C,2,TRUE))</f>
        <v>190.60734558105401</v>
      </c>
      <c r="C4783">
        <f>IF(VLOOKUP($A4783,Sheet1!$A:$C,3,TRUE)=0,C4782,VLOOKUP($A4783,Sheet1!$A:$C,3,TRUE))</f>
        <v>26.708889007568299</v>
      </c>
      <c r="D4783">
        <f>AVERAGE(B4583:B4783)</f>
        <v>174.56728511070119</v>
      </c>
      <c r="E4783">
        <f>AVERAGE(C4583:C4783)</f>
        <v>29.117069585999431</v>
      </c>
      <c r="F4783">
        <f>IF(B4783&gt;D4783,1,0)</f>
        <v>1</v>
      </c>
      <c r="G4783">
        <f>IF(C4783&gt;E4783,1,0)</f>
        <v>0</v>
      </c>
    </row>
    <row r="4784" spans="1:7" x14ac:dyDescent="0.3">
      <c r="A4784" s="1">
        <v>43671</v>
      </c>
      <c r="B4784">
        <f>IF(VLOOKUP($A4784,Sheet1!$A:$C,2,TRUE)=0,B4783,VLOOKUP($A4784,Sheet1!$A:$C,2,TRUE))</f>
        <v>188.80039978027301</v>
      </c>
      <c r="C4784">
        <f>IF(VLOOKUP($A4784,Sheet1!$A:$C,3,TRUE)=0,C4783,VLOOKUP($A4784,Sheet1!$A:$C,3,TRUE))</f>
        <v>26.975484848022401</v>
      </c>
      <c r="D4784">
        <f>AVERAGE(B4584:B4784)</f>
        <v>174.75047066911517</v>
      </c>
      <c r="E4784">
        <f>AVERAGE(C4584:C4784)</f>
        <v>29.086336420543144</v>
      </c>
      <c r="F4784">
        <f>IF(B4784&gt;D4784,1,0)</f>
        <v>1</v>
      </c>
      <c r="G4784">
        <f>IF(C4784&gt;E4784,1,0)</f>
        <v>0</v>
      </c>
    </row>
    <row r="4785" spans="1:7" x14ac:dyDescent="0.3">
      <c r="A4785" s="1">
        <v>43672</v>
      </c>
      <c r="B4785">
        <f>IF(VLOOKUP($A4785,Sheet1!$A:$C,2,TRUE)=0,B4784,VLOOKUP($A4785,Sheet1!$A:$C,2,TRUE))</f>
        <v>190.74406433105401</v>
      </c>
      <c r="C4785">
        <f>IF(VLOOKUP($A4785,Sheet1!$A:$C,3,TRUE)=0,C4784,VLOOKUP($A4785,Sheet1!$A:$C,3,TRUE))</f>
        <v>26.699018478393501</v>
      </c>
      <c r="D4785">
        <f>AVERAGE(B4585:B4785)</f>
        <v>174.94332620041862</v>
      </c>
      <c r="E4785">
        <f>AVERAGE(C4585:C4785)</f>
        <v>29.054227800511587</v>
      </c>
      <c r="F4785">
        <f>IF(B4785&gt;D4785,1,0)</f>
        <v>1</v>
      </c>
      <c r="G4785">
        <f>IF(C4785&gt;E4785,1,0)</f>
        <v>0</v>
      </c>
    </row>
    <row r="4786" spans="1:7" x14ac:dyDescent="0.3">
      <c r="A4786" s="1">
        <v>43673</v>
      </c>
      <c r="B4786">
        <f>IF(VLOOKUP($A4786,Sheet1!$A:$C,2,TRUE)=0,B4785,VLOOKUP($A4786,Sheet1!$A:$C,2,TRUE))</f>
        <v>190.74406433105401</v>
      </c>
      <c r="C4786">
        <f>IF(VLOOKUP($A4786,Sheet1!$A:$C,3,TRUE)=0,C4785,VLOOKUP($A4786,Sheet1!$A:$C,3,TRUE))</f>
        <v>26.699018478393501</v>
      </c>
      <c r="D4786">
        <f>AVERAGE(B4586:B4786)</f>
        <v>175.12717995714772</v>
      </c>
      <c r="E4786">
        <f>AVERAGE(C4586:C4786)</f>
        <v>29.023727160781164</v>
      </c>
      <c r="F4786">
        <f>IF(B4786&gt;D4786,1,0)</f>
        <v>1</v>
      </c>
      <c r="G4786">
        <f>IF(C4786&gt;E4786,1,0)</f>
        <v>0</v>
      </c>
    </row>
    <row r="4787" spans="1:7" x14ac:dyDescent="0.3">
      <c r="A4787" s="1">
        <v>43674</v>
      </c>
      <c r="B4787">
        <f>IF(VLOOKUP($A4787,Sheet1!$A:$C,2,TRUE)=0,B4786,VLOOKUP($A4787,Sheet1!$A:$C,2,TRUE))</f>
        <v>190.74406433105401</v>
      </c>
      <c r="C4787">
        <f>IF(VLOOKUP($A4787,Sheet1!$A:$C,3,TRUE)=0,C4786,VLOOKUP($A4787,Sheet1!$A:$C,3,TRUE))</f>
        <v>26.699018478393501</v>
      </c>
      <c r="D4787">
        <f>AVERAGE(B4587:B4787)</f>
        <v>175.30411267636413</v>
      </c>
      <c r="E4787">
        <f>AVERAGE(C4587:C4787)</f>
        <v>28.994883219401029</v>
      </c>
      <c r="F4787">
        <f>IF(B4787&gt;D4787,1,0)</f>
        <v>1</v>
      </c>
      <c r="G4787">
        <f>IF(C4787&gt;E4787,1,0)</f>
        <v>0</v>
      </c>
    </row>
    <row r="4788" spans="1:7" x14ac:dyDescent="0.3">
      <c r="A4788" s="1">
        <v>43675</v>
      </c>
      <c r="B4788">
        <f>IF(VLOOKUP($A4788,Sheet1!$A:$C,2,TRUE)=0,B4787,VLOOKUP($A4788,Sheet1!$A:$C,2,TRUE))</f>
        <v>190.08963012695301</v>
      </c>
      <c r="C4788">
        <f>IF(VLOOKUP($A4788,Sheet1!$A:$C,3,TRUE)=0,C4787,VLOOKUP($A4788,Sheet1!$A:$C,3,TRUE))</f>
        <v>26.7681369781494</v>
      </c>
      <c r="D4788">
        <f>AVERAGE(B4588:B4788)</f>
        <v>175.47149764483231</v>
      </c>
      <c r="E4788">
        <f>AVERAGE(C4588:C4788)</f>
        <v>28.967455157000021</v>
      </c>
      <c r="F4788">
        <f>IF(B4788&gt;D4788,1,0)</f>
        <v>1</v>
      </c>
      <c r="G4788">
        <f>IF(C4788&gt;E4788,1,0)</f>
        <v>0</v>
      </c>
    </row>
    <row r="4789" spans="1:7" x14ac:dyDescent="0.3">
      <c r="A4789" s="1">
        <v>43676</v>
      </c>
      <c r="B4789">
        <f>IF(VLOOKUP($A4789,Sheet1!$A:$C,2,TRUE)=0,B4788,VLOOKUP($A4789,Sheet1!$A:$C,2,TRUE))</f>
        <v>189.26922607421801</v>
      </c>
      <c r="C4789">
        <f>IF(VLOOKUP($A4789,Sheet1!$A:$C,3,TRUE)=0,C4788,VLOOKUP($A4789,Sheet1!$A:$C,3,TRUE))</f>
        <v>26.8964939117431</v>
      </c>
      <c r="D4789">
        <f>AVERAGE(B4589:B4789)</f>
        <v>175.63257496392532</v>
      </c>
      <c r="E4789">
        <f>AVERAGE(C4589:C4789)</f>
        <v>28.941104205686642</v>
      </c>
      <c r="F4789">
        <f>IF(B4789&gt;D4789,1,0)</f>
        <v>1</v>
      </c>
      <c r="G4789">
        <f>IF(C4789&gt;E4789,1,0)</f>
        <v>0</v>
      </c>
    </row>
    <row r="4790" spans="1:7" x14ac:dyDescent="0.3">
      <c r="A4790" s="1">
        <v>43677</v>
      </c>
      <c r="B4790">
        <f>IF(VLOOKUP($A4790,Sheet1!$A:$C,2,TRUE)=0,B4789,VLOOKUP($A4790,Sheet1!$A:$C,2,TRUE))</f>
        <v>186.651611328125</v>
      </c>
      <c r="C4790">
        <f>IF(VLOOKUP($A4790,Sheet1!$A:$C,3,TRUE)=0,C4789,VLOOKUP($A4790,Sheet1!$A:$C,3,TRUE))</f>
        <v>27.271703720092699</v>
      </c>
      <c r="D4790">
        <f>AVERAGE(B4590:B4790)</f>
        <v>175.78348476732529</v>
      </c>
      <c r="E4790">
        <f>AVERAGE(C4590:C4790)</f>
        <v>28.916230149530048</v>
      </c>
      <c r="F4790">
        <f>IF(B4790&gt;D4790,1,0)</f>
        <v>1</v>
      </c>
      <c r="G4790">
        <f>IF(C4790&gt;E4790,1,0)</f>
        <v>0</v>
      </c>
    </row>
    <row r="4791" spans="1:7" x14ac:dyDescent="0.3">
      <c r="A4791" s="1">
        <v>43678</v>
      </c>
      <c r="B4791">
        <f>IF(VLOOKUP($A4791,Sheet1!$A:$C,2,TRUE)=0,B4790,VLOOKUP($A4791,Sheet1!$A:$C,2,TRUE))</f>
        <v>185.72373962402301</v>
      </c>
      <c r="C4791">
        <f>IF(VLOOKUP($A4791,Sheet1!$A:$C,3,TRUE)=0,C4790,VLOOKUP($A4791,Sheet1!$A:$C,3,TRUE))</f>
        <v>27.419811248779201</v>
      </c>
      <c r="D4791">
        <f>AVERAGE(B4591:B4791)</f>
        <v>175.92977829359046</v>
      </c>
      <c r="E4791">
        <f>AVERAGE(C4591:C4791)</f>
        <v>28.892092946750001</v>
      </c>
      <c r="F4791">
        <f>IF(B4791&gt;D4791,1,0)</f>
        <v>1</v>
      </c>
      <c r="G4791">
        <f>IF(C4791&gt;E4791,1,0)</f>
        <v>0</v>
      </c>
    </row>
    <row r="4792" spans="1:7" x14ac:dyDescent="0.3">
      <c r="A4792" s="1">
        <v>43679</v>
      </c>
      <c r="B4792">
        <f>IF(VLOOKUP($A4792,Sheet1!$A:$C,2,TRUE)=0,B4791,VLOOKUP($A4792,Sheet1!$A:$C,2,TRUE))</f>
        <v>182.98889160156199</v>
      </c>
      <c r="C4792">
        <f>IF(VLOOKUP($A4792,Sheet1!$A:$C,3,TRUE)=0,C4791,VLOOKUP($A4792,Sheet1!$A:$C,3,TRUE))</f>
        <v>27.795019149780199</v>
      </c>
      <c r="D4792">
        <f>AVERAGE(B4592:B4792)</f>
        <v>176.06246561078865</v>
      </c>
      <c r="E4792">
        <f>AVERAGE(C4592:C4792)</f>
        <v>28.869822449945087</v>
      </c>
      <c r="F4792">
        <f>IF(B4792&gt;D4792,1,0)</f>
        <v>1</v>
      </c>
      <c r="G4792">
        <f>IF(C4792&gt;E4792,1,0)</f>
        <v>0</v>
      </c>
    </row>
    <row r="4793" spans="1:7" x14ac:dyDescent="0.3">
      <c r="A4793" s="1">
        <v>43680</v>
      </c>
      <c r="B4793">
        <f>IF(VLOOKUP($A4793,Sheet1!$A:$C,2,TRUE)=0,B4792,VLOOKUP($A4793,Sheet1!$A:$C,2,TRUE))</f>
        <v>182.98889160156199</v>
      </c>
      <c r="C4793">
        <f>IF(VLOOKUP($A4793,Sheet1!$A:$C,3,TRUE)=0,C4792,VLOOKUP($A4793,Sheet1!$A:$C,3,TRUE))</f>
        <v>27.795019149780199</v>
      </c>
      <c r="D4793">
        <f>AVERAGE(B4593:B4793)</f>
        <v>176.20202545621484</v>
      </c>
      <c r="E4793">
        <f>AVERAGE(C4593:C4793)</f>
        <v>28.846041427915949</v>
      </c>
      <c r="F4793">
        <f>IF(B4793&gt;D4793,1,0)</f>
        <v>1</v>
      </c>
      <c r="G4793">
        <f>IF(C4793&gt;E4793,1,0)</f>
        <v>0</v>
      </c>
    </row>
    <row r="4794" spans="1:7" x14ac:dyDescent="0.3">
      <c r="A4794" s="1">
        <v>43681</v>
      </c>
      <c r="B4794">
        <f>IF(VLOOKUP($A4794,Sheet1!$A:$C,2,TRUE)=0,B4793,VLOOKUP($A4794,Sheet1!$A:$C,2,TRUE))</f>
        <v>182.98889160156199</v>
      </c>
      <c r="C4794">
        <f>IF(VLOOKUP($A4794,Sheet1!$A:$C,3,TRUE)=0,C4793,VLOOKUP($A4794,Sheet1!$A:$C,3,TRUE))</f>
        <v>27.795019149780199</v>
      </c>
      <c r="D4794">
        <f>AVERAGE(B4594:B4794)</f>
        <v>176.32653330333179</v>
      </c>
      <c r="E4794">
        <f>AVERAGE(C4594:C4794)</f>
        <v>28.825330202852307</v>
      </c>
      <c r="F4794">
        <f>IF(B4794&gt;D4794,1,0)</f>
        <v>1</v>
      </c>
      <c r="G4794">
        <f>IF(C4794&gt;E4794,1,0)</f>
        <v>0</v>
      </c>
    </row>
    <row r="4795" spans="1:7" x14ac:dyDescent="0.3">
      <c r="A4795" s="1">
        <v>43682</v>
      </c>
      <c r="B4795">
        <f>IF(VLOOKUP($A4795,Sheet1!$A:$C,2,TRUE)=0,B4794,VLOOKUP($A4795,Sheet1!$A:$C,2,TRUE))</f>
        <v>176.52301025390599</v>
      </c>
      <c r="C4795">
        <f>IF(VLOOKUP($A4795,Sheet1!$A:$C,3,TRUE)=0,C4794,VLOOKUP($A4795,Sheet1!$A:$C,3,TRUE))</f>
        <v>28.8120307922363</v>
      </c>
      <c r="D4795">
        <f>AVERAGE(B4595:B4795)</f>
        <v>176.4190180384696</v>
      </c>
      <c r="E4795">
        <f>AVERAGE(C4595:C4795)</f>
        <v>28.809678737203861</v>
      </c>
      <c r="F4795">
        <f>IF(B4795&gt;D4795,1,0)</f>
        <v>1</v>
      </c>
      <c r="G4795">
        <f>IF(C4795&gt;E4795,1,0)</f>
        <v>1</v>
      </c>
    </row>
    <row r="4796" spans="1:7" x14ac:dyDescent="0.3">
      <c r="A4796" s="1">
        <v>43683</v>
      </c>
      <c r="B4796">
        <f>IF(VLOOKUP($A4796,Sheet1!$A:$C,2,TRUE)=0,B4795,VLOOKUP($A4796,Sheet1!$A:$C,2,TRUE))</f>
        <v>178.99411010742099</v>
      </c>
      <c r="C4796">
        <f>IF(VLOOKUP($A4796,Sheet1!$A:$C,3,TRUE)=0,C4795,VLOOKUP($A4796,Sheet1!$A:$C,3,TRUE))</f>
        <v>28.407201766967699</v>
      </c>
      <c r="D4796">
        <f>AVERAGE(B4596:B4796)</f>
        <v>176.51760196211308</v>
      </c>
      <c r="E4796">
        <f>AVERAGE(C4596:C4796)</f>
        <v>28.793182629257871</v>
      </c>
      <c r="F4796">
        <f>IF(B4796&gt;D4796,1,0)</f>
        <v>1</v>
      </c>
      <c r="G4796">
        <f>IF(C4796&gt;E4796,1,0)</f>
        <v>0</v>
      </c>
    </row>
    <row r="4797" spans="1:7" x14ac:dyDescent="0.3">
      <c r="A4797" s="1">
        <v>43684</v>
      </c>
      <c r="B4797">
        <f>IF(VLOOKUP($A4797,Sheet1!$A:$C,2,TRUE)=0,B4796,VLOOKUP($A4797,Sheet1!$A:$C,2,TRUE))</f>
        <v>179.96104431152301</v>
      </c>
      <c r="C4797">
        <f>IF(VLOOKUP($A4797,Sheet1!$A:$C,3,TRUE)=0,C4796,VLOOKUP($A4797,Sheet1!$A:$C,3,TRUE))</f>
        <v>28.288713455200099</v>
      </c>
      <c r="D4797">
        <f>AVERAGE(B4597:B4797)</f>
        <v>176.61315606719802</v>
      </c>
      <c r="E4797">
        <f>AVERAGE(C4597:C4797)</f>
        <v>28.77770500752462</v>
      </c>
      <c r="F4797">
        <f>IF(B4797&gt;D4797,1,0)</f>
        <v>1</v>
      </c>
      <c r="G4797">
        <f>IF(C4797&gt;E4797,1,0)</f>
        <v>0</v>
      </c>
    </row>
    <row r="4798" spans="1:7" x14ac:dyDescent="0.3">
      <c r="A4798" s="1">
        <v>43685</v>
      </c>
      <c r="B4798">
        <f>IF(VLOOKUP($A4798,Sheet1!$A:$C,2,TRUE)=0,B4797,VLOOKUP($A4798,Sheet1!$A:$C,2,TRUE))</f>
        <v>183.87771606445301</v>
      </c>
      <c r="C4798">
        <f>IF(VLOOKUP($A4798,Sheet1!$A:$C,3,TRUE)=0,C4797,VLOOKUP($A4798,Sheet1!$A:$C,3,TRUE))</f>
        <v>27.666660308837798</v>
      </c>
      <c r="D4798">
        <f>AVERAGE(B4598:B4798)</f>
        <v>176.72819610140198</v>
      </c>
      <c r="E4798">
        <f>AVERAGE(C4598:C4798)</f>
        <v>28.759132594018421</v>
      </c>
      <c r="F4798">
        <f>IF(B4798&gt;D4798,1,0)</f>
        <v>1</v>
      </c>
      <c r="G4798">
        <f>IF(C4798&gt;E4798,1,0)</f>
        <v>0</v>
      </c>
    </row>
    <row r="4799" spans="1:7" x14ac:dyDescent="0.3">
      <c r="A4799" s="1">
        <v>43686</v>
      </c>
      <c r="B4799">
        <f>IF(VLOOKUP($A4799,Sheet1!$A:$C,2,TRUE)=0,B4798,VLOOKUP($A4799,Sheet1!$A:$C,2,TRUE))</f>
        <v>182.14891052246</v>
      </c>
      <c r="C4799">
        <f>IF(VLOOKUP($A4799,Sheet1!$A:$C,3,TRUE)=0,C4798,VLOOKUP($A4799,Sheet1!$A:$C,3,TRUE))</f>
        <v>27.9332561492919</v>
      </c>
      <c r="D4799">
        <f>AVERAGE(B4599:B4799)</f>
        <v>176.83463511300903</v>
      </c>
      <c r="E4799">
        <f>AVERAGE(C4599:C4799)</f>
        <v>28.741886527977165</v>
      </c>
      <c r="F4799">
        <f>IF(B4799&gt;D4799,1,0)</f>
        <v>1</v>
      </c>
      <c r="G4799">
        <f>IF(C4799&gt;E4799,1,0)</f>
        <v>0</v>
      </c>
    </row>
    <row r="4800" spans="1:7" x14ac:dyDescent="0.3">
      <c r="A4800" s="1">
        <v>43687</v>
      </c>
      <c r="B4800">
        <f>IF(VLOOKUP($A4800,Sheet1!$A:$C,2,TRUE)=0,B4799,VLOOKUP($A4800,Sheet1!$A:$C,2,TRUE))</f>
        <v>182.14891052246</v>
      </c>
      <c r="C4800">
        <f>IF(VLOOKUP($A4800,Sheet1!$A:$C,3,TRUE)=0,C4799,VLOOKUP($A4800,Sheet1!$A:$C,3,TRUE))</f>
        <v>27.9332561492919</v>
      </c>
      <c r="D4800">
        <f>AVERAGE(B4600:B4800)</f>
        <v>176.94107412461602</v>
      </c>
      <c r="E4800">
        <f>AVERAGE(C4600:C4800)</f>
        <v>28.724640461935913</v>
      </c>
      <c r="F4800">
        <f>IF(B4800&gt;D4800,1,0)</f>
        <v>1</v>
      </c>
      <c r="G4800">
        <f>IF(C4800&gt;E4800,1,0)</f>
        <v>0</v>
      </c>
    </row>
    <row r="4801" spans="1:7" x14ac:dyDescent="0.3">
      <c r="A4801" s="1">
        <v>43688</v>
      </c>
      <c r="B4801">
        <f>IF(VLOOKUP($A4801,Sheet1!$A:$C,2,TRUE)=0,B4800,VLOOKUP($A4801,Sheet1!$A:$C,2,TRUE))</f>
        <v>182.14891052246</v>
      </c>
      <c r="C4801">
        <f>IF(VLOOKUP($A4801,Sheet1!$A:$C,3,TRUE)=0,C4800,VLOOKUP($A4801,Sheet1!$A:$C,3,TRUE))</f>
        <v>27.9332561492919</v>
      </c>
      <c r="D4801">
        <f>AVERAGE(B4601:B4801)</f>
        <v>177.06353273913621</v>
      </c>
      <c r="E4801">
        <f>AVERAGE(C4601:C4801)</f>
        <v>28.70427589036931</v>
      </c>
      <c r="F4801">
        <f>IF(B4801&gt;D4801,1,0)</f>
        <v>1</v>
      </c>
      <c r="G4801">
        <f>IF(C4801&gt;E4801,1,0)</f>
        <v>0</v>
      </c>
    </row>
    <row r="4802" spans="1:7" x14ac:dyDescent="0.3">
      <c r="A4802" s="1">
        <v>43689</v>
      </c>
      <c r="B4802">
        <f>IF(VLOOKUP($A4802,Sheet1!$A:$C,2,TRUE)=0,B4801,VLOOKUP($A4802,Sheet1!$A:$C,2,TRUE))</f>
        <v>180.05871582031199</v>
      </c>
      <c r="C4802">
        <f>IF(VLOOKUP($A4802,Sheet1!$A:$C,3,TRUE)=0,C4801,VLOOKUP($A4802,Sheet1!$A:$C,3,TRUE))</f>
        <v>28.239343643188398</v>
      </c>
      <c r="D4802">
        <f>AVERAGE(B4602:B4802)</f>
        <v>177.17457610932138</v>
      </c>
      <c r="E4802">
        <f>AVERAGE(C4602:C4802)</f>
        <v>28.685580334260088</v>
      </c>
      <c r="F4802">
        <f>IF(B4802&gt;D4802,1,0)</f>
        <v>1</v>
      </c>
      <c r="G4802">
        <f>IF(C4802&gt;E4802,1,0)</f>
        <v>0</v>
      </c>
    </row>
    <row r="4803" spans="1:7" x14ac:dyDescent="0.3">
      <c r="A4803" s="1">
        <v>43690</v>
      </c>
      <c r="B4803">
        <f>IF(VLOOKUP($A4803,Sheet1!$A:$C,2,TRUE)=0,B4802,VLOOKUP($A4803,Sheet1!$A:$C,2,TRUE))</f>
        <v>184.00469970703099</v>
      </c>
      <c r="C4803">
        <f>IF(VLOOKUP($A4803,Sheet1!$A:$C,3,TRUE)=0,C4802,VLOOKUP($A4803,Sheet1!$A:$C,3,TRUE))</f>
        <v>27.607414245605401</v>
      </c>
      <c r="D4803">
        <f>AVERAGE(B4603:B4803)</f>
        <v>177.3001692283211</v>
      </c>
      <c r="E4803">
        <f>AVERAGE(C4603:C4803)</f>
        <v>28.66471536361162</v>
      </c>
      <c r="F4803">
        <f>IF(B4803&gt;D4803,1,0)</f>
        <v>1</v>
      </c>
      <c r="G4803">
        <f>IF(C4803&gt;E4803,1,0)</f>
        <v>0</v>
      </c>
    </row>
    <row r="4804" spans="1:7" x14ac:dyDescent="0.3">
      <c r="A4804" s="1">
        <v>43691</v>
      </c>
      <c r="B4804">
        <f>IF(VLOOKUP($A4804,Sheet1!$A:$C,2,TRUE)=0,B4803,VLOOKUP($A4804,Sheet1!$A:$C,2,TRUE))</f>
        <v>178.50573730468699</v>
      </c>
      <c r="C4804">
        <f>IF(VLOOKUP($A4804,Sheet1!$A:$C,3,TRUE)=0,C4803,VLOOKUP($A4804,Sheet1!$A:$C,3,TRUE))</f>
        <v>28.4565715789794</v>
      </c>
      <c r="D4804">
        <f>AVERAGE(B4604:B4804)</f>
        <v>177.38896687825502</v>
      </c>
      <c r="E4804">
        <f>AVERAGE(C4604:C4804)</f>
        <v>28.649926664817382</v>
      </c>
      <c r="F4804">
        <f>IF(B4804&gt;D4804,1,0)</f>
        <v>1</v>
      </c>
      <c r="G4804">
        <f>IF(C4804&gt;E4804,1,0)</f>
        <v>0</v>
      </c>
    </row>
    <row r="4805" spans="1:7" x14ac:dyDescent="0.3">
      <c r="A4805" s="1">
        <v>43692</v>
      </c>
      <c r="B4805">
        <f>IF(VLOOKUP($A4805,Sheet1!$A:$C,2,TRUE)=0,B4804,VLOOKUP($A4805,Sheet1!$A:$C,2,TRUE))</f>
        <v>178.30062866210901</v>
      </c>
      <c r="C4805">
        <f>IF(VLOOKUP($A4805,Sheet1!$A:$C,3,TRUE)=0,C4804,VLOOKUP($A4805,Sheet1!$A:$C,3,TRUE))</f>
        <v>28.476318359375</v>
      </c>
      <c r="D4805">
        <f>AVERAGE(B4605:B4805)</f>
        <v>177.47674408718115</v>
      </c>
      <c r="E4805">
        <f>AVERAGE(C4605:C4805)</f>
        <v>28.635236208711682</v>
      </c>
      <c r="F4805">
        <f>IF(B4805&gt;D4805,1,0)</f>
        <v>1</v>
      </c>
      <c r="G4805">
        <f>IF(C4805&gt;E4805,1,0)</f>
        <v>0</v>
      </c>
    </row>
    <row r="4806" spans="1:7" x14ac:dyDescent="0.3">
      <c r="A4806" s="1">
        <v>43693</v>
      </c>
      <c r="B4806">
        <f>IF(VLOOKUP($A4806,Sheet1!$A:$C,2,TRUE)=0,B4805,VLOOKUP($A4806,Sheet1!$A:$C,2,TRUE))</f>
        <v>181.16244506835901</v>
      </c>
      <c r="C4806">
        <f>IF(VLOOKUP($A4806,Sheet1!$A:$C,3,TRUE)=0,C4805,VLOOKUP($A4806,Sheet1!$A:$C,3,TRUE))</f>
        <v>28.031993865966701</v>
      </c>
      <c r="D4806">
        <f>AVERAGE(B4606:B4806)</f>
        <v>177.5787591886756</v>
      </c>
      <c r="E4806">
        <f>AVERAGE(C4606:C4806)</f>
        <v>28.618335182987032</v>
      </c>
      <c r="F4806">
        <f>IF(B4806&gt;D4806,1,0)</f>
        <v>1</v>
      </c>
      <c r="G4806">
        <f>IF(C4806&gt;E4806,1,0)</f>
        <v>0</v>
      </c>
    </row>
    <row r="4807" spans="1:7" x14ac:dyDescent="0.3">
      <c r="A4807" s="1">
        <v>43694</v>
      </c>
      <c r="B4807">
        <f>IF(VLOOKUP($A4807,Sheet1!$A:$C,2,TRUE)=0,B4806,VLOOKUP($A4807,Sheet1!$A:$C,2,TRUE))</f>
        <v>181.16244506835901</v>
      </c>
      <c r="C4807">
        <f>IF(VLOOKUP($A4807,Sheet1!$A:$C,3,TRUE)=0,C4806,VLOOKUP($A4807,Sheet1!$A:$C,3,TRUE))</f>
        <v>28.031993865966701</v>
      </c>
      <c r="D4807">
        <f>AVERAGE(B4607:B4807)</f>
        <v>177.69064725809412</v>
      </c>
      <c r="E4807">
        <f>AVERAGE(C4607:C4807)</f>
        <v>28.599436385121503</v>
      </c>
      <c r="F4807">
        <f>IF(B4807&gt;D4807,1,0)</f>
        <v>1</v>
      </c>
      <c r="G4807">
        <f>IF(C4807&gt;E4807,1,0)</f>
        <v>0</v>
      </c>
    </row>
    <row r="4808" spans="1:7" x14ac:dyDescent="0.3">
      <c r="A4808" s="1">
        <v>43695</v>
      </c>
      <c r="B4808">
        <f>IF(VLOOKUP($A4808,Sheet1!$A:$C,2,TRUE)=0,B4807,VLOOKUP($A4808,Sheet1!$A:$C,2,TRUE))</f>
        <v>181.16244506835901</v>
      </c>
      <c r="C4808">
        <f>IF(VLOOKUP($A4808,Sheet1!$A:$C,3,TRUE)=0,C4807,VLOOKUP($A4808,Sheet1!$A:$C,3,TRUE))</f>
        <v>28.031993865966701</v>
      </c>
      <c r="D4808">
        <f>AVERAGE(B4608:B4808)</f>
        <v>177.80998852478314</v>
      </c>
      <c r="E4808">
        <f>AVERAGE(C4608:C4808)</f>
        <v>28.579027033563861</v>
      </c>
      <c r="F4808">
        <f>IF(B4808&gt;D4808,1,0)</f>
        <v>1</v>
      </c>
      <c r="G4808">
        <f>IF(C4808&gt;E4808,1,0)</f>
        <v>0</v>
      </c>
    </row>
    <row r="4809" spans="1:7" x14ac:dyDescent="0.3">
      <c r="A4809" s="1">
        <v>43696</v>
      </c>
      <c r="B4809">
        <f>IF(VLOOKUP($A4809,Sheet1!$A:$C,2,TRUE)=0,B4808,VLOOKUP($A4809,Sheet1!$A:$C,2,TRUE))</f>
        <v>184.04376220703099</v>
      </c>
      <c r="C4809">
        <f>IF(VLOOKUP($A4809,Sheet1!$A:$C,3,TRUE)=0,C4808,VLOOKUP($A4809,Sheet1!$A:$C,3,TRUE))</f>
        <v>27.607414245605401</v>
      </c>
      <c r="D4809">
        <f>AVERAGE(B4609:B4809)</f>
        <v>177.92377369439407</v>
      </c>
      <c r="E4809">
        <f>AVERAGE(C4609:C4809)</f>
        <v>28.560793312034789</v>
      </c>
      <c r="F4809">
        <f>IF(B4809&gt;D4809,1,0)</f>
        <v>1</v>
      </c>
      <c r="G4809">
        <f>IF(C4809&gt;E4809,1,0)</f>
        <v>0</v>
      </c>
    </row>
    <row r="4810" spans="1:7" x14ac:dyDescent="0.3">
      <c r="A4810" s="1">
        <v>43697</v>
      </c>
      <c r="B4810">
        <f>IF(VLOOKUP($A4810,Sheet1!$A:$C,2,TRUE)=0,B4809,VLOOKUP($A4810,Sheet1!$A:$C,2,TRUE))</f>
        <v>182.617752075195</v>
      </c>
      <c r="C4810">
        <f>IF(VLOOKUP($A4810,Sheet1!$A:$C,3,TRUE)=0,C4809,VLOOKUP($A4810,Sheet1!$A:$C,3,TRUE))</f>
        <v>27.804893493652301</v>
      </c>
      <c r="D4810">
        <f>AVERAGE(B4610:B4810)</f>
        <v>178.01846116099173</v>
      </c>
      <c r="E4810">
        <f>AVERAGE(C4610:C4810)</f>
        <v>28.545734756621545</v>
      </c>
      <c r="F4810">
        <f>IF(B4810&gt;D4810,1,0)</f>
        <v>1</v>
      </c>
      <c r="G4810">
        <f>IF(C4810&gt;E4810,1,0)</f>
        <v>0</v>
      </c>
    </row>
    <row r="4811" spans="1:7" x14ac:dyDescent="0.3">
      <c r="A4811" s="1">
        <v>43698</v>
      </c>
      <c r="B4811">
        <f>IF(VLOOKUP($A4811,Sheet1!$A:$C,2,TRUE)=0,B4810,VLOOKUP($A4811,Sheet1!$A:$C,2,TRUE))</f>
        <v>184.23908996582</v>
      </c>
      <c r="C4811">
        <f>IF(VLOOKUP($A4811,Sheet1!$A:$C,3,TRUE)=0,C4810,VLOOKUP($A4811,Sheet1!$A:$C,3,TRUE))</f>
        <v>27.5679206848144</v>
      </c>
      <c r="D4811">
        <f>AVERAGE(B4611:B4811)</f>
        <v>178.12465147711134</v>
      </c>
      <c r="E4811">
        <f>AVERAGE(C4611:C4811)</f>
        <v>28.52866888283496</v>
      </c>
      <c r="F4811">
        <f>IF(B4811&gt;D4811,1,0)</f>
        <v>1</v>
      </c>
      <c r="G4811">
        <f>IF(C4811&gt;E4811,1,0)</f>
        <v>0</v>
      </c>
    </row>
    <row r="4812" spans="1:7" x14ac:dyDescent="0.3">
      <c r="A4812" s="1">
        <v>43699</v>
      </c>
      <c r="B4812">
        <f>IF(VLOOKUP($A4812,Sheet1!$A:$C,2,TRUE)=0,B4811,VLOOKUP($A4812,Sheet1!$A:$C,2,TRUE))</f>
        <v>183.643295288085</v>
      </c>
      <c r="C4812">
        <f>IF(VLOOKUP($A4812,Sheet1!$A:$C,3,TRUE)=0,C4811,VLOOKUP($A4812,Sheet1!$A:$C,3,TRUE))</f>
        <v>27.656785964965799</v>
      </c>
      <c r="D4812">
        <f>AVERAGE(B4612:B4812)</f>
        <v>178.22787764060539</v>
      </c>
      <c r="E4812">
        <f>AVERAGE(C4612:C4812)</f>
        <v>28.512045124870024</v>
      </c>
      <c r="F4812">
        <f>IF(B4812&gt;D4812,1,0)</f>
        <v>1</v>
      </c>
      <c r="G4812">
        <f>IF(C4812&gt;E4812,1,0)</f>
        <v>0</v>
      </c>
    </row>
    <row r="4813" spans="1:7" x14ac:dyDescent="0.3">
      <c r="A4813" s="1">
        <v>43700</v>
      </c>
      <c r="B4813">
        <f>IF(VLOOKUP($A4813,Sheet1!$A:$C,2,TRUE)=0,B4812,VLOOKUP($A4813,Sheet1!$A:$C,2,TRUE))</f>
        <v>177.83180236816401</v>
      </c>
      <c r="C4813">
        <f>IF(VLOOKUP($A4813,Sheet1!$A:$C,3,TRUE)=0,C4812,VLOOKUP($A4813,Sheet1!$A:$C,3,TRUE))</f>
        <v>28.525686264038001</v>
      </c>
      <c r="D4813">
        <f>AVERAGE(B4613:B4813)</f>
        <v>178.30219090400033</v>
      </c>
      <c r="E4813">
        <f>AVERAGE(C4613:C4813)</f>
        <v>28.499744253965151</v>
      </c>
      <c r="F4813">
        <f>IF(B4813&gt;D4813,1,0)</f>
        <v>0</v>
      </c>
      <c r="G4813">
        <f>IF(C4813&gt;E4813,1,0)</f>
        <v>1</v>
      </c>
    </row>
    <row r="4814" spans="1:7" x14ac:dyDescent="0.3">
      <c r="A4814" s="1">
        <v>43701</v>
      </c>
      <c r="B4814">
        <f>IF(VLOOKUP($A4814,Sheet1!$A:$C,2,TRUE)=0,B4813,VLOOKUP($A4814,Sheet1!$A:$C,2,TRUE))</f>
        <v>177.83180236816401</v>
      </c>
      <c r="C4814">
        <f>IF(VLOOKUP($A4814,Sheet1!$A:$C,3,TRUE)=0,C4813,VLOOKUP($A4814,Sheet1!$A:$C,3,TRUE))</f>
        <v>28.525686264038001</v>
      </c>
      <c r="D4814">
        <f>AVERAGE(B4614:B4814)</f>
        <v>178.36643739007582</v>
      </c>
      <c r="E4814">
        <f>AVERAGE(C4614:C4814)</f>
        <v>28.489392446641297</v>
      </c>
      <c r="F4814">
        <f>IF(B4814&gt;D4814,1,0)</f>
        <v>0</v>
      </c>
      <c r="G4814">
        <f>IF(C4814&gt;E4814,1,0)</f>
        <v>1</v>
      </c>
    </row>
    <row r="4815" spans="1:7" x14ac:dyDescent="0.3">
      <c r="A4815" s="1">
        <v>43702</v>
      </c>
      <c r="B4815">
        <f>IF(VLOOKUP($A4815,Sheet1!$A:$C,2,TRUE)=0,B4814,VLOOKUP($A4815,Sheet1!$A:$C,2,TRUE))</f>
        <v>177.83180236816401</v>
      </c>
      <c r="C4815">
        <f>IF(VLOOKUP($A4815,Sheet1!$A:$C,3,TRUE)=0,C4814,VLOOKUP($A4815,Sheet1!$A:$C,3,TRUE))</f>
        <v>28.525686264038001</v>
      </c>
      <c r="D4815">
        <f>AVERAGE(B4615:B4815)</f>
        <v>178.42342410870435</v>
      </c>
      <c r="E4815">
        <f>AVERAGE(C4615:C4815)</f>
        <v>28.480356263877137</v>
      </c>
      <c r="F4815">
        <f>IF(B4815&gt;D4815,1,0)</f>
        <v>0</v>
      </c>
      <c r="G4815">
        <f>IF(C4815&gt;E4815,1,0)</f>
        <v>1</v>
      </c>
    </row>
    <row r="4816" spans="1:7" x14ac:dyDescent="0.3">
      <c r="A4816" s="1">
        <v>43703</v>
      </c>
      <c r="B4816">
        <f>IF(VLOOKUP($A4816,Sheet1!$A:$C,2,TRUE)=0,B4815,VLOOKUP($A4816,Sheet1!$A:$C,2,TRUE))</f>
        <v>180.517822265625</v>
      </c>
      <c r="C4816">
        <f>IF(VLOOKUP($A4816,Sheet1!$A:$C,3,TRUE)=0,C4815,VLOOKUP($A4816,Sheet1!$A:$C,3,TRUE))</f>
        <v>28.101108551025298</v>
      </c>
      <c r="D4816">
        <f>AVERAGE(B4616:B4816)</f>
        <v>178.49624254217179</v>
      </c>
      <c r="E4816">
        <f>AVERAGE(C4616:C4816)</f>
        <v>28.468671760748858</v>
      </c>
      <c r="F4816">
        <f>IF(B4816&gt;D4816,1,0)</f>
        <v>1</v>
      </c>
      <c r="G4816">
        <f>IF(C4816&gt;E4816,1,0)</f>
        <v>0</v>
      </c>
    </row>
    <row r="4817" spans="1:7" x14ac:dyDescent="0.3">
      <c r="A4817" s="1">
        <v>43704</v>
      </c>
      <c r="B4817">
        <f>IF(VLOOKUP($A4817,Sheet1!$A:$C,2,TRUE)=0,B4816,VLOOKUP($A4817,Sheet1!$A:$C,2,TRUE))</f>
        <v>180.13688659667901</v>
      </c>
      <c r="C4817">
        <f>IF(VLOOKUP($A4817,Sheet1!$A:$C,3,TRUE)=0,C4816,VLOOKUP($A4817,Sheet1!$A:$C,3,TRUE))</f>
        <v>28.160354614257798</v>
      </c>
      <c r="D4817">
        <f>AVERAGE(B4617:B4817)</f>
        <v>178.57824874042853</v>
      </c>
      <c r="E4817">
        <f>AVERAGE(C4617:C4817)</f>
        <v>28.455235504985438</v>
      </c>
      <c r="F4817">
        <f>IF(B4817&gt;D4817,1,0)</f>
        <v>1</v>
      </c>
      <c r="G4817">
        <f>IF(C4817&gt;E4817,1,0)</f>
        <v>0</v>
      </c>
    </row>
    <row r="4818" spans="1:7" x14ac:dyDescent="0.3">
      <c r="A4818" s="1">
        <v>43705</v>
      </c>
      <c r="B4818">
        <f>IF(VLOOKUP($A4818,Sheet1!$A:$C,2,TRUE)=0,B4817,VLOOKUP($A4818,Sheet1!$A:$C,2,TRUE))</f>
        <v>180.78150939941401</v>
      </c>
      <c r="C4818">
        <f>IF(VLOOKUP($A4818,Sheet1!$A:$C,3,TRUE)=0,C4817,VLOOKUP($A4818,Sheet1!$A:$C,3,TRUE))</f>
        <v>28.081363677978501</v>
      </c>
      <c r="D4818">
        <f>AVERAGE(B4618:B4818)</f>
        <v>178.66186470297421</v>
      </c>
      <c r="E4818">
        <f>AVERAGE(C4618:C4818)</f>
        <v>28.441747333279881</v>
      </c>
      <c r="F4818">
        <f>IF(B4818&gt;D4818,1,0)</f>
        <v>1</v>
      </c>
      <c r="G4818">
        <f>IF(C4818&gt;E4818,1,0)</f>
        <v>0</v>
      </c>
    </row>
    <row r="4819" spans="1:7" x14ac:dyDescent="0.3">
      <c r="A4819" s="1">
        <v>43706</v>
      </c>
      <c r="B4819">
        <f>IF(VLOOKUP($A4819,Sheet1!$A:$C,2,TRUE)=0,B4818,VLOOKUP($A4819,Sheet1!$A:$C,2,TRUE))</f>
        <v>183.545654296875</v>
      </c>
      <c r="C4819">
        <f>IF(VLOOKUP($A4819,Sheet1!$A:$C,3,TRUE)=0,C4818,VLOOKUP($A4819,Sheet1!$A:$C,3,TRUE))</f>
        <v>27.6469116210937</v>
      </c>
      <c r="D4819">
        <f>AVERAGE(B4619:B4819)</f>
        <v>178.75923263018387</v>
      </c>
      <c r="E4819">
        <f>AVERAGE(C4619:C4819)</f>
        <v>28.426097708554995</v>
      </c>
      <c r="F4819">
        <f>IF(B4819&gt;D4819,1,0)</f>
        <v>1</v>
      </c>
      <c r="G4819">
        <f>IF(C4819&gt;E4819,1,0)</f>
        <v>0</v>
      </c>
    </row>
    <row r="4820" spans="1:7" x14ac:dyDescent="0.3">
      <c r="A4820" s="1">
        <v>43707</v>
      </c>
      <c r="B4820">
        <f>IF(VLOOKUP($A4820,Sheet1!$A:$C,2,TRUE)=0,B4819,VLOOKUP($A4820,Sheet1!$A:$C,2,TRUE))</f>
        <v>183.10607910156199</v>
      </c>
      <c r="C4820">
        <f>IF(VLOOKUP($A4820,Sheet1!$A:$C,3,TRUE)=0,C4819,VLOOKUP($A4820,Sheet1!$A:$C,3,TRUE))</f>
        <v>27.716028213500898</v>
      </c>
      <c r="D4820">
        <f>AVERAGE(B4620:B4820)</f>
        <v>178.85441361612331</v>
      </c>
      <c r="E4820">
        <f>AVERAGE(C4620:C4820)</f>
        <v>28.410791947473925</v>
      </c>
      <c r="F4820">
        <f>IF(B4820&gt;D4820,1,0)</f>
        <v>1</v>
      </c>
      <c r="G4820">
        <f>IF(C4820&gt;E4820,1,0)</f>
        <v>0</v>
      </c>
    </row>
    <row r="4821" spans="1:7" x14ac:dyDescent="0.3">
      <c r="A4821" s="1">
        <v>43708</v>
      </c>
      <c r="B4821">
        <f>IF(VLOOKUP($A4821,Sheet1!$A:$C,2,TRUE)=0,B4820,VLOOKUP($A4821,Sheet1!$A:$C,2,TRUE))</f>
        <v>183.10607910156199</v>
      </c>
      <c r="C4821">
        <f>IF(VLOOKUP($A4821,Sheet1!$A:$C,3,TRUE)=0,C4820,VLOOKUP($A4821,Sheet1!$A:$C,3,TRUE))</f>
        <v>27.716028213500898</v>
      </c>
      <c r="D4821">
        <f>AVERAGE(B4621:B4821)</f>
        <v>178.95036908050062</v>
      </c>
      <c r="E4821">
        <f>AVERAGE(C4621:C4821)</f>
        <v>28.395291276239035</v>
      </c>
      <c r="F4821">
        <f>IF(B4821&gt;D4821,1,0)</f>
        <v>1</v>
      </c>
      <c r="G4821">
        <f>IF(C4821&gt;E4821,1,0)</f>
        <v>0</v>
      </c>
    </row>
    <row r="4822" spans="1:7" x14ac:dyDescent="0.3">
      <c r="A4822" s="1">
        <v>43709</v>
      </c>
      <c r="B4822">
        <f>IF(VLOOKUP($A4822,Sheet1!$A:$C,2,TRUE)=0,B4821,VLOOKUP($A4822,Sheet1!$A:$C,2,TRUE))</f>
        <v>183.10607910156199</v>
      </c>
      <c r="C4822">
        <f>IF(VLOOKUP($A4822,Sheet1!$A:$C,3,TRUE)=0,C4821,VLOOKUP($A4822,Sheet1!$A:$C,3,TRUE))</f>
        <v>27.716028213500898</v>
      </c>
      <c r="D4822">
        <f>AVERAGE(B4622:B4822)</f>
        <v>179.03427366949416</v>
      </c>
      <c r="E4822">
        <f>AVERAGE(C4622:C4822)</f>
        <v>28.382080770843647</v>
      </c>
      <c r="F4822">
        <f>IF(B4822&gt;D4822,1,0)</f>
        <v>1</v>
      </c>
      <c r="G4822">
        <f>IF(C4822&gt;E4822,1,0)</f>
        <v>0</v>
      </c>
    </row>
    <row r="4823" spans="1:7" x14ac:dyDescent="0.3">
      <c r="A4823" s="1">
        <v>43710</v>
      </c>
      <c r="B4823">
        <f>IF(VLOOKUP($A4823,Sheet1!$A:$C,2,TRUE)=0,B4822,VLOOKUP($A4823,Sheet1!$A:$C,2,TRUE))</f>
        <v>183.10607910156199</v>
      </c>
      <c r="C4823">
        <f>IF(VLOOKUP($A4823,Sheet1!$A:$C,3,TRUE)=0,C4822,VLOOKUP($A4823,Sheet1!$A:$C,3,TRUE))</f>
        <v>27.716028213500898</v>
      </c>
      <c r="D4823">
        <f>AVERAGE(B4623:B4823)</f>
        <v>179.11759728578767</v>
      </c>
      <c r="E4823">
        <f>AVERAGE(C4623:C4823)</f>
        <v>28.368918974008125</v>
      </c>
      <c r="F4823">
        <f>IF(B4823&gt;D4823,1,0)</f>
        <v>1</v>
      </c>
      <c r="G4823">
        <f>IF(C4823&gt;E4823,1,0)</f>
        <v>0</v>
      </c>
    </row>
    <row r="4824" spans="1:7" x14ac:dyDescent="0.3">
      <c r="A4824" s="1">
        <v>43711</v>
      </c>
      <c r="B4824">
        <f>IF(VLOOKUP($A4824,Sheet1!$A:$C,2,TRUE)=0,B4823,VLOOKUP($A4824,Sheet1!$A:$C,2,TRUE))</f>
        <v>181.32849121093699</v>
      </c>
      <c r="C4824">
        <f>IF(VLOOKUP($A4824,Sheet1!$A:$C,3,TRUE)=0,C4823,VLOOKUP($A4824,Sheet1!$A:$C,3,TRUE))</f>
        <v>28.0023689270019</v>
      </c>
      <c r="D4824">
        <f>AVERAGE(B4624:B4824)</f>
        <v>179.1910609914294</v>
      </c>
      <c r="E4824">
        <f>AVERAGE(C4624:C4824)</f>
        <v>28.35727922240299</v>
      </c>
      <c r="F4824">
        <f>IF(B4824&gt;D4824,1,0)</f>
        <v>1</v>
      </c>
      <c r="G4824">
        <f>IF(C4824&gt;E4824,1,0)</f>
        <v>0</v>
      </c>
    </row>
    <row r="4825" spans="1:7" x14ac:dyDescent="0.3">
      <c r="A4825" s="1">
        <v>43712</v>
      </c>
      <c r="B4825">
        <f>IF(VLOOKUP($A4825,Sheet1!$A:$C,2,TRUE)=0,B4824,VLOOKUP($A4825,Sheet1!$A:$C,2,TRUE))</f>
        <v>183.94610595703099</v>
      </c>
      <c r="C4825">
        <f>IF(VLOOKUP($A4825,Sheet1!$A:$C,3,TRUE)=0,C4824,VLOOKUP($A4825,Sheet1!$A:$C,3,TRUE))</f>
        <v>27.5876655578613</v>
      </c>
      <c r="D4825">
        <f>AVERAGE(B4625:B4825)</f>
        <v>179.27406295852265</v>
      </c>
      <c r="E4825">
        <f>AVERAGE(C4625:C4825)</f>
        <v>28.344258427026844</v>
      </c>
      <c r="F4825">
        <f>IF(B4825&gt;D4825,1,0)</f>
        <v>1</v>
      </c>
      <c r="G4825">
        <f>IF(C4825&gt;E4825,1,0)</f>
        <v>0</v>
      </c>
    </row>
    <row r="4826" spans="1:7" x14ac:dyDescent="0.3">
      <c r="A4826" s="1">
        <v>43713</v>
      </c>
      <c r="B4826">
        <f>IF(VLOOKUP($A4826,Sheet1!$A:$C,2,TRUE)=0,B4825,VLOOKUP($A4826,Sheet1!$A:$C,2,TRUE))</f>
        <v>187.31578063964801</v>
      </c>
      <c r="C4826">
        <f>IF(VLOOKUP($A4826,Sheet1!$A:$C,3,TRUE)=0,C4825,VLOOKUP($A4826,Sheet1!$A:$C,3,TRUE))</f>
        <v>27.084100723266602</v>
      </c>
      <c r="D4826">
        <f>AVERAGE(B4626:B4826)</f>
        <v>179.37382947627566</v>
      </c>
      <c r="E4826">
        <f>AVERAGE(C4626:C4826)</f>
        <v>28.328732333966148</v>
      </c>
      <c r="F4826">
        <f>IF(B4826&gt;D4826,1,0)</f>
        <v>1</v>
      </c>
      <c r="G4826">
        <f>IF(C4826&gt;E4826,1,0)</f>
        <v>0</v>
      </c>
    </row>
    <row r="4827" spans="1:7" x14ac:dyDescent="0.3">
      <c r="A4827" s="1">
        <v>43714</v>
      </c>
      <c r="B4827">
        <f>IF(VLOOKUP($A4827,Sheet1!$A:$C,2,TRUE)=0,B4826,VLOOKUP($A4827,Sheet1!$A:$C,2,TRUE))</f>
        <v>187.13020324707</v>
      </c>
      <c r="C4827">
        <f>IF(VLOOKUP($A4827,Sheet1!$A:$C,3,TRUE)=0,C4826,VLOOKUP($A4827,Sheet1!$A:$C,3,TRUE))</f>
        <v>27.113719940185501</v>
      </c>
      <c r="D4827">
        <f>AVERAGE(B4627:B4827)</f>
        <v>179.47267272341887</v>
      </c>
      <c r="E4827">
        <f>AVERAGE(C4627:C4827)</f>
        <v>28.313353600193604</v>
      </c>
      <c r="F4827">
        <f>IF(B4827&gt;D4827,1,0)</f>
        <v>1</v>
      </c>
      <c r="G4827">
        <f>IF(C4827&gt;E4827,1,0)</f>
        <v>0</v>
      </c>
    </row>
    <row r="4828" spans="1:7" x14ac:dyDescent="0.3">
      <c r="A4828" s="1">
        <v>43715</v>
      </c>
      <c r="B4828">
        <f>IF(VLOOKUP($A4828,Sheet1!$A:$C,2,TRUE)=0,B4827,VLOOKUP($A4828,Sheet1!$A:$C,2,TRUE))</f>
        <v>187.13020324707</v>
      </c>
      <c r="C4828">
        <f>IF(VLOOKUP($A4828,Sheet1!$A:$C,3,TRUE)=0,C4827,VLOOKUP($A4828,Sheet1!$A:$C,3,TRUE))</f>
        <v>27.113719940185501</v>
      </c>
      <c r="D4828">
        <f>AVERAGE(B4628:B4828)</f>
        <v>179.57151597056205</v>
      </c>
      <c r="E4828">
        <f>AVERAGE(C4628:C4828)</f>
        <v>28.297974866421061</v>
      </c>
      <c r="F4828">
        <f>IF(B4828&gt;D4828,1,0)</f>
        <v>1</v>
      </c>
      <c r="G4828">
        <f>IF(C4828&gt;E4828,1,0)</f>
        <v>0</v>
      </c>
    </row>
    <row r="4829" spans="1:7" x14ac:dyDescent="0.3">
      <c r="A4829" s="1">
        <v>43716</v>
      </c>
      <c r="B4829">
        <f>IF(VLOOKUP($A4829,Sheet1!$A:$C,2,TRUE)=0,B4828,VLOOKUP($A4829,Sheet1!$A:$C,2,TRUE))</f>
        <v>187.13020324707</v>
      </c>
      <c r="C4829">
        <f>IF(VLOOKUP($A4829,Sheet1!$A:$C,3,TRUE)=0,C4828,VLOOKUP($A4829,Sheet1!$A:$C,3,TRUE))</f>
        <v>27.113719940185501</v>
      </c>
      <c r="D4829">
        <f>AVERAGE(B4629:B4829)</f>
        <v>179.66871369774643</v>
      </c>
      <c r="E4829">
        <f>AVERAGE(C4629:C4829)</f>
        <v>28.282839770340793</v>
      </c>
      <c r="F4829">
        <f>IF(B4829&gt;D4829,1,0)</f>
        <v>1</v>
      </c>
      <c r="G4829">
        <f>IF(C4829&gt;E4829,1,0)</f>
        <v>0</v>
      </c>
    </row>
    <row r="4830" spans="1:7" x14ac:dyDescent="0.3">
      <c r="A4830" s="1">
        <v>43717</v>
      </c>
      <c r="B4830">
        <f>IF(VLOOKUP($A4830,Sheet1!$A:$C,2,TRUE)=0,B4829,VLOOKUP($A4830,Sheet1!$A:$C,2,TRUE))</f>
        <v>186.73953247070301</v>
      </c>
      <c r="C4830">
        <f>IF(VLOOKUP($A4830,Sheet1!$A:$C,3,TRUE)=0,C4829,VLOOKUP($A4830,Sheet1!$A:$C,3,TRUE))</f>
        <v>27.18284034729</v>
      </c>
      <c r="D4830">
        <f>AVERAGE(B4630:B4830)</f>
        <v>179.76411293750954</v>
      </c>
      <c r="E4830">
        <f>AVERAGE(C4630:C4830)</f>
        <v>28.267999829344479</v>
      </c>
      <c r="F4830">
        <f>IF(B4830&gt;D4830,1,0)</f>
        <v>1</v>
      </c>
      <c r="G4830">
        <f>IF(C4830&gt;E4830,1,0)</f>
        <v>0</v>
      </c>
    </row>
    <row r="4831" spans="1:7" x14ac:dyDescent="0.3">
      <c r="A4831" s="1">
        <v>43718</v>
      </c>
      <c r="B4831">
        <f>IF(VLOOKUP($A4831,Sheet1!$A:$C,2,TRUE)=0,B4830,VLOOKUP($A4831,Sheet1!$A:$C,2,TRUE))</f>
        <v>186.20233154296801</v>
      </c>
      <c r="C4831">
        <f>IF(VLOOKUP($A4831,Sheet1!$A:$C,3,TRUE)=0,C4830,VLOOKUP($A4831,Sheet1!$A:$C,3,TRUE))</f>
        <v>27.242080688476499</v>
      </c>
      <c r="D4831">
        <f>AVERAGE(B4631:B4831)</f>
        <v>179.85988863665054</v>
      </c>
      <c r="E4831">
        <f>AVERAGE(C4631:C4831)</f>
        <v>28.25291863246936</v>
      </c>
      <c r="F4831">
        <f>IF(B4831&gt;D4831,1,0)</f>
        <v>1</v>
      </c>
      <c r="G4831">
        <f>IF(C4831&gt;E4831,1,0)</f>
        <v>0</v>
      </c>
    </row>
    <row r="4832" spans="1:7" x14ac:dyDescent="0.3">
      <c r="A4832" s="1">
        <v>43719</v>
      </c>
      <c r="B4832">
        <f>IF(VLOOKUP($A4832,Sheet1!$A:$C,2,TRUE)=0,B4831,VLOOKUP($A4832,Sheet1!$A:$C,2,TRUE))</f>
        <v>187.95065307617099</v>
      </c>
      <c r="C4832">
        <f>IF(VLOOKUP($A4832,Sheet1!$A:$C,3,TRUE)=0,C4831,VLOOKUP($A4832,Sheet1!$A:$C,3,TRUE))</f>
        <v>26.995235443115199</v>
      </c>
      <c r="D4832">
        <f>AVERAGE(B4632:B4832)</f>
        <v>179.95821589379744</v>
      </c>
      <c r="E4832">
        <f>AVERAGE(C4632:C4832)</f>
        <v>28.237730064202296</v>
      </c>
      <c r="F4832">
        <f>IF(B4832&gt;D4832,1,0)</f>
        <v>1</v>
      </c>
      <c r="G4832">
        <f>IF(C4832&gt;E4832,1,0)</f>
        <v>0</v>
      </c>
    </row>
    <row r="4833" spans="1:7" x14ac:dyDescent="0.3">
      <c r="A4833" s="1">
        <v>43720</v>
      </c>
      <c r="B4833">
        <f>IF(VLOOKUP($A4833,Sheet1!$A:$C,2,TRUE)=0,B4832,VLOOKUP($A4833,Sheet1!$A:$C,2,TRUE))</f>
        <v>188.73204040527301</v>
      </c>
      <c r="C4833">
        <f>IF(VLOOKUP($A4833,Sheet1!$A:$C,3,TRUE)=0,C4832,VLOOKUP($A4833,Sheet1!$A:$C,3,TRUE))</f>
        <v>26.8964939117431</v>
      </c>
      <c r="D4833">
        <f>AVERAGE(B4633:B4833)</f>
        <v>180.06043065009408</v>
      </c>
      <c r="E4833">
        <f>AVERAGE(C4633:C4833)</f>
        <v>28.222050244535371</v>
      </c>
      <c r="F4833">
        <f>IF(B4833&gt;D4833,1,0)</f>
        <v>1</v>
      </c>
      <c r="G4833">
        <f>IF(C4833&gt;E4833,1,0)</f>
        <v>0</v>
      </c>
    </row>
    <row r="4834" spans="1:7" x14ac:dyDescent="0.3">
      <c r="A4834" s="1">
        <v>43721</v>
      </c>
      <c r="B4834">
        <f>IF(VLOOKUP($A4834,Sheet1!$A:$C,2,TRUE)=0,B4833,VLOOKUP($A4834,Sheet1!$A:$C,2,TRUE))</f>
        <v>188.05807495117099</v>
      </c>
      <c r="C4834">
        <f>IF(VLOOKUP($A4834,Sheet1!$A:$C,3,TRUE)=0,C4833,VLOOKUP($A4834,Sheet1!$A:$C,3,TRUE))</f>
        <v>26.995235443115199</v>
      </c>
      <c r="D4834">
        <f>AVERAGE(B4634:B4834)</f>
        <v>180.15929234443004</v>
      </c>
      <c r="E4834">
        <f>AVERAGE(C4634:C4834)</f>
        <v>28.206861676268307</v>
      </c>
      <c r="F4834">
        <f>IF(B4834&gt;D4834,1,0)</f>
        <v>1</v>
      </c>
      <c r="G4834">
        <f>IF(C4834&gt;E4834,1,0)</f>
        <v>0</v>
      </c>
    </row>
    <row r="4835" spans="1:7" x14ac:dyDescent="0.3">
      <c r="A4835" s="1">
        <v>43722</v>
      </c>
      <c r="B4835">
        <f>IF(VLOOKUP($A4835,Sheet1!$A:$C,2,TRUE)=0,B4834,VLOOKUP($A4835,Sheet1!$A:$C,2,TRUE))</f>
        <v>188.05807495117099</v>
      </c>
      <c r="C4835">
        <f>IF(VLOOKUP($A4835,Sheet1!$A:$C,3,TRUE)=0,C4834,VLOOKUP($A4835,Sheet1!$A:$C,3,TRUE))</f>
        <v>26.995235443115199</v>
      </c>
      <c r="D4835">
        <f>AVERAGE(B4635:B4835)</f>
        <v>180.25510501387089</v>
      </c>
      <c r="E4835">
        <f>AVERAGE(C4635:C4835)</f>
        <v>28.192209101434955</v>
      </c>
      <c r="F4835">
        <f>IF(B4835&gt;D4835,1,0)</f>
        <v>1</v>
      </c>
      <c r="G4835">
        <f>IF(C4835&gt;E4835,1,0)</f>
        <v>0</v>
      </c>
    </row>
    <row r="4836" spans="1:7" x14ac:dyDescent="0.3">
      <c r="A4836" s="1">
        <v>43723</v>
      </c>
      <c r="B4836">
        <f>IF(VLOOKUP($A4836,Sheet1!$A:$C,2,TRUE)=0,B4835,VLOOKUP($A4836,Sheet1!$A:$C,2,TRUE))</f>
        <v>188.05807495117099</v>
      </c>
      <c r="C4836">
        <f>IF(VLOOKUP($A4836,Sheet1!$A:$C,3,TRUE)=0,C4835,VLOOKUP($A4836,Sheet1!$A:$C,3,TRUE))</f>
        <v>26.995235443115199</v>
      </c>
      <c r="D4836">
        <f>AVERAGE(B4636:B4836)</f>
        <v>180.35004648996215</v>
      </c>
      <c r="E4836">
        <f>AVERAGE(C4636:C4836)</f>
        <v>28.177653981678514</v>
      </c>
      <c r="F4836">
        <f>IF(B4836&gt;D4836,1,0)</f>
        <v>1</v>
      </c>
      <c r="G4836">
        <f>IF(C4836&gt;E4836,1,0)</f>
        <v>0</v>
      </c>
    </row>
    <row r="4837" spans="1:7" x14ac:dyDescent="0.3">
      <c r="A4837" s="1">
        <v>43724</v>
      </c>
      <c r="B4837">
        <f>IF(VLOOKUP($A4837,Sheet1!$A:$C,2,TRUE)=0,B4836,VLOOKUP($A4837,Sheet1!$A:$C,2,TRUE))</f>
        <v>187.21810913085901</v>
      </c>
      <c r="C4837">
        <f>IF(VLOOKUP($A4837,Sheet1!$A:$C,3,TRUE)=0,C4836,VLOOKUP($A4837,Sheet1!$A:$C,3,TRUE))</f>
        <v>27.133468627929599</v>
      </c>
      <c r="D4837">
        <f>AVERAGE(B4637:B4837)</f>
        <v>180.44134134321055</v>
      </c>
      <c r="E4837">
        <f>AVERAGE(C4637:C4837)</f>
        <v>28.163640416083634</v>
      </c>
      <c r="F4837">
        <f>IF(B4837&gt;D4837,1,0)</f>
        <v>1</v>
      </c>
      <c r="G4837">
        <f>IF(C4837&gt;E4837,1,0)</f>
        <v>0</v>
      </c>
    </row>
    <row r="4838" spans="1:7" x14ac:dyDescent="0.3">
      <c r="A4838" s="1">
        <v>43725</v>
      </c>
      <c r="B4838">
        <f>IF(VLOOKUP($A4838,Sheet1!$A:$C,2,TRUE)=0,B4837,VLOOKUP($A4838,Sheet1!$A:$C,2,TRUE))</f>
        <v>188.11669921875</v>
      </c>
      <c r="C4838">
        <f>IF(VLOOKUP($A4838,Sheet1!$A:$C,3,TRUE)=0,C4837,VLOOKUP($A4838,Sheet1!$A:$C,3,TRUE))</f>
        <v>26.995235443115199</v>
      </c>
      <c r="D4838">
        <f>AVERAGE(B4638:B4838)</f>
        <v>180.53904261043402</v>
      </c>
      <c r="E4838">
        <f>AVERAGE(C4638:C4838)</f>
        <v>28.148549302893482</v>
      </c>
      <c r="F4838">
        <f>IF(B4838&gt;D4838,1,0)</f>
        <v>1</v>
      </c>
      <c r="G4838">
        <f>IF(C4838&gt;E4838,1,0)</f>
        <v>0</v>
      </c>
    </row>
    <row r="4839" spans="1:7" x14ac:dyDescent="0.3">
      <c r="A4839" s="1">
        <v>43726</v>
      </c>
      <c r="B4839">
        <f>IF(VLOOKUP($A4839,Sheet1!$A:$C,2,TRUE)=0,B4838,VLOOKUP($A4839,Sheet1!$A:$C,2,TRUE))</f>
        <v>188.03855895996</v>
      </c>
      <c r="C4839">
        <f>IF(VLOOKUP($A4839,Sheet1!$A:$C,3,TRUE)=0,C4838,VLOOKUP($A4839,Sheet1!$A:$C,3,TRUE))</f>
        <v>27.0149822235107</v>
      </c>
      <c r="D4839">
        <f>AVERAGE(B4639:B4839)</f>
        <v>180.63054751875373</v>
      </c>
      <c r="E4839">
        <f>AVERAGE(C4639:C4839)</f>
        <v>28.134677146797742</v>
      </c>
      <c r="F4839">
        <f>IF(B4839&gt;D4839,1,0)</f>
        <v>1</v>
      </c>
      <c r="G4839">
        <f>IF(C4839&gt;E4839,1,0)</f>
        <v>0</v>
      </c>
    </row>
    <row r="4840" spans="1:7" x14ac:dyDescent="0.3">
      <c r="A4840" s="1">
        <v>43727</v>
      </c>
      <c r="B4840">
        <f>IF(VLOOKUP($A4840,Sheet1!$A:$C,2,TRUE)=0,B4839,VLOOKUP($A4840,Sheet1!$A:$C,2,TRUE))</f>
        <v>188.35111999511699</v>
      </c>
      <c r="C4840">
        <f>IF(VLOOKUP($A4840,Sheet1!$A:$C,3,TRUE)=0,C4839,VLOOKUP($A4840,Sheet1!$A:$C,3,TRUE))</f>
        <v>26.965612411498999</v>
      </c>
      <c r="D4840">
        <f>AVERAGE(B4640:B4840)</f>
        <v>180.72360745709912</v>
      </c>
      <c r="E4840">
        <f>AVERAGE(C4640:C4840)</f>
        <v>28.120559369746715</v>
      </c>
      <c r="F4840">
        <f>IF(B4840&gt;D4840,1,0)</f>
        <v>1</v>
      </c>
      <c r="G4840">
        <f>IF(C4840&gt;E4840,1,0)</f>
        <v>0</v>
      </c>
    </row>
    <row r="4841" spans="1:7" x14ac:dyDescent="0.3">
      <c r="A4841" s="1">
        <v>43728</v>
      </c>
      <c r="B4841">
        <f>IF(VLOOKUP($A4841,Sheet1!$A:$C,2,TRUE)=0,B4840,VLOOKUP($A4841,Sheet1!$A:$C,2,TRUE))</f>
        <v>186.35858154296801</v>
      </c>
      <c r="C4841">
        <f>IF(VLOOKUP($A4841,Sheet1!$A:$C,3,TRUE)=0,C4840,VLOOKUP($A4841,Sheet1!$A:$C,3,TRUE))</f>
        <v>27.242080688476499</v>
      </c>
      <c r="D4841">
        <f>AVERAGE(B4641:B4841)</f>
        <v>180.80675426881692</v>
      </c>
      <c r="E4841">
        <f>AVERAGE(C4641:C4841)</f>
        <v>28.107817056760258</v>
      </c>
      <c r="F4841">
        <f>IF(B4841&gt;D4841,1,0)</f>
        <v>1</v>
      </c>
      <c r="G4841">
        <f>IF(C4841&gt;E4841,1,0)</f>
        <v>0</v>
      </c>
    </row>
    <row r="4842" spans="1:7" x14ac:dyDescent="0.3">
      <c r="A4842" s="1">
        <v>43729</v>
      </c>
      <c r="B4842">
        <f>IF(VLOOKUP($A4842,Sheet1!$A:$C,2,TRUE)=0,B4841,VLOOKUP($A4842,Sheet1!$A:$C,2,TRUE))</f>
        <v>186.35858154296801</v>
      </c>
      <c r="C4842">
        <f>IF(VLOOKUP($A4842,Sheet1!$A:$C,3,TRUE)=0,C4841,VLOOKUP($A4842,Sheet1!$A:$C,3,TRUE))</f>
        <v>27.242080688476499</v>
      </c>
      <c r="D4842">
        <f>AVERAGE(B4642:B4842)</f>
        <v>180.88975600816704</v>
      </c>
      <c r="E4842">
        <f>AVERAGE(C4642:C4842)</f>
        <v>28.094977269718292</v>
      </c>
      <c r="F4842">
        <f>IF(B4842&gt;D4842,1,0)</f>
        <v>1</v>
      </c>
      <c r="G4842">
        <f>IF(C4842&gt;E4842,1,0)</f>
        <v>0</v>
      </c>
    </row>
    <row r="4843" spans="1:7" x14ac:dyDescent="0.3">
      <c r="A4843" s="1">
        <v>43730</v>
      </c>
      <c r="B4843">
        <f>IF(VLOOKUP($A4843,Sheet1!$A:$C,2,TRUE)=0,B4842,VLOOKUP($A4843,Sheet1!$A:$C,2,TRUE))</f>
        <v>186.35858154296801</v>
      </c>
      <c r="C4843">
        <f>IF(VLOOKUP($A4843,Sheet1!$A:$C,3,TRUE)=0,C4842,VLOOKUP($A4843,Sheet1!$A:$C,3,TRUE))</f>
        <v>27.242080688476499</v>
      </c>
      <c r="D4843">
        <f>AVERAGE(B4643:B4843)</f>
        <v>180.97212849327568</v>
      </c>
      <c r="E4843">
        <f>AVERAGE(C4643:C4843)</f>
        <v>28.082283665291698</v>
      </c>
      <c r="F4843">
        <f>IF(B4843&gt;D4843,1,0)</f>
        <v>1</v>
      </c>
      <c r="G4843">
        <f>IF(C4843&gt;E4843,1,0)</f>
        <v>0</v>
      </c>
    </row>
    <row r="4844" spans="1:7" x14ac:dyDescent="0.3">
      <c r="A4844" s="1">
        <v>43731</v>
      </c>
      <c r="B4844">
        <f>IF(VLOOKUP($A4844,Sheet1!$A:$C,2,TRUE)=0,B4843,VLOOKUP($A4844,Sheet1!$A:$C,2,TRUE))</f>
        <v>186.44078063964801</v>
      </c>
      <c r="C4844">
        <f>IF(VLOOKUP($A4844,Sheet1!$A:$C,3,TRUE)=0,C4843,VLOOKUP($A4844,Sheet1!$A:$C,3,TRUE))</f>
        <v>27.251955032348601</v>
      </c>
      <c r="D4844">
        <f>AVERAGE(B4644:B4844)</f>
        <v>181.05970134070841</v>
      </c>
      <c r="E4844">
        <f>AVERAGE(C4644:C4844)</f>
        <v>28.068713392191256</v>
      </c>
      <c r="F4844">
        <f>IF(B4844&gt;D4844,1,0)</f>
        <v>1</v>
      </c>
      <c r="G4844">
        <f>IF(C4844&gt;E4844,1,0)</f>
        <v>0</v>
      </c>
    </row>
    <row r="4845" spans="1:7" x14ac:dyDescent="0.3">
      <c r="A4845" s="1">
        <v>43732</v>
      </c>
      <c r="B4845">
        <f>IF(VLOOKUP($A4845,Sheet1!$A:$C,2,TRUE)=0,B4844,VLOOKUP($A4845,Sheet1!$A:$C,2,TRUE))</f>
        <v>183.96466064453099</v>
      </c>
      <c r="C4845">
        <f>IF(VLOOKUP($A4845,Sheet1!$A:$C,3,TRUE)=0,C4844,VLOOKUP($A4845,Sheet1!$A:$C,3,TRUE))</f>
        <v>27.627161026000898</v>
      </c>
      <c r="D4845">
        <f>AVERAGE(B4645:B4845)</f>
        <v>181.14526389961799</v>
      </c>
      <c r="E4845">
        <f>AVERAGE(C4645:C4845)</f>
        <v>28.055206934610993</v>
      </c>
      <c r="F4845">
        <f>IF(B4845&gt;D4845,1,0)</f>
        <v>1</v>
      </c>
      <c r="G4845">
        <f>IF(C4845&gt;E4845,1,0)</f>
        <v>0</v>
      </c>
    </row>
    <row r="4846" spans="1:7" x14ac:dyDescent="0.3">
      <c r="A4846" s="1">
        <v>43733</v>
      </c>
      <c r="B4846">
        <f>IF(VLOOKUP($A4846,Sheet1!$A:$C,2,TRUE)=0,B4845,VLOOKUP($A4846,Sheet1!$A:$C,2,TRUE))</f>
        <v>186.02973937988199</v>
      </c>
      <c r="C4846">
        <f>IF(VLOOKUP($A4846,Sheet1!$A:$C,3,TRUE)=0,C4845,VLOOKUP($A4846,Sheet1!$A:$C,3,TRUE))</f>
        <v>27.295024871826101</v>
      </c>
      <c r="D4846">
        <f>AVERAGE(B4646:B4846)</f>
        <v>181.24235868691198</v>
      </c>
      <c r="E4846">
        <f>AVERAGE(C4646:C4846)</f>
        <v>28.03975570261181</v>
      </c>
      <c r="F4846">
        <f>IF(B4846&gt;D4846,1,0)</f>
        <v>1</v>
      </c>
      <c r="G4846">
        <f>IF(C4846&gt;E4846,1,0)</f>
        <v>0</v>
      </c>
    </row>
    <row r="4847" spans="1:7" x14ac:dyDescent="0.3">
      <c r="A4847" s="1">
        <v>43734</v>
      </c>
      <c r="B4847">
        <f>IF(VLOOKUP($A4847,Sheet1!$A:$C,2,TRUE)=0,B4846,VLOOKUP($A4847,Sheet1!$A:$C,2,TRUE))</f>
        <v>185.34468078613199</v>
      </c>
      <c r="C4847">
        <f>IF(VLOOKUP($A4847,Sheet1!$A:$C,3,TRUE)=0,C4846,VLOOKUP($A4847,Sheet1!$A:$C,3,TRUE))</f>
        <v>27.4040832519531</v>
      </c>
      <c r="D4847">
        <f>AVERAGE(B4647:B4847)</f>
        <v>181.33604522249578</v>
      </c>
      <c r="E4847">
        <f>AVERAGE(C4647:C4847)</f>
        <v>28.024847049618234</v>
      </c>
      <c r="F4847">
        <f>IF(B4847&gt;D4847,1,0)</f>
        <v>1</v>
      </c>
      <c r="G4847">
        <f>IF(C4847&gt;E4847,1,0)</f>
        <v>0</v>
      </c>
    </row>
    <row r="4848" spans="1:7" x14ac:dyDescent="0.3">
      <c r="A4848" s="1">
        <v>43735</v>
      </c>
      <c r="B4848">
        <f>IF(VLOOKUP($A4848,Sheet1!$A:$C,2,TRUE)=0,B4847,VLOOKUP($A4848,Sheet1!$A:$C,2,TRUE))</f>
        <v>183.04472351074199</v>
      </c>
      <c r="C4848">
        <f>IF(VLOOKUP($A4848,Sheet1!$A:$C,3,TRUE)=0,C4847,VLOOKUP($A4848,Sheet1!$A:$C,3,TRUE))</f>
        <v>27.741182327270501</v>
      </c>
      <c r="D4848">
        <f>AVERAGE(B4648:B4848)</f>
        <v>181.41828918457017</v>
      </c>
      <c r="E4848">
        <f>AVERAGE(C4648:C4848)</f>
        <v>28.011615506452106</v>
      </c>
      <c r="F4848">
        <f>IF(B4848&gt;D4848,1,0)</f>
        <v>1</v>
      </c>
      <c r="G4848">
        <f>IF(C4848&gt;E4848,1,0)</f>
        <v>0</v>
      </c>
    </row>
    <row r="4849" spans="1:7" x14ac:dyDescent="0.3">
      <c r="A4849" s="1">
        <v>43736</v>
      </c>
      <c r="B4849">
        <f>IF(VLOOKUP($A4849,Sheet1!$A:$C,2,TRUE)=0,B4848,VLOOKUP($A4849,Sheet1!$A:$C,2,TRUE))</f>
        <v>183.04472351074199</v>
      </c>
      <c r="C4849">
        <f>IF(VLOOKUP($A4849,Sheet1!$A:$C,3,TRUE)=0,C4848,VLOOKUP($A4849,Sheet1!$A:$C,3,TRUE))</f>
        <v>27.741182327270501</v>
      </c>
      <c r="D4849">
        <f>AVERAGE(B4649:B4849)</f>
        <v>181.48330354453304</v>
      </c>
      <c r="E4849">
        <f>AVERAGE(C4649:C4849)</f>
        <v>28.001551186860489</v>
      </c>
      <c r="F4849">
        <f>IF(B4849&gt;D4849,1,0)</f>
        <v>1</v>
      </c>
      <c r="G4849">
        <f>IF(C4849&gt;E4849,1,0)</f>
        <v>0</v>
      </c>
    </row>
    <row r="4850" spans="1:7" x14ac:dyDescent="0.3">
      <c r="A4850" s="1">
        <v>43737</v>
      </c>
      <c r="B4850">
        <f>IF(VLOOKUP($A4850,Sheet1!$A:$C,2,TRUE)=0,B4849,VLOOKUP($A4850,Sheet1!$A:$C,2,TRUE))</f>
        <v>183.04472351074199</v>
      </c>
      <c r="C4850">
        <f>IF(VLOOKUP($A4850,Sheet1!$A:$C,3,TRUE)=0,C4849,VLOOKUP($A4850,Sheet1!$A:$C,3,TRUE))</f>
        <v>27.741182327270501</v>
      </c>
      <c r="D4850">
        <f>AVERAGE(B4650:B4850)</f>
        <v>181.54367194484107</v>
      </c>
      <c r="E4850">
        <f>AVERAGE(C4650:C4850)</f>
        <v>27.992266507884153</v>
      </c>
      <c r="F4850">
        <f>IF(B4850&gt;D4850,1,0)</f>
        <v>1</v>
      </c>
      <c r="G4850">
        <f>IF(C4850&gt;E4850,1,0)</f>
        <v>0</v>
      </c>
    </row>
    <row r="4851" spans="1:7" x14ac:dyDescent="0.3">
      <c r="A4851" s="1">
        <v>43738</v>
      </c>
      <c r="B4851">
        <f>IF(VLOOKUP($A4851,Sheet1!$A:$C,2,TRUE)=0,B4850,VLOOKUP($A4851,Sheet1!$A:$C,2,TRUE))</f>
        <v>184.78677368164</v>
      </c>
      <c r="C4851">
        <f>IF(VLOOKUP($A4851,Sheet1!$A:$C,3,TRUE)=0,C4850,VLOOKUP($A4851,Sheet1!$A:$C,3,TRUE))</f>
        <v>27.503229141235298</v>
      </c>
      <c r="D4851">
        <f>AVERAGE(B4651:B4851)</f>
        <v>181.60631868732494</v>
      </c>
      <c r="E4851">
        <f>AVERAGE(C4651:C4851)</f>
        <v>27.982869959589252</v>
      </c>
      <c r="F4851">
        <f>IF(B4851&gt;D4851,1,0)</f>
        <v>1</v>
      </c>
      <c r="G4851">
        <f>IF(C4851&gt;E4851,1,0)</f>
        <v>0</v>
      </c>
    </row>
    <row r="4852" spans="1:7" x14ac:dyDescent="0.3">
      <c r="A4852" s="1">
        <v>43739</v>
      </c>
      <c r="B4852">
        <f>IF(VLOOKUP($A4852,Sheet1!$A:$C,2,TRUE)=0,B4851,VLOOKUP($A4852,Sheet1!$A:$C,2,TRUE))</f>
        <v>183.27960205078099</v>
      </c>
      <c r="C4852">
        <f>IF(VLOOKUP($A4852,Sheet1!$A:$C,3,TRUE)=0,C4851,VLOOKUP($A4852,Sheet1!$A:$C,3,TRUE))</f>
        <v>27.721351623535099</v>
      </c>
      <c r="D4852">
        <f>AVERAGE(B4652:B4852)</f>
        <v>181.66291877404953</v>
      </c>
      <c r="E4852">
        <f>AVERAGE(C4652:C4852)</f>
        <v>27.974314960081177</v>
      </c>
      <c r="F4852">
        <f>IF(B4852&gt;D4852,1,0)</f>
        <v>1</v>
      </c>
      <c r="G4852">
        <f>IF(C4852&gt;E4852,1,0)</f>
        <v>0</v>
      </c>
    </row>
    <row r="4853" spans="1:7" x14ac:dyDescent="0.3">
      <c r="A4853" s="1">
        <v>43740</v>
      </c>
      <c r="B4853">
        <f>IF(VLOOKUP($A4853,Sheet1!$A:$C,2,TRUE)=0,B4852,VLOOKUP($A4853,Sheet1!$A:$C,2,TRUE))</f>
        <v>180.12823486328099</v>
      </c>
      <c r="C4853">
        <f>IF(VLOOKUP($A4853,Sheet1!$A:$C,3,TRUE)=0,C4852,VLOOKUP($A4853,Sheet1!$A:$C,3,TRUE))</f>
        <v>28.197257995605401</v>
      </c>
      <c r="D4853">
        <f>AVERAGE(B4653:B4853)</f>
        <v>181.69590334156837</v>
      </c>
      <c r="E4853">
        <f>AVERAGE(C4653:C4853)</f>
        <v>27.969394532009133</v>
      </c>
      <c r="F4853">
        <f>IF(B4853&gt;D4853,1,0)</f>
        <v>0</v>
      </c>
      <c r="G4853">
        <f>IF(C4853&gt;E4853,1,0)</f>
        <v>1</v>
      </c>
    </row>
    <row r="4854" spans="1:7" x14ac:dyDescent="0.3">
      <c r="A4854" s="1">
        <v>43741</v>
      </c>
      <c r="B4854">
        <f>IF(VLOOKUP($A4854,Sheet1!$A:$C,2,TRUE)=0,B4853,VLOOKUP($A4854,Sheet1!$A:$C,2,TRUE))</f>
        <v>182.10519409179599</v>
      </c>
      <c r="C4854">
        <f>IF(VLOOKUP($A4854,Sheet1!$A:$C,3,TRUE)=0,C4853,VLOOKUP($A4854,Sheet1!$A:$C,3,TRUE))</f>
        <v>27.889900207519499</v>
      </c>
      <c r="D4854">
        <f>AVERAGE(B4654:B4854)</f>
        <v>181.73872352713954</v>
      </c>
      <c r="E4854">
        <f>AVERAGE(C4654:C4854)</f>
        <v>27.962944960712786</v>
      </c>
      <c r="F4854">
        <f>IF(B4854&gt;D4854,1,0)</f>
        <v>1</v>
      </c>
      <c r="G4854">
        <f>IF(C4854&gt;E4854,1,0)</f>
        <v>0</v>
      </c>
    </row>
    <row r="4855" spans="1:7" x14ac:dyDescent="0.3">
      <c r="A4855" s="1">
        <v>43742</v>
      </c>
      <c r="B4855">
        <f>IF(VLOOKUP($A4855,Sheet1!$A:$C,2,TRUE)=0,B4854,VLOOKUP($A4855,Sheet1!$A:$C,2,TRUE))</f>
        <v>184.78677368164</v>
      </c>
      <c r="C4855">
        <f>IF(VLOOKUP($A4855,Sheet1!$A:$C,3,TRUE)=0,C4854,VLOOKUP($A4855,Sheet1!$A:$C,3,TRUE))</f>
        <v>27.473485946655199</v>
      </c>
      <c r="D4855">
        <f>AVERAGE(B4655:B4855)</f>
        <v>181.79488490469998</v>
      </c>
      <c r="E4855">
        <f>AVERAGE(C4655:C4855)</f>
        <v>27.954423676675816</v>
      </c>
      <c r="F4855">
        <f>IF(B4855&gt;D4855,1,0)</f>
        <v>1</v>
      </c>
      <c r="G4855">
        <f>IF(C4855&gt;E4855,1,0)</f>
        <v>0</v>
      </c>
    </row>
    <row r="4856" spans="1:7" x14ac:dyDescent="0.3">
      <c r="A4856" s="1">
        <v>43743</v>
      </c>
      <c r="B4856">
        <f>IF(VLOOKUP($A4856,Sheet1!$A:$C,2,TRUE)=0,B4855,VLOOKUP($A4856,Sheet1!$A:$C,2,TRUE))</f>
        <v>184.78677368164</v>
      </c>
      <c r="C4856">
        <f>IF(VLOOKUP($A4856,Sheet1!$A:$C,3,TRUE)=0,C4855,VLOOKUP($A4856,Sheet1!$A:$C,3,TRUE))</f>
        <v>27.473485946655199</v>
      </c>
      <c r="D4856">
        <f>AVERAGE(B4656:B4856)</f>
        <v>181.84899036919879</v>
      </c>
      <c r="E4856">
        <f>AVERAGE(C4656:C4856)</f>
        <v>27.946292212946489</v>
      </c>
      <c r="F4856">
        <f>IF(B4856&gt;D4856,1,0)</f>
        <v>1</v>
      </c>
      <c r="G4856">
        <f>IF(C4856&gt;E4856,1,0)</f>
        <v>0</v>
      </c>
    </row>
    <row r="4857" spans="1:7" x14ac:dyDescent="0.3">
      <c r="A4857" s="1">
        <v>43744</v>
      </c>
      <c r="B4857">
        <f>IF(VLOOKUP($A4857,Sheet1!$A:$C,2,TRUE)=0,B4856,VLOOKUP($A4857,Sheet1!$A:$C,2,TRUE))</f>
        <v>184.78677368164</v>
      </c>
      <c r="C4857">
        <f>IF(VLOOKUP($A4857,Sheet1!$A:$C,3,TRUE)=0,C4856,VLOOKUP($A4857,Sheet1!$A:$C,3,TRUE))</f>
        <v>27.473485946655199</v>
      </c>
      <c r="D4857">
        <f>AVERAGE(B4657:B4857)</f>
        <v>181.90018679490714</v>
      </c>
      <c r="E4857">
        <f>AVERAGE(C4657:C4857)</f>
        <v>27.938599297063259</v>
      </c>
      <c r="F4857">
        <f>IF(B4857&gt;D4857,1,0)</f>
        <v>1</v>
      </c>
      <c r="G4857">
        <f>IF(C4857&gt;E4857,1,0)</f>
        <v>0</v>
      </c>
    </row>
    <row r="4858" spans="1:7" x14ac:dyDescent="0.3">
      <c r="A4858" s="1">
        <v>43745</v>
      </c>
      <c r="B4858">
        <f>IF(VLOOKUP($A4858,Sheet1!$A:$C,2,TRUE)=0,B4857,VLOOKUP($A4858,Sheet1!$A:$C,2,TRUE))</f>
        <v>184.22895812988199</v>
      </c>
      <c r="C4858">
        <f>IF(VLOOKUP($A4858,Sheet1!$A:$C,3,TRUE)=0,C4857,VLOOKUP($A4858,Sheet1!$A:$C,3,TRUE))</f>
        <v>27.572633743286101</v>
      </c>
      <c r="D4858">
        <f>AVERAGE(B4658:B4858)</f>
        <v>181.94516560568724</v>
      </c>
      <c r="E4858">
        <f>AVERAGE(C4658:C4858)</f>
        <v>27.93203036939326</v>
      </c>
      <c r="F4858">
        <f>IF(B4858&gt;D4858,1,0)</f>
        <v>1</v>
      </c>
      <c r="G4858">
        <f>IF(C4858&gt;E4858,1,0)</f>
        <v>0</v>
      </c>
    </row>
    <row r="4859" spans="1:7" x14ac:dyDescent="0.3">
      <c r="A4859" s="1">
        <v>43746</v>
      </c>
      <c r="B4859">
        <f>IF(VLOOKUP($A4859,Sheet1!$A:$C,2,TRUE)=0,B4858,VLOOKUP($A4859,Sheet1!$A:$C,2,TRUE))</f>
        <v>181.46903991699199</v>
      </c>
      <c r="C4859">
        <f>IF(VLOOKUP($A4859,Sheet1!$A:$C,3,TRUE)=0,C4858,VLOOKUP($A4859,Sheet1!$A:$C,3,TRUE))</f>
        <v>27.998960494995099</v>
      </c>
      <c r="D4859">
        <f>AVERAGE(B4659:B4859)</f>
        <v>181.96278882382506</v>
      </c>
      <c r="E4859">
        <f>AVERAGE(C4659:C4859)</f>
        <v>27.929733779299902</v>
      </c>
      <c r="F4859">
        <f>IF(B4859&gt;D4859,1,0)</f>
        <v>0</v>
      </c>
      <c r="G4859">
        <f>IF(C4859&gt;E4859,1,0)</f>
        <v>1</v>
      </c>
    </row>
    <row r="4860" spans="1:7" x14ac:dyDescent="0.3">
      <c r="A4860" s="1">
        <v>43747</v>
      </c>
      <c r="B4860">
        <f>IF(VLOOKUP($A4860,Sheet1!$A:$C,2,TRUE)=0,B4859,VLOOKUP($A4860,Sheet1!$A:$C,2,TRUE))</f>
        <v>183.240463256835</v>
      </c>
      <c r="C4860">
        <f>IF(VLOOKUP($A4860,Sheet1!$A:$C,3,TRUE)=0,C4859,VLOOKUP($A4860,Sheet1!$A:$C,3,TRUE))</f>
        <v>27.6916103363037</v>
      </c>
      <c r="D4860">
        <f>AVERAGE(B4660:B4860)</f>
        <v>182.0086679790742</v>
      </c>
      <c r="E4860">
        <f>AVERAGE(C4660:C4860)</f>
        <v>27.922730014098807</v>
      </c>
      <c r="F4860">
        <f>IF(B4860&gt;D4860,1,0)</f>
        <v>1</v>
      </c>
      <c r="G4860">
        <f>IF(C4860&gt;E4860,1,0)</f>
        <v>0</v>
      </c>
    </row>
    <row r="4861" spans="1:7" x14ac:dyDescent="0.3">
      <c r="A4861" s="1">
        <v>43748</v>
      </c>
      <c r="B4861">
        <f>IF(VLOOKUP($A4861,Sheet1!$A:$C,2,TRUE)=0,B4860,VLOOKUP($A4861,Sheet1!$A:$C,2,TRUE))</f>
        <v>184.659576416015</v>
      </c>
      <c r="C4861">
        <f>IF(VLOOKUP($A4861,Sheet1!$A:$C,3,TRUE)=0,C4860,VLOOKUP($A4861,Sheet1!$A:$C,3,TRUE))</f>
        <v>27.503229141235298</v>
      </c>
      <c r="D4861">
        <f>AVERAGE(B4661:B4861)</f>
        <v>182.06160739879689</v>
      </c>
      <c r="E4861">
        <f>AVERAGE(C4661:C4861)</f>
        <v>27.914789029021751</v>
      </c>
      <c r="F4861">
        <f>IF(B4861&gt;D4861,1,0)</f>
        <v>1</v>
      </c>
      <c r="G4861">
        <f>IF(C4861&gt;E4861,1,0)</f>
        <v>0</v>
      </c>
    </row>
    <row r="4862" spans="1:7" x14ac:dyDescent="0.3">
      <c r="A4862" s="1">
        <v>43749</v>
      </c>
      <c r="B4862">
        <f>IF(VLOOKUP($A4862,Sheet1!$A:$C,2,TRUE)=0,B4861,VLOOKUP($A4862,Sheet1!$A:$C,2,TRUE))</f>
        <v>187.03779602050699</v>
      </c>
      <c r="C4862">
        <f>IF(VLOOKUP($A4862,Sheet1!$A:$C,3,TRUE)=0,C4861,VLOOKUP($A4862,Sheet1!$A:$C,3,TRUE))</f>
        <v>27.166131973266602</v>
      </c>
      <c r="D4862">
        <f>AVERAGE(B4662:B4862)</f>
        <v>182.12637875685036</v>
      </c>
      <c r="E4862">
        <f>AVERAGE(C4662:C4862)</f>
        <v>27.905170943606542</v>
      </c>
      <c r="F4862">
        <f>IF(B4862&gt;D4862,1,0)</f>
        <v>1</v>
      </c>
      <c r="G4862">
        <f>IF(C4862&gt;E4862,1,0)</f>
        <v>0</v>
      </c>
    </row>
    <row r="4863" spans="1:7" x14ac:dyDescent="0.3">
      <c r="A4863" s="1">
        <v>43750</v>
      </c>
      <c r="B4863">
        <f>IF(VLOOKUP($A4863,Sheet1!$A:$C,2,TRUE)=0,B4862,VLOOKUP($A4863,Sheet1!$A:$C,2,TRUE))</f>
        <v>187.03779602050699</v>
      </c>
      <c r="C4863">
        <f>IF(VLOOKUP($A4863,Sheet1!$A:$C,3,TRUE)=0,C4862,VLOOKUP($A4863,Sheet1!$A:$C,3,TRUE))</f>
        <v>27.166131973266602</v>
      </c>
      <c r="D4863">
        <f>AVERAGE(B4663:B4863)</f>
        <v>182.1927986714376</v>
      </c>
      <c r="E4863">
        <f>AVERAGE(C4663:C4863)</f>
        <v>27.895357283786744</v>
      </c>
      <c r="F4863">
        <f>IF(B4863&gt;D4863,1,0)</f>
        <v>1</v>
      </c>
      <c r="G4863">
        <f>IF(C4863&gt;E4863,1,0)</f>
        <v>0</v>
      </c>
    </row>
    <row r="4864" spans="1:7" x14ac:dyDescent="0.3">
      <c r="A4864" s="1">
        <v>43751</v>
      </c>
      <c r="B4864">
        <f>IF(VLOOKUP($A4864,Sheet1!$A:$C,2,TRUE)=0,B4863,VLOOKUP($A4864,Sheet1!$A:$C,2,TRUE))</f>
        <v>187.03779602050699</v>
      </c>
      <c r="C4864">
        <f>IF(VLOOKUP($A4864,Sheet1!$A:$C,3,TRUE)=0,C4863,VLOOKUP($A4864,Sheet1!$A:$C,3,TRUE))</f>
        <v>27.166131973266602</v>
      </c>
      <c r="D4864">
        <f>AVERAGE(B4664:B4864)</f>
        <v>182.25519421325973</v>
      </c>
      <c r="E4864">
        <f>AVERAGE(C4664:C4864)</f>
        <v>27.886130337691416</v>
      </c>
      <c r="F4864">
        <f>IF(B4864&gt;D4864,1,0)</f>
        <v>1</v>
      </c>
      <c r="G4864">
        <f>IF(C4864&gt;E4864,1,0)</f>
        <v>0</v>
      </c>
    </row>
    <row r="4865" spans="1:7" x14ac:dyDescent="0.3">
      <c r="A4865" s="1">
        <v>43752</v>
      </c>
      <c r="B4865">
        <f>IF(VLOOKUP($A4865,Sheet1!$A:$C,2,TRUE)=0,B4864,VLOOKUP($A4865,Sheet1!$A:$C,2,TRUE))</f>
        <v>187.01824951171801</v>
      </c>
      <c r="C4865">
        <f>IF(VLOOKUP($A4865,Sheet1!$A:$C,3,TRUE)=0,C4864,VLOOKUP($A4865,Sheet1!$A:$C,3,TRUE))</f>
        <v>27.156215667724599</v>
      </c>
      <c r="D4865">
        <f>AVERAGE(B4665:B4865)</f>
        <v>182.32306841949904</v>
      </c>
      <c r="E4865">
        <f>AVERAGE(C4665:C4865)</f>
        <v>27.87597399090059</v>
      </c>
      <c r="F4865">
        <f>IF(B4865&gt;D4865,1,0)</f>
        <v>1</v>
      </c>
      <c r="G4865">
        <f>IF(C4865&gt;E4865,1,0)</f>
        <v>0</v>
      </c>
    </row>
    <row r="4866" spans="1:7" x14ac:dyDescent="0.3">
      <c r="A4866" s="1">
        <v>43753</v>
      </c>
      <c r="B4866">
        <f>IF(VLOOKUP($A4866,Sheet1!$A:$C,2,TRUE)=0,B4865,VLOOKUP($A4866,Sheet1!$A:$C,2,TRUE))</f>
        <v>189.39643859863199</v>
      </c>
      <c r="C4866">
        <f>IF(VLOOKUP($A4866,Sheet1!$A:$C,3,TRUE)=0,C4865,VLOOKUP($A4866,Sheet1!$A:$C,3,TRUE))</f>
        <v>26.819118499755799</v>
      </c>
      <c r="D4866">
        <f>AVERAGE(B4666:B4866)</f>
        <v>182.40078636662867</v>
      </c>
      <c r="E4866">
        <f>AVERAGE(C4666:C4866)</f>
        <v>27.864433895889196</v>
      </c>
      <c r="F4866">
        <f>IF(B4866&gt;D4866,1,0)</f>
        <v>1</v>
      </c>
      <c r="G4866">
        <f>IF(C4866&gt;E4866,1,0)</f>
        <v>0</v>
      </c>
    </row>
    <row r="4867" spans="1:7" x14ac:dyDescent="0.3">
      <c r="A4867" s="1">
        <v>43754</v>
      </c>
      <c r="B4867">
        <f>IF(VLOOKUP($A4867,Sheet1!$A:$C,2,TRUE)=0,B4866,VLOOKUP($A4867,Sheet1!$A:$C,2,TRUE))</f>
        <v>188.92668151855401</v>
      </c>
      <c r="C4867">
        <f>IF(VLOOKUP($A4867,Sheet1!$A:$C,3,TRUE)=0,C4866,VLOOKUP($A4867,Sheet1!$A:$C,3,TRUE))</f>
        <v>26.8786087036132</v>
      </c>
      <c r="D4867">
        <f>AVERAGE(B4667:B4867)</f>
        <v>182.46962187657891</v>
      </c>
      <c r="E4867">
        <f>AVERAGE(C4667:C4867)</f>
        <v>27.854314329612304</v>
      </c>
      <c r="F4867">
        <f>IF(B4867&gt;D4867,1,0)</f>
        <v>1</v>
      </c>
      <c r="G4867">
        <f>IF(C4867&gt;E4867,1,0)</f>
        <v>0</v>
      </c>
    </row>
    <row r="4868" spans="1:7" x14ac:dyDescent="0.3">
      <c r="A4868" s="1">
        <v>43755</v>
      </c>
      <c r="B4868">
        <f>IF(VLOOKUP($A4868,Sheet1!$A:$C,2,TRUE)=0,B4867,VLOOKUP($A4868,Sheet1!$A:$C,2,TRUE))</f>
        <v>189.42581176757801</v>
      </c>
      <c r="C4868">
        <f>IF(VLOOKUP($A4868,Sheet1!$A:$C,3,TRUE)=0,C4867,VLOOKUP($A4868,Sheet1!$A:$C,3,TRUE))</f>
        <v>26.819118499755799</v>
      </c>
      <c r="D4868">
        <f>AVERAGE(B4668:B4868)</f>
        <v>182.54094062159893</v>
      </c>
      <c r="E4868">
        <f>AVERAGE(C4668:C4868)</f>
        <v>27.843898792171945</v>
      </c>
      <c r="F4868">
        <f>IF(B4868&gt;D4868,1,0)</f>
        <v>1</v>
      </c>
      <c r="G4868">
        <f>IF(C4868&gt;E4868,1,0)</f>
        <v>0</v>
      </c>
    </row>
    <row r="4869" spans="1:7" x14ac:dyDescent="0.3">
      <c r="A4869" s="1">
        <v>43756</v>
      </c>
      <c r="B4869">
        <f>IF(VLOOKUP($A4869,Sheet1!$A:$C,2,TRUE)=0,B4868,VLOOKUP($A4869,Sheet1!$A:$C,2,TRUE))</f>
        <v>187.60546875</v>
      </c>
      <c r="C4869">
        <f>IF(VLOOKUP($A4869,Sheet1!$A:$C,3,TRUE)=0,C4868,VLOOKUP($A4869,Sheet1!$A:$C,3,TRUE))</f>
        <v>27.086814880371001</v>
      </c>
      <c r="D4869">
        <f>AVERAGE(B4669:B4869)</f>
        <v>182.60320293369563</v>
      </c>
      <c r="E4869">
        <f>AVERAGE(C4669:C4869)</f>
        <v>27.834815077520712</v>
      </c>
      <c r="F4869">
        <f>IF(B4869&gt;D4869,1,0)</f>
        <v>1</v>
      </c>
      <c r="G4869">
        <f>IF(C4869&gt;E4869,1,0)</f>
        <v>0</v>
      </c>
    </row>
    <row r="4870" spans="1:7" x14ac:dyDescent="0.3">
      <c r="A4870" s="1">
        <v>43757</v>
      </c>
      <c r="B4870">
        <f>IF(VLOOKUP($A4870,Sheet1!$A:$C,2,TRUE)=0,B4869,VLOOKUP($A4870,Sheet1!$A:$C,2,TRUE))</f>
        <v>187.60546875</v>
      </c>
      <c r="C4870">
        <f>IF(VLOOKUP($A4870,Sheet1!$A:$C,3,TRUE)=0,C4869,VLOOKUP($A4870,Sheet1!$A:$C,3,TRUE))</f>
        <v>27.086814880371001</v>
      </c>
      <c r="D4870">
        <f>AVERAGE(B4670:B4870)</f>
        <v>182.65392542597058</v>
      </c>
      <c r="E4870">
        <f>AVERAGE(C4670:C4870)</f>
        <v>27.82763818010168</v>
      </c>
      <c r="F4870">
        <f>IF(B4870&gt;D4870,1,0)</f>
        <v>1</v>
      </c>
      <c r="G4870">
        <f>IF(C4870&gt;E4870,1,0)</f>
        <v>0</v>
      </c>
    </row>
    <row r="4871" spans="1:7" x14ac:dyDescent="0.3">
      <c r="A4871" s="1">
        <v>43758</v>
      </c>
      <c r="B4871">
        <f>IF(VLOOKUP($A4871,Sheet1!$A:$C,2,TRUE)=0,B4870,VLOOKUP($A4871,Sheet1!$A:$C,2,TRUE))</f>
        <v>187.60546875</v>
      </c>
      <c r="C4871">
        <f>IF(VLOOKUP($A4871,Sheet1!$A:$C,3,TRUE)=0,C4870,VLOOKUP($A4871,Sheet1!$A:$C,3,TRUE))</f>
        <v>27.086814880371001</v>
      </c>
      <c r="D4871">
        <f>AVERAGE(B4671:B4871)</f>
        <v>182.70130244772221</v>
      </c>
      <c r="E4871">
        <f>AVERAGE(C4671:C4871)</f>
        <v>27.820901329837618</v>
      </c>
      <c r="F4871">
        <f>IF(B4871&gt;D4871,1,0)</f>
        <v>1</v>
      </c>
      <c r="G4871">
        <f>IF(C4871&gt;E4871,1,0)</f>
        <v>0</v>
      </c>
    </row>
    <row r="4872" spans="1:7" x14ac:dyDescent="0.3">
      <c r="A4872" s="1">
        <v>43759</v>
      </c>
      <c r="B4872">
        <f>IF(VLOOKUP($A4872,Sheet1!$A:$C,2,TRUE)=0,B4871,VLOOKUP($A4872,Sheet1!$A:$C,2,TRUE))</f>
        <v>189.26921081542901</v>
      </c>
      <c r="C4872">
        <f>IF(VLOOKUP($A4872,Sheet1!$A:$C,3,TRUE)=0,C4871,VLOOKUP($A4872,Sheet1!$A:$C,3,TRUE))</f>
        <v>26.8389492034912</v>
      </c>
      <c r="D4872">
        <f>AVERAGE(B4672:B4872)</f>
        <v>182.7518656716417</v>
      </c>
      <c r="E4872">
        <f>AVERAGE(C4672:C4872)</f>
        <v>27.813713605131074</v>
      </c>
      <c r="F4872">
        <f>IF(B4872&gt;D4872,1,0)</f>
        <v>1</v>
      </c>
      <c r="G4872">
        <f>IF(C4872&gt;E4872,1,0)</f>
        <v>0</v>
      </c>
    </row>
    <row r="4873" spans="1:7" x14ac:dyDescent="0.3">
      <c r="A4873" s="1">
        <v>43760</v>
      </c>
      <c r="B4873">
        <f>IF(VLOOKUP($A4873,Sheet1!$A:$C,2,TRUE)=0,B4872,VLOOKUP($A4873,Sheet1!$A:$C,2,TRUE))</f>
        <v>187.76203918457</v>
      </c>
      <c r="C4873">
        <f>IF(VLOOKUP($A4873,Sheet1!$A:$C,3,TRUE)=0,C4872,VLOOKUP($A4873,Sheet1!$A:$C,3,TRUE))</f>
        <v>27.047157287597599</v>
      </c>
      <c r="D4873">
        <f>AVERAGE(B4673:B4873)</f>
        <v>182.79526986648776</v>
      </c>
      <c r="E4873">
        <f>AVERAGE(C4673:C4873)</f>
        <v>27.807512852682986</v>
      </c>
      <c r="F4873">
        <f>IF(B4873&gt;D4873,1,0)</f>
        <v>1</v>
      </c>
      <c r="G4873">
        <f>IF(C4873&gt;E4873,1,0)</f>
        <v>0</v>
      </c>
    </row>
    <row r="4874" spans="1:7" x14ac:dyDescent="0.3">
      <c r="A4874" s="1">
        <v>43761</v>
      </c>
      <c r="B4874">
        <f>IF(VLOOKUP($A4874,Sheet1!$A:$C,2,TRUE)=0,B4873,VLOOKUP($A4874,Sheet1!$A:$C,2,TRUE))</f>
        <v>188.12416076660099</v>
      </c>
      <c r="C4874">
        <f>IF(VLOOKUP($A4874,Sheet1!$A:$C,3,TRUE)=0,C4873,VLOOKUP($A4874,Sheet1!$A:$C,3,TRUE))</f>
        <v>26.997585296630799</v>
      </c>
      <c r="D4874">
        <f>AVERAGE(B4674:B4874)</f>
        <v>182.83586963255004</v>
      </c>
      <c r="E4874">
        <f>AVERAGE(C4674:C4874)</f>
        <v>27.801701085484435</v>
      </c>
      <c r="F4874">
        <f>IF(B4874&gt;D4874,1,0)</f>
        <v>1</v>
      </c>
      <c r="G4874">
        <f>IF(C4874&gt;E4874,1,0)</f>
        <v>0</v>
      </c>
    </row>
    <row r="4875" spans="1:7" x14ac:dyDescent="0.3">
      <c r="A4875" s="1">
        <v>43762</v>
      </c>
      <c r="B4875">
        <f>IF(VLOOKUP($A4875,Sheet1!$A:$C,2,TRUE)=0,B4874,VLOOKUP($A4875,Sheet1!$A:$C,2,TRUE))</f>
        <v>189.95431518554599</v>
      </c>
      <c r="C4875">
        <f>IF(VLOOKUP($A4875,Sheet1!$A:$C,3,TRUE)=0,C4874,VLOOKUP($A4875,Sheet1!$A:$C,3,TRUE))</f>
        <v>26.7596321105957</v>
      </c>
      <c r="D4875">
        <f>AVERAGE(B4675:B4875)</f>
        <v>182.88557464447769</v>
      </c>
      <c r="E4875">
        <f>AVERAGE(C4675:C4875)</f>
        <v>27.794705471589189</v>
      </c>
      <c r="F4875">
        <f>IF(B4875&gt;D4875,1,0)</f>
        <v>1</v>
      </c>
      <c r="G4875">
        <f>IF(C4875&gt;E4875,1,0)</f>
        <v>0</v>
      </c>
    </row>
    <row r="4876" spans="1:7" x14ac:dyDescent="0.3">
      <c r="A4876" s="1">
        <v>43763</v>
      </c>
      <c r="B4876">
        <f>IF(VLOOKUP($A4876,Sheet1!$A:$C,2,TRUE)=0,B4875,VLOOKUP($A4876,Sheet1!$A:$C,2,TRUE))</f>
        <v>191.47128295898401</v>
      </c>
      <c r="C4876">
        <f>IF(VLOOKUP($A4876,Sheet1!$A:$C,3,TRUE)=0,C4875,VLOOKUP($A4876,Sheet1!$A:$C,3,TRUE))</f>
        <v>26.541511535644499</v>
      </c>
      <c r="D4876">
        <f>AVERAGE(B4676:B4876)</f>
        <v>182.9428267597558</v>
      </c>
      <c r="E4876">
        <f>AVERAGE(C4676:C4876)</f>
        <v>27.786624680704136</v>
      </c>
      <c r="F4876">
        <f>IF(B4876&gt;D4876,1,0)</f>
        <v>1</v>
      </c>
      <c r="G4876">
        <f>IF(C4876&gt;E4876,1,0)</f>
        <v>0</v>
      </c>
    </row>
    <row r="4877" spans="1:7" x14ac:dyDescent="0.3">
      <c r="A4877" s="1">
        <v>43764</v>
      </c>
      <c r="B4877">
        <f>IF(VLOOKUP($A4877,Sheet1!$A:$C,2,TRUE)=0,B4876,VLOOKUP($A4877,Sheet1!$A:$C,2,TRUE))</f>
        <v>191.47128295898401</v>
      </c>
      <c r="C4877">
        <f>IF(VLOOKUP($A4877,Sheet1!$A:$C,3,TRUE)=0,C4876,VLOOKUP($A4877,Sheet1!$A:$C,3,TRUE))</f>
        <v>26.541511535644499</v>
      </c>
      <c r="D4877">
        <f>AVERAGE(B4677:B4877)</f>
        <v>182.99780000145745</v>
      </c>
      <c r="E4877">
        <f>AVERAGE(C4677:C4877)</f>
        <v>27.778935038628262</v>
      </c>
      <c r="F4877">
        <f>IF(B4877&gt;D4877,1,0)</f>
        <v>1</v>
      </c>
      <c r="G4877">
        <f>IF(C4877&gt;E4877,1,0)</f>
        <v>0</v>
      </c>
    </row>
    <row r="4878" spans="1:7" x14ac:dyDescent="0.3">
      <c r="A4878" s="1">
        <v>43765</v>
      </c>
      <c r="B4878">
        <f>IF(VLOOKUP($A4878,Sheet1!$A:$C,2,TRUE)=0,B4877,VLOOKUP($A4878,Sheet1!$A:$C,2,TRUE))</f>
        <v>191.47128295898401</v>
      </c>
      <c r="C4878">
        <f>IF(VLOOKUP($A4878,Sheet1!$A:$C,3,TRUE)=0,C4877,VLOOKUP($A4878,Sheet1!$A:$C,3,TRUE))</f>
        <v>26.541511535644499</v>
      </c>
      <c r="D4878">
        <f>AVERAGE(B4678:B4878)</f>
        <v>183.05592482837267</v>
      </c>
      <c r="E4878">
        <f>AVERAGE(C4678:C4878)</f>
        <v>27.77065867333862</v>
      </c>
      <c r="F4878">
        <f>IF(B4878&gt;D4878,1,0)</f>
        <v>1</v>
      </c>
      <c r="G4878">
        <f>IF(C4878&gt;E4878,1,0)</f>
        <v>0</v>
      </c>
    </row>
    <row r="4879" spans="1:7" x14ac:dyDescent="0.3">
      <c r="A4879" s="1">
        <v>43766</v>
      </c>
      <c r="B4879">
        <f>IF(VLOOKUP($A4879,Sheet1!$A:$C,2,TRUE)=0,B4878,VLOOKUP($A4879,Sheet1!$A:$C,2,TRUE))</f>
        <v>193.36013793945301</v>
      </c>
      <c r="C4879">
        <f>IF(VLOOKUP($A4879,Sheet1!$A:$C,3,TRUE)=0,C4878,VLOOKUP($A4879,Sheet1!$A:$C,3,TRUE))</f>
        <v>26.263900756835898</v>
      </c>
      <c r="D4879">
        <f>AVERAGE(B4679:B4879)</f>
        <v>183.11864672608627</v>
      </c>
      <c r="E4879">
        <f>AVERAGE(C4679:C4879)</f>
        <v>27.761734559168261</v>
      </c>
      <c r="F4879">
        <f>IF(B4879&gt;D4879,1,0)</f>
        <v>1</v>
      </c>
      <c r="G4879">
        <f>IF(C4879&gt;E4879,1,0)</f>
        <v>0</v>
      </c>
    </row>
    <row r="4880" spans="1:7" x14ac:dyDescent="0.3">
      <c r="A4880" s="1">
        <v>43767</v>
      </c>
      <c r="B4880">
        <f>IF(VLOOKUP($A4880,Sheet1!$A:$C,2,TRUE)=0,B4879,VLOOKUP($A4880,Sheet1!$A:$C,2,TRUE))</f>
        <v>191.86276245117099</v>
      </c>
      <c r="C4880">
        <f>IF(VLOOKUP($A4880,Sheet1!$A:$C,3,TRUE)=0,C4879,VLOOKUP($A4880,Sheet1!$A:$C,3,TRUE))</f>
        <v>26.4721069335937</v>
      </c>
      <c r="D4880">
        <f>AVERAGE(B4680:B4880)</f>
        <v>183.17605249205621</v>
      </c>
      <c r="E4880">
        <f>AVERAGE(C4680:C4880)</f>
        <v>27.753552944505977</v>
      </c>
      <c r="F4880">
        <f>IF(B4880&gt;D4880,1,0)</f>
        <v>1</v>
      </c>
      <c r="G4880">
        <f>IF(C4880&gt;E4880,1,0)</f>
        <v>0</v>
      </c>
    </row>
    <row r="4881" spans="1:7" x14ac:dyDescent="0.3">
      <c r="A4881" s="1">
        <v>43768</v>
      </c>
      <c r="B4881">
        <f>IF(VLOOKUP($A4881,Sheet1!$A:$C,2,TRUE)=0,B4880,VLOOKUP($A4881,Sheet1!$A:$C,2,TRUE))</f>
        <v>192.79249572753901</v>
      </c>
      <c r="C4881">
        <f>IF(VLOOKUP($A4881,Sheet1!$A:$C,3,TRUE)=0,C4880,VLOOKUP($A4881,Sheet1!$A:$C,3,TRUE))</f>
        <v>26.372962951660099</v>
      </c>
      <c r="D4881">
        <f>AVERAGE(B4681:B4881)</f>
        <v>183.23420502771773</v>
      </c>
      <c r="E4881">
        <f>AVERAGE(C4681:C4881)</f>
        <v>27.745464799415998</v>
      </c>
      <c r="F4881">
        <f>IF(B4881&gt;D4881,1,0)</f>
        <v>1</v>
      </c>
      <c r="G4881">
        <f>IF(C4881&gt;E4881,1,0)</f>
        <v>0</v>
      </c>
    </row>
    <row r="4882" spans="1:7" x14ac:dyDescent="0.3">
      <c r="A4882" s="1">
        <v>43769</v>
      </c>
      <c r="B4882">
        <f>IF(VLOOKUP($A4882,Sheet1!$A:$C,2,TRUE)=0,B4881,VLOOKUP($A4882,Sheet1!$A:$C,2,TRUE))</f>
        <v>192.880599975585</v>
      </c>
      <c r="C4882">
        <f>IF(VLOOKUP($A4882,Sheet1!$A:$C,3,TRUE)=0,C4881,VLOOKUP($A4882,Sheet1!$A:$C,3,TRUE))</f>
        <v>26.3630466461181</v>
      </c>
      <c r="D4882">
        <f>AVERAGE(B4682:B4882)</f>
        <v>183.29279589297155</v>
      </c>
      <c r="E4882">
        <f>AVERAGE(C4682:C4882)</f>
        <v>27.737327319472573</v>
      </c>
      <c r="F4882">
        <f>IF(B4882&gt;D4882,1,0)</f>
        <v>1</v>
      </c>
      <c r="G4882">
        <f>IF(C4882&gt;E4882,1,0)</f>
        <v>0</v>
      </c>
    </row>
    <row r="4883" spans="1:7" x14ac:dyDescent="0.3">
      <c r="A4883" s="1">
        <v>43770</v>
      </c>
      <c r="B4883">
        <f>IF(VLOOKUP($A4883,Sheet1!$A:$C,2,TRUE)=0,B4882,VLOOKUP($A4883,Sheet1!$A:$C,2,TRUE))</f>
        <v>194.63244628906199</v>
      </c>
      <c r="C4883">
        <f>IF(VLOOKUP($A4883,Sheet1!$A:$C,3,TRUE)=0,C4882,VLOOKUP($A4883,Sheet1!$A:$C,3,TRUE))</f>
        <v>26.125095367431602</v>
      </c>
      <c r="D4883">
        <f>AVERAGE(B4683:B4883)</f>
        <v>183.36010241152624</v>
      </c>
      <c r="E4883">
        <f>AVERAGE(C4683:C4883)</f>
        <v>27.728006002321756</v>
      </c>
      <c r="F4883">
        <f>IF(B4883&gt;D4883,1,0)</f>
        <v>1</v>
      </c>
      <c r="G4883">
        <f>IF(C4883&gt;E4883,1,0)</f>
        <v>0</v>
      </c>
    </row>
    <row r="4884" spans="1:7" x14ac:dyDescent="0.3">
      <c r="A4884" s="1">
        <v>43771</v>
      </c>
      <c r="B4884">
        <f>IF(VLOOKUP($A4884,Sheet1!$A:$C,2,TRUE)=0,B4883,VLOOKUP($A4884,Sheet1!$A:$C,2,TRUE))</f>
        <v>194.63244628906199</v>
      </c>
      <c r="C4884">
        <f>IF(VLOOKUP($A4884,Sheet1!$A:$C,3,TRUE)=0,C4883,VLOOKUP($A4884,Sheet1!$A:$C,3,TRUE))</f>
        <v>26.125095367431602</v>
      </c>
      <c r="D4884">
        <f>AVERAGE(B4684:B4884)</f>
        <v>183.42726340222703</v>
      </c>
      <c r="E4884">
        <f>AVERAGE(C4684:C4884)</f>
        <v>27.718733583516734</v>
      </c>
      <c r="F4884">
        <f>IF(B4884&gt;D4884,1,0)</f>
        <v>1</v>
      </c>
      <c r="G4884">
        <f>IF(C4884&gt;E4884,1,0)</f>
        <v>0</v>
      </c>
    </row>
    <row r="4885" spans="1:7" x14ac:dyDescent="0.3">
      <c r="A4885" s="1">
        <v>43772</v>
      </c>
      <c r="B4885">
        <f>IF(VLOOKUP($A4885,Sheet1!$A:$C,2,TRUE)=0,B4884,VLOOKUP($A4885,Sheet1!$A:$C,2,TRUE))</f>
        <v>194.63244628906199</v>
      </c>
      <c r="C4885">
        <f>IF(VLOOKUP($A4885,Sheet1!$A:$C,3,TRUE)=0,C4884,VLOOKUP($A4885,Sheet1!$A:$C,3,TRUE))</f>
        <v>26.125095367431602</v>
      </c>
      <c r="D4885">
        <f>AVERAGE(B4685:B4885)</f>
        <v>183.49132124108451</v>
      </c>
      <c r="E4885">
        <f>AVERAGE(C4685:C4885)</f>
        <v>27.709852304031592</v>
      </c>
      <c r="F4885">
        <f>IF(B4885&gt;D4885,1,0)</f>
        <v>1</v>
      </c>
      <c r="G4885">
        <f>IF(C4885&gt;E4885,1,0)</f>
        <v>0</v>
      </c>
    </row>
    <row r="4886" spans="1:7" x14ac:dyDescent="0.3">
      <c r="A4886" s="1">
        <v>43773</v>
      </c>
      <c r="B4886">
        <f>IF(VLOOKUP($A4886,Sheet1!$A:$C,2,TRUE)=0,B4885,VLOOKUP($A4886,Sheet1!$A:$C,2,TRUE))</f>
        <v>195.83627319335901</v>
      </c>
      <c r="C4886">
        <f>IF(VLOOKUP($A4886,Sheet1!$A:$C,3,TRUE)=0,C4885,VLOOKUP($A4886,Sheet1!$A:$C,3,TRUE))</f>
        <v>25.956544876098601</v>
      </c>
      <c r="D4886">
        <f>AVERAGE(B4686:B4886)</f>
        <v>183.55821668330699</v>
      </c>
      <c r="E4886">
        <f>AVERAGE(C4686:C4886)</f>
        <v>27.700572502553751</v>
      </c>
      <c r="F4886">
        <f>IF(B4886&gt;D4886,1,0)</f>
        <v>1</v>
      </c>
      <c r="G4886">
        <f>IF(C4886&gt;E4886,1,0)</f>
        <v>0</v>
      </c>
    </row>
    <row r="4887" spans="1:7" x14ac:dyDescent="0.3">
      <c r="A4887" s="1">
        <v>43774</v>
      </c>
      <c r="B4887">
        <f>IF(VLOOKUP($A4887,Sheet1!$A:$C,2,TRUE)=0,B4886,VLOOKUP($A4887,Sheet1!$A:$C,2,TRUE))</f>
        <v>195.94390869140599</v>
      </c>
      <c r="C4887">
        <f>IF(VLOOKUP($A4887,Sheet1!$A:$C,3,TRUE)=0,C4886,VLOOKUP($A4887,Sheet1!$A:$C,3,TRUE))</f>
        <v>25.956544876098601</v>
      </c>
      <c r="D4887">
        <f>AVERAGE(B4687:B4887)</f>
        <v>183.62448401000358</v>
      </c>
      <c r="E4887">
        <f>AVERAGE(C4687:C4887)</f>
        <v>27.691488256501906</v>
      </c>
      <c r="F4887">
        <f>IF(B4887&gt;D4887,1,0)</f>
        <v>1</v>
      </c>
      <c r="G4887">
        <f>IF(C4887&gt;E4887,1,0)</f>
        <v>0</v>
      </c>
    </row>
    <row r="4888" spans="1:7" x14ac:dyDescent="0.3">
      <c r="A4888" s="1">
        <v>43775</v>
      </c>
      <c r="B4888">
        <f>IF(VLOOKUP($A4888,Sheet1!$A:$C,2,TRUE)=0,B4887,VLOOKUP($A4888,Sheet1!$A:$C,2,TRUE))</f>
        <v>195.50347900390599</v>
      </c>
      <c r="C4888">
        <f>IF(VLOOKUP($A4888,Sheet1!$A:$C,3,TRUE)=0,C4887,VLOOKUP($A4888,Sheet1!$A:$C,3,TRUE))</f>
        <v>25.9962043762207</v>
      </c>
      <c r="D4888">
        <f>AVERAGE(B4688:B4888)</f>
        <v>183.68856014422505</v>
      </c>
      <c r="E4888">
        <f>AVERAGE(C4688:C4888)</f>
        <v>27.682601321395939</v>
      </c>
      <c r="F4888">
        <f>IF(B4888&gt;D4888,1,0)</f>
        <v>1</v>
      </c>
      <c r="G4888">
        <f>IF(C4888&gt;E4888,1,0)</f>
        <v>0</v>
      </c>
    </row>
    <row r="4889" spans="1:7" x14ac:dyDescent="0.3">
      <c r="A4889" s="1">
        <v>43776</v>
      </c>
      <c r="B4889">
        <f>IF(VLOOKUP($A4889,Sheet1!$A:$C,2,TRUE)=0,B4888,VLOOKUP($A4889,Sheet1!$A:$C,2,TRUE))</f>
        <v>196.15919494628901</v>
      </c>
      <c r="C4889">
        <f>IF(VLOOKUP($A4889,Sheet1!$A:$C,3,TRUE)=0,C4888,VLOOKUP($A4889,Sheet1!$A:$C,3,TRUE))</f>
        <v>25.916887283325099</v>
      </c>
      <c r="D4889">
        <f>AVERAGE(B4689:B4889)</f>
        <v>183.75589854681658</v>
      </c>
      <c r="E4889">
        <f>AVERAGE(C4689:C4889)</f>
        <v>27.673319773887506</v>
      </c>
      <c r="F4889">
        <f>IF(B4889&gt;D4889,1,0)</f>
        <v>1</v>
      </c>
      <c r="G4889">
        <f>IF(C4889&gt;E4889,1,0)</f>
        <v>0</v>
      </c>
    </row>
    <row r="4890" spans="1:7" x14ac:dyDescent="0.3">
      <c r="A4890" s="1">
        <v>43777</v>
      </c>
      <c r="B4890">
        <f>IF(VLOOKUP($A4890,Sheet1!$A:$C,2,TRUE)=0,B4889,VLOOKUP($A4890,Sheet1!$A:$C,2,TRUE))</f>
        <v>196.94210815429599</v>
      </c>
      <c r="C4890">
        <f>IF(VLOOKUP($A4890,Sheet1!$A:$C,3,TRUE)=0,C4889,VLOOKUP($A4890,Sheet1!$A:$C,3,TRUE))</f>
        <v>25.8276557922363</v>
      </c>
      <c r="D4890">
        <f>AVERAGE(B4690:B4890)</f>
        <v>183.82713203999526</v>
      </c>
      <c r="E4890">
        <f>AVERAGE(C4690:C4890)</f>
        <v>27.663594288612469</v>
      </c>
      <c r="F4890">
        <f>IF(B4890&gt;D4890,1,0)</f>
        <v>1</v>
      </c>
      <c r="G4890">
        <f>IF(C4890&gt;E4890,1,0)</f>
        <v>0</v>
      </c>
    </row>
    <row r="4891" spans="1:7" x14ac:dyDescent="0.3">
      <c r="A4891" s="1">
        <v>43778</v>
      </c>
      <c r="B4891">
        <f>IF(VLOOKUP($A4891,Sheet1!$A:$C,2,TRUE)=0,B4890,VLOOKUP($A4891,Sheet1!$A:$C,2,TRUE))</f>
        <v>196.94210815429599</v>
      </c>
      <c r="C4891">
        <f>IF(VLOOKUP($A4891,Sheet1!$A:$C,3,TRUE)=0,C4890,VLOOKUP($A4891,Sheet1!$A:$C,3,TRUE))</f>
        <v>25.8276557922363</v>
      </c>
      <c r="D4891">
        <f>AVERAGE(B4691:B4891)</f>
        <v>183.89579583163277</v>
      </c>
      <c r="E4891">
        <f>AVERAGE(C4691:C4891)</f>
        <v>27.654211063290109</v>
      </c>
      <c r="F4891">
        <f>IF(B4891&gt;D4891,1,0)</f>
        <v>1</v>
      </c>
      <c r="G4891">
        <f>IF(C4891&gt;E4891,1,0)</f>
        <v>0</v>
      </c>
    </row>
    <row r="4892" spans="1:7" x14ac:dyDescent="0.3">
      <c r="A4892" s="1">
        <v>43779</v>
      </c>
      <c r="B4892">
        <f>IF(VLOOKUP($A4892,Sheet1!$A:$C,2,TRUE)=0,B4891,VLOOKUP($A4892,Sheet1!$A:$C,2,TRUE))</f>
        <v>196.94210815429599</v>
      </c>
      <c r="C4892">
        <f>IF(VLOOKUP($A4892,Sheet1!$A:$C,3,TRUE)=0,C4891,VLOOKUP($A4892,Sheet1!$A:$C,3,TRUE))</f>
        <v>25.8276557922363</v>
      </c>
      <c r="D4892">
        <f>AVERAGE(B4692:B4892)</f>
        <v>183.95287144599263</v>
      </c>
      <c r="E4892">
        <f>AVERAGE(C4692:C4892)</f>
        <v>27.64653909977395</v>
      </c>
      <c r="F4892">
        <f>IF(B4892&gt;D4892,1,0)</f>
        <v>1</v>
      </c>
      <c r="G4892">
        <f>IF(C4892&gt;E4892,1,0)</f>
        <v>0</v>
      </c>
    </row>
    <row r="4893" spans="1:7" x14ac:dyDescent="0.3">
      <c r="A4893" s="1">
        <v>43780</v>
      </c>
      <c r="B4893">
        <f>IF(VLOOKUP($A4893,Sheet1!$A:$C,2,TRUE)=0,B4892,VLOOKUP($A4893,Sheet1!$A:$C,2,TRUE))</f>
        <v>196.67790222167901</v>
      </c>
      <c r="C4893">
        <f>IF(VLOOKUP($A4893,Sheet1!$A:$C,3,TRUE)=0,C4892,VLOOKUP($A4893,Sheet1!$A:$C,3,TRUE))</f>
        <v>25.857398986816399</v>
      </c>
      <c r="D4893">
        <f>AVERAGE(B4693:B4893)</f>
        <v>184.01154156585227</v>
      </c>
      <c r="E4893">
        <f>AVERAGE(C4693:C4893)</f>
        <v>27.63852617633875</v>
      </c>
      <c r="F4893">
        <f>IF(B4893&gt;D4893,1,0)</f>
        <v>1</v>
      </c>
      <c r="G4893">
        <f>IF(C4893&gt;E4893,1,0)</f>
        <v>0</v>
      </c>
    </row>
    <row r="4894" spans="1:7" x14ac:dyDescent="0.3">
      <c r="A4894" s="1">
        <v>43781</v>
      </c>
      <c r="B4894">
        <f>IF(VLOOKUP($A4894,Sheet1!$A:$C,2,TRUE)=0,B4893,VLOOKUP($A4894,Sheet1!$A:$C,2,TRUE))</f>
        <v>197.24552917480401</v>
      </c>
      <c r="C4894">
        <f>IF(VLOOKUP($A4894,Sheet1!$A:$C,3,TRUE)=0,C4893,VLOOKUP($A4894,Sheet1!$A:$C,3,TRUE))</f>
        <v>25.787996292114201</v>
      </c>
      <c r="D4894">
        <f>AVERAGE(B4694:B4894)</f>
        <v>184.06930230743245</v>
      </c>
      <c r="E4894">
        <f>AVERAGE(C4694:C4894)</f>
        <v>27.630754689079005</v>
      </c>
      <c r="F4894">
        <f>IF(B4894&gt;D4894,1,0)</f>
        <v>1</v>
      </c>
      <c r="G4894">
        <f>IF(C4894&gt;E4894,1,0)</f>
        <v>0</v>
      </c>
    </row>
    <row r="4895" spans="1:7" x14ac:dyDescent="0.3">
      <c r="A4895" s="1">
        <v>43782</v>
      </c>
      <c r="B4895">
        <f>IF(VLOOKUP($A4895,Sheet1!$A:$C,2,TRUE)=0,B4894,VLOOKUP($A4895,Sheet1!$A:$C,2,TRUE))</f>
        <v>197.29447937011699</v>
      </c>
      <c r="C4895">
        <f>IF(VLOOKUP($A4895,Sheet1!$A:$C,3,TRUE)=0,C4894,VLOOKUP($A4895,Sheet1!$A:$C,3,TRUE))</f>
        <v>25.807826995849599</v>
      </c>
      <c r="D4895">
        <f>AVERAGE(B4695:B4895)</f>
        <v>184.12648245588454</v>
      </c>
      <c r="E4895">
        <f>AVERAGE(C4695:C4895)</f>
        <v>27.623130769871938</v>
      </c>
      <c r="F4895">
        <f>IF(B4895&gt;D4895,1,0)</f>
        <v>1</v>
      </c>
      <c r="G4895">
        <f>IF(C4895&gt;E4895,1,0)</f>
        <v>0</v>
      </c>
    </row>
    <row r="4896" spans="1:7" x14ac:dyDescent="0.3">
      <c r="A4896" s="1">
        <v>43783</v>
      </c>
      <c r="B4896">
        <f>IF(VLOOKUP($A4896,Sheet1!$A:$C,2,TRUE)=0,B4895,VLOOKUP($A4896,Sheet1!$A:$C,2,TRUE))</f>
        <v>197.13786315917901</v>
      </c>
      <c r="C4896">
        <f>IF(VLOOKUP($A4896,Sheet1!$A:$C,3,TRUE)=0,C4895,VLOOKUP($A4896,Sheet1!$A:$C,3,TRUE))</f>
        <v>25.797910690307599</v>
      </c>
      <c r="D4896">
        <f>AVERAGE(B4696:B4896)</f>
        <v>184.18288341920757</v>
      </c>
      <c r="E4896">
        <f>AVERAGE(C4696:C4896)</f>
        <v>27.615457515811432</v>
      </c>
      <c r="F4896">
        <f>IF(B4896&gt;D4896,1,0)</f>
        <v>1</v>
      </c>
      <c r="G4896">
        <f>IF(C4896&gt;E4896,1,0)</f>
        <v>0</v>
      </c>
    </row>
    <row r="4897" spans="1:7" x14ac:dyDescent="0.3">
      <c r="A4897" s="1">
        <v>43784</v>
      </c>
      <c r="B4897">
        <f>IF(VLOOKUP($A4897,Sheet1!$A:$C,2,TRUE)=0,B4896,VLOOKUP($A4897,Sheet1!$A:$C,2,TRUE))</f>
        <v>198.58636474609301</v>
      </c>
      <c r="C4897">
        <f>IF(VLOOKUP($A4897,Sheet1!$A:$C,3,TRUE)=0,C4896,VLOOKUP($A4897,Sheet1!$A:$C,3,TRUE))</f>
        <v>25.649192810058501</v>
      </c>
      <c r="D4897">
        <f>AVERAGE(B4697:B4897)</f>
        <v>184.24649085808738</v>
      </c>
      <c r="E4897">
        <f>AVERAGE(C4697:C4897)</f>
        <v>27.607044371799436</v>
      </c>
      <c r="F4897">
        <f>IF(B4897&gt;D4897,1,0)</f>
        <v>1</v>
      </c>
      <c r="G4897">
        <f>IF(C4897&gt;E4897,1,0)</f>
        <v>0</v>
      </c>
    </row>
    <row r="4898" spans="1:7" x14ac:dyDescent="0.3">
      <c r="A4898" s="1">
        <v>43785</v>
      </c>
      <c r="B4898">
        <f>IF(VLOOKUP($A4898,Sheet1!$A:$C,2,TRUE)=0,B4897,VLOOKUP($A4898,Sheet1!$A:$C,2,TRUE))</f>
        <v>198.58636474609301</v>
      </c>
      <c r="C4898">
        <f>IF(VLOOKUP($A4898,Sheet1!$A:$C,3,TRUE)=0,C4897,VLOOKUP($A4898,Sheet1!$A:$C,3,TRUE))</f>
        <v>25.649192810058501</v>
      </c>
      <c r="D4898">
        <f>AVERAGE(B4698:B4898)</f>
        <v>184.30830436440831</v>
      </c>
      <c r="E4898">
        <f>AVERAGE(C4698:C4898)</f>
        <v>27.598875691048526</v>
      </c>
      <c r="F4898">
        <f>IF(B4898&gt;D4898,1,0)</f>
        <v>1</v>
      </c>
      <c r="G4898">
        <f>IF(C4898&gt;E4898,1,0)</f>
        <v>0</v>
      </c>
    </row>
    <row r="4899" spans="1:7" x14ac:dyDescent="0.3">
      <c r="A4899" s="1">
        <v>43786</v>
      </c>
      <c r="B4899">
        <f>IF(VLOOKUP($A4899,Sheet1!$A:$C,2,TRUE)=0,B4898,VLOOKUP($A4899,Sheet1!$A:$C,2,TRUE))</f>
        <v>198.58636474609301</v>
      </c>
      <c r="C4899">
        <f>IF(VLOOKUP($A4899,Sheet1!$A:$C,3,TRUE)=0,C4898,VLOOKUP($A4899,Sheet1!$A:$C,3,TRUE))</f>
        <v>25.649192810058501</v>
      </c>
      <c r="D4899">
        <f>AVERAGE(B4699:B4899)</f>
        <v>184.37729375279355</v>
      </c>
      <c r="E4899">
        <f>AVERAGE(C4699:C4899)</f>
        <v>27.589631360561679</v>
      </c>
      <c r="F4899">
        <f>IF(B4899&gt;D4899,1,0)</f>
        <v>1</v>
      </c>
      <c r="G4899">
        <f>IF(C4899&gt;E4899,1,0)</f>
        <v>0</v>
      </c>
    </row>
    <row r="4900" spans="1:7" x14ac:dyDescent="0.3">
      <c r="A4900" s="1">
        <v>43787</v>
      </c>
      <c r="B4900">
        <f>IF(VLOOKUP($A4900,Sheet1!$A:$C,2,TRUE)=0,B4899,VLOOKUP($A4900,Sheet1!$A:$C,2,TRUE))</f>
        <v>198.74296569824199</v>
      </c>
      <c r="C4900">
        <f>IF(VLOOKUP($A4900,Sheet1!$A:$C,3,TRUE)=0,C4899,VLOOKUP($A4900,Sheet1!$A:$C,3,TRUE))</f>
        <v>25.599617004394499</v>
      </c>
      <c r="D4900">
        <f>AVERAGE(B4700:B4900)</f>
        <v>184.45001972255412</v>
      </c>
      <c r="E4900">
        <f>AVERAGE(C4700:C4900)</f>
        <v>27.579602549918242</v>
      </c>
      <c r="F4900">
        <f>IF(B4900&gt;D4900,1,0)</f>
        <v>1</v>
      </c>
      <c r="G4900">
        <f>IF(C4900&gt;E4900,1,0)</f>
        <v>0</v>
      </c>
    </row>
    <row r="4901" spans="1:7" x14ac:dyDescent="0.3">
      <c r="A4901" s="1">
        <v>43788</v>
      </c>
      <c r="B4901">
        <f>IF(VLOOKUP($A4901,Sheet1!$A:$C,2,TRUE)=0,B4900,VLOOKUP($A4901,Sheet1!$A:$C,2,TRUE))</f>
        <v>199.036529541015</v>
      </c>
      <c r="C4901">
        <f>IF(VLOOKUP($A4901,Sheet1!$A:$C,3,TRUE)=0,C4900,VLOOKUP($A4901,Sheet1!$A:$C,3,TRUE))</f>
        <v>25.550045013427699</v>
      </c>
      <c r="D4901">
        <f>AVERAGE(B4701:B4901)</f>
        <v>184.52818207242584</v>
      </c>
      <c r="E4901">
        <f>AVERAGE(C4701:C4901)</f>
        <v>27.568838176442608</v>
      </c>
      <c r="F4901">
        <f>IF(B4901&gt;D4901,1,0)</f>
        <v>1</v>
      </c>
      <c r="G4901">
        <f>IF(C4901&gt;E4901,1,0)</f>
        <v>0</v>
      </c>
    </row>
    <row r="4902" spans="1:7" x14ac:dyDescent="0.3">
      <c r="A4902" s="1">
        <v>43789</v>
      </c>
      <c r="B4902">
        <f>IF(VLOOKUP($A4902,Sheet1!$A:$C,2,TRUE)=0,B4901,VLOOKUP($A4902,Sheet1!$A:$C,2,TRUE))</f>
        <v>197.842514038085</v>
      </c>
      <c r="C4902">
        <f>IF(VLOOKUP($A4902,Sheet1!$A:$C,3,TRUE)=0,C4901,VLOOKUP($A4902,Sheet1!$A:$C,3,TRUE))</f>
        <v>25.718593597412099</v>
      </c>
      <c r="D4902">
        <f>AVERAGE(B4702:B4902)</f>
        <v>184.58585839722275</v>
      </c>
      <c r="E4902">
        <f>AVERAGE(C4702:C4902)</f>
        <v>27.561112560443011</v>
      </c>
      <c r="F4902">
        <f>IF(B4902&gt;D4902,1,0)</f>
        <v>1</v>
      </c>
      <c r="G4902">
        <f>IF(C4902&gt;E4902,1,0)</f>
        <v>0</v>
      </c>
    </row>
    <row r="4903" spans="1:7" x14ac:dyDescent="0.3">
      <c r="A4903" s="1">
        <v>43790</v>
      </c>
      <c r="B4903">
        <f>IF(VLOOKUP($A4903,Sheet1!$A:$C,2,TRUE)=0,B4902,VLOOKUP($A4903,Sheet1!$A:$C,2,TRUE))</f>
        <v>197.40216064453099</v>
      </c>
      <c r="C4903">
        <f>IF(VLOOKUP($A4903,Sheet1!$A:$C,3,TRUE)=0,C4902,VLOOKUP($A4903,Sheet1!$A:$C,3,TRUE))</f>
        <v>25.778081893920898</v>
      </c>
      <c r="D4903">
        <f>AVERAGE(B4703:B4903)</f>
        <v>184.64134390911642</v>
      </c>
      <c r="E4903">
        <f>AVERAGE(C4703:C4903)</f>
        <v>27.55368290611759</v>
      </c>
      <c r="F4903">
        <f>IF(B4903&gt;D4903,1,0)</f>
        <v>1</v>
      </c>
      <c r="G4903">
        <f>IF(C4903&gt;E4903,1,0)</f>
        <v>0</v>
      </c>
    </row>
    <row r="4904" spans="1:7" x14ac:dyDescent="0.3">
      <c r="A4904" s="1">
        <v>43791</v>
      </c>
      <c r="B4904">
        <f>IF(VLOOKUP($A4904,Sheet1!$A:$C,2,TRUE)=0,B4903,VLOOKUP($A4904,Sheet1!$A:$C,2,TRUE))</f>
        <v>197.529373168945</v>
      </c>
      <c r="C4904">
        <f>IF(VLOOKUP($A4904,Sheet1!$A:$C,3,TRUE)=0,C4903,VLOOKUP($A4904,Sheet1!$A:$C,3,TRUE))</f>
        <v>25.758253097534102</v>
      </c>
      <c r="D4904">
        <f>AVERAGE(B4704:B4904)</f>
        <v>184.69746231914147</v>
      </c>
      <c r="E4904">
        <f>AVERAGE(C4704:C4904)</f>
        <v>27.546154601063879</v>
      </c>
      <c r="F4904">
        <f>IF(B4904&gt;D4904,1,0)</f>
        <v>1</v>
      </c>
      <c r="G4904">
        <f>IF(C4904&gt;E4904,1,0)</f>
        <v>0</v>
      </c>
    </row>
    <row r="4905" spans="1:7" x14ac:dyDescent="0.3">
      <c r="A4905" s="1">
        <v>43792</v>
      </c>
      <c r="B4905">
        <f>IF(VLOOKUP($A4905,Sheet1!$A:$C,2,TRUE)=0,B4904,VLOOKUP($A4905,Sheet1!$A:$C,2,TRUE))</f>
        <v>197.529373168945</v>
      </c>
      <c r="C4905">
        <f>IF(VLOOKUP($A4905,Sheet1!$A:$C,3,TRUE)=0,C4904,VLOOKUP($A4905,Sheet1!$A:$C,3,TRUE))</f>
        <v>25.758253097534102</v>
      </c>
      <c r="D4905">
        <f>AVERAGE(B4705:B4905)</f>
        <v>184.75925350663664</v>
      </c>
      <c r="E4905">
        <f>AVERAGE(C4705:C4905)</f>
        <v>27.537843998391818</v>
      </c>
      <c r="F4905">
        <f>IF(B4905&gt;D4905,1,0)</f>
        <v>1</v>
      </c>
      <c r="G4905">
        <f>IF(C4905&gt;E4905,1,0)</f>
        <v>0</v>
      </c>
    </row>
    <row r="4906" spans="1:7" x14ac:dyDescent="0.3">
      <c r="A4906" s="1">
        <v>43793</v>
      </c>
      <c r="B4906">
        <f>IF(VLOOKUP($A4906,Sheet1!$A:$C,2,TRUE)=0,B4905,VLOOKUP($A4906,Sheet1!$A:$C,2,TRUE))</f>
        <v>197.529373168945</v>
      </c>
      <c r="C4906">
        <f>IF(VLOOKUP($A4906,Sheet1!$A:$C,3,TRUE)=0,C4905,VLOOKUP($A4906,Sheet1!$A:$C,3,TRUE))</f>
        <v>25.758253097534102</v>
      </c>
      <c r="D4906">
        <f>AVERAGE(B4706:B4906)</f>
        <v>184.83898462703561</v>
      </c>
      <c r="E4906">
        <f>AVERAGE(C4706:C4906)</f>
        <v>27.526746493666906</v>
      </c>
      <c r="F4906">
        <f>IF(B4906&gt;D4906,1,0)</f>
        <v>1</v>
      </c>
      <c r="G4906">
        <f>IF(C4906&gt;E4906,1,0)</f>
        <v>0</v>
      </c>
    </row>
    <row r="4907" spans="1:7" x14ac:dyDescent="0.3">
      <c r="A4907" s="1">
        <v>43794</v>
      </c>
      <c r="B4907">
        <f>IF(VLOOKUP($A4907,Sheet1!$A:$C,2,TRUE)=0,B4906,VLOOKUP($A4907,Sheet1!$A:$C,2,TRUE))</f>
        <v>199.86842346191401</v>
      </c>
      <c r="C4907">
        <f>IF(VLOOKUP($A4907,Sheet1!$A:$C,3,TRUE)=0,C4906,VLOOKUP($A4907,Sheet1!$A:$C,3,TRUE))</f>
        <v>25.4508972167968</v>
      </c>
      <c r="D4907">
        <f>AVERAGE(B4707:B4907)</f>
        <v>184.93263153531646</v>
      </c>
      <c r="E4907">
        <f>AVERAGE(C4707:C4907)</f>
        <v>27.513679808052011</v>
      </c>
      <c r="F4907">
        <f>IF(B4907&gt;D4907,1,0)</f>
        <v>1</v>
      </c>
      <c r="G4907">
        <f>IF(C4907&gt;E4907,1,0)</f>
        <v>0</v>
      </c>
    </row>
    <row r="4908" spans="1:7" x14ac:dyDescent="0.3">
      <c r="A4908" s="1">
        <v>43795</v>
      </c>
      <c r="B4908">
        <f>IF(VLOOKUP($A4908,Sheet1!$A:$C,2,TRUE)=0,B4907,VLOOKUP($A4908,Sheet1!$A:$C,2,TRUE))</f>
        <v>200.25013732910099</v>
      </c>
      <c r="C4908">
        <f>IF(VLOOKUP($A4908,Sheet1!$A:$C,3,TRUE)=0,C4907,VLOOKUP($A4908,Sheet1!$A:$C,3,TRUE))</f>
        <v>25.40132522583</v>
      </c>
      <c r="D4908">
        <f>AVERAGE(B4708:B4908)</f>
        <v>185.03302609268101</v>
      </c>
      <c r="E4908">
        <f>AVERAGE(C4708:C4908)</f>
        <v>27.499779772402622</v>
      </c>
      <c r="F4908">
        <f>IF(B4908&gt;D4908,1,0)</f>
        <v>1</v>
      </c>
      <c r="G4908">
        <f>IF(C4908&gt;E4908,1,0)</f>
        <v>0</v>
      </c>
    </row>
    <row r="4909" spans="1:7" x14ac:dyDescent="0.3">
      <c r="A4909" s="1">
        <v>43796</v>
      </c>
      <c r="B4909">
        <f>IF(VLOOKUP($A4909,Sheet1!$A:$C,2,TRUE)=0,B4908,VLOOKUP($A4909,Sheet1!$A:$C,2,TRUE))</f>
        <v>201.64967346191401</v>
      </c>
      <c r="C4909">
        <f>IF(VLOOKUP($A4909,Sheet1!$A:$C,3,TRUE)=0,C4908,VLOOKUP($A4909,Sheet1!$A:$C,3,TRUE))</f>
        <v>25.242691040038999</v>
      </c>
      <c r="D4909">
        <f>AVERAGE(B4709:B4909)</f>
        <v>185.13926848606079</v>
      </c>
      <c r="E4909">
        <f>AVERAGE(C4709:C4909)</f>
        <v>27.485139410294096</v>
      </c>
      <c r="F4909">
        <f>IF(B4909&gt;D4909,1,0)</f>
        <v>1</v>
      </c>
      <c r="G4909">
        <f>IF(C4909&gt;E4909,1,0)</f>
        <v>0</v>
      </c>
    </row>
    <row r="4910" spans="1:7" x14ac:dyDescent="0.3">
      <c r="A4910" s="1">
        <v>43797</v>
      </c>
      <c r="B4910">
        <f>IF(VLOOKUP($A4910,Sheet1!$A:$C,2,TRUE)=0,B4909,VLOOKUP($A4910,Sheet1!$A:$C,2,TRUE))</f>
        <v>201.64967346191401</v>
      </c>
      <c r="C4910">
        <f>IF(VLOOKUP($A4910,Sheet1!$A:$C,3,TRUE)=0,C4909,VLOOKUP($A4910,Sheet1!$A:$C,3,TRUE))</f>
        <v>25.242691040038999</v>
      </c>
      <c r="D4910">
        <f>AVERAGE(B4710:B4910)</f>
        <v>185.24551087944053</v>
      </c>
      <c r="E4910">
        <f>AVERAGE(C4710:C4910)</f>
        <v>27.470499048185573</v>
      </c>
      <c r="F4910">
        <f>IF(B4910&gt;D4910,1,0)</f>
        <v>1</v>
      </c>
      <c r="G4910">
        <f>IF(C4910&gt;E4910,1,0)</f>
        <v>0</v>
      </c>
    </row>
    <row r="4911" spans="1:7" x14ac:dyDescent="0.3">
      <c r="A4911" s="1">
        <v>43798</v>
      </c>
      <c r="B4911">
        <f>IF(VLOOKUP($A4911,Sheet1!$A:$C,2,TRUE)=0,B4910,VLOOKUP($A4911,Sheet1!$A:$C,2,TRUE))</f>
        <v>200.72967529296801</v>
      </c>
      <c r="C4911">
        <f>IF(VLOOKUP($A4911,Sheet1!$A:$C,3,TRUE)=0,C4910,VLOOKUP($A4911,Sheet1!$A:$C,3,TRUE))</f>
        <v>25.3418369293212</v>
      </c>
      <c r="D4911">
        <f>AVERAGE(B4711:B4911)</f>
        <v>185.3471761675022</v>
      </c>
      <c r="E4911">
        <f>AVERAGE(C4711:C4911)</f>
        <v>27.456351949207804</v>
      </c>
      <c r="F4911">
        <f>IF(B4911&gt;D4911,1,0)</f>
        <v>1</v>
      </c>
      <c r="G4911">
        <f>IF(C4911&gt;E4911,1,0)</f>
        <v>0</v>
      </c>
    </row>
    <row r="4912" spans="1:7" x14ac:dyDescent="0.3">
      <c r="A4912" s="1">
        <v>43799</v>
      </c>
      <c r="B4912">
        <f>IF(VLOOKUP($A4912,Sheet1!$A:$C,2,TRUE)=0,B4911,VLOOKUP($A4912,Sheet1!$A:$C,2,TRUE))</f>
        <v>200.72967529296801</v>
      </c>
      <c r="C4912">
        <f>IF(VLOOKUP($A4912,Sheet1!$A:$C,3,TRUE)=0,C4911,VLOOKUP($A4912,Sheet1!$A:$C,3,TRUE))</f>
        <v>25.3418369293212</v>
      </c>
      <c r="D4912">
        <f>AVERAGE(B4712:B4912)</f>
        <v>185.47996923342259</v>
      </c>
      <c r="E4912">
        <f>AVERAGE(C4712:C4912)</f>
        <v>27.437315528072514</v>
      </c>
      <c r="F4912">
        <f>IF(B4912&gt;D4912,1,0)</f>
        <v>1</v>
      </c>
      <c r="G4912">
        <f>IF(C4912&gt;E4912,1,0)</f>
        <v>0</v>
      </c>
    </row>
    <row r="4913" spans="1:7" x14ac:dyDescent="0.3">
      <c r="A4913" s="1">
        <v>43800</v>
      </c>
      <c r="B4913">
        <f>IF(VLOOKUP($A4913,Sheet1!$A:$C,2,TRUE)=0,B4912,VLOOKUP($A4913,Sheet1!$A:$C,2,TRUE))</f>
        <v>200.72967529296801</v>
      </c>
      <c r="C4913">
        <f>IF(VLOOKUP($A4913,Sheet1!$A:$C,3,TRUE)=0,C4912,VLOOKUP($A4913,Sheet1!$A:$C,3,TRUE))</f>
        <v>25.3418369293212</v>
      </c>
      <c r="D4913">
        <f>AVERAGE(B4713:B4913)</f>
        <v>185.60325911033198</v>
      </c>
      <c r="E4913">
        <f>AVERAGE(C4713:C4913)</f>
        <v>27.419794784849543</v>
      </c>
      <c r="F4913">
        <f>IF(B4913&gt;D4913,1,0)</f>
        <v>1</v>
      </c>
      <c r="G4913">
        <f>IF(C4913&gt;E4913,1,0)</f>
        <v>0</v>
      </c>
    </row>
    <row r="4914" spans="1:7" x14ac:dyDescent="0.3">
      <c r="A4914" s="1">
        <v>43801</v>
      </c>
      <c r="B4914">
        <f>IF(VLOOKUP($A4914,Sheet1!$A:$C,2,TRUE)=0,B4913,VLOOKUP($A4914,Sheet1!$A:$C,2,TRUE))</f>
        <v>198.67445373535099</v>
      </c>
      <c r="C4914">
        <f>IF(VLOOKUP($A4914,Sheet1!$A:$C,3,TRUE)=0,C4913,VLOOKUP($A4914,Sheet1!$A:$C,3,TRUE))</f>
        <v>25.6293621063232</v>
      </c>
      <c r="D4914">
        <f>AVERAGE(B4714:B4914)</f>
        <v>185.7039602099365</v>
      </c>
      <c r="E4914">
        <f>AVERAGE(C4714:C4914)</f>
        <v>27.405806925759371</v>
      </c>
      <c r="F4914">
        <f>IF(B4914&gt;D4914,1,0)</f>
        <v>1</v>
      </c>
      <c r="G4914">
        <f>IF(C4914&gt;E4914,1,0)</f>
        <v>0</v>
      </c>
    </row>
    <row r="4915" spans="1:7" x14ac:dyDescent="0.3">
      <c r="A4915" s="1">
        <v>43802</v>
      </c>
      <c r="B4915">
        <f>IF(VLOOKUP($A4915,Sheet1!$A:$C,2,TRUE)=0,B4914,VLOOKUP($A4915,Sheet1!$A:$C,2,TRUE))</f>
        <v>197.11836242675699</v>
      </c>
      <c r="C4915">
        <f>IF(VLOOKUP($A4915,Sheet1!$A:$C,3,TRUE)=0,C4914,VLOOKUP($A4915,Sheet1!$A:$C,3,TRUE))</f>
        <v>25.8276557922363</v>
      </c>
      <c r="D4915">
        <f>AVERAGE(B4715:B4915)</f>
        <v>185.78799825639854</v>
      </c>
      <c r="E4915">
        <f>AVERAGE(C4715:C4915)</f>
        <v>27.394223512108638</v>
      </c>
      <c r="F4915">
        <f>IF(B4915&gt;D4915,1,0)</f>
        <v>1</v>
      </c>
      <c r="G4915">
        <f>IF(C4915&gt;E4915,1,0)</f>
        <v>0</v>
      </c>
    </row>
    <row r="4916" spans="1:7" x14ac:dyDescent="0.3">
      <c r="A4916" s="1">
        <v>43803</v>
      </c>
      <c r="B4916">
        <f>IF(VLOOKUP($A4916,Sheet1!$A:$C,2,TRUE)=0,B4915,VLOOKUP($A4916,Sheet1!$A:$C,2,TRUE))</f>
        <v>198.11659240722599</v>
      </c>
      <c r="C4916">
        <f>IF(VLOOKUP($A4916,Sheet1!$A:$C,3,TRUE)=0,C4915,VLOOKUP($A4916,Sheet1!$A:$C,3,TRUE))</f>
        <v>25.678936004638601</v>
      </c>
      <c r="D4916">
        <f>AVERAGE(B4716:B4916)</f>
        <v>185.8861663211043</v>
      </c>
      <c r="E4916">
        <f>AVERAGE(C4716:C4916)</f>
        <v>27.380335603780406</v>
      </c>
      <c r="F4916">
        <f>IF(B4916&gt;D4916,1,0)</f>
        <v>1</v>
      </c>
      <c r="G4916">
        <f>IF(C4916&gt;E4916,1,0)</f>
        <v>0</v>
      </c>
    </row>
    <row r="4917" spans="1:7" x14ac:dyDescent="0.3">
      <c r="A4917" s="1">
        <v>43804</v>
      </c>
      <c r="B4917">
        <f>IF(VLOOKUP($A4917,Sheet1!$A:$C,2,TRUE)=0,B4916,VLOOKUP($A4917,Sheet1!$A:$C,2,TRUE))</f>
        <v>198.508056640625</v>
      </c>
      <c r="C4917">
        <f>IF(VLOOKUP($A4917,Sheet1!$A:$C,3,TRUE)=0,C4916,VLOOKUP($A4917,Sheet1!$A:$C,3,TRUE))</f>
        <v>25.639278411865199</v>
      </c>
      <c r="D4917">
        <f>AVERAGE(B4717:B4917)</f>
        <v>185.9862819690608</v>
      </c>
      <c r="E4917">
        <f>AVERAGE(C4717:C4917)</f>
        <v>27.366250393995589</v>
      </c>
      <c r="F4917">
        <f>IF(B4917&gt;D4917,1,0)</f>
        <v>1</v>
      </c>
      <c r="G4917">
        <f>IF(C4917&gt;E4917,1,0)</f>
        <v>0</v>
      </c>
    </row>
    <row r="4918" spans="1:7" x14ac:dyDescent="0.3">
      <c r="A4918" s="1">
        <v>43805</v>
      </c>
      <c r="B4918">
        <f>IF(VLOOKUP($A4918,Sheet1!$A:$C,2,TRUE)=0,B4917,VLOOKUP($A4918,Sheet1!$A:$C,2,TRUE))</f>
        <v>200.63182067871</v>
      </c>
      <c r="C4918">
        <f>IF(VLOOKUP($A4918,Sheet1!$A:$C,3,TRUE)=0,C4917,VLOOKUP($A4918,Sheet1!$A:$C,3,TRUE))</f>
        <v>25.381496429443299</v>
      </c>
      <c r="D4918">
        <f>AVERAGE(B4718:B4918)</f>
        <v>186.09696360725653</v>
      </c>
      <c r="E4918">
        <f>AVERAGE(C4718:C4918)</f>
        <v>27.350882686785784</v>
      </c>
      <c r="F4918">
        <f>IF(B4918&gt;D4918,1,0)</f>
        <v>1</v>
      </c>
      <c r="G4918">
        <f>IF(C4918&gt;E4918,1,0)</f>
        <v>0</v>
      </c>
    </row>
    <row r="4919" spans="1:7" x14ac:dyDescent="0.3">
      <c r="A4919" s="1">
        <v>43806</v>
      </c>
      <c r="B4919">
        <f>IF(VLOOKUP($A4919,Sheet1!$A:$C,2,TRUE)=0,B4918,VLOOKUP($A4919,Sheet1!$A:$C,2,TRUE))</f>
        <v>200.63182067871</v>
      </c>
      <c r="C4919">
        <f>IF(VLOOKUP($A4919,Sheet1!$A:$C,3,TRUE)=0,C4918,VLOOKUP($A4919,Sheet1!$A:$C,3,TRUE))</f>
        <v>25.381496429443299</v>
      </c>
      <c r="D4919">
        <f>AVERAGE(B4719:B4919)</f>
        <v>186.22262725070919</v>
      </c>
      <c r="E4919">
        <f>AVERAGE(C4719:C4919)</f>
        <v>27.333217004045313</v>
      </c>
      <c r="F4919">
        <f>IF(B4919&gt;D4919,1,0)</f>
        <v>1</v>
      </c>
      <c r="G4919">
        <f>IF(C4919&gt;E4919,1,0)</f>
        <v>0</v>
      </c>
    </row>
    <row r="4920" spans="1:7" x14ac:dyDescent="0.3">
      <c r="A4920" s="1">
        <v>43807</v>
      </c>
      <c r="B4920">
        <f>IF(VLOOKUP($A4920,Sheet1!$A:$C,2,TRUE)=0,B4919,VLOOKUP($A4920,Sheet1!$A:$C,2,TRUE))</f>
        <v>200.63182067871</v>
      </c>
      <c r="C4920">
        <f>IF(VLOOKUP($A4920,Sheet1!$A:$C,3,TRUE)=0,C4919,VLOOKUP($A4920,Sheet1!$A:$C,3,TRUE))</f>
        <v>25.381496429443299</v>
      </c>
      <c r="D4920">
        <f>AVERAGE(B4720:B4920)</f>
        <v>186.33917570351358</v>
      </c>
      <c r="E4920">
        <f>AVERAGE(C4720:C4920)</f>
        <v>27.31687143430187</v>
      </c>
      <c r="F4920">
        <f>IF(B4920&gt;D4920,1,0)</f>
        <v>1</v>
      </c>
      <c r="G4920">
        <f>IF(C4920&gt;E4920,1,0)</f>
        <v>0</v>
      </c>
    </row>
    <row r="4921" spans="1:7" x14ac:dyDescent="0.3">
      <c r="A4921" s="1">
        <v>43808</v>
      </c>
      <c r="B4921">
        <f>IF(VLOOKUP($A4921,Sheet1!$A:$C,2,TRUE)=0,B4920,VLOOKUP($A4921,Sheet1!$A:$C,2,TRUE))</f>
        <v>199.72166442871</v>
      </c>
      <c r="C4921">
        <f>IF(VLOOKUP($A4921,Sheet1!$A:$C,3,TRUE)=0,C4920,VLOOKUP($A4921,Sheet1!$A:$C,3,TRUE))</f>
        <v>25.480642318725501</v>
      </c>
      <c r="D4921">
        <f>AVERAGE(B4721:B4921)</f>
        <v>186.45512336996646</v>
      </c>
      <c r="E4921">
        <f>AVERAGE(C4721:C4921)</f>
        <v>27.300530201167007</v>
      </c>
      <c r="F4921">
        <f>IF(B4921&gt;D4921,1,0)</f>
        <v>1</v>
      </c>
      <c r="G4921">
        <f>IF(C4921&gt;E4921,1,0)</f>
        <v>0</v>
      </c>
    </row>
    <row r="4922" spans="1:7" x14ac:dyDescent="0.3">
      <c r="A4922" s="1">
        <v>43809</v>
      </c>
      <c r="B4922">
        <f>IF(VLOOKUP($A4922,Sheet1!$A:$C,2,TRUE)=0,B4921,VLOOKUP($A4922,Sheet1!$A:$C,2,TRUE))</f>
        <v>199.555252075195</v>
      </c>
      <c r="C4922">
        <f>IF(VLOOKUP($A4922,Sheet1!$A:$C,3,TRUE)=0,C4921,VLOOKUP($A4922,Sheet1!$A:$C,3,TRUE))</f>
        <v>25.5103855133056</v>
      </c>
      <c r="D4922">
        <f>AVERAGE(B4722:B4922)</f>
        <v>186.58367365746938</v>
      </c>
      <c r="E4922">
        <f>AVERAGE(C4722:C4922)</f>
        <v>27.282038968593913</v>
      </c>
      <c r="F4922">
        <f>IF(B4922&gt;D4922,1,0)</f>
        <v>1</v>
      </c>
      <c r="G4922">
        <f>IF(C4922&gt;E4922,1,0)</f>
        <v>0</v>
      </c>
    </row>
    <row r="4923" spans="1:7" x14ac:dyDescent="0.3">
      <c r="A4923" s="1">
        <v>43810</v>
      </c>
      <c r="B4923">
        <f>IF(VLOOKUP($A4923,Sheet1!$A:$C,2,TRUE)=0,B4922,VLOOKUP($A4923,Sheet1!$A:$C,2,TRUE))</f>
        <v>200.61222839355401</v>
      </c>
      <c r="C4923">
        <f>IF(VLOOKUP($A4923,Sheet1!$A:$C,3,TRUE)=0,C4922,VLOOKUP($A4923,Sheet1!$A:$C,3,TRUE))</f>
        <v>25.361667633056602</v>
      </c>
      <c r="D4923">
        <f>AVERAGE(B4723:B4923)</f>
        <v>186.71791896535379</v>
      </c>
      <c r="E4923">
        <f>AVERAGE(C4723:C4923)</f>
        <v>27.262710058867032</v>
      </c>
      <c r="F4923">
        <f>IF(B4923&gt;D4923,1,0)</f>
        <v>1</v>
      </c>
      <c r="G4923">
        <f>IF(C4923&gt;E4923,1,0)</f>
        <v>0</v>
      </c>
    </row>
    <row r="4924" spans="1:7" x14ac:dyDescent="0.3">
      <c r="A4924" s="1">
        <v>43811</v>
      </c>
      <c r="B4924">
        <f>IF(VLOOKUP($A4924,Sheet1!$A:$C,2,TRUE)=0,B4923,VLOOKUP($A4924,Sheet1!$A:$C,2,TRUE))</f>
        <v>202.10966491699199</v>
      </c>
      <c r="C4924">
        <f>IF(VLOOKUP($A4924,Sheet1!$A:$C,3,TRUE)=0,C4923,VLOOKUP($A4924,Sheet1!$A:$C,3,TRUE))</f>
        <v>25.183202743530199</v>
      </c>
      <c r="D4924">
        <f>AVERAGE(B4724:B4924)</f>
        <v>186.85961420619063</v>
      </c>
      <c r="E4924">
        <f>AVERAGE(C4724:C4924)</f>
        <v>27.242493264117634</v>
      </c>
      <c r="F4924">
        <f>IF(B4924&gt;D4924,1,0)</f>
        <v>1</v>
      </c>
      <c r="G4924">
        <f>IF(C4924&gt;E4924,1,0)</f>
        <v>0</v>
      </c>
    </row>
    <row r="4925" spans="1:7" x14ac:dyDescent="0.3">
      <c r="A4925" s="1">
        <v>43812</v>
      </c>
      <c r="B4925">
        <f>IF(VLOOKUP($A4925,Sheet1!$A:$C,2,TRUE)=0,B4924,VLOOKUP($A4925,Sheet1!$A:$C,2,TRUE))</f>
        <v>202.77517700195301</v>
      </c>
      <c r="C4925">
        <f>IF(VLOOKUP($A4925,Sheet1!$A:$C,3,TRUE)=0,C4924,VLOOKUP($A4925,Sheet1!$A:$C,3,TRUE))</f>
        <v>25.103885650634702</v>
      </c>
      <c r="D4925">
        <f>AVERAGE(B4725:B4925)</f>
        <v>187.00462045242526</v>
      </c>
      <c r="E4925">
        <f>AVERAGE(C4725:C4925)</f>
        <v>27.221881856965773</v>
      </c>
      <c r="F4925">
        <f>IF(B4925&gt;D4925,1,0)</f>
        <v>1</v>
      </c>
      <c r="G4925">
        <f>IF(C4925&gt;E4925,1,0)</f>
        <v>0</v>
      </c>
    </row>
    <row r="4926" spans="1:7" x14ac:dyDescent="0.3">
      <c r="A4926" s="1">
        <v>43813</v>
      </c>
      <c r="B4926">
        <f>IF(VLOOKUP($A4926,Sheet1!$A:$C,2,TRUE)=0,B4925,VLOOKUP($A4926,Sheet1!$A:$C,2,TRUE))</f>
        <v>202.77517700195301</v>
      </c>
      <c r="C4926">
        <f>IF(VLOOKUP($A4926,Sheet1!$A:$C,3,TRUE)=0,C4925,VLOOKUP($A4926,Sheet1!$A:$C,3,TRUE))</f>
        <v>25.103885650634702</v>
      </c>
      <c r="D4926">
        <f>AVERAGE(B4726:B4926)</f>
        <v>187.14962669865989</v>
      </c>
      <c r="E4926">
        <f>AVERAGE(C4726:C4926)</f>
        <v>27.201270449813908</v>
      </c>
      <c r="F4926">
        <f>IF(B4926&gt;D4926,1,0)</f>
        <v>1</v>
      </c>
      <c r="G4926">
        <f>IF(C4926&gt;E4926,1,0)</f>
        <v>0</v>
      </c>
    </row>
    <row r="4927" spans="1:7" x14ac:dyDescent="0.3">
      <c r="A4927" s="1">
        <v>43814</v>
      </c>
      <c r="B4927">
        <f>IF(VLOOKUP($A4927,Sheet1!$A:$C,2,TRUE)=0,B4926,VLOOKUP($A4927,Sheet1!$A:$C,2,TRUE))</f>
        <v>202.77517700195301</v>
      </c>
      <c r="C4927">
        <f>IF(VLOOKUP($A4927,Sheet1!$A:$C,3,TRUE)=0,C4926,VLOOKUP($A4927,Sheet1!$A:$C,3,TRUE))</f>
        <v>25.103885650634702</v>
      </c>
      <c r="D4927">
        <f>AVERAGE(B4727:B4927)</f>
        <v>187.29788124501991</v>
      </c>
      <c r="E4927">
        <f>AVERAGE(C4727:C4927)</f>
        <v>27.180023430591785</v>
      </c>
      <c r="F4927">
        <f>IF(B4927&gt;D4927,1,0)</f>
        <v>1</v>
      </c>
      <c r="G4927">
        <f>IF(C4927&gt;E4927,1,0)</f>
        <v>0</v>
      </c>
    </row>
    <row r="4928" spans="1:7" x14ac:dyDescent="0.3">
      <c r="A4928" s="1">
        <v>43815</v>
      </c>
      <c r="B4928">
        <f>IF(VLOOKUP($A4928,Sheet1!$A:$C,2,TRUE)=0,B4927,VLOOKUP($A4928,Sheet1!$A:$C,2,TRUE))</f>
        <v>204.81082153320301</v>
      </c>
      <c r="C4928">
        <f>IF(VLOOKUP($A4928,Sheet1!$A:$C,3,TRUE)=0,C4927,VLOOKUP($A4928,Sheet1!$A:$C,3,TRUE))</f>
        <v>24.8659343719482</v>
      </c>
      <c r="D4928">
        <f>AVERAGE(B4728:B4928)</f>
        <v>187.46334269509373</v>
      </c>
      <c r="E4928">
        <f>AVERAGE(C4728:C4928)</f>
        <v>27.156419127734729</v>
      </c>
      <c r="F4928">
        <f>IF(B4928&gt;D4928,1,0)</f>
        <v>1</v>
      </c>
      <c r="G4928">
        <f>IF(C4928&gt;E4928,1,0)</f>
        <v>0</v>
      </c>
    </row>
    <row r="4929" spans="1:7" x14ac:dyDescent="0.3">
      <c r="A4929" s="1">
        <v>43816</v>
      </c>
      <c r="B4929">
        <f>IF(VLOOKUP($A4929,Sheet1!$A:$C,2,TRUE)=0,B4928,VLOOKUP($A4929,Sheet1!$A:$C,2,TRUE))</f>
        <v>204.92826843261699</v>
      </c>
      <c r="C4929">
        <f>IF(VLOOKUP($A4929,Sheet1!$A:$C,3,TRUE)=0,C4928,VLOOKUP($A4929,Sheet1!$A:$C,3,TRUE))</f>
        <v>24.8659343719482</v>
      </c>
      <c r="D4929">
        <f>AVERAGE(B4729:B4929)</f>
        <v>187.62580021341034</v>
      </c>
      <c r="E4929">
        <f>AVERAGE(C4729:C4929)</f>
        <v>27.133499344783033</v>
      </c>
      <c r="F4929">
        <f>IF(B4929&gt;D4929,1,0)</f>
        <v>1</v>
      </c>
      <c r="G4929">
        <f>IF(C4929&gt;E4929,1,0)</f>
        <v>0</v>
      </c>
    </row>
    <row r="4930" spans="1:7" x14ac:dyDescent="0.3">
      <c r="A4930" s="1">
        <v>43817</v>
      </c>
      <c r="B4930">
        <f>IF(VLOOKUP($A4930,Sheet1!$A:$C,2,TRUE)=0,B4929,VLOOKUP($A4930,Sheet1!$A:$C,2,TRUE))</f>
        <v>205.084869384765</v>
      </c>
      <c r="C4930">
        <f>IF(VLOOKUP($A4930,Sheet1!$A:$C,3,TRUE)=0,C4929,VLOOKUP($A4930,Sheet1!$A:$C,3,TRUE))</f>
        <v>24.846103668212798</v>
      </c>
      <c r="D4930">
        <f>AVERAGE(B4730:B4930)</f>
        <v>187.80271008240035</v>
      </c>
      <c r="E4930">
        <f>AVERAGE(C4730:C4930)</f>
        <v>27.108036221556393</v>
      </c>
      <c r="F4930">
        <f>IF(B4930&gt;D4930,1,0)</f>
        <v>1</v>
      </c>
      <c r="G4930">
        <f>IF(C4930&gt;E4930,1,0)</f>
        <v>0</v>
      </c>
    </row>
    <row r="4931" spans="1:7" x14ac:dyDescent="0.3">
      <c r="A4931" s="1">
        <v>43818</v>
      </c>
      <c r="B4931">
        <f>IF(VLOOKUP($A4931,Sheet1!$A:$C,2,TRUE)=0,B4930,VLOOKUP($A4931,Sheet1!$A:$C,2,TRUE))</f>
        <v>206.36698913574199</v>
      </c>
      <c r="C4931">
        <f>IF(VLOOKUP($A4931,Sheet1!$A:$C,3,TRUE)=0,C4930,VLOOKUP($A4931,Sheet1!$A:$C,3,TRUE))</f>
        <v>24.667640686035099</v>
      </c>
      <c r="D4931">
        <f>AVERAGE(B4731:B4931)</f>
        <v>187.9859986566191</v>
      </c>
      <c r="E4931">
        <f>AVERAGE(C4731:C4931)</f>
        <v>27.08168522279653</v>
      </c>
      <c r="F4931">
        <f>IF(B4931&gt;D4931,1,0)</f>
        <v>1</v>
      </c>
      <c r="G4931">
        <f>IF(C4931&gt;E4931,1,0)</f>
        <v>0</v>
      </c>
    </row>
    <row r="4932" spans="1:7" x14ac:dyDescent="0.3">
      <c r="A4932" s="1">
        <v>43819</v>
      </c>
      <c r="B4932">
        <f>IF(VLOOKUP($A4932,Sheet1!$A:$C,2,TRUE)=0,B4931,VLOOKUP($A4932,Sheet1!$A:$C,2,TRUE))</f>
        <v>207.19886779785099</v>
      </c>
      <c r="C4932">
        <f>IF(VLOOKUP($A4932,Sheet1!$A:$C,3,TRUE)=0,C4931,VLOOKUP($A4932,Sheet1!$A:$C,3,TRUE))</f>
        <v>24.568496704101499</v>
      </c>
      <c r="D4932">
        <f>AVERAGE(B4732:B4932)</f>
        <v>188.17342593064933</v>
      </c>
      <c r="E4932">
        <f>AVERAGE(C4732:C4932)</f>
        <v>27.054840970395208</v>
      </c>
      <c r="F4932">
        <f>IF(B4932&gt;D4932,1,0)</f>
        <v>1</v>
      </c>
      <c r="G4932">
        <f>IF(C4932&gt;E4932,1,0)</f>
        <v>0</v>
      </c>
    </row>
    <row r="4933" spans="1:7" x14ac:dyDescent="0.3">
      <c r="A4933" s="1">
        <v>43820</v>
      </c>
      <c r="B4933">
        <f>IF(VLOOKUP($A4933,Sheet1!$A:$C,2,TRUE)=0,B4932,VLOOKUP($A4933,Sheet1!$A:$C,2,TRUE))</f>
        <v>207.19886779785099</v>
      </c>
      <c r="C4933">
        <f>IF(VLOOKUP($A4933,Sheet1!$A:$C,3,TRUE)=0,C4932,VLOOKUP($A4933,Sheet1!$A:$C,3,TRUE))</f>
        <v>24.568496704101499</v>
      </c>
      <c r="D4933">
        <f>AVERAGE(B4733:B4933)</f>
        <v>188.37942315096865</v>
      </c>
      <c r="E4933">
        <f>AVERAGE(C4733:C4933)</f>
        <v>27.02476975929677</v>
      </c>
      <c r="F4933">
        <f>IF(B4933&gt;D4933,1,0)</f>
        <v>1</v>
      </c>
      <c r="G4933">
        <f>IF(C4933&gt;E4933,1,0)</f>
        <v>0</v>
      </c>
    </row>
    <row r="4934" spans="1:7" x14ac:dyDescent="0.3">
      <c r="A4934" s="1">
        <v>43821</v>
      </c>
      <c r="B4934">
        <f>IF(VLOOKUP($A4934,Sheet1!$A:$C,2,TRUE)=0,B4933,VLOOKUP($A4934,Sheet1!$A:$C,2,TRUE))</f>
        <v>207.19886779785099</v>
      </c>
      <c r="C4934">
        <f>IF(VLOOKUP($A4934,Sheet1!$A:$C,3,TRUE)=0,C4933,VLOOKUP($A4934,Sheet1!$A:$C,3,TRUE))</f>
        <v>24.568496704101499</v>
      </c>
      <c r="D4934">
        <f>AVERAGE(B4734:B4934)</f>
        <v>188.56219558336235</v>
      </c>
      <c r="E4934">
        <f>AVERAGE(C4734:C4934)</f>
        <v>26.998854490061888</v>
      </c>
      <c r="F4934">
        <f>IF(B4934&gt;D4934,1,0)</f>
        <v>1</v>
      </c>
      <c r="G4934">
        <f>IF(C4934&gt;E4934,1,0)</f>
        <v>0</v>
      </c>
    </row>
    <row r="4935" spans="1:7" x14ac:dyDescent="0.3">
      <c r="A4935" s="1">
        <v>43822</v>
      </c>
      <c r="B4935">
        <f>IF(VLOOKUP($A4935,Sheet1!$A:$C,2,TRUE)=0,B4934,VLOOKUP($A4935,Sheet1!$A:$C,2,TRUE))</f>
        <v>207.74613952636699</v>
      </c>
      <c r="C4935">
        <f>IF(VLOOKUP($A4935,Sheet1!$A:$C,3,TRUE)=0,C4934,VLOOKUP($A4935,Sheet1!$A:$C,3,TRUE))</f>
        <v>24.509008407592699</v>
      </c>
      <c r="D4935">
        <f>AVERAGE(B4735:B4935)</f>
        <v>188.74138766616124</v>
      </c>
      <c r="E4935">
        <f>AVERAGE(C4735:C4935)</f>
        <v>26.973816705580365</v>
      </c>
      <c r="F4935">
        <f>IF(B4935&gt;D4935,1,0)</f>
        <v>1</v>
      </c>
      <c r="G4935">
        <f>IF(C4935&gt;E4935,1,0)</f>
        <v>0</v>
      </c>
    </row>
    <row r="4936" spans="1:7" x14ac:dyDescent="0.3">
      <c r="A4936" s="1">
        <v>43823</v>
      </c>
      <c r="B4936">
        <f>IF(VLOOKUP($A4936,Sheet1!$A:$C,2,TRUE)=0,B4935,VLOOKUP($A4936,Sheet1!$A:$C,2,TRUE))</f>
        <v>207.85403442382801</v>
      </c>
      <c r="C4936">
        <f>IF(VLOOKUP($A4936,Sheet1!$A:$C,3,TRUE)=0,C4935,VLOOKUP($A4936,Sheet1!$A:$C,3,TRUE))</f>
        <v>24.5209445953369</v>
      </c>
      <c r="D4936">
        <f>AVERAGE(B4736:B4936)</f>
        <v>188.91432850396441</v>
      </c>
      <c r="E4936">
        <f>AVERAGE(C4736:C4936)</f>
        <v>26.949962843709908</v>
      </c>
      <c r="F4936">
        <f>IF(B4936&gt;D4936,1,0)</f>
        <v>1</v>
      </c>
      <c r="G4936">
        <f>IF(C4936&gt;E4936,1,0)</f>
        <v>0</v>
      </c>
    </row>
    <row r="4937" spans="1:7" x14ac:dyDescent="0.3">
      <c r="A4937" s="1">
        <v>43824</v>
      </c>
      <c r="B4937">
        <f>IF(VLOOKUP($A4937,Sheet1!$A:$C,2,TRUE)=0,B4936,VLOOKUP($A4937,Sheet1!$A:$C,2,TRUE))</f>
        <v>207.85403442382801</v>
      </c>
      <c r="C4937">
        <f>IF(VLOOKUP($A4937,Sheet1!$A:$C,3,TRUE)=0,C4936,VLOOKUP($A4937,Sheet1!$A:$C,3,TRUE))</f>
        <v>24.5209445953369</v>
      </c>
      <c r="D4937">
        <f>AVERAGE(B4737:B4937)</f>
        <v>189.07063862814817</v>
      </c>
      <c r="E4937">
        <f>AVERAGE(C4737:C4937)</f>
        <v>26.928798096690002</v>
      </c>
      <c r="F4937">
        <f>IF(B4937&gt;D4937,1,0)</f>
        <v>1</v>
      </c>
      <c r="G4937">
        <f>IF(C4937&gt;E4937,1,0)</f>
        <v>0</v>
      </c>
    </row>
    <row r="4938" spans="1:7" x14ac:dyDescent="0.3">
      <c r="A4938" s="1">
        <v>43825</v>
      </c>
      <c r="B4938">
        <f>IF(VLOOKUP($A4938,Sheet1!$A:$C,2,TRUE)=0,B4937,VLOOKUP($A4938,Sheet1!$A:$C,2,TRUE))</f>
        <v>209.68814086914</v>
      </c>
      <c r="C4938">
        <f>IF(VLOOKUP($A4938,Sheet1!$A:$C,3,TRUE)=0,C4937,VLOOKUP($A4938,Sheet1!$A:$C,3,TRUE))</f>
        <v>24.292150497436499</v>
      </c>
      <c r="D4938">
        <f>AVERAGE(B4738:B4938)</f>
        <v>189.23607366002005</v>
      </c>
      <c r="E4938">
        <f>AVERAGE(C4738:C4938)</f>
        <v>26.906495070576067</v>
      </c>
      <c r="F4938">
        <f>IF(B4938&gt;D4938,1,0)</f>
        <v>1</v>
      </c>
      <c r="G4938">
        <f>IF(C4938&gt;E4938,1,0)</f>
        <v>0</v>
      </c>
    </row>
    <row r="4939" spans="1:7" x14ac:dyDescent="0.3">
      <c r="A4939" s="1">
        <v>43826</v>
      </c>
      <c r="B4939">
        <f>IF(VLOOKUP($A4939,Sheet1!$A:$C,2,TRUE)=0,B4938,VLOOKUP($A4939,Sheet1!$A:$C,2,TRUE))</f>
        <v>209.51164245605401</v>
      </c>
      <c r="C4939">
        <f>IF(VLOOKUP($A4939,Sheet1!$A:$C,3,TRUE)=0,C4938,VLOOKUP($A4939,Sheet1!$A:$C,3,TRUE))</f>
        <v>24.312044143676701</v>
      </c>
      <c r="D4939">
        <f>AVERAGE(B4739:B4939)</f>
        <v>189.40063059033432</v>
      </c>
      <c r="E4939">
        <f>AVERAGE(C4739:C4939)</f>
        <v>26.884291017826509</v>
      </c>
      <c r="F4939">
        <f>IF(B4939&gt;D4939,1,0)</f>
        <v>1</v>
      </c>
      <c r="G4939">
        <f>IF(C4939&gt;E4939,1,0)</f>
        <v>0</v>
      </c>
    </row>
    <row r="4940" spans="1:7" x14ac:dyDescent="0.3">
      <c r="A4940" s="1">
        <v>43827</v>
      </c>
      <c r="B4940">
        <f>IF(VLOOKUP($A4940,Sheet1!$A:$C,2,TRUE)=0,B4939,VLOOKUP($A4940,Sheet1!$A:$C,2,TRUE))</f>
        <v>209.51164245605401</v>
      </c>
      <c r="C4940">
        <f>IF(VLOOKUP($A4940,Sheet1!$A:$C,3,TRUE)=0,C4939,VLOOKUP($A4940,Sheet1!$A:$C,3,TRUE))</f>
        <v>24.312044143676701</v>
      </c>
      <c r="D4940">
        <f>AVERAGE(B4740:B4940)</f>
        <v>189.5549569960256</v>
      </c>
      <c r="E4940">
        <f>AVERAGE(C4740:C4940)</f>
        <v>26.863700449170157</v>
      </c>
      <c r="F4940">
        <f>IF(B4940&gt;D4940,1,0)</f>
        <v>1</v>
      </c>
      <c r="G4940">
        <f>IF(C4940&gt;E4940,1,0)</f>
        <v>0</v>
      </c>
    </row>
    <row r="4941" spans="1:7" x14ac:dyDescent="0.3">
      <c r="A4941" s="1">
        <v>43828</v>
      </c>
      <c r="B4941">
        <f>IF(VLOOKUP($A4941,Sheet1!$A:$C,2,TRUE)=0,B4940,VLOOKUP($A4941,Sheet1!$A:$C,2,TRUE))</f>
        <v>209.51164245605401</v>
      </c>
      <c r="C4941">
        <f>IF(VLOOKUP($A4941,Sheet1!$A:$C,3,TRUE)=0,C4940,VLOOKUP($A4941,Sheet1!$A:$C,3,TRUE))</f>
        <v>24.312044143676701</v>
      </c>
      <c r="D4941">
        <f>AVERAGE(B4741:B4941)</f>
        <v>189.70807135283042</v>
      </c>
      <c r="E4941">
        <f>AVERAGE(C4741:C4941)</f>
        <v>26.843403242120687</v>
      </c>
      <c r="F4941">
        <f>IF(B4941&gt;D4941,1,0)</f>
        <v>1</v>
      </c>
      <c r="G4941">
        <f>IF(C4941&gt;E4941,1,0)</f>
        <v>0</v>
      </c>
    </row>
    <row r="4942" spans="1:7" x14ac:dyDescent="0.3">
      <c r="A4942" s="1">
        <v>43829</v>
      </c>
      <c r="B4942">
        <f>IF(VLOOKUP($A4942,Sheet1!$A:$C,2,TRUE)=0,B4941,VLOOKUP($A4942,Sheet1!$A:$C,2,TRUE))</f>
        <v>208.13847351074199</v>
      </c>
      <c r="C4942">
        <f>IF(VLOOKUP($A4942,Sheet1!$A:$C,3,TRUE)=0,C4941,VLOOKUP($A4942,Sheet1!$A:$C,3,TRUE))</f>
        <v>24.471206665038999</v>
      </c>
      <c r="D4942">
        <f>AVERAGE(B4742:B4942)</f>
        <v>189.85949357825118</v>
      </c>
      <c r="E4942">
        <f>AVERAGE(C4742:C4942)</f>
        <v>26.823017813079975</v>
      </c>
      <c r="F4942">
        <f>IF(B4942&gt;D4942,1,0)</f>
        <v>1</v>
      </c>
      <c r="G4942">
        <f>IF(C4942&gt;E4942,1,0)</f>
        <v>0</v>
      </c>
    </row>
    <row r="4943" spans="1:7" x14ac:dyDescent="0.3">
      <c r="A4943" s="1">
        <v>43830</v>
      </c>
      <c r="B4943">
        <f>IF(VLOOKUP($A4943,Sheet1!$A:$C,2,TRUE)=0,B4942,VLOOKUP($A4943,Sheet1!$A:$C,2,TRUE))</f>
        <v>208.53077697753901</v>
      </c>
      <c r="C4943">
        <f>IF(VLOOKUP($A4943,Sheet1!$A:$C,3,TRUE)=0,C4942,VLOOKUP($A4943,Sheet1!$A:$C,3,TRUE))</f>
        <v>24.4314155578613</v>
      </c>
      <c r="D4943">
        <f>AVERAGE(B4743:B4943)</f>
        <v>190.00763098873296</v>
      </c>
      <c r="E4943">
        <f>AVERAGE(C4743:C4943)</f>
        <v>26.803216696971674</v>
      </c>
      <c r="F4943">
        <f>IF(B4943&gt;D4943,1,0)</f>
        <v>1</v>
      </c>
      <c r="G4943">
        <f>IF(C4943&gt;E4943,1,0)</f>
        <v>0</v>
      </c>
    </row>
    <row r="4944" spans="1:7" x14ac:dyDescent="0.3">
      <c r="A4944" s="1">
        <v>43831</v>
      </c>
      <c r="B4944">
        <f>IF(VLOOKUP($A4944,Sheet1!$A:$C,2,TRUE)=0,B4943,VLOOKUP($A4944,Sheet1!$A:$C,2,TRUE))</f>
        <v>208.53077697753901</v>
      </c>
      <c r="C4944">
        <f>IF(VLOOKUP($A4944,Sheet1!$A:$C,3,TRUE)=0,C4943,VLOOKUP($A4944,Sheet1!$A:$C,3,TRUE))</f>
        <v>24.4314155578613</v>
      </c>
      <c r="D4944">
        <f>AVERAGE(B4744:B4944)</f>
        <v>190.15955030147103</v>
      </c>
      <c r="E4944">
        <f>AVERAGE(C4744:C4944)</f>
        <v>26.782828857649609</v>
      </c>
      <c r="F4944">
        <f>IF(B4944&gt;D4944,1,0)</f>
        <v>1</v>
      </c>
      <c r="G4944">
        <f>IF(C4944&gt;E4944,1,0)</f>
        <v>0</v>
      </c>
    </row>
    <row r="4945" spans="1:7" x14ac:dyDescent="0.3">
      <c r="A4945" s="1">
        <v>43832</v>
      </c>
      <c r="B4945">
        <f>IF(VLOOKUP($A4945,Sheet1!$A:$C,2,TRUE)=0,B4944,VLOOKUP($A4945,Sheet1!$A:$C,2,TRUE))</f>
        <v>212.01268005371</v>
      </c>
      <c r="C4945">
        <f>IF(VLOOKUP($A4945,Sheet1!$A:$C,3,TRUE)=0,C4944,VLOOKUP($A4945,Sheet1!$A:$C,3,TRUE))</f>
        <v>24.04345703125</v>
      </c>
      <c r="D4945">
        <f>AVERAGE(B4745:B4945)</f>
        <v>190.32879251508555</v>
      </c>
      <c r="E4945">
        <f>AVERAGE(C4745:C4945)</f>
        <v>26.760510876404105</v>
      </c>
      <c r="F4945">
        <f>IF(B4945&gt;D4945,1,0)</f>
        <v>1</v>
      </c>
      <c r="G4945">
        <f>IF(C4945&gt;E4945,1,0)</f>
        <v>0</v>
      </c>
    </row>
    <row r="4946" spans="1:7" x14ac:dyDescent="0.3">
      <c r="A4946" s="1">
        <v>43833</v>
      </c>
      <c r="B4946">
        <f>IF(VLOOKUP($A4946,Sheet1!$A:$C,2,TRUE)=0,B4945,VLOOKUP($A4946,Sheet1!$A:$C,2,TRUE))</f>
        <v>210.07066345214801</v>
      </c>
      <c r="C4946">
        <f>IF(VLOOKUP($A4946,Sheet1!$A:$C,3,TRUE)=0,C4945,VLOOKUP($A4946,Sheet1!$A:$C,3,TRUE))</f>
        <v>24.242412567138601</v>
      </c>
      <c r="D4946">
        <f>AVERAGE(B4746:B4946)</f>
        <v>190.48837295456298</v>
      </c>
      <c r="E4946">
        <f>AVERAGE(C4746:C4946)</f>
        <v>26.739182723695357</v>
      </c>
      <c r="F4946">
        <f>IF(B4946&gt;D4946,1,0)</f>
        <v>1</v>
      </c>
      <c r="G4946">
        <f>IF(C4946&gt;E4946,1,0)</f>
        <v>0</v>
      </c>
    </row>
    <row r="4947" spans="1:7" x14ac:dyDescent="0.3">
      <c r="A4947" s="1">
        <v>43834</v>
      </c>
      <c r="B4947">
        <f>IF(VLOOKUP($A4947,Sheet1!$A:$C,2,TRUE)=0,B4946,VLOOKUP($A4947,Sheet1!$A:$C,2,TRUE))</f>
        <v>210.07066345214801</v>
      </c>
      <c r="C4947">
        <f>IF(VLOOKUP($A4947,Sheet1!$A:$C,3,TRUE)=0,C4946,VLOOKUP($A4947,Sheet1!$A:$C,3,TRUE))</f>
        <v>24.242412567138601</v>
      </c>
      <c r="D4947">
        <f>AVERAGE(B4747:B4947)</f>
        <v>190.64261995381963</v>
      </c>
      <c r="E4947">
        <f>AVERAGE(C4747:C4947)</f>
        <v>26.718587989237761</v>
      </c>
      <c r="F4947">
        <f>IF(B4947&gt;D4947,1,0)</f>
        <v>1</v>
      </c>
      <c r="G4947">
        <f>IF(C4947&gt;E4947,1,0)</f>
        <v>0</v>
      </c>
    </row>
    <row r="4948" spans="1:7" x14ac:dyDescent="0.3">
      <c r="A4948" s="1">
        <v>43835</v>
      </c>
      <c r="B4948">
        <f>IF(VLOOKUP($A4948,Sheet1!$A:$C,2,TRUE)=0,B4947,VLOOKUP($A4948,Sheet1!$A:$C,2,TRUE))</f>
        <v>210.07066345214801</v>
      </c>
      <c r="C4948">
        <f>IF(VLOOKUP($A4948,Sheet1!$A:$C,3,TRUE)=0,C4947,VLOOKUP($A4948,Sheet1!$A:$C,3,TRUE))</f>
        <v>24.242412567138601</v>
      </c>
      <c r="D4948">
        <f>AVERAGE(B4748:B4948)</f>
        <v>190.7839211231439</v>
      </c>
      <c r="E4948">
        <f>AVERAGE(C4748:C4948)</f>
        <v>26.70014454476275</v>
      </c>
      <c r="F4948">
        <f>IF(B4948&gt;D4948,1,0)</f>
        <v>1</v>
      </c>
      <c r="G4948">
        <f>IF(C4948&gt;E4948,1,0)</f>
        <v>0</v>
      </c>
    </row>
    <row r="4949" spans="1:7" x14ac:dyDescent="0.3">
      <c r="A4949" s="1">
        <v>43836</v>
      </c>
      <c r="B4949">
        <f>IF(VLOOKUP($A4949,Sheet1!$A:$C,2,TRUE)=0,B4948,VLOOKUP($A4949,Sheet1!$A:$C,2,TRUE))</f>
        <v>211.42417907714801</v>
      </c>
      <c r="C4949">
        <f>IF(VLOOKUP($A4949,Sheet1!$A:$C,3,TRUE)=0,C4948,VLOOKUP($A4949,Sheet1!$A:$C,3,TRUE))</f>
        <v>24.103143692016602</v>
      </c>
      <c r="D4949">
        <f>AVERAGE(B4749:B4949)</f>
        <v>190.92856222124229</v>
      </c>
      <c r="E4949">
        <f>AVERAGE(C4749:C4949)</f>
        <v>26.681594953015068</v>
      </c>
      <c r="F4949">
        <f>IF(B4949&gt;D4949,1,0)</f>
        <v>1</v>
      </c>
      <c r="G4949">
        <f>IF(C4949&gt;E4949,1,0)</f>
        <v>0</v>
      </c>
    </row>
    <row r="4950" spans="1:7" x14ac:dyDescent="0.3">
      <c r="A4950" s="1">
        <v>43837</v>
      </c>
      <c r="B4950">
        <f>IF(VLOOKUP($A4950,Sheet1!$A:$C,2,TRUE)=0,B4949,VLOOKUP($A4950,Sheet1!$A:$C,2,TRUE))</f>
        <v>211.39480590820301</v>
      </c>
      <c r="C4950">
        <f>IF(VLOOKUP($A4950,Sheet1!$A:$C,3,TRUE)=0,C4949,VLOOKUP($A4950,Sheet1!$A:$C,3,TRUE))</f>
        <v>24.103143692016602</v>
      </c>
      <c r="D4950">
        <f>AVERAGE(B4750:B4950)</f>
        <v>191.06462066802206</v>
      </c>
      <c r="E4950">
        <f>AVERAGE(C4750:C4950)</f>
        <v>26.664218788716322</v>
      </c>
      <c r="F4950">
        <f>IF(B4950&gt;D4950,1,0)</f>
        <v>1</v>
      </c>
      <c r="G4950">
        <f>IF(C4950&gt;E4950,1,0)</f>
        <v>0</v>
      </c>
    </row>
    <row r="4951" spans="1:7" x14ac:dyDescent="0.3">
      <c r="A4951" s="1">
        <v>43838</v>
      </c>
      <c r="B4951">
        <f>IF(VLOOKUP($A4951,Sheet1!$A:$C,2,TRUE)=0,B4950,VLOOKUP($A4951,Sheet1!$A:$C,2,TRUE))</f>
        <v>212.98368835449199</v>
      </c>
      <c r="C4951">
        <f>IF(VLOOKUP($A4951,Sheet1!$A:$C,3,TRUE)=0,C4950,VLOOKUP($A4951,Sheet1!$A:$C,3,TRUE))</f>
        <v>23.924085617065401</v>
      </c>
      <c r="D4951">
        <f>AVERAGE(B4751:B4951)</f>
        <v>191.209941655249</v>
      </c>
      <c r="E4951">
        <f>AVERAGE(C4751:C4951)</f>
        <v>26.645707343941297</v>
      </c>
      <c r="F4951">
        <f>IF(B4951&gt;D4951,1,0)</f>
        <v>1</v>
      </c>
      <c r="G4951">
        <f>IF(C4951&gt;E4951,1,0)</f>
        <v>0</v>
      </c>
    </row>
    <row r="4952" spans="1:7" x14ac:dyDescent="0.3">
      <c r="A4952" s="1">
        <v>43839</v>
      </c>
      <c r="B4952">
        <f>IF(VLOOKUP($A4952,Sheet1!$A:$C,2,TRUE)=0,B4951,VLOOKUP($A4952,Sheet1!$A:$C,2,TRUE))</f>
        <v>214.78840637207</v>
      </c>
      <c r="C4952">
        <f>IF(VLOOKUP($A4952,Sheet1!$A:$C,3,TRUE)=0,C4951,VLOOKUP($A4952,Sheet1!$A:$C,3,TRUE))</f>
        <v>23.725131988525298</v>
      </c>
      <c r="D4952">
        <f>AVERAGE(B4752:B4952)</f>
        <v>191.36424133908082</v>
      </c>
      <c r="E4952">
        <f>AVERAGE(C4752:C4952)</f>
        <v>26.626206080118809</v>
      </c>
      <c r="F4952">
        <f>IF(B4952&gt;D4952,1,0)</f>
        <v>1</v>
      </c>
      <c r="G4952">
        <f>IF(C4952&gt;E4952,1,0)</f>
        <v>0</v>
      </c>
    </row>
    <row r="4953" spans="1:7" x14ac:dyDescent="0.3">
      <c r="A4953" s="1">
        <v>43840</v>
      </c>
      <c r="B4953">
        <f>IF(VLOOKUP($A4953,Sheet1!$A:$C,2,TRUE)=0,B4952,VLOOKUP($A4953,Sheet1!$A:$C,2,TRUE))</f>
        <v>214.23915100097599</v>
      </c>
      <c r="C4953">
        <f>IF(VLOOKUP($A4953,Sheet1!$A:$C,3,TRUE)=0,C4952,VLOOKUP($A4953,Sheet1!$A:$C,3,TRUE))</f>
        <v>23.7748699188232</v>
      </c>
      <c r="D4953">
        <f>AVERAGE(B4753:B4953)</f>
        <v>191.51580840912609</v>
      </c>
      <c r="E4953">
        <f>AVERAGE(C4753:C4953)</f>
        <v>26.606952268685859</v>
      </c>
      <c r="F4953">
        <f>IF(B4953&gt;D4953,1,0)</f>
        <v>1</v>
      </c>
      <c r="G4953">
        <f>IF(C4953&gt;E4953,1,0)</f>
        <v>0</v>
      </c>
    </row>
    <row r="4954" spans="1:7" x14ac:dyDescent="0.3">
      <c r="A4954" s="1">
        <v>43841</v>
      </c>
      <c r="B4954">
        <f>IF(VLOOKUP($A4954,Sheet1!$A:$C,2,TRUE)=0,B4953,VLOOKUP($A4954,Sheet1!$A:$C,2,TRUE))</f>
        <v>214.23915100097599</v>
      </c>
      <c r="C4954">
        <f>IF(VLOOKUP($A4954,Sheet1!$A:$C,3,TRUE)=0,C4953,VLOOKUP($A4954,Sheet1!$A:$C,3,TRUE))</f>
        <v>23.7748699188232</v>
      </c>
      <c r="D4954">
        <f>AVERAGE(B4754:B4954)</f>
        <v>191.66734625213758</v>
      </c>
      <c r="E4954">
        <f>AVERAGE(C4754:C4954)</f>
        <v>26.587747317641519</v>
      </c>
      <c r="F4954">
        <f>IF(B4954&gt;D4954,1,0)</f>
        <v>1</v>
      </c>
      <c r="G4954">
        <f>IF(C4954&gt;E4954,1,0)</f>
        <v>0</v>
      </c>
    </row>
    <row r="4955" spans="1:7" x14ac:dyDescent="0.3">
      <c r="A4955" s="1">
        <v>43842</v>
      </c>
      <c r="B4955">
        <f>IF(VLOOKUP($A4955,Sheet1!$A:$C,2,TRUE)=0,B4954,VLOOKUP($A4955,Sheet1!$A:$C,2,TRUE))</f>
        <v>214.23915100097599</v>
      </c>
      <c r="C4955">
        <f>IF(VLOOKUP($A4955,Sheet1!$A:$C,3,TRUE)=0,C4954,VLOOKUP($A4955,Sheet1!$A:$C,3,TRUE))</f>
        <v>23.7748699188232</v>
      </c>
      <c r="D4955">
        <f>AVERAGE(B4755:B4955)</f>
        <v>191.83457969551642</v>
      </c>
      <c r="E4955">
        <f>AVERAGE(C4755:C4955)</f>
        <v>26.5661254901791</v>
      </c>
      <c r="F4955">
        <f>IF(B4955&gt;D4955,1,0)</f>
        <v>1</v>
      </c>
      <c r="G4955">
        <f>IF(C4955&gt;E4955,1,0)</f>
        <v>0</v>
      </c>
    </row>
    <row r="4956" spans="1:7" x14ac:dyDescent="0.3">
      <c r="A4956" s="1">
        <v>43843</v>
      </c>
      <c r="B4956">
        <f>IF(VLOOKUP($A4956,Sheet1!$A:$C,2,TRUE)=0,B4955,VLOOKUP($A4956,Sheet1!$A:$C,2,TRUE))</f>
        <v>216.71078491210901</v>
      </c>
      <c r="C4956">
        <f>IF(VLOOKUP($A4956,Sheet1!$A:$C,3,TRUE)=0,C4955,VLOOKUP($A4956,Sheet1!$A:$C,3,TRUE))</f>
        <v>23.516231536865199</v>
      </c>
      <c r="D4956">
        <f>AVERAGE(B4756:B4956)</f>
        <v>192.00993089059085</v>
      </c>
      <c r="E4956">
        <f>AVERAGE(C4756:C4956)</f>
        <v>26.543806398685884</v>
      </c>
      <c r="F4956">
        <f>IF(B4956&gt;D4956,1,0)</f>
        <v>1</v>
      </c>
      <c r="G4956">
        <f>IF(C4956&gt;E4956,1,0)</f>
        <v>0</v>
      </c>
    </row>
    <row r="4957" spans="1:7" x14ac:dyDescent="0.3">
      <c r="A4957" s="1">
        <v>43844</v>
      </c>
      <c r="B4957">
        <f>IF(VLOOKUP($A4957,Sheet1!$A:$C,2,TRUE)=0,B4956,VLOOKUP($A4957,Sheet1!$A:$C,2,TRUE))</f>
        <v>215.85745239257801</v>
      </c>
      <c r="C4957">
        <f>IF(VLOOKUP($A4957,Sheet1!$A:$C,3,TRUE)=0,C4956,VLOOKUP($A4957,Sheet1!$A:$C,3,TRUE))</f>
        <v>23.615709304809499</v>
      </c>
      <c r="D4957">
        <f>AVERAGE(B4757:B4957)</f>
        <v>192.17758634197165</v>
      </c>
      <c r="E4957">
        <f>AVERAGE(C4757:C4957)</f>
        <v>26.522571696570846</v>
      </c>
      <c r="F4957">
        <f>IF(B4957&gt;D4957,1,0)</f>
        <v>1</v>
      </c>
      <c r="G4957">
        <f>IF(C4957&gt;E4957,1,0)</f>
        <v>0</v>
      </c>
    </row>
    <row r="4958" spans="1:7" x14ac:dyDescent="0.3">
      <c r="A4958" s="1">
        <v>43845</v>
      </c>
      <c r="B4958">
        <f>IF(VLOOKUP($A4958,Sheet1!$A:$C,2,TRUE)=0,B4957,VLOOKUP($A4958,Sheet1!$A:$C,2,TRUE))</f>
        <v>215.94577026367099</v>
      </c>
      <c r="C4958">
        <f>IF(VLOOKUP($A4958,Sheet1!$A:$C,3,TRUE)=0,C4957,VLOOKUP($A4958,Sheet1!$A:$C,3,TRUE))</f>
        <v>23.6057624816894</v>
      </c>
      <c r="D4958">
        <f>AVERAGE(B4758:B4958)</f>
        <v>192.34451483731232</v>
      </c>
      <c r="E4958">
        <f>AVERAGE(C4758:C4958)</f>
        <v>26.501434886040371</v>
      </c>
      <c r="F4958">
        <f>IF(B4958&gt;D4958,1,0)</f>
        <v>1</v>
      </c>
      <c r="G4958">
        <f>IF(C4958&gt;E4958,1,0)</f>
        <v>0</v>
      </c>
    </row>
    <row r="4959" spans="1:7" x14ac:dyDescent="0.3">
      <c r="A4959" s="1">
        <v>43846</v>
      </c>
      <c r="B4959">
        <f>IF(VLOOKUP($A4959,Sheet1!$A:$C,2,TRUE)=0,B4958,VLOOKUP($A4959,Sheet1!$A:$C,2,TRUE))</f>
        <v>218.01524353027301</v>
      </c>
      <c r="C4959">
        <f>IF(VLOOKUP($A4959,Sheet1!$A:$C,3,TRUE)=0,C4958,VLOOKUP($A4959,Sheet1!$A:$C,3,TRUE))</f>
        <v>23.386915206909102</v>
      </c>
      <c r="D4959">
        <f>AVERAGE(B4759:B4959)</f>
        <v>192.52173921955151</v>
      </c>
      <c r="E4959">
        <f>AVERAGE(C4759:C4959)</f>
        <v>26.479209283098051</v>
      </c>
      <c r="F4959">
        <f>IF(B4959&gt;D4959,1,0)</f>
        <v>1</v>
      </c>
      <c r="G4959">
        <f>IF(C4959&gt;E4959,1,0)</f>
        <v>0</v>
      </c>
    </row>
    <row r="4960" spans="1:7" x14ac:dyDescent="0.3">
      <c r="A4960" s="1">
        <v>43847</v>
      </c>
      <c r="B4960">
        <f>IF(VLOOKUP($A4960,Sheet1!$A:$C,2,TRUE)=0,B4959,VLOOKUP($A4960,Sheet1!$A:$C,2,TRUE))</f>
        <v>219.094146728515</v>
      </c>
      <c r="C4960">
        <f>IF(VLOOKUP($A4960,Sheet1!$A:$C,3,TRUE)=0,C4959,VLOOKUP($A4960,Sheet1!$A:$C,3,TRUE))</f>
        <v>23.257593154907202</v>
      </c>
      <c r="D4960">
        <f>AVERAGE(B4760:B4960)</f>
        <v>192.7043312793939</v>
      </c>
      <c r="E4960">
        <f>AVERAGE(C4760:C4960)</f>
        <v>26.456340286862183</v>
      </c>
      <c r="F4960">
        <f>IF(B4960&gt;D4960,1,0)</f>
        <v>1</v>
      </c>
      <c r="G4960">
        <f>IF(C4960&gt;E4960,1,0)</f>
        <v>0</v>
      </c>
    </row>
    <row r="4961" spans="1:7" x14ac:dyDescent="0.3">
      <c r="A4961" s="1">
        <v>43848</v>
      </c>
      <c r="B4961">
        <f>IF(VLOOKUP($A4961,Sheet1!$A:$C,2,TRUE)=0,B4960,VLOOKUP($A4961,Sheet1!$A:$C,2,TRUE))</f>
        <v>219.094146728515</v>
      </c>
      <c r="C4961">
        <f>IF(VLOOKUP($A4961,Sheet1!$A:$C,3,TRUE)=0,C4960,VLOOKUP($A4961,Sheet1!$A:$C,3,TRUE))</f>
        <v>23.257593154907202</v>
      </c>
      <c r="D4961">
        <f>AVERAGE(B4761:B4961)</f>
        <v>192.8746779712277</v>
      </c>
      <c r="E4961">
        <f>AVERAGE(C4761:C4961)</f>
        <v>26.435239734934324</v>
      </c>
      <c r="F4961">
        <f>IF(B4961&gt;D4961,1,0)</f>
        <v>1</v>
      </c>
      <c r="G4961">
        <f>IF(C4961&gt;E4961,1,0)</f>
        <v>0</v>
      </c>
    </row>
    <row r="4962" spans="1:7" x14ac:dyDescent="0.3">
      <c r="A4962" s="1">
        <v>43849</v>
      </c>
      <c r="B4962">
        <f>IF(VLOOKUP($A4962,Sheet1!$A:$C,2,TRUE)=0,B4961,VLOOKUP($A4962,Sheet1!$A:$C,2,TRUE))</f>
        <v>219.094146728515</v>
      </c>
      <c r="C4962">
        <f>IF(VLOOKUP($A4962,Sheet1!$A:$C,3,TRUE)=0,C4961,VLOOKUP($A4962,Sheet1!$A:$C,3,TRUE))</f>
        <v>23.257593154907202</v>
      </c>
      <c r="D4962">
        <f>AVERAGE(B4762:B4962)</f>
        <v>193.0413803176499</v>
      </c>
      <c r="E4962">
        <f>AVERAGE(C4762:C4962)</f>
        <v>26.414679560495241</v>
      </c>
      <c r="F4962">
        <f>IF(B4962&gt;D4962,1,0)</f>
        <v>1</v>
      </c>
      <c r="G4962">
        <f>IF(C4962&gt;E4962,1,0)</f>
        <v>0</v>
      </c>
    </row>
    <row r="4963" spans="1:7" x14ac:dyDescent="0.3">
      <c r="A4963" s="1">
        <v>43850</v>
      </c>
      <c r="B4963">
        <f>IF(VLOOKUP($A4963,Sheet1!$A:$C,2,TRUE)=0,B4962,VLOOKUP($A4963,Sheet1!$A:$C,2,TRUE))</f>
        <v>219.094146728515</v>
      </c>
      <c r="C4963">
        <f>IF(VLOOKUP($A4963,Sheet1!$A:$C,3,TRUE)=0,C4962,VLOOKUP($A4963,Sheet1!$A:$C,3,TRUE))</f>
        <v>23.257593154907202</v>
      </c>
      <c r="D4963">
        <f>AVERAGE(B4763:B4963)</f>
        <v>193.20113384189875</v>
      </c>
      <c r="E4963">
        <f>AVERAGE(C4763:C4963)</f>
        <v>26.395052743788369</v>
      </c>
      <c r="F4963">
        <f>IF(B4963&gt;D4963,1,0)</f>
        <v>1</v>
      </c>
      <c r="G4963">
        <f>IF(C4963&gt;E4963,1,0)</f>
        <v>0</v>
      </c>
    </row>
    <row r="4964" spans="1:7" x14ac:dyDescent="0.3">
      <c r="A4964" s="1">
        <v>43851</v>
      </c>
      <c r="B4964">
        <f>IF(VLOOKUP($A4964,Sheet1!$A:$C,2,TRUE)=0,B4963,VLOOKUP($A4964,Sheet1!$A:$C,2,TRUE))</f>
        <v>218.99609375</v>
      </c>
      <c r="C4964">
        <f>IF(VLOOKUP($A4964,Sheet1!$A:$C,3,TRUE)=0,C4963,VLOOKUP($A4964,Sheet1!$A:$C,3,TRUE))</f>
        <v>23.277488708496001</v>
      </c>
      <c r="D4964">
        <f>AVERAGE(B4764:B4964)</f>
        <v>193.36039954038387</v>
      </c>
      <c r="E4964">
        <f>AVERAGE(C4764:C4964)</f>
        <v>26.375524909935173</v>
      </c>
      <c r="F4964">
        <f>IF(B4964&gt;D4964,1,0)</f>
        <v>1</v>
      </c>
      <c r="G4964">
        <f>IF(C4964&gt;E4964,1,0)</f>
        <v>0</v>
      </c>
    </row>
    <row r="4965" spans="1:7" x14ac:dyDescent="0.3">
      <c r="A4965" s="1">
        <v>43852</v>
      </c>
      <c r="B4965">
        <f>IF(VLOOKUP($A4965,Sheet1!$A:$C,2,TRUE)=0,B4964,VLOOKUP($A4965,Sheet1!$A:$C,2,TRUE))</f>
        <v>219.57475280761699</v>
      </c>
      <c r="C4965">
        <f>IF(VLOOKUP($A4965,Sheet1!$A:$C,3,TRUE)=0,C4964,VLOOKUP($A4965,Sheet1!$A:$C,3,TRUE))</f>
        <v>23.2277507781982</v>
      </c>
      <c r="D4965">
        <f>AVERAGE(B4765:B4965)</f>
        <v>193.52443919015747</v>
      </c>
      <c r="E4965">
        <f>AVERAGE(C4765:C4965)</f>
        <v>26.355602235936392</v>
      </c>
      <c r="F4965">
        <f>IF(B4965&gt;D4965,1,0)</f>
        <v>1</v>
      </c>
      <c r="G4965">
        <f>IF(C4965&gt;E4965,1,0)</f>
        <v>0</v>
      </c>
    </row>
    <row r="4966" spans="1:7" x14ac:dyDescent="0.3">
      <c r="A4966" s="1">
        <v>43853</v>
      </c>
      <c r="B4966">
        <f>IF(VLOOKUP($A4966,Sheet1!$A:$C,2,TRUE)=0,B4965,VLOOKUP($A4966,Sheet1!$A:$C,2,TRUE))</f>
        <v>220.28094482421801</v>
      </c>
      <c r="C4966">
        <f>IF(VLOOKUP($A4966,Sheet1!$A:$C,3,TRUE)=0,C4965,VLOOKUP($A4966,Sheet1!$A:$C,3,TRUE))</f>
        <v>23.178010940551701</v>
      </c>
      <c r="D4966">
        <f>AVERAGE(B4766:B4966)</f>
        <v>193.69199223304847</v>
      </c>
      <c r="E4966">
        <f>AVERAGE(C4766:C4966)</f>
        <v>26.335432100058775</v>
      </c>
      <c r="F4966">
        <f>IF(B4966&gt;D4966,1,0)</f>
        <v>1</v>
      </c>
      <c r="G4966">
        <f>IF(C4966&gt;E4966,1,0)</f>
        <v>0</v>
      </c>
    </row>
    <row r="4967" spans="1:7" x14ac:dyDescent="0.3">
      <c r="A4967" s="1">
        <v>43854</v>
      </c>
      <c r="B4967">
        <f>IF(VLOOKUP($A4967,Sheet1!$A:$C,2,TRUE)=0,B4966,VLOOKUP($A4967,Sheet1!$A:$C,2,TRUE))</f>
        <v>218.42718505859301</v>
      </c>
      <c r="C4967">
        <f>IF(VLOOKUP($A4967,Sheet1!$A:$C,3,TRUE)=0,C4966,VLOOKUP($A4967,Sheet1!$A:$C,3,TRUE))</f>
        <v>23.347122192382798</v>
      </c>
      <c r="D4967">
        <f>AVERAGE(B4767:B4967)</f>
        <v>193.85032259053838</v>
      </c>
      <c r="E4967">
        <f>AVERAGE(C4767:C4967)</f>
        <v>26.316103313692754</v>
      </c>
      <c r="F4967">
        <f>IF(B4967&gt;D4967,1,0)</f>
        <v>1</v>
      </c>
      <c r="G4967">
        <f>IF(C4967&gt;E4967,1,0)</f>
        <v>0</v>
      </c>
    </row>
    <row r="4968" spans="1:7" x14ac:dyDescent="0.3">
      <c r="A4968" s="1">
        <v>43855</v>
      </c>
      <c r="B4968">
        <f>IF(VLOOKUP($A4968,Sheet1!$A:$C,2,TRUE)=0,B4967,VLOOKUP($A4968,Sheet1!$A:$C,2,TRUE))</f>
        <v>218.42718505859301</v>
      </c>
      <c r="C4968">
        <f>IF(VLOOKUP($A4968,Sheet1!$A:$C,3,TRUE)=0,C4967,VLOOKUP($A4968,Sheet1!$A:$C,3,TRUE))</f>
        <v>23.347122192382798</v>
      </c>
      <c r="D4968">
        <f>AVERAGE(B4768:B4968)</f>
        <v>194.01516442749616</v>
      </c>
      <c r="E4968">
        <f>AVERAGE(C4768:C4968)</f>
        <v>26.295792052994898</v>
      </c>
      <c r="F4968">
        <f>IF(B4968&gt;D4968,1,0)</f>
        <v>1</v>
      </c>
      <c r="G4968">
        <f>IF(C4968&gt;E4968,1,0)</f>
        <v>0</v>
      </c>
    </row>
    <row r="4969" spans="1:7" x14ac:dyDescent="0.3">
      <c r="A4969" s="1">
        <v>43856</v>
      </c>
      <c r="B4969">
        <f>IF(VLOOKUP($A4969,Sheet1!$A:$C,2,TRUE)=0,B4968,VLOOKUP($A4969,Sheet1!$A:$C,2,TRUE))</f>
        <v>218.42718505859301</v>
      </c>
      <c r="C4969">
        <f>IF(VLOOKUP($A4969,Sheet1!$A:$C,3,TRUE)=0,C4968,VLOOKUP($A4969,Sheet1!$A:$C,3,TRUE))</f>
        <v>23.347122192382798</v>
      </c>
      <c r="D4969">
        <f>AVERAGE(B4769:B4969)</f>
        <v>194.17538991140475</v>
      </c>
      <c r="E4969">
        <f>AVERAGE(C4769:C4969)</f>
        <v>26.276168538563272</v>
      </c>
      <c r="F4969">
        <f>IF(B4969&gt;D4969,1,0)</f>
        <v>1</v>
      </c>
      <c r="G4969">
        <f>IF(C4969&gt;E4969,1,0)</f>
        <v>0</v>
      </c>
    </row>
    <row r="4970" spans="1:7" x14ac:dyDescent="0.3">
      <c r="A4970" s="1">
        <v>43857</v>
      </c>
      <c r="B4970">
        <f>IF(VLOOKUP($A4970,Sheet1!$A:$C,2,TRUE)=0,B4969,VLOOKUP($A4970,Sheet1!$A:$C,2,TRUE))</f>
        <v>213.91545104980401</v>
      </c>
      <c r="C4970">
        <f>IF(VLOOKUP($A4970,Sheet1!$A:$C,3,TRUE)=0,C4969,VLOOKUP($A4970,Sheet1!$A:$C,3,TRUE))</f>
        <v>23.834556579589801</v>
      </c>
      <c r="D4970">
        <f>AVERAGE(B4770:B4970)</f>
        <v>194.30393625136023</v>
      </c>
      <c r="E4970">
        <f>AVERAGE(C4770:C4970)</f>
        <v>26.260296408809818</v>
      </c>
      <c r="F4970">
        <f>IF(B4970&gt;D4970,1,0)</f>
        <v>1</v>
      </c>
      <c r="G4970">
        <f>IF(C4970&gt;E4970,1,0)</f>
        <v>0</v>
      </c>
    </row>
    <row r="4971" spans="1:7" x14ac:dyDescent="0.3">
      <c r="A4971" s="1">
        <v>43858</v>
      </c>
      <c r="B4971">
        <f>IF(VLOOKUP($A4971,Sheet1!$A:$C,2,TRUE)=0,B4970,VLOOKUP($A4971,Sheet1!$A:$C,2,TRUE))</f>
        <v>217.20118713378901</v>
      </c>
      <c r="C4971">
        <f>IF(VLOOKUP($A4971,Sheet1!$A:$C,3,TRUE)=0,C4970,VLOOKUP($A4971,Sheet1!$A:$C,3,TRUE))</f>
        <v>23.456546783447202</v>
      </c>
      <c r="D4971">
        <f>AVERAGE(B4771:B4971)</f>
        <v>194.44950995753638</v>
      </c>
      <c r="E4971">
        <f>AVERAGE(C4771:C4971)</f>
        <v>26.24239626452696</v>
      </c>
      <c r="F4971">
        <f>IF(B4971&gt;D4971,1,0)</f>
        <v>1</v>
      </c>
      <c r="G4971">
        <f>IF(C4971&gt;E4971,1,0)</f>
        <v>0</v>
      </c>
    </row>
    <row r="4972" spans="1:7" x14ac:dyDescent="0.3">
      <c r="A4972" s="1">
        <v>43859</v>
      </c>
      <c r="B4972">
        <f>IF(VLOOKUP($A4972,Sheet1!$A:$C,2,TRUE)=0,B4971,VLOOKUP($A4972,Sheet1!$A:$C,2,TRUE))</f>
        <v>217.55426025390599</v>
      </c>
      <c r="C4972">
        <f>IF(VLOOKUP($A4972,Sheet1!$A:$C,3,TRUE)=0,C4971,VLOOKUP($A4972,Sheet1!$A:$C,3,TRUE))</f>
        <v>23.436651229858398</v>
      </c>
      <c r="D4972">
        <f>AVERAGE(B4772:B4972)</f>
        <v>194.59144630242332</v>
      </c>
      <c r="E4972">
        <f>AVERAGE(C4772:C4972)</f>
        <v>26.22508486467806</v>
      </c>
      <c r="F4972">
        <f>IF(B4972&gt;D4972,1,0)</f>
        <v>1</v>
      </c>
      <c r="G4972">
        <f>IF(C4972&gt;E4972,1,0)</f>
        <v>0</v>
      </c>
    </row>
    <row r="4973" spans="1:7" x14ac:dyDescent="0.3">
      <c r="A4973" s="1">
        <v>43860</v>
      </c>
      <c r="B4973">
        <f>IF(VLOOKUP($A4973,Sheet1!$A:$C,2,TRUE)=0,B4972,VLOOKUP($A4973,Sheet1!$A:$C,2,TRUE))</f>
        <v>218.32911682128901</v>
      </c>
      <c r="C4973">
        <f>IF(VLOOKUP($A4973,Sheet1!$A:$C,3,TRUE)=0,C4972,VLOOKUP($A4973,Sheet1!$A:$C,3,TRUE))</f>
        <v>23.347122192382798</v>
      </c>
      <c r="D4973">
        <f>AVERAGE(B4773:B4973)</f>
        <v>194.73723765510815</v>
      </c>
      <c r="E4973">
        <f>AVERAGE(C4773:C4973)</f>
        <v>26.207328046732268</v>
      </c>
      <c r="F4973">
        <f>IF(B4973&gt;D4973,1,0)</f>
        <v>1</v>
      </c>
      <c r="G4973">
        <f>IF(C4973&gt;E4973,1,0)</f>
        <v>0</v>
      </c>
    </row>
    <row r="4974" spans="1:7" x14ac:dyDescent="0.3">
      <c r="A4974" s="1">
        <v>43861</v>
      </c>
      <c r="B4974">
        <f>IF(VLOOKUP($A4974,Sheet1!$A:$C,2,TRUE)=0,B4973,VLOOKUP($A4974,Sheet1!$A:$C,2,TRUE))</f>
        <v>214.86685180664</v>
      </c>
      <c r="C4974">
        <f>IF(VLOOKUP($A4974,Sheet1!$A:$C,3,TRUE)=0,C4973,VLOOKUP($A4974,Sheet1!$A:$C,3,TRUE))</f>
        <v>23.715185165405199</v>
      </c>
      <c r="D4974">
        <f>AVERAGE(B4774:B4974)</f>
        <v>194.86580380871507</v>
      </c>
      <c r="E4974">
        <f>AVERAGE(C4774:C4974)</f>
        <v>26.191402387856236</v>
      </c>
      <c r="F4974">
        <f>IF(B4974&gt;D4974,1,0)</f>
        <v>1</v>
      </c>
      <c r="G4974">
        <f>IF(C4974&gt;E4974,1,0)</f>
        <v>0</v>
      </c>
    </row>
    <row r="4975" spans="1:7" x14ac:dyDescent="0.3">
      <c r="A4975" s="1">
        <v>43862</v>
      </c>
      <c r="B4975">
        <f>IF(VLOOKUP($A4975,Sheet1!$A:$C,2,TRUE)=0,B4974,VLOOKUP($A4975,Sheet1!$A:$C,2,TRUE))</f>
        <v>214.86685180664</v>
      </c>
      <c r="C4975">
        <f>IF(VLOOKUP($A4975,Sheet1!$A:$C,3,TRUE)=0,C4974,VLOOKUP($A4975,Sheet1!$A:$C,3,TRUE))</f>
        <v>23.715185165405199</v>
      </c>
      <c r="D4975">
        <f>AVERAGE(B4775:B4975)</f>
        <v>194.99135722449753</v>
      </c>
      <c r="E4975">
        <f>AVERAGE(C4775:C4975)</f>
        <v>26.175869728202237</v>
      </c>
      <c r="F4975">
        <f>IF(B4975&gt;D4975,1,0)</f>
        <v>1</v>
      </c>
      <c r="G4975">
        <f>IF(C4975&gt;E4975,1,0)</f>
        <v>0</v>
      </c>
    </row>
    <row r="4976" spans="1:7" x14ac:dyDescent="0.3">
      <c r="A4976" s="1">
        <v>43863</v>
      </c>
      <c r="B4976">
        <f>IF(VLOOKUP($A4976,Sheet1!$A:$C,2,TRUE)=0,B4975,VLOOKUP($A4976,Sheet1!$A:$C,2,TRUE))</f>
        <v>214.86685180664</v>
      </c>
      <c r="C4976">
        <f>IF(VLOOKUP($A4976,Sheet1!$A:$C,3,TRUE)=0,C4975,VLOOKUP($A4976,Sheet1!$A:$C,3,TRUE))</f>
        <v>23.715185165405199</v>
      </c>
      <c r="D4976">
        <f>AVERAGE(B4776:B4976)</f>
        <v>195.12176999523851</v>
      </c>
      <c r="E4976">
        <f>AVERAGE(C4776:C4976)</f>
        <v>26.159698448370925</v>
      </c>
      <c r="F4976">
        <f>IF(B4976&gt;D4976,1,0)</f>
        <v>1</v>
      </c>
      <c r="G4976">
        <f>IF(C4976&gt;E4976,1,0)</f>
        <v>0</v>
      </c>
    </row>
    <row r="4977" spans="1:7" x14ac:dyDescent="0.3">
      <c r="A4977" s="1">
        <v>43864</v>
      </c>
      <c r="B4977">
        <f>IF(VLOOKUP($A4977,Sheet1!$A:$C,2,TRUE)=0,B4976,VLOOKUP($A4977,Sheet1!$A:$C,2,TRUE))</f>
        <v>218.113357543945</v>
      </c>
      <c r="C4977">
        <f>IF(VLOOKUP($A4977,Sheet1!$A:$C,3,TRUE)=0,C4976,VLOOKUP($A4977,Sheet1!$A:$C,3,TRUE))</f>
        <v>23.357069015502901</v>
      </c>
      <c r="D4977">
        <f>AVERAGE(B4777:B4977)</f>
        <v>195.27295081295171</v>
      </c>
      <c r="E4977">
        <f>AVERAGE(C4777:C4977)</f>
        <v>26.141106885464023</v>
      </c>
      <c r="F4977">
        <f>IF(B4977&gt;D4977,1,0)</f>
        <v>1</v>
      </c>
      <c r="G4977">
        <f>IF(C4977&gt;E4977,1,0)</f>
        <v>0</v>
      </c>
    </row>
    <row r="4978" spans="1:7" x14ac:dyDescent="0.3">
      <c r="A4978" s="1">
        <v>43865</v>
      </c>
      <c r="B4978">
        <f>IF(VLOOKUP($A4978,Sheet1!$A:$C,2,TRUE)=0,B4977,VLOOKUP($A4978,Sheet1!$A:$C,2,TRUE))</f>
        <v>223.10566711425699</v>
      </c>
      <c r="C4978">
        <f>IF(VLOOKUP($A4978,Sheet1!$A:$C,3,TRUE)=0,C4977,VLOOKUP($A4978,Sheet1!$A:$C,3,TRUE))</f>
        <v>22.8397922515869</v>
      </c>
      <c r="D4978">
        <f>AVERAGE(B4778:B4978)</f>
        <v>195.44790004141873</v>
      </c>
      <c r="E4978">
        <f>AVERAGE(C4778:C4978)</f>
        <v>26.120187427274018</v>
      </c>
      <c r="F4978">
        <f>IF(B4978&gt;D4978,1,0)</f>
        <v>1</v>
      </c>
      <c r="G4978">
        <f>IF(C4978&gt;E4978,1,0)</f>
        <v>0</v>
      </c>
    </row>
    <row r="4979" spans="1:7" x14ac:dyDescent="0.3">
      <c r="A4979" s="1">
        <v>43866</v>
      </c>
      <c r="B4979">
        <f>IF(VLOOKUP($A4979,Sheet1!$A:$C,2,TRUE)=0,B4978,VLOOKUP($A4979,Sheet1!$A:$C,2,TRUE))</f>
        <v>223.84133911132801</v>
      </c>
      <c r="C4979">
        <f>IF(VLOOKUP($A4979,Sheet1!$A:$C,3,TRUE)=0,C4978,VLOOKUP($A4979,Sheet1!$A:$C,3,TRUE))</f>
        <v>22.7403163909912</v>
      </c>
      <c r="D4979">
        <f>AVERAGE(B4779:B4979)</f>
        <v>195.63336098134801</v>
      </c>
      <c r="E4979">
        <f>AVERAGE(C4779:C4979)</f>
        <v>26.097495842928897</v>
      </c>
      <c r="F4979">
        <f>IF(B4979&gt;D4979,1,0)</f>
        <v>1</v>
      </c>
      <c r="G4979">
        <f>IF(C4979&gt;E4979,1,0)</f>
        <v>0</v>
      </c>
    </row>
    <row r="4980" spans="1:7" x14ac:dyDescent="0.3">
      <c r="A4980" s="1">
        <v>43867</v>
      </c>
      <c r="B4980">
        <f>IF(VLOOKUP($A4980,Sheet1!$A:$C,2,TRUE)=0,B4979,VLOOKUP($A4980,Sheet1!$A:$C,2,TRUE))</f>
        <v>225.773513793945</v>
      </c>
      <c r="C4980">
        <f>IF(VLOOKUP($A4980,Sheet1!$A:$C,3,TRUE)=0,C4979,VLOOKUP($A4980,Sheet1!$A:$C,3,TRUE))</f>
        <v>22.541362762451101</v>
      </c>
      <c r="D4980">
        <f>AVERAGE(B4780:B4980)</f>
        <v>195.82843473064352</v>
      </c>
      <c r="E4980">
        <f>AVERAGE(C4780:C4980)</f>
        <v>26.073814439536314</v>
      </c>
      <c r="F4980">
        <f>IF(B4980&gt;D4980,1,0)</f>
        <v>1</v>
      </c>
      <c r="G4980">
        <f>IF(C4980&gt;E4980,1,0)</f>
        <v>0</v>
      </c>
    </row>
    <row r="4981" spans="1:7" x14ac:dyDescent="0.3">
      <c r="A4981" s="1">
        <v>43868</v>
      </c>
      <c r="B4981">
        <f>IF(VLOOKUP($A4981,Sheet1!$A:$C,2,TRUE)=0,B4980,VLOOKUP($A4981,Sheet1!$A:$C,2,TRUE))</f>
        <v>224.802474975585</v>
      </c>
      <c r="C4981">
        <f>IF(VLOOKUP($A4981,Sheet1!$A:$C,3,TRUE)=0,C4980,VLOOKUP($A4981,Sheet1!$A:$C,3,TRUE))</f>
        <v>22.6607360839843</v>
      </c>
      <c r="D4981">
        <f>AVERAGE(B4781:B4981)</f>
        <v>196.01867744104175</v>
      </c>
      <c r="E4981">
        <f>AVERAGE(C4781:C4981)</f>
        <v>26.050726933265786</v>
      </c>
      <c r="F4981">
        <f>IF(B4981&gt;D4981,1,0)</f>
        <v>1</v>
      </c>
      <c r="G4981">
        <f>IF(C4981&gt;E4981,1,0)</f>
        <v>0</v>
      </c>
    </row>
    <row r="4982" spans="1:7" x14ac:dyDescent="0.3">
      <c r="A4982" s="1">
        <v>43869</v>
      </c>
      <c r="B4982">
        <f>IF(VLOOKUP($A4982,Sheet1!$A:$C,2,TRUE)=0,B4981,VLOOKUP($A4982,Sheet1!$A:$C,2,TRUE))</f>
        <v>224.802474975585</v>
      </c>
      <c r="C4982">
        <f>IF(VLOOKUP($A4982,Sheet1!$A:$C,3,TRUE)=0,C4981,VLOOKUP($A4982,Sheet1!$A:$C,3,TRUE))</f>
        <v>22.6607360839843</v>
      </c>
      <c r="D4982">
        <f>AVERAGE(B4782:B4982)</f>
        <v>196.20153383473249</v>
      </c>
      <c r="E4982">
        <f>AVERAGE(C4782:C4982)</f>
        <v>26.02891664837129</v>
      </c>
      <c r="F4982">
        <f>IF(B4982&gt;D4982,1,0)</f>
        <v>1</v>
      </c>
      <c r="G4982">
        <f>IF(C4982&gt;E4982,1,0)</f>
        <v>0</v>
      </c>
    </row>
    <row r="4983" spans="1:7" x14ac:dyDescent="0.3">
      <c r="A4983" s="1">
        <v>43870</v>
      </c>
      <c r="B4983">
        <f>IF(VLOOKUP($A4983,Sheet1!$A:$C,2,TRUE)=0,B4982,VLOOKUP($A4983,Sheet1!$A:$C,2,TRUE))</f>
        <v>224.802474975585</v>
      </c>
      <c r="C4983">
        <f>IF(VLOOKUP($A4983,Sheet1!$A:$C,3,TRUE)=0,C4982,VLOOKUP($A4983,Sheet1!$A:$C,3,TRUE))</f>
        <v>22.6607360839843</v>
      </c>
      <c r="D4983">
        <f>AVERAGE(B4783:B4983)</f>
        <v>196.37826758237608</v>
      </c>
      <c r="E4983">
        <f>AVERAGE(C4783:C4983)</f>
        <v>26.00784322634264</v>
      </c>
      <c r="F4983">
        <f>IF(B4983&gt;D4983,1,0)</f>
        <v>1</v>
      </c>
      <c r="G4983">
        <f>IF(C4983&gt;E4983,1,0)</f>
        <v>0</v>
      </c>
    </row>
    <row r="4984" spans="1:7" x14ac:dyDescent="0.3">
      <c r="A4984" s="1">
        <v>43871</v>
      </c>
      <c r="B4984">
        <f>IF(VLOOKUP($A4984,Sheet1!$A:$C,2,TRUE)=0,B4983,VLOOKUP($A4984,Sheet1!$A:$C,2,TRUE))</f>
        <v>227.51934814453099</v>
      </c>
      <c r="C4984">
        <f>IF(VLOOKUP($A4984,Sheet1!$A:$C,3,TRUE)=0,C4983,VLOOKUP($A4984,Sheet1!$A:$C,3,TRUE))</f>
        <v>22.392148971557599</v>
      </c>
      <c r="D4984">
        <f>AVERAGE(B4784:B4984)</f>
        <v>196.56190938617448</v>
      </c>
      <c r="E4984">
        <f>AVERAGE(C4784:C4984)</f>
        <v>25.986366907755521</v>
      </c>
      <c r="F4984">
        <f>IF(B4984&gt;D4984,1,0)</f>
        <v>1</v>
      </c>
      <c r="G4984">
        <f>IF(C4984&gt;E4984,1,0)</f>
        <v>0</v>
      </c>
    </row>
    <row r="4985" spans="1:7" x14ac:dyDescent="0.3">
      <c r="A4985" s="1">
        <v>43872</v>
      </c>
      <c r="B4985">
        <f>IF(VLOOKUP($A4985,Sheet1!$A:$C,2,TRUE)=0,B4984,VLOOKUP($A4985,Sheet1!$A:$C,2,TRUE))</f>
        <v>227.55856323242099</v>
      </c>
      <c r="C4985">
        <f>IF(VLOOKUP($A4985,Sheet1!$A:$C,3,TRUE)=0,C4984,VLOOKUP($A4985,Sheet1!$A:$C,3,TRUE))</f>
        <v>22.392148971557599</v>
      </c>
      <c r="D4985">
        <f>AVERAGE(B4785:B4985)</f>
        <v>196.75473607001601</v>
      </c>
      <c r="E4985">
        <f>AVERAGE(C4785:C4985)</f>
        <v>25.963564241703455</v>
      </c>
      <c r="F4985">
        <f>IF(B4985&gt;D4985,1,0)</f>
        <v>1</v>
      </c>
      <c r="G4985">
        <f>IF(C4985&gt;E4985,1,0)</f>
        <v>0</v>
      </c>
    </row>
    <row r="4986" spans="1:7" x14ac:dyDescent="0.3">
      <c r="A4986" s="1">
        <v>43873</v>
      </c>
      <c r="B4986">
        <f>IF(VLOOKUP($A4986,Sheet1!$A:$C,2,TRUE)=0,B4985,VLOOKUP($A4986,Sheet1!$A:$C,2,TRUE))</f>
        <v>229.77523803710901</v>
      </c>
      <c r="C4986">
        <f>IF(VLOOKUP($A4986,Sheet1!$A:$C,3,TRUE)=0,C4985,VLOOKUP($A4986,Sheet1!$A:$C,3,TRUE))</f>
        <v>22.163354873657202</v>
      </c>
      <c r="D4986">
        <f>AVERAGE(B4786:B4986)</f>
        <v>196.94892101382723</v>
      </c>
      <c r="E4986">
        <f>AVERAGE(C4786:C4986)</f>
        <v>25.940998751132629</v>
      </c>
      <c r="F4986">
        <f>IF(B4986&gt;D4986,1,0)</f>
        <v>1</v>
      </c>
      <c r="G4986">
        <f>IF(C4986&gt;E4986,1,0)</f>
        <v>0</v>
      </c>
    </row>
    <row r="4987" spans="1:7" x14ac:dyDescent="0.3">
      <c r="A4987" s="1">
        <v>43874</v>
      </c>
      <c r="B4987">
        <f>IF(VLOOKUP($A4987,Sheet1!$A:$C,2,TRUE)=0,B4986,VLOOKUP($A4987,Sheet1!$A:$C,2,TRUE))</f>
        <v>229.48095703125</v>
      </c>
      <c r="C4987">
        <f>IF(VLOOKUP($A4987,Sheet1!$A:$C,3,TRUE)=0,C4986,VLOOKUP($A4987,Sheet1!$A:$C,3,TRUE))</f>
        <v>22.1931953430175</v>
      </c>
      <c r="D4987">
        <f>AVERAGE(B4787:B4987)</f>
        <v>197.1416418730322</v>
      </c>
      <c r="E4987">
        <f>AVERAGE(C4787:C4987)</f>
        <v>25.918581720608369</v>
      </c>
      <c r="F4987">
        <f>IF(B4987&gt;D4987,1,0)</f>
        <v>1</v>
      </c>
      <c r="G4987">
        <f>IF(C4987&gt;E4987,1,0)</f>
        <v>0</v>
      </c>
    </row>
    <row r="4988" spans="1:7" x14ac:dyDescent="0.3">
      <c r="A4988" s="1">
        <v>43875</v>
      </c>
      <c r="B4988">
        <f>IF(VLOOKUP($A4988,Sheet1!$A:$C,2,TRUE)=0,B4987,VLOOKUP($A4988,Sheet1!$A:$C,2,TRUE))</f>
        <v>230.13812255859301</v>
      </c>
      <c r="C4988">
        <f>IF(VLOOKUP($A4988,Sheet1!$A:$C,3,TRUE)=0,C4987,VLOOKUP($A4988,Sheet1!$A:$C,3,TRUE))</f>
        <v>22.143457412719702</v>
      </c>
      <c r="D4988">
        <f>AVERAGE(B4788:B4988)</f>
        <v>197.33763221247267</v>
      </c>
      <c r="E4988">
        <f>AVERAGE(C4788:C4988)</f>
        <v>25.895917237694569</v>
      </c>
      <c r="F4988">
        <f>IF(B4988&gt;D4988,1,0)</f>
        <v>1</v>
      </c>
      <c r="G4988">
        <f>IF(C4988&gt;E4988,1,0)</f>
        <v>0</v>
      </c>
    </row>
    <row r="4989" spans="1:7" x14ac:dyDescent="0.3">
      <c r="A4989" s="1">
        <v>43876</v>
      </c>
      <c r="B4989">
        <f>IF(VLOOKUP($A4989,Sheet1!$A:$C,2,TRUE)=0,B4988,VLOOKUP($A4989,Sheet1!$A:$C,2,TRUE))</f>
        <v>230.13812255859301</v>
      </c>
      <c r="C4989">
        <f>IF(VLOOKUP($A4989,Sheet1!$A:$C,3,TRUE)=0,C4988,VLOOKUP($A4989,Sheet1!$A:$C,3,TRUE))</f>
        <v>22.143457412719702</v>
      </c>
      <c r="D4989">
        <f>AVERAGE(B4789:B4989)</f>
        <v>197.53687844347584</v>
      </c>
      <c r="E4989">
        <f>AVERAGE(C4789:C4989)</f>
        <v>25.872908881647657</v>
      </c>
      <c r="F4989">
        <f>IF(B4989&gt;D4989,1,0)</f>
        <v>1</v>
      </c>
      <c r="G4989">
        <f>IF(C4989&gt;E4989,1,0)</f>
        <v>0</v>
      </c>
    </row>
    <row r="4990" spans="1:7" x14ac:dyDescent="0.3">
      <c r="A4990" s="1">
        <v>43877</v>
      </c>
      <c r="B4990">
        <f>IF(VLOOKUP($A4990,Sheet1!$A:$C,2,TRUE)=0,B4989,VLOOKUP($A4990,Sheet1!$A:$C,2,TRUE))</f>
        <v>230.13812255859301</v>
      </c>
      <c r="C4990">
        <f>IF(VLOOKUP($A4990,Sheet1!$A:$C,3,TRUE)=0,C4989,VLOOKUP($A4990,Sheet1!$A:$C,3,TRUE))</f>
        <v>22.143457412719702</v>
      </c>
      <c r="D4990">
        <f>AVERAGE(B4790:B4990)</f>
        <v>197.74020628668168</v>
      </c>
      <c r="E4990">
        <f>AVERAGE(C4790:C4990)</f>
        <v>25.84926193389132</v>
      </c>
      <c r="F4990">
        <f>IF(B4990&gt;D4990,1,0)</f>
        <v>1</v>
      </c>
      <c r="G4990">
        <f>IF(C4990&gt;E4990,1,0)</f>
        <v>0</v>
      </c>
    </row>
    <row r="4991" spans="1:7" x14ac:dyDescent="0.3">
      <c r="A4991" s="1">
        <v>43878</v>
      </c>
      <c r="B4991">
        <f>IF(VLOOKUP($A4991,Sheet1!$A:$C,2,TRUE)=0,B4990,VLOOKUP($A4991,Sheet1!$A:$C,2,TRUE))</f>
        <v>230.13812255859301</v>
      </c>
      <c r="C4991">
        <f>IF(VLOOKUP($A4991,Sheet1!$A:$C,3,TRUE)=0,C4990,VLOOKUP($A4991,Sheet1!$A:$C,3,TRUE))</f>
        <v>22.143457412719702</v>
      </c>
      <c r="D4991">
        <f>AVERAGE(B4791:B4991)</f>
        <v>197.9565570888233</v>
      </c>
      <c r="E4991">
        <f>AVERAGE(C4791:C4991)</f>
        <v>25.82374827067056</v>
      </c>
      <c r="F4991">
        <f>IF(B4991&gt;D4991,1,0)</f>
        <v>1</v>
      </c>
      <c r="G4991">
        <f>IF(C4991&gt;E4991,1,0)</f>
        <v>0</v>
      </c>
    </row>
    <row r="4992" spans="1:7" x14ac:dyDescent="0.3">
      <c r="A4992" s="1">
        <v>43879</v>
      </c>
      <c r="B4992">
        <f>IF(VLOOKUP($A4992,Sheet1!$A:$C,2,TRUE)=0,B4991,VLOOKUP($A4992,Sheet1!$A:$C,2,TRUE))</f>
        <v>230.22639465332</v>
      </c>
      <c r="C4992">
        <f>IF(VLOOKUP($A4992,Sheet1!$A:$C,3,TRUE)=0,C4991,VLOOKUP($A4992,Sheet1!$A:$C,3,TRUE))</f>
        <v>22.123561859130799</v>
      </c>
      <c r="D4992">
        <f>AVERAGE(B4792:B4992)</f>
        <v>198.17796333275015</v>
      </c>
      <c r="E4992">
        <f>AVERAGE(C4792:C4992)</f>
        <v>25.797398771219573</v>
      </c>
      <c r="F4992">
        <f>IF(B4992&gt;D4992,1,0)</f>
        <v>1</v>
      </c>
      <c r="G4992">
        <f>IF(C4992&gt;E4992,1,0)</f>
        <v>0</v>
      </c>
    </row>
    <row r="4993" spans="1:7" x14ac:dyDescent="0.3">
      <c r="A4993" s="1">
        <v>43880</v>
      </c>
      <c r="B4993">
        <f>IF(VLOOKUP($A4993,Sheet1!$A:$C,2,TRUE)=0,B4992,VLOOKUP($A4993,Sheet1!$A:$C,2,TRUE))</f>
        <v>232.43321228027301</v>
      </c>
      <c r="C4993">
        <f>IF(VLOOKUP($A4993,Sheet1!$A:$C,3,TRUE)=0,C4992,VLOOKUP($A4993,Sheet1!$A:$C,3,TRUE))</f>
        <v>21.9146633148193</v>
      </c>
      <c r="D4993">
        <f>AVERAGE(B4793:B4993)</f>
        <v>198.42395497791787</v>
      </c>
      <c r="E4993">
        <f>AVERAGE(C4793:C4993)</f>
        <v>25.7681432695531</v>
      </c>
      <c r="F4993">
        <f>IF(B4993&gt;D4993,1,0)</f>
        <v>1</v>
      </c>
      <c r="G4993">
        <f>IF(C4993&gt;E4993,1,0)</f>
        <v>0</v>
      </c>
    </row>
    <row r="4994" spans="1:7" x14ac:dyDescent="0.3">
      <c r="A4994" s="1">
        <v>43881</v>
      </c>
      <c r="B4994">
        <f>IF(VLOOKUP($A4994,Sheet1!$A:$C,2,TRUE)=0,B4993,VLOOKUP($A4994,Sheet1!$A:$C,2,TRUE))</f>
        <v>230.27545166015599</v>
      </c>
      <c r="C4994">
        <f>IF(VLOOKUP($A4994,Sheet1!$A:$C,3,TRUE)=0,C4993,VLOOKUP($A4994,Sheet1!$A:$C,3,TRUE))</f>
        <v>22.133510589599599</v>
      </c>
      <c r="D4994">
        <f>AVERAGE(B4794:B4994)</f>
        <v>198.65921149562232</v>
      </c>
      <c r="E4994">
        <f>AVERAGE(C4794:C4994)</f>
        <v>25.739976560298469</v>
      </c>
      <c r="F4994">
        <f>IF(B4994&gt;D4994,1,0)</f>
        <v>1</v>
      </c>
      <c r="G4994">
        <f>IF(C4994&gt;E4994,1,0)</f>
        <v>0</v>
      </c>
    </row>
    <row r="4995" spans="1:7" x14ac:dyDescent="0.3">
      <c r="A4995" s="1">
        <v>43882</v>
      </c>
      <c r="B4995">
        <f>IF(VLOOKUP($A4995,Sheet1!$A:$C,2,TRUE)=0,B4994,VLOOKUP($A4995,Sheet1!$A:$C,2,TRUE))</f>
        <v>225.851959228515</v>
      </c>
      <c r="C4995">
        <f>IF(VLOOKUP($A4995,Sheet1!$A:$C,3,TRUE)=0,C4994,VLOOKUP($A4995,Sheet1!$A:$C,3,TRUE))</f>
        <v>22.56125831604</v>
      </c>
      <c r="D4995">
        <f>AVERAGE(B4795:B4995)</f>
        <v>198.87246058829373</v>
      </c>
      <c r="E4995">
        <f>AVERAGE(C4795:C4995)</f>
        <v>25.71393794918534</v>
      </c>
      <c r="F4995">
        <f>IF(B4995&gt;D4995,1,0)</f>
        <v>1</v>
      </c>
      <c r="G4995">
        <f>IF(C4995&gt;E4995,1,0)</f>
        <v>0</v>
      </c>
    </row>
    <row r="4996" spans="1:7" x14ac:dyDescent="0.3">
      <c r="A4996" s="1">
        <v>43883</v>
      </c>
      <c r="B4996">
        <f>IF(VLOOKUP($A4996,Sheet1!$A:$C,2,TRUE)=0,B4995,VLOOKUP($A4996,Sheet1!$A:$C,2,TRUE))</f>
        <v>225.851959228515</v>
      </c>
      <c r="C4996">
        <f>IF(VLOOKUP($A4996,Sheet1!$A:$C,3,TRUE)=0,C4995,VLOOKUP($A4996,Sheet1!$A:$C,3,TRUE))</f>
        <v>22.56125831604</v>
      </c>
      <c r="D4996">
        <f>AVERAGE(B4796:B4996)</f>
        <v>199.11787824488383</v>
      </c>
      <c r="E4996">
        <f>AVERAGE(C4796:C4996)</f>
        <v>25.682839578656999</v>
      </c>
      <c r="F4996">
        <f>IF(B4996&gt;D4996,1,0)</f>
        <v>1</v>
      </c>
      <c r="G4996">
        <f>IF(C4996&gt;E4996,1,0)</f>
        <v>0</v>
      </c>
    </row>
    <row r="4997" spans="1:7" x14ac:dyDescent="0.3">
      <c r="A4997" s="1">
        <v>43884</v>
      </c>
      <c r="B4997">
        <f>IF(VLOOKUP($A4997,Sheet1!$A:$C,2,TRUE)=0,B4996,VLOOKUP($A4997,Sheet1!$A:$C,2,TRUE))</f>
        <v>225.851959228515</v>
      </c>
      <c r="C4997">
        <f>IF(VLOOKUP($A4997,Sheet1!$A:$C,3,TRUE)=0,C4996,VLOOKUP($A4997,Sheet1!$A:$C,3,TRUE))</f>
        <v>22.56125831604</v>
      </c>
      <c r="D4997">
        <f>AVERAGE(B4797:B4997)</f>
        <v>199.35100187235196</v>
      </c>
      <c r="E4997">
        <f>AVERAGE(C4797:C4997)</f>
        <v>25.653755282881235</v>
      </c>
      <c r="F4997">
        <f>IF(B4997&gt;D4997,1,0)</f>
        <v>1</v>
      </c>
      <c r="G4997">
        <f>IF(C4997&gt;E4997,1,0)</f>
        <v>0</v>
      </c>
    </row>
    <row r="4998" spans="1:7" x14ac:dyDescent="0.3">
      <c r="A4998" s="1">
        <v>43885</v>
      </c>
      <c r="B4998">
        <f>IF(VLOOKUP($A4998,Sheet1!$A:$C,2,TRUE)=0,B4997,VLOOKUP($A4998,Sheet1!$A:$C,2,TRUE))</f>
        <v>217.142333984375</v>
      </c>
      <c r="C4998">
        <f>IF(VLOOKUP($A4998,Sheet1!$A:$C,3,TRUE)=0,C4997,VLOOKUP($A4998,Sheet1!$A:$C,3,TRUE))</f>
        <v>23.4068088531494</v>
      </c>
      <c r="D4998">
        <f>AVERAGE(B4798:B4998)</f>
        <v>199.53598341301293</v>
      </c>
      <c r="E4998">
        <f>AVERAGE(C4798:C4998)</f>
        <v>25.629467200283965</v>
      </c>
      <c r="F4998">
        <f>IF(B4998&gt;D4998,1,0)</f>
        <v>1</v>
      </c>
      <c r="G4998">
        <f>IF(C4998&gt;E4998,1,0)</f>
        <v>0</v>
      </c>
    </row>
    <row r="4999" spans="1:7" x14ac:dyDescent="0.3">
      <c r="A4999" s="1">
        <v>43886</v>
      </c>
      <c r="B4999">
        <f>IF(VLOOKUP($A4999,Sheet1!$A:$C,2,TRUE)=0,B4998,VLOOKUP($A4999,Sheet1!$A:$C,2,TRUE))</f>
        <v>211.23783874511699</v>
      </c>
      <c r="C4999">
        <f>IF(VLOOKUP($A4999,Sheet1!$A:$C,3,TRUE)=0,C4998,VLOOKUP($A4999,Sheet1!$A:$C,3,TRUE))</f>
        <v>24.04345703125</v>
      </c>
      <c r="D4999">
        <f>AVERAGE(B4799:B4999)</f>
        <v>199.67210342634957</v>
      </c>
      <c r="E4999">
        <f>AVERAGE(C4799:C4999)</f>
        <v>25.611441313330793</v>
      </c>
      <c r="F4999">
        <f>IF(B4999&gt;D4999,1,0)</f>
        <v>1</v>
      </c>
      <c r="G4999">
        <f>IF(C4999&gt;E4999,1,0)</f>
        <v>0</v>
      </c>
    </row>
    <row r="5000" spans="1:7" x14ac:dyDescent="0.3">
      <c r="A5000" s="1">
        <v>43887</v>
      </c>
      <c r="B5000">
        <f>IF(VLOOKUP($A5000,Sheet1!$A:$C,2,TRUE)=0,B4999,VLOOKUP($A5000,Sheet1!$A:$C,2,TRUE))</f>
        <v>212.32653808593699</v>
      </c>
      <c r="C5000">
        <f>IF(VLOOKUP($A5000,Sheet1!$A:$C,3,TRUE)=0,C4999,VLOOKUP($A5000,Sheet1!$A:$C,3,TRUE))</f>
        <v>23.934034347534102</v>
      </c>
      <c r="D5000">
        <f>AVERAGE(B4800:B5000)</f>
        <v>199.82224087691412</v>
      </c>
      <c r="E5000">
        <f>AVERAGE(C4800:C5000)</f>
        <v>25.5915446874514</v>
      </c>
      <c r="F5000">
        <f>IF(B5000&gt;D5000,1,0)</f>
        <v>1</v>
      </c>
      <c r="G5000">
        <f>IF(C5000&gt;E5000,1,0)</f>
        <v>0</v>
      </c>
    </row>
    <row r="5001" spans="1:7" x14ac:dyDescent="0.3">
      <c r="A5001" s="1">
        <v>43888</v>
      </c>
      <c r="B5001">
        <f>IF(VLOOKUP($A5001,Sheet1!$A:$C,2,TRUE)=0,B5000,VLOOKUP($A5001,Sheet1!$A:$C,2,TRUE))</f>
        <v>201.69450378417901</v>
      </c>
      <c r="C5001">
        <f>IF(VLOOKUP($A5001,Sheet1!$A:$C,3,TRUE)=0,C5000,VLOOKUP($A5001,Sheet1!$A:$C,3,TRUE))</f>
        <v>25.137699127197202</v>
      </c>
      <c r="D5001">
        <f>AVERAGE(B4801:B5001)</f>
        <v>199.91948263443513</v>
      </c>
      <c r="E5001">
        <f>AVERAGE(C4801:C5001)</f>
        <v>25.577636443560387</v>
      </c>
      <c r="F5001">
        <f>IF(B5001&gt;D5001,1,0)</f>
        <v>1</v>
      </c>
      <c r="G5001">
        <f>IF(C5001&gt;E5001,1,0)</f>
        <v>0</v>
      </c>
    </row>
    <row r="5002" spans="1:7" x14ac:dyDescent="0.3">
      <c r="A5002" s="1">
        <v>43889</v>
      </c>
      <c r="B5002">
        <f>IF(VLOOKUP($A5002,Sheet1!$A:$C,2,TRUE)=0,B5001,VLOOKUP($A5002,Sheet1!$A:$C,2,TRUE))</f>
        <v>201.851470947265</v>
      </c>
      <c r="C5002">
        <f>IF(VLOOKUP($A5002,Sheet1!$A:$C,3,TRUE)=0,C5001,VLOOKUP($A5002,Sheet1!$A:$C,3,TRUE))</f>
        <v>25.058118820190401</v>
      </c>
      <c r="D5002">
        <f>AVERAGE(B4802:B5002)</f>
        <v>200.01750532311576</v>
      </c>
      <c r="E5002">
        <f>AVERAGE(C4802:C5002)</f>
        <v>25.56333227774396</v>
      </c>
      <c r="F5002">
        <f>IF(B5002&gt;D5002,1,0)</f>
        <v>1</v>
      </c>
      <c r="G5002">
        <f>IF(C5002&gt;E5002,1,0)</f>
        <v>0</v>
      </c>
    </row>
    <row r="5003" spans="1:7" x14ac:dyDescent="0.3">
      <c r="A5003" s="1">
        <v>43890</v>
      </c>
      <c r="B5003">
        <f>IF(VLOOKUP($A5003,Sheet1!$A:$C,2,TRUE)=0,B5002,VLOOKUP($A5003,Sheet1!$A:$C,2,TRUE))</f>
        <v>201.851470947265</v>
      </c>
      <c r="C5003">
        <f>IF(VLOOKUP($A5003,Sheet1!$A:$C,3,TRUE)=0,C5002,VLOOKUP($A5003,Sheet1!$A:$C,3,TRUE))</f>
        <v>25.058118820190401</v>
      </c>
      <c r="D5003">
        <f>AVERAGE(B4803:B5003)</f>
        <v>200.12592699041403</v>
      </c>
      <c r="E5003">
        <f>AVERAGE(C4803:C5003)</f>
        <v>25.547505288574818</v>
      </c>
      <c r="F5003">
        <f>IF(B5003&gt;D5003,1,0)</f>
        <v>1</v>
      </c>
      <c r="G5003">
        <f>IF(C5003&gt;E5003,1,0)</f>
        <v>0</v>
      </c>
    </row>
    <row r="5004" spans="1:7" x14ac:dyDescent="0.3">
      <c r="A5004" s="1">
        <v>43891</v>
      </c>
      <c r="B5004">
        <f>IF(VLOOKUP($A5004,Sheet1!$A:$C,2,TRUE)=0,B5003,VLOOKUP($A5004,Sheet1!$A:$C,2,TRUE))</f>
        <v>201.851470947265</v>
      </c>
      <c r="C5004">
        <f>IF(VLOOKUP($A5004,Sheet1!$A:$C,3,TRUE)=0,C5003,VLOOKUP($A5004,Sheet1!$A:$C,3,TRUE))</f>
        <v>25.058118820190401</v>
      </c>
      <c r="D5004">
        <f>AVERAGE(B4804:B5004)</f>
        <v>200.21471689708187</v>
      </c>
      <c r="E5004">
        <f>AVERAGE(C4804:C5004)</f>
        <v>25.53482222675683</v>
      </c>
      <c r="F5004">
        <f>IF(B5004&gt;D5004,1,0)</f>
        <v>1</v>
      </c>
      <c r="G5004">
        <f>IF(C5004&gt;E5004,1,0)</f>
        <v>0</v>
      </c>
    </row>
    <row r="5005" spans="1:7" x14ac:dyDescent="0.3">
      <c r="A5005" s="1">
        <v>43892</v>
      </c>
      <c r="B5005">
        <f>IF(VLOOKUP($A5005,Sheet1!$A:$C,2,TRUE)=0,B5004,VLOOKUP($A5005,Sheet1!$A:$C,2,TRUE))</f>
        <v>212.26768493652301</v>
      </c>
      <c r="C5005">
        <f>IF(VLOOKUP($A5005,Sheet1!$A:$C,3,TRUE)=0,C5004,VLOOKUP($A5005,Sheet1!$A:$C,3,TRUE))</f>
        <v>23.844503402709901</v>
      </c>
      <c r="D5005">
        <f>AVERAGE(B4805:B5005)</f>
        <v>200.38268678579746</v>
      </c>
      <c r="E5005">
        <f>AVERAGE(C4805:C5005)</f>
        <v>25.51187661393957</v>
      </c>
      <c r="F5005">
        <f>IF(B5005&gt;D5005,1,0)</f>
        <v>1</v>
      </c>
      <c r="G5005">
        <f>IF(C5005&gt;E5005,1,0)</f>
        <v>0</v>
      </c>
    </row>
    <row r="5006" spans="1:7" x14ac:dyDescent="0.3">
      <c r="A5006" s="1">
        <v>43893</v>
      </c>
      <c r="B5006">
        <f>IF(VLOOKUP($A5006,Sheet1!$A:$C,2,TRUE)=0,B5005,VLOOKUP($A5006,Sheet1!$A:$C,2,TRUE))</f>
        <v>205.460845947265</v>
      </c>
      <c r="C5006">
        <f>IF(VLOOKUP($A5006,Sheet1!$A:$C,3,TRUE)=0,C5005,VLOOKUP($A5006,Sheet1!$A:$C,3,TRUE))</f>
        <v>24.6104736328125</v>
      </c>
      <c r="D5006">
        <f>AVERAGE(B4806:B5006)</f>
        <v>200.5178122449276</v>
      </c>
      <c r="E5006">
        <f>AVERAGE(C4806:C5006)</f>
        <v>25.492643555598463</v>
      </c>
      <c r="F5006">
        <f>IF(B5006&gt;D5006,1,0)</f>
        <v>1</v>
      </c>
      <c r="G5006">
        <f>IF(C5006&gt;E5006,1,0)</f>
        <v>0</v>
      </c>
    </row>
    <row r="5007" spans="1:7" x14ac:dyDescent="0.3">
      <c r="A5007" s="1">
        <v>43894</v>
      </c>
      <c r="B5007">
        <f>IF(VLOOKUP($A5007,Sheet1!$A:$C,2,TRUE)=0,B5006,VLOOKUP($A5007,Sheet1!$A:$C,2,TRUE))</f>
        <v>214.03315734863199</v>
      </c>
      <c r="C5007">
        <f>IF(VLOOKUP($A5007,Sheet1!$A:$C,3,TRUE)=0,C5006,VLOOKUP($A5007,Sheet1!$A:$C,3,TRUE))</f>
        <v>23.6057624816894</v>
      </c>
      <c r="D5007">
        <f>AVERAGE(B4807:B5007)</f>
        <v>200.681348126919</v>
      </c>
      <c r="E5007">
        <f>AVERAGE(C4807:C5007)</f>
        <v>25.470622503935392</v>
      </c>
      <c r="F5007">
        <f>IF(B5007&gt;D5007,1,0)</f>
        <v>1</v>
      </c>
      <c r="G5007">
        <f>IF(C5007&gt;E5007,1,0)</f>
        <v>0</v>
      </c>
    </row>
    <row r="5008" spans="1:7" x14ac:dyDescent="0.3">
      <c r="A5008" s="1">
        <v>43895</v>
      </c>
      <c r="B5008">
        <f>IF(VLOOKUP($A5008,Sheet1!$A:$C,2,TRUE)=0,B5007,VLOOKUP($A5008,Sheet1!$A:$C,2,TRUE))</f>
        <v>207.530349731445</v>
      </c>
      <c r="C5008">
        <f>IF(VLOOKUP($A5008,Sheet1!$A:$C,3,TRUE)=0,C5007,VLOOKUP($A5008,Sheet1!$A:$C,3,TRUE))</f>
        <v>24.302097320556602</v>
      </c>
      <c r="D5008">
        <f>AVERAGE(B4808:B5008)</f>
        <v>200.81253173220799</v>
      </c>
      <c r="E5008">
        <f>AVERAGE(C4808:C5008)</f>
        <v>25.452065804704496</v>
      </c>
      <c r="F5008">
        <f>IF(B5008&gt;D5008,1,0)</f>
        <v>1</v>
      </c>
      <c r="G5008">
        <f>IF(C5008&gt;E5008,1,0)</f>
        <v>0</v>
      </c>
    </row>
    <row r="5009" spans="1:7" x14ac:dyDescent="0.3">
      <c r="A5009" s="1">
        <v>43896</v>
      </c>
      <c r="B5009">
        <f>IF(VLOOKUP($A5009,Sheet1!$A:$C,2,TRUE)=0,B5008,VLOOKUP($A5009,Sheet1!$A:$C,2,TRUE))</f>
        <v>204.028884887695</v>
      </c>
      <c r="C5009">
        <f>IF(VLOOKUP($A5009,Sheet1!$A:$C,3,TRUE)=0,C5008,VLOOKUP($A5009,Sheet1!$A:$C,3,TRUE))</f>
        <v>24.7198982238769</v>
      </c>
      <c r="D5009">
        <f>AVERAGE(B4809:B5009)</f>
        <v>200.92629511439375</v>
      </c>
      <c r="E5009">
        <f>AVERAGE(C4809:C5009)</f>
        <v>25.435587716932904</v>
      </c>
      <c r="F5009">
        <f>IF(B5009&gt;D5009,1,0)</f>
        <v>1</v>
      </c>
      <c r="G5009">
        <f>IF(C5009&gt;E5009,1,0)</f>
        <v>0</v>
      </c>
    </row>
    <row r="5010" spans="1:7" x14ac:dyDescent="0.3">
      <c r="A5010" s="1">
        <v>43897</v>
      </c>
      <c r="B5010">
        <f>IF(VLOOKUP($A5010,Sheet1!$A:$C,2,TRUE)=0,B5009,VLOOKUP($A5010,Sheet1!$A:$C,2,TRUE))</f>
        <v>204.028884887695</v>
      </c>
      <c r="C5010">
        <f>IF(VLOOKUP($A5010,Sheet1!$A:$C,3,TRUE)=0,C5009,VLOOKUP($A5010,Sheet1!$A:$C,3,TRUE))</f>
        <v>24.7198982238769</v>
      </c>
      <c r="D5010">
        <f>AVERAGE(B4810:B5010)</f>
        <v>201.02572358544182</v>
      </c>
      <c r="E5010">
        <f>AVERAGE(C4810:C5010)</f>
        <v>25.421221965581022</v>
      </c>
      <c r="F5010">
        <f>IF(B5010&gt;D5010,1,0)</f>
        <v>1</v>
      </c>
      <c r="G5010">
        <f>IF(C5010&gt;E5010,1,0)</f>
        <v>0</v>
      </c>
    </row>
    <row r="5011" spans="1:7" x14ac:dyDescent="0.3">
      <c r="A5011" s="1">
        <v>43898</v>
      </c>
      <c r="B5011">
        <f>IF(VLOOKUP($A5011,Sheet1!$A:$C,2,TRUE)=0,B5010,VLOOKUP($A5011,Sheet1!$A:$C,2,TRUE))</f>
        <v>204.028884887695</v>
      </c>
      <c r="C5011">
        <f>IF(VLOOKUP($A5011,Sheet1!$A:$C,3,TRUE)=0,C5010,VLOOKUP($A5011,Sheet1!$A:$C,3,TRUE))</f>
        <v>24.7198982238769</v>
      </c>
      <c r="D5011">
        <f>AVERAGE(B4811:B5011)</f>
        <v>201.13224663426018</v>
      </c>
      <c r="E5011">
        <f>AVERAGE(C4811:C5011)</f>
        <v>25.405873730408011</v>
      </c>
      <c r="F5011">
        <f>IF(B5011&gt;D5011,1,0)</f>
        <v>1</v>
      </c>
      <c r="G5011">
        <f>IF(C5011&gt;E5011,1,0)</f>
        <v>0</v>
      </c>
    </row>
    <row r="5012" spans="1:7" x14ac:dyDescent="0.3">
      <c r="A5012" s="1">
        <v>43899</v>
      </c>
      <c r="B5012">
        <f>IF(VLOOKUP($A5012,Sheet1!$A:$C,2,TRUE)=0,B5011,VLOOKUP($A5012,Sheet1!$A:$C,2,TRUE))</f>
        <v>189.85609436035099</v>
      </c>
      <c r="C5012">
        <f>IF(VLOOKUP($A5012,Sheet1!$A:$C,3,TRUE)=0,C5011,VLOOKUP($A5012,Sheet1!$A:$C,3,TRUE))</f>
        <v>26.420944213867099</v>
      </c>
      <c r="D5012">
        <f>AVERAGE(B4812:B5012)</f>
        <v>201.16019192975537</v>
      </c>
      <c r="E5012">
        <f>AVERAGE(C4812:C5012)</f>
        <v>25.400167379806277</v>
      </c>
      <c r="F5012">
        <f>IF(B5012&gt;D5012,1,0)</f>
        <v>0</v>
      </c>
      <c r="G5012">
        <f>IF(C5012&gt;E5012,1,0)</f>
        <v>1</v>
      </c>
    </row>
    <row r="5013" spans="1:7" x14ac:dyDescent="0.3">
      <c r="A5013" s="1">
        <v>43900</v>
      </c>
      <c r="B5013">
        <f>IF(VLOOKUP($A5013,Sheet1!$A:$C,2,TRUE)=0,B5012,VLOOKUP($A5013,Sheet1!$A:$C,2,TRUE))</f>
        <v>200.19389343261699</v>
      </c>
      <c r="C5013">
        <f>IF(VLOOKUP($A5013,Sheet1!$A:$C,3,TRUE)=0,C5012,VLOOKUP($A5013,Sheet1!$A:$C,3,TRUE))</f>
        <v>25.008378982543899</v>
      </c>
      <c r="D5013">
        <f>AVERAGE(B4813:B5013)</f>
        <v>201.24253321405652</v>
      </c>
      <c r="E5013">
        <f>AVERAGE(C4813:C5013)</f>
        <v>25.386991225664875</v>
      </c>
      <c r="F5013">
        <f>IF(B5013&gt;D5013,1,0)</f>
        <v>0</v>
      </c>
      <c r="G5013">
        <f>IF(C5013&gt;E5013,1,0)</f>
        <v>0</v>
      </c>
    </row>
    <row r="5014" spans="1:7" x14ac:dyDescent="0.3">
      <c r="A5014" s="1">
        <v>43901</v>
      </c>
      <c r="B5014">
        <f>IF(VLOOKUP($A5014,Sheet1!$A:$C,2,TRUE)=0,B5013,VLOOKUP($A5014,Sheet1!$A:$C,2,TRUE))</f>
        <v>191.47444152832</v>
      </c>
      <c r="C5014">
        <f>IF(VLOOKUP($A5014,Sheet1!$A:$C,3,TRUE)=0,C5013,VLOOKUP($A5014,Sheet1!$A:$C,3,TRUE))</f>
        <v>26.1026191711425</v>
      </c>
      <c r="D5014">
        <f>AVERAGE(B4814:B5014)</f>
        <v>201.31040704072396</v>
      </c>
      <c r="E5014">
        <f>AVERAGE(C4814:C5014)</f>
        <v>25.374936165501222</v>
      </c>
      <c r="F5014">
        <f>IF(B5014&gt;D5014,1,0)</f>
        <v>0</v>
      </c>
      <c r="G5014">
        <f>IF(C5014&gt;E5014,1,0)</f>
        <v>1</v>
      </c>
    </row>
    <row r="5015" spans="1:7" x14ac:dyDescent="0.3">
      <c r="A5015" s="1">
        <v>43902</v>
      </c>
      <c r="B5015">
        <f>IF(VLOOKUP($A5015,Sheet1!$A:$C,2,TRUE)=0,B5014,VLOOKUP($A5015,Sheet1!$A:$C,2,TRUE))</f>
        <v>173.91789245605401</v>
      </c>
      <c r="C5015">
        <f>IF(VLOOKUP($A5015,Sheet1!$A:$C,3,TRUE)=0,C5014,VLOOKUP($A5015,Sheet1!$A:$C,3,TRUE))</f>
        <v>28.490055084228501</v>
      </c>
      <c r="D5015">
        <f>AVERAGE(B4815:B5015)</f>
        <v>201.29093485210652</v>
      </c>
      <c r="E5015">
        <f>AVERAGE(C4815:C5015)</f>
        <v>25.374758895949928</v>
      </c>
      <c r="F5015">
        <f>IF(B5015&gt;D5015,1,0)</f>
        <v>0</v>
      </c>
      <c r="G5015">
        <f>IF(C5015&gt;E5015,1,0)</f>
        <v>1</v>
      </c>
    </row>
    <row r="5016" spans="1:7" x14ac:dyDescent="0.3">
      <c r="A5016" s="1">
        <v>43903</v>
      </c>
      <c r="B5016">
        <f>IF(VLOOKUP($A5016,Sheet1!$A:$C,2,TRUE)=0,B5015,VLOOKUP($A5016,Sheet1!$A:$C,2,TRUE))</f>
        <v>188.64971923828099</v>
      </c>
      <c r="C5016">
        <f>IF(VLOOKUP($A5016,Sheet1!$A:$C,3,TRUE)=0,C5015,VLOOKUP($A5016,Sheet1!$A:$C,3,TRUE))</f>
        <v>25.814140319824201</v>
      </c>
      <c r="D5016">
        <f>AVERAGE(B4816:B5016)</f>
        <v>201.34475533404739</v>
      </c>
      <c r="E5016">
        <f>AVERAGE(C4816:C5016)</f>
        <v>25.361268617620507</v>
      </c>
      <c r="F5016">
        <f>IF(B5016&gt;D5016,1,0)</f>
        <v>0</v>
      </c>
      <c r="G5016">
        <f>IF(C5016&gt;E5016,1,0)</f>
        <v>1</v>
      </c>
    </row>
    <row r="5017" spans="1:7" x14ac:dyDescent="0.3">
      <c r="A5017" s="1">
        <v>43904</v>
      </c>
      <c r="B5017">
        <f>IF(VLOOKUP($A5017,Sheet1!$A:$C,2,TRUE)=0,B5016,VLOOKUP($A5017,Sheet1!$A:$C,2,TRUE))</f>
        <v>188.64971923828099</v>
      </c>
      <c r="C5017">
        <f>IF(VLOOKUP($A5017,Sheet1!$A:$C,3,TRUE)=0,C5016,VLOOKUP($A5017,Sheet1!$A:$C,3,TRUE))</f>
        <v>25.814140319824201</v>
      </c>
      <c r="D5017">
        <f>AVERAGE(B4817:B5017)</f>
        <v>201.38521253291634</v>
      </c>
      <c r="E5017">
        <f>AVERAGE(C4817:C5017)</f>
        <v>25.349890666221491</v>
      </c>
      <c r="F5017">
        <f>IF(B5017&gt;D5017,1,0)</f>
        <v>0</v>
      </c>
      <c r="G5017">
        <f>IF(C5017&gt;E5017,1,0)</f>
        <v>1</v>
      </c>
    </row>
    <row r="5018" spans="1:7" x14ac:dyDescent="0.3">
      <c r="A5018" s="1">
        <v>43905</v>
      </c>
      <c r="B5018">
        <f>IF(VLOOKUP($A5018,Sheet1!$A:$C,2,TRUE)=0,B5017,VLOOKUP($A5018,Sheet1!$A:$C,2,TRUE))</f>
        <v>188.64971923828099</v>
      </c>
      <c r="C5018">
        <f>IF(VLOOKUP($A5018,Sheet1!$A:$C,3,TRUE)=0,C5017,VLOOKUP($A5018,Sheet1!$A:$C,3,TRUE))</f>
        <v>25.814140319824201</v>
      </c>
      <c r="D5018">
        <f>AVERAGE(B4818:B5018)</f>
        <v>201.42756493411832</v>
      </c>
      <c r="E5018">
        <f>AVERAGE(C4818:C5018)</f>
        <v>25.338217958288986</v>
      </c>
      <c r="F5018">
        <f>IF(B5018&gt;D5018,1,0)</f>
        <v>0</v>
      </c>
      <c r="G5018">
        <f>IF(C5018&gt;E5018,1,0)</f>
        <v>1</v>
      </c>
    </row>
    <row r="5019" spans="1:7" x14ac:dyDescent="0.3">
      <c r="A5019" s="1">
        <v>43906</v>
      </c>
      <c r="B5019">
        <f>IF(VLOOKUP($A5019,Sheet1!$A:$C,2,TRUE)=0,B5018,VLOOKUP($A5019,Sheet1!$A:$C,2,TRUE))</f>
        <v>166.05174255371</v>
      </c>
      <c r="C5019">
        <f>IF(VLOOKUP($A5019,Sheet1!$A:$C,3,TRUE)=0,C5018,VLOOKUP($A5019,Sheet1!$A:$C,3,TRUE))</f>
        <v>28.758642196655199</v>
      </c>
      <c r="D5019">
        <f>AVERAGE(B4819:B5019)</f>
        <v>201.3542825120004</v>
      </c>
      <c r="E5019">
        <f>AVERAGE(C4819:C5019)</f>
        <v>25.341587503158024</v>
      </c>
      <c r="F5019">
        <f>IF(B5019&gt;D5019,1,0)</f>
        <v>0</v>
      </c>
      <c r="G5019">
        <f>IF(C5019&gt;E5019,1,0)</f>
        <v>1</v>
      </c>
    </row>
    <row r="5020" spans="1:7" x14ac:dyDescent="0.3">
      <c r="A5020" s="1">
        <v>43907</v>
      </c>
      <c r="B5020">
        <f>IF(VLOOKUP($A5020,Sheet1!$A:$C,2,TRUE)=0,B5019,VLOOKUP($A5020,Sheet1!$A:$C,2,TRUE))</f>
        <v>178.64540100097599</v>
      </c>
      <c r="C5020">
        <f>IF(VLOOKUP($A5020,Sheet1!$A:$C,3,TRUE)=0,C5019,VLOOKUP($A5020,Sheet1!$A:$C,3,TRUE))</f>
        <v>27.017805099487301</v>
      </c>
      <c r="D5020">
        <f>AVERAGE(B4820:B5020)</f>
        <v>201.32990314236906</v>
      </c>
      <c r="E5020">
        <f>AVERAGE(C4820:C5020)</f>
        <v>25.338457619965954</v>
      </c>
      <c r="F5020">
        <f>IF(B5020&gt;D5020,1,0)</f>
        <v>0</v>
      </c>
      <c r="G5020">
        <f>IF(C5020&gt;E5020,1,0)</f>
        <v>1</v>
      </c>
    </row>
    <row r="5021" spans="1:7" x14ac:dyDescent="0.3">
      <c r="A5021" s="1">
        <v>43908</v>
      </c>
      <c r="B5021">
        <f>IF(VLOOKUP($A5021,Sheet1!$A:$C,2,TRUE)=0,B5020,VLOOKUP($A5021,Sheet1!$A:$C,2,TRUE))</f>
        <v>173.21171569824199</v>
      </c>
      <c r="C5021">
        <f>IF(VLOOKUP($A5021,Sheet1!$A:$C,3,TRUE)=0,C5020,VLOOKUP($A5021,Sheet1!$A:$C,3,TRUE))</f>
        <v>27.773826599121001</v>
      </c>
      <c r="D5021">
        <f>AVERAGE(B4821:B5021)</f>
        <v>201.28067745379533</v>
      </c>
      <c r="E5021">
        <f>AVERAGE(C4821:C5021)</f>
        <v>25.338745174123268</v>
      </c>
      <c r="F5021">
        <f>IF(B5021&gt;D5021,1,0)</f>
        <v>0</v>
      </c>
      <c r="G5021">
        <f>IF(C5021&gt;E5021,1,0)</f>
        <v>1</v>
      </c>
    </row>
    <row r="5022" spans="1:7" x14ac:dyDescent="0.3">
      <c r="A5022" s="1">
        <v>43909</v>
      </c>
      <c r="B5022">
        <f>IF(VLOOKUP($A5022,Sheet1!$A:$C,2,TRUE)=0,B5021,VLOOKUP($A5022,Sheet1!$A:$C,2,TRUE))</f>
        <v>174.251373291015</v>
      </c>
      <c r="C5022">
        <f>IF(VLOOKUP($A5022,Sheet1!$A:$C,3,TRUE)=0,C5021,VLOOKUP($A5022,Sheet1!$A:$C,3,TRUE))</f>
        <v>27.535081863403299</v>
      </c>
      <c r="D5022">
        <f>AVERAGE(B4822:B5022)</f>
        <v>201.23662419105628</v>
      </c>
      <c r="E5022">
        <f>AVERAGE(C4822:C5022)</f>
        <v>25.337844943525766</v>
      </c>
      <c r="F5022">
        <f>IF(B5022&gt;D5022,1,0)</f>
        <v>0</v>
      </c>
      <c r="G5022">
        <f>IF(C5022&gt;E5022,1,0)</f>
        <v>1</v>
      </c>
    </row>
    <row r="5023" spans="1:7" x14ac:dyDescent="0.3">
      <c r="A5023" s="1">
        <v>43910</v>
      </c>
      <c r="B5023">
        <f>IF(VLOOKUP($A5023,Sheet1!$A:$C,2,TRUE)=0,B5022,VLOOKUP($A5023,Sheet1!$A:$C,2,TRUE))</f>
        <v>167.42491149902301</v>
      </c>
      <c r="C5023">
        <f>IF(VLOOKUP($A5023,Sheet1!$A:$C,3,TRUE)=0,C5022,VLOOKUP($A5023,Sheet1!$A:$C,3,TRUE))</f>
        <v>28.659166336059499</v>
      </c>
      <c r="D5023">
        <f>AVERAGE(B4823:B5023)</f>
        <v>201.15860843183967</v>
      </c>
      <c r="E5023">
        <f>AVERAGE(C4823:C5023)</f>
        <v>25.342537172991232</v>
      </c>
      <c r="F5023">
        <f>IF(B5023&gt;D5023,1,0)</f>
        <v>0</v>
      </c>
      <c r="G5023">
        <f>IF(C5023&gt;E5023,1,0)</f>
        <v>1</v>
      </c>
    </row>
    <row r="5024" spans="1:7" x14ac:dyDescent="0.3">
      <c r="A5024" s="1">
        <v>43911</v>
      </c>
      <c r="B5024">
        <f>IF(VLOOKUP($A5024,Sheet1!$A:$C,2,TRUE)=0,B5023,VLOOKUP($A5024,Sheet1!$A:$C,2,TRUE))</f>
        <v>167.42491149902301</v>
      </c>
      <c r="C5024">
        <f>IF(VLOOKUP($A5024,Sheet1!$A:$C,3,TRUE)=0,C5023,VLOOKUP($A5024,Sheet1!$A:$C,3,TRUE))</f>
        <v>28.659166336059499</v>
      </c>
      <c r="D5024">
        <f>AVERAGE(B4824:B5024)</f>
        <v>201.08059267262306</v>
      </c>
      <c r="E5024">
        <f>AVERAGE(C4824:C5024)</f>
        <v>25.347229402456701</v>
      </c>
      <c r="F5024">
        <f>IF(B5024&gt;D5024,1,0)</f>
        <v>0</v>
      </c>
      <c r="G5024">
        <f>IF(C5024&gt;E5024,1,0)</f>
        <v>1</v>
      </c>
    </row>
    <row r="5025" spans="1:7" x14ac:dyDescent="0.3">
      <c r="A5025" s="1">
        <v>43912</v>
      </c>
      <c r="B5025">
        <f>IF(VLOOKUP($A5025,Sheet1!$A:$C,2,TRUE)=0,B5024,VLOOKUP($A5025,Sheet1!$A:$C,2,TRUE))</f>
        <v>167.42491149902301</v>
      </c>
      <c r="C5025">
        <f>IF(VLOOKUP($A5025,Sheet1!$A:$C,3,TRUE)=0,C5024,VLOOKUP($A5025,Sheet1!$A:$C,3,TRUE))</f>
        <v>28.659166336059499</v>
      </c>
      <c r="D5025">
        <f>AVERAGE(B4825:B5025)</f>
        <v>201.01142063425533</v>
      </c>
      <c r="E5025">
        <f>AVERAGE(C4825:C5025)</f>
        <v>25.350497051257982</v>
      </c>
      <c r="F5025">
        <f>IF(B5025&gt;D5025,1,0)</f>
        <v>0</v>
      </c>
      <c r="G5025">
        <f>IF(C5025&gt;E5025,1,0)</f>
        <v>1</v>
      </c>
    </row>
    <row r="5026" spans="1:7" x14ac:dyDescent="0.3">
      <c r="A5026" s="1">
        <v>43913</v>
      </c>
      <c r="B5026">
        <f>IF(VLOOKUP($A5026,Sheet1!$A:$C,2,TRUE)=0,B5025,VLOOKUP($A5026,Sheet1!$A:$C,2,TRUE))</f>
        <v>167.54579162597599</v>
      </c>
      <c r="C5026">
        <f>IF(VLOOKUP($A5026,Sheet1!$A:$C,3,TRUE)=0,C5025,VLOOKUP($A5026,Sheet1!$A:$C,3,TRUE))</f>
        <v>28.609428405761701</v>
      </c>
      <c r="D5026">
        <f>AVERAGE(B4826:B5026)</f>
        <v>200.92982703061824</v>
      </c>
      <c r="E5026">
        <f>AVERAGE(C4826:C5026)</f>
        <v>25.355580448511219</v>
      </c>
      <c r="F5026">
        <f>IF(B5026&gt;D5026,1,0)</f>
        <v>0</v>
      </c>
      <c r="G5026">
        <f>IF(C5026&gt;E5026,1,0)</f>
        <v>1</v>
      </c>
    </row>
    <row r="5027" spans="1:7" x14ac:dyDescent="0.3">
      <c r="A5027" s="1">
        <v>43914</v>
      </c>
      <c r="B5027">
        <f>IF(VLOOKUP($A5027,Sheet1!$A:$C,2,TRUE)=0,B5026,VLOOKUP($A5027,Sheet1!$A:$C,2,TRUE))</f>
        <v>180.52011108398401</v>
      </c>
      <c r="C5027">
        <f>IF(VLOOKUP($A5027,Sheet1!$A:$C,3,TRUE)=0,C5026,VLOOKUP($A5027,Sheet1!$A:$C,3,TRUE))</f>
        <v>26.410997390746999</v>
      </c>
      <c r="D5027">
        <f>AVERAGE(B4827:B5027)</f>
        <v>200.89601772934628</v>
      </c>
      <c r="E5027">
        <f>AVERAGE(C4827:C5027)</f>
        <v>25.352231675712613</v>
      </c>
      <c r="F5027">
        <f>IF(B5027&gt;D5027,1,0)</f>
        <v>0</v>
      </c>
      <c r="G5027">
        <f>IF(C5027&gt;E5027,1,0)</f>
        <v>1</v>
      </c>
    </row>
    <row r="5028" spans="1:7" x14ac:dyDescent="0.3">
      <c r="A5028" s="1">
        <v>43915</v>
      </c>
      <c r="B5028">
        <f>IF(VLOOKUP($A5028,Sheet1!$A:$C,2,TRUE)=0,B5027,VLOOKUP($A5028,Sheet1!$A:$C,2,TRUE))</f>
        <v>179.18338012695301</v>
      </c>
      <c r="C5028">
        <f>IF(VLOOKUP($A5028,Sheet1!$A:$C,3,TRUE)=0,C5027,VLOOKUP($A5028,Sheet1!$A:$C,3,TRUE))</f>
        <v>26.6252346038818</v>
      </c>
      <c r="D5028">
        <f>AVERAGE(B4828:B5028)</f>
        <v>200.85648129591286</v>
      </c>
      <c r="E5028">
        <f>AVERAGE(C4828:C5028)</f>
        <v>25.349801400407621</v>
      </c>
      <c r="F5028">
        <f>IF(B5028&gt;D5028,1,0)</f>
        <v>0</v>
      </c>
      <c r="G5028">
        <f>IF(C5028&gt;E5028,1,0)</f>
        <v>1</v>
      </c>
    </row>
    <row r="5029" spans="1:7" x14ac:dyDescent="0.3">
      <c r="A5029" s="1">
        <v>43916</v>
      </c>
      <c r="B5029">
        <f>IF(VLOOKUP($A5029,Sheet1!$A:$C,2,TRUE)=0,B5028,VLOOKUP($A5029,Sheet1!$A:$C,2,TRUE))</f>
        <v>188.61924743652301</v>
      </c>
      <c r="C5029">
        <f>IF(VLOOKUP($A5029,Sheet1!$A:$C,3,TRUE)=0,C5028,VLOOKUP($A5029,Sheet1!$A:$C,3,TRUE))</f>
        <v>25.2003078460693</v>
      </c>
      <c r="D5029">
        <f>AVERAGE(B4829:B5029)</f>
        <v>200.86388947595987</v>
      </c>
      <c r="E5029">
        <f>AVERAGE(C4829:C5029)</f>
        <v>25.340281937252815</v>
      </c>
      <c r="F5029">
        <f>IF(B5029&gt;D5029,1,0)</f>
        <v>0</v>
      </c>
      <c r="G5029">
        <f>IF(C5029&gt;E5029,1,0)</f>
        <v>0</v>
      </c>
    </row>
    <row r="5030" spans="1:7" x14ac:dyDescent="0.3">
      <c r="A5030" s="1">
        <v>43917</v>
      </c>
      <c r="B5030">
        <f>IF(VLOOKUP($A5030,Sheet1!$A:$C,2,TRUE)=0,B5029,VLOOKUP($A5030,Sheet1!$A:$C,2,TRUE))</f>
        <v>182.132080078125</v>
      </c>
      <c r="C5030">
        <f>IF(VLOOKUP($A5030,Sheet1!$A:$C,3,TRUE)=0,C5029,VLOOKUP($A5030,Sheet1!$A:$C,3,TRUE))</f>
        <v>26.077186584472599</v>
      </c>
      <c r="D5030">
        <f>AVERAGE(B4830:B5030)</f>
        <v>200.83902319153728</v>
      </c>
      <c r="E5030">
        <f>AVERAGE(C4830:C5030)</f>
        <v>25.335125054886085</v>
      </c>
      <c r="F5030">
        <f>IF(B5030&gt;D5030,1,0)</f>
        <v>0</v>
      </c>
      <c r="G5030">
        <f>IF(C5030&gt;E5030,1,0)</f>
        <v>1</v>
      </c>
    </row>
    <row r="5031" spans="1:7" x14ac:dyDescent="0.3">
      <c r="A5031" s="1">
        <v>43918</v>
      </c>
      <c r="B5031">
        <f>IF(VLOOKUP($A5031,Sheet1!$A:$C,2,TRUE)=0,B5030,VLOOKUP($A5031,Sheet1!$A:$C,2,TRUE))</f>
        <v>182.132080078125</v>
      </c>
      <c r="C5031">
        <f>IF(VLOOKUP($A5031,Sheet1!$A:$C,3,TRUE)=0,C5030,VLOOKUP($A5031,Sheet1!$A:$C,3,TRUE))</f>
        <v>26.077186584472599</v>
      </c>
      <c r="D5031">
        <f>AVERAGE(B4831:B5031)</f>
        <v>200.81610054281796</v>
      </c>
      <c r="E5031">
        <f>AVERAGE(C4831:C5031)</f>
        <v>25.329624289896941</v>
      </c>
      <c r="F5031">
        <f>IF(B5031&gt;D5031,1,0)</f>
        <v>0</v>
      </c>
      <c r="G5031">
        <f>IF(C5031&gt;E5031,1,0)</f>
        <v>1</v>
      </c>
    </row>
    <row r="5032" spans="1:7" x14ac:dyDescent="0.3">
      <c r="A5032" s="1">
        <v>43919</v>
      </c>
      <c r="B5032">
        <f>IF(VLOOKUP($A5032,Sheet1!$A:$C,2,TRUE)=0,B5031,VLOOKUP($A5032,Sheet1!$A:$C,2,TRUE))</f>
        <v>182.132080078125</v>
      </c>
      <c r="C5032">
        <f>IF(VLOOKUP($A5032,Sheet1!$A:$C,3,TRUE)=0,C5031,VLOOKUP($A5032,Sheet1!$A:$C,3,TRUE))</f>
        <v>26.077186584472599</v>
      </c>
      <c r="D5032">
        <f>AVERAGE(B4832:B5032)</f>
        <v>200.79585053553021</v>
      </c>
      <c r="E5032">
        <f>AVERAGE(C4832:C5032)</f>
        <v>25.323828796842196</v>
      </c>
      <c r="F5032">
        <f>IF(B5032&gt;D5032,1,0)</f>
        <v>0</v>
      </c>
      <c r="G5032">
        <f>IF(C5032&gt;E5032,1,0)</f>
        <v>1</v>
      </c>
    </row>
    <row r="5033" spans="1:7" x14ac:dyDescent="0.3">
      <c r="A5033" s="1">
        <v>43920</v>
      </c>
      <c r="B5033">
        <f>IF(VLOOKUP($A5033,Sheet1!$A:$C,2,TRUE)=0,B5032,VLOOKUP($A5033,Sheet1!$A:$C,2,TRUE))</f>
        <v>188.7568359375</v>
      </c>
      <c r="C5033">
        <f>IF(VLOOKUP($A5033,Sheet1!$A:$C,3,TRUE)=0,C5032,VLOOKUP($A5033,Sheet1!$A:$C,3,TRUE))</f>
        <v>25.100662231445298</v>
      </c>
      <c r="D5033">
        <f>AVERAGE(B4833:B5033)</f>
        <v>200.79986139553682</v>
      </c>
      <c r="E5033">
        <f>AVERAGE(C4833:C5033)</f>
        <v>25.314403059470703</v>
      </c>
      <c r="F5033">
        <f>IF(B5033&gt;D5033,1,0)</f>
        <v>0</v>
      </c>
      <c r="G5033">
        <f>IF(C5033&gt;E5033,1,0)</f>
        <v>0</v>
      </c>
    </row>
    <row r="5034" spans="1:7" x14ac:dyDescent="0.3">
      <c r="A5034" s="1">
        <v>43921</v>
      </c>
      <c r="B5034">
        <f>IF(VLOOKUP($A5034,Sheet1!$A:$C,2,TRUE)=0,B5033,VLOOKUP($A5034,Sheet1!$A:$C,2,TRUE))</f>
        <v>187.14488220214801</v>
      </c>
      <c r="C5034">
        <f>IF(VLOOKUP($A5034,Sheet1!$A:$C,3,TRUE)=0,C5033,VLOOKUP($A5034,Sheet1!$A:$C,3,TRUE))</f>
        <v>25.319881439208899</v>
      </c>
      <c r="D5034">
        <f>AVERAGE(B4834:B5034)</f>
        <v>200.79196508606853</v>
      </c>
      <c r="E5034">
        <f>AVERAGE(C4834:C5034)</f>
        <v>25.306559216323766</v>
      </c>
      <c r="F5034">
        <f>IF(B5034&gt;D5034,1,0)</f>
        <v>0</v>
      </c>
      <c r="G5034">
        <f>IF(C5034&gt;E5034,1,0)</f>
        <v>1</v>
      </c>
    </row>
    <row r="5035" spans="1:7" x14ac:dyDescent="0.3">
      <c r="A5035" s="1">
        <v>43922</v>
      </c>
      <c r="B5035">
        <f>IF(VLOOKUP($A5035,Sheet1!$A:$C,2,TRUE)=0,B5034,VLOOKUP($A5035,Sheet1!$A:$C,2,TRUE))</f>
        <v>179.19319152832</v>
      </c>
      <c r="C5035">
        <f>IF(VLOOKUP($A5035,Sheet1!$A:$C,3,TRUE)=0,C5034,VLOOKUP($A5035,Sheet1!$A:$C,3,TRUE))</f>
        <v>26.366155624389599</v>
      </c>
      <c r="D5035">
        <f>AVERAGE(B4835:B5035)</f>
        <v>200.74786118844239</v>
      </c>
      <c r="E5035">
        <f>AVERAGE(C4835:C5035)</f>
        <v>25.30342946598185</v>
      </c>
      <c r="F5035">
        <f>IF(B5035&gt;D5035,1,0)</f>
        <v>0</v>
      </c>
      <c r="G5035">
        <f>IF(C5035&gt;E5035,1,0)</f>
        <v>1</v>
      </c>
    </row>
    <row r="5036" spans="1:7" x14ac:dyDescent="0.3">
      <c r="A5036" s="1">
        <v>43923</v>
      </c>
      <c r="B5036">
        <f>IF(VLOOKUP($A5036,Sheet1!$A:$C,2,TRUE)=0,B5035,VLOOKUP($A5036,Sheet1!$A:$C,2,TRUE))</f>
        <v>182.82995605468699</v>
      </c>
      <c r="C5036">
        <f>IF(VLOOKUP($A5036,Sheet1!$A:$C,3,TRUE)=0,C5035,VLOOKUP($A5036,Sheet1!$A:$C,3,TRUE))</f>
        <v>25.8480014801025</v>
      </c>
      <c r="D5036">
        <f>AVERAGE(B4836:B5036)</f>
        <v>200.72185064666883</v>
      </c>
      <c r="E5036">
        <f>AVERAGE(C4836:C5036)</f>
        <v>25.29772183432507</v>
      </c>
      <c r="F5036">
        <f>IF(B5036&gt;D5036,1,0)</f>
        <v>0</v>
      </c>
      <c r="G5036">
        <f>IF(C5036&gt;E5036,1,0)</f>
        <v>1</v>
      </c>
    </row>
    <row r="5037" spans="1:7" x14ac:dyDescent="0.3">
      <c r="A5037" s="1">
        <v>43924</v>
      </c>
      <c r="B5037">
        <f>IF(VLOOKUP($A5037,Sheet1!$A:$C,2,TRUE)=0,B5036,VLOOKUP($A5037,Sheet1!$A:$C,2,TRUE))</f>
        <v>180.23504638671801</v>
      </c>
      <c r="C5037">
        <f>IF(VLOOKUP($A5037,Sheet1!$A:$C,3,TRUE)=0,C5036,VLOOKUP($A5037,Sheet1!$A:$C,3,TRUE))</f>
        <v>26.206724166870099</v>
      </c>
      <c r="D5037">
        <f>AVERAGE(B4837:B5037)</f>
        <v>200.68293010654719</v>
      </c>
      <c r="E5037">
        <f>AVERAGE(C4837:C5037)</f>
        <v>25.293798892652209</v>
      </c>
      <c r="F5037">
        <f>IF(B5037&gt;D5037,1,0)</f>
        <v>0</v>
      </c>
      <c r="G5037">
        <f>IF(C5037&gt;E5037,1,0)</f>
        <v>1</v>
      </c>
    </row>
    <row r="5038" spans="1:7" x14ac:dyDescent="0.3">
      <c r="A5038" s="1">
        <v>43925</v>
      </c>
      <c r="B5038">
        <f>IF(VLOOKUP($A5038,Sheet1!$A:$C,2,TRUE)=0,B5037,VLOOKUP($A5038,Sheet1!$A:$C,2,TRUE))</f>
        <v>180.23504638671801</v>
      </c>
      <c r="C5038">
        <f>IF(VLOOKUP($A5038,Sheet1!$A:$C,3,TRUE)=0,C5037,VLOOKUP($A5038,Sheet1!$A:$C,3,TRUE))</f>
        <v>26.206724166870099</v>
      </c>
      <c r="D5038">
        <f>AVERAGE(B4838:B5038)</f>
        <v>200.64818850085496</v>
      </c>
      <c r="E5038">
        <f>AVERAGE(C4838:C5038)</f>
        <v>25.289188223691713</v>
      </c>
      <c r="F5038">
        <f>IF(B5038&gt;D5038,1,0)</f>
        <v>0</v>
      </c>
      <c r="G5038">
        <f>IF(C5038&gt;E5038,1,0)</f>
        <v>1</v>
      </c>
    </row>
    <row r="5039" spans="1:7" x14ac:dyDescent="0.3">
      <c r="A5039" s="1">
        <v>43926</v>
      </c>
      <c r="B5039">
        <f>IF(VLOOKUP($A5039,Sheet1!$A:$C,2,TRUE)=0,B5038,VLOOKUP($A5039,Sheet1!$A:$C,2,TRUE))</f>
        <v>180.23504638671801</v>
      </c>
      <c r="C5039">
        <f>IF(VLOOKUP($A5039,Sheet1!$A:$C,3,TRUE)=0,C5038,VLOOKUP($A5039,Sheet1!$A:$C,3,TRUE))</f>
        <v>26.206724166870099</v>
      </c>
      <c r="D5039">
        <f>AVERAGE(B4839:B5039)</f>
        <v>200.60897629771048</v>
      </c>
      <c r="E5039">
        <f>AVERAGE(C4839:C5039)</f>
        <v>25.285265282018852</v>
      </c>
      <c r="F5039">
        <f>IF(B5039&gt;D5039,1,0)</f>
        <v>0</v>
      </c>
      <c r="G5039">
        <f>IF(C5039&gt;E5039,1,0)</f>
        <v>1</v>
      </c>
    </row>
    <row r="5040" spans="1:7" x14ac:dyDescent="0.3">
      <c r="A5040" s="1">
        <v>43927</v>
      </c>
      <c r="B5040">
        <f>IF(VLOOKUP($A5040,Sheet1!$A:$C,2,TRUE)=0,B5039,VLOOKUP($A5040,Sheet1!$A:$C,2,TRUE))</f>
        <v>193.12092590332</v>
      </c>
      <c r="C5040">
        <f>IF(VLOOKUP($A5040,Sheet1!$A:$C,3,TRUE)=0,C5039,VLOOKUP($A5040,Sheet1!$A:$C,3,TRUE))</f>
        <v>24.343357086181602</v>
      </c>
      <c r="D5040">
        <f>AVERAGE(B4840:B5040)</f>
        <v>200.63426170538889</v>
      </c>
      <c r="E5040">
        <f>AVERAGE(C4840:C5040)</f>
        <v>25.271973614668955</v>
      </c>
      <c r="F5040">
        <f>IF(B5040&gt;D5040,1,0)</f>
        <v>0</v>
      </c>
      <c r="G5040">
        <f>IF(C5040&gt;E5040,1,0)</f>
        <v>0</v>
      </c>
    </row>
    <row r="5041" spans="1:7" x14ac:dyDescent="0.3">
      <c r="A5041" s="1">
        <v>43928</v>
      </c>
      <c r="B5041">
        <f>IF(VLOOKUP($A5041,Sheet1!$A:$C,2,TRUE)=0,B5040,VLOOKUP($A5041,Sheet1!$A:$C,2,TRUE))</f>
        <v>193.04231262207</v>
      </c>
      <c r="C5041">
        <f>IF(VLOOKUP($A5041,Sheet1!$A:$C,3,TRUE)=0,C5040,VLOOKUP($A5041,Sheet1!$A:$C,3,TRUE))</f>
        <v>24.373249053955</v>
      </c>
      <c r="D5041">
        <f>AVERAGE(B4841:B5041)</f>
        <v>200.65760097218964</v>
      </c>
      <c r="E5041">
        <f>AVERAGE(C4841:C5041)</f>
        <v>25.259076284531922</v>
      </c>
      <c r="F5041">
        <f>IF(B5041&gt;D5041,1,0)</f>
        <v>0</v>
      </c>
      <c r="G5041">
        <f>IF(C5041&gt;E5041,1,0)</f>
        <v>0</v>
      </c>
    </row>
    <row r="5042" spans="1:7" x14ac:dyDescent="0.3">
      <c r="A5042" s="1">
        <v>43929</v>
      </c>
      <c r="B5042">
        <f>IF(VLOOKUP($A5042,Sheet1!$A:$C,2,TRUE)=0,B5041,VLOOKUP($A5042,Sheet1!$A:$C,2,TRUE))</f>
        <v>197.14103698730401</v>
      </c>
      <c r="C5042">
        <f>IF(VLOOKUP($A5042,Sheet1!$A:$C,3,TRUE)=0,C5041,VLOOKUP($A5042,Sheet1!$A:$C,3,TRUE))</f>
        <v>23.845130920410099</v>
      </c>
      <c r="D5042">
        <f>AVERAGE(B4842:B5042)</f>
        <v>200.71124502912664</v>
      </c>
      <c r="E5042">
        <f>AVERAGE(C4842:C5042)</f>
        <v>25.2421760369296</v>
      </c>
      <c r="F5042">
        <f>IF(B5042&gt;D5042,1,0)</f>
        <v>0</v>
      </c>
      <c r="G5042">
        <f>IF(C5042&gt;E5042,1,0)</f>
        <v>0</v>
      </c>
    </row>
    <row r="5043" spans="1:7" x14ac:dyDescent="0.3">
      <c r="A5043" s="1">
        <v>43930</v>
      </c>
      <c r="B5043">
        <f>IF(VLOOKUP($A5043,Sheet1!$A:$C,2,TRUE)=0,B5042,VLOOKUP($A5043,Sheet1!$A:$C,2,TRUE))</f>
        <v>197.42605590820301</v>
      </c>
      <c r="C5043">
        <f>IF(VLOOKUP($A5043,Sheet1!$A:$C,3,TRUE)=0,C5042,VLOOKUP($A5043,Sheet1!$A:$C,3,TRUE))</f>
        <v>23.805271148681602</v>
      </c>
      <c r="D5043">
        <f>AVERAGE(B4843:B5043)</f>
        <v>200.76630709064523</v>
      </c>
      <c r="E5043">
        <f>AVERAGE(C4843:C5043)</f>
        <v>25.225077482005247</v>
      </c>
      <c r="F5043">
        <f>IF(B5043&gt;D5043,1,0)</f>
        <v>0</v>
      </c>
      <c r="G5043">
        <f>IF(C5043&gt;E5043,1,0)</f>
        <v>0</v>
      </c>
    </row>
    <row r="5044" spans="1:7" x14ac:dyDescent="0.3">
      <c r="A5044" s="1">
        <v>43931</v>
      </c>
      <c r="B5044">
        <f>IF(VLOOKUP($A5044,Sheet1!$A:$C,2,TRUE)=0,B5043,VLOOKUP($A5044,Sheet1!$A:$C,2,TRUE))</f>
        <v>197.42605590820301</v>
      </c>
      <c r="C5044">
        <f>IF(VLOOKUP($A5044,Sheet1!$A:$C,3,TRUE)=0,C5043,VLOOKUP($A5044,Sheet1!$A:$C,3,TRUE))</f>
        <v>23.805271148681602</v>
      </c>
      <c r="D5044">
        <f>AVERAGE(B4844:B5044)</f>
        <v>200.82136915216381</v>
      </c>
      <c r="E5044">
        <f>AVERAGE(C4844:C5044)</f>
        <v>25.207978927080894</v>
      </c>
      <c r="F5044">
        <f>IF(B5044&gt;D5044,1,0)</f>
        <v>0</v>
      </c>
      <c r="G5044">
        <f>IF(C5044&gt;E5044,1,0)</f>
        <v>0</v>
      </c>
    </row>
    <row r="5045" spans="1:7" x14ac:dyDescent="0.3">
      <c r="A5045" s="1">
        <v>43932</v>
      </c>
      <c r="B5045">
        <f>IF(VLOOKUP($A5045,Sheet1!$A:$C,2,TRUE)=0,B5044,VLOOKUP($A5045,Sheet1!$A:$C,2,TRUE))</f>
        <v>197.42605590820301</v>
      </c>
      <c r="C5045">
        <f>IF(VLOOKUP($A5045,Sheet1!$A:$C,3,TRUE)=0,C5044,VLOOKUP($A5045,Sheet1!$A:$C,3,TRUE))</f>
        <v>23.805271148681602</v>
      </c>
      <c r="D5045">
        <f>AVERAGE(B4845:B5045)</f>
        <v>200.87602226295263</v>
      </c>
      <c r="E5045">
        <f>AVERAGE(C4845:C5045)</f>
        <v>25.190831246067628</v>
      </c>
      <c r="F5045">
        <f>IF(B5045&gt;D5045,1,0)</f>
        <v>0</v>
      </c>
      <c r="G5045">
        <f>IF(C5045&gt;E5045,1,0)</f>
        <v>0</v>
      </c>
    </row>
    <row r="5046" spans="1:7" x14ac:dyDescent="0.3">
      <c r="A5046" s="1">
        <v>43933</v>
      </c>
      <c r="B5046">
        <f>IF(VLOOKUP($A5046,Sheet1!$A:$C,2,TRUE)=0,B5045,VLOOKUP($A5046,Sheet1!$A:$C,2,TRUE))</f>
        <v>197.42605590820301</v>
      </c>
      <c r="C5046">
        <f>IF(VLOOKUP($A5046,Sheet1!$A:$C,3,TRUE)=0,C5045,VLOOKUP($A5046,Sheet1!$A:$C,3,TRUE))</f>
        <v>23.805271148681602</v>
      </c>
      <c r="D5046">
        <f>AVERAGE(B4846:B5046)</f>
        <v>200.9429943786923</v>
      </c>
      <c r="E5046">
        <f>AVERAGE(C4846:C5046)</f>
        <v>25.171816868568524</v>
      </c>
      <c r="F5046">
        <f>IF(B5046&gt;D5046,1,0)</f>
        <v>0</v>
      </c>
      <c r="G5046">
        <f>IF(C5046&gt;E5046,1,0)</f>
        <v>0</v>
      </c>
    </row>
    <row r="5047" spans="1:7" x14ac:dyDescent="0.3">
      <c r="A5047" s="1">
        <v>43934</v>
      </c>
      <c r="B5047">
        <f>IF(VLOOKUP($A5047,Sheet1!$A:$C,2,TRUE)=0,B5046,VLOOKUP($A5047,Sheet1!$A:$C,2,TRUE))</f>
        <v>199.55895996093699</v>
      </c>
      <c r="C5047">
        <f>IF(VLOOKUP($A5047,Sheet1!$A:$C,3,TRUE)=0,C5046,VLOOKUP($A5047,Sheet1!$A:$C,3,TRUE))</f>
        <v>23.526266098022401</v>
      </c>
      <c r="D5047">
        <f>AVERAGE(B4847:B5047)</f>
        <v>201.01030393382194</v>
      </c>
      <c r="E5047">
        <f>AVERAGE(C4847:C5047)</f>
        <v>25.153066824917762</v>
      </c>
      <c r="F5047">
        <f>IF(B5047&gt;D5047,1,0)</f>
        <v>0</v>
      </c>
      <c r="G5047">
        <f>IF(C5047&gt;E5047,1,0)</f>
        <v>0</v>
      </c>
    </row>
    <row r="5048" spans="1:7" x14ac:dyDescent="0.3">
      <c r="A5048" s="1">
        <v>43935</v>
      </c>
      <c r="B5048">
        <f>IF(VLOOKUP($A5048,Sheet1!$A:$C,2,TRUE)=0,B5047,VLOOKUP($A5048,Sheet1!$A:$C,2,TRUE))</f>
        <v>208.23799133300699</v>
      </c>
      <c r="C5048">
        <f>IF(VLOOKUP($A5048,Sheet1!$A:$C,3,TRUE)=0,C5047,VLOOKUP($A5048,Sheet1!$A:$C,3,TRUE))</f>
        <v>22.489952087402301</v>
      </c>
      <c r="D5048">
        <f>AVERAGE(B4848:B5048)</f>
        <v>201.12420100121935</v>
      </c>
      <c r="E5048">
        <f>AVERAGE(C4848:C5048)</f>
        <v>25.128618411163778</v>
      </c>
      <c r="F5048">
        <f>IF(B5048&gt;D5048,1,0)</f>
        <v>1</v>
      </c>
      <c r="G5048">
        <f>IF(C5048&gt;E5048,1,0)</f>
        <v>0</v>
      </c>
    </row>
    <row r="5049" spans="1:7" x14ac:dyDescent="0.3">
      <c r="A5049" s="1">
        <v>43936</v>
      </c>
      <c r="B5049">
        <f>IF(VLOOKUP($A5049,Sheet1!$A:$C,2,TRUE)=0,B5048,VLOOKUP($A5049,Sheet1!$A:$C,2,TRUE))</f>
        <v>205.84954833984301</v>
      </c>
      <c r="C5049">
        <f>IF(VLOOKUP($A5049,Sheet1!$A:$C,3,TRUE)=0,C5048,VLOOKUP($A5049,Sheet1!$A:$C,3,TRUE))</f>
        <v>22.739067077636701</v>
      </c>
      <c r="D5049">
        <f>AVERAGE(B4849:B5049)</f>
        <v>201.23765784116509</v>
      </c>
      <c r="E5049">
        <f>AVERAGE(C4849:C5049)</f>
        <v>25.10373226564321</v>
      </c>
      <c r="F5049">
        <f>IF(B5049&gt;D5049,1,0)</f>
        <v>1</v>
      </c>
      <c r="G5049">
        <f>IF(C5049&gt;E5049,1,0)</f>
        <v>0</v>
      </c>
    </row>
    <row r="5050" spans="1:7" x14ac:dyDescent="0.3">
      <c r="A5050" s="1">
        <v>43937</v>
      </c>
      <c r="B5050">
        <f>IF(VLOOKUP($A5050,Sheet1!$A:$C,2,TRUE)=0,B5049,VLOOKUP($A5050,Sheet1!$A:$C,2,TRUE))</f>
        <v>209.604248046875</v>
      </c>
      <c r="C5050">
        <f>IF(VLOOKUP($A5050,Sheet1!$A:$C,3,TRUE)=0,C5049,VLOOKUP($A5050,Sheet1!$A:$C,3,TRUE))</f>
        <v>22.320556640625</v>
      </c>
      <c r="D5050">
        <f>AVERAGE(B4850:B5050)</f>
        <v>201.3697947791558</v>
      </c>
      <c r="E5050">
        <f>AVERAGE(C4850:C5050)</f>
        <v>25.076763978644973</v>
      </c>
      <c r="F5050">
        <f>IF(B5050&gt;D5050,1,0)</f>
        <v>1</v>
      </c>
      <c r="G5050">
        <f>IF(C5050&gt;E5050,1,0)</f>
        <v>0</v>
      </c>
    </row>
    <row r="5051" spans="1:7" x14ac:dyDescent="0.3">
      <c r="A5051" s="1">
        <v>43938</v>
      </c>
      <c r="B5051">
        <f>IF(VLOOKUP($A5051,Sheet1!$A:$C,2,TRUE)=0,B5050,VLOOKUP($A5051,Sheet1!$A:$C,2,TRUE))</f>
        <v>211.60935974121</v>
      </c>
      <c r="C5051">
        <f>IF(VLOOKUP($A5051,Sheet1!$A:$C,3,TRUE)=0,C5050,VLOOKUP($A5051,Sheet1!$A:$C,3,TRUE))</f>
        <v>22.151159286498999</v>
      </c>
      <c r="D5051">
        <f>AVERAGE(B4851:B5051)</f>
        <v>201.51190739721784</v>
      </c>
      <c r="E5051">
        <f>AVERAGE(C4851:C5051)</f>
        <v>25.048952918740639</v>
      </c>
      <c r="F5051">
        <f>IF(B5051&gt;D5051,1,0)</f>
        <v>1</v>
      </c>
      <c r="G5051">
        <f>IF(C5051&gt;E5051,1,0)</f>
        <v>0</v>
      </c>
    </row>
    <row r="5052" spans="1:7" x14ac:dyDescent="0.3">
      <c r="A5052" s="1">
        <v>43939</v>
      </c>
      <c r="B5052">
        <f>IF(VLOOKUP($A5052,Sheet1!$A:$C,2,TRUE)=0,B5051,VLOOKUP($A5052,Sheet1!$A:$C,2,TRUE))</f>
        <v>211.60935974121</v>
      </c>
      <c r="C5052">
        <f>IF(VLOOKUP($A5052,Sheet1!$A:$C,3,TRUE)=0,C5051,VLOOKUP($A5052,Sheet1!$A:$C,3,TRUE))</f>
        <v>22.151159286498999</v>
      </c>
      <c r="D5052">
        <f>AVERAGE(B4852:B5052)</f>
        <v>201.64535309900674</v>
      </c>
      <c r="E5052">
        <f>AVERAGE(C4852:C5052)</f>
        <v>25.022325705532996</v>
      </c>
      <c r="F5052">
        <f>IF(B5052&gt;D5052,1,0)</f>
        <v>1</v>
      </c>
      <c r="G5052">
        <f>IF(C5052&gt;E5052,1,0)</f>
        <v>0</v>
      </c>
    </row>
    <row r="5053" spans="1:7" x14ac:dyDescent="0.3">
      <c r="A5053" s="1">
        <v>43940</v>
      </c>
      <c r="B5053">
        <f>IF(VLOOKUP($A5053,Sheet1!$A:$C,2,TRUE)=0,B5052,VLOOKUP($A5053,Sheet1!$A:$C,2,TRUE))</f>
        <v>211.60935974121</v>
      </c>
      <c r="C5053">
        <f>IF(VLOOKUP($A5053,Sheet1!$A:$C,3,TRUE)=0,C5052,VLOOKUP($A5053,Sheet1!$A:$C,3,TRUE))</f>
        <v>22.151159286498999</v>
      </c>
      <c r="D5053">
        <f>AVERAGE(B4853:B5053)</f>
        <v>201.78629716711833</v>
      </c>
      <c r="E5053">
        <f>AVERAGE(C4853:C5053)</f>
        <v>24.994613305846247</v>
      </c>
      <c r="F5053">
        <f>IF(B5053&gt;D5053,1,0)</f>
        <v>1</v>
      </c>
      <c r="G5053">
        <f>IF(C5053&gt;E5053,1,0)</f>
        <v>0</v>
      </c>
    </row>
    <row r="5054" spans="1:7" x14ac:dyDescent="0.3">
      <c r="A5054" s="1">
        <v>43941</v>
      </c>
      <c r="B5054">
        <f>IF(VLOOKUP($A5054,Sheet1!$A:$C,2,TRUE)=0,B5053,VLOOKUP($A5054,Sheet1!$A:$C,2,TRUE))</f>
        <v>209.10296630859301</v>
      </c>
      <c r="C5054">
        <f>IF(VLOOKUP($A5054,Sheet1!$A:$C,3,TRUE)=0,C5053,VLOOKUP($A5054,Sheet1!$A:$C,3,TRUE))</f>
        <v>22.400272369384702</v>
      </c>
      <c r="D5054">
        <f>AVERAGE(B4854:B5054)</f>
        <v>201.93045005988108</v>
      </c>
      <c r="E5054">
        <f>AVERAGE(C4854:C5054)</f>
        <v>24.965772581337689</v>
      </c>
      <c r="F5054">
        <f>IF(B5054&gt;D5054,1,0)</f>
        <v>1</v>
      </c>
      <c r="G5054">
        <f>IF(C5054&gt;E5054,1,0)</f>
        <v>0</v>
      </c>
    </row>
    <row r="5055" spans="1:7" x14ac:dyDescent="0.3">
      <c r="A5055" s="1">
        <v>43942</v>
      </c>
      <c r="B5055">
        <f>IF(VLOOKUP($A5055,Sheet1!$A:$C,2,TRUE)=0,B5054,VLOOKUP($A5055,Sheet1!$A:$C,2,TRUE))</f>
        <v>201.38717651367099</v>
      </c>
      <c r="C5055">
        <f>IF(VLOOKUP($A5055,Sheet1!$A:$C,3,TRUE)=0,C5054,VLOOKUP($A5055,Sheet1!$A:$C,3,TRUE))</f>
        <v>23.217363357543899</v>
      </c>
      <c r="D5055">
        <f>AVERAGE(B4855:B5055)</f>
        <v>202.02638032068643</v>
      </c>
      <c r="E5055">
        <f>AVERAGE(C4855:C5055)</f>
        <v>24.942526129347758</v>
      </c>
      <c r="F5055">
        <f>IF(B5055&gt;D5055,1,0)</f>
        <v>0</v>
      </c>
      <c r="G5055">
        <f>IF(C5055&gt;E5055,1,0)</f>
        <v>0</v>
      </c>
    </row>
    <row r="5056" spans="1:7" x14ac:dyDescent="0.3">
      <c r="A5056" s="1">
        <v>43943</v>
      </c>
      <c r="B5056">
        <f>IF(VLOOKUP($A5056,Sheet1!$A:$C,2,TRUE)=0,B5055,VLOOKUP($A5056,Sheet1!$A:$C,2,TRUE))</f>
        <v>207.36323547363199</v>
      </c>
      <c r="C5056">
        <f>IF(VLOOKUP($A5056,Sheet1!$A:$C,3,TRUE)=0,C5055,VLOOKUP($A5056,Sheet1!$A:$C,3,TRUE))</f>
        <v>22.519847869873001</v>
      </c>
      <c r="D5056">
        <f>AVERAGE(B4856:B5056)</f>
        <v>202.13870102611924</v>
      </c>
      <c r="E5056">
        <f>AVERAGE(C4856:C5056)</f>
        <v>24.917881163791627</v>
      </c>
      <c r="F5056">
        <f>IF(B5056&gt;D5056,1,0)</f>
        <v>1</v>
      </c>
      <c r="G5056">
        <f>IF(C5056&gt;E5056,1,0)</f>
        <v>0</v>
      </c>
    </row>
    <row r="5057" spans="1:7" x14ac:dyDescent="0.3">
      <c r="A5057" s="1">
        <v>43944</v>
      </c>
      <c r="B5057">
        <f>IF(VLOOKUP($A5057,Sheet1!$A:$C,2,TRUE)=0,B5056,VLOOKUP($A5057,Sheet1!$A:$C,2,TRUE))</f>
        <v>206.92091369628901</v>
      </c>
      <c r="C5057">
        <f>IF(VLOOKUP($A5057,Sheet1!$A:$C,3,TRUE)=0,C5056,VLOOKUP($A5057,Sheet1!$A:$C,3,TRUE))</f>
        <v>22.579633712768501</v>
      </c>
      <c r="D5057">
        <f>AVERAGE(B4857:B5057)</f>
        <v>202.24882112569458</v>
      </c>
      <c r="E5057">
        <f>AVERAGE(C4857:C5057)</f>
        <v>24.893533640239955</v>
      </c>
      <c r="F5057">
        <f>IF(B5057&gt;D5057,1,0)</f>
        <v>1</v>
      </c>
      <c r="G5057">
        <f>IF(C5057&gt;E5057,1,0)</f>
        <v>0</v>
      </c>
    </row>
    <row r="5058" spans="1:7" x14ac:dyDescent="0.3">
      <c r="A5058" s="1">
        <v>43945</v>
      </c>
      <c r="B5058">
        <f>IF(VLOOKUP($A5058,Sheet1!$A:$C,2,TRUE)=0,B5057,VLOOKUP($A5058,Sheet1!$A:$C,2,TRUE))</f>
        <v>210.184158325195</v>
      </c>
      <c r="C5058">
        <f>IF(VLOOKUP($A5058,Sheet1!$A:$C,3,TRUE)=0,C5057,VLOOKUP($A5058,Sheet1!$A:$C,3,TRUE))</f>
        <v>22.200983047485298</v>
      </c>
      <c r="D5058">
        <f>AVERAGE(B4858:B5058)</f>
        <v>202.37517627317496</v>
      </c>
      <c r="E5058">
        <f>AVERAGE(C4858:C5058)</f>
        <v>24.867302282532641</v>
      </c>
      <c r="F5058">
        <f>IF(B5058&gt;D5058,1,0)</f>
        <v>1</v>
      </c>
      <c r="G5058">
        <f>IF(C5058&gt;E5058,1,0)</f>
        <v>0</v>
      </c>
    </row>
    <row r="5059" spans="1:7" x14ac:dyDescent="0.3">
      <c r="A5059" s="1">
        <v>43946</v>
      </c>
      <c r="B5059">
        <f>IF(VLOOKUP($A5059,Sheet1!$A:$C,2,TRUE)=0,B5058,VLOOKUP($A5059,Sheet1!$A:$C,2,TRUE))</f>
        <v>210.184158325195</v>
      </c>
      <c r="C5059">
        <f>IF(VLOOKUP($A5059,Sheet1!$A:$C,3,TRUE)=0,C5058,VLOOKUP($A5059,Sheet1!$A:$C,3,TRUE))</f>
        <v>22.200983047485298</v>
      </c>
      <c r="D5059">
        <f>AVERAGE(B4859:B5059)</f>
        <v>202.50430662240538</v>
      </c>
      <c r="E5059">
        <f>AVERAGE(C4859:C5059)</f>
        <v>24.840577652205273</v>
      </c>
      <c r="F5059">
        <f>IF(B5059&gt;D5059,1,0)</f>
        <v>1</v>
      </c>
      <c r="G5059">
        <f>IF(C5059&gt;E5059,1,0)</f>
        <v>0</v>
      </c>
    </row>
    <row r="5060" spans="1:7" x14ac:dyDescent="0.3">
      <c r="A5060" s="1">
        <v>43947</v>
      </c>
      <c r="B5060">
        <f>IF(VLOOKUP($A5060,Sheet1!$A:$C,2,TRUE)=0,B5059,VLOOKUP($A5060,Sheet1!$A:$C,2,TRUE))</f>
        <v>210.184158325195</v>
      </c>
      <c r="C5060">
        <f>IF(VLOOKUP($A5060,Sheet1!$A:$C,3,TRUE)=0,C5059,VLOOKUP($A5060,Sheet1!$A:$C,3,TRUE))</f>
        <v>22.200983047485298</v>
      </c>
      <c r="D5060">
        <f>AVERAGE(B4860:B5060)</f>
        <v>202.64716790801833</v>
      </c>
      <c r="E5060">
        <f>AVERAGE(C4860:C5060)</f>
        <v>24.811731993262438</v>
      </c>
      <c r="F5060">
        <f>IF(B5060&gt;D5060,1,0)</f>
        <v>1</v>
      </c>
      <c r="G5060">
        <f>IF(C5060&gt;E5060,1,0)</f>
        <v>0</v>
      </c>
    </row>
    <row r="5061" spans="1:7" x14ac:dyDescent="0.3">
      <c r="A5061" s="1">
        <v>43948</v>
      </c>
      <c r="B5061">
        <f>IF(VLOOKUP($A5061,Sheet1!$A:$C,2,TRUE)=0,B5060,VLOOKUP($A5061,Sheet1!$A:$C,2,TRUE))</f>
        <v>211.874740600585</v>
      </c>
      <c r="C5061">
        <f>IF(VLOOKUP($A5061,Sheet1!$A:$C,3,TRUE)=0,C5060,VLOOKUP($A5061,Sheet1!$A:$C,3,TRUE))</f>
        <v>22.051513671875</v>
      </c>
      <c r="D5061">
        <f>AVERAGE(B4861:B5061)</f>
        <v>202.78962699928076</v>
      </c>
      <c r="E5061">
        <f>AVERAGE(C4861:C5061)</f>
        <v>24.783671810852347</v>
      </c>
      <c r="F5061">
        <f>IF(B5061&gt;D5061,1,0)</f>
        <v>1</v>
      </c>
      <c r="G5061">
        <f>IF(C5061&gt;E5061,1,0)</f>
        <v>0</v>
      </c>
    </row>
    <row r="5062" spans="1:7" x14ac:dyDescent="0.3">
      <c r="A5062" s="1">
        <v>43949</v>
      </c>
      <c r="B5062">
        <f>IF(VLOOKUP($A5062,Sheet1!$A:$C,2,TRUE)=0,B5061,VLOOKUP($A5062,Sheet1!$A:$C,2,TRUE))</f>
        <v>207.88414001464801</v>
      </c>
      <c r="C5062">
        <f>IF(VLOOKUP($A5062,Sheet1!$A:$C,3,TRUE)=0,C5061,VLOOKUP($A5062,Sheet1!$A:$C,3,TRUE))</f>
        <v>22.460060119628899</v>
      </c>
      <c r="D5062">
        <f>AVERAGE(B4862:B5062)</f>
        <v>202.90517209181127</v>
      </c>
      <c r="E5062">
        <f>AVERAGE(C4862:C5062)</f>
        <v>24.758581417710026</v>
      </c>
      <c r="F5062">
        <f>IF(B5062&gt;D5062,1,0)</f>
        <v>1</v>
      </c>
      <c r="G5062">
        <f>IF(C5062&gt;E5062,1,0)</f>
        <v>0</v>
      </c>
    </row>
    <row r="5063" spans="1:7" x14ac:dyDescent="0.3">
      <c r="A5063" s="1">
        <v>43950</v>
      </c>
      <c r="B5063">
        <f>IF(VLOOKUP($A5063,Sheet1!$A:$C,2,TRUE)=0,B5062,VLOOKUP($A5063,Sheet1!$A:$C,2,TRUE))</f>
        <v>215.255935668945</v>
      </c>
      <c r="C5063">
        <f>IF(VLOOKUP($A5063,Sheet1!$A:$C,3,TRUE)=0,C5062,VLOOKUP($A5063,Sheet1!$A:$C,3,TRUE))</f>
        <v>21.692790985107401</v>
      </c>
      <c r="D5063">
        <f>AVERAGE(B4863:B5063)</f>
        <v>203.04556084628115</v>
      </c>
      <c r="E5063">
        <f>AVERAGE(C4863:C5063)</f>
        <v>24.731350865530128</v>
      </c>
      <c r="F5063">
        <f>IF(B5063&gt;D5063,1,0)</f>
        <v>1</v>
      </c>
      <c r="G5063">
        <f>IF(C5063&gt;E5063,1,0)</f>
        <v>0</v>
      </c>
    </row>
    <row r="5064" spans="1:7" x14ac:dyDescent="0.3">
      <c r="A5064" s="1">
        <v>43951</v>
      </c>
      <c r="B5064">
        <f>IF(VLOOKUP($A5064,Sheet1!$A:$C,2,TRUE)=0,B5063,VLOOKUP($A5064,Sheet1!$A:$C,2,TRUE))</f>
        <v>215.16748046875</v>
      </c>
      <c r="C5064">
        <f>IF(VLOOKUP($A5064,Sheet1!$A:$C,3,TRUE)=0,C5063,VLOOKUP($A5064,Sheet1!$A:$C,3,TRUE))</f>
        <v>21.642967224121001</v>
      </c>
      <c r="D5064">
        <f>AVERAGE(B4864:B5064)</f>
        <v>203.18550952512811</v>
      </c>
      <c r="E5064">
        <f>AVERAGE(C4864:C5064)</f>
        <v>24.70387243394234</v>
      </c>
      <c r="F5064">
        <f>IF(B5064&gt;D5064,1,0)</f>
        <v>1</v>
      </c>
      <c r="G5064">
        <f>IF(C5064&gt;E5064,1,0)</f>
        <v>0</v>
      </c>
    </row>
    <row r="5065" spans="1:7" x14ac:dyDescent="0.3">
      <c r="A5065" s="1">
        <v>43952</v>
      </c>
      <c r="B5065">
        <f>IF(VLOOKUP($A5065,Sheet1!$A:$C,2,TRUE)=0,B5064,VLOOKUP($A5065,Sheet1!$A:$C,2,TRUE))</f>
        <v>209.10296630859301</v>
      </c>
      <c r="C5065">
        <f>IF(VLOOKUP($A5065,Sheet1!$A:$C,3,TRUE)=0,C5064,VLOOKUP($A5065,Sheet1!$A:$C,3,TRUE))</f>
        <v>22.290662765502901</v>
      </c>
      <c r="D5065">
        <f>AVERAGE(B4865:B5065)</f>
        <v>203.29528649173551</v>
      </c>
      <c r="E5065">
        <f>AVERAGE(C4865:C5065)</f>
        <v>24.679616368232072</v>
      </c>
      <c r="F5065">
        <f>IF(B5065&gt;D5065,1,0)</f>
        <v>1</v>
      </c>
      <c r="G5065">
        <f>IF(C5065&gt;E5065,1,0)</f>
        <v>0</v>
      </c>
    </row>
    <row r="5066" spans="1:7" x14ac:dyDescent="0.3">
      <c r="A5066" s="1">
        <v>43953</v>
      </c>
      <c r="B5066">
        <f>IF(VLOOKUP($A5066,Sheet1!$A:$C,2,TRUE)=0,B5065,VLOOKUP($A5066,Sheet1!$A:$C,2,TRUE))</f>
        <v>209.10296630859301</v>
      </c>
      <c r="C5066">
        <f>IF(VLOOKUP($A5066,Sheet1!$A:$C,3,TRUE)=0,C5065,VLOOKUP($A5066,Sheet1!$A:$C,3,TRUE))</f>
        <v>22.290662765502901</v>
      </c>
      <c r="D5066">
        <f>AVERAGE(B4866:B5066)</f>
        <v>203.40516070465529</v>
      </c>
      <c r="E5066">
        <f>AVERAGE(C4866:C5066)</f>
        <v>24.65540963737525</v>
      </c>
      <c r="F5066">
        <f>IF(B5066&gt;D5066,1,0)</f>
        <v>1</v>
      </c>
      <c r="G5066">
        <f>IF(C5066&gt;E5066,1,0)</f>
        <v>0</v>
      </c>
    </row>
    <row r="5067" spans="1:7" x14ac:dyDescent="0.3">
      <c r="A5067" s="1">
        <v>43954</v>
      </c>
      <c r="B5067">
        <f>IF(VLOOKUP($A5067,Sheet1!$A:$C,2,TRUE)=0,B5066,VLOOKUP($A5067,Sheet1!$A:$C,2,TRUE))</f>
        <v>209.10296630859301</v>
      </c>
      <c r="C5067">
        <f>IF(VLOOKUP($A5067,Sheet1!$A:$C,3,TRUE)=0,C5066,VLOOKUP($A5067,Sheet1!$A:$C,3,TRUE))</f>
        <v>22.290662765502901</v>
      </c>
      <c r="D5067">
        <f>AVERAGE(B4867:B5067)</f>
        <v>203.50320313107301</v>
      </c>
      <c r="E5067">
        <f>AVERAGE(C4867:C5067)</f>
        <v>24.632880006856574</v>
      </c>
      <c r="F5067">
        <f>IF(B5067&gt;D5067,1,0)</f>
        <v>1</v>
      </c>
      <c r="G5067">
        <f>IF(C5067&gt;E5067,1,0)</f>
        <v>0</v>
      </c>
    </row>
    <row r="5068" spans="1:7" x14ac:dyDescent="0.3">
      <c r="A5068" s="1">
        <v>43955</v>
      </c>
      <c r="B5068">
        <f>IF(VLOOKUP($A5068,Sheet1!$A:$C,2,TRUE)=0,B5067,VLOOKUP($A5068,Sheet1!$A:$C,2,TRUE))</f>
        <v>211.54055786132801</v>
      </c>
      <c r="C5068">
        <f>IF(VLOOKUP($A5068,Sheet1!$A:$C,3,TRUE)=0,C5067,VLOOKUP($A5068,Sheet1!$A:$C,3,TRUE))</f>
        <v>22.001691818237301</v>
      </c>
      <c r="D5068">
        <f>AVERAGE(B4868:B5068)</f>
        <v>203.61570997854949</v>
      </c>
      <c r="E5068">
        <f>AVERAGE(C4868:C5068)</f>
        <v>24.608616738770131</v>
      </c>
      <c r="F5068">
        <f>IF(B5068&gt;D5068,1,0)</f>
        <v>1</v>
      </c>
      <c r="G5068">
        <f>IF(C5068&gt;E5068,1,0)</f>
        <v>0</v>
      </c>
    </row>
    <row r="5069" spans="1:7" x14ac:dyDescent="0.3">
      <c r="A5069" s="1">
        <v>43956</v>
      </c>
      <c r="B5069">
        <f>IF(VLOOKUP($A5069,Sheet1!$A:$C,2,TRUE)=0,B5068,VLOOKUP($A5069,Sheet1!$A:$C,2,TRUE))</f>
        <v>213.938873291015</v>
      </c>
      <c r="C5069">
        <f>IF(VLOOKUP($A5069,Sheet1!$A:$C,3,TRUE)=0,C5068,VLOOKUP($A5069,Sheet1!$A:$C,3,TRUE))</f>
        <v>21.7625427246093</v>
      </c>
      <c r="D5069">
        <f>AVERAGE(B4869:B5069)</f>
        <v>203.73766550851684</v>
      </c>
      <c r="E5069">
        <f>AVERAGE(C4869:C5069)</f>
        <v>24.58345964536144</v>
      </c>
      <c r="F5069">
        <f>IF(B5069&gt;D5069,1,0)</f>
        <v>1</v>
      </c>
      <c r="G5069">
        <f>IF(C5069&gt;E5069,1,0)</f>
        <v>0</v>
      </c>
    </row>
    <row r="5070" spans="1:7" x14ac:dyDescent="0.3">
      <c r="A5070" s="1">
        <v>43957</v>
      </c>
      <c r="B5070">
        <f>IF(VLOOKUP($A5070,Sheet1!$A:$C,2,TRUE)=0,B5069,VLOOKUP($A5070,Sheet1!$A:$C,2,TRUE))</f>
        <v>215.255935668945</v>
      </c>
      <c r="C5070">
        <f>IF(VLOOKUP($A5070,Sheet1!$A:$C,3,TRUE)=0,C5069,VLOOKUP($A5070,Sheet1!$A:$C,3,TRUE))</f>
        <v>21.623039245605401</v>
      </c>
      <c r="D5070">
        <f>AVERAGE(B4870:B5070)</f>
        <v>203.87523002055138</v>
      </c>
      <c r="E5070">
        <f>AVERAGE(C4870:C5070)</f>
        <v>24.556276682004398</v>
      </c>
      <c r="F5070">
        <f>IF(B5070&gt;D5070,1,0)</f>
        <v>1</v>
      </c>
      <c r="G5070">
        <f>IF(C5070&gt;E5070,1,0)</f>
        <v>0</v>
      </c>
    </row>
    <row r="5071" spans="1:7" x14ac:dyDescent="0.3">
      <c r="A5071" s="1">
        <v>43958</v>
      </c>
      <c r="B5071">
        <f>IF(VLOOKUP($A5071,Sheet1!$A:$C,2,TRUE)=0,B5070,VLOOKUP($A5071,Sheet1!$A:$C,2,TRUE))</f>
        <v>218.02770996093699</v>
      </c>
      <c r="C5071">
        <f>IF(VLOOKUP($A5071,Sheet1!$A:$C,3,TRUE)=0,C5070,VLOOKUP($A5071,Sheet1!$A:$C,3,TRUE))</f>
        <v>21.353996276855401</v>
      </c>
      <c r="D5071">
        <f>AVERAGE(B4871:B5071)</f>
        <v>204.02658445443666</v>
      </c>
      <c r="E5071">
        <f>AVERAGE(C4871:C5071)</f>
        <v>24.527755196414763</v>
      </c>
      <c r="F5071">
        <f>IF(B5071&gt;D5071,1,0)</f>
        <v>1</v>
      </c>
      <c r="G5071">
        <f>IF(C5071&gt;E5071,1,0)</f>
        <v>0</v>
      </c>
    </row>
    <row r="5072" spans="1:7" x14ac:dyDescent="0.3">
      <c r="A5072" s="1">
        <v>43959</v>
      </c>
      <c r="B5072">
        <f>IF(VLOOKUP($A5072,Sheet1!$A:$C,2,TRUE)=0,B5071,VLOOKUP($A5072,Sheet1!$A:$C,2,TRUE))</f>
        <v>221.01576232910099</v>
      </c>
      <c r="C5072">
        <f>IF(VLOOKUP($A5072,Sheet1!$A:$C,3,TRUE)=0,C5071,VLOOKUP($A5072,Sheet1!$A:$C,3,TRUE))</f>
        <v>21.055059432983398</v>
      </c>
      <c r="D5072">
        <f>AVERAGE(B4872:B5072)</f>
        <v>204.19280482050183</v>
      </c>
      <c r="E5072">
        <f>AVERAGE(C4872:C5072)</f>
        <v>24.497746462845669</v>
      </c>
      <c r="F5072">
        <f>IF(B5072&gt;D5072,1,0)</f>
        <v>1</v>
      </c>
      <c r="G5072">
        <f>IF(C5072&gt;E5072,1,0)</f>
        <v>0</v>
      </c>
    </row>
    <row r="5073" spans="1:7" x14ac:dyDescent="0.3">
      <c r="A5073" s="1">
        <v>43960</v>
      </c>
      <c r="B5073">
        <f>IF(VLOOKUP($A5073,Sheet1!$A:$C,2,TRUE)=0,B5072,VLOOKUP($A5073,Sheet1!$A:$C,2,TRUE))</f>
        <v>221.01576232910099</v>
      </c>
      <c r="C5073">
        <f>IF(VLOOKUP($A5073,Sheet1!$A:$C,3,TRUE)=0,C5072,VLOOKUP($A5073,Sheet1!$A:$C,3,TRUE))</f>
        <v>21.055059432983398</v>
      </c>
      <c r="D5073">
        <f>AVERAGE(B4873:B5073)</f>
        <v>204.35074786285841</v>
      </c>
      <c r="E5073">
        <f>AVERAGE(C4873:C5073)</f>
        <v>24.468970891848119</v>
      </c>
      <c r="F5073">
        <f>IF(B5073&gt;D5073,1,0)</f>
        <v>1</v>
      </c>
      <c r="G5073">
        <f>IF(C5073&gt;E5073,1,0)</f>
        <v>0</v>
      </c>
    </row>
    <row r="5074" spans="1:7" x14ac:dyDescent="0.3">
      <c r="A5074" s="1">
        <v>43961</v>
      </c>
      <c r="B5074">
        <f>IF(VLOOKUP($A5074,Sheet1!$A:$C,2,TRUE)=0,B5073,VLOOKUP($A5074,Sheet1!$A:$C,2,TRUE))</f>
        <v>221.01576232910099</v>
      </c>
      <c r="C5074">
        <f>IF(VLOOKUP($A5074,Sheet1!$A:$C,3,TRUE)=0,C5073,VLOOKUP($A5074,Sheet1!$A:$C,3,TRUE))</f>
        <v>21.055059432983398</v>
      </c>
      <c r="D5074">
        <f>AVERAGE(B4874:B5074)</f>
        <v>204.51618927153763</v>
      </c>
      <c r="E5074">
        <f>AVERAGE(C4874:C5074)</f>
        <v>24.43915945973561</v>
      </c>
      <c r="F5074">
        <f>IF(B5074&gt;D5074,1,0)</f>
        <v>1</v>
      </c>
      <c r="G5074">
        <f>IF(C5074&gt;E5074,1,0)</f>
        <v>0</v>
      </c>
    </row>
    <row r="5075" spans="1:7" x14ac:dyDescent="0.3">
      <c r="A5075" s="1">
        <v>43962</v>
      </c>
      <c r="B5075">
        <f>IF(VLOOKUP($A5075,Sheet1!$A:$C,2,TRUE)=0,B5074,VLOOKUP($A5075,Sheet1!$A:$C,2,TRUE))</f>
        <v>222.99140930175699</v>
      </c>
      <c r="C5075">
        <f>IF(VLOOKUP($A5075,Sheet1!$A:$C,3,TRUE)=0,C5074,VLOOKUP($A5075,Sheet1!$A:$C,3,TRUE))</f>
        <v>20.885662078857401</v>
      </c>
      <c r="D5075">
        <f>AVERAGE(B4875:B5075)</f>
        <v>204.68965816972249</v>
      </c>
      <c r="E5075">
        <f>AVERAGE(C4875:C5075)</f>
        <v>24.408751881537732</v>
      </c>
      <c r="F5075">
        <f>IF(B5075&gt;D5075,1,0)</f>
        <v>1</v>
      </c>
      <c r="G5075">
        <f>IF(C5075&gt;E5075,1,0)</f>
        <v>0</v>
      </c>
    </row>
    <row r="5076" spans="1:7" x14ac:dyDescent="0.3">
      <c r="A5076" s="1">
        <v>43963</v>
      </c>
      <c r="B5076">
        <f>IF(VLOOKUP($A5076,Sheet1!$A:$C,2,TRUE)=0,B5075,VLOOKUP($A5076,Sheet1!$A:$C,2,TRUE))</f>
        <v>218.32258605957</v>
      </c>
      <c r="C5076">
        <f>IF(VLOOKUP($A5076,Sheet1!$A:$C,3,TRUE)=0,C5075,VLOOKUP($A5076,Sheet1!$A:$C,3,TRUE))</f>
        <v>21.304172515869102</v>
      </c>
      <c r="D5076">
        <f>AVERAGE(B4876:B5076)</f>
        <v>204.83079384571266</v>
      </c>
      <c r="E5076">
        <f>AVERAGE(C4876:C5076)</f>
        <v>24.381610291514217</v>
      </c>
      <c r="F5076">
        <f>IF(B5076&gt;D5076,1,0)</f>
        <v>1</v>
      </c>
      <c r="G5076">
        <f>IF(C5076&gt;E5076,1,0)</f>
        <v>0</v>
      </c>
    </row>
    <row r="5077" spans="1:7" x14ac:dyDescent="0.3">
      <c r="A5077" s="1">
        <v>43964</v>
      </c>
      <c r="B5077">
        <f>IF(VLOOKUP($A5077,Sheet1!$A:$C,2,TRUE)=0,B5076,VLOOKUP($A5077,Sheet1!$A:$C,2,TRUE))</f>
        <v>215.59014892578099</v>
      </c>
      <c r="C5077">
        <f>IF(VLOOKUP($A5077,Sheet1!$A:$C,3,TRUE)=0,C5076,VLOOKUP($A5077,Sheet1!$A:$C,3,TRUE))</f>
        <v>21.553285598754801</v>
      </c>
      <c r="D5077">
        <f>AVERAGE(B4877:B5077)</f>
        <v>204.95078820375642</v>
      </c>
      <c r="E5077">
        <f>AVERAGE(C4877:C5077)</f>
        <v>24.356793247052078</v>
      </c>
      <c r="F5077">
        <f>IF(B5077&gt;D5077,1,0)</f>
        <v>1</v>
      </c>
      <c r="G5077">
        <f>IF(C5077&gt;E5077,1,0)</f>
        <v>0</v>
      </c>
    </row>
    <row r="5078" spans="1:7" x14ac:dyDescent="0.3">
      <c r="A5078" s="1">
        <v>43965</v>
      </c>
      <c r="B5078">
        <f>IF(VLOOKUP($A5078,Sheet1!$A:$C,2,TRUE)=0,B5077,VLOOKUP($A5078,Sheet1!$A:$C,2,TRUE))</f>
        <v>218.03756713867099</v>
      </c>
      <c r="C5078">
        <f>IF(VLOOKUP($A5078,Sheet1!$A:$C,3,TRUE)=0,C5077,VLOOKUP($A5078,Sheet1!$A:$C,3,TRUE))</f>
        <v>21.324102401733398</v>
      </c>
      <c r="D5078">
        <f>AVERAGE(B4878:B5078)</f>
        <v>205.08295877181462</v>
      </c>
      <c r="E5078">
        <f>AVERAGE(C4878:C5078)</f>
        <v>24.330835987679386</v>
      </c>
      <c r="F5078">
        <f>IF(B5078&gt;D5078,1,0)</f>
        <v>1</v>
      </c>
      <c r="G5078">
        <f>IF(C5078&gt;E5078,1,0)</f>
        <v>0</v>
      </c>
    </row>
    <row r="5079" spans="1:7" x14ac:dyDescent="0.3">
      <c r="A5079" s="1">
        <v>43966</v>
      </c>
      <c r="B5079">
        <f>IF(VLOOKUP($A5079,Sheet1!$A:$C,2,TRUE)=0,B5078,VLOOKUP($A5079,Sheet1!$A:$C,2,TRUE))</f>
        <v>219.45292663574199</v>
      </c>
      <c r="C5079">
        <f>IF(VLOOKUP($A5079,Sheet1!$A:$C,3,TRUE)=0,C5078,VLOOKUP($A5079,Sheet1!$A:$C,3,TRUE))</f>
        <v>21.174634933471602</v>
      </c>
      <c r="D5079">
        <f>AVERAGE(B4879:B5079)</f>
        <v>205.22217092941042</v>
      </c>
      <c r="E5079">
        <f>AVERAGE(C4879:C5079)</f>
        <v>24.304135109061612</v>
      </c>
      <c r="F5079">
        <f>IF(B5079&gt;D5079,1,0)</f>
        <v>1</v>
      </c>
      <c r="G5079">
        <f>IF(C5079&gt;E5079,1,0)</f>
        <v>0</v>
      </c>
    </row>
    <row r="5080" spans="1:7" x14ac:dyDescent="0.3">
      <c r="A5080" s="1">
        <v>43967</v>
      </c>
      <c r="B5080">
        <f>IF(VLOOKUP($A5080,Sheet1!$A:$C,2,TRUE)=0,B5079,VLOOKUP($A5080,Sheet1!$A:$C,2,TRUE))</f>
        <v>219.45292663574199</v>
      </c>
      <c r="C5080">
        <f>IF(VLOOKUP($A5080,Sheet1!$A:$C,3,TRUE)=0,C5079,VLOOKUP($A5080,Sheet1!$A:$C,3,TRUE))</f>
        <v>21.174634933471602</v>
      </c>
      <c r="D5080">
        <f>AVERAGE(B4880:B5080)</f>
        <v>205.3519857985462</v>
      </c>
      <c r="E5080">
        <f>AVERAGE(C4880:C5080)</f>
        <v>24.278815378597113</v>
      </c>
      <c r="F5080">
        <f>IF(B5080&gt;D5080,1,0)</f>
        <v>1</v>
      </c>
      <c r="G5080">
        <f>IF(C5080&gt;E5080,1,0)</f>
        <v>0</v>
      </c>
    </row>
    <row r="5081" spans="1:7" x14ac:dyDescent="0.3">
      <c r="A5081" s="1">
        <v>43968</v>
      </c>
      <c r="B5081">
        <f>IF(VLOOKUP($A5081,Sheet1!$A:$C,2,TRUE)=0,B5080,VLOOKUP($A5081,Sheet1!$A:$C,2,TRUE))</f>
        <v>219.45292663574199</v>
      </c>
      <c r="C5081">
        <f>IF(VLOOKUP($A5081,Sheet1!$A:$C,3,TRUE)=0,C5080,VLOOKUP($A5081,Sheet1!$A:$C,3,TRUE))</f>
        <v>21.174634933471602</v>
      </c>
      <c r="D5081">
        <f>AVERAGE(B4881:B5081)</f>
        <v>205.48925029697688</v>
      </c>
      <c r="E5081">
        <f>AVERAGE(C4881:C5081)</f>
        <v>24.252459796506955</v>
      </c>
      <c r="F5081">
        <f>IF(B5081&gt;D5081,1,0)</f>
        <v>1</v>
      </c>
      <c r="G5081">
        <f>IF(C5081&gt;E5081,1,0)</f>
        <v>0</v>
      </c>
    </row>
    <row r="5082" spans="1:7" x14ac:dyDescent="0.3">
      <c r="A5082" s="1">
        <v>43969</v>
      </c>
      <c r="B5082">
        <f>IF(VLOOKUP($A5082,Sheet1!$A:$C,2,TRUE)=0,B5081,VLOOKUP($A5082,Sheet1!$A:$C,2,TRUE))</f>
        <v>223.54182434082</v>
      </c>
      <c r="C5082">
        <f>IF(VLOOKUP($A5082,Sheet1!$A:$C,3,TRUE)=0,C5081,VLOOKUP($A5082,Sheet1!$A:$C,3,TRUE))</f>
        <v>20.786018371581999</v>
      </c>
      <c r="D5082">
        <f>AVERAGE(B4882:B5082)</f>
        <v>205.64223203137132</v>
      </c>
      <c r="E5082">
        <f>AVERAGE(C4882:C5082)</f>
        <v>24.224664052327462</v>
      </c>
      <c r="F5082">
        <f>IF(B5082&gt;D5082,1,0)</f>
        <v>1</v>
      </c>
      <c r="G5082">
        <f>IF(C5082&gt;E5082,1,0)</f>
        <v>0</v>
      </c>
    </row>
    <row r="5083" spans="1:7" x14ac:dyDescent="0.3">
      <c r="A5083" s="1">
        <v>43970</v>
      </c>
      <c r="B5083">
        <f>IF(VLOOKUP($A5083,Sheet1!$A:$C,2,TRUE)=0,B5082,VLOOKUP($A5083,Sheet1!$A:$C,2,TRUE))</f>
        <v>222.98155212402301</v>
      </c>
      <c r="C5083">
        <f>IF(VLOOKUP($A5083,Sheet1!$A:$C,3,TRUE)=0,C5082,VLOOKUP($A5083,Sheet1!$A:$C,3,TRUE))</f>
        <v>20.835840225219702</v>
      </c>
      <c r="D5083">
        <f>AVERAGE(B4883:B5083)</f>
        <v>205.79198801220932</v>
      </c>
      <c r="E5083">
        <f>AVERAGE(C4883:C5083)</f>
        <v>24.197165512920005</v>
      </c>
      <c r="F5083">
        <f>IF(B5083&gt;D5083,1,0)</f>
        <v>1</v>
      </c>
      <c r="G5083">
        <f>IF(C5083&gt;E5083,1,0)</f>
        <v>0</v>
      </c>
    </row>
    <row r="5084" spans="1:7" x14ac:dyDescent="0.3">
      <c r="A5084" s="1">
        <v>43971</v>
      </c>
      <c r="B5084">
        <f>IF(VLOOKUP($A5084,Sheet1!$A:$C,2,TRUE)=0,B5083,VLOOKUP($A5084,Sheet1!$A:$C,2,TRUE))</f>
        <v>227.43408203125</v>
      </c>
      <c r="C5084">
        <f>IF(VLOOKUP($A5084,Sheet1!$A:$C,3,TRUE)=0,C5083,VLOOKUP($A5084,Sheet1!$A:$C,3,TRUE))</f>
        <v>20.4272956848144</v>
      </c>
      <c r="D5084">
        <f>AVERAGE(B4884:B5084)</f>
        <v>205.95518022983217</v>
      </c>
      <c r="E5084">
        <f>AVERAGE(C4884:C5084)</f>
        <v>24.168818250817431</v>
      </c>
      <c r="F5084">
        <f>IF(B5084&gt;D5084,1,0)</f>
        <v>1</v>
      </c>
      <c r="G5084">
        <f>IF(C5084&gt;E5084,1,0)</f>
        <v>0</v>
      </c>
    </row>
    <row r="5085" spans="1:7" x14ac:dyDescent="0.3">
      <c r="A5085" s="1">
        <v>43972</v>
      </c>
      <c r="B5085">
        <f>IF(VLOOKUP($A5085,Sheet1!$A:$C,2,TRUE)=0,B5084,VLOOKUP($A5085,Sheet1!$A:$C,2,TRUE))</f>
        <v>224.95718383789</v>
      </c>
      <c r="C5085">
        <f>IF(VLOOKUP($A5085,Sheet1!$A:$C,3,TRUE)=0,C5084,VLOOKUP($A5085,Sheet1!$A:$C,3,TRUE))</f>
        <v>20.656478881835898</v>
      </c>
      <c r="D5085">
        <f>AVERAGE(B4885:B5085)</f>
        <v>206.10604957087108</v>
      </c>
      <c r="E5085">
        <f>AVERAGE(C4885:C5085)</f>
        <v>24.141611203625413</v>
      </c>
      <c r="F5085">
        <f>IF(B5085&gt;D5085,1,0)</f>
        <v>1</v>
      </c>
      <c r="G5085">
        <f>IF(C5085&gt;E5085,1,0)</f>
        <v>0</v>
      </c>
    </row>
    <row r="5086" spans="1:7" x14ac:dyDescent="0.3">
      <c r="A5086" s="1">
        <v>43973</v>
      </c>
      <c r="B5086">
        <f>IF(VLOOKUP($A5086,Sheet1!$A:$C,2,TRUE)=0,B5085,VLOOKUP($A5086,Sheet1!$A:$C,2,TRUE))</f>
        <v>225.73370361328099</v>
      </c>
      <c r="C5086">
        <f>IF(VLOOKUP($A5086,Sheet1!$A:$C,3,TRUE)=0,C5085,VLOOKUP($A5086,Sheet1!$A:$C,3,TRUE))</f>
        <v>20.566797256469702</v>
      </c>
      <c r="D5086">
        <f>AVERAGE(B4886:B5086)</f>
        <v>206.26078219437466</v>
      </c>
      <c r="E5086">
        <f>AVERAGE(C4886:C5086)</f>
        <v>24.113957979192769</v>
      </c>
      <c r="F5086">
        <f>IF(B5086&gt;D5086,1,0)</f>
        <v>1</v>
      </c>
      <c r="G5086">
        <f>IF(C5086&gt;E5086,1,0)</f>
        <v>0</v>
      </c>
    </row>
    <row r="5087" spans="1:7" x14ac:dyDescent="0.3">
      <c r="A5087" s="1">
        <v>43974</v>
      </c>
      <c r="B5087">
        <f>IF(VLOOKUP($A5087,Sheet1!$A:$C,2,TRUE)=0,B5086,VLOOKUP($A5087,Sheet1!$A:$C,2,TRUE))</f>
        <v>225.73370361328099</v>
      </c>
      <c r="C5087">
        <f>IF(VLOOKUP($A5087,Sheet1!$A:$C,3,TRUE)=0,C5086,VLOOKUP($A5087,Sheet1!$A:$C,3,TRUE))</f>
        <v>20.566797256469702</v>
      </c>
      <c r="D5087">
        <f>AVERAGE(B4887:B5087)</f>
        <v>206.40952562929965</v>
      </c>
      <c r="E5087">
        <f>AVERAGE(C4887:C5087)</f>
        <v>24.087143314418494</v>
      </c>
      <c r="F5087">
        <f>IF(B5087&gt;D5087,1,0)</f>
        <v>1</v>
      </c>
      <c r="G5087">
        <f>IF(C5087&gt;E5087,1,0)</f>
        <v>0</v>
      </c>
    </row>
    <row r="5088" spans="1:7" x14ac:dyDescent="0.3">
      <c r="A5088" s="1">
        <v>43975</v>
      </c>
      <c r="B5088">
        <f>IF(VLOOKUP($A5088,Sheet1!$A:$C,2,TRUE)=0,B5087,VLOOKUP($A5088,Sheet1!$A:$C,2,TRUE))</f>
        <v>225.73370361328099</v>
      </c>
      <c r="C5088">
        <f>IF(VLOOKUP($A5088,Sheet1!$A:$C,3,TRUE)=0,C5087,VLOOKUP($A5088,Sheet1!$A:$C,3,TRUE))</f>
        <v>20.566797256469702</v>
      </c>
      <c r="D5088">
        <f>AVERAGE(B4888:B5088)</f>
        <v>206.55773356423435</v>
      </c>
      <c r="E5088">
        <f>AVERAGE(C4888:C5088)</f>
        <v>24.060328649644223</v>
      </c>
      <c r="F5088">
        <f>IF(B5088&gt;D5088,1,0)</f>
        <v>1</v>
      </c>
      <c r="G5088">
        <f>IF(C5088&gt;E5088,1,0)</f>
        <v>0</v>
      </c>
    </row>
    <row r="5089" spans="1:7" x14ac:dyDescent="0.3">
      <c r="A5089" s="1">
        <v>43976</v>
      </c>
      <c r="B5089">
        <f>IF(VLOOKUP($A5089,Sheet1!$A:$C,2,TRUE)=0,B5088,VLOOKUP($A5089,Sheet1!$A:$C,2,TRUE))</f>
        <v>225.73370361328099</v>
      </c>
      <c r="C5089">
        <f>IF(VLOOKUP($A5089,Sheet1!$A:$C,3,TRUE)=0,C5088,VLOOKUP($A5089,Sheet1!$A:$C,3,TRUE))</f>
        <v>20.566797256469702</v>
      </c>
      <c r="D5089">
        <f>AVERAGE(B4889:B5089)</f>
        <v>206.70813269164418</v>
      </c>
      <c r="E5089">
        <f>AVERAGE(C4889:C5089)</f>
        <v>24.033316673924066</v>
      </c>
      <c r="F5089">
        <f>IF(B5089&gt;D5089,1,0)</f>
        <v>1</v>
      </c>
      <c r="G5089">
        <f>IF(C5089&gt;E5089,1,0)</f>
        <v>0</v>
      </c>
    </row>
    <row r="5090" spans="1:7" x14ac:dyDescent="0.3">
      <c r="A5090" s="1">
        <v>43977</v>
      </c>
      <c r="B5090">
        <f>IF(VLOOKUP($A5090,Sheet1!$A:$C,2,TRUE)=0,B5089,VLOOKUP($A5090,Sheet1!$A:$C,2,TRUE))</f>
        <v>225.12428283691401</v>
      </c>
      <c r="C5090">
        <f>IF(VLOOKUP($A5090,Sheet1!$A:$C,3,TRUE)=0,C5089,VLOOKUP($A5090,Sheet1!$A:$C,3,TRUE))</f>
        <v>20.6265869140625</v>
      </c>
      <c r="D5090">
        <f>AVERAGE(B4890:B5090)</f>
        <v>206.85223760652289</v>
      </c>
      <c r="E5090">
        <f>AVERAGE(C4890:C5090)</f>
        <v>24.006996771589428</v>
      </c>
      <c r="F5090">
        <f>IF(B5090&gt;D5090,1,0)</f>
        <v>1</v>
      </c>
      <c r="G5090">
        <f>IF(C5090&gt;E5090,1,0)</f>
        <v>0</v>
      </c>
    </row>
    <row r="5091" spans="1:7" x14ac:dyDescent="0.3">
      <c r="A5091" s="1">
        <v>43978</v>
      </c>
      <c r="B5091">
        <f>IF(VLOOKUP($A5091,Sheet1!$A:$C,2,TRUE)=0,B5090,VLOOKUP($A5091,Sheet1!$A:$C,2,TRUE))</f>
        <v>226.35292053222599</v>
      </c>
      <c r="C5091">
        <f>IF(VLOOKUP($A5091,Sheet1!$A:$C,3,TRUE)=0,C5090,VLOOKUP($A5091,Sheet1!$A:$C,3,TRUE))</f>
        <v>20.516975402831999</v>
      </c>
      <c r="D5091">
        <f>AVERAGE(B4891:B5091)</f>
        <v>206.99856005616434</v>
      </c>
      <c r="E5091">
        <f>AVERAGE(C4891:C5091)</f>
        <v>23.980575476119753</v>
      </c>
      <c r="F5091">
        <f>IF(B5091&gt;D5091,1,0)</f>
        <v>1</v>
      </c>
      <c r="G5091">
        <f>IF(C5091&gt;E5091,1,0)</f>
        <v>0</v>
      </c>
    </row>
    <row r="5092" spans="1:7" x14ac:dyDescent="0.3">
      <c r="A5092" s="1">
        <v>43979</v>
      </c>
      <c r="B5092">
        <f>IF(VLOOKUP($A5092,Sheet1!$A:$C,2,TRUE)=0,B5091,VLOOKUP($A5092,Sheet1!$A:$C,2,TRUE))</f>
        <v>226.05805969238199</v>
      </c>
      <c r="C5092">
        <f>IF(VLOOKUP($A5092,Sheet1!$A:$C,3,TRUE)=0,C5091,VLOOKUP($A5092,Sheet1!$A:$C,3,TRUE))</f>
        <v>20.5568332672119</v>
      </c>
      <c r="D5092">
        <f>AVERAGE(B4892:B5092)</f>
        <v>207.14341553645338</v>
      </c>
      <c r="E5092">
        <f>AVERAGE(C4892:C5092)</f>
        <v>23.954352478482818</v>
      </c>
      <c r="F5092">
        <f>IF(B5092&gt;D5092,1,0)</f>
        <v>1</v>
      </c>
      <c r="G5092">
        <f>IF(C5092&gt;E5092,1,0)</f>
        <v>0</v>
      </c>
    </row>
    <row r="5093" spans="1:7" x14ac:dyDescent="0.3">
      <c r="A5093" s="1">
        <v>43980</v>
      </c>
      <c r="B5093">
        <f>IF(VLOOKUP($A5093,Sheet1!$A:$C,2,TRUE)=0,B5092,VLOOKUP($A5093,Sheet1!$A:$C,2,TRUE))</f>
        <v>229.37042236328099</v>
      </c>
      <c r="C5093">
        <f>IF(VLOOKUP($A5093,Sheet1!$A:$C,3,TRUE)=0,C5092,VLOOKUP($A5093,Sheet1!$A:$C,3,TRUE))</f>
        <v>20.277826309204102</v>
      </c>
      <c r="D5093">
        <f>AVERAGE(B4893:B5093)</f>
        <v>207.30475043301547</v>
      </c>
      <c r="E5093">
        <f>AVERAGE(C4893:C5093)</f>
        <v>23.926741386527432</v>
      </c>
      <c r="F5093">
        <f>IF(B5093&gt;D5093,1,0)</f>
        <v>1</v>
      </c>
      <c r="G5093">
        <f>IF(C5093&gt;E5093,1,0)</f>
        <v>0</v>
      </c>
    </row>
    <row r="5094" spans="1:7" x14ac:dyDescent="0.3">
      <c r="A5094" s="1">
        <v>43981</v>
      </c>
      <c r="B5094">
        <f>IF(VLOOKUP($A5094,Sheet1!$A:$C,2,TRUE)=0,B5093,VLOOKUP($A5094,Sheet1!$A:$C,2,TRUE))</f>
        <v>229.37042236328099</v>
      </c>
      <c r="C5094">
        <f>IF(VLOOKUP($A5094,Sheet1!$A:$C,3,TRUE)=0,C5093,VLOOKUP($A5094,Sheet1!$A:$C,3,TRUE))</f>
        <v>20.277826309204102</v>
      </c>
      <c r="D5094">
        <f>AVERAGE(B4894:B5094)</f>
        <v>207.46739978695379</v>
      </c>
      <c r="E5094">
        <f>AVERAGE(C4894:C5094)</f>
        <v>23.898982318479611</v>
      </c>
      <c r="F5094">
        <f>IF(B5094&gt;D5094,1,0)</f>
        <v>1</v>
      </c>
      <c r="G5094">
        <f>IF(C5094&gt;E5094,1,0)</f>
        <v>0</v>
      </c>
    </row>
    <row r="5095" spans="1:7" x14ac:dyDescent="0.3">
      <c r="A5095" s="1">
        <v>43982</v>
      </c>
      <c r="B5095">
        <f>IF(VLOOKUP($A5095,Sheet1!$A:$C,2,TRUE)=0,B5094,VLOOKUP($A5095,Sheet1!$A:$C,2,TRUE))</f>
        <v>229.37042236328099</v>
      </c>
      <c r="C5095">
        <f>IF(VLOOKUP($A5095,Sheet1!$A:$C,3,TRUE)=0,C5094,VLOOKUP($A5095,Sheet1!$A:$C,3,TRUE))</f>
        <v>20.277826309204102</v>
      </c>
      <c r="D5095">
        <f>AVERAGE(B4895:B5095)</f>
        <v>207.62722512619996</v>
      </c>
      <c r="E5095">
        <f>AVERAGE(C4895:C5095)</f>
        <v>23.8715685374701</v>
      </c>
      <c r="F5095">
        <f>IF(B5095&gt;D5095,1,0)</f>
        <v>1</v>
      </c>
      <c r="G5095">
        <f>IF(C5095&gt;E5095,1,0)</f>
        <v>0</v>
      </c>
    </row>
    <row r="5096" spans="1:7" x14ac:dyDescent="0.3">
      <c r="A5096" s="1">
        <v>43983</v>
      </c>
      <c r="B5096">
        <f>IF(VLOOKUP($A5096,Sheet1!$A:$C,2,TRUE)=0,B5095,VLOOKUP($A5096,Sheet1!$A:$C,2,TRUE))</f>
        <v>230.05847167968699</v>
      </c>
      <c r="C5096">
        <f>IF(VLOOKUP($A5096,Sheet1!$A:$C,3,TRUE)=0,C5095,VLOOKUP($A5096,Sheet1!$A:$C,3,TRUE))</f>
        <v>20.1582527160644</v>
      </c>
      <c r="D5096">
        <f>AVERAGE(B4896:B5096)</f>
        <v>207.79023006306349</v>
      </c>
      <c r="E5096">
        <f>AVERAGE(C4896:C5096)</f>
        <v>23.843461202744802</v>
      </c>
      <c r="F5096">
        <f>IF(B5096&gt;D5096,1,0)</f>
        <v>1</v>
      </c>
      <c r="G5096">
        <f>IF(C5096&gt;E5096,1,0)</f>
        <v>0</v>
      </c>
    </row>
    <row r="5097" spans="1:7" x14ac:dyDescent="0.3">
      <c r="A5097" s="1">
        <v>43984</v>
      </c>
      <c r="B5097">
        <f>IF(VLOOKUP($A5097,Sheet1!$A:$C,2,TRUE)=0,B5096,VLOOKUP($A5097,Sheet1!$A:$C,2,TRUE))</f>
        <v>231.60162353515599</v>
      </c>
      <c r="C5097">
        <f>IF(VLOOKUP($A5097,Sheet1!$A:$C,3,TRUE)=0,C5096,VLOOKUP($A5097,Sheet1!$A:$C,3,TRUE))</f>
        <v>20.028713226318299</v>
      </c>
      <c r="D5097">
        <f>AVERAGE(B4897:B5097)</f>
        <v>207.96169155747131</v>
      </c>
      <c r="E5097">
        <f>AVERAGE(C4897:C5097)</f>
        <v>23.814758727799582</v>
      </c>
      <c r="F5097">
        <f>IF(B5097&gt;D5097,1,0)</f>
        <v>1</v>
      </c>
      <c r="G5097">
        <f>IF(C5097&gt;E5097,1,0)</f>
        <v>0</v>
      </c>
    </row>
    <row r="5098" spans="1:7" x14ac:dyDescent="0.3">
      <c r="A5098" s="1">
        <v>43985</v>
      </c>
      <c r="B5098">
        <f>IF(VLOOKUP($A5098,Sheet1!$A:$C,2,TRUE)=0,B5097,VLOOKUP($A5098,Sheet1!$A:$C,2,TRUE))</f>
        <v>232.64352416992099</v>
      </c>
      <c r="C5098">
        <f>IF(VLOOKUP($A5098,Sheet1!$A:$C,3,TRUE)=0,C5097,VLOOKUP($A5098,Sheet1!$A:$C,3,TRUE))</f>
        <v>19.948997497558501</v>
      </c>
      <c r="D5098">
        <f>AVERAGE(B4898:B5098)</f>
        <v>208.13113016156998</v>
      </c>
      <c r="E5098">
        <f>AVERAGE(C4898:C5098)</f>
        <v>23.786399547140377</v>
      </c>
      <c r="F5098">
        <f>IF(B5098&gt;D5098,1,0)</f>
        <v>1</v>
      </c>
      <c r="G5098">
        <f>IF(C5098&gt;E5098,1,0)</f>
        <v>0</v>
      </c>
    </row>
    <row r="5099" spans="1:7" x14ac:dyDescent="0.3">
      <c r="A5099" s="1">
        <v>43986</v>
      </c>
      <c r="B5099">
        <f>IF(VLOOKUP($A5099,Sheet1!$A:$C,2,TRUE)=0,B5098,VLOOKUP($A5099,Sheet1!$A:$C,2,TRUE))</f>
        <v>231.01188659667901</v>
      </c>
      <c r="C5099">
        <f>IF(VLOOKUP($A5099,Sheet1!$A:$C,3,TRUE)=0,C5098,VLOOKUP($A5099,Sheet1!$A:$C,3,TRUE))</f>
        <v>20.078535079956001</v>
      </c>
      <c r="D5099">
        <f>AVERAGE(B4899:B5099)</f>
        <v>208.29245116580174</v>
      </c>
      <c r="E5099">
        <f>AVERAGE(C4899:C5099)</f>
        <v>23.758684832065246</v>
      </c>
      <c r="F5099">
        <f>IF(B5099&gt;D5099,1,0)</f>
        <v>1</v>
      </c>
      <c r="G5099">
        <f>IF(C5099&gt;E5099,1,0)</f>
        <v>0</v>
      </c>
    </row>
    <row r="5100" spans="1:7" x14ac:dyDescent="0.3">
      <c r="A5100" s="1">
        <v>43987</v>
      </c>
      <c r="B5100">
        <f>IF(VLOOKUP($A5100,Sheet1!$A:$C,2,TRUE)=0,B5099,VLOOKUP($A5100,Sheet1!$A:$C,2,TRUE))</f>
        <v>235.59222412109301</v>
      </c>
      <c r="C5100">
        <f>IF(VLOOKUP($A5100,Sheet1!$A:$C,3,TRUE)=0,C5099,VLOOKUP($A5100,Sheet1!$A:$C,3,TRUE))</f>
        <v>19.689920425415</v>
      </c>
      <c r="D5100">
        <f>AVERAGE(B4900:B5100)</f>
        <v>208.47655991891119</v>
      </c>
      <c r="E5100">
        <f>AVERAGE(C4900:C5100)</f>
        <v>23.729036710748613</v>
      </c>
      <c r="F5100">
        <f>IF(B5100&gt;D5100,1,0)</f>
        <v>1</v>
      </c>
      <c r="G5100">
        <f>IF(C5100&gt;E5100,1,0)</f>
        <v>0</v>
      </c>
    </row>
    <row r="5101" spans="1:7" x14ac:dyDescent="0.3">
      <c r="A5101" s="1">
        <v>43988</v>
      </c>
      <c r="B5101">
        <f>IF(VLOOKUP($A5101,Sheet1!$A:$C,2,TRUE)=0,B5100,VLOOKUP($A5101,Sheet1!$A:$C,2,TRUE))</f>
        <v>235.59222412109301</v>
      </c>
      <c r="C5101">
        <f>IF(VLOOKUP($A5101,Sheet1!$A:$C,3,TRUE)=0,C5100,VLOOKUP($A5101,Sheet1!$A:$C,3,TRUE))</f>
        <v>19.689920425415</v>
      </c>
      <c r="D5101">
        <f>AVERAGE(B4901:B5101)</f>
        <v>208.65988956280597</v>
      </c>
      <c r="E5101">
        <f>AVERAGE(C4901:C5101)</f>
        <v>23.699635235231302</v>
      </c>
      <c r="F5101">
        <f>IF(B5101&gt;D5101,1,0)</f>
        <v>1</v>
      </c>
      <c r="G5101">
        <f>IF(C5101&gt;E5101,1,0)</f>
        <v>0</v>
      </c>
    </row>
    <row r="5102" spans="1:7" x14ac:dyDescent="0.3">
      <c r="A5102" s="1">
        <v>43989</v>
      </c>
      <c r="B5102">
        <f>IF(VLOOKUP($A5102,Sheet1!$A:$C,2,TRUE)=0,B5101,VLOOKUP($A5102,Sheet1!$A:$C,2,TRUE))</f>
        <v>235.59222412109301</v>
      </c>
      <c r="C5102">
        <f>IF(VLOOKUP($A5102,Sheet1!$A:$C,3,TRUE)=0,C5101,VLOOKUP($A5102,Sheet1!$A:$C,3,TRUE))</f>
        <v>19.689920425415</v>
      </c>
      <c r="D5102">
        <f>AVERAGE(B4902:B5102)</f>
        <v>208.84175869007004</v>
      </c>
      <c r="E5102">
        <f>AVERAGE(C4902:C5102)</f>
        <v>23.67048038653472</v>
      </c>
      <c r="F5102">
        <f>IF(B5102&gt;D5102,1,0)</f>
        <v>1</v>
      </c>
      <c r="G5102">
        <f>IF(C5102&gt;E5102,1,0)</f>
        <v>0</v>
      </c>
    </row>
    <row r="5103" spans="1:7" x14ac:dyDescent="0.3">
      <c r="A5103" s="1">
        <v>43990</v>
      </c>
      <c r="B5103">
        <f>IF(VLOOKUP($A5103,Sheet1!$A:$C,2,TRUE)=0,B5102,VLOOKUP($A5103,Sheet1!$A:$C,2,TRUE))</f>
        <v>237.42044067382801</v>
      </c>
      <c r="C5103">
        <f>IF(VLOOKUP($A5103,Sheet1!$A:$C,3,TRUE)=0,C5102,VLOOKUP($A5103,Sheet1!$A:$C,3,TRUE))</f>
        <v>19.520523071288999</v>
      </c>
      <c r="D5103">
        <f>AVERAGE(B4903:B5103)</f>
        <v>209.03866379771057</v>
      </c>
      <c r="E5103">
        <f>AVERAGE(C4903:C5103)</f>
        <v>23.639644214762964</v>
      </c>
      <c r="F5103">
        <f>IF(B5103&gt;D5103,1,0)</f>
        <v>1</v>
      </c>
      <c r="G5103">
        <f>IF(C5103&gt;E5103,1,0)</f>
        <v>0</v>
      </c>
    </row>
    <row r="5104" spans="1:7" x14ac:dyDescent="0.3">
      <c r="A5104" s="1">
        <v>43991</v>
      </c>
      <c r="B5104">
        <f>IF(VLOOKUP($A5104,Sheet1!$A:$C,2,TRUE)=0,B5103,VLOOKUP($A5104,Sheet1!$A:$C,2,TRUE))</f>
        <v>239.14050292968699</v>
      </c>
      <c r="C5104">
        <f>IF(VLOOKUP($A5104,Sheet1!$A:$C,3,TRUE)=0,C5103,VLOOKUP($A5104,Sheet1!$A:$C,3,TRUE))</f>
        <v>19.4009475708007</v>
      </c>
      <c r="D5104">
        <f>AVERAGE(B4904:B5104)</f>
        <v>209.24631724191531</v>
      </c>
      <c r="E5104">
        <f>AVERAGE(C4904:C5104)</f>
        <v>23.607917178329529</v>
      </c>
      <c r="F5104">
        <f>IF(B5104&gt;D5104,1,0)</f>
        <v>1</v>
      </c>
      <c r="G5104">
        <f>IF(C5104&gt;E5104,1,0)</f>
        <v>0</v>
      </c>
    </row>
    <row r="5105" spans="1:7" x14ac:dyDescent="0.3">
      <c r="A5105" s="1">
        <v>43992</v>
      </c>
      <c r="B5105">
        <f>IF(VLOOKUP($A5105,Sheet1!$A:$C,2,TRUE)=0,B5104,VLOOKUP($A5105,Sheet1!$A:$C,2,TRUE))</f>
        <v>242.01058959960901</v>
      </c>
      <c r="C5105">
        <f>IF(VLOOKUP($A5105,Sheet1!$A:$C,3,TRUE)=0,C5104,VLOOKUP($A5105,Sheet1!$A:$C,3,TRUE))</f>
        <v>19.141868591308501</v>
      </c>
      <c r="D5105">
        <f>AVERAGE(B4905:B5105)</f>
        <v>209.46761682614746</v>
      </c>
      <c r="E5105">
        <f>AVERAGE(C4905:C5105)</f>
        <v>23.574999842477666</v>
      </c>
      <c r="F5105">
        <f>IF(B5105&gt;D5105,1,0)</f>
        <v>1</v>
      </c>
      <c r="G5105">
        <f>IF(C5105&gt;E5105,1,0)</f>
        <v>0</v>
      </c>
    </row>
    <row r="5106" spans="1:7" x14ac:dyDescent="0.3">
      <c r="A5106" s="1">
        <v>43993</v>
      </c>
      <c r="B5106">
        <f>IF(VLOOKUP($A5106,Sheet1!$A:$C,2,TRUE)=0,B5105,VLOOKUP($A5106,Sheet1!$A:$C,2,TRUE))</f>
        <v>230.01914978027301</v>
      </c>
      <c r="C5106">
        <f>IF(VLOOKUP($A5106,Sheet1!$A:$C,3,TRUE)=0,C5105,VLOOKUP($A5106,Sheet1!$A:$C,3,TRUE))</f>
        <v>20.0885009765625</v>
      </c>
      <c r="D5106">
        <f>AVERAGE(B4906:B5106)</f>
        <v>209.62925750580581</v>
      </c>
      <c r="E5106">
        <f>AVERAGE(C4906:C5106)</f>
        <v>23.546792120482777</v>
      </c>
      <c r="F5106">
        <f>IF(B5106&gt;D5106,1,0)</f>
        <v>1</v>
      </c>
      <c r="G5106">
        <f>IF(C5106&gt;E5106,1,0)</f>
        <v>0</v>
      </c>
    </row>
    <row r="5107" spans="1:7" x14ac:dyDescent="0.3">
      <c r="A5107" s="1">
        <v>43994</v>
      </c>
      <c r="B5107">
        <f>IF(VLOOKUP($A5107,Sheet1!$A:$C,2,TRUE)=0,B5106,VLOOKUP($A5107,Sheet1!$A:$C,2,TRUE))</f>
        <v>231.84736633300699</v>
      </c>
      <c r="C5107">
        <f>IF(VLOOKUP($A5107,Sheet1!$A:$C,3,TRUE)=0,C5106,VLOOKUP($A5107,Sheet1!$A:$C,3,TRUE))</f>
        <v>19.9390335083007</v>
      </c>
      <c r="D5107">
        <f>AVERAGE(B4907:B5107)</f>
        <v>209.7999937902041</v>
      </c>
      <c r="E5107">
        <f>AVERAGE(C4907:C5107)</f>
        <v>23.51784077924281</v>
      </c>
      <c r="F5107">
        <f>IF(B5107&gt;D5107,1,0)</f>
        <v>1</v>
      </c>
      <c r="G5107">
        <f>IF(C5107&gt;E5107,1,0)</f>
        <v>0</v>
      </c>
    </row>
    <row r="5108" spans="1:7" x14ac:dyDescent="0.3">
      <c r="A5108" s="1">
        <v>43995</v>
      </c>
      <c r="B5108">
        <f>IF(VLOOKUP($A5108,Sheet1!$A:$C,2,TRUE)=0,B5107,VLOOKUP($A5108,Sheet1!$A:$C,2,TRUE))</f>
        <v>231.84736633300699</v>
      </c>
      <c r="C5108">
        <f>IF(VLOOKUP($A5108,Sheet1!$A:$C,3,TRUE)=0,C5107,VLOOKUP($A5108,Sheet1!$A:$C,3,TRUE))</f>
        <v>19.9390335083007</v>
      </c>
      <c r="D5108">
        <f>AVERAGE(B4908:B5108)</f>
        <v>209.95909300846824</v>
      </c>
      <c r="E5108">
        <f>AVERAGE(C4908:C5108)</f>
        <v>23.490418571737859</v>
      </c>
      <c r="F5108">
        <f>IF(B5108&gt;D5108,1,0)</f>
        <v>1</v>
      </c>
      <c r="G5108">
        <f>IF(C5108&gt;E5108,1,0)</f>
        <v>0</v>
      </c>
    </row>
    <row r="5109" spans="1:7" x14ac:dyDescent="0.3">
      <c r="A5109" s="1">
        <v>43996</v>
      </c>
      <c r="B5109">
        <f>IF(VLOOKUP($A5109,Sheet1!$A:$C,2,TRUE)=0,B5108,VLOOKUP($A5109,Sheet1!$A:$C,2,TRUE))</f>
        <v>231.84736633300699</v>
      </c>
      <c r="C5109">
        <f>IF(VLOOKUP($A5109,Sheet1!$A:$C,3,TRUE)=0,C5108,VLOOKUP($A5109,Sheet1!$A:$C,3,TRUE))</f>
        <v>19.9390335083007</v>
      </c>
      <c r="D5109">
        <f>AVERAGE(B4909:B5109)</f>
        <v>210.1162931527663</v>
      </c>
      <c r="E5109">
        <f>AVERAGE(C4909:C5109)</f>
        <v>23.46324299105363</v>
      </c>
      <c r="F5109">
        <f>IF(B5109&gt;D5109,1,0)</f>
        <v>1</v>
      </c>
      <c r="G5109">
        <f>IF(C5109&gt;E5109,1,0)</f>
        <v>0</v>
      </c>
    </row>
    <row r="5110" spans="1:7" x14ac:dyDescent="0.3">
      <c r="A5110" s="1">
        <v>43997</v>
      </c>
      <c r="B5110">
        <f>IF(VLOOKUP($A5110,Sheet1!$A:$C,2,TRUE)=0,B5109,VLOOKUP($A5110,Sheet1!$A:$C,2,TRUE))</f>
        <v>234.66828918457</v>
      </c>
      <c r="C5110">
        <f>IF(VLOOKUP($A5110,Sheet1!$A:$C,3,TRUE)=0,C5109,VLOOKUP($A5110,Sheet1!$A:$C,3,TRUE))</f>
        <v>19.699884414672798</v>
      </c>
      <c r="D5110">
        <f>AVERAGE(B4910:B5110)</f>
        <v>210.28056487277954</v>
      </c>
      <c r="E5110">
        <f>AVERAGE(C4910:C5110)</f>
        <v>23.435666838688622</v>
      </c>
      <c r="F5110">
        <f>IF(B5110&gt;D5110,1,0)</f>
        <v>1</v>
      </c>
      <c r="G5110">
        <f>IF(C5110&gt;E5110,1,0)</f>
        <v>0</v>
      </c>
    </row>
    <row r="5111" spans="1:7" x14ac:dyDescent="0.3">
      <c r="A5111" s="1">
        <v>43998</v>
      </c>
      <c r="B5111">
        <f>IF(VLOOKUP($A5111,Sheet1!$A:$C,2,TRUE)=0,B5110,VLOOKUP($A5111,Sheet1!$A:$C,2,TRUE))</f>
        <v>238.69819641113199</v>
      </c>
      <c r="C5111">
        <f>IF(VLOOKUP($A5111,Sheet1!$A:$C,3,TRUE)=0,C5110,VLOOKUP($A5111,Sheet1!$A:$C,3,TRUE))</f>
        <v>19.341159820556602</v>
      </c>
      <c r="D5111">
        <f>AVERAGE(B4911:B5111)</f>
        <v>210.46488588247712</v>
      </c>
      <c r="E5111">
        <f>AVERAGE(C4911:C5111)</f>
        <v>23.406305986850402</v>
      </c>
      <c r="F5111">
        <f>IF(B5111&gt;D5111,1,0)</f>
        <v>1</v>
      </c>
      <c r="G5111">
        <f>IF(C5111&gt;E5111,1,0)</f>
        <v>0</v>
      </c>
    </row>
    <row r="5112" spans="1:7" x14ac:dyDescent="0.3">
      <c r="A5112" s="1">
        <v>43999</v>
      </c>
      <c r="B5112">
        <f>IF(VLOOKUP($A5112,Sheet1!$A:$C,2,TRUE)=0,B5111,VLOOKUP($A5112,Sheet1!$A:$C,2,TRUE))</f>
        <v>239.45504760742099</v>
      </c>
      <c r="C5112">
        <f>IF(VLOOKUP($A5112,Sheet1!$A:$C,3,TRUE)=0,C5111,VLOOKUP($A5112,Sheet1!$A:$C,3,TRUE))</f>
        <v>19.311265945434499</v>
      </c>
      <c r="D5112">
        <f>AVERAGE(B4912:B5112)</f>
        <v>210.65754942633015</v>
      </c>
      <c r="E5112">
        <f>AVERAGE(C4912:C5112)</f>
        <v>23.376303146134546</v>
      </c>
      <c r="F5112">
        <f>IF(B5112&gt;D5112,1,0)</f>
        <v>1</v>
      </c>
      <c r="G5112">
        <f>IF(C5112&gt;E5112,1,0)</f>
        <v>0</v>
      </c>
    </row>
    <row r="5113" spans="1:7" x14ac:dyDescent="0.3">
      <c r="A5113" s="1">
        <v>44000</v>
      </c>
      <c r="B5113">
        <f>IF(VLOOKUP($A5113,Sheet1!$A:$C,2,TRUE)=0,B5112,VLOOKUP($A5113,Sheet1!$A:$C,2,TRUE))</f>
        <v>240.103759765625</v>
      </c>
      <c r="C5113">
        <f>IF(VLOOKUP($A5113,Sheet1!$A:$C,3,TRUE)=0,C5112,VLOOKUP($A5113,Sheet1!$A:$C,3,TRUE))</f>
        <v>19.241514205932599</v>
      </c>
      <c r="D5113">
        <f>AVERAGE(B4913:B5113)</f>
        <v>210.85344039385581</v>
      </c>
      <c r="E5113">
        <f>AVERAGE(C4913:C5113)</f>
        <v>23.345953281839083</v>
      </c>
      <c r="F5113">
        <f>IF(B5113&gt;D5113,1,0)</f>
        <v>1</v>
      </c>
      <c r="G5113">
        <f>IF(C5113&gt;E5113,1,0)</f>
        <v>0</v>
      </c>
    </row>
    <row r="5114" spans="1:7" x14ac:dyDescent="0.3">
      <c r="A5114" s="1">
        <v>44001</v>
      </c>
      <c r="B5114">
        <f>IF(VLOOKUP($A5114,Sheet1!$A:$C,2,TRUE)=0,B5113,VLOOKUP($A5114,Sheet1!$A:$C,2,TRUE))</f>
        <v>240.06442260742099</v>
      </c>
      <c r="C5114">
        <f>IF(VLOOKUP($A5114,Sheet1!$A:$C,3,TRUE)=0,C5113,VLOOKUP($A5114,Sheet1!$A:$C,3,TRUE))</f>
        <v>19.241514205932599</v>
      </c>
      <c r="D5114">
        <f>AVERAGE(B4914:B5114)</f>
        <v>211.04913565412673</v>
      </c>
      <c r="E5114">
        <f>AVERAGE(C4914:C5114)</f>
        <v>23.315603417543617</v>
      </c>
      <c r="F5114">
        <f>IF(B5114&gt;D5114,1,0)</f>
        <v>1</v>
      </c>
      <c r="G5114">
        <f>IF(C5114&gt;E5114,1,0)</f>
        <v>0</v>
      </c>
    </row>
    <row r="5115" spans="1:7" x14ac:dyDescent="0.3">
      <c r="A5115" s="1">
        <v>44002</v>
      </c>
      <c r="B5115">
        <f>IF(VLOOKUP($A5115,Sheet1!$A:$C,2,TRUE)=0,B5114,VLOOKUP($A5115,Sheet1!$A:$C,2,TRUE))</f>
        <v>240.06442260742099</v>
      </c>
      <c r="C5115">
        <f>IF(VLOOKUP($A5115,Sheet1!$A:$C,3,TRUE)=0,C5114,VLOOKUP($A5115,Sheet1!$A:$C,3,TRUE))</f>
        <v>19.241514205932599</v>
      </c>
      <c r="D5115">
        <f>AVERAGE(B4915:B5115)</f>
        <v>211.25505589727135</v>
      </c>
      <c r="E5115">
        <f>AVERAGE(C4915:C5115)</f>
        <v>23.283823079730727</v>
      </c>
      <c r="F5115">
        <f>IF(B5115&gt;D5115,1,0)</f>
        <v>1</v>
      </c>
      <c r="G5115">
        <f>IF(C5115&gt;E5115,1,0)</f>
        <v>0</v>
      </c>
    </row>
    <row r="5116" spans="1:7" x14ac:dyDescent="0.3">
      <c r="A5116" s="1">
        <v>44003</v>
      </c>
      <c r="B5116">
        <f>IF(VLOOKUP($A5116,Sheet1!$A:$C,2,TRUE)=0,B5115,VLOOKUP($A5116,Sheet1!$A:$C,2,TRUE))</f>
        <v>240.06442260742099</v>
      </c>
      <c r="C5116">
        <f>IF(VLOOKUP($A5116,Sheet1!$A:$C,3,TRUE)=0,C5115,VLOOKUP($A5116,Sheet1!$A:$C,3,TRUE))</f>
        <v>19.241514205932599</v>
      </c>
      <c r="D5116">
        <f>AVERAGE(B4916:B5116)</f>
        <v>211.46871788821991</v>
      </c>
      <c r="E5116">
        <f>AVERAGE(C4916:C5116)</f>
        <v>23.251056206167029</v>
      </c>
      <c r="F5116">
        <f>IF(B5116&gt;D5116,1,0)</f>
        <v>1</v>
      </c>
      <c r="G5116">
        <f>IF(C5116&gt;E5116,1,0)</f>
        <v>0</v>
      </c>
    </row>
    <row r="5117" spans="1:7" x14ac:dyDescent="0.3">
      <c r="A5117" s="1">
        <v>44004</v>
      </c>
      <c r="B5117">
        <f>IF(VLOOKUP($A5117,Sheet1!$A:$C,2,TRUE)=0,B5116,VLOOKUP($A5117,Sheet1!$A:$C,2,TRUE))</f>
        <v>242.943435668945</v>
      </c>
      <c r="C5117">
        <f>IF(VLOOKUP($A5117,Sheet1!$A:$C,3,TRUE)=0,C5116,VLOOKUP($A5117,Sheet1!$A:$C,3,TRUE))</f>
        <v>19.022294998168899</v>
      </c>
      <c r="D5117">
        <f>AVERAGE(B4917:B5117)</f>
        <v>211.691737008925</v>
      </c>
      <c r="E5117">
        <f>AVERAGE(C4917:C5117)</f>
        <v>23.217938589219418</v>
      </c>
      <c r="F5117">
        <f>IF(B5117&gt;D5117,1,0)</f>
        <v>1</v>
      </c>
      <c r="G5117">
        <f>IF(C5117&gt;E5117,1,0)</f>
        <v>0</v>
      </c>
    </row>
    <row r="5118" spans="1:7" x14ac:dyDescent="0.3">
      <c r="A5118" s="1">
        <v>44005</v>
      </c>
      <c r="B5118">
        <f>IF(VLOOKUP($A5118,Sheet1!$A:$C,2,TRUE)=0,B5117,VLOOKUP($A5118,Sheet1!$A:$C,2,TRUE))</f>
        <v>245.01112365722599</v>
      </c>
      <c r="C5118">
        <f>IF(VLOOKUP($A5118,Sheet1!$A:$C,3,TRUE)=0,C5117,VLOOKUP($A5118,Sheet1!$A:$C,3,TRUE))</f>
        <v>18.852897644042901</v>
      </c>
      <c r="D5118">
        <f>AVERAGE(B4918:B5118)</f>
        <v>211.92309555129614</v>
      </c>
      <c r="E5118">
        <f>AVERAGE(C4918:C5118)</f>
        <v>23.184175500822295</v>
      </c>
      <c r="F5118">
        <f>IF(B5118&gt;D5118,1,0)</f>
        <v>1</v>
      </c>
      <c r="G5118">
        <f>IF(C5118&gt;E5118,1,0)</f>
        <v>0</v>
      </c>
    </row>
    <row r="5119" spans="1:7" x14ac:dyDescent="0.3">
      <c r="A5119" s="1">
        <v>44006</v>
      </c>
      <c r="B5119">
        <f>IF(VLOOKUP($A5119,Sheet1!$A:$C,2,TRUE)=0,B5118,VLOOKUP($A5119,Sheet1!$A:$C,2,TRUE))</f>
        <v>239.96008300781199</v>
      </c>
      <c r="C5119">
        <f>IF(VLOOKUP($A5119,Sheet1!$A:$C,3,TRUE)=0,C5118,VLOOKUP($A5119,Sheet1!$A:$C,3,TRUE))</f>
        <v>19.231550216674801</v>
      </c>
      <c r="D5119">
        <f>AVERAGE(B4919:B5119)</f>
        <v>212.11875854795835</v>
      </c>
      <c r="E5119">
        <f>AVERAGE(C4919:C5119)</f>
        <v>23.153578753495083</v>
      </c>
      <c r="F5119">
        <f>IF(B5119&gt;D5119,1,0)</f>
        <v>1</v>
      </c>
      <c r="G5119">
        <f>IF(C5119&gt;E5119,1,0)</f>
        <v>0</v>
      </c>
    </row>
    <row r="5120" spans="1:7" x14ac:dyDescent="0.3">
      <c r="A5120" s="1">
        <v>44007</v>
      </c>
      <c r="B5120">
        <f>IF(VLOOKUP($A5120,Sheet1!$A:$C,2,TRUE)=0,B5119,VLOOKUP($A5120,Sheet1!$A:$C,2,TRUE))</f>
        <v>242.24440002441401</v>
      </c>
      <c r="C5120">
        <f>IF(VLOOKUP($A5120,Sheet1!$A:$C,3,TRUE)=0,C5119,VLOOKUP($A5120,Sheet1!$A:$C,3,TRUE))</f>
        <v>19.052190780639599</v>
      </c>
      <c r="D5120">
        <f>AVERAGE(B4920:B5120)</f>
        <v>212.32578630589717</v>
      </c>
      <c r="E5120">
        <f>AVERAGE(C4920:C5120)</f>
        <v>23.122089670665218</v>
      </c>
      <c r="F5120">
        <f>IF(B5120&gt;D5120,1,0)</f>
        <v>1</v>
      </c>
      <c r="G5120">
        <f>IF(C5120&gt;E5120,1,0)</f>
        <v>0</v>
      </c>
    </row>
    <row r="5121" spans="1:7" x14ac:dyDescent="0.3">
      <c r="A5121" s="1">
        <v>44008</v>
      </c>
      <c r="B5121">
        <f>IF(VLOOKUP($A5121,Sheet1!$A:$C,2,TRUE)=0,B5120,VLOOKUP($A5121,Sheet1!$A:$C,2,TRUE))</f>
        <v>236.52377319335901</v>
      </c>
      <c r="C5121">
        <f>IF(VLOOKUP($A5121,Sheet1!$A:$C,3,TRUE)=0,C5120,VLOOKUP($A5121,Sheet1!$A:$C,3,TRUE))</f>
        <v>19.520523071288999</v>
      </c>
      <c r="D5121">
        <f>AVERAGE(B4921:B5121)</f>
        <v>212.50435323383073</v>
      </c>
      <c r="E5121">
        <f>AVERAGE(C4921:C5121)</f>
        <v>23.092930599231615</v>
      </c>
      <c r="F5121">
        <f>IF(B5121&gt;D5121,1,0)</f>
        <v>1</v>
      </c>
      <c r="G5121">
        <f>IF(C5121&gt;E5121,1,0)</f>
        <v>0</v>
      </c>
    </row>
    <row r="5122" spans="1:7" x14ac:dyDescent="0.3">
      <c r="A5122" s="1">
        <v>44009</v>
      </c>
      <c r="B5122">
        <f>IF(VLOOKUP($A5122,Sheet1!$A:$C,2,TRUE)=0,B5121,VLOOKUP($A5122,Sheet1!$A:$C,2,TRUE))</f>
        <v>236.52377319335901</v>
      </c>
      <c r="C5122">
        <f>IF(VLOOKUP($A5122,Sheet1!$A:$C,3,TRUE)=0,C5121,VLOOKUP($A5122,Sheet1!$A:$C,3,TRUE))</f>
        <v>19.520523071288999</v>
      </c>
      <c r="D5122">
        <f>AVERAGE(B4922:B5122)</f>
        <v>212.68744830231157</v>
      </c>
      <c r="E5122">
        <f>AVERAGE(C4922:C5122)</f>
        <v>23.063278264667254</v>
      </c>
      <c r="F5122">
        <f>IF(B5122&gt;D5122,1,0)</f>
        <v>1</v>
      </c>
      <c r="G5122">
        <f>IF(C5122&gt;E5122,1,0)</f>
        <v>0</v>
      </c>
    </row>
    <row r="5123" spans="1:7" x14ac:dyDescent="0.3">
      <c r="A5123" s="1">
        <v>44010</v>
      </c>
      <c r="B5123">
        <f>IF(VLOOKUP($A5123,Sheet1!$A:$C,2,TRUE)=0,B5122,VLOOKUP($A5123,Sheet1!$A:$C,2,TRUE))</f>
        <v>236.52377319335901</v>
      </c>
      <c r="C5123">
        <f>IF(VLOOKUP($A5123,Sheet1!$A:$C,3,TRUE)=0,C5122,VLOOKUP($A5123,Sheet1!$A:$C,3,TRUE))</f>
        <v>19.520523071288999</v>
      </c>
      <c r="D5123">
        <f>AVERAGE(B4923:B5123)</f>
        <v>212.87137129294922</v>
      </c>
      <c r="E5123">
        <f>AVERAGE(C4923:C5123)</f>
        <v>23.033477954010458</v>
      </c>
      <c r="F5123">
        <f>IF(B5123&gt;D5123,1,0)</f>
        <v>1</v>
      </c>
      <c r="G5123">
        <f>IF(C5123&gt;E5123,1,0)</f>
        <v>0</v>
      </c>
    </row>
    <row r="5124" spans="1:7" x14ac:dyDescent="0.3">
      <c r="A5124" s="1">
        <v>44011</v>
      </c>
      <c r="B5124">
        <f>IF(VLOOKUP($A5124,Sheet1!$A:$C,2,TRUE)=0,B5123,VLOOKUP($A5124,Sheet1!$A:$C,2,TRUE))</f>
        <v>239.10345458984301</v>
      </c>
      <c r="C5124">
        <f>IF(VLOOKUP($A5124,Sheet1!$A:$C,3,TRUE)=0,C5123,VLOOKUP($A5124,Sheet1!$A:$C,3,TRUE))</f>
        <v>19.291337966918899</v>
      </c>
      <c r="D5124">
        <f>AVERAGE(B4924:B5124)</f>
        <v>213.0628699307417</v>
      </c>
      <c r="E5124">
        <f>AVERAGE(C4924:C5124)</f>
        <v>23.003277308905293</v>
      </c>
      <c r="F5124">
        <f>IF(B5124&gt;D5124,1,0)</f>
        <v>1</v>
      </c>
      <c r="G5124">
        <f>IF(C5124&gt;E5124,1,0)</f>
        <v>0</v>
      </c>
    </row>
    <row r="5125" spans="1:7" x14ac:dyDescent="0.3">
      <c r="A5125" s="1">
        <v>44012</v>
      </c>
      <c r="B5125">
        <f>IF(VLOOKUP($A5125,Sheet1!$A:$C,2,TRUE)=0,B5124,VLOOKUP($A5125,Sheet1!$A:$C,2,TRUE))</f>
        <v>243.79022216796801</v>
      </c>
      <c r="C5125">
        <f>IF(VLOOKUP($A5125,Sheet1!$A:$C,3,TRUE)=0,C5124,VLOOKUP($A5125,Sheet1!$A:$C,3,TRUE))</f>
        <v>18.9326152801513</v>
      </c>
      <c r="D5125">
        <f>AVERAGE(B4925:B5125)</f>
        <v>213.2702358872142</v>
      </c>
      <c r="E5125">
        <f>AVERAGE(C4925:C5125)</f>
        <v>22.972179858838732</v>
      </c>
      <c r="F5125">
        <f>IF(B5125&gt;D5125,1,0)</f>
        <v>1</v>
      </c>
      <c r="G5125">
        <f>IF(C5125&gt;E5125,1,0)</f>
        <v>0</v>
      </c>
    </row>
    <row r="5126" spans="1:7" x14ac:dyDescent="0.3">
      <c r="A5126" s="1">
        <v>44013</v>
      </c>
      <c r="B5126">
        <f>IF(VLOOKUP($A5126,Sheet1!$A:$C,2,TRUE)=0,B5125,VLOOKUP($A5126,Sheet1!$A:$C,2,TRUE))</f>
        <v>246.63575744628901</v>
      </c>
      <c r="C5126">
        <f>IF(VLOOKUP($A5126,Sheet1!$A:$C,3,TRUE)=0,C5125,VLOOKUP($A5126,Sheet1!$A:$C,3,TRUE))</f>
        <v>18.7034301757812</v>
      </c>
      <c r="D5126">
        <f>AVERAGE(B4926:B5126)</f>
        <v>213.48844773022086</v>
      </c>
      <c r="E5126">
        <f>AVERAGE(C4926:C5126)</f>
        <v>22.940336796774783</v>
      </c>
      <c r="F5126">
        <f>IF(B5126&gt;D5126,1,0)</f>
        <v>1</v>
      </c>
      <c r="G5126">
        <f>IF(C5126&gt;E5126,1,0)</f>
        <v>0</v>
      </c>
    </row>
    <row r="5127" spans="1:7" x14ac:dyDescent="0.3">
      <c r="A5127" s="1">
        <v>44014</v>
      </c>
      <c r="B5127">
        <f>IF(VLOOKUP($A5127,Sheet1!$A:$C,2,TRUE)=0,B5126,VLOOKUP($A5127,Sheet1!$A:$C,2,TRUE))</f>
        <v>248.30960083007801</v>
      </c>
      <c r="C5127">
        <f>IF(VLOOKUP($A5127,Sheet1!$A:$C,3,TRUE)=0,C5126,VLOOKUP($A5127,Sheet1!$A:$C,3,TRUE))</f>
        <v>18.583854675292901</v>
      </c>
      <c r="D5127">
        <f>AVERAGE(B4927:B5127)</f>
        <v>213.71498715225133</v>
      </c>
      <c r="E5127">
        <f>AVERAGE(C4927:C5127)</f>
        <v>22.907898831723333</v>
      </c>
      <c r="F5127">
        <f>IF(B5127&gt;D5127,1,0)</f>
        <v>1</v>
      </c>
      <c r="G5127">
        <f>IF(C5127&gt;E5127,1,0)</f>
        <v>0</v>
      </c>
    </row>
    <row r="5128" spans="1:7" x14ac:dyDescent="0.3">
      <c r="A5128" s="1">
        <v>44015</v>
      </c>
      <c r="B5128">
        <f>IF(VLOOKUP($A5128,Sheet1!$A:$C,2,TRUE)=0,B5127,VLOOKUP($A5128,Sheet1!$A:$C,2,TRUE))</f>
        <v>248.30960083007801</v>
      </c>
      <c r="C5128">
        <f>IF(VLOOKUP($A5128,Sheet1!$A:$C,3,TRUE)=0,C5127,VLOOKUP($A5128,Sheet1!$A:$C,3,TRUE))</f>
        <v>18.583854675292901</v>
      </c>
      <c r="D5128">
        <f>AVERAGE(B4928:B5128)</f>
        <v>213.9415265742818</v>
      </c>
      <c r="E5128">
        <f>AVERAGE(C4928:C5128)</f>
        <v>22.87546086667188</v>
      </c>
      <c r="F5128">
        <f>IF(B5128&gt;D5128,1,0)</f>
        <v>1</v>
      </c>
      <c r="G5128">
        <f>IF(C5128&gt;E5128,1,0)</f>
        <v>0</v>
      </c>
    </row>
    <row r="5129" spans="1:7" x14ac:dyDescent="0.3">
      <c r="A5129" s="1">
        <v>44016</v>
      </c>
      <c r="B5129">
        <f>IF(VLOOKUP($A5129,Sheet1!$A:$C,2,TRUE)=0,B5128,VLOOKUP($A5129,Sheet1!$A:$C,2,TRUE))</f>
        <v>248.30960083007801</v>
      </c>
      <c r="C5129">
        <f>IF(VLOOKUP($A5129,Sheet1!$A:$C,3,TRUE)=0,C5128,VLOOKUP($A5129,Sheet1!$A:$C,3,TRUE))</f>
        <v>18.583854675292901</v>
      </c>
      <c r="D5129">
        <f>AVERAGE(B4929:B5129)</f>
        <v>214.15793841157969</v>
      </c>
      <c r="E5129">
        <f>AVERAGE(C4929:C5129)</f>
        <v>22.844206738827825</v>
      </c>
      <c r="F5129">
        <f>IF(B5129&gt;D5129,1,0)</f>
        <v>1</v>
      </c>
      <c r="G5129">
        <f>IF(C5129&gt;E5129,1,0)</f>
        <v>0</v>
      </c>
    </row>
    <row r="5130" spans="1:7" x14ac:dyDescent="0.3">
      <c r="A5130" s="1">
        <v>44017</v>
      </c>
      <c r="B5130">
        <f>IF(VLOOKUP($A5130,Sheet1!$A:$C,2,TRUE)=0,B5129,VLOOKUP($A5130,Sheet1!$A:$C,2,TRUE))</f>
        <v>248.30960083007801</v>
      </c>
      <c r="C5130">
        <f>IF(VLOOKUP($A5130,Sheet1!$A:$C,3,TRUE)=0,C5129,VLOOKUP($A5130,Sheet1!$A:$C,3,TRUE))</f>
        <v>18.583854675292901</v>
      </c>
      <c r="D5130">
        <f>AVERAGE(B4930:B5130)</f>
        <v>214.37376593594513</v>
      </c>
      <c r="E5130">
        <f>AVERAGE(C4930:C5130)</f>
        <v>22.812952610983768</v>
      </c>
      <c r="F5130">
        <f>IF(B5130&gt;D5130,1,0)</f>
        <v>1</v>
      </c>
      <c r="G5130">
        <f>IF(C5130&gt;E5130,1,0)</f>
        <v>0</v>
      </c>
    </row>
    <row r="5131" spans="1:7" x14ac:dyDescent="0.3">
      <c r="A5131" s="1">
        <v>44018</v>
      </c>
      <c r="B5131">
        <f>IF(VLOOKUP($A5131,Sheet1!$A:$C,2,TRUE)=0,B5130,VLOOKUP($A5131,Sheet1!$A:$C,2,TRUE))</f>
        <v>254.41418457031199</v>
      </c>
      <c r="C5131">
        <f>IF(VLOOKUP($A5131,Sheet1!$A:$C,3,TRUE)=0,C5130,VLOOKUP($A5131,Sheet1!$A:$C,3,TRUE))</f>
        <v>18.1055583953857</v>
      </c>
      <c r="D5131">
        <f>AVERAGE(B4931:B5131)</f>
        <v>214.6191854144802</v>
      </c>
      <c r="E5131">
        <f>AVERAGE(C4931:C5131)</f>
        <v>22.779417559875174</v>
      </c>
      <c r="F5131">
        <f>IF(B5131&gt;D5131,1,0)</f>
        <v>1</v>
      </c>
      <c r="G5131">
        <f>IF(C5131&gt;E5131,1,0)</f>
        <v>0</v>
      </c>
    </row>
    <row r="5132" spans="1:7" x14ac:dyDescent="0.3">
      <c r="A5132" s="1">
        <v>44019</v>
      </c>
      <c r="B5132">
        <f>IF(VLOOKUP($A5132,Sheet1!$A:$C,2,TRUE)=0,B5131,VLOOKUP($A5132,Sheet1!$A:$C,2,TRUE))</f>
        <v>252.66154479980401</v>
      </c>
      <c r="C5132">
        <f>IF(VLOOKUP($A5132,Sheet1!$A:$C,3,TRUE)=0,C5131,VLOOKUP($A5132,Sheet1!$A:$C,3,TRUE))</f>
        <v>18.245061874389599</v>
      </c>
      <c r="D5132">
        <f>AVERAGE(B4932:B5132)</f>
        <v>214.84950658693822</v>
      </c>
      <c r="E5132">
        <f>AVERAGE(C4932:C5132)</f>
        <v>22.747464431459029</v>
      </c>
      <c r="F5132">
        <f>IF(B5132&gt;D5132,1,0)</f>
        <v>1</v>
      </c>
      <c r="G5132">
        <f>IF(C5132&gt;E5132,1,0)</f>
        <v>0</v>
      </c>
    </row>
    <row r="5133" spans="1:7" x14ac:dyDescent="0.3">
      <c r="A5133" s="1">
        <v>44020</v>
      </c>
      <c r="B5133">
        <f>IF(VLOOKUP($A5133,Sheet1!$A:$C,2,TRUE)=0,B5132,VLOOKUP($A5133,Sheet1!$A:$C,2,TRUE))</f>
        <v>255.98959350585901</v>
      </c>
      <c r="C5133">
        <f>IF(VLOOKUP($A5133,Sheet1!$A:$C,3,TRUE)=0,C5132,VLOOKUP($A5133,Sheet1!$A:$C,3,TRUE))</f>
        <v>18.005912780761701</v>
      </c>
      <c r="D5133">
        <f>AVERAGE(B4933:B5133)</f>
        <v>215.09224651583378</v>
      </c>
      <c r="E5133">
        <f>AVERAGE(C4933:C5133)</f>
        <v>22.714814760198632</v>
      </c>
      <c r="F5133">
        <f>IF(B5133&gt;D5133,1,0)</f>
        <v>1</v>
      </c>
      <c r="G5133">
        <f>IF(C5133&gt;E5133,1,0)</f>
        <v>0</v>
      </c>
    </row>
    <row r="5134" spans="1:7" x14ac:dyDescent="0.3">
      <c r="A5134" s="1">
        <v>44021</v>
      </c>
      <c r="B5134">
        <f>IF(VLOOKUP($A5134,Sheet1!$A:$C,2,TRUE)=0,B5133,VLOOKUP($A5134,Sheet1!$A:$C,2,TRUE))</f>
        <v>258.14581298828102</v>
      </c>
      <c r="C5134">
        <f>IF(VLOOKUP($A5134,Sheet1!$A:$C,3,TRUE)=0,C5133,VLOOKUP($A5134,Sheet1!$A:$C,3,TRUE))</f>
        <v>17.8365154266357</v>
      </c>
      <c r="D5134">
        <f>AVERAGE(B4934:B5134)</f>
        <v>215.34571390484089</v>
      </c>
      <c r="E5134">
        <f>AVERAGE(C4934:C5134)</f>
        <v>22.681322316032134</v>
      </c>
      <c r="F5134">
        <f>IF(B5134&gt;D5134,1,0)</f>
        <v>1</v>
      </c>
      <c r="G5134">
        <f>IF(C5134&gt;E5134,1,0)</f>
        <v>0</v>
      </c>
    </row>
    <row r="5135" spans="1:7" x14ac:dyDescent="0.3">
      <c r="A5135" s="1">
        <v>44022</v>
      </c>
      <c r="B5135">
        <f>IF(VLOOKUP($A5135,Sheet1!$A:$C,2,TRUE)=0,B5134,VLOOKUP($A5135,Sheet1!$A:$C,2,TRUE))</f>
        <v>259.90832519531199</v>
      </c>
      <c r="C5135">
        <f>IF(VLOOKUP($A5135,Sheet1!$A:$C,3,TRUE)=0,C5134,VLOOKUP($A5135,Sheet1!$A:$C,3,TRUE))</f>
        <v>17.716941833496001</v>
      </c>
      <c r="D5135">
        <f>AVERAGE(B4935:B5135)</f>
        <v>215.60795001129591</v>
      </c>
      <c r="E5135">
        <f>AVERAGE(C4935:C5135)</f>
        <v>22.647234978367432</v>
      </c>
      <c r="F5135">
        <f>IF(B5135&gt;D5135,1,0)</f>
        <v>1</v>
      </c>
      <c r="G5135">
        <f>IF(C5135&gt;E5135,1,0)</f>
        <v>0</v>
      </c>
    </row>
    <row r="5136" spans="1:7" x14ac:dyDescent="0.3">
      <c r="A5136" s="1">
        <v>44023</v>
      </c>
      <c r="B5136">
        <f>IF(VLOOKUP($A5136,Sheet1!$A:$C,2,TRUE)=0,B5135,VLOOKUP($A5136,Sheet1!$A:$C,2,TRUE))</f>
        <v>259.90832519531199</v>
      </c>
      <c r="C5136">
        <f>IF(VLOOKUP($A5136,Sheet1!$A:$C,3,TRUE)=0,C5135,VLOOKUP($A5136,Sheet1!$A:$C,3,TRUE))</f>
        <v>17.716941833496001</v>
      </c>
      <c r="D5136">
        <f>AVERAGE(B4936:B5136)</f>
        <v>215.86746337283296</v>
      </c>
      <c r="E5136">
        <f>AVERAGE(C4936:C5136)</f>
        <v>22.613443602376901</v>
      </c>
      <c r="F5136">
        <f>IF(B5136&gt;D5136,1,0)</f>
        <v>1</v>
      </c>
      <c r="G5136">
        <f>IF(C5136&gt;E5136,1,0)</f>
        <v>0</v>
      </c>
    </row>
    <row r="5137" spans="1:7" x14ac:dyDescent="0.3">
      <c r="A5137" s="1">
        <v>44024</v>
      </c>
      <c r="B5137">
        <f>IF(VLOOKUP($A5137,Sheet1!$A:$C,2,TRUE)=0,B5136,VLOOKUP($A5137,Sheet1!$A:$C,2,TRUE))</f>
        <v>259.90832519531199</v>
      </c>
      <c r="C5137">
        <f>IF(VLOOKUP($A5137,Sheet1!$A:$C,3,TRUE)=0,C5136,VLOOKUP($A5137,Sheet1!$A:$C,3,TRUE))</f>
        <v>17.716941833496001</v>
      </c>
      <c r="D5137">
        <f>AVERAGE(B4937:B5137)</f>
        <v>216.12643994383538</v>
      </c>
      <c r="E5137">
        <f>AVERAGE(C4937:C5137)</f>
        <v>22.579592842367742</v>
      </c>
      <c r="F5137">
        <f>IF(B5137&gt;D5137,1,0)</f>
        <v>1</v>
      </c>
      <c r="G5137">
        <f>IF(C5137&gt;E5137,1,0)</f>
        <v>0</v>
      </c>
    </row>
    <row r="5138" spans="1:7" x14ac:dyDescent="0.3">
      <c r="A5138" s="1">
        <v>44025</v>
      </c>
      <c r="B5138">
        <f>IF(VLOOKUP($A5138,Sheet1!$A:$C,2,TRUE)=0,B5137,VLOOKUP($A5138,Sheet1!$A:$C,2,TRUE))</f>
        <v>254.56187438964801</v>
      </c>
      <c r="C5138">
        <f>IF(VLOOKUP($A5138,Sheet1!$A:$C,3,TRUE)=0,C5137,VLOOKUP($A5138,Sheet1!$A:$C,3,TRUE))</f>
        <v>18.075664520263601</v>
      </c>
      <c r="D5138">
        <f>AVERAGE(B4938:B5138)</f>
        <v>216.35881725709817</v>
      </c>
      <c r="E5138">
        <f>AVERAGE(C4938:C5138)</f>
        <v>22.547526772342497</v>
      </c>
      <c r="F5138">
        <f>IF(B5138&gt;D5138,1,0)</f>
        <v>1</v>
      </c>
      <c r="G5138">
        <f>IF(C5138&gt;E5138,1,0)</f>
        <v>0</v>
      </c>
    </row>
    <row r="5139" spans="1:7" x14ac:dyDescent="0.3">
      <c r="A5139" s="1">
        <v>44026</v>
      </c>
      <c r="B5139">
        <f>IF(VLOOKUP($A5139,Sheet1!$A:$C,2,TRUE)=0,B5138,VLOOKUP($A5139,Sheet1!$A:$C,2,TRUE))</f>
        <v>256.36364746093699</v>
      </c>
      <c r="C5139">
        <f>IF(VLOOKUP($A5139,Sheet1!$A:$C,3,TRUE)=0,C5138,VLOOKUP($A5139,Sheet1!$A:$C,3,TRUE))</f>
        <v>17.936161041259702</v>
      </c>
      <c r="D5139">
        <f>AVERAGE(B4939:B5139)</f>
        <v>216.5910337078036</v>
      </c>
      <c r="E5139">
        <f>AVERAGE(C4939:C5139)</f>
        <v>22.51590493425207</v>
      </c>
      <c r="F5139">
        <f>IF(B5139&gt;D5139,1,0)</f>
        <v>1</v>
      </c>
      <c r="G5139">
        <f>IF(C5139&gt;E5139,1,0)</f>
        <v>0</v>
      </c>
    </row>
    <row r="5140" spans="1:7" x14ac:dyDescent="0.3">
      <c r="A5140" s="1">
        <v>44027</v>
      </c>
      <c r="B5140">
        <f>IF(VLOOKUP($A5140,Sheet1!$A:$C,2,TRUE)=0,B5139,VLOOKUP($A5140,Sheet1!$A:$C,2,TRUE))</f>
        <v>256.88558959960898</v>
      </c>
      <c r="C5140">
        <f>IF(VLOOKUP($A5140,Sheet1!$A:$C,3,TRUE)=0,C5139,VLOOKUP($A5140,Sheet1!$A:$C,3,TRUE))</f>
        <v>17.9261970520019</v>
      </c>
      <c r="D5140">
        <f>AVERAGE(B4940:B5140)</f>
        <v>216.82672498712478</v>
      </c>
      <c r="E5140">
        <f>AVERAGE(C4940:C5140)</f>
        <v>22.484134550711396</v>
      </c>
      <c r="F5140">
        <f>IF(B5140&gt;D5140,1,0)</f>
        <v>1</v>
      </c>
      <c r="G5140">
        <f>IF(C5140&gt;E5140,1,0)</f>
        <v>0</v>
      </c>
    </row>
    <row r="5141" spans="1:7" x14ac:dyDescent="0.3">
      <c r="A5141" s="1">
        <v>44028</v>
      </c>
      <c r="B5141">
        <f>IF(VLOOKUP($A5141,Sheet1!$A:$C,2,TRUE)=0,B5140,VLOOKUP($A5141,Sheet1!$A:$C,2,TRUE))</f>
        <v>255.132888793945</v>
      </c>
      <c r="C5141">
        <f>IF(VLOOKUP($A5141,Sheet1!$A:$C,3,TRUE)=0,C5140,VLOOKUP($A5141,Sheet1!$A:$C,3,TRUE))</f>
        <v>18.055736541748001</v>
      </c>
      <c r="D5141">
        <f>AVERAGE(B4941:B5141)</f>
        <v>217.05369636194015</v>
      </c>
      <c r="E5141">
        <f>AVERAGE(C4941:C5141)</f>
        <v>22.45300864224409</v>
      </c>
      <c r="F5141">
        <f>IF(B5141&gt;D5141,1,0)</f>
        <v>1</v>
      </c>
      <c r="G5141">
        <f>IF(C5141&gt;E5141,1,0)</f>
        <v>0</v>
      </c>
    </row>
    <row r="5142" spans="1:7" x14ac:dyDescent="0.3">
      <c r="A5142" s="1">
        <v>44029</v>
      </c>
      <c r="B5142">
        <f>IF(VLOOKUP($A5142,Sheet1!$A:$C,2,TRUE)=0,B5141,VLOOKUP($A5142,Sheet1!$A:$C,2,TRUE))</f>
        <v>255.42832946777301</v>
      </c>
      <c r="C5142">
        <f>IF(VLOOKUP($A5142,Sheet1!$A:$C,3,TRUE)=0,C5141,VLOOKUP($A5142,Sheet1!$A:$C,3,TRUE))</f>
        <v>18.025842666625898</v>
      </c>
      <c r="D5142">
        <f>AVERAGE(B4942:B5142)</f>
        <v>217.28213759085418</v>
      </c>
      <c r="E5142">
        <f>AVERAGE(C4942:C5142)</f>
        <v>22.421734008029905</v>
      </c>
      <c r="F5142">
        <f>IF(B5142&gt;D5142,1,0)</f>
        <v>1</v>
      </c>
      <c r="G5142">
        <f>IF(C5142&gt;E5142,1,0)</f>
        <v>0</v>
      </c>
    </row>
    <row r="5143" spans="1:7" x14ac:dyDescent="0.3">
      <c r="A5143" s="1">
        <v>44030</v>
      </c>
      <c r="B5143">
        <f>IF(VLOOKUP($A5143,Sheet1!$A:$C,2,TRUE)=0,B5142,VLOOKUP($A5143,Sheet1!$A:$C,2,TRUE))</f>
        <v>255.42832946777301</v>
      </c>
      <c r="C5143">
        <f>IF(VLOOKUP($A5143,Sheet1!$A:$C,3,TRUE)=0,C5142,VLOOKUP($A5143,Sheet1!$A:$C,3,TRUE))</f>
        <v>18.025842666625898</v>
      </c>
      <c r="D5143">
        <f>AVERAGE(B4943:B5143)</f>
        <v>217.5174105060633</v>
      </c>
      <c r="E5143">
        <f>AVERAGE(C4943:C5143)</f>
        <v>22.389667520475616</v>
      </c>
      <c r="F5143">
        <f>IF(B5143&gt;D5143,1,0)</f>
        <v>1</v>
      </c>
      <c r="G5143">
        <f>IF(C5143&gt;E5143,1,0)</f>
        <v>0</v>
      </c>
    </row>
    <row r="5144" spans="1:7" x14ac:dyDescent="0.3">
      <c r="A5144" s="1">
        <v>44031</v>
      </c>
      <c r="B5144">
        <f>IF(VLOOKUP($A5144,Sheet1!$A:$C,2,TRUE)=0,B5143,VLOOKUP($A5144,Sheet1!$A:$C,2,TRUE))</f>
        <v>255.42832946777301</v>
      </c>
      <c r="C5144">
        <f>IF(VLOOKUP($A5144,Sheet1!$A:$C,3,TRUE)=0,C5143,VLOOKUP($A5144,Sheet1!$A:$C,3,TRUE))</f>
        <v>18.025842666625898</v>
      </c>
      <c r="D5144">
        <f>AVERAGE(B4944:B5144)</f>
        <v>217.75073166273111</v>
      </c>
      <c r="E5144">
        <f>AVERAGE(C4944:C5144)</f>
        <v>22.357798998628674</v>
      </c>
      <c r="F5144">
        <f>IF(B5144&gt;D5144,1,0)</f>
        <v>1</v>
      </c>
      <c r="G5144">
        <f>IF(C5144&gt;E5144,1,0)</f>
        <v>0</v>
      </c>
    </row>
    <row r="5145" spans="1:7" x14ac:dyDescent="0.3">
      <c r="A5145" s="1">
        <v>44032</v>
      </c>
      <c r="B5145">
        <f>IF(VLOOKUP($A5145,Sheet1!$A:$C,2,TRUE)=0,B5144,VLOOKUP($A5145,Sheet1!$A:$C,2,TRUE))</f>
        <v>262.67510986328102</v>
      </c>
      <c r="C5145">
        <f>IF(VLOOKUP($A5145,Sheet1!$A:$C,3,TRUE)=0,C5144,VLOOKUP($A5145,Sheet1!$A:$C,3,TRUE))</f>
        <v>17.4977207183837</v>
      </c>
      <c r="D5145">
        <f>AVERAGE(B4945:B5145)</f>
        <v>218.02010645320749</v>
      </c>
      <c r="E5145">
        <f>AVERAGE(C4945:C5145)</f>
        <v>22.323303004402412</v>
      </c>
      <c r="F5145">
        <f>IF(B5145&gt;D5145,1,0)</f>
        <v>1</v>
      </c>
      <c r="G5145">
        <f>IF(C5145&gt;E5145,1,0)</f>
        <v>0</v>
      </c>
    </row>
    <row r="5146" spans="1:7" x14ac:dyDescent="0.3">
      <c r="A5146" s="1">
        <v>44033</v>
      </c>
      <c r="B5146">
        <f>IF(VLOOKUP($A5146,Sheet1!$A:$C,2,TRUE)=0,B5145,VLOOKUP($A5146,Sheet1!$A:$C,2,TRUE))</f>
        <v>259.93786621093699</v>
      </c>
      <c r="C5146">
        <f>IF(VLOOKUP($A5146,Sheet1!$A:$C,3,TRUE)=0,C5145,VLOOKUP($A5146,Sheet1!$A:$C,3,TRUE))</f>
        <v>17.687047958373999</v>
      </c>
      <c r="D5146">
        <f>AVERAGE(B4946:B5146)</f>
        <v>218.25854021518373</v>
      </c>
      <c r="E5146">
        <f>AVERAGE(C4946:C5146)</f>
        <v>22.291679078666711</v>
      </c>
      <c r="F5146">
        <f>IF(B5146&gt;D5146,1,0)</f>
        <v>1</v>
      </c>
      <c r="G5146">
        <f>IF(C5146&gt;E5146,1,0)</f>
        <v>0</v>
      </c>
    </row>
    <row r="5147" spans="1:7" x14ac:dyDescent="0.3">
      <c r="A5147" s="1">
        <v>44034</v>
      </c>
      <c r="B5147">
        <f>IF(VLOOKUP($A5147,Sheet1!$A:$C,2,TRUE)=0,B5146,VLOOKUP($A5147,Sheet1!$A:$C,2,TRUE))</f>
        <v>260.85354614257801</v>
      </c>
      <c r="C5147">
        <f>IF(VLOOKUP($A5147,Sheet1!$A:$C,3,TRUE)=0,C5146,VLOOKUP($A5147,Sheet1!$A:$C,3,TRUE))</f>
        <v>17.627262115478501</v>
      </c>
      <c r="D5147">
        <f>AVERAGE(B4947:B5147)</f>
        <v>218.51119137284758</v>
      </c>
      <c r="E5147">
        <f>AVERAGE(C4947:C5147)</f>
        <v>22.258767882389794</v>
      </c>
      <c r="F5147">
        <f>IF(B5147&gt;D5147,1,0)</f>
        <v>1</v>
      </c>
      <c r="G5147">
        <f>IF(C5147&gt;E5147,1,0)</f>
        <v>0</v>
      </c>
    </row>
    <row r="5148" spans="1:7" x14ac:dyDescent="0.3">
      <c r="A5148" s="1">
        <v>44035</v>
      </c>
      <c r="B5148">
        <f>IF(VLOOKUP($A5148,Sheet1!$A:$C,2,TRUE)=0,B5147,VLOOKUP($A5148,Sheet1!$A:$C,2,TRUE))</f>
        <v>254.04005432128901</v>
      </c>
      <c r="C5148">
        <f>IF(VLOOKUP($A5148,Sheet1!$A:$C,3,TRUE)=0,C5147,VLOOKUP($A5148,Sheet1!$A:$C,3,TRUE))</f>
        <v>18.085628509521399</v>
      </c>
      <c r="D5148">
        <f>AVERAGE(B4948:B5148)</f>
        <v>218.72994456125124</v>
      </c>
      <c r="E5148">
        <f>AVERAGE(C4948:C5148)</f>
        <v>22.228137115933993</v>
      </c>
      <c r="F5148">
        <f>IF(B5148&gt;D5148,1,0)</f>
        <v>1</v>
      </c>
      <c r="G5148">
        <f>IF(C5148&gt;E5148,1,0)</f>
        <v>0</v>
      </c>
    </row>
    <row r="5149" spans="1:7" x14ac:dyDescent="0.3">
      <c r="A5149" s="1">
        <v>44036</v>
      </c>
      <c r="B5149">
        <f>IF(VLOOKUP($A5149,Sheet1!$A:$C,2,TRUE)=0,B5148,VLOOKUP($A5149,Sheet1!$A:$C,2,TRUE))</f>
        <v>251.62773132324199</v>
      </c>
      <c r="C5149">
        <f>IF(VLOOKUP($A5149,Sheet1!$A:$C,3,TRUE)=0,C5148,VLOOKUP($A5149,Sheet1!$A:$C,3,TRUE))</f>
        <v>18.255025863647401</v>
      </c>
      <c r="D5149">
        <f>AVERAGE(B4949:B5149)</f>
        <v>218.93669614269947</v>
      </c>
      <c r="E5149">
        <f>AVERAGE(C4949:C5149)</f>
        <v>22.198349122384286</v>
      </c>
      <c r="F5149">
        <f>IF(B5149&gt;D5149,1,0)</f>
        <v>1</v>
      </c>
      <c r="G5149">
        <f>IF(C5149&gt;E5149,1,0)</f>
        <v>0</v>
      </c>
    </row>
    <row r="5150" spans="1:7" x14ac:dyDescent="0.3">
      <c r="A5150" s="1">
        <v>44037</v>
      </c>
      <c r="B5150">
        <f>IF(VLOOKUP($A5150,Sheet1!$A:$C,2,TRUE)=0,B5149,VLOOKUP($A5150,Sheet1!$A:$C,2,TRUE))</f>
        <v>251.62773132324199</v>
      </c>
      <c r="C5150">
        <f>IF(VLOOKUP($A5150,Sheet1!$A:$C,3,TRUE)=0,C5149,VLOOKUP($A5150,Sheet1!$A:$C,3,TRUE))</f>
        <v>18.255025863647401</v>
      </c>
      <c r="D5150">
        <f>AVERAGE(B4950:B5150)</f>
        <v>219.13671381556563</v>
      </c>
      <c r="E5150">
        <f>AVERAGE(C4950:C5150)</f>
        <v>22.169254008810306</v>
      </c>
      <c r="F5150">
        <f>IF(B5150&gt;D5150,1,0)</f>
        <v>1</v>
      </c>
      <c r="G5150">
        <f>IF(C5150&gt;E5150,1,0)</f>
        <v>0</v>
      </c>
    </row>
    <row r="5151" spans="1:7" x14ac:dyDescent="0.3">
      <c r="A5151" s="1">
        <v>44038</v>
      </c>
      <c r="B5151">
        <f>IF(VLOOKUP($A5151,Sheet1!$A:$C,2,TRUE)=0,B5150,VLOOKUP($A5151,Sheet1!$A:$C,2,TRUE))</f>
        <v>251.62773132324199</v>
      </c>
      <c r="C5151">
        <f>IF(VLOOKUP($A5151,Sheet1!$A:$C,3,TRUE)=0,C5150,VLOOKUP($A5151,Sheet1!$A:$C,3,TRUE))</f>
        <v>18.255025863647401</v>
      </c>
      <c r="D5151">
        <f>AVERAGE(B4951:B5151)</f>
        <v>219.33687762360063</v>
      </c>
      <c r="E5151">
        <f>AVERAGE(C4951:C5151)</f>
        <v>22.140158895236329</v>
      </c>
      <c r="F5151">
        <f>IF(B5151&gt;D5151,1,0)</f>
        <v>1</v>
      </c>
      <c r="G5151">
        <f>IF(C5151&gt;E5151,1,0)</f>
        <v>0</v>
      </c>
    </row>
    <row r="5152" spans="1:7" x14ac:dyDescent="0.3">
      <c r="A5152" s="1">
        <v>44039</v>
      </c>
      <c r="B5152">
        <f>IF(VLOOKUP($A5152,Sheet1!$A:$C,2,TRUE)=0,B5151,VLOOKUP($A5152,Sheet1!$A:$C,2,TRUE))</f>
        <v>256.117584228515</v>
      </c>
      <c r="C5152">
        <f>IF(VLOOKUP($A5152,Sheet1!$A:$C,3,TRUE)=0,C5151,VLOOKUP($A5152,Sheet1!$A:$C,3,TRUE))</f>
        <v>17.936161041259702</v>
      </c>
      <c r="D5152">
        <f>AVERAGE(B4952:B5152)</f>
        <v>219.55147412048632</v>
      </c>
      <c r="E5152">
        <f>AVERAGE(C4952:C5152)</f>
        <v>22.110368225704956</v>
      </c>
      <c r="F5152">
        <f>IF(B5152&gt;D5152,1,0)</f>
        <v>1</v>
      </c>
      <c r="G5152">
        <f>IF(C5152&gt;E5152,1,0)</f>
        <v>0</v>
      </c>
    </row>
    <row r="5153" spans="1:7" x14ac:dyDescent="0.3">
      <c r="A5153" s="1">
        <v>44040</v>
      </c>
      <c r="B5153">
        <f>IF(VLOOKUP($A5153,Sheet1!$A:$C,2,TRUE)=0,B5152,VLOOKUP($A5153,Sheet1!$A:$C,2,TRUE))</f>
        <v>252.858474731445</v>
      </c>
      <c r="C5153">
        <f>IF(VLOOKUP($A5153,Sheet1!$A:$C,3,TRUE)=0,C5152,VLOOKUP($A5153,Sheet1!$A:$C,3,TRUE))</f>
        <v>18.1454162597656</v>
      </c>
      <c r="D5153">
        <f>AVERAGE(B4953:B5153)</f>
        <v>219.74087744565733</v>
      </c>
      <c r="E5153">
        <f>AVERAGE(C4953:C5153)</f>
        <v>22.082608445959888</v>
      </c>
      <c r="F5153">
        <f>IF(B5153&gt;D5153,1,0)</f>
        <v>1</v>
      </c>
      <c r="G5153">
        <f>IF(C5153&gt;E5153,1,0)</f>
        <v>0</v>
      </c>
    </row>
    <row r="5154" spans="1:7" x14ac:dyDescent="0.3">
      <c r="A5154" s="1">
        <v>44041</v>
      </c>
      <c r="B5154">
        <f>IF(VLOOKUP($A5154,Sheet1!$A:$C,2,TRUE)=0,B5153,VLOOKUP($A5154,Sheet1!$A:$C,2,TRUE))</f>
        <v>255.77294921875</v>
      </c>
      <c r="C5154">
        <f>IF(VLOOKUP($A5154,Sheet1!$A:$C,3,TRUE)=0,C5153,VLOOKUP($A5154,Sheet1!$A:$C,3,TRUE))</f>
        <v>17.936161041259702</v>
      </c>
      <c r="D5154">
        <f>AVERAGE(B4954:B5154)</f>
        <v>219.94751325768607</v>
      </c>
      <c r="E5154">
        <f>AVERAGE(C4954:C5154)</f>
        <v>22.05356014308644</v>
      </c>
      <c r="F5154">
        <f>IF(B5154&gt;D5154,1,0)</f>
        <v>1</v>
      </c>
      <c r="G5154">
        <f>IF(C5154&gt;E5154,1,0)</f>
        <v>0</v>
      </c>
    </row>
    <row r="5155" spans="1:7" x14ac:dyDescent="0.3">
      <c r="A5155" s="1">
        <v>44042</v>
      </c>
      <c r="B5155">
        <f>IF(VLOOKUP($A5155,Sheet1!$A:$C,2,TRUE)=0,B5154,VLOOKUP($A5155,Sheet1!$A:$C,2,TRUE))</f>
        <v>257.11203002929602</v>
      </c>
      <c r="C5155">
        <f>IF(VLOOKUP($A5155,Sheet1!$A:$C,3,TRUE)=0,C5154,VLOOKUP($A5155,Sheet1!$A:$C,3,TRUE))</f>
        <v>17.8365154266357</v>
      </c>
      <c r="D5155">
        <f>AVERAGE(B4955:B5155)</f>
        <v>220.1608111632996</v>
      </c>
      <c r="E5155">
        <f>AVERAGE(C4955:C5155)</f>
        <v>22.024016090886501</v>
      </c>
      <c r="F5155">
        <f>IF(B5155&gt;D5155,1,0)</f>
        <v>1</v>
      </c>
      <c r="G5155">
        <f>IF(C5155&gt;E5155,1,0)</f>
        <v>0</v>
      </c>
    </row>
    <row r="5156" spans="1:7" x14ac:dyDescent="0.3">
      <c r="A5156" s="1">
        <v>44043</v>
      </c>
      <c r="B5156">
        <f>IF(VLOOKUP($A5156,Sheet1!$A:$C,2,TRUE)=0,B5155,VLOOKUP($A5156,Sheet1!$A:$C,2,TRUE))</f>
        <v>261.70037841796801</v>
      </c>
      <c r="C5156">
        <f>IF(VLOOKUP($A5156,Sheet1!$A:$C,3,TRUE)=0,C5155,VLOOKUP($A5156,Sheet1!$A:$C,3,TRUE))</f>
        <v>17.537580490112301</v>
      </c>
      <c r="D5156">
        <f>AVERAGE(B4956:B5156)</f>
        <v>220.39693667283689</v>
      </c>
      <c r="E5156">
        <f>AVERAGE(C4956:C5156)</f>
        <v>21.992984800196396</v>
      </c>
      <c r="F5156">
        <f>IF(B5156&gt;D5156,1,0)</f>
        <v>1</v>
      </c>
      <c r="G5156">
        <f>IF(C5156&gt;E5156,1,0)</f>
        <v>0</v>
      </c>
    </row>
    <row r="5157" spans="1:7" x14ac:dyDescent="0.3">
      <c r="A5157" s="1">
        <v>44044</v>
      </c>
      <c r="B5157">
        <f>IF(VLOOKUP($A5157,Sheet1!$A:$C,2,TRUE)=0,B5156,VLOOKUP($A5157,Sheet1!$A:$C,2,TRUE))</f>
        <v>261.70037841796801</v>
      </c>
      <c r="C5157">
        <f>IF(VLOOKUP($A5157,Sheet1!$A:$C,3,TRUE)=0,C5156,VLOOKUP($A5157,Sheet1!$A:$C,3,TRUE))</f>
        <v>17.537580490112301</v>
      </c>
      <c r="D5157">
        <f>AVERAGE(B4957:B5157)</f>
        <v>220.62076549624911</v>
      </c>
      <c r="E5157">
        <f>AVERAGE(C4957:C5157)</f>
        <v>21.963240267625487</v>
      </c>
      <c r="F5157">
        <f>IF(B5157&gt;D5157,1,0)</f>
        <v>1</v>
      </c>
      <c r="G5157">
        <f>IF(C5157&gt;E5157,1,0)</f>
        <v>0</v>
      </c>
    </row>
    <row r="5158" spans="1:7" x14ac:dyDescent="0.3">
      <c r="A5158" s="1">
        <v>44045</v>
      </c>
      <c r="B5158">
        <f>IF(VLOOKUP($A5158,Sheet1!$A:$C,2,TRUE)=0,B5157,VLOOKUP($A5158,Sheet1!$A:$C,2,TRUE))</f>
        <v>261.70037841796801</v>
      </c>
      <c r="C5158">
        <f>IF(VLOOKUP($A5158,Sheet1!$A:$C,3,TRUE)=0,C5157,VLOOKUP($A5158,Sheet1!$A:$C,3,TRUE))</f>
        <v>17.537580490112301</v>
      </c>
      <c r="D5158">
        <f>AVERAGE(B4958:B5158)</f>
        <v>220.84883975508191</v>
      </c>
      <c r="E5158">
        <f>AVERAGE(C4958:C5158)</f>
        <v>21.933000820786198</v>
      </c>
      <c r="F5158">
        <f>IF(B5158&gt;D5158,1,0)</f>
        <v>1</v>
      </c>
      <c r="G5158">
        <f>IF(C5158&gt;E5158,1,0)</f>
        <v>0</v>
      </c>
    </row>
    <row r="5159" spans="1:7" x14ac:dyDescent="0.3">
      <c r="A5159" s="1">
        <v>44046</v>
      </c>
      <c r="B5159">
        <f>IF(VLOOKUP($A5159,Sheet1!$A:$C,2,TRUE)=0,B5158,VLOOKUP($A5159,Sheet1!$A:$C,2,TRUE))</f>
        <v>265.23507690429602</v>
      </c>
      <c r="C5159">
        <f>IF(VLOOKUP($A5159,Sheet1!$A:$C,3,TRUE)=0,C5158,VLOOKUP($A5159,Sheet1!$A:$C,3,TRUE))</f>
        <v>17.288467407226499</v>
      </c>
      <c r="D5159">
        <f>AVERAGE(B4959:B5159)</f>
        <v>221.09406018612978</v>
      </c>
      <c r="E5159">
        <f>AVERAGE(C4959:C5159)</f>
        <v>21.901571492057524</v>
      </c>
      <c r="F5159">
        <f>IF(B5159&gt;D5159,1,0)</f>
        <v>1</v>
      </c>
      <c r="G5159">
        <f>IF(C5159&gt;E5159,1,0)</f>
        <v>0</v>
      </c>
    </row>
    <row r="5160" spans="1:7" x14ac:dyDescent="0.3">
      <c r="A5160" s="1">
        <v>44047</v>
      </c>
      <c r="B5160">
        <f>IF(VLOOKUP($A5160,Sheet1!$A:$C,2,TRUE)=0,B5159,VLOOKUP($A5160,Sheet1!$A:$C,2,TRUE))</f>
        <v>266.21966552734301</v>
      </c>
      <c r="C5160">
        <f>IF(VLOOKUP($A5160,Sheet1!$A:$C,3,TRUE)=0,C5159,VLOOKUP($A5160,Sheet1!$A:$C,3,TRUE))</f>
        <v>17.218715667724599</v>
      </c>
      <c r="D5160">
        <f>AVERAGE(B4960:B5160)</f>
        <v>221.3338831811401</v>
      </c>
      <c r="E5160">
        <f>AVERAGE(C4960:C5160)</f>
        <v>21.870883932161085</v>
      </c>
      <c r="F5160">
        <f>IF(B5160&gt;D5160,1,0)</f>
        <v>1</v>
      </c>
      <c r="G5160">
        <f>IF(C5160&gt;E5160,1,0)</f>
        <v>0</v>
      </c>
    </row>
    <row r="5161" spans="1:7" x14ac:dyDescent="0.3">
      <c r="A5161" s="1">
        <v>44048</v>
      </c>
      <c r="B5161">
        <f>IF(VLOOKUP($A5161,Sheet1!$A:$C,2,TRUE)=0,B5160,VLOOKUP($A5161,Sheet1!$A:$C,2,TRUE))</f>
        <v>266.87933349609301</v>
      </c>
      <c r="C5161">
        <f>IF(VLOOKUP($A5161,Sheet1!$A:$C,3,TRUE)=0,C5160,VLOOKUP($A5161,Sheet1!$A:$C,3,TRUE))</f>
        <v>17.1688919067382</v>
      </c>
      <c r="D5161">
        <f>AVERAGE(B4961:B5161)</f>
        <v>221.57162042873998</v>
      </c>
      <c r="E5161">
        <f>AVERAGE(C4961:C5161)</f>
        <v>21.840591886150293</v>
      </c>
      <c r="F5161">
        <f>IF(B5161&gt;D5161,1,0)</f>
        <v>1</v>
      </c>
      <c r="G5161">
        <f>IF(C5161&gt;E5161,1,0)</f>
        <v>0</v>
      </c>
    </row>
    <row r="5162" spans="1:7" x14ac:dyDescent="0.3">
      <c r="A5162" s="1">
        <v>44049</v>
      </c>
      <c r="B5162">
        <f>IF(VLOOKUP($A5162,Sheet1!$A:$C,2,TRUE)=0,B5161,VLOOKUP($A5162,Sheet1!$A:$C,2,TRUE))</f>
        <v>270.41412353515602</v>
      </c>
      <c r="C5162">
        <f>IF(VLOOKUP($A5162,Sheet1!$A:$C,3,TRUE)=0,C5161,VLOOKUP($A5162,Sheet1!$A:$C,3,TRUE))</f>
        <v>16.949672698974599</v>
      </c>
      <c r="D5162">
        <f>AVERAGE(B4962:B5162)</f>
        <v>221.82694369643471</v>
      </c>
      <c r="E5162">
        <f>AVERAGE(C4962:C5162)</f>
        <v>21.809209197314807</v>
      </c>
      <c r="F5162">
        <f>IF(B5162&gt;D5162,1,0)</f>
        <v>1</v>
      </c>
      <c r="G5162">
        <f>IF(C5162&gt;E5162,1,0)</f>
        <v>0</v>
      </c>
    </row>
    <row r="5163" spans="1:7" x14ac:dyDescent="0.3">
      <c r="A5163" s="1">
        <v>44050</v>
      </c>
      <c r="B5163">
        <f>IF(VLOOKUP($A5163,Sheet1!$A:$C,2,TRUE)=0,B5162,VLOOKUP($A5163,Sheet1!$A:$C,2,TRUE))</f>
        <v>267.29290771484301</v>
      </c>
      <c r="C5163">
        <f>IF(VLOOKUP($A5163,Sheet1!$A:$C,3,TRUE)=0,C5162,VLOOKUP($A5163,Sheet1!$A:$C,3,TRUE))</f>
        <v>17.138999938964801</v>
      </c>
      <c r="D5163">
        <f>AVERAGE(B4963:B5163)</f>
        <v>222.06673852721246</v>
      </c>
      <c r="E5163">
        <f>AVERAGE(C4963:C5163)</f>
        <v>21.778768435046437</v>
      </c>
      <c r="F5163">
        <f>IF(B5163&gt;D5163,1,0)</f>
        <v>1</v>
      </c>
      <c r="G5163">
        <f>IF(C5163&gt;E5163,1,0)</f>
        <v>0</v>
      </c>
    </row>
    <row r="5164" spans="1:7" x14ac:dyDescent="0.3">
      <c r="A5164" s="1">
        <v>44051</v>
      </c>
      <c r="B5164">
        <f>IF(VLOOKUP($A5164,Sheet1!$A:$C,2,TRUE)=0,B5163,VLOOKUP($A5164,Sheet1!$A:$C,2,TRUE))</f>
        <v>267.29290771484301</v>
      </c>
      <c r="C5164">
        <f>IF(VLOOKUP($A5164,Sheet1!$A:$C,3,TRUE)=0,C5163,VLOOKUP($A5164,Sheet1!$A:$C,3,TRUE))</f>
        <v>17.138999938964801</v>
      </c>
      <c r="D5164">
        <f>AVERAGE(B4964:B5164)</f>
        <v>222.30653335799022</v>
      </c>
      <c r="E5164">
        <f>AVERAGE(C4964:C5164)</f>
        <v>21.748327672778068</v>
      </c>
      <c r="F5164">
        <f>IF(B5164&gt;D5164,1,0)</f>
        <v>1</v>
      </c>
      <c r="G5164">
        <f>IF(C5164&gt;E5164,1,0)</f>
        <v>0</v>
      </c>
    </row>
    <row r="5165" spans="1:7" x14ac:dyDescent="0.3">
      <c r="A5165" s="1">
        <v>44052</v>
      </c>
      <c r="B5165">
        <f>IF(VLOOKUP($A5165,Sheet1!$A:$C,2,TRUE)=0,B5164,VLOOKUP($A5165,Sheet1!$A:$C,2,TRUE))</f>
        <v>267.29290771484301</v>
      </c>
      <c r="C5165">
        <f>IF(VLOOKUP($A5165,Sheet1!$A:$C,3,TRUE)=0,C5164,VLOOKUP($A5165,Sheet1!$A:$C,3,TRUE))</f>
        <v>17.138999938964801</v>
      </c>
      <c r="D5165">
        <f>AVERAGE(B4965:B5165)</f>
        <v>222.54681601453171</v>
      </c>
      <c r="E5165">
        <f>AVERAGE(C4965:C5165)</f>
        <v>21.717787927656023</v>
      </c>
      <c r="F5165">
        <f>IF(B5165&gt;D5165,1,0)</f>
        <v>1</v>
      </c>
      <c r="G5165">
        <f>IF(C5165&gt;E5165,1,0)</f>
        <v>0</v>
      </c>
    </row>
    <row r="5166" spans="1:7" x14ac:dyDescent="0.3">
      <c r="A5166" s="1">
        <v>44053</v>
      </c>
      <c r="B5166">
        <f>IF(VLOOKUP($A5166,Sheet1!$A:$C,2,TRUE)=0,B5165,VLOOKUP($A5166,Sheet1!$A:$C,2,TRUE))</f>
        <v>266.150787353515</v>
      </c>
      <c r="C5166">
        <f>IF(VLOOKUP($A5166,Sheet1!$A:$C,3,TRUE)=0,C5165,VLOOKUP($A5166,Sheet1!$A:$C,3,TRUE))</f>
        <v>17.218715667724599</v>
      </c>
      <c r="D5166">
        <f>AVERAGE(B4966:B5166)</f>
        <v>222.77853757943669</v>
      </c>
      <c r="E5166">
        <f>AVERAGE(C4966:C5166)</f>
        <v>21.687892230588989</v>
      </c>
      <c r="F5166">
        <f>IF(B5166&gt;D5166,1,0)</f>
        <v>1</v>
      </c>
      <c r="G5166">
        <f>IF(C5166&gt;E5166,1,0)</f>
        <v>0</v>
      </c>
    </row>
    <row r="5167" spans="1:7" x14ac:dyDescent="0.3">
      <c r="A5167" s="1">
        <v>44054</v>
      </c>
      <c r="B5167">
        <f>IF(VLOOKUP($A5167,Sheet1!$A:$C,2,TRUE)=0,B5166,VLOOKUP($A5167,Sheet1!$A:$C,2,TRUE))</f>
        <v>261.10955810546801</v>
      </c>
      <c r="C5167">
        <f>IF(VLOOKUP($A5167,Sheet1!$A:$C,3,TRUE)=0,C5166,VLOOKUP($A5167,Sheet1!$A:$C,3,TRUE))</f>
        <v>17.557510375976499</v>
      </c>
      <c r="D5167">
        <f>AVERAGE(B4967:B5167)</f>
        <v>222.98166500869661</v>
      </c>
      <c r="E5167">
        <f>AVERAGE(C4967:C5167)</f>
        <v>21.659929541212993</v>
      </c>
      <c r="F5167">
        <f>IF(B5167&gt;D5167,1,0)</f>
        <v>1</v>
      </c>
      <c r="G5167">
        <f>IF(C5167&gt;E5167,1,0)</f>
        <v>0</v>
      </c>
    </row>
    <row r="5168" spans="1:7" x14ac:dyDescent="0.3">
      <c r="A5168" s="1">
        <v>44055</v>
      </c>
      <c r="B5168">
        <f>IF(VLOOKUP($A5168,Sheet1!$A:$C,2,TRUE)=0,B5167,VLOOKUP($A5168,Sheet1!$A:$C,2,TRUE))</f>
        <v>267.67687988281199</v>
      </c>
      <c r="C5168">
        <f>IF(VLOOKUP($A5168,Sheet1!$A:$C,3,TRUE)=0,C5167,VLOOKUP($A5168,Sheet1!$A:$C,3,TRUE))</f>
        <v>17.0991401672363</v>
      </c>
      <c r="D5168">
        <f>AVERAGE(B4968:B5168)</f>
        <v>223.22668836603103</v>
      </c>
      <c r="E5168">
        <f>AVERAGE(C4968:C5168)</f>
        <v>21.628845053525698</v>
      </c>
      <c r="F5168">
        <f>IF(B5168&gt;D5168,1,0)</f>
        <v>1</v>
      </c>
      <c r="G5168">
        <f>IF(C5168&gt;E5168,1,0)</f>
        <v>0</v>
      </c>
    </row>
    <row r="5169" spans="1:7" x14ac:dyDescent="0.3">
      <c r="A5169" s="1">
        <v>44056</v>
      </c>
      <c r="B5169">
        <f>IF(VLOOKUP($A5169,Sheet1!$A:$C,2,TRUE)=0,B5168,VLOOKUP($A5169,Sheet1!$A:$C,2,TRUE))</f>
        <v>268.28741455078102</v>
      </c>
      <c r="C5169">
        <f>IF(VLOOKUP($A5169,Sheet1!$A:$C,3,TRUE)=0,C5168,VLOOKUP($A5169,Sheet1!$A:$C,3,TRUE))</f>
        <v>17.069246292114201</v>
      </c>
      <c r="D5169">
        <f>AVERAGE(B4969:B5169)</f>
        <v>223.47474920927573</v>
      </c>
      <c r="E5169">
        <f>AVERAGE(C4969:C5169)</f>
        <v>21.597611840091524</v>
      </c>
      <c r="F5169">
        <f>IF(B5169&gt;D5169,1,0)</f>
        <v>1</v>
      </c>
      <c r="G5169">
        <f>IF(C5169&gt;E5169,1,0)</f>
        <v>0</v>
      </c>
    </row>
    <row r="5170" spans="1:7" x14ac:dyDescent="0.3">
      <c r="A5170" s="1">
        <v>44057</v>
      </c>
      <c r="B5170">
        <f>IF(VLOOKUP($A5170,Sheet1!$A:$C,2,TRUE)=0,B5169,VLOOKUP($A5170,Sheet1!$A:$C,2,TRUE))</f>
        <v>267.97229003906199</v>
      </c>
      <c r="C5170">
        <f>IF(VLOOKUP($A5170,Sheet1!$A:$C,3,TRUE)=0,C5169,VLOOKUP($A5170,Sheet1!$A:$C,3,TRUE))</f>
        <v>17.079210281371999</v>
      </c>
      <c r="D5170">
        <f>AVERAGE(B4970:B5170)</f>
        <v>223.7212422688801</v>
      </c>
      <c r="E5170">
        <f>AVERAGE(C4970:C5170)</f>
        <v>21.566428198743214</v>
      </c>
      <c r="F5170">
        <f>IF(B5170&gt;D5170,1,0)</f>
        <v>1</v>
      </c>
      <c r="G5170">
        <f>IF(C5170&gt;E5170,1,0)</f>
        <v>0</v>
      </c>
    </row>
    <row r="5171" spans="1:7" x14ac:dyDescent="0.3">
      <c r="A5171" s="1">
        <v>44058</v>
      </c>
      <c r="B5171">
        <f>IF(VLOOKUP($A5171,Sheet1!$A:$C,2,TRUE)=0,B5170,VLOOKUP($A5171,Sheet1!$A:$C,2,TRUE))</f>
        <v>267.97229003906199</v>
      </c>
      <c r="C5171">
        <f>IF(VLOOKUP($A5171,Sheet1!$A:$C,3,TRUE)=0,C5170,VLOOKUP($A5171,Sheet1!$A:$C,3,TRUE))</f>
        <v>17.079210281371999</v>
      </c>
      <c r="D5171">
        <f>AVERAGE(B4971:B5171)</f>
        <v>223.99018176633905</v>
      </c>
      <c r="E5171">
        <f>AVERAGE(C4971:C5171)</f>
        <v>21.532819510692377</v>
      </c>
      <c r="F5171">
        <f>IF(B5171&gt;D5171,1,0)</f>
        <v>1</v>
      </c>
      <c r="G5171">
        <f>IF(C5171&gt;E5171,1,0)</f>
        <v>0</v>
      </c>
    </row>
    <row r="5172" spans="1:7" x14ac:dyDescent="0.3">
      <c r="A5172" s="1">
        <v>44059</v>
      </c>
      <c r="B5172">
        <f>IF(VLOOKUP($A5172,Sheet1!$A:$C,2,TRUE)=0,B5171,VLOOKUP($A5172,Sheet1!$A:$C,2,TRUE))</f>
        <v>267.97229003906199</v>
      </c>
      <c r="C5172">
        <f>IF(VLOOKUP($A5172,Sheet1!$A:$C,3,TRUE)=0,C5171,VLOOKUP($A5172,Sheet1!$A:$C,3,TRUE))</f>
        <v>17.079210281371999</v>
      </c>
      <c r="D5172">
        <f>AVERAGE(B4972:B5172)</f>
        <v>224.2427743181066</v>
      </c>
      <c r="E5172">
        <f>AVERAGE(C4972:C5172)</f>
        <v>21.501091468393497</v>
      </c>
      <c r="F5172">
        <f>IF(B5172&gt;D5172,1,0)</f>
        <v>1</v>
      </c>
      <c r="G5172">
        <f>IF(C5172&gt;E5172,1,0)</f>
        <v>0</v>
      </c>
    </row>
    <row r="5173" spans="1:7" x14ac:dyDescent="0.3">
      <c r="A5173" s="1">
        <v>44060</v>
      </c>
      <c r="B5173">
        <f>IF(VLOOKUP($A5173,Sheet1!$A:$C,2,TRUE)=0,B5172,VLOOKUP($A5173,Sheet1!$A:$C,2,TRUE))</f>
        <v>271.08367919921801</v>
      </c>
      <c r="C5173">
        <f>IF(VLOOKUP($A5173,Sheet1!$A:$C,3,TRUE)=0,C5172,VLOOKUP($A5173,Sheet1!$A:$C,3,TRUE))</f>
        <v>16.889886856079102</v>
      </c>
      <c r="D5173">
        <f>AVERAGE(B4973:B5173)</f>
        <v>224.50908983524744</v>
      </c>
      <c r="E5173">
        <f>AVERAGE(C4973:C5173)</f>
        <v>21.46852050135977</v>
      </c>
      <c r="F5173">
        <f>IF(B5173&gt;D5173,1,0)</f>
        <v>1</v>
      </c>
      <c r="G5173">
        <f>IF(C5173&gt;E5173,1,0)</f>
        <v>0</v>
      </c>
    </row>
    <row r="5174" spans="1:7" x14ac:dyDescent="0.3">
      <c r="A5174" s="1">
        <v>44061</v>
      </c>
      <c r="B5174">
        <f>IF(VLOOKUP($A5174,Sheet1!$A:$C,2,TRUE)=0,B5173,VLOOKUP($A5174,Sheet1!$A:$C,2,TRUE))</f>
        <v>273.69290161132801</v>
      </c>
      <c r="C5174">
        <f>IF(VLOOKUP($A5174,Sheet1!$A:$C,3,TRUE)=0,C5173,VLOOKUP($A5174,Sheet1!$A:$C,3,TRUE))</f>
        <v>16.730453491210898</v>
      </c>
      <c r="D5174">
        <f>AVERAGE(B4974:B5174)</f>
        <v>224.78453155062078</v>
      </c>
      <c r="E5174">
        <f>AVERAGE(C4974:C5174)</f>
        <v>21.435601751602697</v>
      </c>
      <c r="F5174">
        <f>IF(B5174&gt;D5174,1,0)</f>
        <v>1</v>
      </c>
      <c r="G5174">
        <f>IF(C5174&gt;E5174,1,0)</f>
        <v>0</v>
      </c>
    </row>
    <row r="5175" spans="1:7" x14ac:dyDescent="0.3">
      <c r="A5175" s="1">
        <v>44062</v>
      </c>
      <c r="B5175">
        <f>IF(VLOOKUP($A5175,Sheet1!$A:$C,2,TRUE)=0,B5174,VLOOKUP($A5175,Sheet1!$A:$C,2,TRUE))</f>
        <v>271.85168457031199</v>
      </c>
      <c r="C5175">
        <f>IF(VLOOKUP($A5175,Sheet1!$A:$C,3,TRUE)=0,C5174,VLOOKUP($A5175,Sheet1!$A:$C,3,TRUE))</f>
        <v>16.8300971984863</v>
      </c>
      <c r="D5175">
        <f>AVERAGE(B4975:B5175)</f>
        <v>225.0680381812858</v>
      </c>
      <c r="E5175">
        <f>AVERAGE(C4975:C5175)</f>
        <v>21.401347582613049</v>
      </c>
      <c r="F5175">
        <f>IF(B5175&gt;D5175,1,0)</f>
        <v>1</v>
      </c>
      <c r="G5175">
        <f>IF(C5175&gt;E5175,1,0)</f>
        <v>0</v>
      </c>
    </row>
    <row r="5176" spans="1:7" x14ac:dyDescent="0.3">
      <c r="A5176" s="1">
        <v>44063</v>
      </c>
      <c r="B5176">
        <f>IF(VLOOKUP($A5176,Sheet1!$A:$C,2,TRUE)=0,B5175,VLOOKUP($A5176,Sheet1!$A:$C,2,TRUE))</f>
        <v>275.62268066406199</v>
      </c>
      <c r="C5176">
        <f>IF(VLOOKUP($A5176,Sheet1!$A:$C,3,TRUE)=0,C5175,VLOOKUP($A5176,Sheet1!$A:$C,3,TRUE))</f>
        <v>16.610877990722599</v>
      </c>
      <c r="D5176">
        <f>AVERAGE(B4976:B5176)</f>
        <v>225.37030598654661</v>
      </c>
      <c r="E5176">
        <f>AVERAGE(C4976:C5176)</f>
        <v>21.366002770798708</v>
      </c>
      <c r="F5176">
        <f>IF(B5176&gt;D5176,1,0)</f>
        <v>1</v>
      </c>
      <c r="G5176">
        <f>IF(C5176&gt;E5176,1,0)</f>
        <v>0</v>
      </c>
    </row>
    <row r="5177" spans="1:7" x14ac:dyDescent="0.3">
      <c r="A5177" s="1">
        <v>44064</v>
      </c>
      <c r="B5177">
        <f>IF(VLOOKUP($A5177,Sheet1!$A:$C,2,TRUE)=0,B5176,VLOOKUP($A5177,Sheet1!$A:$C,2,TRUE))</f>
        <v>277.53289794921801</v>
      </c>
      <c r="C5177">
        <f>IF(VLOOKUP($A5177,Sheet1!$A:$C,3,TRUE)=0,C5176,VLOOKUP($A5177,Sheet1!$A:$C,3,TRUE))</f>
        <v>16.4913024902343</v>
      </c>
      <c r="D5177">
        <f>AVERAGE(B4977:B5177)</f>
        <v>225.68207736039028</v>
      </c>
      <c r="E5177">
        <f>AVERAGE(C4977:C5177)</f>
        <v>21.330063055996863</v>
      </c>
      <c r="F5177">
        <f>IF(B5177&gt;D5177,1,0)</f>
        <v>1</v>
      </c>
      <c r="G5177">
        <f>IF(C5177&gt;E5177,1,0)</f>
        <v>0</v>
      </c>
    </row>
    <row r="5178" spans="1:7" x14ac:dyDescent="0.3">
      <c r="A5178" s="1">
        <v>44065</v>
      </c>
      <c r="B5178">
        <f>IF(VLOOKUP($A5178,Sheet1!$A:$C,2,TRUE)=0,B5177,VLOOKUP($A5178,Sheet1!$A:$C,2,TRUE))</f>
        <v>277.53289794921801</v>
      </c>
      <c r="C5178">
        <f>IF(VLOOKUP($A5178,Sheet1!$A:$C,3,TRUE)=0,C5177,VLOOKUP($A5178,Sheet1!$A:$C,3,TRUE))</f>
        <v>16.4913024902343</v>
      </c>
      <c r="D5178">
        <f>AVERAGE(B4978:B5178)</f>
        <v>225.97769696439661</v>
      </c>
      <c r="E5178">
        <f>AVERAGE(C4978:C5178)</f>
        <v>21.29590501358259</v>
      </c>
      <c r="F5178">
        <f>IF(B5178&gt;D5178,1,0)</f>
        <v>1</v>
      </c>
      <c r="G5178">
        <f>IF(C5178&gt;E5178,1,0)</f>
        <v>0</v>
      </c>
    </row>
    <row r="5179" spans="1:7" x14ac:dyDescent="0.3">
      <c r="A5179" s="1">
        <v>44066</v>
      </c>
      <c r="B5179">
        <f>IF(VLOOKUP($A5179,Sheet1!$A:$C,2,TRUE)=0,B5178,VLOOKUP($A5179,Sheet1!$A:$C,2,TRUE))</f>
        <v>277.53289794921801</v>
      </c>
      <c r="C5179">
        <f>IF(VLOOKUP($A5179,Sheet1!$A:$C,3,TRUE)=0,C5178,VLOOKUP($A5179,Sheet1!$A:$C,3,TRUE))</f>
        <v>16.4913024902343</v>
      </c>
      <c r="D5179">
        <f>AVERAGE(B4979:B5179)</f>
        <v>226.24847920735664</v>
      </c>
      <c r="E5179">
        <f>AVERAGE(C4979:C5179)</f>
        <v>21.264320487406707</v>
      </c>
      <c r="F5179">
        <f>IF(B5179&gt;D5179,1,0)</f>
        <v>1</v>
      </c>
      <c r="G5179">
        <f>IF(C5179&gt;E5179,1,0)</f>
        <v>0</v>
      </c>
    </row>
    <row r="5180" spans="1:7" x14ac:dyDescent="0.3">
      <c r="A5180" s="1">
        <v>44067</v>
      </c>
      <c r="B5180">
        <f>IF(VLOOKUP($A5180,Sheet1!$A:$C,2,TRUE)=0,B5179,VLOOKUP($A5180,Sheet1!$A:$C,2,TRUE))</f>
        <v>279.26583862304602</v>
      </c>
      <c r="C5180">
        <f>IF(VLOOKUP($A5180,Sheet1!$A:$C,3,TRUE)=0,C5179,VLOOKUP($A5180,Sheet1!$A:$C,3,TRUE))</f>
        <v>16.381694793701101</v>
      </c>
      <c r="D5180">
        <f>AVERAGE(B4980:B5180)</f>
        <v>226.5242229860219</v>
      </c>
      <c r="E5180">
        <f>AVERAGE(C4980:C5180)</f>
        <v>21.232685554086856</v>
      </c>
      <c r="F5180">
        <f>IF(B5180&gt;D5180,1,0)</f>
        <v>1</v>
      </c>
      <c r="G5180">
        <f>IF(C5180&gt;E5180,1,0)</f>
        <v>0</v>
      </c>
    </row>
    <row r="5181" spans="1:7" x14ac:dyDescent="0.3">
      <c r="A5181" s="1">
        <v>44068</v>
      </c>
      <c r="B5181">
        <f>IF(VLOOKUP($A5181,Sheet1!$A:$C,2,TRUE)=0,B5180,VLOOKUP($A5181,Sheet1!$A:$C,2,TRUE))</f>
        <v>281.46151733398398</v>
      </c>
      <c r="C5181">
        <f>IF(VLOOKUP($A5181,Sheet1!$A:$C,3,TRUE)=0,C5180,VLOOKUP($A5181,Sheet1!$A:$C,3,TRUE))</f>
        <v>16.252155303955</v>
      </c>
      <c r="D5181">
        <f>AVERAGE(B4981:B5181)</f>
        <v>226.8012777300022</v>
      </c>
      <c r="E5181">
        <f>AVERAGE(C4981:C5181)</f>
        <v>21.201395964741106</v>
      </c>
      <c r="F5181">
        <f>IF(B5181&gt;D5181,1,0)</f>
        <v>1</v>
      </c>
      <c r="G5181">
        <f>IF(C5181&gt;E5181,1,0)</f>
        <v>0</v>
      </c>
    </row>
    <row r="5182" spans="1:7" x14ac:dyDescent="0.3">
      <c r="A5182" s="1">
        <v>44069</v>
      </c>
      <c r="B5182">
        <f>IF(VLOOKUP($A5182,Sheet1!$A:$C,2,TRUE)=0,B5181,VLOOKUP($A5182,Sheet1!$A:$C,2,TRUE))</f>
        <v>287.46765136718699</v>
      </c>
      <c r="C5182">
        <f>IF(VLOOKUP($A5182,Sheet1!$A:$C,3,TRUE)=0,C5181,VLOOKUP($A5182,Sheet1!$A:$C,3,TRUE))</f>
        <v>15.913361549377401</v>
      </c>
      <c r="D5182">
        <f>AVERAGE(B4982:B5182)</f>
        <v>227.11304477672658</v>
      </c>
      <c r="E5182">
        <f>AVERAGE(C4982:C5182)</f>
        <v>21.167826937205746</v>
      </c>
      <c r="F5182">
        <f>IF(B5182&gt;D5182,1,0)</f>
        <v>1</v>
      </c>
      <c r="G5182">
        <f>IF(C5182&gt;E5182,1,0)</f>
        <v>0</v>
      </c>
    </row>
    <row r="5183" spans="1:7" x14ac:dyDescent="0.3">
      <c r="A5183" s="1">
        <v>44070</v>
      </c>
      <c r="B5183">
        <f>IF(VLOOKUP($A5183,Sheet1!$A:$C,2,TRUE)=0,B5182,VLOOKUP($A5183,Sheet1!$A:$C,2,TRUE))</f>
        <v>286.57156372070301</v>
      </c>
      <c r="C5183">
        <f>IF(VLOOKUP($A5183,Sheet1!$A:$C,3,TRUE)=0,C5182,VLOOKUP($A5183,Sheet1!$A:$C,3,TRUE))</f>
        <v>15.9631843566894</v>
      </c>
      <c r="D5183">
        <f>AVERAGE(B4983:B5183)</f>
        <v>227.42035367595602</v>
      </c>
      <c r="E5183">
        <f>AVERAGE(C4983:C5183)</f>
        <v>21.134505784333633</v>
      </c>
      <c r="F5183">
        <f>IF(B5183&gt;D5183,1,0)</f>
        <v>1</v>
      </c>
      <c r="G5183">
        <f>IF(C5183&gt;E5183,1,0)</f>
        <v>0</v>
      </c>
    </row>
    <row r="5184" spans="1:7" x14ac:dyDescent="0.3">
      <c r="A5184" s="1">
        <v>44071</v>
      </c>
      <c r="B5184">
        <f>IF(VLOOKUP($A5184,Sheet1!$A:$C,2,TRUE)=0,B5183,VLOOKUP($A5184,Sheet1!$A:$C,2,TRUE))</f>
        <v>288.02886962890602</v>
      </c>
      <c r="C5184">
        <f>IF(VLOOKUP($A5184,Sheet1!$A:$C,3,TRUE)=0,C5183,VLOOKUP($A5184,Sheet1!$A:$C,3,TRUE))</f>
        <v>15.883466720581</v>
      </c>
      <c r="D5184">
        <f>AVERAGE(B4984:B5184)</f>
        <v>227.73491285333571</v>
      </c>
      <c r="E5184">
        <f>AVERAGE(C4984:C5184)</f>
        <v>21.100788026306752</v>
      </c>
      <c r="F5184">
        <f>IF(B5184&gt;D5184,1,0)</f>
        <v>1</v>
      </c>
      <c r="G5184">
        <f>IF(C5184&gt;E5184,1,0)</f>
        <v>0</v>
      </c>
    </row>
    <row r="5185" spans="1:7" x14ac:dyDescent="0.3">
      <c r="A5185" s="1">
        <v>44072</v>
      </c>
      <c r="B5185">
        <f>IF(VLOOKUP($A5185,Sheet1!$A:$C,2,TRUE)=0,B5184,VLOOKUP($A5185,Sheet1!$A:$C,2,TRUE))</f>
        <v>288.02886962890602</v>
      </c>
      <c r="C5185">
        <f>IF(VLOOKUP($A5185,Sheet1!$A:$C,3,TRUE)=0,C5184,VLOOKUP($A5185,Sheet1!$A:$C,3,TRUE))</f>
        <v>15.883466720581</v>
      </c>
      <c r="D5185">
        <f>AVERAGE(B4985:B5185)</f>
        <v>228.03595524878037</v>
      </c>
      <c r="E5185">
        <f>AVERAGE(C4985:C5185)</f>
        <v>21.068406522570548</v>
      </c>
      <c r="F5185">
        <f>IF(B5185&gt;D5185,1,0)</f>
        <v>1</v>
      </c>
      <c r="G5185">
        <f>IF(C5185&gt;E5185,1,0)</f>
        <v>0</v>
      </c>
    </row>
    <row r="5186" spans="1:7" x14ac:dyDescent="0.3">
      <c r="A5186" s="1">
        <v>44073</v>
      </c>
      <c r="B5186">
        <f>IF(VLOOKUP($A5186,Sheet1!$A:$C,2,TRUE)=0,B5185,VLOOKUP($A5186,Sheet1!$A:$C,2,TRUE))</f>
        <v>288.02886962890602</v>
      </c>
      <c r="C5186">
        <f>IF(VLOOKUP($A5186,Sheet1!$A:$C,3,TRUE)=0,C5185,VLOOKUP($A5186,Sheet1!$A:$C,3,TRUE))</f>
        <v>15.883466720581</v>
      </c>
      <c r="D5186">
        <f>AVERAGE(B4986:B5186)</f>
        <v>228.33680254428529</v>
      </c>
      <c r="E5186">
        <f>AVERAGE(C4986:C5186)</f>
        <v>21.036025018834348</v>
      </c>
      <c r="F5186">
        <f>IF(B5186&gt;D5186,1,0)</f>
        <v>1</v>
      </c>
      <c r="G5186">
        <f>IF(C5186&gt;E5186,1,0)</f>
        <v>0</v>
      </c>
    </row>
    <row r="5187" spans="1:7" x14ac:dyDescent="0.3">
      <c r="A5187" s="1">
        <v>44074</v>
      </c>
      <c r="B5187">
        <f>IF(VLOOKUP($A5187,Sheet1!$A:$C,2,TRUE)=0,B5186,VLOOKUP($A5187,Sheet1!$A:$C,2,TRUE))</f>
        <v>290.342681884765</v>
      </c>
      <c r="C5187">
        <f>IF(VLOOKUP($A5187,Sheet1!$A:$C,3,TRUE)=0,C5186,VLOOKUP($A5187,Sheet1!$A:$C,3,TRUE))</f>
        <v>15.7240343093872</v>
      </c>
      <c r="D5187">
        <f>AVERAGE(B4987:B5187)</f>
        <v>228.63813311069151</v>
      </c>
      <c r="E5187">
        <f>AVERAGE(C4987:C5187)</f>
        <v>21.003988598116585</v>
      </c>
      <c r="F5187">
        <f>IF(B5187&gt;D5187,1,0)</f>
        <v>1</v>
      </c>
      <c r="G5187">
        <f>IF(C5187&gt;E5187,1,0)</f>
        <v>0</v>
      </c>
    </row>
    <row r="5188" spans="1:7" x14ac:dyDescent="0.3">
      <c r="A5188" s="1">
        <v>44075</v>
      </c>
      <c r="B5188">
        <f>IF(VLOOKUP($A5188,Sheet1!$A:$C,2,TRUE)=0,B5187,VLOOKUP($A5188,Sheet1!$A:$C,2,TRUE))</f>
        <v>295.30517578125</v>
      </c>
      <c r="C5188">
        <f>IF(VLOOKUP($A5188,Sheet1!$A:$C,3,TRUE)=0,C5187,VLOOKUP($A5188,Sheet1!$A:$C,3,TRUE))</f>
        <v>15.4848861694335</v>
      </c>
      <c r="D5188">
        <f>AVERAGE(B4988:B5188)</f>
        <v>228.96561678606466</v>
      </c>
      <c r="E5188">
        <f>AVERAGE(C4988:C5188)</f>
        <v>20.970613925611193</v>
      </c>
      <c r="F5188">
        <f>IF(B5188&gt;D5188,1,0)</f>
        <v>1</v>
      </c>
      <c r="G5188">
        <f>IF(C5188&gt;E5188,1,0)</f>
        <v>0</v>
      </c>
    </row>
    <row r="5189" spans="1:7" x14ac:dyDescent="0.3">
      <c r="A5189" s="1">
        <v>44076</v>
      </c>
      <c r="B5189">
        <f>IF(VLOOKUP($A5189,Sheet1!$A:$C,2,TRUE)=0,B5188,VLOOKUP($A5189,Sheet1!$A:$C,2,TRUE))</f>
        <v>298.10140991210898</v>
      </c>
      <c r="C5189">
        <f>IF(VLOOKUP($A5189,Sheet1!$A:$C,3,TRUE)=0,C5188,VLOOKUP($A5189,Sheet1!$A:$C,3,TRUE))</f>
        <v>15.3354187011718</v>
      </c>
      <c r="D5189">
        <f>AVERAGE(B4989:B5189)</f>
        <v>229.30374259379363</v>
      </c>
      <c r="E5189">
        <f>AVERAGE(C4989:C5189)</f>
        <v>20.936743086250257</v>
      </c>
      <c r="F5189">
        <f>IF(B5189&gt;D5189,1,0)</f>
        <v>1</v>
      </c>
      <c r="G5189">
        <f>IF(C5189&gt;E5189,1,0)</f>
        <v>0</v>
      </c>
    </row>
    <row r="5190" spans="1:7" x14ac:dyDescent="0.3">
      <c r="A5190" s="1">
        <v>44077</v>
      </c>
      <c r="B5190">
        <f>IF(VLOOKUP($A5190,Sheet1!$A:$C,2,TRUE)=0,B5189,VLOOKUP($A5190,Sheet1!$A:$C,2,TRUE))</f>
        <v>282.98767089843699</v>
      </c>
      <c r="C5190">
        <f>IF(VLOOKUP($A5190,Sheet1!$A:$C,3,TRUE)=0,C5189,VLOOKUP($A5190,Sheet1!$A:$C,3,TRUE))</f>
        <v>16.122615814208899</v>
      </c>
      <c r="D5190">
        <f>AVERAGE(B4990:B5190)</f>
        <v>229.56667567011124</v>
      </c>
      <c r="E5190">
        <f>AVERAGE(C4990:C5190)</f>
        <v>20.906788650436773</v>
      </c>
      <c r="F5190">
        <f>IF(B5190&gt;D5190,1,0)</f>
        <v>1</v>
      </c>
      <c r="G5190">
        <f>IF(C5190&gt;E5190,1,0)</f>
        <v>0</v>
      </c>
    </row>
    <row r="5191" spans="1:7" x14ac:dyDescent="0.3">
      <c r="A5191" s="1">
        <v>44078</v>
      </c>
      <c r="B5191">
        <f>IF(VLOOKUP($A5191,Sheet1!$A:$C,2,TRUE)=0,B5190,VLOOKUP($A5191,Sheet1!$A:$C,2,TRUE))</f>
        <v>279.21664428710898</v>
      </c>
      <c r="C5191">
        <f>IF(VLOOKUP($A5191,Sheet1!$A:$C,3,TRUE)=0,C5190,VLOOKUP($A5191,Sheet1!$A:$C,3,TRUE))</f>
        <v>16.311943054199201</v>
      </c>
      <c r="D5191">
        <f>AVERAGE(B4991:B5191)</f>
        <v>229.81084742000436</v>
      </c>
      <c r="E5191">
        <f>AVERAGE(C4991:C5191)</f>
        <v>20.877776141190402</v>
      </c>
      <c r="F5191">
        <f>IF(B5191&gt;D5191,1,0)</f>
        <v>1</v>
      </c>
      <c r="G5191">
        <f>IF(C5191&gt;E5191,1,0)</f>
        <v>0</v>
      </c>
    </row>
    <row r="5192" spans="1:7" x14ac:dyDescent="0.3">
      <c r="A5192" s="1">
        <v>44079</v>
      </c>
      <c r="B5192">
        <f>IF(VLOOKUP($A5192,Sheet1!$A:$C,2,TRUE)=0,B5191,VLOOKUP($A5192,Sheet1!$A:$C,2,TRUE))</f>
        <v>279.21664428710898</v>
      </c>
      <c r="C5192">
        <f>IF(VLOOKUP($A5192,Sheet1!$A:$C,3,TRUE)=0,C5191,VLOOKUP($A5192,Sheet1!$A:$C,3,TRUE))</f>
        <v>16.311943054199201</v>
      </c>
      <c r="D5192">
        <f>AVERAGE(B4992:B5192)</f>
        <v>230.05501916989746</v>
      </c>
      <c r="E5192">
        <f>AVERAGE(C4992:C5192)</f>
        <v>20.848763631944031</v>
      </c>
      <c r="F5192">
        <f>IF(B5192&gt;D5192,1,0)</f>
        <v>1</v>
      </c>
      <c r="G5192">
        <f>IF(C5192&gt;E5192,1,0)</f>
        <v>0</v>
      </c>
    </row>
    <row r="5193" spans="1:7" x14ac:dyDescent="0.3">
      <c r="A5193" s="1">
        <v>44080</v>
      </c>
      <c r="B5193">
        <f>IF(VLOOKUP($A5193,Sheet1!$A:$C,2,TRUE)=0,B5192,VLOOKUP($A5193,Sheet1!$A:$C,2,TRUE))</f>
        <v>279.21664428710898</v>
      </c>
      <c r="C5193">
        <f>IF(VLOOKUP($A5193,Sheet1!$A:$C,3,TRUE)=0,C5192,VLOOKUP($A5193,Sheet1!$A:$C,3,TRUE))</f>
        <v>16.311943054199201</v>
      </c>
      <c r="D5193">
        <f>AVERAGE(B4993:B5193)</f>
        <v>230.29875175514022</v>
      </c>
      <c r="E5193">
        <f>AVERAGE(C4993:C5193)</f>
        <v>20.819850105551335</v>
      </c>
      <c r="F5193">
        <f>IF(B5193&gt;D5193,1,0)</f>
        <v>1</v>
      </c>
      <c r="G5193">
        <f>IF(C5193&gt;E5193,1,0)</f>
        <v>0</v>
      </c>
    </row>
    <row r="5194" spans="1:7" x14ac:dyDescent="0.3">
      <c r="A5194" s="1">
        <v>44081</v>
      </c>
      <c r="B5194">
        <f>IF(VLOOKUP($A5194,Sheet1!$A:$C,2,TRUE)=0,B5193,VLOOKUP($A5194,Sheet1!$A:$C,2,TRUE))</f>
        <v>279.21664428710898</v>
      </c>
      <c r="C5194">
        <f>IF(VLOOKUP($A5194,Sheet1!$A:$C,3,TRUE)=0,C5193,VLOOKUP($A5194,Sheet1!$A:$C,3,TRUE))</f>
        <v>16.311943054199201</v>
      </c>
      <c r="D5194">
        <f>AVERAGE(B4994:B5194)</f>
        <v>230.53150514820905</v>
      </c>
      <c r="E5194">
        <f>AVERAGE(C4994:C5194)</f>
        <v>20.791975875398997</v>
      </c>
      <c r="F5194">
        <f>IF(B5194&gt;D5194,1,0)</f>
        <v>1</v>
      </c>
      <c r="G5194">
        <f>IF(C5194&gt;E5194,1,0)</f>
        <v>0</v>
      </c>
    </row>
    <row r="5195" spans="1:7" x14ac:dyDescent="0.3">
      <c r="A5195" s="1">
        <v>44082</v>
      </c>
      <c r="B5195">
        <f>IF(VLOOKUP($A5195,Sheet1!$A:$C,2,TRUE)=0,B5194,VLOOKUP($A5195,Sheet1!$A:$C,2,TRUE))</f>
        <v>265.796295166015</v>
      </c>
      <c r="C5195">
        <f>IF(VLOOKUP($A5195,Sheet1!$A:$C,3,TRUE)=0,C5194,VLOOKUP($A5195,Sheet1!$A:$C,3,TRUE))</f>
        <v>17.089176177978501</v>
      </c>
      <c r="D5195">
        <f>AVERAGE(B4995:B5195)</f>
        <v>230.70822576266605</v>
      </c>
      <c r="E5195">
        <f>AVERAGE(C4995:C5195)</f>
        <v>20.766879684296406</v>
      </c>
      <c r="F5195">
        <f>IF(B5195&gt;D5195,1,0)</f>
        <v>1</v>
      </c>
      <c r="G5195">
        <f>IF(C5195&gt;E5195,1,0)</f>
        <v>0</v>
      </c>
    </row>
    <row r="5196" spans="1:7" x14ac:dyDescent="0.3">
      <c r="A5196" s="1">
        <v>44083</v>
      </c>
      <c r="B5196">
        <f>IF(VLOOKUP($A5196,Sheet1!$A:$C,2,TRUE)=0,B5195,VLOOKUP($A5196,Sheet1!$A:$C,2,TRUE))</f>
        <v>273.60427856445301</v>
      </c>
      <c r="C5196">
        <f>IF(VLOOKUP($A5196,Sheet1!$A:$C,3,TRUE)=0,C5195,VLOOKUP($A5196,Sheet1!$A:$C,3,TRUE))</f>
        <v>16.590948104858398</v>
      </c>
      <c r="D5196">
        <f>AVERAGE(B4996:B5196)</f>
        <v>230.9457994907055</v>
      </c>
      <c r="E5196">
        <f>AVERAGE(C4996:C5196)</f>
        <v>20.737176648419879</v>
      </c>
      <c r="F5196">
        <f>IF(B5196&gt;D5196,1,0)</f>
        <v>1</v>
      </c>
      <c r="G5196">
        <f>IF(C5196&gt;E5196,1,0)</f>
        <v>0</v>
      </c>
    </row>
    <row r="5197" spans="1:7" x14ac:dyDescent="0.3">
      <c r="A5197" s="1">
        <v>44084</v>
      </c>
      <c r="B5197">
        <f>IF(VLOOKUP($A5197,Sheet1!$A:$C,2,TRUE)=0,B5196,VLOOKUP($A5197,Sheet1!$A:$C,2,TRUE))</f>
        <v>268.14956665039</v>
      </c>
      <c r="C5197">
        <f>IF(VLOOKUP($A5197,Sheet1!$A:$C,3,TRUE)=0,C5196,VLOOKUP($A5197,Sheet1!$A:$C,3,TRUE))</f>
        <v>16.939708709716701</v>
      </c>
      <c r="D5197">
        <f>AVERAGE(B4997:B5197)</f>
        <v>231.15623534852577</v>
      </c>
      <c r="E5197">
        <f>AVERAGE(C4997:C5197)</f>
        <v>20.709208739930709</v>
      </c>
      <c r="F5197">
        <f>IF(B5197&gt;D5197,1,0)</f>
        <v>1</v>
      </c>
      <c r="G5197">
        <f>IF(C5197&gt;E5197,1,0)</f>
        <v>0</v>
      </c>
    </row>
    <row r="5198" spans="1:7" x14ac:dyDescent="0.3">
      <c r="A5198" s="1">
        <v>44085</v>
      </c>
      <c r="B5198">
        <f>IF(VLOOKUP($A5198,Sheet1!$A:$C,2,TRUE)=0,B5197,VLOOKUP($A5198,Sheet1!$A:$C,2,TRUE))</f>
        <v>266.28866577148398</v>
      </c>
      <c r="C5198">
        <f>IF(VLOOKUP($A5198,Sheet1!$A:$C,3,TRUE)=0,C5197,VLOOKUP($A5198,Sheet1!$A:$C,3,TRUE))</f>
        <v>17.039354324340799</v>
      </c>
      <c r="D5198">
        <f>AVERAGE(B4998:B5198)</f>
        <v>231.35741299301816</v>
      </c>
      <c r="E5198">
        <f>AVERAGE(C4998:C5198)</f>
        <v>20.681736580768025</v>
      </c>
      <c r="F5198">
        <f>IF(B5198&gt;D5198,1,0)</f>
        <v>1</v>
      </c>
      <c r="G5198">
        <f>IF(C5198&gt;E5198,1,0)</f>
        <v>0</v>
      </c>
    </row>
    <row r="5199" spans="1:7" x14ac:dyDescent="0.3">
      <c r="A5199" s="1">
        <v>44086</v>
      </c>
      <c r="B5199">
        <f>IF(VLOOKUP($A5199,Sheet1!$A:$C,2,TRUE)=0,B5198,VLOOKUP($A5199,Sheet1!$A:$C,2,TRUE))</f>
        <v>266.28866577148398</v>
      </c>
      <c r="C5199">
        <f>IF(VLOOKUP($A5199,Sheet1!$A:$C,3,TRUE)=0,C5198,VLOOKUP($A5199,Sheet1!$A:$C,3,TRUE))</f>
        <v>17.039354324340799</v>
      </c>
      <c r="D5199">
        <f>AVERAGE(B4999:B5199)</f>
        <v>231.60192210638687</v>
      </c>
      <c r="E5199">
        <f>AVERAGE(C4999:C5199)</f>
        <v>20.650057702515248</v>
      </c>
      <c r="F5199">
        <f>IF(B5199&gt;D5199,1,0)</f>
        <v>1</v>
      </c>
      <c r="G5199">
        <f>IF(C5199&gt;E5199,1,0)</f>
        <v>0</v>
      </c>
    </row>
    <row r="5200" spans="1:7" x14ac:dyDescent="0.3">
      <c r="A5200" s="1">
        <v>44087</v>
      </c>
      <c r="B5200">
        <f>IF(VLOOKUP($A5200,Sheet1!$A:$C,2,TRUE)=0,B5199,VLOOKUP($A5200,Sheet1!$A:$C,2,TRUE))</f>
        <v>266.28866577148398</v>
      </c>
      <c r="C5200">
        <f>IF(VLOOKUP($A5200,Sheet1!$A:$C,3,TRUE)=0,C5199,VLOOKUP($A5200,Sheet1!$A:$C,3,TRUE))</f>
        <v>17.039354324340799</v>
      </c>
      <c r="D5200">
        <f>AVERAGE(B5000:B5200)</f>
        <v>231.87580681796084</v>
      </c>
      <c r="E5200">
        <f>AVERAGE(C5000:C5200)</f>
        <v>20.615211420391322</v>
      </c>
      <c r="F5200">
        <f>IF(B5200&gt;D5200,1,0)</f>
        <v>1</v>
      </c>
      <c r="G5200">
        <f>IF(C5200&gt;E5200,1,0)</f>
        <v>0</v>
      </c>
    </row>
    <row r="5201" spans="1:7" x14ac:dyDescent="0.3">
      <c r="A5201" s="1">
        <v>44088</v>
      </c>
      <c r="B5201">
        <f>IF(VLOOKUP($A5201,Sheet1!$A:$C,2,TRUE)=0,B5200,VLOOKUP($A5201,Sheet1!$A:$C,2,TRUE))</f>
        <v>270.926177978515</v>
      </c>
      <c r="C5201">
        <f>IF(VLOOKUP($A5201,Sheet1!$A:$C,3,TRUE)=0,C5200,VLOOKUP($A5201,Sheet1!$A:$C,3,TRUE))</f>
        <v>16.750381469726499</v>
      </c>
      <c r="D5201">
        <f>AVERAGE(B5001:B5201)</f>
        <v>232.16734731493884</v>
      </c>
      <c r="E5201">
        <f>AVERAGE(C5001:C5201)</f>
        <v>20.579471853835063</v>
      </c>
      <c r="F5201">
        <f>IF(B5201&gt;D5201,1,0)</f>
        <v>1</v>
      </c>
      <c r="G5201">
        <f>IF(C5201&gt;E5201,1,0)</f>
        <v>0</v>
      </c>
    </row>
    <row r="5202" spans="1:7" x14ac:dyDescent="0.3">
      <c r="A5202" s="1">
        <v>44089</v>
      </c>
      <c r="B5202">
        <f>IF(VLOOKUP($A5202,Sheet1!$A:$C,2,TRUE)=0,B5201,VLOOKUP($A5202,Sheet1!$A:$C,2,TRUE))</f>
        <v>274.76611328125</v>
      </c>
      <c r="C5202">
        <f>IF(VLOOKUP($A5202,Sheet1!$A:$C,3,TRUE)=0,C5201,VLOOKUP($A5202,Sheet1!$A:$C,3,TRUE))</f>
        <v>16.501268386840799</v>
      </c>
      <c r="D5202">
        <f>AVERAGE(B5002:B5202)</f>
        <v>232.53088766069544</v>
      </c>
      <c r="E5202">
        <f>AVERAGE(C5002:C5202)</f>
        <v>20.536504536718862</v>
      </c>
      <c r="F5202">
        <f>IF(B5202&gt;D5202,1,0)</f>
        <v>1</v>
      </c>
      <c r="G5202">
        <f>IF(C5202&gt;E5202,1,0)</f>
        <v>0</v>
      </c>
    </row>
    <row r="5203" spans="1:7" x14ac:dyDescent="0.3">
      <c r="A5203" s="1">
        <v>44090</v>
      </c>
      <c r="B5203">
        <f>IF(VLOOKUP($A5203,Sheet1!$A:$C,2,TRUE)=0,B5202,VLOOKUP($A5203,Sheet1!$A:$C,2,TRUE))</f>
        <v>270.38458251953102</v>
      </c>
      <c r="C5203">
        <f>IF(VLOOKUP($A5203,Sheet1!$A:$C,3,TRUE)=0,C5202,VLOOKUP($A5203,Sheet1!$A:$C,3,TRUE))</f>
        <v>16.780275344848601</v>
      </c>
      <c r="D5203">
        <f>AVERAGE(B5003:B5203)</f>
        <v>232.87184841478631</v>
      </c>
      <c r="E5203">
        <f>AVERAGE(C5003:C5203)</f>
        <v>20.495321235846514</v>
      </c>
      <c r="F5203">
        <f>IF(B5203&gt;D5203,1,0)</f>
        <v>1</v>
      </c>
      <c r="G5203">
        <f>IF(C5203&gt;E5203,1,0)</f>
        <v>0</v>
      </c>
    </row>
    <row r="5204" spans="1:7" x14ac:dyDescent="0.3">
      <c r="A5204" s="1">
        <v>44091</v>
      </c>
      <c r="B5204">
        <f>IF(VLOOKUP($A5204,Sheet1!$A:$C,2,TRUE)=0,B5203,VLOOKUP($A5204,Sheet1!$A:$C,2,TRUE))</f>
        <v>266.16061401367102</v>
      </c>
      <c r="C5204">
        <f>IF(VLOOKUP($A5204,Sheet1!$A:$C,3,TRUE)=0,C5203,VLOOKUP($A5204,Sheet1!$A:$C,3,TRUE))</f>
        <v>17.039354324340799</v>
      </c>
      <c r="D5204">
        <f>AVERAGE(B5004:B5204)</f>
        <v>233.19179440019127</v>
      </c>
      <c r="E5204">
        <f>AVERAGE(C5004:C5204)</f>
        <v>20.455426885120897</v>
      </c>
      <c r="F5204">
        <f>IF(B5204&gt;D5204,1,0)</f>
        <v>1</v>
      </c>
      <c r="G5204">
        <f>IF(C5204&gt;E5204,1,0)</f>
        <v>0</v>
      </c>
    </row>
    <row r="5205" spans="1:7" x14ac:dyDescent="0.3">
      <c r="A5205" s="1">
        <v>44092</v>
      </c>
      <c r="B5205">
        <f>IF(VLOOKUP($A5205,Sheet1!$A:$C,2,TRUE)=0,B5204,VLOOKUP($A5205,Sheet1!$A:$C,2,TRUE))</f>
        <v>262.76373291015602</v>
      </c>
      <c r="C5205">
        <f>IF(VLOOKUP($A5205,Sheet1!$A:$C,3,TRUE)=0,C5204,VLOOKUP($A5205,Sheet1!$A:$C,3,TRUE))</f>
        <v>17.268537521362301</v>
      </c>
      <c r="D5205">
        <f>AVERAGE(B5005:B5205)</f>
        <v>233.49484047960865</v>
      </c>
      <c r="E5205">
        <f>AVERAGE(C5005:C5205)</f>
        <v>20.416672749305828</v>
      </c>
      <c r="F5205">
        <f>IF(B5205&gt;D5205,1,0)</f>
        <v>1</v>
      </c>
      <c r="G5205">
        <f>IF(C5205&gt;E5205,1,0)</f>
        <v>0</v>
      </c>
    </row>
    <row r="5206" spans="1:7" x14ac:dyDescent="0.3">
      <c r="A5206" s="1">
        <v>44093</v>
      </c>
      <c r="B5206">
        <f>IF(VLOOKUP($A5206,Sheet1!$A:$C,2,TRUE)=0,B5205,VLOOKUP($A5206,Sheet1!$A:$C,2,TRUE))</f>
        <v>262.76373291015602</v>
      </c>
      <c r="C5206">
        <f>IF(VLOOKUP($A5206,Sheet1!$A:$C,3,TRUE)=0,C5205,VLOOKUP($A5206,Sheet1!$A:$C,3,TRUE))</f>
        <v>17.268537521362301</v>
      </c>
      <c r="D5206">
        <f>AVERAGE(B5006:B5206)</f>
        <v>233.74606459888045</v>
      </c>
      <c r="E5206">
        <f>AVERAGE(C5006:C5206)</f>
        <v>20.38395650113992</v>
      </c>
      <c r="F5206">
        <f>IF(B5206&gt;D5206,1,0)</f>
        <v>1</v>
      </c>
      <c r="G5206">
        <f>IF(C5206&gt;E5206,1,0)</f>
        <v>0</v>
      </c>
    </row>
    <row r="5207" spans="1:7" x14ac:dyDescent="0.3">
      <c r="A5207" s="1">
        <v>44094</v>
      </c>
      <c r="B5207">
        <f>IF(VLOOKUP($A5207,Sheet1!$A:$C,2,TRUE)=0,B5206,VLOOKUP($A5207,Sheet1!$A:$C,2,TRUE))</f>
        <v>262.76373291015602</v>
      </c>
      <c r="C5207">
        <f>IF(VLOOKUP($A5207,Sheet1!$A:$C,3,TRUE)=0,C5206,VLOOKUP($A5207,Sheet1!$A:$C,3,TRUE))</f>
        <v>17.268537521362301</v>
      </c>
      <c r="D5207">
        <f>AVERAGE(B5007:B5207)</f>
        <v>234.03115358874558</v>
      </c>
      <c r="E5207">
        <f>AVERAGE(C5007:C5207)</f>
        <v>20.347429455809326</v>
      </c>
      <c r="F5207">
        <f>IF(B5207&gt;D5207,1,0)</f>
        <v>1</v>
      </c>
      <c r="G5207">
        <f>IF(C5207&gt;E5207,1,0)</f>
        <v>0</v>
      </c>
    </row>
    <row r="5208" spans="1:7" x14ac:dyDescent="0.3">
      <c r="A5208" s="1">
        <v>44095</v>
      </c>
      <c r="B5208">
        <f>IF(VLOOKUP($A5208,Sheet1!$A:$C,2,TRUE)=0,B5207,VLOOKUP($A5208,Sheet1!$A:$C,2,TRUE))</f>
        <v>263.39385986328102</v>
      </c>
      <c r="C5208">
        <f>IF(VLOOKUP($A5208,Sheet1!$A:$C,3,TRUE)=0,C5207,VLOOKUP($A5208,Sheet1!$A:$C,3,TRUE))</f>
        <v>17.1888217926025</v>
      </c>
      <c r="D5208">
        <f>AVERAGE(B5008:B5208)</f>
        <v>234.27672922314684</v>
      </c>
      <c r="E5208">
        <f>AVERAGE(C5008:C5208)</f>
        <v>20.31550437775417</v>
      </c>
      <c r="F5208">
        <f>IF(B5208&gt;D5208,1,0)</f>
        <v>1</v>
      </c>
      <c r="G5208">
        <f>IF(C5208&gt;E5208,1,0)</f>
        <v>0</v>
      </c>
    </row>
    <row r="5209" spans="1:7" x14ac:dyDescent="0.3">
      <c r="A5209" s="1">
        <v>44096</v>
      </c>
      <c r="B5209">
        <f>IF(VLOOKUP($A5209,Sheet1!$A:$C,2,TRUE)=0,B5208,VLOOKUP($A5209,Sheet1!$A:$C,2,TRUE))</f>
        <v>268.28741455078102</v>
      </c>
      <c r="C5209">
        <f>IF(VLOOKUP($A5209,Sheet1!$A:$C,3,TRUE)=0,C5208,VLOOKUP($A5209,Sheet1!$A:$C,3,TRUE))</f>
        <v>16.859991073608398</v>
      </c>
      <c r="D5209">
        <f>AVERAGE(B5009:B5209)</f>
        <v>234.57900317747192</v>
      </c>
      <c r="E5209">
        <f>AVERAGE(C5009:C5209)</f>
        <v>20.278478973540494</v>
      </c>
      <c r="F5209">
        <f>IF(B5209&gt;D5209,1,0)</f>
        <v>1</v>
      </c>
      <c r="G5209">
        <f>IF(C5209&gt;E5209,1,0)</f>
        <v>0</v>
      </c>
    </row>
    <row r="5210" spans="1:7" x14ac:dyDescent="0.3">
      <c r="A5210" s="1">
        <v>44097</v>
      </c>
      <c r="B5210">
        <f>IF(VLOOKUP($A5210,Sheet1!$A:$C,2,TRUE)=0,B5209,VLOOKUP($A5210,Sheet1!$A:$C,2,TRUE))</f>
        <v>260.09539794921801</v>
      </c>
      <c r="C5210">
        <f>IF(VLOOKUP($A5210,Sheet1!$A:$C,3,TRUE)=0,C5209,VLOOKUP($A5210,Sheet1!$A:$C,3,TRUE))</f>
        <v>17.378147125244102</v>
      </c>
      <c r="D5210">
        <f>AVERAGE(B5010:B5210)</f>
        <v>234.85794105339988</v>
      </c>
      <c r="E5210">
        <f>AVERAGE(C5010:C5210)</f>
        <v>20.241952848671673</v>
      </c>
      <c r="F5210">
        <f>IF(B5210&gt;D5210,1,0)</f>
        <v>1</v>
      </c>
      <c r="G5210">
        <f>IF(C5210&gt;E5210,1,0)</f>
        <v>0</v>
      </c>
    </row>
    <row r="5211" spans="1:7" x14ac:dyDescent="0.3">
      <c r="A5211" s="1">
        <v>44098</v>
      </c>
      <c r="B5211">
        <f>IF(VLOOKUP($A5211,Sheet1!$A:$C,2,TRUE)=0,B5210,VLOOKUP($A5211,Sheet1!$A:$C,2,TRUE))</f>
        <v>261.306549072265</v>
      </c>
      <c r="C5211">
        <f>IF(VLOOKUP($A5211,Sheet1!$A:$C,3,TRUE)=0,C5210,VLOOKUP($A5211,Sheet1!$A:$C,3,TRUE))</f>
        <v>17.278501510620099</v>
      </c>
      <c r="D5211">
        <f>AVERAGE(B5011:B5211)</f>
        <v>235.14290455680572</v>
      </c>
      <c r="E5211">
        <f>AVERAGE(C5011:C5211)</f>
        <v>20.204930974476365</v>
      </c>
      <c r="F5211">
        <f>IF(B5211&gt;D5211,1,0)</f>
        <v>1</v>
      </c>
      <c r="G5211">
        <f>IF(C5211&gt;E5211,1,0)</f>
        <v>0</v>
      </c>
    </row>
    <row r="5212" spans="1:7" x14ac:dyDescent="0.3">
      <c r="A5212" s="1">
        <v>44099</v>
      </c>
      <c r="B5212">
        <f>IF(VLOOKUP($A5212,Sheet1!$A:$C,2,TRUE)=0,B5211,VLOOKUP($A5212,Sheet1!$A:$C,2,TRUE))</f>
        <v>267.38150024414</v>
      </c>
      <c r="C5212">
        <f>IF(VLOOKUP($A5212,Sheet1!$A:$C,3,TRUE)=0,C5211,VLOOKUP($A5212,Sheet1!$A:$C,3,TRUE))</f>
        <v>16.889886856079102</v>
      </c>
      <c r="D5212">
        <f>AVERAGE(B5012:B5212)</f>
        <v>235.45809169788254</v>
      </c>
      <c r="E5212">
        <f>AVERAGE(C5012:C5212)</f>
        <v>20.16597569403956</v>
      </c>
      <c r="F5212">
        <f>IF(B5212&gt;D5212,1,0)</f>
        <v>1</v>
      </c>
      <c r="G5212">
        <f>IF(C5212&gt;E5212,1,0)</f>
        <v>0</v>
      </c>
    </row>
    <row r="5213" spans="1:7" x14ac:dyDescent="0.3">
      <c r="A5213" s="1">
        <v>44100</v>
      </c>
      <c r="B5213">
        <f>IF(VLOOKUP($A5213,Sheet1!$A:$C,2,TRUE)=0,B5212,VLOOKUP($A5213,Sheet1!$A:$C,2,TRUE))</f>
        <v>267.38150024414</v>
      </c>
      <c r="C5213">
        <f>IF(VLOOKUP($A5213,Sheet1!$A:$C,3,TRUE)=0,C5212,VLOOKUP($A5213,Sheet1!$A:$C,3,TRUE))</f>
        <v>16.889886856079102</v>
      </c>
      <c r="D5213">
        <f>AVERAGE(B5013:B5213)</f>
        <v>235.84379023461781</v>
      </c>
      <c r="E5213">
        <f>AVERAGE(C5013:C5213)</f>
        <v>20.11855749822967</v>
      </c>
      <c r="F5213">
        <f>IF(B5213&gt;D5213,1,0)</f>
        <v>1</v>
      </c>
      <c r="G5213">
        <f>IF(C5213&gt;E5213,1,0)</f>
        <v>0</v>
      </c>
    </row>
    <row r="5214" spans="1:7" x14ac:dyDescent="0.3">
      <c r="A5214" s="1">
        <v>44101</v>
      </c>
      <c r="B5214">
        <f>IF(VLOOKUP($A5214,Sheet1!$A:$C,2,TRUE)=0,B5213,VLOOKUP($A5214,Sheet1!$A:$C,2,TRUE))</f>
        <v>267.38150024414</v>
      </c>
      <c r="C5214">
        <f>IF(VLOOKUP($A5214,Sheet1!$A:$C,3,TRUE)=0,C5213,VLOOKUP($A5214,Sheet1!$A:$C,3,TRUE))</f>
        <v>16.889886856079102</v>
      </c>
      <c r="D5214">
        <f>AVERAGE(B5014:B5214)</f>
        <v>236.17805693517266</v>
      </c>
      <c r="E5214">
        <f>AVERAGE(C5014:C5214)</f>
        <v>20.078166990137806</v>
      </c>
      <c r="F5214">
        <f>IF(B5214&gt;D5214,1,0)</f>
        <v>1</v>
      </c>
      <c r="G5214">
        <f>IF(C5214&gt;E5214,1,0)</f>
        <v>0</v>
      </c>
    </row>
    <row r="5215" spans="1:7" x14ac:dyDescent="0.3">
      <c r="A5215" s="1">
        <v>44102</v>
      </c>
      <c r="B5215">
        <f>IF(VLOOKUP($A5215,Sheet1!$A:$C,2,TRUE)=0,B5214,VLOOKUP($A5215,Sheet1!$A:$C,2,TRUE))</f>
        <v>272.93478393554602</v>
      </c>
      <c r="C5215">
        <f>IF(VLOOKUP($A5215,Sheet1!$A:$C,3,TRUE)=0,C5214,VLOOKUP($A5215,Sheet1!$A:$C,3,TRUE))</f>
        <v>16.5411262512207</v>
      </c>
      <c r="D5215">
        <f>AVERAGE(B5015:B5215)</f>
        <v>236.583332270532</v>
      </c>
      <c r="E5215">
        <f>AVERAGE(C5015:C5215)</f>
        <v>20.030597373620783</v>
      </c>
      <c r="F5215">
        <f>IF(B5215&gt;D5215,1,0)</f>
        <v>1</v>
      </c>
      <c r="G5215">
        <f>IF(C5215&gt;E5215,1,0)</f>
        <v>0</v>
      </c>
    </row>
    <row r="5216" spans="1:7" x14ac:dyDescent="0.3">
      <c r="A5216" s="1">
        <v>44103</v>
      </c>
      <c r="B5216">
        <f>IF(VLOOKUP($A5216,Sheet1!$A:$C,2,TRUE)=0,B5215,VLOOKUP($A5216,Sheet1!$A:$C,2,TRUE))</f>
        <v>271.70394897460898</v>
      </c>
      <c r="C5216">
        <f>IF(VLOOKUP($A5216,Sheet1!$A:$C,3,TRUE)=0,C5215,VLOOKUP($A5216,Sheet1!$A:$C,3,TRUE))</f>
        <v>16.610877990722599</v>
      </c>
      <c r="D5216">
        <f>AVERAGE(B5016:B5216)</f>
        <v>237.06983006415663</v>
      </c>
      <c r="E5216">
        <f>AVERAGE(C5016:C5216)</f>
        <v>19.971496990071</v>
      </c>
      <c r="F5216">
        <f>IF(B5216&gt;D5216,1,0)</f>
        <v>1</v>
      </c>
      <c r="G5216">
        <f>IF(C5216&gt;E5216,1,0)</f>
        <v>0</v>
      </c>
    </row>
    <row r="5217" spans="1:7" x14ac:dyDescent="0.3">
      <c r="A5217" s="1">
        <v>44104</v>
      </c>
      <c r="B5217">
        <f>IF(VLOOKUP($A5217,Sheet1!$A:$C,2,TRUE)=0,B5216,VLOOKUP($A5217,Sheet1!$A:$C,2,TRUE))</f>
        <v>273.56494140625</v>
      </c>
      <c r="C5217">
        <f>IF(VLOOKUP($A5217,Sheet1!$A:$C,3,TRUE)=0,C5216,VLOOKUP($A5217,Sheet1!$A:$C,3,TRUE))</f>
        <v>16.4913024902343</v>
      </c>
      <c r="D5217">
        <f>AVERAGE(B5017:B5217)</f>
        <v>237.49229385603709</v>
      </c>
      <c r="E5217">
        <f>AVERAGE(C5017:C5217)</f>
        <v>19.925114712311846</v>
      </c>
      <c r="F5217">
        <f>IF(B5217&gt;D5217,1,0)</f>
        <v>1</v>
      </c>
      <c r="G5217">
        <f>IF(C5217&gt;E5217,1,0)</f>
        <v>0</v>
      </c>
    </row>
    <row r="5218" spans="1:7" x14ac:dyDescent="0.3">
      <c r="A5218" s="1">
        <v>44105</v>
      </c>
      <c r="B5218">
        <f>IF(VLOOKUP($A5218,Sheet1!$A:$C,2,TRUE)=0,B5217,VLOOKUP($A5218,Sheet1!$A:$C,2,TRUE))</f>
        <v>277.90707397460898</v>
      </c>
      <c r="C5218">
        <f>IF(VLOOKUP($A5218,Sheet1!$A:$C,3,TRUE)=0,C5217,VLOOKUP($A5218,Sheet1!$A:$C,3,TRUE))</f>
        <v>16.222261428833001</v>
      </c>
      <c r="D5218">
        <f>AVERAGE(B5018:B5218)</f>
        <v>237.93636029751136</v>
      </c>
      <c r="E5218">
        <f>AVERAGE(C5018:C5218)</f>
        <v>19.877393921809404</v>
      </c>
      <c r="F5218">
        <f>IF(B5218&gt;D5218,1,0)</f>
        <v>1</v>
      </c>
      <c r="G5218">
        <f>IF(C5218&gt;E5218,1,0)</f>
        <v>0</v>
      </c>
    </row>
    <row r="5219" spans="1:7" x14ac:dyDescent="0.3">
      <c r="A5219" s="1">
        <v>44106</v>
      </c>
      <c r="B5219">
        <f>IF(VLOOKUP($A5219,Sheet1!$A:$C,2,TRUE)=0,B5218,VLOOKUP($A5219,Sheet1!$A:$C,2,TRUE))</f>
        <v>270.08923339843699</v>
      </c>
      <c r="C5219">
        <f>IF(VLOOKUP($A5219,Sheet1!$A:$C,3,TRUE)=0,C5218,VLOOKUP($A5219,Sheet1!$A:$C,3,TRUE))</f>
        <v>16.7005596160888</v>
      </c>
      <c r="D5219">
        <f>AVERAGE(B5019:B5219)</f>
        <v>238.34153200975095</v>
      </c>
      <c r="E5219">
        <f>AVERAGE(C5019:C5219)</f>
        <v>19.83205272427838</v>
      </c>
      <c r="F5219">
        <f>IF(B5219&gt;D5219,1,0)</f>
        <v>1</v>
      </c>
      <c r="G5219">
        <f>IF(C5219&gt;E5219,1,0)</f>
        <v>0</v>
      </c>
    </row>
    <row r="5220" spans="1:7" x14ac:dyDescent="0.3">
      <c r="A5220" s="1">
        <v>44107</v>
      </c>
      <c r="B5220">
        <f>IF(VLOOKUP($A5220,Sheet1!$A:$C,2,TRUE)=0,B5219,VLOOKUP($A5220,Sheet1!$A:$C,2,TRUE))</f>
        <v>270.08923339843699</v>
      </c>
      <c r="C5220">
        <f>IF(VLOOKUP($A5220,Sheet1!$A:$C,3,TRUE)=0,C5219,VLOOKUP($A5220,Sheet1!$A:$C,3,TRUE))</f>
        <v>16.7005596160888</v>
      </c>
      <c r="D5220">
        <f>AVERAGE(B5020:B5220)</f>
        <v>238.85913146668989</v>
      </c>
      <c r="E5220">
        <f>AVERAGE(C5020:C5220)</f>
        <v>19.772062263678549</v>
      </c>
      <c r="F5220">
        <f>IF(B5220&gt;D5220,1,0)</f>
        <v>1</v>
      </c>
      <c r="G5220">
        <f>IF(C5220&gt;E5220,1,0)</f>
        <v>0</v>
      </c>
    </row>
    <row r="5221" spans="1:7" x14ac:dyDescent="0.3">
      <c r="A5221" s="1">
        <v>44108</v>
      </c>
      <c r="B5221">
        <f>IF(VLOOKUP($A5221,Sheet1!$A:$C,2,TRUE)=0,B5220,VLOOKUP($A5221,Sheet1!$A:$C,2,TRUE))</f>
        <v>270.08923339843699</v>
      </c>
      <c r="C5221">
        <f>IF(VLOOKUP($A5221,Sheet1!$A:$C,3,TRUE)=0,C5220,VLOOKUP($A5221,Sheet1!$A:$C,3,TRUE))</f>
        <v>16.7005596160888</v>
      </c>
      <c r="D5221">
        <f>AVERAGE(B5021:B5221)</f>
        <v>239.31407590647825</v>
      </c>
      <c r="E5221">
        <f>AVERAGE(C5021:C5221)</f>
        <v>19.720732684159152</v>
      </c>
      <c r="F5221">
        <f>IF(B5221&gt;D5221,1,0)</f>
        <v>1</v>
      </c>
      <c r="G5221">
        <f>IF(C5221&gt;E5221,1,0)</f>
        <v>0</v>
      </c>
    </row>
    <row r="5222" spans="1:7" x14ac:dyDescent="0.3">
      <c r="A5222" s="1">
        <v>44109</v>
      </c>
      <c r="B5222">
        <f>IF(VLOOKUP($A5222,Sheet1!$A:$C,2,TRUE)=0,B5221,VLOOKUP($A5222,Sheet1!$A:$C,2,TRUE))</f>
        <v>275.84924316406199</v>
      </c>
      <c r="C5222">
        <f>IF(VLOOKUP($A5222,Sheet1!$A:$C,3,TRUE)=0,C5221,VLOOKUP($A5222,Sheet1!$A:$C,3,TRUE))</f>
        <v>16.331871032714801</v>
      </c>
      <c r="D5222">
        <f>AVERAGE(B5022:B5222)</f>
        <v>239.82471037148233</v>
      </c>
      <c r="E5222">
        <f>AVERAGE(C5022:C5222)</f>
        <v>19.663807532087482</v>
      </c>
      <c r="F5222">
        <f>IF(B5222&gt;D5222,1,0)</f>
        <v>1</v>
      </c>
      <c r="G5222">
        <f>IF(C5222&gt;E5222,1,0)</f>
        <v>0</v>
      </c>
    </row>
    <row r="5223" spans="1:7" x14ac:dyDescent="0.3">
      <c r="A5223" s="1">
        <v>44110</v>
      </c>
      <c r="B5223">
        <f>IF(VLOOKUP($A5223,Sheet1!$A:$C,2,TRUE)=0,B5222,VLOOKUP($A5223,Sheet1!$A:$C,2,TRUE))</f>
        <v>270.926177978515</v>
      </c>
      <c r="C5223">
        <f>IF(VLOOKUP($A5223,Sheet1!$A:$C,3,TRUE)=0,C5222,VLOOKUP($A5223,Sheet1!$A:$C,3,TRUE))</f>
        <v>16.610877990722599</v>
      </c>
      <c r="D5223">
        <f>AVERAGE(B5023:B5223)</f>
        <v>240.30567954903208</v>
      </c>
      <c r="E5223">
        <f>AVERAGE(C5023:C5223)</f>
        <v>19.60945825908907</v>
      </c>
      <c r="F5223">
        <f>IF(B5223&gt;D5223,1,0)</f>
        <v>1</v>
      </c>
      <c r="G5223">
        <f>IF(C5223&gt;E5223,1,0)</f>
        <v>0</v>
      </c>
    </row>
    <row r="5224" spans="1:7" x14ac:dyDescent="0.3">
      <c r="A5224" s="1">
        <v>44111</v>
      </c>
      <c r="B5224">
        <f>IF(VLOOKUP($A5224,Sheet1!$A:$C,2,TRUE)=0,B5223,VLOOKUP($A5224,Sheet1!$A:$C,2,TRUE))</f>
        <v>275.61291503906199</v>
      </c>
      <c r="C5224">
        <f>IF(VLOOKUP($A5224,Sheet1!$A:$C,3,TRUE)=0,C5223,VLOOKUP($A5224,Sheet1!$A:$C,3,TRUE))</f>
        <v>16.311943054199201</v>
      </c>
      <c r="D5224">
        <f>AVERAGE(B5024:B5224)</f>
        <v>240.84392832286312</v>
      </c>
      <c r="E5224">
        <f>AVERAGE(C5024:C5224)</f>
        <v>19.548029287537524</v>
      </c>
      <c r="F5224">
        <f>IF(B5224&gt;D5224,1,0)</f>
        <v>1</v>
      </c>
      <c r="G5224">
        <f>IF(C5224&gt;E5224,1,0)</f>
        <v>0</v>
      </c>
    </row>
    <row r="5225" spans="1:7" x14ac:dyDescent="0.3">
      <c r="A5225" s="1">
        <v>44112</v>
      </c>
      <c r="B5225">
        <f>IF(VLOOKUP($A5225,Sheet1!$A:$C,2,TRUE)=0,B5224,VLOOKUP($A5225,Sheet1!$A:$C,2,TRUE))</f>
        <v>277.079986572265</v>
      </c>
      <c r="C5225">
        <f>IF(VLOOKUP($A5225,Sheet1!$A:$C,3,TRUE)=0,C5224,VLOOKUP($A5225,Sheet1!$A:$C,3,TRUE))</f>
        <v>16.2322273254394</v>
      </c>
      <c r="D5225">
        <f>AVERAGE(B5025:B5225)</f>
        <v>241.38947596004343</v>
      </c>
      <c r="E5225">
        <f>AVERAGE(C5025:C5225)</f>
        <v>19.486203720320511</v>
      </c>
      <c r="F5225">
        <f>IF(B5225&gt;D5225,1,0)</f>
        <v>1</v>
      </c>
      <c r="G5225">
        <f>IF(C5225&gt;E5225,1,0)</f>
        <v>0</v>
      </c>
    </row>
    <row r="5226" spans="1:7" x14ac:dyDescent="0.3">
      <c r="A5226" s="1">
        <v>44113</v>
      </c>
      <c r="B5226">
        <f>IF(VLOOKUP($A5226,Sheet1!$A:$C,2,TRUE)=0,B5225,VLOOKUP($A5226,Sheet1!$A:$C,2,TRUE))</f>
        <v>281.31381225585898</v>
      </c>
      <c r="C5226">
        <f>IF(VLOOKUP($A5226,Sheet1!$A:$C,3,TRUE)=0,C5225,VLOOKUP($A5226,Sheet1!$A:$C,3,TRUE))</f>
        <v>16.0030403137207</v>
      </c>
      <c r="D5226">
        <f>AVERAGE(B5026:B5226)</f>
        <v>241.95608740659483</v>
      </c>
      <c r="E5226">
        <f>AVERAGE(C5026:C5226)</f>
        <v>19.423237919214348</v>
      </c>
      <c r="F5226">
        <f>IF(B5226&gt;D5226,1,0)</f>
        <v>1</v>
      </c>
      <c r="G5226">
        <f>IF(C5226&gt;E5226,1,0)</f>
        <v>0</v>
      </c>
    </row>
    <row r="5227" spans="1:7" x14ac:dyDescent="0.3">
      <c r="A5227" s="1">
        <v>44114</v>
      </c>
      <c r="B5227">
        <f>IF(VLOOKUP($A5227,Sheet1!$A:$C,2,TRUE)=0,B5226,VLOOKUP($A5227,Sheet1!$A:$C,2,TRUE))</f>
        <v>281.31381225585898</v>
      </c>
      <c r="C5227">
        <f>IF(VLOOKUP($A5227,Sheet1!$A:$C,3,TRUE)=0,C5226,VLOOKUP($A5227,Sheet1!$A:$C,3,TRUE))</f>
        <v>16.0030403137207</v>
      </c>
      <c r="D5227">
        <f>AVERAGE(B5027:B5227)</f>
        <v>242.52209745947982</v>
      </c>
      <c r="E5227">
        <f>AVERAGE(C5027:C5227)</f>
        <v>19.360519570497726</v>
      </c>
      <c r="F5227">
        <f>IF(B5227&gt;D5227,1,0)</f>
        <v>1</v>
      </c>
      <c r="G5227">
        <f>IF(C5227&gt;E5227,1,0)</f>
        <v>0</v>
      </c>
    </row>
    <row r="5228" spans="1:7" x14ac:dyDescent="0.3">
      <c r="A5228" s="1">
        <v>44115</v>
      </c>
      <c r="B5228">
        <f>IF(VLOOKUP($A5228,Sheet1!$A:$C,2,TRUE)=0,B5227,VLOOKUP($A5228,Sheet1!$A:$C,2,TRUE))</f>
        <v>281.31381225585898</v>
      </c>
      <c r="C5228">
        <f>IF(VLOOKUP($A5228,Sheet1!$A:$C,3,TRUE)=0,C5227,VLOOKUP($A5228,Sheet1!$A:$C,3,TRUE))</f>
        <v>16.0030403137207</v>
      </c>
      <c r="D5228">
        <f>AVERAGE(B5028:B5228)</f>
        <v>243.0235586593399</v>
      </c>
      <c r="E5228">
        <f>AVERAGE(C5028:C5228)</f>
        <v>19.308738689517494</v>
      </c>
      <c r="F5228">
        <f>IF(B5228&gt;D5228,1,0)</f>
        <v>1</v>
      </c>
      <c r="G5228">
        <f>IF(C5228&gt;E5228,1,0)</f>
        <v>0</v>
      </c>
    </row>
    <row r="5229" spans="1:7" x14ac:dyDescent="0.3">
      <c r="A5229" s="1">
        <v>44116</v>
      </c>
      <c r="B5229">
        <f>IF(VLOOKUP($A5229,Sheet1!$A:$C,2,TRUE)=0,B5228,VLOOKUP($A5229,Sheet1!$A:$C,2,TRUE))</f>
        <v>289.99810791015602</v>
      </c>
      <c r="C5229">
        <f>IF(VLOOKUP($A5229,Sheet1!$A:$C,3,TRUE)=0,C5228,VLOOKUP($A5229,Sheet1!$A:$C,3,TRUE))</f>
        <v>15.474921226501399</v>
      </c>
      <c r="D5229">
        <f>AVERAGE(B5029:B5229)</f>
        <v>243.57487571298768</v>
      </c>
      <c r="E5229">
        <f>AVERAGE(C5029:C5229)</f>
        <v>19.253264493610125</v>
      </c>
      <c r="F5229">
        <f>IF(B5229&gt;D5229,1,0)</f>
        <v>1</v>
      </c>
      <c r="G5229">
        <f>IF(C5229&gt;E5229,1,0)</f>
        <v>0</v>
      </c>
    </row>
    <row r="5230" spans="1:7" x14ac:dyDescent="0.3">
      <c r="A5230" s="1">
        <v>44117</v>
      </c>
      <c r="B5230">
        <f>IF(VLOOKUP($A5230,Sheet1!$A:$C,2,TRUE)=0,B5229,VLOOKUP($A5230,Sheet1!$A:$C,2,TRUE))</f>
        <v>289.98822021484301</v>
      </c>
      <c r="C5230">
        <f>IF(VLOOKUP($A5230,Sheet1!$A:$C,3,TRUE)=0,C5229,VLOOKUP($A5230,Sheet1!$A:$C,3,TRUE))</f>
        <v>15.494850158691399</v>
      </c>
      <c r="D5230">
        <f>AVERAGE(B5030:B5230)</f>
        <v>244.07919896064101</v>
      </c>
      <c r="E5230">
        <f>AVERAGE(C5030:C5230)</f>
        <v>19.204978634468944</v>
      </c>
      <c r="F5230">
        <f>IF(B5230&gt;D5230,1,0)</f>
        <v>1</v>
      </c>
      <c r="G5230">
        <f>IF(C5230&gt;E5230,1,0)</f>
        <v>0</v>
      </c>
    </row>
    <row r="5231" spans="1:7" x14ac:dyDescent="0.3">
      <c r="A5231" s="1">
        <v>44118</v>
      </c>
      <c r="B5231">
        <f>IF(VLOOKUP($A5231,Sheet1!$A:$C,2,TRUE)=0,B5230,VLOOKUP($A5231,Sheet1!$A:$C,2,TRUE))</f>
        <v>287.56610107421801</v>
      </c>
      <c r="C5231">
        <f>IF(VLOOKUP($A5231,Sheet1!$A:$C,3,TRUE)=0,C5230,VLOOKUP($A5231,Sheet1!$A:$C,3,TRUE))</f>
        <v>15.6243896484375</v>
      </c>
      <c r="D5231">
        <f>AVERAGE(B5031:B5231)</f>
        <v>244.6037463287808</v>
      </c>
      <c r="E5231">
        <f>AVERAGE(C5031:C5231)</f>
        <v>19.152974669613045</v>
      </c>
      <c r="F5231">
        <f>IF(B5231&gt;D5231,1,0)</f>
        <v>1</v>
      </c>
      <c r="G5231">
        <f>IF(C5231&gt;E5231,1,0)</f>
        <v>0</v>
      </c>
    </row>
    <row r="5232" spans="1:7" x14ac:dyDescent="0.3">
      <c r="A5232" s="1">
        <v>44119</v>
      </c>
      <c r="B5232">
        <f>IF(VLOOKUP($A5232,Sheet1!$A:$C,2,TRUE)=0,B5231,VLOOKUP($A5232,Sheet1!$A:$C,2,TRUE))</f>
        <v>285.63623046875</v>
      </c>
      <c r="C5232">
        <f>IF(VLOOKUP($A5232,Sheet1!$A:$C,3,TRUE)=0,C5231,VLOOKUP($A5232,Sheet1!$A:$C,3,TRUE))</f>
        <v>15.7339992523193</v>
      </c>
      <c r="D5232">
        <f>AVERAGE(B5032:B5232)</f>
        <v>245.11869235062468</v>
      </c>
      <c r="E5232">
        <f>AVERAGE(C5032:C5232)</f>
        <v>19.101516026169499</v>
      </c>
      <c r="F5232">
        <f>IF(B5232&gt;D5232,1,0)</f>
        <v>1</v>
      </c>
      <c r="G5232">
        <f>IF(C5232&gt;E5232,1,0)</f>
        <v>0</v>
      </c>
    </row>
    <row r="5233" spans="1:7" x14ac:dyDescent="0.3">
      <c r="A5233" s="1">
        <v>44120</v>
      </c>
      <c r="B5233">
        <f>IF(VLOOKUP($A5233,Sheet1!$A:$C,2,TRUE)=0,B5232,VLOOKUP($A5233,Sheet1!$A:$C,2,TRUE))</f>
        <v>284.07077026367102</v>
      </c>
      <c r="C5233">
        <f>IF(VLOOKUP($A5233,Sheet1!$A:$C,3,TRUE)=0,C5232,VLOOKUP($A5233,Sheet1!$A:$C,3,TRUE))</f>
        <v>15.833644866943301</v>
      </c>
      <c r="D5233">
        <f>AVERAGE(B5033:B5233)</f>
        <v>245.62585001323936</v>
      </c>
      <c r="E5233">
        <f>AVERAGE(C5033:C5233)</f>
        <v>19.050553132052439</v>
      </c>
      <c r="F5233">
        <f>IF(B5233&gt;D5233,1,0)</f>
        <v>1</v>
      </c>
      <c r="G5233">
        <f>IF(C5233&gt;E5233,1,0)</f>
        <v>0</v>
      </c>
    </row>
    <row r="5234" spans="1:7" x14ac:dyDescent="0.3">
      <c r="A5234" s="1">
        <v>44121</v>
      </c>
      <c r="B5234">
        <f>IF(VLOOKUP($A5234,Sheet1!$A:$C,2,TRUE)=0,B5233,VLOOKUP($A5234,Sheet1!$A:$C,2,TRUE))</f>
        <v>284.07077026367102</v>
      </c>
      <c r="C5234">
        <f>IF(VLOOKUP($A5234,Sheet1!$A:$C,3,TRUE)=0,C5233,VLOOKUP($A5234,Sheet1!$A:$C,3,TRUE))</f>
        <v>15.833644866943301</v>
      </c>
      <c r="D5234">
        <f>AVERAGE(B5034:B5234)</f>
        <v>246.10004869147903</v>
      </c>
      <c r="E5234">
        <f>AVERAGE(C5034:C5234)</f>
        <v>19.004448568049941</v>
      </c>
      <c r="F5234">
        <f>IF(B5234&gt;D5234,1,0)</f>
        <v>1</v>
      </c>
      <c r="G5234">
        <f>IF(C5234&gt;E5234,1,0)</f>
        <v>0</v>
      </c>
    </row>
    <row r="5235" spans="1:7" x14ac:dyDescent="0.3">
      <c r="A5235" s="1">
        <v>44122</v>
      </c>
      <c r="B5235">
        <f>IF(VLOOKUP($A5235,Sheet1!$A:$C,2,TRUE)=0,B5234,VLOOKUP($A5235,Sheet1!$A:$C,2,TRUE))</f>
        <v>284.07077026367102</v>
      </c>
      <c r="C5235">
        <f>IF(VLOOKUP($A5235,Sheet1!$A:$C,3,TRUE)=0,C5234,VLOOKUP($A5235,Sheet1!$A:$C,3,TRUE))</f>
        <v>15.833644866943301</v>
      </c>
      <c r="D5235">
        <f>AVERAGE(B5035:B5235)</f>
        <v>246.5822670400438</v>
      </c>
      <c r="E5235">
        <f>AVERAGE(C5035:C5235)</f>
        <v>18.957253361222747</v>
      </c>
      <c r="F5235">
        <f>IF(B5235&gt;D5235,1,0)</f>
        <v>1</v>
      </c>
      <c r="G5235">
        <f>IF(C5235&gt;E5235,1,0)</f>
        <v>0</v>
      </c>
    </row>
    <row r="5236" spans="1:7" x14ac:dyDescent="0.3">
      <c r="A5236" s="1">
        <v>44123</v>
      </c>
      <c r="B5236">
        <f>IF(VLOOKUP($A5236,Sheet1!$A:$C,2,TRUE)=0,B5235,VLOOKUP($A5236,Sheet1!$A:$C,2,TRUE))</f>
        <v>279.43316650390602</v>
      </c>
      <c r="C5236">
        <f>IF(VLOOKUP($A5236,Sheet1!$A:$C,3,TRUE)=0,C5235,VLOOKUP($A5236,Sheet1!$A:$C,3,TRUE))</f>
        <v>16.082757949829102</v>
      </c>
      <c r="D5236">
        <f>AVERAGE(B5036:B5236)</f>
        <v>247.08097338320593</v>
      </c>
      <c r="E5236">
        <f>AVERAGE(C5036:C5236)</f>
        <v>18.906092178762247</v>
      </c>
      <c r="F5236">
        <f>IF(B5236&gt;D5236,1,0)</f>
        <v>1</v>
      </c>
      <c r="G5236">
        <f>IF(C5236&gt;E5236,1,0)</f>
        <v>0</v>
      </c>
    </row>
    <row r="5237" spans="1:7" x14ac:dyDescent="0.3">
      <c r="A5237" s="1">
        <v>44124</v>
      </c>
      <c r="B5237">
        <f>IF(VLOOKUP($A5237,Sheet1!$A:$C,2,TRUE)=0,B5236,VLOOKUP($A5237,Sheet1!$A:$C,2,TRUE))</f>
        <v>280.03384399414</v>
      </c>
      <c r="C5237">
        <f>IF(VLOOKUP($A5237,Sheet1!$A:$C,3,TRUE)=0,C5236,VLOOKUP($A5237,Sheet1!$A:$C,3,TRUE))</f>
        <v>16.032936096191399</v>
      </c>
      <c r="D5237">
        <f>AVERAGE(B5037:B5237)</f>
        <v>247.56457481574051</v>
      </c>
      <c r="E5237">
        <f>AVERAGE(C5037:C5237)</f>
        <v>18.857261007698011</v>
      </c>
      <c r="F5237">
        <f>IF(B5237&gt;D5237,1,0)</f>
        <v>1</v>
      </c>
      <c r="G5237">
        <f>IF(C5237&gt;E5237,1,0)</f>
        <v>0</v>
      </c>
    </row>
    <row r="5238" spans="1:7" x14ac:dyDescent="0.3">
      <c r="A5238" s="1">
        <v>44125</v>
      </c>
      <c r="B5238">
        <f>IF(VLOOKUP($A5238,Sheet1!$A:$C,2,TRUE)=0,B5237,VLOOKUP($A5238,Sheet1!$A:$C,2,TRUE))</f>
        <v>279.81716918945301</v>
      </c>
      <c r="C5238">
        <f>IF(VLOOKUP($A5238,Sheet1!$A:$C,3,TRUE)=0,C5237,VLOOKUP($A5238,Sheet1!$A:$C,3,TRUE))</f>
        <v>16.042900085449201</v>
      </c>
      <c r="D5238">
        <f>AVERAGE(B5038:B5238)</f>
        <v>248.06000826252028</v>
      </c>
      <c r="E5238">
        <f>AVERAGE(C5038:C5238)</f>
        <v>18.80669471873572</v>
      </c>
      <c r="F5238">
        <f>IF(B5238&gt;D5238,1,0)</f>
        <v>1</v>
      </c>
      <c r="G5238">
        <f>IF(C5238&gt;E5238,1,0)</f>
        <v>0</v>
      </c>
    </row>
    <row r="5239" spans="1:7" x14ac:dyDescent="0.3">
      <c r="A5239" s="1">
        <v>44126</v>
      </c>
      <c r="B5239">
        <f>IF(VLOOKUP($A5239,Sheet1!$A:$C,2,TRUE)=0,B5238,VLOOKUP($A5239,Sheet1!$A:$C,2,TRUE))</f>
        <v>279.80740356445301</v>
      </c>
      <c r="C5239">
        <f>IF(VLOOKUP($A5239,Sheet1!$A:$C,3,TRUE)=0,C5238,VLOOKUP($A5239,Sheet1!$A:$C,3,TRUE))</f>
        <v>16.062829971313398</v>
      </c>
      <c r="D5239">
        <f>AVERAGE(B5039:B5239)</f>
        <v>248.55539312410107</v>
      </c>
      <c r="E5239">
        <f>AVERAGE(C5039:C5239)</f>
        <v>18.756227583434441</v>
      </c>
      <c r="F5239">
        <f>IF(B5239&gt;D5239,1,0)</f>
        <v>1</v>
      </c>
      <c r="G5239">
        <f>IF(C5239&gt;E5239,1,0)</f>
        <v>0</v>
      </c>
    </row>
    <row r="5240" spans="1:7" x14ac:dyDescent="0.3">
      <c r="A5240" s="1">
        <v>44127</v>
      </c>
      <c r="B5240">
        <f>IF(VLOOKUP($A5240,Sheet1!$A:$C,2,TRUE)=0,B5239,VLOOKUP($A5240,Sheet1!$A:$C,2,TRUE))</f>
        <v>280.35876464843699</v>
      </c>
      <c r="C5240">
        <f>IF(VLOOKUP($A5240,Sheet1!$A:$C,3,TRUE)=0,C5239,VLOOKUP($A5240,Sheet1!$A:$C,3,TRUE))</f>
        <v>16.013006210327099</v>
      </c>
      <c r="D5240">
        <f>AVERAGE(B5040:B5240)</f>
        <v>249.0535210756519</v>
      </c>
      <c r="E5240">
        <f>AVERAGE(C5040:C5240)</f>
        <v>18.705512568725272</v>
      </c>
      <c r="F5240">
        <f>IF(B5240&gt;D5240,1,0)</f>
        <v>1</v>
      </c>
      <c r="G5240">
        <f>IF(C5240&gt;E5240,1,0)</f>
        <v>0</v>
      </c>
    </row>
    <row r="5241" spans="1:7" x14ac:dyDescent="0.3">
      <c r="A5241" s="1">
        <v>44128</v>
      </c>
      <c r="B5241">
        <f>IF(VLOOKUP($A5241,Sheet1!$A:$C,2,TRUE)=0,B5240,VLOOKUP($A5241,Sheet1!$A:$C,2,TRUE))</f>
        <v>280.35876464843699</v>
      </c>
      <c r="C5241">
        <f>IF(VLOOKUP($A5241,Sheet1!$A:$C,3,TRUE)=0,C5240,VLOOKUP($A5241,Sheet1!$A:$C,3,TRUE))</f>
        <v>16.013006210327099</v>
      </c>
      <c r="D5241">
        <f>AVERAGE(B5041:B5241)</f>
        <v>249.48754017388632</v>
      </c>
      <c r="E5241">
        <f>AVERAGE(C5041:C5241)</f>
        <v>18.664068037004604</v>
      </c>
      <c r="F5241">
        <f>IF(B5241&gt;D5241,1,0)</f>
        <v>1</v>
      </c>
      <c r="G5241">
        <f>IF(C5241&gt;E5241,1,0)</f>
        <v>0</v>
      </c>
    </row>
    <row r="5242" spans="1:7" x14ac:dyDescent="0.3">
      <c r="A5242" s="1">
        <v>44129</v>
      </c>
      <c r="B5242">
        <f>IF(VLOOKUP($A5242,Sheet1!$A:$C,2,TRUE)=0,B5241,VLOOKUP($A5242,Sheet1!$A:$C,2,TRUE))</f>
        <v>280.35876464843699</v>
      </c>
      <c r="C5242">
        <f>IF(VLOOKUP($A5242,Sheet1!$A:$C,3,TRUE)=0,C5241,VLOOKUP($A5242,Sheet1!$A:$C,3,TRUE))</f>
        <v>16.013006210327099</v>
      </c>
      <c r="D5242">
        <f>AVERAGE(B5042:B5242)</f>
        <v>249.92195038297271</v>
      </c>
      <c r="E5242">
        <f>AVERAGE(C5042:C5242)</f>
        <v>18.622474789026356</v>
      </c>
      <c r="F5242">
        <f>IF(B5242&gt;D5242,1,0)</f>
        <v>1</v>
      </c>
      <c r="G5242">
        <f>IF(C5242&gt;E5242,1,0)</f>
        <v>0</v>
      </c>
    </row>
    <row r="5243" spans="1:7" x14ac:dyDescent="0.3">
      <c r="A5243" s="1">
        <v>44130</v>
      </c>
      <c r="B5243">
        <f>IF(VLOOKUP($A5243,Sheet1!$A:$C,2,TRUE)=0,B5242,VLOOKUP($A5243,Sheet1!$A:$C,2,TRUE))</f>
        <v>276.15444946289</v>
      </c>
      <c r="C5243">
        <f>IF(VLOOKUP($A5243,Sheet1!$A:$C,3,TRUE)=0,C5242,VLOOKUP($A5243,Sheet1!$A:$C,3,TRUE))</f>
        <v>16.262119293212798</v>
      </c>
      <c r="D5243">
        <f>AVERAGE(B5043:B5243)</f>
        <v>250.31505193757764</v>
      </c>
      <c r="E5243">
        <f>AVERAGE(C5043:C5243)</f>
        <v>18.584748363020399</v>
      </c>
      <c r="F5243">
        <f>IF(B5243&gt;D5243,1,0)</f>
        <v>1</v>
      </c>
      <c r="G5243">
        <f>IF(C5243&gt;E5243,1,0)</f>
        <v>0</v>
      </c>
    </row>
    <row r="5244" spans="1:7" x14ac:dyDescent="0.3">
      <c r="A5244" s="1">
        <v>44131</v>
      </c>
      <c r="B5244">
        <f>IF(VLOOKUP($A5244,Sheet1!$A:$C,2,TRUE)=0,B5243,VLOOKUP($A5244,Sheet1!$A:$C,2,TRUE))</f>
        <v>278.31072998046801</v>
      </c>
      <c r="C5244">
        <f>IF(VLOOKUP($A5244,Sheet1!$A:$C,3,TRUE)=0,C5243,VLOOKUP($A5244,Sheet1!$A:$C,3,TRUE))</f>
        <v>16.132581710815401</v>
      </c>
      <c r="D5244">
        <f>AVERAGE(B5044:B5244)</f>
        <v>250.71746325136999</v>
      </c>
      <c r="E5244">
        <f>AVERAGE(C5044:C5244)</f>
        <v>18.546575778752409</v>
      </c>
      <c r="F5244">
        <f>IF(B5244&gt;D5244,1,0)</f>
        <v>1</v>
      </c>
      <c r="G5244">
        <f>IF(C5244&gt;E5244,1,0)</f>
        <v>0</v>
      </c>
    </row>
    <row r="5245" spans="1:7" x14ac:dyDescent="0.3">
      <c r="A5245" s="1">
        <v>44132</v>
      </c>
      <c r="B5245">
        <f>IF(VLOOKUP($A5245,Sheet1!$A:$C,2,TRUE)=0,B5244,VLOOKUP($A5245,Sheet1!$A:$C,2,TRUE))</f>
        <v>267.46029663085898</v>
      </c>
      <c r="C5245">
        <f>IF(VLOOKUP($A5245,Sheet1!$A:$C,3,TRUE)=0,C5244,VLOOKUP($A5245,Sheet1!$A:$C,3,TRUE))</f>
        <v>16.7603454589843</v>
      </c>
      <c r="D5245">
        <f>AVERAGE(B5045:B5245)</f>
        <v>251.06589230969166</v>
      </c>
      <c r="E5245">
        <f>AVERAGE(C5045:C5245)</f>
        <v>18.511526397211625</v>
      </c>
      <c r="F5245">
        <f>IF(B5245&gt;D5245,1,0)</f>
        <v>1</v>
      </c>
      <c r="G5245">
        <f>IF(C5245&gt;E5245,1,0)</f>
        <v>0</v>
      </c>
    </row>
    <row r="5246" spans="1:7" x14ac:dyDescent="0.3">
      <c r="A5246" s="1">
        <v>44133</v>
      </c>
      <c r="B5246">
        <f>IF(VLOOKUP($A5246,Sheet1!$A:$C,2,TRUE)=0,B5245,VLOOKUP($A5246,Sheet1!$A:$C,2,TRUE))</f>
        <v>272.13720703125</v>
      </c>
      <c r="C5246">
        <f>IF(VLOOKUP($A5246,Sheet1!$A:$C,3,TRUE)=0,C5245,VLOOKUP($A5246,Sheet1!$A:$C,3,TRUE))</f>
        <v>16.461410522460898</v>
      </c>
      <c r="D5246">
        <f>AVERAGE(B5046:B5246)</f>
        <v>251.43758957896057</v>
      </c>
      <c r="E5246">
        <f>AVERAGE(C5046:C5246)</f>
        <v>18.474989777180678</v>
      </c>
      <c r="F5246">
        <f>IF(B5246&gt;D5246,1,0)</f>
        <v>1</v>
      </c>
      <c r="G5246">
        <f>IF(C5246&gt;E5246,1,0)</f>
        <v>0</v>
      </c>
    </row>
    <row r="5247" spans="1:7" x14ac:dyDescent="0.3">
      <c r="A5247" s="1">
        <v>44134</v>
      </c>
      <c r="B5247">
        <f>IF(VLOOKUP($A5247,Sheet1!$A:$C,2,TRUE)=0,B5246,VLOOKUP($A5247,Sheet1!$A:$C,2,TRUE))</f>
        <v>265.23507690429602</v>
      </c>
      <c r="C5247">
        <f>IF(VLOOKUP($A5247,Sheet1!$A:$C,3,TRUE)=0,C5246,VLOOKUP($A5247,Sheet1!$A:$C,3,TRUE))</f>
        <v>16.879920959472599</v>
      </c>
      <c r="D5247">
        <f>AVERAGE(B5047:B5247)</f>
        <v>251.77494789237394</v>
      </c>
      <c r="E5247">
        <f>AVERAGE(C5047:C5247)</f>
        <v>18.440535298627399</v>
      </c>
      <c r="F5247">
        <f>IF(B5247&gt;D5247,1,0)</f>
        <v>1</v>
      </c>
      <c r="G5247">
        <f>IF(C5247&gt;E5247,1,0)</f>
        <v>0</v>
      </c>
    </row>
    <row r="5248" spans="1:7" x14ac:dyDescent="0.3">
      <c r="A5248" s="1">
        <v>44135</v>
      </c>
      <c r="B5248">
        <f>IF(VLOOKUP($A5248,Sheet1!$A:$C,2,TRUE)=0,B5247,VLOOKUP($A5248,Sheet1!$A:$C,2,TRUE))</f>
        <v>265.23507690429602</v>
      </c>
      <c r="C5248">
        <f>IF(VLOOKUP($A5248,Sheet1!$A:$C,3,TRUE)=0,C5247,VLOOKUP($A5248,Sheet1!$A:$C,3,TRUE))</f>
        <v>16.879920959472599</v>
      </c>
      <c r="D5248">
        <f>AVERAGE(B5048:B5248)</f>
        <v>252.10169474283845</v>
      </c>
      <c r="E5248">
        <f>AVERAGE(C5048:C5248)</f>
        <v>18.407468904903272</v>
      </c>
      <c r="F5248">
        <f>IF(B5248&gt;D5248,1,0)</f>
        <v>1</v>
      </c>
      <c r="G5248">
        <f>IF(C5248&gt;E5248,1,0)</f>
        <v>0</v>
      </c>
    </row>
    <row r="5249" spans="1:7" x14ac:dyDescent="0.3">
      <c r="A5249" s="1">
        <v>44136</v>
      </c>
      <c r="B5249">
        <f>IF(VLOOKUP($A5249,Sheet1!$A:$C,2,TRUE)=0,B5248,VLOOKUP($A5249,Sheet1!$A:$C,2,TRUE))</f>
        <v>265.23507690429602</v>
      </c>
      <c r="C5249">
        <f>IF(VLOOKUP($A5249,Sheet1!$A:$C,3,TRUE)=0,C5248,VLOOKUP($A5249,Sheet1!$A:$C,3,TRUE))</f>
        <v>16.879920959472599</v>
      </c>
      <c r="D5249">
        <f>AVERAGE(B5049:B5249)</f>
        <v>252.38526233274536</v>
      </c>
      <c r="E5249">
        <f>AVERAGE(C5049:C5249)</f>
        <v>18.379558302276756</v>
      </c>
      <c r="F5249">
        <f>IF(B5249&gt;D5249,1,0)</f>
        <v>1</v>
      </c>
      <c r="G5249">
        <f>IF(C5249&gt;E5249,1,0)</f>
        <v>0</v>
      </c>
    </row>
    <row r="5250" spans="1:7" x14ac:dyDescent="0.3">
      <c r="A5250" s="1">
        <v>44137</v>
      </c>
      <c r="B5250">
        <f>IF(VLOOKUP($A5250,Sheet1!$A:$C,2,TRUE)=0,B5249,VLOOKUP($A5250,Sheet1!$A:$C,2,TRUE))</f>
        <v>265.82583618164</v>
      </c>
      <c r="C5250">
        <f>IF(VLOOKUP($A5250,Sheet1!$A:$C,3,TRUE)=0,C5249,VLOOKUP($A5250,Sheet1!$A:$C,3,TRUE))</f>
        <v>16.840063095092699</v>
      </c>
      <c r="D5250">
        <f>AVERAGE(B5050:B5250)</f>
        <v>252.68365182449557</v>
      </c>
      <c r="E5250">
        <f>AVERAGE(C5050:C5250)</f>
        <v>18.350210023756638</v>
      </c>
      <c r="F5250">
        <f>IF(B5250&gt;D5250,1,0)</f>
        <v>1</v>
      </c>
      <c r="G5250">
        <f>IF(C5250&gt;E5250,1,0)</f>
        <v>0</v>
      </c>
    </row>
    <row r="5251" spans="1:7" x14ac:dyDescent="0.3">
      <c r="A5251" s="1">
        <v>44138</v>
      </c>
      <c r="B5251">
        <f>IF(VLOOKUP($A5251,Sheet1!$A:$C,2,TRUE)=0,B5250,VLOOKUP($A5251,Sheet1!$A:$C,2,TRUE))</f>
        <v>270.42401123046801</v>
      </c>
      <c r="C5251">
        <f>IF(VLOOKUP($A5251,Sheet1!$A:$C,3,TRUE)=0,C5250,VLOOKUP($A5251,Sheet1!$A:$C,3,TRUE))</f>
        <v>16.561056137084901</v>
      </c>
      <c r="D5251">
        <f>AVERAGE(B5051:B5251)</f>
        <v>252.98623771098113</v>
      </c>
      <c r="E5251">
        <f>AVERAGE(C5051:C5251)</f>
        <v>18.321555792395742</v>
      </c>
      <c r="F5251">
        <f>IF(B5251&gt;D5251,1,0)</f>
        <v>1</v>
      </c>
      <c r="G5251">
        <f>IF(C5251&gt;E5251,1,0)</f>
        <v>0</v>
      </c>
    </row>
    <row r="5252" spans="1:7" x14ac:dyDescent="0.3">
      <c r="A5252" s="1">
        <v>44139</v>
      </c>
      <c r="B5252">
        <f>IF(VLOOKUP($A5252,Sheet1!$A:$C,2,TRUE)=0,B5251,VLOOKUP($A5252,Sheet1!$A:$C,2,TRUE))</f>
        <v>282.49533081054602</v>
      </c>
      <c r="C5252">
        <f>IF(VLOOKUP($A5252,Sheet1!$A:$C,3,TRUE)=0,C5251,VLOOKUP($A5252,Sheet1!$A:$C,3,TRUE))</f>
        <v>15.8236799240112</v>
      </c>
      <c r="D5252">
        <f>AVERAGE(B5052:B5252)</f>
        <v>253.33890423371415</v>
      </c>
      <c r="E5252">
        <f>AVERAGE(C5052:C5252)</f>
        <v>18.290075795567443</v>
      </c>
      <c r="F5252">
        <f>IF(B5252&gt;D5252,1,0)</f>
        <v>1</v>
      </c>
      <c r="G5252">
        <f>IF(C5252&gt;E5252,1,0)</f>
        <v>0</v>
      </c>
    </row>
    <row r="5253" spans="1:7" x14ac:dyDescent="0.3">
      <c r="A5253" s="1">
        <v>44140</v>
      </c>
      <c r="B5253">
        <f>IF(VLOOKUP($A5253,Sheet1!$A:$C,2,TRUE)=0,B5252,VLOOKUP($A5253,Sheet1!$A:$C,2,TRUE))</f>
        <v>289.86029052734301</v>
      </c>
      <c r="C5253">
        <f>IF(VLOOKUP($A5253,Sheet1!$A:$C,3,TRUE)=0,C5252,VLOOKUP($A5253,Sheet1!$A:$C,3,TRUE))</f>
        <v>15.385240554809499</v>
      </c>
      <c r="D5253">
        <f>AVERAGE(B5053:B5253)</f>
        <v>253.72821234707797</v>
      </c>
      <c r="E5253">
        <f>AVERAGE(C5053:C5253)</f>
        <v>18.256414508345106</v>
      </c>
      <c r="F5253">
        <f>IF(B5253&gt;D5253,1,0)</f>
        <v>1</v>
      </c>
      <c r="G5253">
        <f>IF(C5253&gt;E5253,1,0)</f>
        <v>0</v>
      </c>
    </row>
    <row r="5254" spans="1:7" x14ac:dyDescent="0.3">
      <c r="A5254" s="1">
        <v>44141</v>
      </c>
      <c r="B5254">
        <f>IF(VLOOKUP($A5254,Sheet1!$A:$C,2,TRUE)=0,B5253,VLOOKUP($A5254,Sheet1!$A:$C,2,TRUE))</f>
        <v>290.07687377929602</v>
      </c>
      <c r="C5254">
        <f>IF(VLOOKUP($A5254,Sheet1!$A:$C,3,TRUE)=0,C5253,VLOOKUP($A5254,Sheet1!$A:$C,3,TRUE))</f>
        <v>15.395204544067299</v>
      </c>
      <c r="D5254">
        <f>AVERAGE(B5054:B5254)</f>
        <v>254.11859798905854</v>
      </c>
      <c r="E5254">
        <f>AVERAGE(C5054:C5254)</f>
        <v>18.222802793208629</v>
      </c>
      <c r="F5254">
        <f>IF(B5254&gt;D5254,1,0)</f>
        <v>1</v>
      </c>
      <c r="G5254">
        <f>IF(C5254&gt;E5254,1,0)</f>
        <v>0</v>
      </c>
    </row>
    <row r="5255" spans="1:7" x14ac:dyDescent="0.3">
      <c r="A5255" s="1">
        <v>44142</v>
      </c>
      <c r="B5255">
        <f>IF(VLOOKUP($A5255,Sheet1!$A:$C,2,TRUE)=0,B5254,VLOOKUP($A5255,Sheet1!$A:$C,2,TRUE))</f>
        <v>290.07687377929602</v>
      </c>
      <c r="C5255">
        <f>IF(VLOOKUP($A5255,Sheet1!$A:$C,3,TRUE)=0,C5254,VLOOKUP($A5255,Sheet1!$A:$C,3,TRUE))</f>
        <v>15.395204544067299</v>
      </c>
      <c r="D5255">
        <f>AVERAGE(B5055:B5255)</f>
        <v>254.52145325010682</v>
      </c>
      <c r="E5255">
        <f>AVERAGE(C5055:C5255)</f>
        <v>18.187951709500584</v>
      </c>
      <c r="F5255">
        <f>IF(B5255&gt;D5255,1,0)</f>
        <v>1</v>
      </c>
      <c r="G5255">
        <f>IF(C5255&gt;E5255,1,0)</f>
        <v>0</v>
      </c>
    </row>
    <row r="5256" spans="1:7" x14ac:dyDescent="0.3">
      <c r="A5256" s="1">
        <v>44143</v>
      </c>
      <c r="B5256">
        <f>IF(VLOOKUP($A5256,Sheet1!$A:$C,2,TRUE)=0,B5255,VLOOKUP($A5256,Sheet1!$A:$C,2,TRUE))</f>
        <v>290.07687377929602</v>
      </c>
      <c r="C5256">
        <f>IF(VLOOKUP($A5256,Sheet1!$A:$C,3,TRUE)=0,C5255,VLOOKUP($A5256,Sheet1!$A:$C,3,TRUE))</f>
        <v>15.395204544067299</v>
      </c>
      <c r="D5256">
        <f>AVERAGE(B5056:B5256)</f>
        <v>254.96269552506018</v>
      </c>
      <c r="E5256">
        <f>AVERAGE(C5056:C5256)</f>
        <v>18.149035496498215</v>
      </c>
      <c r="F5256">
        <f>IF(B5256&gt;D5256,1,0)</f>
        <v>1</v>
      </c>
      <c r="G5256">
        <f>IF(C5256&gt;E5256,1,0)</f>
        <v>0</v>
      </c>
    </row>
    <row r="5257" spans="1:7" x14ac:dyDescent="0.3">
      <c r="A5257" s="1">
        <v>44144</v>
      </c>
      <c r="B5257">
        <f>IF(VLOOKUP($A5257,Sheet1!$A:$C,2,TRUE)=0,B5256,VLOOKUP($A5257,Sheet1!$A:$C,2,TRUE))</f>
        <v>284.14947509765602</v>
      </c>
      <c r="C5257">
        <f>IF(VLOOKUP($A5257,Sheet1!$A:$C,3,TRUE)=0,C5256,VLOOKUP($A5257,Sheet1!$A:$C,3,TRUE))</f>
        <v>15.7041063308715</v>
      </c>
      <c r="D5257">
        <f>AVERAGE(B5057:B5257)</f>
        <v>255.34471661771701</v>
      </c>
      <c r="E5257">
        <f>AVERAGE(C5057:C5257)</f>
        <v>18.115126334612633</v>
      </c>
      <c r="F5257">
        <f>IF(B5257&gt;D5257,1,0)</f>
        <v>1</v>
      </c>
      <c r="G5257">
        <f>IF(C5257&gt;E5257,1,0)</f>
        <v>0</v>
      </c>
    </row>
    <row r="5258" spans="1:7" x14ac:dyDescent="0.3">
      <c r="A5258" s="1">
        <v>44145</v>
      </c>
      <c r="B5258">
        <f>IF(VLOOKUP($A5258,Sheet1!$A:$C,2,TRUE)=0,B5257,VLOOKUP($A5258,Sheet1!$A:$C,2,TRUE))</f>
        <v>279.05908203125</v>
      </c>
      <c r="C5258">
        <f>IF(VLOOKUP($A5258,Sheet1!$A:$C,3,TRUE)=0,C5257,VLOOKUP($A5258,Sheet1!$A:$C,3,TRUE))</f>
        <v>15.9731483459472</v>
      </c>
      <c r="D5258">
        <f>AVERAGE(B5058:B5258)</f>
        <v>255.70361297759243</v>
      </c>
      <c r="E5258">
        <f>AVERAGE(C5058:C5258)</f>
        <v>18.08225824821054</v>
      </c>
      <c r="F5258">
        <f>IF(B5258&gt;D5258,1,0)</f>
        <v>1</v>
      </c>
      <c r="G5258">
        <f>IF(C5258&gt;E5258,1,0)</f>
        <v>0</v>
      </c>
    </row>
    <row r="5259" spans="1:7" x14ac:dyDescent="0.3">
      <c r="A5259" s="1">
        <v>44146</v>
      </c>
      <c r="B5259">
        <f>IF(VLOOKUP($A5259,Sheet1!$A:$C,2,TRUE)=0,B5258,VLOOKUP($A5259,Sheet1!$A:$C,2,TRUE))</f>
        <v>285.301513671875</v>
      </c>
      <c r="C5259">
        <f>IF(VLOOKUP($A5259,Sheet1!$A:$C,3,TRUE)=0,C5258,VLOOKUP($A5259,Sheet1!$A:$C,3,TRUE))</f>
        <v>15.6144247055053</v>
      </c>
      <c r="D5259">
        <f>AVERAGE(B5059:B5259)</f>
        <v>256.07733116339682</v>
      </c>
      <c r="E5259">
        <f>AVERAGE(C5059:C5259)</f>
        <v>18.049489301235514</v>
      </c>
      <c r="F5259">
        <f>IF(B5259&gt;D5259,1,0)</f>
        <v>1</v>
      </c>
      <c r="G5259">
        <f>IF(C5259&gt;E5259,1,0)</f>
        <v>0</v>
      </c>
    </row>
    <row r="5260" spans="1:7" x14ac:dyDescent="0.3">
      <c r="A5260" s="1">
        <v>44147</v>
      </c>
      <c r="B5260">
        <f>IF(VLOOKUP($A5260,Sheet1!$A:$C,2,TRUE)=0,B5259,VLOOKUP($A5260,Sheet1!$A:$C,2,TRUE))</f>
        <v>283.96240234375</v>
      </c>
      <c r="C5260">
        <f>IF(VLOOKUP($A5260,Sheet1!$A:$C,3,TRUE)=0,C5259,VLOOKUP($A5260,Sheet1!$A:$C,3,TRUE))</f>
        <v>15.7041063308715</v>
      </c>
      <c r="D5260">
        <f>AVERAGE(B5060:B5260)</f>
        <v>256.44438710378762</v>
      </c>
      <c r="E5260">
        <f>AVERAGE(C5060:C5260)</f>
        <v>18.017166531501115</v>
      </c>
      <c r="F5260">
        <f>IF(B5260&gt;D5260,1,0)</f>
        <v>1</v>
      </c>
      <c r="G5260">
        <f>IF(C5260&gt;E5260,1,0)</f>
        <v>0</v>
      </c>
    </row>
    <row r="5261" spans="1:7" x14ac:dyDescent="0.3">
      <c r="A5261" s="1">
        <v>44148</v>
      </c>
      <c r="B5261">
        <f>IF(VLOOKUP($A5261,Sheet1!$A:$C,2,TRUE)=0,B5260,VLOOKUP($A5261,Sheet1!$A:$C,2,TRUE))</f>
        <v>286.45346069335898</v>
      </c>
      <c r="C5261">
        <f>IF(VLOOKUP($A5261,Sheet1!$A:$C,3,TRUE)=0,C5260,VLOOKUP($A5261,Sheet1!$A:$C,3,TRUE))</f>
        <v>15.544673919677701</v>
      </c>
      <c r="D5261">
        <f>AVERAGE(B5061:B5261)</f>
        <v>256.82383636930086</v>
      </c>
      <c r="E5261">
        <f>AVERAGE(C5061:C5261)</f>
        <v>17.984050565691128</v>
      </c>
      <c r="F5261">
        <f>IF(B5261&gt;D5261,1,0)</f>
        <v>1</v>
      </c>
      <c r="G5261">
        <f>IF(C5261&gt;E5261,1,0)</f>
        <v>0</v>
      </c>
    </row>
    <row r="5262" spans="1:7" x14ac:dyDescent="0.3">
      <c r="A5262" s="1">
        <v>44149</v>
      </c>
      <c r="B5262">
        <f>IF(VLOOKUP($A5262,Sheet1!$A:$C,2,TRUE)=0,B5261,VLOOKUP($A5262,Sheet1!$A:$C,2,TRUE))</f>
        <v>286.45346069335898</v>
      </c>
      <c r="C5262">
        <f>IF(VLOOKUP($A5262,Sheet1!$A:$C,3,TRUE)=0,C5261,VLOOKUP($A5262,Sheet1!$A:$C,3,TRUE))</f>
        <v>15.544673919677701</v>
      </c>
      <c r="D5262">
        <f>AVERAGE(B5062:B5262)</f>
        <v>257.19487477772265</v>
      </c>
      <c r="E5262">
        <f>AVERAGE(C5062:C5262)</f>
        <v>17.951678228615521</v>
      </c>
      <c r="F5262">
        <f>IF(B5262&gt;D5262,1,0)</f>
        <v>1</v>
      </c>
      <c r="G5262">
        <f>IF(C5262&gt;E5262,1,0)</f>
        <v>0</v>
      </c>
    </row>
    <row r="5263" spans="1:7" x14ac:dyDescent="0.3">
      <c r="A5263" s="1">
        <v>44150</v>
      </c>
      <c r="B5263">
        <f>IF(VLOOKUP($A5263,Sheet1!$A:$C,2,TRUE)=0,B5262,VLOOKUP($A5263,Sheet1!$A:$C,2,TRUE))</f>
        <v>286.45346069335898</v>
      </c>
      <c r="C5263">
        <f>IF(VLOOKUP($A5263,Sheet1!$A:$C,3,TRUE)=0,C5262,VLOOKUP($A5263,Sheet1!$A:$C,3,TRUE))</f>
        <v>15.544673919677701</v>
      </c>
      <c r="D5263">
        <f>AVERAGE(B5063:B5263)</f>
        <v>257.58576692040282</v>
      </c>
      <c r="E5263">
        <f>AVERAGE(C5063:C5263)</f>
        <v>17.917273322148102</v>
      </c>
      <c r="F5263">
        <f>IF(B5263&gt;D5263,1,0)</f>
        <v>1</v>
      </c>
      <c r="G5263">
        <f>IF(C5263&gt;E5263,1,0)</f>
        <v>0</v>
      </c>
    </row>
    <row r="5264" spans="1:7" x14ac:dyDescent="0.3">
      <c r="A5264" s="1">
        <v>44151</v>
      </c>
      <c r="B5264">
        <f>IF(VLOOKUP($A5264,Sheet1!$A:$C,2,TRUE)=0,B5263,VLOOKUP($A5264,Sheet1!$A:$C,2,TRUE))</f>
        <v>288.68856811523398</v>
      </c>
      <c r="C5264">
        <f>IF(VLOOKUP($A5264,Sheet1!$A:$C,3,TRUE)=0,C5263,VLOOKUP($A5264,Sheet1!$A:$C,3,TRUE))</f>
        <v>15.4549922943115</v>
      </c>
      <c r="D5264">
        <f>AVERAGE(B5064:B5264)</f>
        <v>257.95110340023507</v>
      </c>
      <c r="E5264">
        <f>AVERAGE(C5064:C5264)</f>
        <v>17.886239497815779</v>
      </c>
      <c r="F5264">
        <f>IF(B5264&gt;D5264,1,0)</f>
        <v>1</v>
      </c>
      <c r="G5264">
        <f>IF(C5264&gt;E5264,1,0)</f>
        <v>0</v>
      </c>
    </row>
    <row r="5265" spans="1:7" x14ac:dyDescent="0.3">
      <c r="A5265" s="1">
        <v>44152</v>
      </c>
      <c r="B5265">
        <f>IF(VLOOKUP($A5265,Sheet1!$A:$C,2,TRUE)=0,B5264,VLOOKUP($A5265,Sheet1!$A:$C,2,TRUE))</f>
        <v>287.772857666015</v>
      </c>
      <c r="C5265">
        <f>IF(VLOOKUP($A5265,Sheet1!$A:$C,3,TRUE)=0,C5264,VLOOKUP($A5265,Sheet1!$A:$C,3,TRUE))</f>
        <v>15.4848861694335</v>
      </c>
      <c r="D5265">
        <f>AVERAGE(B5065:B5265)</f>
        <v>258.31232418231104</v>
      </c>
      <c r="E5265">
        <f>AVERAGE(C5065:C5265)</f>
        <v>17.855602278638234</v>
      </c>
      <c r="F5265">
        <f>IF(B5265&gt;D5265,1,0)</f>
        <v>1</v>
      </c>
      <c r="G5265">
        <f>IF(C5265&gt;E5265,1,0)</f>
        <v>0</v>
      </c>
    </row>
    <row r="5266" spans="1:7" x14ac:dyDescent="0.3">
      <c r="A5266" s="1">
        <v>44153</v>
      </c>
      <c r="B5266">
        <f>IF(VLOOKUP($A5266,Sheet1!$A:$C,2,TRUE)=0,B5265,VLOOKUP($A5266,Sheet1!$A:$C,2,TRUE))</f>
        <v>285.64611816406199</v>
      </c>
      <c r="C5266">
        <f>IF(VLOOKUP($A5266,Sheet1!$A:$C,3,TRUE)=0,C5265,VLOOKUP($A5266,Sheet1!$A:$C,3,TRUE))</f>
        <v>15.6144247055053</v>
      </c>
      <c r="D5266">
        <f>AVERAGE(B5066:B5266)</f>
        <v>258.69313588308449</v>
      </c>
      <c r="E5266">
        <f>AVERAGE(C5066:C5266)</f>
        <v>17.822387163911877</v>
      </c>
      <c r="F5266">
        <f>IF(B5266&gt;D5266,1,0)</f>
        <v>1</v>
      </c>
      <c r="G5266">
        <f>IF(C5266&gt;E5266,1,0)</f>
        <v>0</v>
      </c>
    </row>
    <row r="5267" spans="1:7" x14ac:dyDescent="0.3">
      <c r="A5267" s="1">
        <v>44154</v>
      </c>
      <c r="B5267">
        <f>IF(VLOOKUP($A5267,Sheet1!$A:$C,2,TRUE)=0,B5266,VLOOKUP($A5267,Sheet1!$A:$C,2,TRUE))</f>
        <v>287.88113403320301</v>
      </c>
      <c r="C5267">
        <f>IF(VLOOKUP($A5267,Sheet1!$A:$C,3,TRUE)=0,C5266,VLOOKUP($A5267,Sheet1!$A:$C,3,TRUE))</f>
        <v>15.474921226501399</v>
      </c>
      <c r="D5267">
        <f>AVERAGE(B5067:B5267)</f>
        <v>259.08506706579396</v>
      </c>
      <c r="E5267">
        <f>AVERAGE(C5067:C5267)</f>
        <v>17.788478002026299</v>
      </c>
      <c r="F5267">
        <f>IF(B5267&gt;D5267,1,0)</f>
        <v>1</v>
      </c>
      <c r="G5267">
        <f>IF(C5267&gt;E5267,1,0)</f>
        <v>0</v>
      </c>
    </row>
    <row r="5268" spans="1:7" x14ac:dyDescent="0.3">
      <c r="A5268" s="1">
        <v>44155</v>
      </c>
      <c r="B5268">
        <f>IF(VLOOKUP($A5268,Sheet1!$A:$C,2,TRUE)=0,B5267,VLOOKUP($A5268,Sheet1!$A:$C,2,TRUE))</f>
        <v>285.91198730468699</v>
      </c>
      <c r="C5268">
        <f>IF(VLOOKUP($A5268,Sheet1!$A:$C,3,TRUE)=0,C5267,VLOOKUP($A5268,Sheet1!$A:$C,3,TRUE))</f>
        <v>15.594495773315399</v>
      </c>
      <c r="D5268">
        <f>AVERAGE(B5068:B5268)</f>
        <v>259.46720149861039</v>
      </c>
      <c r="E5268">
        <f>AVERAGE(C5068:C5268)</f>
        <v>17.755163738383573</v>
      </c>
      <c r="F5268">
        <f>IF(B5268&gt;D5268,1,0)</f>
        <v>1</v>
      </c>
      <c r="G5268">
        <f>IF(C5268&gt;E5268,1,0)</f>
        <v>0</v>
      </c>
    </row>
    <row r="5269" spans="1:7" x14ac:dyDescent="0.3">
      <c r="A5269" s="1">
        <v>44156</v>
      </c>
      <c r="B5269">
        <f>IF(VLOOKUP($A5269,Sheet1!$A:$C,2,TRUE)=0,B5268,VLOOKUP($A5269,Sheet1!$A:$C,2,TRUE))</f>
        <v>285.91198730468699</v>
      </c>
      <c r="C5269">
        <f>IF(VLOOKUP($A5269,Sheet1!$A:$C,3,TRUE)=0,C5268,VLOOKUP($A5269,Sheet1!$A:$C,3,TRUE))</f>
        <v>15.594495773315399</v>
      </c>
      <c r="D5269">
        <f>AVERAGE(B5069:B5269)</f>
        <v>259.83720861026887</v>
      </c>
      <c r="E5269">
        <f>AVERAGE(C5069:C5269)</f>
        <v>17.723287141145153</v>
      </c>
      <c r="F5269">
        <f>IF(B5269&gt;D5269,1,0)</f>
        <v>1</v>
      </c>
      <c r="G5269">
        <f>IF(C5269&gt;E5269,1,0)</f>
        <v>0</v>
      </c>
    </row>
    <row r="5270" spans="1:7" x14ac:dyDescent="0.3">
      <c r="A5270" s="1">
        <v>44157</v>
      </c>
      <c r="B5270">
        <f>IF(VLOOKUP($A5270,Sheet1!$A:$C,2,TRUE)=0,B5269,VLOOKUP($A5270,Sheet1!$A:$C,2,TRUE))</f>
        <v>285.91198730468699</v>
      </c>
      <c r="C5270">
        <f>IF(VLOOKUP($A5270,Sheet1!$A:$C,3,TRUE)=0,C5269,VLOOKUP($A5270,Sheet1!$A:$C,3,TRUE))</f>
        <v>15.594495773315399</v>
      </c>
      <c r="D5270">
        <f>AVERAGE(B5070:B5270)</f>
        <v>260.19528380436674</v>
      </c>
      <c r="E5270">
        <f>AVERAGE(C5070:C5270)</f>
        <v>17.692600340392449</v>
      </c>
      <c r="F5270">
        <f>IF(B5270&gt;D5270,1,0)</f>
        <v>1</v>
      </c>
      <c r="G5270">
        <f>IF(C5270&gt;E5270,1,0)</f>
        <v>0</v>
      </c>
    </row>
    <row r="5271" spans="1:7" x14ac:dyDescent="0.3">
      <c r="A5271" s="1">
        <v>44158</v>
      </c>
      <c r="B5271">
        <f>IF(VLOOKUP($A5271,Sheet1!$A:$C,2,TRUE)=0,B5270,VLOOKUP($A5271,Sheet1!$A:$C,2,TRUE))</f>
        <v>285.921875</v>
      </c>
      <c r="C5271">
        <f>IF(VLOOKUP($A5271,Sheet1!$A:$C,3,TRUE)=0,C5270,VLOOKUP($A5271,Sheet1!$A:$C,3,TRUE))</f>
        <v>15.564601898193301</v>
      </c>
      <c r="D5271">
        <f>AVERAGE(B5071:B5271)</f>
        <v>260.54685564183467</v>
      </c>
      <c r="E5271">
        <f>AVERAGE(C5071:C5271)</f>
        <v>17.662458861052091</v>
      </c>
      <c r="F5271">
        <f>IF(B5271&gt;D5271,1,0)</f>
        <v>1</v>
      </c>
      <c r="G5271">
        <f>IF(C5271&gt;E5271,1,0)</f>
        <v>0</v>
      </c>
    </row>
    <row r="5272" spans="1:7" x14ac:dyDescent="0.3">
      <c r="A5272" s="1">
        <v>44159</v>
      </c>
      <c r="B5272">
        <f>IF(VLOOKUP($A5272,Sheet1!$A:$C,2,TRUE)=0,B5271,VLOOKUP($A5272,Sheet1!$A:$C,2,TRUE))</f>
        <v>289.93902587890602</v>
      </c>
      <c r="C5272">
        <f>IF(VLOOKUP($A5272,Sheet1!$A:$C,3,TRUE)=0,C5271,VLOOKUP($A5272,Sheet1!$A:$C,3,TRUE))</f>
        <v>15.3653116226196</v>
      </c>
      <c r="D5272">
        <f>AVERAGE(B5072:B5272)</f>
        <v>260.9046233827201</v>
      </c>
      <c r="E5272">
        <f>AVERAGE(C5072:C5272)</f>
        <v>17.632664410035989</v>
      </c>
      <c r="F5272">
        <f>IF(B5272&gt;D5272,1,0)</f>
        <v>1</v>
      </c>
      <c r="G5272">
        <f>IF(C5272&gt;E5272,1,0)</f>
        <v>0</v>
      </c>
    </row>
    <row r="5273" spans="1:7" x14ac:dyDescent="0.3">
      <c r="A5273" s="1">
        <v>44160</v>
      </c>
      <c r="B5273">
        <f>IF(VLOOKUP($A5273,Sheet1!$A:$C,2,TRUE)=0,B5272,VLOOKUP($A5273,Sheet1!$A:$C,2,TRUE))</f>
        <v>291.72116088867102</v>
      </c>
      <c r="C5273">
        <f>IF(VLOOKUP($A5273,Sheet1!$A:$C,3,TRUE)=0,C5272,VLOOKUP($A5273,Sheet1!$A:$C,3,TRUE))</f>
        <v>15.255702018737701</v>
      </c>
      <c r="D5273">
        <f>AVERAGE(B5073:B5273)</f>
        <v>261.25639153475777</v>
      </c>
      <c r="E5273">
        <f>AVERAGE(C5073:C5273)</f>
        <v>17.603811885587007</v>
      </c>
      <c r="F5273">
        <f>IF(B5273&gt;D5273,1,0)</f>
        <v>1</v>
      </c>
      <c r="G5273">
        <f>IF(C5273&gt;E5273,1,0)</f>
        <v>0</v>
      </c>
    </row>
    <row r="5274" spans="1:7" x14ac:dyDescent="0.3">
      <c r="A5274" s="1">
        <v>44161</v>
      </c>
      <c r="B5274">
        <f>IF(VLOOKUP($A5274,Sheet1!$A:$C,2,TRUE)=0,B5273,VLOOKUP($A5274,Sheet1!$A:$C,2,TRUE))</f>
        <v>291.72116088867102</v>
      </c>
      <c r="C5274">
        <f>IF(VLOOKUP($A5274,Sheet1!$A:$C,3,TRUE)=0,C5273,VLOOKUP($A5274,Sheet1!$A:$C,3,TRUE))</f>
        <v>15.255702018737701</v>
      </c>
      <c r="D5274">
        <f>AVERAGE(B5074:B5274)</f>
        <v>261.60815968679543</v>
      </c>
      <c r="E5274">
        <f>AVERAGE(C5074:C5274)</f>
        <v>17.574959361138024</v>
      </c>
      <c r="F5274">
        <f>IF(B5274&gt;D5274,1,0)</f>
        <v>1</v>
      </c>
      <c r="G5274">
        <f>IF(C5274&gt;E5274,1,0)</f>
        <v>0</v>
      </c>
    </row>
    <row r="5275" spans="1:7" x14ac:dyDescent="0.3">
      <c r="A5275" s="1">
        <v>44162</v>
      </c>
      <c r="B5275">
        <f>IF(VLOOKUP($A5275,Sheet1!$A:$C,2,TRUE)=0,B5274,VLOOKUP($A5275,Sheet1!$A:$C,2,TRUE))</f>
        <v>294.40911865234301</v>
      </c>
      <c r="C5275">
        <f>IF(VLOOKUP($A5275,Sheet1!$A:$C,3,TRUE)=0,C5274,VLOOKUP($A5275,Sheet1!$A:$C,3,TRUE))</f>
        <v>15.1161985397338</v>
      </c>
      <c r="D5275">
        <f>AVERAGE(B5075:B5275)</f>
        <v>261.97330076303047</v>
      </c>
      <c r="E5275">
        <f>AVERAGE(C5075:C5275)</f>
        <v>17.545412789529816</v>
      </c>
      <c r="F5275">
        <f>IF(B5275&gt;D5275,1,0)</f>
        <v>1</v>
      </c>
      <c r="G5275">
        <f>IF(C5275&gt;E5275,1,0)</f>
        <v>0</v>
      </c>
    </row>
    <row r="5276" spans="1:7" x14ac:dyDescent="0.3">
      <c r="A5276" s="1">
        <v>44163</v>
      </c>
      <c r="B5276">
        <f>IF(VLOOKUP($A5276,Sheet1!$A:$C,2,TRUE)=0,B5275,VLOOKUP($A5276,Sheet1!$A:$C,2,TRUE))</f>
        <v>294.40911865234301</v>
      </c>
      <c r="C5276">
        <f>IF(VLOOKUP($A5276,Sheet1!$A:$C,3,TRUE)=0,C5275,VLOOKUP($A5276,Sheet1!$A:$C,3,TRUE))</f>
        <v>15.1161985397338</v>
      </c>
      <c r="D5276">
        <f>AVERAGE(B5076:B5276)</f>
        <v>262.3286127498493</v>
      </c>
      <c r="E5276">
        <f>AVERAGE(C5076:C5276)</f>
        <v>17.516708990827709</v>
      </c>
      <c r="F5276">
        <f>IF(B5276&gt;D5276,1,0)</f>
        <v>1</v>
      </c>
      <c r="G5276">
        <f>IF(C5276&gt;E5276,1,0)</f>
        <v>0</v>
      </c>
    </row>
    <row r="5277" spans="1:7" x14ac:dyDescent="0.3">
      <c r="A5277" s="1">
        <v>44164</v>
      </c>
      <c r="B5277">
        <f>IF(VLOOKUP($A5277,Sheet1!$A:$C,2,TRUE)=0,B5276,VLOOKUP($A5277,Sheet1!$A:$C,2,TRUE))</f>
        <v>294.40911865234301</v>
      </c>
      <c r="C5277">
        <f>IF(VLOOKUP($A5277,Sheet1!$A:$C,3,TRUE)=0,C5276,VLOOKUP($A5277,Sheet1!$A:$C,3,TRUE))</f>
        <v>15.1161985397338</v>
      </c>
      <c r="D5277">
        <f>AVERAGE(B5077:B5277)</f>
        <v>262.70715271299741</v>
      </c>
      <c r="E5277">
        <f>AVERAGE(C5077:C5277)</f>
        <v>17.48592305064793</v>
      </c>
      <c r="F5277">
        <f>IF(B5277&gt;D5277,1,0)</f>
        <v>1</v>
      </c>
      <c r="G5277">
        <f>IF(C5277&gt;E5277,1,0)</f>
        <v>0</v>
      </c>
    </row>
    <row r="5278" spans="1:7" x14ac:dyDescent="0.3">
      <c r="A5278" s="1">
        <v>44165</v>
      </c>
      <c r="B5278">
        <f>IF(VLOOKUP($A5278,Sheet1!$A:$C,2,TRUE)=0,B5277,VLOOKUP($A5278,Sheet1!$A:$C,2,TRUE))</f>
        <v>295.00982666015602</v>
      </c>
      <c r="C5278">
        <f>IF(VLOOKUP($A5278,Sheet1!$A:$C,3,TRUE)=0,C5277,VLOOKUP($A5278,Sheet1!$A:$C,3,TRUE))</f>
        <v>15.0962686538696</v>
      </c>
      <c r="D5278">
        <f>AVERAGE(B5078:B5278)</f>
        <v>263.10227548779528</v>
      </c>
      <c r="E5278">
        <f>AVERAGE(C5078:C5278)</f>
        <v>17.453798588235568</v>
      </c>
      <c r="F5278">
        <f>IF(B5278&gt;D5278,1,0)</f>
        <v>1</v>
      </c>
      <c r="G5278">
        <f>IF(C5278&gt;E5278,1,0)</f>
        <v>0</v>
      </c>
    </row>
    <row r="5279" spans="1:7" x14ac:dyDescent="0.3">
      <c r="A5279" s="1">
        <v>44166</v>
      </c>
      <c r="B5279">
        <f>IF(VLOOKUP($A5279,Sheet1!$A:$C,2,TRUE)=0,B5278,VLOOKUP($A5279,Sheet1!$A:$C,2,TRUE))</f>
        <v>298.79071044921801</v>
      </c>
      <c r="C5279">
        <f>IF(VLOOKUP($A5279,Sheet1!$A:$C,3,TRUE)=0,C5278,VLOOKUP($A5279,Sheet1!$A:$C,3,TRUE))</f>
        <v>14.8870134353637</v>
      </c>
      <c r="D5279">
        <f>AVERAGE(B5079:B5279)</f>
        <v>263.50403241968854</v>
      </c>
      <c r="E5279">
        <f>AVERAGE(C5079:C5279)</f>
        <v>17.421773269994922</v>
      </c>
      <c r="F5279">
        <f>IF(B5279&gt;D5279,1,0)</f>
        <v>1</v>
      </c>
      <c r="G5279">
        <f>IF(C5279&gt;E5279,1,0)</f>
        <v>0</v>
      </c>
    </row>
    <row r="5280" spans="1:7" x14ac:dyDescent="0.3">
      <c r="A5280" s="1">
        <v>44167</v>
      </c>
      <c r="B5280">
        <f>IF(VLOOKUP($A5280,Sheet1!$A:$C,2,TRUE)=0,B5279,VLOOKUP($A5280,Sheet1!$A:$C,2,TRUE))</f>
        <v>299.174713134765</v>
      </c>
      <c r="C5280">
        <f>IF(VLOOKUP($A5280,Sheet1!$A:$C,3,TRUE)=0,C5279,VLOOKUP($A5280,Sheet1!$A:$C,3,TRUE))</f>
        <v>14.8770494461059</v>
      </c>
      <c r="D5280">
        <f>AVERAGE(B5080:B5280)</f>
        <v>263.90065822316626</v>
      </c>
      <c r="E5280">
        <f>AVERAGE(C5080:C5280)</f>
        <v>17.390441998913499</v>
      </c>
      <c r="F5280">
        <f>IF(B5280&gt;D5280,1,0)</f>
        <v>1</v>
      </c>
      <c r="G5280">
        <f>IF(C5280&gt;E5280,1,0)</f>
        <v>0</v>
      </c>
    </row>
    <row r="5281" spans="1:7" x14ac:dyDescent="0.3">
      <c r="A5281" s="1">
        <v>44168</v>
      </c>
      <c r="B5281">
        <f>IF(VLOOKUP($A5281,Sheet1!$A:$C,2,TRUE)=0,B5280,VLOOKUP($A5281,Sheet1!$A:$C,2,TRUE))</f>
        <v>299.59811401367102</v>
      </c>
      <c r="C5281">
        <f>IF(VLOOKUP($A5281,Sheet1!$A:$C,3,TRUE)=0,C5280,VLOOKUP($A5281,Sheet1!$A:$C,3,TRUE))</f>
        <v>14.8471555709838</v>
      </c>
      <c r="D5281">
        <f>AVERAGE(B5081:B5281)</f>
        <v>264.29939049867835</v>
      </c>
      <c r="E5281">
        <f>AVERAGE(C5081:C5281)</f>
        <v>17.358962002085203</v>
      </c>
      <c r="F5281">
        <f>IF(B5281&gt;D5281,1,0)</f>
        <v>1</v>
      </c>
      <c r="G5281">
        <f>IF(C5281&gt;E5281,1,0)</f>
        <v>0</v>
      </c>
    </row>
    <row r="5282" spans="1:7" x14ac:dyDescent="0.3">
      <c r="A5282" s="1">
        <v>44169</v>
      </c>
      <c r="B5282">
        <f>IF(VLOOKUP($A5282,Sheet1!$A:$C,2,TRUE)=0,B5281,VLOOKUP($A5282,Sheet1!$A:$C,2,TRUE))</f>
        <v>300.81896972656199</v>
      </c>
      <c r="C5282">
        <f>IF(VLOOKUP($A5282,Sheet1!$A:$C,3,TRUE)=0,C5281,VLOOKUP($A5282,Sheet1!$A:$C,3,TRUE))</f>
        <v>14.797333717346101</v>
      </c>
      <c r="D5282">
        <f>AVERAGE(B5082:B5282)</f>
        <v>264.70419668320983</v>
      </c>
      <c r="E5282">
        <f>AVERAGE(C5082:C5282)</f>
        <v>17.327234135338308</v>
      </c>
      <c r="F5282">
        <f>IF(B5282&gt;D5282,1,0)</f>
        <v>1</v>
      </c>
      <c r="G5282">
        <f>IF(C5282&gt;E5282,1,0)</f>
        <v>0</v>
      </c>
    </row>
    <row r="5283" spans="1:7" x14ac:dyDescent="0.3">
      <c r="A5283" s="1">
        <v>44170</v>
      </c>
      <c r="B5283">
        <f>IF(VLOOKUP($A5283,Sheet1!$A:$C,2,TRUE)=0,B5282,VLOOKUP($A5283,Sheet1!$A:$C,2,TRUE))</f>
        <v>300.81896972656199</v>
      </c>
      <c r="C5283">
        <f>IF(VLOOKUP($A5283,Sheet1!$A:$C,3,TRUE)=0,C5282,VLOOKUP($A5283,Sheet1!$A:$C,3,TRUE))</f>
        <v>14.797333717346101</v>
      </c>
      <c r="D5283">
        <f>AVERAGE(B5083:B5283)</f>
        <v>265.08866009308912</v>
      </c>
      <c r="E5283">
        <f>AVERAGE(C5083:C5283)</f>
        <v>17.29743968432221</v>
      </c>
      <c r="F5283">
        <f>IF(B5283&gt;D5283,1,0)</f>
        <v>1</v>
      </c>
      <c r="G5283">
        <f>IF(C5283&gt;E5283,1,0)</f>
        <v>0</v>
      </c>
    </row>
    <row r="5284" spans="1:7" x14ac:dyDescent="0.3">
      <c r="A5284" s="1">
        <v>44171</v>
      </c>
      <c r="B5284">
        <f>IF(VLOOKUP($A5284,Sheet1!$A:$C,2,TRUE)=0,B5283,VLOOKUP($A5284,Sheet1!$A:$C,2,TRUE))</f>
        <v>300.81896972656199</v>
      </c>
      <c r="C5284">
        <f>IF(VLOOKUP($A5284,Sheet1!$A:$C,3,TRUE)=0,C5283,VLOOKUP($A5284,Sheet1!$A:$C,3,TRUE))</f>
        <v>14.797333717346101</v>
      </c>
      <c r="D5284">
        <f>AVERAGE(B5084:B5284)</f>
        <v>265.47591092693261</v>
      </c>
      <c r="E5284">
        <f>AVERAGE(C5084:C5284)</f>
        <v>17.267397363387516</v>
      </c>
      <c r="F5284">
        <f>IF(B5284&gt;D5284,1,0)</f>
        <v>1</v>
      </c>
      <c r="G5284">
        <f>IF(C5284&gt;E5284,1,0)</f>
        <v>0</v>
      </c>
    </row>
    <row r="5285" spans="1:7" x14ac:dyDescent="0.3">
      <c r="A5285" s="1">
        <v>44172</v>
      </c>
      <c r="B5285">
        <f>IF(VLOOKUP($A5285,Sheet1!$A:$C,2,TRUE)=0,B5284,VLOOKUP($A5285,Sheet1!$A:$C,2,TRUE))</f>
        <v>302.5224609375</v>
      </c>
      <c r="C5285">
        <f>IF(VLOOKUP($A5285,Sheet1!$A:$C,3,TRUE)=0,C5284,VLOOKUP($A5285,Sheet1!$A:$C,3,TRUE))</f>
        <v>14.7176170349121</v>
      </c>
      <c r="D5285">
        <f>AVERAGE(B5085:B5285)</f>
        <v>265.84948495134182</v>
      </c>
      <c r="E5285">
        <f>AVERAGE(C5085:C5285)</f>
        <v>17.238991001945216</v>
      </c>
      <c r="F5285">
        <f>IF(B5285&gt;D5285,1,0)</f>
        <v>1</v>
      </c>
      <c r="G5285">
        <f>IF(C5285&gt;E5285,1,0)</f>
        <v>0</v>
      </c>
    </row>
    <row r="5286" spans="1:7" x14ac:dyDescent="0.3">
      <c r="A5286" s="1">
        <v>44173</v>
      </c>
      <c r="B5286">
        <f>IF(VLOOKUP($A5286,Sheet1!$A:$C,2,TRUE)=0,B5285,VLOOKUP($A5286,Sheet1!$A:$C,2,TRUE))</f>
        <v>303.54638671875</v>
      </c>
      <c r="C5286">
        <f>IF(VLOOKUP($A5286,Sheet1!$A:$C,3,TRUE)=0,C5285,VLOOKUP($A5286,Sheet1!$A:$C,3,TRUE))</f>
        <v>14.6677942276</v>
      </c>
      <c r="D5286">
        <f>AVERAGE(B5086:B5286)</f>
        <v>266.24047601045055</v>
      </c>
      <c r="E5286">
        <f>AVERAGE(C5086:C5286)</f>
        <v>17.209196550929118</v>
      </c>
      <c r="F5286">
        <f>IF(B5286&gt;D5286,1,0)</f>
        <v>1</v>
      </c>
      <c r="G5286">
        <f>IF(C5286&gt;E5286,1,0)</f>
        <v>0</v>
      </c>
    </row>
    <row r="5287" spans="1:7" x14ac:dyDescent="0.3">
      <c r="A5287" s="1">
        <v>44174</v>
      </c>
      <c r="B5287">
        <f>IF(VLOOKUP($A5287,Sheet1!$A:$C,2,TRUE)=0,B5286,VLOOKUP($A5287,Sheet1!$A:$C,2,TRUE))</f>
        <v>296.67379760742102</v>
      </c>
      <c r="C5287">
        <f>IF(VLOOKUP($A5287,Sheet1!$A:$C,3,TRUE)=0,C5286,VLOOKUP($A5287,Sheet1!$A:$C,3,TRUE))</f>
        <v>14.9766941070556</v>
      </c>
      <c r="D5287">
        <f>AVERAGE(B5087:B5287)</f>
        <v>266.59341180146617</v>
      </c>
      <c r="E5287">
        <f>AVERAGE(C5087:C5287)</f>
        <v>17.181385092474322</v>
      </c>
      <c r="F5287">
        <f>IF(B5287&gt;D5287,1,0)</f>
        <v>1</v>
      </c>
      <c r="G5287">
        <f>IF(C5287&gt;E5287,1,0)</f>
        <v>0</v>
      </c>
    </row>
    <row r="5288" spans="1:7" x14ac:dyDescent="0.3">
      <c r="A5288" s="1">
        <v>44175</v>
      </c>
      <c r="B5288">
        <f>IF(VLOOKUP($A5288,Sheet1!$A:$C,2,TRUE)=0,B5287,VLOOKUP($A5288,Sheet1!$A:$C,2,TRUE))</f>
        <v>297.86511230468699</v>
      </c>
      <c r="C5288">
        <f>IF(VLOOKUP($A5288,Sheet1!$A:$C,3,TRUE)=0,C5287,VLOOKUP($A5288,Sheet1!$A:$C,3,TRUE))</f>
        <v>14.9368362426757</v>
      </c>
      <c r="D5288">
        <f>AVERAGE(B5088:B5288)</f>
        <v>266.95227453127416</v>
      </c>
      <c r="E5288">
        <f>AVERAGE(C5088:C5288)</f>
        <v>17.153375336186791</v>
      </c>
      <c r="F5288">
        <f>IF(B5288&gt;D5288,1,0)</f>
        <v>1</v>
      </c>
      <c r="G5288">
        <f>IF(C5288&gt;E5288,1,0)</f>
        <v>0</v>
      </c>
    </row>
    <row r="5289" spans="1:7" x14ac:dyDescent="0.3">
      <c r="A5289" s="1">
        <v>44176</v>
      </c>
      <c r="B5289">
        <f>IF(VLOOKUP($A5289,Sheet1!$A:$C,2,TRUE)=0,B5288,VLOOKUP($A5289,Sheet1!$A:$C,2,TRUE))</f>
        <v>297.205474853515</v>
      </c>
      <c r="C5289">
        <f>IF(VLOOKUP($A5289,Sheet1!$A:$C,3,TRUE)=0,C5288,VLOOKUP($A5289,Sheet1!$A:$C,3,TRUE))</f>
        <v>14.95676612854</v>
      </c>
      <c r="D5289">
        <f>AVERAGE(B5089:B5289)</f>
        <v>267.30785548271814</v>
      </c>
      <c r="E5289">
        <f>AVERAGE(C5089:C5289)</f>
        <v>17.125464733560275</v>
      </c>
      <c r="F5289">
        <f>IF(B5289&gt;D5289,1,0)</f>
        <v>1</v>
      </c>
      <c r="G5289">
        <f>IF(C5289&gt;E5289,1,0)</f>
        <v>0</v>
      </c>
    </row>
    <row r="5290" spans="1:7" x14ac:dyDescent="0.3">
      <c r="A5290" s="1">
        <v>44177</v>
      </c>
      <c r="B5290">
        <f>IF(VLOOKUP($A5290,Sheet1!$A:$C,2,TRUE)=0,B5289,VLOOKUP($A5290,Sheet1!$A:$C,2,TRUE))</f>
        <v>297.205474853515</v>
      </c>
      <c r="C5290">
        <f>IF(VLOOKUP($A5290,Sheet1!$A:$C,3,TRUE)=0,C5289,VLOOKUP($A5290,Sheet1!$A:$C,3,TRUE))</f>
        <v>14.95676612854</v>
      </c>
      <c r="D5290">
        <f>AVERAGE(B5090:B5290)</f>
        <v>267.66343643416212</v>
      </c>
      <c r="E5290">
        <f>AVERAGE(C5090:C5290)</f>
        <v>17.097554130933759</v>
      </c>
      <c r="F5290">
        <f>IF(B5290&gt;D5290,1,0)</f>
        <v>1</v>
      </c>
      <c r="G5290">
        <f>IF(C5290&gt;E5290,1,0)</f>
        <v>0</v>
      </c>
    </row>
    <row r="5291" spans="1:7" x14ac:dyDescent="0.3">
      <c r="A5291" s="1">
        <v>44178</v>
      </c>
      <c r="B5291">
        <f>IF(VLOOKUP($A5291,Sheet1!$A:$C,2,TRUE)=0,B5290,VLOOKUP($A5291,Sheet1!$A:$C,2,TRUE))</f>
        <v>297.205474853515</v>
      </c>
      <c r="C5291">
        <f>IF(VLOOKUP($A5291,Sheet1!$A:$C,3,TRUE)=0,C5290,VLOOKUP($A5291,Sheet1!$A:$C,3,TRUE))</f>
        <v>14.95676612854</v>
      </c>
      <c r="D5291">
        <f>AVERAGE(B5091:B5291)</f>
        <v>268.02204932976713</v>
      </c>
      <c r="E5291">
        <f>AVERAGE(C5091:C5291)</f>
        <v>17.06934606732419</v>
      </c>
      <c r="F5291">
        <f>IF(B5291&gt;D5291,1,0)</f>
        <v>1</v>
      </c>
      <c r="G5291">
        <f>IF(C5291&gt;E5291,1,0)</f>
        <v>0</v>
      </c>
    </row>
    <row r="5292" spans="1:7" x14ac:dyDescent="0.3">
      <c r="A5292" s="1">
        <v>44179</v>
      </c>
      <c r="B5292">
        <f>IF(VLOOKUP($A5292,Sheet1!$A:$C,2,TRUE)=0,B5291,VLOOKUP($A5292,Sheet1!$A:$C,2,TRUE))</f>
        <v>299.36175537109301</v>
      </c>
      <c r="C5292">
        <f>IF(VLOOKUP($A5292,Sheet1!$A:$C,3,TRUE)=0,C5291,VLOOKUP($A5292,Sheet1!$A:$C,3,TRUE))</f>
        <v>14.857120513916</v>
      </c>
      <c r="D5292">
        <f>AVERAGE(B5092:B5292)</f>
        <v>268.38527736379126</v>
      </c>
      <c r="E5292">
        <f>AVERAGE(C5092:C5292)</f>
        <v>17.041187585289784</v>
      </c>
      <c r="F5292">
        <f>IF(B5292&gt;D5292,1,0)</f>
        <v>1</v>
      </c>
      <c r="G5292">
        <f>IF(C5292&gt;E5292,1,0)</f>
        <v>0</v>
      </c>
    </row>
    <row r="5293" spans="1:7" x14ac:dyDescent="0.3">
      <c r="A5293" s="1">
        <v>44180</v>
      </c>
      <c r="B5293">
        <f>IF(VLOOKUP($A5293,Sheet1!$A:$C,2,TRUE)=0,B5292,VLOOKUP($A5293,Sheet1!$A:$C,2,TRUE))</f>
        <v>302.561767578125</v>
      </c>
      <c r="C5293">
        <f>IF(VLOOKUP($A5293,Sheet1!$A:$C,3,TRUE)=0,C5292,VLOOKUP($A5293,Sheet1!$A:$C,3,TRUE))</f>
        <v>14.68772315979</v>
      </c>
      <c r="D5293">
        <f>AVERAGE(B5093:B5293)</f>
        <v>268.76589282590942</v>
      </c>
      <c r="E5293">
        <f>AVERAGE(C5093:C5293)</f>
        <v>17.011988032516541</v>
      </c>
      <c r="F5293">
        <f>IF(B5293&gt;D5293,1,0)</f>
        <v>1</v>
      </c>
      <c r="G5293">
        <f>IF(C5293&gt;E5293,1,0)</f>
        <v>0</v>
      </c>
    </row>
    <row r="5294" spans="1:7" x14ac:dyDescent="0.3">
      <c r="A5294" s="1">
        <v>44181</v>
      </c>
      <c r="B5294">
        <f>IF(VLOOKUP($A5294,Sheet1!$A:$C,2,TRUE)=0,B5293,VLOOKUP($A5294,Sheet1!$A:$C,2,TRUE))</f>
        <v>304.225830078125</v>
      </c>
      <c r="C5294">
        <f>IF(VLOOKUP($A5294,Sheet1!$A:$C,3,TRUE)=0,C5293,VLOOKUP($A5294,Sheet1!$A:$C,3,TRUE))</f>
        <v>14.617971420288001</v>
      </c>
      <c r="D5294">
        <f>AVERAGE(B5094:B5294)</f>
        <v>269.13830778966485</v>
      </c>
      <c r="E5294">
        <f>AVERAGE(C5094:C5294)</f>
        <v>16.983829550482131</v>
      </c>
      <c r="F5294">
        <f>IF(B5294&gt;D5294,1,0)</f>
        <v>1</v>
      </c>
      <c r="G5294">
        <f>IF(C5294&gt;E5294,1,0)</f>
        <v>0</v>
      </c>
    </row>
    <row r="5295" spans="1:7" x14ac:dyDescent="0.3">
      <c r="A5295" s="1">
        <v>44182</v>
      </c>
      <c r="B5295">
        <f>IF(VLOOKUP($A5295,Sheet1!$A:$C,2,TRUE)=0,B5294,VLOOKUP($A5295,Sheet1!$A:$C,2,TRUE))</f>
        <v>306.21466064453102</v>
      </c>
      <c r="C5295">
        <f>IF(VLOOKUP($A5295,Sheet1!$A:$C,3,TRUE)=0,C5294,VLOOKUP($A5295,Sheet1!$A:$C,3,TRUE))</f>
        <v>14.528290748596101</v>
      </c>
      <c r="D5295">
        <f>AVERAGE(B5095:B5295)</f>
        <v>269.52061743285515</v>
      </c>
      <c r="E5295">
        <f>AVERAGE(C5095:C5295)</f>
        <v>16.955224895951744</v>
      </c>
      <c r="F5295">
        <f>IF(B5295&gt;D5295,1,0)</f>
        <v>1</v>
      </c>
      <c r="G5295">
        <f>IF(C5295&gt;E5295,1,0)</f>
        <v>0</v>
      </c>
    </row>
    <row r="5296" spans="1:7" x14ac:dyDescent="0.3">
      <c r="A5296" s="1">
        <v>44183</v>
      </c>
      <c r="B5296">
        <f>IF(VLOOKUP($A5296,Sheet1!$A:$C,2,TRUE)=0,B5295,VLOOKUP($A5296,Sheet1!$A:$C,2,TRUE))</f>
        <v>305.28912353515602</v>
      </c>
      <c r="C5296">
        <f>IF(VLOOKUP($A5296,Sheet1!$A:$C,3,TRUE)=0,C5295,VLOOKUP($A5296,Sheet1!$A:$C,3,TRUE))</f>
        <v>14.5781135559082</v>
      </c>
      <c r="D5296">
        <f>AVERAGE(B5096:B5296)</f>
        <v>269.89832241380975</v>
      </c>
      <c r="E5296">
        <f>AVERAGE(C5096:C5296)</f>
        <v>16.926868116084599</v>
      </c>
      <c r="F5296">
        <f>IF(B5296&gt;D5296,1,0)</f>
        <v>1</v>
      </c>
      <c r="G5296">
        <f>IF(C5296&gt;E5296,1,0)</f>
        <v>0</v>
      </c>
    </row>
    <row r="5297" spans="1:7" x14ac:dyDescent="0.3">
      <c r="A5297" s="1">
        <v>44184</v>
      </c>
      <c r="B5297">
        <f>IF(VLOOKUP($A5297,Sheet1!$A:$C,2,TRUE)=0,B5296,VLOOKUP($A5297,Sheet1!$A:$C,2,TRUE))</f>
        <v>305.28912353515602</v>
      </c>
      <c r="C5297">
        <f>IF(VLOOKUP($A5297,Sheet1!$A:$C,3,TRUE)=0,C5296,VLOOKUP($A5297,Sheet1!$A:$C,3,TRUE))</f>
        <v>14.5781135559082</v>
      </c>
      <c r="D5297">
        <f>AVERAGE(B5097:B5297)</f>
        <v>270.27260426383697</v>
      </c>
      <c r="E5297">
        <f>AVERAGE(C5097:C5297)</f>
        <v>16.89910622971566</v>
      </c>
      <c r="F5297">
        <f>IF(B5297&gt;D5297,1,0)</f>
        <v>1</v>
      </c>
      <c r="G5297">
        <f>IF(C5297&gt;E5297,1,0)</f>
        <v>0</v>
      </c>
    </row>
    <row r="5298" spans="1:7" x14ac:dyDescent="0.3">
      <c r="A5298" s="1">
        <v>44185</v>
      </c>
      <c r="B5298">
        <f>IF(VLOOKUP($A5298,Sheet1!$A:$C,2,TRUE)=0,B5297,VLOOKUP($A5298,Sheet1!$A:$C,2,TRUE))</f>
        <v>305.28912353515602</v>
      </c>
      <c r="C5298">
        <f>IF(VLOOKUP($A5298,Sheet1!$A:$C,3,TRUE)=0,C5297,VLOOKUP($A5298,Sheet1!$A:$C,3,TRUE))</f>
        <v>14.5781135559082</v>
      </c>
      <c r="D5298">
        <f>AVERAGE(B5098:B5298)</f>
        <v>270.6392087414489</v>
      </c>
      <c r="E5298">
        <f>AVERAGE(C5098:C5298)</f>
        <v>16.871988818420089</v>
      </c>
      <c r="F5298">
        <f>IF(B5298&gt;D5298,1,0)</f>
        <v>1</v>
      </c>
      <c r="G5298">
        <f>IF(C5298&gt;E5298,1,0)</f>
        <v>0</v>
      </c>
    </row>
    <row r="5299" spans="1:7" x14ac:dyDescent="0.3">
      <c r="A5299" s="1">
        <v>44186</v>
      </c>
      <c r="B5299">
        <f>IF(VLOOKUP($A5299,Sheet1!$A:$C,2,TRUE)=0,B5298,VLOOKUP($A5299,Sheet1!$A:$C,2,TRUE))</f>
        <v>304.718017578125</v>
      </c>
      <c r="C5299">
        <f>IF(VLOOKUP($A5299,Sheet1!$A:$C,3,TRUE)=0,C5298,VLOOKUP($A5299,Sheet1!$A:$C,3,TRUE))</f>
        <v>14.5980415344238</v>
      </c>
      <c r="D5299">
        <f>AVERAGE(B5099:B5299)</f>
        <v>270.99778831064395</v>
      </c>
      <c r="E5299">
        <f>AVERAGE(C5099:C5299)</f>
        <v>16.845367146961706</v>
      </c>
      <c r="F5299">
        <f>IF(B5299&gt;D5299,1,0)</f>
        <v>1</v>
      </c>
      <c r="G5299">
        <f>IF(C5299&gt;E5299,1,0)</f>
        <v>0</v>
      </c>
    </row>
    <row r="5300" spans="1:7" x14ac:dyDescent="0.3">
      <c r="A5300" s="1">
        <v>44187</v>
      </c>
      <c r="B5300">
        <f>IF(VLOOKUP($A5300,Sheet1!$A:$C,2,TRUE)=0,B5299,VLOOKUP($A5300,Sheet1!$A:$C,2,TRUE))</f>
        <v>305.54656982421801</v>
      </c>
      <c r="C5300">
        <f>IF(VLOOKUP($A5300,Sheet1!$A:$C,3,TRUE)=0,C5299,VLOOKUP($A5300,Sheet1!$A:$C,3,TRUE))</f>
        <v>14.548219680786101</v>
      </c>
      <c r="D5300">
        <f>AVERAGE(B5100:B5300)</f>
        <v>271.36860763018393</v>
      </c>
      <c r="E5300">
        <f>AVERAGE(C5100:C5300)</f>
        <v>16.817853140000661</v>
      </c>
      <c r="F5300">
        <f>IF(B5300&gt;D5300,1,0)</f>
        <v>1</v>
      </c>
      <c r="G5300">
        <f>IF(C5300&gt;E5300,1,0)</f>
        <v>0</v>
      </c>
    </row>
    <row r="5301" spans="1:7" x14ac:dyDescent="0.3">
      <c r="A5301" s="1">
        <v>44188</v>
      </c>
      <c r="B5301">
        <f>IF(VLOOKUP($A5301,Sheet1!$A:$C,2,TRUE)=0,B5300,VLOOKUP($A5301,Sheet1!$A:$C,2,TRUE))</f>
        <v>304.0078125</v>
      </c>
      <c r="C5301">
        <f>IF(VLOOKUP($A5301,Sheet1!$A:$C,3,TRUE)=0,C5300,VLOOKUP($A5301,Sheet1!$A:$C,3,TRUE))</f>
        <v>14.627936363220201</v>
      </c>
      <c r="D5301">
        <f>AVERAGE(B5101:B5301)</f>
        <v>271.70898369177053</v>
      </c>
      <c r="E5301">
        <f>AVERAGE(C5101:C5301)</f>
        <v>16.792669139691235</v>
      </c>
      <c r="F5301">
        <f>IF(B5301&gt;D5301,1,0)</f>
        <v>1</v>
      </c>
      <c r="G5301">
        <f>IF(C5301&gt;E5301,1,0)</f>
        <v>0</v>
      </c>
    </row>
    <row r="5302" spans="1:7" x14ac:dyDescent="0.3">
      <c r="A5302" s="1">
        <v>44189</v>
      </c>
      <c r="B5302">
        <f>IF(VLOOKUP($A5302,Sheet1!$A:$C,2,TRUE)=0,B5301,VLOOKUP($A5302,Sheet1!$A:$C,2,TRUE))</f>
        <v>305.34930419921801</v>
      </c>
      <c r="C5302">
        <f>IF(VLOOKUP($A5302,Sheet1!$A:$C,3,TRUE)=0,C5301,VLOOKUP($A5302,Sheet1!$A:$C,3,TRUE))</f>
        <v>14.568148612976</v>
      </c>
      <c r="D5302">
        <f>AVERAGE(B5102:B5302)</f>
        <v>272.05603384141295</v>
      </c>
      <c r="E5302">
        <f>AVERAGE(C5102:C5302)</f>
        <v>16.767187687888057</v>
      </c>
      <c r="F5302">
        <f>IF(B5302&gt;D5302,1,0)</f>
        <v>1</v>
      </c>
      <c r="G5302">
        <f>IF(C5302&gt;E5302,1,0)</f>
        <v>0</v>
      </c>
    </row>
    <row r="5303" spans="1:7" x14ac:dyDescent="0.3">
      <c r="A5303" s="1">
        <v>44190</v>
      </c>
      <c r="B5303">
        <f>IF(VLOOKUP($A5303,Sheet1!$A:$C,2,TRUE)=0,B5302,VLOOKUP($A5303,Sheet1!$A:$C,2,TRUE))</f>
        <v>305.34930419921801</v>
      </c>
      <c r="C5303">
        <f>IF(VLOOKUP($A5303,Sheet1!$A:$C,3,TRUE)=0,C5302,VLOOKUP($A5303,Sheet1!$A:$C,3,TRUE))</f>
        <v>14.568148612976</v>
      </c>
      <c r="D5303">
        <f>AVERAGE(B5103:B5303)</f>
        <v>272.40308399105538</v>
      </c>
      <c r="E5303">
        <f>AVERAGE(C5103:C5303)</f>
        <v>16.741706236084877</v>
      </c>
      <c r="F5303">
        <f>IF(B5303&gt;D5303,1,0)</f>
        <v>1</v>
      </c>
      <c r="G5303">
        <f>IF(C5303&gt;E5303,1,0)</f>
        <v>0</v>
      </c>
    </row>
    <row r="5304" spans="1:7" x14ac:dyDescent="0.3">
      <c r="A5304" s="1">
        <v>44191</v>
      </c>
      <c r="B5304">
        <f>IF(VLOOKUP($A5304,Sheet1!$A:$C,2,TRUE)=0,B5303,VLOOKUP($A5304,Sheet1!$A:$C,2,TRUE))</f>
        <v>305.34930419921801</v>
      </c>
      <c r="C5304">
        <f>IF(VLOOKUP($A5304,Sheet1!$A:$C,3,TRUE)=0,C5303,VLOOKUP($A5304,Sheet1!$A:$C,3,TRUE))</f>
        <v>14.568148612976</v>
      </c>
      <c r="D5304">
        <f>AVERAGE(B5104:B5304)</f>
        <v>272.74103853595778</v>
      </c>
      <c r="E5304">
        <f>AVERAGE(C5104:C5304)</f>
        <v>16.7170675571878</v>
      </c>
      <c r="F5304">
        <f>IF(B5304&gt;D5304,1,0)</f>
        <v>1</v>
      </c>
      <c r="G5304">
        <f>IF(C5304&gt;E5304,1,0)</f>
        <v>0</v>
      </c>
    </row>
    <row r="5305" spans="1:7" x14ac:dyDescent="0.3">
      <c r="A5305" s="1">
        <v>44192</v>
      </c>
      <c r="B5305">
        <f>IF(VLOOKUP($A5305,Sheet1!$A:$C,2,TRUE)=0,B5304,VLOOKUP($A5305,Sheet1!$A:$C,2,TRUE))</f>
        <v>305.34930419921801</v>
      </c>
      <c r="C5305">
        <f>IF(VLOOKUP($A5305,Sheet1!$A:$C,3,TRUE)=0,C5304,VLOOKUP($A5305,Sheet1!$A:$C,3,TRUE))</f>
        <v>14.568148612976</v>
      </c>
      <c r="D5305">
        <f>AVERAGE(B5105:B5305)</f>
        <v>273.07043555719923</v>
      </c>
      <c r="E5305">
        <f>AVERAGE(C5105:C5305)</f>
        <v>16.693023781278225</v>
      </c>
      <c r="F5305">
        <f>IF(B5305&gt;D5305,1,0)</f>
        <v>1</v>
      </c>
      <c r="G5305">
        <f>IF(C5305&gt;E5305,1,0)</f>
        <v>0</v>
      </c>
    </row>
    <row r="5306" spans="1:7" x14ac:dyDescent="0.3">
      <c r="A5306" s="1">
        <v>44193</v>
      </c>
      <c r="B5306">
        <f>IF(VLOOKUP($A5306,Sheet1!$A:$C,2,TRUE)=0,B5305,VLOOKUP($A5306,Sheet1!$A:$C,2,TRUE))</f>
        <v>308.42681884765602</v>
      </c>
      <c r="C5306">
        <f>IF(VLOOKUP($A5306,Sheet1!$A:$C,3,TRUE)=0,C5305,VLOOKUP($A5306,Sheet1!$A:$C,3,TRUE))</f>
        <v>14.4186811447143</v>
      </c>
      <c r="D5306">
        <f>AVERAGE(B5106:B5306)</f>
        <v>273.40086455843328</v>
      </c>
      <c r="E5306">
        <f>AVERAGE(C5106:C5306)</f>
        <v>16.669525336270294</v>
      </c>
      <c r="F5306">
        <f>IF(B5306&gt;D5306,1,0)</f>
        <v>1</v>
      </c>
      <c r="G5306">
        <f>IF(C5306&gt;E5306,1,0)</f>
        <v>0</v>
      </c>
    </row>
    <row r="5307" spans="1:7" x14ac:dyDescent="0.3">
      <c r="A5307" s="1">
        <v>44194</v>
      </c>
      <c r="B5307">
        <f>IF(VLOOKUP($A5307,Sheet1!$A:$C,2,TRUE)=0,B5306,VLOOKUP($A5307,Sheet1!$A:$C,2,TRUE))</f>
        <v>308.70306396484301</v>
      </c>
      <c r="C5307">
        <f>IF(VLOOKUP($A5307,Sheet1!$A:$C,3,TRUE)=0,C5306,VLOOKUP($A5307,Sheet1!$A:$C,3,TRUE))</f>
        <v>14.4087162017822</v>
      </c>
      <c r="D5307">
        <f>AVERAGE(B5107:B5307)</f>
        <v>273.79232681805803</v>
      </c>
      <c r="E5307">
        <f>AVERAGE(C5107:C5307)</f>
        <v>16.641267700574865</v>
      </c>
      <c r="F5307">
        <f>IF(B5307&gt;D5307,1,0)</f>
        <v>1</v>
      </c>
      <c r="G5307">
        <f>IF(C5307&gt;E5307,1,0)</f>
        <v>0</v>
      </c>
    </row>
    <row r="5308" spans="1:7" x14ac:dyDescent="0.3">
      <c r="A5308" s="1">
        <v>44195</v>
      </c>
      <c r="B5308">
        <f>IF(VLOOKUP($A5308,Sheet1!$A:$C,2,TRUE)=0,B5307,VLOOKUP($A5308,Sheet1!$A:$C,2,TRUE))</f>
        <v>308.71292114257801</v>
      </c>
      <c r="C5308">
        <f>IF(VLOOKUP($A5308,Sheet1!$A:$C,3,TRUE)=0,C5307,VLOOKUP($A5308,Sheet1!$A:$C,3,TRUE))</f>
        <v>14.4087162017822</v>
      </c>
      <c r="D5308">
        <f>AVERAGE(B5108:B5308)</f>
        <v>274.17474251362808</v>
      </c>
      <c r="E5308">
        <f>AVERAGE(C5108:C5308)</f>
        <v>16.613753684124525</v>
      </c>
      <c r="F5308">
        <f>IF(B5308&gt;D5308,1,0)</f>
        <v>1</v>
      </c>
      <c r="G5308">
        <f>IF(C5308&gt;E5308,1,0)</f>
        <v>0</v>
      </c>
    </row>
    <row r="5309" spans="1:7" x14ac:dyDescent="0.3">
      <c r="A5309" s="1">
        <v>44196</v>
      </c>
      <c r="B5309">
        <f>IF(VLOOKUP($A5309,Sheet1!$A:$C,2,TRUE)=0,B5308,VLOOKUP($A5309,Sheet1!$A:$C,2,TRUE))</f>
        <v>309.47244262695301</v>
      </c>
      <c r="C5309">
        <f>IF(VLOOKUP($A5309,Sheet1!$A:$C,3,TRUE)=0,C5308,VLOOKUP($A5309,Sheet1!$A:$C,3,TRUE))</f>
        <v>14.358893394470201</v>
      </c>
      <c r="D5309">
        <f>AVERAGE(B5109:B5309)</f>
        <v>274.56093692305069</v>
      </c>
      <c r="E5309">
        <f>AVERAGE(C5109:C5309)</f>
        <v>16.585991793010944</v>
      </c>
      <c r="F5309">
        <f>IF(B5309&gt;D5309,1,0)</f>
        <v>1</v>
      </c>
      <c r="G5309">
        <f>IF(C5309&gt;E5309,1,0)</f>
        <v>0</v>
      </c>
    </row>
    <row r="5310" spans="1:7" x14ac:dyDescent="0.3">
      <c r="A5310" s="1">
        <v>44197</v>
      </c>
      <c r="B5310">
        <f>IF(VLOOKUP($A5310,Sheet1!$A:$C,2,TRUE)=0,B5309,VLOOKUP($A5310,Sheet1!$A:$C,2,TRUE))</f>
        <v>309.47244262695301</v>
      </c>
      <c r="C5310">
        <f>IF(VLOOKUP($A5310,Sheet1!$A:$C,3,TRUE)=0,C5309,VLOOKUP($A5310,Sheet1!$A:$C,3,TRUE))</f>
        <v>14.358893394470201</v>
      </c>
      <c r="D5310">
        <f>AVERAGE(B5110:B5310)</f>
        <v>274.9471313324733</v>
      </c>
      <c r="E5310">
        <f>AVERAGE(C5110:C5310)</f>
        <v>16.558229901897359</v>
      </c>
      <c r="F5310">
        <f>IF(B5310&gt;D5310,1,0)</f>
        <v>1</v>
      </c>
      <c r="G5310">
        <f>IF(C5310&gt;E5310,1,0)</f>
        <v>0</v>
      </c>
    </row>
    <row r="5311" spans="1:7" x14ac:dyDescent="0.3">
      <c r="A5311" s="1">
        <v>44198</v>
      </c>
      <c r="B5311">
        <f>IF(VLOOKUP($A5311,Sheet1!$A:$C,2,TRUE)=0,B5310,VLOOKUP($A5311,Sheet1!$A:$C,2,TRUE))</f>
        <v>309.47244262695301</v>
      </c>
      <c r="C5311">
        <f>IF(VLOOKUP($A5311,Sheet1!$A:$C,3,TRUE)=0,C5310,VLOOKUP($A5311,Sheet1!$A:$C,3,TRUE))</f>
        <v>14.358893394470201</v>
      </c>
      <c r="D5311">
        <f>AVERAGE(B5111:B5311)</f>
        <v>275.31929129984832</v>
      </c>
      <c r="E5311">
        <f>AVERAGE(C5111:C5311)</f>
        <v>16.531657807269482</v>
      </c>
      <c r="F5311">
        <f>IF(B5311&gt;D5311,1,0)</f>
        <v>1</v>
      </c>
      <c r="G5311">
        <f>IF(C5311&gt;E5311,1,0)</f>
        <v>0</v>
      </c>
    </row>
    <row r="5312" spans="1:7" x14ac:dyDescent="0.3">
      <c r="A5312" s="1">
        <v>44199</v>
      </c>
      <c r="B5312">
        <f>IF(VLOOKUP($A5312,Sheet1!$A:$C,2,TRUE)=0,B5311,VLOOKUP($A5312,Sheet1!$A:$C,2,TRUE))</f>
        <v>309.47244262695301</v>
      </c>
      <c r="C5312">
        <f>IF(VLOOKUP($A5312,Sheet1!$A:$C,3,TRUE)=0,C5311,VLOOKUP($A5312,Sheet1!$A:$C,3,TRUE))</f>
        <v>14.358893394470201</v>
      </c>
      <c r="D5312">
        <f>AVERAGE(B5112:B5312)</f>
        <v>275.67140197753901</v>
      </c>
      <c r="E5312">
        <f>AVERAGE(C5112:C5312)</f>
        <v>16.506870412114825</v>
      </c>
      <c r="F5312">
        <f>IF(B5312&gt;D5312,1,0)</f>
        <v>1</v>
      </c>
      <c r="G5312">
        <f>IF(C5312&gt;E5312,1,0)</f>
        <v>0</v>
      </c>
    </row>
    <row r="5313" spans="1:7" x14ac:dyDescent="0.3">
      <c r="A5313" s="1">
        <v>44200</v>
      </c>
      <c r="B5313">
        <f>IF(VLOOKUP($A5313,Sheet1!$A:$C,2,TRUE)=0,B5312,VLOOKUP($A5313,Sheet1!$A:$C,2,TRUE))</f>
        <v>305.10272216796801</v>
      </c>
      <c r="C5313">
        <f>IF(VLOOKUP($A5313,Sheet1!$A:$C,3,TRUE)=0,C5312,VLOOKUP($A5313,Sheet1!$A:$C,3,TRUE))</f>
        <v>14.558183670043899</v>
      </c>
      <c r="D5313">
        <f>AVERAGE(B5113:B5313)</f>
        <v>275.99800732361138</v>
      </c>
      <c r="E5313">
        <f>AVERAGE(C5113:C5313)</f>
        <v>16.48322323661537</v>
      </c>
      <c r="F5313">
        <f>IF(B5313&gt;D5313,1,0)</f>
        <v>1</v>
      </c>
      <c r="G5313">
        <f>IF(C5313&gt;E5313,1,0)</f>
        <v>0</v>
      </c>
    </row>
    <row r="5314" spans="1:7" x14ac:dyDescent="0.3">
      <c r="A5314" s="1">
        <v>44201</v>
      </c>
      <c r="B5314">
        <f>IF(VLOOKUP($A5314,Sheet1!$A:$C,2,TRUE)=0,B5313,VLOOKUP($A5314,Sheet1!$A:$C,2,TRUE))</f>
        <v>307.61795043945301</v>
      </c>
      <c r="C5314">
        <f>IF(VLOOKUP($A5314,Sheet1!$A:$C,3,TRUE)=0,C5313,VLOOKUP($A5314,Sheet1!$A:$C,3,TRUE))</f>
        <v>14.438610076904199</v>
      </c>
      <c r="D5314">
        <f>AVERAGE(B5114:B5314)</f>
        <v>276.33389881950103</v>
      </c>
      <c r="E5314">
        <f>AVERAGE(C5114:C5314)</f>
        <v>16.459328191197319</v>
      </c>
      <c r="F5314">
        <f>IF(B5314&gt;D5314,1,0)</f>
        <v>1</v>
      </c>
      <c r="G5314">
        <f>IF(C5314&gt;E5314,1,0)</f>
        <v>0</v>
      </c>
    </row>
    <row r="5315" spans="1:7" x14ac:dyDescent="0.3">
      <c r="A5315" s="1">
        <v>44202</v>
      </c>
      <c r="B5315">
        <f>IF(VLOOKUP($A5315,Sheet1!$A:$C,2,TRUE)=0,B5314,VLOOKUP($A5315,Sheet1!$A:$C,2,TRUE))</f>
        <v>303.356842041015</v>
      </c>
      <c r="C5315">
        <f>IF(VLOOKUP($A5315,Sheet1!$A:$C,3,TRUE)=0,C5314,VLOOKUP($A5315,Sheet1!$A:$C,3,TRUE))</f>
        <v>14.637900352478001</v>
      </c>
      <c r="D5315">
        <f>AVERAGE(B5115:B5315)</f>
        <v>276.64878647837463</v>
      </c>
      <c r="E5315">
        <f>AVERAGE(C5115:C5315)</f>
        <v>16.436424639687594</v>
      </c>
      <c r="F5315">
        <f>IF(B5315&gt;D5315,1,0)</f>
        <v>1</v>
      </c>
      <c r="G5315">
        <f>IF(C5315&gt;E5315,1,0)</f>
        <v>0</v>
      </c>
    </row>
    <row r="5316" spans="1:7" x14ac:dyDescent="0.3">
      <c r="A5316" s="1">
        <v>44203</v>
      </c>
      <c r="B5316">
        <f>IF(VLOOKUP($A5316,Sheet1!$A:$C,2,TRUE)=0,B5315,VLOOKUP($A5316,Sheet1!$A:$C,2,TRUE))</f>
        <v>310.69558715820301</v>
      </c>
      <c r="C5316">
        <f>IF(VLOOKUP($A5316,Sheet1!$A:$C,3,TRUE)=0,C5315,VLOOKUP($A5316,Sheet1!$A:$C,3,TRUE))</f>
        <v>14.279177665710399</v>
      </c>
      <c r="D5316">
        <f>AVERAGE(B5116:B5316)</f>
        <v>277.00018530698549</v>
      </c>
      <c r="E5316">
        <f>AVERAGE(C5116:C5316)</f>
        <v>16.411736398193952</v>
      </c>
      <c r="F5316">
        <f>IF(B5316&gt;D5316,1,0)</f>
        <v>1</v>
      </c>
      <c r="G5316">
        <f>IF(C5316&gt;E5316,1,0)</f>
        <v>0</v>
      </c>
    </row>
    <row r="5317" spans="1:7" x14ac:dyDescent="0.3">
      <c r="A5317" s="1">
        <v>44204</v>
      </c>
      <c r="B5317">
        <f>IF(VLOOKUP($A5317,Sheet1!$A:$C,2,TRUE)=0,B5316,VLOOKUP($A5317,Sheet1!$A:$C,2,TRUE))</f>
        <v>314.69052124023398</v>
      </c>
      <c r="C5317">
        <f>IF(VLOOKUP($A5317,Sheet1!$A:$C,3,TRUE)=0,C5316,VLOOKUP($A5317,Sheet1!$A:$C,3,TRUE))</f>
        <v>14.089851379394499</v>
      </c>
      <c r="D5317">
        <f>AVERAGE(B5117:B5317)</f>
        <v>277.3714594295368</v>
      </c>
      <c r="E5317">
        <f>AVERAGE(C5117:C5317)</f>
        <v>16.38610623487784</v>
      </c>
      <c r="F5317">
        <f>IF(B5317&gt;D5317,1,0)</f>
        <v>1</v>
      </c>
      <c r="G5317">
        <f>IF(C5317&gt;E5317,1,0)</f>
        <v>0</v>
      </c>
    </row>
    <row r="5318" spans="1:7" x14ac:dyDescent="0.3">
      <c r="A5318" s="1">
        <v>44205</v>
      </c>
      <c r="B5318">
        <f>IF(VLOOKUP($A5318,Sheet1!$A:$C,2,TRUE)=0,B5317,VLOOKUP($A5318,Sheet1!$A:$C,2,TRUE))</f>
        <v>314.69052124023398</v>
      </c>
      <c r="C5318">
        <f>IF(VLOOKUP($A5318,Sheet1!$A:$C,3,TRUE)=0,C5317,VLOOKUP($A5318,Sheet1!$A:$C,3,TRUE))</f>
        <v>14.089851379394499</v>
      </c>
      <c r="D5318">
        <f>AVERAGE(B5118:B5318)</f>
        <v>277.72841010402084</v>
      </c>
      <c r="E5318">
        <f>AVERAGE(C5118:C5318)</f>
        <v>16.361566714386427</v>
      </c>
      <c r="F5318">
        <f>IF(B5318&gt;D5318,1,0)</f>
        <v>1</v>
      </c>
      <c r="G5318">
        <f>IF(C5318&gt;E5318,1,0)</f>
        <v>0</v>
      </c>
    </row>
    <row r="5319" spans="1:7" x14ac:dyDescent="0.3">
      <c r="A5319" s="1">
        <v>44206</v>
      </c>
      <c r="B5319">
        <f>IF(VLOOKUP($A5319,Sheet1!$A:$C,2,TRUE)=0,B5318,VLOOKUP($A5319,Sheet1!$A:$C,2,TRUE))</f>
        <v>314.69052124023398</v>
      </c>
      <c r="C5319">
        <f>IF(VLOOKUP($A5319,Sheet1!$A:$C,3,TRUE)=0,C5318,VLOOKUP($A5319,Sheet1!$A:$C,3,TRUE))</f>
        <v>14.089851379394499</v>
      </c>
      <c r="D5319">
        <f>AVERAGE(B5119:B5319)</f>
        <v>278.07507377358803</v>
      </c>
      <c r="E5319">
        <f>AVERAGE(C5119:C5319)</f>
        <v>16.337869966801112</v>
      </c>
      <c r="F5319">
        <f>IF(B5319&gt;D5319,1,0)</f>
        <v>1</v>
      </c>
      <c r="G5319">
        <f>IF(C5319&gt;E5319,1,0)</f>
        <v>0</v>
      </c>
    </row>
    <row r="5320" spans="1:7" x14ac:dyDescent="0.3">
      <c r="A5320" s="1">
        <v>44207</v>
      </c>
      <c r="B5320">
        <f>IF(VLOOKUP($A5320,Sheet1!$A:$C,2,TRUE)=0,B5319,VLOOKUP($A5320,Sheet1!$A:$C,2,TRUE))</f>
        <v>310.14321899414</v>
      </c>
      <c r="C5320">
        <f>IF(VLOOKUP($A5320,Sheet1!$A:$C,3,TRUE)=0,C5319,VLOOKUP($A5320,Sheet1!$A:$C,3,TRUE))</f>
        <v>14.2991065979003</v>
      </c>
      <c r="D5320">
        <f>AVERAGE(B5120:B5320)</f>
        <v>278.42424360436581</v>
      </c>
      <c r="E5320">
        <f>AVERAGE(C5120:C5320)</f>
        <v>16.313330446309696</v>
      </c>
      <c r="F5320">
        <f>IF(B5320&gt;D5320,1,0)</f>
        <v>1</v>
      </c>
      <c r="G5320">
        <f>IF(C5320&gt;E5320,1,0)</f>
        <v>0</v>
      </c>
    </row>
    <row r="5321" spans="1:7" x14ac:dyDescent="0.3">
      <c r="A5321" s="1">
        <v>44208</v>
      </c>
      <c r="B5321">
        <f>IF(VLOOKUP($A5321,Sheet1!$A:$C,2,TRUE)=0,B5320,VLOOKUP($A5321,Sheet1!$A:$C,2,TRUE))</f>
        <v>309.65002441406199</v>
      </c>
      <c r="C5321">
        <f>IF(VLOOKUP($A5321,Sheet1!$A:$C,3,TRUE)=0,C5320,VLOOKUP($A5321,Sheet1!$A:$C,3,TRUE))</f>
        <v>14.3190355300903</v>
      </c>
      <c r="D5321">
        <f>AVERAGE(B5121:B5321)</f>
        <v>278.75959496948843</v>
      </c>
      <c r="E5321">
        <f>AVERAGE(C5121:C5321)</f>
        <v>16.289782410237308</v>
      </c>
      <c r="F5321">
        <f>IF(B5321&gt;D5321,1,0)</f>
        <v>1</v>
      </c>
      <c r="G5321">
        <f>IF(C5321&gt;E5321,1,0)</f>
        <v>0</v>
      </c>
    </row>
    <row r="5322" spans="1:7" x14ac:dyDescent="0.3">
      <c r="A5322" s="1">
        <v>44209</v>
      </c>
      <c r="B5322">
        <f>IF(VLOOKUP($A5322,Sheet1!$A:$C,2,TRUE)=0,B5321,VLOOKUP($A5322,Sheet1!$A:$C,2,TRUE))</f>
        <v>311.741119384765</v>
      </c>
      <c r="C5322">
        <f>IF(VLOOKUP($A5322,Sheet1!$A:$C,3,TRUE)=0,C5321,VLOOKUP($A5322,Sheet1!$A:$C,3,TRUE))</f>
        <v>14.2193908691406</v>
      </c>
      <c r="D5322">
        <f>AVERAGE(B5122:B5322)</f>
        <v>279.13381062218201</v>
      </c>
      <c r="E5322">
        <f>AVERAGE(C5122:C5322)</f>
        <v>16.263408618186823</v>
      </c>
      <c r="F5322">
        <f>IF(B5322&gt;D5322,1,0)</f>
        <v>1</v>
      </c>
      <c r="G5322">
        <f>IF(C5322&gt;E5322,1,0)</f>
        <v>0</v>
      </c>
    </row>
    <row r="5323" spans="1:7" x14ac:dyDescent="0.3">
      <c r="A5323" s="1">
        <v>44210</v>
      </c>
      <c r="B5323">
        <f>IF(VLOOKUP($A5323,Sheet1!$A:$C,2,TRUE)=0,B5322,VLOOKUP($A5323,Sheet1!$A:$C,2,TRUE))</f>
        <v>310.07418823242102</v>
      </c>
      <c r="C5323">
        <f>IF(VLOOKUP($A5323,Sheet1!$A:$C,3,TRUE)=0,C5322,VLOOKUP($A5323,Sheet1!$A:$C,3,TRUE))</f>
        <v>14.2991065979003</v>
      </c>
      <c r="D5323">
        <f>AVERAGE(B5123:B5323)</f>
        <v>279.49973308506287</v>
      </c>
      <c r="E5323">
        <f>AVERAGE(C5123:C5323)</f>
        <v>16.237431421801801</v>
      </c>
      <c r="F5323">
        <f>IF(B5323&gt;D5323,1,0)</f>
        <v>1</v>
      </c>
      <c r="G5323">
        <f>IF(C5323&gt;E5323,1,0)</f>
        <v>0</v>
      </c>
    </row>
    <row r="5324" spans="1:7" x14ac:dyDescent="0.3">
      <c r="A5324" s="1">
        <v>44211</v>
      </c>
      <c r="B5324">
        <f>IF(VLOOKUP($A5324,Sheet1!$A:$C,2,TRUE)=0,B5323,VLOOKUP($A5324,Sheet1!$A:$C,2,TRUE))</f>
        <v>307.61795043945301</v>
      </c>
      <c r="C5324">
        <f>IF(VLOOKUP($A5324,Sheet1!$A:$C,3,TRUE)=0,C5323,VLOOKUP($A5324,Sheet1!$A:$C,3,TRUE))</f>
        <v>14.4087162017822</v>
      </c>
      <c r="D5324">
        <f>AVERAGE(B5124:B5324)</f>
        <v>279.85343545942158</v>
      </c>
      <c r="E5324">
        <f>AVERAGE(C5124:C5324)</f>
        <v>16.21199954682913</v>
      </c>
      <c r="F5324">
        <f>IF(B5324&gt;D5324,1,0)</f>
        <v>1</v>
      </c>
      <c r="G5324">
        <f>IF(C5324&gt;E5324,1,0)</f>
        <v>0</v>
      </c>
    </row>
    <row r="5325" spans="1:7" x14ac:dyDescent="0.3">
      <c r="A5325" s="1">
        <v>44212</v>
      </c>
      <c r="B5325">
        <f>IF(VLOOKUP($A5325,Sheet1!$A:$C,2,TRUE)=0,B5324,VLOOKUP($A5325,Sheet1!$A:$C,2,TRUE))</f>
        <v>307.61795043945301</v>
      </c>
      <c r="C5325">
        <f>IF(VLOOKUP($A5325,Sheet1!$A:$C,3,TRUE)=0,C5324,VLOOKUP($A5325,Sheet1!$A:$C,3,TRUE))</f>
        <v>14.4087162017822</v>
      </c>
      <c r="D5325">
        <f>AVERAGE(B5125:B5325)</f>
        <v>280.19430359797684</v>
      </c>
      <c r="E5325">
        <f>AVERAGE(C5125:C5325)</f>
        <v>16.18770789625631</v>
      </c>
      <c r="F5325">
        <f>IF(B5325&gt;D5325,1,0)</f>
        <v>1</v>
      </c>
      <c r="G5325">
        <f>IF(C5325&gt;E5325,1,0)</f>
        <v>0</v>
      </c>
    </row>
    <row r="5326" spans="1:7" x14ac:dyDescent="0.3">
      <c r="A5326" s="1">
        <v>44213</v>
      </c>
      <c r="B5326">
        <f>IF(VLOOKUP($A5326,Sheet1!$A:$C,2,TRUE)=0,B5325,VLOOKUP($A5326,Sheet1!$A:$C,2,TRUE))</f>
        <v>307.61795043945301</v>
      </c>
      <c r="C5326">
        <f>IF(VLOOKUP($A5326,Sheet1!$A:$C,3,TRUE)=0,C5325,VLOOKUP($A5326,Sheet1!$A:$C,3,TRUE))</f>
        <v>14.4087162017822</v>
      </c>
      <c r="D5326">
        <f>AVERAGE(B5126:B5326)</f>
        <v>280.51185448489963</v>
      </c>
      <c r="E5326">
        <f>AVERAGE(C5126:C5326)</f>
        <v>16.165200935667411</v>
      </c>
      <c r="F5326">
        <f>IF(B5326&gt;D5326,1,0)</f>
        <v>1</v>
      </c>
      <c r="G5326">
        <f>IF(C5326&gt;E5326,1,0)</f>
        <v>0</v>
      </c>
    </row>
    <row r="5327" spans="1:7" x14ac:dyDescent="0.3">
      <c r="A5327" s="1">
        <v>44214</v>
      </c>
      <c r="B5327">
        <f>IF(VLOOKUP($A5327,Sheet1!$A:$C,2,TRUE)=0,B5326,VLOOKUP($A5327,Sheet1!$A:$C,2,TRUE))</f>
        <v>307.61795043945301</v>
      </c>
      <c r="C5327">
        <f>IF(VLOOKUP($A5327,Sheet1!$A:$C,3,TRUE)=0,C5326,VLOOKUP($A5327,Sheet1!$A:$C,3,TRUE))</f>
        <v>14.4087162017822</v>
      </c>
      <c r="D5327">
        <f>AVERAGE(B5127:B5327)</f>
        <v>280.8152484798905</v>
      </c>
      <c r="E5327">
        <f>AVERAGE(C5127:C5327)</f>
        <v>16.143834199478363</v>
      </c>
      <c r="F5327">
        <f>IF(B5327&gt;D5327,1,0)</f>
        <v>1</v>
      </c>
      <c r="G5327">
        <f>IF(C5327&gt;E5327,1,0)</f>
        <v>0</v>
      </c>
    </row>
    <row r="5328" spans="1:7" x14ac:dyDescent="0.3">
      <c r="A5328" s="1">
        <v>44215</v>
      </c>
      <c r="B5328">
        <f>IF(VLOOKUP($A5328,Sheet1!$A:$C,2,TRUE)=0,B5327,VLOOKUP($A5328,Sheet1!$A:$C,2,TRUE))</f>
        <v>312.10610961914</v>
      </c>
      <c r="C5328">
        <f>IF(VLOOKUP($A5328,Sheet1!$A:$C,3,TRUE)=0,C5327,VLOOKUP($A5328,Sheet1!$A:$C,3,TRUE))</f>
        <v>14.1994609832763</v>
      </c>
      <c r="D5328">
        <f>AVERAGE(B5128:B5328)</f>
        <v>281.13264404600523</v>
      </c>
      <c r="E5328">
        <f>AVERAGE(C5128:C5328)</f>
        <v>16.12202129553798</v>
      </c>
      <c r="F5328">
        <f>IF(B5328&gt;D5328,1,0)</f>
        <v>1</v>
      </c>
      <c r="G5328">
        <f>IF(C5328&gt;E5328,1,0)</f>
        <v>0</v>
      </c>
    </row>
    <row r="5329" spans="1:7" x14ac:dyDescent="0.3">
      <c r="A5329" s="1">
        <v>44216</v>
      </c>
      <c r="B5329">
        <f>IF(VLOOKUP($A5329,Sheet1!$A:$C,2,TRUE)=0,B5328,VLOOKUP($A5329,Sheet1!$A:$C,2,TRUE))</f>
        <v>319.36602783203102</v>
      </c>
      <c r="C5329">
        <f>IF(VLOOKUP($A5329,Sheet1!$A:$C,3,TRUE)=0,C5328,VLOOKUP($A5329,Sheet1!$A:$C,3,TRUE))</f>
        <v>13.8706312179565</v>
      </c>
      <c r="D5329">
        <f>AVERAGE(B5129:B5329)</f>
        <v>281.48615860820405</v>
      </c>
      <c r="E5329">
        <f>AVERAGE(C5129:C5329)</f>
        <v>16.098572422615909</v>
      </c>
      <c r="F5329">
        <f>IF(B5329&gt;D5329,1,0)</f>
        <v>1</v>
      </c>
      <c r="G5329">
        <f>IF(C5329&gt;E5329,1,0)</f>
        <v>0</v>
      </c>
    </row>
    <row r="5330" spans="1:7" x14ac:dyDescent="0.3">
      <c r="A5330" s="1">
        <v>44217</v>
      </c>
      <c r="B5330">
        <f>IF(VLOOKUP($A5330,Sheet1!$A:$C,2,TRUE)=0,B5329,VLOOKUP($A5330,Sheet1!$A:$C,2,TRUE))</f>
        <v>321.920806884765</v>
      </c>
      <c r="C5330">
        <f>IF(VLOOKUP($A5330,Sheet1!$A:$C,3,TRUE)=0,C5329,VLOOKUP($A5330,Sheet1!$A:$C,3,TRUE))</f>
        <v>13.7510576248168</v>
      </c>
      <c r="D5330">
        <f>AVERAGE(B5130:B5330)</f>
        <v>281.85238351394872</v>
      </c>
      <c r="E5330">
        <f>AVERAGE(C5130:C5330)</f>
        <v>16.074528656195628</v>
      </c>
      <c r="F5330">
        <f>IF(B5330&gt;D5330,1,0)</f>
        <v>1</v>
      </c>
      <c r="G5330">
        <f>IF(C5330&gt;E5330,1,0)</f>
        <v>0</v>
      </c>
    </row>
    <row r="5331" spans="1:7" x14ac:dyDescent="0.3">
      <c r="A5331" s="1">
        <v>44218</v>
      </c>
      <c r="B5331">
        <f>IF(VLOOKUP($A5331,Sheet1!$A:$C,2,TRUE)=0,B5330,VLOOKUP($A5331,Sheet1!$A:$C,2,TRUE))</f>
        <v>320.99365234375</v>
      </c>
      <c r="C5331">
        <f>IF(VLOOKUP($A5331,Sheet1!$A:$C,3,TRUE)=0,C5330,VLOOKUP($A5331,Sheet1!$A:$C,3,TRUE))</f>
        <v>13.810843467712401</v>
      </c>
      <c r="D5331">
        <f>AVERAGE(B5131:B5331)</f>
        <v>282.21399571053416</v>
      </c>
      <c r="E5331">
        <f>AVERAGE(C5131:C5331)</f>
        <v>16.050782331779807</v>
      </c>
      <c r="F5331">
        <f>IF(B5331&gt;D5331,1,0)</f>
        <v>1</v>
      </c>
      <c r="G5331">
        <f>IF(C5331&gt;E5331,1,0)</f>
        <v>0</v>
      </c>
    </row>
    <row r="5332" spans="1:7" x14ac:dyDescent="0.3">
      <c r="A5332" s="1">
        <v>44219</v>
      </c>
      <c r="B5332">
        <f>IF(VLOOKUP($A5332,Sheet1!$A:$C,2,TRUE)=0,B5331,VLOOKUP($A5332,Sheet1!$A:$C,2,TRUE))</f>
        <v>320.99365234375</v>
      </c>
      <c r="C5332">
        <f>IF(VLOOKUP($A5332,Sheet1!$A:$C,3,TRUE)=0,C5331,VLOOKUP($A5332,Sheet1!$A:$C,3,TRUE))</f>
        <v>13.810843467712401</v>
      </c>
      <c r="D5332">
        <f>AVERAGE(B5132:B5332)</f>
        <v>282.54523684373532</v>
      </c>
      <c r="E5332">
        <f>AVERAGE(C5132:C5332)</f>
        <v>16.029415590846106</v>
      </c>
      <c r="F5332">
        <f>IF(B5332&gt;D5332,1,0)</f>
        <v>1</v>
      </c>
      <c r="G5332">
        <f>IF(C5332&gt;E5332,1,0)</f>
        <v>0</v>
      </c>
    </row>
    <row r="5333" spans="1:7" x14ac:dyDescent="0.3">
      <c r="A5333" s="1">
        <v>44220</v>
      </c>
      <c r="B5333">
        <f>IF(VLOOKUP($A5333,Sheet1!$A:$C,2,TRUE)=0,B5332,VLOOKUP($A5333,Sheet1!$A:$C,2,TRUE))</f>
        <v>320.99365234375</v>
      </c>
      <c r="C5333">
        <f>IF(VLOOKUP($A5333,Sheet1!$A:$C,3,TRUE)=0,C5332,VLOOKUP($A5333,Sheet1!$A:$C,3,TRUE))</f>
        <v>13.810843467712401</v>
      </c>
      <c r="D5333">
        <f>AVERAGE(B5133:B5333)</f>
        <v>282.88519757778482</v>
      </c>
      <c r="E5333">
        <f>AVERAGE(C5133:C5333)</f>
        <v>16.007354802753184</v>
      </c>
      <c r="F5333">
        <f>IF(B5333&gt;D5333,1,0)</f>
        <v>1</v>
      </c>
      <c r="G5333">
        <f>IF(C5333&gt;E5333,1,0)</f>
        <v>0</v>
      </c>
    </row>
    <row r="5334" spans="1:7" x14ac:dyDescent="0.3">
      <c r="A5334" s="1">
        <v>44221</v>
      </c>
      <c r="B5334">
        <f>IF(VLOOKUP($A5334,Sheet1!$A:$C,2,TRUE)=0,B5333,VLOOKUP($A5334,Sheet1!$A:$C,2,TRUE))</f>
        <v>323.64700317382801</v>
      </c>
      <c r="C5334">
        <f>IF(VLOOKUP($A5334,Sheet1!$A:$C,3,TRUE)=0,C5333,VLOOKUP($A5334,Sheet1!$A:$C,3,TRUE))</f>
        <v>13.6713409423828</v>
      </c>
      <c r="D5334">
        <f>AVERAGE(B5134:B5334)</f>
        <v>283.22180160598367</v>
      </c>
      <c r="E5334">
        <f>AVERAGE(C5134:C5334)</f>
        <v>15.985789768731401</v>
      </c>
      <c r="F5334">
        <f>IF(B5334&gt;D5334,1,0)</f>
        <v>1</v>
      </c>
      <c r="G5334">
        <f>IF(C5334&gt;E5334,1,0)</f>
        <v>0</v>
      </c>
    </row>
    <row r="5335" spans="1:7" x14ac:dyDescent="0.3">
      <c r="A5335" s="1">
        <v>44222</v>
      </c>
      <c r="B5335">
        <f>IF(VLOOKUP($A5335,Sheet1!$A:$C,2,TRUE)=0,B5334,VLOOKUP($A5335,Sheet1!$A:$C,2,TRUE))</f>
        <v>324.12045288085898</v>
      </c>
      <c r="C5335">
        <f>IF(VLOOKUP($A5335,Sheet1!$A:$C,3,TRUE)=0,C5334,VLOOKUP($A5335,Sheet1!$A:$C,3,TRUE))</f>
        <v>13.6613759994506</v>
      </c>
      <c r="D5335">
        <f>AVERAGE(B5135:B5335)</f>
        <v>283.55003364525021</v>
      </c>
      <c r="E5335">
        <f>AVERAGE(C5135:C5335)</f>
        <v>15.965017930785207</v>
      </c>
      <c r="F5335">
        <f>IF(B5335&gt;D5335,1,0)</f>
        <v>1</v>
      </c>
      <c r="G5335">
        <f>IF(C5335&gt;E5335,1,0)</f>
        <v>0</v>
      </c>
    </row>
    <row r="5336" spans="1:7" x14ac:dyDescent="0.3">
      <c r="A5336" s="1">
        <v>44223</v>
      </c>
      <c r="B5336">
        <f>IF(VLOOKUP($A5336,Sheet1!$A:$C,2,TRUE)=0,B5335,VLOOKUP($A5336,Sheet1!$A:$C,2,TRUE))</f>
        <v>315.08508300781199</v>
      </c>
      <c r="C5336">
        <f>IF(VLOOKUP($A5336,Sheet1!$A:$C,3,TRUE)=0,C5335,VLOOKUP($A5336,Sheet1!$A:$C,3,TRUE))</f>
        <v>14.0499935150146</v>
      </c>
      <c r="D5336">
        <f>AVERAGE(B5136:B5336)</f>
        <v>283.82454487814823</v>
      </c>
      <c r="E5336">
        <f>AVERAGE(C5136:C5336)</f>
        <v>15.946774406812661</v>
      </c>
      <c r="F5336">
        <f>IF(B5336&gt;D5336,1,0)</f>
        <v>1</v>
      </c>
      <c r="G5336">
        <f>IF(C5336&gt;E5336,1,0)</f>
        <v>0</v>
      </c>
    </row>
    <row r="5337" spans="1:7" x14ac:dyDescent="0.3">
      <c r="A5337" s="1">
        <v>44224</v>
      </c>
      <c r="B5337">
        <f>IF(VLOOKUP($A5337,Sheet1!$A:$C,2,TRUE)=0,B5336,VLOOKUP($A5337,Sheet1!$A:$C,2,TRUE))</f>
        <v>316.94937133789</v>
      </c>
      <c r="C5337">
        <f>IF(VLOOKUP($A5337,Sheet1!$A:$C,3,TRUE)=0,C5336,VLOOKUP($A5337,Sheet1!$A:$C,3,TRUE))</f>
        <v>13.960312843322701</v>
      </c>
      <c r="D5337">
        <f>AVERAGE(B5137:B5337)</f>
        <v>284.10833117736502</v>
      </c>
      <c r="E5337">
        <f>AVERAGE(C5137:C5337)</f>
        <v>15.928084710344137</v>
      </c>
      <c r="F5337">
        <f>IF(B5337&gt;D5337,1,0)</f>
        <v>1</v>
      </c>
      <c r="G5337">
        <f>IF(C5337&gt;E5337,1,0)</f>
        <v>0</v>
      </c>
    </row>
    <row r="5338" spans="1:7" x14ac:dyDescent="0.3">
      <c r="A5338" s="1">
        <v>44225</v>
      </c>
      <c r="B5338">
        <f>IF(VLOOKUP($A5338,Sheet1!$A:$C,2,TRUE)=0,B5337,VLOOKUP($A5338,Sheet1!$A:$C,2,TRUE))</f>
        <v>310.28128051757801</v>
      </c>
      <c r="C5338">
        <f>IF(VLOOKUP($A5338,Sheet1!$A:$C,3,TRUE)=0,C5337,VLOOKUP($A5338,Sheet1!$A:$C,3,TRUE))</f>
        <v>14.249283790588301</v>
      </c>
      <c r="D5338">
        <f>AVERAGE(B5138:B5338)</f>
        <v>284.35894289538629</v>
      </c>
      <c r="E5338">
        <f>AVERAGE(C5138:C5338)</f>
        <v>15.91083268027992</v>
      </c>
      <c r="F5338">
        <f>IF(B5338&gt;D5338,1,0)</f>
        <v>1</v>
      </c>
      <c r="G5338">
        <f>IF(C5338&gt;E5338,1,0)</f>
        <v>0</v>
      </c>
    </row>
    <row r="5339" spans="1:7" x14ac:dyDescent="0.3">
      <c r="A5339" s="1">
        <v>44226</v>
      </c>
      <c r="B5339">
        <f>IF(VLOOKUP($A5339,Sheet1!$A:$C,2,TRUE)=0,B5338,VLOOKUP($A5339,Sheet1!$A:$C,2,TRUE))</f>
        <v>310.28128051757801</v>
      </c>
      <c r="C5339">
        <f>IF(VLOOKUP($A5339,Sheet1!$A:$C,3,TRUE)=0,C5338,VLOOKUP($A5339,Sheet1!$A:$C,3,TRUE))</f>
        <v>14.249283790588301</v>
      </c>
      <c r="D5339">
        <f>AVERAGE(B5139:B5339)</f>
        <v>284.63615387114714</v>
      </c>
      <c r="E5339">
        <f>AVERAGE(C5139:C5339)</f>
        <v>15.891795960231784</v>
      </c>
      <c r="F5339">
        <f>IF(B5339&gt;D5339,1,0)</f>
        <v>1</v>
      </c>
      <c r="G5339">
        <f>IF(C5339&gt;E5339,1,0)</f>
        <v>0</v>
      </c>
    </row>
    <row r="5340" spans="1:7" x14ac:dyDescent="0.3">
      <c r="A5340" s="1">
        <v>44227</v>
      </c>
      <c r="B5340">
        <f>IF(VLOOKUP($A5340,Sheet1!$A:$C,2,TRUE)=0,B5339,VLOOKUP($A5340,Sheet1!$A:$C,2,TRUE))</f>
        <v>310.28128051757801</v>
      </c>
      <c r="C5340">
        <f>IF(VLOOKUP($A5340,Sheet1!$A:$C,3,TRUE)=0,C5339,VLOOKUP($A5340,Sheet1!$A:$C,3,TRUE))</f>
        <v>14.249283790588301</v>
      </c>
      <c r="D5340">
        <f>AVERAGE(B5140:B5340)</f>
        <v>284.90440080177717</v>
      </c>
      <c r="E5340">
        <f>AVERAGE(C5140:C5340)</f>
        <v>15.873453287342873</v>
      </c>
      <c r="F5340">
        <f>IF(B5340&gt;D5340,1,0)</f>
        <v>1</v>
      </c>
      <c r="G5340">
        <f>IF(C5340&gt;E5340,1,0)</f>
        <v>0</v>
      </c>
    </row>
    <row r="5341" spans="1:7" x14ac:dyDescent="0.3">
      <c r="A5341" s="1">
        <v>44228</v>
      </c>
      <c r="B5341">
        <f>IF(VLOOKUP($A5341,Sheet1!$A:$C,2,TRUE)=0,B5340,VLOOKUP($A5341,Sheet1!$A:$C,2,TRUE))</f>
        <v>318.03439331054602</v>
      </c>
      <c r="C5341">
        <f>IF(VLOOKUP($A5341,Sheet1!$A:$C,3,TRUE)=0,C5340,VLOOKUP($A5341,Sheet1!$A:$C,3,TRUE))</f>
        <v>13.890560150146401</v>
      </c>
      <c r="D5341">
        <f>AVERAGE(B5141:B5341)</f>
        <v>285.20862370581165</v>
      </c>
      <c r="E5341">
        <f>AVERAGE(C5141:C5341)</f>
        <v>15.853375491811255</v>
      </c>
      <c r="F5341">
        <f>IF(B5341&gt;D5341,1,0)</f>
        <v>1</v>
      </c>
      <c r="G5341">
        <f>IF(C5341&gt;E5341,1,0)</f>
        <v>0</v>
      </c>
    </row>
    <row r="5342" spans="1:7" x14ac:dyDescent="0.3">
      <c r="A5342" s="1">
        <v>44229</v>
      </c>
      <c r="B5342">
        <f>IF(VLOOKUP($A5342,Sheet1!$A:$C,2,TRUE)=0,B5341,VLOOKUP($A5342,Sheet1!$A:$C,2,TRUE))</f>
        <v>323.22283935546801</v>
      </c>
      <c r="C5342">
        <f>IF(VLOOKUP($A5342,Sheet1!$A:$C,3,TRUE)=0,C5341,VLOOKUP($A5342,Sheet1!$A:$C,3,TRUE))</f>
        <v>13.6813049316406</v>
      </c>
      <c r="D5342">
        <f>AVERAGE(B5142:B5342)</f>
        <v>285.54737967875457</v>
      </c>
      <c r="E5342">
        <f>AVERAGE(C5142:C5342)</f>
        <v>15.831612150467437</v>
      </c>
      <c r="F5342">
        <f>IF(B5342&gt;D5342,1,0)</f>
        <v>1</v>
      </c>
      <c r="G5342">
        <f>IF(C5342&gt;E5342,1,0)</f>
        <v>0</v>
      </c>
    </row>
    <row r="5343" spans="1:7" x14ac:dyDescent="0.3">
      <c r="A5343" s="1">
        <v>44230</v>
      </c>
      <c r="B5343">
        <f>IF(VLOOKUP($A5343,Sheet1!$A:$C,2,TRUE)=0,B5342,VLOOKUP($A5343,Sheet1!$A:$C,2,TRUE))</f>
        <v>321.94055175781199</v>
      </c>
      <c r="C5343">
        <f>IF(VLOOKUP($A5343,Sheet1!$A:$C,3,TRUE)=0,C5342,VLOOKUP($A5343,Sheet1!$A:$C,3,TRUE))</f>
        <v>13.7410926818847</v>
      </c>
      <c r="D5343">
        <f>AVERAGE(B5143:B5343)</f>
        <v>285.87828625731197</v>
      </c>
      <c r="E5343">
        <f>AVERAGE(C5143:C5343)</f>
        <v>15.810294986364246</v>
      </c>
      <c r="F5343">
        <f>IF(B5343&gt;D5343,1,0)</f>
        <v>1</v>
      </c>
      <c r="G5343">
        <f>IF(C5343&gt;E5343,1,0)</f>
        <v>0</v>
      </c>
    </row>
    <row r="5344" spans="1:7" x14ac:dyDescent="0.3">
      <c r="A5344" s="1">
        <v>44231</v>
      </c>
      <c r="B5344">
        <f>IF(VLOOKUP($A5344,Sheet1!$A:$C,2,TRUE)=0,B5343,VLOOKUP($A5344,Sheet1!$A:$C,2,TRUE))</f>
        <v>325.74801635742102</v>
      </c>
      <c r="C5344">
        <f>IF(VLOOKUP($A5344,Sheet1!$A:$C,3,TRUE)=0,C5343,VLOOKUP($A5344,Sheet1!$A:$C,3,TRUE))</f>
        <v>13.5716953277587</v>
      </c>
      <c r="D5344">
        <f>AVERAGE(B5144:B5344)</f>
        <v>286.22813544581766</v>
      </c>
      <c r="E5344">
        <f>AVERAGE(C5144:C5344)</f>
        <v>15.788135049354958</v>
      </c>
      <c r="F5344">
        <f>IF(B5344&gt;D5344,1,0)</f>
        <v>1</v>
      </c>
      <c r="G5344">
        <f>IF(C5344&gt;E5344,1,0)</f>
        <v>0</v>
      </c>
    </row>
    <row r="5345" spans="1:7" x14ac:dyDescent="0.3">
      <c r="A5345" s="1">
        <v>44232</v>
      </c>
      <c r="B5345">
        <f>IF(VLOOKUP($A5345,Sheet1!$A:$C,2,TRUE)=0,B5344,VLOOKUP($A5345,Sheet1!$A:$C,2,TRUE))</f>
        <v>326.85272216796801</v>
      </c>
      <c r="C5345">
        <f>IF(VLOOKUP($A5345,Sheet1!$A:$C,3,TRUE)=0,C5344,VLOOKUP($A5345,Sheet1!$A:$C,3,TRUE))</f>
        <v>13.511908531188899</v>
      </c>
      <c r="D5345">
        <f>AVERAGE(B5145:B5345)</f>
        <v>286.58348068313211</v>
      </c>
      <c r="E5345">
        <f>AVERAGE(C5145:C5345)</f>
        <v>15.765677665596566</v>
      </c>
      <c r="F5345">
        <f>IF(B5345&gt;D5345,1,0)</f>
        <v>1</v>
      </c>
      <c r="G5345">
        <f>IF(C5345&gt;E5345,1,0)</f>
        <v>0</v>
      </c>
    </row>
    <row r="5346" spans="1:7" x14ac:dyDescent="0.3">
      <c r="A5346" s="1">
        <v>44233</v>
      </c>
      <c r="B5346">
        <f>IF(VLOOKUP($A5346,Sheet1!$A:$C,2,TRUE)=0,B5345,VLOOKUP($A5346,Sheet1!$A:$C,2,TRUE))</f>
        <v>326.85272216796801</v>
      </c>
      <c r="C5346">
        <f>IF(VLOOKUP($A5346,Sheet1!$A:$C,3,TRUE)=0,C5345,VLOOKUP($A5346,Sheet1!$A:$C,3,TRUE))</f>
        <v>13.511908531188899</v>
      </c>
      <c r="D5346">
        <f>AVERAGE(B5146:B5346)</f>
        <v>286.90277228663797</v>
      </c>
      <c r="E5346">
        <f>AVERAGE(C5146:C5346)</f>
        <v>15.745847754217486</v>
      </c>
      <c r="F5346">
        <f>IF(B5346&gt;D5346,1,0)</f>
        <v>1</v>
      </c>
      <c r="G5346">
        <f>IF(C5346&gt;E5346,1,0)</f>
        <v>0</v>
      </c>
    </row>
    <row r="5347" spans="1:7" x14ac:dyDescent="0.3">
      <c r="A5347" s="1">
        <v>44234</v>
      </c>
      <c r="B5347">
        <f>IF(VLOOKUP($A5347,Sheet1!$A:$C,2,TRUE)=0,B5346,VLOOKUP($A5347,Sheet1!$A:$C,2,TRUE))</f>
        <v>326.85272216796801</v>
      </c>
      <c r="C5347">
        <f>IF(VLOOKUP($A5347,Sheet1!$A:$C,3,TRUE)=0,C5346,VLOOKUP($A5347,Sheet1!$A:$C,3,TRUE))</f>
        <v>13.511908531188899</v>
      </c>
      <c r="D5347">
        <f>AVERAGE(B5147:B5347)</f>
        <v>287.23568201776749</v>
      </c>
      <c r="E5347">
        <f>AVERAGE(C5147:C5347)</f>
        <v>15.725075916271294</v>
      </c>
      <c r="F5347">
        <f>IF(B5347&gt;D5347,1,0)</f>
        <v>1</v>
      </c>
      <c r="G5347">
        <f>IF(C5347&gt;E5347,1,0)</f>
        <v>0</v>
      </c>
    </row>
    <row r="5348" spans="1:7" x14ac:dyDescent="0.3">
      <c r="A5348" s="1">
        <v>44235</v>
      </c>
      <c r="B5348">
        <f>IF(VLOOKUP($A5348,Sheet1!$A:$C,2,TRUE)=0,B5347,VLOOKUP($A5348,Sheet1!$A:$C,2,TRUE))</f>
        <v>329.04260253906199</v>
      </c>
      <c r="C5348">
        <f>IF(VLOOKUP($A5348,Sheet1!$A:$C,3,TRUE)=0,C5347,VLOOKUP($A5348,Sheet1!$A:$C,3,TRUE))</f>
        <v>13.432191848754799</v>
      </c>
      <c r="D5348">
        <f>AVERAGE(B5148:B5348)</f>
        <v>287.57493105456592</v>
      </c>
      <c r="E5348">
        <f>AVERAGE(C5148:C5348)</f>
        <v>15.704204919919432</v>
      </c>
      <c r="F5348">
        <f>IF(B5348&gt;D5348,1,0)</f>
        <v>1</v>
      </c>
      <c r="G5348">
        <f>IF(C5348&gt;E5348,1,0)</f>
        <v>0</v>
      </c>
    </row>
    <row r="5349" spans="1:7" x14ac:dyDescent="0.3">
      <c r="A5349" s="1">
        <v>44236</v>
      </c>
      <c r="B5349">
        <f>IF(VLOOKUP($A5349,Sheet1!$A:$C,2,TRUE)=0,B5348,VLOOKUP($A5349,Sheet1!$A:$C,2,TRUE))</f>
        <v>328.973541259765</v>
      </c>
      <c r="C5349">
        <f>IF(VLOOKUP($A5349,Sheet1!$A:$C,3,TRUE)=0,C5348,VLOOKUP($A5349,Sheet1!$A:$C,3,TRUE))</f>
        <v>13.432191848754799</v>
      </c>
      <c r="D5349">
        <f>AVERAGE(B5149:B5349)</f>
        <v>287.94773447217028</v>
      </c>
      <c r="E5349">
        <f>AVERAGE(C5149:C5349)</f>
        <v>15.681053493746466</v>
      </c>
      <c r="F5349">
        <f>IF(B5349&gt;D5349,1,0)</f>
        <v>1</v>
      </c>
      <c r="G5349">
        <f>IF(C5349&gt;E5349,1,0)</f>
        <v>0</v>
      </c>
    </row>
    <row r="5350" spans="1:7" x14ac:dyDescent="0.3">
      <c r="A5350" s="1">
        <v>44237</v>
      </c>
      <c r="B5350">
        <f>IF(VLOOKUP($A5350,Sheet1!$A:$C,2,TRUE)=0,B5349,VLOOKUP($A5350,Sheet1!$A:$C,2,TRUE))</f>
        <v>328.22384643554602</v>
      </c>
      <c r="C5350">
        <f>IF(VLOOKUP($A5350,Sheet1!$A:$C,3,TRUE)=0,C5349,VLOOKUP($A5350,Sheet1!$A:$C,3,TRUE))</f>
        <v>13.452120780944799</v>
      </c>
      <c r="D5350">
        <f>AVERAGE(B5150:B5350)</f>
        <v>288.32880967173401</v>
      </c>
      <c r="E5350">
        <f>AVERAGE(C5150:C5350)</f>
        <v>15.657158443583766</v>
      </c>
      <c r="F5350">
        <f>IF(B5350&gt;D5350,1,0)</f>
        <v>1</v>
      </c>
      <c r="G5350">
        <f>IF(C5350&gt;E5350,1,0)</f>
        <v>0</v>
      </c>
    </row>
    <row r="5351" spans="1:7" x14ac:dyDescent="0.3">
      <c r="A5351" s="1">
        <v>44238</v>
      </c>
      <c r="B5351">
        <f>IF(VLOOKUP($A5351,Sheet1!$A:$C,2,TRUE)=0,B5350,VLOOKUP($A5351,Sheet1!$A:$C,2,TRUE))</f>
        <v>330.02893066406199</v>
      </c>
      <c r="C5351">
        <f>IF(VLOOKUP($A5351,Sheet1!$A:$C,3,TRUE)=0,C5350,VLOOKUP($A5351,Sheet1!$A:$C,3,TRUE))</f>
        <v>13.3923330307006</v>
      </c>
      <c r="D5351">
        <f>AVERAGE(B5151:B5351)</f>
        <v>288.71886538984751</v>
      </c>
      <c r="E5351">
        <f>AVERAGE(C5151:C5351)</f>
        <v>15.632965941927315</v>
      </c>
      <c r="F5351">
        <f>IF(B5351&gt;D5351,1,0)</f>
        <v>1</v>
      </c>
      <c r="G5351">
        <f>IF(C5351&gt;E5351,1,0)</f>
        <v>0</v>
      </c>
    </row>
    <row r="5352" spans="1:7" x14ac:dyDescent="0.3">
      <c r="A5352" s="1">
        <v>44239</v>
      </c>
      <c r="B5352">
        <f>IF(VLOOKUP($A5352,Sheet1!$A:$C,2,TRUE)=0,B5351,VLOOKUP($A5352,Sheet1!$A:$C,2,TRUE))</f>
        <v>331.87353515625</v>
      </c>
      <c r="C5352">
        <f>IF(VLOOKUP($A5352,Sheet1!$A:$C,3,TRUE)=0,C5351,VLOOKUP($A5352,Sheet1!$A:$C,3,TRUE))</f>
        <v>13.3026533126831</v>
      </c>
      <c r="D5352">
        <f>AVERAGE(B5152:B5352)</f>
        <v>289.11809824473812</v>
      </c>
      <c r="E5352">
        <f>AVERAGE(C5152:C5352)</f>
        <v>15.608327272519535</v>
      </c>
      <c r="F5352">
        <f>IF(B5352&gt;D5352,1,0)</f>
        <v>1</v>
      </c>
      <c r="G5352">
        <f>IF(C5352&gt;E5352,1,0)</f>
        <v>0</v>
      </c>
    </row>
    <row r="5353" spans="1:7" x14ac:dyDescent="0.3">
      <c r="A5353" s="1">
        <v>44240</v>
      </c>
      <c r="B5353">
        <f>IF(VLOOKUP($A5353,Sheet1!$A:$C,2,TRUE)=0,B5352,VLOOKUP($A5353,Sheet1!$A:$C,2,TRUE))</f>
        <v>331.87353515625</v>
      </c>
      <c r="C5353">
        <f>IF(VLOOKUP($A5353,Sheet1!$A:$C,3,TRUE)=0,C5352,VLOOKUP($A5353,Sheet1!$A:$C,3,TRUE))</f>
        <v>13.3026533126831</v>
      </c>
      <c r="D5353">
        <f>AVERAGE(B5153:B5353)</f>
        <v>289.49499352298557</v>
      </c>
      <c r="E5353">
        <f>AVERAGE(C5153:C5353)</f>
        <v>15.585274995262933</v>
      </c>
      <c r="F5353">
        <f>IF(B5353&gt;D5353,1,0)</f>
        <v>1</v>
      </c>
      <c r="G5353">
        <f>IF(C5353&gt;E5353,1,0)</f>
        <v>0</v>
      </c>
    </row>
    <row r="5354" spans="1:7" x14ac:dyDescent="0.3">
      <c r="A5354" s="1">
        <v>44241</v>
      </c>
      <c r="B5354">
        <f>IF(VLOOKUP($A5354,Sheet1!$A:$C,2,TRUE)=0,B5353,VLOOKUP($A5354,Sheet1!$A:$C,2,TRUE))</f>
        <v>331.87353515625</v>
      </c>
      <c r="C5354">
        <f>IF(VLOOKUP($A5354,Sheet1!$A:$C,3,TRUE)=0,C5353,VLOOKUP($A5354,Sheet1!$A:$C,3,TRUE))</f>
        <v>13.3026533126831</v>
      </c>
      <c r="D5354">
        <f>AVERAGE(B5154:B5354)</f>
        <v>289.8881032763428</v>
      </c>
      <c r="E5354">
        <f>AVERAGE(C5154:C5354)</f>
        <v>15.561181647267498</v>
      </c>
      <c r="F5354">
        <f>IF(B5354&gt;D5354,1,0)</f>
        <v>1</v>
      </c>
      <c r="G5354">
        <f>IF(C5354&gt;E5354,1,0)</f>
        <v>0</v>
      </c>
    </row>
    <row r="5355" spans="1:7" x14ac:dyDescent="0.3">
      <c r="A5355" s="1">
        <v>44242</v>
      </c>
      <c r="B5355">
        <f>IF(VLOOKUP($A5355,Sheet1!$A:$C,2,TRUE)=0,B5354,VLOOKUP($A5355,Sheet1!$A:$C,2,TRUE))</f>
        <v>331.87353515625</v>
      </c>
      <c r="C5355">
        <f>IF(VLOOKUP($A5355,Sheet1!$A:$C,3,TRUE)=0,C5354,VLOOKUP($A5355,Sheet1!$A:$C,3,TRUE))</f>
        <v>13.3026533126831</v>
      </c>
      <c r="D5355">
        <f>AVERAGE(B5155:B5355)</f>
        <v>290.26671315662884</v>
      </c>
      <c r="E5355">
        <f>AVERAGE(C5155:C5355)</f>
        <v>15.538129370010896</v>
      </c>
      <c r="F5355">
        <f>IF(B5355&gt;D5355,1,0)</f>
        <v>1</v>
      </c>
      <c r="G5355">
        <f>IF(C5355&gt;E5355,1,0)</f>
        <v>0</v>
      </c>
    </row>
    <row r="5356" spans="1:7" x14ac:dyDescent="0.3">
      <c r="A5356" s="1">
        <v>44243</v>
      </c>
      <c r="B5356">
        <f>IF(VLOOKUP($A5356,Sheet1!$A:$C,2,TRUE)=0,B5355,VLOOKUP($A5356,Sheet1!$A:$C,2,TRUE))</f>
        <v>330.97595214843699</v>
      </c>
      <c r="C5356">
        <f>IF(VLOOKUP($A5356,Sheet1!$A:$C,3,TRUE)=0,C5355,VLOOKUP($A5356,Sheet1!$A:$C,3,TRUE))</f>
        <v>13.352475166320801</v>
      </c>
      <c r="D5356">
        <f>AVERAGE(B5156:B5356)</f>
        <v>290.6341953562266</v>
      </c>
      <c r="E5356">
        <f>AVERAGE(C5156:C5356)</f>
        <v>15.515820711999378</v>
      </c>
      <c r="F5356">
        <f>IF(B5356&gt;D5356,1,0)</f>
        <v>1</v>
      </c>
      <c r="G5356">
        <f>IF(C5356&gt;E5356,1,0)</f>
        <v>0</v>
      </c>
    </row>
    <row r="5357" spans="1:7" x14ac:dyDescent="0.3">
      <c r="A5357" s="1">
        <v>44244</v>
      </c>
      <c r="B5357">
        <f>IF(VLOOKUP($A5357,Sheet1!$A:$C,2,TRUE)=0,B5356,VLOOKUP($A5357,Sheet1!$A:$C,2,TRUE))</f>
        <v>329.38781738281199</v>
      </c>
      <c r="C5357">
        <f>IF(VLOOKUP($A5357,Sheet1!$A:$C,3,TRUE)=0,C5356,VLOOKUP($A5357,Sheet1!$A:$C,3,TRUE))</f>
        <v>13.4022979736328</v>
      </c>
      <c r="D5357">
        <f>AVERAGE(B5157:B5357)</f>
        <v>290.97094878391238</v>
      </c>
      <c r="E5357">
        <f>AVERAGE(C5157:C5357)</f>
        <v>15.495247167141272</v>
      </c>
      <c r="F5357">
        <f>IF(B5357&gt;D5357,1,0)</f>
        <v>1</v>
      </c>
      <c r="G5357">
        <f>IF(C5357&gt;E5357,1,0)</f>
        <v>0</v>
      </c>
    </row>
    <row r="5358" spans="1:7" x14ac:dyDescent="0.3">
      <c r="A5358" s="1">
        <v>44245</v>
      </c>
      <c r="B5358">
        <f>IF(VLOOKUP($A5358,Sheet1!$A:$C,2,TRUE)=0,B5357,VLOOKUP($A5358,Sheet1!$A:$C,2,TRUE))</f>
        <v>327.94769287109301</v>
      </c>
      <c r="C5358">
        <f>IF(VLOOKUP($A5358,Sheet1!$A:$C,3,TRUE)=0,C5357,VLOOKUP($A5358,Sheet1!$A:$C,3,TRUE))</f>
        <v>13.4620857238769</v>
      </c>
      <c r="D5358">
        <f>AVERAGE(B5158:B5358)</f>
        <v>291.30053741303237</v>
      </c>
      <c r="E5358">
        <f>AVERAGE(C5158:C5358)</f>
        <v>15.474971073776917</v>
      </c>
      <c r="F5358">
        <f>IF(B5358&gt;D5358,1,0)</f>
        <v>1</v>
      </c>
      <c r="G5358">
        <f>IF(C5358&gt;E5358,1,0)</f>
        <v>0</v>
      </c>
    </row>
    <row r="5359" spans="1:7" x14ac:dyDescent="0.3">
      <c r="A5359" s="1">
        <v>44246</v>
      </c>
      <c r="B5359">
        <f>IF(VLOOKUP($A5359,Sheet1!$A:$C,2,TRUE)=0,B5358,VLOOKUP($A5359,Sheet1!$A:$C,2,TRUE))</f>
        <v>326.51739501953102</v>
      </c>
      <c r="C5359">
        <f>IF(VLOOKUP($A5359,Sheet1!$A:$C,3,TRUE)=0,C5358,VLOOKUP($A5359,Sheet1!$A:$C,3,TRUE))</f>
        <v>13.541801452636699</v>
      </c>
      <c r="D5359">
        <f>AVERAGE(B5159:B5359)</f>
        <v>291.62301013244314</v>
      </c>
      <c r="E5359">
        <f>AVERAGE(C5159:C5359)</f>
        <v>15.455091576078033</v>
      </c>
      <c r="F5359">
        <f>IF(B5359&gt;D5359,1,0)</f>
        <v>1</v>
      </c>
      <c r="G5359">
        <f>IF(C5359&gt;E5359,1,0)</f>
        <v>0</v>
      </c>
    </row>
    <row r="5360" spans="1:7" x14ac:dyDescent="0.3">
      <c r="A5360" s="1">
        <v>44247</v>
      </c>
      <c r="B5360">
        <f>IF(VLOOKUP($A5360,Sheet1!$A:$C,2,TRUE)=0,B5359,VLOOKUP($A5360,Sheet1!$A:$C,2,TRUE))</f>
        <v>326.51739501953102</v>
      </c>
      <c r="C5360">
        <f>IF(VLOOKUP($A5360,Sheet1!$A:$C,3,TRUE)=0,C5359,VLOOKUP($A5360,Sheet1!$A:$C,3,TRUE))</f>
        <v>13.541801452636699</v>
      </c>
      <c r="D5360">
        <f>AVERAGE(B5160:B5360)</f>
        <v>291.92789728724529</v>
      </c>
      <c r="E5360">
        <f>AVERAGE(C5160:C5360)</f>
        <v>15.436451446950722</v>
      </c>
      <c r="F5360">
        <f>IF(B5360&gt;D5360,1,0)</f>
        <v>1</v>
      </c>
      <c r="G5360">
        <f>IF(C5360&gt;E5360,1,0)</f>
        <v>0</v>
      </c>
    </row>
    <row r="5361" spans="1:7" x14ac:dyDescent="0.3">
      <c r="A5361" s="1">
        <v>44248</v>
      </c>
      <c r="B5361">
        <f>IF(VLOOKUP($A5361,Sheet1!$A:$C,2,TRUE)=0,B5360,VLOOKUP($A5361,Sheet1!$A:$C,2,TRUE))</f>
        <v>326.51739501953102</v>
      </c>
      <c r="C5361">
        <f>IF(VLOOKUP($A5361,Sheet1!$A:$C,3,TRUE)=0,C5360,VLOOKUP($A5361,Sheet1!$A:$C,3,TRUE))</f>
        <v>13.541801452636699</v>
      </c>
      <c r="D5361">
        <f>AVERAGE(B5161:B5361)</f>
        <v>292.22788599118655</v>
      </c>
      <c r="E5361">
        <f>AVERAGE(C5161:C5361)</f>
        <v>15.41815834140302</v>
      </c>
      <c r="F5361">
        <f>IF(B5361&gt;D5361,1,0)</f>
        <v>1</v>
      </c>
      <c r="G5361">
        <f>IF(C5361&gt;E5361,1,0)</f>
        <v>0</v>
      </c>
    </row>
    <row r="5362" spans="1:7" x14ac:dyDescent="0.3">
      <c r="A5362" s="1">
        <v>44249</v>
      </c>
      <c r="B5362">
        <f>IF(VLOOKUP($A5362,Sheet1!$A:$C,2,TRUE)=0,B5361,VLOOKUP($A5362,Sheet1!$A:$C,2,TRUE))</f>
        <v>318.05407714843699</v>
      </c>
      <c r="C5362">
        <f>IF(VLOOKUP($A5362,Sheet1!$A:$C,3,TRUE)=0,C5361,VLOOKUP($A5362,Sheet1!$A:$C,3,TRUE))</f>
        <v>13.8706312179565</v>
      </c>
      <c r="D5362">
        <f>AVERAGE(B5162:B5362)</f>
        <v>292.48248670587486</v>
      </c>
      <c r="E5362">
        <f>AVERAGE(C5162:C5362)</f>
        <v>15.401749084244901</v>
      </c>
      <c r="F5362">
        <f>IF(B5362&gt;D5362,1,0)</f>
        <v>1</v>
      </c>
      <c r="G5362">
        <f>IF(C5362&gt;E5362,1,0)</f>
        <v>0</v>
      </c>
    </row>
    <row r="5363" spans="1:7" x14ac:dyDescent="0.3">
      <c r="A5363" s="1">
        <v>44250</v>
      </c>
      <c r="B5363">
        <f>IF(VLOOKUP($A5363,Sheet1!$A:$C,2,TRUE)=0,B5362,VLOOKUP($A5363,Sheet1!$A:$C,2,TRUE))</f>
        <v>317.10720825195301</v>
      </c>
      <c r="C5363">
        <f>IF(VLOOKUP($A5363,Sheet1!$A:$C,3,TRUE)=0,C5362,VLOOKUP($A5363,Sheet1!$A:$C,3,TRUE))</f>
        <v>13.9204540252685</v>
      </c>
      <c r="D5363">
        <f>AVERAGE(B5163:B5363)</f>
        <v>292.71479060993852</v>
      </c>
      <c r="E5363">
        <f>AVERAGE(C5163:C5363)</f>
        <v>15.386678344574722</v>
      </c>
      <c r="F5363">
        <f>IF(B5363&gt;D5363,1,0)</f>
        <v>1</v>
      </c>
      <c r="G5363">
        <f>IF(C5363&gt;E5363,1,0)</f>
        <v>0</v>
      </c>
    </row>
    <row r="5364" spans="1:7" x14ac:dyDescent="0.3">
      <c r="A5364" s="1">
        <v>44251</v>
      </c>
      <c r="B5364">
        <f>IF(VLOOKUP($A5364,Sheet1!$A:$C,2,TRUE)=0,B5363,VLOOKUP($A5364,Sheet1!$A:$C,2,TRUE))</f>
        <v>319.72113037109301</v>
      </c>
      <c r="C5364">
        <f>IF(VLOOKUP($A5364,Sheet1!$A:$C,3,TRUE)=0,C5363,VLOOKUP($A5364,Sheet1!$A:$C,3,TRUE))</f>
        <v>13.810843467712401</v>
      </c>
      <c r="D5364">
        <f>AVERAGE(B5164:B5364)</f>
        <v>292.97562753857659</v>
      </c>
      <c r="E5364">
        <f>AVERAGE(C5164:C5364)</f>
        <v>15.370120352180432</v>
      </c>
      <c r="F5364">
        <f>IF(B5364&gt;D5364,1,0)</f>
        <v>1</v>
      </c>
      <c r="G5364">
        <f>IF(C5364&gt;E5364,1,0)</f>
        <v>0</v>
      </c>
    </row>
    <row r="5365" spans="1:7" x14ac:dyDescent="0.3">
      <c r="A5365" s="1">
        <v>44252</v>
      </c>
      <c r="B5365">
        <f>IF(VLOOKUP($A5365,Sheet1!$A:$C,2,TRUE)=0,B5364,VLOOKUP($A5365,Sheet1!$A:$C,2,TRUE))</f>
        <v>308.57479858398398</v>
      </c>
      <c r="C5365">
        <f>IF(VLOOKUP($A5365,Sheet1!$A:$C,3,TRUE)=0,C5364,VLOOKUP($A5365,Sheet1!$A:$C,3,TRUE))</f>
        <v>14.2991065979003</v>
      </c>
      <c r="D5365">
        <f>AVERAGE(B5165:B5365)</f>
        <v>293.18101008021409</v>
      </c>
      <c r="E5365">
        <f>AVERAGE(C5165:C5365)</f>
        <v>15.355991529588071</v>
      </c>
      <c r="F5365">
        <f>IF(B5365&gt;D5365,1,0)</f>
        <v>1</v>
      </c>
      <c r="G5365">
        <f>IF(C5365&gt;E5365,1,0)</f>
        <v>0</v>
      </c>
    </row>
    <row r="5366" spans="1:7" x14ac:dyDescent="0.3">
      <c r="A5366" s="1">
        <v>44253</v>
      </c>
      <c r="B5366">
        <f>IF(VLOOKUP($A5366,Sheet1!$A:$C,2,TRUE)=0,B5365,VLOOKUP($A5366,Sheet1!$A:$C,2,TRUE))</f>
        <v>309.86703491210898</v>
      </c>
      <c r="C5366">
        <f>IF(VLOOKUP($A5366,Sheet1!$A:$C,3,TRUE)=0,C5365,VLOOKUP($A5366,Sheet1!$A:$C,3,TRUE))</f>
        <v>14.1994609832763</v>
      </c>
      <c r="D5366">
        <f>AVERAGE(B5166:B5366)</f>
        <v>293.39282165830991</v>
      </c>
      <c r="E5366">
        <f>AVERAGE(C5166:C5366)</f>
        <v>15.341366957669223</v>
      </c>
      <c r="F5366">
        <f>IF(B5366&gt;D5366,1,0)</f>
        <v>1</v>
      </c>
      <c r="G5366">
        <f>IF(C5366&gt;E5366,1,0)</f>
        <v>0</v>
      </c>
    </row>
    <row r="5367" spans="1:7" x14ac:dyDescent="0.3">
      <c r="A5367" s="1">
        <v>44254</v>
      </c>
      <c r="B5367">
        <f>IF(VLOOKUP($A5367,Sheet1!$A:$C,2,TRUE)=0,B5366,VLOOKUP($A5367,Sheet1!$A:$C,2,TRUE))</f>
        <v>309.86703491210898</v>
      </c>
      <c r="C5367">
        <f>IF(VLOOKUP($A5367,Sheet1!$A:$C,3,TRUE)=0,C5366,VLOOKUP($A5367,Sheet1!$A:$C,3,TRUE))</f>
        <v>14.1994609832763</v>
      </c>
      <c r="D5367">
        <f>AVERAGE(B5167:B5367)</f>
        <v>293.61031542725817</v>
      </c>
      <c r="E5367">
        <f>AVERAGE(C5167:C5367)</f>
        <v>15.326345790084904</v>
      </c>
      <c r="F5367">
        <f>IF(B5367&gt;D5367,1,0)</f>
        <v>1</v>
      </c>
      <c r="G5367">
        <f>IF(C5367&gt;E5367,1,0)</f>
        <v>0</v>
      </c>
    </row>
    <row r="5368" spans="1:7" x14ac:dyDescent="0.3">
      <c r="A5368" s="1">
        <v>44255</v>
      </c>
      <c r="B5368">
        <f>IF(VLOOKUP($A5368,Sheet1!$A:$C,2,TRUE)=0,B5367,VLOOKUP($A5368,Sheet1!$A:$C,2,TRUE))</f>
        <v>309.86703491210898</v>
      </c>
      <c r="C5368">
        <f>IF(VLOOKUP($A5368,Sheet1!$A:$C,3,TRUE)=0,C5367,VLOOKUP($A5368,Sheet1!$A:$C,3,TRUE))</f>
        <v>14.1994609832763</v>
      </c>
      <c r="D5368">
        <f>AVERAGE(B5168:B5368)</f>
        <v>293.85288993873399</v>
      </c>
      <c r="E5368">
        <f>AVERAGE(C5168:C5368)</f>
        <v>15.309639076688384</v>
      </c>
      <c r="F5368">
        <f>IF(B5368&gt;D5368,1,0)</f>
        <v>1</v>
      </c>
      <c r="G5368">
        <f>IF(C5368&gt;E5368,1,0)</f>
        <v>0</v>
      </c>
    </row>
    <row r="5369" spans="1:7" x14ac:dyDescent="0.3">
      <c r="A5369" s="1">
        <v>44256</v>
      </c>
      <c r="B5369">
        <f>IF(VLOOKUP($A5369,Sheet1!$A:$C,2,TRUE)=0,B5368,VLOOKUP($A5369,Sheet1!$A:$C,2,TRUE))</f>
        <v>319.188385009765</v>
      </c>
      <c r="C5369">
        <f>IF(VLOOKUP($A5369,Sheet1!$A:$C,3,TRUE)=0,C5368,VLOOKUP($A5369,Sheet1!$A:$C,3,TRUE))</f>
        <v>13.810843467712401</v>
      </c>
      <c r="D5369">
        <f>AVERAGE(B5169:B5369)</f>
        <v>294.1091660836442</v>
      </c>
      <c r="E5369">
        <f>AVERAGE(C5169:C5369)</f>
        <v>15.293279391616126</v>
      </c>
      <c r="F5369">
        <f>IF(B5369&gt;D5369,1,0)</f>
        <v>1</v>
      </c>
      <c r="G5369">
        <f>IF(C5369&gt;E5369,1,0)</f>
        <v>0</v>
      </c>
    </row>
    <row r="5370" spans="1:7" x14ac:dyDescent="0.3">
      <c r="A5370" s="1">
        <v>44257</v>
      </c>
      <c r="B5370">
        <f>IF(VLOOKUP($A5370,Sheet1!$A:$C,2,TRUE)=0,B5369,VLOOKUP($A5370,Sheet1!$A:$C,2,TRUE))</f>
        <v>314.06906127929602</v>
      </c>
      <c r="C5370">
        <f>IF(VLOOKUP($A5370,Sheet1!$A:$C,3,TRUE)=0,C5369,VLOOKUP($A5370,Sheet1!$A:$C,3,TRUE))</f>
        <v>14.0200986862182</v>
      </c>
      <c r="D5370">
        <f>AVERAGE(B5170:B5370)</f>
        <v>294.33693547035324</v>
      </c>
      <c r="E5370">
        <f>AVERAGE(C5170:C5370)</f>
        <v>15.278109503029579</v>
      </c>
      <c r="F5370">
        <f>IF(B5370&gt;D5370,1,0)</f>
        <v>1</v>
      </c>
      <c r="G5370">
        <f>IF(C5370&gt;E5370,1,0)</f>
        <v>0</v>
      </c>
    </row>
    <row r="5371" spans="1:7" x14ac:dyDescent="0.3">
      <c r="A5371" s="1">
        <v>44258</v>
      </c>
      <c r="B5371">
        <f>IF(VLOOKUP($A5371,Sheet1!$A:$C,2,TRUE)=0,B5370,VLOOKUP($A5371,Sheet1!$A:$C,2,TRUE))</f>
        <v>304.95474243164</v>
      </c>
      <c r="C5371">
        <f>IF(VLOOKUP($A5371,Sheet1!$A:$C,3,TRUE)=0,C5370,VLOOKUP($A5371,Sheet1!$A:$C,3,TRUE))</f>
        <v>14.4186811447143</v>
      </c>
      <c r="D5371">
        <f>AVERAGE(B5171:B5371)</f>
        <v>294.52092777081384</v>
      </c>
      <c r="E5371">
        <f>AVERAGE(C5171:C5371)</f>
        <v>15.264873039663124</v>
      </c>
      <c r="F5371">
        <f>IF(B5371&gt;D5371,1,0)</f>
        <v>1</v>
      </c>
      <c r="G5371">
        <f>IF(C5371&gt;E5371,1,0)</f>
        <v>0</v>
      </c>
    </row>
    <row r="5372" spans="1:7" x14ac:dyDescent="0.3">
      <c r="A5372" s="1">
        <v>44259</v>
      </c>
      <c r="B5372">
        <f>IF(VLOOKUP($A5372,Sheet1!$A:$C,2,TRUE)=0,B5371,VLOOKUP($A5372,Sheet1!$A:$C,2,TRUE))</f>
        <v>299.96356201171801</v>
      </c>
      <c r="C5372">
        <f>IF(VLOOKUP($A5372,Sheet1!$A:$C,3,TRUE)=0,C5371,VLOOKUP($A5372,Sheet1!$A:$C,3,TRUE))</f>
        <v>14.647865295410099</v>
      </c>
      <c r="D5372">
        <f>AVERAGE(B5172:B5372)</f>
        <v>294.68008832789172</v>
      </c>
      <c r="E5372">
        <f>AVERAGE(C5172:C5372)</f>
        <v>15.252776795951871</v>
      </c>
      <c r="F5372">
        <f>IF(B5372&gt;D5372,1,0)</f>
        <v>1</v>
      </c>
      <c r="G5372">
        <f>IF(C5372&gt;E5372,1,0)</f>
        <v>0</v>
      </c>
    </row>
    <row r="5373" spans="1:7" x14ac:dyDescent="0.3">
      <c r="A5373" s="1">
        <v>44260</v>
      </c>
      <c r="B5373">
        <f>IF(VLOOKUP($A5373,Sheet1!$A:$C,2,TRUE)=0,B5372,VLOOKUP($A5373,Sheet1!$A:$C,2,TRUE))</f>
        <v>304.48126220703102</v>
      </c>
      <c r="C5373">
        <f>IF(VLOOKUP($A5373,Sheet1!$A:$C,3,TRUE)=0,C5372,VLOOKUP($A5373,Sheet1!$A:$C,3,TRUE))</f>
        <v>14.4286451339721</v>
      </c>
      <c r="D5373">
        <f>AVERAGE(B5173:B5373)</f>
        <v>294.86172500534428</v>
      </c>
      <c r="E5373">
        <f>AVERAGE(C5173:C5373)</f>
        <v>15.239589904671274</v>
      </c>
      <c r="F5373">
        <f>IF(B5373&gt;D5373,1,0)</f>
        <v>1</v>
      </c>
      <c r="G5373">
        <f>IF(C5373&gt;E5373,1,0)</f>
        <v>0</v>
      </c>
    </row>
    <row r="5374" spans="1:7" x14ac:dyDescent="0.3">
      <c r="A5374" s="1">
        <v>44261</v>
      </c>
      <c r="B5374">
        <f>IF(VLOOKUP($A5374,Sheet1!$A:$C,2,TRUE)=0,B5373,VLOOKUP($A5374,Sheet1!$A:$C,2,TRUE))</f>
        <v>304.48126220703102</v>
      </c>
      <c r="C5374">
        <f>IF(VLOOKUP($A5374,Sheet1!$A:$C,3,TRUE)=0,C5373,VLOOKUP($A5374,Sheet1!$A:$C,3,TRUE))</f>
        <v>14.4286451339721</v>
      </c>
      <c r="D5374">
        <f>AVERAGE(B5174:B5374)</f>
        <v>295.02788213473639</v>
      </c>
      <c r="E5374">
        <f>AVERAGE(C5174:C5374)</f>
        <v>15.227344920979199</v>
      </c>
      <c r="F5374">
        <f>IF(B5374&gt;D5374,1,0)</f>
        <v>1</v>
      </c>
      <c r="G5374">
        <f>IF(C5374&gt;E5374,1,0)</f>
        <v>0</v>
      </c>
    </row>
    <row r="5375" spans="1:7" x14ac:dyDescent="0.3">
      <c r="A5375" s="1">
        <v>44262</v>
      </c>
      <c r="B5375">
        <f>IF(VLOOKUP($A5375,Sheet1!$A:$C,2,TRUE)=0,B5374,VLOOKUP($A5375,Sheet1!$A:$C,2,TRUE))</f>
        <v>304.48126220703102</v>
      </c>
      <c r="C5375">
        <f>IF(VLOOKUP($A5375,Sheet1!$A:$C,3,TRUE)=0,C5374,VLOOKUP($A5375,Sheet1!$A:$C,3,TRUE))</f>
        <v>14.4286451339721</v>
      </c>
      <c r="D5375">
        <f>AVERAGE(B5175:B5375)</f>
        <v>295.18105805809813</v>
      </c>
      <c r="E5375">
        <f>AVERAGE(C5175:C5375)</f>
        <v>15.215893138107365</v>
      </c>
      <c r="F5375">
        <f>IF(B5375&gt;D5375,1,0)</f>
        <v>1</v>
      </c>
      <c r="G5375">
        <f>IF(C5375&gt;E5375,1,0)</f>
        <v>0</v>
      </c>
    </row>
    <row r="5376" spans="1:7" x14ac:dyDescent="0.3">
      <c r="A5376" s="1">
        <v>44263</v>
      </c>
      <c r="B5376">
        <f>IF(VLOOKUP($A5376,Sheet1!$A:$C,2,TRUE)=0,B5375,VLOOKUP($A5376,Sheet1!$A:$C,2,TRUE))</f>
        <v>295.86016845703102</v>
      </c>
      <c r="C5376">
        <f>IF(VLOOKUP($A5376,Sheet1!$A:$C,3,TRUE)=0,C5375,VLOOKUP($A5376,Sheet1!$A:$C,3,TRUE))</f>
        <v>14.837191581726</v>
      </c>
      <c r="D5376">
        <f>AVERAGE(B5176:B5376)</f>
        <v>295.30050325156435</v>
      </c>
      <c r="E5376">
        <f>AVERAGE(C5176:C5376)</f>
        <v>15.205978184790149</v>
      </c>
      <c r="F5376">
        <f>IF(B5376&gt;D5376,1,0)</f>
        <v>1</v>
      </c>
      <c r="G5376">
        <f>IF(C5376&gt;E5376,1,0)</f>
        <v>0</v>
      </c>
    </row>
    <row r="5377" spans="1:7" x14ac:dyDescent="0.3">
      <c r="A5377" s="1">
        <v>44264</v>
      </c>
      <c r="B5377">
        <f>IF(VLOOKUP($A5377,Sheet1!$A:$C,2,TRUE)=0,B5376,VLOOKUP($A5377,Sheet1!$A:$C,2,TRUE))</f>
        <v>307.52923583984301</v>
      </c>
      <c r="C5377">
        <f>IF(VLOOKUP($A5377,Sheet1!$A:$C,3,TRUE)=0,C5376,VLOOKUP($A5377,Sheet1!$A:$C,3,TRUE))</f>
        <v>14.249283790588301</v>
      </c>
      <c r="D5377">
        <f>AVERAGE(B5177:B5377)</f>
        <v>295.4592423320409</v>
      </c>
      <c r="E5377">
        <f>AVERAGE(C5177:C5377)</f>
        <v>15.194228959913859</v>
      </c>
      <c r="F5377">
        <f>IF(B5377&gt;D5377,1,0)</f>
        <v>1</v>
      </c>
      <c r="G5377">
        <f>IF(C5377&gt;E5377,1,0)</f>
        <v>0</v>
      </c>
    </row>
    <row r="5378" spans="1:7" x14ac:dyDescent="0.3">
      <c r="A5378" s="1">
        <v>44265</v>
      </c>
      <c r="B5378">
        <f>IF(VLOOKUP($A5378,Sheet1!$A:$C,2,TRUE)=0,B5377,VLOOKUP($A5378,Sheet1!$A:$C,2,TRUE))</f>
        <v>306.6513671875</v>
      </c>
      <c r="C5378">
        <f>IF(VLOOKUP($A5378,Sheet1!$A:$C,3,TRUE)=0,C5377,VLOOKUP($A5378,Sheet1!$A:$C,3,TRUE))</f>
        <v>14.2891416549682</v>
      </c>
      <c r="D5378">
        <f>AVERAGE(B5178:B5378)</f>
        <v>295.60411033820151</v>
      </c>
      <c r="E5378">
        <f>AVERAGE(C5178:C5378)</f>
        <v>15.18327293585781</v>
      </c>
      <c r="F5378">
        <f>IF(B5378&gt;D5378,1,0)</f>
        <v>1</v>
      </c>
      <c r="G5378">
        <f>IF(C5378&gt;E5378,1,0)</f>
        <v>0</v>
      </c>
    </row>
    <row r="5379" spans="1:7" x14ac:dyDescent="0.3">
      <c r="A5379" s="1">
        <v>44266</v>
      </c>
      <c r="B5379">
        <f>IF(VLOOKUP($A5379,Sheet1!$A:$C,2,TRUE)=0,B5378,VLOOKUP($A5379,Sheet1!$A:$C,2,TRUE))</f>
        <v>313.71398925781199</v>
      </c>
      <c r="C5379">
        <f>IF(VLOOKUP($A5379,Sheet1!$A:$C,3,TRUE)=0,C5378,VLOOKUP($A5379,Sheet1!$A:$C,3,TRUE))</f>
        <v>13.970276832580501</v>
      </c>
      <c r="D5379">
        <f>AVERAGE(B5179:B5379)</f>
        <v>295.78411576759748</v>
      </c>
      <c r="E5379">
        <f>AVERAGE(C5179:C5379)</f>
        <v>15.170730519650576</v>
      </c>
      <c r="F5379">
        <f>IF(B5379&gt;D5379,1,0)</f>
        <v>1</v>
      </c>
      <c r="G5379">
        <f>IF(C5379&gt;E5379,1,0)</f>
        <v>0</v>
      </c>
    </row>
    <row r="5380" spans="1:7" x14ac:dyDescent="0.3">
      <c r="A5380" s="1">
        <v>44267</v>
      </c>
      <c r="B5380">
        <f>IF(VLOOKUP($A5380,Sheet1!$A:$C,2,TRUE)=0,B5379,VLOOKUP($A5380,Sheet1!$A:$C,2,TRUE))</f>
        <v>311.16900634765602</v>
      </c>
      <c r="C5380">
        <f>IF(VLOOKUP($A5380,Sheet1!$A:$C,3,TRUE)=0,C5379,VLOOKUP($A5380,Sheet1!$A:$C,3,TRUE))</f>
        <v>14.069921493530201</v>
      </c>
      <c r="D5380">
        <f>AVERAGE(B5180:B5380)</f>
        <v>295.95145959047528</v>
      </c>
      <c r="E5380">
        <f>AVERAGE(C5180:C5380)</f>
        <v>15.158683848025182</v>
      </c>
      <c r="F5380">
        <f>IF(B5380&gt;D5380,1,0)</f>
        <v>1</v>
      </c>
      <c r="G5380">
        <f>IF(C5380&gt;E5380,1,0)</f>
        <v>0</v>
      </c>
    </row>
    <row r="5381" spans="1:7" x14ac:dyDescent="0.3">
      <c r="A5381" s="1">
        <v>44268</v>
      </c>
      <c r="B5381">
        <f>IF(VLOOKUP($A5381,Sheet1!$A:$C,2,TRUE)=0,B5380,VLOOKUP($A5381,Sheet1!$A:$C,2,TRUE))</f>
        <v>311.16900634765602</v>
      </c>
      <c r="C5381">
        <f>IF(VLOOKUP($A5381,Sheet1!$A:$C,3,TRUE)=0,C5380,VLOOKUP($A5381,Sheet1!$A:$C,3,TRUE))</f>
        <v>14.069921493530201</v>
      </c>
      <c r="D5381">
        <f>AVERAGE(B5181:B5381)</f>
        <v>296.11018181796089</v>
      </c>
      <c r="E5381">
        <f>AVERAGE(C5181:C5381)</f>
        <v>15.147182488322839</v>
      </c>
      <c r="F5381">
        <f>IF(B5381&gt;D5381,1,0)</f>
        <v>1</v>
      </c>
      <c r="G5381">
        <f>IF(C5381&gt;E5381,1,0)</f>
        <v>0</v>
      </c>
    </row>
    <row r="5382" spans="1:7" x14ac:dyDescent="0.3">
      <c r="A5382" s="1">
        <v>44269</v>
      </c>
      <c r="B5382">
        <f>IF(VLOOKUP($A5382,Sheet1!$A:$C,2,TRUE)=0,B5381,VLOOKUP($A5382,Sheet1!$A:$C,2,TRUE))</f>
        <v>311.16900634765602</v>
      </c>
      <c r="C5382">
        <f>IF(VLOOKUP($A5382,Sheet1!$A:$C,3,TRUE)=0,C5381,VLOOKUP($A5382,Sheet1!$A:$C,3,TRUE))</f>
        <v>14.069921493530201</v>
      </c>
      <c r="D5382">
        <f>AVERAGE(B5182:B5382)</f>
        <v>296.25798027076524</v>
      </c>
      <c r="E5382">
        <f>AVERAGE(C5182:C5382)</f>
        <v>15.13632560369386</v>
      </c>
      <c r="F5382">
        <f>IF(B5382&gt;D5382,1,0)</f>
        <v>1</v>
      </c>
      <c r="G5382">
        <f>IF(C5382&gt;E5382,1,0)</f>
        <v>0</v>
      </c>
    </row>
    <row r="5383" spans="1:7" x14ac:dyDescent="0.3">
      <c r="A5383" s="1">
        <v>44270</v>
      </c>
      <c r="B5383">
        <f>IF(VLOOKUP($A5383,Sheet1!$A:$C,2,TRUE)=0,B5382,VLOOKUP($A5383,Sheet1!$A:$C,2,TRUE))</f>
        <v>314.49319458007801</v>
      </c>
      <c r="C5383">
        <f>IF(VLOOKUP($A5383,Sheet1!$A:$C,3,TRUE)=0,C5382,VLOOKUP($A5383,Sheet1!$A:$C,3,TRUE))</f>
        <v>13.9204540252685</v>
      </c>
      <c r="D5383">
        <f>AVERAGE(B5183:B5383)</f>
        <v>296.39243570963532</v>
      </c>
      <c r="E5383">
        <f>AVERAGE(C5183:C5383)</f>
        <v>15.126410640887348</v>
      </c>
      <c r="F5383">
        <f>IF(B5383&gt;D5383,1,0)</f>
        <v>1</v>
      </c>
      <c r="G5383">
        <f>IF(C5383&gt;E5383,1,0)</f>
        <v>0</v>
      </c>
    </row>
    <row r="5384" spans="1:7" x14ac:dyDescent="0.3">
      <c r="A5384" s="1">
        <v>44271</v>
      </c>
      <c r="B5384">
        <f>IF(VLOOKUP($A5384,Sheet1!$A:$C,2,TRUE)=0,B5383,VLOOKUP($A5384,Sheet1!$A:$C,2,TRUE))</f>
        <v>316.21939086914</v>
      </c>
      <c r="C5384">
        <f>IF(VLOOKUP($A5384,Sheet1!$A:$C,3,TRUE)=0,C5383,VLOOKUP($A5384,Sheet1!$A:$C,3,TRUE))</f>
        <v>13.8407382965087</v>
      </c>
      <c r="D5384">
        <f>AVERAGE(B5184:B5384)</f>
        <v>296.53993733723951</v>
      </c>
      <c r="E5384">
        <f>AVERAGE(C5184:C5384)</f>
        <v>15.115851207752122</v>
      </c>
      <c r="F5384">
        <f>IF(B5384&gt;D5384,1,0)</f>
        <v>1</v>
      </c>
      <c r="G5384">
        <f>IF(C5384&gt;E5384,1,0)</f>
        <v>0</v>
      </c>
    </row>
    <row r="5385" spans="1:7" x14ac:dyDescent="0.3">
      <c r="A5385" s="1">
        <v>44272</v>
      </c>
      <c r="B5385">
        <f>IF(VLOOKUP($A5385,Sheet1!$A:$C,2,TRUE)=0,B5384,VLOOKUP($A5385,Sheet1!$A:$C,2,TRUE))</f>
        <v>317.52145385742102</v>
      </c>
      <c r="C5385">
        <f>IF(VLOOKUP($A5385,Sheet1!$A:$C,3,TRUE)=0,C5384,VLOOKUP($A5385,Sheet1!$A:$C,3,TRUE))</f>
        <v>13.7809505462646</v>
      </c>
      <c r="D5385">
        <f>AVERAGE(B5185:B5385)</f>
        <v>296.68666661200825</v>
      </c>
      <c r="E5385">
        <f>AVERAGE(C5185:C5385)</f>
        <v>15.105390928277911</v>
      </c>
      <c r="F5385">
        <f>IF(B5385&gt;D5385,1,0)</f>
        <v>1</v>
      </c>
      <c r="G5385">
        <f>IF(C5385&gt;E5385,1,0)</f>
        <v>0</v>
      </c>
    </row>
    <row r="5386" spans="1:7" x14ac:dyDescent="0.3">
      <c r="A5386" s="1">
        <v>44273</v>
      </c>
      <c r="B5386">
        <f>IF(VLOOKUP($A5386,Sheet1!$A:$C,2,TRUE)=0,B5385,VLOOKUP($A5386,Sheet1!$A:$C,2,TRUE))</f>
        <v>307.79559326171801</v>
      </c>
      <c r="C5386">
        <f>IF(VLOOKUP($A5386,Sheet1!$A:$C,3,TRUE)=0,C5385,VLOOKUP($A5386,Sheet1!$A:$C,3,TRUE))</f>
        <v>14.2193908691406</v>
      </c>
      <c r="D5386">
        <f>AVERAGE(B5186:B5386)</f>
        <v>296.78500852062922</v>
      </c>
      <c r="E5386">
        <f>AVERAGE(C5186:C5386)</f>
        <v>15.097111943942386</v>
      </c>
      <c r="F5386">
        <f>IF(B5386&gt;D5386,1,0)</f>
        <v>1</v>
      </c>
      <c r="G5386">
        <f>IF(C5386&gt;E5386,1,0)</f>
        <v>0</v>
      </c>
    </row>
    <row r="5387" spans="1:7" x14ac:dyDescent="0.3">
      <c r="A5387" s="1">
        <v>44274</v>
      </c>
      <c r="B5387">
        <f>IF(VLOOKUP($A5387,Sheet1!$A:$C,2,TRUE)=0,B5386,VLOOKUP($A5387,Sheet1!$A:$C,2,TRUE))</f>
        <v>308.88058471679602</v>
      </c>
      <c r="C5387">
        <f>IF(VLOOKUP($A5387,Sheet1!$A:$C,3,TRUE)=0,C5386,VLOOKUP($A5387,Sheet1!$A:$C,3,TRUE))</f>
        <v>14.159603118896401</v>
      </c>
      <c r="D5387">
        <f>AVERAGE(B5187:B5387)</f>
        <v>296.88874839668836</v>
      </c>
      <c r="E5387">
        <f>AVERAGE(C5187:C5387)</f>
        <v>15.088535508113109</v>
      </c>
      <c r="F5387">
        <f>IF(B5387&gt;D5387,1,0)</f>
        <v>1</v>
      </c>
      <c r="G5387">
        <f>IF(C5387&gt;E5387,1,0)</f>
        <v>0</v>
      </c>
    </row>
    <row r="5388" spans="1:7" x14ac:dyDescent="0.3">
      <c r="A5388" s="1">
        <v>44275</v>
      </c>
      <c r="B5388">
        <f>IF(VLOOKUP($A5388,Sheet1!$A:$C,2,TRUE)=0,B5387,VLOOKUP($A5388,Sheet1!$A:$C,2,TRUE))</f>
        <v>308.88058471679602</v>
      </c>
      <c r="C5388">
        <f>IF(VLOOKUP($A5388,Sheet1!$A:$C,3,TRUE)=0,C5387,VLOOKUP($A5388,Sheet1!$A:$C,3,TRUE))</f>
        <v>14.159603118896401</v>
      </c>
      <c r="D5388">
        <f>AVERAGE(B5188:B5388)</f>
        <v>296.98097676898703</v>
      </c>
      <c r="E5388">
        <f>AVERAGE(C5188:C5388)</f>
        <v>15.080752268359424</v>
      </c>
      <c r="F5388">
        <f>IF(B5388&gt;D5388,1,0)</f>
        <v>1</v>
      </c>
      <c r="G5388">
        <f>IF(C5388&gt;E5388,1,0)</f>
        <v>0</v>
      </c>
    </row>
    <row r="5389" spans="1:7" x14ac:dyDescent="0.3">
      <c r="A5389" s="1">
        <v>44276</v>
      </c>
      <c r="B5389">
        <f>IF(VLOOKUP($A5389,Sheet1!$A:$C,2,TRUE)=0,B5388,VLOOKUP($A5389,Sheet1!$A:$C,2,TRUE))</f>
        <v>308.88058471679602</v>
      </c>
      <c r="C5389">
        <f>IF(VLOOKUP($A5389,Sheet1!$A:$C,3,TRUE)=0,C5388,VLOOKUP($A5389,Sheet1!$A:$C,3,TRUE))</f>
        <v>14.159603118896401</v>
      </c>
      <c r="D5389">
        <f>AVERAGE(B5189:B5389)</f>
        <v>297.04851611692504</v>
      </c>
      <c r="E5389">
        <f>AVERAGE(C5189:C5389)</f>
        <v>15.074158820346803</v>
      </c>
      <c r="F5389">
        <f>IF(B5389&gt;D5389,1,0)</f>
        <v>1</v>
      </c>
      <c r="G5389">
        <f>IF(C5389&gt;E5389,1,0)</f>
        <v>0</v>
      </c>
    </row>
    <row r="5390" spans="1:7" x14ac:dyDescent="0.3">
      <c r="A5390" s="1">
        <v>44277</v>
      </c>
      <c r="B5390">
        <f>IF(VLOOKUP($A5390,Sheet1!$A:$C,2,TRUE)=0,B5389,VLOOKUP($A5390,Sheet1!$A:$C,2,TRUE))</f>
        <v>314.67312622070301</v>
      </c>
      <c r="C5390">
        <f>IF(VLOOKUP($A5390,Sheet1!$A:$C,3,TRUE)=0,C5389,VLOOKUP($A5390,Sheet1!$A:$C,3,TRUE))</f>
        <v>13.900525093078601</v>
      </c>
      <c r="D5390">
        <f>AVERAGE(B5190:B5390)</f>
        <v>297.13096246671904</v>
      </c>
      <c r="E5390">
        <f>AVERAGE(C5190:C5390)</f>
        <v>15.067020046177184</v>
      </c>
      <c r="F5390">
        <f>IF(B5390&gt;D5390,1,0)</f>
        <v>1</v>
      </c>
      <c r="G5390">
        <f>IF(C5390&gt;E5390,1,0)</f>
        <v>0</v>
      </c>
    </row>
    <row r="5391" spans="1:7" x14ac:dyDescent="0.3">
      <c r="A5391" s="1">
        <v>44278</v>
      </c>
      <c r="B5391">
        <f>IF(VLOOKUP($A5391,Sheet1!$A:$C,2,TRUE)=0,B5390,VLOOKUP($A5391,Sheet1!$A:$C,2,TRUE))</f>
        <v>313.30032348632801</v>
      </c>
      <c r="C5391">
        <f>IF(VLOOKUP($A5391,Sheet1!$A:$C,3,TRUE)=0,C5390,VLOOKUP($A5391,Sheet1!$A:$C,3,TRUE))</f>
        <v>13.970276832580501</v>
      </c>
      <c r="D5391">
        <f>AVERAGE(B5191:B5391)</f>
        <v>297.28177168357422</v>
      </c>
      <c r="E5391">
        <f>AVERAGE(C5191:C5391)</f>
        <v>15.056311892039728</v>
      </c>
      <c r="F5391">
        <f>IF(B5391&gt;D5391,1,0)</f>
        <v>1</v>
      </c>
      <c r="G5391">
        <f>IF(C5391&gt;E5391,1,0)</f>
        <v>0</v>
      </c>
    </row>
    <row r="5392" spans="1:7" x14ac:dyDescent="0.3">
      <c r="A5392" s="1">
        <v>44279</v>
      </c>
      <c r="B5392">
        <f>IF(VLOOKUP($A5392,Sheet1!$A:$C,2,TRUE)=0,B5391,VLOOKUP($A5392,Sheet1!$A:$C,2,TRUE))</f>
        <v>308.01641845703102</v>
      </c>
      <c r="C5392">
        <f>IF(VLOOKUP($A5392,Sheet1!$A:$C,3,TRUE)=0,C5391,VLOOKUP($A5392,Sheet1!$A:$C,3,TRUE))</f>
        <v>14.189496040344199</v>
      </c>
      <c r="D5392">
        <f>AVERAGE(B5192:B5392)</f>
        <v>297.42505414213105</v>
      </c>
      <c r="E5392">
        <f>AVERAGE(C5192:C5392)</f>
        <v>15.045752454159853</v>
      </c>
      <c r="F5392">
        <f>IF(B5392&gt;D5392,1,0)</f>
        <v>1</v>
      </c>
      <c r="G5392">
        <f>IF(C5392&gt;E5392,1,0)</f>
        <v>0</v>
      </c>
    </row>
    <row r="5393" spans="1:7" x14ac:dyDescent="0.3">
      <c r="A5393" s="1">
        <v>44280</v>
      </c>
      <c r="B5393">
        <f>IF(VLOOKUP($A5393,Sheet1!$A:$C,2,TRUE)=0,B5392,VLOOKUP($A5393,Sheet1!$A:$C,2,TRUE))</f>
        <v>307.48306274414</v>
      </c>
      <c r="C5393">
        <f>IF(VLOOKUP($A5393,Sheet1!$A:$C,3,TRUE)=0,C5392,VLOOKUP($A5393,Sheet1!$A:$C,3,TRUE))</f>
        <v>14.2293539047241</v>
      </c>
      <c r="D5393">
        <f>AVERAGE(B5193:B5393)</f>
        <v>297.56568308967849</v>
      </c>
      <c r="E5393">
        <f>AVERAGE(C5193:C5393)</f>
        <v>15.035391314112713</v>
      </c>
      <c r="F5393">
        <f>IF(B5393&gt;D5393,1,0)</f>
        <v>1</v>
      </c>
      <c r="G5393">
        <f>IF(C5393&gt;E5393,1,0)</f>
        <v>0</v>
      </c>
    </row>
    <row r="5394" spans="1:7" x14ac:dyDescent="0.3">
      <c r="A5394" s="1">
        <v>44281</v>
      </c>
      <c r="B5394">
        <f>IF(VLOOKUP($A5394,Sheet1!$A:$C,2,TRUE)=0,B5393,VLOOKUP($A5394,Sheet1!$A:$C,2,TRUE))</f>
        <v>312.09536743164</v>
      </c>
      <c r="C5394">
        <f>IF(VLOOKUP($A5394,Sheet1!$A:$C,3,TRUE)=0,C5393,VLOOKUP($A5394,Sheet1!$A:$C,3,TRUE))</f>
        <v>14.000170707702599</v>
      </c>
      <c r="D5394">
        <f>AVERAGE(B5194:B5394)</f>
        <v>297.72925882671598</v>
      </c>
      <c r="E5394">
        <f>AVERAGE(C5194:C5394)</f>
        <v>15.023889959155019</v>
      </c>
      <c r="F5394">
        <f>IF(B5394&gt;D5394,1,0)</f>
        <v>1</v>
      </c>
      <c r="G5394">
        <f>IF(C5394&gt;E5394,1,0)</f>
        <v>0</v>
      </c>
    </row>
    <row r="5395" spans="1:7" x14ac:dyDescent="0.3">
      <c r="A5395" s="1">
        <v>44282</v>
      </c>
      <c r="B5395">
        <f>IF(VLOOKUP($A5395,Sheet1!$A:$C,2,TRUE)=0,B5394,VLOOKUP($A5395,Sheet1!$A:$C,2,TRUE))</f>
        <v>312.09536743164</v>
      </c>
      <c r="C5395">
        <f>IF(VLOOKUP($A5395,Sheet1!$A:$C,3,TRUE)=0,C5394,VLOOKUP($A5395,Sheet1!$A:$C,3,TRUE))</f>
        <v>14.000170707702599</v>
      </c>
      <c r="D5395">
        <f>AVERAGE(B5195:B5395)</f>
        <v>297.89283456375341</v>
      </c>
      <c r="E5395">
        <f>AVERAGE(C5195:C5395)</f>
        <v>15.012388604197325</v>
      </c>
      <c r="F5395">
        <f>IF(B5395&gt;D5395,1,0)</f>
        <v>1</v>
      </c>
      <c r="G5395">
        <f>IF(C5395&gt;E5395,1,0)</f>
        <v>0</v>
      </c>
    </row>
    <row r="5396" spans="1:7" x14ac:dyDescent="0.3">
      <c r="A5396" s="1">
        <v>44283</v>
      </c>
      <c r="B5396">
        <f>IF(VLOOKUP($A5396,Sheet1!$A:$C,2,TRUE)=0,B5395,VLOOKUP($A5396,Sheet1!$A:$C,2,TRUE))</f>
        <v>312.09536743164</v>
      </c>
      <c r="C5396">
        <f>IF(VLOOKUP($A5396,Sheet1!$A:$C,3,TRUE)=0,C5395,VLOOKUP($A5396,Sheet1!$A:$C,3,TRUE))</f>
        <v>14.000170707702599</v>
      </c>
      <c r="D5396">
        <f>AVERAGE(B5196:B5396)</f>
        <v>298.12317820686593</v>
      </c>
      <c r="E5396">
        <f>AVERAGE(C5196:C5396)</f>
        <v>14.997020417778039</v>
      </c>
      <c r="F5396">
        <f>IF(B5396&gt;D5396,1,0)</f>
        <v>1</v>
      </c>
      <c r="G5396">
        <f>IF(C5396&gt;E5396,1,0)</f>
        <v>0</v>
      </c>
    </row>
    <row r="5397" spans="1:7" x14ac:dyDescent="0.3">
      <c r="A5397" s="1">
        <v>44284</v>
      </c>
      <c r="B5397">
        <f>IF(VLOOKUP($A5397,Sheet1!$A:$C,2,TRUE)=0,B5396,VLOOKUP($A5397,Sheet1!$A:$C,2,TRUE))</f>
        <v>312.00650024414</v>
      </c>
      <c r="C5397">
        <f>IF(VLOOKUP($A5397,Sheet1!$A:$C,3,TRUE)=0,C5396,VLOOKUP($A5397,Sheet1!$A:$C,3,TRUE))</f>
        <v>14.0101356506347</v>
      </c>
      <c r="D5397">
        <f>AVERAGE(B5197:B5397)</f>
        <v>298.31423403611814</v>
      </c>
      <c r="E5397">
        <f>AVERAGE(C5197:C5397)</f>
        <v>14.984180554821704</v>
      </c>
      <c r="F5397">
        <f>IF(B5397&gt;D5397,1,0)</f>
        <v>1</v>
      </c>
      <c r="G5397">
        <f>IF(C5397&gt;E5397,1,0)</f>
        <v>0</v>
      </c>
    </row>
    <row r="5398" spans="1:7" x14ac:dyDescent="0.3">
      <c r="A5398" s="1">
        <v>44285</v>
      </c>
      <c r="B5398">
        <f>IF(VLOOKUP($A5398,Sheet1!$A:$C,2,TRUE)=0,B5397,VLOOKUP($A5398,Sheet1!$A:$C,2,TRUE))</f>
        <v>310.43612670898398</v>
      </c>
      <c r="C5398">
        <f>IF(VLOOKUP($A5398,Sheet1!$A:$C,3,TRUE)=0,C5397,VLOOKUP($A5398,Sheet1!$A:$C,3,TRUE))</f>
        <v>14.069921493530201</v>
      </c>
      <c r="D5398">
        <f>AVERAGE(B5198:B5398)</f>
        <v>298.52461493193209</v>
      </c>
      <c r="E5398">
        <f>AVERAGE(C5198:C5398)</f>
        <v>14.969903006482467</v>
      </c>
      <c r="F5398">
        <f>IF(B5398&gt;D5398,1,0)</f>
        <v>1</v>
      </c>
      <c r="G5398">
        <f>IF(C5398&gt;E5398,1,0)</f>
        <v>0</v>
      </c>
    </row>
    <row r="5399" spans="1:7" x14ac:dyDescent="0.3">
      <c r="A5399" s="1">
        <v>44286</v>
      </c>
      <c r="B5399">
        <f>IF(VLOOKUP($A5399,Sheet1!$A:$C,2,TRUE)=0,B5398,VLOOKUP($A5399,Sheet1!$A:$C,2,TRUE))</f>
        <v>315.18673706054602</v>
      </c>
      <c r="C5399">
        <f>IF(VLOOKUP($A5399,Sheet1!$A:$C,3,TRUE)=0,C5398,VLOOKUP($A5399,Sheet1!$A:$C,3,TRUE))</f>
        <v>13.8606662750244</v>
      </c>
      <c r="D5399">
        <f>AVERAGE(B5199:B5399)</f>
        <v>298.76788891844484</v>
      </c>
      <c r="E5399">
        <f>AVERAGE(C5199:C5399)</f>
        <v>14.954088638077907</v>
      </c>
      <c r="F5399">
        <f>IF(B5399&gt;D5399,1,0)</f>
        <v>1</v>
      </c>
      <c r="G5399">
        <f>IF(C5399&gt;E5399,1,0)</f>
        <v>0</v>
      </c>
    </row>
    <row r="5400" spans="1:7" x14ac:dyDescent="0.3">
      <c r="A5400" s="1">
        <v>44287</v>
      </c>
      <c r="B5400">
        <f>IF(VLOOKUP($A5400,Sheet1!$A:$C,2,TRUE)=0,B5399,VLOOKUP($A5400,Sheet1!$A:$C,2,TRUE))</f>
        <v>320.559478759765</v>
      </c>
      <c r="C5400">
        <f>IF(VLOOKUP($A5400,Sheet1!$A:$C,3,TRUE)=0,C5399,VLOOKUP($A5400,Sheet1!$A:$C,3,TRUE))</f>
        <v>13.621518135070801</v>
      </c>
      <c r="D5400">
        <f>AVERAGE(B5200:B5400)</f>
        <v>299.03789296316262</v>
      </c>
      <c r="E5400">
        <f>AVERAGE(C5200:C5400)</f>
        <v>14.937084477932286</v>
      </c>
      <c r="F5400">
        <f>IF(B5400&gt;D5400,1,0)</f>
        <v>1</v>
      </c>
      <c r="G5400">
        <f>IF(C5400&gt;E5400,1,0)</f>
        <v>0</v>
      </c>
    </row>
    <row r="5401" spans="1:7" x14ac:dyDescent="0.3">
      <c r="A5401" s="1">
        <v>44288</v>
      </c>
      <c r="B5401">
        <f>IF(VLOOKUP($A5401,Sheet1!$A:$C,2,TRUE)=0,B5400,VLOOKUP($A5401,Sheet1!$A:$C,2,TRUE))</f>
        <v>320.559478759765</v>
      </c>
      <c r="C5401">
        <f>IF(VLOOKUP($A5401,Sheet1!$A:$C,3,TRUE)=0,C5400,VLOOKUP($A5401,Sheet1!$A:$C,3,TRUE))</f>
        <v>13.621518135070801</v>
      </c>
      <c r="D5401">
        <f>AVERAGE(B5201:B5401)</f>
        <v>299.30789700788046</v>
      </c>
      <c r="E5401">
        <f>AVERAGE(C5201:C5401)</f>
        <v>14.920080317786663</v>
      </c>
      <c r="F5401">
        <f>IF(B5401&gt;D5401,1,0)</f>
        <v>1</v>
      </c>
      <c r="G5401">
        <f>IF(C5401&gt;E5401,1,0)</f>
        <v>0</v>
      </c>
    </row>
    <row r="5402" spans="1:7" x14ac:dyDescent="0.3">
      <c r="A5402" s="1">
        <v>44289</v>
      </c>
      <c r="B5402">
        <f>IF(VLOOKUP($A5402,Sheet1!$A:$C,2,TRUE)=0,B5401,VLOOKUP($A5402,Sheet1!$A:$C,2,TRUE))</f>
        <v>320.559478759765</v>
      </c>
      <c r="C5402">
        <f>IF(VLOOKUP($A5402,Sheet1!$A:$C,3,TRUE)=0,C5401,VLOOKUP($A5402,Sheet1!$A:$C,3,TRUE))</f>
        <v>13.621518135070801</v>
      </c>
      <c r="D5402">
        <f>AVERAGE(B5202:B5402)</f>
        <v>299.55482885256328</v>
      </c>
      <c r="E5402">
        <f>AVERAGE(C5202:C5402)</f>
        <v>14.904513833534645</v>
      </c>
      <c r="F5402">
        <f>IF(B5402&gt;D5402,1,0)</f>
        <v>1</v>
      </c>
      <c r="G5402">
        <f>IF(C5402&gt;E5402,1,0)</f>
        <v>0</v>
      </c>
    </row>
    <row r="5403" spans="1:7" x14ac:dyDescent="0.3">
      <c r="A5403" s="1">
        <v>44290</v>
      </c>
      <c r="B5403">
        <f>IF(VLOOKUP($A5403,Sheet1!$A:$C,2,TRUE)=0,B5402,VLOOKUP($A5403,Sheet1!$A:$C,2,TRUE))</f>
        <v>320.559478759765</v>
      </c>
      <c r="C5403">
        <f>IF(VLOOKUP($A5403,Sheet1!$A:$C,3,TRUE)=0,C5402,VLOOKUP($A5403,Sheet1!$A:$C,3,TRUE))</f>
        <v>13.621518135070801</v>
      </c>
      <c r="D5403">
        <f>AVERAGE(B5203:B5403)</f>
        <v>299.78265654151113</v>
      </c>
      <c r="E5403">
        <f>AVERAGE(C5203:C5403)</f>
        <v>14.890186717854197</v>
      </c>
      <c r="F5403">
        <f>IF(B5403&gt;D5403,1,0)</f>
        <v>1</v>
      </c>
      <c r="G5403">
        <f>IF(C5403&gt;E5403,1,0)</f>
        <v>0</v>
      </c>
    </row>
    <row r="5404" spans="1:7" x14ac:dyDescent="0.3">
      <c r="A5404" s="1">
        <v>44291</v>
      </c>
      <c r="B5404">
        <f>IF(VLOOKUP($A5404,Sheet1!$A:$C,2,TRUE)=0,B5403,VLOOKUP($A5404,Sheet1!$A:$C,2,TRUE))</f>
        <v>326.95941162109301</v>
      </c>
      <c r="C5404">
        <f>IF(VLOOKUP($A5404,Sheet1!$A:$C,3,TRUE)=0,C5403,VLOOKUP($A5404,Sheet1!$A:$C,3,TRUE))</f>
        <v>13.352475166320801</v>
      </c>
      <c r="D5404">
        <f>AVERAGE(B5204:B5404)</f>
        <v>300.0641233529617</v>
      </c>
      <c r="E5404">
        <f>AVERAGE(C5204:C5404)</f>
        <v>14.873132985622716</v>
      </c>
      <c r="F5404">
        <f>IF(B5404&gt;D5404,1,0)</f>
        <v>1</v>
      </c>
      <c r="G5404">
        <f>IF(C5404&gt;E5404,1,0)</f>
        <v>0</v>
      </c>
    </row>
    <row r="5405" spans="1:7" x14ac:dyDescent="0.3">
      <c r="A5405" s="1">
        <v>44292</v>
      </c>
      <c r="B5405">
        <f>IF(VLOOKUP($A5405,Sheet1!$A:$C,2,TRUE)=0,B5404,VLOOKUP($A5405,Sheet1!$A:$C,2,TRUE))</f>
        <v>326.73223876953102</v>
      </c>
      <c r="C5405">
        <f>IF(VLOOKUP($A5405,Sheet1!$A:$C,3,TRUE)=0,C5404,VLOOKUP($A5405,Sheet1!$A:$C,3,TRUE))</f>
        <v>13.372405052185</v>
      </c>
      <c r="D5405">
        <f>AVERAGE(B5205:B5405)</f>
        <v>300.36547471990627</v>
      </c>
      <c r="E5405">
        <f>AVERAGE(C5205:C5405)</f>
        <v>14.85488945690552</v>
      </c>
      <c r="F5405">
        <f>IF(B5405&gt;D5405,1,0)</f>
        <v>1</v>
      </c>
      <c r="G5405">
        <f>IF(C5405&gt;E5405,1,0)</f>
        <v>0</v>
      </c>
    </row>
    <row r="5406" spans="1:7" x14ac:dyDescent="0.3">
      <c r="A5406" s="1">
        <v>44293</v>
      </c>
      <c r="B5406">
        <f>IF(VLOOKUP($A5406,Sheet1!$A:$C,2,TRUE)=0,B5405,VLOOKUP($A5406,Sheet1!$A:$C,2,TRUE))</f>
        <v>327.522369384765</v>
      </c>
      <c r="C5406">
        <f>IF(VLOOKUP($A5406,Sheet1!$A:$C,3,TRUE)=0,C5405,VLOOKUP($A5406,Sheet1!$A:$C,3,TRUE))</f>
        <v>13.322582244873001</v>
      </c>
      <c r="D5406">
        <f>AVERAGE(B5206:B5406)</f>
        <v>300.68765699092421</v>
      </c>
      <c r="E5406">
        <f>AVERAGE(C5206:C5406)</f>
        <v>14.835257838614529</v>
      </c>
      <c r="F5406">
        <f>IF(B5406&gt;D5406,1,0)</f>
        <v>1</v>
      </c>
      <c r="G5406">
        <f>IF(C5406&gt;E5406,1,0)</f>
        <v>0</v>
      </c>
    </row>
    <row r="5407" spans="1:7" x14ac:dyDescent="0.3">
      <c r="A5407" s="1">
        <v>44294</v>
      </c>
      <c r="B5407">
        <f>IF(VLOOKUP($A5407,Sheet1!$A:$C,2,TRUE)=0,B5406,VLOOKUP($A5407,Sheet1!$A:$C,2,TRUE))</f>
        <v>330.93960571289</v>
      </c>
      <c r="C5407">
        <f>IF(VLOOKUP($A5407,Sheet1!$A:$C,3,TRUE)=0,C5406,VLOOKUP($A5407,Sheet1!$A:$C,3,TRUE))</f>
        <v>13.1930427551269</v>
      </c>
      <c r="D5407">
        <f>AVERAGE(B5207:B5407)</f>
        <v>301.02684043770392</v>
      </c>
      <c r="E5407">
        <f>AVERAGE(C5207:C5407)</f>
        <v>14.814981745250174</v>
      </c>
      <c r="F5407">
        <f>IF(B5407&gt;D5407,1,0)</f>
        <v>1</v>
      </c>
      <c r="G5407">
        <f>IF(C5407&gt;E5407,1,0)</f>
        <v>0</v>
      </c>
    </row>
    <row r="5408" spans="1:7" x14ac:dyDescent="0.3">
      <c r="A5408" s="1">
        <v>44295</v>
      </c>
      <c r="B5408">
        <f>IF(VLOOKUP($A5408,Sheet1!$A:$C,2,TRUE)=0,B5407,VLOOKUP($A5408,Sheet1!$A:$C,2,TRUE))</f>
        <v>332.94448852539</v>
      </c>
      <c r="C5408">
        <f>IF(VLOOKUP($A5408,Sheet1!$A:$C,3,TRUE)=0,C5407,VLOOKUP($A5408,Sheet1!$A:$C,3,TRUE))</f>
        <v>13.1133270263671</v>
      </c>
      <c r="D5408">
        <f>AVERAGE(B5208:B5408)</f>
        <v>301.3759984258395</v>
      </c>
      <c r="E5408">
        <f>AVERAGE(C5208:C5408)</f>
        <v>14.794309056220349</v>
      </c>
      <c r="F5408">
        <f>IF(B5408&gt;D5408,1,0)</f>
        <v>1</v>
      </c>
      <c r="G5408">
        <f>IF(C5408&gt;E5408,1,0)</f>
        <v>0</v>
      </c>
    </row>
    <row r="5409" spans="1:7" x14ac:dyDescent="0.3">
      <c r="A5409" s="1">
        <v>44296</v>
      </c>
      <c r="B5409">
        <f>IF(VLOOKUP($A5409,Sheet1!$A:$C,2,TRUE)=0,B5408,VLOOKUP($A5409,Sheet1!$A:$C,2,TRUE))</f>
        <v>332.94448852539</v>
      </c>
      <c r="C5409">
        <f>IF(VLOOKUP($A5409,Sheet1!$A:$C,3,TRUE)=0,C5408,VLOOKUP($A5409,Sheet1!$A:$C,3,TRUE))</f>
        <v>13.1133270263671</v>
      </c>
      <c r="D5409">
        <f>AVERAGE(B5209:B5409)</f>
        <v>301.72202145400917</v>
      </c>
      <c r="E5409">
        <f>AVERAGE(C5209:C5409)</f>
        <v>14.774032962855994</v>
      </c>
      <c r="F5409">
        <f>IF(B5409&gt;D5409,1,0)</f>
        <v>1</v>
      </c>
      <c r="G5409">
        <f>IF(C5409&gt;E5409,1,0)</f>
        <v>0</v>
      </c>
    </row>
    <row r="5410" spans="1:7" x14ac:dyDescent="0.3">
      <c r="A5410" s="1">
        <v>44297</v>
      </c>
      <c r="B5410">
        <f>IF(VLOOKUP($A5410,Sheet1!$A:$C,2,TRUE)=0,B5409,VLOOKUP($A5410,Sheet1!$A:$C,2,TRUE))</f>
        <v>332.94448852539</v>
      </c>
      <c r="C5410">
        <f>IF(VLOOKUP($A5410,Sheet1!$A:$C,3,TRUE)=0,C5409,VLOOKUP($A5410,Sheet1!$A:$C,3,TRUE))</f>
        <v>13.1133270263671</v>
      </c>
      <c r="D5410">
        <f>AVERAGE(B5210:B5410)</f>
        <v>302.04369843895751</v>
      </c>
      <c r="E5410">
        <f>AVERAGE(C5210:C5410)</f>
        <v>14.755392843217978</v>
      </c>
      <c r="F5410">
        <f>IF(B5410&gt;D5410,1,0)</f>
        <v>1</v>
      </c>
      <c r="G5410">
        <f>IF(C5410&gt;E5410,1,0)</f>
        <v>0</v>
      </c>
    </row>
    <row r="5411" spans="1:7" x14ac:dyDescent="0.3">
      <c r="A5411" s="1">
        <v>44298</v>
      </c>
      <c r="B5411">
        <f>IF(VLOOKUP($A5411,Sheet1!$A:$C,2,TRUE)=0,B5410,VLOOKUP($A5411,Sheet1!$A:$C,2,TRUE))</f>
        <v>332.50997924804602</v>
      </c>
      <c r="C5411">
        <f>IF(VLOOKUP($A5411,Sheet1!$A:$C,3,TRUE)=0,C5410,VLOOKUP($A5411,Sheet1!$A:$C,3,TRUE))</f>
        <v>13.1332559585571</v>
      </c>
      <c r="D5411">
        <f>AVERAGE(B5211:B5411)</f>
        <v>302.40396998770785</v>
      </c>
      <c r="E5411">
        <f>AVERAGE(C5211:C5411)</f>
        <v>14.734273981692171</v>
      </c>
      <c r="F5411">
        <f>IF(B5411&gt;D5411,1,0)</f>
        <v>1</v>
      </c>
      <c r="G5411">
        <f>IF(C5411&gt;E5411,1,0)</f>
        <v>0</v>
      </c>
    </row>
    <row r="5412" spans="1:7" x14ac:dyDescent="0.3">
      <c r="A5412" s="1">
        <v>44299</v>
      </c>
      <c r="B5412">
        <f>IF(VLOOKUP($A5412,Sheet1!$A:$C,2,TRUE)=0,B5411,VLOOKUP($A5412,Sheet1!$A:$C,2,TRUE))</f>
        <v>336.39141845703102</v>
      </c>
      <c r="C5412">
        <f>IF(VLOOKUP($A5412,Sheet1!$A:$C,3,TRUE)=0,C5411,VLOOKUP($A5412,Sheet1!$A:$C,3,TRUE))</f>
        <v>12.953894615173301</v>
      </c>
      <c r="D5412">
        <f>AVERAGE(B5212:B5412)</f>
        <v>302.77752655181121</v>
      </c>
      <c r="E5412">
        <f>AVERAGE(C5212:C5412)</f>
        <v>14.712758524500893</v>
      </c>
      <c r="F5412">
        <f>IF(B5412&gt;D5412,1,0)</f>
        <v>1</v>
      </c>
      <c r="G5412">
        <f>IF(C5412&gt;E5412,1,0)</f>
        <v>0</v>
      </c>
    </row>
    <row r="5413" spans="1:7" x14ac:dyDescent="0.3">
      <c r="A5413" s="1">
        <v>44300</v>
      </c>
      <c r="B5413">
        <f>IF(VLOOKUP($A5413,Sheet1!$A:$C,2,TRUE)=0,B5412,VLOOKUP($A5413,Sheet1!$A:$C,2,TRUE))</f>
        <v>332.35198974609301</v>
      </c>
      <c r="C5413">
        <f>IF(VLOOKUP($A5413,Sheet1!$A:$C,3,TRUE)=0,C5412,VLOOKUP($A5413,Sheet1!$A:$C,3,TRUE))</f>
        <v>13.1332559585571</v>
      </c>
      <c r="D5413">
        <f>AVERAGE(B5213:B5413)</f>
        <v>303.10076281799007</v>
      </c>
      <c r="E5413">
        <f>AVERAGE(C5213:C5413)</f>
        <v>14.694068818543069</v>
      </c>
      <c r="F5413">
        <f>IF(B5413&gt;D5413,1,0)</f>
        <v>1</v>
      </c>
      <c r="G5413">
        <f>IF(C5413&gt;E5413,1,0)</f>
        <v>0</v>
      </c>
    </row>
    <row r="5414" spans="1:7" x14ac:dyDescent="0.3">
      <c r="A5414" s="1">
        <v>44301</v>
      </c>
      <c r="B5414">
        <f>IF(VLOOKUP($A5414,Sheet1!$A:$C,2,TRUE)=0,B5413,VLOOKUP($A5414,Sheet1!$A:$C,2,TRUE))</f>
        <v>337.38894653320301</v>
      </c>
      <c r="C5414">
        <f>IF(VLOOKUP($A5414,Sheet1!$A:$C,3,TRUE)=0,C5413,VLOOKUP($A5414,Sheet1!$A:$C,3,TRUE))</f>
        <v>12.9140357971191</v>
      </c>
      <c r="D5414">
        <f>AVERAGE(B5214:B5414)</f>
        <v>303.44905857067198</v>
      </c>
      <c r="E5414">
        <f>AVERAGE(C5214:C5414)</f>
        <v>14.674288465015906</v>
      </c>
      <c r="F5414">
        <f>IF(B5414&gt;D5414,1,0)</f>
        <v>1</v>
      </c>
      <c r="G5414">
        <f>IF(C5414&gt;E5414,1,0)</f>
        <v>0</v>
      </c>
    </row>
    <row r="5415" spans="1:7" x14ac:dyDescent="0.3">
      <c r="A5415" s="1">
        <v>44302</v>
      </c>
      <c r="B5415">
        <f>IF(VLOOKUP($A5415,Sheet1!$A:$C,2,TRUE)=0,B5414,VLOOKUP($A5415,Sheet1!$A:$C,2,TRUE))</f>
        <v>337.78399658203102</v>
      </c>
      <c r="C5415">
        <f>IF(VLOOKUP($A5415,Sheet1!$A:$C,3,TRUE)=0,C5414,VLOOKUP($A5415,Sheet1!$A:$C,3,TRUE))</f>
        <v>12.9140357971191</v>
      </c>
      <c r="D5415">
        <f>AVERAGE(B5215:B5415)</f>
        <v>303.7993197464823</v>
      </c>
      <c r="E5415">
        <f>AVERAGE(C5215:C5415)</f>
        <v>14.654508111488742</v>
      </c>
      <c r="F5415">
        <f>IF(B5415&gt;D5415,1,0)</f>
        <v>1</v>
      </c>
      <c r="G5415">
        <f>IF(C5415&gt;E5415,1,0)</f>
        <v>0</v>
      </c>
    </row>
    <row r="5416" spans="1:7" x14ac:dyDescent="0.3">
      <c r="A5416" s="1">
        <v>44303</v>
      </c>
      <c r="B5416">
        <f>IF(VLOOKUP($A5416,Sheet1!$A:$C,2,TRUE)=0,B5415,VLOOKUP($A5416,Sheet1!$A:$C,2,TRUE))</f>
        <v>337.78399658203102</v>
      </c>
      <c r="C5416">
        <f>IF(VLOOKUP($A5416,Sheet1!$A:$C,3,TRUE)=0,C5415,VLOOKUP($A5416,Sheet1!$A:$C,3,TRUE))</f>
        <v>12.9140357971191</v>
      </c>
      <c r="D5416">
        <f>AVERAGE(B5216:B5416)</f>
        <v>304.12195264522103</v>
      </c>
      <c r="E5416">
        <f>AVERAGE(C5216:C5416)</f>
        <v>14.636462885348934</v>
      </c>
      <c r="F5416">
        <f>IF(B5416&gt;D5416,1,0)</f>
        <v>1</v>
      </c>
      <c r="G5416">
        <f>IF(C5416&gt;E5416,1,0)</f>
        <v>0</v>
      </c>
    </row>
    <row r="5417" spans="1:7" x14ac:dyDescent="0.3">
      <c r="A5417" s="1">
        <v>44304</v>
      </c>
      <c r="B5417">
        <f>IF(VLOOKUP($A5417,Sheet1!$A:$C,2,TRUE)=0,B5416,VLOOKUP($A5417,Sheet1!$A:$C,2,TRUE))</f>
        <v>337.78399658203102</v>
      </c>
      <c r="C5417">
        <f>IF(VLOOKUP($A5417,Sheet1!$A:$C,3,TRUE)=0,C5416,VLOOKUP($A5417,Sheet1!$A:$C,3,TRUE))</f>
        <v>12.9140357971191</v>
      </c>
      <c r="D5417">
        <f>AVERAGE(B5217:B5417)</f>
        <v>304.4507091009794</v>
      </c>
      <c r="E5417">
        <f>AVERAGE(C5217:C5417)</f>
        <v>14.618070635629513</v>
      </c>
      <c r="F5417">
        <f>IF(B5417&gt;D5417,1,0)</f>
        <v>1</v>
      </c>
      <c r="G5417">
        <f>IF(C5417&gt;E5417,1,0)</f>
        <v>0</v>
      </c>
    </row>
    <row r="5418" spans="1:7" x14ac:dyDescent="0.3">
      <c r="A5418" s="1">
        <v>44305</v>
      </c>
      <c r="B5418">
        <f>IF(VLOOKUP($A5418,Sheet1!$A:$C,2,TRUE)=0,B5417,VLOOKUP($A5418,Sheet1!$A:$C,2,TRUE))</f>
        <v>334.69271850585898</v>
      </c>
      <c r="C5418">
        <f>IF(VLOOKUP($A5418,Sheet1!$A:$C,3,TRUE)=0,C5417,VLOOKUP($A5418,Sheet1!$A:$C,3,TRUE))</f>
        <v>13.0136814117431</v>
      </c>
      <c r="D5418">
        <f>AVERAGE(B5218:B5418)</f>
        <v>304.75482739500728</v>
      </c>
      <c r="E5418">
        <f>AVERAGE(C5218:C5418)</f>
        <v>14.600769038224081</v>
      </c>
      <c r="F5418">
        <f>IF(B5418&gt;D5418,1,0)</f>
        <v>1</v>
      </c>
      <c r="G5418">
        <f>IF(C5418&gt;E5418,1,0)</f>
        <v>0</v>
      </c>
    </row>
    <row r="5419" spans="1:7" x14ac:dyDescent="0.3">
      <c r="A5419" s="1">
        <v>44306</v>
      </c>
      <c r="B5419">
        <f>IF(VLOOKUP($A5419,Sheet1!$A:$C,2,TRUE)=0,B5418,VLOOKUP($A5419,Sheet1!$A:$C,2,TRUE))</f>
        <v>332.25320434570301</v>
      </c>
      <c r="C5419">
        <f>IF(VLOOKUP($A5419,Sheet1!$A:$C,3,TRUE)=0,C5418,VLOOKUP($A5419,Sheet1!$A:$C,3,TRUE))</f>
        <v>13.1332559585571</v>
      </c>
      <c r="D5419">
        <f>AVERAGE(B5219:B5419)</f>
        <v>305.02520615307242</v>
      </c>
      <c r="E5419">
        <f>AVERAGE(C5219:C5419)</f>
        <v>14.585400851804799</v>
      </c>
      <c r="F5419">
        <f>IF(B5419&gt;D5419,1,0)</f>
        <v>1</v>
      </c>
      <c r="G5419">
        <f>IF(C5419&gt;E5419,1,0)</f>
        <v>0</v>
      </c>
    </row>
    <row r="5420" spans="1:7" x14ac:dyDescent="0.3">
      <c r="A5420" s="1">
        <v>44307</v>
      </c>
      <c r="B5420">
        <f>IF(VLOOKUP($A5420,Sheet1!$A:$C,2,TRUE)=0,B5419,VLOOKUP($A5420,Sheet1!$A:$C,2,TRUE))</f>
        <v>335.09759521484301</v>
      </c>
      <c r="C5420">
        <f>IF(VLOOKUP($A5420,Sheet1!$A:$C,3,TRUE)=0,C5419,VLOOKUP($A5420,Sheet1!$A:$C,3,TRUE))</f>
        <v>12.9937524795532</v>
      </c>
      <c r="D5420">
        <f>AVERAGE(B5220:B5420)</f>
        <v>305.34863083872619</v>
      </c>
      <c r="E5420">
        <f>AVERAGE(C5220:C5420)</f>
        <v>14.566959025254869</v>
      </c>
      <c r="F5420">
        <f>IF(B5420&gt;D5420,1,0)</f>
        <v>1</v>
      </c>
      <c r="G5420">
        <f>IF(C5420&gt;E5420,1,0)</f>
        <v>0</v>
      </c>
    </row>
    <row r="5421" spans="1:7" x14ac:dyDescent="0.3">
      <c r="A5421" s="1">
        <v>44308</v>
      </c>
      <c r="B5421">
        <f>IF(VLOOKUP($A5421,Sheet1!$A:$C,2,TRUE)=0,B5420,VLOOKUP($A5421,Sheet1!$A:$C,2,TRUE))</f>
        <v>331.05813598632801</v>
      </c>
      <c r="C5421">
        <f>IF(VLOOKUP($A5421,Sheet1!$A:$C,3,TRUE)=0,C5420,VLOOKUP($A5421,Sheet1!$A:$C,3,TRUE))</f>
        <v>13.163149833679199</v>
      </c>
      <c r="D5421">
        <f>AVERAGE(B5221:B5421)</f>
        <v>305.65195871229781</v>
      </c>
      <c r="E5421">
        <f>AVERAGE(C5221:C5421)</f>
        <v>14.549359971611041</v>
      </c>
      <c r="F5421">
        <f>IF(B5421&gt;D5421,1,0)</f>
        <v>1</v>
      </c>
      <c r="G5421">
        <f>IF(C5421&gt;E5421,1,0)</f>
        <v>0</v>
      </c>
    </row>
    <row r="5422" spans="1:7" x14ac:dyDescent="0.3">
      <c r="A5422" s="1">
        <v>44309</v>
      </c>
      <c r="B5422">
        <f>IF(VLOOKUP($A5422,Sheet1!$A:$C,2,TRUE)=0,B5421,VLOOKUP($A5422,Sheet1!$A:$C,2,TRUE))</f>
        <v>335.225982666015</v>
      </c>
      <c r="C5422">
        <f>IF(VLOOKUP($A5422,Sheet1!$A:$C,3,TRUE)=0,C5421,VLOOKUP($A5422,Sheet1!$A:$C,3,TRUE))</f>
        <v>13.0037174224853</v>
      </c>
      <c r="D5422">
        <f>AVERAGE(B5222:B5422)</f>
        <v>305.97602214148975</v>
      </c>
      <c r="E5422">
        <f>AVERAGE(C5222:C5422)</f>
        <v>14.530967721891621</v>
      </c>
      <c r="F5422">
        <f>IF(B5422&gt;D5422,1,0)</f>
        <v>1</v>
      </c>
      <c r="G5422">
        <f>IF(C5422&gt;E5422,1,0)</f>
        <v>0</v>
      </c>
    </row>
    <row r="5423" spans="1:7" x14ac:dyDescent="0.3">
      <c r="A5423" s="1">
        <v>44310</v>
      </c>
      <c r="B5423">
        <f>IF(VLOOKUP($A5423,Sheet1!$A:$C,2,TRUE)=0,B5422,VLOOKUP($A5423,Sheet1!$A:$C,2,TRUE))</f>
        <v>335.225982666015</v>
      </c>
      <c r="C5423">
        <f>IF(VLOOKUP($A5423,Sheet1!$A:$C,3,TRUE)=0,C5422,VLOOKUP($A5423,Sheet1!$A:$C,3,TRUE))</f>
        <v>13.0037174224853</v>
      </c>
      <c r="D5423">
        <f>AVERAGE(B5223:B5423)</f>
        <v>306.27142880567851</v>
      </c>
      <c r="E5423">
        <f>AVERAGE(C5223:C5423)</f>
        <v>14.514409743731274</v>
      </c>
      <c r="F5423">
        <f>IF(B5423&gt;D5423,1,0)</f>
        <v>1</v>
      </c>
      <c r="G5423">
        <f>IF(C5423&gt;E5423,1,0)</f>
        <v>0</v>
      </c>
    </row>
    <row r="5424" spans="1:7" x14ac:dyDescent="0.3">
      <c r="A5424" s="1">
        <v>44311</v>
      </c>
      <c r="B5424">
        <f>IF(VLOOKUP($A5424,Sheet1!$A:$C,2,TRUE)=0,B5423,VLOOKUP($A5424,Sheet1!$A:$C,2,TRUE))</f>
        <v>335.225982666015</v>
      </c>
      <c r="C5424">
        <f>IF(VLOOKUP($A5424,Sheet1!$A:$C,3,TRUE)=0,C5423,VLOOKUP($A5424,Sheet1!$A:$C,3,TRUE))</f>
        <v>13.0037174224853</v>
      </c>
      <c r="D5424">
        <f>AVERAGE(B5224:B5424)</f>
        <v>306.59132833148698</v>
      </c>
      <c r="E5424">
        <f>AVERAGE(C5224:C5424)</f>
        <v>14.496463671252481</v>
      </c>
      <c r="F5424">
        <f>IF(B5424&gt;D5424,1,0)</f>
        <v>1</v>
      </c>
      <c r="G5424">
        <f>IF(C5424&gt;E5424,1,0)</f>
        <v>0</v>
      </c>
    </row>
    <row r="5425" spans="1:7" x14ac:dyDescent="0.3">
      <c r="A5425" s="1">
        <v>44312</v>
      </c>
      <c r="B5425">
        <f>IF(VLOOKUP($A5425,Sheet1!$A:$C,2,TRUE)=0,B5424,VLOOKUP($A5425,Sheet1!$A:$C,2,TRUE))</f>
        <v>337.40869140625</v>
      </c>
      <c r="C5425">
        <f>IF(VLOOKUP($A5425,Sheet1!$A:$C,3,TRUE)=0,C5424,VLOOKUP($A5425,Sheet1!$A:$C,3,TRUE))</f>
        <v>12.9040718078613</v>
      </c>
      <c r="D5425">
        <f>AVERAGE(B5225:B5425)</f>
        <v>306.89877000495557</v>
      </c>
      <c r="E5425">
        <f>AVERAGE(C5225:C5425)</f>
        <v>14.479509087937368</v>
      </c>
      <c r="F5425">
        <f>IF(B5425&gt;D5425,1,0)</f>
        <v>1</v>
      </c>
      <c r="G5425">
        <f>IF(C5425&gt;E5425,1,0)</f>
        <v>0</v>
      </c>
    </row>
    <row r="5426" spans="1:7" x14ac:dyDescent="0.3">
      <c r="A5426" s="1">
        <v>44313</v>
      </c>
      <c r="B5426">
        <f>IF(VLOOKUP($A5426,Sheet1!$A:$C,2,TRUE)=0,B5425,VLOOKUP($A5426,Sheet1!$A:$C,2,TRUE))</f>
        <v>335.94692993164</v>
      </c>
      <c r="C5426">
        <f>IF(VLOOKUP($A5426,Sheet1!$A:$C,3,TRUE)=0,C5425,VLOOKUP($A5426,Sheet1!$A:$C,3,TRUE))</f>
        <v>12.963858604431101</v>
      </c>
      <c r="D5426">
        <f>AVERAGE(B5226:B5426)</f>
        <v>307.1916403699276</v>
      </c>
      <c r="E5426">
        <f>AVERAGE(C5226:C5426)</f>
        <v>14.463248547036828</v>
      </c>
      <c r="F5426">
        <f>IF(B5426&gt;D5426,1,0)</f>
        <v>1</v>
      </c>
      <c r="G5426">
        <f>IF(C5426&gt;E5426,1,0)</f>
        <v>0</v>
      </c>
    </row>
    <row r="5427" spans="1:7" x14ac:dyDescent="0.3">
      <c r="A5427" s="1">
        <v>44314</v>
      </c>
      <c r="B5427">
        <f>IF(VLOOKUP($A5427,Sheet1!$A:$C,2,TRUE)=0,B5426,VLOOKUP($A5427,Sheet1!$A:$C,2,TRUE))</f>
        <v>334.81121826171801</v>
      </c>
      <c r="C5427">
        <f>IF(VLOOKUP($A5427,Sheet1!$A:$C,3,TRUE)=0,C5426,VLOOKUP($A5427,Sheet1!$A:$C,3,TRUE))</f>
        <v>13.0236454010009</v>
      </c>
      <c r="D5427">
        <f>AVERAGE(B5227:B5427)</f>
        <v>307.45779661871296</v>
      </c>
      <c r="E5427">
        <f>AVERAGE(C5227:C5427)</f>
        <v>14.448425686774542</v>
      </c>
      <c r="F5427">
        <f>IF(B5427&gt;D5427,1,0)</f>
        <v>1</v>
      </c>
      <c r="G5427">
        <f>IF(C5427&gt;E5427,1,0)</f>
        <v>0</v>
      </c>
    </row>
    <row r="5428" spans="1:7" x14ac:dyDescent="0.3">
      <c r="A5428" s="1">
        <v>44315</v>
      </c>
      <c r="B5428">
        <f>IF(VLOOKUP($A5428,Sheet1!$A:$C,2,TRUE)=0,B5427,VLOOKUP($A5428,Sheet1!$A:$C,2,TRUE))</f>
        <v>336.01614379882801</v>
      </c>
      <c r="C5428">
        <f>IF(VLOOKUP($A5428,Sheet1!$A:$C,3,TRUE)=0,C5427,VLOOKUP($A5428,Sheet1!$A:$C,3,TRUE))</f>
        <v>12.983787536621</v>
      </c>
      <c r="D5428">
        <f>AVERAGE(B5228:B5428)</f>
        <v>307.72994752191181</v>
      </c>
      <c r="E5428">
        <f>AVERAGE(C5228:C5428)</f>
        <v>14.433404528679519</v>
      </c>
      <c r="F5428">
        <f>IF(B5428&gt;D5428,1,0)</f>
        <v>1</v>
      </c>
      <c r="G5428">
        <f>IF(C5428&gt;E5428,1,0)</f>
        <v>0</v>
      </c>
    </row>
    <row r="5429" spans="1:7" x14ac:dyDescent="0.3">
      <c r="A5429" s="1">
        <v>44316</v>
      </c>
      <c r="B5429">
        <f>IF(VLOOKUP($A5429,Sheet1!$A:$C,2,TRUE)=0,B5428,VLOOKUP($A5429,Sheet1!$A:$C,2,TRUE))</f>
        <v>333.81369018554602</v>
      </c>
      <c r="C5429">
        <f>IF(VLOOKUP($A5429,Sheet1!$A:$C,3,TRUE)=0,C5428,VLOOKUP($A5429,Sheet1!$A:$C,3,TRUE))</f>
        <v>13.063504219055099</v>
      </c>
      <c r="D5429">
        <f>AVERAGE(B5229:B5429)</f>
        <v>307.99114094444758</v>
      </c>
      <c r="E5429">
        <f>AVERAGE(C5229:C5429)</f>
        <v>14.418779970994619</v>
      </c>
      <c r="F5429">
        <f>IF(B5429&gt;D5429,1,0)</f>
        <v>1</v>
      </c>
      <c r="G5429">
        <f>IF(C5429&gt;E5429,1,0)</f>
        <v>0</v>
      </c>
    </row>
    <row r="5430" spans="1:7" x14ac:dyDescent="0.3">
      <c r="A5430" s="1">
        <v>44317</v>
      </c>
      <c r="B5430">
        <f>IF(VLOOKUP($A5430,Sheet1!$A:$C,2,TRUE)=0,B5429,VLOOKUP($A5430,Sheet1!$A:$C,2,TRUE))</f>
        <v>333.81369018554602</v>
      </c>
      <c r="C5430">
        <f>IF(VLOOKUP($A5430,Sheet1!$A:$C,3,TRUE)=0,C5429,VLOOKUP($A5430,Sheet1!$A:$C,3,TRUE))</f>
        <v>13.063504219055099</v>
      </c>
      <c r="D5430">
        <f>AVERAGE(B5230:B5430)</f>
        <v>308.20912891596691</v>
      </c>
      <c r="E5430">
        <f>AVERAGE(C5230:C5430)</f>
        <v>14.406782871455084</v>
      </c>
      <c r="F5430">
        <f>IF(B5430&gt;D5430,1,0)</f>
        <v>1</v>
      </c>
      <c r="G5430">
        <f>IF(C5430&gt;E5430,1,0)</f>
        <v>0</v>
      </c>
    </row>
    <row r="5431" spans="1:7" x14ac:dyDescent="0.3">
      <c r="A5431" s="1">
        <v>44318</v>
      </c>
      <c r="B5431">
        <f>IF(VLOOKUP($A5431,Sheet1!$A:$C,2,TRUE)=0,B5430,VLOOKUP($A5431,Sheet1!$A:$C,2,TRUE))</f>
        <v>333.81369018554602</v>
      </c>
      <c r="C5431">
        <f>IF(VLOOKUP($A5431,Sheet1!$A:$C,3,TRUE)=0,C5430,VLOOKUP($A5431,Sheet1!$A:$C,3,TRUE))</f>
        <v>13.063504219055099</v>
      </c>
      <c r="D5431">
        <f>AVERAGE(B5231:B5431)</f>
        <v>308.42716608000029</v>
      </c>
      <c r="E5431">
        <f>AVERAGE(C5231:C5431)</f>
        <v>14.394686622999181</v>
      </c>
      <c r="F5431">
        <f>IF(B5431&gt;D5431,1,0)</f>
        <v>1</v>
      </c>
      <c r="G5431">
        <f>IF(C5431&gt;E5431,1,0)</f>
        <v>0</v>
      </c>
    </row>
    <row r="5432" spans="1:7" x14ac:dyDescent="0.3">
      <c r="A5432" s="1">
        <v>44319</v>
      </c>
      <c r="B5432">
        <f>IF(VLOOKUP($A5432,Sheet1!$A:$C,2,TRUE)=0,B5431,VLOOKUP($A5432,Sheet1!$A:$C,2,TRUE))</f>
        <v>332.035888671875</v>
      </c>
      <c r="C5432">
        <f>IF(VLOOKUP($A5432,Sheet1!$A:$C,3,TRUE)=0,C5431,VLOOKUP($A5432,Sheet1!$A:$C,3,TRUE))</f>
        <v>13.123291015625</v>
      </c>
      <c r="D5432">
        <f>AVERAGE(B5232:B5432)</f>
        <v>308.64840880436674</v>
      </c>
      <c r="E5432">
        <f>AVERAGE(C5232:C5432)</f>
        <v>14.382243346219019</v>
      </c>
      <c r="F5432">
        <f>IF(B5432&gt;D5432,1,0)</f>
        <v>1</v>
      </c>
      <c r="G5432">
        <f>IF(C5432&gt;E5432,1,0)</f>
        <v>0</v>
      </c>
    </row>
    <row r="5433" spans="1:7" x14ac:dyDescent="0.3">
      <c r="A5433" s="1">
        <v>44320</v>
      </c>
      <c r="B5433">
        <f>IF(VLOOKUP($A5433,Sheet1!$A:$C,2,TRUE)=0,B5432,VLOOKUP($A5433,Sheet1!$A:$C,2,TRUE))</f>
        <v>326.06069946289</v>
      </c>
      <c r="C5433">
        <f>IF(VLOOKUP($A5433,Sheet1!$A:$C,3,TRUE)=0,C5432,VLOOKUP($A5433,Sheet1!$A:$C,3,TRUE))</f>
        <v>13.362440109252899</v>
      </c>
      <c r="D5433">
        <f>AVERAGE(B5233:B5433)</f>
        <v>308.84952556553162</v>
      </c>
      <c r="E5433">
        <f>AVERAGE(C5233:C5433)</f>
        <v>14.370444544512221</v>
      </c>
      <c r="F5433">
        <f>IF(B5433&gt;D5433,1,0)</f>
        <v>1</v>
      </c>
      <c r="G5433">
        <f>IF(C5433&gt;E5433,1,0)</f>
        <v>0</v>
      </c>
    </row>
    <row r="5434" spans="1:7" x14ac:dyDescent="0.3">
      <c r="A5434" s="1">
        <v>44321</v>
      </c>
      <c r="B5434">
        <f>IF(VLOOKUP($A5434,Sheet1!$A:$C,2,TRUE)=0,B5433,VLOOKUP($A5434,Sheet1!$A:$C,2,TRUE))</f>
        <v>324.96435546875</v>
      </c>
      <c r="C5434">
        <f>IF(VLOOKUP($A5434,Sheet1!$A:$C,3,TRUE)=0,C5433,VLOOKUP($A5434,Sheet1!$A:$C,3,TRUE))</f>
        <v>13.4022979736328</v>
      </c>
      <c r="D5434">
        <f>AVERAGE(B5234:B5434)</f>
        <v>309.05297623819371</v>
      </c>
      <c r="E5434">
        <f>AVERAGE(C5234:C5434)</f>
        <v>14.358348291311671</v>
      </c>
      <c r="F5434">
        <f>IF(B5434&gt;D5434,1,0)</f>
        <v>1</v>
      </c>
      <c r="G5434">
        <f>IF(C5434&gt;E5434,1,0)</f>
        <v>0</v>
      </c>
    </row>
    <row r="5435" spans="1:7" x14ac:dyDescent="0.3">
      <c r="A5435" s="1">
        <v>44322</v>
      </c>
      <c r="B5435">
        <f>IF(VLOOKUP($A5435,Sheet1!$A:$C,2,TRUE)=0,B5434,VLOOKUP($A5435,Sheet1!$A:$C,2,TRUE))</f>
        <v>327.41375732421801</v>
      </c>
      <c r="C5435">
        <f>IF(VLOOKUP($A5435,Sheet1!$A:$C,3,TRUE)=0,C5434,VLOOKUP($A5435,Sheet1!$A:$C,3,TRUE))</f>
        <v>13.3026533126831</v>
      </c>
      <c r="D5435">
        <f>AVERAGE(B5235:B5435)</f>
        <v>309.26861298973876</v>
      </c>
      <c r="E5435">
        <f>AVERAGE(C5235:C5435)</f>
        <v>14.345756293529281</v>
      </c>
      <c r="F5435">
        <f>IF(B5435&gt;D5435,1,0)</f>
        <v>1</v>
      </c>
      <c r="G5435">
        <f>IF(C5435&gt;E5435,1,0)</f>
        <v>0</v>
      </c>
    </row>
    <row r="5436" spans="1:7" x14ac:dyDescent="0.3">
      <c r="A5436" s="1">
        <v>44323</v>
      </c>
      <c r="B5436">
        <f>IF(VLOOKUP($A5436,Sheet1!$A:$C,2,TRUE)=0,B5435,VLOOKUP($A5436,Sheet1!$A:$C,2,TRUE))</f>
        <v>330.070556640625</v>
      </c>
      <c r="C5436">
        <f>IF(VLOOKUP($A5436,Sheet1!$A:$C,3,TRUE)=0,C5435,VLOOKUP($A5436,Sheet1!$A:$C,3,TRUE))</f>
        <v>13.183077812194799</v>
      </c>
      <c r="D5436">
        <f>AVERAGE(B5236:B5436)</f>
        <v>309.49746764833054</v>
      </c>
      <c r="E5436">
        <f>AVERAGE(C5236:C5436)</f>
        <v>14.332569392759389</v>
      </c>
      <c r="F5436">
        <f>IF(B5436&gt;D5436,1,0)</f>
        <v>1</v>
      </c>
      <c r="G5436">
        <f>IF(C5436&gt;E5436,1,0)</f>
        <v>0</v>
      </c>
    </row>
    <row r="5437" spans="1:7" x14ac:dyDescent="0.3">
      <c r="A5437" s="1">
        <v>44324</v>
      </c>
      <c r="B5437">
        <f>IF(VLOOKUP($A5437,Sheet1!$A:$C,2,TRUE)=0,B5436,VLOOKUP($A5437,Sheet1!$A:$C,2,TRUE))</f>
        <v>330.070556640625</v>
      </c>
      <c r="C5437">
        <f>IF(VLOOKUP($A5437,Sheet1!$A:$C,3,TRUE)=0,C5436,VLOOKUP($A5437,Sheet1!$A:$C,3,TRUE))</f>
        <v>13.183077812194799</v>
      </c>
      <c r="D5437">
        <f>AVERAGE(B5237:B5437)</f>
        <v>309.74939496244355</v>
      </c>
      <c r="E5437">
        <f>AVERAGE(C5237:C5437)</f>
        <v>14.318143123417924</v>
      </c>
      <c r="F5437">
        <f>IF(B5437&gt;D5437,1,0)</f>
        <v>1</v>
      </c>
      <c r="G5437">
        <f>IF(C5437&gt;E5437,1,0)</f>
        <v>0</v>
      </c>
    </row>
    <row r="5438" spans="1:7" x14ac:dyDescent="0.3">
      <c r="A5438" s="1">
        <v>44325</v>
      </c>
      <c r="B5438">
        <f>IF(VLOOKUP($A5438,Sheet1!$A:$C,2,TRUE)=0,B5437,VLOOKUP($A5438,Sheet1!$A:$C,2,TRUE))</f>
        <v>330.070556640625</v>
      </c>
      <c r="C5438">
        <f>IF(VLOOKUP($A5438,Sheet1!$A:$C,3,TRUE)=0,C5437,VLOOKUP($A5438,Sheet1!$A:$C,3,TRUE))</f>
        <v>13.183077812194799</v>
      </c>
      <c r="D5438">
        <f>AVERAGE(B5238:B5438)</f>
        <v>309.99833383133154</v>
      </c>
      <c r="E5438">
        <f>AVERAGE(C5238:C5438)</f>
        <v>14.303964723995055</v>
      </c>
      <c r="F5438">
        <f>IF(B5438&gt;D5438,1,0)</f>
        <v>1</v>
      </c>
      <c r="G5438">
        <f>IF(C5438&gt;E5438,1,0)</f>
        <v>0</v>
      </c>
    </row>
    <row r="5439" spans="1:7" x14ac:dyDescent="0.3">
      <c r="A5439" s="1">
        <v>44326</v>
      </c>
      <c r="B5439">
        <f>IF(VLOOKUP($A5439,Sheet1!$A:$C,2,TRUE)=0,B5438,VLOOKUP($A5439,Sheet1!$A:$C,2,TRUE))</f>
        <v>321.73480224609301</v>
      </c>
      <c r="C5439">
        <f>IF(VLOOKUP($A5439,Sheet1!$A:$C,3,TRUE)=0,C5438,VLOOKUP($A5439,Sheet1!$A:$C,3,TRUE))</f>
        <v>13.541801452636699</v>
      </c>
      <c r="D5439">
        <f>AVERAGE(B5239:B5439)</f>
        <v>310.20687926942429</v>
      </c>
      <c r="E5439">
        <f>AVERAGE(C5239:C5439)</f>
        <v>14.291521447214894</v>
      </c>
      <c r="F5439">
        <f>IF(B5439&gt;D5439,1,0)</f>
        <v>1</v>
      </c>
      <c r="G5439">
        <f>IF(C5439&gt;E5439,1,0)</f>
        <v>0</v>
      </c>
    </row>
    <row r="5440" spans="1:7" x14ac:dyDescent="0.3">
      <c r="A5440" s="1">
        <v>44327</v>
      </c>
      <c r="B5440">
        <f>IF(VLOOKUP($A5440,Sheet1!$A:$C,2,TRUE)=0,B5439,VLOOKUP($A5440,Sheet1!$A:$C,2,TRUE))</f>
        <v>321.29034423828102</v>
      </c>
      <c r="C5440">
        <f>IF(VLOOKUP($A5440,Sheet1!$A:$C,3,TRUE)=0,C5439,VLOOKUP($A5440,Sheet1!$A:$C,3,TRUE))</f>
        <v>13.531837463378899</v>
      </c>
      <c r="D5440">
        <f>AVERAGE(B5240:B5440)</f>
        <v>310.41326205884633</v>
      </c>
      <c r="E5440">
        <f>AVERAGE(C5240:C5440)</f>
        <v>14.278929444687854</v>
      </c>
      <c r="F5440">
        <f>IF(B5440&gt;D5440,1,0)</f>
        <v>1</v>
      </c>
      <c r="G5440">
        <f>IF(C5440&gt;E5440,1,0)</f>
        <v>0</v>
      </c>
    </row>
    <row r="5441" spans="1:7" x14ac:dyDescent="0.3">
      <c r="A5441" s="1">
        <v>44328</v>
      </c>
      <c r="B5441">
        <f>IF(VLOOKUP($A5441,Sheet1!$A:$C,2,TRUE)=0,B5440,VLOOKUP($A5441,Sheet1!$A:$C,2,TRUE))</f>
        <v>312.974365234375</v>
      </c>
      <c r="C5441">
        <f>IF(VLOOKUP($A5441,Sheet1!$A:$C,3,TRUE)=0,C5440,VLOOKUP($A5441,Sheet1!$A:$C,3,TRUE))</f>
        <v>13.890560150146401</v>
      </c>
      <c r="D5441">
        <f>AVERAGE(B5241:B5441)</f>
        <v>310.57552872842808</v>
      </c>
      <c r="E5441">
        <f>AVERAGE(C5241:C5441)</f>
        <v>14.268370011552628</v>
      </c>
      <c r="F5441">
        <f>IF(B5441&gt;D5441,1,0)</f>
        <v>1</v>
      </c>
      <c r="G5441">
        <f>IF(C5441&gt;E5441,1,0)</f>
        <v>0</v>
      </c>
    </row>
    <row r="5442" spans="1:7" x14ac:dyDescent="0.3">
      <c r="A5442" s="1">
        <v>44329</v>
      </c>
      <c r="B5442">
        <f>IF(VLOOKUP($A5442,Sheet1!$A:$C,2,TRUE)=0,B5441,VLOOKUP($A5442,Sheet1!$A:$C,2,TRUE))</f>
        <v>315.39407348632801</v>
      </c>
      <c r="C5442">
        <f>IF(VLOOKUP($A5442,Sheet1!$A:$C,3,TRUE)=0,C5441,VLOOKUP($A5442,Sheet1!$A:$C,3,TRUE))</f>
        <v>13.790915489196699</v>
      </c>
      <c r="D5442">
        <f>AVERAGE(B5242:B5442)</f>
        <v>310.74983374752208</v>
      </c>
      <c r="E5442">
        <f>AVERAGE(C5242:C5442)</f>
        <v>14.257314833835563</v>
      </c>
      <c r="F5442">
        <f>IF(B5442&gt;D5442,1,0)</f>
        <v>1</v>
      </c>
      <c r="G5442">
        <f>IF(C5442&gt;E5442,1,0)</f>
        <v>0</v>
      </c>
    </row>
    <row r="5443" spans="1:7" x14ac:dyDescent="0.3">
      <c r="A5443" s="1">
        <v>44330</v>
      </c>
      <c r="B5443">
        <f>IF(VLOOKUP($A5443,Sheet1!$A:$C,2,TRUE)=0,B5442,VLOOKUP($A5443,Sheet1!$A:$C,2,TRUE))</f>
        <v>322.35702514648398</v>
      </c>
      <c r="C5443">
        <f>IF(VLOOKUP($A5443,Sheet1!$A:$C,3,TRUE)=0,C5442,VLOOKUP($A5443,Sheet1!$A:$C,3,TRUE))</f>
        <v>13.472050666809</v>
      </c>
      <c r="D5443">
        <f>AVERAGE(B5243:B5443)</f>
        <v>310.9587803171641</v>
      </c>
      <c r="E5443">
        <f>AVERAGE(C5243:C5443)</f>
        <v>14.244673263967313</v>
      </c>
      <c r="F5443">
        <f>IF(B5443&gt;D5443,1,0)</f>
        <v>1</v>
      </c>
      <c r="G5443">
        <f>IF(C5443&gt;E5443,1,0)</f>
        <v>0</v>
      </c>
    </row>
    <row r="5444" spans="1:7" x14ac:dyDescent="0.3">
      <c r="A5444" s="1">
        <v>44331</v>
      </c>
      <c r="B5444">
        <f>IF(VLOOKUP($A5444,Sheet1!$A:$C,2,TRUE)=0,B5443,VLOOKUP($A5444,Sheet1!$A:$C,2,TRUE))</f>
        <v>322.35702514648398</v>
      </c>
      <c r="C5444">
        <f>IF(VLOOKUP($A5444,Sheet1!$A:$C,3,TRUE)=0,C5443,VLOOKUP($A5444,Sheet1!$A:$C,3,TRUE))</f>
        <v>13.472050666809</v>
      </c>
      <c r="D5444">
        <f>AVERAGE(B5244:B5444)</f>
        <v>311.18864387777899</v>
      </c>
      <c r="E5444">
        <f>AVERAGE(C5244:C5444)</f>
        <v>14.230792325527494</v>
      </c>
      <c r="F5444">
        <f>IF(B5444&gt;D5444,1,0)</f>
        <v>1</v>
      </c>
      <c r="G5444">
        <f>IF(C5444&gt;E5444,1,0)</f>
        <v>0</v>
      </c>
    </row>
    <row r="5445" spans="1:7" x14ac:dyDescent="0.3">
      <c r="A5445" s="1">
        <v>44332</v>
      </c>
      <c r="B5445">
        <f>IF(VLOOKUP($A5445,Sheet1!$A:$C,2,TRUE)=0,B5444,VLOOKUP($A5445,Sheet1!$A:$C,2,TRUE))</f>
        <v>322.35702514648398</v>
      </c>
      <c r="C5445">
        <f>IF(VLOOKUP($A5445,Sheet1!$A:$C,3,TRUE)=0,C5444,VLOOKUP($A5445,Sheet1!$A:$C,3,TRUE))</f>
        <v>13.472050666809</v>
      </c>
      <c r="D5445">
        <f>AVERAGE(B5245:B5445)</f>
        <v>311.40777967462486</v>
      </c>
      <c r="E5445">
        <f>AVERAGE(C5245:C5445)</f>
        <v>14.21755585267174</v>
      </c>
      <c r="F5445">
        <f>IF(B5445&gt;D5445,1,0)</f>
        <v>1</v>
      </c>
      <c r="G5445">
        <f>IF(C5445&gt;E5445,1,0)</f>
        <v>0</v>
      </c>
    </row>
    <row r="5446" spans="1:7" x14ac:dyDescent="0.3">
      <c r="A5446" s="1">
        <v>44333</v>
      </c>
      <c r="B5446">
        <f>IF(VLOOKUP($A5446,Sheet1!$A:$C,2,TRUE)=0,B5445,VLOOKUP($A5446,Sheet1!$A:$C,2,TRUE))</f>
        <v>320.40148925781199</v>
      </c>
      <c r="C5446">
        <f>IF(VLOOKUP($A5446,Sheet1!$A:$C,3,TRUE)=0,C5445,VLOOKUP($A5446,Sheet1!$A:$C,3,TRUE))</f>
        <v>13.5517663955688</v>
      </c>
      <c r="D5446">
        <f>AVERAGE(B5246:B5446)</f>
        <v>311.67116869266937</v>
      </c>
      <c r="E5446">
        <f>AVERAGE(C5246:C5446)</f>
        <v>14.20159277275425</v>
      </c>
      <c r="F5446">
        <f>IF(B5446&gt;D5446,1,0)</f>
        <v>1</v>
      </c>
      <c r="G5446">
        <f>IF(C5446&gt;E5446,1,0)</f>
        <v>0</v>
      </c>
    </row>
    <row r="5447" spans="1:7" x14ac:dyDescent="0.3">
      <c r="A5447" s="1">
        <v>44334</v>
      </c>
      <c r="B5447">
        <f>IF(VLOOKUP($A5447,Sheet1!$A:$C,2,TRUE)=0,B5446,VLOOKUP($A5447,Sheet1!$A:$C,2,TRUE))</f>
        <v>318.238525390625</v>
      </c>
      <c r="C5447">
        <f>IF(VLOOKUP($A5447,Sheet1!$A:$C,3,TRUE)=0,C5446,VLOOKUP($A5447,Sheet1!$A:$C,3,TRUE))</f>
        <v>13.631483078002899</v>
      </c>
      <c r="D5447">
        <f>AVERAGE(B5247:B5447)</f>
        <v>311.90052848550209</v>
      </c>
      <c r="E5447">
        <f>AVERAGE(C5247:C5447)</f>
        <v>14.187513531737046</v>
      </c>
      <c r="F5447">
        <f>IF(B5447&gt;D5447,1,0)</f>
        <v>1</v>
      </c>
      <c r="G5447">
        <f>IF(C5447&gt;E5447,1,0)</f>
        <v>0</v>
      </c>
    </row>
    <row r="5448" spans="1:7" x14ac:dyDescent="0.3">
      <c r="A5448" s="1">
        <v>44335</v>
      </c>
      <c r="B5448">
        <f>IF(VLOOKUP($A5448,Sheet1!$A:$C,2,TRUE)=0,B5447,VLOOKUP($A5448,Sheet1!$A:$C,2,TRUE))</f>
        <v>318.60397338867102</v>
      </c>
      <c r="C5448">
        <f>IF(VLOOKUP($A5448,Sheet1!$A:$C,3,TRUE)=0,C5447,VLOOKUP($A5448,Sheet1!$A:$C,3,TRUE))</f>
        <v>13.631483078002899</v>
      </c>
      <c r="D5448">
        <f>AVERAGE(B5248:B5448)</f>
        <v>312.16604538343432</v>
      </c>
      <c r="E5448">
        <f>AVERAGE(C5248:C5448)</f>
        <v>14.171352149242171</v>
      </c>
      <c r="F5448">
        <f>IF(B5448&gt;D5448,1,0)</f>
        <v>1</v>
      </c>
      <c r="G5448">
        <f>IF(C5448&gt;E5448,1,0)</f>
        <v>0</v>
      </c>
    </row>
    <row r="5449" spans="1:7" x14ac:dyDescent="0.3">
      <c r="A5449" s="1">
        <v>44336</v>
      </c>
      <c r="B5449">
        <f>IF(VLOOKUP($A5449,Sheet1!$A:$C,2,TRUE)=0,B5448,VLOOKUP($A5449,Sheet1!$A:$C,2,TRUE))</f>
        <v>324.76687622070301</v>
      </c>
      <c r="C5449">
        <f>IF(VLOOKUP($A5449,Sheet1!$A:$C,3,TRUE)=0,C5448,VLOOKUP($A5449,Sheet1!$A:$C,3,TRUE))</f>
        <v>13.362440109252899</v>
      </c>
      <c r="D5449">
        <f>AVERAGE(B5249:B5449)</f>
        <v>312.46222348948606</v>
      </c>
      <c r="E5449">
        <f>AVERAGE(C5249:C5449)</f>
        <v>14.153852244514713</v>
      </c>
      <c r="F5449">
        <f>IF(B5449&gt;D5449,1,0)</f>
        <v>1</v>
      </c>
      <c r="G5449">
        <f>IF(C5449&gt;E5449,1,0)</f>
        <v>0</v>
      </c>
    </row>
    <row r="5450" spans="1:7" x14ac:dyDescent="0.3">
      <c r="A5450" s="1">
        <v>44337</v>
      </c>
      <c r="B5450">
        <f>IF(VLOOKUP($A5450,Sheet1!$A:$C,2,TRUE)=0,B5449,VLOOKUP($A5450,Sheet1!$A:$C,2,TRUE))</f>
        <v>322.96936035156199</v>
      </c>
      <c r="C5450">
        <f>IF(VLOOKUP($A5450,Sheet1!$A:$C,3,TRUE)=0,C5449,VLOOKUP($A5450,Sheet1!$A:$C,3,TRUE))</f>
        <v>13.432191848754799</v>
      </c>
      <c r="D5450">
        <f>AVERAGE(B5250:B5450)</f>
        <v>312.74945873051723</v>
      </c>
      <c r="E5450">
        <f>AVERAGE(C5250:C5450)</f>
        <v>14.136699363366864</v>
      </c>
      <c r="F5450">
        <f>IF(B5450&gt;D5450,1,0)</f>
        <v>1</v>
      </c>
      <c r="G5450">
        <f>IF(C5450&gt;E5450,1,0)</f>
        <v>0</v>
      </c>
    </row>
    <row r="5451" spans="1:7" x14ac:dyDescent="0.3">
      <c r="A5451" s="1">
        <v>44338</v>
      </c>
      <c r="B5451">
        <f>IF(VLOOKUP($A5451,Sheet1!$A:$C,2,TRUE)=0,B5450,VLOOKUP($A5451,Sheet1!$A:$C,2,TRUE))</f>
        <v>322.96936035156199</v>
      </c>
      <c r="C5451">
        <f>IF(VLOOKUP($A5451,Sheet1!$A:$C,3,TRUE)=0,C5450,VLOOKUP($A5451,Sheet1!$A:$C,3,TRUE))</f>
        <v>13.432191848754799</v>
      </c>
      <c r="D5451">
        <f>AVERAGE(B5251:B5451)</f>
        <v>313.03375487066609</v>
      </c>
      <c r="E5451">
        <f>AVERAGE(C5251:C5451)</f>
        <v>14.11974478005175</v>
      </c>
      <c r="F5451">
        <f>IF(B5451&gt;D5451,1,0)</f>
        <v>1</v>
      </c>
      <c r="G5451">
        <f>IF(C5451&gt;E5451,1,0)</f>
        <v>0</v>
      </c>
    </row>
    <row r="5452" spans="1:7" x14ac:dyDescent="0.3">
      <c r="A5452" s="1">
        <v>44339</v>
      </c>
      <c r="B5452">
        <f>IF(VLOOKUP($A5452,Sheet1!$A:$C,2,TRUE)=0,B5451,VLOOKUP($A5452,Sheet1!$A:$C,2,TRUE))</f>
        <v>322.96936035156199</v>
      </c>
      <c r="C5452">
        <f>IF(VLOOKUP($A5452,Sheet1!$A:$C,3,TRUE)=0,C5451,VLOOKUP($A5452,Sheet1!$A:$C,3,TRUE))</f>
        <v>13.432191848754799</v>
      </c>
      <c r="D5452">
        <f>AVERAGE(B5252:B5452)</f>
        <v>313.29517451803474</v>
      </c>
      <c r="E5452">
        <f>AVERAGE(C5252:C5452)</f>
        <v>14.104178291055083</v>
      </c>
      <c r="F5452">
        <f>IF(B5452&gt;D5452,1,0)</f>
        <v>1</v>
      </c>
      <c r="G5452">
        <f>IF(C5452&gt;E5452,1,0)</f>
        <v>0</v>
      </c>
    </row>
    <row r="5453" spans="1:7" x14ac:dyDescent="0.3">
      <c r="A5453" s="1">
        <v>44340</v>
      </c>
      <c r="B5453">
        <f>IF(VLOOKUP($A5453,Sheet1!$A:$C,2,TRUE)=0,B5452,VLOOKUP($A5453,Sheet1!$A:$C,2,TRUE))</f>
        <v>328.40133666992102</v>
      </c>
      <c r="C5453">
        <f>IF(VLOOKUP($A5453,Sheet1!$A:$C,3,TRUE)=0,C5452,VLOOKUP($A5453,Sheet1!$A:$C,3,TRUE))</f>
        <v>13.222937583923301</v>
      </c>
      <c r="D5453">
        <f>AVERAGE(B5253:B5453)</f>
        <v>313.52356260688731</v>
      </c>
      <c r="E5453">
        <f>AVERAGE(C5253:C5453)</f>
        <v>14.091239274437729</v>
      </c>
      <c r="F5453">
        <f>IF(B5453&gt;D5453,1,0)</f>
        <v>1</v>
      </c>
      <c r="G5453">
        <f>IF(C5453&gt;E5453,1,0)</f>
        <v>0</v>
      </c>
    </row>
    <row r="5454" spans="1:7" x14ac:dyDescent="0.3">
      <c r="A5454" s="1">
        <v>44341</v>
      </c>
      <c r="B5454">
        <f>IF(VLOOKUP($A5454,Sheet1!$A:$C,2,TRUE)=0,B5453,VLOOKUP($A5454,Sheet1!$A:$C,2,TRUE))</f>
        <v>328.85568237304602</v>
      </c>
      <c r="C5454">
        <f>IF(VLOOKUP($A5454,Sheet1!$A:$C,3,TRUE)=0,C5453,VLOOKUP($A5454,Sheet1!$A:$C,3,TRUE))</f>
        <v>13.1930427551269</v>
      </c>
      <c r="D5454">
        <f>AVERAGE(B5254:B5454)</f>
        <v>313.71756953149281</v>
      </c>
      <c r="E5454">
        <f>AVERAGE(C5254:C5454)</f>
        <v>14.080332817722891</v>
      </c>
      <c r="F5454">
        <f>IF(B5454&gt;D5454,1,0)</f>
        <v>1</v>
      </c>
      <c r="G5454">
        <f>IF(C5454&gt;E5454,1,0)</f>
        <v>0</v>
      </c>
    </row>
    <row r="5455" spans="1:7" x14ac:dyDescent="0.3">
      <c r="A5455" s="1">
        <v>44342</v>
      </c>
      <c r="B5455">
        <f>IF(VLOOKUP($A5455,Sheet1!$A:$C,2,TRUE)=0,B5454,VLOOKUP($A5455,Sheet1!$A:$C,2,TRUE))</f>
        <v>330.00134277343699</v>
      </c>
      <c r="C5455">
        <f>IF(VLOOKUP($A5455,Sheet1!$A:$C,3,TRUE)=0,C5454,VLOOKUP($A5455,Sheet1!$A:$C,3,TRUE))</f>
        <v>13.163149833679199</v>
      </c>
      <c r="D5455">
        <f>AVERAGE(B5255:B5455)</f>
        <v>313.91619873046869</v>
      </c>
      <c r="E5455">
        <f>AVERAGE(C5255:C5455)</f>
        <v>14.069228067919964</v>
      </c>
      <c r="F5455">
        <f>IF(B5455&gt;D5455,1,0)</f>
        <v>1</v>
      </c>
      <c r="G5455">
        <f>IF(C5455&gt;E5455,1,0)</f>
        <v>0</v>
      </c>
    </row>
    <row r="5456" spans="1:7" x14ac:dyDescent="0.3">
      <c r="A5456" s="1">
        <v>44343</v>
      </c>
      <c r="B5456">
        <f>IF(VLOOKUP($A5456,Sheet1!$A:$C,2,TRUE)=0,B5455,VLOOKUP($A5456,Sheet1!$A:$C,2,TRUE))</f>
        <v>328.76675415039</v>
      </c>
      <c r="C5456">
        <f>IF(VLOOKUP($A5456,Sheet1!$A:$C,3,TRUE)=0,C5455,VLOOKUP($A5456,Sheet1!$A:$C,3,TRUE))</f>
        <v>13.1930427551269</v>
      </c>
      <c r="D5456">
        <f>AVERAGE(B5256:B5456)</f>
        <v>314.10868569748902</v>
      </c>
      <c r="E5456">
        <f>AVERAGE(C5256:C5456)</f>
        <v>14.058272039119267</v>
      </c>
      <c r="F5456">
        <f>IF(B5456&gt;D5456,1,0)</f>
        <v>1</v>
      </c>
      <c r="G5456">
        <f>IF(C5456&gt;E5456,1,0)</f>
        <v>0</v>
      </c>
    </row>
    <row r="5457" spans="1:7" x14ac:dyDescent="0.3">
      <c r="A5457" s="1">
        <v>44344</v>
      </c>
      <c r="B5457">
        <f>IF(VLOOKUP($A5457,Sheet1!$A:$C,2,TRUE)=0,B5456,VLOOKUP($A5457,Sheet1!$A:$C,2,TRUE))</f>
        <v>329.80383300781199</v>
      </c>
      <c r="C5457">
        <f>IF(VLOOKUP($A5457,Sheet1!$A:$C,3,TRUE)=0,C5456,VLOOKUP($A5457,Sheet1!$A:$C,3,TRUE))</f>
        <v>13.163149833679199</v>
      </c>
      <c r="D5457">
        <f>AVERAGE(B5257:B5457)</f>
        <v>314.306332260815</v>
      </c>
      <c r="E5457">
        <f>AVERAGE(C5257:C5457)</f>
        <v>14.04716728931634</v>
      </c>
      <c r="F5457">
        <f>IF(B5457&gt;D5457,1,0)</f>
        <v>1</v>
      </c>
      <c r="G5457">
        <f>IF(C5457&gt;E5457,1,0)</f>
        <v>0</v>
      </c>
    </row>
    <row r="5458" spans="1:7" x14ac:dyDescent="0.3">
      <c r="A5458" s="1">
        <v>44345</v>
      </c>
      <c r="B5458">
        <f>IF(VLOOKUP($A5458,Sheet1!$A:$C,2,TRUE)=0,B5457,VLOOKUP($A5458,Sheet1!$A:$C,2,TRUE))</f>
        <v>329.80383300781199</v>
      </c>
      <c r="C5458">
        <f>IF(VLOOKUP($A5458,Sheet1!$A:$C,3,TRUE)=0,C5457,VLOOKUP($A5458,Sheet1!$A:$C,3,TRUE))</f>
        <v>13.163149833679199</v>
      </c>
      <c r="D5458">
        <f>AVERAGE(B5258:B5458)</f>
        <v>314.53346836982075</v>
      </c>
      <c r="E5458">
        <f>AVERAGE(C5258:C5458)</f>
        <v>14.034525714703445</v>
      </c>
      <c r="F5458">
        <f>IF(B5458&gt;D5458,1,0)</f>
        <v>1</v>
      </c>
      <c r="G5458">
        <f>IF(C5458&gt;E5458,1,0)</f>
        <v>0</v>
      </c>
    </row>
    <row r="5459" spans="1:7" x14ac:dyDescent="0.3">
      <c r="A5459" s="1">
        <v>44346</v>
      </c>
      <c r="B5459">
        <f>IF(VLOOKUP($A5459,Sheet1!$A:$C,2,TRUE)=0,B5458,VLOOKUP($A5459,Sheet1!$A:$C,2,TRUE))</f>
        <v>329.80383300781199</v>
      </c>
      <c r="C5459">
        <f>IF(VLOOKUP($A5459,Sheet1!$A:$C,3,TRUE)=0,C5458,VLOOKUP($A5459,Sheet1!$A:$C,3,TRUE))</f>
        <v>13.163149833679199</v>
      </c>
      <c r="D5459">
        <f>AVERAGE(B5259:B5459)</f>
        <v>314.78592981746533</v>
      </c>
      <c r="E5459">
        <f>AVERAGE(C5259:C5459)</f>
        <v>14.020545622602606</v>
      </c>
      <c r="F5459">
        <f>IF(B5459&gt;D5459,1,0)</f>
        <v>1</v>
      </c>
      <c r="G5459">
        <f>IF(C5459&gt;E5459,1,0)</f>
        <v>0</v>
      </c>
    </row>
    <row r="5460" spans="1:7" x14ac:dyDescent="0.3">
      <c r="A5460" s="1">
        <v>44347</v>
      </c>
      <c r="B5460">
        <f>IF(VLOOKUP($A5460,Sheet1!$A:$C,2,TRUE)=0,B5459,VLOOKUP($A5460,Sheet1!$A:$C,2,TRUE))</f>
        <v>329.80383300781199</v>
      </c>
      <c r="C5460">
        <f>IF(VLOOKUP($A5460,Sheet1!$A:$C,3,TRUE)=0,C5459,VLOOKUP($A5460,Sheet1!$A:$C,3,TRUE))</f>
        <v>13.163149833679199</v>
      </c>
      <c r="D5460">
        <f>AVERAGE(B5260:B5460)</f>
        <v>315.00733439127595</v>
      </c>
      <c r="E5460">
        <f>AVERAGE(C5260:C5460)</f>
        <v>14.008350225230336</v>
      </c>
      <c r="F5460">
        <f>IF(B5460&gt;D5460,1,0)</f>
        <v>1</v>
      </c>
      <c r="G5460">
        <f>IF(C5460&gt;E5460,1,0)</f>
        <v>0</v>
      </c>
    </row>
    <row r="5461" spans="1:7" x14ac:dyDescent="0.3">
      <c r="A5461" s="1">
        <v>44348</v>
      </c>
      <c r="B5461">
        <f>IF(VLOOKUP($A5461,Sheet1!$A:$C,2,TRUE)=0,B5460,VLOOKUP($A5461,Sheet1!$A:$C,2,TRUE))</f>
        <v>328.70761108398398</v>
      </c>
      <c r="C5461">
        <f>IF(VLOOKUP($A5461,Sheet1!$A:$C,3,TRUE)=0,C5460,VLOOKUP($A5461,Sheet1!$A:$C,3,TRUE))</f>
        <v>13.203007698059</v>
      </c>
      <c r="D5461">
        <f>AVERAGE(B5261:B5461)</f>
        <v>315.2299473700831</v>
      </c>
      <c r="E5461">
        <f>AVERAGE(C5261:C5461)</f>
        <v>13.995906948450177</v>
      </c>
      <c r="F5461">
        <f>IF(B5461&gt;D5461,1,0)</f>
        <v>1</v>
      </c>
      <c r="G5461">
        <f>IF(C5461&gt;E5461,1,0)</f>
        <v>0</v>
      </c>
    </row>
    <row r="5462" spans="1:7" x14ac:dyDescent="0.3">
      <c r="A5462" s="1">
        <v>44349</v>
      </c>
      <c r="B5462">
        <f>IF(VLOOKUP($A5462,Sheet1!$A:$C,2,TRUE)=0,B5461,VLOOKUP($A5462,Sheet1!$A:$C,2,TRUE))</f>
        <v>329.34954833984301</v>
      </c>
      <c r="C5462">
        <f>IF(VLOOKUP($A5462,Sheet1!$A:$C,3,TRUE)=0,C5461,VLOOKUP($A5462,Sheet1!$A:$C,3,TRUE))</f>
        <v>13.183077812194799</v>
      </c>
      <c r="D5462">
        <f>AVERAGE(B5262:B5462)</f>
        <v>315.4433607414586</v>
      </c>
      <c r="E5462">
        <f>AVERAGE(C5262:C5462)</f>
        <v>13.98415771408459</v>
      </c>
      <c r="F5462">
        <f>IF(B5462&gt;D5462,1,0)</f>
        <v>1</v>
      </c>
      <c r="G5462">
        <f>IF(C5462&gt;E5462,1,0)</f>
        <v>0</v>
      </c>
    </row>
    <row r="5463" spans="1:7" x14ac:dyDescent="0.3">
      <c r="A5463" s="1">
        <v>44350</v>
      </c>
      <c r="B5463">
        <f>IF(VLOOKUP($A5463,Sheet1!$A:$C,2,TRUE)=0,B5462,VLOOKUP($A5463,Sheet1!$A:$C,2,TRUE))</f>
        <v>325.92236328125</v>
      </c>
      <c r="C5463">
        <f>IF(VLOOKUP($A5463,Sheet1!$A:$C,3,TRUE)=0,C5462,VLOOKUP($A5463,Sheet1!$A:$C,3,TRUE))</f>
        <v>13.3126173019409</v>
      </c>
      <c r="D5463">
        <f>AVERAGE(B5263:B5463)</f>
        <v>315.63972344090087</v>
      </c>
      <c r="E5463">
        <f>AVERAGE(C5263:C5463)</f>
        <v>13.973052954792367</v>
      </c>
      <c r="F5463">
        <f>IF(B5463&gt;D5463,1,0)</f>
        <v>1</v>
      </c>
      <c r="G5463">
        <f>IF(C5463&gt;E5463,1,0)</f>
        <v>0</v>
      </c>
    </row>
    <row r="5464" spans="1:7" x14ac:dyDescent="0.3">
      <c r="A5464" s="1">
        <v>44351</v>
      </c>
      <c r="B5464">
        <f>IF(VLOOKUP($A5464,Sheet1!$A:$C,2,TRUE)=0,B5463,VLOOKUP($A5464,Sheet1!$A:$C,2,TRUE))</f>
        <v>331.45321655273398</v>
      </c>
      <c r="C5464">
        <f>IF(VLOOKUP($A5464,Sheet1!$A:$C,3,TRUE)=0,C5463,VLOOKUP($A5464,Sheet1!$A:$C,3,TRUE))</f>
        <v>13.073468208312899</v>
      </c>
      <c r="D5464">
        <f>AVERAGE(B5264:B5464)</f>
        <v>315.86360282328582</v>
      </c>
      <c r="E5464">
        <f>AVERAGE(C5264:C5464)</f>
        <v>13.960758399014434</v>
      </c>
      <c r="F5464">
        <f>IF(B5464&gt;D5464,1,0)</f>
        <v>1</v>
      </c>
      <c r="G5464">
        <f>IF(C5464&gt;E5464,1,0)</f>
        <v>0</v>
      </c>
    </row>
    <row r="5465" spans="1:7" x14ac:dyDescent="0.3">
      <c r="A5465" s="1">
        <v>44352</v>
      </c>
      <c r="B5465">
        <f>IF(VLOOKUP($A5465,Sheet1!$A:$C,2,TRUE)=0,B5464,VLOOKUP($A5465,Sheet1!$A:$C,2,TRUE))</f>
        <v>331.45321655273398</v>
      </c>
      <c r="C5465">
        <f>IF(VLOOKUP($A5465,Sheet1!$A:$C,3,TRUE)=0,C5464,VLOOKUP($A5465,Sheet1!$A:$C,3,TRUE))</f>
        <v>13.073468208312899</v>
      </c>
      <c r="D5465">
        <f>AVERAGE(B5265:B5465)</f>
        <v>316.07636226824849</v>
      </c>
      <c r="E5465">
        <f>AVERAGE(C5265:C5465)</f>
        <v>13.948910020477127</v>
      </c>
      <c r="F5465">
        <f>IF(B5465&gt;D5465,1,0)</f>
        <v>1</v>
      </c>
      <c r="G5465">
        <f>IF(C5465&gt;E5465,1,0)</f>
        <v>0</v>
      </c>
    </row>
    <row r="5466" spans="1:7" x14ac:dyDescent="0.3">
      <c r="A5466" s="1">
        <v>44353</v>
      </c>
      <c r="B5466">
        <f>IF(VLOOKUP($A5466,Sheet1!$A:$C,2,TRUE)=0,B5465,VLOOKUP($A5466,Sheet1!$A:$C,2,TRUE))</f>
        <v>331.45321655273398</v>
      </c>
      <c r="C5466">
        <f>IF(VLOOKUP($A5466,Sheet1!$A:$C,3,TRUE)=0,C5465,VLOOKUP($A5466,Sheet1!$A:$C,3,TRUE))</f>
        <v>13.073468208312899</v>
      </c>
      <c r="D5466">
        <f>AVERAGE(B5266:B5466)</f>
        <v>316.29367748659035</v>
      </c>
      <c r="E5466">
        <f>AVERAGE(C5266:C5466)</f>
        <v>13.936912916192945</v>
      </c>
      <c r="F5466">
        <f>IF(B5466&gt;D5466,1,0)</f>
        <v>1</v>
      </c>
      <c r="G5466">
        <f>IF(C5466&gt;E5466,1,0)</f>
        <v>0</v>
      </c>
    </row>
    <row r="5467" spans="1:7" x14ac:dyDescent="0.3">
      <c r="A5467" s="1">
        <v>44354</v>
      </c>
      <c r="B5467">
        <f>IF(VLOOKUP($A5467,Sheet1!$A:$C,2,TRUE)=0,B5466,VLOOKUP($A5467,Sheet1!$A:$C,2,TRUE))</f>
        <v>332.44085693359301</v>
      </c>
      <c r="C5467">
        <f>IF(VLOOKUP($A5467,Sheet1!$A:$C,3,TRUE)=0,C5466,VLOOKUP($A5467,Sheet1!$A:$C,3,TRUE))</f>
        <v>13.053540229797299</v>
      </c>
      <c r="D5467">
        <f>AVERAGE(B5267:B5467)</f>
        <v>316.52648713220992</v>
      </c>
      <c r="E5467">
        <f>AVERAGE(C5267:C5467)</f>
        <v>13.924172197408328</v>
      </c>
      <c r="F5467">
        <f>IF(B5467&gt;D5467,1,0)</f>
        <v>1</v>
      </c>
      <c r="G5467">
        <f>IF(C5467&gt;E5467,1,0)</f>
        <v>0</v>
      </c>
    </row>
    <row r="5468" spans="1:7" x14ac:dyDescent="0.3">
      <c r="A5468" s="1">
        <v>44355</v>
      </c>
      <c r="B5468">
        <f>IF(VLOOKUP($A5468,Sheet1!$A:$C,2,TRUE)=0,B5467,VLOOKUP($A5468,Sheet1!$A:$C,2,TRUE))</f>
        <v>332.598876953125</v>
      </c>
      <c r="C5468">
        <f>IF(VLOOKUP($A5468,Sheet1!$A:$C,3,TRUE)=0,C5467,VLOOKUP($A5468,Sheet1!$A:$C,3,TRUE))</f>
        <v>13.043575286865201</v>
      </c>
      <c r="D5468">
        <f>AVERAGE(B5268:B5468)</f>
        <v>316.74896346514487</v>
      </c>
      <c r="E5468">
        <f>AVERAGE(C5268:C5468)</f>
        <v>13.912075948952426</v>
      </c>
      <c r="F5468">
        <f>IF(B5468&gt;D5468,1,0)</f>
        <v>1</v>
      </c>
      <c r="G5468">
        <f>IF(C5468&gt;E5468,1,0)</f>
        <v>0</v>
      </c>
    </row>
    <row r="5469" spans="1:7" x14ac:dyDescent="0.3">
      <c r="A5469" s="1">
        <v>44356</v>
      </c>
      <c r="B5469">
        <f>IF(VLOOKUP($A5469,Sheet1!$A:$C,2,TRUE)=0,B5468,VLOOKUP($A5469,Sheet1!$A:$C,2,TRUE))</f>
        <v>332.67785644531199</v>
      </c>
      <c r="C5469">
        <f>IF(VLOOKUP($A5469,Sheet1!$A:$C,3,TRUE)=0,C5468,VLOOKUP($A5469,Sheet1!$A:$C,3,TRUE))</f>
        <v>13.043575286865201</v>
      </c>
      <c r="D5469">
        <f>AVERAGE(B5269:B5469)</f>
        <v>316.98162948076987</v>
      </c>
      <c r="E5469">
        <f>AVERAGE(C5269:C5469)</f>
        <v>13.899384802253669</v>
      </c>
      <c r="F5469">
        <f>IF(B5469&gt;D5469,1,0)</f>
        <v>1</v>
      </c>
      <c r="G5469">
        <f>IF(C5469&gt;E5469,1,0)</f>
        <v>0</v>
      </c>
    </row>
    <row r="5470" spans="1:7" x14ac:dyDescent="0.3">
      <c r="A5470" s="1">
        <v>44357</v>
      </c>
      <c r="B5470">
        <f>IF(VLOOKUP($A5470,Sheet1!$A:$C,2,TRUE)=0,B5469,VLOOKUP($A5470,Sheet1!$A:$C,2,TRUE))</f>
        <v>336.14450073242102</v>
      </c>
      <c r="C5470">
        <f>IF(VLOOKUP($A5470,Sheet1!$A:$C,3,TRUE)=0,C5469,VLOOKUP($A5470,Sheet1!$A:$C,3,TRUE))</f>
        <v>12.894106864929199</v>
      </c>
      <c r="D5470">
        <f>AVERAGE(B5270:B5470)</f>
        <v>317.23154248289796</v>
      </c>
      <c r="E5470">
        <f>AVERAGE(C5270:C5470)</f>
        <v>13.88595003156518</v>
      </c>
      <c r="F5470">
        <f>IF(B5470&gt;D5470,1,0)</f>
        <v>1</v>
      </c>
      <c r="G5470">
        <f>IF(C5470&gt;E5470,1,0)</f>
        <v>0</v>
      </c>
    </row>
    <row r="5471" spans="1:7" x14ac:dyDescent="0.3">
      <c r="A5471" s="1">
        <v>44358</v>
      </c>
      <c r="B5471">
        <f>IF(VLOOKUP($A5471,Sheet1!$A:$C,2,TRUE)=0,B5470,VLOOKUP($A5471,Sheet1!$A:$C,2,TRUE))</f>
        <v>337.02346801757801</v>
      </c>
      <c r="C5471">
        <f>IF(VLOOKUP($A5471,Sheet1!$A:$C,3,TRUE)=0,C5470,VLOOKUP($A5471,Sheet1!$A:$C,3,TRUE))</f>
        <v>12.8642129898071</v>
      </c>
      <c r="D5471">
        <f>AVERAGE(B5271:B5471)</f>
        <v>317.48582845659394</v>
      </c>
      <c r="E5471">
        <f>AVERAGE(C5271:C5471)</f>
        <v>13.872366535129816</v>
      </c>
      <c r="F5471">
        <f>IF(B5471&gt;D5471,1,0)</f>
        <v>1</v>
      </c>
      <c r="G5471">
        <f>IF(C5471&gt;E5471,1,0)</f>
        <v>0</v>
      </c>
    </row>
    <row r="5472" spans="1:7" x14ac:dyDescent="0.3">
      <c r="A5472" s="1">
        <v>44359</v>
      </c>
      <c r="B5472">
        <f>IF(VLOOKUP($A5472,Sheet1!$A:$C,2,TRUE)=0,B5471,VLOOKUP($A5472,Sheet1!$A:$C,2,TRUE))</f>
        <v>337.02346801757801</v>
      </c>
      <c r="C5472">
        <f>IF(VLOOKUP($A5472,Sheet1!$A:$C,3,TRUE)=0,C5471,VLOOKUP($A5472,Sheet1!$A:$C,3,TRUE))</f>
        <v>12.8642129898071</v>
      </c>
      <c r="D5472">
        <f>AVERAGE(B5272:B5472)</f>
        <v>317.74006523777587</v>
      </c>
      <c r="E5472">
        <f>AVERAGE(C5272:C5472)</f>
        <v>13.858931764441328</v>
      </c>
      <c r="F5472">
        <f>IF(B5472&gt;D5472,1,0)</f>
        <v>1</v>
      </c>
      <c r="G5472">
        <f>IF(C5472&gt;E5472,1,0)</f>
        <v>0</v>
      </c>
    </row>
    <row r="5473" spans="1:7" x14ac:dyDescent="0.3">
      <c r="A5473" s="1">
        <v>44360</v>
      </c>
      <c r="B5473">
        <f>IF(VLOOKUP($A5473,Sheet1!$A:$C,2,TRUE)=0,B5472,VLOOKUP($A5473,Sheet1!$A:$C,2,TRUE))</f>
        <v>337.02346801757801</v>
      </c>
      <c r="C5473">
        <f>IF(VLOOKUP($A5473,Sheet1!$A:$C,3,TRUE)=0,C5472,VLOOKUP($A5473,Sheet1!$A:$C,3,TRUE))</f>
        <v>12.8642129898071</v>
      </c>
      <c r="D5473">
        <f>AVERAGE(B5273:B5473)</f>
        <v>317.97431619368967</v>
      </c>
      <c r="E5473">
        <f>AVERAGE(C5273:C5473)</f>
        <v>13.846488487661166</v>
      </c>
      <c r="F5473">
        <f>IF(B5473&gt;D5473,1,0)</f>
        <v>1</v>
      </c>
      <c r="G5473">
        <f>IF(C5473&gt;E5473,1,0)</f>
        <v>0</v>
      </c>
    </row>
    <row r="5474" spans="1:7" x14ac:dyDescent="0.3">
      <c r="A5474" s="1">
        <v>44361</v>
      </c>
      <c r="B5474">
        <f>IF(VLOOKUP($A5474,Sheet1!$A:$C,2,TRUE)=0,B5473,VLOOKUP($A5474,Sheet1!$A:$C,2,TRUE))</f>
        <v>340.25311279296801</v>
      </c>
      <c r="C5474">
        <f>IF(VLOOKUP($A5474,Sheet1!$A:$C,3,TRUE)=0,C5473,VLOOKUP($A5474,Sheet1!$A:$C,3,TRUE))</f>
        <v>12.744639396667401</v>
      </c>
      <c r="D5474">
        <f>AVERAGE(B5274:B5474)</f>
        <v>318.21576869072601</v>
      </c>
      <c r="E5474">
        <f>AVERAGE(C5274:C5474)</f>
        <v>13.833995638795145</v>
      </c>
      <c r="F5474">
        <f>IF(B5474&gt;D5474,1,0)</f>
        <v>1</v>
      </c>
      <c r="G5474">
        <f>IF(C5474&gt;E5474,1,0)</f>
        <v>0</v>
      </c>
    </row>
    <row r="5475" spans="1:7" x14ac:dyDescent="0.3">
      <c r="A5475" s="1">
        <v>44362</v>
      </c>
      <c r="B5475">
        <f>IF(VLOOKUP($A5475,Sheet1!$A:$C,2,TRUE)=0,B5474,VLOOKUP($A5475,Sheet1!$A:$C,2,TRUE))</f>
        <v>338.03091430664</v>
      </c>
      <c r="C5475">
        <f>IF(VLOOKUP($A5475,Sheet1!$A:$C,3,TRUE)=0,C5474,VLOOKUP($A5475,Sheet1!$A:$C,3,TRUE))</f>
        <v>12.8243551254272</v>
      </c>
      <c r="D5475">
        <f>AVERAGE(B5275:B5475)</f>
        <v>318.44616547389995</v>
      </c>
      <c r="E5475">
        <f>AVERAGE(C5275:C5475)</f>
        <v>13.821899385594595</v>
      </c>
      <c r="F5475">
        <f>IF(B5475&gt;D5475,1,0)</f>
        <v>1</v>
      </c>
      <c r="G5475">
        <f>IF(C5475&gt;E5475,1,0)</f>
        <v>0</v>
      </c>
    </row>
    <row r="5476" spans="1:7" x14ac:dyDescent="0.3">
      <c r="A5476" s="1">
        <v>44363</v>
      </c>
      <c r="B5476">
        <f>IF(VLOOKUP($A5476,Sheet1!$A:$C,2,TRUE)=0,B5475,VLOOKUP($A5476,Sheet1!$A:$C,2,TRUE))</f>
        <v>336.79638671875</v>
      </c>
      <c r="C5476">
        <f>IF(VLOOKUP($A5476,Sheet1!$A:$C,3,TRUE)=0,C5475,VLOOKUP($A5476,Sheet1!$A:$C,3,TRUE))</f>
        <v>12.874177932739199</v>
      </c>
      <c r="D5476">
        <f>AVERAGE(B5276:B5476)</f>
        <v>318.65704740457858</v>
      </c>
      <c r="E5476">
        <f>AVERAGE(C5276:C5476)</f>
        <v>13.810745054216511</v>
      </c>
      <c r="F5476">
        <f>IF(B5476&gt;D5476,1,0)</f>
        <v>1</v>
      </c>
      <c r="G5476">
        <f>IF(C5476&gt;E5476,1,0)</f>
        <v>0</v>
      </c>
    </row>
    <row r="5477" spans="1:7" x14ac:dyDescent="0.3">
      <c r="A5477" s="1">
        <v>44364</v>
      </c>
      <c r="B5477">
        <f>IF(VLOOKUP($A5477,Sheet1!$A:$C,2,TRUE)=0,B5476,VLOOKUP($A5477,Sheet1!$A:$C,2,TRUE))</f>
        <v>341.07287597656199</v>
      </c>
      <c r="C5477">
        <f>IF(VLOOKUP($A5477,Sheet1!$A:$C,3,TRUE)=0,C5476,VLOOKUP($A5477,Sheet1!$A:$C,3,TRUE))</f>
        <v>12.694816589355399</v>
      </c>
      <c r="D5477">
        <f>AVERAGE(B5277:B5477)</f>
        <v>318.88920540121649</v>
      </c>
      <c r="E5477">
        <f>AVERAGE(C5277:C5477)</f>
        <v>13.798698377846469</v>
      </c>
      <c r="F5477">
        <f>IF(B5477&gt;D5477,1,0)</f>
        <v>1</v>
      </c>
      <c r="G5477">
        <f>IF(C5477&gt;E5477,1,0)</f>
        <v>0</v>
      </c>
    </row>
    <row r="5478" spans="1:7" x14ac:dyDescent="0.3">
      <c r="A5478" s="1">
        <v>44365</v>
      </c>
      <c r="B5478">
        <f>IF(VLOOKUP($A5478,Sheet1!$A:$C,2,TRUE)=0,B5477,VLOOKUP($A5478,Sheet1!$A:$C,2,TRUE))</f>
        <v>338.39636230468699</v>
      </c>
      <c r="C5478">
        <f>IF(VLOOKUP($A5478,Sheet1!$A:$C,3,TRUE)=0,C5477,VLOOKUP($A5478,Sheet1!$A:$C,3,TRUE))</f>
        <v>12.814390182495099</v>
      </c>
      <c r="D5478">
        <f>AVERAGE(B5278:B5478)</f>
        <v>319.10804740943712</v>
      </c>
      <c r="E5478">
        <f>AVERAGE(C5278:C5478)</f>
        <v>13.787246594974633</v>
      </c>
      <c r="F5478">
        <f>IF(B5478&gt;D5478,1,0)</f>
        <v>1</v>
      </c>
      <c r="G5478">
        <f>IF(C5478&gt;E5478,1,0)</f>
        <v>0</v>
      </c>
    </row>
    <row r="5479" spans="1:7" x14ac:dyDescent="0.3">
      <c r="A5479" s="1">
        <v>44366</v>
      </c>
      <c r="B5479">
        <f>IF(VLOOKUP($A5479,Sheet1!$A:$C,2,TRUE)=0,B5478,VLOOKUP($A5479,Sheet1!$A:$C,2,TRUE))</f>
        <v>338.39636230468699</v>
      </c>
      <c r="C5479">
        <f>IF(VLOOKUP($A5479,Sheet1!$A:$C,3,TRUE)=0,C5478,VLOOKUP($A5479,Sheet1!$A:$C,3,TRUE))</f>
        <v>12.814390182495099</v>
      </c>
      <c r="D5479">
        <f>AVERAGE(B5279:B5479)</f>
        <v>319.32390082060397</v>
      </c>
      <c r="E5479">
        <f>AVERAGE(C5279:C5479)</f>
        <v>13.775893965763814</v>
      </c>
      <c r="F5479">
        <f>IF(B5479&gt;D5479,1,0)</f>
        <v>1</v>
      </c>
      <c r="G5479">
        <f>IF(C5479&gt;E5479,1,0)</f>
        <v>0</v>
      </c>
    </row>
    <row r="5480" spans="1:7" x14ac:dyDescent="0.3">
      <c r="A5480" s="1">
        <v>44367</v>
      </c>
      <c r="B5480">
        <f>IF(VLOOKUP($A5480,Sheet1!$A:$C,2,TRUE)=0,B5479,VLOOKUP($A5480,Sheet1!$A:$C,2,TRUE))</f>
        <v>338.39636230468699</v>
      </c>
      <c r="C5480">
        <f>IF(VLOOKUP($A5480,Sheet1!$A:$C,3,TRUE)=0,C5479,VLOOKUP($A5480,Sheet1!$A:$C,3,TRUE))</f>
        <v>12.814390182495099</v>
      </c>
      <c r="D5480">
        <f>AVERAGE(B5280:B5480)</f>
        <v>319.52094386466098</v>
      </c>
      <c r="E5480">
        <f>AVERAGE(C5280:C5480)</f>
        <v>13.765582407291831</v>
      </c>
      <c r="F5480">
        <f>IF(B5480&gt;D5480,1,0)</f>
        <v>1</v>
      </c>
      <c r="G5480">
        <f>IF(C5480&gt;E5480,1,0)</f>
        <v>0</v>
      </c>
    </row>
    <row r="5481" spans="1:7" x14ac:dyDescent="0.3">
      <c r="A5481" s="1">
        <v>44368</v>
      </c>
      <c r="B5481">
        <f>IF(VLOOKUP($A5481,Sheet1!$A:$C,2,TRUE)=0,B5480,VLOOKUP($A5481,Sheet1!$A:$C,2,TRUE))</f>
        <v>340.49945068359301</v>
      </c>
      <c r="C5481">
        <f>IF(VLOOKUP($A5481,Sheet1!$A:$C,3,TRUE)=0,C5480,VLOOKUP($A5481,Sheet1!$A:$C,3,TRUE))</f>
        <v>12.714745521545399</v>
      </c>
      <c r="D5481">
        <f>AVERAGE(B5281:B5481)</f>
        <v>319.72653957385916</v>
      </c>
      <c r="E5481">
        <f>AVERAGE(C5281:C5481)</f>
        <v>13.754824676323867</v>
      </c>
      <c r="F5481">
        <f>IF(B5481&gt;D5481,1,0)</f>
        <v>1</v>
      </c>
      <c r="G5481">
        <f>IF(C5481&gt;E5481,1,0)</f>
        <v>0</v>
      </c>
    </row>
    <row r="5482" spans="1:7" x14ac:dyDescent="0.3">
      <c r="A5482" s="1">
        <v>44369</v>
      </c>
      <c r="B5482">
        <f>IF(VLOOKUP($A5482,Sheet1!$A:$C,2,TRUE)=0,B5481,VLOOKUP($A5482,Sheet1!$A:$C,2,TRUE))</f>
        <v>343.67352294921801</v>
      </c>
      <c r="C5482">
        <f>IF(VLOOKUP($A5482,Sheet1!$A:$C,3,TRUE)=0,C5481,VLOOKUP($A5482,Sheet1!$A:$C,3,TRUE))</f>
        <v>12.605134963989199</v>
      </c>
      <c r="D5482">
        <f>AVERAGE(B5282:B5482)</f>
        <v>319.94582021532955</v>
      </c>
      <c r="E5482">
        <f>AVERAGE(C5282:C5482)</f>
        <v>13.743670344945786</v>
      </c>
      <c r="F5482">
        <f>IF(B5482&gt;D5482,1,0)</f>
        <v>1</v>
      </c>
      <c r="G5482">
        <f>IF(C5482&gt;E5482,1,0)</f>
        <v>0</v>
      </c>
    </row>
    <row r="5483" spans="1:7" x14ac:dyDescent="0.3">
      <c r="A5483" s="1">
        <v>44370</v>
      </c>
      <c r="B5483">
        <f>IF(VLOOKUP($A5483,Sheet1!$A:$C,2,TRUE)=0,B5482,VLOOKUP($A5483,Sheet1!$A:$C,2,TRUE))</f>
        <v>343.84158325195301</v>
      </c>
      <c r="C5483">
        <f>IF(VLOOKUP($A5483,Sheet1!$A:$C,3,TRUE)=0,C5482,VLOOKUP($A5483,Sheet1!$A:$C,3,TRUE))</f>
        <v>12.605134963989199</v>
      </c>
      <c r="D5483">
        <f>AVERAGE(B5283:B5483)</f>
        <v>320.15986306868967</v>
      </c>
      <c r="E5483">
        <f>AVERAGE(C5283:C5483)</f>
        <v>13.732763883486298</v>
      </c>
      <c r="F5483">
        <f>IF(B5483&gt;D5483,1,0)</f>
        <v>1</v>
      </c>
      <c r="G5483">
        <f>IF(C5483&gt;E5483,1,0)</f>
        <v>0</v>
      </c>
    </row>
    <row r="5484" spans="1:7" x14ac:dyDescent="0.3">
      <c r="A5484" s="1">
        <v>44371</v>
      </c>
      <c r="B5484">
        <f>IF(VLOOKUP($A5484,Sheet1!$A:$C,2,TRUE)=0,B5483,VLOOKUP($A5484,Sheet1!$A:$C,2,TRUE))</f>
        <v>345.96746826171801</v>
      </c>
      <c r="C5484">
        <f>IF(VLOOKUP($A5484,Sheet1!$A:$C,3,TRUE)=0,C5483,VLOOKUP($A5484,Sheet1!$A:$C,3,TRUE))</f>
        <v>12.5154552459716</v>
      </c>
      <c r="D5484">
        <f>AVERAGE(B5284:B5484)</f>
        <v>320.38448246438696</v>
      </c>
      <c r="E5484">
        <f>AVERAGE(C5284:C5484)</f>
        <v>13.721411254275482</v>
      </c>
      <c r="F5484">
        <f>IF(B5484&gt;D5484,1,0)</f>
        <v>1</v>
      </c>
      <c r="G5484">
        <f>IF(C5484&gt;E5484,1,0)</f>
        <v>0</v>
      </c>
    </row>
    <row r="5485" spans="1:7" x14ac:dyDescent="0.3">
      <c r="A5485" s="1">
        <v>44372</v>
      </c>
      <c r="B5485">
        <f>IF(VLOOKUP($A5485,Sheet1!$A:$C,2,TRUE)=0,B5484,VLOOKUP($A5485,Sheet1!$A:$C,2,TRUE))</f>
        <v>345.54229736328102</v>
      </c>
      <c r="C5485">
        <f>IF(VLOOKUP($A5485,Sheet1!$A:$C,3,TRUE)=0,C5484,VLOOKUP($A5485,Sheet1!$A:$C,3,TRUE))</f>
        <v>12.5353841781616</v>
      </c>
      <c r="D5485">
        <f>AVERAGE(B5285:B5485)</f>
        <v>320.6069865819826</v>
      </c>
      <c r="E5485">
        <f>AVERAGE(C5285:C5485)</f>
        <v>13.710157773981029</v>
      </c>
      <c r="F5485">
        <f>IF(B5485&gt;D5485,1,0)</f>
        <v>1</v>
      </c>
      <c r="G5485">
        <f>IF(C5485&gt;E5485,1,0)</f>
        <v>0</v>
      </c>
    </row>
    <row r="5486" spans="1:7" x14ac:dyDescent="0.3">
      <c r="A5486" s="1">
        <v>44373</v>
      </c>
      <c r="B5486">
        <f>IF(VLOOKUP($A5486,Sheet1!$A:$C,2,TRUE)=0,B5485,VLOOKUP($A5486,Sheet1!$A:$C,2,TRUE))</f>
        <v>345.54229736328102</v>
      </c>
      <c r="C5486">
        <f>IF(VLOOKUP($A5486,Sheet1!$A:$C,3,TRUE)=0,C5485,VLOOKUP($A5486,Sheet1!$A:$C,3,TRUE))</f>
        <v>12.5353841781616</v>
      </c>
      <c r="D5486">
        <f>AVERAGE(B5286:B5486)</f>
        <v>320.82101561892677</v>
      </c>
      <c r="E5486">
        <f>AVERAGE(C5286:C5486)</f>
        <v>13.699300894096698</v>
      </c>
      <c r="F5486">
        <f>IF(B5486&gt;D5486,1,0)</f>
        <v>1</v>
      </c>
      <c r="G5486">
        <f>IF(C5486&gt;E5486,1,0)</f>
        <v>0</v>
      </c>
    </row>
    <row r="5487" spans="1:7" x14ac:dyDescent="0.3">
      <c r="A5487" s="1">
        <v>44374</v>
      </c>
      <c r="B5487">
        <f>IF(VLOOKUP($A5487,Sheet1!$A:$C,2,TRUE)=0,B5486,VLOOKUP($A5487,Sheet1!$A:$C,2,TRUE))</f>
        <v>345.54229736328102</v>
      </c>
      <c r="C5487">
        <f>IF(VLOOKUP($A5487,Sheet1!$A:$C,3,TRUE)=0,C5486,VLOOKUP($A5487,Sheet1!$A:$C,3,TRUE))</f>
        <v>12.5353841781616</v>
      </c>
      <c r="D5487">
        <f>AVERAGE(B5287:B5487)</f>
        <v>321.02995049775529</v>
      </c>
      <c r="E5487">
        <f>AVERAGE(C5287:C5487)</f>
        <v>13.688691888875612</v>
      </c>
      <c r="F5487">
        <f>IF(B5487&gt;D5487,1,0)</f>
        <v>1</v>
      </c>
      <c r="G5487">
        <f>IF(C5487&gt;E5487,1,0)</f>
        <v>0</v>
      </c>
    </row>
    <row r="5488" spans="1:7" x14ac:dyDescent="0.3">
      <c r="A5488" s="1">
        <v>44375</v>
      </c>
      <c r="B5488">
        <f>IF(VLOOKUP($A5488,Sheet1!$A:$C,2,TRUE)=0,B5487,VLOOKUP($A5488,Sheet1!$A:$C,2,TRUE))</f>
        <v>349.74462890625</v>
      </c>
      <c r="C5488">
        <f>IF(VLOOKUP($A5488,Sheet1!$A:$C,3,TRUE)=0,C5487,VLOOKUP($A5488,Sheet1!$A:$C,3,TRUE))</f>
        <v>12.3659868240356</v>
      </c>
      <c r="D5488">
        <f>AVERAGE(B5288:B5488)</f>
        <v>321.29398448431664</v>
      </c>
      <c r="E5488">
        <f>AVERAGE(C5288:C5488)</f>
        <v>13.67570329542775</v>
      </c>
      <c r="F5488">
        <f>IF(B5488&gt;D5488,1,0)</f>
        <v>1</v>
      </c>
      <c r="G5488">
        <f>IF(C5488&gt;E5488,1,0)</f>
        <v>0</v>
      </c>
    </row>
    <row r="5489" spans="1:7" x14ac:dyDescent="0.3">
      <c r="A5489" s="1">
        <v>44376</v>
      </c>
      <c r="B5489">
        <f>IF(VLOOKUP($A5489,Sheet1!$A:$C,2,TRUE)=0,B5488,VLOOKUP($A5489,Sheet1!$A:$C,2,TRUE))</f>
        <v>351.01031494140602</v>
      </c>
      <c r="C5489">
        <f>IF(VLOOKUP($A5489,Sheet1!$A:$C,3,TRUE)=0,C5488,VLOOKUP($A5489,Sheet1!$A:$C,3,TRUE))</f>
        <v>12.3360929489135</v>
      </c>
      <c r="D5489">
        <f>AVERAGE(B5289:B5489)</f>
        <v>321.55838847753415</v>
      </c>
      <c r="E5489">
        <f>AVERAGE(C5289:C5489)</f>
        <v>13.662764274065751</v>
      </c>
      <c r="F5489">
        <f>IF(B5489&gt;D5489,1,0)</f>
        <v>1</v>
      </c>
      <c r="G5489">
        <f>IF(C5489&gt;E5489,1,0)</f>
        <v>0</v>
      </c>
    </row>
    <row r="5490" spans="1:7" x14ac:dyDescent="0.3">
      <c r="A5490" s="1">
        <v>44377</v>
      </c>
      <c r="B5490">
        <f>IF(VLOOKUP($A5490,Sheet1!$A:$C,2,TRUE)=0,B5489,VLOOKUP($A5490,Sheet1!$A:$C,2,TRUE))</f>
        <v>350.45657348632801</v>
      </c>
      <c r="C5490">
        <f>IF(VLOOKUP($A5490,Sheet1!$A:$C,3,TRUE)=0,C5489,VLOOKUP($A5490,Sheet1!$A:$C,3,TRUE))</f>
        <v>12.3460578918457</v>
      </c>
      <c r="D5490">
        <f>AVERAGE(B5290:B5490)</f>
        <v>321.82331931650333</v>
      </c>
      <c r="E5490">
        <f>AVERAGE(C5290:C5490)</f>
        <v>13.649775675873242</v>
      </c>
      <c r="F5490">
        <f>IF(B5490&gt;D5490,1,0)</f>
        <v>1</v>
      </c>
      <c r="G5490">
        <f>IF(C5490&gt;E5490,1,0)</f>
        <v>0</v>
      </c>
    </row>
    <row r="5491" spans="1:7" x14ac:dyDescent="0.3">
      <c r="A5491" s="1">
        <v>44378</v>
      </c>
      <c r="B5491">
        <f>IF(VLOOKUP($A5491,Sheet1!$A:$C,2,TRUE)=0,B5490,VLOOKUP($A5491,Sheet1!$A:$C,2,TRUE))</f>
        <v>350.59503173828102</v>
      </c>
      <c r="C5491">
        <f>IF(VLOOKUP($A5491,Sheet1!$A:$C,3,TRUE)=0,C5490,VLOOKUP($A5491,Sheet1!$A:$C,3,TRUE))</f>
        <v>12.3560218811035</v>
      </c>
      <c r="D5491">
        <f>AVERAGE(B5291:B5491)</f>
        <v>322.08893900249723</v>
      </c>
      <c r="E5491">
        <f>AVERAGE(C5291:C5491)</f>
        <v>13.636836649766593</v>
      </c>
      <c r="F5491">
        <f>IF(B5491&gt;D5491,1,0)</f>
        <v>1</v>
      </c>
      <c r="G5491">
        <f>IF(C5491&gt;E5491,1,0)</f>
        <v>0</v>
      </c>
    </row>
    <row r="5492" spans="1:7" x14ac:dyDescent="0.3">
      <c r="A5492" s="1">
        <v>44379</v>
      </c>
      <c r="B5492">
        <f>IF(VLOOKUP($A5492,Sheet1!$A:$C,2,TRUE)=0,B5491,VLOOKUP($A5492,Sheet1!$A:$C,2,TRUE))</f>
        <v>354.61944580078102</v>
      </c>
      <c r="C5492">
        <f>IF(VLOOKUP($A5492,Sheet1!$A:$C,3,TRUE)=0,C5491,VLOOKUP($A5492,Sheet1!$A:$C,3,TRUE))</f>
        <v>12.1866245269775</v>
      </c>
      <c r="D5492">
        <f>AVERAGE(B5292:B5492)</f>
        <v>322.37458064900102</v>
      </c>
      <c r="E5492">
        <f>AVERAGE(C5292:C5492)</f>
        <v>13.623054850753844</v>
      </c>
      <c r="F5492">
        <f>IF(B5492&gt;D5492,1,0)</f>
        <v>1</v>
      </c>
      <c r="G5492">
        <f>IF(C5492&gt;E5492,1,0)</f>
        <v>0</v>
      </c>
    </row>
    <row r="5493" spans="1:7" x14ac:dyDescent="0.3">
      <c r="A5493" s="1">
        <v>44380</v>
      </c>
      <c r="B5493">
        <f>IF(VLOOKUP($A5493,Sheet1!$A:$C,2,TRUE)=0,B5492,VLOOKUP($A5493,Sheet1!$A:$C,2,TRUE))</f>
        <v>354.61944580078102</v>
      </c>
      <c r="C5493">
        <f>IF(VLOOKUP($A5493,Sheet1!$A:$C,3,TRUE)=0,C5492,VLOOKUP($A5493,Sheet1!$A:$C,3,TRUE))</f>
        <v>12.1866245269775</v>
      </c>
      <c r="D5493">
        <f>AVERAGE(B5293:B5493)</f>
        <v>322.6494945317358</v>
      </c>
      <c r="E5493">
        <f>AVERAGE(C5293:C5493)</f>
        <v>13.609768801067583</v>
      </c>
      <c r="F5493">
        <f>IF(B5493&gt;D5493,1,0)</f>
        <v>1</v>
      </c>
      <c r="G5493">
        <f>IF(C5493&gt;E5493,1,0)</f>
        <v>0</v>
      </c>
    </row>
    <row r="5494" spans="1:7" x14ac:dyDescent="0.3">
      <c r="A5494" s="1">
        <v>44381</v>
      </c>
      <c r="B5494">
        <f>IF(VLOOKUP($A5494,Sheet1!$A:$C,2,TRUE)=0,B5493,VLOOKUP($A5494,Sheet1!$A:$C,2,TRUE))</f>
        <v>354.61944580078102</v>
      </c>
      <c r="C5494">
        <f>IF(VLOOKUP($A5494,Sheet1!$A:$C,3,TRUE)=0,C5493,VLOOKUP($A5494,Sheet1!$A:$C,3,TRUE))</f>
        <v>12.1866245269775</v>
      </c>
      <c r="D5494">
        <f>AVERAGE(B5294:B5494)</f>
        <v>322.90848795572907</v>
      </c>
      <c r="E5494">
        <f>AVERAGE(C5294:C5494)</f>
        <v>13.597325524287422</v>
      </c>
      <c r="F5494">
        <f>IF(B5494&gt;D5494,1,0)</f>
        <v>1</v>
      </c>
      <c r="G5494">
        <f>IF(C5494&gt;E5494,1,0)</f>
        <v>0</v>
      </c>
    </row>
    <row r="5495" spans="1:7" x14ac:dyDescent="0.3">
      <c r="A5495" s="1">
        <v>44382</v>
      </c>
      <c r="B5495">
        <f>IF(VLOOKUP($A5495,Sheet1!$A:$C,2,TRUE)=0,B5494,VLOOKUP($A5495,Sheet1!$A:$C,2,TRUE))</f>
        <v>354.61944580078102</v>
      </c>
      <c r="C5495">
        <f>IF(VLOOKUP($A5495,Sheet1!$A:$C,3,TRUE)=0,C5494,VLOOKUP($A5495,Sheet1!$A:$C,3,TRUE))</f>
        <v>12.1866245269775</v>
      </c>
      <c r="D5495">
        <f>AVERAGE(B5295:B5495)</f>
        <v>323.15920246181196</v>
      </c>
      <c r="E5495">
        <f>AVERAGE(C5295:C5495)</f>
        <v>13.585229271086872</v>
      </c>
      <c r="F5495">
        <f>IF(B5495&gt;D5495,1,0)</f>
        <v>1</v>
      </c>
      <c r="G5495">
        <f>IF(C5495&gt;E5495,1,0)</f>
        <v>0</v>
      </c>
    </row>
    <row r="5496" spans="1:7" x14ac:dyDescent="0.3">
      <c r="A5496" s="1">
        <v>44383</v>
      </c>
      <c r="B5496">
        <f>IF(VLOOKUP($A5496,Sheet1!$A:$C,2,TRUE)=0,B5495,VLOOKUP($A5496,Sheet1!$A:$C,2,TRUE))</f>
        <v>356.15200805664</v>
      </c>
      <c r="C5496">
        <f>IF(VLOOKUP($A5496,Sheet1!$A:$C,3,TRUE)=0,C5495,VLOOKUP($A5496,Sheet1!$A:$C,3,TRUE))</f>
        <v>12.1567316055297</v>
      </c>
      <c r="D5496">
        <f>AVERAGE(B5296:B5496)</f>
        <v>323.40764697630004</v>
      </c>
      <c r="E5496">
        <f>AVERAGE(C5296:C5496)</f>
        <v>13.573430469380071</v>
      </c>
      <c r="F5496">
        <f>IF(B5496&gt;D5496,1,0)</f>
        <v>1</v>
      </c>
      <c r="G5496">
        <f>IF(C5496&gt;E5496,1,0)</f>
        <v>0</v>
      </c>
    </row>
    <row r="5497" spans="1:7" x14ac:dyDescent="0.3">
      <c r="A5497" s="1">
        <v>44384</v>
      </c>
      <c r="B5497">
        <f>IF(VLOOKUP($A5497,Sheet1!$A:$C,2,TRUE)=0,B5496,VLOOKUP($A5497,Sheet1!$A:$C,2,TRUE))</f>
        <v>356.90350341796801</v>
      </c>
      <c r="C5497">
        <f>IF(VLOOKUP($A5497,Sheet1!$A:$C,3,TRUE)=0,C5496,VLOOKUP($A5497,Sheet1!$A:$C,3,TRUE))</f>
        <v>12.126837730407701</v>
      </c>
      <c r="D5497">
        <f>AVERAGE(B5297:B5497)</f>
        <v>323.66443493591606</v>
      </c>
      <c r="E5497">
        <f>AVERAGE(C5297:C5497)</f>
        <v>13.561235067263153</v>
      </c>
      <c r="F5497">
        <f>IF(B5497&gt;D5497,1,0)</f>
        <v>1</v>
      </c>
      <c r="G5497">
        <f>IF(C5497&gt;E5497,1,0)</f>
        <v>0</v>
      </c>
    </row>
    <row r="5498" spans="1:7" x14ac:dyDescent="0.3">
      <c r="A5498" s="1">
        <v>44385</v>
      </c>
      <c r="B5498">
        <f>IF(VLOOKUP($A5498,Sheet1!$A:$C,2,TRUE)=0,B5497,VLOOKUP($A5498,Sheet1!$A:$C,2,TRUE))</f>
        <v>354.74792480468699</v>
      </c>
      <c r="C5498">
        <f>IF(VLOOKUP($A5498,Sheet1!$A:$C,3,TRUE)=0,C5497,VLOOKUP($A5498,Sheet1!$A:$C,3,TRUE))</f>
        <v>12.206554412841699</v>
      </c>
      <c r="D5498">
        <f>AVERAGE(B5298:B5498)</f>
        <v>323.91049862382414</v>
      </c>
      <c r="E5498">
        <f>AVERAGE(C5298:C5498)</f>
        <v>13.549436265556356</v>
      </c>
      <c r="F5498">
        <f>IF(B5498&gt;D5498,1,0)</f>
        <v>1</v>
      </c>
      <c r="G5498">
        <f>IF(C5498&gt;E5498,1,0)</f>
        <v>0</v>
      </c>
    </row>
    <row r="5499" spans="1:7" x14ac:dyDescent="0.3">
      <c r="A5499" s="1">
        <v>44386</v>
      </c>
      <c r="B5499">
        <f>IF(VLOOKUP($A5499,Sheet1!$A:$C,2,TRUE)=0,B5498,VLOOKUP($A5499,Sheet1!$A:$C,2,TRUE))</f>
        <v>356.96282958984301</v>
      </c>
      <c r="C5499">
        <f>IF(VLOOKUP($A5499,Sheet1!$A:$C,3,TRUE)=0,C5498,VLOOKUP($A5499,Sheet1!$A:$C,3,TRUE))</f>
        <v>12.126837730407701</v>
      </c>
      <c r="D5499">
        <f>AVERAGE(B5299:B5499)</f>
        <v>324.16758173852412</v>
      </c>
      <c r="E5499">
        <f>AVERAGE(C5299:C5499)</f>
        <v>13.537240863439438</v>
      </c>
      <c r="F5499">
        <f>IF(B5499&gt;D5499,1,0)</f>
        <v>1</v>
      </c>
      <c r="G5499">
        <f>IF(C5499&gt;E5499,1,0)</f>
        <v>0</v>
      </c>
    </row>
    <row r="5500" spans="1:7" x14ac:dyDescent="0.3">
      <c r="A5500" s="1">
        <v>44387</v>
      </c>
      <c r="B5500">
        <f>IF(VLOOKUP($A5500,Sheet1!$A:$C,2,TRUE)=0,B5499,VLOOKUP($A5500,Sheet1!$A:$C,2,TRUE))</f>
        <v>356.96282958984301</v>
      </c>
      <c r="C5500">
        <f>IF(VLOOKUP($A5500,Sheet1!$A:$C,3,TRUE)=0,C5499,VLOOKUP($A5500,Sheet1!$A:$C,3,TRUE))</f>
        <v>12.126837730407701</v>
      </c>
      <c r="D5500">
        <f>AVERAGE(B5300:B5500)</f>
        <v>324.42750617639336</v>
      </c>
      <c r="E5500">
        <f>AVERAGE(C5300:C5500)</f>
        <v>13.5249463171508</v>
      </c>
      <c r="F5500">
        <f>IF(B5500&gt;D5500,1,0)</f>
        <v>1</v>
      </c>
      <c r="G5500">
        <f>IF(C5500&gt;E5500,1,0)</f>
        <v>0</v>
      </c>
    </row>
    <row r="5501" spans="1:7" x14ac:dyDescent="0.3">
      <c r="A5501" s="1">
        <v>44388</v>
      </c>
      <c r="B5501">
        <f>IF(VLOOKUP($A5501,Sheet1!$A:$C,2,TRUE)=0,B5500,VLOOKUP($A5501,Sheet1!$A:$C,2,TRUE))</f>
        <v>356.96282958984301</v>
      </c>
      <c r="C5501">
        <f>IF(VLOOKUP($A5501,Sheet1!$A:$C,3,TRUE)=0,C5500,VLOOKUP($A5501,Sheet1!$A:$C,3,TRUE))</f>
        <v>12.126837730407701</v>
      </c>
      <c r="D5501">
        <f>AVERAGE(B5301:B5501)</f>
        <v>324.68330846378456</v>
      </c>
      <c r="E5501">
        <f>AVERAGE(C5301:C5501)</f>
        <v>13.512899640780757</v>
      </c>
      <c r="F5501">
        <f>IF(B5501&gt;D5501,1,0)</f>
        <v>1</v>
      </c>
      <c r="G5501">
        <f>IF(C5501&gt;E5501,1,0)</f>
        <v>0</v>
      </c>
    </row>
    <row r="5502" spans="1:7" x14ac:dyDescent="0.3">
      <c r="A5502" s="1">
        <v>44389</v>
      </c>
      <c r="B5502">
        <f>IF(VLOOKUP($A5502,Sheet1!$A:$C,2,TRUE)=0,B5501,VLOOKUP($A5502,Sheet1!$A:$C,2,TRUE))</f>
        <v>358.35699462890602</v>
      </c>
      <c r="C5502">
        <f>IF(VLOOKUP($A5502,Sheet1!$A:$C,3,TRUE)=0,C5501,VLOOKUP($A5502,Sheet1!$A:$C,3,TRUE))</f>
        <v>12.0770149230957</v>
      </c>
      <c r="D5502">
        <f>AVERAGE(B5302:B5502)</f>
        <v>324.95370240472437</v>
      </c>
      <c r="E5502">
        <f>AVERAGE(C5302:C5502)</f>
        <v>13.500208489337354</v>
      </c>
      <c r="F5502">
        <f>IF(B5502&gt;D5502,1,0)</f>
        <v>1</v>
      </c>
      <c r="G5502">
        <f>IF(C5502&gt;E5502,1,0)</f>
        <v>0</v>
      </c>
    </row>
    <row r="5503" spans="1:7" x14ac:dyDescent="0.3">
      <c r="A5503" s="1">
        <v>44390</v>
      </c>
      <c r="B5503">
        <f>IF(VLOOKUP($A5503,Sheet1!$A:$C,2,TRUE)=0,B5502,VLOOKUP($A5503,Sheet1!$A:$C,2,TRUE))</f>
        <v>358.35699462890602</v>
      </c>
      <c r="C5503">
        <f>IF(VLOOKUP($A5503,Sheet1!$A:$C,3,TRUE)=0,C5502,VLOOKUP($A5503,Sheet1!$A:$C,3,TRUE))</f>
        <v>12.0869798660278</v>
      </c>
      <c r="D5503">
        <f>AVERAGE(B5303:B5503)</f>
        <v>325.2174222576084</v>
      </c>
      <c r="E5503">
        <f>AVERAGE(C5303:C5503)</f>
        <v>13.487864366218204</v>
      </c>
      <c r="F5503">
        <f>IF(B5503&gt;D5503,1,0)</f>
        <v>1</v>
      </c>
      <c r="G5503">
        <f>IF(C5503&gt;E5503,1,0)</f>
        <v>0</v>
      </c>
    </row>
    <row r="5504" spans="1:7" x14ac:dyDescent="0.3">
      <c r="A5504" s="1">
        <v>44391</v>
      </c>
      <c r="B5504">
        <f>IF(VLOOKUP($A5504,Sheet1!$A:$C,2,TRUE)=0,B5503,VLOOKUP($A5504,Sheet1!$A:$C,2,TRUE))</f>
        <v>358.99972534179602</v>
      </c>
      <c r="C5504">
        <f>IF(VLOOKUP($A5504,Sheet1!$A:$C,3,TRUE)=0,C5503,VLOOKUP($A5504,Sheet1!$A:$C,3,TRUE))</f>
        <v>12.05708694458</v>
      </c>
      <c r="D5504">
        <f>AVERAGE(B5304:B5504)</f>
        <v>325.48433977573069</v>
      </c>
      <c r="E5504">
        <f>AVERAGE(C5304:C5504)</f>
        <v>13.475371522096834</v>
      </c>
      <c r="F5504">
        <f>IF(B5504&gt;D5504,1,0)</f>
        <v>1</v>
      </c>
      <c r="G5504">
        <f>IF(C5504&gt;E5504,1,0)</f>
        <v>0</v>
      </c>
    </row>
    <row r="5505" spans="1:7" x14ac:dyDescent="0.3">
      <c r="A5505" s="1">
        <v>44392</v>
      </c>
      <c r="B5505">
        <f>IF(VLOOKUP($A5505,Sheet1!$A:$C,2,TRUE)=0,B5504,VLOOKUP($A5505,Sheet1!$A:$C,2,TRUE))</f>
        <v>356.47830200195301</v>
      </c>
      <c r="C5505">
        <f>IF(VLOOKUP($A5505,Sheet1!$A:$C,3,TRUE)=0,C5504,VLOOKUP($A5505,Sheet1!$A:$C,3,TRUE))</f>
        <v>12.136802673339799</v>
      </c>
      <c r="D5505">
        <f>AVERAGE(B5305:B5505)</f>
        <v>325.73871289912734</v>
      </c>
      <c r="E5505">
        <f>AVERAGE(C5305:C5505)</f>
        <v>13.463275273640932</v>
      </c>
      <c r="F5505">
        <f>IF(B5505&gt;D5505,1,0)</f>
        <v>1</v>
      </c>
      <c r="G5505">
        <f>IF(C5505&gt;E5505,1,0)</f>
        <v>0</v>
      </c>
    </row>
    <row r="5506" spans="1:7" x14ac:dyDescent="0.3">
      <c r="A5506" s="1">
        <v>44393</v>
      </c>
      <c r="B5506">
        <f>IF(VLOOKUP($A5506,Sheet1!$A:$C,2,TRUE)=0,B5505,VLOOKUP($A5506,Sheet1!$A:$C,2,TRUE))</f>
        <v>353.59103393554602</v>
      </c>
      <c r="C5506">
        <f>IF(VLOOKUP($A5506,Sheet1!$A:$C,3,TRUE)=0,C5505,VLOOKUP($A5506,Sheet1!$A:$C,3,TRUE))</f>
        <v>12.2464122772216</v>
      </c>
      <c r="D5506">
        <f>AVERAGE(B5306:B5506)</f>
        <v>325.97872150478071</v>
      </c>
      <c r="E5506">
        <f>AVERAGE(C5306:C5506)</f>
        <v>13.451724346597379</v>
      </c>
      <c r="F5506">
        <f>IF(B5506&gt;D5506,1,0)</f>
        <v>1</v>
      </c>
      <c r="G5506">
        <f>IF(C5506&gt;E5506,1,0)</f>
        <v>0</v>
      </c>
    </row>
    <row r="5507" spans="1:7" x14ac:dyDescent="0.3">
      <c r="A5507" s="1">
        <v>44394</v>
      </c>
      <c r="B5507">
        <f>IF(VLOOKUP($A5507,Sheet1!$A:$C,2,TRUE)=0,B5506,VLOOKUP($A5507,Sheet1!$A:$C,2,TRUE))</f>
        <v>353.59103393554602</v>
      </c>
      <c r="C5507">
        <f>IF(VLOOKUP($A5507,Sheet1!$A:$C,3,TRUE)=0,C5506,VLOOKUP($A5507,Sheet1!$A:$C,3,TRUE))</f>
        <v>12.2464122772216</v>
      </c>
      <c r="D5507">
        <f>AVERAGE(B5307:B5507)</f>
        <v>326.20341909228267</v>
      </c>
      <c r="E5507">
        <f>AVERAGE(C5307:C5507)</f>
        <v>13.440917038798908</v>
      </c>
      <c r="F5507">
        <f>IF(B5507&gt;D5507,1,0)</f>
        <v>1</v>
      </c>
      <c r="G5507">
        <f>IF(C5507&gt;E5507,1,0)</f>
        <v>0</v>
      </c>
    </row>
    <row r="5508" spans="1:7" x14ac:dyDescent="0.3">
      <c r="A5508" s="1">
        <v>44395</v>
      </c>
      <c r="B5508">
        <f>IF(VLOOKUP($A5508,Sheet1!$A:$C,2,TRUE)=0,B5507,VLOOKUP($A5508,Sheet1!$A:$C,2,TRUE))</f>
        <v>353.59103393554602</v>
      </c>
      <c r="C5508">
        <f>IF(VLOOKUP($A5508,Sheet1!$A:$C,3,TRUE)=0,C5507,VLOOKUP($A5508,Sheet1!$A:$C,3,TRUE))</f>
        <v>12.2464122772216</v>
      </c>
      <c r="D5508">
        <f>AVERAGE(B5308:B5508)</f>
        <v>326.42674232596772</v>
      </c>
      <c r="E5508">
        <f>AVERAGE(C5308:C5508)</f>
        <v>13.430159307830944</v>
      </c>
      <c r="F5508">
        <f>IF(B5508&gt;D5508,1,0)</f>
        <v>1</v>
      </c>
      <c r="G5508">
        <f>IF(C5508&gt;E5508,1,0)</f>
        <v>0</v>
      </c>
    </row>
    <row r="5509" spans="1:7" x14ac:dyDescent="0.3">
      <c r="A5509" s="1">
        <v>44396</v>
      </c>
      <c r="B5509">
        <f>IF(VLOOKUP($A5509,Sheet1!$A:$C,2,TRUE)=0,B5508,VLOOKUP($A5509,Sheet1!$A:$C,2,TRUE))</f>
        <v>350.69390869140602</v>
      </c>
      <c r="C5509">
        <f>IF(VLOOKUP($A5509,Sheet1!$A:$C,3,TRUE)=0,C5508,VLOOKUP($A5509,Sheet1!$A:$C,3,TRUE))</f>
        <v>12.3261289596557</v>
      </c>
      <c r="D5509">
        <f>AVERAGE(B5309:B5509)</f>
        <v>326.63560296053902</v>
      </c>
      <c r="E5509">
        <f>AVERAGE(C5309:C5509)</f>
        <v>13.419798177273101</v>
      </c>
      <c r="F5509">
        <f>IF(B5509&gt;D5509,1,0)</f>
        <v>1</v>
      </c>
      <c r="G5509">
        <f>IF(C5509&gt;E5509,1,0)</f>
        <v>0</v>
      </c>
    </row>
    <row r="5510" spans="1:7" x14ac:dyDescent="0.3">
      <c r="A5510" s="1">
        <v>44397</v>
      </c>
      <c r="B5510">
        <f>IF(VLOOKUP($A5510,Sheet1!$A:$C,2,TRUE)=0,B5509,VLOOKUP($A5510,Sheet1!$A:$C,2,TRUE))</f>
        <v>354.76773071289</v>
      </c>
      <c r="C5510">
        <f>IF(VLOOKUP($A5510,Sheet1!$A:$C,3,TRUE)=0,C5509,VLOOKUP($A5510,Sheet1!$A:$C,3,TRUE))</f>
        <v>12.1965894699096</v>
      </c>
      <c r="D5510">
        <f>AVERAGE(B5310:B5510)</f>
        <v>326.86095265250884</v>
      </c>
      <c r="E5510">
        <f>AVERAGE(C5310:C5510)</f>
        <v>13.409040446305138</v>
      </c>
      <c r="F5510">
        <f>IF(B5510&gt;D5510,1,0)</f>
        <v>1</v>
      </c>
      <c r="G5510">
        <f>IF(C5510&gt;E5510,1,0)</f>
        <v>0</v>
      </c>
    </row>
    <row r="5511" spans="1:7" x14ac:dyDescent="0.3">
      <c r="A5511" s="1">
        <v>44398</v>
      </c>
      <c r="B5511">
        <f>IF(VLOOKUP($A5511,Sheet1!$A:$C,2,TRUE)=0,B5510,VLOOKUP($A5511,Sheet1!$A:$C,2,TRUE))</f>
        <v>357.50665283203102</v>
      </c>
      <c r="C5511">
        <f>IF(VLOOKUP($A5511,Sheet1!$A:$C,3,TRUE)=0,C5510,VLOOKUP($A5511,Sheet1!$A:$C,3,TRUE))</f>
        <v>12.096944808959901</v>
      </c>
      <c r="D5511">
        <f>AVERAGE(B5311:B5511)</f>
        <v>327.09992882268341</v>
      </c>
      <c r="E5511">
        <f>AVERAGE(C5311:C5511)</f>
        <v>13.397786970755336</v>
      </c>
      <c r="F5511">
        <f>IF(B5511&gt;D5511,1,0)</f>
        <v>1</v>
      </c>
      <c r="G5511">
        <f>IF(C5511&gt;E5511,1,0)</f>
        <v>0</v>
      </c>
    </row>
    <row r="5512" spans="1:7" x14ac:dyDescent="0.3">
      <c r="A5512" s="1">
        <v>44399</v>
      </c>
      <c r="B5512">
        <f>IF(VLOOKUP($A5512,Sheet1!$A:$C,2,TRUE)=0,B5511,VLOOKUP($A5512,Sheet1!$A:$C,2,TRUE))</f>
        <v>359.869873046875</v>
      </c>
      <c r="C5512">
        <f>IF(VLOOKUP($A5512,Sheet1!$A:$C,3,TRUE)=0,C5511,VLOOKUP($A5512,Sheet1!$A:$C,3,TRUE))</f>
        <v>12.017228126525801</v>
      </c>
      <c r="D5512">
        <f>AVERAGE(B5312:B5512)</f>
        <v>327.35066230735964</v>
      </c>
      <c r="E5512">
        <f>AVERAGE(C5312:C5512)</f>
        <v>13.386136894795412</v>
      </c>
      <c r="F5512">
        <f>IF(B5512&gt;D5512,1,0)</f>
        <v>1</v>
      </c>
      <c r="G5512">
        <f>IF(C5512&gt;E5512,1,0)</f>
        <v>0</v>
      </c>
    </row>
    <row r="5513" spans="1:7" x14ac:dyDescent="0.3">
      <c r="A5513" s="1">
        <v>44400</v>
      </c>
      <c r="B5513">
        <f>IF(VLOOKUP($A5513,Sheet1!$A:$C,2,TRUE)=0,B5512,VLOOKUP($A5513,Sheet1!$A:$C,2,TRUE))</f>
        <v>364.072265625</v>
      </c>
      <c r="C5513">
        <f>IF(VLOOKUP($A5513,Sheet1!$A:$C,3,TRUE)=0,C5512,VLOOKUP($A5513,Sheet1!$A:$C,3,TRUE))</f>
        <v>11.8876895904541</v>
      </c>
      <c r="D5513">
        <f>AVERAGE(B5313:B5513)</f>
        <v>327.62230321779765</v>
      </c>
      <c r="E5513">
        <f>AVERAGE(C5313:C5513)</f>
        <v>13.373842348506773</v>
      </c>
      <c r="F5513">
        <f>IF(B5513&gt;D5513,1,0)</f>
        <v>1</v>
      </c>
      <c r="G5513">
        <f>IF(C5513&gt;E5513,1,0)</f>
        <v>0</v>
      </c>
    </row>
    <row r="5514" spans="1:7" x14ac:dyDescent="0.3">
      <c r="A5514" s="1">
        <v>44401</v>
      </c>
      <c r="B5514">
        <f>IF(VLOOKUP($A5514,Sheet1!$A:$C,2,TRUE)=0,B5513,VLOOKUP($A5514,Sheet1!$A:$C,2,TRUE))</f>
        <v>364.072265625</v>
      </c>
      <c r="C5514">
        <f>IF(VLOOKUP($A5514,Sheet1!$A:$C,3,TRUE)=0,C5513,VLOOKUP($A5514,Sheet1!$A:$C,3,TRUE))</f>
        <v>11.8876895904541</v>
      </c>
      <c r="D5514">
        <f>AVERAGE(B5314:B5514)</f>
        <v>327.91568403101672</v>
      </c>
      <c r="E5514">
        <f>AVERAGE(C5314:C5514)</f>
        <v>13.36055630830981</v>
      </c>
      <c r="F5514">
        <f>IF(B5514&gt;D5514,1,0)</f>
        <v>1</v>
      </c>
      <c r="G5514">
        <f>IF(C5514&gt;E5514,1,0)</f>
        <v>0</v>
      </c>
    </row>
    <row r="5515" spans="1:7" x14ac:dyDescent="0.3">
      <c r="A5515" s="1">
        <v>44402</v>
      </c>
      <c r="B5515">
        <f>IF(VLOOKUP($A5515,Sheet1!$A:$C,2,TRUE)=0,B5514,VLOOKUP($A5515,Sheet1!$A:$C,2,TRUE))</f>
        <v>364.072265625</v>
      </c>
      <c r="C5515">
        <f>IF(VLOOKUP($A5515,Sheet1!$A:$C,3,TRUE)=0,C5514,VLOOKUP($A5515,Sheet1!$A:$C,3,TRUE))</f>
        <v>11.8876895904541</v>
      </c>
      <c r="D5515">
        <f>AVERAGE(B5315:B5515)</f>
        <v>328.19655127074583</v>
      </c>
      <c r="E5515">
        <f>AVERAGE(C5315:C5515)</f>
        <v>13.347865161611056</v>
      </c>
      <c r="F5515">
        <f>IF(B5515&gt;D5515,1,0)</f>
        <v>1</v>
      </c>
      <c r="G5515">
        <f>IF(C5515&gt;E5515,1,0)</f>
        <v>0</v>
      </c>
    </row>
    <row r="5516" spans="1:7" x14ac:dyDescent="0.3">
      <c r="A5516" s="1">
        <v>44403</v>
      </c>
      <c r="B5516">
        <f>IF(VLOOKUP($A5516,Sheet1!$A:$C,2,TRUE)=0,B5515,VLOOKUP($A5516,Sheet1!$A:$C,2,TRUE))</f>
        <v>364.35897827148398</v>
      </c>
      <c r="C5516">
        <f>IF(VLOOKUP($A5516,Sheet1!$A:$C,3,TRUE)=0,C5515,VLOOKUP($A5516,Sheet1!$A:$C,3,TRUE))</f>
        <v>11.867759704589799</v>
      </c>
      <c r="D5516">
        <f>AVERAGE(B5316:B5516)</f>
        <v>328.50004448582274</v>
      </c>
      <c r="E5516">
        <f>AVERAGE(C5316:C5516)</f>
        <v>13.334083367342952</v>
      </c>
      <c r="F5516">
        <f>IF(B5516&gt;D5516,1,0)</f>
        <v>1</v>
      </c>
      <c r="G5516">
        <f>IF(C5516&gt;E5516,1,0)</f>
        <v>0</v>
      </c>
    </row>
    <row r="5517" spans="1:7" x14ac:dyDescent="0.3">
      <c r="A5517" s="1">
        <v>44404</v>
      </c>
      <c r="B5517">
        <f>IF(VLOOKUP($A5517,Sheet1!$A:$C,2,TRUE)=0,B5516,VLOOKUP($A5517,Sheet1!$A:$C,2,TRUE))</f>
        <v>360.344482421875</v>
      </c>
      <c r="C5517">
        <f>IF(VLOOKUP($A5517,Sheet1!$A:$C,3,TRUE)=0,C5516,VLOOKUP($A5517,Sheet1!$A:$C,3,TRUE))</f>
        <v>11.9972991943359</v>
      </c>
      <c r="D5517">
        <f>AVERAGE(B5317:B5517)</f>
        <v>328.74705391499526</v>
      </c>
      <c r="E5517">
        <f>AVERAGE(C5317:C5517)</f>
        <v>13.322730738132133</v>
      </c>
      <c r="F5517">
        <f>IF(B5517&gt;D5517,1,0)</f>
        <v>1</v>
      </c>
      <c r="G5517">
        <f>IF(C5517&gt;E5517,1,0)</f>
        <v>0</v>
      </c>
    </row>
    <row r="5518" spans="1:7" x14ac:dyDescent="0.3">
      <c r="A5518" s="1">
        <v>44405</v>
      </c>
      <c r="B5518">
        <f>IF(VLOOKUP($A5518,Sheet1!$A:$C,2,TRUE)=0,B5517,VLOOKUP($A5518,Sheet1!$A:$C,2,TRUE))</f>
        <v>361.72879028320301</v>
      </c>
      <c r="C5518">
        <f>IF(VLOOKUP($A5518,Sheet1!$A:$C,3,TRUE)=0,C5517,VLOOKUP($A5518,Sheet1!$A:$C,3,TRUE))</f>
        <v>11.947476387023899</v>
      </c>
      <c r="D5518">
        <f>AVERAGE(B5318:B5518)</f>
        <v>328.981075154015</v>
      </c>
      <c r="E5518">
        <f>AVERAGE(C5318:C5518)</f>
        <v>13.312072156080539</v>
      </c>
      <c r="F5518">
        <f>IF(B5518&gt;D5518,1,0)</f>
        <v>1</v>
      </c>
      <c r="G5518">
        <f>IF(C5518&gt;E5518,1,0)</f>
        <v>0</v>
      </c>
    </row>
    <row r="5519" spans="1:7" x14ac:dyDescent="0.3">
      <c r="A5519" s="1">
        <v>44406</v>
      </c>
      <c r="B5519">
        <f>IF(VLOOKUP($A5519,Sheet1!$A:$C,2,TRUE)=0,B5518,VLOOKUP($A5519,Sheet1!$A:$C,2,TRUE))</f>
        <v>362.371490478515</v>
      </c>
      <c r="C5519">
        <f>IF(VLOOKUP($A5519,Sheet1!$A:$C,3,TRUE)=0,C5518,VLOOKUP($A5519,Sheet1!$A:$C,3,TRUE))</f>
        <v>11.9175825119018</v>
      </c>
      <c r="D5519">
        <f>AVERAGE(B5319:B5519)</f>
        <v>329.21829390644427</v>
      </c>
      <c r="E5519">
        <f>AVERAGE(C5319:C5519)</f>
        <v>13.301264848282068</v>
      </c>
      <c r="F5519">
        <f>IF(B5519&gt;D5519,1,0)</f>
        <v>1</v>
      </c>
      <c r="G5519">
        <f>IF(C5519&gt;E5519,1,0)</f>
        <v>0</v>
      </c>
    </row>
    <row r="5520" spans="1:7" x14ac:dyDescent="0.3">
      <c r="A5520" s="1">
        <v>44407</v>
      </c>
      <c r="B5520">
        <f>IF(VLOOKUP($A5520,Sheet1!$A:$C,2,TRUE)=0,B5519,VLOOKUP($A5520,Sheet1!$A:$C,2,TRUE))</f>
        <v>360.48291015625</v>
      </c>
      <c r="C5520">
        <f>IF(VLOOKUP($A5520,Sheet1!$A:$C,3,TRUE)=0,C5519,VLOOKUP($A5520,Sheet1!$A:$C,3,TRUE))</f>
        <v>11.9873342514038</v>
      </c>
      <c r="D5520">
        <f>AVERAGE(B5320:B5520)</f>
        <v>329.44611673687223</v>
      </c>
      <c r="E5520">
        <f>AVERAGE(C5320:C5520)</f>
        <v>13.29080456406321</v>
      </c>
      <c r="F5520">
        <f>IF(B5520&gt;D5520,1,0)</f>
        <v>1</v>
      </c>
      <c r="G5520">
        <f>IF(C5520&gt;E5520,1,0)</f>
        <v>0</v>
      </c>
    </row>
    <row r="5521" spans="1:7" x14ac:dyDescent="0.3">
      <c r="A5521" s="1">
        <v>44408</v>
      </c>
      <c r="B5521">
        <f>IF(VLOOKUP($A5521,Sheet1!$A:$C,2,TRUE)=0,B5520,VLOOKUP($A5521,Sheet1!$A:$C,2,TRUE))</f>
        <v>360.48291015625</v>
      </c>
      <c r="C5521">
        <f>IF(VLOOKUP($A5521,Sheet1!$A:$C,3,TRUE)=0,C5520,VLOOKUP($A5521,Sheet1!$A:$C,3,TRUE))</f>
        <v>11.9873342514038</v>
      </c>
      <c r="D5521">
        <f>AVERAGE(B5321:B5521)</f>
        <v>329.69656296155932</v>
      </c>
      <c r="E5521">
        <f>AVERAGE(C5321:C5521)</f>
        <v>13.279303209105514</v>
      </c>
      <c r="F5521">
        <f>IF(B5521&gt;D5521,1,0)</f>
        <v>1</v>
      </c>
      <c r="G5521">
        <f>IF(C5521&gt;E5521,1,0)</f>
        <v>0</v>
      </c>
    </row>
    <row r="5522" spans="1:7" x14ac:dyDescent="0.3">
      <c r="A5522" s="1">
        <v>44409</v>
      </c>
      <c r="B5522">
        <f>IF(VLOOKUP($A5522,Sheet1!$A:$C,2,TRUE)=0,B5521,VLOOKUP($A5522,Sheet1!$A:$C,2,TRUE))</f>
        <v>360.48291015625</v>
      </c>
      <c r="C5522">
        <f>IF(VLOOKUP($A5522,Sheet1!$A:$C,3,TRUE)=0,C5521,VLOOKUP($A5522,Sheet1!$A:$C,3,TRUE))</f>
        <v>11.9873342514038</v>
      </c>
      <c r="D5522">
        <f>AVERAGE(B5322:B5522)</f>
        <v>329.94946289062494</v>
      </c>
      <c r="E5522">
        <f>AVERAGE(C5322:C5522)</f>
        <v>13.267702705231452</v>
      </c>
      <c r="F5522">
        <f>IF(B5522&gt;D5522,1,0)</f>
        <v>1</v>
      </c>
      <c r="G5522">
        <f>IF(C5522&gt;E5522,1,0)</f>
        <v>0</v>
      </c>
    </row>
    <row r="5523" spans="1:7" x14ac:dyDescent="0.3">
      <c r="A5523" s="1">
        <v>44410</v>
      </c>
      <c r="B5523">
        <f>IF(VLOOKUP($A5523,Sheet1!$A:$C,2,TRUE)=0,B5522,VLOOKUP($A5523,Sheet1!$A:$C,2,TRUE))</f>
        <v>360.512603759765</v>
      </c>
      <c r="C5523">
        <f>IF(VLOOKUP($A5523,Sheet1!$A:$C,3,TRUE)=0,C5522,VLOOKUP($A5523,Sheet1!$A:$C,3,TRUE))</f>
        <v>11.9873342514038</v>
      </c>
      <c r="D5523">
        <f>AVERAGE(B5323:B5523)</f>
        <v>330.19210709149559</v>
      </c>
      <c r="E5523">
        <f>AVERAGE(C5323:C5523)</f>
        <v>13.256597945939228</v>
      </c>
      <c r="F5523">
        <f>IF(B5523&gt;D5523,1,0)</f>
        <v>1</v>
      </c>
      <c r="G5523">
        <f>IF(C5523&gt;E5523,1,0)</f>
        <v>0</v>
      </c>
    </row>
    <row r="5524" spans="1:7" x14ac:dyDescent="0.3">
      <c r="A5524" s="1">
        <v>44411</v>
      </c>
      <c r="B5524">
        <f>IF(VLOOKUP($A5524,Sheet1!$A:$C,2,TRUE)=0,B5523,VLOOKUP($A5524,Sheet1!$A:$C,2,TRUE))</f>
        <v>362.69778442382801</v>
      </c>
      <c r="C5524">
        <f>IF(VLOOKUP($A5524,Sheet1!$A:$C,3,TRUE)=0,C5523,VLOOKUP($A5524,Sheet1!$A:$C,3,TRUE))</f>
        <v>11.927547454833901</v>
      </c>
      <c r="D5524">
        <f>AVERAGE(B5324:B5524)</f>
        <v>330.45391602777124</v>
      </c>
      <c r="E5524">
        <f>AVERAGE(C5324:C5524)</f>
        <v>13.244799144232431</v>
      </c>
      <c r="F5524">
        <f>IF(B5524&gt;D5524,1,0)</f>
        <v>1</v>
      </c>
      <c r="G5524">
        <f>IF(C5524&gt;E5524,1,0)</f>
        <v>0</v>
      </c>
    </row>
    <row r="5525" spans="1:7" x14ac:dyDescent="0.3">
      <c r="A5525" s="1">
        <v>44412</v>
      </c>
      <c r="B5525">
        <f>IF(VLOOKUP($A5525,Sheet1!$A:$C,2,TRUE)=0,B5524,VLOOKUP($A5525,Sheet1!$A:$C,2,TRUE))</f>
        <v>363.22186279296801</v>
      </c>
      <c r="C5525">
        <f>IF(VLOOKUP($A5525,Sheet1!$A:$C,3,TRUE)=0,C5524,VLOOKUP($A5525,Sheet1!$A:$C,3,TRUE))</f>
        <v>11.9076175689697</v>
      </c>
      <c r="D5525">
        <f>AVERAGE(B5325:B5525)</f>
        <v>330.73055240763944</v>
      </c>
      <c r="E5525">
        <f>AVERAGE(C5325:C5525)</f>
        <v>13.232355867452268</v>
      </c>
      <c r="F5525">
        <f>IF(B5525&gt;D5525,1,0)</f>
        <v>1</v>
      </c>
      <c r="G5525">
        <f>IF(C5525&gt;E5525,1,0)</f>
        <v>0</v>
      </c>
    </row>
    <row r="5526" spans="1:7" x14ac:dyDescent="0.3">
      <c r="A5526" s="1">
        <v>44413</v>
      </c>
      <c r="B5526">
        <f>IF(VLOOKUP($A5526,Sheet1!$A:$C,2,TRUE)=0,B5525,VLOOKUP($A5526,Sheet1!$A:$C,2,TRUE))</f>
        <v>365.52575683593699</v>
      </c>
      <c r="C5526">
        <f>IF(VLOOKUP($A5526,Sheet1!$A:$C,3,TRUE)=0,C5525,VLOOKUP($A5526,Sheet1!$A:$C,3,TRUE))</f>
        <v>11.8179368972778</v>
      </c>
      <c r="D5526">
        <f>AVERAGE(B5326:B5526)</f>
        <v>331.01865094692545</v>
      </c>
      <c r="E5526">
        <f>AVERAGE(C5326:C5526)</f>
        <v>13.219466418176127</v>
      </c>
      <c r="F5526">
        <f>IF(B5526&gt;D5526,1,0)</f>
        <v>1</v>
      </c>
      <c r="G5526">
        <f>IF(C5526&gt;E5526,1,0)</f>
        <v>0</v>
      </c>
    </row>
    <row r="5527" spans="1:7" x14ac:dyDescent="0.3">
      <c r="A5527" s="1">
        <v>44414</v>
      </c>
      <c r="B5527">
        <f>IF(VLOOKUP($A5527,Sheet1!$A:$C,2,TRUE)=0,B5526,VLOOKUP($A5527,Sheet1!$A:$C,2,TRUE))</f>
        <v>363.92385864257801</v>
      </c>
      <c r="C5527">
        <f>IF(VLOOKUP($A5527,Sheet1!$A:$C,3,TRUE)=0,C5526,VLOOKUP($A5527,Sheet1!$A:$C,3,TRUE))</f>
        <v>11.867759704589799</v>
      </c>
      <c r="D5527">
        <f>AVERAGE(B5327:B5527)</f>
        <v>331.29877984345842</v>
      </c>
      <c r="E5527">
        <f>AVERAGE(C5327:C5527)</f>
        <v>13.206824843563231</v>
      </c>
      <c r="F5527">
        <f>IF(B5527&gt;D5527,1,0)</f>
        <v>1</v>
      </c>
      <c r="G5527">
        <f>IF(C5527&gt;E5527,1,0)</f>
        <v>0</v>
      </c>
    </row>
    <row r="5528" spans="1:7" x14ac:dyDescent="0.3">
      <c r="A5528" s="1">
        <v>44415</v>
      </c>
      <c r="B5528">
        <f>IF(VLOOKUP($A5528,Sheet1!$A:$C,2,TRUE)=0,B5527,VLOOKUP($A5528,Sheet1!$A:$C,2,TRUE))</f>
        <v>363.92385864257801</v>
      </c>
      <c r="C5528">
        <f>IF(VLOOKUP($A5528,Sheet1!$A:$C,3,TRUE)=0,C5527,VLOOKUP($A5528,Sheet1!$A:$C,3,TRUE))</f>
        <v>11.867759704589799</v>
      </c>
      <c r="D5528">
        <f>AVERAGE(B5328:B5528)</f>
        <v>331.57890873999139</v>
      </c>
      <c r="E5528">
        <f>AVERAGE(C5328:C5528)</f>
        <v>13.194183268950333</v>
      </c>
      <c r="F5528">
        <f>IF(B5528&gt;D5528,1,0)</f>
        <v>1</v>
      </c>
      <c r="G5528">
        <f>IF(C5528&gt;E5528,1,0)</f>
        <v>0</v>
      </c>
    </row>
    <row r="5529" spans="1:7" x14ac:dyDescent="0.3">
      <c r="A5529" s="1">
        <v>44416</v>
      </c>
      <c r="B5529">
        <f>IF(VLOOKUP($A5529,Sheet1!$A:$C,2,TRUE)=0,B5528,VLOOKUP($A5529,Sheet1!$A:$C,2,TRUE))</f>
        <v>363.92385864257801</v>
      </c>
      <c r="C5529">
        <f>IF(VLOOKUP($A5529,Sheet1!$A:$C,3,TRUE)=0,C5528,VLOOKUP($A5529,Sheet1!$A:$C,3,TRUE))</f>
        <v>11.867759704589799</v>
      </c>
      <c r="D5529">
        <f>AVERAGE(B5329:B5529)</f>
        <v>331.83670848637666</v>
      </c>
      <c r="E5529">
        <f>AVERAGE(C5329:C5529)</f>
        <v>13.182582765076271</v>
      </c>
      <c r="F5529">
        <f>IF(B5529&gt;D5529,1,0)</f>
        <v>1</v>
      </c>
      <c r="G5529">
        <f>IF(C5529&gt;E5529,1,0)</f>
        <v>0</v>
      </c>
    </row>
    <row r="5530" spans="1:7" x14ac:dyDescent="0.3">
      <c r="A5530" s="1">
        <v>44417</v>
      </c>
      <c r="B5530">
        <f>IF(VLOOKUP($A5530,Sheet1!$A:$C,2,TRUE)=0,B5529,VLOOKUP($A5530,Sheet1!$A:$C,2,TRUE))</f>
        <v>364.59628295898398</v>
      </c>
      <c r="C5530">
        <f>IF(VLOOKUP($A5530,Sheet1!$A:$C,3,TRUE)=0,C5529,VLOOKUP($A5530,Sheet1!$A:$C,3,TRUE))</f>
        <v>11.857794761657701</v>
      </c>
      <c r="D5530">
        <f>AVERAGE(B5330:B5530)</f>
        <v>332.06173463128687</v>
      </c>
      <c r="E5530">
        <f>AVERAGE(C5330:C5530)</f>
        <v>13.172568653353393</v>
      </c>
      <c r="F5530">
        <f>IF(B5530&gt;D5530,1,0)</f>
        <v>1</v>
      </c>
      <c r="G5530">
        <f>IF(C5530&gt;E5530,1,0)</f>
        <v>0</v>
      </c>
    </row>
    <row r="5531" spans="1:7" x14ac:dyDescent="0.3">
      <c r="A5531" s="1">
        <v>44418</v>
      </c>
      <c r="B5531">
        <f>IF(VLOOKUP($A5531,Sheet1!$A:$C,2,TRUE)=0,B5530,VLOOKUP($A5531,Sheet1!$A:$C,2,TRUE))</f>
        <v>362.72741699218699</v>
      </c>
      <c r="C5531">
        <f>IF(VLOOKUP($A5531,Sheet1!$A:$C,3,TRUE)=0,C5530,VLOOKUP($A5531,Sheet1!$A:$C,3,TRUE))</f>
        <v>11.9175825119018</v>
      </c>
      <c r="D5531">
        <f>AVERAGE(B5331:B5531)</f>
        <v>332.26475259202027</v>
      </c>
      <c r="E5531">
        <f>AVERAGE(C5331:C5531)</f>
        <v>13.163446886622472</v>
      </c>
      <c r="F5531">
        <f>IF(B5531&gt;D5531,1,0)</f>
        <v>1</v>
      </c>
      <c r="G5531">
        <f>IF(C5531&gt;E5531,1,0)</f>
        <v>0</v>
      </c>
    </row>
    <row r="5532" spans="1:7" x14ac:dyDescent="0.3">
      <c r="A5532" s="1">
        <v>44419</v>
      </c>
      <c r="B5532">
        <f>IF(VLOOKUP($A5532,Sheet1!$A:$C,2,TRUE)=0,B5531,VLOOKUP($A5532,Sheet1!$A:$C,2,TRUE))</f>
        <v>362.1044921875</v>
      </c>
      <c r="C5532">
        <f>IF(VLOOKUP($A5532,Sheet1!$A:$C,3,TRUE)=0,C5531,VLOOKUP($A5532,Sheet1!$A:$C,3,TRUE))</f>
        <v>11.927547454833901</v>
      </c>
      <c r="D5532">
        <f>AVERAGE(B5332:B5532)</f>
        <v>332.46928413353152</v>
      </c>
      <c r="E5532">
        <f>AVERAGE(C5332:C5532)</f>
        <v>13.154077254717603</v>
      </c>
      <c r="F5532">
        <f>IF(B5532&gt;D5532,1,0)</f>
        <v>1</v>
      </c>
      <c r="G5532">
        <f>IF(C5532&gt;E5532,1,0)</f>
        <v>0</v>
      </c>
    </row>
    <row r="5533" spans="1:7" x14ac:dyDescent="0.3">
      <c r="A5533" s="1">
        <v>44420</v>
      </c>
      <c r="B5533">
        <f>IF(VLOOKUP($A5533,Sheet1!$A:$C,2,TRUE)=0,B5532,VLOOKUP($A5533,Sheet1!$A:$C,2,TRUE))</f>
        <v>363.40972900390602</v>
      </c>
      <c r="C5533">
        <f>IF(VLOOKUP($A5533,Sheet1!$A:$C,3,TRUE)=0,C5532,VLOOKUP($A5533,Sheet1!$A:$C,3,TRUE))</f>
        <v>11.8777246475219</v>
      </c>
      <c r="D5533">
        <f>AVERAGE(B5333:B5533)</f>
        <v>332.68030939054717</v>
      </c>
      <c r="E5533">
        <f>AVERAGE(C5333:C5533)</f>
        <v>13.14445974814949</v>
      </c>
      <c r="F5533">
        <f>IF(B5533&gt;D5533,1,0)</f>
        <v>1</v>
      </c>
      <c r="G5533">
        <f>IF(C5533&gt;E5533,1,0)</f>
        <v>0</v>
      </c>
    </row>
    <row r="5534" spans="1:7" x14ac:dyDescent="0.3">
      <c r="A5534" s="1">
        <v>44421</v>
      </c>
      <c r="B5534">
        <f>IF(VLOOKUP($A5534,Sheet1!$A:$C,2,TRUE)=0,B5533,VLOOKUP($A5534,Sheet1!$A:$C,2,TRUE))</f>
        <v>364.68527221679602</v>
      </c>
      <c r="C5534">
        <f>IF(VLOOKUP($A5534,Sheet1!$A:$C,3,TRUE)=0,C5533,VLOOKUP($A5534,Sheet1!$A:$C,3,TRUE))</f>
        <v>11.847831726074199</v>
      </c>
      <c r="D5534">
        <f>AVERAGE(B5334:B5534)</f>
        <v>332.89768063369667</v>
      </c>
      <c r="E5534">
        <f>AVERAGE(C5334:C5534)</f>
        <v>13.134693520579152</v>
      </c>
      <c r="F5534">
        <f>IF(B5534&gt;D5534,1,0)</f>
        <v>1</v>
      </c>
      <c r="G5534">
        <f>IF(C5534&gt;E5534,1,0)</f>
        <v>0</v>
      </c>
    </row>
    <row r="5535" spans="1:7" x14ac:dyDescent="0.3">
      <c r="A5535" s="1">
        <v>44422</v>
      </c>
      <c r="B5535">
        <f>IF(VLOOKUP($A5535,Sheet1!$A:$C,2,TRUE)=0,B5534,VLOOKUP($A5535,Sheet1!$A:$C,2,TRUE))</f>
        <v>364.68527221679602</v>
      </c>
      <c r="C5535">
        <f>IF(VLOOKUP($A5535,Sheet1!$A:$C,3,TRUE)=0,C5534,VLOOKUP($A5535,Sheet1!$A:$C,3,TRUE))</f>
        <v>11.847831726074199</v>
      </c>
      <c r="D5535">
        <f>AVERAGE(B5335:B5535)</f>
        <v>333.10185112644774</v>
      </c>
      <c r="E5535">
        <f>AVERAGE(C5335:C5535)</f>
        <v>13.125621335423387</v>
      </c>
      <c r="F5535">
        <f>IF(B5535&gt;D5535,1,0)</f>
        <v>1</v>
      </c>
      <c r="G5535">
        <f>IF(C5535&gt;E5535,1,0)</f>
        <v>0</v>
      </c>
    </row>
    <row r="5536" spans="1:7" x14ac:dyDescent="0.3">
      <c r="A5536" s="1">
        <v>44423</v>
      </c>
      <c r="B5536">
        <f>IF(VLOOKUP($A5536,Sheet1!$A:$C,2,TRUE)=0,B5535,VLOOKUP($A5536,Sheet1!$A:$C,2,TRUE))</f>
        <v>364.68527221679602</v>
      </c>
      <c r="C5536">
        <f>IF(VLOOKUP($A5536,Sheet1!$A:$C,3,TRUE)=0,C5535,VLOOKUP($A5536,Sheet1!$A:$C,3,TRUE))</f>
        <v>11.847831726074199</v>
      </c>
      <c r="D5536">
        <f>AVERAGE(B5336:B5536)</f>
        <v>333.3036661480196</v>
      </c>
      <c r="E5536">
        <f>AVERAGE(C5336:C5536)</f>
        <v>13.116598727098131</v>
      </c>
      <c r="F5536">
        <f>IF(B5536&gt;D5536,1,0)</f>
        <v>1</v>
      </c>
      <c r="G5536">
        <f>IF(C5536&gt;E5536,1,0)</f>
        <v>0</v>
      </c>
    </row>
    <row r="5537" spans="1:7" x14ac:dyDescent="0.3">
      <c r="A5537" s="1">
        <v>44424</v>
      </c>
      <c r="B5537">
        <f>IF(VLOOKUP($A5537,Sheet1!$A:$C,2,TRUE)=0,B5536,VLOOKUP($A5537,Sheet1!$A:$C,2,TRUE))</f>
        <v>364.84347534179602</v>
      </c>
      <c r="C5537">
        <f>IF(VLOOKUP($A5537,Sheet1!$A:$C,3,TRUE)=0,C5536,VLOOKUP($A5537,Sheet1!$A:$C,3,TRUE))</f>
        <v>11.837866783141999</v>
      </c>
      <c r="D5537">
        <f>AVERAGE(B5337:B5537)</f>
        <v>333.55122033873596</v>
      </c>
      <c r="E5537">
        <f>AVERAGE(C5337:C5537)</f>
        <v>13.105593121466924</v>
      </c>
      <c r="F5537">
        <f>IF(B5537&gt;D5537,1,0)</f>
        <v>1</v>
      </c>
      <c r="G5537">
        <f>IF(C5537&gt;E5537,1,0)</f>
        <v>0</v>
      </c>
    </row>
    <row r="5538" spans="1:7" x14ac:dyDescent="0.3">
      <c r="A5538" s="1">
        <v>44425</v>
      </c>
      <c r="B5538">
        <f>IF(VLOOKUP($A5538,Sheet1!$A:$C,2,TRUE)=0,B5537,VLOOKUP($A5538,Sheet1!$A:$C,2,TRUE))</f>
        <v>361.62991333007801</v>
      </c>
      <c r="C5538">
        <f>IF(VLOOKUP($A5538,Sheet1!$A:$C,3,TRUE)=0,C5537,VLOOKUP($A5538,Sheet1!$A:$C,3,TRUE))</f>
        <v>11.947476387023899</v>
      </c>
      <c r="D5538">
        <f>AVERAGE(B5338:B5538)</f>
        <v>333.77351159242841</v>
      </c>
      <c r="E5538">
        <f>AVERAGE(C5338:C5538)</f>
        <v>13.095579009744045</v>
      </c>
      <c r="F5538">
        <f>IF(B5538&gt;D5538,1,0)</f>
        <v>1</v>
      </c>
      <c r="G5538">
        <f>IF(C5538&gt;E5538,1,0)</f>
        <v>0</v>
      </c>
    </row>
    <row r="5539" spans="1:7" x14ac:dyDescent="0.3">
      <c r="A5539" s="1">
        <v>44426</v>
      </c>
      <c r="B5539">
        <f>IF(VLOOKUP($A5539,Sheet1!$A:$C,2,TRUE)=0,B5538,VLOOKUP($A5539,Sheet1!$A:$C,2,TRUE))</f>
        <v>358.14935302734301</v>
      </c>
      <c r="C5539">
        <f>IF(VLOOKUP($A5539,Sheet1!$A:$C,3,TRUE)=0,C5538,VLOOKUP($A5539,Sheet1!$A:$C,3,TRUE))</f>
        <v>12.05708694458</v>
      </c>
      <c r="D5539">
        <f>AVERAGE(B5339:B5539)</f>
        <v>334.01166120690488</v>
      </c>
      <c r="E5539">
        <f>AVERAGE(C5339:C5539)</f>
        <v>13.084672557773855</v>
      </c>
      <c r="F5539">
        <f>IF(B5539&gt;D5539,1,0)</f>
        <v>1</v>
      </c>
      <c r="G5539">
        <f>IF(C5539&gt;E5539,1,0)</f>
        <v>0</v>
      </c>
    </row>
    <row r="5540" spans="1:7" x14ac:dyDescent="0.3">
      <c r="A5540" s="1">
        <v>44427</v>
      </c>
      <c r="B5540">
        <f>IF(VLOOKUP($A5540,Sheet1!$A:$C,2,TRUE)=0,B5539,VLOOKUP($A5540,Sheet1!$A:$C,2,TRUE))</f>
        <v>359.87976074218699</v>
      </c>
      <c r="C5540">
        <f>IF(VLOOKUP($A5540,Sheet1!$A:$C,3,TRUE)=0,C5539,VLOOKUP($A5540,Sheet1!$A:$C,3,TRUE))</f>
        <v>12.007264137268001</v>
      </c>
      <c r="D5540">
        <f>AVERAGE(B5340:B5540)</f>
        <v>334.25841981498746</v>
      </c>
      <c r="E5540">
        <f>AVERAGE(C5340:C5540)</f>
        <v>13.073518231140422</v>
      </c>
      <c r="F5540">
        <f>IF(B5540&gt;D5540,1,0)</f>
        <v>1</v>
      </c>
      <c r="G5540">
        <f>IF(C5540&gt;E5540,1,0)</f>
        <v>0</v>
      </c>
    </row>
    <row r="5541" spans="1:7" x14ac:dyDescent="0.3">
      <c r="A5541" s="1">
        <v>44428</v>
      </c>
      <c r="B5541">
        <f>IF(VLOOKUP($A5541,Sheet1!$A:$C,2,TRUE)=0,B5540,VLOOKUP($A5541,Sheet1!$A:$C,2,TRUE))</f>
        <v>363.60745239257801</v>
      </c>
      <c r="C5541">
        <f>IF(VLOOKUP($A5541,Sheet1!$A:$C,3,TRUE)=0,C5540,VLOOKUP($A5541,Sheet1!$A:$C,3,TRUE))</f>
        <v>11.8777246475219</v>
      </c>
      <c r="D5541">
        <f>AVERAGE(B5341:B5541)</f>
        <v>334.52372415267405</v>
      </c>
      <c r="E5541">
        <f>AVERAGE(C5341:C5541)</f>
        <v>13.061719429433625</v>
      </c>
      <c r="F5541">
        <f>IF(B5541&gt;D5541,1,0)</f>
        <v>1</v>
      </c>
      <c r="G5541">
        <f>IF(C5541&gt;E5541,1,0)</f>
        <v>0</v>
      </c>
    </row>
    <row r="5542" spans="1:7" x14ac:dyDescent="0.3">
      <c r="A5542" s="1">
        <v>44429</v>
      </c>
      <c r="B5542">
        <f>IF(VLOOKUP($A5542,Sheet1!$A:$C,2,TRUE)=0,B5541,VLOOKUP($A5542,Sheet1!$A:$C,2,TRUE))</f>
        <v>363.60745239257801</v>
      </c>
      <c r="C5542">
        <f>IF(VLOOKUP($A5542,Sheet1!$A:$C,3,TRUE)=0,C5541,VLOOKUP($A5542,Sheet1!$A:$C,3,TRUE))</f>
        <v>11.8777246475219</v>
      </c>
      <c r="D5542">
        <f>AVERAGE(B5342:B5542)</f>
        <v>334.75045578989807</v>
      </c>
      <c r="E5542">
        <f>AVERAGE(C5342:C5542)</f>
        <v>13.051705322455392</v>
      </c>
      <c r="F5542">
        <f>IF(B5542&gt;D5542,1,0)</f>
        <v>1</v>
      </c>
      <c r="G5542">
        <f>IF(C5542&gt;E5542,1,0)</f>
        <v>0</v>
      </c>
    </row>
    <row r="5543" spans="1:7" x14ac:dyDescent="0.3">
      <c r="A5543" s="1">
        <v>44430</v>
      </c>
      <c r="B5543">
        <f>IF(VLOOKUP($A5543,Sheet1!$A:$C,2,TRUE)=0,B5542,VLOOKUP($A5543,Sheet1!$A:$C,2,TRUE))</f>
        <v>363.60745239257801</v>
      </c>
      <c r="C5543">
        <f>IF(VLOOKUP($A5543,Sheet1!$A:$C,3,TRUE)=0,C5542,VLOOKUP($A5543,Sheet1!$A:$C,3,TRUE))</f>
        <v>11.8777246475219</v>
      </c>
      <c r="D5543">
        <f>AVERAGE(B5343:B5543)</f>
        <v>334.95137426271953</v>
      </c>
      <c r="E5543">
        <f>AVERAGE(C5343:C5543)</f>
        <v>13.042732286215996</v>
      </c>
      <c r="F5543">
        <f>IF(B5543&gt;D5543,1,0)</f>
        <v>1</v>
      </c>
      <c r="G5543">
        <f>IF(C5543&gt;E5543,1,0)</f>
        <v>0</v>
      </c>
    </row>
    <row r="5544" spans="1:7" x14ac:dyDescent="0.3">
      <c r="A5544" s="1">
        <v>44431</v>
      </c>
      <c r="B5544">
        <f>IF(VLOOKUP($A5544,Sheet1!$A:$C,2,TRUE)=0,B5543,VLOOKUP($A5544,Sheet1!$A:$C,2,TRUE))</f>
        <v>369.045806884765</v>
      </c>
      <c r="C5544">
        <f>IF(VLOOKUP($A5544,Sheet1!$A:$C,3,TRUE)=0,C5543,VLOOKUP($A5544,Sheet1!$A:$C,3,TRUE))</f>
        <v>11.688398361206</v>
      </c>
      <c r="D5544">
        <f>AVERAGE(B5344:B5544)</f>
        <v>335.18572876583869</v>
      </c>
      <c r="E5544">
        <f>AVERAGE(C5344:C5544)</f>
        <v>13.032519876660384</v>
      </c>
      <c r="F5544">
        <f>IF(B5544&gt;D5544,1,0)</f>
        <v>1</v>
      </c>
      <c r="G5544">
        <f>IF(C5544&gt;E5544,1,0)</f>
        <v>0</v>
      </c>
    </row>
    <row r="5545" spans="1:7" x14ac:dyDescent="0.3">
      <c r="A5545" s="1">
        <v>44432</v>
      </c>
      <c r="B5545">
        <f>IF(VLOOKUP($A5545,Sheet1!$A:$C,2,TRUE)=0,B5544,VLOOKUP($A5545,Sheet1!$A:$C,2,TRUE))</f>
        <v>370.17306518554602</v>
      </c>
      <c r="C5545">
        <f>IF(VLOOKUP($A5545,Sheet1!$A:$C,3,TRUE)=0,C5544,VLOOKUP($A5545,Sheet1!$A:$C,3,TRUE))</f>
        <v>11.658504486083901</v>
      </c>
      <c r="D5545">
        <f>AVERAGE(B5345:B5545)</f>
        <v>335.40674890926221</v>
      </c>
      <c r="E5545">
        <f>AVERAGE(C5345:C5545)</f>
        <v>13.023001514263992</v>
      </c>
      <c r="F5545">
        <f>IF(B5545&gt;D5545,1,0)</f>
        <v>1</v>
      </c>
      <c r="G5545">
        <f>IF(C5545&gt;E5545,1,0)</f>
        <v>0</v>
      </c>
    </row>
    <row r="5546" spans="1:7" x14ac:dyDescent="0.3">
      <c r="A5546" s="1">
        <v>44433</v>
      </c>
      <c r="B5546">
        <f>IF(VLOOKUP($A5546,Sheet1!$A:$C,2,TRUE)=0,B5545,VLOOKUP($A5546,Sheet1!$A:$C,2,TRUE))</f>
        <v>370.59820556640602</v>
      </c>
      <c r="C5546">
        <f>IF(VLOOKUP($A5546,Sheet1!$A:$C,3,TRUE)=0,C5545,VLOOKUP($A5546,Sheet1!$A:$C,3,TRUE))</f>
        <v>11.658504486083901</v>
      </c>
      <c r="D5546">
        <f>AVERAGE(B5346:B5546)</f>
        <v>335.62438813014995</v>
      </c>
      <c r="E5546">
        <f>AVERAGE(C5346:C5546)</f>
        <v>13.013780598616703</v>
      </c>
      <c r="F5546">
        <f>IF(B5546&gt;D5546,1,0)</f>
        <v>1</v>
      </c>
      <c r="G5546">
        <f>IF(C5546&gt;E5546,1,0)</f>
        <v>0</v>
      </c>
    </row>
    <row r="5547" spans="1:7" x14ac:dyDescent="0.3">
      <c r="A5547" s="1">
        <v>44434</v>
      </c>
      <c r="B5547">
        <f>IF(VLOOKUP($A5547,Sheet1!$A:$C,2,TRUE)=0,B5546,VLOOKUP($A5547,Sheet1!$A:$C,2,TRUE))</f>
        <v>368.24493408203102</v>
      </c>
      <c r="C5547">
        <f>IF(VLOOKUP($A5547,Sheet1!$A:$C,3,TRUE)=0,C5546,VLOOKUP($A5547,Sheet1!$A:$C,3,TRUE))</f>
        <v>11.7182922363281</v>
      </c>
      <c r="D5547">
        <f>AVERAGE(B5347:B5547)</f>
        <v>335.83031953270751</v>
      </c>
      <c r="E5547">
        <f>AVERAGE(C5347:C5547)</f>
        <v>13.004857134463167</v>
      </c>
      <c r="F5547">
        <f>IF(B5547&gt;D5547,1,0)</f>
        <v>1</v>
      </c>
      <c r="G5547">
        <f>IF(C5547&gt;E5547,1,0)</f>
        <v>0</v>
      </c>
    </row>
    <row r="5548" spans="1:7" x14ac:dyDescent="0.3">
      <c r="A5548" s="1">
        <v>44435</v>
      </c>
      <c r="B5548">
        <f>IF(VLOOKUP($A5548,Sheet1!$A:$C,2,TRUE)=0,B5547,VLOOKUP($A5548,Sheet1!$A:$C,2,TRUE))</f>
        <v>371.82434082031199</v>
      </c>
      <c r="C5548">
        <f>IF(VLOOKUP($A5548,Sheet1!$A:$C,3,TRUE)=0,C5547,VLOOKUP($A5548,Sheet1!$A:$C,3,TRUE))</f>
        <v>11.5987176895141</v>
      </c>
      <c r="D5548">
        <f>AVERAGE(B5348:B5548)</f>
        <v>336.05405892898779</v>
      </c>
      <c r="E5548">
        <f>AVERAGE(C5348:C5548)</f>
        <v>12.995338772066773</v>
      </c>
      <c r="F5548">
        <f>IF(B5548&gt;D5548,1,0)</f>
        <v>1</v>
      </c>
      <c r="G5548">
        <f>IF(C5548&gt;E5548,1,0)</f>
        <v>0</v>
      </c>
    </row>
    <row r="5549" spans="1:7" x14ac:dyDescent="0.3">
      <c r="A5549" s="1">
        <v>44436</v>
      </c>
      <c r="B5549">
        <f>IF(VLOOKUP($A5549,Sheet1!$A:$C,2,TRUE)=0,B5548,VLOOKUP($A5549,Sheet1!$A:$C,2,TRUE))</f>
        <v>371.82434082031199</v>
      </c>
      <c r="C5549">
        <f>IF(VLOOKUP($A5549,Sheet1!$A:$C,3,TRUE)=0,C5548,VLOOKUP($A5549,Sheet1!$A:$C,3,TRUE))</f>
        <v>11.5987176895141</v>
      </c>
      <c r="D5549">
        <f>AVERAGE(B5349:B5549)</f>
        <v>336.26690339804873</v>
      </c>
      <c r="E5549">
        <f>AVERAGE(C5349:C5549)</f>
        <v>12.986217010080502</v>
      </c>
      <c r="F5549">
        <f>IF(B5549&gt;D5549,1,0)</f>
        <v>1</v>
      </c>
      <c r="G5549">
        <f>IF(C5549&gt;E5549,1,0)</f>
        <v>0</v>
      </c>
    </row>
    <row r="5550" spans="1:7" x14ac:dyDescent="0.3">
      <c r="A5550" s="1">
        <v>44437</v>
      </c>
      <c r="B5550">
        <f>IF(VLOOKUP($A5550,Sheet1!$A:$C,2,TRUE)=0,B5549,VLOOKUP($A5550,Sheet1!$A:$C,2,TRUE))</f>
        <v>371.82434082031199</v>
      </c>
      <c r="C5550">
        <f>IF(VLOOKUP($A5550,Sheet1!$A:$C,3,TRUE)=0,C5549,VLOOKUP($A5550,Sheet1!$A:$C,3,TRUE))</f>
        <v>11.5987176895141</v>
      </c>
      <c r="D5550">
        <f>AVERAGE(B5350:B5550)</f>
        <v>336.48009145556392</v>
      </c>
      <c r="E5550">
        <f>AVERAGE(C5350:C5550)</f>
        <v>12.97709524809423</v>
      </c>
      <c r="F5550">
        <f>IF(B5550&gt;D5550,1,0)</f>
        <v>1</v>
      </c>
      <c r="G5550">
        <f>IF(C5550&gt;E5550,1,0)</f>
        <v>0</v>
      </c>
    </row>
    <row r="5551" spans="1:7" x14ac:dyDescent="0.3">
      <c r="A5551" s="1">
        <v>44438</v>
      </c>
      <c r="B5551">
        <f>IF(VLOOKUP($A5551,Sheet1!$A:$C,2,TRUE)=0,B5550,VLOOKUP($A5551,Sheet1!$A:$C,2,TRUE))</f>
        <v>375.99703979492102</v>
      </c>
      <c r="C5551">
        <f>IF(VLOOKUP($A5551,Sheet1!$A:$C,3,TRUE)=0,C5550,VLOOKUP($A5551,Sheet1!$A:$C,3,TRUE))</f>
        <v>11.469179153442299</v>
      </c>
      <c r="D5551">
        <f>AVERAGE(B5351:B5551)</f>
        <v>336.71776903446624</v>
      </c>
      <c r="E5551">
        <f>AVERAGE(C5351:C5551)</f>
        <v>12.967229866862874</v>
      </c>
      <c r="F5551">
        <f>IF(B5551&gt;D5551,1,0)</f>
        <v>1</v>
      </c>
      <c r="G5551">
        <f>IF(C5551&gt;E5551,1,0)</f>
        <v>0</v>
      </c>
    </row>
    <row r="5552" spans="1:7" x14ac:dyDescent="0.3">
      <c r="A5552" s="1">
        <v>44439</v>
      </c>
      <c r="B5552">
        <f>IF(VLOOKUP($A5552,Sheet1!$A:$C,2,TRUE)=0,B5551,VLOOKUP($A5552,Sheet1!$A:$C,2,TRUE))</f>
        <v>375.69049072265602</v>
      </c>
      <c r="C5552">
        <f>IF(VLOOKUP($A5552,Sheet1!$A:$C,3,TRUE)=0,C5551,VLOOKUP($A5552,Sheet1!$A:$C,3,TRUE))</f>
        <v>11.489107131958001</v>
      </c>
      <c r="D5552">
        <f>AVERAGE(B5352:B5552)</f>
        <v>336.94494097505628</v>
      </c>
      <c r="E5552">
        <f>AVERAGE(C5352:C5552)</f>
        <v>12.957761081296992</v>
      </c>
      <c r="F5552">
        <f>IF(B5552&gt;D5552,1,0)</f>
        <v>1</v>
      </c>
      <c r="G5552">
        <f>IF(C5552&gt;E5552,1,0)</f>
        <v>0</v>
      </c>
    </row>
    <row r="5553" spans="1:7" x14ac:dyDescent="0.3">
      <c r="A5553" s="1">
        <v>44440</v>
      </c>
      <c r="B5553">
        <f>IF(VLOOKUP($A5553,Sheet1!$A:$C,2,TRUE)=0,B5552,VLOOKUP($A5553,Sheet1!$A:$C,2,TRUE))</f>
        <v>376.313385009765</v>
      </c>
      <c r="C5553">
        <f>IF(VLOOKUP($A5553,Sheet1!$A:$C,3,TRUE)=0,C5552,VLOOKUP($A5553,Sheet1!$A:$C,3,TRUE))</f>
        <v>11.459214210510201</v>
      </c>
      <c r="D5553">
        <f>AVERAGE(B5353:B5553)</f>
        <v>337.16603475542206</v>
      </c>
      <c r="E5553">
        <f>AVERAGE(C5353:C5553)</f>
        <v>12.948589742480213</v>
      </c>
      <c r="F5553">
        <f>IF(B5553&gt;D5553,1,0)</f>
        <v>1</v>
      </c>
      <c r="G5553">
        <f>IF(C5553&gt;E5553,1,0)</f>
        <v>0</v>
      </c>
    </row>
    <row r="5554" spans="1:7" x14ac:dyDescent="0.3">
      <c r="A5554" s="1">
        <v>44441</v>
      </c>
      <c r="B5554">
        <f>IF(VLOOKUP($A5554,Sheet1!$A:$C,2,TRUE)=0,B5553,VLOOKUP($A5554,Sheet1!$A:$C,2,TRUE))</f>
        <v>376.13543701171801</v>
      </c>
      <c r="C5554">
        <f>IF(VLOOKUP($A5554,Sheet1!$A:$C,3,TRUE)=0,C5553,VLOOKUP($A5554,Sheet1!$A:$C,3,TRUE))</f>
        <v>11.459214210510201</v>
      </c>
      <c r="D5554">
        <f>AVERAGE(B5354:B5554)</f>
        <v>337.38624322236467</v>
      </c>
      <c r="E5554">
        <f>AVERAGE(C5354:C5554)</f>
        <v>12.939418403663431</v>
      </c>
      <c r="F5554">
        <f>IF(B5554&gt;D5554,1,0)</f>
        <v>1</v>
      </c>
      <c r="G5554">
        <f>IF(C5554&gt;E5554,1,0)</f>
        <v>0</v>
      </c>
    </row>
    <row r="5555" spans="1:7" x14ac:dyDescent="0.3">
      <c r="A5555" s="1">
        <v>44442</v>
      </c>
      <c r="B5555">
        <f>IF(VLOOKUP($A5555,Sheet1!$A:$C,2,TRUE)=0,B5554,VLOOKUP($A5555,Sheet1!$A:$C,2,TRUE))</f>
        <v>377.29229736328102</v>
      </c>
      <c r="C5555">
        <f>IF(VLOOKUP($A5555,Sheet1!$A:$C,3,TRUE)=0,C5554,VLOOKUP($A5555,Sheet1!$A:$C,3,TRUE))</f>
        <v>11.4392843246459</v>
      </c>
      <c r="D5555">
        <f>AVERAGE(B5355:B5555)</f>
        <v>337.61220721344444</v>
      </c>
      <c r="E5555">
        <f>AVERAGE(C5355:C5555)</f>
        <v>12.930147911185635</v>
      </c>
      <c r="F5555">
        <f>IF(B5555&gt;D5555,1,0)</f>
        <v>1</v>
      </c>
      <c r="G5555">
        <f>IF(C5555&gt;E5555,1,0)</f>
        <v>0</v>
      </c>
    </row>
    <row r="5556" spans="1:7" x14ac:dyDescent="0.3">
      <c r="A5556" s="1">
        <v>44443</v>
      </c>
      <c r="B5556">
        <f>IF(VLOOKUP($A5556,Sheet1!$A:$C,2,TRUE)=0,B5555,VLOOKUP($A5556,Sheet1!$A:$C,2,TRUE))</f>
        <v>377.29229736328102</v>
      </c>
      <c r="C5556">
        <f>IF(VLOOKUP($A5556,Sheet1!$A:$C,3,TRUE)=0,C5555,VLOOKUP($A5556,Sheet1!$A:$C,3,TRUE))</f>
        <v>11.4392843246459</v>
      </c>
      <c r="D5556">
        <f>AVERAGE(B5356:B5556)</f>
        <v>337.8381712045242</v>
      </c>
      <c r="E5556">
        <f>AVERAGE(C5356:C5556)</f>
        <v>12.920877418707837</v>
      </c>
      <c r="F5556">
        <f>IF(B5556&gt;D5556,1,0)</f>
        <v>1</v>
      </c>
      <c r="G5556">
        <f>IF(C5556&gt;E5556,1,0)</f>
        <v>0</v>
      </c>
    </row>
    <row r="5557" spans="1:7" x14ac:dyDescent="0.3">
      <c r="A5557" s="1">
        <v>44444</v>
      </c>
      <c r="B5557">
        <f>IF(VLOOKUP($A5557,Sheet1!$A:$C,2,TRUE)=0,B5556,VLOOKUP($A5557,Sheet1!$A:$C,2,TRUE))</f>
        <v>377.29229736328102</v>
      </c>
      <c r="C5557">
        <f>IF(VLOOKUP($A5557,Sheet1!$A:$C,3,TRUE)=0,C5556,VLOOKUP($A5557,Sheet1!$A:$C,3,TRUE))</f>
        <v>11.4392843246459</v>
      </c>
      <c r="D5557">
        <f>AVERAGE(B5357:B5557)</f>
        <v>338.06860078270751</v>
      </c>
      <c r="E5557">
        <f>AVERAGE(C5357:C5557)</f>
        <v>12.911359056311445</v>
      </c>
      <c r="F5557">
        <f>IF(B5557&gt;D5557,1,0)</f>
        <v>1</v>
      </c>
      <c r="G5557">
        <f>IF(C5557&gt;E5557,1,0)</f>
        <v>0</v>
      </c>
    </row>
    <row r="5558" spans="1:7" x14ac:dyDescent="0.3">
      <c r="A5558" s="1">
        <v>44445</v>
      </c>
      <c r="B5558">
        <f>IF(VLOOKUP($A5558,Sheet1!$A:$C,2,TRUE)=0,B5557,VLOOKUP($A5558,Sheet1!$A:$C,2,TRUE))</f>
        <v>377.29229736328102</v>
      </c>
      <c r="C5558">
        <f>IF(VLOOKUP($A5558,Sheet1!$A:$C,3,TRUE)=0,C5557,VLOOKUP($A5558,Sheet1!$A:$C,3,TRUE))</f>
        <v>11.4392843246459</v>
      </c>
      <c r="D5558">
        <f>AVERAGE(B5358:B5558)</f>
        <v>338.30693152887898</v>
      </c>
      <c r="E5558">
        <f>AVERAGE(C5358:C5558)</f>
        <v>12.901592819251809</v>
      </c>
      <c r="F5558">
        <f>IF(B5558&gt;D5558,1,0)</f>
        <v>1</v>
      </c>
      <c r="G5558">
        <f>IF(C5558&gt;E5558,1,0)</f>
        <v>0</v>
      </c>
    </row>
    <row r="5559" spans="1:7" x14ac:dyDescent="0.3">
      <c r="A5559" s="1">
        <v>44446</v>
      </c>
      <c r="B5559">
        <f>IF(VLOOKUP($A5559,Sheet1!$A:$C,2,TRUE)=0,B5558,VLOOKUP($A5559,Sheet1!$A:$C,2,TRUE))</f>
        <v>377.82629394531199</v>
      </c>
      <c r="C5559">
        <f>IF(VLOOKUP($A5559,Sheet1!$A:$C,3,TRUE)=0,C5558,VLOOKUP($A5559,Sheet1!$A:$C,3,TRUE))</f>
        <v>11.4093914031982</v>
      </c>
      <c r="D5559">
        <f>AVERAGE(B5359:B5559)</f>
        <v>338.55508377302931</v>
      </c>
      <c r="E5559">
        <f>AVERAGE(C5359:C5559)</f>
        <v>12.891380409696193</v>
      </c>
      <c r="F5559">
        <f>IF(B5559&gt;D5559,1,0)</f>
        <v>1</v>
      </c>
      <c r="G5559">
        <f>IF(C5559&gt;E5559,1,0)</f>
        <v>0</v>
      </c>
    </row>
    <row r="5560" spans="1:7" x14ac:dyDescent="0.3">
      <c r="A5560" s="1">
        <v>44447</v>
      </c>
      <c r="B5560">
        <f>IF(VLOOKUP($A5560,Sheet1!$A:$C,2,TRUE)=0,B5559,VLOOKUP($A5560,Sheet1!$A:$C,2,TRUE))</f>
        <v>376.51116943359301</v>
      </c>
      <c r="C5560">
        <f>IF(VLOOKUP($A5560,Sheet1!$A:$C,3,TRUE)=0,C5559,VLOOKUP($A5560,Sheet1!$A:$C,3,TRUE))</f>
        <v>11.459214210510201</v>
      </c>
      <c r="D5560">
        <f>AVERAGE(B5360:B5560)</f>
        <v>338.80380901887042</v>
      </c>
      <c r="E5560">
        <f>AVERAGE(C5360:C5560)</f>
        <v>12.881019279138348</v>
      </c>
      <c r="F5560">
        <f>IF(B5560&gt;D5560,1,0)</f>
        <v>1</v>
      </c>
      <c r="G5560">
        <f>IF(C5560&gt;E5560,1,0)</f>
        <v>0</v>
      </c>
    </row>
    <row r="5561" spans="1:7" x14ac:dyDescent="0.3">
      <c r="A5561" s="1">
        <v>44448</v>
      </c>
      <c r="B5561">
        <f>IF(VLOOKUP($A5561,Sheet1!$A:$C,2,TRUE)=0,B5560,VLOOKUP($A5561,Sheet1!$A:$C,2,TRUE))</f>
        <v>375.21588134765602</v>
      </c>
      <c r="C5561">
        <f>IF(VLOOKUP($A5561,Sheet1!$A:$C,3,TRUE)=0,C5560,VLOOKUP($A5561,Sheet1!$A:$C,3,TRUE))</f>
        <v>11.499072074890099</v>
      </c>
      <c r="D5561">
        <f>AVERAGE(B5361:B5561)</f>
        <v>339.04609004537849</v>
      </c>
      <c r="E5561">
        <f>AVERAGE(C5361:C5561)</f>
        <v>12.87085644641324</v>
      </c>
      <c r="F5561">
        <f>IF(B5561&gt;D5561,1,0)</f>
        <v>1</v>
      </c>
      <c r="G5561">
        <f>IF(C5561&gt;E5561,1,0)</f>
        <v>0</v>
      </c>
    </row>
    <row r="5562" spans="1:7" x14ac:dyDescent="0.3">
      <c r="A5562" s="1">
        <v>44449</v>
      </c>
      <c r="B5562">
        <f>IF(VLOOKUP($A5562,Sheet1!$A:$C,2,TRUE)=0,B5561,VLOOKUP($A5562,Sheet1!$A:$C,2,TRUE))</f>
        <v>372.3681640625</v>
      </c>
      <c r="C5562">
        <f>IF(VLOOKUP($A5562,Sheet1!$A:$C,3,TRUE)=0,C5561,VLOOKUP($A5562,Sheet1!$A:$C,3,TRUE))</f>
        <v>11.588752746581999</v>
      </c>
      <c r="D5562">
        <f>AVERAGE(B5362:B5562)</f>
        <v>339.27420332419922</v>
      </c>
      <c r="E5562">
        <f>AVERAGE(C5362:C5562)</f>
        <v>12.861139786184115</v>
      </c>
      <c r="F5562">
        <f>IF(B5562&gt;D5562,1,0)</f>
        <v>1</v>
      </c>
      <c r="G5562">
        <f>IF(C5562&gt;E5562,1,0)</f>
        <v>0</v>
      </c>
    </row>
    <row r="5563" spans="1:7" x14ac:dyDescent="0.3">
      <c r="A5563" s="1">
        <v>44450</v>
      </c>
      <c r="B5563">
        <f>IF(VLOOKUP($A5563,Sheet1!$A:$C,2,TRUE)=0,B5562,VLOOKUP($A5563,Sheet1!$A:$C,2,TRUE))</f>
        <v>372.3681640625</v>
      </c>
      <c r="C5563">
        <f>IF(VLOOKUP($A5563,Sheet1!$A:$C,3,TRUE)=0,C5562,VLOOKUP($A5563,Sheet1!$A:$C,3,TRUE))</f>
        <v>11.588752746581999</v>
      </c>
      <c r="D5563">
        <f>AVERAGE(B5363:B5563)</f>
        <v>339.54442266208014</v>
      </c>
      <c r="E5563">
        <f>AVERAGE(C5363:C5563)</f>
        <v>12.849787156973296</v>
      </c>
      <c r="F5563">
        <f>IF(B5563&gt;D5563,1,0)</f>
        <v>1</v>
      </c>
      <c r="G5563">
        <f>IF(C5563&gt;E5563,1,0)</f>
        <v>0</v>
      </c>
    </row>
    <row r="5564" spans="1:7" x14ac:dyDescent="0.3">
      <c r="A5564" s="1">
        <v>44451</v>
      </c>
      <c r="B5564">
        <f>IF(VLOOKUP($A5564,Sheet1!$A:$C,2,TRUE)=0,B5563,VLOOKUP($A5564,Sheet1!$A:$C,2,TRUE))</f>
        <v>372.3681640625</v>
      </c>
      <c r="C5564">
        <f>IF(VLOOKUP($A5564,Sheet1!$A:$C,3,TRUE)=0,C5563,VLOOKUP($A5564,Sheet1!$A:$C,3,TRUE))</f>
        <v>11.588752746581999</v>
      </c>
      <c r="D5564">
        <f>AVERAGE(B5364:B5564)</f>
        <v>339.81935279049083</v>
      </c>
      <c r="E5564">
        <f>AVERAGE(C5364:C5564)</f>
        <v>12.838186653099234</v>
      </c>
      <c r="F5564">
        <f>IF(B5564&gt;D5564,1,0)</f>
        <v>1</v>
      </c>
      <c r="G5564">
        <f>IF(C5564&gt;E5564,1,0)</f>
        <v>0</v>
      </c>
    </row>
    <row r="5565" spans="1:7" x14ac:dyDescent="0.3">
      <c r="A5565" s="1">
        <v>44452</v>
      </c>
      <c r="B5565">
        <f>IF(VLOOKUP($A5565,Sheet1!$A:$C,2,TRUE)=0,B5564,VLOOKUP($A5565,Sheet1!$A:$C,2,TRUE))</f>
        <v>372.11105346679602</v>
      </c>
      <c r="C5565">
        <f>IF(VLOOKUP($A5565,Sheet1!$A:$C,3,TRUE)=0,C5564,VLOOKUP($A5565,Sheet1!$A:$C,3,TRUE))</f>
        <v>11.588752746581999</v>
      </c>
      <c r="D5565">
        <f>AVERAGE(B5365:B5565)</f>
        <v>340.07999917405152</v>
      </c>
      <c r="E5565">
        <f>AVERAGE(C5365:C5565)</f>
        <v>12.827131475382167</v>
      </c>
      <c r="F5565">
        <f>IF(B5565&gt;D5565,1,0)</f>
        <v>1</v>
      </c>
      <c r="G5565">
        <f>IF(C5565&gt;E5565,1,0)</f>
        <v>0</v>
      </c>
    </row>
    <row r="5566" spans="1:7" x14ac:dyDescent="0.3">
      <c r="A5566" s="1">
        <v>44453</v>
      </c>
      <c r="B5566">
        <f>IF(VLOOKUP($A5566,Sheet1!$A:$C,2,TRUE)=0,B5565,VLOOKUP($A5566,Sheet1!$A:$C,2,TRUE))</f>
        <v>371.05307006835898</v>
      </c>
      <c r="C5566">
        <f>IF(VLOOKUP($A5566,Sheet1!$A:$C,3,TRUE)=0,C5565,VLOOKUP($A5566,Sheet1!$A:$C,3,TRUE))</f>
        <v>11.6286115646362</v>
      </c>
      <c r="D5566">
        <f>AVERAGE(B5366:B5566)</f>
        <v>340.39083634561558</v>
      </c>
      <c r="E5566">
        <f>AVERAGE(C5366:C5566)</f>
        <v>12.813845430440555</v>
      </c>
      <c r="F5566">
        <f>IF(B5566&gt;D5566,1,0)</f>
        <v>1</v>
      </c>
      <c r="G5566">
        <f>IF(C5566&gt;E5566,1,0)</f>
        <v>0</v>
      </c>
    </row>
    <row r="5567" spans="1:7" x14ac:dyDescent="0.3">
      <c r="A5567" s="1">
        <v>44454</v>
      </c>
      <c r="B5567">
        <f>IF(VLOOKUP($A5567,Sheet1!$A:$C,2,TRUE)=0,B5566,VLOOKUP($A5567,Sheet1!$A:$C,2,TRUE))</f>
        <v>373.81179809570301</v>
      </c>
      <c r="C5567">
        <f>IF(VLOOKUP($A5567,Sheet1!$A:$C,3,TRUE)=0,C5566,VLOOKUP($A5567,Sheet1!$A:$C,3,TRUE))</f>
        <v>11.53892993927</v>
      </c>
      <c r="D5567">
        <f>AVERAGE(B5367:B5567)</f>
        <v>340.70896949578275</v>
      </c>
      <c r="E5567">
        <f>AVERAGE(C5367:C5567)</f>
        <v>12.800608957584801</v>
      </c>
      <c r="F5567">
        <f>IF(B5567&gt;D5567,1,0)</f>
        <v>1</v>
      </c>
      <c r="G5567">
        <f>IF(C5567&gt;E5567,1,0)</f>
        <v>0</v>
      </c>
    </row>
    <row r="5568" spans="1:7" x14ac:dyDescent="0.3">
      <c r="A5568" s="1">
        <v>44455</v>
      </c>
      <c r="B5568">
        <f>IF(VLOOKUP($A5568,Sheet1!$A:$C,2,TRUE)=0,B5567,VLOOKUP($A5568,Sheet1!$A:$C,2,TRUE))</f>
        <v>374.06887817382801</v>
      </c>
      <c r="C5568">
        <f>IF(VLOOKUP($A5568,Sheet1!$A:$C,3,TRUE)=0,C5567,VLOOKUP($A5568,Sheet1!$A:$C,3,TRUE))</f>
        <v>11.5289659500122</v>
      </c>
      <c r="D5568">
        <f>AVERAGE(B5368:B5568)</f>
        <v>341.02838165131368</v>
      </c>
      <c r="E5568">
        <f>AVERAGE(C5368:C5568)</f>
        <v>12.787322912643189</v>
      </c>
      <c r="F5568">
        <f>IF(B5568&gt;D5568,1,0)</f>
        <v>1</v>
      </c>
      <c r="G5568">
        <f>IF(C5568&gt;E5568,1,0)</f>
        <v>0</v>
      </c>
    </row>
    <row r="5569" spans="1:7" x14ac:dyDescent="0.3">
      <c r="A5569" s="1">
        <v>44456</v>
      </c>
      <c r="B5569">
        <f>IF(VLOOKUP($A5569,Sheet1!$A:$C,2,TRUE)=0,B5568,VLOOKUP($A5569,Sheet1!$A:$C,2,TRUE))</f>
        <v>369.63909912109301</v>
      </c>
      <c r="C5569">
        <f>IF(VLOOKUP($A5569,Sheet1!$A:$C,3,TRUE)=0,C5568,VLOOKUP($A5569,Sheet1!$A:$C,3,TRUE))</f>
        <v>11.6485395431518</v>
      </c>
      <c r="D5569">
        <f>AVERAGE(B5369:B5569)</f>
        <v>341.32575510508974</v>
      </c>
      <c r="E5569">
        <f>AVERAGE(C5369:C5569)</f>
        <v>12.774631761199783</v>
      </c>
      <c r="F5569">
        <f>IF(B5569&gt;D5569,1,0)</f>
        <v>1</v>
      </c>
      <c r="G5569">
        <f>IF(C5569&gt;E5569,1,0)</f>
        <v>0</v>
      </c>
    </row>
    <row r="5570" spans="1:7" x14ac:dyDescent="0.3">
      <c r="A5570" s="1">
        <v>44457</v>
      </c>
      <c r="B5570">
        <f>IF(VLOOKUP($A5570,Sheet1!$A:$C,2,TRUE)=0,B5569,VLOOKUP($A5570,Sheet1!$A:$C,2,TRUE))</f>
        <v>369.63909912109301</v>
      </c>
      <c r="C5570">
        <f>IF(VLOOKUP($A5570,Sheet1!$A:$C,3,TRUE)=0,C5569,VLOOKUP($A5570,Sheet1!$A:$C,3,TRUE))</f>
        <v>11.6485395431518</v>
      </c>
      <c r="D5570">
        <f>AVERAGE(B5370:B5570)</f>
        <v>341.57675368275801</v>
      </c>
      <c r="E5570">
        <f>AVERAGE(C5370:C5570)</f>
        <v>12.763874030231818</v>
      </c>
      <c r="F5570">
        <f>IF(B5570&gt;D5570,1,0)</f>
        <v>1</v>
      </c>
      <c r="G5570">
        <f>IF(C5570&gt;E5570,1,0)</f>
        <v>0</v>
      </c>
    </row>
    <row r="5571" spans="1:7" x14ac:dyDescent="0.3">
      <c r="A5571" s="1">
        <v>44458</v>
      </c>
      <c r="B5571">
        <f>IF(VLOOKUP($A5571,Sheet1!$A:$C,2,TRUE)=0,B5570,VLOOKUP($A5571,Sheet1!$A:$C,2,TRUE))</f>
        <v>369.63909912109301</v>
      </c>
      <c r="C5571">
        <f>IF(VLOOKUP($A5571,Sheet1!$A:$C,3,TRUE)=0,C5570,VLOOKUP($A5571,Sheet1!$A:$C,3,TRUE))</f>
        <v>11.6485395431518</v>
      </c>
      <c r="D5571">
        <f>AVERAGE(B5371:B5571)</f>
        <v>341.85322153271721</v>
      </c>
      <c r="E5571">
        <f>AVERAGE(C5371:C5571)</f>
        <v>12.752075228525021</v>
      </c>
      <c r="F5571">
        <f>IF(B5571&gt;D5571,1,0)</f>
        <v>1</v>
      </c>
      <c r="G5571">
        <f>IF(C5571&gt;E5571,1,0)</f>
        <v>0</v>
      </c>
    </row>
    <row r="5572" spans="1:7" x14ac:dyDescent="0.3">
      <c r="A5572" s="1">
        <v>44459</v>
      </c>
      <c r="B5572">
        <f>IF(VLOOKUP($A5572,Sheet1!$A:$C,2,TRUE)=0,B5571,VLOOKUP($A5572,Sheet1!$A:$C,2,TRUE))</f>
        <v>362.00112915039</v>
      </c>
      <c r="C5572">
        <f>IF(VLOOKUP($A5572,Sheet1!$A:$C,3,TRUE)=0,C5571,VLOOKUP($A5572,Sheet1!$A:$C,3,TRUE))</f>
        <v>11.8976535797119</v>
      </c>
      <c r="D5572">
        <f>AVERAGE(B5372:B5572)</f>
        <v>342.13703440196474</v>
      </c>
      <c r="E5572">
        <f>AVERAGE(C5372:C5572)</f>
        <v>12.73953280282849</v>
      </c>
      <c r="F5572">
        <f>IF(B5572&gt;D5572,1,0)</f>
        <v>1</v>
      </c>
      <c r="G5572">
        <f>IF(C5572&gt;E5572,1,0)</f>
        <v>0</v>
      </c>
    </row>
    <row r="5573" spans="1:7" x14ac:dyDescent="0.3">
      <c r="A5573" s="1">
        <v>44460</v>
      </c>
      <c r="B5573">
        <f>IF(VLOOKUP($A5573,Sheet1!$A:$C,2,TRUE)=0,B5572,VLOOKUP($A5573,Sheet1!$A:$C,2,TRUE))</f>
        <v>362.44656372070301</v>
      </c>
      <c r="C5573">
        <f>IF(VLOOKUP($A5573,Sheet1!$A:$C,3,TRUE)=0,C5572,VLOOKUP($A5573,Sheet1!$A:$C,3,TRUE))</f>
        <v>11.8876895904541</v>
      </c>
      <c r="D5573">
        <f>AVERAGE(B5373:B5573)</f>
        <v>342.44789510698456</v>
      </c>
      <c r="E5573">
        <f>AVERAGE(C5373:C5573)</f>
        <v>12.725800585390898</v>
      </c>
      <c r="F5573">
        <f>IF(B5573&gt;D5573,1,0)</f>
        <v>1</v>
      </c>
      <c r="G5573">
        <f>IF(C5573&gt;E5573,1,0)</f>
        <v>0</v>
      </c>
    </row>
    <row r="5574" spans="1:7" x14ac:dyDescent="0.3">
      <c r="A5574" s="1">
        <v>44461</v>
      </c>
      <c r="B5574">
        <f>IF(VLOOKUP($A5574,Sheet1!$A:$C,2,TRUE)=0,B5573,VLOOKUP($A5574,Sheet1!$A:$C,2,TRUE))</f>
        <v>365.83203125</v>
      </c>
      <c r="C5574">
        <f>IF(VLOOKUP($A5574,Sheet1!$A:$C,3,TRUE)=0,C5573,VLOOKUP($A5574,Sheet1!$A:$C,3,TRUE))</f>
        <v>11.78804397583</v>
      </c>
      <c r="D5574">
        <f>AVERAGE(B5374:B5574)</f>
        <v>342.75312281366598</v>
      </c>
      <c r="E5574">
        <f>AVERAGE(C5374:C5574)</f>
        <v>12.712663266196161</v>
      </c>
      <c r="F5574">
        <f>IF(B5574&gt;D5574,1,0)</f>
        <v>1</v>
      </c>
      <c r="G5574">
        <f>IF(C5574&gt;E5574,1,0)</f>
        <v>0</v>
      </c>
    </row>
    <row r="5575" spans="1:7" x14ac:dyDescent="0.3">
      <c r="A5575" s="1">
        <v>44462</v>
      </c>
      <c r="B5575">
        <f>IF(VLOOKUP($A5575,Sheet1!$A:$C,2,TRUE)=0,B5574,VLOOKUP($A5575,Sheet1!$A:$C,2,TRUE))</f>
        <v>369.20751953125</v>
      </c>
      <c r="C5575">
        <f>IF(VLOOKUP($A5575,Sheet1!$A:$C,3,TRUE)=0,C5574,VLOOKUP($A5575,Sheet1!$A:$C,3,TRUE))</f>
        <v>11.668469429016101</v>
      </c>
      <c r="D5575">
        <f>AVERAGE(B5375:B5575)</f>
        <v>343.0751439943835</v>
      </c>
      <c r="E5575">
        <f>AVERAGE(C5375:C5575)</f>
        <v>12.698931048758572</v>
      </c>
      <c r="F5575">
        <f>IF(B5575&gt;D5575,1,0)</f>
        <v>1</v>
      </c>
      <c r="G5575">
        <f>IF(C5575&gt;E5575,1,0)</f>
        <v>0</v>
      </c>
    </row>
    <row r="5576" spans="1:7" x14ac:dyDescent="0.3">
      <c r="A5576" s="1">
        <v>44463</v>
      </c>
      <c r="B5576">
        <f>IF(VLOOKUP($A5576,Sheet1!$A:$C,2,TRUE)=0,B5575,VLOOKUP($A5576,Sheet1!$A:$C,2,TRUE))</f>
        <v>369.553955078125</v>
      </c>
      <c r="C5576">
        <f>IF(VLOOKUP($A5576,Sheet1!$A:$C,3,TRUE)=0,C5575,VLOOKUP($A5576,Sheet1!$A:$C,3,TRUE))</f>
        <v>11.6485395431518</v>
      </c>
      <c r="D5576">
        <f>AVERAGE(B5376:B5576)</f>
        <v>343.39888873503571</v>
      </c>
      <c r="E5576">
        <f>AVERAGE(C5376:C5576)</f>
        <v>12.685099677659961</v>
      </c>
      <c r="F5576">
        <f>IF(B5576&gt;D5576,1,0)</f>
        <v>1</v>
      </c>
      <c r="G5576">
        <f>IF(C5576&gt;E5576,1,0)</f>
        <v>0</v>
      </c>
    </row>
    <row r="5577" spans="1:7" x14ac:dyDescent="0.3">
      <c r="A5577" s="1">
        <v>44464</v>
      </c>
      <c r="B5577">
        <f>IF(VLOOKUP($A5577,Sheet1!$A:$C,2,TRUE)=0,B5576,VLOOKUP($A5577,Sheet1!$A:$C,2,TRUE))</f>
        <v>369.553955078125</v>
      </c>
      <c r="C5577">
        <f>IF(VLOOKUP($A5577,Sheet1!$A:$C,3,TRUE)=0,C5576,VLOOKUP($A5577,Sheet1!$A:$C,3,TRUE))</f>
        <v>11.6485395431518</v>
      </c>
      <c r="D5577">
        <f>AVERAGE(B5377:B5577)</f>
        <v>343.7655244893694</v>
      </c>
      <c r="E5577">
        <f>AVERAGE(C5377:C5577)</f>
        <v>12.669235737169542</v>
      </c>
      <c r="F5577">
        <f>IF(B5577&gt;D5577,1,0)</f>
        <v>1</v>
      </c>
      <c r="G5577">
        <f>IF(C5577&gt;E5577,1,0)</f>
        <v>0</v>
      </c>
    </row>
    <row r="5578" spans="1:7" x14ac:dyDescent="0.3">
      <c r="A5578" s="1">
        <v>44465</v>
      </c>
      <c r="B5578">
        <f>IF(VLOOKUP($A5578,Sheet1!$A:$C,2,TRUE)=0,B5577,VLOOKUP($A5578,Sheet1!$A:$C,2,TRUE))</f>
        <v>369.553955078125</v>
      </c>
      <c r="C5578">
        <f>IF(VLOOKUP($A5578,Sheet1!$A:$C,3,TRUE)=0,C5577,VLOOKUP($A5578,Sheet1!$A:$C,3,TRUE))</f>
        <v>11.6485395431518</v>
      </c>
      <c r="D5578">
        <f>AVERAGE(B5378:B5578)</f>
        <v>344.07410518209718</v>
      </c>
      <c r="E5578">
        <f>AVERAGE(C5378:C5578)</f>
        <v>12.656296711062893</v>
      </c>
      <c r="F5578">
        <f>IF(B5578&gt;D5578,1,0)</f>
        <v>1</v>
      </c>
      <c r="G5578">
        <f>IF(C5578&gt;E5578,1,0)</f>
        <v>0</v>
      </c>
    </row>
    <row r="5579" spans="1:7" x14ac:dyDescent="0.3">
      <c r="A5579" s="1">
        <v>44466</v>
      </c>
      <c r="B5579">
        <f>IF(VLOOKUP($A5579,Sheet1!$A:$C,2,TRUE)=0,B5578,VLOOKUP($A5579,Sheet1!$A:$C,2,TRUE))</f>
        <v>366.60412597656199</v>
      </c>
      <c r="C5579">
        <f>IF(VLOOKUP($A5579,Sheet1!$A:$C,3,TRUE)=0,C5578,VLOOKUP($A5579,Sheet1!$A:$C,3,TRUE))</f>
        <v>11.738221168518001</v>
      </c>
      <c r="D5579">
        <f>AVERAGE(B5379:B5579)</f>
        <v>344.37237761388354</v>
      </c>
      <c r="E5579">
        <f>AVERAGE(C5379:C5579)</f>
        <v>12.643605564364135</v>
      </c>
      <c r="F5579">
        <f>IF(B5579&gt;D5579,1,0)</f>
        <v>1</v>
      </c>
      <c r="G5579">
        <f>IF(C5579&gt;E5579,1,0)</f>
        <v>0</v>
      </c>
    </row>
    <row r="5580" spans="1:7" x14ac:dyDescent="0.3">
      <c r="A5580" s="1">
        <v>44467</v>
      </c>
      <c r="B5580">
        <f>IF(VLOOKUP($A5580,Sheet1!$A:$C,2,TRUE)=0,B5579,VLOOKUP($A5580,Sheet1!$A:$C,2,TRUE))</f>
        <v>356.23010253906199</v>
      </c>
      <c r="C5580">
        <f>IF(VLOOKUP($A5580,Sheet1!$A:$C,3,TRUE)=0,C5579,VLOOKUP($A5580,Sheet1!$A:$C,3,TRUE))</f>
        <v>12.0869798660278</v>
      </c>
      <c r="D5580">
        <f>AVERAGE(B5380:B5580)</f>
        <v>344.58390056553156</v>
      </c>
      <c r="E5580">
        <f>AVERAGE(C5380:C5580)</f>
        <v>12.634235927714618</v>
      </c>
      <c r="F5580">
        <f>IF(B5580&gt;D5580,1,0)</f>
        <v>1</v>
      </c>
      <c r="G5580">
        <f>IF(C5580&gt;E5580,1,0)</f>
        <v>0</v>
      </c>
    </row>
    <row r="5581" spans="1:7" x14ac:dyDescent="0.3">
      <c r="A5581" s="1">
        <v>44468</v>
      </c>
      <c r="B5581">
        <f>IF(VLOOKUP($A5581,Sheet1!$A:$C,2,TRUE)=0,B5580,VLOOKUP($A5581,Sheet1!$A:$C,2,TRUE))</f>
        <v>355.64605712890602</v>
      </c>
      <c r="C5581">
        <f>IF(VLOOKUP($A5581,Sheet1!$A:$C,3,TRUE)=0,C5580,VLOOKUP($A5581,Sheet1!$A:$C,3,TRUE))</f>
        <v>12.0869798660278</v>
      </c>
      <c r="D5581">
        <f>AVERAGE(B5381:B5581)</f>
        <v>344.80517942513978</v>
      </c>
      <c r="E5581">
        <f>AVERAGE(C5381:C5581)</f>
        <v>12.624370546483263</v>
      </c>
      <c r="F5581">
        <f>IF(B5581&gt;D5581,1,0)</f>
        <v>1</v>
      </c>
      <c r="G5581">
        <f>IF(C5581&gt;E5581,1,0)</f>
        <v>0</v>
      </c>
    </row>
    <row r="5582" spans="1:7" x14ac:dyDescent="0.3">
      <c r="A5582" s="1">
        <v>44469</v>
      </c>
      <c r="B5582">
        <f>IF(VLOOKUP($A5582,Sheet1!$A:$C,2,TRUE)=0,B5581,VLOOKUP($A5582,Sheet1!$A:$C,2,TRUE))</f>
        <v>354.33941650390602</v>
      </c>
      <c r="C5582">
        <f>IF(VLOOKUP($A5582,Sheet1!$A:$C,3,TRUE)=0,C5581,VLOOKUP($A5582,Sheet1!$A:$C,3,TRUE))</f>
        <v>12.146766662597599</v>
      </c>
      <c r="D5582">
        <f>AVERAGE(B5382:B5582)</f>
        <v>345.01995758512118</v>
      </c>
      <c r="E5582">
        <f>AVERAGE(C5382:C5582)</f>
        <v>12.614802612001013</v>
      </c>
      <c r="F5582">
        <f>IF(B5582&gt;D5582,1,0)</f>
        <v>1</v>
      </c>
      <c r="G5582">
        <f>IF(C5582&gt;E5582,1,0)</f>
        <v>0</v>
      </c>
    </row>
    <row r="5583" spans="1:7" x14ac:dyDescent="0.3">
      <c r="A5583" s="1">
        <v>44470</v>
      </c>
      <c r="B5583">
        <f>IF(VLOOKUP($A5583,Sheet1!$A:$C,2,TRUE)=0,B5582,VLOOKUP($A5583,Sheet1!$A:$C,2,TRUE))</f>
        <v>356.53695678710898</v>
      </c>
      <c r="C5583">
        <f>IF(VLOOKUP($A5583,Sheet1!$A:$C,3,TRUE)=0,C5582,VLOOKUP($A5583,Sheet1!$A:$C,3,TRUE))</f>
        <v>12.0770149230957</v>
      </c>
      <c r="D5583">
        <f>AVERAGE(B5383:B5583)</f>
        <v>345.24566878133732</v>
      </c>
      <c r="E5583">
        <f>AVERAGE(C5383:C5583)</f>
        <v>12.604887653939151</v>
      </c>
      <c r="F5583">
        <f>IF(B5583&gt;D5583,1,0)</f>
        <v>1</v>
      </c>
      <c r="G5583">
        <f>IF(C5583&gt;E5583,1,0)</f>
        <v>0</v>
      </c>
    </row>
    <row r="5584" spans="1:7" x14ac:dyDescent="0.3">
      <c r="A5584" s="1">
        <v>44471</v>
      </c>
      <c r="B5584">
        <f>IF(VLOOKUP($A5584,Sheet1!$A:$C,2,TRUE)=0,B5583,VLOOKUP($A5584,Sheet1!$A:$C,2,TRUE))</f>
        <v>356.53695678710898</v>
      </c>
      <c r="C5584">
        <f>IF(VLOOKUP($A5584,Sheet1!$A:$C,3,TRUE)=0,C5583,VLOOKUP($A5584,Sheet1!$A:$C,3,TRUE))</f>
        <v>12.0770149230957</v>
      </c>
      <c r="D5584">
        <f>AVERAGE(B5384:B5584)</f>
        <v>345.454841727641</v>
      </c>
      <c r="E5584">
        <f>AVERAGE(C5384:C5584)</f>
        <v>12.59571631512237</v>
      </c>
      <c r="F5584">
        <f>IF(B5584&gt;D5584,1,0)</f>
        <v>1</v>
      </c>
      <c r="G5584">
        <f>IF(C5584&gt;E5584,1,0)</f>
        <v>0</v>
      </c>
    </row>
    <row r="5585" spans="1:7" x14ac:dyDescent="0.3">
      <c r="A5585" s="1">
        <v>44472</v>
      </c>
      <c r="B5585">
        <f>IF(VLOOKUP($A5585,Sheet1!$A:$C,2,TRUE)=0,B5584,VLOOKUP($A5585,Sheet1!$A:$C,2,TRUE))</f>
        <v>356.53695678710898</v>
      </c>
      <c r="C5585">
        <f>IF(VLOOKUP($A5585,Sheet1!$A:$C,3,TRUE)=0,C5584,VLOOKUP($A5585,Sheet1!$A:$C,3,TRUE))</f>
        <v>12.0770149230957</v>
      </c>
      <c r="D5585">
        <f>AVERAGE(B5385:B5585)</f>
        <v>345.65542663270548</v>
      </c>
      <c r="E5585">
        <f>AVERAGE(C5385:C5585)</f>
        <v>12.586941571971062</v>
      </c>
      <c r="F5585">
        <f>IF(B5585&gt;D5585,1,0)</f>
        <v>1</v>
      </c>
      <c r="G5585">
        <f>IF(C5585&gt;E5585,1,0)</f>
        <v>0</v>
      </c>
    </row>
    <row r="5586" spans="1:7" x14ac:dyDescent="0.3">
      <c r="A5586" s="1">
        <v>44473</v>
      </c>
      <c r="B5586">
        <f>IF(VLOOKUP($A5586,Sheet1!$A:$C,2,TRUE)=0,B5585,VLOOKUP($A5586,Sheet1!$A:$C,2,TRUE))</f>
        <v>349.05343627929602</v>
      </c>
      <c r="C5586">
        <f>IF(VLOOKUP($A5586,Sheet1!$A:$C,3,TRUE)=0,C5585,VLOOKUP($A5586,Sheet1!$A:$C,3,TRUE))</f>
        <v>12.316164016723601</v>
      </c>
      <c r="D5586">
        <f>AVERAGE(B5386:B5586)</f>
        <v>345.81230216714272</v>
      </c>
      <c r="E5586">
        <f>AVERAGE(C5386:C5586)</f>
        <v>12.579654076799214</v>
      </c>
      <c r="F5586">
        <f>IF(B5586&gt;D5586,1,0)</f>
        <v>1</v>
      </c>
      <c r="G5586">
        <f>IF(C5586&gt;E5586,1,0)</f>
        <v>0</v>
      </c>
    </row>
    <row r="5587" spans="1:7" x14ac:dyDescent="0.3">
      <c r="A5587" s="1">
        <v>44474</v>
      </c>
      <c r="B5587">
        <f>IF(VLOOKUP($A5587,Sheet1!$A:$C,2,TRUE)=0,B5586,VLOOKUP($A5587,Sheet1!$A:$C,2,TRUE))</f>
        <v>353.76528930664</v>
      </c>
      <c r="C5587">
        <f>IF(VLOOKUP($A5587,Sheet1!$A:$C,3,TRUE)=0,C5586,VLOOKUP($A5587,Sheet1!$A:$C,3,TRUE))</f>
        <v>12.1666965484619</v>
      </c>
      <c r="D5587">
        <f>AVERAGE(B5387:B5587)</f>
        <v>346.04100712259009</v>
      </c>
      <c r="E5587">
        <f>AVERAGE(C5387:C5587)</f>
        <v>12.569441667243598</v>
      </c>
      <c r="F5587">
        <f>IF(B5587&gt;D5587,1,0)</f>
        <v>1</v>
      </c>
      <c r="G5587">
        <f>IF(C5587&gt;E5587,1,0)</f>
        <v>0</v>
      </c>
    </row>
    <row r="5588" spans="1:7" x14ac:dyDescent="0.3">
      <c r="A5588" s="1">
        <v>44475</v>
      </c>
      <c r="B5588">
        <f>IF(VLOOKUP($A5588,Sheet1!$A:$C,2,TRUE)=0,B5587,VLOOKUP($A5588,Sheet1!$A:$C,2,TRUE))</f>
        <v>356.03216552734301</v>
      </c>
      <c r="C5588">
        <f>IF(VLOOKUP($A5588,Sheet1!$A:$C,3,TRUE)=0,C5587,VLOOKUP($A5588,Sheet1!$A:$C,3,TRUE))</f>
        <v>12.0670499801635</v>
      </c>
      <c r="D5588">
        <f>AVERAGE(B5388:B5588)</f>
        <v>346.27559210174707</v>
      </c>
      <c r="E5588">
        <f>AVERAGE(C5388:C5588)</f>
        <v>12.559030955110599</v>
      </c>
      <c r="F5588">
        <f>IF(B5588&gt;D5588,1,0)</f>
        <v>1</v>
      </c>
      <c r="G5588">
        <f>IF(C5588&gt;E5588,1,0)</f>
        <v>0</v>
      </c>
    </row>
    <row r="5589" spans="1:7" x14ac:dyDescent="0.3">
      <c r="A5589" s="1">
        <v>44476</v>
      </c>
      <c r="B5589">
        <f>IF(VLOOKUP($A5589,Sheet1!$A:$C,2,TRUE)=0,B5588,VLOOKUP($A5589,Sheet1!$A:$C,2,TRUE))</f>
        <v>359.29879760742102</v>
      </c>
      <c r="C5589">
        <f>IF(VLOOKUP($A5589,Sheet1!$A:$C,3,TRUE)=0,C5588,VLOOKUP($A5589,Sheet1!$A:$C,3,TRUE))</f>
        <v>11.9773702621459</v>
      </c>
      <c r="D5589">
        <f>AVERAGE(B5389:B5589)</f>
        <v>346.52642898179994</v>
      </c>
      <c r="E5589">
        <f>AVERAGE(C5389:C5589)</f>
        <v>12.548174075226267</v>
      </c>
      <c r="F5589">
        <f>IF(B5589&gt;D5589,1,0)</f>
        <v>1</v>
      </c>
      <c r="G5589">
        <f>IF(C5589&gt;E5589,1,0)</f>
        <v>0</v>
      </c>
    </row>
    <row r="5590" spans="1:7" x14ac:dyDescent="0.3">
      <c r="A5590" s="1">
        <v>44477</v>
      </c>
      <c r="B5590">
        <f>IF(VLOOKUP($A5590,Sheet1!$A:$C,2,TRUE)=0,B5589,VLOOKUP($A5590,Sheet1!$A:$C,2,TRUE))</f>
        <v>357.50711059570301</v>
      </c>
      <c r="C5590">
        <f>IF(VLOOKUP($A5590,Sheet1!$A:$C,3,TRUE)=0,C5589,VLOOKUP($A5590,Sheet1!$A:$C,3,TRUE))</f>
        <v>12.017228126525801</v>
      </c>
      <c r="D5590">
        <f>AVERAGE(B5390:B5590)</f>
        <v>346.76835199612282</v>
      </c>
      <c r="E5590">
        <f>AVERAGE(C5390:C5590)</f>
        <v>12.537515493174672</v>
      </c>
      <c r="F5590">
        <f>IF(B5590&gt;D5590,1,0)</f>
        <v>1</v>
      </c>
      <c r="G5590">
        <f>IF(C5590&gt;E5590,1,0)</f>
        <v>0</v>
      </c>
    </row>
    <row r="5591" spans="1:7" x14ac:dyDescent="0.3">
      <c r="A5591" s="1">
        <v>44478</v>
      </c>
      <c r="B5591">
        <f>IF(VLOOKUP($A5591,Sheet1!$A:$C,2,TRUE)=0,B5590,VLOOKUP($A5591,Sheet1!$A:$C,2,TRUE))</f>
        <v>357.50711059570301</v>
      </c>
      <c r="C5591">
        <f>IF(VLOOKUP($A5591,Sheet1!$A:$C,3,TRUE)=0,C5590,VLOOKUP($A5591,Sheet1!$A:$C,3,TRUE))</f>
        <v>12.017228126525801</v>
      </c>
      <c r="D5591">
        <f>AVERAGE(B5391:B5591)</f>
        <v>346.98145639599846</v>
      </c>
      <c r="E5591">
        <f>AVERAGE(C5391:C5591)</f>
        <v>12.528145856525157</v>
      </c>
      <c r="F5591">
        <f>IF(B5591&gt;D5591,1,0)</f>
        <v>1</v>
      </c>
      <c r="G5591">
        <f>IF(C5591&gt;E5591,1,0)</f>
        <v>0</v>
      </c>
    </row>
    <row r="5592" spans="1:7" x14ac:dyDescent="0.3">
      <c r="A5592" s="1">
        <v>44479</v>
      </c>
      <c r="B5592">
        <f>IF(VLOOKUP($A5592,Sheet1!$A:$C,2,TRUE)=0,B5591,VLOOKUP($A5592,Sheet1!$A:$C,2,TRUE))</f>
        <v>357.50711059570301</v>
      </c>
      <c r="C5592">
        <f>IF(VLOOKUP($A5592,Sheet1!$A:$C,3,TRUE)=0,C5591,VLOOKUP($A5592,Sheet1!$A:$C,3,TRUE))</f>
        <v>12.017228126525801</v>
      </c>
      <c r="D5592">
        <f>AVERAGE(B5392:B5592)</f>
        <v>347.20139066022421</v>
      </c>
      <c r="E5592">
        <f>AVERAGE(C5392:C5592)</f>
        <v>12.518429196296028</v>
      </c>
      <c r="F5592">
        <f>IF(B5592&gt;D5592,1,0)</f>
        <v>1</v>
      </c>
      <c r="G5592">
        <f>IF(C5592&gt;E5592,1,0)</f>
        <v>0</v>
      </c>
    </row>
    <row r="5593" spans="1:7" x14ac:dyDescent="0.3">
      <c r="A5593" s="1">
        <v>44480</v>
      </c>
      <c r="B5593">
        <f>IF(VLOOKUP($A5593,Sheet1!$A:$C,2,TRUE)=0,B5592,VLOOKUP($A5593,Sheet1!$A:$C,2,TRUE))</f>
        <v>354.76507568359301</v>
      </c>
      <c r="C5593">
        <f>IF(VLOOKUP($A5593,Sheet1!$A:$C,3,TRUE)=0,C5592,VLOOKUP($A5593,Sheet1!$A:$C,3,TRUE))</f>
        <v>12.106908798217701</v>
      </c>
      <c r="D5593">
        <f>AVERAGE(B5393:B5593)</f>
        <v>347.43397104443596</v>
      </c>
      <c r="E5593">
        <f>AVERAGE(C5393:C5593)</f>
        <v>12.508068065738186</v>
      </c>
      <c r="F5593">
        <f>IF(B5593&gt;D5593,1,0)</f>
        <v>1</v>
      </c>
      <c r="G5593">
        <f>IF(C5593&gt;E5593,1,0)</f>
        <v>0</v>
      </c>
    </row>
    <row r="5594" spans="1:7" x14ac:dyDescent="0.3">
      <c r="A5594" s="1">
        <v>44481</v>
      </c>
      <c r="B5594">
        <f>IF(VLOOKUP($A5594,Sheet1!$A:$C,2,TRUE)=0,B5593,VLOOKUP($A5594,Sheet1!$A:$C,2,TRUE))</f>
        <v>353.527740478515</v>
      </c>
      <c r="C5594">
        <f>IF(VLOOKUP($A5594,Sheet1!$A:$C,3,TRUE)=0,C5593,VLOOKUP($A5594,Sheet1!$A:$C,3,TRUE))</f>
        <v>12.1567316055297</v>
      </c>
      <c r="D5594">
        <f>AVERAGE(B5394:B5594)</f>
        <v>347.66304904311443</v>
      </c>
      <c r="E5594">
        <f>AVERAGE(C5394:C5594)</f>
        <v>12.49775651201085</v>
      </c>
      <c r="F5594">
        <f>IF(B5594&gt;D5594,1,0)</f>
        <v>1</v>
      </c>
      <c r="G5594">
        <f>IF(C5594&gt;E5594,1,0)</f>
        <v>0</v>
      </c>
    </row>
    <row r="5595" spans="1:7" x14ac:dyDescent="0.3">
      <c r="A5595" s="1">
        <v>44482</v>
      </c>
      <c r="B5595">
        <f>IF(VLOOKUP($A5595,Sheet1!$A:$C,2,TRUE)=0,B5594,VLOOKUP($A5595,Sheet1!$A:$C,2,TRUE))</f>
        <v>356.35882568359301</v>
      </c>
      <c r="C5595">
        <f>IF(VLOOKUP($A5595,Sheet1!$A:$C,3,TRUE)=0,C5594,VLOOKUP($A5595,Sheet1!$A:$C,3,TRUE))</f>
        <v>12.05708694458</v>
      </c>
      <c r="D5595">
        <f>AVERAGE(B5395:B5595)</f>
        <v>347.88326525332315</v>
      </c>
      <c r="E5595">
        <f>AVERAGE(C5395:C5595)</f>
        <v>12.488089428612232</v>
      </c>
      <c r="F5595">
        <f>IF(B5595&gt;D5595,1,0)</f>
        <v>1</v>
      </c>
      <c r="G5595">
        <f>IF(C5595&gt;E5595,1,0)</f>
        <v>0</v>
      </c>
    </row>
    <row r="5596" spans="1:7" x14ac:dyDescent="0.3">
      <c r="A5596" s="1">
        <v>44483</v>
      </c>
      <c r="B5596">
        <f>IF(VLOOKUP($A5596,Sheet1!$A:$C,2,TRUE)=0,B5595,VLOOKUP($A5596,Sheet1!$A:$C,2,TRUE))</f>
        <v>362.92175292968699</v>
      </c>
      <c r="C5596">
        <f>IF(VLOOKUP($A5596,Sheet1!$A:$C,3,TRUE)=0,C5595,VLOOKUP($A5596,Sheet1!$A:$C,3,TRUE))</f>
        <v>11.827901840209901</v>
      </c>
      <c r="D5596">
        <f>AVERAGE(B5396:B5596)</f>
        <v>348.13613284286566</v>
      </c>
      <c r="E5596">
        <f>AVERAGE(C5396:C5596)</f>
        <v>12.477282120813761</v>
      </c>
      <c r="F5596">
        <f>IF(B5596&gt;D5596,1,0)</f>
        <v>1</v>
      </c>
      <c r="G5596">
        <f>IF(C5596&gt;E5596,1,0)</f>
        <v>0</v>
      </c>
    </row>
    <row r="5597" spans="1:7" x14ac:dyDescent="0.3">
      <c r="A5597" s="1">
        <v>44484</v>
      </c>
      <c r="B5597">
        <f>IF(VLOOKUP($A5597,Sheet1!$A:$C,2,TRUE)=0,B5596,VLOOKUP($A5597,Sheet1!$A:$C,2,TRUE))</f>
        <v>365.20837402343699</v>
      </c>
      <c r="C5597">
        <f>IF(VLOOKUP($A5597,Sheet1!$A:$C,3,TRUE)=0,C5596,VLOOKUP($A5597,Sheet1!$A:$C,3,TRUE))</f>
        <v>11.768115043640099</v>
      </c>
      <c r="D5597">
        <f>AVERAGE(B5397:B5597)</f>
        <v>348.40037665675521</v>
      </c>
      <c r="E5597">
        <f>AVERAGE(C5397:C5597)</f>
        <v>12.466177366266187</v>
      </c>
      <c r="F5597">
        <f>IF(B5597&gt;D5597,1,0)</f>
        <v>1</v>
      </c>
      <c r="G5597">
        <f>IF(C5597&gt;E5597,1,0)</f>
        <v>0</v>
      </c>
    </row>
    <row r="5598" spans="1:7" x14ac:dyDescent="0.3">
      <c r="A5598" s="1">
        <v>44485</v>
      </c>
      <c r="B5598">
        <f>IF(VLOOKUP($A5598,Sheet1!$A:$C,2,TRUE)=0,B5597,VLOOKUP($A5598,Sheet1!$A:$C,2,TRUE))</f>
        <v>365.20837402343699</v>
      </c>
      <c r="C5598">
        <f>IF(VLOOKUP($A5598,Sheet1!$A:$C,3,TRUE)=0,C5597,VLOOKUP($A5598,Sheet1!$A:$C,3,TRUE))</f>
        <v>11.768115043640099</v>
      </c>
      <c r="D5598">
        <f>AVERAGE(B5398:B5598)</f>
        <v>348.6650625959557</v>
      </c>
      <c r="E5598">
        <f>AVERAGE(C5398:C5598)</f>
        <v>12.455023034888105</v>
      </c>
      <c r="F5598">
        <f>IF(B5598&gt;D5598,1,0)</f>
        <v>1</v>
      </c>
      <c r="G5598">
        <f>IF(C5598&gt;E5598,1,0)</f>
        <v>0</v>
      </c>
    </row>
    <row r="5599" spans="1:7" x14ac:dyDescent="0.3">
      <c r="A5599" s="1">
        <v>44486</v>
      </c>
      <c r="B5599">
        <f>IF(VLOOKUP($A5599,Sheet1!$A:$C,2,TRUE)=0,B5598,VLOOKUP($A5599,Sheet1!$A:$C,2,TRUE))</f>
        <v>365.20837402343699</v>
      </c>
      <c r="C5599">
        <f>IF(VLOOKUP($A5599,Sheet1!$A:$C,3,TRUE)=0,C5598,VLOOKUP($A5599,Sheet1!$A:$C,3,TRUE))</f>
        <v>11.768115043640099</v>
      </c>
      <c r="D5599">
        <f>AVERAGE(B5399:B5599)</f>
        <v>348.93756133881368</v>
      </c>
      <c r="E5599">
        <f>AVERAGE(C5399:C5599)</f>
        <v>12.443571261505566</v>
      </c>
      <c r="F5599">
        <f>IF(B5599&gt;D5599,1,0)</f>
        <v>1</v>
      </c>
      <c r="G5599">
        <f>IF(C5599&gt;E5599,1,0)</f>
        <v>0</v>
      </c>
    </row>
    <row r="5600" spans="1:7" x14ac:dyDescent="0.3">
      <c r="A5600" s="1">
        <v>44487</v>
      </c>
      <c r="B5600">
        <f>IF(VLOOKUP($A5600,Sheet1!$A:$C,2,TRUE)=0,B5599,VLOOKUP($A5600,Sheet1!$A:$C,2,TRUE))</f>
        <v>368.88088989257801</v>
      </c>
      <c r="C5600">
        <f>IF(VLOOKUP($A5600,Sheet1!$A:$C,3,TRUE)=0,C5599,VLOOKUP($A5600,Sheet1!$A:$C,3,TRUE))</f>
        <v>11.638576507568301</v>
      </c>
      <c r="D5600">
        <f>AVERAGE(B5400:B5600)</f>
        <v>349.20469642753022</v>
      </c>
      <c r="E5600">
        <f>AVERAGE(C5400:C5600)</f>
        <v>12.432516088533148</v>
      </c>
      <c r="F5600">
        <f>IF(B5600&gt;D5600,1,0)</f>
        <v>1</v>
      </c>
      <c r="G5600">
        <f>IF(C5600&gt;E5600,1,0)</f>
        <v>0</v>
      </c>
    </row>
    <row r="5601" spans="1:7" x14ac:dyDescent="0.3">
      <c r="A5601" s="1">
        <v>44488</v>
      </c>
      <c r="B5601">
        <f>IF(VLOOKUP($A5601,Sheet1!$A:$C,2,TRUE)=0,B5600,VLOOKUP($A5601,Sheet1!$A:$C,2,TRUE))</f>
        <v>371.67233276367102</v>
      </c>
      <c r="C5601">
        <f>IF(VLOOKUP($A5601,Sheet1!$A:$C,3,TRUE)=0,C5600,VLOOKUP($A5601,Sheet1!$A:$C,3,TRUE))</f>
        <v>11.5488948822021</v>
      </c>
      <c r="D5601">
        <f>AVERAGE(B5401:B5601)</f>
        <v>349.45898923351984</v>
      </c>
      <c r="E5601">
        <f>AVERAGE(C5401:C5601)</f>
        <v>12.422204530061165</v>
      </c>
      <c r="F5601">
        <f>IF(B5601&gt;D5601,1,0)</f>
        <v>1</v>
      </c>
      <c r="G5601">
        <f>IF(C5601&gt;E5601,1,0)</f>
        <v>0</v>
      </c>
    </row>
    <row r="5602" spans="1:7" x14ac:dyDescent="0.3">
      <c r="A5602" s="1">
        <v>44489</v>
      </c>
      <c r="B5602">
        <f>IF(VLOOKUP($A5602,Sheet1!$A:$C,2,TRUE)=0,B5601,VLOOKUP($A5602,Sheet1!$A:$C,2,TRUE))</f>
        <v>371.18728637695301</v>
      </c>
      <c r="C5602">
        <f>IF(VLOOKUP($A5602,Sheet1!$A:$C,3,TRUE)=0,C5601,VLOOKUP($A5602,Sheet1!$A:$C,3,TRUE))</f>
        <v>11.558859825134199</v>
      </c>
      <c r="D5602">
        <f>AVERAGE(B5402:B5602)</f>
        <v>349.71086887340635</v>
      </c>
      <c r="E5602">
        <f>AVERAGE(C5402:C5602)</f>
        <v>12.41194254841969</v>
      </c>
      <c r="F5602">
        <f>IF(B5602&gt;D5602,1,0)</f>
        <v>1</v>
      </c>
      <c r="G5602">
        <f>IF(C5602&gt;E5602,1,0)</f>
        <v>0</v>
      </c>
    </row>
    <row r="5603" spans="1:7" x14ac:dyDescent="0.3">
      <c r="A5603" s="1">
        <v>44490</v>
      </c>
      <c r="B5603">
        <f>IF(VLOOKUP($A5603,Sheet1!$A:$C,2,TRUE)=0,B5602,VLOOKUP($A5603,Sheet1!$A:$C,2,TRUE))</f>
        <v>373.4541015625</v>
      </c>
      <c r="C5603">
        <f>IF(VLOOKUP($A5603,Sheet1!$A:$C,3,TRUE)=0,C5602,VLOOKUP($A5603,Sheet1!$A:$C,3,TRUE))</f>
        <v>11.489107131958001</v>
      </c>
      <c r="D5603">
        <f>AVERAGE(B5403:B5603)</f>
        <v>349.9740262007831</v>
      </c>
      <c r="E5603">
        <f>AVERAGE(C5403:C5603)</f>
        <v>12.401333538453954</v>
      </c>
      <c r="F5603">
        <f>IF(B5603&gt;D5603,1,0)</f>
        <v>1</v>
      </c>
      <c r="G5603">
        <f>IF(C5603&gt;E5603,1,0)</f>
        <v>0</v>
      </c>
    </row>
    <row r="5604" spans="1:7" x14ac:dyDescent="0.3">
      <c r="A5604" s="1">
        <v>44491</v>
      </c>
      <c r="B5604">
        <f>IF(VLOOKUP($A5604,Sheet1!$A:$C,2,TRUE)=0,B5603,VLOOKUP($A5604,Sheet1!$A:$C,2,TRUE))</f>
        <v>370.31619262695301</v>
      </c>
      <c r="C5604">
        <f>IF(VLOOKUP($A5604,Sheet1!$A:$C,3,TRUE)=0,C5603,VLOOKUP($A5604,Sheet1!$A:$C,3,TRUE))</f>
        <v>11.588752746581999</v>
      </c>
      <c r="D5604">
        <f>AVERAGE(B5404:B5604)</f>
        <v>350.22157204091837</v>
      </c>
      <c r="E5604">
        <f>AVERAGE(C5404:C5604)</f>
        <v>12.391220277814707</v>
      </c>
      <c r="F5604">
        <f>IF(B5604&gt;D5604,1,0)</f>
        <v>1</v>
      </c>
      <c r="G5604">
        <f>IF(C5604&gt;E5604,1,0)</f>
        <v>0</v>
      </c>
    </row>
    <row r="5605" spans="1:7" x14ac:dyDescent="0.3">
      <c r="A5605" s="1">
        <v>44492</v>
      </c>
      <c r="B5605">
        <f>IF(VLOOKUP($A5605,Sheet1!$A:$C,2,TRUE)=0,B5604,VLOOKUP($A5605,Sheet1!$A:$C,2,TRUE))</f>
        <v>370.31619262695301</v>
      </c>
      <c r="C5605">
        <f>IF(VLOOKUP($A5605,Sheet1!$A:$C,3,TRUE)=0,C5604,VLOOKUP($A5605,Sheet1!$A:$C,3,TRUE))</f>
        <v>11.588752746581999</v>
      </c>
      <c r="D5605">
        <f>AVERAGE(B5405:B5605)</f>
        <v>350.43727741905701</v>
      </c>
      <c r="E5605">
        <f>AVERAGE(C5405:C5605)</f>
        <v>12.382445539408046</v>
      </c>
      <c r="F5605">
        <f>IF(B5605&gt;D5605,1,0)</f>
        <v>1</v>
      </c>
      <c r="G5605">
        <f>IF(C5605&gt;E5605,1,0)</f>
        <v>0</v>
      </c>
    </row>
    <row r="5606" spans="1:7" x14ac:dyDescent="0.3">
      <c r="A5606" s="1">
        <v>44493</v>
      </c>
      <c r="B5606">
        <f>IF(VLOOKUP($A5606,Sheet1!$A:$C,2,TRUE)=0,B5605,VLOOKUP($A5606,Sheet1!$A:$C,2,TRUE))</f>
        <v>370.31619262695301</v>
      </c>
      <c r="C5606">
        <f>IF(VLOOKUP($A5606,Sheet1!$A:$C,3,TRUE)=0,C5605,VLOOKUP($A5606,Sheet1!$A:$C,3,TRUE))</f>
        <v>11.588752746581999</v>
      </c>
      <c r="D5606">
        <f>AVERAGE(B5406:B5606)</f>
        <v>350.65411301038745</v>
      </c>
      <c r="E5606">
        <f>AVERAGE(C5406:C5606)</f>
        <v>12.37357164734037</v>
      </c>
      <c r="F5606">
        <f>IF(B5606&gt;D5606,1,0)</f>
        <v>1</v>
      </c>
      <c r="G5606">
        <f>IF(C5606&gt;E5606,1,0)</f>
        <v>0</v>
      </c>
    </row>
    <row r="5607" spans="1:7" x14ac:dyDescent="0.3">
      <c r="A5607" s="1">
        <v>44494</v>
      </c>
      <c r="B5607">
        <f>IF(VLOOKUP($A5607,Sheet1!$A:$C,2,TRUE)=0,B5606,VLOOKUP($A5607,Sheet1!$A:$C,2,TRUE))</f>
        <v>374.10745239257801</v>
      </c>
      <c r="C5607">
        <f>IF(VLOOKUP($A5607,Sheet1!$A:$C,3,TRUE)=0,C5606,VLOOKUP($A5607,Sheet1!$A:$C,3,TRUE))</f>
        <v>11.469179153442299</v>
      </c>
      <c r="D5607">
        <f>AVERAGE(B5407:B5607)</f>
        <v>350.88587959251589</v>
      </c>
      <c r="E5607">
        <f>AVERAGE(C5407:C5607)</f>
        <v>12.36435073643773</v>
      </c>
      <c r="F5607">
        <f>IF(B5607&gt;D5607,1,0)</f>
        <v>1</v>
      </c>
      <c r="G5607">
        <f>IF(C5607&gt;E5607,1,0)</f>
        <v>0</v>
      </c>
    </row>
    <row r="5608" spans="1:7" x14ac:dyDescent="0.3">
      <c r="A5608" s="1">
        <v>44495</v>
      </c>
      <c r="B5608">
        <f>IF(VLOOKUP($A5608,Sheet1!$A:$C,2,TRUE)=0,B5607,VLOOKUP($A5608,Sheet1!$A:$C,2,TRUE))</f>
        <v>375.28536987304602</v>
      </c>
      <c r="C5608">
        <f>IF(VLOOKUP($A5608,Sheet1!$A:$C,3,TRUE)=0,C5607,VLOOKUP($A5608,Sheet1!$A:$C,3,TRUE))</f>
        <v>11.4392843246459</v>
      </c>
      <c r="D5608">
        <f>AVERAGE(B5408:B5608)</f>
        <v>351.10650528485496</v>
      </c>
      <c r="E5608">
        <f>AVERAGE(C5408:C5608)</f>
        <v>12.35562557011693</v>
      </c>
      <c r="F5608">
        <f>IF(B5608&gt;D5608,1,0)</f>
        <v>1</v>
      </c>
      <c r="G5608">
        <f>IF(C5608&gt;E5608,1,0)</f>
        <v>0</v>
      </c>
    </row>
    <row r="5609" spans="1:7" x14ac:dyDescent="0.3">
      <c r="A5609" s="1">
        <v>44496</v>
      </c>
      <c r="B5609">
        <f>IF(VLOOKUP($A5609,Sheet1!$A:$C,2,TRUE)=0,B5608,VLOOKUP($A5609,Sheet1!$A:$C,2,TRUE))</f>
        <v>376.15652465820301</v>
      </c>
      <c r="C5609">
        <f>IF(VLOOKUP($A5609,Sheet1!$A:$C,3,TRUE)=0,C5608,VLOOKUP($A5609,Sheet1!$A:$C,3,TRUE))</f>
        <v>11.4193563461303</v>
      </c>
      <c r="D5609">
        <f>AVERAGE(B5409:B5609)</f>
        <v>351.32149053924707</v>
      </c>
      <c r="E5609">
        <f>AVERAGE(C5409:C5609)</f>
        <v>12.347197855289879</v>
      </c>
      <c r="F5609">
        <f>IF(B5609&gt;D5609,1,0)</f>
        <v>1</v>
      </c>
      <c r="G5609">
        <f>IF(C5609&gt;E5609,1,0)</f>
        <v>0</v>
      </c>
    </row>
    <row r="5610" spans="1:7" x14ac:dyDescent="0.3">
      <c r="A5610" s="1">
        <v>44497</v>
      </c>
      <c r="B5610">
        <f>IF(VLOOKUP($A5610,Sheet1!$A:$C,2,TRUE)=0,B5609,VLOOKUP($A5610,Sheet1!$A:$C,2,TRUE))</f>
        <v>380.33380126953102</v>
      </c>
      <c r="C5610">
        <f>IF(VLOOKUP($A5610,Sheet1!$A:$C,3,TRUE)=0,C5609,VLOOKUP($A5610,Sheet1!$A:$C,3,TRUE))</f>
        <v>11.2798519134521</v>
      </c>
      <c r="D5610">
        <f>AVERAGE(B5410:B5610)</f>
        <v>351.55725826434229</v>
      </c>
      <c r="E5610">
        <f>AVERAGE(C5410:C5610)</f>
        <v>12.338076088558958</v>
      </c>
      <c r="F5610">
        <f>IF(B5610&gt;D5610,1,0)</f>
        <v>1</v>
      </c>
      <c r="G5610">
        <f>IF(C5610&gt;E5610,1,0)</f>
        <v>0</v>
      </c>
    </row>
    <row r="5611" spans="1:7" x14ac:dyDescent="0.3">
      <c r="A5611" s="1">
        <v>44498</v>
      </c>
      <c r="B5611">
        <f>IF(VLOOKUP($A5611,Sheet1!$A:$C,2,TRUE)=0,B5610,VLOOKUP($A5611,Sheet1!$A:$C,2,TRUE))</f>
        <v>382.20468139648398</v>
      </c>
      <c r="C5611">
        <f>IF(VLOOKUP($A5611,Sheet1!$A:$C,3,TRUE)=0,C5610,VLOOKUP($A5611,Sheet1!$A:$C,3,TRUE))</f>
        <v>11.2300300598144</v>
      </c>
      <c r="D5611">
        <f>AVERAGE(B5411:B5611)</f>
        <v>351.80233385076565</v>
      </c>
      <c r="E5611">
        <f>AVERAGE(C5411:C5611)</f>
        <v>12.328706451909444</v>
      </c>
      <c r="F5611">
        <f>IF(B5611&gt;D5611,1,0)</f>
        <v>1</v>
      </c>
      <c r="G5611">
        <f>IF(C5611&gt;E5611,1,0)</f>
        <v>0</v>
      </c>
    </row>
    <row r="5612" spans="1:7" x14ac:dyDescent="0.3">
      <c r="A5612" s="1">
        <v>44499</v>
      </c>
      <c r="B5612">
        <f>IF(VLOOKUP($A5612,Sheet1!$A:$C,2,TRUE)=0,B5611,VLOOKUP($A5612,Sheet1!$A:$C,2,TRUE))</f>
        <v>382.20468139648398</v>
      </c>
      <c r="C5612">
        <f>IF(VLOOKUP($A5612,Sheet1!$A:$C,3,TRUE)=0,C5611,VLOOKUP($A5612,Sheet1!$A:$C,3,TRUE))</f>
        <v>11.2300300598144</v>
      </c>
      <c r="D5612">
        <f>AVERAGE(B5412:B5612)</f>
        <v>352.04957117488721</v>
      </c>
      <c r="E5612">
        <f>AVERAGE(C5412:C5612)</f>
        <v>12.319237666343557</v>
      </c>
      <c r="F5612">
        <f>IF(B5612&gt;D5612,1,0)</f>
        <v>1</v>
      </c>
      <c r="G5612">
        <f>IF(C5612&gt;E5612,1,0)</f>
        <v>0</v>
      </c>
    </row>
    <row r="5613" spans="1:7" x14ac:dyDescent="0.3">
      <c r="A5613" s="1">
        <v>44500</v>
      </c>
      <c r="B5613">
        <f>IF(VLOOKUP($A5613,Sheet1!$A:$C,2,TRUE)=0,B5612,VLOOKUP($A5613,Sheet1!$A:$C,2,TRUE))</f>
        <v>382.20468139648398</v>
      </c>
      <c r="C5613">
        <f>IF(VLOOKUP($A5613,Sheet1!$A:$C,3,TRUE)=0,C5612,VLOOKUP($A5613,Sheet1!$A:$C,3,TRUE))</f>
        <v>11.2300300598144</v>
      </c>
      <c r="D5613">
        <f>AVERAGE(B5413:B5613)</f>
        <v>352.277497856178</v>
      </c>
      <c r="E5613">
        <f>AVERAGE(C5413:C5613)</f>
        <v>12.310661225769634</v>
      </c>
      <c r="F5613">
        <f>IF(B5613&gt;D5613,1,0)</f>
        <v>1</v>
      </c>
      <c r="G5613">
        <f>IF(C5613&gt;E5613,1,0)</f>
        <v>0</v>
      </c>
    </row>
    <row r="5614" spans="1:7" x14ac:dyDescent="0.3">
      <c r="A5614" s="1">
        <v>44501</v>
      </c>
      <c r="B5614">
        <f>IF(VLOOKUP($A5614,Sheet1!$A:$C,2,TRUE)=0,B5613,VLOOKUP($A5614,Sheet1!$A:$C,2,TRUE))</f>
        <v>383.51132202148398</v>
      </c>
      <c r="C5614">
        <f>IF(VLOOKUP($A5614,Sheet1!$A:$C,3,TRUE)=0,C5613,VLOOKUP($A5614,Sheet1!$A:$C,3,TRUE))</f>
        <v>11.190171241760201</v>
      </c>
      <c r="D5614">
        <f>AVERAGE(B5414:B5614)</f>
        <v>352.53202189734913</v>
      </c>
      <c r="E5614">
        <f>AVERAGE(C5414:C5614)</f>
        <v>12.300994137626367</v>
      </c>
      <c r="F5614">
        <f>IF(B5614&gt;D5614,1,0)</f>
        <v>1</v>
      </c>
      <c r="G5614">
        <f>IF(C5614&gt;E5614,1,0)</f>
        <v>0</v>
      </c>
    </row>
    <row r="5615" spans="1:7" x14ac:dyDescent="0.3">
      <c r="A5615" s="1">
        <v>44502</v>
      </c>
      <c r="B5615">
        <f>IF(VLOOKUP($A5615,Sheet1!$A:$C,2,TRUE)=0,B5614,VLOOKUP($A5615,Sheet1!$A:$C,2,TRUE))</f>
        <v>385.11492919921801</v>
      </c>
      <c r="C5615">
        <f>IF(VLOOKUP($A5615,Sheet1!$A:$C,3,TRUE)=0,C5614,VLOOKUP($A5615,Sheet1!$A:$C,3,TRUE))</f>
        <v>11.1403493881225</v>
      </c>
      <c r="D5615">
        <f>AVERAGE(B5415:B5615)</f>
        <v>352.76946459718005</v>
      </c>
      <c r="E5615">
        <f>AVERAGE(C5415:C5615)</f>
        <v>12.292169827133845</v>
      </c>
      <c r="F5615">
        <f>IF(B5615&gt;D5615,1,0)</f>
        <v>1</v>
      </c>
      <c r="G5615">
        <f>IF(C5615&gt;E5615,1,0)</f>
        <v>0</v>
      </c>
    </row>
    <row r="5616" spans="1:7" x14ac:dyDescent="0.3">
      <c r="A5616" s="1">
        <v>44503</v>
      </c>
      <c r="B5616">
        <f>IF(VLOOKUP($A5616,Sheet1!$A:$C,2,TRUE)=0,B5615,VLOOKUP($A5616,Sheet1!$A:$C,2,TRUE))</f>
        <v>389.20318603515602</v>
      </c>
      <c r="C5616">
        <f>IF(VLOOKUP($A5616,Sheet1!$A:$C,3,TRUE)=0,C5615,VLOOKUP($A5616,Sheet1!$A:$C,3,TRUE))</f>
        <v>11.0207748413085</v>
      </c>
      <c r="D5616">
        <f>AVERAGE(B5416:B5616)</f>
        <v>353.02528146013094</v>
      </c>
      <c r="E5616">
        <f>AVERAGE(C5416:C5616)</f>
        <v>12.28275061839847</v>
      </c>
      <c r="F5616">
        <f>IF(B5616&gt;D5616,1,0)</f>
        <v>1</v>
      </c>
      <c r="G5616">
        <f>IF(C5616&gt;E5616,1,0)</f>
        <v>0</v>
      </c>
    </row>
    <row r="5617" spans="1:7" x14ac:dyDescent="0.3">
      <c r="A5617" s="1">
        <v>44504</v>
      </c>
      <c r="B5617">
        <f>IF(VLOOKUP($A5617,Sheet1!$A:$C,2,TRUE)=0,B5616,VLOOKUP($A5617,Sheet1!$A:$C,2,TRUE))</f>
        <v>394.19226074218699</v>
      </c>
      <c r="C5617">
        <f>IF(VLOOKUP($A5617,Sheet1!$A:$C,3,TRUE)=0,C5616,VLOOKUP($A5617,Sheet1!$A:$C,3,TRUE))</f>
        <v>10.8912363052368</v>
      </c>
      <c r="D5617">
        <f>AVERAGE(B5417:B5617)</f>
        <v>353.30591959028095</v>
      </c>
      <c r="E5617">
        <f>AVERAGE(C5417:C5617)</f>
        <v>12.272686939334379</v>
      </c>
      <c r="F5617">
        <f>IF(B5617&gt;D5617,1,0)</f>
        <v>1</v>
      </c>
      <c r="G5617">
        <f>IF(C5617&gt;E5617,1,0)</f>
        <v>0</v>
      </c>
    </row>
    <row r="5618" spans="1:7" x14ac:dyDescent="0.3">
      <c r="A5618" s="1">
        <v>44505</v>
      </c>
      <c r="B5618">
        <f>IF(VLOOKUP($A5618,Sheet1!$A:$C,2,TRUE)=0,B5617,VLOOKUP($A5618,Sheet1!$A:$C,2,TRUE))</f>
        <v>394.568359375</v>
      </c>
      <c r="C5618">
        <f>IF(VLOOKUP($A5618,Sheet1!$A:$C,3,TRUE)=0,C5617,VLOOKUP($A5618,Sheet1!$A:$C,3,TRUE))</f>
        <v>10.8812713623046</v>
      </c>
      <c r="D5618">
        <f>AVERAGE(B5418:B5618)</f>
        <v>353.58842885790767</v>
      </c>
      <c r="E5618">
        <f>AVERAGE(C5418:C5618)</f>
        <v>12.262573683439779</v>
      </c>
      <c r="F5618">
        <f>IF(B5618&gt;D5618,1,0)</f>
        <v>1</v>
      </c>
      <c r="G5618">
        <f>IF(C5618&gt;E5618,1,0)</f>
        <v>0</v>
      </c>
    </row>
    <row r="5619" spans="1:7" x14ac:dyDescent="0.3">
      <c r="A5619" s="1">
        <v>44506</v>
      </c>
      <c r="B5619">
        <f>IF(VLOOKUP($A5619,Sheet1!$A:$C,2,TRUE)=0,B5618,VLOOKUP($A5619,Sheet1!$A:$C,2,TRUE))</f>
        <v>394.568359375</v>
      </c>
      <c r="C5619">
        <f>IF(VLOOKUP($A5619,Sheet1!$A:$C,3,TRUE)=0,C5618,VLOOKUP($A5619,Sheet1!$A:$C,3,TRUE))</f>
        <v>10.8812713623046</v>
      </c>
      <c r="D5619">
        <f>AVERAGE(B5419:B5619)</f>
        <v>353.88631761845062</v>
      </c>
      <c r="E5619">
        <f>AVERAGE(C5419:C5619)</f>
        <v>12.251964678218693</v>
      </c>
      <c r="F5619">
        <f>IF(B5619&gt;D5619,1,0)</f>
        <v>1</v>
      </c>
      <c r="G5619">
        <f>IF(C5619&gt;E5619,1,0)</f>
        <v>0</v>
      </c>
    </row>
    <row r="5620" spans="1:7" x14ac:dyDescent="0.3">
      <c r="A5620" s="1">
        <v>44507</v>
      </c>
      <c r="B5620">
        <f>IF(VLOOKUP($A5620,Sheet1!$A:$C,2,TRUE)=0,B5619,VLOOKUP($A5620,Sheet1!$A:$C,2,TRUE))</f>
        <v>394.568359375</v>
      </c>
      <c r="C5620">
        <f>IF(VLOOKUP($A5620,Sheet1!$A:$C,3,TRUE)=0,C5619,VLOOKUP($A5620,Sheet1!$A:$C,3,TRUE))</f>
        <v>10.8812713623046</v>
      </c>
      <c r="D5620">
        <f>AVERAGE(B5420:B5620)</f>
        <v>354.19634326536254</v>
      </c>
      <c r="E5620">
        <f>AVERAGE(C5420:C5620)</f>
        <v>12.240760774754751</v>
      </c>
      <c r="F5620">
        <f>IF(B5620&gt;D5620,1,0)</f>
        <v>1</v>
      </c>
      <c r="G5620">
        <f>IF(C5620&gt;E5620,1,0)</f>
        <v>0</v>
      </c>
    </row>
    <row r="5621" spans="1:7" x14ac:dyDescent="0.3">
      <c r="A5621" s="1">
        <v>44508</v>
      </c>
      <c r="B5621">
        <f>IF(VLOOKUP($A5621,Sheet1!$A:$C,2,TRUE)=0,B5620,VLOOKUP($A5621,Sheet1!$A:$C,2,TRUE))</f>
        <v>394.03384399414</v>
      </c>
      <c r="C5621">
        <f>IF(VLOOKUP($A5621,Sheet1!$A:$C,3,TRUE)=0,C5620,VLOOKUP($A5621,Sheet1!$A:$C,3,TRUE))</f>
        <v>10.8812713623046</v>
      </c>
      <c r="D5621">
        <f>AVERAGE(B5421:B5621)</f>
        <v>354.48955843341878</v>
      </c>
      <c r="E5621">
        <f>AVERAGE(C5421:C5621)</f>
        <v>12.230250918450031</v>
      </c>
      <c r="F5621">
        <f>IF(B5621&gt;D5621,1,0)</f>
        <v>1</v>
      </c>
      <c r="G5621">
        <f>IF(C5621&gt;E5621,1,0)</f>
        <v>0</v>
      </c>
    </row>
    <row r="5622" spans="1:7" x14ac:dyDescent="0.3">
      <c r="A5622" s="1">
        <v>44509</v>
      </c>
      <c r="B5622">
        <f>IF(VLOOKUP($A5622,Sheet1!$A:$C,2,TRUE)=0,B5621,VLOOKUP($A5622,Sheet1!$A:$C,2,TRUE))</f>
        <v>391.32156372070301</v>
      </c>
      <c r="C5622">
        <f>IF(VLOOKUP($A5622,Sheet1!$A:$C,3,TRUE)=0,C5621,VLOOKUP($A5622,Sheet1!$A:$C,3,TRUE))</f>
        <v>10.9609870910644</v>
      </c>
      <c r="D5622">
        <f>AVERAGE(B5422:B5622)</f>
        <v>354.78937648184848</v>
      </c>
      <c r="E5622">
        <f>AVERAGE(C5422:C5622)</f>
        <v>12.219294884904684</v>
      </c>
      <c r="F5622">
        <f>IF(B5622&gt;D5622,1,0)</f>
        <v>1</v>
      </c>
      <c r="G5622">
        <f>IF(C5622&gt;E5622,1,0)</f>
        <v>0</v>
      </c>
    </row>
    <row r="5623" spans="1:7" x14ac:dyDescent="0.3">
      <c r="A5623" s="1">
        <v>44510</v>
      </c>
      <c r="B5623">
        <f>IF(VLOOKUP($A5623,Sheet1!$A:$C,2,TRUE)=0,B5622,VLOOKUP($A5623,Sheet1!$A:$C,2,TRUE))</f>
        <v>385.5703125</v>
      </c>
      <c r="C5623">
        <f>IF(VLOOKUP($A5623,Sheet1!$A:$C,3,TRUE)=0,C5622,VLOOKUP($A5623,Sheet1!$A:$C,3,TRUE))</f>
        <v>11.130384445190399</v>
      </c>
      <c r="D5623">
        <f>AVERAGE(B5423:B5623)</f>
        <v>355.03984578450513</v>
      </c>
      <c r="E5623">
        <f>AVERAGE(C5423:C5623)</f>
        <v>12.209974820341028</v>
      </c>
      <c r="F5623">
        <f>IF(B5623&gt;D5623,1,0)</f>
        <v>1</v>
      </c>
      <c r="G5623">
        <f>IF(C5623&gt;E5623,1,0)</f>
        <v>0</v>
      </c>
    </row>
    <row r="5624" spans="1:7" x14ac:dyDescent="0.3">
      <c r="A5624" s="1">
        <v>44511</v>
      </c>
      <c r="B5624">
        <f>IF(VLOOKUP($A5624,Sheet1!$A:$C,2,TRUE)=0,B5623,VLOOKUP($A5624,Sheet1!$A:$C,2,TRUE))</f>
        <v>386.63937377929602</v>
      </c>
      <c r="C5624">
        <f>IF(VLOOKUP($A5624,Sheet1!$A:$C,3,TRUE)=0,C5623,VLOOKUP($A5624,Sheet1!$A:$C,3,TRUE))</f>
        <v>11.0805616378784</v>
      </c>
      <c r="D5624">
        <f>AVERAGE(B5424:B5624)</f>
        <v>355.29563379999411</v>
      </c>
      <c r="E5624">
        <f>AVERAGE(C5424:C5624)</f>
        <v>12.200406881114128</v>
      </c>
      <c r="F5624">
        <f>IF(B5624&gt;D5624,1,0)</f>
        <v>1</v>
      </c>
      <c r="G5624">
        <f>IF(C5624&gt;E5624,1,0)</f>
        <v>0</v>
      </c>
    </row>
    <row r="5625" spans="1:7" x14ac:dyDescent="0.3">
      <c r="A5625" s="1">
        <v>44512</v>
      </c>
      <c r="B5625">
        <f>IF(VLOOKUP($A5625,Sheet1!$A:$C,2,TRUE)=0,B5624,VLOOKUP($A5625,Sheet1!$A:$C,2,TRUE))</f>
        <v>390.70782470703102</v>
      </c>
      <c r="C5625">
        <f>IF(VLOOKUP($A5625,Sheet1!$A:$C,3,TRUE)=0,C5624,VLOOKUP($A5625,Sheet1!$A:$C,3,TRUE))</f>
        <v>10.9809169769287</v>
      </c>
      <c r="D5625">
        <f>AVERAGE(B5425:B5625)</f>
        <v>355.57166286487478</v>
      </c>
      <c r="E5625">
        <f>AVERAGE(C5425:C5625)</f>
        <v>12.190343197305388</v>
      </c>
      <c r="F5625">
        <f>IF(B5625&gt;D5625,1,0)</f>
        <v>1</v>
      </c>
      <c r="G5625">
        <f>IF(C5625&gt;E5625,1,0)</f>
        <v>0</v>
      </c>
    </row>
    <row r="5626" spans="1:7" x14ac:dyDescent="0.3">
      <c r="A5626" s="1">
        <v>44513</v>
      </c>
      <c r="B5626">
        <f>IF(VLOOKUP($A5626,Sheet1!$A:$C,2,TRUE)=0,B5625,VLOOKUP($A5626,Sheet1!$A:$C,2,TRUE))</f>
        <v>390.70782470703102</v>
      </c>
      <c r="C5626">
        <f>IF(VLOOKUP($A5626,Sheet1!$A:$C,3,TRUE)=0,C5625,VLOOKUP($A5626,Sheet1!$A:$C,3,TRUE))</f>
        <v>10.9809169769287</v>
      </c>
      <c r="D5626">
        <f>AVERAGE(B5426:B5626)</f>
        <v>355.83683268229157</v>
      </c>
      <c r="E5626">
        <f>AVERAGE(C5426:C5626)</f>
        <v>12.180775262823136</v>
      </c>
      <c r="F5626">
        <f>IF(B5626&gt;D5626,1,0)</f>
        <v>1</v>
      </c>
      <c r="G5626">
        <f>IF(C5626&gt;E5626,1,0)</f>
        <v>0</v>
      </c>
    </row>
    <row r="5627" spans="1:7" x14ac:dyDescent="0.3">
      <c r="A5627" s="1">
        <v>44514</v>
      </c>
      <c r="B5627">
        <f>IF(VLOOKUP($A5627,Sheet1!$A:$C,2,TRUE)=0,B5626,VLOOKUP($A5627,Sheet1!$A:$C,2,TRUE))</f>
        <v>390.70782470703102</v>
      </c>
      <c r="C5627">
        <f>IF(VLOOKUP($A5627,Sheet1!$A:$C,3,TRUE)=0,C5626,VLOOKUP($A5627,Sheet1!$A:$C,3,TRUE))</f>
        <v>10.9809169769287</v>
      </c>
      <c r="D5627">
        <f>AVERAGE(B5427:B5627)</f>
        <v>356.10927494485571</v>
      </c>
      <c r="E5627">
        <f>AVERAGE(C5427:C5627)</f>
        <v>12.170909881591781</v>
      </c>
      <c r="F5627">
        <f>IF(B5627&gt;D5627,1,0)</f>
        <v>1</v>
      </c>
      <c r="G5627">
        <f>IF(C5627&gt;E5627,1,0)</f>
        <v>0</v>
      </c>
    </row>
    <row r="5628" spans="1:7" x14ac:dyDescent="0.3">
      <c r="A5628" s="1">
        <v>44515</v>
      </c>
      <c r="B5628">
        <f>IF(VLOOKUP($A5628,Sheet1!$A:$C,2,TRUE)=0,B5627,VLOOKUP($A5628,Sheet1!$A:$C,2,TRUE))</f>
        <v>390.61871337890602</v>
      </c>
      <c r="C5628">
        <f>IF(VLOOKUP($A5628,Sheet1!$A:$C,3,TRUE)=0,C5627,VLOOKUP($A5628,Sheet1!$A:$C,3,TRUE))</f>
        <v>10.9809169769287</v>
      </c>
      <c r="D5628">
        <f>AVERAGE(B5428:B5628)</f>
        <v>356.38692417429445</v>
      </c>
      <c r="E5628">
        <f>AVERAGE(C5428:C5628)</f>
        <v>12.160747053611322</v>
      </c>
      <c r="F5628">
        <f>IF(B5628&gt;D5628,1,0)</f>
        <v>1</v>
      </c>
      <c r="G5628">
        <f>IF(C5628&gt;E5628,1,0)</f>
        <v>0</v>
      </c>
    </row>
    <row r="5629" spans="1:7" x14ac:dyDescent="0.3">
      <c r="A5629" s="1">
        <v>44516</v>
      </c>
      <c r="B5629">
        <f>IF(VLOOKUP($A5629,Sheet1!$A:$C,2,TRUE)=0,B5628,VLOOKUP($A5629,Sheet1!$A:$C,2,TRUE))</f>
        <v>393.40032958984301</v>
      </c>
      <c r="C5629">
        <f>IF(VLOOKUP($A5629,Sheet1!$A:$C,3,TRUE)=0,C5628,VLOOKUP($A5629,Sheet1!$A:$C,3,TRUE))</f>
        <v>10.8912363052368</v>
      </c>
      <c r="D5629">
        <f>AVERAGE(B5429:B5629)</f>
        <v>356.67241763594131</v>
      </c>
      <c r="E5629">
        <f>AVERAGE(C5429:C5629)</f>
        <v>12.150336350967619</v>
      </c>
      <c r="F5629">
        <f>IF(B5629&gt;D5629,1,0)</f>
        <v>1</v>
      </c>
      <c r="G5629">
        <f>IF(C5629&gt;E5629,1,0)</f>
        <v>0</v>
      </c>
    </row>
    <row r="5630" spans="1:7" x14ac:dyDescent="0.3">
      <c r="A5630" s="1">
        <v>44517</v>
      </c>
      <c r="B5630">
        <f>IF(VLOOKUP($A5630,Sheet1!$A:$C,2,TRUE)=0,B5629,VLOOKUP($A5630,Sheet1!$A:$C,2,TRUE))</f>
        <v>393.60821533203102</v>
      </c>
      <c r="C5630">
        <f>IF(VLOOKUP($A5630,Sheet1!$A:$C,3,TRUE)=0,C5629,VLOOKUP($A5630,Sheet1!$A:$C,3,TRUE))</f>
        <v>10.9012002944946</v>
      </c>
      <c r="D5630">
        <f>AVERAGE(B5430:B5630)</f>
        <v>356.96990283567504</v>
      </c>
      <c r="E5630">
        <f>AVERAGE(C5430:C5630)</f>
        <v>12.139578619999655</v>
      </c>
      <c r="F5630">
        <f>IF(B5630&gt;D5630,1,0)</f>
        <v>1</v>
      </c>
      <c r="G5630">
        <f>IF(C5630&gt;E5630,1,0)</f>
        <v>0</v>
      </c>
    </row>
    <row r="5631" spans="1:7" x14ac:dyDescent="0.3">
      <c r="A5631" s="1">
        <v>44518</v>
      </c>
      <c r="B5631">
        <f>IF(VLOOKUP($A5631,Sheet1!$A:$C,2,TRUE)=0,B5630,VLOOKUP($A5631,Sheet1!$A:$C,2,TRUE))</f>
        <v>397.6865234375</v>
      </c>
      <c r="C5631">
        <f>IF(VLOOKUP($A5631,Sheet1!$A:$C,3,TRUE)=0,C5630,VLOOKUP($A5631,Sheet1!$A:$C,3,TRUE))</f>
        <v>10.7816257476806</v>
      </c>
      <c r="D5631">
        <f>AVERAGE(B5431:B5631)</f>
        <v>357.2876781254858</v>
      </c>
      <c r="E5631">
        <f>AVERAGE(C5431:C5631)</f>
        <v>12.128225990788836</v>
      </c>
      <c r="F5631">
        <f>IF(B5631&gt;D5631,1,0)</f>
        <v>1</v>
      </c>
      <c r="G5631">
        <f>IF(C5631&gt;E5631,1,0)</f>
        <v>0</v>
      </c>
    </row>
    <row r="5632" spans="1:7" x14ac:dyDescent="0.3">
      <c r="A5632" s="1">
        <v>44519</v>
      </c>
      <c r="B5632">
        <f>IF(VLOOKUP($A5632,Sheet1!$A:$C,2,TRUE)=0,B5631,VLOOKUP($A5632,Sheet1!$A:$C,2,TRUE))</f>
        <v>399.90383911132801</v>
      </c>
      <c r="C5632">
        <f>IF(VLOOKUP($A5632,Sheet1!$A:$C,3,TRUE)=0,C5631,VLOOKUP($A5632,Sheet1!$A:$C,3,TRUE))</f>
        <v>10.7118740081787</v>
      </c>
      <c r="D5632">
        <f>AVERAGE(B5432:B5632)</f>
        <v>357.61648483655932</v>
      </c>
      <c r="E5632">
        <f>AVERAGE(C5432:C5632)</f>
        <v>12.116526337998405</v>
      </c>
      <c r="F5632">
        <f>IF(B5632&gt;D5632,1,0)</f>
        <v>1</v>
      </c>
      <c r="G5632">
        <f>IF(C5632&gt;E5632,1,0)</f>
        <v>0</v>
      </c>
    </row>
    <row r="5633" spans="1:7" x14ac:dyDescent="0.3">
      <c r="A5633" s="1">
        <v>44520</v>
      </c>
      <c r="B5633">
        <f>IF(VLOOKUP($A5633,Sheet1!$A:$C,2,TRUE)=0,B5632,VLOOKUP($A5633,Sheet1!$A:$C,2,TRUE))</f>
        <v>399.90383911132801</v>
      </c>
      <c r="C5633">
        <f>IF(VLOOKUP($A5633,Sheet1!$A:$C,3,TRUE)=0,C5632,VLOOKUP($A5633,Sheet1!$A:$C,3,TRUE))</f>
        <v>10.7118740081787</v>
      </c>
      <c r="D5633">
        <f>AVERAGE(B5433:B5633)</f>
        <v>357.95413633128294</v>
      </c>
      <c r="E5633">
        <f>AVERAGE(C5433:C5633)</f>
        <v>12.104529238458872</v>
      </c>
      <c r="F5633">
        <f>IF(B5633&gt;D5633,1,0)</f>
        <v>1</v>
      </c>
      <c r="G5633">
        <f>IF(C5633&gt;E5633,1,0)</f>
        <v>0</v>
      </c>
    </row>
    <row r="5634" spans="1:7" x14ac:dyDescent="0.3">
      <c r="A5634" s="1">
        <v>44521</v>
      </c>
      <c r="B5634">
        <f>IF(VLOOKUP($A5634,Sheet1!$A:$C,2,TRUE)=0,B5633,VLOOKUP($A5634,Sheet1!$A:$C,2,TRUE))</f>
        <v>399.90383911132801</v>
      </c>
      <c r="C5634">
        <f>IF(VLOOKUP($A5634,Sheet1!$A:$C,3,TRUE)=0,C5633,VLOOKUP($A5634,Sheet1!$A:$C,3,TRUE))</f>
        <v>10.7118740081787</v>
      </c>
      <c r="D5634">
        <f>AVERAGE(B5434:B5634)</f>
        <v>358.32151513550406</v>
      </c>
      <c r="E5634">
        <f>AVERAGE(C5434:C5634)</f>
        <v>12.091342342433627</v>
      </c>
      <c r="F5634">
        <f>IF(B5634&gt;D5634,1,0)</f>
        <v>1</v>
      </c>
      <c r="G5634">
        <f>IF(C5634&gt;E5634,1,0)</f>
        <v>0</v>
      </c>
    </row>
    <row r="5635" spans="1:7" x14ac:dyDescent="0.3">
      <c r="A5635" s="1">
        <v>44522</v>
      </c>
      <c r="B5635">
        <f>IF(VLOOKUP($A5635,Sheet1!$A:$C,2,TRUE)=0,B5634,VLOOKUP($A5635,Sheet1!$A:$C,2,TRUE))</f>
        <v>395.26129150390602</v>
      </c>
      <c r="C5635">
        <f>IF(VLOOKUP($A5635,Sheet1!$A:$C,3,TRUE)=0,C5634,VLOOKUP($A5635,Sheet1!$A:$C,3,TRUE))</f>
        <v>10.831448554992599</v>
      </c>
      <c r="D5635">
        <f>AVERAGE(B5435:B5635)</f>
        <v>358.67125113567897</v>
      </c>
      <c r="E5635">
        <f>AVERAGE(C5435:C5635)</f>
        <v>12.078552046818501</v>
      </c>
      <c r="F5635">
        <f>IF(B5635&gt;D5635,1,0)</f>
        <v>1</v>
      </c>
      <c r="G5635">
        <f>IF(C5635&gt;E5635,1,0)</f>
        <v>0</v>
      </c>
    </row>
    <row r="5636" spans="1:7" x14ac:dyDescent="0.3">
      <c r="A5636" s="1">
        <v>44523</v>
      </c>
      <c r="B5636">
        <f>IF(VLOOKUP($A5636,Sheet1!$A:$C,2,TRUE)=0,B5635,VLOOKUP($A5636,Sheet1!$A:$C,2,TRUE))</f>
        <v>393.45968627929602</v>
      </c>
      <c r="C5636">
        <f>IF(VLOOKUP($A5636,Sheet1!$A:$C,3,TRUE)=0,C5635,VLOOKUP($A5636,Sheet1!$A:$C,3,TRUE))</f>
        <v>10.8812713623046</v>
      </c>
      <c r="D5636">
        <f>AVERAGE(B5436:B5636)</f>
        <v>358.99983784689823</v>
      </c>
      <c r="E5636">
        <f>AVERAGE(C5436:C5636)</f>
        <v>12.066505370448461</v>
      </c>
      <c r="F5636">
        <f>IF(B5636&gt;D5636,1,0)</f>
        <v>1</v>
      </c>
      <c r="G5636">
        <f>IF(C5636&gt;E5636,1,0)</f>
        <v>0</v>
      </c>
    </row>
    <row r="5637" spans="1:7" x14ac:dyDescent="0.3">
      <c r="A5637" s="1">
        <v>44524</v>
      </c>
      <c r="B5637">
        <f>IF(VLOOKUP($A5637,Sheet1!$A:$C,2,TRUE)=0,B5636,VLOOKUP($A5637,Sheet1!$A:$C,2,TRUE))</f>
        <v>394.726806640625</v>
      </c>
      <c r="C5637">
        <f>IF(VLOOKUP($A5637,Sheet1!$A:$C,3,TRUE)=0,C5636,VLOOKUP($A5637,Sheet1!$A:$C,3,TRUE))</f>
        <v>10.841413497924799</v>
      </c>
      <c r="D5637">
        <f>AVERAGE(B5437:B5637)</f>
        <v>359.32151073247041</v>
      </c>
      <c r="E5637">
        <f>AVERAGE(C5437:C5637)</f>
        <v>12.054855299233186</v>
      </c>
      <c r="F5637">
        <f>IF(B5637&gt;D5637,1,0)</f>
        <v>1</v>
      </c>
      <c r="G5637">
        <f>IF(C5637&gt;E5637,1,0)</f>
        <v>0</v>
      </c>
    </row>
    <row r="5638" spans="1:7" x14ac:dyDescent="0.3">
      <c r="A5638" s="1">
        <v>44525</v>
      </c>
      <c r="B5638">
        <f>IF(VLOOKUP($A5638,Sheet1!$A:$C,2,TRUE)=0,B5637,VLOOKUP($A5638,Sheet1!$A:$C,2,TRUE))</f>
        <v>394.726806640625</v>
      </c>
      <c r="C5638">
        <f>IF(VLOOKUP($A5638,Sheet1!$A:$C,3,TRUE)=0,C5637,VLOOKUP($A5638,Sheet1!$A:$C,3,TRUE))</f>
        <v>10.841413497924799</v>
      </c>
      <c r="D5638">
        <f>AVERAGE(B5438:B5638)</f>
        <v>359.64318361804254</v>
      </c>
      <c r="E5638">
        <f>AVERAGE(C5438:C5638)</f>
        <v>12.043205228017912</v>
      </c>
      <c r="F5638">
        <f>IF(B5638&gt;D5638,1,0)</f>
        <v>1</v>
      </c>
      <c r="G5638">
        <f>IF(C5638&gt;E5638,1,0)</f>
        <v>0</v>
      </c>
    </row>
    <row r="5639" spans="1:7" x14ac:dyDescent="0.3">
      <c r="A5639" s="1">
        <v>44526</v>
      </c>
      <c r="B5639">
        <f>IF(VLOOKUP($A5639,Sheet1!$A:$C,2,TRUE)=0,B5638,VLOOKUP($A5639,Sheet1!$A:$C,2,TRUE))</f>
        <v>387.24325561523398</v>
      </c>
      <c r="C5639">
        <f>IF(VLOOKUP($A5639,Sheet1!$A:$C,3,TRUE)=0,C5638,VLOOKUP($A5639,Sheet1!$A:$C,3,TRUE))</f>
        <v>11.0606327056884</v>
      </c>
      <c r="D5639">
        <f>AVERAGE(B5439:B5639)</f>
        <v>359.9276249064734</v>
      </c>
      <c r="E5639">
        <f>AVERAGE(C5439:C5639)</f>
        <v>12.032645799627334</v>
      </c>
      <c r="F5639">
        <f>IF(B5639&gt;D5639,1,0)</f>
        <v>1</v>
      </c>
      <c r="G5639">
        <f>IF(C5639&gt;E5639,1,0)</f>
        <v>0</v>
      </c>
    </row>
    <row r="5640" spans="1:7" x14ac:dyDescent="0.3">
      <c r="A5640" s="1">
        <v>44527</v>
      </c>
      <c r="B5640">
        <f>IF(VLOOKUP($A5640,Sheet1!$A:$C,2,TRUE)=0,B5639,VLOOKUP($A5640,Sheet1!$A:$C,2,TRUE))</f>
        <v>387.24325561523398</v>
      </c>
      <c r="C5640">
        <f>IF(VLOOKUP($A5640,Sheet1!$A:$C,3,TRUE)=0,C5639,VLOOKUP($A5640,Sheet1!$A:$C,3,TRUE))</f>
        <v>11.0606327056884</v>
      </c>
      <c r="D5640">
        <f>AVERAGE(B5440:B5640)</f>
        <v>360.25353760980249</v>
      </c>
      <c r="E5640">
        <f>AVERAGE(C5440:C5640)</f>
        <v>12.020301676508188</v>
      </c>
      <c r="F5640">
        <f>IF(B5640&gt;D5640,1,0)</f>
        <v>1</v>
      </c>
      <c r="G5640">
        <f>IF(C5640&gt;E5640,1,0)</f>
        <v>0</v>
      </c>
    </row>
    <row r="5641" spans="1:7" x14ac:dyDescent="0.3">
      <c r="A5641" s="1">
        <v>44528</v>
      </c>
      <c r="B5641">
        <f>IF(VLOOKUP($A5641,Sheet1!$A:$C,2,TRUE)=0,B5640,VLOOKUP($A5641,Sheet1!$A:$C,2,TRUE))</f>
        <v>387.24325561523398</v>
      </c>
      <c r="C5641">
        <f>IF(VLOOKUP($A5641,Sheet1!$A:$C,3,TRUE)=0,C5640,VLOOKUP($A5641,Sheet1!$A:$C,3,TRUE))</f>
        <v>11.0606327056884</v>
      </c>
      <c r="D5641">
        <f>AVERAGE(B5441:B5641)</f>
        <v>360.58166154700126</v>
      </c>
      <c r="E5641">
        <f>AVERAGE(C5441:C5641)</f>
        <v>12.008007125474903</v>
      </c>
      <c r="F5641">
        <f>IF(B5641&gt;D5641,1,0)</f>
        <v>1</v>
      </c>
      <c r="G5641">
        <f>IF(C5641&gt;E5641,1,0)</f>
        <v>0</v>
      </c>
    </row>
    <row r="5642" spans="1:7" x14ac:dyDescent="0.3">
      <c r="A5642" s="1">
        <v>44529</v>
      </c>
      <c r="B5642">
        <f>IF(VLOOKUP($A5642,Sheet1!$A:$C,2,TRUE)=0,B5641,VLOOKUP($A5642,Sheet1!$A:$C,2,TRUE))</f>
        <v>395.64733886718699</v>
      </c>
      <c r="C5642">
        <f>IF(VLOOKUP($A5642,Sheet1!$A:$C,3,TRUE)=0,C5641,VLOOKUP($A5642,Sheet1!$A:$C,3,TRUE))</f>
        <v>10.8015546798706</v>
      </c>
      <c r="D5642">
        <f>AVERAGE(B5442:B5642)</f>
        <v>360.99296987353267</v>
      </c>
      <c r="E5642">
        <f>AVERAGE(C5442:C5642)</f>
        <v>11.992638939055619</v>
      </c>
      <c r="F5642">
        <f>IF(B5642&gt;D5642,1,0)</f>
        <v>1</v>
      </c>
      <c r="G5642">
        <f>IF(C5642&gt;E5642,1,0)</f>
        <v>0</v>
      </c>
    </row>
    <row r="5643" spans="1:7" x14ac:dyDescent="0.3">
      <c r="A5643" s="1">
        <v>44530</v>
      </c>
      <c r="B5643">
        <f>IF(VLOOKUP($A5643,Sheet1!$A:$C,2,TRUE)=0,B5642,VLOOKUP($A5643,Sheet1!$A:$C,2,TRUE))</f>
        <v>389.83670043945301</v>
      </c>
      <c r="C5643">
        <f>IF(VLOOKUP($A5643,Sheet1!$A:$C,3,TRUE)=0,C5642,VLOOKUP($A5643,Sheet1!$A:$C,3,TRUE))</f>
        <v>10.9709520339965</v>
      </c>
      <c r="D5643">
        <f>AVERAGE(B5443:B5643)</f>
        <v>361.36333120165767</v>
      </c>
      <c r="E5643">
        <f>AVERAGE(C5443:C5643)</f>
        <v>11.978609270124277</v>
      </c>
      <c r="F5643">
        <f>IF(B5643&gt;D5643,1,0)</f>
        <v>1</v>
      </c>
      <c r="G5643">
        <f>IF(C5643&gt;E5643,1,0)</f>
        <v>0</v>
      </c>
    </row>
    <row r="5644" spans="1:7" x14ac:dyDescent="0.3">
      <c r="A5644" s="1">
        <v>44531</v>
      </c>
      <c r="B5644">
        <f>IF(VLOOKUP($A5644,Sheet1!$A:$C,2,TRUE)=0,B5643,VLOOKUP($A5644,Sheet1!$A:$C,2,TRUE))</f>
        <v>383.20443725585898</v>
      </c>
      <c r="C5644">
        <f>IF(VLOOKUP($A5644,Sheet1!$A:$C,3,TRUE)=0,C5643,VLOOKUP($A5644,Sheet1!$A:$C,3,TRUE))</f>
        <v>11.1602783203125</v>
      </c>
      <c r="D5644">
        <f>AVERAGE(B5444:B5644)</f>
        <v>361.66605464498787</v>
      </c>
      <c r="E5644">
        <f>AVERAGE(C5444:C5644)</f>
        <v>11.967107915166583</v>
      </c>
      <c r="F5644">
        <f>IF(B5644&gt;D5644,1,0)</f>
        <v>1</v>
      </c>
      <c r="G5644">
        <f>IF(C5644&gt;E5644,1,0)</f>
        <v>0</v>
      </c>
    </row>
    <row r="5645" spans="1:7" x14ac:dyDescent="0.3">
      <c r="A5645" s="1">
        <v>44532</v>
      </c>
      <c r="B5645">
        <f>IF(VLOOKUP($A5645,Sheet1!$A:$C,2,TRUE)=0,B5644,VLOOKUP($A5645,Sheet1!$A:$C,2,TRUE))</f>
        <v>385.96627807617102</v>
      </c>
      <c r="C5645">
        <f>IF(VLOOKUP($A5645,Sheet1!$A:$C,3,TRUE)=0,C5644,VLOOKUP($A5645,Sheet1!$A:$C,3,TRUE))</f>
        <v>11.090526580810501</v>
      </c>
      <c r="D5645">
        <f>AVERAGE(B5445:B5645)</f>
        <v>361.98251858991171</v>
      </c>
      <c r="E5645">
        <f>AVERAGE(C5445:C5645)</f>
        <v>11.955259536629276</v>
      </c>
      <c r="F5645">
        <f>IF(B5645&gt;D5645,1,0)</f>
        <v>1</v>
      </c>
      <c r="G5645">
        <f>IF(C5645&gt;E5645,1,0)</f>
        <v>0</v>
      </c>
    </row>
    <row r="5646" spans="1:7" x14ac:dyDescent="0.3">
      <c r="A5646" s="1">
        <v>44533</v>
      </c>
      <c r="B5646">
        <f>IF(VLOOKUP($A5646,Sheet1!$A:$C,2,TRUE)=0,B5645,VLOOKUP($A5646,Sheet1!$A:$C,2,TRUE))</f>
        <v>379.25482177734301</v>
      </c>
      <c r="C5646">
        <f>IF(VLOOKUP($A5646,Sheet1!$A:$C,3,TRUE)=0,C5645,VLOOKUP($A5646,Sheet1!$A:$C,3,TRUE))</f>
        <v>11.269888877868601</v>
      </c>
      <c r="D5646">
        <f>AVERAGE(B5446:B5646)</f>
        <v>362.26559220499058</v>
      </c>
      <c r="E5646">
        <f>AVERAGE(C5446:C5646)</f>
        <v>11.944303507828579</v>
      </c>
      <c r="F5646">
        <f>IF(B5646&gt;D5646,1,0)</f>
        <v>1</v>
      </c>
      <c r="G5646">
        <f>IF(C5646&gt;E5646,1,0)</f>
        <v>0</v>
      </c>
    </row>
    <row r="5647" spans="1:7" x14ac:dyDescent="0.3">
      <c r="A5647" s="1">
        <v>44534</v>
      </c>
      <c r="B5647">
        <f>IF(VLOOKUP($A5647,Sheet1!$A:$C,2,TRUE)=0,B5646,VLOOKUP($A5647,Sheet1!$A:$C,2,TRUE))</f>
        <v>379.25482177734301</v>
      </c>
      <c r="C5647">
        <f>IF(VLOOKUP($A5647,Sheet1!$A:$C,3,TRUE)=0,C5646,VLOOKUP($A5647,Sheet1!$A:$C,3,TRUE))</f>
        <v>11.269888877868601</v>
      </c>
      <c r="D5647">
        <f>AVERAGE(B5447:B5647)</f>
        <v>362.55839485434149</v>
      </c>
      <c r="E5647">
        <f>AVERAGE(C5447:C5647)</f>
        <v>11.932950883362407</v>
      </c>
      <c r="F5647">
        <f>IF(B5647&gt;D5647,1,0)</f>
        <v>1</v>
      </c>
      <c r="G5647">
        <f>IF(C5647&gt;E5647,1,0)</f>
        <v>0</v>
      </c>
    </row>
    <row r="5648" spans="1:7" x14ac:dyDescent="0.3">
      <c r="A5648" s="1">
        <v>44535</v>
      </c>
      <c r="B5648">
        <f>IF(VLOOKUP($A5648,Sheet1!$A:$C,2,TRUE)=0,B5647,VLOOKUP($A5648,Sheet1!$A:$C,2,TRUE))</f>
        <v>379.25482177734301</v>
      </c>
      <c r="C5648">
        <f>IF(VLOOKUP($A5648,Sheet1!$A:$C,3,TRUE)=0,C5647,VLOOKUP($A5648,Sheet1!$A:$C,3,TRUE))</f>
        <v>11.269888877868601</v>
      </c>
      <c r="D5648">
        <f>AVERAGE(B5448:B5648)</f>
        <v>362.86195851795702</v>
      </c>
      <c r="E5648">
        <f>AVERAGE(C5448:C5648)</f>
        <v>11.921201658486117</v>
      </c>
      <c r="F5648">
        <f>IF(B5648&gt;D5648,1,0)</f>
        <v>1</v>
      </c>
      <c r="G5648">
        <f>IF(C5648&gt;E5648,1,0)</f>
        <v>0</v>
      </c>
    </row>
    <row r="5649" spans="1:7" x14ac:dyDescent="0.3">
      <c r="A5649" s="1">
        <v>44536</v>
      </c>
      <c r="B5649">
        <f>IF(VLOOKUP($A5649,Sheet1!$A:$C,2,TRUE)=0,B5648,VLOOKUP($A5649,Sheet1!$A:$C,2,TRUE))</f>
        <v>382.29379272460898</v>
      </c>
      <c r="C5649">
        <f>IF(VLOOKUP($A5649,Sheet1!$A:$C,3,TRUE)=0,C5648,VLOOKUP($A5649,Sheet1!$A:$C,3,TRUE))</f>
        <v>11.190171241760201</v>
      </c>
      <c r="D5649">
        <f>AVERAGE(B5449:B5649)</f>
        <v>363.17882329077264</v>
      </c>
      <c r="E5649">
        <f>AVERAGE(C5449:C5649)</f>
        <v>11.90905582845506</v>
      </c>
      <c r="F5649">
        <f>IF(B5649&gt;D5649,1,0)</f>
        <v>1</v>
      </c>
      <c r="G5649">
        <f>IF(C5649&gt;E5649,1,0)</f>
        <v>0</v>
      </c>
    </row>
    <row r="5650" spans="1:7" x14ac:dyDescent="0.3">
      <c r="A5650" s="1">
        <v>44537</v>
      </c>
      <c r="B5650">
        <f>IF(VLOOKUP($A5650,Sheet1!$A:$C,2,TRUE)=0,B5649,VLOOKUP($A5650,Sheet1!$A:$C,2,TRUE))</f>
        <v>393.80612182617102</v>
      </c>
      <c r="C5650">
        <f>IF(VLOOKUP($A5650,Sheet1!$A:$C,3,TRUE)=0,C5649,VLOOKUP($A5650,Sheet1!$A:$C,3,TRUE))</f>
        <v>10.851377487182599</v>
      </c>
      <c r="D5650">
        <f>AVERAGE(B5450:B5650)</f>
        <v>363.5223021246307</v>
      </c>
      <c r="E5650">
        <f>AVERAGE(C5450:C5650)</f>
        <v>11.89656297958904</v>
      </c>
      <c r="F5650">
        <f>IF(B5650&gt;D5650,1,0)</f>
        <v>1</v>
      </c>
      <c r="G5650">
        <f>IF(C5650&gt;E5650,1,0)</f>
        <v>0</v>
      </c>
    </row>
    <row r="5651" spans="1:7" x14ac:dyDescent="0.3">
      <c r="A5651" s="1">
        <v>44538</v>
      </c>
      <c r="B5651">
        <f>IF(VLOOKUP($A5651,Sheet1!$A:$C,2,TRUE)=0,B5650,VLOOKUP($A5651,Sheet1!$A:$C,2,TRUE))</f>
        <v>395.56814575195301</v>
      </c>
      <c r="C5651">
        <f>IF(VLOOKUP($A5651,Sheet1!$A:$C,3,TRUE)=0,C5650,VLOOKUP($A5651,Sheet1!$A:$C,3,TRUE))</f>
        <v>10.791590690612701</v>
      </c>
      <c r="D5651">
        <f>AVERAGE(B5451:B5651)</f>
        <v>363.88349011169731</v>
      </c>
      <c r="E5651">
        <f>AVERAGE(C5451:C5651)</f>
        <v>11.883425660394304</v>
      </c>
      <c r="F5651">
        <f>IF(B5651&gt;D5651,1,0)</f>
        <v>1</v>
      </c>
      <c r="G5651">
        <f>IF(C5651&gt;E5651,1,0)</f>
        <v>0</v>
      </c>
    </row>
    <row r="5652" spans="1:7" x14ac:dyDescent="0.3">
      <c r="A5652" s="1">
        <v>44539</v>
      </c>
      <c r="B5652">
        <f>IF(VLOOKUP($A5652,Sheet1!$A:$C,2,TRUE)=0,B5651,VLOOKUP($A5652,Sheet1!$A:$C,2,TRUE))</f>
        <v>389.74765014648398</v>
      </c>
      <c r="C5652">
        <f>IF(VLOOKUP($A5652,Sheet1!$A:$C,3,TRUE)=0,C5651,VLOOKUP($A5652,Sheet1!$A:$C,3,TRUE))</f>
        <v>10.9609870910644</v>
      </c>
      <c r="D5652">
        <f>AVERAGE(B5452:B5652)</f>
        <v>364.21572040918448</v>
      </c>
      <c r="E5652">
        <f>AVERAGE(C5452:C5652)</f>
        <v>11.871131109361016</v>
      </c>
      <c r="F5652">
        <f>IF(B5652&gt;D5652,1,0)</f>
        <v>1</v>
      </c>
      <c r="G5652">
        <f>IF(C5652&gt;E5652,1,0)</f>
        <v>0</v>
      </c>
    </row>
    <row r="5653" spans="1:7" x14ac:dyDescent="0.3">
      <c r="A5653" s="1">
        <v>44540</v>
      </c>
      <c r="B5653">
        <f>IF(VLOOKUP($A5653,Sheet1!$A:$C,2,TRUE)=0,B5652,VLOOKUP($A5653,Sheet1!$A:$C,2,TRUE))</f>
        <v>393.984375</v>
      </c>
      <c r="C5653">
        <f>IF(VLOOKUP($A5653,Sheet1!$A:$C,3,TRUE)=0,C5652,VLOOKUP($A5653,Sheet1!$A:$C,3,TRUE))</f>
        <v>10.841413497924799</v>
      </c>
      <c r="D5653">
        <f>AVERAGE(B5453:B5653)</f>
        <v>364.56902893977372</v>
      </c>
      <c r="E5653">
        <f>AVERAGE(C5453:C5653)</f>
        <v>11.858241664829526</v>
      </c>
      <c r="F5653">
        <f>IF(B5653&gt;D5653,1,0)</f>
        <v>1</v>
      </c>
      <c r="G5653">
        <f>IF(C5653&gt;E5653,1,0)</f>
        <v>0</v>
      </c>
    </row>
    <row r="5654" spans="1:7" x14ac:dyDescent="0.3">
      <c r="A5654" s="1">
        <v>44541</v>
      </c>
      <c r="B5654">
        <f>IF(VLOOKUP($A5654,Sheet1!$A:$C,2,TRUE)=0,B5653,VLOOKUP($A5654,Sheet1!$A:$C,2,TRUE))</f>
        <v>393.984375</v>
      </c>
      <c r="C5654">
        <f>IF(VLOOKUP($A5654,Sheet1!$A:$C,3,TRUE)=0,C5653,VLOOKUP($A5654,Sheet1!$A:$C,3,TRUE))</f>
        <v>10.841413497924799</v>
      </c>
      <c r="D5654">
        <f>AVERAGE(B5454:B5654)</f>
        <v>364.89531271256016</v>
      </c>
      <c r="E5654">
        <f>AVERAGE(C5454:C5654)</f>
        <v>11.846393286292219</v>
      </c>
      <c r="F5654">
        <f>IF(B5654&gt;D5654,1,0)</f>
        <v>1</v>
      </c>
      <c r="G5654">
        <f>IF(C5654&gt;E5654,1,0)</f>
        <v>0</v>
      </c>
    </row>
    <row r="5655" spans="1:7" x14ac:dyDescent="0.3">
      <c r="A5655" s="1">
        <v>44542</v>
      </c>
      <c r="B5655">
        <f>IF(VLOOKUP($A5655,Sheet1!$A:$C,2,TRUE)=0,B5654,VLOOKUP($A5655,Sheet1!$A:$C,2,TRUE))</f>
        <v>393.984375</v>
      </c>
      <c r="C5655">
        <f>IF(VLOOKUP($A5655,Sheet1!$A:$C,3,TRUE)=0,C5654,VLOOKUP($A5655,Sheet1!$A:$C,3,TRUE))</f>
        <v>10.841413497924799</v>
      </c>
      <c r="D5655">
        <f>AVERAGE(B5455:B5655)</f>
        <v>365.21933605896294</v>
      </c>
      <c r="E5655">
        <f>AVERAGE(C5455:C5655)</f>
        <v>11.834693638246435</v>
      </c>
      <c r="F5655">
        <f>IF(B5655&gt;D5655,1,0)</f>
        <v>1</v>
      </c>
      <c r="G5655">
        <f>IF(C5655&gt;E5655,1,0)</f>
        <v>0</v>
      </c>
    </row>
    <row r="5656" spans="1:7" x14ac:dyDescent="0.3">
      <c r="A5656" s="1">
        <v>44543</v>
      </c>
      <c r="B5656">
        <f>IF(VLOOKUP($A5656,Sheet1!$A:$C,2,TRUE)=0,B5655,VLOOKUP($A5656,Sheet1!$A:$C,2,TRUE))</f>
        <v>388.29248046875</v>
      </c>
      <c r="C5656">
        <f>IF(VLOOKUP($A5656,Sheet1!$A:$C,3,TRUE)=0,C5655,VLOOKUP($A5656,Sheet1!$A:$C,3,TRUE))</f>
        <v>11.000845909118601</v>
      </c>
      <c r="D5656">
        <f>AVERAGE(B5456:B5656)</f>
        <v>365.5093417191386</v>
      </c>
      <c r="E5656">
        <f>AVERAGE(C5456:C5656)</f>
        <v>11.823935907278472</v>
      </c>
      <c r="F5656">
        <f>IF(B5656&gt;D5656,1,0)</f>
        <v>1</v>
      </c>
      <c r="G5656">
        <f>IF(C5656&gt;E5656,1,0)</f>
        <v>0</v>
      </c>
    </row>
    <row r="5657" spans="1:7" x14ac:dyDescent="0.3">
      <c r="A5657" s="1">
        <v>44544</v>
      </c>
      <c r="B5657">
        <f>IF(VLOOKUP($A5657,Sheet1!$A:$C,2,TRUE)=0,B5656,VLOOKUP($A5657,Sheet1!$A:$C,2,TRUE))</f>
        <v>384.27355957031199</v>
      </c>
      <c r="C5657">
        <f>IF(VLOOKUP($A5657,Sheet1!$A:$C,3,TRUE)=0,C5656,VLOOKUP($A5657,Sheet1!$A:$C,3,TRUE))</f>
        <v>11.110455513000399</v>
      </c>
      <c r="D5657">
        <f>AVERAGE(B5457:B5657)</f>
        <v>365.78549497993424</v>
      </c>
      <c r="E5657">
        <f>AVERAGE(C5457:C5657)</f>
        <v>11.813574776720628</v>
      </c>
      <c r="F5657">
        <f>IF(B5657&gt;D5657,1,0)</f>
        <v>1</v>
      </c>
      <c r="G5657">
        <f>IF(C5657&gt;E5657,1,0)</f>
        <v>0</v>
      </c>
    </row>
    <row r="5658" spans="1:7" x14ac:dyDescent="0.3">
      <c r="A5658" s="1">
        <v>44545</v>
      </c>
      <c r="B5658">
        <f>IF(VLOOKUP($A5658,Sheet1!$A:$C,2,TRUE)=0,B5657,VLOOKUP($A5658,Sheet1!$A:$C,2,TRUE))</f>
        <v>393.03405761718699</v>
      </c>
      <c r="C5658">
        <f>IF(VLOOKUP($A5658,Sheet1!$A:$C,3,TRUE)=0,C5657,VLOOKUP($A5658,Sheet1!$A:$C,3,TRUE))</f>
        <v>10.841413497924799</v>
      </c>
      <c r="D5658">
        <f>AVERAGE(B5458:B5658)</f>
        <v>366.10007321182167</v>
      </c>
      <c r="E5658">
        <f>AVERAGE(C5458:C5658)</f>
        <v>11.802023849677076</v>
      </c>
      <c r="F5658">
        <f>IF(B5658&gt;D5658,1,0)</f>
        <v>1</v>
      </c>
      <c r="G5658">
        <f>IF(C5658&gt;E5658,1,0)</f>
        <v>0</v>
      </c>
    </row>
    <row r="5659" spans="1:7" x14ac:dyDescent="0.3">
      <c r="A5659" s="1">
        <v>44546</v>
      </c>
      <c r="B5659">
        <f>IF(VLOOKUP($A5659,Sheet1!$A:$C,2,TRUE)=0,B5658,VLOOKUP($A5659,Sheet1!$A:$C,2,TRUE))</f>
        <v>382.92730712890602</v>
      </c>
      <c r="C5659">
        <f>IF(VLOOKUP($A5659,Sheet1!$A:$C,3,TRUE)=0,C5658,VLOOKUP($A5659,Sheet1!$A:$C,3,TRUE))</f>
        <v>11.130384445190399</v>
      </c>
      <c r="D5659">
        <f>AVERAGE(B5459:B5659)</f>
        <v>366.36436910297141</v>
      </c>
      <c r="E5659">
        <f>AVERAGE(C5459:C5659)</f>
        <v>11.791910589037824</v>
      </c>
      <c r="F5659">
        <f>IF(B5659&gt;D5659,1,0)</f>
        <v>1</v>
      </c>
      <c r="G5659">
        <f>IF(C5659&gt;E5659,1,0)</f>
        <v>0</v>
      </c>
    </row>
    <row r="5660" spans="1:7" x14ac:dyDescent="0.3">
      <c r="A5660" s="1">
        <v>44547</v>
      </c>
      <c r="B5660">
        <f>IF(VLOOKUP($A5660,Sheet1!$A:$C,2,TRUE)=0,B5659,VLOOKUP($A5660,Sheet1!$A:$C,2,TRUE))</f>
        <v>381.016845703125</v>
      </c>
      <c r="C5660">
        <f>IF(VLOOKUP($A5660,Sheet1!$A:$C,3,TRUE)=0,C5659,VLOOKUP($A5660,Sheet1!$A:$C,3,TRUE))</f>
        <v>11.180207252502401</v>
      </c>
      <c r="D5660">
        <f>AVERAGE(B5460:B5660)</f>
        <v>366.61916021090826</v>
      </c>
      <c r="E5660">
        <f>AVERAGE(C5460:C5660)</f>
        <v>11.782045203061822</v>
      </c>
      <c r="F5660">
        <f>IF(B5660&gt;D5660,1,0)</f>
        <v>1</v>
      </c>
      <c r="G5660">
        <f>IF(C5660&gt;E5660,1,0)</f>
        <v>0</v>
      </c>
    </row>
    <row r="5661" spans="1:7" x14ac:dyDescent="0.3">
      <c r="A5661" s="1">
        <v>44548</v>
      </c>
      <c r="B5661">
        <f>IF(VLOOKUP($A5661,Sheet1!$A:$C,2,TRUE)=0,B5660,VLOOKUP($A5661,Sheet1!$A:$C,2,TRUE))</f>
        <v>381.016845703125</v>
      </c>
      <c r="C5661">
        <f>IF(VLOOKUP($A5661,Sheet1!$A:$C,3,TRUE)=0,C5660,VLOOKUP($A5661,Sheet1!$A:$C,3,TRUE))</f>
        <v>11.180207252502401</v>
      </c>
      <c r="D5661">
        <f>AVERAGE(B5461:B5661)</f>
        <v>366.87395131884517</v>
      </c>
      <c r="E5661">
        <f>AVERAGE(C5461:C5661)</f>
        <v>11.772179817085817</v>
      </c>
      <c r="F5661">
        <f>IF(B5661&gt;D5661,1,0)</f>
        <v>1</v>
      </c>
      <c r="G5661">
        <f>IF(C5661&gt;E5661,1,0)</f>
        <v>0</v>
      </c>
    </row>
    <row r="5662" spans="1:7" x14ac:dyDescent="0.3">
      <c r="A5662" s="1">
        <v>44549</v>
      </c>
      <c r="B5662">
        <f>IF(VLOOKUP($A5662,Sheet1!$A:$C,2,TRUE)=0,B5661,VLOOKUP($A5662,Sheet1!$A:$C,2,TRUE))</f>
        <v>381.016845703125</v>
      </c>
      <c r="C5662">
        <f>IF(VLOOKUP($A5662,Sheet1!$A:$C,3,TRUE)=0,C5661,VLOOKUP($A5662,Sheet1!$A:$C,3,TRUE))</f>
        <v>11.180207252502401</v>
      </c>
      <c r="D5662">
        <f>AVERAGE(B5462:B5662)</f>
        <v>367.13419626719912</v>
      </c>
      <c r="E5662">
        <f>AVERAGE(C5462:C5662)</f>
        <v>11.762116133277077</v>
      </c>
      <c r="F5662">
        <f>IF(B5662&gt;D5662,1,0)</f>
        <v>1</v>
      </c>
      <c r="G5662">
        <f>IF(C5662&gt;E5662,1,0)</f>
        <v>0</v>
      </c>
    </row>
    <row r="5663" spans="1:7" x14ac:dyDescent="0.3">
      <c r="A5663" s="1">
        <v>44550</v>
      </c>
      <c r="B5663">
        <f>IF(VLOOKUP($A5663,Sheet1!$A:$C,2,TRUE)=0,B5662,VLOOKUP($A5663,Sheet1!$A:$C,2,TRUE))</f>
        <v>377.32086181640602</v>
      </c>
      <c r="C5663">
        <f>IF(VLOOKUP($A5663,Sheet1!$A:$C,3,TRUE)=0,C5662,VLOOKUP($A5663,Sheet1!$A:$C,3,TRUE))</f>
        <v>11.299781799316399</v>
      </c>
      <c r="D5663">
        <f>AVERAGE(B5463:B5663)</f>
        <v>367.37285951832627</v>
      </c>
      <c r="E5663">
        <f>AVERAGE(C5463:C5663)</f>
        <v>11.75274650137221</v>
      </c>
      <c r="F5663">
        <f>IF(B5663&gt;D5663,1,0)</f>
        <v>1</v>
      </c>
      <c r="G5663">
        <f>IF(C5663&gt;E5663,1,0)</f>
        <v>0</v>
      </c>
    </row>
    <row r="5664" spans="1:7" x14ac:dyDescent="0.3">
      <c r="A5664" s="1">
        <v>44551</v>
      </c>
      <c r="B5664">
        <f>IF(VLOOKUP($A5664,Sheet1!$A:$C,2,TRUE)=0,B5663,VLOOKUP($A5664,Sheet1!$A:$C,2,TRUE))</f>
        <v>385.76541137695301</v>
      </c>
      <c r="C5664">
        <f>IF(VLOOKUP($A5664,Sheet1!$A:$C,3,TRUE)=0,C5663,VLOOKUP($A5664,Sheet1!$A:$C,3,TRUE))</f>
        <v>11.0407037734985</v>
      </c>
      <c r="D5664">
        <f>AVERAGE(B5464:B5664)</f>
        <v>367.67058612576756</v>
      </c>
      <c r="E5664">
        <f>AVERAGE(C5464:C5664)</f>
        <v>11.741443448991898</v>
      </c>
      <c r="F5664">
        <f>IF(B5664&gt;D5664,1,0)</f>
        <v>1</v>
      </c>
      <c r="G5664">
        <f>IF(C5664&gt;E5664,1,0)</f>
        <v>0</v>
      </c>
    </row>
    <row r="5665" spans="1:7" x14ac:dyDescent="0.3">
      <c r="A5665" s="1">
        <v>44552</v>
      </c>
      <c r="B5665">
        <f>IF(VLOOKUP($A5665,Sheet1!$A:$C,2,TRUE)=0,B5664,VLOOKUP($A5665,Sheet1!$A:$C,2,TRUE))</f>
        <v>390.46347045898398</v>
      </c>
      <c r="C5665">
        <f>IF(VLOOKUP($A5665,Sheet1!$A:$C,3,TRUE)=0,C5664,VLOOKUP($A5665,Sheet1!$A:$C,3,TRUE))</f>
        <v>10.9012002944946</v>
      </c>
      <c r="D5665">
        <f>AVERAGE(B5465:B5665)</f>
        <v>367.96416947853498</v>
      </c>
      <c r="E5665">
        <f>AVERAGE(C5465:C5665)</f>
        <v>11.730636145938076</v>
      </c>
      <c r="F5665">
        <f>IF(B5665&gt;D5665,1,0)</f>
        <v>1</v>
      </c>
      <c r="G5665">
        <f>IF(C5665&gt;E5665,1,0)</f>
        <v>0</v>
      </c>
    </row>
    <row r="5666" spans="1:7" x14ac:dyDescent="0.3">
      <c r="A5666" s="1">
        <v>44553</v>
      </c>
      <c r="B5666">
        <f>IF(VLOOKUP($A5666,Sheet1!$A:$C,2,TRUE)=0,B5665,VLOOKUP($A5666,Sheet1!$A:$C,2,TRUE))</f>
        <v>393.40719604492102</v>
      </c>
      <c r="C5666">
        <f>IF(VLOOKUP($A5666,Sheet1!$A:$C,3,TRUE)=0,C5665,VLOOKUP($A5666,Sheet1!$A:$C,3,TRUE))</f>
        <v>10.821483612060501</v>
      </c>
      <c r="D5666">
        <f>AVERAGE(B5466:B5666)</f>
        <v>368.27239823222749</v>
      </c>
      <c r="E5666">
        <f>AVERAGE(C5466:C5666)</f>
        <v>11.719432242474134</v>
      </c>
      <c r="F5666">
        <f>IF(B5666&gt;D5666,1,0)</f>
        <v>1</v>
      </c>
      <c r="G5666">
        <f>IF(C5666&gt;E5666,1,0)</f>
        <v>0</v>
      </c>
    </row>
    <row r="5667" spans="1:7" x14ac:dyDescent="0.3">
      <c r="A5667" s="1">
        <v>44554</v>
      </c>
      <c r="B5667">
        <f>IF(VLOOKUP($A5667,Sheet1!$A:$C,2,TRUE)=0,B5666,VLOOKUP($A5667,Sheet1!$A:$C,2,TRUE))</f>
        <v>393.40719604492102</v>
      </c>
      <c r="C5667">
        <f>IF(VLOOKUP($A5667,Sheet1!$A:$C,3,TRUE)=0,C5666,VLOOKUP($A5667,Sheet1!$A:$C,3,TRUE))</f>
        <v>10.821483612060501</v>
      </c>
      <c r="D5667">
        <f>AVERAGE(B5467:B5667)</f>
        <v>368.58062698591993</v>
      </c>
      <c r="E5667">
        <f>AVERAGE(C5467:C5667)</f>
        <v>11.708228339010191</v>
      </c>
      <c r="F5667">
        <f>IF(B5667&gt;D5667,1,0)</f>
        <v>1</v>
      </c>
      <c r="G5667">
        <f>IF(C5667&gt;E5667,1,0)</f>
        <v>0</v>
      </c>
    </row>
    <row r="5668" spans="1:7" x14ac:dyDescent="0.3">
      <c r="A5668" s="1">
        <v>44555</v>
      </c>
      <c r="B5668">
        <f>IF(VLOOKUP($A5668,Sheet1!$A:$C,2,TRUE)=0,B5667,VLOOKUP($A5668,Sheet1!$A:$C,2,TRUE))</f>
        <v>393.40719604492102</v>
      </c>
      <c r="C5668">
        <f>IF(VLOOKUP($A5668,Sheet1!$A:$C,3,TRUE)=0,C5667,VLOOKUP($A5668,Sheet1!$A:$C,3,TRUE))</f>
        <v>10.821483612060501</v>
      </c>
      <c r="D5668">
        <f>AVERAGE(B5468:B5668)</f>
        <v>368.88394210587677</v>
      </c>
      <c r="E5668">
        <f>AVERAGE(C5468:C5668)</f>
        <v>11.697123579717967</v>
      </c>
      <c r="F5668">
        <f>IF(B5668&gt;D5668,1,0)</f>
        <v>1</v>
      </c>
      <c r="G5668">
        <f>IF(C5668&gt;E5668,1,0)</f>
        <v>0</v>
      </c>
    </row>
    <row r="5669" spans="1:7" x14ac:dyDescent="0.3">
      <c r="A5669" s="1">
        <v>44556</v>
      </c>
      <c r="B5669">
        <f>IF(VLOOKUP($A5669,Sheet1!$A:$C,2,TRUE)=0,B5668,VLOOKUP($A5669,Sheet1!$A:$C,2,TRUE))</f>
        <v>393.40719604492102</v>
      </c>
      <c r="C5669">
        <f>IF(VLOOKUP($A5669,Sheet1!$A:$C,3,TRUE)=0,C5668,VLOOKUP($A5669,Sheet1!$A:$C,3,TRUE))</f>
        <v>10.821483612060501</v>
      </c>
      <c r="D5669">
        <f>AVERAGE(B5469:B5669)</f>
        <v>369.18647105658226</v>
      </c>
      <c r="E5669">
        <f>AVERAGE(C5469:C5669)</f>
        <v>11.686068397256255</v>
      </c>
      <c r="F5669">
        <f>IF(B5669&gt;D5669,1,0)</f>
        <v>1</v>
      </c>
      <c r="G5669">
        <f>IF(C5669&gt;E5669,1,0)</f>
        <v>0</v>
      </c>
    </row>
    <row r="5670" spans="1:7" x14ac:dyDescent="0.3">
      <c r="A5670" s="1">
        <v>44557</v>
      </c>
      <c r="B5670">
        <f>IF(VLOOKUP($A5670,Sheet1!$A:$C,2,TRUE)=0,B5669,VLOOKUP($A5670,Sheet1!$A:$C,2,TRUE))</f>
        <v>399.9091796875</v>
      </c>
      <c r="C5670">
        <f>IF(VLOOKUP($A5670,Sheet1!$A:$C,3,TRUE)=0,C5669,VLOOKUP($A5670,Sheet1!$A:$C,3,TRUE))</f>
        <v>10.642122268676699</v>
      </c>
      <c r="D5670">
        <f>AVERAGE(B5470:B5670)</f>
        <v>369.52095525181699</v>
      </c>
      <c r="E5670">
        <f>AVERAGE(C5470:C5670)</f>
        <v>11.67412086980258</v>
      </c>
      <c r="F5670">
        <f>IF(B5670&gt;D5670,1,0)</f>
        <v>1</v>
      </c>
      <c r="G5670">
        <f>IF(C5670&gt;E5670,1,0)</f>
        <v>0</v>
      </c>
    </row>
    <row r="5671" spans="1:7" x14ac:dyDescent="0.3">
      <c r="A5671" s="1">
        <v>44558</v>
      </c>
      <c r="B5671">
        <f>IF(VLOOKUP($A5671,Sheet1!$A:$C,2,TRUE)=0,B5670,VLOOKUP($A5671,Sheet1!$A:$C,2,TRUE))</f>
        <v>398.05569458007801</v>
      </c>
      <c r="C5671">
        <f>IF(VLOOKUP($A5671,Sheet1!$A:$C,3,TRUE)=0,C5670,VLOOKUP($A5671,Sheet1!$A:$C,3,TRUE))</f>
        <v>10.6819810867309</v>
      </c>
      <c r="D5671">
        <f>AVERAGE(B5471:B5671)</f>
        <v>369.82897114160636</v>
      </c>
      <c r="E5671">
        <f>AVERAGE(C5471:C5671)</f>
        <v>11.663115268916021</v>
      </c>
      <c r="F5671">
        <f>IF(B5671&gt;D5671,1,0)</f>
        <v>1</v>
      </c>
      <c r="G5671">
        <f>IF(C5671&gt;E5671,1,0)</f>
        <v>0</v>
      </c>
    </row>
    <row r="5672" spans="1:7" x14ac:dyDescent="0.3">
      <c r="A5672" s="1">
        <v>44559</v>
      </c>
      <c r="B5672">
        <f>IF(VLOOKUP($A5672,Sheet1!$A:$C,2,TRUE)=0,B5671,VLOOKUP($A5672,Sheet1!$A:$C,2,TRUE))</f>
        <v>397.99618530273398</v>
      </c>
      <c r="C5672">
        <f>IF(VLOOKUP($A5672,Sheet1!$A:$C,3,TRUE)=0,C5671,VLOOKUP($A5672,Sheet1!$A:$C,3,TRUE))</f>
        <v>10.6919441223144</v>
      </c>
      <c r="D5672">
        <f>AVERAGE(B5472:B5672)</f>
        <v>370.13231799377132</v>
      </c>
      <c r="E5672">
        <f>AVERAGE(C5472:C5672)</f>
        <v>11.65230796111755</v>
      </c>
      <c r="F5672">
        <f>IF(B5672&gt;D5672,1,0)</f>
        <v>1</v>
      </c>
      <c r="G5672">
        <f>IF(C5672&gt;E5672,1,0)</f>
        <v>0</v>
      </c>
    </row>
    <row r="5673" spans="1:7" x14ac:dyDescent="0.3">
      <c r="A5673" s="1">
        <v>44560</v>
      </c>
      <c r="B5673">
        <f>IF(VLOOKUP($A5673,Sheet1!$A:$C,2,TRUE)=0,B5672,VLOOKUP($A5673,Sheet1!$A:$C,2,TRUE))</f>
        <v>396.80685424804602</v>
      </c>
      <c r="C5673">
        <f>IF(VLOOKUP($A5673,Sheet1!$A:$C,3,TRUE)=0,C5672,VLOOKUP($A5673,Sheet1!$A:$C,3,TRUE))</f>
        <v>10.731803894042899</v>
      </c>
      <c r="D5673">
        <f>AVERAGE(B5473:B5673)</f>
        <v>370.42974777601245</v>
      </c>
      <c r="E5673">
        <f>AVERAGE(C5473:C5673)</f>
        <v>11.641698960641111</v>
      </c>
      <c r="F5673">
        <f>IF(B5673&gt;D5673,1,0)</f>
        <v>1</v>
      </c>
      <c r="G5673">
        <f>IF(C5673&gt;E5673,1,0)</f>
        <v>0</v>
      </c>
    </row>
    <row r="5674" spans="1:7" x14ac:dyDescent="0.3">
      <c r="A5674" s="1">
        <v>44561</v>
      </c>
      <c r="B5674">
        <f>IF(VLOOKUP($A5674,Sheet1!$A:$C,2,TRUE)=0,B5673,VLOOKUP($A5674,Sheet1!$A:$C,2,TRUE))</f>
        <v>394.32897949218699</v>
      </c>
      <c r="C5674">
        <f>IF(VLOOKUP($A5674,Sheet1!$A:$C,3,TRUE)=0,C5673,VLOOKUP($A5674,Sheet1!$A:$C,3,TRUE))</f>
        <v>10.791590690612701</v>
      </c>
      <c r="D5674">
        <f>AVERAGE(B5474:B5674)</f>
        <v>370.71484982314979</v>
      </c>
      <c r="E5674">
        <f>AVERAGE(C5474:C5674)</f>
        <v>11.631387406913776</v>
      </c>
      <c r="F5674">
        <f>IF(B5674&gt;D5674,1,0)</f>
        <v>1</v>
      </c>
      <c r="G5674">
        <f>IF(C5674&gt;E5674,1,0)</f>
        <v>0</v>
      </c>
    </row>
    <row r="5675" spans="1:7" x14ac:dyDescent="0.3">
      <c r="A5675" s="1">
        <v>44562</v>
      </c>
      <c r="B5675">
        <f>IF(VLOOKUP($A5675,Sheet1!$A:$C,2,TRUE)=0,B5674,VLOOKUP($A5675,Sheet1!$A:$C,2,TRUE))</f>
        <v>394.32897949218699</v>
      </c>
      <c r="C5675">
        <f>IF(VLOOKUP($A5675,Sheet1!$A:$C,3,TRUE)=0,C5674,VLOOKUP($A5675,Sheet1!$A:$C,3,TRUE))</f>
        <v>10.791590690612701</v>
      </c>
      <c r="D5675">
        <f>AVERAGE(B5475:B5675)</f>
        <v>370.98388398583251</v>
      </c>
      <c r="E5675">
        <f>AVERAGE(C5475:C5675)</f>
        <v>11.621670746684647</v>
      </c>
      <c r="F5675">
        <f>IF(B5675&gt;D5675,1,0)</f>
        <v>1</v>
      </c>
      <c r="G5675">
        <f>IF(C5675&gt;E5675,1,0)</f>
        <v>0</v>
      </c>
    </row>
    <row r="5676" spans="1:7" x14ac:dyDescent="0.3">
      <c r="A5676" s="1">
        <v>44563</v>
      </c>
      <c r="B5676">
        <f>IF(VLOOKUP($A5676,Sheet1!$A:$C,2,TRUE)=0,B5675,VLOOKUP($A5676,Sheet1!$A:$C,2,TRUE))</f>
        <v>394.32897949218699</v>
      </c>
      <c r="C5676">
        <f>IF(VLOOKUP($A5676,Sheet1!$A:$C,3,TRUE)=0,C5675,VLOOKUP($A5676,Sheet1!$A:$C,3,TRUE))</f>
        <v>10.791590690612701</v>
      </c>
      <c r="D5676">
        <f>AVERAGE(B5476:B5676)</f>
        <v>371.26397386237755</v>
      </c>
      <c r="E5676">
        <f>AVERAGE(C5476:C5676)</f>
        <v>11.611557490790048</v>
      </c>
      <c r="F5676">
        <f>IF(B5676&gt;D5676,1,0)</f>
        <v>1</v>
      </c>
      <c r="G5676">
        <f>IF(C5676&gt;E5676,1,0)</f>
        <v>0</v>
      </c>
    </row>
    <row r="5677" spans="1:7" x14ac:dyDescent="0.3">
      <c r="A5677" s="1">
        <v>44564</v>
      </c>
      <c r="B5677">
        <f>IF(VLOOKUP($A5677,Sheet1!$A:$C,2,TRUE)=0,B5676,VLOOKUP($A5677,Sheet1!$A:$C,2,TRUE))</f>
        <v>398.12509155273398</v>
      </c>
      <c r="C5677">
        <f>IF(VLOOKUP($A5677,Sheet1!$A:$C,3,TRUE)=0,C5676,VLOOKUP($A5677,Sheet1!$A:$C,3,TRUE))</f>
        <v>10.6819810867309</v>
      </c>
      <c r="D5677">
        <f>AVERAGE(B5477:B5677)</f>
        <v>371.56909179687494</v>
      </c>
      <c r="E5677">
        <f>AVERAGE(C5477:C5677)</f>
        <v>11.600651038819857</v>
      </c>
      <c r="F5677">
        <f>IF(B5677&gt;D5677,1,0)</f>
        <v>1</v>
      </c>
      <c r="G5677">
        <f>IF(C5677&gt;E5677,1,0)</f>
        <v>0</v>
      </c>
    </row>
    <row r="5678" spans="1:7" x14ac:dyDescent="0.3">
      <c r="A5678" s="1">
        <v>44565</v>
      </c>
      <c r="B5678">
        <f>IF(VLOOKUP($A5678,Sheet1!$A:$C,2,TRUE)=0,B5677,VLOOKUP($A5678,Sheet1!$A:$C,2,TRUE))</f>
        <v>392.961181640625</v>
      </c>
      <c r="C5678">
        <f>IF(VLOOKUP($A5678,Sheet1!$A:$C,3,TRUE)=0,C5677,VLOOKUP($A5678,Sheet1!$A:$C,3,TRUE))</f>
        <v>10.811519622802701</v>
      </c>
      <c r="D5678">
        <f>AVERAGE(B5478:B5678)</f>
        <v>371.82724257132298</v>
      </c>
      <c r="E5678">
        <f>AVERAGE(C5478:C5678)</f>
        <v>11.591281402170342</v>
      </c>
      <c r="F5678">
        <f>IF(B5678&gt;D5678,1,0)</f>
        <v>1</v>
      </c>
      <c r="G5678">
        <f>IF(C5678&gt;E5678,1,0)</f>
        <v>0</v>
      </c>
    </row>
    <row r="5679" spans="1:7" x14ac:dyDescent="0.3">
      <c r="A5679" s="1">
        <v>44566</v>
      </c>
      <c r="B5679">
        <f>IF(VLOOKUP($A5679,Sheet1!$A:$C,2,TRUE)=0,B5678,VLOOKUP($A5679,Sheet1!$A:$C,2,TRUE))</f>
        <v>380.88900756835898</v>
      </c>
      <c r="C5679">
        <f>IF(VLOOKUP($A5679,Sheet1!$A:$C,3,TRUE)=0,C5678,VLOOKUP($A5679,Sheet1!$A:$C,3,TRUE))</f>
        <v>11.1602783203125</v>
      </c>
      <c r="D5679">
        <f>AVERAGE(B5479:B5679)</f>
        <v>372.03864876666466</v>
      </c>
      <c r="E5679">
        <f>AVERAGE(C5479:C5679)</f>
        <v>11.583051989920676</v>
      </c>
      <c r="F5679">
        <f>IF(B5679&gt;D5679,1,0)</f>
        <v>1</v>
      </c>
      <c r="G5679">
        <f>IF(C5679&gt;E5679,1,0)</f>
        <v>0</v>
      </c>
    </row>
    <row r="5680" spans="1:7" x14ac:dyDescent="0.3">
      <c r="A5680" s="1">
        <v>44567</v>
      </c>
      <c r="B5680">
        <f>IF(VLOOKUP($A5680,Sheet1!$A:$C,2,TRUE)=0,B5679,VLOOKUP($A5680,Sheet1!$A:$C,2,TRUE))</f>
        <v>380.621337890625</v>
      </c>
      <c r="C5680">
        <f>IF(VLOOKUP($A5680,Sheet1!$A:$C,3,TRUE)=0,C5679,VLOOKUP($A5680,Sheet1!$A:$C,3,TRUE))</f>
        <v>11.1602783203125</v>
      </c>
      <c r="D5680">
        <f>AVERAGE(B5480:B5680)</f>
        <v>372.24872327206731</v>
      </c>
      <c r="E5680">
        <f>AVERAGE(C5480:C5680)</f>
        <v>11.574822577671014</v>
      </c>
      <c r="F5680">
        <f>IF(B5680&gt;D5680,1,0)</f>
        <v>1</v>
      </c>
      <c r="G5680">
        <f>IF(C5680&gt;E5680,1,0)</f>
        <v>0</v>
      </c>
    </row>
    <row r="5681" spans="1:7" x14ac:dyDescent="0.3">
      <c r="A5681" s="1">
        <v>44568</v>
      </c>
      <c r="B5681">
        <f>IF(VLOOKUP($A5681,Sheet1!$A:$C,2,TRUE)=0,B5680,VLOOKUP($A5681,Sheet1!$A:$C,2,TRUE))</f>
        <v>376.49816894531199</v>
      </c>
      <c r="C5681">
        <f>IF(VLOOKUP($A5681,Sheet1!$A:$C,3,TRUE)=0,C5680,VLOOKUP($A5681,Sheet1!$A:$C,3,TRUE))</f>
        <v>11.2798519134521</v>
      </c>
      <c r="D5681">
        <f>AVERAGE(B5481:B5681)</f>
        <v>372.43828449913514</v>
      </c>
      <c r="E5681">
        <f>AVERAGE(C5481:C5681)</f>
        <v>11.567188058919557</v>
      </c>
      <c r="F5681">
        <f>IF(B5681&gt;D5681,1,0)</f>
        <v>1</v>
      </c>
      <c r="G5681">
        <f>IF(C5681&gt;E5681,1,0)</f>
        <v>0</v>
      </c>
    </row>
    <row r="5682" spans="1:7" x14ac:dyDescent="0.3">
      <c r="A5682" s="1">
        <v>44569</v>
      </c>
      <c r="B5682">
        <f>IF(VLOOKUP($A5682,Sheet1!$A:$C,2,TRUE)=0,B5681,VLOOKUP($A5682,Sheet1!$A:$C,2,TRUE))</f>
        <v>376.49816894531199</v>
      </c>
      <c r="C5682">
        <f>IF(VLOOKUP($A5682,Sheet1!$A:$C,3,TRUE)=0,C5681,VLOOKUP($A5682,Sheet1!$A:$C,3,TRUE))</f>
        <v>11.2798519134521</v>
      </c>
      <c r="D5682">
        <f>AVERAGE(B5482:B5682)</f>
        <v>372.61738259993967</v>
      </c>
      <c r="E5682">
        <f>AVERAGE(C5482:C5682)</f>
        <v>11.560049284749939</v>
      </c>
      <c r="F5682">
        <f>IF(B5682&gt;D5682,1,0)</f>
        <v>1</v>
      </c>
      <c r="G5682">
        <f>IF(C5682&gt;E5682,1,0)</f>
        <v>0</v>
      </c>
    </row>
    <row r="5683" spans="1:7" x14ac:dyDescent="0.3">
      <c r="A5683" s="1">
        <v>44570</v>
      </c>
      <c r="B5683">
        <f>IF(VLOOKUP($A5683,Sheet1!$A:$C,2,TRUE)=0,B5682,VLOOKUP($A5683,Sheet1!$A:$C,2,TRUE))</f>
        <v>376.49816894531199</v>
      </c>
      <c r="C5683">
        <f>IF(VLOOKUP($A5683,Sheet1!$A:$C,3,TRUE)=0,C5682,VLOOKUP($A5683,Sheet1!$A:$C,3,TRUE))</f>
        <v>11.2798519134521</v>
      </c>
      <c r="D5683">
        <f>AVERAGE(B5483:B5683)</f>
        <v>372.78068929643769</v>
      </c>
      <c r="E5683">
        <f>AVERAGE(C5483:C5683)</f>
        <v>11.553455836737315</v>
      </c>
      <c r="F5683">
        <f>IF(B5683&gt;D5683,1,0)</f>
        <v>1</v>
      </c>
      <c r="G5683">
        <f>IF(C5683&gt;E5683,1,0)</f>
        <v>0</v>
      </c>
    </row>
    <row r="5684" spans="1:7" x14ac:dyDescent="0.3">
      <c r="A5684" s="1">
        <v>44571</v>
      </c>
      <c r="B5684">
        <f>IF(VLOOKUP($A5684,Sheet1!$A:$C,2,TRUE)=0,B5683,VLOOKUP($A5684,Sheet1!$A:$C,2,TRUE))</f>
        <v>376.74597167968699</v>
      </c>
      <c r="C5684">
        <f>IF(VLOOKUP($A5684,Sheet1!$A:$C,3,TRUE)=0,C5683,VLOOKUP($A5684,Sheet1!$A:$C,3,TRUE))</f>
        <v>11.269888877868601</v>
      </c>
      <c r="D5684">
        <f>AVERAGE(B5484:B5684)</f>
        <v>372.94439272145127</v>
      </c>
      <c r="E5684">
        <f>AVERAGE(C5484:C5684)</f>
        <v>11.546812821383481</v>
      </c>
      <c r="F5684">
        <f>IF(B5684&gt;D5684,1,0)</f>
        <v>1</v>
      </c>
      <c r="G5684">
        <f>IF(C5684&gt;E5684,1,0)</f>
        <v>0</v>
      </c>
    </row>
    <row r="5685" spans="1:7" x14ac:dyDescent="0.3">
      <c r="A5685" s="1">
        <v>44572</v>
      </c>
      <c r="B5685">
        <f>IF(VLOOKUP($A5685,Sheet1!$A:$C,2,TRUE)=0,B5684,VLOOKUP($A5685,Sheet1!$A:$C,2,TRUE))</f>
        <v>382.40542602539</v>
      </c>
      <c r="C5685">
        <f>IF(VLOOKUP($A5685,Sheet1!$A:$C,3,TRUE)=0,C5684,VLOOKUP($A5685,Sheet1!$A:$C,3,TRUE))</f>
        <v>11.090526580810501</v>
      </c>
      <c r="D5685">
        <f>AVERAGE(B5485:B5685)</f>
        <v>373.12567609340982</v>
      </c>
      <c r="E5685">
        <f>AVERAGE(C5485:C5685)</f>
        <v>11.539723624044372</v>
      </c>
      <c r="F5685">
        <f>IF(B5685&gt;D5685,1,0)</f>
        <v>1</v>
      </c>
      <c r="G5685">
        <f>IF(C5685&gt;E5685,1,0)</f>
        <v>0</v>
      </c>
    </row>
    <row r="5686" spans="1:7" x14ac:dyDescent="0.3">
      <c r="A5686" s="1">
        <v>44573</v>
      </c>
      <c r="B5686">
        <f>IF(VLOOKUP($A5686,Sheet1!$A:$C,2,TRUE)=0,B5685,VLOOKUP($A5686,Sheet1!$A:$C,2,TRUE))</f>
        <v>383.92193603515602</v>
      </c>
      <c r="C5686">
        <f>IF(VLOOKUP($A5686,Sheet1!$A:$C,3,TRUE)=0,C5685,VLOOKUP($A5686,Sheet1!$A:$C,3,TRUE))</f>
        <v>11.0705966949462</v>
      </c>
      <c r="D5686">
        <f>AVERAGE(B5486:B5686)</f>
        <v>373.31661956938933</v>
      </c>
      <c r="E5686">
        <f>AVERAGE(C5486:C5686)</f>
        <v>11.532436124127878</v>
      </c>
      <c r="F5686">
        <f>IF(B5686&gt;D5686,1,0)</f>
        <v>1</v>
      </c>
      <c r="G5686">
        <f>IF(C5686&gt;E5686,1,0)</f>
        <v>0</v>
      </c>
    </row>
    <row r="5687" spans="1:7" x14ac:dyDescent="0.3">
      <c r="A5687" s="1">
        <v>44574</v>
      </c>
      <c r="B5687">
        <f>IF(VLOOKUP($A5687,Sheet1!$A:$C,2,TRUE)=0,B5686,VLOOKUP($A5687,Sheet1!$A:$C,2,TRUE))</f>
        <v>374.31765747070301</v>
      </c>
      <c r="C5687">
        <f>IF(VLOOKUP($A5687,Sheet1!$A:$C,3,TRUE)=0,C5686,VLOOKUP($A5687,Sheet1!$A:$C,3,TRUE))</f>
        <v>11.3197107315063</v>
      </c>
      <c r="D5687">
        <f>AVERAGE(B5487:B5687)</f>
        <v>373.45978056494863</v>
      </c>
      <c r="E5687">
        <f>AVERAGE(C5487:C5687)</f>
        <v>11.526387997527603</v>
      </c>
      <c r="F5687">
        <f>IF(B5687&gt;D5687,1,0)</f>
        <v>1</v>
      </c>
      <c r="G5687">
        <f>IF(C5687&gt;E5687,1,0)</f>
        <v>0</v>
      </c>
    </row>
    <row r="5688" spans="1:7" x14ac:dyDescent="0.3">
      <c r="A5688" s="1">
        <v>44575</v>
      </c>
      <c r="B5688">
        <f>IF(VLOOKUP($A5688,Sheet1!$A:$C,2,TRUE)=0,B5687,VLOOKUP($A5688,Sheet1!$A:$C,2,TRUE))</f>
        <v>376.64682006835898</v>
      </c>
      <c r="C5688">
        <f>IF(VLOOKUP($A5688,Sheet1!$A:$C,3,TRUE)=0,C5687,VLOOKUP($A5688,Sheet1!$A:$C,3,TRUE))</f>
        <v>11.269888877868601</v>
      </c>
      <c r="D5688">
        <f>AVERAGE(B5488:B5688)</f>
        <v>373.61452943412809</v>
      </c>
      <c r="E5688">
        <f>AVERAGE(C5488:C5688)</f>
        <v>11.520092001008733</v>
      </c>
      <c r="F5688">
        <f>IF(B5688&gt;D5688,1,0)</f>
        <v>1</v>
      </c>
      <c r="G5688">
        <f>IF(C5688&gt;E5688,1,0)</f>
        <v>0</v>
      </c>
    </row>
    <row r="5689" spans="1:7" x14ac:dyDescent="0.3">
      <c r="A5689" s="1">
        <v>44576</v>
      </c>
      <c r="B5689">
        <f>IF(VLOOKUP($A5689,Sheet1!$A:$C,2,TRUE)=0,B5688,VLOOKUP($A5689,Sheet1!$A:$C,2,TRUE))</f>
        <v>376.64682006835898</v>
      </c>
      <c r="C5689">
        <f>IF(VLOOKUP($A5689,Sheet1!$A:$C,3,TRUE)=0,C5688,VLOOKUP($A5689,Sheet1!$A:$C,3,TRUE))</f>
        <v>11.269888877868601</v>
      </c>
      <c r="D5689">
        <f>AVERAGE(B5489:B5689)</f>
        <v>373.74837118120331</v>
      </c>
      <c r="E5689">
        <f>AVERAGE(C5489:C5689)</f>
        <v>11.514638777395959</v>
      </c>
      <c r="F5689">
        <f>IF(B5689&gt;D5689,1,0)</f>
        <v>1</v>
      </c>
      <c r="G5689">
        <f>IF(C5689&gt;E5689,1,0)</f>
        <v>0</v>
      </c>
    </row>
    <row r="5690" spans="1:7" x14ac:dyDescent="0.3">
      <c r="A5690" s="1">
        <v>44577</v>
      </c>
      <c r="B5690">
        <f>IF(VLOOKUP($A5690,Sheet1!$A:$C,2,TRUE)=0,B5689,VLOOKUP($A5690,Sheet1!$A:$C,2,TRUE))</f>
        <v>376.64682006835898</v>
      </c>
      <c r="C5690">
        <f>IF(VLOOKUP($A5690,Sheet1!$A:$C,3,TRUE)=0,C5689,VLOOKUP($A5690,Sheet1!$A:$C,3,TRUE))</f>
        <v>11.269888877868601</v>
      </c>
      <c r="D5690">
        <f>AVERAGE(B5490:B5690)</f>
        <v>373.87591598282989</v>
      </c>
      <c r="E5690">
        <f>AVERAGE(C5490:C5690)</f>
        <v>11.509334279530064</v>
      </c>
      <c r="F5690">
        <f>IF(B5690&gt;D5690,1,0)</f>
        <v>1</v>
      </c>
      <c r="G5690">
        <f>IF(C5690&gt;E5690,1,0)</f>
        <v>0</v>
      </c>
    </row>
    <row r="5691" spans="1:7" x14ac:dyDescent="0.3">
      <c r="A5691" s="1">
        <v>44578</v>
      </c>
      <c r="B5691">
        <f>IF(VLOOKUP($A5691,Sheet1!$A:$C,2,TRUE)=0,B5690,VLOOKUP($A5691,Sheet1!$A:$C,2,TRUE))</f>
        <v>376.64682006835898</v>
      </c>
      <c r="C5691">
        <f>IF(VLOOKUP($A5691,Sheet1!$A:$C,3,TRUE)=0,C5690,VLOOKUP($A5691,Sheet1!$A:$C,3,TRUE))</f>
        <v>11.269888877868601</v>
      </c>
      <c r="D5691">
        <f>AVERAGE(B5491:B5691)</f>
        <v>374.00621571706887</v>
      </c>
      <c r="E5691">
        <f>AVERAGE(C5491:C5691)</f>
        <v>11.503980204833663</v>
      </c>
      <c r="F5691">
        <f>IF(B5691&gt;D5691,1,0)</f>
        <v>1</v>
      </c>
      <c r="G5691">
        <f>IF(C5691&gt;E5691,1,0)</f>
        <v>0</v>
      </c>
    </row>
    <row r="5692" spans="1:7" x14ac:dyDescent="0.3">
      <c r="A5692" s="1">
        <v>44579</v>
      </c>
      <c r="B5692">
        <f>IF(VLOOKUP($A5692,Sheet1!$A:$C,2,TRUE)=0,B5691,VLOOKUP($A5692,Sheet1!$A:$C,2,TRUE))</f>
        <v>367.27053833007801</v>
      </c>
      <c r="C5692">
        <f>IF(VLOOKUP($A5692,Sheet1!$A:$C,3,TRUE)=0,C5691,VLOOKUP($A5692,Sheet1!$A:$C,3,TRUE))</f>
        <v>11.5289659500122</v>
      </c>
      <c r="D5692">
        <f>AVERAGE(B5492:B5692)</f>
        <v>374.08917843643104</v>
      </c>
      <c r="E5692">
        <f>AVERAGE(C5492:C5692)</f>
        <v>11.49986549870883</v>
      </c>
      <c r="F5692">
        <f>IF(B5692&gt;D5692,1,0)</f>
        <v>0</v>
      </c>
      <c r="G5692">
        <f>IF(C5692&gt;E5692,1,0)</f>
        <v>1</v>
      </c>
    </row>
    <row r="5693" spans="1:7" x14ac:dyDescent="0.3">
      <c r="A5693" s="1">
        <v>44580</v>
      </c>
      <c r="B5693">
        <f>IF(VLOOKUP($A5693,Sheet1!$A:$C,2,TRUE)=0,B5692,VLOOKUP($A5693,Sheet1!$A:$C,2,TRUE))</f>
        <v>363.23660278320301</v>
      </c>
      <c r="C5693">
        <f>IF(VLOOKUP($A5693,Sheet1!$A:$C,3,TRUE)=0,C5692,VLOOKUP($A5693,Sheet1!$A:$C,3,TRUE))</f>
        <v>11.6784343719482</v>
      </c>
      <c r="D5693">
        <f>AVERAGE(B5493:B5693)</f>
        <v>374.1320498642043</v>
      </c>
      <c r="E5693">
        <f>AVERAGE(C5493:C5693)</f>
        <v>11.497337189479829</v>
      </c>
      <c r="F5693">
        <f>IF(B5693&gt;D5693,1,0)</f>
        <v>0</v>
      </c>
      <c r="G5693">
        <f>IF(C5693&gt;E5693,1,0)</f>
        <v>1</v>
      </c>
    </row>
    <row r="5694" spans="1:7" x14ac:dyDescent="0.3">
      <c r="A5694" s="1">
        <v>44581</v>
      </c>
      <c r="B5694">
        <f>IF(VLOOKUP($A5694,Sheet1!$A:$C,2,TRUE)=0,B5693,VLOOKUP($A5694,Sheet1!$A:$C,2,TRUE))</f>
        <v>358.51873779296801</v>
      </c>
      <c r="C5694">
        <f>IF(VLOOKUP($A5694,Sheet1!$A:$C,3,TRUE)=0,C5693,VLOOKUP($A5694,Sheet1!$A:$C,3,TRUE))</f>
        <v>11.827901840209901</v>
      </c>
      <c r="D5694">
        <f>AVERAGE(B5494:B5694)</f>
        <v>374.151449326852</v>
      </c>
      <c r="E5694">
        <f>AVERAGE(C5494:C5694)</f>
        <v>11.495552499495908</v>
      </c>
      <c r="F5694">
        <f>IF(B5694&gt;D5694,1,0)</f>
        <v>0</v>
      </c>
      <c r="G5694">
        <f>IF(C5694&gt;E5694,1,0)</f>
        <v>1</v>
      </c>
    </row>
    <row r="5695" spans="1:7" x14ac:dyDescent="0.3">
      <c r="A5695" s="1">
        <v>44582</v>
      </c>
      <c r="B5695">
        <f>IF(VLOOKUP($A5695,Sheet1!$A:$C,2,TRUE)=0,B5694,VLOOKUP($A5695,Sheet1!$A:$C,2,TRUE))</f>
        <v>348.57748413085898</v>
      </c>
      <c r="C5695">
        <f>IF(VLOOKUP($A5695,Sheet1!$A:$C,3,TRUE)=0,C5694,VLOOKUP($A5695,Sheet1!$A:$C,3,TRUE))</f>
        <v>12.1567316055297</v>
      </c>
      <c r="D5695">
        <f>AVERAGE(B5495:B5695)</f>
        <v>374.12138981605636</v>
      </c>
      <c r="E5695">
        <f>AVERAGE(C5495:C5695)</f>
        <v>11.495403778493683</v>
      </c>
      <c r="F5695">
        <f>IF(B5695&gt;D5695,1,0)</f>
        <v>0</v>
      </c>
      <c r="G5695">
        <f>IF(C5695&gt;E5695,1,0)</f>
        <v>1</v>
      </c>
    </row>
    <row r="5696" spans="1:7" x14ac:dyDescent="0.3">
      <c r="A5696" s="1">
        <v>44583</v>
      </c>
      <c r="B5696">
        <f>IF(VLOOKUP($A5696,Sheet1!$A:$C,2,TRUE)=0,B5695,VLOOKUP($A5696,Sheet1!$A:$C,2,TRUE))</f>
        <v>348.57748413085898</v>
      </c>
      <c r="C5696">
        <f>IF(VLOOKUP($A5696,Sheet1!$A:$C,3,TRUE)=0,C5695,VLOOKUP($A5696,Sheet1!$A:$C,3,TRUE))</f>
        <v>12.1567316055297</v>
      </c>
      <c r="D5696">
        <f>AVERAGE(B5496:B5696)</f>
        <v>374.09133030526073</v>
      </c>
      <c r="E5696">
        <f>AVERAGE(C5496:C5696)</f>
        <v>11.495255057491455</v>
      </c>
      <c r="F5696">
        <f>IF(B5696&gt;D5696,1,0)</f>
        <v>0</v>
      </c>
      <c r="G5696">
        <f>IF(C5696&gt;E5696,1,0)</f>
        <v>1</v>
      </c>
    </row>
    <row r="5697" spans="1:7" x14ac:dyDescent="0.3">
      <c r="A5697" s="1">
        <v>44584</v>
      </c>
      <c r="B5697">
        <f>IF(VLOOKUP($A5697,Sheet1!$A:$C,2,TRUE)=0,B5696,VLOOKUP($A5697,Sheet1!$A:$C,2,TRUE))</f>
        <v>348.57748413085898</v>
      </c>
      <c r="C5697">
        <f>IF(VLOOKUP($A5697,Sheet1!$A:$C,3,TRUE)=0,C5696,VLOOKUP($A5697,Sheet1!$A:$C,3,TRUE))</f>
        <v>12.1567316055297</v>
      </c>
      <c r="D5697">
        <f>AVERAGE(B5497:B5697)</f>
        <v>374.05364610662502</v>
      </c>
      <c r="E5697">
        <f>AVERAGE(C5497:C5697)</f>
        <v>11.495255057491455</v>
      </c>
      <c r="F5697">
        <f>IF(B5697&gt;D5697,1,0)</f>
        <v>0</v>
      </c>
      <c r="G5697">
        <f>IF(C5697&gt;E5697,1,0)</f>
        <v>1</v>
      </c>
    </row>
    <row r="5698" spans="1:7" x14ac:dyDescent="0.3">
      <c r="A5698" s="1">
        <v>44585</v>
      </c>
      <c r="B5698">
        <f>IF(VLOOKUP($A5698,Sheet1!$A:$C,2,TRUE)=0,B5697,VLOOKUP($A5698,Sheet1!$A:$C,2,TRUE))</f>
        <v>350.17321777343699</v>
      </c>
      <c r="C5698">
        <f>IF(VLOOKUP($A5698,Sheet1!$A:$C,3,TRUE)=0,C5697,VLOOKUP($A5698,Sheet1!$A:$C,3,TRUE))</f>
        <v>12.0770149230957</v>
      </c>
      <c r="D5698">
        <f>AVERAGE(B5498:B5698)</f>
        <v>374.02016209844328</v>
      </c>
      <c r="E5698">
        <f>AVERAGE(C5498:C5698)</f>
        <v>11.495007182828211</v>
      </c>
      <c r="F5698">
        <f>IF(B5698&gt;D5698,1,0)</f>
        <v>0</v>
      </c>
      <c r="G5698">
        <f>IF(C5698&gt;E5698,1,0)</f>
        <v>1</v>
      </c>
    </row>
    <row r="5699" spans="1:7" x14ac:dyDescent="0.3">
      <c r="A5699" s="1">
        <v>44586</v>
      </c>
      <c r="B5699">
        <f>IF(VLOOKUP($A5699,Sheet1!$A:$C,2,TRUE)=0,B5698,VLOOKUP($A5699,Sheet1!$A:$C,2,TRUE))</f>
        <v>342.05569458007801</v>
      </c>
      <c r="C5699">
        <f>IF(VLOOKUP($A5699,Sheet1!$A:$C,3,TRUE)=0,C5698,VLOOKUP($A5699,Sheet1!$A:$C,3,TRUE))</f>
        <v>12.375951766967701</v>
      </c>
      <c r="D5699">
        <f>AVERAGE(B5499:B5699)</f>
        <v>373.95701667444024</v>
      </c>
      <c r="E5699">
        <f>AVERAGE(C5499:C5699)</f>
        <v>11.495849955734311</v>
      </c>
      <c r="F5699">
        <f>IF(B5699&gt;D5699,1,0)</f>
        <v>0</v>
      </c>
      <c r="G5699">
        <f>IF(C5699&gt;E5699,1,0)</f>
        <v>1</v>
      </c>
    </row>
    <row r="5700" spans="1:7" x14ac:dyDescent="0.3">
      <c r="A5700" s="1">
        <v>44587</v>
      </c>
      <c r="B5700">
        <f>IF(VLOOKUP($A5700,Sheet1!$A:$C,2,TRUE)=0,B5699,VLOOKUP($A5700,Sheet1!$A:$C,2,TRUE))</f>
        <v>341.5205078125</v>
      </c>
      <c r="C5700">
        <f>IF(VLOOKUP($A5700,Sheet1!$A:$C,3,TRUE)=0,C5699,VLOOKUP($A5700,Sheet1!$A:$C,3,TRUE))</f>
        <v>12.395879745483301</v>
      </c>
      <c r="D5700">
        <f>AVERAGE(B5500:B5700)</f>
        <v>373.88018920291114</v>
      </c>
      <c r="E5700">
        <f>AVERAGE(C5500:C5700)</f>
        <v>11.497188473222252</v>
      </c>
      <c r="F5700">
        <f>IF(B5700&gt;D5700,1,0)</f>
        <v>0</v>
      </c>
      <c r="G5700">
        <f>IF(C5700&gt;E5700,1,0)</f>
        <v>1</v>
      </c>
    </row>
    <row r="5701" spans="1:7" x14ac:dyDescent="0.3">
      <c r="A5701" s="1">
        <v>44588</v>
      </c>
      <c r="B5701">
        <f>IF(VLOOKUP($A5701,Sheet1!$A:$C,2,TRUE)=0,B5700,VLOOKUP($A5701,Sheet1!$A:$C,2,TRUE))</f>
        <v>338.08120727539</v>
      </c>
      <c r="C5701">
        <f>IF(VLOOKUP($A5701,Sheet1!$A:$C,3,TRUE)=0,C5700,VLOOKUP($A5701,Sheet1!$A:$C,3,TRUE))</f>
        <v>12.505490303039499</v>
      </c>
      <c r="D5701">
        <f>AVERAGE(B5501:B5701)</f>
        <v>373.78625078343629</v>
      </c>
      <c r="E5701">
        <f>AVERAGE(C5501:C5701)</f>
        <v>11.499072316867187</v>
      </c>
      <c r="F5701">
        <f>IF(B5701&gt;D5701,1,0)</f>
        <v>0</v>
      </c>
      <c r="G5701">
        <f>IF(C5701&gt;E5701,1,0)</f>
        <v>1</v>
      </c>
    </row>
    <row r="5702" spans="1:7" x14ac:dyDescent="0.3">
      <c r="A5702" s="1">
        <v>44589</v>
      </c>
      <c r="B5702">
        <f>IF(VLOOKUP($A5702,Sheet1!$A:$C,2,TRUE)=0,B5701,VLOOKUP($A5702,Sheet1!$A:$C,2,TRUE))</f>
        <v>348.6865234375</v>
      </c>
      <c r="C5702">
        <f>IF(VLOOKUP($A5702,Sheet1!$A:$C,3,TRUE)=0,C5701,VLOOKUP($A5702,Sheet1!$A:$C,3,TRUE))</f>
        <v>12.106908798217701</v>
      </c>
      <c r="D5702">
        <f>AVERAGE(B5502:B5702)</f>
        <v>373.74507513093704</v>
      </c>
      <c r="E5702">
        <f>AVERAGE(C5502:C5702)</f>
        <v>11.498973167950819</v>
      </c>
      <c r="F5702">
        <f>IF(B5702&gt;D5702,1,0)</f>
        <v>0</v>
      </c>
      <c r="G5702">
        <f>IF(C5702&gt;E5702,1,0)</f>
        <v>1</v>
      </c>
    </row>
    <row r="5703" spans="1:7" x14ac:dyDescent="0.3">
      <c r="A5703" s="1">
        <v>44590</v>
      </c>
      <c r="B5703">
        <f>IF(VLOOKUP($A5703,Sheet1!$A:$C,2,TRUE)=0,B5702,VLOOKUP($A5703,Sheet1!$A:$C,2,TRUE))</f>
        <v>348.6865234375</v>
      </c>
      <c r="C5703">
        <f>IF(VLOOKUP($A5703,Sheet1!$A:$C,3,TRUE)=0,C5702,VLOOKUP($A5703,Sheet1!$A:$C,3,TRUE))</f>
        <v>12.106908798217701</v>
      </c>
      <c r="D5703">
        <f>AVERAGE(B5503:B5703)</f>
        <v>373.69696333396485</v>
      </c>
      <c r="E5703">
        <f>AVERAGE(C5503:C5703)</f>
        <v>11.499121893697692</v>
      </c>
      <c r="F5703">
        <f>IF(B5703&gt;D5703,1,0)</f>
        <v>0</v>
      </c>
      <c r="G5703">
        <f>IF(C5703&gt;E5703,1,0)</f>
        <v>1</v>
      </c>
    </row>
    <row r="5704" spans="1:7" x14ac:dyDescent="0.3">
      <c r="A5704" s="1">
        <v>44591</v>
      </c>
      <c r="B5704">
        <f>IF(VLOOKUP($A5704,Sheet1!$A:$C,2,TRUE)=0,B5703,VLOOKUP($A5704,Sheet1!$A:$C,2,TRUE))</f>
        <v>348.6865234375</v>
      </c>
      <c r="C5704">
        <f>IF(VLOOKUP($A5704,Sheet1!$A:$C,3,TRUE)=0,C5703,VLOOKUP($A5704,Sheet1!$A:$C,3,TRUE))</f>
        <v>12.106908798217701</v>
      </c>
      <c r="D5704">
        <f>AVERAGE(B5504:B5704)</f>
        <v>373.64885153699277</v>
      </c>
      <c r="E5704">
        <f>AVERAGE(C5504:C5704)</f>
        <v>11.49922104261406</v>
      </c>
      <c r="F5704">
        <f>IF(B5704&gt;D5704,1,0)</f>
        <v>0</v>
      </c>
      <c r="G5704">
        <f>IF(C5704&gt;E5704,1,0)</f>
        <v>1</v>
      </c>
    </row>
    <row r="5705" spans="1:7" x14ac:dyDescent="0.3">
      <c r="A5705" s="1">
        <v>44592</v>
      </c>
      <c r="B5705">
        <f>IF(VLOOKUP($A5705,Sheet1!$A:$C,2,TRUE)=0,B5704,VLOOKUP($A5705,Sheet1!$A:$C,2,TRUE))</f>
        <v>359.83688354492102</v>
      </c>
      <c r="C5705">
        <f>IF(VLOOKUP($A5705,Sheet1!$A:$C,3,TRUE)=0,C5704,VLOOKUP($A5705,Sheet1!$A:$C,3,TRUE))</f>
        <v>11.728257179260201</v>
      </c>
      <c r="D5705">
        <f>AVERAGE(B5505:B5705)</f>
        <v>373.65301650317741</v>
      </c>
      <c r="E5705">
        <f>AVERAGE(C5505:C5705)</f>
        <v>11.497585073632369</v>
      </c>
      <c r="F5705">
        <f>IF(B5705&gt;D5705,1,0)</f>
        <v>0</v>
      </c>
      <c r="G5705">
        <f>IF(C5705&gt;E5705,1,0)</f>
        <v>1</v>
      </c>
    </row>
    <row r="5706" spans="1:7" x14ac:dyDescent="0.3">
      <c r="A5706" s="1">
        <v>44593</v>
      </c>
      <c r="B5706">
        <f>IF(VLOOKUP($A5706,Sheet1!$A:$C,2,TRUE)=0,B5705,VLOOKUP($A5706,Sheet1!$A:$C,2,TRUE))</f>
        <v>362.28509521484301</v>
      </c>
      <c r="C5706">
        <f>IF(VLOOKUP($A5706,Sheet1!$A:$C,3,TRUE)=0,C5705,VLOOKUP($A5706,Sheet1!$A:$C,3,TRUE))</f>
        <v>11.658504486083901</v>
      </c>
      <c r="D5706">
        <f>AVERAGE(B5506:B5706)</f>
        <v>373.68190602164958</v>
      </c>
      <c r="E5706">
        <f>AVERAGE(C5506:C5706)</f>
        <v>11.495205480660948</v>
      </c>
      <c r="F5706">
        <f>IF(B5706&gt;D5706,1,0)</f>
        <v>0</v>
      </c>
      <c r="G5706">
        <f>IF(C5706&gt;E5706,1,0)</f>
        <v>1</v>
      </c>
    </row>
    <row r="5707" spans="1:7" x14ac:dyDescent="0.3">
      <c r="A5707" s="1">
        <v>44594</v>
      </c>
      <c r="B5707">
        <f>IF(VLOOKUP($A5707,Sheet1!$A:$C,2,TRUE)=0,B5706,VLOOKUP($A5707,Sheet1!$A:$C,2,TRUE))</f>
        <v>365.22882080078102</v>
      </c>
      <c r="C5707">
        <f>IF(VLOOKUP($A5707,Sheet1!$A:$C,3,TRUE)=0,C5706,VLOOKUP($A5707,Sheet1!$A:$C,3,TRUE))</f>
        <v>11.5488948822021</v>
      </c>
      <c r="D5707">
        <f>AVERAGE(B5507:B5707)</f>
        <v>373.73980545878999</v>
      </c>
      <c r="E5707">
        <f>AVERAGE(C5507:C5707)</f>
        <v>11.491735244864831</v>
      </c>
      <c r="F5707">
        <f>IF(B5707&gt;D5707,1,0)</f>
        <v>0</v>
      </c>
      <c r="G5707">
        <f>IF(C5707&gt;E5707,1,0)</f>
        <v>1</v>
      </c>
    </row>
    <row r="5708" spans="1:7" x14ac:dyDescent="0.3">
      <c r="A5708" s="1">
        <v>44595</v>
      </c>
      <c r="B5708">
        <f>IF(VLOOKUP($A5708,Sheet1!$A:$C,2,TRUE)=0,B5707,VLOOKUP($A5708,Sheet1!$A:$C,2,TRUE))</f>
        <v>350.42102050781199</v>
      </c>
      <c r="C5708">
        <f>IF(VLOOKUP($A5708,Sheet1!$A:$C,3,TRUE)=0,C5707,VLOOKUP($A5708,Sheet1!$A:$C,3,TRUE))</f>
        <v>12.037157058715801</v>
      </c>
      <c r="D5708">
        <f>AVERAGE(B5508:B5708)</f>
        <v>373.7240342477067</v>
      </c>
      <c r="E5708">
        <f>AVERAGE(C5508:C5708)</f>
        <v>11.490694174125997</v>
      </c>
      <c r="F5708">
        <f>IF(B5708&gt;D5708,1,0)</f>
        <v>0</v>
      </c>
      <c r="G5708">
        <f>IF(C5708&gt;E5708,1,0)</f>
        <v>1</v>
      </c>
    </row>
    <row r="5709" spans="1:7" x14ac:dyDescent="0.3">
      <c r="A5709" s="1">
        <v>44596</v>
      </c>
      <c r="B5709">
        <f>IF(VLOOKUP($A5709,Sheet1!$A:$C,2,TRUE)=0,B5708,VLOOKUP($A5709,Sheet1!$A:$C,2,TRUE))</f>
        <v>354.841552734375</v>
      </c>
      <c r="C5709">
        <f>IF(VLOOKUP($A5709,Sheet1!$A:$C,3,TRUE)=0,C5708,VLOOKUP($A5709,Sheet1!$A:$C,3,TRUE))</f>
        <v>11.8777246475219</v>
      </c>
      <c r="D5709">
        <f>AVERAGE(B5509:B5709)</f>
        <v>373.73025573426804</v>
      </c>
      <c r="E5709">
        <f>AVERAGE(C5509:C5709)</f>
        <v>11.488859907311568</v>
      </c>
      <c r="F5709">
        <f>IF(B5709&gt;D5709,1,0)</f>
        <v>0</v>
      </c>
      <c r="G5709">
        <f>IF(C5709&gt;E5709,1,0)</f>
        <v>1</v>
      </c>
    </row>
    <row r="5710" spans="1:7" x14ac:dyDescent="0.3">
      <c r="A5710" s="1">
        <v>44597</v>
      </c>
      <c r="B5710">
        <f>IF(VLOOKUP($A5710,Sheet1!$A:$C,2,TRUE)=0,B5709,VLOOKUP($A5710,Sheet1!$A:$C,2,TRUE))</f>
        <v>354.841552734375</v>
      </c>
      <c r="C5710">
        <f>IF(VLOOKUP($A5710,Sheet1!$A:$C,3,TRUE)=0,C5709,VLOOKUP($A5710,Sheet1!$A:$C,3,TRUE))</f>
        <v>11.8777246475219</v>
      </c>
      <c r="D5710">
        <f>AVERAGE(B5510:B5710)</f>
        <v>373.75089077925793</v>
      </c>
      <c r="E5710">
        <f>AVERAGE(C5510:C5710)</f>
        <v>11.486629040087022</v>
      </c>
      <c r="F5710">
        <f>IF(B5710&gt;D5710,1,0)</f>
        <v>0</v>
      </c>
      <c r="G5710">
        <f>IF(C5710&gt;E5710,1,0)</f>
        <v>1</v>
      </c>
    </row>
    <row r="5711" spans="1:7" x14ac:dyDescent="0.3">
      <c r="A5711" s="1">
        <v>44598</v>
      </c>
      <c r="B5711">
        <f>IF(VLOOKUP($A5711,Sheet1!$A:$C,2,TRUE)=0,B5710,VLOOKUP($A5711,Sheet1!$A:$C,2,TRUE))</f>
        <v>354.841552734375</v>
      </c>
      <c r="C5711">
        <f>IF(VLOOKUP($A5711,Sheet1!$A:$C,3,TRUE)=0,C5710,VLOOKUP($A5711,Sheet1!$A:$C,3,TRUE))</f>
        <v>11.8777246475219</v>
      </c>
      <c r="D5711">
        <f>AVERAGE(B5511:B5711)</f>
        <v>373.75125805299666</v>
      </c>
      <c r="E5711">
        <f>AVERAGE(C5511:C5711)</f>
        <v>11.48504264793584</v>
      </c>
      <c r="F5711">
        <f>IF(B5711&gt;D5711,1,0)</f>
        <v>0</v>
      </c>
      <c r="G5711">
        <f>IF(C5711&gt;E5711,1,0)</f>
        <v>1</v>
      </c>
    </row>
    <row r="5712" spans="1:7" x14ac:dyDescent="0.3">
      <c r="A5712" s="1">
        <v>44599</v>
      </c>
      <c r="B5712">
        <f>IF(VLOOKUP($A5712,Sheet1!$A:$C,2,TRUE)=0,B5711,VLOOKUP($A5712,Sheet1!$A:$C,2,TRUE))</f>
        <v>351.987060546875</v>
      </c>
      <c r="C5712">
        <f>IF(VLOOKUP($A5712,Sheet1!$A:$C,3,TRUE)=0,C5711,VLOOKUP($A5712,Sheet1!$A:$C,3,TRUE))</f>
        <v>11.9773702621459</v>
      </c>
      <c r="D5712">
        <f>AVERAGE(B5512:B5712)</f>
        <v>373.72379739486155</v>
      </c>
      <c r="E5712">
        <f>AVERAGE(C5512:C5712)</f>
        <v>11.484447749692984</v>
      </c>
      <c r="F5712">
        <f>IF(B5712&gt;D5712,1,0)</f>
        <v>0</v>
      </c>
      <c r="G5712">
        <f>IF(C5712&gt;E5712,1,0)</f>
        <v>1</v>
      </c>
    </row>
    <row r="5713" spans="1:7" x14ac:dyDescent="0.3">
      <c r="A5713" s="1">
        <v>44600</v>
      </c>
      <c r="B5713">
        <f>IF(VLOOKUP($A5713,Sheet1!$A:$C,2,TRUE)=0,B5712,VLOOKUP($A5713,Sheet1!$A:$C,2,TRUE))</f>
        <v>355.94174194335898</v>
      </c>
      <c r="C5713">
        <f>IF(VLOOKUP($A5713,Sheet1!$A:$C,3,TRUE)=0,C5712,VLOOKUP($A5713,Sheet1!$A:$C,3,TRUE))</f>
        <v>11.8179368972778</v>
      </c>
      <c r="D5713">
        <f>AVERAGE(B5513:B5713)</f>
        <v>373.70425445404805</v>
      </c>
      <c r="E5713">
        <f>AVERAGE(C5513:C5713)</f>
        <v>11.483456251040009</v>
      </c>
      <c r="F5713">
        <f>IF(B5713&gt;D5713,1,0)</f>
        <v>0</v>
      </c>
      <c r="G5713">
        <f>IF(C5713&gt;E5713,1,0)</f>
        <v>1</v>
      </c>
    </row>
    <row r="5714" spans="1:7" x14ac:dyDescent="0.3">
      <c r="A5714" s="1">
        <v>44601</v>
      </c>
      <c r="B5714">
        <f>IF(VLOOKUP($A5714,Sheet1!$A:$C,2,TRUE)=0,B5713,VLOOKUP($A5714,Sheet1!$A:$C,2,TRUE))</f>
        <v>363.48443603515602</v>
      </c>
      <c r="C5714">
        <f>IF(VLOOKUP($A5714,Sheet1!$A:$C,3,TRUE)=0,C5713,VLOOKUP($A5714,Sheet1!$A:$C,3,TRUE))</f>
        <v>11.578788757324199</v>
      </c>
      <c r="D5714">
        <f>AVERAGE(B5514:B5714)</f>
        <v>373.70132992872544</v>
      </c>
      <c r="E5714">
        <f>AVERAGE(C5514:C5714)</f>
        <v>11.481919430974687</v>
      </c>
      <c r="F5714">
        <f>IF(B5714&gt;D5714,1,0)</f>
        <v>0</v>
      </c>
      <c r="G5714">
        <f>IF(C5714&gt;E5714,1,0)</f>
        <v>1</v>
      </c>
    </row>
    <row r="5715" spans="1:7" x14ac:dyDescent="0.3">
      <c r="A5715" s="1">
        <v>44602</v>
      </c>
      <c r="B5715">
        <f>IF(VLOOKUP($A5715,Sheet1!$A:$C,2,TRUE)=0,B5714,VLOOKUP($A5715,Sheet1!$A:$C,2,TRUE))</f>
        <v>355.2578125</v>
      </c>
      <c r="C5715">
        <f>IF(VLOOKUP($A5715,Sheet1!$A:$C,3,TRUE)=0,C5714,VLOOKUP($A5715,Sheet1!$A:$C,3,TRUE))</f>
        <v>11.8777246475219</v>
      </c>
      <c r="D5715">
        <f>AVERAGE(B5515:B5715)</f>
        <v>373.65747692810356</v>
      </c>
      <c r="E5715">
        <f>AVERAGE(C5515:C5715)</f>
        <v>11.481869854144177</v>
      </c>
      <c r="F5715">
        <f>IF(B5715&gt;D5715,1,0)</f>
        <v>0</v>
      </c>
      <c r="G5715">
        <f>IF(C5715&gt;E5715,1,0)</f>
        <v>1</v>
      </c>
    </row>
    <row r="5716" spans="1:7" x14ac:dyDescent="0.3">
      <c r="A5716" s="1">
        <v>44603</v>
      </c>
      <c r="B5716">
        <f>IF(VLOOKUP($A5716,Sheet1!$A:$C,2,TRUE)=0,B5715,VLOOKUP($A5716,Sheet1!$A:$C,2,TRUE))</f>
        <v>343.98846435546801</v>
      </c>
      <c r="C5716">
        <f>IF(VLOOKUP($A5716,Sheet1!$A:$C,3,TRUE)=0,C5715,VLOOKUP($A5716,Sheet1!$A:$C,3,TRUE))</f>
        <v>12.1965894699096</v>
      </c>
      <c r="D5716">
        <f>AVERAGE(B5516:B5716)</f>
        <v>373.55755751880241</v>
      </c>
      <c r="E5716">
        <f>AVERAGE(C5516:C5716)</f>
        <v>11.483406669464852</v>
      </c>
      <c r="F5716">
        <f>IF(B5716&gt;D5716,1,0)</f>
        <v>0</v>
      </c>
      <c r="G5716">
        <f>IF(C5716&gt;E5716,1,0)</f>
        <v>1</v>
      </c>
    </row>
    <row r="5717" spans="1:7" x14ac:dyDescent="0.3">
      <c r="A5717" s="1">
        <v>44604</v>
      </c>
      <c r="B5717">
        <f>IF(VLOOKUP($A5717,Sheet1!$A:$C,2,TRUE)=0,B5716,VLOOKUP($A5717,Sheet1!$A:$C,2,TRUE))</f>
        <v>343.98846435546801</v>
      </c>
      <c r="C5717">
        <f>IF(VLOOKUP($A5717,Sheet1!$A:$C,3,TRUE)=0,C5716,VLOOKUP($A5717,Sheet1!$A:$C,3,TRUE))</f>
        <v>12.1965894699096</v>
      </c>
      <c r="D5717">
        <f>AVERAGE(B5517:B5717)</f>
        <v>373.45621167842421</v>
      </c>
      <c r="E5717">
        <f>AVERAGE(C5517:C5717)</f>
        <v>11.48504263844654</v>
      </c>
      <c r="F5717">
        <f>IF(B5717&gt;D5717,1,0)</f>
        <v>0</v>
      </c>
      <c r="G5717">
        <f>IF(C5717&gt;E5717,1,0)</f>
        <v>1</v>
      </c>
    </row>
    <row r="5718" spans="1:7" x14ac:dyDescent="0.3">
      <c r="A5718" s="1">
        <v>44605</v>
      </c>
      <c r="B5718">
        <f>IF(VLOOKUP($A5718,Sheet1!$A:$C,2,TRUE)=0,B5717,VLOOKUP($A5718,Sheet1!$A:$C,2,TRUE))</f>
        <v>343.98846435546801</v>
      </c>
      <c r="C5718">
        <f>IF(VLOOKUP($A5718,Sheet1!$A:$C,3,TRUE)=0,C5717,VLOOKUP($A5718,Sheet1!$A:$C,3,TRUE))</f>
        <v>12.1965894699096</v>
      </c>
      <c r="D5718">
        <f>AVERAGE(B5518:B5718)</f>
        <v>373.37483845421326</v>
      </c>
      <c r="E5718">
        <f>AVERAGE(C5518:C5718)</f>
        <v>11.486034132354868</v>
      </c>
      <c r="F5718">
        <f>IF(B5718&gt;D5718,1,0)</f>
        <v>0</v>
      </c>
      <c r="G5718">
        <f>IF(C5718&gt;E5718,1,0)</f>
        <v>1</v>
      </c>
    </row>
    <row r="5719" spans="1:7" x14ac:dyDescent="0.3">
      <c r="A5719" s="1">
        <v>44606</v>
      </c>
      <c r="B5719">
        <f>IF(VLOOKUP($A5719,Sheet1!$A:$C,2,TRUE)=0,B5718,VLOOKUP($A5719,Sheet1!$A:$C,2,TRUE))</f>
        <v>344.41461181640602</v>
      </c>
      <c r="C5719">
        <f>IF(VLOOKUP($A5719,Sheet1!$A:$C,3,TRUE)=0,C5718,VLOOKUP($A5719,Sheet1!$A:$C,3,TRUE))</f>
        <v>12.206554412841699</v>
      </c>
      <c r="D5719">
        <f>AVERAGE(B5519:B5719)</f>
        <v>373.28869826283614</v>
      </c>
      <c r="E5719">
        <f>AVERAGE(C5519:C5719)</f>
        <v>11.487323077756947</v>
      </c>
      <c r="F5719">
        <f>IF(B5719&gt;D5719,1,0)</f>
        <v>0</v>
      </c>
      <c r="G5719">
        <f>IF(C5719&gt;E5719,1,0)</f>
        <v>1</v>
      </c>
    </row>
    <row r="5720" spans="1:7" x14ac:dyDescent="0.3">
      <c r="A5720" s="1">
        <v>44607</v>
      </c>
      <c r="B5720">
        <f>IF(VLOOKUP($A5720,Sheet1!$A:$C,2,TRUE)=0,B5719,VLOOKUP($A5720,Sheet1!$A:$C,2,TRUE))</f>
        <v>352.97817993164</v>
      </c>
      <c r="C5720">
        <f>IF(VLOOKUP($A5720,Sheet1!$A:$C,3,TRUE)=0,C5719,VLOOKUP($A5720,Sheet1!$A:$C,3,TRUE))</f>
        <v>11.8876895904541</v>
      </c>
      <c r="D5720">
        <f>AVERAGE(B5520:B5720)</f>
        <v>373.24196537454321</v>
      </c>
      <c r="E5720">
        <f>AVERAGE(C5520:C5720)</f>
        <v>11.48717435675472</v>
      </c>
      <c r="F5720">
        <f>IF(B5720&gt;D5720,1,0)</f>
        <v>0</v>
      </c>
      <c r="G5720">
        <f>IF(C5720&gt;E5720,1,0)</f>
        <v>1</v>
      </c>
    </row>
    <row r="5721" spans="1:7" x14ac:dyDescent="0.3">
      <c r="A5721" s="1">
        <v>44608</v>
      </c>
      <c r="B5721">
        <f>IF(VLOOKUP($A5721,Sheet1!$A:$C,2,TRUE)=0,B5720,VLOOKUP($A5721,Sheet1!$A:$C,2,TRUE))</f>
        <v>352.88897705078102</v>
      </c>
      <c r="C5721">
        <f>IF(VLOOKUP($A5721,Sheet1!$A:$C,3,TRUE)=0,C5720,VLOOKUP($A5721,Sheet1!$A:$C,3,TRUE))</f>
        <v>11.8976535797119</v>
      </c>
      <c r="D5721">
        <f>AVERAGE(B5521:B5721)</f>
        <v>373.20418461282446</v>
      </c>
      <c r="E5721">
        <f>AVERAGE(C5521:C5721)</f>
        <v>11.486728184258739</v>
      </c>
      <c r="F5721">
        <f>IF(B5721&gt;D5721,1,0)</f>
        <v>0</v>
      </c>
      <c r="G5721">
        <f>IF(C5721&gt;E5721,1,0)</f>
        <v>1</v>
      </c>
    </row>
    <row r="5722" spans="1:7" x14ac:dyDescent="0.3">
      <c r="A5722" s="1">
        <v>44609</v>
      </c>
      <c r="B5722">
        <f>IF(VLOOKUP($A5722,Sheet1!$A:$C,2,TRUE)=0,B5721,VLOOKUP($A5722,Sheet1!$A:$C,2,TRUE))</f>
        <v>342.39273071289</v>
      </c>
      <c r="C5722">
        <f>IF(VLOOKUP($A5722,Sheet1!$A:$C,3,TRUE)=0,C5721,VLOOKUP($A5722,Sheet1!$A:$C,3,TRUE))</f>
        <v>12.2464122772216</v>
      </c>
      <c r="D5722">
        <f>AVERAGE(B5522:B5722)</f>
        <v>373.11418372007142</v>
      </c>
      <c r="E5722">
        <f>AVERAGE(C5522:C5722)</f>
        <v>11.488017129660816</v>
      </c>
      <c r="F5722">
        <f>IF(B5722&gt;D5722,1,0)</f>
        <v>0</v>
      </c>
      <c r="G5722">
        <f>IF(C5722&gt;E5722,1,0)</f>
        <v>1</v>
      </c>
    </row>
    <row r="5723" spans="1:7" x14ac:dyDescent="0.3">
      <c r="A5723" s="1">
        <v>44610</v>
      </c>
      <c r="B5723">
        <f>IF(VLOOKUP($A5723,Sheet1!$A:$C,2,TRUE)=0,B5722,VLOOKUP($A5723,Sheet1!$A:$C,2,TRUE))</f>
        <v>338.48760986328102</v>
      </c>
      <c r="C5723">
        <f>IF(VLOOKUP($A5723,Sheet1!$A:$C,3,TRUE)=0,C5722,VLOOKUP($A5723,Sheet1!$A:$C,3,TRUE))</f>
        <v>12.395879745483301</v>
      </c>
      <c r="D5723">
        <f>AVERAGE(B5523:B5723)</f>
        <v>373.00475436538005</v>
      </c>
      <c r="E5723">
        <f>AVERAGE(C5523:C5723)</f>
        <v>11.490049694307979</v>
      </c>
      <c r="F5723">
        <f>IF(B5723&gt;D5723,1,0)</f>
        <v>0</v>
      </c>
      <c r="G5723">
        <f>IF(C5723&gt;E5723,1,0)</f>
        <v>1</v>
      </c>
    </row>
    <row r="5724" spans="1:7" x14ac:dyDescent="0.3">
      <c r="A5724" s="1">
        <v>44611</v>
      </c>
      <c r="B5724">
        <f>IF(VLOOKUP($A5724,Sheet1!$A:$C,2,TRUE)=0,B5723,VLOOKUP($A5724,Sheet1!$A:$C,2,TRUE))</f>
        <v>338.48760986328102</v>
      </c>
      <c r="C5724">
        <f>IF(VLOOKUP($A5724,Sheet1!$A:$C,3,TRUE)=0,C5723,VLOOKUP($A5724,Sheet1!$A:$C,3,TRUE))</f>
        <v>12.395879745483301</v>
      </c>
      <c r="D5724">
        <f>AVERAGE(B5524:B5724)</f>
        <v>372.89517728131796</v>
      </c>
      <c r="E5724">
        <f>AVERAGE(C5524:C5724)</f>
        <v>11.49208225895514</v>
      </c>
      <c r="F5724">
        <f>IF(B5724&gt;D5724,1,0)</f>
        <v>0</v>
      </c>
      <c r="G5724">
        <f>IF(C5724&gt;E5724,1,0)</f>
        <v>1</v>
      </c>
    </row>
    <row r="5725" spans="1:7" x14ac:dyDescent="0.3">
      <c r="A5725" s="1">
        <v>44612</v>
      </c>
      <c r="B5725">
        <f>IF(VLOOKUP($A5725,Sheet1!$A:$C,2,TRUE)=0,B5724,VLOOKUP($A5725,Sheet1!$A:$C,2,TRUE))</f>
        <v>338.48760986328102</v>
      </c>
      <c r="C5725">
        <f>IF(VLOOKUP($A5725,Sheet1!$A:$C,3,TRUE)=0,C5724,VLOOKUP($A5725,Sheet1!$A:$C,3,TRUE))</f>
        <v>12.395879745483301</v>
      </c>
      <c r="D5725">
        <f>AVERAGE(B5525:B5725)</f>
        <v>372.77472865166351</v>
      </c>
      <c r="E5725">
        <f>AVERAGE(C5525:C5725)</f>
        <v>11.494412270351406</v>
      </c>
      <c r="F5725">
        <f>IF(B5725&gt;D5725,1,0)</f>
        <v>0</v>
      </c>
      <c r="G5725">
        <f>IF(C5725&gt;E5725,1,0)</f>
        <v>1</v>
      </c>
    </row>
    <row r="5726" spans="1:7" x14ac:dyDescent="0.3">
      <c r="A5726" s="1">
        <v>44613</v>
      </c>
      <c r="B5726">
        <f>IF(VLOOKUP($A5726,Sheet1!$A:$C,2,TRUE)=0,B5725,VLOOKUP($A5726,Sheet1!$A:$C,2,TRUE))</f>
        <v>338.48760986328102</v>
      </c>
      <c r="C5726">
        <f>IF(VLOOKUP($A5726,Sheet1!$A:$C,3,TRUE)=0,C5725,VLOOKUP($A5726,Sheet1!$A:$C,3,TRUE))</f>
        <v>12.395879745483301</v>
      </c>
      <c r="D5726">
        <f>AVERAGE(B5526:B5726)</f>
        <v>372.65167266693868</v>
      </c>
      <c r="E5726">
        <f>AVERAGE(C5526:C5726)</f>
        <v>11.496841435408689</v>
      </c>
      <c r="F5726">
        <f>IF(B5726&gt;D5726,1,0)</f>
        <v>0</v>
      </c>
      <c r="G5726">
        <f>IF(C5726&gt;E5726,1,0)</f>
        <v>1</v>
      </c>
    </row>
    <row r="5727" spans="1:7" x14ac:dyDescent="0.3">
      <c r="A5727" s="1">
        <v>44614</v>
      </c>
      <c r="B5727">
        <f>IF(VLOOKUP($A5727,Sheet1!$A:$C,2,TRUE)=0,B5726,VLOOKUP($A5727,Sheet1!$A:$C,2,TRUE))</f>
        <v>335.08792114257801</v>
      </c>
      <c r="C5727">
        <f>IF(VLOOKUP($A5727,Sheet1!$A:$C,3,TRUE)=0,C5726,VLOOKUP($A5727,Sheet1!$A:$C,3,TRUE))</f>
        <v>12.5254192352294</v>
      </c>
      <c r="D5727">
        <f>AVERAGE(B5527:B5727)</f>
        <v>372.50024064856376</v>
      </c>
      <c r="E5727">
        <f>AVERAGE(C5527:C5727)</f>
        <v>11.500361248035313</v>
      </c>
      <c r="F5727">
        <f>IF(B5727&gt;D5727,1,0)</f>
        <v>0</v>
      </c>
      <c r="G5727">
        <f>IF(C5727&gt;E5727,1,0)</f>
        <v>1</v>
      </c>
    </row>
    <row r="5728" spans="1:7" x14ac:dyDescent="0.3">
      <c r="A5728" s="1">
        <v>44615</v>
      </c>
      <c r="B5728">
        <f>IF(VLOOKUP($A5728,Sheet1!$A:$C,2,TRUE)=0,B5727,VLOOKUP($A5728,Sheet1!$A:$C,2,TRUE))</f>
        <v>326.50460815429602</v>
      </c>
      <c r="C5728">
        <f>IF(VLOOKUP($A5728,Sheet1!$A:$C,3,TRUE)=0,C5727,VLOOKUP($A5728,Sheet1!$A:$C,3,TRUE))</f>
        <v>12.8343200683593</v>
      </c>
      <c r="D5728">
        <f>AVERAGE(B5528:B5728)</f>
        <v>372.31407522324889</v>
      </c>
      <c r="E5728">
        <f>AVERAGE(C5528:C5728)</f>
        <v>11.505170006064018</v>
      </c>
      <c r="F5728">
        <f>IF(B5728&gt;D5728,1,0)</f>
        <v>0</v>
      </c>
      <c r="G5728">
        <f>IF(C5728&gt;E5728,1,0)</f>
        <v>1</v>
      </c>
    </row>
    <row r="5729" spans="1:7" x14ac:dyDescent="0.3">
      <c r="A5729" s="1">
        <v>44616</v>
      </c>
      <c r="B5729">
        <f>IF(VLOOKUP($A5729,Sheet1!$A:$C,2,TRUE)=0,B5728,VLOOKUP($A5729,Sheet1!$A:$C,2,TRUE))</f>
        <v>337.47662353515602</v>
      </c>
      <c r="C5729">
        <f>IF(VLOOKUP($A5729,Sheet1!$A:$C,3,TRUE)=0,C5728,VLOOKUP($A5729,Sheet1!$A:$C,3,TRUE))</f>
        <v>12.405844688415501</v>
      </c>
      <c r="D5729">
        <f>AVERAGE(B5529:B5729)</f>
        <v>372.18249693913236</v>
      </c>
      <c r="E5729">
        <f>AVERAGE(C5529:C5729)</f>
        <v>11.507847045784544</v>
      </c>
      <c r="F5729">
        <f>IF(B5729&gt;D5729,1,0)</f>
        <v>0</v>
      </c>
      <c r="G5729">
        <f>IF(C5729&gt;E5729,1,0)</f>
        <v>1</v>
      </c>
    </row>
    <row r="5730" spans="1:7" x14ac:dyDescent="0.3">
      <c r="A5730" s="1">
        <v>44617</v>
      </c>
      <c r="B5730">
        <f>IF(VLOOKUP($A5730,Sheet1!$A:$C,2,TRUE)=0,B5729,VLOOKUP($A5730,Sheet1!$A:$C,2,TRUE))</f>
        <v>342.709869384765</v>
      </c>
      <c r="C5730">
        <f>IF(VLOOKUP($A5730,Sheet1!$A:$C,3,TRUE)=0,C5729,VLOOKUP($A5730,Sheet1!$A:$C,3,TRUE))</f>
        <v>12.206554412841699</v>
      </c>
      <c r="D5730">
        <f>AVERAGE(B5530:B5730)</f>
        <v>372.07695470401887</v>
      </c>
      <c r="E5730">
        <f>AVERAGE(C5530:C5730)</f>
        <v>11.509532591596741</v>
      </c>
      <c r="F5730">
        <f>IF(B5730&gt;D5730,1,0)</f>
        <v>0</v>
      </c>
      <c r="G5730">
        <f>IF(C5730&gt;E5730,1,0)</f>
        <v>1</v>
      </c>
    </row>
    <row r="5731" spans="1:7" x14ac:dyDescent="0.3">
      <c r="A5731" s="1">
        <v>44618</v>
      </c>
      <c r="B5731">
        <f>IF(VLOOKUP($A5731,Sheet1!$A:$C,2,TRUE)=0,B5730,VLOOKUP($A5731,Sheet1!$A:$C,2,TRUE))</f>
        <v>342.709869384765</v>
      </c>
      <c r="C5731">
        <f>IF(VLOOKUP($A5731,Sheet1!$A:$C,3,TRUE)=0,C5730,VLOOKUP($A5731,Sheet1!$A:$C,3,TRUE))</f>
        <v>12.206554412841699</v>
      </c>
      <c r="D5731">
        <f>AVERAGE(B5531:B5731)</f>
        <v>371.96806707429641</v>
      </c>
      <c r="E5731">
        <f>AVERAGE(C5531:C5731)</f>
        <v>11.511267714239448</v>
      </c>
      <c r="F5731">
        <f>IF(B5731&gt;D5731,1,0)</f>
        <v>0</v>
      </c>
      <c r="G5731">
        <f>IF(C5731&gt;E5731,1,0)</f>
        <v>1</v>
      </c>
    </row>
    <row r="5732" spans="1:7" x14ac:dyDescent="0.3">
      <c r="A5732" s="1">
        <v>44619</v>
      </c>
      <c r="B5732">
        <f>IF(VLOOKUP($A5732,Sheet1!$A:$C,2,TRUE)=0,B5731,VLOOKUP($A5732,Sheet1!$A:$C,2,TRUE))</f>
        <v>342.709869384765</v>
      </c>
      <c r="C5732">
        <f>IF(VLOOKUP($A5732,Sheet1!$A:$C,3,TRUE)=0,C5731,VLOOKUP($A5732,Sheet1!$A:$C,3,TRUE))</f>
        <v>12.206554412841699</v>
      </c>
      <c r="D5732">
        <f>AVERAGE(B5532:B5732)</f>
        <v>371.86847728520479</v>
      </c>
      <c r="E5732">
        <f>AVERAGE(C5532:C5732)</f>
        <v>11.512705385388402</v>
      </c>
      <c r="F5732">
        <f>IF(B5732&gt;D5732,1,0)</f>
        <v>0</v>
      </c>
      <c r="G5732">
        <f>IF(C5732&gt;E5732,1,0)</f>
        <v>1</v>
      </c>
    </row>
    <row r="5733" spans="1:7" x14ac:dyDescent="0.3">
      <c r="A5733" s="1">
        <v>44620</v>
      </c>
      <c r="B5733">
        <f>IF(VLOOKUP($A5733,Sheet1!$A:$C,2,TRUE)=0,B5732,VLOOKUP($A5733,Sheet1!$A:$C,2,TRUE))</f>
        <v>343.73074340820301</v>
      </c>
      <c r="C5733">
        <f>IF(VLOOKUP($A5733,Sheet1!$A:$C,3,TRUE)=0,C5732,VLOOKUP($A5733,Sheet1!$A:$C,3,TRUE))</f>
        <v>12.1666965484619</v>
      </c>
      <c r="D5733">
        <f>AVERAGE(B5533:B5733)</f>
        <v>371.77706559973564</v>
      </c>
      <c r="E5733">
        <f>AVERAGE(C5533:C5733)</f>
        <v>11.513895181874116</v>
      </c>
      <c r="F5733">
        <f>IF(B5733&gt;D5733,1,0)</f>
        <v>0</v>
      </c>
      <c r="G5733">
        <f>IF(C5733&gt;E5733,1,0)</f>
        <v>1</v>
      </c>
    </row>
    <row r="5734" spans="1:7" x14ac:dyDescent="0.3">
      <c r="A5734" s="1">
        <v>44621</v>
      </c>
      <c r="B5734">
        <f>IF(VLOOKUP($A5734,Sheet1!$A:$C,2,TRUE)=0,B5733,VLOOKUP($A5734,Sheet1!$A:$C,2,TRUE))</f>
        <v>338.46774291992102</v>
      </c>
      <c r="C5734">
        <f>IF(VLOOKUP($A5734,Sheet1!$A:$C,3,TRUE)=0,C5733,VLOOKUP($A5734,Sheet1!$A:$C,3,TRUE))</f>
        <v>12.3659868240356</v>
      </c>
      <c r="D5734">
        <f>AVERAGE(B5534:B5734)</f>
        <v>371.65297611673071</v>
      </c>
      <c r="E5734">
        <f>AVERAGE(C5534:C5734)</f>
        <v>11.516324346931395</v>
      </c>
      <c r="F5734">
        <f>IF(B5734&gt;D5734,1,0)</f>
        <v>0</v>
      </c>
      <c r="G5734">
        <f>IF(C5734&gt;E5734,1,0)</f>
        <v>1</v>
      </c>
    </row>
    <row r="5735" spans="1:7" x14ac:dyDescent="0.3">
      <c r="A5735" s="1">
        <v>44622</v>
      </c>
      <c r="B5735">
        <f>IF(VLOOKUP($A5735,Sheet1!$A:$C,2,TRUE)=0,B5734,VLOOKUP($A5735,Sheet1!$A:$C,2,TRUE))</f>
        <v>344.14703369140602</v>
      </c>
      <c r="C5735">
        <f>IF(VLOOKUP($A5735,Sheet1!$A:$C,3,TRUE)=0,C5734,VLOOKUP($A5735,Sheet1!$A:$C,3,TRUE))</f>
        <v>12.146766662597599</v>
      </c>
      <c r="D5735">
        <f>AVERAGE(B5535:B5735)</f>
        <v>371.55079582555965</v>
      </c>
      <c r="E5735">
        <f>AVERAGE(C5535:C5735)</f>
        <v>11.517811585421562</v>
      </c>
      <c r="F5735">
        <f>IF(B5735&gt;D5735,1,0)</f>
        <v>0</v>
      </c>
      <c r="G5735">
        <f>IF(C5735&gt;E5735,1,0)</f>
        <v>1</v>
      </c>
    </row>
    <row r="5736" spans="1:7" x14ac:dyDescent="0.3">
      <c r="A5736" s="1">
        <v>44623</v>
      </c>
      <c r="B5736">
        <f>IF(VLOOKUP($A5736,Sheet1!$A:$C,2,TRUE)=0,B5735,VLOOKUP($A5736,Sheet1!$A:$C,2,TRUE))</f>
        <v>339.23095703125</v>
      </c>
      <c r="C5736">
        <f>IF(VLOOKUP($A5736,Sheet1!$A:$C,3,TRUE)=0,C5735,VLOOKUP($A5736,Sheet1!$A:$C,3,TRUE))</f>
        <v>12.3360929489135</v>
      </c>
      <c r="D5736">
        <f>AVERAGE(B5536:B5736)</f>
        <v>371.42415744155193</v>
      </c>
      <c r="E5736">
        <f>AVERAGE(C5536:C5736)</f>
        <v>11.520240745734194</v>
      </c>
      <c r="F5736">
        <f>IF(B5736&gt;D5736,1,0)</f>
        <v>0</v>
      </c>
      <c r="G5736">
        <f>IF(C5736&gt;E5736,1,0)</f>
        <v>1</v>
      </c>
    </row>
    <row r="5737" spans="1:7" x14ac:dyDescent="0.3">
      <c r="A5737" s="1">
        <v>44624</v>
      </c>
      <c r="B5737">
        <f>IF(VLOOKUP($A5737,Sheet1!$A:$C,2,TRUE)=0,B5736,VLOOKUP($A5737,Sheet1!$A:$C,2,TRUE))</f>
        <v>334.314849853515</v>
      </c>
      <c r="C5737">
        <f>IF(VLOOKUP($A5737,Sheet1!$A:$C,3,TRUE)=0,C5736,VLOOKUP($A5737,Sheet1!$A:$C,3,TRUE))</f>
        <v>12.5154552459716</v>
      </c>
      <c r="D5737">
        <f>AVERAGE(B5537:B5737)</f>
        <v>371.2730608128789</v>
      </c>
      <c r="E5737">
        <f>AVERAGE(C5537:C5737)</f>
        <v>11.523562255783435</v>
      </c>
      <c r="F5737">
        <f>IF(B5737&gt;D5737,1,0)</f>
        <v>0</v>
      </c>
      <c r="G5737">
        <f>IF(C5737&gt;E5737,1,0)</f>
        <v>1</v>
      </c>
    </row>
    <row r="5738" spans="1:7" x14ac:dyDescent="0.3">
      <c r="A5738" s="1">
        <v>44625</v>
      </c>
      <c r="B5738">
        <f>IF(VLOOKUP($A5738,Sheet1!$A:$C,2,TRUE)=0,B5737,VLOOKUP($A5738,Sheet1!$A:$C,2,TRUE))</f>
        <v>334.314849853515</v>
      </c>
      <c r="C5738">
        <f>IF(VLOOKUP($A5738,Sheet1!$A:$C,3,TRUE)=0,C5737,VLOOKUP($A5738,Sheet1!$A:$C,3,TRUE))</f>
        <v>12.5154552459716</v>
      </c>
      <c r="D5738">
        <f>AVERAGE(B5538:B5738)</f>
        <v>371.12117710398195</v>
      </c>
      <c r="E5738">
        <f>AVERAGE(C5538:C5738)</f>
        <v>11.526933342663185</v>
      </c>
      <c r="F5738">
        <f>IF(B5738&gt;D5738,1,0)</f>
        <v>0</v>
      </c>
      <c r="G5738">
        <f>IF(C5738&gt;E5738,1,0)</f>
        <v>1</v>
      </c>
    </row>
    <row r="5739" spans="1:7" x14ac:dyDescent="0.3">
      <c r="A5739" s="1">
        <v>44626</v>
      </c>
      <c r="B5739">
        <f>IF(VLOOKUP($A5739,Sheet1!$A:$C,2,TRUE)=0,B5738,VLOOKUP($A5739,Sheet1!$A:$C,2,TRUE))</f>
        <v>334.314849853515</v>
      </c>
      <c r="C5739">
        <f>IF(VLOOKUP($A5739,Sheet1!$A:$C,3,TRUE)=0,C5738,VLOOKUP($A5739,Sheet1!$A:$C,3,TRUE))</f>
        <v>12.5154552459716</v>
      </c>
      <c r="D5739">
        <f>AVERAGE(B5539:B5739)</f>
        <v>370.98528126579009</v>
      </c>
      <c r="E5739">
        <f>AVERAGE(C5539:C5739)</f>
        <v>11.529759108130587</v>
      </c>
      <c r="F5739">
        <f>IF(B5739&gt;D5739,1,0)</f>
        <v>0</v>
      </c>
      <c r="G5739">
        <f>IF(C5739&gt;E5739,1,0)</f>
        <v>1</v>
      </c>
    </row>
    <row r="5740" spans="1:7" x14ac:dyDescent="0.3">
      <c r="A5740" s="1">
        <v>44627</v>
      </c>
      <c r="B5740">
        <f>IF(VLOOKUP($A5740,Sheet1!$A:$C,2,TRUE)=0,B5739,VLOOKUP($A5740,Sheet1!$A:$C,2,TRUE))</f>
        <v>321.98492431640602</v>
      </c>
      <c r="C5740">
        <f>IF(VLOOKUP($A5740,Sheet1!$A:$C,3,TRUE)=0,C5739,VLOOKUP($A5740,Sheet1!$A:$C,3,TRUE))</f>
        <v>12.9738235473632</v>
      </c>
      <c r="D5740">
        <f>AVERAGE(B5540:B5740)</f>
        <v>370.80535873488992</v>
      </c>
      <c r="E5740">
        <f>AVERAGE(C5540:C5740)</f>
        <v>11.534319986751401</v>
      </c>
      <c r="F5740">
        <f>IF(B5740&gt;D5740,1,0)</f>
        <v>0</v>
      </c>
      <c r="G5740">
        <f>IF(C5740&gt;E5740,1,0)</f>
        <v>1</v>
      </c>
    </row>
    <row r="5741" spans="1:7" x14ac:dyDescent="0.3">
      <c r="A5741" s="1">
        <v>44628</v>
      </c>
      <c r="B5741">
        <f>IF(VLOOKUP($A5741,Sheet1!$A:$C,2,TRUE)=0,B5740,VLOOKUP($A5741,Sheet1!$A:$C,2,TRUE))</f>
        <v>320.48828125</v>
      </c>
      <c r="C5741">
        <f>IF(VLOOKUP($A5741,Sheet1!$A:$C,3,TRUE)=0,C5740,VLOOKUP($A5741,Sheet1!$A:$C,3,TRUE))</f>
        <v>13.0336103439331</v>
      </c>
      <c r="D5741">
        <f>AVERAGE(B5541:B5741)</f>
        <v>370.60938122497856</v>
      </c>
      <c r="E5741">
        <f>AVERAGE(C5541:C5741)</f>
        <v>11.53942618678456</v>
      </c>
      <c r="F5741">
        <f>IF(B5741&gt;D5741,1,0)</f>
        <v>0</v>
      </c>
      <c r="G5741">
        <f>IF(C5741&gt;E5741,1,0)</f>
        <v>1</v>
      </c>
    </row>
    <row r="5742" spans="1:7" x14ac:dyDescent="0.3">
      <c r="A5742" s="1">
        <v>44629</v>
      </c>
      <c r="B5742">
        <f>IF(VLOOKUP($A5742,Sheet1!$A:$C,2,TRUE)=0,B5741,VLOOKUP($A5742,Sheet1!$A:$C,2,TRUE))</f>
        <v>332.025299072265</v>
      </c>
      <c r="C5742">
        <f>IF(VLOOKUP($A5742,Sheet1!$A:$C,3,TRUE)=0,C5741,VLOOKUP($A5742,Sheet1!$A:$C,3,TRUE))</f>
        <v>12.5453481674194</v>
      </c>
      <c r="D5742">
        <f>AVERAGE(B5542:B5742)</f>
        <v>370.45225608408145</v>
      </c>
      <c r="E5742">
        <f>AVERAGE(C5542:C5742)</f>
        <v>11.542747696833802</v>
      </c>
      <c r="F5742">
        <f>IF(B5742&gt;D5742,1,0)</f>
        <v>0</v>
      </c>
      <c r="G5742">
        <f>IF(C5742&gt;E5742,1,0)</f>
        <v>1</v>
      </c>
    </row>
    <row r="5743" spans="1:7" x14ac:dyDescent="0.3">
      <c r="A5743" s="1">
        <v>44630</v>
      </c>
      <c r="B5743">
        <f>IF(VLOOKUP($A5743,Sheet1!$A:$C,2,TRUE)=0,B5742,VLOOKUP($A5743,Sheet1!$A:$C,2,TRUE))</f>
        <v>328.33819580078102</v>
      </c>
      <c r="C5743">
        <f>IF(VLOOKUP($A5743,Sheet1!$A:$C,3,TRUE)=0,C5742,VLOOKUP($A5743,Sheet1!$A:$C,3,TRUE))</f>
        <v>12.694816589355399</v>
      </c>
      <c r="D5743">
        <f>AVERAGE(B5543:B5743)</f>
        <v>370.27678714581384</v>
      </c>
      <c r="E5743">
        <f>AVERAGE(C5543:C5743)</f>
        <v>11.546812830872774</v>
      </c>
      <c r="F5743">
        <f>IF(B5743&gt;D5743,1,0)</f>
        <v>0</v>
      </c>
      <c r="G5743">
        <f>IF(C5743&gt;E5743,1,0)</f>
        <v>1</v>
      </c>
    </row>
    <row r="5744" spans="1:7" x14ac:dyDescent="0.3">
      <c r="A5744" s="1">
        <v>44631</v>
      </c>
      <c r="B5744">
        <f>IF(VLOOKUP($A5744,Sheet1!$A:$C,2,TRUE)=0,B5743,VLOOKUP($A5744,Sheet1!$A:$C,2,TRUE))</f>
        <v>321.52902221679602</v>
      </c>
      <c r="C5744">
        <f>IF(VLOOKUP($A5744,Sheet1!$A:$C,3,TRUE)=0,C5743,VLOOKUP($A5744,Sheet1!$A:$C,3,TRUE))</f>
        <v>12.963858604431101</v>
      </c>
      <c r="D5744">
        <f>AVERAGE(B5544:B5744)</f>
        <v>370.06744172205373</v>
      </c>
      <c r="E5744">
        <f>AVERAGE(C5544:C5744)</f>
        <v>11.552216482399686</v>
      </c>
      <c r="F5744">
        <f>IF(B5744&gt;D5744,1,0)</f>
        <v>0</v>
      </c>
      <c r="G5744">
        <f>IF(C5744&gt;E5744,1,0)</f>
        <v>1</v>
      </c>
    </row>
    <row r="5745" spans="1:7" x14ac:dyDescent="0.3">
      <c r="A5745" s="1">
        <v>44632</v>
      </c>
      <c r="B5745">
        <f>IF(VLOOKUP($A5745,Sheet1!$A:$C,2,TRUE)=0,B5744,VLOOKUP($A5745,Sheet1!$A:$C,2,TRUE))</f>
        <v>321.52902221679602</v>
      </c>
      <c r="C5745">
        <f>IF(VLOOKUP($A5745,Sheet1!$A:$C,3,TRUE)=0,C5744,VLOOKUP($A5745,Sheet1!$A:$C,3,TRUE))</f>
        <v>12.963858604431101</v>
      </c>
      <c r="D5745">
        <f>AVERAGE(B5545:B5745)</f>
        <v>369.83103980828275</v>
      </c>
      <c r="E5745">
        <f>AVERAGE(C5545:C5745)</f>
        <v>11.558562055749064</v>
      </c>
      <c r="F5745">
        <f>IF(B5745&gt;D5745,1,0)</f>
        <v>0</v>
      </c>
      <c r="G5745">
        <f>IF(C5745&gt;E5745,1,0)</f>
        <v>1</v>
      </c>
    </row>
    <row r="5746" spans="1:7" x14ac:dyDescent="0.3">
      <c r="A5746" s="1">
        <v>44633</v>
      </c>
      <c r="B5746">
        <f>IF(VLOOKUP($A5746,Sheet1!$A:$C,2,TRUE)=0,B5745,VLOOKUP($A5746,Sheet1!$A:$C,2,TRUE))</f>
        <v>321.52902221679602</v>
      </c>
      <c r="C5746">
        <f>IF(VLOOKUP($A5746,Sheet1!$A:$C,3,TRUE)=0,C5745,VLOOKUP($A5746,Sheet1!$A:$C,3,TRUE))</f>
        <v>12.963858604431101</v>
      </c>
      <c r="D5746">
        <f>AVERAGE(B5546:B5746)</f>
        <v>369.58902964425909</v>
      </c>
      <c r="E5746">
        <f>AVERAGE(C5546:C5746)</f>
        <v>11.565056354845318</v>
      </c>
      <c r="F5746">
        <f>IF(B5746&gt;D5746,1,0)</f>
        <v>0</v>
      </c>
      <c r="G5746">
        <f>IF(C5746&gt;E5746,1,0)</f>
        <v>1</v>
      </c>
    </row>
    <row r="5747" spans="1:7" x14ac:dyDescent="0.3">
      <c r="A5747" s="1">
        <v>44634</v>
      </c>
      <c r="B5747">
        <f>IF(VLOOKUP($A5747,Sheet1!$A:$C,2,TRUE)=0,B5746,VLOOKUP($A5747,Sheet1!$A:$C,2,TRUE))</f>
        <v>315.35415649414</v>
      </c>
      <c r="C5747">
        <f>IF(VLOOKUP($A5747,Sheet1!$A:$C,3,TRUE)=0,C5746,VLOOKUP($A5747,Sheet1!$A:$C,3,TRUE))</f>
        <v>13.2129726409912</v>
      </c>
      <c r="D5747">
        <f>AVERAGE(B5547:B5747)</f>
        <v>369.31418362897421</v>
      </c>
      <c r="E5747">
        <f>AVERAGE(C5547:C5747)</f>
        <v>11.572790027257792</v>
      </c>
      <c r="F5747">
        <f>IF(B5747&gt;D5747,1,0)</f>
        <v>0</v>
      </c>
      <c r="G5747">
        <f>IF(C5747&gt;E5747,1,0)</f>
        <v>1</v>
      </c>
    </row>
    <row r="5748" spans="1:7" x14ac:dyDescent="0.3">
      <c r="A5748" s="1">
        <v>44635</v>
      </c>
      <c r="B5748">
        <f>IF(VLOOKUP($A5748,Sheet1!$A:$C,2,TRUE)=0,B5747,VLOOKUP($A5748,Sheet1!$A:$C,2,TRUE))</f>
        <v>325.24578857421801</v>
      </c>
      <c r="C5748">
        <f>IF(VLOOKUP($A5748,Sheet1!$A:$C,3,TRUE)=0,C5747,VLOOKUP($A5748,Sheet1!$A:$C,3,TRUE))</f>
        <v>12.7944622039794</v>
      </c>
      <c r="D5748">
        <f>AVERAGE(B5548:B5748)</f>
        <v>369.10025753192042</v>
      </c>
      <c r="E5748">
        <f>AVERAGE(C5548:C5748)</f>
        <v>11.578144106698844</v>
      </c>
      <c r="F5748">
        <f>IF(B5748&gt;D5748,1,0)</f>
        <v>0</v>
      </c>
      <c r="G5748">
        <f>IF(C5748&gt;E5748,1,0)</f>
        <v>1</v>
      </c>
    </row>
    <row r="5749" spans="1:7" x14ac:dyDescent="0.3">
      <c r="A5749" s="1">
        <v>44636</v>
      </c>
      <c r="B5749">
        <f>IF(VLOOKUP($A5749,Sheet1!$A:$C,2,TRUE)=0,B5748,VLOOKUP($A5749,Sheet1!$A:$C,2,TRUE))</f>
        <v>337.30813598632801</v>
      </c>
      <c r="C5749">
        <f>IF(VLOOKUP($A5749,Sheet1!$A:$C,3,TRUE)=0,C5748,VLOOKUP($A5749,Sheet1!$A:$C,3,TRUE))</f>
        <v>12.306200027465801</v>
      </c>
      <c r="D5749">
        <f>AVERAGE(B5549:B5749)</f>
        <v>368.92853511981104</v>
      </c>
      <c r="E5749">
        <f>AVERAGE(C5549:C5749)</f>
        <v>11.581663919325472</v>
      </c>
      <c r="F5749">
        <f>IF(B5749&gt;D5749,1,0)</f>
        <v>0</v>
      </c>
      <c r="G5749">
        <f>IF(C5749&gt;E5749,1,0)</f>
        <v>1</v>
      </c>
    </row>
    <row r="5750" spans="1:7" x14ac:dyDescent="0.3">
      <c r="A5750" s="1">
        <v>44637</v>
      </c>
      <c r="B5750">
        <f>IF(VLOOKUP($A5750,Sheet1!$A:$C,2,TRUE)=0,B5749,VLOOKUP($A5750,Sheet1!$A:$C,2,TRUE))</f>
        <v>341.39166259765602</v>
      </c>
      <c r="C5750">
        <f>IF(VLOOKUP($A5750,Sheet1!$A:$C,3,TRUE)=0,C5749,VLOOKUP($A5750,Sheet1!$A:$C,3,TRUE))</f>
        <v>12.1766605377197</v>
      </c>
      <c r="D5750">
        <f>AVERAGE(B5550:B5750)</f>
        <v>368.77712876049435</v>
      </c>
      <c r="E5750">
        <f>AVERAGE(C5550:C5750)</f>
        <v>11.584539256878733</v>
      </c>
      <c r="F5750">
        <f>IF(B5750&gt;D5750,1,0)</f>
        <v>0</v>
      </c>
      <c r="G5750">
        <f>IF(C5750&gt;E5750,1,0)</f>
        <v>1</v>
      </c>
    </row>
    <row r="5751" spans="1:7" x14ac:dyDescent="0.3">
      <c r="A5751" s="1">
        <v>44638</v>
      </c>
      <c r="B5751">
        <f>IF(VLOOKUP($A5751,Sheet1!$A:$C,2,TRUE)=0,B5750,VLOOKUP($A5751,Sheet1!$A:$C,2,TRUE))</f>
        <v>348.37924194335898</v>
      </c>
      <c r="C5751">
        <f>IF(VLOOKUP($A5751,Sheet1!$A:$C,3,TRUE)=0,C5750,VLOOKUP($A5751,Sheet1!$A:$C,3,TRUE))</f>
        <v>11.9076175689697</v>
      </c>
      <c r="D5751">
        <f>AVERAGE(B5551:B5751)</f>
        <v>368.66048647752439</v>
      </c>
      <c r="E5751">
        <f>AVERAGE(C5551:C5751)</f>
        <v>11.586076072199408</v>
      </c>
      <c r="F5751">
        <f>IF(B5751&gt;D5751,1,0)</f>
        <v>0</v>
      </c>
      <c r="G5751">
        <f>IF(C5751&gt;E5751,1,0)</f>
        <v>1</v>
      </c>
    </row>
    <row r="5752" spans="1:7" x14ac:dyDescent="0.3">
      <c r="A5752" s="1">
        <v>44639</v>
      </c>
      <c r="B5752">
        <f>IF(VLOOKUP($A5752,Sheet1!$A:$C,2,TRUE)=0,B5751,VLOOKUP($A5752,Sheet1!$A:$C,2,TRUE))</f>
        <v>348.37924194335898</v>
      </c>
      <c r="C5752">
        <f>IF(VLOOKUP($A5752,Sheet1!$A:$C,3,TRUE)=0,C5751,VLOOKUP($A5752,Sheet1!$A:$C,3,TRUE))</f>
        <v>11.9076175689697</v>
      </c>
      <c r="D5752">
        <f>AVERAGE(B5552:B5752)</f>
        <v>368.52308449816343</v>
      </c>
      <c r="E5752">
        <f>AVERAGE(C5552:C5752)</f>
        <v>11.588257357848796</v>
      </c>
      <c r="F5752">
        <f>IF(B5752&gt;D5752,1,0)</f>
        <v>0</v>
      </c>
      <c r="G5752">
        <f>IF(C5752&gt;E5752,1,0)</f>
        <v>1</v>
      </c>
    </row>
    <row r="5753" spans="1:7" x14ac:dyDescent="0.3">
      <c r="A5753" s="1">
        <v>44640</v>
      </c>
      <c r="B5753">
        <f>IF(VLOOKUP($A5753,Sheet1!$A:$C,2,TRUE)=0,B5752,VLOOKUP($A5753,Sheet1!$A:$C,2,TRUE))</f>
        <v>348.37924194335898</v>
      </c>
      <c r="C5753">
        <f>IF(VLOOKUP($A5753,Sheet1!$A:$C,3,TRUE)=0,C5752,VLOOKUP($A5753,Sheet1!$A:$C,3,TRUE))</f>
        <v>11.9076175689697</v>
      </c>
      <c r="D5753">
        <f>AVERAGE(B5553:B5753)</f>
        <v>368.38720763856492</v>
      </c>
      <c r="E5753">
        <f>AVERAGE(C5553:C5753)</f>
        <v>11.590339499326467</v>
      </c>
      <c r="F5753">
        <f>IF(B5753&gt;D5753,1,0)</f>
        <v>0</v>
      </c>
      <c r="G5753">
        <f>IF(C5753&gt;E5753,1,0)</f>
        <v>1</v>
      </c>
    </row>
    <row r="5754" spans="1:7" x14ac:dyDescent="0.3">
      <c r="A5754" s="1">
        <v>44641</v>
      </c>
      <c r="B5754">
        <f>IF(VLOOKUP($A5754,Sheet1!$A:$C,2,TRUE)=0,B5753,VLOOKUP($A5754,Sheet1!$A:$C,2,TRUE))</f>
        <v>347.41067504882801</v>
      </c>
      <c r="C5754">
        <f>IF(VLOOKUP($A5754,Sheet1!$A:$C,3,TRUE)=0,C5753,VLOOKUP($A5754,Sheet1!$A:$C,3,TRUE))</f>
        <v>11.957441329956</v>
      </c>
      <c r="D5754">
        <f>AVERAGE(B5554:B5754)</f>
        <v>368.24341306164484</v>
      </c>
      <c r="E5754">
        <f>AVERAGE(C5554:C5754)</f>
        <v>11.592818241214257</v>
      </c>
      <c r="F5754">
        <f>IF(B5754&gt;D5754,1,0)</f>
        <v>0</v>
      </c>
      <c r="G5754">
        <f>IF(C5754&gt;E5754,1,0)</f>
        <v>1</v>
      </c>
    </row>
    <row r="5755" spans="1:7" x14ac:dyDescent="0.3">
      <c r="A5755" s="1">
        <v>44642</v>
      </c>
      <c r="B5755">
        <f>IF(VLOOKUP($A5755,Sheet1!$A:$C,2,TRUE)=0,B5754,VLOOKUP($A5755,Sheet1!$A:$C,2,TRUE))</f>
        <v>354.23825073242102</v>
      </c>
      <c r="C5755">
        <f>IF(VLOOKUP($A5755,Sheet1!$A:$C,3,TRUE)=0,C5754,VLOOKUP($A5755,Sheet1!$A:$C,3,TRUE))</f>
        <v>11.7083272933959</v>
      </c>
      <c r="D5755">
        <f>AVERAGE(B5555:B5755)</f>
        <v>368.1344718363747</v>
      </c>
      <c r="E5755">
        <f>AVERAGE(C5555:C5755)</f>
        <v>11.594057609785828</v>
      </c>
      <c r="F5755">
        <f>IF(B5755&gt;D5755,1,0)</f>
        <v>0</v>
      </c>
      <c r="G5755">
        <f>IF(C5755&gt;E5755,1,0)</f>
        <v>1</v>
      </c>
    </row>
    <row r="5756" spans="1:7" x14ac:dyDescent="0.3">
      <c r="A5756" s="1">
        <v>44643</v>
      </c>
      <c r="B5756">
        <f>IF(VLOOKUP($A5756,Sheet1!$A:$C,2,TRUE)=0,B5755,VLOOKUP($A5756,Sheet1!$A:$C,2,TRUE))</f>
        <v>349.147369384765</v>
      </c>
      <c r="C5756">
        <f>IF(VLOOKUP($A5756,Sheet1!$A:$C,3,TRUE)=0,C5755,VLOOKUP($A5756,Sheet1!$A:$C,3,TRUE))</f>
        <v>11.8876895904541</v>
      </c>
      <c r="D5756">
        <f>AVERAGE(B5556:B5756)</f>
        <v>367.99444731906863</v>
      </c>
      <c r="E5756">
        <f>AVERAGE(C5556:C5756)</f>
        <v>11.596288481755023</v>
      </c>
      <c r="F5756">
        <f>IF(B5756&gt;D5756,1,0)</f>
        <v>0</v>
      </c>
      <c r="G5756">
        <f>IF(C5756&gt;E5756,1,0)</f>
        <v>1</v>
      </c>
    </row>
    <row r="5757" spans="1:7" x14ac:dyDescent="0.3">
      <c r="A5757" s="1">
        <v>44644</v>
      </c>
      <c r="B5757">
        <f>IF(VLOOKUP($A5757,Sheet1!$A:$C,2,TRUE)=0,B5756,VLOOKUP($A5757,Sheet1!$A:$C,2,TRUE))</f>
        <v>356.90777587890602</v>
      </c>
      <c r="C5757">
        <f>IF(VLOOKUP($A5757,Sheet1!$A:$C,3,TRUE)=0,C5756,VLOOKUP($A5757,Sheet1!$A:$C,3,TRUE))</f>
        <v>11.6286115646362</v>
      </c>
      <c r="D5757">
        <f>AVERAGE(B5557:B5757)</f>
        <v>367.89303178929566</v>
      </c>
      <c r="E5757">
        <f>AVERAGE(C5557:C5757)</f>
        <v>11.597230408322138</v>
      </c>
      <c r="F5757">
        <f>IF(B5757&gt;D5757,1,0)</f>
        <v>0</v>
      </c>
      <c r="G5757">
        <f>IF(C5757&gt;E5757,1,0)</f>
        <v>1</v>
      </c>
    </row>
    <row r="5758" spans="1:7" x14ac:dyDescent="0.3">
      <c r="A5758" s="1">
        <v>44645</v>
      </c>
      <c r="B5758">
        <f>IF(VLOOKUP($A5758,Sheet1!$A:$C,2,TRUE)=0,B5757,VLOOKUP($A5758,Sheet1!$A:$C,2,TRUE))</f>
        <v>356.61004638671801</v>
      </c>
      <c r="C5758">
        <f>IF(VLOOKUP($A5758,Sheet1!$A:$C,3,TRUE)=0,C5757,VLOOKUP($A5758,Sheet1!$A:$C,3,TRUE))</f>
        <v>11.6186466217041</v>
      </c>
      <c r="D5758">
        <f>AVERAGE(B5558:B5758)</f>
        <v>367.79013501826796</v>
      </c>
      <c r="E5758">
        <f>AVERAGE(C5558:C5758)</f>
        <v>11.598122758058746</v>
      </c>
      <c r="F5758">
        <f>IF(B5758&gt;D5758,1,0)</f>
        <v>0</v>
      </c>
      <c r="G5758">
        <f>IF(C5758&gt;E5758,1,0)</f>
        <v>1</v>
      </c>
    </row>
    <row r="5759" spans="1:7" x14ac:dyDescent="0.3">
      <c r="A5759" s="1">
        <v>44646</v>
      </c>
      <c r="B5759">
        <f>IF(VLOOKUP($A5759,Sheet1!$A:$C,2,TRUE)=0,B5758,VLOOKUP($A5759,Sheet1!$A:$C,2,TRUE))</f>
        <v>356.61004638671801</v>
      </c>
      <c r="C5759">
        <f>IF(VLOOKUP($A5759,Sheet1!$A:$C,3,TRUE)=0,C5758,VLOOKUP($A5759,Sheet1!$A:$C,3,TRUE))</f>
        <v>11.6186466217041</v>
      </c>
      <c r="D5759">
        <f>AVERAGE(B5559:B5759)</f>
        <v>367.68723824724032</v>
      </c>
      <c r="E5759">
        <f>AVERAGE(C5559:C5759)</f>
        <v>11.599015107795353</v>
      </c>
      <c r="F5759">
        <f>IF(B5759&gt;D5759,1,0)</f>
        <v>0</v>
      </c>
      <c r="G5759">
        <f>IF(C5759&gt;E5759,1,0)</f>
        <v>1</v>
      </c>
    </row>
    <row r="5760" spans="1:7" x14ac:dyDescent="0.3">
      <c r="A5760" s="1">
        <v>44647</v>
      </c>
      <c r="B5760">
        <f>IF(VLOOKUP($A5760,Sheet1!$A:$C,2,TRUE)=0,B5759,VLOOKUP($A5760,Sheet1!$A:$C,2,TRUE))</f>
        <v>356.61004638671801</v>
      </c>
      <c r="C5760">
        <f>IF(VLOOKUP($A5760,Sheet1!$A:$C,3,TRUE)=0,C5759,VLOOKUP($A5760,Sheet1!$A:$C,3,TRUE))</f>
        <v>11.6186466217041</v>
      </c>
      <c r="D5760">
        <f>AVERAGE(B5560:B5760)</f>
        <v>367.58168477679959</v>
      </c>
      <c r="E5760">
        <f>AVERAGE(C5560:C5760)</f>
        <v>11.600056178534189</v>
      </c>
      <c r="F5760">
        <f>IF(B5760&gt;D5760,1,0)</f>
        <v>0</v>
      </c>
      <c r="G5760">
        <f>IF(C5760&gt;E5760,1,0)</f>
        <v>1</v>
      </c>
    </row>
    <row r="5761" spans="1:7" x14ac:dyDescent="0.3">
      <c r="A5761" s="1">
        <v>44648</v>
      </c>
      <c r="B5761">
        <f>IF(VLOOKUP($A5761,Sheet1!$A:$C,2,TRUE)=0,B5760,VLOOKUP($A5761,Sheet1!$A:$C,2,TRUE))</f>
        <v>362.12762451171801</v>
      </c>
      <c r="C5761">
        <f>IF(VLOOKUP($A5761,Sheet1!$A:$C,3,TRUE)=0,C5760,VLOOKUP($A5761,Sheet1!$A:$C,3,TRUE))</f>
        <v>11.4492492675781</v>
      </c>
      <c r="D5761">
        <f>AVERAGE(B5561:B5761)</f>
        <v>367.51012485181508</v>
      </c>
      <c r="E5761">
        <f>AVERAGE(C5561:C5761)</f>
        <v>11.600006601703683</v>
      </c>
      <c r="F5761">
        <f>IF(B5761&gt;D5761,1,0)</f>
        <v>0</v>
      </c>
      <c r="G5761">
        <f>IF(C5761&gt;E5761,1,0)</f>
        <v>0</v>
      </c>
    </row>
    <row r="5762" spans="1:7" x14ac:dyDescent="0.3">
      <c r="A5762" s="1">
        <v>44649</v>
      </c>
      <c r="B5762">
        <f>IF(VLOOKUP($A5762,Sheet1!$A:$C,2,TRUE)=0,B5761,VLOOKUP($A5762,Sheet1!$A:$C,2,TRUE))</f>
        <v>368.35974121093699</v>
      </c>
      <c r="C5762">
        <f>IF(VLOOKUP($A5762,Sheet1!$A:$C,3,TRUE)=0,C5761,VLOOKUP($A5762,Sheet1!$A:$C,3,TRUE))</f>
        <v>11.2499589920043</v>
      </c>
      <c r="D5762">
        <f>AVERAGE(B5562:B5762)</f>
        <v>367.47601470188113</v>
      </c>
      <c r="E5762">
        <f>AVERAGE(C5562:C5762)</f>
        <v>11.59876723313211</v>
      </c>
      <c r="F5762">
        <f>IF(B5762&gt;D5762,1,0)</f>
        <v>1</v>
      </c>
      <c r="G5762">
        <f>IF(C5762&gt;E5762,1,0)</f>
        <v>0</v>
      </c>
    </row>
    <row r="5763" spans="1:7" x14ac:dyDescent="0.3">
      <c r="A5763" s="1">
        <v>44650</v>
      </c>
      <c r="B5763">
        <f>IF(VLOOKUP($A5763,Sheet1!$A:$C,2,TRUE)=0,B5762,VLOOKUP($A5763,Sheet1!$A:$C,2,TRUE))</f>
        <v>364.291015625</v>
      </c>
      <c r="C5763">
        <f>IF(VLOOKUP($A5763,Sheet1!$A:$C,3,TRUE)=0,C5762,VLOOKUP($A5763,Sheet1!$A:$C,3,TRUE))</f>
        <v>11.379497528076101</v>
      </c>
      <c r="D5763">
        <f>AVERAGE(B5563:B5763)</f>
        <v>367.43582988378415</v>
      </c>
      <c r="E5763">
        <f>AVERAGE(C5563:C5763)</f>
        <v>11.597726162393274</v>
      </c>
      <c r="F5763">
        <f>IF(B5763&gt;D5763,1,0)</f>
        <v>0</v>
      </c>
      <c r="G5763">
        <f>IF(C5763&gt;E5763,1,0)</f>
        <v>0</v>
      </c>
    </row>
    <row r="5764" spans="1:7" x14ac:dyDescent="0.3">
      <c r="A5764" s="1">
        <v>44651</v>
      </c>
      <c r="B5764">
        <f>IF(VLOOKUP($A5764,Sheet1!$A:$C,2,TRUE)=0,B5763,VLOOKUP($A5764,Sheet1!$A:$C,2,TRUE))</f>
        <v>359.77569580078102</v>
      </c>
      <c r="C5764">
        <f>IF(VLOOKUP($A5764,Sheet1!$A:$C,3,TRUE)=0,C5763,VLOOKUP($A5764,Sheet1!$A:$C,3,TRUE))</f>
        <v>11.53892993927</v>
      </c>
      <c r="D5764">
        <f>AVERAGE(B5564:B5764)</f>
        <v>367.37318078795471</v>
      </c>
      <c r="E5764">
        <f>AVERAGE(C5564:C5764)</f>
        <v>11.597478287730031</v>
      </c>
      <c r="F5764">
        <f>IF(B5764&gt;D5764,1,0)</f>
        <v>0</v>
      </c>
      <c r="G5764">
        <f>IF(C5764&gt;E5764,1,0)</f>
        <v>0</v>
      </c>
    </row>
    <row r="5765" spans="1:7" x14ac:dyDescent="0.3">
      <c r="A5765" s="1">
        <v>44652</v>
      </c>
      <c r="B5765">
        <f>IF(VLOOKUP($A5765,Sheet1!$A:$C,2,TRUE)=0,B5764,VLOOKUP($A5765,Sheet1!$A:$C,2,TRUE))</f>
        <v>359.09097290039</v>
      </c>
      <c r="C5765">
        <f>IF(VLOOKUP($A5765,Sheet1!$A:$C,3,TRUE)=0,C5764,VLOOKUP($A5765,Sheet1!$A:$C,3,TRUE))</f>
        <v>11.5289659500122</v>
      </c>
      <c r="D5765">
        <f>AVERAGE(B5565:B5765)</f>
        <v>367.30712511053133</v>
      </c>
      <c r="E5765">
        <f>AVERAGE(C5565:C5765)</f>
        <v>11.597180840980927</v>
      </c>
      <c r="F5765">
        <f>IF(B5765&gt;D5765,1,0)</f>
        <v>0</v>
      </c>
      <c r="G5765">
        <f>IF(C5765&gt;E5765,1,0)</f>
        <v>0</v>
      </c>
    </row>
    <row r="5766" spans="1:7" x14ac:dyDescent="0.3">
      <c r="A5766" s="1">
        <v>44653</v>
      </c>
      <c r="B5766">
        <f>IF(VLOOKUP($A5766,Sheet1!$A:$C,2,TRUE)=0,B5765,VLOOKUP($A5766,Sheet1!$A:$C,2,TRUE))</f>
        <v>359.09097290039</v>
      </c>
      <c r="C5766">
        <f>IF(VLOOKUP($A5766,Sheet1!$A:$C,3,TRUE)=0,C5765,VLOOKUP($A5766,Sheet1!$A:$C,3,TRUE))</f>
        <v>11.5289659500122</v>
      </c>
      <c r="D5766">
        <f>AVERAGE(B5566:B5766)</f>
        <v>367.24234859030037</v>
      </c>
      <c r="E5766">
        <f>AVERAGE(C5566:C5766)</f>
        <v>11.596883394231826</v>
      </c>
      <c r="F5766">
        <f>IF(B5766&gt;D5766,1,0)</f>
        <v>0</v>
      </c>
      <c r="G5766">
        <f>IF(C5766&gt;E5766,1,0)</f>
        <v>0</v>
      </c>
    </row>
    <row r="5767" spans="1:7" x14ac:dyDescent="0.3">
      <c r="A5767" s="1">
        <v>44654</v>
      </c>
      <c r="B5767">
        <f>IF(VLOOKUP($A5767,Sheet1!$A:$C,2,TRUE)=0,B5766,VLOOKUP($A5767,Sheet1!$A:$C,2,TRUE))</f>
        <v>359.09097290039</v>
      </c>
      <c r="C5767">
        <f>IF(VLOOKUP($A5767,Sheet1!$A:$C,3,TRUE)=0,C5766,VLOOKUP($A5767,Sheet1!$A:$C,3,TRUE))</f>
        <v>11.5289659500122</v>
      </c>
      <c r="D5767">
        <f>AVERAGE(B5567:B5767)</f>
        <v>367.18283566906672</v>
      </c>
      <c r="E5767">
        <f>AVERAGE(C5567:C5767)</f>
        <v>11.596387644905338</v>
      </c>
      <c r="F5767">
        <f>IF(B5767&gt;D5767,1,0)</f>
        <v>0</v>
      </c>
      <c r="G5767">
        <f>IF(C5767&gt;E5767,1,0)</f>
        <v>0</v>
      </c>
    </row>
    <row r="5768" spans="1:7" x14ac:dyDescent="0.3">
      <c r="A5768" s="1">
        <v>44655</v>
      </c>
      <c r="B5768">
        <f>IF(VLOOKUP($A5768,Sheet1!$A:$C,2,TRUE)=0,B5767,VLOOKUP($A5768,Sheet1!$A:$C,2,TRUE))</f>
        <v>366.48416137695301</v>
      </c>
      <c r="C5768">
        <f>IF(VLOOKUP($A5768,Sheet1!$A:$C,3,TRUE)=0,C5767,VLOOKUP($A5768,Sheet1!$A:$C,3,TRUE))</f>
        <v>11.299781799316399</v>
      </c>
      <c r="D5768">
        <f>AVERAGE(B5568:B5768)</f>
        <v>367.1463797649933</v>
      </c>
      <c r="E5768">
        <f>AVERAGE(C5568:C5768)</f>
        <v>11.595197853164272</v>
      </c>
      <c r="F5768">
        <f>IF(B5768&gt;D5768,1,0)</f>
        <v>0</v>
      </c>
      <c r="G5768">
        <f>IF(C5768&gt;E5768,1,0)</f>
        <v>0</v>
      </c>
    </row>
    <row r="5769" spans="1:7" x14ac:dyDescent="0.3">
      <c r="A5769" s="1">
        <v>44656</v>
      </c>
      <c r="B5769">
        <f>IF(VLOOKUP($A5769,Sheet1!$A:$C,2,TRUE)=0,B5768,VLOOKUP($A5769,Sheet1!$A:$C,2,TRUE))</f>
        <v>358.34671020507801</v>
      </c>
      <c r="C5769">
        <f>IF(VLOOKUP($A5769,Sheet1!$A:$C,3,TRUE)=0,C5768,VLOOKUP($A5769,Sheet1!$A:$C,3,TRUE))</f>
        <v>11.53892993927</v>
      </c>
      <c r="D5769">
        <f>AVERAGE(B5569:B5769)</f>
        <v>367.06816002385528</v>
      </c>
      <c r="E5769">
        <f>AVERAGE(C5569:C5769)</f>
        <v>11.595247425250133</v>
      </c>
      <c r="F5769">
        <f>IF(B5769&gt;D5769,1,0)</f>
        <v>0</v>
      </c>
      <c r="G5769">
        <f>IF(C5769&gt;E5769,1,0)</f>
        <v>0</v>
      </c>
    </row>
    <row r="5770" spans="1:7" x14ac:dyDescent="0.3">
      <c r="A5770" s="1">
        <v>44657</v>
      </c>
      <c r="B5770">
        <f>IF(VLOOKUP($A5770,Sheet1!$A:$C,2,TRUE)=0,B5769,VLOOKUP($A5770,Sheet1!$A:$C,2,TRUE))</f>
        <v>350.56646728515602</v>
      </c>
      <c r="C5770">
        <f>IF(VLOOKUP($A5770,Sheet1!$A:$C,3,TRUE)=0,C5769,VLOOKUP($A5770,Sheet1!$A:$C,3,TRUE))</f>
        <v>11.7980089187622</v>
      </c>
      <c r="D5770">
        <f>AVERAGE(B5570:B5770)</f>
        <v>366.97327130825357</v>
      </c>
      <c r="E5770">
        <f>AVERAGE(C5570:C5770)</f>
        <v>11.595991053984513</v>
      </c>
      <c r="F5770">
        <f>IF(B5770&gt;D5770,1,0)</f>
        <v>0</v>
      </c>
      <c r="G5770">
        <f>IF(C5770&gt;E5770,1,0)</f>
        <v>1</v>
      </c>
    </row>
    <row r="5771" spans="1:7" x14ac:dyDescent="0.3">
      <c r="A5771" s="1">
        <v>44658</v>
      </c>
      <c r="B5771">
        <f>IF(VLOOKUP($A5771,Sheet1!$A:$C,2,TRUE)=0,B5770,VLOOKUP($A5771,Sheet1!$A:$C,2,TRUE))</f>
        <v>351.40005493164</v>
      </c>
      <c r="C5771">
        <f>IF(VLOOKUP($A5771,Sheet1!$A:$C,3,TRUE)=0,C5770,VLOOKUP($A5771,Sheet1!$A:$C,3,TRUE))</f>
        <v>11.778079032897899</v>
      </c>
      <c r="D5771">
        <f>AVERAGE(B5571:B5771)</f>
        <v>366.88252979487322</v>
      </c>
      <c r="E5771">
        <f>AVERAGE(C5571:C5771)</f>
        <v>11.596635529057876</v>
      </c>
      <c r="F5771">
        <f>IF(B5771&gt;D5771,1,0)</f>
        <v>0</v>
      </c>
      <c r="G5771">
        <f>IF(C5771&gt;E5771,1,0)</f>
        <v>1</v>
      </c>
    </row>
    <row r="5772" spans="1:7" x14ac:dyDescent="0.3">
      <c r="A5772" s="1">
        <v>44659</v>
      </c>
      <c r="B5772">
        <f>IF(VLOOKUP($A5772,Sheet1!$A:$C,2,TRUE)=0,B5771,VLOOKUP($A5772,Sheet1!$A:$C,2,TRUE))</f>
        <v>346.48779296875</v>
      </c>
      <c r="C5772">
        <f>IF(VLOOKUP($A5772,Sheet1!$A:$C,3,TRUE)=0,C5771,VLOOKUP($A5772,Sheet1!$A:$C,3,TRUE))</f>
        <v>11.947476387023899</v>
      </c>
      <c r="D5772">
        <f>AVERAGE(B5572:B5772)</f>
        <v>366.76734916724962</v>
      </c>
      <c r="E5772">
        <f>AVERAGE(C5572:C5772)</f>
        <v>11.598122777037339</v>
      </c>
      <c r="F5772">
        <f>IF(B5772&gt;D5772,1,0)</f>
        <v>0</v>
      </c>
      <c r="G5772">
        <f>IF(C5772&gt;E5772,1,0)</f>
        <v>1</v>
      </c>
    </row>
    <row r="5773" spans="1:7" x14ac:dyDescent="0.3">
      <c r="A5773" s="1">
        <v>44660</v>
      </c>
      <c r="B5773">
        <f>IF(VLOOKUP($A5773,Sheet1!$A:$C,2,TRUE)=0,B5772,VLOOKUP($A5773,Sheet1!$A:$C,2,TRUE))</f>
        <v>346.48779296875</v>
      </c>
      <c r="C5773">
        <f>IF(VLOOKUP($A5773,Sheet1!$A:$C,3,TRUE)=0,C5772,VLOOKUP($A5773,Sheet1!$A:$C,3,TRUE))</f>
        <v>11.947476387023899</v>
      </c>
      <c r="D5773">
        <f>AVERAGE(B5573:B5773)</f>
        <v>366.69016839022652</v>
      </c>
      <c r="E5773">
        <f>AVERAGE(C5573:C5773)</f>
        <v>11.598370651700582</v>
      </c>
      <c r="F5773">
        <f>IF(B5773&gt;D5773,1,0)</f>
        <v>0</v>
      </c>
      <c r="G5773">
        <f>IF(C5773&gt;E5773,1,0)</f>
        <v>1</v>
      </c>
    </row>
    <row r="5774" spans="1:7" x14ac:dyDescent="0.3">
      <c r="A5774" s="1">
        <v>44661</v>
      </c>
      <c r="B5774">
        <f>IF(VLOOKUP($A5774,Sheet1!$A:$C,2,TRUE)=0,B5773,VLOOKUP($A5774,Sheet1!$A:$C,2,TRUE))</f>
        <v>346.48779296875</v>
      </c>
      <c r="C5774">
        <f>IF(VLOOKUP($A5774,Sheet1!$A:$C,3,TRUE)=0,C5773,VLOOKUP($A5774,Sheet1!$A:$C,3,TRUE))</f>
        <v>11.947476387023899</v>
      </c>
      <c r="D5774">
        <f>AVERAGE(B5574:B5774)</f>
        <v>366.61077152081384</v>
      </c>
      <c r="E5774">
        <f>AVERAGE(C5574:C5774)</f>
        <v>11.598668098449687</v>
      </c>
      <c r="F5774">
        <f>IF(B5774&gt;D5774,1,0)</f>
        <v>0</v>
      </c>
      <c r="G5774">
        <f>IF(C5774&gt;E5774,1,0)</f>
        <v>1</v>
      </c>
    </row>
    <row r="5775" spans="1:7" x14ac:dyDescent="0.3">
      <c r="A5775" s="1">
        <v>44662</v>
      </c>
      <c r="B5775">
        <f>IF(VLOOKUP($A5775,Sheet1!$A:$C,2,TRUE)=0,B5774,VLOOKUP($A5775,Sheet1!$A:$C,2,TRUE))</f>
        <v>338.29080200195301</v>
      </c>
      <c r="C5775">
        <f>IF(VLOOKUP($A5775,Sheet1!$A:$C,3,TRUE)=0,C5774,VLOOKUP($A5775,Sheet1!$A:$C,3,TRUE))</f>
        <v>12.226483345031699</v>
      </c>
      <c r="D5775">
        <f>AVERAGE(B5575:B5775)</f>
        <v>366.47375047977874</v>
      </c>
      <c r="E5775">
        <f>AVERAGE(C5575:C5775)</f>
        <v>11.600849388843725</v>
      </c>
      <c r="F5775">
        <f>IF(B5775&gt;D5775,1,0)</f>
        <v>0</v>
      </c>
      <c r="G5775">
        <f>IF(C5775&gt;E5775,1,0)</f>
        <v>1</v>
      </c>
    </row>
    <row r="5776" spans="1:7" x14ac:dyDescent="0.3">
      <c r="A5776" s="1">
        <v>44663</v>
      </c>
      <c r="B5776">
        <f>IF(VLOOKUP($A5776,Sheet1!$A:$C,2,TRUE)=0,B5775,VLOOKUP($A5776,Sheet1!$A:$C,2,TRUE))</f>
        <v>336.86178588867102</v>
      </c>
      <c r="C5776">
        <f>IF(VLOOKUP($A5776,Sheet1!$A:$C,3,TRUE)=0,C5775,VLOOKUP($A5776,Sheet1!$A:$C,3,TRUE))</f>
        <v>12.2563772201538</v>
      </c>
      <c r="D5776">
        <f>AVERAGE(B5576:B5776)</f>
        <v>366.31282643180572</v>
      </c>
      <c r="E5776">
        <f>AVERAGE(C5576:C5776)</f>
        <v>11.603774303227494</v>
      </c>
      <c r="F5776">
        <f>IF(B5776&gt;D5776,1,0)</f>
        <v>0</v>
      </c>
      <c r="G5776">
        <f>IF(C5776&gt;E5776,1,0)</f>
        <v>1</v>
      </c>
    </row>
    <row r="5777" spans="1:7" x14ac:dyDescent="0.3">
      <c r="A5777" s="1">
        <v>44664</v>
      </c>
      <c r="B5777">
        <f>IF(VLOOKUP($A5777,Sheet1!$A:$C,2,TRUE)=0,B5776,VLOOKUP($A5777,Sheet1!$A:$C,2,TRUE))</f>
        <v>343.70916748046801</v>
      </c>
      <c r="C5777">
        <f>IF(VLOOKUP($A5777,Sheet1!$A:$C,3,TRUE)=0,C5776,VLOOKUP($A5777,Sheet1!$A:$C,3,TRUE))</f>
        <v>12.027192115783601</v>
      </c>
      <c r="D5777">
        <f>AVERAGE(B5577:B5777)</f>
        <v>366.1842453989816</v>
      </c>
      <c r="E5777">
        <f>AVERAGE(C5577:C5777)</f>
        <v>11.605658146872431</v>
      </c>
      <c r="F5777">
        <f>IF(B5777&gt;D5777,1,0)</f>
        <v>0</v>
      </c>
      <c r="G5777">
        <f>IF(C5777&gt;E5777,1,0)</f>
        <v>1</v>
      </c>
    </row>
    <row r="5778" spans="1:7" x14ac:dyDescent="0.3">
      <c r="A5778" s="1">
        <v>44665</v>
      </c>
      <c r="B5778">
        <f>IF(VLOOKUP($A5778,Sheet1!$A:$C,2,TRUE)=0,B5777,VLOOKUP($A5778,Sheet1!$A:$C,2,TRUE))</f>
        <v>335.84954833984301</v>
      </c>
      <c r="C5778">
        <f>IF(VLOOKUP($A5778,Sheet1!$A:$C,3,TRUE)=0,C5777,VLOOKUP($A5778,Sheet1!$A:$C,3,TRUE))</f>
        <v>12.296235084533601</v>
      </c>
      <c r="D5778">
        <f>AVERAGE(B5578:B5778)</f>
        <v>366.01656178336822</v>
      </c>
      <c r="E5778">
        <f>AVERAGE(C5578:C5778)</f>
        <v>11.608880512749952</v>
      </c>
      <c r="F5778">
        <f>IF(B5778&gt;D5778,1,0)</f>
        <v>0</v>
      </c>
      <c r="G5778">
        <f>IF(C5778&gt;E5778,1,0)</f>
        <v>1</v>
      </c>
    </row>
    <row r="5779" spans="1:7" x14ac:dyDescent="0.3">
      <c r="A5779" s="1">
        <v>44666</v>
      </c>
      <c r="B5779">
        <f>IF(VLOOKUP($A5779,Sheet1!$A:$C,2,TRUE)=0,B5778,VLOOKUP($A5779,Sheet1!$A:$C,2,TRUE))</f>
        <v>335.84954833984301</v>
      </c>
      <c r="C5779">
        <f>IF(VLOOKUP($A5779,Sheet1!$A:$C,3,TRUE)=0,C5778,VLOOKUP($A5779,Sheet1!$A:$C,3,TRUE))</f>
        <v>12.296235084533601</v>
      </c>
      <c r="D5779">
        <f>AVERAGE(B5579:B5779)</f>
        <v>365.84887816775489</v>
      </c>
      <c r="E5779">
        <f>AVERAGE(C5579:C5779)</f>
        <v>11.612102878627475</v>
      </c>
      <c r="F5779">
        <f>IF(B5779&gt;D5779,1,0)</f>
        <v>0</v>
      </c>
      <c r="G5779">
        <f>IF(C5779&gt;E5779,1,0)</f>
        <v>1</v>
      </c>
    </row>
    <row r="5780" spans="1:7" x14ac:dyDescent="0.3">
      <c r="A5780" s="1">
        <v>44667</v>
      </c>
      <c r="B5780">
        <f>IF(VLOOKUP($A5780,Sheet1!$A:$C,2,TRUE)=0,B5779,VLOOKUP($A5780,Sheet1!$A:$C,2,TRUE))</f>
        <v>335.84954833984301</v>
      </c>
      <c r="C5780">
        <f>IF(VLOOKUP($A5780,Sheet1!$A:$C,3,TRUE)=0,C5779,VLOOKUP($A5780,Sheet1!$A:$C,3,TRUE))</f>
        <v>12.296235084533601</v>
      </c>
      <c r="D5780">
        <f>AVERAGE(B5580:B5780)</f>
        <v>365.69587031881599</v>
      </c>
      <c r="E5780">
        <f>AVERAGE(C5580:C5780)</f>
        <v>11.614879067264368</v>
      </c>
      <c r="F5780">
        <f>IF(B5780&gt;D5780,1,0)</f>
        <v>0</v>
      </c>
      <c r="G5780">
        <f>IF(C5780&gt;E5780,1,0)</f>
        <v>1</v>
      </c>
    </row>
    <row r="5781" spans="1:7" x14ac:dyDescent="0.3">
      <c r="A5781" s="1">
        <v>44668</v>
      </c>
      <c r="B5781">
        <f>IF(VLOOKUP($A5781,Sheet1!$A:$C,2,TRUE)=0,B5780,VLOOKUP($A5781,Sheet1!$A:$C,2,TRUE))</f>
        <v>335.84954833984301</v>
      </c>
      <c r="C5781">
        <f>IF(VLOOKUP($A5781,Sheet1!$A:$C,3,TRUE)=0,C5780,VLOOKUP($A5781,Sheet1!$A:$C,3,TRUE))</f>
        <v>12.296235084533601</v>
      </c>
      <c r="D5781">
        <f>AVERAGE(B5581:B5781)</f>
        <v>365.59447452678006</v>
      </c>
      <c r="E5781">
        <f>AVERAGE(C5581:C5781)</f>
        <v>11.615920138003201</v>
      </c>
      <c r="F5781">
        <f>IF(B5781&gt;D5781,1,0)</f>
        <v>0</v>
      </c>
      <c r="G5781">
        <f>IF(C5781&gt;E5781,1,0)</f>
        <v>1</v>
      </c>
    </row>
    <row r="5782" spans="1:7" x14ac:dyDescent="0.3">
      <c r="A5782" s="1">
        <v>44669</v>
      </c>
      <c r="B5782">
        <f>IF(VLOOKUP($A5782,Sheet1!$A:$C,2,TRUE)=0,B5781,VLOOKUP($A5782,Sheet1!$A:$C,2,TRUE))</f>
        <v>336.10754394531199</v>
      </c>
      <c r="C5782">
        <f>IF(VLOOKUP($A5782,Sheet1!$A:$C,3,TRUE)=0,C5781,VLOOKUP($A5782,Sheet1!$A:$C,3,TRUE))</f>
        <v>12.2763051986694</v>
      </c>
      <c r="D5782">
        <f>AVERAGE(B5582:B5782)</f>
        <v>365.4972679935284</v>
      </c>
      <c r="E5782">
        <f>AVERAGE(C5582:C5782)</f>
        <v>11.61686205508102</v>
      </c>
      <c r="F5782">
        <f>IF(B5782&gt;D5782,1,0)</f>
        <v>0</v>
      </c>
      <c r="G5782">
        <f>IF(C5782&gt;E5782,1,0)</f>
        <v>1</v>
      </c>
    </row>
    <row r="5783" spans="1:7" x14ac:dyDescent="0.3">
      <c r="A5783" s="1">
        <v>44670</v>
      </c>
      <c r="B5783">
        <f>IF(VLOOKUP($A5783,Sheet1!$A:$C,2,TRUE)=0,B5782,VLOOKUP($A5783,Sheet1!$A:$C,2,TRUE))</f>
        <v>343.61984252929602</v>
      </c>
      <c r="C5783">
        <f>IF(VLOOKUP($A5783,Sheet1!$A:$C,3,TRUE)=0,C5782,VLOOKUP($A5783,Sheet1!$A:$C,3,TRUE))</f>
        <v>12.007264137268001</v>
      </c>
      <c r="D5783">
        <f>AVERAGE(B5583:B5783)</f>
        <v>365.44393677972437</v>
      </c>
      <c r="E5783">
        <f>AVERAGE(C5583:C5783)</f>
        <v>11.616168012666444</v>
      </c>
      <c r="F5783">
        <f>IF(B5783&gt;D5783,1,0)</f>
        <v>0</v>
      </c>
      <c r="G5783">
        <f>IF(C5783&gt;E5783,1,0)</f>
        <v>1</v>
      </c>
    </row>
    <row r="5784" spans="1:7" x14ac:dyDescent="0.3">
      <c r="A5784" s="1">
        <v>44671</v>
      </c>
      <c r="B5784">
        <f>IF(VLOOKUP($A5784,Sheet1!$A:$C,2,TRUE)=0,B5783,VLOOKUP($A5784,Sheet1!$A:$C,2,TRUE))</f>
        <v>338.60833740234301</v>
      </c>
      <c r="C5784">
        <f>IF(VLOOKUP($A5784,Sheet1!$A:$C,3,TRUE)=0,C5783,VLOOKUP($A5784,Sheet1!$A:$C,3,TRUE))</f>
        <v>12.1965894699096</v>
      </c>
      <c r="D5784">
        <f>AVERAGE(B5584:B5784)</f>
        <v>365.35473966835735</v>
      </c>
      <c r="E5784">
        <f>AVERAGE(C5584:C5784)</f>
        <v>11.6167629109093</v>
      </c>
      <c r="F5784">
        <f>IF(B5784&gt;D5784,1,0)</f>
        <v>0</v>
      </c>
      <c r="G5784">
        <f>IF(C5784&gt;E5784,1,0)</f>
        <v>1</v>
      </c>
    </row>
    <row r="5785" spans="1:7" x14ac:dyDescent="0.3">
      <c r="A5785" s="1">
        <v>44672</v>
      </c>
      <c r="B5785">
        <f>IF(VLOOKUP($A5785,Sheet1!$A:$C,2,TRUE)=0,B5784,VLOOKUP($A5785,Sheet1!$A:$C,2,TRUE))</f>
        <v>331.60214233398398</v>
      </c>
      <c r="C5785">
        <f>IF(VLOOKUP($A5785,Sheet1!$A:$C,3,TRUE)=0,C5784,VLOOKUP($A5785,Sheet1!$A:$C,3,TRUE))</f>
        <v>12.4357376098632</v>
      </c>
      <c r="D5785">
        <f>AVERAGE(B5585:B5785)</f>
        <v>365.230685865108</v>
      </c>
      <c r="E5785">
        <f>AVERAGE(C5585:C5785)</f>
        <v>11.618547600893219</v>
      </c>
      <c r="F5785">
        <f>IF(B5785&gt;D5785,1,0)</f>
        <v>0</v>
      </c>
      <c r="G5785">
        <f>IF(C5785&gt;E5785,1,0)</f>
        <v>1</v>
      </c>
    </row>
    <row r="5786" spans="1:7" x14ac:dyDescent="0.3">
      <c r="A5786" s="1">
        <v>44673</v>
      </c>
      <c r="B5786">
        <f>IF(VLOOKUP($A5786,Sheet1!$A:$C,2,TRUE)=0,B5785,VLOOKUP($A5786,Sheet1!$A:$C,2,TRUE))</f>
        <v>322.91888427734301</v>
      </c>
      <c r="C5786">
        <f>IF(VLOOKUP($A5786,Sheet1!$A:$C,3,TRUE)=0,C5785,VLOOKUP($A5786,Sheet1!$A:$C,3,TRUE))</f>
        <v>12.764568328857401</v>
      </c>
      <c r="D5786">
        <f>AVERAGE(B5586:B5786)</f>
        <v>365.0634317730196</v>
      </c>
      <c r="E5786">
        <f>AVERAGE(C5586:C5786)</f>
        <v>11.621968264603476</v>
      </c>
      <c r="F5786">
        <f>IF(B5786&gt;D5786,1,0)</f>
        <v>0</v>
      </c>
      <c r="G5786">
        <f>IF(C5786&gt;E5786,1,0)</f>
        <v>1</v>
      </c>
    </row>
    <row r="5787" spans="1:7" x14ac:dyDescent="0.3">
      <c r="A5787" s="1">
        <v>44674</v>
      </c>
      <c r="B5787">
        <f>IF(VLOOKUP($A5787,Sheet1!$A:$C,2,TRUE)=0,B5786,VLOOKUP($A5787,Sheet1!$A:$C,2,TRUE))</f>
        <v>322.91888427734301</v>
      </c>
      <c r="C5787">
        <f>IF(VLOOKUP($A5787,Sheet1!$A:$C,3,TRUE)=0,C5786,VLOOKUP($A5787,Sheet1!$A:$C,3,TRUE))</f>
        <v>12.764568328857401</v>
      </c>
      <c r="D5787">
        <f>AVERAGE(B5587:B5787)</f>
        <v>364.9334091262437</v>
      </c>
      <c r="E5787">
        <f>AVERAGE(C5587:C5787)</f>
        <v>11.624199131828021</v>
      </c>
      <c r="F5787">
        <f>IF(B5787&gt;D5787,1,0)</f>
        <v>0</v>
      </c>
      <c r="G5787">
        <f>IF(C5787&gt;E5787,1,0)</f>
        <v>1</v>
      </c>
    </row>
    <row r="5788" spans="1:7" x14ac:dyDescent="0.3">
      <c r="A5788" s="1">
        <v>44675</v>
      </c>
      <c r="B5788">
        <f>IF(VLOOKUP($A5788,Sheet1!$A:$C,2,TRUE)=0,B5787,VLOOKUP($A5788,Sheet1!$A:$C,2,TRUE))</f>
        <v>322.91888427734301</v>
      </c>
      <c r="C5788">
        <f>IF(VLOOKUP($A5788,Sheet1!$A:$C,3,TRUE)=0,C5787,VLOOKUP($A5788,Sheet1!$A:$C,3,TRUE))</f>
        <v>12.764568328857401</v>
      </c>
      <c r="D5788">
        <f>AVERAGE(B5588:B5788)</f>
        <v>364.77994442460539</v>
      </c>
      <c r="E5788">
        <f>AVERAGE(C5588:C5788)</f>
        <v>11.627173618297652</v>
      </c>
      <c r="F5788">
        <f>IF(B5788&gt;D5788,1,0)</f>
        <v>0</v>
      </c>
      <c r="G5788">
        <f>IF(C5788&gt;E5788,1,0)</f>
        <v>1</v>
      </c>
    </row>
    <row r="5789" spans="1:7" x14ac:dyDescent="0.3">
      <c r="A5789" s="1">
        <v>44676</v>
      </c>
      <c r="B5789">
        <f>IF(VLOOKUP($A5789,Sheet1!$A:$C,2,TRUE)=0,B5788,VLOOKUP($A5789,Sheet1!$A:$C,2,TRUE))</f>
        <v>327.06701660156199</v>
      </c>
      <c r="C5789">
        <f>IF(VLOOKUP($A5789,Sheet1!$A:$C,3,TRUE)=0,C5788,VLOOKUP($A5789,Sheet1!$A:$C,3,TRUE))</f>
        <v>12.585206985473601</v>
      </c>
      <c r="D5789">
        <f>AVERAGE(B5589:B5789)</f>
        <v>364.63583920606919</v>
      </c>
      <c r="E5789">
        <f>AVERAGE(C5589:C5789)</f>
        <v>11.629751513846458</v>
      </c>
      <c r="F5789">
        <f>IF(B5789&gt;D5789,1,0)</f>
        <v>0</v>
      </c>
      <c r="G5789">
        <f>IF(C5789&gt;E5789,1,0)</f>
        <v>1</v>
      </c>
    </row>
    <row r="5790" spans="1:7" x14ac:dyDescent="0.3">
      <c r="A5790" s="1">
        <v>44677</v>
      </c>
      <c r="B5790">
        <f>IF(VLOOKUP($A5790,Sheet1!$A:$C,2,TRUE)=0,B5789,VLOOKUP($A5790,Sheet1!$A:$C,2,TRUE))</f>
        <v>314.72189331054602</v>
      </c>
      <c r="C5790">
        <f>IF(VLOOKUP($A5790,Sheet1!$A:$C,3,TRUE)=0,C5789,VLOOKUP($A5790,Sheet1!$A:$C,3,TRUE))</f>
        <v>13.073468208312899</v>
      </c>
      <c r="D5790">
        <f>AVERAGE(B5590:B5790)</f>
        <v>364.41406356280118</v>
      </c>
      <c r="E5790">
        <f>AVERAGE(C5590:C5790)</f>
        <v>11.63520473745923</v>
      </c>
      <c r="F5790">
        <f>IF(B5790&gt;D5790,1,0)</f>
        <v>0</v>
      </c>
      <c r="G5790">
        <f>IF(C5790&gt;E5790,1,0)</f>
        <v>1</v>
      </c>
    </row>
    <row r="5791" spans="1:7" x14ac:dyDescent="0.3">
      <c r="A5791" s="1">
        <v>44678</v>
      </c>
      <c r="B5791">
        <f>IF(VLOOKUP($A5791,Sheet1!$A:$C,2,TRUE)=0,B5790,VLOOKUP($A5791,Sheet1!$A:$C,2,TRUE))</f>
        <v>314.34478759765602</v>
      </c>
      <c r="C5791">
        <f>IF(VLOOKUP($A5791,Sheet1!$A:$C,3,TRUE)=0,C5790,VLOOKUP($A5791,Sheet1!$A:$C,3,TRUE))</f>
        <v>13.083433151245099</v>
      </c>
      <c r="D5791">
        <f>AVERAGE(B5591:B5791)</f>
        <v>364.19932563743777</v>
      </c>
      <c r="E5791">
        <f>AVERAGE(C5591:C5791)</f>
        <v>11.640509240069775</v>
      </c>
      <c r="F5791">
        <f>IF(B5791&gt;D5791,1,0)</f>
        <v>0</v>
      </c>
      <c r="G5791">
        <f>IF(C5791&gt;E5791,1,0)</f>
        <v>1</v>
      </c>
    </row>
    <row r="5792" spans="1:7" x14ac:dyDescent="0.3">
      <c r="A5792" s="1">
        <v>44679</v>
      </c>
      <c r="B5792">
        <f>IF(VLOOKUP($A5792,Sheet1!$A:$C,2,TRUE)=0,B5791,VLOOKUP($A5792,Sheet1!$A:$C,2,TRUE))</f>
        <v>325.50900268554602</v>
      </c>
      <c r="C5792">
        <f>IF(VLOOKUP($A5792,Sheet1!$A:$C,3,TRUE)=0,C5791,VLOOKUP($A5792,Sheet1!$A:$C,3,TRUE))</f>
        <v>12.6350297927856</v>
      </c>
      <c r="D5792">
        <f>AVERAGE(B5592:B5792)</f>
        <v>364.04013107072052</v>
      </c>
      <c r="E5792">
        <f>AVERAGE(C5592:C5792)</f>
        <v>11.64358288020042</v>
      </c>
      <c r="F5792">
        <f>IF(B5792&gt;D5792,1,0)</f>
        <v>0</v>
      </c>
      <c r="G5792">
        <f>IF(C5792&gt;E5792,1,0)</f>
        <v>1</v>
      </c>
    </row>
    <row r="5793" spans="1:7" x14ac:dyDescent="0.3">
      <c r="A5793" s="1">
        <v>44680</v>
      </c>
      <c r="B5793">
        <f>IF(VLOOKUP($A5793,Sheet1!$A:$C,2,TRUE)=0,B5792,VLOOKUP($A5793,Sheet1!$A:$C,2,TRUE))</f>
        <v>310.86151123046801</v>
      </c>
      <c r="C5793">
        <f>IF(VLOOKUP($A5793,Sheet1!$A:$C,3,TRUE)=0,C5792,VLOOKUP($A5793,Sheet1!$A:$C,3,TRUE))</f>
        <v>13.203007698059</v>
      </c>
      <c r="D5793">
        <f>AVERAGE(B5593:B5793)</f>
        <v>363.80806341218704</v>
      </c>
      <c r="E5793">
        <f>AVERAGE(C5593:C5793)</f>
        <v>11.649482281053819</v>
      </c>
      <c r="F5793">
        <f>IF(B5793&gt;D5793,1,0)</f>
        <v>0</v>
      </c>
      <c r="G5793">
        <f>IF(C5793&gt;E5793,1,0)</f>
        <v>1</v>
      </c>
    </row>
    <row r="5794" spans="1:7" x14ac:dyDescent="0.3">
      <c r="A5794" s="1">
        <v>44681</v>
      </c>
      <c r="B5794">
        <f>IF(VLOOKUP($A5794,Sheet1!$A:$C,2,TRUE)=0,B5793,VLOOKUP($A5794,Sheet1!$A:$C,2,TRUE))</f>
        <v>310.86151123046801</v>
      </c>
      <c r="C5794">
        <f>IF(VLOOKUP($A5794,Sheet1!$A:$C,3,TRUE)=0,C5793,VLOOKUP($A5794,Sheet1!$A:$C,3,TRUE))</f>
        <v>13.203007698059</v>
      </c>
      <c r="D5794">
        <f>AVERAGE(B5594:B5794)</f>
        <v>363.58963771839046</v>
      </c>
      <c r="E5794">
        <f>AVERAGE(C5594:C5794)</f>
        <v>11.654935509411239</v>
      </c>
      <c r="F5794">
        <f>IF(B5794&gt;D5794,1,0)</f>
        <v>0</v>
      </c>
      <c r="G5794">
        <f>IF(C5794&gt;E5794,1,0)</f>
        <v>1</v>
      </c>
    </row>
    <row r="5795" spans="1:7" x14ac:dyDescent="0.3">
      <c r="A5795" s="1">
        <v>44682</v>
      </c>
      <c r="B5795">
        <f>IF(VLOOKUP($A5795,Sheet1!$A:$C,2,TRUE)=0,B5794,VLOOKUP($A5795,Sheet1!$A:$C,2,TRUE))</f>
        <v>310.86151123046801</v>
      </c>
      <c r="C5795">
        <f>IF(VLOOKUP($A5795,Sheet1!$A:$C,3,TRUE)=0,C5794,VLOOKUP($A5795,Sheet1!$A:$C,3,TRUE))</f>
        <v>13.203007698059</v>
      </c>
      <c r="D5795">
        <f>AVERAGE(B5595:B5795)</f>
        <v>363.37736792113651</v>
      </c>
      <c r="E5795">
        <f>AVERAGE(C5595:C5795)</f>
        <v>11.660140863105415</v>
      </c>
      <c r="F5795">
        <f>IF(B5795&gt;D5795,1,0)</f>
        <v>0</v>
      </c>
      <c r="G5795">
        <f>IF(C5795&gt;E5795,1,0)</f>
        <v>1</v>
      </c>
    </row>
    <row r="5796" spans="1:7" x14ac:dyDescent="0.3">
      <c r="A5796" s="1">
        <v>44683</v>
      </c>
      <c r="B5796">
        <f>IF(VLOOKUP($A5796,Sheet1!$A:$C,2,TRUE)=0,B5795,VLOOKUP($A5796,Sheet1!$A:$C,2,TRUE))</f>
        <v>316.051666259765</v>
      </c>
      <c r="C5796">
        <f>IF(VLOOKUP($A5796,Sheet1!$A:$C,3,TRUE)=0,C5795,VLOOKUP($A5796,Sheet1!$A:$C,3,TRUE))</f>
        <v>12.963858604431101</v>
      </c>
      <c r="D5796">
        <f>AVERAGE(B5596:B5796)</f>
        <v>363.17683478967467</v>
      </c>
      <c r="E5796">
        <f>AVERAGE(C5596:C5796)</f>
        <v>11.664652164895719</v>
      </c>
      <c r="F5796">
        <f>IF(B5796&gt;D5796,1,0)</f>
        <v>0</v>
      </c>
      <c r="G5796">
        <f>IF(C5796&gt;E5796,1,0)</f>
        <v>1</v>
      </c>
    </row>
    <row r="5797" spans="1:7" x14ac:dyDescent="0.3">
      <c r="A5797" s="1">
        <v>44684</v>
      </c>
      <c r="B5797">
        <f>IF(VLOOKUP($A5797,Sheet1!$A:$C,2,TRUE)=0,B5796,VLOOKUP($A5797,Sheet1!$A:$C,2,TRUE))</f>
        <v>316.38909912109301</v>
      </c>
      <c r="C5797">
        <f>IF(VLOOKUP($A5797,Sheet1!$A:$C,3,TRUE)=0,C5796,VLOOKUP($A5797,Sheet1!$A:$C,3,TRUE))</f>
        <v>12.953894615173301</v>
      </c>
      <c r="D5797">
        <f>AVERAGE(B5597:B5797)</f>
        <v>362.94532904933334</v>
      </c>
      <c r="E5797">
        <f>AVERAGE(C5597:C5797)</f>
        <v>11.670254119000015</v>
      </c>
      <c r="F5797">
        <f>IF(B5797&gt;D5797,1,0)</f>
        <v>0</v>
      </c>
      <c r="G5797">
        <f>IF(C5797&gt;E5797,1,0)</f>
        <v>1</v>
      </c>
    </row>
    <row r="5798" spans="1:7" x14ac:dyDescent="0.3">
      <c r="A5798" s="1">
        <v>44685</v>
      </c>
      <c r="B5798">
        <f>IF(VLOOKUP($A5798,Sheet1!$A:$C,2,TRUE)=0,B5797,VLOOKUP($A5798,Sheet1!$A:$C,2,TRUE))</f>
        <v>327.08688354492102</v>
      </c>
      <c r="C5798">
        <f>IF(VLOOKUP($A5798,Sheet1!$A:$C,3,TRUE)=0,C5797,VLOOKUP($A5798,Sheet1!$A:$C,3,TRUE))</f>
        <v>12.5154552459716</v>
      </c>
      <c r="D5798">
        <f>AVERAGE(B5598:B5798)</f>
        <v>362.7556698927238</v>
      </c>
      <c r="E5798">
        <f>AVERAGE(C5598:C5798)</f>
        <v>11.673972229459377</v>
      </c>
      <c r="F5798">
        <f>IF(B5798&gt;D5798,1,0)</f>
        <v>0</v>
      </c>
      <c r="G5798">
        <f>IF(C5798&gt;E5798,1,0)</f>
        <v>1</v>
      </c>
    </row>
    <row r="5799" spans="1:7" x14ac:dyDescent="0.3">
      <c r="A5799" s="1">
        <v>44686</v>
      </c>
      <c r="B5799">
        <f>IF(VLOOKUP($A5799,Sheet1!$A:$C,2,TRUE)=0,B5798,VLOOKUP($A5799,Sheet1!$A:$C,2,TRUE))</f>
        <v>310.61343383789</v>
      </c>
      <c r="C5799">
        <f>IF(VLOOKUP($A5799,Sheet1!$A:$C,3,TRUE)=0,C5798,VLOOKUP($A5799,Sheet1!$A:$C,3,TRUE))</f>
        <v>13.143219947814901</v>
      </c>
      <c r="D5799">
        <f>AVERAGE(B5599:B5799)</f>
        <v>362.48405327488524</v>
      </c>
      <c r="E5799">
        <f>AVERAGE(C5599:C5799)</f>
        <v>11.680813547390594</v>
      </c>
      <c r="F5799">
        <f>IF(B5799&gt;D5799,1,0)</f>
        <v>0</v>
      </c>
      <c r="G5799">
        <f>IF(C5799&gt;E5799,1,0)</f>
        <v>1</v>
      </c>
    </row>
    <row r="5800" spans="1:7" x14ac:dyDescent="0.3">
      <c r="A5800" s="1">
        <v>44687</v>
      </c>
      <c r="B5800">
        <f>IF(VLOOKUP($A5800,Sheet1!$A:$C,2,TRUE)=0,B5799,VLOOKUP($A5800,Sheet1!$A:$C,2,TRUE))</f>
        <v>306.891998291015</v>
      </c>
      <c r="C5800">
        <f>IF(VLOOKUP($A5800,Sheet1!$A:$C,3,TRUE)=0,C5799,VLOOKUP($A5800,Sheet1!$A:$C,3,TRUE))</f>
        <v>13.2926883697509</v>
      </c>
      <c r="D5800">
        <f>AVERAGE(B5600:B5800)</f>
        <v>362.19392205233589</v>
      </c>
      <c r="E5800">
        <f>AVERAGE(C5600:C5800)</f>
        <v>11.688398489311544</v>
      </c>
      <c r="F5800">
        <f>IF(B5800&gt;D5800,1,0)</f>
        <v>0</v>
      </c>
      <c r="G5800">
        <f>IF(C5800&gt;E5800,1,0)</f>
        <v>1</v>
      </c>
    </row>
    <row r="5801" spans="1:7" x14ac:dyDescent="0.3">
      <c r="A5801" s="1">
        <v>44688</v>
      </c>
      <c r="B5801">
        <f>IF(VLOOKUP($A5801,Sheet1!$A:$C,2,TRUE)=0,B5800,VLOOKUP($A5801,Sheet1!$A:$C,2,TRUE))</f>
        <v>306.891998291015</v>
      </c>
      <c r="C5801">
        <f>IF(VLOOKUP($A5801,Sheet1!$A:$C,3,TRUE)=0,C5800,VLOOKUP($A5801,Sheet1!$A:$C,3,TRUE))</f>
        <v>13.2926883697509</v>
      </c>
      <c r="D5801">
        <f>AVERAGE(B5601:B5801)</f>
        <v>361.88551960655701</v>
      </c>
      <c r="E5801">
        <f>AVERAGE(C5601:C5801)</f>
        <v>11.696627901561209</v>
      </c>
      <c r="F5801">
        <f>IF(B5801&gt;D5801,1,0)</f>
        <v>0</v>
      </c>
      <c r="G5801">
        <f>IF(C5801&gt;E5801,1,0)</f>
        <v>1</v>
      </c>
    </row>
    <row r="5802" spans="1:7" x14ac:dyDescent="0.3">
      <c r="A5802" s="1">
        <v>44689</v>
      </c>
      <c r="B5802">
        <f>IF(VLOOKUP($A5802,Sheet1!$A:$C,2,TRUE)=0,B5801,VLOOKUP($A5802,Sheet1!$A:$C,2,TRUE))</f>
        <v>306.891998291015</v>
      </c>
      <c r="C5802">
        <f>IF(VLOOKUP($A5802,Sheet1!$A:$C,3,TRUE)=0,C5801,VLOOKUP($A5802,Sheet1!$A:$C,3,TRUE))</f>
        <v>13.2926883697509</v>
      </c>
      <c r="D5802">
        <f>AVERAGE(B5602:B5802)</f>
        <v>361.56322938529996</v>
      </c>
      <c r="E5802">
        <f>AVERAGE(C5602:C5802)</f>
        <v>11.705303491051502</v>
      </c>
      <c r="F5802">
        <f>IF(B5802&gt;D5802,1,0)</f>
        <v>0</v>
      </c>
      <c r="G5802">
        <f>IF(C5802&gt;E5802,1,0)</f>
        <v>1</v>
      </c>
    </row>
    <row r="5803" spans="1:7" x14ac:dyDescent="0.3">
      <c r="A5803" s="1">
        <v>44690</v>
      </c>
      <c r="B5803">
        <f>IF(VLOOKUP($A5803,Sheet1!$A:$C,2,TRUE)=0,B5802,VLOOKUP($A5803,Sheet1!$A:$C,2,TRUE))</f>
        <v>294.88427734375</v>
      </c>
      <c r="C5803">
        <f>IF(VLOOKUP($A5803,Sheet1!$A:$C,3,TRUE)=0,C5802,VLOOKUP($A5803,Sheet1!$A:$C,3,TRUE))</f>
        <v>13.8307733535766</v>
      </c>
      <c r="D5803">
        <f>AVERAGE(B5603:B5803)</f>
        <v>361.1836124249358</v>
      </c>
      <c r="E5803">
        <f>AVERAGE(C5603:C5803)</f>
        <v>11.716606543431812</v>
      </c>
      <c r="F5803">
        <f>IF(B5803&gt;D5803,1,0)</f>
        <v>0</v>
      </c>
      <c r="G5803">
        <f>IF(C5803&gt;E5803,1,0)</f>
        <v>1</v>
      </c>
    </row>
    <row r="5804" spans="1:7" x14ac:dyDescent="0.3">
      <c r="A5804" s="1">
        <v>44691</v>
      </c>
      <c r="B5804">
        <f>IF(VLOOKUP($A5804,Sheet1!$A:$C,2,TRUE)=0,B5803,VLOOKUP($A5804,Sheet1!$A:$C,2,TRUE))</f>
        <v>298.46673583984301</v>
      </c>
      <c r="C5804">
        <f>IF(VLOOKUP($A5804,Sheet1!$A:$C,3,TRUE)=0,C5803,VLOOKUP($A5804,Sheet1!$A:$C,3,TRUE))</f>
        <v>13.6514110565185</v>
      </c>
      <c r="D5804">
        <f>AVERAGE(B5604:B5804)</f>
        <v>360.81054095367881</v>
      </c>
      <c r="E5804">
        <f>AVERAGE(C5604:C5804)</f>
        <v>11.727364274399772</v>
      </c>
      <c r="F5804">
        <f>IF(B5804&gt;D5804,1,0)</f>
        <v>0</v>
      </c>
      <c r="G5804">
        <f>IF(C5804&gt;E5804,1,0)</f>
        <v>1</v>
      </c>
    </row>
    <row r="5805" spans="1:7" x14ac:dyDescent="0.3">
      <c r="A5805" s="1">
        <v>44692</v>
      </c>
      <c r="B5805">
        <f>IF(VLOOKUP($A5805,Sheet1!$A:$C,2,TRUE)=0,B5804,VLOOKUP($A5805,Sheet1!$A:$C,2,TRUE))</f>
        <v>289.61474609375</v>
      </c>
      <c r="C5805">
        <f>IF(VLOOKUP($A5805,Sheet1!$A:$C,3,TRUE)=0,C5804,VLOOKUP($A5805,Sheet1!$A:$C,3,TRUE))</f>
        <v>14.069921493530201</v>
      </c>
      <c r="D5805">
        <f>AVERAGE(B5605:B5805)</f>
        <v>360.40904121968276</v>
      </c>
      <c r="E5805">
        <f>AVERAGE(C5605:C5805)</f>
        <v>11.739708397518919</v>
      </c>
      <c r="F5805">
        <f>IF(B5805&gt;D5805,1,0)</f>
        <v>0</v>
      </c>
      <c r="G5805">
        <f>IF(C5805&gt;E5805,1,0)</f>
        <v>1</v>
      </c>
    </row>
    <row r="5806" spans="1:7" x14ac:dyDescent="0.3">
      <c r="A5806" s="1">
        <v>44693</v>
      </c>
      <c r="B5806">
        <f>IF(VLOOKUP($A5806,Sheet1!$A:$C,2,TRUE)=0,B5805,VLOOKUP($A5806,Sheet1!$A:$C,2,TRUE))</f>
        <v>288.93005371093699</v>
      </c>
      <c r="C5806">
        <f>IF(VLOOKUP($A5806,Sheet1!$A:$C,3,TRUE)=0,C5805,VLOOKUP($A5806,Sheet1!$A:$C,3,TRUE))</f>
        <v>14.099815368652299</v>
      </c>
      <c r="D5806">
        <f>AVERAGE(B5606:B5806)</f>
        <v>360.00413505592149</v>
      </c>
      <c r="E5806">
        <f>AVERAGE(C5606:C5806)</f>
        <v>11.752201246384939</v>
      </c>
      <c r="F5806">
        <f>IF(B5806&gt;D5806,1,0)</f>
        <v>0</v>
      </c>
      <c r="G5806">
        <f>IF(C5806&gt;E5806,1,0)</f>
        <v>1</v>
      </c>
    </row>
    <row r="5807" spans="1:7" x14ac:dyDescent="0.3">
      <c r="A5807" s="1">
        <v>44694</v>
      </c>
      <c r="B5807">
        <f>IF(VLOOKUP($A5807,Sheet1!$A:$C,2,TRUE)=0,B5806,VLOOKUP($A5807,Sheet1!$A:$C,2,TRUE))</f>
        <v>299.63775634765602</v>
      </c>
      <c r="C5807">
        <f>IF(VLOOKUP($A5807,Sheet1!$A:$C,3,TRUE)=0,C5806,VLOOKUP($A5807,Sheet1!$A:$C,3,TRUE))</f>
        <v>13.5816602706909</v>
      </c>
      <c r="D5807">
        <f>AVERAGE(B5607:B5807)</f>
        <v>359.6525010445817</v>
      </c>
      <c r="E5807">
        <f>AVERAGE(C5607:C5807)</f>
        <v>11.762116209191451</v>
      </c>
      <c r="F5807">
        <f>IF(B5807&gt;D5807,1,0)</f>
        <v>0</v>
      </c>
      <c r="G5807">
        <f>IF(C5807&gt;E5807,1,0)</f>
        <v>1</v>
      </c>
    </row>
    <row r="5808" spans="1:7" x14ac:dyDescent="0.3">
      <c r="A5808" s="1">
        <v>44695</v>
      </c>
      <c r="B5808">
        <f>IF(VLOOKUP($A5808,Sheet1!$A:$C,2,TRUE)=0,B5807,VLOOKUP($A5808,Sheet1!$A:$C,2,TRUE))</f>
        <v>299.63775634765602</v>
      </c>
      <c r="C5808">
        <f>IF(VLOOKUP($A5808,Sheet1!$A:$C,3,TRUE)=0,C5807,VLOOKUP($A5808,Sheet1!$A:$C,3,TRUE))</f>
        <v>13.5816602706909</v>
      </c>
      <c r="D5808">
        <f>AVERAGE(B5608:B5808)</f>
        <v>359.28200504435819</v>
      </c>
      <c r="E5808">
        <f>AVERAGE(C5608:C5808)</f>
        <v>11.772626065496171</v>
      </c>
      <c r="F5808">
        <f>IF(B5808&gt;D5808,1,0)</f>
        <v>0</v>
      </c>
      <c r="G5808">
        <f>IF(C5808&gt;E5808,1,0)</f>
        <v>1</v>
      </c>
    </row>
    <row r="5809" spans="1:7" x14ac:dyDescent="0.3">
      <c r="A5809" s="1">
        <v>44696</v>
      </c>
      <c r="B5809">
        <f>IF(VLOOKUP($A5809,Sheet1!$A:$C,2,TRUE)=0,B5808,VLOOKUP($A5809,Sheet1!$A:$C,2,TRUE))</f>
        <v>299.63775634765602</v>
      </c>
      <c r="C5809">
        <f>IF(VLOOKUP($A5809,Sheet1!$A:$C,3,TRUE)=0,C5808,VLOOKUP($A5809,Sheet1!$A:$C,3,TRUE))</f>
        <v>13.5816602706909</v>
      </c>
      <c r="D5809">
        <f>AVERAGE(B5609:B5809)</f>
        <v>358.90564875816222</v>
      </c>
      <c r="E5809">
        <f>AVERAGE(C5609:C5809)</f>
        <v>11.783284652292414</v>
      </c>
      <c r="F5809">
        <f>IF(B5809&gt;D5809,1,0)</f>
        <v>0</v>
      </c>
      <c r="G5809">
        <f>IF(C5809&gt;E5809,1,0)</f>
        <v>1</v>
      </c>
    </row>
    <row r="5810" spans="1:7" x14ac:dyDescent="0.3">
      <c r="A5810" s="1">
        <v>44697</v>
      </c>
      <c r="B5810">
        <f>IF(VLOOKUP($A5810,Sheet1!$A:$C,2,TRUE)=0,B5809,VLOOKUP($A5810,Sheet1!$A:$C,2,TRUE))</f>
        <v>296.164459228515</v>
      </c>
      <c r="C5810">
        <f>IF(VLOOKUP($A5810,Sheet1!$A:$C,3,TRUE)=0,C5809,VLOOKUP($A5810,Sheet1!$A:$C,3,TRUE))</f>
        <v>13.731127738952599</v>
      </c>
      <c r="D5810">
        <f>AVERAGE(B5610:B5810)</f>
        <v>358.50767828338769</v>
      </c>
      <c r="E5810">
        <f>AVERAGE(C5610:C5810)</f>
        <v>11.794786002505459</v>
      </c>
      <c r="F5810">
        <f>IF(B5810&gt;D5810,1,0)</f>
        <v>0</v>
      </c>
      <c r="G5810">
        <f>IF(C5810&gt;E5810,1,0)</f>
        <v>1</v>
      </c>
    </row>
    <row r="5811" spans="1:7" x14ac:dyDescent="0.3">
      <c r="A5811" s="1">
        <v>44698</v>
      </c>
      <c r="B5811">
        <f>IF(VLOOKUP($A5811,Sheet1!$A:$C,2,TRUE)=0,B5810,VLOOKUP($A5811,Sheet1!$A:$C,2,TRUE))</f>
        <v>303.83554077148398</v>
      </c>
      <c r="C5811">
        <f>IF(VLOOKUP($A5811,Sheet1!$A:$C,3,TRUE)=0,C5810,VLOOKUP($A5811,Sheet1!$A:$C,3,TRUE))</f>
        <v>13.372405052185</v>
      </c>
      <c r="D5811">
        <f>AVERAGE(B5611:B5811)</f>
        <v>358.12708992270086</v>
      </c>
      <c r="E5811">
        <f>AVERAGE(C5611:C5811)</f>
        <v>11.805196714638459</v>
      </c>
      <c r="F5811">
        <f>IF(B5811&gt;D5811,1,0)</f>
        <v>0</v>
      </c>
      <c r="G5811">
        <f>IF(C5811&gt;E5811,1,0)</f>
        <v>1</v>
      </c>
    </row>
    <row r="5812" spans="1:7" x14ac:dyDescent="0.3">
      <c r="A5812" s="1">
        <v>44699</v>
      </c>
      <c r="B5812">
        <f>IF(VLOOKUP($A5812,Sheet1!$A:$C,2,TRUE)=0,B5811,VLOOKUP($A5812,Sheet1!$A:$C,2,TRUE))</f>
        <v>288.92013549804602</v>
      </c>
      <c r="C5812">
        <f>IF(VLOOKUP($A5812,Sheet1!$A:$C,3,TRUE)=0,C5811,VLOOKUP($A5812,Sheet1!$A:$C,3,TRUE))</f>
        <v>14.0300636291503</v>
      </c>
      <c r="D5812">
        <f>AVERAGE(B5612:B5812)</f>
        <v>357.66298770430069</v>
      </c>
      <c r="E5812">
        <f>AVERAGE(C5612:C5812)</f>
        <v>11.819127229908787</v>
      </c>
      <c r="F5812">
        <f>IF(B5812&gt;D5812,1,0)</f>
        <v>0</v>
      </c>
      <c r="G5812">
        <f>IF(C5812&gt;E5812,1,0)</f>
        <v>1</v>
      </c>
    </row>
    <row r="5813" spans="1:7" x14ac:dyDescent="0.3">
      <c r="A5813" s="1">
        <v>44700</v>
      </c>
      <c r="B5813">
        <f>IF(VLOOKUP($A5813,Sheet1!$A:$C,2,TRUE)=0,B5812,VLOOKUP($A5813,Sheet1!$A:$C,2,TRUE))</f>
        <v>287.37200927734301</v>
      </c>
      <c r="C5813">
        <f>IF(VLOOKUP($A5813,Sheet1!$A:$C,3,TRUE)=0,C5812,VLOOKUP($A5813,Sheet1!$A:$C,3,TRUE))</f>
        <v>14.1097803115844</v>
      </c>
      <c r="D5813">
        <f>AVERAGE(B5613:B5813)</f>
        <v>357.19118336539947</v>
      </c>
      <c r="E5813">
        <f>AVERAGE(C5613:C5813)</f>
        <v>11.833454345589235</v>
      </c>
      <c r="F5813">
        <f>IF(B5813&gt;D5813,1,0)</f>
        <v>0</v>
      </c>
      <c r="G5813">
        <f>IF(C5813&gt;E5813,1,0)</f>
        <v>1</v>
      </c>
    </row>
    <row r="5814" spans="1:7" x14ac:dyDescent="0.3">
      <c r="A5814" s="1">
        <v>44701</v>
      </c>
      <c r="B5814">
        <f>IF(VLOOKUP($A5814,Sheet1!$A:$C,2,TRUE)=0,B5813,VLOOKUP($A5814,Sheet1!$A:$C,2,TRUE))</f>
        <v>286.47888183593699</v>
      </c>
      <c r="C5814">
        <f>IF(VLOOKUP($A5814,Sheet1!$A:$C,3,TRUE)=0,C5813,VLOOKUP($A5814,Sheet1!$A:$C,3,TRUE))</f>
        <v>14.159603118896401</v>
      </c>
      <c r="D5814">
        <f>AVERAGE(B5614:B5814)</f>
        <v>356.7149356063918</v>
      </c>
      <c r="E5814">
        <f>AVERAGE(C5614:C5814)</f>
        <v>11.848029335932926</v>
      </c>
      <c r="F5814">
        <f>IF(B5814&gt;D5814,1,0)</f>
        <v>0</v>
      </c>
      <c r="G5814">
        <f>IF(C5814&gt;E5814,1,0)</f>
        <v>1</v>
      </c>
    </row>
    <row r="5815" spans="1:7" x14ac:dyDescent="0.3">
      <c r="A5815" s="1">
        <v>44702</v>
      </c>
      <c r="B5815">
        <f>IF(VLOOKUP($A5815,Sheet1!$A:$C,2,TRUE)=0,B5814,VLOOKUP($A5815,Sheet1!$A:$C,2,TRUE))</f>
        <v>286.47888183593699</v>
      </c>
      <c r="C5815">
        <f>IF(VLOOKUP($A5815,Sheet1!$A:$C,3,TRUE)=0,C5814,VLOOKUP($A5815,Sheet1!$A:$C,3,TRUE))</f>
        <v>14.159603118896401</v>
      </c>
      <c r="D5815">
        <f>AVERAGE(B5615:B5815)</f>
        <v>356.23218714775732</v>
      </c>
      <c r="E5815">
        <f>AVERAGE(C5615:C5815)</f>
        <v>11.862802628854002</v>
      </c>
      <c r="F5815">
        <f>IF(B5815&gt;D5815,1,0)</f>
        <v>0</v>
      </c>
      <c r="G5815">
        <f>IF(C5815&gt;E5815,1,0)</f>
        <v>1</v>
      </c>
    </row>
    <row r="5816" spans="1:7" x14ac:dyDescent="0.3">
      <c r="A5816" s="1">
        <v>44703</v>
      </c>
      <c r="B5816">
        <f>IF(VLOOKUP($A5816,Sheet1!$A:$C,2,TRUE)=0,B5815,VLOOKUP($A5816,Sheet1!$A:$C,2,TRUE))</f>
        <v>286.47888183593699</v>
      </c>
      <c r="C5816">
        <f>IF(VLOOKUP($A5816,Sheet1!$A:$C,3,TRUE)=0,C5815,VLOOKUP($A5816,Sheet1!$A:$C,3,TRUE))</f>
        <v>14.159603118896401</v>
      </c>
      <c r="D5816">
        <f>AVERAGE(B5616:B5816)</f>
        <v>355.74146054395982</v>
      </c>
      <c r="E5816">
        <f>AVERAGE(C5616:C5816)</f>
        <v>11.877823791693672</v>
      </c>
      <c r="F5816">
        <f>IF(B5816&gt;D5816,1,0)</f>
        <v>0</v>
      </c>
      <c r="G5816">
        <f>IF(C5816&gt;E5816,1,0)</f>
        <v>1</v>
      </c>
    </row>
    <row r="5817" spans="1:7" x14ac:dyDescent="0.3">
      <c r="A5817" s="1">
        <v>44704</v>
      </c>
      <c r="B5817">
        <f>IF(VLOOKUP($A5817,Sheet1!$A:$C,2,TRUE)=0,B5816,VLOOKUP($A5817,Sheet1!$A:$C,2,TRUE))</f>
        <v>291.24227905273398</v>
      </c>
      <c r="C5817">
        <f>IF(VLOOKUP($A5817,Sheet1!$A:$C,3,TRUE)=0,C5816,VLOOKUP($A5817,Sheet1!$A:$C,3,TRUE))</f>
        <v>13.9304180145263</v>
      </c>
      <c r="D5817">
        <f>AVERAGE(B5617:B5817)</f>
        <v>355.25409284752993</v>
      </c>
      <c r="E5817">
        <f>AVERAGE(C5617:C5817)</f>
        <v>11.892299628376348</v>
      </c>
      <c r="F5817">
        <f>IF(B5817&gt;D5817,1,0)</f>
        <v>0</v>
      </c>
      <c r="G5817">
        <f>IF(C5817&gt;E5817,1,0)</f>
        <v>1</v>
      </c>
    </row>
    <row r="5818" spans="1:7" x14ac:dyDescent="0.3">
      <c r="A5818" s="1">
        <v>44705</v>
      </c>
      <c r="B5818">
        <f>IF(VLOOKUP($A5818,Sheet1!$A:$C,2,TRUE)=0,B5817,VLOOKUP($A5818,Sheet1!$A:$C,2,TRUE))</f>
        <v>285.04983520507801</v>
      </c>
      <c r="C5818">
        <f>IF(VLOOKUP($A5818,Sheet1!$A:$C,3,TRUE)=0,C5817,VLOOKUP($A5818,Sheet1!$A:$C,3,TRUE))</f>
        <v>14.2193908691406</v>
      </c>
      <c r="D5818">
        <f>AVERAGE(B5618:B5818)</f>
        <v>354.71109570555427</v>
      </c>
      <c r="E5818">
        <f>AVERAGE(C5618:C5818)</f>
        <v>11.908857611281341</v>
      </c>
      <c r="F5818">
        <f>IF(B5818&gt;D5818,1,0)</f>
        <v>0</v>
      </c>
      <c r="G5818">
        <f>IF(C5818&gt;E5818,1,0)</f>
        <v>1</v>
      </c>
    </row>
    <row r="5819" spans="1:7" x14ac:dyDescent="0.3">
      <c r="A5819" s="1">
        <v>44706</v>
      </c>
      <c r="B5819">
        <f>IF(VLOOKUP($A5819,Sheet1!$A:$C,2,TRUE)=0,B5818,VLOOKUP($A5819,Sheet1!$A:$C,2,TRUE))</f>
        <v>289.03921508789</v>
      </c>
      <c r="C5819">
        <f>IF(VLOOKUP($A5819,Sheet1!$A:$C,3,TRUE)=0,C5818,VLOOKUP($A5819,Sheet1!$A:$C,3,TRUE))</f>
        <v>14.0200986862182</v>
      </c>
      <c r="D5819">
        <f>AVERAGE(B5619:B5819)</f>
        <v>354.18607508721044</v>
      </c>
      <c r="E5819">
        <f>AVERAGE(C5619:C5819)</f>
        <v>11.924473667619219</v>
      </c>
      <c r="F5819">
        <f>IF(B5819&gt;D5819,1,0)</f>
        <v>0</v>
      </c>
      <c r="G5819">
        <f>IF(C5819&gt;E5819,1,0)</f>
        <v>1</v>
      </c>
    </row>
    <row r="5820" spans="1:7" x14ac:dyDescent="0.3">
      <c r="A5820" s="1">
        <v>44707</v>
      </c>
      <c r="B5820">
        <f>IF(VLOOKUP($A5820,Sheet1!$A:$C,2,TRUE)=0,B5819,VLOOKUP($A5820,Sheet1!$A:$C,2,TRUE))</f>
        <v>297.04766845703102</v>
      </c>
      <c r="C5820">
        <f>IF(VLOOKUP($A5820,Sheet1!$A:$C,3,TRUE)=0,C5819,VLOOKUP($A5820,Sheet1!$A:$C,3,TRUE))</f>
        <v>13.621518135070801</v>
      </c>
      <c r="D5820">
        <f>AVERAGE(B5620:B5820)</f>
        <v>353.7008975204543</v>
      </c>
      <c r="E5820">
        <f>AVERAGE(C5620:C5820)</f>
        <v>11.938106736140444</v>
      </c>
      <c r="F5820">
        <f>IF(B5820&gt;D5820,1,0)</f>
        <v>0</v>
      </c>
      <c r="G5820">
        <f>IF(C5820&gt;E5820,1,0)</f>
        <v>1</v>
      </c>
    </row>
    <row r="5821" spans="1:7" x14ac:dyDescent="0.3">
      <c r="A5821" s="1">
        <v>44708</v>
      </c>
      <c r="B5821">
        <f>IF(VLOOKUP($A5821,Sheet1!$A:$C,2,TRUE)=0,B5820,VLOOKUP($A5821,Sheet1!$A:$C,2,TRUE))</f>
        <v>306.74319458007801</v>
      </c>
      <c r="C5821">
        <f>IF(VLOOKUP($A5821,Sheet1!$A:$C,3,TRUE)=0,C5820,VLOOKUP($A5821,Sheet1!$A:$C,3,TRUE))</f>
        <v>13.183077812194799</v>
      </c>
      <c r="D5821">
        <f>AVERAGE(B5621:B5821)</f>
        <v>353.2639564020717</v>
      </c>
      <c r="E5821">
        <f>AVERAGE(C5621:C5821)</f>
        <v>11.949558509522982</v>
      </c>
      <c r="F5821">
        <f>IF(B5821&gt;D5821,1,0)</f>
        <v>0</v>
      </c>
      <c r="G5821">
        <f>IF(C5821&gt;E5821,1,0)</f>
        <v>1</v>
      </c>
    </row>
    <row r="5822" spans="1:7" x14ac:dyDescent="0.3">
      <c r="A5822" s="1">
        <v>44709</v>
      </c>
      <c r="B5822">
        <f>IF(VLOOKUP($A5822,Sheet1!$A:$C,2,TRUE)=0,B5821,VLOOKUP($A5822,Sheet1!$A:$C,2,TRUE))</f>
        <v>306.74319458007801</v>
      </c>
      <c r="C5822">
        <f>IF(VLOOKUP($A5822,Sheet1!$A:$C,3,TRUE)=0,C5821,VLOOKUP($A5822,Sheet1!$A:$C,3,TRUE))</f>
        <v>13.183077812194799</v>
      </c>
      <c r="D5822">
        <f>AVERAGE(B5622:B5822)</f>
        <v>352.82967456419067</v>
      </c>
      <c r="E5822">
        <f>AVERAGE(C5622:C5822)</f>
        <v>11.961010282905518</v>
      </c>
      <c r="F5822">
        <f>IF(B5822&gt;D5822,1,0)</f>
        <v>0</v>
      </c>
      <c r="G5822">
        <f>IF(C5822&gt;E5822,1,0)</f>
        <v>1</v>
      </c>
    </row>
    <row r="5823" spans="1:7" x14ac:dyDescent="0.3">
      <c r="A5823" s="1">
        <v>44710</v>
      </c>
      <c r="B5823">
        <f>IF(VLOOKUP($A5823,Sheet1!$A:$C,2,TRUE)=0,B5822,VLOOKUP($A5823,Sheet1!$A:$C,2,TRUE))</f>
        <v>306.74319458007801</v>
      </c>
      <c r="C5823">
        <f>IF(VLOOKUP($A5823,Sheet1!$A:$C,3,TRUE)=0,C5822,VLOOKUP($A5823,Sheet1!$A:$C,3,TRUE))</f>
        <v>13.183077812194799</v>
      </c>
      <c r="D5823">
        <f>AVERAGE(B5623:B5823)</f>
        <v>352.40888665801845</v>
      </c>
      <c r="E5823">
        <f>AVERAGE(C5623:C5823)</f>
        <v>11.972065460622584</v>
      </c>
      <c r="F5823">
        <f>IF(B5823&gt;D5823,1,0)</f>
        <v>0</v>
      </c>
      <c r="G5823">
        <f>IF(C5823&gt;E5823,1,0)</f>
        <v>1</v>
      </c>
    </row>
    <row r="5824" spans="1:7" x14ac:dyDescent="0.3">
      <c r="A5824" s="1">
        <v>44711</v>
      </c>
      <c r="B5824">
        <f>IF(VLOOKUP($A5824,Sheet1!$A:$C,2,TRUE)=0,B5823,VLOOKUP($A5824,Sheet1!$A:$C,2,TRUE))</f>
        <v>306.74319458007801</v>
      </c>
      <c r="C5824">
        <f>IF(VLOOKUP($A5824,Sheet1!$A:$C,3,TRUE)=0,C5823,VLOOKUP($A5824,Sheet1!$A:$C,3,TRUE))</f>
        <v>13.183077812194799</v>
      </c>
      <c r="D5824">
        <f>AVERAGE(B5624:B5824)</f>
        <v>352.01671194199889</v>
      </c>
      <c r="E5824">
        <f>AVERAGE(C5624:C5824)</f>
        <v>11.982277865433552</v>
      </c>
      <c r="F5824">
        <f>IF(B5824&gt;D5824,1,0)</f>
        <v>0</v>
      </c>
      <c r="G5824">
        <f>IF(C5824&gt;E5824,1,0)</f>
        <v>1</v>
      </c>
    </row>
    <row r="5825" spans="1:7" x14ac:dyDescent="0.3">
      <c r="A5825" s="1">
        <v>44712</v>
      </c>
      <c r="B5825">
        <f>IF(VLOOKUP($A5825,Sheet1!$A:$C,2,TRUE)=0,B5824,VLOOKUP($A5825,Sheet1!$A:$C,2,TRUE))</f>
        <v>305.92941284179602</v>
      </c>
      <c r="C5825">
        <f>IF(VLOOKUP($A5825,Sheet1!$A:$C,3,TRUE)=0,C5824,VLOOKUP($A5825,Sheet1!$A:$C,3,TRUE))</f>
        <v>13.2129726409912</v>
      </c>
      <c r="D5825">
        <f>AVERAGE(B5625:B5825)</f>
        <v>351.61516984778257</v>
      </c>
      <c r="E5825">
        <f>AVERAGE(C5625:C5825)</f>
        <v>11.992886875399288</v>
      </c>
      <c r="F5825">
        <f>IF(B5825&gt;D5825,1,0)</f>
        <v>0</v>
      </c>
      <c r="G5825">
        <f>IF(C5825&gt;E5825,1,0)</f>
        <v>1</v>
      </c>
    </row>
    <row r="5826" spans="1:7" x14ac:dyDescent="0.3">
      <c r="A5826" s="1">
        <v>44713</v>
      </c>
      <c r="B5826">
        <f>IF(VLOOKUP($A5826,Sheet1!$A:$C,2,TRUE)=0,B5825,VLOOKUP($A5826,Sheet1!$A:$C,2,TRUE))</f>
        <v>303.66680908203102</v>
      </c>
      <c r="C5826">
        <f>IF(VLOOKUP($A5826,Sheet1!$A:$C,3,TRUE)=0,C5825,VLOOKUP($A5826,Sheet1!$A:$C,3,TRUE))</f>
        <v>13.3126173019409</v>
      </c>
      <c r="D5826">
        <f>AVERAGE(B5626:B5826)</f>
        <v>351.18212996905118</v>
      </c>
      <c r="E5826">
        <f>AVERAGE(C5626:C5826)</f>
        <v>12.004487374528701</v>
      </c>
      <c r="F5826">
        <f>IF(B5826&gt;D5826,1,0)</f>
        <v>0</v>
      </c>
      <c r="G5826">
        <f>IF(C5826&gt;E5826,1,0)</f>
        <v>1</v>
      </c>
    </row>
    <row r="5827" spans="1:7" x14ac:dyDescent="0.3">
      <c r="A5827" s="1">
        <v>44714</v>
      </c>
      <c r="B5827">
        <f>IF(VLOOKUP($A5827,Sheet1!$A:$C,2,TRUE)=0,B5826,VLOOKUP($A5827,Sheet1!$A:$C,2,TRUE))</f>
        <v>311.98291015625</v>
      </c>
      <c r="C5827">
        <f>IF(VLOOKUP($A5827,Sheet1!$A:$C,3,TRUE)=0,C5826,VLOOKUP($A5827,Sheet1!$A:$C,3,TRUE))</f>
        <v>12.9439296722412</v>
      </c>
      <c r="D5827">
        <f>AVERAGE(B5627:B5827)</f>
        <v>350.79046372750497</v>
      </c>
      <c r="E5827">
        <f>AVERAGE(C5627:C5827)</f>
        <v>12.014253606843688</v>
      </c>
      <c r="F5827">
        <f>IF(B5827&gt;D5827,1,0)</f>
        <v>0</v>
      </c>
      <c r="G5827">
        <f>IF(C5827&gt;E5827,1,0)</f>
        <v>1</v>
      </c>
    </row>
    <row r="5828" spans="1:7" x14ac:dyDescent="0.3">
      <c r="A5828" s="1">
        <v>44715</v>
      </c>
      <c r="B5828">
        <f>IF(VLOOKUP($A5828,Sheet1!$A:$C,2,TRUE)=0,B5827,VLOOKUP($A5828,Sheet1!$A:$C,2,TRUE))</f>
        <v>303.86529541015602</v>
      </c>
      <c r="C5828">
        <f>IF(VLOOKUP($A5828,Sheet1!$A:$C,3,TRUE)=0,C5827,VLOOKUP($A5828,Sheet1!$A:$C,3,TRUE))</f>
        <v>13.3026533126831</v>
      </c>
      <c r="D5828">
        <f>AVERAGE(B5628:B5828)</f>
        <v>350.35841134294344</v>
      </c>
      <c r="E5828">
        <f>AVERAGE(C5628:C5828)</f>
        <v>12.025804533887243</v>
      </c>
      <c r="F5828">
        <f>IF(B5828&gt;D5828,1,0)</f>
        <v>0</v>
      </c>
      <c r="G5828">
        <f>IF(C5828&gt;E5828,1,0)</f>
        <v>1</v>
      </c>
    </row>
    <row r="5829" spans="1:7" x14ac:dyDescent="0.3">
      <c r="A5829" s="1">
        <v>44716</v>
      </c>
      <c r="B5829">
        <f>IF(VLOOKUP($A5829,Sheet1!$A:$C,2,TRUE)=0,B5828,VLOOKUP($A5829,Sheet1!$A:$C,2,TRUE))</f>
        <v>303.86529541015602</v>
      </c>
      <c r="C5829">
        <f>IF(VLOOKUP($A5829,Sheet1!$A:$C,3,TRUE)=0,C5828,VLOOKUP($A5829,Sheet1!$A:$C,3,TRUE))</f>
        <v>13.3026533126831</v>
      </c>
      <c r="D5829">
        <f>AVERAGE(B5629:B5829)</f>
        <v>349.92680229832274</v>
      </c>
      <c r="E5829">
        <f>AVERAGE(C5629:C5829)</f>
        <v>12.037355460930794</v>
      </c>
      <c r="F5829">
        <f>IF(B5829&gt;D5829,1,0)</f>
        <v>0</v>
      </c>
      <c r="G5829">
        <f>IF(C5829&gt;E5829,1,0)</f>
        <v>1</v>
      </c>
    </row>
    <row r="5830" spans="1:7" x14ac:dyDescent="0.3">
      <c r="A5830" s="1">
        <v>44717</v>
      </c>
      <c r="B5830">
        <f>IF(VLOOKUP($A5830,Sheet1!$A:$C,2,TRUE)=0,B5829,VLOOKUP($A5830,Sheet1!$A:$C,2,TRUE))</f>
        <v>303.86529541015602</v>
      </c>
      <c r="C5830">
        <f>IF(VLOOKUP($A5830,Sheet1!$A:$C,3,TRUE)=0,C5829,VLOOKUP($A5830,Sheet1!$A:$C,3,TRUE))</f>
        <v>13.3026533126831</v>
      </c>
      <c r="D5830">
        <f>AVERAGE(B5630:B5830)</f>
        <v>349.48135436708054</v>
      </c>
      <c r="E5830">
        <f>AVERAGE(C5630:C5830)</f>
        <v>12.049352560470329</v>
      </c>
      <c r="F5830">
        <f>IF(B5830&gt;D5830,1,0)</f>
        <v>0</v>
      </c>
      <c r="G5830">
        <f>IF(C5830&gt;E5830,1,0)</f>
        <v>1</v>
      </c>
    </row>
    <row r="5831" spans="1:7" x14ac:dyDescent="0.3">
      <c r="A5831" s="1">
        <v>44718</v>
      </c>
      <c r="B5831">
        <f>IF(VLOOKUP($A5831,Sheet1!$A:$C,2,TRUE)=0,B5830,VLOOKUP($A5831,Sheet1!$A:$C,2,TRUE))</f>
        <v>304.87753295898398</v>
      </c>
      <c r="C5831">
        <f>IF(VLOOKUP($A5831,Sheet1!$A:$C,3,TRUE)=0,C5830,VLOOKUP($A5831,Sheet1!$A:$C,3,TRUE))</f>
        <v>13.242865562438899</v>
      </c>
      <c r="D5831">
        <f>AVERAGE(B5631:B5831)</f>
        <v>349.0399081861201</v>
      </c>
      <c r="E5831">
        <f>AVERAGE(C5631:C5831)</f>
        <v>12.061002636430253</v>
      </c>
      <c r="F5831">
        <f>IF(B5831&gt;D5831,1,0)</f>
        <v>0</v>
      </c>
      <c r="G5831">
        <f>IF(C5831&gt;E5831,1,0)</f>
        <v>1</v>
      </c>
    </row>
    <row r="5832" spans="1:7" x14ac:dyDescent="0.3">
      <c r="A5832" s="1">
        <v>44719</v>
      </c>
      <c r="B5832">
        <f>IF(VLOOKUP($A5832,Sheet1!$A:$C,2,TRUE)=0,B5831,VLOOKUP($A5832,Sheet1!$A:$C,2,TRUE))</f>
        <v>307.50729370117102</v>
      </c>
      <c r="C5832">
        <f>IF(VLOOKUP($A5832,Sheet1!$A:$C,3,TRUE)=0,C5831,VLOOKUP($A5832,Sheet1!$A:$C,3,TRUE))</f>
        <v>13.123291015625</v>
      </c>
      <c r="D5832">
        <f>AVERAGE(B5632:B5832)</f>
        <v>348.59125530185975</v>
      </c>
      <c r="E5832">
        <f>AVERAGE(C5632:C5832)</f>
        <v>12.072652712390173</v>
      </c>
      <c r="F5832">
        <f>IF(B5832&gt;D5832,1,0)</f>
        <v>0</v>
      </c>
      <c r="G5832">
        <f>IF(C5832&gt;E5832,1,0)</f>
        <v>1</v>
      </c>
    </row>
    <row r="5833" spans="1:7" x14ac:dyDescent="0.3">
      <c r="A5833" s="1">
        <v>44720</v>
      </c>
      <c r="B5833">
        <f>IF(VLOOKUP($A5833,Sheet1!$A:$C,2,TRUE)=0,B5832,VLOOKUP($A5833,Sheet1!$A:$C,2,TRUE))</f>
        <v>305.29431152343699</v>
      </c>
      <c r="C5833">
        <f>IF(VLOOKUP($A5833,Sheet1!$A:$C,3,TRUE)=0,C5832,VLOOKUP($A5833,Sheet1!$A:$C,3,TRUE))</f>
        <v>13.222937583923301</v>
      </c>
      <c r="D5833">
        <f>AVERAGE(B5633:B5833)</f>
        <v>348.12056113475586</v>
      </c>
      <c r="E5833">
        <f>AVERAGE(C5633:C5833)</f>
        <v>12.085145566000842</v>
      </c>
      <c r="F5833">
        <f>IF(B5833&gt;D5833,1,0)</f>
        <v>0</v>
      </c>
      <c r="G5833">
        <f>IF(C5833&gt;E5833,1,0)</f>
        <v>1</v>
      </c>
    </row>
    <row r="5834" spans="1:7" x14ac:dyDescent="0.3">
      <c r="A5834" s="1">
        <v>44721</v>
      </c>
      <c r="B5834">
        <f>IF(VLOOKUP($A5834,Sheet1!$A:$C,2,TRUE)=0,B5833,VLOOKUP($A5834,Sheet1!$A:$C,2,TRUE))</f>
        <v>297.11715698242102</v>
      </c>
      <c r="C5834">
        <f>IF(VLOOKUP($A5834,Sheet1!$A:$C,3,TRUE)=0,C5833,VLOOKUP($A5834,Sheet1!$A:$C,3,TRUE))</f>
        <v>13.5816602706909</v>
      </c>
      <c r="D5834">
        <f>AVERAGE(B5634:B5834)</f>
        <v>347.60918460675134</v>
      </c>
      <c r="E5834">
        <f>AVERAGE(C5634:C5834)</f>
        <v>12.099423109595431</v>
      </c>
      <c r="F5834">
        <f>IF(B5834&gt;D5834,1,0)</f>
        <v>0</v>
      </c>
      <c r="G5834">
        <f>IF(C5834&gt;E5834,1,0)</f>
        <v>1</v>
      </c>
    </row>
    <row r="5835" spans="1:7" x14ac:dyDescent="0.3">
      <c r="A5835" s="1">
        <v>44722</v>
      </c>
      <c r="B5835">
        <f>IF(VLOOKUP($A5835,Sheet1!$A:$C,2,TRUE)=0,B5834,VLOOKUP($A5835,Sheet1!$A:$C,2,TRUE))</f>
        <v>286.63766479492102</v>
      </c>
      <c r="C5835">
        <f>IF(VLOOKUP($A5835,Sheet1!$A:$C,3,TRUE)=0,C5834,VLOOKUP($A5835,Sheet1!$A:$C,3,TRUE))</f>
        <v>14.059957504272401</v>
      </c>
      <c r="D5835">
        <f>AVERAGE(B5635:B5835)</f>
        <v>347.0456713016946</v>
      </c>
      <c r="E5835">
        <f>AVERAGE(C5635:C5835)</f>
        <v>12.116080241416793</v>
      </c>
      <c r="F5835">
        <f>IF(B5835&gt;D5835,1,0)</f>
        <v>0</v>
      </c>
      <c r="G5835">
        <f>IF(C5835&gt;E5835,1,0)</f>
        <v>1</v>
      </c>
    </row>
    <row r="5836" spans="1:7" x14ac:dyDescent="0.3">
      <c r="A5836" s="1">
        <v>44723</v>
      </c>
      <c r="B5836">
        <f>IF(VLOOKUP($A5836,Sheet1!$A:$C,2,TRUE)=0,B5835,VLOOKUP($A5836,Sheet1!$A:$C,2,TRUE))</f>
        <v>286.63766479492102</v>
      </c>
      <c r="C5836">
        <f>IF(VLOOKUP($A5836,Sheet1!$A:$C,3,TRUE)=0,C5835,VLOOKUP($A5836,Sheet1!$A:$C,3,TRUE))</f>
        <v>14.059957504272401</v>
      </c>
      <c r="D5836">
        <f>AVERAGE(B5636:B5836)</f>
        <v>346.50525524841606</v>
      </c>
      <c r="E5836">
        <f>AVERAGE(C5636:C5836)</f>
        <v>12.132142474995298</v>
      </c>
      <c r="F5836">
        <f>IF(B5836&gt;D5836,1,0)</f>
        <v>0</v>
      </c>
      <c r="G5836">
        <f>IF(C5836&gt;E5836,1,0)</f>
        <v>1</v>
      </c>
    </row>
    <row r="5837" spans="1:7" x14ac:dyDescent="0.3">
      <c r="A5837" s="1">
        <v>44724</v>
      </c>
      <c r="B5837">
        <f>IF(VLOOKUP($A5837,Sheet1!$A:$C,2,TRUE)=0,B5836,VLOOKUP($A5837,Sheet1!$A:$C,2,TRUE))</f>
        <v>286.63766479492102</v>
      </c>
      <c r="C5837">
        <f>IF(VLOOKUP($A5837,Sheet1!$A:$C,3,TRUE)=0,C5836,VLOOKUP($A5837,Sheet1!$A:$C,3,TRUE))</f>
        <v>14.059957504272401</v>
      </c>
      <c r="D5837">
        <f>AVERAGE(B5637:B5837)</f>
        <v>345.97380240521022</v>
      </c>
      <c r="E5837">
        <f>AVERAGE(C5637:C5837)</f>
        <v>12.147956833910561</v>
      </c>
      <c r="F5837">
        <f>IF(B5837&gt;D5837,1,0)</f>
        <v>0</v>
      </c>
      <c r="G5837">
        <f>IF(C5837&gt;E5837,1,0)</f>
        <v>1</v>
      </c>
    </row>
    <row r="5838" spans="1:7" x14ac:dyDescent="0.3">
      <c r="A5838" s="1">
        <v>44725</v>
      </c>
      <c r="B5838">
        <f>IF(VLOOKUP($A5838,Sheet1!$A:$C,2,TRUE)=0,B5837,VLOOKUP($A5838,Sheet1!$A:$C,2,TRUE))</f>
        <v>273.31008911132801</v>
      </c>
      <c r="C5838">
        <f>IF(VLOOKUP($A5838,Sheet1!$A:$C,3,TRUE)=0,C5837,VLOOKUP($A5838,Sheet1!$A:$C,3,TRUE))</f>
        <v>14.707652091979901</v>
      </c>
      <c r="D5838">
        <f>AVERAGE(B5638:B5838)</f>
        <v>345.36973913392018</v>
      </c>
      <c r="E5838">
        <f>AVERAGE(C5638:C5838)</f>
        <v>12.167191851791431</v>
      </c>
      <c r="F5838">
        <f>IF(B5838&gt;D5838,1,0)</f>
        <v>0</v>
      </c>
      <c r="G5838">
        <f>IF(C5838&gt;E5838,1,0)</f>
        <v>1</v>
      </c>
    </row>
    <row r="5839" spans="1:7" x14ac:dyDescent="0.3">
      <c r="A5839" s="1">
        <v>44726</v>
      </c>
      <c r="B5839">
        <f>IF(VLOOKUP($A5839,Sheet1!$A:$C,2,TRUE)=0,B5838,VLOOKUP($A5839,Sheet1!$A:$C,2,TRUE))</f>
        <v>273.80624389648398</v>
      </c>
      <c r="C5839">
        <f>IF(VLOOKUP($A5839,Sheet1!$A:$C,3,TRUE)=0,C5838,VLOOKUP($A5839,Sheet1!$A:$C,3,TRUE))</f>
        <v>14.6677942276</v>
      </c>
      <c r="D5839">
        <f>AVERAGE(B5639:B5839)</f>
        <v>344.76814429439708</v>
      </c>
      <c r="E5839">
        <f>AVERAGE(C5639:C5839)</f>
        <v>12.186228571839566</v>
      </c>
      <c r="F5839">
        <f>IF(B5839&gt;D5839,1,0)</f>
        <v>0</v>
      </c>
      <c r="G5839">
        <f>IF(C5839&gt;E5839,1,0)</f>
        <v>1</v>
      </c>
    </row>
    <row r="5840" spans="1:7" x14ac:dyDescent="0.3">
      <c r="A5840" s="1">
        <v>44727</v>
      </c>
      <c r="B5840">
        <f>IF(VLOOKUP($A5840,Sheet1!$A:$C,2,TRUE)=0,B5839,VLOOKUP($A5840,Sheet1!$A:$C,2,TRUE))</f>
        <v>280.64370727539</v>
      </c>
      <c r="C5840">
        <f>IF(VLOOKUP($A5840,Sheet1!$A:$C,3,TRUE)=0,C5839,VLOOKUP($A5840,Sheet1!$A:$C,3,TRUE))</f>
        <v>14.3090705871582</v>
      </c>
      <c r="D5840">
        <f>AVERAGE(B5640:B5840)</f>
        <v>344.23779828275605</v>
      </c>
      <c r="E5840">
        <f>AVERAGE(C5640:C5840)</f>
        <v>12.202389954334441</v>
      </c>
      <c r="F5840">
        <f>IF(B5840&gt;D5840,1,0)</f>
        <v>0</v>
      </c>
      <c r="G5840">
        <f>IF(C5840&gt;E5840,1,0)</f>
        <v>1</v>
      </c>
    </row>
    <row r="5841" spans="1:7" x14ac:dyDescent="0.3">
      <c r="A5841" s="1">
        <v>44728</v>
      </c>
      <c r="B5841">
        <f>IF(VLOOKUP($A5841,Sheet1!$A:$C,2,TRUE)=0,B5840,VLOOKUP($A5841,Sheet1!$A:$C,2,TRUE))</f>
        <v>269.32073974609301</v>
      </c>
      <c r="C5841">
        <f>IF(VLOOKUP($A5841,Sheet1!$A:$C,3,TRUE)=0,C5840,VLOOKUP($A5841,Sheet1!$A:$C,3,TRUE))</f>
        <v>14.8870134353637</v>
      </c>
      <c r="D5841">
        <f>AVERAGE(B5641:B5841)</f>
        <v>343.6511190993275</v>
      </c>
      <c r="E5841">
        <f>AVERAGE(C5641:C5841)</f>
        <v>12.221426674382576</v>
      </c>
      <c r="F5841">
        <f>IF(B5841&gt;D5841,1,0)</f>
        <v>0</v>
      </c>
      <c r="G5841">
        <f>IF(C5841&gt;E5841,1,0)</f>
        <v>1</v>
      </c>
    </row>
    <row r="5842" spans="1:7" x14ac:dyDescent="0.3">
      <c r="A5842" s="1">
        <v>44729</v>
      </c>
      <c r="B5842">
        <f>IF(VLOOKUP($A5842,Sheet1!$A:$C,2,TRUE)=0,B5841,VLOOKUP($A5842,Sheet1!$A:$C,2,TRUE))</f>
        <v>272.59558105468699</v>
      </c>
      <c r="C5842">
        <f>IF(VLOOKUP($A5842,Sheet1!$A:$C,3,TRUE)=0,C5841,VLOOKUP($A5842,Sheet1!$A:$C,3,TRUE))</f>
        <v>14.707652091979901</v>
      </c>
      <c r="D5842">
        <f>AVERAGE(B5642:B5842)</f>
        <v>343.08073265872775</v>
      </c>
      <c r="E5842">
        <f>AVERAGE(C5642:C5842)</f>
        <v>12.239571049438753</v>
      </c>
      <c r="F5842">
        <f>IF(B5842&gt;D5842,1,0)</f>
        <v>0</v>
      </c>
      <c r="G5842">
        <f>IF(C5842&gt;E5842,1,0)</f>
        <v>1</v>
      </c>
    </row>
    <row r="5843" spans="1:7" x14ac:dyDescent="0.3">
      <c r="A5843" s="1">
        <v>44730</v>
      </c>
      <c r="B5843">
        <f>IF(VLOOKUP($A5843,Sheet1!$A:$C,2,TRUE)=0,B5842,VLOOKUP($A5843,Sheet1!$A:$C,2,TRUE))</f>
        <v>272.59558105468699</v>
      </c>
      <c r="C5843">
        <f>IF(VLOOKUP($A5843,Sheet1!$A:$C,3,TRUE)=0,C5842,VLOOKUP($A5843,Sheet1!$A:$C,3,TRUE))</f>
        <v>14.707652091979901</v>
      </c>
      <c r="D5843">
        <f>AVERAGE(B5643:B5843)</f>
        <v>342.46853485866558</v>
      </c>
      <c r="E5843">
        <f>AVERAGE(C5643:C5843)</f>
        <v>12.259004369897008</v>
      </c>
      <c r="F5843">
        <f>IF(B5843&gt;D5843,1,0)</f>
        <v>0</v>
      </c>
      <c r="G5843">
        <f>IF(C5843&gt;E5843,1,0)</f>
        <v>1</v>
      </c>
    </row>
    <row r="5844" spans="1:7" x14ac:dyDescent="0.3">
      <c r="A5844" s="1">
        <v>44731</v>
      </c>
      <c r="B5844">
        <f>IF(VLOOKUP($A5844,Sheet1!$A:$C,2,TRUE)=0,B5843,VLOOKUP($A5844,Sheet1!$A:$C,2,TRUE))</f>
        <v>272.59558105468699</v>
      </c>
      <c r="C5844">
        <f>IF(VLOOKUP($A5844,Sheet1!$A:$C,3,TRUE)=0,C5843,VLOOKUP($A5844,Sheet1!$A:$C,3,TRUE))</f>
        <v>14.707652091979901</v>
      </c>
      <c r="D5844">
        <f>AVERAGE(B5644:B5844)</f>
        <v>341.88524570749757</v>
      </c>
      <c r="E5844">
        <f>AVERAGE(C5644:C5844)</f>
        <v>12.277594917449164</v>
      </c>
      <c r="F5844">
        <f>IF(B5844&gt;D5844,1,0)</f>
        <v>0</v>
      </c>
      <c r="G5844">
        <f>IF(C5844&gt;E5844,1,0)</f>
        <v>1</v>
      </c>
    </row>
    <row r="5845" spans="1:7" x14ac:dyDescent="0.3">
      <c r="A5845" s="1">
        <v>44732</v>
      </c>
      <c r="B5845">
        <f>IF(VLOOKUP($A5845,Sheet1!$A:$C,2,TRUE)=0,B5844,VLOOKUP($A5845,Sheet1!$A:$C,2,TRUE))</f>
        <v>272.59558105468699</v>
      </c>
      <c r="C5845">
        <f>IF(VLOOKUP($A5845,Sheet1!$A:$C,3,TRUE)=0,C5844,VLOOKUP($A5845,Sheet1!$A:$C,3,TRUE))</f>
        <v>14.707652091979901</v>
      </c>
      <c r="D5845">
        <f>AVERAGE(B5645:B5845)</f>
        <v>341.33495289057635</v>
      </c>
      <c r="E5845">
        <f>AVERAGE(C5645:C5845)</f>
        <v>12.295243543178852</v>
      </c>
      <c r="F5845">
        <f>IF(B5845&gt;D5845,1,0)</f>
        <v>0</v>
      </c>
      <c r="G5845">
        <f>IF(C5845&gt;E5845,1,0)</f>
        <v>1</v>
      </c>
    </row>
    <row r="5846" spans="1:7" x14ac:dyDescent="0.3">
      <c r="A5846" s="1">
        <v>44733</v>
      </c>
      <c r="B5846">
        <f>IF(VLOOKUP($A5846,Sheet1!$A:$C,2,TRUE)=0,B5845,VLOOKUP($A5846,Sheet1!$A:$C,2,TRUE))</f>
        <v>279.47299194335898</v>
      </c>
      <c r="C5846">
        <f>IF(VLOOKUP($A5846,Sheet1!$A:$C,3,TRUE)=0,C5845,VLOOKUP($A5846,Sheet1!$A:$C,3,TRUE))</f>
        <v>14.348928451538001</v>
      </c>
      <c r="D5846">
        <f>AVERAGE(B5646:B5846)</f>
        <v>340.80513554663202</v>
      </c>
      <c r="E5846">
        <f>AVERAGE(C5646:C5846)</f>
        <v>12.311454497759586</v>
      </c>
      <c r="F5846">
        <f>IF(B5846&gt;D5846,1,0)</f>
        <v>0</v>
      </c>
      <c r="G5846">
        <f>IF(C5846&gt;E5846,1,0)</f>
        <v>1</v>
      </c>
    </row>
    <row r="5847" spans="1:7" x14ac:dyDescent="0.3">
      <c r="A5847" s="1">
        <v>44734</v>
      </c>
      <c r="B5847">
        <f>IF(VLOOKUP($A5847,Sheet1!$A:$C,2,TRUE)=0,B5846,VLOOKUP($A5847,Sheet1!$A:$C,2,TRUE))</f>
        <v>279.06536865234301</v>
      </c>
      <c r="C5847">
        <f>IF(VLOOKUP($A5847,Sheet1!$A:$C,3,TRUE)=0,C5846,VLOOKUP($A5847,Sheet1!$A:$C,3,TRUE))</f>
        <v>14.358893394470201</v>
      </c>
      <c r="D5847">
        <f>AVERAGE(B5647:B5847)</f>
        <v>340.30668055596038</v>
      </c>
      <c r="E5847">
        <f>AVERAGE(C5647:C5847)</f>
        <v>12.326822679434221</v>
      </c>
      <c r="F5847">
        <f>IF(B5847&gt;D5847,1,0)</f>
        <v>0</v>
      </c>
      <c r="G5847">
        <f>IF(C5847&gt;E5847,1,0)</f>
        <v>1</v>
      </c>
    </row>
    <row r="5848" spans="1:7" x14ac:dyDescent="0.3">
      <c r="A5848" s="1">
        <v>44735</v>
      </c>
      <c r="B5848">
        <f>IF(VLOOKUP($A5848,Sheet1!$A:$C,2,TRUE)=0,B5847,VLOOKUP($A5848,Sheet1!$A:$C,2,TRUE))</f>
        <v>283.22146606445301</v>
      </c>
      <c r="C5848">
        <f>IF(VLOOKUP($A5848,Sheet1!$A:$C,3,TRUE)=0,C5847,VLOOKUP($A5848,Sheet1!$A:$C,3,TRUE))</f>
        <v>14.1396732330322</v>
      </c>
      <c r="D5848">
        <f>AVERAGE(B5648:B5848)</f>
        <v>339.82890266684149</v>
      </c>
      <c r="E5848">
        <f>AVERAGE(C5648:C5848)</f>
        <v>12.341100213539514</v>
      </c>
      <c r="F5848">
        <f>IF(B5848&gt;D5848,1,0)</f>
        <v>0</v>
      </c>
      <c r="G5848">
        <f>IF(C5848&gt;E5848,1,0)</f>
        <v>1</v>
      </c>
    </row>
    <row r="5849" spans="1:7" x14ac:dyDescent="0.3">
      <c r="A5849" s="1">
        <v>44736</v>
      </c>
      <c r="B5849">
        <f>IF(VLOOKUP($A5849,Sheet1!$A:$C,2,TRUE)=0,B5848,VLOOKUP($A5849,Sheet1!$A:$C,2,TRUE))</f>
        <v>292.92565917968699</v>
      </c>
      <c r="C5849">
        <f>IF(VLOOKUP($A5849,Sheet1!$A:$C,3,TRUE)=0,C5848,VLOOKUP($A5849,Sheet1!$A:$C,3,TRUE))</f>
        <v>13.6514110565185</v>
      </c>
      <c r="D5849">
        <f>AVERAGE(B5649:B5849)</f>
        <v>339.39940434546014</v>
      </c>
      <c r="E5849">
        <f>AVERAGE(C5649:C5849)</f>
        <v>12.352948582587521</v>
      </c>
      <c r="F5849">
        <f>IF(B5849&gt;D5849,1,0)</f>
        <v>0</v>
      </c>
      <c r="G5849">
        <f>IF(C5849&gt;E5849,1,0)</f>
        <v>1</v>
      </c>
    </row>
    <row r="5850" spans="1:7" x14ac:dyDescent="0.3">
      <c r="A5850" s="1">
        <v>44737</v>
      </c>
      <c r="B5850">
        <f>IF(VLOOKUP($A5850,Sheet1!$A:$C,2,TRUE)=0,B5849,VLOOKUP($A5850,Sheet1!$A:$C,2,TRUE))</f>
        <v>292.92565917968699</v>
      </c>
      <c r="C5850">
        <f>IF(VLOOKUP($A5850,Sheet1!$A:$C,3,TRUE)=0,C5849,VLOOKUP($A5850,Sheet1!$A:$C,3,TRUE))</f>
        <v>13.6514110565185</v>
      </c>
      <c r="D5850">
        <f>AVERAGE(B5650:B5850)</f>
        <v>338.95478676563465</v>
      </c>
      <c r="E5850">
        <f>AVERAGE(C5650:C5850)</f>
        <v>12.365193556790299</v>
      </c>
      <c r="F5850">
        <f>IF(B5850&gt;D5850,1,0)</f>
        <v>0</v>
      </c>
      <c r="G5850">
        <f>IF(C5850&gt;E5850,1,0)</f>
        <v>1</v>
      </c>
    </row>
    <row r="5851" spans="1:7" x14ac:dyDescent="0.3">
      <c r="A5851" s="1">
        <v>44738</v>
      </c>
      <c r="B5851">
        <f>IF(VLOOKUP($A5851,Sheet1!$A:$C,2,TRUE)=0,B5850,VLOOKUP($A5851,Sheet1!$A:$C,2,TRUE))</f>
        <v>292.92565917968699</v>
      </c>
      <c r="C5851">
        <f>IF(VLOOKUP($A5851,Sheet1!$A:$C,3,TRUE)=0,C5850,VLOOKUP($A5851,Sheet1!$A:$C,3,TRUE))</f>
        <v>13.6514110565185</v>
      </c>
      <c r="D5851">
        <f>AVERAGE(B5651:B5851)</f>
        <v>338.45289391664716</v>
      </c>
      <c r="E5851">
        <f>AVERAGE(C5651:C5851)</f>
        <v>12.379124072060627</v>
      </c>
      <c r="F5851">
        <f>IF(B5851&gt;D5851,1,0)</f>
        <v>0</v>
      </c>
      <c r="G5851">
        <f>IF(C5851&gt;E5851,1,0)</f>
        <v>1</v>
      </c>
    </row>
    <row r="5852" spans="1:7" x14ac:dyDescent="0.3">
      <c r="A5852" s="1">
        <v>44739</v>
      </c>
      <c r="B5852">
        <f>IF(VLOOKUP($A5852,Sheet1!$A:$C,2,TRUE)=0,B5851,VLOOKUP($A5852,Sheet1!$A:$C,2,TRUE))</f>
        <v>290.77801513671801</v>
      </c>
      <c r="C5852">
        <f>IF(VLOOKUP($A5852,Sheet1!$A:$C,3,TRUE)=0,C5851,VLOOKUP($A5852,Sheet1!$A:$C,3,TRUE))</f>
        <v>13.7709856033325</v>
      </c>
      <c r="D5852">
        <f>AVERAGE(B5652:B5852)</f>
        <v>337.93154998323803</v>
      </c>
      <c r="E5852">
        <f>AVERAGE(C5652:C5852)</f>
        <v>12.393946932322915</v>
      </c>
      <c r="F5852">
        <f>IF(B5852&gt;D5852,1,0)</f>
        <v>0</v>
      </c>
      <c r="G5852">
        <f>IF(C5852&gt;E5852,1,0)</f>
        <v>1</v>
      </c>
    </row>
    <row r="5853" spans="1:7" x14ac:dyDescent="0.3">
      <c r="A5853" s="1">
        <v>44740</v>
      </c>
      <c r="B5853">
        <f>IF(VLOOKUP($A5853,Sheet1!$A:$C,2,TRUE)=0,B5852,VLOOKUP($A5853,Sheet1!$A:$C,2,TRUE))</f>
        <v>281.91897583007801</v>
      </c>
      <c r="C5853">
        <f>IF(VLOOKUP($A5853,Sheet1!$A:$C,3,TRUE)=0,C5852,VLOOKUP($A5853,Sheet1!$A:$C,3,TRUE))</f>
        <v>14.1994609832763</v>
      </c>
      <c r="D5853">
        <f>AVERAGE(B5653:B5853)</f>
        <v>337.39508891698728</v>
      </c>
      <c r="E5853">
        <f>AVERAGE(C5653:C5853)</f>
        <v>12.410058742731929</v>
      </c>
      <c r="F5853">
        <f>IF(B5853&gt;D5853,1,0)</f>
        <v>0</v>
      </c>
      <c r="G5853">
        <f>IF(C5853&gt;E5853,1,0)</f>
        <v>1</v>
      </c>
    </row>
    <row r="5854" spans="1:7" x14ac:dyDescent="0.3">
      <c r="A5854" s="1">
        <v>44741</v>
      </c>
      <c r="B5854">
        <f>IF(VLOOKUP($A5854,Sheet1!$A:$C,2,TRUE)=0,B5853,VLOOKUP($A5854,Sheet1!$A:$C,2,TRUE))</f>
        <v>282.17742919921801</v>
      </c>
      <c r="C5854">
        <f>IF(VLOOKUP($A5854,Sheet1!$A:$C,3,TRUE)=0,C5853,VLOOKUP($A5854,Sheet1!$A:$C,3,TRUE))</f>
        <v>14.169568061828601</v>
      </c>
      <c r="D5854">
        <f>AVERAGE(B5654:B5854)</f>
        <v>336.83883545529181</v>
      </c>
      <c r="E5854">
        <f>AVERAGE(C5654:C5854)</f>
        <v>12.426616725636922</v>
      </c>
      <c r="F5854">
        <f>IF(B5854&gt;D5854,1,0)</f>
        <v>0</v>
      </c>
      <c r="G5854">
        <f>IF(C5854&gt;E5854,1,0)</f>
        <v>1</v>
      </c>
    </row>
    <row r="5855" spans="1:7" x14ac:dyDescent="0.3">
      <c r="A5855" s="1">
        <v>44742</v>
      </c>
      <c r="B5855">
        <f>IF(VLOOKUP($A5855,Sheet1!$A:$C,2,TRUE)=0,B5854,VLOOKUP($A5855,Sheet1!$A:$C,2,TRUE))</f>
        <v>278.67761230468699</v>
      </c>
      <c r="C5855">
        <f>IF(VLOOKUP($A5855,Sheet1!$A:$C,3,TRUE)=0,C5854,VLOOKUP($A5855,Sheet1!$A:$C,3,TRUE))</f>
        <v>14.348928451538001</v>
      </c>
      <c r="D5855">
        <f>AVERAGE(B5655:B5855)</f>
        <v>336.26516996924551</v>
      </c>
      <c r="E5855">
        <f>AVERAGE(C5655:C5855)</f>
        <v>12.444067048789227</v>
      </c>
      <c r="F5855">
        <f>IF(B5855&gt;D5855,1,0)</f>
        <v>0</v>
      </c>
      <c r="G5855">
        <f>IF(C5855&gt;E5855,1,0)</f>
        <v>1</v>
      </c>
    </row>
    <row r="5856" spans="1:7" x14ac:dyDescent="0.3">
      <c r="A5856" s="1">
        <v>44743</v>
      </c>
      <c r="B5856">
        <f>IF(VLOOKUP($A5856,Sheet1!$A:$C,2,TRUE)=0,B5855,VLOOKUP($A5856,Sheet1!$A:$C,2,TRUE))</f>
        <v>280.516998291015</v>
      </c>
      <c r="C5856">
        <f>IF(VLOOKUP($A5856,Sheet1!$A:$C,3,TRUE)=0,C5855,VLOOKUP($A5856,Sheet1!$A:$C,3,TRUE))</f>
        <v>14.269212722778301</v>
      </c>
      <c r="D5856">
        <f>AVERAGE(B5656:B5856)</f>
        <v>335.70065565726048</v>
      </c>
      <c r="E5856">
        <f>AVERAGE(C5656:C5856)</f>
        <v>12.461120776276061</v>
      </c>
      <c r="F5856">
        <f>IF(B5856&gt;D5856,1,0)</f>
        <v>0</v>
      </c>
      <c r="G5856">
        <f>IF(C5856&gt;E5856,1,0)</f>
        <v>1</v>
      </c>
    </row>
    <row r="5857" spans="1:7" x14ac:dyDescent="0.3">
      <c r="A5857" s="1">
        <v>44744</v>
      </c>
      <c r="B5857">
        <f>IF(VLOOKUP($A5857,Sheet1!$A:$C,2,TRUE)=0,B5856,VLOOKUP($A5857,Sheet1!$A:$C,2,TRUE))</f>
        <v>280.516998291015</v>
      </c>
      <c r="C5857">
        <f>IF(VLOOKUP($A5857,Sheet1!$A:$C,3,TRUE)=0,C5856,VLOOKUP($A5857,Sheet1!$A:$C,3,TRUE))</f>
        <v>14.269212722778301</v>
      </c>
      <c r="D5857">
        <f>AVERAGE(B5657:B5857)</f>
        <v>335.16445922851557</v>
      </c>
      <c r="E5857">
        <f>AVERAGE(C5657:C5857)</f>
        <v>12.477381307687303</v>
      </c>
      <c r="F5857">
        <f>IF(B5857&gt;D5857,1,0)</f>
        <v>0</v>
      </c>
      <c r="G5857">
        <f>IF(C5857&gt;E5857,1,0)</f>
        <v>1</v>
      </c>
    </row>
    <row r="5858" spans="1:7" x14ac:dyDescent="0.3">
      <c r="A5858" s="1">
        <v>44745</v>
      </c>
      <c r="B5858">
        <f>IF(VLOOKUP($A5858,Sheet1!$A:$C,2,TRUE)=0,B5857,VLOOKUP($A5858,Sheet1!$A:$C,2,TRUE))</f>
        <v>280.516998291015</v>
      </c>
      <c r="C5858">
        <f>IF(VLOOKUP($A5858,Sheet1!$A:$C,3,TRUE)=0,C5857,VLOOKUP($A5858,Sheet1!$A:$C,3,TRUE))</f>
        <v>14.269212722778301</v>
      </c>
      <c r="D5858">
        <f>AVERAGE(B5658:B5858)</f>
        <v>334.64825743110612</v>
      </c>
      <c r="E5858">
        <f>AVERAGE(C5658:C5858)</f>
        <v>12.493096517686199</v>
      </c>
      <c r="F5858">
        <f>IF(B5858&gt;D5858,1,0)</f>
        <v>0</v>
      </c>
      <c r="G5858">
        <f>IF(C5858&gt;E5858,1,0)</f>
        <v>1</v>
      </c>
    </row>
    <row r="5859" spans="1:7" x14ac:dyDescent="0.3">
      <c r="A5859" s="1">
        <v>44746</v>
      </c>
      <c r="B5859">
        <f>IF(VLOOKUP($A5859,Sheet1!$A:$C,2,TRUE)=0,B5858,VLOOKUP($A5859,Sheet1!$A:$C,2,TRUE))</f>
        <v>280.516998291015</v>
      </c>
      <c r="C5859">
        <f>IF(VLOOKUP($A5859,Sheet1!$A:$C,3,TRUE)=0,C5858,VLOOKUP($A5859,Sheet1!$A:$C,3,TRUE))</f>
        <v>14.269212722778301</v>
      </c>
      <c r="D5859">
        <f>AVERAGE(B5659:B5859)</f>
        <v>334.08847106629929</v>
      </c>
      <c r="E5859">
        <f>AVERAGE(C5659:C5859)</f>
        <v>12.510150245173033</v>
      </c>
      <c r="F5859">
        <f>IF(B5859&gt;D5859,1,0)</f>
        <v>0</v>
      </c>
      <c r="G5859">
        <f>IF(C5859&gt;E5859,1,0)</f>
        <v>1</v>
      </c>
    </row>
    <row r="5860" spans="1:7" x14ac:dyDescent="0.3">
      <c r="A5860" s="1">
        <v>44747</v>
      </c>
      <c r="B5860">
        <f>IF(VLOOKUP($A5860,Sheet1!$A:$C,2,TRUE)=0,B5859,VLOOKUP($A5860,Sheet1!$A:$C,2,TRUE))</f>
        <v>285.31936645507801</v>
      </c>
      <c r="C5860">
        <f>IF(VLOOKUP($A5860,Sheet1!$A:$C,3,TRUE)=0,C5859,VLOOKUP($A5860,Sheet1!$A:$C,3,TRUE))</f>
        <v>14.0200986862182</v>
      </c>
      <c r="D5860">
        <f>AVERAGE(B5660:B5860)</f>
        <v>333.60285942115587</v>
      </c>
      <c r="E5860">
        <f>AVERAGE(C5660:C5860)</f>
        <v>12.524526932939342</v>
      </c>
      <c r="F5860">
        <f>IF(B5860&gt;D5860,1,0)</f>
        <v>0</v>
      </c>
      <c r="G5860">
        <f>IF(C5860&gt;E5860,1,0)</f>
        <v>1</v>
      </c>
    </row>
    <row r="5861" spans="1:7" x14ac:dyDescent="0.3">
      <c r="A5861" s="1">
        <v>44748</v>
      </c>
      <c r="B5861">
        <f>IF(VLOOKUP($A5861,Sheet1!$A:$C,2,TRUE)=0,B5860,VLOOKUP($A5861,Sheet1!$A:$C,2,TRUE))</f>
        <v>287.14886474609301</v>
      </c>
      <c r="C5861">
        <f>IF(VLOOKUP($A5861,Sheet1!$A:$C,3,TRUE)=0,C5860,VLOOKUP($A5861,Sheet1!$A:$C,3,TRUE))</f>
        <v>13.9304180145263</v>
      </c>
      <c r="D5861">
        <f>AVERAGE(B5661:B5861)</f>
        <v>333.13585454077264</v>
      </c>
      <c r="E5861">
        <f>AVERAGE(C5661:C5861)</f>
        <v>12.538209573546425</v>
      </c>
      <c r="F5861">
        <f>IF(B5861&gt;D5861,1,0)</f>
        <v>0</v>
      </c>
      <c r="G5861">
        <f>IF(C5861&gt;E5861,1,0)</f>
        <v>1</v>
      </c>
    </row>
    <row r="5862" spans="1:7" x14ac:dyDescent="0.3">
      <c r="A5862" s="1">
        <v>44749</v>
      </c>
      <c r="B5862">
        <f>IF(VLOOKUP($A5862,Sheet1!$A:$C,2,TRUE)=0,B5861,VLOOKUP($A5862,Sheet1!$A:$C,2,TRUE))</f>
        <v>293.29354858398398</v>
      </c>
      <c r="C5862">
        <f>IF(VLOOKUP($A5862,Sheet1!$A:$C,3,TRUE)=0,C5861,VLOOKUP($A5862,Sheet1!$A:$C,3,TRUE))</f>
        <v>13.631483078002899</v>
      </c>
      <c r="D5862">
        <f>AVERAGE(B5662:B5862)</f>
        <v>332.69942022674707</v>
      </c>
      <c r="E5862">
        <f>AVERAGE(C5662:C5862)</f>
        <v>12.550404975663342</v>
      </c>
      <c r="F5862">
        <f>IF(B5862&gt;D5862,1,0)</f>
        <v>0</v>
      </c>
      <c r="G5862">
        <f>IF(C5862&gt;E5862,1,0)</f>
        <v>1</v>
      </c>
    </row>
    <row r="5863" spans="1:7" x14ac:dyDescent="0.3">
      <c r="A5863" s="1">
        <v>44750</v>
      </c>
      <c r="B5863">
        <f>IF(VLOOKUP($A5863,Sheet1!$A:$C,2,TRUE)=0,B5862,VLOOKUP($A5863,Sheet1!$A:$C,2,TRUE))</f>
        <v>293.66140747070301</v>
      </c>
      <c r="C5863">
        <f>IF(VLOOKUP($A5863,Sheet1!$A:$C,3,TRUE)=0,C5862,VLOOKUP($A5863,Sheet1!$A:$C,3,TRUE))</f>
        <v>13.611553192138601</v>
      </c>
      <c r="D5863">
        <f>AVERAGE(B5663:B5863)</f>
        <v>332.26481605643647</v>
      </c>
      <c r="E5863">
        <f>AVERAGE(C5663:C5863)</f>
        <v>12.562501224119242</v>
      </c>
      <c r="F5863">
        <f>IF(B5863&gt;D5863,1,0)</f>
        <v>0</v>
      </c>
      <c r="G5863">
        <f>IF(C5863&gt;E5863,1,0)</f>
        <v>1</v>
      </c>
    </row>
    <row r="5864" spans="1:7" x14ac:dyDescent="0.3">
      <c r="A5864" s="1">
        <v>44751</v>
      </c>
      <c r="B5864">
        <f>IF(VLOOKUP($A5864,Sheet1!$A:$C,2,TRUE)=0,B5863,VLOOKUP($A5864,Sheet1!$A:$C,2,TRUE))</f>
        <v>293.66140747070301</v>
      </c>
      <c r="C5864">
        <f>IF(VLOOKUP($A5864,Sheet1!$A:$C,3,TRUE)=0,C5863,VLOOKUP($A5864,Sheet1!$A:$C,3,TRUE))</f>
        <v>13.611553192138601</v>
      </c>
      <c r="D5864">
        <f>AVERAGE(B5664:B5864)</f>
        <v>331.84859986566187</v>
      </c>
      <c r="E5864">
        <f>AVERAGE(C5664:C5864)</f>
        <v>12.574002574332289</v>
      </c>
      <c r="F5864">
        <f>IF(B5864&gt;D5864,1,0)</f>
        <v>0</v>
      </c>
      <c r="G5864">
        <f>IF(C5864&gt;E5864,1,0)</f>
        <v>1</v>
      </c>
    </row>
    <row r="5865" spans="1:7" x14ac:dyDescent="0.3">
      <c r="A5865" s="1">
        <v>44752</v>
      </c>
      <c r="B5865">
        <f>IF(VLOOKUP($A5865,Sheet1!$A:$C,2,TRUE)=0,B5864,VLOOKUP($A5865,Sheet1!$A:$C,2,TRUE))</f>
        <v>293.66140747070301</v>
      </c>
      <c r="C5865">
        <f>IF(VLOOKUP($A5865,Sheet1!$A:$C,3,TRUE)=0,C5864,VLOOKUP($A5865,Sheet1!$A:$C,3,TRUE))</f>
        <v>13.611553192138601</v>
      </c>
      <c r="D5865">
        <f>AVERAGE(B5665:B5865)</f>
        <v>331.39037099050637</v>
      </c>
      <c r="E5865">
        <f>AVERAGE(C5665:C5865)</f>
        <v>12.586792869947416</v>
      </c>
      <c r="F5865">
        <f>IF(B5865&gt;D5865,1,0)</f>
        <v>0</v>
      </c>
      <c r="G5865">
        <f>IF(C5865&gt;E5865,1,0)</f>
        <v>1</v>
      </c>
    </row>
    <row r="5866" spans="1:7" x14ac:dyDescent="0.3">
      <c r="A5866" s="1">
        <v>44753</v>
      </c>
      <c r="B5866">
        <f>IF(VLOOKUP($A5866,Sheet1!$A:$C,2,TRUE)=0,B5865,VLOOKUP($A5866,Sheet1!$A:$C,2,TRUE))</f>
        <v>287.38751220703102</v>
      </c>
      <c r="C5866">
        <f>IF(VLOOKUP($A5866,Sheet1!$A:$C,3,TRUE)=0,C5865,VLOOKUP($A5866,Sheet1!$A:$C,3,TRUE))</f>
        <v>13.9104900360107</v>
      </c>
      <c r="D5866">
        <f>AVERAGE(B5666:B5866)</f>
        <v>330.87755527781007</v>
      </c>
      <c r="E5866">
        <f>AVERAGE(C5666:C5866)</f>
        <v>12.601764460701228</v>
      </c>
      <c r="F5866">
        <f>IF(B5866&gt;D5866,1,0)</f>
        <v>0</v>
      </c>
      <c r="G5866">
        <f>IF(C5866&gt;E5866,1,0)</f>
        <v>1</v>
      </c>
    </row>
    <row r="5867" spans="1:7" x14ac:dyDescent="0.3">
      <c r="A5867" s="1">
        <v>44754</v>
      </c>
      <c r="B5867">
        <f>IF(VLOOKUP($A5867,Sheet1!$A:$C,2,TRUE)=0,B5866,VLOOKUP($A5867,Sheet1!$A:$C,2,TRUE))</f>
        <v>284.603515625</v>
      </c>
      <c r="C5867">
        <f>IF(VLOOKUP($A5867,Sheet1!$A:$C,3,TRUE)=0,C5866,VLOOKUP($A5867,Sheet1!$A:$C,3,TRUE))</f>
        <v>14.0400285720825</v>
      </c>
      <c r="D5867">
        <f>AVERAGE(B5667:B5867)</f>
        <v>330.33624343492494</v>
      </c>
      <c r="E5867">
        <f>AVERAGE(C5667:C5867)</f>
        <v>12.617777122193875</v>
      </c>
      <c r="F5867">
        <f>IF(B5867&gt;D5867,1,0)</f>
        <v>0</v>
      </c>
      <c r="G5867">
        <f>IF(C5867&gt;E5867,1,0)</f>
        <v>1</v>
      </c>
    </row>
    <row r="5868" spans="1:7" x14ac:dyDescent="0.3">
      <c r="A5868" s="1">
        <v>44755</v>
      </c>
      <c r="B5868">
        <f>IF(VLOOKUP($A5868,Sheet1!$A:$C,2,TRUE)=0,B5867,VLOOKUP($A5868,Sheet1!$A:$C,2,TRUE))</f>
        <v>284.01687622070301</v>
      </c>
      <c r="C5868">
        <f>IF(VLOOKUP($A5868,Sheet1!$A:$C,3,TRUE)=0,C5867,VLOOKUP($A5868,Sheet1!$A:$C,3,TRUE))</f>
        <v>14.059957504272401</v>
      </c>
      <c r="D5868">
        <f>AVERAGE(B5668:B5868)</f>
        <v>329.79201298803827</v>
      </c>
      <c r="E5868">
        <f>AVERAGE(C5668:C5868)</f>
        <v>12.633888932602888</v>
      </c>
      <c r="F5868">
        <f>IF(B5868&gt;D5868,1,0)</f>
        <v>0</v>
      </c>
      <c r="G5868">
        <f>IF(C5868&gt;E5868,1,0)</f>
        <v>1</v>
      </c>
    </row>
    <row r="5869" spans="1:7" x14ac:dyDescent="0.3">
      <c r="A5869" s="1">
        <v>44756</v>
      </c>
      <c r="B5869">
        <f>IF(VLOOKUP($A5869,Sheet1!$A:$C,2,TRUE)=0,B5868,VLOOKUP($A5869,Sheet1!$A:$C,2,TRUE))</f>
        <v>285.03103637695301</v>
      </c>
      <c r="C5869">
        <f>IF(VLOOKUP($A5869,Sheet1!$A:$C,3,TRUE)=0,C5868,VLOOKUP($A5869,Sheet1!$A:$C,3,TRUE))</f>
        <v>14.0101356506347</v>
      </c>
      <c r="D5869">
        <f>AVERAGE(B5669:B5869)</f>
        <v>329.25282811406828</v>
      </c>
      <c r="E5869">
        <f>AVERAGE(C5669:C5869)</f>
        <v>12.649752873093307</v>
      </c>
      <c r="F5869">
        <f>IF(B5869&gt;D5869,1,0)</f>
        <v>0</v>
      </c>
      <c r="G5869">
        <f>IF(C5869&gt;E5869,1,0)</f>
        <v>1</v>
      </c>
    </row>
    <row r="5870" spans="1:7" x14ac:dyDescent="0.3">
      <c r="A5870" s="1">
        <v>44757</v>
      </c>
      <c r="B5870">
        <f>IF(VLOOKUP($A5870,Sheet1!$A:$C,2,TRUE)=0,B5869,VLOOKUP($A5870,Sheet1!$A:$C,2,TRUE))</f>
        <v>290.20132446289</v>
      </c>
      <c r="C5870">
        <f>IF(VLOOKUP($A5870,Sheet1!$A:$C,3,TRUE)=0,C5869,VLOOKUP($A5870,Sheet1!$A:$C,3,TRUE))</f>
        <v>13.7610216140747</v>
      </c>
      <c r="D5870">
        <f>AVERAGE(B5670:B5870)</f>
        <v>328.73936606639649</v>
      </c>
      <c r="E5870">
        <f>AVERAGE(C5670:C5870)</f>
        <v>12.664377440267508</v>
      </c>
      <c r="F5870">
        <f>IF(B5870&gt;D5870,1,0)</f>
        <v>0</v>
      </c>
      <c r="G5870">
        <f>IF(C5870&gt;E5870,1,0)</f>
        <v>1</v>
      </c>
    </row>
    <row r="5871" spans="1:7" x14ac:dyDescent="0.3">
      <c r="A5871" s="1">
        <v>44758</v>
      </c>
      <c r="B5871">
        <f>IF(VLOOKUP($A5871,Sheet1!$A:$C,2,TRUE)=0,B5870,VLOOKUP($A5871,Sheet1!$A:$C,2,TRUE))</f>
        <v>290.20132446289</v>
      </c>
      <c r="C5871">
        <f>IF(VLOOKUP($A5871,Sheet1!$A:$C,3,TRUE)=0,C5870,VLOOKUP($A5871,Sheet1!$A:$C,3,TRUE))</f>
        <v>13.7610216140747</v>
      </c>
      <c r="D5871">
        <f>AVERAGE(B5671:B5871)</f>
        <v>328.19355584139839</v>
      </c>
      <c r="E5871">
        <f>AVERAGE(C5671:C5871)</f>
        <v>12.679894352433665</v>
      </c>
      <c r="F5871">
        <f>IF(B5871&gt;D5871,1,0)</f>
        <v>0</v>
      </c>
      <c r="G5871">
        <f>IF(C5871&gt;E5871,1,0)</f>
        <v>1</v>
      </c>
    </row>
    <row r="5872" spans="1:7" x14ac:dyDescent="0.3">
      <c r="A5872" s="1">
        <v>44759</v>
      </c>
      <c r="B5872">
        <f>IF(VLOOKUP($A5872,Sheet1!$A:$C,2,TRUE)=0,B5871,VLOOKUP($A5872,Sheet1!$A:$C,2,TRUE))</f>
        <v>290.20132446289</v>
      </c>
      <c r="C5872">
        <f>IF(VLOOKUP($A5872,Sheet1!$A:$C,3,TRUE)=0,C5871,VLOOKUP($A5872,Sheet1!$A:$C,3,TRUE))</f>
        <v>13.7610216140747</v>
      </c>
      <c r="D5872">
        <f>AVERAGE(B5672:B5872)</f>
        <v>327.65696693534272</v>
      </c>
      <c r="E5872">
        <f>AVERAGE(C5672:C5872)</f>
        <v>12.695212962022444</v>
      </c>
      <c r="F5872">
        <f>IF(B5872&gt;D5872,1,0)</f>
        <v>0</v>
      </c>
      <c r="G5872">
        <f>IF(C5872&gt;E5872,1,0)</f>
        <v>1</v>
      </c>
    </row>
    <row r="5873" spans="1:7" x14ac:dyDescent="0.3">
      <c r="A5873" s="1">
        <v>44760</v>
      </c>
      <c r="B5873">
        <f>IF(VLOOKUP($A5873,Sheet1!$A:$C,2,TRUE)=0,B5872,VLOOKUP($A5873,Sheet1!$A:$C,2,TRUE))</f>
        <v>287.74545288085898</v>
      </c>
      <c r="C5873">
        <f>IF(VLOOKUP($A5873,Sheet1!$A:$C,3,TRUE)=0,C5872,VLOOKUP($A5873,Sheet1!$A:$C,3,TRUE))</f>
        <v>13.890560150146401</v>
      </c>
      <c r="D5873">
        <f>AVERAGE(B5673:B5873)</f>
        <v>327.10845582876624</v>
      </c>
      <c r="E5873">
        <f>AVERAGE(C5673:C5873)</f>
        <v>12.711126474598721</v>
      </c>
      <c r="F5873">
        <f>IF(B5873&gt;D5873,1,0)</f>
        <v>0</v>
      </c>
      <c r="G5873">
        <f>IF(C5873&gt;E5873,1,0)</f>
        <v>1</v>
      </c>
    </row>
    <row r="5874" spans="1:7" x14ac:dyDescent="0.3">
      <c r="A5874" s="1">
        <v>44761</v>
      </c>
      <c r="B5874">
        <f>IF(VLOOKUP($A5874,Sheet1!$A:$C,2,TRUE)=0,B5873,VLOOKUP($A5874,Sheet1!$A:$C,2,TRUE))</f>
        <v>296.59454345703102</v>
      </c>
      <c r="C5874">
        <f>IF(VLOOKUP($A5874,Sheet1!$A:$C,3,TRUE)=0,C5873,VLOOKUP($A5874,Sheet1!$A:$C,3,TRUE))</f>
        <v>13.4620857238769</v>
      </c>
      <c r="D5874">
        <f>AVERAGE(B5674:B5874)</f>
        <v>326.60988711836319</v>
      </c>
      <c r="E5874">
        <f>AVERAGE(C5674:C5874)</f>
        <v>12.724709966289439</v>
      </c>
      <c r="F5874">
        <f>IF(B5874&gt;D5874,1,0)</f>
        <v>0</v>
      </c>
      <c r="G5874">
        <f>IF(C5874&gt;E5874,1,0)</f>
        <v>1</v>
      </c>
    </row>
    <row r="5875" spans="1:7" x14ac:dyDescent="0.3">
      <c r="A5875" s="1">
        <v>44762</v>
      </c>
      <c r="B5875">
        <f>IF(VLOOKUP($A5875,Sheet1!$A:$C,2,TRUE)=0,B5874,VLOOKUP($A5875,Sheet1!$A:$C,2,TRUE))</f>
        <v>301.29751586914</v>
      </c>
      <c r="C5875">
        <f>IF(VLOOKUP($A5875,Sheet1!$A:$C,3,TRUE)=0,C5874,VLOOKUP($A5875,Sheet1!$A:$C,3,TRUE))</f>
        <v>13.242865562438899</v>
      </c>
      <c r="D5875">
        <f>AVERAGE(B5675:B5875)</f>
        <v>326.14704401576097</v>
      </c>
      <c r="E5875">
        <f>AVERAGE(C5675:C5875)</f>
        <v>12.736905363661711</v>
      </c>
      <c r="F5875">
        <f>IF(B5875&gt;D5875,1,0)</f>
        <v>0</v>
      </c>
      <c r="G5875">
        <f>IF(C5875&gt;E5875,1,0)</f>
        <v>1</v>
      </c>
    </row>
    <row r="5876" spans="1:7" x14ac:dyDescent="0.3">
      <c r="A5876" s="1">
        <v>44763</v>
      </c>
      <c r="B5876">
        <f>IF(VLOOKUP($A5876,Sheet1!$A:$C,2,TRUE)=0,B5875,VLOOKUP($A5876,Sheet1!$A:$C,2,TRUE))</f>
        <v>305.62265014648398</v>
      </c>
      <c r="C5876">
        <f>IF(VLOOKUP($A5876,Sheet1!$A:$C,3,TRUE)=0,C5875,VLOOKUP($A5876,Sheet1!$A:$C,3,TRUE))</f>
        <v>13.063504219055099</v>
      </c>
      <c r="D5876">
        <f>AVERAGE(B5676:B5876)</f>
        <v>325.70571899414057</v>
      </c>
      <c r="E5876">
        <f>AVERAGE(C5676:C5876)</f>
        <v>12.74820841604202</v>
      </c>
      <c r="F5876">
        <f>IF(B5876&gt;D5876,1,0)</f>
        <v>0</v>
      </c>
      <c r="G5876">
        <f>IF(C5876&gt;E5876,1,0)</f>
        <v>1</v>
      </c>
    </row>
    <row r="5877" spans="1:7" x14ac:dyDescent="0.3">
      <c r="A5877" s="1">
        <v>44764</v>
      </c>
      <c r="B5877">
        <f>IF(VLOOKUP($A5877,Sheet1!$A:$C,2,TRUE)=0,B5876,VLOOKUP($A5877,Sheet1!$A:$C,2,TRUE))</f>
        <v>300.263427734375</v>
      </c>
      <c r="C5877">
        <f>IF(VLOOKUP($A5877,Sheet1!$A:$C,3,TRUE)=0,C5876,VLOOKUP($A5877,Sheet1!$A:$C,3,TRUE))</f>
        <v>13.2926883697509</v>
      </c>
      <c r="D5877">
        <f>AVERAGE(B5677:B5877)</f>
        <v>325.23773117445</v>
      </c>
      <c r="E5877">
        <f>AVERAGE(C5677:C5877)</f>
        <v>12.760651688077534</v>
      </c>
      <c r="F5877">
        <f>IF(B5877&gt;D5877,1,0)</f>
        <v>0</v>
      </c>
      <c r="G5877">
        <f>IF(C5877&gt;E5877,1,0)</f>
        <v>1</v>
      </c>
    </row>
    <row r="5878" spans="1:7" x14ac:dyDescent="0.3">
      <c r="A5878" s="1">
        <v>44765</v>
      </c>
      <c r="B5878">
        <f>IF(VLOOKUP($A5878,Sheet1!$A:$C,2,TRUE)=0,B5877,VLOOKUP($A5878,Sheet1!$A:$C,2,TRUE))</f>
        <v>300.263427734375</v>
      </c>
      <c r="C5878">
        <f>IF(VLOOKUP($A5878,Sheet1!$A:$C,3,TRUE)=0,C5877,VLOOKUP($A5878,Sheet1!$A:$C,3,TRUE))</f>
        <v>13.2926883697509</v>
      </c>
      <c r="D5878">
        <f>AVERAGE(B5678:B5878)</f>
        <v>324.75085722510488</v>
      </c>
      <c r="E5878">
        <f>AVERAGE(C5678:C5878)</f>
        <v>12.773640281525395</v>
      </c>
      <c r="F5878">
        <f>IF(B5878&gt;D5878,1,0)</f>
        <v>0</v>
      </c>
      <c r="G5878">
        <f>IF(C5878&gt;E5878,1,0)</f>
        <v>1</v>
      </c>
    </row>
    <row r="5879" spans="1:7" x14ac:dyDescent="0.3">
      <c r="A5879" s="1">
        <v>44766</v>
      </c>
      <c r="B5879">
        <f>IF(VLOOKUP($A5879,Sheet1!$A:$C,2,TRUE)=0,B5878,VLOOKUP($A5879,Sheet1!$A:$C,2,TRUE))</f>
        <v>300.263427734375</v>
      </c>
      <c r="C5879">
        <f>IF(VLOOKUP($A5879,Sheet1!$A:$C,3,TRUE)=0,C5878,VLOOKUP($A5879,Sheet1!$A:$C,3,TRUE))</f>
        <v>13.2926883697509</v>
      </c>
      <c r="D5879">
        <f>AVERAGE(B5679:B5879)</f>
        <v>324.28967436984993</v>
      </c>
      <c r="E5879">
        <f>AVERAGE(C5679:C5879)</f>
        <v>12.785984404644541</v>
      </c>
      <c r="F5879">
        <f>IF(B5879&gt;D5879,1,0)</f>
        <v>0</v>
      </c>
      <c r="G5879">
        <f>IF(C5879&gt;E5879,1,0)</f>
        <v>1</v>
      </c>
    </row>
    <row r="5880" spans="1:7" x14ac:dyDescent="0.3">
      <c r="A5880" s="1">
        <v>44767</v>
      </c>
      <c r="B5880">
        <f>IF(VLOOKUP($A5880,Sheet1!$A:$C,2,TRUE)=0,B5879,VLOOKUP($A5880,Sheet1!$A:$C,2,TRUE))</f>
        <v>298.55328369140602</v>
      </c>
      <c r="C5880">
        <f>IF(VLOOKUP($A5880,Sheet1!$A:$C,3,TRUE)=0,C5879,VLOOKUP($A5880,Sheet1!$A:$C,3,TRUE))</f>
        <v>13.362440109252899</v>
      </c>
      <c r="D5880">
        <f>AVERAGE(B5680:B5880)</f>
        <v>323.88004390280042</v>
      </c>
      <c r="E5880">
        <f>AVERAGE(C5680:C5880)</f>
        <v>12.796940433445238</v>
      </c>
      <c r="F5880">
        <f>IF(B5880&gt;D5880,1,0)</f>
        <v>0</v>
      </c>
      <c r="G5880">
        <f>IF(C5880&gt;E5880,1,0)</f>
        <v>1</v>
      </c>
    </row>
    <row r="5881" spans="1:7" x14ac:dyDescent="0.3">
      <c r="A5881" s="1">
        <v>44768</v>
      </c>
      <c r="B5881">
        <f>IF(VLOOKUP($A5881,Sheet1!$A:$C,2,TRUE)=0,B5880,VLOOKUP($A5881,Sheet1!$A:$C,2,TRUE))</f>
        <v>292.68704223632801</v>
      </c>
      <c r="C5881">
        <f>IF(VLOOKUP($A5881,Sheet1!$A:$C,3,TRUE)=0,C5880,VLOOKUP($A5881,Sheet1!$A:$C,3,TRUE))</f>
        <v>13.631483078002899</v>
      </c>
      <c r="D5881">
        <f>AVERAGE(B5681:B5881)</f>
        <v>323.44255984481885</v>
      </c>
      <c r="E5881">
        <f>AVERAGE(C5681:C5881)</f>
        <v>12.809234984478525</v>
      </c>
      <c r="F5881">
        <f>IF(B5881&gt;D5881,1,0)</f>
        <v>0</v>
      </c>
      <c r="G5881">
        <f>IF(C5881&gt;E5881,1,0)</f>
        <v>1</v>
      </c>
    </row>
    <row r="5882" spans="1:7" x14ac:dyDescent="0.3">
      <c r="A5882" s="1">
        <v>44769</v>
      </c>
      <c r="B5882">
        <f>IF(VLOOKUP($A5882,Sheet1!$A:$C,2,TRUE)=0,B5881,VLOOKUP($A5882,Sheet1!$A:$C,2,TRUE))</f>
        <v>305.055908203125</v>
      </c>
      <c r="C5882">
        <f>IF(VLOOKUP($A5882,Sheet1!$A:$C,3,TRUE)=0,C5881,VLOOKUP($A5882,Sheet1!$A:$C,3,TRUE))</f>
        <v>13.053540229797299</v>
      </c>
      <c r="D5882">
        <f>AVERAGE(B5682:B5882)</f>
        <v>323.08712571177313</v>
      </c>
      <c r="E5882">
        <f>AVERAGE(C5682:C5882)</f>
        <v>12.818059304460341</v>
      </c>
      <c r="F5882">
        <f>IF(B5882&gt;D5882,1,0)</f>
        <v>0</v>
      </c>
      <c r="G5882">
        <f>IF(C5882&gt;E5882,1,0)</f>
        <v>1</v>
      </c>
    </row>
    <row r="5883" spans="1:7" x14ac:dyDescent="0.3">
      <c r="A5883" s="1">
        <v>44770</v>
      </c>
      <c r="B5883">
        <f>IF(VLOOKUP($A5883,Sheet1!$A:$C,2,TRUE)=0,B5882,VLOOKUP($A5883,Sheet1!$A:$C,2,TRUE))</f>
        <v>308.03875732421801</v>
      </c>
      <c r="C5883">
        <f>IF(VLOOKUP($A5883,Sheet1!$A:$C,3,TRUE)=0,C5882,VLOOKUP($A5883,Sheet1!$A:$C,3,TRUE))</f>
        <v>12.933964729309</v>
      </c>
      <c r="D5883">
        <f>AVERAGE(B5683:B5883)</f>
        <v>322.74653162410601</v>
      </c>
      <c r="E5883">
        <f>AVERAGE(C5683:C5883)</f>
        <v>12.826288721454654</v>
      </c>
      <c r="F5883">
        <f>IF(B5883&gt;D5883,1,0)</f>
        <v>0</v>
      </c>
      <c r="G5883">
        <f>IF(C5883&gt;E5883,1,0)</f>
        <v>1</v>
      </c>
    </row>
    <row r="5884" spans="1:7" x14ac:dyDescent="0.3">
      <c r="A5884" s="1">
        <v>44771</v>
      </c>
      <c r="B5884">
        <f>IF(VLOOKUP($A5884,Sheet1!$A:$C,2,TRUE)=0,B5883,VLOOKUP($A5884,Sheet1!$A:$C,2,TRUE))</f>
        <v>313.65646362304602</v>
      </c>
      <c r="C5884">
        <f>IF(VLOOKUP($A5884,Sheet1!$A:$C,3,TRUE)=0,C5883,VLOOKUP($A5884,Sheet1!$A:$C,3,TRUE))</f>
        <v>12.684851646423301</v>
      </c>
      <c r="D5884">
        <f>AVERAGE(B5684:B5884)</f>
        <v>322.43388632399524</v>
      </c>
      <c r="E5884">
        <f>AVERAGE(C5684:C5884)</f>
        <v>12.833278769877397</v>
      </c>
      <c r="F5884">
        <f>IF(B5884&gt;D5884,1,0)</f>
        <v>0</v>
      </c>
      <c r="G5884">
        <f>IF(C5884&gt;E5884,1,0)</f>
        <v>0</v>
      </c>
    </row>
    <row r="5885" spans="1:7" x14ac:dyDescent="0.3">
      <c r="A5885" s="1">
        <v>44772</v>
      </c>
      <c r="B5885">
        <f>IF(VLOOKUP($A5885,Sheet1!$A:$C,2,TRUE)=0,B5884,VLOOKUP($A5885,Sheet1!$A:$C,2,TRUE))</f>
        <v>313.65646362304602</v>
      </c>
      <c r="C5885">
        <f>IF(VLOOKUP($A5885,Sheet1!$A:$C,3,TRUE)=0,C5884,VLOOKUP($A5885,Sheet1!$A:$C,3,TRUE))</f>
        <v>12.684851646423301</v>
      </c>
      <c r="D5885">
        <f>AVERAGE(B5685:B5885)</f>
        <v>322.12000817445966</v>
      </c>
      <c r="E5885">
        <f>AVERAGE(C5685:C5885)</f>
        <v>12.84031838564135</v>
      </c>
      <c r="F5885">
        <f>IF(B5885&gt;D5885,1,0)</f>
        <v>0</v>
      </c>
      <c r="G5885">
        <f>IF(C5885&gt;E5885,1,0)</f>
        <v>0</v>
      </c>
    </row>
    <row r="5886" spans="1:7" x14ac:dyDescent="0.3">
      <c r="A5886" s="1">
        <v>44773</v>
      </c>
      <c r="B5886">
        <f>IF(VLOOKUP($A5886,Sheet1!$A:$C,2,TRUE)=0,B5885,VLOOKUP($A5886,Sheet1!$A:$C,2,TRUE))</f>
        <v>313.65646362304602</v>
      </c>
      <c r="C5886">
        <f>IF(VLOOKUP($A5886,Sheet1!$A:$C,3,TRUE)=0,C5885,VLOOKUP($A5886,Sheet1!$A:$C,3,TRUE))</f>
        <v>12.684851646423301</v>
      </c>
      <c r="D5886">
        <f>AVERAGE(B5686:B5886)</f>
        <v>321.77797353564205</v>
      </c>
      <c r="E5886">
        <f>AVERAGE(C5686:C5886)</f>
        <v>12.848250351141912</v>
      </c>
      <c r="F5886">
        <f>IF(B5886&gt;D5886,1,0)</f>
        <v>0</v>
      </c>
      <c r="G5886">
        <f>IF(C5886&gt;E5886,1,0)</f>
        <v>0</v>
      </c>
    </row>
    <row r="5887" spans="1:7" x14ac:dyDescent="0.3">
      <c r="A5887" s="1">
        <v>44774</v>
      </c>
      <c r="B5887">
        <f>IF(VLOOKUP($A5887,Sheet1!$A:$C,2,TRUE)=0,B5886,VLOOKUP($A5887,Sheet1!$A:$C,2,TRUE))</f>
        <v>313.467529296875</v>
      </c>
      <c r="C5887">
        <f>IF(VLOOKUP($A5887,Sheet1!$A:$C,3,TRUE)=0,C5886,VLOOKUP($A5887,Sheet1!$A:$C,3,TRUE))</f>
        <v>12.694816589355399</v>
      </c>
      <c r="D5887">
        <f>AVERAGE(B5687:B5887)</f>
        <v>321.42745409913323</v>
      </c>
      <c r="E5887">
        <f>AVERAGE(C5687:C5887)</f>
        <v>12.856331047133997</v>
      </c>
      <c r="F5887">
        <f>IF(B5887&gt;D5887,1,0)</f>
        <v>0</v>
      </c>
      <c r="G5887">
        <f>IF(C5887&gt;E5887,1,0)</f>
        <v>0</v>
      </c>
    </row>
    <row r="5888" spans="1:7" x14ac:dyDescent="0.3">
      <c r="A5888" s="1">
        <v>44775</v>
      </c>
      <c r="B5888">
        <f>IF(VLOOKUP($A5888,Sheet1!$A:$C,2,TRUE)=0,B5887,VLOOKUP($A5888,Sheet1!$A:$C,2,TRUE))</f>
        <v>312.53289794921801</v>
      </c>
      <c r="C5888">
        <f>IF(VLOOKUP($A5888,Sheet1!$A:$C,3,TRUE)=0,C5887,VLOOKUP($A5888,Sheet1!$A:$C,3,TRUE))</f>
        <v>12.744639396667401</v>
      </c>
      <c r="D5888">
        <f>AVERAGE(B5688:B5888)</f>
        <v>321.12006723584221</v>
      </c>
      <c r="E5888">
        <f>AVERAGE(C5688:C5888)</f>
        <v>12.86342024447311</v>
      </c>
      <c r="F5888">
        <f>IF(B5888&gt;D5888,1,0)</f>
        <v>0</v>
      </c>
      <c r="G5888">
        <f>IF(C5888&gt;E5888,1,0)</f>
        <v>0</v>
      </c>
    </row>
    <row r="5889" spans="1:7" x14ac:dyDescent="0.3">
      <c r="A5889" s="1">
        <v>44776</v>
      </c>
      <c r="B5889">
        <f>IF(VLOOKUP($A5889,Sheet1!$A:$C,2,TRUE)=0,B5888,VLOOKUP($A5889,Sheet1!$A:$C,2,TRUE))</f>
        <v>321.04397583007801</v>
      </c>
      <c r="C5889">
        <f>IF(VLOOKUP($A5889,Sheet1!$A:$C,3,TRUE)=0,C5888,VLOOKUP($A5889,Sheet1!$A:$C,3,TRUE))</f>
        <v>12.405844688415501</v>
      </c>
      <c r="D5889">
        <f>AVERAGE(B5689:B5889)</f>
        <v>320.84343616998012</v>
      </c>
      <c r="E5889">
        <f>AVERAGE(C5689:C5889)</f>
        <v>12.869071765918616</v>
      </c>
      <c r="F5889">
        <f>IF(B5889&gt;D5889,1,0)</f>
        <v>1</v>
      </c>
      <c r="G5889">
        <f>IF(C5889&gt;E5889,1,0)</f>
        <v>0</v>
      </c>
    </row>
    <row r="5890" spans="1:7" x14ac:dyDescent="0.3">
      <c r="A5890" s="1">
        <v>44777</v>
      </c>
      <c r="B5890">
        <f>IF(VLOOKUP($A5890,Sheet1!$A:$C,2,TRUE)=0,B5889,VLOOKUP($A5890,Sheet1!$A:$C,2,TRUE))</f>
        <v>322.545318603515</v>
      </c>
      <c r="C5890">
        <f>IF(VLOOKUP($A5890,Sheet1!$A:$C,3,TRUE)=0,C5889,VLOOKUP($A5890,Sheet1!$A:$C,3,TRUE))</f>
        <v>12.3460578918457</v>
      </c>
      <c r="D5890">
        <f>AVERAGE(B5690:B5890)</f>
        <v>320.57427447115009</v>
      </c>
      <c r="E5890">
        <f>AVERAGE(C5690:C5890)</f>
        <v>12.87442584061502</v>
      </c>
      <c r="F5890">
        <f>IF(B5890&gt;D5890,1,0)</f>
        <v>1</v>
      </c>
      <c r="G5890">
        <f>IF(C5890&gt;E5890,1,0)</f>
        <v>0</v>
      </c>
    </row>
    <row r="5891" spans="1:7" x14ac:dyDescent="0.3">
      <c r="A5891" s="1">
        <v>44778</v>
      </c>
      <c r="B5891">
        <f>IF(VLOOKUP($A5891,Sheet1!$A:$C,2,TRUE)=0,B5890,VLOOKUP($A5891,Sheet1!$A:$C,2,TRUE))</f>
        <v>319.91046142578102</v>
      </c>
      <c r="C5891">
        <f>IF(VLOOKUP($A5891,Sheet1!$A:$C,3,TRUE)=0,C5890,VLOOKUP($A5891,Sheet1!$A:$C,3,TRUE))</f>
        <v>12.4357376098632</v>
      </c>
      <c r="D5891">
        <f>AVERAGE(B5691:B5891)</f>
        <v>320.29200403014221</v>
      </c>
      <c r="E5891">
        <f>AVERAGE(C5691:C5891)</f>
        <v>12.880226083062754</v>
      </c>
      <c r="F5891">
        <f>IF(B5891&gt;D5891,1,0)</f>
        <v>0</v>
      </c>
      <c r="G5891">
        <f>IF(C5891&gt;E5891,1,0)</f>
        <v>0</v>
      </c>
    </row>
    <row r="5892" spans="1:7" x14ac:dyDescent="0.3">
      <c r="A5892" s="1">
        <v>44779</v>
      </c>
      <c r="B5892">
        <f>IF(VLOOKUP($A5892,Sheet1!$A:$C,2,TRUE)=0,B5891,VLOOKUP($A5892,Sheet1!$A:$C,2,TRUE))</f>
        <v>319.91046142578102</v>
      </c>
      <c r="C5892">
        <f>IF(VLOOKUP($A5892,Sheet1!$A:$C,3,TRUE)=0,C5891,VLOOKUP($A5892,Sheet1!$A:$C,3,TRUE))</f>
        <v>12.4357376098632</v>
      </c>
      <c r="D5892">
        <f>AVERAGE(B5692:B5892)</f>
        <v>320.00973358913438</v>
      </c>
      <c r="E5892">
        <f>AVERAGE(C5692:C5892)</f>
        <v>12.886026325510489</v>
      </c>
      <c r="F5892">
        <f>IF(B5892&gt;D5892,1,0)</f>
        <v>0</v>
      </c>
      <c r="G5892">
        <f>IF(C5892&gt;E5892,1,0)</f>
        <v>0</v>
      </c>
    </row>
    <row r="5893" spans="1:7" x14ac:dyDescent="0.3">
      <c r="A5893" s="1">
        <v>44780</v>
      </c>
      <c r="B5893">
        <f>IF(VLOOKUP($A5893,Sheet1!$A:$C,2,TRUE)=0,B5892,VLOOKUP($A5893,Sheet1!$A:$C,2,TRUE))</f>
        <v>319.91046142578102</v>
      </c>
      <c r="C5893">
        <f>IF(VLOOKUP($A5893,Sheet1!$A:$C,3,TRUE)=0,C5892,VLOOKUP($A5893,Sheet1!$A:$C,3,TRUE))</f>
        <v>12.4357376098632</v>
      </c>
      <c r="D5893">
        <f>AVERAGE(B5693:B5893)</f>
        <v>319.77411131597864</v>
      </c>
      <c r="E5893">
        <f>AVERAGE(C5693:C5893)</f>
        <v>12.890537627300793</v>
      </c>
      <c r="F5893">
        <f>IF(B5893&gt;D5893,1,0)</f>
        <v>1</v>
      </c>
      <c r="G5893">
        <f>IF(C5893&gt;E5893,1,0)</f>
        <v>0</v>
      </c>
    </row>
    <row r="5894" spans="1:7" x14ac:dyDescent="0.3">
      <c r="A5894" s="1">
        <v>44781</v>
      </c>
      <c r="B5894">
        <f>IF(VLOOKUP($A5894,Sheet1!$A:$C,2,TRUE)=0,B5893,VLOOKUP($A5894,Sheet1!$A:$C,2,TRUE))</f>
        <v>318.87640380859301</v>
      </c>
      <c r="C5894">
        <f>IF(VLOOKUP($A5894,Sheet1!$A:$C,3,TRUE)=0,C5893,VLOOKUP($A5894,Sheet1!$A:$C,3,TRUE))</f>
        <v>12.485560417175201</v>
      </c>
      <c r="D5894">
        <f>AVERAGE(B5694:B5894)</f>
        <v>319.55341380864229</v>
      </c>
      <c r="E5894">
        <f>AVERAGE(C5694:C5894)</f>
        <v>12.894553179764609</v>
      </c>
      <c r="F5894">
        <f>IF(B5894&gt;D5894,1,0)</f>
        <v>0</v>
      </c>
      <c r="G5894">
        <f>IF(C5894&gt;E5894,1,0)</f>
        <v>0</v>
      </c>
    </row>
    <row r="5895" spans="1:7" x14ac:dyDescent="0.3">
      <c r="A5895" s="1">
        <v>44782</v>
      </c>
      <c r="B5895">
        <f>IF(VLOOKUP($A5895,Sheet1!$A:$C,2,TRUE)=0,B5894,VLOOKUP($A5895,Sheet1!$A:$C,2,TRUE))</f>
        <v>315.26718139648398</v>
      </c>
      <c r="C5895">
        <f>IF(VLOOKUP($A5895,Sheet1!$A:$C,3,TRUE)=0,C5894,VLOOKUP($A5895,Sheet1!$A:$C,3,TRUE))</f>
        <v>12.6250648498535</v>
      </c>
      <c r="D5895">
        <f>AVERAGE(B5695:B5895)</f>
        <v>319.33823193602296</v>
      </c>
      <c r="E5895">
        <f>AVERAGE(C5695:C5895)</f>
        <v>12.898519164887214</v>
      </c>
      <c r="F5895">
        <f>IF(B5895&gt;D5895,1,0)</f>
        <v>0</v>
      </c>
      <c r="G5895">
        <f>IF(C5895&gt;E5895,1,0)</f>
        <v>0</v>
      </c>
    </row>
    <row r="5896" spans="1:7" x14ac:dyDescent="0.3">
      <c r="A5896" s="1">
        <v>44783</v>
      </c>
      <c r="B5896">
        <f>IF(VLOOKUP($A5896,Sheet1!$A:$C,2,TRUE)=0,B5895,VLOOKUP($A5896,Sheet1!$A:$C,2,TRUE))</f>
        <v>324.06661987304602</v>
      </c>
      <c r="C5896">
        <f>IF(VLOOKUP($A5896,Sheet1!$A:$C,3,TRUE)=0,C5895,VLOOKUP($A5896,Sheet1!$A:$C,3,TRUE))</f>
        <v>12.2862701416015</v>
      </c>
      <c r="D5896">
        <f>AVERAGE(B5696:B5896)</f>
        <v>319.21628733772542</v>
      </c>
      <c r="E5896">
        <f>AVERAGE(C5696:C5896)</f>
        <v>12.899163635215929</v>
      </c>
      <c r="F5896">
        <f>IF(B5896&gt;D5896,1,0)</f>
        <v>1</v>
      </c>
      <c r="G5896">
        <f>IF(C5896&gt;E5896,1,0)</f>
        <v>0</v>
      </c>
    </row>
    <row r="5897" spans="1:7" x14ac:dyDescent="0.3">
      <c r="A5897" s="1">
        <v>44784</v>
      </c>
      <c r="B5897">
        <f>IF(VLOOKUP($A5897,Sheet1!$A:$C,2,TRUE)=0,B5896,VLOOKUP($A5897,Sheet1!$A:$C,2,TRUE))</f>
        <v>322.22714233398398</v>
      </c>
      <c r="C5897">
        <f>IF(VLOOKUP($A5897,Sheet1!$A:$C,3,TRUE)=0,C5896,VLOOKUP($A5897,Sheet1!$A:$C,3,TRUE))</f>
        <v>12.3560218811035</v>
      </c>
      <c r="D5897">
        <f>AVERAGE(B5697:B5897)</f>
        <v>319.08519110988027</v>
      </c>
      <c r="E5897">
        <f>AVERAGE(C5697:C5897)</f>
        <v>12.900155129124256</v>
      </c>
      <c r="F5897">
        <f>IF(B5897&gt;D5897,1,0)</f>
        <v>1</v>
      </c>
      <c r="G5897">
        <f>IF(C5897&gt;E5897,1,0)</f>
        <v>0</v>
      </c>
    </row>
    <row r="5898" spans="1:7" x14ac:dyDescent="0.3">
      <c r="A5898" s="1">
        <v>44785</v>
      </c>
      <c r="B5898">
        <f>IF(VLOOKUP($A5898,Sheet1!$A:$C,2,TRUE)=0,B5897,VLOOKUP($A5898,Sheet1!$A:$C,2,TRUE))</f>
        <v>328.50112915039</v>
      </c>
      <c r="C5898">
        <f>IF(VLOOKUP($A5898,Sheet1!$A:$C,3,TRUE)=0,C5897,VLOOKUP($A5898,Sheet1!$A:$C,3,TRUE))</f>
        <v>12.106908798217701</v>
      </c>
      <c r="D5898">
        <f>AVERAGE(B5698:B5898)</f>
        <v>318.98530874679335</v>
      </c>
      <c r="E5898">
        <f>AVERAGE(C5698:C5898)</f>
        <v>12.899907254461011</v>
      </c>
      <c r="F5898">
        <f>IF(B5898&gt;D5898,1,0)</f>
        <v>1</v>
      </c>
      <c r="G5898">
        <f>IF(C5898&gt;E5898,1,0)</f>
        <v>0</v>
      </c>
    </row>
    <row r="5899" spans="1:7" x14ac:dyDescent="0.3">
      <c r="A5899" s="1">
        <v>44786</v>
      </c>
      <c r="B5899">
        <f>IF(VLOOKUP($A5899,Sheet1!$A:$C,2,TRUE)=0,B5898,VLOOKUP($A5899,Sheet1!$A:$C,2,TRUE))</f>
        <v>328.50112915039</v>
      </c>
      <c r="C5899">
        <f>IF(VLOOKUP($A5899,Sheet1!$A:$C,3,TRUE)=0,C5898,VLOOKUP($A5899,Sheet1!$A:$C,3,TRUE))</f>
        <v>12.106908798217701</v>
      </c>
      <c r="D5899">
        <f>AVERAGE(B5699:B5899)</f>
        <v>318.87748741036029</v>
      </c>
      <c r="E5899">
        <f>AVERAGE(C5699:C5899)</f>
        <v>12.900055980207888</v>
      </c>
      <c r="F5899">
        <f>IF(B5899&gt;D5899,1,0)</f>
        <v>1</v>
      </c>
      <c r="G5899">
        <f>IF(C5899&gt;E5899,1,0)</f>
        <v>0</v>
      </c>
    </row>
    <row r="5900" spans="1:7" x14ac:dyDescent="0.3">
      <c r="A5900" s="1">
        <v>44787</v>
      </c>
      <c r="B5900">
        <f>IF(VLOOKUP($A5900,Sheet1!$A:$C,2,TRUE)=0,B5899,VLOOKUP($A5900,Sheet1!$A:$C,2,TRUE))</f>
        <v>328.50112915039</v>
      </c>
      <c r="C5900">
        <f>IF(VLOOKUP($A5900,Sheet1!$A:$C,3,TRUE)=0,C5899,VLOOKUP($A5900,Sheet1!$A:$C,3,TRUE))</f>
        <v>12.106908798217701</v>
      </c>
      <c r="D5900">
        <f>AVERAGE(B5700:B5900)</f>
        <v>318.81005176145629</v>
      </c>
      <c r="E5900">
        <f>AVERAGE(C5700:C5900)</f>
        <v>12.898717457975302</v>
      </c>
      <c r="F5900">
        <f>IF(B5900&gt;D5900,1,0)</f>
        <v>1</v>
      </c>
      <c r="G5900">
        <f>IF(C5900&gt;E5900,1,0)</f>
        <v>0</v>
      </c>
    </row>
    <row r="5901" spans="1:7" x14ac:dyDescent="0.3">
      <c r="A5901" s="1">
        <v>44788</v>
      </c>
      <c r="B5901">
        <f>IF(VLOOKUP($A5901,Sheet1!$A:$C,2,TRUE)=0,B5900,VLOOKUP($A5901,Sheet1!$A:$C,2,TRUE))</f>
        <v>331.15579223632801</v>
      </c>
      <c r="C5901">
        <f>IF(VLOOKUP($A5901,Sheet1!$A:$C,3,TRUE)=0,C5900,VLOOKUP($A5901,Sheet1!$A:$C,3,TRUE))</f>
        <v>12.007264137268001</v>
      </c>
      <c r="D5901">
        <f>AVERAGE(B5701:B5901)</f>
        <v>318.75848601232116</v>
      </c>
      <c r="E5901">
        <f>AVERAGE(C5701:C5901)</f>
        <v>12.896784046989154</v>
      </c>
      <c r="F5901">
        <f>IF(B5901&gt;D5901,1,0)</f>
        <v>1</v>
      </c>
      <c r="G5901">
        <f>IF(C5901&gt;E5901,1,0)</f>
        <v>0</v>
      </c>
    </row>
    <row r="5902" spans="1:7" x14ac:dyDescent="0.3">
      <c r="A5902" s="1">
        <v>44789</v>
      </c>
      <c r="B5902">
        <f>IF(VLOOKUP($A5902,Sheet1!$A:$C,2,TRUE)=0,B5901,VLOOKUP($A5902,Sheet1!$A:$C,2,TRUE))</f>
        <v>330.380279541015</v>
      </c>
      <c r="C5902">
        <f>IF(VLOOKUP($A5902,Sheet1!$A:$C,3,TRUE)=0,C5901,VLOOKUP($A5902,Sheet1!$A:$C,3,TRUE))</f>
        <v>12.037157058715801</v>
      </c>
      <c r="D5902">
        <f>AVERAGE(B5702:B5902)</f>
        <v>318.72017293901581</v>
      </c>
      <c r="E5902">
        <f>AVERAGE(C5702:C5902)</f>
        <v>12.894454030848241</v>
      </c>
      <c r="F5902">
        <f>IF(B5902&gt;D5902,1,0)</f>
        <v>1</v>
      </c>
      <c r="G5902">
        <f>IF(C5902&gt;E5902,1,0)</f>
        <v>0</v>
      </c>
    </row>
    <row r="5903" spans="1:7" x14ac:dyDescent="0.3">
      <c r="A5903" s="1">
        <v>44790</v>
      </c>
      <c r="B5903">
        <f>IF(VLOOKUP($A5903,Sheet1!$A:$C,2,TRUE)=0,B5902,VLOOKUP($A5903,Sheet1!$A:$C,2,TRUE))</f>
        <v>326.61196899414</v>
      </c>
      <c r="C5903">
        <f>IF(VLOOKUP($A5903,Sheet1!$A:$C,3,TRUE)=0,C5902,VLOOKUP($A5903,Sheet1!$A:$C,3,TRUE))</f>
        <v>12.1766605377197</v>
      </c>
      <c r="D5903">
        <f>AVERAGE(B5703:B5903)</f>
        <v>318.61034928506876</v>
      </c>
      <c r="E5903">
        <f>AVERAGE(C5703:C5903)</f>
        <v>12.894801054427852</v>
      </c>
      <c r="F5903">
        <f>IF(B5903&gt;D5903,1,0)</f>
        <v>1</v>
      </c>
      <c r="G5903">
        <f>IF(C5903&gt;E5903,1,0)</f>
        <v>0</v>
      </c>
    </row>
    <row r="5904" spans="1:7" x14ac:dyDescent="0.3">
      <c r="A5904" s="1">
        <v>44791</v>
      </c>
      <c r="B5904">
        <f>IF(VLOOKUP($A5904,Sheet1!$A:$C,2,TRUE)=0,B5903,VLOOKUP($A5904,Sheet1!$A:$C,2,TRUE))</f>
        <v>327.3974609375</v>
      </c>
      <c r="C5904">
        <f>IF(VLOOKUP($A5904,Sheet1!$A:$C,3,TRUE)=0,C5903,VLOOKUP($A5904,Sheet1!$A:$C,3,TRUE))</f>
        <v>12.1567316055297</v>
      </c>
      <c r="D5904">
        <f>AVERAGE(B5704:B5904)</f>
        <v>318.50443355123792</v>
      </c>
      <c r="E5904">
        <f>AVERAGE(C5704:C5904)</f>
        <v>12.895048929091097</v>
      </c>
      <c r="F5904">
        <f>IF(B5904&gt;D5904,1,0)</f>
        <v>1</v>
      </c>
      <c r="G5904">
        <f>IF(C5904&gt;E5904,1,0)</f>
        <v>0</v>
      </c>
    </row>
    <row r="5905" spans="1:7" x14ac:dyDescent="0.3">
      <c r="A5905" s="1">
        <v>44792</v>
      </c>
      <c r="B5905">
        <f>IF(VLOOKUP($A5905,Sheet1!$A:$C,2,TRUE)=0,B5904,VLOOKUP($A5905,Sheet1!$A:$C,2,TRUE))</f>
        <v>321.01409912109301</v>
      </c>
      <c r="C5905">
        <f>IF(VLOOKUP($A5905,Sheet1!$A:$C,3,TRUE)=0,C5904,VLOOKUP($A5905,Sheet1!$A:$C,3,TRUE))</f>
        <v>12.385915756225501</v>
      </c>
      <c r="D5905">
        <f>AVERAGE(B5705:B5905)</f>
        <v>318.36675979841999</v>
      </c>
      <c r="E5905">
        <f>AVERAGE(C5705:C5905)</f>
        <v>12.896437023409543</v>
      </c>
      <c r="F5905">
        <f>IF(B5905&gt;D5905,1,0)</f>
        <v>1</v>
      </c>
      <c r="G5905">
        <f>IF(C5905&gt;E5905,1,0)</f>
        <v>0</v>
      </c>
    </row>
    <row r="5906" spans="1:7" x14ac:dyDescent="0.3">
      <c r="A5906" s="1">
        <v>44793</v>
      </c>
      <c r="B5906">
        <f>IF(VLOOKUP($A5906,Sheet1!$A:$C,2,TRUE)=0,B5905,VLOOKUP($A5906,Sheet1!$A:$C,2,TRUE))</f>
        <v>321.01409912109301</v>
      </c>
      <c r="C5906">
        <f>IF(VLOOKUP($A5906,Sheet1!$A:$C,3,TRUE)=0,C5905,VLOOKUP($A5906,Sheet1!$A:$C,3,TRUE))</f>
        <v>12.385915756225501</v>
      </c>
      <c r="D5906">
        <f>AVERAGE(B5706:B5906)</f>
        <v>318.17361161720692</v>
      </c>
      <c r="E5906">
        <f>AVERAGE(C5706:C5906)</f>
        <v>12.899708956628276</v>
      </c>
      <c r="F5906">
        <f>IF(B5906&gt;D5906,1,0)</f>
        <v>1</v>
      </c>
      <c r="G5906">
        <f>IF(C5906&gt;E5906,1,0)</f>
        <v>0</v>
      </c>
    </row>
    <row r="5907" spans="1:7" x14ac:dyDescent="0.3">
      <c r="A5907" s="1">
        <v>44794</v>
      </c>
      <c r="B5907">
        <f>IF(VLOOKUP($A5907,Sheet1!$A:$C,2,TRUE)=0,B5906,VLOOKUP($A5907,Sheet1!$A:$C,2,TRUE))</f>
        <v>321.01409912109301</v>
      </c>
      <c r="C5907">
        <f>IF(VLOOKUP($A5907,Sheet1!$A:$C,3,TRUE)=0,C5906,VLOOKUP($A5907,Sheet1!$A:$C,3,TRUE))</f>
        <v>12.385915756225501</v>
      </c>
      <c r="D5907">
        <f>AVERAGE(B5707:B5907)</f>
        <v>317.96828327843201</v>
      </c>
      <c r="E5907">
        <f>AVERAGE(C5707:C5907)</f>
        <v>12.90332791817127</v>
      </c>
      <c r="F5907">
        <f>IF(B5907&gt;D5907,1,0)</f>
        <v>1</v>
      </c>
      <c r="G5907">
        <f>IF(C5907&gt;E5907,1,0)</f>
        <v>0</v>
      </c>
    </row>
    <row r="5908" spans="1:7" x14ac:dyDescent="0.3">
      <c r="A5908" s="1">
        <v>44795</v>
      </c>
      <c r="B5908">
        <f>IF(VLOOKUP($A5908,Sheet1!$A:$C,2,TRUE)=0,B5907,VLOOKUP($A5908,Sheet1!$A:$C,2,TRUE))</f>
        <v>312.562744140625</v>
      </c>
      <c r="C5908">
        <f>IF(VLOOKUP($A5908,Sheet1!$A:$C,3,TRUE)=0,C5907,VLOOKUP($A5908,Sheet1!$A:$C,3,TRUE))</f>
        <v>12.7247104644775</v>
      </c>
      <c r="D5908">
        <f>AVERAGE(B5708:B5908)</f>
        <v>317.70626299654072</v>
      </c>
      <c r="E5908">
        <f>AVERAGE(C5708:C5908)</f>
        <v>12.909177746938809</v>
      </c>
      <c r="F5908">
        <f>IF(B5908&gt;D5908,1,0)</f>
        <v>0</v>
      </c>
      <c r="G5908">
        <f>IF(C5908&gt;E5908,1,0)</f>
        <v>0</v>
      </c>
    </row>
    <row r="5909" spans="1:7" x14ac:dyDescent="0.3">
      <c r="A5909" s="1">
        <v>44796</v>
      </c>
      <c r="B5909">
        <f>IF(VLOOKUP($A5909,Sheet1!$A:$C,2,TRUE)=0,B5908,VLOOKUP($A5909,Sheet1!$A:$C,2,TRUE))</f>
        <v>312.30422973632801</v>
      </c>
      <c r="C5909">
        <f>IF(VLOOKUP($A5909,Sheet1!$A:$C,3,TRUE)=0,C5908,VLOOKUP($A5909,Sheet1!$A:$C,3,TRUE))</f>
        <v>12.7346744537353</v>
      </c>
      <c r="D5909">
        <f>AVERAGE(B5709:B5909)</f>
        <v>317.51662722155817</v>
      </c>
      <c r="E5909">
        <f>AVERAGE(C5709:C5909)</f>
        <v>12.912647982734926</v>
      </c>
      <c r="F5909">
        <f>IF(B5909&gt;D5909,1,0)</f>
        <v>0</v>
      </c>
      <c r="G5909">
        <f>IF(C5909&gt;E5909,1,0)</f>
        <v>0</v>
      </c>
    </row>
    <row r="5910" spans="1:7" x14ac:dyDescent="0.3">
      <c r="A5910" s="1">
        <v>44797</v>
      </c>
      <c r="B5910">
        <f>IF(VLOOKUP($A5910,Sheet1!$A:$C,2,TRUE)=0,B5909,VLOOKUP($A5910,Sheet1!$A:$C,2,TRUE))</f>
        <v>313.20904541015602</v>
      </c>
      <c r="C5910">
        <f>IF(VLOOKUP($A5910,Sheet1!$A:$C,3,TRUE)=0,C5909,VLOOKUP($A5910,Sheet1!$A:$C,3,TRUE))</f>
        <v>12.694816589355399</v>
      </c>
      <c r="D5910">
        <f>AVERAGE(B5710:B5910)</f>
        <v>317.30950031944764</v>
      </c>
      <c r="E5910">
        <f>AVERAGE(C5710:C5910)</f>
        <v>12.916713116773899</v>
      </c>
      <c r="F5910">
        <f>IF(B5910&gt;D5910,1,0)</f>
        <v>0</v>
      </c>
      <c r="G5910">
        <f>IF(C5910&gt;E5910,1,0)</f>
        <v>0</v>
      </c>
    </row>
    <row r="5911" spans="1:7" x14ac:dyDescent="0.3">
      <c r="A5911" s="1">
        <v>44798</v>
      </c>
      <c r="B5911">
        <f>IF(VLOOKUP($A5911,Sheet1!$A:$C,2,TRUE)=0,B5910,VLOOKUP($A5911,Sheet1!$A:$C,2,TRUE))</f>
        <v>318.74716186523398</v>
      </c>
      <c r="C5911">
        <f>IF(VLOOKUP($A5911,Sheet1!$A:$C,3,TRUE)=0,C5910,VLOOKUP($A5911,Sheet1!$A:$C,3,TRUE))</f>
        <v>12.475597381591699</v>
      </c>
      <c r="D5911">
        <f>AVERAGE(B5711:B5911)</f>
        <v>317.12992623552157</v>
      </c>
      <c r="E5911">
        <f>AVERAGE(C5711:C5911)</f>
        <v>12.919687607988175</v>
      </c>
      <c r="F5911">
        <f>IF(B5911&gt;D5911,1,0)</f>
        <v>1</v>
      </c>
      <c r="G5911">
        <f>IF(C5911&gt;E5911,1,0)</f>
        <v>0</v>
      </c>
    </row>
    <row r="5912" spans="1:7" x14ac:dyDescent="0.3">
      <c r="A5912" s="1">
        <v>44799</v>
      </c>
      <c r="B5912">
        <f>IF(VLOOKUP($A5912,Sheet1!$A:$C,2,TRUE)=0,B5911,VLOOKUP($A5912,Sheet1!$A:$C,2,TRUE))</f>
        <v>305.68228149414</v>
      </c>
      <c r="C5912">
        <f>IF(VLOOKUP($A5912,Sheet1!$A:$C,3,TRUE)=0,C5911,VLOOKUP($A5912,Sheet1!$A:$C,3,TRUE))</f>
        <v>12.983787536621</v>
      </c>
      <c r="D5912">
        <f>AVERAGE(B5712:B5912)</f>
        <v>316.88535274676417</v>
      </c>
      <c r="E5912">
        <f>AVERAGE(C5712:C5912)</f>
        <v>12.925190408431455</v>
      </c>
      <c r="F5912">
        <f>IF(B5912&gt;D5912,1,0)</f>
        <v>0</v>
      </c>
      <c r="G5912">
        <f>IF(C5912&gt;E5912,1,0)</f>
        <v>1</v>
      </c>
    </row>
    <row r="5913" spans="1:7" x14ac:dyDescent="0.3">
      <c r="A5913" s="1">
        <v>44800</v>
      </c>
      <c r="B5913">
        <f>IF(VLOOKUP($A5913,Sheet1!$A:$C,2,TRUE)=0,B5912,VLOOKUP($A5913,Sheet1!$A:$C,2,TRUE))</f>
        <v>305.68228149414</v>
      </c>
      <c r="C5913">
        <f>IF(VLOOKUP($A5913,Sheet1!$A:$C,3,TRUE)=0,C5912,VLOOKUP($A5913,Sheet1!$A:$C,3,TRUE))</f>
        <v>12.983787536621</v>
      </c>
      <c r="D5913">
        <f>AVERAGE(B5713:B5913)</f>
        <v>316.65498071167593</v>
      </c>
      <c r="E5913">
        <f>AVERAGE(C5713:C5913)</f>
        <v>12.930197459548246</v>
      </c>
      <c r="F5913">
        <f>IF(B5913&gt;D5913,1,0)</f>
        <v>0</v>
      </c>
      <c r="G5913">
        <f>IF(C5913&gt;E5913,1,0)</f>
        <v>1</v>
      </c>
    </row>
    <row r="5914" spans="1:7" x14ac:dyDescent="0.3">
      <c r="A5914" s="1">
        <v>44801</v>
      </c>
      <c r="B5914">
        <f>IF(VLOOKUP($A5914,Sheet1!$A:$C,2,TRUE)=0,B5913,VLOOKUP($A5914,Sheet1!$A:$C,2,TRUE))</f>
        <v>305.68228149414</v>
      </c>
      <c r="C5914">
        <f>IF(VLOOKUP($A5914,Sheet1!$A:$C,3,TRUE)=0,C5913,VLOOKUP($A5914,Sheet1!$A:$C,3,TRUE))</f>
        <v>12.983787536621</v>
      </c>
      <c r="D5914">
        <f>AVERAGE(B5714:B5914)</f>
        <v>316.40493364476441</v>
      </c>
      <c r="E5914">
        <f>AVERAGE(C5714:C5914)</f>
        <v>12.935997711485278</v>
      </c>
      <c r="F5914">
        <f>IF(B5914&gt;D5914,1,0)</f>
        <v>0</v>
      </c>
      <c r="G5914">
        <f>IF(C5914&gt;E5914,1,0)</f>
        <v>1</v>
      </c>
    </row>
    <row r="5915" spans="1:7" x14ac:dyDescent="0.3">
      <c r="A5915" s="1">
        <v>44802</v>
      </c>
      <c r="B5915">
        <f>IF(VLOOKUP($A5915,Sheet1!$A:$C,2,TRUE)=0,B5914,VLOOKUP($A5915,Sheet1!$A:$C,2,TRUE))</f>
        <v>302.66964721679602</v>
      </c>
      <c r="C5915">
        <f>IF(VLOOKUP($A5915,Sheet1!$A:$C,3,TRUE)=0,C5914,VLOOKUP($A5915,Sheet1!$A:$C,3,TRUE))</f>
        <v>13.1133270263671</v>
      </c>
      <c r="D5915">
        <f>AVERAGE(B5715:B5915)</f>
        <v>316.10237250636465</v>
      </c>
      <c r="E5915">
        <f>AVERAGE(C5715:C5915)</f>
        <v>12.943632230236735</v>
      </c>
      <c r="F5915">
        <f>IF(B5915&gt;D5915,1,0)</f>
        <v>0</v>
      </c>
      <c r="G5915">
        <f>IF(C5915&gt;E5915,1,0)</f>
        <v>1</v>
      </c>
    </row>
    <row r="5916" spans="1:7" x14ac:dyDescent="0.3">
      <c r="A5916" s="1">
        <v>44803</v>
      </c>
      <c r="B5916">
        <f>IF(VLOOKUP($A5916,Sheet1!$A:$C,2,TRUE)=0,B5915,VLOOKUP($A5916,Sheet1!$A:$C,2,TRUE))</f>
        <v>299.29898071289</v>
      </c>
      <c r="C5916">
        <f>IF(VLOOKUP($A5916,Sheet1!$A:$C,3,TRUE)=0,C5915,VLOOKUP($A5916,Sheet1!$A:$C,3,TRUE))</f>
        <v>13.2627954483032</v>
      </c>
      <c r="D5916">
        <f>AVERAGE(B5716:B5916)</f>
        <v>315.82397035817002</v>
      </c>
      <c r="E5916">
        <f>AVERAGE(C5716:C5916)</f>
        <v>12.950523129743109</v>
      </c>
      <c r="F5916">
        <f>IF(B5916&gt;D5916,1,0)</f>
        <v>0</v>
      </c>
      <c r="G5916">
        <f>IF(C5916&gt;E5916,1,0)</f>
        <v>1</v>
      </c>
    </row>
    <row r="5917" spans="1:7" x14ac:dyDescent="0.3">
      <c r="A5917" s="1">
        <v>44804</v>
      </c>
      <c r="B5917">
        <f>IF(VLOOKUP($A5917,Sheet1!$A:$C,2,TRUE)=0,B5916,VLOOKUP($A5917,Sheet1!$A:$C,2,TRUE))</f>
        <v>297.55902099609301</v>
      </c>
      <c r="C5917">
        <f>IF(VLOOKUP($A5917,Sheet1!$A:$C,3,TRUE)=0,C5916,VLOOKUP($A5917,Sheet1!$A:$C,3,TRUE))</f>
        <v>13.332546234130801</v>
      </c>
      <c r="D5917">
        <f>AVERAGE(B5717:B5917)</f>
        <v>315.59297810265076</v>
      </c>
      <c r="E5917">
        <f>AVERAGE(C5717:C5917)</f>
        <v>12.956174655933264</v>
      </c>
      <c r="F5917">
        <f>IF(B5917&gt;D5917,1,0)</f>
        <v>0</v>
      </c>
      <c r="G5917">
        <f>IF(C5917&gt;E5917,1,0)</f>
        <v>1</v>
      </c>
    </row>
    <row r="5918" spans="1:7" x14ac:dyDescent="0.3">
      <c r="A5918" s="1">
        <v>44805</v>
      </c>
      <c r="B5918">
        <f>IF(VLOOKUP($A5918,Sheet1!$A:$C,2,TRUE)=0,B5917,VLOOKUP($A5918,Sheet1!$A:$C,2,TRUE))</f>
        <v>297.68826293945301</v>
      </c>
      <c r="C5918">
        <f>IF(VLOOKUP($A5918,Sheet1!$A:$C,3,TRUE)=0,C5917,VLOOKUP($A5918,Sheet1!$A:$C,3,TRUE))</f>
        <v>13.332546234130801</v>
      </c>
      <c r="D5918">
        <f>AVERAGE(B5718:B5918)</f>
        <v>315.36262884187454</v>
      </c>
      <c r="E5918">
        <f>AVERAGE(C5718:C5918)</f>
        <v>12.961826182123421</v>
      </c>
      <c r="F5918">
        <f>IF(B5918&gt;D5918,1,0)</f>
        <v>0</v>
      </c>
      <c r="G5918">
        <f>IF(C5918&gt;E5918,1,0)</f>
        <v>1</v>
      </c>
    </row>
    <row r="5919" spans="1:7" x14ac:dyDescent="0.3">
      <c r="A5919" s="1">
        <v>44806</v>
      </c>
      <c r="B5919">
        <f>IF(VLOOKUP($A5919,Sheet1!$A:$C,2,TRUE)=0,B5918,VLOOKUP($A5919,Sheet1!$A:$C,2,TRUE))</f>
        <v>293.48248291015602</v>
      </c>
      <c r="C5919">
        <f>IF(VLOOKUP($A5919,Sheet1!$A:$C,3,TRUE)=0,C5918,VLOOKUP($A5919,Sheet1!$A:$C,3,TRUE))</f>
        <v>13.521872520446699</v>
      </c>
      <c r="D5919">
        <f>AVERAGE(B5719:B5919)</f>
        <v>315.1113553023456</v>
      </c>
      <c r="E5919">
        <f>AVERAGE(C5719:C5919)</f>
        <v>12.968419630136042</v>
      </c>
      <c r="F5919">
        <f>IF(B5919&gt;D5919,1,0)</f>
        <v>0</v>
      </c>
      <c r="G5919">
        <f>IF(C5919&gt;E5919,1,0)</f>
        <v>1</v>
      </c>
    </row>
    <row r="5920" spans="1:7" x14ac:dyDescent="0.3">
      <c r="A5920" s="1">
        <v>44807</v>
      </c>
      <c r="B5920">
        <f>IF(VLOOKUP($A5920,Sheet1!$A:$C,2,TRUE)=0,B5919,VLOOKUP($A5920,Sheet1!$A:$C,2,TRUE))</f>
        <v>293.48248291015602</v>
      </c>
      <c r="C5920">
        <f>IF(VLOOKUP($A5920,Sheet1!$A:$C,3,TRUE)=0,C5919,VLOOKUP($A5920,Sheet1!$A:$C,3,TRUE))</f>
        <v>13.521872520446699</v>
      </c>
      <c r="D5920">
        <f>AVERAGE(B5720:B5920)</f>
        <v>314.85796162619511</v>
      </c>
      <c r="E5920">
        <f>AVERAGE(C5720:C5920)</f>
        <v>12.974963501318154</v>
      </c>
      <c r="F5920">
        <f>IF(B5920&gt;D5920,1,0)</f>
        <v>0</v>
      </c>
      <c r="G5920">
        <f>IF(C5920&gt;E5920,1,0)</f>
        <v>1</v>
      </c>
    </row>
    <row r="5921" spans="1:7" x14ac:dyDescent="0.3">
      <c r="A5921" s="1">
        <v>44808</v>
      </c>
      <c r="B5921">
        <f>IF(VLOOKUP($A5921,Sheet1!$A:$C,2,TRUE)=0,B5920,VLOOKUP($A5921,Sheet1!$A:$C,2,TRUE))</f>
        <v>293.48248291015602</v>
      </c>
      <c r="C5921">
        <f>IF(VLOOKUP($A5921,Sheet1!$A:$C,3,TRUE)=0,C5920,VLOOKUP($A5921,Sheet1!$A:$C,3,TRUE))</f>
        <v>13.521872520446699</v>
      </c>
      <c r="D5921">
        <f>AVERAGE(B5721:B5921)</f>
        <v>314.56196313355093</v>
      </c>
      <c r="E5921">
        <f>AVERAGE(C5721:C5921)</f>
        <v>12.983093764651452</v>
      </c>
      <c r="F5921">
        <f>IF(B5921&gt;D5921,1,0)</f>
        <v>0</v>
      </c>
      <c r="G5921">
        <f>IF(C5921&gt;E5921,1,0)</f>
        <v>1</v>
      </c>
    </row>
    <row r="5922" spans="1:7" x14ac:dyDescent="0.3">
      <c r="A5922" s="1">
        <v>44809</v>
      </c>
      <c r="B5922">
        <f>IF(VLOOKUP($A5922,Sheet1!$A:$C,2,TRUE)=0,B5921,VLOOKUP($A5922,Sheet1!$A:$C,2,TRUE))</f>
        <v>293.48248291015602</v>
      </c>
      <c r="C5922">
        <f>IF(VLOOKUP($A5922,Sheet1!$A:$C,3,TRUE)=0,C5921,VLOOKUP($A5922,Sheet1!$A:$C,3,TRUE))</f>
        <v>13.521872520446699</v>
      </c>
      <c r="D5922">
        <f>AVERAGE(B5722:B5922)</f>
        <v>314.2664084363339</v>
      </c>
      <c r="E5922">
        <f>AVERAGE(C5722:C5922)</f>
        <v>12.991174455898889</v>
      </c>
      <c r="F5922">
        <f>IF(B5922&gt;D5922,1,0)</f>
        <v>0</v>
      </c>
      <c r="G5922">
        <f>IF(C5922&gt;E5922,1,0)</f>
        <v>1</v>
      </c>
    </row>
    <row r="5923" spans="1:7" x14ac:dyDescent="0.3">
      <c r="A5923" s="1">
        <v>44810</v>
      </c>
      <c r="B5923">
        <f>IF(VLOOKUP($A5923,Sheet1!$A:$C,2,TRUE)=0,B5922,VLOOKUP($A5923,Sheet1!$A:$C,2,TRUE))</f>
        <v>291.37457275390602</v>
      </c>
      <c r="C5923">
        <f>IF(VLOOKUP($A5923,Sheet1!$A:$C,3,TRUE)=0,C5922,VLOOKUP($A5923,Sheet1!$A:$C,3,TRUE))</f>
        <v>13.621518135070801</v>
      </c>
      <c r="D5923">
        <f>AVERAGE(B5723:B5923)</f>
        <v>314.01258675494591</v>
      </c>
      <c r="E5923">
        <f>AVERAGE(C5723:C5923)</f>
        <v>12.998015778574755</v>
      </c>
      <c r="F5923">
        <f>IF(B5923&gt;D5923,1,0)</f>
        <v>0</v>
      </c>
      <c r="G5923">
        <f>IF(C5923&gt;E5923,1,0)</f>
        <v>1</v>
      </c>
    </row>
    <row r="5924" spans="1:7" x14ac:dyDescent="0.3">
      <c r="A5924" s="1">
        <v>44811</v>
      </c>
      <c r="B5924">
        <f>IF(VLOOKUP($A5924,Sheet1!$A:$C,2,TRUE)=0,B5923,VLOOKUP($A5924,Sheet1!$A:$C,2,TRUE))</f>
        <v>297.26071166992102</v>
      </c>
      <c r="C5924">
        <f>IF(VLOOKUP($A5924,Sheet1!$A:$C,3,TRUE)=0,C5923,VLOOKUP($A5924,Sheet1!$A:$C,3,TRUE))</f>
        <v>13.362440109252899</v>
      </c>
      <c r="D5924">
        <f>AVERAGE(B5724:B5924)</f>
        <v>313.8074778087103</v>
      </c>
      <c r="E5924">
        <f>AVERAGE(C5724:C5924)</f>
        <v>13.002824536603459</v>
      </c>
      <c r="F5924">
        <f>IF(B5924&gt;D5924,1,0)</f>
        <v>0</v>
      </c>
      <c r="G5924">
        <f>IF(C5924&gt;E5924,1,0)</f>
        <v>1</v>
      </c>
    </row>
    <row r="5925" spans="1:7" x14ac:dyDescent="0.3">
      <c r="A5925" s="1">
        <v>44812</v>
      </c>
      <c r="B5925">
        <f>IF(VLOOKUP($A5925,Sheet1!$A:$C,2,TRUE)=0,B5924,VLOOKUP($A5925,Sheet1!$A:$C,2,TRUE))</f>
        <v>298.80184936523398</v>
      </c>
      <c r="C5925">
        <f>IF(VLOOKUP($A5925,Sheet1!$A:$C,3,TRUE)=0,C5924,VLOOKUP($A5925,Sheet1!$A:$C,3,TRUE))</f>
        <v>13.2926883697509</v>
      </c>
      <c r="D5925">
        <f>AVERAGE(B5725:B5925)</f>
        <v>313.61003621419263</v>
      </c>
      <c r="E5925">
        <f>AVERAGE(C5725:C5925)</f>
        <v>13.007286271052553</v>
      </c>
      <c r="F5925">
        <f>IF(B5925&gt;D5925,1,0)</f>
        <v>0</v>
      </c>
      <c r="G5925">
        <f>IF(C5925&gt;E5925,1,0)</f>
        <v>1</v>
      </c>
    </row>
    <row r="5926" spans="1:7" x14ac:dyDescent="0.3">
      <c r="A5926" s="1">
        <v>44813</v>
      </c>
      <c r="B5926">
        <f>IF(VLOOKUP($A5926,Sheet1!$A:$C,2,TRUE)=0,B5925,VLOOKUP($A5926,Sheet1!$A:$C,2,TRUE))</f>
        <v>305.33432006835898</v>
      </c>
      <c r="C5926">
        <f>IF(VLOOKUP($A5926,Sheet1!$A:$C,3,TRUE)=0,C5925,VLOOKUP($A5926,Sheet1!$A:$C,3,TRUE))</f>
        <v>13.0037174224853</v>
      </c>
      <c r="D5926">
        <f>AVERAGE(B5726:B5926)</f>
        <v>313.44509447391937</v>
      </c>
      <c r="E5926">
        <f>AVERAGE(C5726:C5926)</f>
        <v>13.010310339097339</v>
      </c>
      <c r="F5926">
        <f>IF(B5926&gt;D5926,1,0)</f>
        <v>0</v>
      </c>
      <c r="G5926">
        <f>IF(C5926&gt;E5926,1,0)</f>
        <v>0</v>
      </c>
    </row>
    <row r="5927" spans="1:7" x14ac:dyDescent="0.3">
      <c r="A5927" s="1">
        <v>44814</v>
      </c>
      <c r="B5927">
        <f>IF(VLOOKUP($A5927,Sheet1!$A:$C,2,TRUE)=0,B5926,VLOOKUP($A5927,Sheet1!$A:$C,2,TRUE))</f>
        <v>305.33432006835898</v>
      </c>
      <c r="C5927">
        <f>IF(VLOOKUP($A5927,Sheet1!$A:$C,3,TRUE)=0,C5926,VLOOKUP($A5927,Sheet1!$A:$C,3,TRUE))</f>
        <v>13.0037174224853</v>
      </c>
      <c r="D5927">
        <f>AVERAGE(B5727:B5927)</f>
        <v>313.28015273364616</v>
      </c>
      <c r="E5927">
        <f>AVERAGE(C5727:C5927)</f>
        <v>13.013334407142125</v>
      </c>
      <c r="F5927">
        <f>IF(B5927&gt;D5927,1,0)</f>
        <v>0</v>
      </c>
      <c r="G5927">
        <f>IF(C5927&gt;E5927,1,0)</f>
        <v>0</v>
      </c>
    </row>
    <row r="5928" spans="1:7" x14ac:dyDescent="0.3">
      <c r="A5928" s="1">
        <v>44815</v>
      </c>
      <c r="B5928">
        <f>IF(VLOOKUP($A5928,Sheet1!$A:$C,2,TRUE)=0,B5927,VLOOKUP($A5928,Sheet1!$A:$C,2,TRUE))</f>
        <v>305.33432006835898</v>
      </c>
      <c r="C5928">
        <f>IF(VLOOKUP($A5928,Sheet1!$A:$C,3,TRUE)=0,C5927,VLOOKUP($A5928,Sheet1!$A:$C,3,TRUE))</f>
        <v>13.0037174224853</v>
      </c>
      <c r="D5928">
        <f>AVERAGE(B5728:B5928)</f>
        <v>313.13212486760528</v>
      </c>
      <c r="E5928">
        <f>AVERAGE(C5728:C5928)</f>
        <v>13.015714000113547</v>
      </c>
      <c r="F5928">
        <f>IF(B5928&gt;D5928,1,0)</f>
        <v>0</v>
      </c>
      <c r="G5928">
        <f>IF(C5928&gt;E5928,1,0)</f>
        <v>0</v>
      </c>
    </row>
    <row r="5929" spans="1:7" x14ac:dyDescent="0.3">
      <c r="A5929" s="1">
        <v>44816</v>
      </c>
      <c r="B5929">
        <f>IF(VLOOKUP($A5929,Sheet1!$A:$C,2,TRUE)=0,B5928,VLOOKUP($A5929,Sheet1!$A:$C,2,TRUE))</f>
        <v>308.96343994140602</v>
      </c>
      <c r="C5929">
        <f>IF(VLOOKUP($A5929,Sheet1!$A:$C,3,TRUE)=0,C5928,VLOOKUP($A5929,Sheet1!$A:$C,3,TRUE))</f>
        <v>12.8542490005493</v>
      </c>
      <c r="D5929">
        <f>AVERAGE(B5729:B5929)</f>
        <v>313.04485537400876</v>
      </c>
      <c r="E5929">
        <f>AVERAGE(C5729:C5929)</f>
        <v>13.015813149029917</v>
      </c>
      <c r="F5929">
        <f>IF(B5929&gt;D5929,1,0)</f>
        <v>0</v>
      </c>
      <c r="G5929">
        <f>IF(C5929&gt;E5929,1,0)</f>
        <v>0</v>
      </c>
    </row>
    <row r="5930" spans="1:7" x14ac:dyDescent="0.3">
      <c r="A5930" s="1">
        <v>44817</v>
      </c>
      <c r="B5930">
        <f>IF(VLOOKUP($A5930,Sheet1!$A:$C,2,TRUE)=0,B5929,VLOOKUP($A5930,Sheet1!$A:$C,2,TRUE))</f>
        <v>292.02087402343699</v>
      </c>
      <c r="C5930">
        <f>IF(VLOOKUP($A5930,Sheet1!$A:$C,3,TRUE)=0,C5929,VLOOKUP($A5930,Sheet1!$A:$C,3,TRUE))</f>
        <v>13.5517663955688</v>
      </c>
      <c r="D5930">
        <f>AVERAGE(B5730:B5930)</f>
        <v>312.81870736648779</v>
      </c>
      <c r="E5930">
        <f>AVERAGE(C5730:C5930)</f>
        <v>13.021514252050579</v>
      </c>
      <c r="F5930">
        <f>IF(B5930&gt;D5930,1,0)</f>
        <v>0</v>
      </c>
      <c r="G5930">
        <f>IF(C5930&gt;E5930,1,0)</f>
        <v>1</v>
      </c>
    </row>
    <row r="5931" spans="1:7" x14ac:dyDescent="0.3">
      <c r="A5931" s="1">
        <v>44818</v>
      </c>
      <c r="B5931">
        <f>IF(VLOOKUP($A5931,Sheet1!$A:$C,2,TRUE)=0,B5930,VLOOKUP($A5931,Sheet1!$A:$C,2,TRUE))</f>
        <v>294.33752441406199</v>
      </c>
      <c r="C5931">
        <f>IF(VLOOKUP($A5931,Sheet1!$A:$C,3,TRUE)=0,C5930,VLOOKUP($A5931,Sheet1!$A:$C,3,TRUE))</f>
        <v>13.442155838012599</v>
      </c>
      <c r="D5931">
        <f>AVERAGE(B5731:B5931)</f>
        <v>312.57804893379773</v>
      </c>
      <c r="E5931">
        <f>AVERAGE(C5731:C5931)</f>
        <v>13.027661522822573</v>
      </c>
      <c r="F5931">
        <f>IF(B5931&gt;D5931,1,0)</f>
        <v>0</v>
      </c>
      <c r="G5931">
        <f>IF(C5931&gt;E5931,1,0)</f>
        <v>1</v>
      </c>
    </row>
    <row r="5932" spans="1:7" x14ac:dyDescent="0.3">
      <c r="A5932" s="1">
        <v>44819</v>
      </c>
      <c r="B5932">
        <f>IF(VLOOKUP($A5932,Sheet1!$A:$C,2,TRUE)=0,B5931,VLOOKUP($A5932,Sheet1!$A:$C,2,TRUE))</f>
        <v>289.43572998046801</v>
      </c>
      <c r="C5932">
        <f>IF(VLOOKUP($A5932,Sheet1!$A:$C,3,TRUE)=0,C5931,VLOOKUP($A5932,Sheet1!$A:$C,3,TRUE))</f>
        <v>13.6713409423828</v>
      </c>
      <c r="D5932">
        <f>AVERAGE(B5732:B5932)</f>
        <v>312.31300346412462</v>
      </c>
      <c r="E5932">
        <f>AVERAGE(C5732:C5932)</f>
        <v>13.034949017994419</v>
      </c>
      <c r="F5932">
        <f>IF(B5932&gt;D5932,1,0)</f>
        <v>0</v>
      </c>
      <c r="G5932">
        <f>IF(C5932&gt;E5932,1,0)</f>
        <v>1</v>
      </c>
    </row>
    <row r="5933" spans="1:7" x14ac:dyDescent="0.3">
      <c r="A5933" s="1">
        <v>44820</v>
      </c>
      <c r="B5933">
        <f>IF(VLOOKUP($A5933,Sheet1!$A:$C,2,TRUE)=0,B5932,VLOOKUP($A5933,Sheet1!$A:$C,2,TRUE))</f>
        <v>287.66589355468699</v>
      </c>
      <c r="C5933">
        <f>IF(VLOOKUP($A5933,Sheet1!$A:$C,3,TRUE)=0,C5932,VLOOKUP($A5933,Sheet1!$A:$C,3,TRUE))</f>
        <v>13.7610216140747</v>
      </c>
      <c r="D5933">
        <f>AVERAGE(B5733:B5933)</f>
        <v>312.03915283810431</v>
      </c>
      <c r="E5933">
        <f>AVERAGE(C5733:C5933)</f>
        <v>13.042682685662244</v>
      </c>
      <c r="F5933">
        <f>IF(B5933&gt;D5933,1,0)</f>
        <v>0</v>
      </c>
      <c r="G5933">
        <f>IF(C5933&gt;E5933,1,0)</f>
        <v>1</v>
      </c>
    </row>
    <row r="5934" spans="1:7" x14ac:dyDescent="0.3">
      <c r="A5934" s="1">
        <v>44821</v>
      </c>
      <c r="B5934">
        <f>IF(VLOOKUP($A5934,Sheet1!$A:$C,2,TRUE)=0,B5933,VLOOKUP($A5934,Sheet1!$A:$C,2,TRUE))</f>
        <v>287.66589355468699</v>
      </c>
      <c r="C5934">
        <f>IF(VLOOKUP($A5934,Sheet1!$A:$C,3,TRUE)=0,C5933,VLOOKUP($A5934,Sheet1!$A:$C,3,TRUE))</f>
        <v>13.7610216140747</v>
      </c>
      <c r="D5934">
        <f>AVERAGE(B5734:B5934)</f>
        <v>311.76022323684305</v>
      </c>
      <c r="E5934">
        <f>AVERAGE(C5734:C5934)</f>
        <v>13.050614651162805</v>
      </c>
      <c r="F5934">
        <f>IF(B5934&gt;D5934,1,0)</f>
        <v>0</v>
      </c>
      <c r="G5934">
        <f>IF(C5934&gt;E5934,1,0)</f>
        <v>1</v>
      </c>
    </row>
    <row r="5935" spans="1:7" x14ac:dyDescent="0.3">
      <c r="A5935" s="1">
        <v>44822</v>
      </c>
      <c r="B5935">
        <f>IF(VLOOKUP($A5935,Sheet1!$A:$C,2,TRUE)=0,B5934,VLOOKUP($A5935,Sheet1!$A:$C,2,TRUE))</f>
        <v>287.66589355468699</v>
      </c>
      <c r="C5935">
        <f>IF(VLOOKUP($A5935,Sheet1!$A:$C,3,TRUE)=0,C5934,VLOOKUP($A5935,Sheet1!$A:$C,3,TRUE))</f>
        <v>13.7610216140747</v>
      </c>
      <c r="D5935">
        <f>AVERAGE(B5735:B5935)</f>
        <v>311.50747771761303</v>
      </c>
      <c r="E5935">
        <f>AVERAGE(C5735:C5935)</f>
        <v>13.057555122755041</v>
      </c>
      <c r="F5935">
        <f>IF(B5935&gt;D5935,1,0)</f>
        <v>0</v>
      </c>
      <c r="G5935">
        <f>IF(C5935&gt;E5935,1,0)</f>
        <v>1</v>
      </c>
    </row>
    <row r="5936" spans="1:7" x14ac:dyDescent="0.3">
      <c r="A5936" s="1">
        <v>44823</v>
      </c>
      <c r="B5936">
        <f>IF(VLOOKUP($A5936,Sheet1!$A:$C,2,TRUE)=0,B5935,VLOOKUP($A5936,Sheet1!$A:$C,2,TRUE))</f>
        <v>289.90603637695301</v>
      </c>
      <c r="C5936">
        <f>IF(VLOOKUP($A5936,Sheet1!$A:$C,3,TRUE)=0,C5935,VLOOKUP($A5936,Sheet1!$A:$C,3,TRUE))</f>
        <v>13.6613759994506</v>
      </c>
      <c r="D5936">
        <f>AVERAGE(B5736:B5936)</f>
        <v>311.23762200958095</v>
      </c>
      <c r="E5936">
        <f>AVERAGE(C5736:C5936)</f>
        <v>13.06509049259013</v>
      </c>
      <c r="F5936">
        <f>IF(B5936&gt;D5936,1,0)</f>
        <v>0</v>
      </c>
      <c r="G5936">
        <f>IF(C5936&gt;E5936,1,0)</f>
        <v>1</v>
      </c>
    </row>
    <row r="5937" spans="1:7" x14ac:dyDescent="0.3">
      <c r="A5937" s="1">
        <v>44824</v>
      </c>
      <c r="B5937">
        <f>IF(VLOOKUP($A5937,Sheet1!$A:$C,2,TRUE)=0,B5936,VLOOKUP($A5937,Sheet1!$A:$C,2,TRUE))</f>
        <v>287.59518432617102</v>
      </c>
      <c r="C5937">
        <f>IF(VLOOKUP($A5937,Sheet1!$A:$C,3,TRUE)=0,C5936,VLOOKUP($A5937,Sheet1!$A:$C,3,TRUE))</f>
        <v>13.7709856033325</v>
      </c>
      <c r="D5937">
        <f>AVERAGE(B5737:B5937)</f>
        <v>310.98072761801336</v>
      </c>
      <c r="E5937">
        <f>AVERAGE(C5737:C5937)</f>
        <v>13.072229262015099</v>
      </c>
      <c r="F5937">
        <f>IF(B5937&gt;D5937,1,0)</f>
        <v>0</v>
      </c>
      <c r="G5937">
        <f>IF(C5937&gt;E5937,1,0)</f>
        <v>1</v>
      </c>
    </row>
    <row r="5938" spans="1:7" x14ac:dyDescent="0.3">
      <c r="A5938" s="1">
        <v>44825</v>
      </c>
      <c r="B5938">
        <f>IF(VLOOKUP($A5938,Sheet1!$A:$C,2,TRUE)=0,B5937,VLOOKUP($A5938,Sheet1!$A:$C,2,TRUE))</f>
        <v>282.44549560546801</v>
      </c>
      <c r="C5938">
        <f>IF(VLOOKUP($A5938,Sheet1!$A:$C,3,TRUE)=0,C5937,VLOOKUP($A5938,Sheet1!$A:$C,3,TRUE))</f>
        <v>14.0101356506347</v>
      </c>
      <c r="D5938">
        <f>AVERAGE(B5738:B5938)</f>
        <v>310.72267112921713</v>
      </c>
      <c r="E5938">
        <f>AVERAGE(C5738:C5938)</f>
        <v>13.079665482933821</v>
      </c>
      <c r="F5938">
        <f>IF(B5938&gt;D5938,1,0)</f>
        <v>0</v>
      </c>
      <c r="G5938">
        <f>IF(C5938&gt;E5938,1,0)</f>
        <v>1</v>
      </c>
    </row>
    <row r="5939" spans="1:7" x14ac:dyDescent="0.3">
      <c r="A5939" s="1">
        <v>44826</v>
      </c>
      <c r="B5939">
        <f>IF(VLOOKUP($A5939,Sheet1!$A:$C,2,TRUE)=0,B5938,VLOOKUP($A5939,Sheet1!$A:$C,2,TRUE))</f>
        <v>278.96920776367102</v>
      </c>
      <c r="C5939">
        <f>IF(VLOOKUP($A5939,Sheet1!$A:$C,3,TRUE)=0,C5938,VLOOKUP($A5939,Sheet1!$A:$C,3,TRUE))</f>
        <v>14.189496040344199</v>
      </c>
      <c r="D5939">
        <f>AVERAGE(B5739:B5939)</f>
        <v>310.44731967603383</v>
      </c>
      <c r="E5939">
        <f>AVERAGE(C5739:C5939)</f>
        <v>13.087994044099855</v>
      </c>
      <c r="F5939">
        <f>IF(B5939&gt;D5939,1,0)</f>
        <v>0</v>
      </c>
      <c r="G5939">
        <f>IF(C5939&gt;E5939,1,0)</f>
        <v>1</v>
      </c>
    </row>
    <row r="5940" spans="1:7" x14ac:dyDescent="0.3">
      <c r="A5940" s="1">
        <v>44827</v>
      </c>
      <c r="B5940">
        <f>IF(VLOOKUP($A5940,Sheet1!$A:$C,2,TRUE)=0,B5939,VLOOKUP($A5940,Sheet1!$A:$C,2,TRUE))</f>
        <v>274.42712402343699</v>
      </c>
      <c r="C5940">
        <f>IF(VLOOKUP($A5940,Sheet1!$A:$C,3,TRUE)=0,C5939,VLOOKUP($A5940,Sheet1!$A:$C,3,TRUE))</f>
        <v>14.4186811447143</v>
      </c>
      <c r="D5940">
        <f>AVERAGE(B5740:B5940)</f>
        <v>310.14937079130709</v>
      </c>
      <c r="E5940">
        <f>AVERAGE(C5740:C5940)</f>
        <v>13.097462829665737</v>
      </c>
      <c r="F5940">
        <f>IF(B5940&gt;D5940,1,0)</f>
        <v>0</v>
      </c>
      <c r="G5940">
        <f>IF(C5940&gt;E5940,1,0)</f>
        <v>1</v>
      </c>
    </row>
    <row r="5941" spans="1:7" x14ac:dyDescent="0.3">
      <c r="A5941" s="1">
        <v>44828</v>
      </c>
      <c r="B5941">
        <f>IF(VLOOKUP($A5941,Sheet1!$A:$C,2,TRUE)=0,B5940,VLOOKUP($A5941,Sheet1!$A:$C,2,TRUE))</f>
        <v>274.42712402343699</v>
      </c>
      <c r="C5941">
        <f>IF(VLOOKUP($A5941,Sheet1!$A:$C,3,TRUE)=0,C5940,VLOOKUP($A5941,Sheet1!$A:$C,3,TRUE))</f>
        <v>14.4186811447143</v>
      </c>
      <c r="D5941">
        <f>AVERAGE(B5741:B5941)</f>
        <v>309.91276481970027</v>
      </c>
      <c r="E5941">
        <f>AVERAGE(C5741:C5941)</f>
        <v>13.104651175921216</v>
      </c>
      <c r="F5941">
        <f>IF(B5941&gt;D5941,1,0)</f>
        <v>0</v>
      </c>
      <c r="G5941">
        <f>IF(C5941&gt;E5941,1,0)</f>
        <v>1</v>
      </c>
    </row>
    <row r="5942" spans="1:7" x14ac:dyDescent="0.3">
      <c r="A5942" s="1">
        <v>44829</v>
      </c>
      <c r="B5942">
        <f>IF(VLOOKUP($A5942,Sheet1!$A:$C,2,TRUE)=0,B5941,VLOOKUP($A5942,Sheet1!$A:$C,2,TRUE))</f>
        <v>274.42712402343699</v>
      </c>
      <c r="C5942">
        <f>IF(VLOOKUP($A5942,Sheet1!$A:$C,3,TRUE)=0,C5941,VLOOKUP($A5942,Sheet1!$A:$C,3,TRUE))</f>
        <v>14.4186811447143</v>
      </c>
      <c r="D5942">
        <f>AVERAGE(B5742:B5942)</f>
        <v>309.68360483349846</v>
      </c>
      <c r="E5942">
        <f>AVERAGE(C5742:C5942)</f>
        <v>13.11154207542759</v>
      </c>
      <c r="F5942">
        <f>IF(B5942&gt;D5942,1,0)</f>
        <v>0</v>
      </c>
      <c r="G5942">
        <f>IF(C5942&gt;E5942,1,0)</f>
        <v>1</v>
      </c>
    </row>
    <row r="5943" spans="1:7" x14ac:dyDescent="0.3">
      <c r="A5943" s="1">
        <v>44830</v>
      </c>
      <c r="B5943">
        <f>IF(VLOOKUP($A5943,Sheet1!$A:$C,2,TRUE)=0,B5942,VLOOKUP($A5943,Sheet1!$A:$C,2,TRUE))</f>
        <v>273.29162597656199</v>
      </c>
      <c r="C5943">
        <f>IF(VLOOKUP($A5943,Sheet1!$A:$C,3,TRUE)=0,C5942,VLOOKUP($A5943,Sheet1!$A:$C,3,TRUE))</f>
        <v>14.4983968734741</v>
      </c>
      <c r="D5943">
        <f>AVERAGE(B5743:B5943)</f>
        <v>309.3913975046641</v>
      </c>
      <c r="E5943">
        <f>AVERAGE(C5743:C5943)</f>
        <v>13.121258735656719</v>
      </c>
      <c r="F5943">
        <f>IF(B5943&gt;D5943,1,0)</f>
        <v>0</v>
      </c>
      <c r="G5943">
        <f>IF(C5943&gt;E5943,1,0)</f>
        <v>1</v>
      </c>
    </row>
    <row r="5944" spans="1:7" x14ac:dyDescent="0.3">
      <c r="A5944" s="1">
        <v>44831</v>
      </c>
      <c r="B5944">
        <f>IF(VLOOKUP($A5944,Sheet1!$A:$C,2,TRUE)=0,B5943,VLOOKUP($A5944,Sheet1!$A:$C,2,TRUE))</f>
        <v>273.40118408203102</v>
      </c>
      <c r="C5944">
        <f>IF(VLOOKUP($A5944,Sheet1!$A:$C,3,TRUE)=0,C5943,VLOOKUP($A5944,Sheet1!$A:$C,3,TRUE))</f>
        <v>14.4784679412841</v>
      </c>
      <c r="D5944">
        <f>AVERAGE(B5744:B5944)</f>
        <v>309.11807903840167</v>
      </c>
      <c r="E5944">
        <f>AVERAGE(C5744:C5944)</f>
        <v>13.130132622979746</v>
      </c>
      <c r="F5944">
        <f>IF(B5944&gt;D5944,1,0)</f>
        <v>0</v>
      </c>
      <c r="G5944">
        <f>IF(C5944&gt;E5944,1,0)</f>
        <v>1</v>
      </c>
    </row>
    <row r="5945" spans="1:7" x14ac:dyDescent="0.3">
      <c r="A5945" s="1">
        <v>44832</v>
      </c>
      <c r="B5945">
        <f>IF(VLOOKUP($A5945,Sheet1!$A:$C,2,TRUE)=0,B5944,VLOOKUP($A5945,Sheet1!$A:$C,2,TRUE))</f>
        <v>278.83972167968699</v>
      </c>
      <c r="C5945">
        <f>IF(VLOOKUP($A5945,Sheet1!$A:$C,3,TRUE)=0,C5944,VLOOKUP($A5945,Sheet1!$A:$C,3,TRUE))</f>
        <v>14.1994609832763</v>
      </c>
      <c r="D5945">
        <f>AVERAGE(B5745:B5945)</f>
        <v>308.90569445861507</v>
      </c>
      <c r="E5945">
        <f>AVERAGE(C5745:C5945)</f>
        <v>13.136279898496388</v>
      </c>
      <c r="F5945">
        <f>IF(B5945&gt;D5945,1,0)</f>
        <v>0</v>
      </c>
      <c r="G5945">
        <f>IF(C5945&gt;E5945,1,0)</f>
        <v>1</v>
      </c>
    </row>
    <row r="5946" spans="1:7" x14ac:dyDescent="0.3">
      <c r="A5946" s="1">
        <v>44833</v>
      </c>
      <c r="B5946">
        <f>IF(VLOOKUP($A5946,Sheet1!$A:$C,2,TRUE)=0,B5945,VLOOKUP($A5946,Sheet1!$A:$C,2,TRUE))</f>
        <v>270.80145263671801</v>
      </c>
      <c r="C5946">
        <f>IF(VLOOKUP($A5946,Sheet1!$A:$C,3,TRUE)=0,C5945,VLOOKUP($A5946,Sheet1!$A:$C,3,TRUE))</f>
        <v>14.5880784988403</v>
      </c>
      <c r="D5946">
        <f>AVERAGE(B5746:B5946)</f>
        <v>308.65331849055497</v>
      </c>
      <c r="E5946">
        <f>AVERAGE(C5746:C5946)</f>
        <v>13.144360594488475</v>
      </c>
      <c r="F5946">
        <f>IF(B5946&gt;D5946,1,0)</f>
        <v>0</v>
      </c>
      <c r="G5946">
        <f>IF(C5946&gt;E5946,1,0)</f>
        <v>1</v>
      </c>
    </row>
    <row r="5947" spans="1:7" x14ac:dyDescent="0.3">
      <c r="A5947" s="1">
        <v>44834</v>
      </c>
      <c r="B5947">
        <f>IF(VLOOKUP($A5947,Sheet1!$A:$C,2,TRUE)=0,B5946,VLOOKUP($A5947,Sheet1!$A:$C,2,TRUE))</f>
        <v>266.20956420898398</v>
      </c>
      <c r="C5947">
        <f>IF(VLOOKUP($A5947,Sheet1!$A:$C,3,TRUE)=0,C5946,VLOOKUP($A5947,Sheet1!$A:$C,3,TRUE))</f>
        <v>14.8670845031738</v>
      </c>
      <c r="D5947">
        <f>AVERAGE(B5747:B5947)</f>
        <v>308.37809730643647</v>
      </c>
      <c r="E5947">
        <f>AVERAGE(C5747:C5947)</f>
        <v>13.153829380054361</v>
      </c>
      <c r="F5947">
        <f>IF(B5947&gt;D5947,1,0)</f>
        <v>0</v>
      </c>
      <c r="G5947">
        <f>IF(C5947&gt;E5947,1,0)</f>
        <v>1</v>
      </c>
    </row>
    <row r="5948" spans="1:7" x14ac:dyDescent="0.3">
      <c r="A5948" s="1">
        <v>44835</v>
      </c>
      <c r="B5948">
        <f>IF(VLOOKUP($A5948,Sheet1!$A:$C,2,TRUE)=0,B5947,VLOOKUP($A5948,Sheet1!$A:$C,2,TRUE))</f>
        <v>266.20956420898398</v>
      </c>
      <c r="C5948">
        <f>IF(VLOOKUP($A5948,Sheet1!$A:$C,3,TRUE)=0,C5947,VLOOKUP($A5948,Sheet1!$A:$C,3,TRUE))</f>
        <v>14.8670845031738</v>
      </c>
      <c r="D5948">
        <f>AVERAGE(B5748:B5948)</f>
        <v>308.13359684730636</v>
      </c>
      <c r="E5948">
        <f>AVERAGE(C5748:C5948)</f>
        <v>13.162058792304025</v>
      </c>
      <c r="F5948">
        <f>IF(B5948&gt;D5948,1,0)</f>
        <v>0</v>
      </c>
      <c r="G5948">
        <f>IF(C5948&gt;E5948,1,0)</f>
        <v>1</v>
      </c>
    </row>
    <row r="5949" spans="1:7" x14ac:dyDescent="0.3">
      <c r="A5949" s="1">
        <v>44836</v>
      </c>
      <c r="B5949">
        <f>IF(VLOOKUP($A5949,Sheet1!$A:$C,2,TRUE)=0,B5948,VLOOKUP($A5949,Sheet1!$A:$C,2,TRUE))</f>
        <v>266.20956420898398</v>
      </c>
      <c r="C5949">
        <f>IF(VLOOKUP($A5949,Sheet1!$A:$C,3,TRUE)=0,C5948,VLOOKUP($A5949,Sheet1!$A:$C,3,TRUE))</f>
        <v>14.8670845031738</v>
      </c>
      <c r="D5949">
        <f>AVERAGE(B5749:B5949)</f>
        <v>307.83988428827536</v>
      </c>
      <c r="E5949">
        <f>AVERAGE(C5749:C5949)</f>
        <v>13.172370346031361</v>
      </c>
      <c r="F5949">
        <f>IF(B5949&gt;D5949,1,0)</f>
        <v>0</v>
      </c>
      <c r="G5949">
        <f>IF(C5949&gt;E5949,1,0)</f>
        <v>1</v>
      </c>
    </row>
    <row r="5950" spans="1:7" x14ac:dyDescent="0.3">
      <c r="A5950" s="1">
        <v>44837</v>
      </c>
      <c r="B5950">
        <f>IF(VLOOKUP($A5950,Sheet1!$A:$C,2,TRUE)=0,B5949,VLOOKUP($A5950,Sheet1!$A:$C,2,TRUE))</f>
        <v>272.45492553710898</v>
      </c>
      <c r="C5950">
        <f>IF(VLOOKUP($A5950,Sheet1!$A:$C,3,TRUE)=0,C5949,VLOOKUP($A5950,Sheet1!$A:$C,3,TRUE))</f>
        <v>14.5083618164062</v>
      </c>
      <c r="D5950">
        <f>AVERAGE(B5750:B5950)</f>
        <v>307.51723149997076</v>
      </c>
      <c r="E5950">
        <f>AVERAGE(C5750:C5950)</f>
        <v>13.18332637483206</v>
      </c>
      <c r="F5950">
        <f>IF(B5950&gt;D5950,1,0)</f>
        <v>0</v>
      </c>
      <c r="G5950">
        <f>IF(C5950&gt;E5950,1,0)</f>
        <v>1</v>
      </c>
    </row>
    <row r="5951" spans="1:7" x14ac:dyDescent="0.3">
      <c r="A5951" s="1">
        <v>44838</v>
      </c>
      <c r="B5951">
        <f>IF(VLOOKUP($A5951,Sheet1!$A:$C,2,TRUE)=0,B5950,VLOOKUP($A5951,Sheet1!$A:$C,2,TRUE))</f>
        <v>281.02111816406199</v>
      </c>
      <c r="C5951">
        <f>IF(VLOOKUP($A5951,Sheet1!$A:$C,3,TRUE)=0,C5950,VLOOKUP($A5951,Sheet1!$A:$C,3,TRUE))</f>
        <v>14.059957504272401</v>
      </c>
      <c r="D5951">
        <f>AVERAGE(B5751:B5951)</f>
        <v>307.21688053263944</v>
      </c>
      <c r="E5951">
        <f>AVERAGE(C5751:C5951)</f>
        <v>13.192696011481575</v>
      </c>
      <c r="F5951">
        <f>IF(B5951&gt;D5951,1,0)</f>
        <v>0</v>
      </c>
      <c r="G5951">
        <f>IF(C5951&gt;E5951,1,0)</f>
        <v>1</v>
      </c>
    </row>
    <row r="5952" spans="1:7" x14ac:dyDescent="0.3">
      <c r="A5952" s="1">
        <v>44839</v>
      </c>
      <c r="B5952">
        <f>IF(VLOOKUP($A5952,Sheet1!$A:$C,2,TRUE)=0,B5951,VLOOKUP($A5952,Sheet1!$A:$C,2,TRUE))</f>
        <v>280.87173461914</v>
      </c>
      <c r="C5952">
        <f>IF(VLOOKUP($A5952,Sheet1!$A:$C,3,TRUE)=0,C5951,VLOOKUP($A5952,Sheet1!$A:$C,3,TRUE))</f>
        <v>14.069921493530201</v>
      </c>
      <c r="D5952">
        <f>AVERAGE(B5752:B5952)</f>
        <v>306.88102228724534</v>
      </c>
      <c r="E5952">
        <f>AVERAGE(C5752:C5952)</f>
        <v>13.203453742449538</v>
      </c>
      <c r="F5952">
        <f>IF(B5952&gt;D5952,1,0)</f>
        <v>0</v>
      </c>
      <c r="G5952">
        <f>IF(C5952&gt;E5952,1,0)</f>
        <v>1</v>
      </c>
    </row>
    <row r="5953" spans="1:7" x14ac:dyDescent="0.3">
      <c r="A5953" s="1">
        <v>44840</v>
      </c>
      <c r="B5953">
        <f>IF(VLOOKUP($A5953,Sheet1!$A:$C,2,TRUE)=0,B5952,VLOOKUP($A5953,Sheet1!$A:$C,2,TRUE))</f>
        <v>278.66043090820301</v>
      </c>
      <c r="C5953">
        <f>IF(VLOOKUP($A5953,Sheet1!$A:$C,3,TRUE)=0,C5952,VLOOKUP($A5953,Sheet1!$A:$C,3,TRUE))</f>
        <v>14.189496040344199</v>
      </c>
      <c r="D5953">
        <f>AVERAGE(B5753:B5953)</f>
        <v>306.53416253085152</v>
      </c>
      <c r="E5953">
        <f>AVERAGE(C5753:C5953)</f>
        <v>13.214806371660357</v>
      </c>
      <c r="F5953">
        <f>IF(B5953&gt;D5953,1,0)</f>
        <v>0</v>
      </c>
      <c r="G5953">
        <f>IF(C5953&gt;E5953,1,0)</f>
        <v>1</v>
      </c>
    </row>
    <row r="5954" spans="1:7" x14ac:dyDescent="0.3">
      <c r="A5954" s="1">
        <v>44841</v>
      </c>
      <c r="B5954">
        <f>IF(VLOOKUP($A5954,Sheet1!$A:$C,2,TRUE)=0,B5953,VLOOKUP($A5954,Sheet1!$A:$C,2,TRUE))</f>
        <v>268.04232788085898</v>
      </c>
      <c r="C5954">
        <f>IF(VLOOKUP($A5954,Sheet1!$A:$C,3,TRUE)=0,C5953,VLOOKUP($A5954,Sheet1!$A:$C,3,TRUE))</f>
        <v>14.727581024169901</v>
      </c>
      <c r="D5954">
        <f>AVERAGE(B5754:B5954)</f>
        <v>306.13447639123711</v>
      </c>
      <c r="E5954">
        <f>AVERAGE(C5754:C5954)</f>
        <v>13.228836040591702</v>
      </c>
      <c r="F5954">
        <f>IF(B5954&gt;D5954,1,0)</f>
        <v>0</v>
      </c>
      <c r="G5954">
        <f>IF(C5954&gt;E5954,1,0)</f>
        <v>1</v>
      </c>
    </row>
    <row r="5955" spans="1:7" x14ac:dyDescent="0.3">
      <c r="A5955" s="1">
        <v>44842</v>
      </c>
      <c r="B5955">
        <f>IF(VLOOKUP($A5955,Sheet1!$A:$C,2,TRUE)=0,B5954,VLOOKUP($A5955,Sheet1!$A:$C,2,TRUE))</f>
        <v>268.04232788085898</v>
      </c>
      <c r="C5955">
        <f>IF(VLOOKUP($A5955,Sheet1!$A:$C,3,TRUE)=0,C5954,VLOOKUP($A5955,Sheet1!$A:$C,3,TRUE))</f>
        <v>14.727581024169901</v>
      </c>
      <c r="D5955">
        <f>AVERAGE(B5755:B5955)</f>
        <v>305.73960899239148</v>
      </c>
      <c r="E5955">
        <f>AVERAGE(C5755:C5955)</f>
        <v>13.242617830115153</v>
      </c>
      <c r="F5955">
        <f>IF(B5955&gt;D5955,1,0)</f>
        <v>0</v>
      </c>
      <c r="G5955">
        <f>IF(C5955&gt;E5955,1,0)</f>
        <v>1</v>
      </c>
    </row>
    <row r="5956" spans="1:7" x14ac:dyDescent="0.3">
      <c r="A5956" s="1">
        <v>44843</v>
      </c>
      <c r="B5956">
        <f>IF(VLOOKUP($A5956,Sheet1!$A:$C,2,TRUE)=0,B5955,VLOOKUP($A5956,Sheet1!$A:$C,2,TRUE))</f>
        <v>268.04232788085898</v>
      </c>
      <c r="C5956">
        <f>IF(VLOOKUP($A5956,Sheet1!$A:$C,3,TRUE)=0,C5955,VLOOKUP($A5956,Sheet1!$A:$C,3,TRUE))</f>
        <v>14.727581024169901</v>
      </c>
      <c r="D5956">
        <f>AVERAGE(B5756:B5956)</f>
        <v>305.31077355531903</v>
      </c>
      <c r="E5956">
        <f>AVERAGE(C5756:C5956)</f>
        <v>13.257638992954824</v>
      </c>
      <c r="F5956">
        <f>IF(B5956&gt;D5956,1,0)</f>
        <v>0</v>
      </c>
      <c r="G5956">
        <f>IF(C5956&gt;E5956,1,0)</f>
        <v>1</v>
      </c>
    </row>
    <row r="5957" spans="1:7" x14ac:dyDescent="0.3">
      <c r="A5957" s="1">
        <v>44844</v>
      </c>
      <c r="B5957">
        <f>IF(VLOOKUP($A5957,Sheet1!$A:$C,2,TRUE)=0,B5956,VLOOKUP($A5957,Sheet1!$A:$C,2,TRUE))</f>
        <v>265.36291503906199</v>
      </c>
      <c r="C5957">
        <f>IF(VLOOKUP($A5957,Sheet1!$A:$C,3,TRUE)=0,C5956,VLOOKUP($A5957,Sheet1!$A:$C,3,TRUE))</f>
        <v>14.8870134353637</v>
      </c>
      <c r="D5957">
        <f>AVERAGE(B5757:B5957)</f>
        <v>304.89393547399715</v>
      </c>
      <c r="E5957">
        <f>AVERAGE(C5757:C5957)</f>
        <v>13.272561002133479</v>
      </c>
      <c r="F5957">
        <f>IF(B5957&gt;D5957,1,0)</f>
        <v>0</v>
      </c>
      <c r="G5957">
        <f>IF(C5957&gt;E5957,1,0)</f>
        <v>1</v>
      </c>
    </row>
    <row r="5958" spans="1:7" x14ac:dyDescent="0.3">
      <c r="A5958" s="1">
        <v>44845</v>
      </c>
      <c r="B5958">
        <f>IF(VLOOKUP($A5958,Sheet1!$A:$C,2,TRUE)=0,B5957,VLOOKUP($A5958,Sheet1!$A:$C,2,TRUE))</f>
        <v>261.71731567382801</v>
      </c>
      <c r="C5958">
        <f>IF(VLOOKUP($A5958,Sheet1!$A:$C,3,TRUE)=0,C5957,VLOOKUP($A5958,Sheet1!$A:$C,3,TRUE))</f>
        <v>15.0663757324218</v>
      </c>
      <c r="D5958">
        <f>AVERAGE(B5758:B5958)</f>
        <v>304.42035109486739</v>
      </c>
      <c r="E5958">
        <f>AVERAGE(C5758:C5958)</f>
        <v>13.28966430645082</v>
      </c>
      <c r="F5958">
        <f>IF(B5958&gt;D5958,1,0)</f>
        <v>0</v>
      </c>
      <c r="G5958">
        <f>IF(C5958&gt;E5958,1,0)</f>
        <v>1</v>
      </c>
    </row>
    <row r="5959" spans="1:7" x14ac:dyDescent="0.3">
      <c r="A5959" s="1">
        <v>44846</v>
      </c>
      <c r="B5959">
        <f>IF(VLOOKUP($A5959,Sheet1!$A:$C,2,TRUE)=0,B5958,VLOOKUP($A5959,Sheet1!$A:$C,2,TRUE))</f>
        <v>261.62765502929602</v>
      </c>
      <c r="C5959">
        <f>IF(VLOOKUP($A5959,Sheet1!$A:$C,3,TRUE)=0,C5958,VLOOKUP($A5959,Sheet1!$A:$C,3,TRUE))</f>
        <v>15.0863046646118</v>
      </c>
      <c r="D5959">
        <f>AVERAGE(B5759:B5959)</f>
        <v>303.94780188413392</v>
      </c>
      <c r="E5959">
        <f>AVERAGE(C5759:C5959)</f>
        <v>13.306916336515039</v>
      </c>
      <c r="F5959">
        <f>IF(B5959&gt;D5959,1,0)</f>
        <v>0</v>
      </c>
      <c r="G5959">
        <f>IF(C5959&gt;E5959,1,0)</f>
        <v>1</v>
      </c>
    </row>
    <row r="5960" spans="1:7" x14ac:dyDescent="0.3">
      <c r="A5960" s="1">
        <v>44847</v>
      </c>
      <c r="B5960">
        <f>IF(VLOOKUP($A5960,Sheet1!$A:$C,2,TRUE)=0,B5959,VLOOKUP($A5960,Sheet1!$A:$C,2,TRUE))</f>
        <v>267.763427734375</v>
      </c>
      <c r="C5960">
        <f>IF(VLOOKUP($A5960,Sheet1!$A:$C,3,TRUE)=0,C5959,VLOOKUP($A5960,Sheet1!$A:$C,3,TRUE))</f>
        <v>14.737545967101999</v>
      </c>
      <c r="D5960">
        <f>AVERAGE(B5760:B5960)</f>
        <v>303.50577890576409</v>
      </c>
      <c r="E5960">
        <f>AVERAGE(C5760:C5960)</f>
        <v>13.322433248681197</v>
      </c>
      <c r="F5960">
        <f>IF(B5960&gt;D5960,1,0)</f>
        <v>0</v>
      </c>
      <c r="G5960">
        <f>IF(C5960&gt;E5960,1,0)</f>
        <v>1</v>
      </c>
    </row>
    <row r="5961" spans="1:7" x14ac:dyDescent="0.3">
      <c r="A5961" s="1">
        <v>44848</v>
      </c>
      <c r="B5961">
        <f>IF(VLOOKUP($A5961,Sheet1!$A:$C,2,TRUE)=0,B5960,VLOOKUP($A5961,Sheet1!$A:$C,2,TRUE))</f>
        <v>259.71517944335898</v>
      </c>
      <c r="C5961">
        <f>IF(VLOOKUP($A5961,Sheet1!$A:$C,3,TRUE)=0,C5960,VLOOKUP($A5961,Sheet1!$A:$C,3,TRUE))</f>
        <v>15.195914268493601</v>
      </c>
      <c r="D5961">
        <f>AVERAGE(B5761:B5961)</f>
        <v>303.02371489112051</v>
      </c>
      <c r="E5961">
        <f>AVERAGE(C5761:C5961)</f>
        <v>13.340230600157762</v>
      </c>
      <c r="F5961">
        <f>IF(B5961&gt;D5961,1,0)</f>
        <v>0</v>
      </c>
      <c r="G5961">
        <f>IF(C5961&gt;E5961,1,0)</f>
        <v>1</v>
      </c>
    </row>
    <row r="5962" spans="1:7" x14ac:dyDescent="0.3">
      <c r="A5962" s="1">
        <v>44849</v>
      </c>
      <c r="B5962">
        <f>IF(VLOOKUP($A5962,Sheet1!$A:$C,2,TRUE)=0,B5961,VLOOKUP($A5962,Sheet1!$A:$C,2,TRUE))</f>
        <v>259.71517944335898</v>
      </c>
      <c r="C5962">
        <f>IF(VLOOKUP($A5962,Sheet1!$A:$C,3,TRUE)=0,C5961,VLOOKUP($A5962,Sheet1!$A:$C,3,TRUE))</f>
        <v>15.195914268493601</v>
      </c>
      <c r="D5962">
        <f>AVERAGE(B5762:B5962)</f>
        <v>302.5142002390391</v>
      </c>
      <c r="E5962">
        <f>AVERAGE(C5762:C5962)</f>
        <v>13.358870724540427</v>
      </c>
      <c r="F5962">
        <f>IF(B5962&gt;D5962,1,0)</f>
        <v>0</v>
      </c>
      <c r="G5962">
        <f>IF(C5962&gt;E5962,1,0)</f>
        <v>1</v>
      </c>
    </row>
    <row r="5963" spans="1:7" x14ac:dyDescent="0.3">
      <c r="A5963" s="1">
        <v>44850</v>
      </c>
      <c r="B5963">
        <f>IF(VLOOKUP($A5963,Sheet1!$A:$C,2,TRUE)=0,B5962,VLOOKUP($A5963,Sheet1!$A:$C,2,TRUE))</f>
        <v>259.71517944335898</v>
      </c>
      <c r="C5963">
        <f>IF(VLOOKUP($A5963,Sheet1!$A:$C,3,TRUE)=0,C5962,VLOOKUP($A5963,Sheet1!$A:$C,3,TRUE))</f>
        <v>15.195914268493601</v>
      </c>
      <c r="D5963">
        <f>AVERAGE(B5763:B5963)</f>
        <v>301.97368003124024</v>
      </c>
      <c r="E5963">
        <f>AVERAGE(C5763:C5963)</f>
        <v>13.378502342831418</v>
      </c>
      <c r="F5963">
        <f>IF(B5963&gt;D5963,1,0)</f>
        <v>0</v>
      </c>
      <c r="G5963">
        <f>IF(C5963&gt;E5963,1,0)</f>
        <v>1</v>
      </c>
    </row>
    <row r="5964" spans="1:7" x14ac:dyDescent="0.3">
      <c r="A5964" s="1">
        <v>44851</v>
      </c>
      <c r="B5964">
        <f>IF(VLOOKUP($A5964,Sheet1!$A:$C,2,TRUE)=0,B5963,VLOOKUP($A5964,Sheet1!$A:$C,2,TRUE))</f>
        <v>268.29135131835898</v>
      </c>
      <c r="C5964">
        <f>IF(VLOOKUP($A5964,Sheet1!$A:$C,3,TRUE)=0,C5963,VLOOKUP($A5964,Sheet1!$A:$C,3,TRUE))</f>
        <v>14.6677942276</v>
      </c>
      <c r="D5964">
        <f>AVERAGE(B5764:B5964)</f>
        <v>301.49606976105792</v>
      </c>
      <c r="E5964">
        <f>AVERAGE(C5764:C5964)</f>
        <v>13.394862027903676</v>
      </c>
      <c r="F5964">
        <f>IF(B5964&gt;D5964,1,0)</f>
        <v>0</v>
      </c>
      <c r="G5964">
        <f>IF(C5964&gt;E5964,1,0)</f>
        <v>1</v>
      </c>
    </row>
    <row r="5965" spans="1:7" x14ac:dyDescent="0.3">
      <c r="A5965" s="1">
        <v>44852</v>
      </c>
      <c r="B5965">
        <f>IF(VLOOKUP($A5965,Sheet1!$A:$C,2,TRUE)=0,B5964,VLOOKUP($A5965,Sheet1!$A:$C,2,TRUE))</f>
        <v>270.41296386718699</v>
      </c>
      <c r="C5965">
        <f>IF(VLOOKUP($A5965,Sheet1!$A:$C,3,TRUE)=0,C5964,VLOOKUP($A5965,Sheet1!$A:$C,3,TRUE))</f>
        <v>14.538255691528301</v>
      </c>
      <c r="D5965">
        <f>AVERAGE(B5765:B5965)</f>
        <v>301.05147905492066</v>
      </c>
      <c r="E5965">
        <f>AVERAGE(C5765:C5965)</f>
        <v>13.409784046571625</v>
      </c>
      <c r="F5965">
        <f>IF(B5965&gt;D5965,1,0)</f>
        <v>0</v>
      </c>
      <c r="G5965">
        <f>IF(C5965&gt;E5965,1,0)</f>
        <v>1</v>
      </c>
    </row>
    <row r="5966" spans="1:7" x14ac:dyDescent="0.3">
      <c r="A5966" s="1">
        <v>44853</v>
      </c>
      <c r="B5966">
        <f>IF(VLOOKUP($A5966,Sheet1!$A:$C,2,TRUE)=0,B5965,VLOOKUP($A5966,Sheet1!$A:$C,2,TRUE))</f>
        <v>269.42687988281199</v>
      </c>
      <c r="C5966">
        <f>IF(VLOOKUP($A5966,Sheet1!$A:$C,3,TRUE)=0,C5965,VLOOKUP($A5966,Sheet1!$A:$C,3,TRUE))</f>
        <v>14.617971420288001</v>
      </c>
      <c r="D5966">
        <f>AVERAGE(B5766:B5966)</f>
        <v>300.60538903990783</v>
      </c>
      <c r="E5966">
        <f>AVERAGE(C5766:C5966)</f>
        <v>13.425152232990909</v>
      </c>
      <c r="F5966">
        <f>IF(B5966&gt;D5966,1,0)</f>
        <v>0</v>
      </c>
      <c r="G5966">
        <f>IF(C5966&gt;E5966,1,0)</f>
        <v>1</v>
      </c>
    </row>
    <row r="5967" spans="1:7" x14ac:dyDescent="0.3">
      <c r="A5967" s="1">
        <v>44854</v>
      </c>
      <c r="B5967">
        <f>IF(VLOOKUP($A5967,Sheet1!$A:$C,2,TRUE)=0,B5966,VLOOKUP($A5967,Sheet1!$A:$C,2,TRUE))</f>
        <v>268.05227661132801</v>
      </c>
      <c r="C5967">
        <f>IF(VLOOKUP($A5967,Sheet1!$A:$C,3,TRUE)=0,C5966,VLOOKUP($A5967,Sheet1!$A:$C,3,TRUE))</f>
        <v>14.6976881027221</v>
      </c>
      <c r="D5967">
        <f>AVERAGE(B5767:B5967)</f>
        <v>300.1524602026488</v>
      </c>
      <c r="E5967">
        <f>AVERAGE(C5767:C5967)</f>
        <v>13.440917019820311</v>
      </c>
      <c r="F5967">
        <f>IF(B5967&gt;D5967,1,0)</f>
        <v>0</v>
      </c>
      <c r="G5967">
        <f>IF(C5967&gt;E5967,1,0)</f>
        <v>1</v>
      </c>
    </row>
    <row r="5968" spans="1:7" x14ac:dyDescent="0.3">
      <c r="A5968" s="1">
        <v>44855</v>
      </c>
      <c r="B5968">
        <f>IF(VLOOKUP($A5968,Sheet1!$A:$C,2,TRUE)=0,B5967,VLOOKUP($A5968,Sheet1!$A:$C,2,TRUE))</f>
        <v>274.33749389648398</v>
      </c>
      <c r="C5968">
        <f>IF(VLOOKUP($A5968,Sheet1!$A:$C,3,TRUE)=0,C5967,VLOOKUP($A5968,Sheet1!$A:$C,3,TRUE))</f>
        <v>14.348928451538001</v>
      </c>
      <c r="D5968">
        <f>AVERAGE(B5768:B5968)</f>
        <v>299.73080110312685</v>
      </c>
      <c r="E5968">
        <f>AVERAGE(C5768:C5968)</f>
        <v>13.454946684007007</v>
      </c>
      <c r="F5968">
        <f>IF(B5968&gt;D5968,1,0)</f>
        <v>0</v>
      </c>
      <c r="G5968">
        <f>IF(C5968&gt;E5968,1,0)</f>
        <v>1</v>
      </c>
    </row>
    <row r="5969" spans="1:7" x14ac:dyDescent="0.3">
      <c r="A5969" s="1">
        <v>44856</v>
      </c>
      <c r="B5969">
        <f>IF(VLOOKUP($A5969,Sheet1!$A:$C,2,TRUE)=0,B5968,VLOOKUP($A5969,Sheet1!$A:$C,2,TRUE))</f>
        <v>274.33749389648398</v>
      </c>
      <c r="C5969">
        <f>IF(VLOOKUP($A5969,Sheet1!$A:$C,3,TRUE)=0,C5968,VLOOKUP($A5969,Sheet1!$A:$C,3,TRUE))</f>
        <v>14.348928451538001</v>
      </c>
      <c r="D5969">
        <f>AVERAGE(B5769:B5969)</f>
        <v>299.27235997138325</v>
      </c>
      <c r="E5969">
        <f>AVERAGE(C5769:C5969)</f>
        <v>13.470116567848905</v>
      </c>
      <c r="F5969">
        <f>IF(B5969&gt;D5969,1,0)</f>
        <v>0</v>
      </c>
      <c r="G5969">
        <f>IF(C5969&gt;E5969,1,0)</f>
        <v>1</v>
      </c>
    </row>
    <row r="5970" spans="1:7" x14ac:dyDescent="0.3">
      <c r="A5970" s="1">
        <v>44857</v>
      </c>
      <c r="B5970">
        <f>IF(VLOOKUP($A5970,Sheet1!$A:$C,2,TRUE)=0,B5969,VLOOKUP($A5970,Sheet1!$A:$C,2,TRUE))</f>
        <v>274.33749389648398</v>
      </c>
      <c r="C5970">
        <f>IF(VLOOKUP($A5970,Sheet1!$A:$C,3,TRUE)=0,C5969,VLOOKUP($A5970,Sheet1!$A:$C,3,TRUE))</f>
        <v>14.348928451538001</v>
      </c>
      <c r="D5970">
        <f>AVERAGE(B5770:B5970)</f>
        <v>298.85440367134049</v>
      </c>
      <c r="E5970">
        <f>AVERAGE(C5770:C5970)</f>
        <v>13.48409665994974</v>
      </c>
      <c r="F5970">
        <f>IF(B5970&gt;D5970,1,0)</f>
        <v>0</v>
      </c>
      <c r="G5970">
        <f>IF(C5970&gt;E5970,1,0)</f>
        <v>1</v>
      </c>
    </row>
    <row r="5971" spans="1:7" x14ac:dyDescent="0.3">
      <c r="A5971" s="1">
        <v>44858</v>
      </c>
      <c r="B5971">
        <f>IF(VLOOKUP($A5971,Sheet1!$A:$C,2,TRUE)=0,B5970,VLOOKUP($A5971,Sheet1!$A:$C,2,TRUE))</f>
        <v>277.35559082031199</v>
      </c>
      <c r="C5971">
        <f>IF(VLOOKUP($A5971,Sheet1!$A:$C,3,TRUE)=0,C5970,VLOOKUP($A5971,Sheet1!$A:$C,3,TRUE))</f>
        <v>14.1994609832763</v>
      </c>
      <c r="D5971">
        <f>AVERAGE(B5771:B5971)</f>
        <v>298.49017045509748</v>
      </c>
      <c r="E5971">
        <f>AVERAGE(C5771:C5971)</f>
        <v>13.496044182658766</v>
      </c>
      <c r="F5971">
        <f>IF(B5971&gt;D5971,1,0)</f>
        <v>0</v>
      </c>
      <c r="G5971">
        <f>IF(C5971&gt;E5971,1,0)</f>
        <v>1</v>
      </c>
    </row>
    <row r="5972" spans="1:7" x14ac:dyDescent="0.3">
      <c r="A5972" s="1">
        <v>44859</v>
      </c>
      <c r="B5972">
        <f>IF(VLOOKUP($A5972,Sheet1!$A:$C,2,TRUE)=0,B5971,VLOOKUP($A5972,Sheet1!$A:$C,2,TRUE))</f>
        <v>283.09295654296801</v>
      </c>
      <c r="C5972">
        <f>IF(VLOOKUP($A5972,Sheet1!$A:$C,3,TRUE)=0,C5971,VLOOKUP($A5972,Sheet1!$A:$C,3,TRUE))</f>
        <v>13.9104900360107</v>
      </c>
      <c r="D5972">
        <f>AVERAGE(B5772:B5972)</f>
        <v>298.15033414470605</v>
      </c>
      <c r="E5972">
        <f>AVERAGE(C5772:C5972)</f>
        <v>13.506653192624501</v>
      </c>
      <c r="F5972">
        <f>IF(B5972&gt;D5972,1,0)</f>
        <v>0</v>
      </c>
      <c r="G5972">
        <f>IF(C5972&gt;E5972,1,0)</f>
        <v>1</v>
      </c>
    </row>
    <row r="5973" spans="1:7" x14ac:dyDescent="0.3">
      <c r="A5973" s="1">
        <v>44860</v>
      </c>
      <c r="B5973">
        <f>IF(VLOOKUP($A5973,Sheet1!$A:$C,2,TRUE)=0,B5972,VLOOKUP($A5973,Sheet1!$A:$C,2,TRUE))</f>
        <v>276.83761596679602</v>
      </c>
      <c r="C5973">
        <f>IF(VLOOKUP($A5973,Sheet1!$A:$C,3,TRUE)=0,C5972,VLOOKUP($A5973,Sheet1!$A:$C,3,TRUE))</f>
        <v>14.2193908691406</v>
      </c>
      <c r="D5973">
        <f>AVERAGE(B5773:B5973)</f>
        <v>297.80381585116402</v>
      </c>
      <c r="E5973">
        <f>AVERAGE(C5773:C5973)</f>
        <v>13.517956249749462</v>
      </c>
      <c r="F5973">
        <f>IF(B5973&gt;D5973,1,0)</f>
        <v>0</v>
      </c>
      <c r="G5973">
        <f>IF(C5973&gt;E5973,1,0)</f>
        <v>1</v>
      </c>
    </row>
    <row r="5974" spans="1:7" x14ac:dyDescent="0.3">
      <c r="A5974" s="1">
        <v>44861</v>
      </c>
      <c r="B5974">
        <f>IF(VLOOKUP($A5974,Sheet1!$A:$C,2,TRUE)=0,B5973,VLOOKUP($A5974,Sheet1!$A:$C,2,TRUE))</f>
        <v>271.79751586914</v>
      </c>
      <c r="C5974">
        <f>IF(VLOOKUP($A5974,Sheet1!$A:$C,3,TRUE)=0,C5973,VLOOKUP($A5974,Sheet1!$A:$C,3,TRUE))</f>
        <v>14.4784679412841</v>
      </c>
      <c r="D5974">
        <f>AVERAGE(B5774:B5974)</f>
        <v>297.43222243275795</v>
      </c>
      <c r="E5974">
        <f>AVERAGE(C5774:C5974)</f>
        <v>13.530548247531852</v>
      </c>
      <c r="F5974">
        <f>IF(B5974&gt;D5974,1,0)</f>
        <v>0</v>
      </c>
      <c r="G5974">
        <f>IF(C5974&gt;E5974,1,0)</f>
        <v>1</v>
      </c>
    </row>
    <row r="5975" spans="1:7" x14ac:dyDescent="0.3">
      <c r="A5975" s="1">
        <v>44862</v>
      </c>
      <c r="B5975">
        <f>IF(VLOOKUP($A5975,Sheet1!$A:$C,2,TRUE)=0,B5974,VLOOKUP($A5975,Sheet1!$A:$C,2,TRUE))</f>
        <v>280.11468505859301</v>
      </c>
      <c r="C5975">
        <f>IF(VLOOKUP($A5975,Sheet1!$A:$C,3,TRUE)=0,C5974,VLOOKUP($A5975,Sheet1!$A:$C,3,TRUE))</f>
        <v>14.0499935150146</v>
      </c>
      <c r="D5975">
        <f>AVERAGE(B5775:B5975)</f>
        <v>297.10200796554329</v>
      </c>
      <c r="E5975">
        <f>AVERAGE(C5775:C5975)</f>
        <v>13.541008531750711</v>
      </c>
      <c r="F5975">
        <f>IF(B5975&gt;D5975,1,0)</f>
        <v>0</v>
      </c>
      <c r="G5975">
        <f>IF(C5975&gt;E5975,1,0)</f>
        <v>1</v>
      </c>
    </row>
    <row r="5976" spans="1:7" x14ac:dyDescent="0.3">
      <c r="A5976" s="1">
        <v>44863</v>
      </c>
      <c r="B5976">
        <f>IF(VLOOKUP($A5976,Sheet1!$A:$C,2,TRUE)=0,B5975,VLOOKUP($A5976,Sheet1!$A:$C,2,TRUE))</f>
        <v>280.11468505859301</v>
      </c>
      <c r="C5976">
        <f>IF(VLOOKUP($A5976,Sheet1!$A:$C,3,TRUE)=0,C5975,VLOOKUP($A5976,Sheet1!$A:$C,3,TRUE))</f>
        <v>14.0499935150146</v>
      </c>
      <c r="D5976">
        <f>AVERAGE(B5776:B5976)</f>
        <v>296.81257454791461</v>
      </c>
      <c r="E5976">
        <f>AVERAGE(C5776:C5976)</f>
        <v>13.550080721651124</v>
      </c>
      <c r="F5976">
        <f>IF(B5976&gt;D5976,1,0)</f>
        <v>0</v>
      </c>
      <c r="G5976">
        <f>IF(C5976&gt;E5976,1,0)</f>
        <v>1</v>
      </c>
    </row>
    <row r="5977" spans="1:7" x14ac:dyDescent="0.3">
      <c r="A5977" s="1">
        <v>44864</v>
      </c>
      <c r="B5977">
        <f>IF(VLOOKUP($A5977,Sheet1!$A:$C,2,TRUE)=0,B5976,VLOOKUP($A5977,Sheet1!$A:$C,2,TRUE))</f>
        <v>280.11468505859301</v>
      </c>
      <c r="C5977">
        <f>IF(VLOOKUP($A5977,Sheet1!$A:$C,3,TRUE)=0,C5976,VLOOKUP($A5977,Sheet1!$A:$C,3,TRUE))</f>
        <v>14.0499935150146</v>
      </c>
      <c r="D5977">
        <f>AVERAGE(B5777:B5977)</f>
        <v>296.53025066318787</v>
      </c>
      <c r="E5977">
        <f>AVERAGE(C5777:C5977)</f>
        <v>13.55900418580466</v>
      </c>
      <c r="F5977">
        <f>IF(B5977&gt;D5977,1,0)</f>
        <v>0</v>
      </c>
      <c r="G5977">
        <f>IF(C5977&gt;E5977,1,0)</f>
        <v>1</v>
      </c>
    </row>
    <row r="5978" spans="1:7" x14ac:dyDescent="0.3">
      <c r="A5978" s="1">
        <v>44865</v>
      </c>
      <c r="B5978">
        <f>IF(VLOOKUP($A5978,Sheet1!$A:$C,2,TRUE)=0,B5977,VLOOKUP($A5978,Sheet1!$A:$C,2,TRUE))</f>
        <v>276.85757446289</v>
      </c>
      <c r="C5978">
        <f>IF(VLOOKUP($A5978,Sheet1!$A:$C,3,TRUE)=0,C5977,VLOOKUP($A5978,Sheet1!$A:$C,3,TRUE))</f>
        <v>14.2094259262084</v>
      </c>
      <c r="D5978">
        <f>AVERAGE(B5778:B5978)</f>
        <v>296.19765567305069</v>
      </c>
      <c r="E5978">
        <f>AVERAGE(C5778:C5978)</f>
        <v>13.569861070433639</v>
      </c>
      <c r="F5978">
        <f>IF(B5978&gt;D5978,1,0)</f>
        <v>0</v>
      </c>
      <c r="G5978">
        <f>IF(C5978&gt;E5978,1,0)</f>
        <v>1</v>
      </c>
    </row>
    <row r="5979" spans="1:7" x14ac:dyDescent="0.3">
      <c r="A5979" s="1">
        <v>44866</v>
      </c>
      <c r="B5979">
        <f>IF(VLOOKUP($A5979,Sheet1!$A:$C,2,TRUE)=0,B5978,VLOOKUP($A5979,Sheet1!$A:$C,2,TRUE))</f>
        <v>274.028717041015</v>
      </c>
      <c r="C5979">
        <f>IF(VLOOKUP($A5979,Sheet1!$A:$C,3,TRUE)=0,C5978,VLOOKUP($A5979,Sheet1!$A:$C,3,TRUE))</f>
        <v>14.348928451538001</v>
      </c>
      <c r="D5979">
        <f>AVERAGE(B5779:B5979)</f>
        <v>295.89008934818088</v>
      </c>
      <c r="E5979">
        <f>AVERAGE(C5779:C5979)</f>
        <v>13.580073475244607</v>
      </c>
      <c r="F5979">
        <f>IF(B5979&gt;D5979,1,0)</f>
        <v>0</v>
      </c>
      <c r="G5979">
        <f>IF(C5979&gt;E5979,1,0)</f>
        <v>1</v>
      </c>
    </row>
    <row r="5980" spans="1:7" x14ac:dyDescent="0.3">
      <c r="A5980" s="1">
        <v>44867</v>
      </c>
      <c r="B5980">
        <f>IF(VLOOKUP($A5980,Sheet1!$A:$C,2,TRUE)=0,B5979,VLOOKUP($A5980,Sheet1!$A:$C,2,TRUE))</f>
        <v>264.63577270507801</v>
      </c>
      <c r="C5980">
        <f>IF(VLOOKUP($A5980,Sheet1!$A:$C,3,TRUE)=0,C5979,VLOOKUP($A5980,Sheet1!$A:$C,3,TRUE))</f>
        <v>14.837191581726</v>
      </c>
      <c r="D5980">
        <f>AVERAGE(B5780:B5980)</f>
        <v>295.53579195696312</v>
      </c>
      <c r="E5980">
        <f>AVERAGE(C5780:C5980)</f>
        <v>13.592715049857503</v>
      </c>
      <c r="F5980">
        <f>IF(B5980&gt;D5980,1,0)</f>
        <v>0</v>
      </c>
      <c r="G5980">
        <f>IF(C5980&gt;E5980,1,0)</f>
        <v>1</v>
      </c>
    </row>
    <row r="5981" spans="1:7" x14ac:dyDescent="0.3">
      <c r="A5981" s="1">
        <v>44868</v>
      </c>
      <c r="B5981">
        <f>IF(VLOOKUP($A5981,Sheet1!$A:$C,2,TRUE)=0,B5980,VLOOKUP($A5981,Sheet1!$A:$C,2,TRUE))</f>
        <v>259.46615600585898</v>
      </c>
      <c r="C5981">
        <f>IF(VLOOKUP($A5981,Sheet1!$A:$C,3,TRUE)=0,C5980,VLOOKUP($A5981,Sheet1!$A:$C,3,TRUE))</f>
        <v>15.1460914611816</v>
      </c>
      <c r="D5981">
        <f>AVERAGE(B5781:B5981)</f>
        <v>295.15577507967964</v>
      </c>
      <c r="E5981">
        <f>AVERAGE(C5781:C5981)</f>
        <v>13.606893439791076</v>
      </c>
      <c r="F5981">
        <f>IF(B5981&gt;D5981,1,0)</f>
        <v>0</v>
      </c>
      <c r="G5981">
        <f>IF(C5981&gt;E5981,1,0)</f>
        <v>1</v>
      </c>
    </row>
    <row r="5982" spans="1:7" x14ac:dyDescent="0.3">
      <c r="A5982" s="1">
        <v>44869</v>
      </c>
      <c r="B5982">
        <f>IF(VLOOKUP($A5982,Sheet1!$A:$C,2,TRUE)=0,B5981,VLOOKUP($A5982,Sheet1!$A:$C,2,TRUE))</f>
        <v>263.63970947265602</v>
      </c>
      <c r="C5982">
        <f>IF(VLOOKUP($A5982,Sheet1!$A:$C,3,TRUE)=0,C5981,VLOOKUP($A5982,Sheet1!$A:$C,3,TRUE))</f>
        <v>14.8870134353637</v>
      </c>
      <c r="D5982">
        <f>AVERAGE(B5782:B5982)</f>
        <v>294.79652214999214</v>
      </c>
      <c r="E5982">
        <f>AVERAGE(C5782:C5982)</f>
        <v>13.619782884322571</v>
      </c>
      <c r="F5982">
        <f>IF(B5982&gt;D5982,1,0)</f>
        <v>0</v>
      </c>
      <c r="G5982">
        <f>IF(C5982&gt;E5982,1,0)</f>
        <v>1</v>
      </c>
    </row>
    <row r="5983" spans="1:7" x14ac:dyDescent="0.3">
      <c r="A5983" s="1">
        <v>44870</v>
      </c>
      <c r="B5983">
        <f>IF(VLOOKUP($A5983,Sheet1!$A:$C,2,TRUE)=0,B5982,VLOOKUP($A5983,Sheet1!$A:$C,2,TRUE))</f>
        <v>263.63970947265602</v>
      </c>
      <c r="C5983">
        <f>IF(VLOOKUP($A5983,Sheet1!$A:$C,3,TRUE)=0,C5982,VLOOKUP($A5983,Sheet1!$A:$C,3,TRUE))</f>
        <v>14.8870134353637</v>
      </c>
      <c r="D5983">
        <f>AVERAGE(B5783:B5983)</f>
        <v>294.43598566007842</v>
      </c>
      <c r="E5983">
        <f>AVERAGE(C5783:C5983)</f>
        <v>13.63277148251508</v>
      </c>
      <c r="F5983">
        <f>IF(B5983&gt;D5983,1,0)</f>
        <v>0</v>
      </c>
      <c r="G5983">
        <f>IF(C5983&gt;E5983,1,0)</f>
        <v>1</v>
      </c>
    </row>
    <row r="5984" spans="1:7" x14ac:dyDescent="0.3">
      <c r="A5984" s="1">
        <v>44871</v>
      </c>
      <c r="B5984">
        <f>IF(VLOOKUP($A5984,Sheet1!$A:$C,2,TRUE)=0,B5983,VLOOKUP($A5984,Sheet1!$A:$C,2,TRUE))</f>
        <v>263.63970947265602</v>
      </c>
      <c r="C5984">
        <f>IF(VLOOKUP($A5984,Sheet1!$A:$C,3,TRUE)=0,C5983,VLOOKUP($A5984,Sheet1!$A:$C,3,TRUE))</f>
        <v>14.8870134353637</v>
      </c>
      <c r="D5984">
        <f>AVERAGE(B5784:B5984)</f>
        <v>294.03807455034388</v>
      </c>
      <c r="E5984">
        <f>AVERAGE(C5784:C5984)</f>
        <v>13.647098593450879</v>
      </c>
      <c r="F5984">
        <f>IF(B5984&gt;D5984,1,0)</f>
        <v>0</v>
      </c>
      <c r="G5984">
        <f>IF(C5984&gt;E5984,1,0)</f>
        <v>1</v>
      </c>
    </row>
    <row r="5985" spans="1:7" x14ac:dyDescent="0.3">
      <c r="A5985" s="1">
        <v>44872</v>
      </c>
      <c r="B5985">
        <f>IF(VLOOKUP($A5985,Sheet1!$A:$C,2,TRUE)=0,B5984,VLOOKUP($A5985,Sheet1!$A:$C,2,TRUE))</f>
        <v>266.53823852539</v>
      </c>
      <c r="C5985">
        <f>IF(VLOOKUP($A5985,Sheet1!$A:$C,3,TRUE)=0,C5984,VLOOKUP($A5985,Sheet1!$A:$C,3,TRUE))</f>
        <v>14.737545967101999</v>
      </c>
      <c r="D5985">
        <f>AVERAGE(B5785:B5985)</f>
        <v>293.67951684448838</v>
      </c>
      <c r="E5985">
        <f>AVERAGE(C5785:C5985)</f>
        <v>13.659740168063777</v>
      </c>
      <c r="F5985">
        <f>IF(B5985&gt;D5985,1,0)</f>
        <v>0</v>
      </c>
      <c r="G5985">
        <f>IF(C5985&gt;E5985,1,0)</f>
        <v>1</v>
      </c>
    </row>
    <row r="5986" spans="1:7" x14ac:dyDescent="0.3">
      <c r="A5986" s="1">
        <v>44873</v>
      </c>
      <c r="B5986">
        <f>IF(VLOOKUP($A5986,Sheet1!$A:$C,2,TRUE)=0,B5985,VLOOKUP($A5986,Sheet1!$A:$C,2,TRUE))</f>
        <v>268.48062133789</v>
      </c>
      <c r="C5986">
        <f>IF(VLOOKUP($A5986,Sheet1!$A:$C,3,TRUE)=0,C5985,VLOOKUP($A5986,Sheet1!$A:$C,3,TRUE))</f>
        <v>14.637900352478001</v>
      </c>
      <c r="D5986">
        <f>AVERAGE(B5786:B5986)</f>
        <v>293.36547942659735</v>
      </c>
      <c r="E5986">
        <f>AVERAGE(C5786:C5986)</f>
        <v>13.670696201609124</v>
      </c>
      <c r="F5986">
        <f>IF(B5986&gt;D5986,1,0)</f>
        <v>0</v>
      </c>
      <c r="G5986">
        <f>IF(C5986&gt;E5986,1,0)</f>
        <v>1</v>
      </c>
    </row>
    <row r="5987" spans="1:7" x14ac:dyDescent="0.3">
      <c r="A5987" s="1">
        <v>44874</v>
      </c>
      <c r="B5987">
        <f>IF(VLOOKUP($A5987,Sheet1!$A:$C,2,TRUE)=0,B5986,VLOOKUP($A5987,Sheet1!$A:$C,2,TRUE))</f>
        <v>262.285064697265</v>
      </c>
      <c r="C5987">
        <f>IF(VLOOKUP($A5987,Sheet1!$A:$C,3,TRUE)=0,C5986,VLOOKUP($A5987,Sheet1!$A:$C,3,TRUE))</f>
        <v>14.986659049987701</v>
      </c>
      <c r="D5987">
        <f>AVERAGE(B5787:B5987)</f>
        <v>293.06381863266665</v>
      </c>
      <c r="E5987">
        <f>AVERAGE(C5787:C5987)</f>
        <v>13.68175137932619</v>
      </c>
      <c r="F5987">
        <f>IF(B5987&gt;D5987,1,0)</f>
        <v>0</v>
      </c>
      <c r="G5987">
        <f>IF(C5987&gt;E5987,1,0)</f>
        <v>1</v>
      </c>
    </row>
    <row r="5988" spans="1:7" x14ac:dyDescent="0.3">
      <c r="A5988" s="1">
        <v>44875</v>
      </c>
      <c r="B5988">
        <f>IF(VLOOKUP($A5988,Sheet1!$A:$C,2,TRUE)=0,B5987,VLOOKUP($A5988,Sheet1!$A:$C,2,TRUE))</f>
        <v>281.63870239257801</v>
      </c>
      <c r="C5988">
        <f>IF(VLOOKUP($A5988,Sheet1!$A:$C,3,TRUE)=0,C5987,VLOOKUP($A5988,Sheet1!$A:$C,3,TRUE))</f>
        <v>13.880596160888601</v>
      </c>
      <c r="D5988">
        <f>AVERAGE(B5788:B5988)</f>
        <v>292.85844459343895</v>
      </c>
      <c r="E5988">
        <f>AVERAGE(C5788:C5988)</f>
        <v>13.687303756599977</v>
      </c>
      <c r="F5988">
        <f>IF(B5988&gt;D5988,1,0)</f>
        <v>0</v>
      </c>
      <c r="G5988">
        <f>IF(C5988&gt;E5988,1,0)</f>
        <v>1</v>
      </c>
    </row>
    <row r="5989" spans="1:7" x14ac:dyDescent="0.3">
      <c r="A5989" s="1">
        <v>44876</v>
      </c>
      <c r="B5989">
        <f>IF(VLOOKUP($A5989,Sheet1!$A:$C,2,TRUE)=0,B5988,VLOOKUP($A5989,Sheet1!$A:$C,2,TRUE))</f>
        <v>286.82821655273398</v>
      </c>
      <c r="C5989">
        <f>IF(VLOOKUP($A5989,Sheet1!$A:$C,3,TRUE)=0,C5988,VLOOKUP($A5989,Sheet1!$A:$C,3,TRUE))</f>
        <v>13.621518135070801</v>
      </c>
      <c r="D5989">
        <f>AVERAGE(B5789:B5989)</f>
        <v>292.67888903262002</v>
      </c>
      <c r="E5989">
        <f>AVERAGE(C5789:C5989)</f>
        <v>13.691567188471685</v>
      </c>
      <c r="F5989">
        <f>IF(B5989&gt;D5989,1,0)</f>
        <v>0</v>
      </c>
      <c r="G5989">
        <f>IF(C5989&gt;E5989,1,0)</f>
        <v>0</v>
      </c>
    </row>
    <row r="5990" spans="1:7" x14ac:dyDescent="0.3">
      <c r="A5990" s="1">
        <v>44877</v>
      </c>
      <c r="B5990">
        <f>IF(VLOOKUP($A5990,Sheet1!$A:$C,2,TRUE)=0,B5989,VLOOKUP($A5990,Sheet1!$A:$C,2,TRUE))</f>
        <v>286.82821655273398</v>
      </c>
      <c r="C5990">
        <f>IF(VLOOKUP($A5990,Sheet1!$A:$C,3,TRUE)=0,C5989,VLOOKUP($A5990,Sheet1!$A:$C,3,TRUE))</f>
        <v>13.621518135070801</v>
      </c>
      <c r="D5990">
        <f>AVERAGE(B5790:B5990)</f>
        <v>292.4786959975512</v>
      </c>
      <c r="E5990">
        <f>AVERAGE(C5790:C5990)</f>
        <v>13.696722965335351</v>
      </c>
      <c r="F5990">
        <f>IF(B5990&gt;D5990,1,0)</f>
        <v>0</v>
      </c>
      <c r="G5990">
        <f>IF(C5990&gt;E5990,1,0)</f>
        <v>0</v>
      </c>
    </row>
    <row r="5991" spans="1:7" x14ac:dyDescent="0.3">
      <c r="A5991" s="1">
        <v>44878</v>
      </c>
      <c r="B5991">
        <f>IF(VLOOKUP($A5991,Sheet1!$A:$C,2,TRUE)=0,B5990,VLOOKUP($A5991,Sheet1!$A:$C,2,TRUE))</f>
        <v>286.82821655273398</v>
      </c>
      <c r="C5991">
        <f>IF(VLOOKUP($A5991,Sheet1!$A:$C,3,TRUE)=0,C5990,VLOOKUP($A5991,Sheet1!$A:$C,3,TRUE))</f>
        <v>13.621518135070801</v>
      </c>
      <c r="D5991">
        <f>AVERAGE(B5791:B5991)</f>
        <v>292.33992148631836</v>
      </c>
      <c r="E5991">
        <f>AVERAGE(C5791:C5991)</f>
        <v>13.699449581886386</v>
      </c>
      <c r="F5991">
        <f>IF(B5991&gt;D5991,1,0)</f>
        <v>0</v>
      </c>
      <c r="G5991">
        <f>IF(C5991&gt;E5991,1,0)</f>
        <v>0</v>
      </c>
    </row>
    <row r="5992" spans="1:7" x14ac:dyDescent="0.3">
      <c r="A5992" s="1">
        <v>44879</v>
      </c>
      <c r="B5992">
        <f>IF(VLOOKUP($A5992,Sheet1!$A:$C,2,TRUE)=0,B5991,VLOOKUP($A5992,Sheet1!$A:$C,2,TRUE))</f>
        <v>284.318115234375</v>
      </c>
      <c r="C5992">
        <f>IF(VLOOKUP($A5992,Sheet1!$A:$C,3,TRUE)=0,C5991,VLOOKUP($A5992,Sheet1!$A:$C,3,TRUE))</f>
        <v>13.7410926818847</v>
      </c>
      <c r="D5992">
        <f>AVERAGE(B5792:B5992)</f>
        <v>292.19053505665028</v>
      </c>
      <c r="E5992">
        <f>AVERAGE(C5792:C5992)</f>
        <v>13.702721519849767</v>
      </c>
      <c r="F5992">
        <f>IF(B5992&gt;D5992,1,0)</f>
        <v>0</v>
      </c>
      <c r="G5992">
        <f>IF(C5992&gt;E5992,1,0)</f>
        <v>1</v>
      </c>
    </row>
    <row r="5993" spans="1:7" x14ac:dyDescent="0.3">
      <c r="A5993" s="1">
        <v>44880</v>
      </c>
      <c r="B5993">
        <f>IF(VLOOKUP($A5993,Sheet1!$A:$C,2,TRUE)=0,B5992,VLOOKUP($A5993,Sheet1!$A:$C,2,TRUE))</f>
        <v>288.25259399414</v>
      </c>
      <c r="C5993">
        <f>IF(VLOOKUP($A5993,Sheet1!$A:$C,3,TRUE)=0,C5992,VLOOKUP($A5993,Sheet1!$A:$C,3,TRUE))</f>
        <v>13.5617303848266</v>
      </c>
      <c r="D5993">
        <f>AVERAGE(B5793:B5993)</f>
        <v>292.00517978952882</v>
      </c>
      <c r="E5993">
        <f>AVERAGE(C5793:C5993)</f>
        <v>13.707331970556439</v>
      </c>
      <c r="F5993">
        <f>IF(B5993&gt;D5993,1,0)</f>
        <v>0</v>
      </c>
      <c r="G5993">
        <f>IF(C5993&gt;E5993,1,0)</f>
        <v>0</v>
      </c>
    </row>
    <row r="5994" spans="1:7" x14ac:dyDescent="0.3">
      <c r="A5994" s="1">
        <v>44881</v>
      </c>
      <c r="B5994">
        <f>IF(VLOOKUP($A5994,Sheet1!$A:$C,2,TRUE)=0,B5993,VLOOKUP($A5994,Sheet1!$A:$C,2,TRUE))</f>
        <v>284.318115234375</v>
      </c>
      <c r="C5994">
        <f>IF(VLOOKUP($A5994,Sheet1!$A:$C,3,TRUE)=0,C5993,VLOOKUP($A5994,Sheet1!$A:$C,3,TRUE))</f>
        <v>13.7410926818847</v>
      </c>
      <c r="D5994">
        <f>AVERAGE(B5794:B5994)</f>
        <v>291.87312309303087</v>
      </c>
      <c r="E5994">
        <f>AVERAGE(C5794:C5994)</f>
        <v>13.710009010276966</v>
      </c>
      <c r="F5994">
        <f>IF(B5994&gt;D5994,1,0)</f>
        <v>0</v>
      </c>
      <c r="G5994">
        <f>IF(C5994&gt;E5994,1,0)</f>
        <v>1</v>
      </c>
    </row>
    <row r="5995" spans="1:7" x14ac:dyDescent="0.3">
      <c r="A5995" s="1">
        <v>44882</v>
      </c>
      <c r="B5995">
        <f>IF(VLOOKUP($A5995,Sheet1!$A:$C,2,TRUE)=0,B5994,VLOOKUP($A5995,Sheet1!$A:$C,2,TRUE))</f>
        <v>283.69058227539</v>
      </c>
      <c r="C5995">
        <f>IF(VLOOKUP($A5995,Sheet1!$A:$C,3,TRUE)=0,C5994,VLOOKUP($A5995,Sheet1!$A:$C,3,TRUE))</f>
        <v>13.7809505462646</v>
      </c>
      <c r="D5995">
        <f>AVERAGE(B5795:B5995)</f>
        <v>291.73794434201056</v>
      </c>
      <c r="E5995">
        <f>AVERAGE(C5795:C5995)</f>
        <v>13.712884347830228</v>
      </c>
      <c r="F5995">
        <f>IF(B5995&gt;D5995,1,0)</f>
        <v>0</v>
      </c>
      <c r="G5995">
        <f>IF(C5995&gt;E5995,1,0)</f>
        <v>1</v>
      </c>
    </row>
    <row r="5996" spans="1:7" x14ac:dyDescent="0.3">
      <c r="A5996" s="1">
        <v>44883</v>
      </c>
      <c r="B5996">
        <f>IF(VLOOKUP($A5996,Sheet1!$A:$C,2,TRUE)=0,B5995,VLOOKUP($A5996,Sheet1!$A:$C,2,TRUE))</f>
        <v>283.70056152343699</v>
      </c>
      <c r="C5996">
        <f>IF(VLOOKUP($A5996,Sheet1!$A:$C,3,TRUE)=0,C5995,VLOOKUP($A5996,Sheet1!$A:$C,3,TRUE))</f>
        <v>13.7809505462646</v>
      </c>
      <c r="D5996">
        <f>AVERAGE(B5796:B5996)</f>
        <v>291.6028152389905</v>
      </c>
      <c r="E5996">
        <f>AVERAGE(C5796:C5996)</f>
        <v>13.715759685383489</v>
      </c>
      <c r="F5996">
        <f>IF(B5996&gt;D5996,1,0)</f>
        <v>0</v>
      </c>
      <c r="G5996">
        <f>IF(C5996&gt;E5996,1,0)</f>
        <v>1</v>
      </c>
    </row>
    <row r="5997" spans="1:7" x14ac:dyDescent="0.3">
      <c r="A5997" s="1">
        <v>44884</v>
      </c>
      <c r="B5997">
        <f>IF(VLOOKUP($A5997,Sheet1!$A:$C,2,TRUE)=0,B5996,VLOOKUP($A5997,Sheet1!$A:$C,2,TRUE))</f>
        <v>283.70056152343699</v>
      </c>
      <c r="C5997">
        <f>IF(VLOOKUP($A5997,Sheet1!$A:$C,3,TRUE)=0,C5996,VLOOKUP($A5997,Sheet1!$A:$C,3,TRUE))</f>
        <v>13.7809505462646</v>
      </c>
      <c r="D5997">
        <f>AVERAGE(B5797:B5997)</f>
        <v>291.44186446915802</v>
      </c>
      <c r="E5997">
        <f>AVERAGE(C5797:C5997)</f>
        <v>13.71982481942246</v>
      </c>
      <c r="F5997">
        <f>IF(B5997&gt;D5997,1,0)</f>
        <v>0</v>
      </c>
      <c r="G5997">
        <f>IF(C5997&gt;E5997,1,0)</f>
        <v>1</v>
      </c>
    </row>
    <row r="5998" spans="1:7" x14ac:dyDescent="0.3">
      <c r="A5998" s="1">
        <v>44885</v>
      </c>
      <c r="B5998">
        <f>IF(VLOOKUP($A5998,Sheet1!$A:$C,2,TRUE)=0,B5997,VLOOKUP($A5998,Sheet1!$A:$C,2,TRUE))</f>
        <v>283.70056152343699</v>
      </c>
      <c r="C5998">
        <f>IF(VLOOKUP($A5998,Sheet1!$A:$C,3,TRUE)=0,C5997,VLOOKUP($A5998,Sheet1!$A:$C,3,TRUE))</f>
        <v>13.7809505462646</v>
      </c>
      <c r="D5998">
        <f>AVERAGE(B5798:B5998)</f>
        <v>291.27923492887118</v>
      </c>
      <c r="E5998">
        <f>AVERAGE(C5798:C5998)</f>
        <v>13.723939525547294</v>
      </c>
      <c r="F5998">
        <f>IF(B5998&gt;D5998,1,0)</f>
        <v>0</v>
      </c>
      <c r="G5998">
        <f>IF(C5998&gt;E5998,1,0)</f>
        <v>1</v>
      </c>
    </row>
    <row r="5999" spans="1:7" x14ac:dyDescent="0.3">
      <c r="A5999" s="1">
        <v>44886</v>
      </c>
      <c r="B5999">
        <f>IF(VLOOKUP($A5999,Sheet1!$A:$C,2,TRUE)=0,B5998,VLOOKUP($A5999,Sheet1!$A:$C,2,TRUE))</f>
        <v>280.78207397460898</v>
      </c>
      <c r="C5999">
        <f>IF(VLOOKUP($A5999,Sheet1!$A:$C,3,TRUE)=0,C5998,VLOOKUP($A5999,Sheet1!$A:$C,3,TRUE))</f>
        <v>13.9204540252685</v>
      </c>
      <c r="D5999">
        <f>AVERAGE(B5799:B5999)</f>
        <v>291.04886274195422</v>
      </c>
      <c r="E5999">
        <f>AVERAGE(C5799:C5999)</f>
        <v>13.730929569225388</v>
      </c>
      <c r="F5999">
        <f>IF(B5999&gt;D5999,1,0)</f>
        <v>0</v>
      </c>
      <c r="G5999">
        <f>IF(C5999&gt;E5999,1,0)</f>
        <v>1</v>
      </c>
    </row>
    <row r="6000" spans="1:7" x14ac:dyDescent="0.3">
      <c r="A6000" s="1">
        <v>44887</v>
      </c>
      <c r="B6000">
        <f>IF(VLOOKUP($A6000,Sheet1!$A:$C,2,TRUE)=0,B5999,VLOOKUP($A6000,Sheet1!$A:$C,2,TRUE))</f>
        <v>284.82614135742102</v>
      </c>
      <c r="C6000">
        <f>IF(VLOOKUP($A6000,Sheet1!$A:$C,3,TRUE)=0,C5999,VLOOKUP($A6000,Sheet1!$A:$C,3,TRUE))</f>
        <v>13.721163749694799</v>
      </c>
      <c r="D6000">
        <f>AVERAGE(B5800:B6000)</f>
        <v>290.92056775448918</v>
      </c>
      <c r="E6000">
        <f>AVERAGE(C5800:C6000)</f>
        <v>13.733804911523299</v>
      </c>
      <c r="F6000">
        <f>IF(B6000&gt;D6000,1,0)</f>
        <v>0</v>
      </c>
      <c r="G6000">
        <f>IF(C6000&gt;E6000,1,0)</f>
        <v>0</v>
      </c>
    </row>
    <row r="6001" spans="1:7" x14ac:dyDescent="0.3">
      <c r="A6001" s="1">
        <v>44888</v>
      </c>
      <c r="B6001">
        <f>IF(VLOOKUP($A6001,Sheet1!$A:$C,2,TRUE)=0,B6000,VLOOKUP($A6001,Sheet1!$A:$C,2,TRUE))</f>
        <v>287.684814453125</v>
      </c>
      <c r="C6001">
        <f>IF(VLOOKUP($A6001,Sheet1!$A:$C,3,TRUE)=0,C6000,VLOOKUP($A6001,Sheet1!$A:$C,3,TRUE))</f>
        <v>13.6015882492065</v>
      </c>
      <c r="D6001">
        <f>AVERAGE(B5801:B6001)</f>
        <v>290.82500962594247</v>
      </c>
      <c r="E6001">
        <f>AVERAGE(C5801:C6001)</f>
        <v>13.735341726843972</v>
      </c>
      <c r="F6001">
        <f>IF(B6001&gt;D6001,1,0)</f>
        <v>0</v>
      </c>
      <c r="G6001">
        <f>IF(C6001&gt;E6001,1,0)</f>
        <v>0</v>
      </c>
    </row>
    <row r="6002" spans="1:7" x14ac:dyDescent="0.3">
      <c r="A6002" s="1">
        <v>44889</v>
      </c>
      <c r="B6002">
        <f>IF(VLOOKUP($A6002,Sheet1!$A:$C,2,TRUE)=0,B6001,VLOOKUP($A6002,Sheet1!$A:$C,2,TRUE))</f>
        <v>287.684814453125</v>
      </c>
      <c r="C6002">
        <f>IF(VLOOKUP($A6002,Sheet1!$A:$C,3,TRUE)=0,C6001,VLOOKUP($A6002,Sheet1!$A:$C,3,TRUE))</f>
        <v>13.6015882492065</v>
      </c>
      <c r="D6002">
        <f>AVERAGE(B5802:B6002)</f>
        <v>290.72945149739576</v>
      </c>
      <c r="E6002">
        <f>AVERAGE(C5802:C6002)</f>
        <v>13.736878542164646</v>
      </c>
      <c r="F6002">
        <f>IF(B6002&gt;D6002,1,0)</f>
        <v>0</v>
      </c>
      <c r="G6002">
        <f>IF(C6002&gt;E6002,1,0)</f>
        <v>0</v>
      </c>
    </row>
    <row r="6003" spans="1:7" x14ac:dyDescent="0.3">
      <c r="A6003" s="1">
        <v>44890</v>
      </c>
      <c r="B6003">
        <f>IF(VLOOKUP($A6003,Sheet1!$A:$C,2,TRUE)=0,B6002,VLOOKUP($A6003,Sheet1!$A:$C,2,TRUE))</f>
        <v>285.79229736328102</v>
      </c>
      <c r="C6003">
        <f>IF(VLOOKUP($A6003,Sheet1!$A:$C,3,TRUE)=0,C6002,VLOOKUP($A6003,Sheet1!$A:$C,3,TRUE))</f>
        <v>13.701233863830501</v>
      </c>
      <c r="D6003">
        <f>AVERAGE(B5803:B6003)</f>
        <v>290.62447786093935</v>
      </c>
      <c r="E6003">
        <f>AVERAGE(C5803:C6003)</f>
        <v>13.738911106811809</v>
      </c>
      <c r="F6003">
        <f>IF(B6003&gt;D6003,1,0)</f>
        <v>0</v>
      </c>
      <c r="G6003">
        <f>IF(C6003&gt;E6003,1,0)</f>
        <v>0</v>
      </c>
    </row>
    <row r="6004" spans="1:7" x14ac:dyDescent="0.3">
      <c r="A6004" s="1">
        <v>44891</v>
      </c>
      <c r="B6004">
        <f>IF(VLOOKUP($A6004,Sheet1!$A:$C,2,TRUE)=0,B6003,VLOOKUP($A6004,Sheet1!$A:$C,2,TRUE))</f>
        <v>285.79229736328102</v>
      </c>
      <c r="C6004">
        <f>IF(VLOOKUP($A6004,Sheet1!$A:$C,3,TRUE)=0,C6003,VLOOKUP($A6004,Sheet1!$A:$C,3,TRUE))</f>
        <v>13.701233863830501</v>
      </c>
      <c r="D6004">
        <f>AVERAGE(B5804:B6004)</f>
        <v>290.57924412969328</v>
      </c>
      <c r="E6004">
        <f>AVERAGE(C5804:C6004)</f>
        <v>13.738266631738446</v>
      </c>
      <c r="F6004">
        <f>IF(B6004&gt;D6004,1,0)</f>
        <v>0</v>
      </c>
      <c r="G6004">
        <f>IF(C6004&gt;E6004,1,0)</f>
        <v>0</v>
      </c>
    </row>
    <row r="6005" spans="1:7" x14ac:dyDescent="0.3">
      <c r="A6005" s="1">
        <v>44892</v>
      </c>
      <c r="B6005">
        <f>IF(VLOOKUP($A6005,Sheet1!$A:$C,2,TRUE)=0,B6004,VLOOKUP($A6005,Sheet1!$A:$C,2,TRUE))</f>
        <v>285.79229736328102</v>
      </c>
      <c r="C6005">
        <f>IF(VLOOKUP($A6005,Sheet1!$A:$C,3,TRUE)=0,C6004,VLOOKUP($A6005,Sheet1!$A:$C,3,TRUE))</f>
        <v>13.701233863830501</v>
      </c>
      <c r="D6005">
        <f>AVERAGE(B5805:B6005)</f>
        <v>290.51618722184969</v>
      </c>
      <c r="E6005">
        <f>AVERAGE(C5805:C6005)</f>
        <v>13.738514506401689</v>
      </c>
      <c r="F6005">
        <f>IF(B6005&gt;D6005,1,0)</f>
        <v>0</v>
      </c>
      <c r="G6005">
        <f>IF(C6005&gt;E6005,1,0)</f>
        <v>0</v>
      </c>
    </row>
    <row r="6006" spans="1:7" x14ac:dyDescent="0.3">
      <c r="A6006" s="1">
        <v>44893</v>
      </c>
      <c r="B6006">
        <f>IF(VLOOKUP($A6006,Sheet1!$A:$C,2,TRUE)=0,B6005,VLOOKUP($A6006,Sheet1!$A:$C,2,TRUE))</f>
        <v>281.59884643554602</v>
      </c>
      <c r="C6006">
        <f>IF(VLOOKUP($A6006,Sheet1!$A:$C,3,TRUE)=0,C6005,VLOOKUP($A6006,Sheet1!$A:$C,3,TRUE))</f>
        <v>13.890560150146401</v>
      </c>
      <c r="D6006">
        <f>AVERAGE(B5806:B6006)</f>
        <v>290.47630712404765</v>
      </c>
      <c r="E6006">
        <f>AVERAGE(C5806:C6006)</f>
        <v>13.73762216140973</v>
      </c>
      <c r="F6006">
        <f>IF(B6006&gt;D6006,1,0)</f>
        <v>0</v>
      </c>
      <c r="G6006">
        <f>IF(C6006&gt;E6006,1,0)</f>
        <v>1</v>
      </c>
    </row>
    <row r="6007" spans="1:7" x14ac:dyDescent="0.3">
      <c r="A6007" s="1">
        <v>44894</v>
      </c>
      <c r="B6007">
        <f>IF(VLOOKUP($A6007,Sheet1!$A:$C,2,TRUE)=0,B6006,VLOOKUP($A6007,Sheet1!$A:$C,2,TRUE))</f>
        <v>279.46725463867102</v>
      </c>
      <c r="C6007">
        <f>IF(VLOOKUP($A6007,Sheet1!$A:$C,3,TRUE)=0,C6006,VLOOKUP($A6007,Sheet1!$A:$C,3,TRUE))</f>
        <v>14.0101356506347</v>
      </c>
      <c r="D6007">
        <f>AVERAGE(B5807:B6007)</f>
        <v>290.42922852169806</v>
      </c>
      <c r="E6007">
        <f>AVERAGE(C5807:C6007)</f>
        <v>13.737175993658399</v>
      </c>
      <c r="F6007">
        <f>IF(B6007&gt;D6007,1,0)</f>
        <v>0</v>
      </c>
      <c r="G6007">
        <f>IF(C6007&gt;E6007,1,0)</f>
        <v>1</v>
      </c>
    </row>
    <row r="6008" spans="1:7" x14ac:dyDescent="0.3">
      <c r="A6008" s="1">
        <v>44895</v>
      </c>
      <c r="B6008">
        <f>IF(VLOOKUP($A6008,Sheet1!$A:$C,2,TRUE)=0,B6007,VLOOKUP($A6008,Sheet1!$A:$C,2,TRUE))</f>
        <v>292.20697021484301</v>
      </c>
      <c r="C6008">
        <f>IF(VLOOKUP($A6008,Sheet1!$A:$C,3,TRUE)=0,C6007,VLOOKUP($A6008,Sheet1!$A:$C,3,TRUE))</f>
        <v>13.362440109252899</v>
      </c>
      <c r="D6008">
        <f>AVERAGE(B5808:B6008)</f>
        <v>290.39225943646022</v>
      </c>
      <c r="E6008">
        <f>AVERAGE(C5808:C6008)</f>
        <v>13.736085346089055</v>
      </c>
      <c r="F6008">
        <f>IF(B6008&gt;D6008,1,0)</f>
        <v>1</v>
      </c>
      <c r="G6008">
        <f>IF(C6008&gt;E6008,1,0)</f>
        <v>0</v>
      </c>
    </row>
    <row r="6009" spans="1:7" x14ac:dyDescent="0.3">
      <c r="A6009" s="1">
        <v>44896</v>
      </c>
      <c r="B6009">
        <f>IF(VLOOKUP($A6009,Sheet1!$A:$C,2,TRUE)=0,B6008,VLOOKUP($A6009,Sheet1!$A:$C,2,TRUE))</f>
        <v>292.56555175781199</v>
      </c>
      <c r="C6009">
        <f>IF(VLOOKUP($A6009,Sheet1!$A:$C,3,TRUE)=0,C6008,VLOOKUP($A6009,Sheet1!$A:$C,3,TRUE))</f>
        <v>13.352475166320801</v>
      </c>
      <c r="D6009">
        <f>AVERAGE(B5809:B6009)</f>
        <v>290.3570743389983</v>
      </c>
      <c r="E6009">
        <f>AVERAGE(C5809:C6009)</f>
        <v>13.734945121689204</v>
      </c>
      <c r="F6009">
        <f>IF(B6009&gt;D6009,1,0)</f>
        <v>1</v>
      </c>
      <c r="G6009">
        <f>IF(C6009&gt;E6009,1,0)</f>
        <v>0</v>
      </c>
    </row>
    <row r="6010" spans="1:7" x14ac:dyDescent="0.3">
      <c r="A6010" s="1">
        <v>44897</v>
      </c>
      <c r="B6010">
        <f>IF(VLOOKUP($A6010,Sheet1!$A:$C,2,TRUE)=0,B6009,VLOOKUP($A6010,Sheet1!$A:$C,2,TRUE))</f>
        <v>291.400146484375</v>
      </c>
      <c r="C6010">
        <f>IF(VLOOKUP($A6010,Sheet1!$A:$C,3,TRUE)=0,C6009,VLOOKUP($A6010,Sheet1!$A:$C,3,TRUE))</f>
        <v>13.422227859496999</v>
      </c>
      <c r="D6010">
        <f>AVERAGE(B5810:B6010)</f>
        <v>290.31609120535012</v>
      </c>
      <c r="E6010">
        <f>AVERAGE(C5810:C6010)</f>
        <v>13.734151925613613</v>
      </c>
      <c r="F6010">
        <f>IF(B6010&gt;D6010,1,0)</f>
        <v>1</v>
      </c>
      <c r="G6010">
        <f>IF(C6010&gt;E6010,1,0)</f>
        <v>0</v>
      </c>
    </row>
    <row r="6011" spans="1:7" x14ac:dyDescent="0.3">
      <c r="A6011" s="1">
        <v>44898</v>
      </c>
      <c r="B6011">
        <f>IF(VLOOKUP($A6011,Sheet1!$A:$C,2,TRUE)=0,B6010,VLOOKUP($A6011,Sheet1!$A:$C,2,TRUE))</f>
        <v>291.400146484375</v>
      </c>
      <c r="C6011">
        <f>IF(VLOOKUP($A6011,Sheet1!$A:$C,3,TRUE)=0,C6010,VLOOKUP($A6011,Sheet1!$A:$C,3,TRUE))</f>
        <v>13.422227859496999</v>
      </c>
      <c r="D6011">
        <f>AVERAGE(B5811:B6011)</f>
        <v>290.29238815687182</v>
      </c>
      <c r="E6011">
        <f>AVERAGE(C5811:C6011)</f>
        <v>13.732615110292938</v>
      </c>
      <c r="F6011">
        <f>IF(B6011&gt;D6011,1,0)</f>
        <v>1</v>
      </c>
      <c r="G6011">
        <f>IF(C6011&gt;E6011,1,0)</f>
        <v>0</v>
      </c>
    </row>
    <row r="6012" spans="1:7" x14ac:dyDescent="0.3">
      <c r="A6012" s="1">
        <v>44899</v>
      </c>
      <c r="B6012">
        <f>IF(VLOOKUP($A6012,Sheet1!$A:$C,2,TRUE)=0,B6011,VLOOKUP($A6012,Sheet1!$A:$C,2,TRUE))</f>
        <v>291.400146484375</v>
      </c>
      <c r="C6012">
        <f>IF(VLOOKUP($A6012,Sheet1!$A:$C,3,TRUE)=0,C6011,VLOOKUP($A6012,Sheet1!$A:$C,3,TRUE))</f>
        <v>13.422227859496999</v>
      </c>
      <c r="D6012">
        <f>AVERAGE(B5812:B6012)</f>
        <v>290.23052052360259</v>
      </c>
      <c r="E6012">
        <f>AVERAGE(C5812:C6012)</f>
        <v>13.732862984956183</v>
      </c>
      <c r="F6012">
        <f>IF(B6012&gt;D6012,1,0)</f>
        <v>1</v>
      </c>
      <c r="G6012">
        <f>IF(C6012&gt;E6012,1,0)</f>
        <v>0</v>
      </c>
    </row>
    <row r="6013" spans="1:7" x14ac:dyDescent="0.3">
      <c r="A6013" s="1">
        <v>44900</v>
      </c>
      <c r="B6013">
        <f>IF(VLOOKUP($A6013,Sheet1!$A:$C,2,TRUE)=0,B6012,VLOOKUP($A6013,Sheet1!$A:$C,2,TRUE))</f>
        <v>286.50949096679602</v>
      </c>
      <c r="C6013">
        <f>IF(VLOOKUP($A6013,Sheet1!$A:$C,3,TRUE)=0,C6012,VLOOKUP($A6013,Sheet1!$A:$C,3,TRUE))</f>
        <v>13.6414470672607</v>
      </c>
      <c r="D6013">
        <f>AVERAGE(B5813:B6013)</f>
        <v>290.21852726722824</v>
      </c>
      <c r="E6013">
        <f>AVERAGE(C5813:C6013)</f>
        <v>13.730929569225388</v>
      </c>
      <c r="F6013">
        <f>IF(B6013&gt;D6013,1,0)</f>
        <v>0</v>
      </c>
      <c r="G6013">
        <f>IF(C6013&gt;E6013,1,0)</f>
        <v>0</v>
      </c>
    </row>
    <row r="6014" spans="1:7" x14ac:dyDescent="0.3">
      <c r="A6014" s="1">
        <v>44901</v>
      </c>
      <c r="B6014">
        <f>IF(VLOOKUP($A6014,Sheet1!$A:$C,2,TRUE)=0,B6013,VLOOKUP($A6014,Sheet1!$A:$C,2,TRUE))</f>
        <v>280.57287597656199</v>
      </c>
      <c r="C6014">
        <f>IF(VLOOKUP($A6014,Sheet1!$A:$C,3,TRUE)=0,C6013,VLOOKUP($A6014,Sheet1!$A:$C,3,TRUE))</f>
        <v>13.9204540252685</v>
      </c>
      <c r="D6014">
        <f>AVERAGE(B5814:B6014)</f>
        <v>290.18470073339353</v>
      </c>
      <c r="E6014">
        <f>AVERAGE(C5814:C6014)</f>
        <v>13.72998764740292</v>
      </c>
      <c r="F6014">
        <f>IF(B6014&gt;D6014,1,0)</f>
        <v>0</v>
      </c>
      <c r="G6014">
        <f>IF(C6014&gt;E6014,1,0)</f>
        <v>1</v>
      </c>
    </row>
    <row r="6015" spans="1:7" x14ac:dyDescent="0.3">
      <c r="A6015" s="1">
        <v>44902</v>
      </c>
      <c r="B6015">
        <f>IF(VLOOKUP($A6015,Sheet1!$A:$C,2,TRUE)=0,B6014,VLOOKUP($A6015,Sheet1!$A:$C,2,TRUE))</f>
        <v>279.42739868164</v>
      </c>
      <c r="C6015">
        <f>IF(VLOOKUP($A6015,Sheet1!$A:$C,3,TRUE)=0,C6014,VLOOKUP($A6015,Sheet1!$A:$C,3,TRUE))</f>
        <v>14.000170707702599</v>
      </c>
      <c r="D6015">
        <f>AVERAGE(B5815:B6015)</f>
        <v>290.14961872765076</v>
      </c>
      <c r="E6015">
        <f>AVERAGE(C5815:C6015)</f>
        <v>13.729194451327329</v>
      </c>
      <c r="F6015">
        <f>IF(B6015&gt;D6015,1,0)</f>
        <v>0</v>
      </c>
      <c r="G6015">
        <f>IF(C6015&gt;E6015,1,0)</f>
        <v>1</v>
      </c>
    </row>
    <row r="6016" spans="1:7" x14ac:dyDescent="0.3">
      <c r="A6016" s="1">
        <v>44903</v>
      </c>
      <c r="B6016">
        <f>IF(VLOOKUP($A6016,Sheet1!$A:$C,2,TRUE)=0,B6015,VLOOKUP($A6016,Sheet1!$A:$C,2,TRUE))</f>
        <v>282.734375</v>
      </c>
      <c r="C6016">
        <f>IF(VLOOKUP($A6016,Sheet1!$A:$C,3,TRUE)=0,C6015,VLOOKUP($A6016,Sheet1!$A:$C,3,TRUE))</f>
        <v>13.8307733535766</v>
      </c>
      <c r="D6016">
        <f>AVERAGE(B5816:B6016)</f>
        <v>290.13098934040727</v>
      </c>
      <c r="E6016">
        <f>AVERAGE(C5816:C6016)</f>
        <v>13.727558482345639</v>
      </c>
      <c r="F6016">
        <f>IF(B6016&gt;D6016,1,0)</f>
        <v>0</v>
      </c>
      <c r="G6016">
        <f>IF(C6016&gt;E6016,1,0)</f>
        <v>1</v>
      </c>
    </row>
    <row r="6017" spans="1:7" x14ac:dyDescent="0.3">
      <c r="A6017" s="1">
        <v>44904</v>
      </c>
      <c r="B6017">
        <f>IF(VLOOKUP($A6017,Sheet1!$A:$C,2,TRUE)=0,B6016,VLOOKUP($A6017,Sheet1!$A:$C,2,TRUE))</f>
        <v>280.93148803710898</v>
      </c>
      <c r="C6017">
        <f>IF(VLOOKUP($A6017,Sheet1!$A:$C,3,TRUE)=0,C6016,VLOOKUP($A6017,Sheet1!$A:$C,3,TRUE))</f>
        <v>13.9104900360107</v>
      </c>
      <c r="D6017">
        <f>AVERAGE(B5817:B6017)</f>
        <v>290.10339036628375</v>
      </c>
      <c r="E6017">
        <f>AVERAGE(C5817:C6017)</f>
        <v>13.726319113774068</v>
      </c>
      <c r="F6017">
        <f>IF(B6017&gt;D6017,1,0)</f>
        <v>0</v>
      </c>
      <c r="G6017">
        <f>IF(C6017&gt;E6017,1,0)</f>
        <v>1</v>
      </c>
    </row>
    <row r="6018" spans="1:7" x14ac:dyDescent="0.3">
      <c r="A6018" s="1">
        <v>44905</v>
      </c>
      <c r="B6018">
        <f>IF(VLOOKUP($A6018,Sheet1!$A:$C,2,TRUE)=0,B6017,VLOOKUP($A6018,Sheet1!$A:$C,2,TRUE))</f>
        <v>280.93148803710898</v>
      </c>
      <c r="C6018">
        <f>IF(VLOOKUP($A6018,Sheet1!$A:$C,3,TRUE)=0,C6017,VLOOKUP($A6018,Sheet1!$A:$C,3,TRUE))</f>
        <v>13.9104900360107</v>
      </c>
      <c r="D6018">
        <f>AVERAGE(B5818:B6018)</f>
        <v>290.05209289854429</v>
      </c>
      <c r="E6018">
        <f>AVERAGE(C5818:C6018)</f>
        <v>13.726219969602349</v>
      </c>
      <c r="F6018">
        <f>IF(B6018&gt;D6018,1,0)</f>
        <v>0</v>
      </c>
      <c r="G6018">
        <f>IF(C6018&gt;E6018,1,0)</f>
        <v>1</v>
      </c>
    </row>
    <row r="6019" spans="1:7" x14ac:dyDescent="0.3">
      <c r="A6019" s="1">
        <v>44906</v>
      </c>
      <c r="B6019">
        <f>IF(VLOOKUP($A6019,Sheet1!$A:$C,2,TRUE)=0,B6018,VLOOKUP($A6019,Sheet1!$A:$C,2,TRUE))</f>
        <v>280.93148803710898</v>
      </c>
      <c r="C6019">
        <f>IF(VLOOKUP($A6019,Sheet1!$A:$C,3,TRUE)=0,C6018,VLOOKUP($A6019,Sheet1!$A:$C,3,TRUE))</f>
        <v>13.9104900360107</v>
      </c>
      <c r="D6019">
        <f>AVERAGE(B5819:B6019)</f>
        <v>290.03160360915143</v>
      </c>
      <c r="E6019">
        <f>AVERAGE(C5819:C6019)</f>
        <v>13.724683149537025</v>
      </c>
      <c r="F6019">
        <f>IF(B6019&gt;D6019,1,0)</f>
        <v>0</v>
      </c>
      <c r="G6019">
        <f>IF(C6019&gt;E6019,1,0)</f>
        <v>1</v>
      </c>
    </row>
    <row r="6020" spans="1:7" x14ac:dyDescent="0.3">
      <c r="A6020" s="1">
        <v>44907</v>
      </c>
      <c r="B6020">
        <f>IF(VLOOKUP($A6020,Sheet1!$A:$C,2,TRUE)=0,B6019,VLOOKUP($A6020,Sheet1!$A:$C,2,TRUE))</f>
        <v>284.45755004882801</v>
      </c>
      <c r="C6020">
        <f>IF(VLOOKUP($A6020,Sheet1!$A:$C,3,TRUE)=0,C6019,VLOOKUP($A6020,Sheet1!$A:$C,3,TRUE))</f>
        <v>13.7410926818847</v>
      </c>
      <c r="D6020">
        <f>AVERAGE(B5820:B6020)</f>
        <v>290.00880925572324</v>
      </c>
      <c r="E6020">
        <f>AVERAGE(C5820:C6020)</f>
        <v>13.723295059963226</v>
      </c>
      <c r="F6020">
        <f>IF(B6020&gt;D6020,1,0)</f>
        <v>0</v>
      </c>
      <c r="G6020">
        <f>IF(C6020&gt;E6020,1,0)</f>
        <v>1</v>
      </c>
    </row>
    <row r="6021" spans="1:7" x14ac:dyDescent="0.3">
      <c r="A6021" s="1">
        <v>44908</v>
      </c>
      <c r="B6021">
        <f>IF(VLOOKUP($A6021,Sheet1!$A:$C,2,TRUE)=0,B6020,VLOOKUP($A6021,Sheet1!$A:$C,2,TRUE))</f>
        <v>287.51550292968699</v>
      </c>
      <c r="C6021">
        <f>IF(VLOOKUP($A6021,Sheet1!$A:$C,3,TRUE)=0,C6020,VLOOKUP($A6021,Sheet1!$A:$C,3,TRUE))</f>
        <v>13.591625213623001</v>
      </c>
      <c r="D6021">
        <f>AVERAGE(B5821:B6021)</f>
        <v>289.96138554663202</v>
      </c>
      <c r="E6021">
        <f>AVERAGE(C5821:C6021)</f>
        <v>13.723146338960998</v>
      </c>
      <c r="F6021">
        <f>IF(B6021&gt;D6021,1,0)</f>
        <v>0</v>
      </c>
      <c r="G6021">
        <f>IF(C6021&gt;E6021,1,0)</f>
        <v>0</v>
      </c>
    </row>
    <row r="6022" spans="1:7" x14ac:dyDescent="0.3">
      <c r="A6022" s="1">
        <v>44909</v>
      </c>
      <c r="B6022">
        <f>IF(VLOOKUP($A6022,Sheet1!$A:$C,2,TRUE)=0,B6021,VLOOKUP($A6022,Sheet1!$A:$C,2,TRUE))</f>
        <v>285.38391113281199</v>
      </c>
      <c r="C6022">
        <f>IF(VLOOKUP($A6022,Sheet1!$A:$C,3,TRUE)=0,C6021,VLOOKUP($A6022,Sheet1!$A:$C,3,TRUE))</f>
        <v>13.711198806762599</v>
      </c>
      <c r="D6022">
        <f>AVERAGE(B5822:B6022)</f>
        <v>289.85512045485456</v>
      </c>
      <c r="E6022">
        <f>AVERAGE(C5822:C6022)</f>
        <v>13.725773806595663</v>
      </c>
      <c r="F6022">
        <f>IF(B6022&gt;D6022,1,0)</f>
        <v>0</v>
      </c>
      <c r="G6022">
        <f>IF(C6022&gt;E6022,1,0)</f>
        <v>0</v>
      </c>
    </row>
    <row r="6023" spans="1:7" x14ac:dyDescent="0.3">
      <c r="A6023" s="1">
        <v>44910</v>
      </c>
      <c r="B6023">
        <f>IF(VLOOKUP($A6023,Sheet1!$A:$C,2,TRUE)=0,B6022,VLOOKUP($A6023,Sheet1!$A:$C,2,TRUE))</f>
        <v>275.80172729492102</v>
      </c>
      <c r="C6023">
        <f>IF(VLOOKUP($A6023,Sheet1!$A:$C,3,TRUE)=0,C6022,VLOOKUP($A6023,Sheet1!$A:$C,3,TRUE))</f>
        <v>14.169568061828601</v>
      </c>
      <c r="D6023">
        <f>AVERAGE(B5823:B6023)</f>
        <v>289.70118280666969</v>
      </c>
      <c r="E6023">
        <f>AVERAGE(C5823:C6023)</f>
        <v>13.730681718285384</v>
      </c>
      <c r="F6023">
        <f>IF(B6023&gt;D6023,1,0)</f>
        <v>0</v>
      </c>
      <c r="G6023">
        <f>IF(C6023&gt;E6023,1,0)</f>
        <v>1</v>
      </c>
    </row>
    <row r="6024" spans="1:7" x14ac:dyDescent="0.3">
      <c r="A6024" s="1">
        <v>44911</v>
      </c>
      <c r="B6024">
        <f>IF(VLOOKUP($A6024,Sheet1!$A:$C,2,TRUE)=0,B6023,VLOOKUP($A6024,Sheet1!$A:$C,2,TRUE))</f>
        <v>273.17208862304602</v>
      </c>
      <c r="C6024">
        <f>IF(VLOOKUP($A6024,Sheet1!$A:$C,3,TRUE)=0,C6023,VLOOKUP($A6024,Sheet1!$A:$C,3,TRUE))</f>
        <v>14.3090705871582</v>
      </c>
      <c r="D6024">
        <f>AVERAGE(B5824:B6024)</f>
        <v>289.53416237902275</v>
      </c>
      <c r="E6024">
        <f>AVERAGE(C5824:C6024)</f>
        <v>13.736283672389678</v>
      </c>
      <c r="F6024">
        <f>IF(B6024&gt;D6024,1,0)</f>
        <v>0</v>
      </c>
      <c r="G6024">
        <f>IF(C6024&gt;E6024,1,0)</f>
        <v>1</v>
      </c>
    </row>
    <row r="6025" spans="1:7" x14ac:dyDescent="0.3">
      <c r="A6025" s="1">
        <v>44912</v>
      </c>
      <c r="B6025">
        <f>IF(VLOOKUP($A6025,Sheet1!$A:$C,2,TRUE)=0,B6024,VLOOKUP($A6025,Sheet1!$A:$C,2,TRUE))</f>
        <v>273.17208862304602</v>
      </c>
      <c r="C6025">
        <f>IF(VLOOKUP($A6025,Sheet1!$A:$C,3,TRUE)=0,C6024,VLOOKUP($A6025,Sheet1!$A:$C,3,TRUE))</f>
        <v>14.3090705871582</v>
      </c>
      <c r="D6025">
        <f>AVERAGE(B5825:B6025)</f>
        <v>289.3671419513758</v>
      </c>
      <c r="E6025">
        <f>AVERAGE(C5825:C6025)</f>
        <v>13.741885626493975</v>
      </c>
      <c r="F6025">
        <f>IF(B6025&gt;D6025,1,0)</f>
        <v>0</v>
      </c>
      <c r="G6025">
        <f>IF(C6025&gt;E6025,1,0)</f>
        <v>1</v>
      </c>
    </row>
    <row r="6026" spans="1:7" x14ac:dyDescent="0.3">
      <c r="A6026" s="1">
        <v>44913</v>
      </c>
      <c r="B6026">
        <f>IF(VLOOKUP($A6026,Sheet1!$A:$C,2,TRUE)=0,B6025,VLOOKUP($A6026,Sheet1!$A:$C,2,TRUE))</f>
        <v>273.17208862304602</v>
      </c>
      <c r="C6026">
        <f>IF(VLOOKUP($A6026,Sheet1!$A:$C,3,TRUE)=0,C6025,VLOOKUP($A6026,Sheet1!$A:$C,3,TRUE))</f>
        <v>14.3090705871582</v>
      </c>
      <c r="D6026">
        <f>AVERAGE(B5826:B6026)</f>
        <v>289.20417018909353</v>
      </c>
      <c r="E6026">
        <f>AVERAGE(C5826:C6026)</f>
        <v>13.747338850106745</v>
      </c>
      <c r="F6026">
        <f>IF(B6026&gt;D6026,1,0)</f>
        <v>0</v>
      </c>
      <c r="G6026">
        <f>IF(C6026&gt;E6026,1,0)</f>
        <v>1</v>
      </c>
    </row>
    <row r="6027" spans="1:7" x14ac:dyDescent="0.3">
      <c r="A6027" s="1">
        <v>44914</v>
      </c>
      <c r="B6027">
        <f>IF(VLOOKUP($A6027,Sheet1!$A:$C,2,TRUE)=0,B6026,VLOOKUP($A6027,Sheet1!$A:$C,2,TRUE))</f>
        <v>269.33303833007801</v>
      </c>
      <c r="C6027">
        <f>IF(VLOOKUP($A6027,Sheet1!$A:$C,3,TRUE)=0,C6026,VLOOKUP($A6027,Sheet1!$A:$C,3,TRUE))</f>
        <v>14.5083618164062</v>
      </c>
      <c r="D6027">
        <f>AVERAGE(B5827:B6027)</f>
        <v>289.03335540923302</v>
      </c>
      <c r="E6027">
        <f>AVERAGE(C5827:C6027)</f>
        <v>13.753287827790651</v>
      </c>
      <c r="F6027">
        <f>IF(B6027&gt;D6027,1,0)</f>
        <v>0</v>
      </c>
      <c r="G6027">
        <f>IF(C6027&gt;E6027,1,0)</f>
        <v>1</v>
      </c>
    </row>
    <row r="6028" spans="1:7" x14ac:dyDescent="0.3">
      <c r="A6028" s="1">
        <v>44915</v>
      </c>
      <c r="B6028">
        <f>IF(VLOOKUP($A6028,Sheet1!$A:$C,2,TRUE)=0,B6027,VLOOKUP($A6028,Sheet1!$A:$C,2,TRUE))</f>
        <v>269.12338256835898</v>
      </c>
      <c r="C6028">
        <f>IF(VLOOKUP($A6028,Sheet1!$A:$C,3,TRUE)=0,C6027,VLOOKUP($A6028,Sheet1!$A:$C,3,TRUE))</f>
        <v>14.528290748596101</v>
      </c>
      <c r="D6028">
        <f>AVERAGE(B5828:B6028)</f>
        <v>288.82012392869626</v>
      </c>
      <c r="E6028">
        <f>AVERAGE(C5828:C6028)</f>
        <v>13.761170221205354</v>
      </c>
      <c r="F6028">
        <f>IF(B6028&gt;D6028,1,0)</f>
        <v>0</v>
      </c>
      <c r="G6028">
        <f>IF(C6028&gt;E6028,1,0)</f>
        <v>1</v>
      </c>
    </row>
    <row r="6029" spans="1:7" x14ac:dyDescent="0.3">
      <c r="A6029" s="1">
        <v>44916</v>
      </c>
      <c r="B6029">
        <f>IF(VLOOKUP($A6029,Sheet1!$A:$C,2,TRUE)=0,B6028,VLOOKUP($A6029,Sheet1!$A:$C,2,TRUE))</f>
        <v>273.02734375</v>
      </c>
      <c r="C6029">
        <f>IF(VLOOKUP($A6029,Sheet1!$A:$C,3,TRUE)=0,C6028,VLOOKUP($A6029,Sheet1!$A:$C,3,TRUE))</f>
        <v>14.329000473022401</v>
      </c>
      <c r="D6029">
        <f>AVERAGE(B5829:B6029)</f>
        <v>288.66670128362085</v>
      </c>
      <c r="E6029">
        <f>AVERAGE(C5829:C6029)</f>
        <v>13.766276425983161</v>
      </c>
      <c r="F6029">
        <f>IF(B6029&gt;D6029,1,0)</f>
        <v>0</v>
      </c>
      <c r="G6029">
        <f>IF(C6029&gt;E6029,1,0)</f>
        <v>1</v>
      </c>
    </row>
    <row r="6030" spans="1:7" x14ac:dyDescent="0.3">
      <c r="A6030" s="1">
        <v>44917</v>
      </c>
      <c r="B6030">
        <f>IF(VLOOKUP($A6030,Sheet1!$A:$C,2,TRUE)=0,B6029,VLOOKUP($A6030,Sheet1!$A:$C,2,TRUE))</f>
        <v>266.34768676757801</v>
      </c>
      <c r="C6030">
        <f>IF(VLOOKUP($A6030,Sheet1!$A:$C,3,TRUE)=0,C6029,VLOOKUP($A6030,Sheet1!$A:$C,3,TRUE))</f>
        <v>14.6800003051757</v>
      </c>
      <c r="D6030">
        <f>AVERAGE(B5830:B6030)</f>
        <v>288.48004651425481</v>
      </c>
      <c r="E6030">
        <f>AVERAGE(C5830:C6030)</f>
        <v>13.773128898582625</v>
      </c>
      <c r="F6030">
        <f>IF(B6030&gt;D6030,1,0)</f>
        <v>0</v>
      </c>
      <c r="G6030">
        <f>IF(C6030&gt;E6030,1,0)</f>
        <v>1</v>
      </c>
    </row>
    <row r="6031" spans="1:7" x14ac:dyDescent="0.3">
      <c r="A6031" s="1">
        <v>44918</v>
      </c>
      <c r="B6031">
        <f>IF(VLOOKUP($A6031,Sheet1!$A:$C,2,TRUE)=0,B6030,VLOOKUP($A6031,Sheet1!$A:$C,2,TRUE))</f>
        <v>266.94671630859301</v>
      </c>
      <c r="C6031">
        <f>IF(VLOOKUP($A6031,Sheet1!$A:$C,3,TRUE)=0,C6030,VLOOKUP($A6031,Sheet1!$A:$C,3,TRUE))</f>
        <v>14.6599998474121</v>
      </c>
      <c r="D6031">
        <f>AVERAGE(B5831:B6031)</f>
        <v>288.29637199136147</v>
      </c>
      <c r="E6031">
        <f>AVERAGE(C5831:C6031)</f>
        <v>13.779881866417098</v>
      </c>
      <c r="F6031">
        <f>IF(B6031&gt;D6031,1,0)</f>
        <v>0</v>
      </c>
      <c r="G6031">
        <f>IF(C6031&gt;E6031,1,0)</f>
        <v>1</v>
      </c>
    </row>
    <row r="6032" spans="1:7" x14ac:dyDescent="0.3">
      <c r="A6032" s="1">
        <v>44919</v>
      </c>
      <c r="B6032">
        <f>IF(VLOOKUP($A6032,Sheet1!$A:$C,2,TRUE)=0,B6031,VLOOKUP($A6032,Sheet1!$A:$C,2,TRUE))</f>
        <v>266.94671630859301</v>
      </c>
      <c r="C6032">
        <f>IF(VLOOKUP($A6032,Sheet1!$A:$C,3,TRUE)=0,C6031,VLOOKUP($A6032,Sheet1!$A:$C,3,TRUE))</f>
        <v>14.6599998474121</v>
      </c>
      <c r="D6032">
        <f>AVERAGE(B5832:B6032)</f>
        <v>288.10766146076247</v>
      </c>
      <c r="E6032">
        <f>AVERAGE(C5832:C6032)</f>
        <v>13.786932285745323</v>
      </c>
      <c r="F6032">
        <f>IF(B6032&gt;D6032,1,0)</f>
        <v>0</v>
      </c>
      <c r="G6032">
        <f>IF(C6032&gt;E6032,1,0)</f>
        <v>1</v>
      </c>
    </row>
    <row r="6033" spans="1:7" x14ac:dyDescent="0.3">
      <c r="A6033" s="1">
        <v>44920</v>
      </c>
      <c r="B6033">
        <f>IF(VLOOKUP($A6033,Sheet1!$A:$C,2,TRUE)=0,B6032,VLOOKUP($A6033,Sheet1!$A:$C,2,TRUE))</f>
        <v>266.94671630859301</v>
      </c>
      <c r="C6033">
        <f>IF(VLOOKUP($A6033,Sheet1!$A:$C,3,TRUE)=0,C6032,VLOOKUP($A6033,Sheet1!$A:$C,3,TRUE))</f>
        <v>14.6599998474121</v>
      </c>
      <c r="D6033">
        <f>AVERAGE(B5833:B6033)</f>
        <v>287.90586754338648</v>
      </c>
      <c r="E6033">
        <f>AVERAGE(C5833:C6033)</f>
        <v>13.794577603316403</v>
      </c>
      <c r="F6033">
        <f>IF(B6033&gt;D6033,1,0)</f>
        <v>0</v>
      </c>
      <c r="G6033">
        <f>IF(C6033&gt;E6033,1,0)</f>
        <v>1</v>
      </c>
    </row>
    <row r="6034" spans="1:7" x14ac:dyDescent="0.3">
      <c r="A6034" s="1">
        <v>44921</v>
      </c>
      <c r="B6034">
        <f>IF(VLOOKUP($A6034,Sheet1!$A:$C,2,TRUE)=0,B6033,VLOOKUP($A6034,Sheet1!$A:$C,2,TRUE))</f>
        <v>266.94671630859301</v>
      </c>
      <c r="C6034">
        <f>IF(VLOOKUP($A6034,Sheet1!$A:$C,3,TRUE)=0,C6033,VLOOKUP($A6034,Sheet1!$A:$C,3,TRUE))</f>
        <v>14.6599998474121</v>
      </c>
      <c r="D6034">
        <f>AVERAGE(B5834:B6034)</f>
        <v>287.71508348759124</v>
      </c>
      <c r="E6034">
        <f>AVERAGE(C5834:C6034)</f>
        <v>13.801727166816347</v>
      </c>
      <c r="F6034">
        <f>IF(B6034&gt;D6034,1,0)</f>
        <v>0</v>
      </c>
      <c r="G6034">
        <f>IF(C6034&gt;E6034,1,0)</f>
        <v>1</v>
      </c>
    </row>
    <row r="6035" spans="1:7" x14ac:dyDescent="0.3">
      <c r="A6035" s="1">
        <v>44922</v>
      </c>
      <c r="B6035">
        <f>IF(VLOOKUP($A6035,Sheet1!$A:$C,2,TRUE)=0,B6034,VLOOKUP($A6035,Sheet1!$A:$C,2,TRUE))</f>
        <v>263.17257690429602</v>
      </c>
      <c r="C6035">
        <f>IF(VLOOKUP($A6035,Sheet1!$A:$C,3,TRUE)=0,C6034,VLOOKUP($A6035,Sheet1!$A:$C,3,TRUE))</f>
        <v>14.869999885559</v>
      </c>
      <c r="D6035">
        <f>AVERAGE(B5835:B6035)</f>
        <v>287.54620497973985</v>
      </c>
      <c r="E6035">
        <f>AVERAGE(C5835:C6035)</f>
        <v>13.808136816641563</v>
      </c>
      <c r="F6035">
        <f>IF(B6035&gt;D6035,1,0)</f>
        <v>0</v>
      </c>
      <c r="G6035">
        <f>IF(C6035&gt;E6035,1,0)</f>
        <v>1</v>
      </c>
    </row>
    <row r="6036" spans="1:7" x14ac:dyDescent="0.3">
      <c r="A6036" s="1">
        <v>44923</v>
      </c>
      <c r="B6036">
        <f>IF(VLOOKUP($A6036,Sheet1!$A:$C,2,TRUE)=0,B6035,VLOOKUP($A6036,Sheet1!$A:$C,2,TRUE))</f>
        <v>259.69796752929602</v>
      </c>
      <c r="C6036">
        <f>IF(VLOOKUP($A6036,Sheet1!$A:$C,3,TRUE)=0,C6035,VLOOKUP($A6036,Sheet1!$A:$C,3,TRUE))</f>
        <v>15.079999923706</v>
      </c>
      <c r="D6036">
        <f>AVERAGE(B5836:B6036)</f>
        <v>287.41217663513476</v>
      </c>
      <c r="E6036">
        <f>AVERAGE(C5836:C6036)</f>
        <v>13.813211654549193</v>
      </c>
      <c r="F6036">
        <f>IF(B6036&gt;D6036,1,0)</f>
        <v>0</v>
      </c>
      <c r="G6036">
        <f>IF(C6036&gt;E6036,1,0)</f>
        <v>1</v>
      </c>
    </row>
    <row r="6037" spans="1:7" x14ac:dyDescent="0.3">
      <c r="A6037" s="1">
        <v>44924</v>
      </c>
      <c r="B6037">
        <f>IF(VLOOKUP($A6037,Sheet1!$A:$C,2,TRUE)=0,B6036,VLOOKUP($A6037,Sheet1!$A:$C,2,TRUE))</f>
        <v>266.02816772460898</v>
      </c>
      <c r="C6037">
        <f>IF(VLOOKUP($A6037,Sheet1!$A:$C,3,TRUE)=0,C6036,VLOOKUP($A6037,Sheet1!$A:$C,3,TRUE))</f>
        <v>14.699999809265099</v>
      </c>
      <c r="D6037">
        <f>AVERAGE(B5837:B6037)</f>
        <v>287.30964182383974</v>
      </c>
      <c r="E6037">
        <f>AVERAGE(C5837:C6037)</f>
        <v>13.816395944623782</v>
      </c>
      <c r="F6037">
        <f>IF(B6037&gt;D6037,1,0)</f>
        <v>0</v>
      </c>
      <c r="G6037">
        <f>IF(C6037&gt;E6037,1,0)</f>
        <v>1</v>
      </c>
    </row>
    <row r="6038" spans="1:7" x14ac:dyDescent="0.3">
      <c r="A6038" s="1">
        <v>44925</v>
      </c>
      <c r="B6038">
        <f>IF(VLOOKUP($A6038,Sheet1!$A:$C,2,TRUE)=0,B6037,VLOOKUP($A6038,Sheet1!$A:$C,2,TRUE))</f>
        <v>265.868408203125</v>
      </c>
      <c r="C6038">
        <f>IF(VLOOKUP($A6038,Sheet1!$A:$C,3,TRUE)=0,C6037,VLOOKUP($A6038,Sheet1!$A:$C,3,TRUE))</f>
        <v>14.7200002670288</v>
      </c>
      <c r="D6038">
        <f>AVERAGE(B5838:B6038)</f>
        <v>287.20631218905464</v>
      </c>
      <c r="E6038">
        <f>AVERAGE(C5838:C6038)</f>
        <v>13.819679739463366</v>
      </c>
      <c r="F6038">
        <f>IF(B6038&gt;D6038,1,0)</f>
        <v>0</v>
      </c>
      <c r="G6038">
        <f>IF(C6038&gt;E6038,1,0)</f>
        <v>1</v>
      </c>
    </row>
    <row r="6039" spans="1:7" x14ac:dyDescent="0.3">
      <c r="A6039" s="1">
        <v>44926</v>
      </c>
      <c r="B6039">
        <f>IF(VLOOKUP($A6039,Sheet1!$A:$C,2,TRUE)=0,B6038,VLOOKUP($A6039,Sheet1!$A:$C,2,TRUE))</f>
        <v>265.868408203125</v>
      </c>
      <c r="C6039">
        <f>IF(VLOOKUP($A6039,Sheet1!$A:$C,3,TRUE)=0,C6038,VLOOKUP($A6039,Sheet1!$A:$C,3,TRUE))</f>
        <v>14.7200002670288</v>
      </c>
      <c r="D6039">
        <f>AVERAGE(B5839:B6039)</f>
        <v>287.16928890095414</v>
      </c>
      <c r="E6039">
        <f>AVERAGE(C5839:C6039)</f>
        <v>13.819741173170074</v>
      </c>
      <c r="F6039">
        <f>IF(B6039&gt;D6039,1,0)</f>
        <v>0</v>
      </c>
      <c r="G6039">
        <f>IF(C6039&gt;E6039,1,0)</f>
        <v>1</v>
      </c>
    </row>
    <row r="6040" spans="1:7" x14ac:dyDescent="0.3">
      <c r="A6040" s="1">
        <v>44927</v>
      </c>
      <c r="B6040">
        <f>IF(VLOOKUP($A6040,Sheet1!$A:$C,2,TRUE)=0,B6039,VLOOKUP($A6040,Sheet1!$A:$C,2,TRUE))</f>
        <v>265.868408203125</v>
      </c>
      <c r="C6040">
        <f>IF(VLOOKUP($A6040,Sheet1!$A:$C,3,TRUE)=0,C6039,VLOOKUP($A6040,Sheet1!$A:$C,3,TRUE))</f>
        <v>14.7200002670288</v>
      </c>
      <c r="D6040">
        <f>AVERAGE(B5840:B6040)</f>
        <v>287.1297971810867</v>
      </c>
      <c r="E6040">
        <f>AVERAGE(C5840:C6040)</f>
        <v>13.82000090470952</v>
      </c>
      <c r="F6040">
        <f>IF(B6040&gt;D6040,1,0)</f>
        <v>0</v>
      </c>
      <c r="G6040">
        <f>IF(C6040&gt;E6040,1,0)</f>
        <v>1</v>
      </c>
    </row>
    <row r="6041" spans="1:7" x14ac:dyDescent="0.3">
      <c r="A6041" s="1">
        <v>44928</v>
      </c>
      <c r="B6041">
        <f>IF(VLOOKUP($A6041,Sheet1!$A:$C,2,TRUE)=0,B6040,VLOOKUP($A6041,Sheet1!$A:$C,2,TRUE))</f>
        <v>265.868408203125</v>
      </c>
      <c r="C6041">
        <f>IF(VLOOKUP($A6041,Sheet1!$A:$C,3,TRUE)=0,C6040,VLOOKUP($A6041,Sheet1!$A:$C,3,TRUE))</f>
        <v>14.7200002670288</v>
      </c>
      <c r="D6041">
        <f>AVERAGE(B5841:B6041)</f>
        <v>287.0562882304784</v>
      </c>
      <c r="E6041">
        <f>AVERAGE(C5841:C6041)</f>
        <v>13.822045330977536</v>
      </c>
      <c r="F6041">
        <f>IF(B6041&gt;D6041,1,0)</f>
        <v>0</v>
      </c>
      <c r="G6041">
        <f>IF(C6041&gt;E6041,1,0)</f>
        <v>1</v>
      </c>
    </row>
    <row r="6042" spans="1:7" x14ac:dyDescent="0.3">
      <c r="A6042" s="1">
        <v>44929</v>
      </c>
      <c r="B6042">
        <f>IF(VLOOKUP($A6042,Sheet1!$A:$C,2,TRUE)=0,B6041,VLOOKUP($A6042,Sheet1!$A:$C,2,TRUE))</f>
        <v>264.071197509765</v>
      </c>
      <c r="C6042">
        <f>IF(VLOOKUP($A6042,Sheet1!$A:$C,3,TRUE)=0,C6041,VLOOKUP($A6042,Sheet1!$A:$C,3,TRUE))</f>
        <v>14.819999694824199</v>
      </c>
      <c r="D6042">
        <f>AVERAGE(B5842:B6042)</f>
        <v>287.03017110492453</v>
      </c>
      <c r="E6042">
        <f>AVERAGE(C5842:C6042)</f>
        <v>13.821711929283309</v>
      </c>
      <c r="F6042">
        <f>IF(B6042&gt;D6042,1,0)</f>
        <v>0</v>
      </c>
      <c r="G6042">
        <f>IF(C6042&gt;E6042,1,0)</f>
        <v>1</v>
      </c>
    </row>
    <row r="6043" spans="1:7" x14ac:dyDescent="0.3">
      <c r="A6043" s="1">
        <v>44930</v>
      </c>
      <c r="B6043">
        <f>IF(VLOOKUP($A6043,Sheet1!$A:$C,2,TRUE)=0,B6042,VLOOKUP($A6043,Sheet1!$A:$C,2,TRUE))</f>
        <v>265.32922363281199</v>
      </c>
      <c r="C6043">
        <f>IF(VLOOKUP($A6043,Sheet1!$A:$C,3,TRUE)=0,C6042,VLOOKUP($A6043,Sheet1!$A:$C,3,TRUE))</f>
        <v>14.75</v>
      </c>
      <c r="D6043">
        <f>AVERAGE(B5843:B6043)</f>
        <v>286.99402007297488</v>
      </c>
      <c r="E6043">
        <f>AVERAGE(C5843:C6043)</f>
        <v>13.821922615392859</v>
      </c>
      <c r="F6043">
        <f>IF(B6043&gt;D6043,1,0)</f>
        <v>0</v>
      </c>
      <c r="G6043">
        <f>IF(C6043&gt;E6043,1,0)</f>
        <v>1</v>
      </c>
    </row>
    <row r="6044" spans="1:7" x14ac:dyDescent="0.3">
      <c r="A6044" s="1">
        <v>44931</v>
      </c>
      <c r="B6044">
        <f>IF(VLOOKUP($A6044,Sheet1!$A:$C,2,TRUE)=0,B6043,VLOOKUP($A6044,Sheet1!$A:$C,2,TRUE))</f>
        <v>261.17565917968699</v>
      </c>
      <c r="C6044">
        <f>IF(VLOOKUP($A6044,Sheet1!$A:$C,3,TRUE)=0,C6043,VLOOKUP($A6044,Sheet1!$A:$C,3,TRUE))</f>
        <v>14.9899997711181</v>
      </c>
      <c r="D6044">
        <f>AVERAGE(B5844:B6044)</f>
        <v>286.9372045412585</v>
      </c>
      <c r="E6044">
        <f>AVERAGE(C5844:C6044)</f>
        <v>13.823327330214441</v>
      </c>
      <c r="F6044">
        <f>IF(B6044&gt;D6044,1,0)</f>
        <v>0</v>
      </c>
      <c r="G6044">
        <f>IF(C6044&gt;E6044,1,0)</f>
        <v>1</v>
      </c>
    </row>
    <row r="6045" spans="1:7" x14ac:dyDescent="0.3">
      <c r="A6045" s="1">
        <v>44932</v>
      </c>
      <c r="B6045">
        <f>IF(VLOOKUP($A6045,Sheet1!$A:$C,2,TRUE)=0,B6044,VLOOKUP($A6045,Sheet1!$A:$C,2,TRUE))</f>
        <v>268.38449096679602</v>
      </c>
      <c r="C6045">
        <f>IF(VLOOKUP($A6045,Sheet1!$A:$C,3,TRUE)=0,C6044,VLOOKUP($A6045,Sheet1!$A:$C,3,TRUE))</f>
        <v>14.5900001525878</v>
      </c>
      <c r="D6045">
        <f>AVERAGE(B5845:B6045)</f>
        <v>286.91625384430381</v>
      </c>
      <c r="E6045">
        <f>AVERAGE(C5845:C6045)</f>
        <v>13.822741997182641</v>
      </c>
      <c r="F6045">
        <f>IF(B6045&gt;D6045,1,0)</f>
        <v>0</v>
      </c>
      <c r="G6045">
        <f>IF(C6045&gt;E6045,1,0)</f>
        <v>1</v>
      </c>
    </row>
    <row r="6046" spans="1:7" x14ac:dyDescent="0.3">
      <c r="A6046" s="1">
        <v>44933</v>
      </c>
      <c r="B6046">
        <f>IF(VLOOKUP($A6046,Sheet1!$A:$C,2,TRUE)=0,B6045,VLOOKUP($A6046,Sheet1!$A:$C,2,TRUE))</f>
        <v>268.38449096679602</v>
      </c>
      <c r="C6046">
        <f>IF(VLOOKUP($A6046,Sheet1!$A:$C,3,TRUE)=0,C6045,VLOOKUP($A6046,Sheet1!$A:$C,3,TRUE))</f>
        <v>14.5900001525878</v>
      </c>
      <c r="D6046">
        <f>AVERAGE(B5846:B6046)</f>
        <v>286.89530314734913</v>
      </c>
      <c r="E6046">
        <f>AVERAGE(C5846:C6046)</f>
        <v>13.822156664150839</v>
      </c>
      <c r="F6046">
        <f>IF(B6046&gt;D6046,1,0)</f>
        <v>0</v>
      </c>
      <c r="G6046">
        <f>IF(C6046&gt;E6046,1,0)</f>
        <v>1</v>
      </c>
    </row>
    <row r="6047" spans="1:7" x14ac:dyDescent="0.3">
      <c r="A6047" s="1">
        <v>44934</v>
      </c>
      <c r="B6047">
        <f>IF(VLOOKUP($A6047,Sheet1!$A:$C,2,TRUE)=0,B6046,VLOOKUP($A6047,Sheet1!$A:$C,2,TRUE))</f>
        <v>268.38449096679602</v>
      </c>
      <c r="C6047">
        <f>IF(VLOOKUP($A6047,Sheet1!$A:$C,3,TRUE)=0,C6046,VLOOKUP($A6047,Sheet1!$A:$C,3,TRUE))</f>
        <v>14.5900001525878</v>
      </c>
      <c r="D6047">
        <f>AVERAGE(B5847:B6047)</f>
        <v>286.84013647582395</v>
      </c>
      <c r="E6047">
        <f>AVERAGE(C5847:C6047)</f>
        <v>13.823356025847605</v>
      </c>
      <c r="F6047">
        <f>IF(B6047&gt;D6047,1,0)</f>
        <v>0</v>
      </c>
      <c r="G6047">
        <f>IF(C6047&gt;E6047,1,0)</f>
        <v>1</v>
      </c>
    </row>
    <row r="6048" spans="1:7" x14ac:dyDescent="0.3">
      <c r="A6048" s="1">
        <v>44935</v>
      </c>
      <c r="B6048">
        <f>IF(VLOOKUP($A6048,Sheet1!$A:$C,2,TRUE)=0,B6047,VLOOKUP($A6048,Sheet1!$A:$C,2,TRUE))</f>
        <v>270.121826171875</v>
      </c>
      <c r="C6048">
        <f>IF(VLOOKUP($A6048,Sheet1!$A:$C,3,TRUE)=0,C6047,VLOOKUP($A6048,Sheet1!$A:$C,3,TRUE))</f>
        <v>14.5</v>
      </c>
      <c r="D6048">
        <f>AVERAGE(B5848:B6048)</f>
        <v>286.79564123960267</v>
      </c>
      <c r="E6048">
        <f>AVERAGE(C5848:C6048)</f>
        <v>13.824058048760689</v>
      </c>
      <c r="F6048">
        <f>IF(B6048&gt;D6048,1,0)</f>
        <v>0</v>
      </c>
      <c r="G6048">
        <f>IF(C6048&gt;E6048,1,0)</f>
        <v>1</v>
      </c>
    </row>
    <row r="6049" spans="1:7" x14ac:dyDescent="0.3">
      <c r="A6049" s="1">
        <v>44936</v>
      </c>
      <c r="B6049">
        <f>IF(VLOOKUP($A6049,Sheet1!$A:$C,2,TRUE)=0,B6048,VLOOKUP($A6049,Sheet1!$A:$C,2,TRUE))</f>
        <v>272.40826416015602</v>
      </c>
      <c r="C6049">
        <f>IF(VLOOKUP($A6049,Sheet1!$A:$C,3,TRUE)=0,C6048,VLOOKUP($A6049,Sheet1!$A:$C,3,TRUE))</f>
        <v>14.3500003814697</v>
      </c>
      <c r="D6049">
        <f>AVERAGE(B5849:B6049)</f>
        <v>286.74184421520323</v>
      </c>
      <c r="E6049">
        <f>AVERAGE(C5849:C6049)</f>
        <v>13.825104452484258</v>
      </c>
      <c r="F6049">
        <f>IF(B6049&gt;D6049,1,0)</f>
        <v>0</v>
      </c>
      <c r="G6049">
        <f>IF(C6049&gt;E6049,1,0)</f>
        <v>1</v>
      </c>
    </row>
    <row r="6050" spans="1:7" x14ac:dyDescent="0.3">
      <c r="A6050" s="1">
        <v>44937</v>
      </c>
      <c r="B6050">
        <f>IF(VLOOKUP($A6050,Sheet1!$A:$C,2,TRUE)=0,B6049,VLOOKUP($A6050,Sheet1!$A:$C,2,TRUE))</f>
        <v>277.12097167968699</v>
      </c>
      <c r="C6050">
        <f>IF(VLOOKUP($A6050,Sheet1!$A:$C,3,TRUE)=0,C6049,VLOOKUP($A6050,Sheet1!$A:$C,3,TRUE))</f>
        <v>14.1300001144409</v>
      </c>
      <c r="D6050">
        <f>AVERAGE(B5850:B6050)</f>
        <v>286.66321392913358</v>
      </c>
      <c r="E6050">
        <f>AVERAGE(C5850:C6050)</f>
        <v>13.827485492573423</v>
      </c>
      <c r="F6050">
        <f>IF(B6050&gt;D6050,1,0)</f>
        <v>0</v>
      </c>
      <c r="G6050">
        <f>IF(C6050&gt;E6050,1,0)</f>
        <v>1</v>
      </c>
    </row>
    <row r="6051" spans="1:7" x14ac:dyDescent="0.3">
      <c r="A6051" s="1">
        <v>44938</v>
      </c>
      <c r="B6051">
        <f>IF(VLOOKUP($A6051,Sheet1!$A:$C,2,TRUE)=0,B6050,VLOOKUP($A6051,Sheet1!$A:$C,2,TRUE))</f>
        <v>278.61865234375</v>
      </c>
      <c r="C6051">
        <f>IF(VLOOKUP($A6051,Sheet1!$A:$C,3,TRUE)=0,C6050,VLOOKUP($A6051,Sheet1!$A:$C,3,TRUE))</f>
        <v>14.060000419616699</v>
      </c>
      <c r="D6051">
        <f>AVERAGE(B5851:B6051)</f>
        <v>286.59203479064632</v>
      </c>
      <c r="E6051">
        <f>AVERAGE(C5851:C6051)</f>
        <v>13.82951827547441</v>
      </c>
      <c r="F6051">
        <f>IF(B6051&gt;D6051,1,0)</f>
        <v>0</v>
      </c>
      <c r="G6051">
        <f>IF(C6051&gt;E6051,1,0)</f>
        <v>1</v>
      </c>
    </row>
    <row r="6052" spans="1:7" x14ac:dyDescent="0.3">
      <c r="A6052" s="1">
        <v>44939</v>
      </c>
      <c r="B6052">
        <f>IF(VLOOKUP($A6052,Sheet1!$A:$C,2,TRUE)=0,B6051,VLOOKUP($A6052,Sheet1!$A:$C,2,TRUE))</f>
        <v>280.53570556640602</v>
      </c>
      <c r="C6052">
        <f>IF(VLOOKUP($A6052,Sheet1!$A:$C,3,TRUE)=0,C6051,VLOOKUP($A6052,Sheet1!$A:$C,3,TRUE))</f>
        <v>13.9600000381469</v>
      </c>
      <c r="D6052">
        <f>AVERAGE(B5852:B6052)</f>
        <v>286.53039323038121</v>
      </c>
      <c r="E6052">
        <f>AVERAGE(C5852:C6052)</f>
        <v>13.831053544039726</v>
      </c>
      <c r="F6052">
        <f>IF(B6052&gt;D6052,1,0)</f>
        <v>0</v>
      </c>
      <c r="G6052">
        <f>IF(C6052&gt;E6052,1,0)</f>
        <v>1</v>
      </c>
    </row>
    <row r="6053" spans="1:7" x14ac:dyDescent="0.3">
      <c r="A6053" s="1">
        <v>44940</v>
      </c>
      <c r="B6053">
        <f>IF(VLOOKUP($A6053,Sheet1!$A:$C,2,TRUE)=0,B6052,VLOOKUP($A6053,Sheet1!$A:$C,2,TRUE))</f>
        <v>280.53570556640602</v>
      </c>
      <c r="C6053">
        <f>IF(VLOOKUP($A6053,Sheet1!$A:$C,3,TRUE)=0,C6052,VLOOKUP($A6053,Sheet1!$A:$C,3,TRUE))</f>
        <v>13.9600000381469</v>
      </c>
      <c r="D6053">
        <f>AVERAGE(B5853:B6053)</f>
        <v>286.4794364663498</v>
      </c>
      <c r="E6053">
        <f>AVERAGE(C5853:C6053)</f>
        <v>13.831993914362185</v>
      </c>
      <c r="F6053">
        <f>IF(B6053&gt;D6053,1,0)</f>
        <v>0</v>
      </c>
      <c r="G6053">
        <f>IF(C6053&gt;E6053,1,0)</f>
        <v>1</v>
      </c>
    </row>
    <row r="6054" spans="1:7" x14ac:dyDescent="0.3">
      <c r="A6054" s="1">
        <v>44941</v>
      </c>
      <c r="B6054">
        <f>IF(VLOOKUP($A6054,Sheet1!$A:$C,2,TRUE)=0,B6053,VLOOKUP($A6054,Sheet1!$A:$C,2,TRUE))</f>
        <v>280.53570556640602</v>
      </c>
      <c r="C6054">
        <f>IF(VLOOKUP($A6054,Sheet1!$A:$C,3,TRUE)=0,C6053,VLOOKUP($A6054,Sheet1!$A:$C,3,TRUE))</f>
        <v>13.9600000381469</v>
      </c>
      <c r="D6054">
        <f>AVERAGE(B5854:B6054)</f>
        <v>286.47255452473951</v>
      </c>
      <c r="E6054">
        <f>AVERAGE(C5854:C6054)</f>
        <v>13.83080256637647</v>
      </c>
      <c r="F6054">
        <f>IF(B6054&gt;D6054,1,0)</f>
        <v>0</v>
      </c>
      <c r="G6054">
        <f>IF(C6054&gt;E6054,1,0)</f>
        <v>1</v>
      </c>
    </row>
    <row r="6055" spans="1:7" x14ac:dyDescent="0.3">
      <c r="A6055" s="1">
        <v>44942</v>
      </c>
      <c r="B6055">
        <f>IF(VLOOKUP($A6055,Sheet1!$A:$C,2,TRUE)=0,B6054,VLOOKUP($A6055,Sheet1!$A:$C,2,TRUE))</f>
        <v>280.53570556640602</v>
      </c>
      <c r="C6055">
        <f>IF(VLOOKUP($A6055,Sheet1!$A:$C,3,TRUE)=0,C6054,VLOOKUP($A6055,Sheet1!$A:$C,3,TRUE))</f>
        <v>13.9600000381469</v>
      </c>
      <c r="D6055">
        <f>AVERAGE(B5855:B6055)</f>
        <v>286.46438674547181</v>
      </c>
      <c r="E6055">
        <f>AVERAGE(C5855:C6055)</f>
        <v>13.829759939392979</v>
      </c>
      <c r="F6055">
        <f>IF(B6055&gt;D6055,1,0)</f>
        <v>0</v>
      </c>
      <c r="G6055">
        <f>IF(C6055&gt;E6055,1,0)</f>
        <v>1</v>
      </c>
    </row>
    <row r="6056" spans="1:7" x14ac:dyDescent="0.3">
      <c r="A6056" s="1">
        <v>44943</v>
      </c>
      <c r="B6056">
        <f>IF(VLOOKUP($A6056,Sheet1!$A:$C,2,TRUE)=0,B6055,VLOOKUP($A6056,Sheet1!$A:$C,2,TRUE))</f>
        <v>281.10482788085898</v>
      </c>
      <c r="C6056">
        <f>IF(VLOOKUP($A6056,Sheet1!$A:$C,3,TRUE)=0,C6055,VLOOKUP($A6056,Sheet1!$A:$C,3,TRUE))</f>
        <v>13.939999580383301</v>
      </c>
      <c r="D6056">
        <f>AVERAGE(B5856:B6056)</f>
        <v>286.47646244485571</v>
      </c>
      <c r="E6056">
        <f>AVERAGE(C5856:C6056)</f>
        <v>13.827725467397183</v>
      </c>
      <c r="F6056">
        <f>IF(B6056&gt;D6056,1,0)</f>
        <v>0</v>
      </c>
      <c r="G6056">
        <f>IF(C6056&gt;E6056,1,0)</f>
        <v>1</v>
      </c>
    </row>
    <row r="6057" spans="1:7" x14ac:dyDescent="0.3">
      <c r="A6057" s="1">
        <v>44944</v>
      </c>
      <c r="B6057">
        <f>IF(VLOOKUP($A6057,Sheet1!$A:$C,2,TRUE)=0,B6056,VLOOKUP($A6057,Sheet1!$A:$C,2,TRUE))</f>
        <v>277.45046997070301</v>
      </c>
      <c r="C6057">
        <f>IF(VLOOKUP($A6057,Sheet1!$A:$C,3,TRUE)=0,C6056,VLOOKUP($A6057,Sheet1!$A:$C,3,TRUE))</f>
        <v>14.1300001144409</v>
      </c>
      <c r="D6057">
        <f>AVERAGE(B5857:B6057)</f>
        <v>286.46120608505322</v>
      </c>
      <c r="E6057">
        <f>AVERAGE(C5857:C6057)</f>
        <v>13.827032867355703</v>
      </c>
      <c r="F6057">
        <f>IF(B6057&gt;D6057,1,0)</f>
        <v>0</v>
      </c>
      <c r="G6057">
        <f>IF(C6057&gt;E6057,1,0)</f>
        <v>1</v>
      </c>
    </row>
    <row r="6058" spans="1:7" x14ac:dyDescent="0.3">
      <c r="A6058" s="1">
        <v>44945</v>
      </c>
      <c r="B6058">
        <f>IF(VLOOKUP($A6058,Sheet1!$A:$C,2,TRUE)=0,B6057,VLOOKUP($A6058,Sheet1!$A:$C,2,TRUE))</f>
        <v>274.72470092773398</v>
      </c>
      <c r="C6058">
        <f>IF(VLOOKUP($A6058,Sheet1!$A:$C,3,TRUE)=0,C6057,VLOOKUP($A6058,Sheet1!$A:$C,3,TRUE))</f>
        <v>14.279999732971101</v>
      </c>
      <c r="D6058">
        <f>AVERAGE(B5858:B6058)</f>
        <v>286.43238868523588</v>
      </c>
      <c r="E6058">
        <f>AVERAGE(C5858:C6058)</f>
        <v>13.82708653407308</v>
      </c>
      <c r="F6058">
        <f>IF(B6058&gt;D6058,1,0)</f>
        <v>0</v>
      </c>
      <c r="G6058">
        <f>IF(C6058&gt;E6058,1,0)</f>
        <v>1</v>
      </c>
    </row>
    <row r="6059" spans="1:7" x14ac:dyDescent="0.3">
      <c r="A6059" s="1">
        <v>44946</v>
      </c>
      <c r="B6059">
        <f>IF(VLOOKUP($A6059,Sheet1!$A:$C,2,TRUE)=0,B6058,VLOOKUP($A6059,Sheet1!$A:$C,2,TRUE))</f>
        <v>282.24304199218699</v>
      </c>
      <c r="C6059">
        <f>IF(VLOOKUP($A6059,Sheet1!$A:$C,3,TRUE)=0,C6058,VLOOKUP($A6059,Sheet1!$A:$C,3,TRUE))</f>
        <v>13.8800001144409</v>
      </c>
      <c r="D6059">
        <f>AVERAGE(B5859:B6059)</f>
        <v>286.44097596733127</v>
      </c>
      <c r="E6059">
        <f>AVERAGE(C5859:C6059)</f>
        <v>13.825150152937073</v>
      </c>
      <c r="F6059">
        <f>IF(B6059&gt;D6059,1,0)</f>
        <v>0</v>
      </c>
      <c r="G6059">
        <f>IF(C6059&gt;E6059,1,0)</f>
        <v>1</v>
      </c>
    </row>
    <row r="6060" spans="1:7" x14ac:dyDescent="0.3">
      <c r="A6060" s="1">
        <v>44947</v>
      </c>
      <c r="B6060">
        <f>IF(VLOOKUP($A6060,Sheet1!$A:$C,2,TRUE)=0,B6059,VLOOKUP($A6060,Sheet1!$A:$C,2,TRUE))</f>
        <v>282.24304199218699</v>
      </c>
      <c r="C6060">
        <f>IF(VLOOKUP($A6060,Sheet1!$A:$C,3,TRUE)=0,C6059,VLOOKUP($A6060,Sheet1!$A:$C,3,TRUE))</f>
        <v>13.8800001144409</v>
      </c>
      <c r="D6060">
        <f>AVERAGE(B5860:B6060)</f>
        <v>286.44956324942666</v>
      </c>
      <c r="E6060">
        <f>AVERAGE(C5860:C6060)</f>
        <v>13.823213771801067</v>
      </c>
      <c r="F6060">
        <f>IF(B6060&gt;D6060,1,0)</f>
        <v>0</v>
      </c>
      <c r="G6060">
        <f>IF(C6060&gt;E6060,1,0)</f>
        <v>1</v>
      </c>
    </row>
    <row r="6061" spans="1:7" x14ac:dyDescent="0.3">
      <c r="A6061" s="1">
        <v>44948</v>
      </c>
      <c r="B6061">
        <f>IF(VLOOKUP($A6061,Sheet1!$A:$C,2,TRUE)=0,B6060,VLOOKUP($A6061,Sheet1!$A:$C,2,TRUE))</f>
        <v>282.24304199218699</v>
      </c>
      <c r="C6061">
        <f>IF(VLOOKUP($A6061,Sheet1!$A:$C,3,TRUE)=0,C6060,VLOOKUP($A6061,Sheet1!$A:$C,3,TRUE))</f>
        <v>13.8800001144409</v>
      </c>
      <c r="D6061">
        <f>AVERAGE(B5861:B6061)</f>
        <v>286.43425815259633</v>
      </c>
      <c r="E6061">
        <f>AVERAGE(C5861:C6061)</f>
        <v>13.822516763981278</v>
      </c>
      <c r="F6061">
        <f>IF(B6061&gt;D6061,1,0)</f>
        <v>0</v>
      </c>
      <c r="G6061">
        <f>IF(C6061&gt;E6061,1,0)</f>
        <v>1</v>
      </c>
    </row>
    <row r="6062" spans="1:7" x14ac:dyDescent="0.3">
      <c r="A6062" s="1">
        <v>44949</v>
      </c>
      <c r="B6062">
        <f>IF(VLOOKUP($A6062,Sheet1!$A:$C,2,TRUE)=0,B6061,VLOOKUP($A6062,Sheet1!$A:$C,2,TRUE))</f>
        <v>288.51333618164</v>
      </c>
      <c r="C6062">
        <f>IF(VLOOKUP($A6062,Sheet1!$A:$C,3,TRUE)=0,C6061,VLOOKUP($A6062,Sheet1!$A:$C,3,TRUE))</f>
        <v>13.579999923706</v>
      </c>
      <c r="D6062">
        <f>AVERAGE(B5862:B6062)</f>
        <v>286.44104656769855</v>
      </c>
      <c r="E6062">
        <f>AVERAGE(C5862:C6062)</f>
        <v>13.820773390395109</v>
      </c>
      <c r="F6062">
        <f>IF(B6062&gt;D6062,1,0)</f>
        <v>1</v>
      </c>
      <c r="G6062">
        <f>IF(C6062&gt;E6062,1,0)</f>
        <v>0</v>
      </c>
    </row>
    <row r="6063" spans="1:7" x14ac:dyDescent="0.3">
      <c r="A6063" s="1">
        <v>44950</v>
      </c>
      <c r="B6063">
        <f>IF(VLOOKUP($A6063,Sheet1!$A:$C,2,TRUE)=0,B6062,VLOOKUP($A6063,Sheet1!$A:$C,2,TRUE))</f>
        <v>287.92425537109301</v>
      </c>
      <c r="C6063">
        <f>IF(VLOOKUP($A6063,Sheet1!$A:$C,3,TRUE)=0,C6062,VLOOKUP($A6063,Sheet1!$A:$C,3,TRUE))</f>
        <v>13.6000003814697</v>
      </c>
      <c r="D6063">
        <f>AVERAGE(B5863:B6063)</f>
        <v>286.41433366614189</v>
      </c>
      <c r="E6063">
        <f>AVERAGE(C5863:C6063)</f>
        <v>13.820616760064098</v>
      </c>
      <c r="F6063">
        <f>IF(B6063&gt;D6063,1,0)</f>
        <v>1</v>
      </c>
      <c r="G6063">
        <f>IF(C6063&gt;E6063,1,0)</f>
        <v>0</v>
      </c>
    </row>
    <row r="6064" spans="1:7" x14ac:dyDescent="0.3">
      <c r="A6064" s="1">
        <v>44951</v>
      </c>
      <c r="B6064">
        <f>IF(VLOOKUP($A6064,Sheet1!$A:$C,2,TRUE)=0,B6063,VLOOKUP($A6064,Sheet1!$A:$C,2,TRUE))</f>
        <v>287.28524780273398</v>
      </c>
      <c r="C6064">
        <f>IF(VLOOKUP($A6064,Sheet1!$A:$C,3,TRUE)=0,C6063,VLOOKUP($A6064,Sheet1!$A:$C,3,TRUE))</f>
        <v>13.649999618530201</v>
      </c>
      <c r="D6064">
        <f>AVERAGE(B5864:B6064)</f>
        <v>286.38261147873902</v>
      </c>
      <c r="E6064">
        <f>AVERAGE(C5864:C6064)</f>
        <v>13.82080803581729</v>
      </c>
      <c r="F6064">
        <f>IF(B6064&gt;D6064,1,0)</f>
        <v>1</v>
      </c>
      <c r="G6064">
        <f>IF(C6064&gt;E6064,1,0)</f>
        <v>0</v>
      </c>
    </row>
    <row r="6065" spans="1:7" x14ac:dyDescent="0.3">
      <c r="A6065" s="1">
        <v>44952</v>
      </c>
      <c r="B6065">
        <f>IF(VLOOKUP($A6065,Sheet1!$A:$C,2,TRUE)=0,B6064,VLOOKUP($A6065,Sheet1!$A:$C,2,TRUE))</f>
        <v>292.88656616210898</v>
      </c>
      <c r="C6065">
        <f>IF(VLOOKUP($A6065,Sheet1!$A:$C,3,TRUE)=0,C6064,VLOOKUP($A6065,Sheet1!$A:$C,3,TRUE))</f>
        <v>13.390000343322701</v>
      </c>
      <c r="D6065">
        <f>AVERAGE(B5865:B6065)</f>
        <v>286.37875654685547</v>
      </c>
      <c r="E6065">
        <f>AVERAGE(C5865:C6065)</f>
        <v>13.819705782838108</v>
      </c>
      <c r="F6065">
        <f>IF(B6065&gt;D6065,1,0)</f>
        <v>1</v>
      </c>
      <c r="G6065">
        <f>IF(C6065&gt;E6065,1,0)</f>
        <v>0</v>
      </c>
    </row>
    <row r="6066" spans="1:7" x14ac:dyDescent="0.3">
      <c r="A6066" s="1">
        <v>44953</v>
      </c>
      <c r="B6066">
        <f>IF(VLOOKUP($A6066,Sheet1!$A:$C,2,TRUE)=0,B6065,VLOOKUP($A6066,Sheet1!$A:$C,2,TRUE))</f>
        <v>295.80206298828102</v>
      </c>
      <c r="C6066">
        <f>IF(VLOOKUP($A6066,Sheet1!$A:$C,3,TRUE)=0,C6065,VLOOKUP($A6066,Sheet1!$A:$C,3,TRUE))</f>
        <v>13.2600002288818</v>
      </c>
      <c r="D6066">
        <f>AVERAGE(B5866:B6066)</f>
        <v>286.38940657430612</v>
      </c>
      <c r="E6066">
        <f>AVERAGE(C5866:C6066)</f>
        <v>13.817956763120412</v>
      </c>
      <c r="F6066">
        <f>IF(B6066&gt;D6066,1,0)</f>
        <v>1</v>
      </c>
      <c r="G6066">
        <f>IF(C6066&gt;E6066,1,0)</f>
        <v>0</v>
      </c>
    </row>
    <row r="6067" spans="1:7" x14ac:dyDescent="0.3">
      <c r="A6067" s="1">
        <v>44954</v>
      </c>
      <c r="B6067">
        <f>IF(VLOOKUP($A6067,Sheet1!$A:$C,2,TRUE)=0,B6066,VLOOKUP($A6067,Sheet1!$A:$C,2,TRUE))</f>
        <v>295.80206298828102</v>
      </c>
      <c r="C6067">
        <f>IF(VLOOKUP($A6067,Sheet1!$A:$C,3,TRUE)=0,C6066,VLOOKUP($A6067,Sheet1!$A:$C,3,TRUE))</f>
        <v>13.2600002288818</v>
      </c>
      <c r="D6067">
        <f>AVERAGE(B5867:B6067)</f>
        <v>286.43127001102874</v>
      </c>
      <c r="E6067">
        <f>AVERAGE(C5867:C6067)</f>
        <v>13.814720495423254</v>
      </c>
      <c r="F6067">
        <f>IF(B6067&gt;D6067,1,0)</f>
        <v>1</v>
      </c>
      <c r="G6067">
        <f>IF(C6067&gt;E6067,1,0)</f>
        <v>0</v>
      </c>
    </row>
    <row r="6068" spans="1:7" x14ac:dyDescent="0.3">
      <c r="A6068" s="1">
        <v>44955</v>
      </c>
      <c r="B6068">
        <f>IF(VLOOKUP($A6068,Sheet1!$A:$C,2,TRUE)=0,B6067,VLOOKUP($A6068,Sheet1!$A:$C,2,TRUE))</f>
        <v>295.80206298828102</v>
      </c>
      <c r="C6068">
        <f>IF(VLOOKUP($A6068,Sheet1!$A:$C,3,TRUE)=0,C6067,VLOOKUP($A6068,Sheet1!$A:$C,3,TRUE))</f>
        <v>13.2600002288818</v>
      </c>
      <c r="D6068">
        <f>AVERAGE(B5868:B6068)</f>
        <v>286.48698417701524</v>
      </c>
      <c r="E6068">
        <f>AVERAGE(C5868:C6068)</f>
        <v>13.81083975739738</v>
      </c>
      <c r="F6068">
        <f>IF(B6068&gt;D6068,1,0)</f>
        <v>1</v>
      </c>
      <c r="G6068">
        <f>IF(C6068&gt;E6068,1,0)</f>
        <v>0</v>
      </c>
    </row>
    <row r="6069" spans="1:7" x14ac:dyDescent="0.3">
      <c r="A6069" s="1">
        <v>44956</v>
      </c>
      <c r="B6069">
        <f>IF(VLOOKUP($A6069,Sheet1!$A:$C,2,TRUE)=0,B6068,VLOOKUP($A6069,Sheet1!$A:$C,2,TRUE))</f>
        <v>289.82131958007801</v>
      </c>
      <c r="C6069">
        <f>IF(VLOOKUP($A6069,Sheet1!$A:$C,3,TRUE)=0,C6068,VLOOKUP($A6069,Sheet1!$A:$C,3,TRUE))</f>
        <v>13.529999732971101</v>
      </c>
      <c r="D6069">
        <f>AVERAGE(B5869:B6069)</f>
        <v>286.51586200467381</v>
      </c>
      <c r="E6069">
        <f>AVERAGE(C5869:C6069)</f>
        <v>13.808203151570009</v>
      </c>
      <c r="F6069">
        <f>IF(B6069&gt;D6069,1,0)</f>
        <v>1</v>
      </c>
      <c r="G6069">
        <f>IF(C6069&gt;E6069,1,0)</f>
        <v>0</v>
      </c>
    </row>
    <row r="6070" spans="1:7" x14ac:dyDescent="0.3">
      <c r="A6070" s="1">
        <v>44957</v>
      </c>
      <c r="B6070">
        <f>IF(VLOOKUP($A6070,Sheet1!$A:$C,2,TRUE)=0,B6069,VLOOKUP($A6070,Sheet1!$A:$C,2,TRUE))</f>
        <v>294.16458129882801</v>
      </c>
      <c r="C6070">
        <f>IF(VLOOKUP($A6070,Sheet1!$A:$C,3,TRUE)=0,C6069,VLOOKUP($A6070,Sheet1!$A:$C,3,TRUE))</f>
        <v>13.329999923706</v>
      </c>
      <c r="D6070">
        <f>AVERAGE(B5870:B6070)</f>
        <v>286.56130252667322</v>
      </c>
      <c r="E6070">
        <f>AVERAGE(C5870:C6070)</f>
        <v>13.804819391734544</v>
      </c>
      <c r="F6070">
        <f>IF(B6070&gt;D6070,1,0)</f>
        <v>1</v>
      </c>
      <c r="G6070">
        <f>IF(C6070&gt;E6070,1,0)</f>
        <v>0</v>
      </c>
    </row>
    <row r="6071" spans="1:7" x14ac:dyDescent="0.3">
      <c r="A6071" s="1">
        <v>44958</v>
      </c>
      <c r="B6071">
        <f>IF(VLOOKUP($A6071,Sheet1!$A:$C,2,TRUE)=0,B6070,VLOOKUP($A6071,Sheet1!$A:$C,2,TRUE))</f>
        <v>300.45486450195301</v>
      </c>
      <c r="C6071">
        <f>IF(VLOOKUP($A6071,Sheet1!$A:$C,3,TRUE)=0,C6070,VLOOKUP($A6071,Sheet1!$A:$C,3,TRUE))</f>
        <v>13.050000190734799</v>
      </c>
      <c r="D6071">
        <f>AVERAGE(B5871:B6071)</f>
        <v>286.61231516368349</v>
      </c>
      <c r="E6071">
        <f>AVERAGE(C5871:C6071)</f>
        <v>13.801281971717929</v>
      </c>
      <c r="F6071">
        <f>IF(B6071&gt;D6071,1,0)</f>
        <v>1</v>
      </c>
      <c r="G6071">
        <f>IF(C6071&gt;E6071,1,0)</f>
        <v>0</v>
      </c>
    </row>
    <row r="6072" spans="1:7" x14ac:dyDescent="0.3">
      <c r="A6072" s="1">
        <v>44959</v>
      </c>
      <c r="B6072">
        <f>IF(VLOOKUP($A6072,Sheet1!$A:$C,2,TRUE)=0,B6071,VLOOKUP($A6072,Sheet1!$A:$C,2,TRUE))</f>
        <v>311.23815917968699</v>
      </c>
      <c r="C6072">
        <f>IF(VLOOKUP($A6072,Sheet1!$A:$C,3,TRUE)=0,C6071,VLOOKUP($A6072,Sheet1!$A:$C,3,TRUE))</f>
        <v>12.5900001525878</v>
      </c>
      <c r="D6072">
        <f>AVERAGE(B5872:B6072)</f>
        <v>286.71697603292125</v>
      </c>
      <c r="E6072">
        <f>AVERAGE(C5872:C6072)</f>
        <v>13.795455994297596</v>
      </c>
      <c r="F6072">
        <f>IF(B6072&gt;D6072,1,0)</f>
        <v>1</v>
      </c>
      <c r="G6072">
        <f>IF(C6072&gt;E6072,1,0)</f>
        <v>0</v>
      </c>
    </row>
    <row r="6073" spans="1:7" x14ac:dyDescent="0.3">
      <c r="A6073" s="1">
        <v>44960</v>
      </c>
      <c r="B6073">
        <f>IF(VLOOKUP($A6073,Sheet1!$A:$C,2,TRUE)=0,B6072,VLOOKUP($A6073,Sheet1!$A:$C,2,TRUE))</f>
        <v>305.70672607421801</v>
      </c>
      <c r="C6073">
        <f>IF(VLOOKUP($A6073,Sheet1!$A:$C,3,TRUE)=0,C6072,VLOOKUP($A6073,Sheet1!$A:$C,3,TRUE))</f>
        <v>12.819999694824199</v>
      </c>
      <c r="D6073">
        <f>AVERAGE(B5873:B6073)</f>
        <v>286.79411733447017</v>
      </c>
      <c r="E6073">
        <f>AVERAGE(C5873:C6073)</f>
        <v>13.790774293206796</v>
      </c>
      <c r="F6073">
        <f>IF(B6073&gt;D6073,1,0)</f>
        <v>1</v>
      </c>
      <c r="G6073">
        <f>IF(C6073&gt;E6073,1,0)</f>
        <v>0</v>
      </c>
    </row>
    <row r="6074" spans="1:7" x14ac:dyDescent="0.3">
      <c r="A6074" s="1">
        <v>44961</v>
      </c>
      <c r="B6074">
        <f>IF(VLOOKUP($A6074,Sheet1!$A:$C,2,TRUE)=0,B6073,VLOOKUP($A6074,Sheet1!$A:$C,2,TRUE))</f>
        <v>305.70672607421801</v>
      </c>
      <c r="C6074">
        <f>IF(VLOOKUP($A6074,Sheet1!$A:$C,3,TRUE)=0,C6073,VLOOKUP($A6074,Sheet1!$A:$C,3,TRUE))</f>
        <v>12.819999694824199</v>
      </c>
      <c r="D6074">
        <f>AVERAGE(B5874:B6074)</f>
        <v>286.88347690259633</v>
      </c>
      <c r="E6074">
        <f>AVERAGE(C5874:C6074)</f>
        <v>13.785448121787283</v>
      </c>
      <c r="F6074">
        <f>IF(B6074&gt;D6074,1,0)</f>
        <v>1</v>
      </c>
      <c r="G6074">
        <f>IF(C6074&gt;E6074,1,0)</f>
        <v>0</v>
      </c>
    </row>
    <row r="6075" spans="1:7" x14ac:dyDescent="0.3">
      <c r="A6075" s="1">
        <v>44962</v>
      </c>
      <c r="B6075">
        <f>IF(VLOOKUP($A6075,Sheet1!$A:$C,2,TRUE)=0,B6074,VLOOKUP($A6075,Sheet1!$A:$C,2,TRUE))</f>
        <v>305.70672607421801</v>
      </c>
      <c r="C6075">
        <f>IF(VLOOKUP($A6075,Sheet1!$A:$C,3,TRUE)=0,C6074,VLOOKUP($A6075,Sheet1!$A:$C,3,TRUE))</f>
        <v>12.819999694824199</v>
      </c>
      <c r="D6075">
        <f>AVERAGE(B5875:B6075)</f>
        <v>286.92881114447289</v>
      </c>
      <c r="E6075">
        <f>AVERAGE(C5875:C6075)</f>
        <v>13.7822536639313</v>
      </c>
      <c r="F6075">
        <f>IF(B6075&gt;D6075,1,0)</f>
        <v>1</v>
      </c>
      <c r="G6075">
        <f>IF(C6075&gt;E6075,1,0)</f>
        <v>0</v>
      </c>
    </row>
    <row r="6076" spans="1:7" x14ac:dyDescent="0.3">
      <c r="A6076" s="1">
        <v>44963</v>
      </c>
      <c r="B6076">
        <f>IF(VLOOKUP($A6076,Sheet1!$A:$C,2,TRUE)=0,B6075,VLOOKUP($A6076,Sheet1!$A:$C,2,TRUE))</f>
        <v>303.12072753906199</v>
      </c>
      <c r="C6076">
        <f>IF(VLOOKUP($A6076,Sheet1!$A:$C,3,TRUE)=0,C6075,VLOOKUP($A6076,Sheet1!$A:$C,3,TRUE))</f>
        <v>12.920000076293899</v>
      </c>
      <c r="D6076">
        <f>AVERAGE(B5876:B6076)</f>
        <v>286.93788184929838</v>
      </c>
      <c r="E6076">
        <f>AVERAGE(C5876:C6076)</f>
        <v>13.780647367980327</v>
      </c>
      <c r="F6076">
        <f>IF(B6076&gt;D6076,1,0)</f>
        <v>1</v>
      </c>
      <c r="G6076">
        <f>IF(C6076&gt;E6076,1,0)</f>
        <v>0</v>
      </c>
    </row>
    <row r="6077" spans="1:7" x14ac:dyDescent="0.3">
      <c r="A6077" s="1">
        <v>44964</v>
      </c>
      <c r="B6077">
        <f>IF(VLOOKUP($A6077,Sheet1!$A:$C,2,TRUE)=0,B6076,VLOOKUP($A6077,Sheet1!$A:$C,2,TRUE))</f>
        <v>309.40100097656199</v>
      </c>
      <c r="C6077">
        <f>IF(VLOOKUP($A6077,Sheet1!$A:$C,3,TRUE)=0,C6076,VLOOKUP($A6077,Sheet1!$A:$C,3,TRUE))</f>
        <v>12.649999618530201</v>
      </c>
      <c r="D6077">
        <f>AVERAGE(B5877:B6077)</f>
        <v>286.95667961462215</v>
      </c>
      <c r="E6077">
        <f>AVERAGE(C5877:C6077)</f>
        <v>13.778590131161797</v>
      </c>
      <c r="F6077">
        <f>IF(B6077&gt;D6077,1,0)</f>
        <v>1</v>
      </c>
      <c r="G6077">
        <f>IF(C6077&gt;E6077,1,0)</f>
        <v>0</v>
      </c>
    </row>
    <row r="6078" spans="1:7" x14ac:dyDescent="0.3">
      <c r="A6078" s="1">
        <v>44965</v>
      </c>
      <c r="B6078">
        <f>IF(VLOOKUP($A6078,Sheet1!$A:$C,2,TRUE)=0,B6077,VLOOKUP($A6078,Sheet1!$A:$C,2,TRUE))</f>
        <v>303.89953613281199</v>
      </c>
      <c r="C6078">
        <f>IF(VLOOKUP($A6078,Sheet1!$A:$C,3,TRUE)=0,C6077,VLOOKUP($A6078,Sheet1!$A:$C,3,TRUE))</f>
        <v>12.890000343322701</v>
      </c>
      <c r="D6078">
        <f>AVERAGE(B5878:B6078)</f>
        <v>286.97476970615662</v>
      </c>
      <c r="E6078">
        <f>AVERAGE(C5878:C6078)</f>
        <v>13.776586708144741</v>
      </c>
      <c r="F6078">
        <f>IF(B6078&gt;D6078,1,0)</f>
        <v>1</v>
      </c>
      <c r="G6078">
        <f>IF(C6078&gt;E6078,1,0)</f>
        <v>0</v>
      </c>
    </row>
    <row r="6079" spans="1:7" x14ac:dyDescent="0.3">
      <c r="A6079" s="1">
        <v>44966</v>
      </c>
      <c r="B6079">
        <f>IF(VLOOKUP($A6079,Sheet1!$A:$C,2,TRUE)=0,B6078,VLOOKUP($A6079,Sheet1!$A:$C,2,TRUE))</f>
        <v>301.21368408203102</v>
      </c>
      <c r="C6079">
        <f>IF(VLOOKUP($A6079,Sheet1!$A:$C,3,TRUE)=0,C6078,VLOOKUP($A6079,Sheet1!$A:$C,3,TRUE))</f>
        <v>13</v>
      </c>
      <c r="D6079">
        <f>AVERAGE(B5879:B6079)</f>
        <v>286.97949734967733</v>
      </c>
      <c r="E6079">
        <f>AVERAGE(C5879:C6079)</f>
        <v>13.775130547101204</v>
      </c>
      <c r="F6079">
        <f>IF(B6079&gt;D6079,1,0)</f>
        <v>1</v>
      </c>
      <c r="G6079">
        <f>IF(C6079&gt;E6079,1,0)</f>
        <v>0</v>
      </c>
    </row>
    <row r="6080" spans="1:7" x14ac:dyDescent="0.3">
      <c r="A6080" s="1">
        <v>44967</v>
      </c>
      <c r="B6080">
        <f>IF(VLOOKUP($A6080,Sheet1!$A:$C,2,TRUE)=0,B6079,VLOOKUP($A6080,Sheet1!$A:$C,2,TRUE))</f>
        <v>299.23675537109301</v>
      </c>
      <c r="C6080">
        <f>IF(VLOOKUP($A6080,Sheet1!$A:$C,3,TRUE)=0,C6079,VLOOKUP($A6080,Sheet1!$A:$C,3,TRUE))</f>
        <v>13.0900001525878</v>
      </c>
      <c r="D6080">
        <f>AVERAGE(B5880:B6080)</f>
        <v>286.97438952697445</v>
      </c>
      <c r="E6080">
        <f>AVERAGE(C5880:C6080)</f>
        <v>13.774122148010841</v>
      </c>
      <c r="F6080">
        <f>IF(B6080&gt;D6080,1,0)</f>
        <v>1</v>
      </c>
      <c r="G6080">
        <f>IF(C6080&gt;E6080,1,0)</f>
        <v>0</v>
      </c>
    </row>
    <row r="6081" spans="1:7" x14ac:dyDescent="0.3">
      <c r="A6081" s="1">
        <v>44968</v>
      </c>
      <c r="B6081">
        <f>IF(VLOOKUP($A6081,Sheet1!$A:$C,2,TRUE)=0,B6080,VLOOKUP($A6081,Sheet1!$A:$C,2,TRUE))</f>
        <v>299.23675537109301</v>
      </c>
      <c r="C6081">
        <f>IF(VLOOKUP($A6081,Sheet1!$A:$C,3,TRUE)=0,C6080,VLOOKUP($A6081,Sheet1!$A:$C,3,TRUE))</f>
        <v>13.0900001525878</v>
      </c>
      <c r="D6081">
        <f>AVERAGE(B5881:B6081)</f>
        <v>286.97778988358976</v>
      </c>
      <c r="E6081">
        <f>AVERAGE(C5881:C6081)</f>
        <v>13.772766725340865</v>
      </c>
      <c r="F6081">
        <f>IF(B6081&gt;D6081,1,0)</f>
        <v>1</v>
      </c>
      <c r="G6081">
        <f>IF(C6081&gt;E6081,1,0)</f>
        <v>0</v>
      </c>
    </row>
    <row r="6082" spans="1:7" x14ac:dyDescent="0.3">
      <c r="A6082" s="1">
        <v>44969</v>
      </c>
      <c r="B6082">
        <f>IF(VLOOKUP($A6082,Sheet1!$A:$C,2,TRUE)=0,B6081,VLOOKUP($A6082,Sheet1!$A:$C,2,TRUE))</f>
        <v>299.23675537109301</v>
      </c>
      <c r="C6082">
        <f>IF(VLOOKUP($A6082,Sheet1!$A:$C,3,TRUE)=0,C6081,VLOOKUP($A6082,Sheet1!$A:$C,3,TRUE))</f>
        <v>13.0900001525878</v>
      </c>
      <c r="D6082">
        <f>AVERAGE(B5882:B6082)</f>
        <v>287.01037552107618</v>
      </c>
      <c r="E6082">
        <f>AVERAGE(C5882:C6082)</f>
        <v>13.770072780438303</v>
      </c>
      <c r="F6082">
        <f>IF(B6082&gt;D6082,1,0)</f>
        <v>1</v>
      </c>
      <c r="G6082">
        <f>IF(C6082&gt;E6082,1,0)</f>
        <v>0</v>
      </c>
    </row>
    <row r="6083" spans="1:7" x14ac:dyDescent="0.3">
      <c r="A6083" s="1">
        <v>44970</v>
      </c>
      <c r="B6083">
        <f>IF(VLOOKUP($A6083,Sheet1!$A:$C,2,TRUE)=0,B6082,VLOOKUP($A6083,Sheet1!$A:$C,2,TRUE))</f>
        <v>304.02932739257801</v>
      </c>
      <c r="C6083">
        <f>IF(VLOOKUP($A6083,Sheet1!$A:$C,3,TRUE)=0,C6082,VLOOKUP($A6083,Sheet1!$A:$C,3,TRUE))</f>
        <v>12.890000343322701</v>
      </c>
      <c r="D6083">
        <f>AVERAGE(B5883:B6083)</f>
        <v>287.00526815385956</v>
      </c>
      <c r="E6083">
        <f>AVERAGE(C5883:C6083)</f>
        <v>13.769259149162311</v>
      </c>
      <c r="F6083">
        <f>IF(B6083&gt;D6083,1,0)</f>
        <v>1</v>
      </c>
      <c r="G6083">
        <f>IF(C6083&gt;E6083,1,0)</f>
        <v>0</v>
      </c>
    </row>
    <row r="6084" spans="1:7" x14ac:dyDescent="0.3">
      <c r="A6084" s="1">
        <v>44971</v>
      </c>
      <c r="B6084">
        <f>IF(VLOOKUP($A6084,Sheet1!$A:$C,2,TRUE)=0,B6083,VLOOKUP($A6084,Sheet1!$A:$C,2,TRUE))</f>
        <v>306.27584838867102</v>
      </c>
      <c r="C6084">
        <f>IF(VLOOKUP($A6084,Sheet1!$A:$C,3,TRUE)=0,C6083,VLOOKUP($A6084,Sheet1!$A:$C,3,TRUE))</f>
        <v>12.779999732971101</v>
      </c>
      <c r="D6084">
        <f>AVERAGE(B5884:B6084)</f>
        <v>286.99649746263793</v>
      </c>
      <c r="E6084">
        <f>AVERAGE(C5884:C6084)</f>
        <v>13.768493154155655</v>
      </c>
      <c r="F6084">
        <f>IF(B6084&gt;D6084,1,0)</f>
        <v>1</v>
      </c>
      <c r="G6084">
        <f>IF(C6084&gt;E6084,1,0)</f>
        <v>0</v>
      </c>
    </row>
    <row r="6085" spans="1:7" x14ac:dyDescent="0.3">
      <c r="A6085" s="1">
        <v>44972</v>
      </c>
      <c r="B6085">
        <f>IF(VLOOKUP($A6085,Sheet1!$A:$C,2,TRUE)=0,B6084,VLOOKUP($A6085,Sheet1!$A:$C,2,TRUE))</f>
        <v>308.62222290039</v>
      </c>
      <c r="C6085">
        <f>IF(VLOOKUP($A6085,Sheet1!$A:$C,3,TRUE)=0,C6084,VLOOKUP($A6085,Sheet1!$A:$C,3,TRUE))</f>
        <v>12.699999809265099</v>
      </c>
      <c r="D6085">
        <f>AVERAGE(B5885:B6085)</f>
        <v>286.97145148889336</v>
      </c>
      <c r="E6085">
        <f>AVERAGE(C5885:C6085)</f>
        <v>13.768568518149891</v>
      </c>
      <c r="F6085">
        <f>IF(B6085&gt;D6085,1,0)</f>
        <v>1</v>
      </c>
      <c r="G6085">
        <f>IF(C6085&gt;E6085,1,0)</f>
        <v>0</v>
      </c>
    </row>
    <row r="6086" spans="1:7" x14ac:dyDescent="0.3">
      <c r="A6086" s="1">
        <v>44973</v>
      </c>
      <c r="B6086">
        <f>IF(VLOOKUP($A6086,Sheet1!$A:$C,2,TRUE)=0,B6085,VLOOKUP($A6086,Sheet1!$A:$C,2,TRUE))</f>
        <v>302.83117675781199</v>
      </c>
      <c r="C6086">
        <f>IF(VLOOKUP($A6086,Sheet1!$A:$C,3,TRUE)=0,C6085,VLOOKUP($A6086,Sheet1!$A:$C,3,TRUE))</f>
        <v>12.949999809265099</v>
      </c>
      <c r="D6086">
        <f>AVERAGE(B5886:B6086)</f>
        <v>286.91759434031007</v>
      </c>
      <c r="E6086">
        <f>AVERAGE(C5886:C6086)</f>
        <v>13.769887663238659</v>
      </c>
      <c r="F6086">
        <f>IF(B6086&gt;D6086,1,0)</f>
        <v>1</v>
      </c>
      <c r="G6086">
        <f>IF(C6086&gt;E6086,1,0)</f>
        <v>0</v>
      </c>
    </row>
    <row r="6087" spans="1:7" x14ac:dyDescent="0.3">
      <c r="A6087" s="1">
        <v>44974</v>
      </c>
      <c r="B6087">
        <f>IF(VLOOKUP($A6087,Sheet1!$A:$C,2,TRUE)=0,B6086,VLOOKUP($A6087,Sheet1!$A:$C,2,TRUE))</f>
        <v>300.69448852539</v>
      </c>
      <c r="C6087">
        <f>IF(VLOOKUP($A6087,Sheet1!$A:$C,3,TRUE)=0,C6086,VLOOKUP($A6087,Sheet1!$A:$C,3,TRUE))</f>
        <v>13.039999961853001</v>
      </c>
      <c r="D6087">
        <f>AVERAGE(B5887:B6087)</f>
        <v>286.85310690201328</v>
      </c>
      <c r="E6087">
        <f>AVERAGE(C5887:C6087)</f>
        <v>13.771654570280598</v>
      </c>
      <c r="F6087">
        <f>IF(B6087&gt;D6087,1,0)</f>
        <v>1</v>
      </c>
      <c r="G6087">
        <f>IF(C6087&gt;E6087,1,0)</f>
        <v>0</v>
      </c>
    </row>
    <row r="6088" spans="1:7" x14ac:dyDescent="0.3">
      <c r="A6088" s="1">
        <v>44975</v>
      </c>
      <c r="B6088">
        <f>IF(VLOOKUP($A6088,Sheet1!$A:$C,2,TRUE)=0,B6087,VLOOKUP($A6088,Sheet1!$A:$C,2,TRUE))</f>
        <v>300.69448852539</v>
      </c>
      <c r="C6088">
        <f>IF(VLOOKUP($A6088,Sheet1!$A:$C,3,TRUE)=0,C6087,VLOOKUP($A6088,Sheet1!$A:$C,3,TRUE))</f>
        <v>13.039999961853001</v>
      </c>
      <c r="D6088">
        <f>AVERAGE(B5888:B6088)</f>
        <v>286.78955943548851</v>
      </c>
      <c r="E6088">
        <f>AVERAGE(C5888:C6088)</f>
        <v>13.773371900492029</v>
      </c>
      <c r="F6088">
        <f>IF(B6088&gt;D6088,1,0)</f>
        <v>1</v>
      </c>
      <c r="G6088">
        <f>IF(C6088&gt;E6088,1,0)</f>
        <v>0</v>
      </c>
    </row>
    <row r="6089" spans="1:7" x14ac:dyDescent="0.3">
      <c r="A6089" s="1">
        <v>44976</v>
      </c>
      <c r="B6089">
        <f>IF(VLOOKUP($A6089,Sheet1!$A:$C,2,TRUE)=0,B6088,VLOOKUP($A6089,Sheet1!$A:$C,2,TRUE))</f>
        <v>300.69448852539</v>
      </c>
      <c r="C6089">
        <f>IF(VLOOKUP($A6089,Sheet1!$A:$C,3,TRUE)=0,C6088,VLOOKUP($A6089,Sheet1!$A:$C,3,TRUE))</f>
        <v>13.039999961853001</v>
      </c>
      <c r="D6089">
        <f>AVERAGE(B5889:B6089)</f>
        <v>286.73066187616598</v>
      </c>
      <c r="E6089">
        <f>AVERAGE(C5889:C6089)</f>
        <v>13.774841356040215</v>
      </c>
      <c r="F6089">
        <f>IF(B6089&gt;D6089,1,0)</f>
        <v>1</v>
      </c>
      <c r="G6089">
        <f>IF(C6089&gt;E6089,1,0)</f>
        <v>0</v>
      </c>
    </row>
    <row r="6090" spans="1:7" x14ac:dyDescent="0.3">
      <c r="A6090" s="1">
        <v>44977</v>
      </c>
      <c r="B6090">
        <f>IF(VLOOKUP($A6090,Sheet1!$A:$C,2,TRUE)=0,B6089,VLOOKUP($A6090,Sheet1!$A:$C,2,TRUE))</f>
        <v>300.69448852539</v>
      </c>
      <c r="C6090">
        <f>IF(VLOOKUP($A6090,Sheet1!$A:$C,3,TRUE)=0,C6089,VLOOKUP($A6090,Sheet1!$A:$C,3,TRUE))</f>
        <v>13.039999961853001</v>
      </c>
      <c r="D6090">
        <f>AVERAGE(B5890:B6090)</f>
        <v>286.62942064579437</v>
      </c>
      <c r="E6090">
        <f>AVERAGE(C5890:C6090)</f>
        <v>13.777996357400601</v>
      </c>
      <c r="F6090">
        <f>IF(B6090&gt;D6090,1,0)</f>
        <v>1</v>
      </c>
      <c r="G6090">
        <f>IF(C6090&gt;E6090,1,0)</f>
        <v>0</v>
      </c>
    </row>
    <row r="6091" spans="1:7" x14ac:dyDescent="0.3">
      <c r="A6091" s="1">
        <v>44978</v>
      </c>
      <c r="B6091">
        <f>IF(VLOOKUP($A6091,Sheet1!$A:$C,2,TRUE)=0,B6090,VLOOKUP($A6091,Sheet1!$A:$C,2,TRUE))</f>
        <v>293.57550048828102</v>
      </c>
      <c r="C6091">
        <f>IF(VLOOKUP($A6091,Sheet1!$A:$C,3,TRUE)=0,C6090,VLOOKUP($A6091,Sheet1!$A:$C,3,TRUE))</f>
        <v>13.3500003814697</v>
      </c>
      <c r="D6091">
        <f>AVERAGE(B5891:B6091)</f>
        <v>286.4852921974599</v>
      </c>
      <c r="E6091">
        <f>AVERAGE(C5891:C6091)</f>
        <v>13.78299109615495</v>
      </c>
      <c r="F6091">
        <f>IF(B6091&gt;D6091,1,0)</f>
        <v>1</v>
      </c>
      <c r="G6091">
        <f>IF(C6091&gt;E6091,1,0)</f>
        <v>0</v>
      </c>
    </row>
    <row r="6092" spans="1:7" x14ac:dyDescent="0.3">
      <c r="A6092" s="1">
        <v>44979</v>
      </c>
      <c r="B6092">
        <f>IF(VLOOKUP($A6092,Sheet1!$A:$C,2,TRUE)=0,B6091,VLOOKUP($A6092,Sheet1!$A:$C,2,TRUE))</f>
        <v>293.795166015625</v>
      </c>
      <c r="C6092">
        <f>IF(VLOOKUP($A6092,Sheet1!$A:$C,3,TRUE)=0,C6091,VLOOKUP($A6092,Sheet1!$A:$C,3,TRUE))</f>
        <v>13.3500003814697</v>
      </c>
      <c r="D6092">
        <f>AVERAGE(B5892:B6092)</f>
        <v>286.3553653546233</v>
      </c>
      <c r="E6092">
        <f>AVERAGE(C5892:C6092)</f>
        <v>13.787539667157967</v>
      </c>
      <c r="F6092">
        <f>IF(B6092&gt;D6092,1,0)</f>
        <v>1</v>
      </c>
      <c r="G6092">
        <f>IF(C6092&gt;E6092,1,0)</f>
        <v>0</v>
      </c>
    </row>
    <row r="6093" spans="1:7" x14ac:dyDescent="0.3">
      <c r="A6093" s="1">
        <v>44980</v>
      </c>
      <c r="B6093">
        <f>IF(VLOOKUP($A6093,Sheet1!$A:$C,2,TRUE)=0,B6092,VLOOKUP($A6093,Sheet1!$A:$C,2,TRUE))</f>
        <v>296.36120605468699</v>
      </c>
      <c r="C6093">
        <f>IF(VLOOKUP($A6093,Sheet1!$A:$C,3,TRUE)=0,C6092,VLOOKUP($A6093,Sheet1!$A:$C,3,TRUE))</f>
        <v>13.2399997711181</v>
      </c>
      <c r="D6093">
        <f>AVERAGE(B5893:B6093)</f>
        <v>286.23820488014024</v>
      </c>
      <c r="E6093">
        <f>AVERAGE(C5893:C6093)</f>
        <v>13.791540971442817</v>
      </c>
      <c r="F6093">
        <f>IF(B6093&gt;D6093,1,0)</f>
        <v>1</v>
      </c>
      <c r="G6093">
        <f>IF(C6093&gt;E6093,1,0)</f>
        <v>0</v>
      </c>
    </row>
    <row r="6094" spans="1:7" x14ac:dyDescent="0.3">
      <c r="A6094" s="1">
        <v>44981</v>
      </c>
      <c r="B6094">
        <f>IF(VLOOKUP($A6094,Sheet1!$A:$C,2,TRUE)=0,B6093,VLOOKUP($A6094,Sheet1!$A:$C,2,TRUE))</f>
        <v>291.39889526367102</v>
      </c>
      <c r="C6094">
        <f>IF(VLOOKUP($A6094,Sheet1!$A:$C,3,TRUE)=0,C6093,VLOOKUP($A6094,Sheet1!$A:$C,3,TRUE))</f>
        <v>13.4600000381469</v>
      </c>
      <c r="D6094">
        <f>AVERAGE(B5894:B6094)</f>
        <v>286.09635629226904</v>
      </c>
      <c r="E6094">
        <f>AVERAGE(C5894:C6094)</f>
        <v>13.796636804419352</v>
      </c>
      <c r="F6094">
        <f>IF(B6094&gt;D6094,1,0)</f>
        <v>1</v>
      </c>
      <c r="G6094">
        <f>IF(C6094&gt;E6094,1,0)</f>
        <v>0</v>
      </c>
    </row>
    <row r="6095" spans="1:7" x14ac:dyDescent="0.3">
      <c r="A6095" s="1">
        <v>44982</v>
      </c>
      <c r="B6095">
        <f>IF(VLOOKUP($A6095,Sheet1!$A:$C,2,TRUE)=0,B6094,VLOOKUP($A6095,Sheet1!$A:$C,2,TRUE))</f>
        <v>291.39889526367102</v>
      </c>
      <c r="C6095">
        <f>IF(VLOOKUP($A6095,Sheet1!$A:$C,3,TRUE)=0,C6094,VLOOKUP($A6095,Sheet1!$A:$C,3,TRUE))</f>
        <v>13.4600000381469</v>
      </c>
      <c r="D6095">
        <f>AVERAGE(B5895:B6095)</f>
        <v>285.95965226965751</v>
      </c>
      <c r="E6095">
        <f>AVERAGE(C5895:C6095)</f>
        <v>13.801484762732644</v>
      </c>
      <c r="F6095">
        <f>IF(B6095&gt;D6095,1,0)</f>
        <v>1</v>
      </c>
      <c r="G6095">
        <f>IF(C6095&gt;E6095,1,0)</f>
        <v>0</v>
      </c>
    </row>
    <row r="6096" spans="1:7" x14ac:dyDescent="0.3">
      <c r="A6096" s="1">
        <v>44983</v>
      </c>
      <c r="B6096">
        <f>IF(VLOOKUP($A6096,Sheet1!$A:$C,2,TRUE)=0,B6095,VLOOKUP($A6096,Sheet1!$A:$C,2,TRUE))</f>
        <v>291.39889526367102</v>
      </c>
      <c r="C6096">
        <f>IF(VLOOKUP($A6096,Sheet1!$A:$C,3,TRUE)=0,C6095,VLOOKUP($A6096,Sheet1!$A:$C,3,TRUE))</f>
        <v>13.4600000381469</v>
      </c>
      <c r="D6096">
        <f>AVERAGE(B5896:B6096)</f>
        <v>285.84090457745447</v>
      </c>
      <c r="E6096">
        <f>AVERAGE(C5896:C6096)</f>
        <v>13.805638669142065</v>
      </c>
      <c r="F6096">
        <f>IF(B6096&gt;D6096,1,0)</f>
        <v>1</v>
      </c>
      <c r="G6096">
        <f>IF(C6096&gt;E6096,1,0)</f>
        <v>0</v>
      </c>
    </row>
    <row r="6097" spans="1:7" x14ac:dyDescent="0.3">
      <c r="A6097" s="1">
        <v>44984</v>
      </c>
      <c r="B6097">
        <f>IF(VLOOKUP($A6097,Sheet1!$A:$C,2,TRUE)=0,B6096,VLOOKUP($A6097,Sheet1!$A:$C,2,TRUE))</f>
        <v>293.48565673828102</v>
      </c>
      <c r="C6097">
        <f>IF(VLOOKUP($A6097,Sheet1!$A:$C,3,TRUE)=0,C6096,VLOOKUP($A6097,Sheet1!$A:$C,3,TRUE))</f>
        <v>13.369999885559</v>
      </c>
      <c r="D6097">
        <f>AVERAGE(B5897:B6097)</f>
        <v>285.68876048225661</v>
      </c>
      <c r="E6097">
        <f>AVERAGE(C5897:C6097)</f>
        <v>13.811030359410509</v>
      </c>
      <c r="F6097">
        <f>IF(B6097&gt;D6097,1,0)</f>
        <v>1</v>
      </c>
      <c r="G6097">
        <f>IF(C6097&gt;E6097,1,0)</f>
        <v>0</v>
      </c>
    </row>
    <row r="6098" spans="1:7" x14ac:dyDescent="0.3">
      <c r="A6098" s="1">
        <v>44985</v>
      </c>
      <c r="B6098">
        <f>IF(VLOOKUP($A6098,Sheet1!$A:$C,2,TRUE)=0,B6097,VLOOKUP($A6098,Sheet1!$A:$C,2,TRUE))</f>
        <v>293.10623168945301</v>
      </c>
      <c r="C6098">
        <f>IF(VLOOKUP($A6098,Sheet1!$A:$C,3,TRUE)=0,C6097,VLOOKUP($A6098,Sheet1!$A:$C,3,TRUE))</f>
        <v>13.390000343322701</v>
      </c>
      <c r="D6098">
        <f>AVERAGE(B5898:B6098)</f>
        <v>285.54388032979625</v>
      </c>
      <c r="E6098">
        <f>AVERAGE(C5898:C6098)</f>
        <v>13.816174530864334</v>
      </c>
      <c r="F6098">
        <f>IF(B6098&gt;D6098,1,0)</f>
        <v>1</v>
      </c>
      <c r="G6098">
        <f>IF(C6098&gt;E6098,1,0)</f>
        <v>0</v>
      </c>
    </row>
    <row r="6099" spans="1:7" x14ac:dyDescent="0.3">
      <c r="A6099" s="1">
        <v>44986</v>
      </c>
      <c r="B6099">
        <f>IF(VLOOKUP($A6099,Sheet1!$A:$C,2,TRUE)=0,B6098,VLOOKUP($A6099,Sheet1!$A:$C,2,TRUE))</f>
        <v>290.749908447265</v>
      </c>
      <c r="C6099">
        <f>IF(VLOOKUP($A6099,Sheet1!$A:$C,3,TRUE)=0,C6098,VLOOKUP($A6099,Sheet1!$A:$C,3,TRUE))</f>
        <v>13.5</v>
      </c>
      <c r="D6099">
        <f>AVERAGE(B5899:B6099)</f>
        <v>285.35606331137274</v>
      </c>
      <c r="E6099">
        <f>AVERAGE(C5899:C6099)</f>
        <v>13.823105332863253</v>
      </c>
      <c r="F6099">
        <f>IF(B6099&gt;D6099,1,0)</f>
        <v>1</v>
      </c>
      <c r="G6099">
        <f>IF(C6099&gt;E6099,1,0)</f>
        <v>0</v>
      </c>
    </row>
    <row r="6100" spans="1:7" x14ac:dyDescent="0.3">
      <c r="A6100" s="1">
        <v>44987</v>
      </c>
      <c r="B6100">
        <f>IF(VLOOKUP($A6100,Sheet1!$A:$C,2,TRUE)=0,B6099,VLOOKUP($A6100,Sheet1!$A:$C,2,TRUE))</f>
        <v>293.156158447265</v>
      </c>
      <c r="C6100">
        <f>IF(VLOOKUP($A6100,Sheet1!$A:$C,3,TRUE)=0,C6099,VLOOKUP($A6100,Sheet1!$A:$C,3,TRUE))</f>
        <v>13.390000343322701</v>
      </c>
      <c r="D6100">
        <f>AVERAGE(B5900:B6100)</f>
        <v>285.18021768598408</v>
      </c>
      <c r="E6100">
        <f>AVERAGE(C5900:C6100)</f>
        <v>13.829488872888652</v>
      </c>
      <c r="F6100">
        <f>IF(B6100&gt;D6100,1,0)</f>
        <v>1</v>
      </c>
      <c r="G6100">
        <f>IF(C6100&gt;E6100,1,0)</f>
        <v>0</v>
      </c>
    </row>
    <row r="6101" spans="1:7" x14ac:dyDescent="0.3">
      <c r="A6101" s="1">
        <v>44988</v>
      </c>
      <c r="B6101">
        <f>IF(VLOOKUP($A6101,Sheet1!$A:$C,2,TRUE)=0,B6100,VLOOKUP($A6101,Sheet1!$A:$C,2,TRUE))</f>
        <v>299.21676635742102</v>
      </c>
      <c r="C6101">
        <f>IF(VLOOKUP($A6101,Sheet1!$A:$C,3,TRUE)=0,C6100,VLOOKUP($A6101,Sheet1!$A:$C,3,TRUE))</f>
        <v>13.1300001144409</v>
      </c>
      <c r="D6101">
        <f>AVERAGE(B5901:B6101)</f>
        <v>285.03452433875538</v>
      </c>
      <c r="E6101">
        <f>AVERAGE(C5901:C6101)</f>
        <v>13.834578879437023</v>
      </c>
      <c r="F6101">
        <f>IF(B6101&gt;D6101,1,0)</f>
        <v>1</v>
      </c>
      <c r="G6101">
        <f>IF(C6101&gt;E6101,1,0)</f>
        <v>0</v>
      </c>
    </row>
    <row r="6102" spans="1:7" x14ac:dyDescent="0.3">
      <c r="A6102" s="1">
        <v>44989</v>
      </c>
      <c r="B6102">
        <f>IF(VLOOKUP($A6102,Sheet1!$A:$C,2,TRUE)=0,B6101,VLOOKUP($A6102,Sheet1!$A:$C,2,TRUE))</f>
        <v>299.21676635742102</v>
      </c>
      <c r="C6102">
        <f>IF(VLOOKUP($A6102,Sheet1!$A:$C,3,TRUE)=0,C6101,VLOOKUP($A6102,Sheet1!$A:$C,3,TRUE))</f>
        <v>13.1300001144409</v>
      </c>
      <c r="D6102">
        <f>AVERAGE(B5902:B6102)</f>
        <v>284.87562371249214</v>
      </c>
      <c r="E6102">
        <f>AVERAGE(C5902:C6102)</f>
        <v>13.840164630567239</v>
      </c>
      <c r="F6102">
        <f>IF(B6102&gt;D6102,1,0)</f>
        <v>1</v>
      </c>
      <c r="G6102">
        <f>IF(C6102&gt;E6102,1,0)</f>
        <v>0</v>
      </c>
    </row>
    <row r="6103" spans="1:7" x14ac:dyDescent="0.3">
      <c r="A6103" s="1">
        <v>44990</v>
      </c>
      <c r="B6103">
        <f>IF(VLOOKUP($A6103,Sheet1!$A:$C,2,TRUE)=0,B6102,VLOOKUP($A6103,Sheet1!$A:$C,2,TRUE))</f>
        <v>299.21676635742102</v>
      </c>
      <c r="C6103">
        <f>IF(VLOOKUP($A6103,Sheet1!$A:$C,3,TRUE)=0,C6102,VLOOKUP($A6103,Sheet1!$A:$C,3,TRUE))</f>
        <v>13.1300001144409</v>
      </c>
      <c r="D6103">
        <f>AVERAGE(B5903:B6103)</f>
        <v>284.72058135834493</v>
      </c>
      <c r="E6103">
        <f>AVERAGE(C5903:C6103)</f>
        <v>13.845601660695223</v>
      </c>
      <c r="F6103">
        <f>IF(B6103&gt;D6103,1,0)</f>
        <v>1</v>
      </c>
      <c r="G6103">
        <f>IF(C6103&gt;E6103,1,0)</f>
        <v>0</v>
      </c>
    </row>
    <row r="6104" spans="1:7" x14ac:dyDescent="0.3">
      <c r="A6104" s="1">
        <v>44991</v>
      </c>
      <c r="B6104">
        <f>IF(VLOOKUP($A6104,Sheet1!$A:$C,2,TRUE)=0,B6103,VLOOKUP($A6104,Sheet1!$A:$C,2,TRUE))</f>
        <v>299.55624389648398</v>
      </c>
      <c r="C6104">
        <f>IF(VLOOKUP($A6104,Sheet1!$A:$C,3,TRUE)=0,C6103,VLOOKUP($A6104,Sheet1!$A:$C,3,TRUE))</f>
        <v>13.119999885559</v>
      </c>
      <c r="D6104">
        <f>AVERAGE(B5904:B6104)</f>
        <v>284.58597576084418</v>
      </c>
      <c r="E6104">
        <f>AVERAGE(C5904:C6104)</f>
        <v>13.850294891281488</v>
      </c>
      <c r="F6104">
        <f>IF(B6104&gt;D6104,1,0)</f>
        <v>1</v>
      </c>
      <c r="G6104">
        <f>IF(C6104&gt;E6104,1,0)</f>
        <v>0</v>
      </c>
    </row>
    <row r="6105" spans="1:7" x14ac:dyDescent="0.3">
      <c r="A6105" s="1">
        <v>44992</v>
      </c>
      <c r="B6105">
        <f>IF(VLOOKUP($A6105,Sheet1!$A:$C,2,TRUE)=0,B6104,VLOOKUP($A6105,Sheet1!$A:$C,2,TRUE))</f>
        <v>295.88192749023398</v>
      </c>
      <c r="C6105">
        <f>IF(VLOOKUP($A6105,Sheet1!$A:$C,3,TRUE)=0,C6104,VLOOKUP($A6105,Sheet1!$A:$C,3,TRUE))</f>
        <v>13.270000457763601</v>
      </c>
      <c r="D6105">
        <f>AVERAGE(B5905:B6105)</f>
        <v>284.42918206210152</v>
      </c>
      <c r="E6105">
        <f>AVERAGE(C5905:C6105)</f>
        <v>13.855833542287625</v>
      </c>
      <c r="F6105">
        <f>IF(B6105&gt;D6105,1,0)</f>
        <v>1</v>
      </c>
      <c r="G6105">
        <f>IF(C6105&gt;E6105,1,0)</f>
        <v>0</v>
      </c>
    </row>
    <row r="6106" spans="1:7" x14ac:dyDescent="0.3">
      <c r="A6106" s="1">
        <v>44993</v>
      </c>
      <c r="B6106">
        <f>IF(VLOOKUP($A6106,Sheet1!$A:$C,2,TRUE)=0,B6105,VLOOKUP($A6106,Sheet1!$A:$C,2,TRUE))</f>
        <v>297.35964965820301</v>
      </c>
      <c r="C6106">
        <f>IF(VLOOKUP($A6106,Sheet1!$A:$C,3,TRUE)=0,C6105,VLOOKUP($A6106,Sheet1!$A:$C,3,TRUE))</f>
        <v>13.2100000381469</v>
      </c>
      <c r="D6106">
        <f>AVERAGE(B5906:B6106)</f>
        <v>284.31149823392792</v>
      </c>
      <c r="E6106">
        <f>AVERAGE(C5906:C6106)</f>
        <v>13.859933464088233</v>
      </c>
      <c r="F6106">
        <f>IF(B6106&gt;D6106,1,0)</f>
        <v>1</v>
      </c>
      <c r="G6106">
        <f>IF(C6106&gt;E6106,1,0)</f>
        <v>0</v>
      </c>
    </row>
    <row r="6107" spans="1:7" x14ac:dyDescent="0.3">
      <c r="A6107" s="1">
        <v>44994</v>
      </c>
      <c r="B6107">
        <f>IF(VLOOKUP($A6107,Sheet1!$A:$C,2,TRUE)=0,B6106,VLOOKUP($A6107,Sheet1!$A:$C,2,TRUE))</f>
        <v>292.20764160156199</v>
      </c>
      <c r="C6107">
        <f>IF(VLOOKUP($A6107,Sheet1!$A:$C,3,TRUE)=0,C6106,VLOOKUP($A6107,Sheet1!$A:$C,3,TRUE))</f>
        <v>13.449999809265099</v>
      </c>
      <c r="D6107">
        <f>AVERAGE(B5907:B6107)</f>
        <v>284.16818252487553</v>
      </c>
      <c r="E6107">
        <f>AVERAGE(C5907:C6107)</f>
        <v>13.865227414600865</v>
      </c>
      <c r="F6107">
        <f>IF(B6107&gt;D6107,1,0)</f>
        <v>1</v>
      </c>
      <c r="G6107">
        <f>IF(C6107&gt;E6107,1,0)</f>
        <v>0</v>
      </c>
    </row>
    <row r="6108" spans="1:7" x14ac:dyDescent="0.3">
      <c r="A6108" s="1">
        <v>44995</v>
      </c>
      <c r="B6108">
        <f>IF(VLOOKUP($A6108,Sheet1!$A:$C,2,TRUE)=0,B6107,VLOOKUP($A6108,Sheet1!$A:$C,2,TRUE))</f>
        <v>288.10397338867102</v>
      </c>
      <c r="C6108">
        <f>IF(VLOOKUP($A6108,Sheet1!$A:$C,3,TRUE)=0,C6107,VLOOKUP($A6108,Sheet1!$A:$C,3,TRUE))</f>
        <v>13.6300001144409</v>
      </c>
      <c r="D6108">
        <f>AVERAGE(B5908:B6108)</f>
        <v>284.00445055605752</v>
      </c>
      <c r="E6108">
        <f>AVERAGE(C5908:C6108)</f>
        <v>13.871416889019846</v>
      </c>
      <c r="F6108">
        <f>IF(B6108&gt;D6108,1,0)</f>
        <v>1</v>
      </c>
      <c r="G6108">
        <f>IF(C6108&gt;E6108,1,0)</f>
        <v>0</v>
      </c>
    </row>
    <row r="6109" spans="1:7" x14ac:dyDescent="0.3">
      <c r="A6109" s="1">
        <v>44996</v>
      </c>
      <c r="B6109">
        <f>IF(VLOOKUP($A6109,Sheet1!$A:$C,2,TRUE)=0,B6108,VLOOKUP($A6109,Sheet1!$A:$C,2,TRUE))</f>
        <v>288.10397338867102</v>
      </c>
      <c r="C6109">
        <f>IF(VLOOKUP($A6109,Sheet1!$A:$C,3,TRUE)=0,C6108,VLOOKUP($A6109,Sheet1!$A:$C,3,TRUE))</f>
        <v>13.6300001144409</v>
      </c>
      <c r="D6109">
        <f>AVERAGE(B5909:B6109)</f>
        <v>283.88276512943088</v>
      </c>
      <c r="E6109">
        <f>AVERAGE(C5909:C6109)</f>
        <v>13.875920817626628</v>
      </c>
      <c r="F6109">
        <f>IF(B6109&gt;D6109,1,0)</f>
        <v>1</v>
      </c>
      <c r="G6109">
        <f>IF(C6109&gt;E6109,1,0)</f>
        <v>0</v>
      </c>
    </row>
    <row r="6110" spans="1:7" x14ac:dyDescent="0.3">
      <c r="A6110" s="1">
        <v>44997</v>
      </c>
      <c r="B6110">
        <f>IF(VLOOKUP($A6110,Sheet1!$A:$C,2,TRUE)=0,B6109,VLOOKUP($A6110,Sheet1!$A:$C,2,TRUE))</f>
        <v>288.10397338867102</v>
      </c>
      <c r="C6110">
        <f>IF(VLOOKUP($A6110,Sheet1!$A:$C,3,TRUE)=0,C6109,VLOOKUP($A6110,Sheet1!$A:$C,3,TRUE))</f>
        <v>13.6300001144409</v>
      </c>
      <c r="D6110">
        <f>AVERAGE(B5910:B6110)</f>
        <v>283.76236584411919</v>
      </c>
      <c r="E6110">
        <f>AVERAGE(C5910:C6110)</f>
        <v>13.880375174147552</v>
      </c>
      <c r="F6110">
        <f>IF(B6110&gt;D6110,1,0)</f>
        <v>1</v>
      </c>
      <c r="G6110">
        <f>IF(C6110&gt;E6110,1,0)</f>
        <v>0</v>
      </c>
    </row>
    <row r="6111" spans="1:7" x14ac:dyDescent="0.3">
      <c r="A6111" s="1">
        <v>44998</v>
      </c>
      <c r="B6111">
        <f>IF(VLOOKUP($A6111,Sheet1!$A:$C,2,TRUE)=0,B6110,VLOOKUP($A6111,Sheet1!$A:$C,2,TRUE))</f>
        <v>290.24066162109301</v>
      </c>
      <c r="C6111">
        <f>IF(VLOOKUP($A6111,Sheet1!$A:$C,3,TRUE)=0,C6110,VLOOKUP($A6111,Sheet1!$A:$C,3,TRUE))</f>
        <v>13.550000190734799</v>
      </c>
      <c r="D6111">
        <f>AVERAGE(B5911:B6111)</f>
        <v>283.64809527800446</v>
      </c>
      <c r="E6111">
        <f>AVERAGE(C5911:C6111)</f>
        <v>13.884629818930536</v>
      </c>
      <c r="F6111">
        <f>IF(B6111&gt;D6111,1,0)</f>
        <v>1</v>
      </c>
      <c r="G6111">
        <f>IF(C6111&gt;E6111,1,0)</f>
        <v>0</v>
      </c>
    </row>
    <row r="6112" spans="1:7" x14ac:dyDescent="0.3">
      <c r="A6112" s="1">
        <v>44999</v>
      </c>
      <c r="B6112">
        <f>IF(VLOOKUP($A6112,Sheet1!$A:$C,2,TRUE)=0,B6111,VLOOKUP($A6112,Sheet1!$A:$C,2,TRUE))</f>
        <v>296.91033935546801</v>
      </c>
      <c r="C6112">
        <f>IF(VLOOKUP($A6112,Sheet1!$A:$C,3,TRUE)=0,C6111,VLOOKUP($A6112,Sheet1!$A:$C,3,TRUE))</f>
        <v>13.2299995422363</v>
      </c>
      <c r="D6112">
        <f>AVERAGE(B5912:B6112)</f>
        <v>283.53945436999567</v>
      </c>
      <c r="E6112">
        <f>AVERAGE(C5912:C6112)</f>
        <v>13.888383063510858</v>
      </c>
      <c r="F6112">
        <f>IF(B6112&gt;D6112,1,0)</f>
        <v>1</v>
      </c>
      <c r="G6112">
        <f>IF(C6112&gt;E6112,1,0)</f>
        <v>0</v>
      </c>
    </row>
    <row r="6113" spans="1:7" x14ac:dyDescent="0.3">
      <c r="A6113" s="1">
        <v>45000</v>
      </c>
      <c r="B6113">
        <f>IF(VLOOKUP($A6113,Sheet1!$A:$C,2,TRUE)=0,B6112,VLOOKUP($A6113,Sheet1!$A:$C,2,TRUE))</f>
        <v>298.46792602539</v>
      </c>
      <c r="C6113">
        <f>IF(VLOOKUP($A6113,Sheet1!$A:$C,3,TRUE)=0,C6112,VLOOKUP($A6113,Sheet1!$A:$C,3,TRUE))</f>
        <v>13.1800003051757</v>
      </c>
      <c r="D6113">
        <f>AVERAGE(B5913:B6113)</f>
        <v>283.50356205423071</v>
      </c>
      <c r="E6113">
        <f>AVERAGE(C5913:C6113)</f>
        <v>13.889359246438989</v>
      </c>
      <c r="F6113">
        <f>IF(B6113&gt;D6113,1,0)</f>
        <v>1</v>
      </c>
      <c r="G6113">
        <f>IF(C6113&gt;E6113,1,0)</f>
        <v>0</v>
      </c>
    </row>
    <row r="6114" spans="1:7" x14ac:dyDescent="0.3">
      <c r="A6114" s="1">
        <v>45001</v>
      </c>
      <c r="B6114">
        <f>IF(VLOOKUP($A6114,Sheet1!$A:$C,2,TRUE)=0,B6113,VLOOKUP($A6114,Sheet1!$A:$C,2,TRUE))</f>
        <v>306.33575439453102</v>
      </c>
      <c r="C6114">
        <f>IF(VLOOKUP($A6114,Sheet1!$A:$C,3,TRUE)=0,C6113,VLOOKUP($A6114,Sheet1!$A:$C,3,TRUE))</f>
        <v>12.829999923706</v>
      </c>
      <c r="D6114">
        <f>AVERAGE(B5914:B6114)</f>
        <v>283.50681316318787</v>
      </c>
      <c r="E6114">
        <f>AVERAGE(C5914:C6114)</f>
        <v>13.888594133936923</v>
      </c>
      <c r="F6114">
        <f>IF(B6114&gt;D6114,1,0)</f>
        <v>1</v>
      </c>
      <c r="G6114">
        <f>IF(C6114&gt;E6114,1,0)</f>
        <v>0</v>
      </c>
    </row>
    <row r="6115" spans="1:7" x14ac:dyDescent="0.3">
      <c r="A6115" s="1">
        <v>45002</v>
      </c>
      <c r="B6115">
        <f>IF(VLOOKUP($A6115,Sheet1!$A:$C,2,TRUE)=0,B6114,VLOOKUP($A6115,Sheet1!$A:$C,2,TRUE))</f>
        <v>304.88796997070301</v>
      </c>
      <c r="C6115">
        <f>IF(VLOOKUP($A6115,Sheet1!$A:$C,3,TRUE)=0,C6114,VLOOKUP($A6115,Sheet1!$A:$C,3,TRUE))</f>
        <v>12.899999618530201</v>
      </c>
      <c r="D6115">
        <f>AVERAGE(B5915:B6115)</f>
        <v>283.50286136456378</v>
      </c>
      <c r="E6115">
        <f>AVERAGE(C5915:C6115)</f>
        <v>13.888177278623042</v>
      </c>
      <c r="F6115">
        <f>IF(B6115&gt;D6115,1,0)</f>
        <v>1</v>
      </c>
      <c r="G6115">
        <f>IF(C6115&gt;E6115,1,0)</f>
        <v>0</v>
      </c>
    </row>
    <row r="6116" spans="1:7" x14ac:dyDescent="0.3">
      <c r="A6116" s="1">
        <v>45003</v>
      </c>
      <c r="B6116">
        <f>IF(VLOOKUP($A6116,Sheet1!$A:$C,2,TRUE)=0,B6115,VLOOKUP($A6116,Sheet1!$A:$C,2,TRUE))</f>
        <v>304.88796997070301</v>
      </c>
      <c r="C6116">
        <f>IF(VLOOKUP($A6116,Sheet1!$A:$C,3,TRUE)=0,C6115,VLOOKUP($A6116,Sheet1!$A:$C,3,TRUE))</f>
        <v>12.899999618530201</v>
      </c>
      <c r="D6116">
        <f>AVERAGE(B5916:B6116)</f>
        <v>283.51389779617529</v>
      </c>
      <c r="E6116">
        <f>AVERAGE(C5916:C6116)</f>
        <v>13.887115948235792</v>
      </c>
      <c r="F6116">
        <f>IF(B6116&gt;D6116,1,0)</f>
        <v>1</v>
      </c>
      <c r="G6116">
        <f>IF(C6116&gt;E6116,1,0)</f>
        <v>0</v>
      </c>
    </row>
    <row r="6117" spans="1:7" x14ac:dyDescent="0.3">
      <c r="A6117" s="1">
        <v>45004</v>
      </c>
      <c r="B6117">
        <f>IF(VLOOKUP($A6117,Sheet1!$A:$C,2,TRUE)=0,B6116,VLOOKUP($A6117,Sheet1!$A:$C,2,TRUE))</f>
        <v>304.88796997070301</v>
      </c>
      <c r="C6117">
        <f>IF(VLOOKUP($A6117,Sheet1!$A:$C,3,TRUE)=0,C6116,VLOOKUP($A6117,Sheet1!$A:$C,3,TRUE))</f>
        <v>12.899999618530201</v>
      </c>
      <c r="D6117">
        <f>AVERAGE(B5917:B6117)</f>
        <v>283.5417037128808</v>
      </c>
      <c r="E6117">
        <f>AVERAGE(C5917:C6117)</f>
        <v>13.885310993858813</v>
      </c>
      <c r="F6117">
        <f>IF(B6117&gt;D6117,1,0)</f>
        <v>1</v>
      </c>
      <c r="G6117">
        <f>IF(C6117&gt;E6117,1,0)</f>
        <v>0</v>
      </c>
    </row>
    <row r="6118" spans="1:7" x14ac:dyDescent="0.3">
      <c r="A6118" s="1">
        <v>45005</v>
      </c>
      <c r="B6118">
        <f>IF(VLOOKUP($A6118,Sheet1!$A:$C,2,TRUE)=0,B6117,VLOOKUP($A6118,Sheet1!$A:$C,2,TRUE))</f>
        <v>305.97000122070301</v>
      </c>
      <c r="C6118">
        <f>IF(VLOOKUP($A6118,Sheet1!$A:$C,3,TRUE)=0,C6117,VLOOKUP($A6118,Sheet1!$A:$C,3,TRUE))</f>
        <v>12.8599996566772</v>
      </c>
      <c r="D6118">
        <f>AVERAGE(B5918:B6118)</f>
        <v>283.58354938564003</v>
      </c>
      <c r="E6118">
        <f>AVERAGE(C5918:C6118)</f>
        <v>13.882960015861531</v>
      </c>
      <c r="F6118">
        <f>IF(B6118&gt;D6118,1,0)</f>
        <v>1</v>
      </c>
      <c r="G6118">
        <f>IF(C6118&gt;E6118,1,0)</f>
        <v>0</v>
      </c>
    </row>
    <row r="6119" spans="1:7" x14ac:dyDescent="0.3">
      <c r="A6119" s="1">
        <v>45006</v>
      </c>
      <c r="B6119">
        <f>IF(VLOOKUP($A6119,Sheet1!$A:$C,2,TRUE)=0,B6118,VLOOKUP($A6119,Sheet1!$A:$C,2,TRUE))</f>
        <v>307.48001098632801</v>
      </c>
      <c r="C6119">
        <f>IF(VLOOKUP($A6119,Sheet1!$A:$C,3,TRUE)=0,C6118,VLOOKUP($A6119,Sheet1!$A:$C,3,TRUE))</f>
        <v>12.8050003051757</v>
      </c>
      <c r="D6119">
        <f>AVERAGE(B5919:B6119)</f>
        <v>283.63226455005235</v>
      </c>
      <c r="E6119">
        <f>AVERAGE(C5919:C6119)</f>
        <v>13.880335409249815</v>
      </c>
      <c r="F6119">
        <f>IF(B6119&gt;D6119,1,0)</f>
        <v>1</v>
      </c>
      <c r="G6119">
        <f>IF(C6119&gt;E6119,1,0)</f>
        <v>0</v>
      </c>
    </row>
    <row r="6120" spans="1:7" x14ac:dyDescent="0.3">
      <c r="A6120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5C86F-E89C-41BF-9B56-D054C64D3A5E}">
  <dimension ref="A1:AA5920"/>
  <sheetViews>
    <sheetView tabSelected="1" workbookViewId="0"/>
  </sheetViews>
  <sheetFormatPr defaultRowHeight="16.5" x14ac:dyDescent="0.3"/>
  <cols>
    <col min="1" max="1" width="11.125" bestFit="1" customWidth="1"/>
    <col min="6" max="6" width="11.75" bestFit="1" customWidth="1"/>
    <col min="7" max="7" width="12.125" bestFit="1" customWidth="1"/>
    <col min="13" max="13" width="10.125" bestFit="1" customWidth="1"/>
    <col min="15" max="15" width="15.875" bestFit="1" customWidth="1"/>
    <col min="17" max="17" width="19.5" bestFit="1" customWidth="1"/>
    <col min="18" max="18" width="21.5" bestFit="1" customWidth="1"/>
    <col min="19" max="19" width="19.75" bestFit="1" customWidth="1"/>
    <col min="20" max="20" width="14.875" bestFit="1" customWidth="1"/>
    <col min="21" max="21" width="19.5" bestFit="1" customWidth="1"/>
    <col min="23" max="23" width="11.125" bestFit="1" customWidth="1"/>
    <col min="25" max="25" width="15" bestFit="1" customWidth="1"/>
    <col min="26" max="26" width="43.875" bestFit="1" customWidth="1"/>
    <col min="27" max="27" width="30.125" bestFit="1" customWidth="1"/>
  </cols>
  <sheetData>
    <row r="1" spans="1:27" x14ac:dyDescent="0.3">
      <c r="I1" s="3" t="s">
        <v>6</v>
      </c>
      <c r="J1" s="3"/>
      <c r="K1" s="3" t="s">
        <v>26</v>
      </c>
      <c r="L1" s="3"/>
      <c r="M1" s="3" t="s">
        <v>25</v>
      </c>
      <c r="N1" s="3"/>
    </row>
    <row r="2" spans="1:27" x14ac:dyDescent="0.3">
      <c r="A2" t="s">
        <v>0</v>
      </c>
      <c r="B2" t="s">
        <v>1</v>
      </c>
      <c r="C2" t="s">
        <v>2</v>
      </c>
      <c r="D2" t="s">
        <v>4</v>
      </c>
      <c r="E2" t="s">
        <v>4</v>
      </c>
      <c r="F2" t="s">
        <v>32</v>
      </c>
      <c r="G2" t="s">
        <v>33</v>
      </c>
      <c r="I2" t="s">
        <v>7</v>
      </c>
      <c r="J2" t="s">
        <v>8</v>
      </c>
      <c r="K2" t="s">
        <v>7</v>
      </c>
      <c r="L2" t="s">
        <v>8</v>
      </c>
      <c r="M2" t="s">
        <v>7</v>
      </c>
      <c r="N2" t="s">
        <v>8</v>
      </c>
      <c r="O2" t="s">
        <v>9</v>
      </c>
      <c r="P2" t="s">
        <v>10</v>
      </c>
      <c r="Q2" t="s">
        <v>31</v>
      </c>
      <c r="R2" t="s">
        <v>12</v>
      </c>
      <c r="S2" t="s">
        <v>13</v>
      </c>
      <c r="T2" t="s">
        <v>14</v>
      </c>
      <c r="U2" t="s">
        <v>31</v>
      </c>
      <c r="Y2" t="s">
        <v>17</v>
      </c>
      <c r="Z2" t="s">
        <v>15</v>
      </c>
      <c r="AA2" t="s">
        <v>18</v>
      </c>
    </row>
    <row r="3" spans="1:27" x14ac:dyDescent="0.3">
      <c r="A3" s="1">
        <v>39089</v>
      </c>
      <c r="B3">
        <v>38.2696723937988</v>
      </c>
      <c r="C3">
        <v>215.62359619140599</v>
      </c>
      <c r="D3">
        <v>35.365270291987933</v>
      </c>
      <c r="E3">
        <v>229.12648906043506</v>
      </c>
      <c r="F3">
        <v>1</v>
      </c>
      <c r="G3">
        <v>0</v>
      </c>
      <c r="I3">
        <v>0</v>
      </c>
      <c r="J3">
        <v>0</v>
      </c>
      <c r="K3">
        <v>10000</v>
      </c>
      <c r="L3">
        <v>0</v>
      </c>
      <c r="M3" s="4">
        <f>IF($F3&gt;$G3,100%,IF($F3=$G3,M2,0%))</f>
        <v>1</v>
      </c>
      <c r="N3" s="4">
        <f>IF($F3&gt;$G3,0%,IF($F3=$G3,N2,100%))</f>
        <v>0</v>
      </c>
      <c r="O3" s="5" cm="1">
        <f t="array" ref="O3">SUM(ABS(I3:J3/P3-K3:L3/P3))</f>
        <v>1</v>
      </c>
      <c r="P3">
        <v>10000</v>
      </c>
      <c r="Q3" s="5">
        <f>P3/MAX(P$3:P3)-1</f>
        <v>0</v>
      </c>
      <c r="T3">
        <v>10000</v>
      </c>
      <c r="U3" s="5">
        <f>T3/MAX(T$3:T3)-1</f>
        <v>0</v>
      </c>
      <c r="Y3">
        <v>1</v>
      </c>
      <c r="Z3" t="s">
        <v>16</v>
      </c>
      <c r="AA3" t="s">
        <v>24</v>
      </c>
    </row>
    <row r="4" spans="1:27" x14ac:dyDescent="0.3">
      <c r="A4" s="1">
        <v>39090</v>
      </c>
      <c r="B4">
        <v>38.295841217041001</v>
      </c>
      <c r="C4">
        <v>214.86036682128901</v>
      </c>
      <c r="D4">
        <v>35.388149460749837</v>
      </c>
      <c r="E4">
        <v>229.02954162293992</v>
      </c>
      <c r="F4">
        <v>1</v>
      </c>
      <c r="G4">
        <v>0</v>
      </c>
      <c r="I4">
        <f>K3*B4/B3</f>
        <v>10006.838005555137</v>
      </c>
      <c r="J4">
        <f>L3*C4/C3</f>
        <v>0</v>
      </c>
      <c r="K4">
        <f>IF(M4=1,SUM($I4:$J4)*100%,0%)</f>
        <v>10006.838005555137</v>
      </c>
      <c r="L4">
        <f>IF(N4=1,SUM($I4:$J4)*100%,0%)</f>
        <v>0</v>
      </c>
      <c r="M4" s="4">
        <f>IF(F4&gt;G4,100%,IF(F4=G4,M3,0%))</f>
        <v>1</v>
      </c>
      <c r="N4" s="4">
        <f t="shared" ref="N4:N67" si="0">IF($F4&gt;$G4,0%,IF($F4=$G4,N3,100%))</f>
        <v>0</v>
      </c>
      <c r="O4" s="5" cm="1">
        <f t="array" ref="O4">SUM(ABS(I4:J4/P4-K4:L4/P4))</f>
        <v>0</v>
      </c>
      <c r="P4">
        <f>SUM(I4:J4)</f>
        <v>10006.838005555137</v>
      </c>
      <c r="Q4" s="5">
        <f>P4/MAX(P$3:P4)-1</f>
        <v>0</v>
      </c>
      <c r="R4" s="5">
        <f>P4/P3-1</f>
        <v>6.8380055551364727E-4</v>
      </c>
      <c r="S4" s="5">
        <f>(1+R4)*(1-$Z$8*$O3)-1</f>
        <v>-1.8179089458750797E-3</v>
      </c>
      <c r="T4">
        <f>T3*(1+S4)</f>
        <v>9981.8209105412498</v>
      </c>
      <c r="U4" s="5">
        <f>T4/MAX(T$3:T4)-1</f>
        <v>-1.8179089458749687E-3</v>
      </c>
      <c r="Y4">
        <v>2</v>
      </c>
      <c r="Z4" t="s">
        <v>20</v>
      </c>
      <c r="AA4" t="s">
        <v>21</v>
      </c>
    </row>
    <row r="5" spans="1:27" x14ac:dyDescent="0.3">
      <c r="A5" s="1">
        <v>39091</v>
      </c>
      <c r="B5">
        <v>38.4878540039062</v>
      </c>
      <c r="C5">
        <v>213.99298095703099</v>
      </c>
      <c r="D5">
        <v>35.414107659562902</v>
      </c>
      <c r="E5">
        <v>228.9082300746025</v>
      </c>
      <c r="F5">
        <v>1</v>
      </c>
      <c r="G5">
        <v>0</v>
      </c>
      <c r="I5">
        <f t="shared" ref="I5:I68" si="1">K4*B5/B4</f>
        <v>10057.011622117456</v>
      </c>
      <c r="J5">
        <f t="shared" ref="J5:J68" si="2">L4*C5/C4</f>
        <v>0</v>
      </c>
      <c r="K5">
        <f t="shared" ref="K5:K68" si="3">IF(M5=1,SUM($I5:$J5)*100%,0%)</f>
        <v>10057.011622117456</v>
      </c>
      <c r="L5">
        <f t="shared" ref="L5:L68" si="4">IF(N5=1,SUM($I5:$J5)*100%,0%)</f>
        <v>0</v>
      </c>
      <c r="M5" s="4">
        <f>IF(F5&gt;G5,100%,IF(F5=G5,M4,0%))</f>
        <v>1</v>
      </c>
      <c r="N5" s="4">
        <f t="shared" si="0"/>
        <v>0</v>
      </c>
      <c r="O5" s="5" cm="1">
        <f t="array" ref="O5">SUM(ABS(I5:J5/P5-K5:L5/P5))</f>
        <v>0</v>
      </c>
      <c r="P5">
        <f t="shared" ref="P5:P68" si="5">SUM(K5:L5)</f>
        <v>10057.011622117456</v>
      </c>
      <c r="Q5" s="5">
        <f>P5/MAX(P$3:P5)-1</f>
        <v>0</v>
      </c>
      <c r="R5" s="5">
        <f t="shared" ref="R5:R68" si="6">P5/P4-1</f>
        <v>5.0139331259750897E-3</v>
      </c>
      <c r="S5" s="5">
        <f>(1+R5)*(1-$Z$8*$O4)-1</f>
        <v>5.0139331259750897E-3</v>
      </c>
      <c r="T5">
        <f t="shared" ref="T5:T68" si="7">T4*(1+S5)</f>
        <v>10031.869093062163</v>
      </c>
      <c r="U5" s="5">
        <f>T5/MAX(T$3:T5)-1</f>
        <v>0</v>
      </c>
      <c r="Y5">
        <v>3</v>
      </c>
      <c r="Z5" t="s">
        <v>19</v>
      </c>
      <c r="AA5" t="s">
        <v>22</v>
      </c>
    </row>
    <row r="6" spans="1:27" x14ac:dyDescent="0.3">
      <c r="A6" s="1">
        <v>39092</v>
      </c>
      <c r="B6">
        <v>38.941673278808501</v>
      </c>
      <c r="C6">
        <v>211.39093017578099</v>
      </c>
      <c r="D6">
        <v>35.442497073121331</v>
      </c>
      <c r="E6">
        <v>228.77414251678613</v>
      </c>
      <c r="F6">
        <v>1</v>
      </c>
      <c r="G6">
        <v>0</v>
      </c>
      <c r="I6">
        <f t="shared" si="1"/>
        <v>10175.596194839285</v>
      </c>
      <c r="J6">
        <f t="shared" si="2"/>
        <v>0</v>
      </c>
      <c r="K6">
        <f t="shared" si="3"/>
        <v>10175.596194839285</v>
      </c>
      <c r="L6">
        <f t="shared" si="4"/>
        <v>0</v>
      </c>
      <c r="M6" s="4">
        <f>IF(F6&gt;G6,100%,IF(F6=G6,M5,0%))</f>
        <v>1</v>
      </c>
      <c r="N6" s="4">
        <f t="shared" si="0"/>
        <v>0</v>
      </c>
      <c r="O6" s="5" cm="1">
        <f t="array" ref="O6">SUM(ABS(I6:J6/P6-K6:L6/P6))</f>
        <v>0</v>
      </c>
      <c r="P6">
        <f t="shared" si="5"/>
        <v>10175.596194839285</v>
      </c>
      <c r="Q6" s="5">
        <f>P6/MAX(P$3:P6)-1</f>
        <v>0</v>
      </c>
      <c r="R6" s="5">
        <f t="shared" si="6"/>
        <v>1.1791233537111312E-2</v>
      </c>
      <c r="S6" s="5">
        <f>(1+R6)*(1-$Z$8*$O5)-1</f>
        <v>1.1791233537111312E-2</v>
      </c>
      <c r="T6">
        <f t="shared" si="7"/>
        <v>10150.157204352188</v>
      </c>
      <c r="U6" s="5">
        <f>T6/MAX(T$3:T6)-1</f>
        <v>0</v>
      </c>
      <c r="Y6">
        <v>4</v>
      </c>
      <c r="Z6" t="s">
        <v>23</v>
      </c>
      <c r="AA6" t="s">
        <v>24</v>
      </c>
    </row>
    <row r="7" spans="1:27" x14ac:dyDescent="0.3">
      <c r="A7" s="1">
        <v>39093</v>
      </c>
      <c r="B7">
        <v>39.343147277832003</v>
      </c>
      <c r="C7">
        <v>209.20523071289</v>
      </c>
      <c r="D7">
        <v>35.472883869759471</v>
      </c>
      <c r="E7">
        <v>228.62918083228868</v>
      </c>
      <c r="F7">
        <v>1</v>
      </c>
      <c r="G7">
        <v>0</v>
      </c>
      <c r="I7">
        <f t="shared" si="1"/>
        <v>10280.502762863252</v>
      </c>
      <c r="J7">
        <f t="shared" si="2"/>
        <v>0</v>
      </c>
      <c r="K7">
        <f t="shared" si="3"/>
        <v>10280.502762863252</v>
      </c>
      <c r="L7">
        <f t="shared" si="4"/>
        <v>0</v>
      </c>
      <c r="M7" s="4">
        <f>IF(F7&gt;G7,100%,IF(F7=G7,M6,0%))</f>
        <v>1</v>
      </c>
      <c r="N7" s="4">
        <f t="shared" si="0"/>
        <v>0</v>
      </c>
      <c r="O7" s="5" cm="1">
        <f t="array" ref="O7">SUM(ABS(I7:J7/P7-K7:L7/P7))</f>
        <v>0</v>
      </c>
      <c r="P7">
        <f t="shared" si="5"/>
        <v>10280.502762863252</v>
      </c>
      <c r="Q7" s="5">
        <f>P7/MAX(P$3:P7)-1</f>
        <v>0</v>
      </c>
      <c r="R7" s="5">
        <f t="shared" si="6"/>
        <v>1.0309623732629225E-2</v>
      </c>
      <c r="S7" s="5">
        <f>(1+R7)*(1-$Z$8*$O6)-1</f>
        <v>1.0309623732629225E-2</v>
      </c>
      <c r="T7">
        <f t="shared" si="7"/>
        <v>10254.801505956095</v>
      </c>
      <c r="U7" s="5">
        <f>T7/MAX(T$3:T7)-1</f>
        <v>0</v>
      </c>
    </row>
    <row r="8" spans="1:27" x14ac:dyDescent="0.3">
      <c r="A8" s="1">
        <v>39094</v>
      </c>
      <c r="B8">
        <v>39.543876647949197</v>
      </c>
      <c r="C8">
        <v>207.95620727539</v>
      </c>
      <c r="D8">
        <v>35.504269319980295</v>
      </c>
      <c r="E8">
        <v>228.47800510083852</v>
      </c>
      <c r="F8">
        <v>1</v>
      </c>
      <c r="G8">
        <v>0</v>
      </c>
      <c r="I8">
        <f t="shared" si="1"/>
        <v>10332.954053287604</v>
      </c>
      <c r="J8">
        <f t="shared" si="2"/>
        <v>0</v>
      </c>
      <c r="K8">
        <f t="shared" si="3"/>
        <v>10332.954053287604</v>
      </c>
      <c r="L8">
        <f t="shared" si="4"/>
        <v>0</v>
      </c>
      <c r="M8" s="4">
        <f>IF(F8&gt;G8,100%,IF(F8=G8,M7,0%))</f>
        <v>1</v>
      </c>
      <c r="N8" s="4">
        <f t="shared" si="0"/>
        <v>0</v>
      </c>
      <c r="O8" s="5" cm="1">
        <f t="array" ref="O8">SUM(ABS(I8:J8/P8-K8:L8/P8))</f>
        <v>0</v>
      </c>
      <c r="P8">
        <f t="shared" si="5"/>
        <v>10332.954053287604</v>
      </c>
      <c r="Q8" s="5">
        <f>P8/MAX(P$3:P8)-1</f>
        <v>0</v>
      </c>
      <c r="R8" s="5">
        <f t="shared" si="6"/>
        <v>5.1020160817254467E-3</v>
      </c>
      <c r="S8" s="5">
        <f>(1+R8)*(1-$Z$8*$O7)-1</f>
        <v>5.1020160817254467E-3</v>
      </c>
      <c r="T8">
        <f t="shared" si="7"/>
        <v>10307.121668154385</v>
      </c>
      <c r="U8" s="5">
        <f>T8/MAX(T$3:T8)-1</f>
        <v>0</v>
      </c>
      <c r="Y8" t="s">
        <v>11</v>
      </c>
      <c r="Z8">
        <v>2.5000000000000001E-3</v>
      </c>
    </row>
    <row r="9" spans="1:27" x14ac:dyDescent="0.3">
      <c r="A9" s="1">
        <v>39095</v>
      </c>
      <c r="B9">
        <v>39.543876647949197</v>
      </c>
      <c r="C9">
        <v>207.95620727539</v>
      </c>
      <c r="D9">
        <v>35.535221394021704</v>
      </c>
      <c r="E9">
        <v>228.32665985259243</v>
      </c>
      <c r="F9">
        <v>1</v>
      </c>
      <c r="G9">
        <v>0</v>
      </c>
      <c r="I9">
        <f t="shared" si="1"/>
        <v>10332.954053287604</v>
      </c>
      <c r="J9">
        <f t="shared" si="2"/>
        <v>0</v>
      </c>
      <c r="K9">
        <f t="shared" si="3"/>
        <v>10332.954053287604</v>
      </c>
      <c r="L9">
        <f t="shared" si="4"/>
        <v>0</v>
      </c>
      <c r="M9" s="4">
        <f>IF(F9&gt;G9,100%,IF(F9=G9,M8,0%))</f>
        <v>1</v>
      </c>
      <c r="N9" s="4">
        <f t="shared" si="0"/>
        <v>0</v>
      </c>
      <c r="O9" s="5" cm="1">
        <f t="array" ref="O9">SUM(ABS(I9:J9/P9-K9:L9/P9))</f>
        <v>0</v>
      </c>
      <c r="P9">
        <f t="shared" si="5"/>
        <v>10332.954053287604</v>
      </c>
      <c r="Q9" s="5">
        <f>P9/MAX(P$3:P9)-1</f>
        <v>0</v>
      </c>
      <c r="R9" s="5">
        <f t="shared" si="6"/>
        <v>0</v>
      </c>
      <c r="S9" s="5">
        <f>(1+R9)*(1-$Z$8*$O8)-1</f>
        <v>0</v>
      </c>
      <c r="T9">
        <f t="shared" si="7"/>
        <v>10307.121668154385</v>
      </c>
      <c r="U9" s="5">
        <f>T9/MAX(T$3:T9)-1</f>
        <v>0</v>
      </c>
    </row>
    <row r="10" spans="1:27" x14ac:dyDescent="0.3">
      <c r="A10" s="1">
        <v>39096</v>
      </c>
      <c r="B10">
        <v>39.543876647949197</v>
      </c>
      <c r="C10">
        <v>207.95620727539</v>
      </c>
      <c r="D10">
        <v>35.569294023276555</v>
      </c>
      <c r="E10">
        <v>228.15237700049551</v>
      </c>
      <c r="F10">
        <v>1</v>
      </c>
      <c r="G10">
        <v>0</v>
      </c>
      <c r="I10">
        <f t="shared" si="1"/>
        <v>10332.954053287604</v>
      </c>
      <c r="J10">
        <f t="shared" si="2"/>
        <v>0</v>
      </c>
      <c r="K10">
        <f t="shared" si="3"/>
        <v>10332.954053287604</v>
      </c>
      <c r="L10">
        <f t="shared" si="4"/>
        <v>0</v>
      </c>
      <c r="M10" s="4">
        <f>IF(F10&gt;G10,100%,IF(F10=G10,M9,0%))</f>
        <v>1</v>
      </c>
      <c r="N10" s="4">
        <f t="shared" si="0"/>
        <v>0</v>
      </c>
      <c r="O10" s="5" cm="1">
        <f t="array" ref="O10">SUM(ABS(I10:J10/P10-K10:L10/P10))</f>
        <v>0</v>
      </c>
      <c r="P10">
        <f t="shared" si="5"/>
        <v>10332.954053287604</v>
      </c>
      <c r="Q10" s="5">
        <f>P10/MAX(P$3:P10)-1</f>
        <v>0</v>
      </c>
      <c r="R10" s="5">
        <f t="shared" si="6"/>
        <v>0</v>
      </c>
      <c r="S10" s="5">
        <f>(1+R10)*(1-$Z$8*$O9)-1</f>
        <v>0</v>
      </c>
      <c r="T10">
        <f t="shared" si="7"/>
        <v>10307.121668154385</v>
      </c>
      <c r="U10" s="5">
        <f>T10/MAX(T$3:T10)-1</f>
        <v>0</v>
      </c>
    </row>
    <row r="11" spans="1:27" x14ac:dyDescent="0.3">
      <c r="A11" s="1">
        <v>39097</v>
      </c>
      <c r="B11">
        <v>39.543876647949197</v>
      </c>
      <c r="C11">
        <v>207.95620727539</v>
      </c>
      <c r="D11">
        <v>35.602153085357507</v>
      </c>
      <c r="E11">
        <v>227.98573978860571</v>
      </c>
      <c r="F11">
        <v>1</v>
      </c>
      <c r="G11">
        <v>0</v>
      </c>
      <c r="I11">
        <f t="shared" si="1"/>
        <v>10332.954053287604</v>
      </c>
      <c r="J11">
        <f t="shared" si="2"/>
        <v>0</v>
      </c>
      <c r="K11">
        <f t="shared" si="3"/>
        <v>10332.954053287604</v>
      </c>
      <c r="L11">
        <f t="shared" si="4"/>
        <v>0</v>
      </c>
      <c r="M11" s="4">
        <f>IF(F11&gt;G11,100%,IF(F11=G11,M10,0%))</f>
        <v>1</v>
      </c>
      <c r="N11" s="4">
        <f t="shared" si="0"/>
        <v>0</v>
      </c>
      <c r="O11" s="5" cm="1">
        <f t="array" ref="O11">SUM(ABS(I11:J11/P11-K11:L11/P11))</f>
        <v>0</v>
      </c>
      <c r="P11">
        <f t="shared" si="5"/>
        <v>10332.954053287604</v>
      </c>
      <c r="Q11" s="5">
        <f>P11/MAX(P$3:P11)-1</f>
        <v>0</v>
      </c>
      <c r="R11" s="5">
        <f t="shared" si="6"/>
        <v>0</v>
      </c>
      <c r="S11" s="5">
        <f>(1+R11)*(1-$Z$8*$O10)-1</f>
        <v>0</v>
      </c>
      <c r="T11">
        <f t="shared" si="7"/>
        <v>10307.121668154385</v>
      </c>
      <c r="U11" s="5">
        <f>T11/MAX(T$3:T11)-1</f>
        <v>0</v>
      </c>
      <c r="Y11" s="1">
        <f>A3</f>
        <v>39089</v>
      </c>
      <c r="Z11" s="2" t="s">
        <v>27</v>
      </c>
      <c r="AA11" s="1" cm="1">
        <f t="array" ref="AA11">INDEX(A3:A1048576,COUNTA(A3:A1048576))</f>
        <v>45006</v>
      </c>
    </row>
    <row r="12" spans="1:27" x14ac:dyDescent="0.3">
      <c r="A12" s="1">
        <v>39098</v>
      </c>
      <c r="B12">
        <v>39.517684936523402</v>
      </c>
      <c r="C12">
        <v>208.33786010742099</v>
      </c>
      <c r="D12">
        <v>35.629897530399148</v>
      </c>
      <c r="E12">
        <v>227.84478835679991</v>
      </c>
      <c r="F12">
        <v>1</v>
      </c>
      <c r="G12">
        <v>0</v>
      </c>
      <c r="I12">
        <f t="shared" si="1"/>
        <v>10326.110066969592</v>
      </c>
      <c r="J12">
        <f t="shared" si="2"/>
        <v>0</v>
      </c>
      <c r="K12">
        <f t="shared" si="3"/>
        <v>10326.110066969592</v>
      </c>
      <c r="L12">
        <f t="shared" si="4"/>
        <v>0</v>
      </c>
      <c r="M12" s="4">
        <f>IF(F12&gt;G12,100%,IF(F12=G12,M11,0%))</f>
        <v>1</v>
      </c>
      <c r="N12" s="4">
        <f t="shared" si="0"/>
        <v>0</v>
      </c>
      <c r="O12" s="5" cm="1">
        <f t="array" ref="O12">SUM(ABS(I12:J12/P12-K12:L12/P12))</f>
        <v>0</v>
      </c>
      <c r="P12">
        <f t="shared" si="5"/>
        <v>10326.110066969592</v>
      </c>
      <c r="Q12" s="5">
        <f>P12/MAX(P$3:P12)-1</f>
        <v>-6.6234556765831787E-4</v>
      </c>
      <c r="R12" s="5">
        <f t="shared" si="6"/>
        <v>-6.6234556765831787E-4</v>
      </c>
      <c r="S12" s="5">
        <f>(1+R12)*(1-$Z$8*$O11)-1</f>
        <v>-6.6234556765831787E-4</v>
      </c>
      <c r="T12">
        <f t="shared" si="7"/>
        <v>10300.294791802167</v>
      </c>
      <c r="U12" s="5">
        <f>T12/MAX(T$3:T12)-1</f>
        <v>-6.6234556765831787E-4</v>
      </c>
    </row>
    <row r="13" spans="1:27" x14ac:dyDescent="0.3">
      <c r="A13" s="1">
        <v>39099</v>
      </c>
      <c r="B13">
        <v>39.194786071777301</v>
      </c>
      <c r="C13">
        <v>210.21136474609301</v>
      </c>
      <c r="D13">
        <v>35.656859013571662</v>
      </c>
      <c r="E13">
        <v>227.71876487921713</v>
      </c>
      <c r="F13">
        <v>1</v>
      </c>
      <c r="G13">
        <v>0</v>
      </c>
      <c r="I13">
        <f t="shared" si="1"/>
        <v>10241.735457899662</v>
      </c>
      <c r="J13">
        <f t="shared" si="2"/>
        <v>0</v>
      </c>
      <c r="K13">
        <f t="shared" si="3"/>
        <v>10241.735457899662</v>
      </c>
      <c r="L13">
        <f t="shared" si="4"/>
        <v>0</v>
      </c>
      <c r="M13" s="4">
        <f>IF(F13&gt;G13,100%,IF(F13=G13,M12,0%))</f>
        <v>1</v>
      </c>
      <c r="N13" s="4">
        <f t="shared" si="0"/>
        <v>0</v>
      </c>
      <c r="O13" s="5" cm="1">
        <f t="array" ref="O13">SUM(ABS(I13:J13/P13-K13:L13/P13))</f>
        <v>0</v>
      </c>
      <c r="P13">
        <f t="shared" si="5"/>
        <v>10241.735457899662</v>
      </c>
      <c r="Q13" s="5">
        <f>P13/MAX(P$3:P13)-1</f>
        <v>-8.8279300302239738E-3</v>
      </c>
      <c r="R13" s="5">
        <f t="shared" si="6"/>
        <v>-8.1709964858713846E-3</v>
      </c>
      <c r="S13" s="5">
        <f>(1+R13)*(1-$Z$8*$O12)-1</f>
        <v>-8.1709964858713846E-3</v>
      </c>
      <c r="T13">
        <f t="shared" si="7"/>
        <v>10216.131119254913</v>
      </c>
      <c r="U13" s="5">
        <f>T13/MAX(T$3:T13)-1</f>
        <v>-8.8279300302239738E-3</v>
      </c>
      <c r="Y13">
        <f>_xlfn.DAYS(AA11,Y11)</f>
        <v>5917</v>
      </c>
      <c r="Z13" t="s">
        <v>35</v>
      </c>
    </row>
    <row r="14" spans="1:27" x14ac:dyDescent="0.3">
      <c r="A14" s="1">
        <v>39100</v>
      </c>
      <c r="B14">
        <v>38.470401763916001</v>
      </c>
      <c r="C14">
        <v>214.27056884765599</v>
      </c>
      <c r="D14">
        <v>35.680216594715013</v>
      </c>
      <c r="E14">
        <v>227.61293644691574</v>
      </c>
      <c r="F14">
        <v>1</v>
      </c>
      <c r="G14">
        <v>0</v>
      </c>
      <c r="I14">
        <f t="shared" si="1"/>
        <v>10052.451290424353</v>
      </c>
      <c r="J14">
        <f t="shared" si="2"/>
        <v>0</v>
      </c>
      <c r="K14">
        <f t="shared" si="3"/>
        <v>10052.451290424353</v>
      </c>
      <c r="L14">
        <f t="shared" si="4"/>
        <v>0</v>
      </c>
      <c r="M14" s="4">
        <f>IF(F14&gt;G14,100%,IF(F14=G14,M13,0%))</f>
        <v>1</v>
      </c>
      <c r="N14" s="4">
        <f t="shared" si="0"/>
        <v>0</v>
      </c>
      <c r="O14" s="5" cm="1">
        <f t="array" ref="O14">SUM(ABS(I14:J14/P14-K14:L14/P14))</f>
        <v>0</v>
      </c>
      <c r="P14">
        <f t="shared" si="5"/>
        <v>10052.451290424353</v>
      </c>
      <c r="Q14" s="5">
        <f>P14/MAX(P$3:P14)-1</f>
        <v>-2.7146425060702195E-2</v>
      </c>
      <c r="R14" s="5">
        <f t="shared" si="6"/>
        <v>-1.8481649741237005E-2</v>
      </c>
      <c r="S14" s="5">
        <f>(1+R14)*(1-$Z$8*$O13)-1</f>
        <v>-1.8481649741237005E-2</v>
      </c>
      <c r="T14">
        <f t="shared" si="7"/>
        <v>10027.320162198292</v>
      </c>
      <c r="U14" s="5">
        <f>T14/MAX(T$3:T14)-1</f>
        <v>-2.7146425060702195E-2</v>
      </c>
      <c r="Y14" t="s">
        <v>29</v>
      </c>
      <c r="Z14" s="5" cm="1">
        <f t="array" ref="Z14">INDEX(P3:P1048576,COUNTA(P3:P1048576))/P3-1</f>
        <v>1.0714891689518642</v>
      </c>
      <c r="AA14" s="5" cm="1">
        <f t="array" ref="AA14">INDEX(T3:T1048576,COUNTA(T3:T1048576))/T3-1</f>
        <v>0.36989787624036685</v>
      </c>
    </row>
    <row r="15" spans="1:27" x14ac:dyDescent="0.3">
      <c r="A15" s="1">
        <v>39101</v>
      </c>
      <c r="B15">
        <v>38.548942565917898</v>
      </c>
      <c r="C15">
        <v>214.58277893066401</v>
      </c>
      <c r="D15">
        <v>35.703964926117088</v>
      </c>
      <c r="E15">
        <v>227.50866129860941</v>
      </c>
      <c r="F15">
        <v>1</v>
      </c>
      <c r="G15">
        <v>0</v>
      </c>
      <c r="I15">
        <f t="shared" si="1"/>
        <v>10072.974278234049</v>
      </c>
      <c r="J15">
        <f t="shared" si="2"/>
        <v>0</v>
      </c>
      <c r="K15">
        <f t="shared" si="3"/>
        <v>10072.974278234049</v>
      </c>
      <c r="L15">
        <f t="shared" si="4"/>
        <v>0</v>
      </c>
      <c r="M15" s="4">
        <f>IF(F15&gt;G15,100%,IF(F15=G15,M14,0%))</f>
        <v>1</v>
      </c>
      <c r="N15" s="4">
        <f t="shared" si="0"/>
        <v>0</v>
      </c>
      <c r="O15" s="5" cm="1">
        <f t="array" ref="O15">SUM(ABS(I15:J15/P15-K15:L15/P15))</f>
        <v>0</v>
      </c>
      <c r="P15">
        <f t="shared" si="5"/>
        <v>10072.974278234049</v>
      </c>
      <c r="Q15" s="5">
        <f>P15/MAX(P$3:P15)-1</f>
        <v>-2.5160256564853101E-2</v>
      </c>
      <c r="R15" s="5">
        <f t="shared" si="6"/>
        <v>2.0415903759958276E-3</v>
      </c>
      <c r="S15" s="5">
        <f>(1+R15)*(1-$Z$8*$O14)-1</f>
        <v>2.0415903759958276E-3</v>
      </c>
      <c r="T15">
        <f t="shared" si="7"/>
        <v>10047.791842538465</v>
      </c>
      <c r="U15" s="5">
        <f>T15/MAX(T$3:T15)-1</f>
        <v>-2.516025656485299E-2</v>
      </c>
      <c r="Y15" t="s">
        <v>28</v>
      </c>
      <c r="Z15" s="5" cm="1">
        <f t="array" ref="Z15">PRODUCT(1+R4:R1048576)^(365/$Y$13)-1</f>
        <v>4.5948792981321374E-2</v>
      </c>
      <c r="AA15" s="5" cm="1">
        <f t="array" ref="AA15">PRODUCT(1+S4:S1048576)^(365/$Y$13)-1</f>
        <v>1.9604723637626442E-2</v>
      </c>
    </row>
    <row r="16" spans="1:27" x14ac:dyDescent="0.3">
      <c r="A16" s="1">
        <v>39102</v>
      </c>
      <c r="B16">
        <v>38.548942565917898</v>
      </c>
      <c r="C16">
        <v>214.58277893066401</v>
      </c>
      <c r="D16">
        <v>35.72671623609552</v>
      </c>
      <c r="E16">
        <v>227.41033282683256</v>
      </c>
      <c r="F16">
        <v>1</v>
      </c>
      <c r="G16">
        <v>0</v>
      </c>
      <c r="I16">
        <f t="shared" si="1"/>
        <v>10072.974278234049</v>
      </c>
      <c r="J16">
        <f t="shared" si="2"/>
        <v>0</v>
      </c>
      <c r="K16">
        <f t="shared" si="3"/>
        <v>10072.974278234049</v>
      </c>
      <c r="L16">
        <f t="shared" si="4"/>
        <v>0</v>
      </c>
      <c r="M16" s="4">
        <f>IF(F16&gt;G16,100%,IF(F16=G16,M15,0%))</f>
        <v>1</v>
      </c>
      <c r="N16" s="4">
        <f t="shared" si="0"/>
        <v>0</v>
      </c>
      <c r="O16" s="5" cm="1">
        <f t="array" ref="O16">SUM(ABS(I16:J16/P16-K16:L16/P16))</f>
        <v>0</v>
      </c>
      <c r="P16">
        <f t="shared" si="5"/>
        <v>10072.974278234049</v>
      </c>
      <c r="Q16" s="5">
        <f>P16/MAX(P$3:P16)-1</f>
        <v>-2.5160256564853101E-2</v>
      </c>
      <c r="R16" s="5">
        <f t="shared" si="6"/>
        <v>0</v>
      </c>
      <c r="S16" s="5">
        <f>(1+R16)*(1-$Z$8*$O15)-1</f>
        <v>0</v>
      </c>
      <c r="T16">
        <f t="shared" si="7"/>
        <v>10047.791842538465</v>
      </c>
      <c r="U16" s="5">
        <f>T16/MAX(T$3:T16)-1</f>
        <v>-2.516025656485299E-2</v>
      </c>
      <c r="Y16" t="s">
        <v>30</v>
      </c>
      <c r="Z16" s="5">
        <f>_xlfn.STDEV.S(R4:R5920)*SQRT(365)</f>
        <v>0.22627875732364297</v>
      </c>
      <c r="AA16" s="5">
        <f>_xlfn.STDEV.S(S4:S5920)*SQRT(365)</f>
        <v>0.2264013051537403</v>
      </c>
    </row>
    <row r="17" spans="1:27" x14ac:dyDescent="0.3">
      <c r="A17" s="1">
        <v>39103</v>
      </c>
      <c r="B17">
        <v>38.548942565917898</v>
      </c>
      <c r="C17">
        <v>214.58277893066401</v>
      </c>
      <c r="D17">
        <v>35.749467546073944</v>
      </c>
      <c r="E17">
        <v>227.31200435505571</v>
      </c>
      <c r="F17">
        <v>1</v>
      </c>
      <c r="G17">
        <v>0</v>
      </c>
      <c r="I17">
        <f t="shared" si="1"/>
        <v>10072.974278234049</v>
      </c>
      <c r="J17">
        <f t="shared" si="2"/>
        <v>0</v>
      </c>
      <c r="K17">
        <f t="shared" si="3"/>
        <v>10072.974278234049</v>
      </c>
      <c r="L17">
        <f t="shared" si="4"/>
        <v>0</v>
      </c>
      <c r="M17" s="4">
        <f>IF(F17&gt;G17,100%,IF(F17=G17,M16,0%))</f>
        <v>1</v>
      </c>
      <c r="N17" s="4">
        <f t="shared" si="0"/>
        <v>0</v>
      </c>
      <c r="O17" s="5" cm="1">
        <f t="array" ref="O17">SUM(ABS(I17:J17/P17-K17:L17/P17))</f>
        <v>0</v>
      </c>
      <c r="P17">
        <f t="shared" si="5"/>
        <v>10072.974278234049</v>
      </c>
      <c r="Q17" s="5">
        <f>P17/MAX(P$3:P17)-1</f>
        <v>-2.5160256564853101E-2</v>
      </c>
      <c r="R17" s="5">
        <f t="shared" si="6"/>
        <v>0</v>
      </c>
      <c r="S17" s="5">
        <f>(1+R17)*(1-$Z$8*$O16)-1</f>
        <v>0</v>
      </c>
      <c r="T17">
        <f t="shared" si="7"/>
        <v>10047.791842538465</v>
      </c>
      <c r="U17" s="5">
        <f>T17/MAX(T$3:T17)-1</f>
        <v>-2.516025656485299E-2</v>
      </c>
      <c r="Y17" t="s">
        <v>34</v>
      </c>
      <c r="Z17" s="5">
        <f>MIN(Q3:Q5920)</f>
        <v>-0.42716805654918566</v>
      </c>
      <c r="AA17" s="5">
        <f>MIN(U3:U5920)</f>
        <v>-0.49716288336158954</v>
      </c>
    </row>
    <row r="18" spans="1:27" x14ac:dyDescent="0.3">
      <c r="A18" s="1">
        <v>39104</v>
      </c>
      <c r="B18">
        <v>38.130016326904297</v>
      </c>
      <c r="C18">
        <v>216.80322265625</v>
      </c>
      <c r="D18">
        <v>35.773818865344289</v>
      </c>
      <c r="E18">
        <v>227.20042647176706</v>
      </c>
      <c r="F18">
        <v>1</v>
      </c>
      <c r="G18">
        <v>0</v>
      </c>
      <c r="I18">
        <f t="shared" si="1"/>
        <v>9963.507378517008</v>
      </c>
      <c r="J18">
        <f t="shared" si="2"/>
        <v>0</v>
      </c>
      <c r="K18">
        <f t="shared" si="3"/>
        <v>9963.507378517008</v>
      </c>
      <c r="L18">
        <f t="shared" si="4"/>
        <v>0</v>
      </c>
      <c r="M18" s="4">
        <f>IF(F18&gt;G18,100%,IF(F18=G18,M17,0%))</f>
        <v>1</v>
      </c>
      <c r="N18" s="4">
        <f t="shared" si="0"/>
        <v>0</v>
      </c>
      <c r="O18" s="5" cm="1">
        <f t="array" ref="O18">SUM(ABS(I18:J18/P18-K18:L18/P18))</f>
        <v>0</v>
      </c>
      <c r="P18">
        <f t="shared" si="5"/>
        <v>9963.507378517008</v>
      </c>
      <c r="Q18" s="5">
        <f>P18/MAX(P$3:P18)-1</f>
        <v>-3.5754216351426615E-2</v>
      </c>
      <c r="R18" s="5">
        <f t="shared" si="6"/>
        <v>-1.0867386006691238E-2</v>
      </c>
      <c r="S18" s="5">
        <f>(1+R18)*(1-$Z$8*$O17)-1</f>
        <v>-1.0867386006691238E-2</v>
      </c>
      <c r="T18">
        <f t="shared" si="7"/>
        <v>9938.5986100707159</v>
      </c>
      <c r="U18" s="5">
        <f>T18/MAX(T$3:T18)-1</f>
        <v>-3.5754216351426615E-2</v>
      </c>
    </row>
    <row r="19" spans="1:27" x14ac:dyDescent="0.3">
      <c r="A19" s="1">
        <v>39105</v>
      </c>
      <c r="B19">
        <v>38.034042358398402</v>
      </c>
      <c r="C19">
        <v>217.21949768066401</v>
      </c>
      <c r="D19">
        <v>35.79786603367743</v>
      </c>
      <c r="E19">
        <v>227.0909196085004</v>
      </c>
      <c r="F19">
        <v>1</v>
      </c>
      <c r="G19">
        <v>0</v>
      </c>
      <c r="I19">
        <f t="shared" si="1"/>
        <v>9938.4290429832436</v>
      </c>
      <c r="J19">
        <f t="shared" si="2"/>
        <v>0</v>
      </c>
      <c r="K19">
        <f t="shared" si="3"/>
        <v>9938.4290429832436</v>
      </c>
      <c r="L19">
        <f t="shared" si="4"/>
        <v>0</v>
      </c>
      <c r="M19" s="4">
        <f>IF(F19&gt;G19,100%,IF(F19=G19,M18,0%))</f>
        <v>1</v>
      </c>
      <c r="N19" s="4">
        <f t="shared" si="0"/>
        <v>0</v>
      </c>
      <c r="O19" s="5" cm="1">
        <f t="array" ref="O19">SUM(ABS(I19:J19/P19-K19:L19/P19))</f>
        <v>0</v>
      </c>
      <c r="P19">
        <f t="shared" si="5"/>
        <v>9938.4290429832436</v>
      </c>
      <c r="Q19" s="5">
        <f>P19/MAX(P$3:P19)-1</f>
        <v>-3.8181241131023391E-2</v>
      </c>
      <c r="R19" s="5">
        <f t="shared" si="6"/>
        <v>-2.5170188148641026E-3</v>
      </c>
      <c r="S19" s="5">
        <f>(1+R19)*(1-$Z$8*$O18)-1</f>
        <v>-2.5170188148641026E-3</v>
      </c>
      <c r="T19">
        <f t="shared" si="7"/>
        <v>9913.5829703757863</v>
      </c>
      <c r="U19" s="5">
        <f>T19/MAX(T$3:T19)-1</f>
        <v>-3.8181241131023391E-2</v>
      </c>
    </row>
    <row r="20" spans="1:27" x14ac:dyDescent="0.3">
      <c r="A20" s="1">
        <v>39106</v>
      </c>
      <c r="B20">
        <v>38.662395477294901</v>
      </c>
      <c r="C20">
        <v>213.64605712890599</v>
      </c>
      <c r="D20">
        <v>35.826859649734111</v>
      </c>
      <c r="E20">
        <v>226.95259010732462</v>
      </c>
      <c r="F20">
        <v>1</v>
      </c>
      <c r="G20">
        <v>0</v>
      </c>
      <c r="I20">
        <f t="shared" si="1"/>
        <v>10102.619923017617</v>
      </c>
      <c r="J20">
        <f t="shared" si="2"/>
        <v>0</v>
      </c>
      <c r="K20">
        <f t="shared" si="3"/>
        <v>10102.619923017617</v>
      </c>
      <c r="L20">
        <f t="shared" si="4"/>
        <v>0</v>
      </c>
      <c r="M20" s="4">
        <f>IF(F20&gt;G20,100%,IF(F20=G20,M19,0%))</f>
        <v>1</v>
      </c>
      <c r="N20" s="4">
        <f t="shared" si="0"/>
        <v>0</v>
      </c>
      <c r="O20" s="5" cm="1">
        <f t="array" ref="O20">SUM(ABS(I20:J20/P20-K20:L20/P20))</f>
        <v>0</v>
      </c>
      <c r="P20">
        <f t="shared" si="5"/>
        <v>10102.619923017617</v>
      </c>
      <c r="Q20" s="5">
        <f>P20/MAX(P$3:P20)-1</f>
        <v>-2.2291217892012383E-2</v>
      </c>
      <c r="R20" s="5">
        <f t="shared" si="6"/>
        <v>1.6520808200597425E-2</v>
      </c>
      <c r="S20" s="5">
        <f>(1+R20)*(1-$Z$8*$O19)-1</f>
        <v>1.6520808200597425E-2</v>
      </c>
      <c r="T20">
        <f t="shared" si="7"/>
        <v>10077.363373210073</v>
      </c>
      <c r="U20" s="5">
        <f>T20/MAX(T$3:T20)-1</f>
        <v>-2.2291217892012383E-2</v>
      </c>
    </row>
    <row r="21" spans="1:27" x14ac:dyDescent="0.3">
      <c r="A21" s="1">
        <v>39107</v>
      </c>
      <c r="B21">
        <v>38.164951324462798</v>
      </c>
      <c r="C21">
        <v>216.73385620117099</v>
      </c>
      <c r="D21">
        <v>35.853378419259286</v>
      </c>
      <c r="E21">
        <v>226.82962279058796</v>
      </c>
      <c r="F21">
        <v>1</v>
      </c>
      <c r="G21">
        <v>0</v>
      </c>
      <c r="I21">
        <f t="shared" si="1"/>
        <v>9972.6360162537039</v>
      </c>
      <c r="J21">
        <f t="shared" si="2"/>
        <v>0</v>
      </c>
      <c r="K21">
        <f t="shared" si="3"/>
        <v>9972.6360162537039</v>
      </c>
      <c r="L21">
        <f t="shared" si="4"/>
        <v>0</v>
      </c>
      <c r="M21" s="4">
        <f>IF(F21&gt;G21,100%,IF(F21=G21,M20,0%))</f>
        <v>1</v>
      </c>
      <c r="N21" s="4">
        <f t="shared" si="0"/>
        <v>0</v>
      </c>
      <c r="O21" s="5" cm="1">
        <f t="array" ref="O21">SUM(ABS(I21:J21/P21-K21:L21/P21))</f>
        <v>0</v>
      </c>
      <c r="P21">
        <f t="shared" si="5"/>
        <v>9972.6360162537039</v>
      </c>
      <c r="Q21" s="5">
        <f>P21/MAX(P$3:P21)-1</f>
        <v>-3.4870767369691191E-2</v>
      </c>
      <c r="R21" s="5">
        <f t="shared" si="6"/>
        <v>-1.2866356227829612E-2</v>
      </c>
      <c r="S21" s="5">
        <f>(1+R21)*(1-$Z$8*$O20)-1</f>
        <v>-1.2866356227829612E-2</v>
      </c>
      <c r="T21">
        <f t="shared" si="7"/>
        <v>9947.7044262130694</v>
      </c>
      <c r="U21" s="5">
        <f>T21/MAX(T$3:T21)-1</f>
        <v>-3.4870767369691191E-2</v>
      </c>
    </row>
    <row r="22" spans="1:27" x14ac:dyDescent="0.3">
      <c r="A22" s="1">
        <v>39108</v>
      </c>
      <c r="B22">
        <v>38.025314331054602</v>
      </c>
      <c r="C22">
        <v>217.53182983398401</v>
      </c>
      <c r="D22">
        <v>35.87920247737447</v>
      </c>
      <c r="E22">
        <v>226.71062549192504</v>
      </c>
      <c r="F22">
        <v>1</v>
      </c>
      <c r="G22">
        <v>0</v>
      </c>
      <c r="I22">
        <f t="shared" si="1"/>
        <v>9936.1483787397683</v>
      </c>
      <c r="J22">
        <f t="shared" si="2"/>
        <v>0</v>
      </c>
      <c r="K22">
        <f t="shared" si="3"/>
        <v>9936.1483787397683</v>
      </c>
      <c r="L22">
        <f t="shared" si="4"/>
        <v>0</v>
      </c>
      <c r="M22" s="4">
        <f>IF(F22&gt;G22,100%,IF(F22=G22,M21,0%))</f>
        <v>1</v>
      </c>
      <c r="N22" s="4">
        <f t="shared" si="0"/>
        <v>0</v>
      </c>
      <c r="O22" s="5" cm="1">
        <f t="array" ref="O22">SUM(ABS(I22:J22/P22-K22:L22/P22))</f>
        <v>0</v>
      </c>
      <c r="P22">
        <f t="shared" si="5"/>
        <v>9936.1483787397683</v>
      </c>
      <c r="Q22" s="5">
        <f>P22/MAX(P$3:P22)-1</f>
        <v>-3.8401958675272074E-2</v>
      </c>
      <c r="R22" s="5">
        <f t="shared" si="6"/>
        <v>-3.6587756190507026E-3</v>
      </c>
      <c r="S22" s="5">
        <f>(1+R22)*(1-$Z$8*$O21)-1</f>
        <v>-3.6587756190507026E-3</v>
      </c>
      <c r="T22">
        <f t="shared" si="7"/>
        <v>9911.3080077929189</v>
      </c>
      <c r="U22" s="5">
        <f>T22/MAX(T$3:T22)-1</f>
        <v>-3.8401958675272074E-2</v>
      </c>
    </row>
    <row r="23" spans="1:27" x14ac:dyDescent="0.3">
      <c r="A23" s="1">
        <v>39109</v>
      </c>
      <c r="B23">
        <v>38.025314331054602</v>
      </c>
      <c r="C23">
        <v>217.53182983398401</v>
      </c>
      <c r="D23">
        <v>35.906456876156923</v>
      </c>
      <c r="E23">
        <v>226.57497759007686</v>
      </c>
      <c r="F23">
        <v>1</v>
      </c>
      <c r="G23">
        <v>0</v>
      </c>
      <c r="I23">
        <f t="shared" si="1"/>
        <v>9936.1483787397683</v>
      </c>
      <c r="J23">
        <f t="shared" si="2"/>
        <v>0</v>
      </c>
      <c r="K23">
        <f t="shared" si="3"/>
        <v>9936.1483787397683</v>
      </c>
      <c r="L23">
        <f t="shared" si="4"/>
        <v>0</v>
      </c>
      <c r="M23" s="4">
        <f>IF(F23&gt;G23,100%,IF(F23=G23,M22,0%))</f>
        <v>1</v>
      </c>
      <c r="N23" s="4">
        <f t="shared" si="0"/>
        <v>0</v>
      </c>
      <c r="O23" s="5" cm="1">
        <f t="array" ref="O23">SUM(ABS(I23:J23/P23-K23:L23/P23))</f>
        <v>0</v>
      </c>
      <c r="P23">
        <f t="shared" si="5"/>
        <v>9936.1483787397683</v>
      </c>
      <c r="Q23" s="5">
        <f>P23/MAX(P$3:P23)-1</f>
        <v>-3.8401958675272074E-2</v>
      </c>
      <c r="R23" s="5">
        <f t="shared" si="6"/>
        <v>0</v>
      </c>
      <c r="S23" s="5">
        <f>(1+R23)*(1-$Z$8*$O22)-1</f>
        <v>0</v>
      </c>
      <c r="T23">
        <f t="shared" si="7"/>
        <v>9911.3080077929189</v>
      </c>
      <c r="U23" s="5">
        <f>T23/MAX(T$3:T23)-1</f>
        <v>-3.8401958675272074E-2</v>
      </c>
    </row>
    <row r="24" spans="1:27" x14ac:dyDescent="0.3">
      <c r="A24" s="1">
        <v>39110</v>
      </c>
      <c r="B24">
        <v>38.025314331054602</v>
      </c>
      <c r="C24">
        <v>217.53182983398401</v>
      </c>
      <c r="D24">
        <v>35.932497669808299</v>
      </c>
      <c r="E24">
        <v>226.44918390530248</v>
      </c>
      <c r="F24">
        <v>1</v>
      </c>
      <c r="G24">
        <v>0</v>
      </c>
      <c r="I24">
        <f t="shared" si="1"/>
        <v>9936.1483787397683</v>
      </c>
      <c r="J24">
        <f t="shared" si="2"/>
        <v>0</v>
      </c>
      <c r="K24">
        <f t="shared" si="3"/>
        <v>9936.1483787397683</v>
      </c>
      <c r="L24">
        <f t="shared" si="4"/>
        <v>0</v>
      </c>
      <c r="M24" s="4">
        <f>IF(F24&gt;G24,100%,IF(F24=G24,M23,0%))</f>
        <v>1</v>
      </c>
      <c r="N24" s="4">
        <f t="shared" si="0"/>
        <v>0</v>
      </c>
      <c r="O24" s="5" cm="1">
        <f t="array" ref="O24">SUM(ABS(I24:J24/P24-K24:L24/P24))</f>
        <v>0</v>
      </c>
      <c r="P24">
        <f t="shared" si="5"/>
        <v>9936.1483787397683</v>
      </c>
      <c r="Q24" s="5">
        <f>P24/MAX(P$3:P24)-1</f>
        <v>-3.8401958675272074E-2</v>
      </c>
      <c r="R24" s="5">
        <f t="shared" si="6"/>
        <v>0</v>
      </c>
      <c r="S24" s="5">
        <f>(1+R24)*(1-$Z$8*$O23)-1</f>
        <v>0</v>
      </c>
      <c r="T24">
        <f t="shared" si="7"/>
        <v>9911.3080077929189</v>
      </c>
      <c r="U24" s="5">
        <f>T24/MAX(T$3:T24)-1</f>
        <v>-3.8401958675272074E-2</v>
      </c>
    </row>
    <row r="25" spans="1:27" x14ac:dyDescent="0.3">
      <c r="A25" s="1">
        <v>39111</v>
      </c>
      <c r="B25">
        <v>38.060214996337798</v>
      </c>
      <c r="C25">
        <v>217.32362365722599</v>
      </c>
      <c r="D25">
        <v>35.961789382630904</v>
      </c>
      <c r="E25">
        <v>226.29669865091037</v>
      </c>
      <c r="F25">
        <v>1</v>
      </c>
      <c r="G25">
        <v>0</v>
      </c>
      <c r="I25">
        <f t="shared" si="1"/>
        <v>9945.2680453321718</v>
      </c>
      <c r="J25">
        <f t="shared" si="2"/>
        <v>0</v>
      </c>
      <c r="K25">
        <f t="shared" si="3"/>
        <v>9945.2680453321718</v>
      </c>
      <c r="L25">
        <f t="shared" si="4"/>
        <v>0</v>
      </c>
      <c r="M25" s="4">
        <f>IF(F25&gt;G25,100%,IF(F25=G25,M24,0%))</f>
        <v>1</v>
      </c>
      <c r="N25" s="4">
        <f t="shared" si="0"/>
        <v>0</v>
      </c>
      <c r="O25" s="5" cm="1">
        <f t="array" ref="O25">SUM(ABS(I25:J25/P25-K25:L25/P25))</f>
        <v>0</v>
      </c>
      <c r="P25">
        <f t="shared" si="5"/>
        <v>9945.2680453321718</v>
      </c>
      <c r="Q25" s="5">
        <f>P25/MAX(P$3:P25)-1</f>
        <v>-3.7519377900657847E-2</v>
      </c>
      <c r="R25" s="5">
        <f t="shared" si="6"/>
        <v>9.1782713429644502E-4</v>
      </c>
      <c r="S25" s="5">
        <f>(1+R25)*(1-$Z$8*$O24)-1</f>
        <v>9.1782713429644502E-4</v>
      </c>
      <c r="T25">
        <f t="shared" si="7"/>
        <v>9920.404875218841</v>
      </c>
      <c r="U25" s="5">
        <f>T25/MAX(T$3:T25)-1</f>
        <v>-3.7519377900657847E-2</v>
      </c>
    </row>
    <row r="26" spans="1:27" x14ac:dyDescent="0.3">
      <c r="A26" s="1">
        <v>39112</v>
      </c>
      <c r="B26">
        <v>38.0776557922363</v>
      </c>
      <c r="C26">
        <v>216.97666931152301</v>
      </c>
      <c r="D26">
        <v>35.993855186955834</v>
      </c>
      <c r="E26">
        <v>226.12821512554405</v>
      </c>
      <c r="F26">
        <v>1</v>
      </c>
      <c r="G26">
        <v>0</v>
      </c>
      <c r="I26">
        <f t="shared" si="1"/>
        <v>9949.825386643859</v>
      </c>
      <c r="J26">
        <f t="shared" si="2"/>
        <v>0</v>
      </c>
      <c r="K26">
        <f t="shared" si="3"/>
        <v>9949.825386643859</v>
      </c>
      <c r="L26">
        <f t="shared" si="4"/>
        <v>0</v>
      </c>
      <c r="M26" s="4">
        <f>IF(F26&gt;G26,100%,IF(F26=G26,M25,0%))</f>
        <v>1</v>
      </c>
      <c r="N26" s="4">
        <f t="shared" si="0"/>
        <v>0</v>
      </c>
      <c r="O26" s="5" cm="1">
        <f t="array" ref="O26">SUM(ABS(I26:J26/P26-K26:L26/P26))</f>
        <v>0</v>
      </c>
      <c r="P26">
        <f t="shared" si="5"/>
        <v>9949.825386643859</v>
      </c>
      <c r="Q26" s="5">
        <f>P26/MAX(P$3:P26)-1</f>
        <v>-3.7078328681994455E-2</v>
      </c>
      <c r="R26" s="5">
        <f t="shared" si="6"/>
        <v>4.5824218019197005E-4</v>
      </c>
      <c r="S26" s="5">
        <f>(1+R26)*(1-$Z$8*$O25)-1</f>
        <v>4.5824218019197005E-4</v>
      </c>
      <c r="T26">
        <f t="shared" si="7"/>
        <v>9924.9508231772488</v>
      </c>
      <c r="U26" s="5">
        <f>T26/MAX(T$3:T26)-1</f>
        <v>-3.7078328681994566E-2</v>
      </c>
    </row>
    <row r="27" spans="1:27" x14ac:dyDescent="0.3">
      <c r="A27" s="1">
        <v>39113</v>
      </c>
      <c r="B27">
        <v>38.461673736572202</v>
      </c>
      <c r="C27">
        <v>215.31137084960901</v>
      </c>
      <c r="D27">
        <v>36.029435143541932</v>
      </c>
      <c r="E27">
        <v>225.93751389233026</v>
      </c>
      <c r="F27">
        <v>1</v>
      </c>
      <c r="G27">
        <v>0</v>
      </c>
      <c r="I27">
        <f t="shared" si="1"/>
        <v>10050.170626180879</v>
      </c>
      <c r="J27">
        <f t="shared" si="2"/>
        <v>0</v>
      </c>
      <c r="K27">
        <f t="shared" si="3"/>
        <v>10050.170626180879</v>
      </c>
      <c r="L27">
        <f t="shared" si="4"/>
        <v>0</v>
      </c>
      <c r="M27" s="4">
        <f>IF(F27&gt;G27,100%,IF(F27=G27,M26,0%))</f>
        <v>1</v>
      </c>
      <c r="N27" s="4">
        <f t="shared" si="0"/>
        <v>0</v>
      </c>
      <c r="O27" s="5" cm="1">
        <f t="array" ref="O27">SUM(ABS(I27:J27/P27-K27:L27/P27))</f>
        <v>0</v>
      </c>
      <c r="P27">
        <f t="shared" si="5"/>
        <v>10050.170626180879</v>
      </c>
      <c r="Q27" s="5">
        <f>P27/MAX(P$3:P27)-1</f>
        <v>-2.7367142604950545E-2</v>
      </c>
      <c r="R27" s="5">
        <f t="shared" si="6"/>
        <v>1.0085125681875695E-2</v>
      </c>
      <c r="S27" s="5">
        <f>(1+R27)*(1-$Z$8*$O26)-1</f>
        <v>1.0085125681875695E-2</v>
      </c>
      <c r="T27">
        <f t="shared" si="7"/>
        <v>10025.045199615428</v>
      </c>
      <c r="U27" s="5">
        <f>T27/MAX(T$3:T27)-1</f>
        <v>-2.7367142604950545E-2</v>
      </c>
    </row>
    <row r="28" spans="1:27" x14ac:dyDescent="0.3">
      <c r="A28" s="1">
        <v>39114</v>
      </c>
      <c r="B28">
        <v>38.4005737304687</v>
      </c>
      <c r="C28">
        <v>216.074615478515</v>
      </c>
      <c r="D28">
        <v>36.064711119998144</v>
      </c>
      <c r="E28">
        <v>225.75060989607618</v>
      </c>
      <c r="F28">
        <v>1</v>
      </c>
      <c r="G28">
        <v>0</v>
      </c>
      <c r="I28">
        <f t="shared" si="1"/>
        <v>10034.204979682845</v>
      </c>
      <c r="J28">
        <f t="shared" si="2"/>
        <v>0</v>
      </c>
      <c r="K28">
        <f t="shared" si="3"/>
        <v>10034.204979682845</v>
      </c>
      <c r="L28">
        <f t="shared" si="4"/>
        <v>0</v>
      </c>
      <c r="M28" s="4">
        <f>IF(F28&gt;G28,100%,IF(F28=G28,M27,0%))</f>
        <v>1</v>
      </c>
      <c r="N28" s="4">
        <f t="shared" si="0"/>
        <v>0</v>
      </c>
      <c r="O28" s="5" cm="1">
        <f t="array" ref="O28">SUM(ABS(I28:J28/P28-K28:L28/P28))</f>
        <v>0</v>
      </c>
      <c r="P28">
        <f t="shared" si="5"/>
        <v>10034.204979682845</v>
      </c>
      <c r="Q28" s="5">
        <f>P28/MAX(P$3:P28)-1</f>
        <v>-2.8912261882138801E-2</v>
      </c>
      <c r="R28" s="5">
        <f t="shared" si="6"/>
        <v>-1.5885945713641769E-3</v>
      </c>
      <c r="S28" s="5">
        <f>(1+R28)*(1-$Z$8*$O27)-1</f>
        <v>-1.5885945713641769E-3</v>
      </c>
      <c r="T28">
        <f t="shared" si="7"/>
        <v>10009.119467233639</v>
      </c>
      <c r="U28" s="5">
        <f>T28/MAX(T$3:T28)-1</f>
        <v>-2.891226188213869E-2</v>
      </c>
    </row>
    <row r="29" spans="1:27" x14ac:dyDescent="0.3">
      <c r="A29" s="1">
        <v>39115</v>
      </c>
      <c r="B29">
        <v>38.5402221679687</v>
      </c>
      <c r="C29">
        <v>214.92970275878901</v>
      </c>
      <c r="D29">
        <v>36.100681864800137</v>
      </c>
      <c r="E29">
        <v>225.55800981663938</v>
      </c>
      <c r="F29">
        <v>1</v>
      </c>
      <c r="G29">
        <v>0</v>
      </c>
      <c r="I29">
        <f t="shared" si="1"/>
        <v>10070.69560757822</v>
      </c>
      <c r="J29">
        <f t="shared" si="2"/>
        <v>0</v>
      </c>
      <c r="K29">
        <f t="shared" si="3"/>
        <v>10070.69560757822</v>
      </c>
      <c r="L29">
        <f t="shared" si="4"/>
        <v>0</v>
      </c>
      <c r="M29" s="4">
        <f>IF(F29&gt;G29,100%,IF(F29=G29,M28,0%))</f>
        <v>1</v>
      </c>
      <c r="N29" s="4">
        <f t="shared" si="0"/>
        <v>0</v>
      </c>
      <c r="O29" s="5" cm="1">
        <f t="array" ref="O29">SUM(ABS(I29:J29/P29-K29:L29/P29))</f>
        <v>0</v>
      </c>
      <c r="P29">
        <f t="shared" si="5"/>
        <v>10070.69560757822</v>
      </c>
      <c r="Q29" s="5">
        <f>P29/MAX(P$3:P29)-1</f>
        <v>-2.5380781174183298E-2</v>
      </c>
      <c r="R29" s="5">
        <f t="shared" si="6"/>
        <v>3.6366237254730205E-3</v>
      </c>
      <c r="S29" s="5">
        <f>(1+R29)*(1-$Z$8*$O28)-1</f>
        <v>3.6366237254730205E-3</v>
      </c>
      <c r="T29">
        <f t="shared" si="7"/>
        <v>10045.518868559275</v>
      </c>
      <c r="U29" s="5">
        <f>T29/MAX(T$3:T29)-1</f>
        <v>-2.5380781174183298E-2</v>
      </c>
    </row>
    <row r="30" spans="1:27" x14ac:dyDescent="0.3">
      <c r="A30" s="1">
        <v>39116</v>
      </c>
      <c r="B30">
        <v>38.5402221679687</v>
      </c>
      <c r="C30">
        <v>214.92970275878901</v>
      </c>
      <c r="D30">
        <v>36.136262514104878</v>
      </c>
      <c r="E30">
        <v>225.3682985068553</v>
      </c>
      <c r="F30">
        <v>1</v>
      </c>
      <c r="G30">
        <v>0</v>
      </c>
      <c r="I30">
        <f t="shared" si="1"/>
        <v>10070.69560757822</v>
      </c>
      <c r="J30">
        <f t="shared" si="2"/>
        <v>0</v>
      </c>
      <c r="K30">
        <f t="shared" si="3"/>
        <v>10070.69560757822</v>
      </c>
      <c r="L30">
        <f t="shared" si="4"/>
        <v>0</v>
      </c>
      <c r="M30" s="4">
        <f>IF(F30&gt;G30,100%,IF(F30=G30,M29,0%))</f>
        <v>1</v>
      </c>
      <c r="N30" s="4">
        <f t="shared" si="0"/>
        <v>0</v>
      </c>
      <c r="O30" s="5" cm="1">
        <f t="array" ref="O30">SUM(ABS(I30:J30/P30-K30:L30/P30))</f>
        <v>0</v>
      </c>
      <c r="P30">
        <f t="shared" si="5"/>
        <v>10070.69560757822</v>
      </c>
      <c r="Q30" s="5">
        <f>P30/MAX(P$3:P30)-1</f>
        <v>-2.5380781174183298E-2</v>
      </c>
      <c r="R30" s="5">
        <f t="shared" si="6"/>
        <v>0</v>
      </c>
      <c r="S30" s="5">
        <f>(1+R30)*(1-$Z$8*$O29)-1</f>
        <v>0</v>
      </c>
      <c r="T30">
        <f t="shared" si="7"/>
        <v>10045.518868559275</v>
      </c>
      <c r="U30" s="5">
        <f>T30/MAX(T$3:T30)-1</f>
        <v>-2.5380781174183298E-2</v>
      </c>
    </row>
    <row r="31" spans="1:27" x14ac:dyDescent="0.3">
      <c r="A31" s="1">
        <v>39117</v>
      </c>
      <c r="B31">
        <v>38.5402221679687</v>
      </c>
      <c r="C31">
        <v>214.92970275878901</v>
      </c>
      <c r="D31">
        <v>36.171323064547856</v>
      </c>
      <c r="E31">
        <v>225.18640265773175</v>
      </c>
      <c r="F31">
        <v>1</v>
      </c>
      <c r="G31">
        <v>0</v>
      </c>
      <c r="I31">
        <f t="shared" si="1"/>
        <v>10070.69560757822</v>
      </c>
      <c r="J31">
        <f t="shared" si="2"/>
        <v>0</v>
      </c>
      <c r="K31">
        <f t="shared" si="3"/>
        <v>10070.69560757822</v>
      </c>
      <c r="L31">
        <f t="shared" si="4"/>
        <v>0</v>
      </c>
      <c r="M31" s="4">
        <f>IF(F31&gt;G31,100%,IF(F31=G31,M30,0%))</f>
        <v>1</v>
      </c>
      <c r="N31" s="4">
        <f t="shared" si="0"/>
        <v>0</v>
      </c>
      <c r="O31" s="5" cm="1">
        <f t="array" ref="O31">SUM(ABS(I31:J31/P31-K31:L31/P31))</f>
        <v>0</v>
      </c>
      <c r="P31">
        <f t="shared" si="5"/>
        <v>10070.69560757822</v>
      </c>
      <c r="Q31" s="5">
        <f>P31/MAX(P$3:P31)-1</f>
        <v>-2.5380781174183298E-2</v>
      </c>
      <c r="R31" s="5">
        <f t="shared" si="6"/>
        <v>0</v>
      </c>
      <c r="S31" s="5">
        <f>(1+R31)*(1-$Z$8*$O30)-1</f>
        <v>0</v>
      </c>
      <c r="T31">
        <f t="shared" si="7"/>
        <v>10045.518868559275</v>
      </c>
      <c r="U31" s="5">
        <f>T31/MAX(T$3:T31)-1</f>
        <v>-2.5380781174183298E-2</v>
      </c>
    </row>
    <row r="32" spans="1:27" x14ac:dyDescent="0.3">
      <c r="A32" s="1">
        <v>39118</v>
      </c>
      <c r="B32">
        <v>38.505321502685497</v>
      </c>
      <c r="C32">
        <v>214.92970275878901</v>
      </c>
      <c r="D32">
        <v>36.204172922011033</v>
      </c>
      <c r="E32">
        <v>225.01453122570732</v>
      </c>
      <c r="F32">
        <v>1</v>
      </c>
      <c r="G32">
        <v>0</v>
      </c>
      <c r="I32">
        <f t="shared" si="1"/>
        <v>10061.575940985815</v>
      </c>
      <c r="J32">
        <f t="shared" si="2"/>
        <v>0</v>
      </c>
      <c r="K32">
        <f t="shared" si="3"/>
        <v>10061.575940985815</v>
      </c>
      <c r="L32">
        <f t="shared" si="4"/>
        <v>0</v>
      </c>
      <c r="M32" s="4">
        <f>IF(F32&gt;G32,100%,IF(F32=G32,M31,0%))</f>
        <v>1</v>
      </c>
      <c r="N32" s="4">
        <f t="shared" si="0"/>
        <v>0</v>
      </c>
      <c r="O32" s="5" cm="1">
        <f t="array" ref="O32">SUM(ABS(I32:J32/P32-K32:L32/P32))</f>
        <v>0</v>
      </c>
      <c r="P32">
        <f t="shared" si="5"/>
        <v>10061.575940985815</v>
      </c>
      <c r="Q32" s="5">
        <f>P32/MAX(P$3:P32)-1</f>
        <v>-2.6263361948797748E-2</v>
      </c>
      <c r="R32" s="5">
        <f t="shared" si="6"/>
        <v>-9.0556471447145181E-4</v>
      </c>
      <c r="S32" s="5">
        <f>(1+R32)*(1-$Z$8*$O31)-1</f>
        <v>-9.0556471447145181E-4</v>
      </c>
      <c r="T32">
        <f t="shared" si="7"/>
        <v>10036.422001133351</v>
      </c>
      <c r="U32" s="5">
        <f>T32/MAX(T$3:T32)-1</f>
        <v>-2.6263361948797637E-2</v>
      </c>
    </row>
    <row r="33" spans="1:21" x14ac:dyDescent="0.3">
      <c r="A33" s="1">
        <v>39119</v>
      </c>
      <c r="B33">
        <v>38.452953338622997</v>
      </c>
      <c r="C33">
        <v>215.45011901855401</v>
      </c>
      <c r="D33">
        <v>36.239102709945747</v>
      </c>
      <c r="E33">
        <v>224.82418048915571</v>
      </c>
      <c r="F33">
        <v>1</v>
      </c>
      <c r="G33">
        <v>0</v>
      </c>
      <c r="I33">
        <f t="shared" si="1"/>
        <v>10047.891955525049</v>
      </c>
      <c r="J33">
        <f t="shared" si="2"/>
        <v>0</v>
      </c>
      <c r="K33">
        <f t="shared" si="3"/>
        <v>10047.891955525049</v>
      </c>
      <c r="L33">
        <f t="shared" si="4"/>
        <v>0</v>
      </c>
      <c r="M33" s="4">
        <f>IF(F33&gt;G33,100%,IF(F33=G33,M32,0%))</f>
        <v>1</v>
      </c>
      <c r="N33" s="4">
        <f t="shared" si="0"/>
        <v>0</v>
      </c>
      <c r="O33" s="5" cm="1">
        <f t="array" ref="O33">SUM(ABS(I33:J33/P33-K33:L33/P33))</f>
        <v>0</v>
      </c>
      <c r="P33">
        <f t="shared" si="5"/>
        <v>10047.891955525049</v>
      </c>
      <c r="Q33" s="5">
        <f>P33/MAX(P$3:P33)-1</f>
        <v>-2.7587667214281075E-2</v>
      </c>
      <c r="R33" s="5">
        <f t="shared" si="6"/>
        <v>-1.3600240698898869E-3</v>
      </c>
      <c r="S33" s="5">
        <f>(1+R33)*(1-$Z$8*$O32)-1</f>
        <v>-1.3600240698898869E-3</v>
      </c>
      <c r="T33">
        <f t="shared" si="7"/>
        <v>10022.772225636238</v>
      </c>
      <c r="U33" s="5">
        <f>T33/MAX(T$3:T33)-1</f>
        <v>-2.7587667214280853E-2</v>
      </c>
    </row>
    <row r="34" spans="1:21" x14ac:dyDescent="0.3">
      <c r="A34" s="1">
        <v>39120</v>
      </c>
      <c r="B34">
        <v>38.802051544189403</v>
      </c>
      <c r="C34">
        <v>212.53582763671801</v>
      </c>
      <c r="D34">
        <v>36.277416305162411</v>
      </c>
      <c r="E34">
        <v>224.60896665658515</v>
      </c>
      <c r="F34">
        <v>1</v>
      </c>
      <c r="G34">
        <v>0</v>
      </c>
      <c r="I34">
        <f t="shared" si="1"/>
        <v>10139.112544500609</v>
      </c>
      <c r="J34">
        <f t="shared" si="2"/>
        <v>0</v>
      </c>
      <c r="K34">
        <f t="shared" si="3"/>
        <v>10139.112544500609</v>
      </c>
      <c r="L34">
        <f t="shared" si="4"/>
        <v>0</v>
      </c>
      <c r="M34" s="4">
        <f>IF(F34&gt;G34,100%,IF(F34=G34,M33,0%))</f>
        <v>1</v>
      </c>
      <c r="N34" s="4">
        <f t="shared" si="0"/>
        <v>0</v>
      </c>
      <c r="O34" s="5" cm="1">
        <f t="array" ref="O34">SUM(ABS(I34:J34/P34-K34:L34/P34))</f>
        <v>0</v>
      </c>
      <c r="P34">
        <f t="shared" si="5"/>
        <v>10139.112544500609</v>
      </c>
      <c r="Q34" s="5">
        <f>P34/MAX(P$3:P34)-1</f>
        <v>-1.8759544249141502E-2</v>
      </c>
      <c r="R34" s="5">
        <f t="shared" si="6"/>
        <v>9.0785798035379894E-3</v>
      </c>
      <c r="S34" s="5">
        <f>(1+R34)*(1-$Z$8*$O33)-1</f>
        <v>9.0785798035379894E-3</v>
      </c>
      <c r="T34">
        <f t="shared" si="7"/>
        <v>10113.764763139361</v>
      </c>
      <c r="U34" s="5">
        <f>T34/MAX(T$3:T34)-1</f>
        <v>-1.8759544249141169E-2</v>
      </c>
    </row>
    <row r="35" spans="1:21" x14ac:dyDescent="0.3">
      <c r="A35" s="1">
        <v>39121</v>
      </c>
      <c r="B35">
        <v>38.793315887451101</v>
      </c>
      <c r="C35">
        <v>213.29911804199199</v>
      </c>
      <c r="D35">
        <v>36.315686439400281</v>
      </c>
      <c r="E35">
        <v>224.39755028871747</v>
      </c>
      <c r="F35">
        <v>1</v>
      </c>
      <c r="G35">
        <v>0</v>
      </c>
      <c r="I35">
        <f t="shared" si="1"/>
        <v>10136.829886669519</v>
      </c>
      <c r="J35">
        <f t="shared" si="2"/>
        <v>0</v>
      </c>
      <c r="K35">
        <f t="shared" si="3"/>
        <v>10136.829886669519</v>
      </c>
      <c r="L35">
        <f t="shared" si="4"/>
        <v>0</v>
      </c>
      <c r="M35" s="4">
        <f>IF(F35&gt;G35,100%,IF(F35=G35,M34,0%))</f>
        <v>1</v>
      </c>
      <c r="N35" s="4">
        <f t="shared" si="0"/>
        <v>0</v>
      </c>
      <c r="O35" s="5" cm="1">
        <f t="array" ref="O35">SUM(ABS(I35:J35/P35-K35:L35/P35))</f>
        <v>0</v>
      </c>
      <c r="P35">
        <f t="shared" si="5"/>
        <v>10136.829886669519</v>
      </c>
      <c r="Q35" s="5">
        <f>P35/MAX(P$3:P35)-1</f>
        <v>-1.898045472830534E-2</v>
      </c>
      <c r="R35" s="5">
        <f t="shared" si="6"/>
        <v>-2.2513388830358583E-4</v>
      </c>
      <c r="S35" s="5">
        <f>(1+R35)*(1-$Z$8*$O34)-1</f>
        <v>-2.2513388830358583E-4</v>
      </c>
      <c r="T35">
        <f t="shared" si="7"/>
        <v>10111.487811952848</v>
      </c>
      <c r="U35" s="5">
        <f>T35/MAX(T$3:T35)-1</f>
        <v>-1.8980454728305118E-2</v>
      </c>
    </row>
    <row r="36" spans="1:21" x14ac:dyDescent="0.3">
      <c r="A36" s="1">
        <v>39122</v>
      </c>
      <c r="B36">
        <v>38.295841217041001</v>
      </c>
      <c r="C36">
        <v>216.38687133789</v>
      </c>
      <c r="D36">
        <v>36.351481575277901</v>
      </c>
      <c r="E36">
        <v>224.2014958775458</v>
      </c>
      <c r="F36">
        <v>1</v>
      </c>
      <c r="G36">
        <v>0</v>
      </c>
      <c r="I36">
        <f t="shared" si="1"/>
        <v>10006.838005555139</v>
      </c>
      <c r="J36">
        <f t="shared" si="2"/>
        <v>0</v>
      </c>
      <c r="K36">
        <f t="shared" si="3"/>
        <v>10006.838005555139</v>
      </c>
      <c r="L36">
        <f t="shared" si="4"/>
        <v>0</v>
      </c>
      <c r="M36" s="4">
        <f>IF(F36&gt;G36,100%,IF(F36=G36,M35,0%))</f>
        <v>1</v>
      </c>
      <c r="N36" s="4">
        <f t="shared" si="0"/>
        <v>0</v>
      </c>
      <c r="O36" s="5" cm="1">
        <f t="array" ref="O36">SUM(ABS(I36:J36/P36-K36:L36/P36))</f>
        <v>0</v>
      </c>
      <c r="P36">
        <f t="shared" si="5"/>
        <v>10006.838005555139</v>
      </c>
      <c r="Q36" s="5">
        <f>P36/MAX(P$3:P36)-1</f>
        <v>-3.1560775945645991E-2</v>
      </c>
      <c r="R36" s="5">
        <f t="shared" si="6"/>
        <v>-1.2823721278515943E-2</v>
      </c>
      <c r="S36" s="5">
        <f>(1+R36)*(1-$Z$8*$O35)-1</f>
        <v>-1.2823721278515943E-2</v>
      </c>
      <c r="T36">
        <f t="shared" si="7"/>
        <v>9981.8209105412534</v>
      </c>
      <c r="U36" s="5">
        <f>T36/MAX(T$3:T36)-1</f>
        <v>-3.1560775945645769E-2</v>
      </c>
    </row>
    <row r="37" spans="1:21" x14ac:dyDescent="0.3">
      <c r="A37" s="1">
        <v>39123</v>
      </c>
      <c r="B37">
        <v>38.295841217041001</v>
      </c>
      <c r="C37">
        <v>216.38687133789</v>
      </c>
      <c r="D37">
        <v>36.384199446113541</v>
      </c>
      <c r="E37">
        <v>224.03228645894058</v>
      </c>
      <c r="F37">
        <v>1</v>
      </c>
      <c r="G37">
        <v>0</v>
      </c>
      <c r="I37">
        <f t="shared" si="1"/>
        <v>10006.838005555139</v>
      </c>
      <c r="J37">
        <f t="shared" si="2"/>
        <v>0</v>
      </c>
      <c r="K37">
        <f t="shared" si="3"/>
        <v>10006.838005555139</v>
      </c>
      <c r="L37">
        <f t="shared" si="4"/>
        <v>0</v>
      </c>
      <c r="M37" s="4">
        <f>IF(F37&gt;G37,100%,IF(F37=G37,M36,0%))</f>
        <v>1</v>
      </c>
      <c r="N37" s="4">
        <f t="shared" si="0"/>
        <v>0</v>
      </c>
      <c r="O37" s="5" cm="1">
        <f t="array" ref="O37">SUM(ABS(I37:J37/P37-K37:L37/P37))</f>
        <v>0</v>
      </c>
      <c r="P37">
        <f t="shared" si="5"/>
        <v>10006.838005555139</v>
      </c>
      <c r="Q37" s="5">
        <f>P37/MAX(P$3:P37)-1</f>
        <v>-3.1560775945645991E-2</v>
      </c>
      <c r="R37" s="5">
        <f t="shared" si="6"/>
        <v>0</v>
      </c>
      <c r="S37" s="5">
        <f>(1+R37)*(1-$Z$8*$O36)-1</f>
        <v>0</v>
      </c>
      <c r="T37">
        <f t="shared" si="7"/>
        <v>9981.8209105412534</v>
      </c>
      <c r="U37" s="5">
        <f>T37/MAX(T$3:T37)-1</f>
        <v>-3.1560775945645769E-2</v>
      </c>
    </row>
    <row r="38" spans="1:21" x14ac:dyDescent="0.3">
      <c r="A38" s="1">
        <v>39124</v>
      </c>
      <c r="B38">
        <v>38.295841217041001</v>
      </c>
      <c r="C38">
        <v>216.38687133789</v>
      </c>
      <c r="D38">
        <v>36.416007113100868</v>
      </c>
      <c r="E38">
        <v>223.86477638358494</v>
      </c>
      <c r="F38">
        <v>1</v>
      </c>
      <c r="G38">
        <v>0</v>
      </c>
      <c r="I38">
        <f t="shared" si="1"/>
        <v>10006.838005555139</v>
      </c>
      <c r="J38">
        <f t="shared" si="2"/>
        <v>0</v>
      </c>
      <c r="K38">
        <f t="shared" si="3"/>
        <v>10006.838005555139</v>
      </c>
      <c r="L38">
        <f t="shared" si="4"/>
        <v>0</v>
      </c>
      <c r="M38" s="4">
        <f>IF(F38&gt;G38,100%,IF(F38=G38,M37,0%))</f>
        <v>1</v>
      </c>
      <c r="N38" s="4">
        <f t="shared" si="0"/>
        <v>0</v>
      </c>
      <c r="O38" s="5" cm="1">
        <f t="array" ref="O38">SUM(ABS(I38:J38/P38-K38:L38/P38))</f>
        <v>0</v>
      </c>
      <c r="P38">
        <f t="shared" si="5"/>
        <v>10006.838005555139</v>
      </c>
      <c r="Q38" s="5">
        <f>P38/MAX(P$3:P38)-1</f>
        <v>-3.1560775945645991E-2</v>
      </c>
      <c r="R38" s="5">
        <f t="shared" si="6"/>
        <v>0</v>
      </c>
      <c r="S38" s="5">
        <f>(1+R38)*(1-$Z$8*$O37)-1</f>
        <v>0</v>
      </c>
      <c r="T38">
        <f t="shared" si="7"/>
        <v>9981.8209105412534</v>
      </c>
      <c r="U38" s="5">
        <f>T38/MAX(T$3:T38)-1</f>
        <v>-3.1560775945645769E-2</v>
      </c>
    </row>
    <row r="39" spans="1:21" x14ac:dyDescent="0.3">
      <c r="A39" s="1">
        <v>39125</v>
      </c>
      <c r="B39">
        <v>38.147483825683501</v>
      </c>
      <c r="C39">
        <v>217.53182983398401</v>
      </c>
      <c r="D39">
        <v>36.447206696467603</v>
      </c>
      <c r="E39">
        <v>223.70364228054055</v>
      </c>
      <c r="F39">
        <v>1</v>
      </c>
      <c r="G39">
        <v>0</v>
      </c>
      <c r="I39">
        <f t="shared" si="1"/>
        <v>9968.0716973853469</v>
      </c>
      <c r="J39">
        <f t="shared" si="2"/>
        <v>0</v>
      </c>
      <c r="K39">
        <f t="shared" si="3"/>
        <v>9968.0716973853469</v>
      </c>
      <c r="L39">
        <f t="shared" si="4"/>
        <v>0</v>
      </c>
      <c r="M39" s="4">
        <f>IF(F39&gt;G39,100%,IF(F39=G39,M38,0%))</f>
        <v>1</v>
      </c>
      <c r="N39" s="4">
        <f t="shared" si="0"/>
        <v>0</v>
      </c>
      <c r="O39" s="5" cm="1">
        <f t="array" ref="O39">SUM(ABS(I39:J39/P39-K39:L39/P39))</f>
        <v>0</v>
      </c>
      <c r="P39">
        <f t="shared" si="5"/>
        <v>9968.0716973853469</v>
      </c>
      <c r="Q39" s="5">
        <f>P39/MAX(P$3:P39)-1</f>
        <v>-3.5312491860559736E-2</v>
      </c>
      <c r="R39" s="5">
        <f t="shared" si="6"/>
        <v>-3.8739817860817816E-3</v>
      </c>
      <c r="S39" s="5">
        <f>(1+R39)*(1-$Z$8*$O38)-1</f>
        <v>-3.8739817860817816E-3</v>
      </c>
      <c r="T39">
        <f t="shared" si="7"/>
        <v>9943.1515181418872</v>
      </c>
      <c r="U39" s="5">
        <f>T39/MAX(T$3:T39)-1</f>
        <v>-3.5312491860559403E-2</v>
      </c>
    </row>
    <row r="40" spans="1:21" x14ac:dyDescent="0.3">
      <c r="A40" s="1">
        <v>39126</v>
      </c>
      <c r="B40">
        <v>38.278404235839801</v>
      </c>
      <c r="C40">
        <v>216.45623779296801</v>
      </c>
      <c r="D40">
        <v>36.480097974710787</v>
      </c>
      <c r="E40">
        <v>223.52866147169416</v>
      </c>
      <c r="F40">
        <v>1</v>
      </c>
      <c r="G40">
        <v>0</v>
      </c>
      <c r="I40">
        <f t="shared" si="1"/>
        <v>10002.281661037274</v>
      </c>
      <c r="J40">
        <f t="shared" si="2"/>
        <v>0</v>
      </c>
      <c r="K40">
        <f t="shared" si="3"/>
        <v>10002.281661037274</v>
      </c>
      <c r="L40">
        <f t="shared" si="4"/>
        <v>0</v>
      </c>
      <c r="M40" s="4">
        <f>IF(F40&gt;G40,100%,IF(F40=G40,M39,0%))</f>
        <v>1</v>
      </c>
      <c r="N40" s="4">
        <f t="shared" si="0"/>
        <v>0</v>
      </c>
      <c r="O40" s="5" cm="1">
        <f t="array" ref="O40">SUM(ABS(I40:J40/P40-K40:L40/P40))</f>
        <v>0</v>
      </c>
      <c r="P40">
        <f t="shared" si="5"/>
        <v>10002.281661037274</v>
      </c>
      <c r="Q40" s="5">
        <f>P40/MAX(P$3:P40)-1</f>
        <v>-3.2001728696850362E-2</v>
      </c>
      <c r="R40" s="5">
        <f t="shared" si="6"/>
        <v>3.4319540118175063E-3</v>
      </c>
      <c r="S40" s="5">
        <f>(1+R40)*(1-$Z$8*$O39)-1</f>
        <v>3.4319540118175063E-3</v>
      </c>
      <c r="T40">
        <f t="shared" si="7"/>
        <v>9977.2759568846832</v>
      </c>
      <c r="U40" s="5">
        <f>T40/MAX(T$3:T40)-1</f>
        <v>-3.200172869685014E-2</v>
      </c>
    </row>
    <row r="41" spans="1:21" x14ac:dyDescent="0.3">
      <c r="A41" s="1">
        <v>39127</v>
      </c>
      <c r="B41">
        <v>38.924243927001903</v>
      </c>
      <c r="C41">
        <v>213.09094238281199</v>
      </c>
      <c r="D41">
        <v>36.512908204871025</v>
      </c>
      <c r="E41">
        <v>223.36123482623492</v>
      </c>
      <c r="F41">
        <v>1</v>
      </c>
      <c r="G41">
        <v>0</v>
      </c>
      <c r="I41">
        <f t="shared" si="1"/>
        <v>10171.041843909064</v>
      </c>
      <c r="J41">
        <f t="shared" si="2"/>
        <v>0</v>
      </c>
      <c r="K41">
        <f t="shared" si="3"/>
        <v>10171.041843909064</v>
      </c>
      <c r="L41">
        <f t="shared" si="4"/>
        <v>0</v>
      </c>
      <c r="M41" s="4">
        <f>IF(F41&gt;G41,100%,IF(F41=G41,M40,0%))</f>
        <v>1</v>
      </c>
      <c r="N41" s="4">
        <f t="shared" si="0"/>
        <v>0</v>
      </c>
      <c r="O41" s="5" cm="1">
        <f t="array" ref="O41">SUM(ABS(I41:J41/P41-K41:L41/P41))</f>
        <v>0</v>
      </c>
      <c r="P41">
        <f t="shared" si="5"/>
        <v>10171.041843909064</v>
      </c>
      <c r="Q41" s="5">
        <f>P41/MAX(P$3:P41)-1</f>
        <v>-1.5669498629680256E-2</v>
      </c>
      <c r="R41" s="5">
        <f t="shared" si="6"/>
        <v>1.6872168630201356E-2</v>
      </c>
      <c r="S41" s="5">
        <f>(1+R41)*(1-$Z$8*$O40)-1</f>
        <v>1.6872168630201356E-2</v>
      </c>
      <c r="T41">
        <f t="shared" si="7"/>
        <v>10145.614239299295</v>
      </c>
      <c r="U41" s="5">
        <f>T41/MAX(T$3:T41)-1</f>
        <v>-1.5669498629679923E-2</v>
      </c>
    </row>
    <row r="42" spans="1:21" x14ac:dyDescent="0.3">
      <c r="A42" s="1">
        <v>39128</v>
      </c>
      <c r="B42">
        <v>39.151149749755803</v>
      </c>
      <c r="C42">
        <v>212.05009460449199</v>
      </c>
      <c r="D42">
        <v>36.546847319721572</v>
      </c>
      <c r="E42">
        <v>223.18862983361987</v>
      </c>
      <c r="F42">
        <v>1</v>
      </c>
      <c r="G42">
        <v>0</v>
      </c>
      <c r="I42">
        <f t="shared" si="1"/>
        <v>10230.33313347617</v>
      </c>
      <c r="J42">
        <f t="shared" si="2"/>
        <v>0</v>
      </c>
      <c r="K42">
        <f t="shared" si="3"/>
        <v>10230.33313347617</v>
      </c>
      <c r="L42">
        <f t="shared" si="4"/>
        <v>0</v>
      </c>
      <c r="M42" s="4">
        <f>IF(F42&gt;G42,100%,IF(F42=G42,M41,0%))</f>
        <v>1</v>
      </c>
      <c r="N42" s="4">
        <f t="shared" si="0"/>
        <v>0</v>
      </c>
      <c r="O42" s="5" cm="1">
        <f t="array" ref="O42">SUM(ABS(I42:J42/P42-K42:L42/P42))</f>
        <v>0</v>
      </c>
      <c r="P42">
        <f t="shared" si="5"/>
        <v>10230.33313347617</v>
      </c>
      <c r="Q42" s="5">
        <f>P42/MAX(P$3:P42)-1</f>
        <v>-9.9314212840018179E-3</v>
      </c>
      <c r="R42" s="5">
        <f t="shared" si="6"/>
        <v>5.8294214572141012E-3</v>
      </c>
      <c r="S42" s="5">
        <f>(1+R42)*(1-$Z$8*$O41)-1</f>
        <v>5.8294214572141012E-3</v>
      </c>
      <c r="T42">
        <f t="shared" si="7"/>
        <v>10204.757300642483</v>
      </c>
      <c r="U42" s="5">
        <f>T42/MAX(T$3:T42)-1</f>
        <v>-9.9314212840015959E-3</v>
      </c>
    </row>
    <row r="43" spans="1:21" x14ac:dyDescent="0.3">
      <c r="A43" s="1">
        <v>39129</v>
      </c>
      <c r="B43">
        <v>39.020225524902301</v>
      </c>
      <c r="C43">
        <v>212.25830078125</v>
      </c>
      <c r="D43">
        <v>36.580135070269371</v>
      </c>
      <c r="E43">
        <v>223.01706069263048</v>
      </c>
      <c r="F43">
        <v>1</v>
      </c>
      <c r="G43">
        <v>0</v>
      </c>
      <c r="I43">
        <f t="shared" si="1"/>
        <v>10196.122173030448</v>
      </c>
      <c r="J43">
        <f t="shared" si="2"/>
        <v>0</v>
      </c>
      <c r="K43">
        <f t="shared" si="3"/>
        <v>10196.122173030448</v>
      </c>
      <c r="L43">
        <f t="shared" si="4"/>
        <v>0</v>
      </c>
      <c r="M43" s="4">
        <f>IF(F43&gt;G43,100%,IF(F43=G43,M42,0%))</f>
        <v>1</v>
      </c>
      <c r="N43" s="4">
        <f t="shared" si="0"/>
        <v>0</v>
      </c>
      <c r="O43" s="5" cm="1">
        <f t="array" ref="O43">SUM(ABS(I43:J43/P43-K43:L43/P43))</f>
        <v>0</v>
      </c>
      <c r="P43">
        <f t="shared" si="5"/>
        <v>10196.122173030448</v>
      </c>
      <c r="Q43" s="5">
        <f>P43/MAX(P$3:P43)-1</f>
        <v>-1.324228091516777E-2</v>
      </c>
      <c r="R43" s="5">
        <f t="shared" si="6"/>
        <v>-3.3440710091614534E-3</v>
      </c>
      <c r="S43" s="5">
        <f>(1+R43)*(1-$Z$8*$O42)-1</f>
        <v>-3.3440710091614534E-3</v>
      </c>
      <c r="T43">
        <f t="shared" si="7"/>
        <v>10170.631867597876</v>
      </c>
      <c r="U43" s="5">
        <f>T43/MAX(T$3:T43)-1</f>
        <v>-1.3242280915167326E-2</v>
      </c>
    </row>
    <row r="44" spans="1:21" x14ac:dyDescent="0.3">
      <c r="A44" s="1">
        <v>39130</v>
      </c>
      <c r="B44">
        <v>39.020225524902301</v>
      </c>
      <c r="C44">
        <v>212.25830078125</v>
      </c>
      <c r="D44">
        <v>36.613466205881593</v>
      </c>
      <c r="E44">
        <v>222.84549155164109</v>
      </c>
      <c r="F44">
        <v>1</v>
      </c>
      <c r="G44">
        <v>0</v>
      </c>
      <c r="I44">
        <f t="shared" si="1"/>
        <v>10196.122173030448</v>
      </c>
      <c r="J44">
        <f t="shared" si="2"/>
        <v>0</v>
      </c>
      <c r="K44">
        <f t="shared" si="3"/>
        <v>10196.122173030448</v>
      </c>
      <c r="L44">
        <f t="shared" si="4"/>
        <v>0</v>
      </c>
      <c r="M44" s="4">
        <f>IF(F44&gt;G44,100%,IF(F44=G44,M43,0%))</f>
        <v>1</v>
      </c>
      <c r="N44" s="4">
        <f t="shared" si="0"/>
        <v>0</v>
      </c>
      <c r="O44" s="5" cm="1">
        <f t="array" ref="O44">SUM(ABS(I44:J44/P44-K44:L44/P44))</f>
        <v>0</v>
      </c>
      <c r="P44">
        <f t="shared" si="5"/>
        <v>10196.122173030448</v>
      </c>
      <c r="Q44" s="5">
        <f>P44/MAX(P$3:P44)-1</f>
        <v>-1.324228091516777E-2</v>
      </c>
      <c r="R44" s="5">
        <f t="shared" si="6"/>
        <v>0</v>
      </c>
      <c r="S44" s="5">
        <f>(1+R44)*(1-$Z$8*$O43)-1</f>
        <v>0</v>
      </c>
      <c r="T44">
        <f t="shared" si="7"/>
        <v>10170.631867597876</v>
      </c>
      <c r="U44" s="5">
        <f>T44/MAX(T$3:T44)-1</f>
        <v>-1.3242280915167326E-2</v>
      </c>
    </row>
    <row r="45" spans="1:21" x14ac:dyDescent="0.3">
      <c r="A45" s="1">
        <v>39131</v>
      </c>
      <c r="B45">
        <v>39.020225524902301</v>
      </c>
      <c r="C45">
        <v>212.25830078125</v>
      </c>
      <c r="D45">
        <v>36.649484473081358</v>
      </c>
      <c r="E45">
        <v>222.65234412957176</v>
      </c>
      <c r="F45">
        <v>1</v>
      </c>
      <c r="G45">
        <v>0</v>
      </c>
      <c r="I45">
        <f t="shared" si="1"/>
        <v>10196.122173030448</v>
      </c>
      <c r="J45">
        <f t="shared" si="2"/>
        <v>0</v>
      </c>
      <c r="K45">
        <f t="shared" si="3"/>
        <v>10196.122173030448</v>
      </c>
      <c r="L45">
        <f t="shared" si="4"/>
        <v>0</v>
      </c>
      <c r="M45" s="4">
        <f>IF(F45&gt;G45,100%,IF(F45=G45,M44,0%))</f>
        <v>1</v>
      </c>
      <c r="N45" s="4">
        <f t="shared" si="0"/>
        <v>0</v>
      </c>
      <c r="O45" s="5" cm="1">
        <f t="array" ref="O45">SUM(ABS(I45:J45/P45-K45:L45/P45))</f>
        <v>0</v>
      </c>
      <c r="P45">
        <f t="shared" si="5"/>
        <v>10196.122173030448</v>
      </c>
      <c r="Q45" s="5">
        <f>P45/MAX(P$3:P45)-1</f>
        <v>-1.324228091516777E-2</v>
      </c>
      <c r="R45" s="5">
        <f t="shared" si="6"/>
        <v>0</v>
      </c>
      <c r="S45" s="5">
        <f>(1+R45)*(1-$Z$8*$O44)-1</f>
        <v>0</v>
      </c>
      <c r="T45">
        <f t="shared" si="7"/>
        <v>10170.631867597876</v>
      </c>
      <c r="U45" s="5">
        <f>T45/MAX(T$3:T45)-1</f>
        <v>-1.3242280915167326E-2</v>
      </c>
    </row>
    <row r="46" spans="1:21" x14ac:dyDescent="0.3">
      <c r="A46" s="1">
        <v>39132</v>
      </c>
      <c r="B46">
        <v>39.020225524902301</v>
      </c>
      <c r="C46">
        <v>212.25830078125</v>
      </c>
      <c r="D46">
        <v>36.68372576509541</v>
      </c>
      <c r="E46">
        <v>222.47142970146817</v>
      </c>
      <c r="F46">
        <v>1</v>
      </c>
      <c r="G46">
        <v>0</v>
      </c>
      <c r="I46">
        <f t="shared" si="1"/>
        <v>10196.122173030448</v>
      </c>
      <c r="J46">
        <f t="shared" si="2"/>
        <v>0</v>
      </c>
      <c r="K46">
        <f t="shared" si="3"/>
        <v>10196.122173030448</v>
      </c>
      <c r="L46">
        <f t="shared" si="4"/>
        <v>0</v>
      </c>
      <c r="M46" s="4">
        <f>IF(F46&gt;G46,100%,IF(F46=G46,M45,0%))</f>
        <v>1</v>
      </c>
      <c r="N46" s="4">
        <f t="shared" si="0"/>
        <v>0</v>
      </c>
      <c r="O46" s="5" cm="1">
        <f t="array" ref="O46">SUM(ABS(I46:J46/P46-K46:L46/P46))</f>
        <v>0</v>
      </c>
      <c r="P46">
        <f t="shared" si="5"/>
        <v>10196.122173030448</v>
      </c>
      <c r="Q46" s="5">
        <f>P46/MAX(P$3:P46)-1</f>
        <v>-1.324228091516777E-2</v>
      </c>
      <c r="R46" s="5">
        <f t="shared" si="6"/>
        <v>0</v>
      </c>
      <c r="S46" s="5">
        <f>(1+R46)*(1-$Z$8*$O45)-1</f>
        <v>0</v>
      </c>
      <c r="T46">
        <f t="shared" si="7"/>
        <v>10170.631867597876</v>
      </c>
      <c r="U46" s="5">
        <f>T46/MAX(T$3:T46)-1</f>
        <v>-1.3242280915167326E-2</v>
      </c>
    </row>
    <row r="47" spans="1:21" x14ac:dyDescent="0.3">
      <c r="A47" s="1">
        <v>39133</v>
      </c>
      <c r="B47">
        <v>39.316963195800703</v>
      </c>
      <c r="C47">
        <v>211.04399108886699</v>
      </c>
      <c r="D47">
        <v>36.71844660820652</v>
      </c>
      <c r="E47">
        <v>222.29296943322925</v>
      </c>
      <c r="F47">
        <v>1</v>
      </c>
      <c r="G47">
        <v>0</v>
      </c>
      <c r="I47">
        <f t="shared" si="1"/>
        <v>10273.660770132859</v>
      </c>
      <c r="J47">
        <f t="shared" si="2"/>
        <v>0</v>
      </c>
      <c r="K47">
        <f t="shared" si="3"/>
        <v>10273.660770132859</v>
      </c>
      <c r="L47">
        <f t="shared" si="4"/>
        <v>0</v>
      </c>
      <c r="M47" s="4">
        <f>IF(F47&gt;G47,100%,IF(F47=G47,M46,0%))</f>
        <v>1</v>
      </c>
      <c r="N47" s="4">
        <f t="shared" si="0"/>
        <v>0</v>
      </c>
      <c r="O47" s="5" cm="1">
        <f t="array" ref="O47">SUM(ABS(I47:J47/P47-K47:L47/P47))</f>
        <v>0</v>
      </c>
      <c r="P47">
        <f t="shared" si="5"/>
        <v>10273.660770132859</v>
      </c>
      <c r="Q47" s="5">
        <f>P47/MAX(P$3:P47)-1</f>
        <v>-5.7382702805960362E-3</v>
      </c>
      <c r="R47" s="5">
        <f t="shared" si="6"/>
        <v>7.6047143989219634E-3</v>
      </c>
      <c r="S47" s="5">
        <f>(1+R47)*(1-$Z$8*$O46)-1</f>
        <v>7.6047143989219634E-3</v>
      </c>
      <c r="T47">
        <f t="shared" si="7"/>
        <v>10247.976618207533</v>
      </c>
      <c r="U47" s="5">
        <f>T47/MAX(T$3:T47)-1</f>
        <v>-5.7382702805954811E-3</v>
      </c>
    </row>
    <row r="48" spans="1:21" x14ac:dyDescent="0.3">
      <c r="A48" s="1">
        <v>39134</v>
      </c>
      <c r="B48">
        <v>39.439132690429602</v>
      </c>
      <c r="C48">
        <v>210.35011291503901</v>
      </c>
      <c r="D48">
        <v>36.7545120087429</v>
      </c>
      <c r="E48">
        <v>222.10511043415724</v>
      </c>
      <c r="F48">
        <v>1</v>
      </c>
      <c r="G48">
        <v>0</v>
      </c>
      <c r="I48">
        <f t="shared" si="1"/>
        <v>10305.584088778434</v>
      </c>
      <c r="J48">
        <f t="shared" si="2"/>
        <v>0</v>
      </c>
      <c r="K48">
        <f t="shared" si="3"/>
        <v>10305.584088778434</v>
      </c>
      <c r="L48">
        <f t="shared" si="4"/>
        <v>0</v>
      </c>
      <c r="M48" s="4">
        <f>IF(F48&gt;G48,100%,IF(F48=G48,M47,0%))</f>
        <v>1</v>
      </c>
      <c r="N48" s="4">
        <f t="shared" si="0"/>
        <v>0</v>
      </c>
      <c r="O48" s="5" cm="1">
        <f t="array" ref="O48">SUM(ABS(I48:J48/P48-K48:L48/P48))</f>
        <v>0</v>
      </c>
      <c r="P48">
        <f t="shared" si="5"/>
        <v>10305.584088778434</v>
      </c>
      <c r="Q48" s="5">
        <f>P48/MAX(P$3:P48)-1</f>
        <v>-2.6488034658840309E-3</v>
      </c>
      <c r="R48" s="5">
        <f t="shared" si="6"/>
        <v>3.107297326614189E-3</v>
      </c>
      <c r="S48" s="5">
        <f>(1+R48)*(1-$Z$8*$O47)-1</f>
        <v>3.107297326614189E-3</v>
      </c>
      <c r="T48">
        <f t="shared" si="7"/>
        <v>10279.820128556494</v>
      </c>
      <c r="U48" s="5">
        <f>T48/MAX(T$3:T48)-1</f>
        <v>-2.6488034658835868E-3</v>
      </c>
    </row>
    <row r="49" spans="1:21" x14ac:dyDescent="0.3">
      <c r="A49" s="1">
        <v>39135</v>
      </c>
      <c r="B49">
        <v>39.639862060546797</v>
      </c>
      <c r="C49">
        <v>209.41339111328099</v>
      </c>
      <c r="D49">
        <v>36.791576062861949</v>
      </c>
      <c r="E49">
        <v>221.91259112761378</v>
      </c>
      <c r="F49">
        <v>1</v>
      </c>
      <c r="G49">
        <v>0</v>
      </c>
      <c r="I49">
        <f t="shared" si="1"/>
        <v>10358.035379202785</v>
      </c>
      <c r="J49">
        <f t="shared" si="2"/>
        <v>0</v>
      </c>
      <c r="K49">
        <f t="shared" si="3"/>
        <v>10358.035379202785</v>
      </c>
      <c r="L49">
        <f t="shared" si="4"/>
        <v>0</v>
      </c>
      <c r="M49" s="4">
        <f>IF(F49&gt;G49,100%,IF(F49=G49,M48,0%))</f>
        <v>1</v>
      </c>
      <c r="N49" s="4">
        <f t="shared" si="0"/>
        <v>0</v>
      </c>
      <c r="O49" s="5" cm="1">
        <f t="array" ref="O49">SUM(ABS(I49:J49/P49-K49:L49/P49))</f>
        <v>0</v>
      </c>
      <c r="P49">
        <f t="shared" si="5"/>
        <v>10358.035379202785</v>
      </c>
      <c r="Q49" s="5">
        <f>P49/MAX(P$3:P49)-1</f>
        <v>0</v>
      </c>
      <c r="R49" s="5">
        <f t="shared" si="6"/>
        <v>5.089598995312139E-3</v>
      </c>
      <c r="S49" s="5">
        <f>(1+R49)*(1-$Z$8*$O48)-1</f>
        <v>5.089598995312139E-3</v>
      </c>
      <c r="T49">
        <f t="shared" si="7"/>
        <v>10332.140290754784</v>
      </c>
      <c r="U49" s="5">
        <f>T49/MAX(T$3:T49)-1</f>
        <v>0</v>
      </c>
    </row>
    <row r="50" spans="1:21" x14ac:dyDescent="0.3">
      <c r="A50" s="1">
        <v>39136</v>
      </c>
      <c r="B50">
        <v>39.500240325927699</v>
      </c>
      <c r="C50">
        <v>210.28071594238199</v>
      </c>
      <c r="D50">
        <v>36.827945481485386</v>
      </c>
      <c r="E50">
        <v>221.72438686997131</v>
      </c>
      <c r="F50">
        <v>1</v>
      </c>
      <c r="G50">
        <v>0</v>
      </c>
      <c r="I50">
        <f t="shared" si="1"/>
        <v>10321.551728864111</v>
      </c>
      <c r="J50">
        <f t="shared" si="2"/>
        <v>0</v>
      </c>
      <c r="K50">
        <f t="shared" si="3"/>
        <v>10321.551728864111</v>
      </c>
      <c r="L50">
        <f t="shared" si="4"/>
        <v>0</v>
      </c>
      <c r="M50" s="4">
        <f>IF(F50&gt;G50,100%,IF(F50=G50,M49,0%))</f>
        <v>1</v>
      </c>
      <c r="N50" s="4">
        <f t="shared" si="0"/>
        <v>0</v>
      </c>
      <c r="O50" s="5" cm="1">
        <f t="array" ref="O50">SUM(ABS(I50:J50/P50-K50:L50/P50))</f>
        <v>0</v>
      </c>
      <c r="P50">
        <f t="shared" si="5"/>
        <v>10321.551728864111</v>
      </c>
      <c r="Q50" s="5">
        <f>P50/MAX(P$3:P50)-1</f>
        <v>-3.5222558142568028E-3</v>
      </c>
      <c r="R50" s="5">
        <f t="shared" si="6"/>
        <v>-3.5222558142568028E-3</v>
      </c>
      <c r="S50" s="5">
        <f>(1+R50)*(1-$Z$8*$O49)-1</f>
        <v>-3.5222558142568028E-3</v>
      </c>
      <c r="T50">
        <f t="shared" si="7"/>
        <v>10295.747849541956</v>
      </c>
      <c r="U50" s="5">
        <f>T50/MAX(T$3:T50)-1</f>
        <v>-3.5222558142566918E-3</v>
      </c>
    </row>
    <row r="51" spans="1:21" x14ac:dyDescent="0.3">
      <c r="A51" s="1">
        <v>39137</v>
      </c>
      <c r="B51">
        <v>39.500240325927699</v>
      </c>
      <c r="C51">
        <v>210.28071594238199</v>
      </c>
      <c r="D51">
        <v>36.865355069364476</v>
      </c>
      <c r="E51">
        <v>221.52785723482191</v>
      </c>
      <c r="F51">
        <v>1</v>
      </c>
      <c r="G51">
        <v>0</v>
      </c>
      <c r="I51">
        <f t="shared" si="1"/>
        <v>10321.551728864111</v>
      </c>
      <c r="J51">
        <f t="shared" si="2"/>
        <v>0</v>
      </c>
      <c r="K51">
        <f t="shared" si="3"/>
        <v>10321.551728864111</v>
      </c>
      <c r="L51">
        <f t="shared" si="4"/>
        <v>0</v>
      </c>
      <c r="M51" s="4">
        <f>IF(F51&gt;G51,100%,IF(F51=G51,M50,0%))</f>
        <v>1</v>
      </c>
      <c r="N51" s="4">
        <f t="shared" si="0"/>
        <v>0</v>
      </c>
      <c r="O51" s="5" cm="1">
        <f t="array" ref="O51">SUM(ABS(I51:J51/P51-K51:L51/P51))</f>
        <v>0</v>
      </c>
      <c r="P51">
        <f t="shared" si="5"/>
        <v>10321.551728864111</v>
      </c>
      <c r="Q51" s="5">
        <f>P51/MAX(P$3:P51)-1</f>
        <v>-3.5222558142568028E-3</v>
      </c>
      <c r="R51" s="5">
        <f t="shared" si="6"/>
        <v>0</v>
      </c>
      <c r="S51" s="5">
        <f>(1+R51)*(1-$Z$8*$O50)-1</f>
        <v>0</v>
      </c>
      <c r="T51">
        <f t="shared" si="7"/>
        <v>10295.747849541956</v>
      </c>
      <c r="U51" s="5">
        <f>T51/MAX(T$3:T51)-1</f>
        <v>-3.5222558142566918E-3</v>
      </c>
    </row>
    <row r="52" spans="1:21" x14ac:dyDescent="0.3">
      <c r="A52" s="1">
        <v>39138</v>
      </c>
      <c r="B52">
        <v>39.500240325927699</v>
      </c>
      <c r="C52">
        <v>210.28071594238199</v>
      </c>
      <c r="D52">
        <v>36.903761469902676</v>
      </c>
      <c r="E52">
        <v>221.32351206309752</v>
      </c>
      <c r="F52">
        <v>1</v>
      </c>
      <c r="G52">
        <v>0</v>
      </c>
      <c r="I52">
        <f t="shared" si="1"/>
        <v>10321.551728864111</v>
      </c>
      <c r="J52">
        <f t="shared" si="2"/>
        <v>0</v>
      </c>
      <c r="K52">
        <f t="shared" si="3"/>
        <v>10321.551728864111</v>
      </c>
      <c r="L52">
        <f t="shared" si="4"/>
        <v>0</v>
      </c>
      <c r="M52" s="4">
        <f>IF(F52&gt;G52,100%,IF(F52=G52,M51,0%))</f>
        <v>1</v>
      </c>
      <c r="N52" s="4">
        <f t="shared" si="0"/>
        <v>0</v>
      </c>
      <c r="O52" s="5" cm="1">
        <f t="array" ref="O52">SUM(ABS(I52:J52/P52-K52:L52/P52))</f>
        <v>0</v>
      </c>
      <c r="P52">
        <f t="shared" si="5"/>
        <v>10321.551728864111</v>
      </c>
      <c r="Q52" s="5">
        <f>P52/MAX(P$3:P52)-1</f>
        <v>-3.5222558142568028E-3</v>
      </c>
      <c r="R52" s="5">
        <f t="shared" si="6"/>
        <v>0</v>
      </c>
      <c r="S52" s="5">
        <f>(1+R52)*(1-$Z$8*$O51)-1</f>
        <v>0</v>
      </c>
      <c r="T52">
        <f t="shared" si="7"/>
        <v>10295.747849541956</v>
      </c>
      <c r="U52" s="5">
        <f>T52/MAX(T$3:T52)-1</f>
        <v>-3.5222558142566918E-3</v>
      </c>
    </row>
    <row r="53" spans="1:21" x14ac:dyDescent="0.3">
      <c r="A53" s="1">
        <v>39139</v>
      </c>
      <c r="B53">
        <v>39.308242797851499</v>
      </c>
      <c r="C53">
        <v>211.56443786621</v>
      </c>
      <c r="D53">
        <v>36.940996056172374</v>
      </c>
      <c r="E53">
        <v>221.12419394118268</v>
      </c>
      <c r="F53">
        <v>1</v>
      </c>
      <c r="G53">
        <v>0</v>
      </c>
      <c r="I53">
        <f t="shared" si="1"/>
        <v>10271.382099477029</v>
      </c>
      <c r="J53">
        <f t="shared" si="2"/>
        <v>0</v>
      </c>
      <c r="K53">
        <f t="shared" si="3"/>
        <v>10271.382099477029</v>
      </c>
      <c r="L53">
        <f t="shared" si="4"/>
        <v>0</v>
      </c>
      <c r="M53" s="4">
        <f>IF(F53&gt;G53,100%,IF(F53=G53,M52,0%))</f>
        <v>1</v>
      </c>
      <c r="N53" s="4">
        <f t="shared" si="0"/>
        <v>0</v>
      </c>
      <c r="O53" s="5" cm="1">
        <f t="array" ref="O53">SUM(ABS(I53:J53/P53-K53:L53/P53))</f>
        <v>0</v>
      </c>
      <c r="P53">
        <f t="shared" si="5"/>
        <v>10271.382099477029</v>
      </c>
      <c r="Q53" s="5">
        <f>P53/MAX(P$3:P53)-1</f>
        <v>-8.3658026405029062E-3</v>
      </c>
      <c r="R53" s="5">
        <f t="shared" si="6"/>
        <v>-4.8606673400457545E-3</v>
      </c>
      <c r="S53" s="5">
        <f>(1+R53)*(1-$Z$8*$O52)-1</f>
        <v>-4.8606673400457545E-3</v>
      </c>
      <c r="T53">
        <f t="shared" si="7"/>
        <v>10245.703644228341</v>
      </c>
      <c r="U53" s="5">
        <f>T53/MAX(T$3:T53)-1</f>
        <v>-8.3658026405029062E-3</v>
      </c>
    </row>
    <row r="54" spans="1:21" x14ac:dyDescent="0.3">
      <c r="A54" s="1">
        <v>39140</v>
      </c>
      <c r="B54">
        <v>37.693660736083899</v>
      </c>
      <c r="C54">
        <v>221.31346130371</v>
      </c>
      <c r="D54">
        <v>36.969070956481623</v>
      </c>
      <c r="E54">
        <v>220.98306342736993</v>
      </c>
      <c r="F54">
        <v>1</v>
      </c>
      <c r="G54">
        <v>1</v>
      </c>
      <c r="I54">
        <f t="shared" si="1"/>
        <v>9849.4861278696972</v>
      </c>
      <c r="J54">
        <f t="shared" si="2"/>
        <v>0</v>
      </c>
      <c r="K54">
        <f t="shared" si="3"/>
        <v>9849.4861278696972</v>
      </c>
      <c r="L54">
        <f t="shared" si="4"/>
        <v>0</v>
      </c>
      <c r="M54" s="4">
        <f>IF(F54&gt;G54,100%,IF(F54=G54,M53,0%))</f>
        <v>1</v>
      </c>
      <c r="N54" s="4">
        <f t="shared" si="0"/>
        <v>0</v>
      </c>
      <c r="O54" s="5" cm="1">
        <f t="array" ref="O54">SUM(ABS(I54:J54/P54-K54:L54/P54))</f>
        <v>0</v>
      </c>
      <c r="P54">
        <f t="shared" si="5"/>
        <v>9849.4861278696972</v>
      </c>
      <c r="Q54" s="5">
        <f>P54/MAX(P$3:P54)-1</f>
        <v>-4.909707610713232E-2</v>
      </c>
      <c r="R54" s="5">
        <f t="shared" si="6"/>
        <v>-4.1074897956411616E-2</v>
      </c>
      <c r="S54" s="5">
        <f>(1+R54)*(1-$Z$8*$O53)-1</f>
        <v>-4.1074897956411616E-2</v>
      </c>
      <c r="T54">
        <f t="shared" si="7"/>
        <v>9824.8624125500264</v>
      </c>
      <c r="U54" s="5">
        <f>T54/MAX(T$3:T54)-1</f>
        <v>-4.9097076107132431E-2</v>
      </c>
    </row>
    <row r="55" spans="1:21" x14ac:dyDescent="0.3">
      <c r="A55" s="1">
        <v>39141</v>
      </c>
      <c r="B55">
        <v>37.815853118896399</v>
      </c>
      <c r="C55">
        <v>220.02970886230401</v>
      </c>
      <c r="D55">
        <v>36.99888071847792</v>
      </c>
      <c r="E55">
        <v>220.82688076341915</v>
      </c>
      <c r="F55">
        <v>1</v>
      </c>
      <c r="G55">
        <v>0</v>
      </c>
      <c r="I55">
        <f t="shared" si="1"/>
        <v>9881.4154272781507</v>
      </c>
      <c r="J55">
        <f t="shared" si="2"/>
        <v>0</v>
      </c>
      <c r="K55">
        <f t="shared" si="3"/>
        <v>9881.4154272781507</v>
      </c>
      <c r="L55">
        <f t="shared" si="4"/>
        <v>0</v>
      </c>
      <c r="M55" s="4">
        <f>IF(F55&gt;G55,100%,IF(F55=G55,M54,0%))</f>
        <v>1</v>
      </c>
      <c r="N55" s="4">
        <f t="shared" si="0"/>
        <v>0</v>
      </c>
      <c r="O55" s="5" cm="1">
        <f t="array" ref="O55">SUM(ABS(I55:J55/P55-K55:L55/P55))</f>
        <v>0</v>
      </c>
      <c r="P55">
        <f t="shared" si="5"/>
        <v>9881.4154272781507</v>
      </c>
      <c r="Q55" s="5">
        <f>P55/MAX(P$3:P55)-1</f>
        <v>-4.601451283721314E-2</v>
      </c>
      <c r="R55" s="5">
        <f t="shared" si="6"/>
        <v>3.2417223593124156E-3</v>
      </c>
      <c r="S55" s="5">
        <f>(1+R55)*(1-$Z$8*$O54)-1</f>
        <v>3.2417223593124156E-3</v>
      </c>
      <c r="T55">
        <f t="shared" si="7"/>
        <v>9856.7118887099587</v>
      </c>
      <c r="U55" s="5">
        <f>T55/MAX(T$3:T55)-1</f>
        <v>-4.6014512837213362E-2</v>
      </c>
    </row>
    <row r="56" spans="1:21" x14ac:dyDescent="0.3">
      <c r="A56" s="1">
        <v>39142</v>
      </c>
      <c r="B56">
        <v>37.6412963867187</v>
      </c>
      <c r="C56">
        <v>221.59098815917901</v>
      </c>
      <c r="D56">
        <v>37.027822039020592</v>
      </c>
      <c r="E56">
        <v>220.67846565815933</v>
      </c>
      <c r="F56">
        <v>1</v>
      </c>
      <c r="G56">
        <v>1</v>
      </c>
      <c r="I56">
        <f t="shared" si="1"/>
        <v>9835.8031392027533</v>
      </c>
      <c r="J56">
        <f t="shared" si="2"/>
        <v>0</v>
      </c>
      <c r="K56">
        <f t="shared" si="3"/>
        <v>9835.8031392027533</v>
      </c>
      <c r="L56">
        <f t="shared" si="4"/>
        <v>0</v>
      </c>
      <c r="M56" s="4">
        <f>IF(F56&gt;G56,100%,IF(F56=G56,M55,0%))</f>
        <v>1</v>
      </c>
      <c r="N56" s="4">
        <f t="shared" si="0"/>
        <v>0</v>
      </c>
      <c r="O56" s="5" cm="1">
        <f t="array" ref="O56">SUM(ABS(I56:J56/P56-K56:L56/P56))</f>
        <v>0</v>
      </c>
      <c r="P56">
        <f t="shared" si="5"/>
        <v>9835.8031392027533</v>
      </c>
      <c r="Q56" s="5">
        <f>P56/MAX(P$3:P56)-1</f>
        <v>-5.0418078417514112E-2</v>
      </c>
      <c r="R56" s="5">
        <f t="shared" si="6"/>
        <v>-4.6159670556388255E-3</v>
      </c>
      <c r="S56" s="5">
        <f>(1+R56)*(1-$Z$8*$O55)-1</f>
        <v>-4.6159670556388255E-3</v>
      </c>
      <c r="T56">
        <f t="shared" si="7"/>
        <v>9811.2136313547508</v>
      </c>
      <c r="U56" s="5">
        <f>T56/MAX(T$3:T56)-1</f>
        <v>-5.0418078417514223E-2</v>
      </c>
    </row>
    <row r="57" spans="1:21" x14ac:dyDescent="0.3">
      <c r="A57" s="1">
        <v>39143</v>
      </c>
      <c r="B57">
        <v>37.074008941650298</v>
      </c>
      <c r="C57">
        <v>224.713455200195</v>
      </c>
      <c r="D57">
        <v>37.053941033965906</v>
      </c>
      <c r="E57">
        <v>220.5455852147951</v>
      </c>
      <c r="F57">
        <v>1</v>
      </c>
      <c r="G57">
        <v>1</v>
      </c>
      <c r="I57">
        <f t="shared" si="1"/>
        <v>9687.5689345220962</v>
      </c>
      <c r="J57">
        <f t="shared" si="2"/>
        <v>0</v>
      </c>
      <c r="K57">
        <f t="shared" si="3"/>
        <v>9687.5689345220962</v>
      </c>
      <c r="L57">
        <f t="shared" si="4"/>
        <v>0</v>
      </c>
      <c r="M57" s="4">
        <f>IF(F57&gt;G57,100%,IF(F57=G57,M56,0%))</f>
        <v>1</v>
      </c>
      <c r="N57" s="4">
        <f t="shared" si="0"/>
        <v>0</v>
      </c>
      <c r="O57" s="5" cm="1">
        <f t="array" ref="O57">SUM(ABS(I57:J57/P57-K57:L57/P57))</f>
        <v>0</v>
      </c>
      <c r="P57">
        <f t="shared" si="5"/>
        <v>9687.5689345220962</v>
      </c>
      <c r="Q57" s="5">
        <f>P57/MAX(P$3:P57)-1</f>
        <v>-6.4729113208753297E-2</v>
      </c>
      <c r="R57" s="5">
        <f t="shared" si="6"/>
        <v>-1.5070879579709873E-2</v>
      </c>
      <c r="S57" s="5">
        <f>(1+R57)*(1-$Z$8*$O56)-1</f>
        <v>-1.5070879579709873E-2</v>
      </c>
      <c r="T57">
        <f t="shared" si="7"/>
        <v>9663.350012185796</v>
      </c>
      <c r="U57" s="5">
        <f>T57/MAX(T$3:T57)-1</f>
        <v>-6.4729113208753297E-2</v>
      </c>
    </row>
    <row r="58" spans="1:21" x14ac:dyDescent="0.3">
      <c r="A58" s="1">
        <v>39144</v>
      </c>
      <c r="B58">
        <v>37.074008941650298</v>
      </c>
      <c r="C58">
        <v>224.713455200195</v>
      </c>
      <c r="D58">
        <v>37.079019783741202</v>
      </c>
      <c r="E58">
        <v>220.42018059118462</v>
      </c>
      <c r="F58">
        <v>0</v>
      </c>
      <c r="G58">
        <v>1</v>
      </c>
      <c r="I58">
        <f t="shared" si="1"/>
        <v>9687.5689345220962</v>
      </c>
      <c r="J58">
        <f t="shared" si="2"/>
        <v>0</v>
      </c>
      <c r="K58">
        <f t="shared" si="3"/>
        <v>0</v>
      </c>
      <c r="L58">
        <f t="shared" si="4"/>
        <v>9687.5689345220962</v>
      </c>
      <c r="M58" s="4">
        <f>IF(F58&gt;G58,100%,IF(F58=G58,M57,0%))</f>
        <v>0</v>
      </c>
      <c r="N58" s="4">
        <f t="shared" si="0"/>
        <v>1</v>
      </c>
      <c r="O58" s="5" cm="1">
        <f t="array" ref="O58">SUM(ABS(I58:J58/P58-K58:L58/P58))</f>
        <v>2</v>
      </c>
      <c r="P58">
        <f t="shared" si="5"/>
        <v>9687.5689345220962</v>
      </c>
      <c r="Q58" s="5">
        <f>P58/MAX(P$3:P58)-1</f>
        <v>-6.4729113208753297E-2</v>
      </c>
      <c r="R58" s="5">
        <f t="shared" si="6"/>
        <v>0</v>
      </c>
      <c r="S58" s="5">
        <f>(1+R58)*(1-$Z$8*$O57)-1</f>
        <v>0</v>
      </c>
      <c r="T58">
        <f t="shared" si="7"/>
        <v>9663.350012185796</v>
      </c>
      <c r="U58" s="5">
        <f>T58/MAX(T$3:T58)-1</f>
        <v>-6.4729113208753297E-2</v>
      </c>
    </row>
    <row r="59" spans="1:21" x14ac:dyDescent="0.3">
      <c r="A59" s="1">
        <v>39145</v>
      </c>
      <c r="B59">
        <v>37.074008941650298</v>
      </c>
      <c r="C59">
        <v>224.713455200195</v>
      </c>
      <c r="D59">
        <v>37.100067727008266</v>
      </c>
      <c r="E59">
        <v>220.33079627497267</v>
      </c>
      <c r="F59">
        <v>0</v>
      </c>
      <c r="G59">
        <v>1</v>
      </c>
      <c r="I59">
        <f t="shared" si="1"/>
        <v>0</v>
      </c>
      <c r="J59">
        <f t="shared" si="2"/>
        <v>9687.5689345220962</v>
      </c>
      <c r="K59">
        <f t="shared" si="3"/>
        <v>0</v>
      </c>
      <c r="L59">
        <f t="shared" si="4"/>
        <v>9687.5689345220962</v>
      </c>
      <c r="M59" s="4">
        <f>IF(F59&gt;G59,100%,IF(F59=G59,M58,0%))</f>
        <v>0</v>
      </c>
      <c r="N59" s="4">
        <f t="shared" si="0"/>
        <v>1</v>
      </c>
      <c r="O59" s="5" cm="1">
        <f t="array" ref="O59">SUM(ABS(I59:J59/P59-K59:L59/P59))</f>
        <v>0</v>
      </c>
      <c r="P59">
        <f t="shared" si="5"/>
        <v>9687.5689345220962</v>
      </c>
      <c r="Q59" s="5">
        <f>P59/MAX(P$3:P59)-1</f>
        <v>-6.4729113208753297E-2</v>
      </c>
      <c r="R59" s="5">
        <f t="shared" si="6"/>
        <v>0</v>
      </c>
      <c r="S59" s="5">
        <f>(1+R59)*(1-$Z$8*$O58)-1</f>
        <v>-5.0000000000000044E-3</v>
      </c>
      <c r="T59">
        <f t="shared" si="7"/>
        <v>9615.0332621248672</v>
      </c>
      <c r="U59" s="5">
        <f>T59/MAX(T$3:T59)-1</f>
        <v>-6.9405467642709495E-2</v>
      </c>
    </row>
    <row r="60" spans="1:21" x14ac:dyDescent="0.3">
      <c r="A60" s="1">
        <v>39146</v>
      </c>
      <c r="B60">
        <v>36.786006927490199</v>
      </c>
      <c r="C60">
        <v>226.72573852539</v>
      </c>
      <c r="D60">
        <v>37.11582536839726</v>
      </c>
      <c r="E60">
        <v>220.27419087424195</v>
      </c>
      <c r="F60">
        <v>0</v>
      </c>
      <c r="G60">
        <v>1</v>
      </c>
      <c r="I60">
        <f t="shared" si="1"/>
        <v>0</v>
      </c>
      <c r="J60">
        <f t="shared" si="2"/>
        <v>9774.3200078445589</v>
      </c>
      <c r="K60">
        <f t="shared" si="3"/>
        <v>0</v>
      </c>
      <c r="L60">
        <f t="shared" si="4"/>
        <v>9774.3200078445589</v>
      </c>
      <c r="M60" s="4">
        <f>IF(F60&gt;G60,100%,IF(F60=G60,M59,0%))</f>
        <v>0</v>
      </c>
      <c r="N60" s="4">
        <f t="shared" si="0"/>
        <v>1</v>
      </c>
      <c r="O60" s="5" cm="1">
        <f t="array" ref="O60">SUM(ABS(I60:J60/P60-K60:L60/P60))</f>
        <v>0</v>
      </c>
      <c r="P60">
        <f t="shared" si="5"/>
        <v>9774.3200078445589</v>
      </c>
      <c r="Q60" s="5">
        <f>P60/MAX(P$3:P60)-1</f>
        <v>-5.6353869241480892E-2</v>
      </c>
      <c r="R60" s="5">
        <f t="shared" si="6"/>
        <v>8.9548857828842809E-3</v>
      </c>
      <c r="S60" s="5">
        <f>(1+R60)*(1-$Z$8*$O59)-1</f>
        <v>8.9548857828842809E-3</v>
      </c>
      <c r="T60">
        <f t="shared" si="7"/>
        <v>9701.1347867858294</v>
      </c>
      <c r="U60" s="5">
        <f>T60/MAX(T$3:T60)-1</f>
        <v>-6.1072099895273291E-2</v>
      </c>
    </row>
    <row r="61" spans="1:21" x14ac:dyDescent="0.3">
      <c r="A61" s="1">
        <v>39147</v>
      </c>
      <c r="B61">
        <v>37.396938323974602</v>
      </c>
      <c r="C61">
        <v>223.01345825195301</v>
      </c>
      <c r="D61">
        <v>37.134015704861916</v>
      </c>
      <c r="E61">
        <v>220.20489304575744</v>
      </c>
      <c r="F61">
        <v>1</v>
      </c>
      <c r="G61">
        <v>1</v>
      </c>
      <c r="I61">
        <f t="shared" si="1"/>
        <v>0</v>
      </c>
      <c r="J61">
        <f t="shared" si="2"/>
        <v>9614.2807657744834</v>
      </c>
      <c r="K61">
        <f t="shared" si="3"/>
        <v>0</v>
      </c>
      <c r="L61">
        <f t="shared" si="4"/>
        <v>9614.2807657744834</v>
      </c>
      <c r="M61" s="4">
        <f>IF(F61&gt;G61,100%,IF(F61=G61,M60,0%))</f>
        <v>0</v>
      </c>
      <c r="N61" s="4">
        <f t="shared" si="0"/>
        <v>1</v>
      </c>
      <c r="O61" s="5" cm="1">
        <f t="array" ref="O61">SUM(ABS(I61:J61/P61-K61:L61/P61))</f>
        <v>0</v>
      </c>
      <c r="P61">
        <f t="shared" si="5"/>
        <v>9614.2807657744834</v>
      </c>
      <c r="Q61" s="5">
        <f>P61/MAX(P$3:P61)-1</f>
        <v>-7.1804602533182882E-2</v>
      </c>
      <c r="R61" s="5">
        <f t="shared" si="6"/>
        <v>-1.6373439987808158E-2</v>
      </c>
      <c r="S61" s="5">
        <f>(1+R61)*(1-$Z$8*$O60)-1</f>
        <v>-1.6373439987808158E-2</v>
      </c>
      <c r="T61">
        <f t="shared" si="7"/>
        <v>9542.2938385407542</v>
      </c>
      <c r="U61" s="5">
        <f>T61/MAX(T$3:T61)-1</f>
        <v>-7.6445579520516671E-2</v>
      </c>
    </row>
    <row r="62" spans="1:21" x14ac:dyDescent="0.3">
      <c r="A62" s="1">
        <v>39148</v>
      </c>
      <c r="B62">
        <v>37.248561859130803</v>
      </c>
      <c r="C62">
        <v>223.81138610839801</v>
      </c>
      <c r="D62">
        <v>37.15120778629435</v>
      </c>
      <c r="E62">
        <v>220.14007507627866</v>
      </c>
      <c r="F62">
        <v>1</v>
      </c>
      <c r="G62">
        <v>1</v>
      </c>
      <c r="I62">
        <f t="shared" si="1"/>
        <v>0</v>
      </c>
      <c r="J62">
        <f t="shared" si="2"/>
        <v>9648.6800459920396</v>
      </c>
      <c r="K62">
        <f t="shared" si="3"/>
        <v>0</v>
      </c>
      <c r="L62">
        <f t="shared" si="4"/>
        <v>9648.6800459920396</v>
      </c>
      <c r="M62" s="4">
        <f>IF(F62&gt;G62,100%,IF(F62=G62,M61,0%))</f>
        <v>0</v>
      </c>
      <c r="N62" s="4">
        <f t="shared" si="0"/>
        <v>1</v>
      </c>
      <c r="O62" s="5" cm="1">
        <f t="array" ref="O62">SUM(ABS(I62:J62/P62-K62:L62/P62))</f>
        <v>0</v>
      </c>
      <c r="P62">
        <f t="shared" si="5"/>
        <v>9648.6800459920396</v>
      </c>
      <c r="Q62" s="5">
        <f>P62/MAX(P$3:P62)-1</f>
        <v>-6.8483578906769704E-2</v>
      </c>
      <c r="R62" s="5">
        <f t="shared" si="6"/>
        <v>3.577935890952233E-3</v>
      </c>
      <c r="S62" s="5">
        <f>(1+R62)*(1-$Z$8*$O61)-1</f>
        <v>3.577935890952233E-3</v>
      </c>
      <c r="T62">
        <f t="shared" si="7"/>
        <v>9576.4355541476816</v>
      </c>
      <c r="U62" s="5">
        <f>T62/MAX(T$3:T62)-1</f>
        <v>-7.3141161012235556E-2</v>
      </c>
    </row>
    <row r="63" spans="1:21" x14ac:dyDescent="0.3">
      <c r="A63" s="1">
        <v>39149</v>
      </c>
      <c r="B63">
        <v>37.501663208007798</v>
      </c>
      <c r="C63">
        <v>221.90321350097599</v>
      </c>
      <c r="D63">
        <v>37.169659078417716</v>
      </c>
      <c r="E63">
        <v>220.06576371074308</v>
      </c>
      <c r="F63">
        <v>1</v>
      </c>
      <c r="G63">
        <v>1</v>
      </c>
      <c r="I63">
        <f t="shared" si="1"/>
        <v>0</v>
      </c>
      <c r="J63">
        <f t="shared" si="2"/>
        <v>9566.41726534591</v>
      </c>
      <c r="K63">
        <f t="shared" si="3"/>
        <v>0</v>
      </c>
      <c r="L63">
        <f t="shared" si="4"/>
        <v>9566.41726534591</v>
      </c>
      <c r="M63" s="4">
        <f>IF(F63&gt;G63,100%,IF(F63=G63,M62,0%))</f>
        <v>0</v>
      </c>
      <c r="N63" s="4">
        <f t="shared" si="0"/>
        <v>1</v>
      </c>
      <c r="O63" s="5" cm="1">
        <f t="array" ref="O63">SUM(ABS(I63:J63/P63-K63:L63/P63))</f>
        <v>0</v>
      </c>
      <c r="P63">
        <f t="shared" si="5"/>
        <v>9566.41726534591</v>
      </c>
      <c r="Q63" s="5">
        <f>P63/MAX(P$3:P63)-1</f>
        <v>-7.6425507818433713E-2</v>
      </c>
      <c r="R63" s="5">
        <f t="shared" si="6"/>
        <v>-8.5258066651614506E-3</v>
      </c>
      <c r="S63" s="5">
        <f>(1+R63)*(1-$Z$8*$O62)-1</f>
        <v>-8.5258066651614506E-3</v>
      </c>
      <c r="T63">
        <f t="shared" si="7"/>
        <v>9494.78871607164</v>
      </c>
      <c r="U63" s="5">
        <f>T63/MAX(T$3:T63)-1</f>
        <v>-8.1043380279341215E-2</v>
      </c>
    </row>
    <row r="64" spans="1:21" x14ac:dyDescent="0.3">
      <c r="A64" s="1">
        <v>39150</v>
      </c>
      <c r="B64">
        <v>37.46675491333</v>
      </c>
      <c r="C64">
        <v>222.56243896484301</v>
      </c>
      <c r="D64">
        <v>37.187936697433237</v>
      </c>
      <c r="E64">
        <v>219.99473207388343</v>
      </c>
      <c r="F64">
        <v>1</v>
      </c>
      <c r="G64">
        <v>1</v>
      </c>
      <c r="I64">
        <f t="shared" si="1"/>
        <v>0</v>
      </c>
      <c r="J64">
        <f t="shared" si="2"/>
        <v>9594.8369793274978</v>
      </c>
      <c r="K64">
        <f t="shared" si="3"/>
        <v>0</v>
      </c>
      <c r="L64">
        <f t="shared" si="4"/>
        <v>9594.8369793274978</v>
      </c>
      <c r="M64" s="4">
        <f>IF(F64&gt;G64,100%,IF(F64=G64,M63,0%))</f>
        <v>0</v>
      </c>
      <c r="N64" s="4">
        <f t="shared" si="0"/>
        <v>1</v>
      </c>
      <c r="O64" s="5" cm="1">
        <f t="array" ref="O64">SUM(ABS(I64:J64/P64-K64:L64/P64))</f>
        <v>0</v>
      </c>
      <c r="P64">
        <f t="shared" si="5"/>
        <v>9594.8369793274978</v>
      </c>
      <c r="Q64" s="5">
        <f>P64/MAX(P$3:P64)-1</f>
        <v>-7.3681771874197666E-2</v>
      </c>
      <c r="R64" s="5">
        <f t="shared" si="6"/>
        <v>2.9707792576159076E-3</v>
      </c>
      <c r="S64" s="5">
        <f>(1+R64)*(1-$Z$8*$O63)-1</f>
        <v>2.9707792576159076E-3</v>
      </c>
      <c r="T64">
        <f t="shared" si="7"/>
        <v>9522.995637444792</v>
      </c>
      <c r="U64" s="5">
        <f>T64/MAX(T$3:T64)-1</f>
        <v>-7.8313363014826276E-2</v>
      </c>
    </row>
    <row r="65" spans="1:21" x14ac:dyDescent="0.3">
      <c r="A65" s="1">
        <v>39151</v>
      </c>
      <c r="B65">
        <v>37.46675491333</v>
      </c>
      <c r="C65">
        <v>222.56243896484301</v>
      </c>
      <c r="D65">
        <v>37.207817931673411</v>
      </c>
      <c r="E65">
        <v>219.91265641397499</v>
      </c>
      <c r="F65">
        <v>1</v>
      </c>
      <c r="G65">
        <v>1</v>
      </c>
      <c r="I65">
        <f t="shared" si="1"/>
        <v>0</v>
      </c>
      <c r="J65">
        <f t="shared" si="2"/>
        <v>9594.8369793274978</v>
      </c>
      <c r="K65">
        <f t="shared" si="3"/>
        <v>0</v>
      </c>
      <c r="L65">
        <f t="shared" si="4"/>
        <v>9594.8369793274978</v>
      </c>
      <c r="M65" s="4">
        <f>IF(F65&gt;G65,100%,IF(F65=G65,M64,0%))</f>
        <v>0</v>
      </c>
      <c r="N65" s="4">
        <f t="shared" si="0"/>
        <v>1</v>
      </c>
      <c r="O65" s="5" cm="1">
        <f t="array" ref="O65">SUM(ABS(I65:J65/P65-K65:L65/P65))</f>
        <v>0</v>
      </c>
      <c r="P65">
        <f t="shared" si="5"/>
        <v>9594.8369793274978</v>
      </c>
      <c r="Q65" s="5">
        <f>P65/MAX(P$3:P65)-1</f>
        <v>-7.3681771874197666E-2</v>
      </c>
      <c r="R65" s="5">
        <f t="shared" si="6"/>
        <v>0</v>
      </c>
      <c r="S65" s="5">
        <f>(1+R65)*(1-$Z$8*$O64)-1</f>
        <v>0</v>
      </c>
      <c r="T65">
        <f t="shared" si="7"/>
        <v>9522.995637444792</v>
      </c>
      <c r="U65" s="5">
        <f>T65/MAX(T$3:T65)-1</f>
        <v>-7.8313363014826276E-2</v>
      </c>
    </row>
    <row r="66" spans="1:21" x14ac:dyDescent="0.3">
      <c r="A66" s="1">
        <v>39152</v>
      </c>
      <c r="B66">
        <v>37.46675491333</v>
      </c>
      <c r="C66">
        <v>222.56243896484301</v>
      </c>
      <c r="D66">
        <v>37.227655894720726</v>
      </c>
      <c r="E66">
        <v>219.82939155540649</v>
      </c>
      <c r="F66">
        <v>1</v>
      </c>
      <c r="G66">
        <v>1</v>
      </c>
      <c r="I66">
        <f t="shared" si="1"/>
        <v>0</v>
      </c>
      <c r="J66">
        <f t="shared" si="2"/>
        <v>9594.8369793274978</v>
      </c>
      <c r="K66">
        <f t="shared" si="3"/>
        <v>0</v>
      </c>
      <c r="L66">
        <f t="shared" si="4"/>
        <v>9594.8369793274978</v>
      </c>
      <c r="M66" s="4">
        <f>IF(F66&gt;G66,100%,IF(F66=G66,M65,0%))</f>
        <v>0</v>
      </c>
      <c r="N66" s="4">
        <f t="shared" si="0"/>
        <v>1</v>
      </c>
      <c r="O66" s="5" cm="1">
        <f t="array" ref="O66">SUM(ABS(I66:J66/P66-K66:L66/P66))</f>
        <v>0</v>
      </c>
      <c r="P66">
        <f t="shared" si="5"/>
        <v>9594.8369793274978</v>
      </c>
      <c r="Q66" s="5">
        <f>P66/MAX(P$3:P66)-1</f>
        <v>-7.3681771874197666E-2</v>
      </c>
      <c r="R66" s="5">
        <f t="shared" si="6"/>
        <v>0</v>
      </c>
      <c r="S66" s="5">
        <f>(1+R66)*(1-$Z$8*$O65)-1</f>
        <v>0</v>
      </c>
      <c r="T66">
        <f t="shared" si="7"/>
        <v>9522.995637444792</v>
      </c>
      <c r="U66" s="5">
        <f>T66/MAX(T$3:T66)-1</f>
        <v>-7.8313363014826276E-2</v>
      </c>
    </row>
    <row r="67" spans="1:21" x14ac:dyDescent="0.3">
      <c r="A67" s="1">
        <v>39153</v>
      </c>
      <c r="B67">
        <v>37.711132049560497</v>
      </c>
      <c r="C67">
        <v>221.10525512695301</v>
      </c>
      <c r="D67">
        <v>37.249966540739898</v>
      </c>
      <c r="E67">
        <v>219.73089128940248</v>
      </c>
      <c r="F67">
        <v>1</v>
      </c>
      <c r="G67">
        <v>1</v>
      </c>
      <c r="I67">
        <f t="shared" si="1"/>
        <v>0</v>
      </c>
      <c r="J67">
        <f t="shared" si="2"/>
        <v>9532.0166694922264</v>
      </c>
      <c r="K67">
        <f t="shared" si="3"/>
        <v>0</v>
      </c>
      <c r="L67">
        <f t="shared" si="4"/>
        <v>9532.0166694922264</v>
      </c>
      <c r="M67" s="4">
        <f>IF(F67&gt;G67,100%,IF(F67=G67,M66,0%))</f>
        <v>0</v>
      </c>
      <c r="N67" s="4">
        <f t="shared" si="0"/>
        <v>1</v>
      </c>
      <c r="O67" s="5" cm="1">
        <f t="array" ref="O67">SUM(ABS(I67:J67/P67-K67:L67/P67))</f>
        <v>0</v>
      </c>
      <c r="P67">
        <f t="shared" si="5"/>
        <v>9532.0166694922264</v>
      </c>
      <c r="Q67" s="5">
        <f>P67/MAX(P$3:P67)-1</f>
        <v>-7.9746658460837838E-2</v>
      </c>
      <c r="R67" s="5">
        <f t="shared" si="6"/>
        <v>-6.5473035102754373E-3</v>
      </c>
      <c r="S67" s="5">
        <f>(1+R67)*(1-$Z$8*$O66)-1</f>
        <v>-6.5473035102754373E-3</v>
      </c>
      <c r="T67">
        <f t="shared" si="7"/>
        <v>9460.6456946794115</v>
      </c>
      <c r="U67" s="5">
        <f>T67/MAX(T$3:T67)-1</f>
        <v>-8.4347925168533289E-2</v>
      </c>
    </row>
    <row r="68" spans="1:21" x14ac:dyDescent="0.3">
      <c r="A68" s="1">
        <v>39154</v>
      </c>
      <c r="B68">
        <v>36.978015899658203</v>
      </c>
      <c r="C68">
        <v>225.44207763671801</v>
      </c>
      <c r="D68">
        <v>37.268153138421653</v>
      </c>
      <c r="E68">
        <v>219.65498670891139</v>
      </c>
      <c r="F68">
        <v>0</v>
      </c>
      <c r="G68">
        <v>1</v>
      </c>
      <c r="I68">
        <f t="shared" si="1"/>
        <v>0</v>
      </c>
      <c r="J68">
        <f t="shared" si="2"/>
        <v>9718.9804050758667</v>
      </c>
      <c r="K68">
        <f t="shared" si="3"/>
        <v>0</v>
      </c>
      <c r="L68">
        <f t="shared" si="4"/>
        <v>9718.9804050758667</v>
      </c>
      <c r="M68" s="4">
        <f>IF(F68&gt;G68,100%,IF(F68=G68,M67,0%))</f>
        <v>0</v>
      </c>
      <c r="N68" s="4">
        <f t="shared" ref="N68:N131" si="8">IF($F68&gt;$G68,0%,IF($F68=$G68,N67,100%))</f>
        <v>1</v>
      </c>
      <c r="O68" s="5" cm="1">
        <f t="array" ref="O68">SUM(ABS(I68:J68/P68-K68:L68/P68))</f>
        <v>0</v>
      </c>
      <c r="P68">
        <f t="shared" si="5"/>
        <v>9718.9804050758667</v>
      </c>
      <c r="Q68" s="5">
        <f>P68/MAX(P$3:P68)-1</f>
        <v>-6.1696542899441598E-2</v>
      </c>
      <c r="R68" s="5">
        <f t="shared" si="6"/>
        <v>1.9614289616386005E-2</v>
      </c>
      <c r="S68" s="5">
        <f>(1+R68)*(1-$Z$8*$O67)-1</f>
        <v>1.9614289616386005E-2</v>
      </c>
      <c r="T68">
        <f t="shared" si="7"/>
        <v>9646.2095392928695</v>
      </c>
      <c r="U68" s="5">
        <f>T68/MAX(T$3:T68)-1</f>
        <v>-6.6388060184944031E-2</v>
      </c>
    </row>
    <row r="69" spans="1:21" x14ac:dyDescent="0.3">
      <c r="A69" s="1">
        <v>39155</v>
      </c>
      <c r="B69">
        <v>37.5191230773925</v>
      </c>
      <c r="C69">
        <v>222.45837402343699</v>
      </c>
      <c r="D69">
        <v>37.288728305949491</v>
      </c>
      <c r="E69">
        <v>219.56780550373122</v>
      </c>
      <c r="F69">
        <v>1</v>
      </c>
      <c r="G69">
        <v>1</v>
      </c>
      <c r="I69">
        <f t="shared" ref="I69:I132" si="9">K68*B69/B68</f>
        <v>0</v>
      </c>
      <c r="J69">
        <f t="shared" ref="J69:J132" si="10">L68*C69/C68</f>
        <v>9590.3506601053596</v>
      </c>
      <c r="K69">
        <f t="shared" ref="K69:K132" si="11">IF(M69=1,SUM($I69:$J69)*100%,0%)</f>
        <v>0</v>
      </c>
      <c r="L69">
        <f t="shared" ref="L69:L132" si="12">IF(N69=1,SUM($I69:$J69)*100%,0%)</f>
        <v>9590.3506601053596</v>
      </c>
      <c r="M69" s="4">
        <f>IF(F69&gt;G69,100%,IF(F69=G69,M68,0%))</f>
        <v>0</v>
      </c>
      <c r="N69" s="4">
        <f t="shared" si="8"/>
        <v>1</v>
      </c>
      <c r="O69" s="5" cm="1">
        <f t="array" ref="O69">SUM(ABS(I69:J69/P69-K69:L69/P69))</f>
        <v>0</v>
      </c>
      <c r="P69">
        <f t="shared" ref="P69:P132" si="13">SUM(K69:L69)</f>
        <v>9590.3506601053596</v>
      </c>
      <c r="Q69" s="5">
        <f>P69/MAX(P$3:P69)-1</f>
        <v>-7.4114896405819364E-2</v>
      </c>
      <c r="R69" s="5">
        <f t="shared" ref="R69:R132" si="14">P69/P68-1</f>
        <v>-1.3234901153142409E-2</v>
      </c>
      <c r="S69" s="5">
        <f>(1+R69)*(1-$Z$8*$O68)-1</f>
        <v>-1.3234901153142409E-2</v>
      </c>
      <c r="T69">
        <f t="shared" ref="T69:T132" si="15">T68*(1+S69)</f>
        <v>9518.5429095378295</v>
      </c>
      <c r="U69" s="5">
        <f>T69/MAX(T$3:T69)-1</f>
        <v>-7.8744321923789773E-2</v>
      </c>
    </row>
    <row r="70" spans="1:21" x14ac:dyDescent="0.3">
      <c r="A70" s="1">
        <v>39156</v>
      </c>
      <c r="B70">
        <v>37.431831359863203</v>
      </c>
      <c r="C70">
        <v>222.87467956542901</v>
      </c>
      <c r="D70">
        <v>37.308869186325445</v>
      </c>
      <c r="E70">
        <v>219.48269547040184</v>
      </c>
      <c r="F70">
        <v>1</v>
      </c>
      <c r="G70">
        <v>1</v>
      </c>
      <c r="I70">
        <f t="shared" si="9"/>
        <v>0</v>
      </c>
      <c r="J70">
        <f t="shared" si="10"/>
        <v>9608.2979104481492</v>
      </c>
      <c r="K70">
        <f t="shared" si="11"/>
        <v>0</v>
      </c>
      <c r="L70">
        <f t="shared" si="12"/>
        <v>9608.2979104481492</v>
      </c>
      <c r="M70" s="4">
        <f>IF(F70&gt;G70,100%,IF(F70=G70,M69,0%))</f>
        <v>0</v>
      </c>
      <c r="N70" s="4">
        <f t="shared" si="8"/>
        <v>1</v>
      </c>
      <c r="O70" s="5" cm="1">
        <f t="array" ref="O70">SUM(ABS(I70:J70/P70-K70:L70/P70))</f>
        <v>0</v>
      </c>
      <c r="P70">
        <f t="shared" si="13"/>
        <v>9608.2979104481492</v>
      </c>
      <c r="Q70" s="5">
        <f>P70/MAX(P$3:P70)-1</f>
        <v>-7.2382207755341765E-2</v>
      </c>
      <c r="R70" s="5">
        <f t="shared" si="14"/>
        <v>1.8713862484140975E-3</v>
      </c>
      <c r="S70" s="5">
        <f>(1+R70)*(1-$Z$8*$O69)-1</f>
        <v>1.8713862484140975E-3</v>
      </c>
      <c r="T70">
        <f t="shared" si="15"/>
        <v>9536.3557798436777</v>
      </c>
      <c r="U70" s="5">
        <f>T70/MAX(T$3:T70)-1</f>
        <v>-7.7020296716564629E-2</v>
      </c>
    </row>
    <row r="71" spans="1:21" x14ac:dyDescent="0.3">
      <c r="A71" s="1">
        <v>39157</v>
      </c>
      <c r="B71">
        <v>37.403026580810497</v>
      </c>
      <c r="C71">
        <v>223.32568359375</v>
      </c>
      <c r="D71">
        <v>37.328866759342922</v>
      </c>
      <c r="E71">
        <v>219.39982923820827</v>
      </c>
      <c r="F71">
        <v>1</v>
      </c>
      <c r="G71">
        <v>1</v>
      </c>
      <c r="I71">
        <f t="shared" si="9"/>
        <v>0</v>
      </c>
      <c r="J71">
        <f t="shared" si="10"/>
        <v>9627.741039077071</v>
      </c>
      <c r="K71">
        <f t="shared" si="11"/>
        <v>0</v>
      </c>
      <c r="L71">
        <f t="shared" si="12"/>
        <v>9627.741039077071</v>
      </c>
      <c r="M71" s="4">
        <f>IF(F71&gt;G71,100%,IF(F71=G71,M70,0%))</f>
        <v>0</v>
      </c>
      <c r="N71" s="4">
        <f t="shared" si="8"/>
        <v>1</v>
      </c>
      <c r="O71" s="5" cm="1">
        <f t="array" ref="O71">SUM(ABS(I71:J71/P71-K71:L71/P71))</f>
        <v>0</v>
      </c>
      <c r="P71">
        <f t="shared" si="13"/>
        <v>9627.741039077071</v>
      </c>
      <c r="Q71" s="5">
        <f>P71/MAX(P$3:P71)-1</f>
        <v>-7.0505101922322511E-2</v>
      </c>
      <c r="R71" s="5">
        <f t="shared" si="14"/>
        <v>2.0235767885359301E-3</v>
      </c>
      <c r="S71" s="5">
        <f>(1+R71)*(1-$Z$8*$O70)-1</f>
        <v>2.0235767885359301E-3</v>
      </c>
      <c r="T71">
        <f t="shared" si="15"/>
        <v>9555.6533280469903</v>
      </c>
      <c r="U71" s="5">
        <f>T71/MAX(T$3:T71)-1</f>
        <v>-7.5152576412710448E-2</v>
      </c>
    </row>
    <row r="72" spans="1:21" x14ac:dyDescent="0.3">
      <c r="A72" s="1">
        <v>39158</v>
      </c>
      <c r="B72">
        <v>37.403026580810497</v>
      </c>
      <c r="C72">
        <v>223.32568359375</v>
      </c>
      <c r="D72">
        <v>37.347607437057867</v>
      </c>
      <c r="E72">
        <v>219.32494904627242</v>
      </c>
      <c r="F72">
        <v>1</v>
      </c>
      <c r="G72">
        <v>1</v>
      </c>
      <c r="I72">
        <f t="shared" si="9"/>
        <v>0</v>
      </c>
      <c r="J72">
        <f t="shared" si="10"/>
        <v>9627.741039077071</v>
      </c>
      <c r="K72">
        <f t="shared" si="11"/>
        <v>0</v>
      </c>
      <c r="L72">
        <f t="shared" si="12"/>
        <v>9627.741039077071</v>
      </c>
      <c r="M72" s="4">
        <f>IF(F72&gt;G72,100%,IF(F72=G72,M71,0%))</f>
        <v>0</v>
      </c>
      <c r="N72" s="4">
        <f t="shared" si="8"/>
        <v>1</v>
      </c>
      <c r="O72" s="5" cm="1">
        <f t="array" ref="O72">SUM(ABS(I72:J72/P72-K72:L72/P72))</f>
        <v>0</v>
      </c>
      <c r="P72">
        <f t="shared" si="13"/>
        <v>9627.741039077071</v>
      </c>
      <c r="Q72" s="5">
        <f>P72/MAX(P$3:P72)-1</f>
        <v>-7.0505101922322511E-2</v>
      </c>
      <c r="R72" s="5">
        <f t="shared" si="14"/>
        <v>0</v>
      </c>
      <c r="S72" s="5">
        <f>(1+R72)*(1-$Z$8*$O71)-1</f>
        <v>0</v>
      </c>
      <c r="T72">
        <f t="shared" si="15"/>
        <v>9555.6533280469903</v>
      </c>
      <c r="U72" s="5">
        <f>T72/MAX(T$3:T72)-1</f>
        <v>-7.5152576412710448E-2</v>
      </c>
    </row>
    <row r="73" spans="1:21" x14ac:dyDescent="0.3">
      <c r="A73" s="1">
        <v>39159</v>
      </c>
      <c r="B73">
        <v>37.403026580810497</v>
      </c>
      <c r="C73">
        <v>223.32568359375</v>
      </c>
      <c r="D73">
        <v>37.365828063357519</v>
      </c>
      <c r="E73">
        <v>219.25414651899186</v>
      </c>
      <c r="F73">
        <v>1</v>
      </c>
      <c r="G73">
        <v>1</v>
      </c>
      <c r="I73">
        <f t="shared" si="9"/>
        <v>0</v>
      </c>
      <c r="J73">
        <f t="shared" si="10"/>
        <v>9627.741039077071</v>
      </c>
      <c r="K73">
        <f t="shared" si="11"/>
        <v>0</v>
      </c>
      <c r="L73">
        <f t="shared" si="12"/>
        <v>9627.741039077071</v>
      </c>
      <c r="M73" s="4">
        <f>IF(F73&gt;G73,100%,IF(F73=G73,M72,0%))</f>
        <v>0</v>
      </c>
      <c r="N73" s="4">
        <f t="shared" si="8"/>
        <v>1</v>
      </c>
      <c r="O73" s="5" cm="1">
        <f t="array" ref="O73">SUM(ABS(I73:J73/P73-K73:L73/P73))</f>
        <v>0</v>
      </c>
      <c r="P73">
        <f t="shared" si="13"/>
        <v>9627.741039077071</v>
      </c>
      <c r="Q73" s="5">
        <f>P73/MAX(P$3:P73)-1</f>
        <v>-7.0505101922322511E-2</v>
      </c>
      <c r="R73" s="5">
        <f t="shared" si="14"/>
        <v>0</v>
      </c>
      <c r="S73" s="5">
        <f>(1+R73)*(1-$Z$8*$O72)-1</f>
        <v>0</v>
      </c>
      <c r="T73">
        <f t="shared" si="15"/>
        <v>9555.6533280469903</v>
      </c>
      <c r="U73" s="5">
        <f>T73/MAX(T$3:T73)-1</f>
        <v>-7.5152576412710448E-2</v>
      </c>
    </row>
    <row r="74" spans="1:21" x14ac:dyDescent="0.3">
      <c r="A74" s="1">
        <v>39160</v>
      </c>
      <c r="B74">
        <v>37.787281036376903</v>
      </c>
      <c r="C74">
        <v>221.00119018554599</v>
      </c>
      <c r="D74">
        <v>37.385180174414785</v>
      </c>
      <c r="E74">
        <v>219.17670664621218</v>
      </c>
      <c r="F74">
        <v>1</v>
      </c>
      <c r="G74">
        <v>1</v>
      </c>
      <c r="I74">
        <f t="shared" si="9"/>
        <v>0</v>
      </c>
      <c r="J74">
        <f t="shared" si="10"/>
        <v>9527.5303502700444</v>
      </c>
      <c r="K74">
        <f t="shared" si="11"/>
        <v>0</v>
      </c>
      <c r="L74">
        <f t="shared" si="12"/>
        <v>9527.5303502700444</v>
      </c>
      <c r="M74" s="4">
        <f>IF(F74&gt;G74,100%,IF(F74=G74,M73,0%))</f>
        <v>0</v>
      </c>
      <c r="N74" s="4">
        <f t="shared" si="8"/>
        <v>1</v>
      </c>
      <c r="O74" s="5" cm="1">
        <f t="array" ref="O74">SUM(ABS(I74:J74/P74-K74:L74/P74))</f>
        <v>0</v>
      </c>
      <c r="P74">
        <f t="shared" si="13"/>
        <v>9527.5303502700444</v>
      </c>
      <c r="Q74" s="5">
        <f>P74/MAX(P$3:P74)-1</f>
        <v>-8.0179782992463755E-2</v>
      </c>
      <c r="R74" s="5">
        <f t="shared" si="14"/>
        <v>-1.0408535958776999E-2</v>
      </c>
      <c r="S74" s="5">
        <f>(1+R74)*(1-$Z$8*$O73)-1</f>
        <v>-1.0408535958776999E-2</v>
      </c>
      <c r="T74">
        <f t="shared" si="15"/>
        <v>9456.1929667724053</v>
      </c>
      <c r="U74" s="5">
        <f>T74/MAX(T$3:T74)-1</f>
        <v>-8.4778884077501115E-2</v>
      </c>
    </row>
    <row r="75" spans="1:21" x14ac:dyDescent="0.3">
      <c r="A75" s="1">
        <v>39161</v>
      </c>
      <c r="B75">
        <v>38.057979583740199</v>
      </c>
      <c r="C75">
        <v>219.68281555175699</v>
      </c>
      <c r="D75">
        <v>37.40605248977888</v>
      </c>
      <c r="E75">
        <v>219.09066886332488</v>
      </c>
      <c r="F75">
        <v>1</v>
      </c>
      <c r="G75">
        <v>1</v>
      </c>
      <c r="I75">
        <f t="shared" si="9"/>
        <v>0</v>
      </c>
      <c r="J75">
        <f t="shared" si="10"/>
        <v>9470.6942113971945</v>
      </c>
      <c r="K75">
        <f t="shared" si="11"/>
        <v>0</v>
      </c>
      <c r="L75">
        <f t="shared" si="12"/>
        <v>9470.6942113971945</v>
      </c>
      <c r="M75" s="4">
        <f>IF(F75&gt;G75,100%,IF(F75=G75,M74,0%))</f>
        <v>0</v>
      </c>
      <c r="N75" s="4">
        <f t="shared" si="8"/>
        <v>1</v>
      </c>
      <c r="O75" s="5" cm="1">
        <f t="array" ref="O75">SUM(ABS(I75:J75/P75-K75:L75/P75))</f>
        <v>0</v>
      </c>
      <c r="P75">
        <f t="shared" si="13"/>
        <v>9470.6942113971945</v>
      </c>
      <c r="Q75" s="5">
        <f>P75/MAX(P$3:P75)-1</f>
        <v>-8.5666937340957983E-2</v>
      </c>
      <c r="R75" s="5">
        <f t="shared" si="14"/>
        <v>-5.9654639537557452E-3</v>
      </c>
      <c r="S75" s="5">
        <f>(1+R75)*(1-$Z$8*$O74)-1</f>
        <v>-5.9654639537557452E-3</v>
      </c>
      <c r="T75">
        <f t="shared" si="15"/>
        <v>9399.782388489366</v>
      </c>
      <c r="U75" s="5">
        <f>T75/MAX(T$3:T75)-1</f>
        <v>-9.0238602654252875E-2</v>
      </c>
    </row>
    <row r="76" spans="1:21" x14ac:dyDescent="0.3">
      <c r="A76" s="1">
        <v>39162</v>
      </c>
      <c r="B76">
        <v>38.791553497314403</v>
      </c>
      <c r="C76">
        <v>215.207260131835</v>
      </c>
      <c r="D76">
        <v>37.429664175308751</v>
      </c>
      <c r="E76">
        <v>218.98950058666617</v>
      </c>
      <c r="F76">
        <v>1</v>
      </c>
      <c r="G76">
        <v>0</v>
      </c>
      <c r="I76">
        <f t="shared" si="9"/>
        <v>0</v>
      </c>
      <c r="J76">
        <f t="shared" si="10"/>
        <v>9277.7495939414148</v>
      </c>
      <c r="K76">
        <f t="shared" si="11"/>
        <v>9277.7495939414148</v>
      </c>
      <c r="L76">
        <f t="shared" si="12"/>
        <v>0</v>
      </c>
      <c r="M76" s="4">
        <f>IF(F76&gt;G76,100%,IF(F76=G76,M75,0%))</f>
        <v>1</v>
      </c>
      <c r="N76" s="4">
        <f t="shared" si="8"/>
        <v>0</v>
      </c>
      <c r="O76" s="5" cm="1">
        <f t="array" ref="O76">SUM(ABS(I76:J76/P76-K76:L76/P76))</f>
        <v>2</v>
      </c>
      <c r="P76">
        <f t="shared" si="13"/>
        <v>9277.7495939414148</v>
      </c>
      <c r="Q76" s="5">
        <f>P76/MAX(P$3:P76)-1</f>
        <v>-0.10429446760052641</v>
      </c>
      <c r="R76" s="5">
        <f t="shared" si="14"/>
        <v>-2.037280616911763E-2</v>
      </c>
      <c r="S76" s="5">
        <f>(1+R76)*(1-$Z$8*$O75)-1</f>
        <v>-2.037280616911763E-2</v>
      </c>
      <c r="T76">
        <f t="shared" si="15"/>
        <v>9208.2824438567859</v>
      </c>
      <c r="U76" s="5">
        <f>T76/MAX(T$3:T76)-1</f>
        <v>-0.10877299526252349</v>
      </c>
    </row>
    <row r="77" spans="1:21" x14ac:dyDescent="0.3">
      <c r="A77" s="1">
        <v>39163</v>
      </c>
      <c r="B77">
        <v>38.651821136474602</v>
      </c>
      <c r="C77">
        <v>215.69296264648401</v>
      </c>
      <c r="D77">
        <v>37.452580674963798</v>
      </c>
      <c r="E77">
        <v>218.89074874042862</v>
      </c>
      <c r="F77">
        <v>1</v>
      </c>
      <c r="G77">
        <v>0</v>
      </c>
      <c r="I77">
        <f t="shared" si="9"/>
        <v>9244.3298997770216</v>
      </c>
      <c r="J77">
        <f t="shared" si="10"/>
        <v>0</v>
      </c>
      <c r="K77">
        <f t="shared" si="11"/>
        <v>9244.3298997770216</v>
      </c>
      <c r="L77">
        <f t="shared" si="12"/>
        <v>0</v>
      </c>
      <c r="M77" s="4">
        <f>IF(F77&gt;G77,100%,IF(F77=G77,M76,0%))</f>
        <v>1</v>
      </c>
      <c r="N77" s="4">
        <f t="shared" si="8"/>
        <v>0</v>
      </c>
      <c r="O77" s="5" cm="1">
        <f t="array" ref="O77">SUM(ABS(I77:J77/P77-K77:L77/P77))</f>
        <v>0</v>
      </c>
      <c r="P77">
        <f t="shared" si="13"/>
        <v>9244.3298997770216</v>
      </c>
      <c r="Q77" s="5">
        <f>P77/MAX(P$3:P77)-1</f>
        <v>-0.10752091865431346</v>
      </c>
      <c r="R77" s="5">
        <f t="shared" si="14"/>
        <v>-3.6021336667910742E-3</v>
      </c>
      <c r="S77" s="5">
        <f>(1+R77)*(1-$Z$8*$O76)-1</f>
        <v>-8.5841229984571221E-3</v>
      </c>
      <c r="T77">
        <f t="shared" si="15"/>
        <v>9129.237414754185</v>
      </c>
      <c r="U77" s="5">
        <f>T77/MAX(T$3:T77)-1</f>
        <v>-0.1164233974907366</v>
      </c>
    </row>
    <row r="78" spans="1:21" x14ac:dyDescent="0.3">
      <c r="A78" s="1">
        <v>39164</v>
      </c>
      <c r="B78">
        <v>38.529571533203097</v>
      </c>
      <c r="C78">
        <v>216.074615478515</v>
      </c>
      <c r="D78">
        <v>37.474888967637391</v>
      </c>
      <c r="E78">
        <v>218.79389566449967</v>
      </c>
      <c r="F78">
        <v>1</v>
      </c>
      <c r="G78">
        <v>0</v>
      </c>
      <c r="I78">
        <f t="shared" si="9"/>
        <v>9215.0915449070562</v>
      </c>
      <c r="J78">
        <f t="shared" si="10"/>
        <v>0</v>
      </c>
      <c r="K78">
        <f t="shared" si="11"/>
        <v>9215.0915449070562</v>
      </c>
      <c r="L78">
        <f t="shared" si="12"/>
        <v>0</v>
      </c>
      <c r="M78" s="4">
        <f>IF(F78&gt;G78,100%,IF(F78=G78,M77,0%))</f>
        <v>1</v>
      </c>
      <c r="N78" s="4">
        <f t="shared" si="8"/>
        <v>0</v>
      </c>
      <c r="O78" s="5" cm="1">
        <f t="array" ref="O78">SUM(ABS(I78:J78/P78-K78:L78/P78))</f>
        <v>0</v>
      </c>
      <c r="P78">
        <f t="shared" si="13"/>
        <v>9215.0915449070562</v>
      </c>
      <c r="Q78" s="5">
        <f>P78/MAX(P$3:P78)-1</f>
        <v>-0.11034368897702074</v>
      </c>
      <c r="R78" s="5">
        <f t="shared" si="14"/>
        <v>-3.1628420001184043E-3</v>
      </c>
      <c r="S78" s="5">
        <f>(1+R78)*(1-$Z$8*$O77)-1</f>
        <v>-3.1628420001184043E-3</v>
      </c>
      <c r="T78">
        <f t="shared" si="15"/>
        <v>9100.3630792297481</v>
      </c>
      <c r="U78" s="5">
        <f>T78/MAX(T$3:T78)-1</f>
        <v>-0.1192180106794748</v>
      </c>
    </row>
    <row r="79" spans="1:21" x14ac:dyDescent="0.3">
      <c r="A79" s="1">
        <v>39165</v>
      </c>
      <c r="B79">
        <v>38.529571533203097</v>
      </c>
      <c r="C79">
        <v>216.074615478515</v>
      </c>
      <c r="D79">
        <v>37.497197260310983</v>
      </c>
      <c r="E79">
        <v>218.6970425885707</v>
      </c>
      <c r="F79">
        <v>1</v>
      </c>
      <c r="G79">
        <v>0</v>
      </c>
      <c r="I79">
        <f t="shared" si="9"/>
        <v>9215.0915449070562</v>
      </c>
      <c r="J79">
        <f t="shared" si="10"/>
        <v>0</v>
      </c>
      <c r="K79">
        <f t="shared" si="11"/>
        <v>9215.0915449070562</v>
      </c>
      <c r="L79">
        <f t="shared" si="12"/>
        <v>0</v>
      </c>
      <c r="M79" s="4">
        <f>IF(F79&gt;G79,100%,IF(F79=G79,M78,0%))</f>
        <v>1</v>
      </c>
      <c r="N79" s="4">
        <f t="shared" si="8"/>
        <v>0</v>
      </c>
      <c r="O79" s="5" cm="1">
        <f t="array" ref="O79">SUM(ABS(I79:J79/P79-K79:L79/P79))</f>
        <v>0</v>
      </c>
      <c r="P79">
        <f t="shared" si="13"/>
        <v>9215.0915449070562</v>
      </c>
      <c r="Q79" s="5">
        <f>P79/MAX(P$3:P79)-1</f>
        <v>-0.11034368897702074</v>
      </c>
      <c r="R79" s="5">
        <f t="shared" si="14"/>
        <v>0</v>
      </c>
      <c r="S79" s="5">
        <f>(1+R79)*(1-$Z$8*$O78)-1</f>
        <v>0</v>
      </c>
      <c r="T79">
        <f t="shared" si="15"/>
        <v>9100.3630792297481</v>
      </c>
      <c r="U79" s="5">
        <f>T79/MAX(T$3:T79)-1</f>
        <v>-0.1192180106794748</v>
      </c>
    </row>
    <row r="80" spans="1:21" x14ac:dyDescent="0.3">
      <c r="A80" s="1">
        <v>39166</v>
      </c>
      <c r="B80">
        <v>38.529571533203097</v>
      </c>
      <c r="C80">
        <v>216.074615478515</v>
      </c>
      <c r="D80">
        <v>37.517858609631276</v>
      </c>
      <c r="E80">
        <v>218.60885498654179</v>
      </c>
      <c r="F80">
        <v>1</v>
      </c>
      <c r="G80">
        <v>0</v>
      </c>
      <c r="I80">
        <f t="shared" si="9"/>
        <v>9215.0915449070562</v>
      </c>
      <c r="J80">
        <f t="shared" si="10"/>
        <v>0</v>
      </c>
      <c r="K80">
        <f t="shared" si="11"/>
        <v>9215.0915449070562</v>
      </c>
      <c r="L80">
        <f t="shared" si="12"/>
        <v>0</v>
      </c>
      <c r="M80" s="4">
        <f>IF(F80&gt;G80,100%,IF(F80=G80,M79,0%))</f>
        <v>1</v>
      </c>
      <c r="N80" s="4">
        <f t="shared" si="8"/>
        <v>0</v>
      </c>
      <c r="O80" s="5" cm="1">
        <f t="array" ref="O80">SUM(ABS(I80:J80/P80-K80:L80/P80))</f>
        <v>0</v>
      </c>
      <c r="P80">
        <f t="shared" si="13"/>
        <v>9215.0915449070562</v>
      </c>
      <c r="Q80" s="5">
        <f>P80/MAX(P$3:P80)-1</f>
        <v>-0.11034368897702074</v>
      </c>
      <c r="R80" s="5">
        <f t="shared" si="14"/>
        <v>0</v>
      </c>
      <c r="S80" s="5">
        <f>(1+R80)*(1-$Z$8*$O79)-1</f>
        <v>0</v>
      </c>
      <c r="T80">
        <f t="shared" si="15"/>
        <v>9100.3630792297481</v>
      </c>
      <c r="U80" s="5">
        <f>T80/MAX(T$3:T80)-1</f>
        <v>-0.1192180106794748</v>
      </c>
    </row>
    <row r="81" spans="1:21" x14ac:dyDescent="0.3">
      <c r="A81" s="1">
        <v>39167</v>
      </c>
      <c r="B81">
        <v>38.686759948730398</v>
      </c>
      <c r="C81">
        <v>215.72772216796801</v>
      </c>
      <c r="D81">
        <v>37.542726032769494</v>
      </c>
      <c r="E81">
        <v>218.4944748000718</v>
      </c>
      <c r="F81">
        <v>1</v>
      </c>
      <c r="G81">
        <v>0</v>
      </c>
      <c r="I81">
        <f t="shared" si="9"/>
        <v>9252.6861918559516</v>
      </c>
      <c r="J81">
        <f t="shared" si="10"/>
        <v>0</v>
      </c>
      <c r="K81">
        <f t="shared" si="11"/>
        <v>9252.6861918559516</v>
      </c>
      <c r="L81">
        <f t="shared" si="12"/>
        <v>0</v>
      </c>
      <c r="M81" s="4">
        <f>IF(F81&gt;G81,100%,IF(F81=G81,M80,0%))</f>
        <v>1</v>
      </c>
      <c r="N81" s="4">
        <f t="shared" si="8"/>
        <v>0</v>
      </c>
      <c r="O81" s="5" cm="1">
        <f t="array" ref="O81">SUM(ABS(I81:J81/P81-K81:L81/P81))</f>
        <v>0</v>
      </c>
      <c r="P81">
        <f t="shared" si="13"/>
        <v>9252.6861918559516</v>
      </c>
      <c r="Q81" s="5">
        <f>P81/MAX(P$3:P81)-1</f>
        <v>-0.1067141737675652</v>
      </c>
      <c r="R81" s="5">
        <f t="shared" si="14"/>
        <v>4.0796824172271151E-3</v>
      </c>
      <c r="S81" s="5">
        <f>(1+R81)*(1-$Z$8*$O80)-1</f>
        <v>4.0796824172271151E-3</v>
      </c>
      <c r="T81">
        <f t="shared" si="15"/>
        <v>9137.4896704744642</v>
      </c>
      <c r="U81" s="5">
        <f>T81/MAX(T$3:T81)-1</f>
        <v>-0.11562469988423352</v>
      </c>
    </row>
    <row r="82" spans="1:21" x14ac:dyDescent="0.3">
      <c r="A82" s="1">
        <v>39168</v>
      </c>
      <c r="B82">
        <v>38.416046142578097</v>
      </c>
      <c r="C82">
        <v>217.212890625</v>
      </c>
      <c r="D82">
        <v>37.567026736131346</v>
      </c>
      <c r="E82">
        <v>218.38238608896424</v>
      </c>
      <c r="F82">
        <v>1</v>
      </c>
      <c r="G82">
        <v>0</v>
      </c>
      <c r="I82">
        <f t="shared" si="9"/>
        <v>9187.9397540707832</v>
      </c>
      <c r="J82">
        <f t="shared" si="10"/>
        <v>0</v>
      </c>
      <c r="K82">
        <f t="shared" si="11"/>
        <v>9187.9397540707832</v>
      </c>
      <c r="L82">
        <f t="shared" si="12"/>
        <v>0</v>
      </c>
      <c r="M82" s="4">
        <f>IF(F82&gt;G82,100%,IF(F82=G82,M81,0%))</f>
        <v>1</v>
      </c>
      <c r="N82" s="4">
        <f t="shared" si="8"/>
        <v>0</v>
      </c>
      <c r="O82" s="5" cm="1">
        <f t="array" ref="O82">SUM(ABS(I82:J82/P82-K82:L82/P82))</f>
        <v>0</v>
      </c>
      <c r="P82">
        <f t="shared" si="13"/>
        <v>9187.9397540707832</v>
      </c>
      <c r="Q82" s="5">
        <f>P82/MAX(P$3:P82)-1</f>
        <v>-0.1129650153040952</v>
      </c>
      <c r="R82" s="5">
        <f t="shared" si="14"/>
        <v>-6.9975828038085774E-3</v>
      </c>
      <c r="S82" s="5">
        <f>(1+R82)*(1-$Z$8*$O81)-1</f>
        <v>-6.9975828038085774E-3</v>
      </c>
      <c r="T82">
        <f t="shared" si="15"/>
        <v>9073.549329886373</v>
      </c>
      <c r="U82" s="5">
        <f>T82/MAX(T$3:T82)-1</f>
        <v>-0.1218131892764367</v>
      </c>
    </row>
    <row r="83" spans="1:21" x14ac:dyDescent="0.3">
      <c r="A83" s="1">
        <v>39169</v>
      </c>
      <c r="B83">
        <v>38.005603790283203</v>
      </c>
      <c r="C83">
        <v>219.699951171875</v>
      </c>
      <c r="D83">
        <v>37.588288530188407</v>
      </c>
      <c r="E83">
        <v>218.28895758633578</v>
      </c>
      <c r="F83">
        <v>1</v>
      </c>
      <c r="G83">
        <v>1</v>
      </c>
      <c r="I83">
        <f t="shared" si="9"/>
        <v>9089.7745344797731</v>
      </c>
      <c r="J83">
        <f t="shared" si="10"/>
        <v>0</v>
      </c>
      <c r="K83">
        <f t="shared" si="11"/>
        <v>9089.7745344797731</v>
      </c>
      <c r="L83">
        <f t="shared" si="12"/>
        <v>0</v>
      </c>
      <c r="M83" s="4">
        <f>IF(F83&gt;G83,100%,IF(F83=G83,M82,0%))</f>
        <v>1</v>
      </c>
      <c r="N83" s="4">
        <f t="shared" si="8"/>
        <v>0</v>
      </c>
      <c r="O83" s="5" cm="1">
        <f t="array" ref="O83">SUM(ABS(I83:J83/P83-K83:L83/P83))</f>
        <v>0</v>
      </c>
      <c r="P83">
        <f t="shared" si="13"/>
        <v>9089.7745344797731</v>
      </c>
      <c r="Q83" s="5">
        <f>P83/MAX(P$3:P83)-1</f>
        <v>-0.12244221981221159</v>
      </c>
      <c r="R83" s="5">
        <f t="shared" si="14"/>
        <v>-1.0684138361651496E-2</v>
      </c>
      <c r="S83" s="5">
        <f>(1+R83)*(1-$Z$8*$O82)-1</f>
        <v>-1.0684138361651496E-2</v>
      </c>
      <c r="T83">
        <f t="shared" si="15"/>
        <v>8976.6062734145962</v>
      </c>
      <c r="U83" s="5">
        <f>T83/MAX(T$3:T83)-1</f>
        <v>-0.13119585866958483</v>
      </c>
    </row>
    <row r="84" spans="1:21" x14ac:dyDescent="0.3">
      <c r="A84" s="1">
        <v>39170</v>
      </c>
      <c r="B84">
        <v>38.049259185791001</v>
      </c>
      <c r="C84">
        <v>219.59486389160099</v>
      </c>
      <c r="D84">
        <v>37.60976751526789</v>
      </c>
      <c r="E84">
        <v>218.19500626141738</v>
      </c>
      <c r="F84">
        <v>1</v>
      </c>
      <c r="G84">
        <v>1</v>
      </c>
      <c r="I84">
        <f t="shared" si="9"/>
        <v>9100.2155658752763</v>
      </c>
      <c r="J84">
        <f t="shared" si="10"/>
        <v>0</v>
      </c>
      <c r="K84">
        <f t="shared" si="11"/>
        <v>9100.2155658752763</v>
      </c>
      <c r="L84">
        <f t="shared" si="12"/>
        <v>0</v>
      </c>
      <c r="M84" s="4">
        <f>IF(F84&gt;G84,100%,IF(F84=G84,M83,0%))</f>
        <v>1</v>
      </c>
      <c r="N84" s="4">
        <f t="shared" si="8"/>
        <v>0</v>
      </c>
      <c r="O84" s="5" cm="1">
        <f t="array" ref="O84">SUM(ABS(I84:J84/P84-K84:L84/P84))</f>
        <v>0</v>
      </c>
      <c r="P84">
        <f t="shared" si="13"/>
        <v>9100.2155658752763</v>
      </c>
      <c r="Q84" s="5">
        <f>P84/MAX(P$3:P84)-1</f>
        <v>-0.12143420709423358</v>
      </c>
      <c r="R84" s="5">
        <f t="shared" si="14"/>
        <v>1.1486568072616166E-3</v>
      </c>
      <c r="S84" s="5">
        <f>(1+R84)*(1-$Z$8*$O83)-1</f>
        <v>1.1486568072616166E-3</v>
      </c>
      <c r="T84">
        <f t="shared" si="15"/>
        <v>8986.9173133166605</v>
      </c>
      <c r="U84" s="5">
        <f>T84/MAX(T$3:T84)-1</f>
        <v>-0.13019790087846861</v>
      </c>
    </row>
    <row r="85" spans="1:21" x14ac:dyDescent="0.3">
      <c r="A85" s="1">
        <v>39171</v>
      </c>
      <c r="B85">
        <v>38.014316558837798</v>
      </c>
      <c r="C85">
        <v>220.08525085449199</v>
      </c>
      <c r="D85">
        <v>37.631072656432188</v>
      </c>
      <c r="E85">
        <v>218.10349467263279</v>
      </c>
      <c r="F85">
        <v>1</v>
      </c>
      <c r="G85">
        <v>1</v>
      </c>
      <c r="I85">
        <f t="shared" si="9"/>
        <v>9091.8583614377494</v>
      </c>
      <c r="J85">
        <f t="shared" si="10"/>
        <v>0</v>
      </c>
      <c r="K85">
        <f t="shared" si="11"/>
        <v>9091.8583614377494</v>
      </c>
      <c r="L85">
        <f t="shared" si="12"/>
        <v>0</v>
      </c>
      <c r="M85" s="4">
        <f>IF(F85&gt;G85,100%,IF(F85=G85,M84,0%))</f>
        <v>1</v>
      </c>
      <c r="N85" s="4">
        <f t="shared" si="8"/>
        <v>0</v>
      </c>
      <c r="O85" s="5" cm="1">
        <f t="array" ref="O85">SUM(ABS(I85:J85/P85-K85:L85/P85))</f>
        <v>0</v>
      </c>
      <c r="P85">
        <f t="shared" si="13"/>
        <v>9091.8583614377494</v>
      </c>
      <c r="Q85" s="5">
        <f>P85/MAX(P$3:P85)-1</f>
        <v>-0.12224104006318703</v>
      </c>
      <c r="R85" s="5">
        <f t="shared" si="14"/>
        <v>-9.1835235957105077E-4</v>
      </c>
      <c r="S85" s="5">
        <f>(1+R85)*(1-$Z$8*$O84)-1</f>
        <v>-9.1835235957105077E-4</v>
      </c>
      <c r="T85">
        <f t="shared" si="15"/>
        <v>8978.6641565967057</v>
      </c>
      <c r="U85" s="5">
        <f>T85/MAX(T$3:T85)-1</f>
        <v>-0.13099668568855671</v>
      </c>
    </row>
    <row r="86" spans="1:21" x14ac:dyDescent="0.3">
      <c r="A86" s="1">
        <v>39172</v>
      </c>
      <c r="B86">
        <v>38.014316558837798</v>
      </c>
      <c r="C86">
        <v>220.08525085449199</v>
      </c>
      <c r="D86">
        <v>37.651337656808721</v>
      </c>
      <c r="E86">
        <v>218.0194590554307</v>
      </c>
      <c r="F86">
        <v>1</v>
      </c>
      <c r="G86">
        <v>1</v>
      </c>
      <c r="I86">
        <f t="shared" si="9"/>
        <v>9091.8583614377494</v>
      </c>
      <c r="J86">
        <f t="shared" si="10"/>
        <v>0</v>
      </c>
      <c r="K86">
        <f t="shared" si="11"/>
        <v>9091.8583614377494</v>
      </c>
      <c r="L86">
        <f t="shared" si="12"/>
        <v>0</v>
      </c>
      <c r="M86" s="4">
        <f>IF(F86&gt;G86,100%,IF(F86=G86,M85,0%))</f>
        <v>1</v>
      </c>
      <c r="N86" s="4">
        <f t="shared" si="8"/>
        <v>0</v>
      </c>
      <c r="O86" s="5" cm="1">
        <f t="array" ref="O86">SUM(ABS(I86:J86/P86-K86:L86/P86))</f>
        <v>0</v>
      </c>
      <c r="P86">
        <f t="shared" si="13"/>
        <v>9091.8583614377494</v>
      </c>
      <c r="Q86" s="5">
        <f>P86/MAX(P$3:P86)-1</f>
        <v>-0.12224104006318703</v>
      </c>
      <c r="R86" s="5">
        <f t="shared" si="14"/>
        <v>0</v>
      </c>
      <c r="S86" s="5">
        <f>(1+R86)*(1-$Z$8*$O85)-1</f>
        <v>0</v>
      </c>
      <c r="T86">
        <f t="shared" si="15"/>
        <v>8978.6641565967057</v>
      </c>
      <c r="U86" s="5">
        <f>T86/MAX(T$3:T86)-1</f>
        <v>-0.13099668568855671</v>
      </c>
    </row>
    <row r="87" spans="1:21" x14ac:dyDescent="0.3">
      <c r="A87" s="1">
        <v>39173</v>
      </c>
      <c r="B87">
        <v>38.014316558837798</v>
      </c>
      <c r="C87">
        <v>220.08525085449199</v>
      </c>
      <c r="D87">
        <v>37.668481988100261</v>
      </c>
      <c r="E87">
        <v>217.9580210975152</v>
      </c>
      <c r="F87">
        <v>1</v>
      </c>
      <c r="G87">
        <v>1</v>
      </c>
      <c r="I87">
        <f t="shared" si="9"/>
        <v>9091.8583614377494</v>
      </c>
      <c r="J87">
        <f t="shared" si="10"/>
        <v>0</v>
      </c>
      <c r="K87">
        <f t="shared" si="11"/>
        <v>9091.8583614377494</v>
      </c>
      <c r="L87">
        <f t="shared" si="12"/>
        <v>0</v>
      </c>
      <c r="M87" s="4">
        <f>IF(F87&gt;G87,100%,IF(F87=G87,M86,0%))</f>
        <v>1</v>
      </c>
      <c r="N87" s="4">
        <f t="shared" si="8"/>
        <v>0</v>
      </c>
      <c r="O87" s="5" cm="1">
        <f t="array" ref="O87">SUM(ABS(I87:J87/P87-K87:L87/P87))</f>
        <v>0</v>
      </c>
      <c r="P87">
        <f t="shared" si="13"/>
        <v>9091.8583614377494</v>
      </c>
      <c r="Q87" s="5">
        <f>P87/MAX(P$3:P87)-1</f>
        <v>-0.12224104006318703</v>
      </c>
      <c r="R87" s="5">
        <f t="shared" si="14"/>
        <v>0</v>
      </c>
      <c r="S87" s="5">
        <f>(1+R87)*(1-$Z$8*$O86)-1</f>
        <v>0</v>
      </c>
      <c r="T87">
        <f t="shared" si="15"/>
        <v>8978.6641565967057</v>
      </c>
      <c r="U87" s="5">
        <f>T87/MAX(T$3:T87)-1</f>
        <v>-0.13099668568855671</v>
      </c>
    </row>
    <row r="88" spans="1:21" x14ac:dyDescent="0.3">
      <c r="A88" s="1">
        <v>39174</v>
      </c>
      <c r="B88">
        <v>38.066722869872997</v>
      </c>
      <c r="C88">
        <v>219.94517517089801</v>
      </c>
      <c r="D88">
        <v>37.684716808262145</v>
      </c>
      <c r="E88">
        <v>217.90642057959695</v>
      </c>
      <c r="F88">
        <v>1</v>
      </c>
      <c r="G88">
        <v>1</v>
      </c>
      <c r="I88">
        <f t="shared" si="9"/>
        <v>9104.3923433768978</v>
      </c>
      <c r="J88">
        <f t="shared" si="10"/>
        <v>0</v>
      </c>
      <c r="K88">
        <f t="shared" si="11"/>
        <v>9104.3923433768978</v>
      </c>
      <c r="L88">
        <f t="shared" si="12"/>
        <v>0</v>
      </c>
      <c r="M88" s="4">
        <f>IF(F88&gt;G88,100%,IF(F88=G88,M87,0%))</f>
        <v>1</v>
      </c>
      <c r="N88" s="4">
        <f t="shared" si="8"/>
        <v>0</v>
      </c>
      <c r="O88" s="5" cm="1">
        <f t="array" ref="O88">SUM(ABS(I88:J88/P88-K88:L88/P88))</f>
        <v>0</v>
      </c>
      <c r="P88">
        <f t="shared" si="13"/>
        <v>9104.3923433768978</v>
      </c>
      <c r="Q88" s="5">
        <f>P88/MAX(P$3:P88)-1</f>
        <v>-0.12103096677416203</v>
      </c>
      <c r="R88" s="5">
        <f t="shared" si="14"/>
        <v>1.3785940608479486E-3</v>
      </c>
      <c r="S88" s="5">
        <f>(1+R88)*(1-$Z$8*$O87)-1</f>
        <v>1.3785940608479486E-3</v>
      </c>
      <c r="T88">
        <f t="shared" si="15"/>
        <v>8991.0420896773376</v>
      </c>
      <c r="U88" s="5">
        <f>T88/MAX(T$3:T88)-1</f>
        <v>-0.12979868288058993</v>
      </c>
    </row>
    <row r="89" spans="1:21" x14ac:dyDescent="0.3">
      <c r="A89" s="1">
        <v>39175</v>
      </c>
      <c r="B89">
        <v>38.564498901367102</v>
      </c>
      <c r="C89">
        <v>216.89764404296801</v>
      </c>
      <c r="D89">
        <v>37.703254699707024</v>
      </c>
      <c r="E89">
        <v>217.83795902385029</v>
      </c>
      <c r="F89">
        <v>1</v>
      </c>
      <c r="G89">
        <v>0</v>
      </c>
      <c r="I89">
        <f t="shared" si="9"/>
        <v>9223.4450999102992</v>
      </c>
      <c r="J89">
        <f t="shared" si="10"/>
        <v>0</v>
      </c>
      <c r="K89">
        <f t="shared" si="11"/>
        <v>9223.4450999102992</v>
      </c>
      <c r="L89">
        <f t="shared" si="12"/>
        <v>0</v>
      </c>
      <c r="M89" s="4">
        <f>IF(F89&gt;G89,100%,IF(F89=G89,M88,0%))</f>
        <v>1</v>
      </c>
      <c r="N89" s="4">
        <f t="shared" si="8"/>
        <v>0</v>
      </c>
      <c r="O89" s="5" cm="1">
        <f t="array" ref="O89">SUM(ABS(I89:J89/P89-K89:L89/P89))</f>
        <v>0</v>
      </c>
      <c r="P89">
        <f t="shared" si="13"/>
        <v>9223.4450999102992</v>
      </c>
      <c r="Q89" s="5">
        <f>P89/MAX(P$3:P89)-1</f>
        <v>-0.10953720833687774</v>
      </c>
      <c r="R89" s="5">
        <f t="shared" si="14"/>
        <v>1.3076408841278475E-2</v>
      </c>
      <c r="S89" s="5">
        <f>(1+R89)*(1-$Z$8*$O88)-1</f>
        <v>1.3076408841278475E-2</v>
      </c>
      <c r="T89">
        <f t="shared" si="15"/>
        <v>9108.6126319511004</v>
      </c>
      <c r="U89" s="5">
        <f>T89/MAX(T$3:T89)-1</f>
        <v>-0.11841957468371755</v>
      </c>
    </row>
    <row r="90" spans="1:21" x14ac:dyDescent="0.3">
      <c r="A90" s="1">
        <v>39176</v>
      </c>
      <c r="B90">
        <v>38.721694946288999</v>
      </c>
      <c r="C90">
        <v>216.72251892089801</v>
      </c>
      <c r="D90">
        <v>37.721954554467644</v>
      </c>
      <c r="E90">
        <v>217.77202427802376</v>
      </c>
      <c r="F90">
        <v>1</v>
      </c>
      <c r="G90">
        <v>0</v>
      </c>
      <c r="I90">
        <f t="shared" si="9"/>
        <v>9261.0415715763356</v>
      </c>
      <c r="J90">
        <f t="shared" si="10"/>
        <v>0</v>
      </c>
      <c r="K90">
        <f t="shared" si="11"/>
        <v>9261.0415715763356</v>
      </c>
      <c r="L90">
        <f t="shared" si="12"/>
        <v>0</v>
      </c>
      <c r="M90" s="4">
        <f>IF(F90&gt;G90,100%,IF(F90=G90,M89,0%))</f>
        <v>1</v>
      </c>
      <c r="N90" s="4">
        <f t="shared" si="8"/>
        <v>0</v>
      </c>
      <c r="O90" s="5" cm="1">
        <f t="array" ref="O90">SUM(ABS(I90:J90/P90-K90:L90/P90))</f>
        <v>0</v>
      </c>
      <c r="P90">
        <f t="shared" si="13"/>
        <v>9261.0415715763356</v>
      </c>
      <c r="Q90" s="5">
        <f>P90/MAX(P$3:P90)-1</f>
        <v>-0.10590751696301703</v>
      </c>
      <c r="R90" s="5">
        <f t="shared" si="14"/>
        <v>4.0761853362580869E-3</v>
      </c>
      <c r="S90" s="5">
        <f>(1+R90)*(1-$Z$8*$O89)-1</f>
        <v>4.0761853362580869E-3</v>
      </c>
      <c r="T90">
        <f t="shared" si="15"/>
        <v>9145.7410251951151</v>
      </c>
      <c r="U90" s="5">
        <f>T90/MAX(T$3:T90)-1</f>
        <v>-0.11482608948131112</v>
      </c>
    </row>
    <row r="91" spans="1:21" x14ac:dyDescent="0.3">
      <c r="A91" s="1">
        <v>39177</v>
      </c>
      <c r="B91">
        <v>38.913822174072202</v>
      </c>
      <c r="C91">
        <v>215.07620239257801</v>
      </c>
      <c r="D91">
        <v>37.741610266082908</v>
      </c>
      <c r="E91">
        <v>217.69789890270309</v>
      </c>
      <c r="F91">
        <v>1</v>
      </c>
      <c r="G91">
        <v>0</v>
      </c>
      <c r="I91">
        <f t="shared" si="9"/>
        <v>9306.9925106041865</v>
      </c>
      <c r="J91">
        <f t="shared" si="10"/>
        <v>0</v>
      </c>
      <c r="K91">
        <f t="shared" si="11"/>
        <v>9306.9925106041865</v>
      </c>
      <c r="L91">
        <f t="shared" si="12"/>
        <v>0</v>
      </c>
      <c r="M91" s="4">
        <f>IF(F91&gt;G91,100%,IF(F91=G91,M90,0%))</f>
        <v>1</v>
      </c>
      <c r="N91" s="4">
        <f t="shared" si="8"/>
        <v>0</v>
      </c>
      <c r="O91" s="5" cm="1">
        <f t="array" ref="O91">SUM(ABS(I91:J91/P91-K91:L91/P91))</f>
        <v>0</v>
      </c>
      <c r="P91">
        <f t="shared" si="13"/>
        <v>9306.9925106041865</v>
      </c>
      <c r="Q91" s="5">
        <f>P91/MAX(P$3:P91)-1</f>
        <v>-0.10147125686681069</v>
      </c>
      <c r="R91" s="5">
        <f t="shared" si="14"/>
        <v>4.9617463297952913E-3</v>
      </c>
      <c r="S91" s="5">
        <f>(1+R91)*(1-$Z$8*$O90)-1</f>
        <v>4.9617463297952913E-3</v>
      </c>
      <c r="T91">
        <f t="shared" si="15"/>
        <v>9191.1198721601359</v>
      </c>
      <c r="U91" s="5">
        <f>T91/MAX(T$3:T91)-1</f>
        <v>-0.11043408107956443</v>
      </c>
    </row>
    <row r="92" spans="1:21" x14ac:dyDescent="0.3">
      <c r="A92" s="1">
        <v>39178</v>
      </c>
      <c r="B92">
        <v>38.913822174072202</v>
      </c>
      <c r="C92">
        <v>215.07620239257801</v>
      </c>
      <c r="D92">
        <v>37.761265977698173</v>
      </c>
      <c r="E92">
        <v>217.62377352738244</v>
      </c>
      <c r="F92">
        <v>1</v>
      </c>
      <c r="G92">
        <v>0</v>
      </c>
      <c r="I92">
        <f t="shared" si="9"/>
        <v>9306.9925106041865</v>
      </c>
      <c r="J92">
        <f t="shared" si="10"/>
        <v>0</v>
      </c>
      <c r="K92">
        <f t="shared" si="11"/>
        <v>9306.9925106041865</v>
      </c>
      <c r="L92">
        <f t="shared" si="12"/>
        <v>0</v>
      </c>
      <c r="M92" s="4">
        <f>IF(F92&gt;G92,100%,IF(F92=G92,M91,0%))</f>
        <v>1</v>
      </c>
      <c r="N92" s="4">
        <f t="shared" si="8"/>
        <v>0</v>
      </c>
      <c r="O92" s="5" cm="1">
        <f t="array" ref="O92">SUM(ABS(I92:J92/P92-K92:L92/P92))</f>
        <v>0</v>
      </c>
      <c r="P92">
        <f t="shared" si="13"/>
        <v>9306.9925106041865</v>
      </c>
      <c r="Q92" s="5">
        <f>P92/MAX(P$3:P92)-1</f>
        <v>-0.10147125686681069</v>
      </c>
      <c r="R92" s="5">
        <f t="shared" si="14"/>
        <v>0</v>
      </c>
      <c r="S92" s="5">
        <f>(1+R92)*(1-$Z$8*$O91)-1</f>
        <v>0</v>
      </c>
      <c r="T92">
        <f t="shared" si="15"/>
        <v>9191.1198721601359</v>
      </c>
      <c r="U92" s="5">
        <f>T92/MAX(T$3:T92)-1</f>
        <v>-0.11043408107956443</v>
      </c>
    </row>
    <row r="93" spans="1:21" x14ac:dyDescent="0.3">
      <c r="A93" s="1">
        <v>39179</v>
      </c>
      <c r="B93">
        <v>38.913822174072202</v>
      </c>
      <c r="C93">
        <v>215.07620239257801</v>
      </c>
      <c r="D93">
        <v>37.780878361184797</v>
      </c>
      <c r="E93">
        <v>217.549308511155</v>
      </c>
      <c r="F93">
        <v>1</v>
      </c>
      <c r="G93">
        <v>0</v>
      </c>
      <c r="I93">
        <f t="shared" si="9"/>
        <v>9306.9925106041865</v>
      </c>
      <c r="J93">
        <f t="shared" si="10"/>
        <v>0</v>
      </c>
      <c r="K93">
        <f t="shared" si="11"/>
        <v>9306.9925106041865</v>
      </c>
      <c r="L93">
        <f t="shared" si="12"/>
        <v>0</v>
      </c>
      <c r="M93" s="4">
        <f>IF(F93&gt;G93,100%,IF(F93=G93,M92,0%))</f>
        <v>1</v>
      </c>
      <c r="N93" s="4">
        <f t="shared" si="8"/>
        <v>0</v>
      </c>
      <c r="O93" s="5" cm="1">
        <f t="array" ref="O93">SUM(ABS(I93:J93/P93-K93:L93/P93))</f>
        <v>0</v>
      </c>
      <c r="P93">
        <f t="shared" si="13"/>
        <v>9306.9925106041865</v>
      </c>
      <c r="Q93" s="5">
        <f>P93/MAX(P$3:P93)-1</f>
        <v>-0.10147125686681069</v>
      </c>
      <c r="R93" s="5">
        <f t="shared" si="14"/>
        <v>0</v>
      </c>
      <c r="S93" s="5">
        <f>(1+R93)*(1-$Z$8*$O92)-1</f>
        <v>0</v>
      </c>
      <c r="T93">
        <f t="shared" si="15"/>
        <v>9191.1198721601359</v>
      </c>
      <c r="U93" s="5">
        <f>T93/MAX(T$3:T93)-1</f>
        <v>-0.11043408107956443</v>
      </c>
    </row>
    <row r="94" spans="1:21" x14ac:dyDescent="0.3">
      <c r="A94" s="1">
        <v>39180</v>
      </c>
      <c r="B94">
        <v>38.913822174072202</v>
      </c>
      <c r="C94">
        <v>215.07620239257801</v>
      </c>
      <c r="D94">
        <v>37.801661628988839</v>
      </c>
      <c r="E94">
        <v>217.46549843555644</v>
      </c>
      <c r="F94">
        <v>1</v>
      </c>
      <c r="G94">
        <v>0</v>
      </c>
      <c r="I94">
        <f t="shared" si="9"/>
        <v>9306.9925106041865</v>
      </c>
      <c r="J94">
        <f t="shared" si="10"/>
        <v>0</v>
      </c>
      <c r="K94">
        <f t="shared" si="11"/>
        <v>9306.9925106041865</v>
      </c>
      <c r="L94">
        <f t="shared" si="12"/>
        <v>0</v>
      </c>
      <c r="M94" s="4">
        <f>IF(F94&gt;G94,100%,IF(F94=G94,M93,0%))</f>
        <v>1</v>
      </c>
      <c r="N94" s="4">
        <f t="shared" si="8"/>
        <v>0</v>
      </c>
      <c r="O94" s="5" cm="1">
        <f t="array" ref="O94">SUM(ABS(I94:J94/P94-K94:L94/P94))</f>
        <v>0</v>
      </c>
      <c r="P94">
        <f t="shared" si="13"/>
        <v>9306.9925106041865</v>
      </c>
      <c r="Q94" s="5">
        <f>P94/MAX(P$3:P94)-1</f>
        <v>-0.10147125686681069</v>
      </c>
      <c r="R94" s="5">
        <f t="shared" si="14"/>
        <v>0</v>
      </c>
      <c r="S94" s="5">
        <f>(1+R94)*(1-$Z$8*$O93)-1</f>
        <v>0</v>
      </c>
      <c r="T94">
        <f t="shared" si="15"/>
        <v>9191.1198721601359</v>
      </c>
      <c r="U94" s="5">
        <f>T94/MAX(T$3:T94)-1</f>
        <v>-0.11043408107956443</v>
      </c>
    </row>
    <row r="95" spans="1:21" x14ac:dyDescent="0.3">
      <c r="A95" s="1">
        <v>39181</v>
      </c>
      <c r="B95">
        <v>38.8177490234375</v>
      </c>
      <c r="C95">
        <v>215.951889038085</v>
      </c>
      <c r="D95">
        <v>37.819451631005123</v>
      </c>
      <c r="E95">
        <v>217.40439503228473</v>
      </c>
      <c r="F95">
        <v>1</v>
      </c>
      <c r="G95">
        <v>0</v>
      </c>
      <c r="I95">
        <f t="shared" si="9"/>
        <v>9284.0147601938697</v>
      </c>
      <c r="J95">
        <f t="shared" si="10"/>
        <v>0</v>
      </c>
      <c r="K95">
        <f t="shared" si="11"/>
        <v>9284.0147601938697</v>
      </c>
      <c r="L95">
        <f t="shared" si="12"/>
        <v>0</v>
      </c>
      <c r="M95" s="4">
        <f>IF(F95&gt;G95,100%,IF(F95=G95,M94,0%))</f>
        <v>1</v>
      </c>
      <c r="N95" s="4">
        <f t="shared" si="8"/>
        <v>0</v>
      </c>
      <c r="O95" s="5" cm="1">
        <f t="array" ref="O95">SUM(ABS(I95:J95/P95-K95:L95/P95))</f>
        <v>0</v>
      </c>
      <c r="P95">
        <f t="shared" si="13"/>
        <v>9284.0147601938697</v>
      </c>
      <c r="Q95" s="5">
        <f>P95/MAX(P$3:P95)-1</f>
        <v>-0.10368960712041697</v>
      </c>
      <c r="R95" s="5">
        <f t="shared" si="14"/>
        <v>-2.4688695498719104E-3</v>
      </c>
      <c r="S95" s="5">
        <f>(1+R95)*(1-$Z$8*$O94)-1</f>
        <v>-2.4688695498719104E-3</v>
      </c>
      <c r="T95">
        <f t="shared" si="15"/>
        <v>9168.4281961785364</v>
      </c>
      <c r="U95" s="5">
        <f>T95/MAX(T$3:T95)-1</f>
        <v>-0.11263030328939094</v>
      </c>
    </row>
    <row r="96" spans="1:21" x14ac:dyDescent="0.3">
      <c r="A96" s="1">
        <v>39182</v>
      </c>
      <c r="B96">
        <v>39.018608093261697</v>
      </c>
      <c r="C96">
        <v>214.72586059570301</v>
      </c>
      <c r="D96">
        <v>37.839325140957797</v>
      </c>
      <c r="E96">
        <v>217.32835676658195</v>
      </c>
      <c r="F96">
        <v>1</v>
      </c>
      <c r="G96">
        <v>0</v>
      </c>
      <c r="I96">
        <f t="shared" si="9"/>
        <v>9332.0540879725286</v>
      </c>
      <c r="J96">
        <f t="shared" si="10"/>
        <v>0</v>
      </c>
      <c r="K96">
        <f t="shared" si="11"/>
        <v>9332.0540879725286</v>
      </c>
      <c r="L96">
        <f t="shared" si="12"/>
        <v>0</v>
      </c>
      <c r="M96" s="4">
        <f>IF(F96&gt;G96,100%,IF(F96=G96,M95,0%))</f>
        <v>1</v>
      </c>
      <c r="N96" s="4">
        <f t="shared" si="8"/>
        <v>0</v>
      </c>
      <c r="O96" s="5" cm="1">
        <f t="array" ref="O96">SUM(ABS(I96:J96/P96-K96:L96/P96))</f>
        <v>0</v>
      </c>
      <c r="P96">
        <f t="shared" si="13"/>
        <v>9332.0540879725286</v>
      </c>
      <c r="Q96" s="5">
        <f>P96/MAX(P$3:P96)-1</f>
        <v>-9.9051726864175071E-2</v>
      </c>
      <c r="R96" s="5">
        <f t="shared" si="14"/>
        <v>5.174413119702459E-3</v>
      </c>
      <c r="S96" s="5">
        <f>(1+R96)*(1-$Z$8*$O95)-1</f>
        <v>5.174413119702459E-3</v>
      </c>
      <c r="T96">
        <f t="shared" si="15"/>
        <v>9215.8694313238921</v>
      </c>
      <c r="U96" s="5">
        <f>T96/MAX(T$3:T96)-1</f>
        <v>-0.10803868588870524</v>
      </c>
    </row>
    <row r="97" spans="1:21" x14ac:dyDescent="0.3">
      <c r="A97" s="1">
        <v>39183</v>
      </c>
      <c r="B97">
        <v>38.608169555663999</v>
      </c>
      <c r="C97">
        <v>217.00271606445301</v>
      </c>
      <c r="D97">
        <v>37.858501111690074</v>
      </c>
      <c r="E97">
        <v>217.25515071432372</v>
      </c>
      <c r="F97">
        <v>1</v>
      </c>
      <c r="G97">
        <v>0</v>
      </c>
      <c r="I97">
        <f t="shared" si="9"/>
        <v>9233.8897807400645</v>
      </c>
      <c r="J97">
        <f t="shared" si="10"/>
        <v>0</v>
      </c>
      <c r="K97">
        <f t="shared" si="11"/>
        <v>9233.8897807400645</v>
      </c>
      <c r="L97">
        <f t="shared" si="12"/>
        <v>0</v>
      </c>
      <c r="M97" s="4">
        <f>IF(F97&gt;G97,100%,IF(F97=G97,M96,0%))</f>
        <v>1</v>
      </c>
      <c r="N97" s="4">
        <f t="shared" si="8"/>
        <v>0</v>
      </c>
      <c r="O97" s="5" cm="1">
        <f t="array" ref="O97">SUM(ABS(I97:J97/P97-K97:L97/P97))</f>
        <v>0</v>
      </c>
      <c r="P97">
        <f t="shared" si="13"/>
        <v>9233.8897807400645</v>
      </c>
      <c r="Q97" s="5">
        <f>P97/MAX(P$3:P97)-1</f>
        <v>-0.10852884329009138</v>
      </c>
      <c r="R97" s="5">
        <f t="shared" si="14"/>
        <v>-1.0519046107864027E-2</v>
      </c>
      <c r="S97" s="5">
        <f>(1+R97)*(1-$Z$8*$O96)-1</f>
        <v>-1.0519046107864027E-2</v>
      </c>
      <c r="T97">
        <f t="shared" si="15"/>
        <v>9118.9272758517418</v>
      </c>
      <c r="U97" s="5">
        <f>T97/MAX(T$3:T97)-1</f>
        <v>-0.11742126807827291</v>
      </c>
    </row>
    <row r="98" spans="1:21" x14ac:dyDescent="0.3">
      <c r="A98" s="1">
        <v>39184</v>
      </c>
      <c r="B98">
        <v>38.913822174072202</v>
      </c>
      <c r="C98">
        <v>215.35639953613199</v>
      </c>
      <c r="D98">
        <v>37.879197742215425</v>
      </c>
      <c r="E98">
        <v>217.17375403257137</v>
      </c>
      <c r="F98">
        <v>1</v>
      </c>
      <c r="G98">
        <v>0</v>
      </c>
      <c r="I98">
        <f t="shared" si="9"/>
        <v>9306.9925106041865</v>
      </c>
      <c r="J98">
        <f t="shared" si="10"/>
        <v>0</v>
      </c>
      <c r="K98">
        <f t="shared" si="11"/>
        <v>9306.9925106041865</v>
      </c>
      <c r="L98">
        <f t="shared" si="12"/>
        <v>0</v>
      </c>
      <c r="M98" s="4">
        <f>IF(F98&gt;G98,100%,IF(F98=G98,M97,0%))</f>
        <v>1</v>
      </c>
      <c r="N98" s="4">
        <f t="shared" si="8"/>
        <v>0</v>
      </c>
      <c r="O98" s="5" cm="1">
        <f t="array" ref="O98">SUM(ABS(I98:J98/P98-K98:L98/P98))</f>
        <v>0</v>
      </c>
      <c r="P98">
        <f t="shared" si="13"/>
        <v>9306.9925106041865</v>
      </c>
      <c r="Q98" s="5">
        <f>P98/MAX(P$3:P98)-1</f>
        <v>-0.10147125686681069</v>
      </c>
      <c r="R98" s="5">
        <f t="shared" si="14"/>
        <v>7.9167860565758641E-3</v>
      </c>
      <c r="S98" s="5">
        <f>(1+R98)*(1-$Z$8*$O97)-1</f>
        <v>7.9167860565758641E-3</v>
      </c>
      <c r="T98">
        <f t="shared" si="15"/>
        <v>9191.119872160134</v>
      </c>
      <c r="U98" s="5">
        <f>T98/MAX(T$3:T98)-1</f>
        <v>-0.11043408107956454</v>
      </c>
    </row>
    <row r="99" spans="1:21" x14ac:dyDescent="0.3">
      <c r="A99" s="1">
        <v>39185</v>
      </c>
      <c r="B99">
        <v>38.992424011230398</v>
      </c>
      <c r="C99">
        <v>215.006088256835</v>
      </c>
      <c r="D99">
        <v>37.900285426656993</v>
      </c>
      <c r="E99">
        <v>217.09061450863342</v>
      </c>
      <c r="F99">
        <v>1</v>
      </c>
      <c r="G99">
        <v>0</v>
      </c>
      <c r="I99">
        <f t="shared" si="9"/>
        <v>9325.7916587957643</v>
      </c>
      <c r="J99">
        <f t="shared" si="10"/>
        <v>0</v>
      </c>
      <c r="K99">
        <f t="shared" si="11"/>
        <v>9325.7916587957643</v>
      </c>
      <c r="L99">
        <f t="shared" si="12"/>
        <v>0</v>
      </c>
      <c r="M99" s="4">
        <f>IF(F99&gt;G99,100%,IF(F99=G99,M98,0%))</f>
        <v>1</v>
      </c>
      <c r="N99" s="4">
        <f t="shared" si="8"/>
        <v>0</v>
      </c>
      <c r="O99" s="5" cm="1">
        <f t="array" ref="O99">SUM(ABS(I99:J99/P99-K99:L99/P99))</f>
        <v>0</v>
      </c>
      <c r="P99">
        <f t="shared" si="13"/>
        <v>9325.7916587957643</v>
      </c>
      <c r="Q99" s="5">
        <f>P99/MAX(P$3:P99)-1</f>
        <v>-9.9656323097678801E-2</v>
      </c>
      <c r="R99" s="5">
        <f t="shared" si="14"/>
        <v>2.0198950595649023E-3</v>
      </c>
      <c r="S99" s="5">
        <f>(1+R99)*(1-$Z$8*$O98)-1</f>
        <v>2.0198950595649023E-3</v>
      </c>
      <c r="T99">
        <f t="shared" si="15"/>
        <v>9209.6849697817797</v>
      </c>
      <c r="U99" s="5">
        <f>T99/MAX(T$3:T99)-1</f>
        <v>-0.10863725127477974</v>
      </c>
    </row>
    <row r="100" spans="1:21" x14ac:dyDescent="0.3">
      <c r="A100" s="1">
        <v>39186</v>
      </c>
      <c r="B100">
        <v>38.992424011230398</v>
      </c>
      <c r="C100">
        <v>215.006088256835</v>
      </c>
      <c r="D100">
        <v>37.918337295304475</v>
      </c>
      <c r="E100">
        <v>217.02701428161907</v>
      </c>
      <c r="F100">
        <v>1</v>
      </c>
      <c r="G100">
        <v>0</v>
      </c>
      <c r="I100">
        <f t="shared" si="9"/>
        <v>9325.7916587957643</v>
      </c>
      <c r="J100">
        <f t="shared" si="10"/>
        <v>0</v>
      </c>
      <c r="K100">
        <f t="shared" si="11"/>
        <v>9325.7916587957643</v>
      </c>
      <c r="L100">
        <f t="shared" si="12"/>
        <v>0</v>
      </c>
      <c r="M100" s="4">
        <f>IF(F100&gt;G100,100%,IF(F100=G100,M99,0%))</f>
        <v>1</v>
      </c>
      <c r="N100" s="4">
        <f t="shared" si="8"/>
        <v>0</v>
      </c>
      <c r="O100" s="5" cm="1">
        <f t="array" ref="O100">SUM(ABS(I100:J100/P100-K100:L100/P100))</f>
        <v>0</v>
      </c>
      <c r="P100">
        <f t="shared" si="13"/>
        <v>9325.7916587957643</v>
      </c>
      <c r="Q100" s="5">
        <f>P100/MAX(P$3:P100)-1</f>
        <v>-9.9656323097678801E-2</v>
      </c>
      <c r="R100" s="5">
        <f t="shared" si="14"/>
        <v>0</v>
      </c>
      <c r="S100" s="5">
        <f>(1+R100)*(1-$Z$8*$O99)-1</f>
        <v>0</v>
      </c>
      <c r="T100">
        <f t="shared" si="15"/>
        <v>9209.6849697817797</v>
      </c>
      <c r="U100" s="5">
        <f>T100/MAX(T$3:T100)-1</f>
        <v>-0.10863725127477974</v>
      </c>
    </row>
    <row r="101" spans="1:21" x14ac:dyDescent="0.3">
      <c r="A101" s="1">
        <v>39187</v>
      </c>
      <c r="B101">
        <v>38.992424011230398</v>
      </c>
      <c r="C101">
        <v>215.006088256835</v>
      </c>
      <c r="D101">
        <v>37.935521842235346</v>
      </c>
      <c r="E101">
        <v>216.96885126977404</v>
      </c>
      <c r="F101">
        <v>1</v>
      </c>
      <c r="G101">
        <v>0</v>
      </c>
      <c r="I101">
        <f t="shared" si="9"/>
        <v>9325.7916587957643</v>
      </c>
      <c r="J101">
        <f t="shared" si="10"/>
        <v>0</v>
      </c>
      <c r="K101">
        <f t="shared" si="11"/>
        <v>9325.7916587957643</v>
      </c>
      <c r="L101">
        <f t="shared" si="12"/>
        <v>0</v>
      </c>
      <c r="M101" s="4">
        <f>IF(F101&gt;G101,100%,IF(F101=G101,M100,0%))</f>
        <v>1</v>
      </c>
      <c r="N101" s="4">
        <f t="shared" si="8"/>
        <v>0</v>
      </c>
      <c r="O101" s="5" cm="1">
        <f t="array" ref="O101">SUM(ABS(I101:J101/P101-K101:L101/P101))</f>
        <v>0</v>
      </c>
      <c r="P101">
        <f t="shared" si="13"/>
        <v>9325.7916587957643</v>
      </c>
      <c r="Q101" s="5">
        <f>P101/MAX(P$3:P101)-1</f>
        <v>-9.9656323097678801E-2</v>
      </c>
      <c r="R101" s="5">
        <f t="shared" si="14"/>
        <v>0</v>
      </c>
      <c r="S101" s="5">
        <f>(1+R101)*(1-$Z$8*$O100)-1</f>
        <v>0</v>
      </c>
      <c r="T101">
        <f t="shared" si="15"/>
        <v>9209.6849697817797</v>
      </c>
      <c r="U101" s="5">
        <f>T101/MAX(T$3:T101)-1</f>
        <v>-0.10863725127477974</v>
      </c>
    </row>
    <row r="102" spans="1:21" x14ac:dyDescent="0.3">
      <c r="A102" s="1">
        <v>39188</v>
      </c>
      <c r="B102">
        <v>39.350467681884702</v>
      </c>
      <c r="C102">
        <v>213.25469970703099</v>
      </c>
      <c r="D102">
        <v>37.954704607304045</v>
      </c>
      <c r="E102">
        <v>216.89891651969629</v>
      </c>
      <c r="F102">
        <v>1</v>
      </c>
      <c r="G102">
        <v>0</v>
      </c>
      <c r="I102">
        <f t="shared" si="9"/>
        <v>9411.4247211647726</v>
      </c>
      <c r="J102">
        <f t="shared" si="10"/>
        <v>0</v>
      </c>
      <c r="K102">
        <f t="shared" si="11"/>
        <v>9411.4247211647726</v>
      </c>
      <c r="L102">
        <f t="shared" si="12"/>
        <v>0</v>
      </c>
      <c r="M102" s="4">
        <f>IF(F102&gt;G102,100%,IF(F102=G102,M101,0%))</f>
        <v>1</v>
      </c>
      <c r="N102" s="4">
        <f t="shared" si="8"/>
        <v>0</v>
      </c>
      <c r="O102" s="5" cm="1">
        <f t="array" ref="O102">SUM(ABS(I102:J102/P102-K102:L102/P102))</f>
        <v>0</v>
      </c>
      <c r="P102">
        <f t="shared" si="13"/>
        <v>9411.4247211647726</v>
      </c>
      <c r="Q102" s="5">
        <f>P102/MAX(P$3:P102)-1</f>
        <v>-9.1389015714181676E-2</v>
      </c>
      <c r="R102" s="5">
        <f t="shared" si="14"/>
        <v>9.182390675460006E-3</v>
      </c>
      <c r="S102" s="5">
        <f>(1+R102)*(1-$Z$8*$O101)-1</f>
        <v>9.182390675460006E-3</v>
      </c>
      <c r="T102">
        <f t="shared" si="15"/>
        <v>9294.2518951722286</v>
      </c>
      <c r="U102" s="5">
        <f>T102/MAX(T$3:T102)-1</f>
        <v>-0.1004524102824329</v>
      </c>
    </row>
    <row r="103" spans="1:21" x14ac:dyDescent="0.3">
      <c r="A103" s="1">
        <v>39189</v>
      </c>
      <c r="B103">
        <v>39.437778472900298</v>
      </c>
      <c r="C103">
        <v>212.93940734863199</v>
      </c>
      <c r="D103">
        <v>37.973844651559091</v>
      </c>
      <c r="E103">
        <v>216.83064110599332</v>
      </c>
      <c r="F103">
        <v>1</v>
      </c>
      <c r="G103">
        <v>0</v>
      </c>
      <c r="I103">
        <f t="shared" si="9"/>
        <v>9432.3067839557807</v>
      </c>
      <c r="J103">
        <f t="shared" si="10"/>
        <v>0</v>
      </c>
      <c r="K103">
        <f t="shared" si="11"/>
        <v>9432.3067839557807</v>
      </c>
      <c r="L103">
        <f t="shared" si="12"/>
        <v>0</v>
      </c>
      <c r="M103" s="4">
        <f>IF(F103&gt;G103,100%,IF(F103=G103,M102,0%))</f>
        <v>1</v>
      </c>
      <c r="N103" s="4">
        <f t="shared" si="8"/>
        <v>0</v>
      </c>
      <c r="O103" s="5" cm="1">
        <f t="array" ref="O103">SUM(ABS(I103:J103/P103-K103:L103/P103))</f>
        <v>0</v>
      </c>
      <c r="P103">
        <f t="shared" si="13"/>
        <v>9432.3067839557807</v>
      </c>
      <c r="Q103" s="5">
        <f>P103/MAX(P$3:P103)-1</f>
        <v>-8.9372990278225317E-2</v>
      </c>
      <c r="R103" s="5">
        <f t="shared" si="14"/>
        <v>2.2187993220672553E-3</v>
      </c>
      <c r="S103" s="5">
        <f>(1+R103)*(1-$Z$8*$O102)-1</f>
        <v>2.2187993220672553E-3</v>
      </c>
      <c r="T103">
        <f t="shared" si="15"/>
        <v>9314.873974976359</v>
      </c>
      <c r="U103" s="5">
        <f>T103/MAX(T$3:T103)-1</f>
        <v>-9.8456494700200348E-2</v>
      </c>
    </row>
    <row r="104" spans="1:21" x14ac:dyDescent="0.3">
      <c r="A104" s="1">
        <v>39190</v>
      </c>
      <c r="B104">
        <v>39.306785583496001</v>
      </c>
      <c r="C104">
        <v>213.53488159179599</v>
      </c>
      <c r="D104">
        <v>37.993113579441648</v>
      </c>
      <c r="E104">
        <v>216.76142055834097</v>
      </c>
      <c r="F104">
        <v>1</v>
      </c>
      <c r="G104">
        <v>0</v>
      </c>
      <c r="I104">
        <f t="shared" si="9"/>
        <v>9400.9773032593184</v>
      </c>
      <c r="J104">
        <f t="shared" si="10"/>
        <v>0</v>
      </c>
      <c r="K104">
        <f t="shared" si="11"/>
        <v>9400.9773032593184</v>
      </c>
      <c r="L104">
        <f t="shared" si="12"/>
        <v>0</v>
      </c>
      <c r="M104" s="4">
        <f>IF(F104&gt;G104,100%,IF(F104=G104,M103,0%))</f>
        <v>1</v>
      </c>
      <c r="N104" s="4">
        <f t="shared" si="8"/>
        <v>0</v>
      </c>
      <c r="O104" s="5" cm="1">
        <f t="array" ref="O104">SUM(ABS(I104:J104/P104-K104:L104/P104))</f>
        <v>0</v>
      </c>
      <c r="P104">
        <f t="shared" si="13"/>
        <v>9400.9773032593184</v>
      </c>
      <c r="Q104" s="5">
        <f>P104/MAX(P$3:P104)-1</f>
        <v>-9.2397645007573637E-2</v>
      </c>
      <c r="R104" s="5">
        <f t="shared" si="14"/>
        <v>-3.3215078150080624E-3</v>
      </c>
      <c r="S104" s="5">
        <f>(1+R104)*(1-$Z$8*$O103)-1</f>
        <v>-3.3215078150080624E-3</v>
      </c>
      <c r="T104">
        <f t="shared" si="15"/>
        <v>9283.9345482726603</v>
      </c>
      <c r="U104" s="5">
        <f>T104/MAX(T$3:T104)-1</f>
        <v>-0.10145097849862328</v>
      </c>
    </row>
    <row r="105" spans="1:21" x14ac:dyDescent="0.3">
      <c r="A105" s="1">
        <v>39191</v>
      </c>
      <c r="B105">
        <v>39.429058074951101</v>
      </c>
      <c r="C105">
        <v>213.11451721191401</v>
      </c>
      <c r="D105">
        <v>38.012990828177223</v>
      </c>
      <c r="E105">
        <v>216.69010864561454</v>
      </c>
      <c r="F105">
        <v>1</v>
      </c>
      <c r="G105">
        <v>0</v>
      </c>
      <c r="I105">
        <f t="shared" si="9"/>
        <v>9430.2211322806615</v>
      </c>
      <c r="J105">
        <f t="shared" si="10"/>
        <v>0</v>
      </c>
      <c r="K105">
        <f t="shared" si="11"/>
        <v>9430.2211322806615</v>
      </c>
      <c r="L105">
        <f t="shared" si="12"/>
        <v>0</v>
      </c>
      <c r="M105" s="4">
        <f>IF(F105&gt;G105,100%,IF(F105=G105,M104,0%))</f>
        <v>1</v>
      </c>
      <c r="N105" s="4">
        <f t="shared" si="8"/>
        <v>0</v>
      </c>
      <c r="O105" s="5" cm="1">
        <f t="array" ref="O105">SUM(ABS(I105:J105/P105-K105:L105/P105))</f>
        <v>0</v>
      </c>
      <c r="P105">
        <f t="shared" si="13"/>
        <v>9430.2211322806615</v>
      </c>
      <c r="Q105" s="5">
        <f>P105/MAX(P$3:P105)-1</f>
        <v>-8.9574346191655274E-2</v>
      </c>
      <c r="R105" s="5">
        <f t="shared" si="14"/>
        <v>3.1107222236568255E-3</v>
      </c>
      <c r="S105" s="5">
        <f>(1+R105)*(1-$Z$8*$O104)-1</f>
        <v>3.1107222236568255E-3</v>
      </c>
      <c r="T105">
        <f t="shared" si="15"/>
        <v>9312.8142897949474</v>
      </c>
      <c r="U105" s="5">
        <f>T105/MAX(T$3:T105)-1</f>
        <v>-9.8655842088393952E-2</v>
      </c>
    </row>
    <row r="106" spans="1:21" x14ac:dyDescent="0.3">
      <c r="A106" s="1">
        <v>39192</v>
      </c>
      <c r="B106">
        <v>39.647373199462798</v>
      </c>
      <c r="C106">
        <v>211.923568725585</v>
      </c>
      <c r="D106">
        <v>38.033954221810859</v>
      </c>
      <c r="E106">
        <v>216.61287161604074</v>
      </c>
      <c r="F106">
        <v>1</v>
      </c>
      <c r="G106">
        <v>0</v>
      </c>
      <c r="I106">
        <f t="shared" si="9"/>
        <v>9482.4354128438245</v>
      </c>
      <c r="J106">
        <f t="shared" si="10"/>
        <v>0</v>
      </c>
      <c r="K106">
        <f t="shared" si="11"/>
        <v>9482.4354128438245</v>
      </c>
      <c r="L106">
        <f t="shared" si="12"/>
        <v>0</v>
      </c>
      <c r="M106" s="4">
        <f>IF(F106&gt;G106,100%,IF(F106=G106,M105,0%))</f>
        <v>1</v>
      </c>
      <c r="N106" s="4">
        <f t="shared" si="8"/>
        <v>0</v>
      </c>
      <c r="O106" s="5" cm="1">
        <f t="array" ref="O106">SUM(ABS(I106:J106/P106-K106:L106/P106))</f>
        <v>0</v>
      </c>
      <c r="P106">
        <f t="shared" si="13"/>
        <v>9482.4354128438245</v>
      </c>
      <c r="Q106" s="5">
        <f>P106/MAX(P$3:P106)-1</f>
        <v>-8.4533401779744888E-2</v>
      </c>
      <c r="R106" s="5">
        <f t="shared" si="14"/>
        <v>5.5369094563888499E-3</v>
      </c>
      <c r="S106" s="5">
        <f>(1+R106)*(1-$Z$8*$O105)-1</f>
        <v>5.5369094563888499E-3</v>
      </c>
      <c r="T106">
        <f t="shared" si="15"/>
        <v>9364.3784993017071</v>
      </c>
      <c r="U106" s="5">
        <f>T106/MAX(T$3:T106)-1</f>
        <v>-9.3665181096992178E-2</v>
      </c>
    </row>
    <row r="107" spans="1:21" x14ac:dyDescent="0.3">
      <c r="A107" s="1">
        <v>39193</v>
      </c>
      <c r="B107">
        <v>39.647373199462798</v>
      </c>
      <c r="C107">
        <v>211.923568725585</v>
      </c>
      <c r="D107">
        <v>38.05712936173623</v>
      </c>
      <c r="E107">
        <v>216.51932354827412</v>
      </c>
      <c r="F107">
        <v>1</v>
      </c>
      <c r="G107">
        <v>0</v>
      </c>
      <c r="I107">
        <f t="shared" si="9"/>
        <v>9482.4354128438245</v>
      </c>
      <c r="J107">
        <f t="shared" si="10"/>
        <v>0</v>
      </c>
      <c r="K107">
        <f t="shared" si="11"/>
        <v>9482.4354128438245</v>
      </c>
      <c r="L107">
        <f t="shared" si="12"/>
        <v>0</v>
      </c>
      <c r="M107" s="4">
        <f>IF(F107&gt;G107,100%,IF(F107=G107,M106,0%))</f>
        <v>1</v>
      </c>
      <c r="N107" s="4">
        <f t="shared" si="8"/>
        <v>0</v>
      </c>
      <c r="O107" s="5" cm="1">
        <f t="array" ref="O107">SUM(ABS(I107:J107/P107-K107:L107/P107))</f>
        <v>0</v>
      </c>
      <c r="P107">
        <f t="shared" si="13"/>
        <v>9482.4354128438245</v>
      </c>
      <c r="Q107" s="5">
        <f>P107/MAX(P$3:P107)-1</f>
        <v>-8.4533401779744888E-2</v>
      </c>
      <c r="R107" s="5">
        <f t="shared" si="14"/>
        <v>0</v>
      </c>
      <c r="S107" s="5">
        <f>(1+R107)*(1-$Z$8*$O106)-1</f>
        <v>0</v>
      </c>
      <c r="T107">
        <f t="shared" si="15"/>
        <v>9364.3784993017071</v>
      </c>
      <c r="U107" s="5">
        <f>T107/MAX(T$3:T107)-1</f>
        <v>-9.3665181096992178E-2</v>
      </c>
    </row>
    <row r="108" spans="1:21" x14ac:dyDescent="0.3">
      <c r="A108" s="1">
        <v>39194</v>
      </c>
      <c r="B108">
        <v>39.647373199462798</v>
      </c>
      <c r="C108">
        <v>211.923568725585</v>
      </c>
      <c r="D108">
        <v>38.079567335138265</v>
      </c>
      <c r="E108">
        <v>216.43036298609476</v>
      </c>
      <c r="F108">
        <v>1</v>
      </c>
      <c r="G108">
        <v>0</v>
      </c>
      <c r="I108">
        <f t="shared" si="9"/>
        <v>9482.4354128438245</v>
      </c>
      <c r="J108">
        <f t="shared" si="10"/>
        <v>0</v>
      </c>
      <c r="K108">
        <f t="shared" si="11"/>
        <v>9482.4354128438245</v>
      </c>
      <c r="L108">
        <f t="shared" si="12"/>
        <v>0</v>
      </c>
      <c r="M108" s="4">
        <f>IF(F108&gt;G108,100%,IF(F108=G108,M107,0%))</f>
        <v>1</v>
      </c>
      <c r="N108" s="4">
        <f t="shared" si="8"/>
        <v>0</v>
      </c>
      <c r="O108" s="5" cm="1">
        <f t="array" ref="O108">SUM(ABS(I108:J108/P108-K108:L108/P108))</f>
        <v>0</v>
      </c>
      <c r="P108">
        <f t="shared" si="13"/>
        <v>9482.4354128438245</v>
      </c>
      <c r="Q108" s="5">
        <f>P108/MAX(P$3:P108)-1</f>
        <v>-8.4533401779744888E-2</v>
      </c>
      <c r="R108" s="5">
        <f t="shared" si="14"/>
        <v>0</v>
      </c>
      <c r="S108" s="5">
        <f>(1+R108)*(1-$Z$8*$O107)-1</f>
        <v>0</v>
      </c>
      <c r="T108">
        <f t="shared" si="15"/>
        <v>9364.3784993017071</v>
      </c>
      <c r="U108" s="5">
        <f>T108/MAX(T$3:T108)-1</f>
        <v>-9.3665181096992178E-2</v>
      </c>
    </row>
    <row r="109" spans="1:21" x14ac:dyDescent="0.3">
      <c r="A109" s="1">
        <v>39195</v>
      </c>
      <c r="B109">
        <v>39.708511352538999</v>
      </c>
      <c r="C109">
        <v>211.81851196289</v>
      </c>
      <c r="D109">
        <v>38.098016027194348</v>
      </c>
      <c r="E109">
        <v>216.37214265889776</v>
      </c>
      <c r="F109">
        <v>1</v>
      </c>
      <c r="G109">
        <v>0</v>
      </c>
      <c r="I109">
        <f t="shared" si="9"/>
        <v>9497.0577835337826</v>
      </c>
      <c r="J109">
        <f t="shared" si="10"/>
        <v>0</v>
      </c>
      <c r="K109">
        <f t="shared" si="11"/>
        <v>9497.0577835337826</v>
      </c>
      <c r="L109">
        <f t="shared" si="12"/>
        <v>0</v>
      </c>
      <c r="M109" s="4">
        <f>IF(F109&gt;G109,100%,IF(F109=G109,M108,0%))</f>
        <v>1</v>
      </c>
      <c r="N109" s="4">
        <f t="shared" si="8"/>
        <v>0</v>
      </c>
      <c r="O109" s="5" cm="1">
        <f t="array" ref="O109">SUM(ABS(I109:J109/P109-K109:L109/P109))</f>
        <v>0</v>
      </c>
      <c r="P109">
        <f t="shared" si="13"/>
        <v>9497.0577835337826</v>
      </c>
      <c r="Q109" s="5">
        <f>P109/MAX(P$3:P109)-1</f>
        <v>-8.312170833068433E-2</v>
      </c>
      <c r="R109" s="5">
        <f t="shared" si="14"/>
        <v>1.5420480133354619E-3</v>
      </c>
      <c r="S109" s="5">
        <f>(1+R109)*(1-$Z$8*$O108)-1</f>
        <v>1.5420480133354619E-3</v>
      </c>
      <c r="T109">
        <f t="shared" si="15"/>
        <v>9378.8188205626757</v>
      </c>
      <c r="U109" s="5">
        <f>T109/MAX(T$3:T109)-1</f>
        <v>-9.2267569290086171E-2</v>
      </c>
    </row>
    <row r="110" spans="1:21" x14ac:dyDescent="0.3">
      <c r="A110" s="1">
        <v>39196</v>
      </c>
      <c r="B110">
        <v>39.9093627929687</v>
      </c>
      <c r="C110">
        <v>210.73258972167901</v>
      </c>
      <c r="D110">
        <v>38.116596715367244</v>
      </c>
      <c r="E110">
        <v>216.31344680406548</v>
      </c>
      <c r="F110">
        <v>1</v>
      </c>
      <c r="G110">
        <v>0</v>
      </c>
      <c r="I110">
        <f t="shared" si="9"/>
        <v>9545.0952865953241</v>
      </c>
      <c r="J110">
        <f t="shared" si="10"/>
        <v>0</v>
      </c>
      <c r="K110">
        <f t="shared" si="11"/>
        <v>9545.0952865953241</v>
      </c>
      <c r="L110">
        <f t="shared" si="12"/>
        <v>0</v>
      </c>
      <c r="M110" s="4">
        <f>IF(F110&gt;G110,100%,IF(F110=G110,M109,0%))</f>
        <v>1</v>
      </c>
      <c r="N110" s="4">
        <f t="shared" si="8"/>
        <v>0</v>
      </c>
      <c r="O110" s="5" cm="1">
        <f t="array" ref="O110">SUM(ABS(I110:J110/P110-K110:L110/P110))</f>
        <v>0</v>
      </c>
      <c r="P110">
        <f t="shared" si="13"/>
        <v>9545.0952865953241</v>
      </c>
      <c r="Q110" s="5">
        <f>P110/MAX(P$3:P110)-1</f>
        <v>-7.8484004238845384E-2</v>
      </c>
      <c r="R110" s="5">
        <f t="shared" si="14"/>
        <v>5.058145812783188E-3</v>
      </c>
      <c r="S110" s="5">
        <f>(1+R110)*(1-$Z$8*$O109)-1</f>
        <v>5.058145812783188E-3</v>
      </c>
      <c r="T110">
        <f t="shared" si="15"/>
        <v>9426.2582537087565</v>
      </c>
      <c r="U110" s="5">
        <f>T110/MAX(T$3:T110)-1</f>
        <v>-8.7676126296563295E-2</v>
      </c>
    </row>
    <row r="111" spans="1:21" x14ac:dyDescent="0.3">
      <c r="A111" s="1">
        <v>39197</v>
      </c>
      <c r="B111">
        <v>40.442096710205</v>
      </c>
      <c r="C111">
        <v>208.17547607421801</v>
      </c>
      <c r="D111">
        <v>38.138218153768506</v>
      </c>
      <c r="E111">
        <v>216.23778150567946</v>
      </c>
      <c r="F111">
        <v>1</v>
      </c>
      <c r="G111">
        <v>0</v>
      </c>
      <c r="I111">
        <f t="shared" si="9"/>
        <v>9672.5088970004872</v>
      </c>
      <c r="J111">
        <f t="shared" si="10"/>
        <v>0</v>
      </c>
      <c r="K111">
        <f t="shared" si="11"/>
        <v>9672.5088970004872</v>
      </c>
      <c r="L111">
        <f t="shared" si="12"/>
        <v>0</v>
      </c>
      <c r="M111" s="4">
        <f>IF(F111&gt;G111,100%,IF(F111=G111,M110,0%))</f>
        <v>1</v>
      </c>
      <c r="N111" s="4">
        <f t="shared" si="8"/>
        <v>0</v>
      </c>
      <c r="O111" s="5" cm="1">
        <f t="array" ref="O111">SUM(ABS(I111:J111/P111-K111:L111/P111))</f>
        <v>0</v>
      </c>
      <c r="P111">
        <f t="shared" si="13"/>
        <v>9672.5088970004872</v>
      </c>
      <c r="Q111" s="5">
        <f>P111/MAX(P$3:P111)-1</f>
        <v>-6.6183060503801849E-2</v>
      </c>
      <c r="R111" s="5">
        <f t="shared" si="14"/>
        <v>1.3348594914929457E-2</v>
      </c>
      <c r="S111" s="5">
        <f>(1+R111)*(1-$Z$8*$O110)-1</f>
        <v>1.3348594914929457E-2</v>
      </c>
      <c r="T111">
        <f t="shared" si="15"/>
        <v>9552.0855567010258</v>
      </c>
      <c r="U111" s="5">
        <f>T111/MAX(T$3:T111)-1</f>
        <v>-7.5497884475276833E-2</v>
      </c>
    </row>
    <row r="112" spans="1:21" x14ac:dyDescent="0.3">
      <c r="A112" s="1">
        <v>39198</v>
      </c>
      <c r="B112">
        <v>40.651649475097599</v>
      </c>
      <c r="C112">
        <v>207.26475524902301</v>
      </c>
      <c r="D112">
        <v>38.160882143238879</v>
      </c>
      <c r="E112">
        <v>216.15758525791438</v>
      </c>
      <c r="F112">
        <v>1</v>
      </c>
      <c r="G112">
        <v>0</v>
      </c>
      <c r="I112">
        <f t="shared" si="9"/>
        <v>9722.6274899443415</v>
      </c>
      <c r="J112">
        <f t="shared" si="10"/>
        <v>0</v>
      </c>
      <c r="K112">
        <f t="shared" si="11"/>
        <v>9722.6274899443415</v>
      </c>
      <c r="L112">
        <f t="shared" si="12"/>
        <v>0</v>
      </c>
      <c r="M112" s="4">
        <f>IF(F112&gt;G112,100%,IF(F112=G112,M111,0%))</f>
        <v>1</v>
      </c>
      <c r="N112" s="4">
        <f t="shared" si="8"/>
        <v>0</v>
      </c>
      <c r="O112" s="5" cm="1">
        <f t="array" ref="O112">SUM(ABS(I112:J112/P112-K112:L112/P112))</f>
        <v>0</v>
      </c>
      <c r="P112">
        <f t="shared" si="13"/>
        <v>9722.6274899443415</v>
      </c>
      <c r="Q112" s="5">
        <f>P112/MAX(P$3:P112)-1</f>
        <v>-6.1344440909541387E-2</v>
      </c>
      <c r="R112" s="5">
        <f t="shared" si="14"/>
        <v>5.18155046198987E-3</v>
      </c>
      <c r="S112" s="5">
        <f>(1+R112)*(1-$Z$8*$O111)-1</f>
        <v>5.18155046198987E-3</v>
      </c>
      <c r="T112">
        <f t="shared" si="15"/>
        <v>9601.5801700303164</v>
      </c>
      <c r="U112" s="5">
        <f>T112/MAX(T$3:T112)-1</f>
        <v>-7.070753011146913E-2</v>
      </c>
    </row>
    <row r="113" spans="1:21" x14ac:dyDescent="0.3">
      <c r="A113" s="1">
        <v>39199</v>
      </c>
      <c r="B113">
        <v>40.669132232666001</v>
      </c>
      <c r="C113">
        <v>207.01957702636699</v>
      </c>
      <c r="D113">
        <v>38.183633111602624</v>
      </c>
      <c r="E113">
        <v>216.07616921799678</v>
      </c>
      <c r="F113">
        <v>1</v>
      </c>
      <c r="G113">
        <v>0</v>
      </c>
      <c r="I113">
        <f t="shared" si="9"/>
        <v>9726.8088292387947</v>
      </c>
      <c r="J113">
        <f t="shared" si="10"/>
        <v>0</v>
      </c>
      <c r="K113">
        <f t="shared" si="11"/>
        <v>9726.8088292387947</v>
      </c>
      <c r="L113">
        <f t="shared" si="12"/>
        <v>0</v>
      </c>
      <c r="M113" s="4">
        <f>IF(F113&gt;G113,100%,IF(F113=G113,M112,0%))</f>
        <v>1</v>
      </c>
      <c r="N113" s="4">
        <f t="shared" si="8"/>
        <v>0</v>
      </c>
      <c r="O113" s="5" cm="1">
        <f t="array" ref="O113">SUM(ABS(I113:J113/P113-K113:L113/P113))</f>
        <v>0</v>
      </c>
      <c r="P113">
        <f t="shared" si="13"/>
        <v>9726.8088292387947</v>
      </c>
      <c r="Q113" s="5">
        <f>P113/MAX(P$3:P113)-1</f>
        <v>-6.0940760178459064E-2</v>
      </c>
      <c r="R113" s="5">
        <f t="shared" si="14"/>
        <v>4.3006268611822662E-4</v>
      </c>
      <c r="S113" s="5">
        <f>(1+R113)*(1-$Z$8*$O112)-1</f>
        <v>4.3006268611822662E-4</v>
      </c>
      <c r="T113">
        <f t="shared" si="15"/>
        <v>9605.7094513892189</v>
      </c>
      <c r="U113" s="5">
        <f>T113/MAX(T$3:T113)-1</f>
        <v>-7.0307876095679456E-2</v>
      </c>
    </row>
    <row r="114" spans="1:21" x14ac:dyDescent="0.3">
      <c r="A114" s="1">
        <v>39200</v>
      </c>
      <c r="B114">
        <v>40.669132232666001</v>
      </c>
      <c r="C114">
        <v>207.01957702636699</v>
      </c>
      <c r="D114">
        <v>38.205776878850372</v>
      </c>
      <c r="E114">
        <v>215.9983214572886</v>
      </c>
      <c r="F114">
        <v>1</v>
      </c>
      <c r="G114">
        <v>0</v>
      </c>
      <c r="I114">
        <f t="shared" si="9"/>
        <v>9726.8088292387947</v>
      </c>
      <c r="J114">
        <f t="shared" si="10"/>
        <v>0</v>
      </c>
      <c r="K114">
        <f t="shared" si="11"/>
        <v>9726.8088292387947</v>
      </c>
      <c r="L114">
        <f t="shared" si="12"/>
        <v>0</v>
      </c>
      <c r="M114" s="4">
        <f>IF(F114&gt;G114,100%,IF(F114=G114,M113,0%))</f>
        <v>1</v>
      </c>
      <c r="N114" s="4">
        <f t="shared" si="8"/>
        <v>0</v>
      </c>
      <c r="O114" s="5" cm="1">
        <f t="array" ref="O114">SUM(ABS(I114:J114/P114-K114:L114/P114))</f>
        <v>0</v>
      </c>
      <c r="P114">
        <f t="shared" si="13"/>
        <v>9726.8088292387947</v>
      </c>
      <c r="Q114" s="5">
        <f>P114/MAX(P$3:P114)-1</f>
        <v>-6.0940760178459064E-2</v>
      </c>
      <c r="R114" s="5">
        <f t="shared" si="14"/>
        <v>0</v>
      </c>
      <c r="S114" s="5">
        <f>(1+R114)*(1-$Z$8*$O113)-1</f>
        <v>0</v>
      </c>
      <c r="T114">
        <f t="shared" si="15"/>
        <v>9605.7094513892189</v>
      </c>
      <c r="U114" s="5">
        <f>T114/MAX(T$3:T114)-1</f>
        <v>-7.0307876095679456E-2</v>
      </c>
    </row>
    <row r="115" spans="1:21" x14ac:dyDescent="0.3">
      <c r="A115" s="1">
        <v>39201</v>
      </c>
      <c r="B115">
        <v>40.669132232666001</v>
      </c>
      <c r="C115">
        <v>207.01957702636699</v>
      </c>
      <c r="D115">
        <v>38.227617045540114</v>
      </c>
      <c r="E115">
        <v>215.92234248071154</v>
      </c>
      <c r="F115">
        <v>1</v>
      </c>
      <c r="G115">
        <v>0</v>
      </c>
      <c r="I115">
        <f t="shared" si="9"/>
        <v>9726.8088292387947</v>
      </c>
      <c r="J115">
        <f t="shared" si="10"/>
        <v>0</v>
      </c>
      <c r="K115">
        <f t="shared" si="11"/>
        <v>9726.8088292387947</v>
      </c>
      <c r="L115">
        <f t="shared" si="12"/>
        <v>0</v>
      </c>
      <c r="M115" s="4">
        <f>IF(F115&gt;G115,100%,IF(F115=G115,M114,0%))</f>
        <v>1</v>
      </c>
      <c r="N115" s="4">
        <f t="shared" si="8"/>
        <v>0</v>
      </c>
      <c r="O115" s="5" cm="1">
        <f t="array" ref="O115">SUM(ABS(I115:J115/P115-K115:L115/P115))</f>
        <v>0</v>
      </c>
      <c r="P115">
        <f t="shared" si="13"/>
        <v>9726.8088292387947</v>
      </c>
      <c r="Q115" s="5">
        <f>P115/MAX(P$3:P115)-1</f>
        <v>-6.0940760178459064E-2</v>
      </c>
      <c r="R115" s="5">
        <f t="shared" si="14"/>
        <v>0</v>
      </c>
      <c r="S115" s="5">
        <f>(1+R115)*(1-$Z$8*$O114)-1</f>
        <v>0</v>
      </c>
      <c r="T115">
        <f t="shared" si="15"/>
        <v>9605.7094513892189</v>
      </c>
      <c r="U115" s="5">
        <f>T115/MAX(T$3:T115)-1</f>
        <v>-7.0307876095679456E-2</v>
      </c>
    </row>
    <row r="116" spans="1:21" x14ac:dyDescent="0.3">
      <c r="A116" s="1">
        <v>39202</v>
      </c>
      <c r="B116">
        <v>40.136417388916001</v>
      </c>
      <c r="C116">
        <v>209.92692565917901</v>
      </c>
      <c r="D116">
        <v>38.247153856267971</v>
      </c>
      <c r="E116">
        <v>215.85912873377239</v>
      </c>
      <c r="F116">
        <v>1</v>
      </c>
      <c r="G116">
        <v>0</v>
      </c>
      <c r="I116">
        <f t="shared" si="9"/>
        <v>9599.3997806264379</v>
      </c>
      <c r="J116">
        <f t="shared" si="10"/>
        <v>0</v>
      </c>
      <c r="K116">
        <f t="shared" si="11"/>
        <v>9599.3997806264379</v>
      </c>
      <c r="L116">
        <f t="shared" si="12"/>
        <v>0</v>
      </c>
      <c r="M116" s="4">
        <f>IF(F116&gt;G116,100%,IF(F116=G116,M115,0%))</f>
        <v>1</v>
      </c>
      <c r="N116" s="4">
        <f t="shared" si="8"/>
        <v>0</v>
      </c>
      <c r="O116" s="5" cm="1">
        <f t="array" ref="O116">SUM(ABS(I116:J116/P116-K116:L116/P116))</f>
        <v>0</v>
      </c>
      <c r="P116">
        <f t="shared" si="13"/>
        <v>9599.3997806264379</v>
      </c>
      <c r="Q116" s="5">
        <f>P116/MAX(P$3:P116)-1</f>
        <v>-7.3241263502494047E-2</v>
      </c>
      <c r="R116" s="5">
        <f t="shared" si="14"/>
        <v>-1.3098751178224566E-2</v>
      </c>
      <c r="S116" s="5">
        <f>(1+R116)*(1-$Z$8*$O115)-1</f>
        <v>-1.3098751178224566E-2</v>
      </c>
      <c r="T116">
        <f t="shared" si="15"/>
        <v>9479.8866533951514</v>
      </c>
      <c r="U116" s="5">
        <f>T116/MAX(T$3:T116)-1</f>
        <v>-8.248568189905725E-2</v>
      </c>
    </row>
    <row r="117" spans="1:21" x14ac:dyDescent="0.3">
      <c r="A117" s="1">
        <v>39203</v>
      </c>
      <c r="B117">
        <v>40.101482391357401</v>
      </c>
      <c r="C117">
        <v>209.54159545898401</v>
      </c>
      <c r="D117">
        <v>38.263654566522852</v>
      </c>
      <c r="E117">
        <v>215.81098884848205</v>
      </c>
      <c r="F117">
        <v>1</v>
      </c>
      <c r="G117">
        <v>0</v>
      </c>
      <c r="I117">
        <f t="shared" si="9"/>
        <v>9591.0444009060539</v>
      </c>
      <c r="J117">
        <f t="shared" si="10"/>
        <v>0</v>
      </c>
      <c r="K117">
        <f t="shared" si="11"/>
        <v>9591.0444009060539</v>
      </c>
      <c r="L117">
        <f t="shared" si="12"/>
        <v>0</v>
      </c>
      <c r="M117" s="4">
        <f>IF(F117&gt;G117,100%,IF(F117=G117,M116,0%))</f>
        <v>1</v>
      </c>
      <c r="N117" s="4">
        <f t="shared" si="8"/>
        <v>0</v>
      </c>
      <c r="O117" s="5" cm="1">
        <f t="array" ref="O117">SUM(ABS(I117:J117/P117-K117:L117/P117))</f>
        <v>0</v>
      </c>
      <c r="P117">
        <f t="shared" si="13"/>
        <v>9591.0444009060539</v>
      </c>
      <c r="Q117" s="5">
        <f>P117/MAX(P$3:P117)-1</f>
        <v>-7.4047920307042214E-2</v>
      </c>
      <c r="R117" s="5">
        <f t="shared" si="14"/>
        <v>-8.7040647450131736E-4</v>
      </c>
      <c r="S117" s="5">
        <f>(1+R117)*(1-$Z$8*$O116)-1</f>
        <v>-8.7040647450131736E-4</v>
      </c>
      <c r="T117">
        <f t="shared" si="15"/>
        <v>9471.6352986744969</v>
      </c>
      <c r="U117" s="5">
        <f>T117/MAX(T$3:T117)-1</f>
        <v>-8.328429230198009E-2</v>
      </c>
    </row>
    <row r="118" spans="1:21" x14ac:dyDescent="0.3">
      <c r="A118" s="1">
        <v>39204</v>
      </c>
      <c r="B118">
        <v>40.538139343261697</v>
      </c>
      <c r="C118">
        <v>207.79017639160099</v>
      </c>
      <c r="D118">
        <v>38.281330412300065</v>
      </c>
      <c r="E118">
        <v>215.75821317606287</v>
      </c>
      <c r="F118">
        <v>1</v>
      </c>
      <c r="G118">
        <v>0</v>
      </c>
      <c r="I118">
        <f t="shared" si="9"/>
        <v>9695.4793485423288</v>
      </c>
      <c r="J118">
        <f t="shared" si="10"/>
        <v>0</v>
      </c>
      <c r="K118">
        <f t="shared" si="11"/>
        <v>9695.4793485423288</v>
      </c>
      <c r="L118">
        <f t="shared" si="12"/>
        <v>0</v>
      </c>
      <c r="M118" s="4">
        <f>IF(F118&gt;G118,100%,IF(F118=G118,M117,0%))</f>
        <v>1</v>
      </c>
      <c r="N118" s="4">
        <f t="shared" si="8"/>
        <v>0</v>
      </c>
      <c r="O118" s="5" cm="1">
        <f t="array" ref="O118">SUM(ABS(I118:J118/P118-K118:L118/P118))</f>
        <v>0</v>
      </c>
      <c r="P118">
        <f t="shared" si="13"/>
        <v>9695.4793485423288</v>
      </c>
      <c r="Q118" s="5">
        <f>P118/MAX(P$3:P118)-1</f>
        <v>-6.3965414907807605E-2</v>
      </c>
      <c r="R118" s="5">
        <f t="shared" si="14"/>
        <v>1.0888798265432875E-2</v>
      </c>
      <c r="S118" s="5">
        <f>(1+R118)*(1-$Z$8*$O117)-1</f>
        <v>1.0888798265432875E-2</v>
      </c>
      <c r="T118">
        <f t="shared" si="15"/>
        <v>9574.7700246855165</v>
      </c>
      <c r="U118" s="5">
        <f>T118/MAX(T$3:T118)-1</f>
        <v>-7.3302359894102831E-2</v>
      </c>
    </row>
    <row r="119" spans="1:21" x14ac:dyDescent="0.3">
      <c r="A119" s="1">
        <v>39205</v>
      </c>
      <c r="B119">
        <v>40.686595916747997</v>
      </c>
      <c r="C119">
        <v>207.29983520507801</v>
      </c>
      <c r="D119">
        <v>38.299744847995122</v>
      </c>
      <c r="E119">
        <v>215.70299799525304</v>
      </c>
      <c r="F119">
        <v>1</v>
      </c>
      <c r="G119">
        <v>0</v>
      </c>
      <c r="I119">
        <f t="shared" si="9"/>
        <v>9730.9856067404144</v>
      </c>
      <c r="J119">
        <f t="shared" si="10"/>
        <v>0</v>
      </c>
      <c r="K119">
        <f t="shared" si="11"/>
        <v>9730.9856067404144</v>
      </c>
      <c r="L119">
        <f t="shared" si="12"/>
        <v>0</v>
      </c>
      <c r="M119" s="4">
        <f>IF(F119&gt;G119,100%,IF(F119=G119,M118,0%))</f>
        <v>1</v>
      </c>
      <c r="N119" s="4">
        <f t="shared" si="8"/>
        <v>0</v>
      </c>
      <c r="O119" s="5" cm="1">
        <f t="array" ref="O119">SUM(ABS(I119:J119/P119-K119:L119/P119))</f>
        <v>0</v>
      </c>
      <c r="P119">
        <f t="shared" si="13"/>
        <v>9730.9856067404144</v>
      </c>
      <c r="Q119" s="5">
        <f>P119/MAX(P$3:P119)-1</f>
        <v>-6.0537519858387734E-2</v>
      </c>
      <c r="R119" s="5">
        <f t="shared" si="14"/>
        <v>3.6621457198424689E-3</v>
      </c>
      <c r="S119" s="5">
        <f>(1+R119)*(1-$Z$8*$O118)-1</f>
        <v>3.6621457198424689E-3</v>
      </c>
      <c r="T119">
        <f t="shared" si="15"/>
        <v>9609.8342277498941</v>
      </c>
      <c r="U119" s="5">
        <f>T119/MAX(T$3:T119)-1</f>
        <v>-6.9908658097800891E-2</v>
      </c>
    </row>
    <row r="120" spans="1:21" x14ac:dyDescent="0.3">
      <c r="A120" s="1">
        <v>39206</v>
      </c>
      <c r="B120">
        <v>40.721523284912102</v>
      </c>
      <c r="C120">
        <v>207.26475524902301</v>
      </c>
      <c r="D120">
        <v>38.318333051690999</v>
      </c>
      <c r="E120">
        <v>215.64760828729871</v>
      </c>
      <c r="F120">
        <v>1</v>
      </c>
      <c r="G120">
        <v>0</v>
      </c>
      <c r="I120">
        <f t="shared" si="9"/>
        <v>9739.339161743681</v>
      </c>
      <c r="J120">
        <f t="shared" si="10"/>
        <v>0</v>
      </c>
      <c r="K120">
        <f t="shared" si="11"/>
        <v>9739.339161743681</v>
      </c>
      <c r="L120">
        <f t="shared" si="12"/>
        <v>0</v>
      </c>
      <c r="M120" s="4">
        <f>IF(F120&gt;G120,100%,IF(F120=G120,M119,0%))</f>
        <v>1</v>
      </c>
      <c r="N120" s="4">
        <f t="shared" si="8"/>
        <v>0</v>
      </c>
      <c r="O120" s="5" cm="1">
        <f t="array" ref="O120">SUM(ABS(I120:J120/P120-K120:L120/P120))</f>
        <v>0</v>
      </c>
      <c r="P120">
        <f t="shared" si="13"/>
        <v>9739.339161743681</v>
      </c>
      <c r="Q120" s="5">
        <f>P120/MAX(P$3:P120)-1</f>
        <v>-5.973103921824241E-2</v>
      </c>
      <c r="R120" s="5">
        <f t="shared" si="14"/>
        <v>8.5844901440212951E-4</v>
      </c>
      <c r="S120" s="5">
        <f>(1+R120)*(1-$Z$8*$O119)-1</f>
        <v>8.5844901440212951E-4</v>
      </c>
      <c r="T120">
        <f t="shared" si="15"/>
        <v>9618.0837804712737</v>
      </c>
      <c r="U120" s="5">
        <f>T120/MAX(T$3:T120)-1</f>
        <v>-6.9110222102040986E-2</v>
      </c>
    </row>
    <row r="121" spans="1:21" x14ac:dyDescent="0.3">
      <c r="A121" s="1">
        <v>39207</v>
      </c>
      <c r="B121">
        <v>40.721523284912102</v>
      </c>
      <c r="C121">
        <v>207.26475524902301</v>
      </c>
      <c r="D121">
        <v>38.336747677171992</v>
      </c>
      <c r="E121">
        <v>215.5939176948508</v>
      </c>
      <c r="F121">
        <v>1</v>
      </c>
      <c r="G121">
        <v>0</v>
      </c>
      <c r="I121">
        <f t="shared" si="9"/>
        <v>9739.339161743681</v>
      </c>
      <c r="J121">
        <f t="shared" si="10"/>
        <v>0</v>
      </c>
      <c r="K121">
        <f t="shared" si="11"/>
        <v>9739.339161743681</v>
      </c>
      <c r="L121">
        <f t="shared" si="12"/>
        <v>0</v>
      </c>
      <c r="M121" s="4">
        <f>IF(F121&gt;G121,100%,IF(F121=G121,M120,0%))</f>
        <v>1</v>
      </c>
      <c r="N121" s="4">
        <f t="shared" si="8"/>
        <v>0</v>
      </c>
      <c r="O121" s="5" cm="1">
        <f t="array" ref="O121">SUM(ABS(I121:J121/P121-K121:L121/P121))</f>
        <v>0</v>
      </c>
      <c r="P121">
        <f t="shared" si="13"/>
        <v>9739.339161743681</v>
      </c>
      <c r="Q121" s="5">
        <f>P121/MAX(P$3:P121)-1</f>
        <v>-5.973103921824241E-2</v>
      </c>
      <c r="R121" s="5">
        <f t="shared" si="14"/>
        <v>0</v>
      </c>
      <c r="S121" s="5">
        <f>(1+R121)*(1-$Z$8*$O120)-1</f>
        <v>0</v>
      </c>
      <c r="T121">
        <f t="shared" si="15"/>
        <v>9618.0837804712737</v>
      </c>
      <c r="U121" s="5">
        <f>T121/MAX(T$3:T121)-1</f>
        <v>-6.9110222102040986E-2</v>
      </c>
    </row>
    <row r="122" spans="1:21" x14ac:dyDescent="0.3">
      <c r="A122" s="1">
        <v>39208</v>
      </c>
      <c r="B122">
        <v>40.721523284912102</v>
      </c>
      <c r="C122">
        <v>207.26475524902301</v>
      </c>
      <c r="D122">
        <v>38.357200584601401</v>
      </c>
      <c r="E122">
        <v>215.52663440609439</v>
      </c>
      <c r="F122">
        <v>1</v>
      </c>
      <c r="G122">
        <v>0</v>
      </c>
      <c r="I122">
        <f t="shared" si="9"/>
        <v>9739.339161743681</v>
      </c>
      <c r="J122">
        <f t="shared" si="10"/>
        <v>0</v>
      </c>
      <c r="K122">
        <f t="shared" si="11"/>
        <v>9739.339161743681</v>
      </c>
      <c r="L122">
        <f t="shared" si="12"/>
        <v>0</v>
      </c>
      <c r="M122" s="4">
        <f>IF(F122&gt;G122,100%,IF(F122=G122,M121,0%))</f>
        <v>1</v>
      </c>
      <c r="N122" s="4">
        <f t="shared" si="8"/>
        <v>0</v>
      </c>
      <c r="O122" s="5" cm="1">
        <f t="array" ref="O122">SUM(ABS(I122:J122/P122-K122:L122/P122))</f>
        <v>0</v>
      </c>
      <c r="P122">
        <f t="shared" si="13"/>
        <v>9739.339161743681</v>
      </c>
      <c r="Q122" s="5">
        <f>P122/MAX(P$3:P122)-1</f>
        <v>-5.973103921824241E-2</v>
      </c>
      <c r="R122" s="5">
        <f t="shared" si="14"/>
        <v>0</v>
      </c>
      <c r="S122" s="5">
        <f>(1+R122)*(1-$Z$8*$O121)-1</f>
        <v>0</v>
      </c>
      <c r="T122">
        <f t="shared" si="15"/>
        <v>9618.0837804712737</v>
      </c>
      <c r="U122" s="5">
        <f>T122/MAX(T$3:T122)-1</f>
        <v>-6.9110222102040986E-2</v>
      </c>
    </row>
    <row r="123" spans="1:21" x14ac:dyDescent="0.3">
      <c r="A123" s="1">
        <v>39209</v>
      </c>
      <c r="B123">
        <v>40.721523284912102</v>
      </c>
      <c r="C123">
        <v>207.19468688964801</v>
      </c>
      <c r="D123">
        <v>38.378520851704607</v>
      </c>
      <c r="E123">
        <v>215.45356553110895</v>
      </c>
      <c r="F123">
        <v>1</v>
      </c>
      <c r="G123">
        <v>0</v>
      </c>
      <c r="I123">
        <f t="shared" si="9"/>
        <v>9739.339161743681</v>
      </c>
      <c r="J123">
        <f t="shared" si="10"/>
        <v>0</v>
      </c>
      <c r="K123">
        <f t="shared" si="11"/>
        <v>9739.339161743681</v>
      </c>
      <c r="L123">
        <f t="shared" si="12"/>
        <v>0</v>
      </c>
      <c r="M123" s="4">
        <f>IF(F123&gt;G123,100%,IF(F123=G123,M122,0%))</f>
        <v>1</v>
      </c>
      <c r="N123" s="4">
        <f t="shared" si="8"/>
        <v>0</v>
      </c>
      <c r="O123" s="5" cm="1">
        <f t="array" ref="O123">SUM(ABS(I123:J123/P123-K123:L123/P123))</f>
        <v>0</v>
      </c>
      <c r="P123">
        <f t="shared" si="13"/>
        <v>9739.339161743681</v>
      </c>
      <c r="Q123" s="5">
        <f>P123/MAX(P$3:P123)-1</f>
        <v>-5.973103921824241E-2</v>
      </c>
      <c r="R123" s="5">
        <f t="shared" si="14"/>
        <v>0</v>
      </c>
      <c r="S123" s="5">
        <f>(1+R123)*(1-$Z$8*$O122)-1</f>
        <v>0</v>
      </c>
      <c r="T123">
        <f t="shared" si="15"/>
        <v>9618.0837804712737</v>
      </c>
      <c r="U123" s="5">
        <f>T123/MAX(T$3:T123)-1</f>
        <v>-6.9110222102040986E-2</v>
      </c>
    </row>
    <row r="124" spans="1:21" x14ac:dyDescent="0.3">
      <c r="A124" s="1">
        <v>39210</v>
      </c>
      <c r="B124">
        <v>40.808853149413999</v>
      </c>
      <c r="C124">
        <v>207.01957702636699</v>
      </c>
      <c r="D124">
        <v>38.399841877951545</v>
      </c>
      <c r="E124">
        <v>215.38387309971125</v>
      </c>
      <c r="F124">
        <v>1</v>
      </c>
      <c r="G124">
        <v>0</v>
      </c>
      <c r="I124">
        <f t="shared" si="9"/>
        <v>9760.2257863274972</v>
      </c>
      <c r="J124">
        <f t="shared" si="10"/>
        <v>0</v>
      </c>
      <c r="K124">
        <f t="shared" si="11"/>
        <v>9760.2257863274972</v>
      </c>
      <c r="L124">
        <f t="shared" si="12"/>
        <v>0</v>
      </c>
      <c r="M124" s="4">
        <f>IF(F124&gt;G124,100%,IF(F124=G124,M123,0%))</f>
        <v>1</v>
      </c>
      <c r="N124" s="4">
        <f t="shared" si="8"/>
        <v>0</v>
      </c>
      <c r="O124" s="5" cm="1">
        <f t="array" ref="O124">SUM(ABS(I124:J124/P124-K124:L124/P124))</f>
        <v>0</v>
      </c>
      <c r="P124">
        <f t="shared" si="13"/>
        <v>9760.2257863274972</v>
      </c>
      <c r="Q124" s="5">
        <f>P124/MAX(P$3:P124)-1</f>
        <v>-5.7714573371277611E-2</v>
      </c>
      <c r="R124" s="5">
        <f t="shared" si="14"/>
        <v>2.1445628124194815E-3</v>
      </c>
      <c r="S124" s="5">
        <f>(1+R124)*(1-$Z$8*$O123)-1</f>
        <v>2.1445628124194815E-3</v>
      </c>
      <c r="T124">
        <f t="shared" si="15"/>
        <v>9638.7103652736077</v>
      </c>
      <c r="U124" s="5">
        <f>T124/MAX(T$3:T124)-1</f>
        <v>-6.7113870501899653E-2</v>
      </c>
    </row>
    <row r="125" spans="1:21" x14ac:dyDescent="0.3">
      <c r="A125" s="1">
        <v>39211</v>
      </c>
      <c r="B125">
        <v>40.896183013916001</v>
      </c>
      <c r="C125">
        <v>206.21391296386699</v>
      </c>
      <c r="D125">
        <v>38.421163739256592</v>
      </c>
      <c r="E125">
        <v>215.30983282440323</v>
      </c>
      <c r="F125">
        <v>1</v>
      </c>
      <c r="G125">
        <v>0</v>
      </c>
      <c r="I125">
        <f t="shared" si="9"/>
        <v>9781.1124109113389</v>
      </c>
      <c r="J125">
        <f t="shared" si="10"/>
        <v>0</v>
      </c>
      <c r="K125">
        <f t="shared" si="11"/>
        <v>9781.1124109113389</v>
      </c>
      <c r="L125">
        <f t="shared" si="12"/>
        <v>0</v>
      </c>
      <c r="M125" s="4">
        <f>IF(F125&gt;G125,100%,IF(F125=G125,M124,0%))</f>
        <v>1</v>
      </c>
      <c r="N125" s="4">
        <f t="shared" si="8"/>
        <v>0</v>
      </c>
      <c r="O125" s="5" cm="1">
        <f t="array" ref="O125">SUM(ABS(I125:J125/P125-K125:L125/P125))</f>
        <v>0</v>
      </c>
      <c r="P125">
        <f t="shared" si="13"/>
        <v>9781.1124109113389</v>
      </c>
      <c r="Q125" s="5">
        <f>P125/MAX(P$3:P125)-1</f>
        <v>-5.5698107524310259E-2</v>
      </c>
      <c r="R125" s="5">
        <f t="shared" si="14"/>
        <v>2.1399735048239776E-3</v>
      </c>
      <c r="S125" s="5">
        <f>(1+R125)*(1-$Z$8*$O124)-1</f>
        <v>2.1399735048239776E-3</v>
      </c>
      <c r="T125">
        <f t="shared" si="15"/>
        <v>9659.3369500759654</v>
      </c>
      <c r="U125" s="5">
        <f>T125/MAX(T$3:T125)-1</f>
        <v>-6.5117518901755878E-2</v>
      </c>
    </row>
    <row r="126" spans="1:21" x14ac:dyDescent="0.3">
      <c r="A126" s="1">
        <v>39212</v>
      </c>
      <c r="B126">
        <v>40.3372802734375</v>
      </c>
      <c r="C126">
        <v>209.331451416015</v>
      </c>
      <c r="D126">
        <v>38.439704989912492</v>
      </c>
      <c r="E126">
        <v>215.25130269064817</v>
      </c>
      <c r="F126">
        <v>1</v>
      </c>
      <c r="G126">
        <v>0</v>
      </c>
      <c r="I126">
        <f t="shared" si="9"/>
        <v>9647.44002076367</v>
      </c>
      <c r="J126">
        <f t="shared" si="10"/>
        <v>0</v>
      </c>
      <c r="K126">
        <f t="shared" si="11"/>
        <v>9647.44002076367</v>
      </c>
      <c r="L126">
        <f t="shared" si="12"/>
        <v>0</v>
      </c>
      <c r="M126" s="4">
        <f>IF(F126&gt;G126,100%,IF(F126=G126,M125,0%))</f>
        <v>1</v>
      </c>
      <c r="N126" s="4">
        <f t="shared" si="8"/>
        <v>0</v>
      </c>
      <c r="O126" s="5" cm="1">
        <f t="array" ref="O126">SUM(ABS(I126:J126/P126-K126:L126/P126))</f>
        <v>0</v>
      </c>
      <c r="P126">
        <f t="shared" si="13"/>
        <v>9647.44002076367</v>
      </c>
      <c r="Q126" s="5">
        <f>P126/MAX(P$3:P126)-1</f>
        <v>-6.8603295164049394E-2</v>
      </c>
      <c r="R126" s="5">
        <f t="shared" si="14"/>
        <v>-1.3666379091865966E-2</v>
      </c>
      <c r="S126" s="5">
        <f>(1+R126)*(1-$Z$8*$O125)-1</f>
        <v>-1.3666379091865966E-2</v>
      </c>
      <c r="T126">
        <f t="shared" si="15"/>
        <v>9527.3287895401591</v>
      </c>
      <c r="U126" s="5">
        <f>T126/MAX(T$3:T126)-1</f>
        <v>-7.7893977294788641E-2</v>
      </c>
    </row>
    <row r="127" spans="1:21" x14ac:dyDescent="0.3">
      <c r="A127" s="1">
        <v>39213</v>
      </c>
      <c r="B127">
        <v>40.852516174316399</v>
      </c>
      <c r="C127">
        <v>206.77435302734301</v>
      </c>
      <c r="D127">
        <v>38.460809603259328</v>
      </c>
      <c r="E127">
        <v>215.18005067436241</v>
      </c>
      <c r="F127">
        <v>1</v>
      </c>
      <c r="G127">
        <v>0</v>
      </c>
      <c r="I127">
        <f t="shared" si="9"/>
        <v>9770.668642440145</v>
      </c>
      <c r="J127">
        <f t="shared" si="10"/>
        <v>0</v>
      </c>
      <c r="K127">
        <f t="shared" si="11"/>
        <v>9770.668642440145</v>
      </c>
      <c r="L127">
        <f t="shared" si="12"/>
        <v>0</v>
      </c>
      <c r="M127" s="4">
        <f>IF(F127&gt;G127,100%,IF(F127=G127,M126,0%))</f>
        <v>1</v>
      </c>
      <c r="N127" s="4">
        <f t="shared" si="8"/>
        <v>0</v>
      </c>
      <c r="O127" s="5" cm="1">
        <f t="array" ref="O127">SUM(ABS(I127:J127/P127-K127:L127/P127))</f>
        <v>0</v>
      </c>
      <c r="P127">
        <f t="shared" si="13"/>
        <v>9770.668642440145</v>
      </c>
      <c r="Q127" s="5">
        <f>P127/MAX(P$3:P127)-1</f>
        <v>-5.6706384488893979E-2</v>
      </c>
      <c r="R127" s="5">
        <f t="shared" si="14"/>
        <v>1.2773193863994559E-2</v>
      </c>
      <c r="S127" s="5">
        <f>(1+R127)*(1-$Z$8*$O126)-1</f>
        <v>1.2773193863994559E-2</v>
      </c>
      <c r="T127">
        <f t="shared" si="15"/>
        <v>9649.0232071749724</v>
      </c>
      <c r="U127" s="5">
        <f>T127/MAX(T$3:T127)-1</f>
        <v>-6.6115738303618055E-2</v>
      </c>
    </row>
    <row r="128" spans="1:21" x14ac:dyDescent="0.3">
      <c r="A128" s="1">
        <v>39214</v>
      </c>
      <c r="B128">
        <v>40.852516174316399</v>
      </c>
      <c r="C128">
        <v>206.77435302734301</v>
      </c>
      <c r="D128">
        <v>38.48004951287264</v>
      </c>
      <c r="E128">
        <v>215.11797359333687</v>
      </c>
      <c r="F128">
        <v>1</v>
      </c>
      <c r="G128">
        <v>0</v>
      </c>
      <c r="I128">
        <f t="shared" si="9"/>
        <v>9770.668642440145</v>
      </c>
      <c r="J128">
        <f t="shared" si="10"/>
        <v>0</v>
      </c>
      <c r="K128">
        <f t="shared" si="11"/>
        <v>9770.668642440145</v>
      </c>
      <c r="L128">
        <f t="shared" si="12"/>
        <v>0</v>
      </c>
      <c r="M128" s="4">
        <f>IF(F128&gt;G128,100%,IF(F128=G128,M127,0%))</f>
        <v>1</v>
      </c>
      <c r="N128" s="4">
        <f t="shared" si="8"/>
        <v>0</v>
      </c>
      <c r="O128" s="5" cm="1">
        <f t="array" ref="O128">SUM(ABS(I128:J128/P128-K128:L128/P128))</f>
        <v>0</v>
      </c>
      <c r="P128">
        <f t="shared" si="13"/>
        <v>9770.668642440145</v>
      </c>
      <c r="Q128" s="5">
        <f>P128/MAX(P$3:P128)-1</f>
        <v>-5.6706384488893979E-2</v>
      </c>
      <c r="R128" s="5">
        <f t="shared" si="14"/>
        <v>0</v>
      </c>
      <c r="S128" s="5">
        <f>(1+R128)*(1-$Z$8*$O127)-1</f>
        <v>0</v>
      </c>
      <c r="T128">
        <f t="shared" si="15"/>
        <v>9649.0232071749724</v>
      </c>
      <c r="U128" s="5">
        <f>T128/MAX(T$3:T128)-1</f>
        <v>-6.6115738303618055E-2</v>
      </c>
    </row>
    <row r="129" spans="1:21" x14ac:dyDescent="0.3">
      <c r="A129" s="1">
        <v>39215</v>
      </c>
      <c r="B129">
        <v>40.852516174316399</v>
      </c>
      <c r="C129">
        <v>206.77435302734301</v>
      </c>
      <c r="D129">
        <v>38.500546963060664</v>
      </c>
      <c r="E129">
        <v>215.04910005028555</v>
      </c>
      <c r="F129">
        <v>1</v>
      </c>
      <c r="G129">
        <v>0</v>
      </c>
      <c r="I129">
        <f t="shared" si="9"/>
        <v>9770.668642440145</v>
      </c>
      <c r="J129">
        <f t="shared" si="10"/>
        <v>0</v>
      </c>
      <c r="K129">
        <f t="shared" si="11"/>
        <v>9770.668642440145</v>
      </c>
      <c r="L129">
        <f t="shared" si="12"/>
        <v>0</v>
      </c>
      <c r="M129" s="4">
        <f>IF(F129&gt;G129,100%,IF(F129=G129,M128,0%))</f>
        <v>1</v>
      </c>
      <c r="N129" s="4">
        <f t="shared" si="8"/>
        <v>0</v>
      </c>
      <c r="O129" s="5" cm="1">
        <f t="array" ref="O129">SUM(ABS(I129:J129/P129-K129:L129/P129))</f>
        <v>0</v>
      </c>
      <c r="P129">
        <f t="shared" si="13"/>
        <v>9770.668642440145</v>
      </c>
      <c r="Q129" s="5">
        <f>P129/MAX(P$3:P129)-1</f>
        <v>-5.6706384488893979E-2</v>
      </c>
      <c r="R129" s="5">
        <f t="shared" si="14"/>
        <v>0</v>
      </c>
      <c r="S129" s="5">
        <f>(1+R129)*(1-$Z$8*$O128)-1</f>
        <v>0</v>
      </c>
      <c r="T129">
        <f t="shared" si="15"/>
        <v>9649.0232071749724</v>
      </c>
      <c r="U129" s="5">
        <f>T129/MAX(T$3:T129)-1</f>
        <v>-6.6115738303618055E-2</v>
      </c>
    </row>
    <row r="130" spans="1:21" x14ac:dyDescent="0.3">
      <c r="A130" s="1">
        <v>39216</v>
      </c>
      <c r="B130">
        <v>40.573074340820298</v>
      </c>
      <c r="C130">
        <v>208.42071533203099</v>
      </c>
      <c r="D130">
        <v>38.518396614795883</v>
      </c>
      <c r="E130">
        <v>214.99402432417975</v>
      </c>
      <c r="F130">
        <v>1</v>
      </c>
      <c r="G130">
        <v>0</v>
      </c>
      <c r="I130">
        <f t="shared" si="9"/>
        <v>9703.8347282627146</v>
      </c>
      <c r="J130">
        <f t="shared" si="10"/>
        <v>0</v>
      </c>
      <c r="K130">
        <f t="shared" si="11"/>
        <v>9703.8347282627146</v>
      </c>
      <c r="L130">
        <f t="shared" si="12"/>
        <v>0</v>
      </c>
      <c r="M130" s="4">
        <f>IF(F130&gt;G130,100%,IF(F130=G130,M129,0%))</f>
        <v>1</v>
      </c>
      <c r="N130" s="4">
        <f t="shared" si="8"/>
        <v>0</v>
      </c>
      <c r="O130" s="5" cm="1">
        <f t="array" ref="O130">SUM(ABS(I130:J130/P130-K130:L130/P130))</f>
        <v>0</v>
      </c>
      <c r="P130">
        <f t="shared" si="13"/>
        <v>9703.8347282627146</v>
      </c>
      <c r="Q130" s="5">
        <f>P130/MAX(P$3:P130)-1</f>
        <v>-6.3158758103259327E-2</v>
      </c>
      <c r="R130" s="5">
        <f t="shared" si="14"/>
        <v>-6.8402600296082472E-3</v>
      </c>
      <c r="S130" s="5">
        <f>(1+R130)*(1-$Z$8*$O129)-1</f>
        <v>-6.8402600296082472E-3</v>
      </c>
      <c r="T130">
        <f t="shared" si="15"/>
        <v>9583.021379406171</v>
      </c>
      <c r="U130" s="5">
        <f>T130/MAX(T$3:T130)-1</f>
        <v>-7.2503749491179992E-2</v>
      </c>
    </row>
    <row r="131" spans="1:21" x14ac:dyDescent="0.3">
      <c r="A131" s="1">
        <v>39217</v>
      </c>
      <c r="B131">
        <v>40.258659362792898</v>
      </c>
      <c r="C131">
        <v>210.17218017578099</v>
      </c>
      <c r="D131">
        <v>38.532990602711529</v>
      </c>
      <c r="E131">
        <v>214.95921606566762</v>
      </c>
      <c r="F131">
        <v>1</v>
      </c>
      <c r="G131">
        <v>0</v>
      </c>
      <c r="I131">
        <f t="shared" si="9"/>
        <v>9628.6363107792604</v>
      </c>
      <c r="J131">
        <f t="shared" si="10"/>
        <v>0</v>
      </c>
      <c r="K131">
        <f t="shared" si="11"/>
        <v>9628.6363107792604</v>
      </c>
      <c r="L131">
        <f t="shared" si="12"/>
        <v>0</v>
      </c>
      <c r="M131" s="4">
        <f>IF(F131&gt;G131,100%,IF(F131=G131,M130,0%))</f>
        <v>1</v>
      </c>
      <c r="N131" s="4">
        <f t="shared" si="8"/>
        <v>0</v>
      </c>
      <c r="O131" s="5" cm="1">
        <f t="array" ref="O131">SUM(ABS(I131:J131/P131-K131:L131/P131))</f>
        <v>0</v>
      </c>
      <c r="P131">
        <f t="shared" si="13"/>
        <v>9628.6363107792604</v>
      </c>
      <c r="Q131" s="5">
        <f>P131/MAX(P$3:P131)-1</f>
        <v>-7.0418669344192164E-2</v>
      </c>
      <c r="R131" s="5">
        <f t="shared" si="14"/>
        <v>-7.7493506009986834E-3</v>
      </c>
      <c r="S131" s="5">
        <f>(1+R131)*(1-$Z$8*$O130)-1</f>
        <v>-7.7493506009986834E-3</v>
      </c>
      <c r="T131">
        <f t="shared" si="15"/>
        <v>9508.7591869202861</v>
      </c>
      <c r="U131" s="5">
        <f>T131/MAX(T$3:T131)-1</f>
        <v>-7.9691243117484545E-2</v>
      </c>
    </row>
    <row r="132" spans="1:21" x14ac:dyDescent="0.3">
      <c r="A132" s="1">
        <v>39218</v>
      </c>
      <c r="B132">
        <v>40.651649475097599</v>
      </c>
      <c r="C132">
        <v>207.89527893066401</v>
      </c>
      <c r="D132">
        <v>38.552185229401083</v>
      </c>
      <c r="E132">
        <v>214.89761823208164</v>
      </c>
      <c r="F132">
        <v>1</v>
      </c>
      <c r="G132">
        <v>0</v>
      </c>
      <c r="I132">
        <f t="shared" si="9"/>
        <v>9722.6274899443433</v>
      </c>
      <c r="J132">
        <f t="shared" si="10"/>
        <v>0</v>
      </c>
      <c r="K132">
        <f t="shared" si="11"/>
        <v>9722.6274899443433</v>
      </c>
      <c r="L132">
        <f t="shared" si="12"/>
        <v>0</v>
      </c>
      <c r="M132" s="4">
        <f>IF(F132&gt;G132,100%,IF(F132=G132,M131,0%))</f>
        <v>1</v>
      </c>
      <c r="N132" s="4">
        <f t="shared" ref="N132:N195" si="16">IF($F132&gt;$G132,0%,IF($F132=$G132,N131,100%))</f>
        <v>0</v>
      </c>
      <c r="O132" s="5" cm="1">
        <f t="array" ref="O132">SUM(ABS(I132:J132/P132-K132:L132/P132))</f>
        <v>0</v>
      </c>
      <c r="P132">
        <f t="shared" si="13"/>
        <v>9722.6274899443433</v>
      </c>
      <c r="Q132" s="5">
        <f>P132/MAX(P$3:P132)-1</f>
        <v>-6.1344440909541165E-2</v>
      </c>
      <c r="R132" s="5">
        <f t="shared" si="14"/>
        <v>9.7616293866931159E-3</v>
      </c>
      <c r="S132" s="5">
        <f>(1+R132)*(1-$Z$8*$O131)-1</f>
        <v>9.7616293866931159E-3</v>
      </c>
      <c r="T132">
        <f t="shared" si="15"/>
        <v>9601.5801700303145</v>
      </c>
      <c r="U132" s="5">
        <f>T132/MAX(T$3:T132)-1</f>
        <v>-7.0707530111469352E-2</v>
      </c>
    </row>
    <row r="133" spans="1:21" x14ac:dyDescent="0.3">
      <c r="A133" s="1">
        <v>39219</v>
      </c>
      <c r="B133">
        <v>40.459529876708899</v>
      </c>
      <c r="C133">
        <v>208.66590881347599</v>
      </c>
      <c r="D133">
        <v>38.570424037193177</v>
      </c>
      <c r="E133">
        <v>214.83985437801215</v>
      </c>
      <c r="F133">
        <v>1</v>
      </c>
      <c r="G133">
        <v>0</v>
      </c>
      <c r="I133">
        <f t="shared" ref="I133:I196" si="17">K132*B133/B132</f>
        <v>9676.6783756336117</v>
      </c>
      <c r="J133">
        <f t="shared" ref="J133:J196" si="18">L132*C133/C132</f>
        <v>0</v>
      </c>
      <c r="K133">
        <f t="shared" ref="K133:K196" si="19">IF(M133=1,SUM($I133:$J133)*100%,0%)</f>
        <v>9676.6783756336117</v>
      </c>
      <c r="L133">
        <f t="shared" ref="L133:L196" si="20">IF(N133=1,SUM($I133:$J133)*100%,0%)</f>
        <v>0</v>
      </c>
      <c r="M133" s="4">
        <f>IF(F133&gt;G133,100%,IF(F133=G133,M132,0%))</f>
        <v>1</v>
      </c>
      <c r="N133" s="4">
        <f t="shared" si="16"/>
        <v>0</v>
      </c>
      <c r="O133" s="5" cm="1">
        <f t="array" ref="O133">SUM(ABS(I133:J133/P133-K133:L133/P133))</f>
        <v>0</v>
      </c>
      <c r="P133">
        <f t="shared" ref="P133:P196" si="21">SUM(K133:L133)</f>
        <v>9676.6783756336117</v>
      </c>
      <c r="Q133" s="5">
        <f>P133/MAX(P$3:P133)-1</f>
        <v>-6.5780524841344445E-2</v>
      </c>
      <c r="R133" s="5">
        <f t="shared" ref="R133:R196" si="22">P133/P132-1</f>
        <v>-4.725997613119981E-3</v>
      </c>
      <c r="S133" s="5">
        <f>(1+R133)*(1-$Z$8*$O132)-1</f>
        <v>-4.725997613119981E-3</v>
      </c>
      <c r="T133">
        <f t="shared" ref="T133:T196" si="23">T132*(1+S133)</f>
        <v>9556.2031250645705</v>
      </c>
      <c r="U133" s="5">
        <f>T133/MAX(T$3:T133)-1</f>
        <v>-7.509936410605289E-2</v>
      </c>
    </row>
    <row r="134" spans="1:21" x14ac:dyDescent="0.3">
      <c r="A134" s="1">
        <v>39220</v>
      </c>
      <c r="B134">
        <v>40.791393280029297</v>
      </c>
      <c r="C134">
        <v>207.33482360839801</v>
      </c>
      <c r="D134">
        <v>38.590313906693332</v>
      </c>
      <c r="E134">
        <v>214.7754682094895</v>
      </c>
      <c r="F134">
        <v>1</v>
      </c>
      <c r="G134">
        <v>0</v>
      </c>
      <c r="I134">
        <f t="shared" si="17"/>
        <v>9756.049921184449</v>
      </c>
      <c r="J134">
        <f t="shared" si="18"/>
        <v>0</v>
      </c>
      <c r="K134">
        <f t="shared" si="19"/>
        <v>9756.049921184449</v>
      </c>
      <c r="L134">
        <f t="shared" si="20"/>
        <v>0</v>
      </c>
      <c r="M134" s="4">
        <f>IF(F134&gt;G134,100%,IF(F134=G134,M133,0%))</f>
        <v>1</v>
      </c>
      <c r="N134" s="4">
        <f t="shared" si="16"/>
        <v>0</v>
      </c>
      <c r="O134" s="5" cm="1">
        <f t="array" ref="O134">SUM(ABS(I134:J134/P134-K134:L134/P134))</f>
        <v>0</v>
      </c>
      <c r="P134">
        <f t="shared" si="21"/>
        <v>9756.049921184449</v>
      </c>
      <c r="Q134" s="5">
        <f>P134/MAX(P$3:P134)-1</f>
        <v>-5.8117725609146187E-2</v>
      </c>
      <c r="R134" s="5">
        <f t="shared" si="22"/>
        <v>8.2023544102385326E-3</v>
      </c>
      <c r="S134" s="5">
        <f>(1+R134)*(1-$Z$8*$O133)-1</f>
        <v>8.2023544102385326E-3</v>
      </c>
      <c r="T134">
        <f t="shared" si="23"/>
        <v>9634.5864899125791</v>
      </c>
      <c r="U134" s="5">
        <f>T134/MAX(T$3:T134)-1</f>
        <v>-6.7513001296195752E-2</v>
      </c>
    </row>
    <row r="135" spans="1:21" x14ac:dyDescent="0.3">
      <c r="A135" s="1">
        <v>39221</v>
      </c>
      <c r="B135">
        <v>40.791393280029297</v>
      </c>
      <c r="C135">
        <v>207.33482360839801</v>
      </c>
      <c r="D135">
        <v>38.60903283494028</v>
      </c>
      <c r="E135">
        <v>214.71617953931499</v>
      </c>
      <c r="F135">
        <v>1</v>
      </c>
      <c r="G135">
        <v>0</v>
      </c>
      <c r="I135">
        <f t="shared" si="17"/>
        <v>9756.049921184449</v>
      </c>
      <c r="J135">
        <f t="shared" si="18"/>
        <v>0</v>
      </c>
      <c r="K135">
        <f t="shared" si="19"/>
        <v>9756.049921184449</v>
      </c>
      <c r="L135">
        <f t="shared" si="20"/>
        <v>0</v>
      </c>
      <c r="M135" s="4">
        <f>IF(F135&gt;G135,100%,IF(F135=G135,M134,0%))</f>
        <v>1</v>
      </c>
      <c r="N135" s="4">
        <f t="shared" si="16"/>
        <v>0</v>
      </c>
      <c r="O135" s="5" cm="1">
        <f t="array" ref="O135">SUM(ABS(I135:J135/P135-K135:L135/P135))</f>
        <v>0</v>
      </c>
      <c r="P135">
        <f t="shared" si="21"/>
        <v>9756.049921184449</v>
      </c>
      <c r="Q135" s="5">
        <f>P135/MAX(P$3:P135)-1</f>
        <v>-5.8117725609146187E-2</v>
      </c>
      <c r="R135" s="5">
        <f t="shared" si="22"/>
        <v>0</v>
      </c>
      <c r="S135" s="5">
        <f>(1+R135)*(1-$Z$8*$O134)-1</f>
        <v>0</v>
      </c>
      <c r="T135">
        <f t="shared" si="23"/>
        <v>9634.5864899125791</v>
      </c>
      <c r="U135" s="5">
        <f>T135/MAX(T$3:T135)-1</f>
        <v>-6.7513001296195752E-2</v>
      </c>
    </row>
    <row r="136" spans="1:21" x14ac:dyDescent="0.3">
      <c r="A136" s="1">
        <v>39222</v>
      </c>
      <c r="B136">
        <v>40.791393280029297</v>
      </c>
      <c r="C136">
        <v>207.33482360839801</v>
      </c>
      <c r="D136">
        <v>38.627318121307518</v>
      </c>
      <c r="E136">
        <v>214.65909944600713</v>
      </c>
      <c r="F136">
        <v>1</v>
      </c>
      <c r="G136">
        <v>0</v>
      </c>
      <c r="I136">
        <f t="shared" si="17"/>
        <v>9756.049921184449</v>
      </c>
      <c r="J136">
        <f t="shared" si="18"/>
        <v>0</v>
      </c>
      <c r="K136">
        <f t="shared" si="19"/>
        <v>9756.049921184449</v>
      </c>
      <c r="L136">
        <f t="shared" si="20"/>
        <v>0</v>
      </c>
      <c r="M136" s="4">
        <f>IF(F136&gt;G136,100%,IF(F136=G136,M135,0%))</f>
        <v>1</v>
      </c>
      <c r="N136" s="4">
        <f t="shared" si="16"/>
        <v>0</v>
      </c>
      <c r="O136" s="5" cm="1">
        <f t="array" ref="O136">SUM(ABS(I136:J136/P136-K136:L136/P136))</f>
        <v>0</v>
      </c>
      <c r="P136">
        <f t="shared" si="21"/>
        <v>9756.049921184449</v>
      </c>
      <c r="Q136" s="5">
        <f>P136/MAX(P$3:P136)-1</f>
        <v>-5.8117725609146187E-2</v>
      </c>
      <c r="R136" s="5">
        <f t="shared" si="22"/>
        <v>0</v>
      </c>
      <c r="S136" s="5">
        <f>(1+R136)*(1-$Z$8*$O135)-1</f>
        <v>0</v>
      </c>
      <c r="T136">
        <f t="shared" si="23"/>
        <v>9634.5864899125791</v>
      </c>
      <c r="U136" s="5">
        <f>T136/MAX(T$3:T136)-1</f>
        <v>-6.7513001296195752E-2</v>
      </c>
    </row>
    <row r="137" spans="1:21" x14ac:dyDescent="0.3">
      <c r="A137" s="1">
        <v>39223</v>
      </c>
      <c r="B137">
        <v>41.053371429443303</v>
      </c>
      <c r="C137">
        <v>206.59922790527301</v>
      </c>
      <c r="D137">
        <v>38.649422014530607</v>
      </c>
      <c r="E137">
        <v>214.58374797764094</v>
      </c>
      <c r="F137">
        <v>1</v>
      </c>
      <c r="G137">
        <v>0</v>
      </c>
      <c r="I137">
        <f t="shared" si="17"/>
        <v>9818.7070578602343</v>
      </c>
      <c r="J137">
        <f t="shared" si="18"/>
        <v>0</v>
      </c>
      <c r="K137">
        <f t="shared" si="19"/>
        <v>9818.7070578602343</v>
      </c>
      <c r="L137">
        <f t="shared" si="20"/>
        <v>0</v>
      </c>
      <c r="M137" s="4">
        <f>IF(F137&gt;G137,100%,IF(F137=G137,M136,0%))</f>
        <v>1</v>
      </c>
      <c r="N137" s="4">
        <f t="shared" si="16"/>
        <v>0</v>
      </c>
      <c r="O137" s="5" cm="1">
        <f t="array" ref="O137">SUM(ABS(I137:J137/P137-K137:L137/P137))</f>
        <v>0</v>
      </c>
      <c r="P137">
        <f t="shared" si="21"/>
        <v>9818.7070578602343</v>
      </c>
      <c r="Q137" s="5">
        <f>P137/MAX(P$3:P137)-1</f>
        <v>-5.2068592314854723E-2</v>
      </c>
      <c r="R137" s="5">
        <f t="shared" si="22"/>
        <v>6.4223878702927006E-3</v>
      </c>
      <c r="S137" s="5">
        <f>(1+R137)*(1-$Z$8*$O136)-1</f>
        <v>6.4223878702927006E-3</v>
      </c>
      <c r="T137">
        <f t="shared" si="23"/>
        <v>9696.4635413206797</v>
      </c>
      <c r="U137" s="5">
        <f>T137/MAX(T$3:T137)-1</f>
        <v>-6.1524208106514822E-2</v>
      </c>
    </row>
    <row r="138" spans="1:21" x14ac:dyDescent="0.3">
      <c r="A138" s="1">
        <v>39224</v>
      </c>
      <c r="B138">
        <v>41.088314056396399</v>
      </c>
      <c r="C138">
        <v>205.51330566406199</v>
      </c>
      <c r="D138">
        <v>38.671526306304166</v>
      </c>
      <c r="E138">
        <v>214.50180440874229</v>
      </c>
      <c r="F138">
        <v>1</v>
      </c>
      <c r="G138">
        <v>0</v>
      </c>
      <c r="I138">
        <f t="shared" si="17"/>
        <v>9827.0642622977357</v>
      </c>
      <c r="J138">
        <f t="shared" si="18"/>
        <v>0</v>
      </c>
      <c r="K138">
        <f t="shared" si="19"/>
        <v>9827.0642622977357</v>
      </c>
      <c r="L138">
        <f t="shared" si="20"/>
        <v>0</v>
      </c>
      <c r="M138" s="4">
        <f>IF(F138&gt;G138,100%,IF(F138=G138,M137,0%))</f>
        <v>1</v>
      </c>
      <c r="N138" s="4">
        <f t="shared" si="16"/>
        <v>0</v>
      </c>
      <c r="O138" s="5" cm="1">
        <f t="array" ref="O138">SUM(ABS(I138:J138/P138-K138:L138/P138))</f>
        <v>0</v>
      </c>
      <c r="P138">
        <f t="shared" si="21"/>
        <v>9827.0642622977357</v>
      </c>
      <c r="Q138" s="5">
        <f>P138/MAX(P$3:P138)-1</f>
        <v>-5.1261759345903712E-2</v>
      </c>
      <c r="R138" s="5">
        <f t="shared" si="22"/>
        <v>8.5115121453904763E-4</v>
      </c>
      <c r="S138" s="5">
        <f>(1+R138)*(1-$Z$8*$O137)-1</f>
        <v>8.5115121453904763E-4</v>
      </c>
      <c r="T138">
        <f t="shared" si="23"/>
        <v>9704.7166980406091</v>
      </c>
      <c r="U138" s="5">
        <f>T138/MAX(T$3:T138)-1</f>
        <v>-6.072542329642916E-2</v>
      </c>
    </row>
    <row r="139" spans="1:21" x14ac:dyDescent="0.3">
      <c r="A139" s="1">
        <v>39225</v>
      </c>
      <c r="B139">
        <v>40.896183013916001</v>
      </c>
      <c r="C139">
        <v>206.84443664550699</v>
      </c>
      <c r="D139">
        <v>38.693151654295654</v>
      </c>
      <c r="E139">
        <v>214.42478419061902</v>
      </c>
      <c r="F139">
        <v>1</v>
      </c>
      <c r="G139">
        <v>0</v>
      </c>
      <c r="I139">
        <f t="shared" si="17"/>
        <v>9781.1124109113389</v>
      </c>
      <c r="J139">
        <f t="shared" si="18"/>
        <v>0</v>
      </c>
      <c r="K139">
        <f t="shared" si="19"/>
        <v>9781.1124109113389</v>
      </c>
      <c r="L139">
        <f t="shared" si="20"/>
        <v>0</v>
      </c>
      <c r="M139" s="4">
        <f>IF(F139&gt;G139,100%,IF(F139=G139,M138,0%))</f>
        <v>1</v>
      </c>
      <c r="N139" s="4">
        <f t="shared" si="16"/>
        <v>0</v>
      </c>
      <c r="O139" s="5" cm="1">
        <f t="array" ref="O139">SUM(ABS(I139:J139/P139-K139:L139/P139))</f>
        <v>0</v>
      </c>
      <c r="P139">
        <f t="shared" si="21"/>
        <v>9781.1124109113389</v>
      </c>
      <c r="Q139" s="5">
        <f>P139/MAX(P$3:P139)-1</f>
        <v>-5.5698107524310259E-2</v>
      </c>
      <c r="R139" s="5">
        <f t="shared" si="22"/>
        <v>-4.6760507675415175E-3</v>
      </c>
      <c r="S139" s="5">
        <f>(1+R139)*(1-$Z$8*$O138)-1</f>
        <v>-4.6760507675415175E-3</v>
      </c>
      <c r="T139">
        <f t="shared" si="23"/>
        <v>9659.3369500759636</v>
      </c>
      <c r="U139" s="5">
        <f>T139/MAX(T$3:T139)-1</f>
        <v>-6.51175189017561E-2</v>
      </c>
    </row>
    <row r="140" spans="1:21" x14ac:dyDescent="0.3">
      <c r="A140" s="1">
        <v>39226</v>
      </c>
      <c r="B140">
        <v>40.311073303222599</v>
      </c>
      <c r="C140">
        <v>210.17218017578099</v>
      </c>
      <c r="D140">
        <v>38.711866008701598</v>
      </c>
      <c r="E140">
        <v>214.36431991045734</v>
      </c>
      <c r="F140">
        <v>1</v>
      </c>
      <c r="G140">
        <v>0</v>
      </c>
      <c r="I140">
        <f t="shared" si="17"/>
        <v>9641.1721174355262</v>
      </c>
      <c r="J140">
        <f t="shared" si="18"/>
        <v>0</v>
      </c>
      <c r="K140">
        <f t="shared" si="19"/>
        <v>9641.1721174355262</v>
      </c>
      <c r="L140">
        <f t="shared" si="20"/>
        <v>0</v>
      </c>
      <c r="M140" s="4">
        <f>IF(F140&gt;G140,100%,IF(F140=G140,M139,0%))</f>
        <v>1</v>
      </c>
      <c r="N140" s="4">
        <f t="shared" si="16"/>
        <v>0</v>
      </c>
      <c r="O140" s="5" cm="1">
        <f t="array" ref="O140">SUM(ABS(I140:J140/P140-K140:L140/P140))</f>
        <v>0</v>
      </c>
      <c r="P140">
        <f t="shared" si="21"/>
        <v>9641.1721174355262</v>
      </c>
      <c r="Q140" s="5">
        <f>P140/MAX(P$3:P140)-1</f>
        <v>-6.9208419890764428E-2</v>
      </c>
      <c r="R140" s="5">
        <f t="shared" si="22"/>
        <v>-1.4307196113982124E-2</v>
      </c>
      <c r="S140" s="5">
        <f>(1+R140)*(1-$Z$8*$O139)-1</f>
        <v>-1.4307196113982124E-2</v>
      </c>
      <c r="T140">
        <f t="shared" si="23"/>
        <v>9521.1389220001929</v>
      </c>
      <c r="U140" s="5">
        <f>T140/MAX(T$3:T140)-1</f>
        <v>-7.849306590235483E-2</v>
      </c>
    </row>
    <row r="141" spans="1:21" x14ac:dyDescent="0.3">
      <c r="A141" s="1">
        <v>39227</v>
      </c>
      <c r="B141">
        <v>40.564346313476499</v>
      </c>
      <c r="C141">
        <v>208.45573425292901</v>
      </c>
      <c r="D141">
        <v>38.731840427835181</v>
      </c>
      <c r="E141">
        <v>214.29531609834115</v>
      </c>
      <c r="F141">
        <v>1</v>
      </c>
      <c r="G141">
        <v>0</v>
      </c>
      <c r="I141">
        <f t="shared" si="17"/>
        <v>9701.7472518704526</v>
      </c>
      <c r="J141">
        <f t="shared" si="18"/>
        <v>0</v>
      </c>
      <c r="K141">
        <f t="shared" si="19"/>
        <v>9701.7472518704526</v>
      </c>
      <c r="L141">
        <f t="shared" si="20"/>
        <v>0</v>
      </c>
      <c r="M141" s="4">
        <f>IF(F141&gt;G141,100%,IF(F141=G141,M140,0%))</f>
        <v>1</v>
      </c>
      <c r="N141" s="4">
        <f t="shared" si="16"/>
        <v>0</v>
      </c>
      <c r="O141" s="5" cm="1">
        <f t="array" ref="O141">SUM(ABS(I141:J141/P141-K141:L141/P141))</f>
        <v>0</v>
      </c>
      <c r="P141">
        <f t="shared" si="21"/>
        <v>9701.7472518704526</v>
      </c>
      <c r="Q141" s="5">
        <f>P141/MAX(P$3:P141)-1</f>
        <v>-6.336029018109457E-2</v>
      </c>
      <c r="R141" s="5">
        <f t="shared" si="22"/>
        <v>6.2829636995465066E-3</v>
      </c>
      <c r="S141" s="5">
        <f>(1+R141)*(1-$Z$8*$O140)-1</f>
        <v>6.2829636995465066E-3</v>
      </c>
      <c r="T141">
        <f t="shared" si="23"/>
        <v>9580.959892225459</v>
      </c>
      <c r="U141" s="5">
        <f>T141/MAX(T$3:T141)-1</f>
        <v>-7.2703271286538973E-2</v>
      </c>
    </row>
    <row r="142" spans="1:21" x14ac:dyDescent="0.3">
      <c r="A142" s="1">
        <v>39228</v>
      </c>
      <c r="B142">
        <v>40.564346313476499</v>
      </c>
      <c r="C142">
        <v>208.45573425292901</v>
      </c>
      <c r="D142">
        <v>38.749169496754497</v>
      </c>
      <c r="E142">
        <v>214.24109425710787</v>
      </c>
      <c r="F142">
        <v>1</v>
      </c>
      <c r="G142">
        <v>0</v>
      </c>
      <c r="I142">
        <f t="shared" si="17"/>
        <v>9701.7472518704526</v>
      </c>
      <c r="J142">
        <f t="shared" si="18"/>
        <v>0</v>
      </c>
      <c r="K142">
        <f t="shared" si="19"/>
        <v>9701.7472518704526</v>
      </c>
      <c r="L142">
        <f t="shared" si="20"/>
        <v>0</v>
      </c>
      <c r="M142" s="4">
        <f>IF(F142&gt;G142,100%,IF(F142=G142,M141,0%))</f>
        <v>1</v>
      </c>
      <c r="N142" s="4">
        <f t="shared" si="16"/>
        <v>0</v>
      </c>
      <c r="O142" s="5" cm="1">
        <f t="array" ref="O142">SUM(ABS(I142:J142/P142-K142:L142/P142))</f>
        <v>0</v>
      </c>
      <c r="P142">
        <f t="shared" si="21"/>
        <v>9701.7472518704526</v>
      </c>
      <c r="Q142" s="5">
        <f>P142/MAX(P$3:P142)-1</f>
        <v>-6.336029018109457E-2</v>
      </c>
      <c r="R142" s="5">
        <f t="shared" si="22"/>
        <v>0</v>
      </c>
      <c r="S142" s="5">
        <f>(1+R142)*(1-$Z$8*$O141)-1</f>
        <v>0</v>
      </c>
      <c r="T142">
        <f t="shared" si="23"/>
        <v>9580.959892225459</v>
      </c>
      <c r="U142" s="5">
        <f>T142/MAX(T$3:T142)-1</f>
        <v>-7.2703271286538973E-2</v>
      </c>
    </row>
    <row r="143" spans="1:21" x14ac:dyDescent="0.3">
      <c r="A143" s="1">
        <v>39229</v>
      </c>
      <c r="B143">
        <v>40.564346313476499</v>
      </c>
      <c r="C143">
        <v>208.45573425292901</v>
      </c>
      <c r="D143">
        <v>38.765240987141915</v>
      </c>
      <c r="E143">
        <v>214.19502797292819</v>
      </c>
      <c r="F143">
        <v>1</v>
      </c>
      <c r="G143">
        <v>0</v>
      </c>
      <c r="I143">
        <f t="shared" si="17"/>
        <v>9701.7472518704526</v>
      </c>
      <c r="J143">
        <f t="shared" si="18"/>
        <v>0</v>
      </c>
      <c r="K143">
        <f t="shared" si="19"/>
        <v>9701.7472518704526</v>
      </c>
      <c r="L143">
        <f t="shared" si="20"/>
        <v>0</v>
      </c>
      <c r="M143" s="4">
        <f>IF(F143&gt;G143,100%,IF(F143=G143,M142,0%))</f>
        <v>1</v>
      </c>
      <c r="N143" s="4">
        <f t="shared" si="16"/>
        <v>0</v>
      </c>
      <c r="O143" s="5" cm="1">
        <f t="array" ref="O143">SUM(ABS(I143:J143/P143-K143:L143/P143))</f>
        <v>0</v>
      </c>
      <c r="P143">
        <f t="shared" si="21"/>
        <v>9701.7472518704526</v>
      </c>
      <c r="Q143" s="5">
        <f>P143/MAX(P$3:P143)-1</f>
        <v>-6.336029018109457E-2</v>
      </c>
      <c r="R143" s="5">
        <f t="shared" si="22"/>
        <v>0</v>
      </c>
      <c r="S143" s="5">
        <f>(1+R143)*(1-$Z$8*$O142)-1</f>
        <v>0</v>
      </c>
      <c r="T143">
        <f t="shared" si="23"/>
        <v>9580.959892225459</v>
      </c>
      <c r="U143" s="5">
        <f>T143/MAX(T$3:T143)-1</f>
        <v>-7.2703271286538973E-2</v>
      </c>
    </row>
    <row r="144" spans="1:21" x14ac:dyDescent="0.3">
      <c r="A144" s="1">
        <v>39230</v>
      </c>
      <c r="B144">
        <v>40.564346313476499</v>
      </c>
      <c r="C144">
        <v>208.45573425292901</v>
      </c>
      <c r="D144">
        <v>38.780445098876946</v>
      </c>
      <c r="E144">
        <v>214.15422885572124</v>
      </c>
      <c r="F144">
        <v>1</v>
      </c>
      <c r="G144">
        <v>0</v>
      </c>
      <c r="I144">
        <f t="shared" si="17"/>
        <v>9701.7472518704526</v>
      </c>
      <c r="J144">
        <f t="shared" si="18"/>
        <v>0</v>
      </c>
      <c r="K144">
        <f t="shared" si="19"/>
        <v>9701.7472518704526</v>
      </c>
      <c r="L144">
        <f t="shared" si="20"/>
        <v>0</v>
      </c>
      <c r="M144" s="4">
        <f>IF(F144&gt;G144,100%,IF(F144=G144,M143,0%))</f>
        <v>1</v>
      </c>
      <c r="N144" s="4">
        <f t="shared" si="16"/>
        <v>0</v>
      </c>
      <c r="O144" s="5" cm="1">
        <f t="array" ref="O144">SUM(ABS(I144:J144/P144-K144:L144/P144))</f>
        <v>0</v>
      </c>
      <c r="P144">
        <f t="shared" si="21"/>
        <v>9701.7472518704526</v>
      </c>
      <c r="Q144" s="5">
        <f>P144/MAX(P$3:P144)-1</f>
        <v>-6.336029018109457E-2</v>
      </c>
      <c r="R144" s="5">
        <f t="shared" si="22"/>
        <v>0</v>
      </c>
      <c r="S144" s="5">
        <f>(1+R144)*(1-$Z$8*$O143)-1</f>
        <v>0</v>
      </c>
      <c r="T144">
        <f t="shared" si="23"/>
        <v>9580.959892225459</v>
      </c>
      <c r="U144" s="5">
        <f>T144/MAX(T$3:T144)-1</f>
        <v>-7.2703271286538973E-2</v>
      </c>
    </row>
    <row r="145" spans="1:21" x14ac:dyDescent="0.3">
      <c r="A145" s="1">
        <v>39231</v>
      </c>
      <c r="B145">
        <v>40.878726959228501</v>
      </c>
      <c r="C145">
        <v>207.54496765136699</v>
      </c>
      <c r="D145">
        <v>38.798080672079045</v>
      </c>
      <c r="E145">
        <v>214.10193235482731</v>
      </c>
      <c r="F145">
        <v>1</v>
      </c>
      <c r="G145">
        <v>0</v>
      </c>
      <c r="I145">
        <f t="shared" si="17"/>
        <v>9776.9374581268385</v>
      </c>
      <c r="J145">
        <f t="shared" si="18"/>
        <v>0</v>
      </c>
      <c r="K145">
        <f t="shared" si="19"/>
        <v>9776.9374581268385</v>
      </c>
      <c r="L145">
        <f t="shared" si="20"/>
        <v>0</v>
      </c>
      <c r="M145" s="4">
        <f>IF(F145&gt;G145,100%,IF(F145=G145,M144,0%))</f>
        <v>1</v>
      </c>
      <c r="N145" s="4">
        <f t="shared" si="16"/>
        <v>0</v>
      </c>
      <c r="O145" s="5" cm="1">
        <f t="array" ref="O145">SUM(ABS(I145:J145/P145-K145:L145/P145))</f>
        <v>0</v>
      </c>
      <c r="P145">
        <f t="shared" si="21"/>
        <v>9776.9374581268385</v>
      </c>
      <c r="Q145" s="5">
        <f>P145/MAX(P$3:P145)-1</f>
        <v>-5.6101171679978523E-2</v>
      </c>
      <c r="R145" s="5">
        <f t="shared" si="22"/>
        <v>7.7501716241772378E-3</v>
      </c>
      <c r="S145" s="5">
        <f>(1+R145)*(1-$Z$8*$O144)-1</f>
        <v>7.7501716241772378E-3</v>
      </c>
      <c r="T145">
        <f t="shared" si="23"/>
        <v>9655.2139757145651</v>
      </c>
      <c r="U145" s="5">
        <f>T145/MAX(T$3:T145)-1</f>
        <v>-6.5516562492471508E-2</v>
      </c>
    </row>
    <row r="146" spans="1:21" x14ac:dyDescent="0.3">
      <c r="A146" s="1">
        <v>39232</v>
      </c>
      <c r="B146">
        <v>41.210552215576101</v>
      </c>
      <c r="C146">
        <v>205.75851440429599</v>
      </c>
      <c r="D146">
        <v>38.816499738550888</v>
      </c>
      <c r="E146">
        <v>214.04618501425963</v>
      </c>
      <c r="F146">
        <v>1</v>
      </c>
      <c r="G146">
        <v>0</v>
      </c>
      <c r="I146">
        <f t="shared" si="17"/>
        <v>9856.2998800920122</v>
      </c>
      <c r="J146">
        <f t="shared" si="18"/>
        <v>0</v>
      </c>
      <c r="K146">
        <f t="shared" si="19"/>
        <v>9856.2998800920122</v>
      </c>
      <c r="L146">
        <f t="shared" si="20"/>
        <v>0</v>
      </c>
      <c r="M146" s="4">
        <f>IF(F146&gt;G146,100%,IF(F146=G146,M145,0%))</f>
        <v>1</v>
      </c>
      <c r="N146" s="4">
        <f t="shared" si="16"/>
        <v>0</v>
      </c>
      <c r="O146" s="5" cm="1">
        <f t="array" ref="O146">SUM(ABS(I146:J146/P146-K146:L146/P146))</f>
        <v>0</v>
      </c>
      <c r="P146">
        <f t="shared" si="21"/>
        <v>9856.2998800920122</v>
      </c>
      <c r="Q146" s="5">
        <f>P146/MAX(P$3:P146)-1</f>
        <v>-4.843925326980203E-2</v>
      </c>
      <c r="R146" s="5">
        <f t="shared" si="22"/>
        <v>8.1173089533477238E-3</v>
      </c>
      <c r="S146" s="5">
        <f>(1+R146)*(1-$Z$8*$O145)-1</f>
        <v>8.1173089533477238E-3</v>
      </c>
      <c r="T146">
        <f t="shared" si="23"/>
        <v>9733.5883305661209</v>
      </c>
      <c r="U146" s="5">
        <f>T146/MAX(T$3:T146)-1</f>
        <v>-5.7931071718436478E-2</v>
      </c>
    </row>
    <row r="147" spans="1:21" x14ac:dyDescent="0.3">
      <c r="A147" s="1">
        <v>39233</v>
      </c>
      <c r="B147">
        <v>41.402702331542898</v>
      </c>
      <c r="C147">
        <v>204.74267578125</v>
      </c>
      <c r="D147">
        <v>38.835874775748934</v>
      </c>
      <c r="E147">
        <v>213.98538375019425</v>
      </c>
      <c r="F147">
        <v>1</v>
      </c>
      <c r="G147">
        <v>0</v>
      </c>
      <c r="I147">
        <f t="shared" si="17"/>
        <v>9902.2562932712408</v>
      </c>
      <c r="J147">
        <f t="shared" si="18"/>
        <v>0</v>
      </c>
      <c r="K147">
        <f t="shared" si="19"/>
        <v>9902.2562932712408</v>
      </c>
      <c r="L147">
        <f t="shared" si="20"/>
        <v>0</v>
      </c>
      <c r="M147" s="4">
        <f>IF(F147&gt;G147,100%,IF(F147=G147,M146,0%))</f>
        <v>1</v>
      </c>
      <c r="N147" s="4">
        <f t="shared" si="16"/>
        <v>0</v>
      </c>
      <c r="O147" s="5" cm="1">
        <f t="array" ref="O147">SUM(ABS(I147:J147/P147-K147:L147/P147))</f>
        <v>0</v>
      </c>
      <c r="P147">
        <f t="shared" si="21"/>
        <v>9902.2562932712408</v>
      </c>
      <c r="Q147" s="5">
        <f>P147/MAX(P$3:P147)-1</f>
        <v>-4.4002464680384601E-2</v>
      </c>
      <c r="R147" s="5">
        <f t="shared" si="22"/>
        <v>4.6626435618148943E-3</v>
      </c>
      <c r="S147" s="5">
        <f>(1+R147)*(1-$Z$8*$O146)-1</f>
        <v>4.6626435618148943E-3</v>
      </c>
      <c r="T147">
        <f t="shared" si="23"/>
        <v>9778.9725835289919</v>
      </c>
      <c r="U147" s="5">
        <f>T147/MAX(T$3:T147)-1</f>
        <v>-5.3538540095198539E-2</v>
      </c>
    </row>
    <row r="148" spans="1:21" x14ac:dyDescent="0.3">
      <c r="A148" s="1">
        <v>39234</v>
      </c>
      <c r="B148">
        <v>41.428897857666001</v>
      </c>
      <c r="C148">
        <v>204.63761901855401</v>
      </c>
      <c r="D148">
        <v>38.855380138947588</v>
      </c>
      <c r="E148">
        <v>213.92405981566765</v>
      </c>
      <c r="F148">
        <v>1</v>
      </c>
      <c r="G148">
        <v>0</v>
      </c>
      <c r="I148">
        <f t="shared" si="17"/>
        <v>9908.5214595236957</v>
      </c>
      <c r="J148">
        <f t="shared" si="18"/>
        <v>0</v>
      </c>
      <c r="K148">
        <f t="shared" si="19"/>
        <v>9908.5214595236957</v>
      </c>
      <c r="L148">
        <f t="shared" si="20"/>
        <v>0</v>
      </c>
      <c r="M148" s="4">
        <f>IF(F148&gt;G148,100%,IF(F148=G148,M147,0%))</f>
        <v>1</v>
      </c>
      <c r="N148" s="4">
        <f t="shared" si="16"/>
        <v>0</v>
      </c>
      <c r="O148" s="5" cm="1">
        <f t="array" ref="O148">SUM(ABS(I148:J148/P148-K148:L148/P148))</f>
        <v>0</v>
      </c>
      <c r="P148">
        <f t="shared" si="21"/>
        <v>9908.5214595236957</v>
      </c>
      <c r="Q148" s="5">
        <f>P148/MAX(P$3:P148)-1</f>
        <v>-4.3397604200275164E-2</v>
      </c>
      <c r="R148" s="5">
        <f t="shared" si="22"/>
        <v>6.3270087815370246E-4</v>
      </c>
      <c r="S148" s="5">
        <f>(1+R148)*(1-$Z$8*$O147)-1</f>
        <v>6.3270087815370246E-4</v>
      </c>
      <c r="T148">
        <f t="shared" si="23"/>
        <v>9785.1597480700311</v>
      </c>
      <c r="U148" s="5">
        <f>T148/MAX(T$3:T148)-1</f>
        <v>-5.2939713098378194E-2</v>
      </c>
    </row>
    <row r="149" spans="1:21" x14ac:dyDescent="0.3">
      <c r="A149" s="1">
        <v>39235</v>
      </c>
      <c r="B149">
        <v>41.428897857666001</v>
      </c>
      <c r="C149">
        <v>204.63761901855401</v>
      </c>
      <c r="D149">
        <v>38.87297731845532</v>
      </c>
      <c r="E149">
        <v>213.87174092003352</v>
      </c>
      <c r="F149">
        <v>1</v>
      </c>
      <c r="G149">
        <v>0</v>
      </c>
      <c r="I149">
        <f t="shared" si="17"/>
        <v>9908.5214595236957</v>
      </c>
      <c r="J149">
        <f t="shared" si="18"/>
        <v>0</v>
      </c>
      <c r="K149">
        <f t="shared" si="19"/>
        <v>9908.5214595236957</v>
      </c>
      <c r="L149">
        <f t="shared" si="20"/>
        <v>0</v>
      </c>
      <c r="M149" s="4">
        <f>IF(F149&gt;G149,100%,IF(F149=G149,M148,0%))</f>
        <v>1</v>
      </c>
      <c r="N149" s="4">
        <f t="shared" si="16"/>
        <v>0</v>
      </c>
      <c r="O149" s="5" cm="1">
        <f t="array" ref="O149">SUM(ABS(I149:J149/P149-K149:L149/P149))</f>
        <v>0</v>
      </c>
      <c r="P149">
        <f t="shared" si="21"/>
        <v>9908.5214595236957</v>
      </c>
      <c r="Q149" s="5">
        <f>P149/MAX(P$3:P149)-1</f>
        <v>-4.3397604200275164E-2</v>
      </c>
      <c r="R149" s="5">
        <f t="shared" si="22"/>
        <v>0</v>
      </c>
      <c r="S149" s="5">
        <f>(1+R149)*(1-$Z$8*$O148)-1</f>
        <v>0</v>
      </c>
      <c r="T149">
        <f t="shared" si="23"/>
        <v>9785.1597480700311</v>
      </c>
      <c r="U149" s="5">
        <f>T149/MAX(T$3:T149)-1</f>
        <v>-5.2939713098378194E-2</v>
      </c>
    </row>
    <row r="150" spans="1:21" x14ac:dyDescent="0.3">
      <c r="A150" s="1">
        <v>39236</v>
      </c>
      <c r="B150">
        <v>41.428897857666001</v>
      </c>
      <c r="C150">
        <v>204.63761901855401</v>
      </c>
      <c r="D150">
        <v>38.888579620057662</v>
      </c>
      <c r="E150">
        <v>213.83301456887912</v>
      </c>
      <c r="F150">
        <v>1</v>
      </c>
      <c r="G150">
        <v>0</v>
      </c>
      <c r="I150">
        <f t="shared" si="17"/>
        <v>9908.5214595236957</v>
      </c>
      <c r="J150">
        <f t="shared" si="18"/>
        <v>0</v>
      </c>
      <c r="K150">
        <f t="shared" si="19"/>
        <v>9908.5214595236957</v>
      </c>
      <c r="L150">
        <f t="shared" si="20"/>
        <v>0</v>
      </c>
      <c r="M150" s="4">
        <f>IF(F150&gt;G150,100%,IF(F150=G150,M149,0%))</f>
        <v>1</v>
      </c>
      <c r="N150" s="4">
        <f t="shared" si="16"/>
        <v>0</v>
      </c>
      <c r="O150" s="5" cm="1">
        <f t="array" ref="O150">SUM(ABS(I150:J150/P150-K150:L150/P150))</f>
        <v>0</v>
      </c>
      <c r="P150">
        <f t="shared" si="21"/>
        <v>9908.5214595236957</v>
      </c>
      <c r="Q150" s="5">
        <f>P150/MAX(P$3:P150)-1</f>
        <v>-4.3397604200275164E-2</v>
      </c>
      <c r="R150" s="5">
        <f t="shared" si="22"/>
        <v>0</v>
      </c>
      <c r="S150" s="5">
        <f>(1+R150)*(1-$Z$8*$O149)-1</f>
        <v>0</v>
      </c>
      <c r="T150">
        <f t="shared" si="23"/>
        <v>9785.1597480700311</v>
      </c>
      <c r="U150" s="5">
        <f>T150/MAX(T$3:T150)-1</f>
        <v>-5.2939713098378194E-2</v>
      </c>
    </row>
    <row r="151" spans="1:21" x14ac:dyDescent="0.3">
      <c r="A151" s="1">
        <v>39237</v>
      </c>
      <c r="B151">
        <v>41.551155090332003</v>
      </c>
      <c r="C151">
        <v>204.147201538085</v>
      </c>
      <c r="D151">
        <v>38.904009577053685</v>
      </c>
      <c r="E151">
        <v>213.79575617396407</v>
      </c>
      <c r="F151">
        <v>1</v>
      </c>
      <c r="G151">
        <v>0</v>
      </c>
      <c r="I151">
        <f t="shared" si="17"/>
        <v>9937.7616391107786</v>
      </c>
      <c r="J151">
        <f t="shared" si="18"/>
        <v>0</v>
      </c>
      <c r="K151">
        <f t="shared" si="19"/>
        <v>9937.7616391107786</v>
      </c>
      <c r="L151">
        <f t="shared" si="20"/>
        <v>0</v>
      </c>
      <c r="M151" s="4">
        <f>IF(F151&gt;G151,100%,IF(F151=G151,M150,0%))</f>
        <v>1</v>
      </c>
      <c r="N151" s="4">
        <f t="shared" si="16"/>
        <v>0</v>
      </c>
      <c r="O151" s="5" cm="1">
        <f t="array" ref="O151">SUM(ABS(I151:J151/P151-K151:L151/P151))</f>
        <v>0</v>
      </c>
      <c r="P151">
        <f t="shared" si="21"/>
        <v>9937.7616391107786</v>
      </c>
      <c r="Q151" s="5">
        <f>P151/MAX(P$3:P151)-1</f>
        <v>-4.0574657713165041E-2</v>
      </c>
      <c r="R151" s="5">
        <f t="shared" si="22"/>
        <v>2.9510133985710674E-3</v>
      </c>
      <c r="S151" s="5">
        <f>(1+R151)*(1-$Z$8*$O150)-1</f>
        <v>2.9510133985710674E-3</v>
      </c>
      <c r="T151">
        <f t="shared" si="23"/>
        <v>9814.0358855937448</v>
      </c>
      <c r="U151" s="5">
        <f>T151/MAX(T$3:T151)-1</f>
        <v>-5.0144925502476956E-2</v>
      </c>
    </row>
    <row r="152" spans="1:21" x14ac:dyDescent="0.3">
      <c r="A152" s="1">
        <v>39238</v>
      </c>
      <c r="B152">
        <v>41.551155090332003</v>
      </c>
      <c r="C152">
        <v>204.46246337890599</v>
      </c>
      <c r="D152">
        <v>38.918615635354712</v>
      </c>
      <c r="E152">
        <v>213.76295471191395</v>
      </c>
      <c r="F152">
        <v>1</v>
      </c>
      <c r="G152">
        <v>0</v>
      </c>
      <c r="I152">
        <f t="shared" si="17"/>
        <v>9937.7616391107786</v>
      </c>
      <c r="J152">
        <f t="shared" si="18"/>
        <v>0</v>
      </c>
      <c r="K152">
        <f t="shared" si="19"/>
        <v>9937.7616391107786</v>
      </c>
      <c r="L152">
        <f t="shared" si="20"/>
        <v>0</v>
      </c>
      <c r="M152" s="4">
        <f>IF(F152&gt;G152,100%,IF(F152=G152,M151,0%))</f>
        <v>1</v>
      </c>
      <c r="N152" s="4">
        <f t="shared" si="16"/>
        <v>0</v>
      </c>
      <c r="O152" s="5" cm="1">
        <f t="array" ref="O152">SUM(ABS(I152:J152/P152-K152:L152/P152))</f>
        <v>0</v>
      </c>
      <c r="P152">
        <f t="shared" si="21"/>
        <v>9937.7616391107786</v>
      </c>
      <c r="Q152" s="5">
        <f>P152/MAX(P$3:P152)-1</f>
        <v>-4.0574657713165041E-2</v>
      </c>
      <c r="R152" s="5">
        <f t="shared" si="22"/>
        <v>0</v>
      </c>
      <c r="S152" s="5">
        <f>(1+R152)*(1-$Z$8*$O151)-1</f>
        <v>0</v>
      </c>
      <c r="T152">
        <f t="shared" si="23"/>
        <v>9814.0358855937448</v>
      </c>
      <c r="U152" s="5">
        <f>T152/MAX(T$3:T152)-1</f>
        <v>-5.0144925502476956E-2</v>
      </c>
    </row>
    <row r="153" spans="1:21" x14ac:dyDescent="0.3">
      <c r="A153" s="1">
        <v>39239</v>
      </c>
      <c r="B153">
        <v>41.105762481689403</v>
      </c>
      <c r="C153">
        <v>206.66926574707</v>
      </c>
      <c r="D153">
        <v>38.931005810030648</v>
      </c>
      <c r="E153">
        <v>213.74011306383113</v>
      </c>
      <c r="F153">
        <v>1</v>
      </c>
      <c r="G153">
        <v>0</v>
      </c>
      <c r="I153">
        <f t="shared" si="17"/>
        <v>9831.2373903651223</v>
      </c>
      <c r="J153">
        <f t="shared" si="18"/>
        <v>0</v>
      </c>
      <c r="K153">
        <f t="shared" si="19"/>
        <v>9831.2373903651223</v>
      </c>
      <c r="L153">
        <f t="shared" si="20"/>
        <v>0</v>
      </c>
      <c r="M153" s="4">
        <f>IF(F153&gt;G153,100%,IF(F153=G153,M152,0%))</f>
        <v>1</v>
      </c>
      <c r="N153" s="4">
        <f t="shared" si="16"/>
        <v>0</v>
      </c>
      <c r="O153" s="5" cm="1">
        <f t="array" ref="O153">SUM(ABS(I153:J153/P153-K153:L153/P153))</f>
        <v>0</v>
      </c>
      <c r="P153">
        <f t="shared" si="21"/>
        <v>9831.2373903651223</v>
      </c>
      <c r="Q153" s="5">
        <f>P153/MAX(P$3:P153)-1</f>
        <v>-5.0858871354637958E-2</v>
      </c>
      <c r="R153" s="5">
        <f t="shared" si="22"/>
        <v>-1.0719139038958492E-2</v>
      </c>
      <c r="S153" s="5">
        <f>(1+R153)*(1-$Z$8*$O152)-1</f>
        <v>-1.0719139038958492E-2</v>
      </c>
      <c r="T153">
        <f t="shared" si="23"/>
        <v>9708.8378704027364</v>
      </c>
      <c r="U153" s="5">
        <f>T153/MAX(T$3:T153)-1</f>
        <v>-6.0326554112876241E-2</v>
      </c>
    </row>
    <row r="154" spans="1:21" x14ac:dyDescent="0.3">
      <c r="A154" s="1">
        <v>39240</v>
      </c>
      <c r="B154">
        <v>40.46826171875</v>
      </c>
      <c r="C154">
        <v>209.78680419921801</v>
      </c>
      <c r="D154">
        <v>38.940224339119823</v>
      </c>
      <c r="E154">
        <v>213.73278155730128</v>
      </c>
      <c r="F154">
        <v>1</v>
      </c>
      <c r="G154">
        <v>0</v>
      </c>
      <c r="I154">
        <f t="shared" si="17"/>
        <v>9678.766764384447</v>
      </c>
      <c r="J154">
        <f t="shared" si="18"/>
        <v>0</v>
      </c>
      <c r="K154">
        <f t="shared" si="19"/>
        <v>9678.766764384447</v>
      </c>
      <c r="L154">
        <f t="shared" si="20"/>
        <v>0</v>
      </c>
      <c r="M154" s="4">
        <f>IF(F154&gt;G154,100%,IF(F154=G154,M153,0%))</f>
        <v>1</v>
      </c>
      <c r="N154" s="4">
        <f t="shared" si="16"/>
        <v>0</v>
      </c>
      <c r="O154" s="5" cm="1">
        <f t="array" ref="O154">SUM(ABS(I154:J154/P154-K154:L154/P154))</f>
        <v>0</v>
      </c>
      <c r="P154">
        <f t="shared" si="21"/>
        <v>9678.766764384447</v>
      </c>
      <c r="Q154" s="5">
        <f>P154/MAX(P$3:P154)-1</f>
        <v>-6.5578904681306338E-2</v>
      </c>
      <c r="R154" s="5">
        <f t="shared" si="22"/>
        <v>-1.5508793036581592E-2</v>
      </c>
      <c r="S154" s="5">
        <f>(1+R154)*(1-$Z$8*$O153)-1</f>
        <v>-1.5508793036581592E-2</v>
      </c>
      <c r="T154">
        <f t="shared" si="23"/>
        <v>9558.2655132449345</v>
      </c>
      <c r="U154" s="5">
        <f>T154/MAX(T$3:T154)-1</f>
        <v>-7.489975510711111E-2</v>
      </c>
    </row>
    <row r="155" spans="1:21" x14ac:dyDescent="0.3">
      <c r="A155" s="1">
        <v>39241</v>
      </c>
      <c r="B155">
        <v>40.966045379638601</v>
      </c>
      <c r="C155">
        <v>207.369873046875</v>
      </c>
      <c r="D155">
        <v>38.951919403835305</v>
      </c>
      <c r="E155">
        <v>213.71342551767518</v>
      </c>
      <c r="F155">
        <v>1</v>
      </c>
      <c r="G155">
        <v>0</v>
      </c>
      <c r="I155">
        <f t="shared" si="17"/>
        <v>9797.8213456349658</v>
      </c>
      <c r="J155">
        <f t="shared" si="18"/>
        <v>0</v>
      </c>
      <c r="K155">
        <f t="shared" si="19"/>
        <v>9797.8213456349658</v>
      </c>
      <c r="L155">
        <f t="shared" si="20"/>
        <v>0</v>
      </c>
      <c r="M155" s="4">
        <f>IF(F155&gt;G155,100%,IF(F155=G155,M154,0%))</f>
        <v>1</v>
      </c>
      <c r="N155" s="4">
        <f t="shared" si="16"/>
        <v>0</v>
      </c>
      <c r="O155" s="5" cm="1">
        <f t="array" ref="O155">SUM(ABS(I155:J155/P155-K155:L155/P155))</f>
        <v>0</v>
      </c>
      <c r="P155">
        <f t="shared" si="21"/>
        <v>9797.8213456349658</v>
      </c>
      <c r="Q155" s="5">
        <f>P155/MAX(P$3:P155)-1</f>
        <v>-5.408497007961921E-2</v>
      </c>
      <c r="R155" s="5">
        <f t="shared" si="22"/>
        <v>1.2300594088971328E-2</v>
      </c>
      <c r="S155" s="5">
        <f>(1+R155)*(1-$Z$8*$O154)-1</f>
        <v>1.2300594088971328E-2</v>
      </c>
      <c r="T155">
        <f t="shared" si="23"/>
        <v>9675.837857517974</v>
      </c>
      <c r="U155" s="5">
        <f>T155/MAX(T$3:T155)-1</f>
        <v>-6.3520472503075687E-2</v>
      </c>
    </row>
    <row r="156" spans="1:21" x14ac:dyDescent="0.3">
      <c r="A156" s="1">
        <v>39242</v>
      </c>
      <c r="B156">
        <v>40.966045379638601</v>
      </c>
      <c r="C156">
        <v>207.369873046875</v>
      </c>
      <c r="D156">
        <v>38.963224078885347</v>
      </c>
      <c r="E156">
        <v>213.69593826218019</v>
      </c>
      <c r="F156">
        <v>1</v>
      </c>
      <c r="G156">
        <v>0</v>
      </c>
      <c r="I156">
        <f t="shared" si="17"/>
        <v>9797.8213456349658</v>
      </c>
      <c r="J156">
        <f t="shared" si="18"/>
        <v>0</v>
      </c>
      <c r="K156">
        <f t="shared" si="19"/>
        <v>9797.8213456349658</v>
      </c>
      <c r="L156">
        <f t="shared" si="20"/>
        <v>0</v>
      </c>
      <c r="M156" s="4">
        <f>IF(F156&gt;G156,100%,IF(F156=G156,M155,0%))</f>
        <v>1</v>
      </c>
      <c r="N156" s="4">
        <f t="shared" si="16"/>
        <v>0</v>
      </c>
      <c r="O156" s="5" cm="1">
        <f t="array" ref="O156">SUM(ABS(I156:J156/P156-K156:L156/P156))</f>
        <v>0</v>
      </c>
      <c r="P156">
        <f t="shared" si="21"/>
        <v>9797.8213456349658</v>
      </c>
      <c r="Q156" s="5">
        <f>P156/MAX(P$3:P156)-1</f>
        <v>-5.408497007961921E-2</v>
      </c>
      <c r="R156" s="5">
        <f t="shared" si="22"/>
        <v>0</v>
      </c>
      <c r="S156" s="5">
        <f>(1+R156)*(1-$Z$8*$O155)-1</f>
        <v>0</v>
      </c>
      <c r="T156">
        <f t="shared" si="23"/>
        <v>9675.837857517974</v>
      </c>
      <c r="U156" s="5">
        <f>T156/MAX(T$3:T156)-1</f>
        <v>-6.3520472503075687E-2</v>
      </c>
    </row>
    <row r="157" spans="1:21" x14ac:dyDescent="0.3">
      <c r="A157" s="1">
        <v>39243</v>
      </c>
      <c r="B157">
        <v>40.966045379638601</v>
      </c>
      <c r="C157">
        <v>207.369873046875</v>
      </c>
      <c r="D157">
        <v>38.974268614356191</v>
      </c>
      <c r="E157">
        <v>213.68015012219166</v>
      </c>
      <c r="F157">
        <v>1</v>
      </c>
      <c r="G157">
        <v>0</v>
      </c>
      <c r="I157">
        <f t="shared" si="17"/>
        <v>9797.8213456349658</v>
      </c>
      <c r="J157">
        <f t="shared" si="18"/>
        <v>0</v>
      </c>
      <c r="K157">
        <f t="shared" si="19"/>
        <v>9797.8213456349658</v>
      </c>
      <c r="L157">
        <f t="shared" si="20"/>
        <v>0</v>
      </c>
      <c r="M157" s="4">
        <f>IF(F157&gt;G157,100%,IF(F157=G157,M156,0%))</f>
        <v>1</v>
      </c>
      <c r="N157" s="4">
        <f t="shared" si="16"/>
        <v>0</v>
      </c>
      <c r="O157" s="5" cm="1">
        <f t="array" ref="O157">SUM(ABS(I157:J157/P157-K157:L157/P157))</f>
        <v>0</v>
      </c>
      <c r="P157">
        <f t="shared" si="21"/>
        <v>9797.8213456349658</v>
      </c>
      <c r="Q157" s="5">
        <f>P157/MAX(P$3:P157)-1</f>
        <v>-5.408497007961921E-2</v>
      </c>
      <c r="R157" s="5">
        <f t="shared" si="22"/>
        <v>0</v>
      </c>
      <c r="S157" s="5">
        <f>(1+R157)*(1-$Z$8*$O156)-1</f>
        <v>0</v>
      </c>
      <c r="T157">
        <f t="shared" si="23"/>
        <v>9675.837857517974</v>
      </c>
      <c r="U157" s="5">
        <f>T157/MAX(T$3:T157)-1</f>
        <v>-6.3520472503075687E-2</v>
      </c>
    </row>
    <row r="158" spans="1:21" x14ac:dyDescent="0.3">
      <c r="A158" s="1">
        <v>39244</v>
      </c>
      <c r="B158">
        <v>40.887451171875</v>
      </c>
      <c r="C158">
        <v>207.54496765136699</v>
      </c>
      <c r="D158">
        <v>38.983707750614592</v>
      </c>
      <c r="E158">
        <v>213.67016062570437</v>
      </c>
      <c r="F158">
        <v>1</v>
      </c>
      <c r="G158">
        <v>0</v>
      </c>
      <c r="I158">
        <f t="shared" si="17"/>
        <v>9779.0240221605309</v>
      </c>
      <c r="J158">
        <f t="shared" si="18"/>
        <v>0</v>
      </c>
      <c r="K158">
        <f t="shared" si="19"/>
        <v>9779.0240221605309</v>
      </c>
      <c r="L158">
        <f t="shared" si="20"/>
        <v>0</v>
      </c>
      <c r="M158" s="4">
        <f>IF(F158&gt;G158,100%,IF(F158=G158,M157,0%))</f>
        <v>1</v>
      </c>
      <c r="N158" s="4">
        <f t="shared" si="16"/>
        <v>0</v>
      </c>
      <c r="O158" s="5" cm="1">
        <f t="array" ref="O158">SUM(ABS(I158:J158/P158-K158:L158/P158))</f>
        <v>0</v>
      </c>
      <c r="P158">
        <f t="shared" si="21"/>
        <v>9779.0240221605309</v>
      </c>
      <c r="Q158" s="5">
        <f>P158/MAX(P$3:P158)-1</f>
        <v>-5.5899727684345701E-2</v>
      </c>
      <c r="R158" s="5">
        <f t="shared" si="22"/>
        <v>-1.9185207416350103E-3</v>
      </c>
      <c r="S158" s="5">
        <f>(1+R158)*(1-$Z$8*$O157)-1</f>
        <v>-1.9185207416350103E-3</v>
      </c>
      <c r="T158">
        <f t="shared" si="23"/>
        <v>9657.2745618956287</v>
      </c>
      <c r="U158" s="5">
        <f>T158/MAX(T$3:T158)-1</f>
        <v>-6.5317127900695104E-2</v>
      </c>
    </row>
    <row r="159" spans="1:21" x14ac:dyDescent="0.3">
      <c r="A159" s="1">
        <v>39245</v>
      </c>
      <c r="B159">
        <v>40.642921447753899</v>
      </c>
      <c r="C159">
        <v>209.19134521484301</v>
      </c>
      <c r="D159">
        <v>38.991930321081355</v>
      </c>
      <c r="E159">
        <v>213.66836206236874</v>
      </c>
      <c r="F159">
        <v>1</v>
      </c>
      <c r="G159">
        <v>0</v>
      </c>
      <c r="I159">
        <f t="shared" si="17"/>
        <v>9720.5400135521049</v>
      </c>
      <c r="J159">
        <f t="shared" si="18"/>
        <v>0</v>
      </c>
      <c r="K159">
        <f t="shared" si="19"/>
        <v>9720.5400135521049</v>
      </c>
      <c r="L159">
        <f t="shared" si="20"/>
        <v>0</v>
      </c>
      <c r="M159" s="4">
        <f>IF(F159&gt;G159,100%,IF(F159=G159,M158,0%))</f>
        <v>1</v>
      </c>
      <c r="N159" s="4">
        <f t="shared" si="16"/>
        <v>0</v>
      </c>
      <c r="O159" s="5" cm="1">
        <f t="array" ref="O159">SUM(ABS(I159:J159/P159-K159:L159/P159))</f>
        <v>0</v>
      </c>
      <c r="P159">
        <f t="shared" si="21"/>
        <v>9720.5400135521049</v>
      </c>
      <c r="Q159" s="5">
        <f>P159/MAX(P$3:P159)-1</f>
        <v>-6.1545972987374187E-2</v>
      </c>
      <c r="R159" s="5">
        <f t="shared" si="22"/>
        <v>-5.980556799522474E-3</v>
      </c>
      <c r="S159" s="5">
        <f>(1+R159)*(1-$Z$8*$O158)-1</f>
        <v>-5.980556799522474E-3</v>
      </c>
      <c r="T159">
        <f t="shared" si="23"/>
        <v>9599.518682849628</v>
      </c>
      <c r="U159" s="5">
        <f>T159/MAX(T$3:T159)-1</f>
        <v>-7.090705190682578E-2</v>
      </c>
    </row>
    <row r="160" spans="1:21" x14ac:dyDescent="0.3">
      <c r="A160" s="1">
        <v>39246</v>
      </c>
      <c r="B160">
        <v>41.088314056396399</v>
      </c>
      <c r="C160">
        <v>206.70428466796801</v>
      </c>
      <c r="D160">
        <v>39.002715741817028</v>
      </c>
      <c r="E160">
        <v>213.65300040933022</v>
      </c>
      <c r="F160">
        <v>1</v>
      </c>
      <c r="G160">
        <v>0</v>
      </c>
      <c r="I160">
        <f t="shared" si="17"/>
        <v>9827.0642622977393</v>
      </c>
      <c r="J160">
        <f t="shared" si="18"/>
        <v>0</v>
      </c>
      <c r="K160">
        <f t="shared" si="19"/>
        <v>9827.0642622977393</v>
      </c>
      <c r="L160">
        <f t="shared" si="20"/>
        <v>0</v>
      </c>
      <c r="M160" s="4">
        <f>IF(F160&gt;G160,100%,IF(F160=G160,M159,0%))</f>
        <v>1</v>
      </c>
      <c r="N160" s="4">
        <f t="shared" si="16"/>
        <v>0</v>
      </c>
      <c r="O160" s="5" cm="1">
        <f t="array" ref="O160">SUM(ABS(I160:J160/P160-K160:L160/P160))</f>
        <v>0</v>
      </c>
      <c r="P160">
        <f t="shared" si="21"/>
        <v>9827.0642622977393</v>
      </c>
      <c r="Q160" s="5">
        <f>P160/MAX(P$3:P160)-1</f>
        <v>-5.1261759345903379E-2</v>
      </c>
      <c r="R160" s="5">
        <f t="shared" si="22"/>
        <v>1.0958676019760416E-2</v>
      </c>
      <c r="S160" s="5">
        <f>(1+R160)*(1-$Z$8*$O159)-1</f>
        <v>1.0958676019760416E-2</v>
      </c>
      <c r="T160">
        <f t="shared" si="23"/>
        <v>9704.7166980406146</v>
      </c>
      <c r="U160" s="5">
        <f>T160/MAX(T$3:T160)-1</f>
        <v>-6.0725423296428604E-2</v>
      </c>
    </row>
    <row r="161" spans="1:21" x14ac:dyDescent="0.3">
      <c r="A161" s="1">
        <v>39247</v>
      </c>
      <c r="B161">
        <v>41.359031677246001</v>
      </c>
      <c r="C161">
        <v>205.47830200195301</v>
      </c>
      <c r="D161">
        <v>39.014848016387781</v>
      </c>
      <c r="E161">
        <v>213.63153934004288</v>
      </c>
      <c r="F161">
        <v>1</v>
      </c>
      <c r="G161">
        <v>0</v>
      </c>
      <c r="I161">
        <f t="shared" si="17"/>
        <v>9891.8116124414773</v>
      </c>
      <c r="J161">
        <f t="shared" si="18"/>
        <v>0</v>
      </c>
      <c r="K161">
        <f t="shared" si="19"/>
        <v>9891.8116124414773</v>
      </c>
      <c r="L161">
        <f t="shared" si="20"/>
        <v>0</v>
      </c>
      <c r="M161" s="4">
        <f>IF(F161&gt;G161,100%,IF(F161=G161,M160,0%))</f>
        <v>1</v>
      </c>
      <c r="N161" s="4">
        <f t="shared" si="16"/>
        <v>0</v>
      </c>
      <c r="O161" s="5" cm="1">
        <f t="array" ref="O161">SUM(ABS(I161:J161/P161-K161:L161/P161))</f>
        <v>0</v>
      </c>
      <c r="P161">
        <f t="shared" si="21"/>
        <v>9891.8116124414773</v>
      </c>
      <c r="Q161" s="5">
        <f>P161/MAX(P$3:P161)-1</f>
        <v>-4.5010829727170854E-2</v>
      </c>
      <c r="R161" s="5">
        <f t="shared" si="22"/>
        <v>6.5886767823577497E-3</v>
      </c>
      <c r="S161" s="5">
        <f>(1+R161)*(1-$Z$8*$O160)-1</f>
        <v>6.5886767823577497E-3</v>
      </c>
      <c r="T161">
        <f t="shared" si="23"/>
        <v>9768.6579396283541</v>
      </c>
      <c r="U161" s="5">
        <f>T161/MAX(T$3:T161)-1</f>
        <v>-5.4536846700642849E-2</v>
      </c>
    </row>
    <row r="162" spans="1:21" x14ac:dyDescent="0.3">
      <c r="A162" s="1">
        <v>39248</v>
      </c>
      <c r="B162">
        <v>41.740955352783203</v>
      </c>
      <c r="C162">
        <v>203.72686767578099</v>
      </c>
      <c r="D162">
        <v>39.02888040874727</v>
      </c>
      <c r="E162">
        <v>213.60136466714272</v>
      </c>
      <c r="F162">
        <v>1</v>
      </c>
      <c r="G162">
        <v>0</v>
      </c>
      <c r="I162">
        <f t="shared" si="17"/>
        <v>9983.1560394151802</v>
      </c>
      <c r="J162">
        <f t="shared" si="18"/>
        <v>0</v>
      </c>
      <c r="K162">
        <f t="shared" si="19"/>
        <v>9983.1560394151802</v>
      </c>
      <c r="L162">
        <f t="shared" si="20"/>
        <v>0</v>
      </c>
      <c r="M162" s="4">
        <f>IF(F162&gt;G162,100%,IF(F162=G162,M161,0%))</f>
        <v>1</v>
      </c>
      <c r="N162" s="4">
        <f t="shared" si="16"/>
        <v>0</v>
      </c>
      <c r="O162" s="5" cm="1">
        <f t="array" ref="O162">SUM(ABS(I162:J162/P162-K162:L162/P162))</f>
        <v>0</v>
      </c>
      <c r="P162">
        <f t="shared" si="21"/>
        <v>9983.1560394151802</v>
      </c>
      <c r="Q162" s="5">
        <f>P162/MAX(P$3:P162)-1</f>
        <v>-3.6192127760086734E-2</v>
      </c>
      <c r="R162" s="5">
        <f t="shared" si="22"/>
        <v>9.2343476152350057E-3</v>
      </c>
      <c r="S162" s="5">
        <f>(1+R162)*(1-$Z$8*$O161)-1</f>
        <v>9.2343476152350057E-3</v>
      </c>
      <c r="T162">
        <f t="shared" si="23"/>
        <v>9858.8651227772079</v>
      </c>
      <c r="U162" s="5">
        <f>T162/MAX(T$3:T162)-1</f>
        <v>-4.5806111285680351E-2</v>
      </c>
    </row>
    <row r="163" spans="1:21" x14ac:dyDescent="0.3">
      <c r="A163" s="1">
        <v>39249</v>
      </c>
      <c r="B163">
        <v>41.740955352783203</v>
      </c>
      <c r="C163">
        <v>203.72686767578099</v>
      </c>
      <c r="D163">
        <v>39.047292908625806</v>
      </c>
      <c r="E163">
        <v>213.54791297722804</v>
      </c>
      <c r="F163">
        <v>1</v>
      </c>
      <c r="G163">
        <v>0</v>
      </c>
      <c r="I163">
        <f t="shared" si="17"/>
        <v>9983.1560394151802</v>
      </c>
      <c r="J163">
        <f t="shared" si="18"/>
        <v>0</v>
      </c>
      <c r="K163">
        <f t="shared" si="19"/>
        <v>9983.1560394151802</v>
      </c>
      <c r="L163">
        <f t="shared" si="20"/>
        <v>0</v>
      </c>
      <c r="M163" s="4">
        <f>IF(F163&gt;G163,100%,IF(F163=G163,M162,0%))</f>
        <v>1</v>
      </c>
      <c r="N163" s="4">
        <f t="shared" si="16"/>
        <v>0</v>
      </c>
      <c r="O163" s="5" cm="1">
        <f t="array" ref="O163">SUM(ABS(I163:J163/P163-K163:L163/P163))</f>
        <v>0</v>
      </c>
      <c r="P163">
        <f t="shared" si="21"/>
        <v>9983.1560394151802</v>
      </c>
      <c r="Q163" s="5">
        <f>P163/MAX(P$3:P163)-1</f>
        <v>-3.6192127760086734E-2</v>
      </c>
      <c r="R163" s="5">
        <f t="shared" si="22"/>
        <v>0</v>
      </c>
      <c r="S163" s="5">
        <f>(1+R163)*(1-$Z$8*$O162)-1</f>
        <v>0</v>
      </c>
      <c r="T163">
        <f t="shared" si="23"/>
        <v>9858.8651227772079</v>
      </c>
      <c r="U163" s="5">
        <f>T163/MAX(T$3:T163)-1</f>
        <v>-4.5806111285680351E-2</v>
      </c>
    </row>
    <row r="164" spans="1:21" x14ac:dyDescent="0.3">
      <c r="A164" s="1">
        <v>39250</v>
      </c>
      <c r="B164">
        <v>41.740955352783203</v>
      </c>
      <c r="C164">
        <v>203.72686767578099</v>
      </c>
      <c r="D164">
        <v>39.065141649388543</v>
      </c>
      <c r="E164">
        <v>213.49633029918758</v>
      </c>
      <c r="F164">
        <v>1</v>
      </c>
      <c r="G164">
        <v>0</v>
      </c>
      <c r="I164">
        <f t="shared" si="17"/>
        <v>9983.1560394151802</v>
      </c>
      <c r="J164">
        <f t="shared" si="18"/>
        <v>0</v>
      </c>
      <c r="K164">
        <f t="shared" si="19"/>
        <v>9983.1560394151802</v>
      </c>
      <c r="L164">
        <f t="shared" si="20"/>
        <v>0</v>
      </c>
      <c r="M164" s="4">
        <f>IF(F164&gt;G164,100%,IF(F164=G164,M163,0%))</f>
        <v>1</v>
      </c>
      <c r="N164" s="4">
        <f t="shared" si="16"/>
        <v>0</v>
      </c>
      <c r="O164" s="5" cm="1">
        <f t="array" ref="O164">SUM(ABS(I164:J164/P164-K164:L164/P164))</f>
        <v>0</v>
      </c>
      <c r="P164">
        <f t="shared" si="21"/>
        <v>9983.1560394151802</v>
      </c>
      <c r="Q164" s="5">
        <f>P164/MAX(P$3:P164)-1</f>
        <v>-3.6192127760086734E-2</v>
      </c>
      <c r="R164" s="5">
        <f t="shared" si="22"/>
        <v>0</v>
      </c>
      <c r="S164" s="5">
        <f>(1+R164)*(1-$Z$8*$O163)-1</f>
        <v>0</v>
      </c>
      <c r="T164">
        <f t="shared" si="23"/>
        <v>9858.8651227772079</v>
      </c>
      <c r="U164" s="5">
        <f>T164/MAX(T$3:T164)-1</f>
        <v>-4.5806111285680351E-2</v>
      </c>
    </row>
    <row r="165" spans="1:21" x14ac:dyDescent="0.3">
      <c r="A165" s="1">
        <v>39251</v>
      </c>
      <c r="B165">
        <v>41.749691009521399</v>
      </c>
      <c r="C165">
        <v>203.58673095703099</v>
      </c>
      <c r="D165">
        <v>39.081732792640793</v>
      </c>
      <c r="E165">
        <v>213.4510164782775</v>
      </c>
      <c r="F165">
        <v>1</v>
      </c>
      <c r="G165">
        <v>0</v>
      </c>
      <c r="I165">
        <f t="shared" si="17"/>
        <v>9985.2453405245378</v>
      </c>
      <c r="J165">
        <f t="shared" si="18"/>
        <v>0</v>
      </c>
      <c r="K165">
        <f t="shared" si="19"/>
        <v>9985.2453405245378</v>
      </c>
      <c r="L165">
        <f t="shared" si="20"/>
        <v>0</v>
      </c>
      <c r="M165" s="4">
        <f>IF(F165&gt;G165,100%,IF(F165=G165,M164,0%))</f>
        <v>1</v>
      </c>
      <c r="N165" s="4">
        <f t="shared" si="16"/>
        <v>0</v>
      </c>
      <c r="O165" s="5" cm="1">
        <f t="array" ref="O165">SUM(ABS(I165:J165/P165-K165:L165/P165))</f>
        <v>0</v>
      </c>
      <c r="P165">
        <f t="shared" si="21"/>
        <v>9985.2453405245378</v>
      </c>
      <c r="Q165" s="5">
        <f>P165/MAX(P$3:P165)-1</f>
        <v>-3.5990419517850647E-2</v>
      </c>
      <c r="R165" s="5">
        <f t="shared" si="22"/>
        <v>2.0928262576580536E-4</v>
      </c>
      <c r="S165" s="5">
        <f>(1+R165)*(1-$Z$8*$O164)-1</f>
        <v>2.0928262576580536E-4</v>
      </c>
      <c r="T165">
        <f t="shared" si="23"/>
        <v>9860.928411957173</v>
      </c>
      <c r="U165" s="5">
        <f>T165/MAX(T$3:T165)-1</f>
        <v>-4.5606415083160656E-2</v>
      </c>
    </row>
    <row r="166" spans="1:21" x14ac:dyDescent="0.3">
      <c r="A166" s="1">
        <v>39252</v>
      </c>
      <c r="B166">
        <v>41.740955352783203</v>
      </c>
      <c r="C166">
        <v>203.97206115722599</v>
      </c>
      <c r="D166">
        <v>39.098410592150323</v>
      </c>
      <c r="E166">
        <v>213.40727977847573</v>
      </c>
      <c r="F166">
        <v>1</v>
      </c>
      <c r="G166">
        <v>0</v>
      </c>
      <c r="I166">
        <f t="shared" si="17"/>
        <v>9983.1560394151802</v>
      </c>
      <c r="J166">
        <f t="shared" si="18"/>
        <v>0</v>
      </c>
      <c r="K166">
        <f t="shared" si="19"/>
        <v>9983.1560394151802</v>
      </c>
      <c r="L166">
        <f t="shared" si="20"/>
        <v>0</v>
      </c>
      <c r="M166" s="4">
        <f>IF(F166&gt;G166,100%,IF(F166=G166,M165,0%))</f>
        <v>1</v>
      </c>
      <c r="N166" s="4">
        <f t="shared" si="16"/>
        <v>0</v>
      </c>
      <c r="O166" s="5" cm="1">
        <f t="array" ref="O166">SUM(ABS(I166:J166/P166-K166:L166/P166))</f>
        <v>0</v>
      </c>
      <c r="P166">
        <f t="shared" si="21"/>
        <v>9983.1560394151802</v>
      </c>
      <c r="Q166" s="5">
        <f>P166/MAX(P$3:P166)-1</f>
        <v>-3.6192127760086734E-2</v>
      </c>
      <c r="R166" s="5">
        <f t="shared" si="22"/>
        <v>-2.0923883571277724E-4</v>
      </c>
      <c r="S166" s="5">
        <f>(1+R166)*(1-$Z$8*$O165)-1</f>
        <v>-2.0923883571277724E-4</v>
      </c>
      <c r="T166">
        <f t="shared" si="23"/>
        <v>9858.8651227772079</v>
      </c>
      <c r="U166" s="5">
        <f>T166/MAX(T$3:T166)-1</f>
        <v>-4.5806111285680351E-2</v>
      </c>
    </row>
    <row r="167" spans="1:21" x14ac:dyDescent="0.3">
      <c r="A167" s="1">
        <v>39253</v>
      </c>
      <c r="B167">
        <v>41.347663879394503</v>
      </c>
      <c r="C167">
        <v>205.93365478515599</v>
      </c>
      <c r="D167">
        <v>39.114779647903056</v>
      </c>
      <c r="E167">
        <v>213.36225830381775</v>
      </c>
      <c r="F167">
        <v>1</v>
      </c>
      <c r="G167">
        <v>0</v>
      </c>
      <c r="I167">
        <f t="shared" si="17"/>
        <v>9889.0927839236138</v>
      </c>
      <c r="J167">
        <f t="shared" si="18"/>
        <v>0</v>
      </c>
      <c r="K167">
        <f t="shared" si="19"/>
        <v>9889.0927839236138</v>
      </c>
      <c r="L167">
        <f t="shared" si="20"/>
        <v>0</v>
      </c>
      <c r="M167" s="4">
        <f>IF(F167&gt;G167,100%,IF(F167=G167,M166,0%))</f>
        <v>1</v>
      </c>
      <c r="N167" s="4">
        <f t="shared" si="16"/>
        <v>0</v>
      </c>
      <c r="O167" s="5" cm="1">
        <f t="array" ref="O167">SUM(ABS(I167:J167/P167-K167:L167/P167))</f>
        <v>0</v>
      </c>
      <c r="P167">
        <f t="shared" si="21"/>
        <v>9889.0927839236138</v>
      </c>
      <c r="Q167" s="5">
        <f>P167/MAX(P$3:P167)-1</f>
        <v>-4.5273314688684119E-2</v>
      </c>
      <c r="R167" s="5">
        <f t="shared" si="22"/>
        <v>-9.4221962593982189E-3</v>
      </c>
      <c r="S167" s="5">
        <f>(1+R167)*(1-$Z$8*$O166)-1</f>
        <v>-9.4221962593982189E-3</v>
      </c>
      <c r="T167">
        <f t="shared" si="23"/>
        <v>9765.9729606954643</v>
      </c>
      <c r="U167" s="5">
        <f>T167/MAX(T$3:T167)-1</f>
        <v>-5.4796713374665185E-2</v>
      </c>
    </row>
    <row r="168" spans="1:21" x14ac:dyDescent="0.3">
      <c r="A168" s="1">
        <v>39254</v>
      </c>
      <c r="B168">
        <v>41.723484039306598</v>
      </c>
      <c r="C168">
        <v>204.04211425781199</v>
      </c>
      <c r="D168">
        <v>39.133018455695151</v>
      </c>
      <c r="E168">
        <v>213.30782617977002</v>
      </c>
      <c r="F168">
        <v>1</v>
      </c>
      <c r="G168">
        <v>0</v>
      </c>
      <c r="I168">
        <f t="shared" si="17"/>
        <v>9978.9774371964158</v>
      </c>
      <c r="J168">
        <f t="shared" si="18"/>
        <v>0</v>
      </c>
      <c r="K168">
        <f t="shared" si="19"/>
        <v>9978.9774371964158</v>
      </c>
      <c r="L168">
        <f t="shared" si="20"/>
        <v>0</v>
      </c>
      <c r="M168" s="4">
        <f>IF(F168&gt;G168,100%,IF(F168=G168,M167,0%))</f>
        <v>1</v>
      </c>
      <c r="N168" s="4">
        <f t="shared" si="16"/>
        <v>0</v>
      </c>
      <c r="O168" s="5" cm="1">
        <f t="array" ref="O168">SUM(ABS(I168:J168/P168-K168:L168/P168))</f>
        <v>0</v>
      </c>
      <c r="P168">
        <f t="shared" si="21"/>
        <v>9978.9774371964158</v>
      </c>
      <c r="Q168" s="5">
        <f>P168/MAX(P$3:P168)-1</f>
        <v>-3.659554424456346E-2</v>
      </c>
      <c r="R168" s="5">
        <f t="shared" si="22"/>
        <v>9.0892719116686393E-3</v>
      </c>
      <c r="S168" s="5">
        <f>(1+R168)*(1-$Z$8*$O167)-1</f>
        <v>9.0892719116686393E-3</v>
      </c>
      <c r="T168">
        <f t="shared" si="23"/>
        <v>9854.7385444172287</v>
      </c>
      <c r="U168" s="5">
        <f>T168/MAX(T$3:T168)-1</f>
        <v>-4.6205503690724625E-2</v>
      </c>
    </row>
    <row r="169" spans="1:21" x14ac:dyDescent="0.3">
      <c r="A169" s="1">
        <v>39255</v>
      </c>
      <c r="B169">
        <v>41.330196380615199</v>
      </c>
      <c r="C169">
        <v>206.03877258300699</v>
      </c>
      <c r="D169">
        <v>39.149300608468877</v>
      </c>
      <c r="E169">
        <v>213.26332767923071</v>
      </c>
      <c r="F169">
        <v>1</v>
      </c>
      <c r="G169">
        <v>0</v>
      </c>
      <c r="I169">
        <f t="shared" si="17"/>
        <v>9884.9150940634208</v>
      </c>
      <c r="J169">
        <f t="shared" si="18"/>
        <v>0</v>
      </c>
      <c r="K169">
        <f t="shared" si="19"/>
        <v>9884.9150940634208</v>
      </c>
      <c r="L169">
        <f t="shared" si="20"/>
        <v>0</v>
      </c>
      <c r="M169" s="4">
        <f>IF(F169&gt;G169,100%,IF(F169=G169,M168,0%))</f>
        <v>1</v>
      </c>
      <c r="N169" s="4">
        <f t="shared" si="16"/>
        <v>0</v>
      </c>
      <c r="O169" s="5" cm="1">
        <f t="array" ref="O169">SUM(ABS(I169:J169/P169-K169:L169/P169))</f>
        <v>0</v>
      </c>
      <c r="P169">
        <f t="shared" si="21"/>
        <v>9884.9150940634208</v>
      </c>
      <c r="Q169" s="5">
        <f>P169/MAX(P$3:P169)-1</f>
        <v>-4.5676643090958313E-2</v>
      </c>
      <c r="R169" s="5">
        <f t="shared" si="22"/>
        <v>-9.4260502867137275E-3</v>
      </c>
      <c r="S169" s="5">
        <f>(1+R169)*(1-$Z$8*$O168)-1</f>
        <v>-9.4260502867137275E-3</v>
      </c>
      <c r="T169">
        <f t="shared" si="23"/>
        <v>9761.8472833351352</v>
      </c>
      <c r="U169" s="5">
        <f>T169/MAX(T$3:T169)-1</f>
        <v>-5.5196018576126771E-2</v>
      </c>
    </row>
    <row r="170" spans="1:21" x14ac:dyDescent="0.3">
      <c r="A170" s="1">
        <v>39256</v>
      </c>
      <c r="B170">
        <v>41.330196380615199</v>
      </c>
      <c r="C170">
        <v>206.03877258300699</v>
      </c>
      <c r="D170">
        <v>39.162980777114178</v>
      </c>
      <c r="E170">
        <v>213.2332715845819</v>
      </c>
      <c r="F170">
        <v>1</v>
      </c>
      <c r="G170">
        <v>0</v>
      </c>
      <c r="I170">
        <f t="shared" si="17"/>
        <v>9884.9150940634208</v>
      </c>
      <c r="J170">
        <f t="shared" si="18"/>
        <v>0</v>
      </c>
      <c r="K170">
        <f t="shared" si="19"/>
        <v>9884.9150940634208</v>
      </c>
      <c r="L170">
        <f t="shared" si="20"/>
        <v>0</v>
      </c>
      <c r="M170" s="4">
        <f>IF(F170&gt;G170,100%,IF(F170=G170,M169,0%))</f>
        <v>1</v>
      </c>
      <c r="N170" s="4">
        <f t="shared" si="16"/>
        <v>0</v>
      </c>
      <c r="O170" s="5" cm="1">
        <f t="array" ref="O170">SUM(ABS(I170:J170/P170-K170:L170/P170))</f>
        <v>0</v>
      </c>
      <c r="P170">
        <f t="shared" si="21"/>
        <v>9884.9150940634208</v>
      </c>
      <c r="Q170" s="5">
        <f>P170/MAX(P$3:P170)-1</f>
        <v>-4.5676643090958313E-2</v>
      </c>
      <c r="R170" s="5">
        <f t="shared" si="22"/>
        <v>0</v>
      </c>
      <c r="S170" s="5">
        <f>(1+R170)*(1-$Z$8*$O169)-1</f>
        <v>0</v>
      </c>
      <c r="T170">
        <f t="shared" si="23"/>
        <v>9761.8472833351352</v>
      </c>
      <c r="U170" s="5">
        <f>T170/MAX(T$3:T170)-1</f>
        <v>-5.5196018576126771E-2</v>
      </c>
    </row>
    <row r="171" spans="1:21" x14ac:dyDescent="0.3">
      <c r="A171" s="1">
        <v>39257</v>
      </c>
      <c r="B171">
        <v>41.330196380615199</v>
      </c>
      <c r="C171">
        <v>206.03877258300699</v>
      </c>
      <c r="D171">
        <v>39.175967069407591</v>
      </c>
      <c r="E171">
        <v>213.2064435968351</v>
      </c>
      <c r="F171">
        <v>1</v>
      </c>
      <c r="G171">
        <v>0</v>
      </c>
      <c r="I171">
        <f t="shared" si="17"/>
        <v>9884.9150940634208</v>
      </c>
      <c r="J171">
        <f t="shared" si="18"/>
        <v>0</v>
      </c>
      <c r="K171">
        <f t="shared" si="19"/>
        <v>9884.9150940634208</v>
      </c>
      <c r="L171">
        <f t="shared" si="20"/>
        <v>0</v>
      </c>
      <c r="M171" s="4">
        <f>IF(F171&gt;G171,100%,IF(F171=G171,M170,0%))</f>
        <v>1</v>
      </c>
      <c r="N171" s="4">
        <f t="shared" si="16"/>
        <v>0</v>
      </c>
      <c r="O171" s="5" cm="1">
        <f t="array" ref="O171">SUM(ABS(I171:J171/P171-K171:L171/P171))</f>
        <v>0</v>
      </c>
      <c r="P171">
        <f t="shared" si="21"/>
        <v>9884.9150940634208</v>
      </c>
      <c r="Q171" s="5">
        <f>P171/MAX(P$3:P171)-1</f>
        <v>-4.5676643090958313E-2</v>
      </c>
      <c r="R171" s="5">
        <f t="shared" si="22"/>
        <v>0</v>
      </c>
      <c r="S171" s="5">
        <f>(1+R171)*(1-$Z$8*$O170)-1</f>
        <v>0</v>
      </c>
      <c r="T171">
        <f t="shared" si="23"/>
        <v>9761.8472833351352</v>
      </c>
      <c r="U171" s="5">
        <f>T171/MAX(T$3:T171)-1</f>
        <v>-5.5196018576126771E-2</v>
      </c>
    </row>
    <row r="172" spans="1:21" x14ac:dyDescent="0.3">
      <c r="A172" s="1">
        <v>39258</v>
      </c>
      <c r="B172">
        <v>41.155376434326101</v>
      </c>
      <c r="C172">
        <v>207.19468688964801</v>
      </c>
      <c r="D172">
        <v>39.188777487076329</v>
      </c>
      <c r="E172">
        <v>213.18179837506796</v>
      </c>
      <c r="F172">
        <v>1</v>
      </c>
      <c r="G172">
        <v>0</v>
      </c>
      <c r="I172">
        <f t="shared" si="17"/>
        <v>9843.1035258361044</v>
      </c>
      <c r="J172">
        <f t="shared" si="18"/>
        <v>0</v>
      </c>
      <c r="K172">
        <f t="shared" si="19"/>
        <v>9843.1035258361044</v>
      </c>
      <c r="L172">
        <f t="shared" si="20"/>
        <v>0</v>
      </c>
      <c r="M172" s="4">
        <f>IF(F172&gt;G172,100%,IF(F172=G172,M171,0%))</f>
        <v>1</v>
      </c>
      <c r="N172" s="4">
        <f t="shared" si="16"/>
        <v>0</v>
      </c>
      <c r="O172" s="5" cm="1">
        <f t="array" ref="O172">SUM(ABS(I172:J172/P172-K172:L172/P172))</f>
        <v>0</v>
      </c>
      <c r="P172">
        <f t="shared" si="21"/>
        <v>9843.1035258361044</v>
      </c>
      <c r="Q172" s="5">
        <f>P172/MAX(P$3:P172)-1</f>
        <v>-4.9713274237369265E-2</v>
      </c>
      <c r="R172" s="5">
        <f t="shared" si="22"/>
        <v>-4.229835848810426E-3</v>
      </c>
      <c r="S172" s="5">
        <f>(1+R172)*(1-$Z$8*$O171)-1</f>
        <v>-4.229835848810426E-3</v>
      </c>
      <c r="T172">
        <f t="shared" si="23"/>
        <v>9720.5562717454723</v>
      </c>
      <c r="U172" s="5">
        <f>T172/MAX(T$3:T172)-1</f>
        <v>-5.9192384326852143E-2</v>
      </c>
    </row>
    <row r="173" spans="1:21" x14ac:dyDescent="0.3">
      <c r="A173" s="1">
        <v>39259</v>
      </c>
      <c r="B173">
        <v>40.919406890869098</v>
      </c>
      <c r="C173">
        <v>207.73652648925699</v>
      </c>
      <c r="D173">
        <v>39.202842446702029</v>
      </c>
      <c r="E173">
        <v>213.14693583777881</v>
      </c>
      <c r="F173">
        <v>1</v>
      </c>
      <c r="G173">
        <v>0</v>
      </c>
      <c r="I173">
        <f t="shared" si="17"/>
        <v>9786.6668498431645</v>
      </c>
      <c r="J173">
        <f t="shared" si="18"/>
        <v>0</v>
      </c>
      <c r="K173">
        <f t="shared" si="19"/>
        <v>9786.6668498431645</v>
      </c>
      <c r="L173">
        <f t="shared" si="20"/>
        <v>0</v>
      </c>
      <c r="M173" s="4">
        <f>IF(F173&gt;G173,100%,IF(F173=G173,M172,0%))</f>
        <v>1</v>
      </c>
      <c r="N173" s="4">
        <f t="shared" si="16"/>
        <v>0</v>
      </c>
      <c r="O173" s="5" cm="1">
        <f t="array" ref="O173">SUM(ABS(I173:J173/P173-K173:L173/P173))</f>
        <v>0</v>
      </c>
      <c r="P173">
        <f t="shared" si="21"/>
        <v>9786.6668498431645</v>
      </c>
      <c r="Q173" s="5">
        <f>P173/MAX(P$3:P173)-1</f>
        <v>-5.516186307944404E-2</v>
      </c>
      <c r="R173" s="5">
        <f t="shared" si="22"/>
        <v>-5.7336261723556214E-3</v>
      </c>
      <c r="S173" s="5">
        <f>(1+R173)*(1-$Z$8*$O172)-1</f>
        <v>-5.7336261723556214E-3</v>
      </c>
      <c r="T173">
        <f t="shared" si="23"/>
        <v>9664.8222358959374</v>
      </c>
      <c r="U173" s="5">
        <f>T173/MAX(T$3:T173)-1</f>
        <v>-6.4586623495227147E-2</v>
      </c>
    </row>
    <row r="174" spans="1:21" x14ac:dyDescent="0.3">
      <c r="A174" s="1">
        <v>39260</v>
      </c>
      <c r="B174">
        <v>41.548675537109297</v>
      </c>
      <c r="C174">
        <v>205.08049011230401</v>
      </c>
      <c r="D174">
        <v>39.219170831329187</v>
      </c>
      <c r="E174">
        <v>213.10225742017445</v>
      </c>
      <c r="F174">
        <v>1</v>
      </c>
      <c r="G174">
        <v>0</v>
      </c>
      <c r="I174">
        <f t="shared" si="17"/>
        <v>9937.1686060447882</v>
      </c>
      <c r="J174">
        <f t="shared" si="18"/>
        <v>0</v>
      </c>
      <c r="K174">
        <f t="shared" si="19"/>
        <v>9937.1686060447882</v>
      </c>
      <c r="L174">
        <f t="shared" si="20"/>
        <v>0</v>
      </c>
      <c r="M174" s="4">
        <f>IF(F174&gt;G174,100%,IF(F174=G174,M173,0%))</f>
        <v>1</v>
      </c>
      <c r="N174" s="4">
        <f t="shared" si="16"/>
        <v>0</v>
      </c>
      <c r="O174" s="5" cm="1">
        <f t="array" ref="O174">SUM(ABS(I174:J174/P174-K174:L174/P174))</f>
        <v>0</v>
      </c>
      <c r="P174">
        <f t="shared" si="21"/>
        <v>9937.1686060447882</v>
      </c>
      <c r="Q174" s="5">
        <f>P174/MAX(P$3:P174)-1</f>
        <v>-4.0631911144368926E-2</v>
      </c>
      <c r="R174" s="5">
        <f t="shared" si="22"/>
        <v>1.5378244555656506E-2</v>
      </c>
      <c r="S174" s="5">
        <f>(1+R174)*(1-$Z$8*$O173)-1</f>
        <v>1.5378244555656506E-2</v>
      </c>
      <c r="T174">
        <f t="shared" si="23"/>
        <v>9813.4502358264926</v>
      </c>
      <c r="U174" s="5">
        <f>T174/MAX(T$3:T174)-1</f>
        <v>-5.0201607830704265E-2</v>
      </c>
    </row>
    <row r="175" spans="1:21" x14ac:dyDescent="0.3">
      <c r="A175" s="1">
        <v>39261</v>
      </c>
      <c r="B175">
        <v>41.53120803833</v>
      </c>
      <c r="C175">
        <v>206.036697387695</v>
      </c>
      <c r="D175">
        <v>39.235412312977338</v>
      </c>
      <c r="E175">
        <v>213.06233625269638</v>
      </c>
      <c r="F175">
        <v>1</v>
      </c>
      <c r="G175">
        <v>0</v>
      </c>
      <c r="I175">
        <f t="shared" si="17"/>
        <v>9932.9909161845972</v>
      </c>
      <c r="J175">
        <f t="shared" si="18"/>
        <v>0</v>
      </c>
      <c r="K175">
        <f t="shared" si="19"/>
        <v>9932.9909161845972</v>
      </c>
      <c r="L175">
        <f t="shared" si="20"/>
        <v>0</v>
      </c>
      <c r="M175" s="4">
        <f>IF(F175&gt;G175,100%,IF(F175=G175,M174,0%))</f>
        <v>1</v>
      </c>
      <c r="N175" s="4">
        <f t="shared" si="16"/>
        <v>0</v>
      </c>
      <c r="O175" s="5" cm="1">
        <f t="array" ref="O175">SUM(ABS(I175:J175/P175-K175:L175/P175))</f>
        <v>0</v>
      </c>
      <c r="P175">
        <f t="shared" si="21"/>
        <v>9932.9909161845972</v>
      </c>
      <c r="Q175" s="5">
        <f>P175/MAX(P$3:P175)-1</f>
        <v>-4.1035239546642899E-2</v>
      </c>
      <c r="R175" s="5">
        <f t="shared" si="22"/>
        <v>-4.2041048369145795E-4</v>
      </c>
      <c r="S175" s="5">
        <f>(1+R175)*(1-$Z$8*$O174)-1</f>
        <v>-4.2041048369145795E-4</v>
      </c>
      <c r="T175">
        <f t="shared" si="23"/>
        <v>9809.3245584661672</v>
      </c>
      <c r="U175" s="5">
        <f>T175/MAX(T$3:T175)-1</f>
        <v>-5.0600913032165518E-2</v>
      </c>
    </row>
    <row r="176" spans="1:21" x14ac:dyDescent="0.3">
      <c r="A176" s="1">
        <v>39262</v>
      </c>
      <c r="B176">
        <v>41.601116180419901</v>
      </c>
      <c r="C176">
        <v>205.08049011230401</v>
      </c>
      <c r="D176">
        <v>39.252001596327439</v>
      </c>
      <c r="E176">
        <v>213.017657835092</v>
      </c>
      <c r="F176">
        <v>1</v>
      </c>
      <c r="G176">
        <v>0</v>
      </c>
      <c r="I176">
        <f t="shared" si="17"/>
        <v>9949.7107992110068</v>
      </c>
      <c r="J176">
        <f t="shared" si="18"/>
        <v>0</v>
      </c>
      <c r="K176">
        <f t="shared" si="19"/>
        <v>9949.7107992110068</v>
      </c>
      <c r="L176">
        <f t="shared" si="20"/>
        <v>0</v>
      </c>
      <c r="M176" s="4">
        <f>IF(F176&gt;G176,100%,IF(F176=G176,M175,0%))</f>
        <v>1</v>
      </c>
      <c r="N176" s="4">
        <f t="shared" si="16"/>
        <v>0</v>
      </c>
      <c r="O176" s="5" cm="1">
        <f t="array" ref="O176">SUM(ABS(I176:J176/P176-K176:L176/P176))</f>
        <v>0</v>
      </c>
      <c r="P176">
        <f t="shared" si="21"/>
        <v>9949.7107992110068</v>
      </c>
      <c r="Q176" s="5">
        <f>P176/MAX(P$3:P176)-1</f>
        <v>-3.942104511552702E-2</v>
      </c>
      <c r="R176" s="5">
        <f t="shared" si="22"/>
        <v>1.6832677254507988E-3</v>
      </c>
      <c r="S176" s="5">
        <f>(1+R176)*(1-$Z$8*$O175)-1</f>
        <v>1.6832677254507988E-3</v>
      </c>
      <c r="T176">
        <f t="shared" si="23"/>
        <v>9825.8362779039053</v>
      </c>
      <c r="U176" s="5">
        <f>T176/MAX(T$3:T176)-1</f>
        <v>-4.9002820190500174E-2</v>
      </c>
    </row>
    <row r="177" spans="1:21" x14ac:dyDescent="0.3">
      <c r="A177" s="1">
        <v>39263</v>
      </c>
      <c r="B177">
        <v>41.601116180419901</v>
      </c>
      <c r="C177">
        <v>205.08049011230401</v>
      </c>
      <c r="D177">
        <v>39.267896908432682</v>
      </c>
      <c r="E177">
        <v>212.9777365916996</v>
      </c>
      <c r="F177">
        <v>1</v>
      </c>
      <c r="G177">
        <v>0</v>
      </c>
      <c r="I177">
        <f t="shared" si="17"/>
        <v>9949.7107992110068</v>
      </c>
      <c r="J177">
        <f t="shared" si="18"/>
        <v>0</v>
      </c>
      <c r="K177">
        <f t="shared" si="19"/>
        <v>9949.7107992110068</v>
      </c>
      <c r="L177">
        <f t="shared" si="20"/>
        <v>0</v>
      </c>
      <c r="M177" s="4">
        <f>IF(F177&gt;G177,100%,IF(F177=G177,M176,0%))</f>
        <v>1</v>
      </c>
      <c r="N177" s="4">
        <f t="shared" si="16"/>
        <v>0</v>
      </c>
      <c r="O177" s="5" cm="1">
        <f t="array" ref="O177">SUM(ABS(I177:J177/P177-K177:L177/P177))</f>
        <v>0</v>
      </c>
      <c r="P177">
        <f t="shared" si="21"/>
        <v>9949.7107992110068</v>
      </c>
      <c r="Q177" s="5">
        <f>P177/MAX(P$3:P177)-1</f>
        <v>-3.942104511552702E-2</v>
      </c>
      <c r="R177" s="5">
        <f t="shared" si="22"/>
        <v>0</v>
      </c>
      <c r="S177" s="5">
        <f>(1+R177)*(1-$Z$8*$O176)-1</f>
        <v>0</v>
      </c>
      <c r="T177">
        <f t="shared" si="23"/>
        <v>9825.8362779039053</v>
      </c>
      <c r="U177" s="5">
        <f>T177/MAX(T$3:T177)-1</f>
        <v>-4.9002820190500174E-2</v>
      </c>
    </row>
    <row r="178" spans="1:21" x14ac:dyDescent="0.3">
      <c r="A178" s="1">
        <v>39264</v>
      </c>
      <c r="B178">
        <v>41.601116180419901</v>
      </c>
      <c r="C178">
        <v>205.08049011230401</v>
      </c>
      <c r="D178">
        <v>39.284919871619678</v>
      </c>
      <c r="E178">
        <v>212.93101934176761</v>
      </c>
      <c r="F178">
        <v>1</v>
      </c>
      <c r="G178">
        <v>0</v>
      </c>
      <c r="I178">
        <f t="shared" si="17"/>
        <v>9949.7107992110068</v>
      </c>
      <c r="J178">
        <f t="shared" si="18"/>
        <v>0</v>
      </c>
      <c r="K178">
        <f t="shared" si="19"/>
        <v>9949.7107992110068</v>
      </c>
      <c r="L178">
        <f t="shared" si="20"/>
        <v>0</v>
      </c>
      <c r="M178" s="4">
        <f>IF(F178&gt;G178,100%,IF(F178=G178,M177,0%))</f>
        <v>1</v>
      </c>
      <c r="N178" s="4">
        <f t="shared" si="16"/>
        <v>0</v>
      </c>
      <c r="O178" s="5" cm="1">
        <f t="array" ref="O178">SUM(ABS(I178:J178/P178-K178:L178/P178))</f>
        <v>0</v>
      </c>
      <c r="P178">
        <f t="shared" si="21"/>
        <v>9949.7107992110068</v>
      </c>
      <c r="Q178" s="5">
        <f>P178/MAX(P$3:P178)-1</f>
        <v>-3.942104511552702E-2</v>
      </c>
      <c r="R178" s="5">
        <f t="shared" si="22"/>
        <v>0</v>
      </c>
      <c r="S178" s="5">
        <f>(1+R178)*(1-$Z$8*$O177)-1</f>
        <v>0</v>
      </c>
      <c r="T178">
        <f t="shared" si="23"/>
        <v>9825.8362779039053</v>
      </c>
      <c r="U178" s="5">
        <f>T178/MAX(T$3:T178)-1</f>
        <v>-4.9002820190500174E-2</v>
      </c>
    </row>
    <row r="179" spans="1:21" x14ac:dyDescent="0.3">
      <c r="A179" s="1">
        <v>39265</v>
      </c>
      <c r="B179">
        <v>41.976913452148402</v>
      </c>
      <c r="C179">
        <v>203.30984497070301</v>
      </c>
      <c r="D179">
        <v>39.303465506330646</v>
      </c>
      <c r="E179">
        <v>212.8768519311401</v>
      </c>
      <c r="F179">
        <v>1</v>
      </c>
      <c r="G179">
        <v>0</v>
      </c>
      <c r="I179">
        <f t="shared" si="17"/>
        <v>10039.589978332431</v>
      </c>
      <c r="J179">
        <f t="shared" si="18"/>
        <v>0</v>
      </c>
      <c r="K179">
        <f t="shared" si="19"/>
        <v>10039.589978332431</v>
      </c>
      <c r="L179">
        <f t="shared" si="20"/>
        <v>0</v>
      </c>
      <c r="M179" s="4">
        <f>IF(F179&gt;G179,100%,IF(F179=G179,M178,0%))</f>
        <v>1</v>
      </c>
      <c r="N179" s="4">
        <f t="shared" si="16"/>
        <v>0</v>
      </c>
      <c r="O179" s="5" cm="1">
        <f t="array" ref="O179">SUM(ABS(I179:J179/P179-K179:L179/P179))</f>
        <v>0</v>
      </c>
      <c r="P179">
        <f t="shared" si="21"/>
        <v>10039.589978332431</v>
      </c>
      <c r="Q179" s="5">
        <f>P179/MAX(P$3:P179)-1</f>
        <v>-3.0743803164617445E-2</v>
      </c>
      <c r="R179" s="5">
        <f t="shared" si="22"/>
        <v>9.0333458866513894E-3</v>
      </c>
      <c r="S179" s="5">
        <f>(1+R179)*(1-$Z$8*$O178)-1</f>
        <v>9.0333458866513894E-3</v>
      </c>
      <c r="T179">
        <f t="shared" si="23"/>
        <v>9914.5964556278177</v>
      </c>
      <c r="U179" s="5">
        <f>T179/MAX(T$3:T179)-1</f>
        <v>-4.041213372805097E-2</v>
      </c>
    </row>
    <row r="180" spans="1:21" x14ac:dyDescent="0.3">
      <c r="A180" s="1">
        <v>39266</v>
      </c>
      <c r="B180">
        <v>42.221652984619098</v>
      </c>
      <c r="C180">
        <v>202.21197509765599</v>
      </c>
      <c r="D180">
        <v>39.321103755514415</v>
      </c>
      <c r="E180">
        <v>212.82945608262389</v>
      </c>
      <c r="F180">
        <v>1</v>
      </c>
      <c r="G180">
        <v>0</v>
      </c>
      <c r="I180">
        <f t="shared" si="17"/>
        <v>10098.124166661821</v>
      </c>
      <c r="J180">
        <f t="shared" si="18"/>
        <v>0</v>
      </c>
      <c r="K180">
        <f t="shared" si="19"/>
        <v>10098.124166661821</v>
      </c>
      <c r="L180">
        <f t="shared" si="20"/>
        <v>0</v>
      </c>
      <c r="M180" s="4">
        <f>IF(F180&gt;G180,100%,IF(F180=G180,M179,0%))</f>
        <v>1</v>
      </c>
      <c r="N180" s="4">
        <f t="shared" si="16"/>
        <v>0</v>
      </c>
      <c r="O180" s="5" cm="1">
        <f t="array" ref="O180">SUM(ABS(I180:J180/P180-K180:L180/P180))</f>
        <v>0</v>
      </c>
      <c r="P180">
        <f t="shared" si="21"/>
        <v>10098.124166661821</v>
      </c>
      <c r="Q180" s="5">
        <f>P180/MAX(P$3:P180)-1</f>
        <v>-2.5092713340487682E-2</v>
      </c>
      <c r="R180" s="5">
        <f t="shared" si="22"/>
        <v>5.830336543197312E-3</v>
      </c>
      <c r="S180" s="5">
        <f>(1+R180)*(1-$Z$8*$O179)-1</f>
        <v>5.830336543197312E-3</v>
      </c>
      <c r="T180">
        <f t="shared" si="23"/>
        <v>9972.4018896541183</v>
      </c>
      <c r="U180" s="5">
        <f>T180/MAX(T$3:T180)-1</f>
        <v>-3.4817413524916963E-2</v>
      </c>
    </row>
    <row r="181" spans="1:21" x14ac:dyDescent="0.3">
      <c r="A181" s="1">
        <v>39267</v>
      </c>
      <c r="B181">
        <v>42.221652984619098</v>
      </c>
      <c r="C181">
        <v>202.21197509765599</v>
      </c>
      <c r="D181">
        <v>39.338247042983319</v>
      </c>
      <c r="E181">
        <v>212.78375912187101</v>
      </c>
      <c r="F181">
        <v>1</v>
      </c>
      <c r="G181">
        <v>0</v>
      </c>
      <c r="I181">
        <f t="shared" si="17"/>
        <v>10098.124166661821</v>
      </c>
      <c r="J181">
        <f t="shared" si="18"/>
        <v>0</v>
      </c>
      <c r="K181">
        <f t="shared" si="19"/>
        <v>10098.124166661821</v>
      </c>
      <c r="L181">
        <f t="shared" si="20"/>
        <v>0</v>
      </c>
      <c r="M181" s="4">
        <f>IF(F181&gt;G181,100%,IF(F181=G181,M180,0%))</f>
        <v>1</v>
      </c>
      <c r="N181" s="4">
        <f t="shared" si="16"/>
        <v>0</v>
      </c>
      <c r="O181" s="5" cm="1">
        <f t="array" ref="O181">SUM(ABS(I181:J181/P181-K181:L181/P181))</f>
        <v>0</v>
      </c>
      <c r="P181">
        <f t="shared" si="21"/>
        <v>10098.124166661821</v>
      </c>
      <c r="Q181" s="5">
        <f>P181/MAX(P$3:P181)-1</f>
        <v>-2.5092713340487682E-2</v>
      </c>
      <c r="R181" s="5">
        <f t="shared" si="22"/>
        <v>0</v>
      </c>
      <c r="S181" s="5">
        <f>(1+R181)*(1-$Z$8*$O180)-1</f>
        <v>0</v>
      </c>
      <c r="T181">
        <f t="shared" si="23"/>
        <v>9972.4018896541183</v>
      </c>
      <c r="U181" s="5">
        <f>T181/MAX(T$3:T181)-1</f>
        <v>-3.4817413524916963E-2</v>
      </c>
    </row>
    <row r="182" spans="1:21" x14ac:dyDescent="0.3">
      <c r="A182" s="1">
        <v>39268</v>
      </c>
      <c r="B182">
        <v>42.527530670166001</v>
      </c>
      <c r="C182">
        <v>200.58297729492099</v>
      </c>
      <c r="D182">
        <v>39.356912109982311</v>
      </c>
      <c r="E182">
        <v>212.72995769443787</v>
      </c>
      <c r="F182">
        <v>1</v>
      </c>
      <c r="G182">
        <v>0</v>
      </c>
      <c r="I182">
        <f t="shared" si="17"/>
        <v>10171.28072568117</v>
      </c>
      <c r="J182">
        <f t="shared" si="18"/>
        <v>0</v>
      </c>
      <c r="K182">
        <f t="shared" si="19"/>
        <v>10171.28072568117</v>
      </c>
      <c r="L182">
        <f t="shared" si="20"/>
        <v>0</v>
      </c>
      <c r="M182" s="4">
        <f>IF(F182&gt;G182,100%,IF(F182=G182,M181,0%))</f>
        <v>1</v>
      </c>
      <c r="N182" s="4">
        <f t="shared" si="16"/>
        <v>0</v>
      </c>
      <c r="O182" s="5" cm="1">
        <f t="array" ref="O182">SUM(ABS(I182:J182/P182-K182:L182/P182))</f>
        <v>0</v>
      </c>
      <c r="P182">
        <f t="shared" si="21"/>
        <v>10171.28072568117</v>
      </c>
      <c r="Q182" s="5">
        <f>P182/MAX(P$3:P182)-1</f>
        <v>-1.8029930067297029E-2</v>
      </c>
      <c r="R182" s="5">
        <f t="shared" si="22"/>
        <v>7.2445691706655158E-3</v>
      </c>
      <c r="S182" s="5">
        <f>(1+R182)*(1-$Z$8*$O181)-1</f>
        <v>7.2445691706655158E-3</v>
      </c>
      <c r="T182">
        <f t="shared" si="23"/>
        <v>10044.647644941393</v>
      </c>
      <c r="U182" s="5">
        <f>T182/MAX(T$3:T182)-1</f>
        <v>-2.7825081514876393E-2</v>
      </c>
    </row>
    <row r="183" spans="1:21" x14ac:dyDescent="0.3">
      <c r="A183" s="1">
        <v>39269</v>
      </c>
      <c r="B183">
        <v>42.702312469482401</v>
      </c>
      <c r="C183">
        <v>199.87471008300699</v>
      </c>
      <c r="D183">
        <v>39.376446738171929</v>
      </c>
      <c r="E183">
        <v>212.67263254953249</v>
      </c>
      <c r="F183">
        <v>1</v>
      </c>
      <c r="G183">
        <v>0</v>
      </c>
      <c r="I183">
        <f t="shared" si="17"/>
        <v>10213.083170322845</v>
      </c>
      <c r="J183">
        <f t="shared" si="18"/>
        <v>0</v>
      </c>
      <c r="K183">
        <f t="shared" si="19"/>
        <v>10213.083170322845</v>
      </c>
      <c r="L183">
        <f t="shared" si="20"/>
        <v>0</v>
      </c>
      <c r="M183" s="4">
        <f>IF(F183&gt;G183,100%,IF(F183=G183,M182,0%))</f>
        <v>1</v>
      </c>
      <c r="N183" s="4">
        <f t="shared" si="16"/>
        <v>0</v>
      </c>
      <c r="O183" s="5" cm="1">
        <f t="array" ref="O183">SUM(ABS(I183:J183/P183-K183:L183/P183))</f>
        <v>0</v>
      </c>
      <c r="P183">
        <f t="shared" si="21"/>
        <v>10213.083170322845</v>
      </c>
      <c r="Q183" s="5">
        <f>P183/MAX(P$3:P183)-1</f>
        <v>-1.3994179742905732E-2</v>
      </c>
      <c r="R183" s="5">
        <f t="shared" si="22"/>
        <v>4.1098506440913063E-3</v>
      </c>
      <c r="S183" s="5">
        <f>(1+R183)*(1-$Z$8*$O182)-1</f>
        <v>4.1098506440913063E-3</v>
      </c>
      <c r="T183">
        <f t="shared" si="23"/>
        <v>10085.929646534625</v>
      </c>
      <c r="U183" s="5">
        <f>T183/MAX(T$3:T183)-1</f>
        <v>-2.3829587799970908E-2</v>
      </c>
    </row>
    <row r="184" spans="1:21" x14ac:dyDescent="0.3">
      <c r="A184" s="1">
        <v>39270</v>
      </c>
      <c r="B184">
        <v>42.702312469482401</v>
      </c>
      <c r="C184">
        <v>199.87471008300699</v>
      </c>
      <c r="D184">
        <v>39.397891827483669</v>
      </c>
      <c r="E184">
        <v>212.60477314659602</v>
      </c>
      <c r="F184">
        <v>1</v>
      </c>
      <c r="G184">
        <v>0</v>
      </c>
      <c r="I184">
        <f t="shared" si="17"/>
        <v>10213.083170322845</v>
      </c>
      <c r="J184">
        <f t="shared" si="18"/>
        <v>0</v>
      </c>
      <c r="K184">
        <f t="shared" si="19"/>
        <v>10213.083170322845</v>
      </c>
      <c r="L184">
        <f t="shared" si="20"/>
        <v>0</v>
      </c>
      <c r="M184" s="4">
        <f>IF(F184&gt;G184,100%,IF(F184=G184,M183,0%))</f>
        <v>1</v>
      </c>
      <c r="N184" s="4">
        <f t="shared" si="16"/>
        <v>0</v>
      </c>
      <c r="O184" s="5" cm="1">
        <f t="array" ref="O184">SUM(ABS(I184:J184/P184-K184:L184/P184))</f>
        <v>0</v>
      </c>
      <c r="P184">
        <f t="shared" si="21"/>
        <v>10213.083170322845</v>
      </c>
      <c r="Q184" s="5">
        <f>P184/MAX(P$3:P184)-1</f>
        <v>-1.3994179742905732E-2</v>
      </c>
      <c r="R184" s="5">
        <f t="shared" si="22"/>
        <v>0</v>
      </c>
      <c r="S184" s="5">
        <f>(1+R184)*(1-$Z$8*$O183)-1</f>
        <v>0</v>
      </c>
      <c r="T184">
        <f t="shared" si="23"/>
        <v>10085.929646534625</v>
      </c>
      <c r="U184" s="5">
        <f>T184/MAX(T$3:T184)-1</f>
        <v>-2.3829587799970908E-2</v>
      </c>
    </row>
    <row r="185" spans="1:21" x14ac:dyDescent="0.3">
      <c r="A185" s="1">
        <v>39271</v>
      </c>
      <c r="B185">
        <v>42.702312469482401</v>
      </c>
      <c r="C185">
        <v>199.87471008300699</v>
      </c>
      <c r="D185">
        <v>39.419944763183587</v>
      </c>
      <c r="E185">
        <v>212.53249628626875</v>
      </c>
      <c r="F185">
        <v>1</v>
      </c>
      <c r="G185">
        <v>0</v>
      </c>
      <c r="I185">
        <f t="shared" si="17"/>
        <v>10213.083170322845</v>
      </c>
      <c r="J185">
        <f t="shared" si="18"/>
        <v>0</v>
      </c>
      <c r="K185">
        <f t="shared" si="19"/>
        <v>10213.083170322845</v>
      </c>
      <c r="L185">
        <f t="shared" si="20"/>
        <v>0</v>
      </c>
      <c r="M185" s="4">
        <f>IF(F185&gt;G185,100%,IF(F185=G185,M184,0%))</f>
        <v>1</v>
      </c>
      <c r="N185" s="4">
        <f t="shared" si="16"/>
        <v>0</v>
      </c>
      <c r="O185" s="5" cm="1">
        <f t="array" ref="O185">SUM(ABS(I185:J185/P185-K185:L185/P185))</f>
        <v>0</v>
      </c>
      <c r="P185">
        <f t="shared" si="21"/>
        <v>10213.083170322845</v>
      </c>
      <c r="Q185" s="5">
        <f>P185/MAX(P$3:P185)-1</f>
        <v>-1.3994179742905732E-2</v>
      </c>
      <c r="R185" s="5">
        <f t="shared" si="22"/>
        <v>0</v>
      </c>
      <c r="S185" s="5">
        <f>(1+R185)*(1-$Z$8*$O184)-1</f>
        <v>0</v>
      </c>
      <c r="T185">
        <f t="shared" si="23"/>
        <v>10085.929646534625</v>
      </c>
      <c r="U185" s="5">
        <f>T185/MAX(T$3:T185)-1</f>
        <v>-2.3829587799970908E-2</v>
      </c>
    </row>
    <row r="186" spans="1:21" x14ac:dyDescent="0.3">
      <c r="A186" s="1">
        <v>39272</v>
      </c>
      <c r="B186">
        <v>42.728549957275298</v>
      </c>
      <c r="C186">
        <v>199.76844787597599</v>
      </c>
      <c r="D186">
        <v>39.442823039951605</v>
      </c>
      <c r="E186">
        <v>212.45534094056075</v>
      </c>
      <c r="F186">
        <v>1</v>
      </c>
      <c r="G186">
        <v>0</v>
      </c>
      <c r="I186">
        <f t="shared" si="17"/>
        <v>10219.358372519464</v>
      </c>
      <c r="J186">
        <f t="shared" si="18"/>
        <v>0</v>
      </c>
      <c r="K186">
        <f t="shared" si="19"/>
        <v>10219.358372519464</v>
      </c>
      <c r="L186">
        <f t="shared" si="20"/>
        <v>0</v>
      </c>
      <c r="M186" s="4">
        <f>IF(F186&gt;G186,100%,IF(F186=G186,M185,0%))</f>
        <v>1</v>
      </c>
      <c r="N186" s="4">
        <f t="shared" si="16"/>
        <v>0</v>
      </c>
      <c r="O186" s="5" cm="1">
        <f t="array" ref="O186">SUM(ABS(I186:J186/P186-K186:L186/P186))</f>
        <v>0</v>
      </c>
      <c r="P186">
        <f t="shared" si="21"/>
        <v>10219.358372519464</v>
      </c>
      <c r="Q186" s="5">
        <f>P186/MAX(P$3:P186)-1</f>
        <v>-1.3388350358578771E-2</v>
      </c>
      <c r="R186" s="5">
        <f t="shared" si="22"/>
        <v>6.1442779736231579E-4</v>
      </c>
      <c r="S186" s="5">
        <f>(1+R186)*(1-$Z$8*$O185)-1</f>
        <v>6.1442779736231579E-4</v>
      </c>
      <c r="T186">
        <f t="shared" si="23"/>
        <v>10092.126722071696</v>
      </c>
      <c r="U186" s="5">
        <f>T186/MAX(T$3:T186)-1</f>
        <v>-2.322980156375265E-2</v>
      </c>
    </row>
    <row r="187" spans="1:21" x14ac:dyDescent="0.3">
      <c r="A187" s="1">
        <v>39273</v>
      </c>
      <c r="B187">
        <v>42.370201110839801</v>
      </c>
      <c r="C187">
        <v>201.50373840332</v>
      </c>
      <c r="D187">
        <v>39.465264391543258</v>
      </c>
      <c r="E187">
        <v>212.3790517019394</v>
      </c>
      <c r="F187">
        <v>1</v>
      </c>
      <c r="G187">
        <v>0</v>
      </c>
      <c r="I187">
        <f t="shared" si="17"/>
        <v>10133.652321465424</v>
      </c>
      <c r="J187">
        <f t="shared" si="18"/>
        <v>0</v>
      </c>
      <c r="K187">
        <f t="shared" si="19"/>
        <v>10133.652321465424</v>
      </c>
      <c r="L187">
        <f t="shared" si="20"/>
        <v>0</v>
      </c>
      <c r="M187" s="4">
        <f>IF(F187&gt;G187,100%,IF(F187=G187,M186,0%))</f>
        <v>1</v>
      </c>
      <c r="N187" s="4">
        <f t="shared" si="16"/>
        <v>0</v>
      </c>
      <c r="O187" s="5" cm="1">
        <f t="array" ref="O187">SUM(ABS(I187:J187/P187-K187:L187/P187))</f>
        <v>0</v>
      </c>
      <c r="P187">
        <f t="shared" si="21"/>
        <v>10133.652321465424</v>
      </c>
      <c r="Q187" s="5">
        <f>P187/MAX(P$3:P187)-1</f>
        <v>-2.1662704318222814E-2</v>
      </c>
      <c r="R187" s="5">
        <f t="shared" si="22"/>
        <v>-8.3866371967645792E-3</v>
      </c>
      <c r="S187" s="5">
        <f>(1+R187)*(1-$Z$8*$O186)-1</f>
        <v>-8.3866371967645792E-3</v>
      </c>
      <c r="T187">
        <f t="shared" si="23"/>
        <v>10007.487716709908</v>
      </c>
      <c r="U187" s="5">
        <f>T187/MAX(T$3:T187)-1</f>
        <v>-3.1421618842649268E-2</v>
      </c>
    </row>
    <row r="188" spans="1:21" x14ac:dyDescent="0.3">
      <c r="A188" s="1">
        <v>39274</v>
      </c>
      <c r="B188">
        <v>42.658626556396399</v>
      </c>
      <c r="C188">
        <v>199.48516845703099</v>
      </c>
      <c r="D188">
        <v>39.49109459872269</v>
      </c>
      <c r="E188">
        <v>212.28236328428648</v>
      </c>
      <c r="F188">
        <v>1</v>
      </c>
      <c r="G188">
        <v>0</v>
      </c>
      <c r="I188">
        <f t="shared" si="17"/>
        <v>10202.634840058818</v>
      </c>
      <c r="J188">
        <f t="shared" si="18"/>
        <v>0</v>
      </c>
      <c r="K188">
        <f t="shared" si="19"/>
        <v>10202.634840058818</v>
      </c>
      <c r="L188">
        <f t="shared" si="20"/>
        <v>0</v>
      </c>
      <c r="M188" s="4">
        <f>IF(F188&gt;G188,100%,IF(F188=G188,M187,0%))</f>
        <v>1</v>
      </c>
      <c r="N188" s="4">
        <f t="shared" si="16"/>
        <v>0</v>
      </c>
      <c r="O188" s="5" cm="1">
        <f t="array" ref="O188">SUM(ABS(I188:J188/P188-K188:L188/P188))</f>
        <v>0</v>
      </c>
      <c r="P188">
        <f t="shared" si="21"/>
        <v>10202.634840058818</v>
      </c>
      <c r="Q188" s="5">
        <f>P188/MAX(P$3:P188)-1</f>
        <v>-1.5002897118500558E-2</v>
      </c>
      <c r="R188" s="5">
        <f t="shared" si="22"/>
        <v>6.8072711007927111E-3</v>
      </c>
      <c r="S188" s="5">
        <f>(1+R188)*(1-$Z$8*$O187)-1</f>
        <v>6.8072711007927111E-3</v>
      </c>
      <c r="T188">
        <f t="shared" si="23"/>
        <v>10075.611398635405</v>
      </c>
      <c r="U188" s="5">
        <f>T188/MAX(T$3:T188)-1</f>
        <v>-2.4828243219744195E-2</v>
      </c>
    </row>
    <row r="189" spans="1:21" x14ac:dyDescent="0.3">
      <c r="A189" s="1">
        <v>39275</v>
      </c>
      <c r="B189">
        <v>43.314125061035099</v>
      </c>
      <c r="C189">
        <v>197.32490539550699</v>
      </c>
      <c r="D189">
        <v>39.520185992492365</v>
      </c>
      <c r="E189">
        <v>212.174927289213</v>
      </c>
      <c r="F189">
        <v>1</v>
      </c>
      <c r="G189">
        <v>0</v>
      </c>
      <c r="I189">
        <f t="shared" si="17"/>
        <v>10359.409973739967</v>
      </c>
      <c r="J189">
        <f t="shared" si="18"/>
        <v>0</v>
      </c>
      <c r="K189">
        <f t="shared" si="19"/>
        <v>10359.409973739967</v>
      </c>
      <c r="L189">
        <f t="shared" si="20"/>
        <v>0</v>
      </c>
      <c r="M189" s="4">
        <f>IF(F189&gt;G189,100%,IF(F189=G189,M188,0%))</f>
        <v>1</v>
      </c>
      <c r="N189" s="4">
        <f t="shared" si="16"/>
        <v>0</v>
      </c>
      <c r="O189" s="5" cm="1">
        <f t="array" ref="O189">SUM(ABS(I189:J189/P189-K189:L189/P189))</f>
        <v>0</v>
      </c>
      <c r="P189">
        <f t="shared" si="21"/>
        <v>10359.409973739967</v>
      </c>
      <c r="Q189" s="5">
        <f>P189/MAX(P$3:P189)-1</f>
        <v>0</v>
      </c>
      <c r="R189" s="5">
        <f t="shared" si="22"/>
        <v>1.536614179952811E-2</v>
      </c>
      <c r="S189" s="5">
        <f>(1+R189)*(1-$Z$8*$O188)-1</f>
        <v>1.536614179952811E-2</v>
      </c>
      <c r="T189">
        <f t="shared" si="23"/>
        <v>10230.434672103778</v>
      </c>
      <c r="U189" s="5">
        <f>T189/MAX(T$3:T189)-1</f>
        <v>-9.843615726163879E-3</v>
      </c>
    </row>
    <row r="190" spans="1:21" x14ac:dyDescent="0.3">
      <c r="A190" s="1">
        <v>39276</v>
      </c>
      <c r="B190">
        <v>43.611263275146399</v>
      </c>
      <c r="C190">
        <v>195.73130798339801</v>
      </c>
      <c r="D190">
        <v>39.550755685834737</v>
      </c>
      <c r="E190">
        <v>212.05956294880568</v>
      </c>
      <c r="F190">
        <v>1</v>
      </c>
      <c r="G190">
        <v>0</v>
      </c>
      <c r="I190">
        <f t="shared" si="17"/>
        <v>10430.476319291362</v>
      </c>
      <c r="J190">
        <f t="shared" si="18"/>
        <v>0</v>
      </c>
      <c r="K190">
        <f t="shared" si="19"/>
        <v>10430.476319291362</v>
      </c>
      <c r="L190">
        <f t="shared" si="20"/>
        <v>0</v>
      </c>
      <c r="M190" s="4">
        <f>IF(F190&gt;G190,100%,IF(F190=G190,M189,0%))</f>
        <v>1</v>
      </c>
      <c r="N190" s="4">
        <f t="shared" si="16"/>
        <v>0</v>
      </c>
      <c r="O190" s="5" cm="1">
        <f t="array" ref="O190">SUM(ABS(I190:J190/P190-K190:L190/P190))</f>
        <v>0</v>
      </c>
      <c r="P190">
        <f t="shared" si="21"/>
        <v>10430.476319291362</v>
      </c>
      <c r="Q190" s="5">
        <f>P190/MAX(P$3:P190)-1</f>
        <v>0</v>
      </c>
      <c r="R190" s="5">
        <f t="shared" si="22"/>
        <v>6.8600765614585946E-3</v>
      </c>
      <c r="S190" s="5">
        <f>(1+R190)*(1-$Z$8*$O189)-1</f>
        <v>6.8600765614585946E-3</v>
      </c>
      <c r="T190">
        <f t="shared" si="23"/>
        <v>10300.61623721141</v>
      </c>
      <c r="U190" s="5">
        <f>T190/MAX(T$3:T190)-1</f>
        <v>-3.051067122228357E-3</v>
      </c>
    </row>
    <row r="191" spans="1:21" x14ac:dyDescent="0.3">
      <c r="A191" s="1">
        <v>39277</v>
      </c>
      <c r="B191">
        <v>43.611263275146399</v>
      </c>
      <c r="C191">
        <v>195.73130798339801</v>
      </c>
      <c r="D191">
        <v>39.581325379177109</v>
      </c>
      <c r="E191">
        <v>211.94419860839832</v>
      </c>
      <c r="F191">
        <v>1</v>
      </c>
      <c r="G191">
        <v>0</v>
      </c>
      <c r="I191">
        <f t="shared" si="17"/>
        <v>10430.476319291362</v>
      </c>
      <c r="J191">
        <f t="shared" si="18"/>
        <v>0</v>
      </c>
      <c r="K191">
        <f t="shared" si="19"/>
        <v>10430.476319291362</v>
      </c>
      <c r="L191">
        <f t="shared" si="20"/>
        <v>0</v>
      </c>
      <c r="M191" s="4">
        <f>IF(F191&gt;G191,100%,IF(F191=G191,M190,0%))</f>
        <v>1</v>
      </c>
      <c r="N191" s="4">
        <f t="shared" si="16"/>
        <v>0</v>
      </c>
      <c r="O191" s="5" cm="1">
        <f t="array" ref="O191">SUM(ABS(I191:J191/P191-K191:L191/P191))</f>
        <v>0</v>
      </c>
      <c r="P191">
        <f t="shared" si="21"/>
        <v>10430.476319291362</v>
      </c>
      <c r="Q191" s="5">
        <f>P191/MAX(P$3:P191)-1</f>
        <v>0</v>
      </c>
      <c r="R191" s="5">
        <f t="shared" si="22"/>
        <v>0</v>
      </c>
      <c r="S191" s="5">
        <f>(1+R191)*(1-$Z$8*$O190)-1</f>
        <v>0</v>
      </c>
      <c r="T191">
        <f t="shared" si="23"/>
        <v>10300.61623721141</v>
      </c>
      <c r="U191" s="5">
        <f>T191/MAX(T$3:T191)-1</f>
        <v>-3.051067122228357E-3</v>
      </c>
    </row>
    <row r="192" spans="1:21" x14ac:dyDescent="0.3">
      <c r="A192" s="1">
        <v>39278</v>
      </c>
      <c r="B192">
        <v>43.611263275146399</v>
      </c>
      <c r="C192">
        <v>195.73130798339801</v>
      </c>
      <c r="D192">
        <v>39.611113553023451</v>
      </c>
      <c r="E192">
        <v>211.82969718667394</v>
      </c>
      <c r="F192">
        <v>1</v>
      </c>
      <c r="G192">
        <v>0</v>
      </c>
      <c r="I192">
        <f t="shared" si="17"/>
        <v>10430.476319291362</v>
      </c>
      <c r="J192">
        <f t="shared" si="18"/>
        <v>0</v>
      </c>
      <c r="K192">
        <f t="shared" si="19"/>
        <v>10430.476319291362</v>
      </c>
      <c r="L192">
        <f t="shared" si="20"/>
        <v>0</v>
      </c>
      <c r="M192" s="4">
        <f>IF(F192&gt;G192,100%,IF(F192=G192,M191,0%))</f>
        <v>1</v>
      </c>
      <c r="N192" s="4">
        <f t="shared" si="16"/>
        <v>0</v>
      </c>
      <c r="O192" s="5" cm="1">
        <f t="array" ref="O192">SUM(ABS(I192:J192/P192-K192:L192/P192))</f>
        <v>0</v>
      </c>
      <c r="P192">
        <f t="shared" si="21"/>
        <v>10430.476319291362</v>
      </c>
      <c r="Q192" s="5">
        <f>P192/MAX(P$3:P192)-1</f>
        <v>0</v>
      </c>
      <c r="R192" s="5">
        <f t="shared" si="22"/>
        <v>0</v>
      </c>
      <c r="S192" s="5">
        <f>(1+R192)*(1-$Z$8*$O191)-1</f>
        <v>0</v>
      </c>
      <c r="T192">
        <f t="shared" si="23"/>
        <v>10300.61623721141</v>
      </c>
      <c r="U192" s="5">
        <f>T192/MAX(T$3:T192)-1</f>
        <v>-3.051067122228357E-3</v>
      </c>
    </row>
    <row r="193" spans="1:21" x14ac:dyDescent="0.3">
      <c r="A193" s="1">
        <v>39279</v>
      </c>
      <c r="B193">
        <v>43.567562103271399</v>
      </c>
      <c r="C193">
        <v>196.40419006347599</v>
      </c>
      <c r="D193">
        <v>39.639729020607405</v>
      </c>
      <c r="E193">
        <v>211.72631107159506</v>
      </c>
      <c r="F193">
        <v>1</v>
      </c>
      <c r="G193">
        <v>0</v>
      </c>
      <c r="I193">
        <f t="shared" si="17"/>
        <v>10420.024339593097</v>
      </c>
      <c r="J193">
        <f t="shared" si="18"/>
        <v>0</v>
      </c>
      <c r="K193">
        <f t="shared" si="19"/>
        <v>10420.024339593097</v>
      </c>
      <c r="L193">
        <f t="shared" si="20"/>
        <v>0</v>
      </c>
      <c r="M193" s="4">
        <f>IF(F193&gt;G193,100%,IF(F193=G193,M192,0%))</f>
        <v>1</v>
      </c>
      <c r="N193" s="4">
        <f t="shared" si="16"/>
        <v>0</v>
      </c>
      <c r="O193" s="5" cm="1">
        <f t="array" ref="O193">SUM(ABS(I193:J193/P193-K193:L193/P193))</f>
        <v>0</v>
      </c>
      <c r="P193">
        <f t="shared" si="21"/>
        <v>10420.024339593097</v>
      </c>
      <c r="Q193" s="5">
        <f>P193/MAX(P$3:P193)-1</f>
        <v>-1.0020615912749165E-3</v>
      </c>
      <c r="R193" s="5">
        <f t="shared" si="22"/>
        <v>-1.0020615912749165E-3</v>
      </c>
      <c r="S193" s="5">
        <f>(1+R193)*(1-$Z$8*$O192)-1</f>
        <v>-1.0020615912749165E-3</v>
      </c>
      <c r="T193">
        <f t="shared" si="23"/>
        <v>10290.294385313638</v>
      </c>
      <c r="U193" s="5">
        <f>T193/MAX(T$3:T193)-1</f>
        <v>-4.0500713563277335E-3</v>
      </c>
    </row>
    <row r="194" spans="1:21" x14ac:dyDescent="0.3">
      <c r="A194" s="1">
        <v>39280</v>
      </c>
      <c r="B194">
        <v>43.899658203125</v>
      </c>
      <c r="C194">
        <v>194.88137817382801</v>
      </c>
      <c r="D194">
        <v>39.670908553090257</v>
      </c>
      <c r="E194">
        <v>211.61086087203137</v>
      </c>
      <c r="F194">
        <v>1</v>
      </c>
      <c r="G194">
        <v>0</v>
      </c>
      <c r="I194">
        <f t="shared" si="17"/>
        <v>10499.451539016281</v>
      </c>
      <c r="J194">
        <f t="shared" si="18"/>
        <v>0</v>
      </c>
      <c r="K194">
        <f t="shared" si="19"/>
        <v>10499.451539016281</v>
      </c>
      <c r="L194">
        <f t="shared" si="20"/>
        <v>0</v>
      </c>
      <c r="M194" s="4">
        <f>IF(F194&gt;G194,100%,IF(F194=G194,M193,0%))</f>
        <v>1</v>
      </c>
      <c r="N194" s="4">
        <f t="shared" si="16"/>
        <v>0</v>
      </c>
      <c r="O194" s="5" cm="1">
        <f t="array" ref="O194">SUM(ABS(I194:J194/P194-K194:L194/P194))</f>
        <v>0</v>
      </c>
      <c r="P194">
        <f t="shared" si="21"/>
        <v>10499.451539016281</v>
      </c>
      <c r="Q194" s="5">
        <f>P194/MAX(P$3:P194)-1</f>
        <v>0</v>
      </c>
      <c r="R194" s="5">
        <f t="shared" si="22"/>
        <v>7.6225541164414157E-3</v>
      </c>
      <c r="S194" s="5">
        <f>(1+R194)*(1-$Z$8*$O193)-1</f>
        <v>7.6225541164414157E-3</v>
      </c>
      <c r="T194">
        <f t="shared" si="23"/>
        <v>10368.732711139804</v>
      </c>
      <c r="U194" s="5">
        <f>T194/MAX(T$3:T194)-1</f>
        <v>0</v>
      </c>
    </row>
    <row r="195" spans="1:21" x14ac:dyDescent="0.3">
      <c r="A195" s="1">
        <v>39281</v>
      </c>
      <c r="B195">
        <v>43.847221374511697</v>
      </c>
      <c r="C195">
        <v>195.55422973632801</v>
      </c>
      <c r="D195">
        <v>39.701653532720911</v>
      </c>
      <c r="E195">
        <v>211.49806767553824</v>
      </c>
      <c r="F195">
        <v>1</v>
      </c>
      <c r="G195">
        <v>0</v>
      </c>
      <c r="I195">
        <f t="shared" si="17"/>
        <v>10486.910258208636</v>
      </c>
      <c r="J195">
        <f t="shared" si="18"/>
        <v>0</v>
      </c>
      <c r="K195">
        <f t="shared" si="19"/>
        <v>10486.910258208636</v>
      </c>
      <c r="L195">
        <f t="shared" si="20"/>
        <v>0</v>
      </c>
      <c r="M195" s="4">
        <f>IF(F195&gt;G195,100%,IF(F195=G195,M194,0%))</f>
        <v>1</v>
      </c>
      <c r="N195" s="4">
        <f t="shared" si="16"/>
        <v>0</v>
      </c>
      <c r="O195" s="5" cm="1">
        <f t="array" ref="O195">SUM(ABS(I195:J195/P195-K195:L195/P195))</f>
        <v>0</v>
      </c>
      <c r="P195">
        <f t="shared" si="21"/>
        <v>10486.910258208636</v>
      </c>
      <c r="Q195" s="5">
        <f>P195/MAX(P$3:P195)-1</f>
        <v>-1.1944700883700365E-3</v>
      </c>
      <c r="R195" s="5">
        <f t="shared" si="22"/>
        <v>-1.1944700883700365E-3</v>
      </c>
      <c r="S195" s="5">
        <f>(1+R195)*(1-$Z$8*$O194)-1</f>
        <v>-1.1944700883700365E-3</v>
      </c>
      <c r="T195">
        <f t="shared" si="23"/>
        <v>10356.347570062044</v>
      </c>
      <c r="U195" s="5">
        <f>T195/MAX(T$3:T195)-1</f>
        <v>-1.1944700883700365E-3</v>
      </c>
    </row>
    <row r="196" spans="1:21" x14ac:dyDescent="0.3">
      <c r="A196" s="1">
        <v>39282</v>
      </c>
      <c r="B196">
        <v>43.978328704833899</v>
      </c>
      <c r="C196">
        <v>193.96063232421801</v>
      </c>
      <c r="D196">
        <v>39.733050787626802</v>
      </c>
      <c r="E196">
        <v>211.37734613371126</v>
      </c>
      <c r="F196">
        <v>1</v>
      </c>
      <c r="G196">
        <v>0</v>
      </c>
      <c r="I196">
        <f t="shared" si="17"/>
        <v>10518.267109661976</v>
      </c>
      <c r="J196">
        <f t="shared" si="18"/>
        <v>0</v>
      </c>
      <c r="K196">
        <f t="shared" si="19"/>
        <v>10518.267109661976</v>
      </c>
      <c r="L196">
        <f t="shared" si="20"/>
        <v>0</v>
      </c>
      <c r="M196" s="4">
        <f>IF(F196&gt;G196,100%,IF(F196=G196,M195,0%))</f>
        <v>1</v>
      </c>
      <c r="N196" s="4">
        <f t="shared" ref="N196:N259" si="24">IF($F196&gt;$G196,0%,IF($F196=$G196,N195,100%))</f>
        <v>0</v>
      </c>
      <c r="O196" s="5" cm="1">
        <f t="array" ref="O196">SUM(ABS(I196:J196/P196-K196:L196/P196))</f>
        <v>0</v>
      </c>
      <c r="P196">
        <f t="shared" si="21"/>
        <v>10518.267109661976</v>
      </c>
      <c r="Q196" s="5">
        <f>P196/MAX(P$3:P196)-1</f>
        <v>0</v>
      </c>
      <c r="R196" s="5">
        <f t="shared" si="22"/>
        <v>2.9900943825464932E-3</v>
      </c>
      <c r="S196" s="5">
        <f>(1+R196)*(1-$Z$8*$O195)-1</f>
        <v>2.9900943825464932E-3</v>
      </c>
      <c r="T196">
        <f t="shared" si="23"/>
        <v>10387.314026754986</v>
      </c>
      <c r="U196" s="5">
        <f>T196/MAX(T$3:T196)-1</f>
        <v>0</v>
      </c>
    </row>
    <row r="197" spans="1:21" x14ac:dyDescent="0.3">
      <c r="A197" s="1">
        <v>39283</v>
      </c>
      <c r="B197">
        <v>43.742343902587798</v>
      </c>
      <c r="C197">
        <v>195.625076293945</v>
      </c>
      <c r="D197">
        <v>39.763273988790175</v>
      </c>
      <c r="E197">
        <v>211.26490540765403</v>
      </c>
      <c r="F197">
        <v>1</v>
      </c>
      <c r="G197">
        <v>0</v>
      </c>
      <c r="I197">
        <f t="shared" ref="I197:I260" si="25">K196*B197/B196</f>
        <v>10461.826784234774</v>
      </c>
      <c r="J197">
        <f t="shared" ref="J197:J260" si="26">L196*C197/C196</f>
        <v>0</v>
      </c>
      <c r="K197">
        <f t="shared" ref="K197:K260" si="27">IF(M197=1,SUM($I197:$J197)*100%,0%)</f>
        <v>10461.826784234774</v>
      </c>
      <c r="L197">
        <f t="shared" ref="L197:L260" si="28">IF(N197=1,SUM($I197:$J197)*100%,0%)</f>
        <v>0</v>
      </c>
      <c r="M197" s="4">
        <f>IF(F197&gt;G197,100%,IF(F197=G197,M196,0%))</f>
        <v>1</v>
      </c>
      <c r="N197" s="4">
        <f t="shared" si="24"/>
        <v>0</v>
      </c>
      <c r="O197" s="5" cm="1">
        <f t="array" ref="O197">SUM(ABS(I197:J197/P197-K197:L197/P197))</f>
        <v>0</v>
      </c>
      <c r="P197">
        <f t="shared" ref="P197:P260" si="29">SUM(K197:L197)</f>
        <v>10461.826784234774</v>
      </c>
      <c r="Q197" s="5">
        <f>P197/MAX(P$3:P197)-1</f>
        <v>-5.3659338405046553E-3</v>
      </c>
      <c r="R197" s="5">
        <f t="shared" ref="R197:R260" si="30">P197/P196-1</f>
        <v>-5.3659338405046553E-3</v>
      </c>
      <c r="S197" s="5">
        <f>(1+R197)*(1-$Z$8*$O196)-1</f>
        <v>-5.3659338405046553E-3</v>
      </c>
      <c r="T197">
        <f t="shared" ref="T197:T260" si="31">T196*(1+S197)</f>
        <v>10331.576386906872</v>
      </c>
      <c r="U197" s="5">
        <f>T197/MAX(T$3:T197)-1</f>
        <v>-5.3659338405046553E-3</v>
      </c>
    </row>
    <row r="198" spans="1:21" x14ac:dyDescent="0.3">
      <c r="A198" s="1">
        <v>39284</v>
      </c>
      <c r="B198">
        <v>43.742343902587798</v>
      </c>
      <c r="C198">
        <v>195.625076293945</v>
      </c>
      <c r="D198">
        <v>39.793497189953541</v>
      </c>
      <c r="E198">
        <v>211.15246468159683</v>
      </c>
      <c r="F198">
        <v>1</v>
      </c>
      <c r="G198">
        <v>0</v>
      </c>
      <c r="I198">
        <f t="shared" si="25"/>
        <v>10461.826784234774</v>
      </c>
      <c r="J198">
        <f t="shared" si="26"/>
        <v>0</v>
      </c>
      <c r="K198">
        <f t="shared" si="27"/>
        <v>10461.826784234774</v>
      </c>
      <c r="L198">
        <f t="shared" si="28"/>
        <v>0</v>
      </c>
      <c r="M198" s="4">
        <f>IF(F198&gt;G198,100%,IF(F198=G198,M197,0%))</f>
        <v>1</v>
      </c>
      <c r="N198" s="4">
        <f t="shared" si="24"/>
        <v>0</v>
      </c>
      <c r="O198" s="5" cm="1">
        <f t="array" ref="O198">SUM(ABS(I198:J198/P198-K198:L198/P198))</f>
        <v>0</v>
      </c>
      <c r="P198">
        <f t="shared" si="29"/>
        <v>10461.826784234774</v>
      </c>
      <c r="Q198" s="5">
        <f>P198/MAX(P$3:P198)-1</f>
        <v>-5.3659338405046553E-3</v>
      </c>
      <c r="R198" s="5">
        <f t="shared" si="30"/>
        <v>0</v>
      </c>
      <c r="S198" s="5">
        <f>(1+R198)*(1-$Z$8*$O197)-1</f>
        <v>0</v>
      </c>
      <c r="T198">
        <f t="shared" si="31"/>
        <v>10331.576386906872</v>
      </c>
      <c r="U198" s="5">
        <f>T198/MAX(T$3:T198)-1</f>
        <v>-5.3659338405046553E-3</v>
      </c>
    </row>
    <row r="199" spans="1:21" x14ac:dyDescent="0.3">
      <c r="A199" s="1">
        <v>39285</v>
      </c>
      <c r="B199">
        <v>43.742343902587798</v>
      </c>
      <c r="C199">
        <v>195.625076293945</v>
      </c>
      <c r="D199">
        <v>39.823720391116915</v>
      </c>
      <c r="E199">
        <v>211.04002395553957</v>
      </c>
      <c r="F199">
        <v>1</v>
      </c>
      <c r="G199">
        <v>0</v>
      </c>
      <c r="I199">
        <f t="shared" si="25"/>
        <v>10461.826784234774</v>
      </c>
      <c r="J199">
        <f t="shared" si="26"/>
        <v>0</v>
      </c>
      <c r="K199">
        <f t="shared" si="27"/>
        <v>10461.826784234774</v>
      </c>
      <c r="L199">
        <f t="shared" si="28"/>
        <v>0</v>
      </c>
      <c r="M199" s="4">
        <f>IF(F199&gt;G199,100%,IF(F199=G199,M198,0%))</f>
        <v>1</v>
      </c>
      <c r="N199" s="4">
        <f t="shared" si="24"/>
        <v>0</v>
      </c>
      <c r="O199" s="5" cm="1">
        <f t="array" ref="O199">SUM(ABS(I199:J199/P199-K199:L199/P199))</f>
        <v>0</v>
      </c>
      <c r="P199">
        <f t="shared" si="29"/>
        <v>10461.826784234774</v>
      </c>
      <c r="Q199" s="5">
        <f>P199/MAX(P$3:P199)-1</f>
        <v>-5.3659338405046553E-3</v>
      </c>
      <c r="R199" s="5">
        <f t="shared" si="30"/>
        <v>0</v>
      </c>
      <c r="S199" s="5">
        <f>(1+R199)*(1-$Z$8*$O198)-1</f>
        <v>0</v>
      </c>
      <c r="T199">
        <f t="shared" si="31"/>
        <v>10331.576386906872</v>
      </c>
      <c r="U199" s="5">
        <f>T199/MAX(T$3:T199)-1</f>
        <v>-5.3659338405046553E-3</v>
      </c>
    </row>
    <row r="200" spans="1:21" x14ac:dyDescent="0.3">
      <c r="A200" s="1">
        <v>39286</v>
      </c>
      <c r="B200">
        <v>43.759838104247997</v>
      </c>
      <c r="C200">
        <v>195.872955322265</v>
      </c>
      <c r="D200">
        <v>39.853683262915155</v>
      </c>
      <c r="E200">
        <v>210.9267452107139</v>
      </c>
      <c r="F200">
        <v>1</v>
      </c>
      <c r="G200">
        <v>0</v>
      </c>
      <c r="I200">
        <f t="shared" si="25"/>
        <v>10466.010860604916</v>
      </c>
      <c r="J200">
        <f t="shared" si="26"/>
        <v>0</v>
      </c>
      <c r="K200">
        <f t="shared" si="27"/>
        <v>10466.010860604916</v>
      </c>
      <c r="L200">
        <f t="shared" si="28"/>
        <v>0</v>
      </c>
      <c r="M200" s="4">
        <f>IF(F200&gt;G200,100%,IF(F200=G200,M199,0%))</f>
        <v>1</v>
      </c>
      <c r="N200" s="4">
        <f t="shared" si="24"/>
        <v>0</v>
      </c>
      <c r="O200" s="5" cm="1">
        <f t="array" ref="O200">SUM(ABS(I200:J200/P200-K200:L200/P200))</f>
        <v>0</v>
      </c>
      <c r="P200">
        <f t="shared" si="29"/>
        <v>10466.010860604916</v>
      </c>
      <c r="Q200" s="5">
        <f>P200/MAX(P$3:P200)-1</f>
        <v>-4.9681424242457028E-3</v>
      </c>
      <c r="R200" s="5">
        <f t="shared" si="30"/>
        <v>3.9993745417832294E-4</v>
      </c>
      <c r="S200" s="5">
        <f>(1+R200)*(1-$Z$8*$O199)-1</f>
        <v>3.9993745417832294E-4</v>
      </c>
      <c r="T200">
        <f t="shared" si="31"/>
        <v>10335.7083712647</v>
      </c>
      <c r="U200" s="5">
        <f>T200/MAX(T$3:T200)-1</f>
        <v>-4.9681424242459249E-3</v>
      </c>
    </row>
    <row r="201" spans="1:21" x14ac:dyDescent="0.3">
      <c r="A201" s="1">
        <v>39287</v>
      </c>
      <c r="B201">
        <v>43.113109588622997</v>
      </c>
      <c r="C201">
        <v>198.95396423339801</v>
      </c>
      <c r="D201">
        <v>39.876868119880328</v>
      </c>
      <c r="E201">
        <v>210.85244196801625</v>
      </c>
      <c r="F201">
        <v>1</v>
      </c>
      <c r="G201">
        <v>0</v>
      </c>
      <c r="I201">
        <f t="shared" si="25"/>
        <v>10311.333239260219</v>
      </c>
      <c r="J201">
        <f t="shared" si="26"/>
        <v>0</v>
      </c>
      <c r="K201">
        <f t="shared" si="27"/>
        <v>10311.333239260219</v>
      </c>
      <c r="L201">
        <f t="shared" si="28"/>
        <v>0</v>
      </c>
      <c r="M201" s="4">
        <f>IF(F201&gt;G201,100%,IF(F201=G201,M200,0%))</f>
        <v>1</v>
      </c>
      <c r="N201" s="4">
        <f t="shared" si="24"/>
        <v>0</v>
      </c>
      <c r="O201" s="5" cm="1">
        <f t="array" ref="O201">SUM(ABS(I201:J201/P201-K201:L201/P201))</f>
        <v>0</v>
      </c>
      <c r="P201">
        <f t="shared" si="29"/>
        <v>10311.333239260219</v>
      </c>
      <c r="Q201" s="5">
        <f>P201/MAX(P$3:P201)-1</f>
        <v>-1.9673760729243095E-2</v>
      </c>
      <c r="R201" s="5">
        <f t="shared" si="30"/>
        <v>-1.4779042693995215E-2</v>
      </c>
      <c r="S201" s="5">
        <f>(1+R201)*(1-$Z$8*$O200)-1</f>
        <v>-1.4779042693995215E-2</v>
      </c>
      <c r="T201">
        <f t="shared" si="31"/>
        <v>10182.956495973096</v>
      </c>
      <c r="U201" s="5">
        <f>T201/MAX(T$3:T201)-1</f>
        <v>-1.9673760729243317E-2</v>
      </c>
    </row>
    <row r="202" spans="1:21" x14ac:dyDescent="0.3">
      <c r="A202" s="1">
        <v>39288</v>
      </c>
      <c r="B202">
        <v>43.174263000488203</v>
      </c>
      <c r="C202">
        <v>198.56442260742099</v>
      </c>
      <c r="D202">
        <v>39.901269068172311</v>
      </c>
      <c r="E202">
        <v>210.76757045764816</v>
      </c>
      <c r="F202">
        <v>1</v>
      </c>
      <c r="G202">
        <v>0</v>
      </c>
      <c r="I202">
        <f t="shared" si="25"/>
        <v>10325.959259384415</v>
      </c>
      <c r="J202">
        <f t="shared" si="26"/>
        <v>0</v>
      </c>
      <c r="K202">
        <f t="shared" si="27"/>
        <v>10325.959259384415</v>
      </c>
      <c r="L202">
        <f t="shared" si="28"/>
        <v>0</v>
      </c>
      <c r="M202" s="4">
        <f>IF(F202&gt;G202,100%,IF(F202=G202,M201,0%))</f>
        <v>1</v>
      </c>
      <c r="N202" s="4">
        <f t="shared" si="24"/>
        <v>0</v>
      </c>
      <c r="O202" s="5" cm="1">
        <f t="array" ref="O202">SUM(ABS(I202:J202/P202-K202:L202/P202))</f>
        <v>0</v>
      </c>
      <c r="P202">
        <f t="shared" si="29"/>
        <v>10325.959259384415</v>
      </c>
      <c r="Q202" s="5">
        <f>P202/MAX(P$3:P202)-1</f>
        <v>-1.8283225580087104E-2</v>
      </c>
      <c r="R202" s="5">
        <f t="shared" si="30"/>
        <v>1.4184412223734455E-3</v>
      </c>
      <c r="S202" s="5">
        <f>(1+R202)*(1-$Z$8*$O201)-1</f>
        <v>1.4184412223734455E-3</v>
      </c>
      <c r="T202">
        <f t="shared" si="31"/>
        <v>10197.40042123262</v>
      </c>
      <c r="U202" s="5">
        <f>T202/MAX(T$3:T202)-1</f>
        <v>-1.8283225580087326E-2</v>
      </c>
    </row>
    <row r="203" spans="1:21" x14ac:dyDescent="0.3">
      <c r="A203" s="1">
        <v>39289</v>
      </c>
      <c r="B203">
        <v>42.807193756103501</v>
      </c>
      <c r="C203">
        <v>200.26425170898401</v>
      </c>
      <c r="D203">
        <v>39.923843801318107</v>
      </c>
      <c r="E203">
        <v>210.69115580848191</v>
      </c>
      <c r="F203">
        <v>1</v>
      </c>
      <c r="G203">
        <v>0</v>
      </c>
      <c r="I203">
        <f t="shared" si="25"/>
        <v>10238.167556655255</v>
      </c>
      <c r="J203">
        <f t="shared" si="26"/>
        <v>0</v>
      </c>
      <c r="K203">
        <f t="shared" si="27"/>
        <v>10238.167556655255</v>
      </c>
      <c r="L203">
        <f t="shared" si="28"/>
        <v>0</v>
      </c>
      <c r="M203" s="4">
        <f>IF(F203&gt;G203,100%,IF(F203=G203,M202,0%))</f>
        <v>1</v>
      </c>
      <c r="N203" s="4">
        <f t="shared" si="24"/>
        <v>0</v>
      </c>
      <c r="O203" s="5" cm="1">
        <f t="array" ref="O203">SUM(ABS(I203:J203/P203-K203:L203/P203))</f>
        <v>0</v>
      </c>
      <c r="P203">
        <f t="shared" si="29"/>
        <v>10238.167556655255</v>
      </c>
      <c r="Q203" s="5">
        <f>P203/MAX(P$3:P203)-1</f>
        <v>-2.6629819350130868E-2</v>
      </c>
      <c r="R203" s="5">
        <f t="shared" si="30"/>
        <v>-8.5020384570444474E-3</v>
      </c>
      <c r="S203" s="5">
        <f>(1+R203)*(1-$Z$8*$O202)-1</f>
        <v>-8.5020384570444474E-3</v>
      </c>
      <c r="T203">
        <f t="shared" si="31"/>
        <v>10110.701730689419</v>
      </c>
      <c r="U203" s="5">
        <f>T203/MAX(T$3:T203)-1</f>
        <v>-2.6629819350130979E-2</v>
      </c>
    </row>
    <row r="204" spans="1:21" x14ac:dyDescent="0.3">
      <c r="A204" s="1">
        <v>39290</v>
      </c>
      <c r="B204">
        <v>41.941967010497997</v>
      </c>
      <c r="C204">
        <v>204.26599121093699</v>
      </c>
      <c r="D204">
        <v>39.94211392378925</v>
      </c>
      <c r="E204">
        <v>210.63465031106662</v>
      </c>
      <c r="F204">
        <v>1</v>
      </c>
      <c r="G204">
        <v>0</v>
      </c>
      <c r="I204">
        <f t="shared" si="25"/>
        <v>10031.231861536355</v>
      </c>
      <c r="J204">
        <f t="shared" si="26"/>
        <v>0</v>
      </c>
      <c r="K204">
        <f t="shared" si="27"/>
        <v>10031.231861536355</v>
      </c>
      <c r="L204">
        <f t="shared" si="28"/>
        <v>0</v>
      </c>
      <c r="M204" s="4">
        <f>IF(F204&gt;G204,100%,IF(F204=G204,M203,0%))</f>
        <v>1</v>
      </c>
      <c r="N204" s="4">
        <f t="shared" si="24"/>
        <v>0</v>
      </c>
      <c r="O204" s="5" cm="1">
        <f t="array" ref="O204">SUM(ABS(I204:J204/P204-K204:L204/P204))</f>
        <v>0</v>
      </c>
      <c r="P204">
        <f t="shared" si="29"/>
        <v>10031.231861536355</v>
      </c>
      <c r="Q204" s="5">
        <f>P204/MAX(P$3:P204)-1</f>
        <v>-4.6303753560150152E-2</v>
      </c>
      <c r="R204" s="5">
        <f t="shared" si="30"/>
        <v>-2.0212180937045021E-2</v>
      </c>
      <c r="S204" s="5">
        <f>(1+R204)*(1-$Z$8*$O203)-1</f>
        <v>-2.0212180937045021E-2</v>
      </c>
      <c r="T204">
        <f t="shared" si="31"/>
        <v>9906.3423979082309</v>
      </c>
      <c r="U204" s="5">
        <f>T204/MAX(T$3:T204)-1</f>
        <v>-4.6303753560150263E-2</v>
      </c>
    </row>
    <row r="205" spans="1:21" x14ac:dyDescent="0.3">
      <c r="A205" s="1">
        <v>39291</v>
      </c>
      <c r="B205">
        <v>41.941967010497997</v>
      </c>
      <c r="C205">
        <v>204.26599121093699</v>
      </c>
      <c r="D205">
        <v>39.960253853109933</v>
      </c>
      <c r="E205">
        <v>210.58194197469672</v>
      </c>
      <c r="F205">
        <v>1</v>
      </c>
      <c r="G205">
        <v>0</v>
      </c>
      <c r="I205">
        <f t="shared" si="25"/>
        <v>10031.231861536355</v>
      </c>
      <c r="J205">
        <f t="shared" si="26"/>
        <v>0</v>
      </c>
      <c r="K205">
        <f t="shared" si="27"/>
        <v>10031.231861536355</v>
      </c>
      <c r="L205">
        <f t="shared" si="28"/>
        <v>0</v>
      </c>
      <c r="M205" s="4">
        <f>IF(F205&gt;G205,100%,IF(F205=G205,M204,0%))</f>
        <v>1</v>
      </c>
      <c r="N205" s="4">
        <f t="shared" si="24"/>
        <v>0</v>
      </c>
      <c r="O205" s="5" cm="1">
        <f t="array" ref="O205">SUM(ABS(I205:J205/P205-K205:L205/P205))</f>
        <v>0</v>
      </c>
      <c r="P205">
        <f t="shared" si="29"/>
        <v>10031.231861536355</v>
      </c>
      <c r="Q205" s="5">
        <f>P205/MAX(P$3:P205)-1</f>
        <v>-4.6303753560150152E-2</v>
      </c>
      <c r="R205" s="5">
        <f t="shared" si="30"/>
        <v>0</v>
      </c>
      <c r="S205" s="5">
        <f>(1+R205)*(1-$Z$8*$O204)-1</f>
        <v>0</v>
      </c>
      <c r="T205">
        <f t="shared" si="31"/>
        <v>9906.3423979082309</v>
      </c>
      <c r="U205" s="5">
        <f>T205/MAX(T$3:T205)-1</f>
        <v>-4.6303753560150263E-2</v>
      </c>
    </row>
    <row r="206" spans="1:21" x14ac:dyDescent="0.3">
      <c r="A206" s="1">
        <v>39292</v>
      </c>
      <c r="B206">
        <v>41.941967010497997</v>
      </c>
      <c r="C206">
        <v>204.26599121093699</v>
      </c>
      <c r="D206">
        <v>39.977438494933772</v>
      </c>
      <c r="E206">
        <v>210.53354899088532</v>
      </c>
      <c r="F206">
        <v>1</v>
      </c>
      <c r="G206">
        <v>0</v>
      </c>
      <c r="I206">
        <f t="shared" si="25"/>
        <v>10031.231861536355</v>
      </c>
      <c r="J206">
        <f t="shared" si="26"/>
        <v>0</v>
      </c>
      <c r="K206">
        <f t="shared" si="27"/>
        <v>10031.231861536355</v>
      </c>
      <c r="L206">
        <f t="shared" si="28"/>
        <v>0</v>
      </c>
      <c r="M206" s="4">
        <f>IF(F206&gt;G206,100%,IF(F206=G206,M205,0%))</f>
        <v>1</v>
      </c>
      <c r="N206" s="4">
        <f t="shared" si="24"/>
        <v>0</v>
      </c>
      <c r="O206" s="5" cm="1">
        <f t="array" ref="O206">SUM(ABS(I206:J206/P206-K206:L206/P206))</f>
        <v>0</v>
      </c>
      <c r="P206">
        <f t="shared" si="29"/>
        <v>10031.231861536355</v>
      </c>
      <c r="Q206" s="5">
        <f>P206/MAX(P$3:P206)-1</f>
        <v>-4.6303753560150152E-2</v>
      </c>
      <c r="R206" s="5">
        <f t="shared" si="30"/>
        <v>0</v>
      </c>
      <c r="S206" s="5">
        <f>(1+R206)*(1-$Z$8*$O205)-1</f>
        <v>0</v>
      </c>
      <c r="T206">
        <f t="shared" si="31"/>
        <v>9906.3423979082309</v>
      </c>
      <c r="U206" s="5">
        <f>T206/MAX(T$3:T206)-1</f>
        <v>-4.6303753560150263E-2</v>
      </c>
    </row>
    <row r="207" spans="1:21" x14ac:dyDescent="0.3">
      <c r="A207" s="1">
        <v>39293</v>
      </c>
      <c r="B207">
        <v>42.431388854980398</v>
      </c>
      <c r="C207">
        <v>201.99951171875</v>
      </c>
      <c r="D207">
        <v>39.994800263969452</v>
      </c>
      <c r="E207">
        <v>210.48682551597472</v>
      </c>
      <c r="F207">
        <v>1</v>
      </c>
      <c r="G207">
        <v>0</v>
      </c>
      <c r="I207">
        <f t="shared" si="25"/>
        <v>10148.286552816688</v>
      </c>
      <c r="J207">
        <f t="shared" si="26"/>
        <v>0</v>
      </c>
      <c r="K207">
        <f t="shared" si="27"/>
        <v>10148.286552816688</v>
      </c>
      <c r="L207">
        <f t="shared" si="28"/>
        <v>0</v>
      </c>
      <c r="M207" s="4">
        <f>IF(F207&gt;G207,100%,IF(F207=G207,M206,0%))</f>
        <v>1</v>
      </c>
      <c r="N207" s="4">
        <f t="shared" si="24"/>
        <v>0</v>
      </c>
      <c r="O207" s="5" cm="1">
        <f t="array" ref="O207">SUM(ABS(I207:J207/P207-K207:L207/P207))</f>
        <v>0</v>
      </c>
      <c r="P207">
        <f t="shared" si="29"/>
        <v>10148.286552816688</v>
      </c>
      <c r="Q207" s="5">
        <f>P207/MAX(P$3:P207)-1</f>
        <v>-3.5175048607144377E-2</v>
      </c>
      <c r="R207" s="5">
        <f t="shared" si="30"/>
        <v>1.1669024592001032E-2</v>
      </c>
      <c r="S207" s="5">
        <f>(1+R207)*(1-$Z$8*$O206)-1</f>
        <v>1.1669024592001032E-2</v>
      </c>
      <c r="T207">
        <f t="shared" si="31"/>
        <v>10021.939750966205</v>
      </c>
      <c r="U207" s="5">
        <f>T207/MAX(T$3:T207)-1</f>
        <v>-3.5175048607144599E-2</v>
      </c>
    </row>
    <row r="208" spans="1:21" x14ac:dyDescent="0.3">
      <c r="A208" s="1">
        <v>39294</v>
      </c>
      <c r="B208">
        <v>41.539947509765597</v>
      </c>
      <c r="C208">
        <v>206.46163940429599</v>
      </c>
      <c r="D208">
        <v>40.005729618357179</v>
      </c>
      <c r="E208">
        <v>210.47317580797176</v>
      </c>
      <c r="F208">
        <v>1</v>
      </c>
      <c r="G208">
        <v>0</v>
      </c>
      <c r="I208">
        <f t="shared" si="25"/>
        <v>9935.0811296525499</v>
      </c>
      <c r="J208">
        <f t="shared" si="26"/>
        <v>0</v>
      </c>
      <c r="K208">
        <f t="shared" si="27"/>
        <v>9935.0811296525499</v>
      </c>
      <c r="L208">
        <f t="shared" si="28"/>
        <v>0</v>
      </c>
      <c r="M208" s="4">
        <f>IF(F208&gt;G208,100%,IF(F208=G208,M207,0%))</f>
        <v>1</v>
      </c>
      <c r="N208" s="4">
        <f t="shared" si="24"/>
        <v>0</v>
      </c>
      <c r="O208" s="5" cm="1">
        <f t="array" ref="O208">SUM(ABS(I208:J208/P208-K208:L208/P208))</f>
        <v>0</v>
      </c>
      <c r="P208">
        <f t="shared" si="29"/>
        <v>9935.0811296525499</v>
      </c>
      <c r="Q208" s="5">
        <f>P208/MAX(P$3:P208)-1</f>
        <v>-5.5445062758837649E-2</v>
      </c>
      <c r="R208" s="5">
        <f t="shared" si="30"/>
        <v>-2.1009006993891188E-2</v>
      </c>
      <c r="S208" s="5">
        <f>(1+R208)*(1-$Z$8*$O207)-1</f>
        <v>-2.1009006993891188E-2</v>
      </c>
      <c r="T208">
        <f t="shared" si="31"/>
        <v>9811.3887486458007</v>
      </c>
      <c r="U208" s="5">
        <f>T208/MAX(T$3:T208)-1</f>
        <v>-5.544506275883776E-2</v>
      </c>
    </row>
    <row r="209" spans="1:21" x14ac:dyDescent="0.3">
      <c r="A209" s="1">
        <v>39295</v>
      </c>
      <c r="B209">
        <v>41.863304138183501</v>
      </c>
      <c r="C209">
        <v>204.69096374511699</v>
      </c>
      <c r="D209">
        <v>40.017269058607098</v>
      </c>
      <c r="E209">
        <v>210.45693081528381</v>
      </c>
      <c r="F209">
        <v>1</v>
      </c>
      <c r="G209">
        <v>0</v>
      </c>
      <c r="I209">
        <f t="shared" si="25"/>
        <v>10012.418115607757</v>
      </c>
      <c r="J209">
        <f t="shared" si="26"/>
        <v>0</v>
      </c>
      <c r="K209">
        <f t="shared" si="27"/>
        <v>10012.418115607757</v>
      </c>
      <c r="L209">
        <f t="shared" si="28"/>
        <v>0</v>
      </c>
      <c r="M209" s="4">
        <f>IF(F209&gt;G209,100%,IF(F209=G209,M208,0%))</f>
        <v>1</v>
      </c>
      <c r="N209" s="4">
        <f t="shared" si="24"/>
        <v>0</v>
      </c>
      <c r="O209" s="5" cm="1">
        <f t="array" ref="O209">SUM(ABS(I209:J209/P209-K209:L209/P209))</f>
        <v>0</v>
      </c>
      <c r="P209">
        <f t="shared" si="29"/>
        <v>10012.418115607757</v>
      </c>
      <c r="Q209" s="5">
        <f>P209/MAX(P$3:P209)-1</f>
        <v>-4.8092427087115031E-2</v>
      </c>
      <c r="R209" s="5">
        <f t="shared" si="30"/>
        <v>7.7842329565267487E-3</v>
      </c>
      <c r="S209" s="5">
        <f>(1+R209)*(1-$Z$8*$O208)-1</f>
        <v>7.7842329565267487E-3</v>
      </c>
      <c r="T209">
        <f t="shared" si="31"/>
        <v>9887.7628842923059</v>
      </c>
      <c r="U209" s="5">
        <f>T209/MAX(T$3:T209)-1</f>
        <v>-4.809242708711492E-2</v>
      </c>
    </row>
    <row r="210" spans="1:21" x14ac:dyDescent="0.3">
      <c r="A210" s="1">
        <v>39296</v>
      </c>
      <c r="B210">
        <v>42.247867584228501</v>
      </c>
      <c r="C210">
        <v>202.88487243652301</v>
      </c>
      <c r="D210">
        <v>40.030721749832374</v>
      </c>
      <c r="E210">
        <v>210.43170029369742</v>
      </c>
      <c r="F210">
        <v>1</v>
      </c>
      <c r="G210">
        <v>0</v>
      </c>
      <c r="I210">
        <f t="shared" si="25"/>
        <v>10104.393894707084</v>
      </c>
      <c r="J210">
        <f t="shared" si="26"/>
        <v>0</v>
      </c>
      <c r="K210">
        <f t="shared" si="27"/>
        <v>10104.393894707084</v>
      </c>
      <c r="L210">
        <f t="shared" si="28"/>
        <v>0</v>
      </c>
      <c r="M210" s="4">
        <f>IF(F210&gt;G210,100%,IF(F210=G210,M209,0%))</f>
        <v>1</v>
      </c>
      <c r="N210" s="4">
        <f t="shared" si="24"/>
        <v>0</v>
      </c>
      <c r="O210" s="5" cm="1">
        <f t="array" ref="O210">SUM(ABS(I210:J210/P210-K210:L210/P210))</f>
        <v>0</v>
      </c>
      <c r="P210">
        <f t="shared" si="29"/>
        <v>10104.393894707084</v>
      </c>
      <c r="Q210" s="5">
        <f>P210/MAX(P$3:P210)-1</f>
        <v>-3.9348041900810093E-2</v>
      </c>
      <c r="R210" s="5">
        <f t="shared" si="30"/>
        <v>9.1861704173090697E-3</v>
      </c>
      <c r="S210" s="5">
        <f>(1+R210)*(1-$Z$8*$O209)-1</f>
        <v>9.1861704173090697E-3</v>
      </c>
      <c r="T210">
        <f t="shared" si="31"/>
        <v>9978.5935591933576</v>
      </c>
      <c r="U210" s="5">
        <f>T210/MAX(T$3:T210)-1</f>
        <v>-3.9348041900810204E-2</v>
      </c>
    </row>
    <row r="211" spans="1:21" x14ac:dyDescent="0.3">
      <c r="A211" s="1">
        <v>39297</v>
      </c>
      <c r="B211">
        <v>41.443801879882798</v>
      </c>
      <c r="C211">
        <v>207.98442077636699</v>
      </c>
      <c r="D211">
        <v>40.040174114170348</v>
      </c>
      <c r="E211">
        <v>210.43184065937393</v>
      </c>
      <c r="F211">
        <v>1</v>
      </c>
      <c r="G211">
        <v>0</v>
      </c>
      <c r="I211">
        <f t="shared" si="25"/>
        <v>9912.0860444295213</v>
      </c>
      <c r="J211">
        <f t="shared" si="26"/>
        <v>0</v>
      </c>
      <c r="K211">
        <f t="shared" si="27"/>
        <v>9912.0860444295213</v>
      </c>
      <c r="L211">
        <f t="shared" si="28"/>
        <v>0</v>
      </c>
      <c r="M211" s="4">
        <f>IF(F211&gt;G211,100%,IF(F211=G211,M210,0%))</f>
        <v>1</v>
      </c>
      <c r="N211" s="4">
        <f t="shared" si="24"/>
        <v>0</v>
      </c>
      <c r="O211" s="5" cm="1">
        <f t="array" ref="O211">SUM(ABS(I211:J211/P211-K211:L211/P211))</f>
        <v>0</v>
      </c>
      <c r="P211">
        <f t="shared" si="29"/>
        <v>9912.0860444295213</v>
      </c>
      <c r="Q211" s="5">
        <f>P211/MAX(P$3:P211)-1</f>
        <v>-5.7631267480897419E-2</v>
      </c>
      <c r="R211" s="5">
        <f t="shared" si="30"/>
        <v>-1.903210150767165E-2</v>
      </c>
      <c r="S211" s="5">
        <f>(1+R211)*(1-$Z$8*$O210)-1</f>
        <v>-1.903210150767165E-2</v>
      </c>
      <c r="T211">
        <f t="shared" si="31"/>
        <v>9788.6799536709914</v>
      </c>
      <c r="U211" s="5">
        <f>T211/MAX(T$3:T211)-1</f>
        <v>-5.7631267480897419E-2</v>
      </c>
    </row>
    <row r="212" spans="1:21" x14ac:dyDescent="0.3">
      <c r="A212" s="1">
        <v>39298</v>
      </c>
      <c r="B212">
        <v>41.443801879882798</v>
      </c>
      <c r="C212">
        <v>207.98442077636699</v>
      </c>
      <c r="D212">
        <v>40.04962647850833</v>
      </c>
      <c r="E212">
        <v>210.43198102505042</v>
      </c>
      <c r="F212">
        <v>1</v>
      </c>
      <c r="G212">
        <v>0</v>
      </c>
      <c r="I212">
        <f t="shared" si="25"/>
        <v>9912.0860444295213</v>
      </c>
      <c r="J212">
        <f t="shared" si="26"/>
        <v>0</v>
      </c>
      <c r="K212">
        <f t="shared" si="27"/>
        <v>9912.0860444295213</v>
      </c>
      <c r="L212">
        <f t="shared" si="28"/>
        <v>0</v>
      </c>
      <c r="M212" s="4">
        <f>IF(F212&gt;G212,100%,IF(F212=G212,M211,0%))</f>
        <v>1</v>
      </c>
      <c r="N212" s="4">
        <f t="shared" si="24"/>
        <v>0</v>
      </c>
      <c r="O212" s="5" cm="1">
        <f t="array" ref="O212">SUM(ABS(I212:J212/P212-K212:L212/P212))</f>
        <v>0</v>
      </c>
      <c r="P212">
        <f t="shared" si="29"/>
        <v>9912.0860444295213</v>
      </c>
      <c r="Q212" s="5">
        <f>P212/MAX(P$3:P212)-1</f>
        <v>-5.7631267480897419E-2</v>
      </c>
      <c r="R212" s="5">
        <f t="shared" si="30"/>
        <v>0</v>
      </c>
      <c r="S212" s="5">
        <f>(1+R212)*(1-$Z$8*$O211)-1</f>
        <v>0</v>
      </c>
      <c r="T212">
        <f t="shared" si="31"/>
        <v>9788.6799536709914</v>
      </c>
      <c r="U212" s="5">
        <f>T212/MAX(T$3:T212)-1</f>
        <v>-5.7631267480897419E-2</v>
      </c>
    </row>
    <row r="213" spans="1:21" x14ac:dyDescent="0.3">
      <c r="A213" s="1">
        <v>39299</v>
      </c>
      <c r="B213">
        <v>41.443801879882798</v>
      </c>
      <c r="C213">
        <v>207.98442077636699</v>
      </c>
      <c r="D213">
        <v>40.059209149868323</v>
      </c>
      <c r="E213">
        <v>210.43022262041831</v>
      </c>
      <c r="F213">
        <v>1</v>
      </c>
      <c r="G213">
        <v>0</v>
      </c>
      <c r="I213">
        <f t="shared" si="25"/>
        <v>9912.0860444295213</v>
      </c>
      <c r="J213">
        <f t="shared" si="26"/>
        <v>0</v>
      </c>
      <c r="K213">
        <f t="shared" si="27"/>
        <v>9912.0860444295213</v>
      </c>
      <c r="L213">
        <f t="shared" si="28"/>
        <v>0</v>
      </c>
      <c r="M213" s="4">
        <f>IF(F213&gt;G213,100%,IF(F213=G213,M212,0%))</f>
        <v>1</v>
      </c>
      <c r="N213" s="4">
        <f t="shared" si="24"/>
        <v>0</v>
      </c>
      <c r="O213" s="5" cm="1">
        <f t="array" ref="O213">SUM(ABS(I213:J213/P213-K213:L213/P213))</f>
        <v>0</v>
      </c>
      <c r="P213">
        <f t="shared" si="29"/>
        <v>9912.0860444295213</v>
      </c>
      <c r="Q213" s="5">
        <f>P213/MAX(P$3:P213)-1</f>
        <v>-5.7631267480897419E-2</v>
      </c>
      <c r="R213" s="5">
        <f t="shared" si="30"/>
        <v>0</v>
      </c>
      <c r="S213" s="5">
        <f>(1+R213)*(1-$Z$8*$O212)-1</f>
        <v>0</v>
      </c>
      <c r="T213">
        <f t="shared" si="31"/>
        <v>9788.6799536709914</v>
      </c>
      <c r="U213" s="5">
        <f>T213/MAX(T$3:T213)-1</f>
        <v>-5.7631267480897419E-2</v>
      </c>
    </row>
    <row r="214" spans="1:21" x14ac:dyDescent="0.3">
      <c r="A214" s="1">
        <v>39300</v>
      </c>
      <c r="B214">
        <v>41.924472808837798</v>
      </c>
      <c r="C214">
        <v>204.69096374511699</v>
      </c>
      <c r="D214">
        <v>40.072789680898474</v>
      </c>
      <c r="E214">
        <v>210.4027579388214</v>
      </c>
      <c r="F214">
        <v>1</v>
      </c>
      <c r="G214">
        <v>0</v>
      </c>
      <c r="I214">
        <f t="shared" si="25"/>
        <v>10027.047785166211</v>
      </c>
      <c r="J214">
        <f t="shared" si="26"/>
        <v>0</v>
      </c>
      <c r="K214">
        <f t="shared" si="27"/>
        <v>10027.047785166211</v>
      </c>
      <c r="L214">
        <f t="shared" si="28"/>
        <v>0</v>
      </c>
      <c r="M214" s="4">
        <f>IF(F214&gt;G214,100%,IF(F214=G214,M213,0%))</f>
        <v>1</v>
      </c>
      <c r="N214" s="4">
        <f t="shared" si="24"/>
        <v>0</v>
      </c>
      <c r="O214" s="5" cm="1">
        <f t="array" ref="O214">SUM(ABS(I214:J214/P214-K214:L214/P214))</f>
        <v>0</v>
      </c>
      <c r="P214">
        <f t="shared" si="29"/>
        <v>10027.047785166211</v>
      </c>
      <c r="Q214" s="5">
        <f>P214/MAX(P$3:P214)-1</f>
        <v>-4.6701544976409326E-2</v>
      </c>
      <c r="R214" s="5">
        <f t="shared" si="30"/>
        <v>1.1598137891599247E-2</v>
      </c>
      <c r="S214" s="5">
        <f>(1+R214)*(1-$Z$8*$O213)-1</f>
        <v>1.1598137891599247E-2</v>
      </c>
      <c r="T214">
        <f t="shared" si="31"/>
        <v>9902.2104135504014</v>
      </c>
      <c r="U214" s="5">
        <f>T214/MAX(T$3:T214)-1</f>
        <v>-4.6701544976409215E-2</v>
      </c>
    </row>
    <row r="215" spans="1:21" x14ac:dyDescent="0.3">
      <c r="A215" s="1">
        <v>39301</v>
      </c>
      <c r="B215">
        <v>42.221652984619098</v>
      </c>
      <c r="C215">
        <v>203.66395568847599</v>
      </c>
      <c r="D215">
        <v>40.091452622295016</v>
      </c>
      <c r="E215">
        <v>210.34998871912398</v>
      </c>
      <c r="F215">
        <v>1</v>
      </c>
      <c r="G215">
        <v>0</v>
      </c>
      <c r="I215">
        <f t="shared" si="25"/>
        <v>10098.124166661819</v>
      </c>
      <c r="J215">
        <f t="shared" si="26"/>
        <v>0</v>
      </c>
      <c r="K215">
        <f t="shared" si="27"/>
        <v>10098.124166661819</v>
      </c>
      <c r="L215">
        <f t="shared" si="28"/>
        <v>0</v>
      </c>
      <c r="M215" s="4">
        <f>IF(F215&gt;G215,100%,IF(F215=G215,M214,0%))</f>
        <v>1</v>
      </c>
      <c r="N215" s="4">
        <f t="shared" si="24"/>
        <v>0</v>
      </c>
      <c r="O215" s="5" cm="1">
        <f t="array" ref="O215">SUM(ABS(I215:J215/P215-K215:L215/P215))</f>
        <v>0</v>
      </c>
      <c r="P215">
        <f t="shared" si="29"/>
        <v>10098.124166661819</v>
      </c>
      <c r="Q215" s="5">
        <f>P215/MAX(P$3:P215)-1</f>
        <v>-3.9944121842486635E-2</v>
      </c>
      <c r="R215" s="5">
        <f t="shared" si="30"/>
        <v>7.0884654205753961E-3</v>
      </c>
      <c r="S215" s="5">
        <f>(1+R215)*(1-$Z$8*$O214)-1</f>
        <v>7.0884654205753961E-3</v>
      </c>
      <c r="T215">
        <f t="shared" si="31"/>
        <v>9972.4018896541147</v>
      </c>
      <c r="U215" s="5">
        <f>T215/MAX(T$3:T215)-1</f>
        <v>-3.9944121842486635E-2</v>
      </c>
    </row>
    <row r="216" spans="1:21" x14ac:dyDescent="0.3">
      <c r="A216" s="1">
        <v>39302</v>
      </c>
      <c r="B216">
        <v>42.684844970703097</v>
      </c>
      <c r="C216">
        <v>201.78704833984301</v>
      </c>
      <c r="D216">
        <v>40.11202925117454</v>
      </c>
      <c r="E216">
        <v>210.28632836792588</v>
      </c>
      <c r="F216">
        <v>1</v>
      </c>
      <c r="G216">
        <v>0</v>
      </c>
      <c r="I216">
        <f t="shared" si="25"/>
        <v>10208.90548046265</v>
      </c>
      <c r="J216">
        <f t="shared" si="26"/>
        <v>0</v>
      </c>
      <c r="K216">
        <f t="shared" si="27"/>
        <v>10208.90548046265</v>
      </c>
      <c r="L216">
        <f t="shared" si="28"/>
        <v>0</v>
      </c>
      <c r="M216" s="4">
        <f>IF(F216&gt;G216,100%,IF(F216=G216,M215,0%))</f>
        <v>1</v>
      </c>
      <c r="N216" s="4">
        <f t="shared" si="24"/>
        <v>0</v>
      </c>
      <c r="O216" s="5" cm="1">
        <f t="array" ref="O216">SUM(ABS(I216:J216/P216-K216:L216/P216))</f>
        <v>0</v>
      </c>
      <c r="P216">
        <f t="shared" si="29"/>
        <v>10208.90548046265</v>
      </c>
      <c r="Q216" s="5">
        <f>P216/MAX(P$3:P216)-1</f>
        <v>-2.9411843792705117E-2</v>
      </c>
      <c r="R216" s="5">
        <f t="shared" si="30"/>
        <v>1.0970484415963933E-2</v>
      </c>
      <c r="S216" s="5">
        <f>(1+R216)*(1-$Z$8*$O215)-1</f>
        <v>1.0970484415963933E-2</v>
      </c>
      <c r="T216">
        <f t="shared" si="31"/>
        <v>10081.803969174294</v>
      </c>
      <c r="U216" s="5">
        <f>T216/MAX(T$3:T216)-1</f>
        <v>-2.9411843792705117E-2</v>
      </c>
    </row>
    <row r="217" spans="1:21" x14ac:dyDescent="0.3">
      <c r="A217" s="1">
        <v>39303</v>
      </c>
      <c r="B217">
        <v>41.697257995605398</v>
      </c>
      <c r="C217">
        <v>205.78878784179599</v>
      </c>
      <c r="D217">
        <v>40.127692512018754</v>
      </c>
      <c r="E217">
        <v>210.24257716847879</v>
      </c>
      <c r="F217">
        <v>1</v>
      </c>
      <c r="G217">
        <v>0</v>
      </c>
      <c r="I217">
        <f t="shared" si="25"/>
        <v>9972.7049720754621</v>
      </c>
      <c r="J217">
        <f t="shared" si="26"/>
        <v>0</v>
      </c>
      <c r="K217">
        <f t="shared" si="27"/>
        <v>9972.7049720754621</v>
      </c>
      <c r="L217">
        <f t="shared" si="28"/>
        <v>0</v>
      </c>
      <c r="M217" s="4">
        <f>IF(F217&gt;G217,100%,IF(F217=G217,M216,0%))</f>
        <v>1</v>
      </c>
      <c r="N217" s="4">
        <f t="shared" si="24"/>
        <v>0</v>
      </c>
      <c r="O217" s="5" cm="1">
        <f t="array" ref="O217">SUM(ABS(I217:J217/P217-K217:L217/P217))</f>
        <v>0</v>
      </c>
      <c r="P217">
        <f t="shared" si="29"/>
        <v>9972.7049720754621</v>
      </c>
      <c r="Q217" s="5">
        <f>P217/MAX(P$3:P217)-1</f>
        <v>-5.1868062666460157E-2</v>
      </c>
      <c r="R217" s="5">
        <f t="shared" si="30"/>
        <v>-2.3136712240035773E-2</v>
      </c>
      <c r="S217" s="5">
        <f>(1+R217)*(1-$Z$8*$O216)-1</f>
        <v>-2.3136712240035773E-2</v>
      </c>
      <c r="T217">
        <f t="shared" si="31"/>
        <v>9848.5441718790589</v>
      </c>
      <c r="U217" s="5">
        <f>T217/MAX(T$3:T217)-1</f>
        <v>-5.1868062666460046E-2</v>
      </c>
    </row>
    <row r="218" spans="1:21" x14ac:dyDescent="0.3">
      <c r="A218" s="1">
        <v>39304</v>
      </c>
      <c r="B218">
        <v>41.321445465087798</v>
      </c>
      <c r="C218">
        <v>207.02827453613199</v>
      </c>
      <c r="D218">
        <v>40.141486058780792</v>
      </c>
      <c r="E218">
        <v>210.20499256950103</v>
      </c>
      <c r="F218">
        <v>1</v>
      </c>
      <c r="G218">
        <v>0</v>
      </c>
      <c r="I218">
        <f t="shared" si="25"/>
        <v>9882.8221435197775</v>
      </c>
      <c r="J218">
        <f t="shared" si="26"/>
        <v>0</v>
      </c>
      <c r="K218">
        <f t="shared" si="27"/>
        <v>9882.8221435197775</v>
      </c>
      <c r="L218">
        <f t="shared" si="28"/>
        <v>0</v>
      </c>
      <c r="M218" s="4">
        <f>IF(F218&gt;G218,100%,IF(F218=G218,M217,0%))</f>
        <v>1</v>
      </c>
      <c r="N218" s="4">
        <f t="shared" si="24"/>
        <v>0</v>
      </c>
      <c r="O218" s="5" cm="1">
        <f t="array" ref="O218">SUM(ABS(I218:J218/P218-K218:L218/P218))</f>
        <v>0</v>
      </c>
      <c r="P218">
        <f t="shared" si="29"/>
        <v>9882.8221435197775</v>
      </c>
      <c r="Q218" s="5">
        <f>P218/MAX(P$3:P218)-1</f>
        <v>-6.0413465404247524E-2</v>
      </c>
      <c r="R218" s="5">
        <f t="shared" si="30"/>
        <v>-9.0128835463764156E-3</v>
      </c>
      <c r="S218" s="5">
        <f>(1+R218)*(1-$Z$8*$O217)-1</f>
        <v>-9.0128835463764156E-3</v>
      </c>
      <c r="T218">
        <f t="shared" si="31"/>
        <v>9759.7803901565694</v>
      </c>
      <c r="U218" s="5">
        <f>T218/MAX(T$3:T218)-1</f>
        <v>-6.0413465404247413E-2</v>
      </c>
    </row>
    <row r="219" spans="1:21" x14ac:dyDescent="0.3">
      <c r="A219" s="1">
        <v>39305</v>
      </c>
      <c r="B219">
        <v>41.321445465087798</v>
      </c>
      <c r="C219">
        <v>207.02827453613199</v>
      </c>
      <c r="D219">
        <v>40.157363815687177</v>
      </c>
      <c r="E219">
        <v>210.15636098681387</v>
      </c>
      <c r="F219">
        <v>1</v>
      </c>
      <c r="G219">
        <v>0</v>
      </c>
      <c r="I219">
        <f t="shared" si="25"/>
        <v>9882.8221435197775</v>
      </c>
      <c r="J219">
        <f t="shared" si="26"/>
        <v>0</v>
      </c>
      <c r="K219">
        <f t="shared" si="27"/>
        <v>9882.8221435197775</v>
      </c>
      <c r="L219">
        <f t="shared" si="28"/>
        <v>0</v>
      </c>
      <c r="M219" s="4">
        <f>IF(F219&gt;G219,100%,IF(F219=G219,M218,0%))</f>
        <v>1</v>
      </c>
      <c r="N219" s="4">
        <f t="shared" si="24"/>
        <v>0</v>
      </c>
      <c r="O219" s="5" cm="1">
        <f t="array" ref="O219">SUM(ABS(I219:J219/P219-K219:L219/P219))</f>
        <v>0</v>
      </c>
      <c r="P219">
        <f t="shared" si="29"/>
        <v>9882.8221435197775</v>
      </c>
      <c r="Q219" s="5">
        <f>P219/MAX(P$3:P219)-1</f>
        <v>-6.0413465404247524E-2</v>
      </c>
      <c r="R219" s="5">
        <f t="shared" si="30"/>
        <v>0</v>
      </c>
      <c r="S219" s="5">
        <f>(1+R219)*(1-$Z$8*$O218)-1</f>
        <v>0</v>
      </c>
      <c r="T219">
        <f t="shared" si="31"/>
        <v>9759.7803901565694</v>
      </c>
      <c r="U219" s="5">
        <f>T219/MAX(T$3:T219)-1</f>
        <v>-6.0413465404247413E-2</v>
      </c>
    </row>
    <row r="220" spans="1:21" x14ac:dyDescent="0.3">
      <c r="A220" s="1">
        <v>39306</v>
      </c>
      <c r="B220">
        <v>41.321445465087798</v>
      </c>
      <c r="C220">
        <v>207.02827453613199</v>
      </c>
      <c r="D220">
        <v>40.173719055023945</v>
      </c>
      <c r="E220">
        <v>210.10565838410477</v>
      </c>
      <c r="F220">
        <v>1</v>
      </c>
      <c r="G220">
        <v>0</v>
      </c>
      <c r="I220">
        <f t="shared" si="25"/>
        <v>9882.8221435197775</v>
      </c>
      <c r="J220">
        <f t="shared" si="26"/>
        <v>0</v>
      </c>
      <c r="K220">
        <f t="shared" si="27"/>
        <v>9882.8221435197775</v>
      </c>
      <c r="L220">
        <f t="shared" si="28"/>
        <v>0</v>
      </c>
      <c r="M220" s="4">
        <f>IF(F220&gt;G220,100%,IF(F220=G220,M219,0%))</f>
        <v>1</v>
      </c>
      <c r="N220" s="4">
        <f t="shared" si="24"/>
        <v>0</v>
      </c>
      <c r="O220" s="5" cm="1">
        <f t="array" ref="O220">SUM(ABS(I220:J220/P220-K220:L220/P220))</f>
        <v>0</v>
      </c>
      <c r="P220">
        <f t="shared" si="29"/>
        <v>9882.8221435197775</v>
      </c>
      <c r="Q220" s="5">
        <f>P220/MAX(P$3:P220)-1</f>
        <v>-6.0413465404247524E-2</v>
      </c>
      <c r="R220" s="5">
        <f t="shared" si="30"/>
        <v>0</v>
      </c>
      <c r="S220" s="5">
        <f>(1+R220)*(1-$Z$8*$O219)-1</f>
        <v>0</v>
      </c>
      <c r="T220">
        <f t="shared" si="31"/>
        <v>9759.7803901565694</v>
      </c>
      <c r="U220" s="5">
        <f>T220/MAX(T$3:T220)-1</f>
        <v>-6.0413465404247413E-2</v>
      </c>
    </row>
    <row r="221" spans="1:21" x14ac:dyDescent="0.3">
      <c r="A221" s="1">
        <v>39307</v>
      </c>
      <c r="B221">
        <v>41.601116180419901</v>
      </c>
      <c r="C221">
        <v>206.63870239257801</v>
      </c>
      <c r="D221">
        <v>40.188339556034514</v>
      </c>
      <c r="E221">
        <v>210.07079592272999</v>
      </c>
      <c r="F221">
        <v>1</v>
      </c>
      <c r="G221">
        <v>0</v>
      </c>
      <c r="I221">
        <f t="shared" si="25"/>
        <v>9949.710799211005</v>
      </c>
      <c r="J221">
        <f t="shared" si="26"/>
        <v>0</v>
      </c>
      <c r="K221">
        <f t="shared" si="27"/>
        <v>9949.710799211005</v>
      </c>
      <c r="L221">
        <f t="shared" si="28"/>
        <v>0</v>
      </c>
      <c r="M221" s="4">
        <f>IF(F221&gt;G221,100%,IF(F221=G221,M220,0%))</f>
        <v>1</v>
      </c>
      <c r="N221" s="4">
        <f t="shared" si="24"/>
        <v>0</v>
      </c>
      <c r="O221" s="5" cm="1">
        <f t="array" ref="O221">SUM(ABS(I221:J221/P221-K221:L221/P221))</f>
        <v>0</v>
      </c>
      <c r="P221">
        <f t="shared" si="29"/>
        <v>9949.710799211005</v>
      </c>
      <c r="Q221" s="5">
        <f>P221/MAX(P$3:P221)-1</f>
        <v>-5.4054180648131722E-2</v>
      </c>
      <c r="R221" s="5">
        <f t="shared" si="30"/>
        <v>6.7681735763187589E-3</v>
      </c>
      <c r="S221" s="5">
        <f>(1+R221)*(1-$Z$8*$O220)-1</f>
        <v>6.7681735763187589E-3</v>
      </c>
      <c r="T221">
        <f t="shared" si="31"/>
        <v>9825.8362779039016</v>
      </c>
      <c r="U221" s="5">
        <f>T221/MAX(T$3:T221)-1</f>
        <v>-5.40541806481315E-2</v>
      </c>
    </row>
    <row r="222" spans="1:21" x14ac:dyDescent="0.3">
      <c r="A222" s="1">
        <v>39308</v>
      </c>
      <c r="B222">
        <v>40.893215179443303</v>
      </c>
      <c r="C222">
        <v>209.82595825195301</v>
      </c>
      <c r="D222">
        <v>40.201913008049345</v>
      </c>
      <c r="E222">
        <v>210.03642827124133</v>
      </c>
      <c r="F222">
        <v>1</v>
      </c>
      <c r="G222">
        <v>0</v>
      </c>
      <c r="I222">
        <f t="shared" si="25"/>
        <v>9780.402595949281</v>
      </c>
      <c r="J222">
        <f t="shared" si="26"/>
        <v>0</v>
      </c>
      <c r="K222">
        <f t="shared" si="27"/>
        <v>9780.402595949281</v>
      </c>
      <c r="L222">
        <f t="shared" si="28"/>
        <v>0</v>
      </c>
      <c r="M222" s="4">
        <f>IF(F222&gt;G222,100%,IF(F222=G222,M221,0%))</f>
        <v>1</v>
      </c>
      <c r="N222" s="4">
        <f t="shared" si="24"/>
        <v>0</v>
      </c>
      <c r="O222" s="5" cm="1">
        <f t="array" ref="O222">SUM(ABS(I222:J222/P222-K222:L222/P222))</f>
        <v>0</v>
      </c>
      <c r="P222">
        <f t="shared" si="29"/>
        <v>9780.402595949281</v>
      </c>
      <c r="Q222" s="5">
        <f>P222/MAX(P$3:P222)-1</f>
        <v>-7.0150767804223135E-2</v>
      </c>
      <c r="R222" s="5">
        <f t="shared" si="30"/>
        <v>-1.7016394413709945E-2</v>
      </c>
      <c r="S222" s="5">
        <f>(1+R222)*(1-$Z$8*$O221)-1</f>
        <v>-1.7016394413709945E-2</v>
      </c>
      <c r="T222">
        <f t="shared" si="31"/>
        <v>9658.6359723545484</v>
      </c>
      <c r="U222" s="5">
        <f>T222/MAX(T$3:T222)-1</f>
        <v>-7.0150767804223024E-2</v>
      </c>
    </row>
    <row r="223" spans="1:21" x14ac:dyDescent="0.3">
      <c r="A223" s="1">
        <v>39309</v>
      </c>
      <c r="B223">
        <v>40.115367889404297</v>
      </c>
      <c r="C223">
        <v>214.25265502929599</v>
      </c>
      <c r="D223">
        <v>40.212311284459041</v>
      </c>
      <c r="E223">
        <v>210.02011396873047</v>
      </c>
      <c r="F223">
        <v>0</v>
      </c>
      <c r="G223">
        <v>1</v>
      </c>
      <c r="I223">
        <f t="shared" si="25"/>
        <v>9594.365386075553</v>
      </c>
      <c r="J223">
        <f t="shared" si="26"/>
        <v>0</v>
      </c>
      <c r="K223">
        <f t="shared" si="27"/>
        <v>0</v>
      </c>
      <c r="L223">
        <f t="shared" si="28"/>
        <v>9594.365386075553</v>
      </c>
      <c r="M223" s="4">
        <f>IF(F223&gt;G223,100%,IF(F223=G223,M222,0%))</f>
        <v>0</v>
      </c>
      <c r="N223" s="4">
        <f t="shared" si="24"/>
        <v>1</v>
      </c>
      <c r="O223" s="5" cm="1">
        <f t="array" ref="O223">SUM(ABS(I223:J223/P223-K223:L223/P223))</f>
        <v>2</v>
      </c>
      <c r="P223">
        <f t="shared" si="29"/>
        <v>9594.365386075553</v>
      </c>
      <c r="Q223" s="5">
        <f>P223/MAX(P$3:P223)-1</f>
        <v>-8.7837826702246047E-2</v>
      </c>
      <c r="R223" s="5">
        <f t="shared" si="30"/>
        <v>-1.9021426577140899E-2</v>
      </c>
      <c r="S223" s="5">
        <f>(1+R223)*(1-$Z$8*$O222)-1</f>
        <v>-1.9021426577140899E-2</v>
      </c>
      <c r="T223">
        <f t="shared" si="31"/>
        <v>9474.9149373710752</v>
      </c>
      <c r="U223" s="5">
        <f>T223/MAX(T$3:T223)-1</f>
        <v>-8.7837826702245714E-2</v>
      </c>
    </row>
    <row r="224" spans="1:21" x14ac:dyDescent="0.3">
      <c r="A224" s="1">
        <v>39310</v>
      </c>
      <c r="B224">
        <v>39.722084045410099</v>
      </c>
      <c r="C224">
        <v>214.25265502929599</v>
      </c>
      <c r="D224">
        <v>40.220752924828972</v>
      </c>
      <c r="E224">
        <v>210.00379966621958</v>
      </c>
      <c r="F224">
        <v>0</v>
      </c>
      <c r="G224">
        <v>1</v>
      </c>
      <c r="I224">
        <f t="shared" si="25"/>
        <v>0</v>
      </c>
      <c r="J224">
        <f t="shared" si="26"/>
        <v>9594.365386075553</v>
      </c>
      <c r="K224">
        <f t="shared" si="27"/>
        <v>0</v>
      </c>
      <c r="L224">
        <f t="shared" si="28"/>
        <v>9594.365386075553</v>
      </c>
      <c r="M224" s="4">
        <f>IF(F224&gt;G224,100%,IF(F224=G224,M223,0%))</f>
        <v>0</v>
      </c>
      <c r="N224" s="4">
        <f t="shared" si="24"/>
        <v>1</v>
      </c>
      <c r="O224" s="5" cm="1">
        <f t="array" ref="O224">SUM(ABS(I224:J224/P224-K224:L224/P224))</f>
        <v>0</v>
      </c>
      <c r="P224">
        <f t="shared" si="29"/>
        <v>9594.365386075553</v>
      </c>
      <c r="Q224" s="5">
        <f>P224/MAX(P$3:P224)-1</f>
        <v>-8.7837826702246047E-2</v>
      </c>
      <c r="R224" s="5">
        <f t="shared" si="30"/>
        <v>0</v>
      </c>
      <c r="S224" s="5">
        <f>(1+R224)*(1-$Z$8*$O223)-1</f>
        <v>-5.0000000000000044E-3</v>
      </c>
      <c r="T224">
        <f t="shared" si="31"/>
        <v>9427.5403626842199</v>
      </c>
      <c r="U224" s="5">
        <f>T224/MAX(T$3:T224)-1</f>
        <v>-9.2398637568734565E-2</v>
      </c>
    </row>
    <row r="225" spans="1:21" x14ac:dyDescent="0.3">
      <c r="A225" s="1">
        <v>39311</v>
      </c>
      <c r="B225">
        <v>40.4736938476562</v>
      </c>
      <c r="C225">
        <v>210.74668884277301</v>
      </c>
      <c r="D225">
        <v>40.232933917448882</v>
      </c>
      <c r="E225">
        <v>209.9700427458653</v>
      </c>
      <c r="F225">
        <v>1</v>
      </c>
      <c r="G225">
        <v>1</v>
      </c>
      <c r="I225">
        <f t="shared" si="25"/>
        <v>0</v>
      </c>
      <c r="J225">
        <f t="shared" si="26"/>
        <v>9437.366068516907</v>
      </c>
      <c r="K225">
        <f t="shared" si="27"/>
        <v>0</v>
      </c>
      <c r="L225">
        <f t="shared" si="28"/>
        <v>9437.366068516907</v>
      </c>
      <c r="M225" s="4">
        <f>IF(F225&gt;G225,100%,IF(F225=G225,M224,0%))</f>
        <v>0</v>
      </c>
      <c r="N225" s="4">
        <f t="shared" si="24"/>
        <v>1</v>
      </c>
      <c r="O225" s="5" cm="1">
        <f t="array" ref="O225">SUM(ABS(I225:J225/P225-K225:L225/P225))</f>
        <v>0</v>
      </c>
      <c r="P225">
        <f t="shared" si="29"/>
        <v>9437.366068516907</v>
      </c>
      <c r="Q225" s="5">
        <f>P225/MAX(P$3:P225)-1</f>
        <v>-0.1027641749230882</v>
      </c>
      <c r="R225" s="5">
        <f t="shared" si="30"/>
        <v>-1.6363700071971521E-2</v>
      </c>
      <c r="S225" s="5">
        <f>(1+R225)*(1-$Z$8*$O224)-1</f>
        <v>-1.6363700071971521E-2</v>
      </c>
      <c r="T225">
        <f t="shared" si="31"/>
        <v>9273.2709197728491</v>
      </c>
      <c r="U225" s="5">
        <f>T225/MAX(T$3:T225)-1</f>
        <v>-0.1072503540484725</v>
      </c>
    </row>
    <row r="226" spans="1:21" x14ac:dyDescent="0.3">
      <c r="A226" s="1">
        <v>39312</v>
      </c>
      <c r="B226">
        <v>40.4736938476562</v>
      </c>
      <c r="C226">
        <v>210.74668884277301</v>
      </c>
      <c r="D226">
        <v>40.244941274918126</v>
      </c>
      <c r="E226">
        <v>209.93732167713668</v>
      </c>
      <c r="F226">
        <v>1</v>
      </c>
      <c r="G226">
        <v>1</v>
      </c>
      <c r="I226">
        <f t="shared" si="25"/>
        <v>0</v>
      </c>
      <c r="J226">
        <f t="shared" si="26"/>
        <v>9437.366068516907</v>
      </c>
      <c r="K226">
        <f t="shared" si="27"/>
        <v>0</v>
      </c>
      <c r="L226">
        <f t="shared" si="28"/>
        <v>9437.366068516907</v>
      </c>
      <c r="M226" s="4">
        <f>IF(F226&gt;G226,100%,IF(F226=G226,M225,0%))</f>
        <v>0</v>
      </c>
      <c r="N226" s="4">
        <f t="shared" si="24"/>
        <v>1</v>
      </c>
      <c r="O226" s="5" cm="1">
        <f t="array" ref="O226">SUM(ABS(I226:J226/P226-K226:L226/P226))</f>
        <v>0</v>
      </c>
      <c r="P226">
        <f t="shared" si="29"/>
        <v>9437.366068516907</v>
      </c>
      <c r="Q226" s="5">
        <f>P226/MAX(P$3:P226)-1</f>
        <v>-0.1027641749230882</v>
      </c>
      <c r="R226" s="5">
        <f t="shared" si="30"/>
        <v>0</v>
      </c>
      <c r="S226" s="5">
        <f>(1+R226)*(1-$Z$8*$O225)-1</f>
        <v>0</v>
      </c>
      <c r="T226">
        <f t="shared" si="31"/>
        <v>9273.2709197728491</v>
      </c>
      <c r="U226" s="5">
        <f>T226/MAX(T$3:T226)-1</f>
        <v>-0.1072503540484725</v>
      </c>
    </row>
    <row r="227" spans="1:21" x14ac:dyDescent="0.3">
      <c r="A227" s="1">
        <v>39313</v>
      </c>
      <c r="B227">
        <v>40.4736938476562</v>
      </c>
      <c r="C227">
        <v>210.74668884277301</v>
      </c>
      <c r="D227">
        <v>40.256861862258525</v>
      </c>
      <c r="E227">
        <v>209.9063267494314</v>
      </c>
      <c r="F227">
        <v>1</v>
      </c>
      <c r="G227">
        <v>1</v>
      </c>
      <c r="I227">
        <f t="shared" si="25"/>
        <v>0</v>
      </c>
      <c r="J227">
        <f t="shared" si="26"/>
        <v>9437.366068516907</v>
      </c>
      <c r="K227">
        <f t="shared" si="27"/>
        <v>0</v>
      </c>
      <c r="L227">
        <f t="shared" si="28"/>
        <v>9437.366068516907</v>
      </c>
      <c r="M227" s="4">
        <f>IF(F227&gt;G227,100%,IF(F227=G227,M226,0%))</f>
        <v>0</v>
      </c>
      <c r="N227" s="4">
        <f t="shared" si="24"/>
        <v>1</v>
      </c>
      <c r="O227" s="5" cm="1">
        <f t="array" ref="O227">SUM(ABS(I227:J227/P227-K227:L227/P227))</f>
        <v>0</v>
      </c>
      <c r="P227">
        <f t="shared" si="29"/>
        <v>9437.366068516907</v>
      </c>
      <c r="Q227" s="5">
        <f>P227/MAX(P$3:P227)-1</f>
        <v>-0.1027641749230882</v>
      </c>
      <c r="R227" s="5">
        <f t="shared" si="30"/>
        <v>0</v>
      </c>
      <c r="S227" s="5">
        <f>(1+R227)*(1-$Z$8*$O226)-1</f>
        <v>0</v>
      </c>
      <c r="T227">
        <f t="shared" si="31"/>
        <v>9273.2709197728491</v>
      </c>
      <c r="U227" s="5">
        <f>T227/MAX(T$3:T227)-1</f>
        <v>-0.1072503540484725</v>
      </c>
    </row>
    <row r="228" spans="1:21" x14ac:dyDescent="0.3">
      <c r="A228" s="1">
        <v>39314</v>
      </c>
      <c r="B228">
        <v>40.665958404541001</v>
      </c>
      <c r="C228">
        <v>212.48197937011699</v>
      </c>
      <c r="D228">
        <v>40.267828452646427</v>
      </c>
      <c r="E228">
        <v>209.89225017490656</v>
      </c>
      <c r="F228">
        <v>1</v>
      </c>
      <c r="G228">
        <v>1</v>
      </c>
      <c r="I228">
        <f t="shared" si="25"/>
        <v>0</v>
      </c>
      <c r="J228">
        <f t="shared" si="26"/>
        <v>9515.0734433359376</v>
      </c>
      <c r="K228">
        <f t="shared" si="27"/>
        <v>0</v>
      </c>
      <c r="L228">
        <f t="shared" si="28"/>
        <v>9515.0734433359376</v>
      </c>
      <c r="M228" s="4">
        <f>IF(F228&gt;G228,100%,IF(F228=G228,M227,0%))</f>
        <v>0</v>
      </c>
      <c r="N228" s="4">
        <f t="shared" si="24"/>
        <v>1</v>
      </c>
      <c r="O228" s="5" cm="1">
        <f t="array" ref="O228">SUM(ABS(I228:J228/P228-K228:L228/P228))</f>
        <v>0</v>
      </c>
      <c r="P228">
        <f t="shared" si="29"/>
        <v>9515.0734433359376</v>
      </c>
      <c r="Q228" s="5">
        <f>P228/MAX(P$3:P228)-1</f>
        <v>-9.5376325383913718E-2</v>
      </c>
      <c r="R228" s="5">
        <f t="shared" si="30"/>
        <v>8.23401087282849E-3</v>
      </c>
      <c r="S228" s="5">
        <f>(1+R228)*(1-$Z$8*$O227)-1</f>
        <v>8.23401087282849E-3</v>
      </c>
      <c r="T228">
        <f t="shared" si="31"/>
        <v>9349.6271333529421</v>
      </c>
      <c r="U228" s="5">
        <f>T228/MAX(T$3:T228)-1</f>
        <v>-9.9899443756993889E-2</v>
      </c>
    </row>
    <row r="229" spans="1:21" x14ac:dyDescent="0.3">
      <c r="A229" s="1">
        <v>39315</v>
      </c>
      <c r="B229">
        <v>41.094207763671797</v>
      </c>
      <c r="C229">
        <v>208.58648681640599</v>
      </c>
      <c r="D229">
        <v>40.281229616990721</v>
      </c>
      <c r="E229">
        <v>209.85499580345328</v>
      </c>
      <c r="F229">
        <v>1</v>
      </c>
      <c r="G229">
        <v>0</v>
      </c>
      <c r="I229">
        <f t="shared" si="25"/>
        <v>0</v>
      </c>
      <c r="J229">
        <f t="shared" si="26"/>
        <v>9340.6308959895377</v>
      </c>
      <c r="K229">
        <f t="shared" si="27"/>
        <v>9340.6308959895377</v>
      </c>
      <c r="L229">
        <f t="shared" si="28"/>
        <v>0</v>
      </c>
      <c r="M229" s="4">
        <f>IF(F229&gt;G229,100%,IF(F229=G229,M228,0%))</f>
        <v>1</v>
      </c>
      <c r="N229" s="4">
        <f t="shared" si="24"/>
        <v>0</v>
      </c>
      <c r="O229" s="5" cm="1">
        <f t="array" ref="O229">SUM(ABS(I229:J229/P229-K229:L229/P229))</f>
        <v>2</v>
      </c>
      <c r="P229">
        <f t="shared" si="29"/>
        <v>9340.6308959895377</v>
      </c>
      <c r="Q229" s="5">
        <f>P229/MAX(P$3:P229)-1</f>
        <v>-0.11196104846877997</v>
      </c>
      <c r="R229" s="5">
        <f t="shared" si="30"/>
        <v>-1.8333284381380599E-2</v>
      </c>
      <c r="S229" s="5">
        <f>(1+R229)*(1-$Z$8*$O228)-1</f>
        <v>-1.8333284381380599E-2</v>
      </c>
      <c r="T229">
        <f t="shared" si="31"/>
        <v>9178.2177602573101</v>
      </c>
      <c r="U229" s="5">
        <f>T229/MAX(T$3:T229)-1</f>
        <v>-0.11640124322643586</v>
      </c>
    </row>
    <row r="230" spans="1:21" x14ac:dyDescent="0.3">
      <c r="A230" s="1">
        <v>39316</v>
      </c>
      <c r="B230">
        <v>41.653553009033203</v>
      </c>
      <c r="C230">
        <v>206.39079284667901</v>
      </c>
      <c r="D230">
        <v>40.296718825155217</v>
      </c>
      <c r="E230">
        <v>209.81251366458707</v>
      </c>
      <c r="F230">
        <v>1</v>
      </c>
      <c r="G230">
        <v>0</v>
      </c>
      <c r="I230">
        <f t="shared" si="25"/>
        <v>9467.7689469380784</v>
      </c>
      <c r="J230">
        <f t="shared" si="26"/>
        <v>0</v>
      </c>
      <c r="K230">
        <f t="shared" si="27"/>
        <v>9467.7689469380784</v>
      </c>
      <c r="L230">
        <f t="shared" si="28"/>
        <v>0</v>
      </c>
      <c r="M230" s="4">
        <f>IF(F230&gt;G230,100%,IF(F230=G230,M229,0%))</f>
        <v>1</v>
      </c>
      <c r="N230" s="4">
        <f t="shared" si="24"/>
        <v>0</v>
      </c>
      <c r="O230" s="5" cm="1">
        <f t="array" ref="O230">SUM(ABS(I230:J230/P230-K230:L230/P230))</f>
        <v>0</v>
      </c>
      <c r="P230">
        <f t="shared" si="29"/>
        <v>9467.7689469380784</v>
      </c>
      <c r="Q230" s="5">
        <f>P230/MAX(P$3:P230)-1</f>
        <v>-9.987369133827384E-2</v>
      </c>
      <c r="R230" s="5">
        <f t="shared" si="30"/>
        <v>1.3611291610198251E-2</v>
      </c>
      <c r="S230" s="5">
        <f>(1+R230)*(1-$Z$8*$O229)-1</f>
        <v>8.5432351521472771E-3</v>
      </c>
      <c r="T230">
        <f t="shared" si="31"/>
        <v>9256.6294328608037</v>
      </c>
      <c r="U230" s="5">
        <f>T230/MAX(T$3:T230)-1</f>
        <v>-0.10885245126717424</v>
      </c>
    </row>
    <row r="231" spans="1:21" x14ac:dyDescent="0.3">
      <c r="A231" s="1">
        <v>39317</v>
      </c>
      <c r="B231">
        <v>41.539947509765597</v>
      </c>
      <c r="C231">
        <v>207.06365966796801</v>
      </c>
      <c r="D231">
        <v>40.311642831830824</v>
      </c>
      <c r="E231">
        <v>209.77337912184669</v>
      </c>
      <c r="F231">
        <v>1</v>
      </c>
      <c r="G231">
        <v>0</v>
      </c>
      <c r="I231">
        <f t="shared" si="25"/>
        <v>9441.9466451062526</v>
      </c>
      <c r="J231">
        <f t="shared" si="26"/>
        <v>0</v>
      </c>
      <c r="K231">
        <f t="shared" si="27"/>
        <v>9441.9466451062526</v>
      </c>
      <c r="L231">
        <f t="shared" si="28"/>
        <v>0</v>
      </c>
      <c r="M231" s="4">
        <f>IF(F231&gt;G231,100%,IF(F231=G231,M230,0%))</f>
        <v>1</v>
      </c>
      <c r="N231" s="4">
        <f t="shared" si="24"/>
        <v>0</v>
      </c>
      <c r="O231" s="5" cm="1">
        <f t="array" ref="O231">SUM(ABS(I231:J231/P231-K231:L231/P231))</f>
        <v>0</v>
      </c>
      <c r="P231">
        <f t="shared" si="29"/>
        <v>9441.9466451062526</v>
      </c>
      <c r="Q231" s="5">
        <f>P231/MAX(P$3:P231)-1</f>
        <v>-0.10232868716245347</v>
      </c>
      <c r="R231" s="5">
        <f t="shared" si="30"/>
        <v>-2.7273903679468914E-3</v>
      </c>
      <c r="S231" s="5">
        <f>(1+R231)*(1-$Z$8*$O230)-1</f>
        <v>-2.7273903679468914E-3</v>
      </c>
      <c r="T231">
        <f t="shared" si="31"/>
        <v>9231.3829909059659</v>
      </c>
      <c r="U231" s="5">
        <f>T231/MAX(T$3:T231)-1</f>
        <v>-0.11128295850800762</v>
      </c>
    </row>
    <row r="232" spans="1:21" x14ac:dyDescent="0.3">
      <c r="A232" s="1">
        <v>39318</v>
      </c>
      <c r="B232">
        <v>42.125499725341797</v>
      </c>
      <c r="C232">
        <v>203.62855529785099</v>
      </c>
      <c r="D232">
        <v>40.329480033608803</v>
      </c>
      <c r="E232">
        <v>209.71715450761315</v>
      </c>
      <c r="F232">
        <v>1</v>
      </c>
      <c r="G232">
        <v>0</v>
      </c>
      <c r="I232">
        <f t="shared" si="25"/>
        <v>9575.0414877536714</v>
      </c>
      <c r="J232">
        <f t="shared" si="26"/>
        <v>0</v>
      </c>
      <c r="K232">
        <f t="shared" si="27"/>
        <v>9575.0414877536714</v>
      </c>
      <c r="L232">
        <f t="shared" si="28"/>
        <v>0</v>
      </c>
      <c r="M232" s="4">
        <f>IF(F232&gt;G232,100%,IF(F232=G232,M231,0%))</f>
        <v>1</v>
      </c>
      <c r="N232" s="4">
        <f t="shared" si="24"/>
        <v>0</v>
      </c>
      <c r="O232" s="5" cm="1">
        <f t="array" ref="O232">SUM(ABS(I232:J232/P232-K232:L232/P232))</f>
        <v>0</v>
      </c>
      <c r="P232">
        <f t="shared" si="29"/>
        <v>9575.0414877536714</v>
      </c>
      <c r="Q232" s="5">
        <f>P232/MAX(P$3:P232)-1</f>
        <v>-8.9675001792060116E-2</v>
      </c>
      <c r="R232" s="5">
        <f t="shared" si="30"/>
        <v>1.4096123146004169E-2</v>
      </c>
      <c r="S232" s="5">
        <f>(1+R232)*(1-$Z$8*$O231)-1</f>
        <v>1.4096123146004169E-2</v>
      </c>
      <c r="T232">
        <f t="shared" si="31"/>
        <v>9361.5097023537055</v>
      </c>
      <c r="U232" s="5">
        <f>T232/MAX(T$3:T232)-1</f>
        <v>-9.8755493649183901E-2</v>
      </c>
    </row>
    <row r="233" spans="1:21" x14ac:dyDescent="0.3">
      <c r="A233" s="1">
        <v>39319</v>
      </c>
      <c r="B233">
        <v>42.125499725341797</v>
      </c>
      <c r="C233">
        <v>203.62855529785099</v>
      </c>
      <c r="D233">
        <v>40.347490870537442</v>
      </c>
      <c r="E233">
        <v>209.6609298933796</v>
      </c>
      <c r="F233">
        <v>1</v>
      </c>
      <c r="G233">
        <v>0</v>
      </c>
      <c r="I233">
        <f t="shared" si="25"/>
        <v>9575.0414877536714</v>
      </c>
      <c r="J233">
        <f t="shared" si="26"/>
        <v>0</v>
      </c>
      <c r="K233">
        <f t="shared" si="27"/>
        <v>9575.0414877536714</v>
      </c>
      <c r="L233">
        <f t="shared" si="28"/>
        <v>0</v>
      </c>
      <c r="M233" s="4">
        <f>IF(F233&gt;G233,100%,IF(F233=G233,M232,0%))</f>
        <v>1</v>
      </c>
      <c r="N233" s="4">
        <f t="shared" si="24"/>
        <v>0</v>
      </c>
      <c r="O233" s="5" cm="1">
        <f t="array" ref="O233">SUM(ABS(I233:J233/P233-K233:L233/P233))</f>
        <v>0</v>
      </c>
      <c r="P233">
        <f t="shared" si="29"/>
        <v>9575.0414877536714</v>
      </c>
      <c r="Q233" s="5">
        <f>P233/MAX(P$3:P233)-1</f>
        <v>-8.9675001792060116E-2</v>
      </c>
      <c r="R233" s="5">
        <f t="shared" si="30"/>
        <v>0</v>
      </c>
      <c r="S233" s="5">
        <f>(1+R233)*(1-$Z$8*$O232)-1</f>
        <v>0</v>
      </c>
      <c r="T233">
        <f t="shared" si="31"/>
        <v>9361.5097023537055</v>
      </c>
      <c r="U233" s="5">
        <f>T233/MAX(T$3:T233)-1</f>
        <v>-9.8755493649183901E-2</v>
      </c>
    </row>
    <row r="234" spans="1:21" x14ac:dyDescent="0.3">
      <c r="A234" s="1">
        <v>39320</v>
      </c>
      <c r="B234">
        <v>42.125499725341797</v>
      </c>
      <c r="C234">
        <v>203.62855529785099</v>
      </c>
      <c r="D234">
        <v>40.365762245595739</v>
      </c>
      <c r="E234">
        <v>209.60211614352536</v>
      </c>
      <c r="F234">
        <v>1</v>
      </c>
      <c r="G234">
        <v>0</v>
      </c>
      <c r="I234">
        <f t="shared" si="25"/>
        <v>9575.0414877536714</v>
      </c>
      <c r="J234">
        <f t="shared" si="26"/>
        <v>0</v>
      </c>
      <c r="K234">
        <f t="shared" si="27"/>
        <v>9575.0414877536714</v>
      </c>
      <c r="L234">
        <f t="shared" si="28"/>
        <v>0</v>
      </c>
      <c r="M234" s="4">
        <f>IF(F234&gt;G234,100%,IF(F234=G234,M233,0%))</f>
        <v>1</v>
      </c>
      <c r="N234" s="4">
        <f t="shared" si="24"/>
        <v>0</v>
      </c>
      <c r="O234" s="5" cm="1">
        <f t="array" ref="O234">SUM(ABS(I234:J234/P234-K234:L234/P234))</f>
        <v>0</v>
      </c>
      <c r="P234">
        <f t="shared" si="29"/>
        <v>9575.0414877536714</v>
      </c>
      <c r="Q234" s="5">
        <f>P234/MAX(P$3:P234)-1</f>
        <v>-8.9675001792060116E-2</v>
      </c>
      <c r="R234" s="5">
        <f t="shared" si="30"/>
        <v>0</v>
      </c>
      <c r="S234" s="5">
        <f>(1+R234)*(1-$Z$8*$O233)-1</f>
        <v>0</v>
      </c>
      <c r="T234">
        <f t="shared" si="31"/>
        <v>9361.5097023537055</v>
      </c>
      <c r="U234" s="5">
        <f>T234/MAX(T$3:T234)-1</f>
        <v>-9.8755493649183901E-2</v>
      </c>
    </row>
    <row r="235" spans="1:21" x14ac:dyDescent="0.3">
      <c r="A235" s="1">
        <v>39321</v>
      </c>
      <c r="B235">
        <v>41.845829010009702</v>
      </c>
      <c r="C235">
        <v>205.75334167480401</v>
      </c>
      <c r="D235">
        <v>40.380905417067488</v>
      </c>
      <c r="E235">
        <v>209.56837243227204</v>
      </c>
      <c r="F235">
        <v>1</v>
      </c>
      <c r="G235">
        <v>0</v>
      </c>
      <c r="I235">
        <f t="shared" si="25"/>
        <v>9511.4728958159103</v>
      </c>
      <c r="J235">
        <f t="shared" si="26"/>
        <v>0</v>
      </c>
      <c r="K235">
        <f t="shared" si="27"/>
        <v>9511.4728958159103</v>
      </c>
      <c r="L235">
        <f t="shared" si="28"/>
        <v>0</v>
      </c>
      <c r="M235" s="4">
        <f>IF(F235&gt;G235,100%,IF(F235=G235,M234,0%))</f>
        <v>1</v>
      </c>
      <c r="N235" s="4">
        <f t="shared" si="24"/>
        <v>0</v>
      </c>
      <c r="O235" s="5" cm="1">
        <f t="array" ref="O235">SUM(ABS(I235:J235/P235-K235:L235/P235))</f>
        <v>0</v>
      </c>
      <c r="P235">
        <f t="shared" si="29"/>
        <v>9511.4728958159103</v>
      </c>
      <c r="Q235" s="5">
        <f>P235/MAX(P$3:P235)-1</f>
        <v>-9.571863913982892E-2</v>
      </c>
      <c r="R235" s="5">
        <f t="shared" si="30"/>
        <v>-6.638988668515311E-3</v>
      </c>
      <c r="S235" s="5">
        <f>(1+R235)*(1-$Z$8*$O234)-1</f>
        <v>-6.638988668515311E-3</v>
      </c>
      <c r="T235">
        <f t="shared" si="31"/>
        <v>9299.358745519583</v>
      </c>
      <c r="U235" s="5">
        <f>T235/MAX(T$3:T235)-1</f>
        <v>-0.10473884571440861</v>
      </c>
    </row>
    <row r="236" spans="1:21" x14ac:dyDescent="0.3">
      <c r="A236" s="1">
        <v>39322</v>
      </c>
      <c r="B236">
        <v>40.849494934082003</v>
      </c>
      <c r="C236">
        <v>210.14465332031199</v>
      </c>
      <c r="D236">
        <v>40.391135163568137</v>
      </c>
      <c r="E236">
        <v>209.55267857793532</v>
      </c>
      <c r="F236">
        <v>1</v>
      </c>
      <c r="G236">
        <v>1</v>
      </c>
      <c r="I236">
        <f t="shared" si="25"/>
        <v>9285.0081612757658</v>
      </c>
      <c r="J236">
        <f t="shared" si="26"/>
        <v>0</v>
      </c>
      <c r="K236">
        <f t="shared" si="27"/>
        <v>9285.0081612757658</v>
      </c>
      <c r="L236">
        <f t="shared" si="28"/>
        <v>0</v>
      </c>
      <c r="M236" s="4">
        <f>IF(F236&gt;G236,100%,IF(F236=G236,M235,0%))</f>
        <v>1</v>
      </c>
      <c r="N236" s="4">
        <f t="shared" si="24"/>
        <v>0</v>
      </c>
      <c r="O236" s="5" cm="1">
        <f t="array" ref="O236">SUM(ABS(I236:J236/P236-K236:L236/P236))</f>
        <v>0</v>
      </c>
      <c r="P236">
        <f t="shared" si="29"/>
        <v>9285.0081612757658</v>
      </c>
      <c r="Q236" s="5">
        <f>P236/MAX(P$3:P236)-1</f>
        <v>-0.11724925175681755</v>
      </c>
      <c r="R236" s="5">
        <f t="shared" si="30"/>
        <v>-2.3809638845710857E-2</v>
      </c>
      <c r="S236" s="5">
        <f>(1+R236)*(1-$Z$8*$O235)-1</f>
        <v>-2.3809638845710857E-2</v>
      </c>
      <c r="T236">
        <f t="shared" si="31"/>
        <v>9077.9443722920587</v>
      </c>
      <c r="U236" s="5">
        <f>T236/MAX(T$3:T236)-1</f>
        <v>-0.12605469047054285</v>
      </c>
    </row>
    <row r="237" spans="1:21" x14ac:dyDescent="0.3">
      <c r="A237" s="1">
        <v>39323</v>
      </c>
      <c r="B237">
        <v>42.020633697509702</v>
      </c>
      <c r="C237">
        <v>203.09735107421801</v>
      </c>
      <c r="D237">
        <v>40.409666469441113</v>
      </c>
      <c r="E237">
        <v>209.48656156169815</v>
      </c>
      <c r="F237">
        <v>1</v>
      </c>
      <c r="G237">
        <v>0</v>
      </c>
      <c r="I237">
        <f t="shared" si="25"/>
        <v>9551.2056502278283</v>
      </c>
      <c r="J237">
        <f t="shared" si="26"/>
        <v>0</v>
      </c>
      <c r="K237">
        <f t="shared" si="27"/>
        <v>9551.2056502278283</v>
      </c>
      <c r="L237">
        <f t="shared" si="28"/>
        <v>0</v>
      </c>
      <c r="M237" s="4">
        <f>IF(F237&gt;G237,100%,IF(F237=G237,M236,0%))</f>
        <v>1</v>
      </c>
      <c r="N237" s="4">
        <f t="shared" si="24"/>
        <v>0</v>
      </c>
      <c r="O237" s="5" cm="1">
        <f t="array" ref="O237">SUM(ABS(I237:J237/P237-K237:L237/P237))</f>
        <v>0</v>
      </c>
      <c r="P237">
        <f t="shared" si="29"/>
        <v>9551.2056502278283</v>
      </c>
      <c r="Q237" s="5">
        <f>P237/MAX(P$3:P237)-1</f>
        <v>-9.19411391013083E-2</v>
      </c>
      <c r="R237" s="5">
        <f t="shared" si="30"/>
        <v>2.8669602043245535E-2</v>
      </c>
      <c r="S237" s="5">
        <f>(1+R237)*(1-$Z$8*$O236)-1</f>
        <v>2.8669602043245535E-2</v>
      </c>
      <c r="T237">
        <f t="shared" si="31"/>
        <v>9338.2054248163931</v>
      </c>
      <c r="U237" s="5">
        <f>T237/MAX(T$3:T237)-1</f>
        <v>-0.10099902623877222</v>
      </c>
    </row>
    <row r="238" spans="1:21" x14ac:dyDescent="0.3">
      <c r="A238" s="1">
        <v>39324</v>
      </c>
      <c r="B238">
        <v>42.239124298095703</v>
      </c>
      <c r="C238">
        <v>203.52229309082</v>
      </c>
      <c r="D238">
        <v>40.42928479322746</v>
      </c>
      <c r="E238">
        <v>209.42255868484708</v>
      </c>
      <c r="F238">
        <v>1</v>
      </c>
      <c r="G238">
        <v>0</v>
      </c>
      <c r="I238">
        <f t="shared" si="25"/>
        <v>9600.8681249506299</v>
      </c>
      <c r="J238">
        <f t="shared" si="26"/>
        <v>0</v>
      </c>
      <c r="K238">
        <f t="shared" si="27"/>
        <v>9600.8681249506299</v>
      </c>
      <c r="L238">
        <f t="shared" si="28"/>
        <v>0</v>
      </c>
      <c r="M238" s="4">
        <f>IF(F238&gt;G238,100%,IF(F238=G238,M237,0%))</f>
        <v>1</v>
      </c>
      <c r="N238" s="4">
        <f t="shared" si="24"/>
        <v>0</v>
      </c>
      <c r="O238" s="5" cm="1">
        <f t="array" ref="O238">SUM(ABS(I238:J238/P238-K238:L238/P238))</f>
        <v>0</v>
      </c>
      <c r="P238">
        <f t="shared" si="29"/>
        <v>9600.8681249506299</v>
      </c>
      <c r="Q238" s="5">
        <f>P238/MAX(P$3:P238)-1</f>
        <v>-8.72195937930339E-2</v>
      </c>
      <c r="R238" s="5">
        <f t="shared" si="30"/>
        <v>5.1996027037295445E-3</v>
      </c>
      <c r="S238" s="5">
        <f>(1+R238)*(1-$Z$8*$O237)-1</f>
        <v>5.1996027037295445E-3</v>
      </c>
      <c r="T238">
        <f t="shared" si="31"/>
        <v>9386.7603829912496</v>
      </c>
      <c r="U238" s="5">
        <f>T238/MAX(T$3:T238)-1</f>
        <v>-9.6324578344947898E-2</v>
      </c>
    </row>
    <row r="239" spans="1:21" x14ac:dyDescent="0.3">
      <c r="A239" s="1">
        <v>39325</v>
      </c>
      <c r="B239">
        <v>42.711063385009702</v>
      </c>
      <c r="C239">
        <v>201.11421203613199</v>
      </c>
      <c r="D239">
        <v>40.45125107267009</v>
      </c>
      <c r="E239">
        <v>209.34657530523634</v>
      </c>
      <c r="F239">
        <v>1</v>
      </c>
      <c r="G239">
        <v>0</v>
      </c>
      <c r="I239">
        <f t="shared" si="25"/>
        <v>9708.1389316201512</v>
      </c>
      <c r="J239">
        <f t="shared" si="26"/>
        <v>0</v>
      </c>
      <c r="K239">
        <f t="shared" si="27"/>
        <v>9708.1389316201512</v>
      </c>
      <c r="L239">
        <f t="shared" si="28"/>
        <v>0</v>
      </c>
      <c r="M239" s="4">
        <f>IF(F239&gt;G239,100%,IF(F239=G239,M238,0%))</f>
        <v>1</v>
      </c>
      <c r="N239" s="4">
        <f t="shared" si="24"/>
        <v>0</v>
      </c>
      <c r="O239" s="5" cm="1">
        <f t="array" ref="O239">SUM(ABS(I239:J239/P239-K239:L239/P239))</f>
        <v>0</v>
      </c>
      <c r="P239">
        <f t="shared" si="29"/>
        <v>9708.1389316201512</v>
      </c>
      <c r="Q239" s="5">
        <f>P239/MAX(P$3:P239)-1</f>
        <v>-7.7021069116760654E-2</v>
      </c>
      <c r="R239" s="5">
        <f t="shared" si="30"/>
        <v>1.1173031987674831E-2</v>
      </c>
      <c r="S239" s="5">
        <f>(1+R239)*(1-$Z$8*$O238)-1</f>
        <v>1.1173031987674831E-2</v>
      </c>
      <c r="T239">
        <f t="shared" si="31"/>
        <v>9491.6389570110496</v>
      </c>
      <c r="U239" s="5">
        <f>T239/MAX(T$3:T239)-1</f>
        <v>-8.6227783952320447E-2</v>
      </c>
    </row>
    <row r="240" spans="1:21" x14ac:dyDescent="0.3">
      <c r="A240" s="1">
        <v>39326</v>
      </c>
      <c r="B240">
        <v>42.711063385009702</v>
      </c>
      <c r="C240">
        <v>201.11421203613199</v>
      </c>
      <c r="D240">
        <v>40.473955448587134</v>
      </c>
      <c r="E240">
        <v>209.26489561469975</v>
      </c>
      <c r="F240">
        <v>1</v>
      </c>
      <c r="G240">
        <v>0</v>
      </c>
      <c r="I240">
        <f t="shared" si="25"/>
        <v>9708.1389316201512</v>
      </c>
      <c r="J240">
        <f t="shared" si="26"/>
        <v>0</v>
      </c>
      <c r="K240">
        <f t="shared" si="27"/>
        <v>9708.1389316201512</v>
      </c>
      <c r="L240">
        <f t="shared" si="28"/>
        <v>0</v>
      </c>
      <c r="M240" s="4">
        <f>IF(F240&gt;G240,100%,IF(F240=G240,M239,0%))</f>
        <v>1</v>
      </c>
      <c r="N240" s="4">
        <f t="shared" si="24"/>
        <v>0</v>
      </c>
      <c r="O240" s="5" cm="1">
        <f t="array" ref="O240">SUM(ABS(I240:J240/P240-K240:L240/P240))</f>
        <v>0</v>
      </c>
      <c r="P240">
        <f t="shared" si="29"/>
        <v>9708.1389316201512</v>
      </c>
      <c r="Q240" s="5">
        <f>P240/MAX(P$3:P240)-1</f>
        <v>-7.7021069116760654E-2</v>
      </c>
      <c r="R240" s="5">
        <f t="shared" si="30"/>
        <v>0</v>
      </c>
      <c r="S240" s="5">
        <f>(1+R240)*(1-$Z$8*$O239)-1</f>
        <v>0</v>
      </c>
      <c r="T240">
        <f t="shared" si="31"/>
        <v>9491.6389570110496</v>
      </c>
      <c r="U240" s="5">
        <f>T240/MAX(T$3:T240)-1</f>
        <v>-8.6227783952320447E-2</v>
      </c>
    </row>
    <row r="241" spans="1:21" x14ac:dyDescent="0.3">
      <c r="A241" s="1">
        <v>39327</v>
      </c>
      <c r="B241">
        <v>42.711063385009702</v>
      </c>
      <c r="C241">
        <v>201.11421203613199</v>
      </c>
      <c r="D241">
        <v>40.49600847918002</v>
      </c>
      <c r="E241">
        <v>209.18856712834733</v>
      </c>
      <c r="F241">
        <v>1</v>
      </c>
      <c r="G241">
        <v>0</v>
      </c>
      <c r="I241">
        <f t="shared" si="25"/>
        <v>9708.1389316201512</v>
      </c>
      <c r="J241">
        <f t="shared" si="26"/>
        <v>0</v>
      </c>
      <c r="K241">
        <f t="shared" si="27"/>
        <v>9708.1389316201512</v>
      </c>
      <c r="L241">
        <f t="shared" si="28"/>
        <v>0</v>
      </c>
      <c r="M241" s="4">
        <f>IF(F241&gt;G241,100%,IF(F241=G241,M240,0%))</f>
        <v>1</v>
      </c>
      <c r="N241" s="4">
        <f t="shared" si="24"/>
        <v>0</v>
      </c>
      <c r="O241" s="5" cm="1">
        <f t="array" ref="O241">SUM(ABS(I241:J241/P241-K241:L241/P241))</f>
        <v>0</v>
      </c>
      <c r="P241">
        <f t="shared" si="29"/>
        <v>9708.1389316201512</v>
      </c>
      <c r="Q241" s="5">
        <f>P241/MAX(P$3:P241)-1</f>
        <v>-7.7021069116760654E-2</v>
      </c>
      <c r="R241" s="5">
        <f t="shared" si="30"/>
        <v>0</v>
      </c>
      <c r="S241" s="5">
        <f>(1+R241)*(1-$Z$8*$O240)-1</f>
        <v>0</v>
      </c>
      <c r="T241">
        <f t="shared" si="31"/>
        <v>9491.6389570110496</v>
      </c>
      <c r="U241" s="5">
        <f>T241/MAX(T$3:T241)-1</f>
        <v>-8.6227783952320447E-2</v>
      </c>
    </row>
    <row r="242" spans="1:21" x14ac:dyDescent="0.3">
      <c r="A242" s="1">
        <v>39328</v>
      </c>
      <c r="B242">
        <v>42.711063385009702</v>
      </c>
      <c r="C242">
        <v>201.11421203613199</v>
      </c>
      <c r="D242">
        <v>40.51484837698105</v>
      </c>
      <c r="E242">
        <v>209.12898140522952</v>
      </c>
      <c r="F242">
        <v>1</v>
      </c>
      <c r="G242">
        <v>0</v>
      </c>
      <c r="I242">
        <f t="shared" si="25"/>
        <v>9708.1389316201512</v>
      </c>
      <c r="J242">
        <f t="shared" si="26"/>
        <v>0</v>
      </c>
      <c r="K242">
        <f t="shared" si="27"/>
        <v>9708.1389316201512</v>
      </c>
      <c r="L242">
        <f t="shared" si="28"/>
        <v>0</v>
      </c>
      <c r="M242" s="4">
        <f>IF(F242&gt;G242,100%,IF(F242=G242,M241,0%))</f>
        <v>1</v>
      </c>
      <c r="N242" s="4">
        <f t="shared" si="24"/>
        <v>0</v>
      </c>
      <c r="O242" s="5" cm="1">
        <f t="array" ref="O242">SUM(ABS(I242:J242/P242-K242:L242/P242))</f>
        <v>0</v>
      </c>
      <c r="P242">
        <f t="shared" si="29"/>
        <v>9708.1389316201512</v>
      </c>
      <c r="Q242" s="5">
        <f>P242/MAX(P$3:P242)-1</f>
        <v>-7.7021069116760654E-2</v>
      </c>
      <c r="R242" s="5">
        <f t="shared" si="30"/>
        <v>0</v>
      </c>
      <c r="S242" s="5">
        <f>(1+R242)*(1-$Z$8*$O241)-1</f>
        <v>0</v>
      </c>
      <c r="T242">
        <f t="shared" si="31"/>
        <v>9491.6389570110496</v>
      </c>
      <c r="U242" s="5">
        <f>T242/MAX(T$3:T242)-1</f>
        <v>-8.6227783952320447E-2</v>
      </c>
    </row>
    <row r="243" spans="1:21" x14ac:dyDescent="0.3">
      <c r="A243" s="1">
        <v>39329</v>
      </c>
      <c r="B243">
        <v>43.418983459472599</v>
      </c>
      <c r="C243">
        <v>197.89154052734301</v>
      </c>
      <c r="D243">
        <v>40.53608138051198</v>
      </c>
      <c r="E243">
        <v>209.05854083768153</v>
      </c>
      <c r="F243">
        <v>1</v>
      </c>
      <c r="G243">
        <v>0</v>
      </c>
      <c r="I243">
        <f t="shared" si="25"/>
        <v>9869.0477428435388</v>
      </c>
      <c r="J243">
        <f t="shared" si="26"/>
        <v>0</v>
      </c>
      <c r="K243">
        <f t="shared" si="27"/>
        <v>9869.0477428435388</v>
      </c>
      <c r="L243">
        <f t="shared" si="28"/>
        <v>0</v>
      </c>
      <c r="M243" s="4">
        <f>IF(F243&gt;G243,100%,IF(F243=G243,M242,0%))</f>
        <v>1</v>
      </c>
      <c r="N243" s="4">
        <f t="shared" si="24"/>
        <v>0</v>
      </c>
      <c r="O243" s="5" cm="1">
        <f t="array" ref="O243">SUM(ABS(I243:J243/P243-K243:L243/P243))</f>
        <v>0</v>
      </c>
      <c r="P243">
        <f t="shared" si="29"/>
        <v>9869.0477428435388</v>
      </c>
      <c r="Q243" s="5">
        <f>P243/MAX(P$3:P243)-1</f>
        <v>-6.1723034797440235E-2</v>
      </c>
      <c r="R243" s="5">
        <f t="shared" si="30"/>
        <v>1.6574630045651295E-2</v>
      </c>
      <c r="S243" s="5">
        <f>(1+R243)*(1-$Z$8*$O242)-1</f>
        <v>1.6574630045651295E-2</v>
      </c>
      <c r="T243">
        <f t="shared" si="31"/>
        <v>9648.9593612503995</v>
      </c>
      <c r="U243" s="5">
        <f>T243/MAX(T$3:T243)-1</f>
        <v>-7.1082347525335154E-2</v>
      </c>
    </row>
    <row r="244" spans="1:21" x14ac:dyDescent="0.3">
      <c r="A244" s="1">
        <v>39330</v>
      </c>
      <c r="B244">
        <v>42.981983184814403</v>
      </c>
      <c r="C244">
        <v>199.09559631347599</v>
      </c>
      <c r="D244">
        <v>40.555791617625971</v>
      </c>
      <c r="E244">
        <v>208.99305474580206</v>
      </c>
      <c r="F244">
        <v>1</v>
      </c>
      <c r="G244">
        <v>0</v>
      </c>
      <c r="I244">
        <f t="shared" si="25"/>
        <v>9769.7184580328285</v>
      </c>
      <c r="J244">
        <f t="shared" si="26"/>
        <v>0</v>
      </c>
      <c r="K244">
        <f t="shared" si="27"/>
        <v>9769.7184580328285</v>
      </c>
      <c r="L244">
        <f t="shared" si="28"/>
        <v>0</v>
      </c>
      <c r="M244" s="4">
        <f>IF(F244&gt;G244,100%,IF(F244=G244,M243,0%))</f>
        <v>1</v>
      </c>
      <c r="N244" s="4">
        <f t="shared" si="24"/>
        <v>0</v>
      </c>
      <c r="O244" s="5" cm="1">
        <f t="array" ref="O244">SUM(ABS(I244:J244/P244-K244:L244/P244))</f>
        <v>0</v>
      </c>
      <c r="P244">
        <f t="shared" si="29"/>
        <v>9769.7184580328285</v>
      </c>
      <c r="Q244" s="5">
        <f>P244/MAX(P$3:P244)-1</f>
        <v>-7.116653758883329E-2</v>
      </c>
      <c r="R244" s="5">
        <f t="shared" si="30"/>
        <v>-1.0064728370854037E-2</v>
      </c>
      <c r="S244" s="5">
        <f>(1+R244)*(1-$Z$8*$O243)-1</f>
        <v>-1.0064728370854037E-2</v>
      </c>
      <c r="T244">
        <f t="shared" si="31"/>
        <v>9551.8452062180058</v>
      </c>
      <c r="U244" s="5">
        <f>T244/MAX(T$3:T244)-1</f>
        <v>-8.0431651376383972E-2</v>
      </c>
    </row>
    <row r="245" spans="1:21" x14ac:dyDescent="0.3">
      <c r="A245" s="1">
        <v>39331</v>
      </c>
      <c r="B245">
        <v>42.9470405578613</v>
      </c>
      <c r="C245">
        <v>200.12260437011699</v>
      </c>
      <c r="D245">
        <v>40.575328010824776</v>
      </c>
      <c r="E245">
        <v>208.93267814674169</v>
      </c>
      <c r="F245">
        <v>1</v>
      </c>
      <c r="G245">
        <v>0</v>
      </c>
      <c r="I245">
        <f t="shared" si="25"/>
        <v>9761.7760691009826</v>
      </c>
      <c r="J245">
        <f t="shared" si="26"/>
        <v>0</v>
      </c>
      <c r="K245">
        <f t="shared" si="27"/>
        <v>9761.7760691009826</v>
      </c>
      <c r="L245">
        <f t="shared" si="28"/>
        <v>0</v>
      </c>
      <c r="M245" s="4">
        <f>IF(F245&gt;G245,100%,IF(F245=G245,M244,0%))</f>
        <v>1</v>
      </c>
      <c r="N245" s="4">
        <f t="shared" si="24"/>
        <v>0</v>
      </c>
      <c r="O245" s="5" cm="1">
        <f t="array" ref="O245">SUM(ABS(I245:J245/P245-K245:L245/P245))</f>
        <v>0</v>
      </c>
      <c r="P245">
        <f t="shared" si="29"/>
        <v>9761.7760691009826</v>
      </c>
      <c r="Q245" s="5">
        <f>P245/MAX(P$3:P245)-1</f>
        <v>-7.1921641908683664E-2</v>
      </c>
      <c r="R245" s="5">
        <f t="shared" si="30"/>
        <v>-8.1295985815388327E-4</v>
      </c>
      <c r="S245" s="5">
        <f>(1+R245)*(1-$Z$8*$O244)-1</f>
        <v>-8.1295985815388327E-4</v>
      </c>
      <c r="T245">
        <f t="shared" si="31"/>
        <v>9544.0799394940514</v>
      </c>
      <c r="U245" s="5">
        <f>T245/MAX(T$3:T245)-1</f>
        <v>-8.1179223530643774E-2</v>
      </c>
    </row>
    <row r="246" spans="1:21" x14ac:dyDescent="0.3">
      <c r="A246" s="1">
        <v>39332</v>
      </c>
      <c r="B246">
        <v>42.151721954345703</v>
      </c>
      <c r="C246">
        <v>204.15975952148401</v>
      </c>
      <c r="D246">
        <v>40.590907595050858</v>
      </c>
      <c r="E246">
        <v>208.8923868966931</v>
      </c>
      <c r="F246">
        <v>1</v>
      </c>
      <c r="G246">
        <v>0</v>
      </c>
      <c r="I246">
        <f t="shared" si="25"/>
        <v>9581.0017477446709</v>
      </c>
      <c r="J246">
        <f t="shared" si="26"/>
        <v>0</v>
      </c>
      <c r="K246">
        <f t="shared" si="27"/>
        <v>9581.0017477446709</v>
      </c>
      <c r="L246">
        <f t="shared" si="28"/>
        <v>0</v>
      </c>
      <c r="M246" s="4">
        <f>IF(F246&gt;G246,100%,IF(F246=G246,M245,0%))</f>
        <v>1</v>
      </c>
      <c r="N246" s="4">
        <f t="shared" si="24"/>
        <v>0</v>
      </c>
      <c r="O246" s="5" cm="1">
        <f t="array" ref="O246">SUM(ABS(I246:J246/P246-K246:L246/P246))</f>
        <v>0</v>
      </c>
      <c r="P246">
        <f t="shared" si="29"/>
        <v>9581.0017477446709</v>
      </c>
      <c r="Q246" s="5">
        <f>P246/MAX(P$3:P246)-1</f>
        <v>-8.9108343812294155E-2</v>
      </c>
      <c r="R246" s="5">
        <f t="shared" si="30"/>
        <v>-1.8518589248171513E-2</v>
      </c>
      <c r="S246" s="5">
        <f>(1+R246)*(1-$Z$8*$O245)-1</f>
        <v>-1.8518589248171513E-2</v>
      </c>
      <c r="T246">
        <f t="shared" si="31"/>
        <v>9367.3370433428481</v>
      </c>
      <c r="U246" s="5">
        <f>T246/MAX(T$3:T246)-1</f>
        <v>-9.8194488082765763E-2</v>
      </c>
    </row>
    <row r="247" spans="1:21" x14ac:dyDescent="0.3">
      <c r="A247" s="1">
        <v>39333</v>
      </c>
      <c r="B247">
        <v>42.151721954345703</v>
      </c>
      <c r="C247">
        <v>204.15975952148401</v>
      </c>
      <c r="D247">
        <v>40.606487179276947</v>
      </c>
      <c r="E247">
        <v>208.85209564664453</v>
      </c>
      <c r="F247">
        <v>1</v>
      </c>
      <c r="G247">
        <v>0</v>
      </c>
      <c r="I247">
        <f t="shared" si="25"/>
        <v>9581.0017477446709</v>
      </c>
      <c r="J247">
        <f t="shared" si="26"/>
        <v>0</v>
      </c>
      <c r="K247">
        <f t="shared" si="27"/>
        <v>9581.0017477446709</v>
      </c>
      <c r="L247">
        <f t="shared" si="28"/>
        <v>0</v>
      </c>
      <c r="M247" s="4">
        <f>IF(F247&gt;G247,100%,IF(F247=G247,M246,0%))</f>
        <v>1</v>
      </c>
      <c r="N247" s="4">
        <f t="shared" si="24"/>
        <v>0</v>
      </c>
      <c r="O247" s="5" cm="1">
        <f t="array" ref="O247">SUM(ABS(I247:J247/P247-K247:L247/P247))</f>
        <v>0</v>
      </c>
      <c r="P247">
        <f t="shared" si="29"/>
        <v>9581.0017477446709</v>
      </c>
      <c r="Q247" s="5">
        <f>P247/MAX(P$3:P247)-1</f>
        <v>-8.9108343812294155E-2</v>
      </c>
      <c r="R247" s="5">
        <f t="shared" si="30"/>
        <v>0</v>
      </c>
      <c r="S247" s="5">
        <f>(1+R247)*(1-$Z$8*$O246)-1</f>
        <v>0</v>
      </c>
      <c r="T247">
        <f t="shared" si="31"/>
        <v>9367.3370433428481</v>
      </c>
      <c r="U247" s="5">
        <f>T247/MAX(T$3:T247)-1</f>
        <v>-9.8194488082765763E-2</v>
      </c>
    </row>
    <row r="248" spans="1:21" x14ac:dyDescent="0.3">
      <c r="A248" s="1">
        <v>39334</v>
      </c>
      <c r="B248">
        <v>42.151721954345703</v>
      </c>
      <c r="C248">
        <v>204.15975952148401</v>
      </c>
      <c r="D248">
        <v>40.620590456682642</v>
      </c>
      <c r="E248">
        <v>208.81784573834909</v>
      </c>
      <c r="F248">
        <v>1</v>
      </c>
      <c r="G248">
        <v>0</v>
      </c>
      <c r="I248">
        <f t="shared" si="25"/>
        <v>9581.0017477446709</v>
      </c>
      <c r="J248">
        <f t="shared" si="26"/>
        <v>0</v>
      </c>
      <c r="K248">
        <f t="shared" si="27"/>
        <v>9581.0017477446709</v>
      </c>
      <c r="L248">
        <f t="shared" si="28"/>
        <v>0</v>
      </c>
      <c r="M248" s="4">
        <f>IF(F248&gt;G248,100%,IF(F248=G248,M247,0%))</f>
        <v>1</v>
      </c>
      <c r="N248" s="4">
        <f t="shared" si="24"/>
        <v>0</v>
      </c>
      <c r="O248" s="5" cm="1">
        <f t="array" ref="O248">SUM(ABS(I248:J248/P248-K248:L248/P248))</f>
        <v>0</v>
      </c>
      <c r="P248">
        <f t="shared" si="29"/>
        <v>9581.0017477446709</v>
      </c>
      <c r="Q248" s="5">
        <f>P248/MAX(P$3:P248)-1</f>
        <v>-8.9108343812294155E-2</v>
      </c>
      <c r="R248" s="5">
        <f t="shared" si="30"/>
        <v>0</v>
      </c>
      <c r="S248" s="5">
        <f>(1+R248)*(1-$Z$8*$O247)-1</f>
        <v>0</v>
      </c>
      <c r="T248">
        <f t="shared" si="31"/>
        <v>9367.3370433428481</v>
      </c>
      <c r="U248" s="5">
        <f>T248/MAX(T$3:T248)-1</f>
        <v>-9.8194488082765763E-2</v>
      </c>
    </row>
    <row r="249" spans="1:21" x14ac:dyDescent="0.3">
      <c r="A249" s="1">
        <v>39335</v>
      </c>
      <c r="B249">
        <v>42.125499725341797</v>
      </c>
      <c r="C249">
        <v>204.05352783203099</v>
      </c>
      <c r="D249">
        <v>40.633955466806583</v>
      </c>
      <c r="E249">
        <v>208.78651944440378</v>
      </c>
      <c r="F249">
        <v>1</v>
      </c>
      <c r="G249">
        <v>0</v>
      </c>
      <c r="I249">
        <f t="shared" si="25"/>
        <v>9575.0414877536714</v>
      </c>
      <c r="J249">
        <f t="shared" si="26"/>
        <v>0</v>
      </c>
      <c r="K249">
        <f t="shared" si="27"/>
        <v>9575.0414877536714</v>
      </c>
      <c r="L249">
        <f t="shared" si="28"/>
        <v>0</v>
      </c>
      <c r="M249" s="4">
        <f>IF(F249&gt;G249,100%,IF(F249=G249,M248,0%))</f>
        <v>1</v>
      </c>
      <c r="N249" s="4">
        <f t="shared" si="24"/>
        <v>0</v>
      </c>
      <c r="O249" s="5" cm="1">
        <f t="array" ref="O249">SUM(ABS(I249:J249/P249-K249:L249/P249))</f>
        <v>0</v>
      </c>
      <c r="P249">
        <f t="shared" si="29"/>
        <v>9575.0414877536714</v>
      </c>
      <c r="Q249" s="5">
        <f>P249/MAX(P$3:P249)-1</f>
        <v>-8.9675001792060116E-2</v>
      </c>
      <c r="R249" s="5">
        <f t="shared" si="30"/>
        <v>-6.2209152528358569E-4</v>
      </c>
      <c r="S249" s="5">
        <f>(1+R249)*(1-$Z$8*$O248)-1</f>
        <v>-6.2209152528358569E-4</v>
      </c>
      <c r="T249">
        <f t="shared" si="31"/>
        <v>9361.5097023537091</v>
      </c>
      <c r="U249" s="5">
        <f>T249/MAX(T$3:T249)-1</f>
        <v>-9.8755493649183568E-2</v>
      </c>
    </row>
    <row r="250" spans="1:21" x14ac:dyDescent="0.3">
      <c r="A250" s="1">
        <v>39336</v>
      </c>
      <c r="B250">
        <v>42.763492584228501</v>
      </c>
      <c r="C250">
        <v>201.07875061035099</v>
      </c>
      <c r="D250">
        <v>40.649495917173155</v>
      </c>
      <c r="E250">
        <v>208.74505357125489</v>
      </c>
      <c r="F250">
        <v>1</v>
      </c>
      <c r="G250">
        <v>0</v>
      </c>
      <c r="I250">
        <f t="shared" si="25"/>
        <v>9720.0559833100488</v>
      </c>
      <c r="J250">
        <f t="shared" si="26"/>
        <v>0</v>
      </c>
      <c r="K250">
        <f t="shared" si="27"/>
        <v>9720.0559833100488</v>
      </c>
      <c r="L250">
        <f t="shared" si="28"/>
        <v>0</v>
      </c>
      <c r="M250" s="4">
        <f>IF(F250&gt;G250,100%,IF(F250=G250,M249,0%))</f>
        <v>1</v>
      </c>
      <c r="N250" s="4">
        <f t="shared" si="24"/>
        <v>0</v>
      </c>
      <c r="O250" s="5" cm="1">
        <f t="array" ref="O250">SUM(ABS(I250:J250/P250-K250:L250/P250))</f>
        <v>0</v>
      </c>
      <c r="P250">
        <f t="shared" si="29"/>
        <v>9720.0559833100488</v>
      </c>
      <c r="Q250" s="5">
        <f>P250/MAX(P$3:P250)-1</f>
        <v>-7.588808289710558E-2</v>
      </c>
      <c r="R250" s="5">
        <f t="shared" si="30"/>
        <v>1.5145051407019938E-2</v>
      </c>
      <c r="S250" s="5">
        <f>(1+R250)*(1-$Z$8*$O249)-1</f>
        <v>1.5145051407019938E-2</v>
      </c>
      <c r="T250">
        <f t="shared" si="31"/>
        <v>9503.2902480431712</v>
      </c>
      <c r="U250" s="5">
        <f>T250/MAX(T$3:T250)-1</f>
        <v>-8.5106099270206181E-2</v>
      </c>
    </row>
    <row r="251" spans="1:21" x14ac:dyDescent="0.3">
      <c r="A251" s="1">
        <v>39337</v>
      </c>
      <c r="B251">
        <v>42.7722358703613</v>
      </c>
      <c r="C251">
        <v>201.36207580566401</v>
      </c>
      <c r="D251">
        <v>40.665774501971335</v>
      </c>
      <c r="E251">
        <v>208.70068222729114</v>
      </c>
      <c r="F251">
        <v>1</v>
      </c>
      <c r="G251">
        <v>0</v>
      </c>
      <c r="I251">
        <f t="shared" si="25"/>
        <v>9722.0433146890628</v>
      </c>
      <c r="J251">
        <f t="shared" si="26"/>
        <v>0</v>
      </c>
      <c r="K251">
        <f t="shared" si="27"/>
        <v>9722.0433146890628</v>
      </c>
      <c r="L251">
        <f t="shared" si="28"/>
        <v>0</v>
      </c>
      <c r="M251" s="4">
        <f>IF(F251&gt;G251,100%,IF(F251=G251,M250,0%))</f>
        <v>1</v>
      </c>
      <c r="N251" s="4">
        <f t="shared" si="24"/>
        <v>0</v>
      </c>
      <c r="O251" s="5" cm="1">
        <f t="array" ref="O251">SUM(ABS(I251:J251/P251-K251:L251/P251))</f>
        <v>0</v>
      </c>
      <c r="P251">
        <f t="shared" si="29"/>
        <v>9722.0433146890628</v>
      </c>
      <c r="Q251" s="5">
        <f>P251/MAX(P$3:P251)-1</f>
        <v>-7.5699141947204396E-2</v>
      </c>
      <c r="R251" s="5">
        <f t="shared" si="30"/>
        <v>2.0445678321467931E-4</v>
      </c>
      <c r="S251" s="5">
        <f>(1+R251)*(1-$Z$8*$O250)-1</f>
        <v>2.0445678321467931E-4</v>
      </c>
      <c r="T251">
        <f t="shared" si="31"/>
        <v>9505.2332601972412</v>
      </c>
      <c r="U251" s="5">
        <f>T251/MAX(T$3:T251)-1</f>
        <v>-8.4919043006280281E-2</v>
      </c>
    </row>
    <row r="252" spans="1:21" x14ac:dyDescent="0.3">
      <c r="A252" s="1">
        <v>39338</v>
      </c>
      <c r="B252">
        <v>42.981983184814403</v>
      </c>
      <c r="C252">
        <v>200.37048339843699</v>
      </c>
      <c r="D252">
        <v>40.68309660574689</v>
      </c>
      <c r="E252">
        <v>208.65137758776899</v>
      </c>
      <c r="F252">
        <v>1</v>
      </c>
      <c r="G252">
        <v>0</v>
      </c>
      <c r="I252">
        <f t="shared" si="25"/>
        <v>9769.7184580328285</v>
      </c>
      <c r="J252">
        <f t="shared" si="26"/>
        <v>0</v>
      </c>
      <c r="K252">
        <f t="shared" si="27"/>
        <v>9769.7184580328285</v>
      </c>
      <c r="L252">
        <f t="shared" si="28"/>
        <v>0</v>
      </c>
      <c r="M252" s="4">
        <f>IF(F252&gt;G252,100%,IF(F252=G252,M251,0%))</f>
        <v>1</v>
      </c>
      <c r="N252" s="4">
        <f t="shared" si="24"/>
        <v>0</v>
      </c>
      <c r="O252" s="5" cm="1">
        <f t="array" ref="O252">SUM(ABS(I252:J252/P252-K252:L252/P252))</f>
        <v>0</v>
      </c>
      <c r="P252">
        <f t="shared" si="29"/>
        <v>9769.7184580328285</v>
      </c>
      <c r="Q252" s="5">
        <f>P252/MAX(P$3:P252)-1</f>
        <v>-7.116653758883329E-2</v>
      </c>
      <c r="R252" s="5">
        <f t="shared" si="30"/>
        <v>4.9038192693231508E-3</v>
      </c>
      <c r="S252" s="5">
        <f>(1+R252)*(1-$Z$8*$O251)-1</f>
        <v>4.9038192693231508E-3</v>
      </c>
      <c r="T252">
        <f t="shared" si="31"/>
        <v>9551.8452062180077</v>
      </c>
      <c r="U252" s="5">
        <f>T252/MAX(T$3:T252)-1</f>
        <v>-8.043165137638375E-2</v>
      </c>
    </row>
    <row r="253" spans="1:21" x14ac:dyDescent="0.3">
      <c r="A253" s="1">
        <v>39339</v>
      </c>
      <c r="B253">
        <v>43.0169677734375</v>
      </c>
      <c r="C253">
        <v>200.19342041015599</v>
      </c>
      <c r="D253">
        <v>40.700592762202163</v>
      </c>
      <c r="E253">
        <v>208.6011920378574</v>
      </c>
      <c r="F253">
        <v>1</v>
      </c>
      <c r="G253">
        <v>0</v>
      </c>
      <c r="I253">
        <f t="shared" si="25"/>
        <v>9777.6703847679928</v>
      </c>
      <c r="J253">
        <f t="shared" si="26"/>
        <v>0</v>
      </c>
      <c r="K253">
        <f t="shared" si="27"/>
        <v>9777.6703847679928</v>
      </c>
      <c r="L253">
        <f t="shared" si="28"/>
        <v>0</v>
      </c>
      <c r="M253" s="4">
        <f>IF(F253&gt;G253,100%,IF(F253=G253,M252,0%))</f>
        <v>1</v>
      </c>
      <c r="N253" s="4">
        <f t="shared" si="24"/>
        <v>0</v>
      </c>
      <c r="O253" s="5" cm="1">
        <f t="array" ref="O253">SUM(ABS(I253:J253/P253-K253:L253/P253))</f>
        <v>0</v>
      </c>
      <c r="P253">
        <f t="shared" si="29"/>
        <v>9777.6703847679928</v>
      </c>
      <c r="Q253" s="5">
        <f>P253/MAX(P$3:P253)-1</f>
        <v>-7.0410526484317781E-2</v>
      </c>
      <c r="R253" s="5">
        <f t="shared" si="30"/>
        <v>8.1393611999391879E-4</v>
      </c>
      <c r="S253" s="5">
        <f>(1+R253)*(1-$Z$8*$O252)-1</f>
        <v>8.1393611999391879E-4</v>
      </c>
      <c r="T253">
        <f t="shared" si="31"/>
        <v>9559.6197980439392</v>
      </c>
      <c r="U253" s="5">
        <f>T253/MAX(T$3:T253)-1</f>
        <v>-7.9683181482635868E-2</v>
      </c>
    </row>
    <row r="254" spans="1:21" x14ac:dyDescent="0.3">
      <c r="A254" s="1">
        <v>39340</v>
      </c>
      <c r="B254">
        <v>43.0169677734375</v>
      </c>
      <c r="C254">
        <v>200.19342041015599</v>
      </c>
      <c r="D254">
        <v>40.719044130239908</v>
      </c>
      <c r="E254">
        <v>208.54461981170789</v>
      </c>
      <c r="F254">
        <v>1</v>
      </c>
      <c r="G254">
        <v>0</v>
      </c>
      <c r="I254">
        <f t="shared" si="25"/>
        <v>9777.6703847679928</v>
      </c>
      <c r="J254">
        <f t="shared" si="26"/>
        <v>0</v>
      </c>
      <c r="K254">
        <f t="shared" si="27"/>
        <v>9777.6703847679928</v>
      </c>
      <c r="L254">
        <f t="shared" si="28"/>
        <v>0</v>
      </c>
      <c r="M254" s="4">
        <f>IF(F254&gt;G254,100%,IF(F254=G254,M253,0%))</f>
        <v>1</v>
      </c>
      <c r="N254" s="4">
        <f t="shared" si="24"/>
        <v>0</v>
      </c>
      <c r="O254" s="5" cm="1">
        <f t="array" ref="O254">SUM(ABS(I254:J254/P254-K254:L254/P254))</f>
        <v>0</v>
      </c>
      <c r="P254">
        <f t="shared" si="29"/>
        <v>9777.6703847679928</v>
      </c>
      <c r="Q254" s="5">
        <f>P254/MAX(P$3:P254)-1</f>
        <v>-7.0410526484317781E-2</v>
      </c>
      <c r="R254" s="5">
        <f t="shared" si="30"/>
        <v>0</v>
      </c>
      <c r="S254" s="5">
        <f>(1+R254)*(1-$Z$8*$O253)-1</f>
        <v>0</v>
      </c>
      <c r="T254">
        <f t="shared" si="31"/>
        <v>9559.6197980439392</v>
      </c>
      <c r="U254" s="5">
        <f>T254/MAX(T$3:T254)-1</f>
        <v>-7.9683181482635868E-2</v>
      </c>
    </row>
    <row r="255" spans="1:21" x14ac:dyDescent="0.3">
      <c r="A255" s="1">
        <v>39341</v>
      </c>
      <c r="B255">
        <v>43.0169677734375</v>
      </c>
      <c r="C255">
        <v>200.19342041015599</v>
      </c>
      <c r="D255">
        <v>40.745528244853602</v>
      </c>
      <c r="E255">
        <v>208.43954498139169</v>
      </c>
      <c r="F255">
        <v>1</v>
      </c>
      <c r="G255">
        <v>0</v>
      </c>
      <c r="I255">
        <f t="shared" si="25"/>
        <v>9777.6703847679928</v>
      </c>
      <c r="J255">
        <f t="shared" si="26"/>
        <v>0</v>
      </c>
      <c r="K255">
        <f t="shared" si="27"/>
        <v>9777.6703847679928</v>
      </c>
      <c r="L255">
        <f t="shared" si="28"/>
        <v>0</v>
      </c>
      <c r="M255" s="4">
        <f>IF(F255&gt;G255,100%,IF(F255=G255,M254,0%))</f>
        <v>1</v>
      </c>
      <c r="N255" s="4">
        <f t="shared" si="24"/>
        <v>0</v>
      </c>
      <c r="O255" s="5" cm="1">
        <f t="array" ref="O255">SUM(ABS(I255:J255/P255-K255:L255/P255))</f>
        <v>0</v>
      </c>
      <c r="P255">
        <f t="shared" si="29"/>
        <v>9777.6703847679928</v>
      </c>
      <c r="Q255" s="5">
        <f>P255/MAX(P$3:P255)-1</f>
        <v>-7.0410526484317781E-2</v>
      </c>
      <c r="R255" s="5">
        <f t="shared" si="30"/>
        <v>0</v>
      </c>
      <c r="S255" s="5">
        <f>(1+R255)*(1-$Z$8*$O254)-1</f>
        <v>0</v>
      </c>
      <c r="T255">
        <f t="shared" si="31"/>
        <v>9559.6197980439392</v>
      </c>
      <c r="U255" s="5">
        <f>T255/MAX(T$3:T255)-1</f>
        <v>-7.9683181482635868E-2</v>
      </c>
    </row>
    <row r="256" spans="1:21" x14ac:dyDescent="0.3">
      <c r="A256" s="1">
        <v>39342</v>
      </c>
      <c r="B256">
        <v>42.658626556396399</v>
      </c>
      <c r="C256">
        <v>202.03495788574199</v>
      </c>
      <c r="D256">
        <v>40.769621645040168</v>
      </c>
      <c r="E256">
        <v>208.35001885713021</v>
      </c>
      <c r="F256">
        <v>1</v>
      </c>
      <c r="G256">
        <v>0</v>
      </c>
      <c r="I256">
        <f t="shared" si="25"/>
        <v>9696.220145784202</v>
      </c>
      <c r="J256">
        <f t="shared" si="26"/>
        <v>0</v>
      </c>
      <c r="K256">
        <f t="shared" si="27"/>
        <v>9696.220145784202</v>
      </c>
      <c r="L256">
        <f t="shared" si="28"/>
        <v>0</v>
      </c>
      <c r="M256" s="4">
        <f>IF(F256&gt;G256,100%,IF(F256=G256,M255,0%))</f>
        <v>1</v>
      </c>
      <c r="N256" s="4">
        <f t="shared" si="24"/>
        <v>0</v>
      </c>
      <c r="O256" s="5" cm="1">
        <f t="array" ref="O256">SUM(ABS(I256:J256/P256-K256:L256/P256))</f>
        <v>0</v>
      </c>
      <c r="P256">
        <f t="shared" si="29"/>
        <v>9696.220145784202</v>
      </c>
      <c r="Q256" s="5">
        <f>P256/MAX(P$3:P256)-1</f>
        <v>-7.8154220206354097E-2</v>
      </c>
      <c r="R256" s="5">
        <f t="shared" si="30"/>
        <v>-8.3302295719313024E-3</v>
      </c>
      <c r="S256" s="5">
        <f>(1+R256)*(1-$Z$8*$O255)-1</f>
        <v>-8.3302295719313024E-3</v>
      </c>
      <c r="T256">
        <f t="shared" si="31"/>
        <v>9479.9859705058534</v>
      </c>
      <c r="U256" s="5">
        <f>T256/MAX(T$3:T256)-1</f>
        <v>-8.7349631859794941E-2</v>
      </c>
    </row>
    <row r="257" spans="1:21" x14ac:dyDescent="0.3">
      <c r="A257" s="1">
        <v>39343</v>
      </c>
      <c r="B257">
        <v>43.733615875244098</v>
      </c>
      <c r="C257">
        <v>196.82914733886699</v>
      </c>
      <c r="D257">
        <v>40.799931692246766</v>
      </c>
      <c r="E257">
        <v>208.2268256192182</v>
      </c>
      <c r="F257">
        <v>1</v>
      </c>
      <c r="G257">
        <v>0</v>
      </c>
      <c r="I257">
        <f t="shared" si="25"/>
        <v>9940.5630590782766</v>
      </c>
      <c r="J257">
        <f t="shared" si="26"/>
        <v>0</v>
      </c>
      <c r="K257">
        <f t="shared" si="27"/>
        <v>9940.5630590782766</v>
      </c>
      <c r="L257">
        <f t="shared" si="28"/>
        <v>0</v>
      </c>
      <c r="M257" s="4">
        <f>IF(F257&gt;G257,100%,IF(F257=G257,M256,0%))</f>
        <v>1</v>
      </c>
      <c r="N257" s="4">
        <f t="shared" si="24"/>
        <v>0</v>
      </c>
      <c r="O257" s="5" cm="1">
        <f t="array" ref="O257">SUM(ABS(I257:J257/P257-K257:L257/P257))</f>
        <v>0</v>
      </c>
      <c r="P257">
        <f t="shared" si="29"/>
        <v>9940.5630590782766</v>
      </c>
      <c r="Q257" s="5">
        <f>P257/MAX(P$3:P257)-1</f>
        <v>-5.492388095497458E-2</v>
      </c>
      <c r="R257" s="5">
        <f t="shared" si="30"/>
        <v>2.5199810814971135E-2</v>
      </c>
      <c r="S257" s="5">
        <f>(1+R257)*(1-$Z$8*$O256)-1</f>
        <v>2.5199810814971135E-2</v>
      </c>
      <c r="T257">
        <f t="shared" si="31"/>
        <v>9718.879823491181</v>
      </c>
      <c r="U257" s="5">
        <f>T257/MAX(T$3:T257)-1</f>
        <v>-6.4351015242448129E-2</v>
      </c>
    </row>
    <row r="258" spans="1:21" x14ac:dyDescent="0.3">
      <c r="A258" s="1">
        <v>39344</v>
      </c>
      <c r="B258">
        <v>43.847221374511697</v>
      </c>
      <c r="C258">
        <v>196.22709655761699</v>
      </c>
      <c r="D258">
        <v>40.83362926653961</v>
      </c>
      <c r="E258">
        <v>208.08510244189196</v>
      </c>
      <c r="F258">
        <v>1</v>
      </c>
      <c r="G258">
        <v>0</v>
      </c>
      <c r="I258">
        <f t="shared" si="25"/>
        <v>9966.3853609101006</v>
      </c>
      <c r="J258">
        <f t="shared" si="26"/>
        <v>0</v>
      </c>
      <c r="K258">
        <f t="shared" si="27"/>
        <v>9966.3853609101006</v>
      </c>
      <c r="L258">
        <f t="shared" si="28"/>
        <v>0</v>
      </c>
      <c r="M258" s="4">
        <f>IF(F258&gt;G258,100%,IF(F258=G258,M257,0%))</f>
        <v>1</v>
      </c>
      <c r="N258" s="4">
        <f t="shared" si="24"/>
        <v>0</v>
      </c>
      <c r="O258" s="5" cm="1">
        <f t="array" ref="O258">SUM(ABS(I258:J258/P258-K258:L258/P258))</f>
        <v>0</v>
      </c>
      <c r="P258">
        <f t="shared" si="29"/>
        <v>9966.3853609101006</v>
      </c>
      <c r="Q258" s="5">
        <f>P258/MAX(P$3:P258)-1</f>
        <v>-5.2468885130795173E-2</v>
      </c>
      <c r="R258" s="5">
        <f t="shared" si="30"/>
        <v>2.5976699386500712E-3</v>
      </c>
      <c r="S258" s="5">
        <f>(1+R258)*(1-$Z$8*$O257)-1</f>
        <v>2.5976699386500712E-3</v>
      </c>
      <c r="T258">
        <f t="shared" si="31"/>
        <v>9744.126265446017</v>
      </c>
      <c r="U258" s="5">
        <f>T258/MAX(T$3:T258)-1</f>
        <v>-6.1920508001614971E-2</v>
      </c>
    </row>
    <row r="259" spans="1:21" x14ac:dyDescent="0.3">
      <c r="A259" s="1">
        <v>39345</v>
      </c>
      <c r="B259">
        <v>43.7248725891113</v>
      </c>
      <c r="C259">
        <v>197.28948974609301</v>
      </c>
      <c r="D259">
        <v>40.866718140407571</v>
      </c>
      <c r="E259">
        <v>207.94866480281684</v>
      </c>
      <c r="F259">
        <v>1</v>
      </c>
      <c r="G259">
        <v>0</v>
      </c>
      <c r="I259">
        <f t="shared" si="25"/>
        <v>9938.5757276992608</v>
      </c>
      <c r="J259">
        <f t="shared" si="26"/>
        <v>0</v>
      </c>
      <c r="K259">
        <f t="shared" si="27"/>
        <v>9938.5757276992608</v>
      </c>
      <c r="L259">
        <f t="shared" si="28"/>
        <v>0</v>
      </c>
      <c r="M259" s="4">
        <f>IF(F259&gt;G259,100%,IF(F259=G259,M258,0%))</f>
        <v>1</v>
      </c>
      <c r="N259" s="4">
        <f t="shared" si="24"/>
        <v>0</v>
      </c>
      <c r="O259" s="5" cm="1">
        <f t="array" ref="O259">SUM(ABS(I259:J259/P259-K259:L259/P259))</f>
        <v>0</v>
      </c>
      <c r="P259">
        <f t="shared" si="29"/>
        <v>9938.5757276992608</v>
      </c>
      <c r="Q259" s="5">
        <f>P259/MAX(P$3:P259)-1</f>
        <v>-5.5112821904875986E-2</v>
      </c>
      <c r="R259" s="5">
        <f t="shared" si="30"/>
        <v>-2.7903429582317729E-3</v>
      </c>
      <c r="S259" s="5">
        <f>(1+R259)*(1-$Z$8*$O258)-1</f>
        <v>-2.7903429582317729E-3</v>
      </c>
      <c r="T259">
        <f t="shared" si="31"/>
        <v>9716.9368113371092</v>
      </c>
      <c r="U259" s="5">
        <f>T259/MAX(T$3:T259)-1</f>
        <v>-6.4538071506374139E-2</v>
      </c>
    </row>
    <row r="260" spans="1:21" x14ac:dyDescent="0.3">
      <c r="A260" s="1">
        <v>39346</v>
      </c>
      <c r="B260">
        <v>44.036174774169901</v>
      </c>
      <c r="C260">
        <v>195.872955322265</v>
      </c>
      <c r="D260">
        <v>40.901355781365382</v>
      </c>
      <c r="E260">
        <v>207.80517972879727</v>
      </c>
      <c r="F260">
        <v>1</v>
      </c>
      <c r="G260">
        <v>0</v>
      </c>
      <c r="I260">
        <f t="shared" si="25"/>
        <v>10009.334089180997</v>
      </c>
      <c r="J260">
        <f t="shared" si="26"/>
        <v>0</v>
      </c>
      <c r="K260">
        <f t="shared" si="27"/>
        <v>10009.334089180997</v>
      </c>
      <c r="L260">
        <f t="shared" si="28"/>
        <v>0</v>
      </c>
      <c r="M260" s="4">
        <f>IF(F260&gt;G260,100%,IF(F260=G260,M259,0%))</f>
        <v>1</v>
      </c>
      <c r="N260" s="4">
        <f t="shared" ref="N260:N323" si="32">IF($F260&gt;$G260,0%,IF($F260=$G260,N259,100%))</f>
        <v>0</v>
      </c>
      <c r="O260" s="5" cm="1">
        <f t="array" ref="O260">SUM(ABS(I260:J260/P260-K260:L260/P260))</f>
        <v>0</v>
      </c>
      <c r="P260">
        <f t="shared" si="29"/>
        <v>10009.334089180997</v>
      </c>
      <c r="Q260" s="5">
        <f>P260/MAX(P$3:P260)-1</f>
        <v>-4.8385633790710481E-2</v>
      </c>
      <c r="R260" s="5">
        <f t="shared" si="30"/>
        <v>7.1195675739059716E-3</v>
      </c>
      <c r="S260" s="5">
        <f>(1+R260)*(1-$Z$8*$O259)-1</f>
        <v>7.1195675739059716E-3</v>
      </c>
      <c r="T260">
        <f t="shared" si="31"/>
        <v>9786.1171995767982</v>
      </c>
      <c r="U260" s="5">
        <f>T260/MAX(T$3:T260)-1</f>
        <v>-5.7877987093647443E-2</v>
      </c>
    </row>
    <row r="261" spans="1:21" x14ac:dyDescent="0.3">
      <c r="A261" s="1">
        <v>39347</v>
      </c>
      <c r="B261">
        <v>44.036174774169901</v>
      </c>
      <c r="C261">
        <v>195.872955322265</v>
      </c>
      <c r="D261">
        <v>40.937426268164785</v>
      </c>
      <c r="E261">
        <v>207.65168329495089</v>
      </c>
      <c r="F261">
        <v>1</v>
      </c>
      <c r="G261">
        <v>0</v>
      </c>
      <c r="I261">
        <f t="shared" ref="I261:I324" si="33">K260*B261/B260</f>
        <v>10009.334089180997</v>
      </c>
      <c r="J261">
        <f t="shared" ref="J261:J324" si="34">L260*C261/C260</f>
        <v>0</v>
      </c>
      <c r="K261">
        <f t="shared" ref="K261:K324" si="35">IF(M261=1,SUM($I261:$J261)*100%,0%)</f>
        <v>10009.334089180997</v>
      </c>
      <c r="L261">
        <f t="shared" ref="L261:L324" si="36">IF(N261=1,SUM($I261:$J261)*100%,0%)</f>
        <v>0</v>
      </c>
      <c r="M261" s="4">
        <f>IF(F261&gt;G261,100%,IF(F261=G261,M260,0%))</f>
        <v>1</v>
      </c>
      <c r="N261" s="4">
        <f t="shared" si="32"/>
        <v>0</v>
      </c>
      <c r="O261" s="5" cm="1">
        <f t="array" ref="O261">SUM(ABS(I261:J261/P261-K261:L261/P261))</f>
        <v>0</v>
      </c>
      <c r="P261">
        <f t="shared" ref="P261:P324" si="37">SUM(K261:L261)</f>
        <v>10009.334089180997</v>
      </c>
      <c r="Q261" s="5">
        <f>P261/MAX(P$3:P261)-1</f>
        <v>-4.8385633790710481E-2</v>
      </c>
      <c r="R261" s="5">
        <f t="shared" ref="R261:R324" si="38">P261/P260-1</f>
        <v>0</v>
      </c>
      <c r="S261" s="5">
        <f>(1+R261)*(1-$Z$8*$O260)-1</f>
        <v>0</v>
      </c>
      <c r="T261">
        <f t="shared" ref="T261:T324" si="39">T260*(1+S261)</f>
        <v>9786.1171995767982</v>
      </c>
      <c r="U261" s="5">
        <f>T261/MAX(T$3:T261)-1</f>
        <v>-5.7877987093647443E-2</v>
      </c>
    </row>
    <row r="262" spans="1:21" x14ac:dyDescent="0.3">
      <c r="A262" s="1">
        <v>39348</v>
      </c>
      <c r="B262">
        <v>44.036174774169901</v>
      </c>
      <c r="C262">
        <v>195.872955322265</v>
      </c>
      <c r="D262">
        <v>40.970457295280184</v>
      </c>
      <c r="E262">
        <v>207.51665591719123</v>
      </c>
      <c r="F262">
        <v>1</v>
      </c>
      <c r="G262">
        <v>0</v>
      </c>
      <c r="I262">
        <f t="shared" si="33"/>
        <v>10009.334089180997</v>
      </c>
      <c r="J262">
        <f t="shared" si="34"/>
        <v>0</v>
      </c>
      <c r="K262">
        <f t="shared" si="35"/>
        <v>10009.334089180997</v>
      </c>
      <c r="L262">
        <f t="shared" si="36"/>
        <v>0</v>
      </c>
      <c r="M262" s="4">
        <f>IF(F262&gt;G262,100%,IF(F262=G262,M261,0%))</f>
        <v>1</v>
      </c>
      <c r="N262" s="4">
        <f t="shared" si="32"/>
        <v>0</v>
      </c>
      <c r="O262" s="5" cm="1">
        <f t="array" ref="O262">SUM(ABS(I262:J262/P262-K262:L262/P262))</f>
        <v>0</v>
      </c>
      <c r="P262">
        <f t="shared" si="37"/>
        <v>10009.334089180997</v>
      </c>
      <c r="Q262" s="5">
        <f>P262/MAX(P$3:P262)-1</f>
        <v>-4.8385633790710481E-2</v>
      </c>
      <c r="R262" s="5">
        <f t="shared" si="38"/>
        <v>0</v>
      </c>
      <c r="S262" s="5">
        <f>(1+R262)*(1-$Z$8*$O261)-1</f>
        <v>0</v>
      </c>
      <c r="T262">
        <f t="shared" si="39"/>
        <v>9786.1171995767982</v>
      </c>
      <c r="U262" s="5">
        <f>T262/MAX(T$3:T262)-1</f>
        <v>-5.7877987093647443E-2</v>
      </c>
    </row>
    <row r="263" spans="1:21" x14ac:dyDescent="0.3">
      <c r="A263" s="1">
        <v>39349</v>
      </c>
      <c r="B263">
        <v>44.237285614013601</v>
      </c>
      <c r="C263">
        <v>195.48342895507801</v>
      </c>
      <c r="D263">
        <v>41.00522706520497</v>
      </c>
      <c r="E263">
        <v>207.37572080697572</v>
      </c>
      <c r="F263">
        <v>1</v>
      </c>
      <c r="G263">
        <v>0</v>
      </c>
      <c r="I263">
        <f t="shared" si="33"/>
        <v>10055.046179190507</v>
      </c>
      <c r="J263">
        <f t="shared" si="34"/>
        <v>0</v>
      </c>
      <c r="K263">
        <f t="shared" si="35"/>
        <v>10055.046179190507</v>
      </c>
      <c r="L263">
        <f t="shared" si="36"/>
        <v>0</v>
      </c>
      <c r="M263" s="4">
        <f>IF(F263&gt;G263,100%,IF(F263=G263,M262,0%))</f>
        <v>1</v>
      </c>
      <c r="N263" s="4">
        <f t="shared" si="32"/>
        <v>0</v>
      </c>
      <c r="O263" s="5" cm="1">
        <f t="array" ref="O263">SUM(ABS(I263:J263/P263-K263:L263/P263))</f>
        <v>0</v>
      </c>
      <c r="P263">
        <f t="shared" si="37"/>
        <v>10055.046179190507</v>
      </c>
      <c r="Q263" s="5">
        <f>P263/MAX(P$3:P263)-1</f>
        <v>-4.4039662203097962E-2</v>
      </c>
      <c r="R263" s="5">
        <f t="shared" si="38"/>
        <v>4.5669461726649541E-3</v>
      </c>
      <c r="S263" s="5">
        <f>(1+R263)*(1-$Z$8*$O262)-1</f>
        <v>4.5669461726649541E-3</v>
      </c>
      <c r="T263">
        <f t="shared" si="39"/>
        <v>9830.809870066656</v>
      </c>
      <c r="U263" s="5">
        <f>T263/MAX(T$3:T263)-1</f>
        <v>-5.3575366572621408E-2</v>
      </c>
    </row>
    <row r="264" spans="1:21" x14ac:dyDescent="0.3">
      <c r="A264" s="1">
        <v>39350</v>
      </c>
      <c r="B264">
        <v>44.657020568847599</v>
      </c>
      <c r="C264">
        <v>193.16014099121</v>
      </c>
      <c r="D264">
        <v>41.040825858044968</v>
      </c>
      <c r="E264">
        <v>207.23272044623064</v>
      </c>
      <c r="F264">
        <v>1</v>
      </c>
      <c r="G264">
        <v>0</v>
      </c>
      <c r="I264">
        <f t="shared" si="33"/>
        <v>10150.451091478782</v>
      </c>
      <c r="J264">
        <f t="shared" si="34"/>
        <v>0</v>
      </c>
      <c r="K264">
        <f t="shared" si="35"/>
        <v>10150.451091478782</v>
      </c>
      <c r="L264">
        <f t="shared" si="36"/>
        <v>0</v>
      </c>
      <c r="M264" s="4">
        <f>IF(F264&gt;G264,100%,IF(F264=G264,M263,0%))</f>
        <v>1</v>
      </c>
      <c r="N264" s="4">
        <f t="shared" si="32"/>
        <v>0</v>
      </c>
      <c r="O264" s="5" cm="1">
        <f t="array" ref="O264">SUM(ABS(I264:J264/P264-K264:L264/P264))</f>
        <v>0</v>
      </c>
      <c r="P264">
        <f t="shared" si="37"/>
        <v>10150.451091478782</v>
      </c>
      <c r="Q264" s="5">
        <f>P264/MAX(P$3:P264)-1</f>
        <v>-3.4969260083281384E-2</v>
      </c>
      <c r="R264" s="5">
        <f t="shared" si="38"/>
        <v>9.488261971956069E-3</v>
      </c>
      <c r="S264" s="5">
        <f>(1+R264)*(1-$Z$8*$O263)-1</f>
        <v>9.488261971956069E-3</v>
      </c>
      <c r="T264">
        <f t="shared" si="39"/>
        <v>9924.0871695103397</v>
      </c>
      <c r="U264" s="5">
        <f>T264/MAX(T$3:T264)-1</f>
        <v>-4.4595441713949913E-2</v>
      </c>
    </row>
    <row r="265" spans="1:21" x14ac:dyDescent="0.3">
      <c r="A265" s="1">
        <v>39351</v>
      </c>
      <c r="B265">
        <v>44.875606536865199</v>
      </c>
      <c r="C265">
        <v>192.22512817382801</v>
      </c>
      <c r="D265">
        <v>41.077685816371016</v>
      </c>
      <c r="E265">
        <v>207.08178855174799</v>
      </c>
      <c r="F265">
        <v>1</v>
      </c>
      <c r="G265">
        <v>0</v>
      </c>
      <c r="I265">
        <f t="shared" si="33"/>
        <v>10200.135243027262</v>
      </c>
      <c r="J265">
        <f t="shared" si="34"/>
        <v>0</v>
      </c>
      <c r="K265">
        <f t="shared" si="35"/>
        <v>10200.135243027262</v>
      </c>
      <c r="L265">
        <f t="shared" si="36"/>
        <v>0</v>
      </c>
      <c r="M265" s="4">
        <f>IF(F265&gt;G265,100%,IF(F265=G265,M264,0%))</f>
        <v>1</v>
      </c>
      <c r="N265" s="4">
        <f t="shared" si="32"/>
        <v>0</v>
      </c>
      <c r="O265" s="5" cm="1">
        <f t="array" ref="O265">SUM(ABS(I265:J265/P265-K265:L265/P265))</f>
        <v>0</v>
      </c>
      <c r="P265">
        <f t="shared" si="37"/>
        <v>10200.135243027262</v>
      </c>
      <c r="Q265" s="5">
        <f>P265/MAX(P$3:P265)-1</f>
        <v>-3.0245653900772496E-2</v>
      </c>
      <c r="R265" s="5">
        <f t="shared" si="38"/>
        <v>4.8947727643542382E-3</v>
      </c>
      <c r="S265" s="5">
        <f>(1+R265)*(1-$Z$8*$O264)-1</f>
        <v>4.8947727643542382E-3</v>
      </c>
      <c r="T265">
        <f t="shared" si="39"/>
        <v>9972.6633210987366</v>
      </c>
      <c r="U265" s="5">
        <f>T265/MAX(T$3:T265)-1</f>
        <v>-3.9918953503111476E-2</v>
      </c>
    </row>
    <row r="266" spans="1:21" x14ac:dyDescent="0.3">
      <c r="A266" s="1">
        <v>39352</v>
      </c>
      <c r="B266">
        <v>45.10298538208</v>
      </c>
      <c r="C266">
        <v>191.46987915039</v>
      </c>
      <c r="D266">
        <v>41.115677012732959</v>
      </c>
      <c r="E266">
        <v>206.92709919943727</v>
      </c>
      <c r="F266">
        <v>1</v>
      </c>
      <c r="G266">
        <v>0</v>
      </c>
      <c r="I266">
        <f t="shared" si="33"/>
        <v>10251.817997904103</v>
      </c>
      <c r="J266">
        <f t="shared" si="34"/>
        <v>0</v>
      </c>
      <c r="K266">
        <f t="shared" si="35"/>
        <v>10251.817997904103</v>
      </c>
      <c r="L266">
        <f t="shared" si="36"/>
        <v>0</v>
      </c>
      <c r="M266" s="4">
        <f>IF(F266&gt;G266,100%,IF(F266=G266,M265,0%))</f>
        <v>1</v>
      </c>
      <c r="N266" s="4">
        <f t="shared" si="32"/>
        <v>0</v>
      </c>
      <c r="O266" s="5" cm="1">
        <f t="array" ref="O266">SUM(ABS(I266:J266/P266-K266:L266/P266))</f>
        <v>0</v>
      </c>
      <c r="P266">
        <f t="shared" si="37"/>
        <v>10251.817997904103</v>
      </c>
      <c r="Q266" s="5">
        <f>P266/MAX(P$3:P266)-1</f>
        <v>-2.5332035113760809E-2</v>
      </c>
      <c r="R266" s="5">
        <f t="shared" si="38"/>
        <v>5.066869570398147E-3</v>
      </c>
      <c r="S266" s="5">
        <f>(1+R266)*(1-$Z$8*$O265)-1</f>
        <v>5.066869570398147E-3</v>
      </c>
      <c r="T266">
        <f t="shared" si="39"/>
        <v>10023.193505416237</v>
      </c>
      <c r="U266" s="5">
        <f>T266/MAX(T$3:T266)-1</f>
        <v>-3.5054348063500385E-2</v>
      </c>
    </row>
    <row r="267" spans="1:21" x14ac:dyDescent="0.3">
      <c r="A267" s="1">
        <v>39353</v>
      </c>
      <c r="B267">
        <v>44.954334259033203</v>
      </c>
      <c r="C267">
        <v>192.18916320800699</v>
      </c>
      <c r="D267">
        <v>41.152928651268795</v>
      </c>
      <c r="E267">
        <v>206.7759883747764</v>
      </c>
      <c r="F267">
        <v>1</v>
      </c>
      <c r="G267">
        <v>0</v>
      </c>
      <c r="I267">
        <f t="shared" si="33"/>
        <v>10218.029896168708</v>
      </c>
      <c r="J267">
        <f t="shared" si="34"/>
        <v>0</v>
      </c>
      <c r="K267">
        <f t="shared" si="35"/>
        <v>10218.029896168708</v>
      </c>
      <c r="L267">
        <f t="shared" si="36"/>
        <v>0</v>
      </c>
      <c r="M267" s="4">
        <f>IF(F267&gt;G267,100%,IF(F267=G267,M266,0%))</f>
        <v>1</v>
      </c>
      <c r="N267" s="4">
        <f t="shared" si="32"/>
        <v>0</v>
      </c>
      <c r="O267" s="5" cm="1">
        <f t="array" ref="O267">SUM(ABS(I267:J267/P267-K267:L267/P267))</f>
        <v>0</v>
      </c>
      <c r="P267">
        <f t="shared" si="37"/>
        <v>10218.029896168708</v>
      </c>
      <c r="Q267" s="5">
        <f>P267/MAX(P$3:P267)-1</f>
        <v>-2.8544361001963336E-2</v>
      </c>
      <c r="R267" s="5">
        <f t="shared" si="38"/>
        <v>-3.2958156048326082E-3</v>
      </c>
      <c r="S267" s="5">
        <f>(1+R267)*(1-$Z$8*$O266)-1</f>
        <v>-3.2958156048326082E-3</v>
      </c>
      <c r="T267">
        <f t="shared" si="39"/>
        <v>9990.1589078508296</v>
      </c>
      <c r="U267" s="5">
        <f>T267/MAX(T$3:T267)-1</f>
        <v>-3.8234631000968022E-2</v>
      </c>
    </row>
    <row r="268" spans="1:21" x14ac:dyDescent="0.3">
      <c r="A268" s="1">
        <v>39354</v>
      </c>
      <c r="B268">
        <v>44.954334259033203</v>
      </c>
      <c r="C268">
        <v>192.18916320800699</v>
      </c>
      <c r="D268">
        <v>41.188964483156717</v>
      </c>
      <c r="E268">
        <v>206.63212722095079</v>
      </c>
      <c r="F268">
        <v>1</v>
      </c>
      <c r="G268">
        <v>0</v>
      </c>
      <c r="I268">
        <f t="shared" si="33"/>
        <v>10218.029896168708</v>
      </c>
      <c r="J268">
        <f t="shared" si="34"/>
        <v>0</v>
      </c>
      <c r="K268">
        <f t="shared" si="35"/>
        <v>10218.029896168708</v>
      </c>
      <c r="L268">
        <f t="shared" si="36"/>
        <v>0</v>
      </c>
      <c r="M268" s="4">
        <f>IF(F268&gt;G268,100%,IF(F268=G268,M267,0%))</f>
        <v>1</v>
      </c>
      <c r="N268" s="4">
        <f t="shared" si="32"/>
        <v>0</v>
      </c>
      <c r="O268" s="5" cm="1">
        <f t="array" ref="O268">SUM(ABS(I268:J268/P268-K268:L268/P268))</f>
        <v>0</v>
      </c>
      <c r="P268">
        <f t="shared" si="37"/>
        <v>10218.029896168708</v>
      </c>
      <c r="Q268" s="5">
        <f>P268/MAX(P$3:P268)-1</f>
        <v>-2.8544361001963336E-2</v>
      </c>
      <c r="R268" s="5">
        <f t="shared" si="38"/>
        <v>0</v>
      </c>
      <c r="S268" s="5">
        <f>(1+R268)*(1-$Z$8*$O267)-1</f>
        <v>0</v>
      </c>
      <c r="T268">
        <f t="shared" si="39"/>
        <v>9990.1589078508296</v>
      </c>
      <c r="U268" s="5">
        <f>T268/MAX(T$3:T268)-1</f>
        <v>-3.8234631000968022E-2</v>
      </c>
    </row>
    <row r="269" spans="1:21" x14ac:dyDescent="0.3">
      <c r="A269" s="1">
        <v>39355</v>
      </c>
      <c r="B269">
        <v>44.954334259033203</v>
      </c>
      <c r="C269">
        <v>192.18916320800699</v>
      </c>
      <c r="D269">
        <v>41.228647659074007</v>
      </c>
      <c r="E269">
        <v>206.46668983573332</v>
      </c>
      <c r="F269">
        <v>1</v>
      </c>
      <c r="G269">
        <v>0</v>
      </c>
      <c r="I269">
        <f t="shared" si="33"/>
        <v>10218.029896168708</v>
      </c>
      <c r="J269">
        <f t="shared" si="34"/>
        <v>0</v>
      </c>
      <c r="K269">
        <f t="shared" si="35"/>
        <v>10218.029896168708</v>
      </c>
      <c r="L269">
        <f t="shared" si="36"/>
        <v>0</v>
      </c>
      <c r="M269" s="4">
        <f>IF(F269&gt;G269,100%,IF(F269=G269,M268,0%))</f>
        <v>1</v>
      </c>
      <c r="N269" s="4">
        <f t="shared" si="32"/>
        <v>0</v>
      </c>
      <c r="O269" s="5" cm="1">
        <f t="array" ref="O269">SUM(ABS(I269:J269/P269-K269:L269/P269))</f>
        <v>0</v>
      </c>
      <c r="P269">
        <f t="shared" si="37"/>
        <v>10218.029896168708</v>
      </c>
      <c r="Q269" s="5">
        <f>P269/MAX(P$3:P269)-1</f>
        <v>-2.8544361001963336E-2</v>
      </c>
      <c r="R269" s="5">
        <f t="shared" si="38"/>
        <v>0</v>
      </c>
      <c r="S269" s="5">
        <f>(1+R269)*(1-$Z$8*$O268)-1</f>
        <v>0</v>
      </c>
      <c r="T269">
        <f t="shared" si="39"/>
        <v>9990.1589078508296</v>
      </c>
      <c r="U269" s="5">
        <f>T269/MAX(T$3:T269)-1</f>
        <v>-3.8234631000968022E-2</v>
      </c>
    </row>
    <row r="270" spans="1:21" x14ac:dyDescent="0.3">
      <c r="A270" s="1">
        <v>39356</v>
      </c>
      <c r="B270">
        <v>45.470226287841797</v>
      </c>
      <c r="C270">
        <v>190.60676574707</v>
      </c>
      <c r="D270">
        <v>41.268205386489178</v>
      </c>
      <c r="E270">
        <v>206.30822412291559</v>
      </c>
      <c r="F270">
        <v>1</v>
      </c>
      <c r="G270">
        <v>0</v>
      </c>
      <c r="I270">
        <f t="shared" si="33"/>
        <v>10335.291118261037</v>
      </c>
      <c r="J270">
        <f t="shared" si="34"/>
        <v>0</v>
      </c>
      <c r="K270">
        <f t="shared" si="35"/>
        <v>10335.291118261037</v>
      </c>
      <c r="L270">
        <f t="shared" si="36"/>
        <v>0</v>
      </c>
      <c r="M270" s="4">
        <f>IF(F270&gt;G270,100%,IF(F270=G270,M269,0%))</f>
        <v>1</v>
      </c>
      <c r="N270" s="4">
        <f t="shared" si="32"/>
        <v>0</v>
      </c>
      <c r="O270" s="5" cm="1">
        <f t="array" ref="O270">SUM(ABS(I270:J270/P270-K270:L270/P270))</f>
        <v>0</v>
      </c>
      <c r="P270">
        <f t="shared" si="37"/>
        <v>10335.291118261037</v>
      </c>
      <c r="Q270" s="5">
        <f>P270/MAX(P$3:P270)-1</f>
        <v>-1.7396020608077101E-2</v>
      </c>
      <c r="R270" s="5">
        <f t="shared" si="38"/>
        <v>1.1475912997308546E-2</v>
      </c>
      <c r="S270" s="5">
        <f>(1+R270)*(1-$Z$8*$O269)-1</f>
        <v>1.1475912997308546E-2</v>
      </c>
      <c r="T270">
        <f t="shared" si="39"/>
        <v>10104.805102306613</v>
      </c>
      <c r="U270" s="5">
        <f>T270/MAX(T$3:T270)-1</f>
        <v>-2.719749530251081E-2</v>
      </c>
    </row>
    <row r="271" spans="1:21" x14ac:dyDescent="0.3">
      <c r="A271" s="1">
        <v>39357</v>
      </c>
      <c r="B271">
        <v>45.478973388671797</v>
      </c>
      <c r="C271">
        <v>190.39099121093699</v>
      </c>
      <c r="D271">
        <v>41.30824091897081</v>
      </c>
      <c r="E271">
        <v>206.14661373309224</v>
      </c>
      <c r="F271">
        <v>1</v>
      </c>
      <c r="G271">
        <v>0</v>
      </c>
      <c r="I271">
        <f t="shared" si="33"/>
        <v>10337.279316713064</v>
      </c>
      <c r="J271">
        <f t="shared" si="34"/>
        <v>0</v>
      </c>
      <c r="K271">
        <f t="shared" si="35"/>
        <v>10337.279316713064</v>
      </c>
      <c r="L271">
        <f t="shared" si="36"/>
        <v>0</v>
      </c>
      <c r="M271" s="4">
        <f>IF(F271&gt;G271,100%,IF(F271=G271,M270,0%))</f>
        <v>1</v>
      </c>
      <c r="N271" s="4">
        <f t="shared" si="32"/>
        <v>0</v>
      </c>
      <c r="O271" s="5" cm="1">
        <f t="array" ref="O271">SUM(ABS(I271:J271/P271-K271:L271/P271))</f>
        <v>0</v>
      </c>
      <c r="P271">
        <f t="shared" si="37"/>
        <v>10337.279316713064</v>
      </c>
      <c r="Q271" s="5">
        <f>P271/MAX(P$3:P271)-1</f>
        <v>-1.7206997223207843E-2</v>
      </c>
      <c r="R271" s="5">
        <f t="shared" si="38"/>
        <v>1.9236985482828928E-4</v>
      </c>
      <c r="S271" s="5">
        <f>(1+R271)*(1-$Z$8*$O270)-1</f>
        <v>1.9236985482828928E-4</v>
      </c>
      <c r="T271">
        <f t="shared" si="39"/>
        <v>10106.748962197211</v>
      </c>
      <c r="U271" s="5">
        <f>T271/MAX(T$3:T271)-1</f>
        <v>-2.7010357425905629E-2</v>
      </c>
    </row>
    <row r="272" spans="1:21" x14ac:dyDescent="0.3">
      <c r="A272" s="1">
        <v>39358</v>
      </c>
      <c r="B272">
        <v>45.164196014404297</v>
      </c>
      <c r="C272">
        <v>191.07426452636699</v>
      </c>
      <c r="D272">
        <v>41.346853702222518</v>
      </c>
      <c r="E272">
        <v>205.98615891186148</v>
      </c>
      <c r="F272">
        <v>1</v>
      </c>
      <c r="G272">
        <v>0</v>
      </c>
      <c r="I272">
        <f t="shared" si="33"/>
        <v>10265.7310517033</v>
      </c>
      <c r="J272">
        <f t="shared" si="34"/>
        <v>0</v>
      </c>
      <c r="K272">
        <f t="shared" si="35"/>
        <v>10265.7310517033</v>
      </c>
      <c r="L272">
        <f t="shared" si="36"/>
        <v>0</v>
      </c>
      <c r="M272" s="4">
        <f>IF(F272&gt;G272,100%,IF(F272=G272,M271,0%))</f>
        <v>1</v>
      </c>
      <c r="N272" s="4">
        <f t="shared" si="32"/>
        <v>0</v>
      </c>
      <c r="O272" s="5" cm="1">
        <f t="array" ref="O272">SUM(ABS(I272:J272/P272-K272:L272/P272))</f>
        <v>0</v>
      </c>
      <c r="P272">
        <f t="shared" si="37"/>
        <v>10265.7310517033</v>
      </c>
      <c r="Q272" s="5">
        <f>P272/MAX(P$3:P272)-1</f>
        <v>-2.400928359450949E-2</v>
      </c>
      <c r="R272" s="5">
        <f t="shared" si="38"/>
        <v>-6.9213825821738961E-3</v>
      </c>
      <c r="S272" s="5">
        <f>(1+R272)*(1-$Z$8*$O271)-1</f>
        <v>-6.9213825821738961E-3</v>
      </c>
      <c r="T272">
        <f t="shared" si="39"/>
        <v>10036.796285967856</v>
      </c>
      <c r="U272" s="5">
        <f>T272/MAX(T$3:T272)-1</f>
        <v>-3.3744790990653528E-2</v>
      </c>
    </row>
    <row r="273" spans="1:21" x14ac:dyDescent="0.3">
      <c r="A273" s="1">
        <v>39359</v>
      </c>
      <c r="B273">
        <v>45.269107818603501</v>
      </c>
      <c r="C273">
        <v>190.78656005859301</v>
      </c>
      <c r="D273">
        <v>41.385988434748853</v>
      </c>
      <c r="E273">
        <v>205.82427272511941</v>
      </c>
      <c r="F273">
        <v>1</v>
      </c>
      <c r="G273">
        <v>0</v>
      </c>
      <c r="I273">
        <f t="shared" si="33"/>
        <v>10289.577294105457</v>
      </c>
      <c r="J273">
        <f t="shared" si="34"/>
        <v>0</v>
      </c>
      <c r="K273">
        <f t="shared" si="35"/>
        <v>10289.577294105457</v>
      </c>
      <c r="L273">
        <f t="shared" si="36"/>
        <v>0</v>
      </c>
      <c r="M273" s="4">
        <f>IF(F273&gt;G273,100%,IF(F273=G273,M272,0%))</f>
        <v>1</v>
      </c>
      <c r="N273" s="4">
        <f t="shared" si="32"/>
        <v>0</v>
      </c>
      <c r="O273" s="5" cm="1">
        <f t="array" ref="O273">SUM(ABS(I273:J273/P273-K273:L273/P273))</f>
        <v>0</v>
      </c>
      <c r="P273">
        <f t="shared" si="37"/>
        <v>10289.577294105457</v>
      </c>
      <c r="Q273" s="5">
        <f>P273/MAX(P$3:P273)-1</f>
        <v>-2.1742157065629875E-2</v>
      </c>
      <c r="R273" s="5">
        <f t="shared" si="38"/>
        <v>2.3228976370075483E-3</v>
      </c>
      <c r="S273" s="5">
        <f>(1+R273)*(1-$Z$8*$O272)-1</f>
        <v>2.3228976370075483E-3</v>
      </c>
      <c r="T273">
        <f t="shared" si="39"/>
        <v>10060.110736343657</v>
      </c>
      <c r="U273" s="5">
        <f>T273/MAX(T$3:T273)-1</f>
        <v>-3.1500279048899404E-2</v>
      </c>
    </row>
    <row r="274" spans="1:21" x14ac:dyDescent="0.3">
      <c r="A274" s="1">
        <v>39360</v>
      </c>
      <c r="B274">
        <v>46.187263488769503</v>
      </c>
      <c r="C274">
        <v>187.01039123535099</v>
      </c>
      <c r="D274">
        <v>41.429691105932733</v>
      </c>
      <c r="E274">
        <v>205.64359962880897</v>
      </c>
      <c r="F274">
        <v>1</v>
      </c>
      <c r="G274">
        <v>0</v>
      </c>
      <c r="I274">
        <f t="shared" si="33"/>
        <v>10498.272234020129</v>
      </c>
      <c r="J274">
        <f t="shared" si="34"/>
        <v>0</v>
      </c>
      <c r="K274">
        <f t="shared" si="35"/>
        <v>10498.272234020129</v>
      </c>
      <c r="L274">
        <f t="shared" si="36"/>
        <v>0</v>
      </c>
      <c r="M274" s="4">
        <f>IF(F274&gt;G274,100%,IF(F274=G274,M273,0%))</f>
        <v>1</v>
      </c>
      <c r="N274" s="4">
        <f t="shared" si="32"/>
        <v>0</v>
      </c>
      <c r="O274" s="5" cm="1">
        <f t="array" ref="O274">SUM(ABS(I274:J274/P274-K274:L274/P274))</f>
        <v>0</v>
      </c>
      <c r="P274">
        <f t="shared" si="37"/>
        <v>10498.272234020129</v>
      </c>
      <c r="Q274" s="5">
        <f>P274/MAX(P$3:P274)-1</f>
        <v>-1.9009667118531359E-3</v>
      </c>
      <c r="R274" s="5">
        <f t="shared" si="38"/>
        <v>2.0282168445755921E-2</v>
      </c>
      <c r="S274" s="5">
        <f>(1+R274)*(1-$Z$8*$O273)-1</f>
        <v>2.0282168445755921E-2</v>
      </c>
      <c r="T274">
        <f t="shared" si="39"/>
        <v>10264.151596881136</v>
      </c>
      <c r="U274" s="5">
        <f>T274/MAX(T$3:T274)-1</f>
        <v>-1.1857004568901597E-2</v>
      </c>
    </row>
    <row r="275" spans="1:21" x14ac:dyDescent="0.3">
      <c r="A275" s="1">
        <v>39361</v>
      </c>
      <c r="B275">
        <v>46.187263488769503</v>
      </c>
      <c r="C275">
        <v>187.01039123535099</v>
      </c>
      <c r="D275">
        <v>41.471482063407322</v>
      </c>
      <c r="E275">
        <v>205.47449117632044</v>
      </c>
      <c r="F275">
        <v>1</v>
      </c>
      <c r="G275">
        <v>0</v>
      </c>
      <c r="I275">
        <f t="shared" si="33"/>
        <v>10498.272234020129</v>
      </c>
      <c r="J275">
        <f t="shared" si="34"/>
        <v>0</v>
      </c>
      <c r="K275">
        <f t="shared" si="35"/>
        <v>10498.272234020129</v>
      </c>
      <c r="L275">
        <f t="shared" si="36"/>
        <v>0</v>
      </c>
      <c r="M275" s="4">
        <f>IF(F275&gt;G275,100%,IF(F275=G275,M274,0%))</f>
        <v>1</v>
      </c>
      <c r="N275" s="4">
        <f t="shared" si="32"/>
        <v>0</v>
      </c>
      <c r="O275" s="5" cm="1">
        <f t="array" ref="O275">SUM(ABS(I275:J275/P275-K275:L275/P275))</f>
        <v>0</v>
      </c>
      <c r="P275">
        <f t="shared" si="37"/>
        <v>10498.272234020129</v>
      </c>
      <c r="Q275" s="5">
        <f>P275/MAX(P$3:P275)-1</f>
        <v>-1.9009667118531359E-3</v>
      </c>
      <c r="R275" s="5">
        <f t="shared" si="38"/>
        <v>0</v>
      </c>
      <c r="S275" s="5">
        <f>(1+R275)*(1-$Z$8*$O274)-1</f>
        <v>0</v>
      </c>
      <c r="T275">
        <f t="shared" si="39"/>
        <v>10264.151596881136</v>
      </c>
      <c r="U275" s="5">
        <f>T275/MAX(T$3:T275)-1</f>
        <v>-1.1857004568901597E-2</v>
      </c>
    </row>
    <row r="276" spans="1:21" x14ac:dyDescent="0.3">
      <c r="A276" s="1">
        <v>39362</v>
      </c>
      <c r="B276">
        <v>46.187263488769503</v>
      </c>
      <c r="C276">
        <v>187.01039123535099</v>
      </c>
      <c r="D276">
        <v>41.511926261939806</v>
      </c>
      <c r="E276">
        <v>205.31194180161194</v>
      </c>
      <c r="F276">
        <v>1</v>
      </c>
      <c r="G276">
        <v>0</v>
      </c>
      <c r="I276">
        <f t="shared" si="33"/>
        <v>10498.272234020129</v>
      </c>
      <c r="J276">
        <f t="shared" si="34"/>
        <v>0</v>
      </c>
      <c r="K276">
        <f t="shared" si="35"/>
        <v>10498.272234020129</v>
      </c>
      <c r="L276">
        <f t="shared" si="36"/>
        <v>0</v>
      </c>
      <c r="M276" s="4">
        <f>IF(F276&gt;G276,100%,IF(F276=G276,M275,0%))</f>
        <v>1</v>
      </c>
      <c r="N276" s="4">
        <f t="shared" si="32"/>
        <v>0</v>
      </c>
      <c r="O276" s="5" cm="1">
        <f t="array" ref="O276">SUM(ABS(I276:J276/P276-K276:L276/P276))</f>
        <v>0</v>
      </c>
      <c r="P276">
        <f t="shared" si="37"/>
        <v>10498.272234020129</v>
      </c>
      <c r="Q276" s="5">
        <f>P276/MAX(P$3:P276)-1</f>
        <v>-1.9009667118531359E-3</v>
      </c>
      <c r="R276" s="5">
        <f t="shared" si="38"/>
        <v>0</v>
      </c>
      <c r="S276" s="5">
        <f>(1+R276)*(1-$Z$8*$O275)-1</f>
        <v>0</v>
      </c>
      <c r="T276">
        <f t="shared" si="39"/>
        <v>10264.151596881136</v>
      </c>
      <c r="U276" s="5">
        <f>T276/MAX(T$3:T276)-1</f>
        <v>-1.1857004568901597E-2</v>
      </c>
    </row>
    <row r="277" spans="1:21" x14ac:dyDescent="0.3">
      <c r="A277" s="1">
        <v>39363</v>
      </c>
      <c r="B277">
        <v>46.475822448730398</v>
      </c>
      <c r="C277">
        <v>186.03936767578099</v>
      </c>
      <c r="D277">
        <v>41.550156455727937</v>
      </c>
      <c r="E277">
        <v>205.16682790879577</v>
      </c>
      <c r="F277">
        <v>1</v>
      </c>
      <c r="G277">
        <v>0</v>
      </c>
      <c r="I277">
        <f t="shared" si="33"/>
        <v>10563.861106111928</v>
      </c>
      <c r="J277">
        <f t="shared" si="34"/>
        <v>0</v>
      </c>
      <c r="K277">
        <f t="shared" si="35"/>
        <v>10563.861106111928</v>
      </c>
      <c r="L277">
        <f t="shared" si="36"/>
        <v>0</v>
      </c>
      <c r="M277" s="4">
        <f>IF(F277&gt;G277,100%,IF(F277=G277,M276,0%))</f>
        <v>1</v>
      </c>
      <c r="N277" s="4">
        <f t="shared" si="32"/>
        <v>0</v>
      </c>
      <c r="O277" s="5" cm="1">
        <f t="array" ref="O277">SUM(ABS(I277:J277/P277-K277:L277/P277))</f>
        <v>0</v>
      </c>
      <c r="P277">
        <f t="shared" si="37"/>
        <v>10563.861106111928</v>
      </c>
      <c r="Q277" s="5">
        <f>P277/MAX(P$3:P277)-1</f>
        <v>0</v>
      </c>
      <c r="R277" s="5">
        <f t="shared" si="38"/>
        <v>6.2475872819582889E-3</v>
      </c>
      <c r="S277" s="5">
        <f>(1+R277)*(1-$Z$8*$O276)-1</f>
        <v>6.2475872819582889E-3</v>
      </c>
      <c r="T277">
        <f t="shared" si="39"/>
        <v>10328.277779857903</v>
      </c>
      <c r="U277" s="5">
        <f>T277/MAX(T$3:T277)-1</f>
        <v>-5.6834949578901117E-3</v>
      </c>
    </row>
    <row r="278" spans="1:21" x14ac:dyDescent="0.3">
      <c r="A278" s="1">
        <v>39364</v>
      </c>
      <c r="B278">
        <v>46.676933288574197</v>
      </c>
      <c r="C278">
        <v>185.21218872070301</v>
      </c>
      <c r="D278">
        <v>41.590082386832904</v>
      </c>
      <c r="E278">
        <v>205.01518226737394</v>
      </c>
      <c r="F278">
        <v>1</v>
      </c>
      <c r="G278">
        <v>0</v>
      </c>
      <c r="I278">
        <f t="shared" si="33"/>
        <v>10609.573196121461</v>
      </c>
      <c r="J278">
        <f t="shared" si="34"/>
        <v>0</v>
      </c>
      <c r="K278">
        <f t="shared" si="35"/>
        <v>10609.573196121461</v>
      </c>
      <c r="L278">
        <f t="shared" si="36"/>
        <v>0</v>
      </c>
      <c r="M278" s="4">
        <f>IF(F278&gt;G278,100%,IF(F278=G278,M277,0%))</f>
        <v>1</v>
      </c>
      <c r="N278" s="4">
        <f t="shared" si="32"/>
        <v>0</v>
      </c>
      <c r="O278" s="5" cm="1">
        <f t="array" ref="O278">SUM(ABS(I278:J278/P278-K278:L278/P278))</f>
        <v>0</v>
      </c>
      <c r="P278">
        <f t="shared" si="37"/>
        <v>10609.573196121461</v>
      </c>
      <c r="Q278" s="5">
        <f>P278/MAX(P$3:P278)-1</f>
        <v>0</v>
      </c>
      <c r="R278" s="5">
        <f t="shared" si="38"/>
        <v>4.3272142212362752E-3</v>
      </c>
      <c r="S278" s="5">
        <f>(1+R278)*(1-$Z$8*$O277)-1</f>
        <v>4.3272142212362752E-3</v>
      </c>
      <c r="T278">
        <f t="shared" si="39"/>
        <v>10372.970450347782</v>
      </c>
      <c r="U278" s="5">
        <f>T278/MAX(T$3:T278)-1</f>
        <v>-1.3808744368619674E-3</v>
      </c>
    </row>
    <row r="279" spans="1:21" x14ac:dyDescent="0.3">
      <c r="A279" s="1">
        <v>39365</v>
      </c>
      <c r="B279">
        <v>46.790611267089801</v>
      </c>
      <c r="C279">
        <v>184.816650390625</v>
      </c>
      <c r="D279">
        <v>41.631182087001498</v>
      </c>
      <c r="E279">
        <v>204.8596700032551</v>
      </c>
      <c r="F279">
        <v>1</v>
      </c>
      <c r="G279">
        <v>0</v>
      </c>
      <c r="I279">
        <f t="shared" si="33"/>
        <v>10635.411972340798</v>
      </c>
      <c r="J279">
        <f t="shared" si="34"/>
        <v>0</v>
      </c>
      <c r="K279">
        <f t="shared" si="35"/>
        <v>10635.411972340798</v>
      </c>
      <c r="L279">
        <f t="shared" si="36"/>
        <v>0</v>
      </c>
      <c r="M279" s="4">
        <f>IF(F279&gt;G279,100%,IF(F279=G279,M278,0%))</f>
        <v>1</v>
      </c>
      <c r="N279" s="4">
        <f t="shared" si="32"/>
        <v>0</v>
      </c>
      <c r="O279" s="5" cm="1">
        <f t="array" ref="O279">SUM(ABS(I279:J279/P279-K279:L279/P279))</f>
        <v>0</v>
      </c>
      <c r="P279">
        <f t="shared" si="37"/>
        <v>10635.411972340798</v>
      </c>
      <c r="Q279" s="5">
        <f>P279/MAX(P$3:P279)-1</f>
        <v>0</v>
      </c>
      <c r="R279" s="5">
        <f t="shared" si="38"/>
        <v>2.4354208922168219E-3</v>
      </c>
      <c r="S279" s="5">
        <f>(1+R279)*(1-$Z$8*$O278)-1</f>
        <v>2.4354208922168219E-3</v>
      </c>
      <c r="T279">
        <f t="shared" si="39"/>
        <v>10398.232999296908</v>
      </c>
      <c r="U279" s="5">
        <f>T279/MAX(T$3:T279)-1</f>
        <v>0</v>
      </c>
    </row>
    <row r="280" spans="1:21" x14ac:dyDescent="0.3">
      <c r="A280" s="1">
        <v>39366</v>
      </c>
      <c r="B280">
        <v>46.047348022460902</v>
      </c>
      <c r="C280">
        <v>187.87350463867099</v>
      </c>
      <c r="D280">
        <v>41.66858396008238</v>
      </c>
      <c r="E280">
        <v>204.71936596922603</v>
      </c>
      <c r="F280">
        <v>1</v>
      </c>
      <c r="G280">
        <v>0</v>
      </c>
      <c r="I280">
        <f t="shared" si="33"/>
        <v>10466.469729517674</v>
      </c>
      <c r="J280">
        <f t="shared" si="34"/>
        <v>0</v>
      </c>
      <c r="K280">
        <f t="shared" si="35"/>
        <v>10466.469729517674</v>
      </c>
      <c r="L280">
        <f t="shared" si="36"/>
        <v>0</v>
      </c>
      <c r="M280" s="4">
        <f>IF(F280&gt;G280,100%,IF(F280=G280,M279,0%))</f>
        <v>1</v>
      </c>
      <c r="N280" s="4">
        <f t="shared" si="32"/>
        <v>0</v>
      </c>
      <c r="O280" s="5" cm="1">
        <f t="array" ref="O280">SUM(ABS(I280:J280/P280-K280:L280/P280))</f>
        <v>0</v>
      </c>
      <c r="P280">
        <f t="shared" si="37"/>
        <v>10466.469729517674</v>
      </c>
      <c r="Q280" s="5">
        <f>P280/MAX(P$3:P280)-1</f>
        <v>-1.5884879989838452E-2</v>
      </c>
      <c r="R280" s="5">
        <f t="shared" si="38"/>
        <v>-1.5884879989838452E-2</v>
      </c>
      <c r="S280" s="5">
        <f>(1+R280)*(1-$Z$8*$O279)-1</f>
        <v>-1.5884879989838452E-2</v>
      </c>
      <c r="T280">
        <f t="shared" si="39"/>
        <v>10233.058315996699</v>
      </c>
      <c r="U280" s="5">
        <f>T280/MAX(T$3:T280)-1</f>
        <v>-1.5884879989838452E-2</v>
      </c>
    </row>
    <row r="281" spans="1:21" x14ac:dyDescent="0.3">
      <c r="A281" s="1">
        <v>39367</v>
      </c>
      <c r="B281">
        <v>46.80810546875</v>
      </c>
      <c r="C281">
        <v>184.708724975585</v>
      </c>
      <c r="D281">
        <v>41.709770696080128</v>
      </c>
      <c r="E281">
        <v>204.5633167627438</v>
      </c>
      <c r="F281">
        <v>1</v>
      </c>
      <c r="G281">
        <v>0</v>
      </c>
      <c r="I281">
        <f t="shared" si="33"/>
        <v>10639.388369244898</v>
      </c>
      <c r="J281">
        <f t="shared" si="34"/>
        <v>0</v>
      </c>
      <c r="K281">
        <f t="shared" si="35"/>
        <v>10639.388369244898</v>
      </c>
      <c r="L281">
        <f t="shared" si="36"/>
        <v>0</v>
      </c>
      <c r="M281" s="4">
        <f>IF(F281&gt;G281,100%,IF(F281=G281,M280,0%))</f>
        <v>1</v>
      </c>
      <c r="N281" s="4">
        <f t="shared" si="32"/>
        <v>0</v>
      </c>
      <c r="O281" s="5" cm="1">
        <f t="array" ref="O281">SUM(ABS(I281:J281/P281-K281:L281/P281))</f>
        <v>0</v>
      </c>
      <c r="P281">
        <f t="shared" si="37"/>
        <v>10639.388369244898</v>
      </c>
      <c r="Q281" s="5">
        <f>P281/MAX(P$3:P281)-1</f>
        <v>0</v>
      </c>
      <c r="R281" s="5">
        <f t="shared" si="38"/>
        <v>1.6521200003049463E-2</v>
      </c>
      <c r="S281" s="5">
        <f>(1+R281)*(1-$Z$8*$O280)-1</f>
        <v>1.6521200003049463E-2</v>
      </c>
      <c r="T281">
        <f t="shared" si="39"/>
        <v>10402.12071907815</v>
      </c>
      <c r="U281" s="5">
        <f>T281/MAX(T$3:T281)-1</f>
        <v>0</v>
      </c>
    </row>
    <row r="282" spans="1:21" x14ac:dyDescent="0.3">
      <c r="A282" s="1">
        <v>39368</v>
      </c>
      <c r="B282">
        <v>46.80810546875</v>
      </c>
      <c r="C282">
        <v>184.708724975585</v>
      </c>
      <c r="D282">
        <v>41.750175400159826</v>
      </c>
      <c r="E282">
        <v>204.40899339362747</v>
      </c>
      <c r="F282">
        <v>1</v>
      </c>
      <c r="G282">
        <v>0</v>
      </c>
      <c r="I282">
        <f t="shared" si="33"/>
        <v>10639.388369244898</v>
      </c>
      <c r="J282">
        <f t="shared" si="34"/>
        <v>0</v>
      </c>
      <c r="K282">
        <f t="shared" si="35"/>
        <v>10639.388369244898</v>
      </c>
      <c r="L282">
        <f t="shared" si="36"/>
        <v>0</v>
      </c>
      <c r="M282" s="4">
        <f>IF(F282&gt;G282,100%,IF(F282=G282,M281,0%))</f>
        <v>1</v>
      </c>
      <c r="N282" s="4">
        <f t="shared" si="32"/>
        <v>0</v>
      </c>
      <c r="O282" s="5" cm="1">
        <f t="array" ref="O282">SUM(ABS(I282:J282/P282-K282:L282/P282))</f>
        <v>0</v>
      </c>
      <c r="P282">
        <f t="shared" si="37"/>
        <v>10639.388369244898</v>
      </c>
      <c r="Q282" s="5">
        <f>P282/MAX(P$3:P282)-1</f>
        <v>0</v>
      </c>
      <c r="R282" s="5">
        <f t="shared" si="38"/>
        <v>0</v>
      </c>
      <c r="S282" s="5">
        <f>(1+R282)*(1-$Z$8*$O281)-1</f>
        <v>0</v>
      </c>
      <c r="T282">
        <f t="shared" si="39"/>
        <v>10402.12071907815</v>
      </c>
      <c r="U282" s="5">
        <f>T282/MAX(T$3:T282)-1</f>
        <v>0</v>
      </c>
    </row>
    <row r="283" spans="1:21" x14ac:dyDescent="0.3">
      <c r="A283" s="1">
        <v>39369</v>
      </c>
      <c r="B283">
        <v>46.80810546875</v>
      </c>
      <c r="C283">
        <v>184.708724975585</v>
      </c>
      <c r="D283">
        <v>41.791926939096008</v>
      </c>
      <c r="E283">
        <v>204.24728112671494</v>
      </c>
      <c r="F283">
        <v>1</v>
      </c>
      <c r="G283">
        <v>0</v>
      </c>
      <c r="I283">
        <f t="shared" si="33"/>
        <v>10639.388369244898</v>
      </c>
      <c r="J283">
        <f t="shared" si="34"/>
        <v>0</v>
      </c>
      <c r="K283">
        <f t="shared" si="35"/>
        <v>10639.388369244898</v>
      </c>
      <c r="L283">
        <f t="shared" si="36"/>
        <v>0</v>
      </c>
      <c r="M283" s="4">
        <f>IF(F283&gt;G283,100%,IF(F283=G283,M282,0%))</f>
        <v>1</v>
      </c>
      <c r="N283" s="4">
        <f t="shared" si="32"/>
        <v>0</v>
      </c>
      <c r="O283" s="5" cm="1">
        <f t="array" ref="O283">SUM(ABS(I283:J283/P283-K283:L283/P283))</f>
        <v>0</v>
      </c>
      <c r="P283">
        <f t="shared" si="37"/>
        <v>10639.388369244898</v>
      </c>
      <c r="Q283" s="5">
        <f>P283/MAX(P$3:P283)-1</f>
        <v>0</v>
      </c>
      <c r="R283" s="5">
        <f t="shared" si="38"/>
        <v>0</v>
      </c>
      <c r="S283" s="5">
        <f>(1+R283)*(1-$Z$8*$O282)-1</f>
        <v>0</v>
      </c>
      <c r="T283">
        <f t="shared" si="39"/>
        <v>10402.12071907815</v>
      </c>
      <c r="U283" s="5">
        <f>T283/MAX(T$3:T283)-1</f>
        <v>0</v>
      </c>
    </row>
    <row r="284" spans="1:21" x14ac:dyDescent="0.3">
      <c r="A284" s="1">
        <v>39370</v>
      </c>
      <c r="B284">
        <v>46.449581146240199</v>
      </c>
      <c r="C284">
        <v>186.21917724609301</v>
      </c>
      <c r="D284">
        <v>41.833936776687828</v>
      </c>
      <c r="E284">
        <v>204.08071011215881</v>
      </c>
      <c r="F284">
        <v>1</v>
      </c>
      <c r="G284">
        <v>0</v>
      </c>
      <c r="I284">
        <f t="shared" si="33"/>
        <v>10557.8965107558</v>
      </c>
      <c r="J284">
        <f t="shared" si="34"/>
        <v>0</v>
      </c>
      <c r="K284">
        <f t="shared" si="35"/>
        <v>10557.8965107558</v>
      </c>
      <c r="L284">
        <f t="shared" si="36"/>
        <v>0</v>
      </c>
      <c r="M284" s="4">
        <f>IF(F284&gt;G284,100%,IF(F284=G284,M283,0%))</f>
        <v>1</v>
      </c>
      <c r="N284" s="4">
        <f t="shared" si="32"/>
        <v>0</v>
      </c>
      <c r="O284" s="5" cm="1">
        <f t="array" ref="O284">SUM(ABS(I284:J284/P284-K284:L284/P284))</f>
        <v>0</v>
      </c>
      <c r="P284">
        <f t="shared" si="37"/>
        <v>10557.8965107558</v>
      </c>
      <c r="Q284" s="5">
        <f>P284/MAX(P$3:P284)-1</f>
        <v>-7.6594495530086792E-3</v>
      </c>
      <c r="R284" s="5">
        <f t="shared" si="38"/>
        <v>-7.6594495530086792E-3</v>
      </c>
      <c r="S284" s="5">
        <f>(1+R284)*(1-$Z$8*$O283)-1</f>
        <v>-7.6594495530086792E-3</v>
      </c>
      <c r="T284">
        <f t="shared" si="39"/>
        <v>10322.446200186065</v>
      </c>
      <c r="U284" s="5">
        <f>T284/MAX(T$3:T284)-1</f>
        <v>-7.6594495530086792E-3</v>
      </c>
    </row>
    <row r="285" spans="1:21" x14ac:dyDescent="0.3">
      <c r="A285" s="1">
        <v>39371</v>
      </c>
      <c r="B285">
        <v>46.230983734130803</v>
      </c>
      <c r="C285">
        <v>187.01039123535099</v>
      </c>
      <c r="D285">
        <v>41.874641873943254</v>
      </c>
      <c r="E285">
        <v>203.91859830789886</v>
      </c>
      <c r="F285">
        <v>1</v>
      </c>
      <c r="G285">
        <v>0</v>
      </c>
      <c r="I285">
        <f t="shared" si="33"/>
        <v>10508.209757988237</v>
      </c>
      <c r="J285">
        <f t="shared" si="34"/>
        <v>0</v>
      </c>
      <c r="K285">
        <f t="shared" si="35"/>
        <v>10508.209757988237</v>
      </c>
      <c r="L285">
        <f t="shared" si="36"/>
        <v>0</v>
      </c>
      <c r="M285" s="4">
        <f>IF(F285&gt;G285,100%,IF(F285=G285,M284,0%))</f>
        <v>1</v>
      </c>
      <c r="N285" s="4">
        <f t="shared" si="32"/>
        <v>0</v>
      </c>
      <c r="O285" s="5" cm="1">
        <f t="array" ref="O285">SUM(ABS(I285:J285/P285-K285:L285/P285))</f>
        <v>0</v>
      </c>
      <c r="P285">
        <f t="shared" si="37"/>
        <v>10508.209757988237</v>
      </c>
      <c r="Q285" s="5">
        <f>P285/MAX(P$3:P285)-1</f>
        <v>-1.2329525599033109E-2</v>
      </c>
      <c r="R285" s="5">
        <f t="shared" si="38"/>
        <v>-4.7061223527758989E-3</v>
      </c>
      <c r="S285" s="5">
        <f>(1+R285)*(1-$Z$8*$O284)-1</f>
        <v>-4.7061223527758989E-3</v>
      </c>
      <c r="T285">
        <f t="shared" si="39"/>
        <v>10273.867505388043</v>
      </c>
      <c r="U285" s="5">
        <f>T285/MAX(T$3:T285)-1</f>
        <v>-1.2329525599033109E-2</v>
      </c>
    </row>
    <row r="286" spans="1:21" x14ac:dyDescent="0.3">
      <c r="A286" s="1">
        <v>39372</v>
      </c>
      <c r="B286">
        <v>46.825584411621001</v>
      </c>
      <c r="C286">
        <v>184.96046447753901</v>
      </c>
      <c r="D286">
        <v>41.918479027439687</v>
      </c>
      <c r="E286">
        <v>203.743848126919</v>
      </c>
      <c r="F286">
        <v>1</v>
      </c>
      <c r="G286">
        <v>0</v>
      </c>
      <c r="I286">
        <f t="shared" si="33"/>
        <v>10643.361297856858</v>
      </c>
      <c r="J286">
        <f t="shared" si="34"/>
        <v>0</v>
      </c>
      <c r="K286">
        <f t="shared" si="35"/>
        <v>10643.361297856858</v>
      </c>
      <c r="L286">
        <f t="shared" si="36"/>
        <v>0</v>
      </c>
      <c r="M286" s="4">
        <f>IF(F286&gt;G286,100%,IF(F286=G286,M285,0%))</f>
        <v>1</v>
      </c>
      <c r="N286" s="4">
        <f t="shared" si="32"/>
        <v>0</v>
      </c>
      <c r="O286" s="5" cm="1">
        <f t="array" ref="O286">SUM(ABS(I286:J286/P286-K286:L286/P286))</f>
        <v>0</v>
      </c>
      <c r="P286">
        <f t="shared" si="37"/>
        <v>10643.361297856858</v>
      </c>
      <c r="Q286" s="5">
        <f>P286/MAX(P$3:P286)-1</f>
        <v>0</v>
      </c>
      <c r="R286" s="5">
        <f t="shared" si="38"/>
        <v>1.2861519039042868E-2</v>
      </c>
      <c r="S286" s="5">
        <f>(1+R286)*(1-$Z$8*$O285)-1</f>
        <v>1.2861519039042868E-2</v>
      </c>
      <c r="T286">
        <f t="shared" si="39"/>
        <v>10406.005047913195</v>
      </c>
      <c r="U286" s="5">
        <f>T286/MAX(T$3:T286)-1</f>
        <v>0</v>
      </c>
    </row>
    <row r="287" spans="1:21" x14ac:dyDescent="0.3">
      <c r="A287" s="1">
        <v>39373</v>
      </c>
      <c r="B287">
        <v>47.026710510253899</v>
      </c>
      <c r="C287">
        <v>183.09036254882801</v>
      </c>
      <c r="D287">
        <v>41.963316808292504</v>
      </c>
      <c r="E287">
        <v>203.55979395624405</v>
      </c>
      <c r="F287">
        <v>1</v>
      </c>
      <c r="G287">
        <v>0</v>
      </c>
      <c r="I287">
        <f t="shared" si="33"/>
        <v>10689.076856158508</v>
      </c>
      <c r="J287">
        <f t="shared" si="34"/>
        <v>0</v>
      </c>
      <c r="K287">
        <f t="shared" si="35"/>
        <v>10689.076856158508</v>
      </c>
      <c r="L287">
        <f t="shared" si="36"/>
        <v>0</v>
      </c>
      <c r="M287" s="4">
        <f>IF(F287&gt;G287,100%,IF(F287=G287,M286,0%))</f>
        <v>1</v>
      </c>
      <c r="N287" s="4">
        <f t="shared" si="32"/>
        <v>0</v>
      </c>
      <c r="O287" s="5" cm="1">
        <f t="array" ref="O287">SUM(ABS(I287:J287/P287-K287:L287/P287))</f>
        <v>0</v>
      </c>
      <c r="P287">
        <f t="shared" si="37"/>
        <v>10689.076856158508</v>
      </c>
      <c r="Q287" s="5">
        <f>P287/MAX(P$3:P287)-1</f>
        <v>0</v>
      </c>
      <c r="R287" s="5">
        <f t="shared" si="38"/>
        <v>4.2952181197546402E-3</v>
      </c>
      <c r="S287" s="5">
        <f>(1+R287)*(1-$Z$8*$O286)-1</f>
        <v>4.2952181197546402E-3</v>
      </c>
      <c r="T287">
        <f t="shared" si="39"/>
        <v>10450.701109349249</v>
      </c>
      <c r="U287" s="5">
        <f>T287/MAX(T$3:T287)-1</f>
        <v>0</v>
      </c>
    </row>
    <row r="288" spans="1:21" x14ac:dyDescent="0.3">
      <c r="A288" s="1">
        <v>39374</v>
      </c>
      <c r="B288">
        <v>45.854969024658203</v>
      </c>
      <c r="C288">
        <v>188.62873840332</v>
      </c>
      <c r="D288">
        <v>42.002325029515497</v>
      </c>
      <c r="E288">
        <v>203.40329389429795</v>
      </c>
      <c r="F288">
        <v>1</v>
      </c>
      <c r="G288">
        <v>0</v>
      </c>
      <c r="I288">
        <f t="shared" si="33"/>
        <v>10422.742369668096</v>
      </c>
      <c r="J288">
        <f t="shared" si="34"/>
        <v>0</v>
      </c>
      <c r="K288">
        <f t="shared" si="35"/>
        <v>10422.742369668096</v>
      </c>
      <c r="L288">
        <f t="shared" si="36"/>
        <v>0</v>
      </c>
      <c r="M288" s="4">
        <f>IF(F288&gt;G288,100%,IF(F288=G288,M287,0%))</f>
        <v>1</v>
      </c>
      <c r="N288" s="4">
        <f t="shared" si="32"/>
        <v>0</v>
      </c>
      <c r="O288" s="5" cm="1">
        <f t="array" ref="O288">SUM(ABS(I288:J288/P288-K288:L288/P288))</f>
        <v>0</v>
      </c>
      <c r="P288">
        <f t="shared" si="37"/>
        <v>10422.742369668096</v>
      </c>
      <c r="Q288" s="5">
        <f>P288/MAX(P$3:P288)-1</f>
        <v>-2.4916509636373596E-2</v>
      </c>
      <c r="R288" s="5">
        <f t="shared" si="38"/>
        <v>-2.4916509636373596E-2</v>
      </c>
      <c r="S288" s="5">
        <f>(1+R288)*(1-$Z$8*$O287)-1</f>
        <v>-2.4916509636373596E-2</v>
      </c>
      <c r="T288">
        <f t="shared" si="39"/>
        <v>10190.306114451289</v>
      </c>
      <c r="U288" s="5">
        <f>T288/MAX(T$3:T288)-1</f>
        <v>-2.4916509636373596E-2</v>
      </c>
    </row>
    <row r="289" spans="1:21" x14ac:dyDescent="0.3">
      <c r="A289" s="1">
        <v>39375</v>
      </c>
      <c r="B289">
        <v>45.854969024658203</v>
      </c>
      <c r="C289">
        <v>188.62873840332</v>
      </c>
      <c r="D289">
        <v>42.041072522822887</v>
      </c>
      <c r="E289">
        <v>203.24749072630004</v>
      </c>
      <c r="F289">
        <v>1</v>
      </c>
      <c r="G289">
        <v>0</v>
      </c>
      <c r="I289">
        <f t="shared" si="33"/>
        <v>10422.742369668096</v>
      </c>
      <c r="J289">
        <f t="shared" si="34"/>
        <v>0</v>
      </c>
      <c r="K289">
        <f t="shared" si="35"/>
        <v>10422.742369668096</v>
      </c>
      <c r="L289">
        <f t="shared" si="36"/>
        <v>0</v>
      </c>
      <c r="M289" s="4">
        <f>IF(F289&gt;G289,100%,IF(F289=G289,M288,0%))</f>
        <v>1</v>
      </c>
      <c r="N289" s="4">
        <f t="shared" si="32"/>
        <v>0</v>
      </c>
      <c r="O289" s="5" cm="1">
        <f t="array" ref="O289">SUM(ABS(I289:J289/P289-K289:L289/P289))</f>
        <v>0</v>
      </c>
      <c r="P289">
        <f t="shared" si="37"/>
        <v>10422.742369668096</v>
      </c>
      <c r="Q289" s="5">
        <f>P289/MAX(P$3:P289)-1</f>
        <v>-2.4916509636373596E-2</v>
      </c>
      <c r="R289" s="5">
        <f t="shared" si="38"/>
        <v>0</v>
      </c>
      <c r="S289" s="5">
        <f>(1+R289)*(1-$Z$8*$O288)-1</f>
        <v>0</v>
      </c>
      <c r="T289">
        <f t="shared" si="39"/>
        <v>10190.306114451289</v>
      </c>
      <c r="U289" s="5">
        <f>T289/MAX(T$3:T289)-1</f>
        <v>-2.4916509636373596E-2</v>
      </c>
    </row>
    <row r="290" spans="1:21" x14ac:dyDescent="0.3">
      <c r="A290" s="1">
        <v>39376</v>
      </c>
      <c r="B290">
        <v>45.854969024658203</v>
      </c>
      <c r="C290">
        <v>188.62873840332</v>
      </c>
      <c r="D290">
        <v>42.077343518461149</v>
      </c>
      <c r="E290">
        <v>203.10684940470975</v>
      </c>
      <c r="F290">
        <v>1</v>
      </c>
      <c r="G290">
        <v>0</v>
      </c>
      <c r="I290">
        <f t="shared" si="33"/>
        <v>10422.742369668096</v>
      </c>
      <c r="J290">
        <f t="shared" si="34"/>
        <v>0</v>
      </c>
      <c r="K290">
        <f t="shared" si="35"/>
        <v>10422.742369668096</v>
      </c>
      <c r="L290">
        <f t="shared" si="36"/>
        <v>0</v>
      </c>
      <c r="M290" s="4">
        <f>IF(F290&gt;G290,100%,IF(F290=G290,M289,0%))</f>
        <v>1</v>
      </c>
      <c r="N290" s="4">
        <f t="shared" si="32"/>
        <v>0</v>
      </c>
      <c r="O290" s="5" cm="1">
        <f t="array" ref="O290">SUM(ABS(I290:J290/P290-K290:L290/P290))</f>
        <v>0</v>
      </c>
      <c r="P290">
        <f t="shared" si="37"/>
        <v>10422.742369668096</v>
      </c>
      <c r="Q290" s="5">
        <f>P290/MAX(P$3:P290)-1</f>
        <v>-2.4916509636373596E-2</v>
      </c>
      <c r="R290" s="5">
        <f t="shared" si="38"/>
        <v>0</v>
      </c>
      <c r="S290" s="5">
        <f>(1+R290)*(1-$Z$8*$O289)-1</f>
        <v>0</v>
      </c>
      <c r="T290">
        <f t="shared" si="39"/>
        <v>10190.306114451289</v>
      </c>
      <c r="U290" s="5">
        <f>T290/MAX(T$3:T290)-1</f>
        <v>-2.4916509636373596E-2</v>
      </c>
    </row>
    <row r="291" spans="1:21" x14ac:dyDescent="0.3">
      <c r="A291" s="1">
        <v>39377</v>
      </c>
      <c r="B291">
        <v>46.405853271484297</v>
      </c>
      <c r="C291">
        <v>186.68670654296801</v>
      </c>
      <c r="D291">
        <v>42.115573161870081</v>
      </c>
      <c r="E291">
        <v>202.95741750233199</v>
      </c>
      <c r="F291">
        <v>1</v>
      </c>
      <c r="G291">
        <v>0</v>
      </c>
      <c r="I291">
        <f t="shared" si="33"/>
        <v>10547.957252641618</v>
      </c>
      <c r="J291">
        <f t="shared" si="34"/>
        <v>0</v>
      </c>
      <c r="K291">
        <f t="shared" si="35"/>
        <v>10547.957252641618</v>
      </c>
      <c r="L291">
        <f t="shared" si="36"/>
        <v>0</v>
      </c>
      <c r="M291" s="4">
        <f>IF(F291&gt;G291,100%,IF(F291=G291,M290,0%))</f>
        <v>1</v>
      </c>
      <c r="N291" s="4">
        <f t="shared" si="32"/>
        <v>0</v>
      </c>
      <c r="O291" s="5" cm="1">
        <f t="array" ref="O291">SUM(ABS(I291:J291/P291-K291:L291/P291))</f>
        <v>0</v>
      </c>
      <c r="P291">
        <f t="shared" si="37"/>
        <v>10547.957252641618</v>
      </c>
      <c r="Q291" s="5">
        <f>P291/MAX(P$3:P291)-1</f>
        <v>-1.3202225544443058E-2</v>
      </c>
      <c r="R291" s="5">
        <f t="shared" si="38"/>
        <v>1.2013621610557745E-2</v>
      </c>
      <c r="S291" s="5">
        <f>(1+R291)*(1-$Z$8*$O290)-1</f>
        <v>1.2013621610557745E-2</v>
      </c>
      <c r="T291">
        <f t="shared" si="39"/>
        <v>10312.72859620606</v>
      </c>
      <c r="U291" s="5">
        <f>T291/MAX(T$3:T291)-1</f>
        <v>-1.3202225544443058E-2</v>
      </c>
    </row>
    <row r="292" spans="1:21" x14ac:dyDescent="0.3">
      <c r="A292" s="1">
        <v>39378</v>
      </c>
      <c r="B292">
        <v>47.376480102538999</v>
      </c>
      <c r="C292">
        <v>182.51493835449199</v>
      </c>
      <c r="D292">
        <v>42.157675937633599</v>
      </c>
      <c r="E292">
        <v>202.79542116383405</v>
      </c>
      <c r="F292">
        <v>1</v>
      </c>
      <c r="G292">
        <v>0</v>
      </c>
      <c r="I292">
        <f t="shared" si="33"/>
        <v>10768.578782049486</v>
      </c>
      <c r="J292">
        <f t="shared" si="34"/>
        <v>0</v>
      </c>
      <c r="K292">
        <f t="shared" si="35"/>
        <v>10768.578782049486</v>
      </c>
      <c r="L292">
        <f t="shared" si="36"/>
        <v>0</v>
      </c>
      <c r="M292" s="4">
        <f>IF(F292&gt;G292,100%,IF(F292=G292,M291,0%))</f>
        <v>1</v>
      </c>
      <c r="N292" s="4">
        <f t="shared" si="32"/>
        <v>0</v>
      </c>
      <c r="O292" s="5" cm="1">
        <f t="array" ref="O292">SUM(ABS(I292:J292/P292-K292:L292/P292))</f>
        <v>0</v>
      </c>
      <c r="P292">
        <f t="shared" si="37"/>
        <v>10768.578782049486</v>
      </c>
      <c r="Q292" s="5">
        <f>P292/MAX(P$3:P292)-1</f>
        <v>0</v>
      </c>
      <c r="R292" s="5">
        <f t="shared" si="38"/>
        <v>2.0916043184818101E-2</v>
      </c>
      <c r="S292" s="5">
        <f>(1+R292)*(1-$Z$8*$O291)-1</f>
        <v>2.0916043184818101E-2</v>
      </c>
      <c r="T292">
        <f t="shared" si="39"/>
        <v>10528.430072877614</v>
      </c>
      <c r="U292" s="5">
        <f>T292/MAX(T$3:T292)-1</f>
        <v>0</v>
      </c>
    </row>
    <row r="293" spans="1:21" x14ac:dyDescent="0.3">
      <c r="A293" s="1">
        <v>39379</v>
      </c>
      <c r="B293">
        <v>47.0179634094238</v>
      </c>
      <c r="C293">
        <v>183.773666381835</v>
      </c>
      <c r="D293">
        <v>42.197995048257241</v>
      </c>
      <c r="E293">
        <v>202.63968715383035</v>
      </c>
      <c r="F293">
        <v>1</v>
      </c>
      <c r="G293">
        <v>0</v>
      </c>
      <c r="I293">
        <f t="shared" si="33"/>
        <v>10687.088657706458</v>
      </c>
      <c r="J293">
        <f t="shared" si="34"/>
        <v>0</v>
      </c>
      <c r="K293">
        <f t="shared" si="35"/>
        <v>10687.088657706458</v>
      </c>
      <c r="L293">
        <f t="shared" si="36"/>
        <v>0</v>
      </c>
      <c r="M293" s="4">
        <f>IF(F293&gt;G293,100%,IF(F293=G293,M292,0%))</f>
        <v>1</v>
      </c>
      <c r="N293" s="4">
        <f t="shared" si="32"/>
        <v>0</v>
      </c>
      <c r="O293" s="5" cm="1">
        <f t="array" ref="O293">SUM(ABS(I293:J293/P293-K293:L293/P293))</f>
        <v>0</v>
      </c>
      <c r="P293">
        <f t="shared" si="37"/>
        <v>10687.088657706458</v>
      </c>
      <c r="Q293" s="5">
        <f>P293/MAX(P$3:P293)-1</f>
        <v>-7.5673982604712586E-3</v>
      </c>
      <c r="R293" s="5">
        <f t="shared" si="38"/>
        <v>-7.5673982604712586E-3</v>
      </c>
      <c r="S293" s="5">
        <f>(1+R293)*(1-$Z$8*$O292)-1</f>
        <v>-7.5673982604712586E-3</v>
      </c>
      <c r="T293">
        <f t="shared" si="39"/>
        <v>10448.757249458627</v>
      </c>
      <c r="U293" s="5">
        <f>T293/MAX(T$3:T293)-1</f>
        <v>-7.5673982604712586E-3</v>
      </c>
    </row>
    <row r="294" spans="1:21" x14ac:dyDescent="0.3">
      <c r="A294" s="1">
        <v>39380</v>
      </c>
      <c r="B294">
        <v>46.388362884521399</v>
      </c>
      <c r="C294">
        <v>186.25514221191401</v>
      </c>
      <c r="D294">
        <v>42.235181817960971</v>
      </c>
      <c r="E294">
        <v>202.49629879472258</v>
      </c>
      <c r="F294">
        <v>1</v>
      </c>
      <c r="G294">
        <v>0</v>
      </c>
      <c r="I294">
        <f t="shared" si="33"/>
        <v>10543.981722810551</v>
      </c>
      <c r="J294">
        <f t="shared" si="34"/>
        <v>0</v>
      </c>
      <c r="K294">
        <f t="shared" si="35"/>
        <v>10543.981722810551</v>
      </c>
      <c r="L294">
        <f t="shared" si="36"/>
        <v>0</v>
      </c>
      <c r="M294" s="4">
        <f>IF(F294&gt;G294,100%,IF(F294=G294,M293,0%))</f>
        <v>1</v>
      </c>
      <c r="N294" s="4">
        <f t="shared" si="32"/>
        <v>0</v>
      </c>
      <c r="O294" s="5" cm="1">
        <f t="array" ref="O294">SUM(ABS(I294:J294/P294-K294:L294/P294))</f>
        <v>0</v>
      </c>
      <c r="P294">
        <f t="shared" si="37"/>
        <v>10543.981722810551</v>
      </c>
      <c r="Q294" s="5">
        <f>P294/MAX(P$3:P294)-1</f>
        <v>-2.0856703914663655E-2</v>
      </c>
      <c r="R294" s="5">
        <f t="shared" si="38"/>
        <v>-1.3390637944480033E-2</v>
      </c>
      <c r="S294" s="5">
        <f>(1+R294)*(1-$Z$8*$O293)-1</f>
        <v>-1.3390637944480033E-2</v>
      </c>
      <c r="T294">
        <f t="shared" si="39"/>
        <v>10308.841724161366</v>
      </c>
      <c r="U294" s="5">
        <f>T294/MAX(T$3:T294)-1</f>
        <v>-2.0856703914663544E-2</v>
      </c>
    </row>
    <row r="295" spans="1:21" x14ac:dyDescent="0.3">
      <c r="A295" s="1">
        <v>39381</v>
      </c>
      <c r="B295">
        <v>47.157867431640597</v>
      </c>
      <c r="C295">
        <v>183.70175170898401</v>
      </c>
      <c r="D295">
        <v>42.27619696849613</v>
      </c>
      <c r="E295">
        <v>202.34020700027682</v>
      </c>
      <c r="F295">
        <v>1</v>
      </c>
      <c r="G295">
        <v>0</v>
      </c>
      <c r="I295">
        <f t="shared" si="33"/>
        <v>10718.888560989824</v>
      </c>
      <c r="J295">
        <f t="shared" si="34"/>
        <v>0</v>
      </c>
      <c r="K295">
        <f t="shared" si="35"/>
        <v>10718.888560989824</v>
      </c>
      <c r="L295">
        <f t="shared" si="36"/>
        <v>0</v>
      </c>
      <c r="M295" s="4">
        <f>IF(F295&gt;G295,100%,IF(F295=G295,M294,0%))</f>
        <v>1</v>
      </c>
      <c r="N295" s="4">
        <f t="shared" si="32"/>
        <v>0</v>
      </c>
      <c r="O295" s="5" cm="1">
        <f t="array" ref="O295">SUM(ABS(I295:J295/P295-K295:L295/P295))</f>
        <v>0</v>
      </c>
      <c r="P295">
        <f t="shared" si="37"/>
        <v>10718.888560989824</v>
      </c>
      <c r="Q295" s="5">
        <f>P295/MAX(P$3:P295)-1</f>
        <v>-4.6143713172709377E-3</v>
      </c>
      <c r="R295" s="5">
        <f t="shared" si="38"/>
        <v>1.6588310068945233E-2</v>
      </c>
      <c r="S295" s="5">
        <f>(1+R295)*(1-$Z$8*$O294)-1</f>
        <v>1.6588310068945233E-2</v>
      </c>
      <c r="T295">
        <f t="shared" si="39"/>
        <v>10479.847987133435</v>
      </c>
      <c r="U295" s="5">
        <f>T295/MAX(T$3:T295)-1</f>
        <v>-4.6143713172709377E-3</v>
      </c>
    </row>
    <row r="296" spans="1:21" x14ac:dyDescent="0.3">
      <c r="A296" s="1">
        <v>39382</v>
      </c>
      <c r="B296">
        <v>47.157867431640597</v>
      </c>
      <c r="C296">
        <v>183.70175170898401</v>
      </c>
      <c r="D296">
        <v>42.317690094905103</v>
      </c>
      <c r="E296">
        <v>202.17975855585343</v>
      </c>
      <c r="F296">
        <v>1</v>
      </c>
      <c r="G296">
        <v>0</v>
      </c>
      <c r="I296">
        <f t="shared" si="33"/>
        <v>10718.888560989824</v>
      </c>
      <c r="J296">
        <f t="shared" si="34"/>
        <v>0</v>
      </c>
      <c r="K296">
        <f t="shared" si="35"/>
        <v>10718.888560989824</v>
      </c>
      <c r="L296">
        <f t="shared" si="36"/>
        <v>0</v>
      </c>
      <c r="M296" s="4">
        <f>IF(F296&gt;G296,100%,IF(F296=G296,M295,0%))</f>
        <v>1</v>
      </c>
      <c r="N296" s="4">
        <f t="shared" si="32"/>
        <v>0</v>
      </c>
      <c r="O296" s="5" cm="1">
        <f t="array" ref="O296">SUM(ABS(I296:J296/P296-K296:L296/P296))</f>
        <v>0</v>
      </c>
      <c r="P296">
        <f t="shared" si="37"/>
        <v>10718.888560989824</v>
      </c>
      <c r="Q296" s="5">
        <f>P296/MAX(P$3:P296)-1</f>
        <v>-4.6143713172709377E-3</v>
      </c>
      <c r="R296" s="5">
        <f t="shared" si="38"/>
        <v>0</v>
      </c>
      <c r="S296" s="5">
        <f>(1+R296)*(1-$Z$8*$O295)-1</f>
        <v>0</v>
      </c>
      <c r="T296">
        <f t="shared" si="39"/>
        <v>10479.847987133435</v>
      </c>
      <c r="U296" s="5">
        <f>T296/MAX(T$3:T296)-1</f>
        <v>-4.6143713172709377E-3</v>
      </c>
    </row>
    <row r="297" spans="1:21" x14ac:dyDescent="0.3">
      <c r="A297" s="1">
        <v>39383</v>
      </c>
      <c r="B297">
        <v>47.157867431640597</v>
      </c>
      <c r="C297">
        <v>183.70175170898401</v>
      </c>
      <c r="D297">
        <v>42.358183922459226</v>
      </c>
      <c r="E297">
        <v>202.025409755422</v>
      </c>
      <c r="F297">
        <v>1</v>
      </c>
      <c r="G297">
        <v>0</v>
      </c>
      <c r="I297">
        <f t="shared" si="33"/>
        <v>10718.888560989824</v>
      </c>
      <c r="J297">
        <f t="shared" si="34"/>
        <v>0</v>
      </c>
      <c r="K297">
        <f t="shared" si="35"/>
        <v>10718.888560989824</v>
      </c>
      <c r="L297">
        <f t="shared" si="36"/>
        <v>0</v>
      </c>
      <c r="M297" s="4">
        <f>IF(F297&gt;G297,100%,IF(F297=G297,M296,0%))</f>
        <v>1</v>
      </c>
      <c r="N297" s="4">
        <f t="shared" si="32"/>
        <v>0</v>
      </c>
      <c r="O297" s="5" cm="1">
        <f t="array" ref="O297">SUM(ABS(I297:J297/P297-K297:L297/P297))</f>
        <v>0</v>
      </c>
      <c r="P297">
        <f t="shared" si="37"/>
        <v>10718.888560989824</v>
      </c>
      <c r="Q297" s="5">
        <f>P297/MAX(P$3:P297)-1</f>
        <v>-4.6143713172709377E-3</v>
      </c>
      <c r="R297" s="5">
        <f t="shared" si="38"/>
        <v>0</v>
      </c>
      <c r="S297" s="5">
        <f>(1+R297)*(1-$Z$8*$O296)-1</f>
        <v>0</v>
      </c>
      <c r="T297">
        <f t="shared" si="39"/>
        <v>10479.847987133435</v>
      </c>
      <c r="U297" s="5">
        <f>T297/MAX(T$3:T297)-1</f>
        <v>-4.6143713172709377E-3</v>
      </c>
    </row>
    <row r="298" spans="1:21" x14ac:dyDescent="0.3">
      <c r="A298" s="1">
        <v>39384</v>
      </c>
      <c r="B298">
        <v>47.350242614746001</v>
      </c>
      <c r="C298">
        <v>182.874588012695</v>
      </c>
      <c r="D298">
        <v>42.401676823250682</v>
      </c>
      <c r="E298">
        <v>201.85561807357246</v>
      </c>
      <c r="F298">
        <v>1</v>
      </c>
      <c r="G298">
        <v>0</v>
      </c>
      <c r="I298">
        <f t="shared" si="33"/>
        <v>10762.615053766369</v>
      </c>
      <c r="J298">
        <f t="shared" si="34"/>
        <v>0</v>
      </c>
      <c r="K298">
        <f t="shared" si="35"/>
        <v>10762.615053766369</v>
      </c>
      <c r="L298">
        <f t="shared" si="36"/>
        <v>0</v>
      </c>
      <c r="M298" s="4">
        <f>IF(F298&gt;G298,100%,IF(F298=G298,M297,0%))</f>
        <v>1</v>
      </c>
      <c r="N298" s="4">
        <f t="shared" si="32"/>
        <v>0</v>
      </c>
      <c r="O298" s="5" cm="1">
        <f t="array" ref="O298">SUM(ABS(I298:J298/P298-K298:L298/P298))</f>
        <v>0</v>
      </c>
      <c r="P298">
        <f t="shared" si="37"/>
        <v>10762.615053766369</v>
      </c>
      <c r="Q298" s="5">
        <f>P298/MAX(P$3:P298)-1</f>
        <v>-5.5380829762408101E-4</v>
      </c>
      <c r="R298" s="5">
        <f t="shared" si="38"/>
        <v>4.0793868252051446E-3</v>
      </c>
      <c r="S298" s="5">
        <f>(1+R298)*(1-$Z$8*$O297)-1</f>
        <v>4.0793868252051446E-3</v>
      </c>
      <c r="T298">
        <f t="shared" si="39"/>
        <v>10522.599340942299</v>
      </c>
      <c r="U298" s="5">
        <f>T298/MAX(T$3:T298)-1</f>
        <v>-5.5380829762419204E-4</v>
      </c>
    </row>
    <row r="299" spans="1:21" x14ac:dyDescent="0.3">
      <c r="A299" s="1">
        <v>39385</v>
      </c>
      <c r="B299">
        <v>47.446441650390597</v>
      </c>
      <c r="C299">
        <v>182.37107849121</v>
      </c>
      <c r="D299">
        <v>42.444127666416442</v>
      </c>
      <c r="E299">
        <v>201.69151199872209</v>
      </c>
      <c r="F299">
        <v>1</v>
      </c>
      <c r="G299">
        <v>0</v>
      </c>
      <c r="I299">
        <f t="shared" si="33"/>
        <v>10784.480901373745</v>
      </c>
      <c r="J299">
        <f t="shared" si="34"/>
        <v>0</v>
      </c>
      <c r="K299">
        <f t="shared" si="35"/>
        <v>10784.480901373745</v>
      </c>
      <c r="L299">
        <f t="shared" si="36"/>
        <v>0</v>
      </c>
      <c r="M299" s="4">
        <f>IF(F299&gt;G299,100%,IF(F299=G299,M298,0%))</f>
        <v>1</v>
      </c>
      <c r="N299" s="4">
        <f t="shared" si="32"/>
        <v>0</v>
      </c>
      <c r="O299" s="5" cm="1">
        <f t="array" ref="O299">SUM(ABS(I299:J299/P299-K299:L299/P299))</f>
        <v>0</v>
      </c>
      <c r="P299">
        <f t="shared" si="37"/>
        <v>10784.480901373745</v>
      </c>
      <c r="Q299" s="5">
        <f>P299/MAX(P$3:P299)-1</f>
        <v>0</v>
      </c>
      <c r="R299" s="5">
        <f t="shared" si="38"/>
        <v>2.0316482098581279E-3</v>
      </c>
      <c r="S299" s="5">
        <f>(1+R299)*(1-$Z$8*$O298)-1</f>
        <v>2.0316482098581279E-3</v>
      </c>
      <c r="T299">
        <f t="shared" si="39"/>
        <v>10543.977561056379</v>
      </c>
      <c r="U299" s="5">
        <f>T299/MAX(T$3:T299)-1</f>
        <v>0</v>
      </c>
    </row>
    <row r="300" spans="1:21" x14ac:dyDescent="0.3">
      <c r="A300" s="1">
        <v>39386</v>
      </c>
      <c r="B300">
        <v>48.119731903076101</v>
      </c>
      <c r="C300">
        <v>180.28520202636699</v>
      </c>
      <c r="D300">
        <v>42.489537158415679</v>
      </c>
      <c r="E300">
        <v>201.51877127120733</v>
      </c>
      <c r="F300">
        <v>1</v>
      </c>
      <c r="G300">
        <v>0</v>
      </c>
      <c r="I300">
        <f t="shared" si="33"/>
        <v>10937.518423653524</v>
      </c>
      <c r="J300">
        <f t="shared" si="34"/>
        <v>0</v>
      </c>
      <c r="K300">
        <f t="shared" si="35"/>
        <v>10937.518423653524</v>
      </c>
      <c r="L300">
        <f t="shared" si="36"/>
        <v>0</v>
      </c>
      <c r="M300" s="4">
        <f>IF(F300&gt;G300,100%,IF(F300=G300,M299,0%))</f>
        <v>1</v>
      </c>
      <c r="N300" s="4">
        <f t="shared" si="32"/>
        <v>0</v>
      </c>
      <c r="O300" s="5" cm="1">
        <f t="array" ref="O300">SUM(ABS(I300:J300/P300-K300:L300/P300))</f>
        <v>0</v>
      </c>
      <c r="P300">
        <f t="shared" si="37"/>
        <v>10937.518423653524</v>
      </c>
      <c r="Q300" s="5">
        <f>P300/MAX(P$3:P300)-1</f>
        <v>0</v>
      </c>
      <c r="R300" s="5">
        <f t="shared" si="38"/>
        <v>1.4190532087667407E-2</v>
      </c>
      <c r="S300" s="5">
        <f>(1+R300)*(1-$Z$8*$O299)-1</f>
        <v>1.4190532087667407E-2</v>
      </c>
      <c r="T300">
        <f t="shared" si="39"/>
        <v>10693.602212968195</v>
      </c>
      <c r="U300" s="5">
        <f>T300/MAX(T$3:T300)-1</f>
        <v>0</v>
      </c>
    </row>
    <row r="301" spans="1:21" x14ac:dyDescent="0.3">
      <c r="A301" s="1">
        <v>39387</v>
      </c>
      <c r="B301">
        <v>47.219093322753899</v>
      </c>
      <c r="C301">
        <v>183.27017211914</v>
      </c>
      <c r="D301">
        <v>42.530465861458083</v>
      </c>
      <c r="E301">
        <v>201.36088114116905</v>
      </c>
      <c r="F301">
        <v>1</v>
      </c>
      <c r="G301">
        <v>0</v>
      </c>
      <c r="I301">
        <f t="shared" si="33"/>
        <v>10732.805083081119</v>
      </c>
      <c r="J301">
        <f t="shared" si="34"/>
        <v>0</v>
      </c>
      <c r="K301">
        <f t="shared" si="35"/>
        <v>10732.805083081119</v>
      </c>
      <c r="L301">
        <f t="shared" si="36"/>
        <v>0</v>
      </c>
      <c r="M301" s="4">
        <f>IF(F301&gt;G301,100%,IF(F301=G301,M300,0%))</f>
        <v>1</v>
      </c>
      <c r="N301" s="4">
        <f t="shared" si="32"/>
        <v>0</v>
      </c>
      <c r="O301" s="5" cm="1">
        <f t="array" ref="O301">SUM(ABS(I301:J301/P301-K301:L301/P301))</f>
        <v>0</v>
      </c>
      <c r="P301">
        <f t="shared" si="37"/>
        <v>10732.805083081119</v>
      </c>
      <c r="Q301" s="5">
        <f>P301/MAX(P$3:P301)-1</f>
        <v>-1.8716616753731929E-2</v>
      </c>
      <c r="R301" s="5">
        <f t="shared" si="38"/>
        <v>-1.8716616753731929E-2</v>
      </c>
      <c r="S301" s="5">
        <f>(1+R301)*(1-$Z$8*$O300)-1</f>
        <v>-1.8716616753731929E-2</v>
      </c>
      <c r="T301">
        <f t="shared" si="39"/>
        <v>10493.45415863121</v>
      </c>
      <c r="U301" s="5">
        <f>T301/MAX(T$3:T301)-1</f>
        <v>-1.8716616753731929E-2</v>
      </c>
    </row>
    <row r="302" spans="1:21" x14ac:dyDescent="0.3">
      <c r="A302" s="1">
        <v>39388</v>
      </c>
      <c r="B302">
        <v>47.586353302001903</v>
      </c>
      <c r="C302">
        <v>182.11933898925699</v>
      </c>
      <c r="D302">
        <v>42.57322172857635</v>
      </c>
      <c r="E302">
        <v>201.19726547317114</v>
      </c>
      <c r="F302">
        <v>1</v>
      </c>
      <c r="G302">
        <v>0</v>
      </c>
      <c r="I302">
        <f t="shared" si="33"/>
        <v>10816.282538803163</v>
      </c>
      <c r="J302">
        <f t="shared" si="34"/>
        <v>0</v>
      </c>
      <c r="K302">
        <f t="shared" si="35"/>
        <v>10816.282538803163</v>
      </c>
      <c r="L302">
        <f t="shared" si="36"/>
        <v>0</v>
      </c>
      <c r="M302" s="4">
        <f>IF(F302&gt;G302,100%,IF(F302=G302,M301,0%))</f>
        <v>1</v>
      </c>
      <c r="N302" s="4">
        <f t="shared" si="32"/>
        <v>0</v>
      </c>
      <c r="O302" s="5" cm="1">
        <f t="array" ref="O302">SUM(ABS(I302:J302/P302-K302:L302/P302))</f>
        <v>0</v>
      </c>
      <c r="P302">
        <f t="shared" si="37"/>
        <v>10816.282538803163</v>
      </c>
      <c r="Q302" s="5">
        <f>P302/MAX(P$3:P302)-1</f>
        <v>-1.108440508663977E-2</v>
      </c>
      <c r="R302" s="5">
        <f t="shared" si="38"/>
        <v>7.7777854974405702E-3</v>
      </c>
      <c r="S302" s="5">
        <f>(1+R302)*(1-$Z$8*$O301)-1</f>
        <v>7.7777854974405702E-3</v>
      </c>
      <c r="T302">
        <f t="shared" si="39"/>
        <v>10575.069994204268</v>
      </c>
      <c r="U302" s="5">
        <f>T302/MAX(T$3:T302)-1</f>
        <v>-1.108440508663977E-2</v>
      </c>
    </row>
    <row r="303" spans="1:21" x14ac:dyDescent="0.3">
      <c r="A303" s="1">
        <v>39389</v>
      </c>
      <c r="B303">
        <v>47.586353302001903</v>
      </c>
      <c r="C303">
        <v>182.11933898925699</v>
      </c>
      <c r="D303">
        <v>42.614196283900313</v>
      </c>
      <c r="E303">
        <v>201.04236318104293</v>
      </c>
      <c r="F303">
        <v>1</v>
      </c>
      <c r="G303">
        <v>0</v>
      </c>
      <c r="I303">
        <f t="shared" si="33"/>
        <v>10816.282538803163</v>
      </c>
      <c r="J303">
        <f t="shared" si="34"/>
        <v>0</v>
      </c>
      <c r="K303">
        <f t="shared" si="35"/>
        <v>10816.282538803163</v>
      </c>
      <c r="L303">
        <f t="shared" si="36"/>
        <v>0</v>
      </c>
      <c r="M303" s="4">
        <f>IF(F303&gt;G303,100%,IF(F303=G303,M302,0%))</f>
        <v>1</v>
      </c>
      <c r="N303" s="4">
        <f t="shared" si="32"/>
        <v>0</v>
      </c>
      <c r="O303" s="5" cm="1">
        <f t="array" ref="O303">SUM(ABS(I303:J303/P303-K303:L303/P303))</f>
        <v>0</v>
      </c>
      <c r="P303">
        <f t="shared" si="37"/>
        <v>10816.282538803163</v>
      </c>
      <c r="Q303" s="5">
        <f>P303/MAX(P$3:P303)-1</f>
        <v>-1.108440508663977E-2</v>
      </c>
      <c r="R303" s="5">
        <f t="shared" si="38"/>
        <v>0</v>
      </c>
      <c r="S303" s="5">
        <f>(1+R303)*(1-$Z$8*$O302)-1</f>
        <v>0</v>
      </c>
      <c r="T303">
        <f t="shared" si="39"/>
        <v>10575.069994204268</v>
      </c>
      <c r="U303" s="5">
        <f>T303/MAX(T$3:T303)-1</f>
        <v>-1.108440508663977E-2</v>
      </c>
    </row>
    <row r="304" spans="1:21" x14ac:dyDescent="0.3">
      <c r="A304" s="1">
        <v>39390</v>
      </c>
      <c r="B304">
        <v>47.586353302001903</v>
      </c>
      <c r="C304">
        <v>182.11933898925699</v>
      </c>
      <c r="D304">
        <v>42.654736457179425</v>
      </c>
      <c r="E304">
        <v>200.8890295076132</v>
      </c>
      <c r="F304">
        <v>1</v>
      </c>
      <c r="G304">
        <v>0</v>
      </c>
      <c r="I304">
        <f t="shared" si="33"/>
        <v>10816.282538803163</v>
      </c>
      <c r="J304">
        <f t="shared" si="34"/>
        <v>0</v>
      </c>
      <c r="K304">
        <f t="shared" si="35"/>
        <v>10816.282538803163</v>
      </c>
      <c r="L304">
        <f t="shared" si="36"/>
        <v>0</v>
      </c>
      <c r="M304" s="4">
        <f>IF(F304&gt;G304,100%,IF(F304=G304,M303,0%))</f>
        <v>1</v>
      </c>
      <c r="N304" s="4">
        <f t="shared" si="32"/>
        <v>0</v>
      </c>
      <c r="O304" s="5" cm="1">
        <f t="array" ref="O304">SUM(ABS(I304:J304/P304-K304:L304/P304))</f>
        <v>0</v>
      </c>
      <c r="P304">
        <f t="shared" si="37"/>
        <v>10816.282538803163</v>
      </c>
      <c r="Q304" s="5">
        <f>P304/MAX(P$3:P304)-1</f>
        <v>-1.108440508663977E-2</v>
      </c>
      <c r="R304" s="5">
        <f t="shared" si="38"/>
        <v>0</v>
      </c>
      <c r="S304" s="5">
        <f>(1+R304)*(1-$Z$8*$O303)-1</f>
        <v>0</v>
      </c>
      <c r="T304">
        <f t="shared" si="39"/>
        <v>10575.069994204268</v>
      </c>
      <c r="U304" s="5">
        <f>T304/MAX(T$3:T304)-1</f>
        <v>-1.108440508663977E-2</v>
      </c>
    </row>
    <row r="305" spans="1:21" x14ac:dyDescent="0.3">
      <c r="A305" s="1">
        <v>39391</v>
      </c>
      <c r="B305">
        <v>47.280284881591797</v>
      </c>
      <c r="C305">
        <v>183.05439758300699</v>
      </c>
      <c r="D305">
        <v>42.694405607916224</v>
      </c>
      <c r="E305">
        <v>200.73738530856448</v>
      </c>
      <c r="F305">
        <v>1</v>
      </c>
      <c r="G305">
        <v>0</v>
      </c>
      <c r="I305">
        <f t="shared" si="33"/>
        <v>10746.713801515163</v>
      </c>
      <c r="J305">
        <f t="shared" si="34"/>
        <v>0</v>
      </c>
      <c r="K305">
        <f t="shared" si="35"/>
        <v>10746.713801515163</v>
      </c>
      <c r="L305">
        <f t="shared" si="36"/>
        <v>0</v>
      </c>
      <c r="M305" s="4">
        <f>IF(F305&gt;G305,100%,IF(F305=G305,M304,0%))</f>
        <v>1</v>
      </c>
      <c r="N305" s="4">
        <f t="shared" si="32"/>
        <v>0</v>
      </c>
      <c r="O305" s="5" cm="1">
        <f t="array" ref="O305">SUM(ABS(I305:J305/P305-K305:L305/P305))</f>
        <v>0</v>
      </c>
      <c r="P305">
        <f t="shared" si="37"/>
        <v>10746.713801515163</v>
      </c>
      <c r="Q305" s="5">
        <f>P305/MAX(P$3:P305)-1</f>
        <v>-1.7444964638937299E-2</v>
      </c>
      <c r="R305" s="5">
        <f t="shared" si="38"/>
        <v>-6.4318528143494369E-3</v>
      </c>
      <c r="S305" s="5">
        <f>(1+R305)*(1-$Z$8*$O304)-1</f>
        <v>-6.4318528143494369E-3</v>
      </c>
      <c r="T305">
        <f t="shared" si="39"/>
        <v>10507.052700500104</v>
      </c>
      <c r="U305" s="5">
        <f>T305/MAX(T$3:T305)-1</f>
        <v>-1.7444964638937188E-2</v>
      </c>
    </row>
    <row r="306" spans="1:21" x14ac:dyDescent="0.3">
      <c r="A306" s="1">
        <v>39392</v>
      </c>
      <c r="B306">
        <v>47.813697814941399</v>
      </c>
      <c r="C306">
        <v>181.29220581054599</v>
      </c>
      <c r="D306">
        <v>42.736120233488315</v>
      </c>
      <c r="E306">
        <v>200.57906535134376</v>
      </c>
      <c r="F306">
        <v>1</v>
      </c>
      <c r="G306">
        <v>0</v>
      </c>
      <c r="I306">
        <f t="shared" si="33"/>
        <v>10867.957490022774</v>
      </c>
      <c r="J306">
        <f t="shared" si="34"/>
        <v>0</v>
      </c>
      <c r="K306">
        <f t="shared" si="35"/>
        <v>10867.957490022774</v>
      </c>
      <c r="L306">
        <f t="shared" si="36"/>
        <v>0</v>
      </c>
      <c r="M306" s="4">
        <f>IF(F306&gt;G306,100%,IF(F306=G306,M305,0%))</f>
        <v>1</v>
      </c>
      <c r="N306" s="4">
        <f t="shared" si="32"/>
        <v>0</v>
      </c>
      <c r="O306" s="5" cm="1">
        <f t="array" ref="O306">SUM(ABS(I306:J306/P306-K306:L306/P306))</f>
        <v>0</v>
      </c>
      <c r="P306">
        <f t="shared" si="37"/>
        <v>10867.957490022774</v>
      </c>
      <c r="Q306" s="5">
        <f>P306/MAX(P$3:P306)-1</f>
        <v>-6.3598460762650522E-3</v>
      </c>
      <c r="R306" s="5">
        <f t="shared" si="38"/>
        <v>1.1281931458016148E-2</v>
      </c>
      <c r="S306" s="5">
        <f>(1+R306)*(1-$Z$8*$O305)-1</f>
        <v>1.1281931458016148E-2</v>
      </c>
      <c r="T306">
        <f t="shared" si="39"/>
        <v>10625.59254889291</v>
      </c>
      <c r="U306" s="5">
        <f>T306/MAX(T$3:T306)-1</f>
        <v>-6.3598460762650522E-3</v>
      </c>
    </row>
    <row r="307" spans="1:21" x14ac:dyDescent="0.3">
      <c r="A307" s="1">
        <v>39393</v>
      </c>
      <c r="B307">
        <v>46.650703430175703</v>
      </c>
      <c r="C307">
        <v>185.78764343261699</v>
      </c>
      <c r="D307">
        <v>42.770962672447084</v>
      </c>
      <c r="E307">
        <v>200.44903587227427</v>
      </c>
      <c r="F307">
        <v>1</v>
      </c>
      <c r="G307">
        <v>0</v>
      </c>
      <c r="I307">
        <f t="shared" si="33"/>
        <v>10603.611201984389</v>
      </c>
      <c r="J307">
        <f t="shared" si="34"/>
        <v>0</v>
      </c>
      <c r="K307">
        <f t="shared" si="35"/>
        <v>10603.611201984389</v>
      </c>
      <c r="L307">
        <f t="shared" si="36"/>
        <v>0</v>
      </c>
      <c r="M307" s="4">
        <f>IF(F307&gt;G307,100%,IF(F307=G307,M306,0%))</f>
        <v>1</v>
      </c>
      <c r="N307" s="4">
        <f t="shared" si="32"/>
        <v>0</v>
      </c>
      <c r="O307" s="5" cm="1">
        <f t="array" ref="O307">SUM(ABS(I307:J307/P307-K307:L307/P307))</f>
        <v>0</v>
      </c>
      <c r="P307">
        <f t="shared" si="37"/>
        <v>10603.611201984389</v>
      </c>
      <c r="Q307" s="5">
        <f>P307/MAX(P$3:P307)-1</f>
        <v>-3.0528608843028326E-2</v>
      </c>
      <c r="R307" s="5">
        <f t="shared" si="38"/>
        <v>-2.4323456204265237E-2</v>
      </c>
      <c r="S307" s="5">
        <f>(1+R307)*(1-$Z$8*$O306)-1</f>
        <v>-2.4323456204265237E-2</v>
      </c>
      <c r="T307">
        <f t="shared" si="39"/>
        <v>10367.141413885545</v>
      </c>
      <c r="U307" s="5">
        <f>T307/MAX(T$3:T307)-1</f>
        <v>-3.0528608843028437E-2</v>
      </c>
    </row>
    <row r="308" spans="1:21" x14ac:dyDescent="0.3">
      <c r="A308" s="1">
        <v>39394</v>
      </c>
      <c r="B308">
        <v>45.234134674072202</v>
      </c>
      <c r="C308">
        <v>193.30400085449199</v>
      </c>
      <c r="D308">
        <v>42.798757505654095</v>
      </c>
      <c r="E308">
        <v>200.35640120624893</v>
      </c>
      <c r="F308">
        <v>1</v>
      </c>
      <c r="G308">
        <v>0</v>
      </c>
      <c r="I308">
        <f t="shared" si="33"/>
        <v>10281.62796858937</v>
      </c>
      <c r="J308">
        <f t="shared" si="34"/>
        <v>0</v>
      </c>
      <c r="K308">
        <f t="shared" si="35"/>
        <v>10281.62796858937</v>
      </c>
      <c r="L308">
        <f t="shared" si="36"/>
        <v>0</v>
      </c>
      <c r="M308" s="4">
        <f>IF(F308&gt;G308,100%,IF(F308=G308,M307,0%))</f>
        <v>1</v>
      </c>
      <c r="N308" s="4">
        <f t="shared" si="32"/>
        <v>0</v>
      </c>
      <c r="O308" s="5" cm="1">
        <f t="array" ref="O308">SUM(ABS(I308:J308/P308-K308:L308/P308))</f>
        <v>0</v>
      </c>
      <c r="P308">
        <f t="shared" si="37"/>
        <v>10281.62796858937</v>
      </c>
      <c r="Q308" s="5">
        <f>P308/MAX(P$3:P308)-1</f>
        <v>-5.9967026308794469E-2</v>
      </c>
      <c r="R308" s="5">
        <f t="shared" si="38"/>
        <v>-3.0365431857286795E-2</v>
      </c>
      <c r="S308" s="5">
        <f>(1+R308)*(1-$Z$8*$O307)-1</f>
        <v>-3.0365431857286795E-2</v>
      </c>
      <c r="T308">
        <f t="shared" si="39"/>
        <v>10052.338687727348</v>
      </c>
      <c r="U308" s="5">
        <f>T308/MAX(T$3:T308)-1</f>
        <v>-5.996702630879458E-2</v>
      </c>
    </row>
    <row r="309" spans="1:21" x14ac:dyDescent="0.3">
      <c r="A309" s="1">
        <v>39395</v>
      </c>
      <c r="B309">
        <v>43.721370697021399</v>
      </c>
      <c r="C309">
        <v>197.76347351074199</v>
      </c>
      <c r="D309">
        <v>42.819026149920553</v>
      </c>
      <c r="E309">
        <v>200.28595297134919</v>
      </c>
      <c r="F309">
        <v>1</v>
      </c>
      <c r="G309">
        <v>0</v>
      </c>
      <c r="I309">
        <f t="shared" si="33"/>
        <v>9937.779754660005</v>
      </c>
      <c r="J309">
        <f t="shared" si="34"/>
        <v>0</v>
      </c>
      <c r="K309">
        <f t="shared" si="35"/>
        <v>9937.779754660005</v>
      </c>
      <c r="L309">
        <f t="shared" si="36"/>
        <v>0</v>
      </c>
      <c r="M309" s="4">
        <f>IF(F309&gt;G309,100%,IF(F309=G309,M308,0%))</f>
        <v>1</v>
      </c>
      <c r="N309" s="4">
        <f t="shared" si="32"/>
        <v>0</v>
      </c>
      <c r="O309" s="5" cm="1">
        <f t="array" ref="O309">SUM(ABS(I309:J309/P309-K309:L309/P309))</f>
        <v>0</v>
      </c>
      <c r="P309">
        <f t="shared" si="37"/>
        <v>9937.779754660005</v>
      </c>
      <c r="Q309" s="5">
        <f>P309/MAX(P$3:P309)-1</f>
        <v>-9.1404524341781257E-2</v>
      </c>
      <c r="R309" s="5">
        <f t="shared" si="38"/>
        <v>-3.3442973717764279E-2</v>
      </c>
      <c r="S309" s="5">
        <f>(1+R309)*(1-$Z$8*$O308)-1</f>
        <v>-3.3442973717764279E-2</v>
      </c>
      <c r="T309">
        <f t="shared" si="39"/>
        <v>9716.1585891916166</v>
      </c>
      <c r="U309" s="5">
        <f>T309/MAX(T$3:T309)-1</f>
        <v>-9.1404524341781368E-2</v>
      </c>
    </row>
    <row r="310" spans="1:21" x14ac:dyDescent="0.3">
      <c r="A310" s="1">
        <v>39396</v>
      </c>
      <c r="B310">
        <v>43.721370697021399</v>
      </c>
      <c r="C310">
        <v>197.76347351074199</v>
      </c>
      <c r="D310">
        <v>42.838990624271212</v>
      </c>
      <c r="E310">
        <v>200.21602740691065</v>
      </c>
      <c r="F310">
        <v>1</v>
      </c>
      <c r="G310">
        <v>0</v>
      </c>
      <c r="I310">
        <f t="shared" si="33"/>
        <v>9937.779754660005</v>
      </c>
      <c r="J310">
        <f t="shared" si="34"/>
        <v>0</v>
      </c>
      <c r="K310">
        <f t="shared" si="35"/>
        <v>9937.779754660005</v>
      </c>
      <c r="L310">
        <f t="shared" si="36"/>
        <v>0</v>
      </c>
      <c r="M310" s="4">
        <f>IF(F310&gt;G310,100%,IF(F310=G310,M309,0%))</f>
        <v>1</v>
      </c>
      <c r="N310" s="4">
        <f t="shared" si="32"/>
        <v>0</v>
      </c>
      <c r="O310" s="5" cm="1">
        <f t="array" ref="O310">SUM(ABS(I310:J310/P310-K310:L310/P310))</f>
        <v>0</v>
      </c>
      <c r="P310">
        <f t="shared" si="37"/>
        <v>9937.779754660005</v>
      </c>
      <c r="Q310" s="5">
        <f>P310/MAX(P$3:P310)-1</f>
        <v>-9.1404524341781257E-2</v>
      </c>
      <c r="R310" s="5">
        <f t="shared" si="38"/>
        <v>0</v>
      </c>
      <c r="S310" s="5">
        <f>(1+R310)*(1-$Z$8*$O309)-1</f>
        <v>0</v>
      </c>
      <c r="T310">
        <f t="shared" si="39"/>
        <v>9716.1585891916166</v>
      </c>
      <c r="U310" s="5">
        <f>T310/MAX(T$3:T310)-1</f>
        <v>-9.1404524341781368E-2</v>
      </c>
    </row>
    <row r="311" spans="1:21" x14ac:dyDescent="0.3">
      <c r="A311" s="1">
        <v>39397</v>
      </c>
      <c r="B311">
        <v>43.721370697021399</v>
      </c>
      <c r="C311">
        <v>197.76347351074199</v>
      </c>
      <c r="D311">
        <v>42.857955837724212</v>
      </c>
      <c r="E311">
        <v>200.15150444068709</v>
      </c>
      <c r="F311">
        <v>1</v>
      </c>
      <c r="G311">
        <v>0</v>
      </c>
      <c r="I311">
        <f t="shared" si="33"/>
        <v>9937.779754660005</v>
      </c>
      <c r="J311">
        <f t="shared" si="34"/>
        <v>0</v>
      </c>
      <c r="K311">
        <f t="shared" si="35"/>
        <v>9937.779754660005</v>
      </c>
      <c r="L311">
        <f t="shared" si="36"/>
        <v>0</v>
      </c>
      <c r="M311" s="4">
        <f>IF(F311&gt;G311,100%,IF(F311=G311,M310,0%))</f>
        <v>1</v>
      </c>
      <c r="N311" s="4">
        <f t="shared" si="32"/>
        <v>0</v>
      </c>
      <c r="O311" s="5" cm="1">
        <f t="array" ref="O311">SUM(ABS(I311:J311/P311-K311:L311/P311))</f>
        <v>0</v>
      </c>
      <c r="P311">
        <f t="shared" si="37"/>
        <v>9937.779754660005</v>
      </c>
      <c r="Q311" s="5">
        <f>P311/MAX(P$3:P311)-1</f>
        <v>-9.1404524341781257E-2</v>
      </c>
      <c r="R311" s="5">
        <f t="shared" si="38"/>
        <v>0</v>
      </c>
      <c r="S311" s="5">
        <f>(1+R311)*(1-$Z$8*$O310)-1</f>
        <v>0</v>
      </c>
      <c r="T311">
        <f t="shared" si="39"/>
        <v>9716.1585891916166</v>
      </c>
      <c r="U311" s="5">
        <f>T311/MAX(T$3:T311)-1</f>
        <v>-9.1404524341781368E-2</v>
      </c>
    </row>
    <row r="312" spans="1:21" x14ac:dyDescent="0.3">
      <c r="A312" s="1">
        <v>39398</v>
      </c>
      <c r="B312">
        <v>42.610862731933501</v>
      </c>
      <c r="C312">
        <v>202.79837036132801</v>
      </c>
      <c r="D312">
        <v>42.868745718429331</v>
      </c>
      <c r="E312">
        <v>200.12475267097122</v>
      </c>
      <c r="F312">
        <v>0</v>
      </c>
      <c r="G312">
        <v>1</v>
      </c>
      <c r="I312">
        <f t="shared" si="33"/>
        <v>9685.3635244069355</v>
      </c>
      <c r="J312">
        <f t="shared" si="34"/>
        <v>0</v>
      </c>
      <c r="K312">
        <f t="shared" si="35"/>
        <v>0</v>
      </c>
      <c r="L312">
        <f t="shared" si="36"/>
        <v>9685.3635244069355</v>
      </c>
      <c r="M312" s="4">
        <f>IF(F312&gt;G312,100%,IF(F312=G312,M311,0%))</f>
        <v>0</v>
      </c>
      <c r="N312" s="4">
        <f t="shared" si="32"/>
        <v>1</v>
      </c>
      <c r="O312" s="5" cm="1">
        <f t="array" ref="O312">SUM(ABS(I312:J312/P312-K312:L312/P312))</f>
        <v>2</v>
      </c>
      <c r="P312">
        <f t="shared" si="37"/>
        <v>9685.3635244069355</v>
      </c>
      <c r="Q312" s="5">
        <f>P312/MAX(P$3:P312)-1</f>
        <v>-0.11448254080547859</v>
      </c>
      <c r="R312" s="5">
        <f t="shared" si="38"/>
        <v>-2.539966033506702E-2</v>
      </c>
      <c r="S312" s="5">
        <f>(1+R312)*(1-$Z$8*$O311)-1</f>
        <v>-2.539966033506702E-2</v>
      </c>
      <c r="T312">
        <f t="shared" si="39"/>
        <v>9469.3714612645053</v>
      </c>
      <c r="U312" s="5">
        <f>T312/MAX(T$3:T312)-1</f>
        <v>-0.11448254080547882</v>
      </c>
    </row>
    <row r="313" spans="1:21" x14ac:dyDescent="0.3">
      <c r="A313" s="1">
        <v>39399</v>
      </c>
      <c r="B313">
        <v>44.368450164794901</v>
      </c>
      <c r="C313">
        <v>194.23904418945301</v>
      </c>
      <c r="D313">
        <v>42.887237264149213</v>
      </c>
      <c r="E313">
        <v>200.05994813833652</v>
      </c>
      <c r="F313">
        <v>1</v>
      </c>
      <c r="G313">
        <v>0</v>
      </c>
      <c r="I313">
        <f t="shared" si="33"/>
        <v>0</v>
      </c>
      <c r="J313">
        <f t="shared" si="34"/>
        <v>9276.582204562621</v>
      </c>
      <c r="K313">
        <f t="shared" si="35"/>
        <v>9276.582204562621</v>
      </c>
      <c r="L313">
        <f t="shared" si="36"/>
        <v>0</v>
      </c>
      <c r="M313" s="4">
        <f>IF(F313&gt;G313,100%,IF(F313=G313,M312,0%))</f>
        <v>1</v>
      </c>
      <c r="N313" s="4">
        <f t="shared" si="32"/>
        <v>0</v>
      </c>
      <c r="O313" s="5" cm="1">
        <f t="array" ref="O313">SUM(ABS(I313:J313/P313-K313:L313/P313))</f>
        <v>2</v>
      </c>
      <c r="P313">
        <f t="shared" si="37"/>
        <v>9276.582204562621</v>
      </c>
      <c r="Q313" s="5">
        <f>P313/MAX(P$3:P313)-1</f>
        <v>-0.15185676995057262</v>
      </c>
      <c r="R313" s="5">
        <f t="shared" si="38"/>
        <v>-4.2206089509618683E-2</v>
      </c>
      <c r="S313" s="5">
        <f>(1+R313)*(1-$Z$8*$O312)-1</f>
        <v>-4.6995059062070577E-2</v>
      </c>
      <c r="T313">
        <f t="shared" si="39"/>
        <v>9024.3577901616936</v>
      </c>
      <c r="U313" s="5">
        <f>T313/MAX(T$3:T313)-1</f>
        <v>-0.15609748610082008</v>
      </c>
    </row>
    <row r="314" spans="1:21" x14ac:dyDescent="0.3">
      <c r="A314" s="1">
        <v>39400</v>
      </c>
      <c r="B314">
        <v>43.800083160400298</v>
      </c>
      <c r="C314">
        <v>194.92237854003901</v>
      </c>
      <c r="D314">
        <v>42.902814134436461</v>
      </c>
      <c r="E314">
        <v>199.99976307124038</v>
      </c>
      <c r="F314">
        <v>1</v>
      </c>
      <c r="G314">
        <v>0</v>
      </c>
      <c r="I314">
        <f t="shared" si="33"/>
        <v>9157.7476899684843</v>
      </c>
      <c r="J314">
        <f t="shared" si="34"/>
        <v>0</v>
      </c>
      <c r="K314">
        <f t="shared" si="35"/>
        <v>9157.7476899684843</v>
      </c>
      <c r="L314">
        <f t="shared" si="36"/>
        <v>0</v>
      </c>
      <c r="M314" s="4">
        <f>IF(F314&gt;G314,100%,IF(F314=G314,M313,0%))</f>
        <v>1</v>
      </c>
      <c r="N314" s="4">
        <f t="shared" si="32"/>
        <v>0</v>
      </c>
      <c r="O314" s="5" cm="1">
        <f t="array" ref="O314">SUM(ABS(I314:J314/P314-K314:L314/P314))</f>
        <v>0</v>
      </c>
      <c r="P314">
        <f t="shared" si="37"/>
        <v>9157.7476899684843</v>
      </c>
      <c r="Q314" s="5">
        <f>P314/MAX(P$3:P314)-1</f>
        <v>-0.16272162155504122</v>
      </c>
      <c r="R314" s="5">
        <f t="shared" si="38"/>
        <v>-1.2810161325977232E-2</v>
      </c>
      <c r="S314" s="5">
        <f>(1+R314)*(1-$Z$8*$O313)-1</f>
        <v>-1.774611051934738E-2</v>
      </c>
      <c r="T314">
        <f t="shared" si="39"/>
        <v>8864.210539451351</v>
      </c>
      <c r="U314" s="5">
        <f>T314/MAX(T$3:T314)-1</f>
        <v>-0.17107347338002998</v>
      </c>
    </row>
    <row r="315" spans="1:21" x14ac:dyDescent="0.3">
      <c r="A315" s="1">
        <v>39401</v>
      </c>
      <c r="B315">
        <v>43.563980102538999</v>
      </c>
      <c r="C315">
        <v>198.33891296386699</v>
      </c>
      <c r="D315">
        <v>42.917216362644773</v>
      </c>
      <c r="E315">
        <v>199.95657568784483</v>
      </c>
      <c r="F315">
        <v>1</v>
      </c>
      <c r="G315">
        <v>0</v>
      </c>
      <c r="I315">
        <f t="shared" si="33"/>
        <v>9108.383120846418</v>
      </c>
      <c r="J315">
        <f t="shared" si="34"/>
        <v>0</v>
      </c>
      <c r="K315">
        <f t="shared" si="35"/>
        <v>9108.383120846418</v>
      </c>
      <c r="L315">
        <f t="shared" si="36"/>
        <v>0</v>
      </c>
      <c r="M315" s="4">
        <f>IF(F315&gt;G315,100%,IF(F315=G315,M314,0%))</f>
        <v>1</v>
      </c>
      <c r="N315" s="4">
        <f t="shared" si="32"/>
        <v>0</v>
      </c>
      <c r="O315" s="5" cm="1">
        <f t="array" ref="O315">SUM(ABS(I315:J315/P315-K315:L315/P315))</f>
        <v>0</v>
      </c>
      <c r="P315">
        <f t="shared" si="37"/>
        <v>9108.383120846418</v>
      </c>
      <c r="Q315" s="5">
        <f>P315/MAX(P$3:P315)-1</f>
        <v>-0.16723494598659694</v>
      </c>
      <c r="R315" s="5">
        <f t="shared" si="38"/>
        <v>-5.3904705385300344E-3</v>
      </c>
      <c r="S315" s="5">
        <f>(1+R315)*(1-$Z$8*$O314)-1</f>
        <v>-5.3904705385300344E-3</v>
      </c>
      <c r="T315">
        <f t="shared" si="39"/>
        <v>8816.4282736911118</v>
      </c>
      <c r="U315" s="5">
        <f>T315/MAX(T$3:T315)-1</f>
        <v>-0.17554177740038091</v>
      </c>
    </row>
    <row r="316" spans="1:21" x14ac:dyDescent="0.3">
      <c r="A316" s="1">
        <v>39402</v>
      </c>
      <c r="B316">
        <v>43.966209411621001</v>
      </c>
      <c r="C316">
        <v>196.21707153320301</v>
      </c>
      <c r="D316">
        <v>42.9336197316943</v>
      </c>
      <c r="E316">
        <v>199.90283187942114</v>
      </c>
      <c r="F316">
        <v>1</v>
      </c>
      <c r="G316">
        <v>0</v>
      </c>
      <c r="I316">
        <f t="shared" si="33"/>
        <v>9192.4814663357156</v>
      </c>
      <c r="J316">
        <f t="shared" si="34"/>
        <v>0</v>
      </c>
      <c r="K316">
        <f t="shared" si="35"/>
        <v>9192.4814663357156</v>
      </c>
      <c r="L316">
        <f t="shared" si="36"/>
        <v>0</v>
      </c>
      <c r="M316" s="4">
        <f>IF(F316&gt;G316,100%,IF(F316=G316,M315,0%))</f>
        <v>1</v>
      </c>
      <c r="N316" s="4">
        <f t="shared" si="32"/>
        <v>0</v>
      </c>
      <c r="O316" s="5" cm="1">
        <f t="array" ref="O316">SUM(ABS(I316:J316/P316-K316:L316/P316))</f>
        <v>0</v>
      </c>
      <c r="P316">
        <f t="shared" si="37"/>
        <v>9192.4814663357156</v>
      </c>
      <c r="Q316" s="5">
        <f>P316/MAX(P$3:P316)-1</f>
        <v>-0.15954596735069115</v>
      </c>
      <c r="R316" s="5">
        <f t="shared" si="38"/>
        <v>9.2330707188656991E-3</v>
      </c>
      <c r="S316" s="5">
        <f>(1+R316)*(1-$Z$8*$O315)-1</f>
        <v>9.2330707188656991E-3</v>
      </c>
      <c r="T316">
        <f t="shared" si="39"/>
        <v>8897.8309794299093</v>
      </c>
      <c r="U316" s="5">
        <f>T316/MAX(T$3:T316)-1</f>
        <v>-0.16792949632636822</v>
      </c>
    </row>
    <row r="317" spans="1:21" x14ac:dyDescent="0.3">
      <c r="A317" s="1">
        <v>39403</v>
      </c>
      <c r="B317">
        <v>43.966209411621001</v>
      </c>
      <c r="C317">
        <v>196.21707153320301</v>
      </c>
      <c r="D317">
        <v>42.952673423349552</v>
      </c>
      <c r="E317">
        <v>199.83462364993866</v>
      </c>
      <c r="F317">
        <v>1</v>
      </c>
      <c r="G317">
        <v>0</v>
      </c>
      <c r="I317">
        <f t="shared" si="33"/>
        <v>9192.4814663357156</v>
      </c>
      <c r="J317">
        <f t="shared" si="34"/>
        <v>0</v>
      </c>
      <c r="K317">
        <f t="shared" si="35"/>
        <v>9192.4814663357156</v>
      </c>
      <c r="L317">
        <f t="shared" si="36"/>
        <v>0</v>
      </c>
      <c r="M317" s="4">
        <f>IF(F317&gt;G317,100%,IF(F317=G317,M316,0%))</f>
        <v>1</v>
      </c>
      <c r="N317" s="4">
        <f t="shared" si="32"/>
        <v>0</v>
      </c>
      <c r="O317" s="5" cm="1">
        <f t="array" ref="O317">SUM(ABS(I317:J317/P317-K317:L317/P317))</f>
        <v>0</v>
      </c>
      <c r="P317">
        <f t="shared" si="37"/>
        <v>9192.4814663357156</v>
      </c>
      <c r="Q317" s="5">
        <f>P317/MAX(P$3:P317)-1</f>
        <v>-0.15954596735069115</v>
      </c>
      <c r="R317" s="5">
        <f t="shared" si="38"/>
        <v>0</v>
      </c>
      <c r="S317" s="5">
        <f>(1+R317)*(1-$Z$8*$O316)-1</f>
        <v>0</v>
      </c>
      <c r="T317">
        <f t="shared" si="39"/>
        <v>8897.8309794299093</v>
      </c>
      <c r="U317" s="5">
        <f>T317/MAX(T$3:T317)-1</f>
        <v>-0.16792949632636822</v>
      </c>
    </row>
    <row r="318" spans="1:21" x14ac:dyDescent="0.3">
      <c r="A318" s="1">
        <v>39404</v>
      </c>
      <c r="B318">
        <v>43.966209411621001</v>
      </c>
      <c r="C318">
        <v>196.21707153320301</v>
      </c>
      <c r="D318">
        <v>42.971900920962803</v>
      </c>
      <c r="E318">
        <v>199.76833248612883</v>
      </c>
      <c r="F318">
        <v>1</v>
      </c>
      <c r="G318">
        <v>0</v>
      </c>
      <c r="I318">
        <f t="shared" si="33"/>
        <v>9192.4814663357156</v>
      </c>
      <c r="J318">
        <f t="shared" si="34"/>
        <v>0</v>
      </c>
      <c r="K318">
        <f t="shared" si="35"/>
        <v>9192.4814663357156</v>
      </c>
      <c r="L318">
        <f t="shared" si="36"/>
        <v>0</v>
      </c>
      <c r="M318" s="4">
        <f>IF(F318&gt;G318,100%,IF(F318=G318,M317,0%))</f>
        <v>1</v>
      </c>
      <c r="N318" s="4">
        <f t="shared" si="32"/>
        <v>0</v>
      </c>
      <c r="O318" s="5" cm="1">
        <f t="array" ref="O318">SUM(ABS(I318:J318/P318-K318:L318/P318))</f>
        <v>0</v>
      </c>
      <c r="P318">
        <f t="shared" si="37"/>
        <v>9192.4814663357156</v>
      </c>
      <c r="Q318" s="5">
        <f>P318/MAX(P$3:P318)-1</f>
        <v>-0.15954596735069115</v>
      </c>
      <c r="R318" s="5">
        <f t="shared" si="38"/>
        <v>0</v>
      </c>
      <c r="S318" s="5">
        <f>(1+R318)*(1-$Z$8*$O317)-1</f>
        <v>0</v>
      </c>
      <c r="T318">
        <f t="shared" si="39"/>
        <v>8897.8309794299093</v>
      </c>
      <c r="U318" s="5">
        <f>T318/MAX(T$3:T318)-1</f>
        <v>-0.16792949632636822</v>
      </c>
    </row>
    <row r="319" spans="1:21" x14ac:dyDescent="0.3">
      <c r="A319" s="1">
        <v>39405</v>
      </c>
      <c r="B319">
        <v>43.4590454101562</v>
      </c>
      <c r="C319">
        <v>198.66258239746</v>
      </c>
      <c r="D319">
        <v>42.986432791942377</v>
      </c>
      <c r="E319">
        <v>199.72292157073508</v>
      </c>
      <c r="F319">
        <v>1</v>
      </c>
      <c r="G319">
        <v>0</v>
      </c>
      <c r="I319">
        <f t="shared" si="33"/>
        <v>9086.4433123477211</v>
      </c>
      <c r="J319">
        <f t="shared" si="34"/>
        <v>0</v>
      </c>
      <c r="K319">
        <f t="shared" si="35"/>
        <v>9086.4433123477211</v>
      </c>
      <c r="L319">
        <f t="shared" si="36"/>
        <v>0</v>
      </c>
      <c r="M319" s="4">
        <f>IF(F319&gt;G319,100%,IF(F319=G319,M318,0%))</f>
        <v>1</v>
      </c>
      <c r="N319" s="4">
        <f t="shared" si="32"/>
        <v>0</v>
      </c>
      <c r="O319" s="5" cm="1">
        <f t="array" ref="O319">SUM(ABS(I319:J319/P319-K319:L319/P319))</f>
        <v>0</v>
      </c>
      <c r="P319">
        <f t="shared" si="37"/>
        <v>9086.4433123477211</v>
      </c>
      <c r="Q319" s="5">
        <f>P319/MAX(P$3:P319)-1</f>
        <v>-0.16924086795617732</v>
      </c>
      <c r="R319" s="5">
        <f t="shared" si="38"/>
        <v>-1.1535313329303132E-2</v>
      </c>
      <c r="S319" s="5">
        <f>(1+R319)*(1-$Z$8*$O318)-1</f>
        <v>-1.1535313329303132E-2</v>
      </c>
      <c r="T319">
        <f t="shared" si="39"/>
        <v>8795.1917111310049</v>
      </c>
      <c r="U319" s="5">
        <f>T319/MAX(T$3:T319)-1</f>
        <v>-0.17752769029831472</v>
      </c>
    </row>
    <row r="320" spans="1:21" x14ac:dyDescent="0.3">
      <c r="A320" s="1">
        <v>39406</v>
      </c>
      <c r="B320">
        <v>43.633941650390597</v>
      </c>
      <c r="C320">
        <v>198.51872253417901</v>
      </c>
      <c r="D320">
        <v>43.001096203552542</v>
      </c>
      <c r="E320">
        <v>199.67923444301917</v>
      </c>
      <c r="F320">
        <v>1</v>
      </c>
      <c r="G320">
        <v>0</v>
      </c>
      <c r="I320">
        <f t="shared" si="33"/>
        <v>9123.0107232844821</v>
      </c>
      <c r="J320">
        <f t="shared" si="34"/>
        <v>0</v>
      </c>
      <c r="K320">
        <f t="shared" si="35"/>
        <v>9123.0107232844821</v>
      </c>
      <c r="L320">
        <f t="shared" si="36"/>
        <v>0</v>
      </c>
      <c r="M320" s="4">
        <f>IF(F320&gt;G320,100%,IF(F320=G320,M319,0%))</f>
        <v>1</v>
      </c>
      <c r="N320" s="4">
        <f t="shared" si="32"/>
        <v>0</v>
      </c>
      <c r="O320" s="5" cm="1">
        <f t="array" ref="O320">SUM(ABS(I320:J320/P320-K320:L320/P320))</f>
        <v>0</v>
      </c>
      <c r="P320">
        <f t="shared" si="37"/>
        <v>9123.0107232844821</v>
      </c>
      <c r="Q320" s="5">
        <f>P320/MAX(P$3:P320)-1</f>
        <v>-0.16589756744500472</v>
      </c>
      <c r="R320" s="5">
        <f t="shared" si="38"/>
        <v>4.0243921278932948E-3</v>
      </c>
      <c r="S320" s="5">
        <f>(1+R320)*(1-$Z$8*$O319)-1</f>
        <v>4.0243921278932948E-3</v>
      </c>
      <c r="T320">
        <f t="shared" si="39"/>
        <v>8830.5870114165937</v>
      </c>
      <c r="U320" s="5">
        <f>T320/MAX(T$3:T320)-1</f>
        <v>-0.17421773920974093</v>
      </c>
    </row>
    <row r="321" spans="1:21" x14ac:dyDescent="0.3">
      <c r="A321" s="1">
        <v>39407</v>
      </c>
      <c r="B321">
        <v>43.118019104003899</v>
      </c>
      <c r="C321">
        <v>202.29487609863199</v>
      </c>
      <c r="D321">
        <v>43.013019068324141</v>
      </c>
      <c r="E321">
        <v>199.65450867610181</v>
      </c>
      <c r="F321">
        <v>1</v>
      </c>
      <c r="G321">
        <v>1</v>
      </c>
      <c r="I321">
        <f t="shared" si="33"/>
        <v>9015.1413274645438</v>
      </c>
      <c r="J321">
        <f t="shared" si="34"/>
        <v>0</v>
      </c>
      <c r="K321">
        <f t="shared" si="35"/>
        <v>9015.1413274645438</v>
      </c>
      <c r="L321">
        <f t="shared" si="36"/>
        <v>0</v>
      </c>
      <c r="M321" s="4">
        <f>IF(F321&gt;G321,100%,IF(F321=G321,M320,0%))</f>
        <v>1</v>
      </c>
      <c r="N321" s="4">
        <f t="shared" si="32"/>
        <v>0</v>
      </c>
      <c r="O321" s="5" cm="1">
        <f t="array" ref="O321">SUM(ABS(I321:J321/P321-K321:L321/P321))</f>
        <v>0</v>
      </c>
      <c r="P321">
        <f t="shared" si="37"/>
        <v>9015.1413274645438</v>
      </c>
      <c r="Q321" s="5">
        <f>P321/MAX(P$3:P321)-1</f>
        <v>-0.17575989559310268</v>
      </c>
      <c r="R321" s="5">
        <f t="shared" si="38"/>
        <v>-1.182388129223888E-2</v>
      </c>
      <c r="S321" s="5">
        <f>(1+R321)*(1-$Z$8*$O320)-1</f>
        <v>-1.182388129223888E-2</v>
      </c>
      <c r="T321">
        <f t="shared" si="39"/>
        <v>8726.1751988528176</v>
      </c>
      <c r="U321" s="5">
        <f>T321/MAX(T$3:T321)-1</f>
        <v>-0.1839816906345616</v>
      </c>
    </row>
    <row r="322" spans="1:21" x14ac:dyDescent="0.3">
      <c r="A322" s="1">
        <v>39408</v>
      </c>
      <c r="B322">
        <v>43.118019104003899</v>
      </c>
      <c r="C322">
        <v>202.29487609863199</v>
      </c>
      <c r="D322">
        <v>43.024941933095739</v>
      </c>
      <c r="E322">
        <v>199.62978290918443</v>
      </c>
      <c r="F322">
        <v>1</v>
      </c>
      <c r="G322">
        <v>1</v>
      </c>
      <c r="I322">
        <f t="shared" si="33"/>
        <v>9015.1413274645438</v>
      </c>
      <c r="J322">
        <f t="shared" si="34"/>
        <v>0</v>
      </c>
      <c r="K322">
        <f t="shared" si="35"/>
        <v>9015.1413274645438</v>
      </c>
      <c r="L322">
        <f t="shared" si="36"/>
        <v>0</v>
      </c>
      <c r="M322" s="4">
        <f>IF(F322&gt;G322,100%,IF(F322=G322,M321,0%))</f>
        <v>1</v>
      </c>
      <c r="N322" s="4">
        <f t="shared" si="32"/>
        <v>0</v>
      </c>
      <c r="O322" s="5" cm="1">
        <f t="array" ref="O322">SUM(ABS(I322:J322/P322-K322:L322/P322))</f>
        <v>0</v>
      </c>
      <c r="P322">
        <f t="shared" si="37"/>
        <v>9015.1413274645438</v>
      </c>
      <c r="Q322" s="5">
        <f>P322/MAX(P$3:P322)-1</f>
        <v>-0.17575989559310268</v>
      </c>
      <c r="R322" s="5">
        <f t="shared" si="38"/>
        <v>0</v>
      </c>
      <c r="S322" s="5">
        <f>(1+R322)*(1-$Z$8*$O321)-1</f>
        <v>0</v>
      </c>
      <c r="T322">
        <f t="shared" si="39"/>
        <v>8726.1751988528176</v>
      </c>
      <c r="U322" s="5">
        <f>T322/MAX(T$3:T322)-1</f>
        <v>-0.1839816906345616</v>
      </c>
    </row>
    <row r="323" spans="1:21" x14ac:dyDescent="0.3">
      <c r="A323" s="1">
        <v>39409</v>
      </c>
      <c r="B323">
        <v>43.581459045410099</v>
      </c>
      <c r="C323">
        <v>198.80644226074199</v>
      </c>
      <c r="D323">
        <v>43.039170469217623</v>
      </c>
      <c r="E323">
        <v>199.58770175003875</v>
      </c>
      <c r="F323">
        <v>1</v>
      </c>
      <c r="G323">
        <v>0</v>
      </c>
      <c r="I323">
        <f t="shared" si="33"/>
        <v>9112.0376287183462</v>
      </c>
      <c r="J323">
        <f t="shared" si="34"/>
        <v>0</v>
      </c>
      <c r="K323">
        <f t="shared" si="35"/>
        <v>9112.0376287183462</v>
      </c>
      <c r="L323">
        <f t="shared" si="36"/>
        <v>0</v>
      </c>
      <c r="M323" s="4">
        <f>IF(F323&gt;G323,100%,IF(F323=G323,M322,0%))</f>
        <v>1</v>
      </c>
      <c r="N323" s="4">
        <f t="shared" si="32"/>
        <v>0</v>
      </c>
      <c r="O323" s="5" cm="1">
        <f t="array" ref="O323">SUM(ABS(I323:J323/P323-K323:L323/P323))</f>
        <v>0</v>
      </c>
      <c r="P323">
        <f t="shared" si="37"/>
        <v>9112.0376287183462</v>
      </c>
      <c r="Q323" s="5">
        <f>P323/MAX(P$3:P323)-1</f>
        <v>-0.16690082011540985</v>
      </c>
      <c r="R323" s="5">
        <f t="shared" si="38"/>
        <v>1.0748173293591012E-2</v>
      </c>
      <c r="S323" s="5">
        <f>(1+R323)*(1-$Z$8*$O322)-1</f>
        <v>1.0748173293591012E-2</v>
      </c>
      <c r="T323">
        <f t="shared" si="39"/>
        <v>8819.965642080324</v>
      </c>
      <c r="U323" s="5">
        <f>T323/MAX(T$3:T323)-1</f>
        <v>-0.17521098443475869</v>
      </c>
    </row>
    <row r="324" spans="1:21" x14ac:dyDescent="0.3">
      <c r="A324" s="1">
        <v>39410</v>
      </c>
      <c r="B324">
        <v>43.581459045410099</v>
      </c>
      <c r="C324">
        <v>198.80644226074199</v>
      </c>
      <c r="D324">
        <v>43.053399005339507</v>
      </c>
      <c r="E324">
        <v>199.54596918969594</v>
      </c>
      <c r="F324">
        <v>1</v>
      </c>
      <c r="G324">
        <v>0</v>
      </c>
      <c r="I324">
        <f t="shared" si="33"/>
        <v>9112.0376287183462</v>
      </c>
      <c r="J324">
        <f t="shared" si="34"/>
        <v>0</v>
      </c>
      <c r="K324">
        <f t="shared" si="35"/>
        <v>9112.0376287183462</v>
      </c>
      <c r="L324">
        <f t="shared" si="36"/>
        <v>0</v>
      </c>
      <c r="M324" s="4">
        <f>IF(F324&gt;G324,100%,IF(F324=G324,M323,0%))</f>
        <v>1</v>
      </c>
      <c r="N324" s="4">
        <f t="shared" ref="N324:N387" si="40">IF($F324&gt;$G324,0%,IF($F324=$G324,N323,100%))</f>
        <v>0</v>
      </c>
      <c r="O324" s="5" cm="1">
        <f t="array" ref="O324">SUM(ABS(I324:J324/P324-K324:L324/P324))</f>
        <v>0</v>
      </c>
      <c r="P324">
        <f t="shared" si="37"/>
        <v>9112.0376287183462</v>
      </c>
      <c r="Q324" s="5">
        <f>P324/MAX(P$3:P324)-1</f>
        <v>-0.16690082011540985</v>
      </c>
      <c r="R324" s="5">
        <f t="shared" si="38"/>
        <v>0</v>
      </c>
      <c r="S324" s="5">
        <f>(1+R324)*(1-$Z$8*$O323)-1</f>
        <v>0</v>
      </c>
      <c r="T324">
        <f t="shared" si="39"/>
        <v>8819.965642080324</v>
      </c>
      <c r="U324" s="5">
        <f>T324/MAX(T$3:T324)-1</f>
        <v>-0.17521098443475869</v>
      </c>
    </row>
    <row r="325" spans="1:21" x14ac:dyDescent="0.3">
      <c r="A325" s="1">
        <v>39411</v>
      </c>
      <c r="B325">
        <v>43.581459045410099</v>
      </c>
      <c r="C325">
        <v>198.80644226074199</v>
      </c>
      <c r="D325">
        <v>43.067193064523565</v>
      </c>
      <c r="E325">
        <v>199.5051078227028</v>
      </c>
      <c r="F325">
        <v>1</v>
      </c>
      <c r="G325">
        <v>0</v>
      </c>
      <c r="I325">
        <f t="shared" ref="I325:I388" si="41">K324*B325/B324</f>
        <v>9112.0376287183462</v>
      </c>
      <c r="J325">
        <f t="shared" ref="J325:J388" si="42">L324*C325/C324</f>
        <v>0</v>
      </c>
      <c r="K325">
        <f t="shared" ref="K325:K388" si="43">IF(M325=1,SUM($I325:$J325)*100%,0%)</f>
        <v>9112.0376287183462</v>
      </c>
      <c r="L325">
        <f t="shared" ref="L325:L388" si="44">IF(N325=1,SUM($I325:$J325)*100%,0%)</f>
        <v>0</v>
      </c>
      <c r="M325" s="4">
        <f>IF(F325&gt;G325,100%,IF(F325=G325,M324,0%))</f>
        <v>1</v>
      </c>
      <c r="N325" s="4">
        <f t="shared" si="40"/>
        <v>0</v>
      </c>
      <c r="O325" s="5" cm="1">
        <f t="array" ref="O325">SUM(ABS(I325:J325/P325-K325:L325/P325))</f>
        <v>0</v>
      </c>
      <c r="P325">
        <f t="shared" ref="P325:P388" si="45">SUM(K325:L325)</f>
        <v>9112.0376287183462</v>
      </c>
      <c r="Q325" s="5">
        <f>P325/MAX(P$3:P325)-1</f>
        <v>-0.16690082011540985</v>
      </c>
      <c r="R325" s="5">
        <f t="shared" ref="R325:R388" si="46">P325/P324-1</f>
        <v>0</v>
      </c>
      <c r="S325" s="5">
        <f>(1+R325)*(1-$Z$8*$O324)-1</f>
        <v>0</v>
      </c>
      <c r="T325">
        <f t="shared" ref="T325:T388" si="47">T324*(1+S325)</f>
        <v>8819.965642080324</v>
      </c>
      <c r="U325" s="5">
        <f>T325/MAX(T$3:T325)-1</f>
        <v>-0.17521098443475869</v>
      </c>
    </row>
    <row r="326" spans="1:21" x14ac:dyDescent="0.3">
      <c r="A326" s="1">
        <v>39412</v>
      </c>
      <c r="B326">
        <v>42.829444885253899</v>
      </c>
      <c r="C326">
        <v>202.07911682128901</v>
      </c>
      <c r="D326">
        <v>43.076811282788924</v>
      </c>
      <c r="E326">
        <v>199.48453669761534</v>
      </c>
      <c r="F326">
        <v>0</v>
      </c>
      <c r="G326">
        <v>1</v>
      </c>
      <c r="I326">
        <f t="shared" si="41"/>
        <v>8954.8060565139276</v>
      </c>
      <c r="J326">
        <f t="shared" si="42"/>
        <v>0</v>
      </c>
      <c r="K326">
        <f t="shared" si="43"/>
        <v>0</v>
      </c>
      <c r="L326">
        <f t="shared" si="44"/>
        <v>8954.8060565139276</v>
      </c>
      <c r="M326" s="4">
        <f>IF(F326&gt;G326,100%,IF(F326=G326,M325,0%))</f>
        <v>0</v>
      </c>
      <c r="N326" s="4">
        <f t="shared" si="40"/>
        <v>1</v>
      </c>
      <c r="O326" s="5" cm="1">
        <f t="array" ref="O326">SUM(ABS(I326:J326/P326-K326:L326/P326))</f>
        <v>2</v>
      </c>
      <c r="P326">
        <f t="shared" si="45"/>
        <v>8954.8060565139276</v>
      </c>
      <c r="Q326" s="5">
        <f>P326/MAX(P$3:P326)-1</f>
        <v>-0.18127625393085278</v>
      </c>
      <c r="R326" s="5">
        <f t="shared" si="46"/>
        <v>-1.7255369063542192E-2</v>
      </c>
      <c r="S326" s="5">
        <f>(1+R326)*(1-$Z$8*$O325)-1</f>
        <v>-1.7255369063542192E-2</v>
      </c>
      <c r="T326">
        <f t="shared" si="47"/>
        <v>8667.7738797984657</v>
      </c>
      <c r="U326" s="5">
        <f>T326/MAX(T$3:T326)-1</f>
        <v>-0.18944302329789253</v>
      </c>
    </row>
    <row r="327" spans="1:21" x14ac:dyDescent="0.3">
      <c r="A327" s="1">
        <v>39413</v>
      </c>
      <c r="B327">
        <v>43.686389923095703</v>
      </c>
      <c r="C327">
        <v>199.34591674804599</v>
      </c>
      <c r="D327">
        <v>43.093473519851905</v>
      </c>
      <c r="E327">
        <v>199.43485742066025</v>
      </c>
      <c r="F327">
        <v>1</v>
      </c>
      <c r="G327">
        <v>0</v>
      </c>
      <c r="I327">
        <f t="shared" si="41"/>
        <v>0</v>
      </c>
      <c r="J327">
        <f t="shared" si="42"/>
        <v>8833.6887587221627</v>
      </c>
      <c r="K327">
        <f t="shared" si="43"/>
        <v>8833.6887587221627</v>
      </c>
      <c r="L327">
        <f t="shared" si="44"/>
        <v>0</v>
      </c>
      <c r="M327" s="4">
        <f>IF(F327&gt;G327,100%,IF(F327=G327,M326,0%))</f>
        <v>1</v>
      </c>
      <c r="N327" s="4">
        <f t="shared" si="40"/>
        <v>0</v>
      </c>
      <c r="O327" s="5" cm="1">
        <f t="array" ref="O327">SUM(ABS(I327:J327/P327-K327:L327/P327))</f>
        <v>2</v>
      </c>
      <c r="P327">
        <f t="shared" si="45"/>
        <v>8833.6887587221627</v>
      </c>
      <c r="Q327" s="5">
        <f>P327/MAX(P$3:P327)-1</f>
        <v>-0.19234981679039831</v>
      </c>
      <c r="R327" s="5">
        <f t="shared" si="46"/>
        <v>-1.3525395974786192E-2</v>
      </c>
      <c r="S327" s="5">
        <f>(1+R327)*(1-$Z$8*$O326)-1</f>
        <v>-1.8457768994912249E-2</v>
      </c>
      <c r="T327">
        <f t="shared" si="47"/>
        <v>8507.7861118250112</v>
      </c>
      <c r="U327" s="5">
        <f>T327/MAX(T$3:T327)-1</f>
        <v>-0.20440409673107451</v>
      </c>
    </row>
    <row r="328" spans="1:21" x14ac:dyDescent="0.3">
      <c r="A328" s="1">
        <v>39414</v>
      </c>
      <c r="B328">
        <v>45.015525817871001</v>
      </c>
      <c r="C328">
        <v>191.97335815429599</v>
      </c>
      <c r="D328">
        <v>43.114185010615856</v>
      </c>
      <c r="E328">
        <v>199.36122063024709</v>
      </c>
      <c r="F328">
        <v>1</v>
      </c>
      <c r="G328">
        <v>0</v>
      </c>
      <c r="I328">
        <f t="shared" si="41"/>
        <v>9102.4491857833018</v>
      </c>
      <c r="J328">
        <f t="shared" si="42"/>
        <v>0</v>
      </c>
      <c r="K328">
        <f t="shared" si="43"/>
        <v>9102.4491857833018</v>
      </c>
      <c r="L328">
        <f t="shared" si="44"/>
        <v>0</v>
      </c>
      <c r="M328" s="4">
        <f>IF(F328&gt;G328,100%,IF(F328=G328,M327,0%))</f>
        <v>1</v>
      </c>
      <c r="N328" s="4">
        <f t="shared" si="40"/>
        <v>0</v>
      </c>
      <c r="O328" s="5" cm="1">
        <f t="array" ref="O328">SUM(ABS(I328:J328/P328-K328:L328/P328))</f>
        <v>0</v>
      </c>
      <c r="P328">
        <f t="shared" si="45"/>
        <v>9102.4491857833018</v>
      </c>
      <c r="Q328" s="5">
        <f>P328/MAX(P$3:P328)-1</f>
        <v>-0.16777747627850337</v>
      </c>
      <c r="R328" s="5">
        <f t="shared" si="46"/>
        <v>3.0424484538893459E-2</v>
      </c>
      <c r="S328" s="5">
        <f>(1+R328)*(1-$Z$8*$O327)-1</f>
        <v>2.5272362116198988E-2</v>
      </c>
      <c r="T328">
        <f t="shared" si="47"/>
        <v>8722.7979632502211</v>
      </c>
      <c r="U328" s="5">
        <f>T328/MAX(T$3:T328)-1</f>
        <v>-0.1842975089654979</v>
      </c>
    </row>
    <row r="329" spans="1:21" x14ac:dyDescent="0.3">
      <c r="A329" s="1">
        <v>39415</v>
      </c>
      <c r="B329">
        <v>45.2079048156738</v>
      </c>
      <c r="C329">
        <v>191.07426452636699</v>
      </c>
      <c r="D329">
        <v>43.135853610821613</v>
      </c>
      <c r="E329">
        <v>199.28311073720741</v>
      </c>
      <c r="F329">
        <v>1</v>
      </c>
      <c r="G329">
        <v>0</v>
      </c>
      <c r="I329">
        <f t="shared" si="41"/>
        <v>9141.3495433842945</v>
      </c>
      <c r="J329">
        <f t="shared" si="42"/>
        <v>0</v>
      </c>
      <c r="K329">
        <f t="shared" si="43"/>
        <v>9141.3495433842945</v>
      </c>
      <c r="L329">
        <f t="shared" si="44"/>
        <v>0</v>
      </c>
      <c r="M329" s="4">
        <f>IF(F329&gt;G329,100%,IF(F329=G329,M328,0%))</f>
        <v>1</v>
      </c>
      <c r="N329" s="4">
        <f t="shared" si="40"/>
        <v>0</v>
      </c>
      <c r="O329" s="5" cm="1">
        <f t="array" ref="O329">SUM(ABS(I329:J329/P329-K329:L329/P329))</f>
        <v>0</v>
      </c>
      <c r="P329">
        <f t="shared" si="45"/>
        <v>9141.3495433842945</v>
      </c>
      <c r="Q329" s="5">
        <f>P329/MAX(P$3:P329)-1</f>
        <v>-0.16422087814588981</v>
      </c>
      <c r="R329" s="5">
        <f t="shared" si="46"/>
        <v>4.273614365433609E-3</v>
      </c>
      <c r="S329" s="5">
        <f>(1+R329)*(1-$Z$8*$O328)-1</f>
        <v>4.273614365433609E-3</v>
      </c>
      <c r="T329">
        <f t="shared" si="47"/>
        <v>8760.0758379327417</v>
      </c>
      <c r="U329" s="5">
        <f>T329/MAX(T$3:T329)-1</f>
        <v>-0.18081151108189286</v>
      </c>
    </row>
    <row r="330" spans="1:21" x14ac:dyDescent="0.3">
      <c r="A330" s="1">
        <v>39416</v>
      </c>
      <c r="B330">
        <v>44.866878509521399</v>
      </c>
      <c r="C330">
        <v>192.40492248535099</v>
      </c>
      <c r="D330">
        <v>43.155825562738059</v>
      </c>
      <c r="E330">
        <v>199.21162103301839</v>
      </c>
      <c r="F330">
        <v>1</v>
      </c>
      <c r="G330">
        <v>0</v>
      </c>
      <c r="I330">
        <f t="shared" si="41"/>
        <v>9072.3916768178387</v>
      </c>
      <c r="J330">
        <f t="shared" si="42"/>
        <v>0</v>
      </c>
      <c r="K330">
        <f t="shared" si="43"/>
        <v>9072.3916768178387</v>
      </c>
      <c r="L330">
        <f t="shared" si="44"/>
        <v>0</v>
      </c>
      <c r="M330" s="4">
        <f>IF(F330&gt;G330,100%,IF(F330=G330,M329,0%))</f>
        <v>1</v>
      </c>
      <c r="N330" s="4">
        <f t="shared" si="40"/>
        <v>0</v>
      </c>
      <c r="O330" s="5" cm="1">
        <f t="array" ref="O330">SUM(ABS(I330:J330/P330-K330:L330/P330))</f>
        <v>0</v>
      </c>
      <c r="P330">
        <f t="shared" si="45"/>
        <v>9072.3916768178387</v>
      </c>
      <c r="Q330" s="5">
        <f>P330/MAX(P$3:P330)-1</f>
        <v>-0.17052558675486706</v>
      </c>
      <c r="R330" s="5">
        <f t="shared" si="46"/>
        <v>-7.5435105330111663E-3</v>
      </c>
      <c r="S330" s="5">
        <f>(1+R330)*(1-$Z$8*$O329)-1</f>
        <v>-7.5435105330111663E-3</v>
      </c>
      <c r="T330">
        <f t="shared" si="47"/>
        <v>8693.9941135793197</v>
      </c>
      <c r="U330" s="5">
        <f>T330/MAX(T$3:T330)-1</f>
        <v>-0.18699106807656818</v>
      </c>
    </row>
    <row r="331" spans="1:21" x14ac:dyDescent="0.3">
      <c r="A331" s="1">
        <v>39417</v>
      </c>
      <c r="B331">
        <v>44.866878509521399</v>
      </c>
      <c r="C331">
        <v>192.40492248535099</v>
      </c>
      <c r="D331">
        <v>43.177187772532591</v>
      </c>
      <c r="E331">
        <v>199.13194047159212</v>
      </c>
      <c r="F331">
        <v>1</v>
      </c>
      <c r="G331">
        <v>0</v>
      </c>
      <c r="I331">
        <f t="shared" si="41"/>
        <v>9072.3916768178387</v>
      </c>
      <c r="J331">
        <f t="shared" si="42"/>
        <v>0</v>
      </c>
      <c r="K331">
        <f t="shared" si="43"/>
        <v>9072.3916768178387</v>
      </c>
      <c r="L331">
        <f t="shared" si="44"/>
        <v>0</v>
      </c>
      <c r="M331" s="4">
        <f>IF(F331&gt;G331,100%,IF(F331=G331,M330,0%))</f>
        <v>1</v>
      </c>
      <c r="N331" s="4">
        <f t="shared" si="40"/>
        <v>0</v>
      </c>
      <c r="O331" s="5" cm="1">
        <f t="array" ref="O331">SUM(ABS(I331:J331/P331-K331:L331/P331))</f>
        <v>0</v>
      </c>
      <c r="P331">
        <f t="shared" si="45"/>
        <v>9072.3916768178387</v>
      </c>
      <c r="Q331" s="5">
        <f>P331/MAX(P$3:P331)-1</f>
        <v>-0.17052558675486706</v>
      </c>
      <c r="R331" s="5">
        <f t="shared" si="46"/>
        <v>0</v>
      </c>
      <c r="S331" s="5">
        <f>(1+R331)*(1-$Z$8*$O330)-1</f>
        <v>0</v>
      </c>
      <c r="T331">
        <f t="shared" si="47"/>
        <v>8693.9941135793197</v>
      </c>
      <c r="U331" s="5">
        <f>T331/MAX(T$3:T331)-1</f>
        <v>-0.18699106807656818</v>
      </c>
    </row>
    <row r="332" spans="1:21" x14ac:dyDescent="0.3">
      <c r="A332" s="1">
        <v>39418</v>
      </c>
      <c r="B332">
        <v>44.866878509521399</v>
      </c>
      <c r="C332">
        <v>192.40492248535099</v>
      </c>
      <c r="D332">
        <v>43.200114235949151</v>
      </c>
      <c r="E332">
        <v>199.04354615472431</v>
      </c>
      <c r="F332">
        <v>1</v>
      </c>
      <c r="G332">
        <v>0</v>
      </c>
      <c r="I332">
        <f t="shared" si="41"/>
        <v>9072.3916768178387</v>
      </c>
      <c r="J332">
        <f t="shared" si="42"/>
        <v>0</v>
      </c>
      <c r="K332">
        <f t="shared" si="43"/>
        <v>9072.3916768178387</v>
      </c>
      <c r="L332">
        <f t="shared" si="44"/>
        <v>0</v>
      </c>
      <c r="M332" s="4">
        <f>IF(F332&gt;G332,100%,IF(F332=G332,M331,0%))</f>
        <v>1</v>
      </c>
      <c r="N332" s="4">
        <f t="shared" si="40"/>
        <v>0</v>
      </c>
      <c r="O332" s="5" cm="1">
        <f t="array" ref="O332">SUM(ABS(I332:J332/P332-K332:L332/P332))</f>
        <v>0</v>
      </c>
      <c r="P332">
        <f t="shared" si="45"/>
        <v>9072.3916768178387</v>
      </c>
      <c r="Q332" s="5">
        <f>P332/MAX(P$3:P332)-1</f>
        <v>-0.17052558675486706</v>
      </c>
      <c r="R332" s="5">
        <f t="shared" si="46"/>
        <v>0</v>
      </c>
      <c r="S332" s="5">
        <f>(1+R332)*(1-$Z$8*$O331)-1</f>
        <v>0</v>
      </c>
      <c r="T332">
        <f t="shared" si="47"/>
        <v>8693.9941135793197</v>
      </c>
      <c r="U332" s="5">
        <f>T332/MAX(T$3:T332)-1</f>
        <v>-0.18699106807656818</v>
      </c>
    </row>
    <row r="333" spans="1:21" x14ac:dyDescent="0.3">
      <c r="A333" s="1">
        <v>39419</v>
      </c>
      <c r="B333">
        <v>44.490879058837798</v>
      </c>
      <c r="C333">
        <v>194.41888427734301</v>
      </c>
      <c r="D333">
        <v>43.21921488064438</v>
      </c>
      <c r="E333">
        <v>198.97649941515556</v>
      </c>
      <c r="F333">
        <v>1</v>
      </c>
      <c r="G333">
        <v>0</v>
      </c>
      <c r="I333">
        <f t="shared" si="41"/>
        <v>8996.3619996887264</v>
      </c>
      <c r="J333">
        <f t="shared" si="42"/>
        <v>0</v>
      </c>
      <c r="K333">
        <f t="shared" si="43"/>
        <v>8996.3619996887264</v>
      </c>
      <c r="L333">
        <f t="shared" si="44"/>
        <v>0</v>
      </c>
      <c r="M333" s="4">
        <f>IF(F333&gt;G333,100%,IF(F333=G333,M332,0%))</f>
        <v>1</v>
      </c>
      <c r="N333" s="4">
        <f t="shared" si="40"/>
        <v>0</v>
      </c>
      <c r="O333" s="5" cm="1">
        <f t="array" ref="O333">SUM(ABS(I333:J333/P333-K333:L333/P333))</f>
        <v>0</v>
      </c>
      <c r="P333">
        <f t="shared" si="45"/>
        <v>8996.3619996887264</v>
      </c>
      <c r="Q333" s="5">
        <f>P333/MAX(P$3:P333)-1</f>
        <v>-0.17747685981189709</v>
      </c>
      <c r="R333" s="5">
        <f t="shared" si="46"/>
        <v>-8.3803345178963262E-3</v>
      </c>
      <c r="S333" s="5">
        <f>(1+R333)*(1-$Z$8*$O332)-1</f>
        <v>-8.3803345178963262E-3</v>
      </c>
      <c r="T333">
        <f t="shared" si="47"/>
        <v>8621.1355346109031</v>
      </c>
      <c r="U333" s="5">
        <f>T333/MAX(T$3:T333)-1</f>
        <v>-0.19380435489212411</v>
      </c>
    </row>
    <row r="334" spans="1:21" x14ac:dyDescent="0.3">
      <c r="A334" s="1">
        <v>39420</v>
      </c>
      <c r="B334">
        <v>44.3072509765625</v>
      </c>
      <c r="C334">
        <v>195.21008300781199</v>
      </c>
      <c r="D334">
        <v>43.23835777168842</v>
      </c>
      <c r="E334">
        <v>198.90955500816222</v>
      </c>
      <c r="F334">
        <v>1</v>
      </c>
      <c r="G334">
        <v>0</v>
      </c>
      <c r="I334">
        <f t="shared" si="41"/>
        <v>8959.2311374445235</v>
      </c>
      <c r="J334">
        <f t="shared" si="42"/>
        <v>0</v>
      </c>
      <c r="K334">
        <f t="shared" si="43"/>
        <v>8959.2311374445235</v>
      </c>
      <c r="L334">
        <f t="shared" si="44"/>
        <v>0</v>
      </c>
      <c r="M334" s="4">
        <f>IF(F334&gt;G334,100%,IF(F334=G334,M333,0%))</f>
        <v>1</v>
      </c>
      <c r="N334" s="4">
        <f t="shared" si="40"/>
        <v>0</v>
      </c>
      <c r="O334" s="5" cm="1">
        <f t="array" ref="O334">SUM(ABS(I334:J334/P334-K334:L334/P334))</f>
        <v>0</v>
      </c>
      <c r="P334">
        <f t="shared" si="45"/>
        <v>8959.2311374445235</v>
      </c>
      <c r="Q334" s="5">
        <f>P334/MAX(P$3:P334)-1</f>
        <v>-0.18087167578440355</v>
      </c>
      <c r="R334" s="5">
        <f t="shared" si="46"/>
        <v>-4.1273197149567231E-3</v>
      </c>
      <c r="S334" s="5">
        <f>(1+R334)*(1-$Z$8*$O333)-1</f>
        <v>-4.1273197149567231E-3</v>
      </c>
      <c r="T334">
        <f t="shared" si="47"/>
        <v>8585.5533519535893</v>
      </c>
      <c r="U334" s="5">
        <f>T334/MAX(T$3:T334)-1</f>
        <v>-0.1971317820722901</v>
      </c>
    </row>
    <row r="335" spans="1:21" x14ac:dyDescent="0.3">
      <c r="A335" s="1">
        <v>39421</v>
      </c>
      <c r="B335">
        <v>45.10298538208</v>
      </c>
      <c r="C335">
        <v>190.67866516113199</v>
      </c>
      <c r="D335">
        <v>43.2598084786638</v>
      </c>
      <c r="E335">
        <v>198.82668854822555</v>
      </c>
      <c r="F335">
        <v>1</v>
      </c>
      <c r="G335">
        <v>0</v>
      </c>
      <c r="I335">
        <f t="shared" si="41"/>
        <v>9120.1341116962867</v>
      </c>
      <c r="J335">
        <f t="shared" si="42"/>
        <v>0</v>
      </c>
      <c r="K335">
        <f t="shared" si="43"/>
        <v>9120.1341116962867</v>
      </c>
      <c r="L335">
        <f t="shared" si="44"/>
        <v>0</v>
      </c>
      <c r="M335" s="4">
        <f>IF(F335&gt;G335,100%,IF(F335=G335,M334,0%))</f>
        <v>1</v>
      </c>
      <c r="N335" s="4">
        <f t="shared" si="40"/>
        <v>0</v>
      </c>
      <c r="O335" s="5" cm="1">
        <f t="array" ref="O335">SUM(ABS(I335:J335/P335-K335:L335/P335))</f>
        <v>0</v>
      </c>
      <c r="P335">
        <f t="shared" si="45"/>
        <v>9120.1341116962867</v>
      </c>
      <c r="Q335" s="5">
        <f>P335/MAX(P$3:P335)-1</f>
        <v>-0.16616057149005159</v>
      </c>
      <c r="R335" s="5">
        <f t="shared" si="46"/>
        <v>1.7959462344852239E-2</v>
      </c>
      <c r="S335" s="5">
        <f>(1+R335)*(1-$Z$8*$O334)-1</f>
        <v>1.7959462344852239E-2</v>
      </c>
      <c r="T335">
        <f t="shared" si="47"/>
        <v>8739.7452740877197</v>
      </c>
      <c r="U335" s="5">
        <f>T335/MAX(T$3:T335)-1</f>
        <v>-0.18271270054453881</v>
      </c>
    </row>
    <row r="336" spans="1:21" x14ac:dyDescent="0.3">
      <c r="A336" s="1">
        <v>39422</v>
      </c>
      <c r="B336">
        <v>45.750053405761697</v>
      </c>
      <c r="C336">
        <v>189.09628295898401</v>
      </c>
      <c r="D336">
        <v>43.28447842953809</v>
      </c>
      <c r="E336">
        <v>198.73594954001953</v>
      </c>
      <c r="F336">
        <v>1</v>
      </c>
      <c r="G336">
        <v>0</v>
      </c>
      <c r="I336">
        <f t="shared" si="41"/>
        <v>9250.9757201923858</v>
      </c>
      <c r="J336">
        <f t="shared" si="42"/>
        <v>0</v>
      </c>
      <c r="K336">
        <f t="shared" si="43"/>
        <v>9250.9757201923858</v>
      </c>
      <c r="L336">
        <f t="shared" si="44"/>
        <v>0</v>
      </c>
      <c r="M336" s="4">
        <f>IF(F336&gt;G336,100%,IF(F336=G336,M335,0%))</f>
        <v>1</v>
      </c>
      <c r="N336" s="4">
        <f t="shared" si="40"/>
        <v>0</v>
      </c>
      <c r="O336" s="5" cm="1">
        <f t="array" ref="O336">SUM(ABS(I336:J336/P336-K336:L336/P336))</f>
        <v>0</v>
      </c>
      <c r="P336">
        <f t="shared" si="45"/>
        <v>9250.9757201923858</v>
      </c>
      <c r="Q336" s="5">
        <f>P336/MAX(P$3:P336)-1</f>
        <v>-0.15419793029228768</v>
      </c>
      <c r="R336" s="5">
        <f t="shared" si="46"/>
        <v>1.4346456630314197E-2</v>
      </c>
      <c r="S336" s="5">
        <f>(1+R336)*(1-$Z$8*$O335)-1</f>
        <v>1.4346456630314197E-2</v>
      </c>
      <c r="T336">
        <f t="shared" si="47"/>
        <v>8865.1296506224135</v>
      </c>
      <c r="U336" s="5">
        <f>T336/MAX(T$3:T336)-1</f>
        <v>-0.17098752374839432</v>
      </c>
    </row>
    <row r="337" spans="1:21" x14ac:dyDescent="0.3">
      <c r="A337" s="1">
        <v>39423</v>
      </c>
      <c r="B337">
        <v>45.758792877197202</v>
      </c>
      <c r="C337">
        <v>189.276107788085</v>
      </c>
      <c r="D337">
        <v>43.309191860369772</v>
      </c>
      <c r="E337">
        <v>198.64610518270453</v>
      </c>
      <c r="F337">
        <v>1</v>
      </c>
      <c r="G337">
        <v>0</v>
      </c>
      <c r="I337">
        <f t="shared" si="41"/>
        <v>9252.7429014749978</v>
      </c>
      <c r="J337">
        <f t="shared" si="42"/>
        <v>0</v>
      </c>
      <c r="K337">
        <f t="shared" si="43"/>
        <v>9252.7429014749978</v>
      </c>
      <c r="L337">
        <f t="shared" si="44"/>
        <v>0</v>
      </c>
      <c r="M337" s="4">
        <f>IF(F337&gt;G337,100%,IF(F337=G337,M336,0%))</f>
        <v>1</v>
      </c>
      <c r="N337" s="4">
        <f t="shared" si="40"/>
        <v>0</v>
      </c>
      <c r="O337" s="5" cm="1">
        <f t="array" ref="O337">SUM(ABS(I337:J337/P337-K337:L337/P337))</f>
        <v>0</v>
      </c>
      <c r="P337">
        <f t="shared" si="45"/>
        <v>9252.7429014749978</v>
      </c>
      <c r="Q337" s="5">
        <f>P337/MAX(P$3:P337)-1</f>
        <v>-0.1540363597043205</v>
      </c>
      <c r="R337" s="5">
        <f t="shared" si="46"/>
        <v>1.910264750510926E-4</v>
      </c>
      <c r="S337" s="5">
        <f>(1+R337)*(1-$Z$8*$O336)-1</f>
        <v>1.910264750510926E-4</v>
      </c>
      <c r="T337">
        <f t="shared" si="47"/>
        <v>8866.8231250904428</v>
      </c>
      <c r="U337" s="5">
        <f>T337/MAX(T$3:T337)-1</f>
        <v>-0.17082916041728258</v>
      </c>
    </row>
    <row r="338" spans="1:21" x14ac:dyDescent="0.3">
      <c r="A338" s="1">
        <v>39424</v>
      </c>
      <c r="B338">
        <v>45.758792877197202</v>
      </c>
      <c r="C338">
        <v>189.276107788085</v>
      </c>
      <c r="D338">
        <v>43.332601917323771</v>
      </c>
      <c r="E338">
        <v>198.55992050550461</v>
      </c>
      <c r="F338">
        <v>1</v>
      </c>
      <c r="G338">
        <v>0</v>
      </c>
      <c r="I338">
        <f t="shared" si="41"/>
        <v>9252.7429014749978</v>
      </c>
      <c r="J338">
        <f t="shared" si="42"/>
        <v>0</v>
      </c>
      <c r="K338">
        <f t="shared" si="43"/>
        <v>9252.7429014749978</v>
      </c>
      <c r="L338">
        <f t="shared" si="44"/>
        <v>0</v>
      </c>
      <c r="M338" s="4">
        <f>IF(F338&gt;G338,100%,IF(F338=G338,M337,0%))</f>
        <v>1</v>
      </c>
      <c r="N338" s="4">
        <f t="shared" si="40"/>
        <v>0</v>
      </c>
      <c r="O338" s="5" cm="1">
        <f t="array" ref="O338">SUM(ABS(I338:J338/P338-K338:L338/P338))</f>
        <v>0</v>
      </c>
      <c r="P338">
        <f t="shared" si="45"/>
        <v>9252.7429014749978</v>
      </c>
      <c r="Q338" s="5">
        <f>P338/MAX(P$3:P338)-1</f>
        <v>-0.1540363597043205</v>
      </c>
      <c r="R338" s="5">
        <f t="shared" si="46"/>
        <v>0</v>
      </c>
      <c r="S338" s="5">
        <f>(1+R338)*(1-$Z$8*$O337)-1</f>
        <v>0</v>
      </c>
      <c r="T338">
        <f t="shared" si="47"/>
        <v>8866.8231250904428</v>
      </c>
      <c r="U338" s="5">
        <f>T338/MAX(T$3:T338)-1</f>
        <v>-0.17082916041728258</v>
      </c>
    </row>
    <row r="339" spans="1:21" x14ac:dyDescent="0.3">
      <c r="A339" s="1">
        <v>39425</v>
      </c>
      <c r="B339">
        <v>45.758792877197202</v>
      </c>
      <c r="C339">
        <v>189.276107788085</v>
      </c>
      <c r="D339">
        <v>43.355838130362585</v>
      </c>
      <c r="E339">
        <v>198.47913842651963</v>
      </c>
      <c r="F339">
        <v>1</v>
      </c>
      <c r="G339">
        <v>0</v>
      </c>
      <c r="I339">
        <f t="shared" si="41"/>
        <v>9252.7429014749978</v>
      </c>
      <c r="J339">
        <f t="shared" si="42"/>
        <v>0</v>
      </c>
      <c r="K339">
        <f t="shared" si="43"/>
        <v>9252.7429014749978</v>
      </c>
      <c r="L339">
        <f t="shared" si="44"/>
        <v>0</v>
      </c>
      <c r="M339" s="4">
        <f>IF(F339&gt;G339,100%,IF(F339=G339,M338,0%))</f>
        <v>1</v>
      </c>
      <c r="N339" s="4">
        <f t="shared" si="40"/>
        <v>0</v>
      </c>
      <c r="O339" s="5" cm="1">
        <f t="array" ref="O339">SUM(ABS(I339:J339/P339-K339:L339/P339))</f>
        <v>0</v>
      </c>
      <c r="P339">
        <f t="shared" si="45"/>
        <v>9252.7429014749978</v>
      </c>
      <c r="Q339" s="5">
        <f>P339/MAX(P$3:P339)-1</f>
        <v>-0.1540363597043205</v>
      </c>
      <c r="R339" s="5">
        <f t="shared" si="46"/>
        <v>0</v>
      </c>
      <c r="S339" s="5">
        <f>(1+R339)*(1-$Z$8*$O338)-1</f>
        <v>0</v>
      </c>
      <c r="T339">
        <f t="shared" si="47"/>
        <v>8866.8231250904428</v>
      </c>
      <c r="U339" s="5">
        <f>T339/MAX(T$3:T339)-1</f>
        <v>-0.17082916041728258</v>
      </c>
    </row>
    <row r="340" spans="1:21" x14ac:dyDescent="0.3">
      <c r="A340" s="1">
        <v>39426</v>
      </c>
      <c r="B340">
        <v>45.942440032958899</v>
      </c>
      <c r="C340">
        <v>188.377029418945</v>
      </c>
      <c r="D340">
        <v>43.380943886676228</v>
      </c>
      <c r="E340">
        <v>198.38726077862628</v>
      </c>
      <c r="F340">
        <v>1</v>
      </c>
      <c r="G340">
        <v>0</v>
      </c>
      <c r="I340">
        <f t="shared" si="41"/>
        <v>9289.8776205094437</v>
      </c>
      <c r="J340">
        <f t="shared" si="42"/>
        <v>0</v>
      </c>
      <c r="K340">
        <f t="shared" si="43"/>
        <v>9289.8776205094437</v>
      </c>
      <c r="L340">
        <f t="shared" si="44"/>
        <v>0</v>
      </c>
      <c r="M340" s="4">
        <f>IF(F340&gt;G340,100%,IF(F340=G340,M339,0%))</f>
        <v>1</v>
      </c>
      <c r="N340" s="4">
        <f t="shared" si="40"/>
        <v>0</v>
      </c>
      <c r="O340" s="5" cm="1">
        <f t="array" ref="O340">SUM(ABS(I340:J340/P340-K340:L340/P340))</f>
        <v>0</v>
      </c>
      <c r="P340">
        <f t="shared" si="45"/>
        <v>9289.8776205094437</v>
      </c>
      <c r="Q340" s="5">
        <f>P340/MAX(P$3:P340)-1</f>
        <v>-0.15064119111158569</v>
      </c>
      <c r="R340" s="5">
        <f t="shared" si="46"/>
        <v>4.0133741345527163E-3</v>
      </c>
      <c r="S340" s="5">
        <f>(1+R340)*(1-$Z$8*$O339)-1</f>
        <v>4.0133741345527163E-3</v>
      </c>
      <c r="T340">
        <f t="shared" si="47"/>
        <v>8902.4090036763355</v>
      </c>
      <c r="U340" s="5">
        <f>T340/MAX(T$3:T340)-1</f>
        <v>-0.16750138761657596</v>
      </c>
    </row>
    <row r="341" spans="1:21" x14ac:dyDescent="0.3">
      <c r="A341" s="1">
        <v>39427</v>
      </c>
      <c r="B341">
        <v>44.875606536865199</v>
      </c>
      <c r="C341">
        <v>192.836502075195</v>
      </c>
      <c r="D341">
        <v>43.403653007241616</v>
      </c>
      <c r="E341">
        <v>198.30101362389701</v>
      </c>
      <c r="F341">
        <v>1</v>
      </c>
      <c r="G341">
        <v>0</v>
      </c>
      <c r="I341">
        <f t="shared" si="41"/>
        <v>9074.1565440263312</v>
      </c>
      <c r="J341">
        <f t="shared" si="42"/>
        <v>0</v>
      </c>
      <c r="K341">
        <f t="shared" si="43"/>
        <v>9074.1565440263312</v>
      </c>
      <c r="L341">
        <f t="shared" si="44"/>
        <v>0</v>
      </c>
      <c r="M341" s="4">
        <f>IF(F341&gt;G341,100%,IF(F341=G341,M340,0%))</f>
        <v>1</v>
      </c>
      <c r="N341" s="4">
        <f t="shared" si="40"/>
        <v>0</v>
      </c>
      <c r="O341" s="5" cm="1">
        <f t="array" ref="O341">SUM(ABS(I341:J341/P341-K341:L341/P341))</f>
        <v>0</v>
      </c>
      <c r="P341">
        <f t="shared" si="45"/>
        <v>9074.1565440263312</v>
      </c>
      <c r="Q341" s="5">
        <f>P341/MAX(P$3:P341)-1</f>
        <v>-0.17036422773903437</v>
      </c>
      <c r="R341" s="5">
        <f t="shared" si="46"/>
        <v>-2.3221089156961638E-2</v>
      </c>
      <c r="S341" s="5">
        <f>(1+R341)*(1-$Z$8*$O340)-1</f>
        <v>-2.3221089156961638E-2</v>
      </c>
      <c r="T341">
        <f t="shared" si="47"/>
        <v>8695.6853704902296</v>
      </c>
      <c r="U341" s="5">
        <f>T341/MAX(T$3:T341)-1</f>
        <v>-0.18683291211777819</v>
      </c>
    </row>
    <row r="342" spans="1:21" x14ac:dyDescent="0.3">
      <c r="A342" s="1">
        <v>39428</v>
      </c>
      <c r="B342">
        <v>45.277843475341797</v>
      </c>
      <c r="C342">
        <v>191.57775878906199</v>
      </c>
      <c r="D342">
        <v>43.427103241877759</v>
      </c>
      <c r="E342">
        <v>198.21704359671358</v>
      </c>
      <c r="F342">
        <v>1</v>
      </c>
      <c r="G342">
        <v>0</v>
      </c>
      <c r="I342">
        <f t="shared" si="41"/>
        <v>9155.4916217935388</v>
      </c>
      <c r="J342">
        <f t="shared" si="42"/>
        <v>0</v>
      </c>
      <c r="K342">
        <f t="shared" si="43"/>
        <v>9155.4916217935388</v>
      </c>
      <c r="L342">
        <f t="shared" si="44"/>
        <v>0</v>
      </c>
      <c r="M342" s="4">
        <f>IF(F342&gt;G342,100%,IF(F342=G342,M341,0%))</f>
        <v>1</v>
      </c>
      <c r="N342" s="4">
        <f t="shared" si="40"/>
        <v>0</v>
      </c>
      <c r="O342" s="5" cm="1">
        <f t="array" ref="O342">SUM(ABS(I342:J342/P342-K342:L342/P342))</f>
        <v>0</v>
      </c>
      <c r="P342">
        <f t="shared" si="45"/>
        <v>9155.4916217935388</v>
      </c>
      <c r="Q342" s="5">
        <f>P342/MAX(P$3:P342)-1</f>
        <v>-0.16292789029787291</v>
      </c>
      <c r="R342" s="5">
        <f t="shared" si="46"/>
        <v>8.9633760859848532E-3</v>
      </c>
      <c r="S342" s="5">
        <f>(1+R342)*(1-$Z$8*$O341)-1</f>
        <v>8.9633760859848532E-3</v>
      </c>
      <c r="T342">
        <f t="shared" si="47"/>
        <v>8773.6280687913295</v>
      </c>
      <c r="U342" s="5">
        <f>T342/MAX(T$3:T342)-1</f>
        <v>-0.17954418968834485</v>
      </c>
    </row>
    <row r="343" spans="1:21" x14ac:dyDescent="0.3">
      <c r="A343" s="1">
        <v>39429</v>
      </c>
      <c r="B343">
        <v>45.033008575439403</v>
      </c>
      <c r="C343">
        <v>191.93739318847599</v>
      </c>
      <c r="D343">
        <v>43.44933539243479</v>
      </c>
      <c r="E343">
        <v>198.13486279539791</v>
      </c>
      <c r="F343">
        <v>1</v>
      </c>
      <c r="G343">
        <v>0</v>
      </c>
      <c r="I343">
        <f t="shared" si="41"/>
        <v>9105.9843197065966</v>
      </c>
      <c r="J343">
        <f t="shared" si="42"/>
        <v>0</v>
      </c>
      <c r="K343">
        <f t="shared" si="43"/>
        <v>9105.9843197065966</v>
      </c>
      <c r="L343">
        <f t="shared" si="44"/>
        <v>0</v>
      </c>
      <c r="M343" s="4">
        <f>IF(F343&gt;G343,100%,IF(F343=G343,M342,0%))</f>
        <v>1</v>
      </c>
      <c r="N343" s="4">
        <f t="shared" si="40"/>
        <v>0</v>
      </c>
      <c r="O343" s="5" cm="1">
        <f t="array" ref="O343">SUM(ABS(I343:J343/P343-K343:L343/P343))</f>
        <v>0</v>
      </c>
      <c r="P343">
        <f t="shared" si="45"/>
        <v>9105.9843197065966</v>
      </c>
      <c r="Q343" s="5">
        <f>P343/MAX(P$3:P343)-1</f>
        <v>-0.16745426457852119</v>
      </c>
      <c r="R343" s="5">
        <f t="shared" si="46"/>
        <v>-5.4073887161991685E-3</v>
      </c>
      <c r="S343" s="5">
        <f>(1+R343)*(1-$Z$8*$O342)-1</f>
        <v>-5.4073887161991685E-3</v>
      </c>
      <c r="T343">
        <f t="shared" si="47"/>
        <v>8726.1856513720195</v>
      </c>
      <c r="U343" s="5">
        <f>T343/MAX(T$3:T343)-1</f>
        <v>-0.18398071317916409</v>
      </c>
    </row>
    <row r="344" spans="1:21" x14ac:dyDescent="0.3">
      <c r="A344" s="1">
        <v>39430</v>
      </c>
      <c r="B344">
        <v>44.569564819335902</v>
      </c>
      <c r="C344">
        <v>194.20307922363199</v>
      </c>
      <c r="D344">
        <v>43.469261852662946</v>
      </c>
      <c r="E344">
        <v>198.06395406390885</v>
      </c>
      <c r="F344">
        <v>1</v>
      </c>
      <c r="G344">
        <v>0</v>
      </c>
      <c r="I344">
        <f t="shared" si="41"/>
        <v>9012.2728020966897</v>
      </c>
      <c r="J344">
        <f t="shared" si="42"/>
        <v>0</v>
      </c>
      <c r="K344">
        <f t="shared" si="43"/>
        <v>9012.2728020966897</v>
      </c>
      <c r="L344">
        <f t="shared" si="44"/>
        <v>0</v>
      </c>
      <c r="M344" s="4">
        <f>IF(F344&gt;G344,100%,IF(F344=G344,M343,0%))</f>
        <v>1</v>
      </c>
      <c r="N344" s="4">
        <f t="shared" si="40"/>
        <v>0</v>
      </c>
      <c r="O344" s="5" cm="1">
        <f t="array" ref="O344">SUM(ABS(I344:J344/P344-K344:L344/P344))</f>
        <v>0</v>
      </c>
      <c r="P344">
        <f t="shared" si="45"/>
        <v>9012.2728020966897</v>
      </c>
      <c r="Q344" s="5">
        <f>P344/MAX(P$3:P344)-1</f>
        <v>-0.17602216032782081</v>
      </c>
      <c r="R344" s="5">
        <f t="shared" si="46"/>
        <v>-1.0291201293538665E-2</v>
      </c>
      <c r="S344" s="5">
        <f>(1+R344)*(1-$Z$8*$O343)-1</f>
        <v>-1.0291201293538665E-2</v>
      </c>
      <c r="T344">
        <f t="shared" si="47"/>
        <v>8636.3827183089616</v>
      </c>
      <c r="U344" s="5">
        <f>T344/MAX(T$3:T344)-1</f>
        <v>-0.19237853191924714</v>
      </c>
    </row>
    <row r="345" spans="1:21" x14ac:dyDescent="0.3">
      <c r="A345" s="1">
        <v>39431</v>
      </c>
      <c r="B345">
        <v>44.569564819335902</v>
      </c>
      <c r="C345">
        <v>194.20307922363199</v>
      </c>
      <c r="D345">
        <v>43.489188312891102</v>
      </c>
      <c r="E345">
        <v>197.99304533241983</v>
      </c>
      <c r="F345">
        <v>1</v>
      </c>
      <c r="G345">
        <v>0</v>
      </c>
      <c r="I345">
        <f t="shared" si="41"/>
        <v>9012.2728020966897</v>
      </c>
      <c r="J345">
        <f t="shared" si="42"/>
        <v>0</v>
      </c>
      <c r="K345">
        <f t="shared" si="43"/>
        <v>9012.2728020966897</v>
      </c>
      <c r="L345">
        <f t="shared" si="44"/>
        <v>0</v>
      </c>
      <c r="M345" s="4">
        <f>IF(F345&gt;G345,100%,IF(F345=G345,M344,0%))</f>
        <v>1</v>
      </c>
      <c r="N345" s="4">
        <f t="shared" si="40"/>
        <v>0</v>
      </c>
      <c r="O345" s="5" cm="1">
        <f t="array" ref="O345">SUM(ABS(I345:J345/P345-K345:L345/P345))</f>
        <v>0</v>
      </c>
      <c r="P345">
        <f t="shared" si="45"/>
        <v>9012.2728020966897</v>
      </c>
      <c r="Q345" s="5">
        <f>P345/MAX(P$3:P345)-1</f>
        <v>-0.17602216032782081</v>
      </c>
      <c r="R345" s="5">
        <f t="shared" si="46"/>
        <v>0</v>
      </c>
      <c r="S345" s="5">
        <f>(1+R345)*(1-$Z$8*$O344)-1</f>
        <v>0</v>
      </c>
      <c r="T345">
        <f t="shared" si="47"/>
        <v>8636.3827183089616</v>
      </c>
      <c r="U345" s="5">
        <f>T345/MAX(T$3:T345)-1</f>
        <v>-0.19237853191924714</v>
      </c>
    </row>
    <row r="346" spans="1:21" x14ac:dyDescent="0.3">
      <c r="A346" s="1">
        <v>39432</v>
      </c>
      <c r="B346">
        <v>44.569564819335902</v>
      </c>
      <c r="C346">
        <v>194.20307922363199</v>
      </c>
      <c r="D346">
        <v>43.507550690304583</v>
      </c>
      <c r="E346">
        <v>197.92666777805297</v>
      </c>
      <c r="F346">
        <v>1</v>
      </c>
      <c r="G346">
        <v>0</v>
      </c>
      <c r="I346">
        <f t="shared" si="41"/>
        <v>9012.2728020966897</v>
      </c>
      <c r="J346">
        <f t="shared" si="42"/>
        <v>0</v>
      </c>
      <c r="K346">
        <f t="shared" si="43"/>
        <v>9012.2728020966897</v>
      </c>
      <c r="L346">
        <f t="shared" si="44"/>
        <v>0</v>
      </c>
      <c r="M346" s="4">
        <f>IF(F346&gt;G346,100%,IF(F346=G346,M345,0%))</f>
        <v>1</v>
      </c>
      <c r="N346" s="4">
        <f t="shared" si="40"/>
        <v>0</v>
      </c>
      <c r="O346" s="5" cm="1">
        <f t="array" ref="O346">SUM(ABS(I346:J346/P346-K346:L346/P346))</f>
        <v>0</v>
      </c>
      <c r="P346">
        <f t="shared" si="45"/>
        <v>9012.2728020966897</v>
      </c>
      <c r="Q346" s="5">
        <f>P346/MAX(P$3:P346)-1</f>
        <v>-0.17602216032782081</v>
      </c>
      <c r="R346" s="5">
        <f t="shared" si="46"/>
        <v>0</v>
      </c>
      <c r="S346" s="5">
        <f>(1+R346)*(1-$Z$8*$O345)-1</f>
        <v>0</v>
      </c>
      <c r="T346">
        <f t="shared" si="47"/>
        <v>8636.3827183089616</v>
      </c>
      <c r="U346" s="5">
        <f>T346/MAX(T$3:T346)-1</f>
        <v>-0.19237853191924714</v>
      </c>
    </row>
    <row r="347" spans="1:21" x14ac:dyDescent="0.3">
      <c r="A347" s="1">
        <v>39433</v>
      </c>
      <c r="B347">
        <v>43.485279083251903</v>
      </c>
      <c r="C347">
        <v>198.84239196777301</v>
      </c>
      <c r="D347">
        <v>43.518867739397486</v>
      </c>
      <c r="E347">
        <v>197.89225920871704</v>
      </c>
      <c r="F347">
        <v>0</v>
      </c>
      <c r="G347">
        <v>1</v>
      </c>
      <c r="I347">
        <f t="shared" si="41"/>
        <v>8793.0227625546431</v>
      </c>
      <c r="J347">
        <f t="shared" si="42"/>
        <v>0</v>
      </c>
      <c r="K347">
        <f t="shared" si="43"/>
        <v>0</v>
      </c>
      <c r="L347">
        <f t="shared" si="44"/>
        <v>8793.0227625546431</v>
      </c>
      <c r="M347" s="4">
        <f>IF(F347&gt;G347,100%,IF(F347=G347,M346,0%))</f>
        <v>0</v>
      </c>
      <c r="N347" s="4">
        <f t="shared" si="40"/>
        <v>1</v>
      </c>
      <c r="O347" s="5" cm="1">
        <f t="array" ref="O347">SUM(ABS(I347:J347/P347-K347:L347/P347))</f>
        <v>2</v>
      </c>
      <c r="P347">
        <f t="shared" si="45"/>
        <v>8793.0227625546431</v>
      </c>
      <c r="Q347" s="5">
        <f>P347/MAX(P$3:P347)-1</f>
        <v>-0.19606784446288894</v>
      </c>
      <c r="R347" s="5">
        <f t="shared" si="46"/>
        <v>-2.432794083763623E-2</v>
      </c>
      <c r="S347" s="5">
        <f>(1+R347)*(1-$Z$8*$O346)-1</f>
        <v>-2.432794083763623E-2</v>
      </c>
      <c r="T347">
        <f t="shared" si="47"/>
        <v>8426.2773104867574</v>
      </c>
      <c r="U347" s="5">
        <f>T347/MAX(T$3:T347)-1</f>
        <v>-0.21202629921392058</v>
      </c>
    </row>
    <row r="348" spans="1:21" x14ac:dyDescent="0.3">
      <c r="A348" s="1">
        <v>39434</v>
      </c>
      <c r="B348">
        <v>43.625186920166001</v>
      </c>
      <c r="C348">
        <v>198.30294799804599</v>
      </c>
      <c r="D348">
        <v>43.52992487665432</v>
      </c>
      <c r="E348">
        <v>197.86022076203446</v>
      </c>
      <c r="F348">
        <v>1</v>
      </c>
      <c r="G348">
        <v>1</v>
      </c>
      <c r="I348">
        <f t="shared" si="41"/>
        <v>0</v>
      </c>
      <c r="J348">
        <f t="shared" si="42"/>
        <v>8769.1679745590263</v>
      </c>
      <c r="K348">
        <f t="shared" si="43"/>
        <v>0</v>
      </c>
      <c r="L348">
        <f t="shared" si="44"/>
        <v>8769.1679745590263</v>
      </c>
      <c r="M348" s="4">
        <f>IF(F348&gt;G348,100%,IF(F348=G348,M347,0%))</f>
        <v>0</v>
      </c>
      <c r="N348" s="4">
        <f t="shared" si="40"/>
        <v>1</v>
      </c>
      <c r="O348" s="5" cm="1">
        <f t="array" ref="O348">SUM(ABS(I348:J348/P348-K348:L348/P348))</f>
        <v>0</v>
      </c>
      <c r="P348">
        <f t="shared" si="45"/>
        <v>8769.1679745590263</v>
      </c>
      <c r="Q348" s="5">
        <f>P348/MAX(P$3:P348)-1</f>
        <v>-0.19824884997726855</v>
      </c>
      <c r="R348" s="5">
        <f t="shared" si="46"/>
        <v>-2.7129223521634716E-3</v>
      </c>
      <c r="S348" s="5">
        <f>(1+R348)*(1-$Z$8*$O347)-1</f>
        <v>-7.6993577404026459E-3</v>
      </c>
      <c r="T348">
        <f t="shared" si="47"/>
        <v>8361.4003870534816</v>
      </c>
      <c r="U348" s="5">
        <f>T348/MAX(T$3:T348)-1</f>
        <v>-0.21809319062630161</v>
      </c>
    </row>
    <row r="349" spans="1:21" x14ac:dyDescent="0.3">
      <c r="A349" s="1">
        <v>39435</v>
      </c>
      <c r="B349">
        <v>43.616447448730398</v>
      </c>
      <c r="C349">
        <v>198.15907287597599</v>
      </c>
      <c r="D349">
        <v>43.540808207953148</v>
      </c>
      <c r="E349">
        <v>197.82798918918579</v>
      </c>
      <c r="F349">
        <v>1</v>
      </c>
      <c r="G349">
        <v>1</v>
      </c>
      <c r="I349">
        <f t="shared" si="41"/>
        <v>0</v>
      </c>
      <c r="J349">
        <f t="shared" si="42"/>
        <v>8762.8056631283143</v>
      </c>
      <c r="K349">
        <f t="shared" si="43"/>
        <v>0</v>
      </c>
      <c r="L349">
        <f t="shared" si="44"/>
        <v>8762.8056631283143</v>
      </c>
      <c r="M349" s="4">
        <f>IF(F349&gt;G349,100%,IF(F349=G349,M348,0%))</f>
        <v>0</v>
      </c>
      <c r="N349" s="4">
        <f t="shared" si="40"/>
        <v>1</v>
      </c>
      <c r="O349" s="5" cm="1">
        <f t="array" ref="O349">SUM(ABS(I349:J349/P349-K349:L349/P349))</f>
        <v>0</v>
      </c>
      <c r="P349">
        <f t="shared" si="45"/>
        <v>8762.8056631283143</v>
      </c>
      <c r="Q349" s="5">
        <f>P349/MAX(P$3:P349)-1</f>
        <v>-0.19883054604252526</v>
      </c>
      <c r="R349" s="5">
        <f t="shared" si="46"/>
        <v>-7.2553193748481348E-4</v>
      </c>
      <c r="S349" s="5">
        <f>(1+R349)*(1-$Z$8*$O348)-1</f>
        <v>-7.2553193748481348E-4</v>
      </c>
      <c r="T349">
        <f t="shared" si="47"/>
        <v>8355.3339240305759</v>
      </c>
      <c r="U349" s="5">
        <f>T349/MAX(T$3:T349)-1</f>
        <v>-0.2186604889886391</v>
      </c>
    </row>
    <row r="350" spans="1:21" x14ac:dyDescent="0.3">
      <c r="A350" s="1">
        <v>39436</v>
      </c>
      <c r="B350">
        <v>44.508369445800703</v>
      </c>
      <c r="C350">
        <v>194.2451171875</v>
      </c>
      <c r="D350">
        <v>43.556128962122969</v>
      </c>
      <c r="E350">
        <v>197.77628519997657</v>
      </c>
      <c r="F350">
        <v>1</v>
      </c>
      <c r="G350">
        <v>0</v>
      </c>
      <c r="I350">
        <f t="shared" si="41"/>
        <v>0</v>
      </c>
      <c r="J350">
        <f t="shared" si="42"/>
        <v>8589.726365902914</v>
      </c>
      <c r="K350">
        <f t="shared" si="43"/>
        <v>8589.726365902914</v>
      </c>
      <c r="L350">
        <f t="shared" si="44"/>
        <v>0</v>
      </c>
      <c r="M350" s="4">
        <f>IF(F350&gt;G350,100%,IF(F350=G350,M349,0%))</f>
        <v>1</v>
      </c>
      <c r="N350" s="4">
        <f t="shared" si="40"/>
        <v>0</v>
      </c>
      <c r="O350" s="5" cm="1">
        <f t="array" ref="O350">SUM(ABS(I350:J350/P350-K350:L350/P350))</f>
        <v>2</v>
      </c>
      <c r="P350">
        <f t="shared" si="45"/>
        <v>8589.726365902914</v>
      </c>
      <c r="Q350" s="5">
        <f>P350/MAX(P$3:P350)-1</f>
        <v>-0.21465491227637756</v>
      </c>
      <c r="R350" s="5">
        <f t="shared" si="46"/>
        <v>-1.9751584581371495E-2</v>
      </c>
      <c r="S350" s="5">
        <f>(1+R350)*(1-$Z$8*$O349)-1</f>
        <v>-1.9751584581371495E-2</v>
      </c>
      <c r="T350">
        <f t="shared" si="47"/>
        <v>8190.3028393244831</v>
      </c>
      <c r="U350" s="5">
        <f>T350/MAX(T$3:T350)-1</f>
        <v>-0.23409318242714749</v>
      </c>
    </row>
    <row r="351" spans="1:21" x14ac:dyDescent="0.3">
      <c r="A351" s="1">
        <v>39437</v>
      </c>
      <c r="B351">
        <v>45.386337280273402</v>
      </c>
      <c r="C351">
        <v>190.83222961425699</v>
      </c>
      <c r="D351">
        <v>43.575817715469277</v>
      </c>
      <c r="E351">
        <v>197.70760167060195</v>
      </c>
      <c r="F351">
        <v>1</v>
      </c>
      <c r="G351">
        <v>0</v>
      </c>
      <c r="I351">
        <f t="shared" si="41"/>
        <v>8759.1664858194254</v>
      </c>
      <c r="J351">
        <f t="shared" si="42"/>
        <v>0</v>
      </c>
      <c r="K351">
        <f t="shared" si="43"/>
        <v>8759.1664858194254</v>
      </c>
      <c r="L351">
        <f t="shared" si="44"/>
        <v>0</v>
      </c>
      <c r="M351" s="4">
        <f>IF(F351&gt;G351,100%,IF(F351=G351,M350,0%))</f>
        <v>1</v>
      </c>
      <c r="N351" s="4">
        <f t="shared" si="40"/>
        <v>0</v>
      </c>
      <c r="O351" s="5" cm="1">
        <f t="array" ref="O351">SUM(ABS(I351:J351/P351-K351:L351/P351))</f>
        <v>0</v>
      </c>
      <c r="P351">
        <f t="shared" si="45"/>
        <v>8759.1664858194254</v>
      </c>
      <c r="Q351" s="5">
        <f>P351/MAX(P$3:P351)-1</f>
        <v>-0.19916327026459546</v>
      </c>
      <c r="R351" s="5">
        <f t="shared" si="46"/>
        <v>1.9725904260362359E-2</v>
      </c>
      <c r="S351" s="5">
        <f>(1+R351)*(1-$Z$8*$O350)-1</f>
        <v>1.4627274739060558E-2</v>
      </c>
      <c r="T351">
        <f t="shared" si="47"/>
        <v>8310.1046491513898</v>
      </c>
      <c r="U351" s="5">
        <f>T351/MAX(T$3:T351)-1</f>
        <v>-0.22289005298198983</v>
      </c>
    </row>
    <row r="352" spans="1:21" x14ac:dyDescent="0.3">
      <c r="A352" s="1">
        <v>39438</v>
      </c>
      <c r="B352">
        <v>45.386337280273402</v>
      </c>
      <c r="C352">
        <v>190.83222961425699</v>
      </c>
      <c r="D352">
        <v>43.594898223876946</v>
      </c>
      <c r="E352">
        <v>197.64135802918989</v>
      </c>
      <c r="F352">
        <v>1</v>
      </c>
      <c r="G352">
        <v>0</v>
      </c>
      <c r="I352">
        <f t="shared" si="41"/>
        <v>8759.1664858194254</v>
      </c>
      <c r="J352">
        <f t="shared" si="42"/>
        <v>0</v>
      </c>
      <c r="K352">
        <f t="shared" si="43"/>
        <v>8759.1664858194254</v>
      </c>
      <c r="L352">
        <f t="shared" si="44"/>
        <v>0</v>
      </c>
      <c r="M352" s="4">
        <f>IF(F352&gt;G352,100%,IF(F352=G352,M351,0%))</f>
        <v>1</v>
      </c>
      <c r="N352" s="4">
        <f t="shared" si="40"/>
        <v>0</v>
      </c>
      <c r="O352" s="5" cm="1">
        <f t="array" ref="O352">SUM(ABS(I352:J352/P352-K352:L352/P352))</f>
        <v>0</v>
      </c>
      <c r="P352">
        <f t="shared" si="45"/>
        <v>8759.1664858194254</v>
      </c>
      <c r="Q352" s="5">
        <f>P352/MAX(P$3:P352)-1</f>
        <v>-0.19916327026459546</v>
      </c>
      <c r="R352" s="5">
        <f t="shared" si="46"/>
        <v>0</v>
      </c>
      <c r="S352" s="5">
        <f>(1+R352)*(1-$Z$8*$O351)-1</f>
        <v>0</v>
      </c>
      <c r="T352">
        <f t="shared" si="47"/>
        <v>8310.1046491513898</v>
      </c>
      <c r="U352" s="5">
        <f>T352/MAX(T$3:T352)-1</f>
        <v>-0.22289005298198983</v>
      </c>
    </row>
    <row r="353" spans="1:21" x14ac:dyDescent="0.3">
      <c r="A353" s="1">
        <v>39439</v>
      </c>
      <c r="B353">
        <v>45.386337280273402</v>
      </c>
      <c r="C353">
        <v>190.83222961425699</v>
      </c>
      <c r="D353">
        <v>43.613978732284615</v>
      </c>
      <c r="E353">
        <v>197.57354592090803</v>
      </c>
      <c r="F353">
        <v>1</v>
      </c>
      <c r="G353">
        <v>0</v>
      </c>
      <c r="I353">
        <f t="shared" si="41"/>
        <v>8759.1664858194254</v>
      </c>
      <c r="J353">
        <f t="shared" si="42"/>
        <v>0</v>
      </c>
      <c r="K353">
        <f t="shared" si="43"/>
        <v>8759.1664858194254</v>
      </c>
      <c r="L353">
        <f t="shared" si="44"/>
        <v>0</v>
      </c>
      <c r="M353" s="4">
        <f>IF(F353&gt;G353,100%,IF(F353=G353,M352,0%))</f>
        <v>1</v>
      </c>
      <c r="N353" s="4">
        <f t="shared" si="40"/>
        <v>0</v>
      </c>
      <c r="O353" s="5" cm="1">
        <f t="array" ref="O353">SUM(ABS(I353:J353/P353-K353:L353/P353))</f>
        <v>0</v>
      </c>
      <c r="P353">
        <f t="shared" si="45"/>
        <v>8759.1664858194254</v>
      </c>
      <c r="Q353" s="5">
        <f>P353/MAX(P$3:P353)-1</f>
        <v>-0.19916327026459546</v>
      </c>
      <c r="R353" s="5">
        <f t="shared" si="46"/>
        <v>0</v>
      </c>
      <c r="S353" s="5">
        <f>(1+R353)*(1-$Z$8*$O352)-1</f>
        <v>0</v>
      </c>
      <c r="T353">
        <f t="shared" si="47"/>
        <v>8310.1046491513898</v>
      </c>
      <c r="U353" s="5">
        <f>T353/MAX(T$3:T353)-1</f>
        <v>-0.22289005298198983</v>
      </c>
    </row>
    <row r="354" spans="1:21" x14ac:dyDescent="0.3">
      <c r="A354" s="1">
        <v>39440</v>
      </c>
      <c r="B354">
        <v>45.727714538574197</v>
      </c>
      <c r="C354">
        <v>188.58114624023401</v>
      </c>
      <c r="D354">
        <v>43.636973518637284</v>
      </c>
      <c r="E354">
        <v>197.48355527659544</v>
      </c>
      <c r="F354">
        <v>1</v>
      </c>
      <c r="G354">
        <v>0</v>
      </c>
      <c r="I354">
        <f t="shared" si="41"/>
        <v>8825.0493135405541</v>
      </c>
      <c r="J354">
        <f t="shared" si="42"/>
        <v>0</v>
      </c>
      <c r="K354">
        <f t="shared" si="43"/>
        <v>8825.0493135405541</v>
      </c>
      <c r="L354">
        <f t="shared" si="44"/>
        <v>0</v>
      </c>
      <c r="M354" s="4">
        <f>IF(F354&gt;G354,100%,IF(F354=G354,M353,0%))</f>
        <v>1</v>
      </c>
      <c r="N354" s="4">
        <f t="shared" si="40"/>
        <v>0</v>
      </c>
      <c r="O354" s="5" cm="1">
        <f t="array" ref="O354">SUM(ABS(I354:J354/P354-K354:L354/P354))</f>
        <v>0</v>
      </c>
      <c r="P354">
        <f t="shared" si="45"/>
        <v>8825.0493135405541</v>
      </c>
      <c r="Q354" s="5">
        <f>P354/MAX(P$3:P354)-1</f>
        <v>-0.19313970759075805</v>
      </c>
      <c r="R354" s="5">
        <f t="shared" si="46"/>
        <v>7.5215864235242957E-3</v>
      </c>
      <c r="S354" s="5">
        <f>(1+R354)*(1-$Z$8*$O353)-1</f>
        <v>7.5215864235242957E-3</v>
      </c>
      <c r="T354">
        <f t="shared" si="47"/>
        <v>8372.6098194585138</v>
      </c>
      <c r="U354" s="5">
        <f>T354/MAX(T$3:T354)-1</f>
        <v>-0.21704495335491347</v>
      </c>
    </row>
    <row r="355" spans="1:21" x14ac:dyDescent="0.3">
      <c r="A355" s="1">
        <v>39441</v>
      </c>
      <c r="B355">
        <v>45.727714538574197</v>
      </c>
      <c r="C355">
        <v>188.58114624023401</v>
      </c>
      <c r="D355">
        <v>43.663139950576706</v>
      </c>
      <c r="E355">
        <v>197.37805449072982</v>
      </c>
      <c r="F355">
        <v>1</v>
      </c>
      <c r="G355">
        <v>0</v>
      </c>
      <c r="I355">
        <f t="shared" si="41"/>
        <v>8825.0493135405541</v>
      </c>
      <c r="J355">
        <f t="shared" si="42"/>
        <v>0</v>
      </c>
      <c r="K355">
        <f t="shared" si="43"/>
        <v>8825.0493135405541</v>
      </c>
      <c r="L355">
        <f t="shared" si="44"/>
        <v>0</v>
      </c>
      <c r="M355" s="4">
        <f>IF(F355&gt;G355,100%,IF(F355=G355,M354,0%))</f>
        <v>1</v>
      </c>
      <c r="N355" s="4">
        <f t="shared" si="40"/>
        <v>0</v>
      </c>
      <c r="O355" s="5" cm="1">
        <f t="array" ref="O355">SUM(ABS(I355:J355/P355-K355:L355/P355))</f>
        <v>0</v>
      </c>
      <c r="P355">
        <f t="shared" si="45"/>
        <v>8825.0493135405541</v>
      </c>
      <c r="Q355" s="5">
        <f>P355/MAX(P$3:P355)-1</f>
        <v>-0.19313970759075805</v>
      </c>
      <c r="R355" s="5">
        <f t="shared" si="46"/>
        <v>0</v>
      </c>
      <c r="S355" s="5">
        <f>(1+R355)*(1-$Z$8*$O354)-1</f>
        <v>0</v>
      </c>
      <c r="T355">
        <f t="shared" si="47"/>
        <v>8372.6098194585138</v>
      </c>
      <c r="U355" s="5">
        <f>T355/MAX(T$3:T355)-1</f>
        <v>-0.21704495335491347</v>
      </c>
    </row>
    <row r="356" spans="1:21" x14ac:dyDescent="0.3">
      <c r="A356" s="1">
        <v>39442</v>
      </c>
      <c r="B356">
        <v>45.955299377441399</v>
      </c>
      <c r="C356">
        <v>189.34361267089801</v>
      </c>
      <c r="D356">
        <v>43.687962109769742</v>
      </c>
      <c r="E356">
        <v>197.28837160328717</v>
      </c>
      <c r="F356">
        <v>1</v>
      </c>
      <c r="G356">
        <v>0</v>
      </c>
      <c r="I356">
        <f t="shared" si="41"/>
        <v>8868.9711986879738</v>
      </c>
      <c r="J356">
        <f t="shared" si="42"/>
        <v>0</v>
      </c>
      <c r="K356">
        <f t="shared" si="43"/>
        <v>8868.9711986879738</v>
      </c>
      <c r="L356">
        <f t="shared" si="44"/>
        <v>0</v>
      </c>
      <c r="M356" s="4">
        <f>IF(F356&gt;G356,100%,IF(F356=G356,M355,0%))</f>
        <v>1</v>
      </c>
      <c r="N356" s="4">
        <f t="shared" si="40"/>
        <v>0</v>
      </c>
      <c r="O356" s="5" cm="1">
        <f t="array" ref="O356">SUM(ABS(I356:J356/P356-K356:L356/P356))</f>
        <v>0</v>
      </c>
      <c r="P356">
        <f t="shared" si="45"/>
        <v>8868.9711986879738</v>
      </c>
      <c r="Q356" s="5">
        <f>P356/MAX(P$3:P356)-1</f>
        <v>-0.18912399914153299</v>
      </c>
      <c r="R356" s="5">
        <f t="shared" si="46"/>
        <v>4.9769563417656482E-3</v>
      </c>
      <c r="S356" s="5">
        <f>(1+R356)*(1-$Z$8*$O355)-1</f>
        <v>4.9769563417656482E-3</v>
      </c>
      <c r="T356">
        <f t="shared" si="47"/>
        <v>8414.2799329965965</v>
      </c>
      <c r="U356" s="5">
        <f>T356/MAX(T$3:T356)-1</f>
        <v>-0.21314822027019587</v>
      </c>
    </row>
    <row r="357" spans="1:21" x14ac:dyDescent="0.3">
      <c r="A357" s="1">
        <v>39443</v>
      </c>
      <c r="B357">
        <v>45.4038276672363</v>
      </c>
      <c r="C357">
        <v>190.86853027343699</v>
      </c>
      <c r="D357">
        <v>43.710040628613513</v>
      </c>
      <c r="E357">
        <v>197.20627537058348</v>
      </c>
      <c r="F357">
        <v>1</v>
      </c>
      <c r="G357">
        <v>0</v>
      </c>
      <c r="I357">
        <f t="shared" si="41"/>
        <v>8762.5419776632243</v>
      </c>
      <c r="J357">
        <f t="shared" si="42"/>
        <v>0</v>
      </c>
      <c r="K357">
        <f t="shared" si="43"/>
        <v>8762.5419776632243</v>
      </c>
      <c r="L357">
        <f t="shared" si="44"/>
        <v>0</v>
      </c>
      <c r="M357" s="4">
        <f>IF(F357&gt;G357,100%,IF(F357=G357,M356,0%))</f>
        <v>1</v>
      </c>
      <c r="N357" s="4">
        <f t="shared" si="40"/>
        <v>0</v>
      </c>
      <c r="O357" s="5" cm="1">
        <f t="array" ref="O357">SUM(ABS(I357:J357/P357-K357:L357/P357))</f>
        <v>0</v>
      </c>
      <c r="P357">
        <f t="shared" si="45"/>
        <v>8762.5419776632243</v>
      </c>
      <c r="Q357" s="5">
        <f>P357/MAX(P$3:P357)-1</f>
        <v>-0.19885465438729566</v>
      </c>
      <c r="R357" s="5">
        <f t="shared" si="46"/>
        <v>-1.2000176642866345E-2</v>
      </c>
      <c r="S357" s="5">
        <f>(1+R357)*(1-$Z$8*$O356)-1</f>
        <v>-1.2000176642866345E-2</v>
      </c>
      <c r="T357">
        <f t="shared" si="47"/>
        <v>8313.3070874781115</v>
      </c>
      <c r="U357" s="5">
        <f>T357/MAX(T$3:T357)-1</f>
        <v>-0.22259058061870729</v>
      </c>
    </row>
    <row r="358" spans="1:21" x14ac:dyDescent="0.3">
      <c r="A358" s="1">
        <v>39444</v>
      </c>
      <c r="B358">
        <v>45.360065460205</v>
      </c>
      <c r="C358">
        <v>189.88822937011699</v>
      </c>
      <c r="D358">
        <v>43.731901425034245</v>
      </c>
      <c r="E358">
        <v>197.11930201895782</v>
      </c>
      <c r="F358">
        <v>1</v>
      </c>
      <c r="G358">
        <v>0</v>
      </c>
      <c r="I358">
        <f t="shared" si="41"/>
        <v>8754.0962541229674</v>
      </c>
      <c r="J358">
        <f t="shared" si="42"/>
        <v>0</v>
      </c>
      <c r="K358">
        <f t="shared" si="43"/>
        <v>8754.0962541229674</v>
      </c>
      <c r="L358">
        <f t="shared" si="44"/>
        <v>0</v>
      </c>
      <c r="M358" s="4">
        <f>IF(F358&gt;G358,100%,IF(F358=G358,M357,0%))</f>
        <v>1</v>
      </c>
      <c r="N358" s="4">
        <f t="shared" si="40"/>
        <v>0</v>
      </c>
      <c r="O358" s="5" cm="1">
        <f t="array" ref="O358">SUM(ABS(I358:J358/P358-K358:L358/P358))</f>
        <v>0</v>
      </c>
      <c r="P358">
        <f t="shared" si="45"/>
        <v>8754.0962541229674</v>
      </c>
      <c r="Q358" s="5">
        <f>P358/MAX(P$3:P358)-1</f>
        <v>-0.19962683352456612</v>
      </c>
      <c r="R358" s="5">
        <f t="shared" si="46"/>
        <v>-9.638440034622775E-4</v>
      </c>
      <c r="S358" s="5">
        <f>(1+R358)*(1-$Z$8*$O357)-1</f>
        <v>-9.638440034622775E-4</v>
      </c>
      <c r="T358">
        <f t="shared" si="47"/>
        <v>8305.2943562929049</v>
      </c>
      <c r="U358" s="5">
        <f>T358/MAX(T$3:T358)-1</f>
        <v>-0.22333988202581301</v>
      </c>
    </row>
    <row r="359" spans="1:21" x14ac:dyDescent="0.3">
      <c r="A359" s="1">
        <v>39445</v>
      </c>
      <c r="B359">
        <v>45.360065460205</v>
      </c>
      <c r="C359">
        <v>189.88822937011699</v>
      </c>
      <c r="D359">
        <v>43.754153237413995</v>
      </c>
      <c r="E359">
        <v>197.03145754989688</v>
      </c>
      <c r="F359">
        <v>1</v>
      </c>
      <c r="G359">
        <v>0</v>
      </c>
      <c r="I359">
        <f t="shared" si="41"/>
        <v>8754.0962541229674</v>
      </c>
      <c r="J359">
        <f t="shared" si="42"/>
        <v>0</v>
      </c>
      <c r="K359">
        <f t="shared" si="43"/>
        <v>8754.0962541229674</v>
      </c>
      <c r="L359">
        <f t="shared" si="44"/>
        <v>0</v>
      </c>
      <c r="M359" s="4">
        <f>IF(F359&gt;G359,100%,IF(F359=G359,M358,0%))</f>
        <v>1</v>
      </c>
      <c r="N359" s="4">
        <f t="shared" si="40"/>
        <v>0</v>
      </c>
      <c r="O359" s="5" cm="1">
        <f t="array" ref="O359">SUM(ABS(I359:J359/P359-K359:L359/P359))</f>
        <v>0</v>
      </c>
      <c r="P359">
        <f t="shared" si="45"/>
        <v>8754.0962541229674</v>
      </c>
      <c r="Q359" s="5">
        <f>P359/MAX(P$3:P359)-1</f>
        <v>-0.19962683352456612</v>
      </c>
      <c r="R359" s="5">
        <f t="shared" si="46"/>
        <v>0</v>
      </c>
      <c r="S359" s="5">
        <f>(1+R359)*(1-$Z$8*$O358)-1</f>
        <v>0</v>
      </c>
      <c r="T359">
        <f t="shared" si="47"/>
        <v>8305.2943562929049</v>
      </c>
      <c r="U359" s="5">
        <f>T359/MAX(T$3:T359)-1</f>
        <v>-0.22333988202581301</v>
      </c>
    </row>
    <row r="360" spans="1:21" x14ac:dyDescent="0.3">
      <c r="A360" s="1">
        <v>39446</v>
      </c>
      <c r="B360">
        <v>45.360065460205</v>
      </c>
      <c r="C360">
        <v>189.88822937011699</v>
      </c>
      <c r="D360">
        <v>43.777621615585396</v>
      </c>
      <c r="E360">
        <v>196.93542214768433</v>
      </c>
      <c r="F360">
        <v>1</v>
      </c>
      <c r="G360">
        <v>0</v>
      </c>
      <c r="I360">
        <f t="shared" si="41"/>
        <v>8754.0962541229674</v>
      </c>
      <c r="J360">
        <f t="shared" si="42"/>
        <v>0</v>
      </c>
      <c r="K360">
        <f t="shared" si="43"/>
        <v>8754.0962541229674</v>
      </c>
      <c r="L360">
        <f t="shared" si="44"/>
        <v>0</v>
      </c>
      <c r="M360" s="4">
        <f>IF(F360&gt;G360,100%,IF(F360=G360,M359,0%))</f>
        <v>1</v>
      </c>
      <c r="N360" s="4">
        <f t="shared" si="40"/>
        <v>0</v>
      </c>
      <c r="O360" s="5" cm="1">
        <f t="array" ref="O360">SUM(ABS(I360:J360/P360-K360:L360/P360))</f>
        <v>0</v>
      </c>
      <c r="P360">
        <f t="shared" si="45"/>
        <v>8754.0962541229674</v>
      </c>
      <c r="Q360" s="5">
        <f>P360/MAX(P$3:P360)-1</f>
        <v>-0.19962683352456612</v>
      </c>
      <c r="R360" s="5">
        <f t="shared" si="46"/>
        <v>0</v>
      </c>
      <c r="S360" s="5">
        <f>(1+R360)*(1-$Z$8*$O359)-1</f>
        <v>0</v>
      </c>
      <c r="T360">
        <f t="shared" si="47"/>
        <v>8305.2943562929049</v>
      </c>
      <c r="U360" s="5">
        <f>T360/MAX(T$3:T360)-1</f>
        <v>-0.22333988202581301</v>
      </c>
    </row>
    <row r="361" spans="1:21" x14ac:dyDescent="0.3">
      <c r="A361" s="1">
        <v>39447</v>
      </c>
      <c r="B361">
        <v>44.8348579406738</v>
      </c>
      <c r="C361">
        <v>193.19227600097599</v>
      </c>
      <c r="D361">
        <v>43.796261137397721</v>
      </c>
      <c r="E361">
        <v>196.86819822396794</v>
      </c>
      <c r="F361">
        <v>1</v>
      </c>
      <c r="G361">
        <v>0</v>
      </c>
      <c r="I361">
        <f t="shared" si="41"/>
        <v>8652.7357923882082</v>
      </c>
      <c r="J361">
        <f t="shared" si="42"/>
        <v>0</v>
      </c>
      <c r="K361">
        <f t="shared" si="43"/>
        <v>8652.7357923882082</v>
      </c>
      <c r="L361">
        <f t="shared" si="44"/>
        <v>0</v>
      </c>
      <c r="M361" s="4">
        <f>IF(F361&gt;G361,100%,IF(F361=G361,M360,0%))</f>
        <v>1</v>
      </c>
      <c r="N361" s="4">
        <f t="shared" si="40"/>
        <v>0</v>
      </c>
      <c r="O361" s="5" cm="1">
        <f t="array" ref="O361">SUM(ABS(I361:J361/P361-K361:L361/P361))</f>
        <v>0</v>
      </c>
      <c r="P361">
        <f t="shared" si="45"/>
        <v>8652.7357923882082</v>
      </c>
      <c r="Q361" s="5">
        <f>P361/MAX(P$3:P361)-1</f>
        <v>-0.20889406013015122</v>
      </c>
      <c r="R361" s="5">
        <f t="shared" si="46"/>
        <v>-1.1578632310219494E-2</v>
      </c>
      <c r="S361" s="5">
        <f>(1+R361)*(1-$Z$8*$O360)-1</f>
        <v>-1.1578632310219494E-2</v>
      </c>
      <c r="T361">
        <f t="shared" si="47"/>
        <v>8209.1304067132478</v>
      </c>
      <c r="U361" s="5">
        <f>T361/MAX(T$3:T361)-1</f>
        <v>-0.23233254396184788</v>
      </c>
    </row>
    <row r="362" spans="1:21" x14ac:dyDescent="0.3">
      <c r="A362" s="1">
        <v>39448</v>
      </c>
      <c r="B362">
        <v>44.8348579406738</v>
      </c>
      <c r="C362">
        <v>193.19227600097599</v>
      </c>
      <c r="D362">
        <v>43.813553805374973</v>
      </c>
      <c r="E362">
        <v>196.80707371650038</v>
      </c>
      <c r="F362">
        <v>1</v>
      </c>
      <c r="G362">
        <v>0</v>
      </c>
      <c r="I362">
        <f t="shared" si="41"/>
        <v>8652.7357923882082</v>
      </c>
      <c r="J362">
        <f t="shared" si="42"/>
        <v>0</v>
      </c>
      <c r="K362">
        <f t="shared" si="43"/>
        <v>8652.7357923882082</v>
      </c>
      <c r="L362">
        <f t="shared" si="44"/>
        <v>0</v>
      </c>
      <c r="M362" s="4">
        <f>IF(F362&gt;G362,100%,IF(F362=G362,M361,0%))</f>
        <v>1</v>
      </c>
      <c r="N362" s="4">
        <f t="shared" si="40"/>
        <v>0</v>
      </c>
      <c r="O362" s="5" cm="1">
        <f t="array" ref="O362">SUM(ABS(I362:J362/P362-K362:L362/P362))</f>
        <v>0</v>
      </c>
      <c r="P362">
        <f t="shared" si="45"/>
        <v>8652.7357923882082</v>
      </c>
      <c r="Q362" s="5">
        <f>P362/MAX(P$3:P362)-1</f>
        <v>-0.20889406013015122</v>
      </c>
      <c r="R362" s="5">
        <f t="shared" si="46"/>
        <v>0</v>
      </c>
      <c r="S362" s="5">
        <f>(1+R362)*(1-$Z$8*$O361)-1</f>
        <v>0</v>
      </c>
      <c r="T362">
        <f t="shared" si="47"/>
        <v>8209.1304067132478</v>
      </c>
      <c r="U362" s="5">
        <f>T362/MAX(T$3:T362)-1</f>
        <v>-0.23233254396184788</v>
      </c>
    </row>
    <row r="363" spans="1:21" x14ac:dyDescent="0.3">
      <c r="A363" s="1">
        <v>39449</v>
      </c>
      <c r="B363">
        <v>44.125835418701101</v>
      </c>
      <c r="C363">
        <v>196.71405029296801</v>
      </c>
      <c r="D363">
        <v>43.825418880329785</v>
      </c>
      <c r="E363">
        <v>196.77218407777994</v>
      </c>
      <c r="F363">
        <v>1</v>
      </c>
      <c r="G363">
        <v>0</v>
      </c>
      <c r="I363">
        <f t="shared" si="41"/>
        <v>8515.9006414527357</v>
      </c>
      <c r="J363">
        <f t="shared" si="42"/>
        <v>0</v>
      </c>
      <c r="K363">
        <f t="shared" si="43"/>
        <v>8515.9006414527357</v>
      </c>
      <c r="L363">
        <f t="shared" si="44"/>
        <v>0</v>
      </c>
      <c r="M363" s="4">
        <f>IF(F363&gt;G363,100%,IF(F363=G363,M362,0%))</f>
        <v>1</v>
      </c>
      <c r="N363" s="4">
        <f t="shared" si="40"/>
        <v>0</v>
      </c>
      <c r="O363" s="5" cm="1">
        <f t="array" ref="O363">SUM(ABS(I363:J363/P363-K363:L363/P363))</f>
        <v>0</v>
      </c>
      <c r="P363">
        <f t="shared" si="45"/>
        <v>8515.9006414527357</v>
      </c>
      <c r="Q363" s="5">
        <f>P363/MAX(P$3:P363)-1</f>
        <v>-0.22140468142789937</v>
      </c>
      <c r="R363" s="5">
        <f t="shared" si="46"/>
        <v>-1.5814090967142036E-2</v>
      </c>
      <c r="S363" s="5">
        <f>(1+R363)*(1-$Z$8*$O362)-1</f>
        <v>-1.5814090967142036E-2</v>
      </c>
      <c r="T363">
        <f t="shared" si="47"/>
        <v>8079.3104717003525</v>
      </c>
      <c r="U363" s="5">
        <f>T363/MAX(T$3:T363)-1</f>
        <v>-0.24447250694414979</v>
      </c>
    </row>
    <row r="364" spans="1:21" x14ac:dyDescent="0.3">
      <c r="A364" s="1">
        <v>39450</v>
      </c>
      <c r="B364">
        <v>44.309658050537102</v>
      </c>
      <c r="C364">
        <v>197.14970397949199</v>
      </c>
      <c r="D364">
        <v>43.838198495741501</v>
      </c>
      <c r="E364">
        <v>196.7394618703357</v>
      </c>
      <c r="F364">
        <v>1</v>
      </c>
      <c r="G364">
        <v>1</v>
      </c>
      <c r="I364">
        <f t="shared" si="41"/>
        <v>8551.3768030599167</v>
      </c>
      <c r="J364">
        <f t="shared" si="42"/>
        <v>0</v>
      </c>
      <c r="K364">
        <f t="shared" si="43"/>
        <v>8551.3768030599167</v>
      </c>
      <c r="L364">
        <f t="shared" si="44"/>
        <v>0</v>
      </c>
      <c r="M364" s="4">
        <f>IF(F364&gt;G364,100%,IF(F364=G364,M363,0%))</f>
        <v>1</v>
      </c>
      <c r="N364" s="4">
        <f t="shared" si="40"/>
        <v>0</v>
      </c>
      <c r="O364" s="5" cm="1">
        <f t="array" ref="O364">SUM(ABS(I364:J364/P364-K364:L364/P364))</f>
        <v>0</v>
      </c>
      <c r="P364">
        <f t="shared" si="45"/>
        <v>8551.3768030599167</v>
      </c>
      <c r="Q364" s="5">
        <f>P364/MAX(P$3:P364)-1</f>
        <v>-0.21816115211594322</v>
      </c>
      <c r="R364" s="5">
        <f t="shared" si="46"/>
        <v>4.1658731238001234E-3</v>
      </c>
      <c r="S364" s="5">
        <f>(1+R364)*(1-$Z$8*$O363)-1</f>
        <v>4.1658731238001234E-3</v>
      </c>
      <c r="T364">
        <f t="shared" si="47"/>
        <v>8112.9678540532459</v>
      </c>
      <c r="U364" s="5">
        <f>T364/MAX(T$3:T364)-1</f>
        <v>-0.24132507526653635</v>
      </c>
    </row>
    <row r="365" spans="1:21" x14ac:dyDescent="0.3">
      <c r="A365" s="1">
        <v>39451</v>
      </c>
      <c r="B365">
        <v>42.366405487060497</v>
      </c>
      <c r="C365">
        <v>204.88327026367099</v>
      </c>
      <c r="D365">
        <v>43.841310187951834</v>
      </c>
      <c r="E365">
        <v>196.74521511704162</v>
      </c>
      <c r="F365">
        <v>0</v>
      </c>
      <c r="G365">
        <v>1</v>
      </c>
      <c r="I365">
        <f t="shared" si="41"/>
        <v>8176.3460394542126</v>
      </c>
      <c r="J365">
        <f t="shared" si="42"/>
        <v>0</v>
      </c>
      <c r="K365">
        <f t="shared" si="43"/>
        <v>0</v>
      </c>
      <c r="L365">
        <f t="shared" si="44"/>
        <v>8176.3460394542126</v>
      </c>
      <c r="M365" s="4">
        <f>IF(F365&gt;G365,100%,IF(F365=G365,M364,0%))</f>
        <v>0</v>
      </c>
      <c r="N365" s="4">
        <f t="shared" si="40"/>
        <v>1</v>
      </c>
      <c r="O365" s="5" cm="1">
        <f t="array" ref="O365">SUM(ABS(I365:J365/P365-K365:L365/P365))</f>
        <v>2</v>
      </c>
      <c r="P365">
        <f t="shared" si="45"/>
        <v>8176.3460394542126</v>
      </c>
      <c r="Q365" s="5">
        <f>P365/MAX(P$3:P365)-1</f>
        <v>-0.25244962131702453</v>
      </c>
      <c r="R365" s="5">
        <f t="shared" si="46"/>
        <v>-4.3856185061510566E-2</v>
      </c>
      <c r="S365" s="5">
        <f>(1+R365)*(1-$Z$8*$O364)-1</f>
        <v>-4.3856185061510566E-2</v>
      </c>
      <c r="T365">
        <f t="shared" si="47"/>
        <v>7757.1640344478001</v>
      </c>
      <c r="U365" s="5">
        <f>T365/MAX(T$3:T365)-1</f>
        <v>-0.27459766316717471</v>
      </c>
    </row>
    <row r="366" spans="1:21" x14ac:dyDescent="0.3">
      <c r="A366" s="1">
        <v>39452</v>
      </c>
      <c r="B366">
        <v>42.366405487060497</v>
      </c>
      <c r="C366">
        <v>204.88327026367099</v>
      </c>
      <c r="D366">
        <v>43.844378419183371</v>
      </c>
      <c r="E366">
        <v>196.75166556135329</v>
      </c>
      <c r="F366">
        <v>0</v>
      </c>
      <c r="G366">
        <v>1</v>
      </c>
      <c r="I366">
        <f t="shared" si="41"/>
        <v>0</v>
      </c>
      <c r="J366">
        <f t="shared" si="42"/>
        <v>8176.3460394542126</v>
      </c>
      <c r="K366">
        <f t="shared" si="43"/>
        <v>0</v>
      </c>
      <c r="L366">
        <f t="shared" si="44"/>
        <v>8176.3460394542126</v>
      </c>
      <c r="M366" s="4">
        <f>IF(F366&gt;G366,100%,IF(F366=G366,M365,0%))</f>
        <v>0</v>
      </c>
      <c r="N366" s="4">
        <f t="shared" si="40"/>
        <v>1</v>
      </c>
      <c r="O366" s="5" cm="1">
        <f t="array" ref="O366">SUM(ABS(I366:J366/P366-K366:L366/P366))</f>
        <v>0</v>
      </c>
      <c r="P366">
        <f t="shared" si="45"/>
        <v>8176.3460394542126</v>
      </c>
      <c r="Q366" s="5">
        <f>P366/MAX(P$3:P366)-1</f>
        <v>-0.25244962131702453</v>
      </c>
      <c r="R366" s="5">
        <f t="shared" si="46"/>
        <v>0</v>
      </c>
      <c r="S366" s="5">
        <f>(1+R366)*(1-$Z$8*$O365)-1</f>
        <v>-5.0000000000000044E-3</v>
      </c>
      <c r="T366">
        <f t="shared" si="47"/>
        <v>7718.3782142755608</v>
      </c>
      <c r="U366" s="5">
        <f>T366/MAX(T$3:T366)-1</f>
        <v>-0.27822467485133895</v>
      </c>
    </row>
    <row r="367" spans="1:21" x14ac:dyDescent="0.3">
      <c r="A367" s="1">
        <v>39453</v>
      </c>
      <c r="B367">
        <v>42.366405487060497</v>
      </c>
      <c r="C367">
        <v>204.88327026367099</v>
      </c>
      <c r="D367">
        <v>43.847490111393704</v>
      </c>
      <c r="E367">
        <v>196.75619893999232</v>
      </c>
      <c r="F367">
        <v>0</v>
      </c>
      <c r="G367">
        <v>1</v>
      </c>
      <c r="I367">
        <f t="shared" si="41"/>
        <v>0</v>
      </c>
      <c r="J367">
        <f t="shared" si="42"/>
        <v>8176.3460394542126</v>
      </c>
      <c r="K367">
        <f t="shared" si="43"/>
        <v>0</v>
      </c>
      <c r="L367">
        <f t="shared" si="44"/>
        <v>8176.3460394542126</v>
      </c>
      <c r="M367" s="4">
        <f>IF(F367&gt;G367,100%,IF(F367=G367,M366,0%))</f>
        <v>0</v>
      </c>
      <c r="N367" s="4">
        <f t="shared" si="40"/>
        <v>1</v>
      </c>
      <c r="O367" s="5" cm="1">
        <f t="array" ref="O367">SUM(ABS(I367:J367/P367-K367:L367/P367))</f>
        <v>0</v>
      </c>
      <c r="P367">
        <f t="shared" si="45"/>
        <v>8176.3460394542126</v>
      </c>
      <c r="Q367" s="5">
        <f>P367/MAX(P$3:P367)-1</f>
        <v>-0.25244962131702453</v>
      </c>
      <c r="R367" s="5">
        <f t="shared" si="46"/>
        <v>0</v>
      </c>
      <c r="S367" s="5">
        <f>(1+R367)*(1-$Z$8*$O366)-1</f>
        <v>0</v>
      </c>
      <c r="T367">
        <f t="shared" si="47"/>
        <v>7718.3782142755608</v>
      </c>
      <c r="U367" s="5">
        <f>T367/MAX(T$3:T367)-1</f>
        <v>-0.27822467485133895</v>
      </c>
    </row>
    <row r="368" spans="1:21" x14ac:dyDescent="0.3">
      <c r="A368" s="1">
        <v>39454</v>
      </c>
      <c r="B368">
        <v>42.165073394775298</v>
      </c>
      <c r="C368">
        <v>205.68199157714801</v>
      </c>
      <c r="D368">
        <v>43.851556825400579</v>
      </c>
      <c r="E368">
        <v>196.75494688423109</v>
      </c>
      <c r="F368">
        <v>0</v>
      </c>
      <c r="G368">
        <v>1</v>
      </c>
      <c r="I368">
        <f t="shared" si="41"/>
        <v>0</v>
      </c>
      <c r="J368">
        <f t="shared" si="42"/>
        <v>8208.2208813564866</v>
      </c>
      <c r="K368">
        <f t="shared" si="43"/>
        <v>0</v>
      </c>
      <c r="L368">
        <f t="shared" si="44"/>
        <v>8208.2208813564866</v>
      </c>
      <c r="M368" s="4">
        <f>IF(F368&gt;G368,100%,IF(F368=G368,M367,0%))</f>
        <v>0</v>
      </c>
      <c r="N368" s="4">
        <f t="shared" si="40"/>
        <v>1</v>
      </c>
      <c r="O368" s="5" cm="1">
        <f t="array" ref="O368">SUM(ABS(I368:J368/P368-K368:L368/P368))</f>
        <v>0</v>
      </c>
      <c r="P368">
        <f t="shared" si="45"/>
        <v>8208.2208813564866</v>
      </c>
      <c r="Q368" s="5">
        <f>P368/MAX(P$3:P368)-1</f>
        <v>-0.24953535496631918</v>
      </c>
      <c r="R368" s="5">
        <f t="shared" si="46"/>
        <v>3.8984213423043368E-3</v>
      </c>
      <c r="S368" s="5">
        <f>(1+R368)*(1-$Z$8*$O367)-1</f>
        <v>3.8984213423043368E-3</v>
      </c>
      <c r="T368">
        <f t="shared" si="47"/>
        <v>7748.4677046340694</v>
      </c>
      <c r="U368" s="5">
        <f>T368/MAX(T$3:T368)-1</f>
        <v>-0.27541089051943068</v>
      </c>
    </row>
    <row r="369" spans="1:21" x14ac:dyDescent="0.3">
      <c r="A369" s="1">
        <v>39455</v>
      </c>
      <c r="B369">
        <v>41.070899963378899</v>
      </c>
      <c r="C369">
        <v>210.58349609375</v>
      </c>
      <c r="D369">
        <v>43.848310138455659</v>
      </c>
      <c r="E369">
        <v>196.78749107246958</v>
      </c>
      <c r="F369">
        <v>0</v>
      </c>
      <c r="G369">
        <v>1</v>
      </c>
      <c r="I369">
        <f t="shared" si="41"/>
        <v>0</v>
      </c>
      <c r="J369">
        <f t="shared" si="42"/>
        <v>8403.8268817395838</v>
      </c>
      <c r="K369">
        <f t="shared" si="43"/>
        <v>0</v>
      </c>
      <c r="L369">
        <f t="shared" si="44"/>
        <v>8403.8268817395838</v>
      </c>
      <c r="M369" s="4">
        <f>IF(F369&gt;G369,100%,IF(F369=G369,M368,0%))</f>
        <v>0</v>
      </c>
      <c r="N369" s="4">
        <f t="shared" si="40"/>
        <v>1</v>
      </c>
      <c r="O369" s="5" cm="1">
        <f t="array" ref="O369">SUM(ABS(I369:J369/P369-K369:L369/P369))</f>
        <v>0</v>
      </c>
      <c r="P369">
        <f t="shared" si="45"/>
        <v>8403.8268817395838</v>
      </c>
      <c r="Q369" s="5">
        <f>P369/MAX(P$3:P369)-1</f>
        <v>-0.23165140791302063</v>
      </c>
      <c r="R369" s="5">
        <f t="shared" si="46"/>
        <v>2.3830499106984426E-2</v>
      </c>
      <c r="S369" s="5">
        <f>(1+R369)*(1-$Z$8*$O368)-1</f>
        <v>2.3830499106984426E-2</v>
      </c>
      <c r="T369">
        <f t="shared" si="47"/>
        <v>7933.1175573498494</v>
      </c>
      <c r="U369" s="5">
        <f>T369/MAX(T$3:T369)-1</f>
        <v>-0.25814357039302338</v>
      </c>
    </row>
    <row r="370" spans="1:21" x14ac:dyDescent="0.3">
      <c r="A370" s="1">
        <v>39456</v>
      </c>
      <c r="B370">
        <v>41.94624710083</v>
      </c>
      <c r="C370">
        <v>207.96939086914</v>
      </c>
      <c r="D370">
        <v>43.851375067411958</v>
      </c>
      <c r="E370">
        <v>196.79709613856974</v>
      </c>
      <c r="F370">
        <v>0</v>
      </c>
      <c r="G370">
        <v>1</v>
      </c>
      <c r="I370">
        <f t="shared" si="41"/>
        <v>0</v>
      </c>
      <c r="J370">
        <f t="shared" si="42"/>
        <v>8299.5048994105746</v>
      </c>
      <c r="K370">
        <f t="shared" si="43"/>
        <v>0</v>
      </c>
      <c r="L370">
        <f t="shared" si="44"/>
        <v>8299.5048994105746</v>
      </c>
      <c r="M370" s="4">
        <f>IF(F370&gt;G370,100%,IF(F370=G370,M369,0%))</f>
        <v>0</v>
      </c>
      <c r="N370" s="4">
        <f t="shared" si="40"/>
        <v>1</v>
      </c>
      <c r="O370" s="5" cm="1">
        <f t="array" ref="O370">SUM(ABS(I370:J370/P370-K370:L370/P370))</f>
        <v>0</v>
      </c>
      <c r="P370">
        <f t="shared" si="45"/>
        <v>8299.5048994105746</v>
      </c>
      <c r="Q370" s="5">
        <f>P370/MAX(P$3:P370)-1</f>
        <v>-0.24118940165970104</v>
      </c>
      <c r="R370" s="5">
        <f t="shared" si="46"/>
        <v>-1.2413628195469761E-2</v>
      </c>
      <c r="S370" s="5">
        <f>(1+R370)*(1-$Z$8*$O369)-1</f>
        <v>-1.2413628195469761E-2</v>
      </c>
      <c r="T370">
        <f t="shared" si="47"/>
        <v>7834.638785561955</v>
      </c>
      <c r="U370" s="5">
        <f>T370/MAX(T$3:T370)-1</f>
        <v>-0.26735270028458302</v>
      </c>
    </row>
    <row r="371" spans="1:21" x14ac:dyDescent="0.3">
      <c r="A371" s="1">
        <v>39457</v>
      </c>
      <c r="B371">
        <v>42.007511138916001</v>
      </c>
      <c r="C371">
        <v>206.19032287597599</v>
      </c>
      <c r="D371">
        <v>43.854744792577627</v>
      </c>
      <c r="E371">
        <v>196.79785012012678</v>
      </c>
      <c r="F371">
        <v>0</v>
      </c>
      <c r="G371">
        <v>1</v>
      </c>
      <c r="I371">
        <f t="shared" si="41"/>
        <v>0</v>
      </c>
      <c r="J371">
        <f t="shared" si="42"/>
        <v>8228.507030618719</v>
      </c>
      <c r="K371">
        <f t="shared" si="43"/>
        <v>0</v>
      </c>
      <c r="L371">
        <f t="shared" si="44"/>
        <v>8228.507030618719</v>
      </c>
      <c r="M371" s="4">
        <f>IF(F371&gt;G371,100%,IF(F371=G371,M370,0%))</f>
        <v>0</v>
      </c>
      <c r="N371" s="4">
        <f t="shared" si="40"/>
        <v>1</v>
      </c>
      <c r="O371" s="5" cm="1">
        <f t="array" ref="O371">SUM(ABS(I371:J371/P371-K371:L371/P371))</f>
        <v>0</v>
      </c>
      <c r="P371">
        <f t="shared" si="45"/>
        <v>8228.507030618719</v>
      </c>
      <c r="Q371" s="5">
        <f>P371/MAX(P$3:P371)-1</f>
        <v>-0.24768062444368422</v>
      </c>
      <c r="R371" s="5">
        <f t="shared" si="46"/>
        <v>-8.5544703753229756E-3</v>
      </c>
      <c r="S371" s="5">
        <f>(1+R371)*(1-$Z$8*$O370)-1</f>
        <v>-8.5544703753229756E-3</v>
      </c>
      <c r="T371">
        <f t="shared" si="47"/>
        <v>7767.6176001695085</v>
      </c>
      <c r="U371" s="5">
        <f>T371/MAX(T$3:T371)-1</f>
        <v>-0.27362010990555896</v>
      </c>
    </row>
    <row r="372" spans="1:21" x14ac:dyDescent="0.3">
      <c r="A372" s="1">
        <v>39458</v>
      </c>
      <c r="B372">
        <v>41.184688568115199</v>
      </c>
      <c r="C372">
        <v>210.25677490234301</v>
      </c>
      <c r="D372">
        <v>43.854020873112454</v>
      </c>
      <c r="E372">
        <v>196.81883520629265</v>
      </c>
      <c r="F372">
        <v>0</v>
      </c>
      <c r="G372">
        <v>1</v>
      </c>
      <c r="I372">
        <f t="shared" si="41"/>
        <v>0</v>
      </c>
      <c r="J372">
        <f t="shared" si="42"/>
        <v>8390.7883085270023</v>
      </c>
      <c r="K372">
        <f t="shared" si="43"/>
        <v>0</v>
      </c>
      <c r="L372">
        <f t="shared" si="44"/>
        <v>8390.7883085270023</v>
      </c>
      <c r="M372" s="4">
        <f>IF(F372&gt;G372,100%,IF(F372=G372,M371,0%))</f>
        <v>0</v>
      </c>
      <c r="N372" s="4">
        <f t="shared" si="40"/>
        <v>1</v>
      </c>
      <c r="O372" s="5" cm="1">
        <f t="array" ref="O372">SUM(ABS(I372:J372/P372-K372:L372/P372))</f>
        <v>0</v>
      </c>
      <c r="P372">
        <f t="shared" si="45"/>
        <v>8390.7883085270023</v>
      </c>
      <c r="Q372" s="5">
        <f>P372/MAX(P$3:P372)-1</f>
        <v>-0.23284350402728948</v>
      </c>
      <c r="R372" s="5">
        <f t="shared" si="46"/>
        <v>1.9721837424994115E-2</v>
      </c>
      <c r="S372" s="5">
        <f>(1+R372)*(1-$Z$8*$O371)-1</f>
        <v>1.9721837424994115E-2</v>
      </c>
      <c r="T372">
        <f t="shared" si="47"/>
        <v>7920.8092916595742</v>
      </c>
      <c r="U372" s="5">
        <f>T372/MAX(T$3:T372)-1</f>
        <v>-0.25929456380433136</v>
      </c>
    </row>
    <row r="373" spans="1:21" x14ac:dyDescent="0.3">
      <c r="A373" s="1">
        <v>39459</v>
      </c>
      <c r="B373">
        <v>41.184688568115199</v>
      </c>
      <c r="C373">
        <v>210.25677490234301</v>
      </c>
      <c r="D373">
        <v>43.854166704623843</v>
      </c>
      <c r="E373">
        <v>196.83406947501251</v>
      </c>
      <c r="F373">
        <v>0</v>
      </c>
      <c r="G373">
        <v>1</v>
      </c>
      <c r="I373">
        <f t="shared" si="41"/>
        <v>0</v>
      </c>
      <c r="J373">
        <f t="shared" si="42"/>
        <v>8390.7883085270023</v>
      </c>
      <c r="K373">
        <f t="shared" si="43"/>
        <v>0</v>
      </c>
      <c r="L373">
        <f t="shared" si="44"/>
        <v>8390.7883085270023</v>
      </c>
      <c r="M373" s="4">
        <f>IF(F373&gt;G373,100%,IF(F373=G373,M372,0%))</f>
        <v>0</v>
      </c>
      <c r="N373" s="4">
        <f t="shared" si="40"/>
        <v>1</v>
      </c>
      <c r="O373" s="5" cm="1">
        <f t="array" ref="O373">SUM(ABS(I373:J373/P373-K373:L373/P373))</f>
        <v>0</v>
      </c>
      <c r="P373">
        <f t="shared" si="45"/>
        <v>8390.7883085270023</v>
      </c>
      <c r="Q373" s="5">
        <f>P373/MAX(P$3:P373)-1</f>
        <v>-0.23284350402728948</v>
      </c>
      <c r="R373" s="5">
        <f t="shared" si="46"/>
        <v>0</v>
      </c>
      <c r="S373" s="5">
        <f>(1+R373)*(1-$Z$8*$O372)-1</f>
        <v>0</v>
      </c>
      <c r="T373">
        <f t="shared" si="47"/>
        <v>7920.8092916595742</v>
      </c>
      <c r="U373" s="5">
        <f>T373/MAX(T$3:T373)-1</f>
        <v>-0.25929456380433136</v>
      </c>
    </row>
    <row r="374" spans="1:21" x14ac:dyDescent="0.3">
      <c r="A374" s="1">
        <v>39460</v>
      </c>
      <c r="B374">
        <v>41.184688568115199</v>
      </c>
      <c r="C374">
        <v>210.25677490234301</v>
      </c>
      <c r="D374">
        <v>43.855486513963378</v>
      </c>
      <c r="E374">
        <v>196.84660802433135</v>
      </c>
      <c r="F374">
        <v>0</v>
      </c>
      <c r="G374">
        <v>1</v>
      </c>
      <c r="I374">
        <f t="shared" si="41"/>
        <v>0</v>
      </c>
      <c r="J374">
        <f t="shared" si="42"/>
        <v>8390.7883085270023</v>
      </c>
      <c r="K374">
        <f t="shared" si="43"/>
        <v>0</v>
      </c>
      <c r="L374">
        <f t="shared" si="44"/>
        <v>8390.7883085270023</v>
      </c>
      <c r="M374" s="4">
        <f>IF(F374&gt;G374,100%,IF(F374=G374,M373,0%))</f>
        <v>0</v>
      </c>
      <c r="N374" s="4">
        <f t="shared" si="40"/>
        <v>1</v>
      </c>
      <c r="O374" s="5" cm="1">
        <f t="array" ref="O374">SUM(ABS(I374:J374/P374-K374:L374/P374))</f>
        <v>0</v>
      </c>
      <c r="P374">
        <f t="shared" si="45"/>
        <v>8390.7883085270023</v>
      </c>
      <c r="Q374" s="5">
        <f>P374/MAX(P$3:P374)-1</f>
        <v>-0.23284350402728948</v>
      </c>
      <c r="R374" s="5">
        <f t="shared" si="46"/>
        <v>0</v>
      </c>
      <c r="S374" s="5">
        <f>(1+R374)*(1-$Z$8*$O373)-1</f>
        <v>0</v>
      </c>
      <c r="T374">
        <f t="shared" si="47"/>
        <v>7920.8092916595742</v>
      </c>
      <c r="U374" s="5">
        <f>T374/MAX(T$3:T374)-1</f>
        <v>-0.25929456380433136</v>
      </c>
    </row>
    <row r="375" spans="1:21" x14ac:dyDescent="0.3">
      <c r="A375" s="1">
        <v>39461</v>
      </c>
      <c r="B375">
        <v>41.902473449707003</v>
      </c>
      <c r="C375">
        <v>206.51708984375</v>
      </c>
      <c r="D375">
        <v>43.857246702583268</v>
      </c>
      <c r="E375">
        <v>196.85375528667686</v>
      </c>
      <c r="F375">
        <v>0</v>
      </c>
      <c r="G375">
        <v>1</v>
      </c>
      <c r="I375">
        <f t="shared" si="41"/>
        <v>0</v>
      </c>
      <c r="J375">
        <f t="shared" si="42"/>
        <v>8241.5474306442811</v>
      </c>
      <c r="K375">
        <f t="shared" si="43"/>
        <v>0</v>
      </c>
      <c r="L375">
        <f t="shared" si="44"/>
        <v>8241.5474306442811</v>
      </c>
      <c r="M375" s="4">
        <f>IF(F375&gt;G375,100%,IF(F375=G375,M374,0%))</f>
        <v>0</v>
      </c>
      <c r="N375" s="4">
        <f t="shared" si="40"/>
        <v>1</v>
      </c>
      <c r="O375" s="5" cm="1">
        <f t="array" ref="O375">SUM(ABS(I375:J375/P375-K375:L375/P375))</f>
        <v>0</v>
      </c>
      <c r="P375">
        <f t="shared" si="45"/>
        <v>8241.5474306442811</v>
      </c>
      <c r="Q375" s="5">
        <f>P375/MAX(P$3:P375)-1</f>
        <v>-0.24648836130679552</v>
      </c>
      <c r="R375" s="5">
        <f t="shared" si="46"/>
        <v>-1.7786276139401314E-2</v>
      </c>
      <c r="S375" s="5">
        <f>(1+R375)*(1-$Z$8*$O374)-1</f>
        <v>-1.7786276139401314E-2</v>
      </c>
      <c r="T375">
        <f t="shared" si="47"/>
        <v>7779.9275903505813</v>
      </c>
      <c r="U375" s="5">
        <f>T375/MAX(T$3:T375)-1</f>
        <v>-0.27246895523046322</v>
      </c>
    </row>
    <row r="376" spans="1:21" x14ac:dyDescent="0.3">
      <c r="A376" s="1">
        <v>39462</v>
      </c>
      <c r="B376">
        <v>40.747024536132798</v>
      </c>
      <c r="C376">
        <v>212.253646850585</v>
      </c>
      <c r="D376">
        <v>43.853345292124573</v>
      </c>
      <c r="E376">
        <v>196.88468538350716</v>
      </c>
      <c r="F376">
        <v>0</v>
      </c>
      <c r="G376">
        <v>1</v>
      </c>
      <c r="I376">
        <f t="shared" si="41"/>
        <v>0</v>
      </c>
      <c r="J376">
        <f t="shared" si="42"/>
        <v>8470.4781535021139</v>
      </c>
      <c r="K376">
        <f t="shared" si="43"/>
        <v>0</v>
      </c>
      <c r="L376">
        <f t="shared" si="44"/>
        <v>8470.4781535021139</v>
      </c>
      <c r="M376" s="4">
        <f>IF(F376&gt;G376,100%,IF(F376=G376,M375,0%))</f>
        <v>0</v>
      </c>
      <c r="N376" s="4">
        <f t="shared" si="40"/>
        <v>1</v>
      </c>
      <c r="O376" s="5" cm="1">
        <f t="array" ref="O376">SUM(ABS(I376:J376/P376-K376:L376/P376))</f>
        <v>0</v>
      </c>
      <c r="P376">
        <f t="shared" si="45"/>
        <v>8470.4781535021139</v>
      </c>
      <c r="Q376" s="5">
        <f>P376/MAX(P$3:P376)-1</f>
        <v>-0.22555758761660039</v>
      </c>
      <c r="R376" s="5">
        <f t="shared" si="46"/>
        <v>2.7777638214712796E-2</v>
      </c>
      <c r="S376" s="5">
        <f>(1+R376)*(1-$Z$8*$O375)-1</f>
        <v>2.7777638214712796E-2</v>
      </c>
      <c r="T376">
        <f t="shared" si="47"/>
        <v>7996.0356042920021</v>
      </c>
      <c r="U376" s="5">
        <f>T376/MAX(T$3:T376)-1</f>
        <v>-0.25225986107888299</v>
      </c>
    </row>
    <row r="377" spans="1:21" x14ac:dyDescent="0.3">
      <c r="A377" s="1">
        <v>39463</v>
      </c>
      <c r="B377">
        <v>40.309356689453097</v>
      </c>
      <c r="C377">
        <v>215.99333190917901</v>
      </c>
      <c r="D377">
        <v>43.846918627990412</v>
      </c>
      <c r="E377">
        <v>196.93897812876526</v>
      </c>
      <c r="F377">
        <v>0</v>
      </c>
      <c r="G377">
        <v>1</v>
      </c>
      <c r="I377">
        <f t="shared" si="41"/>
        <v>0</v>
      </c>
      <c r="J377">
        <f t="shared" si="42"/>
        <v>8619.7190313848751</v>
      </c>
      <c r="K377">
        <f t="shared" si="43"/>
        <v>0</v>
      </c>
      <c r="L377">
        <f t="shared" si="44"/>
        <v>8619.7190313848751</v>
      </c>
      <c r="M377" s="4">
        <f>IF(F377&gt;G377,100%,IF(F377=G377,M376,0%))</f>
        <v>0</v>
      </c>
      <c r="N377" s="4">
        <f t="shared" si="40"/>
        <v>1</v>
      </c>
      <c r="O377" s="5" cm="1">
        <f t="array" ref="O377">SUM(ABS(I377:J377/P377-K377:L377/P377))</f>
        <v>0</v>
      </c>
      <c r="P377">
        <f t="shared" si="45"/>
        <v>8619.7190313848751</v>
      </c>
      <c r="Q377" s="5">
        <f>P377/MAX(P$3:P377)-1</f>
        <v>-0.21191273033709057</v>
      </c>
      <c r="R377" s="5">
        <f t="shared" si="46"/>
        <v>1.7618943721737557E-2</v>
      </c>
      <c r="S377" s="5">
        <f>(1+R377)*(1-$Z$8*$O376)-1</f>
        <v>1.7618943721737557E-2</v>
      </c>
      <c r="T377">
        <f t="shared" si="47"/>
        <v>8136.9173056010322</v>
      </c>
      <c r="U377" s="5">
        <f>T377/MAX(T$3:T377)-1</f>
        <v>-0.23908546965274768</v>
      </c>
    </row>
    <row r="378" spans="1:21" x14ac:dyDescent="0.3">
      <c r="A378" s="1">
        <v>39464</v>
      </c>
      <c r="B378">
        <v>39.749141693115199</v>
      </c>
      <c r="C378">
        <v>219.29733276367099</v>
      </c>
      <c r="D378">
        <v>43.837704824570984</v>
      </c>
      <c r="E378">
        <v>197.00970868921982</v>
      </c>
      <c r="F378">
        <v>0</v>
      </c>
      <c r="G378">
        <v>1</v>
      </c>
      <c r="I378">
        <f t="shared" si="41"/>
        <v>0</v>
      </c>
      <c r="J378">
        <f t="shared" si="42"/>
        <v>8751.5729122127868</v>
      </c>
      <c r="K378">
        <f t="shared" si="43"/>
        <v>0</v>
      </c>
      <c r="L378">
        <f t="shared" si="44"/>
        <v>8751.5729122127868</v>
      </c>
      <c r="M378" s="4">
        <f>IF(F378&gt;G378,100%,IF(F378=G378,M377,0%))</f>
        <v>0</v>
      </c>
      <c r="N378" s="4">
        <f t="shared" si="40"/>
        <v>1</v>
      </c>
      <c r="O378" s="5" cm="1">
        <f t="array" ref="O378">SUM(ABS(I378:J378/P378-K378:L378/P378))</f>
        <v>0</v>
      </c>
      <c r="P378">
        <f t="shared" si="45"/>
        <v>8751.5729122127868</v>
      </c>
      <c r="Q378" s="5">
        <f>P378/MAX(P$3:P378)-1</f>
        <v>-0.19985753868202882</v>
      </c>
      <c r="R378" s="5">
        <f t="shared" si="46"/>
        <v>1.5296772475741349E-2</v>
      </c>
      <c r="S378" s="5">
        <f>(1+R378)*(1-$Z$8*$O377)-1</f>
        <v>1.5296772475741349E-2</v>
      </c>
      <c r="T378">
        <f t="shared" si="47"/>
        <v>8261.3858782787338</v>
      </c>
      <c r="U378" s="5">
        <f>T378/MAX(T$3:T378)-1</f>
        <v>-0.22744593320854012</v>
      </c>
    </row>
    <row r="379" spans="1:21" x14ac:dyDescent="0.3">
      <c r="A379" s="1">
        <v>39465</v>
      </c>
      <c r="B379">
        <v>39.696624755859297</v>
      </c>
      <c r="C379">
        <v>218.93423461914</v>
      </c>
      <c r="D379">
        <v>43.828229742856749</v>
      </c>
      <c r="E379">
        <v>197.07863279124388</v>
      </c>
      <c r="F379">
        <v>0</v>
      </c>
      <c r="G379">
        <v>1</v>
      </c>
      <c r="I379">
        <f t="shared" si="41"/>
        <v>0</v>
      </c>
      <c r="J379">
        <f t="shared" si="42"/>
        <v>8737.082631614725</v>
      </c>
      <c r="K379">
        <f t="shared" si="43"/>
        <v>0</v>
      </c>
      <c r="L379">
        <f t="shared" si="44"/>
        <v>8737.082631614725</v>
      </c>
      <c r="M379" s="4">
        <f>IF(F379&gt;G379,100%,IF(F379=G379,M378,0%))</f>
        <v>0</v>
      </c>
      <c r="N379" s="4">
        <f t="shared" si="40"/>
        <v>1</v>
      </c>
      <c r="O379" s="5" cm="1">
        <f t="array" ref="O379">SUM(ABS(I379:J379/P379-K379:L379/P379))</f>
        <v>0</v>
      </c>
      <c r="P379">
        <f t="shared" si="45"/>
        <v>8737.082631614725</v>
      </c>
      <c r="Q379" s="5">
        <f>P379/MAX(P$3:P379)-1</f>
        <v>-0.2011823621051122</v>
      </c>
      <c r="R379" s="5">
        <f t="shared" si="46"/>
        <v>-1.6557344312175815E-3</v>
      </c>
      <c r="S379" s="5">
        <f>(1+R379)*(1-$Z$8*$O378)-1</f>
        <v>-1.6557344312175815E-3</v>
      </c>
      <c r="T379">
        <f t="shared" si="47"/>
        <v>8247.7072172304925</v>
      </c>
      <c r="U379" s="5">
        <f>T379/MAX(T$3:T379)-1</f>
        <v>-0.22872507757690397</v>
      </c>
    </row>
    <row r="380" spans="1:21" x14ac:dyDescent="0.3">
      <c r="A380" s="1">
        <v>39466</v>
      </c>
      <c r="B380">
        <v>39.696624755859297</v>
      </c>
      <c r="C380">
        <v>218.93423461914</v>
      </c>
      <c r="D380">
        <v>43.816885022974716</v>
      </c>
      <c r="E380">
        <v>197.1563660730769</v>
      </c>
      <c r="F380">
        <v>0</v>
      </c>
      <c r="G380">
        <v>1</v>
      </c>
      <c r="I380">
        <f t="shared" si="41"/>
        <v>0</v>
      </c>
      <c r="J380">
        <f t="shared" si="42"/>
        <v>8737.082631614725</v>
      </c>
      <c r="K380">
        <f t="shared" si="43"/>
        <v>0</v>
      </c>
      <c r="L380">
        <f t="shared" si="44"/>
        <v>8737.082631614725</v>
      </c>
      <c r="M380" s="4">
        <f>IF(F380&gt;G380,100%,IF(F380=G380,M379,0%))</f>
        <v>0</v>
      </c>
      <c r="N380" s="4">
        <f t="shared" si="40"/>
        <v>1</v>
      </c>
      <c r="O380" s="5" cm="1">
        <f t="array" ref="O380">SUM(ABS(I380:J380/P380-K380:L380/P380))</f>
        <v>0</v>
      </c>
      <c r="P380">
        <f t="shared" si="45"/>
        <v>8737.082631614725</v>
      </c>
      <c r="Q380" s="5">
        <f>P380/MAX(P$3:P380)-1</f>
        <v>-0.2011823621051122</v>
      </c>
      <c r="R380" s="5">
        <f t="shared" si="46"/>
        <v>0</v>
      </c>
      <c r="S380" s="5">
        <f>(1+R380)*(1-$Z$8*$O379)-1</f>
        <v>0</v>
      </c>
      <c r="T380">
        <f t="shared" si="47"/>
        <v>8247.7072172304925</v>
      </c>
      <c r="U380" s="5">
        <f>T380/MAX(T$3:T380)-1</f>
        <v>-0.22872507757690397</v>
      </c>
    </row>
    <row r="381" spans="1:21" x14ac:dyDescent="0.3">
      <c r="A381" s="1">
        <v>39467</v>
      </c>
      <c r="B381">
        <v>39.696624755859297</v>
      </c>
      <c r="C381">
        <v>218.93423461914</v>
      </c>
      <c r="D381">
        <v>43.804322693478397</v>
      </c>
      <c r="E381">
        <v>197.23956139407929</v>
      </c>
      <c r="F381">
        <v>0</v>
      </c>
      <c r="G381">
        <v>1</v>
      </c>
      <c r="I381">
        <f t="shared" si="41"/>
        <v>0</v>
      </c>
      <c r="J381">
        <f t="shared" si="42"/>
        <v>8737.082631614725</v>
      </c>
      <c r="K381">
        <f t="shared" si="43"/>
        <v>0</v>
      </c>
      <c r="L381">
        <f t="shared" si="44"/>
        <v>8737.082631614725</v>
      </c>
      <c r="M381" s="4">
        <f>IF(F381&gt;G381,100%,IF(F381=G381,M380,0%))</f>
        <v>0</v>
      </c>
      <c r="N381" s="4">
        <f t="shared" si="40"/>
        <v>1</v>
      </c>
      <c r="O381" s="5" cm="1">
        <f t="array" ref="O381">SUM(ABS(I381:J381/P381-K381:L381/P381))</f>
        <v>0</v>
      </c>
      <c r="P381">
        <f t="shared" si="45"/>
        <v>8737.082631614725</v>
      </c>
      <c r="Q381" s="5">
        <f>P381/MAX(P$3:P381)-1</f>
        <v>-0.2011823621051122</v>
      </c>
      <c r="R381" s="5">
        <f t="shared" si="46"/>
        <v>0</v>
      </c>
      <c r="S381" s="5">
        <f>(1+R381)*(1-$Z$8*$O380)-1</f>
        <v>0</v>
      </c>
      <c r="T381">
        <f t="shared" si="47"/>
        <v>8247.7072172304925</v>
      </c>
      <c r="U381" s="5">
        <f>T381/MAX(T$3:T381)-1</f>
        <v>-0.22872507757690397</v>
      </c>
    </row>
    <row r="382" spans="1:21" x14ac:dyDescent="0.3">
      <c r="A382" s="1">
        <v>39468</v>
      </c>
      <c r="B382">
        <v>39.696624755859297</v>
      </c>
      <c r="C382">
        <v>218.93423461914</v>
      </c>
      <c r="D382">
        <v>43.791760363982085</v>
      </c>
      <c r="E382">
        <v>197.32275671508171</v>
      </c>
      <c r="F382">
        <v>0</v>
      </c>
      <c r="G382">
        <v>1</v>
      </c>
      <c r="I382">
        <f t="shared" si="41"/>
        <v>0</v>
      </c>
      <c r="J382">
        <f t="shared" si="42"/>
        <v>8737.082631614725</v>
      </c>
      <c r="K382">
        <f t="shared" si="43"/>
        <v>0</v>
      </c>
      <c r="L382">
        <f t="shared" si="44"/>
        <v>8737.082631614725</v>
      </c>
      <c r="M382" s="4">
        <f>IF(F382&gt;G382,100%,IF(F382=G382,M381,0%))</f>
        <v>0</v>
      </c>
      <c r="N382" s="4">
        <f t="shared" si="40"/>
        <v>1</v>
      </c>
      <c r="O382" s="5" cm="1">
        <f t="array" ref="O382">SUM(ABS(I382:J382/P382-K382:L382/P382))</f>
        <v>0</v>
      </c>
      <c r="P382">
        <f t="shared" si="45"/>
        <v>8737.082631614725</v>
      </c>
      <c r="Q382" s="5">
        <f>P382/MAX(P$3:P382)-1</f>
        <v>-0.2011823621051122</v>
      </c>
      <c r="R382" s="5">
        <f t="shared" si="46"/>
        <v>0</v>
      </c>
      <c r="S382" s="5">
        <f>(1+R382)*(1-$Z$8*$O381)-1</f>
        <v>0</v>
      </c>
      <c r="T382">
        <f t="shared" si="47"/>
        <v>8247.7072172304925</v>
      </c>
      <c r="U382" s="5">
        <f>T382/MAX(T$3:T382)-1</f>
        <v>-0.22872507757690397</v>
      </c>
    </row>
    <row r="383" spans="1:21" x14ac:dyDescent="0.3">
      <c r="A383" s="1">
        <v>39469</v>
      </c>
      <c r="B383">
        <v>38.672477722167898</v>
      </c>
      <c r="C383">
        <v>225.07020568847599</v>
      </c>
      <c r="D383">
        <v>43.772580996081594</v>
      </c>
      <c r="E383">
        <v>197.44458372201481</v>
      </c>
      <c r="F383">
        <v>0</v>
      </c>
      <c r="G383">
        <v>1</v>
      </c>
      <c r="I383">
        <f t="shared" si="41"/>
        <v>0</v>
      </c>
      <c r="J383">
        <f t="shared" si="42"/>
        <v>8981.952906705541</v>
      </c>
      <c r="K383">
        <f t="shared" si="43"/>
        <v>0</v>
      </c>
      <c r="L383">
        <f t="shared" si="44"/>
        <v>8981.952906705541</v>
      </c>
      <c r="M383" s="4">
        <f>IF(F383&gt;G383,100%,IF(F383=G383,M382,0%))</f>
        <v>0</v>
      </c>
      <c r="N383" s="4">
        <f t="shared" si="40"/>
        <v>1</v>
      </c>
      <c r="O383" s="5" cm="1">
        <f t="array" ref="O383">SUM(ABS(I383:J383/P383-K383:L383/P383))</f>
        <v>0</v>
      </c>
      <c r="P383">
        <f t="shared" si="45"/>
        <v>8981.952906705541</v>
      </c>
      <c r="Q383" s="5">
        <f>P383/MAX(P$3:P383)-1</f>
        <v>-0.17879426037983803</v>
      </c>
      <c r="R383" s="5">
        <f t="shared" si="46"/>
        <v>2.802654906853741E-2</v>
      </c>
      <c r="S383" s="5">
        <f>(1+R383)*(1-$Z$8*$O382)-1</f>
        <v>2.802654906853741E-2</v>
      </c>
      <c r="T383">
        <f t="shared" si="47"/>
        <v>8478.8619882571329</v>
      </c>
      <c r="U383" s="5">
        <f>T383/MAX(T$3:T383)-1</f>
        <v>-0.20710890311828067</v>
      </c>
    </row>
    <row r="384" spans="1:21" x14ac:dyDescent="0.3">
      <c r="A384" s="1">
        <v>39470</v>
      </c>
      <c r="B384">
        <v>38.523666381835902</v>
      </c>
      <c r="C384">
        <v>228.73725891113199</v>
      </c>
      <c r="D384">
        <v>43.751791712063451</v>
      </c>
      <c r="E384">
        <v>197.588178492304</v>
      </c>
      <c r="F384">
        <v>0</v>
      </c>
      <c r="G384">
        <v>1</v>
      </c>
      <c r="I384">
        <f t="shared" si="41"/>
        <v>0</v>
      </c>
      <c r="J384">
        <f t="shared" si="42"/>
        <v>9128.2952413185376</v>
      </c>
      <c r="K384">
        <f t="shared" si="43"/>
        <v>0</v>
      </c>
      <c r="L384">
        <f t="shared" si="44"/>
        <v>9128.2952413185376</v>
      </c>
      <c r="M384" s="4">
        <f>IF(F384&gt;G384,100%,IF(F384=G384,M383,0%))</f>
        <v>0</v>
      </c>
      <c r="N384" s="4">
        <f t="shared" si="40"/>
        <v>1</v>
      </c>
      <c r="O384" s="5" cm="1">
        <f t="array" ref="O384">SUM(ABS(I384:J384/P384-K384:L384/P384))</f>
        <v>0</v>
      </c>
      <c r="P384">
        <f t="shared" si="45"/>
        <v>9128.2952413185376</v>
      </c>
      <c r="Q384" s="5">
        <f>P384/MAX(P$3:P384)-1</f>
        <v>-0.16541441232431231</v>
      </c>
      <c r="R384" s="5">
        <f t="shared" si="46"/>
        <v>1.6292930516674575E-2</v>
      </c>
      <c r="S384" s="5">
        <f>(1+R384)*(1-$Z$8*$O383)-1</f>
        <v>1.6292930516674575E-2</v>
      </c>
      <c r="T384">
        <f t="shared" si="47"/>
        <v>8617.0074974922791</v>
      </c>
      <c r="U384" s="5">
        <f>T384/MAX(T$3:T384)-1</f>
        <v>-0.19419038356949703</v>
      </c>
    </row>
    <row r="385" spans="1:21" x14ac:dyDescent="0.3">
      <c r="A385" s="1">
        <v>39471</v>
      </c>
      <c r="B385">
        <v>39.311470031738203</v>
      </c>
      <c r="C385">
        <v>225.106521606445</v>
      </c>
      <c r="D385">
        <v>43.734921849189107</v>
      </c>
      <c r="E385">
        <v>197.7137098929181</v>
      </c>
      <c r="F385">
        <v>0</v>
      </c>
      <c r="G385">
        <v>1</v>
      </c>
      <c r="I385">
        <f t="shared" si="41"/>
        <v>0</v>
      </c>
      <c r="J385">
        <f t="shared" si="42"/>
        <v>8983.4021783404223</v>
      </c>
      <c r="K385">
        <f t="shared" si="43"/>
        <v>0</v>
      </c>
      <c r="L385">
        <f t="shared" si="44"/>
        <v>8983.4021783404223</v>
      </c>
      <c r="M385" s="4">
        <f>IF(F385&gt;G385,100%,IF(F385=G385,M384,0%))</f>
        <v>0</v>
      </c>
      <c r="N385" s="4">
        <f t="shared" si="40"/>
        <v>1</v>
      </c>
      <c r="O385" s="5" cm="1">
        <f t="array" ref="O385">SUM(ABS(I385:J385/P385-K385:L385/P385))</f>
        <v>0</v>
      </c>
      <c r="P385">
        <f t="shared" si="45"/>
        <v>8983.4021783404223</v>
      </c>
      <c r="Q385" s="5">
        <f>P385/MAX(P$3:P385)-1</f>
        <v>-0.17866175576784604</v>
      </c>
      <c r="R385" s="5">
        <f t="shared" si="46"/>
        <v>-1.5872959752908478E-2</v>
      </c>
      <c r="S385" s="5">
        <f>(1+R385)*(1-$Z$8*$O384)-1</f>
        <v>-1.5872959752908478E-2</v>
      </c>
      <c r="T385">
        <f t="shared" si="47"/>
        <v>8480.2300842940731</v>
      </c>
      <c r="U385" s="5">
        <f>T385/MAX(T$3:T385)-1</f>
        <v>-0.20698096717960501</v>
      </c>
    </row>
    <row r="386" spans="1:21" x14ac:dyDescent="0.3">
      <c r="A386" s="1">
        <v>39472</v>
      </c>
      <c r="B386">
        <v>38.506175994872997</v>
      </c>
      <c r="C386">
        <v>223.14587402343699</v>
      </c>
      <c r="D386">
        <v>43.714045548320399</v>
      </c>
      <c r="E386">
        <v>197.82948682794512</v>
      </c>
      <c r="F386">
        <v>0</v>
      </c>
      <c r="G386">
        <v>1</v>
      </c>
      <c r="I386">
        <f t="shared" si="41"/>
        <v>0</v>
      </c>
      <c r="J386">
        <f t="shared" si="42"/>
        <v>8905.1579513741981</v>
      </c>
      <c r="K386">
        <f t="shared" si="43"/>
        <v>0</v>
      </c>
      <c r="L386">
        <f t="shared" si="44"/>
        <v>8905.1579513741981</v>
      </c>
      <c r="M386" s="4">
        <f>IF(F386&gt;G386,100%,IF(F386=G386,M385,0%))</f>
        <v>0</v>
      </c>
      <c r="N386" s="4">
        <f t="shared" si="40"/>
        <v>1</v>
      </c>
      <c r="O386" s="5" cm="1">
        <f t="array" ref="O386">SUM(ABS(I386:J386/P386-K386:L386/P386))</f>
        <v>0</v>
      </c>
      <c r="P386">
        <f t="shared" si="45"/>
        <v>8905.1579513741981</v>
      </c>
      <c r="Q386" s="5">
        <f>P386/MAX(P$3:P386)-1</f>
        <v>-0.18581550161178562</v>
      </c>
      <c r="R386" s="5">
        <f t="shared" si="46"/>
        <v>-8.7098657516275768E-3</v>
      </c>
      <c r="S386" s="5">
        <f>(1+R386)*(1-$Z$8*$O385)-1</f>
        <v>-8.7098657516275768E-3</v>
      </c>
      <c r="T386">
        <f t="shared" si="47"/>
        <v>8406.3684187169583</v>
      </c>
      <c r="U386" s="5">
        <f>T386/MAX(T$3:T386)-1</f>
        <v>-0.21388805649395626</v>
      </c>
    </row>
    <row r="387" spans="1:21" x14ac:dyDescent="0.3">
      <c r="A387" s="1">
        <v>39473</v>
      </c>
      <c r="B387">
        <v>38.506175994872997</v>
      </c>
      <c r="C387">
        <v>223.14587402343699</v>
      </c>
      <c r="D387">
        <v>43.693038712686558</v>
      </c>
      <c r="E387">
        <v>197.9457924306688</v>
      </c>
      <c r="F387">
        <v>0</v>
      </c>
      <c r="G387">
        <v>1</v>
      </c>
      <c r="I387">
        <f t="shared" si="41"/>
        <v>0</v>
      </c>
      <c r="J387">
        <f t="shared" si="42"/>
        <v>8905.1579513741981</v>
      </c>
      <c r="K387">
        <f t="shared" si="43"/>
        <v>0</v>
      </c>
      <c r="L387">
        <f t="shared" si="44"/>
        <v>8905.1579513741981</v>
      </c>
      <c r="M387" s="4">
        <f>IF(F387&gt;G387,100%,IF(F387=G387,M386,0%))</f>
        <v>0</v>
      </c>
      <c r="N387" s="4">
        <f t="shared" si="40"/>
        <v>1</v>
      </c>
      <c r="O387" s="5" cm="1">
        <f t="array" ref="O387">SUM(ABS(I387:J387/P387-K387:L387/P387))</f>
        <v>0</v>
      </c>
      <c r="P387">
        <f t="shared" si="45"/>
        <v>8905.1579513741981</v>
      </c>
      <c r="Q387" s="5">
        <f>P387/MAX(P$3:P387)-1</f>
        <v>-0.18581550161178562</v>
      </c>
      <c r="R387" s="5">
        <f t="shared" si="46"/>
        <v>0</v>
      </c>
      <c r="S387" s="5">
        <f>(1+R387)*(1-$Z$8*$O386)-1</f>
        <v>0</v>
      </c>
      <c r="T387">
        <f t="shared" si="47"/>
        <v>8406.3684187169583</v>
      </c>
      <c r="U387" s="5">
        <f>T387/MAX(T$3:T387)-1</f>
        <v>-0.21388805649395626</v>
      </c>
    </row>
    <row r="388" spans="1:21" x14ac:dyDescent="0.3">
      <c r="A388" s="1">
        <v>39474</v>
      </c>
      <c r="B388">
        <v>38.506175994872997</v>
      </c>
      <c r="C388">
        <v>223.14587402343699</v>
      </c>
      <c r="D388">
        <v>43.673814707134483</v>
      </c>
      <c r="E388">
        <v>198.05346474718681</v>
      </c>
      <c r="F388">
        <v>0</v>
      </c>
      <c r="G388">
        <v>1</v>
      </c>
      <c r="I388">
        <f t="shared" si="41"/>
        <v>0</v>
      </c>
      <c r="J388">
        <f t="shared" si="42"/>
        <v>8905.1579513741981</v>
      </c>
      <c r="K388">
        <f t="shared" si="43"/>
        <v>0</v>
      </c>
      <c r="L388">
        <f t="shared" si="44"/>
        <v>8905.1579513741981</v>
      </c>
      <c r="M388" s="4">
        <f>IF(F388&gt;G388,100%,IF(F388=G388,M387,0%))</f>
        <v>0</v>
      </c>
      <c r="N388" s="4">
        <f t="shared" ref="N388:N451" si="48">IF($F388&gt;$G388,0%,IF($F388=$G388,N387,100%))</f>
        <v>1</v>
      </c>
      <c r="O388" s="5" cm="1">
        <f t="array" ref="O388">SUM(ABS(I388:J388/P388-K388:L388/P388))</f>
        <v>0</v>
      </c>
      <c r="P388">
        <f t="shared" si="45"/>
        <v>8905.1579513741981</v>
      </c>
      <c r="Q388" s="5">
        <f>P388/MAX(P$3:P388)-1</f>
        <v>-0.18581550161178562</v>
      </c>
      <c r="R388" s="5">
        <f t="shared" si="46"/>
        <v>0</v>
      </c>
      <c r="S388" s="5">
        <f>(1+R388)*(1-$Z$8*$O387)-1</f>
        <v>0</v>
      </c>
      <c r="T388">
        <f t="shared" si="47"/>
        <v>8406.3684187169583</v>
      </c>
      <c r="U388" s="5">
        <f>T388/MAX(T$3:T388)-1</f>
        <v>-0.21388805649395626</v>
      </c>
    </row>
    <row r="389" spans="1:21" x14ac:dyDescent="0.3">
      <c r="A389" s="1">
        <v>39475</v>
      </c>
      <c r="B389">
        <v>38.803783416747997</v>
      </c>
      <c r="C389">
        <v>224.38035583496</v>
      </c>
      <c r="D389">
        <v>43.654636383056634</v>
      </c>
      <c r="E389">
        <v>198.17732140080835</v>
      </c>
      <c r="F389">
        <v>0</v>
      </c>
      <c r="G389">
        <v>1</v>
      </c>
      <c r="I389">
        <f t="shared" ref="I389:I452" si="49">K388*B389/B388</f>
        <v>0</v>
      </c>
      <c r="J389">
        <f t="shared" ref="J389:J452" si="50">L388*C389/C388</f>
        <v>8954.4228350195772</v>
      </c>
      <c r="K389">
        <f t="shared" ref="K389:K452" si="51">IF(M389=1,SUM($I389:$J389)*100%,0%)</f>
        <v>0</v>
      </c>
      <c r="L389">
        <f t="shared" ref="L389:L452" si="52">IF(N389=1,SUM($I389:$J389)*100%,0%)</f>
        <v>8954.4228350195772</v>
      </c>
      <c r="M389" s="4">
        <f>IF(F389&gt;G389,100%,IF(F389=G389,M388,0%))</f>
        <v>0</v>
      </c>
      <c r="N389" s="4">
        <f t="shared" si="48"/>
        <v>1</v>
      </c>
      <c r="O389" s="5" cm="1">
        <f t="array" ref="O389">SUM(ABS(I389:J389/P389-K389:L389/P389))</f>
        <v>0</v>
      </c>
      <c r="P389">
        <f t="shared" ref="P389:P452" si="53">SUM(K389:L389)</f>
        <v>8954.4228350195772</v>
      </c>
      <c r="Q389" s="5">
        <f>P389/MAX(P$3:P389)-1</f>
        <v>-0.18131129126560341</v>
      </c>
      <c r="R389" s="5">
        <f t="shared" ref="R389:R452" si="54">P389/P388-1</f>
        <v>5.5321740405263053E-3</v>
      </c>
      <c r="S389" s="5">
        <f>(1+R389)*(1-$Z$8*$O388)-1</f>
        <v>5.5321740405263053E-3</v>
      </c>
      <c r="T389">
        <f t="shared" ref="T389:T452" si="55">T388*(1+S389)</f>
        <v>8452.8739118580852</v>
      </c>
      <c r="U389" s="5">
        <f>T389/MAX(T$3:T389)-1</f>
        <v>-0.20953914840714438</v>
      </c>
    </row>
    <row r="390" spans="1:21" x14ac:dyDescent="0.3">
      <c r="A390" s="1">
        <v>39476</v>
      </c>
      <c r="B390">
        <v>38.8737983703613</v>
      </c>
      <c r="C390">
        <v>223.83575439453099</v>
      </c>
      <c r="D390">
        <v>43.632545205491091</v>
      </c>
      <c r="E390">
        <v>198.30921617194778</v>
      </c>
      <c r="F390">
        <v>0</v>
      </c>
      <c r="G390">
        <v>1</v>
      </c>
      <c r="I390">
        <f t="shared" si="49"/>
        <v>0</v>
      </c>
      <c r="J390">
        <f t="shared" si="50"/>
        <v>8932.6892409354805</v>
      </c>
      <c r="K390">
        <f t="shared" si="51"/>
        <v>0</v>
      </c>
      <c r="L390">
        <f t="shared" si="52"/>
        <v>8932.6892409354805</v>
      </c>
      <c r="M390" s="4">
        <f>IF(F390&gt;G390,100%,IF(F390=G390,M389,0%))</f>
        <v>0</v>
      </c>
      <c r="N390" s="4">
        <f t="shared" si="48"/>
        <v>1</v>
      </c>
      <c r="O390" s="5" cm="1">
        <f t="array" ref="O390">SUM(ABS(I390:J390/P390-K390:L390/P390))</f>
        <v>0</v>
      </c>
      <c r="P390">
        <f t="shared" si="53"/>
        <v>8932.6892409354805</v>
      </c>
      <c r="Q390" s="5">
        <f>P390/MAX(P$3:P390)-1</f>
        <v>-0.18329835937760719</v>
      </c>
      <c r="R390" s="5">
        <f t="shared" si="54"/>
        <v>-2.427135113510559E-3</v>
      </c>
      <c r="S390" s="5">
        <f>(1+R390)*(1-$Z$8*$O389)-1</f>
        <v>-2.427135113510559E-3</v>
      </c>
      <c r="T390">
        <f t="shared" si="55"/>
        <v>8432.3576447765372</v>
      </c>
      <c r="U390" s="5">
        <f>T390/MAX(T$3:T390)-1</f>
        <v>-0.21145770369590078</v>
      </c>
    </row>
    <row r="391" spans="1:21" x14ac:dyDescent="0.3">
      <c r="A391" s="1">
        <v>39477</v>
      </c>
      <c r="B391">
        <v>38.838790893554602</v>
      </c>
      <c r="C391">
        <v>225.106521606445</v>
      </c>
      <c r="D391">
        <v>43.608801561801577</v>
      </c>
      <c r="E391">
        <v>198.45536151335597</v>
      </c>
      <c r="F391">
        <v>0</v>
      </c>
      <c r="G391">
        <v>1</v>
      </c>
      <c r="I391">
        <f t="shared" si="49"/>
        <v>0</v>
      </c>
      <c r="J391">
        <f t="shared" si="50"/>
        <v>8983.4021783404223</v>
      </c>
      <c r="K391">
        <f t="shared" si="51"/>
        <v>0</v>
      </c>
      <c r="L391">
        <f t="shared" si="52"/>
        <v>8983.4021783404223</v>
      </c>
      <c r="M391" s="4">
        <f>IF(F391&gt;G391,100%,IF(F391=G391,M390,0%))</f>
        <v>0</v>
      </c>
      <c r="N391" s="4">
        <f t="shared" si="48"/>
        <v>1</v>
      </c>
      <c r="O391" s="5" cm="1">
        <f t="array" ref="O391">SUM(ABS(I391:J391/P391-K391:L391/P391))</f>
        <v>0</v>
      </c>
      <c r="P391">
        <f t="shared" si="53"/>
        <v>8983.4021783404223</v>
      </c>
      <c r="Q391" s="5">
        <f>P391/MAX(P$3:P391)-1</f>
        <v>-0.17866175576784604</v>
      </c>
      <c r="R391" s="5">
        <f t="shared" si="54"/>
        <v>5.6772306790369154E-3</v>
      </c>
      <c r="S391" s="5">
        <f>(1+R391)*(1-$Z$8*$O390)-1</f>
        <v>5.6772306790369154E-3</v>
      </c>
      <c r="T391">
        <f t="shared" si="55"/>
        <v>8480.2300842940749</v>
      </c>
      <c r="U391" s="5">
        <f>T391/MAX(T$3:T391)-1</f>
        <v>-0.2069809671796049</v>
      </c>
    </row>
    <row r="392" spans="1:21" x14ac:dyDescent="0.3">
      <c r="A392" s="1">
        <v>39478</v>
      </c>
      <c r="B392">
        <v>39.504058837890597</v>
      </c>
      <c r="C392">
        <v>221.83882141113199</v>
      </c>
      <c r="D392">
        <v>43.588367708879908</v>
      </c>
      <c r="E392">
        <v>198.5852496398621</v>
      </c>
      <c r="F392">
        <v>0</v>
      </c>
      <c r="G392">
        <v>1</v>
      </c>
      <c r="I392">
        <f t="shared" si="49"/>
        <v>0</v>
      </c>
      <c r="J392">
        <f t="shared" si="50"/>
        <v>8852.9969602096935</v>
      </c>
      <c r="K392">
        <f t="shared" si="51"/>
        <v>0</v>
      </c>
      <c r="L392">
        <f t="shared" si="52"/>
        <v>8852.9969602096935</v>
      </c>
      <c r="M392" s="4">
        <f>IF(F392&gt;G392,100%,IF(F392=G392,M391,0%))</f>
        <v>0</v>
      </c>
      <c r="N392" s="4">
        <f t="shared" si="48"/>
        <v>1</v>
      </c>
      <c r="O392" s="5" cm="1">
        <f t="array" ref="O392">SUM(ABS(I392:J392/P392-K392:L392/P392))</f>
        <v>0</v>
      </c>
      <c r="P392">
        <f t="shared" si="53"/>
        <v>8852.9969602096935</v>
      </c>
      <c r="Q392" s="5">
        <f>P392/MAX(P$3:P392)-1</f>
        <v>-0.19058449848512582</v>
      </c>
      <c r="R392" s="5">
        <f t="shared" si="54"/>
        <v>-1.4516239565133149E-2</v>
      </c>
      <c r="S392" s="5">
        <f>(1+R392)*(1-$Z$8*$O391)-1</f>
        <v>-1.4516239565133149E-2</v>
      </c>
      <c r="T392">
        <f t="shared" si="55"/>
        <v>8357.1290328230134</v>
      </c>
      <c r="U392" s="5">
        <f>T392/MAX(T$3:T392)-1</f>
        <v>-0.21849262143973591</v>
      </c>
    </row>
    <row r="393" spans="1:21" x14ac:dyDescent="0.3">
      <c r="A393" s="1">
        <v>39479</v>
      </c>
      <c r="B393">
        <v>39.906700134277301</v>
      </c>
      <c r="C393">
        <v>220.02346801757801</v>
      </c>
      <c r="D393">
        <v>43.569937046487524</v>
      </c>
      <c r="E393">
        <v>198.70610615744508</v>
      </c>
      <c r="F393">
        <v>0</v>
      </c>
      <c r="G393">
        <v>1</v>
      </c>
      <c r="I393">
        <f t="shared" si="49"/>
        <v>0</v>
      </c>
      <c r="J393">
        <f t="shared" si="50"/>
        <v>8780.5510376583152</v>
      </c>
      <c r="K393">
        <f t="shared" si="51"/>
        <v>0</v>
      </c>
      <c r="L393">
        <f t="shared" si="52"/>
        <v>8780.5510376583152</v>
      </c>
      <c r="M393" s="4">
        <f>IF(F393&gt;G393,100%,IF(F393=G393,M392,0%))</f>
        <v>0</v>
      </c>
      <c r="N393" s="4">
        <f t="shared" si="48"/>
        <v>1</v>
      </c>
      <c r="O393" s="5" cm="1">
        <f t="array" ref="O393">SUM(ABS(I393:J393/P393-K393:L393/P393))</f>
        <v>0</v>
      </c>
      <c r="P393">
        <f t="shared" si="53"/>
        <v>8780.5510376583152</v>
      </c>
      <c r="Q393" s="5">
        <f>P393/MAX(P$3:P393)-1</f>
        <v>-0.19720811453268428</v>
      </c>
      <c r="R393" s="5">
        <f t="shared" si="54"/>
        <v>-8.1832087909879947E-3</v>
      </c>
      <c r="S393" s="5">
        <f>(1+R393)*(1-$Z$8*$O392)-1</f>
        <v>-8.1832087909879947E-3</v>
      </c>
      <c r="T393">
        <f t="shared" si="55"/>
        <v>8288.740901054196</v>
      </c>
      <c r="U393" s="5">
        <f>T393/MAX(T$3:T393)-1</f>
        <v>-0.22488785949019208</v>
      </c>
    </row>
    <row r="394" spans="1:21" x14ac:dyDescent="0.3">
      <c r="A394" s="1">
        <v>39480</v>
      </c>
      <c r="B394">
        <v>39.906700134277301</v>
      </c>
      <c r="C394">
        <v>220.02346801757801</v>
      </c>
      <c r="D394">
        <v>43.551723802860685</v>
      </c>
      <c r="E394">
        <v>198.82361500298788</v>
      </c>
      <c r="F394">
        <v>0</v>
      </c>
      <c r="G394">
        <v>1</v>
      </c>
      <c r="I394">
        <f t="shared" si="49"/>
        <v>0</v>
      </c>
      <c r="J394">
        <f t="shared" si="50"/>
        <v>8780.5510376583152</v>
      </c>
      <c r="K394">
        <f t="shared" si="51"/>
        <v>0</v>
      </c>
      <c r="L394">
        <f t="shared" si="52"/>
        <v>8780.5510376583152</v>
      </c>
      <c r="M394" s="4">
        <f>IF(F394&gt;G394,100%,IF(F394=G394,M393,0%))</f>
        <v>0</v>
      </c>
      <c r="N394" s="4">
        <f t="shared" si="48"/>
        <v>1</v>
      </c>
      <c r="O394" s="5" cm="1">
        <f t="array" ref="O394">SUM(ABS(I394:J394/P394-K394:L394/P394))</f>
        <v>0</v>
      </c>
      <c r="P394">
        <f t="shared" si="53"/>
        <v>8780.5510376583152</v>
      </c>
      <c r="Q394" s="5">
        <f>P394/MAX(P$3:P394)-1</f>
        <v>-0.19720811453268428</v>
      </c>
      <c r="R394" s="5">
        <f t="shared" si="54"/>
        <v>0</v>
      </c>
      <c r="S394" s="5">
        <f>(1+R394)*(1-$Z$8*$O393)-1</f>
        <v>0</v>
      </c>
      <c r="T394">
        <f t="shared" si="55"/>
        <v>8288.740901054196</v>
      </c>
      <c r="U394" s="5">
        <f>T394/MAX(T$3:T394)-1</f>
        <v>-0.22488785949019208</v>
      </c>
    </row>
    <row r="395" spans="1:21" x14ac:dyDescent="0.3">
      <c r="A395" s="1">
        <v>39481</v>
      </c>
      <c r="B395">
        <v>39.906700134277301</v>
      </c>
      <c r="C395">
        <v>220.02346801757801</v>
      </c>
      <c r="D395">
        <v>43.531858339831594</v>
      </c>
      <c r="E395">
        <v>198.94870002708615</v>
      </c>
      <c r="F395">
        <v>0</v>
      </c>
      <c r="G395">
        <v>1</v>
      </c>
      <c r="I395">
        <f t="shared" si="49"/>
        <v>0</v>
      </c>
      <c r="J395">
        <f t="shared" si="50"/>
        <v>8780.5510376583152</v>
      </c>
      <c r="K395">
        <f t="shared" si="51"/>
        <v>0</v>
      </c>
      <c r="L395">
        <f t="shared" si="52"/>
        <v>8780.5510376583152</v>
      </c>
      <c r="M395" s="4">
        <f>IF(F395&gt;G395,100%,IF(F395=G395,M394,0%))</f>
        <v>0</v>
      </c>
      <c r="N395" s="4">
        <f t="shared" si="48"/>
        <v>1</v>
      </c>
      <c r="O395" s="5" cm="1">
        <f t="array" ref="O395">SUM(ABS(I395:J395/P395-K395:L395/P395))</f>
        <v>0</v>
      </c>
      <c r="P395">
        <f t="shared" si="53"/>
        <v>8780.5510376583152</v>
      </c>
      <c r="Q395" s="5">
        <f>P395/MAX(P$3:P395)-1</f>
        <v>-0.19720811453268428</v>
      </c>
      <c r="R395" s="5">
        <f t="shared" si="54"/>
        <v>0</v>
      </c>
      <c r="S395" s="5">
        <f>(1+R395)*(1-$Z$8*$O394)-1</f>
        <v>0</v>
      </c>
      <c r="T395">
        <f t="shared" si="55"/>
        <v>8288.740901054196</v>
      </c>
      <c r="U395" s="5">
        <f>T395/MAX(T$3:T395)-1</f>
        <v>-0.22488785949019208</v>
      </c>
    </row>
    <row r="396" spans="1:21" x14ac:dyDescent="0.3">
      <c r="A396" s="1">
        <v>39482</v>
      </c>
      <c r="B396">
        <v>39.346492767333899</v>
      </c>
      <c r="C396">
        <v>221.43948364257801</v>
      </c>
      <c r="D396">
        <v>43.509466655218773</v>
      </c>
      <c r="E396">
        <v>199.07748238482867</v>
      </c>
      <c r="F396">
        <v>0</v>
      </c>
      <c r="G396">
        <v>1</v>
      </c>
      <c r="I396">
        <f t="shared" si="49"/>
        <v>0</v>
      </c>
      <c r="J396">
        <f t="shared" si="50"/>
        <v>8837.0604526650859</v>
      </c>
      <c r="K396">
        <f t="shared" si="51"/>
        <v>0</v>
      </c>
      <c r="L396">
        <f t="shared" si="52"/>
        <v>8837.0604526650859</v>
      </c>
      <c r="M396" s="4">
        <f>IF(F396&gt;G396,100%,IF(F396=G396,M395,0%))</f>
        <v>0</v>
      </c>
      <c r="N396" s="4">
        <f t="shared" si="48"/>
        <v>1</v>
      </c>
      <c r="O396" s="5" cm="1">
        <f t="array" ref="O396">SUM(ABS(I396:J396/P396-K396:L396/P396))</f>
        <v>0</v>
      </c>
      <c r="P396">
        <f t="shared" si="53"/>
        <v>8837.0604526650859</v>
      </c>
      <c r="Q396" s="5">
        <f>P396/MAX(P$3:P396)-1</f>
        <v>-0.19204154814916508</v>
      </c>
      <c r="R396" s="5">
        <f t="shared" si="54"/>
        <v>6.4357481397705474E-3</v>
      </c>
      <c r="S396" s="5">
        <f>(1+R396)*(1-$Z$8*$O395)-1</f>
        <v>6.4357481397705474E-3</v>
      </c>
      <c r="T396">
        <f t="shared" si="55"/>
        <v>8342.0851498891952</v>
      </c>
      <c r="U396" s="5">
        <f>T396/MAX(T$3:T396)-1</f>
        <v>-0.21989943297379255</v>
      </c>
    </row>
    <row r="397" spans="1:21" x14ac:dyDescent="0.3">
      <c r="A397" s="1">
        <v>39483</v>
      </c>
      <c r="B397">
        <v>38.226047515869098</v>
      </c>
      <c r="C397">
        <v>226.26838684082</v>
      </c>
      <c r="D397">
        <v>43.48084834084581</v>
      </c>
      <c r="E397">
        <v>199.2382174819262</v>
      </c>
      <c r="F397">
        <v>0</v>
      </c>
      <c r="G397">
        <v>1</v>
      </c>
      <c r="I397">
        <f t="shared" si="49"/>
        <v>0</v>
      </c>
      <c r="J397">
        <f t="shared" si="50"/>
        <v>9029.7691276537371</v>
      </c>
      <c r="K397">
        <f t="shared" si="51"/>
        <v>0</v>
      </c>
      <c r="L397">
        <f t="shared" si="52"/>
        <v>9029.7691276537371</v>
      </c>
      <c r="M397" s="4">
        <f>IF(F397&gt;G397,100%,IF(F397=G397,M396,0%))</f>
        <v>0</v>
      </c>
      <c r="N397" s="4">
        <f t="shared" si="48"/>
        <v>1</v>
      </c>
      <c r="O397" s="5" cm="1">
        <f t="array" ref="O397">SUM(ABS(I397:J397/P397-K397:L397/P397))</f>
        <v>0</v>
      </c>
      <c r="P397">
        <f t="shared" si="53"/>
        <v>9029.7691276537371</v>
      </c>
      <c r="Q397" s="5">
        <f>P397/MAX(P$3:P397)-1</f>
        <v>-0.17442249897143769</v>
      </c>
      <c r="R397" s="5">
        <f t="shared" si="54"/>
        <v>2.1806875263655545E-2</v>
      </c>
      <c r="S397" s="5">
        <f>(1+R397)*(1-$Z$8*$O396)-1</f>
        <v>2.1806875263655545E-2</v>
      </c>
      <c r="T397">
        <f t="shared" si="55"/>
        <v>8523.9999601916224</v>
      </c>
      <c r="U397" s="5">
        <f>T397/MAX(T$3:T397)-1</f>
        <v>-0.20288787721554513</v>
      </c>
    </row>
    <row r="398" spans="1:21" x14ac:dyDescent="0.3">
      <c r="A398" s="1">
        <v>39484</v>
      </c>
      <c r="B398">
        <v>37.473258972167898</v>
      </c>
      <c r="C398">
        <v>230.91571044921801</v>
      </c>
      <c r="D398">
        <v>43.449658863580041</v>
      </c>
      <c r="E398">
        <v>199.41379277623105</v>
      </c>
      <c r="F398">
        <v>0</v>
      </c>
      <c r="G398">
        <v>1</v>
      </c>
      <c r="I398">
        <f t="shared" si="49"/>
        <v>0</v>
      </c>
      <c r="J398">
        <f t="shared" si="50"/>
        <v>9215.2314444680196</v>
      </c>
      <c r="K398">
        <f t="shared" si="51"/>
        <v>0</v>
      </c>
      <c r="L398">
        <f t="shared" si="52"/>
        <v>9215.2314444680196</v>
      </c>
      <c r="M398" s="4">
        <f>IF(F398&gt;G398,100%,IF(F398=G398,M397,0%))</f>
        <v>0</v>
      </c>
      <c r="N398" s="4">
        <f t="shared" si="48"/>
        <v>1</v>
      </c>
      <c r="O398" s="5" cm="1">
        <f t="array" ref="O398">SUM(ABS(I398:J398/P398-K398:L398/P398))</f>
        <v>0</v>
      </c>
      <c r="P398">
        <f t="shared" si="53"/>
        <v>9215.2314444680196</v>
      </c>
      <c r="Q398" s="5">
        <f>P398/MAX(P$3:P398)-1</f>
        <v>-0.15746597285366659</v>
      </c>
      <c r="R398" s="5">
        <f t="shared" si="54"/>
        <v>2.0538987674258768E-2</v>
      </c>
      <c r="S398" s="5">
        <f>(1+R398)*(1-$Z$8*$O397)-1</f>
        <v>2.0538987674258768E-2</v>
      </c>
      <c r="T398">
        <f t="shared" si="55"/>
        <v>8699.0742903093796</v>
      </c>
      <c r="U398" s="5">
        <f>T398/MAX(T$3:T398)-1</f>
        <v>-0.18651600115067302</v>
      </c>
    </row>
    <row r="399" spans="1:21" x14ac:dyDescent="0.3">
      <c r="A399" s="1">
        <v>39485</v>
      </c>
      <c r="B399">
        <v>37.735862731933501</v>
      </c>
      <c r="C399">
        <v>228.73725891113199</v>
      </c>
      <c r="D399">
        <v>43.419775872681264</v>
      </c>
      <c r="E399">
        <v>199.57853000318221</v>
      </c>
      <c r="F399">
        <v>0</v>
      </c>
      <c r="G399">
        <v>1</v>
      </c>
      <c r="I399">
        <f t="shared" si="49"/>
        <v>0</v>
      </c>
      <c r="J399">
        <f t="shared" si="50"/>
        <v>9128.2952413185376</v>
      </c>
      <c r="K399">
        <f t="shared" si="51"/>
        <v>0</v>
      </c>
      <c r="L399">
        <f t="shared" si="52"/>
        <v>9128.2952413185376</v>
      </c>
      <c r="M399" s="4">
        <f>IF(F399&gt;G399,100%,IF(F399=G399,M398,0%))</f>
        <v>0</v>
      </c>
      <c r="N399" s="4">
        <f t="shared" si="48"/>
        <v>1</v>
      </c>
      <c r="O399" s="5" cm="1">
        <f t="array" ref="O399">SUM(ABS(I399:J399/P399-K399:L399/P399))</f>
        <v>0</v>
      </c>
      <c r="P399">
        <f t="shared" si="53"/>
        <v>9128.2952413185376</v>
      </c>
      <c r="Q399" s="5">
        <f>P399/MAX(P$3:P399)-1</f>
        <v>-0.16541441232431231</v>
      </c>
      <c r="R399" s="5">
        <f t="shared" si="54"/>
        <v>-9.4339684980642158E-3</v>
      </c>
      <c r="S399" s="5">
        <f>(1+R399)*(1-$Z$8*$O398)-1</f>
        <v>-9.4339684980642158E-3</v>
      </c>
      <c r="T399">
        <f t="shared" si="55"/>
        <v>8617.0074974922809</v>
      </c>
      <c r="U399" s="5">
        <f>T399/MAX(T$3:T399)-1</f>
        <v>-0.19419038356949681</v>
      </c>
    </row>
    <row r="400" spans="1:21" x14ac:dyDescent="0.3">
      <c r="A400" s="1">
        <v>39486</v>
      </c>
      <c r="B400">
        <v>38.164791107177699</v>
      </c>
      <c r="C400">
        <v>226.74035644531199</v>
      </c>
      <c r="D400">
        <v>43.392026853798626</v>
      </c>
      <c r="E400">
        <v>199.73333239199499</v>
      </c>
      <c r="F400">
        <v>0</v>
      </c>
      <c r="G400">
        <v>1</v>
      </c>
      <c r="I400">
        <f t="shared" si="49"/>
        <v>0</v>
      </c>
      <c r="J400">
        <f t="shared" si="50"/>
        <v>9048.6041784681074</v>
      </c>
      <c r="K400">
        <f t="shared" si="51"/>
        <v>0</v>
      </c>
      <c r="L400">
        <f t="shared" si="52"/>
        <v>9048.6041784681074</v>
      </c>
      <c r="M400" s="4">
        <f>IF(F400&gt;G400,100%,IF(F400=G400,M399,0%))</f>
        <v>0</v>
      </c>
      <c r="N400" s="4">
        <f t="shared" si="48"/>
        <v>1</v>
      </c>
      <c r="O400" s="5" cm="1">
        <f t="array" ref="O400">SUM(ABS(I400:J400/P400-K400:L400/P400))</f>
        <v>0</v>
      </c>
      <c r="P400">
        <f t="shared" si="53"/>
        <v>9048.6041784681074</v>
      </c>
      <c r="Q400" s="5">
        <f>P400/MAX(P$3:P400)-1</f>
        <v>-0.17270044008341445</v>
      </c>
      <c r="R400" s="5">
        <f t="shared" si="54"/>
        <v>-8.7301145223387389E-3</v>
      </c>
      <c r="S400" s="5">
        <f>(1+R400)*(1-$Z$8*$O399)-1</f>
        <v>-8.7301145223387389E-3</v>
      </c>
      <c r="T400">
        <f t="shared" si="55"/>
        <v>8541.780035199321</v>
      </c>
      <c r="U400" s="5">
        <f>T400/MAX(T$3:T400)-1</f>
        <v>-0.20122519380413706</v>
      </c>
    </row>
    <row r="401" spans="1:21" x14ac:dyDescent="0.3">
      <c r="A401" s="1">
        <v>39487</v>
      </c>
      <c r="B401">
        <v>38.164791107177699</v>
      </c>
      <c r="C401">
        <v>226.74035644531199</v>
      </c>
      <c r="D401">
        <v>43.364190799086835</v>
      </c>
      <c r="E401">
        <v>199.88690155181112</v>
      </c>
      <c r="F401">
        <v>0</v>
      </c>
      <c r="G401">
        <v>1</v>
      </c>
      <c r="I401">
        <f t="shared" si="49"/>
        <v>0</v>
      </c>
      <c r="J401">
        <f t="shared" si="50"/>
        <v>9048.6041784681074</v>
      </c>
      <c r="K401">
        <f t="shared" si="51"/>
        <v>0</v>
      </c>
      <c r="L401">
        <f t="shared" si="52"/>
        <v>9048.6041784681074</v>
      </c>
      <c r="M401" s="4">
        <f>IF(F401&gt;G401,100%,IF(F401=G401,M400,0%))</f>
        <v>0</v>
      </c>
      <c r="N401" s="4">
        <f t="shared" si="48"/>
        <v>1</v>
      </c>
      <c r="O401" s="5" cm="1">
        <f t="array" ref="O401">SUM(ABS(I401:J401/P401-K401:L401/P401))</f>
        <v>0</v>
      </c>
      <c r="P401">
        <f t="shared" si="53"/>
        <v>9048.6041784681074</v>
      </c>
      <c r="Q401" s="5">
        <f>P401/MAX(P$3:P401)-1</f>
        <v>-0.17270044008341445</v>
      </c>
      <c r="R401" s="5">
        <f t="shared" si="54"/>
        <v>0</v>
      </c>
      <c r="S401" s="5">
        <f>(1+R401)*(1-$Z$8*$O400)-1</f>
        <v>0</v>
      </c>
      <c r="T401">
        <f t="shared" si="55"/>
        <v>8541.780035199321</v>
      </c>
      <c r="U401" s="5">
        <f>T401/MAX(T$3:T401)-1</f>
        <v>-0.20122519380413706</v>
      </c>
    </row>
    <row r="402" spans="1:21" x14ac:dyDescent="0.3">
      <c r="A402" s="1">
        <v>39488</v>
      </c>
      <c r="B402">
        <v>38.164791107177699</v>
      </c>
      <c r="C402">
        <v>226.74035644531199</v>
      </c>
      <c r="D402">
        <v>43.339572299179146</v>
      </c>
      <c r="E402">
        <v>200.02514230908432</v>
      </c>
      <c r="F402">
        <v>0</v>
      </c>
      <c r="G402">
        <v>1</v>
      </c>
      <c r="I402">
        <f t="shared" si="49"/>
        <v>0</v>
      </c>
      <c r="J402">
        <f t="shared" si="50"/>
        <v>9048.6041784681074</v>
      </c>
      <c r="K402">
        <f t="shared" si="51"/>
        <v>0</v>
      </c>
      <c r="L402">
        <f t="shared" si="52"/>
        <v>9048.6041784681074</v>
      </c>
      <c r="M402" s="4">
        <f>IF(F402&gt;G402,100%,IF(F402=G402,M401,0%))</f>
        <v>0</v>
      </c>
      <c r="N402" s="4">
        <f t="shared" si="48"/>
        <v>1</v>
      </c>
      <c r="O402" s="5" cm="1">
        <f t="array" ref="O402">SUM(ABS(I402:J402/P402-K402:L402/P402))</f>
        <v>0</v>
      </c>
      <c r="P402">
        <f t="shared" si="53"/>
        <v>9048.6041784681074</v>
      </c>
      <c r="Q402" s="5">
        <f>P402/MAX(P$3:P402)-1</f>
        <v>-0.17270044008341445</v>
      </c>
      <c r="R402" s="5">
        <f t="shared" si="54"/>
        <v>0</v>
      </c>
      <c r="S402" s="5">
        <f>(1+R402)*(1-$Z$8*$O401)-1</f>
        <v>0</v>
      </c>
      <c r="T402">
        <f t="shared" si="55"/>
        <v>8541.780035199321</v>
      </c>
      <c r="U402" s="5">
        <f>T402/MAX(T$3:T402)-1</f>
        <v>-0.20122519380413706</v>
      </c>
    </row>
    <row r="403" spans="1:21" x14ac:dyDescent="0.3">
      <c r="A403" s="1">
        <v>39489</v>
      </c>
      <c r="B403">
        <v>38.576194763183501</v>
      </c>
      <c r="C403">
        <v>224.67083740234301</v>
      </c>
      <c r="D403">
        <v>43.31669633779952</v>
      </c>
      <c r="E403">
        <v>200.15502496975557</v>
      </c>
      <c r="F403">
        <v>0</v>
      </c>
      <c r="G403">
        <v>1</v>
      </c>
      <c r="I403">
        <f t="shared" si="49"/>
        <v>0</v>
      </c>
      <c r="J403">
        <f t="shared" si="50"/>
        <v>8966.0151812855747</v>
      </c>
      <c r="K403">
        <f t="shared" si="51"/>
        <v>0</v>
      </c>
      <c r="L403">
        <f t="shared" si="52"/>
        <v>8966.0151812855747</v>
      </c>
      <c r="M403" s="4">
        <f>IF(F403&gt;G403,100%,IF(F403=G403,M402,0%))</f>
        <v>0</v>
      </c>
      <c r="N403" s="4">
        <f t="shared" si="48"/>
        <v>1</v>
      </c>
      <c r="O403" s="5" cm="1">
        <f t="array" ref="O403">SUM(ABS(I403:J403/P403-K403:L403/P403))</f>
        <v>0</v>
      </c>
      <c r="P403">
        <f t="shared" si="53"/>
        <v>8966.0151812855747</v>
      </c>
      <c r="Q403" s="5">
        <f>P403/MAX(P$3:P403)-1</f>
        <v>-0.18025142139229389</v>
      </c>
      <c r="R403" s="5">
        <f t="shared" si="54"/>
        <v>-9.1272637805352996E-3</v>
      </c>
      <c r="S403" s="5">
        <f>(1+R403)*(1-$Z$8*$O402)-1</f>
        <v>-9.1272637805352996E-3</v>
      </c>
      <c r="T403">
        <f t="shared" si="55"/>
        <v>8463.8169556627472</v>
      </c>
      <c r="U403" s="5">
        <f>T403/MAX(T$3:T403)-1</f>
        <v>-0.20851582216153264</v>
      </c>
    </row>
    <row r="404" spans="1:21" x14ac:dyDescent="0.3">
      <c r="A404" s="1">
        <v>39490</v>
      </c>
      <c r="B404">
        <v>38.357353210449197</v>
      </c>
      <c r="C404">
        <v>227.79327392578099</v>
      </c>
      <c r="D404">
        <v>43.294557827622135</v>
      </c>
      <c r="E404">
        <v>200.29198527929188</v>
      </c>
      <c r="F404">
        <v>0</v>
      </c>
      <c r="G404">
        <v>1</v>
      </c>
      <c r="I404">
        <f t="shared" si="49"/>
        <v>0</v>
      </c>
      <c r="J404">
        <f t="shared" si="50"/>
        <v>9090.6233128768163</v>
      </c>
      <c r="K404">
        <f t="shared" si="51"/>
        <v>0</v>
      </c>
      <c r="L404">
        <f t="shared" si="52"/>
        <v>9090.6233128768163</v>
      </c>
      <c r="M404" s="4">
        <f>IF(F404&gt;G404,100%,IF(F404=G404,M403,0%))</f>
        <v>0</v>
      </c>
      <c r="N404" s="4">
        <f t="shared" si="48"/>
        <v>1</v>
      </c>
      <c r="O404" s="5" cm="1">
        <f t="array" ref="O404">SUM(ABS(I404:J404/P404-K404:L404/P404))</f>
        <v>0</v>
      </c>
      <c r="P404">
        <f t="shared" si="53"/>
        <v>9090.6233128768163</v>
      </c>
      <c r="Q404" s="5">
        <f>P404/MAX(P$3:P404)-1</f>
        <v>-0.16885869712297852</v>
      </c>
      <c r="R404" s="5">
        <f t="shared" si="54"/>
        <v>1.3897827415163322E-2</v>
      </c>
      <c r="S404" s="5">
        <f>(1+R404)*(1-$Z$8*$O403)-1</f>
        <v>1.3897827415163322E-2</v>
      </c>
      <c r="T404">
        <f t="shared" si="55"/>
        <v>8581.4456229860807</v>
      </c>
      <c r="U404" s="5">
        <f>T404/MAX(T$3:T404)-1</f>
        <v>-0.19751591165610116</v>
      </c>
    </row>
    <row r="405" spans="1:21" x14ac:dyDescent="0.3">
      <c r="A405" s="1">
        <v>39491</v>
      </c>
      <c r="B405">
        <v>39.197673797607401</v>
      </c>
      <c r="C405">
        <v>223.94468688964801</v>
      </c>
      <c r="D405">
        <v>43.280904627558002</v>
      </c>
      <c r="E405">
        <v>200.38988923789242</v>
      </c>
      <c r="F405">
        <v>0</v>
      </c>
      <c r="G405">
        <v>1</v>
      </c>
      <c r="I405">
        <f t="shared" si="49"/>
        <v>0</v>
      </c>
      <c r="J405">
        <f t="shared" si="50"/>
        <v>8937.036446902428</v>
      </c>
      <c r="K405">
        <f t="shared" si="51"/>
        <v>0</v>
      </c>
      <c r="L405">
        <f t="shared" si="52"/>
        <v>8937.036446902428</v>
      </c>
      <c r="M405" s="4">
        <f>IF(F405&gt;G405,100%,IF(F405=G405,M404,0%))</f>
        <v>0</v>
      </c>
      <c r="N405" s="4">
        <f t="shared" si="48"/>
        <v>1</v>
      </c>
      <c r="O405" s="5" cm="1">
        <f t="array" ref="O405">SUM(ABS(I405:J405/P405-K405:L405/P405))</f>
        <v>0</v>
      </c>
      <c r="P405">
        <f t="shared" si="53"/>
        <v>8937.036446902428</v>
      </c>
      <c r="Q405" s="5">
        <f>P405/MAX(P$3:P405)-1</f>
        <v>-0.18290090121584124</v>
      </c>
      <c r="R405" s="5">
        <f t="shared" si="54"/>
        <v>-1.6895086364081657E-2</v>
      </c>
      <c r="S405" s="5">
        <f>(1+R405)*(1-$Z$8*$O404)-1</f>
        <v>-1.6895086364081657E-2</v>
      </c>
      <c r="T405">
        <f t="shared" si="55"/>
        <v>8436.4613580570604</v>
      </c>
      <c r="U405" s="5">
        <f>T405/MAX(T$3:T405)-1</f>
        <v>-0.21107394963447268</v>
      </c>
    </row>
    <row r="406" spans="1:21" x14ac:dyDescent="0.3">
      <c r="A406" s="1">
        <v>39492</v>
      </c>
      <c r="B406">
        <v>38.4886474609375</v>
      </c>
      <c r="C406">
        <v>223.29113769531199</v>
      </c>
      <c r="D406">
        <v>43.263723933281582</v>
      </c>
      <c r="E406">
        <v>200.4845417079639</v>
      </c>
      <c r="F406">
        <v>0</v>
      </c>
      <c r="G406">
        <v>1</v>
      </c>
      <c r="I406">
        <f t="shared" si="49"/>
        <v>0</v>
      </c>
      <c r="J406">
        <f t="shared" si="50"/>
        <v>8910.9550379136854</v>
      </c>
      <c r="K406">
        <f t="shared" si="51"/>
        <v>0</v>
      </c>
      <c r="L406">
        <f t="shared" si="52"/>
        <v>8910.9550379136854</v>
      </c>
      <c r="M406" s="4">
        <f>IF(F406&gt;G406,100%,IF(F406=G406,M405,0%))</f>
        <v>0</v>
      </c>
      <c r="N406" s="4">
        <f t="shared" si="48"/>
        <v>1</v>
      </c>
      <c r="O406" s="5" cm="1">
        <f t="array" ref="O406">SUM(ABS(I406:J406/P406-K406:L406/P406))</f>
        <v>0</v>
      </c>
      <c r="P406">
        <f t="shared" si="53"/>
        <v>8910.9550379136854</v>
      </c>
      <c r="Q406" s="5">
        <f>P406/MAX(P$3:P406)-1</f>
        <v>-0.18528548316382121</v>
      </c>
      <c r="R406" s="5">
        <f t="shared" si="54"/>
        <v>-2.9183509705593691E-3</v>
      </c>
      <c r="S406" s="5">
        <f>(1+R406)*(1-$Z$8*$O405)-1</f>
        <v>-2.9183509705593691E-3</v>
      </c>
      <c r="T406">
        <f t="shared" si="55"/>
        <v>8411.8408028646882</v>
      </c>
      <c r="U406" s="5">
        <f>T406/MAX(T$3:T406)-1</f>
        <v>-0.2133763127392565</v>
      </c>
    </row>
    <row r="407" spans="1:21" x14ac:dyDescent="0.3">
      <c r="A407" s="1">
        <v>39493</v>
      </c>
      <c r="B407">
        <v>38.357353210449197</v>
      </c>
      <c r="C407">
        <v>226.667724609375</v>
      </c>
      <c r="D407">
        <v>43.245890033778849</v>
      </c>
      <c r="E407">
        <v>200.59599311790637</v>
      </c>
      <c r="F407">
        <v>0</v>
      </c>
      <c r="G407">
        <v>1</v>
      </c>
      <c r="I407">
        <f t="shared" si="49"/>
        <v>0</v>
      </c>
      <c r="J407">
        <f t="shared" si="50"/>
        <v>9045.7056351983847</v>
      </c>
      <c r="K407">
        <f t="shared" si="51"/>
        <v>0</v>
      </c>
      <c r="L407">
        <f t="shared" si="52"/>
        <v>9045.7056351983847</v>
      </c>
      <c r="M407" s="4">
        <f>IF(F407&gt;G407,100%,IF(F407=G407,M406,0%))</f>
        <v>0</v>
      </c>
      <c r="N407" s="4">
        <f t="shared" si="48"/>
        <v>1</v>
      </c>
      <c r="O407" s="5" cm="1">
        <f t="array" ref="O407">SUM(ABS(I407:J407/P407-K407:L407/P407))</f>
        <v>0</v>
      </c>
      <c r="P407">
        <f t="shared" si="53"/>
        <v>9045.7056351983847</v>
      </c>
      <c r="Q407" s="5">
        <f>P407/MAX(P$3:P407)-1</f>
        <v>-0.17296544930739477</v>
      </c>
      <c r="R407" s="5">
        <f t="shared" si="54"/>
        <v>1.5121902951072297E-2</v>
      </c>
      <c r="S407" s="5">
        <f>(1+R407)*(1-$Z$8*$O406)-1</f>
        <v>1.5121902951072297E-2</v>
      </c>
      <c r="T407">
        <f t="shared" si="55"/>
        <v>8539.0438431254788</v>
      </c>
      <c r="U407" s="5">
        <f>T407/MAX(T$3:T407)-1</f>
        <v>-0.20148106568148483</v>
      </c>
    </row>
    <row r="408" spans="1:21" x14ac:dyDescent="0.3">
      <c r="A408" s="1">
        <v>39494</v>
      </c>
      <c r="B408">
        <v>38.357353210449197</v>
      </c>
      <c r="C408">
        <v>226.667724609375</v>
      </c>
      <c r="D408">
        <v>43.225621199726454</v>
      </c>
      <c r="E408">
        <v>200.71872054522294</v>
      </c>
      <c r="F408">
        <v>0</v>
      </c>
      <c r="G408">
        <v>1</v>
      </c>
      <c r="I408">
        <f t="shared" si="49"/>
        <v>0</v>
      </c>
      <c r="J408">
        <f t="shared" si="50"/>
        <v>9045.7056351983847</v>
      </c>
      <c r="K408">
        <f t="shared" si="51"/>
        <v>0</v>
      </c>
      <c r="L408">
        <f t="shared" si="52"/>
        <v>9045.7056351983847</v>
      </c>
      <c r="M408" s="4">
        <f>IF(F408&gt;G408,100%,IF(F408=G408,M407,0%))</f>
        <v>0</v>
      </c>
      <c r="N408" s="4">
        <f t="shared" si="48"/>
        <v>1</v>
      </c>
      <c r="O408" s="5" cm="1">
        <f t="array" ref="O408">SUM(ABS(I408:J408/P408-K408:L408/P408))</f>
        <v>0</v>
      </c>
      <c r="P408">
        <f t="shared" si="53"/>
        <v>9045.7056351983847</v>
      </c>
      <c r="Q408" s="5">
        <f>P408/MAX(P$3:P408)-1</f>
        <v>-0.17296544930739477</v>
      </c>
      <c r="R408" s="5">
        <f t="shared" si="54"/>
        <v>0</v>
      </c>
      <c r="S408" s="5">
        <f>(1+R408)*(1-$Z$8*$O407)-1</f>
        <v>0</v>
      </c>
      <c r="T408">
        <f t="shared" si="55"/>
        <v>8539.0438431254788</v>
      </c>
      <c r="U408" s="5">
        <f>T408/MAX(T$3:T408)-1</f>
        <v>-0.20148106568148483</v>
      </c>
    </row>
    <row r="409" spans="1:21" x14ac:dyDescent="0.3">
      <c r="A409" s="1">
        <v>39495</v>
      </c>
      <c r="B409">
        <v>38.357353210449197</v>
      </c>
      <c r="C409">
        <v>226.667724609375</v>
      </c>
      <c r="D409">
        <v>43.209787397242295</v>
      </c>
      <c r="E409">
        <v>200.8192483323129</v>
      </c>
      <c r="F409">
        <v>0</v>
      </c>
      <c r="G409">
        <v>1</v>
      </c>
      <c r="I409">
        <f t="shared" si="49"/>
        <v>0</v>
      </c>
      <c r="J409">
        <f t="shared" si="50"/>
        <v>9045.7056351983847</v>
      </c>
      <c r="K409">
        <f t="shared" si="51"/>
        <v>0</v>
      </c>
      <c r="L409">
        <f t="shared" si="52"/>
        <v>9045.7056351983847</v>
      </c>
      <c r="M409" s="4">
        <f>IF(F409&gt;G409,100%,IF(F409=G409,M408,0%))</f>
        <v>0</v>
      </c>
      <c r="N409" s="4">
        <f t="shared" si="48"/>
        <v>1</v>
      </c>
      <c r="O409" s="5" cm="1">
        <f t="array" ref="O409">SUM(ABS(I409:J409/P409-K409:L409/P409))</f>
        <v>0</v>
      </c>
      <c r="P409">
        <f t="shared" si="53"/>
        <v>9045.7056351983847</v>
      </c>
      <c r="Q409" s="5">
        <f>P409/MAX(P$3:P409)-1</f>
        <v>-0.17296544930739477</v>
      </c>
      <c r="R409" s="5">
        <f t="shared" si="54"/>
        <v>0</v>
      </c>
      <c r="S409" s="5">
        <f>(1+R409)*(1-$Z$8*$O408)-1</f>
        <v>0</v>
      </c>
      <c r="T409">
        <f t="shared" si="55"/>
        <v>8539.0438431254788</v>
      </c>
      <c r="U409" s="5">
        <f>T409/MAX(T$3:T409)-1</f>
        <v>-0.20148106568148483</v>
      </c>
    </row>
    <row r="410" spans="1:21" x14ac:dyDescent="0.3">
      <c r="A410" s="1">
        <v>39496</v>
      </c>
      <c r="B410">
        <v>38.357353210449197</v>
      </c>
      <c r="C410">
        <v>226.667724609375</v>
      </c>
      <c r="D410">
        <v>43.192344855313266</v>
      </c>
      <c r="E410">
        <v>200.92858545104056</v>
      </c>
      <c r="F410">
        <v>0</v>
      </c>
      <c r="G410">
        <v>1</v>
      </c>
      <c r="I410">
        <f t="shared" si="49"/>
        <v>0</v>
      </c>
      <c r="J410">
        <f t="shared" si="50"/>
        <v>9045.7056351983847</v>
      </c>
      <c r="K410">
        <f t="shared" si="51"/>
        <v>0</v>
      </c>
      <c r="L410">
        <f t="shared" si="52"/>
        <v>9045.7056351983847</v>
      </c>
      <c r="M410" s="4">
        <f>IF(F410&gt;G410,100%,IF(F410=G410,M409,0%))</f>
        <v>0</v>
      </c>
      <c r="N410" s="4">
        <f t="shared" si="48"/>
        <v>1</v>
      </c>
      <c r="O410" s="5" cm="1">
        <f t="array" ref="O410">SUM(ABS(I410:J410/P410-K410:L410/P410))</f>
        <v>0</v>
      </c>
      <c r="P410">
        <f t="shared" si="53"/>
        <v>9045.7056351983847</v>
      </c>
      <c r="Q410" s="5">
        <f>P410/MAX(P$3:P410)-1</f>
        <v>-0.17296544930739477</v>
      </c>
      <c r="R410" s="5">
        <f t="shared" si="54"/>
        <v>0</v>
      </c>
      <c r="S410" s="5">
        <f>(1+R410)*(1-$Z$8*$O409)-1</f>
        <v>0</v>
      </c>
      <c r="T410">
        <f t="shared" si="55"/>
        <v>8539.0438431254788</v>
      </c>
      <c r="U410" s="5">
        <f>T410/MAX(T$3:T410)-1</f>
        <v>-0.20148106568148483</v>
      </c>
    </row>
    <row r="411" spans="1:21" x14ac:dyDescent="0.3">
      <c r="A411" s="1">
        <v>39497</v>
      </c>
      <c r="B411">
        <v>38.287315368652301</v>
      </c>
      <c r="C411">
        <v>228.37422180175699</v>
      </c>
      <c r="D411">
        <v>43.17264061543478</v>
      </c>
      <c r="E411">
        <v>201.05539813444969</v>
      </c>
      <c r="F411">
        <v>0</v>
      </c>
      <c r="G411">
        <v>1</v>
      </c>
      <c r="I411">
        <f t="shared" si="49"/>
        <v>0</v>
      </c>
      <c r="J411">
        <f t="shared" si="50"/>
        <v>9113.8073964711111</v>
      </c>
      <c r="K411">
        <f t="shared" si="51"/>
        <v>0</v>
      </c>
      <c r="L411">
        <f t="shared" si="52"/>
        <v>9113.8073964711111</v>
      </c>
      <c r="M411" s="4">
        <f>IF(F411&gt;G411,100%,IF(F411=G411,M410,0%))</f>
        <v>0</v>
      </c>
      <c r="N411" s="4">
        <f t="shared" si="48"/>
        <v>1</v>
      </c>
      <c r="O411" s="5" cm="1">
        <f t="array" ref="O411">SUM(ABS(I411:J411/P411-K411:L411/P411))</f>
        <v>0</v>
      </c>
      <c r="P411">
        <f t="shared" si="53"/>
        <v>9113.8073964711111</v>
      </c>
      <c r="Q411" s="5">
        <f>P411/MAX(P$3:P411)-1</f>
        <v>-0.16673901305056982</v>
      </c>
      <c r="R411" s="5">
        <f t="shared" si="54"/>
        <v>7.5286289449583155E-3</v>
      </c>
      <c r="S411" s="5">
        <f>(1+R411)*(1-$Z$8*$O410)-1</f>
        <v>7.5286289449583155E-3</v>
      </c>
      <c r="T411">
        <f t="shared" si="55"/>
        <v>8603.3311357651019</v>
      </c>
      <c r="U411" s="5">
        <f>T411/MAX(T$3:T411)-1</f>
        <v>-0.19546931291947711</v>
      </c>
    </row>
    <row r="412" spans="1:21" x14ac:dyDescent="0.3">
      <c r="A412" s="1">
        <v>39498</v>
      </c>
      <c r="B412">
        <v>38.462390899658203</v>
      </c>
      <c r="C412">
        <v>226.37728881835901</v>
      </c>
      <c r="D412">
        <v>43.157807724985901</v>
      </c>
      <c r="E412">
        <v>201.1469049406287</v>
      </c>
      <c r="F412">
        <v>0</v>
      </c>
      <c r="G412">
        <v>1</v>
      </c>
      <c r="I412">
        <f t="shared" si="49"/>
        <v>0</v>
      </c>
      <c r="J412">
        <f t="shared" si="50"/>
        <v>9034.1151157453642</v>
      </c>
      <c r="K412">
        <f t="shared" si="51"/>
        <v>0</v>
      </c>
      <c r="L412">
        <f t="shared" si="52"/>
        <v>9034.1151157453642</v>
      </c>
      <c r="M412" s="4">
        <f>IF(F412&gt;G412,100%,IF(F412=G412,M411,0%))</f>
        <v>0</v>
      </c>
      <c r="N412" s="4">
        <f t="shared" si="48"/>
        <v>1</v>
      </c>
      <c r="O412" s="5" cm="1">
        <f t="array" ref="O412">SUM(ABS(I412:J412/P412-K412:L412/P412))</f>
        <v>0</v>
      </c>
      <c r="P412">
        <f t="shared" si="53"/>
        <v>9034.1151157453642</v>
      </c>
      <c r="Q412" s="5">
        <f>P412/MAX(P$3:P412)-1</f>
        <v>-0.17402515215808478</v>
      </c>
      <c r="R412" s="5">
        <f t="shared" si="54"/>
        <v>-8.7441260560985334E-3</v>
      </c>
      <c r="S412" s="5">
        <f>(1+R412)*(1-$Z$8*$O411)-1</f>
        <v>-8.7441260560985334E-3</v>
      </c>
      <c r="T412">
        <f t="shared" si="55"/>
        <v>8528.1025238116144</v>
      </c>
      <c r="U412" s="5">
        <f>T412/MAX(T$3:T412)-1</f>
        <v>-0.2025042306633088</v>
      </c>
    </row>
    <row r="413" spans="1:21" x14ac:dyDescent="0.3">
      <c r="A413" s="1">
        <v>39499</v>
      </c>
      <c r="B413">
        <v>38.094753265380803</v>
      </c>
      <c r="C413">
        <v>227.64805603027301</v>
      </c>
      <c r="D413">
        <v>43.141145791580421</v>
      </c>
      <c r="E413">
        <v>201.24473397174268</v>
      </c>
      <c r="F413">
        <v>0</v>
      </c>
      <c r="G413">
        <v>1</v>
      </c>
      <c r="I413">
        <f t="shared" si="49"/>
        <v>0</v>
      </c>
      <c r="J413">
        <f t="shared" si="50"/>
        <v>9084.828053150306</v>
      </c>
      <c r="K413">
        <f t="shared" si="51"/>
        <v>0</v>
      </c>
      <c r="L413">
        <f t="shared" si="52"/>
        <v>9084.828053150306</v>
      </c>
      <c r="M413" s="4">
        <f>IF(F413&gt;G413,100%,IF(F413=G413,M412,0%))</f>
        <v>0</v>
      </c>
      <c r="N413" s="4">
        <f t="shared" si="48"/>
        <v>1</v>
      </c>
      <c r="O413" s="5" cm="1">
        <f t="array" ref="O413">SUM(ABS(I413:J413/P413-K413:L413/P413))</f>
        <v>0</v>
      </c>
      <c r="P413">
        <f t="shared" si="53"/>
        <v>9084.828053150306</v>
      </c>
      <c r="Q413" s="5">
        <f>P413/MAX(P$3:P413)-1</f>
        <v>-0.16938854854832353</v>
      </c>
      <c r="R413" s="5">
        <f t="shared" si="54"/>
        <v>5.6134924954138743E-3</v>
      </c>
      <c r="S413" s="5">
        <f>(1+R413)*(1-$Z$8*$O412)-1</f>
        <v>5.6134924954138743E-3</v>
      </c>
      <c r="T413">
        <f t="shared" si="55"/>
        <v>8575.9749633291503</v>
      </c>
      <c r="U413" s="5">
        <f>T413/MAX(T$3:T413)-1</f>
        <v>-0.19802749414701304</v>
      </c>
    </row>
    <row r="414" spans="1:21" x14ac:dyDescent="0.3">
      <c r="A414" s="1">
        <v>39500</v>
      </c>
      <c r="B414">
        <v>38.234817504882798</v>
      </c>
      <c r="C414">
        <v>226.92190551757801</v>
      </c>
      <c r="D414">
        <v>43.125180695187382</v>
      </c>
      <c r="E414">
        <v>201.33895031373874</v>
      </c>
      <c r="F414">
        <v>0</v>
      </c>
      <c r="G414">
        <v>1</v>
      </c>
      <c r="I414">
        <f t="shared" si="49"/>
        <v>0</v>
      </c>
      <c r="J414">
        <f t="shared" si="50"/>
        <v>9055.8493187671593</v>
      </c>
      <c r="K414">
        <f t="shared" si="51"/>
        <v>0</v>
      </c>
      <c r="L414">
        <f t="shared" si="52"/>
        <v>9055.8493187671593</v>
      </c>
      <c r="M414" s="4">
        <f>IF(F414&gt;G414,100%,IF(F414=G414,M413,0%))</f>
        <v>0</v>
      </c>
      <c r="N414" s="4">
        <f t="shared" si="48"/>
        <v>1</v>
      </c>
      <c r="O414" s="5" cm="1">
        <f t="array" ref="O414">SUM(ABS(I414:J414/P414-K414:L414/P414))</f>
        <v>0</v>
      </c>
      <c r="P414">
        <f t="shared" si="53"/>
        <v>9055.8493187671593</v>
      </c>
      <c r="Q414" s="5">
        <f>P414/MAX(P$3:P414)-1</f>
        <v>-0.17203802837187088</v>
      </c>
      <c r="R414" s="5">
        <f t="shared" si="54"/>
        <v>-3.1897944808210177E-3</v>
      </c>
      <c r="S414" s="5">
        <f>(1+R414)*(1-$Z$8*$O413)-1</f>
        <v>-3.1897944808210177E-3</v>
      </c>
      <c r="T414">
        <f t="shared" si="55"/>
        <v>8548.6193657234635</v>
      </c>
      <c r="U414" s="5">
        <f>T414/MAX(T$3:T414)-1</f>
        <v>-0.20058562161995308</v>
      </c>
    </row>
    <row r="415" spans="1:21" x14ac:dyDescent="0.3">
      <c r="A415" s="1">
        <v>39501</v>
      </c>
      <c r="B415">
        <v>38.234817504882798</v>
      </c>
      <c r="C415">
        <v>226.92190551757801</v>
      </c>
      <c r="D415">
        <v>43.106824201137854</v>
      </c>
      <c r="E415">
        <v>201.44955201409925</v>
      </c>
      <c r="F415">
        <v>0</v>
      </c>
      <c r="G415">
        <v>1</v>
      </c>
      <c r="I415">
        <f t="shared" si="49"/>
        <v>0</v>
      </c>
      <c r="J415">
        <f t="shared" si="50"/>
        <v>9055.8493187671593</v>
      </c>
      <c r="K415">
        <f t="shared" si="51"/>
        <v>0</v>
      </c>
      <c r="L415">
        <f t="shared" si="52"/>
        <v>9055.8493187671593</v>
      </c>
      <c r="M415" s="4">
        <f>IF(F415&gt;G415,100%,IF(F415=G415,M414,0%))</f>
        <v>0</v>
      </c>
      <c r="N415" s="4">
        <f t="shared" si="48"/>
        <v>1</v>
      </c>
      <c r="O415" s="5" cm="1">
        <f t="array" ref="O415">SUM(ABS(I415:J415/P415-K415:L415/P415))</f>
        <v>0</v>
      </c>
      <c r="P415">
        <f t="shared" si="53"/>
        <v>9055.8493187671593</v>
      </c>
      <c r="Q415" s="5">
        <f>P415/MAX(P$3:P415)-1</f>
        <v>-0.17203802837187088</v>
      </c>
      <c r="R415" s="5">
        <f t="shared" si="54"/>
        <v>0</v>
      </c>
      <c r="S415" s="5">
        <f>(1+R415)*(1-$Z$8*$O414)-1</f>
        <v>0</v>
      </c>
      <c r="T415">
        <f t="shared" si="55"/>
        <v>8548.6193657234635</v>
      </c>
      <c r="U415" s="5">
        <f>T415/MAX(T$3:T415)-1</f>
        <v>-0.20058562161995308</v>
      </c>
    </row>
    <row r="416" spans="1:21" x14ac:dyDescent="0.3">
      <c r="A416" s="1">
        <v>39502</v>
      </c>
      <c r="B416">
        <v>38.234817504882798</v>
      </c>
      <c r="C416">
        <v>226.92190551757801</v>
      </c>
      <c r="D416">
        <v>43.086989198751105</v>
      </c>
      <c r="E416">
        <v>201.56526320727889</v>
      </c>
      <c r="F416">
        <v>0</v>
      </c>
      <c r="G416">
        <v>1</v>
      </c>
      <c r="I416">
        <f t="shared" si="49"/>
        <v>0</v>
      </c>
      <c r="J416">
        <f t="shared" si="50"/>
        <v>9055.8493187671593</v>
      </c>
      <c r="K416">
        <f t="shared" si="51"/>
        <v>0</v>
      </c>
      <c r="L416">
        <f t="shared" si="52"/>
        <v>9055.8493187671593</v>
      </c>
      <c r="M416" s="4">
        <f>IF(F416&gt;G416,100%,IF(F416=G416,M415,0%))</f>
        <v>0</v>
      </c>
      <c r="N416" s="4">
        <f t="shared" si="48"/>
        <v>1</v>
      </c>
      <c r="O416" s="5" cm="1">
        <f t="array" ref="O416">SUM(ABS(I416:J416/P416-K416:L416/P416))</f>
        <v>0</v>
      </c>
      <c r="P416">
        <f t="shared" si="53"/>
        <v>9055.8493187671593</v>
      </c>
      <c r="Q416" s="5">
        <f>P416/MAX(P$3:P416)-1</f>
        <v>-0.17203802837187088</v>
      </c>
      <c r="R416" s="5">
        <f t="shared" si="54"/>
        <v>0</v>
      </c>
      <c r="S416" s="5">
        <f>(1+R416)*(1-$Z$8*$O415)-1</f>
        <v>0</v>
      </c>
      <c r="T416">
        <f t="shared" si="55"/>
        <v>8548.6193657234635</v>
      </c>
      <c r="U416" s="5">
        <f>T416/MAX(T$3:T416)-1</f>
        <v>-0.20058562161995308</v>
      </c>
    </row>
    <row r="417" spans="1:21" x14ac:dyDescent="0.3">
      <c r="A417" s="1">
        <v>39503</v>
      </c>
      <c r="B417">
        <v>38.4273872375488</v>
      </c>
      <c r="C417">
        <v>228.73725891113199</v>
      </c>
      <c r="D417">
        <v>43.065807816994123</v>
      </c>
      <c r="E417">
        <v>201.69934385688725</v>
      </c>
      <c r="F417">
        <v>0</v>
      </c>
      <c r="G417">
        <v>1</v>
      </c>
      <c r="I417">
        <f t="shared" si="49"/>
        <v>0</v>
      </c>
      <c r="J417">
        <f t="shared" si="50"/>
        <v>9128.2952413185358</v>
      </c>
      <c r="K417">
        <f t="shared" si="51"/>
        <v>0</v>
      </c>
      <c r="L417">
        <f t="shared" si="52"/>
        <v>9128.2952413185358</v>
      </c>
      <c r="M417" s="4">
        <f>IF(F417&gt;G417,100%,IF(F417=G417,M416,0%))</f>
        <v>0</v>
      </c>
      <c r="N417" s="4">
        <f t="shared" si="48"/>
        <v>1</v>
      </c>
      <c r="O417" s="5" cm="1">
        <f t="array" ref="O417">SUM(ABS(I417:J417/P417-K417:L417/P417))</f>
        <v>0</v>
      </c>
      <c r="P417">
        <f t="shared" si="53"/>
        <v>9128.2952413185358</v>
      </c>
      <c r="Q417" s="5">
        <f>P417/MAX(P$3:P417)-1</f>
        <v>-0.16541441232431253</v>
      </c>
      <c r="R417" s="5">
        <f t="shared" si="54"/>
        <v>7.999903708782119E-3</v>
      </c>
      <c r="S417" s="5">
        <f>(1+R417)*(1-$Z$8*$O416)-1</f>
        <v>7.999903708782119E-3</v>
      </c>
      <c r="T417">
        <f t="shared" si="55"/>
        <v>8617.0074974922809</v>
      </c>
      <c r="U417" s="5">
        <f>T417/MAX(T$3:T417)-1</f>
        <v>-0.19419038356949681</v>
      </c>
    </row>
    <row r="418" spans="1:21" x14ac:dyDescent="0.3">
      <c r="A418" s="1">
        <v>39504</v>
      </c>
      <c r="B418">
        <v>38.576194763183501</v>
      </c>
      <c r="C418">
        <v>226.74035644531199</v>
      </c>
      <c r="D418">
        <v>43.050280139220881</v>
      </c>
      <c r="E418">
        <v>201.80358051660627</v>
      </c>
      <c r="F418">
        <v>0</v>
      </c>
      <c r="G418">
        <v>1</v>
      </c>
      <c r="I418">
        <f t="shared" si="49"/>
        <v>0</v>
      </c>
      <c r="J418">
        <f t="shared" si="50"/>
        <v>9048.6041784681056</v>
      </c>
      <c r="K418">
        <f t="shared" si="51"/>
        <v>0</v>
      </c>
      <c r="L418">
        <f t="shared" si="52"/>
        <v>9048.6041784681056</v>
      </c>
      <c r="M418" s="4">
        <f>IF(F418&gt;G418,100%,IF(F418=G418,M417,0%))</f>
        <v>0</v>
      </c>
      <c r="N418" s="4">
        <f t="shared" si="48"/>
        <v>1</v>
      </c>
      <c r="O418" s="5" cm="1">
        <f t="array" ref="O418">SUM(ABS(I418:J418/P418-K418:L418/P418))</f>
        <v>0</v>
      </c>
      <c r="P418">
        <f t="shared" si="53"/>
        <v>9048.6041784681056</v>
      </c>
      <c r="Q418" s="5">
        <f>P418/MAX(P$3:P418)-1</f>
        <v>-0.17270044008341456</v>
      </c>
      <c r="R418" s="5">
        <f t="shared" si="54"/>
        <v>-8.7301145223387389E-3</v>
      </c>
      <c r="S418" s="5">
        <f>(1+R418)*(1-$Z$8*$O417)-1</f>
        <v>-8.7301145223387389E-3</v>
      </c>
      <c r="T418">
        <f t="shared" si="55"/>
        <v>8541.780035199321</v>
      </c>
      <c r="U418" s="5">
        <f>T418/MAX(T$3:T418)-1</f>
        <v>-0.20122519380413706</v>
      </c>
    </row>
    <row r="419" spans="1:21" x14ac:dyDescent="0.3">
      <c r="A419" s="1">
        <v>39505</v>
      </c>
      <c r="B419">
        <v>38.768768310546797</v>
      </c>
      <c r="C419">
        <v>225.106521606445</v>
      </c>
      <c r="D419">
        <v>43.037580252879877</v>
      </c>
      <c r="E419">
        <v>201.89352204431927</v>
      </c>
      <c r="F419">
        <v>0</v>
      </c>
      <c r="G419">
        <v>1</v>
      </c>
      <c r="I419">
        <f t="shared" si="49"/>
        <v>0</v>
      </c>
      <c r="J419">
        <f t="shared" si="50"/>
        <v>8983.4021783404205</v>
      </c>
      <c r="K419">
        <f t="shared" si="51"/>
        <v>0</v>
      </c>
      <c r="L419">
        <f t="shared" si="52"/>
        <v>8983.4021783404205</v>
      </c>
      <c r="M419" s="4">
        <f>IF(F419&gt;G419,100%,IF(F419=G419,M418,0%))</f>
        <v>0</v>
      </c>
      <c r="N419" s="4">
        <f t="shared" si="48"/>
        <v>1</v>
      </c>
      <c r="O419" s="5" cm="1">
        <f t="array" ref="O419">SUM(ABS(I419:J419/P419-K419:L419/P419))</f>
        <v>0</v>
      </c>
      <c r="P419">
        <f t="shared" si="53"/>
        <v>8983.4021783404205</v>
      </c>
      <c r="Q419" s="5">
        <f>P419/MAX(P$3:P419)-1</f>
        <v>-0.17866175576784615</v>
      </c>
      <c r="R419" s="5">
        <f t="shared" si="54"/>
        <v>-7.2057522731339141E-3</v>
      </c>
      <c r="S419" s="5">
        <f>(1+R419)*(1-$Z$8*$O418)-1</f>
        <v>-7.2057522731339141E-3</v>
      </c>
      <c r="T419">
        <f t="shared" si="55"/>
        <v>8480.2300842940731</v>
      </c>
      <c r="U419" s="5">
        <f>T419/MAX(T$3:T419)-1</f>
        <v>-0.20698096717960501</v>
      </c>
    </row>
    <row r="420" spans="1:21" x14ac:dyDescent="0.3">
      <c r="A420" s="1">
        <v>39506</v>
      </c>
      <c r="B420">
        <v>38.619949340820298</v>
      </c>
      <c r="C420">
        <v>224.74343872070301</v>
      </c>
      <c r="D420">
        <v>43.02413997365467</v>
      </c>
      <c r="E420">
        <v>201.98165718951614</v>
      </c>
      <c r="F420">
        <v>0</v>
      </c>
      <c r="G420">
        <v>1</v>
      </c>
      <c r="I420">
        <f t="shared" si="49"/>
        <v>0</v>
      </c>
      <c r="J420">
        <f t="shared" si="50"/>
        <v>8968.9125066800189</v>
      </c>
      <c r="K420">
        <f t="shared" si="51"/>
        <v>0</v>
      </c>
      <c r="L420">
        <f t="shared" si="52"/>
        <v>8968.9125066800189</v>
      </c>
      <c r="M420" s="4">
        <f>IF(F420&gt;G420,100%,IF(F420=G420,M419,0%))</f>
        <v>0</v>
      </c>
      <c r="N420" s="4">
        <f t="shared" si="48"/>
        <v>1</v>
      </c>
      <c r="O420" s="5" cm="1">
        <f t="array" ref="O420">SUM(ABS(I420:J420/P420-K420:L420/P420))</f>
        <v>0</v>
      </c>
      <c r="P420">
        <f t="shared" si="53"/>
        <v>8968.9125066800189</v>
      </c>
      <c r="Q420" s="5">
        <f>P420/MAX(P$3:P420)-1</f>
        <v>-0.17998652351672295</v>
      </c>
      <c r="R420" s="5">
        <f t="shared" si="54"/>
        <v>-1.6129381021521283E-3</v>
      </c>
      <c r="S420" s="5">
        <f>(1+R420)*(1-$Z$8*$O419)-1</f>
        <v>-1.6129381021521283E-3</v>
      </c>
      <c r="T420">
        <f t="shared" si="55"/>
        <v>8466.5519980760982</v>
      </c>
      <c r="U420" s="5">
        <f>T420/MAX(T$3:T420)-1</f>
        <v>-0.20826005779337287</v>
      </c>
    </row>
    <row r="421" spans="1:21" x14ac:dyDescent="0.3">
      <c r="A421" s="1">
        <v>39507</v>
      </c>
      <c r="B421">
        <v>37.595798492431598</v>
      </c>
      <c r="C421">
        <v>228.01110839843699</v>
      </c>
      <c r="D421">
        <v>43.005604416576773</v>
      </c>
      <c r="E421">
        <v>202.08604939778633</v>
      </c>
      <c r="F421">
        <v>0</v>
      </c>
      <c r="G421">
        <v>1</v>
      </c>
      <c r="I421">
        <f t="shared" si="49"/>
        <v>0</v>
      </c>
      <c r="J421">
        <f t="shared" si="50"/>
        <v>9099.316506935389</v>
      </c>
      <c r="K421">
        <f t="shared" si="51"/>
        <v>0</v>
      </c>
      <c r="L421">
        <f t="shared" si="52"/>
        <v>9099.316506935389</v>
      </c>
      <c r="M421" s="4">
        <f>IF(F421&gt;G421,100%,IF(F421=G421,M420,0%))</f>
        <v>0</v>
      </c>
      <c r="N421" s="4">
        <f t="shared" si="48"/>
        <v>1</v>
      </c>
      <c r="O421" s="5" cm="1">
        <f t="array" ref="O421">SUM(ABS(I421:J421/P421-K421:L421/P421))</f>
        <v>0</v>
      </c>
      <c r="P421">
        <f t="shared" si="53"/>
        <v>9099.316506935389</v>
      </c>
      <c r="Q421" s="5">
        <f>P421/MAX(P$3:P421)-1</f>
        <v>-0.16806389214785977</v>
      </c>
      <c r="R421" s="5">
        <f t="shared" si="54"/>
        <v>1.4539555398521919E-2</v>
      </c>
      <c r="S421" s="5">
        <f>(1+R421)*(1-$Z$8*$O420)-1</f>
        <v>1.4539555398521919E-2</v>
      </c>
      <c r="T421">
        <f t="shared" si="55"/>
        <v>8589.6518998865922</v>
      </c>
      <c r="U421" s="5">
        <f>T421/MAX(T$3:T421)-1</f>
        <v>-0.19674851104243707</v>
      </c>
    </row>
    <row r="422" spans="1:21" x14ac:dyDescent="0.3">
      <c r="A422" s="1">
        <v>39508</v>
      </c>
      <c r="B422">
        <v>37.595798492431598</v>
      </c>
      <c r="C422">
        <v>228.01110839843699</v>
      </c>
      <c r="D422">
        <v>42.985677462905194</v>
      </c>
      <c r="E422">
        <v>202.19237977592488</v>
      </c>
      <c r="F422">
        <v>0</v>
      </c>
      <c r="G422">
        <v>1</v>
      </c>
      <c r="I422">
        <f t="shared" si="49"/>
        <v>0</v>
      </c>
      <c r="J422">
        <f t="shared" si="50"/>
        <v>9099.316506935389</v>
      </c>
      <c r="K422">
        <f t="shared" si="51"/>
        <v>0</v>
      </c>
      <c r="L422">
        <f t="shared" si="52"/>
        <v>9099.316506935389</v>
      </c>
      <c r="M422" s="4">
        <f>IF(F422&gt;G422,100%,IF(F422=G422,M421,0%))</f>
        <v>0</v>
      </c>
      <c r="N422" s="4">
        <f t="shared" si="48"/>
        <v>1</v>
      </c>
      <c r="O422" s="5" cm="1">
        <f t="array" ref="O422">SUM(ABS(I422:J422/P422-K422:L422/P422))</f>
        <v>0</v>
      </c>
      <c r="P422">
        <f t="shared" si="53"/>
        <v>9099.316506935389</v>
      </c>
      <c r="Q422" s="5">
        <f>P422/MAX(P$3:P422)-1</f>
        <v>-0.16806389214785977</v>
      </c>
      <c r="R422" s="5">
        <f t="shared" si="54"/>
        <v>0</v>
      </c>
      <c r="S422" s="5">
        <f>(1+R422)*(1-$Z$8*$O421)-1</f>
        <v>0</v>
      </c>
      <c r="T422">
        <f t="shared" si="55"/>
        <v>8589.6518998865922</v>
      </c>
      <c r="U422" s="5">
        <f>T422/MAX(T$3:T422)-1</f>
        <v>-0.19674851104243707</v>
      </c>
    </row>
    <row r="423" spans="1:21" x14ac:dyDescent="0.3">
      <c r="A423" s="1">
        <v>39509</v>
      </c>
      <c r="B423">
        <v>37.595798492431598</v>
      </c>
      <c r="C423">
        <v>228.01110839843699</v>
      </c>
      <c r="D423">
        <v>42.969272404760865</v>
      </c>
      <c r="E423">
        <v>202.28285315973824</v>
      </c>
      <c r="F423">
        <v>0</v>
      </c>
      <c r="G423">
        <v>1</v>
      </c>
      <c r="I423">
        <f t="shared" si="49"/>
        <v>0</v>
      </c>
      <c r="J423">
        <f t="shared" si="50"/>
        <v>9099.316506935389</v>
      </c>
      <c r="K423">
        <f t="shared" si="51"/>
        <v>0</v>
      </c>
      <c r="L423">
        <f t="shared" si="52"/>
        <v>9099.316506935389</v>
      </c>
      <c r="M423" s="4">
        <f>IF(F423&gt;G423,100%,IF(F423=G423,M422,0%))</f>
        <v>0</v>
      </c>
      <c r="N423" s="4">
        <f t="shared" si="48"/>
        <v>1</v>
      </c>
      <c r="O423" s="5" cm="1">
        <f t="array" ref="O423">SUM(ABS(I423:J423/P423-K423:L423/P423))</f>
        <v>0</v>
      </c>
      <c r="P423">
        <f t="shared" si="53"/>
        <v>9099.316506935389</v>
      </c>
      <c r="Q423" s="5">
        <f>P423/MAX(P$3:P423)-1</f>
        <v>-0.16806389214785977</v>
      </c>
      <c r="R423" s="5">
        <f t="shared" si="54"/>
        <v>0</v>
      </c>
      <c r="S423" s="5">
        <f>(1+R423)*(1-$Z$8*$O422)-1</f>
        <v>0</v>
      </c>
      <c r="T423">
        <f t="shared" si="55"/>
        <v>8589.6518998865922</v>
      </c>
      <c r="U423" s="5">
        <f>T423/MAX(T$3:T423)-1</f>
        <v>-0.19674851104243707</v>
      </c>
    </row>
    <row r="424" spans="1:21" x14ac:dyDescent="0.3">
      <c r="A424" s="1">
        <v>39510</v>
      </c>
      <c r="B424">
        <v>37.3507080078125</v>
      </c>
      <c r="C424">
        <v>234.54644775390599</v>
      </c>
      <c r="D424">
        <v>42.955517877986765</v>
      </c>
      <c r="E424">
        <v>202.38381730264678</v>
      </c>
      <c r="F424">
        <v>0</v>
      </c>
      <c r="G424">
        <v>1</v>
      </c>
      <c r="I424">
        <f t="shared" si="49"/>
        <v>0</v>
      </c>
      <c r="J424">
        <f t="shared" si="50"/>
        <v>9360.1245074461713</v>
      </c>
      <c r="K424">
        <f t="shared" si="51"/>
        <v>0</v>
      </c>
      <c r="L424">
        <f t="shared" si="52"/>
        <v>9360.1245074461713</v>
      </c>
      <c r="M424" s="4">
        <f>IF(F424&gt;G424,100%,IF(F424=G424,M423,0%))</f>
        <v>0</v>
      </c>
      <c r="N424" s="4">
        <f t="shared" si="48"/>
        <v>1</v>
      </c>
      <c r="O424" s="5" cm="1">
        <f t="array" ref="O424">SUM(ABS(I424:J424/P424-K424:L424/P424))</f>
        <v>0</v>
      </c>
      <c r="P424">
        <f t="shared" si="53"/>
        <v>9360.1245074461713</v>
      </c>
      <c r="Q424" s="5">
        <f>P424/MAX(P$3:P424)-1</f>
        <v>-0.14421862941012964</v>
      </c>
      <c r="R424" s="5">
        <f t="shared" si="54"/>
        <v>2.8662372642164646E-2</v>
      </c>
      <c r="S424" s="5">
        <f>(1+R424)*(1-$Z$8*$O423)-1</f>
        <v>2.8662372642164646E-2</v>
      </c>
      <c r="T424">
        <f t="shared" si="55"/>
        <v>8835.8517035076184</v>
      </c>
      <c r="U424" s="5">
        <f>T424/MAX(T$3:T424)-1</f>
        <v>-0.17372541754056192</v>
      </c>
    </row>
    <row r="425" spans="1:21" x14ac:dyDescent="0.3">
      <c r="A425" s="1">
        <v>39511</v>
      </c>
      <c r="B425">
        <v>37.560798645019503</v>
      </c>
      <c r="C425">
        <v>229.28189086914</v>
      </c>
      <c r="D425">
        <v>42.944765214303231</v>
      </c>
      <c r="E425">
        <v>202.45858962025795</v>
      </c>
      <c r="F425">
        <v>0</v>
      </c>
      <c r="G425">
        <v>1</v>
      </c>
      <c r="I425">
        <f t="shared" si="49"/>
        <v>0</v>
      </c>
      <c r="J425">
        <f t="shared" si="50"/>
        <v>9150.0300532779911</v>
      </c>
      <c r="K425">
        <f t="shared" si="51"/>
        <v>0</v>
      </c>
      <c r="L425">
        <f t="shared" si="52"/>
        <v>9150.0300532779911</v>
      </c>
      <c r="M425" s="4">
        <f>IF(F425&gt;G425,100%,IF(F425=G425,M424,0%))</f>
        <v>0</v>
      </c>
      <c r="N425" s="4">
        <f t="shared" si="48"/>
        <v>1</v>
      </c>
      <c r="O425" s="5" cm="1">
        <f t="array" ref="O425">SUM(ABS(I425:J425/P425-K425:L425/P425))</f>
        <v>0</v>
      </c>
      <c r="P425">
        <f t="shared" si="53"/>
        <v>9150.0300532779911</v>
      </c>
      <c r="Q425" s="5">
        <f>P425/MAX(P$3:P425)-1</f>
        <v>-0.16342723286389194</v>
      </c>
      <c r="R425" s="5">
        <f t="shared" si="54"/>
        <v>-2.2445690118870321E-2</v>
      </c>
      <c r="S425" s="5">
        <f>(1+R425)*(1-$Z$8*$O424)-1</f>
        <v>-2.2445690118870321E-2</v>
      </c>
      <c r="T425">
        <f t="shared" si="55"/>
        <v>8637.5249142343946</v>
      </c>
      <c r="U425" s="5">
        <f>T425/MAX(T$3:T425)-1</f>
        <v>-0.19227172077154542</v>
      </c>
    </row>
    <row r="426" spans="1:21" x14ac:dyDescent="0.3">
      <c r="A426" s="1">
        <v>39512</v>
      </c>
      <c r="B426">
        <v>37.744625091552699</v>
      </c>
      <c r="C426">
        <v>228.88247680664</v>
      </c>
      <c r="D426">
        <v>42.931187757805205</v>
      </c>
      <c r="E426">
        <v>202.54881742107321</v>
      </c>
      <c r="F426">
        <v>0</v>
      </c>
      <c r="G426">
        <v>1</v>
      </c>
      <c r="I426">
        <f t="shared" si="49"/>
        <v>0</v>
      </c>
      <c r="J426">
        <f t="shared" si="50"/>
        <v>9134.0905010450479</v>
      </c>
      <c r="K426">
        <f t="shared" si="51"/>
        <v>0</v>
      </c>
      <c r="L426">
        <f t="shared" si="52"/>
        <v>9134.0905010450479</v>
      </c>
      <c r="M426" s="4">
        <f>IF(F426&gt;G426,100%,IF(F426=G426,M425,0%))</f>
        <v>0</v>
      </c>
      <c r="N426" s="4">
        <f t="shared" si="48"/>
        <v>1</v>
      </c>
      <c r="O426" s="5" cm="1">
        <f t="array" ref="O426">SUM(ABS(I426:J426/P426-K426:L426/P426))</f>
        <v>0</v>
      </c>
      <c r="P426">
        <f t="shared" si="53"/>
        <v>9134.0905010450479</v>
      </c>
      <c r="Q426" s="5">
        <f>P426/MAX(P$3:P426)-1</f>
        <v>-0.1648845608989673</v>
      </c>
      <c r="R426" s="5">
        <f t="shared" si="54"/>
        <v>-1.7420218447514735E-3</v>
      </c>
      <c r="S426" s="5">
        <f>(1+R426)*(1-$Z$8*$O425)-1</f>
        <v>-1.7420218447514735E-3</v>
      </c>
      <c r="T426">
        <f t="shared" si="55"/>
        <v>8622.4781571492131</v>
      </c>
      <c r="U426" s="5">
        <f>T426/MAX(T$3:T426)-1</f>
        <v>-0.19367880107858482</v>
      </c>
    </row>
    <row r="427" spans="1:21" x14ac:dyDescent="0.3">
      <c r="A427" s="1">
        <v>39513</v>
      </c>
      <c r="B427">
        <v>36.913036346435497</v>
      </c>
      <c r="C427">
        <v>235.23631286621</v>
      </c>
      <c r="D427">
        <v>42.913473043868784</v>
      </c>
      <c r="E427">
        <v>202.67065634656294</v>
      </c>
      <c r="F427">
        <v>0</v>
      </c>
      <c r="G427">
        <v>1</v>
      </c>
      <c r="I427">
        <f t="shared" si="49"/>
        <v>0</v>
      </c>
      <c r="J427">
        <f t="shared" si="50"/>
        <v>9387.6551880697571</v>
      </c>
      <c r="K427">
        <f t="shared" si="51"/>
        <v>0</v>
      </c>
      <c r="L427">
        <f t="shared" si="52"/>
        <v>9387.6551880697571</v>
      </c>
      <c r="M427" s="4">
        <f>IF(F427&gt;G427,100%,IF(F427=G427,M426,0%))</f>
        <v>0</v>
      </c>
      <c r="N427" s="4">
        <f t="shared" si="48"/>
        <v>1</v>
      </c>
      <c r="O427" s="5" cm="1">
        <f t="array" ref="O427">SUM(ABS(I427:J427/P427-K427:L427/P427))</f>
        <v>0</v>
      </c>
      <c r="P427">
        <f t="shared" si="53"/>
        <v>9387.6551880697571</v>
      </c>
      <c r="Q427" s="5">
        <f>P427/MAX(P$3:P427)-1</f>
        <v>-0.14170154285016112</v>
      </c>
      <c r="R427" s="5">
        <f t="shared" si="54"/>
        <v>2.7760255604616368E-2</v>
      </c>
      <c r="S427" s="5">
        <f>(1+R427)*(1-$Z$8*$O426)-1</f>
        <v>2.7760255604616368E-2</v>
      </c>
      <c r="T427">
        <f t="shared" si="55"/>
        <v>8861.8403547368962</v>
      </c>
      <c r="U427" s="5">
        <f>T427/MAX(T$3:T427)-1</f>
        <v>-0.17129511849710577</v>
      </c>
    </row>
    <row r="428" spans="1:21" x14ac:dyDescent="0.3">
      <c r="A428" s="1">
        <v>39514</v>
      </c>
      <c r="B428">
        <v>36.825511932372997</v>
      </c>
      <c r="C428">
        <v>235.45414733886699</v>
      </c>
      <c r="D428">
        <v>42.89532288508628</v>
      </c>
      <c r="E428">
        <v>202.79357902564797</v>
      </c>
      <c r="F428">
        <v>0</v>
      </c>
      <c r="G428">
        <v>1</v>
      </c>
      <c r="I428">
        <f t="shared" si="49"/>
        <v>0</v>
      </c>
      <c r="J428">
        <f t="shared" si="50"/>
        <v>9396.3483821283717</v>
      </c>
      <c r="K428">
        <f t="shared" si="51"/>
        <v>0</v>
      </c>
      <c r="L428">
        <f t="shared" si="52"/>
        <v>9396.3483821283717</v>
      </c>
      <c r="M428" s="4">
        <f>IF(F428&gt;G428,100%,IF(F428=G428,M427,0%))</f>
        <v>0</v>
      </c>
      <c r="N428" s="4">
        <f t="shared" si="48"/>
        <v>1</v>
      </c>
      <c r="O428" s="5" cm="1">
        <f t="array" ref="O428">SUM(ABS(I428:J428/P428-K428:L428/P428))</f>
        <v>0</v>
      </c>
      <c r="P428">
        <f t="shared" si="53"/>
        <v>9396.3483821283717</v>
      </c>
      <c r="Q428" s="5">
        <f>P428/MAX(P$3:P428)-1</f>
        <v>-0.1409067378750386</v>
      </c>
      <c r="R428" s="5">
        <f t="shared" si="54"/>
        <v>9.2602400540475749E-4</v>
      </c>
      <c r="S428" s="5">
        <f>(1+R428)*(1-$Z$8*$O427)-1</f>
        <v>9.2602400540475749E-4</v>
      </c>
      <c r="T428">
        <f t="shared" si="55"/>
        <v>8870.0466316374477</v>
      </c>
      <c r="U428" s="5">
        <f>T428/MAX(T$3:T428)-1</f>
        <v>-0.1705277178834379</v>
      </c>
    </row>
    <row r="429" spans="1:21" x14ac:dyDescent="0.3">
      <c r="A429" s="1">
        <v>39515</v>
      </c>
      <c r="B429">
        <v>36.825511932372997</v>
      </c>
      <c r="C429">
        <v>235.45414733886699</v>
      </c>
      <c r="D429">
        <v>42.876216186219771</v>
      </c>
      <c r="E429">
        <v>202.9078684185273</v>
      </c>
      <c r="F429">
        <v>0</v>
      </c>
      <c r="G429">
        <v>1</v>
      </c>
      <c r="I429">
        <f t="shared" si="49"/>
        <v>0</v>
      </c>
      <c r="J429">
        <f t="shared" si="50"/>
        <v>9396.3483821283717</v>
      </c>
      <c r="K429">
        <f t="shared" si="51"/>
        <v>0</v>
      </c>
      <c r="L429">
        <f t="shared" si="52"/>
        <v>9396.3483821283717</v>
      </c>
      <c r="M429" s="4">
        <f>IF(F429&gt;G429,100%,IF(F429=G429,M428,0%))</f>
        <v>0</v>
      </c>
      <c r="N429" s="4">
        <f t="shared" si="48"/>
        <v>1</v>
      </c>
      <c r="O429" s="5" cm="1">
        <f t="array" ref="O429">SUM(ABS(I429:J429/P429-K429:L429/P429))</f>
        <v>0</v>
      </c>
      <c r="P429">
        <f t="shared" si="53"/>
        <v>9396.3483821283717</v>
      </c>
      <c r="Q429" s="5">
        <f>P429/MAX(P$3:P429)-1</f>
        <v>-0.1409067378750386</v>
      </c>
      <c r="R429" s="5">
        <f t="shared" si="54"/>
        <v>0</v>
      </c>
      <c r="S429" s="5">
        <f>(1+R429)*(1-$Z$8*$O428)-1</f>
        <v>0</v>
      </c>
      <c r="T429">
        <f t="shared" si="55"/>
        <v>8870.0466316374477</v>
      </c>
      <c r="U429" s="5">
        <f>T429/MAX(T$3:T429)-1</f>
        <v>-0.1705277178834379</v>
      </c>
    </row>
    <row r="430" spans="1:21" x14ac:dyDescent="0.3">
      <c r="A430" s="1">
        <v>39516</v>
      </c>
      <c r="B430">
        <v>36.825511932372997</v>
      </c>
      <c r="C430">
        <v>235.45414733886699</v>
      </c>
      <c r="D430">
        <v>42.854978893526742</v>
      </c>
      <c r="E430">
        <v>203.04153837137537</v>
      </c>
      <c r="F430">
        <v>0</v>
      </c>
      <c r="G430">
        <v>1</v>
      </c>
      <c r="I430">
        <f t="shared" si="49"/>
        <v>0</v>
      </c>
      <c r="J430">
        <f t="shared" si="50"/>
        <v>9396.3483821283717</v>
      </c>
      <c r="K430">
        <f t="shared" si="51"/>
        <v>0</v>
      </c>
      <c r="L430">
        <f t="shared" si="52"/>
        <v>9396.3483821283717</v>
      </c>
      <c r="M430" s="4">
        <f>IF(F430&gt;G430,100%,IF(F430=G430,M429,0%))</f>
        <v>0</v>
      </c>
      <c r="N430" s="4">
        <f t="shared" si="48"/>
        <v>1</v>
      </c>
      <c r="O430" s="5" cm="1">
        <f t="array" ref="O430">SUM(ABS(I430:J430/P430-K430:L430/P430))</f>
        <v>0</v>
      </c>
      <c r="P430">
        <f t="shared" si="53"/>
        <v>9396.3483821283717</v>
      </c>
      <c r="Q430" s="5">
        <f>P430/MAX(P$3:P430)-1</f>
        <v>-0.1409067378750386</v>
      </c>
      <c r="R430" s="5">
        <f t="shared" si="54"/>
        <v>0</v>
      </c>
      <c r="S430" s="5">
        <f>(1+R430)*(1-$Z$8*$O429)-1</f>
        <v>0</v>
      </c>
      <c r="T430">
        <f t="shared" si="55"/>
        <v>8870.0466316374477</v>
      </c>
      <c r="U430" s="5">
        <f>T430/MAX(T$3:T430)-1</f>
        <v>-0.1705277178834379</v>
      </c>
    </row>
    <row r="431" spans="1:21" x14ac:dyDescent="0.3">
      <c r="A431" s="1">
        <v>39517</v>
      </c>
      <c r="B431">
        <v>36.116481781005803</v>
      </c>
      <c r="C431">
        <v>240.28306579589801</v>
      </c>
      <c r="D431">
        <v>42.827431275476854</v>
      </c>
      <c r="E431">
        <v>203.21015664475456</v>
      </c>
      <c r="F431">
        <v>0</v>
      </c>
      <c r="G431">
        <v>1</v>
      </c>
      <c r="I431">
        <f t="shared" si="49"/>
        <v>0</v>
      </c>
      <c r="J431">
        <f t="shared" si="50"/>
        <v>9589.0576660546831</v>
      </c>
      <c r="K431">
        <f t="shared" si="51"/>
        <v>0</v>
      </c>
      <c r="L431">
        <f t="shared" si="52"/>
        <v>9589.0576660546831</v>
      </c>
      <c r="M431" s="4">
        <f>IF(F431&gt;G431,100%,IF(F431=G431,M430,0%))</f>
        <v>0</v>
      </c>
      <c r="N431" s="4">
        <f t="shared" si="48"/>
        <v>1</v>
      </c>
      <c r="O431" s="5" cm="1">
        <f t="array" ref="O431">SUM(ABS(I431:J431/P431-K431:L431/P431))</f>
        <v>0</v>
      </c>
      <c r="P431">
        <f t="shared" si="53"/>
        <v>9589.0576660546831</v>
      </c>
      <c r="Q431" s="5">
        <f>P431/MAX(P$3:P431)-1</f>
        <v>-0.12328763302310464</v>
      </c>
      <c r="R431" s="5">
        <f t="shared" si="54"/>
        <v>2.0508954765112719E-2</v>
      </c>
      <c r="S431" s="5">
        <f>(1+R431)*(1-$Z$8*$O430)-1</f>
        <v>2.0508954765112719E-2</v>
      </c>
      <c r="T431">
        <f t="shared" si="55"/>
        <v>9051.9620167701414</v>
      </c>
      <c r="U431" s="5">
        <f>T431/MAX(T$3:T431)-1</f>
        <v>-0.15351610837059437</v>
      </c>
    </row>
    <row r="432" spans="1:21" x14ac:dyDescent="0.3">
      <c r="A432" s="1">
        <v>39518</v>
      </c>
      <c r="B432">
        <v>37.490772247314403</v>
      </c>
      <c r="C432">
        <v>232.18647766113199</v>
      </c>
      <c r="D432">
        <v>42.807286124917397</v>
      </c>
      <c r="E432">
        <v>203.33514578899917</v>
      </c>
      <c r="F432">
        <v>0</v>
      </c>
      <c r="G432">
        <v>1</v>
      </c>
      <c r="I432">
        <f t="shared" si="49"/>
        <v>0</v>
      </c>
      <c r="J432">
        <f t="shared" si="50"/>
        <v>9265.9443818729615</v>
      </c>
      <c r="K432">
        <f t="shared" si="51"/>
        <v>0</v>
      </c>
      <c r="L432">
        <f t="shared" si="52"/>
        <v>9265.9443818729615</v>
      </c>
      <c r="M432" s="4">
        <f>IF(F432&gt;G432,100%,IF(F432=G432,M431,0%))</f>
        <v>0</v>
      </c>
      <c r="N432" s="4">
        <f t="shared" si="48"/>
        <v>1</v>
      </c>
      <c r="O432" s="5" cm="1">
        <f t="array" ref="O432">SUM(ABS(I432:J432/P432-K432:L432/P432))</f>
        <v>0</v>
      </c>
      <c r="P432">
        <f t="shared" si="53"/>
        <v>9265.9443818729615</v>
      </c>
      <c r="Q432" s="5">
        <f>P432/MAX(P$3:P432)-1</f>
        <v>-0.15282936924390544</v>
      </c>
      <c r="R432" s="5">
        <f t="shared" si="54"/>
        <v>-3.3696041408275645E-2</v>
      </c>
      <c r="S432" s="5">
        <f>(1+R432)*(1-$Z$8*$O431)-1</f>
        <v>-3.3696041408275645E-2</v>
      </c>
      <c r="T432">
        <f t="shared" si="55"/>
        <v>8746.9467298269155</v>
      </c>
      <c r="U432" s="5">
        <f>T432/MAX(T$3:T432)-1</f>
        <v>-0.18203926463437725</v>
      </c>
    </row>
    <row r="433" spans="1:21" x14ac:dyDescent="0.3">
      <c r="A433" s="1">
        <v>39519</v>
      </c>
      <c r="B433">
        <v>37.385726928710902</v>
      </c>
      <c r="C433">
        <v>231.27880859375</v>
      </c>
      <c r="D433">
        <v>42.783705165730176</v>
      </c>
      <c r="E433">
        <v>203.47270923823248</v>
      </c>
      <c r="F433">
        <v>0</v>
      </c>
      <c r="G433">
        <v>1</v>
      </c>
      <c r="I433">
        <f t="shared" si="49"/>
        <v>0</v>
      </c>
      <c r="J433">
        <f t="shared" si="50"/>
        <v>9229.7217250661233</v>
      </c>
      <c r="K433">
        <f t="shared" si="51"/>
        <v>0</v>
      </c>
      <c r="L433">
        <f t="shared" si="52"/>
        <v>9229.7217250661233</v>
      </c>
      <c r="M433" s="4">
        <f>IF(F433&gt;G433,100%,IF(F433=G433,M432,0%))</f>
        <v>0</v>
      </c>
      <c r="N433" s="4">
        <f t="shared" si="48"/>
        <v>1</v>
      </c>
      <c r="O433" s="5" cm="1">
        <f t="array" ref="O433">SUM(ABS(I433:J433/P433-K433:L433/P433))</f>
        <v>0</v>
      </c>
      <c r="P433">
        <f t="shared" si="53"/>
        <v>9229.7217250661233</v>
      </c>
      <c r="Q433" s="5">
        <f>P433/MAX(P$3:P433)-1</f>
        <v>-0.15614114943057944</v>
      </c>
      <c r="R433" s="5">
        <f t="shared" si="54"/>
        <v>-3.9092245014659133E-3</v>
      </c>
      <c r="S433" s="5">
        <f>(1+R433)*(1-$Z$8*$O432)-1</f>
        <v>-3.9092245014659133E-3</v>
      </c>
      <c r="T433">
        <f t="shared" si="55"/>
        <v>8712.7529513576592</v>
      </c>
      <c r="U433" s="5">
        <f>T433/MAX(T$3:T433)-1</f>
        <v>-0.18523685678230561</v>
      </c>
    </row>
    <row r="434" spans="1:21" x14ac:dyDescent="0.3">
      <c r="A434" s="1">
        <v>39520</v>
      </c>
      <c r="B434">
        <v>37.674613952636697</v>
      </c>
      <c r="C434">
        <v>229.42709350585901</v>
      </c>
      <c r="D434">
        <v>42.761561455418224</v>
      </c>
      <c r="E434">
        <v>203.60106017459074</v>
      </c>
      <c r="F434">
        <v>0</v>
      </c>
      <c r="G434">
        <v>1</v>
      </c>
      <c r="I434">
        <f t="shared" si="49"/>
        <v>0</v>
      </c>
      <c r="J434">
        <f t="shared" si="50"/>
        <v>9155.8247040668466</v>
      </c>
      <c r="K434">
        <f t="shared" si="51"/>
        <v>0</v>
      </c>
      <c r="L434">
        <f t="shared" si="52"/>
        <v>9155.8247040668466</v>
      </c>
      <c r="M434" s="4">
        <f>IF(F434&gt;G434,100%,IF(F434=G434,M433,0%))</f>
        <v>0</v>
      </c>
      <c r="N434" s="4">
        <f t="shared" si="48"/>
        <v>1</v>
      </c>
      <c r="O434" s="5" cm="1">
        <f t="array" ref="O434">SUM(ABS(I434:J434/P434-K434:L434/P434))</f>
        <v>0</v>
      </c>
      <c r="P434">
        <f t="shared" si="53"/>
        <v>9155.8247040668466</v>
      </c>
      <c r="Q434" s="5">
        <f>P434/MAX(P$3:P434)-1</f>
        <v>-0.16289743711275306</v>
      </c>
      <c r="R434" s="5">
        <f t="shared" si="54"/>
        <v>-8.0064191749775748E-3</v>
      </c>
      <c r="S434" s="5">
        <f>(1+R434)*(1-$Z$8*$O433)-1</f>
        <v>-8.0064191749775748E-3</v>
      </c>
      <c r="T434">
        <f t="shared" si="55"/>
        <v>8642.9949990610676</v>
      </c>
      <c r="U434" s="5">
        <f>T434/MAX(T$3:T434)-1</f>
        <v>-0.19176019203522865</v>
      </c>
    </row>
    <row r="435" spans="1:21" x14ac:dyDescent="0.3">
      <c r="A435" s="1">
        <v>39521</v>
      </c>
      <c r="B435">
        <v>36.983070373535099</v>
      </c>
      <c r="C435">
        <v>235.99874877929599</v>
      </c>
      <c r="D435">
        <v>42.735977229787331</v>
      </c>
      <c r="E435">
        <v>203.7621059133044</v>
      </c>
      <c r="F435">
        <v>0</v>
      </c>
      <c r="G435">
        <v>1</v>
      </c>
      <c r="I435">
        <f t="shared" si="49"/>
        <v>0</v>
      </c>
      <c r="J435">
        <f t="shared" si="50"/>
        <v>9418.0819762124702</v>
      </c>
      <c r="K435">
        <f t="shared" si="51"/>
        <v>0</v>
      </c>
      <c r="L435">
        <f t="shared" si="52"/>
        <v>9418.0819762124702</v>
      </c>
      <c r="M435" s="4">
        <f>IF(F435&gt;G435,100%,IF(F435=G435,M434,0%))</f>
        <v>0</v>
      </c>
      <c r="N435" s="4">
        <f t="shared" si="48"/>
        <v>1</v>
      </c>
      <c r="O435" s="5" cm="1">
        <f t="array" ref="O435">SUM(ABS(I435:J435/P435-K435:L435/P435))</f>
        <v>0</v>
      </c>
      <c r="P435">
        <f t="shared" si="53"/>
        <v>9418.0819762124702</v>
      </c>
      <c r="Q435" s="5">
        <f>P435/MAX(P$3:P435)-1</f>
        <v>-0.1389196697630346</v>
      </c>
      <c r="R435" s="5">
        <f t="shared" si="54"/>
        <v>2.8643762918389326E-2</v>
      </c>
      <c r="S435" s="5">
        <f>(1+R435)*(1-$Z$8*$O434)-1</f>
        <v>2.8643762918389326E-2</v>
      </c>
      <c r="T435">
        <f t="shared" si="55"/>
        <v>8890.5628987189975</v>
      </c>
      <c r="U435" s="5">
        <f>T435/MAX(T$3:T435)-1</f>
        <v>-0.16860916259468128</v>
      </c>
    </row>
    <row r="436" spans="1:21" x14ac:dyDescent="0.3">
      <c r="A436" s="1">
        <v>39522</v>
      </c>
      <c r="B436">
        <v>36.983070373535099</v>
      </c>
      <c r="C436">
        <v>235.99874877929599</v>
      </c>
      <c r="D436">
        <v>42.711784400750147</v>
      </c>
      <c r="E436">
        <v>203.91258057551579</v>
      </c>
      <c r="F436">
        <v>0</v>
      </c>
      <c r="G436">
        <v>1</v>
      </c>
      <c r="I436">
        <f t="shared" si="49"/>
        <v>0</v>
      </c>
      <c r="J436">
        <f t="shared" si="50"/>
        <v>9418.0819762124702</v>
      </c>
      <c r="K436">
        <f t="shared" si="51"/>
        <v>0</v>
      </c>
      <c r="L436">
        <f t="shared" si="52"/>
        <v>9418.0819762124702</v>
      </c>
      <c r="M436" s="4">
        <f>IF(F436&gt;G436,100%,IF(F436=G436,M435,0%))</f>
        <v>0</v>
      </c>
      <c r="N436" s="4">
        <f t="shared" si="48"/>
        <v>1</v>
      </c>
      <c r="O436" s="5" cm="1">
        <f t="array" ref="O436">SUM(ABS(I436:J436/P436-K436:L436/P436))</f>
        <v>0</v>
      </c>
      <c r="P436">
        <f t="shared" si="53"/>
        <v>9418.0819762124702</v>
      </c>
      <c r="Q436" s="5">
        <f>P436/MAX(P$3:P436)-1</f>
        <v>-0.1389196697630346</v>
      </c>
      <c r="R436" s="5">
        <f t="shared" si="54"/>
        <v>0</v>
      </c>
      <c r="S436" s="5">
        <f>(1+R436)*(1-$Z$8*$O435)-1</f>
        <v>0</v>
      </c>
      <c r="T436">
        <f t="shared" si="55"/>
        <v>8890.5628987189975</v>
      </c>
      <c r="U436" s="5">
        <f>T436/MAX(T$3:T436)-1</f>
        <v>-0.16860916259468128</v>
      </c>
    </row>
    <row r="437" spans="1:21" x14ac:dyDescent="0.3">
      <c r="A437" s="1">
        <v>39523</v>
      </c>
      <c r="B437">
        <v>36.983070373535099</v>
      </c>
      <c r="C437">
        <v>235.99874877929599</v>
      </c>
      <c r="D437">
        <v>42.692548457662852</v>
      </c>
      <c r="E437">
        <v>204.04120791610777</v>
      </c>
      <c r="F437">
        <v>0</v>
      </c>
      <c r="G437">
        <v>1</v>
      </c>
      <c r="I437">
        <f t="shared" si="49"/>
        <v>0</v>
      </c>
      <c r="J437">
        <f t="shared" si="50"/>
        <v>9418.0819762124702</v>
      </c>
      <c r="K437">
        <f t="shared" si="51"/>
        <v>0</v>
      </c>
      <c r="L437">
        <f t="shared" si="52"/>
        <v>9418.0819762124702</v>
      </c>
      <c r="M437" s="4">
        <f>IF(F437&gt;G437,100%,IF(F437=G437,M436,0%))</f>
        <v>0</v>
      </c>
      <c r="N437" s="4">
        <f t="shared" si="48"/>
        <v>1</v>
      </c>
      <c r="O437" s="5" cm="1">
        <f t="array" ref="O437">SUM(ABS(I437:J437/P437-K437:L437/P437))</f>
        <v>0</v>
      </c>
      <c r="P437">
        <f t="shared" si="53"/>
        <v>9418.0819762124702</v>
      </c>
      <c r="Q437" s="5">
        <f>P437/MAX(P$3:P437)-1</f>
        <v>-0.1389196697630346</v>
      </c>
      <c r="R437" s="5">
        <f t="shared" si="54"/>
        <v>0</v>
      </c>
      <c r="S437" s="5">
        <f>(1+R437)*(1-$Z$8*$O436)-1</f>
        <v>0</v>
      </c>
      <c r="T437">
        <f t="shared" si="55"/>
        <v>8890.5628987189975</v>
      </c>
      <c r="U437" s="5">
        <f>T437/MAX(T$3:T437)-1</f>
        <v>-0.16860916259468128</v>
      </c>
    </row>
    <row r="438" spans="1:21" x14ac:dyDescent="0.3">
      <c r="A438" s="1">
        <v>39524</v>
      </c>
      <c r="B438">
        <v>36.309066772460902</v>
      </c>
      <c r="C438">
        <v>237.37838745117099</v>
      </c>
      <c r="D438">
        <v>42.664132701816833</v>
      </c>
      <c r="E438">
        <v>204.21176033589359</v>
      </c>
      <c r="F438">
        <v>0</v>
      </c>
      <c r="G438">
        <v>1</v>
      </c>
      <c r="I438">
        <f t="shared" si="49"/>
        <v>0</v>
      </c>
      <c r="J438">
        <f t="shared" si="50"/>
        <v>9473.1396838337205</v>
      </c>
      <c r="K438">
        <f t="shared" si="51"/>
        <v>0</v>
      </c>
      <c r="L438">
        <f t="shared" si="52"/>
        <v>9473.1396838337205</v>
      </c>
      <c r="M438" s="4">
        <f>IF(F438&gt;G438,100%,IF(F438=G438,M437,0%))</f>
        <v>0</v>
      </c>
      <c r="N438" s="4">
        <f t="shared" si="48"/>
        <v>1</v>
      </c>
      <c r="O438" s="5" cm="1">
        <f t="array" ref="O438">SUM(ABS(I438:J438/P438-K438:L438/P438))</f>
        <v>0</v>
      </c>
      <c r="P438">
        <f t="shared" si="53"/>
        <v>9473.1396838337205</v>
      </c>
      <c r="Q438" s="5">
        <f>P438/MAX(P$3:P438)-1</f>
        <v>-0.13388583068833348</v>
      </c>
      <c r="R438" s="5">
        <f t="shared" si="54"/>
        <v>5.8459575697378252E-3</v>
      </c>
      <c r="S438" s="5">
        <f>(1+R438)*(1-$Z$8*$O437)-1</f>
        <v>5.8459575697378252E-3</v>
      </c>
      <c r="T438">
        <f t="shared" si="55"/>
        <v>8942.5367521959943</v>
      </c>
      <c r="U438" s="5">
        <f>T438/MAX(T$3:T438)-1</f>
        <v>-0.16374888703534096</v>
      </c>
    </row>
    <row r="439" spans="1:21" x14ac:dyDescent="0.3">
      <c r="A439" s="1">
        <v>39525</v>
      </c>
      <c r="B439">
        <v>37.928440093994098</v>
      </c>
      <c r="C439">
        <v>228.73725891113199</v>
      </c>
      <c r="D439">
        <v>42.642686511746675</v>
      </c>
      <c r="E439">
        <v>204.33720792703943</v>
      </c>
      <c r="F439">
        <v>0</v>
      </c>
      <c r="G439">
        <v>1</v>
      </c>
      <c r="I439">
        <f t="shared" si="49"/>
        <v>0</v>
      </c>
      <c r="J439">
        <f t="shared" si="50"/>
        <v>9128.2952413185394</v>
      </c>
      <c r="K439">
        <f t="shared" si="51"/>
        <v>0</v>
      </c>
      <c r="L439">
        <f t="shared" si="52"/>
        <v>9128.2952413185394</v>
      </c>
      <c r="M439" s="4">
        <f>IF(F439&gt;G439,100%,IF(F439=G439,M438,0%))</f>
        <v>0</v>
      </c>
      <c r="N439" s="4">
        <f t="shared" si="48"/>
        <v>1</v>
      </c>
      <c r="O439" s="5" cm="1">
        <f t="array" ref="O439">SUM(ABS(I439:J439/P439-K439:L439/P439))</f>
        <v>0</v>
      </c>
      <c r="P439">
        <f t="shared" si="53"/>
        <v>9128.2952413185394</v>
      </c>
      <c r="Q439" s="5">
        <f>P439/MAX(P$3:P439)-1</f>
        <v>-0.1654144123243122</v>
      </c>
      <c r="R439" s="5">
        <f t="shared" si="54"/>
        <v>-3.6402339036937348E-2</v>
      </c>
      <c r="S439" s="5">
        <f>(1+R439)*(1-$Z$8*$O438)-1</f>
        <v>-3.6402339036937348E-2</v>
      </c>
      <c r="T439">
        <f t="shared" si="55"/>
        <v>8617.0074974922827</v>
      </c>
      <c r="U439" s="5">
        <f>T439/MAX(T$3:T439)-1</f>
        <v>-0.19419038356949669</v>
      </c>
    </row>
    <row r="440" spans="1:21" x14ac:dyDescent="0.3">
      <c r="A440" s="1">
        <v>39526</v>
      </c>
      <c r="B440">
        <v>36.9918403625488</v>
      </c>
      <c r="C440">
        <v>233.094146728515</v>
      </c>
      <c r="D440">
        <v>42.614232665863788</v>
      </c>
      <c r="E440">
        <v>204.49631207973783</v>
      </c>
      <c r="F440">
        <v>0</v>
      </c>
      <c r="G440">
        <v>1</v>
      </c>
      <c r="I440">
        <f t="shared" si="49"/>
        <v>0</v>
      </c>
      <c r="J440">
        <f t="shared" si="50"/>
        <v>9302.1670386798414</v>
      </c>
      <c r="K440">
        <f t="shared" si="51"/>
        <v>0</v>
      </c>
      <c r="L440">
        <f t="shared" si="52"/>
        <v>9302.1670386798414</v>
      </c>
      <c r="M440" s="4">
        <f>IF(F440&gt;G440,100%,IF(F440=G440,M439,0%))</f>
        <v>0</v>
      </c>
      <c r="N440" s="4">
        <f t="shared" si="48"/>
        <v>1</v>
      </c>
      <c r="O440" s="5" cm="1">
        <f t="array" ref="O440">SUM(ABS(I440:J440/P440-K440:L440/P440))</f>
        <v>0</v>
      </c>
      <c r="P440">
        <f t="shared" si="53"/>
        <v>9302.1670386798414</v>
      </c>
      <c r="Q440" s="5">
        <f>P440/MAX(P$3:P440)-1</f>
        <v>-0.14951758905722756</v>
      </c>
      <c r="R440" s="5">
        <f t="shared" si="54"/>
        <v>1.90475650452544E-2</v>
      </c>
      <c r="S440" s="5">
        <f>(1+R440)*(1-$Z$8*$O439)-1</f>
        <v>1.90475650452544E-2</v>
      </c>
      <c r="T440">
        <f t="shared" si="55"/>
        <v>8781.1405082962119</v>
      </c>
      <c r="U440" s="5">
        <f>T440/MAX(T$3:T440)-1</f>
        <v>-0.17884167248644511</v>
      </c>
    </row>
    <row r="441" spans="1:21" x14ac:dyDescent="0.3">
      <c r="A441" s="1">
        <v>39527</v>
      </c>
      <c r="B441">
        <v>37.747833251953097</v>
      </c>
      <c r="C441">
        <v>231.46029663085901</v>
      </c>
      <c r="D441">
        <v>42.589539978634647</v>
      </c>
      <c r="E441">
        <v>204.64728762498527</v>
      </c>
      <c r="F441">
        <v>0</v>
      </c>
      <c r="G441">
        <v>1</v>
      </c>
      <c r="I441">
        <f t="shared" si="49"/>
        <v>0</v>
      </c>
      <c r="J441">
        <f t="shared" si="50"/>
        <v>9236.9644296144979</v>
      </c>
      <c r="K441">
        <f t="shared" si="51"/>
        <v>0</v>
      </c>
      <c r="L441">
        <f t="shared" si="52"/>
        <v>9236.9644296144979</v>
      </c>
      <c r="M441" s="4">
        <f>IF(F441&gt;G441,100%,IF(F441=G441,M440,0%))</f>
        <v>0</v>
      </c>
      <c r="N441" s="4">
        <f t="shared" si="48"/>
        <v>1</v>
      </c>
      <c r="O441" s="5" cm="1">
        <f t="array" ref="O441">SUM(ABS(I441:J441/P441-K441:L441/P441))</f>
        <v>0</v>
      </c>
      <c r="P441">
        <f t="shared" si="53"/>
        <v>9236.9644296144979</v>
      </c>
      <c r="Q441" s="5">
        <f>P441/MAX(P$3:P441)-1</f>
        <v>-0.15547896041586551</v>
      </c>
      <c r="R441" s="5">
        <f t="shared" si="54"/>
        <v>-7.0093999381242167E-3</v>
      </c>
      <c r="S441" s="5">
        <f>(1+R441)*(1-$Z$8*$O440)-1</f>
        <v>-7.0093999381242167E-3</v>
      </c>
      <c r="T441">
        <f t="shared" si="55"/>
        <v>8719.5899825607012</v>
      </c>
      <c r="U441" s="5">
        <f>T441/MAX(T$3:T441)-1</f>
        <v>-0.18459749961650884</v>
      </c>
    </row>
    <row r="442" spans="1:21" x14ac:dyDescent="0.3">
      <c r="A442" s="1">
        <v>39528</v>
      </c>
      <c r="B442">
        <v>37.747833251953097</v>
      </c>
      <c r="C442">
        <v>231.46029663085901</v>
      </c>
      <c r="D442">
        <v>42.564847291405513</v>
      </c>
      <c r="E442">
        <v>204.79826317023267</v>
      </c>
      <c r="F442">
        <v>0</v>
      </c>
      <c r="G442">
        <v>1</v>
      </c>
      <c r="I442">
        <f t="shared" si="49"/>
        <v>0</v>
      </c>
      <c r="J442">
        <f t="shared" si="50"/>
        <v>9236.9644296144979</v>
      </c>
      <c r="K442">
        <f t="shared" si="51"/>
        <v>0</v>
      </c>
      <c r="L442">
        <f t="shared" si="52"/>
        <v>9236.9644296144979</v>
      </c>
      <c r="M442" s="4">
        <f>IF(F442&gt;G442,100%,IF(F442=G442,M441,0%))</f>
        <v>0</v>
      </c>
      <c r="N442" s="4">
        <f t="shared" si="48"/>
        <v>1</v>
      </c>
      <c r="O442" s="5" cm="1">
        <f t="array" ref="O442">SUM(ABS(I442:J442/P442-K442:L442/P442))</f>
        <v>0</v>
      </c>
      <c r="P442">
        <f t="shared" si="53"/>
        <v>9236.9644296144979</v>
      </c>
      <c r="Q442" s="5">
        <f>P442/MAX(P$3:P442)-1</f>
        <v>-0.15547896041586551</v>
      </c>
      <c r="R442" s="5">
        <f t="shared" si="54"/>
        <v>0</v>
      </c>
      <c r="S442" s="5">
        <f>(1+R442)*(1-$Z$8*$O441)-1</f>
        <v>0</v>
      </c>
      <c r="T442">
        <f t="shared" si="55"/>
        <v>8719.5899825607012</v>
      </c>
      <c r="U442" s="5">
        <f>T442/MAX(T$3:T442)-1</f>
        <v>-0.18459749961650884</v>
      </c>
    </row>
    <row r="443" spans="1:21" x14ac:dyDescent="0.3">
      <c r="A443" s="1">
        <v>39529</v>
      </c>
      <c r="B443">
        <v>37.747833251953097</v>
      </c>
      <c r="C443">
        <v>231.46029663085901</v>
      </c>
      <c r="D443">
        <v>42.540154604176386</v>
      </c>
      <c r="E443">
        <v>204.94923871548008</v>
      </c>
      <c r="F443">
        <v>0</v>
      </c>
      <c r="G443">
        <v>1</v>
      </c>
      <c r="I443">
        <f t="shared" si="49"/>
        <v>0</v>
      </c>
      <c r="J443">
        <f t="shared" si="50"/>
        <v>9236.9644296144979</v>
      </c>
      <c r="K443">
        <f t="shared" si="51"/>
        <v>0</v>
      </c>
      <c r="L443">
        <f t="shared" si="52"/>
        <v>9236.9644296144979</v>
      </c>
      <c r="M443" s="4">
        <f>IF(F443&gt;G443,100%,IF(F443=G443,M442,0%))</f>
        <v>0</v>
      </c>
      <c r="N443" s="4">
        <f t="shared" si="48"/>
        <v>1</v>
      </c>
      <c r="O443" s="5" cm="1">
        <f t="array" ref="O443">SUM(ABS(I443:J443/P443-K443:L443/P443))</f>
        <v>0</v>
      </c>
      <c r="P443">
        <f t="shared" si="53"/>
        <v>9236.9644296144979</v>
      </c>
      <c r="Q443" s="5">
        <f>P443/MAX(P$3:P443)-1</f>
        <v>-0.15547896041586551</v>
      </c>
      <c r="R443" s="5">
        <f t="shared" si="54"/>
        <v>0</v>
      </c>
      <c r="S443" s="5">
        <f>(1+R443)*(1-$Z$8*$O442)-1</f>
        <v>0</v>
      </c>
      <c r="T443">
        <f t="shared" si="55"/>
        <v>8719.5899825607012</v>
      </c>
      <c r="U443" s="5">
        <f>T443/MAX(T$3:T443)-1</f>
        <v>-0.18459749961650884</v>
      </c>
    </row>
    <row r="444" spans="1:21" x14ac:dyDescent="0.3">
      <c r="A444" s="1">
        <v>39530</v>
      </c>
      <c r="B444">
        <v>37.747833251953097</v>
      </c>
      <c r="C444">
        <v>231.46029663085901</v>
      </c>
      <c r="D444">
        <v>42.51193992652702</v>
      </c>
      <c r="E444">
        <v>205.11624745231347</v>
      </c>
      <c r="F444">
        <v>0</v>
      </c>
      <c r="G444">
        <v>1</v>
      </c>
      <c r="I444">
        <f t="shared" si="49"/>
        <v>0</v>
      </c>
      <c r="J444">
        <f t="shared" si="50"/>
        <v>9236.9644296144979</v>
      </c>
      <c r="K444">
        <f t="shared" si="51"/>
        <v>0</v>
      </c>
      <c r="L444">
        <f t="shared" si="52"/>
        <v>9236.9644296144979</v>
      </c>
      <c r="M444" s="4">
        <f>IF(F444&gt;G444,100%,IF(F444=G444,M443,0%))</f>
        <v>0</v>
      </c>
      <c r="N444" s="4">
        <f t="shared" si="48"/>
        <v>1</v>
      </c>
      <c r="O444" s="5" cm="1">
        <f t="array" ref="O444">SUM(ABS(I444:J444/P444-K444:L444/P444))</f>
        <v>0</v>
      </c>
      <c r="P444">
        <f t="shared" si="53"/>
        <v>9236.9644296144979</v>
      </c>
      <c r="Q444" s="5">
        <f>P444/MAX(P$3:P444)-1</f>
        <v>-0.15547896041586551</v>
      </c>
      <c r="R444" s="5">
        <f t="shared" si="54"/>
        <v>0</v>
      </c>
      <c r="S444" s="5">
        <f>(1+R444)*(1-$Z$8*$O443)-1</f>
        <v>0</v>
      </c>
      <c r="T444">
        <f t="shared" si="55"/>
        <v>8719.5899825607012</v>
      </c>
      <c r="U444" s="5">
        <f>T444/MAX(T$3:T444)-1</f>
        <v>-0.18459749961650884</v>
      </c>
    </row>
    <row r="445" spans="1:21" x14ac:dyDescent="0.3">
      <c r="A445" s="1">
        <v>39531</v>
      </c>
      <c r="B445">
        <v>39.053104400634702</v>
      </c>
      <c r="C445">
        <v>220.82223510742099</v>
      </c>
      <c r="D445">
        <v>42.492393265909215</v>
      </c>
      <c r="E445">
        <v>205.22434018263161</v>
      </c>
      <c r="F445">
        <v>0</v>
      </c>
      <c r="G445">
        <v>1</v>
      </c>
      <c r="I445">
        <f t="shared" si="49"/>
        <v>0</v>
      </c>
      <c r="J445">
        <f t="shared" si="50"/>
        <v>8812.4277063735281</v>
      </c>
      <c r="K445">
        <f t="shared" si="51"/>
        <v>0</v>
      </c>
      <c r="L445">
        <f t="shared" si="52"/>
        <v>8812.4277063735281</v>
      </c>
      <c r="M445" s="4">
        <f>IF(F445&gt;G445,100%,IF(F445=G445,M444,0%))</f>
        <v>0</v>
      </c>
      <c r="N445" s="4">
        <f t="shared" si="48"/>
        <v>1</v>
      </c>
      <c r="O445" s="5" cm="1">
        <f t="array" ref="O445">SUM(ABS(I445:J445/P445-K445:L445/P445))</f>
        <v>0</v>
      </c>
      <c r="P445">
        <f t="shared" si="53"/>
        <v>8812.4277063735281</v>
      </c>
      <c r="Q445" s="5">
        <f>P445/MAX(P$3:P445)-1</f>
        <v>-0.19429368115936296</v>
      </c>
      <c r="R445" s="5">
        <f t="shared" si="54"/>
        <v>-4.5960632031868509E-2</v>
      </c>
      <c r="S445" s="5">
        <f>(1+R445)*(1-$Z$8*$O444)-1</f>
        <v>-4.5960632031868509E-2</v>
      </c>
      <c r="T445">
        <f t="shared" si="55"/>
        <v>8318.8321159034622</v>
      </c>
      <c r="U445" s="5">
        <f>T445/MAX(T$3:T445)-1</f>
        <v>-0.22207391389449993</v>
      </c>
    </row>
    <row r="446" spans="1:21" x14ac:dyDescent="0.3">
      <c r="A446" s="1">
        <v>39532</v>
      </c>
      <c r="B446">
        <v>39.272121429443303</v>
      </c>
      <c r="C446">
        <v>221.88334655761699</v>
      </c>
      <c r="D446">
        <v>42.474110086165844</v>
      </c>
      <c r="E446">
        <v>205.33260258157441</v>
      </c>
      <c r="F446">
        <v>0</v>
      </c>
      <c r="G446">
        <v>1</v>
      </c>
      <c r="I446">
        <f t="shared" si="49"/>
        <v>0</v>
      </c>
      <c r="J446">
        <f t="shared" si="50"/>
        <v>8854.7738403065923</v>
      </c>
      <c r="K446">
        <f t="shared" si="51"/>
        <v>0</v>
      </c>
      <c r="L446">
        <f t="shared" si="52"/>
        <v>8854.7738403065923</v>
      </c>
      <c r="M446" s="4">
        <f>IF(F446&gt;G446,100%,IF(F446=G446,M445,0%))</f>
        <v>0</v>
      </c>
      <c r="N446" s="4">
        <f t="shared" si="48"/>
        <v>1</v>
      </c>
      <c r="O446" s="5" cm="1">
        <f t="array" ref="O446">SUM(ABS(I446:J446/P446-K446:L446/P446))</f>
        <v>0</v>
      </c>
      <c r="P446">
        <f t="shared" si="53"/>
        <v>8854.7738403065923</v>
      </c>
      <c r="Q446" s="5">
        <f>P446/MAX(P$3:P446)-1</f>
        <v>-0.19042204114991745</v>
      </c>
      <c r="R446" s="5">
        <f t="shared" si="54"/>
        <v>4.8052744764575106E-3</v>
      </c>
      <c r="S446" s="5">
        <f>(1+R446)*(1-$Z$8*$O445)-1</f>
        <v>4.8052744764575106E-3</v>
      </c>
      <c r="T446">
        <f t="shared" si="55"/>
        <v>8358.8063875439475</v>
      </c>
      <c r="U446" s="5">
        <f>T446/MAX(T$3:T446)-1</f>
        <v>-0.21833576552836675</v>
      </c>
    </row>
    <row r="447" spans="1:21" x14ac:dyDescent="0.3">
      <c r="A447" s="1">
        <v>39533</v>
      </c>
      <c r="B447">
        <v>39.158237457275298</v>
      </c>
      <c r="C447">
        <v>221.70100402832</v>
      </c>
      <c r="D447">
        <v>42.459217128468971</v>
      </c>
      <c r="E447">
        <v>205.41987245474274</v>
      </c>
      <c r="F447">
        <v>0</v>
      </c>
      <c r="G447">
        <v>1</v>
      </c>
      <c r="I447">
        <f t="shared" si="49"/>
        <v>0</v>
      </c>
      <c r="J447">
        <f t="shared" si="50"/>
        <v>8847.4970352491418</v>
      </c>
      <c r="K447">
        <f t="shared" si="51"/>
        <v>0</v>
      </c>
      <c r="L447">
        <f t="shared" si="52"/>
        <v>8847.4970352491418</v>
      </c>
      <c r="M447" s="4">
        <f>IF(F447&gt;G447,100%,IF(F447=G447,M446,0%))</f>
        <v>0</v>
      </c>
      <c r="N447" s="4">
        <f t="shared" si="48"/>
        <v>1</v>
      </c>
      <c r="O447" s="5" cm="1">
        <f t="array" ref="O447">SUM(ABS(I447:J447/P447-K447:L447/P447))</f>
        <v>0</v>
      </c>
      <c r="P447">
        <f t="shared" si="53"/>
        <v>8847.4970352491418</v>
      </c>
      <c r="Q447" s="5">
        <f>P447/MAX(P$3:P447)-1</f>
        <v>-0.19108734792020954</v>
      </c>
      <c r="R447" s="5">
        <f t="shared" si="54"/>
        <v>-8.2179456965081332E-4</v>
      </c>
      <c r="S447" s="5">
        <f>(1+R447)*(1-$Z$8*$O446)-1</f>
        <v>-8.2179456965081332E-4</v>
      </c>
      <c r="T447">
        <f t="shared" si="55"/>
        <v>8351.9371658459022</v>
      </c>
      <c r="U447" s="5">
        <f>T447/MAX(T$3:T447)-1</f>
        <v>-0.21897813295154567</v>
      </c>
    </row>
    <row r="448" spans="1:21" x14ac:dyDescent="0.3">
      <c r="A448" s="1">
        <v>39534</v>
      </c>
      <c r="B448">
        <v>38.290966033935497</v>
      </c>
      <c r="C448">
        <v>227.82696533203099</v>
      </c>
      <c r="D448">
        <v>42.440009387571408</v>
      </c>
      <c r="E448">
        <v>205.53761974733254</v>
      </c>
      <c r="F448">
        <v>0</v>
      </c>
      <c r="G448">
        <v>1</v>
      </c>
      <c r="I448">
        <f t="shared" si="49"/>
        <v>0</v>
      </c>
      <c r="J448">
        <f t="shared" si="50"/>
        <v>9091.9678472338746</v>
      </c>
      <c r="K448">
        <f t="shared" si="51"/>
        <v>0</v>
      </c>
      <c r="L448">
        <f t="shared" si="52"/>
        <v>9091.9678472338746</v>
      </c>
      <c r="M448" s="4">
        <f>IF(F448&gt;G448,100%,IF(F448=G448,M447,0%))</f>
        <v>0</v>
      </c>
      <c r="N448" s="4">
        <f t="shared" si="48"/>
        <v>1</v>
      </c>
      <c r="O448" s="5" cm="1">
        <f t="array" ref="O448">SUM(ABS(I448:J448/P448-K448:L448/P448))</f>
        <v>0</v>
      </c>
      <c r="P448">
        <f t="shared" si="53"/>
        <v>9091.9678472338746</v>
      </c>
      <c r="Q448" s="5">
        <f>P448/MAX(P$3:P448)-1</f>
        <v>-0.16873576847454297</v>
      </c>
      <c r="R448" s="5">
        <f t="shared" si="54"/>
        <v>2.763163536656088E-2</v>
      </c>
      <c r="S448" s="5">
        <f>(1+R448)*(1-$Z$8*$O447)-1</f>
        <v>2.763163536656088E-2</v>
      </c>
      <c r="T448">
        <f t="shared" si="55"/>
        <v>8582.7148482169832</v>
      </c>
      <c r="U448" s="5">
        <f>T448/MAX(T$3:T448)-1</f>
        <v>-0.19739722150795236</v>
      </c>
    </row>
    <row r="449" spans="1:21" x14ac:dyDescent="0.3">
      <c r="A449" s="1">
        <v>39535</v>
      </c>
      <c r="B449">
        <v>38.098232269287102</v>
      </c>
      <c r="C449">
        <v>225.165115356445</v>
      </c>
      <c r="D449">
        <v>42.419842772222864</v>
      </c>
      <c r="E449">
        <v>205.64212400521791</v>
      </c>
      <c r="F449">
        <v>0</v>
      </c>
      <c r="G449">
        <v>1</v>
      </c>
      <c r="I449">
        <f t="shared" si="49"/>
        <v>0</v>
      </c>
      <c r="J449">
        <f t="shared" si="50"/>
        <v>8985.7404989613933</v>
      </c>
      <c r="K449">
        <f t="shared" si="51"/>
        <v>0</v>
      </c>
      <c r="L449">
        <f t="shared" si="52"/>
        <v>8985.7404989613933</v>
      </c>
      <c r="M449" s="4">
        <f>IF(F449&gt;G449,100%,IF(F449=G449,M448,0%))</f>
        <v>0</v>
      </c>
      <c r="N449" s="4">
        <f t="shared" si="48"/>
        <v>1</v>
      </c>
      <c r="O449" s="5" cm="1">
        <f t="array" ref="O449">SUM(ABS(I449:J449/P449-K449:L449/P449))</f>
        <v>0</v>
      </c>
      <c r="P449">
        <f t="shared" si="53"/>
        <v>8985.7404989613933</v>
      </c>
      <c r="Q449" s="5">
        <f>P449/MAX(P$3:P449)-1</f>
        <v>-0.17844796681404507</v>
      </c>
      <c r="R449" s="5">
        <f t="shared" si="54"/>
        <v>-1.1683647595036262E-2</v>
      </c>
      <c r="S449" s="5">
        <f>(1+R449)*(1-$Z$8*$O448)-1</f>
        <v>-1.1683647595036262E-2</v>
      </c>
      <c r="T449">
        <f t="shared" si="55"/>
        <v>8482.4374325217304</v>
      </c>
      <c r="U449" s="5">
        <f>T449/MAX(T$3:T449)-1</f>
        <v>-0.20677454953065044</v>
      </c>
    </row>
    <row r="450" spans="1:21" x14ac:dyDescent="0.3">
      <c r="A450" s="1">
        <v>39536</v>
      </c>
      <c r="B450">
        <v>38.098232269287102</v>
      </c>
      <c r="C450">
        <v>225.165115356445</v>
      </c>
      <c r="D450">
        <v>42.399806615725076</v>
      </c>
      <c r="E450">
        <v>205.7471567789712</v>
      </c>
      <c r="F450">
        <v>0</v>
      </c>
      <c r="G450">
        <v>1</v>
      </c>
      <c r="I450">
        <f t="shared" si="49"/>
        <v>0</v>
      </c>
      <c r="J450">
        <f t="shared" si="50"/>
        <v>8985.7404989613933</v>
      </c>
      <c r="K450">
        <f t="shared" si="51"/>
        <v>0</v>
      </c>
      <c r="L450">
        <f t="shared" si="52"/>
        <v>8985.7404989613933</v>
      </c>
      <c r="M450" s="4">
        <f>IF(F450&gt;G450,100%,IF(F450=G450,M449,0%))</f>
        <v>0</v>
      </c>
      <c r="N450" s="4">
        <f t="shared" si="48"/>
        <v>1</v>
      </c>
      <c r="O450" s="5" cm="1">
        <f t="array" ref="O450">SUM(ABS(I450:J450/P450-K450:L450/P450))</f>
        <v>0</v>
      </c>
      <c r="P450">
        <f t="shared" si="53"/>
        <v>8985.7404989613933</v>
      </c>
      <c r="Q450" s="5">
        <f>P450/MAX(P$3:P450)-1</f>
        <v>-0.17844796681404507</v>
      </c>
      <c r="R450" s="5">
        <f t="shared" si="54"/>
        <v>0</v>
      </c>
      <c r="S450" s="5">
        <f>(1+R450)*(1-$Z$8*$O449)-1</f>
        <v>0</v>
      </c>
      <c r="T450">
        <f t="shared" si="55"/>
        <v>8482.4374325217304</v>
      </c>
      <c r="U450" s="5">
        <f>T450/MAX(T$3:T450)-1</f>
        <v>-0.20677454953065044</v>
      </c>
    </row>
    <row r="451" spans="1:21" x14ac:dyDescent="0.3">
      <c r="A451" s="1">
        <v>39537</v>
      </c>
      <c r="B451">
        <v>38.098232269287102</v>
      </c>
      <c r="C451">
        <v>225.165115356445</v>
      </c>
      <c r="D451">
        <v>42.376596365401987</v>
      </c>
      <c r="E451">
        <v>205.86698943939953</v>
      </c>
      <c r="F451">
        <v>0</v>
      </c>
      <c r="G451">
        <v>1</v>
      </c>
      <c r="I451">
        <f t="shared" si="49"/>
        <v>0</v>
      </c>
      <c r="J451">
        <f t="shared" si="50"/>
        <v>8985.7404989613933</v>
      </c>
      <c r="K451">
        <f t="shared" si="51"/>
        <v>0</v>
      </c>
      <c r="L451">
        <f t="shared" si="52"/>
        <v>8985.7404989613933</v>
      </c>
      <c r="M451" s="4">
        <f>IF(F451&gt;G451,100%,IF(F451=G451,M450,0%))</f>
        <v>0</v>
      </c>
      <c r="N451" s="4">
        <f t="shared" si="48"/>
        <v>1</v>
      </c>
      <c r="O451" s="5" cm="1">
        <f t="array" ref="O451">SUM(ABS(I451:J451/P451-K451:L451/P451))</f>
        <v>0</v>
      </c>
      <c r="P451">
        <f t="shared" si="53"/>
        <v>8985.7404989613933</v>
      </c>
      <c r="Q451" s="5">
        <f>P451/MAX(P$3:P451)-1</f>
        <v>-0.17844796681404507</v>
      </c>
      <c r="R451" s="5">
        <f t="shared" si="54"/>
        <v>0</v>
      </c>
      <c r="S451" s="5">
        <f>(1+R451)*(1-$Z$8*$O450)-1</f>
        <v>0</v>
      </c>
      <c r="T451">
        <f t="shared" si="55"/>
        <v>8482.4374325217304</v>
      </c>
      <c r="U451" s="5">
        <f>T451/MAX(T$3:T451)-1</f>
        <v>-0.20677454953065044</v>
      </c>
    </row>
    <row r="452" spans="1:21" x14ac:dyDescent="0.3">
      <c r="A452" s="1">
        <v>39538</v>
      </c>
      <c r="B452">
        <v>38.299713134765597</v>
      </c>
      <c r="C452">
        <v>222.43029785156199</v>
      </c>
      <c r="D452">
        <v>42.354345008508474</v>
      </c>
      <c r="E452">
        <v>205.97180646450352</v>
      </c>
      <c r="F452">
        <v>0</v>
      </c>
      <c r="G452">
        <v>1</v>
      </c>
      <c r="I452">
        <f t="shared" si="49"/>
        <v>0</v>
      </c>
      <c r="J452">
        <f t="shared" si="50"/>
        <v>8876.6012107906063</v>
      </c>
      <c r="K452">
        <f t="shared" si="51"/>
        <v>0</v>
      </c>
      <c r="L452">
        <f t="shared" si="52"/>
        <v>8876.6012107906063</v>
      </c>
      <c r="M452" s="4">
        <f>IF(F452&gt;G452,100%,IF(F452=G452,M451,0%))</f>
        <v>0</v>
      </c>
      <c r="N452" s="4">
        <f t="shared" ref="N452:N515" si="56">IF($F452&gt;$G452,0%,IF($F452=$G452,N451,100%))</f>
        <v>1</v>
      </c>
      <c r="O452" s="5" cm="1">
        <f t="array" ref="O452">SUM(ABS(I452:J452/P452-K452:L452/P452))</f>
        <v>0</v>
      </c>
      <c r="P452">
        <f t="shared" si="53"/>
        <v>8876.6012107906063</v>
      </c>
      <c r="Q452" s="5">
        <f>P452/MAX(P$3:P452)-1</f>
        <v>-0.18842639921007764</v>
      </c>
      <c r="R452" s="5">
        <f t="shared" si="54"/>
        <v>-1.2145831296085374E-2</v>
      </c>
      <c r="S452" s="5">
        <f>(1+R452)*(1-$Z$8*$O451)-1</f>
        <v>-1.2145831296085374E-2</v>
      </c>
      <c r="T452">
        <f t="shared" si="55"/>
        <v>8379.4111784867218</v>
      </c>
      <c r="U452" s="5">
        <f>T452/MAX(T$3:T452)-1</f>
        <v>-0.21640893203181244</v>
      </c>
    </row>
    <row r="453" spans="1:21" x14ac:dyDescent="0.3">
      <c r="A453" s="1">
        <v>39539</v>
      </c>
      <c r="B453">
        <v>39.9378852844238</v>
      </c>
      <c r="C453">
        <v>215.61152648925699</v>
      </c>
      <c r="D453">
        <v>42.339200242834892</v>
      </c>
      <c r="E453">
        <v>206.04763254953247</v>
      </c>
      <c r="F453">
        <v>0</v>
      </c>
      <c r="G453">
        <v>1</v>
      </c>
      <c r="I453">
        <f t="shared" ref="I453:I516" si="57">K452*B453/B452</f>
        <v>0</v>
      </c>
      <c r="J453">
        <f t="shared" ref="J453:J516" si="58">L452*C453/C452</f>
        <v>8604.4821932135419</v>
      </c>
      <c r="K453">
        <f t="shared" ref="K453:K516" si="59">IF(M453=1,SUM($I453:$J453)*100%,0%)</f>
        <v>0</v>
      </c>
      <c r="L453">
        <f t="shared" ref="L453:L516" si="60">IF(N453=1,SUM($I453:$J453)*100%,0%)</f>
        <v>8604.4821932135419</v>
      </c>
      <c r="M453" s="4">
        <f>IF(F453&gt;G453,100%,IF(F453=G453,M452,0%))</f>
        <v>0</v>
      </c>
      <c r="N453" s="4">
        <f t="shared" si="56"/>
        <v>1</v>
      </c>
      <c r="O453" s="5" cm="1">
        <f t="array" ref="O453">SUM(ABS(I453:J453/P453-K453:L453/P453))</f>
        <v>0</v>
      </c>
      <c r="P453">
        <f t="shared" ref="P453:P516" si="61">SUM(K453:L453)</f>
        <v>8604.4821932135419</v>
      </c>
      <c r="Q453" s="5">
        <f>P453/MAX(P$3:P453)-1</f>
        <v>-0.21330581033761264</v>
      </c>
      <c r="R453" s="5">
        <f t="shared" ref="R453:R516" si="62">P453/P452-1</f>
        <v>-3.0655766899415293E-2</v>
      </c>
      <c r="S453" s="5">
        <f>(1+R453)*(1-$Z$8*$O452)-1</f>
        <v>-3.0655766899415293E-2</v>
      </c>
      <c r="T453">
        <f t="shared" ref="T453:T516" si="63">T452*(1+S453)</f>
        <v>8122.5339026446782</v>
      </c>
      <c r="U453" s="5">
        <f>T453/MAX(T$3:T453)-1</f>
        <v>-0.24043051715590913</v>
      </c>
    </row>
    <row r="454" spans="1:21" x14ac:dyDescent="0.3">
      <c r="A454" s="1">
        <v>39540</v>
      </c>
      <c r="B454">
        <v>39.850288391113203</v>
      </c>
      <c r="C454">
        <v>217.945220947265</v>
      </c>
      <c r="D454">
        <v>42.323445619042232</v>
      </c>
      <c r="E454">
        <v>206.13594996513999</v>
      </c>
      <c r="F454">
        <v>0</v>
      </c>
      <c r="G454">
        <v>1</v>
      </c>
      <c r="I454">
        <f t="shared" si="57"/>
        <v>0</v>
      </c>
      <c r="J454">
        <f t="shared" si="58"/>
        <v>8697.613728133274</v>
      </c>
      <c r="K454">
        <f t="shared" si="59"/>
        <v>0</v>
      </c>
      <c r="L454">
        <f t="shared" si="60"/>
        <v>8697.613728133274</v>
      </c>
      <c r="M454" s="4">
        <f>IF(F454&gt;G454,100%,IF(F454=G454,M453,0%))</f>
        <v>0</v>
      </c>
      <c r="N454" s="4">
        <f t="shared" si="56"/>
        <v>1</v>
      </c>
      <c r="O454" s="5" cm="1">
        <f t="array" ref="O454">SUM(ABS(I454:J454/P454-K454:L454/P454))</f>
        <v>0</v>
      </c>
      <c r="P454">
        <f t="shared" si="61"/>
        <v>8697.613728133274</v>
      </c>
      <c r="Q454" s="5">
        <f>P454/MAX(P$3:P454)-1</f>
        <v>-0.20479094148780796</v>
      </c>
      <c r="R454" s="5">
        <f t="shared" si="62"/>
        <v>1.0823607142006253E-2</v>
      </c>
      <c r="S454" s="5">
        <f>(1+R454)*(1-$Z$8*$O453)-1</f>
        <v>1.0823607142006253E-2</v>
      </c>
      <c r="T454">
        <f t="shared" si="63"/>
        <v>8210.4490186045314</v>
      </c>
      <c r="U454" s="5">
        <f>T454/MAX(T$3:T454)-1</f>
        <v>-0.2322092354765477</v>
      </c>
    </row>
    <row r="455" spans="1:21" x14ac:dyDescent="0.3">
      <c r="A455" s="1">
        <v>39541</v>
      </c>
      <c r="B455">
        <v>39.9378852844238</v>
      </c>
      <c r="C455">
        <v>214.22589111328099</v>
      </c>
      <c r="D455">
        <v>42.308126800688932</v>
      </c>
      <c r="E455">
        <v>206.20576325222021</v>
      </c>
      <c r="F455">
        <v>0</v>
      </c>
      <c r="G455">
        <v>1</v>
      </c>
      <c r="I455">
        <f t="shared" si="57"/>
        <v>0</v>
      </c>
      <c r="J455">
        <f t="shared" si="58"/>
        <v>8549.1851730912604</v>
      </c>
      <c r="K455">
        <f t="shared" si="59"/>
        <v>0</v>
      </c>
      <c r="L455">
        <f t="shared" si="60"/>
        <v>8549.1851730912604</v>
      </c>
      <c r="M455" s="4">
        <f>IF(F455&gt;G455,100%,IF(F455=G455,M454,0%))</f>
        <v>0</v>
      </c>
      <c r="N455" s="4">
        <f t="shared" si="56"/>
        <v>1</v>
      </c>
      <c r="O455" s="5" cm="1">
        <f t="array" ref="O455">SUM(ABS(I455:J455/P455-K455:L455/P455))</f>
        <v>0</v>
      </c>
      <c r="P455">
        <f t="shared" si="61"/>
        <v>8549.1851730912604</v>
      </c>
      <c r="Q455" s="5">
        <f>P455/MAX(P$3:P455)-1</f>
        <v>-0.21836152937555231</v>
      </c>
      <c r="R455" s="5">
        <f t="shared" si="62"/>
        <v>-1.7065434230760013E-2</v>
      </c>
      <c r="S455" s="5">
        <f>(1+R455)*(1-$Z$8*$O454)-1</f>
        <v>-1.7065434230760013E-2</v>
      </c>
      <c r="T455">
        <f t="shared" si="63"/>
        <v>8070.3341408725273</v>
      </c>
      <c r="U455" s="5">
        <f>T455/MAX(T$3:T455)-1</f>
        <v>-0.24531191827150767</v>
      </c>
    </row>
    <row r="456" spans="1:21" x14ac:dyDescent="0.3">
      <c r="A456" s="1">
        <v>39542</v>
      </c>
      <c r="B456">
        <v>40.174415588378899</v>
      </c>
      <c r="C456">
        <v>214.08004760742099</v>
      </c>
      <c r="D456">
        <v>42.293984750016996</v>
      </c>
      <c r="E456">
        <v>206.27485094971902</v>
      </c>
      <c r="F456">
        <v>0</v>
      </c>
      <c r="G456">
        <v>1</v>
      </c>
      <c r="I456">
        <f t="shared" si="57"/>
        <v>0</v>
      </c>
      <c r="J456">
        <f t="shared" si="58"/>
        <v>8543.364946920603</v>
      </c>
      <c r="K456">
        <f t="shared" si="59"/>
        <v>0</v>
      </c>
      <c r="L456">
        <f t="shared" si="60"/>
        <v>8543.364946920603</v>
      </c>
      <c r="M456" s="4">
        <f>IF(F456&gt;G456,100%,IF(F456=G456,M455,0%))</f>
        <v>0</v>
      </c>
      <c r="N456" s="4">
        <f t="shared" si="56"/>
        <v>1</v>
      </c>
      <c r="O456" s="5" cm="1">
        <f t="array" ref="O456">SUM(ABS(I456:J456/P456-K456:L456/P456))</f>
        <v>0</v>
      </c>
      <c r="P456">
        <f t="shared" si="61"/>
        <v>8543.364946920603</v>
      </c>
      <c r="Q456" s="5">
        <f>P456/MAX(P$3:P456)-1</f>
        <v>-0.21889366344337435</v>
      </c>
      <c r="R456" s="5">
        <f t="shared" si="62"/>
        <v>-6.8079308762392099E-4</v>
      </c>
      <c r="S456" s="5">
        <f>(1+R456)*(1-$Z$8*$O455)-1</f>
        <v>-6.8079308762392099E-4</v>
      </c>
      <c r="T456">
        <f t="shared" si="63"/>
        <v>8064.8399131746064</v>
      </c>
      <c r="U456" s="5">
        <f>T456/MAX(T$3:T456)-1</f>
        <v>-0.24582570470086063</v>
      </c>
    </row>
    <row r="457" spans="1:21" x14ac:dyDescent="0.3">
      <c r="A457" s="1">
        <v>39543</v>
      </c>
      <c r="B457">
        <v>40.174415588378899</v>
      </c>
      <c r="C457">
        <v>214.08004760742099</v>
      </c>
      <c r="D457">
        <v>42.281625491469647</v>
      </c>
      <c r="E457">
        <v>206.33477676922988</v>
      </c>
      <c r="F457">
        <v>0</v>
      </c>
      <c r="G457">
        <v>1</v>
      </c>
      <c r="I457">
        <f t="shared" si="57"/>
        <v>0</v>
      </c>
      <c r="J457">
        <f t="shared" si="58"/>
        <v>8543.364946920603</v>
      </c>
      <c r="K457">
        <f t="shared" si="59"/>
        <v>0</v>
      </c>
      <c r="L457">
        <f t="shared" si="60"/>
        <v>8543.364946920603</v>
      </c>
      <c r="M457" s="4">
        <f>IF(F457&gt;G457,100%,IF(F457=G457,M456,0%))</f>
        <v>0</v>
      </c>
      <c r="N457" s="4">
        <f t="shared" si="56"/>
        <v>1</v>
      </c>
      <c r="O457" s="5" cm="1">
        <f t="array" ref="O457">SUM(ABS(I457:J457/P457-K457:L457/P457))</f>
        <v>0</v>
      </c>
      <c r="P457">
        <f t="shared" si="61"/>
        <v>8543.364946920603</v>
      </c>
      <c r="Q457" s="5">
        <f>P457/MAX(P$3:P457)-1</f>
        <v>-0.21889366344337435</v>
      </c>
      <c r="R457" s="5">
        <f t="shared" si="62"/>
        <v>0</v>
      </c>
      <c r="S457" s="5">
        <f>(1+R457)*(1-$Z$8*$O456)-1</f>
        <v>0</v>
      </c>
      <c r="T457">
        <f t="shared" si="63"/>
        <v>8064.8399131746064</v>
      </c>
      <c r="U457" s="5">
        <f>T457/MAX(T$3:T457)-1</f>
        <v>-0.24582570470086063</v>
      </c>
    </row>
    <row r="458" spans="1:21" x14ac:dyDescent="0.3">
      <c r="A458" s="1">
        <v>39544</v>
      </c>
      <c r="B458">
        <v>40.174415588378899</v>
      </c>
      <c r="C458">
        <v>214.08004760742099</v>
      </c>
      <c r="D458">
        <v>42.263918027355885</v>
      </c>
      <c r="E458">
        <v>206.42060214370031</v>
      </c>
      <c r="F458">
        <v>0</v>
      </c>
      <c r="G458">
        <v>1</v>
      </c>
      <c r="I458">
        <f t="shared" si="57"/>
        <v>0</v>
      </c>
      <c r="J458">
        <f t="shared" si="58"/>
        <v>8543.364946920603</v>
      </c>
      <c r="K458">
        <f t="shared" si="59"/>
        <v>0</v>
      </c>
      <c r="L458">
        <f t="shared" si="60"/>
        <v>8543.364946920603</v>
      </c>
      <c r="M458" s="4">
        <f>IF(F458&gt;G458,100%,IF(F458=G458,M457,0%))</f>
        <v>0</v>
      </c>
      <c r="N458" s="4">
        <f t="shared" si="56"/>
        <v>1</v>
      </c>
      <c r="O458" s="5" cm="1">
        <f t="array" ref="O458">SUM(ABS(I458:J458/P458-K458:L458/P458))</f>
        <v>0</v>
      </c>
      <c r="P458">
        <f t="shared" si="61"/>
        <v>8543.364946920603</v>
      </c>
      <c r="Q458" s="5">
        <f>P458/MAX(P$3:P458)-1</f>
        <v>-0.21889366344337435</v>
      </c>
      <c r="R458" s="5">
        <f t="shared" si="62"/>
        <v>0</v>
      </c>
      <c r="S458" s="5">
        <f>(1+R458)*(1-$Z$8*$O457)-1</f>
        <v>0</v>
      </c>
      <c r="T458">
        <f t="shared" si="63"/>
        <v>8064.8399131746064</v>
      </c>
      <c r="U458" s="5">
        <f>T458/MAX(T$3:T458)-1</f>
        <v>-0.24582570470086063</v>
      </c>
    </row>
    <row r="459" spans="1:21" x14ac:dyDescent="0.3">
      <c r="A459" s="1">
        <v>39545</v>
      </c>
      <c r="B459">
        <v>40.086807250976499</v>
      </c>
      <c r="C459">
        <v>214.59051513671801</v>
      </c>
      <c r="D459">
        <v>42.245209499378099</v>
      </c>
      <c r="E459">
        <v>206.51196243513863</v>
      </c>
      <c r="F459">
        <v>0</v>
      </c>
      <c r="G459">
        <v>1</v>
      </c>
      <c r="I459">
        <f t="shared" si="57"/>
        <v>0</v>
      </c>
      <c r="J459">
        <f t="shared" si="58"/>
        <v>8563.7363474554841</v>
      </c>
      <c r="K459">
        <f t="shared" si="59"/>
        <v>0</v>
      </c>
      <c r="L459">
        <f t="shared" si="60"/>
        <v>8563.7363474554841</v>
      </c>
      <c r="M459" s="4">
        <f>IF(F459&gt;G459,100%,IF(F459=G459,M458,0%))</f>
        <v>0</v>
      </c>
      <c r="N459" s="4">
        <f t="shared" si="56"/>
        <v>1</v>
      </c>
      <c r="O459" s="5" cm="1">
        <f t="array" ref="O459">SUM(ABS(I459:J459/P459-K459:L459/P459))</f>
        <v>0</v>
      </c>
      <c r="P459">
        <f t="shared" si="61"/>
        <v>8563.7363474554841</v>
      </c>
      <c r="Q459" s="5">
        <f>P459/MAX(P$3:P459)-1</f>
        <v>-0.2170311385317979</v>
      </c>
      <c r="R459" s="5">
        <f t="shared" si="62"/>
        <v>2.384470365183633E-3</v>
      </c>
      <c r="S459" s="5">
        <f>(1+R459)*(1-$Z$8*$O458)-1</f>
        <v>2.384470365183633E-3</v>
      </c>
      <c r="T459">
        <f t="shared" si="63"/>
        <v>8084.070284947521</v>
      </c>
      <c r="U459" s="5">
        <f>T459/MAX(T$3:T459)-1</f>
        <v>-0.2440273984435366</v>
      </c>
    </row>
    <row r="460" spans="1:21" x14ac:dyDescent="0.3">
      <c r="A460" s="1">
        <v>39546</v>
      </c>
      <c r="B460">
        <v>39.780223846435497</v>
      </c>
      <c r="C460">
        <v>216.66896057128901</v>
      </c>
      <c r="D460">
        <v>42.225584381255338</v>
      </c>
      <c r="E460">
        <v>206.60837771287589</v>
      </c>
      <c r="F460">
        <v>0</v>
      </c>
      <c r="G460">
        <v>1</v>
      </c>
      <c r="I460">
        <f t="shared" si="57"/>
        <v>0</v>
      </c>
      <c r="J460">
        <f t="shared" si="58"/>
        <v>8646.6815731701372</v>
      </c>
      <c r="K460">
        <f t="shared" si="59"/>
        <v>0</v>
      </c>
      <c r="L460">
        <f t="shared" si="60"/>
        <v>8646.6815731701372</v>
      </c>
      <c r="M460" s="4">
        <f>IF(F460&gt;G460,100%,IF(F460=G460,M459,0%))</f>
        <v>0</v>
      </c>
      <c r="N460" s="4">
        <f t="shared" si="56"/>
        <v>1</v>
      </c>
      <c r="O460" s="5" cm="1">
        <f t="array" ref="O460">SUM(ABS(I460:J460/P460-K460:L460/P460))</f>
        <v>0</v>
      </c>
      <c r="P460">
        <f t="shared" si="61"/>
        <v>8646.6815731701372</v>
      </c>
      <c r="Q460" s="5">
        <f>P460/MAX(P$3:P460)-1</f>
        <v>-0.20944758781198602</v>
      </c>
      <c r="R460" s="5">
        <f t="shared" si="62"/>
        <v>9.6856351421068521E-3</v>
      </c>
      <c r="S460" s="5">
        <f>(1+R460)*(1-$Z$8*$O459)-1</f>
        <v>9.6856351421068521E-3</v>
      </c>
      <c r="T460">
        <f t="shared" si="63"/>
        <v>8162.3696401906709</v>
      </c>
      <c r="U460" s="5">
        <f>T460/MAX(T$3:T460)-1</f>
        <v>-0.23670532364743135</v>
      </c>
    </row>
    <row r="461" spans="1:21" x14ac:dyDescent="0.3">
      <c r="A461" s="1">
        <v>39547</v>
      </c>
      <c r="B461">
        <v>39.333423614501903</v>
      </c>
      <c r="C461">
        <v>217.54412841796801</v>
      </c>
      <c r="D461">
        <v>42.202187609316688</v>
      </c>
      <c r="E461">
        <v>206.71619449444657</v>
      </c>
      <c r="F461">
        <v>0</v>
      </c>
      <c r="G461">
        <v>1</v>
      </c>
      <c r="I461">
        <f t="shared" si="57"/>
        <v>0</v>
      </c>
      <c r="J461">
        <f t="shared" si="58"/>
        <v>8681.6071927575376</v>
      </c>
      <c r="K461">
        <f t="shared" si="59"/>
        <v>0</v>
      </c>
      <c r="L461">
        <f t="shared" si="60"/>
        <v>8681.6071927575376</v>
      </c>
      <c r="M461" s="4">
        <f>IF(F461&gt;G461,100%,IF(F461=G461,M460,0%))</f>
        <v>0</v>
      </c>
      <c r="N461" s="4">
        <f t="shared" si="56"/>
        <v>1</v>
      </c>
      <c r="O461" s="5" cm="1">
        <f t="array" ref="O461">SUM(ABS(I461:J461/P461-K461:L461/P461))</f>
        <v>0</v>
      </c>
      <c r="P461">
        <f t="shared" si="61"/>
        <v>8681.6071927575376</v>
      </c>
      <c r="Q461" s="5">
        <f>P461/MAX(P$3:P461)-1</f>
        <v>-0.20625439368562282</v>
      </c>
      <c r="R461" s="5">
        <f t="shared" si="62"/>
        <v>4.0391934514820704E-3</v>
      </c>
      <c r="S461" s="5">
        <f>(1+R461)*(1-$Z$8*$O460)-1</f>
        <v>4.0391934514820704E-3</v>
      </c>
      <c r="T461">
        <f t="shared" si="63"/>
        <v>8195.3390301899053</v>
      </c>
      <c r="U461" s="5">
        <f>T461/MAX(T$3:T461)-1</f>
        <v>-0.23362222878915684</v>
      </c>
    </row>
    <row r="462" spans="1:21" x14ac:dyDescent="0.3">
      <c r="A462" s="1">
        <v>39548</v>
      </c>
      <c r="B462">
        <v>39.894077301025298</v>
      </c>
      <c r="C462">
        <v>215.757400512695</v>
      </c>
      <c r="D462">
        <v>42.181580159201545</v>
      </c>
      <c r="E462">
        <v>206.81512208245866</v>
      </c>
      <c r="F462">
        <v>0</v>
      </c>
      <c r="G462">
        <v>1</v>
      </c>
      <c r="I462">
        <f t="shared" si="57"/>
        <v>0</v>
      </c>
      <c r="J462">
        <f t="shared" si="58"/>
        <v>8610.3036372595179</v>
      </c>
      <c r="K462">
        <f t="shared" si="59"/>
        <v>0</v>
      </c>
      <c r="L462">
        <f t="shared" si="60"/>
        <v>8610.3036372595179</v>
      </c>
      <c r="M462" s="4">
        <f>IF(F462&gt;G462,100%,IF(F462=G462,M461,0%))</f>
        <v>0</v>
      </c>
      <c r="N462" s="4">
        <f t="shared" si="56"/>
        <v>1</v>
      </c>
      <c r="O462" s="5" cm="1">
        <f t="array" ref="O462">SUM(ABS(I462:J462/P462-K462:L462/P462))</f>
        <v>0</v>
      </c>
      <c r="P462">
        <f t="shared" si="61"/>
        <v>8610.3036372595179</v>
      </c>
      <c r="Q462" s="5">
        <f>P462/MAX(P$3:P462)-1</f>
        <v>-0.21277356492137756</v>
      </c>
      <c r="R462" s="5">
        <f t="shared" si="62"/>
        <v>-8.2131745787235033E-3</v>
      </c>
      <c r="S462" s="5">
        <f>(1+R462)*(1-$Z$8*$O461)-1</f>
        <v>-8.2131745787235033E-3</v>
      </c>
      <c r="T462">
        <f t="shared" si="63"/>
        <v>8128.0292800031293</v>
      </c>
      <c r="U462" s="5">
        <f>T462/MAX(T$3:T462)-1</f>
        <v>-0.23991662321736451</v>
      </c>
    </row>
    <row r="463" spans="1:21" x14ac:dyDescent="0.3">
      <c r="A463" s="1">
        <v>39549</v>
      </c>
      <c r="B463">
        <v>38.790306091308501</v>
      </c>
      <c r="C463">
        <v>221.51872253417901</v>
      </c>
      <c r="D463">
        <v>42.155481310033075</v>
      </c>
      <c r="E463">
        <v>206.94271296410997</v>
      </c>
      <c r="F463">
        <v>0</v>
      </c>
      <c r="G463">
        <v>1</v>
      </c>
      <c r="I463">
        <f t="shared" si="57"/>
        <v>0</v>
      </c>
      <c r="J463">
        <f t="shared" si="58"/>
        <v>8840.2226659423286</v>
      </c>
      <c r="K463">
        <f t="shared" si="59"/>
        <v>0</v>
      </c>
      <c r="L463">
        <f t="shared" si="60"/>
        <v>8840.2226659423286</v>
      </c>
      <c r="M463" s="4">
        <f>IF(F463&gt;G463,100%,IF(F463=G463,M462,0%))</f>
        <v>0</v>
      </c>
      <c r="N463" s="4">
        <f t="shared" si="56"/>
        <v>1</v>
      </c>
      <c r="O463" s="5" cm="1">
        <f t="array" ref="O463">SUM(ABS(I463:J463/P463-K463:L463/P463))</f>
        <v>0</v>
      </c>
      <c r="P463">
        <f t="shared" si="61"/>
        <v>8840.2226659423286</v>
      </c>
      <c r="Q463" s="5">
        <f>P463/MAX(P$3:P463)-1</f>
        <v>-0.19175243199367553</v>
      </c>
      <c r="R463" s="5">
        <f t="shared" si="62"/>
        <v>2.6702778249059422E-2</v>
      </c>
      <c r="S463" s="5">
        <f>(1+R463)*(1-$Z$8*$O462)-1</f>
        <v>2.6702778249059422E-2</v>
      </c>
      <c r="T463">
        <f t="shared" si="63"/>
        <v>8345.0702434689156</v>
      </c>
      <c r="U463" s="5">
        <f>T463/MAX(T$3:T463)-1</f>
        <v>-0.21962028535634148</v>
      </c>
    </row>
    <row r="464" spans="1:21" x14ac:dyDescent="0.3">
      <c r="A464" s="1">
        <v>39550</v>
      </c>
      <c r="B464">
        <v>38.790306091308501</v>
      </c>
      <c r="C464">
        <v>221.51872253417901</v>
      </c>
      <c r="D464">
        <v>42.128381909422608</v>
      </c>
      <c r="E464">
        <v>207.07224178788658</v>
      </c>
      <c r="F464">
        <v>0</v>
      </c>
      <c r="G464">
        <v>1</v>
      </c>
      <c r="I464">
        <f t="shared" si="57"/>
        <v>0</v>
      </c>
      <c r="J464">
        <f t="shared" si="58"/>
        <v>8840.2226659423286</v>
      </c>
      <c r="K464">
        <f t="shared" si="59"/>
        <v>0</v>
      </c>
      <c r="L464">
        <f t="shared" si="60"/>
        <v>8840.2226659423286</v>
      </c>
      <c r="M464" s="4">
        <f>IF(F464&gt;G464,100%,IF(F464=G464,M463,0%))</f>
        <v>0</v>
      </c>
      <c r="N464" s="4">
        <f t="shared" si="56"/>
        <v>1</v>
      </c>
      <c r="O464" s="5" cm="1">
        <f t="array" ref="O464">SUM(ABS(I464:J464/P464-K464:L464/P464))</f>
        <v>0</v>
      </c>
      <c r="P464">
        <f t="shared" si="61"/>
        <v>8840.2226659423286</v>
      </c>
      <c r="Q464" s="5">
        <f>P464/MAX(P$3:P464)-1</f>
        <v>-0.19175243199367553</v>
      </c>
      <c r="R464" s="5">
        <f t="shared" si="62"/>
        <v>0</v>
      </c>
      <c r="S464" s="5">
        <f>(1+R464)*(1-$Z$8*$O463)-1</f>
        <v>0</v>
      </c>
      <c r="T464">
        <f t="shared" si="63"/>
        <v>8345.0702434689156</v>
      </c>
      <c r="U464" s="5">
        <f>T464/MAX(T$3:T464)-1</f>
        <v>-0.21962028535634148</v>
      </c>
    </row>
    <row r="465" spans="1:21" x14ac:dyDescent="0.3">
      <c r="A465" s="1">
        <v>39551</v>
      </c>
      <c r="B465">
        <v>38.790306091308501</v>
      </c>
      <c r="C465">
        <v>221.51872253417901</v>
      </c>
      <c r="D465">
        <v>42.099194275205996</v>
      </c>
      <c r="E465">
        <v>207.21332925824962</v>
      </c>
      <c r="F465">
        <v>0</v>
      </c>
      <c r="G465">
        <v>1</v>
      </c>
      <c r="I465">
        <f t="shared" si="57"/>
        <v>0</v>
      </c>
      <c r="J465">
        <f t="shared" si="58"/>
        <v>8840.2226659423286</v>
      </c>
      <c r="K465">
        <f t="shared" si="59"/>
        <v>0</v>
      </c>
      <c r="L465">
        <f t="shared" si="60"/>
        <v>8840.2226659423286</v>
      </c>
      <c r="M465" s="4">
        <f>IF(F465&gt;G465,100%,IF(F465=G465,M464,0%))</f>
        <v>0</v>
      </c>
      <c r="N465" s="4">
        <f t="shared" si="56"/>
        <v>1</v>
      </c>
      <c r="O465" s="5" cm="1">
        <f t="array" ref="O465">SUM(ABS(I465:J465/P465-K465:L465/P465))</f>
        <v>0</v>
      </c>
      <c r="P465">
        <f t="shared" si="61"/>
        <v>8840.2226659423286</v>
      </c>
      <c r="Q465" s="5">
        <f>P465/MAX(P$3:P465)-1</f>
        <v>-0.19175243199367553</v>
      </c>
      <c r="R465" s="5">
        <f t="shared" si="62"/>
        <v>0</v>
      </c>
      <c r="S465" s="5">
        <f>(1+R465)*(1-$Z$8*$O464)-1</f>
        <v>0</v>
      </c>
      <c r="T465">
        <f t="shared" si="63"/>
        <v>8345.0702434689156</v>
      </c>
      <c r="U465" s="5">
        <f>T465/MAX(T$3:T465)-1</f>
        <v>-0.21962028535634148</v>
      </c>
    </row>
    <row r="466" spans="1:21" x14ac:dyDescent="0.3">
      <c r="A466" s="1">
        <v>39552</v>
      </c>
      <c r="B466">
        <v>38.615093231201101</v>
      </c>
      <c r="C466">
        <v>223.12313842773401</v>
      </c>
      <c r="D466">
        <v>42.068047442839507</v>
      </c>
      <c r="E466">
        <v>207.36705070229891</v>
      </c>
      <c r="F466">
        <v>0</v>
      </c>
      <c r="G466">
        <v>1</v>
      </c>
      <c r="I466">
        <f t="shared" si="57"/>
        <v>0</v>
      </c>
      <c r="J466">
        <f t="shared" si="58"/>
        <v>8904.2506342582546</v>
      </c>
      <c r="K466">
        <f t="shared" si="59"/>
        <v>0</v>
      </c>
      <c r="L466">
        <f t="shared" si="60"/>
        <v>8904.2506342582546</v>
      </c>
      <c r="M466" s="4">
        <f>IF(F466&gt;G466,100%,IF(F466=G466,M465,0%))</f>
        <v>0</v>
      </c>
      <c r="N466" s="4">
        <f t="shared" si="56"/>
        <v>1</v>
      </c>
      <c r="O466" s="5" cm="1">
        <f t="array" ref="O466">SUM(ABS(I466:J466/P466-K466:L466/P466))</f>
        <v>0</v>
      </c>
      <c r="P466">
        <f t="shared" si="61"/>
        <v>8904.2506342582546</v>
      </c>
      <c r="Q466" s="5">
        <f>P466/MAX(P$3:P466)-1</f>
        <v>-0.18589845617979628</v>
      </c>
      <c r="R466" s="5">
        <f t="shared" si="62"/>
        <v>7.2428004062159435E-3</v>
      </c>
      <c r="S466" s="5">
        <f>(1+R466)*(1-$Z$8*$O465)-1</f>
        <v>7.2428004062159435E-3</v>
      </c>
      <c r="T466">
        <f t="shared" si="63"/>
        <v>8405.511921618212</v>
      </c>
      <c r="U466" s="5">
        <f>T466/MAX(T$3:T466)-1</f>
        <v>-0.21396815084211773</v>
      </c>
    </row>
    <row r="467" spans="1:21" x14ac:dyDescent="0.3">
      <c r="A467" s="1">
        <v>39553</v>
      </c>
      <c r="B467">
        <v>38.667648315429602</v>
      </c>
      <c r="C467">
        <v>223.12313842773401</v>
      </c>
      <c r="D467">
        <v>42.03603084051786</v>
      </c>
      <c r="E467">
        <v>207.52452960417625</v>
      </c>
      <c r="F467">
        <v>0</v>
      </c>
      <c r="G467">
        <v>1</v>
      </c>
      <c r="I467">
        <f t="shared" si="57"/>
        <v>0</v>
      </c>
      <c r="J467">
        <f t="shared" si="58"/>
        <v>8904.2506342582546</v>
      </c>
      <c r="K467">
        <f t="shared" si="59"/>
        <v>0</v>
      </c>
      <c r="L467">
        <f t="shared" si="60"/>
        <v>8904.2506342582546</v>
      </c>
      <c r="M467" s="4">
        <f>IF(F467&gt;G467,100%,IF(F467=G467,M466,0%))</f>
        <v>0</v>
      </c>
      <c r="N467" s="4">
        <f t="shared" si="56"/>
        <v>1</v>
      </c>
      <c r="O467" s="5" cm="1">
        <f t="array" ref="O467">SUM(ABS(I467:J467/P467-K467:L467/P467))</f>
        <v>0</v>
      </c>
      <c r="P467">
        <f t="shared" si="61"/>
        <v>8904.2506342582546</v>
      </c>
      <c r="Q467" s="5">
        <f>P467/MAX(P$3:P467)-1</f>
        <v>-0.18589845617979628</v>
      </c>
      <c r="R467" s="5">
        <f t="shared" si="62"/>
        <v>0</v>
      </c>
      <c r="S467" s="5">
        <f>(1+R467)*(1-$Z$8*$O466)-1</f>
        <v>0</v>
      </c>
      <c r="T467">
        <f t="shared" si="63"/>
        <v>8405.511921618212</v>
      </c>
      <c r="U467" s="5">
        <f>T467/MAX(T$3:T467)-1</f>
        <v>-0.21396815084211773</v>
      </c>
    </row>
    <row r="468" spans="1:21" x14ac:dyDescent="0.3">
      <c r="A468" s="1">
        <v>39554</v>
      </c>
      <c r="B468">
        <v>39.745174407958899</v>
      </c>
      <c r="C468">
        <v>213.38722229003901</v>
      </c>
      <c r="D468">
        <v>42.010114622353314</v>
      </c>
      <c r="E468">
        <v>207.62999258468386</v>
      </c>
      <c r="F468">
        <v>0</v>
      </c>
      <c r="G468">
        <v>1</v>
      </c>
      <c r="I468">
        <f t="shared" si="57"/>
        <v>0</v>
      </c>
      <c r="J468">
        <f t="shared" si="58"/>
        <v>8515.7161323906512</v>
      </c>
      <c r="K468">
        <f t="shared" si="59"/>
        <v>0</v>
      </c>
      <c r="L468">
        <f t="shared" si="60"/>
        <v>8515.7161323906512</v>
      </c>
      <c r="M468" s="4">
        <f>IF(F468&gt;G468,100%,IF(F468=G468,M467,0%))</f>
        <v>0</v>
      </c>
      <c r="N468" s="4">
        <f t="shared" si="56"/>
        <v>1</v>
      </c>
      <c r="O468" s="5" cm="1">
        <f t="array" ref="O468">SUM(ABS(I468:J468/P468-K468:L468/P468))</f>
        <v>0</v>
      </c>
      <c r="P468">
        <f t="shared" si="61"/>
        <v>8515.7161323906512</v>
      </c>
      <c r="Q468" s="5">
        <f>P468/MAX(P$3:P468)-1</f>
        <v>-0.22142155079944581</v>
      </c>
      <c r="R468" s="5">
        <f t="shared" si="62"/>
        <v>-4.3634722092474987E-2</v>
      </c>
      <c r="S468" s="5">
        <f>(1+R468)*(1-$Z$8*$O467)-1</f>
        <v>-4.3634722092474987E-2</v>
      </c>
      <c r="T468">
        <f t="shared" si="63"/>
        <v>8038.7397448734155</v>
      </c>
      <c r="U468" s="5">
        <f>T468/MAX(T$3:T468)-1</f>
        <v>-0.24826643213595623</v>
      </c>
    </row>
    <row r="469" spans="1:21" x14ac:dyDescent="0.3">
      <c r="A469" s="1">
        <v>39555</v>
      </c>
      <c r="B469">
        <v>39.657573699951101</v>
      </c>
      <c r="C469">
        <v>213.38722229003901</v>
      </c>
      <c r="D469">
        <v>41.983762579770811</v>
      </c>
      <c r="E469">
        <v>207.73545556519147</v>
      </c>
      <c r="F469">
        <v>0</v>
      </c>
      <c r="G469">
        <v>1</v>
      </c>
      <c r="I469">
        <f t="shared" si="57"/>
        <v>0</v>
      </c>
      <c r="J469">
        <f t="shared" si="58"/>
        <v>8515.7161323906512</v>
      </c>
      <c r="K469">
        <f t="shared" si="59"/>
        <v>0</v>
      </c>
      <c r="L469">
        <f t="shared" si="60"/>
        <v>8515.7161323906512</v>
      </c>
      <c r="M469" s="4">
        <f>IF(F469&gt;G469,100%,IF(F469=G469,M468,0%))</f>
        <v>0</v>
      </c>
      <c r="N469" s="4">
        <f t="shared" si="56"/>
        <v>1</v>
      </c>
      <c r="O469" s="5" cm="1">
        <f t="array" ref="O469">SUM(ABS(I469:J469/P469-K469:L469/P469))</f>
        <v>0</v>
      </c>
      <c r="P469">
        <f t="shared" si="61"/>
        <v>8515.7161323906512</v>
      </c>
      <c r="Q469" s="5">
        <f>P469/MAX(P$3:P469)-1</f>
        <v>-0.22142155079944581</v>
      </c>
      <c r="R469" s="5">
        <f t="shared" si="62"/>
        <v>0</v>
      </c>
      <c r="S469" s="5">
        <f>(1+R469)*(1-$Z$8*$O468)-1</f>
        <v>0</v>
      </c>
      <c r="T469">
        <f t="shared" si="63"/>
        <v>8038.7397448734155</v>
      </c>
      <c r="U469" s="5">
        <f>T469/MAX(T$3:T469)-1</f>
        <v>-0.24826643213595623</v>
      </c>
    </row>
    <row r="470" spans="1:21" x14ac:dyDescent="0.3">
      <c r="A470" s="1">
        <v>39556</v>
      </c>
      <c r="B470">
        <v>40.919040679931598</v>
      </c>
      <c r="C470">
        <v>210.03253173828099</v>
      </c>
      <c r="D470">
        <v>41.963686492312597</v>
      </c>
      <c r="E470">
        <v>207.82422854295402</v>
      </c>
      <c r="F470">
        <v>0</v>
      </c>
      <c r="G470">
        <v>1</v>
      </c>
      <c r="I470">
        <f t="shared" si="57"/>
        <v>0</v>
      </c>
      <c r="J470">
        <f t="shared" si="58"/>
        <v>8381.8393606505197</v>
      </c>
      <c r="K470">
        <f t="shared" si="59"/>
        <v>0</v>
      </c>
      <c r="L470">
        <f t="shared" si="60"/>
        <v>8381.8393606505197</v>
      </c>
      <c r="M470" s="4">
        <f>IF(F470&gt;G470,100%,IF(F470=G470,M469,0%))</f>
        <v>0</v>
      </c>
      <c r="N470" s="4">
        <f t="shared" si="56"/>
        <v>1</v>
      </c>
      <c r="O470" s="5" cm="1">
        <f t="array" ref="O470">SUM(ABS(I470:J470/P470-K470:L470/P470))</f>
        <v>0</v>
      </c>
      <c r="P470">
        <f t="shared" si="61"/>
        <v>8381.8393606505197</v>
      </c>
      <c r="Q470" s="5">
        <f>P470/MAX(P$3:P470)-1</f>
        <v>-0.23366169216922938</v>
      </c>
      <c r="R470" s="5">
        <f t="shared" si="62"/>
        <v>-1.5721140730714733E-2</v>
      </c>
      <c r="S470" s="5">
        <f>(1+R470)*(1-$Z$8*$O469)-1</f>
        <v>-1.5721140730714733E-2</v>
      </c>
      <c r="T470">
        <f t="shared" si="63"/>
        <v>7912.3615860466707</v>
      </c>
      <c r="U470" s="5">
        <f>T470/MAX(T$3:T470)-1</f>
        <v>-0.26008454134834913</v>
      </c>
    </row>
    <row r="471" spans="1:21" x14ac:dyDescent="0.3">
      <c r="A471" s="1">
        <v>39557</v>
      </c>
      <c r="B471">
        <v>40.919040679931598</v>
      </c>
      <c r="C471">
        <v>210.03253173828099</v>
      </c>
      <c r="D471">
        <v>41.94104377784538</v>
      </c>
      <c r="E471">
        <v>207.92087414490035</v>
      </c>
      <c r="F471">
        <v>0</v>
      </c>
      <c r="G471">
        <v>1</v>
      </c>
      <c r="I471">
        <f t="shared" si="57"/>
        <v>0</v>
      </c>
      <c r="J471">
        <f t="shared" si="58"/>
        <v>8381.8393606505197</v>
      </c>
      <c r="K471">
        <f t="shared" si="59"/>
        <v>0</v>
      </c>
      <c r="L471">
        <f t="shared" si="60"/>
        <v>8381.8393606505197</v>
      </c>
      <c r="M471" s="4">
        <f>IF(F471&gt;G471,100%,IF(F471=G471,M470,0%))</f>
        <v>0</v>
      </c>
      <c r="N471" s="4">
        <f t="shared" si="56"/>
        <v>1</v>
      </c>
      <c r="O471" s="5" cm="1">
        <f t="array" ref="O471">SUM(ABS(I471:J471/P471-K471:L471/P471))</f>
        <v>0</v>
      </c>
      <c r="P471">
        <f t="shared" si="61"/>
        <v>8381.8393606505197</v>
      </c>
      <c r="Q471" s="5">
        <f>P471/MAX(P$3:P471)-1</f>
        <v>-0.23366169216922938</v>
      </c>
      <c r="R471" s="5">
        <f t="shared" si="62"/>
        <v>0</v>
      </c>
      <c r="S471" s="5">
        <f>(1+R471)*(1-$Z$8*$O470)-1</f>
        <v>0</v>
      </c>
      <c r="T471">
        <f t="shared" si="63"/>
        <v>7912.3615860466707</v>
      </c>
      <c r="U471" s="5">
        <f>T471/MAX(T$3:T471)-1</f>
        <v>-0.26008454134834913</v>
      </c>
    </row>
    <row r="472" spans="1:21" x14ac:dyDescent="0.3">
      <c r="A472" s="1">
        <v>39558</v>
      </c>
      <c r="B472">
        <v>40.919040679931598</v>
      </c>
      <c r="C472">
        <v>210.03253173828099</v>
      </c>
      <c r="D472">
        <v>41.918357545463593</v>
      </c>
      <c r="E472">
        <v>208.01859325200155</v>
      </c>
      <c r="F472">
        <v>0</v>
      </c>
      <c r="G472">
        <v>1</v>
      </c>
      <c r="I472">
        <f t="shared" si="57"/>
        <v>0</v>
      </c>
      <c r="J472">
        <f t="shared" si="58"/>
        <v>8381.8393606505197</v>
      </c>
      <c r="K472">
        <f t="shared" si="59"/>
        <v>0</v>
      </c>
      <c r="L472">
        <f t="shared" si="60"/>
        <v>8381.8393606505197</v>
      </c>
      <c r="M472" s="4">
        <f>IF(F472&gt;G472,100%,IF(F472=G472,M471,0%))</f>
        <v>0</v>
      </c>
      <c r="N472" s="4">
        <f t="shared" si="56"/>
        <v>1</v>
      </c>
      <c r="O472" s="5" cm="1">
        <f t="array" ref="O472">SUM(ABS(I472:J472/P472-K472:L472/P472))</f>
        <v>0</v>
      </c>
      <c r="P472">
        <f t="shared" si="61"/>
        <v>8381.8393606505197</v>
      </c>
      <c r="Q472" s="5">
        <f>P472/MAX(P$3:P472)-1</f>
        <v>-0.23366169216922938</v>
      </c>
      <c r="R472" s="5">
        <f t="shared" si="62"/>
        <v>0</v>
      </c>
      <c r="S472" s="5">
        <f>(1+R472)*(1-$Z$8*$O471)-1</f>
        <v>0</v>
      </c>
      <c r="T472">
        <f t="shared" si="63"/>
        <v>7912.3615860466707</v>
      </c>
      <c r="U472" s="5">
        <f>T472/MAX(T$3:T472)-1</f>
        <v>-0.26008454134834913</v>
      </c>
    </row>
    <row r="473" spans="1:21" x14ac:dyDescent="0.3">
      <c r="A473" s="1">
        <v>39559</v>
      </c>
      <c r="B473">
        <v>41.208122253417898</v>
      </c>
      <c r="C473">
        <v>208.57398986816401</v>
      </c>
      <c r="D473">
        <v>41.898675586453706</v>
      </c>
      <c r="E473">
        <v>208.10565656215977</v>
      </c>
      <c r="F473">
        <v>0</v>
      </c>
      <c r="G473">
        <v>1</v>
      </c>
      <c r="I473">
        <f t="shared" si="57"/>
        <v>0</v>
      </c>
      <c r="J473">
        <f t="shared" si="58"/>
        <v>8323.6328363805696</v>
      </c>
      <c r="K473">
        <f t="shared" si="59"/>
        <v>0</v>
      </c>
      <c r="L473">
        <f t="shared" si="60"/>
        <v>8323.6328363805696</v>
      </c>
      <c r="M473" s="4">
        <f>IF(F473&gt;G473,100%,IF(F473=G473,M472,0%))</f>
        <v>0</v>
      </c>
      <c r="N473" s="4">
        <f t="shared" si="56"/>
        <v>1</v>
      </c>
      <c r="O473" s="5" cm="1">
        <f t="array" ref="O473">SUM(ABS(I473:J473/P473-K473:L473/P473))</f>
        <v>0</v>
      </c>
      <c r="P473">
        <f t="shared" si="61"/>
        <v>8323.6328363805696</v>
      </c>
      <c r="Q473" s="5">
        <f>P473/MAX(P$3:P473)-1</f>
        <v>-0.23898342256687355</v>
      </c>
      <c r="R473" s="5">
        <f t="shared" si="62"/>
        <v>-6.9443617045689132E-3</v>
      </c>
      <c r="S473" s="5">
        <f>(1+R473)*(1-$Z$8*$O472)-1</f>
        <v>-6.9443617045689132E-3</v>
      </c>
      <c r="T473">
        <f t="shared" si="63"/>
        <v>7857.4152852558263</v>
      </c>
      <c r="U473" s="5">
        <f>T473/MAX(T$3:T473)-1</f>
        <v>-0.26522278192402815</v>
      </c>
    </row>
    <row r="474" spans="1:21" x14ac:dyDescent="0.3">
      <c r="A474" s="1">
        <v>39560</v>
      </c>
      <c r="B474">
        <v>40.594905853271399</v>
      </c>
      <c r="C474">
        <v>210.761795043945</v>
      </c>
      <c r="D474">
        <v>41.875420850307776</v>
      </c>
      <c r="E474">
        <v>208.20503584069385</v>
      </c>
      <c r="F474">
        <v>0</v>
      </c>
      <c r="G474">
        <v>1</v>
      </c>
      <c r="I474">
        <f t="shared" si="57"/>
        <v>0</v>
      </c>
      <c r="J474">
        <f t="shared" si="58"/>
        <v>8410.9423183166655</v>
      </c>
      <c r="K474">
        <f t="shared" si="59"/>
        <v>0</v>
      </c>
      <c r="L474">
        <f t="shared" si="60"/>
        <v>8410.9423183166655</v>
      </c>
      <c r="M474" s="4">
        <f>IF(F474&gt;G474,100%,IF(F474=G474,M473,0%))</f>
        <v>0</v>
      </c>
      <c r="N474" s="4">
        <f t="shared" si="56"/>
        <v>1</v>
      </c>
      <c r="O474" s="5" cm="1">
        <f t="array" ref="O474">SUM(ABS(I474:J474/P474-K474:L474/P474))</f>
        <v>0</v>
      </c>
      <c r="P474">
        <f t="shared" si="61"/>
        <v>8410.9423183166655</v>
      </c>
      <c r="Q474" s="5">
        <f>P474/MAX(P$3:P474)-1</f>
        <v>-0.23100085480751054</v>
      </c>
      <c r="R474" s="5">
        <f t="shared" si="62"/>
        <v>1.0489348058997372E-2</v>
      </c>
      <c r="S474" s="5">
        <f>(1+R474)*(1-$Z$8*$O473)-1</f>
        <v>1.0489348058997372E-2</v>
      </c>
      <c r="T474">
        <f t="shared" si="63"/>
        <v>7939.834449026961</v>
      </c>
      <c r="U474" s="5">
        <f>T474/MAX(T$3:T474)-1</f>
        <v>-0.25751544793780745</v>
      </c>
    </row>
    <row r="475" spans="1:21" x14ac:dyDescent="0.3">
      <c r="A475" s="1">
        <v>39561</v>
      </c>
      <c r="B475">
        <v>41.041679382324197</v>
      </c>
      <c r="C475">
        <v>209.704345703125</v>
      </c>
      <c r="D475">
        <v>41.849820929380186</v>
      </c>
      <c r="E475">
        <v>208.31794108680216</v>
      </c>
      <c r="F475">
        <v>0</v>
      </c>
      <c r="G475">
        <v>1</v>
      </c>
      <c r="I475">
        <f t="shared" si="57"/>
        <v>0</v>
      </c>
      <c r="J475">
        <f t="shared" si="58"/>
        <v>8368.7423294224518</v>
      </c>
      <c r="K475">
        <f t="shared" si="59"/>
        <v>0</v>
      </c>
      <c r="L475">
        <f t="shared" si="60"/>
        <v>8368.7423294224518</v>
      </c>
      <c r="M475" s="4">
        <f>IF(F475&gt;G475,100%,IF(F475=G475,M474,0%))</f>
        <v>0</v>
      </c>
      <c r="N475" s="4">
        <f t="shared" si="56"/>
        <v>1</v>
      </c>
      <c r="O475" s="5" cm="1">
        <f t="array" ref="O475">SUM(ABS(I475:J475/P475-K475:L475/P475))</f>
        <v>0</v>
      </c>
      <c r="P475">
        <f t="shared" si="61"/>
        <v>8368.7423294224518</v>
      </c>
      <c r="Q475" s="5">
        <f>P475/MAX(P$3:P475)-1</f>
        <v>-0.23485913300733974</v>
      </c>
      <c r="R475" s="5">
        <f t="shared" si="62"/>
        <v>-5.0172724169459393E-3</v>
      </c>
      <c r="S475" s="5">
        <f>(1+R475)*(1-$Z$8*$O474)-1</f>
        <v>-5.0172724169459393E-3</v>
      </c>
      <c r="T475">
        <f t="shared" si="63"/>
        <v>7899.9981366507409</v>
      </c>
      <c r="U475" s="5">
        <f>T475/MAX(T$3:T475)-1</f>
        <v>-0.26124069520087756</v>
      </c>
    </row>
    <row r="476" spans="1:21" x14ac:dyDescent="0.3">
      <c r="A476" s="1">
        <v>39562</v>
      </c>
      <c r="B476">
        <v>41.409610748291001</v>
      </c>
      <c r="C476">
        <v>207.04249572753901</v>
      </c>
      <c r="D476">
        <v>41.826051512760891</v>
      </c>
      <c r="E476">
        <v>208.4176032982061</v>
      </c>
      <c r="F476">
        <v>0</v>
      </c>
      <c r="G476">
        <v>0</v>
      </c>
      <c r="I476">
        <f t="shared" si="57"/>
        <v>0</v>
      </c>
      <c r="J476">
        <f t="shared" si="58"/>
        <v>8262.5149811499705</v>
      </c>
      <c r="K476">
        <f t="shared" si="59"/>
        <v>0</v>
      </c>
      <c r="L476">
        <f t="shared" si="60"/>
        <v>8262.5149811499705</v>
      </c>
      <c r="M476" s="4">
        <f>IF(F476&gt;G476,100%,IF(F476=G476,M475,0%))</f>
        <v>0</v>
      </c>
      <c r="N476" s="4">
        <f t="shared" si="56"/>
        <v>1</v>
      </c>
      <c r="O476" s="5" cm="1">
        <f t="array" ref="O476">SUM(ABS(I476:J476/P476-K476:L476/P476))</f>
        <v>0</v>
      </c>
      <c r="P476">
        <f t="shared" si="61"/>
        <v>8262.5149811499705</v>
      </c>
      <c r="Q476" s="5">
        <f>P476/MAX(P$3:P476)-1</f>
        <v>-0.24457133134684184</v>
      </c>
      <c r="R476" s="5">
        <f t="shared" si="62"/>
        <v>-1.2693346752834289E-2</v>
      </c>
      <c r="S476" s="5">
        <f>(1+R476)*(1-$Z$8*$O475)-1</f>
        <v>-1.2693346752834289E-2</v>
      </c>
      <c r="T476">
        <f t="shared" si="63"/>
        <v>7799.7207209554881</v>
      </c>
      <c r="U476" s="5">
        <f>T476/MAX(T$3:T476)-1</f>
        <v>-0.27061802322357564</v>
      </c>
    </row>
    <row r="477" spans="1:21" x14ac:dyDescent="0.3">
      <c r="A477" s="1">
        <v>39563</v>
      </c>
      <c r="B477">
        <v>41.304492950439403</v>
      </c>
      <c r="C477">
        <v>207.58946228027301</v>
      </c>
      <c r="D477">
        <v>41.801759122022936</v>
      </c>
      <c r="E477">
        <v>208.51998673624053</v>
      </c>
      <c r="F477">
        <v>0</v>
      </c>
      <c r="G477">
        <v>0</v>
      </c>
      <c r="I477">
        <f t="shared" si="57"/>
        <v>0</v>
      </c>
      <c r="J477">
        <f t="shared" si="58"/>
        <v>8284.3429605716447</v>
      </c>
      <c r="K477">
        <f t="shared" si="59"/>
        <v>0</v>
      </c>
      <c r="L477">
        <f t="shared" si="60"/>
        <v>8284.3429605716447</v>
      </c>
      <c r="M477" s="4">
        <f>IF(F477&gt;G477,100%,IF(F477=G477,M476,0%))</f>
        <v>0</v>
      </c>
      <c r="N477" s="4">
        <f t="shared" si="56"/>
        <v>1</v>
      </c>
      <c r="O477" s="5" cm="1">
        <f t="array" ref="O477">SUM(ABS(I477:J477/P477-K477:L477/P477))</f>
        <v>0</v>
      </c>
      <c r="P477">
        <f t="shared" si="61"/>
        <v>8284.3429605716447</v>
      </c>
      <c r="Q477" s="5">
        <f>P477/MAX(P$3:P477)-1</f>
        <v>-0.24257563373279545</v>
      </c>
      <c r="R477" s="5">
        <f t="shared" si="62"/>
        <v>2.6418081506021096E-3</v>
      </c>
      <c r="S477" s="5">
        <f>(1+R477)*(1-$Z$8*$O476)-1</f>
        <v>2.6418081506021096E-3</v>
      </c>
      <c r="T477">
        <f t="shared" si="63"/>
        <v>7820.326086728528</v>
      </c>
      <c r="U477" s="5">
        <f>T477/MAX(T$3:T477)-1</f>
        <v>-0.26869113597242544</v>
      </c>
    </row>
    <row r="478" spans="1:21" x14ac:dyDescent="0.3">
      <c r="A478" s="1">
        <v>39564</v>
      </c>
      <c r="B478">
        <v>41.304492950439403</v>
      </c>
      <c r="C478">
        <v>207.58946228027301</v>
      </c>
      <c r="D478">
        <v>41.776031114568745</v>
      </c>
      <c r="E478">
        <v>208.62720113725791</v>
      </c>
      <c r="F478">
        <v>0</v>
      </c>
      <c r="G478">
        <v>0</v>
      </c>
      <c r="I478">
        <f t="shared" si="57"/>
        <v>0</v>
      </c>
      <c r="J478">
        <f t="shared" si="58"/>
        <v>8284.3429605716447</v>
      </c>
      <c r="K478">
        <f t="shared" si="59"/>
        <v>0</v>
      </c>
      <c r="L478">
        <f t="shared" si="60"/>
        <v>8284.3429605716447</v>
      </c>
      <c r="M478" s="4">
        <f>IF(F478&gt;G478,100%,IF(F478=G478,M477,0%))</f>
        <v>0</v>
      </c>
      <c r="N478" s="4">
        <f t="shared" si="56"/>
        <v>1</v>
      </c>
      <c r="O478" s="5" cm="1">
        <f t="array" ref="O478">SUM(ABS(I478:J478/P478-K478:L478/P478))</f>
        <v>0</v>
      </c>
      <c r="P478">
        <f t="shared" si="61"/>
        <v>8284.3429605716447</v>
      </c>
      <c r="Q478" s="5">
        <f>P478/MAX(P$3:P478)-1</f>
        <v>-0.24257563373279545</v>
      </c>
      <c r="R478" s="5">
        <f t="shared" si="62"/>
        <v>0</v>
      </c>
      <c r="S478" s="5">
        <f>(1+R478)*(1-$Z$8*$O477)-1</f>
        <v>0</v>
      </c>
      <c r="T478">
        <f t="shared" si="63"/>
        <v>7820.326086728528</v>
      </c>
      <c r="U478" s="5">
        <f>T478/MAX(T$3:T478)-1</f>
        <v>-0.26869113597242544</v>
      </c>
    </row>
    <row r="479" spans="1:21" x14ac:dyDescent="0.3">
      <c r="A479" s="1">
        <v>39565</v>
      </c>
      <c r="B479">
        <v>41.304492950439403</v>
      </c>
      <c r="C479">
        <v>207.58946228027301</v>
      </c>
      <c r="D479">
        <v>41.749302555672557</v>
      </c>
      <c r="E479">
        <v>208.73853085645973</v>
      </c>
      <c r="F479">
        <v>0</v>
      </c>
      <c r="G479">
        <v>0</v>
      </c>
      <c r="I479">
        <f t="shared" si="57"/>
        <v>0</v>
      </c>
      <c r="J479">
        <f t="shared" si="58"/>
        <v>8284.3429605716447</v>
      </c>
      <c r="K479">
        <f t="shared" si="59"/>
        <v>0</v>
      </c>
      <c r="L479">
        <f t="shared" si="60"/>
        <v>8284.3429605716447</v>
      </c>
      <c r="M479" s="4">
        <f>IF(F479&gt;G479,100%,IF(F479=G479,M478,0%))</f>
        <v>0</v>
      </c>
      <c r="N479" s="4">
        <f t="shared" si="56"/>
        <v>1</v>
      </c>
      <c r="O479" s="5" cm="1">
        <f t="array" ref="O479">SUM(ABS(I479:J479/P479-K479:L479/P479))</f>
        <v>0</v>
      </c>
      <c r="P479">
        <f t="shared" si="61"/>
        <v>8284.3429605716447</v>
      </c>
      <c r="Q479" s="5">
        <f>P479/MAX(P$3:P479)-1</f>
        <v>-0.24257563373279545</v>
      </c>
      <c r="R479" s="5">
        <f t="shared" si="62"/>
        <v>0</v>
      </c>
      <c r="S479" s="5">
        <f>(1+R479)*(1-$Z$8*$O478)-1</f>
        <v>0</v>
      </c>
      <c r="T479">
        <f t="shared" si="63"/>
        <v>7820.326086728528</v>
      </c>
      <c r="U479" s="5">
        <f>T479/MAX(T$3:T479)-1</f>
        <v>-0.26869113597242544</v>
      </c>
    </row>
    <row r="480" spans="1:21" x14ac:dyDescent="0.3">
      <c r="A480" s="1">
        <v>39566</v>
      </c>
      <c r="B480">
        <v>41.383323669433501</v>
      </c>
      <c r="C480">
        <v>207.26127624511699</v>
      </c>
      <c r="D480">
        <v>41.72240062732601</v>
      </c>
      <c r="E480">
        <v>208.85019566170598</v>
      </c>
      <c r="F480">
        <v>0</v>
      </c>
      <c r="G480">
        <v>0</v>
      </c>
      <c r="I480">
        <f t="shared" si="57"/>
        <v>0</v>
      </c>
      <c r="J480">
        <f t="shared" si="58"/>
        <v>8271.245929343575</v>
      </c>
      <c r="K480">
        <f t="shared" si="59"/>
        <v>0</v>
      </c>
      <c r="L480">
        <f t="shared" si="60"/>
        <v>8271.245929343575</v>
      </c>
      <c r="M480" s="4">
        <f>IF(F480&gt;G480,100%,IF(F480=G480,M479,0%))</f>
        <v>0</v>
      </c>
      <c r="N480" s="4">
        <f t="shared" si="56"/>
        <v>1</v>
      </c>
      <c r="O480" s="5" cm="1">
        <f t="array" ref="O480">SUM(ABS(I480:J480/P480-K480:L480/P480))</f>
        <v>0</v>
      </c>
      <c r="P480">
        <f t="shared" si="61"/>
        <v>8271.245929343575</v>
      </c>
      <c r="Q480" s="5">
        <f>P480/MAX(P$3:P480)-1</f>
        <v>-0.24377307457090602</v>
      </c>
      <c r="R480" s="5">
        <f t="shared" si="62"/>
        <v>-1.580937835432894E-3</v>
      </c>
      <c r="S480" s="5">
        <f>(1+R480)*(1-$Z$8*$O479)-1</f>
        <v>-1.580937835432894E-3</v>
      </c>
      <c r="T480">
        <f t="shared" si="63"/>
        <v>7807.9626373325964</v>
      </c>
      <c r="U480" s="5">
        <f>T480/MAX(T$3:T480)-1</f>
        <v>-0.2698472898249541</v>
      </c>
    </row>
    <row r="481" spans="1:21" x14ac:dyDescent="0.3">
      <c r="A481" s="1">
        <v>39567</v>
      </c>
      <c r="B481">
        <v>41.69868850708</v>
      </c>
      <c r="C481">
        <v>206.49552917480401</v>
      </c>
      <c r="D481">
        <v>41.700765505358937</v>
      </c>
      <c r="E481">
        <v>208.94284254994545</v>
      </c>
      <c r="F481">
        <v>0</v>
      </c>
      <c r="G481">
        <v>0</v>
      </c>
      <c r="I481">
        <f t="shared" si="57"/>
        <v>0</v>
      </c>
      <c r="J481">
        <f t="shared" si="58"/>
        <v>8240.6870017282563</v>
      </c>
      <c r="K481">
        <f t="shared" si="59"/>
        <v>0</v>
      </c>
      <c r="L481">
        <f t="shared" si="60"/>
        <v>8240.6870017282563</v>
      </c>
      <c r="M481" s="4">
        <f>IF(F481&gt;G481,100%,IF(F481=G481,M480,0%))</f>
        <v>0</v>
      </c>
      <c r="N481" s="4">
        <f t="shared" si="56"/>
        <v>1</v>
      </c>
      <c r="O481" s="5" cm="1">
        <f t="array" ref="O481">SUM(ABS(I481:J481/P481-K481:L481/P481))</f>
        <v>0</v>
      </c>
      <c r="P481">
        <f t="shared" si="61"/>
        <v>8240.6870017282563</v>
      </c>
      <c r="Q481" s="5">
        <f>P481/MAX(P$3:P481)-1</f>
        <v>-0.246567028960892</v>
      </c>
      <c r="R481" s="5">
        <f t="shared" si="62"/>
        <v>-3.6945978727226381E-3</v>
      </c>
      <c r="S481" s="5">
        <f>(1+R481)*(1-$Z$8*$O480)-1</f>
        <v>-3.6945978727226381E-3</v>
      </c>
      <c r="T481">
        <f t="shared" si="63"/>
        <v>7779.11535518241</v>
      </c>
      <c r="U481" s="5">
        <f>T481/MAX(T$3:T481)-1</f>
        <v>-0.2725449104747294</v>
      </c>
    </row>
    <row r="482" spans="1:21" x14ac:dyDescent="0.3">
      <c r="A482" s="1">
        <v>39568</v>
      </c>
      <c r="B482">
        <v>41.357048034667898</v>
      </c>
      <c r="C482">
        <v>207.58946228027301</v>
      </c>
      <c r="D482">
        <v>41.67364581663216</v>
      </c>
      <c r="E482">
        <v>209.05667706389912</v>
      </c>
      <c r="F482">
        <v>0</v>
      </c>
      <c r="G482">
        <v>0</v>
      </c>
      <c r="I482">
        <f t="shared" si="57"/>
        <v>0</v>
      </c>
      <c r="J482">
        <f t="shared" si="58"/>
        <v>8284.3429605716428</v>
      </c>
      <c r="K482">
        <f t="shared" si="59"/>
        <v>0</v>
      </c>
      <c r="L482">
        <f t="shared" si="60"/>
        <v>8284.3429605716428</v>
      </c>
      <c r="M482" s="4">
        <f>IF(F482&gt;G482,100%,IF(F482=G482,M481,0%))</f>
        <v>0</v>
      </c>
      <c r="N482" s="4">
        <f t="shared" si="56"/>
        <v>1</v>
      </c>
      <c r="O482" s="5" cm="1">
        <f t="array" ref="O482">SUM(ABS(I482:J482/P482-K482:L482/P482))</f>
        <v>0</v>
      </c>
      <c r="P482">
        <f t="shared" si="61"/>
        <v>8284.3429605716428</v>
      </c>
      <c r="Q482" s="5">
        <f>P482/MAX(P$3:P482)-1</f>
        <v>-0.24257563373279567</v>
      </c>
      <c r="R482" s="5">
        <f t="shared" si="62"/>
        <v>5.2976115746454777E-3</v>
      </c>
      <c r="S482" s="5">
        <f>(1+R482)*(1-$Z$8*$O481)-1</f>
        <v>5.2976115746454777E-3</v>
      </c>
      <c r="T482">
        <f t="shared" si="63"/>
        <v>7820.3260867285271</v>
      </c>
      <c r="U482" s="5">
        <f>T482/MAX(T$3:T482)-1</f>
        <v>-0.26869113597242555</v>
      </c>
    </row>
    <row r="483" spans="1:21" x14ac:dyDescent="0.3">
      <c r="A483" s="1">
        <v>39569</v>
      </c>
      <c r="B483">
        <v>42.662322998046797</v>
      </c>
      <c r="C483">
        <v>201.06239318847599</v>
      </c>
      <c r="D483">
        <v>41.65302003319583</v>
      </c>
      <c r="E483">
        <v>209.1380385972966</v>
      </c>
      <c r="F483">
        <v>1</v>
      </c>
      <c r="G483">
        <v>0</v>
      </c>
      <c r="I483">
        <f t="shared" si="57"/>
        <v>0</v>
      </c>
      <c r="J483">
        <f t="shared" si="58"/>
        <v>8023.8650042735126</v>
      </c>
      <c r="K483">
        <f t="shared" si="59"/>
        <v>8023.8650042735126</v>
      </c>
      <c r="L483">
        <f t="shared" si="60"/>
        <v>0</v>
      </c>
      <c r="M483" s="4">
        <f>IF(F483&gt;G483,100%,IF(F483=G483,M482,0%))</f>
        <v>1</v>
      </c>
      <c r="N483" s="4">
        <f t="shared" si="56"/>
        <v>0</v>
      </c>
      <c r="O483" s="5" cm="1">
        <f t="array" ref="O483">SUM(ABS(I483:J483/P483-K483:L483/P483))</f>
        <v>2</v>
      </c>
      <c r="P483">
        <f t="shared" si="61"/>
        <v>8023.8650042735126</v>
      </c>
      <c r="Q483" s="5">
        <f>P483/MAX(P$3:P483)-1</f>
        <v>-0.26639072105048367</v>
      </c>
      <c r="R483" s="5">
        <f t="shared" si="62"/>
        <v>-3.1442198559118673E-2</v>
      </c>
      <c r="S483" s="5">
        <f>(1+R483)*(1-$Z$8*$O482)-1</f>
        <v>-3.1442198559118673E-2</v>
      </c>
      <c r="T483">
        <f t="shared" si="63"/>
        <v>7574.4378411125535</v>
      </c>
      <c r="U483" s="5">
        <f>T483/MAX(T$3:T483)-1</f>
        <v>-0.29168509448322399</v>
      </c>
    </row>
    <row r="484" spans="1:21" x14ac:dyDescent="0.3">
      <c r="A484" s="1">
        <v>39570</v>
      </c>
      <c r="B484">
        <v>42.723655700683501</v>
      </c>
      <c r="C484">
        <v>200.55189514160099</v>
      </c>
      <c r="D484">
        <v>41.632699387583557</v>
      </c>
      <c r="E484">
        <v>209.21686033941609</v>
      </c>
      <c r="F484">
        <v>1</v>
      </c>
      <c r="G484">
        <v>0</v>
      </c>
      <c r="I484">
        <f t="shared" si="57"/>
        <v>8035.4003659631862</v>
      </c>
      <c r="J484">
        <f t="shared" si="58"/>
        <v>0</v>
      </c>
      <c r="K484">
        <f t="shared" si="59"/>
        <v>8035.4003659631862</v>
      </c>
      <c r="L484">
        <f t="shared" si="60"/>
        <v>0</v>
      </c>
      <c r="M484" s="4">
        <f>IF(F484&gt;G484,100%,IF(F484=G484,M483,0%))</f>
        <v>1</v>
      </c>
      <c r="N484" s="4">
        <f t="shared" si="56"/>
        <v>0</v>
      </c>
      <c r="O484" s="5" cm="1">
        <f t="array" ref="O484">SUM(ABS(I484:J484/P484-K484:L484/P484))</f>
        <v>0</v>
      </c>
      <c r="P484">
        <f t="shared" si="61"/>
        <v>8035.4003659631862</v>
      </c>
      <c r="Q484" s="5">
        <f>P484/MAX(P$3:P484)-1</f>
        <v>-0.26533606118680497</v>
      </c>
      <c r="R484" s="5">
        <f t="shared" si="62"/>
        <v>1.4376315757469449E-3</v>
      </c>
      <c r="S484" s="5">
        <f>(1+R484)*(1-$Z$8*$O483)-1</f>
        <v>-3.569556582131761E-3</v>
      </c>
      <c r="T484">
        <f t="shared" si="63"/>
        <v>7547.4004566608619</v>
      </c>
      <c r="U484" s="5">
        <f>T484/MAX(T$3:T484)-1</f>
        <v>-0.2942134646164335</v>
      </c>
    </row>
    <row r="485" spans="1:21" x14ac:dyDescent="0.3">
      <c r="A485" s="1">
        <v>39571</v>
      </c>
      <c r="B485">
        <v>42.723655700683501</v>
      </c>
      <c r="C485">
        <v>200.55189514160099</v>
      </c>
      <c r="D485">
        <v>41.614162445068352</v>
      </c>
      <c r="E485">
        <v>209.28816739362259</v>
      </c>
      <c r="F485">
        <v>1</v>
      </c>
      <c r="G485">
        <v>0</v>
      </c>
      <c r="I485">
        <f t="shared" si="57"/>
        <v>8035.4003659631862</v>
      </c>
      <c r="J485">
        <f t="shared" si="58"/>
        <v>0</v>
      </c>
      <c r="K485">
        <f t="shared" si="59"/>
        <v>8035.4003659631862</v>
      </c>
      <c r="L485">
        <f t="shared" si="60"/>
        <v>0</v>
      </c>
      <c r="M485" s="4">
        <f>IF(F485&gt;G485,100%,IF(F485=G485,M484,0%))</f>
        <v>1</v>
      </c>
      <c r="N485" s="4">
        <f t="shared" si="56"/>
        <v>0</v>
      </c>
      <c r="O485" s="5" cm="1">
        <f t="array" ref="O485">SUM(ABS(I485:J485/P485-K485:L485/P485))</f>
        <v>0</v>
      </c>
      <c r="P485">
        <f t="shared" si="61"/>
        <v>8035.4003659631862</v>
      </c>
      <c r="Q485" s="5">
        <f>P485/MAX(P$3:P485)-1</f>
        <v>-0.26533606118680497</v>
      </c>
      <c r="R485" s="5">
        <f t="shared" si="62"/>
        <v>0</v>
      </c>
      <c r="S485" s="5">
        <f>(1+R485)*(1-$Z$8*$O484)-1</f>
        <v>0</v>
      </c>
      <c r="T485">
        <f t="shared" si="63"/>
        <v>7547.4004566608619</v>
      </c>
      <c r="U485" s="5">
        <f>T485/MAX(T$3:T485)-1</f>
        <v>-0.2942134646164335</v>
      </c>
    </row>
    <row r="486" spans="1:21" x14ac:dyDescent="0.3">
      <c r="A486" s="1">
        <v>39572</v>
      </c>
      <c r="B486">
        <v>42.723655700683501</v>
      </c>
      <c r="C486">
        <v>200.55189514160099</v>
      </c>
      <c r="D486">
        <v>41.59671305186712</v>
      </c>
      <c r="E486">
        <v>209.35553805982283</v>
      </c>
      <c r="F486">
        <v>1</v>
      </c>
      <c r="G486">
        <v>0</v>
      </c>
      <c r="I486">
        <f t="shared" si="57"/>
        <v>8035.4003659631862</v>
      </c>
      <c r="J486">
        <f t="shared" si="58"/>
        <v>0</v>
      </c>
      <c r="K486">
        <f t="shared" si="59"/>
        <v>8035.4003659631862</v>
      </c>
      <c r="L486">
        <f t="shared" si="60"/>
        <v>0</v>
      </c>
      <c r="M486" s="4">
        <f>IF(F486&gt;G486,100%,IF(F486=G486,M485,0%))</f>
        <v>1</v>
      </c>
      <c r="N486" s="4">
        <f t="shared" si="56"/>
        <v>0</v>
      </c>
      <c r="O486" s="5" cm="1">
        <f t="array" ref="O486">SUM(ABS(I486:J486/P486-K486:L486/P486))</f>
        <v>0</v>
      </c>
      <c r="P486">
        <f t="shared" si="61"/>
        <v>8035.4003659631862</v>
      </c>
      <c r="Q486" s="5">
        <f>P486/MAX(P$3:P486)-1</f>
        <v>-0.26533606118680497</v>
      </c>
      <c r="R486" s="5">
        <f t="shared" si="62"/>
        <v>0</v>
      </c>
      <c r="S486" s="5">
        <f>(1+R486)*(1-$Z$8*$O485)-1</f>
        <v>0</v>
      </c>
      <c r="T486">
        <f t="shared" si="63"/>
        <v>7547.4004566608619</v>
      </c>
      <c r="U486" s="5">
        <f>T486/MAX(T$3:T486)-1</f>
        <v>-0.2942134646164335</v>
      </c>
    </row>
    <row r="487" spans="1:21" x14ac:dyDescent="0.3">
      <c r="A487" s="1">
        <v>39573</v>
      </c>
      <c r="B487">
        <v>42.600990295410099</v>
      </c>
      <c r="C487">
        <v>201.09884643554599</v>
      </c>
      <c r="D487">
        <v>41.575695170691944</v>
      </c>
      <c r="E487">
        <v>209.43582851732538</v>
      </c>
      <c r="F487">
        <v>1</v>
      </c>
      <c r="G487">
        <v>0</v>
      </c>
      <c r="I487">
        <f t="shared" si="57"/>
        <v>8012.3296425838398</v>
      </c>
      <c r="J487">
        <f t="shared" si="58"/>
        <v>0</v>
      </c>
      <c r="K487">
        <f t="shared" si="59"/>
        <v>8012.3296425838398</v>
      </c>
      <c r="L487">
        <f t="shared" si="60"/>
        <v>0</v>
      </c>
      <c r="M487" s="4">
        <f>IF(F487&gt;G487,100%,IF(F487=G487,M486,0%))</f>
        <v>1</v>
      </c>
      <c r="N487" s="4">
        <f t="shared" si="56"/>
        <v>0</v>
      </c>
      <c r="O487" s="5" cm="1">
        <f t="array" ref="O487">SUM(ABS(I487:J487/P487-K487:L487/P487))</f>
        <v>0</v>
      </c>
      <c r="P487">
        <f t="shared" si="61"/>
        <v>8012.3296425838398</v>
      </c>
      <c r="Q487" s="5">
        <f>P487/MAX(P$3:P487)-1</f>
        <v>-0.26744538091416226</v>
      </c>
      <c r="R487" s="5">
        <f t="shared" si="62"/>
        <v>-2.8711355164169339E-3</v>
      </c>
      <c r="S487" s="5">
        <f>(1+R487)*(1-$Z$8*$O486)-1</f>
        <v>-2.8711355164169339E-3</v>
      </c>
      <c r="T487">
        <f t="shared" si="63"/>
        <v>7525.7308471531214</v>
      </c>
      <c r="U487" s="5">
        <f>T487/MAX(T$3:T487)-1</f>
        <v>-0.2962398734051821</v>
      </c>
    </row>
    <row r="488" spans="1:21" x14ac:dyDescent="0.3">
      <c r="A488" s="1">
        <v>39574</v>
      </c>
      <c r="B488">
        <v>42.863800048828097</v>
      </c>
      <c r="C488">
        <v>200.55189514160099</v>
      </c>
      <c r="D488">
        <v>41.554984173371416</v>
      </c>
      <c r="E488">
        <v>209.52270181380683</v>
      </c>
      <c r="F488">
        <v>1</v>
      </c>
      <c r="G488">
        <v>0</v>
      </c>
      <c r="I488">
        <f t="shared" si="57"/>
        <v>8061.7585024077407</v>
      </c>
      <c r="J488">
        <f t="shared" si="58"/>
        <v>0</v>
      </c>
      <c r="K488">
        <f t="shared" si="59"/>
        <v>8061.7585024077407</v>
      </c>
      <c r="L488">
        <f t="shared" si="60"/>
        <v>0</v>
      </c>
      <c r="M488" s="4">
        <f>IF(F488&gt;G488,100%,IF(F488=G488,M487,0%))</f>
        <v>1</v>
      </c>
      <c r="N488" s="4">
        <f t="shared" si="56"/>
        <v>0</v>
      </c>
      <c r="O488" s="5" cm="1">
        <f t="array" ref="O488">SUM(ABS(I488:J488/P488-K488:L488/P488))</f>
        <v>0</v>
      </c>
      <c r="P488">
        <f t="shared" si="61"/>
        <v>8061.7585024077407</v>
      </c>
      <c r="Q488" s="5">
        <f>P488/MAX(P$3:P488)-1</f>
        <v>-0.26292617848548283</v>
      </c>
      <c r="R488" s="5">
        <f t="shared" si="62"/>
        <v>6.1690996288017441E-3</v>
      </c>
      <c r="S488" s="5">
        <f>(1+R488)*(1-$Z$8*$O487)-1</f>
        <v>6.1690996288017441E-3</v>
      </c>
      <c r="T488">
        <f t="shared" si="63"/>
        <v>7572.1578305287558</v>
      </c>
      <c r="U488" s="5">
        <f>T488/MAX(T$3:T488)-1</f>
        <v>-0.29189830706944053</v>
      </c>
    </row>
    <row r="489" spans="1:21" x14ac:dyDescent="0.3">
      <c r="A489" s="1">
        <v>39575</v>
      </c>
      <c r="B489">
        <v>42.084156036376903</v>
      </c>
      <c r="C489">
        <v>204.45353698730401</v>
      </c>
      <c r="D489">
        <v>41.536223909748124</v>
      </c>
      <c r="E489">
        <v>209.60143215502069</v>
      </c>
      <c r="F489">
        <v>1</v>
      </c>
      <c r="G489">
        <v>0</v>
      </c>
      <c r="I489">
        <f t="shared" si="57"/>
        <v>7915.124239018357</v>
      </c>
      <c r="J489">
        <f t="shared" si="58"/>
        <v>0</v>
      </c>
      <c r="K489">
        <f t="shared" si="59"/>
        <v>7915.124239018357</v>
      </c>
      <c r="L489">
        <f t="shared" si="60"/>
        <v>0</v>
      </c>
      <c r="M489" s="4">
        <f>IF(F489&gt;G489,100%,IF(F489=G489,M488,0%))</f>
        <v>1</v>
      </c>
      <c r="N489" s="4">
        <f t="shared" si="56"/>
        <v>0</v>
      </c>
      <c r="O489" s="5" cm="1">
        <f t="array" ref="O489">SUM(ABS(I489:J489/P489-K489:L489/P489))</f>
        <v>0</v>
      </c>
      <c r="P489">
        <f t="shared" si="61"/>
        <v>7915.124239018357</v>
      </c>
      <c r="Q489" s="5">
        <f>P489/MAX(P$3:P489)-1</f>
        <v>-0.27633271712703356</v>
      </c>
      <c r="R489" s="5">
        <f t="shared" si="62"/>
        <v>-1.8188868265601066E-2</v>
      </c>
      <c r="S489" s="5">
        <f>(1+R489)*(1-$Z$8*$O488)-1</f>
        <v>-1.8188868265601066E-2</v>
      </c>
      <c r="T489">
        <f t="shared" si="63"/>
        <v>7434.4288492629285</v>
      </c>
      <c r="U489" s="5">
        <f>T489/MAX(T$3:T489)-1</f>
        <v>-0.3047778754808036</v>
      </c>
    </row>
    <row r="490" spans="1:21" x14ac:dyDescent="0.3">
      <c r="A490" s="1">
        <v>39576</v>
      </c>
      <c r="B490">
        <v>42.399520874023402</v>
      </c>
      <c r="C490">
        <v>202.77618408203099</v>
      </c>
      <c r="D490">
        <v>41.519032625416607</v>
      </c>
      <c r="E490">
        <v>209.67181745690479</v>
      </c>
      <c r="F490">
        <v>1</v>
      </c>
      <c r="G490">
        <v>0</v>
      </c>
      <c r="I490">
        <f t="shared" si="57"/>
        <v>7974.4375793745776</v>
      </c>
      <c r="J490">
        <f t="shared" si="58"/>
        <v>0</v>
      </c>
      <c r="K490">
        <f t="shared" si="59"/>
        <v>7974.4375793745776</v>
      </c>
      <c r="L490">
        <f t="shared" si="60"/>
        <v>0</v>
      </c>
      <c r="M490" s="4">
        <f>IF(F490&gt;G490,100%,IF(F490=G490,M489,0%))</f>
        <v>1</v>
      </c>
      <c r="N490" s="4">
        <f t="shared" si="56"/>
        <v>0</v>
      </c>
      <c r="O490" s="5" cm="1">
        <f t="array" ref="O490">SUM(ABS(I490:J490/P490-K490:L490/P490))</f>
        <v>0</v>
      </c>
      <c r="P490">
        <f t="shared" si="61"/>
        <v>7974.4375793745776</v>
      </c>
      <c r="Q490" s="5">
        <f>P490/MAX(P$3:P490)-1</f>
        <v>-0.27090979228624434</v>
      </c>
      <c r="R490" s="5">
        <f t="shared" si="62"/>
        <v>7.4936714276485628E-3</v>
      </c>
      <c r="S490" s="5">
        <f>(1+R490)*(1-$Z$8*$O489)-1</f>
        <v>7.4936714276485628E-3</v>
      </c>
      <c r="T490">
        <f t="shared" si="63"/>
        <v>7490.1400163115359</v>
      </c>
      <c r="U490" s="5">
        <f>T490/MAX(T$3:T490)-1</f>
        <v>-0.29956810931042499</v>
      </c>
    </row>
    <row r="491" spans="1:21" x14ac:dyDescent="0.3">
      <c r="A491" s="1">
        <v>39577</v>
      </c>
      <c r="B491">
        <v>42.233078002929602</v>
      </c>
      <c r="C491">
        <v>203.104400634765</v>
      </c>
      <c r="D491">
        <v>41.501013267099552</v>
      </c>
      <c r="E491">
        <v>209.74383567696177</v>
      </c>
      <c r="F491">
        <v>1</v>
      </c>
      <c r="G491">
        <v>0</v>
      </c>
      <c r="I491">
        <f t="shared" si="57"/>
        <v>7943.1332566202473</v>
      </c>
      <c r="J491">
        <f t="shared" si="58"/>
        <v>0</v>
      </c>
      <c r="K491">
        <f t="shared" si="59"/>
        <v>7943.1332566202473</v>
      </c>
      <c r="L491">
        <f t="shared" si="60"/>
        <v>0</v>
      </c>
      <c r="M491" s="4">
        <f>IF(F491&gt;G491,100%,IF(F491=G491,M490,0%))</f>
        <v>1</v>
      </c>
      <c r="N491" s="4">
        <f t="shared" si="56"/>
        <v>0</v>
      </c>
      <c r="O491" s="5" cm="1">
        <f t="array" ref="O491">SUM(ABS(I491:J491/P491-K491:L491/P491))</f>
        <v>0</v>
      </c>
      <c r="P491">
        <f t="shared" si="61"/>
        <v>7943.1332566202473</v>
      </c>
      <c r="Q491" s="5">
        <f>P491/MAX(P$3:P491)-1</f>
        <v>-0.27377189697414417</v>
      </c>
      <c r="R491" s="5">
        <f t="shared" si="62"/>
        <v>-3.9255837722396159E-3</v>
      </c>
      <c r="S491" s="5">
        <f>(1+R491)*(1-$Z$8*$O490)-1</f>
        <v>-3.9255837722396159E-3</v>
      </c>
      <c r="T491">
        <f t="shared" si="63"/>
        <v>7460.7368442117004</v>
      </c>
      <c r="U491" s="5">
        <f>T491/MAX(T$3:T491)-1</f>
        <v>-0.3023177133740752</v>
      </c>
    </row>
    <row r="492" spans="1:21" x14ac:dyDescent="0.3">
      <c r="A492" s="1">
        <v>39578</v>
      </c>
      <c r="B492">
        <v>42.233078002929602</v>
      </c>
      <c r="C492">
        <v>203.104400634765</v>
      </c>
      <c r="D492">
        <v>41.48025319113659</v>
      </c>
      <c r="E492">
        <v>209.82551574707017</v>
      </c>
      <c r="F492">
        <v>1</v>
      </c>
      <c r="G492">
        <v>0</v>
      </c>
      <c r="I492">
        <f t="shared" si="57"/>
        <v>7943.1332566202473</v>
      </c>
      <c r="J492">
        <f t="shared" si="58"/>
        <v>0</v>
      </c>
      <c r="K492">
        <f t="shared" si="59"/>
        <v>7943.1332566202473</v>
      </c>
      <c r="L492">
        <f t="shared" si="60"/>
        <v>0</v>
      </c>
      <c r="M492" s="4">
        <f>IF(F492&gt;G492,100%,IF(F492=G492,M491,0%))</f>
        <v>1</v>
      </c>
      <c r="N492" s="4">
        <f t="shared" si="56"/>
        <v>0</v>
      </c>
      <c r="O492" s="5" cm="1">
        <f t="array" ref="O492">SUM(ABS(I492:J492/P492-K492:L492/P492))</f>
        <v>0</v>
      </c>
      <c r="P492">
        <f t="shared" si="61"/>
        <v>7943.1332566202473</v>
      </c>
      <c r="Q492" s="5">
        <f>P492/MAX(P$3:P492)-1</f>
        <v>-0.27377189697414417</v>
      </c>
      <c r="R492" s="5">
        <f t="shared" si="62"/>
        <v>0</v>
      </c>
      <c r="S492" s="5">
        <f>(1+R492)*(1-$Z$8*$O491)-1</f>
        <v>0</v>
      </c>
      <c r="T492">
        <f t="shared" si="63"/>
        <v>7460.7368442117004</v>
      </c>
      <c r="U492" s="5">
        <f>T492/MAX(T$3:T492)-1</f>
        <v>-0.3023177133740752</v>
      </c>
    </row>
    <row r="493" spans="1:21" x14ac:dyDescent="0.3">
      <c r="A493" s="1">
        <v>39579</v>
      </c>
      <c r="B493">
        <v>42.233078002929602</v>
      </c>
      <c r="C493">
        <v>203.104400634765</v>
      </c>
      <c r="D493">
        <v>41.454664125964406</v>
      </c>
      <c r="E493">
        <v>209.92795088279291</v>
      </c>
      <c r="F493">
        <v>1</v>
      </c>
      <c r="G493">
        <v>0</v>
      </c>
      <c r="I493">
        <f t="shared" si="57"/>
        <v>7943.1332566202473</v>
      </c>
      <c r="J493">
        <f t="shared" si="58"/>
        <v>0</v>
      </c>
      <c r="K493">
        <f t="shared" si="59"/>
        <v>7943.1332566202473</v>
      </c>
      <c r="L493">
        <f t="shared" si="60"/>
        <v>0</v>
      </c>
      <c r="M493" s="4">
        <f>IF(F493&gt;G493,100%,IF(F493=G493,M492,0%))</f>
        <v>1</v>
      </c>
      <c r="N493" s="4">
        <f t="shared" si="56"/>
        <v>0</v>
      </c>
      <c r="O493" s="5" cm="1">
        <f t="array" ref="O493">SUM(ABS(I493:J493/P493-K493:L493/P493))</f>
        <v>0</v>
      </c>
      <c r="P493">
        <f t="shared" si="61"/>
        <v>7943.1332566202473</v>
      </c>
      <c r="Q493" s="5">
        <f>P493/MAX(P$3:P493)-1</f>
        <v>-0.27377189697414417</v>
      </c>
      <c r="R493" s="5">
        <f t="shared" si="62"/>
        <v>0</v>
      </c>
      <c r="S493" s="5">
        <f>(1+R493)*(1-$Z$8*$O492)-1</f>
        <v>0</v>
      </c>
      <c r="T493">
        <f t="shared" si="63"/>
        <v>7460.7368442117004</v>
      </c>
      <c r="U493" s="5">
        <f>T493/MAX(T$3:T493)-1</f>
        <v>-0.3023177133740752</v>
      </c>
    </row>
    <row r="494" spans="1:21" x14ac:dyDescent="0.3">
      <c r="A494" s="1">
        <v>39580</v>
      </c>
      <c r="B494">
        <v>43.003963470458899</v>
      </c>
      <c r="C494">
        <v>199.42150878906199</v>
      </c>
      <c r="D494">
        <v>41.434693977014334</v>
      </c>
      <c r="E494">
        <v>210.00580084501792</v>
      </c>
      <c r="F494">
        <v>1</v>
      </c>
      <c r="G494">
        <v>0</v>
      </c>
      <c r="I494">
        <f t="shared" si="57"/>
        <v>8088.1202261646522</v>
      </c>
      <c r="J494">
        <f t="shared" si="58"/>
        <v>0</v>
      </c>
      <c r="K494">
        <f t="shared" si="59"/>
        <v>8088.1202261646522</v>
      </c>
      <c r="L494">
        <f t="shared" si="60"/>
        <v>0</v>
      </c>
      <c r="M494" s="4">
        <f>IF(F494&gt;G494,100%,IF(F494=G494,M493,0%))</f>
        <v>1</v>
      </c>
      <c r="N494" s="4">
        <f t="shared" si="56"/>
        <v>0</v>
      </c>
      <c r="O494" s="5" cm="1">
        <f t="array" ref="O494">SUM(ABS(I494:J494/P494-K494:L494/P494))</f>
        <v>0</v>
      </c>
      <c r="P494">
        <f t="shared" si="61"/>
        <v>8088.1202261646522</v>
      </c>
      <c r="Q494" s="5">
        <f>P494/MAX(P$3:P494)-1</f>
        <v>-0.26051596780186914</v>
      </c>
      <c r="R494" s="5">
        <f t="shared" si="62"/>
        <v>1.8253120633921815E-2</v>
      </c>
      <c r="S494" s="5">
        <f>(1+R494)*(1-$Z$8*$O493)-1</f>
        <v>1.8253120633921815E-2</v>
      </c>
      <c r="T494">
        <f t="shared" si="63"/>
        <v>7596.9185738470414</v>
      </c>
      <c r="U494" s="5">
        <f>T494/MAX(T$3:T494)-1</f>
        <v>-0.28958283443214172</v>
      </c>
    </row>
    <row r="495" spans="1:21" x14ac:dyDescent="0.3">
      <c r="A495" s="1">
        <v>39581</v>
      </c>
      <c r="B495">
        <v>43.117851257324197</v>
      </c>
      <c r="C495">
        <v>198.947494506835</v>
      </c>
      <c r="D495">
        <v>41.418422774888974</v>
      </c>
      <c r="E495">
        <v>210.06894687633596</v>
      </c>
      <c r="F495">
        <v>1</v>
      </c>
      <c r="G495">
        <v>0</v>
      </c>
      <c r="I495">
        <f t="shared" si="57"/>
        <v>8109.5400683866628</v>
      </c>
      <c r="J495">
        <f t="shared" si="58"/>
        <v>0</v>
      </c>
      <c r="K495">
        <f t="shared" si="59"/>
        <v>8109.5400683866628</v>
      </c>
      <c r="L495">
        <f t="shared" si="60"/>
        <v>0</v>
      </c>
      <c r="M495" s="4">
        <f>IF(F495&gt;G495,100%,IF(F495=G495,M494,0%))</f>
        <v>1</v>
      </c>
      <c r="N495" s="4">
        <f t="shared" si="56"/>
        <v>0</v>
      </c>
      <c r="O495" s="5" cm="1">
        <f t="array" ref="O495">SUM(ABS(I495:J495/P495-K495:L495/P495))</f>
        <v>0</v>
      </c>
      <c r="P495">
        <f t="shared" si="61"/>
        <v>8109.5400683866628</v>
      </c>
      <c r="Q495" s="5">
        <f>P495/MAX(P$3:P495)-1</f>
        <v>-0.2585575855260791</v>
      </c>
      <c r="R495" s="5">
        <f t="shared" si="62"/>
        <v>2.6483090783837593E-3</v>
      </c>
      <c r="S495" s="5">
        <f>(1+R495)*(1-$Z$8*$O494)-1</f>
        <v>2.6483090783837593E-3</v>
      </c>
      <c r="T495">
        <f t="shared" si="63"/>
        <v>7617.0375622739029</v>
      </c>
      <c r="U495" s="5">
        <f>T495/MAX(T$3:T495)-1</f>
        <v>-0.28770143020312877</v>
      </c>
    </row>
    <row r="496" spans="1:21" x14ac:dyDescent="0.3">
      <c r="A496" s="1">
        <v>39582</v>
      </c>
      <c r="B496">
        <v>43.021492004394503</v>
      </c>
      <c r="C496">
        <v>199.27568054199199</v>
      </c>
      <c r="D496">
        <v>41.39784379266387</v>
      </c>
      <c r="E496">
        <v>210.146429109336</v>
      </c>
      <c r="F496">
        <v>1</v>
      </c>
      <c r="G496">
        <v>0</v>
      </c>
      <c r="I496">
        <f t="shared" si="57"/>
        <v>8091.4169662420391</v>
      </c>
      <c r="J496">
        <f t="shared" si="58"/>
        <v>0</v>
      </c>
      <c r="K496">
        <f t="shared" si="59"/>
        <v>8091.4169662420391</v>
      </c>
      <c r="L496">
        <f t="shared" si="60"/>
        <v>0</v>
      </c>
      <c r="M496" s="4">
        <f>IF(F496&gt;G496,100%,IF(F496=G496,M495,0%))</f>
        <v>1</v>
      </c>
      <c r="N496" s="4">
        <f t="shared" si="56"/>
        <v>0</v>
      </c>
      <c r="O496" s="5" cm="1">
        <f t="array" ref="O496">SUM(ABS(I496:J496/P496-K496:L496/P496))</f>
        <v>0</v>
      </c>
      <c r="P496">
        <f t="shared" si="61"/>
        <v>8091.4169662420391</v>
      </c>
      <c r="Q496" s="5">
        <f>P496/MAX(P$3:P496)-1</f>
        <v>-0.26021455207394151</v>
      </c>
      <c r="R496" s="5">
        <f t="shared" si="62"/>
        <v>-2.2347879154420713E-3</v>
      </c>
      <c r="S496" s="5">
        <f>(1+R496)*(1-$Z$8*$O495)-1</f>
        <v>-2.2347879154420713E-3</v>
      </c>
      <c r="T496">
        <f t="shared" si="63"/>
        <v>7600.0150987782645</v>
      </c>
      <c r="U496" s="5">
        <f>T496/MAX(T$3:T496)-1</f>
        <v>-0.28929326643909747</v>
      </c>
    </row>
    <row r="497" spans="1:21" x14ac:dyDescent="0.3">
      <c r="A497" s="1">
        <v>39583</v>
      </c>
      <c r="B497">
        <v>43.774871826171797</v>
      </c>
      <c r="C497">
        <v>195.84803771972599</v>
      </c>
      <c r="D497">
        <v>41.381012968756067</v>
      </c>
      <c r="E497">
        <v>210.20685839297153</v>
      </c>
      <c r="F497">
        <v>1</v>
      </c>
      <c r="G497">
        <v>0</v>
      </c>
      <c r="I497">
        <f t="shared" si="57"/>
        <v>8233.1115004839139</v>
      </c>
      <c r="J497">
        <f t="shared" si="58"/>
        <v>0</v>
      </c>
      <c r="K497">
        <f t="shared" si="59"/>
        <v>8233.1115004839139</v>
      </c>
      <c r="L497">
        <f t="shared" si="60"/>
        <v>0</v>
      </c>
      <c r="M497" s="4">
        <f>IF(F497&gt;G497,100%,IF(F497=G497,M496,0%))</f>
        <v>1</v>
      </c>
      <c r="N497" s="4">
        <f t="shared" si="56"/>
        <v>0</v>
      </c>
      <c r="O497" s="5" cm="1">
        <f t="array" ref="O497">SUM(ABS(I497:J497/P497-K497:L497/P497))</f>
        <v>0</v>
      </c>
      <c r="P497">
        <f t="shared" si="61"/>
        <v>8233.1115004839139</v>
      </c>
      <c r="Q497" s="5">
        <f>P497/MAX(P$3:P497)-1</f>
        <v>-0.24725964505084153</v>
      </c>
      <c r="R497" s="5">
        <f t="shared" si="62"/>
        <v>1.7511708373580959E-2</v>
      </c>
      <c r="S497" s="5">
        <f>(1+R497)*(1-$Z$8*$O496)-1</f>
        <v>1.7511708373580959E-2</v>
      </c>
      <c r="T497">
        <f t="shared" si="63"/>
        <v>7733.1043468228818</v>
      </c>
      <c r="U497" s="5">
        <f>T497/MAX(T$3:T497)-1</f>
        <v>-0.27684757738183863</v>
      </c>
    </row>
    <row r="498" spans="1:21" x14ac:dyDescent="0.3">
      <c r="A498" s="1">
        <v>39584</v>
      </c>
      <c r="B498">
        <v>43.809902191162102</v>
      </c>
      <c r="C498">
        <v>196.39498901367099</v>
      </c>
      <c r="D498">
        <v>41.364356425271097</v>
      </c>
      <c r="E498">
        <v>210.27000882732321</v>
      </c>
      <c r="F498">
        <v>1</v>
      </c>
      <c r="G498">
        <v>0</v>
      </c>
      <c r="I498">
        <f t="shared" si="57"/>
        <v>8239.6999584013483</v>
      </c>
      <c r="J498">
        <f t="shared" si="58"/>
        <v>0</v>
      </c>
      <c r="K498">
        <f t="shared" si="59"/>
        <v>8239.6999584013483</v>
      </c>
      <c r="L498">
        <f t="shared" si="60"/>
        <v>0</v>
      </c>
      <c r="M498" s="4">
        <f>IF(F498&gt;G498,100%,IF(F498=G498,M497,0%))</f>
        <v>1</v>
      </c>
      <c r="N498" s="4">
        <f t="shared" si="56"/>
        <v>0</v>
      </c>
      <c r="O498" s="5" cm="1">
        <f t="array" ref="O498">SUM(ABS(I498:J498/P498-K498:L498/P498))</f>
        <v>0</v>
      </c>
      <c r="P498">
        <f t="shared" si="61"/>
        <v>8239.6999584013483</v>
      </c>
      <c r="Q498" s="5">
        <f>P498/MAX(P$3:P498)-1</f>
        <v>-0.24665727277019822</v>
      </c>
      <c r="R498" s="5">
        <f t="shared" si="62"/>
        <v>8.0023912187354718E-4</v>
      </c>
      <c r="S498" s="5">
        <f>(1+R498)*(1-$Z$8*$O497)-1</f>
        <v>8.0023912187354718E-4</v>
      </c>
      <c r="T498">
        <f t="shared" si="63"/>
        <v>7739.2926794547402</v>
      </c>
      <c r="U498" s="5">
        <f>T498/MAX(T$3:T498)-1</f>
        <v>-0.27626888252218196</v>
      </c>
    </row>
    <row r="499" spans="1:21" x14ac:dyDescent="0.3">
      <c r="A499" s="1">
        <v>39585</v>
      </c>
      <c r="B499">
        <v>43.809902191162102</v>
      </c>
      <c r="C499">
        <v>196.39498901367099</v>
      </c>
      <c r="D499">
        <v>41.346742791322917</v>
      </c>
      <c r="E499">
        <v>210.337274503945</v>
      </c>
      <c r="F499">
        <v>1</v>
      </c>
      <c r="G499">
        <v>0</v>
      </c>
      <c r="I499">
        <f t="shared" si="57"/>
        <v>8239.6999584013483</v>
      </c>
      <c r="J499">
        <f t="shared" si="58"/>
        <v>0</v>
      </c>
      <c r="K499">
        <f t="shared" si="59"/>
        <v>8239.6999584013483</v>
      </c>
      <c r="L499">
        <f t="shared" si="60"/>
        <v>0</v>
      </c>
      <c r="M499" s="4">
        <f>IF(F499&gt;G499,100%,IF(F499=G499,M498,0%))</f>
        <v>1</v>
      </c>
      <c r="N499" s="4">
        <f t="shared" si="56"/>
        <v>0</v>
      </c>
      <c r="O499" s="5" cm="1">
        <f t="array" ref="O499">SUM(ABS(I499:J499/P499-K499:L499/P499))</f>
        <v>0</v>
      </c>
      <c r="P499">
        <f t="shared" si="61"/>
        <v>8239.6999584013483</v>
      </c>
      <c r="Q499" s="5">
        <f>P499/MAX(P$3:P499)-1</f>
        <v>-0.24665727277019822</v>
      </c>
      <c r="R499" s="5">
        <f t="shared" si="62"/>
        <v>0</v>
      </c>
      <c r="S499" s="5">
        <f>(1+R499)*(1-$Z$8*$O498)-1</f>
        <v>0</v>
      </c>
      <c r="T499">
        <f t="shared" si="63"/>
        <v>7739.2926794547402</v>
      </c>
      <c r="U499" s="5">
        <f>T499/MAX(T$3:T499)-1</f>
        <v>-0.27626888252218196</v>
      </c>
    </row>
    <row r="500" spans="1:21" x14ac:dyDescent="0.3">
      <c r="A500" s="1">
        <v>39586</v>
      </c>
      <c r="B500">
        <v>43.809902191162102</v>
      </c>
      <c r="C500">
        <v>196.39498901367099</v>
      </c>
      <c r="D500">
        <v>41.328650555207354</v>
      </c>
      <c r="E500">
        <v>210.40704520306173</v>
      </c>
      <c r="F500">
        <v>1</v>
      </c>
      <c r="G500">
        <v>0</v>
      </c>
      <c r="I500">
        <f t="shared" si="57"/>
        <v>8239.6999584013483</v>
      </c>
      <c r="J500">
        <f t="shared" si="58"/>
        <v>0</v>
      </c>
      <c r="K500">
        <f t="shared" si="59"/>
        <v>8239.6999584013483</v>
      </c>
      <c r="L500">
        <f t="shared" si="60"/>
        <v>0</v>
      </c>
      <c r="M500" s="4">
        <f>IF(F500&gt;G500,100%,IF(F500=G500,M499,0%))</f>
        <v>1</v>
      </c>
      <c r="N500" s="4">
        <f t="shared" si="56"/>
        <v>0</v>
      </c>
      <c r="O500" s="5" cm="1">
        <f t="array" ref="O500">SUM(ABS(I500:J500/P500-K500:L500/P500))</f>
        <v>0</v>
      </c>
      <c r="P500">
        <f t="shared" si="61"/>
        <v>8239.6999584013483</v>
      </c>
      <c r="Q500" s="5">
        <f>P500/MAX(P$3:P500)-1</f>
        <v>-0.24665727277019822</v>
      </c>
      <c r="R500" s="5">
        <f t="shared" si="62"/>
        <v>0</v>
      </c>
      <c r="S500" s="5">
        <f>(1+R500)*(1-$Z$8*$O499)-1</f>
        <v>0</v>
      </c>
      <c r="T500">
        <f t="shared" si="63"/>
        <v>7739.2926794547402</v>
      </c>
      <c r="U500" s="5">
        <f>T500/MAX(T$3:T500)-1</f>
        <v>-0.27626888252218196</v>
      </c>
    </row>
    <row r="501" spans="1:21" x14ac:dyDescent="0.3">
      <c r="A501" s="1">
        <v>39587</v>
      </c>
      <c r="B501">
        <v>43.494552612304602</v>
      </c>
      <c r="C501">
        <v>196.723220825195</v>
      </c>
      <c r="D501">
        <v>41.305639712964705</v>
      </c>
      <c r="E501">
        <v>210.48882639111559</v>
      </c>
      <c r="F501">
        <v>1</v>
      </c>
      <c r="G501">
        <v>0</v>
      </c>
      <c r="I501">
        <f t="shared" si="57"/>
        <v>8180.3894878950214</v>
      </c>
      <c r="J501">
        <f t="shared" si="58"/>
        <v>0</v>
      </c>
      <c r="K501">
        <f t="shared" si="59"/>
        <v>8180.3894878950214</v>
      </c>
      <c r="L501">
        <f t="shared" si="60"/>
        <v>0</v>
      </c>
      <c r="M501" s="4">
        <f>IF(F501&gt;G501,100%,IF(F501=G501,M500,0%))</f>
        <v>1</v>
      </c>
      <c r="N501" s="4">
        <f t="shared" si="56"/>
        <v>0</v>
      </c>
      <c r="O501" s="5" cm="1">
        <f t="array" ref="O501">SUM(ABS(I501:J501/P501-K501:L501/P501))</f>
        <v>0</v>
      </c>
      <c r="P501">
        <f t="shared" si="61"/>
        <v>8180.3894878950214</v>
      </c>
      <c r="Q501" s="5">
        <f>P501/MAX(P$3:P501)-1</f>
        <v>-0.25207993522515348</v>
      </c>
      <c r="R501" s="5">
        <f t="shared" si="62"/>
        <v>-7.1981347386141925E-3</v>
      </c>
      <c r="S501" s="5">
        <f>(1+R501)*(1-$Z$8*$O500)-1</f>
        <v>-7.1981347386141925E-3</v>
      </c>
      <c r="T501">
        <f t="shared" si="63"/>
        <v>7683.5842079664544</v>
      </c>
      <c r="U501" s="5">
        <f>T501/MAX(T$3:T501)-1</f>
        <v>-0.28147839662031504</v>
      </c>
    </row>
    <row r="502" spans="1:21" x14ac:dyDescent="0.3">
      <c r="A502" s="1">
        <v>39588</v>
      </c>
      <c r="B502">
        <v>43.161628723144503</v>
      </c>
      <c r="C502">
        <v>198.25466918945301</v>
      </c>
      <c r="D502">
        <v>41.285453321921878</v>
      </c>
      <c r="E502">
        <v>210.56337612778378</v>
      </c>
      <c r="F502">
        <v>1</v>
      </c>
      <c r="G502">
        <v>0</v>
      </c>
      <c r="I502">
        <f t="shared" si="57"/>
        <v>8117.7736677616294</v>
      </c>
      <c r="J502">
        <f t="shared" si="58"/>
        <v>0</v>
      </c>
      <c r="K502">
        <f t="shared" si="59"/>
        <v>8117.7736677616294</v>
      </c>
      <c r="L502">
        <f t="shared" si="60"/>
        <v>0</v>
      </c>
      <c r="M502" s="4">
        <f>IF(F502&gt;G502,100%,IF(F502=G502,M501,0%))</f>
        <v>1</v>
      </c>
      <c r="N502" s="4">
        <f t="shared" si="56"/>
        <v>0</v>
      </c>
      <c r="O502" s="5" cm="1">
        <f t="array" ref="O502">SUM(ABS(I502:J502/P502-K502:L502/P502))</f>
        <v>0</v>
      </c>
      <c r="P502">
        <f t="shared" si="61"/>
        <v>8117.7736677616294</v>
      </c>
      <c r="Q502" s="5">
        <f>P502/MAX(P$3:P502)-1</f>
        <v>-0.25780480056553801</v>
      </c>
      <c r="R502" s="5">
        <f t="shared" si="62"/>
        <v>-7.6543812768387065E-3</v>
      </c>
      <c r="S502" s="5">
        <f>(1+R502)*(1-$Z$8*$O501)-1</f>
        <v>-7.6543812768387065E-3</v>
      </c>
      <c r="T502">
        <f t="shared" si="63"/>
        <v>7624.7711248659825</v>
      </c>
      <c r="U502" s="5">
        <f>T502/MAX(T$3:T502)-1</f>
        <v>-0.2869782349282286</v>
      </c>
    </row>
    <row r="503" spans="1:21" x14ac:dyDescent="0.3">
      <c r="A503" s="1">
        <v>39589</v>
      </c>
      <c r="B503">
        <v>42.206798553466797</v>
      </c>
      <c r="C503">
        <v>202.81268310546801</v>
      </c>
      <c r="D503">
        <v>41.258689367949067</v>
      </c>
      <c r="E503">
        <v>210.66632808856096</v>
      </c>
      <c r="F503">
        <v>1</v>
      </c>
      <c r="G503">
        <v>0</v>
      </c>
      <c r="I503">
        <f t="shared" si="57"/>
        <v>7938.1906576228648</v>
      </c>
      <c r="J503">
        <f t="shared" si="58"/>
        <v>0</v>
      </c>
      <c r="K503">
        <f t="shared" si="59"/>
        <v>7938.1906576228648</v>
      </c>
      <c r="L503">
        <f t="shared" si="60"/>
        <v>0</v>
      </c>
      <c r="M503" s="4">
        <f>IF(F503&gt;G503,100%,IF(F503=G503,M502,0%))</f>
        <v>1</v>
      </c>
      <c r="N503" s="4">
        <f t="shared" si="56"/>
        <v>0</v>
      </c>
      <c r="O503" s="5" cm="1">
        <f t="array" ref="O503">SUM(ABS(I503:J503/P503-K503:L503/P503))</f>
        <v>0</v>
      </c>
      <c r="P503">
        <f t="shared" si="61"/>
        <v>7938.1906576228648</v>
      </c>
      <c r="Q503" s="5">
        <f>P503/MAX(P$3:P503)-1</f>
        <v>-0.27422379097842708</v>
      </c>
      <c r="R503" s="5">
        <f t="shared" si="62"/>
        <v>-2.2122199692749311E-2</v>
      </c>
      <c r="S503" s="5">
        <f>(1+R503)*(1-$Z$8*$O502)-1</f>
        <v>-2.2122199692749311E-2</v>
      </c>
      <c r="T503">
        <f t="shared" si="63"/>
        <v>7456.0944154301887</v>
      </c>
      <c r="U503" s="5">
        <f>T503/MAX(T$3:T503)-1</f>
        <v>-0.30275184480042294</v>
      </c>
    </row>
    <row r="504" spans="1:21" x14ac:dyDescent="0.3">
      <c r="A504" s="1">
        <v>39590</v>
      </c>
      <c r="B504">
        <v>42.355712890625</v>
      </c>
      <c r="C504">
        <v>202.81268310546801</v>
      </c>
      <c r="D504">
        <v>41.232666281325301</v>
      </c>
      <c r="E504">
        <v>210.76928004933814</v>
      </c>
      <c r="F504">
        <v>1</v>
      </c>
      <c r="G504">
        <v>0</v>
      </c>
      <c r="I504">
        <f t="shared" si="57"/>
        <v>7966.1982402998101</v>
      </c>
      <c r="J504">
        <f t="shared" si="58"/>
        <v>0</v>
      </c>
      <c r="K504">
        <f t="shared" si="59"/>
        <v>7966.1982402998101</v>
      </c>
      <c r="L504">
        <f t="shared" si="60"/>
        <v>0</v>
      </c>
      <c r="M504" s="4">
        <f>IF(F504&gt;G504,100%,IF(F504=G504,M503,0%))</f>
        <v>1</v>
      </c>
      <c r="N504" s="4">
        <f t="shared" si="56"/>
        <v>0</v>
      </c>
      <c r="O504" s="5" cm="1">
        <f t="array" ref="O504">SUM(ABS(I504:J504/P504-K504:L504/P504))</f>
        <v>0</v>
      </c>
      <c r="P504">
        <f t="shared" si="61"/>
        <v>7966.1982402998101</v>
      </c>
      <c r="Q504" s="5">
        <f>P504/MAX(P$3:P504)-1</f>
        <v>-0.27166310201845456</v>
      </c>
      <c r="R504" s="5">
        <f t="shared" si="62"/>
        <v>3.5282073566789141E-3</v>
      </c>
      <c r="S504" s="5">
        <f>(1+R504)*(1-$Z$8*$O503)-1</f>
        <v>3.5282073566789141E-3</v>
      </c>
      <c r="T504">
        <f t="shared" si="63"/>
        <v>7482.4010625988021</v>
      </c>
      <c r="U504" s="5">
        <f>T504/MAX(T$3:T504)-1</f>
        <v>-0.30029180872981698</v>
      </c>
    </row>
    <row r="505" spans="1:21" x14ac:dyDescent="0.3">
      <c r="A505" s="1">
        <v>39591</v>
      </c>
      <c r="B505">
        <v>42.224308013916001</v>
      </c>
      <c r="C505">
        <v>203.286697387695</v>
      </c>
      <c r="D505">
        <v>41.205989439096015</v>
      </c>
      <c r="E505">
        <v>210.87459029012638</v>
      </c>
      <c r="F505">
        <v>1</v>
      </c>
      <c r="G505">
        <v>0</v>
      </c>
      <c r="I505">
        <f t="shared" si="57"/>
        <v>7941.4838103878601</v>
      </c>
      <c r="J505">
        <f t="shared" si="58"/>
        <v>0</v>
      </c>
      <c r="K505">
        <f t="shared" si="59"/>
        <v>7941.4838103878601</v>
      </c>
      <c r="L505">
        <f t="shared" si="60"/>
        <v>0</v>
      </c>
      <c r="M505" s="4">
        <f>IF(F505&gt;G505,100%,IF(F505=G505,M504,0%))</f>
        <v>1</v>
      </c>
      <c r="N505" s="4">
        <f t="shared" si="56"/>
        <v>0</v>
      </c>
      <c r="O505" s="5" cm="1">
        <f t="array" ref="O505">SUM(ABS(I505:J505/P505-K505:L505/P505))</f>
        <v>0</v>
      </c>
      <c r="P505">
        <f t="shared" si="61"/>
        <v>7941.4838103878601</v>
      </c>
      <c r="Q505" s="5">
        <f>P505/MAX(P$3:P505)-1</f>
        <v>-0.27392270323279422</v>
      </c>
      <c r="R505" s="5">
        <f t="shared" si="62"/>
        <v>-3.1024121125837745E-3</v>
      </c>
      <c r="S505" s="5">
        <f>(1+R505)*(1-$Z$8*$O504)-1</f>
        <v>-3.1024121125837745E-3</v>
      </c>
      <c r="T505">
        <f t="shared" si="63"/>
        <v>7459.1875709109863</v>
      </c>
      <c r="U505" s="5">
        <f>T505/MAX(T$3:T505)-1</f>
        <v>-0.30246259189768765</v>
      </c>
    </row>
    <row r="506" spans="1:21" x14ac:dyDescent="0.3">
      <c r="A506" s="1">
        <v>39592</v>
      </c>
      <c r="B506">
        <v>42.224308013916001</v>
      </c>
      <c r="C506">
        <v>203.286697387695</v>
      </c>
      <c r="D506">
        <v>41.180835325326484</v>
      </c>
      <c r="E506">
        <v>210.97524849810992</v>
      </c>
      <c r="F506">
        <v>1</v>
      </c>
      <c r="G506">
        <v>0</v>
      </c>
      <c r="I506">
        <f t="shared" si="57"/>
        <v>7941.4838103878601</v>
      </c>
      <c r="J506">
        <f t="shared" si="58"/>
        <v>0</v>
      </c>
      <c r="K506">
        <f t="shared" si="59"/>
        <v>7941.4838103878601</v>
      </c>
      <c r="L506">
        <f t="shared" si="60"/>
        <v>0</v>
      </c>
      <c r="M506" s="4">
        <f>IF(F506&gt;G506,100%,IF(F506=G506,M505,0%))</f>
        <v>1</v>
      </c>
      <c r="N506" s="4">
        <f t="shared" si="56"/>
        <v>0</v>
      </c>
      <c r="O506" s="5" cm="1">
        <f t="array" ref="O506">SUM(ABS(I506:J506/P506-K506:L506/P506))</f>
        <v>0</v>
      </c>
      <c r="P506">
        <f t="shared" si="61"/>
        <v>7941.4838103878601</v>
      </c>
      <c r="Q506" s="5">
        <f>P506/MAX(P$3:P506)-1</f>
        <v>-0.27392270323279422</v>
      </c>
      <c r="R506" s="5">
        <f t="shared" si="62"/>
        <v>0</v>
      </c>
      <c r="S506" s="5">
        <f>(1+R506)*(1-$Z$8*$O505)-1</f>
        <v>0</v>
      </c>
      <c r="T506">
        <f t="shared" si="63"/>
        <v>7459.1875709109863</v>
      </c>
      <c r="U506" s="5">
        <f>T506/MAX(T$3:T506)-1</f>
        <v>-0.30246259189768765</v>
      </c>
    </row>
    <row r="507" spans="1:21" x14ac:dyDescent="0.3">
      <c r="A507" s="1">
        <v>39593</v>
      </c>
      <c r="B507">
        <v>42.224308013916001</v>
      </c>
      <c r="C507">
        <v>203.286697387695</v>
      </c>
      <c r="D507">
        <v>41.153027415868642</v>
      </c>
      <c r="E507">
        <v>211.08467382933952</v>
      </c>
      <c r="F507">
        <v>1</v>
      </c>
      <c r="G507">
        <v>0</v>
      </c>
      <c r="I507">
        <f t="shared" si="57"/>
        <v>7941.4838103878601</v>
      </c>
      <c r="J507">
        <f t="shared" si="58"/>
        <v>0</v>
      </c>
      <c r="K507">
        <f t="shared" si="59"/>
        <v>7941.4838103878601</v>
      </c>
      <c r="L507">
        <f t="shared" si="60"/>
        <v>0</v>
      </c>
      <c r="M507" s="4">
        <f>IF(F507&gt;G507,100%,IF(F507=G507,M506,0%))</f>
        <v>1</v>
      </c>
      <c r="N507" s="4">
        <f t="shared" si="56"/>
        <v>0</v>
      </c>
      <c r="O507" s="5" cm="1">
        <f t="array" ref="O507">SUM(ABS(I507:J507/P507-K507:L507/P507))</f>
        <v>0</v>
      </c>
      <c r="P507">
        <f t="shared" si="61"/>
        <v>7941.4838103878601</v>
      </c>
      <c r="Q507" s="5">
        <f>P507/MAX(P$3:P507)-1</f>
        <v>-0.27392270323279422</v>
      </c>
      <c r="R507" s="5">
        <f t="shared" si="62"/>
        <v>0</v>
      </c>
      <c r="S507" s="5">
        <f>(1+R507)*(1-$Z$8*$O506)-1</f>
        <v>0</v>
      </c>
      <c r="T507">
        <f t="shared" si="63"/>
        <v>7459.1875709109863</v>
      </c>
      <c r="U507" s="5">
        <f>T507/MAX(T$3:T507)-1</f>
        <v>-0.30246259189768765</v>
      </c>
    </row>
    <row r="508" spans="1:21" x14ac:dyDescent="0.3">
      <c r="A508" s="1">
        <v>39594</v>
      </c>
      <c r="B508">
        <v>42.224308013916001</v>
      </c>
      <c r="C508">
        <v>203.286697387695</v>
      </c>
      <c r="D508">
        <v>41.131005548126062</v>
      </c>
      <c r="E508">
        <v>211.1717337992653</v>
      </c>
      <c r="F508">
        <v>1</v>
      </c>
      <c r="G508">
        <v>0</v>
      </c>
      <c r="I508">
        <f t="shared" si="57"/>
        <v>7941.4838103878601</v>
      </c>
      <c r="J508">
        <f t="shared" si="58"/>
        <v>0</v>
      </c>
      <c r="K508">
        <f t="shared" si="59"/>
        <v>7941.4838103878601</v>
      </c>
      <c r="L508">
        <f t="shared" si="60"/>
        <v>0</v>
      </c>
      <c r="M508" s="4">
        <f>IF(F508&gt;G508,100%,IF(F508=G508,M507,0%))</f>
        <v>1</v>
      </c>
      <c r="N508" s="4">
        <f t="shared" si="56"/>
        <v>0</v>
      </c>
      <c r="O508" s="5" cm="1">
        <f t="array" ref="O508">SUM(ABS(I508:J508/P508-K508:L508/P508))</f>
        <v>0</v>
      </c>
      <c r="P508">
        <f t="shared" si="61"/>
        <v>7941.4838103878601</v>
      </c>
      <c r="Q508" s="5">
        <f>P508/MAX(P$3:P508)-1</f>
        <v>-0.27392270323279422</v>
      </c>
      <c r="R508" s="5">
        <f t="shared" si="62"/>
        <v>0</v>
      </c>
      <c r="S508" s="5">
        <f>(1+R508)*(1-$Z$8*$O507)-1</f>
        <v>0</v>
      </c>
      <c r="T508">
        <f t="shared" si="63"/>
        <v>7459.1875709109863</v>
      </c>
      <c r="U508" s="5">
        <f>T508/MAX(T$3:T508)-1</f>
        <v>-0.30246259189768765</v>
      </c>
    </row>
    <row r="509" spans="1:21" x14ac:dyDescent="0.3">
      <c r="A509" s="1">
        <v>39595</v>
      </c>
      <c r="B509">
        <v>42.968921661376903</v>
      </c>
      <c r="C509">
        <v>199.78616333007801</v>
      </c>
      <c r="D509">
        <v>41.119735831644988</v>
      </c>
      <c r="E509">
        <v>211.20398336382041</v>
      </c>
      <c r="F509">
        <v>1</v>
      </c>
      <c r="G509">
        <v>0</v>
      </c>
      <c r="I509">
        <f t="shared" si="57"/>
        <v>8081.5296158598112</v>
      </c>
      <c r="J509">
        <f t="shared" si="58"/>
        <v>0</v>
      </c>
      <c r="K509">
        <f t="shared" si="59"/>
        <v>8081.5296158598112</v>
      </c>
      <c r="L509">
        <f t="shared" si="60"/>
        <v>0</v>
      </c>
      <c r="M509" s="4">
        <f>IF(F509&gt;G509,100%,IF(F509=G509,M508,0%))</f>
        <v>1</v>
      </c>
      <c r="N509" s="4">
        <f t="shared" si="56"/>
        <v>0</v>
      </c>
      <c r="O509" s="5" cm="1">
        <f t="array" ref="O509">SUM(ABS(I509:J509/P509-K509:L509/P509))</f>
        <v>0</v>
      </c>
      <c r="P509">
        <f t="shared" si="61"/>
        <v>8081.5296158598112</v>
      </c>
      <c r="Q509" s="5">
        <f>P509/MAX(P$3:P509)-1</f>
        <v>-0.26111853687188669</v>
      </c>
      <c r="R509" s="5">
        <f t="shared" si="62"/>
        <v>1.7634715226487518E-2</v>
      </c>
      <c r="S509" s="5">
        <f>(1+R509)*(1-$Z$8*$O508)-1</f>
        <v>1.7634715226487518E-2</v>
      </c>
      <c r="T509">
        <f t="shared" si="63"/>
        <v>7590.728219544957</v>
      </c>
      <c r="U509" s="5">
        <f>T509/MAX(T$3:T509)-1</f>
        <v>-0.29016171834598115</v>
      </c>
    </row>
    <row r="510" spans="1:21" x14ac:dyDescent="0.3">
      <c r="A510" s="1">
        <v>39596</v>
      </c>
      <c r="B510">
        <v>43.144134521484297</v>
      </c>
      <c r="C510">
        <v>199.27568054199199</v>
      </c>
      <c r="D510">
        <v>41.116864009876146</v>
      </c>
      <c r="E510">
        <v>211.21150678188633</v>
      </c>
      <c r="F510">
        <v>1</v>
      </c>
      <c r="G510">
        <v>0</v>
      </c>
      <c r="I510">
        <f t="shared" si="57"/>
        <v>8114.4833848465287</v>
      </c>
      <c r="J510">
        <f t="shared" si="58"/>
        <v>0</v>
      </c>
      <c r="K510">
        <f t="shared" si="59"/>
        <v>8114.4833848465287</v>
      </c>
      <c r="L510">
        <f t="shared" si="60"/>
        <v>0</v>
      </c>
      <c r="M510" s="4">
        <f>IF(F510&gt;G510,100%,IF(F510=G510,M509,0%))</f>
        <v>1</v>
      </c>
      <c r="N510" s="4">
        <f t="shared" si="56"/>
        <v>0</v>
      </c>
      <c r="O510" s="5" cm="1">
        <f t="array" ref="O510">SUM(ABS(I510:J510/P510-K510:L510/P510))</f>
        <v>0</v>
      </c>
      <c r="P510">
        <f t="shared" si="61"/>
        <v>8114.4833848465287</v>
      </c>
      <c r="Q510" s="5">
        <f>P510/MAX(P$3:P510)-1</f>
        <v>-0.25810562592533681</v>
      </c>
      <c r="R510" s="5">
        <f t="shared" si="62"/>
        <v>4.077664817567106E-3</v>
      </c>
      <c r="S510" s="5">
        <f>(1+R510)*(1-$Z$8*$O509)-1</f>
        <v>4.077664817567106E-3</v>
      </c>
      <c r="T510">
        <f t="shared" si="63"/>
        <v>7621.6806649455093</v>
      </c>
      <c r="U510" s="5">
        <f>T510/MAX(T$3:T510)-1</f>
        <v>-0.28726723575871826</v>
      </c>
    </row>
    <row r="511" spans="1:21" x14ac:dyDescent="0.3">
      <c r="A511" s="1">
        <v>39597</v>
      </c>
      <c r="B511">
        <v>43.529575347900298</v>
      </c>
      <c r="C511">
        <v>197.41600036621</v>
      </c>
      <c r="D511">
        <v>41.115909804159124</v>
      </c>
      <c r="E511">
        <v>211.20977805977424</v>
      </c>
      <c r="F511">
        <v>1</v>
      </c>
      <c r="G511">
        <v>0</v>
      </c>
      <c r="I511">
        <f t="shared" si="57"/>
        <v>8186.9765108874899</v>
      </c>
      <c r="J511">
        <f t="shared" si="58"/>
        <v>0</v>
      </c>
      <c r="K511">
        <f t="shared" si="59"/>
        <v>8186.9765108874899</v>
      </c>
      <c r="L511">
        <f t="shared" si="60"/>
        <v>0</v>
      </c>
      <c r="M511" s="4">
        <f>IF(F511&gt;G511,100%,IF(F511=G511,M510,0%))</f>
        <v>1</v>
      </c>
      <c r="N511" s="4">
        <f t="shared" si="56"/>
        <v>0</v>
      </c>
      <c r="O511" s="5" cm="1">
        <f t="array" ref="O511">SUM(ABS(I511:J511/P511-K511:L511/P511))</f>
        <v>0</v>
      </c>
      <c r="P511">
        <f t="shared" si="61"/>
        <v>8186.9765108874899</v>
      </c>
      <c r="Q511" s="5">
        <f>P511/MAX(P$3:P511)-1</f>
        <v>-0.25147769413742893</v>
      </c>
      <c r="R511" s="5">
        <f t="shared" si="62"/>
        <v>8.9337943776357509E-3</v>
      </c>
      <c r="S511" s="5">
        <f>(1+R511)*(1-$Z$8*$O510)-1</f>
        <v>8.9337943776357509E-3</v>
      </c>
      <c r="T511">
        <f t="shared" si="63"/>
        <v>7689.7711928181343</v>
      </c>
      <c r="U511" s="5">
        <f>T511/MAX(T$3:T511)-1</f>
        <v>-0.28089982779678269</v>
      </c>
    </row>
    <row r="512" spans="1:21" x14ac:dyDescent="0.3">
      <c r="A512" s="1">
        <v>39598</v>
      </c>
      <c r="B512">
        <v>43.809902191162102</v>
      </c>
      <c r="C512">
        <v>195.62928771972599</v>
      </c>
      <c r="D512">
        <v>41.116350259353858</v>
      </c>
      <c r="E512">
        <v>211.19916022001792</v>
      </c>
      <c r="F512">
        <v>1</v>
      </c>
      <c r="G512">
        <v>0</v>
      </c>
      <c r="I512">
        <f t="shared" si="57"/>
        <v>8239.6999584013483</v>
      </c>
      <c r="J512">
        <f t="shared" si="58"/>
        <v>0</v>
      </c>
      <c r="K512">
        <f t="shared" si="59"/>
        <v>8239.6999584013483</v>
      </c>
      <c r="L512">
        <f t="shared" si="60"/>
        <v>0</v>
      </c>
      <c r="M512" s="4">
        <f>IF(F512&gt;G512,100%,IF(F512=G512,M511,0%))</f>
        <v>1</v>
      </c>
      <c r="N512" s="4">
        <f t="shared" si="56"/>
        <v>0</v>
      </c>
      <c r="O512" s="5" cm="1">
        <f t="array" ref="O512">SUM(ABS(I512:J512/P512-K512:L512/P512))</f>
        <v>0</v>
      </c>
      <c r="P512">
        <f t="shared" si="61"/>
        <v>8239.6999584013483</v>
      </c>
      <c r="Q512" s="5">
        <f>P512/MAX(P$3:P512)-1</f>
        <v>-0.24665727277019822</v>
      </c>
      <c r="R512" s="5">
        <f t="shared" si="62"/>
        <v>6.4399167926942891E-3</v>
      </c>
      <c r="S512" s="5">
        <f>(1+R512)*(1-$Z$8*$O511)-1</f>
        <v>6.4399167926942891E-3</v>
      </c>
      <c r="T512">
        <f t="shared" si="63"/>
        <v>7739.2926794547402</v>
      </c>
      <c r="U512" s="5">
        <f>T512/MAX(T$3:T512)-1</f>
        <v>-0.27626888252218196</v>
      </c>
    </row>
    <row r="513" spans="1:21" x14ac:dyDescent="0.3">
      <c r="A513" s="1">
        <v>39599</v>
      </c>
      <c r="B513">
        <v>43.809902191162102</v>
      </c>
      <c r="C513">
        <v>195.62928771972599</v>
      </c>
      <c r="D513">
        <v>41.122315629797782</v>
      </c>
      <c r="E513">
        <v>211.163493142199</v>
      </c>
      <c r="F513">
        <v>1</v>
      </c>
      <c r="G513">
        <v>0</v>
      </c>
      <c r="I513">
        <f t="shared" si="57"/>
        <v>8239.6999584013483</v>
      </c>
      <c r="J513">
        <f t="shared" si="58"/>
        <v>0</v>
      </c>
      <c r="K513">
        <f t="shared" si="59"/>
        <v>8239.6999584013483</v>
      </c>
      <c r="L513">
        <f t="shared" si="60"/>
        <v>0</v>
      </c>
      <c r="M513" s="4">
        <f>IF(F513&gt;G513,100%,IF(F513=G513,M512,0%))</f>
        <v>1</v>
      </c>
      <c r="N513" s="4">
        <f t="shared" si="56"/>
        <v>0</v>
      </c>
      <c r="O513" s="5" cm="1">
        <f t="array" ref="O513">SUM(ABS(I513:J513/P513-K513:L513/P513))</f>
        <v>0</v>
      </c>
      <c r="P513">
        <f t="shared" si="61"/>
        <v>8239.6999584013483</v>
      </c>
      <c r="Q513" s="5">
        <f>P513/MAX(P$3:P513)-1</f>
        <v>-0.24665727277019822</v>
      </c>
      <c r="R513" s="5">
        <f t="shared" si="62"/>
        <v>0</v>
      </c>
      <c r="S513" s="5">
        <f>(1+R513)*(1-$Z$8*$O512)-1</f>
        <v>0</v>
      </c>
      <c r="T513">
        <f t="shared" si="63"/>
        <v>7739.2926794547402</v>
      </c>
      <c r="U513" s="5">
        <f>T513/MAX(T$3:T513)-1</f>
        <v>-0.27626888252218196</v>
      </c>
    </row>
    <row r="514" spans="1:21" x14ac:dyDescent="0.3">
      <c r="A514" s="1">
        <v>39600</v>
      </c>
      <c r="B514">
        <v>43.809902191162102</v>
      </c>
      <c r="C514">
        <v>195.62928771972599</v>
      </c>
      <c r="D514">
        <v>41.119536784157816</v>
      </c>
      <c r="E514">
        <v>211.17040977667799</v>
      </c>
      <c r="F514">
        <v>1</v>
      </c>
      <c r="G514">
        <v>0</v>
      </c>
      <c r="I514">
        <f t="shared" si="57"/>
        <v>8239.6999584013483</v>
      </c>
      <c r="J514">
        <f t="shared" si="58"/>
        <v>0</v>
      </c>
      <c r="K514">
        <f t="shared" si="59"/>
        <v>8239.6999584013483</v>
      </c>
      <c r="L514">
        <f t="shared" si="60"/>
        <v>0</v>
      </c>
      <c r="M514" s="4">
        <f>IF(F514&gt;G514,100%,IF(F514=G514,M513,0%))</f>
        <v>1</v>
      </c>
      <c r="N514" s="4">
        <f t="shared" si="56"/>
        <v>0</v>
      </c>
      <c r="O514" s="5" cm="1">
        <f t="array" ref="O514">SUM(ABS(I514:J514/P514-K514:L514/P514))</f>
        <v>0</v>
      </c>
      <c r="P514">
        <f t="shared" si="61"/>
        <v>8239.6999584013483</v>
      </c>
      <c r="Q514" s="5">
        <f>P514/MAX(P$3:P514)-1</f>
        <v>-0.24665727277019822</v>
      </c>
      <c r="R514" s="5">
        <f t="shared" si="62"/>
        <v>0</v>
      </c>
      <c r="S514" s="5">
        <f>(1+R514)*(1-$Z$8*$O513)-1</f>
        <v>0</v>
      </c>
      <c r="T514">
        <f t="shared" si="63"/>
        <v>7739.2926794547402</v>
      </c>
      <c r="U514" s="5">
        <f>T514/MAX(T$3:T514)-1</f>
        <v>-0.27626888252218196</v>
      </c>
    </row>
    <row r="515" spans="1:21" x14ac:dyDescent="0.3">
      <c r="A515" s="1">
        <v>39601</v>
      </c>
      <c r="B515">
        <v>43.275535583496001</v>
      </c>
      <c r="C515">
        <v>197.96298217773401</v>
      </c>
      <c r="D515">
        <v>41.116927094720481</v>
      </c>
      <c r="E515">
        <v>211.18553715796006</v>
      </c>
      <c r="F515">
        <v>1</v>
      </c>
      <c r="G515">
        <v>0</v>
      </c>
      <c r="I515">
        <f t="shared" si="57"/>
        <v>8139.1970972959953</v>
      </c>
      <c r="J515">
        <f t="shared" si="58"/>
        <v>0</v>
      </c>
      <c r="K515">
        <f t="shared" si="59"/>
        <v>8139.1970972959953</v>
      </c>
      <c r="L515">
        <f t="shared" si="60"/>
        <v>0</v>
      </c>
      <c r="M515" s="4">
        <f>IF(F515&gt;G515,100%,IF(F515=G515,M514,0%))</f>
        <v>1</v>
      </c>
      <c r="N515" s="4">
        <f t="shared" si="56"/>
        <v>0</v>
      </c>
      <c r="O515" s="5" cm="1">
        <f t="array" ref="O515">SUM(ABS(I515:J515/P515-K515:L515/P515))</f>
        <v>0</v>
      </c>
      <c r="P515">
        <f t="shared" si="61"/>
        <v>8139.1970972959953</v>
      </c>
      <c r="Q515" s="5">
        <f>P515/MAX(P$3:P515)-1</f>
        <v>-0.25584609030745653</v>
      </c>
      <c r="R515" s="5">
        <f t="shared" si="62"/>
        <v>-1.2197393304701376E-2</v>
      </c>
      <c r="S515" s="5">
        <f>(1+R515)*(1-$Z$8*$O514)-1</f>
        <v>-1.2197393304701376E-2</v>
      </c>
      <c r="T515">
        <f t="shared" si="63"/>
        <v>7644.8934827432349</v>
      </c>
      <c r="U515" s="5">
        <f>T515/MAX(T$3:T515)-1</f>
        <v>-0.28509651560890992</v>
      </c>
    </row>
    <row r="516" spans="1:21" x14ac:dyDescent="0.3">
      <c r="A516" s="1">
        <v>39602</v>
      </c>
      <c r="B516">
        <v>43.039028167724602</v>
      </c>
      <c r="C516">
        <v>199.27568054199199</v>
      </c>
      <c r="D516">
        <v>41.114315393552246</v>
      </c>
      <c r="E516">
        <v>211.19019769317461</v>
      </c>
      <c r="F516">
        <v>1</v>
      </c>
      <c r="G516">
        <v>0</v>
      </c>
      <c r="I516">
        <f t="shared" si="57"/>
        <v>8094.7151412443718</v>
      </c>
      <c r="J516">
        <f t="shared" si="58"/>
        <v>0</v>
      </c>
      <c r="K516">
        <f t="shared" si="59"/>
        <v>8094.7151412443718</v>
      </c>
      <c r="L516">
        <f t="shared" si="60"/>
        <v>0</v>
      </c>
      <c r="M516" s="4">
        <f>IF(F516&gt;G516,100%,IF(F516=G516,M515,0%))</f>
        <v>1</v>
      </c>
      <c r="N516" s="4">
        <f t="shared" ref="N516:N579" si="64">IF($F516&gt;$G516,0%,IF($F516=$G516,N515,100%))</f>
        <v>0</v>
      </c>
      <c r="O516" s="5" cm="1">
        <f t="array" ref="O516">SUM(ABS(I516:J516/P516-K516:L516/P516))</f>
        <v>0</v>
      </c>
      <c r="P516">
        <f t="shared" si="61"/>
        <v>8094.7151412443718</v>
      </c>
      <c r="Q516" s="5">
        <f>P516/MAX(P$3:P516)-1</f>
        <v>-0.25991300515309701</v>
      </c>
      <c r="R516" s="5">
        <f t="shared" si="62"/>
        <v>-5.4651528301730146E-3</v>
      </c>
      <c r="S516" s="5">
        <f>(1+R516)*(1-$Z$8*$O515)-1</f>
        <v>-5.4651528301730146E-3</v>
      </c>
      <c r="T516">
        <f t="shared" si="63"/>
        <v>7603.1129714896497</v>
      </c>
      <c r="U516" s="5">
        <f>T516/MAX(T$3:T516)-1</f>
        <v>-0.28900357240993035</v>
      </c>
    </row>
    <row r="517" spans="1:21" x14ac:dyDescent="0.3">
      <c r="A517" s="1">
        <v>39603</v>
      </c>
      <c r="B517">
        <v>43.590904235839801</v>
      </c>
      <c r="C517">
        <v>197.27014160156199</v>
      </c>
      <c r="D517">
        <v>41.112448203622989</v>
      </c>
      <c r="E517">
        <v>211.19543684774357</v>
      </c>
      <c r="F517">
        <v>1</v>
      </c>
      <c r="G517">
        <v>0</v>
      </c>
      <c r="I517">
        <f t="shared" ref="I517:I580" si="65">K516*B517/B516</f>
        <v>8198.5111551146983</v>
      </c>
      <c r="J517">
        <f t="shared" ref="J517:J580" si="66">L516*C517/C516</f>
        <v>0</v>
      </c>
      <c r="K517">
        <f t="shared" ref="K517:K580" si="67">IF(M517=1,SUM($I517:$J517)*100%,0%)</f>
        <v>8198.5111551146983</v>
      </c>
      <c r="L517">
        <f t="shared" ref="L517:L580" si="68">IF(N517=1,SUM($I517:$J517)*100%,0%)</f>
        <v>0</v>
      </c>
      <c r="M517" s="4">
        <f>IF(F517&gt;G517,100%,IF(F517=G517,M516,0%))</f>
        <v>1</v>
      </c>
      <c r="N517" s="4">
        <f t="shared" si="64"/>
        <v>0</v>
      </c>
      <c r="O517" s="5" cm="1">
        <f t="array" ref="O517">SUM(ABS(I517:J517/P517-K517:L517/P517))</f>
        <v>0</v>
      </c>
      <c r="P517">
        <f t="shared" ref="P517:P580" si="69">SUM(K517:L517)</f>
        <v>8198.5111551146983</v>
      </c>
      <c r="Q517" s="5">
        <f>P517/MAX(P$3:P517)-1</f>
        <v>-0.25042309987020794</v>
      </c>
      <c r="R517" s="5">
        <f t="shared" ref="R517:R580" si="70">P517/P516-1</f>
        <v>1.2822688885179234E-2</v>
      </c>
      <c r="S517" s="5">
        <f>(1+R517)*(1-$Z$8*$O516)-1</f>
        <v>1.2822688885179234E-2</v>
      </c>
      <c r="T517">
        <f t="shared" ref="T517:T580" si="71">T516*(1+S517)</f>
        <v>7700.6053236819316</v>
      </c>
      <c r="U517" s="5">
        <f>T517/MAX(T$3:T517)-1</f>
        <v>-0.2798866864204691</v>
      </c>
    </row>
    <row r="518" spans="1:21" x14ac:dyDescent="0.3">
      <c r="A518" s="1">
        <v>39604</v>
      </c>
      <c r="B518">
        <v>44.282962799072202</v>
      </c>
      <c r="C518">
        <v>193.660232543945</v>
      </c>
      <c r="D518">
        <v>41.114024091122744</v>
      </c>
      <c r="E518">
        <v>211.18271625575721</v>
      </c>
      <c r="F518">
        <v>1</v>
      </c>
      <c r="G518">
        <v>0</v>
      </c>
      <c r="I518">
        <f t="shared" si="65"/>
        <v>8328.6724800543288</v>
      </c>
      <c r="J518">
        <f t="shared" si="66"/>
        <v>0</v>
      </c>
      <c r="K518">
        <f t="shared" si="67"/>
        <v>8328.6724800543288</v>
      </c>
      <c r="L518">
        <f t="shared" si="68"/>
        <v>0</v>
      </c>
      <c r="M518" s="4">
        <f>IF(F518&gt;G518,100%,IF(F518=G518,M517,0%))</f>
        <v>1</v>
      </c>
      <c r="N518" s="4">
        <f t="shared" si="64"/>
        <v>0</v>
      </c>
      <c r="O518" s="5" cm="1">
        <f t="array" ref="O518">SUM(ABS(I518:J518/P518-K518:L518/P518))</f>
        <v>0</v>
      </c>
      <c r="P518">
        <f t="shared" si="69"/>
        <v>8328.6724800543288</v>
      </c>
      <c r="Q518" s="5">
        <f>P518/MAX(P$3:P518)-1</f>
        <v>-0.23852265592141031</v>
      </c>
      <c r="R518" s="5">
        <f t="shared" si="70"/>
        <v>1.5876214897680319E-2</v>
      </c>
      <c r="S518" s="5">
        <f>(1+R518)*(1-$Z$8*$O517)-1</f>
        <v>1.5876214897680319E-2</v>
      </c>
      <c r="T518">
        <f t="shared" si="71"/>
        <v>7822.8617886429274</v>
      </c>
      <c r="U518" s="5">
        <f>T518/MAX(T$3:T518)-1</f>
        <v>-0.26845401270339975</v>
      </c>
    </row>
    <row r="519" spans="1:21" x14ac:dyDescent="0.3">
      <c r="A519" s="1">
        <v>39605</v>
      </c>
      <c r="B519">
        <v>42.951404571533203</v>
      </c>
      <c r="C519">
        <v>199.82264709472599</v>
      </c>
      <c r="D519">
        <v>41.108975310823801</v>
      </c>
      <c r="E519">
        <v>211.20065444263045</v>
      </c>
      <c r="F519">
        <v>1</v>
      </c>
      <c r="G519">
        <v>0</v>
      </c>
      <c r="I519">
        <f t="shared" si="65"/>
        <v>8078.2350281698691</v>
      </c>
      <c r="J519">
        <f t="shared" si="66"/>
        <v>0</v>
      </c>
      <c r="K519">
        <f t="shared" si="67"/>
        <v>8078.2350281698691</v>
      </c>
      <c r="L519">
        <f t="shared" si="68"/>
        <v>0</v>
      </c>
      <c r="M519" s="4">
        <f>IF(F519&gt;G519,100%,IF(F519=G519,M518,0%))</f>
        <v>1</v>
      </c>
      <c r="N519" s="4">
        <f t="shared" si="64"/>
        <v>0</v>
      </c>
      <c r="O519" s="5" cm="1">
        <f t="array" ref="O519">SUM(ABS(I519:J519/P519-K519:L519/P519))</f>
        <v>0</v>
      </c>
      <c r="P519">
        <f t="shared" si="69"/>
        <v>8078.2350281698691</v>
      </c>
      <c r="Q519" s="5">
        <f>P519/MAX(P$3:P519)-1</f>
        <v>-0.26141975581043653</v>
      </c>
      <c r="R519" s="5">
        <f t="shared" si="70"/>
        <v>-3.0069312064343046E-2</v>
      </c>
      <c r="S519" s="5">
        <f>(1+R519)*(1-$Z$8*$O518)-1</f>
        <v>-3.0069312064343046E-2</v>
      </c>
      <c r="T519">
        <f t="shared" si="71"/>
        <v>7587.6337162839982</v>
      </c>
      <c r="U519" s="5">
        <f>T519/MAX(T$3:T519)-1</f>
        <v>-0.2904510972848392</v>
      </c>
    </row>
    <row r="520" spans="1:21" x14ac:dyDescent="0.3">
      <c r="A520" s="1">
        <v>39606</v>
      </c>
      <c r="B520">
        <v>42.951404571533203</v>
      </c>
      <c r="C520">
        <v>199.82264709472599</v>
      </c>
      <c r="D520">
        <v>41.106449734512246</v>
      </c>
      <c r="E520">
        <v>211.206425908786</v>
      </c>
      <c r="F520">
        <v>1</v>
      </c>
      <c r="G520">
        <v>0</v>
      </c>
      <c r="I520">
        <f t="shared" si="65"/>
        <v>8078.23502816987</v>
      </c>
      <c r="J520">
        <f t="shared" si="66"/>
        <v>0</v>
      </c>
      <c r="K520">
        <f t="shared" si="67"/>
        <v>8078.23502816987</v>
      </c>
      <c r="L520">
        <f t="shared" si="68"/>
        <v>0</v>
      </c>
      <c r="M520" s="4">
        <f>IF(F520&gt;G520,100%,IF(F520=G520,M519,0%))</f>
        <v>1</v>
      </c>
      <c r="N520" s="4">
        <f t="shared" si="64"/>
        <v>0</v>
      </c>
      <c r="O520" s="5" cm="1">
        <f t="array" ref="O520">SUM(ABS(I520:J520/P520-K520:L520/P520))</f>
        <v>0</v>
      </c>
      <c r="P520">
        <f t="shared" si="69"/>
        <v>8078.23502816987</v>
      </c>
      <c r="Q520" s="5">
        <f>P520/MAX(P$3:P520)-1</f>
        <v>-0.26141975581043642</v>
      </c>
      <c r="R520" s="5">
        <f t="shared" si="70"/>
        <v>0</v>
      </c>
      <c r="S520" s="5">
        <f>(1+R520)*(1-$Z$8*$O519)-1</f>
        <v>0</v>
      </c>
      <c r="T520">
        <f t="shared" si="71"/>
        <v>7587.6337162839982</v>
      </c>
      <c r="U520" s="5">
        <f>T520/MAX(T$3:T520)-1</f>
        <v>-0.2904510972848392</v>
      </c>
    </row>
    <row r="521" spans="1:21" x14ac:dyDescent="0.3">
      <c r="A521" s="1">
        <v>39607</v>
      </c>
      <c r="B521">
        <v>42.951404571533203</v>
      </c>
      <c r="C521">
        <v>199.82264709472599</v>
      </c>
      <c r="D521">
        <v>41.103054027652256</v>
      </c>
      <c r="E521">
        <v>211.21291309565439</v>
      </c>
      <c r="F521">
        <v>1</v>
      </c>
      <c r="G521">
        <v>0</v>
      </c>
      <c r="I521">
        <f t="shared" si="65"/>
        <v>8078.23502816987</v>
      </c>
      <c r="J521">
        <f t="shared" si="66"/>
        <v>0</v>
      </c>
      <c r="K521">
        <f t="shared" si="67"/>
        <v>8078.23502816987</v>
      </c>
      <c r="L521">
        <f t="shared" si="68"/>
        <v>0</v>
      </c>
      <c r="M521" s="4">
        <f>IF(F521&gt;G521,100%,IF(F521=G521,M520,0%))</f>
        <v>1</v>
      </c>
      <c r="N521" s="4">
        <f t="shared" si="64"/>
        <v>0</v>
      </c>
      <c r="O521" s="5" cm="1">
        <f t="array" ref="O521">SUM(ABS(I521:J521/P521-K521:L521/P521))</f>
        <v>0</v>
      </c>
      <c r="P521">
        <f t="shared" si="69"/>
        <v>8078.23502816987</v>
      </c>
      <c r="Q521" s="5">
        <f>P521/MAX(P$3:P521)-1</f>
        <v>-0.26141975581043642</v>
      </c>
      <c r="R521" s="5">
        <f t="shared" si="70"/>
        <v>0</v>
      </c>
      <c r="S521" s="5">
        <f>(1+R521)*(1-$Z$8*$O520)-1</f>
        <v>0</v>
      </c>
      <c r="T521">
        <f t="shared" si="71"/>
        <v>7587.6337162839982</v>
      </c>
      <c r="U521" s="5">
        <f>T521/MAX(T$3:T521)-1</f>
        <v>-0.2904510972848392</v>
      </c>
    </row>
    <row r="522" spans="1:21" x14ac:dyDescent="0.3">
      <c r="A522" s="1">
        <v>39608</v>
      </c>
      <c r="B522">
        <v>42.723655700683501</v>
      </c>
      <c r="C522">
        <v>200.077865600585</v>
      </c>
      <c r="D522">
        <v>41.101092020670563</v>
      </c>
      <c r="E522">
        <v>211.20188319267905</v>
      </c>
      <c r="F522">
        <v>1</v>
      </c>
      <c r="G522">
        <v>0</v>
      </c>
      <c r="I522">
        <f t="shared" si="65"/>
        <v>8035.4003659631871</v>
      </c>
      <c r="J522">
        <f t="shared" si="66"/>
        <v>0</v>
      </c>
      <c r="K522">
        <f t="shared" si="67"/>
        <v>8035.4003659631871</v>
      </c>
      <c r="L522">
        <f t="shared" si="68"/>
        <v>0</v>
      </c>
      <c r="M522" s="4">
        <f>IF(F522&gt;G522,100%,IF(F522=G522,M521,0%))</f>
        <v>1</v>
      </c>
      <c r="N522" s="4">
        <f t="shared" si="64"/>
        <v>0</v>
      </c>
      <c r="O522" s="5" cm="1">
        <f t="array" ref="O522">SUM(ABS(I522:J522/P522-K522:L522/P522))</f>
        <v>0</v>
      </c>
      <c r="P522">
        <f t="shared" si="69"/>
        <v>8035.4003659631871</v>
      </c>
      <c r="Q522" s="5">
        <f>P522/MAX(P$3:P522)-1</f>
        <v>-0.26533606118680486</v>
      </c>
      <c r="R522" s="5">
        <f t="shared" si="70"/>
        <v>-5.3024778379575643E-3</v>
      </c>
      <c r="S522" s="5">
        <f>(1+R522)*(1-$Z$8*$O521)-1</f>
        <v>-5.3024778379575643E-3</v>
      </c>
      <c r="T522">
        <f t="shared" si="71"/>
        <v>7547.4004566608628</v>
      </c>
      <c r="U522" s="5">
        <f>T522/MAX(T$3:T522)-1</f>
        <v>-0.29421346461643338</v>
      </c>
    </row>
    <row r="523" spans="1:21" x14ac:dyDescent="0.3">
      <c r="A523" s="1">
        <v>39609</v>
      </c>
      <c r="B523">
        <v>42.522167205810497</v>
      </c>
      <c r="C523">
        <v>201.53640747070301</v>
      </c>
      <c r="D523">
        <v>41.098127583366121</v>
      </c>
      <c r="E523">
        <v>211.1981097169182</v>
      </c>
      <c r="F523">
        <v>1</v>
      </c>
      <c r="G523">
        <v>0</v>
      </c>
      <c r="I523">
        <f t="shared" si="65"/>
        <v>7997.5047154415488</v>
      </c>
      <c r="J523">
        <f t="shared" si="66"/>
        <v>0</v>
      </c>
      <c r="K523">
        <f t="shared" si="67"/>
        <v>7997.5047154415488</v>
      </c>
      <c r="L523">
        <f t="shared" si="68"/>
        <v>0</v>
      </c>
      <c r="M523" s="4">
        <f>IF(F523&gt;G523,100%,IF(F523=G523,M522,0%))</f>
        <v>1</v>
      </c>
      <c r="N523" s="4">
        <f t="shared" si="64"/>
        <v>0</v>
      </c>
      <c r="O523" s="5" cm="1">
        <f t="array" ref="O523">SUM(ABS(I523:J523/P523-K523:L523/P523))</f>
        <v>0</v>
      </c>
      <c r="P523">
        <f t="shared" si="69"/>
        <v>7997.5047154415488</v>
      </c>
      <c r="Q523" s="5">
        <f>P523/MAX(P$3:P523)-1</f>
        <v>-0.26880080054118027</v>
      </c>
      <c r="R523" s="5">
        <f t="shared" si="70"/>
        <v>-4.7160874126644936E-3</v>
      </c>
      <c r="S523" s="5">
        <f>(1+R523)*(1-$Z$8*$O522)-1</f>
        <v>-4.7160874126644936E-3</v>
      </c>
      <c r="T523">
        <f t="shared" si="71"/>
        <v>7511.8062563688663</v>
      </c>
      <c r="U523" s="5">
        <f>T523/MAX(T$3:T523)-1</f>
        <v>-0.2975420156119839</v>
      </c>
    </row>
    <row r="524" spans="1:21" x14ac:dyDescent="0.3">
      <c r="A524" s="1">
        <v>39610</v>
      </c>
      <c r="B524">
        <v>41.497200012207003</v>
      </c>
      <c r="C524">
        <v>206.71429443359301</v>
      </c>
      <c r="D524">
        <v>41.087758135439735</v>
      </c>
      <c r="E524">
        <v>211.23745226504184</v>
      </c>
      <c r="F524">
        <v>1</v>
      </c>
      <c r="G524">
        <v>0</v>
      </c>
      <c r="I524">
        <f t="shared" si="65"/>
        <v>7804.73044021842</v>
      </c>
      <c r="J524">
        <f t="shared" si="66"/>
        <v>0</v>
      </c>
      <c r="K524">
        <f t="shared" si="67"/>
        <v>7804.73044021842</v>
      </c>
      <c r="L524">
        <f t="shared" si="68"/>
        <v>0</v>
      </c>
      <c r="M524" s="4">
        <f>IF(F524&gt;G524,100%,IF(F524=G524,M523,0%))</f>
        <v>1</v>
      </c>
      <c r="N524" s="4">
        <f t="shared" si="64"/>
        <v>0</v>
      </c>
      <c r="O524" s="5" cm="1">
        <f t="array" ref="O524">SUM(ABS(I524:J524/P524-K524:L524/P524))</f>
        <v>0</v>
      </c>
      <c r="P524">
        <f t="shared" si="69"/>
        <v>7804.73044021842</v>
      </c>
      <c r="Q524" s="5">
        <f>P524/MAX(P$3:P524)-1</f>
        <v>-0.28642584744452848</v>
      </c>
      <c r="R524" s="5">
        <f t="shared" si="70"/>
        <v>-2.4104302789708987E-2</v>
      </c>
      <c r="S524" s="5">
        <f>(1+R524)*(1-$Z$8*$O523)-1</f>
        <v>-2.4104302789708987E-2</v>
      </c>
      <c r="T524">
        <f t="shared" si="71"/>
        <v>7330.7394038677212</v>
      </c>
      <c r="U524" s="5">
        <f>T524/MAX(T$3:T524)-1</f>
        <v>-0.3144742755647213</v>
      </c>
    </row>
    <row r="525" spans="1:21" x14ac:dyDescent="0.3">
      <c r="A525" s="1">
        <v>39611</v>
      </c>
      <c r="B525">
        <v>41.541004180908203</v>
      </c>
      <c r="C525">
        <v>205.91212463378901</v>
      </c>
      <c r="D525">
        <v>41.077606618700919</v>
      </c>
      <c r="E525">
        <v>211.27280391863908</v>
      </c>
      <c r="F525">
        <v>1</v>
      </c>
      <c r="G525">
        <v>0</v>
      </c>
      <c r="I525">
        <f t="shared" si="65"/>
        <v>7812.969061830725</v>
      </c>
      <c r="J525">
        <f t="shared" si="66"/>
        <v>0</v>
      </c>
      <c r="K525">
        <f t="shared" si="67"/>
        <v>7812.969061830725</v>
      </c>
      <c r="L525">
        <f t="shared" si="68"/>
        <v>0</v>
      </c>
      <c r="M525" s="4">
        <f>IF(F525&gt;G525,100%,IF(F525=G525,M524,0%))</f>
        <v>1</v>
      </c>
      <c r="N525" s="4">
        <f t="shared" si="64"/>
        <v>0</v>
      </c>
      <c r="O525" s="5" cm="1">
        <f t="array" ref="O525">SUM(ABS(I525:J525/P525-K525:L525/P525))</f>
        <v>0</v>
      </c>
      <c r="P525">
        <f t="shared" si="69"/>
        <v>7812.969061830725</v>
      </c>
      <c r="Q525" s="5">
        <f>P525/MAX(P$3:P525)-1</f>
        <v>-0.28567260330877575</v>
      </c>
      <c r="R525" s="5">
        <f t="shared" si="70"/>
        <v>1.0555933578244581E-3</v>
      </c>
      <c r="S525" s="5">
        <f>(1+R525)*(1-$Z$8*$O524)-1</f>
        <v>1.0555933578244581E-3</v>
      </c>
      <c r="T525">
        <f t="shared" si="71"/>
        <v>7338.4776836903857</v>
      </c>
      <c r="U525" s="5">
        <f>T525/MAX(T$3:T525)-1</f>
        <v>-0.31375063916338963</v>
      </c>
    </row>
    <row r="526" spans="1:21" x14ac:dyDescent="0.3">
      <c r="A526" s="1">
        <v>39612</v>
      </c>
      <c r="B526">
        <v>42.3732299804687</v>
      </c>
      <c r="C526">
        <v>202.229248046875</v>
      </c>
      <c r="D526">
        <v>41.071595528825597</v>
      </c>
      <c r="E526">
        <v>211.28983280314719</v>
      </c>
      <c r="F526">
        <v>1</v>
      </c>
      <c r="G526">
        <v>0</v>
      </c>
      <c r="I526">
        <f t="shared" si="65"/>
        <v>7969.4928279897495</v>
      </c>
      <c r="J526">
        <f t="shared" si="66"/>
        <v>0</v>
      </c>
      <c r="K526">
        <f t="shared" si="67"/>
        <v>7969.4928279897495</v>
      </c>
      <c r="L526">
        <f t="shared" si="68"/>
        <v>0</v>
      </c>
      <c r="M526" s="4">
        <f>IF(F526&gt;G526,100%,IF(F526=G526,M525,0%))</f>
        <v>1</v>
      </c>
      <c r="N526" s="4">
        <f t="shared" si="64"/>
        <v>0</v>
      </c>
      <c r="O526" s="5" cm="1">
        <f t="array" ref="O526">SUM(ABS(I526:J526/P526-K526:L526/P526))</f>
        <v>0</v>
      </c>
      <c r="P526">
        <f t="shared" si="69"/>
        <v>7969.4928279897495</v>
      </c>
      <c r="Q526" s="5">
        <f>P526/MAX(P$3:P526)-1</f>
        <v>-0.27136188307990505</v>
      </c>
      <c r="R526" s="5">
        <f t="shared" si="70"/>
        <v>2.0033839238363438E-2</v>
      </c>
      <c r="S526" s="5">
        <f>(1+R526)*(1-$Z$8*$O525)-1</f>
        <v>2.0033839238363438E-2</v>
      </c>
      <c r="T526">
        <f t="shared" si="71"/>
        <v>7485.4955658597564</v>
      </c>
      <c r="U526" s="5">
        <f>T526/MAX(T$3:T526)-1</f>
        <v>-0.30000242979095937</v>
      </c>
    </row>
    <row r="527" spans="1:21" x14ac:dyDescent="0.3">
      <c r="A527" s="1">
        <v>39613</v>
      </c>
      <c r="B527">
        <v>42.3732299804687</v>
      </c>
      <c r="C527">
        <v>202.229248046875</v>
      </c>
      <c r="D527">
        <v>41.069325802931139</v>
      </c>
      <c r="E527">
        <v>211.29057972466754</v>
      </c>
      <c r="F527">
        <v>1</v>
      </c>
      <c r="G527">
        <v>0</v>
      </c>
      <c r="I527">
        <f t="shared" si="65"/>
        <v>7969.4928279897495</v>
      </c>
      <c r="J527">
        <f t="shared" si="66"/>
        <v>0</v>
      </c>
      <c r="K527">
        <f t="shared" si="67"/>
        <v>7969.4928279897495</v>
      </c>
      <c r="L527">
        <f t="shared" si="68"/>
        <v>0</v>
      </c>
      <c r="M527" s="4">
        <f>IF(F527&gt;G527,100%,IF(F527=G527,M526,0%))</f>
        <v>1</v>
      </c>
      <c r="N527" s="4">
        <f t="shared" si="64"/>
        <v>0</v>
      </c>
      <c r="O527" s="5" cm="1">
        <f t="array" ref="O527">SUM(ABS(I527:J527/P527-K527:L527/P527))</f>
        <v>0</v>
      </c>
      <c r="P527">
        <f t="shared" si="69"/>
        <v>7969.4928279897495</v>
      </c>
      <c r="Q527" s="5">
        <f>P527/MAX(P$3:P527)-1</f>
        <v>-0.27136188307990505</v>
      </c>
      <c r="R527" s="5">
        <f t="shared" si="70"/>
        <v>0</v>
      </c>
      <c r="S527" s="5">
        <f>(1+R527)*(1-$Z$8*$O526)-1</f>
        <v>0</v>
      </c>
      <c r="T527">
        <f t="shared" si="71"/>
        <v>7485.4955658597564</v>
      </c>
      <c r="U527" s="5">
        <f>T527/MAX(T$3:T527)-1</f>
        <v>-0.30000242979095937</v>
      </c>
    </row>
    <row r="528" spans="1:21" x14ac:dyDescent="0.3">
      <c r="A528" s="1">
        <v>39614</v>
      </c>
      <c r="B528">
        <v>42.3732299804687</v>
      </c>
      <c r="C528">
        <v>202.229248046875</v>
      </c>
      <c r="D528">
        <v>41.062792668888214</v>
      </c>
      <c r="E528">
        <v>211.30492465650249</v>
      </c>
      <c r="F528">
        <v>1</v>
      </c>
      <c r="G528">
        <v>0</v>
      </c>
      <c r="I528">
        <f t="shared" si="65"/>
        <v>7969.4928279897495</v>
      </c>
      <c r="J528">
        <f t="shared" si="66"/>
        <v>0</v>
      </c>
      <c r="K528">
        <f t="shared" si="67"/>
        <v>7969.4928279897495</v>
      </c>
      <c r="L528">
        <f t="shared" si="68"/>
        <v>0</v>
      </c>
      <c r="M528" s="4">
        <f>IF(F528&gt;G528,100%,IF(F528=G528,M527,0%))</f>
        <v>1</v>
      </c>
      <c r="N528" s="4">
        <f t="shared" si="64"/>
        <v>0</v>
      </c>
      <c r="O528" s="5" cm="1">
        <f t="array" ref="O528">SUM(ABS(I528:J528/P528-K528:L528/P528))</f>
        <v>0</v>
      </c>
      <c r="P528">
        <f t="shared" si="69"/>
        <v>7969.4928279897495</v>
      </c>
      <c r="Q528" s="5">
        <f>P528/MAX(P$3:P528)-1</f>
        <v>-0.27136188307990505</v>
      </c>
      <c r="R528" s="5">
        <f t="shared" si="70"/>
        <v>0</v>
      </c>
      <c r="S528" s="5">
        <f>(1+R528)*(1-$Z$8*$O527)-1</f>
        <v>0</v>
      </c>
      <c r="T528">
        <f t="shared" si="71"/>
        <v>7485.4955658597564</v>
      </c>
      <c r="U528" s="5">
        <f>T528/MAX(T$3:T528)-1</f>
        <v>-0.30000242979095937</v>
      </c>
    </row>
    <row r="529" spans="1:21" x14ac:dyDescent="0.3">
      <c r="A529" s="1">
        <v>39615</v>
      </c>
      <c r="B529">
        <v>42.749916076660099</v>
      </c>
      <c r="C529">
        <v>200.69775390625</v>
      </c>
      <c r="D529">
        <v>41.051520978633434</v>
      </c>
      <c r="E529">
        <v>211.34832961049233</v>
      </c>
      <c r="F529">
        <v>1</v>
      </c>
      <c r="G529">
        <v>0</v>
      </c>
      <c r="I529">
        <f t="shared" si="65"/>
        <v>8040.3393776482144</v>
      </c>
      <c r="J529">
        <f t="shared" si="66"/>
        <v>0</v>
      </c>
      <c r="K529">
        <f t="shared" si="67"/>
        <v>8040.3393776482144</v>
      </c>
      <c r="L529">
        <f t="shared" si="68"/>
        <v>0</v>
      </c>
      <c r="M529" s="4">
        <f>IF(F529&gt;G529,100%,IF(F529=G529,M528,0%))</f>
        <v>1</v>
      </c>
      <c r="N529" s="4">
        <f t="shared" si="64"/>
        <v>0</v>
      </c>
      <c r="O529" s="5" cm="1">
        <f t="array" ref="O529">SUM(ABS(I529:J529/P529-K529:L529/P529))</f>
        <v>0</v>
      </c>
      <c r="P529">
        <f t="shared" si="69"/>
        <v>8040.3393776482144</v>
      </c>
      <c r="Q529" s="5">
        <f>P529/MAX(P$3:P529)-1</f>
        <v>-0.26488449516481338</v>
      </c>
      <c r="R529" s="5">
        <f t="shared" si="70"/>
        <v>8.8897187296090863E-3</v>
      </c>
      <c r="S529" s="5">
        <f>(1+R529)*(1-$Z$8*$O528)-1</f>
        <v>8.8897187296090863E-3</v>
      </c>
      <c r="T529">
        <f t="shared" si="71"/>
        <v>7552.0395159919854</v>
      </c>
      <c r="U529" s="5">
        <f>T529/MAX(T$3:T529)-1</f>
        <v>-0.29377964828039127</v>
      </c>
    </row>
    <row r="530" spans="1:21" x14ac:dyDescent="0.3">
      <c r="A530" s="1">
        <v>39616</v>
      </c>
      <c r="B530">
        <v>42.522167205810497</v>
      </c>
      <c r="C530">
        <v>201.60934448242099</v>
      </c>
      <c r="D530">
        <v>41.038159099977399</v>
      </c>
      <c r="E530">
        <v>211.40074294360701</v>
      </c>
      <c r="F530">
        <v>1</v>
      </c>
      <c r="G530">
        <v>0</v>
      </c>
      <c r="I530">
        <f t="shared" si="65"/>
        <v>7997.5047154415497</v>
      </c>
      <c r="J530">
        <f t="shared" si="66"/>
        <v>0</v>
      </c>
      <c r="K530">
        <f t="shared" si="67"/>
        <v>7997.5047154415497</v>
      </c>
      <c r="L530">
        <f t="shared" si="68"/>
        <v>0</v>
      </c>
      <c r="M530" s="4">
        <f>IF(F530&gt;G530,100%,IF(F530=G530,M529,0%))</f>
        <v>1</v>
      </c>
      <c r="N530" s="4">
        <f t="shared" si="64"/>
        <v>0</v>
      </c>
      <c r="O530" s="5" cm="1">
        <f t="array" ref="O530">SUM(ABS(I530:J530/P530-K530:L530/P530))</f>
        <v>0</v>
      </c>
      <c r="P530">
        <f t="shared" si="69"/>
        <v>7997.5047154415497</v>
      </c>
      <c r="Q530" s="5">
        <f>P530/MAX(P$3:P530)-1</f>
        <v>-0.26880080054118016</v>
      </c>
      <c r="R530" s="5">
        <f t="shared" si="70"/>
        <v>-5.3274694256990607E-3</v>
      </c>
      <c r="S530" s="5">
        <f>(1+R530)*(1-$Z$8*$O529)-1</f>
        <v>-5.3274694256990607E-3</v>
      </c>
      <c r="T530">
        <f t="shared" si="71"/>
        <v>7511.8062563688673</v>
      </c>
      <c r="U530" s="5">
        <f>T530/MAX(T$3:T530)-1</f>
        <v>-0.2975420156119839</v>
      </c>
    </row>
    <row r="531" spans="1:21" x14ac:dyDescent="0.3">
      <c r="A531" s="1">
        <v>39617</v>
      </c>
      <c r="B531">
        <v>42.066619873046797</v>
      </c>
      <c r="C531">
        <v>203.61486816406199</v>
      </c>
      <c r="D531">
        <v>41.02422746497006</v>
      </c>
      <c r="E531">
        <v>211.45651381763045</v>
      </c>
      <c r="F531">
        <v>1</v>
      </c>
      <c r="G531">
        <v>0</v>
      </c>
      <c r="I531">
        <f t="shared" si="65"/>
        <v>7911.8260640160242</v>
      </c>
      <c r="J531">
        <f t="shared" si="66"/>
        <v>0</v>
      </c>
      <c r="K531">
        <f t="shared" si="67"/>
        <v>7911.8260640160242</v>
      </c>
      <c r="L531">
        <f t="shared" si="68"/>
        <v>0</v>
      </c>
      <c r="M531" s="4">
        <f>IF(F531&gt;G531,100%,IF(F531=G531,M530,0%))</f>
        <v>1</v>
      </c>
      <c r="N531" s="4">
        <f t="shared" si="64"/>
        <v>0</v>
      </c>
      <c r="O531" s="5" cm="1">
        <f t="array" ref="O531">SUM(ABS(I531:J531/P531-K531:L531/P531))</f>
        <v>0</v>
      </c>
      <c r="P531">
        <f t="shared" si="69"/>
        <v>7911.8260640160242</v>
      </c>
      <c r="Q531" s="5">
        <f>P531/MAX(P$3:P531)-1</f>
        <v>-0.27663426404787805</v>
      </c>
      <c r="R531" s="5">
        <f t="shared" si="70"/>
        <v>-1.0713172980079344E-2</v>
      </c>
      <c r="S531" s="5">
        <f>(1+R531)*(1-$Z$8*$O530)-1</f>
        <v>-1.0713172980079344E-2</v>
      </c>
      <c r="T531">
        <f t="shared" si="71"/>
        <v>7431.3309765515451</v>
      </c>
      <c r="U531" s="5">
        <f>T531/MAX(T$3:T531)-1</f>
        <v>-0.3050675695099706</v>
      </c>
    </row>
    <row r="532" spans="1:21" x14ac:dyDescent="0.3">
      <c r="A532" s="1">
        <v>39618</v>
      </c>
      <c r="B532">
        <v>42.723655700683501</v>
      </c>
      <c r="C532">
        <v>200.44248962402301</v>
      </c>
      <c r="D532">
        <v>41.013564664926093</v>
      </c>
      <c r="E532">
        <v>211.49650171384275</v>
      </c>
      <c r="F532">
        <v>1</v>
      </c>
      <c r="G532">
        <v>0</v>
      </c>
      <c r="I532">
        <f t="shared" si="65"/>
        <v>8035.4003659631871</v>
      </c>
      <c r="J532">
        <f t="shared" si="66"/>
        <v>0</v>
      </c>
      <c r="K532">
        <f t="shared" si="67"/>
        <v>8035.4003659631871</v>
      </c>
      <c r="L532">
        <f t="shared" si="68"/>
        <v>0</v>
      </c>
      <c r="M532" s="4">
        <f>IF(F532&gt;G532,100%,IF(F532=G532,M531,0%))</f>
        <v>1</v>
      </c>
      <c r="N532" s="4">
        <f t="shared" si="64"/>
        <v>0</v>
      </c>
      <c r="O532" s="5" cm="1">
        <f t="array" ref="O532">SUM(ABS(I532:J532/P532-K532:L532/P532))</f>
        <v>0</v>
      </c>
      <c r="P532">
        <f t="shared" si="69"/>
        <v>8035.4003659631871</v>
      </c>
      <c r="Q532" s="5">
        <f>P532/MAX(P$3:P532)-1</f>
        <v>-0.26533606118680486</v>
      </c>
      <c r="R532" s="5">
        <f t="shared" si="70"/>
        <v>1.5618935622105479E-2</v>
      </c>
      <c r="S532" s="5">
        <f>(1+R532)*(1-$Z$8*$O531)-1</f>
        <v>1.5618935622105479E-2</v>
      </c>
      <c r="T532">
        <f t="shared" si="71"/>
        <v>7547.4004566608619</v>
      </c>
      <c r="U532" s="5">
        <f>T532/MAX(T$3:T532)-1</f>
        <v>-0.2942134646164335</v>
      </c>
    </row>
    <row r="533" spans="1:21" x14ac:dyDescent="0.3">
      <c r="A533" s="1">
        <v>39619</v>
      </c>
      <c r="B533">
        <v>41.569980621337798</v>
      </c>
      <c r="C533">
        <v>205.87565612792901</v>
      </c>
      <c r="D533">
        <v>40.997162187870451</v>
      </c>
      <c r="E533">
        <v>211.56352028917897</v>
      </c>
      <c r="F533">
        <v>1</v>
      </c>
      <c r="G533">
        <v>0</v>
      </c>
      <c r="I533">
        <f t="shared" si="65"/>
        <v>7818.4189067986626</v>
      </c>
      <c r="J533">
        <f t="shared" si="66"/>
        <v>0</v>
      </c>
      <c r="K533">
        <f t="shared" si="67"/>
        <v>7818.4189067986626</v>
      </c>
      <c r="L533">
        <f t="shared" si="68"/>
        <v>0</v>
      </c>
      <c r="M533" s="4">
        <f>IF(F533&gt;G533,100%,IF(F533=G533,M532,0%))</f>
        <v>1</v>
      </c>
      <c r="N533" s="4">
        <f t="shared" si="64"/>
        <v>0</v>
      </c>
      <c r="O533" s="5" cm="1">
        <f t="array" ref="O533">SUM(ABS(I533:J533/P533-K533:L533/P533))</f>
        <v>0</v>
      </c>
      <c r="P533">
        <f t="shared" si="69"/>
        <v>7818.4189067986626</v>
      </c>
      <c r="Q533" s="5">
        <f>P533/MAX(P$3:P533)-1</f>
        <v>-0.28517433260816127</v>
      </c>
      <c r="R533" s="5">
        <f t="shared" si="70"/>
        <v>-2.7003192035536583E-2</v>
      </c>
      <c r="S533" s="5">
        <f>(1+R533)*(1-$Z$8*$O532)-1</f>
        <v>-2.7003192035536583E-2</v>
      </c>
      <c r="T533">
        <f t="shared" si="71"/>
        <v>7343.5965527605522</v>
      </c>
      <c r="U533" s="5">
        <f>T533/MAX(T$3:T533)-1</f>
        <v>-0.31327195396749197</v>
      </c>
    </row>
    <row r="534" spans="1:21" x14ac:dyDescent="0.3">
      <c r="A534" s="1">
        <v>39620</v>
      </c>
      <c r="B534">
        <v>41.569980621337798</v>
      </c>
      <c r="C534">
        <v>205.87565612792901</v>
      </c>
      <c r="D534">
        <v>40.982630354848062</v>
      </c>
      <c r="E534">
        <v>211.62051915410726</v>
      </c>
      <c r="F534">
        <v>1</v>
      </c>
      <c r="G534">
        <v>0</v>
      </c>
      <c r="I534">
        <f t="shared" si="65"/>
        <v>7818.4189067986617</v>
      </c>
      <c r="J534">
        <f t="shared" si="66"/>
        <v>0</v>
      </c>
      <c r="K534">
        <f t="shared" si="67"/>
        <v>7818.4189067986617</v>
      </c>
      <c r="L534">
        <f t="shared" si="68"/>
        <v>0</v>
      </c>
      <c r="M534" s="4">
        <f>IF(F534&gt;G534,100%,IF(F534=G534,M533,0%))</f>
        <v>1</v>
      </c>
      <c r="N534" s="4">
        <f t="shared" si="64"/>
        <v>0</v>
      </c>
      <c r="O534" s="5" cm="1">
        <f t="array" ref="O534">SUM(ABS(I534:J534/P534-K534:L534/P534))</f>
        <v>0</v>
      </c>
      <c r="P534">
        <f t="shared" si="69"/>
        <v>7818.4189067986617</v>
      </c>
      <c r="Q534" s="5">
        <f>P534/MAX(P$3:P534)-1</f>
        <v>-0.28517433260816127</v>
      </c>
      <c r="R534" s="5">
        <f t="shared" si="70"/>
        <v>0</v>
      </c>
      <c r="S534" s="5">
        <f>(1+R534)*(1-$Z$8*$O533)-1</f>
        <v>0</v>
      </c>
      <c r="T534">
        <f t="shared" si="71"/>
        <v>7343.5965527605522</v>
      </c>
      <c r="U534" s="5">
        <f>T534/MAX(T$3:T534)-1</f>
        <v>-0.31327195396749197</v>
      </c>
    </row>
    <row r="535" spans="1:21" x14ac:dyDescent="0.3">
      <c r="A535" s="1">
        <v>39621</v>
      </c>
      <c r="B535">
        <v>41.569980621337798</v>
      </c>
      <c r="C535">
        <v>205.87565612792901</v>
      </c>
      <c r="D535">
        <v>40.969012094374314</v>
      </c>
      <c r="E535">
        <v>211.67358170694365</v>
      </c>
      <c r="F535">
        <v>1</v>
      </c>
      <c r="G535">
        <v>0</v>
      </c>
      <c r="I535">
        <f t="shared" si="65"/>
        <v>7818.4189067986617</v>
      </c>
      <c r="J535">
        <f t="shared" si="66"/>
        <v>0</v>
      </c>
      <c r="K535">
        <f t="shared" si="67"/>
        <v>7818.4189067986617</v>
      </c>
      <c r="L535">
        <f t="shared" si="68"/>
        <v>0</v>
      </c>
      <c r="M535" s="4">
        <f>IF(F535&gt;G535,100%,IF(F535=G535,M534,0%))</f>
        <v>1</v>
      </c>
      <c r="N535" s="4">
        <f t="shared" si="64"/>
        <v>0</v>
      </c>
      <c r="O535" s="5" cm="1">
        <f t="array" ref="O535">SUM(ABS(I535:J535/P535-K535:L535/P535))</f>
        <v>0</v>
      </c>
      <c r="P535">
        <f t="shared" si="69"/>
        <v>7818.4189067986617</v>
      </c>
      <c r="Q535" s="5">
        <f>P535/MAX(P$3:P535)-1</f>
        <v>-0.28517433260816127</v>
      </c>
      <c r="R535" s="5">
        <f t="shared" si="70"/>
        <v>0</v>
      </c>
      <c r="S535" s="5">
        <f>(1+R535)*(1-$Z$8*$O534)-1</f>
        <v>0</v>
      </c>
      <c r="T535">
        <f t="shared" si="71"/>
        <v>7343.5965527605522</v>
      </c>
      <c r="U535" s="5">
        <f>T535/MAX(T$3:T535)-1</f>
        <v>-0.31327195396749197</v>
      </c>
    </row>
    <row r="536" spans="1:21" x14ac:dyDescent="0.3">
      <c r="A536" s="1">
        <v>39622</v>
      </c>
      <c r="B536">
        <v>41.245643615722599</v>
      </c>
      <c r="C536">
        <v>207.88116455078099</v>
      </c>
      <c r="D536">
        <v>40.949821339317808</v>
      </c>
      <c r="E536">
        <v>211.75916628102149</v>
      </c>
      <c r="F536">
        <v>1</v>
      </c>
      <c r="G536">
        <v>0</v>
      </c>
      <c r="I536">
        <f t="shared" si="65"/>
        <v>7757.4180946988181</v>
      </c>
      <c r="J536">
        <f t="shared" si="66"/>
        <v>0</v>
      </c>
      <c r="K536">
        <f t="shared" si="67"/>
        <v>7757.4180946988181</v>
      </c>
      <c r="L536">
        <f t="shared" si="68"/>
        <v>0</v>
      </c>
      <c r="M536" s="4">
        <f>IF(F536&gt;G536,100%,IF(F536=G536,M535,0%))</f>
        <v>1</v>
      </c>
      <c r="N536" s="4">
        <f t="shared" si="64"/>
        <v>0</v>
      </c>
      <c r="O536" s="5" cm="1">
        <f t="array" ref="O536">SUM(ABS(I536:J536/P536-K536:L536/P536))</f>
        <v>0</v>
      </c>
      <c r="P536">
        <f t="shared" si="69"/>
        <v>7757.4180946988181</v>
      </c>
      <c r="Q536" s="5">
        <f>P536/MAX(P$3:P536)-1</f>
        <v>-0.29075154031991457</v>
      </c>
      <c r="R536" s="5">
        <f t="shared" si="70"/>
        <v>-7.8021928508843486E-3</v>
      </c>
      <c r="S536" s="5">
        <f>(1+R536)*(1-$Z$8*$O535)-1</f>
        <v>-7.8021928508843486E-3</v>
      </c>
      <c r="T536">
        <f t="shared" si="71"/>
        <v>7286.3003962368248</v>
      </c>
      <c r="U536" s="5">
        <f>T536/MAX(T$3:T536)-1</f>
        <v>-0.31862993861874866</v>
      </c>
    </row>
    <row r="537" spans="1:21" x14ac:dyDescent="0.3">
      <c r="A537" s="1">
        <v>39623</v>
      </c>
      <c r="B537">
        <v>41.035243988037102</v>
      </c>
      <c r="C537">
        <v>208.47032165527301</v>
      </c>
      <c r="D537">
        <v>40.926364576045543</v>
      </c>
      <c r="E537">
        <v>211.85555453324184</v>
      </c>
      <c r="F537">
        <v>1</v>
      </c>
      <c r="G537">
        <v>0</v>
      </c>
      <c r="I537">
        <f t="shared" si="65"/>
        <v>7717.8464518331648</v>
      </c>
      <c r="J537">
        <f t="shared" si="66"/>
        <v>0</v>
      </c>
      <c r="K537">
        <f t="shared" si="67"/>
        <v>7717.8464518331648</v>
      </c>
      <c r="L537">
        <f t="shared" si="68"/>
        <v>0</v>
      </c>
      <c r="M537" s="4">
        <f>IF(F537&gt;G537,100%,IF(F537=G537,M536,0%))</f>
        <v>1</v>
      </c>
      <c r="N537" s="4">
        <f t="shared" si="64"/>
        <v>0</v>
      </c>
      <c r="O537" s="5" cm="1">
        <f t="array" ref="O537">SUM(ABS(I537:J537/P537-K537:L537/P537))</f>
        <v>0</v>
      </c>
      <c r="P537">
        <f t="shared" si="69"/>
        <v>7717.8464518331648</v>
      </c>
      <c r="Q537" s="5">
        <f>P537/MAX(P$3:P537)-1</f>
        <v>-0.29436951300191483</v>
      </c>
      <c r="R537" s="5">
        <f t="shared" si="70"/>
        <v>-5.1011357622576803E-3</v>
      </c>
      <c r="S537" s="5">
        <f>(1+R537)*(1-$Z$8*$O536)-1</f>
        <v>-5.1011357622576803E-3</v>
      </c>
      <c r="T537">
        <f t="shared" si="71"/>
        <v>7249.1319887110285</v>
      </c>
      <c r="U537" s="5">
        <f>T537/MAX(T$3:T537)-1</f>
        <v>-0.3221056998061923</v>
      </c>
    </row>
    <row r="538" spans="1:21" x14ac:dyDescent="0.3">
      <c r="A538" s="1">
        <v>39624</v>
      </c>
      <c r="B538">
        <v>41.7014770507812</v>
      </c>
      <c r="C538">
        <v>205.98197937011699</v>
      </c>
      <c r="D538">
        <v>40.90617892516785</v>
      </c>
      <c r="E538">
        <v>211.93866832220718</v>
      </c>
      <c r="F538">
        <v>1</v>
      </c>
      <c r="G538">
        <v>0</v>
      </c>
      <c r="I538">
        <f t="shared" si="65"/>
        <v>7843.1505558100416</v>
      </c>
      <c r="J538">
        <f t="shared" si="66"/>
        <v>0</v>
      </c>
      <c r="K538">
        <f t="shared" si="67"/>
        <v>7843.1505558100416</v>
      </c>
      <c r="L538">
        <f t="shared" si="68"/>
        <v>0</v>
      </c>
      <c r="M538" s="4">
        <f>IF(F538&gt;G538,100%,IF(F538=G538,M537,0%))</f>
        <v>1</v>
      </c>
      <c r="N538" s="4">
        <f t="shared" si="64"/>
        <v>0</v>
      </c>
      <c r="O538" s="5" cm="1">
        <f t="array" ref="O538">SUM(ABS(I538:J538/P538-K538:L538/P538))</f>
        <v>0</v>
      </c>
      <c r="P538">
        <f t="shared" si="69"/>
        <v>7843.1505558100416</v>
      </c>
      <c r="Q538" s="5">
        <f>P538/MAX(P$3:P538)-1</f>
        <v>-0.28291315707881137</v>
      </c>
      <c r="R538" s="5">
        <f t="shared" si="70"/>
        <v>1.62356305944793E-2</v>
      </c>
      <c r="S538" s="5">
        <f>(1+R538)*(1-$Z$8*$O537)-1</f>
        <v>1.62356305944793E-2</v>
      </c>
      <c r="T538">
        <f t="shared" si="71"/>
        <v>7366.8262178103641</v>
      </c>
      <c r="U538" s="5">
        <f>T538/MAX(T$3:T538)-1</f>
        <v>-0.31109965836614251</v>
      </c>
    </row>
    <row r="539" spans="1:21" x14ac:dyDescent="0.3">
      <c r="A539" s="1">
        <v>39625</v>
      </c>
      <c r="B539">
        <v>40.018344879150298</v>
      </c>
      <c r="C539">
        <v>213.52014160156199</v>
      </c>
      <c r="D539">
        <v>40.877619482391502</v>
      </c>
      <c r="E539">
        <v>212.05928540585631</v>
      </c>
      <c r="F539">
        <v>0</v>
      </c>
      <c r="G539">
        <v>1</v>
      </c>
      <c r="I539">
        <f t="shared" si="65"/>
        <v>7526.5896097468285</v>
      </c>
      <c r="J539">
        <f t="shared" si="66"/>
        <v>0</v>
      </c>
      <c r="K539">
        <f t="shared" si="67"/>
        <v>0</v>
      </c>
      <c r="L539">
        <f t="shared" si="68"/>
        <v>7526.5896097468285</v>
      </c>
      <c r="M539" s="4">
        <f>IF(F539&gt;G539,100%,IF(F539=G539,M538,0%))</f>
        <v>0</v>
      </c>
      <c r="N539" s="4">
        <f t="shared" si="64"/>
        <v>1</v>
      </c>
      <c r="O539" s="5" cm="1">
        <f t="array" ref="O539">SUM(ABS(I539:J539/P539-K539:L539/P539))</f>
        <v>2</v>
      </c>
      <c r="P539">
        <f t="shared" si="69"/>
        <v>7526.5896097468285</v>
      </c>
      <c r="Q539" s="5">
        <f>P539/MAX(P$3:P539)-1</f>
        <v>-0.31185582339502227</v>
      </c>
      <c r="R539" s="5">
        <f t="shared" si="70"/>
        <v>-4.036145217545406E-2</v>
      </c>
      <c r="S539" s="5">
        <f>(1+R539)*(1-$Z$8*$O538)-1</f>
        <v>-4.036145217545406E-2</v>
      </c>
      <c r="T539">
        <f t="shared" si="71"/>
        <v>7069.4904137353296</v>
      </c>
      <c r="U539" s="5">
        <f>T539/MAX(T$3:T539)-1</f>
        <v>-0.33890467655865142</v>
      </c>
    </row>
    <row r="540" spans="1:21" x14ac:dyDescent="0.3">
      <c r="A540" s="1">
        <v>39626</v>
      </c>
      <c r="B540">
        <v>40.018344879150298</v>
      </c>
      <c r="C540">
        <v>213.88609313964801</v>
      </c>
      <c r="D540">
        <v>40.849060039615146</v>
      </c>
      <c r="E540">
        <v>212.18172314392379</v>
      </c>
      <c r="F540">
        <v>0</v>
      </c>
      <c r="G540">
        <v>1</v>
      </c>
      <c r="I540">
        <f t="shared" si="65"/>
        <v>0</v>
      </c>
      <c r="J540">
        <f t="shared" si="66"/>
        <v>7539.4894093796365</v>
      </c>
      <c r="K540">
        <f t="shared" si="67"/>
        <v>0</v>
      </c>
      <c r="L540">
        <f t="shared" si="68"/>
        <v>7539.4894093796365</v>
      </c>
      <c r="M540" s="4">
        <f>IF(F540&gt;G540,100%,IF(F540=G540,M539,0%))</f>
        <v>0</v>
      </c>
      <c r="N540" s="4">
        <f t="shared" si="64"/>
        <v>1</v>
      </c>
      <c r="O540" s="5" cm="1">
        <f t="array" ref="O540">SUM(ABS(I540:J540/P540-K540:L540/P540))</f>
        <v>0</v>
      </c>
      <c r="P540">
        <f t="shared" si="69"/>
        <v>7539.4894093796365</v>
      </c>
      <c r="Q540" s="5">
        <f>P540/MAX(P$3:P540)-1</f>
        <v>-0.31067641512953204</v>
      </c>
      <c r="R540" s="5">
        <f t="shared" si="70"/>
        <v>1.7138970372587714E-3</v>
      </c>
      <c r="S540" s="5">
        <f>(1+R540)*(1-$Z$8*$O539)-1</f>
        <v>-3.2946724479274714E-3</v>
      </c>
      <c r="T540">
        <f t="shared" si="71"/>
        <v>7046.1987584483086</v>
      </c>
      <c r="U540" s="5">
        <f>T540/MAX(T$3:T540)-1</f>
        <v>-0.34108276910624735</v>
      </c>
    </row>
    <row r="541" spans="1:21" x14ac:dyDescent="0.3">
      <c r="A541" s="1">
        <v>39627</v>
      </c>
      <c r="B541">
        <v>40.018344879150298</v>
      </c>
      <c r="C541">
        <v>213.88609313964801</v>
      </c>
      <c r="D541">
        <v>40.819586929397197</v>
      </c>
      <c r="E541">
        <v>212.3086339087034</v>
      </c>
      <c r="F541">
        <v>0</v>
      </c>
      <c r="G541">
        <v>1</v>
      </c>
      <c r="I541">
        <f t="shared" si="65"/>
        <v>0</v>
      </c>
      <c r="J541">
        <f t="shared" si="66"/>
        <v>7539.4894093796365</v>
      </c>
      <c r="K541">
        <f t="shared" si="67"/>
        <v>0</v>
      </c>
      <c r="L541">
        <f t="shared" si="68"/>
        <v>7539.4894093796365</v>
      </c>
      <c r="M541" s="4">
        <f>IF(F541&gt;G541,100%,IF(F541=G541,M540,0%))</f>
        <v>0</v>
      </c>
      <c r="N541" s="4">
        <f t="shared" si="64"/>
        <v>1</v>
      </c>
      <c r="O541" s="5" cm="1">
        <f t="array" ref="O541">SUM(ABS(I541:J541/P541-K541:L541/P541))</f>
        <v>0</v>
      </c>
      <c r="P541">
        <f t="shared" si="69"/>
        <v>7539.4894093796365</v>
      </c>
      <c r="Q541" s="5">
        <f>P541/MAX(P$3:P541)-1</f>
        <v>-0.31067641512953204</v>
      </c>
      <c r="R541" s="5">
        <f t="shared" si="70"/>
        <v>0</v>
      </c>
      <c r="S541" s="5">
        <f>(1+R541)*(1-$Z$8*$O540)-1</f>
        <v>0</v>
      </c>
      <c r="T541">
        <f t="shared" si="71"/>
        <v>7046.1987584483086</v>
      </c>
      <c r="U541" s="5">
        <f>T541/MAX(T$3:T541)-1</f>
        <v>-0.34108276910624735</v>
      </c>
    </row>
    <row r="542" spans="1:21" x14ac:dyDescent="0.3">
      <c r="A542" s="1">
        <v>39628</v>
      </c>
      <c r="B542">
        <v>40.018344879150298</v>
      </c>
      <c r="C542">
        <v>213.88609313964801</v>
      </c>
      <c r="D542">
        <v>40.795421448513039</v>
      </c>
      <c r="E542">
        <v>212.41335824235739</v>
      </c>
      <c r="F542">
        <v>0</v>
      </c>
      <c r="G542">
        <v>1</v>
      </c>
      <c r="I542">
        <f t="shared" si="65"/>
        <v>0</v>
      </c>
      <c r="J542">
        <f t="shared" si="66"/>
        <v>7539.4894093796365</v>
      </c>
      <c r="K542">
        <f t="shared" si="67"/>
        <v>0</v>
      </c>
      <c r="L542">
        <f t="shared" si="68"/>
        <v>7539.4894093796365</v>
      </c>
      <c r="M542" s="4">
        <f>IF(F542&gt;G542,100%,IF(F542=G542,M541,0%))</f>
        <v>0</v>
      </c>
      <c r="N542" s="4">
        <f t="shared" si="64"/>
        <v>1</v>
      </c>
      <c r="O542" s="5" cm="1">
        <f t="array" ref="O542">SUM(ABS(I542:J542/P542-K542:L542/P542))</f>
        <v>0</v>
      </c>
      <c r="P542">
        <f t="shared" si="69"/>
        <v>7539.4894093796365</v>
      </c>
      <c r="Q542" s="5">
        <f>P542/MAX(P$3:P542)-1</f>
        <v>-0.31067641512953204</v>
      </c>
      <c r="R542" s="5">
        <f t="shared" si="70"/>
        <v>0</v>
      </c>
      <c r="S542" s="5">
        <f>(1+R542)*(1-$Z$8*$O541)-1</f>
        <v>0</v>
      </c>
      <c r="T542">
        <f t="shared" si="71"/>
        <v>7046.1987584483086</v>
      </c>
      <c r="U542" s="5">
        <f>T542/MAX(T$3:T542)-1</f>
        <v>-0.34108276910624735</v>
      </c>
    </row>
    <row r="543" spans="1:21" x14ac:dyDescent="0.3">
      <c r="A543" s="1">
        <v>39629</v>
      </c>
      <c r="B543">
        <v>39.597564697265597</v>
      </c>
      <c r="C543">
        <v>215.97184753417901</v>
      </c>
      <c r="D543">
        <v>40.767161355089776</v>
      </c>
      <c r="E543">
        <v>212.534721867955</v>
      </c>
      <c r="F543">
        <v>0</v>
      </c>
      <c r="G543">
        <v>1</v>
      </c>
      <c r="I543">
        <f t="shared" si="65"/>
        <v>0</v>
      </c>
      <c r="J543">
        <f t="shared" si="66"/>
        <v>7613.0122969002678</v>
      </c>
      <c r="K543">
        <f t="shared" si="67"/>
        <v>0</v>
      </c>
      <c r="L543">
        <f t="shared" si="68"/>
        <v>7613.0122969002678</v>
      </c>
      <c r="M543" s="4">
        <f>IF(F543&gt;G543,100%,IF(F543=G543,M542,0%))</f>
        <v>0</v>
      </c>
      <c r="N543" s="4">
        <f t="shared" si="64"/>
        <v>1</v>
      </c>
      <c r="O543" s="5" cm="1">
        <f t="array" ref="O543">SUM(ABS(I543:J543/P543-K543:L543/P543))</f>
        <v>0</v>
      </c>
      <c r="P543">
        <f t="shared" si="69"/>
        <v>7613.0122969002678</v>
      </c>
      <c r="Q543" s="5">
        <f>P543/MAX(P$3:P543)-1</f>
        <v>-0.30395433387921567</v>
      </c>
      <c r="R543" s="5">
        <f t="shared" si="70"/>
        <v>9.751706452318043E-3</v>
      </c>
      <c r="S543" s="5">
        <f>(1+R543)*(1-$Z$8*$O542)-1</f>
        <v>9.751706452318043E-3</v>
      </c>
      <c r="T543">
        <f t="shared" si="71"/>
        <v>7114.9112203453842</v>
      </c>
      <c r="U543" s="5">
        <f>T543/MAX(T$3:T543)-1</f>
        <v>-0.33465720169419721</v>
      </c>
    </row>
    <row r="544" spans="1:21" x14ac:dyDescent="0.3">
      <c r="A544" s="1">
        <v>39630</v>
      </c>
      <c r="B544">
        <v>40.158607482910099</v>
      </c>
      <c r="C544">
        <v>213.11764526367099</v>
      </c>
      <c r="D544">
        <v>40.742910603385653</v>
      </c>
      <c r="E544">
        <v>212.6400962563888</v>
      </c>
      <c r="F544">
        <v>0</v>
      </c>
      <c r="G544">
        <v>1</v>
      </c>
      <c r="I544">
        <f t="shared" si="65"/>
        <v>0</v>
      </c>
      <c r="J544">
        <f t="shared" si="66"/>
        <v>7512.4016051304552</v>
      </c>
      <c r="K544">
        <f t="shared" si="67"/>
        <v>0</v>
      </c>
      <c r="L544">
        <f t="shared" si="68"/>
        <v>7512.4016051304552</v>
      </c>
      <c r="M544" s="4">
        <f>IF(F544&gt;G544,100%,IF(F544=G544,M543,0%))</f>
        <v>0</v>
      </c>
      <c r="N544" s="4">
        <f t="shared" si="64"/>
        <v>1</v>
      </c>
      <c r="O544" s="5" cm="1">
        <f t="array" ref="O544">SUM(ABS(I544:J544/P544-K544:L544/P544))</f>
        <v>0</v>
      </c>
      <c r="P544">
        <f t="shared" si="69"/>
        <v>7512.4016051304552</v>
      </c>
      <c r="Q544" s="5">
        <f>P544/MAX(P$3:P544)-1</f>
        <v>-0.31315301020347508</v>
      </c>
      <c r="R544" s="5">
        <f t="shared" si="70"/>
        <v>-1.321562186505032E-2</v>
      </c>
      <c r="S544" s="5">
        <f>(1+R544)*(1-$Z$8*$O543)-1</f>
        <v>-1.321562186505032E-2</v>
      </c>
      <c r="T544">
        <f t="shared" si="71"/>
        <v>7020.8832440538963</v>
      </c>
      <c r="U544" s="5">
        <f>T544/MAX(T$3:T544)-1</f>
        <v>-0.34345012052724111</v>
      </c>
    </row>
    <row r="545" spans="1:21" x14ac:dyDescent="0.3">
      <c r="A545" s="1">
        <v>39631</v>
      </c>
      <c r="B545">
        <v>39.194313049316399</v>
      </c>
      <c r="C545">
        <v>218.38700866699199</v>
      </c>
      <c r="D545">
        <v>40.716168057266152</v>
      </c>
      <c r="E545">
        <v>212.76041431332095</v>
      </c>
      <c r="F545">
        <v>0</v>
      </c>
      <c r="G545">
        <v>1</v>
      </c>
      <c r="I545">
        <f t="shared" si="65"/>
        <v>0</v>
      </c>
      <c r="J545">
        <f t="shared" si="66"/>
        <v>7698.1467790701763</v>
      </c>
      <c r="K545">
        <f t="shared" si="67"/>
        <v>0</v>
      </c>
      <c r="L545">
        <f t="shared" si="68"/>
        <v>7698.1467790701763</v>
      </c>
      <c r="M545" s="4">
        <f>IF(F545&gt;G545,100%,IF(F545=G545,M544,0%))</f>
        <v>0</v>
      </c>
      <c r="N545" s="4">
        <f t="shared" si="64"/>
        <v>1</v>
      </c>
      <c r="O545" s="5" cm="1">
        <f t="array" ref="O545">SUM(ABS(I545:J545/P545-K545:L545/P545))</f>
        <v>0</v>
      </c>
      <c r="P545">
        <f t="shared" si="69"/>
        <v>7698.1467790701763</v>
      </c>
      <c r="Q545" s="5">
        <f>P545/MAX(P$3:P545)-1</f>
        <v>-0.29617062290636864</v>
      </c>
      <c r="R545" s="5">
        <f t="shared" si="70"/>
        <v>2.4725139003866525E-2</v>
      </c>
      <c r="S545" s="5">
        <f>(1+R545)*(1-$Z$8*$O544)-1</f>
        <v>2.4725139003866525E-2</v>
      </c>
      <c r="T545">
        <f t="shared" si="71"/>
        <v>7194.4755581930458</v>
      </c>
      <c r="U545" s="5">
        <f>T545/MAX(T$3:T545)-1</f>
        <v>-0.32721683349430541</v>
      </c>
    </row>
    <row r="546" spans="1:21" x14ac:dyDescent="0.3">
      <c r="A546" s="1">
        <v>39632</v>
      </c>
      <c r="B546">
        <v>39.124172210693303</v>
      </c>
      <c r="C546">
        <v>218.64315795898401</v>
      </c>
      <c r="D546">
        <v>40.689076551750517</v>
      </c>
      <c r="E546">
        <v>212.88200674484011</v>
      </c>
      <c r="F546">
        <v>0</v>
      </c>
      <c r="G546">
        <v>1</v>
      </c>
      <c r="I546">
        <f t="shared" si="65"/>
        <v>0</v>
      </c>
      <c r="J546">
        <f t="shared" si="66"/>
        <v>7707.1760471532252</v>
      </c>
      <c r="K546">
        <f t="shared" si="67"/>
        <v>0</v>
      </c>
      <c r="L546">
        <f t="shared" si="68"/>
        <v>7707.1760471532252</v>
      </c>
      <c r="M546" s="4">
        <f>IF(F546&gt;G546,100%,IF(F546=G546,M545,0%))</f>
        <v>0</v>
      </c>
      <c r="N546" s="4">
        <f t="shared" si="64"/>
        <v>1</v>
      </c>
      <c r="O546" s="5" cm="1">
        <f t="array" ref="O546">SUM(ABS(I546:J546/P546-K546:L546/P546))</f>
        <v>0</v>
      </c>
      <c r="P546">
        <f t="shared" si="69"/>
        <v>7707.1760471532252</v>
      </c>
      <c r="Q546" s="5">
        <f>P546/MAX(P$3:P546)-1</f>
        <v>-0.29534509121505537</v>
      </c>
      <c r="R546" s="5">
        <f t="shared" si="70"/>
        <v>1.172914513347223E-3</v>
      </c>
      <c r="S546" s="5">
        <f>(1+R546)*(1-$Z$8*$O545)-1</f>
        <v>1.172914513347223E-3</v>
      </c>
      <c r="T546">
        <f t="shared" si="71"/>
        <v>7202.9140629911726</v>
      </c>
      <c r="U546" s="5">
        <f>T546/MAX(T$3:T546)-1</f>
        <v>-0.32642771635397505</v>
      </c>
    </row>
    <row r="547" spans="1:21" x14ac:dyDescent="0.3">
      <c r="A547" s="1">
        <v>39633</v>
      </c>
      <c r="B547">
        <v>39.124172210693303</v>
      </c>
      <c r="C547">
        <v>218.64315795898401</v>
      </c>
      <c r="D547">
        <v>40.661985046234882</v>
      </c>
      <c r="E547">
        <v>213.00359917635927</v>
      </c>
      <c r="F547">
        <v>0</v>
      </c>
      <c r="G547">
        <v>1</v>
      </c>
      <c r="I547">
        <f t="shared" si="65"/>
        <v>0</v>
      </c>
      <c r="J547">
        <f t="shared" si="66"/>
        <v>7707.1760471532252</v>
      </c>
      <c r="K547">
        <f t="shared" si="67"/>
        <v>0</v>
      </c>
      <c r="L547">
        <f t="shared" si="68"/>
        <v>7707.1760471532252</v>
      </c>
      <c r="M547" s="4">
        <f>IF(F547&gt;G547,100%,IF(F547=G547,M546,0%))</f>
        <v>0</v>
      </c>
      <c r="N547" s="4">
        <f t="shared" si="64"/>
        <v>1</v>
      </c>
      <c r="O547" s="5" cm="1">
        <f t="array" ref="O547">SUM(ABS(I547:J547/P547-K547:L547/P547))</f>
        <v>0</v>
      </c>
      <c r="P547">
        <f t="shared" si="69"/>
        <v>7707.1760471532252</v>
      </c>
      <c r="Q547" s="5">
        <f>P547/MAX(P$3:P547)-1</f>
        <v>-0.29534509121505537</v>
      </c>
      <c r="R547" s="5">
        <f t="shared" si="70"/>
        <v>0</v>
      </c>
      <c r="S547" s="5">
        <f>(1+R547)*(1-$Z$8*$O546)-1</f>
        <v>0</v>
      </c>
      <c r="T547">
        <f t="shared" si="71"/>
        <v>7202.9140629911726</v>
      </c>
      <c r="U547" s="5">
        <f>T547/MAX(T$3:T547)-1</f>
        <v>-0.32642771635397505</v>
      </c>
    </row>
    <row r="548" spans="1:21" x14ac:dyDescent="0.3">
      <c r="A548" s="1">
        <v>39634</v>
      </c>
      <c r="B548">
        <v>39.124172210693303</v>
      </c>
      <c r="C548">
        <v>218.64315795898401</v>
      </c>
      <c r="D548">
        <v>40.640287997117682</v>
      </c>
      <c r="E548">
        <v>213.10211044994739</v>
      </c>
      <c r="F548">
        <v>0</v>
      </c>
      <c r="G548">
        <v>1</v>
      </c>
      <c r="I548">
        <f t="shared" si="65"/>
        <v>0</v>
      </c>
      <c r="J548">
        <f t="shared" si="66"/>
        <v>7707.1760471532252</v>
      </c>
      <c r="K548">
        <f t="shared" si="67"/>
        <v>0</v>
      </c>
      <c r="L548">
        <f t="shared" si="68"/>
        <v>7707.1760471532252</v>
      </c>
      <c r="M548" s="4">
        <f>IF(F548&gt;G548,100%,IF(F548=G548,M547,0%))</f>
        <v>0</v>
      </c>
      <c r="N548" s="4">
        <f t="shared" si="64"/>
        <v>1</v>
      </c>
      <c r="O548" s="5" cm="1">
        <f t="array" ref="O548">SUM(ABS(I548:J548/P548-K548:L548/P548))</f>
        <v>0</v>
      </c>
      <c r="P548">
        <f t="shared" si="69"/>
        <v>7707.1760471532252</v>
      </c>
      <c r="Q548" s="5">
        <f>P548/MAX(P$3:P548)-1</f>
        <v>-0.29534509121505537</v>
      </c>
      <c r="R548" s="5">
        <f t="shared" si="70"/>
        <v>0</v>
      </c>
      <c r="S548" s="5">
        <f>(1+R548)*(1-$Z$8*$O547)-1</f>
        <v>0</v>
      </c>
      <c r="T548">
        <f t="shared" si="71"/>
        <v>7202.9140629911726</v>
      </c>
      <c r="U548" s="5">
        <f>T548/MAX(T$3:T548)-1</f>
        <v>-0.32642771635397505</v>
      </c>
    </row>
    <row r="549" spans="1:21" x14ac:dyDescent="0.3">
      <c r="A549" s="1">
        <v>39635</v>
      </c>
      <c r="B549">
        <v>39.124172210693303</v>
      </c>
      <c r="C549">
        <v>218.64315795898401</v>
      </c>
      <c r="D549">
        <v>40.617894889110353</v>
      </c>
      <c r="E549">
        <v>213.20330552437991</v>
      </c>
      <c r="F549">
        <v>0</v>
      </c>
      <c r="G549">
        <v>1</v>
      </c>
      <c r="I549">
        <f t="shared" si="65"/>
        <v>0</v>
      </c>
      <c r="J549">
        <f t="shared" si="66"/>
        <v>7707.1760471532252</v>
      </c>
      <c r="K549">
        <f t="shared" si="67"/>
        <v>0</v>
      </c>
      <c r="L549">
        <f t="shared" si="68"/>
        <v>7707.1760471532252</v>
      </c>
      <c r="M549" s="4">
        <f>IF(F549&gt;G549,100%,IF(F549=G549,M548,0%))</f>
        <v>0</v>
      </c>
      <c r="N549" s="4">
        <f t="shared" si="64"/>
        <v>1</v>
      </c>
      <c r="O549" s="5" cm="1">
        <f t="array" ref="O549">SUM(ABS(I549:J549/P549-K549:L549/P549))</f>
        <v>0</v>
      </c>
      <c r="P549">
        <f t="shared" si="69"/>
        <v>7707.1760471532252</v>
      </c>
      <c r="Q549" s="5">
        <f>P549/MAX(P$3:P549)-1</f>
        <v>-0.29534509121505537</v>
      </c>
      <c r="R549" s="5">
        <f t="shared" si="70"/>
        <v>0</v>
      </c>
      <c r="S549" s="5">
        <f>(1+R549)*(1-$Z$8*$O548)-1</f>
        <v>0</v>
      </c>
      <c r="T549">
        <f t="shared" si="71"/>
        <v>7202.9140629911726</v>
      </c>
      <c r="U549" s="5">
        <f>T549/MAX(T$3:T549)-1</f>
        <v>-0.32642771635397505</v>
      </c>
    </row>
    <row r="550" spans="1:21" x14ac:dyDescent="0.3">
      <c r="A550" s="1">
        <v>39636</v>
      </c>
      <c r="B550">
        <v>39.360874176025298</v>
      </c>
      <c r="C550">
        <v>217.54536437988199</v>
      </c>
      <c r="D550">
        <v>40.596722882778487</v>
      </c>
      <c r="E550">
        <v>213.29975473584213</v>
      </c>
      <c r="F550">
        <v>0</v>
      </c>
      <c r="G550">
        <v>1</v>
      </c>
      <c r="I550">
        <f t="shared" si="65"/>
        <v>0</v>
      </c>
      <c r="J550">
        <f t="shared" si="66"/>
        <v>7668.4787997453695</v>
      </c>
      <c r="K550">
        <f t="shared" si="67"/>
        <v>0</v>
      </c>
      <c r="L550">
        <f t="shared" si="68"/>
        <v>7668.4787997453695</v>
      </c>
      <c r="M550" s="4">
        <f>IF(F550&gt;G550,100%,IF(F550=G550,M549,0%))</f>
        <v>0</v>
      </c>
      <c r="N550" s="4">
        <f t="shared" si="64"/>
        <v>1</v>
      </c>
      <c r="O550" s="5" cm="1">
        <f t="array" ref="O550">SUM(ABS(I550:J550/P550-K550:L550/P550))</f>
        <v>0</v>
      </c>
      <c r="P550">
        <f t="shared" si="69"/>
        <v>7668.4787997453695</v>
      </c>
      <c r="Q550" s="5">
        <f>P550/MAX(P$3:P550)-1</f>
        <v>-0.29888311930414813</v>
      </c>
      <c r="R550" s="5">
        <f t="shared" si="70"/>
        <v>-5.020937263026326E-3</v>
      </c>
      <c r="S550" s="5">
        <f>(1+R550)*(1-$Z$8*$O549)-1</f>
        <v>-5.020937263026326E-3</v>
      </c>
      <c r="T550">
        <f t="shared" si="71"/>
        <v>7166.748683369924</v>
      </c>
      <c r="U550" s="5">
        <f>T550/MAX(T$3:T550)-1</f>
        <v>-0.32980968053227511</v>
      </c>
    </row>
    <row r="551" spans="1:21" x14ac:dyDescent="0.3">
      <c r="A551" s="1">
        <v>39637</v>
      </c>
      <c r="B551">
        <v>40.298862457275298</v>
      </c>
      <c r="C551">
        <v>213.15423583984301</v>
      </c>
      <c r="D551">
        <v>40.575780061940051</v>
      </c>
      <c r="E551">
        <v>213.39382995301796</v>
      </c>
      <c r="F551">
        <v>0</v>
      </c>
      <c r="G551">
        <v>0</v>
      </c>
      <c r="I551">
        <f t="shared" si="65"/>
        <v>0</v>
      </c>
      <c r="J551">
        <f t="shared" si="66"/>
        <v>7513.6914237319479</v>
      </c>
      <c r="K551">
        <f t="shared" si="67"/>
        <v>0</v>
      </c>
      <c r="L551">
        <f t="shared" si="68"/>
        <v>7513.6914237319479</v>
      </c>
      <c r="M551" s="4">
        <f>IF(F551&gt;G551,100%,IF(F551=G551,M550,0%))</f>
        <v>0</v>
      </c>
      <c r="N551" s="4">
        <f t="shared" si="64"/>
        <v>1</v>
      </c>
      <c r="O551" s="5" cm="1">
        <f t="array" ref="O551">SUM(ABS(I551:J551/P551-K551:L551/P551))</f>
        <v>0</v>
      </c>
      <c r="P551">
        <f t="shared" si="69"/>
        <v>7513.6914237319479</v>
      </c>
      <c r="Q551" s="5">
        <f>P551/MAX(P$3:P551)-1</f>
        <v>-0.31303508412997905</v>
      </c>
      <c r="R551" s="5">
        <f t="shared" si="70"/>
        <v>-2.0184886736410057E-2</v>
      </c>
      <c r="S551" s="5">
        <f>(1+R551)*(1-$Z$8*$O550)-1</f>
        <v>-2.0184886736410057E-2</v>
      </c>
      <c r="T551">
        <f t="shared" si="71"/>
        <v>7022.0886729277863</v>
      </c>
      <c r="U551" s="5">
        <f>T551/MAX(T$3:T551)-1</f>
        <v>-0.34333739622256965</v>
      </c>
    </row>
    <row r="552" spans="1:21" x14ac:dyDescent="0.3">
      <c r="A552" s="1">
        <v>39638</v>
      </c>
      <c r="B552">
        <v>39.229373931884702</v>
      </c>
      <c r="C552">
        <v>217.72834777832</v>
      </c>
      <c r="D552">
        <v>40.545148403490359</v>
      </c>
      <c r="E552">
        <v>213.52764148617251</v>
      </c>
      <c r="F552">
        <v>0</v>
      </c>
      <c r="G552">
        <v>1</v>
      </c>
      <c r="I552">
        <f t="shared" si="65"/>
        <v>0</v>
      </c>
      <c r="J552">
        <f t="shared" si="66"/>
        <v>7674.9289684981131</v>
      </c>
      <c r="K552">
        <f t="shared" si="67"/>
        <v>0</v>
      </c>
      <c r="L552">
        <f t="shared" si="68"/>
        <v>7674.9289684981131</v>
      </c>
      <c r="M552" s="4">
        <f>IF(F552&gt;G552,100%,IF(F552=G552,M551,0%))</f>
        <v>0</v>
      </c>
      <c r="N552" s="4">
        <f t="shared" si="64"/>
        <v>1</v>
      </c>
      <c r="O552" s="5" cm="1">
        <f t="array" ref="O552">SUM(ABS(I552:J552/P552-K552:L552/P552))</f>
        <v>0</v>
      </c>
      <c r="P552">
        <f t="shared" si="69"/>
        <v>7674.9289684981131</v>
      </c>
      <c r="Q552" s="5">
        <f>P552/MAX(P$3:P552)-1</f>
        <v>-0.2982933905829791</v>
      </c>
      <c r="R552" s="5">
        <f t="shared" si="70"/>
        <v>2.145916509918111E-2</v>
      </c>
      <c r="S552" s="5">
        <f>(1+R552)*(1-$Z$8*$O551)-1</f>
        <v>2.145916509918111E-2</v>
      </c>
      <c r="T552">
        <f t="shared" si="71"/>
        <v>7172.776833101233</v>
      </c>
      <c r="U552" s="5">
        <f>T552/MAX(T$3:T552)-1</f>
        <v>-0.32924596499365166</v>
      </c>
    </row>
    <row r="553" spans="1:21" x14ac:dyDescent="0.3">
      <c r="A553" s="1">
        <v>39639</v>
      </c>
      <c r="B553">
        <v>39.693981170654297</v>
      </c>
      <c r="C553">
        <v>215.16680908203099</v>
      </c>
      <c r="D553">
        <v>40.516828223840513</v>
      </c>
      <c r="E553">
        <v>213.64870904571367</v>
      </c>
      <c r="F553">
        <v>0</v>
      </c>
      <c r="G553">
        <v>1</v>
      </c>
      <c r="I553">
        <f t="shared" si="65"/>
        <v>0</v>
      </c>
      <c r="J553">
        <f t="shared" si="66"/>
        <v>7584.6346740496292</v>
      </c>
      <c r="K553">
        <f t="shared" si="67"/>
        <v>0</v>
      </c>
      <c r="L553">
        <f t="shared" si="68"/>
        <v>7584.6346740496292</v>
      </c>
      <c r="M553" s="4">
        <f>IF(F553&gt;G553,100%,IF(F553=G553,M552,0%))</f>
        <v>0</v>
      </c>
      <c r="N553" s="4">
        <f t="shared" si="64"/>
        <v>1</v>
      </c>
      <c r="O553" s="5" cm="1">
        <f t="array" ref="O553">SUM(ABS(I553:J553/P553-K553:L553/P553))</f>
        <v>0</v>
      </c>
      <c r="P553">
        <f t="shared" si="69"/>
        <v>7584.6346740496292</v>
      </c>
      <c r="Q553" s="5">
        <f>P553/MAX(P$3:P553)-1</f>
        <v>-0.30654885502665163</v>
      </c>
      <c r="R553" s="5">
        <f t="shared" si="70"/>
        <v>-1.1764837800987915E-2</v>
      </c>
      <c r="S553" s="5">
        <f>(1+R553)*(1-$Z$8*$O552)-1</f>
        <v>-1.1764837800987915E-2</v>
      </c>
      <c r="T553">
        <f t="shared" si="71"/>
        <v>7088.3902770771128</v>
      </c>
      <c r="U553" s="5">
        <f>T553/MAX(T$3:T553)-1</f>
        <v>-0.33713727741985955</v>
      </c>
    </row>
    <row r="554" spans="1:21" x14ac:dyDescent="0.3">
      <c r="A554" s="1">
        <v>39640</v>
      </c>
      <c r="B554">
        <v>39.062820434570298</v>
      </c>
      <c r="C554">
        <v>218.67973327636699</v>
      </c>
      <c r="D554">
        <v>40.48536794102607</v>
      </c>
      <c r="E554">
        <v>213.78725384005253</v>
      </c>
      <c r="F554">
        <v>0</v>
      </c>
      <c r="G554">
        <v>1</v>
      </c>
      <c r="I554">
        <f t="shared" si="65"/>
        <v>0</v>
      </c>
      <c r="J554">
        <f t="shared" si="66"/>
        <v>7708.4653278820733</v>
      </c>
      <c r="K554">
        <f t="shared" si="67"/>
        <v>0</v>
      </c>
      <c r="L554">
        <f t="shared" si="68"/>
        <v>7708.4653278820733</v>
      </c>
      <c r="M554" s="4">
        <f>IF(F554&gt;G554,100%,IF(F554=G554,M553,0%))</f>
        <v>0</v>
      </c>
      <c r="N554" s="4">
        <f t="shared" si="64"/>
        <v>1</v>
      </c>
      <c r="O554" s="5" cm="1">
        <f t="array" ref="O554">SUM(ABS(I554:J554/P554-K554:L554/P554))</f>
        <v>0</v>
      </c>
      <c r="P554">
        <f t="shared" si="69"/>
        <v>7708.4653278820733</v>
      </c>
      <c r="Q554" s="5">
        <f>P554/MAX(P$3:P554)-1</f>
        <v>-0.29522721431840393</v>
      </c>
      <c r="R554" s="5">
        <f t="shared" si="70"/>
        <v>1.6326515271213093E-2</v>
      </c>
      <c r="S554" s="5">
        <f>(1+R554)*(1-$Z$8*$O553)-1</f>
        <v>1.6326515271213093E-2</v>
      </c>
      <c r="T554">
        <f t="shared" si="71"/>
        <v>7204.1189891841304</v>
      </c>
      <c r="U554" s="5">
        <f>T554/MAX(T$3:T554)-1</f>
        <v>-0.32631503905693704</v>
      </c>
    </row>
    <row r="555" spans="1:21" x14ac:dyDescent="0.3">
      <c r="A555" s="1">
        <v>39641</v>
      </c>
      <c r="B555">
        <v>39.062820434570298</v>
      </c>
      <c r="C555">
        <v>218.67973327636699</v>
      </c>
      <c r="D555">
        <v>40.452209263891717</v>
      </c>
      <c r="E555">
        <v>213.93699805416264</v>
      </c>
      <c r="F555">
        <v>0</v>
      </c>
      <c r="G555">
        <v>1</v>
      </c>
      <c r="I555">
        <f t="shared" si="65"/>
        <v>0</v>
      </c>
      <c r="J555">
        <f t="shared" si="66"/>
        <v>7708.4653278820733</v>
      </c>
      <c r="K555">
        <f t="shared" si="67"/>
        <v>0</v>
      </c>
      <c r="L555">
        <f t="shared" si="68"/>
        <v>7708.4653278820733</v>
      </c>
      <c r="M555" s="4">
        <f>IF(F555&gt;G555,100%,IF(F555=G555,M554,0%))</f>
        <v>0</v>
      </c>
      <c r="N555" s="4">
        <f t="shared" si="64"/>
        <v>1</v>
      </c>
      <c r="O555" s="5" cm="1">
        <f t="array" ref="O555">SUM(ABS(I555:J555/P555-K555:L555/P555))</f>
        <v>0</v>
      </c>
      <c r="P555">
        <f t="shared" si="69"/>
        <v>7708.4653278820733</v>
      </c>
      <c r="Q555" s="5">
        <f>P555/MAX(P$3:P555)-1</f>
        <v>-0.29522721431840393</v>
      </c>
      <c r="R555" s="5">
        <f t="shared" si="70"/>
        <v>0</v>
      </c>
      <c r="S555" s="5">
        <f>(1+R555)*(1-$Z$8*$O554)-1</f>
        <v>0</v>
      </c>
      <c r="T555">
        <f t="shared" si="71"/>
        <v>7204.1189891841304</v>
      </c>
      <c r="U555" s="5">
        <f>T555/MAX(T$3:T555)-1</f>
        <v>-0.32631503905693704</v>
      </c>
    </row>
    <row r="556" spans="1:21" x14ac:dyDescent="0.3">
      <c r="A556" s="1">
        <v>39642</v>
      </c>
      <c r="B556">
        <v>39.062820434570298</v>
      </c>
      <c r="C556">
        <v>218.67973327636699</v>
      </c>
      <c r="D556">
        <v>40.419050586757372</v>
      </c>
      <c r="E556">
        <v>214.08674226827276</v>
      </c>
      <c r="F556">
        <v>0</v>
      </c>
      <c r="G556">
        <v>1</v>
      </c>
      <c r="I556">
        <f t="shared" si="65"/>
        <v>0</v>
      </c>
      <c r="J556">
        <f t="shared" si="66"/>
        <v>7708.4653278820733</v>
      </c>
      <c r="K556">
        <f t="shared" si="67"/>
        <v>0</v>
      </c>
      <c r="L556">
        <f t="shared" si="68"/>
        <v>7708.4653278820733</v>
      </c>
      <c r="M556" s="4">
        <f>IF(F556&gt;G556,100%,IF(F556=G556,M555,0%))</f>
        <v>0</v>
      </c>
      <c r="N556" s="4">
        <f t="shared" si="64"/>
        <v>1</v>
      </c>
      <c r="O556" s="5" cm="1">
        <f t="array" ref="O556">SUM(ABS(I556:J556/P556-K556:L556/P556))</f>
        <v>0</v>
      </c>
      <c r="P556">
        <f t="shared" si="69"/>
        <v>7708.4653278820733</v>
      </c>
      <c r="Q556" s="5">
        <f>P556/MAX(P$3:P556)-1</f>
        <v>-0.29522721431840393</v>
      </c>
      <c r="R556" s="5">
        <f t="shared" si="70"/>
        <v>0</v>
      </c>
      <c r="S556" s="5">
        <f>(1+R556)*(1-$Z$8*$O555)-1</f>
        <v>0</v>
      </c>
      <c r="T556">
        <f t="shared" si="71"/>
        <v>7204.1189891841304</v>
      </c>
      <c r="U556" s="5">
        <f>T556/MAX(T$3:T556)-1</f>
        <v>-0.32631503905693704</v>
      </c>
    </row>
    <row r="557" spans="1:21" x14ac:dyDescent="0.3">
      <c r="A557" s="1">
        <v>39643</v>
      </c>
      <c r="B557">
        <v>38.773536682128899</v>
      </c>
      <c r="C557">
        <v>220.07026672363199</v>
      </c>
      <c r="D557">
        <v>40.383320424094123</v>
      </c>
      <c r="E557">
        <v>214.23961119390825</v>
      </c>
      <c r="F557">
        <v>0</v>
      </c>
      <c r="G557">
        <v>1</v>
      </c>
      <c r="I557">
        <f t="shared" si="65"/>
        <v>0</v>
      </c>
      <c r="J557">
        <f t="shared" si="66"/>
        <v>7757.4816619744333</v>
      </c>
      <c r="K557">
        <f t="shared" si="67"/>
        <v>0</v>
      </c>
      <c r="L557">
        <f t="shared" si="68"/>
        <v>7757.4816619744333</v>
      </c>
      <c r="M557" s="4">
        <f>IF(F557&gt;G557,100%,IF(F557=G557,M556,0%))</f>
        <v>0</v>
      </c>
      <c r="N557" s="4">
        <f t="shared" si="64"/>
        <v>1</v>
      </c>
      <c r="O557" s="5" cm="1">
        <f t="array" ref="O557">SUM(ABS(I557:J557/P557-K557:L557/P557))</f>
        <v>0</v>
      </c>
      <c r="P557">
        <f t="shared" si="69"/>
        <v>7757.4816619744333</v>
      </c>
      <c r="Q557" s="5">
        <f>P557/MAX(P$3:P557)-1</f>
        <v>-0.29074572846450519</v>
      </c>
      <c r="R557" s="5">
        <f t="shared" si="70"/>
        <v>6.3587668890543458E-3</v>
      </c>
      <c r="S557" s="5">
        <f>(1+R557)*(1-$Z$8*$O556)-1</f>
        <v>6.3587668890543458E-3</v>
      </c>
      <c r="T557">
        <f t="shared" si="71"/>
        <v>7249.9283024773622</v>
      </c>
      <c r="U557" s="5">
        <f>T557/MAX(T$3:T557)-1</f>
        <v>-0.32203123343363838</v>
      </c>
    </row>
    <row r="558" spans="1:21" x14ac:dyDescent="0.3">
      <c r="A558" s="1">
        <v>39644</v>
      </c>
      <c r="B558">
        <v>38.782291412353501</v>
      </c>
      <c r="C558">
        <v>220.54600524902301</v>
      </c>
      <c r="D558">
        <v>40.350377457651916</v>
      </c>
      <c r="E558">
        <v>214.38726032314003</v>
      </c>
      <c r="F558">
        <v>0</v>
      </c>
      <c r="G558">
        <v>1</v>
      </c>
      <c r="I558">
        <f t="shared" si="65"/>
        <v>0</v>
      </c>
      <c r="J558">
        <f t="shared" si="66"/>
        <v>7774.2514552843595</v>
      </c>
      <c r="K558">
        <f t="shared" si="67"/>
        <v>0</v>
      </c>
      <c r="L558">
        <f t="shared" si="68"/>
        <v>7774.2514552843595</v>
      </c>
      <c r="M558" s="4">
        <f>IF(F558&gt;G558,100%,IF(F558=G558,M557,0%))</f>
        <v>0</v>
      </c>
      <c r="N558" s="4">
        <f t="shared" si="64"/>
        <v>1</v>
      </c>
      <c r="O558" s="5" cm="1">
        <f t="array" ref="O558">SUM(ABS(I558:J558/P558-K558:L558/P558))</f>
        <v>0</v>
      </c>
      <c r="P558">
        <f t="shared" si="69"/>
        <v>7774.2514552843595</v>
      </c>
      <c r="Q558" s="5">
        <f>P558/MAX(P$3:P558)-1</f>
        <v>-0.28921249280168249</v>
      </c>
      <c r="R558" s="5">
        <f t="shared" si="70"/>
        <v>2.1617573899179732E-3</v>
      </c>
      <c r="S558" s="5">
        <f>(1+R558)*(1-$Z$8*$O557)-1</f>
        <v>2.1617573899179732E-3</v>
      </c>
      <c r="T558">
        <f t="shared" si="71"/>
        <v>7265.6008885616184</v>
      </c>
      <c r="U558" s="5">
        <f>T558/MAX(T$3:T558)-1</f>
        <v>-0.32056562944237998</v>
      </c>
    </row>
    <row r="559" spans="1:21" x14ac:dyDescent="0.3">
      <c r="A559" s="1">
        <v>39645</v>
      </c>
      <c r="B559">
        <v>39.746589660644503</v>
      </c>
      <c r="C559">
        <v>215.057037353515</v>
      </c>
      <c r="D559">
        <v>40.322449717355596</v>
      </c>
      <c r="E559">
        <v>214.51247827330621</v>
      </c>
      <c r="F559">
        <v>0</v>
      </c>
      <c r="G559">
        <v>1</v>
      </c>
      <c r="I559">
        <f t="shared" si="65"/>
        <v>0</v>
      </c>
      <c r="J559">
        <f t="shared" si="66"/>
        <v>7580.7652182451538</v>
      </c>
      <c r="K559">
        <f t="shared" si="67"/>
        <v>0</v>
      </c>
      <c r="L559">
        <f t="shared" si="68"/>
        <v>7580.7652182451538</v>
      </c>
      <c r="M559" s="4">
        <f>IF(F559&gt;G559,100%,IF(F559=G559,M558,0%))</f>
        <v>0</v>
      </c>
      <c r="N559" s="4">
        <f t="shared" si="64"/>
        <v>1</v>
      </c>
      <c r="O559" s="5" cm="1">
        <f t="array" ref="O559">SUM(ABS(I559:J559/P559-K559:L559/P559))</f>
        <v>0</v>
      </c>
      <c r="P559">
        <f t="shared" si="69"/>
        <v>7580.7652182451538</v>
      </c>
      <c r="Q559" s="5">
        <f>P559/MAX(P$3:P559)-1</f>
        <v>-0.30690263324713962</v>
      </c>
      <c r="R559" s="5">
        <f t="shared" si="70"/>
        <v>-2.4888085772899471E-2</v>
      </c>
      <c r="S559" s="5">
        <f>(1+R559)*(1-$Z$8*$O558)-1</f>
        <v>-2.4888085772899471E-2</v>
      </c>
      <c r="T559">
        <f t="shared" si="71"/>
        <v>7084.7739904554419</v>
      </c>
      <c r="U559" s="5">
        <f>T559/MAX(T$3:T559)-1</f>
        <v>-0.33747545033387405</v>
      </c>
    </row>
    <row r="560" spans="1:21" x14ac:dyDescent="0.3">
      <c r="A560" s="1">
        <v>39646</v>
      </c>
      <c r="B560">
        <v>40.009578704833899</v>
      </c>
      <c r="C560">
        <v>213.48355102539</v>
      </c>
      <c r="D560">
        <v>40.295830380264199</v>
      </c>
      <c r="E560">
        <v>214.62986793328267</v>
      </c>
      <c r="F560">
        <v>0</v>
      </c>
      <c r="G560">
        <v>0</v>
      </c>
      <c r="I560">
        <f t="shared" si="65"/>
        <v>0</v>
      </c>
      <c r="J560">
        <f t="shared" si="66"/>
        <v>7525.2997911453349</v>
      </c>
      <c r="K560">
        <f t="shared" si="67"/>
        <v>0</v>
      </c>
      <c r="L560">
        <f t="shared" si="68"/>
        <v>7525.2997911453349</v>
      </c>
      <c r="M560" s="4">
        <f>IF(F560&gt;G560,100%,IF(F560=G560,M559,0%))</f>
        <v>0</v>
      </c>
      <c r="N560" s="4">
        <f t="shared" si="64"/>
        <v>1</v>
      </c>
      <c r="O560" s="5" cm="1">
        <f t="array" ref="O560">SUM(ABS(I560:J560/P560-K560:L560/P560))</f>
        <v>0</v>
      </c>
      <c r="P560">
        <f t="shared" si="69"/>
        <v>7525.2997911453349</v>
      </c>
      <c r="Q560" s="5">
        <f>P560/MAX(P$3:P560)-1</f>
        <v>-0.31197374946851841</v>
      </c>
      <c r="R560" s="5">
        <f t="shared" si="70"/>
        <v>-7.3166000401023723E-3</v>
      </c>
      <c r="S560" s="5">
        <f>(1+R560)*(1-$Z$8*$O559)-1</f>
        <v>-7.3166000401023723E-3</v>
      </c>
      <c r="T560">
        <f t="shared" si="71"/>
        <v>7032.9375327927592</v>
      </c>
      <c r="U560" s="5">
        <f>T560/MAX(T$3:T560)-1</f>
        <v>-0.34232287748053003</v>
      </c>
    </row>
    <row r="561" spans="1:21" x14ac:dyDescent="0.3">
      <c r="A561" s="1">
        <v>39647</v>
      </c>
      <c r="B561">
        <v>39.089111328125</v>
      </c>
      <c r="C561">
        <v>216.77691650390599</v>
      </c>
      <c r="D561">
        <v>40.264631603487686</v>
      </c>
      <c r="E561">
        <v>214.76364249613732</v>
      </c>
      <c r="F561">
        <v>0</v>
      </c>
      <c r="G561">
        <v>1</v>
      </c>
      <c r="I561">
        <f t="shared" si="65"/>
        <v>0</v>
      </c>
      <c r="J561">
        <f t="shared" si="66"/>
        <v>7641.3909954962219</v>
      </c>
      <c r="K561">
        <f t="shared" si="67"/>
        <v>0</v>
      </c>
      <c r="L561">
        <f t="shared" si="68"/>
        <v>7641.3909954962219</v>
      </c>
      <c r="M561" s="4">
        <f>IF(F561&gt;G561,100%,IF(F561=G561,M560,0%))</f>
        <v>0</v>
      </c>
      <c r="N561" s="4">
        <f t="shared" si="64"/>
        <v>1</v>
      </c>
      <c r="O561" s="5" cm="1">
        <f t="array" ref="O561">SUM(ABS(I561:J561/P561-K561:L561/P561))</f>
        <v>0</v>
      </c>
      <c r="P561">
        <f t="shared" si="69"/>
        <v>7641.3909954962219</v>
      </c>
      <c r="Q561" s="5">
        <f>P561/MAX(P$3:P561)-1</f>
        <v>-0.30135971437808806</v>
      </c>
      <c r="R561" s="5">
        <f t="shared" si="70"/>
        <v>1.542678797826591E-2</v>
      </c>
      <c r="S561" s="5">
        <f>(1+R561)*(1-$Z$8*$O560)-1</f>
        <v>1.542678797826591E-2</v>
      </c>
      <c r="T561">
        <f t="shared" si="71"/>
        <v>7141.4331689755418</v>
      </c>
      <c r="U561" s="5">
        <f>T561/MAX(T$3:T561)-1</f>
        <v>-0.33217703195326609</v>
      </c>
    </row>
    <row r="562" spans="1:21" x14ac:dyDescent="0.3">
      <c r="A562" s="1">
        <v>39648</v>
      </c>
      <c r="B562">
        <v>39.089111328125</v>
      </c>
      <c r="C562">
        <v>216.77691650390599</v>
      </c>
      <c r="D562">
        <v>40.236045799445151</v>
      </c>
      <c r="E562">
        <v>214.88097901605241</v>
      </c>
      <c r="F562">
        <v>0</v>
      </c>
      <c r="G562">
        <v>1</v>
      </c>
      <c r="I562">
        <f t="shared" si="65"/>
        <v>0</v>
      </c>
      <c r="J562">
        <f t="shared" si="66"/>
        <v>7641.3909954962219</v>
      </c>
      <c r="K562">
        <f t="shared" si="67"/>
        <v>0</v>
      </c>
      <c r="L562">
        <f t="shared" si="68"/>
        <v>7641.3909954962219</v>
      </c>
      <c r="M562" s="4">
        <f>IF(F562&gt;G562,100%,IF(F562=G562,M561,0%))</f>
        <v>0</v>
      </c>
      <c r="N562" s="4">
        <f t="shared" si="64"/>
        <v>1</v>
      </c>
      <c r="O562" s="5" cm="1">
        <f t="array" ref="O562">SUM(ABS(I562:J562/P562-K562:L562/P562))</f>
        <v>0</v>
      </c>
      <c r="P562">
        <f t="shared" si="69"/>
        <v>7641.3909954962219</v>
      </c>
      <c r="Q562" s="5">
        <f>P562/MAX(P$3:P562)-1</f>
        <v>-0.30135971437808806</v>
      </c>
      <c r="R562" s="5">
        <f t="shared" si="70"/>
        <v>0</v>
      </c>
      <c r="S562" s="5">
        <f>(1+R562)*(1-$Z$8*$O561)-1</f>
        <v>0</v>
      </c>
      <c r="T562">
        <f t="shared" si="71"/>
        <v>7141.4331689755418</v>
      </c>
      <c r="U562" s="5">
        <f>T562/MAX(T$3:T562)-1</f>
        <v>-0.33217703195326609</v>
      </c>
    </row>
    <row r="563" spans="1:21" x14ac:dyDescent="0.3">
      <c r="A563" s="1">
        <v>39649</v>
      </c>
      <c r="B563">
        <v>39.089111328125</v>
      </c>
      <c r="C563">
        <v>216.77691650390599</v>
      </c>
      <c r="D563">
        <v>40.207459995402616</v>
      </c>
      <c r="E563">
        <v>214.99831553596746</v>
      </c>
      <c r="F563">
        <v>0</v>
      </c>
      <c r="G563">
        <v>1</v>
      </c>
      <c r="I563">
        <f t="shared" si="65"/>
        <v>0</v>
      </c>
      <c r="J563">
        <f t="shared" si="66"/>
        <v>7641.3909954962219</v>
      </c>
      <c r="K563">
        <f t="shared" si="67"/>
        <v>0</v>
      </c>
      <c r="L563">
        <f t="shared" si="68"/>
        <v>7641.3909954962219</v>
      </c>
      <c r="M563" s="4">
        <f>IF(F563&gt;G563,100%,IF(F563=G563,M562,0%))</f>
        <v>0</v>
      </c>
      <c r="N563" s="4">
        <f t="shared" si="64"/>
        <v>1</v>
      </c>
      <c r="O563" s="5" cm="1">
        <f t="array" ref="O563">SUM(ABS(I563:J563/P563-K563:L563/P563))</f>
        <v>0</v>
      </c>
      <c r="P563">
        <f t="shared" si="69"/>
        <v>7641.3909954962219</v>
      </c>
      <c r="Q563" s="5">
        <f>P563/MAX(P$3:P563)-1</f>
        <v>-0.30135971437808806</v>
      </c>
      <c r="R563" s="5">
        <f t="shared" si="70"/>
        <v>0</v>
      </c>
      <c r="S563" s="5">
        <f>(1+R563)*(1-$Z$8*$O562)-1</f>
        <v>0</v>
      </c>
      <c r="T563">
        <f t="shared" si="71"/>
        <v>7141.4331689755418</v>
      </c>
      <c r="U563" s="5">
        <f>T563/MAX(T$3:T563)-1</f>
        <v>-0.33217703195326609</v>
      </c>
    </row>
    <row r="564" spans="1:21" x14ac:dyDescent="0.3">
      <c r="A564" s="1">
        <v>39650</v>
      </c>
      <c r="B564">
        <v>39.255680084228501</v>
      </c>
      <c r="C564">
        <v>216.85006713867099</v>
      </c>
      <c r="D564">
        <v>40.183230366872898</v>
      </c>
      <c r="E564">
        <v>215.09849472425461</v>
      </c>
      <c r="F564">
        <v>0</v>
      </c>
      <c r="G564">
        <v>1</v>
      </c>
      <c r="I564">
        <f t="shared" si="65"/>
        <v>0</v>
      </c>
      <c r="J564">
        <f t="shared" si="66"/>
        <v>7643.9695569538844</v>
      </c>
      <c r="K564">
        <f t="shared" si="67"/>
        <v>0</v>
      </c>
      <c r="L564">
        <f t="shared" si="68"/>
        <v>7643.9695569538844</v>
      </c>
      <c r="M564" s="4">
        <f>IF(F564&gt;G564,100%,IF(F564=G564,M563,0%))</f>
        <v>0</v>
      </c>
      <c r="N564" s="4">
        <f t="shared" si="64"/>
        <v>1</v>
      </c>
      <c r="O564" s="5" cm="1">
        <f t="array" ref="O564">SUM(ABS(I564:J564/P564-K564:L564/P564))</f>
        <v>0</v>
      </c>
      <c r="P564">
        <f t="shared" si="69"/>
        <v>7643.9695569538844</v>
      </c>
      <c r="Q564" s="5">
        <f>P564/MAX(P$3:P564)-1</f>
        <v>-0.3011239605847883</v>
      </c>
      <c r="R564" s="5">
        <f t="shared" si="70"/>
        <v>3.3744660614565269E-4</v>
      </c>
      <c r="S564" s="5">
        <f>(1+R564)*(1-$Z$8*$O563)-1</f>
        <v>3.3744660614565269E-4</v>
      </c>
      <c r="T564">
        <f t="shared" si="71"/>
        <v>7143.8430213614283</v>
      </c>
      <c r="U564" s="5">
        <f>T564/MAX(T$3:T564)-1</f>
        <v>-0.33195167735919262</v>
      </c>
    </row>
    <row r="565" spans="1:21" x14ac:dyDescent="0.3">
      <c r="A565" s="1">
        <v>39651</v>
      </c>
      <c r="B565">
        <v>39.255680084228501</v>
      </c>
      <c r="C565">
        <v>217.21603393554599</v>
      </c>
      <c r="D565">
        <v>40.158086197886291</v>
      </c>
      <c r="E565">
        <v>215.19832721159815</v>
      </c>
      <c r="F565">
        <v>0</v>
      </c>
      <c r="G565">
        <v>1</v>
      </c>
      <c r="I565">
        <f t="shared" si="65"/>
        <v>0</v>
      </c>
      <c r="J565">
        <f t="shared" si="66"/>
        <v>7656.8698944593343</v>
      </c>
      <c r="K565">
        <f t="shared" si="67"/>
        <v>0</v>
      </c>
      <c r="L565">
        <f t="shared" si="68"/>
        <v>7656.8698944593343</v>
      </c>
      <c r="M565" s="4">
        <f>IF(F565&gt;G565,100%,IF(F565=G565,M564,0%))</f>
        <v>0</v>
      </c>
      <c r="N565" s="4">
        <f t="shared" si="64"/>
        <v>1</v>
      </c>
      <c r="O565" s="5" cm="1">
        <f t="array" ref="O565">SUM(ABS(I565:J565/P565-K565:L565/P565))</f>
        <v>0</v>
      </c>
      <c r="P565">
        <f t="shared" si="69"/>
        <v>7656.8698944593343</v>
      </c>
      <c r="Q565" s="5">
        <f>P565/MAX(P$3:P565)-1</f>
        <v>-0.29994450314245369</v>
      </c>
      <c r="R565" s="5">
        <f t="shared" si="70"/>
        <v>1.6876489904011915E-3</v>
      </c>
      <c r="S565" s="5">
        <f>(1+R565)*(1-$Z$8*$O564)-1</f>
        <v>1.6876489904011915E-3</v>
      </c>
      <c r="T565">
        <f t="shared" si="71"/>
        <v>7155.8993208240136</v>
      </c>
      <c r="U565" s="5">
        <f>T565/MAX(T$3:T565)-1</f>
        <v>-0.33082424628194862</v>
      </c>
    </row>
    <row r="566" spans="1:21" x14ac:dyDescent="0.3">
      <c r="A566" s="1">
        <v>39652</v>
      </c>
      <c r="B566">
        <v>39.7728881835937</v>
      </c>
      <c r="C566">
        <v>214.215408325195</v>
      </c>
      <c r="D566">
        <v>40.145183126724767</v>
      </c>
      <c r="E566">
        <v>215.24475575916787</v>
      </c>
      <c r="F566">
        <v>0</v>
      </c>
      <c r="G566">
        <v>0</v>
      </c>
      <c r="I566">
        <f t="shared" si="65"/>
        <v>0</v>
      </c>
      <c r="J566">
        <f t="shared" si="66"/>
        <v>7551.0977767930226</v>
      </c>
      <c r="K566">
        <f t="shared" si="67"/>
        <v>0</v>
      </c>
      <c r="L566">
        <f t="shared" si="68"/>
        <v>7551.0977767930226</v>
      </c>
      <c r="M566" s="4">
        <f>IF(F566&gt;G566,100%,IF(F566=G566,M565,0%))</f>
        <v>0</v>
      </c>
      <c r="N566" s="4">
        <f t="shared" si="64"/>
        <v>1</v>
      </c>
      <c r="O566" s="5" cm="1">
        <f t="array" ref="O566">SUM(ABS(I566:J566/P566-K566:L566/P566))</f>
        <v>0</v>
      </c>
      <c r="P566">
        <f t="shared" si="69"/>
        <v>7551.0977767930226</v>
      </c>
      <c r="Q566" s="5">
        <f>P566/MAX(P$3:P566)-1</f>
        <v>-0.30961508046807162</v>
      </c>
      <c r="R566" s="5">
        <f t="shared" si="70"/>
        <v>-1.3814015273114433E-2</v>
      </c>
      <c r="S566" s="5">
        <f>(1+R566)*(1-$Z$8*$O565)-1</f>
        <v>-1.3814015273114433E-2</v>
      </c>
      <c r="T566">
        <f t="shared" si="71"/>
        <v>7057.0476183132814</v>
      </c>
      <c r="U566" s="5">
        <f>T566/MAX(T$3:T566)-1</f>
        <v>-0.34006825036420774</v>
      </c>
    </row>
    <row r="567" spans="1:21" x14ac:dyDescent="0.3">
      <c r="A567" s="1">
        <v>39653</v>
      </c>
      <c r="B567">
        <v>39.1767768859863</v>
      </c>
      <c r="C567">
        <v>217.80154418945301</v>
      </c>
      <c r="D567">
        <v>40.129314327714447</v>
      </c>
      <c r="E567">
        <v>215.30902577869912</v>
      </c>
      <c r="F567">
        <v>0</v>
      </c>
      <c r="G567">
        <v>1</v>
      </c>
      <c r="I567">
        <f t="shared" si="65"/>
        <v>0</v>
      </c>
      <c r="J567">
        <f t="shared" si="66"/>
        <v>7677.5091435737349</v>
      </c>
      <c r="K567">
        <f t="shared" si="67"/>
        <v>0</v>
      </c>
      <c r="L567">
        <f t="shared" si="68"/>
        <v>7677.5091435737349</v>
      </c>
      <c r="M567" s="4">
        <f>IF(F567&gt;G567,100%,IF(F567=G567,M566,0%))</f>
        <v>0</v>
      </c>
      <c r="N567" s="4">
        <f t="shared" si="64"/>
        <v>1</v>
      </c>
      <c r="O567" s="5" cm="1">
        <f t="array" ref="O567">SUM(ABS(I567:J567/P567-K567:L567/P567))</f>
        <v>0</v>
      </c>
      <c r="P567">
        <f t="shared" si="69"/>
        <v>7677.5091435737349</v>
      </c>
      <c r="Q567" s="5">
        <f>P567/MAX(P$3:P567)-1</f>
        <v>-0.29805748925914299</v>
      </c>
      <c r="R567" s="5">
        <f t="shared" si="70"/>
        <v>1.6740793261771136E-2</v>
      </c>
      <c r="S567" s="5">
        <f>(1+R567)*(1-$Z$8*$O566)-1</f>
        <v>1.6740793261771136E-2</v>
      </c>
      <c r="T567">
        <f t="shared" si="71"/>
        <v>7175.1881935299389</v>
      </c>
      <c r="U567" s="5">
        <f>T567/MAX(T$3:T567)-1</f>
        <v>-0.32902046937667595</v>
      </c>
    </row>
    <row r="568" spans="1:21" x14ac:dyDescent="0.3">
      <c r="A568" s="1">
        <v>39654</v>
      </c>
      <c r="B568">
        <v>39.685222625732401</v>
      </c>
      <c r="C568">
        <v>215.24000549316401</v>
      </c>
      <c r="D568">
        <v>40.115975109498883</v>
      </c>
      <c r="E568">
        <v>215.36055182461703</v>
      </c>
      <c r="F568">
        <v>0</v>
      </c>
      <c r="G568">
        <v>0</v>
      </c>
      <c r="I568">
        <f t="shared" si="65"/>
        <v>0</v>
      </c>
      <c r="J568">
        <f t="shared" si="66"/>
        <v>7587.214849125251</v>
      </c>
      <c r="K568">
        <f t="shared" si="67"/>
        <v>0</v>
      </c>
      <c r="L568">
        <f t="shared" si="68"/>
        <v>7587.214849125251</v>
      </c>
      <c r="M568" s="4">
        <f>IF(F568&gt;G568,100%,IF(F568=G568,M567,0%))</f>
        <v>0</v>
      </c>
      <c r="N568" s="4">
        <f t="shared" si="64"/>
        <v>1</v>
      </c>
      <c r="O568" s="5" cm="1">
        <f t="array" ref="O568">SUM(ABS(I568:J568/P568-K568:L568/P568))</f>
        <v>0</v>
      </c>
      <c r="P568">
        <f t="shared" si="69"/>
        <v>7587.214849125251</v>
      </c>
      <c r="Q568" s="5">
        <f>P568/MAX(P$3:P568)-1</f>
        <v>-0.30631295370281542</v>
      </c>
      <c r="R568" s="5">
        <f t="shared" si="70"/>
        <v>-1.1760884000257099E-2</v>
      </c>
      <c r="S568" s="5">
        <f>(1+R568)*(1-$Z$8*$O567)-1</f>
        <v>-1.1760884000257099E-2</v>
      </c>
      <c r="T568">
        <f t="shared" si="71"/>
        <v>7090.8016375058187</v>
      </c>
      <c r="U568" s="5">
        <f>T568/MAX(T$3:T568)-1</f>
        <v>-0.33691178180288384</v>
      </c>
    </row>
    <row r="569" spans="1:21" x14ac:dyDescent="0.3">
      <c r="A569" s="1">
        <v>39655</v>
      </c>
      <c r="B569">
        <v>39.685222625732401</v>
      </c>
      <c r="C569">
        <v>215.24000549316401</v>
      </c>
      <c r="D569">
        <v>40.10363754348375</v>
      </c>
      <c r="E569">
        <v>215.40810413265692</v>
      </c>
      <c r="F569">
        <v>0</v>
      </c>
      <c r="G569">
        <v>0</v>
      </c>
      <c r="I569">
        <f t="shared" si="65"/>
        <v>0</v>
      </c>
      <c r="J569">
        <f t="shared" si="66"/>
        <v>7587.214849125251</v>
      </c>
      <c r="K569">
        <f t="shared" si="67"/>
        <v>0</v>
      </c>
      <c r="L569">
        <f t="shared" si="68"/>
        <v>7587.214849125251</v>
      </c>
      <c r="M569" s="4">
        <f>IF(F569&gt;G569,100%,IF(F569=G569,M568,0%))</f>
        <v>0</v>
      </c>
      <c r="N569" s="4">
        <f t="shared" si="64"/>
        <v>1</v>
      </c>
      <c r="O569" s="5" cm="1">
        <f t="array" ref="O569">SUM(ABS(I569:J569/P569-K569:L569/P569))</f>
        <v>0</v>
      </c>
      <c r="P569">
        <f t="shared" si="69"/>
        <v>7587.214849125251</v>
      </c>
      <c r="Q569" s="5">
        <f>P569/MAX(P$3:P569)-1</f>
        <v>-0.30631295370281542</v>
      </c>
      <c r="R569" s="5">
        <f t="shared" si="70"/>
        <v>0</v>
      </c>
      <c r="S569" s="5">
        <f>(1+R569)*(1-$Z$8*$O568)-1</f>
        <v>0</v>
      </c>
      <c r="T569">
        <f t="shared" si="71"/>
        <v>7090.8016375058187</v>
      </c>
      <c r="U569" s="5">
        <f>T569/MAX(T$3:T569)-1</f>
        <v>-0.33691178180288384</v>
      </c>
    </row>
    <row r="570" spans="1:21" x14ac:dyDescent="0.3">
      <c r="A570" s="1">
        <v>39656</v>
      </c>
      <c r="B570">
        <v>39.685222625732401</v>
      </c>
      <c r="C570">
        <v>215.24000549316401</v>
      </c>
      <c r="D570">
        <v>40.096743626381027</v>
      </c>
      <c r="E570">
        <v>215.43127084608685</v>
      </c>
      <c r="F570">
        <v>0</v>
      </c>
      <c r="G570">
        <v>0</v>
      </c>
      <c r="I570">
        <f t="shared" si="65"/>
        <v>0</v>
      </c>
      <c r="J570">
        <f t="shared" si="66"/>
        <v>7587.214849125251</v>
      </c>
      <c r="K570">
        <f t="shared" si="67"/>
        <v>0</v>
      </c>
      <c r="L570">
        <f t="shared" si="68"/>
        <v>7587.214849125251</v>
      </c>
      <c r="M570" s="4">
        <f>IF(F570&gt;G570,100%,IF(F570=G570,M569,0%))</f>
        <v>0</v>
      </c>
      <c r="N570" s="4">
        <f t="shared" si="64"/>
        <v>1</v>
      </c>
      <c r="O570" s="5" cm="1">
        <f t="array" ref="O570">SUM(ABS(I570:J570/P570-K570:L570/P570))</f>
        <v>0</v>
      </c>
      <c r="P570">
        <f t="shared" si="69"/>
        <v>7587.214849125251</v>
      </c>
      <c r="Q570" s="5">
        <f>P570/MAX(P$3:P570)-1</f>
        <v>-0.30631295370281542</v>
      </c>
      <c r="R570" s="5">
        <f t="shared" si="70"/>
        <v>0</v>
      </c>
      <c r="S570" s="5">
        <f>(1+R570)*(1-$Z$8*$O569)-1</f>
        <v>0</v>
      </c>
      <c r="T570">
        <f t="shared" si="71"/>
        <v>7090.8016375058187</v>
      </c>
      <c r="U570" s="5">
        <f>T570/MAX(T$3:T570)-1</f>
        <v>-0.33691178180288384</v>
      </c>
    </row>
    <row r="571" spans="1:21" x14ac:dyDescent="0.3">
      <c r="A571" s="1">
        <v>39657</v>
      </c>
      <c r="B571">
        <v>38.940090179443303</v>
      </c>
      <c r="C571">
        <v>219.00906372070301</v>
      </c>
      <c r="D571">
        <v>40.081787621797019</v>
      </c>
      <c r="E571">
        <v>215.48619459161699</v>
      </c>
      <c r="F571">
        <v>0</v>
      </c>
      <c r="G571">
        <v>1</v>
      </c>
      <c r="I571">
        <f t="shared" si="65"/>
        <v>0</v>
      </c>
      <c r="J571">
        <f t="shared" si="66"/>
        <v>7720.0742331681022</v>
      </c>
      <c r="K571">
        <f t="shared" si="67"/>
        <v>0</v>
      </c>
      <c r="L571">
        <f t="shared" si="68"/>
        <v>7720.0742331681022</v>
      </c>
      <c r="M571" s="4">
        <f>IF(F571&gt;G571,100%,IF(F571=G571,M570,0%))</f>
        <v>0</v>
      </c>
      <c r="N571" s="4">
        <f t="shared" si="64"/>
        <v>1</v>
      </c>
      <c r="O571" s="5" cm="1">
        <f t="array" ref="O571">SUM(ABS(I571:J571/P571-K571:L571/P571))</f>
        <v>0</v>
      </c>
      <c r="P571">
        <f t="shared" si="69"/>
        <v>7720.0742331681022</v>
      </c>
      <c r="Q571" s="5">
        <f>P571/MAX(P$3:P571)-1</f>
        <v>-0.29416583048009903</v>
      </c>
      <c r="R571" s="5">
        <f t="shared" si="70"/>
        <v>1.751095582302753E-2</v>
      </c>
      <c r="S571" s="5">
        <f>(1+R571)*(1-$Z$8*$O570)-1</f>
        <v>1.751095582302753E-2</v>
      </c>
      <c r="T571">
        <f t="shared" si="71"/>
        <v>7214.9683517300346</v>
      </c>
      <c r="U571" s="5">
        <f>T571/MAX(T$3:T571)-1</f>
        <v>-0.32530047330726408</v>
      </c>
    </row>
    <row r="572" spans="1:21" x14ac:dyDescent="0.3">
      <c r="A572" s="1">
        <v>39658</v>
      </c>
      <c r="B572">
        <v>39.746589660644503</v>
      </c>
      <c r="C572">
        <v>214.69111633300699</v>
      </c>
      <c r="D572">
        <v>40.070539256233474</v>
      </c>
      <c r="E572">
        <v>215.52848709637834</v>
      </c>
      <c r="F572">
        <v>0</v>
      </c>
      <c r="G572">
        <v>0</v>
      </c>
      <c r="I572">
        <f t="shared" si="65"/>
        <v>0</v>
      </c>
      <c r="J572">
        <f t="shared" si="66"/>
        <v>7567.8664943576268</v>
      </c>
      <c r="K572">
        <f t="shared" si="67"/>
        <v>0</v>
      </c>
      <c r="L572">
        <f t="shared" si="68"/>
        <v>7567.8664943576268</v>
      </c>
      <c r="M572" s="4">
        <f>IF(F572&gt;G572,100%,IF(F572=G572,M571,0%))</f>
        <v>0</v>
      </c>
      <c r="N572" s="4">
        <f t="shared" si="64"/>
        <v>1</v>
      </c>
      <c r="O572" s="5" cm="1">
        <f t="array" ref="O572">SUM(ABS(I572:J572/P572-K572:L572/P572))</f>
        <v>0</v>
      </c>
      <c r="P572">
        <f t="shared" si="69"/>
        <v>7567.8664943576268</v>
      </c>
      <c r="Q572" s="5">
        <f>P572/MAX(P$3:P572)-1</f>
        <v>-0.30808194315894122</v>
      </c>
      <c r="R572" s="5">
        <f t="shared" si="70"/>
        <v>-1.9715838761826698E-2</v>
      </c>
      <c r="S572" s="5">
        <f>(1+R572)*(1-$Z$8*$O571)-1</f>
        <v>-1.9715838761826698E-2</v>
      </c>
      <c r="T572">
        <f t="shared" si="71"/>
        <v>7072.7191990356423</v>
      </c>
      <c r="U572" s="5">
        <f>T572/MAX(T$3:T572)-1</f>
        <v>-0.33860274038821891</v>
      </c>
    </row>
    <row r="573" spans="1:21" x14ac:dyDescent="0.3">
      <c r="A573" s="1">
        <v>39659</v>
      </c>
      <c r="B573">
        <v>39.948215484619098</v>
      </c>
      <c r="C573">
        <v>213.22738647460901</v>
      </c>
      <c r="D573">
        <v>40.0643876488529</v>
      </c>
      <c r="E573">
        <v>215.54326625842941</v>
      </c>
      <c r="F573">
        <v>0</v>
      </c>
      <c r="G573">
        <v>0</v>
      </c>
      <c r="I573">
        <f t="shared" si="65"/>
        <v>0</v>
      </c>
      <c r="J573">
        <f t="shared" si="66"/>
        <v>7516.2699851896414</v>
      </c>
      <c r="K573">
        <f t="shared" si="67"/>
        <v>0</v>
      </c>
      <c r="L573">
        <f t="shared" si="68"/>
        <v>7516.2699851896414</v>
      </c>
      <c r="M573" s="4">
        <f>IF(F573&gt;G573,100%,IF(F573=G573,M572,0%))</f>
        <v>0</v>
      </c>
      <c r="N573" s="4">
        <f t="shared" si="64"/>
        <v>1</v>
      </c>
      <c r="O573" s="5" cm="1">
        <f t="array" ref="O573">SUM(ABS(I573:J573/P573-K573:L573/P573))</f>
        <v>0</v>
      </c>
      <c r="P573">
        <f t="shared" si="69"/>
        <v>7516.2699851896414</v>
      </c>
      <c r="Q573" s="5">
        <f>P573/MAX(P$3:P573)-1</f>
        <v>-0.3127993303366764</v>
      </c>
      <c r="R573" s="5">
        <f t="shared" si="70"/>
        <v>-6.8178408282512093E-3</v>
      </c>
      <c r="S573" s="5">
        <f>(1+R573)*(1-$Z$8*$O572)-1</f>
        <v>-6.8178408282512093E-3</v>
      </c>
      <c r="T573">
        <f t="shared" si="71"/>
        <v>7024.4985253137011</v>
      </c>
      <c r="U573" s="5">
        <f>T573/MAX(T$3:T573)-1</f>
        <v>-0.34311204162849351</v>
      </c>
    </row>
    <row r="574" spans="1:21" x14ac:dyDescent="0.3">
      <c r="A574" s="1">
        <v>39660</v>
      </c>
      <c r="B574">
        <v>39.851795196533203</v>
      </c>
      <c r="C574">
        <v>214.28860473632801</v>
      </c>
      <c r="D574">
        <v>40.057756338546518</v>
      </c>
      <c r="E574">
        <v>215.56332511332488</v>
      </c>
      <c r="F574">
        <v>0</v>
      </c>
      <c r="G574">
        <v>0</v>
      </c>
      <c r="I574">
        <f t="shared" si="65"/>
        <v>0</v>
      </c>
      <c r="J574">
        <f t="shared" si="66"/>
        <v>7553.6779518686471</v>
      </c>
      <c r="K574">
        <f t="shared" si="67"/>
        <v>0</v>
      </c>
      <c r="L574">
        <f t="shared" si="68"/>
        <v>7553.6779518686471</v>
      </c>
      <c r="M574" s="4">
        <f>IF(F574&gt;G574,100%,IF(F574=G574,M573,0%))</f>
        <v>0</v>
      </c>
      <c r="N574" s="4">
        <f t="shared" si="64"/>
        <v>1</v>
      </c>
      <c r="O574" s="5" cm="1">
        <f t="array" ref="O574">SUM(ABS(I574:J574/P574-K574:L574/P574))</f>
        <v>0</v>
      </c>
      <c r="P574">
        <f t="shared" si="69"/>
        <v>7553.6779518686471</v>
      </c>
      <c r="Q574" s="5">
        <f>P574/MAX(P$3:P574)-1</f>
        <v>-0.30937917914423518</v>
      </c>
      <c r="R574" s="5">
        <f t="shared" si="70"/>
        <v>4.9769322752795109E-3</v>
      </c>
      <c r="S574" s="5">
        <f>(1+R574)*(1-$Z$8*$O573)-1</f>
        <v>4.9769322752795109E-3</v>
      </c>
      <c r="T574">
        <f t="shared" si="71"/>
        <v>7059.4589787419882</v>
      </c>
      <c r="U574" s="5">
        <f>T574/MAX(T$3:T574)-1</f>
        <v>-0.33984275474723191</v>
      </c>
    </row>
    <row r="575" spans="1:21" x14ac:dyDescent="0.3">
      <c r="A575" s="1">
        <v>39661</v>
      </c>
      <c r="B575">
        <v>39.343345642089801</v>
      </c>
      <c r="C575">
        <v>216.66712951660099</v>
      </c>
      <c r="D575">
        <v>40.04859542846679</v>
      </c>
      <c r="E575">
        <v>215.59521742483858</v>
      </c>
      <c r="F575">
        <v>0</v>
      </c>
      <c r="G575">
        <v>1</v>
      </c>
      <c r="I575">
        <f t="shared" si="65"/>
        <v>0</v>
      </c>
      <c r="J575">
        <f t="shared" si="66"/>
        <v>7637.5210018191019</v>
      </c>
      <c r="K575">
        <f t="shared" si="67"/>
        <v>0</v>
      </c>
      <c r="L575">
        <f t="shared" si="68"/>
        <v>7637.5210018191019</v>
      </c>
      <c r="M575" s="4">
        <f>IF(F575&gt;G575,100%,IF(F575=G575,M574,0%))</f>
        <v>0</v>
      </c>
      <c r="N575" s="4">
        <f t="shared" si="64"/>
        <v>1</v>
      </c>
      <c r="O575" s="5" cm="1">
        <f t="array" ref="O575">SUM(ABS(I575:J575/P575-K575:L575/P575))</f>
        <v>0</v>
      </c>
      <c r="P575">
        <f t="shared" si="69"/>
        <v>7637.5210018191019</v>
      </c>
      <c r="Q575" s="5">
        <f>P575/MAX(P$3:P575)-1</f>
        <v>-0.30171354177542076</v>
      </c>
      <c r="R575" s="5">
        <f t="shared" si="70"/>
        <v>1.1099632587554753E-2</v>
      </c>
      <c r="S575" s="5">
        <f>(1+R575)*(1-$Z$8*$O574)-1</f>
        <v>1.1099632587554753E-2</v>
      </c>
      <c r="T575">
        <f t="shared" si="71"/>
        <v>7137.8163796729386</v>
      </c>
      <c r="U575" s="5">
        <f>T575/MAX(T$3:T575)-1</f>
        <v>-0.33251525187491393</v>
      </c>
    </row>
    <row r="576" spans="1:21" x14ac:dyDescent="0.3">
      <c r="A576" s="1">
        <v>39662</v>
      </c>
      <c r="B576">
        <v>39.343345642089801</v>
      </c>
      <c r="C576">
        <v>216.66712951660099</v>
      </c>
      <c r="D576">
        <v>40.035863449324417</v>
      </c>
      <c r="E576">
        <v>215.64571513465378</v>
      </c>
      <c r="F576">
        <v>0</v>
      </c>
      <c r="G576">
        <v>1</v>
      </c>
      <c r="I576">
        <f t="shared" si="65"/>
        <v>0</v>
      </c>
      <c r="J576">
        <f t="shared" si="66"/>
        <v>7637.5210018191019</v>
      </c>
      <c r="K576">
        <f t="shared" si="67"/>
        <v>0</v>
      </c>
      <c r="L576">
        <f t="shared" si="68"/>
        <v>7637.5210018191019</v>
      </c>
      <c r="M576" s="4">
        <f>IF(F576&gt;G576,100%,IF(F576=G576,M575,0%))</f>
        <v>0</v>
      </c>
      <c r="N576" s="4">
        <f t="shared" si="64"/>
        <v>1</v>
      </c>
      <c r="O576" s="5" cm="1">
        <f t="array" ref="O576">SUM(ABS(I576:J576/P576-K576:L576/P576))</f>
        <v>0</v>
      </c>
      <c r="P576">
        <f t="shared" si="69"/>
        <v>7637.5210018191019</v>
      </c>
      <c r="Q576" s="5">
        <f>P576/MAX(P$3:P576)-1</f>
        <v>-0.30171354177542076</v>
      </c>
      <c r="R576" s="5">
        <f t="shared" si="70"/>
        <v>0</v>
      </c>
      <c r="S576" s="5">
        <f>(1+R576)*(1-$Z$8*$O575)-1</f>
        <v>0</v>
      </c>
      <c r="T576">
        <f t="shared" si="71"/>
        <v>7137.8163796729386</v>
      </c>
      <c r="U576" s="5">
        <f>T576/MAX(T$3:T576)-1</f>
        <v>-0.33251525187491393</v>
      </c>
    </row>
    <row r="577" spans="1:21" x14ac:dyDescent="0.3">
      <c r="A577" s="1">
        <v>39663</v>
      </c>
      <c r="B577">
        <v>39.343345642089801</v>
      </c>
      <c r="C577">
        <v>216.66712951660099</v>
      </c>
      <c r="D577">
        <v>40.028879972239622</v>
      </c>
      <c r="E577">
        <v>215.66767275985782</v>
      </c>
      <c r="F577">
        <v>0</v>
      </c>
      <c r="G577">
        <v>1</v>
      </c>
      <c r="I577">
        <f t="shared" si="65"/>
        <v>0</v>
      </c>
      <c r="J577">
        <f t="shared" si="66"/>
        <v>7637.5210018191019</v>
      </c>
      <c r="K577">
        <f t="shared" si="67"/>
        <v>0</v>
      </c>
      <c r="L577">
        <f t="shared" si="68"/>
        <v>7637.5210018191019</v>
      </c>
      <c r="M577" s="4">
        <f>IF(F577&gt;G577,100%,IF(F577=G577,M576,0%))</f>
        <v>0</v>
      </c>
      <c r="N577" s="4">
        <f t="shared" si="64"/>
        <v>1</v>
      </c>
      <c r="O577" s="5" cm="1">
        <f t="array" ref="O577">SUM(ABS(I577:J577/P577-K577:L577/P577))</f>
        <v>0</v>
      </c>
      <c r="P577">
        <f t="shared" si="69"/>
        <v>7637.5210018191019</v>
      </c>
      <c r="Q577" s="5">
        <f>P577/MAX(P$3:P577)-1</f>
        <v>-0.30171354177542076</v>
      </c>
      <c r="R577" s="5">
        <f t="shared" si="70"/>
        <v>0</v>
      </c>
      <c r="S577" s="5">
        <f>(1+R577)*(1-$Z$8*$O576)-1</f>
        <v>0</v>
      </c>
      <c r="T577">
        <f t="shared" si="71"/>
        <v>7137.8163796729386</v>
      </c>
      <c r="U577" s="5">
        <f>T577/MAX(T$3:T577)-1</f>
        <v>-0.33251525187491393</v>
      </c>
    </row>
    <row r="578" spans="1:21" x14ac:dyDescent="0.3">
      <c r="A578" s="1">
        <v>39664</v>
      </c>
      <c r="B578">
        <v>38.9488525390625</v>
      </c>
      <c r="C578">
        <v>218.35040283203099</v>
      </c>
      <c r="D578">
        <v>40.022111294874499</v>
      </c>
      <c r="E578">
        <v>215.67939948086703</v>
      </c>
      <c r="F578">
        <v>0</v>
      </c>
      <c r="G578">
        <v>1</v>
      </c>
      <c r="I578">
        <f t="shared" si="65"/>
        <v>0</v>
      </c>
      <c r="J578">
        <f t="shared" si="66"/>
        <v>7696.8564225960381</v>
      </c>
      <c r="K578">
        <f t="shared" si="67"/>
        <v>0</v>
      </c>
      <c r="L578">
        <f t="shared" si="68"/>
        <v>7696.8564225960381</v>
      </c>
      <c r="M578" s="4">
        <f>IF(F578&gt;G578,100%,IF(F578=G578,M577,0%))</f>
        <v>0</v>
      </c>
      <c r="N578" s="4">
        <f t="shared" si="64"/>
        <v>1</v>
      </c>
      <c r="O578" s="5" cm="1">
        <f t="array" ref="O578">SUM(ABS(I578:J578/P578-K578:L578/P578))</f>
        <v>0</v>
      </c>
      <c r="P578">
        <f t="shared" si="69"/>
        <v>7696.8564225960381</v>
      </c>
      <c r="Q578" s="5">
        <f>P578/MAX(P$3:P578)-1</f>
        <v>-0.29628859815670949</v>
      </c>
      <c r="R578" s="5">
        <f t="shared" si="70"/>
        <v>7.7689371672828855E-3</v>
      </c>
      <c r="S578" s="5">
        <f>(1+R578)*(1-$Z$8*$O577)-1</f>
        <v>7.7689371672828855E-3</v>
      </c>
      <c r="T578">
        <f t="shared" si="71"/>
        <v>7193.26962663822</v>
      </c>
      <c r="U578" s="5">
        <f>T578/MAX(T$3:T578)-1</f>
        <v>-0.32732960480661055</v>
      </c>
    </row>
    <row r="579" spans="1:21" x14ac:dyDescent="0.3">
      <c r="A579" s="1">
        <v>39665</v>
      </c>
      <c r="B579">
        <v>40.263824462890597</v>
      </c>
      <c r="C579">
        <v>211.72706604003901</v>
      </c>
      <c r="D579">
        <v>40.0246719056694</v>
      </c>
      <c r="E579">
        <v>215.6417364623415</v>
      </c>
      <c r="F579">
        <v>1</v>
      </c>
      <c r="G579">
        <v>0</v>
      </c>
      <c r="I579">
        <f t="shared" si="65"/>
        <v>0</v>
      </c>
      <c r="J579">
        <f t="shared" si="66"/>
        <v>7463.383657420165</v>
      </c>
      <c r="K579">
        <f t="shared" si="67"/>
        <v>7463.383657420165</v>
      </c>
      <c r="L579">
        <f t="shared" si="68"/>
        <v>0</v>
      </c>
      <c r="M579" s="4">
        <f>IF(F579&gt;G579,100%,IF(F579=G579,M578,0%))</f>
        <v>1</v>
      </c>
      <c r="N579" s="4">
        <f t="shared" si="64"/>
        <v>0</v>
      </c>
      <c r="O579" s="5" cm="1">
        <f t="array" ref="O579">SUM(ABS(I579:J579/P579-K579:L579/P579))</f>
        <v>2</v>
      </c>
      <c r="P579">
        <f t="shared" si="69"/>
        <v>7463.383657420165</v>
      </c>
      <c r="Q579" s="5">
        <f>P579/MAX(P$3:P579)-1</f>
        <v>-0.31763464358790749</v>
      </c>
      <c r="R579" s="5">
        <f t="shared" si="70"/>
        <v>-3.0333522201408836E-2</v>
      </c>
      <c r="S579" s="5">
        <f>(1+R579)*(1-$Z$8*$O578)-1</f>
        <v>-3.0333522201408836E-2</v>
      </c>
      <c r="T579">
        <f t="shared" si="71"/>
        <v>6975.0724227178698</v>
      </c>
      <c r="U579" s="5">
        <f>T579/MAX(T$3:T579)-1</f>
        <v>-0.34773406717343969</v>
      </c>
    </row>
    <row r="580" spans="1:21" x14ac:dyDescent="0.3">
      <c r="A580" s="1">
        <v>39666</v>
      </c>
      <c r="B580">
        <v>40.877464294433501</v>
      </c>
      <c r="C580">
        <v>208.39712524414</v>
      </c>
      <c r="D580">
        <v>40.030546729244392</v>
      </c>
      <c r="E580">
        <v>215.58931303261514</v>
      </c>
      <c r="F580">
        <v>1</v>
      </c>
      <c r="G580">
        <v>0</v>
      </c>
      <c r="I580">
        <f t="shared" si="65"/>
        <v>7577.1291734354263</v>
      </c>
      <c r="J580">
        <f t="shared" si="66"/>
        <v>0</v>
      </c>
      <c r="K580">
        <f t="shared" si="67"/>
        <v>7577.1291734354263</v>
      </c>
      <c r="L580">
        <f t="shared" si="68"/>
        <v>0</v>
      </c>
      <c r="M580" s="4">
        <f>IF(F580&gt;G580,100%,IF(F580=G580,M579,0%))</f>
        <v>1</v>
      </c>
      <c r="N580" s="4">
        <f t="shared" ref="N580:N643" si="72">IF($F580&gt;$G580,0%,IF($F580=$G580,N579,100%))</f>
        <v>0</v>
      </c>
      <c r="O580" s="5" cm="1">
        <f t="array" ref="O580">SUM(ABS(I580:J580/P580-K580:L580/P580))</f>
        <v>0</v>
      </c>
      <c r="P580">
        <f t="shared" si="69"/>
        <v>7577.1291734354263</v>
      </c>
      <c r="Q580" s="5">
        <f>P580/MAX(P$3:P580)-1</f>
        <v>-0.30723507106976899</v>
      </c>
      <c r="R580" s="5">
        <f t="shared" si="70"/>
        <v>1.5240475531788311E-2</v>
      </c>
      <c r="S580" s="5">
        <f>(1+R580)*(1-$Z$8*$O579)-1</f>
        <v>1.0164273154129377E-2</v>
      </c>
      <c r="T580">
        <f t="shared" si="71"/>
        <v>7045.9689640922088</v>
      </c>
      <c r="U580" s="5">
        <f>T580/MAX(T$3:T580)-1</f>
        <v>-0.34110425806305755</v>
      </c>
    </row>
    <row r="581" spans="1:21" x14ac:dyDescent="0.3">
      <c r="A581" s="1">
        <v>39667</v>
      </c>
      <c r="B581">
        <v>40.561859130859297</v>
      </c>
      <c r="C581">
        <v>209.93403625488199</v>
      </c>
      <c r="D581">
        <v>40.034851377876237</v>
      </c>
      <c r="E581">
        <v>215.5445359263253</v>
      </c>
      <c r="F581">
        <v>1</v>
      </c>
      <c r="G581">
        <v>0</v>
      </c>
      <c r="I581">
        <f t="shared" ref="I581:I644" si="73">K580*B581/B580</f>
        <v>7518.6279641877027</v>
      </c>
      <c r="J581">
        <f t="shared" ref="J581:J644" si="74">L580*C581/C580</f>
        <v>0</v>
      </c>
      <c r="K581">
        <f t="shared" ref="K581:K644" si="75">IF(M581=1,SUM($I581:$J581)*100%,0%)</f>
        <v>7518.6279641877027</v>
      </c>
      <c r="L581">
        <f t="shared" ref="L581:L644" si="76">IF(N581=1,SUM($I581:$J581)*100%,0%)</f>
        <v>0</v>
      </c>
      <c r="M581" s="4">
        <f>IF(F581&gt;G581,100%,IF(F581=G581,M580,0%))</f>
        <v>1</v>
      </c>
      <c r="N581" s="4">
        <f t="shared" si="72"/>
        <v>0</v>
      </c>
      <c r="O581" s="5" cm="1">
        <f t="array" ref="O581">SUM(ABS(I581:J581/P581-K581:L581/P581))</f>
        <v>0</v>
      </c>
      <c r="P581">
        <f t="shared" ref="P581:P644" si="77">SUM(K581:L581)</f>
        <v>7518.6279641877027</v>
      </c>
      <c r="Q581" s="5">
        <f>P581/MAX(P$3:P581)-1</f>
        <v>-0.31258374404856903</v>
      </c>
      <c r="R581" s="5">
        <f t="shared" ref="R581:R644" si="78">P581/P580-1</f>
        <v>-7.7207617698827891E-3</v>
      </c>
      <c r="S581" s="5">
        <f>(1+R581)*(1-$Z$8*$O580)-1</f>
        <v>-7.7207617698827891E-3</v>
      </c>
      <c r="T581">
        <f t="shared" ref="T581:T644" si="79">T580*(1+S581)</f>
        <v>6991.5687162824652</v>
      </c>
      <c r="U581" s="5">
        <f>T581/MAX(T$3:T581)-1</f>
        <v>-0.34619143511774286</v>
      </c>
    </row>
    <row r="582" spans="1:21" x14ac:dyDescent="0.3">
      <c r="A582" s="1">
        <v>39668</v>
      </c>
      <c r="B582">
        <v>41.482334136962798</v>
      </c>
      <c r="C582">
        <v>205.28671264648401</v>
      </c>
      <c r="D582">
        <v>40.043735504150384</v>
      </c>
      <c r="E582">
        <v>215.47663780705835</v>
      </c>
      <c r="F582">
        <v>1</v>
      </c>
      <c r="G582">
        <v>0</v>
      </c>
      <c r="I582">
        <f t="shared" si="73"/>
        <v>7689.2490666105059</v>
      </c>
      <c r="J582">
        <f t="shared" si="74"/>
        <v>0</v>
      </c>
      <c r="K582">
        <f t="shared" si="75"/>
        <v>7689.2490666105059</v>
      </c>
      <c r="L582">
        <f t="shared" si="76"/>
        <v>0</v>
      </c>
      <c r="M582" s="4">
        <f>IF(F582&gt;G582,100%,IF(F582=G582,M581,0%))</f>
        <v>1</v>
      </c>
      <c r="N582" s="4">
        <f t="shared" si="72"/>
        <v>0</v>
      </c>
      <c r="O582" s="5" cm="1">
        <f t="array" ref="O582">SUM(ABS(I582:J582/P582-K582:L582/P582))</f>
        <v>0</v>
      </c>
      <c r="P582">
        <f t="shared" si="77"/>
        <v>7689.2490666105059</v>
      </c>
      <c r="Q582" s="5">
        <f>P582/MAX(P$3:P582)-1</f>
        <v>-0.29698412667523344</v>
      </c>
      <c r="R582" s="5">
        <f t="shared" si="78"/>
        <v>2.269311678081376E-2</v>
      </c>
      <c r="S582" s="5">
        <f>(1+R582)*(1-$Z$8*$O581)-1</f>
        <v>2.269311678081376E-2</v>
      </c>
      <c r="T582">
        <f t="shared" si="79"/>
        <v>7150.229201642147</v>
      </c>
      <c r="U582" s="5">
        <f>T582/MAX(T$3:T582)-1</f>
        <v>-0.33135448100257359</v>
      </c>
    </row>
    <row r="583" spans="1:21" x14ac:dyDescent="0.3">
      <c r="A583" s="1">
        <v>39669</v>
      </c>
      <c r="B583">
        <v>41.482334136962798</v>
      </c>
      <c r="C583">
        <v>205.28671264648401</v>
      </c>
      <c r="D583">
        <v>40.05261963042453</v>
      </c>
      <c r="E583">
        <v>215.40873968779141</v>
      </c>
      <c r="F583">
        <v>1</v>
      </c>
      <c r="G583">
        <v>0</v>
      </c>
      <c r="I583">
        <f t="shared" si="73"/>
        <v>7689.2490666105068</v>
      </c>
      <c r="J583">
        <f t="shared" si="74"/>
        <v>0</v>
      </c>
      <c r="K583">
        <f t="shared" si="75"/>
        <v>7689.2490666105068</v>
      </c>
      <c r="L583">
        <f t="shared" si="76"/>
        <v>0</v>
      </c>
      <c r="M583" s="4">
        <f>IF(F583&gt;G583,100%,IF(F583=G583,M582,0%))</f>
        <v>1</v>
      </c>
      <c r="N583" s="4">
        <f t="shared" si="72"/>
        <v>0</v>
      </c>
      <c r="O583" s="5" cm="1">
        <f t="array" ref="O583">SUM(ABS(I583:J583/P583-K583:L583/P583))</f>
        <v>0</v>
      </c>
      <c r="P583">
        <f t="shared" si="77"/>
        <v>7689.2490666105068</v>
      </c>
      <c r="Q583" s="5">
        <f>P583/MAX(P$3:P583)-1</f>
        <v>-0.29698412667523344</v>
      </c>
      <c r="R583" s="5">
        <f t="shared" si="78"/>
        <v>0</v>
      </c>
      <c r="S583" s="5">
        <f>(1+R583)*(1-$Z$8*$O582)-1</f>
        <v>0</v>
      </c>
      <c r="T583">
        <f t="shared" si="79"/>
        <v>7150.229201642147</v>
      </c>
      <c r="U583" s="5">
        <f>T583/MAX(T$3:T583)-1</f>
        <v>-0.33135448100257359</v>
      </c>
    </row>
    <row r="584" spans="1:21" x14ac:dyDescent="0.3">
      <c r="A584" s="1">
        <v>39670</v>
      </c>
      <c r="B584">
        <v>41.482334136962798</v>
      </c>
      <c r="C584">
        <v>205.28671264648401</v>
      </c>
      <c r="D584">
        <v>40.066599015572763</v>
      </c>
      <c r="E584">
        <v>215.31031434927402</v>
      </c>
      <c r="F584">
        <v>1</v>
      </c>
      <c r="G584">
        <v>0</v>
      </c>
      <c r="I584">
        <f t="shared" si="73"/>
        <v>7689.2490666105068</v>
      </c>
      <c r="J584">
        <f t="shared" si="74"/>
        <v>0</v>
      </c>
      <c r="K584">
        <f t="shared" si="75"/>
        <v>7689.2490666105068</v>
      </c>
      <c r="L584">
        <f t="shared" si="76"/>
        <v>0</v>
      </c>
      <c r="M584" s="4">
        <f>IF(F584&gt;G584,100%,IF(F584=G584,M583,0%))</f>
        <v>1</v>
      </c>
      <c r="N584" s="4">
        <f t="shared" si="72"/>
        <v>0</v>
      </c>
      <c r="O584" s="5" cm="1">
        <f t="array" ref="O584">SUM(ABS(I584:J584/P584-K584:L584/P584))</f>
        <v>0</v>
      </c>
      <c r="P584">
        <f t="shared" si="77"/>
        <v>7689.2490666105068</v>
      </c>
      <c r="Q584" s="5">
        <f>P584/MAX(P$3:P584)-1</f>
        <v>-0.29698412667523344</v>
      </c>
      <c r="R584" s="5">
        <f t="shared" si="78"/>
        <v>0</v>
      </c>
      <c r="S584" s="5">
        <f>(1+R584)*(1-$Z$8*$O583)-1</f>
        <v>0</v>
      </c>
      <c r="T584">
        <f t="shared" si="79"/>
        <v>7150.229201642147</v>
      </c>
      <c r="U584" s="5">
        <f>T584/MAX(T$3:T584)-1</f>
        <v>-0.33135448100257359</v>
      </c>
    </row>
    <row r="585" spans="1:21" x14ac:dyDescent="0.3">
      <c r="A585" s="1">
        <v>39671</v>
      </c>
      <c r="B585">
        <v>41.859279632568303</v>
      </c>
      <c r="C585">
        <v>203.42047119140599</v>
      </c>
      <c r="D585">
        <v>40.083194106372424</v>
      </c>
      <c r="E585">
        <v>215.18436018151422</v>
      </c>
      <c r="F585">
        <v>1</v>
      </c>
      <c r="G585">
        <v>0</v>
      </c>
      <c r="I585">
        <f t="shared" si="73"/>
        <v>7759.1204434399278</v>
      </c>
      <c r="J585">
        <f t="shared" si="74"/>
        <v>0</v>
      </c>
      <c r="K585">
        <f t="shared" si="75"/>
        <v>7759.1204434399278</v>
      </c>
      <c r="L585">
        <f t="shared" si="76"/>
        <v>0</v>
      </c>
      <c r="M585" s="4">
        <f>IF(F585&gt;G585,100%,IF(F585=G585,M584,0%))</f>
        <v>1</v>
      </c>
      <c r="N585" s="4">
        <f t="shared" si="72"/>
        <v>0</v>
      </c>
      <c r="O585" s="5" cm="1">
        <f t="array" ref="O585">SUM(ABS(I585:J585/P585-K585:L585/P585))</f>
        <v>0</v>
      </c>
      <c r="P585">
        <f t="shared" si="77"/>
        <v>7759.1204434399278</v>
      </c>
      <c r="Q585" s="5">
        <f>P585/MAX(P$3:P585)-1</f>
        <v>-0.29059589726861434</v>
      </c>
      <c r="R585" s="5">
        <f t="shared" si="78"/>
        <v>9.086892130055757E-3</v>
      </c>
      <c r="S585" s="5">
        <f>(1+R585)*(1-$Z$8*$O584)-1</f>
        <v>9.086892130055757E-3</v>
      </c>
      <c r="T585">
        <f t="shared" si="79"/>
        <v>7215.2025631026436</v>
      </c>
      <c r="U585" s="5">
        <f>T585/MAX(T$3:T585)-1</f>
        <v>-0.32527857129819882</v>
      </c>
    </row>
    <row r="586" spans="1:21" x14ac:dyDescent="0.3">
      <c r="A586" s="1">
        <v>39672</v>
      </c>
      <c r="B586">
        <v>41.903114318847599</v>
      </c>
      <c r="C586">
        <v>203.38389587402301</v>
      </c>
      <c r="D586">
        <v>40.096087859044616</v>
      </c>
      <c r="E586">
        <v>215.07628741667628</v>
      </c>
      <c r="F586">
        <v>1</v>
      </c>
      <c r="G586">
        <v>0</v>
      </c>
      <c r="I586">
        <f t="shared" si="73"/>
        <v>7767.2457292409963</v>
      </c>
      <c r="J586">
        <f t="shared" si="74"/>
        <v>0</v>
      </c>
      <c r="K586">
        <f t="shared" si="75"/>
        <v>7767.2457292409963</v>
      </c>
      <c r="L586">
        <f t="shared" si="76"/>
        <v>0</v>
      </c>
      <c r="M586" s="4">
        <f>IF(F586&gt;G586,100%,IF(F586=G586,M585,0%))</f>
        <v>1</v>
      </c>
      <c r="N586" s="4">
        <f t="shared" si="72"/>
        <v>0</v>
      </c>
      <c r="O586" s="5" cm="1">
        <f t="array" ref="O586">SUM(ABS(I586:J586/P586-K586:L586/P586))</f>
        <v>0</v>
      </c>
      <c r="P586">
        <f t="shared" si="77"/>
        <v>7767.2457292409963</v>
      </c>
      <c r="Q586" s="5">
        <f>P586/MAX(P$3:P586)-1</f>
        <v>-0.28985301524672014</v>
      </c>
      <c r="R586" s="5">
        <f t="shared" si="78"/>
        <v>1.0471916063550246E-3</v>
      </c>
      <c r="S586" s="5">
        <f>(1+R586)*(1-$Z$8*$O585)-1</f>
        <v>1.0471916063550246E-3</v>
      </c>
      <c r="T586">
        <f t="shared" si="79"/>
        <v>7222.7582626648764</v>
      </c>
      <c r="U586" s="5">
        <f>T586/MAX(T$3:T586)-1</f>
        <v>-0.32457200868143432</v>
      </c>
    </row>
    <row r="587" spans="1:21" x14ac:dyDescent="0.3">
      <c r="A587" s="1">
        <v>39673</v>
      </c>
      <c r="B587">
        <v>41.815456390380803</v>
      </c>
      <c r="C587">
        <v>203.38389587402301</v>
      </c>
      <c r="D587">
        <v>40.11255194061431</v>
      </c>
      <c r="E587">
        <v>214.97796911742546</v>
      </c>
      <c r="F587">
        <v>1</v>
      </c>
      <c r="G587">
        <v>0</v>
      </c>
      <c r="I587">
        <f t="shared" si="73"/>
        <v>7750.9972789387821</v>
      </c>
      <c r="J587">
        <f t="shared" si="74"/>
        <v>0</v>
      </c>
      <c r="K587">
        <f t="shared" si="75"/>
        <v>7750.9972789387821</v>
      </c>
      <c r="L587">
        <f t="shared" si="76"/>
        <v>0</v>
      </c>
      <c r="M587" s="4">
        <f>IF(F587&gt;G587,100%,IF(F587=G587,M586,0%))</f>
        <v>1</v>
      </c>
      <c r="N587" s="4">
        <f t="shared" si="72"/>
        <v>0</v>
      </c>
      <c r="O587" s="5" cm="1">
        <f t="array" ref="O587">SUM(ABS(I587:J587/P587-K587:L587/P587))</f>
        <v>0</v>
      </c>
      <c r="P587">
        <f t="shared" si="77"/>
        <v>7750.9972789387821</v>
      </c>
      <c r="Q587" s="5">
        <f>P587/MAX(P$3:P587)-1</f>
        <v>-0.29133858534341373</v>
      </c>
      <c r="R587" s="5">
        <f t="shared" si="78"/>
        <v>-2.0919191781256785E-3</v>
      </c>
      <c r="S587" s="5">
        <f>(1+R587)*(1-$Z$8*$O586)-1</f>
        <v>-2.0919191781256785E-3</v>
      </c>
      <c r="T587">
        <f t="shared" si="79"/>
        <v>7207.6488361362417</v>
      </c>
      <c r="U587" s="5">
        <f>T587/MAX(T$3:T587)-1</f>
        <v>-0.32598494944991663</v>
      </c>
    </row>
    <row r="588" spans="1:21" x14ac:dyDescent="0.3">
      <c r="A588" s="1">
        <v>39674</v>
      </c>
      <c r="B588">
        <v>42.297599792480398</v>
      </c>
      <c r="C588">
        <v>200.89556884765599</v>
      </c>
      <c r="D588">
        <v>40.13141474557753</v>
      </c>
      <c r="E588">
        <v>214.86727108172505</v>
      </c>
      <c r="F588">
        <v>1</v>
      </c>
      <c r="G588">
        <v>0</v>
      </c>
      <c r="I588">
        <f t="shared" si="73"/>
        <v>7840.3683517507943</v>
      </c>
      <c r="J588">
        <f t="shared" si="74"/>
        <v>0</v>
      </c>
      <c r="K588">
        <f t="shared" si="75"/>
        <v>7840.3683517507943</v>
      </c>
      <c r="L588">
        <f t="shared" si="76"/>
        <v>0</v>
      </c>
      <c r="M588" s="4">
        <f>IF(F588&gt;G588,100%,IF(F588=G588,M587,0%))</f>
        <v>1</v>
      </c>
      <c r="N588" s="4">
        <f t="shared" si="72"/>
        <v>0</v>
      </c>
      <c r="O588" s="5" cm="1">
        <f t="array" ref="O588">SUM(ABS(I588:J588/P588-K588:L588/P588))</f>
        <v>0</v>
      </c>
      <c r="P588">
        <f t="shared" si="77"/>
        <v>7840.3683517507943</v>
      </c>
      <c r="Q588" s="5">
        <f>P588/MAX(P$3:P588)-1</f>
        <v>-0.28316752959289371</v>
      </c>
      <c r="R588" s="5">
        <f t="shared" si="78"/>
        <v>1.1530267602448241E-2</v>
      </c>
      <c r="S588" s="5">
        <f>(1+R588)*(1-$Z$8*$O587)-1</f>
        <v>1.1530267602448241E-2</v>
      </c>
      <c r="T588">
        <f t="shared" si="79"/>
        <v>7290.7549560013667</v>
      </c>
      <c r="U588" s="5">
        <f>T588/MAX(T$3:T588)-1</f>
        <v>-0.31821337554899654</v>
      </c>
    </row>
    <row r="589" spans="1:21" x14ac:dyDescent="0.3">
      <c r="A589" s="1">
        <v>39675</v>
      </c>
      <c r="B589">
        <v>42.218696594238203</v>
      </c>
      <c r="C589">
        <v>201.88356018066401</v>
      </c>
      <c r="D589">
        <v>40.149884997315667</v>
      </c>
      <c r="E589">
        <v>214.7614884257909</v>
      </c>
      <c r="F589">
        <v>1</v>
      </c>
      <c r="G589">
        <v>0</v>
      </c>
      <c r="I589">
        <f t="shared" si="73"/>
        <v>7825.7426958888746</v>
      </c>
      <c r="J589">
        <f t="shared" si="74"/>
        <v>0</v>
      </c>
      <c r="K589">
        <f t="shared" si="75"/>
        <v>7825.7426958888746</v>
      </c>
      <c r="L589">
        <f t="shared" si="76"/>
        <v>0</v>
      </c>
      <c r="M589" s="4">
        <f>IF(F589&gt;G589,100%,IF(F589=G589,M588,0%))</f>
        <v>1</v>
      </c>
      <c r="N589" s="4">
        <f t="shared" si="72"/>
        <v>0</v>
      </c>
      <c r="O589" s="5" cm="1">
        <f t="array" ref="O589">SUM(ABS(I589:J589/P589-K589:L589/P589))</f>
        <v>0</v>
      </c>
      <c r="P589">
        <f t="shared" si="77"/>
        <v>7825.7426958888746</v>
      </c>
      <c r="Q589" s="5">
        <f>P589/MAX(P$3:P589)-1</f>
        <v>-0.28450473016210975</v>
      </c>
      <c r="R589" s="5">
        <f t="shared" si="78"/>
        <v>-1.8654296846466467E-3</v>
      </c>
      <c r="S589" s="5">
        <f>(1+R589)*(1-$Z$8*$O588)-1</f>
        <v>-1.8654296846466467E-3</v>
      </c>
      <c r="T589">
        <f t="shared" si="79"/>
        <v>7277.1545652829573</v>
      </c>
      <c r="U589" s="5">
        <f>T589/MAX(T$3:T589)-1</f>
        <v>-0.31948520055684237</v>
      </c>
    </row>
    <row r="590" spans="1:21" x14ac:dyDescent="0.3">
      <c r="A590" s="1">
        <v>39676</v>
      </c>
      <c r="B590">
        <v>42.218696594238203</v>
      </c>
      <c r="C590">
        <v>201.88356018066401</v>
      </c>
      <c r="D590">
        <v>40.166874615114125</v>
      </c>
      <c r="E590">
        <v>214.64956406930182</v>
      </c>
      <c r="F590">
        <v>1</v>
      </c>
      <c r="G590">
        <v>0</v>
      </c>
      <c r="I590">
        <f t="shared" si="73"/>
        <v>7825.7426958888755</v>
      </c>
      <c r="J590">
        <f t="shared" si="74"/>
        <v>0</v>
      </c>
      <c r="K590">
        <f t="shared" si="75"/>
        <v>7825.7426958888755</v>
      </c>
      <c r="L590">
        <f t="shared" si="76"/>
        <v>0</v>
      </c>
      <c r="M590" s="4">
        <f>IF(F590&gt;G590,100%,IF(F590=G590,M589,0%))</f>
        <v>1</v>
      </c>
      <c r="N590" s="4">
        <f t="shared" si="72"/>
        <v>0</v>
      </c>
      <c r="O590" s="5" cm="1">
        <f t="array" ref="O590">SUM(ABS(I590:J590/P590-K590:L590/P590))</f>
        <v>0</v>
      </c>
      <c r="P590">
        <f t="shared" si="77"/>
        <v>7825.7426958888755</v>
      </c>
      <c r="Q590" s="5">
        <f>P590/MAX(P$3:P590)-1</f>
        <v>-0.28450473016210964</v>
      </c>
      <c r="R590" s="5">
        <f t="shared" si="78"/>
        <v>0</v>
      </c>
      <c r="S590" s="5">
        <f>(1+R590)*(1-$Z$8*$O589)-1</f>
        <v>0</v>
      </c>
      <c r="T590">
        <f t="shared" si="79"/>
        <v>7277.1545652829573</v>
      </c>
      <c r="U590" s="5">
        <f>T590/MAX(T$3:T590)-1</f>
        <v>-0.31948520055684237</v>
      </c>
    </row>
    <row r="591" spans="1:21" x14ac:dyDescent="0.3">
      <c r="A591" s="1">
        <v>39677</v>
      </c>
      <c r="B591">
        <v>42.218696594238203</v>
      </c>
      <c r="C591">
        <v>201.88356018066401</v>
      </c>
      <c r="D591">
        <v>40.183515899810025</v>
      </c>
      <c r="E591">
        <v>214.54034917271542</v>
      </c>
      <c r="F591">
        <v>1</v>
      </c>
      <c r="G591">
        <v>0</v>
      </c>
      <c r="I591">
        <f t="shared" si="73"/>
        <v>7825.7426958888755</v>
      </c>
      <c r="J591">
        <f t="shared" si="74"/>
        <v>0</v>
      </c>
      <c r="K591">
        <f t="shared" si="75"/>
        <v>7825.7426958888755</v>
      </c>
      <c r="L591">
        <f t="shared" si="76"/>
        <v>0</v>
      </c>
      <c r="M591" s="4">
        <f>IF(F591&gt;G591,100%,IF(F591=G591,M590,0%))</f>
        <v>1</v>
      </c>
      <c r="N591" s="4">
        <f t="shared" si="72"/>
        <v>0</v>
      </c>
      <c r="O591" s="5" cm="1">
        <f t="array" ref="O591">SUM(ABS(I591:J591/P591-K591:L591/P591))</f>
        <v>0</v>
      </c>
      <c r="P591">
        <f t="shared" si="77"/>
        <v>7825.7426958888755</v>
      </c>
      <c r="Q591" s="5">
        <f>P591/MAX(P$3:P591)-1</f>
        <v>-0.28450473016210964</v>
      </c>
      <c r="R591" s="5">
        <f t="shared" si="78"/>
        <v>0</v>
      </c>
      <c r="S591" s="5">
        <f>(1+R591)*(1-$Z$8*$O590)-1</f>
        <v>0</v>
      </c>
      <c r="T591">
        <f t="shared" si="79"/>
        <v>7277.1545652829573</v>
      </c>
      <c r="U591" s="5">
        <f>T591/MAX(T$3:T591)-1</f>
        <v>-0.31948520055684237</v>
      </c>
    </row>
    <row r="592" spans="1:21" x14ac:dyDescent="0.3">
      <c r="A592" s="1">
        <v>39678</v>
      </c>
      <c r="B592">
        <v>41.727775573730398</v>
      </c>
      <c r="C592">
        <v>204.00598144531199</v>
      </c>
      <c r="D592">
        <v>40.197888957920355</v>
      </c>
      <c r="E592">
        <v>214.43537136096847</v>
      </c>
      <c r="F592">
        <v>1</v>
      </c>
      <c r="G592">
        <v>0</v>
      </c>
      <c r="I592">
        <f t="shared" si="73"/>
        <v>7734.7445860367206</v>
      </c>
      <c r="J592">
        <f t="shared" si="74"/>
        <v>0</v>
      </c>
      <c r="K592">
        <f t="shared" si="75"/>
        <v>7734.7445860367206</v>
      </c>
      <c r="L592">
        <f t="shared" si="76"/>
        <v>0</v>
      </c>
      <c r="M592" s="4">
        <f>IF(F592&gt;G592,100%,IF(F592=G592,M591,0%))</f>
        <v>1</v>
      </c>
      <c r="N592" s="4">
        <f t="shared" si="72"/>
        <v>0</v>
      </c>
      <c r="O592" s="5" cm="1">
        <f t="array" ref="O592">SUM(ABS(I592:J592/P592-K592:L592/P592))</f>
        <v>0</v>
      </c>
      <c r="P592">
        <f t="shared" si="77"/>
        <v>7734.7445860367206</v>
      </c>
      <c r="Q592" s="5">
        <f>P592/MAX(P$3:P592)-1</f>
        <v>-0.29282454333429708</v>
      </c>
      <c r="R592" s="5">
        <f t="shared" si="78"/>
        <v>-1.1628047763435845E-2</v>
      </c>
      <c r="S592" s="5">
        <f>(1+R592)*(1-$Z$8*$O591)-1</f>
        <v>-1.1628047763435845E-2</v>
      </c>
      <c r="T592">
        <f t="shared" si="79"/>
        <v>7192.5354644159415</v>
      </c>
      <c r="U592" s="5">
        <f>T592/MAX(T$3:T592)-1</f>
        <v>-0.32739825914849241</v>
      </c>
    </row>
    <row r="593" spans="1:21" x14ac:dyDescent="0.3">
      <c r="A593" s="1">
        <v>39679</v>
      </c>
      <c r="B593">
        <v>41.210556030273402</v>
      </c>
      <c r="C593">
        <v>206.20152282714801</v>
      </c>
      <c r="D593">
        <v>40.206378993703353</v>
      </c>
      <c r="E593">
        <v>214.35757385557557</v>
      </c>
      <c r="F593">
        <v>1</v>
      </c>
      <c r="G593">
        <v>0</v>
      </c>
      <c r="I593">
        <f t="shared" si="73"/>
        <v>7638.8717289639144</v>
      </c>
      <c r="J593">
        <f t="shared" si="74"/>
        <v>0</v>
      </c>
      <c r="K593">
        <f t="shared" si="75"/>
        <v>7638.8717289639144</v>
      </c>
      <c r="L593">
        <f t="shared" si="76"/>
        <v>0</v>
      </c>
      <c r="M593" s="4">
        <f>IF(F593&gt;G593,100%,IF(F593=G593,M592,0%))</f>
        <v>1</v>
      </c>
      <c r="N593" s="4">
        <f t="shared" si="72"/>
        <v>0</v>
      </c>
      <c r="O593" s="5" cm="1">
        <f t="array" ref="O593">SUM(ABS(I593:J593/P593-K593:L593/P593))</f>
        <v>0</v>
      </c>
      <c r="P593">
        <f t="shared" si="77"/>
        <v>7638.8717289639144</v>
      </c>
      <c r="Q593" s="5">
        <f>P593/MAX(P$3:P593)-1</f>
        <v>-0.30159004693020153</v>
      </c>
      <c r="R593" s="5">
        <f t="shared" si="78"/>
        <v>-1.2395090232957706E-2</v>
      </c>
      <c r="S593" s="5">
        <f>(1+R593)*(1-$Z$8*$O592)-1</f>
        <v>-1.2395090232957706E-2</v>
      </c>
      <c r="T593">
        <f t="shared" si="79"/>
        <v>7103.3833383307574</v>
      </c>
      <c r="U593" s="5">
        <f>T593/MAX(T$3:T593)-1</f>
        <v>-0.33573521841719134</v>
      </c>
    </row>
    <row r="594" spans="1:21" x14ac:dyDescent="0.3">
      <c r="A594" s="1">
        <v>39680</v>
      </c>
      <c r="B594">
        <v>41.280693054199197</v>
      </c>
      <c r="C594">
        <v>206.384506225585</v>
      </c>
      <c r="D594">
        <v>40.21321477937461</v>
      </c>
      <c r="E594">
        <v>214.28971832427212</v>
      </c>
      <c r="F594">
        <v>1</v>
      </c>
      <c r="G594">
        <v>0</v>
      </c>
      <c r="I594">
        <f t="shared" si="73"/>
        <v>7651.8724690856161</v>
      </c>
      <c r="J594">
        <f t="shared" si="74"/>
        <v>0</v>
      </c>
      <c r="K594">
        <f t="shared" si="75"/>
        <v>7651.8724690856161</v>
      </c>
      <c r="L594">
        <f t="shared" si="76"/>
        <v>0</v>
      </c>
      <c r="M594" s="4">
        <f>IF(F594&gt;G594,100%,IF(F594=G594,M593,0%))</f>
        <v>1</v>
      </c>
      <c r="N594" s="4">
        <f t="shared" si="72"/>
        <v>0</v>
      </c>
      <c r="O594" s="5" cm="1">
        <f t="array" ref="O594">SUM(ABS(I594:J594/P594-K594:L594/P594))</f>
        <v>0</v>
      </c>
      <c r="P594">
        <f t="shared" si="77"/>
        <v>7651.8724690856161</v>
      </c>
      <c r="Q594" s="5">
        <f>P594/MAX(P$3:P594)-1</f>
        <v>-0.30040140983555796</v>
      </c>
      <c r="R594" s="5">
        <f t="shared" si="78"/>
        <v>1.701918893651122E-3</v>
      </c>
      <c r="S594" s="5">
        <f>(1+R594)*(1-$Z$8*$O593)-1</f>
        <v>1.701918893651122E-3</v>
      </c>
      <c r="T594">
        <f t="shared" si="79"/>
        <v>7115.4727206431089</v>
      </c>
      <c r="U594" s="5">
        <f>T594/MAX(T$3:T594)-1</f>
        <v>-0.33460469363502854</v>
      </c>
    </row>
    <row r="595" spans="1:21" x14ac:dyDescent="0.3">
      <c r="A595" s="1">
        <v>39681</v>
      </c>
      <c r="B595">
        <v>41.087852478027301</v>
      </c>
      <c r="C595">
        <v>206.97000122070301</v>
      </c>
      <c r="D595">
        <v>40.219091159194257</v>
      </c>
      <c r="E595">
        <v>214.22477570339214</v>
      </c>
      <c r="F595">
        <v>1</v>
      </c>
      <c r="G595">
        <v>0</v>
      </c>
      <c r="I595">
        <f t="shared" si="73"/>
        <v>7616.1271512006915</v>
      </c>
      <c r="J595">
        <f t="shared" si="74"/>
        <v>0</v>
      </c>
      <c r="K595">
        <f t="shared" si="75"/>
        <v>7616.1271512006915</v>
      </c>
      <c r="L595">
        <f t="shared" si="76"/>
        <v>0</v>
      </c>
      <c r="M595" s="4">
        <f>IF(F595&gt;G595,100%,IF(F595=G595,M594,0%))</f>
        <v>1</v>
      </c>
      <c r="N595" s="4">
        <f t="shared" si="72"/>
        <v>0</v>
      </c>
      <c r="O595" s="5" cm="1">
        <f t="array" ref="O595">SUM(ABS(I595:J595/P595-K595:L595/P595))</f>
        <v>0</v>
      </c>
      <c r="P595">
        <f t="shared" si="77"/>
        <v>7616.1271512006915</v>
      </c>
      <c r="Q595" s="5">
        <f>P595/MAX(P$3:P595)-1</f>
        <v>-0.30366954768002752</v>
      </c>
      <c r="R595" s="5">
        <f t="shared" si="78"/>
        <v>-4.6714471561489779E-3</v>
      </c>
      <c r="S595" s="5">
        <f>(1+R595)*(1-$Z$8*$O594)-1</f>
        <v>-4.6714471561489779E-3</v>
      </c>
      <c r="T595">
        <f t="shared" si="79"/>
        <v>7082.2331658376052</v>
      </c>
      <c r="U595" s="5">
        <f>T595/MAX(T$3:T595)-1</f>
        <v>-0.33771305264666207</v>
      </c>
    </row>
    <row r="596" spans="1:21" x14ac:dyDescent="0.3">
      <c r="A596" s="1">
        <v>39682</v>
      </c>
      <c r="B596">
        <v>41.631370544433501</v>
      </c>
      <c r="C596">
        <v>205.21356201171801</v>
      </c>
      <c r="D596">
        <v>40.227671608996033</v>
      </c>
      <c r="E596">
        <v>214.1510945789849</v>
      </c>
      <c r="F596">
        <v>1</v>
      </c>
      <c r="G596">
        <v>0</v>
      </c>
      <c r="I596">
        <f t="shared" si="73"/>
        <v>7716.8747554941519</v>
      </c>
      <c r="J596">
        <f t="shared" si="74"/>
        <v>0</v>
      </c>
      <c r="K596">
        <f t="shared" si="75"/>
        <v>7716.8747554941519</v>
      </c>
      <c r="L596">
        <f t="shared" si="76"/>
        <v>0</v>
      </c>
      <c r="M596" s="4">
        <f>IF(F596&gt;G596,100%,IF(F596=G596,M595,0%))</f>
        <v>1</v>
      </c>
      <c r="N596" s="4">
        <f t="shared" si="72"/>
        <v>0</v>
      </c>
      <c r="O596" s="5" cm="1">
        <f t="array" ref="O596">SUM(ABS(I596:J596/P596-K596:L596/P596))</f>
        <v>0</v>
      </c>
      <c r="P596">
        <f t="shared" si="77"/>
        <v>7716.8747554941519</v>
      </c>
      <c r="Q596" s="5">
        <f>P596/MAX(P$3:P596)-1</f>
        <v>-0.29445835366040563</v>
      </c>
      <c r="R596" s="5">
        <f t="shared" si="78"/>
        <v>1.3228193580982595E-2</v>
      </c>
      <c r="S596" s="5">
        <f>(1+R596)*(1-$Z$8*$O595)-1</f>
        <v>1.3228193580982595E-2</v>
      </c>
      <c r="T596">
        <f t="shared" si="79"/>
        <v>7175.9183171409604</v>
      </c>
      <c r="U596" s="5">
        <f>T596/MAX(T$3:T596)-1</f>
        <v>-0.32895219270091403</v>
      </c>
    </row>
    <row r="597" spans="1:21" x14ac:dyDescent="0.3">
      <c r="A597" s="1">
        <v>39683</v>
      </c>
      <c r="B597">
        <v>41.631370544433501</v>
      </c>
      <c r="C597">
        <v>205.21356201171801</v>
      </c>
      <c r="D597">
        <v>40.239039160125877</v>
      </c>
      <c r="E597">
        <v>214.07036860072191</v>
      </c>
      <c r="F597">
        <v>1</v>
      </c>
      <c r="G597">
        <v>0</v>
      </c>
      <c r="I597">
        <f t="shared" si="73"/>
        <v>7716.874755494151</v>
      </c>
      <c r="J597">
        <f t="shared" si="74"/>
        <v>0</v>
      </c>
      <c r="K597">
        <f t="shared" si="75"/>
        <v>7716.874755494151</v>
      </c>
      <c r="L597">
        <f t="shared" si="76"/>
        <v>0</v>
      </c>
      <c r="M597" s="4">
        <f>IF(F597&gt;G597,100%,IF(F597=G597,M596,0%))</f>
        <v>1</v>
      </c>
      <c r="N597" s="4">
        <f t="shared" si="72"/>
        <v>0</v>
      </c>
      <c r="O597" s="5" cm="1">
        <f t="array" ref="O597">SUM(ABS(I597:J597/P597-K597:L597/P597))</f>
        <v>0</v>
      </c>
      <c r="P597">
        <f t="shared" si="77"/>
        <v>7716.874755494151</v>
      </c>
      <c r="Q597" s="5">
        <f>P597/MAX(P$3:P597)-1</f>
        <v>-0.29445835366040574</v>
      </c>
      <c r="R597" s="5">
        <f t="shared" si="78"/>
        <v>0</v>
      </c>
      <c r="S597" s="5">
        <f>(1+R597)*(1-$Z$8*$O596)-1</f>
        <v>0</v>
      </c>
      <c r="T597">
        <f t="shared" si="79"/>
        <v>7175.9183171409604</v>
      </c>
      <c r="U597" s="5">
        <f>T597/MAX(T$3:T597)-1</f>
        <v>-0.32895219270091403</v>
      </c>
    </row>
    <row r="598" spans="1:21" x14ac:dyDescent="0.3">
      <c r="A598" s="1">
        <v>39684</v>
      </c>
      <c r="B598">
        <v>41.631370544433501</v>
      </c>
      <c r="C598">
        <v>205.21356201171801</v>
      </c>
      <c r="D598">
        <v>40.255981065740627</v>
      </c>
      <c r="E598">
        <v>213.96561822843782</v>
      </c>
      <c r="F598">
        <v>1</v>
      </c>
      <c r="G598">
        <v>0</v>
      </c>
      <c r="I598">
        <f t="shared" si="73"/>
        <v>7716.874755494151</v>
      </c>
      <c r="J598">
        <f t="shared" si="74"/>
        <v>0</v>
      </c>
      <c r="K598">
        <f t="shared" si="75"/>
        <v>7716.874755494151</v>
      </c>
      <c r="L598">
        <f t="shared" si="76"/>
        <v>0</v>
      </c>
      <c r="M598" s="4">
        <f>IF(F598&gt;G598,100%,IF(F598=G598,M597,0%))</f>
        <v>1</v>
      </c>
      <c r="N598" s="4">
        <f t="shared" si="72"/>
        <v>0</v>
      </c>
      <c r="O598" s="5" cm="1">
        <f t="array" ref="O598">SUM(ABS(I598:J598/P598-K598:L598/P598))</f>
        <v>0</v>
      </c>
      <c r="P598">
        <f t="shared" si="77"/>
        <v>7716.874755494151</v>
      </c>
      <c r="Q598" s="5">
        <f>P598/MAX(P$3:P598)-1</f>
        <v>-0.29445835366040574</v>
      </c>
      <c r="R598" s="5">
        <f t="shared" si="78"/>
        <v>0</v>
      </c>
      <c r="S598" s="5">
        <f>(1+R598)*(1-$Z$8*$O597)-1</f>
        <v>0</v>
      </c>
      <c r="T598">
        <f t="shared" si="79"/>
        <v>7175.9183171409604</v>
      </c>
      <c r="U598" s="5">
        <f>T598/MAX(T$3:T598)-1</f>
        <v>-0.32895219270091403</v>
      </c>
    </row>
    <row r="599" spans="1:21" x14ac:dyDescent="0.3">
      <c r="A599" s="1">
        <v>39685</v>
      </c>
      <c r="B599">
        <v>40.754730224609297</v>
      </c>
      <c r="C599">
        <v>208.83622741699199</v>
      </c>
      <c r="D599">
        <v>40.272306793364713</v>
      </c>
      <c r="E599">
        <v>213.85577005414814</v>
      </c>
      <c r="F599">
        <v>1</v>
      </c>
      <c r="G599">
        <v>0</v>
      </c>
      <c r="I599">
        <f t="shared" si="73"/>
        <v>7554.3789388724172</v>
      </c>
      <c r="J599">
        <f t="shared" si="74"/>
        <v>0</v>
      </c>
      <c r="K599">
        <f t="shared" si="75"/>
        <v>7554.3789388724172</v>
      </c>
      <c r="L599">
        <f t="shared" si="76"/>
        <v>0</v>
      </c>
      <c r="M599" s="4">
        <f>IF(F599&gt;G599,100%,IF(F599=G599,M598,0%))</f>
        <v>1</v>
      </c>
      <c r="N599" s="4">
        <f t="shared" si="72"/>
        <v>0</v>
      </c>
      <c r="O599" s="5" cm="1">
        <f t="array" ref="O599">SUM(ABS(I599:J599/P599-K599:L599/P599))</f>
        <v>0</v>
      </c>
      <c r="P599">
        <f t="shared" si="77"/>
        <v>7554.3789388724172</v>
      </c>
      <c r="Q599" s="5">
        <f>P599/MAX(P$3:P599)-1</f>
        <v>-0.30931508901184712</v>
      </c>
      <c r="R599" s="5">
        <f t="shared" si="78"/>
        <v>-2.1057205380460853E-2</v>
      </c>
      <c r="S599" s="5">
        <f>(1+R599)*(1-$Z$8*$O598)-1</f>
        <v>-2.1057205380460853E-2</v>
      </c>
      <c r="T599">
        <f t="shared" si="79"/>
        <v>7024.8135313435123</v>
      </c>
      <c r="U599" s="5">
        <f>T599/MAX(T$3:T599)-1</f>
        <v>-0.34308258419931881</v>
      </c>
    </row>
    <row r="600" spans="1:21" x14ac:dyDescent="0.3">
      <c r="A600" s="1">
        <v>39686</v>
      </c>
      <c r="B600">
        <v>40.702133178710902</v>
      </c>
      <c r="C600">
        <v>209.31195068359301</v>
      </c>
      <c r="D600">
        <v>40.287064357776543</v>
      </c>
      <c r="E600">
        <v>213.75912672963301</v>
      </c>
      <c r="F600">
        <v>1</v>
      </c>
      <c r="G600">
        <v>0</v>
      </c>
      <c r="I600">
        <f t="shared" si="73"/>
        <v>7544.6294444311125</v>
      </c>
      <c r="J600">
        <f t="shared" si="74"/>
        <v>0</v>
      </c>
      <c r="K600">
        <f t="shared" si="75"/>
        <v>7544.6294444311125</v>
      </c>
      <c r="L600">
        <f t="shared" si="76"/>
        <v>0</v>
      </c>
      <c r="M600" s="4">
        <f>IF(F600&gt;G600,100%,IF(F600=G600,M599,0%))</f>
        <v>1</v>
      </c>
      <c r="N600" s="4">
        <f t="shared" si="72"/>
        <v>0</v>
      </c>
      <c r="O600" s="5" cm="1">
        <f t="array" ref="O600">SUM(ABS(I600:J600/P600-K600:L600/P600))</f>
        <v>0</v>
      </c>
      <c r="P600">
        <f t="shared" si="77"/>
        <v>7544.6294444311125</v>
      </c>
      <c r="Q600" s="5">
        <f>P600/MAX(P$3:P600)-1</f>
        <v>-0.31020646985928135</v>
      </c>
      <c r="R600" s="5">
        <f t="shared" si="78"/>
        <v>-1.2905752438677753E-3</v>
      </c>
      <c r="S600" s="5">
        <f>(1+R600)*(1-$Z$8*$O599)-1</f>
        <v>-1.2905752438677753E-3</v>
      </c>
      <c r="T600">
        <f t="shared" si="79"/>
        <v>7015.7474809071728</v>
      </c>
      <c r="U600" s="5">
        <f>T600/MAX(T$3:T600)-1</f>
        <v>-0.34393038555341682</v>
      </c>
    </row>
    <row r="601" spans="1:21" x14ac:dyDescent="0.3">
      <c r="A601" s="1">
        <v>39687</v>
      </c>
      <c r="B601">
        <v>40.965110778808501</v>
      </c>
      <c r="C601">
        <v>207.92140197753901</v>
      </c>
      <c r="D601">
        <v>40.300996296441376</v>
      </c>
      <c r="E601">
        <v>213.66550009048987</v>
      </c>
      <c r="F601">
        <v>1</v>
      </c>
      <c r="G601">
        <v>0</v>
      </c>
      <c r="I601">
        <f t="shared" si="73"/>
        <v>7593.3755024377215</v>
      </c>
      <c r="J601">
        <f t="shared" si="74"/>
        <v>0</v>
      </c>
      <c r="K601">
        <f t="shared" si="75"/>
        <v>7593.3755024377215</v>
      </c>
      <c r="L601">
        <f t="shared" si="76"/>
        <v>0</v>
      </c>
      <c r="M601" s="4">
        <f>IF(F601&gt;G601,100%,IF(F601=G601,M600,0%))</f>
        <v>1</v>
      </c>
      <c r="N601" s="4">
        <f t="shared" si="72"/>
        <v>0</v>
      </c>
      <c r="O601" s="5" cm="1">
        <f t="array" ref="O601">SUM(ABS(I601:J601/P601-K601:L601/P601))</f>
        <v>0</v>
      </c>
      <c r="P601">
        <f t="shared" si="77"/>
        <v>7593.3755024377215</v>
      </c>
      <c r="Q601" s="5">
        <f>P601/MAX(P$3:P601)-1</f>
        <v>-0.3057496949201699</v>
      </c>
      <c r="R601" s="5">
        <f t="shared" si="78"/>
        <v>6.4610274587559857E-3</v>
      </c>
      <c r="S601" s="5">
        <f>(1+R601)*(1-$Z$8*$O600)-1</f>
        <v>6.4610274587559857E-3</v>
      </c>
      <c r="T601">
        <f t="shared" si="79"/>
        <v>7061.0764180250126</v>
      </c>
      <c r="U601" s="5">
        <f>T601/MAX(T$3:T601)-1</f>
        <v>-0.33969150175962193</v>
      </c>
    </row>
    <row r="602" spans="1:21" x14ac:dyDescent="0.3">
      <c r="A602" s="1">
        <v>39688</v>
      </c>
      <c r="B602">
        <v>41.298244476318303</v>
      </c>
      <c r="C602">
        <v>207.15295410156199</v>
      </c>
      <c r="D602">
        <v>40.316585616685856</v>
      </c>
      <c r="E602">
        <v>213.56805032758564</v>
      </c>
      <c r="F602">
        <v>1</v>
      </c>
      <c r="G602">
        <v>0</v>
      </c>
      <c r="I602">
        <f t="shared" si="73"/>
        <v>7655.1258360659176</v>
      </c>
      <c r="J602">
        <f t="shared" si="74"/>
        <v>0</v>
      </c>
      <c r="K602">
        <f t="shared" si="75"/>
        <v>7655.1258360659176</v>
      </c>
      <c r="L602">
        <f t="shared" si="76"/>
        <v>0</v>
      </c>
      <c r="M602" s="4">
        <f>IF(F602&gt;G602,100%,IF(F602=G602,M601,0%))</f>
        <v>1</v>
      </c>
      <c r="N602" s="4">
        <f t="shared" si="72"/>
        <v>0</v>
      </c>
      <c r="O602" s="5" cm="1">
        <f t="array" ref="O602">SUM(ABS(I602:J602/P602-K602:L602/P602))</f>
        <v>0</v>
      </c>
      <c r="P602">
        <f t="shared" si="77"/>
        <v>7655.1258360659176</v>
      </c>
      <c r="Q602" s="5">
        <f>P602/MAX(P$3:P602)-1</f>
        <v>-0.30010395964125558</v>
      </c>
      <c r="R602" s="5">
        <f t="shared" si="78"/>
        <v>8.1321322260925477E-3</v>
      </c>
      <c r="S602" s="5">
        <f>(1+R602)*(1-$Z$8*$O601)-1</f>
        <v>8.1321322260925477E-3</v>
      </c>
      <c r="T602">
        <f t="shared" si="79"/>
        <v>7118.4980251149364</v>
      </c>
      <c r="U602" s="5">
        <f>T602/MAX(T$3:T602)-1</f>
        <v>-0.33432178574191851</v>
      </c>
    </row>
    <row r="603" spans="1:21" x14ac:dyDescent="0.3">
      <c r="A603" s="1">
        <v>39689</v>
      </c>
      <c r="B603">
        <v>40.430377960205</v>
      </c>
      <c r="C603">
        <v>210.99522399902301</v>
      </c>
      <c r="D603">
        <v>40.327857193069072</v>
      </c>
      <c r="E603">
        <v>213.48971633531553</v>
      </c>
      <c r="F603">
        <v>1</v>
      </c>
      <c r="G603">
        <v>0</v>
      </c>
      <c r="I603">
        <f t="shared" si="73"/>
        <v>7494.2563493843445</v>
      </c>
      <c r="J603">
        <f t="shared" si="74"/>
        <v>0</v>
      </c>
      <c r="K603">
        <f t="shared" si="75"/>
        <v>7494.2563493843445</v>
      </c>
      <c r="L603">
        <f t="shared" si="76"/>
        <v>0</v>
      </c>
      <c r="M603" s="4">
        <f>IF(F603&gt;G603,100%,IF(F603=G603,M602,0%))</f>
        <v>1</v>
      </c>
      <c r="N603" s="4">
        <f t="shared" si="72"/>
        <v>0</v>
      </c>
      <c r="O603" s="5" cm="1">
        <f t="array" ref="O603">SUM(ABS(I603:J603/P603-K603:L603/P603))</f>
        <v>0</v>
      </c>
      <c r="P603">
        <f t="shared" si="77"/>
        <v>7494.2563493843445</v>
      </c>
      <c r="Q603" s="5">
        <f>P603/MAX(P$3:P603)-1</f>
        <v>-0.31481200222006178</v>
      </c>
      <c r="R603" s="5">
        <f t="shared" si="78"/>
        <v>-2.101461035737151E-2</v>
      </c>
      <c r="S603" s="5">
        <f>(1+R603)*(1-$Z$8*$O602)-1</f>
        <v>-2.101461035737151E-2</v>
      </c>
      <c r="T603">
        <f t="shared" si="79"/>
        <v>6968.9055627874277</v>
      </c>
      <c r="U603" s="5">
        <f>T603/MAX(T$3:T603)-1</f>
        <v>-0.34831075403794298</v>
      </c>
    </row>
    <row r="604" spans="1:21" x14ac:dyDescent="0.3">
      <c r="A604" s="1">
        <v>39690</v>
      </c>
      <c r="B604">
        <v>40.430377960205</v>
      </c>
      <c r="C604">
        <v>210.99522399902301</v>
      </c>
      <c r="D604">
        <v>40.337081985094059</v>
      </c>
      <c r="E604">
        <v>213.42167845768708</v>
      </c>
      <c r="F604">
        <v>1</v>
      </c>
      <c r="G604">
        <v>0</v>
      </c>
      <c r="I604">
        <f t="shared" si="73"/>
        <v>7494.2563493843445</v>
      </c>
      <c r="J604">
        <f t="shared" si="74"/>
        <v>0</v>
      </c>
      <c r="K604">
        <f t="shared" si="75"/>
        <v>7494.2563493843445</v>
      </c>
      <c r="L604">
        <f t="shared" si="76"/>
        <v>0</v>
      </c>
      <c r="M604" s="4">
        <f>IF(F604&gt;G604,100%,IF(F604=G604,M603,0%))</f>
        <v>1</v>
      </c>
      <c r="N604" s="4">
        <f t="shared" si="72"/>
        <v>0</v>
      </c>
      <c r="O604" s="5" cm="1">
        <f t="array" ref="O604">SUM(ABS(I604:J604/P604-K604:L604/P604))</f>
        <v>0</v>
      </c>
      <c r="P604">
        <f t="shared" si="77"/>
        <v>7494.2563493843445</v>
      </c>
      <c r="Q604" s="5">
        <f>P604/MAX(P$3:P604)-1</f>
        <v>-0.31481200222006178</v>
      </c>
      <c r="R604" s="5">
        <f t="shared" si="78"/>
        <v>0</v>
      </c>
      <c r="S604" s="5">
        <f>(1+R604)*(1-$Z$8*$O603)-1</f>
        <v>0</v>
      </c>
      <c r="T604">
        <f t="shared" si="79"/>
        <v>6968.9055627874277</v>
      </c>
      <c r="U604" s="5">
        <f>T604/MAX(T$3:T604)-1</f>
        <v>-0.34831075403794298</v>
      </c>
    </row>
    <row r="605" spans="1:21" x14ac:dyDescent="0.3">
      <c r="A605" s="1">
        <v>39691</v>
      </c>
      <c r="B605">
        <v>40.430377960205</v>
      </c>
      <c r="C605">
        <v>210.99522399902301</v>
      </c>
      <c r="D605">
        <v>40.347395541062994</v>
      </c>
      <c r="E605">
        <v>213.33810606999177</v>
      </c>
      <c r="F605">
        <v>1</v>
      </c>
      <c r="G605">
        <v>0</v>
      </c>
      <c r="I605">
        <f t="shared" si="73"/>
        <v>7494.2563493843445</v>
      </c>
      <c r="J605">
        <f t="shared" si="74"/>
        <v>0</v>
      </c>
      <c r="K605">
        <f t="shared" si="75"/>
        <v>7494.2563493843445</v>
      </c>
      <c r="L605">
        <f t="shared" si="76"/>
        <v>0</v>
      </c>
      <c r="M605" s="4">
        <f>IF(F605&gt;G605,100%,IF(F605=G605,M604,0%))</f>
        <v>1</v>
      </c>
      <c r="N605" s="4">
        <f t="shared" si="72"/>
        <v>0</v>
      </c>
      <c r="O605" s="5" cm="1">
        <f t="array" ref="O605">SUM(ABS(I605:J605/P605-K605:L605/P605))</f>
        <v>0</v>
      </c>
      <c r="P605">
        <f t="shared" si="77"/>
        <v>7494.2563493843445</v>
      </c>
      <c r="Q605" s="5">
        <f>P605/MAX(P$3:P605)-1</f>
        <v>-0.31481200222006178</v>
      </c>
      <c r="R605" s="5">
        <f t="shared" si="78"/>
        <v>0</v>
      </c>
      <c r="S605" s="5">
        <f>(1+R605)*(1-$Z$8*$O604)-1</f>
        <v>0</v>
      </c>
      <c r="T605">
        <f t="shared" si="79"/>
        <v>6968.9055627874277</v>
      </c>
      <c r="U605" s="5">
        <f>T605/MAX(T$3:T605)-1</f>
        <v>-0.34831075403794298</v>
      </c>
    </row>
    <row r="606" spans="1:21" x14ac:dyDescent="0.3">
      <c r="A606" s="1">
        <v>39692</v>
      </c>
      <c r="B606">
        <v>40.430377960205</v>
      </c>
      <c r="C606">
        <v>210.99522399902301</v>
      </c>
      <c r="D606">
        <v>40.35352839759333</v>
      </c>
      <c r="E606">
        <v>213.2736808814812</v>
      </c>
      <c r="F606">
        <v>1</v>
      </c>
      <c r="G606">
        <v>0</v>
      </c>
      <c r="I606">
        <f t="shared" si="73"/>
        <v>7494.2563493843445</v>
      </c>
      <c r="J606">
        <f t="shared" si="74"/>
        <v>0</v>
      </c>
      <c r="K606">
        <f t="shared" si="75"/>
        <v>7494.2563493843445</v>
      </c>
      <c r="L606">
        <f t="shared" si="76"/>
        <v>0</v>
      </c>
      <c r="M606" s="4">
        <f>IF(F606&gt;G606,100%,IF(F606=G606,M605,0%))</f>
        <v>1</v>
      </c>
      <c r="N606" s="4">
        <f t="shared" si="72"/>
        <v>0</v>
      </c>
      <c r="O606" s="5" cm="1">
        <f t="array" ref="O606">SUM(ABS(I606:J606/P606-K606:L606/P606))</f>
        <v>0</v>
      </c>
      <c r="P606">
        <f t="shared" si="77"/>
        <v>7494.2563493843445</v>
      </c>
      <c r="Q606" s="5">
        <f>P606/MAX(P$3:P606)-1</f>
        <v>-0.31481200222006178</v>
      </c>
      <c r="R606" s="5">
        <f t="shared" si="78"/>
        <v>0</v>
      </c>
      <c r="S606" s="5">
        <f>(1+R606)*(1-$Z$8*$O605)-1</f>
        <v>0</v>
      </c>
      <c r="T606">
        <f t="shared" si="79"/>
        <v>6968.9055627874277</v>
      </c>
      <c r="U606" s="5">
        <f>T606/MAX(T$3:T606)-1</f>
        <v>-0.34831075403794298</v>
      </c>
    </row>
    <row r="607" spans="1:21" x14ac:dyDescent="0.3">
      <c r="A607" s="1">
        <v>39693</v>
      </c>
      <c r="B607">
        <v>39.930679321288999</v>
      </c>
      <c r="C607">
        <v>213.08100891113199</v>
      </c>
      <c r="D607">
        <v>40.36070268545577</v>
      </c>
      <c r="E607">
        <v>213.22288422086339</v>
      </c>
      <c r="F607">
        <v>0</v>
      </c>
      <c r="G607">
        <v>0</v>
      </c>
      <c r="I607">
        <f t="shared" si="73"/>
        <v>7401.6312024920499</v>
      </c>
      <c r="J607">
        <f t="shared" si="74"/>
        <v>0</v>
      </c>
      <c r="K607">
        <f t="shared" si="75"/>
        <v>7401.6312024920499</v>
      </c>
      <c r="L607">
        <f t="shared" si="76"/>
        <v>0</v>
      </c>
      <c r="M607" s="4">
        <f>IF(F607&gt;G607,100%,IF(F607=G607,M606,0%))</f>
        <v>1</v>
      </c>
      <c r="N607" s="4">
        <f t="shared" si="72"/>
        <v>0</v>
      </c>
      <c r="O607" s="5" cm="1">
        <f t="array" ref="O607">SUM(ABS(I607:J607/P607-K607:L607/P607))</f>
        <v>0</v>
      </c>
      <c r="P607">
        <f t="shared" si="77"/>
        <v>7401.6312024920499</v>
      </c>
      <c r="Q607" s="5">
        <f>P607/MAX(P$3:P607)-1</f>
        <v>-0.32328057281391631</v>
      </c>
      <c r="R607" s="5">
        <f t="shared" si="78"/>
        <v>-1.2359484727247683E-2</v>
      </c>
      <c r="S607" s="5">
        <f>(1+R607)*(1-$Z$8*$O606)-1</f>
        <v>-1.2359484727247683E-2</v>
      </c>
      <c r="T607">
        <f t="shared" si="79"/>
        <v>6882.7734809185249</v>
      </c>
      <c r="U607" s="5">
        <f>T607/MAX(T$3:T607)-1</f>
        <v>-0.35636529732032252</v>
      </c>
    </row>
    <row r="608" spans="1:21" x14ac:dyDescent="0.3">
      <c r="A608" s="1">
        <v>39694</v>
      </c>
      <c r="B608">
        <v>39.553722381591797</v>
      </c>
      <c r="C608">
        <v>215.27662658691401</v>
      </c>
      <c r="D608">
        <v>40.366654770884345</v>
      </c>
      <c r="E608">
        <v>213.16621209139839</v>
      </c>
      <c r="F608">
        <v>0</v>
      </c>
      <c r="G608">
        <v>1</v>
      </c>
      <c r="I608">
        <f t="shared" si="73"/>
        <v>7331.7577043627261</v>
      </c>
      <c r="J608">
        <f t="shared" si="74"/>
        <v>0</v>
      </c>
      <c r="K608">
        <f t="shared" si="75"/>
        <v>0</v>
      </c>
      <c r="L608">
        <f t="shared" si="76"/>
        <v>7331.7577043627261</v>
      </c>
      <c r="M608" s="4">
        <f>IF(F608&gt;G608,100%,IF(F608=G608,M607,0%))</f>
        <v>0</v>
      </c>
      <c r="N608" s="4">
        <f t="shared" si="72"/>
        <v>1</v>
      </c>
      <c r="O608" s="5" cm="1">
        <f t="array" ref="O608">SUM(ABS(I608:J608/P608-K608:L608/P608))</f>
        <v>2</v>
      </c>
      <c r="P608">
        <f t="shared" si="77"/>
        <v>7331.7577043627261</v>
      </c>
      <c r="Q608" s="5">
        <f>P608/MAX(P$3:P608)-1</f>
        <v>-0.32966899616762835</v>
      </c>
      <c r="R608" s="5">
        <f t="shared" si="78"/>
        <v>-9.4402836642006882E-3</v>
      </c>
      <c r="S608" s="5">
        <f>(1+R608)*(1-$Z$8*$O607)-1</f>
        <v>-9.4402836642006882E-3</v>
      </c>
      <c r="T608">
        <f t="shared" si="79"/>
        <v>6817.7981468622156</v>
      </c>
      <c r="U608" s="5">
        <f>T608/MAX(T$3:T608)-1</f>
        <v>-0.36244139148974219</v>
      </c>
    </row>
    <row r="609" spans="1:21" x14ac:dyDescent="0.3">
      <c r="A609" s="1">
        <v>39695</v>
      </c>
      <c r="B609">
        <v>38.273853302001903</v>
      </c>
      <c r="C609">
        <v>222.08290100097599</v>
      </c>
      <c r="D609">
        <v>40.366239348454258</v>
      </c>
      <c r="E609">
        <v>213.14340202369493</v>
      </c>
      <c r="F609">
        <v>0</v>
      </c>
      <c r="G609">
        <v>1</v>
      </c>
      <c r="I609">
        <f t="shared" si="73"/>
        <v>0</v>
      </c>
      <c r="J609">
        <f t="shared" si="74"/>
        <v>7563.561573015224</v>
      </c>
      <c r="K609">
        <f t="shared" si="75"/>
        <v>0</v>
      </c>
      <c r="L609">
        <f t="shared" si="76"/>
        <v>7563.561573015224</v>
      </c>
      <c r="M609" s="4">
        <f>IF(F609&gt;G609,100%,IF(F609=G609,M608,0%))</f>
        <v>0</v>
      </c>
      <c r="N609" s="4">
        <f t="shared" si="72"/>
        <v>1</v>
      </c>
      <c r="O609" s="5" cm="1">
        <f t="array" ref="O609">SUM(ABS(I609:J609/P609-K609:L609/P609))</f>
        <v>0</v>
      </c>
      <c r="P609">
        <f t="shared" si="77"/>
        <v>7563.561573015224</v>
      </c>
      <c r="Q609" s="5">
        <f>P609/MAX(P$3:P609)-1</f>
        <v>-0.30847553530440386</v>
      </c>
      <c r="R609" s="5">
        <f t="shared" si="78"/>
        <v>3.1616411507238373E-2</v>
      </c>
      <c r="S609" s="5">
        <f>(1+R609)*(1-$Z$8*$O608)-1</f>
        <v>2.6458329449702278E-2</v>
      </c>
      <c r="T609">
        <f t="shared" si="79"/>
        <v>6998.1856963534656</v>
      </c>
      <c r="U609" s="5">
        <f>T609/MAX(T$3:T609)-1</f>
        <v>-0.34557265578228413</v>
      </c>
    </row>
    <row r="610" spans="1:21" x14ac:dyDescent="0.3">
      <c r="A610" s="1">
        <v>39696</v>
      </c>
      <c r="B610">
        <v>38.089752197265597</v>
      </c>
      <c r="C610">
        <v>222.96113586425699</v>
      </c>
      <c r="D610">
        <v>40.364908000129958</v>
      </c>
      <c r="E610">
        <v>213.12496128366948</v>
      </c>
      <c r="F610">
        <v>0</v>
      </c>
      <c r="G610">
        <v>1</v>
      </c>
      <c r="I610">
        <f t="shared" si="73"/>
        <v>0</v>
      </c>
      <c r="J610">
        <f t="shared" si="74"/>
        <v>7593.47195077981</v>
      </c>
      <c r="K610">
        <f t="shared" si="75"/>
        <v>0</v>
      </c>
      <c r="L610">
        <f t="shared" si="76"/>
        <v>7593.47195077981</v>
      </c>
      <c r="M610" s="4">
        <f>IF(F610&gt;G610,100%,IF(F610=G610,M609,0%))</f>
        <v>0</v>
      </c>
      <c r="N610" s="4">
        <f t="shared" si="72"/>
        <v>1</v>
      </c>
      <c r="O610" s="5" cm="1">
        <f t="array" ref="O610">SUM(ABS(I610:J610/P610-K610:L610/P610))</f>
        <v>0</v>
      </c>
      <c r="P610">
        <f t="shared" si="77"/>
        <v>7593.47195077981</v>
      </c>
      <c r="Q610" s="5">
        <f>P610/MAX(P$3:P610)-1</f>
        <v>-0.30574087680088979</v>
      </c>
      <c r="R610" s="5">
        <f t="shared" si="78"/>
        <v>3.9545361633992471E-3</v>
      </c>
      <c r="S610" s="5">
        <f>(1+R610)*(1-$Z$8*$O609)-1</f>
        <v>3.9545361633992471E-3</v>
      </c>
      <c r="T610">
        <f t="shared" si="79"/>
        <v>7025.8602747678788</v>
      </c>
      <c r="U610" s="5">
        <f>T610/MAX(T$3:T610)-1</f>
        <v>-0.3429846991832578</v>
      </c>
    </row>
    <row r="611" spans="1:21" x14ac:dyDescent="0.3">
      <c r="A611" s="1">
        <v>39697</v>
      </c>
      <c r="B611">
        <v>38.089752197265597</v>
      </c>
      <c r="C611">
        <v>222.96113586425699</v>
      </c>
      <c r="D611">
        <v>40.363576651805666</v>
      </c>
      <c r="E611">
        <v>213.10652054364402</v>
      </c>
      <c r="F611">
        <v>0</v>
      </c>
      <c r="G611">
        <v>1</v>
      </c>
      <c r="I611">
        <f t="shared" si="73"/>
        <v>0</v>
      </c>
      <c r="J611">
        <f t="shared" si="74"/>
        <v>7593.47195077981</v>
      </c>
      <c r="K611">
        <f t="shared" si="75"/>
        <v>0</v>
      </c>
      <c r="L611">
        <f t="shared" si="76"/>
        <v>7593.47195077981</v>
      </c>
      <c r="M611" s="4">
        <f>IF(F611&gt;G611,100%,IF(F611=G611,M610,0%))</f>
        <v>0</v>
      </c>
      <c r="N611" s="4">
        <f t="shared" si="72"/>
        <v>1</v>
      </c>
      <c r="O611" s="5" cm="1">
        <f t="array" ref="O611">SUM(ABS(I611:J611/P611-K611:L611/P611))</f>
        <v>0</v>
      </c>
      <c r="P611">
        <f t="shared" si="77"/>
        <v>7593.47195077981</v>
      </c>
      <c r="Q611" s="5">
        <f>P611/MAX(P$3:P611)-1</f>
        <v>-0.30574087680088979</v>
      </c>
      <c r="R611" s="5">
        <f t="shared" si="78"/>
        <v>0</v>
      </c>
      <c r="S611" s="5">
        <f>(1+R611)*(1-$Z$8*$O610)-1</f>
        <v>0</v>
      </c>
      <c r="T611">
        <f t="shared" si="79"/>
        <v>7025.8602747678788</v>
      </c>
      <c r="U611" s="5">
        <f>T611/MAX(T$3:T611)-1</f>
        <v>-0.3429846991832578</v>
      </c>
    </row>
    <row r="612" spans="1:21" x14ac:dyDescent="0.3">
      <c r="A612" s="1">
        <v>39698</v>
      </c>
      <c r="B612">
        <v>38.089752197265597</v>
      </c>
      <c r="C612">
        <v>222.96113586425699</v>
      </c>
      <c r="D612">
        <v>40.362593750455481</v>
      </c>
      <c r="E612">
        <v>213.07958976783556</v>
      </c>
      <c r="F612">
        <v>0</v>
      </c>
      <c r="G612">
        <v>1</v>
      </c>
      <c r="I612">
        <f t="shared" si="73"/>
        <v>0</v>
      </c>
      <c r="J612">
        <f t="shared" si="74"/>
        <v>7593.47195077981</v>
      </c>
      <c r="K612">
        <f t="shared" si="75"/>
        <v>0</v>
      </c>
      <c r="L612">
        <f t="shared" si="76"/>
        <v>7593.47195077981</v>
      </c>
      <c r="M612" s="4">
        <f>IF(F612&gt;G612,100%,IF(F612=G612,M611,0%))</f>
        <v>0</v>
      </c>
      <c r="N612" s="4">
        <f t="shared" si="72"/>
        <v>1</v>
      </c>
      <c r="O612" s="5" cm="1">
        <f t="array" ref="O612">SUM(ABS(I612:J612/P612-K612:L612/P612))</f>
        <v>0</v>
      </c>
      <c r="P612">
        <f t="shared" si="77"/>
        <v>7593.47195077981</v>
      </c>
      <c r="Q612" s="5">
        <f>P612/MAX(P$3:P612)-1</f>
        <v>-0.30574087680088979</v>
      </c>
      <c r="R612" s="5">
        <f t="shared" si="78"/>
        <v>0</v>
      </c>
      <c r="S612" s="5">
        <f>(1+R612)*(1-$Z$8*$O611)-1</f>
        <v>0</v>
      </c>
      <c r="T612">
        <f t="shared" si="79"/>
        <v>7025.8602747678788</v>
      </c>
      <c r="U612" s="5">
        <f>T612/MAX(T$3:T612)-1</f>
        <v>-0.3429846991832578</v>
      </c>
    </row>
    <row r="613" spans="1:21" x14ac:dyDescent="0.3">
      <c r="A613" s="1">
        <v>39699</v>
      </c>
      <c r="B613">
        <v>38.019622802734297</v>
      </c>
      <c r="C613">
        <v>224.35168457031199</v>
      </c>
      <c r="D613">
        <v>40.360390924102624</v>
      </c>
      <c r="E613">
        <v>213.06951213476069</v>
      </c>
      <c r="F613">
        <v>0</v>
      </c>
      <c r="G613">
        <v>1</v>
      </c>
      <c r="I613">
        <f t="shared" si="73"/>
        <v>0</v>
      </c>
      <c r="J613">
        <f t="shared" si="74"/>
        <v>7640.8303953566729</v>
      </c>
      <c r="K613">
        <f t="shared" si="75"/>
        <v>0</v>
      </c>
      <c r="L613">
        <f t="shared" si="76"/>
        <v>7640.8303953566729</v>
      </c>
      <c r="M613" s="4">
        <f>IF(F613&gt;G613,100%,IF(F613=G613,M612,0%))</f>
        <v>0</v>
      </c>
      <c r="N613" s="4">
        <f t="shared" si="72"/>
        <v>1</v>
      </c>
      <c r="O613" s="5" cm="1">
        <f t="array" ref="O613">SUM(ABS(I613:J613/P613-K613:L613/P613))</f>
        <v>0</v>
      </c>
      <c r="P613">
        <f t="shared" si="77"/>
        <v>7640.8303953566729</v>
      </c>
      <c r="Q613" s="5">
        <f>P613/MAX(P$3:P613)-1</f>
        <v>-0.30141096916165366</v>
      </c>
      <c r="R613" s="5">
        <f t="shared" si="78"/>
        <v>6.2367313508018274E-3</v>
      </c>
      <c r="S613" s="5">
        <f>(1+R613)*(1-$Z$8*$O612)-1</f>
        <v>6.2367313508018274E-3</v>
      </c>
      <c r="T613">
        <f t="shared" si="79"/>
        <v>7069.6786778098767</v>
      </c>
      <c r="U613" s="5">
        <f>T613/MAX(T$3:T613)-1</f>
        <v>-0.33888707125869755</v>
      </c>
    </row>
    <row r="614" spans="1:21" x14ac:dyDescent="0.3">
      <c r="A614" s="1">
        <v>39700</v>
      </c>
      <c r="B614">
        <v>37.213108062744098</v>
      </c>
      <c r="C614">
        <v>228.77941894531199</v>
      </c>
      <c r="D614">
        <v>40.356004629562143</v>
      </c>
      <c r="E614">
        <v>213.0751408059798</v>
      </c>
      <c r="F614">
        <v>0</v>
      </c>
      <c r="G614">
        <v>1</v>
      </c>
      <c r="I614">
        <f t="shared" si="73"/>
        <v>0</v>
      </c>
      <c r="J614">
        <f t="shared" si="74"/>
        <v>7791.6274239587146</v>
      </c>
      <c r="K614">
        <f t="shared" si="75"/>
        <v>0</v>
      </c>
      <c r="L614">
        <f t="shared" si="76"/>
        <v>7791.6274239587146</v>
      </c>
      <c r="M614" s="4">
        <f>IF(F614&gt;G614,100%,IF(F614=G614,M613,0%))</f>
        <v>0</v>
      </c>
      <c r="N614" s="4">
        <f t="shared" si="72"/>
        <v>1</v>
      </c>
      <c r="O614" s="5" cm="1">
        <f t="array" ref="O614">SUM(ABS(I614:J614/P614-K614:L614/P614))</f>
        <v>0</v>
      </c>
      <c r="P614">
        <f t="shared" si="77"/>
        <v>7791.6274239587146</v>
      </c>
      <c r="Q614" s="5">
        <f>P614/MAX(P$3:P614)-1</f>
        <v>-0.28762383548460979</v>
      </c>
      <c r="R614" s="5">
        <f t="shared" si="78"/>
        <v>1.9735685887450227E-2</v>
      </c>
      <c r="S614" s="5">
        <f>(1+R614)*(1-$Z$8*$O613)-1</f>
        <v>1.9735685887450227E-2</v>
      </c>
      <c r="T614">
        <f t="shared" si="79"/>
        <v>7209.2036355203372</v>
      </c>
      <c r="U614" s="5">
        <f>T614/MAX(T$3:T614)-1</f>
        <v>-0.32583955416092691</v>
      </c>
    </row>
    <row r="615" spans="1:21" x14ac:dyDescent="0.3">
      <c r="A615" s="1">
        <v>39701</v>
      </c>
      <c r="B615">
        <v>37.5199584960937</v>
      </c>
      <c r="C615">
        <v>227.20593261718699</v>
      </c>
      <c r="D615">
        <v>40.352448117080606</v>
      </c>
      <c r="E615">
        <v>213.07655387612709</v>
      </c>
      <c r="F615">
        <v>0</v>
      </c>
      <c r="G615">
        <v>1</v>
      </c>
      <c r="I615">
        <f t="shared" si="73"/>
        <v>0</v>
      </c>
      <c r="J615">
        <f t="shared" si="74"/>
        <v>7738.0386034172416</v>
      </c>
      <c r="K615">
        <f t="shared" si="75"/>
        <v>0</v>
      </c>
      <c r="L615">
        <f t="shared" si="76"/>
        <v>7738.0386034172416</v>
      </c>
      <c r="M615" s="4">
        <f>IF(F615&gt;G615,100%,IF(F615=G615,M614,0%))</f>
        <v>0</v>
      </c>
      <c r="N615" s="4">
        <f t="shared" si="72"/>
        <v>1</v>
      </c>
      <c r="O615" s="5" cm="1">
        <f t="array" ref="O615">SUM(ABS(I615:J615/P615-K615:L615/P615))</f>
        <v>0</v>
      </c>
      <c r="P615">
        <f t="shared" si="77"/>
        <v>7738.0386034172416</v>
      </c>
      <c r="Q615" s="5">
        <f>P615/MAX(P$3:P615)-1</f>
        <v>-0.29252337653823501</v>
      </c>
      <c r="R615" s="5">
        <f t="shared" si="78"/>
        <v>-6.8777442279505108E-3</v>
      </c>
      <c r="S615" s="5">
        <f>(1+R615)*(1-$Z$8*$O614)-1</f>
        <v>-6.8777442279505108E-3</v>
      </c>
      <c r="T615">
        <f t="shared" si="79"/>
        <v>7159.620576828017</v>
      </c>
      <c r="U615" s="5">
        <f>T615/MAX(T$3:T615)-1</f>
        <v>-0.33047625727600916</v>
      </c>
    </row>
    <row r="616" spans="1:21" x14ac:dyDescent="0.3">
      <c r="A616" s="1">
        <v>39702</v>
      </c>
      <c r="B616">
        <v>38.221256256103501</v>
      </c>
      <c r="C616">
        <v>222.08290100097599</v>
      </c>
      <c r="D616">
        <v>40.35238064818121</v>
      </c>
      <c r="E616">
        <v>213.05247922679078</v>
      </c>
      <c r="F616">
        <v>0</v>
      </c>
      <c r="G616">
        <v>1</v>
      </c>
      <c r="I616">
        <f t="shared" si="73"/>
        <v>0</v>
      </c>
      <c r="J616">
        <f t="shared" si="74"/>
        <v>7563.561573015224</v>
      </c>
      <c r="K616">
        <f t="shared" si="75"/>
        <v>0</v>
      </c>
      <c r="L616">
        <f t="shared" si="76"/>
        <v>7563.561573015224</v>
      </c>
      <c r="M616" s="4">
        <f>IF(F616&gt;G616,100%,IF(F616=G616,M615,0%))</f>
        <v>0</v>
      </c>
      <c r="N616" s="4">
        <f t="shared" si="72"/>
        <v>1</v>
      </c>
      <c r="O616" s="5" cm="1">
        <f t="array" ref="O616">SUM(ABS(I616:J616/P616-K616:L616/P616))</f>
        <v>0</v>
      </c>
      <c r="P616">
        <f t="shared" si="77"/>
        <v>7563.561573015224</v>
      </c>
      <c r="Q616" s="5">
        <f>P616/MAX(P$3:P616)-1</f>
        <v>-0.30847553530440386</v>
      </c>
      <c r="R616" s="5">
        <f t="shared" si="78"/>
        <v>-2.2547965879230136E-2</v>
      </c>
      <c r="S616" s="5">
        <f>(1+R616)*(1-$Z$8*$O615)-1</f>
        <v>-2.2547965879230136E-2</v>
      </c>
      <c r="T616">
        <f t="shared" si="79"/>
        <v>6998.1856963534647</v>
      </c>
      <c r="U616" s="5">
        <f>T616/MAX(T$3:T616)-1</f>
        <v>-0.34557265578228413</v>
      </c>
    </row>
    <row r="617" spans="1:21" x14ac:dyDescent="0.3">
      <c r="A617" s="1">
        <v>39703</v>
      </c>
      <c r="B617">
        <v>38.072238922119098</v>
      </c>
      <c r="C617">
        <v>222.88795471191401</v>
      </c>
      <c r="D617">
        <v>40.351571799510744</v>
      </c>
      <c r="E617">
        <v>213.03240981979744</v>
      </c>
      <c r="F617">
        <v>0</v>
      </c>
      <c r="G617">
        <v>1</v>
      </c>
      <c r="I617">
        <f t="shared" si="73"/>
        <v>0</v>
      </c>
      <c r="J617">
        <f t="shared" si="74"/>
        <v>7590.9795925242424</v>
      </c>
      <c r="K617">
        <f t="shared" si="75"/>
        <v>0</v>
      </c>
      <c r="L617">
        <f t="shared" si="76"/>
        <v>7590.9795925242424</v>
      </c>
      <c r="M617" s="4">
        <f>IF(F617&gt;G617,100%,IF(F617=G617,M616,0%))</f>
        <v>0</v>
      </c>
      <c r="N617" s="4">
        <f t="shared" si="72"/>
        <v>1</v>
      </c>
      <c r="O617" s="5" cm="1">
        <f t="array" ref="O617">SUM(ABS(I617:J617/P617-K617:L617/P617))</f>
        <v>0</v>
      </c>
      <c r="P617">
        <f t="shared" si="77"/>
        <v>7590.9795925242424</v>
      </c>
      <c r="Q617" s="5">
        <f>P617/MAX(P$3:P617)-1</f>
        <v>-0.30596874917184524</v>
      </c>
      <c r="R617" s="5">
        <f t="shared" si="78"/>
        <v>3.6250143856617623E-3</v>
      </c>
      <c r="S617" s="5">
        <f>(1+R617)*(1-$Z$8*$O616)-1</f>
        <v>3.6250143856617623E-3</v>
      </c>
      <c r="T617">
        <f t="shared" si="79"/>
        <v>7023.5542201762782</v>
      </c>
      <c r="U617" s="5">
        <f>T617/MAX(T$3:T617)-1</f>
        <v>-0.34320034724512449</v>
      </c>
    </row>
    <row r="618" spans="1:21" x14ac:dyDescent="0.3">
      <c r="A618" s="1">
        <v>39704</v>
      </c>
      <c r="B618">
        <v>38.072238922119098</v>
      </c>
      <c r="C618">
        <v>222.88795471191401</v>
      </c>
      <c r="D618">
        <v>40.349804892468804</v>
      </c>
      <c r="E618">
        <v>213.00330880388091</v>
      </c>
      <c r="F618">
        <v>0</v>
      </c>
      <c r="G618">
        <v>1</v>
      </c>
      <c r="I618">
        <f t="shared" si="73"/>
        <v>0</v>
      </c>
      <c r="J618">
        <f t="shared" si="74"/>
        <v>7590.9795925242424</v>
      </c>
      <c r="K618">
        <f t="shared" si="75"/>
        <v>0</v>
      </c>
      <c r="L618">
        <f t="shared" si="76"/>
        <v>7590.9795925242424</v>
      </c>
      <c r="M618" s="4">
        <f>IF(F618&gt;G618,100%,IF(F618=G618,M617,0%))</f>
        <v>0</v>
      </c>
      <c r="N618" s="4">
        <f t="shared" si="72"/>
        <v>1</v>
      </c>
      <c r="O618" s="5" cm="1">
        <f t="array" ref="O618">SUM(ABS(I618:J618/P618-K618:L618/P618))</f>
        <v>0</v>
      </c>
      <c r="P618">
        <f t="shared" si="77"/>
        <v>7590.9795925242424</v>
      </c>
      <c r="Q618" s="5">
        <f>P618/MAX(P$3:P618)-1</f>
        <v>-0.30596874917184524</v>
      </c>
      <c r="R618" s="5">
        <f t="shared" si="78"/>
        <v>0</v>
      </c>
      <c r="S618" s="5">
        <f>(1+R618)*(1-$Z$8*$O617)-1</f>
        <v>0</v>
      </c>
      <c r="T618">
        <f t="shared" si="79"/>
        <v>7023.5542201762782</v>
      </c>
      <c r="U618" s="5">
        <f>T618/MAX(T$3:T618)-1</f>
        <v>-0.34320034724512449</v>
      </c>
    </row>
    <row r="619" spans="1:21" x14ac:dyDescent="0.3">
      <c r="A619" s="1">
        <v>39705</v>
      </c>
      <c r="B619">
        <v>38.072238922119098</v>
      </c>
      <c r="C619">
        <v>222.88795471191401</v>
      </c>
      <c r="D619">
        <v>40.347297649478435</v>
      </c>
      <c r="E619">
        <v>212.98414262610282</v>
      </c>
      <c r="F619">
        <v>0</v>
      </c>
      <c r="G619">
        <v>1</v>
      </c>
      <c r="I619">
        <f t="shared" si="73"/>
        <v>0</v>
      </c>
      <c r="J619">
        <f t="shared" si="74"/>
        <v>7590.9795925242424</v>
      </c>
      <c r="K619">
        <f t="shared" si="75"/>
        <v>0</v>
      </c>
      <c r="L619">
        <f t="shared" si="76"/>
        <v>7590.9795925242424</v>
      </c>
      <c r="M619" s="4">
        <f>IF(F619&gt;G619,100%,IF(F619=G619,M618,0%))</f>
        <v>0</v>
      </c>
      <c r="N619" s="4">
        <f t="shared" si="72"/>
        <v>1</v>
      </c>
      <c r="O619" s="5" cm="1">
        <f t="array" ref="O619">SUM(ABS(I619:J619/P619-K619:L619/P619))</f>
        <v>0</v>
      </c>
      <c r="P619">
        <f t="shared" si="77"/>
        <v>7590.9795925242424</v>
      </c>
      <c r="Q619" s="5">
        <f>P619/MAX(P$3:P619)-1</f>
        <v>-0.30596874917184524</v>
      </c>
      <c r="R619" s="5">
        <f t="shared" si="78"/>
        <v>0</v>
      </c>
      <c r="S619" s="5">
        <f>(1+R619)*(1-$Z$8*$O618)-1</f>
        <v>0</v>
      </c>
      <c r="T619">
        <f t="shared" si="79"/>
        <v>7023.5542201762782</v>
      </c>
      <c r="U619" s="5">
        <f>T619/MAX(T$3:T619)-1</f>
        <v>-0.34320034724512449</v>
      </c>
    </row>
    <row r="620" spans="1:21" x14ac:dyDescent="0.3">
      <c r="A620" s="1">
        <v>39706</v>
      </c>
      <c r="B620">
        <v>36.888778686523402</v>
      </c>
      <c r="C620">
        <v>230.35292053222599</v>
      </c>
      <c r="D620">
        <v>40.337944467269359</v>
      </c>
      <c r="E620">
        <v>213.01024411329576</v>
      </c>
      <c r="F620">
        <v>0</v>
      </c>
      <c r="G620">
        <v>1</v>
      </c>
      <c r="I620">
        <f t="shared" si="73"/>
        <v>0</v>
      </c>
      <c r="J620">
        <f t="shared" si="74"/>
        <v>7845.2167641745518</v>
      </c>
      <c r="K620">
        <f t="shared" si="75"/>
        <v>0</v>
      </c>
      <c r="L620">
        <f t="shared" si="76"/>
        <v>7845.2167641745518</v>
      </c>
      <c r="M620" s="4">
        <f>IF(F620&gt;G620,100%,IF(F620=G620,M619,0%))</f>
        <v>0</v>
      </c>
      <c r="N620" s="4">
        <f t="shared" si="72"/>
        <v>1</v>
      </c>
      <c r="O620" s="5" cm="1">
        <f t="array" ref="O620">SUM(ABS(I620:J620/P620-K620:L620/P620))</f>
        <v>0</v>
      </c>
      <c r="P620">
        <f t="shared" si="77"/>
        <v>7845.2167641745518</v>
      </c>
      <c r="Q620" s="5">
        <f>P620/MAX(P$3:P620)-1</f>
        <v>-0.28272424691797982</v>
      </c>
      <c r="R620" s="5">
        <f t="shared" si="78"/>
        <v>3.3492010952142159E-2</v>
      </c>
      <c r="S620" s="5">
        <f>(1+R620)*(1-$Z$8*$O619)-1</f>
        <v>3.3492010952142159E-2</v>
      </c>
      <c r="T620">
        <f t="shared" si="79"/>
        <v>7258.787175041386</v>
      </c>
      <c r="U620" s="5">
        <f>T620/MAX(T$3:T620)-1</f>
        <v>-0.32120280608169516</v>
      </c>
    </row>
    <row r="621" spans="1:21" x14ac:dyDescent="0.3">
      <c r="A621" s="1">
        <v>39707</v>
      </c>
      <c r="B621">
        <v>37.178043365478501</v>
      </c>
      <c r="C621">
        <v>228.88920593261699</v>
      </c>
      <c r="D621">
        <v>40.330770805700496</v>
      </c>
      <c r="E621">
        <v>213.03086982081768</v>
      </c>
      <c r="F621">
        <v>0</v>
      </c>
      <c r="G621">
        <v>1</v>
      </c>
      <c r="I621">
        <f t="shared" si="73"/>
        <v>0</v>
      </c>
      <c r="J621">
        <f t="shared" si="74"/>
        <v>7795.3664810164837</v>
      </c>
      <c r="K621">
        <f t="shared" si="75"/>
        <v>0</v>
      </c>
      <c r="L621">
        <f t="shared" si="76"/>
        <v>7795.3664810164837</v>
      </c>
      <c r="M621" s="4">
        <f>IF(F621&gt;G621,100%,IF(F621=G621,M620,0%))</f>
        <v>0</v>
      </c>
      <c r="N621" s="4">
        <f t="shared" si="72"/>
        <v>1</v>
      </c>
      <c r="O621" s="5" cm="1">
        <f t="array" ref="O621">SUM(ABS(I621:J621/P621-K621:L621/P621))</f>
        <v>0</v>
      </c>
      <c r="P621">
        <f t="shared" si="77"/>
        <v>7795.3664810164837</v>
      </c>
      <c r="Q621" s="5">
        <f>P621/MAX(P$3:P621)-1</f>
        <v>-0.28728197941516687</v>
      </c>
      <c r="R621" s="5">
        <f t="shared" si="78"/>
        <v>-6.3542263593927562E-3</v>
      </c>
      <c r="S621" s="5">
        <f>(1+R621)*(1-$Z$8*$O620)-1</f>
        <v>-6.3542263593927562E-3</v>
      </c>
      <c r="T621">
        <f t="shared" si="79"/>
        <v>7212.6631982365161</v>
      </c>
      <c r="U621" s="5">
        <f>T621/MAX(T$3:T621)-1</f>
        <v>-0.3255160371039727</v>
      </c>
    </row>
    <row r="622" spans="1:21" x14ac:dyDescent="0.3">
      <c r="A622" s="1">
        <v>39708</v>
      </c>
      <c r="B622">
        <v>35.249446868896399</v>
      </c>
      <c r="C622">
        <v>240.19647216796801</v>
      </c>
      <c r="D622">
        <v>40.319097414538625</v>
      </c>
      <c r="E622">
        <v>213.09149352116361</v>
      </c>
      <c r="F622">
        <v>0</v>
      </c>
      <c r="G622">
        <v>1</v>
      </c>
      <c r="I622">
        <f t="shared" si="73"/>
        <v>0</v>
      </c>
      <c r="J622">
        <f t="shared" si="74"/>
        <v>8180.4623348984433</v>
      </c>
      <c r="K622">
        <f t="shared" si="75"/>
        <v>0</v>
      </c>
      <c r="L622">
        <f t="shared" si="76"/>
        <v>8180.4623348984433</v>
      </c>
      <c r="M622" s="4">
        <f>IF(F622&gt;G622,100%,IF(F622=G622,M621,0%))</f>
        <v>0</v>
      </c>
      <c r="N622" s="4">
        <f t="shared" si="72"/>
        <v>1</v>
      </c>
      <c r="O622" s="5" cm="1">
        <f t="array" ref="O622">SUM(ABS(I622:J622/P622-K622:L622/P622))</f>
        <v>0</v>
      </c>
      <c r="P622">
        <f t="shared" si="77"/>
        <v>8180.4623348984433</v>
      </c>
      <c r="Q622" s="5">
        <f>P622/MAX(P$3:P622)-1</f>
        <v>-0.25207327493891662</v>
      </c>
      <c r="R622" s="5">
        <f t="shared" si="78"/>
        <v>4.9400609300378262E-2</v>
      </c>
      <c r="S622" s="5">
        <f>(1+R622)*(1-$Z$8*$O621)-1</f>
        <v>4.9400609300378262E-2</v>
      </c>
      <c r="T622">
        <f t="shared" si="79"/>
        <v>7568.9731549078151</v>
      </c>
      <c r="U622" s="5">
        <f>T622/MAX(T$3:T622)-1</f>
        <v>-0.29219611837357518</v>
      </c>
    </row>
    <row r="623" spans="1:21" x14ac:dyDescent="0.3">
      <c r="A623" s="1">
        <v>39709</v>
      </c>
      <c r="B623">
        <v>36.441684722900298</v>
      </c>
      <c r="C623">
        <v>233.09738159179599</v>
      </c>
      <c r="D623">
        <v>40.313355554988718</v>
      </c>
      <c r="E623">
        <v>213.1167983629216</v>
      </c>
      <c r="F623">
        <v>0</v>
      </c>
      <c r="G623">
        <v>1</v>
      </c>
      <c r="I623">
        <f t="shared" si="73"/>
        <v>0</v>
      </c>
      <c r="J623">
        <f t="shared" si="74"/>
        <v>7938.6859151773533</v>
      </c>
      <c r="K623">
        <f t="shared" si="75"/>
        <v>0</v>
      </c>
      <c r="L623">
        <f t="shared" si="76"/>
        <v>7938.6859151773533</v>
      </c>
      <c r="M623" s="4">
        <f>IF(F623&gt;G623,100%,IF(F623=G623,M622,0%))</f>
        <v>0</v>
      </c>
      <c r="N623" s="4">
        <f t="shared" si="72"/>
        <v>1</v>
      </c>
      <c r="O623" s="5" cm="1">
        <f t="array" ref="O623">SUM(ABS(I623:J623/P623-K623:L623/P623))</f>
        <v>0</v>
      </c>
      <c r="P623">
        <f t="shared" si="77"/>
        <v>7938.6859151773533</v>
      </c>
      <c r="Q623" s="5">
        <f>P623/MAX(P$3:P623)-1</f>
        <v>-0.27417851036400387</v>
      </c>
      <c r="R623" s="5">
        <f t="shared" si="78"/>
        <v>-2.9555349052785673E-2</v>
      </c>
      <c r="S623" s="5">
        <f>(1+R623)*(1-$Z$8*$O622)-1</f>
        <v>-2.9555349052785673E-2</v>
      </c>
      <c r="T623">
        <f t="shared" si="79"/>
        <v>7345.2695113433501</v>
      </c>
      <c r="U623" s="5">
        <f>T623/MAX(T$3:T623)-1</f>
        <v>-0.31311550915596076</v>
      </c>
    </row>
    <row r="624" spans="1:21" x14ac:dyDescent="0.3">
      <c r="A624" s="1">
        <v>39710</v>
      </c>
      <c r="B624">
        <v>37.6329536437988</v>
      </c>
      <c r="C624">
        <v>226.21789550781199</v>
      </c>
      <c r="D624">
        <v>40.313540406488059</v>
      </c>
      <c r="E624">
        <v>213.10787690575432</v>
      </c>
      <c r="F624">
        <v>0</v>
      </c>
      <c r="G624">
        <v>1</v>
      </c>
      <c r="I624">
        <f t="shared" si="73"/>
        <v>0</v>
      </c>
      <c r="J624">
        <f t="shared" si="74"/>
        <v>7704.3886489205252</v>
      </c>
      <c r="K624">
        <f t="shared" si="75"/>
        <v>0</v>
      </c>
      <c r="L624">
        <f t="shared" si="76"/>
        <v>7704.3886489205252</v>
      </c>
      <c r="M624" s="4">
        <f>IF(F624&gt;G624,100%,IF(F624=G624,M623,0%))</f>
        <v>0</v>
      </c>
      <c r="N624" s="4">
        <f t="shared" si="72"/>
        <v>1</v>
      </c>
      <c r="O624" s="5" cm="1">
        <f t="array" ref="O624">SUM(ABS(I624:J624/P624-K624:L624/P624))</f>
        <v>0</v>
      </c>
      <c r="P624">
        <f t="shared" si="77"/>
        <v>7704.3886489205252</v>
      </c>
      <c r="Q624" s="5">
        <f>P624/MAX(P$3:P624)-1</f>
        <v>-0.29559993862419642</v>
      </c>
      <c r="R624" s="5">
        <f t="shared" si="78"/>
        <v>-2.9513356336329344E-2</v>
      </c>
      <c r="S624" s="5">
        <f>(1+R624)*(1-$Z$8*$O623)-1</f>
        <v>-2.9513356336329344E-2</v>
      </c>
      <c r="T624">
        <f t="shared" si="79"/>
        <v>7128.4859548686982</v>
      </c>
      <c r="U624" s="5">
        <f>T624/MAX(T$3:T624)-1</f>
        <v>-0.33338777589613899</v>
      </c>
    </row>
    <row r="625" spans="1:21" x14ac:dyDescent="0.3">
      <c r="A625" s="1">
        <v>39711</v>
      </c>
      <c r="B625">
        <v>37.6329536437988</v>
      </c>
      <c r="C625">
        <v>226.21789550781199</v>
      </c>
      <c r="D625">
        <v>40.314944613632271</v>
      </c>
      <c r="E625">
        <v>213.06644132244043</v>
      </c>
      <c r="F625">
        <v>0</v>
      </c>
      <c r="G625">
        <v>1</v>
      </c>
      <c r="I625">
        <f t="shared" si="73"/>
        <v>0</v>
      </c>
      <c r="J625">
        <f t="shared" si="74"/>
        <v>7704.3886489205252</v>
      </c>
      <c r="K625">
        <f t="shared" si="75"/>
        <v>0</v>
      </c>
      <c r="L625">
        <f t="shared" si="76"/>
        <v>7704.3886489205252</v>
      </c>
      <c r="M625" s="4">
        <f>IF(F625&gt;G625,100%,IF(F625=G625,M624,0%))</f>
        <v>0</v>
      </c>
      <c r="N625" s="4">
        <f t="shared" si="72"/>
        <v>1</v>
      </c>
      <c r="O625" s="5" cm="1">
        <f t="array" ref="O625">SUM(ABS(I625:J625/P625-K625:L625/P625))</f>
        <v>0</v>
      </c>
      <c r="P625">
        <f t="shared" si="77"/>
        <v>7704.3886489205252</v>
      </c>
      <c r="Q625" s="5">
        <f>P625/MAX(P$3:P625)-1</f>
        <v>-0.29559993862419642</v>
      </c>
      <c r="R625" s="5">
        <f t="shared" si="78"/>
        <v>0</v>
      </c>
      <c r="S625" s="5">
        <f>(1+R625)*(1-$Z$8*$O624)-1</f>
        <v>0</v>
      </c>
      <c r="T625">
        <f t="shared" si="79"/>
        <v>7128.4859548686982</v>
      </c>
      <c r="U625" s="5">
        <f>T625/MAX(T$3:T625)-1</f>
        <v>-0.33338777589613899</v>
      </c>
    </row>
    <row r="626" spans="1:21" x14ac:dyDescent="0.3">
      <c r="A626" s="1">
        <v>39712</v>
      </c>
      <c r="B626">
        <v>37.6329536437988</v>
      </c>
      <c r="C626">
        <v>226.21789550781199</v>
      </c>
      <c r="D626">
        <v>40.315303593725702</v>
      </c>
      <c r="E626">
        <v>213.05119756442386</v>
      </c>
      <c r="F626">
        <v>0</v>
      </c>
      <c r="G626">
        <v>1</v>
      </c>
      <c r="I626">
        <f t="shared" si="73"/>
        <v>0</v>
      </c>
      <c r="J626">
        <f t="shared" si="74"/>
        <v>7704.3886489205252</v>
      </c>
      <c r="K626">
        <f t="shared" si="75"/>
        <v>0</v>
      </c>
      <c r="L626">
        <f t="shared" si="76"/>
        <v>7704.3886489205252</v>
      </c>
      <c r="M626" s="4">
        <f>IF(F626&gt;G626,100%,IF(F626=G626,M625,0%))</f>
        <v>0</v>
      </c>
      <c r="N626" s="4">
        <f t="shared" si="72"/>
        <v>1</v>
      </c>
      <c r="O626" s="5" cm="1">
        <f t="array" ref="O626">SUM(ABS(I626:J626/P626-K626:L626/P626))</f>
        <v>0</v>
      </c>
      <c r="P626">
        <f t="shared" si="77"/>
        <v>7704.3886489205252</v>
      </c>
      <c r="Q626" s="5">
        <f>P626/MAX(P$3:P626)-1</f>
        <v>-0.29559993862419642</v>
      </c>
      <c r="R626" s="5">
        <f t="shared" si="78"/>
        <v>0</v>
      </c>
      <c r="S626" s="5">
        <f>(1+R626)*(1-$Z$8*$O625)-1</f>
        <v>0</v>
      </c>
      <c r="T626">
        <f t="shared" si="79"/>
        <v>7128.4859548686982</v>
      </c>
      <c r="U626" s="5">
        <f>T626/MAX(T$3:T626)-1</f>
        <v>-0.33338777589613899</v>
      </c>
    </row>
    <row r="627" spans="1:21" x14ac:dyDescent="0.3">
      <c r="A627" s="1">
        <v>39713</v>
      </c>
      <c r="B627">
        <v>35.860965728759702</v>
      </c>
      <c r="C627">
        <v>233.20716857910099</v>
      </c>
      <c r="D627">
        <v>40.305932154109811</v>
      </c>
      <c r="E627">
        <v>213.07271344388886</v>
      </c>
      <c r="F627">
        <v>0</v>
      </c>
      <c r="G627">
        <v>1</v>
      </c>
      <c r="I627">
        <f t="shared" si="73"/>
        <v>0</v>
      </c>
      <c r="J627">
        <f t="shared" si="74"/>
        <v>7942.4249722351205</v>
      </c>
      <c r="K627">
        <f t="shared" si="75"/>
        <v>0</v>
      </c>
      <c r="L627">
        <f t="shared" si="76"/>
        <v>7942.4249722351205</v>
      </c>
      <c r="M627" s="4">
        <f>IF(F627&gt;G627,100%,IF(F627=G627,M626,0%))</f>
        <v>0</v>
      </c>
      <c r="N627" s="4">
        <f t="shared" si="72"/>
        <v>1</v>
      </c>
      <c r="O627" s="5" cm="1">
        <f t="array" ref="O627">SUM(ABS(I627:J627/P627-K627:L627/P627))</f>
        <v>0</v>
      </c>
      <c r="P627">
        <f t="shared" si="77"/>
        <v>7942.4249722351205</v>
      </c>
      <c r="Q627" s="5">
        <f>P627/MAX(P$3:P627)-1</f>
        <v>-0.27383665429456117</v>
      </c>
      <c r="R627" s="5">
        <f t="shared" si="78"/>
        <v>3.0896198798063823E-2</v>
      </c>
      <c r="S627" s="5">
        <f>(1+R627)*(1-$Z$8*$O626)-1</f>
        <v>3.0896198798063823E-2</v>
      </c>
      <c r="T627">
        <f t="shared" si="79"/>
        <v>7348.7290740595272</v>
      </c>
      <c r="U627" s="5">
        <f>T627/MAX(T$3:T627)-1</f>
        <v>-0.31279199209900665</v>
      </c>
    </row>
    <row r="628" spans="1:21" x14ac:dyDescent="0.3">
      <c r="A628" s="1">
        <v>39714</v>
      </c>
      <c r="B628">
        <v>35.589019775390597</v>
      </c>
      <c r="C628">
        <v>238.29359436035099</v>
      </c>
      <c r="D628">
        <v>40.299345006990194</v>
      </c>
      <c r="E628">
        <v>213.08792379958109</v>
      </c>
      <c r="F628">
        <v>0</v>
      </c>
      <c r="G628">
        <v>1</v>
      </c>
      <c r="I628">
        <f t="shared" si="73"/>
        <v>0</v>
      </c>
      <c r="J628">
        <f t="shared" si="74"/>
        <v>8115.6553038349739</v>
      </c>
      <c r="K628">
        <f t="shared" si="75"/>
        <v>0</v>
      </c>
      <c r="L628">
        <f t="shared" si="76"/>
        <v>8115.6553038349739</v>
      </c>
      <c r="M628" s="4">
        <f>IF(F628&gt;G628,100%,IF(F628=G628,M627,0%))</f>
        <v>0</v>
      </c>
      <c r="N628" s="4">
        <f t="shared" si="72"/>
        <v>1</v>
      </c>
      <c r="O628" s="5" cm="1">
        <f t="array" ref="O628">SUM(ABS(I628:J628/P628-K628:L628/P628))</f>
        <v>0</v>
      </c>
      <c r="P628">
        <f t="shared" si="77"/>
        <v>8115.6553038349739</v>
      </c>
      <c r="Q628" s="5">
        <f>P628/MAX(P$3:P628)-1</f>
        <v>-0.25799847922687624</v>
      </c>
      <c r="R628" s="5">
        <f t="shared" si="78"/>
        <v>2.1810760845135668E-2</v>
      </c>
      <c r="S628" s="5">
        <f>(1+R628)*(1-$Z$8*$O627)-1</f>
        <v>2.1810760845135668E-2</v>
      </c>
      <c r="T628">
        <f t="shared" si="79"/>
        <v>7509.0104464095348</v>
      </c>
      <c r="U628" s="5">
        <f>T628/MAX(T$3:T628)-1</f>
        <v>-0.29780346258781598</v>
      </c>
    </row>
    <row r="629" spans="1:21" x14ac:dyDescent="0.3">
      <c r="A629" s="1">
        <v>39715</v>
      </c>
      <c r="B629">
        <v>35.834640502929602</v>
      </c>
      <c r="C629">
        <v>235.25975036621</v>
      </c>
      <c r="D629">
        <v>40.294415298385992</v>
      </c>
      <c r="E629">
        <v>213.08695665046341</v>
      </c>
      <c r="F629">
        <v>0</v>
      </c>
      <c r="G629">
        <v>1</v>
      </c>
      <c r="I629">
        <f t="shared" si="73"/>
        <v>0</v>
      </c>
      <c r="J629">
        <f t="shared" si="74"/>
        <v>8012.3305284957551</v>
      </c>
      <c r="K629">
        <f t="shared" si="75"/>
        <v>0</v>
      </c>
      <c r="L629">
        <f t="shared" si="76"/>
        <v>8012.3305284957551</v>
      </c>
      <c r="M629" s="4">
        <f>IF(F629&gt;G629,100%,IF(F629=G629,M628,0%))</f>
        <v>0</v>
      </c>
      <c r="N629" s="4">
        <f t="shared" si="72"/>
        <v>1</v>
      </c>
      <c r="O629" s="5" cm="1">
        <f t="array" ref="O629">SUM(ABS(I629:J629/P629-K629:L629/P629))</f>
        <v>0</v>
      </c>
      <c r="P629">
        <f t="shared" si="77"/>
        <v>8012.3305284957551</v>
      </c>
      <c r="Q629" s="5">
        <f>P629/MAX(P$3:P629)-1</f>
        <v>-0.2674452999166379</v>
      </c>
      <c r="R629" s="5">
        <f t="shared" si="78"/>
        <v>-1.2731538177871315E-2</v>
      </c>
      <c r="S629" s="5">
        <f>(1+R629)*(1-$Z$8*$O628)-1</f>
        <v>-1.2731538177871315E-2</v>
      </c>
      <c r="T629">
        <f t="shared" si="79"/>
        <v>7413.4091932330375</v>
      </c>
      <c r="U629" s="5">
        <f>T629/MAX(T$3:T629)-1</f>
        <v>-0.3067435046122482</v>
      </c>
    </row>
    <row r="630" spans="1:21" x14ac:dyDescent="0.3">
      <c r="A630" s="1">
        <v>39716</v>
      </c>
      <c r="B630">
        <v>36.404834747314403</v>
      </c>
      <c r="C630">
        <v>232.06817626953099</v>
      </c>
      <c r="D630">
        <v>40.292322377067293</v>
      </c>
      <c r="E630">
        <v>213.07011102325276</v>
      </c>
      <c r="F630">
        <v>0</v>
      </c>
      <c r="G630">
        <v>1</v>
      </c>
      <c r="I630">
        <f t="shared" si="73"/>
        <v>0</v>
      </c>
      <c r="J630">
        <f t="shared" si="74"/>
        <v>7903.6338792432944</v>
      </c>
      <c r="K630">
        <f t="shared" si="75"/>
        <v>0</v>
      </c>
      <c r="L630">
        <f t="shared" si="76"/>
        <v>7903.6338792432944</v>
      </c>
      <c r="M630" s="4">
        <f>IF(F630&gt;G630,100%,IF(F630=G630,M629,0%))</f>
        <v>0</v>
      </c>
      <c r="N630" s="4">
        <f t="shared" si="72"/>
        <v>1</v>
      </c>
      <c r="O630" s="5" cm="1">
        <f t="array" ref="O630">SUM(ABS(I630:J630/P630-K630:L630/P630))</f>
        <v>0</v>
      </c>
      <c r="P630">
        <f t="shared" si="77"/>
        <v>7903.6338792432944</v>
      </c>
      <c r="Q630" s="5">
        <f>P630/MAX(P$3:P630)-1</f>
        <v>-0.27738326253687839</v>
      </c>
      <c r="R630" s="5">
        <f t="shared" si="78"/>
        <v>-1.3566171398681326E-2</v>
      </c>
      <c r="S630" s="5">
        <f>(1+R630)*(1-$Z$8*$O629)-1</f>
        <v>-1.3566171398681326E-2</v>
      </c>
      <c r="T630">
        <f t="shared" si="79"/>
        <v>7312.837613469078</v>
      </c>
      <c r="U630" s="5">
        <f>T630/MAX(T$3:T630)-1</f>
        <v>-0.31614834105192768</v>
      </c>
    </row>
    <row r="631" spans="1:21" x14ac:dyDescent="0.3">
      <c r="A631" s="1">
        <v>39717</v>
      </c>
      <c r="B631">
        <v>36.036415100097599</v>
      </c>
      <c r="C631">
        <v>234.52609252929599</v>
      </c>
      <c r="D631">
        <v>40.288396522180356</v>
      </c>
      <c r="E631">
        <v>213.06549383514545</v>
      </c>
      <c r="F631">
        <v>0</v>
      </c>
      <c r="G631">
        <v>1</v>
      </c>
      <c r="I631">
        <f t="shared" si="73"/>
        <v>0</v>
      </c>
      <c r="J631">
        <f t="shared" si="74"/>
        <v>7987.344065341621</v>
      </c>
      <c r="K631">
        <f t="shared" si="75"/>
        <v>0</v>
      </c>
      <c r="L631">
        <f t="shared" si="76"/>
        <v>7987.344065341621</v>
      </c>
      <c r="M631" s="4">
        <f>IF(F631&gt;G631,100%,IF(F631=G631,M630,0%))</f>
        <v>0</v>
      </c>
      <c r="N631" s="4">
        <f t="shared" si="72"/>
        <v>1</v>
      </c>
      <c r="O631" s="5" cm="1">
        <f t="array" ref="O631">SUM(ABS(I631:J631/P631-K631:L631/P631))</f>
        <v>0</v>
      </c>
      <c r="P631">
        <f t="shared" si="77"/>
        <v>7987.344065341621</v>
      </c>
      <c r="Q631" s="5">
        <f>P631/MAX(P$3:P631)-1</f>
        <v>-0.2697297726997967</v>
      </c>
      <c r="R631" s="5">
        <f t="shared" si="78"/>
        <v>1.0591354227347027E-2</v>
      </c>
      <c r="S631" s="5">
        <f>(1+R631)*(1-$Z$8*$O630)-1</f>
        <v>1.0591354227347027E-2</v>
      </c>
      <c r="T631">
        <f t="shared" si="79"/>
        <v>7390.2904670403959</v>
      </c>
      <c r="U631" s="5">
        <f>T631/MAX(T$3:T631)-1</f>
        <v>-0.3089054258930497</v>
      </c>
    </row>
    <row r="632" spans="1:21" x14ac:dyDescent="0.3">
      <c r="A632" s="1">
        <v>39718</v>
      </c>
      <c r="B632">
        <v>36.036415100097599</v>
      </c>
      <c r="C632">
        <v>234.52609252929599</v>
      </c>
      <c r="D632">
        <v>40.287998180484294</v>
      </c>
      <c r="E632">
        <v>213.03685217710265</v>
      </c>
      <c r="F632">
        <v>0</v>
      </c>
      <c r="G632">
        <v>1</v>
      </c>
      <c r="I632">
        <f t="shared" si="73"/>
        <v>0</v>
      </c>
      <c r="J632">
        <f t="shared" si="74"/>
        <v>7987.344065341621</v>
      </c>
      <c r="K632">
        <f t="shared" si="75"/>
        <v>0</v>
      </c>
      <c r="L632">
        <f t="shared" si="76"/>
        <v>7987.344065341621</v>
      </c>
      <c r="M632" s="4">
        <f>IF(F632&gt;G632,100%,IF(F632=G632,M631,0%))</f>
        <v>0</v>
      </c>
      <c r="N632" s="4">
        <f t="shared" si="72"/>
        <v>1</v>
      </c>
      <c r="O632" s="5" cm="1">
        <f t="array" ref="O632">SUM(ABS(I632:J632/P632-K632:L632/P632))</f>
        <v>0</v>
      </c>
      <c r="P632">
        <f t="shared" si="77"/>
        <v>7987.344065341621</v>
      </c>
      <c r="Q632" s="5">
        <f>P632/MAX(P$3:P632)-1</f>
        <v>-0.2697297726997967</v>
      </c>
      <c r="R632" s="5">
        <f t="shared" si="78"/>
        <v>0</v>
      </c>
      <c r="S632" s="5">
        <f>(1+R632)*(1-$Z$8*$O631)-1</f>
        <v>0</v>
      </c>
      <c r="T632">
        <f t="shared" si="79"/>
        <v>7390.2904670403959</v>
      </c>
      <c r="U632" s="5">
        <f>T632/MAX(T$3:T632)-1</f>
        <v>-0.3089054258930497</v>
      </c>
    </row>
    <row r="633" spans="1:21" x14ac:dyDescent="0.3">
      <c r="A633" s="1">
        <v>39719</v>
      </c>
      <c r="B633">
        <v>36.036415100097599</v>
      </c>
      <c r="C633">
        <v>234.52609252929599</v>
      </c>
      <c r="D633">
        <v>40.280762572786699</v>
      </c>
      <c r="E633">
        <v>213.04849205206864</v>
      </c>
      <c r="F633">
        <v>0</v>
      </c>
      <c r="G633">
        <v>1</v>
      </c>
      <c r="I633">
        <f t="shared" si="73"/>
        <v>0</v>
      </c>
      <c r="J633">
        <f t="shared" si="74"/>
        <v>7987.344065341621</v>
      </c>
      <c r="K633">
        <f t="shared" si="75"/>
        <v>0</v>
      </c>
      <c r="L633">
        <f t="shared" si="76"/>
        <v>7987.344065341621</v>
      </c>
      <c r="M633" s="4">
        <f>IF(F633&gt;G633,100%,IF(F633=G633,M632,0%))</f>
        <v>0</v>
      </c>
      <c r="N633" s="4">
        <f t="shared" si="72"/>
        <v>1</v>
      </c>
      <c r="O633" s="5" cm="1">
        <f t="array" ref="O633">SUM(ABS(I633:J633/P633-K633:L633/P633))</f>
        <v>0</v>
      </c>
      <c r="P633">
        <f t="shared" si="77"/>
        <v>7987.344065341621</v>
      </c>
      <c r="Q633" s="5">
        <f>P633/MAX(P$3:P633)-1</f>
        <v>-0.2697297726997967</v>
      </c>
      <c r="R633" s="5">
        <f t="shared" si="78"/>
        <v>0</v>
      </c>
      <c r="S633" s="5">
        <f>(1+R633)*(1-$Z$8*$O632)-1</f>
        <v>0</v>
      </c>
      <c r="T633">
        <f t="shared" si="79"/>
        <v>7390.2904670403959</v>
      </c>
      <c r="U633" s="5">
        <f>T633/MAX(T$3:T633)-1</f>
        <v>-0.3089054258930497</v>
      </c>
    </row>
    <row r="634" spans="1:21" x14ac:dyDescent="0.3">
      <c r="A634" s="1">
        <v>39720</v>
      </c>
      <c r="B634">
        <v>33.176643371582003</v>
      </c>
      <c r="C634">
        <v>254.29920959472599</v>
      </c>
      <c r="D634">
        <v>40.259821858572124</v>
      </c>
      <c r="E634">
        <v>213.16302141028245</v>
      </c>
      <c r="F634">
        <v>0</v>
      </c>
      <c r="G634">
        <v>1</v>
      </c>
      <c r="I634">
        <f t="shared" si="73"/>
        <v>0</v>
      </c>
      <c r="J634">
        <f t="shared" si="74"/>
        <v>8660.7646111861686</v>
      </c>
      <c r="K634">
        <f t="shared" si="75"/>
        <v>0</v>
      </c>
      <c r="L634">
        <f t="shared" si="76"/>
        <v>8660.7646111861686</v>
      </c>
      <c r="M634" s="4">
        <f>IF(F634&gt;G634,100%,IF(F634=G634,M633,0%))</f>
        <v>0</v>
      </c>
      <c r="N634" s="4">
        <f t="shared" si="72"/>
        <v>1</v>
      </c>
      <c r="O634" s="5" cm="1">
        <f t="array" ref="O634">SUM(ABS(I634:J634/P634-K634:L634/P634))</f>
        <v>0</v>
      </c>
      <c r="P634">
        <f t="shared" si="77"/>
        <v>8660.7646111861686</v>
      </c>
      <c r="Q634" s="5">
        <f>P634/MAX(P$3:P634)-1</f>
        <v>-0.20815999793368467</v>
      </c>
      <c r="R634" s="5">
        <f t="shared" si="78"/>
        <v>8.4310947460824792E-2</v>
      </c>
      <c r="S634" s="5">
        <f>(1+R634)*(1-$Z$8*$O633)-1</f>
        <v>8.4310947460824792E-2</v>
      </c>
      <c r="T634">
        <f t="shared" si="79"/>
        <v>8013.3728583272732</v>
      </c>
      <c r="U634" s="5">
        <f>T634/MAX(T$3:T634)-1</f>
        <v>-0.25063858756505752</v>
      </c>
    </row>
    <row r="635" spans="1:21" x14ac:dyDescent="0.3">
      <c r="A635" s="1">
        <v>39721</v>
      </c>
      <c r="B635">
        <v>34.132816314697202</v>
      </c>
      <c r="C635">
        <v>241.12936401367099</v>
      </c>
      <c r="D635">
        <v>40.242200974801285</v>
      </c>
      <c r="E635">
        <v>213.22124166156507</v>
      </c>
      <c r="F635">
        <v>0</v>
      </c>
      <c r="G635">
        <v>1</v>
      </c>
      <c r="I635">
        <f t="shared" si="73"/>
        <v>0</v>
      </c>
      <c r="J635">
        <f t="shared" si="74"/>
        <v>8212.2341862392514</v>
      </c>
      <c r="K635">
        <f t="shared" si="75"/>
        <v>0</v>
      </c>
      <c r="L635">
        <f t="shared" si="76"/>
        <v>8212.2341862392514</v>
      </c>
      <c r="M635" s="4">
        <f>IF(F635&gt;G635,100%,IF(F635=G635,M634,0%))</f>
        <v>0</v>
      </c>
      <c r="N635" s="4">
        <f t="shared" si="72"/>
        <v>1</v>
      </c>
      <c r="O635" s="5" cm="1">
        <f t="array" ref="O635">SUM(ABS(I635:J635/P635-K635:L635/P635))</f>
        <v>0</v>
      </c>
      <c r="P635">
        <f t="shared" si="77"/>
        <v>8212.2341862392514</v>
      </c>
      <c r="Q635" s="5">
        <f>P635/MAX(P$3:P635)-1</f>
        <v>-0.24916842485225543</v>
      </c>
      <c r="R635" s="5">
        <f t="shared" si="78"/>
        <v>-5.1788779060869428E-2</v>
      </c>
      <c r="S635" s="5">
        <f>(1+R635)*(1-$Z$8*$O634)-1</f>
        <v>-5.1788779060869428E-2</v>
      </c>
      <c r="T635">
        <f t="shared" si="79"/>
        <v>7598.370061834994</v>
      </c>
      <c r="U635" s="5">
        <f>T635/MAX(T$3:T635)-1</f>
        <v>-0.28944710019039188</v>
      </c>
    </row>
    <row r="636" spans="1:21" x14ac:dyDescent="0.3">
      <c r="A636" s="1">
        <v>39722</v>
      </c>
      <c r="B636">
        <v>33.773159027099602</v>
      </c>
      <c r="C636">
        <v>245.78826904296801</v>
      </c>
      <c r="D636">
        <v>40.226231266610057</v>
      </c>
      <c r="E636">
        <v>213.26994574247891</v>
      </c>
      <c r="F636">
        <v>0</v>
      </c>
      <c r="G636">
        <v>1</v>
      </c>
      <c r="I636">
        <f t="shared" si="73"/>
        <v>0</v>
      </c>
      <c r="J636">
        <f t="shared" si="74"/>
        <v>8370.9042814743789</v>
      </c>
      <c r="K636">
        <f t="shared" si="75"/>
        <v>0</v>
      </c>
      <c r="L636">
        <f t="shared" si="76"/>
        <v>8370.9042814743789</v>
      </c>
      <c r="M636" s="4">
        <f>IF(F636&gt;G636,100%,IF(F636=G636,M635,0%))</f>
        <v>0</v>
      </c>
      <c r="N636" s="4">
        <f t="shared" si="72"/>
        <v>1</v>
      </c>
      <c r="O636" s="5" cm="1">
        <f t="array" ref="O636">SUM(ABS(I636:J636/P636-K636:L636/P636))</f>
        <v>0</v>
      </c>
      <c r="P636">
        <f t="shared" si="77"/>
        <v>8370.9042814743789</v>
      </c>
      <c r="Q636" s="5">
        <f>P636/MAX(P$3:P636)-1</f>
        <v>-0.23466146915268959</v>
      </c>
      <c r="R636" s="5">
        <f t="shared" si="78"/>
        <v>1.9321184909826483E-2</v>
      </c>
      <c r="S636" s="5">
        <f>(1+R636)*(1-$Z$8*$O635)-1</f>
        <v>1.9321184909826483E-2</v>
      </c>
      <c r="T636">
        <f t="shared" si="79"/>
        <v>7745.179574812998</v>
      </c>
      <c r="U636" s="5">
        <f>T636/MAX(T$3:T636)-1</f>
        <v>-0.27571837622495698</v>
      </c>
    </row>
    <row r="637" spans="1:21" x14ac:dyDescent="0.3">
      <c r="A637" s="1">
        <v>39723</v>
      </c>
      <c r="B637">
        <v>32.238021850585902</v>
      </c>
      <c r="C637">
        <v>257.74758911132801</v>
      </c>
      <c r="D637">
        <v>40.202624060028221</v>
      </c>
      <c r="E637">
        <v>213.37814892821041</v>
      </c>
      <c r="F637">
        <v>0</v>
      </c>
      <c r="G637">
        <v>1</v>
      </c>
      <c r="I637">
        <f t="shared" si="73"/>
        <v>0</v>
      </c>
      <c r="J637">
        <f t="shared" si="74"/>
        <v>8778.2073800053204</v>
      </c>
      <c r="K637">
        <f t="shared" si="75"/>
        <v>0</v>
      </c>
      <c r="L637">
        <f t="shared" si="76"/>
        <v>8778.2073800053204</v>
      </c>
      <c r="M637" s="4">
        <f>IF(F637&gt;G637,100%,IF(F637=G637,M636,0%))</f>
        <v>0</v>
      </c>
      <c r="N637" s="4">
        <f t="shared" si="72"/>
        <v>1</v>
      </c>
      <c r="O637" s="5" cm="1">
        <f t="array" ref="O637">SUM(ABS(I637:J637/P637-K637:L637/P637))</f>
        <v>0</v>
      </c>
      <c r="P637">
        <f t="shared" si="77"/>
        <v>8778.2073800053204</v>
      </c>
      <c r="Q637" s="5">
        <f>P637/MAX(P$3:P637)-1</f>
        <v>-0.19742239144287688</v>
      </c>
      <c r="R637" s="5">
        <f t="shared" si="78"/>
        <v>4.865700106407167E-2</v>
      </c>
      <c r="S637" s="5">
        <f>(1+R637)*(1-$Z$8*$O636)-1</f>
        <v>4.865700106407167E-2</v>
      </c>
      <c r="T637">
        <f t="shared" si="79"/>
        <v>8122.0367856261</v>
      </c>
      <c r="U637" s="5">
        <f>T637/MAX(T$3:T637)-1</f>
        <v>-0.24047700448624709</v>
      </c>
    </row>
    <row r="638" spans="1:21" x14ac:dyDescent="0.3">
      <c r="A638" s="1">
        <v>39724</v>
      </c>
      <c r="B638">
        <v>31.7379970550537</v>
      </c>
      <c r="C638">
        <v>262.22311401367102</v>
      </c>
      <c r="D638">
        <v>40.176529167896469</v>
      </c>
      <c r="E638">
        <v>213.50861840698838</v>
      </c>
      <c r="F638">
        <v>0</v>
      </c>
      <c r="G638">
        <v>1</v>
      </c>
      <c r="I638">
        <f t="shared" si="73"/>
        <v>0</v>
      </c>
      <c r="J638">
        <f t="shared" si="74"/>
        <v>8930.6320287192048</v>
      </c>
      <c r="K638">
        <f t="shared" si="75"/>
        <v>0</v>
      </c>
      <c r="L638">
        <f t="shared" si="76"/>
        <v>8930.6320287192048</v>
      </c>
      <c r="M638" s="4">
        <f>IF(F638&gt;G638,100%,IF(F638=G638,M637,0%))</f>
        <v>0</v>
      </c>
      <c r="N638" s="4">
        <f t="shared" si="72"/>
        <v>1</v>
      </c>
      <c r="O638" s="5" cm="1">
        <f t="array" ref="O638">SUM(ABS(I638:J638/P638-K638:L638/P638))</f>
        <v>0</v>
      </c>
      <c r="P638">
        <f t="shared" si="77"/>
        <v>8930.6320287192048</v>
      </c>
      <c r="Q638" s="5">
        <f>P638/MAX(P$3:P638)-1</f>
        <v>-0.18348644703484274</v>
      </c>
      <c r="R638" s="5">
        <f t="shared" si="78"/>
        <v>1.7363983569250285E-2</v>
      </c>
      <c r="S638" s="5">
        <f>(1+R638)*(1-$Z$8*$O637)-1</f>
        <v>1.7363983569250285E-2</v>
      </c>
      <c r="T638">
        <f t="shared" si="79"/>
        <v>8263.0676989205585</v>
      </c>
      <c r="U638" s="5">
        <f>T638/MAX(T$3:T638)-1</f>
        <v>-0.22728865967167855</v>
      </c>
    </row>
    <row r="639" spans="1:21" x14ac:dyDescent="0.3">
      <c r="A639" s="1">
        <v>39725</v>
      </c>
      <c r="B639">
        <v>31.7379970550537</v>
      </c>
      <c r="C639">
        <v>262.22311401367102</v>
      </c>
      <c r="D639">
        <v>40.153787527511362</v>
      </c>
      <c r="E639">
        <v>213.63222401177694</v>
      </c>
      <c r="F639">
        <v>0</v>
      </c>
      <c r="G639">
        <v>1</v>
      </c>
      <c r="I639">
        <f t="shared" si="73"/>
        <v>0</v>
      </c>
      <c r="J639">
        <f t="shared" si="74"/>
        <v>8930.6320287192048</v>
      </c>
      <c r="K639">
        <f t="shared" si="75"/>
        <v>0</v>
      </c>
      <c r="L639">
        <f t="shared" si="76"/>
        <v>8930.6320287192048</v>
      </c>
      <c r="M639" s="4">
        <f>IF(F639&gt;G639,100%,IF(F639=G639,M638,0%))</f>
        <v>0</v>
      </c>
      <c r="N639" s="4">
        <f t="shared" si="72"/>
        <v>1</v>
      </c>
      <c r="O639" s="5" cm="1">
        <f t="array" ref="O639">SUM(ABS(I639:J639/P639-K639:L639/P639))</f>
        <v>0</v>
      </c>
      <c r="P639">
        <f t="shared" si="77"/>
        <v>8930.6320287192048</v>
      </c>
      <c r="Q639" s="5">
        <f>P639/MAX(P$3:P639)-1</f>
        <v>-0.18348644703484274</v>
      </c>
      <c r="R639" s="5">
        <f t="shared" si="78"/>
        <v>0</v>
      </c>
      <c r="S639" s="5">
        <f>(1+R639)*(1-$Z$8*$O638)-1</f>
        <v>0</v>
      </c>
      <c r="T639">
        <f t="shared" si="79"/>
        <v>8263.0676989205585</v>
      </c>
      <c r="U639" s="5">
        <f>T639/MAX(T$3:T639)-1</f>
        <v>-0.22728865967167855</v>
      </c>
    </row>
    <row r="640" spans="1:21" x14ac:dyDescent="0.3">
      <c r="A640" s="1">
        <v>39726</v>
      </c>
      <c r="B640">
        <v>31.7379970550537</v>
      </c>
      <c r="C640">
        <v>262.22311401367102</v>
      </c>
      <c r="D640">
        <v>40.122989303437031</v>
      </c>
      <c r="E640">
        <v>213.79882030581942</v>
      </c>
      <c r="F640">
        <v>0</v>
      </c>
      <c r="G640">
        <v>1</v>
      </c>
      <c r="I640">
        <f t="shared" si="73"/>
        <v>0</v>
      </c>
      <c r="J640">
        <f t="shared" si="74"/>
        <v>8930.6320287192048</v>
      </c>
      <c r="K640">
        <f t="shared" si="75"/>
        <v>0</v>
      </c>
      <c r="L640">
        <f t="shared" si="76"/>
        <v>8930.6320287192048</v>
      </c>
      <c r="M640" s="4">
        <f>IF(F640&gt;G640,100%,IF(F640=G640,M639,0%))</f>
        <v>0</v>
      </c>
      <c r="N640" s="4">
        <f t="shared" si="72"/>
        <v>1</v>
      </c>
      <c r="O640" s="5" cm="1">
        <f t="array" ref="O640">SUM(ABS(I640:J640/P640-K640:L640/P640))</f>
        <v>0</v>
      </c>
      <c r="P640">
        <f t="shared" si="77"/>
        <v>8930.6320287192048</v>
      </c>
      <c r="Q640" s="5">
        <f>P640/MAX(P$3:P640)-1</f>
        <v>-0.18348644703484274</v>
      </c>
      <c r="R640" s="5">
        <f t="shared" si="78"/>
        <v>0</v>
      </c>
      <c r="S640" s="5">
        <f>(1+R640)*(1-$Z$8*$O639)-1</f>
        <v>0</v>
      </c>
      <c r="T640">
        <f t="shared" si="79"/>
        <v>8263.0676989205585</v>
      </c>
      <c r="U640" s="5">
        <f>T640/MAX(T$3:T640)-1</f>
        <v>-0.22728865967167855</v>
      </c>
    </row>
    <row r="641" spans="1:21" x14ac:dyDescent="0.3">
      <c r="A641" s="1">
        <v>39727</v>
      </c>
      <c r="B641">
        <v>30.580062866210898</v>
      </c>
      <c r="C641">
        <v>272.64157104492102</v>
      </c>
      <c r="D641">
        <v>40.091089912907982</v>
      </c>
      <c r="E641">
        <v>213.99557366062743</v>
      </c>
      <c r="F641">
        <v>0</v>
      </c>
      <c r="G641">
        <v>1</v>
      </c>
      <c r="I641">
        <f t="shared" si="73"/>
        <v>0</v>
      </c>
      <c r="J641">
        <f t="shared" si="74"/>
        <v>9285.45737050149</v>
      </c>
      <c r="K641">
        <f t="shared" si="75"/>
        <v>0</v>
      </c>
      <c r="L641">
        <f t="shared" si="76"/>
        <v>9285.45737050149</v>
      </c>
      <c r="M641" s="4">
        <f>IF(F641&gt;G641,100%,IF(F641=G641,M640,0%))</f>
        <v>0</v>
      </c>
      <c r="N641" s="4">
        <f t="shared" si="72"/>
        <v>1</v>
      </c>
      <c r="O641" s="5" cm="1">
        <f t="array" ref="O641">SUM(ABS(I641:J641/P641-K641:L641/P641))</f>
        <v>0</v>
      </c>
      <c r="P641">
        <f t="shared" si="77"/>
        <v>9285.45737050149</v>
      </c>
      <c r="Q641" s="5">
        <f>P641/MAX(P$3:P641)-1</f>
        <v>-0.15104532757442313</v>
      </c>
      <c r="R641" s="5">
        <f t="shared" si="78"/>
        <v>3.9731268810677012E-2</v>
      </c>
      <c r="S641" s="5">
        <f>(1+R641)*(1-$Z$8*$O640)-1</f>
        <v>3.9731268810677012E-2</v>
      </c>
      <c r="T641">
        <f t="shared" si="79"/>
        <v>8591.3698628671937</v>
      </c>
      <c r="U641" s="5">
        <f>T641/MAX(T$3:T641)-1</f>
        <v>-0.19658785769603548</v>
      </c>
    </row>
    <row r="642" spans="1:21" x14ac:dyDescent="0.3">
      <c r="A642" s="1">
        <v>39728</v>
      </c>
      <c r="B642">
        <v>28.641395568847599</v>
      </c>
      <c r="C642">
        <v>286.36169433593699</v>
      </c>
      <c r="D642">
        <v>40.045784252793034</v>
      </c>
      <c r="E642">
        <v>214.26871494274224</v>
      </c>
      <c r="F642">
        <v>0</v>
      </c>
      <c r="G642">
        <v>1</v>
      </c>
      <c r="I642">
        <f t="shared" si="73"/>
        <v>0</v>
      </c>
      <c r="J642">
        <f t="shared" si="74"/>
        <v>9752.7288120813319</v>
      </c>
      <c r="K642">
        <f t="shared" si="75"/>
        <v>0</v>
      </c>
      <c r="L642">
        <f t="shared" si="76"/>
        <v>9752.7288120813319</v>
      </c>
      <c r="M642" s="4">
        <f>IF(F642&gt;G642,100%,IF(F642=G642,M641,0%))</f>
        <v>0</v>
      </c>
      <c r="N642" s="4">
        <f t="shared" si="72"/>
        <v>1</v>
      </c>
      <c r="O642" s="5" cm="1">
        <f t="array" ref="O642">SUM(ABS(I642:J642/P642-K642:L642/P642))</f>
        <v>0</v>
      </c>
      <c r="P642">
        <f t="shared" si="77"/>
        <v>9752.7288120813319</v>
      </c>
      <c r="Q642" s="5">
        <f>P642/MAX(P$3:P642)-1</f>
        <v>-0.10832343916422227</v>
      </c>
      <c r="R642" s="5">
        <f t="shared" si="78"/>
        <v>5.032293218687256E-2</v>
      </c>
      <c r="S642" s="5">
        <f>(1+R642)*(1-$Z$8*$O641)-1</f>
        <v>5.032293218687256E-2</v>
      </c>
      <c r="T642">
        <f t="shared" si="79"/>
        <v>9023.7127858685999</v>
      </c>
      <c r="U642" s="5">
        <f>T642/MAX(T$3:T642)-1</f>
        <v>-0.15615780294076309</v>
      </c>
    </row>
    <row r="643" spans="1:21" x14ac:dyDescent="0.3">
      <c r="A643" s="1">
        <v>39729</v>
      </c>
      <c r="B643">
        <v>28.4133186340332</v>
      </c>
      <c r="C643">
        <v>286.14163208007801</v>
      </c>
      <c r="D643">
        <v>39.999343881559604</v>
      </c>
      <c r="E643">
        <v>214.54076138776321</v>
      </c>
      <c r="F643">
        <v>0</v>
      </c>
      <c r="G643">
        <v>1</v>
      </c>
      <c r="I643">
        <f t="shared" si="73"/>
        <v>0</v>
      </c>
      <c r="J643">
        <f t="shared" si="74"/>
        <v>9745.2340683861439</v>
      </c>
      <c r="K643">
        <f t="shared" si="75"/>
        <v>0</v>
      </c>
      <c r="L643">
        <f t="shared" si="76"/>
        <v>9745.2340683861439</v>
      </c>
      <c r="M643" s="4">
        <f>IF(F643&gt;G643,100%,IF(F643=G643,M642,0%))</f>
        <v>0</v>
      </c>
      <c r="N643" s="4">
        <f t="shared" si="72"/>
        <v>1</v>
      </c>
      <c r="O643" s="5" cm="1">
        <f t="array" ref="O643">SUM(ABS(I643:J643/P643-K643:L643/P643))</f>
        <v>0</v>
      </c>
      <c r="P643">
        <f t="shared" si="77"/>
        <v>9745.2340683861439</v>
      </c>
      <c r="Q643" s="5">
        <f>P643/MAX(P$3:P643)-1</f>
        <v>-0.10900867171925777</v>
      </c>
      <c r="R643" s="5">
        <f t="shared" si="78"/>
        <v>-7.6847658123169182E-4</v>
      </c>
      <c r="S643" s="5">
        <f>(1+R643)*(1-$Z$8*$O642)-1</f>
        <v>-7.6847658123169182E-4</v>
      </c>
      <c r="T643">
        <f t="shared" si="79"/>
        <v>9016.7782739168997</v>
      </c>
      <c r="U643" s="5">
        <f>T643/MAX(T$3:T643)-1</f>
        <v>-0.1568062759074581</v>
      </c>
    </row>
    <row r="644" spans="1:21" x14ac:dyDescent="0.3">
      <c r="A644" s="1">
        <v>39730</v>
      </c>
      <c r="B644">
        <v>27.650129318237301</v>
      </c>
      <c r="C644">
        <v>297.14706420898398</v>
      </c>
      <c r="D644">
        <v>39.949106548556038</v>
      </c>
      <c r="E644">
        <v>214.86756122646037</v>
      </c>
      <c r="F644">
        <v>0</v>
      </c>
      <c r="G644">
        <v>1</v>
      </c>
      <c r="I644">
        <f t="shared" si="73"/>
        <v>0</v>
      </c>
      <c r="J644">
        <f t="shared" si="74"/>
        <v>10120.050243649699</v>
      </c>
      <c r="K644">
        <f t="shared" si="75"/>
        <v>0</v>
      </c>
      <c r="L644">
        <f t="shared" si="76"/>
        <v>10120.050243649699</v>
      </c>
      <c r="M644" s="4">
        <f>IF(F644&gt;G644,100%,IF(F644=G644,M643,0%))</f>
        <v>0</v>
      </c>
      <c r="N644" s="4">
        <f t="shared" ref="N644:N707" si="80">IF($F644&gt;$G644,0%,IF($F644=$G644,N643,100%))</f>
        <v>1</v>
      </c>
      <c r="O644" s="5" cm="1">
        <f t="array" ref="O644">SUM(ABS(I644:J644/P644-K644:L644/P644))</f>
        <v>0</v>
      </c>
      <c r="P644">
        <f t="shared" si="77"/>
        <v>10120.050243649699</v>
      </c>
      <c r="Q644" s="5">
        <f>P644/MAX(P$3:P644)-1</f>
        <v>-7.4739821990696287E-2</v>
      </c>
      <c r="R644" s="5">
        <f t="shared" si="78"/>
        <v>3.8461485135536266E-2</v>
      </c>
      <c r="S644" s="5">
        <f>(1+R644)*(1-$Z$8*$O643)-1</f>
        <v>3.8461485135536266E-2</v>
      </c>
      <c r="T644">
        <f t="shared" si="79"/>
        <v>9363.5769574695805</v>
      </c>
      <c r="U644" s="5">
        <f>T644/MAX(T$3:T644)-1</f>
        <v>-0.12437579302189539</v>
      </c>
    </row>
    <row r="645" spans="1:21" x14ac:dyDescent="0.3">
      <c r="A645" s="1">
        <v>39731</v>
      </c>
      <c r="B645">
        <v>27.474681854248001</v>
      </c>
      <c r="C645">
        <v>298.10095214843699</v>
      </c>
      <c r="D645">
        <v>39.89799634259731</v>
      </c>
      <c r="E645">
        <v>215.19910677629906</v>
      </c>
      <c r="F645">
        <v>0</v>
      </c>
      <c r="G645">
        <v>1</v>
      </c>
      <c r="I645">
        <f t="shared" ref="I645:I708" si="81">K644*B645/B644</f>
        <v>0</v>
      </c>
      <c r="J645">
        <f t="shared" ref="J645:J708" si="82">L644*C645/C644</f>
        <v>10152.537166917051</v>
      </c>
      <c r="K645">
        <f t="shared" ref="K645:K708" si="83">IF(M645=1,SUM($I645:$J645)*100%,0%)</f>
        <v>0</v>
      </c>
      <c r="L645">
        <f t="shared" ref="L645:L708" si="84">IF(N645=1,SUM($I645:$J645)*100%,0%)</f>
        <v>10152.537166917051</v>
      </c>
      <c r="M645" s="4">
        <f>IF(F645&gt;G645,100%,IF(F645=G645,M644,0%))</f>
        <v>0</v>
      </c>
      <c r="N645" s="4">
        <f t="shared" si="80"/>
        <v>1</v>
      </c>
      <c r="O645" s="5" cm="1">
        <f t="array" ref="O645">SUM(ABS(I645:J645/P645-K645:L645/P645))</f>
        <v>0</v>
      </c>
      <c r="P645">
        <f t="shared" ref="P645:P708" si="85">SUM(K645:L645)</f>
        <v>10152.537166917051</v>
      </c>
      <c r="Q645" s="5">
        <f>P645/MAX(P$3:P645)-1</f>
        <v>-7.1769594009448157E-2</v>
      </c>
      <c r="R645" s="5">
        <f t="shared" ref="R645:R708" si="86">P645/P644-1</f>
        <v>3.2101543456009018E-3</v>
      </c>
      <c r="S645" s="5">
        <f>(1+R645)*(1-$Z$8*$O644)-1</f>
        <v>3.2101543456009018E-3</v>
      </c>
      <c r="T645">
        <f t="shared" ref="T645:T708" si="87">T644*(1+S645)</f>
        <v>9393.6354847299699</v>
      </c>
      <c r="U645" s="5">
        <f>T645/MAX(T$3:T645)-1</f>
        <v>-0.12156490416875132</v>
      </c>
    </row>
    <row r="646" spans="1:21" x14ac:dyDescent="0.3">
      <c r="A646" s="1">
        <v>39732</v>
      </c>
      <c r="B646">
        <v>27.474681854248001</v>
      </c>
      <c r="C646">
        <v>298.10095214843699</v>
      </c>
      <c r="D646">
        <v>39.84039225032673</v>
      </c>
      <c r="E646">
        <v>215.58357800535885</v>
      </c>
      <c r="F646">
        <v>0</v>
      </c>
      <c r="G646">
        <v>1</v>
      </c>
      <c r="I646">
        <f t="shared" si="81"/>
        <v>0</v>
      </c>
      <c r="J646">
        <f t="shared" si="82"/>
        <v>10152.537166917051</v>
      </c>
      <c r="K646">
        <f t="shared" si="83"/>
        <v>0</v>
      </c>
      <c r="L646">
        <f t="shared" si="84"/>
        <v>10152.537166917051</v>
      </c>
      <c r="M646" s="4">
        <f>IF(F646&gt;G646,100%,IF(F646=G646,M645,0%))</f>
        <v>0</v>
      </c>
      <c r="N646" s="4">
        <f t="shared" si="80"/>
        <v>1</v>
      </c>
      <c r="O646" s="5" cm="1">
        <f t="array" ref="O646">SUM(ABS(I646:J646/P646-K646:L646/P646))</f>
        <v>0</v>
      </c>
      <c r="P646">
        <f t="shared" si="85"/>
        <v>10152.537166917051</v>
      </c>
      <c r="Q646" s="5">
        <f>P646/MAX(P$3:P646)-1</f>
        <v>-7.1769594009448157E-2</v>
      </c>
      <c r="R646" s="5">
        <f t="shared" si="86"/>
        <v>0</v>
      </c>
      <c r="S646" s="5">
        <f>(1+R646)*(1-$Z$8*$O645)-1</f>
        <v>0</v>
      </c>
      <c r="T646">
        <f t="shared" si="87"/>
        <v>9393.6354847299699</v>
      </c>
      <c r="U646" s="5">
        <f>T646/MAX(T$3:T646)-1</f>
        <v>-0.12156490416875132</v>
      </c>
    </row>
    <row r="647" spans="1:21" x14ac:dyDescent="0.3">
      <c r="A647" s="1">
        <v>39733</v>
      </c>
      <c r="B647">
        <v>27.474681854248001</v>
      </c>
      <c r="C647">
        <v>298.10095214843699</v>
      </c>
      <c r="D647">
        <v>39.781698521096899</v>
      </c>
      <c r="E647">
        <v>215.96277007297485</v>
      </c>
      <c r="F647">
        <v>0</v>
      </c>
      <c r="G647">
        <v>1</v>
      </c>
      <c r="I647">
        <f t="shared" si="81"/>
        <v>0</v>
      </c>
      <c r="J647">
        <f t="shared" si="82"/>
        <v>10152.537166917051</v>
      </c>
      <c r="K647">
        <f t="shared" si="83"/>
        <v>0</v>
      </c>
      <c r="L647">
        <f t="shared" si="84"/>
        <v>10152.537166917051</v>
      </c>
      <c r="M647" s="4">
        <f>IF(F647&gt;G647,100%,IF(F647=G647,M646,0%))</f>
        <v>0</v>
      </c>
      <c r="N647" s="4">
        <f t="shared" si="80"/>
        <v>1</v>
      </c>
      <c r="O647" s="5" cm="1">
        <f t="array" ref="O647">SUM(ABS(I647:J647/P647-K647:L647/P647))</f>
        <v>0</v>
      </c>
      <c r="P647">
        <f t="shared" si="85"/>
        <v>10152.537166917051</v>
      </c>
      <c r="Q647" s="5">
        <f>P647/MAX(P$3:P647)-1</f>
        <v>-7.1769594009448157E-2</v>
      </c>
      <c r="R647" s="5">
        <f t="shared" si="86"/>
        <v>0</v>
      </c>
      <c r="S647" s="5">
        <f>(1+R647)*(1-$Z$8*$O646)-1</f>
        <v>0</v>
      </c>
      <c r="T647">
        <f t="shared" si="87"/>
        <v>9393.6354847299699</v>
      </c>
      <c r="U647" s="5">
        <f>T647/MAX(T$3:T647)-1</f>
        <v>-0.12156490416875132</v>
      </c>
    </row>
    <row r="648" spans="1:21" x14ac:dyDescent="0.3">
      <c r="A648" s="1">
        <v>39734</v>
      </c>
      <c r="B648">
        <v>30.816921234130799</v>
      </c>
      <c r="C648">
        <v>262.84680175781199</v>
      </c>
      <c r="D648">
        <v>39.740199435409615</v>
      </c>
      <c r="E648">
        <v>216.16747553431563</v>
      </c>
      <c r="F648">
        <v>0</v>
      </c>
      <c r="G648">
        <v>1</v>
      </c>
      <c r="I648">
        <f t="shared" si="81"/>
        <v>0</v>
      </c>
      <c r="J648">
        <f t="shared" si="82"/>
        <v>8951.8731987232131</v>
      </c>
      <c r="K648">
        <f t="shared" si="83"/>
        <v>0</v>
      </c>
      <c r="L648">
        <f t="shared" si="84"/>
        <v>8951.8731987232131</v>
      </c>
      <c r="M648" s="4">
        <f>IF(F648&gt;G648,100%,IF(F648=G648,M647,0%))</f>
        <v>0</v>
      </c>
      <c r="N648" s="4">
        <f t="shared" si="80"/>
        <v>1</v>
      </c>
      <c r="O648" s="5" cm="1">
        <f t="array" ref="O648">SUM(ABS(I648:J648/P648-K648:L648/P648))</f>
        <v>0</v>
      </c>
      <c r="P648">
        <f t="shared" si="85"/>
        <v>8951.8731987232131</v>
      </c>
      <c r="Q648" s="5">
        <f>P648/MAX(P$3:P648)-1</f>
        <v>-0.1815444004771819</v>
      </c>
      <c r="R648" s="5">
        <f t="shared" si="86"/>
        <v>-0.11826245483801912</v>
      </c>
      <c r="S648" s="5">
        <f>(1+R648)*(1-$Z$8*$O647)-1</f>
        <v>-0.11826245483801912</v>
      </c>
      <c r="T648">
        <f t="shared" si="87"/>
        <v>8282.7210924522788</v>
      </c>
      <c r="U648" s="5">
        <f>T648/MAX(T$3:T648)-1</f>
        <v>-0.22545079501762522</v>
      </c>
    </row>
    <row r="649" spans="1:21" x14ac:dyDescent="0.3">
      <c r="A649" s="1">
        <v>39735</v>
      </c>
      <c r="B649">
        <v>29.483524322509702</v>
      </c>
      <c r="C649">
        <v>274.769287109375</v>
      </c>
      <c r="D649">
        <v>39.696381317442324</v>
      </c>
      <c r="E649">
        <v>216.40101942375514</v>
      </c>
      <c r="F649">
        <v>0</v>
      </c>
      <c r="G649">
        <v>1</v>
      </c>
      <c r="I649">
        <f t="shared" si="81"/>
        <v>0</v>
      </c>
      <c r="J649">
        <f t="shared" si="82"/>
        <v>9357.9218033365087</v>
      </c>
      <c r="K649">
        <f t="shared" si="83"/>
        <v>0</v>
      </c>
      <c r="L649">
        <f t="shared" si="84"/>
        <v>9357.9218033365087</v>
      </c>
      <c r="M649" s="4">
        <f>IF(F649&gt;G649,100%,IF(F649=G649,M648,0%))</f>
        <v>0</v>
      </c>
      <c r="N649" s="4">
        <f t="shared" si="80"/>
        <v>1</v>
      </c>
      <c r="O649" s="5" cm="1">
        <f t="array" ref="O649">SUM(ABS(I649:J649/P649-K649:L649/P649))</f>
        <v>0</v>
      </c>
      <c r="P649">
        <f t="shared" si="85"/>
        <v>9357.9218033365087</v>
      </c>
      <c r="Q649" s="5">
        <f>P649/MAX(P$3:P649)-1</f>
        <v>-0.14442001916092528</v>
      </c>
      <c r="R649" s="5">
        <f t="shared" si="86"/>
        <v>4.535906570607029E-2</v>
      </c>
      <c r="S649" s="5">
        <f>(1+R649)*(1-$Z$8*$O648)-1</f>
        <v>4.535906570607029E-2</v>
      </c>
      <c r="T649">
        <f t="shared" si="87"/>
        <v>8658.4175827098752</v>
      </c>
      <c r="U649" s="5">
        <f>T649/MAX(T$3:T649)-1</f>
        <v>-0.19031796673624524</v>
      </c>
    </row>
    <row r="650" spans="1:21" x14ac:dyDescent="0.3">
      <c r="A650" s="1">
        <v>39736</v>
      </c>
      <c r="B650">
        <v>26.8430881500244</v>
      </c>
      <c r="C650">
        <v>298.57778930664</v>
      </c>
      <c r="D650">
        <v>39.640385575555442</v>
      </c>
      <c r="E650">
        <v>216.76625660758697</v>
      </c>
      <c r="F650">
        <v>0</v>
      </c>
      <c r="G650">
        <v>1</v>
      </c>
      <c r="I650">
        <f t="shared" si="81"/>
        <v>0</v>
      </c>
      <c r="J650">
        <f t="shared" si="82"/>
        <v>10168.776990830167</v>
      </c>
      <c r="K650">
        <f t="shared" si="83"/>
        <v>0</v>
      </c>
      <c r="L650">
        <f t="shared" si="84"/>
        <v>10168.776990830167</v>
      </c>
      <c r="M650" s="4">
        <f>IF(F650&gt;G650,100%,IF(F650=G650,M649,0%))</f>
        <v>0</v>
      </c>
      <c r="N650" s="4">
        <f t="shared" si="80"/>
        <v>1</v>
      </c>
      <c r="O650" s="5" cm="1">
        <f t="array" ref="O650">SUM(ABS(I650:J650/P650-K650:L650/P650))</f>
        <v>0</v>
      </c>
      <c r="P650">
        <f t="shared" si="85"/>
        <v>10168.776990830167</v>
      </c>
      <c r="Q650" s="5">
        <f>P650/MAX(P$3:P650)-1</f>
        <v>-7.0284812609857972E-2</v>
      </c>
      <c r="R650" s="5">
        <f t="shared" si="86"/>
        <v>8.6649066377596062E-2</v>
      </c>
      <c r="S650" s="5">
        <f>(1+R650)*(1-$Z$8*$O649)-1</f>
        <v>8.6649066377596062E-2</v>
      </c>
      <c r="T650">
        <f t="shared" si="87"/>
        <v>9408.6613825590484</v>
      </c>
      <c r="U650" s="5">
        <f>T650/MAX(T$3:T650)-1</f>
        <v>-0.12015977449122717</v>
      </c>
    </row>
    <row r="651" spans="1:21" x14ac:dyDescent="0.3">
      <c r="A651" s="1">
        <v>39737</v>
      </c>
      <c r="B651">
        <v>28.299268722534102</v>
      </c>
      <c r="C651">
        <v>283.35354614257801</v>
      </c>
      <c r="D651">
        <v>39.591634513133783</v>
      </c>
      <c r="E651">
        <v>217.05575128811495</v>
      </c>
      <c r="F651">
        <v>0</v>
      </c>
      <c r="G651">
        <v>1</v>
      </c>
      <c r="I651">
        <f t="shared" si="81"/>
        <v>0</v>
      </c>
      <c r="J651">
        <f t="shared" si="82"/>
        <v>9650.2791683731703</v>
      </c>
      <c r="K651">
        <f t="shared" si="83"/>
        <v>0</v>
      </c>
      <c r="L651">
        <f t="shared" si="84"/>
        <v>9650.2791683731703</v>
      </c>
      <c r="M651" s="4">
        <f>IF(F651&gt;G651,100%,IF(F651=G651,M650,0%))</f>
        <v>0</v>
      </c>
      <c r="N651" s="4">
        <f t="shared" si="80"/>
        <v>1</v>
      </c>
      <c r="O651" s="5" cm="1">
        <f t="array" ref="O651">SUM(ABS(I651:J651/P651-K651:L651/P651))</f>
        <v>0</v>
      </c>
      <c r="P651">
        <f t="shared" si="85"/>
        <v>9650.2791683731703</v>
      </c>
      <c r="Q651" s="5">
        <f>P651/MAX(P$3:P651)-1</f>
        <v>-0.11769024795392025</v>
      </c>
      <c r="R651" s="5">
        <f t="shared" si="86"/>
        <v>-5.0989201840551668E-2</v>
      </c>
      <c r="S651" s="5">
        <f>(1+R651)*(1-$Z$8*$O650)-1</f>
        <v>-5.0989201840551668E-2</v>
      </c>
      <c r="T651">
        <f t="shared" si="87"/>
        <v>8928.9212482743405</v>
      </c>
      <c r="U651" s="5">
        <f>T651/MAX(T$3:T651)-1</f>
        <v>-0.16502212533713057</v>
      </c>
    </row>
    <row r="652" spans="1:21" x14ac:dyDescent="0.3">
      <c r="A652" s="1">
        <v>39738</v>
      </c>
      <c r="B652">
        <v>28.334356307983398</v>
      </c>
      <c r="C652">
        <v>282.80328369140602</v>
      </c>
      <c r="D652">
        <v>39.543058015813862</v>
      </c>
      <c r="E652">
        <v>217.34250834450779</v>
      </c>
      <c r="F652">
        <v>0</v>
      </c>
      <c r="G652">
        <v>1</v>
      </c>
      <c r="I652">
        <f t="shared" si="81"/>
        <v>0</v>
      </c>
      <c r="J652">
        <f t="shared" si="82"/>
        <v>9631.538671414608</v>
      </c>
      <c r="K652">
        <f t="shared" si="83"/>
        <v>0</v>
      </c>
      <c r="L652">
        <f t="shared" si="84"/>
        <v>9631.538671414608</v>
      </c>
      <c r="M652" s="4">
        <f>IF(F652&gt;G652,100%,IF(F652=G652,M651,0%))</f>
        <v>0</v>
      </c>
      <c r="N652" s="4">
        <f t="shared" si="80"/>
        <v>1</v>
      </c>
      <c r="O652" s="5" cm="1">
        <f t="array" ref="O652">SUM(ABS(I652:J652/P652-K652:L652/P652))</f>
        <v>0</v>
      </c>
      <c r="P652">
        <f t="shared" si="85"/>
        <v>9631.538671414608</v>
      </c>
      <c r="Q652" s="5">
        <f>P652/MAX(P$3:P652)-1</f>
        <v>-0.11940366193254581</v>
      </c>
      <c r="R652" s="5">
        <f t="shared" si="86"/>
        <v>-1.9419642304214779E-3</v>
      </c>
      <c r="S652" s="5">
        <f>(1+R652)*(1-$Z$8*$O651)-1</f>
        <v>-1.9419642304214779E-3</v>
      </c>
      <c r="T652">
        <f t="shared" si="87"/>
        <v>8911.5816025939421</v>
      </c>
      <c r="U652" s="5">
        <f>T652/MAX(T$3:T652)-1</f>
        <v>-0.1666436225029192</v>
      </c>
    </row>
    <row r="653" spans="1:21" x14ac:dyDescent="0.3">
      <c r="A653" s="1">
        <v>39739</v>
      </c>
      <c r="B653">
        <v>28.334356307983398</v>
      </c>
      <c r="C653">
        <v>282.80328369140602</v>
      </c>
      <c r="D653">
        <v>39.493479126128385</v>
      </c>
      <c r="E653">
        <v>217.64287145813884</v>
      </c>
      <c r="F653">
        <v>0</v>
      </c>
      <c r="G653">
        <v>1</v>
      </c>
      <c r="I653">
        <f t="shared" si="81"/>
        <v>0</v>
      </c>
      <c r="J653">
        <f t="shared" si="82"/>
        <v>9631.538671414608</v>
      </c>
      <c r="K653">
        <f t="shared" si="83"/>
        <v>0</v>
      </c>
      <c r="L653">
        <f t="shared" si="84"/>
        <v>9631.538671414608</v>
      </c>
      <c r="M653" s="4">
        <f>IF(F653&gt;G653,100%,IF(F653=G653,M652,0%))</f>
        <v>0</v>
      </c>
      <c r="N653" s="4">
        <f t="shared" si="80"/>
        <v>1</v>
      </c>
      <c r="O653" s="5" cm="1">
        <f t="array" ref="O653">SUM(ABS(I653:J653/P653-K653:L653/P653))</f>
        <v>0</v>
      </c>
      <c r="P653">
        <f t="shared" si="85"/>
        <v>9631.538671414608</v>
      </c>
      <c r="Q653" s="5">
        <f>P653/MAX(P$3:P653)-1</f>
        <v>-0.11940366193254581</v>
      </c>
      <c r="R653" s="5">
        <f t="shared" si="86"/>
        <v>0</v>
      </c>
      <c r="S653" s="5">
        <f>(1+R653)*(1-$Z$8*$O652)-1</f>
        <v>0</v>
      </c>
      <c r="T653">
        <f t="shared" si="87"/>
        <v>8911.5816025939421</v>
      </c>
      <c r="U653" s="5">
        <f>T653/MAX(T$3:T653)-1</f>
        <v>-0.1666436225029192</v>
      </c>
    </row>
    <row r="654" spans="1:21" x14ac:dyDescent="0.3">
      <c r="A654" s="1">
        <v>39740</v>
      </c>
      <c r="B654">
        <v>28.334356307983398</v>
      </c>
      <c r="C654">
        <v>282.80328369140602</v>
      </c>
      <c r="D654">
        <v>39.435750126245594</v>
      </c>
      <c r="E654">
        <v>217.97715880740327</v>
      </c>
      <c r="F654">
        <v>0</v>
      </c>
      <c r="G654">
        <v>1</v>
      </c>
      <c r="I654">
        <f t="shared" si="81"/>
        <v>0</v>
      </c>
      <c r="J654">
        <f t="shared" si="82"/>
        <v>9631.538671414608</v>
      </c>
      <c r="K654">
        <f t="shared" si="83"/>
        <v>0</v>
      </c>
      <c r="L654">
        <f t="shared" si="84"/>
        <v>9631.538671414608</v>
      </c>
      <c r="M654" s="4">
        <f>IF(F654&gt;G654,100%,IF(F654=G654,M653,0%))</f>
        <v>0</v>
      </c>
      <c r="N654" s="4">
        <f t="shared" si="80"/>
        <v>1</v>
      </c>
      <c r="O654" s="5" cm="1">
        <f t="array" ref="O654">SUM(ABS(I654:J654/P654-K654:L654/P654))</f>
        <v>0</v>
      </c>
      <c r="P654">
        <f t="shared" si="85"/>
        <v>9631.538671414608</v>
      </c>
      <c r="Q654" s="5">
        <f>P654/MAX(P$3:P654)-1</f>
        <v>-0.11940366193254581</v>
      </c>
      <c r="R654" s="5">
        <f t="shared" si="86"/>
        <v>0</v>
      </c>
      <c r="S654" s="5">
        <f>(1+R654)*(1-$Z$8*$O653)-1</f>
        <v>0</v>
      </c>
      <c r="T654">
        <f t="shared" si="87"/>
        <v>8911.5816025939421</v>
      </c>
      <c r="U654" s="5">
        <f>T654/MAX(T$3:T654)-1</f>
        <v>-0.1666436225029192</v>
      </c>
    </row>
    <row r="655" spans="1:21" x14ac:dyDescent="0.3">
      <c r="A655" s="1">
        <v>39741</v>
      </c>
      <c r="B655">
        <v>29.123874664306602</v>
      </c>
      <c r="C655">
        <v>273.30191040039</v>
      </c>
      <c r="D655">
        <v>39.382384883823669</v>
      </c>
      <c r="E655">
        <v>218.25256522259295</v>
      </c>
      <c r="F655">
        <v>0</v>
      </c>
      <c r="G655">
        <v>1</v>
      </c>
      <c r="I655">
        <f t="shared" si="81"/>
        <v>0</v>
      </c>
      <c r="J655">
        <f t="shared" si="82"/>
        <v>9307.946798330755</v>
      </c>
      <c r="K655">
        <f t="shared" si="83"/>
        <v>0</v>
      </c>
      <c r="L655">
        <f t="shared" si="84"/>
        <v>9307.946798330755</v>
      </c>
      <c r="M655" s="4">
        <f>IF(F655&gt;G655,100%,IF(F655=G655,M654,0%))</f>
        <v>0</v>
      </c>
      <c r="N655" s="4">
        <f t="shared" si="80"/>
        <v>1</v>
      </c>
      <c r="O655" s="5" cm="1">
        <f t="array" ref="O655">SUM(ABS(I655:J655/P655-K655:L655/P655))</f>
        <v>0</v>
      </c>
      <c r="P655">
        <f t="shared" si="85"/>
        <v>9307.946798330755</v>
      </c>
      <c r="Q655" s="5">
        <f>P655/MAX(P$3:P655)-1</f>
        <v>-0.14898915477926422</v>
      </c>
      <c r="R655" s="5">
        <f t="shared" si="86"/>
        <v>-3.3597110921045226E-2</v>
      </c>
      <c r="S655" s="5">
        <f>(1+R655)*(1-$Z$8*$O654)-1</f>
        <v>-3.3597110921045226E-2</v>
      </c>
      <c r="T655">
        <f t="shared" si="87"/>
        <v>8612.1782070096469</v>
      </c>
      <c r="U655" s="5">
        <f>T655/MAX(T$3:T655)-1</f>
        <v>-0.19464198915444908</v>
      </c>
    </row>
    <row r="656" spans="1:21" x14ac:dyDescent="0.3">
      <c r="A656" s="1">
        <v>39742</v>
      </c>
      <c r="B656">
        <v>27.615041732788001</v>
      </c>
      <c r="C656">
        <v>288.52618408203102</v>
      </c>
      <c r="D656">
        <v>39.321077204462298</v>
      </c>
      <c r="E656">
        <v>218.62221842144245</v>
      </c>
      <c r="F656">
        <v>0</v>
      </c>
      <c r="G656">
        <v>1</v>
      </c>
      <c r="I656">
        <f t="shared" si="81"/>
        <v>0</v>
      </c>
      <c r="J656">
        <f t="shared" si="82"/>
        <v>9826.4456601365127</v>
      </c>
      <c r="K656">
        <f t="shared" si="83"/>
        <v>0</v>
      </c>
      <c r="L656">
        <f t="shared" si="84"/>
        <v>9826.4456601365127</v>
      </c>
      <c r="M656" s="4">
        <f>IF(F656&gt;G656,100%,IF(F656=G656,M655,0%))</f>
        <v>0</v>
      </c>
      <c r="N656" s="4">
        <f t="shared" si="80"/>
        <v>1</v>
      </c>
      <c r="O656" s="5" cm="1">
        <f t="array" ref="O656">SUM(ABS(I656:J656/P656-K656:L656/P656))</f>
        <v>0</v>
      </c>
      <c r="P656">
        <f t="shared" si="85"/>
        <v>9826.4456601365127</v>
      </c>
      <c r="Q656" s="5">
        <f>P656/MAX(P$3:P656)-1</f>
        <v>-0.10158362440918967</v>
      </c>
      <c r="R656" s="5">
        <f t="shared" si="86"/>
        <v>5.5704966201433725E-2</v>
      </c>
      <c r="S656" s="5">
        <f>(1+R656)*(1-$Z$8*$O655)-1</f>
        <v>5.5704966201433725E-2</v>
      </c>
      <c r="T656">
        <f t="shared" si="87"/>
        <v>9091.9193029518428</v>
      </c>
      <c r="U656" s="5">
        <f>T656/MAX(T$3:T656)-1</f>
        <v>-0.14977954838024388</v>
      </c>
    </row>
    <row r="657" spans="1:21" x14ac:dyDescent="0.3">
      <c r="A657" s="1">
        <v>39743</v>
      </c>
      <c r="B657">
        <v>26.851858139038001</v>
      </c>
      <c r="C657">
        <v>296.083251953125</v>
      </c>
      <c r="D657">
        <v>39.254795824117316</v>
      </c>
      <c r="E657">
        <v>219.03019456246585</v>
      </c>
      <c r="F657">
        <v>0</v>
      </c>
      <c r="G657">
        <v>1</v>
      </c>
      <c r="I657">
        <f t="shared" si="81"/>
        <v>0</v>
      </c>
      <c r="J657">
        <f t="shared" si="82"/>
        <v>10083.819586255315</v>
      </c>
      <c r="K657">
        <f t="shared" si="83"/>
        <v>0</v>
      </c>
      <c r="L657">
        <f t="shared" si="84"/>
        <v>10083.819586255315</v>
      </c>
      <c r="M657" s="4">
        <f>IF(F657&gt;G657,100%,IF(F657=G657,M656,0%))</f>
        <v>0</v>
      </c>
      <c r="N657" s="4">
        <f t="shared" si="80"/>
        <v>1</v>
      </c>
      <c r="O657" s="5" cm="1">
        <f t="array" ref="O657">SUM(ABS(I657:J657/P657-K657:L657/P657))</f>
        <v>0</v>
      </c>
      <c r="P657">
        <f t="shared" si="85"/>
        <v>10083.819586255315</v>
      </c>
      <c r="Q657" s="5">
        <f>P657/MAX(P$3:P657)-1</f>
        <v>-7.8052333658428119E-2</v>
      </c>
      <c r="R657" s="5">
        <f t="shared" si="86"/>
        <v>2.619196554079628E-2</v>
      </c>
      <c r="S657" s="5">
        <f>(1+R657)*(1-$Z$8*$O656)-1</f>
        <v>2.619196554079628E-2</v>
      </c>
      <c r="T657">
        <f t="shared" si="87"/>
        <v>9330.0545400344581</v>
      </c>
      <c r="U657" s="5">
        <f>T657/MAX(T$3:T657)-1</f>
        <v>-0.12751060360933897</v>
      </c>
    </row>
    <row r="658" spans="1:21" x14ac:dyDescent="0.3">
      <c r="A658" s="1">
        <v>39744</v>
      </c>
      <c r="B658">
        <v>26.7465915679931</v>
      </c>
      <c r="C658">
        <v>297.44058227539</v>
      </c>
      <c r="D658">
        <v>39.187990729488533</v>
      </c>
      <c r="E658">
        <v>219.4449235906647</v>
      </c>
      <c r="F658">
        <v>0</v>
      </c>
      <c r="G658">
        <v>1</v>
      </c>
      <c r="I658">
        <f t="shared" si="81"/>
        <v>0</v>
      </c>
      <c r="J658">
        <f t="shared" si="82"/>
        <v>10130.046699739061</v>
      </c>
      <c r="K658">
        <f t="shared" si="83"/>
        <v>0</v>
      </c>
      <c r="L658">
        <f t="shared" si="84"/>
        <v>10130.046699739061</v>
      </c>
      <c r="M658" s="4">
        <f>IF(F658&gt;G658,100%,IF(F658=G658,M657,0%))</f>
        <v>0</v>
      </c>
      <c r="N658" s="4">
        <f t="shared" si="80"/>
        <v>1</v>
      </c>
      <c r="O658" s="5" cm="1">
        <f t="array" ref="O658">SUM(ABS(I658:J658/P658-K658:L658/P658))</f>
        <v>0</v>
      </c>
      <c r="P658">
        <f t="shared" si="85"/>
        <v>10130.046699739061</v>
      </c>
      <c r="Q658" s="5">
        <f>P658/MAX(P$3:P658)-1</f>
        <v>-7.3825861830616124E-2</v>
      </c>
      <c r="R658" s="5">
        <f t="shared" si="86"/>
        <v>4.5842860523561679E-3</v>
      </c>
      <c r="S658" s="5">
        <f>(1+R658)*(1-$Z$8*$O657)-1</f>
        <v>4.5842860523561679E-3</v>
      </c>
      <c r="T658">
        <f t="shared" si="87"/>
        <v>9372.8261789300595</v>
      </c>
      <c r="U658" s="5">
        <f>T658/MAX(T$3:T658)-1</f>
        <v>-0.12351086263863664</v>
      </c>
    </row>
    <row r="659" spans="1:21" x14ac:dyDescent="0.3">
      <c r="A659" s="1">
        <v>39745</v>
      </c>
      <c r="B659">
        <v>25.886903762817301</v>
      </c>
      <c r="C659">
        <v>307.49221801757801</v>
      </c>
      <c r="D659">
        <v>39.116908581102656</v>
      </c>
      <c r="E659">
        <v>219.90966075688436</v>
      </c>
      <c r="F659">
        <v>0</v>
      </c>
      <c r="G659">
        <v>1</v>
      </c>
      <c r="I659">
        <f t="shared" si="81"/>
        <v>0</v>
      </c>
      <c r="J659">
        <f t="shared" si="82"/>
        <v>10472.379069781478</v>
      </c>
      <c r="K659">
        <f t="shared" si="83"/>
        <v>0</v>
      </c>
      <c r="L659">
        <f t="shared" si="84"/>
        <v>10472.379069781478</v>
      </c>
      <c r="M659" s="4">
        <f>IF(F659&gt;G659,100%,IF(F659=G659,M658,0%))</f>
        <v>0</v>
      </c>
      <c r="N659" s="4">
        <f t="shared" si="80"/>
        <v>1</v>
      </c>
      <c r="O659" s="5" cm="1">
        <f t="array" ref="O659">SUM(ABS(I659:J659/P659-K659:L659/P659))</f>
        <v>0</v>
      </c>
      <c r="P659">
        <f t="shared" si="85"/>
        <v>10472.379069781478</v>
      </c>
      <c r="Q659" s="5">
        <f>P659/MAX(P$3:P659)-1</f>
        <v>-4.2526955005271927E-2</v>
      </c>
      <c r="R659" s="5">
        <f t="shared" si="86"/>
        <v>3.3793760304306808E-2</v>
      </c>
      <c r="S659" s="5">
        <f>(1+R659)*(1-$Z$8*$O658)-1</f>
        <v>3.3793760304306808E-2</v>
      </c>
      <c r="T659">
        <f t="shared" si="87"/>
        <v>9689.5692201947531</v>
      </c>
      <c r="U659" s="5">
        <f>T659/MAX(T$3:T659)-1</f>
        <v>-9.3890998821318128E-2</v>
      </c>
    </row>
    <row r="660" spans="1:21" x14ac:dyDescent="0.3">
      <c r="A660" s="1">
        <v>39746</v>
      </c>
      <c r="B660">
        <v>25.886903762817301</v>
      </c>
      <c r="C660">
        <v>307.49221801757801</v>
      </c>
      <c r="D660">
        <v>39.046262295091914</v>
      </c>
      <c r="E660">
        <v>220.37185828365483</v>
      </c>
      <c r="F660">
        <v>0</v>
      </c>
      <c r="G660">
        <v>1</v>
      </c>
      <c r="I660">
        <f t="shared" si="81"/>
        <v>0</v>
      </c>
      <c r="J660">
        <f t="shared" si="82"/>
        <v>10472.379069781478</v>
      </c>
      <c r="K660">
        <f t="shared" si="83"/>
        <v>0</v>
      </c>
      <c r="L660">
        <f t="shared" si="84"/>
        <v>10472.379069781478</v>
      </c>
      <c r="M660" s="4">
        <f>IF(F660&gt;G660,100%,IF(F660=G660,M659,0%))</f>
        <v>0</v>
      </c>
      <c r="N660" s="4">
        <f t="shared" si="80"/>
        <v>1</v>
      </c>
      <c r="O660" s="5" cm="1">
        <f t="array" ref="O660">SUM(ABS(I660:J660/P660-K660:L660/P660))</f>
        <v>0</v>
      </c>
      <c r="P660">
        <f t="shared" si="85"/>
        <v>10472.379069781478</v>
      </c>
      <c r="Q660" s="5">
        <f>P660/MAX(P$3:P660)-1</f>
        <v>-4.2526955005271927E-2</v>
      </c>
      <c r="R660" s="5">
        <f t="shared" si="86"/>
        <v>0</v>
      </c>
      <c r="S660" s="5">
        <f>(1+R660)*(1-$Z$8*$O659)-1</f>
        <v>0</v>
      </c>
      <c r="T660">
        <f t="shared" si="87"/>
        <v>9689.5692201947531</v>
      </c>
      <c r="U660" s="5">
        <f>T660/MAX(T$3:T660)-1</f>
        <v>-9.3890998821318128E-2</v>
      </c>
    </row>
    <row r="661" spans="1:21" x14ac:dyDescent="0.3">
      <c r="A661" s="1">
        <v>39747</v>
      </c>
      <c r="B661">
        <v>25.886903762817301</v>
      </c>
      <c r="C661">
        <v>307.49221801757801</v>
      </c>
      <c r="D661">
        <v>38.977141299651031</v>
      </c>
      <c r="E661">
        <v>220.82371528587515</v>
      </c>
      <c r="F661">
        <v>0</v>
      </c>
      <c r="G661">
        <v>1</v>
      </c>
      <c r="I661">
        <f t="shared" si="81"/>
        <v>0</v>
      </c>
      <c r="J661">
        <f t="shared" si="82"/>
        <v>10472.379069781478</v>
      </c>
      <c r="K661">
        <f t="shared" si="83"/>
        <v>0</v>
      </c>
      <c r="L661">
        <f t="shared" si="84"/>
        <v>10472.379069781478</v>
      </c>
      <c r="M661" s="4">
        <f>IF(F661&gt;G661,100%,IF(F661=G661,M660,0%))</f>
        <v>0</v>
      </c>
      <c r="N661" s="4">
        <f t="shared" si="80"/>
        <v>1</v>
      </c>
      <c r="O661" s="5" cm="1">
        <f t="array" ref="O661">SUM(ABS(I661:J661/P661-K661:L661/P661))</f>
        <v>0</v>
      </c>
      <c r="P661">
        <f t="shared" si="85"/>
        <v>10472.379069781478</v>
      </c>
      <c r="Q661" s="5">
        <f>P661/MAX(P$3:P661)-1</f>
        <v>-4.2526955005271927E-2</v>
      </c>
      <c r="R661" s="5">
        <f t="shared" si="86"/>
        <v>0</v>
      </c>
      <c r="S661" s="5">
        <f>(1+R661)*(1-$Z$8*$O660)-1</f>
        <v>0</v>
      </c>
      <c r="T661">
        <f t="shared" si="87"/>
        <v>9689.5692201947531</v>
      </c>
      <c r="U661" s="5">
        <f>T661/MAX(T$3:T661)-1</f>
        <v>-9.3890998821318128E-2</v>
      </c>
    </row>
    <row r="662" spans="1:21" x14ac:dyDescent="0.3">
      <c r="A662" s="1">
        <v>39748</v>
      </c>
      <c r="B662">
        <v>25.167589187621999</v>
      </c>
      <c r="C662">
        <v>314.90249633789</v>
      </c>
      <c r="D662">
        <v>38.906664511457592</v>
      </c>
      <c r="E662">
        <v>221.30808527552651</v>
      </c>
      <c r="F662">
        <v>0</v>
      </c>
      <c r="G662">
        <v>1</v>
      </c>
      <c r="I662">
        <f t="shared" si="81"/>
        <v>0</v>
      </c>
      <c r="J662">
        <f t="shared" si="82"/>
        <v>10724.753728506839</v>
      </c>
      <c r="K662">
        <f t="shared" si="83"/>
        <v>0</v>
      </c>
      <c r="L662">
        <f t="shared" si="84"/>
        <v>10724.753728506839</v>
      </c>
      <c r="M662" s="4">
        <f>IF(F662&gt;G662,100%,IF(F662=G662,M661,0%))</f>
        <v>0</v>
      </c>
      <c r="N662" s="4">
        <f t="shared" si="80"/>
        <v>1</v>
      </c>
      <c r="O662" s="5" cm="1">
        <f t="array" ref="O662">SUM(ABS(I662:J662/P662-K662:L662/P662))</f>
        <v>0</v>
      </c>
      <c r="P662">
        <f t="shared" si="85"/>
        <v>10724.753728506839</v>
      </c>
      <c r="Q662" s="5">
        <f>P662/MAX(P$3:P662)-1</f>
        <v>-1.9452739360562687E-2</v>
      </c>
      <c r="R662" s="5">
        <f t="shared" si="86"/>
        <v>2.4099075963894379E-2</v>
      </c>
      <c r="S662" s="5">
        <f>(1+R662)*(1-$Z$8*$O661)-1</f>
        <v>2.4099075963894379E-2</v>
      </c>
      <c r="T662">
        <f t="shared" si="87"/>
        <v>9923.0788848896391</v>
      </c>
      <c r="U662" s="5">
        <f>T662/MAX(T$3:T662)-1</f>
        <v>-7.2054609170344674E-2</v>
      </c>
    </row>
    <row r="663" spans="1:21" x14ac:dyDescent="0.3">
      <c r="A663" s="1">
        <v>39749</v>
      </c>
      <c r="B663">
        <v>27.948387145996001</v>
      </c>
      <c r="C663">
        <v>280.82235717773398</v>
      </c>
      <c r="D663">
        <v>38.84723321715397</v>
      </c>
      <c r="E663">
        <v>221.63179152759139</v>
      </c>
      <c r="F663">
        <v>0</v>
      </c>
      <c r="G663">
        <v>1</v>
      </c>
      <c r="I663">
        <f t="shared" si="81"/>
        <v>0</v>
      </c>
      <c r="J663">
        <f t="shared" si="82"/>
        <v>9564.0735059730268</v>
      </c>
      <c r="K663">
        <f t="shared" si="83"/>
        <v>0</v>
      </c>
      <c r="L663">
        <f t="shared" si="84"/>
        <v>9564.0735059730268</v>
      </c>
      <c r="M663" s="4">
        <f>IF(F663&gt;G663,100%,IF(F663=G663,M662,0%))</f>
        <v>0</v>
      </c>
      <c r="N663" s="4">
        <f t="shared" si="80"/>
        <v>1</v>
      </c>
      <c r="O663" s="5" cm="1">
        <f t="array" ref="O663">SUM(ABS(I663:J663/P663-K663:L663/P663))</f>
        <v>0</v>
      </c>
      <c r="P663">
        <f t="shared" si="85"/>
        <v>9564.0735059730268</v>
      </c>
      <c r="Q663" s="5">
        <f>P663/MAX(P$3:P663)-1</f>
        <v>-0.12557189523999146</v>
      </c>
      <c r="R663" s="5">
        <f t="shared" si="86"/>
        <v>-0.10822441726085297</v>
      </c>
      <c r="S663" s="5">
        <f>(1+R663)*(1-$Z$8*$O662)-1</f>
        <v>-0.10822441726085297</v>
      </c>
      <c r="T663">
        <f t="shared" si="87"/>
        <v>8849.1594551389826</v>
      </c>
      <c r="U663" s="5">
        <f>T663/MAX(T$3:T663)-1</f>
        <v>-0.17248095834277866</v>
      </c>
    </row>
    <row r="664" spans="1:21" x14ac:dyDescent="0.3">
      <c r="A664" s="1">
        <v>39750</v>
      </c>
      <c r="B664">
        <v>27.878215789794901</v>
      </c>
      <c r="C664">
        <v>280.23538208007801</v>
      </c>
      <c r="D664">
        <v>38.792944210678776</v>
      </c>
      <c r="E664">
        <v>221.92391421189933</v>
      </c>
      <c r="F664">
        <v>0</v>
      </c>
      <c r="G664">
        <v>1</v>
      </c>
      <c r="I664">
        <f t="shared" si="81"/>
        <v>0</v>
      </c>
      <c r="J664">
        <f t="shared" si="82"/>
        <v>9544.0826724917588</v>
      </c>
      <c r="K664">
        <f t="shared" si="83"/>
        <v>0</v>
      </c>
      <c r="L664">
        <f t="shared" si="84"/>
        <v>9544.0826724917588</v>
      </c>
      <c r="M664" s="4">
        <f>IF(F664&gt;G664,100%,IF(F664=G664,M663,0%))</f>
        <v>0</v>
      </c>
      <c r="N664" s="4">
        <f t="shared" si="80"/>
        <v>1</v>
      </c>
      <c r="O664" s="5" cm="1">
        <f t="array" ref="O664">SUM(ABS(I664:J664/P664-K664:L664/P664))</f>
        <v>0</v>
      </c>
      <c r="P664">
        <f t="shared" si="85"/>
        <v>9544.0826724917588</v>
      </c>
      <c r="Q664" s="5">
        <f>P664/MAX(P$3:P664)-1</f>
        <v>-0.12739962550813311</v>
      </c>
      <c r="R664" s="5">
        <f t="shared" si="86"/>
        <v>-2.0902007359921981E-3</v>
      </c>
      <c r="S664" s="5">
        <f>(1+R664)*(1-$Z$8*$O663)-1</f>
        <v>-2.0902007359921981E-3</v>
      </c>
      <c r="T664">
        <f t="shared" si="87"/>
        <v>8830.6629355329387</v>
      </c>
      <c r="U664" s="5">
        <f>T664/MAX(T$3:T664)-1</f>
        <v>-0.17421063925269809</v>
      </c>
    </row>
    <row r="665" spans="1:21" x14ac:dyDescent="0.3">
      <c r="A665" s="1">
        <v>39751</v>
      </c>
      <c r="B665">
        <v>28.808076858520501</v>
      </c>
      <c r="C665">
        <v>272.75164794921801</v>
      </c>
      <c r="D665">
        <v>38.743281378674851</v>
      </c>
      <c r="E665">
        <v>222.17880438809357</v>
      </c>
      <c r="F665">
        <v>0</v>
      </c>
      <c r="G665">
        <v>1</v>
      </c>
      <c r="I665">
        <f t="shared" si="81"/>
        <v>0</v>
      </c>
      <c r="J665">
        <f t="shared" si="82"/>
        <v>9289.206301372189</v>
      </c>
      <c r="K665">
        <f t="shared" si="83"/>
        <v>0</v>
      </c>
      <c r="L665">
        <f t="shared" si="84"/>
        <v>9289.206301372189</v>
      </c>
      <c r="M665" s="4">
        <f>IF(F665&gt;G665,100%,IF(F665=G665,M664,0%))</f>
        <v>0</v>
      </c>
      <c r="N665" s="4">
        <f t="shared" si="80"/>
        <v>1</v>
      </c>
      <c r="O665" s="5" cm="1">
        <f t="array" ref="O665">SUM(ABS(I665:J665/P665-K665:L665/P665))</f>
        <v>0</v>
      </c>
      <c r="P665">
        <f t="shared" si="85"/>
        <v>9289.206301372189</v>
      </c>
      <c r="Q665" s="5">
        <f>P665/MAX(P$3:P665)-1</f>
        <v>-0.15070256875789012</v>
      </c>
      <c r="R665" s="5">
        <f t="shared" si="86"/>
        <v>-2.6705172185293669E-2</v>
      </c>
      <c r="S665" s="5">
        <f>(1+R665)*(1-$Z$8*$O664)-1</f>
        <v>-2.6705172185293669E-2</v>
      </c>
      <c r="T665">
        <f t="shared" si="87"/>
        <v>8594.8385613292412</v>
      </c>
      <c r="U665" s="5">
        <f>T665/MAX(T$3:T665)-1</f>
        <v>-0.19626348632023838</v>
      </c>
    </row>
    <row r="666" spans="1:21" x14ac:dyDescent="0.3">
      <c r="A666" s="1">
        <v>39752</v>
      </c>
      <c r="B666">
        <v>28.851932525634702</v>
      </c>
      <c r="C666">
        <v>272.20138549804602</v>
      </c>
      <c r="D666">
        <v>38.693836734069514</v>
      </c>
      <c r="E666">
        <v>222.43095694015261</v>
      </c>
      <c r="F666">
        <v>0</v>
      </c>
      <c r="G666">
        <v>1</v>
      </c>
      <c r="I666">
        <f t="shared" si="81"/>
        <v>0</v>
      </c>
      <c r="J666">
        <f t="shared" si="82"/>
        <v>9270.4658044136268</v>
      </c>
      <c r="K666">
        <f t="shared" si="83"/>
        <v>0</v>
      </c>
      <c r="L666">
        <f t="shared" si="84"/>
        <v>9270.4658044136268</v>
      </c>
      <c r="M666" s="4">
        <f>IF(F666&gt;G666,100%,IF(F666=G666,M665,0%))</f>
        <v>0</v>
      </c>
      <c r="N666" s="4">
        <f t="shared" si="80"/>
        <v>1</v>
      </c>
      <c r="O666" s="5" cm="1">
        <f t="array" ref="O666">SUM(ABS(I666:J666/P666-K666:L666/P666))</f>
        <v>0</v>
      </c>
      <c r="P666">
        <f t="shared" si="85"/>
        <v>9270.4658044136268</v>
      </c>
      <c r="Q666" s="5">
        <f>P666/MAX(P$3:P666)-1</f>
        <v>-0.15241598273651569</v>
      </c>
      <c r="R666" s="5">
        <f t="shared" si="86"/>
        <v>-2.0174486765133226E-3</v>
      </c>
      <c r="S666" s="5">
        <f>(1+R666)*(1-$Z$8*$O665)-1</f>
        <v>-2.0174486765133226E-3</v>
      </c>
      <c r="T666">
        <f t="shared" si="87"/>
        <v>8577.4989156488427</v>
      </c>
      <c r="U666" s="5">
        <f>T666/MAX(T$3:T666)-1</f>
        <v>-0.1978849834860269</v>
      </c>
    </row>
    <row r="667" spans="1:21" x14ac:dyDescent="0.3">
      <c r="A667" s="1">
        <v>39753</v>
      </c>
      <c r="B667">
        <v>28.851932525634702</v>
      </c>
      <c r="C667">
        <v>272.20138549804602</v>
      </c>
      <c r="D667">
        <v>38.645263795235849</v>
      </c>
      <c r="E667">
        <v>222.67512732358699</v>
      </c>
      <c r="F667">
        <v>0</v>
      </c>
      <c r="G667">
        <v>1</v>
      </c>
      <c r="I667">
        <f t="shared" si="81"/>
        <v>0</v>
      </c>
      <c r="J667">
        <f t="shared" si="82"/>
        <v>9270.4658044136268</v>
      </c>
      <c r="K667">
        <f t="shared" si="83"/>
        <v>0</v>
      </c>
      <c r="L667">
        <f t="shared" si="84"/>
        <v>9270.4658044136268</v>
      </c>
      <c r="M667" s="4">
        <f>IF(F667&gt;G667,100%,IF(F667=G667,M666,0%))</f>
        <v>0</v>
      </c>
      <c r="N667" s="4">
        <f t="shared" si="80"/>
        <v>1</v>
      </c>
      <c r="O667" s="5" cm="1">
        <f t="array" ref="O667">SUM(ABS(I667:J667/P667-K667:L667/P667))</f>
        <v>0</v>
      </c>
      <c r="P667">
        <f t="shared" si="85"/>
        <v>9270.4658044136268</v>
      </c>
      <c r="Q667" s="5">
        <f>P667/MAX(P$3:P667)-1</f>
        <v>-0.15241598273651569</v>
      </c>
      <c r="R667" s="5">
        <f t="shared" si="86"/>
        <v>0</v>
      </c>
      <c r="S667" s="5">
        <f>(1+R667)*(1-$Z$8*$O666)-1</f>
        <v>0</v>
      </c>
      <c r="T667">
        <f t="shared" si="87"/>
        <v>8577.4989156488427</v>
      </c>
      <c r="U667" s="5">
        <f>T667/MAX(T$3:T667)-1</f>
        <v>-0.1978849834860269</v>
      </c>
    </row>
    <row r="668" spans="1:21" x14ac:dyDescent="0.3">
      <c r="A668" s="1">
        <v>39754</v>
      </c>
      <c r="B668">
        <v>28.851932525634702</v>
      </c>
      <c r="C668">
        <v>272.20138549804602</v>
      </c>
      <c r="D668">
        <v>38.596429388321447</v>
      </c>
      <c r="E668">
        <v>222.91929770702143</v>
      </c>
      <c r="F668">
        <v>0</v>
      </c>
      <c r="G668">
        <v>1</v>
      </c>
      <c r="I668">
        <f t="shared" si="81"/>
        <v>0</v>
      </c>
      <c r="J668">
        <f t="shared" si="82"/>
        <v>9270.4658044136268</v>
      </c>
      <c r="K668">
        <f t="shared" si="83"/>
        <v>0</v>
      </c>
      <c r="L668">
        <f t="shared" si="84"/>
        <v>9270.4658044136268</v>
      </c>
      <c r="M668" s="4">
        <f>IF(F668&gt;G668,100%,IF(F668=G668,M667,0%))</f>
        <v>0</v>
      </c>
      <c r="N668" s="4">
        <f t="shared" si="80"/>
        <v>1</v>
      </c>
      <c r="O668" s="5" cm="1">
        <f t="array" ref="O668">SUM(ABS(I668:J668/P668-K668:L668/P668))</f>
        <v>0</v>
      </c>
      <c r="P668">
        <f t="shared" si="85"/>
        <v>9270.4658044136268</v>
      </c>
      <c r="Q668" s="5">
        <f>P668/MAX(P$3:P668)-1</f>
        <v>-0.15241598273651569</v>
      </c>
      <c r="R668" s="5">
        <f t="shared" si="86"/>
        <v>0</v>
      </c>
      <c r="S668" s="5">
        <f>(1+R668)*(1-$Z$8*$O667)-1</f>
        <v>0</v>
      </c>
      <c r="T668">
        <f t="shared" si="87"/>
        <v>8577.4989156488427</v>
      </c>
      <c r="U668" s="5">
        <f>T668/MAX(T$3:T668)-1</f>
        <v>-0.1978849834860269</v>
      </c>
    </row>
    <row r="669" spans="1:21" x14ac:dyDescent="0.3">
      <c r="A669" s="1">
        <v>39755</v>
      </c>
      <c r="B669">
        <v>28.79052734375</v>
      </c>
      <c r="C669">
        <v>271.467681884765</v>
      </c>
      <c r="D669">
        <v>38.541928656658712</v>
      </c>
      <c r="E669">
        <v>223.20825521744294</v>
      </c>
      <c r="F669">
        <v>0</v>
      </c>
      <c r="G669">
        <v>1</v>
      </c>
      <c r="I669">
        <f t="shared" si="81"/>
        <v>0</v>
      </c>
      <c r="J669">
        <f t="shared" si="82"/>
        <v>9245.4777822364013</v>
      </c>
      <c r="K669">
        <f t="shared" si="83"/>
        <v>0</v>
      </c>
      <c r="L669">
        <f t="shared" si="84"/>
        <v>9245.4777822364013</v>
      </c>
      <c r="M669" s="4">
        <f>IF(F669&gt;G669,100%,IF(F669=G669,M668,0%))</f>
        <v>0</v>
      </c>
      <c r="N669" s="4">
        <f t="shared" si="80"/>
        <v>1</v>
      </c>
      <c r="O669" s="5" cm="1">
        <f t="array" ref="O669">SUM(ABS(I669:J669/P669-K669:L669/P669))</f>
        <v>0</v>
      </c>
      <c r="P669">
        <f t="shared" si="85"/>
        <v>9245.4777822364013</v>
      </c>
      <c r="Q669" s="5">
        <f>P669/MAX(P$3:P669)-1</f>
        <v>-0.15470059805868841</v>
      </c>
      <c r="R669" s="5">
        <f t="shared" si="86"/>
        <v>-2.6954440806338242E-3</v>
      </c>
      <c r="S669" s="5">
        <f>(1+R669)*(1-$Z$8*$O668)-1</f>
        <v>-2.6954440806338242E-3</v>
      </c>
      <c r="T669">
        <f t="shared" si="87"/>
        <v>8554.3787469700146</v>
      </c>
      <c r="U669" s="5">
        <f>T669/MAX(T$3:T669)-1</f>
        <v>-0.20004703965927695</v>
      </c>
    </row>
    <row r="670" spans="1:21" x14ac:dyDescent="0.3">
      <c r="A670" s="1">
        <v>39756</v>
      </c>
      <c r="B670">
        <v>29.606348037719702</v>
      </c>
      <c r="C670">
        <v>262.70004272460898</v>
      </c>
      <c r="D670">
        <v>38.49192255883667</v>
      </c>
      <c r="E670">
        <v>223.45359263254031</v>
      </c>
      <c r="F670">
        <v>0</v>
      </c>
      <c r="G670">
        <v>1</v>
      </c>
      <c r="I670">
        <f t="shared" si="81"/>
        <v>0</v>
      </c>
      <c r="J670">
        <f t="shared" si="82"/>
        <v>8946.8749706785311</v>
      </c>
      <c r="K670">
        <f t="shared" si="83"/>
        <v>0</v>
      </c>
      <c r="L670">
        <f t="shared" si="84"/>
        <v>8946.8749706785311</v>
      </c>
      <c r="M670" s="4">
        <f>IF(F670&gt;G670,100%,IF(F670=G670,M669,0%))</f>
        <v>0</v>
      </c>
      <c r="N670" s="4">
        <f t="shared" si="80"/>
        <v>1</v>
      </c>
      <c r="O670" s="5" cm="1">
        <f t="array" ref="O670">SUM(ABS(I670:J670/P670-K670:L670/P670))</f>
        <v>0</v>
      </c>
      <c r="P670">
        <f t="shared" si="85"/>
        <v>8946.8749706785311</v>
      </c>
      <c r="Q670" s="5">
        <f>P670/MAX(P$3:P670)-1</f>
        <v>-0.18200138055722215</v>
      </c>
      <c r="R670" s="5">
        <f t="shared" si="86"/>
        <v>-3.2297174747592194E-2</v>
      </c>
      <c r="S670" s="5">
        <f>(1+R670)*(1-$Z$8*$O669)-1</f>
        <v>-3.2297174747592194E-2</v>
      </c>
      <c r="T670">
        <f t="shared" si="87"/>
        <v>8278.0964817220356</v>
      </c>
      <c r="U670" s="5">
        <f>T670/MAX(T$3:T670)-1</f>
        <v>-0.22588326020925498</v>
      </c>
    </row>
    <row r="671" spans="1:21" x14ac:dyDescent="0.3">
      <c r="A671" s="1">
        <v>39757</v>
      </c>
      <c r="B671">
        <v>28.0624275207519</v>
      </c>
      <c r="C671">
        <v>278.29110717773398</v>
      </c>
      <c r="D671">
        <v>38.427959309288511</v>
      </c>
      <c r="E671">
        <v>223.79318753522415</v>
      </c>
      <c r="F671">
        <v>0</v>
      </c>
      <c r="G671">
        <v>1</v>
      </c>
      <c r="I671">
        <f t="shared" si="81"/>
        <v>0</v>
      </c>
      <c r="J671">
        <f t="shared" si="82"/>
        <v>9477.8657648754324</v>
      </c>
      <c r="K671">
        <f t="shared" si="83"/>
        <v>0</v>
      </c>
      <c r="L671">
        <f t="shared" si="84"/>
        <v>9477.8657648754324</v>
      </c>
      <c r="M671" s="4">
        <f>IF(F671&gt;G671,100%,IF(F671=G671,M670,0%))</f>
        <v>0</v>
      </c>
      <c r="N671" s="4">
        <f t="shared" si="80"/>
        <v>1</v>
      </c>
      <c r="O671" s="5" cm="1">
        <f t="array" ref="O671">SUM(ABS(I671:J671/P671-K671:L671/P671))</f>
        <v>0</v>
      </c>
      <c r="P671">
        <f t="shared" si="85"/>
        <v>9477.8657648754324</v>
      </c>
      <c r="Q671" s="5">
        <f>P671/MAX(P$3:P671)-1</f>
        <v>-0.13345373257808102</v>
      </c>
      <c r="R671" s="5">
        <f t="shared" si="86"/>
        <v>5.9349303073655379E-2</v>
      </c>
      <c r="S671" s="5">
        <f>(1+R671)*(1-$Z$8*$O670)-1</f>
        <v>5.9349303073655379E-2</v>
      </c>
      <c r="T671">
        <f t="shared" si="87"/>
        <v>8769.3957386887178</v>
      </c>
      <c r="U671" s="5">
        <f>T671/MAX(T$3:T671)-1</f>
        <v>-0.17993997120502392</v>
      </c>
    </row>
    <row r="672" spans="1:21" x14ac:dyDescent="0.3">
      <c r="A672" s="1">
        <v>39758</v>
      </c>
      <c r="B672">
        <v>26.807996749877901</v>
      </c>
      <c r="C672">
        <v>290.54376220703102</v>
      </c>
      <c r="D672">
        <v>38.357755110631523</v>
      </c>
      <c r="E672">
        <v>224.19374092064083</v>
      </c>
      <c r="F672">
        <v>0</v>
      </c>
      <c r="G672">
        <v>1</v>
      </c>
      <c r="I672">
        <f t="shared" si="81"/>
        <v>0</v>
      </c>
      <c r="J672">
        <f t="shared" si="82"/>
        <v>9895.159083403345</v>
      </c>
      <c r="K672">
        <f t="shared" si="83"/>
        <v>0</v>
      </c>
      <c r="L672">
        <f t="shared" si="84"/>
        <v>9895.159083403345</v>
      </c>
      <c r="M672" s="4">
        <f>IF(F672&gt;G672,100%,IF(F672=G672,M671,0%))</f>
        <v>0</v>
      </c>
      <c r="N672" s="4">
        <f t="shared" si="80"/>
        <v>1</v>
      </c>
      <c r="O672" s="5" cm="1">
        <f t="array" ref="O672">SUM(ABS(I672:J672/P672-K672:L672/P672))</f>
        <v>0</v>
      </c>
      <c r="P672">
        <f t="shared" si="85"/>
        <v>9895.159083403345</v>
      </c>
      <c r="Q672" s="5">
        <f>P672/MAX(P$3:P672)-1</f>
        <v>-9.5301264864246393E-2</v>
      </c>
      <c r="R672" s="5">
        <f t="shared" si="86"/>
        <v>4.4028194625248318E-2</v>
      </c>
      <c r="S672" s="5">
        <f>(1+R672)*(1-$Z$8*$O671)-1</f>
        <v>4.4028194625248318E-2</v>
      </c>
      <c r="T672">
        <f t="shared" si="87"/>
        <v>9155.4964010175281</v>
      </c>
      <c r="U672" s="5">
        <f>T672/MAX(T$3:T672)-1</f>
        <v>-0.14383420865285201</v>
      </c>
    </row>
    <row r="673" spans="1:21" x14ac:dyDescent="0.3">
      <c r="A673" s="1">
        <v>39759</v>
      </c>
      <c r="B673">
        <v>27.360647201538001</v>
      </c>
      <c r="C673">
        <v>283.39028930664</v>
      </c>
      <c r="D673">
        <v>38.290300416709172</v>
      </c>
      <c r="E673">
        <v>224.55870488864261</v>
      </c>
      <c r="F673">
        <v>0</v>
      </c>
      <c r="G673">
        <v>1</v>
      </c>
      <c r="I673">
        <f t="shared" si="81"/>
        <v>0</v>
      </c>
      <c r="J673">
        <f t="shared" si="82"/>
        <v>9651.5305442446042</v>
      </c>
      <c r="K673">
        <f t="shared" si="83"/>
        <v>0</v>
      </c>
      <c r="L673">
        <f t="shared" si="84"/>
        <v>9651.5305442446042</v>
      </c>
      <c r="M673" s="4">
        <f>IF(F673&gt;G673,100%,IF(F673=G673,M672,0%))</f>
        <v>0</v>
      </c>
      <c r="N673" s="4">
        <f t="shared" si="80"/>
        <v>1</v>
      </c>
      <c r="O673" s="5" cm="1">
        <f t="array" ref="O673">SUM(ABS(I673:J673/P673-K673:L673/P673))</f>
        <v>0</v>
      </c>
      <c r="P673">
        <f t="shared" si="85"/>
        <v>9651.5305442446042</v>
      </c>
      <c r="Q673" s="5">
        <f>P673/MAX(P$3:P673)-1</f>
        <v>-0.11757583663839477</v>
      </c>
      <c r="R673" s="5">
        <f t="shared" si="86"/>
        <v>-2.4620982553718251E-2</v>
      </c>
      <c r="S673" s="5">
        <f>(1+R673)*(1-$Z$8*$O672)-1</f>
        <v>-2.4620982553718251E-2</v>
      </c>
      <c r="T673">
        <f t="shared" si="87"/>
        <v>8930.0790838574449</v>
      </c>
      <c r="U673" s="5">
        <f>T673/MAX(T$3:T673)-1</f>
        <v>-0.16491385166470052</v>
      </c>
    </row>
    <row r="674" spans="1:21" x14ac:dyDescent="0.3">
      <c r="A674" s="1">
        <v>39760</v>
      </c>
      <c r="B674">
        <v>27.360647201538001</v>
      </c>
      <c r="C674">
        <v>283.39028930664</v>
      </c>
      <c r="D674">
        <v>38.221407506003303</v>
      </c>
      <c r="E674">
        <v>224.93092528385893</v>
      </c>
      <c r="F674">
        <v>0</v>
      </c>
      <c r="G674">
        <v>1</v>
      </c>
      <c r="I674">
        <f t="shared" si="81"/>
        <v>0</v>
      </c>
      <c r="J674">
        <f t="shared" si="82"/>
        <v>9651.5305442446042</v>
      </c>
      <c r="K674">
        <f t="shared" si="83"/>
        <v>0</v>
      </c>
      <c r="L674">
        <f t="shared" si="84"/>
        <v>9651.5305442446042</v>
      </c>
      <c r="M674" s="4">
        <f>IF(F674&gt;G674,100%,IF(F674=G674,M673,0%))</f>
        <v>0</v>
      </c>
      <c r="N674" s="4">
        <f t="shared" si="80"/>
        <v>1</v>
      </c>
      <c r="O674" s="5" cm="1">
        <f t="array" ref="O674">SUM(ABS(I674:J674/P674-K674:L674/P674))</f>
        <v>0</v>
      </c>
      <c r="P674">
        <f t="shared" si="85"/>
        <v>9651.5305442446042</v>
      </c>
      <c r="Q674" s="5">
        <f>P674/MAX(P$3:P674)-1</f>
        <v>-0.11757583663839477</v>
      </c>
      <c r="R674" s="5">
        <f t="shared" si="86"/>
        <v>0</v>
      </c>
      <c r="S674" s="5">
        <f>(1+R674)*(1-$Z$8*$O673)-1</f>
        <v>0</v>
      </c>
      <c r="T674">
        <f t="shared" si="87"/>
        <v>8930.0790838574449</v>
      </c>
      <c r="U674" s="5">
        <f>T674/MAX(T$3:T674)-1</f>
        <v>-0.16491385166470052</v>
      </c>
    </row>
    <row r="675" spans="1:21" x14ac:dyDescent="0.3">
      <c r="A675" s="1">
        <v>39761</v>
      </c>
      <c r="B675">
        <v>27.360647201538001</v>
      </c>
      <c r="C675">
        <v>283.39028930664</v>
      </c>
      <c r="D675">
        <v>38.155565423158855</v>
      </c>
      <c r="E675">
        <v>225.29226107621062</v>
      </c>
      <c r="F675">
        <v>0</v>
      </c>
      <c r="G675">
        <v>1</v>
      </c>
      <c r="I675">
        <f t="shared" si="81"/>
        <v>0</v>
      </c>
      <c r="J675">
        <f t="shared" si="82"/>
        <v>9651.5305442446042</v>
      </c>
      <c r="K675">
        <f t="shared" si="83"/>
        <v>0</v>
      </c>
      <c r="L675">
        <f t="shared" si="84"/>
        <v>9651.5305442446042</v>
      </c>
      <c r="M675" s="4">
        <f>IF(F675&gt;G675,100%,IF(F675=G675,M674,0%))</f>
        <v>0</v>
      </c>
      <c r="N675" s="4">
        <f t="shared" si="80"/>
        <v>1</v>
      </c>
      <c r="O675" s="5" cm="1">
        <f t="array" ref="O675">SUM(ABS(I675:J675/P675-K675:L675/P675))</f>
        <v>0</v>
      </c>
      <c r="P675">
        <f t="shared" si="85"/>
        <v>9651.5305442446042</v>
      </c>
      <c r="Q675" s="5">
        <f>P675/MAX(P$3:P675)-1</f>
        <v>-0.11757583663839477</v>
      </c>
      <c r="R675" s="5">
        <f t="shared" si="86"/>
        <v>0</v>
      </c>
      <c r="S675" s="5">
        <f>(1+R675)*(1-$Z$8*$O674)-1</f>
        <v>0</v>
      </c>
      <c r="T675">
        <f t="shared" si="87"/>
        <v>8930.0790838574449</v>
      </c>
      <c r="U675" s="5">
        <f>T675/MAX(T$3:T675)-1</f>
        <v>-0.16491385166470052</v>
      </c>
    </row>
    <row r="676" spans="1:21" x14ac:dyDescent="0.3">
      <c r="A676" s="1">
        <v>39762</v>
      </c>
      <c r="B676">
        <v>26.9922161102294</v>
      </c>
      <c r="C676">
        <v>288.52618408203102</v>
      </c>
      <c r="D676">
        <v>38.085667595934503</v>
      </c>
      <c r="E676">
        <v>225.68440952585692</v>
      </c>
      <c r="F676">
        <v>0</v>
      </c>
      <c r="G676">
        <v>1</v>
      </c>
      <c r="I676">
        <f t="shared" si="81"/>
        <v>0</v>
      </c>
      <c r="J676">
        <f t="shared" si="82"/>
        <v>9826.4456601365127</v>
      </c>
      <c r="K676">
        <f t="shared" si="83"/>
        <v>0</v>
      </c>
      <c r="L676">
        <f t="shared" si="84"/>
        <v>9826.4456601365127</v>
      </c>
      <c r="M676" s="4">
        <f>IF(F676&gt;G676,100%,IF(F676=G676,M675,0%))</f>
        <v>0</v>
      </c>
      <c r="N676" s="4">
        <f t="shared" si="80"/>
        <v>1</v>
      </c>
      <c r="O676" s="5" cm="1">
        <f t="array" ref="O676">SUM(ABS(I676:J676/P676-K676:L676/P676))</f>
        <v>0</v>
      </c>
      <c r="P676">
        <f t="shared" si="85"/>
        <v>9826.4456601365127</v>
      </c>
      <c r="Q676" s="5">
        <f>P676/MAX(P$3:P676)-1</f>
        <v>-0.10158362440918967</v>
      </c>
      <c r="R676" s="5">
        <f t="shared" si="86"/>
        <v>1.8123044328571591E-2</v>
      </c>
      <c r="S676" s="5">
        <f>(1+R676)*(1-$Z$8*$O675)-1</f>
        <v>1.8123044328571591E-2</v>
      </c>
      <c r="T676">
        <f t="shared" si="87"/>
        <v>9091.9193029518428</v>
      </c>
      <c r="U676" s="5">
        <f>T676/MAX(T$3:T676)-1</f>
        <v>-0.14977954838024388</v>
      </c>
    </row>
    <row r="677" spans="1:21" x14ac:dyDescent="0.3">
      <c r="A677" s="1">
        <v>39763</v>
      </c>
      <c r="B677">
        <v>26.404476165771399</v>
      </c>
      <c r="C677">
        <v>294.138916015625</v>
      </c>
      <c r="D677">
        <v>38.011015185076197</v>
      </c>
      <c r="E677">
        <v>226.11772504967826</v>
      </c>
      <c r="F677">
        <v>0</v>
      </c>
      <c r="G677">
        <v>1</v>
      </c>
      <c r="I677">
        <f t="shared" si="81"/>
        <v>0</v>
      </c>
      <c r="J677">
        <f t="shared" si="82"/>
        <v>10017.600599941537</v>
      </c>
      <c r="K677">
        <f t="shared" si="83"/>
        <v>0</v>
      </c>
      <c r="L677">
        <f t="shared" si="84"/>
        <v>10017.600599941537</v>
      </c>
      <c r="M677" s="4">
        <f>IF(F677&gt;G677,100%,IF(F677=G677,M676,0%))</f>
        <v>0</v>
      </c>
      <c r="N677" s="4">
        <f t="shared" si="80"/>
        <v>1</v>
      </c>
      <c r="O677" s="5" cm="1">
        <f t="array" ref="O677">SUM(ABS(I677:J677/P677-K677:L677/P677))</f>
        <v>0</v>
      </c>
      <c r="P677">
        <f t="shared" si="85"/>
        <v>10017.600599941537</v>
      </c>
      <c r="Q677" s="5">
        <f>P677/MAX(P$3:P677)-1</f>
        <v>-8.4106630780394265E-2</v>
      </c>
      <c r="R677" s="5">
        <f t="shared" si="86"/>
        <v>1.9453111167193837E-2</v>
      </c>
      <c r="S677" s="5">
        <f>(1+R677)*(1-$Z$8*$O676)-1</f>
        <v>1.9453111167193837E-2</v>
      </c>
      <c r="T677">
        <f t="shared" si="87"/>
        <v>9268.7854198753212</v>
      </c>
      <c r="U677" s="5">
        <f>T677/MAX(T$3:T677)-1</f>
        <v>-0.13324011541826286</v>
      </c>
    </row>
    <row r="678" spans="1:21" x14ac:dyDescent="0.3">
      <c r="A678" s="1">
        <v>39764</v>
      </c>
      <c r="B678">
        <v>25.185132980346602</v>
      </c>
      <c r="C678">
        <v>308.00573730468699</v>
      </c>
      <c r="D678">
        <v>37.930819364329466</v>
      </c>
      <c r="E678">
        <v>226.61730850751115</v>
      </c>
      <c r="F678">
        <v>0</v>
      </c>
      <c r="G678">
        <v>1</v>
      </c>
      <c r="I678">
        <f t="shared" si="81"/>
        <v>0</v>
      </c>
      <c r="J678">
        <f t="shared" si="82"/>
        <v>10489.868190868574</v>
      </c>
      <c r="K678">
        <f t="shared" si="83"/>
        <v>0</v>
      </c>
      <c r="L678">
        <f t="shared" si="84"/>
        <v>10489.868190868574</v>
      </c>
      <c r="M678" s="4">
        <f>IF(F678&gt;G678,100%,IF(F678=G678,M677,0%))</f>
        <v>0</v>
      </c>
      <c r="N678" s="4">
        <f t="shared" si="80"/>
        <v>1</v>
      </c>
      <c r="O678" s="5" cm="1">
        <f t="array" ref="O678">SUM(ABS(I678:J678/P678-K678:L678/P678))</f>
        <v>0</v>
      </c>
      <c r="P678">
        <f t="shared" si="85"/>
        <v>10489.868190868574</v>
      </c>
      <c r="Q678" s="5">
        <f>P678/MAX(P$3:P678)-1</f>
        <v>-4.0927952342174834E-2</v>
      </c>
      <c r="R678" s="5">
        <f t="shared" si="86"/>
        <v>4.7143783205909839E-2</v>
      </c>
      <c r="S678" s="5">
        <f>(1+R678)*(1-$Z$8*$O677)-1</f>
        <v>4.7143783205909839E-2</v>
      </c>
      <c r="T678">
        <f t="shared" si="87"/>
        <v>9705.7510302920218</v>
      </c>
      <c r="U678" s="5">
        <f>T678/MAX(T$3:T678)-1</f>
        <v>-9.2377775327961986E-2</v>
      </c>
    </row>
    <row r="679" spans="1:21" x14ac:dyDescent="0.3">
      <c r="A679" s="1">
        <v>39765</v>
      </c>
      <c r="B679">
        <v>26.720273971557599</v>
      </c>
      <c r="C679">
        <v>288.63616943359301</v>
      </c>
      <c r="D679">
        <v>37.858261060951946</v>
      </c>
      <c r="E679">
        <v>227.02052595603516</v>
      </c>
      <c r="F679">
        <v>0</v>
      </c>
      <c r="G679">
        <v>1</v>
      </c>
      <c r="I679">
        <f t="shared" si="81"/>
        <v>0</v>
      </c>
      <c r="J679">
        <f t="shared" si="82"/>
        <v>9830.191472960998</v>
      </c>
      <c r="K679">
        <f t="shared" si="83"/>
        <v>0</v>
      </c>
      <c r="L679">
        <f t="shared" si="84"/>
        <v>9830.191472960998</v>
      </c>
      <c r="M679" s="4">
        <f>IF(F679&gt;G679,100%,IF(F679=G679,M678,0%))</f>
        <v>0</v>
      </c>
      <c r="N679" s="4">
        <f t="shared" si="80"/>
        <v>1</v>
      </c>
      <c r="O679" s="5" cm="1">
        <f t="array" ref="O679">SUM(ABS(I679:J679/P679-K679:L679/P679))</f>
        <v>0</v>
      </c>
      <c r="P679">
        <f t="shared" si="85"/>
        <v>9830.191472960998</v>
      </c>
      <c r="Q679" s="5">
        <f>P679/MAX(P$3:P679)-1</f>
        <v>-0.1012411506706874</v>
      </c>
      <c r="R679" s="5">
        <f t="shared" si="86"/>
        <v>-6.2887035938337554E-2</v>
      </c>
      <c r="S679" s="5">
        <f>(1+R679)*(1-$Z$8*$O678)-1</f>
        <v>-6.2887035938337554E-2</v>
      </c>
      <c r="T679">
        <f t="shared" si="87"/>
        <v>9095.38511644149</v>
      </c>
      <c r="U679" s="5">
        <f>T679/MAX(T$3:T679)-1</f>
        <v>-0.14945544678934641</v>
      </c>
    </row>
    <row r="680" spans="1:21" x14ac:dyDescent="0.3">
      <c r="A680" s="1">
        <v>39766</v>
      </c>
      <c r="B680">
        <v>25.421981811523398</v>
      </c>
      <c r="C680">
        <v>303.05331420898398</v>
      </c>
      <c r="D680">
        <v>37.77924359259913</v>
      </c>
      <c r="E680">
        <v>227.49547049299392</v>
      </c>
      <c r="F680">
        <v>0</v>
      </c>
      <c r="G680">
        <v>1</v>
      </c>
      <c r="I680">
        <f t="shared" si="81"/>
        <v>0</v>
      </c>
      <c r="J680">
        <f t="shared" si="82"/>
        <v>10321.201639544084</v>
      </c>
      <c r="K680">
        <f t="shared" si="83"/>
        <v>0</v>
      </c>
      <c r="L680">
        <f t="shared" si="84"/>
        <v>10321.201639544084</v>
      </c>
      <c r="M680" s="4">
        <f>IF(F680&gt;G680,100%,IF(F680=G680,M679,0%))</f>
        <v>0</v>
      </c>
      <c r="N680" s="4">
        <f t="shared" si="80"/>
        <v>1</v>
      </c>
      <c r="O680" s="5" cm="1">
        <f t="array" ref="O680">SUM(ABS(I680:J680/P680-K680:L680/P680))</f>
        <v>0</v>
      </c>
      <c r="P680">
        <f t="shared" si="85"/>
        <v>10321.201639544084</v>
      </c>
      <c r="Q680" s="5">
        <f>P680/MAX(P$3:P680)-1</f>
        <v>-5.6348868201820834E-2</v>
      </c>
      <c r="R680" s="5">
        <f t="shared" si="86"/>
        <v>4.9949196608597424E-2</v>
      </c>
      <c r="S680" s="5">
        <f>(1+R680)*(1-$Z$8*$O679)-1</f>
        <v>4.9949196608597424E-2</v>
      </c>
      <c r="T680">
        <f t="shared" si="87"/>
        <v>9549.6922958535361</v>
      </c>
      <c r="U680" s="5">
        <f>T680/MAX(T$3:T680)-1</f>
        <v>-0.10697142967665585</v>
      </c>
    </row>
    <row r="681" spans="1:21" x14ac:dyDescent="0.3">
      <c r="A681" s="1">
        <v>39767</v>
      </c>
      <c r="B681">
        <v>25.421981811523398</v>
      </c>
      <c r="C681">
        <v>303.05331420898398</v>
      </c>
      <c r="D681">
        <v>37.699833931614499</v>
      </c>
      <c r="E681">
        <v>227.97204779629672</v>
      </c>
      <c r="F681">
        <v>0</v>
      </c>
      <c r="G681">
        <v>1</v>
      </c>
      <c r="I681">
        <f t="shared" si="81"/>
        <v>0</v>
      </c>
      <c r="J681">
        <f t="shared" si="82"/>
        <v>10321.201639544084</v>
      </c>
      <c r="K681">
        <f t="shared" si="83"/>
        <v>0</v>
      </c>
      <c r="L681">
        <f t="shared" si="84"/>
        <v>10321.201639544084</v>
      </c>
      <c r="M681" s="4">
        <f>IF(F681&gt;G681,100%,IF(F681=G681,M680,0%))</f>
        <v>0</v>
      </c>
      <c r="N681" s="4">
        <f t="shared" si="80"/>
        <v>1</v>
      </c>
      <c r="O681" s="5" cm="1">
        <f t="array" ref="O681">SUM(ABS(I681:J681/P681-K681:L681/P681))</f>
        <v>0</v>
      </c>
      <c r="P681">
        <f t="shared" si="85"/>
        <v>10321.201639544084</v>
      </c>
      <c r="Q681" s="5">
        <f>P681/MAX(P$3:P681)-1</f>
        <v>-5.6348868201820834E-2</v>
      </c>
      <c r="R681" s="5">
        <f t="shared" si="86"/>
        <v>0</v>
      </c>
      <c r="S681" s="5">
        <f>(1+R681)*(1-$Z$8*$O680)-1</f>
        <v>0</v>
      </c>
      <c r="T681">
        <f t="shared" si="87"/>
        <v>9549.6922958535361</v>
      </c>
      <c r="U681" s="5">
        <f>T681/MAX(T$3:T681)-1</f>
        <v>-0.10697142967665585</v>
      </c>
    </row>
    <row r="682" spans="1:21" x14ac:dyDescent="0.3">
      <c r="A682" s="1">
        <v>39768</v>
      </c>
      <c r="B682">
        <v>25.421981811523398</v>
      </c>
      <c r="C682">
        <v>303.05331420898398</v>
      </c>
      <c r="D682">
        <v>37.6188552913381</v>
      </c>
      <c r="E682">
        <v>228.45243478651653</v>
      </c>
      <c r="F682">
        <v>0</v>
      </c>
      <c r="G682">
        <v>1</v>
      </c>
      <c r="I682">
        <f t="shared" si="81"/>
        <v>0</v>
      </c>
      <c r="J682">
        <f t="shared" si="82"/>
        <v>10321.201639544084</v>
      </c>
      <c r="K682">
        <f t="shared" si="83"/>
        <v>0</v>
      </c>
      <c r="L682">
        <f t="shared" si="84"/>
        <v>10321.201639544084</v>
      </c>
      <c r="M682" s="4">
        <f>IF(F682&gt;G682,100%,IF(F682=G682,M681,0%))</f>
        <v>0</v>
      </c>
      <c r="N682" s="4">
        <f t="shared" si="80"/>
        <v>1</v>
      </c>
      <c r="O682" s="5" cm="1">
        <f t="array" ref="O682">SUM(ABS(I682:J682/P682-K682:L682/P682))</f>
        <v>0</v>
      </c>
      <c r="P682">
        <f t="shared" si="85"/>
        <v>10321.201639544084</v>
      </c>
      <c r="Q682" s="5">
        <f>P682/MAX(P$3:P682)-1</f>
        <v>-5.6348868201820834E-2</v>
      </c>
      <c r="R682" s="5">
        <f t="shared" si="86"/>
        <v>0</v>
      </c>
      <c r="S682" s="5">
        <f>(1+R682)*(1-$Z$8*$O681)-1</f>
        <v>0</v>
      </c>
      <c r="T682">
        <f t="shared" si="87"/>
        <v>9549.6922958535361</v>
      </c>
      <c r="U682" s="5">
        <f>T682/MAX(T$3:T682)-1</f>
        <v>-0.10697142967665585</v>
      </c>
    </row>
    <row r="683" spans="1:21" x14ac:dyDescent="0.3">
      <c r="A683" s="1">
        <v>39769</v>
      </c>
      <c r="B683">
        <v>24.886873245239201</v>
      </c>
      <c r="C683">
        <v>308.95965576171801</v>
      </c>
      <c r="D683">
        <v>37.53691412323149</v>
      </c>
      <c r="E683">
        <v>228.95676410731974</v>
      </c>
      <c r="F683">
        <v>0</v>
      </c>
      <c r="G683">
        <v>1</v>
      </c>
      <c r="I683">
        <f t="shared" si="81"/>
        <v>0</v>
      </c>
      <c r="J683">
        <f t="shared" si="82"/>
        <v>10522.35615348465</v>
      </c>
      <c r="K683">
        <f t="shared" si="83"/>
        <v>0</v>
      </c>
      <c r="L683">
        <f t="shared" si="84"/>
        <v>10522.35615348465</v>
      </c>
      <c r="M683" s="4">
        <f>IF(F683&gt;G683,100%,IF(F683=G683,M682,0%))</f>
        <v>0</v>
      </c>
      <c r="N683" s="4">
        <f t="shared" si="80"/>
        <v>1</v>
      </c>
      <c r="O683" s="5" cm="1">
        <f t="array" ref="O683">SUM(ABS(I683:J683/P683-K683:L683/P683))</f>
        <v>0</v>
      </c>
      <c r="P683">
        <f t="shared" si="85"/>
        <v>10522.35615348465</v>
      </c>
      <c r="Q683" s="5">
        <f>P683/MAX(P$3:P683)-1</f>
        <v>-3.7957629334917753E-2</v>
      </c>
      <c r="R683" s="5">
        <f t="shared" si="86"/>
        <v>1.9489447156024298E-2</v>
      </c>
      <c r="S683" s="5">
        <f>(1+R683)*(1-$Z$8*$O682)-1</f>
        <v>1.9489447156024298E-2</v>
      </c>
      <c r="T683">
        <f t="shared" si="87"/>
        <v>9735.8105192098665</v>
      </c>
      <c r="U683" s="5">
        <f>T683/MAX(T$3:T683)-1</f>
        <v>-8.9566796546519112E-2</v>
      </c>
    </row>
    <row r="684" spans="1:21" x14ac:dyDescent="0.3">
      <c r="A684" s="1">
        <v>39770</v>
      </c>
      <c r="B684">
        <v>24.860557556152301</v>
      </c>
      <c r="C684">
        <v>309.21640014648398</v>
      </c>
      <c r="D684">
        <v>37.448348126008135</v>
      </c>
      <c r="E684">
        <v>229.49484374392674</v>
      </c>
      <c r="F684">
        <v>0</v>
      </c>
      <c r="G684">
        <v>1</v>
      </c>
      <c r="I684">
        <f t="shared" si="81"/>
        <v>0</v>
      </c>
      <c r="J684">
        <f t="shared" si="82"/>
        <v>10531.100194353852</v>
      </c>
      <c r="K684">
        <f t="shared" si="83"/>
        <v>0</v>
      </c>
      <c r="L684">
        <f t="shared" si="84"/>
        <v>10531.100194353852</v>
      </c>
      <c r="M684" s="4">
        <f>IF(F684&gt;G684,100%,IF(F684=G684,M683,0%))</f>
        <v>0</v>
      </c>
      <c r="N684" s="4">
        <f t="shared" si="80"/>
        <v>1</v>
      </c>
      <c r="O684" s="5" cm="1">
        <f t="array" ref="O684">SUM(ABS(I684:J684/P684-K684:L684/P684))</f>
        <v>0</v>
      </c>
      <c r="P684">
        <f t="shared" si="85"/>
        <v>10531.100194353852</v>
      </c>
      <c r="Q684" s="5">
        <f>P684/MAX(P$3:P684)-1</f>
        <v>-3.7158175516372127E-2</v>
      </c>
      <c r="R684" s="5">
        <f t="shared" si="86"/>
        <v>8.3099647471129856E-4</v>
      </c>
      <c r="S684" s="5">
        <f>(1+R684)*(1-$Z$8*$O683)-1</f>
        <v>8.3099647471129856E-4</v>
      </c>
      <c r="T684">
        <f t="shared" si="87"/>
        <v>9743.9009434297877</v>
      </c>
      <c r="U684" s="5">
        <f>T684/MAX(T$3:T684)-1</f>
        <v>-8.8810229763989113E-2</v>
      </c>
    </row>
    <row r="685" spans="1:21" x14ac:dyDescent="0.3">
      <c r="A685" s="1">
        <v>39771</v>
      </c>
      <c r="B685">
        <v>23.5622653961181</v>
      </c>
      <c r="C685">
        <v>325.79791259765602</v>
      </c>
      <c r="D685">
        <v>37.353017825985418</v>
      </c>
      <c r="E685">
        <v>230.11795825863348</v>
      </c>
      <c r="F685">
        <v>0</v>
      </c>
      <c r="G685">
        <v>1</v>
      </c>
      <c r="I685">
        <f t="shared" si="81"/>
        <v>0</v>
      </c>
      <c r="J685">
        <f t="shared" si="82"/>
        <v>11095.823051597179</v>
      </c>
      <c r="K685">
        <f t="shared" si="83"/>
        <v>0</v>
      </c>
      <c r="L685">
        <f t="shared" si="84"/>
        <v>11095.823051597179</v>
      </c>
      <c r="M685" s="4">
        <f>IF(F685&gt;G685,100%,IF(F685=G685,M684,0%))</f>
        <v>0</v>
      </c>
      <c r="N685" s="4">
        <f t="shared" si="80"/>
        <v>1</v>
      </c>
      <c r="O685" s="5" cm="1">
        <f t="array" ref="O685">SUM(ABS(I685:J685/P685-K685:L685/P685))</f>
        <v>0</v>
      </c>
      <c r="P685">
        <f t="shared" si="85"/>
        <v>11095.823051597179</v>
      </c>
      <c r="Q685" s="5">
        <f>P685/MAX(P$3:P685)-1</f>
        <v>0</v>
      </c>
      <c r="R685" s="5">
        <f t="shared" si="86"/>
        <v>5.3624298204483667E-2</v>
      </c>
      <c r="S685" s="5">
        <f>(1+R685)*(1-$Z$8*$O684)-1</f>
        <v>5.3624298204483667E-2</v>
      </c>
      <c r="T685">
        <f t="shared" si="87"/>
        <v>10266.410793295216</v>
      </c>
      <c r="U685" s="5">
        <f>T685/MAX(T$3:T685)-1</f>
        <v>-3.9948317803978339E-2</v>
      </c>
    </row>
    <row r="686" spans="1:21" x14ac:dyDescent="0.3">
      <c r="A686" s="1">
        <v>39772</v>
      </c>
      <c r="B686">
        <v>22.421871185302699</v>
      </c>
      <c r="C686">
        <v>340.76531982421801</v>
      </c>
      <c r="D686">
        <v>37.25201392292383</v>
      </c>
      <c r="E686">
        <v>230.81553748591017</v>
      </c>
      <c r="F686">
        <v>0</v>
      </c>
      <c r="G686">
        <v>1</v>
      </c>
      <c r="I686">
        <f t="shared" si="81"/>
        <v>0</v>
      </c>
      <c r="J686">
        <f t="shared" si="82"/>
        <v>11605.573715138797</v>
      </c>
      <c r="K686">
        <f t="shared" si="83"/>
        <v>0</v>
      </c>
      <c r="L686">
        <f t="shared" si="84"/>
        <v>11605.573715138797</v>
      </c>
      <c r="M686" s="4">
        <f>IF(F686&gt;G686,100%,IF(F686=G686,M685,0%))</f>
        <v>0</v>
      </c>
      <c r="N686" s="4">
        <f t="shared" si="80"/>
        <v>1</v>
      </c>
      <c r="O686" s="5" cm="1">
        <f t="array" ref="O686">SUM(ABS(I686:J686/P686-K686:L686/P686))</f>
        <v>0</v>
      </c>
      <c r="P686">
        <f t="shared" si="85"/>
        <v>11605.573715138797</v>
      </c>
      <c r="Q686" s="5">
        <f>P686/MAX(P$3:P686)-1</f>
        <v>0</v>
      </c>
      <c r="R686" s="5">
        <f t="shared" si="86"/>
        <v>4.5940770790161567E-2</v>
      </c>
      <c r="S686" s="5">
        <f>(1+R686)*(1-$Z$8*$O685)-1</f>
        <v>4.5940770790161567E-2</v>
      </c>
      <c r="T686">
        <f t="shared" si="87"/>
        <v>10738.057618387631</v>
      </c>
      <c r="U686" s="5">
        <f>T686/MAX(T$3:T686)-1</f>
        <v>0</v>
      </c>
    </row>
    <row r="687" spans="1:21" x14ac:dyDescent="0.3">
      <c r="A687" s="1">
        <v>39773</v>
      </c>
      <c r="B687">
        <v>23.395591735839801</v>
      </c>
      <c r="C687">
        <v>326.56823730468699</v>
      </c>
      <c r="D687">
        <v>37.155854400710673</v>
      </c>
      <c r="E687">
        <v>231.44248446184594</v>
      </c>
      <c r="F687">
        <v>0</v>
      </c>
      <c r="G687">
        <v>1</v>
      </c>
      <c r="I687">
        <f t="shared" si="81"/>
        <v>0</v>
      </c>
      <c r="J687">
        <f t="shared" si="82"/>
        <v>11122.058292250931</v>
      </c>
      <c r="K687">
        <f t="shared" si="83"/>
        <v>0</v>
      </c>
      <c r="L687">
        <f t="shared" si="84"/>
        <v>11122.058292250931</v>
      </c>
      <c r="M687" s="4">
        <f>IF(F687&gt;G687,100%,IF(F687=G687,M686,0%))</f>
        <v>0</v>
      </c>
      <c r="N687" s="4">
        <f t="shared" si="80"/>
        <v>1</v>
      </c>
      <c r="O687" s="5" cm="1">
        <f t="array" ref="O687">SUM(ABS(I687:J687/P687-K687:L687/P687))</f>
        <v>0</v>
      </c>
      <c r="P687">
        <f t="shared" si="85"/>
        <v>11122.058292250931</v>
      </c>
      <c r="Q687" s="5">
        <f>P687/MAX(P$3:P687)-1</f>
        <v>-4.1662345589787431E-2</v>
      </c>
      <c r="R687" s="5">
        <f t="shared" si="86"/>
        <v>-4.1662345589787431E-2</v>
      </c>
      <c r="S687" s="5">
        <f>(1+R687)*(1-$Z$8*$O686)-1</f>
        <v>-4.1662345589787431E-2</v>
      </c>
      <c r="T687">
        <f t="shared" si="87"/>
        <v>10290.684950927316</v>
      </c>
      <c r="U687" s="5">
        <f>T687/MAX(T$3:T687)-1</f>
        <v>-4.1662345589787431E-2</v>
      </c>
    </row>
    <row r="688" spans="1:21" x14ac:dyDescent="0.3">
      <c r="A688" s="1">
        <v>39774</v>
      </c>
      <c r="B688">
        <v>23.395591735839801</v>
      </c>
      <c r="C688">
        <v>326.56823730468699</v>
      </c>
      <c r="D688">
        <v>37.060305154145652</v>
      </c>
      <c r="E688">
        <v>232.06671028706555</v>
      </c>
      <c r="F688">
        <v>0</v>
      </c>
      <c r="G688">
        <v>1</v>
      </c>
      <c r="I688">
        <f t="shared" si="81"/>
        <v>0</v>
      </c>
      <c r="J688">
        <f t="shared" si="82"/>
        <v>11122.058292250931</v>
      </c>
      <c r="K688">
        <f t="shared" si="83"/>
        <v>0</v>
      </c>
      <c r="L688">
        <f t="shared" si="84"/>
        <v>11122.058292250931</v>
      </c>
      <c r="M688" s="4">
        <f>IF(F688&gt;G688,100%,IF(F688=G688,M687,0%))</f>
        <v>0</v>
      </c>
      <c r="N688" s="4">
        <f t="shared" si="80"/>
        <v>1</v>
      </c>
      <c r="O688" s="5" cm="1">
        <f t="array" ref="O688">SUM(ABS(I688:J688/P688-K688:L688/P688))</f>
        <v>0</v>
      </c>
      <c r="P688">
        <f t="shared" si="85"/>
        <v>11122.058292250931</v>
      </c>
      <c r="Q688" s="5">
        <f>P688/MAX(P$3:P688)-1</f>
        <v>-4.1662345589787431E-2</v>
      </c>
      <c r="R688" s="5">
        <f t="shared" si="86"/>
        <v>0</v>
      </c>
      <c r="S688" s="5">
        <f>(1+R688)*(1-$Z$8*$O687)-1</f>
        <v>0</v>
      </c>
      <c r="T688">
        <f t="shared" si="87"/>
        <v>10290.684950927316</v>
      </c>
      <c r="U688" s="5">
        <f>T688/MAX(T$3:T688)-1</f>
        <v>-4.1662345589787431E-2</v>
      </c>
    </row>
    <row r="689" spans="1:21" x14ac:dyDescent="0.3">
      <c r="A689" s="1">
        <v>39775</v>
      </c>
      <c r="B689">
        <v>23.395591735839801</v>
      </c>
      <c r="C689">
        <v>326.56823730468699</v>
      </c>
      <c r="D689">
        <v>36.963448396369586</v>
      </c>
      <c r="E689">
        <v>232.69365726300128</v>
      </c>
      <c r="F689">
        <v>0</v>
      </c>
      <c r="G689">
        <v>1</v>
      </c>
      <c r="I689">
        <f t="shared" si="81"/>
        <v>0</v>
      </c>
      <c r="J689">
        <f t="shared" si="82"/>
        <v>11122.058292250931</v>
      </c>
      <c r="K689">
        <f t="shared" si="83"/>
        <v>0</v>
      </c>
      <c r="L689">
        <f t="shared" si="84"/>
        <v>11122.058292250931</v>
      </c>
      <c r="M689" s="4">
        <f>IF(F689&gt;G689,100%,IF(F689=G689,M688,0%))</f>
        <v>0</v>
      </c>
      <c r="N689" s="4">
        <f t="shared" si="80"/>
        <v>1</v>
      </c>
      <c r="O689" s="5" cm="1">
        <f t="array" ref="O689">SUM(ABS(I689:J689/P689-K689:L689/P689))</f>
        <v>0</v>
      </c>
      <c r="P689">
        <f t="shared" si="85"/>
        <v>11122.058292250931</v>
      </c>
      <c r="Q689" s="5">
        <f>P689/MAX(P$3:P689)-1</f>
        <v>-4.1662345589787431E-2</v>
      </c>
      <c r="R689" s="5">
        <f t="shared" si="86"/>
        <v>0</v>
      </c>
      <c r="S689" s="5">
        <f>(1+R689)*(1-$Z$8*$O688)-1</f>
        <v>0</v>
      </c>
      <c r="T689">
        <f t="shared" si="87"/>
        <v>10290.684950927316</v>
      </c>
      <c r="U689" s="5">
        <f>T689/MAX(T$3:T689)-1</f>
        <v>-4.1662345589787431E-2</v>
      </c>
    </row>
    <row r="690" spans="1:21" x14ac:dyDescent="0.3">
      <c r="A690" s="1">
        <v>39776</v>
      </c>
      <c r="B690">
        <v>24.825464248657202</v>
      </c>
      <c r="C690">
        <v>307.08865356445301</v>
      </c>
      <c r="D690">
        <v>36.877584258122226</v>
      </c>
      <c r="E690">
        <v>233.20427973353438</v>
      </c>
      <c r="F690">
        <v>0</v>
      </c>
      <c r="G690">
        <v>1</v>
      </c>
      <c r="I690">
        <f t="shared" si="81"/>
        <v>0</v>
      </c>
      <c r="J690">
        <f t="shared" si="82"/>
        <v>10458.634722170142</v>
      </c>
      <c r="K690">
        <f t="shared" si="83"/>
        <v>0</v>
      </c>
      <c r="L690">
        <f t="shared" si="84"/>
        <v>10458.634722170142</v>
      </c>
      <c r="M690" s="4">
        <f>IF(F690&gt;G690,100%,IF(F690=G690,M689,0%))</f>
        <v>0</v>
      </c>
      <c r="N690" s="4">
        <f t="shared" si="80"/>
        <v>1</v>
      </c>
      <c r="O690" s="5" cm="1">
        <f t="array" ref="O690">SUM(ABS(I690:J690/P690-K690:L690/P690))</f>
        <v>0</v>
      </c>
      <c r="P690">
        <f t="shared" si="85"/>
        <v>10458.634722170142</v>
      </c>
      <c r="Q690" s="5">
        <f>P690/MAX(P$3:P690)-1</f>
        <v>-9.8826565676157774E-2</v>
      </c>
      <c r="R690" s="5">
        <f t="shared" si="86"/>
        <v>-5.9649352003757872E-2</v>
      </c>
      <c r="S690" s="5">
        <f>(1+R690)*(1-$Z$8*$O689)-1</f>
        <v>-5.9649352003757872E-2</v>
      </c>
      <c r="T690">
        <f t="shared" si="87"/>
        <v>9676.8522619296782</v>
      </c>
      <c r="U690" s="5">
        <f>T690/MAX(T$3:T690)-1</f>
        <v>-9.8826565676157885E-2</v>
      </c>
    </row>
    <row r="691" spans="1:21" x14ac:dyDescent="0.3">
      <c r="A691" s="1">
        <v>39777</v>
      </c>
      <c r="B691">
        <v>24.711429595947202</v>
      </c>
      <c r="C691">
        <v>307.27206420898398</v>
      </c>
      <c r="D691">
        <v>36.789583804002447</v>
      </c>
      <c r="E691">
        <v>233.72415973416597</v>
      </c>
      <c r="F691">
        <v>0</v>
      </c>
      <c r="G691">
        <v>1</v>
      </c>
      <c r="I691">
        <f t="shared" si="81"/>
        <v>0</v>
      </c>
      <c r="J691">
        <f t="shared" si="82"/>
        <v>10464.881208040075</v>
      </c>
      <c r="K691">
        <f t="shared" si="83"/>
        <v>0</v>
      </c>
      <c r="L691">
        <f t="shared" si="84"/>
        <v>10464.881208040075</v>
      </c>
      <c r="M691" s="4">
        <f>IF(F691&gt;G691,100%,IF(F691=G691,M690,0%))</f>
        <v>0</v>
      </c>
      <c r="N691" s="4">
        <f t="shared" si="80"/>
        <v>1</v>
      </c>
      <c r="O691" s="5" cm="1">
        <f t="array" ref="O691">SUM(ABS(I691:J691/P691-K691:L691/P691))</f>
        <v>0</v>
      </c>
      <c r="P691">
        <f t="shared" si="85"/>
        <v>10464.881208040075</v>
      </c>
      <c r="Q691" s="5">
        <f>P691/MAX(P$3:P691)-1</f>
        <v>-9.8288334131276467E-2</v>
      </c>
      <c r="R691" s="5">
        <f t="shared" si="86"/>
        <v>5.9725633754958984E-4</v>
      </c>
      <c r="S691" s="5">
        <f>(1+R691)*(1-$Z$8*$O690)-1</f>
        <v>5.9725633754958984E-4</v>
      </c>
      <c r="T691">
        <f t="shared" si="87"/>
        <v>9682.6318232706471</v>
      </c>
      <c r="U691" s="5">
        <f>T691/MAX(T$3:T691)-1</f>
        <v>-9.8288334131276578E-2</v>
      </c>
    </row>
    <row r="692" spans="1:21" x14ac:dyDescent="0.3">
      <c r="A692" s="1">
        <v>39778</v>
      </c>
      <c r="B692">
        <v>25.746561050415</v>
      </c>
      <c r="C692">
        <v>294.72586059570301</v>
      </c>
      <c r="D692">
        <v>36.707561331601873</v>
      </c>
      <c r="E692">
        <v>234.17998789317562</v>
      </c>
      <c r="F692">
        <v>0</v>
      </c>
      <c r="G692">
        <v>1</v>
      </c>
      <c r="I692">
        <f t="shared" si="81"/>
        <v>0</v>
      </c>
      <c r="J692">
        <f t="shared" si="82"/>
        <v>10037.590394074079</v>
      </c>
      <c r="K692">
        <f t="shared" si="83"/>
        <v>0</v>
      </c>
      <c r="L692">
        <f t="shared" si="84"/>
        <v>10037.590394074079</v>
      </c>
      <c r="M692" s="4">
        <f>IF(F692&gt;G692,100%,IF(F692=G692,M691,0%))</f>
        <v>0</v>
      </c>
      <c r="N692" s="4">
        <f t="shared" si="80"/>
        <v>1</v>
      </c>
      <c r="O692" s="5" cm="1">
        <f t="array" ref="O692">SUM(ABS(I692:J692/P692-K692:L692/P692))</f>
        <v>0</v>
      </c>
      <c r="P692">
        <f t="shared" si="85"/>
        <v>10037.590394074079</v>
      </c>
      <c r="Q692" s="5">
        <f>P692/MAX(P$3:P692)-1</f>
        <v>-0.13510605848113943</v>
      </c>
      <c r="R692" s="5">
        <f t="shared" si="86"/>
        <v>-4.0830928270615408E-2</v>
      </c>
      <c r="S692" s="5">
        <f>(1+R692)*(1-$Z$8*$O691)-1</f>
        <v>-4.0830928270615408E-2</v>
      </c>
      <c r="T692">
        <f t="shared" si="87"/>
        <v>9287.2809778239061</v>
      </c>
      <c r="U692" s="5">
        <f>T692/MAX(T$3:T692)-1</f>
        <v>-0.13510605848113955</v>
      </c>
    </row>
    <row r="693" spans="1:21" x14ac:dyDescent="0.3">
      <c r="A693" s="1">
        <v>39779</v>
      </c>
      <c r="B693">
        <v>25.746561050415</v>
      </c>
      <c r="C693">
        <v>294.72586059570301</v>
      </c>
      <c r="D693">
        <v>36.625538859201306</v>
      </c>
      <c r="E693">
        <v>234.63581605218525</v>
      </c>
      <c r="F693">
        <v>0</v>
      </c>
      <c r="G693">
        <v>1</v>
      </c>
      <c r="I693">
        <f t="shared" si="81"/>
        <v>0</v>
      </c>
      <c r="J693">
        <f t="shared" si="82"/>
        <v>10037.590394074079</v>
      </c>
      <c r="K693">
        <f t="shared" si="83"/>
        <v>0</v>
      </c>
      <c r="L693">
        <f t="shared" si="84"/>
        <v>10037.590394074079</v>
      </c>
      <c r="M693" s="4">
        <f>IF(F693&gt;G693,100%,IF(F693=G693,M692,0%))</f>
        <v>0</v>
      </c>
      <c r="N693" s="4">
        <f t="shared" si="80"/>
        <v>1</v>
      </c>
      <c r="O693" s="5" cm="1">
        <f t="array" ref="O693">SUM(ABS(I693:J693/P693-K693:L693/P693))</f>
        <v>0</v>
      </c>
      <c r="P693">
        <f t="shared" si="85"/>
        <v>10037.590394074079</v>
      </c>
      <c r="Q693" s="5">
        <f>P693/MAX(P$3:P693)-1</f>
        <v>-0.13510605848113943</v>
      </c>
      <c r="R693" s="5">
        <f t="shared" si="86"/>
        <v>0</v>
      </c>
      <c r="S693" s="5">
        <f>(1+R693)*(1-$Z$8*$O692)-1</f>
        <v>0</v>
      </c>
      <c r="T693">
        <f t="shared" si="87"/>
        <v>9287.2809778239061</v>
      </c>
      <c r="U693" s="5">
        <f>T693/MAX(T$3:T693)-1</f>
        <v>-0.13510605848113955</v>
      </c>
    </row>
    <row r="694" spans="1:21" x14ac:dyDescent="0.3">
      <c r="A694" s="1">
        <v>39780</v>
      </c>
      <c r="B694">
        <v>25.544792175292901</v>
      </c>
      <c r="C694">
        <v>296.67013549804602</v>
      </c>
      <c r="D694">
        <v>36.542512561551369</v>
      </c>
      <c r="E694">
        <v>235.1013172206593</v>
      </c>
      <c r="F694">
        <v>0</v>
      </c>
      <c r="G694">
        <v>1</v>
      </c>
      <c r="I694">
        <f t="shared" si="81"/>
        <v>0</v>
      </c>
      <c r="J694">
        <f t="shared" si="82"/>
        <v>10103.807301690369</v>
      </c>
      <c r="K694">
        <f t="shared" si="83"/>
        <v>0</v>
      </c>
      <c r="L694">
        <f t="shared" si="84"/>
        <v>10103.807301690369</v>
      </c>
      <c r="M694" s="4">
        <f>IF(F694&gt;G694,100%,IF(F694=G694,M693,0%))</f>
        <v>0</v>
      </c>
      <c r="N694" s="4">
        <f t="shared" si="80"/>
        <v>1</v>
      </c>
      <c r="O694" s="5" cm="1">
        <f t="array" ref="O694">SUM(ABS(I694:J694/P694-K694:L694/P694))</f>
        <v>0</v>
      </c>
      <c r="P694">
        <f t="shared" si="85"/>
        <v>10103.807301690369</v>
      </c>
      <c r="Q694" s="5">
        <f>P694/MAX(P$3:P694)-1</f>
        <v>-0.12940044588140098</v>
      </c>
      <c r="R694" s="5">
        <f t="shared" si="86"/>
        <v>6.5968927816961731E-3</v>
      </c>
      <c r="S694" s="5">
        <f>(1+R694)*(1-$Z$8*$O693)-1</f>
        <v>6.5968927816961731E-3</v>
      </c>
      <c r="T694">
        <f t="shared" si="87"/>
        <v>9348.5481746680962</v>
      </c>
      <c r="U694" s="5">
        <f>T694/MAX(T$3:T694)-1</f>
        <v>-0.12940044588140109</v>
      </c>
    </row>
    <row r="695" spans="1:21" x14ac:dyDescent="0.3">
      <c r="A695" s="1">
        <v>39781</v>
      </c>
      <c r="B695">
        <v>25.544792175292901</v>
      </c>
      <c r="C695">
        <v>296.67013549804602</v>
      </c>
      <c r="D695">
        <v>36.455651012819203</v>
      </c>
      <c r="E695">
        <v>235.58514123413681</v>
      </c>
      <c r="F695">
        <v>0</v>
      </c>
      <c r="G695">
        <v>1</v>
      </c>
      <c r="I695">
        <f t="shared" si="81"/>
        <v>0</v>
      </c>
      <c r="J695">
        <f t="shared" si="82"/>
        <v>10103.807301690369</v>
      </c>
      <c r="K695">
        <f t="shared" si="83"/>
        <v>0</v>
      </c>
      <c r="L695">
        <f t="shared" si="84"/>
        <v>10103.807301690369</v>
      </c>
      <c r="M695" s="4">
        <f>IF(F695&gt;G695,100%,IF(F695=G695,M694,0%))</f>
        <v>0</v>
      </c>
      <c r="N695" s="4">
        <f t="shared" si="80"/>
        <v>1</v>
      </c>
      <c r="O695" s="5" cm="1">
        <f t="array" ref="O695">SUM(ABS(I695:J695/P695-K695:L695/P695))</f>
        <v>0</v>
      </c>
      <c r="P695">
        <f t="shared" si="85"/>
        <v>10103.807301690369</v>
      </c>
      <c r="Q695" s="5">
        <f>P695/MAX(P$3:P695)-1</f>
        <v>-0.12940044588140098</v>
      </c>
      <c r="R695" s="5">
        <f t="shared" si="86"/>
        <v>0</v>
      </c>
      <c r="S695" s="5">
        <f>(1+R695)*(1-$Z$8*$O694)-1</f>
        <v>0</v>
      </c>
      <c r="T695">
        <f t="shared" si="87"/>
        <v>9348.5481746680962</v>
      </c>
      <c r="U695" s="5">
        <f>T695/MAX(T$3:T695)-1</f>
        <v>-0.12940044588140109</v>
      </c>
    </row>
    <row r="696" spans="1:21" x14ac:dyDescent="0.3">
      <c r="A696" s="1">
        <v>39782</v>
      </c>
      <c r="B696">
        <v>25.544792175292901</v>
      </c>
      <c r="C696">
        <v>296.67013549804602</v>
      </c>
      <c r="D696">
        <v>36.368222858182229</v>
      </c>
      <c r="E696">
        <v>236.07132352762542</v>
      </c>
      <c r="F696">
        <v>0</v>
      </c>
      <c r="G696">
        <v>1</v>
      </c>
      <c r="I696">
        <f t="shared" si="81"/>
        <v>0</v>
      </c>
      <c r="J696">
        <f t="shared" si="82"/>
        <v>10103.807301690369</v>
      </c>
      <c r="K696">
        <f t="shared" si="83"/>
        <v>0</v>
      </c>
      <c r="L696">
        <f t="shared" si="84"/>
        <v>10103.807301690369</v>
      </c>
      <c r="M696" s="4">
        <f>IF(F696&gt;G696,100%,IF(F696=G696,M695,0%))</f>
        <v>0</v>
      </c>
      <c r="N696" s="4">
        <f t="shared" si="80"/>
        <v>1</v>
      </c>
      <c r="O696" s="5" cm="1">
        <f t="array" ref="O696">SUM(ABS(I696:J696/P696-K696:L696/P696))</f>
        <v>0</v>
      </c>
      <c r="P696">
        <f t="shared" si="85"/>
        <v>10103.807301690369</v>
      </c>
      <c r="Q696" s="5">
        <f>P696/MAX(P$3:P696)-1</f>
        <v>-0.12940044588140098</v>
      </c>
      <c r="R696" s="5">
        <f t="shared" si="86"/>
        <v>0</v>
      </c>
      <c r="S696" s="5">
        <f>(1+R696)*(1-$Z$8*$O695)-1</f>
        <v>0</v>
      </c>
      <c r="T696">
        <f t="shared" si="87"/>
        <v>9348.5481746680962</v>
      </c>
      <c r="U696" s="5">
        <f>T696/MAX(T$3:T696)-1</f>
        <v>-0.12940044588140109</v>
      </c>
    </row>
    <row r="697" spans="1:21" x14ac:dyDescent="0.3">
      <c r="A697" s="1">
        <v>39783</v>
      </c>
      <c r="B697">
        <v>23.623672485351499</v>
      </c>
      <c r="C697">
        <v>319.34143066406199</v>
      </c>
      <c r="D697">
        <v>36.271716293410869</v>
      </c>
      <c r="E697">
        <v>236.66866556803376</v>
      </c>
      <c r="F697">
        <v>0</v>
      </c>
      <c r="G697">
        <v>1</v>
      </c>
      <c r="I697">
        <f t="shared" si="81"/>
        <v>0</v>
      </c>
      <c r="J697">
        <f t="shared" si="82"/>
        <v>10875.932198092954</v>
      </c>
      <c r="K697">
        <f t="shared" si="83"/>
        <v>0</v>
      </c>
      <c r="L697">
        <f t="shared" si="84"/>
        <v>10875.932198092954</v>
      </c>
      <c r="M697" s="4">
        <f>IF(F697&gt;G697,100%,IF(F697=G697,M696,0%))</f>
        <v>0</v>
      </c>
      <c r="N697" s="4">
        <f t="shared" si="80"/>
        <v>1</v>
      </c>
      <c r="O697" s="5" cm="1">
        <f t="array" ref="O697">SUM(ABS(I697:J697/P697-K697:L697/P697))</f>
        <v>0</v>
      </c>
      <c r="P697">
        <f t="shared" si="85"/>
        <v>10875.932198092954</v>
      </c>
      <c r="Q697" s="5">
        <f>P697/MAX(P$3:P697)-1</f>
        <v>-6.2869922242109189E-2</v>
      </c>
      <c r="R697" s="5">
        <f t="shared" si="86"/>
        <v>7.6419202519174112E-2</v>
      </c>
      <c r="S697" s="5">
        <f>(1+R697)*(1-$Z$8*$O696)-1</f>
        <v>7.6419202519174112E-2</v>
      </c>
      <c r="T697">
        <f t="shared" si="87"/>
        <v>10062.956770888313</v>
      </c>
      <c r="U697" s="5">
        <f>T697/MAX(T$3:T697)-1</f>
        <v>-6.2869922242109078E-2</v>
      </c>
    </row>
    <row r="698" spans="1:21" x14ac:dyDescent="0.3">
      <c r="A698" s="1">
        <v>39784</v>
      </c>
      <c r="B698">
        <v>24.413171768188398</v>
      </c>
      <c r="C698">
        <v>308.37261962890602</v>
      </c>
      <c r="D698">
        <v>36.175389427450753</v>
      </c>
      <c r="E698">
        <v>237.22848935862669</v>
      </c>
      <c r="F698">
        <v>0</v>
      </c>
      <c r="G698">
        <v>1</v>
      </c>
      <c r="I698">
        <f t="shared" si="81"/>
        <v>0</v>
      </c>
      <c r="J698">
        <f t="shared" si="82"/>
        <v>10502.363241305928</v>
      </c>
      <c r="K698">
        <f t="shared" si="83"/>
        <v>0</v>
      </c>
      <c r="L698">
        <f t="shared" si="84"/>
        <v>10502.363241305928</v>
      </c>
      <c r="M698" s="4">
        <f>IF(F698&gt;G698,100%,IF(F698=G698,M697,0%))</f>
        <v>0</v>
      </c>
      <c r="N698" s="4">
        <f t="shared" si="80"/>
        <v>1</v>
      </c>
      <c r="O698" s="5" cm="1">
        <f t="array" ref="O698">SUM(ABS(I698:J698/P698-K698:L698/P698))</f>
        <v>0</v>
      </c>
      <c r="P698">
        <f t="shared" si="85"/>
        <v>10502.363241305928</v>
      </c>
      <c r="Q698" s="5">
        <f>P698/MAX(P$3:P698)-1</f>
        <v>-9.5058676193990777E-2</v>
      </c>
      <c r="R698" s="5">
        <f t="shared" si="86"/>
        <v>-3.4348224132229377E-2</v>
      </c>
      <c r="S698" s="5">
        <f>(1+R698)*(1-$Z$8*$O697)-1</f>
        <v>-3.4348224132229377E-2</v>
      </c>
      <c r="T698">
        <f t="shared" si="87"/>
        <v>9717.3120762889066</v>
      </c>
      <c r="U698" s="5">
        <f>T698/MAX(T$3:T698)-1</f>
        <v>-9.5058676193990665E-2</v>
      </c>
    </row>
    <row r="699" spans="1:21" x14ac:dyDescent="0.3">
      <c r="A699" s="1">
        <v>39785</v>
      </c>
      <c r="B699">
        <v>25.106182098388601</v>
      </c>
      <c r="C699">
        <v>300.11853027343699</v>
      </c>
      <c r="D699">
        <v>36.082336093655861</v>
      </c>
      <c r="E699">
        <v>237.74452687733202</v>
      </c>
      <c r="F699">
        <v>0</v>
      </c>
      <c r="G699">
        <v>1</v>
      </c>
      <c r="I699">
        <f t="shared" si="81"/>
        <v>0</v>
      </c>
      <c r="J699">
        <f t="shared" si="82"/>
        <v>10221.250590183879</v>
      </c>
      <c r="K699">
        <f t="shared" si="83"/>
        <v>0</v>
      </c>
      <c r="L699">
        <f t="shared" si="84"/>
        <v>10221.250590183879</v>
      </c>
      <c r="M699" s="4">
        <f>IF(F699&gt;G699,100%,IF(F699=G699,M698,0%))</f>
        <v>0</v>
      </c>
      <c r="N699" s="4">
        <f t="shared" si="80"/>
        <v>1</v>
      </c>
      <c r="O699" s="5" cm="1">
        <f t="array" ref="O699">SUM(ABS(I699:J699/P699-K699:L699/P699))</f>
        <v>0</v>
      </c>
      <c r="P699">
        <f t="shared" si="85"/>
        <v>10221.250590183879</v>
      </c>
      <c r="Q699" s="5">
        <f>P699/MAX(P$3:P699)-1</f>
        <v>-0.11928088683363824</v>
      </c>
      <c r="R699" s="5">
        <f t="shared" si="86"/>
        <v>-2.6766609063418101E-2</v>
      </c>
      <c r="S699" s="5">
        <f>(1+R699)*(1-$Z$8*$O698)-1</f>
        <v>-2.6766609063418101E-2</v>
      </c>
      <c r="T699">
        <f t="shared" si="87"/>
        <v>9457.2125827956497</v>
      </c>
      <c r="U699" s="5">
        <f>T699/MAX(T$3:T699)-1</f>
        <v>-0.11928088683363813</v>
      </c>
    </row>
    <row r="700" spans="1:21" x14ac:dyDescent="0.3">
      <c r="A700" s="1">
        <v>39786</v>
      </c>
      <c r="B700">
        <v>24.395631790161101</v>
      </c>
      <c r="C700">
        <v>307.38211059570301</v>
      </c>
      <c r="D700">
        <v>35.98574768370063</v>
      </c>
      <c r="E700">
        <v>238.29670161157097</v>
      </c>
      <c r="F700">
        <v>0</v>
      </c>
      <c r="G700">
        <v>1</v>
      </c>
      <c r="I700">
        <f t="shared" si="81"/>
        <v>0</v>
      </c>
      <c r="J700">
        <f t="shared" si="82"/>
        <v>10468.629099562047</v>
      </c>
      <c r="K700">
        <f t="shared" si="83"/>
        <v>0</v>
      </c>
      <c r="L700">
        <f t="shared" si="84"/>
        <v>10468.629099562047</v>
      </c>
      <c r="M700" s="4">
        <f>IF(F700&gt;G700,100%,IF(F700=G700,M699,0%))</f>
        <v>0</v>
      </c>
      <c r="N700" s="4">
        <f t="shared" si="80"/>
        <v>1</v>
      </c>
      <c r="O700" s="5" cm="1">
        <f t="array" ref="O700">SUM(ABS(I700:J700/P700-K700:L700/P700))</f>
        <v>0</v>
      </c>
      <c r="P700">
        <f t="shared" si="85"/>
        <v>10468.629099562047</v>
      </c>
      <c r="Q700" s="5">
        <f>P700/MAX(P$3:P700)-1</f>
        <v>-9.796539520434655E-2</v>
      </c>
      <c r="R700" s="5">
        <f t="shared" si="86"/>
        <v>2.4202372028305552E-2</v>
      </c>
      <c r="S700" s="5">
        <f>(1+R700)*(1-$Z$8*$O699)-1</f>
        <v>2.4202372028305552E-2</v>
      </c>
      <c r="T700">
        <f t="shared" si="87"/>
        <v>9686.0995600752431</v>
      </c>
      <c r="U700" s="5">
        <f>T700/MAX(T$3:T700)-1</f>
        <v>-9.7965395204346439E-2</v>
      </c>
    </row>
    <row r="701" spans="1:21" x14ac:dyDescent="0.3">
      <c r="A701" s="1">
        <v>39787</v>
      </c>
      <c r="B701">
        <v>25.386896133422798</v>
      </c>
      <c r="C701">
        <v>295.606353759765</v>
      </c>
      <c r="D701">
        <v>35.894090937144718</v>
      </c>
      <c r="E701">
        <v>238.79029049090474</v>
      </c>
      <c r="F701">
        <v>0</v>
      </c>
      <c r="G701">
        <v>1</v>
      </c>
      <c r="I701">
        <f t="shared" si="81"/>
        <v>0</v>
      </c>
      <c r="J701">
        <f t="shared" si="82"/>
        <v>10067.577683644706</v>
      </c>
      <c r="K701">
        <f t="shared" si="83"/>
        <v>0</v>
      </c>
      <c r="L701">
        <f t="shared" si="84"/>
        <v>10067.577683644706</v>
      </c>
      <c r="M701" s="4">
        <f>IF(F701&gt;G701,100%,IF(F701=G701,M700,0%))</f>
        <v>0</v>
      </c>
      <c r="N701" s="4">
        <f t="shared" si="80"/>
        <v>1</v>
      </c>
      <c r="O701" s="5" cm="1">
        <f t="array" ref="O701">SUM(ABS(I701:J701/P701-K701:L701/P701))</f>
        <v>0</v>
      </c>
      <c r="P701">
        <f t="shared" si="85"/>
        <v>10067.577683644706</v>
      </c>
      <c r="Q701" s="5">
        <f>P701/MAX(P$3:P701)-1</f>
        <v>-0.13252218884171696</v>
      </c>
      <c r="R701" s="5">
        <f t="shared" si="86"/>
        <v>-3.830983141184352E-2</v>
      </c>
      <c r="S701" s="5">
        <f>(1+R701)*(1-$Z$8*$O700)-1</f>
        <v>-3.830983141184352E-2</v>
      </c>
      <c r="T701">
        <f t="shared" si="87"/>
        <v>9315.026718890429</v>
      </c>
      <c r="U701" s="5">
        <f>T701/MAX(T$3:T701)-1</f>
        <v>-0.13252218884171685</v>
      </c>
    </row>
    <row r="702" spans="1:21" x14ac:dyDescent="0.3">
      <c r="A702" s="1">
        <v>39788</v>
      </c>
      <c r="B702">
        <v>25.386896133422798</v>
      </c>
      <c r="C702">
        <v>295.606353759765</v>
      </c>
      <c r="D702">
        <v>35.804003093966202</v>
      </c>
      <c r="E702">
        <v>239.28224637615136</v>
      </c>
      <c r="F702">
        <v>0</v>
      </c>
      <c r="G702">
        <v>1</v>
      </c>
      <c r="I702">
        <f t="shared" si="81"/>
        <v>0</v>
      </c>
      <c r="J702">
        <f t="shared" si="82"/>
        <v>10067.577683644706</v>
      </c>
      <c r="K702">
        <f t="shared" si="83"/>
        <v>0</v>
      </c>
      <c r="L702">
        <f t="shared" si="84"/>
        <v>10067.577683644706</v>
      </c>
      <c r="M702" s="4">
        <f>IF(F702&gt;G702,100%,IF(F702=G702,M701,0%))</f>
        <v>0</v>
      </c>
      <c r="N702" s="4">
        <f t="shared" si="80"/>
        <v>1</v>
      </c>
      <c r="O702" s="5" cm="1">
        <f t="array" ref="O702">SUM(ABS(I702:J702/P702-K702:L702/P702))</f>
        <v>0</v>
      </c>
      <c r="P702">
        <f t="shared" si="85"/>
        <v>10067.577683644706</v>
      </c>
      <c r="Q702" s="5">
        <f>P702/MAX(P$3:P702)-1</f>
        <v>-0.13252218884171696</v>
      </c>
      <c r="R702" s="5">
        <f t="shared" si="86"/>
        <v>0</v>
      </c>
      <c r="S702" s="5">
        <f>(1+R702)*(1-$Z$8*$O701)-1</f>
        <v>0</v>
      </c>
      <c r="T702">
        <f t="shared" si="87"/>
        <v>9315.026718890429</v>
      </c>
      <c r="U702" s="5">
        <f>T702/MAX(T$3:T702)-1</f>
        <v>-0.13252218884171685</v>
      </c>
    </row>
    <row r="703" spans="1:21" x14ac:dyDescent="0.3">
      <c r="A703" s="1">
        <v>39789</v>
      </c>
      <c r="B703">
        <v>25.386896133422798</v>
      </c>
      <c r="C703">
        <v>295.606353759765</v>
      </c>
      <c r="D703">
        <v>35.715571588544698</v>
      </c>
      <c r="E703">
        <v>239.76658311530716</v>
      </c>
      <c r="F703">
        <v>0</v>
      </c>
      <c r="G703">
        <v>1</v>
      </c>
      <c r="I703">
        <f t="shared" si="81"/>
        <v>0</v>
      </c>
      <c r="J703">
        <f t="shared" si="82"/>
        <v>10067.577683644706</v>
      </c>
      <c r="K703">
        <f t="shared" si="83"/>
        <v>0</v>
      </c>
      <c r="L703">
        <f t="shared" si="84"/>
        <v>10067.577683644706</v>
      </c>
      <c r="M703" s="4">
        <f>IF(F703&gt;G703,100%,IF(F703=G703,M702,0%))</f>
        <v>0</v>
      </c>
      <c r="N703" s="4">
        <f t="shared" si="80"/>
        <v>1</v>
      </c>
      <c r="O703" s="5" cm="1">
        <f t="array" ref="O703">SUM(ABS(I703:J703/P703-K703:L703/P703))</f>
        <v>0</v>
      </c>
      <c r="P703">
        <f t="shared" si="85"/>
        <v>10067.577683644706</v>
      </c>
      <c r="Q703" s="5">
        <f>P703/MAX(P$3:P703)-1</f>
        <v>-0.13252218884171696</v>
      </c>
      <c r="R703" s="5">
        <f t="shared" si="86"/>
        <v>0</v>
      </c>
      <c r="S703" s="5">
        <f>(1+R703)*(1-$Z$8*$O702)-1</f>
        <v>0</v>
      </c>
      <c r="T703">
        <f t="shared" si="87"/>
        <v>9315.026718890429</v>
      </c>
      <c r="U703" s="5">
        <f>T703/MAX(T$3:T703)-1</f>
        <v>-0.13252218884171685</v>
      </c>
    </row>
    <row r="704" spans="1:21" x14ac:dyDescent="0.3">
      <c r="A704" s="1">
        <v>39790</v>
      </c>
      <c r="B704">
        <v>26.386924743652301</v>
      </c>
      <c r="C704">
        <v>283.46356201171801</v>
      </c>
      <c r="D704">
        <v>35.636865748694873</v>
      </c>
      <c r="E704">
        <v>240.16783126906958</v>
      </c>
      <c r="F704">
        <v>0</v>
      </c>
      <c r="G704">
        <v>1</v>
      </c>
      <c r="I704">
        <f t="shared" si="81"/>
        <v>0</v>
      </c>
      <c r="J704">
        <f t="shared" si="82"/>
        <v>9654.0260205463801</v>
      </c>
      <c r="K704">
        <f t="shared" si="83"/>
        <v>0</v>
      </c>
      <c r="L704">
        <f t="shared" si="84"/>
        <v>9654.0260205463801</v>
      </c>
      <c r="M704" s="4">
        <f>IF(F704&gt;G704,100%,IF(F704=G704,M703,0%))</f>
        <v>0</v>
      </c>
      <c r="N704" s="4">
        <f t="shared" si="80"/>
        <v>1</v>
      </c>
      <c r="O704" s="5" cm="1">
        <f t="array" ref="O704">SUM(ABS(I704:J704/P704-K704:L704/P704))</f>
        <v>0</v>
      </c>
      <c r="P704">
        <f t="shared" si="85"/>
        <v>9654.0260205463801</v>
      </c>
      <c r="Q704" s="5">
        <f>P704/MAX(P$3:P704)-1</f>
        <v>-0.16815607246083286</v>
      </c>
      <c r="R704" s="5">
        <f t="shared" si="86"/>
        <v>-4.1077573582586902E-2</v>
      </c>
      <c r="S704" s="5">
        <f>(1+R704)*(1-$Z$8*$O703)-1</f>
        <v>-4.1077573582586902E-2</v>
      </c>
      <c r="T704">
        <f t="shared" si="87"/>
        <v>8932.3880234214448</v>
      </c>
      <c r="U704" s="5">
        <f>T704/MAX(T$3:T704)-1</f>
        <v>-0.16815607246083264</v>
      </c>
    </row>
    <row r="705" spans="1:21" x14ac:dyDescent="0.3">
      <c r="A705" s="1">
        <v>39791</v>
      </c>
      <c r="B705">
        <v>26.3255214691162</v>
      </c>
      <c r="C705">
        <v>283.94052124023398</v>
      </c>
      <c r="D705">
        <v>35.557113552567969</v>
      </c>
      <c r="E705">
        <v>240.57145235431716</v>
      </c>
      <c r="F705">
        <v>0</v>
      </c>
      <c r="G705">
        <v>1</v>
      </c>
      <c r="I705">
        <f t="shared" si="81"/>
        <v>0</v>
      </c>
      <c r="J705">
        <f t="shared" si="82"/>
        <v>9670.2700018544347</v>
      </c>
      <c r="K705">
        <f t="shared" si="83"/>
        <v>0</v>
      </c>
      <c r="L705">
        <f t="shared" si="84"/>
        <v>9670.2700018544347</v>
      </c>
      <c r="M705" s="4">
        <f>IF(F705&gt;G705,100%,IF(F705=G705,M704,0%))</f>
        <v>0</v>
      </c>
      <c r="N705" s="4">
        <f t="shared" si="80"/>
        <v>1</v>
      </c>
      <c r="O705" s="5" cm="1">
        <f t="array" ref="O705">SUM(ABS(I705:J705/P705-K705:L705/P705))</f>
        <v>0</v>
      </c>
      <c r="P705">
        <f t="shared" si="85"/>
        <v>9670.2700018544347</v>
      </c>
      <c r="Q705" s="5">
        <f>P705/MAX(P$3:P705)-1</f>
        <v>-0.16675640177614581</v>
      </c>
      <c r="R705" s="5">
        <f t="shared" si="86"/>
        <v>1.6826121323356702E-3</v>
      </c>
      <c r="S705" s="5">
        <f>(1+R705)*(1-$Z$8*$O704)-1</f>
        <v>1.6826121323356702E-3</v>
      </c>
      <c r="T705">
        <f t="shared" si="87"/>
        <v>8947.4177678803844</v>
      </c>
      <c r="U705" s="5">
        <f>T705/MAX(T$3:T705)-1</f>
        <v>-0.16675640177614537</v>
      </c>
    </row>
    <row r="706" spans="1:21" x14ac:dyDescent="0.3">
      <c r="A706" s="1">
        <v>39792</v>
      </c>
      <c r="B706">
        <v>26.237794876098601</v>
      </c>
      <c r="C706">
        <v>284.93103027343699</v>
      </c>
      <c r="D706">
        <v>35.477578661335045</v>
      </c>
      <c r="E706">
        <v>240.9776430651915</v>
      </c>
      <c r="F706">
        <v>0</v>
      </c>
      <c r="G706">
        <v>1</v>
      </c>
      <c r="I706">
        <f t="shared" si="81"/>
        <v>0</v>
      </c>
      <c r="J706">
        <f t="shared" si="82"/>
        <v>9704.004143598313</v>
      </c>
      <c r="K706">
        <f t="shared" si="83"/>
        <v>0</v>
      </c>
      <c r="L706">
        <f t="shared" si="84"/>
        <v>9704.004143598313</v>
      </c>
      <c r="M706" s="4">
        <f>IF(F706&gt;G706,100%,IF(F706=G706,M705,0%))</f>
        <v>0</v>
      </c>
      <c r="N706" s="4">
        <f t="shared" si="80"/>
        <v>1</v>
      </c>
      <c r="O706" s="5" cm="1">
        <f t="array" ref="O706">SUM(ABS(I706:J706/P706-K706:L706/P706))</f>
        <v>0</v>
      </c>
      <c r="P706">
        <f t="shared" si="85"/>
        <v>9704.004143598313</v>
      </c>
      <c r="Q706" s="5">
        <f>P706/MAX(P$3:P706)-1</f>
        <v>-0.16384968276579004</v>
      </c>
      <c r="R706" s="5">
        <f t="shared" si="86"/>
        <v>3.4884384549147551E-3</v>
      </c>
      <c r="S706" s="5">
        <f>(1+R706)*(1-$Z$8*$O705)-1</f>
        <v>3.4884384549147551E-3</v>
      </c>
      <c r="T706">
        <f t="shared" si="87"/>
        <v>8978.6302840940461</v>
      </c>
      <c r="U706" s="5">
        <f>T706/MAX(T$3:T706)-1</f>
        <v>-0.16384968276578971</v>
      </c>
    </row>
    <row r="707" spans="1:21" x14ac:dyDescent="0.3">
      <c r="A707" s="1">
        <v>39793</v>
      </c>
      <c r="B707">
        <v>25.518476486206001</v>
      </c>
      <c r="C707">
        <v>292.96493530273398</v>
      </c>
      <c r="D707">
        <v>35.394465071644944</v>
      </c>
      <c r="E707">
        <v>241.42380345282851</v>
      </c>
      <c r="F707">
        <v>0</v>
      </c>
      <c r="G707">
        <v>1</v>
      </c>
      <c r="I707">
        <f t="shared" si="81"/>
        <v>0</v>
      </c>
      <c r="J707">
        <f t="shared" si="82"/>
        <v>9977.6178936302313</v>
      </c>
      <c r="K707">
        <f t="shared" si="83"/>
        <v>0</v>
      </c>
      <c r="L707">
        <f t="shared" si="84"/>
        <v>9977.6178936302313</v>
      </c>
      <c r="M707" s="4">
        <f>IF(F707&gt;G707,100%,IF(F707=G707,M706,0%))</f>
        <v>0</v>
      </c>
      <c r="N707" s="4">
        <f t="shared" si="80"/>
        <v>1</v>
      </c>
      <c r="O707" s="5" cm="1">
        <f t="array" ref="O707">SUM(ABS(I707:J707/P707-K707:L707/P707))</f>
        <v>0</v>
      </c>
      <c r="P707">
        <f t="shared" si="85"/>
        <v>9977.6178936302313</v>
      </c>
      <c r="Q707" s="5">
        <f>P707/MAX(P$3:P707)-1</f>
        <v>-0.14027361864799426</v>
      </c>
      <c r="R707" s="5">
        <f t="shared" si="86"/>
        <v>2.8195963849873218E-2</v>
      </c>
      <c r="S707" s="5">
        <f>(1+R707)*(1-$Z$8*$O706)-1</f>
        <v>2.8195963849873218E-2</v>
      </c>
      <c r="T707">
        <f t="shared" si="87"/>
        <v>9231.7914190057381</v>
      </c>
      <c r="U707" s="5">
        <f>T707/MAX(T$3:T707)-1</f>
        <v>-0.14027361864799393</v>
      </c>
    </row>
    <row r="708" spans="1:21" x14ac:dyDescent="0.3">
      <c r="A708" s="1">
        <v>39794</v>
      </c>
      <c r="B708">
        <v>26.036031723022401</v>
      </c>
      <c r="C708">
        <v>287.20550537109301</v>
      </c>
      <c r="D708">
        <v>35.313926383630552</v>
      </c>
      <c r="E708">
        <v>241.84130996020866</v>
      </c>
      <c r="F708">
        <v>0</v>
      </c>
      <c r="G708">
        <v>1</v>
      </c>
      <c r="I708">
        <f t="shared" si="81"/>
        <v>0</v>
      </c>
      <c r="J708">
        <f t="shared" si="82"/>
        <v>9781.4668044779792</v>
      </c>
      <c r="K708">
        <f t="shared" si="83"/>
        <v>0</v>
      </c>
      <c r="L708">
        <f t="shared" si="84"/>
        <v>9781.4668044779792</v>
      </c>
      <c r="M708" s="4">
        <f>IF(F708&gt;G708,100%,IF(F708=G708,M707,0%))</f>
        <v>0</v>
      </c>
      <c r="N708" s="4">
        <f t="shared" ref="N708:N771" si="88">IF($F708&gt;$G708,0%,IF($F708=$G708,N707,100%))</f>
        <v>1</v>
      </c>
      <c r="O708" s="5" cm="1">
        <f t="array" ref="O708">SUM(ABS(I708:J708/P708-K708:L708/P708))</f>
        <v>0</v>
      </c>
      <c r="P708">
        <f t="shared" si="85"/>
        <v>9781.4668044779792</v>
      </c>
      <c r="Q708" s="5">
        <f>P708/MAX(P$3:P708)-1</f>
        <v>-0.15717507427326716</v>
      </c>
      <c r="R708" s="5">
        <f t="shared" si="86"/>
        <v>-1.9659110144664482E-2</v>
      </c>
      <c r="S708" s="5">
        <f>(1+R708)*(1-$Z$8*$O707)-1</f>
        <v>-1.9659110144664482E-2</v>
      </c>
      <c r="T708">
        <f t="shared" si="87"/>
        <v>9050.3026146669363</v>
      </c>
      <c r="U708" s="5">
        <f>T708/MAX(T$3:T708)-1</f>
        <v>-0.15717507427326682</v>
      </c>
    </row>
    <row r="709" spans="1:21" x14ac:dyDescent="0.3">
      <c r="A709" s="1">
        <v>39795</v>
      </c>
      <c r="B709">
        <v>26.036031723022401</v>
      </c>
      <c r="C709">
        <v>287.20550537109301</v>
      </c>
      <c r="D709">
        <v>35.233387695616152</v>
      </c>
      <c r="E709">
        <v>242.25881646758873</v>
      </c>
      <c r="F709">
        <v>0</v>
      </c>
      <c r="G709">
        <v>1</v>
      </c>
      <c r="I709">
        <f t="shared" ref="I709:I772" si="89">K708*B709/B708</f>
        <v>0</v>
      </c>
      <c r="J709">
        <f t="shared" ref="J709:J772" si="90">L708*C709/C708</f>
        <v>9781.4668044779792</v>
      </c>
      <c r="K709">
        <f t="shared" ref="K709:K772" si="91">IF(M709=1,SUM($I709:$J709)*100%,0%)</f>
        <v>0</v>
      </c>
      <c r="L709">
        <f t="shared" ref="L709:L772" si="92">IF(N709=1,SUM($I709:$J709)*100%,0%)</f>
        <v>9781.4668044779792</v>
      </c>
      <c r="M709" s="4">
        <f>IF(F709&gt;G709,100%,IF(F709=G709,M708,0%))</f>
        <v>0</v>
      </c>
      <c r="N709" s="4">
        <f t="shared" si="88"/>
        <v>1</v>
      </c>
      <c r="O709" s="5" cm="1">
        <f t="array" ref="O709">SUM(ABS(I709:J709/P709-K709:L709/P709))</f>
        <v>0</v>
      </c>
      <c r="P709">
        <f t="shared" ref="P709:P772" si="93">SUM(K709:L709)</f>
        <v>9781.4668044779792</v>
      </c>
      <c r="Q709" s="5">
        <f>P709/MAX(P$3:P709)-1</f>
        <v>-0.15717507427326716</v>
      </c>
      <c r="R709" s="5">
        <f t="shared" ref="R709:R772" si="94">P709/P708-1</f>
        <v>0</v>
      </c>
      <c r="S709" s="5">
        <f>(1+R709)*(1-$Z$8*$O708)-1</f>
        <v>0</v>
      </c>
      <c r="T709">
        <f t="shared" ref="T709:T772" si="95">T708*(1+S709)</f>
        <v>9050.3026146669363</v>
      </c>
      <c r="U709" s="5">
        <f>T709/MAX(T$3:T709)-1</f>
        <v>-0.15717507427326682</v>
      </c>
    </row>
    <row r="710" spans="1:21" x14ac:dyDescent="0.3">
      <c r="A710" s="1">
        <v>39796</v>
      </c>
      <c r="B710">
        <v>26.036031723022401</v>
      </c>
      <c r="C710">
        <v>287.20550537109301</v>
      </c>
      <c r="D710">
        <v>35.149144462092003</v>
      </c>
      <c r="E710">
        <v>242.6937385672953</v>
      </c>
      <c r="F710">
        <v>0</v>
      </c>
      <c r="G710">
        <v>1</v>
      </c>
      <c r="I710">
        <f t="shared" si="89"/>
        <v>0</v>
      </c>
      <c r="J710">
        <f t="shared" si="90"/>
        <v>9781.4668044779792</v>
      </c>
      <c r="K710">
        <f t="shared" si="91"/>
        <v>0</v>
      </c>
      <c r="L710">
        <f t="shared" si="92"/>
        <v>9781.4668044779792</v>
      </c>
      <c r="M710" s="4">
        <f>IF(F710&gt;G710,100%,IF(F710=G710,M709,0%))</f>
        <v>0</v>
      </c>
      <c r="N710" s="4">
        <f t="shared" si="88"/>
        <v>1</v>
      </c>
      <c r="O710" s="5" cm="1">
        <f t="array" ref="O710">SUM(ABS(I710:J710/P710-K710:L710/P710))</f>
        <v>0</v>
      </c>
      <c r="P710">
        <f t="shared" si="93"/>
        <v>9781.4668044779792</v>
      </c>
      <c r="Q710" s="5">
        <f>P710/MAX(P$3:P710)-1</f>
        <v>-0.15717507427326716</v>
      </c>
      <c r="R710" s="5">
        <f t="shared" si="94"/>
        <v>0</v>
      </c>
      <c r="S710" s="5">
        <f>(1+R710)*(1-$Z$8*$O709)-1</f>
        <v>0</v>
      </c>
      <c r="T710">
        <f t="shared" si="95"/>
        <v>9050.3026146669363</v>
      </c>
      <c r="U710" s="5">
        <f>T710/MAX(T$3:T710)-1</f>
        <v>-0.15717507427326682</v>
      </c>
    </row>
    <row r="711" spans="1:21" x14ac:dyDescent="0.3">
      <c r="A711" s="1">
        <v>39797</v>
      </c>
      <c r="B711">
        <v>25.579881668090799</v>
      </c>
      <c r="C711">
        <v>291.42428588867102</v>
      </c>
      <c r="D711">
        <v>35.061760119537801</v>
      </c>
      <c r="E711">
        <v>243.15218934016434</v>
      </c>
      <c r="F711">
        <v>0</v>
      </c>
      <c r="G711">
        <v>1</v>
      </c>
      <c r="I711">
        <f t="shared" si="89"/>
        <v>0</v>
      </c>
      <c r="J711">
        <f t="shared" si="90"/>
        <v>9925.1474123226963</v>
      </c>
      <c r="K711">
        <f t="shared" si="91"/>
        <v>0</v>
      </c>
      <c r="L711">
        <f t="shared" si="92"/>
        <v>9925.1474123226963</v>
      </c>
      <c r="M711" s="4">
        <f>IF(F711&gt;G711,100%,IF(F711=G711,M710,0%))</f>
        <v>0</v>
      </c>
      <c r="N711" s="4">
        <f t="shared" si="88"/>
        <v>1</v>
      </c>
      <c r="O711" s="5" cm="1">
        <f t="array" ref="O711">SUM(ABS(I711:J711/P711-K711:L711/P711))</f>
        <v>0</v>
      </c>
      <c r="P711">
        <f t="shared" si="93"/>
        <v>9925.1474123226963</v>
      </c>
      <c r="Q711" s="5">
        <f>P711/MAX(P$3:P711)-1</f>
        <v>-0.14479476362500565</v>
      </c>
      <c r="R711" s="5">
        <f t="shared" si="94"/>
        <v>1.4689065629598597E-2</v>
      </c>
      <c r="S711" s="5">
        <f>(1+R711)*(1-$Z$8*$O710)-1</f>
        <v>1.4689065629598597E-2</v>
      </c>
      <c r="T711">
        <f t="shared" si="95"/>
        <v>9183.2431037415063</v>
      </c>
      <c r="U711" s="5">
        <f>T711/MAX(T$3:T711)-1</f>
        <v>-0.14479476362500532</v>
      </c>
    </row>
    <row r="712" spans="1:21" x14ac:dyDescent="0.3">
      <c r="A712" s="1">
        <v>39798</v>
      </c>
      <c r="B712">
        <v>26.807996749877901</v>
      </c>
      <c r="C712">
        <v>277.850830078125</v>
      </c>
      <c r="D712">
        <v>34.978568186214311</v>
      </c>
      <c r="E712">
        <v>243.55236262231315</v>
      </c>
      <c r="F712">
        <v>0</v>
      </c>
      <c r="G712">
        <v>1</v>
      </c>
      <c r="I712">
        <f t="shared" si="89"/>
        <v>0</v>
      </c>
      <c r="J712">
        <f t="shared" si="90"/>
        <v>9462.8710807413863</v>
      </c>
      <c r="K712">
        <f t="shared" si="91"/>
        <v>0</v>
      </c>
      <c r="L712">
        <f t="shared" si="92"/>
        <v>9462.8710807413863</v>
      </c>
      <c r="M712" s="4">
        <f>IF(F712&gt;G712,100%,IF(F712=G712,M711,0%))</f>
        <v>0</v>
      </c>
      <c r="N712" s="4">
        <f t="shared" si="88"/>
        <v>1</v>
      </c>
      <c r="O712" s="5" cm="1">
        <f t="array" ref="O712">SUM(ABS(I712:J712/P712-K712:L712/P712))</f>
        <v>0</v>
      </c>
      <c r="P712">
        <f t="shared" si="93"/>
        <v>9462.8710807413863</v>
      </c>
      <c r="Q712" s="5">
        <f>P712/MAX(P$3:P712)-1</f>
        <v>-0.1846270324061946</v>
      </c>
      <c r="R712" s="5">
        <f t="shared" si="94"/>
        <v>-4.6576268580894253E-2</v>
      </c>
      <c r="S712" s="5">
        <f>(1+R712)*(1-$Z$8*$O711)-1</f>
        <v>-4.6576268580894253E-2</v>
      </c>
      <c r="T712">
        <f t="shared" si="95"/>
        <v>8755.5219064979974</v>
      </c>
      <c r="U712" s="5">
        <f>T712/MAX(T$3:T712)-1</f>
        <v>-0.18462703240619416</v>
      </c>
    </row>
    <row r="713" spans="1:21" x14ac:dyDescent="0.3">
      <c r="A713" s="1">
        <v>39799</v>
      </c>
      <c r="B713">
        <v>26.483423233032202</v>
      </c>
      <c r="C713">
        <v>281.0791015625</v>
      </c>
      <c r="D713">
        <v>34.892366798362914</v>
      </c>
      <c r="E713">
        <v>243.97748607426726</v>
      </c>
      <c r="F713">
        <v>0</v>
      </c>
      <c r="G713">
        <v>1</v>
      </c>
      <c r="I713">
        <f t="shared" si="89"/>
        <v>0</v>
      </c>
      <c r="J713">
        <f t="shared" si="90"/>
        <v>9572.8175468422251</v>
      </c>
      <c r="K713">
        <f t="shared" si="91"/>
        <v>0</v>
      </c>
      <c r="L713">
        <f t="shared" si="92"/>
        <v>9572.8175468422251</v>
      </c>
      <c r="M713" s="4">
        <f>IF(F713&gt;G713,100%,IF(F713=G713,M712,0%))</f>
        <v>0</v>
      </c>
      <c r="N713" s="4">
        <f t="shared" si="88"/>
        <v>1</v>
      </c>
      <c r="O713" s="5" cm="1">
        <f t="array" ref="O713">SUM(ABS(I713:J713/P713-K713:L713/P713))</f>
        <v>0</v>
      </c>
      <c r="P713">
        <f t="shared" si="93"/>
        <v>9572.8175468422251</v>
      </c>
      <c r="Q713" s="5">
        <f>P713/MAX(P$3:P713)-1</f>
        <v>-0.17515344076828876</v>
      </c>
      <c r="R713" s="5">
        <f t="shared" si="94"/>
        <v>1.1618721756085026E-2</v>
      </c>
      <c r="S713" s="5">
        <f>(1+R713)*(1-$Z$8*$O712)-1</f>
        <v>1.1618721756085026E-2</v>
      </c>
      <c r="T713">
        <f t="shared" si="95"/>
        <v>8857.2498793589039</v>
      </c>
      <c r="U713" s="5">
        <f>T713/MAX(T$3:T713)-1</f>
        <v>-0.17515344076828854</v>
      </c>
    </row>
    <row r="714" spans="1:21" x14ac:dyDescent="0.3">
      <c r="A714" s="1">
        <v>39800</v>
      </c>
      <c r="B714">
        <v>26.018495559692301</v>
      </c>
      <c r="C714">
        <v>285.88479614257801</v>
      </c>
      <c r="D714">
        <v>34.803852337509831</v>
      </c>
      <c r="E714">
        <v>244.42651845448046</v>
      </c>
      <c r="F714">
        <v>0</v>
      </c>
      <c r="G714">
        <v>1</v>
      </c>
      <c r="I714">
        <f t="shared" si="89"/>
        <v>0</v>
      </c>
      <c r="J714">
        <f t="shared" si="90"/>
        <v>9736.4869094707592</v>
      </c>
      <c r="K714">
        <f t="shared" si="91"/>
        <v>0</v>
      </c>
      <c r="L714">
        <f t="shared" si="92"/>
        <v>9736.4869094707592</v>
      </c>
      <c r="M714" s="4">
        <f>IF(F714&gt;G714,100%,IF(F714=G714,M713,0%))</f>
        <v>0</v>
      </c>
      <c r="N714" s="4">
        <f t="shared" si="88"/>
        <v>1</v>
      </c>
      <c r="O714" s="5" cm="1">
        <f t="array" ref="O714">SUM(ABS(I714:J714/P714-K714:L714/P714))</f>
        <v>0</v>
      </c>
      <c r="P714">
        <f t="shared" si="93"/>
        <v>9736.4869094707592</v>
      </c>
      <c r="Q714" s="5">
        <f>P714/MAX(P$3:P714)-1</f>
        <v>-0.16105078917640425</v>
      </c>
      <c r="R714" s="5">
        <f t="shared" si="94"/>
        <v>1.7097303048727142E-2</v>
      </c>
      <c r="S714" s="5">
        <f>(1+R714)*(1-$Z$8*$O713)-1</f>
        <v>1.7097303048727142E-2</v>
      </c>
      <c r="T714">
        <f t="shared" si="95"/>
        <v>9008.6849647246054</v>
      </c>
      <c r="U714" s="5">
        <f>T714/MAX(T$3:T714)-1</f>
        <v>-0.16105078917640403</v>
      </c>
    </row>
    <row r="715" spans="1:21" x14ac:dyDescent="0.3">
      <c r="A715" s="1">
        <v>39801</v>
      </c>
      <c r="B715">
        <v>26.231969833373999</v>
      </c>
      <c r="C715">
        <v>283.53698730468699</v>
      </c>
      <c r="D715">
        <v>34.716399937719842</v>
      </c>
      <c r="E715">
        <v>244.86387019370912</v>
      </c>
      <c r="F715">
        <v>0</v>
      </c>
      <c r="G715">
        <v>1</v>
      </c>
      <c r="I715">
        <f t="shared" si="89"/>
        <v>0</v>
      </c>
      <c r="J715">
        <f t="shared" si="90"/>
        <v>9656.5266935918244</v>
      </c>
      <c r="K715">
        <f t="shared" si="91"/>
        <v>0</v>
      </c>
      <c r="L715">
        <f t="shared" si="92"/>
        <v>9656.5266935918244</v>
      </c>
      <c r="M715" s="4">
        <f>IF(F715&gt;G715,100%,IF(F715=G715,M714,0%))</f>
        <v>0</v>
      </c>
      <c r="N715" s="4">
        <f t="shared" si="88"/>
        <v>1</v>
      </c>
      <c r="O715" s="5" cm="1">
        <f t="array" ref="O715">SUM(ABS(I715:J715/P715-K715:L715/P715))</f>
        <v>0</v>
      </c>
      <c r="P715">
        <f t="shared" si="93"/>
        <v>9656.5266935918244</v>
      </c>
      <c r="Q715" s="5">
        <f>P715/MAX(P$3:P715)-1</f>
        <v>-0.16794060073088446</v>
      </c>
      <c r="R715" s="5">
        <f t="shared" si="94"/>
        <v>-8.2124298653507566E-3</v>
      </c>
      <c r="S715" s="5">
        <f>(1+R715)*(1-$Z$8*$O714)-1</f>
        <v>-8.2124298653507566E-3</v>
      </c>
      <c r="T715">
        <f t="shared" si="95"/>
        <v>8934.7017712727647</v>
      </c>
      <c r="U715" s="5">
        <f>T715/MAX(T$3:T715)-1</f>
        <v>-0.16794060073088424</v>
      </c>
    </row>
    <row r="716" spans="1:21" x14ac:dyDescent="0.3">
      <c r="A716" s="1">
        <v>39802</v>
      </c>
      <c r="B716">
        <v>26.231969833373999</v>
      </c>
      <c r="C716">
        <v>283.53698730468699</v>
      </c>
      <c r="D716">
        <v>34.631606078266493</v>
      </c>
      <c r="E716">
        <v>245.28961151274868</v>
      </c>
      <c r="F716">
        <v>0</v>
      </c>
      <c r="G716">
        <v>1</v>
      </c>
      <c r="I716">
        <f t="shared" si="89"/>
        <v>0</v>
      </c>
      <c r="J716">
        <f t="shared" si="90"/>
        <v>9656.5266935918244</v>
      </c>
      <c r="K716">
        <f t="shared" si="91"/>
        <v>0</v>
      </c>
      <c r="L716">
        <f t="shared" si="92"/>
        <v>9656.5266935918244</v>
      </c>
      <c r="M716" s="4">
        <f>IF(F716&gt;G716,100%,IF(F716=G716,M715,0%))</f>
        <v>0</v>
      </c>
      <c r="N716" s="4">
        <f t="shared" si="88"/>
        <v>1</v>
      </c>
      <c r="O716" s="5" cm="1">
        <f t="array" ref="O716">SUM(ABS(I716:J716/P716-K716:L716/P716))</f>
        <v>0</v>
      </c>
      <c r="P716">
        <f t="shared" si="93"/>
        <v>9656.5266935918244</v>
      </c>
      <c r="Q716" s="5">
        <f>P716/MAX(P$3:P716)-1</f>
        <v>-0.16794060073088446</v>
      </c>
      <c r="R716" s="5">
        <f t="shared" si="94"/>
        <v>0</v>
      </c>
      <c r="S716" s="5">
        <f>(1+R716)*(1-$Z$8*$O715)-1</f>
        <v>0</v>
      </c>
      <c r="T716">
        <f t="shared" si="95"/>
        <v>8934.7017712727647</v>
      </c>
      <c r="U716" s="5">
        <f>T716/MAX(T$3:T716)-1</f>
        <v>-0.16794060073088424</v>
      </c>
    </row>
    <row r="717" spans="1:21" x14ac:dyDescent="0.3">
      <c r="A717" s="1">
        <v>39803</v>
      </c>
      <c r="B717">
        <v>26.231969833373999</v>
      </c>
      <c r="C717">
        <v>283.53698730468699</v>
      </c>
      <c r="D717">
        <v>34.547988872622959</v>
      </c>
      <c r="E717">
        <v>245.70882199415513</v>
      </c>
      <c r="F717">
        <v>0</v>
      </c>
      <c r="G717">
        <v>1</v>
      </c>
      <c r="I717">
        <f t="shared" si="89"/>
        <v>0</v>
      </c>
      <c r="J717">
        <f t="shared" si="90"/>
        <v>9656.5266935918244</v>
      </c>
      <c r="K717">
        <f t="shared" si="91"/>
        <v>0</v>
      </c>
      <c r="L717">
        <f t="shared" si="92"/>
        <v>9656.5266935918244</v>
      </c>
      <c r="M717" s="4">
        <f>IF(F717&gt;G717,100%,IF(F717=G717,M716,0%))</f>
        <v>0</v>
      </c>
      <c r="N717" s="4">
        <f t="shared" si="88"/>
        <v>1</v>
      </c>
      <c r="O717" s="5" cm="1">
        <f t="array" ref="O717">SUM(ABS(I717:J717/P717-K717:L717/P717))</f>
        <v>0</v>
      </c>
      <c r="P717">
        <f t="shared" si="93"/>
        <v>9656.5266935918244</v>
      </c>
      <c r="Q717" s="5">
        <f>P717/MAX(P$3:P717)-1</f>
        <v>-0.16794060073088446</v>
      </c>
      <c r="R717" s="5">
        <f t="shared" si="94"/>
        <v>0</v>
      </c>
      <c r="S717" s="5">
        <f>(1+R717)*(1-$Z$8*$O716)-1</f>
        <v>0</v>
      </c>
      <c r="T717">
        <f t="shared" si="95"/>
        <v>8934.7017712727647</v>
      </c>
      <c r="U717" s="5">
        <f>T717/MAX(T$3:T717)-1</f>
        <v>-0.16794060073088424</v>
      </c>
    </row>
    <row r="718" spans="1:21" x14ac:dyDescent="0.3">
      <c r="A718" s="1">
        <v>39804</v>
      </c>
      <c r="B718">
        <v>25.660953521728501</v>
      </c>
      <c r="C718">
        <v>288.9296875</v>
      </c>
      <c r="D718">
        <v>34.458785137726885</v>
      </c>
      <c r="E718">
        <v>246.16483963544084</v>
      </c>
      <c r="F718">
        <v>0</v>
      </c>
      <c r="G718">
        <v>1</v>
      </c>
      <c r="I718">
        <f t="shared" si="89"/>
        <v>0</v>
      </c>
      <c r="J718">
        <f t="shared" si="90"/>
        <v>9840.1879290503875</v>
      </c>
      <c r="K718">
        <f t="shared" si="91"/>
        <v>0</v>
      </c>
      <c r="L718">
        <f t="shared" si="92"/>
        <v>9840.1879290503875</v>
      </c>
      <c r="M718" s="4">
        <f>IF(F718&gt;G718,100%,IF(F718=G718,M717,0%))</f>
        <v>0</v>
      </c>
      <c r="N718" s="4">
        <f t="shared" si="88"/>
        <v>1</v>
      </c>
      <c r="O718" s="5" cm="1">
        <f t="array" ref="O718">SUM(ABS(I718:J718/P718-K718:L718/P718))</f>
        <v>0</v>
      </c>
      <c r="P718">
        <f t="shared" si="93"/>
        <v>9840.1879290503875</v>
      </c>
      <c r="Q718" s="5">
        <f>P718/MAX(P$3:P718)-1</f>
        <v>-0.15211533952738299</v>
      </c>
      <c r="R718" s="5">
        <f t="shared" si="94"/>
        <v>1.9019388780900259E-2</v>
      </c>
      <c r="S718" s="5">
        <f>(1+R718)*(1-$Z$8*$O717)-1</f>
        <v>1.9019388780900259E-2</v>
      </c>
      <c r="T718">
        <f t="shared" si="95"/>
        <v>9104.634337902</v>
      </c>
      <c r="U718" s="5">
        <f>T718/MAX(T$3:T718)-1</f>
        <v>-0.15211533952738254</v>
      </c>
    </row>
    <row r="719" spans="1:21" x14ac:dyDescent="0.3">
      <c r="A719" s="1">
        <v>39805</v>
      </c>
      <c r="B719">
        <v>25.529170989990199</v>
      </c>
      <c r="C719">
        <v>291.15560913085898</v>
      </c>
      <c r="D719">
        <v>34.365482690915528</v>
      </c>
      <c r="E719">
        <v>246.64989126025137</v>
      </c>
      <c r="F719">
        <v>0</v>
      </c>
      <c r="G719">
        <v>1</v>
      </c>
      <c r="I719">
        <f t="shared" si="89"/>
        <v>0</v>
      </c>
      <c r="J719">
        <f t="shared" si="90"/>
        <v>9915.996986099919</v>
      </c>
      <c r="K719">
        <f t="shared" si="91"/>
        <v>0</v>
      </c>
      <c r="L719">
        <f t="shared" si="92"/>
        <v>9915.996986099919</v>
      </c>
      <c r="M719" s="4">
        <f>IF(F719&gt;G719,100%,IF(F719=G719,M718,0%))</f>
        <v>0</v>
      </c>
      <c r="N719" s="4">
        <f t="shared" si="88"/>
        <v>1</v>
      </c>
      <c r="O719" s="5" cm="1">
        <f t="array" ref="O719">SUM(ABS(I719:J719/P719-K719:L719/P719))</f>
        <v>0</v>
      </c>
      <c r="P719">
        <f t="shared" si="93"/>
        <v>9915.996986099919</v>
      </c>
      <c r="Q719" s="5">
        <f>P719/MAX(P$3:P719)-1</f>
        <v>-0.14558321462685841</v>
      </c>
      <c r="R719" s="5">
        <f t="shared" si="94"/>
        <v>7.7040253292040006E-3</v>
      </c>
      <c r="S719" s="5">
        <f>(1+R719)*(1-$Z$8*$O718)-1</f>
        <v>7.7040253292040006E-3</v>
      </c>
      <c r="T719">
        <f t="shared" si="95"/>
        <v>9174.7766714543377</v>
      </c>
      <c r="U719" s="5">
        <f>T719/MAX(T$3:T719)-1</f>
        <v>-0.14558321462685797</v>
      </c>
    </row>
    <row r="720" spans="1:21" x14ac:dyDescent="0.3">
      <c r="A720" s="1">
        <v>39806</v>
      </c>
      <c r="B720">
        <v>25.5994548797607</v>
      </c>
      <c r="C720">
        <v>291.07806396484301</v>
      </c>
      <c r="D720">
        <v>34.279154582996263</v>
      </c>
      <c r="E720">
        <v>247.10389830935642</v>
      </c>
      <c r="F720">
        <v>0</v>
      </c>
      <c r="G720">
        <v>1</v>
      </c>
      <c r="I720">
        <f t="shared" si="89"/>
        <v>0</v>
      </c>
      <c r="J720">
        <f t="shared" si="90"/>
        <v>9913.3560009758603</v>
      </c>
      <c r="K720">
        <f t="shared" si="91"/>
        <v>0</v>
      </c>
      <c r="L720">
        <f t="shared" si="92"/>
        <v>9913.3560009758603</v>
      </c>
      <c r="M720" s="4">
        <f>IF(F720&gt;G720,100%,IF(F720=G720,M719,0%))</f>
        <v>0</v>
      </c>
      <c r="N720" s="4">
        <f t="shared" si="88"/>
        <v>1</v>
      </c>
      <c r="O720" s="5" cm="1">
        <f t="array" ref="O720">SUM(ABS(I720:J720/P720-K720:L720/P720))</f>
        <v>0</v>
      </c>
      <c r="P720">
        <f t="shared" si="93"/>
        <v>9913.3560009758603</v>
      </c>
      <c r="Q720" s="5">
        <f>P720/MAX(P$3:P720)-1</f>
        <v>-0.14581077641646756</v>
      </c>
      <c r="R720" s="5">
        <f t="shared" si="94"/>
        <v>-2.663358135103211E-4</v>
      </c>
      <c r="S720" s="5">
        <f>(1+R720)*(1-$Z$8*$O719)-1</f>
        <v>-2.663358135103211E-4</v>
      </c>
      <c r="T720">
        <f t="shared" si="95"/>
        <v>9172.3330998457695</v>
      </c>
      <c r="U720" s="5">
        <f>T720/MAX(T$3:T720)-1</f>
        <v>-0.14581077641646722</v>
      </c>
    </row>
    <row r="721" spans="1:21" x14ac:dyDescent="0.3">
      <c r="A721" s="1">
        <v>39807</v>
      </c>
      <c r="B721">
        <v>25.5994548797607</v>
      </c>
      <c r="C721">
        <v>291.07806396484301</v>
      </c>
      <c r="D721">
        <v>34.192826475076998</v>
      </c>
      <c r="E721">
        <v>247.55790535846154</v>
      </c>
      <c r="F721">
        <v>0</v>
      </c>
      <c r="G721">
        <v>1</v>
      </c>
      <c r="I721">
        <f t="shared" si="89"/>
        <v>0</v>
      </c>
      <c r="J721">
        <f t="shared" si="90"/>
        <v>9913.3560009758603</v>
      </c>
      <c r="K721">
        <f t="shared" si="91"/>
        <v>0</v>
      </c>
      <c r="L721">
        <f t="shared" si="92"/>
        <v>9913.3560009758603</v>
      </c>
      <c r="M721" s="4">
        <f>IF(F721&gt;G721,100%,IF(F721=G721,M720,0%))</f>
        <v>0</v>
      </c>
      <c r="N721" s="4">
        <f t="shared" si="88"/>
        <v>1</v>
      </c>
      <c r="O721" s="5" cm="1">
        <f t="array" ref="O721">SUM(ABS(I721:J721/P721-K721:L721/P721))</f>
        <v>0</v>
      </c>
      <c r="P721">
        <f t="shared" si="93"/>
        <v>9913.3560009758603</v>
      </c>
      <c r="Q721" s="5">
        <f>P721/MAX(P$3:P721)-1</f>
        <v>-0.14581077641646756</v>
      </c>
      <c r="R721" s="5">
        <f t="shared" si="94"/>
        <v>0</v>
      </c>
      <c r="S721" s="5">
        <f>(1+R721)*(1-$Z$8*$O720)-1</f>
        <v>0</v>
      </c>
      <c r="T721">
        <f t="shared" si="95"/>
        <v>9172.3330998457695</v>
      </c>
      <c r="U721" s="5">
        <f>T721/MAX(T$3:T721)-1</f>
        <v>-0.14581077641646722</v>
      </c>
    </row>
    <row r="722" spans="1:21" x14ac:dyDescent="0.3">
      <c r="A722" s="1">
        <v>39808</v>
      </c>
      <c r="B722">
        <v>25.590662002563398</v>
      </c>
      <c r="C722">
        <v>290.57391357421801</v>
      </c>
      <c r="D722">
        <v>34.106454621500035</v>
      </c>
      <c r="E722">
        <v>248.00940419666793</v>
      </c>
      <c r="F722">
        <v>0</v>
      </c>
      <c r="G722">
        <v>1</v>
      </c>
      <c r="I722">
        <f t="shared" si="89"/>
        <v>0</v>
      </c>
      <c r="J722">
        <f t="shared" si="90"/>
        <v>9896.1859599489962</v>
      </c>
      <c r="K722">
        <f t="shared" si="91"/>
        <v>0</v>
      </c>
      <c r="L722">
        <f t="shared" si="92"/>
        <v>9896.1859599489962</v>
      </c>
      <c r="M722" s="4">
        <f>IF(F722&gt;G722,100%,IF(F722=G722,M721,0%))</f>
        <v>0</v>
      </c>
      <c r="N722" s="4">
        <f t="shared" si="88"/>
        <v>1</v>
      </c>
      <c r="O722" s="5" cm="1">
        <f t="array" ref="O722">SUM(ABS(I722:J722/P722-K722:L722/P722))</f>
        <v>0</v>
      </c>
      <c r="P722">
        <f t="shared" si="93"/>
        <v>9896.1859599489962</v>
      </c>
      <c r="Q722" s="5">
        <f>P722/MAX(P$3:P722)-1</f>
        <v>-0.14729024149491232</v>
      </c>
      <c r="R722" s="5">
        <f t="shared" si="94"/>
        <v>-1.73201093808939E-3</v>
      </c>
      <c r="S722" s="5">
        <f>(1+R722)*(1-$Z$8*$O721)-1</f>
        <v>-1.73201093808939E-3</v>
      </c>
      <c r="T722">
        <f t="shared" si="95"/>
        <v>9156.4465185890367</v>
      </c>
      <c r="U722" s="5">
        <f>T722/MAX(T$3:T722)-1</f>
        <v>-0.1472902414949121</v>
      </c>
    </row>
    <row r="723" spans="1:21" x14ac:dyDescent="0.3">
      <c r="A723" s="1">
        <v>39809</v>
      </c>
      <c r="B723">
        <v>25.590662002563398</v>
      </c>
      <c r="C723">
        <v>290.57391357421801</v>
      </c>
      <c r="D723">
        <v>34.021215846882519</v>
      </c>
      <c r="E723">
        <v>248.45963329106411</v>
      </c>
      <c r="F723">
        <v>0</v>
      </c>
      <c r="G723">
        <v>1</v>
      </c>
      <c r="I723">
        <f t="shared" si="89"/>
        <v>0</v>
      </c>
      <c r="J723">
        <f t="shared" si="90"/>
        <v>9896.1859599489962</v>
      </c>
      <c r="K723">
        <f t="shared" si="91"/>
        <v>0</v>
      </c>
      <c r="L723">
        <f t="shared" si="92"/>
        <v>9896.1859599489962</v>
      </c>
      <c r="M723" s="4">
        <f>IF(F723&gt;G723,100%,IF(F723=G723,M722,0%))</f>
        <v>0</v>
      </c>
      <c r="N723" s="4">
        <f t="shared" si="88"/>
        <v>1</v>
      </c>
      <c r="O723" s="5" cm="1">
        <f t="array" ref="O723">SUM(ABS(I723:J723/P723-K723:L723/P723))</f>
        <v>0</v>
      </c>
      <c r="P723">
        <f t="shared" si="93"/>
        <v>9896.1859599489962</v>
      </c>
      <c r="Q723" s="5">
        <f>P723/MAX(P$3:P723)-1</f>
        <v>-0.14729024149491232</v>
      </c>
      <c r="R723" s="5">
        <f t="shared" si="94"/>
        <v>0</v>
      </c>
      <c r="S723" s="5">
        <f>(1+R723)*(1-$Z$8*$O722)-1</f>
        <v>0</v>
      </c>
      <c r="T723">
        <f t="shared" si="95"/>
        <v>9156.4465185890367</v>
      </c>
      <c r="U723" s="5">
        <f>T723/MAX(T$3:T723)-1</f>
        <v>-0.1472902414949121</v>
      </c>
    </row>
    <row r="724" spans="1:21" x14ac:dyDescent="0.3">
      <c r="A724" s="1">
        <v>39810</v>
      </c>
      <c r="B724">
        <v>25.590662002563398</v>
      </c>
      <c r="C724">
        <v>290.57391357421801</v>
      </c>
      <c r="D724">
        <v>33.936979502587761</v>
      </c>
      <c r="E724">
        <v>248.90260595824577</v>
      </c>
      <c r="F724">
        <v>0</v>
      </c>
      <c r="G724">
        <v>1</v>
      </c>
      <c r="I724">
        <f t="shared" si="89"/>
        <v>0</v>
      </c>
      <c r="J724">
        <f t="shared" si="90"/>
        <v>9896.1859599489962</v>
      </c>
      <c r="K724">
        <f t="shared" si="91"/>
        <v>0</v>
      </c>
      <c r="L724">
        <f t="shared" si="92"/>
        <v>9896.1859599489962</v>
      </c>
      <c r="M724" s="4">
        <f>IF(F724&gt;G724,100%,IF(F724=G724,M723,0%))</f>
        <v>0</v>
      </c>
      <c r="N724" s="4">
        <f t="shared" si="88"/>
        <v>1</v>
      </c>
      <c r="O724" s="5" cm="1">
        <f t="array" ref="O724">SUM(ABS(I724:J724/P724-K724:L724/P724))</f>
        <v>0</v>
      </c>
      <c r="P724">
        <f t="shared" si="93"/>
        <v>9896.1859599489962</v>
      </c>
      <c r="Q724" s="5">
        <f>P724/MAX(P$3:P724)-1</f>
        <v>-0.14729024149491232</v>
      </c>
      <c r="R724" s="5">
        <f t="shared" si="94"/>
        <v>0</v>
      </c>
      <c r="S724" s="5">
        <f>(1+R724)*(1-$Z$8*$O723)-1</f>
        <v>0</v>
      </c>
      <c r="T724">
        <f t="shared" si="95"/>
        <v>9156.4465185890367</v>
      </c>
      <c r="U724" s="5">
        <f>T724/MAX(T$3:T724)-1</f>
        <v>-0.1472902414949121</v>
      </c>
    </row>
    <row r="725" spans="1:21" x14ac:dyDescent="0.3">
      <c r="A725" s="1">
        <v>39811</v>
      </c>
      <c r="B725">
        <v>25.3798217773437</v>
      </c>
      <c r="C725">
        <v>293.83139038085898</v>
      </c>
      <c r="D725">
        <v>33.856793541220284</v>
      </c>
      <c r="E725">
        <v>249.33602434604316</v>
      </c>
      <c r="F725">
        <v>0</v>
      </c>
      <c r="G725">
        <v>1</v>
      </c>
      <c r="I725">
        <f t="shared" si="89"/>
        <v>0</v>
      </c>
      <c r="J725">
        <f t="shared" si="90"/>
        <v>10007.127082784877</v>
      </c>
      <c r="K725">
        <f t="shared" si="91"/>
        <v>0</v>
      </c>
      <c r="L725">
        <f t="shared" si="92"/>
        <v>10007.127082784877</v>
      </c>
      <c r="M725" s="4">
        <f>IF(F725&gt;G725,100%,IF(F725=G725,M724,0%))</f>
        <v>0</v>
      </c>
      <c r="N725" s="4">
        <f t="shared" si="88"/>
        <v>1</v>
      </c>
      <c r="O725" s="5" cm="1">
        <f t="array" ref="O725">SUM(ABS(I725:J725/P725-K725:L725/P725))</f>
        <v>0</v>
      </c>
      <c r="P725">
        <f t="shared" si="93"/>
        <v>10007.127082784877</v>
      </c>
      <c r="Q725" s="5">
        <f>P725/MAX(P$3:P725)-1</f>
        <v>-0.13773094476741288</v>
      </c>
      <c r="R725" s="5">
        <f t="shared" si="94"/>
        <v>1.1210492939893291E-2</v>
      </c>
      <c r="S725" s="5">
        <f>(1+R725)*(1-$Z$8*$O724)-1</f>
        <v>1.1210492939893291E-2</v>
      </c>
      <c r="T725">
        <f t="shared" si="95"/>
        <v>9259.0947976401894</v>
      </c>
      <c r="U725" s="5">
        <f>T725/MAX(T$3:T725)-1</f>
        <v>-0.13773094476741266</v>
      </c>
    </row>
    <row r="726" spans="1:21" x14ac:dyDescent="0.3">
      <c r="A726" s="1">
        <v>39812</v>
      </c>
      <c r="B726">
        <v>25.906923294067301</v>
      </c>
      <c r="C726">
        <v>286.69595336914</v>
      </c>
      <c r="D726">
        <v>33.779012044270821</v>
      </c>
      <c r="E726">
        <v>249.7379339417414</v>
      </c>
      <c r="F726">
        <v>0</v>
      </c>
      <c r="G726">
        <v>1</v>
      </c>
      <c r="I726">
        <f t="shared" si="89"/>
        <v>0</v>
      </c>
      <c r="J726">
        <f t="shared" si="90"/>
        <v>9764.1127987258296</v>
      </c>
      <c r="K726">
        <f t="shared" si="91"/>
        <v>0</v>
      </c>
      <c r="L726">
        <f t="shared" si="92"/>
        <v>9764.1127987258296</v>
      </c>
      <c r="M726" s="4">
        <f>IF(F726&gt;G726,100%,IF(F726=G726,M725,0%))</f>
        <v>0</v>
      </c>
      <c r="N726" s="4">
        <f t="shared" si="88"/>
        <v>1</v>
      </c>
      <c r="O726" s="5" cm="1">
        <f t="array" ref="O726">SUM(ABS(I726:J726/P726-K726:L726/P726))</f>
        <v>0</v>
      </c>
      <c r="P726">
        <f t="shared" si="93"/>
        <v>9764.1127987258296</v>
      </c>
      <c r="Q726" s="5">
        <f>P726/MAX(P$3:P726)-1</f>
        <v>-0.1586703907632665</v>
      </c>
      <c r="R726" s="5">
        <f t="shared" si="94"/>
        <v>-2.4284120911895024E-2</v>
      </c>
      <c r="S726" s="5">
        <f>(1+R726)*(1-$Z$8*$O725)-1</f>
        <v>-2.4284120911895024E-2</v>
      </c>
      <c r="T726">
        <f t="shared" si="95"/>
        <v>9034.2458200395977</v>
      </c>
      <c r="U726" s="5">
        <f>T726/MAX(T$3:T726)-1</f>
        <v>-0.15867039076326628</v>
      </c>
    </row>
    <row r="727" spans="1:21" x14ac:dyDescent="0.3">
      <c r="A727" s="1">
        <v>39813</v>
      </c>
      <c r="B727">
        <v>26.126548767089801</v>
      </c>
      <c r="C727">
        <v>283.20584106445301</v>
      </c>
      <c r="D727">
        <v>33.698182784502769</v>
      </c>
      <c r="E727">
        <v>250.14080256371938</v>
      </c>
      <c r="F727">
        <v>0</v>
      </c>
      <c r="G727">
        <v>1</v>
      </c>
      <c r="I727">
        <f t="shared" si="89"/>
        <v>0</v>
      </c>
      <c r="J727">
        <f t="shared" si="90"/>
        <v>9645.2487205178368</v>
      </c>
      <c r="K727">
        <f t="shared" si="91"/>
        <v>0</v>
      </c>
      <c r="L727">
        <f t="shared" si="92"/>
        <v>9645.2487205178368</v>
      </c>
      <c r="M727" s="4">
        <f>IF(F727&gt;G727,100%,IF(F727=G727,M726,0%))</f>
        <v>0</v>
      </c>
      <c r="N727" s="4">
        <f t="shared" si="88"/>
        <v>1</v>
      </c>
      <c r="O727" s="5" cm="1">
        <f t="array" ref="O727">SUM(ABS(I727:J727/P727-K727:L727/P727))</f>
        <v>0</v>
      </c>
      <c r="P727">
        <f t="shared" si="93"/>
        <v>9645.2487205178368</v>
      </c>
      <c r="Q727" s="5">
        <f>P727/MAX(P$3:P727)-1</f>
        <v>-0.16891237285958816</v>
      </c>
      <c r="R727" s="5">
        <f t="shared" si="94"/>
        <v>-1.2173566678121972E-2</v>
      </c>
      <c r="S727" s="5">
        <f>(1+R727)*(1-$Z$8*$O726)-1</f>
        <v>-1.2173566678121972E-2</v>
      </c>
      <c r="T727">
        <f t="shared" si="95"/>
        <v>8924.2668261628005</v>
      </c>
      <c r="U727" s="5">
        <f>T727/MAX(T$3:T727)-1</f>
        <v>-0.16891237285958793</v>
      </c>
    </row>
    <row r="728" spans="1:21" x14ac:dyDescent="0.3">
      <c r="A728" s="1">
        <v>39814</v>
      </c>
      <c r="B728">
        <v>26.126548767089801</v>
      </c>
      <c r="C728">
        <v>283.20584106445301</v>
      </c>
      <c r="D728">
        <v>33.617353524734717</v>
      </c>
      <c r="E728">
        <v>250.54367118569738</v>
      </c>
      <c r="F728">
        <v>0</v>
      </c>
      <c r="G728">
        <v>1</v>
      </c>
      <c r="I728">
        <f t="shared" si="89"/>
        <v>0</v>
      </c>
      <c r="J728">
        <f t="shared" si="90"/>
        <v>9645.2487205178368</v>
      </c>
      <c r="K728">
        <f t="shared" si="91"/>
        <v>0</v>
      </c>
      <c r="L728">
        <f t="shared" si="92"/>
        <v>9645.2487205178368</v>
      </c>
      <c r="M728" s="4">
        <f>IF(F728&gt;G728,100%,IF(F728=G728,M727,0%))</f>
        <v>0</v>
      </c>
      <c r="N728" s="4">
        <f t="shared" si="88"/>
        <v>1</v>
      </c>
      <c r="O728" s="5" cm="1">
        <f t="array" ref="O728">SUM(ABS(I728:J728/P728-K728:L728/P728))</f>
        <v>0</v>
      </c>
      <c r="P728">
        <f t="shared" si="93"/>
        <v>9645.2487205178368</v>
      </c>
      <c r="Q728" s="5">
        <f>P728/MAX(P$3:P728)-1</f>
        <v>-0.16891237285958816</v>
      </c>
      <c r="R728" s="5">
        <f t="shared" si="94"/>
        <v>0</v>
      </c>
      <c r="S728" s="5">
        <f>(1+R728)*(1-$Z$8*$O727)-1</f>
        <v>0</v>
      </c>
      <c r="T728">
        <f t="shared" si="95"/>
        <v>8924.2668261628005</v>
      </c>
      <c r="U728" s="5">
        <f>T728/MAX(T$3:T728)-1</f>
        <v>-0.16891237285958793</v>
      </c>
    </row>
    <row r="729" spans="1:21" x14ac:dyDescent="0.3">
      <c r="A729" s="1">
        <v>39815</v>
      </c>
      <c r="B729">
        <v>27.2598266601562</v>
      </c>
      <c r="C729">
        <v>272.23129272460898</v>
      </c>
      <c r="D729">
        <v>33.542162463439631</v>
      </c>
      <c r="E729">
        <v>250.89194006469108</v>
      </c>
      <c r="F729">
        <v>0</v>
      </c>
      <c r="G729">
        <v>1</v>
      </c>
      <c r="I729">
        <f t="shared" si="89"/>
        <v>0</v>
      </c>
      <c r="J729">
        <f t="shared" si="90"/>
        <v>9271.4843661694686</v>
      </c>
      <c r="K729">
        <f t="shared" si="91"/>
        <v>0</v>
      </c>
      <c r="L729">
        <f t="shared" si="92"/>
        <v>9271.4843661694686</v>
      </c>
      <c r="M729" s="4">
        <f>IF(F729&gt;G729,100%,IF(F729=G729,M728,0%))</f>
        <v>0</v>
      </c>
      <c r="N729" s="4">
        <f t="shared" si="88"/>
        <v>1</v>
      </c>
      <c r="O729" s="5" cm="1">
        <f t="array" ref="O729">SUM(ABS(I729:J729/P729-K729:L729/P729))</f>
        <v>0</v>
      </c>
      <c r="P729">
        <f t="shared" si="93"/>
        <v>9271.4843661694686</v>
      </c>
      <c r="Q729" s="5">
        <f>P729/MAX(P$3:P729)-1</f>
        <v>-0.20111796333899845</v>
      </c>
      <c r="R729" s="5">
        <f t="shared" si="94"/>
        <v>-3.8751136977243417E-2</v>
      </c>
      <c r="S729" s="5">
        <f>(1+R729)*(1-$Z$8*$O728)-1</f>
        <v>-3.8751136977243417E-2</v>
      </c>
      <c r="T729">
        <f t="shared" si="95"/>
        <v>8578.4413399606965</v>
      </c>
      <c r="U729" s="5">
        <f>T729/MAX(T$3:T729)-1</f>
        <v>-0.20111796333899823</v>
      </c>
    </row>
    <row r="730" spans="1:21" x14ac:dyDescent="0.3">
      <c r="A730" s="1">
        <v>39816</v>
      </c>
      <c r="B730">
        <v>27.2598266601562</v>
      </c>
      <c r="C730">
        <v>272.23129272460898</v>
      </c>
      <c r="D730">
        <v>33.465097341964487</v>
      </c>
      <c r="E730">
        <v>251.24782831751875</v>
      </c>
      <c r="F730">
        <v>0</v>
      </c>
      <c r="G730">
        <v>1</v>
      </c>
      <c r="I730">
        <f t="shared" si="89"/>
        <v>0</v>
      </c>
      <c r="J730">
        <f t="shared" si="90"/>
        <v>9271.4843661694686</v>
      </c>
      <c r="K730">
        <f t="shared" si="91"/>
        <v>0</v>
      </c>
      <c r="L730">
        <f t="shared" si="92"/>
        <v>9271.4843661694686</v>
      </c>
      <c r="M730" s="4">
        <f>IF(F730&gt;G730,100%,IF(F730=G730,M729,0%))</f>
        <v>0</v>
      </c>
      <c r="N730" s="4">
        <f t="shared" si="88"/>
        <v>1</v>
      </c>
      <c r="O730" s="5" cm="1">
        <f t="array" ref="O730">SUM(ABS(I730:J730/P730-K730:L730/P730))</f>
        <v>0</v>
      </c>
      <c r="P730">
        <f t="shared" si="93"/>
        <v>9271.4843661694686</v>
      </c>
      <c r="Q730" s="5">
        <f>P730/MAX(P$3:P730)-1</f>
        <v>-0.20111796333899845</v>
      </c>
      <c r="R730" s="5">
        <f t="shared" si="94"/>
        <v>0</v>
      </c>
      <c r="S730" s="5">
        <f>(1+R730)*(1-$Z$8*$O729)-1</f>
        <v>0</v>
      </c>
      <c r="T730">
        <f t="shared" si="95"/>
        <v>8578.4413399606965</v>
      </c>
      <c r="U730" s="5">
        <f>T730/MAX(T$3:T730)-1</f>
        <v>-0.20111796333899823</v>
      </c>
    </row>
    <row r="731" spans="1:21" x14ac:dyDescent="0.3">
      <c r="A731" s="1">
        <v>39817</v>
      </c>
      <c r="B731">
        <v>27.2598266601562</v>
      </c>
      <c r="C731">
        <v>272.23129272460898</v>
      </c>
      <c r="D731">
        <v>33.389165299448791</v>
      </c>
      <c r="E731">
        <v>251.59918129384803</v>
      </c>
      <c r="F731">
        <v>0</v>
      </c>
      <c r="G731">
        <v>1</v>
      </c>
      <c r="I731">
        <f t="shared" si="89"/>
        <v>0</v>
      </c>
      <c r="J731">
        <f t="shared" si="90"/>
        <v>9271.4843661694686</v>
      </c>
      <c r="K731">
        <f t="shared" si="91"/>
        <v>0</v>
      </c>
      <c r="L731">
        <f t="shared" si="92"/>
        <v>9271.4843661694686</v>
      </c>
      <c r="M731" s="4">
        <f>IF(F731&gt;G731,100%,IF(F731=G731,M730,0%))</f>
        <v>0</v>
      </c>
      <c r="N731" s="4">
        <f t="shared" si="88"/>
        <v>1</v>
      </c>
      <c r="O731" s="5" cm="1">
        <f t="array" ref="O731">SUM(ABS(I731:J731/P731-K731:L731/P731))</f>
        <v>0</v>
      </c>
      <c r="P731">
        <f t="shared" si="93"/>
        <v>9271.4843661694686</v>
      </c>
      <c r="Q731" s="5">
        <f>P731/MAX(P$3:P731)-1</f>
        <v>-0.20111796333899845</v>
      </c>
      <c r="R731" s="5">
        <f t="shared" si="94"/>
        <v>0</v>
      </c>
      <c r="S731" s="5">
        <f>(1+R731)*(1-$Z$8*$O730)-1</f>
        <v>0</v>
      </c>
      <c r="T731">
        <f t="shared" si="95"/>
        <v>8578.4413399606965</v>
      </c>
      <c r="U731" s="5">
        <f>T731/MAX(T$3:T731)-1</f>
        <v>-0.20111796333899823</v>
      </c>
    </row>
    <row r="732" spans="1:21" x14ac:dyDescent="0.3">
      <c r="A732" s="1">
        <v>39818</v>
      </c>
      <c r="B732">
        <v>27.251028060913001</v>
      </c>
      <c r="C732">
        <v>272.03738403320301</v>
      </c>
      <c r="D732">
        <v>33.315455887448124</v>
      </c>
      <c r="E732">
        <v>251.93959182056017</v>
      </c>
      <c r="F732">
        <v>0</v>
      </c>
      <c r="G732">
        <v>1</v>
      </c>
      <c r="I732">
        <f t="shared" si="89"/>
        <v>0</v>
      </c>
      <c r="J732">
        <f t="shared" si="90"/>
        <v>9264.8803443362649</v>
      </c>
      <c r="K732">
        <f t="shared" si="91"/>
        <v>0</v>
      </c>
      <c r="L732">
        <f t="shared" si="92"/>
        <v>9264.8803443362649</v>
      </c>
      <c r="M732" s="4">
        <f>IF(F732&gt;G732,100%,IF(F732=G732,M731,0%))</f>
        <v>0</v>
      </c>
      <c r="N732" s="4">
        <f t="shared" si="88"/>
        <v>1</v>
      </c>
      <c r="O732" s="5" cm="1">
        <f t="array" ref="O732">SUM(ABS(I732:J732/P732-K732:L732/P732))</f>
        <v>0</v>
      </c>
      <c r="P732">
        <f t="shared" si="93"/>
        <v>9264.8803443362649</v>
      </c>
      <c r="Q732" s="5">
        <f>P732/MAX(P$3:P732)-1</f>
        <v>-0.20168700214701429</v>
      </c>
      <c r="R732" s="5">
        <f t="shared" si="94"/>
        <v>-7.1229390811478055E-4</v>
      </c>
      <c r="S732" s="5">
        <f>(1+R732)*(1-$Z$8*$O731)-1</f>
        <v>-7.1229390811478055E-4</v>
      </c>
      <c r="T732">
        <f t="shared" si="95"/>
        <v>8572.3309684531232</v>
      </c>
      <c r="U732" s="5">
        <f>T732/MAX(T$3:T732)-1</f>
        <v>-0.20168700214701418</v>
      </c>
    </row>
    <row r="733" spans="1:21" x14ac:dyDescent="0.3">
      <c r="A733" s="1">
        <v>39819</v>
      </c>
      <c r="B733">
        <v>27.523361206054599</v>
      </c>
      <c r="C733">
        <v>269.32284545898398</v>
      </c>
      <c r="D733">
        <v>33.239832531753457</v>
      </c>
      <c r="E733">
        <v>252.28228015804754</v>
      </c>
      <c r="F733">
        <v>0</v>
      </c>
      <c r="G733">
        <v>1</v>
      </c>
      <c r="I733">
        <f t="shared" si="89"/>
        <v>0</v>
      </c>
      <c r="J733">
        <f t="shared" si="90"/>
        <v>9172.4302747636411</v>
      </c>
      <c r="K733">
        <f t="shared" si="91"/>
        <v>0</v>
      </c>
      <c r="L733">
        <f t="shared" si="92"/>
        <v>9172.4302747636411</v>
      </c>
      <c r="M733" s="4">
        <f>IF(F733&gt;G733,100%,IF(F733=G733,M732,0%))</f>
        <v>0</v>
      </c>
      <c r="N733" s="4">
        <f t="shared" si="88"/>
        <v>1</v>
      </c>
      <c r="O733" s="5" cm="1">
        <f t="array" ref="O733">SUM(ABS(I733:J733/P733-K733:L733/P733))</f>
        <v>0</v>
      </c>
      <c r="P733">
        <f t="shared" si="93"/>
        <v>9172.4302747636411</v>
      </c>
      <c r="Q733" s="5">
        <f>P733/MAX(P$3:P733)-1</f>
        <v>-0.20965300812326593</v>
      </c>
      <c r="R733" s="5">
        <f t="shared" si="94"/>
        <v>-9.9785497639092169E-3</v>
      </c>
      <c r="S733" s="5">
        <f>(1+R733)*(1-$Z$8*$O732)-1</f>
        <v>-9.9785497639092169E-3</v>
      </c>
      <c r="T733">
        <f t="shared" si="95"/>
        <v>8486.7915372917141</v>
      </c>
      <c r="U733" s="5">
        <f>T733/MAX(T$3:T733)-1</f>
        <v>-0.20965300812326571</v>
      </c>
    </row>
    <row r="734" spans="1:21" x14ac:dyDescent="0.3">
      <c r="A734" s="1">
        <v>39820</v>
      </c>
      <c r="B734">
        <v>26.741500854492099</v>
      </c>
      <c r="C734">
        <v>276.884765625</v>
      </c>
      <c r="D734">
        <v>33.166059000575117</v>
      </c>
      <c r="E734">
        <v>252.63555930977427</v>
      </c>
      <c r="F734">
        <v>0</v>
      </c>
      <c r="G734">
        <v>1</v>
      </c>
      <c r="I734">
        <f t="shared" si="89"/>
        <v>0</v>
      </c>
      <c r="J734">
        <f t="shared" si="90"/>
        <v>9429.9694573305896</v>
      </c>
      <c r="K734">
        <f t="shared" si="91"/>
        <v>0</v>
      </c>
      <c r="L734">
        <f t="shared" si="92"/>
        <v>9429.9694573305896</v>
      </c>
      <c r="M734" s="4">
        <f>IF(F734&gt;G734,100%,IF(F734=G734,M733,0%))</f>
        <v>0</v>
      </c>
      <c r="N734" s="4">
        <f t="shared" si="88"/>
        <v>1</v>
      </c>
      <c r="O734" s="5" cm="1">
        <f t="array" ref="O734">SUM(ABS(I734:J734/P734-K734:L734/P734))</f>
        <v>0</v>
      </c>
      <c r="P734">
        <f t="shared" si="93"/>
        <v>9429.9694573305896</v>
      </c>
      <c r="Q734" s="5">
        <f>P734/MAX(P$3:P734)-1</f>
        <v>-0.18746201706256516</v>
      </c>
      <c r="R734" s="5">
        <f t="shared" si="94"/>
        <v>2.8077529602544171E-2</v>
      </c>
      <c r="S734" s="5">
        <f>(1+R734)*(1-$Z$8*$O733)-1</f>
        <v>2.8077529602544171E-2</v>
      </c>
      <c r="T734">
        <f t="shared" si="95"/>
        <v>8725.079677910644</v>
      </c>
      <c r="U734" s="5">
        <f>T734/MAX(T$3:T734)-1</f>
        <v>-0.18746201706256493</v>
      </c>
    </row>
    <row r="735" spans="1:21" x14ac:dyDescent="0.3">
      <c r="A735" s="1">
        <v>39821</v>
      </c>
      <c r="B735">
        <v>27.022624969482401</v>
      </c>
      <c r="C735">
        <v>273.89871215820301</v>
      </c>
      <c r="D735">
        <v>33.093684096834544</v>
      </c>
      <c r="E735">
        <v>252.97398247410399</v>
      </c>
      <c r="F735">
        <v>0</v>
      </c>
      <c r="G735">
        <v>1</v>
      </c>
      <c r="I735">
        <f t="shared" si="89"/>
        <v>0</v>
      </c>
      <c r="J735">
        <f t="shared" si="90"/>
        <v>9328.2723021032471</v>
      </c>
      <c r="K735">
        <f t="shared" si="91"/>
        <v>0</v>
      </c>
      <c r="L735">
        <f t="shared" si="92"/>
        <v>9328.2723021032471</v>
      </c>
      <c r="M735" s="4">
        <f>IF(F735&gt;G735,100%,IF(F735=G735,M734,0%))</f>
        <v>0</v>
      </c>
      <c r="N735" s="4">
        <f t="shared" si="88"/>
        <v>1</v>
      </c>
      <c r="O735" s="5" cm="1">
        <f t="array" ref="O735">SUM(ABS(I735:J735/P735-K735:L735/P735))</f>
        <v>0</v>
      </c>
      <c r="P735">
        <f t="shared" si="93"/>
        <v>9328.2723021032471</v>
      </c>
      <c r="Q735" s="5">
        <f>P735/MAX(P$3:P735)-1</f>
        <v>-0.19622480274843646</v>
      </c>
      <c r="R735" s="5">
        <f t="shared" si="94"/>
        <v>-1.0784462843438591E-2</v>
      </c>
      <c r="S735" s="5">
        <f>(1+R735)*(1-$Z$8*$O734)-1</f>
        <v>-1.0784462843438591E-2</v>
      </c>
      <c r="T735">
        <f t="shared" si="95"/>
        <v>8630.9843803181757</v>
      </c>
      <c r="U735" s="5">
        <f>T735/MAX(T$3:T735)-1</f>
        <v>-0.19622480274843623</v>
      </c>
    </row>
    <row r="736" spans="1:21" x14ac:dyDescent="0.3">
      <c r="A736" s="1">
        <v>39822</v>
      </c>
      <c r="B736">
        <v>26.416454315185501</v>
      </c>
      <c r="C736">
        <v>280.18103027343699</v>
      </c>
      <c r="D736">
        <v>33.018293418694483</v>
      </c>
      <c r="E736">
        <v>253.34366095243985</v>
      </c>
      <c r="F736">
        <v>0</v>
      </c>
      <c r="G736">
        <v>1</v>
      </c>
      <c r="I736">
        <f t="shared" si="89"/>
        <v>0</v>
      </c>
      <c r="J736">
        <f t="shared" si="90"/>
        <v>9542.231592402828</v>
      </c>
      <c r="K736">
        <f t="shared" si="91"/>
        <v>0</v>
      </c>
      <c r="L736">
        <f t="shared" si="92"/>
        <v>9542.231592402828</v>
      </c>
      <c r="M736" s="4">
        <f>IF(F736&gt;G736,100%,IF(F736=G736,M735,0%))</f>
        <v>0</v>
      </c>
      <c r="N736" s="4">
        <f t="shared" si="88"/>
        <v>1</v>
      </c>
      <c r="O736" s="5" cm="1">
        <f t="array" ref="O736">SUM(ABS(I736:J736/P736-K736:L736/P736))</f>
        <v>0</v>
      </c>
      <c r="P736">
        <f t="shared" si="93"/>
        <v>9542.231592402828</v>
      </c>
      <c r="Q736" s="5">
        <f>P736/MAX(P$3:P736)-1</f>
        <v>-0.17778889466226544</v>
      </c>
      <c r="R736" s="5">
        <f t="shared" si="94"/>
        <v>2.2936647148619205E-2</v>
      </c>
      <c r="S736" s="5">
        <f>(1+R736)*(1-$Z$8*$O735)-1</f>
        <v>2.2936647148619205E-2</v>
      </c>
      <c r="T736">
        <f t="shared" si="95"/>
        <v>8828.9502235947766</v>
      </c>
      <c r="U736" s="5">
        <f>T736/MAX(T$3:T736)-1</f>
        <v>-0.17778889466226533</v>
      </c>
    </row>
    <row r="737" spans="1:21" x14ac:dyDescent="0.3">
      <c r="A737" s="1">
        <v>39823</v>
      </c>
      <c r="B737">
        <v>26.416454315185501</v>
      </c>
      <c r="C737">
        <v>280.18103027343699</v>
      </c>
      <c r="D737">
        <v>32.944516357497783</v>
      </c>
      <c r="E737">
        <v>253.70336177693068</v>
      </c>
      <c r="F737">
        <v>0</v>
      </c>
      <c r="G737">
        <v>1</v>
      </c>
      <c r="I737">
        <f t="shared" si="89"/>
        <v>0</v>
      </c>
      <c r="J737">
        <f t="shared" si="90"/>
        <v>9542.231592402828</v>
      </c>
      <c r="K737">
        <f t="shared" si="91"/>
        <v>0</v>
      </c>
      <c r="L737">
        <f t="shared" si="92"/>
        <v>9542.231592402828</v>
      </c>
      <c r="M737" s="4">
        <f>IF(F737&gt;G737,100%,IF(F737=G737,M736,0%))</f>
        <v>0</v>
      </c>
      <c r="N737" s="4">
        <f t="shared" si="88"/>
        <v>1</v>
      </c>
      <c r="O737" s="5" cm="1">
        <f t="array" ref="O737">SUM(ABS(I737:J737/P737-K737:L737/P737))</f>
        <v>0</v>
      </c>
      <c r="P737">
        <f t="shared" si="93"/>
        <v>9542.231592402828</v>
      </c>
      <c r="Q737" s="5">
        <f>P737/MAX(P$3:P737)-1</f>
        <v>-0.17778889466226544</v>
      </c>
      <c r="R737" s="5">
        <f t="shared" si="94"/>
        <v>0</v>
      </c>
      <c r="S737" s="5">
        <f>(1+R737)*(1-$Z$8*$O736)-1</f>
        <v>0</v>
      </c>
      <c r="T737">
        <f t="shared" si="95"/>
        <v>8828.9502235947766</v>
      </c>
      <c r="U737" s="5">
        <f>T737/MAX(T$3:T737)-1</f>
        <v>-0.17778889466226533</v>
      </c>
    </row>
    <row r="738" spans="1:21" x14ac:dyDescent="0.3">
      <c r="A738" s="1">
        <v>39824</v>
      </c>
      <c r="B738">
        <v>26.416454315185501</v>
      </c>
      <c r="C738">
        <v>280.18103027343699</v>
      </c>
      <c r="D738">
        <v>32.871786060617922</v>
      </c>
      <c r="E738">
        <v>254.0601314715484</v>
      </c>
      <c r="F738">
        <v>0</v>
      </c>
      <c r="G738">
        <v>1</v>
      </c>
      <c r="I738">
        <f t="shared" si="89"/>
        <v>0</v>
      </c>
      <c r="J738">
        <f t="shared" si="90"/>
        <v>9542.231592402828</v>
      </c>
      <c r="K738">
        <f t="shared" si="91"/>
        <v>0</v>
      </c>
      <c r="L738">
        <f t="shared" si="92"/>
        <v>9542.231592402828</v>
      </c>
      <c r="M738" s="4">
        <f>IF(F738&gt;G738,100%,IF(F738=G738,M737,0%))</f>
        <v>0</v>
      </c>
      <c r="N738" s="4">
        <f t="shared" si="88"/>
        <v>1</v>
      </c>
      <c r="O738" s="5" cm="1">
        <f t="array" ref="O738">SUM(ABS(I738:J738/P738-K738:L738/P738))</f>
        <v>0</v>
      </c>
      <c r="P738">
        <f t="shared" si="93"/>
        <v>9542.231592402828</v>
      </c>
      <c r="Q738" s="5">
        <f>P738/MAX(P$3:P738)-1</f>
        <v>-0.17778889466226544</v>
      </c>
      <c r="R738" s="5">
        <f t="shared" si="94"/>
        <v>0</v>
      </c>
      <c r="S738" s="5">
        <f>(1+R738)*(1-$Z$8*$O737)-1</f>
        <v>0</v>
      </c>
      <c r="T738">
        <f t="shared" si="95"/>
        <v>8828.9502235947766</v>
      </c>
      <c r="U738" s="5">
        <f>T738/MAX(T$3:T738)-1</f>
        <v>-0.17778889466226533</v>
      </c>
    </row>
    <row r="739" spans="1:21" x14ac:dyDescent="0.3">
      <c r="A739" s="1">
        <v>39825</v>
      </c>
      <c r="B739">
        <v>25.933280944824201</v>
      </c>
      <c r="C739">
        <v>285.33874511718699</v>
      </c>
      <c r="D739">
        <v>32.793337323772363</v>
      </c>
      <c r="E739">
        <v>254.45494125138461</v>
      </c>
      <c r="F739">
        <v>0</v>
      </c>
      <c r="G739">
        <v>1</v>
      </c>
      <c r="I739">
        <f t="shared" si="89"/>
        <v>0</v>
      </c>
      <c r="J739">
        <f t="shared" si="90"/>
        <v>9717.8898426369869</v>
      </c>
      <c r="K739">
        <f t="shared" si="91"/>
        <v>0</v>
      </c>
      <c r="L739">
        <f t="shared" si="92"/>
        <v>9717.8898426369869</v>
      </c>
      <c r="M739" s="4">
        <f>IF(F739&gt;G739,100%,IF(F739=G739,M738,0%))</f>
        <v>0</v>
      </c>
      <c r="N739" s="4">
        <f t="shared" si="88"/>
        <v>1</v>
      </c>
      <c r="O739" s="5" cm="1">
        <f t="array" ref="O739">SUM(ABS(I739:J739/P739-K739:L739/P739))</f>
        <v>0</v>
      </c>
      <c r="P739">
        <f t="shared" si="93"/>
        <v>9717.8898426369869</v>
      </c>
      <c r="Q739" s="5">
        <f>P739/MAX(P$3:P739)-1</f>
        <v>-0.16265321463939653</v>
      </c>
      <c r="R739" s="5">
        <f t="shared" si="94"/>
        <v>1.8408508380158395E-2</v>
      </c>
      <c r="S739" s="5">
        <f>(1+R739)*(1-$Z$8*$O738)-1</f>
        <v>1.8408508380158395E-2</v>
      </c>
      <c r="T739">
        <f t="shared" si="95"/>
        <v>8991.4780277738228</v>
      </c>
      <c r="U739" s="5">
        <f>T739/MAX(T$3:T739)-1</f>
        <v>-0.1626532146393963</v>
      </c>
    </row>
    <row r="740" spans="1:21" x14ac:dyDescent="0.3">
      <c r="A740" s="1">
        <v>39826</v>
      </c>
      <c r="B740">
        <v>25.942060470581001</v>
      </c>
      <c r="C740">
        <v>285.10601806640602</v>
      </c>
      <c r="D740">
        <v>32.723306058058093</v>
      </c>
      <c r="E740">
        <v>254.81108989051316</v>
      </c>
      <c r="F740">
        <v>0</v>
      </c>
      <c r="G740">
        <v>1</v>
      </c>
      <c r="I740">
        <f t="shared" si="89"/>
        <v>0</v>
      </c>
      <c r="J740">
        <f t="shared" si="90"/>
        <v>9709.9637692186643</v>
      </c>
      <c r="K740">
        <f t="shared" si="91"/>
        <v>0</v>
      </c>
      <c r="L740">
        <f t="shared" si="92"/>
        <v>9709.9637692186643</v>
      </c>
      <c r="M740" s="4">
        <f>IF(F740&gt;G740,100%,IF(F740=G740,M739,0%))</f>
        <v>0</v>
      </c>
      <c r="N740" s="4">
        <f t="shared" si="88"/>
        <v>1</v>
      </c>
      <c r="O740" s="5" cm="1">
        <f t="array" ref="O740">SUM(ABS(I740:J740/P740-K740:L740/P740))</f>
        <v>0</v>
      </c>
      <c r="P740">
        <f t="shared" si="93"/>
        <v>9709.9637692186643</v>
      </c>
      <c r="Q740" s="5">
        <f>P740/MAX(P$3:P740)-1</f>
        <v>-0.16333616867621281</v>
      </c>
      <c r="R740" s="5">
        <f t="shared" si="94"/>
        <v>-8.1561671789565082E-4</v>
      </c>
      <c r="S740" s="5">
        <f>(1+R740)*(1-$Z$8*$O739)-1</f>
        <v>-8.1561671789565082E-4</v>
      </c>
      <c r="T740">
        <f t="shared" si="95"/>
        <v>8984.1444279757798</v>
      </c>
      <c r="U740" s="5">
        <f>T740/MAX(T$3:T740)-1</f>
        <v>-0.16333616867621259</v>
      </c>
    </row>
    <row r="741" spans="1:21" x14ac:dyDescent="0.3">
      <c r="A741" s="1">
        <v>39827</v>
      </c>
      <c r="B741">
        <v>25.151420593261701</v>
      </c>
      <c r="C741">
        <v>293.94769287109301</v>
      </c>
      <c r="D741">
        <v>32.649341260615863</v>
      </c>
      <c r="E741">
        <v>255.20940630708751</v>
      </c>
      <c r="F741">
        <v>0</v>
      </c>
      <c r="G741">
        <v>1</v>
      </c>
      <c r="I741">
        <f t="shared" si="89"/>
        <v>0</v>
      </c>
      <c r="J741">
        <f t="shared" si="90"/>
        <v>10011.088040796571</v>
      </c>
      <c r="K741">
        <f t="shared" si="91"/>
        <v>0</v>
      </c>
      <c r="L741">
        <f t="shared" si="92"/>
        <v>10011.088040796571</v>
      </c>
      <c r="M741" s="4">
        <f>IF(F741&gt;G741,100%,IF(F741=G741,M740,0%))</f>
        <v>0</v>
      </c>
      <c r="N741" s="4">
        <f t="shared" si="88"/>
        <v>1</v>
      </c>
      <c r="O741" s="5" cm="1">
        <f t="array" ref="O741">SUM(ABS(I741:J741/P741-K741:L741/P741))</f>
        <v>0</v>
      </c>
      <c r="P741">
        <f t="shared" si="93"/>
        <v>10011.088040796571</v>
      </c>
      <c r="Q741" s="5">
        <f>P741/MAX(P$3:P741)-1</f>
        <v>-0.1373896468610003</v>
      </c>
      <c r="R741" s="5">
        <f t="shared" si="94"/>
        <v>3.101188415681766E-2</v>
      </c>
      <c r="S741" s="5">
        <f>(1+R741)*(1-$Z$8*$O740)-1</f>
        <v>3.101188415681766E-2</v>
      </c>
      <c r="T741">
        <f t="shared" si="95"/>
        <v>9262.759674224284</v>
      </c>
      <c r="U741" s="5">
        <f>T741/MAX(T$3:T741)-1</f>
        <v>-0.13738964686099997</v>
      </c>
    </row>
    <row r="742" spans="1:21" x14ac:dyDescent="0.3">
      <c r="A742" s="1">
        <v>39828</v>
      </c>
      <c r="B742">
        <v>25.5643196105957</v>
      </c>
      <c r="C742">
        <v>289.91467285156199</v>
      </c>
      <c r="D742">
        <v>32.577430687140463</v>
      </c>
      <c r="E742">
        <v>255.58765794744528</v>
      </c>
      <c r="F742">
        <v>0</v>
      </c>
      <c r="G742">
        <v>1</v>
      </c>
      <c r="I742">
        <f t="shared" si="89"/>
        <v>0</v>
      </c>
      <c r="J742">
        <f t="shared" si="90"/>
        <v>9873.7339486740439</v>
      </c>
      <c r="K742">
        <f t="shared" si="91"/>
        <v>0</v>
      </c>
      <c r="L742">
        <f t="shared" si="92"/>
        <v>9873.7339486740439</v>
      </c>
      <c r="M742" s="4">
        <f>IF(F742&gt;G742,100%,IF(F742=G742,M741,0%))</f>
        <v>0</v>
      </c>
      <c r="N742" s="4">
        <f t="shared" si="88"/>
        <v>1</v>
      </c>
      <c r="O742" s="5" cm="1">
        <f t="array" ref="O742">SUM(ABS(I742:J742/P742-K742:L742/P742))</f>
        <v>0</v>
      </c>
      <c r="P742">
        <f t="shared" si="93"/>
        <v>9873.7339486740439</v>
      </c>
      <c r="Q742" s="5">
        <f>P742/MAX(P$3:P742)-1</f>
        <v>-0.14922483015257304</v>
      </c>
      <c r="R742" s="5">
        <f t="shared" si="94"/>
        <v>-1.3720196202729351E-2</v>
      </c>
      <c r="S742" s="5">
        <f>(1+R742)*(1-$Z$8*$O741)-1</f>
        <v>-1.3720196202729351E-2</v>
      </c>
      <c r="T742">
        <f t="shared" si="95"/>
        <v>9135.6727941151967</v>
      </c>
      <c r="U742" s="5">
        <f>T742/MAX(T$3:T742)-1</f>
        <v>-0.14922483015257282</v>
      </c>
    </row>
    <row r="743" spans="1:21" x14ac:dyDescent="0.3">
      <c r="A743" s="1">
        <v>39829</v>
      </c>
      <c r="B743">
        <v>25.845432281494102</v>
      </c>
      <c r="C743">
        <v>285.68768310546801</v>
      </c>
      <c r="D743">
        <v>32.506918684167054</v>
      </c>
      <c r="E743">
        <v>255.94487978807126</v>
      </c>
      <c r="F743">
        <v>0</v>
      </c>
      <c r="G743">
        <v>1</v>
      </c>
      <c r="I743">
        <f t="shared" si="89"/>
        <v>0</v>
      </c>
      <c r="J743">
        <f t="shared" si="90"/>
        <v>9729.7737560208279</v>
      </c>
      <c r="K743">
        <f t="shared" si="91"/>
        <v>0</v>
      </c>
      <c r="L743">
        <f t="shared" si="92"/>
        <v>9729.7737560208279</v>
      </c>
      <c r="M743" s="4">
        <f>IF(F743&gt;G743,100%,IF(F743=G743,M742,0%))</f>
        <v>0</v>
      </c>
      <c r="N743" s="4">
        <f t="shared" si="88"/>
        <v>1</v>
      </c>
      <c r="O743" s="5" cm="1">
        <f t="array" ref="O743">SUM(ABS(I743:J743/P743-K743:L743/P743))</f>
        <v>0</v>
      </c>
      <c r="P743">
        <f t="shared" si="93"/>
        <v>9729.7737560208279</v>
      </c>
      <c r="Q743" s="5">
        <f>P743/MAX(P$3:P743)-1</f>
        <v>-0.16162923136415885</v>
      </c>
      <c r="R743" s="5">
        <f t="shared" si="94"/>
        <v>-1.4580116640933838E-2</v>
      </c>
      <c r="S743" s="5">
        <f>(1+R743)*(1-$Z$8*$O742)-1</f>
        <v>-1.4580116640933838E-2</v>
      </c>
      <c r="T743">
        <f t="shared" si="95"/>
        <v>9002.4736191835909</v>
      </c>
      <c r="U743" s="5">
        <f>T743/MAX(T$3:T743)-1</f>
        <v>-0.16162923136415863</v>
      </c>
    </row>
    <row r="744" spans="1:21" x14ac:dyDescent="0.3">
      <c r="A744" s="1">
        <v>39830</v>
      </c>
      <c r="B744">
        <v>25.845432281494102</v>
      </c>
      <c r="C744">
        <v>285.68768310546801</v>
      </c>
      <c r="D744">
        <v>32.438500114934357</v>
      </c>
      <c r="E744">
        <v>256.29172474116223</v>
      </c>
      <c r="F744">
        <v>0</v>
      </c>
      <c r="G744">
        <v>1</v>
      </c>
      <c r="I744">
        <f t="shared" si="89"/>
        <v>0</v>
      </c>
      <c r="J744">
        <f t="shared" si="90"/>
        <v>9729.7737560208279</v>
      </c>
      <c r="K744">
        <f t="shared" si="91"/>
        <v>0</v>
      </c>
      <c r="L744">
        <f t="shared" si="92"/>
        <v>9729.7737560208279</v>
      </c>
      <c r="M744" s="4">
        <f>IF(F744&gt;G744,100%,IF(F744=G744,M743,0%))</f>
        <v>0</v>
      </c>
      <c r="N744" s="4">
        <f t="shared" si="88"/>
        <v>1</v>
      </c>
      <c r="O744" s="5" cm="1">
        <f t="array" ref="O744">SUM(ABS(I744:J744/P744-K744:L744/P744))</f>
        <v>0</v>
      </c>
      <c r="P744">
        <f t="shared" si="93"/>
        <v>9729.7737560208279</v>
      </c>
      <c r="Q744" s="5">
        <f>P744/MAX(P$3:P744)-1</f>
        <v>-0.16162923136415885</v>
      </c>
      <c r="R744" s="5">
        <f t="shared" si="94"/>
        <v>0</v>
      </c>
      <c r="S744" s="5">
        <f>(1+R744)*(1-$Z$8*$O743)-1</f>
        <v>0</v>
      </c>
      <c r="T744">
        <f t="shared" si="95"/>
        <v>9002.4736191835909</v>
      </c>
      <c r="U744" s="5">
        <f>T744/MAX(T$3:T744)-1</f>
        <v>-0.16162923136415863</v>
      </c>
    </row>
    <row r="745" spans="1:21" x14ac:dyDescent="0.3">
      <c r="A745" s="1">
        <v>39831</v>
      </c>
      <c r="B745">
        <v>25.845432281494102</v>
      </c>
      <c r="C745">
        <v>285.68768310546801</v>
      </c>
      <c r="D745">
        <v>32.367290288061639</v>
      </c>
      <c r="E745">
        <v>256.6527697055493</v>
      </c>
      <c r="F745">
        <v>0</v>
      </c>
      <c r="G745">
        <v>1</v>
      </c>
      <c r="I745">
        <f t="shared" si="89"/>
        <v>0</v>
      </c>
      <c r="J745">
        <f t="shared" si="90"/>
        <v>9729.7737560208279</v>
      </c>
      <c r="K745">
        <f t="shared" si="91"/>
        <v>0</v>
      </c>
      <c r="L745">
        <f t="shared" si="92"/>
        <v>9729.7737560208279</v>
      </c>
      <c r="M745" s="4">
        <f>IF(F745&gt;G745,100%,IF(F745=G745,M744,0%))</f>
        <v>0</v>
      </c>
      <c r="N745" s="4">
        <f t="shared" si="88"/>
        <v>1</v>
      </c>
      <c r="O745" s="5" cm="1">
        <f t="array" ref="O745">SUM(ABS(I745:J745/P745-K745:L745/P745))</f>
        <v>0</v>
      </c>
      <c r="P745">
        <f t="shared" si="93"/>
        <v>9729.7737560208279</v>
      </c>
      <c r="Q745" s="5">
        <f>P745/MAX(P$3:P745)-1</f>
        <v>-0.16162923136415885</v>
      </c>
      <c r="R745" s="5">
        <f t="shared" si="94"/>
        <v>0</v>
      </c>
      <c r="S745" s="5">
        <f>(1+R745)*(1-$Z$8*$O744)-1</f>
        <v>0</v>
      </c>
      <c r="T745">
        <f t="shared" si="95"/>
        <v>9002.4736191835909</v>
      </c>
      <c r="U745" s="5">
        <f>T745/MAX(T$3:T745)-1</f>
        <v>-0.16162923136415863</v>
      </c>
    </row>
    <row r="746" spans="1:21" x14ac:dyDescent="0.3">
      <c r="A746" s="1">
        <v>39832</v>
      </c>
      <c r="B746">
        <v>25.845432281494102</v>
      </c>
      <c r="C746">
        <v>285.68768310546801</v>
      </c>
      <c r="D746">
        <v>32.300877945933173</v>
      </c>
      <c r="E746">
        <v>256.98759893161139</v>
      </c>
      <c r="F746">
        <v>0</v>
      </c>
      <c r="G746">
        <v>1</v>
      </c>
      <c r="I746">
        <f t="shared" si="89"/>
        <v>0</v>
      </c>
      <c r="J746">
        <f t="shared" si="90"/>
        <v>9729.7737560208279</v>
      </c>
      <c r="K746">
        <f t="shared" si="91"/>
        <v>0</v>
      </c>
      <c r="L746">
        <f t="shared" si="92"/>
        <v>9729.7737560208279</v>
      </c>
      <c r="M746" s="4">
        <f>IF(F746&gt;G746,100%,IF(F746=G746,M745,0%))</f>
        <v>0</v>
      </c>
      <c r="N746" s="4">
        <f t="shared" si="88"/>
        <v>1</v>
      </c>
      <c r="O746" s="5" cm="1">
        <f t="array" ref="O746">SUM(ABS(I746:J746/P746-K746:L746/P746))</f>
        <v>0</v>
      </c>
      <c r="P746">
        <f t="shared" si="93"/>
        <v>9729.7737560208279</v>
      </c>
      <c r="Q746" s="5">
        <f>P746/MAX(P$3:P746)-1</f>
        <v>-0.16162923136415885</v>
      </c>
      <c r="R746" s="5">
        <f t="shared" si="94"/>
        <v>0</v>
      </c>
      <c r="S746" s="5">
        <f>(1+R746)*(1-$Z$8*$O745)-1</f>
        <v>0</v>
      </c>
      <c r="T746">
        <f t="shared" si="95"/>
        <v>9002.4736191835909</v>
      </c>
      <c r="U746" s="5">
        <f>T746/MAX(T$3:T746)-1</f>
        <v>-0.16162923136415863</v>
      </c>
    </row>
    <row r="747" spans="1:21" x14ac:dyDescent="0.3">
      <c r="A747" s="1">
        <v>39833</v>
      </c>
      <c r="B747">
        <v>24.5628242492675</v>
      </c>
      <c r="C747">
        <v>299.80340576171801</v>
      </c>
      <c r="D747">
        <v>32.228433428712151</v>
      </c>
      <c r="E747">
        <v>257.39138125898813</v>
      </c>
      <c r="F747">
        <v>0</v>
      </c>
      <c r="G747">
        <v>1</v>
      </c>
      <c r="I747">
        <f t="shared" si="89"/>
        <v>0</v>
      </c>
      <c r="J747">
        <f t="shared" si="90"/>
        <v>10210.518275193348</v>
      </c>
      <c r="K747">
        <f t="shared" si="91"/>
        <v>0</v>
      </c>
      <c r="L747">
        <f t="shared" si="92"/>
        <v>10210.518275193348</v>
      </c>
      <c r="M747" s="4">
        <f>IF(F747&gt;G747,100%,IF(F747=G747,M746,0%))</f>
        <v>0</v>
      </c>
      <c r="N747" s="4">
        <f t="shared" si="88"/>
        <v>1</v>
      </c>
      <c r="O747" s="5" cm="1">
        <f t="array" ref="O747">SUM(ABS(I747:J747/P747-K747:L747/P747))</f>
        <v>0</v>
      </c>
      <c r="P747">
        <f t="shared" si="93"/>
        <v>10210.518275193348</v>
      </c>
      <c r="Q747" s="5">
        <f>P747/MAX(P$3:P747)-1</f>
        <v>-0.12020564206366458</v>
      </c>
      <c r="R747" s="5">
        <f t="shared" si="94"/>
        <v>4.9409629784560316E-2</v>
      </c>
      <c r="S747" s="5">
        <f>(1+R747)*(1-$Z$8*$O746)-1</f>
        <v>4.9409629784560316E-2</v>
      </c>
      <c r="T747">
        <f t="shared" si="95"/>
        <v>9447.2825078527221</v>
      </c>
      <c r="U747" s="5">
        <f>T747/MAX(T$3:T747)-1</f>
        <v>-0.12020564206366446</v>
      </c>
    </row>
    <row r="748" spans="1:21" x14ac:dyDescent="0.3">
      <c r="A748" s="1">
        <v>39834</v>
      </c>
      <c r="B748">
        <v>25.6082458496093</v>
      </c>
      <c r="C748">
        <v>287.47155761718699</v>
      </c>
      <c r="D748">
        <v>32.161190013980388</v>
      </c>
      <c r="E748">
        <v>257.73381110803393</v>
      </c>
      <c r="F748">
        <v>0</v>
      </c>
      <c r="G748">
        <v>1</v>
      </c>
      <c r="I748">
        <f t="shared" si="89"/>
        <v>0</v>
      </c>
      <c r="J748">
        <f t="shared" si="90"/>
        <v>9790.5278467099597</v>
      </c>
      <c r="K748">
        <f t="shared" si="91"/>
        <v>0</v>
      </c>
      <c r="L748">
        <f t="shared" si="92"/>
        <v>9790.5278467099597</v>
      </c>
      <c r="M748" s="4">
        <f>IF(F748&gt;G748,100%,IF(F748=G748,M747,0%))</f>
        <v>0</v>
      </c>
      <c r="N748" s="4">
        <f t="shared" si="88"/>
        <v>1</v>
      </c>
      <c r="O748" s="5" cm="1">
        <f t="array" ref="O748">SUM(ABS(I748:J748/P748-K748:L748/P748))</f>
        <v>0</v>
      </c>
      <c r="P748">
        <f t="shared" si="93"/>
        <v>9790.5278467099597</v>
      </c>
      <c r="Q748" s="5">
        <f>P748/MAX(P$3:P748)-1</f>
        <v>-0.15639432508719631</v>
      </c>
      <c r="R748" s="5">
        <f t="shared" si="94"/>
        <v>-4.1133115593530944E-2</v>
      </c>
      <c r="S748" s="5">
        <f>(1+R748)*(1-$Z$8*$O747)-1</f>
        <v>-4.1133115593530944E-2</v>
      </c>
      <c r="T748">
        <f t="shared" si="95"/>
        <v>9058.6863444124738</v>
      </c>
      <c r="U748" s="5">
        <f>T748/MAX(T$3:T748)-1</f>
        <v>-0.15639432508719608</v>
      </c>
    </row>
    <row r="749" spans="1:21" x14ac:dyDescent="0.3">
      <c r="A749" s="1">
        <v>39835</v>
      </c>
      <c r="B749">
        <v>25.265619277954102</v>
      </c>
      <c r="C749">
        <v>290.72900390625</v>
      </c>
      <c r="D749">
        <v>32.092241989439394</v>
      </c>
      <c r="E749">
        <v>258.09244715752283</v>
      </c>
      <c r="F749">
        <v>0</v>
      </c>
      <c r="G749">
        <v>1</v>
      </c>
      <c r="I749">
        <f t="shared" si="89"/>
        <v>0</v>
      </c>
      <c r="J749">
        <f t="shared" si="90"/>
        <v>9901.4679301971155</v>
      </c>
      <c r="K749">
        <f t="shared" si="91"/>
        <v>0</v>
      </c>
      <c r="L749">
        <f t="shared" si="92"/>
        <v>9901.4679301971155</v>
      </c>
      <c r="M749" s="4">
        <f>IF(F749&gt;G749,100%,IF(F749=G749,M748,0%))</f>
        <v>0</v>
      </c>
      <c r="N749" s="4">
        <f t="shared" si="88"/>
        <v>1</v>
      </c>
      <c r="O749" s="5" cm="1">
        <f t="array" ref="O749">SUM(ABS(I749:J749/P749-K749:L749/P749))</f>
        <v>0</v>
      </c>
      <c r="P749">
        <f t="shared" si="93"/>
        <v>9901.4679301971155</v>
      </c>
      <c r="Q749" s="5">
        <f>P749/MAX(P$3:P749)-1</f>
        <v>-0.1468351179156937</v>
      </c>
      <c r="R749" s="5">
        <f t="shared" si="94"/>
        <v>1.1331368974598854E-2</v>
      </c>
      <c r="S749" s="5">
        <f>(1+R749)*(1-$Z$8*$O748)-1</f>
        <v>1.1331368974598854E-2</v>
      </c>
      <c r="T749">
        <f t="shared" si="95"/>
        <v>9161.3336618061712</v>
      </c>
      <c r="U749" s="5">
        <f>T749/MAX(T$3:T749)-1</f>
        <v>-0.14683511791569359</v>
      </c>
    </row>
    <row r="750" spans="1:21" x14ac:dyDescent="0.3">
      <c r="A750" s="1">
        <v>39836</v>
      </c>
      <c r="B750">
        <v>25.388612747192301</v>
      </c>
      <c r="C750">
        <v>289.44931030273398</v>
      </c>
      <c r="D750">
        <v>32.023905872705562</v>
      </c>
      <c r="E750">
        <v>258.44471657216832</v>
      </c>
      <c r="F750">
        <v>0</v>
      </c>
      <c r="G750">
        <v>1</v>
      </c>
      <c r="I750">
        <f t="shared" si="89"/>
        <v>0</v>
      </c>
      <c r="J750">
        <f t="shared" si="90"/>
        <v>9857.8849198835724</v>
      </c>
      <c r="K750">
        <f t="shared" si="91"/>
        <v>0</v>
      </c>
      <c r="L750">
        <f t="shared" si="92"/>
        <v>9857.8849198835724</v>
      </c>
      <c r="M750" s="4">
        <f>IF(F750&gt;G750,100%,IF(F750=G750,M749,0%))</f>
        <v>0</v>
      </c>
      <c r="N750" s="4">
        <f t="shared" si="88"/>
        <v>1</v>
      </c>
      <c r="O750" s="5" cm="1">
        <f t="array" ref="O750">SUM(ABS(I750:J750/P750-K750:L750/P750))</f>
        <v>0</v>
      </c>
      <c r="P750">
        <f t="shared" si="93"/>
        <v>9857.8849198835724</v>
      </c>
      <c r="Q750" s="5">
        <f>P750/MAX(P$3:P750)-1</f>
        <v>-0.15059046955821453</v>
      </c>
      <c r="R750" s="5">
        <f t="shared" si="94"/>
        <v>-4.4016716128146838E-3</v>
      </c>
      <c r="S750" s="5">
        <f>(1+R750)*(1-$Z$8*$O749)-1</f>
        <v>-4.4016716128146838E-3</v>
      </c>
      <c r="T750">
        <f t="shared" si="95"/>
        <v>9121.0084794914746</v>
      </c>
      <c r="U750" s="5">
        <f>T750/MAX(T$3:T750)-1</f>
        <v>-0.15059046955821453</v>
      </c>
    </row>
    <row r="751" spans="1:21" x14ac:dyDescent="0.3">
      <c r="A751" s="1">
        <v>39837</v>
      </c>
      <c r="B751">
        <v>25.388612747192301</v>
      </c>
      <c r="C751">
        <v>289.44931030273398</v>
      </c>
      <c r="D751">
        <v>31.954392134253656</v>
      </c>
      <c r="E751">
        <v>258.80244764641139</v>
      </c>
      <c r="F751">
        <v>0</v>
      </c>
      <c r="G751">
        <v>1</v>
      </c>
      <c r="I751">
        <f t="shared" si="89"/>
        <v>0</v>
      </c>
      <c r="J751">
        <f t="shared" si="90"/>
        <v>9857.8849198835724</v>
      </c>
      <c r="K751">
        <f t="shared" si="91"/>
        <v>0</v>
      </c>
      <c r="L751">
        <f t="shared" si="92"/>
        <v>9857.8849198835724</v>
      </c>
      <c r="M751" s="4">
        <f>IF(F751&gt;G751,100%,IF(F751=G751,M750,0%))</f>
        <v>0</v>
      </c>
      <c r="N751" s="4">
        <f t="shared" si="88"/>
        <v>1</v>
      </c>
      <c r="O751" s="5" cm="1">
        <f t="array" ref="O751">SUM(ABS(I751:J751/P751-K751:L751/P751))</f>
        <v>0</v>
      </c>
      <c r="P751">
        <f t="shared" si="93"/>
        <v>9857.8849198835724</v>
      </c>
      <c r="Q751" s="5">
        <f>P751/MAX(P$3:P751)-1</f>
        <v>-0.15059046955821453</v>
      </c>
      <c r="R751" s="5">
        <f t="shared" si="94"/>
        <v>0</v>
      </c>
      <c r="S751" s="5">
        <f>(1+R751)*(1-$Z$8*$O750)-1</f>
        <v>0</v>
      </c>
      <c r="T751">
        <f t="shared" si="95"/>
        <v>9121.0084794914746</v>
      </c>
      <c r="U751" s="5">
        <f>T751/MAX(T$3:T751)-1</f>
        <v>-0.15059046955821453</v>
      </c>
    </row>
    <row r="752" spans="1:21" x14ac:dyDescent="0.3">
      <c r="A752" s="1">
        <v>39838</v>
      </c>
      <c r="B752">
        <v>25.388612747192301</v>
      </c>
      <c r="C752">
        <v>289.44931030273398</v>
      </c>
      <c r="D752">
        <v>31.880211787437322</v>
      </c>
      <c r="E752">
        <v>259.18202513130143</v>
      </c>
      <c r="F752">
        <v>0</v>
      </c>
      <c r="G752">
        <v>1</v>
      </c>
      <c r="I752">
        <f t="shared" si="89"/>
        <v>0</v>
      </c>
      <c r="J752">
        <f t="shared" si="90"/>
        <v>9857.8849198835724</v>
      </c>
      <c r="K752">
        <f t="shared" si="91"/>
        <v>0</v>
      </c>
      <c r="L752">
        <f t="shared" si="92"/>
        <v>9857.8849198835724</v>
      </c>
      <c r="M752" s="4">
        <f>IF(F752&gt;G752,100%,IF(F752=G752,M751,0%))</f>
        <v>0</v>
      </c>
      <c r="N752" s="4">
        <f t="shared" si="88"/>
        <v>1</v>
      </c>
      <c r="O752" s="5" cm="1">
        <f t="array" ref="O752">SUM(ABS(I752:J752/P752-K752:L752/P752))</f>
        <v>0</v>
      </c>
      <c r="P752">
        <f t="shared" si="93"/>
        <v>9857.8849198835724</v>
      </c>
      <c r="Q752" s="5">
        <f>P752/MAX(P$3:P752)-1</f>
        <v>-0.15059046955821453</v>
      </c>
      <c r="R752" s="5">
        <f t="shared" si="94"/>
        <v>0</v>
      </c>
      <c r="S752" s="5">
        <f>(1+R752)*(1-$Z$8*$O751)-1</f>
        <v>0</v>
      </c>
      <c r="T752">
        <f t="shared" si="95"/>
        <v>9121.0084794914746</v>
      </c>
      <c r="U752" s="5">
        <f>T752/MAX(T$3:T752)-1</f>
        <v>-0.15059046955821453</v>
      </c>
    </row>
    <row r="753" spans="1:21" x14ac:dyDescent="0.3">
      <c r="A753" s="1">
        <v>39839</v>
      </c>
      <c r="B753">
        <v>25.573102951049801</v>
      </c>
      <c r="C753">
        <v>287.74304199218699</v>
      </c>
      <c r="D753">
        <v>31.812270140766501</v>
      </c>
      <c r="E753">
        <v>259.53035694331072</v>
      </c>
      <c r="F753">
        <v>0</v>
      </c>
      <c r="G753">
        <v>1</v>
      </c>
      <c r="I753">
        <f t="shared" si="89"/>
        <v>0</v>
      </c>
      <c r="J753">
        <f t="shared" si="90"/>
        <v>9799.7738930159521</v>
      </c>
      <c r="K753">
        <f t="shared" si="91"/>
        <v>0</v>
      </c>
      <c r="L753">
        <f t="shared" si="92"/>
        <v>9799.7738930159521</v>
      </c>
      <c r="M753" s="4">
        <f>IF(F753&gt;G753,100%,IF(F753=G753,M752,0%))</f>
        <v>0</v>
      </c>
      <c r="N753" s="4">
        <f t="shared" si="88"/>
        <v>1</v>
      </c>
      <c r="O753" s="5" cm="1">
        <f t="array" ref="O753">SUM(ABS(I753:J753/P753-K753:L753/P753))</f>
        <v>0</v>
      </c>
      <c r="P753">
        <f t="shared" si="93"/>
        <v>9799.7738930159521</v>
      </c>
      <c r="Q753" s="5">
        <f>P753/MAX(P$3:P753)-1</f>
        <v>-0.15559763493357359</v>
      </c>
      <c r="R753" s="5">
        <f t="shared" si="94"/>
        <v>-5.8948777896979943E-3</v>
      </c>
      <c r="S753" s="5">
        <f>(1+R753)*(1-$Z$8*$O752)-1</f>
        <v>-5.8948777896979943E-3</v>
      </c>
      <c r="T753">
        <f t="shared" si="95"/>
        <v>9067.2412491860741</v>
      </c>
      <c r="U753" s="5">
        <f>T753/MAX(T$3:T753)-1</f>
        <v>-0.15559763493357359</v>
      </c>
    </row>
    <row r="754" spans="1:21" x14ac:dyDescent="0.3">
      <c r="A754" s="1">
        <v>39840</v>
      </c>
      <c r="B754">
        <v>25.757579803466701</v>
      </c>
      <c r="C754">
        <v>284.79577636718699</v>
      </c>
      <c r="D754">
        <v>31.742934810581488</v>
      </c>
      <c r="E754">
        <v>259.87676971587371</v>
      </c>
      <c r="F754">
        <v>0</v>
      </c>
      <c r="G754">
        <v>1</v>
      </c>
      <c r="I754">
        <f t="shared" si="89"/>
        <v>0</v>
      </c>
      <c r="J754">
        <f t="shared" si="90"/>
        <v>9699.3977500250039</v>
      </c>
      <c r="K754">
        <f t="shared" si="91"/>
        <v>0</v>
      </c>
      <c r="L754">
        <f t="shared" si="92"/>
        <v>9699.3977500250039</v>
      </c>
      <c r="M754" s="4">
        <f>IF(F754&gt;G754,100%,IF(F754=G754,M753,0%))</f>
        <v>0</v>
      </c>
      <c r="N754" s="4">
        <f t="shared" si="88"/>
        <v>1</v>
      </c>
      <c r="O754" s="5" cm="1">
        <f t="array" ref="O754">SUM(ABS(I754:J754/P754-K754:L754/P754))</f>
        <v>0</v>
      </c>
      <c r="P754">
        <f t="shared" si="93"/>
        <v>9699.3977500250039</v>
      </c>
      <c r="Q754" s="5">
        <f>P754/MAX(P$3:P754)-1</f>
        <v>-0.16424659494664162</v>
      </c>
      <c r="R754" s="5">
        <f t="shared" si="94"/>
        <v>-1.0242699891523377E-2</v>
      </c>
      <c r="S754" s="5">
        <f>(1+R754)*(1-$Z$8*$O753)-1</f>
        <v>-1.0242699891523377E-2</v>
      </c>
      <c r="T754">
        <f t="shared" si="95"/>
        <v>8974.3682182266202</v>
      </c>
      <c r="U754" s="5">
        <f>T754/MAX(T$3:T754)-1</f>
        <v>-0.16424659494664151</v>
      </c>
    </row>
    <row r="755" spans="1:21" x14ac:dyDescent="0.3">
      <c r="A755" s="1">
        <v>39841</v>
      </c>
      <c r="B755">
        <v>26.662429809570298</v>
      </c>
      <c r="C755">
        <v>275.02337646484301</v>
      </c>
      <c r="D755">
        <v>31.681241324884969</v>
      </c>
      <c r="E755">
        <v>260.15708634865211</v>
      </c>
      <c r="F755">
        <v>0</v>
      </c>
      <c r="G755">
        <v>1</v>
      </c>
      <c r="I755">
        <f t="shared" si="89"/>
        <v>0</v>
      </c>
      <c r="J755">
        <f t="shared" si="90"/>
        <v>9366.5754208661201</v>
      </c>
      <c r="K755">
        <f t="shared" si="91"/>
        <v>0</v>
      </c>
      <c r="L755">
        <f t="shared" si="92"/>
        <v>9366.5754208661201</v>
      </c>
      <c r="M755" s="4">
        <f>IF(F755&gt;G755,100%,IF(F755=G755,M754,0%))</f>
        <v>0</v>
      </c>
      <c r="N755" s="4">
        <f t="shared" si="88"/>
        <v>1</v>
      </c>
      <c r="O755" s="5" cm="1">
        <f t="array" ref="O755">SUM(ABS(I755:J755/P755-K755:L755/P755))</f>
        <v>0</v>
      </c>
      <c r="P755">
        <f t="shared" si="93"/>
        <v>9366.5754208661201</v>
      </c>
      <c r="Q755" s="5">
        <f>P755/MAX(P$3:P755)-1</f>
        <v>-0.19292439557314034</v>
      </c>
      <c r="R755" s="5">
        <f t="shared" si="94"/>
        <v>-3.4313710782509776E-2</v>
      </c>
      <c r="S755" s="5">
        <f>(1+R755)*(1-$Z$8*$O754)-1</f>
        <v>-3.4313710782509776E-2</v>
      </c>
      <c r="T755">
        <f t="shared" si="95"/>
        <v>8666.4243427306446</v>
      </c>
      <c r="U755" s="5">
        <f>T755/MAX(T$3:T755)-1</f>
        <v>-0.19292439557314012</v>
      </c>
    </row>
    <row r="756" spans="1:21" x14ac:dyDescent="0.3">
      <c r="A756" s="1">
        <v>39842</v>
      </c>
      <c r="B756">
        <v>25.985994338989201</v>
      </c>
      <c r="C756">
        <v>281.88729858398398</v>
      </c>
      <c r="D756">
        <v>31.616182488588553</v>
      </c>
      <c r="E756">
        <v>260.47155184769503</v>
      </c>
      <c r="F756">
        <v>0</v>
      </c>
      <c r="G756">
        <v>1</v>
      </c>
      <c r="I756">
        <f t="shared" si="89"/>
        <v>0</v>
      </c>
      <c r="J756">
        <f t="shared" si="90"/>
        <v>9600.3426192704483</v>
      </c>
      <c r="K756">
        <f t="shared" si="91"/>
        <v>0</v>
      </c>
      <c r="L756">
        <f t="shared" si="92"/>
        <v>9600.3426192704483</v>
      </c>
      <c r="M756" s="4">
        <f>IF(F756&gt;G756,100%,IF(F756=G756,M755,0%))</f>
        <v>0</v>
      </c>
      <c r="N756" s="4">
        <f t="shared" si="88"/>
        <v>1</v>
      </c>
      <c r="O756" s="5" cm="1">
        <f t="array" ref="O756">SUM(ABS(I756:J756/P756-K756:L756/P756))</f>
        <v>0</v>
      </c>
      <c r="P756">
        <f t="shared" si="93"/>
        <v>9600.3426192704483</v>
      </c>
      <c r="Q756" s="5">
        <f>P756/MAX(P$3:P756)-1</f>
        <v>-0.17278172928690638</v>
      </c>
      <c r="R756" s="5">
        <f t="shared" si="94"/>
        <v>2.4957595268336741E-2</v>
      </c>
      <c r="S756" s="5">
        <f>(1+R756)*(1-$Z$8*$O755)-1</f>
        <v>2.4957595268336741E-2</v>
      </c>
      <c r="T756">
        <f t="shared" si="95"/>
        <v>8882.7174539001771</v>
      </c>
      <c r="U756" s="5">
        <f>T756/MAX(T$3:T756)-1</f>
        <v>-0.17278172928690638</v>
      </c>
    </row>
    <row r="757" spans="1:21" x14ac:dyDescent="0.3">
      <c r="A757" s="1">
        <v>39843</v>
      </c>
      <c r="B757">
        <v>25.529170989990199</v>
      </c>
      <c r="C757">
        <v>287.43283081054602</v>
      </c>
      <c r="D757">
        <v>31.548850899312029</v>
      </c>
      <c r="E757">
        <v>260.81360705930786</v>
      </c>
      <c r="F757">
        <v>0</v>
      </c>
      <c r="G757">
        <v>1</v>
      </c>
      <c r="I757">
        <f t="shared" si="89"/>
        <v>0</v>
      </c>
      <c r="J757">
        <f t="shared" si="90"/>
        <v>9789.2089131710218</v>
      </c>
      <c r="K757">
        <f t="shared" si="91"/>
        <v>0</v>
      </c>
      <c r="L757">
        <f t="shared" si="92"/>
        <v>9789.2089131710218</v>
      </c>
      <c r="M757" s="4">
        <f>IF(F757&gt;G757,100%,IF(F757=G757,M756,0%))</f>
        <v>0</v>
      </c>
      <c r="N757" s="4">
        <f t="shared" si="88"/>
        <v>1</v>
      </c>
      <c r="O757" s="5" cm="1">
        <f t="array" ref="O757">SUM(ABS(I757:J757/P757-K757:L757/P757))</f>
        <v>0</v>
      </c>
      <c r="P757">
        <f t="shared" si="93"/>
        <v>9789.2089131710218</v>
      </c>
      <c r="Q757" s="5">
        <f>P757/MAX(P$3:P757)-1</f>
        <v>-0.15650797164800501</v>
      </c>
      <c r="R757" s="5">
        <f t="shared" si="94"/>
        <v>1.9672870166265621E-2</v>
      </c>
      <c r="S757" s="5">
        <f>(1+R757)*(1-$Z$8*$O756)-1</f>
        <v>1.9672870166265621E-2</v>
      </c>
      <c r="T757">
        <f t="shared" si="95"/>
        <v>9057.4660010943771</v>
      </c>
      <c r="U757" s="5">
        <f>T757/MAX(T$3:T757)-1</f>
        <v>-0.1565079716480049</v>
      </c>
    </row>
    <row r="758" spans="1:21" x14ac:dyDescent="0.3">
      <c r="A758" s="1">
        <v>39844</v>
      </c>
      <c r="B758">
        <v>25.529170989990199</v>
      </c>
      <c r="C758">
        <v>287.43283081054602</v>
      </c>
      <c r="D758">
        <v>31.482958532684474</v>
      </c>
      <c r="E758">
        <v>261.14874419406863</v>
      </c>
      <c r="F758">
        <v>0</v>
      </c>
      <c r="G758">
        <v>1</v>
      </c>
      <c r="I758">
        <f t="shared" si="89"/>
        <v>0</v>
      </c>
      <c r="J758">
        <f t="shared" si="90"/>
        <v>9789.2089131710218</v>
      </c>
      <c r="K758">
        <f t="shared" si="91"/>
        <v>0</v>
      </c>
      <c r="L758">
        <f t="shared" si="92"/>
        <v>9789.2089131710218</v>
      </c>
      <c r="M758" s="4">
        <f>IF(F758&gt;G758,100%,IF(F758=G758,M757,0%))</f>
        <v>0</v>
      </c>
      <c r="N758" s="4">
        <f t="shared" si="88"/>
        <v>1</v>
      </c>
      <c r="O758" s="5" cm="1">
        <f t="array" ref="O758">SUM(ABS(I758:J758/P758-K758:L758/P758))</f>
        <v>0</v>
      </c>
      <c r="P758">
        <f t="shared" si="93"/>
        <v>9789.2089131710218</v>
      </c>
      <c r="Q758" s="5">
        <f>P758/MAX(P$3:P758)-1</f>
        <v>-0.15650797164800501</v>
      </c>
      <c r="R758" s="5">
        <f t="shared" si="94"/>
        <v>0</v>
      </c>
      <c r="S758" s="5">
        <f>(1+R758)*(1-$Z$8*$O757)-1</f>
        <v>0</v>
      </c>
      <c r="T758">
        <f t="shared" si="95"/>
        <v>9057.4660010943771</v>
      </c>
      <c r="U758" s="5">
        <f>T758/MAX(T$3:T758)-1</f>
        <v>-0.1565079716480049</v>
      </c>
    </row>
    <row r="759" spans="1:21" x14ac:dyDescent="0.3">
      <c r="A759" s="1">
        <v>39845</v>
      </c>
      <c r="B759">
        <v>25.529170989990199</v>
      </c>
      <c r="C759">
        <v>287.43283081054602</v>
      </c>
      <c r="D759">
        <v>31.417022610185153</v>
      </c>
      <c r="E759">
        <v>261.48151447049412</v>
      </c>
      <c r="F759">
        <v>0</v>
      </c>
      <c r="G759">
        <v>1</v>
      </c>
      <c r="I759">
        <f t="shared" si="89"/>
        <v>0</v>
      </c>
      <c r="J759">
        <f t="shared" si="90"/>
        <v>9789.2089131710218</v>
      </c>
      <c r="K759">
        <f t="shared" si="91"/>
        <v>0</v>
      </c>
      <c r="L759">
        <f t="shared" si="92"/>
        <v>9789.2089131710218</v>
      </c>
      <c r="M759" s="4">
        <f>IF(F759&gt;G759,100%,IF(F759=G759,M758,0%))</f>
        <v>0</v>
      </c>
      <c r="N759" s="4">
        <f t="shared" si="88"/>
        <v>1</v>
      </c>
      <c r="O759" s="5" cm="1">
        <f t="array" ref="O759">SUM(ABS(I759:J759/P759-K759:L759/P759))</f>
        <v>0</v>
      </c>
      <c r="P759">
        <f t="shared" si="93"/>
        <v>9789.2089131710218</v>
      </c>
      <c r="Q759" s="5">
        <f>P759/MAX(P$3:P759)-1</f>
        <v>-0.15650797164800501</v>
      </c>
      <c r="R759" s="5">
        <f t="shared" si="94"/>
        <v>0</v>
      </c>
      <c r="S759" s="5">
        <f>(1+R759)*(1-$Z$8*$O758)-1</f>
        <v>0</v>
      </c>
      <c r="T759">
        <f t="shared" si="95"/>
        <v>9057.4660010943771</v>
      </c>
      <c r="U759" s="5">
        <f>T759/MAX(T$3:T759)-1</f>
        <v>-0.1565079716480049</v>
      </c>
    </row>
    <row r="760" spans="1:21" x14ac:dyDescent="0.3">
      <c r="A760" s="1">
        <v>39846</v>
      </c>
      <c r="B760">
        <v>25.836647033691399</v>
      </c>
      <c r="C760">
        <v>284.02017211914</v>
      </c>
      <c r="D760">
        <v>31.347818915523696</v>
      </c>
      <c r="E760">
        <v>261.82461464345744</v>
      </c>
      <c r="F760">
        <v>0</v>
      </c>
      <c r="G760">
        <v>1</v>
      </c>
      <c r="I760">
        <f t="shared" si="89"/>
        <v>0</v>
      </c>
      <c r="J760">
        <f t="shared" si="90"/>
        <v>9672.9827020408757</v>
      </c>
      <c r="K760">
        <f t="shared" si="91"/>
        <v>0</v>
      </c>
      <c r="L760">
        <f t="shared" si="92"/>
        <v>9672.9827020408757</v>
      </c>
      <c r="M760" s="4">
        <f>IF(F760&gt;G760,100%,IF(F760=G760,M759,0%))</f>
        <v>0</v>
      </c>
      <c r="N760" s="4">
        <f t="shared" si="88"/>
        <v>1</v>
      </c>
      <c r="O760" s="5" cm="1">
        <f t="array" ref="O760">SUM(ABS(I760:J760/P760-K760:L760/P760))</f>
        <v>0</v>
      </c>
      <c r="P760">
        <f t="shared" si="93"/>
        <v>9672.9827020408757</v>
      </c>
      <c r="Q760" s="5">
        <f>P760/MAX(P$3:P760)-1</f>
        <v>-0.1665226606227117</v>
      </c>
      <c r="R760" s="5">
        <f t="shared" si="94"/>
        <v>-1.1872891074351077E-2</v>
      </c>
      <c r="S760" s="5">
        <f>(1+R760)*(1-$Z$8*$O759)-1</f>
        <v>-1.1872891074351077E-2</v>
      </c>
      <c r="T760">
        <f t="shared" si="95"/>
        <v>8949.927693853746</v>
      </c>
      <c r="U760" s="5">
        <f>T760/MAX(T$3:T760)-1</f>
        <v>-0.16652266062271148</v>
      </c>
    </row>
    <row r="761" spans="1:21" x14ac:dyDescent="0.3">
      <c r="A761" s="1">
        <v>39847</v>
      </c>
      <c r="B761">
        <v>26.240756988525298</v>
      </c>
      <c r="C761">
        <v>279.48303222656199</v>
      </c>
      <c r="D761">
        <v>31.279317314945047</v>
      </c>
      <c r="E761">
        <v>262.15297027132397</v>
      </c>
      <c r="F761">
        <v>0</v>
      </c>
      <c r="G761">
        <v>1</v>
      </c>
      <c r="I761">
        <f t="shared" si="89"/>
        <v>0</v>
      </c>
      <c r="J761">
        <f t="shared" si="90"/>
        <v>9518.4596082402113</v>
      </c>
      <c r="K761">
        <f t="shared" si="91"/>
        <v>0</v>
      </c>
      <c r="L761">
        <f t="shared" si="92"/>
        <v>9518.4596082402113</v>
      </c>
      <c r="M761" s="4">
        <f>IF(F761&gt;G761,100%,IF(F761=G761,M760,0%))</f>
        <v>0</v>
      </c>
      <c r="N761" s="4">
        <f t="shared" si="88"/>
        <v>1</v>
      </c>
      <c r="O761" s="5" cm="1">
        <f t="array" ref="O761">SUM(ABS(I761:J761/P761-K761:L761/P761))</f>
        <v>0</v>
      </c>
      <c r="P761">
        <f t="shared" si="93"/>
        <v>9518.4596082402113</v>
      </c>
      <c r="Q761" s="5">
        <f>P761/MAX(P$3:P761)-1</f>
        <v>-0.17983721943673203</v>
      </c>
      <c r="R761" s="5">
        <f t="shared" si="94"/>
        <v>-1.5974710031070538E-2</v>
      </c>
      <c r="S761" s="5">
        <f>(1+R761)*(1-$Z$8*$O760)-1</f>
        <v>-1.5974710031070538E-2</v>
      </c>
      <c r="T761">
        <f t="shared" si="95"/>
        <v>8806.9551941453847</v>
      </c>
      <c r="U761" s="5">
        <f>T761/MAX(T$3:T761)-1</f>
        <v>-0.17983721943673181</v>
      </c>
    </row>
    <row r="762" spans="1:21" x14ac:dyDescent="0.3">
      <c r="A762" s="1">
        <v>39848</v>
      </c>
      <c r="B762">
        <v>26.275894165038999</v>
      </c>
      <c r="C762">
        <v>278.86251831054602</v>
      </c>
      <c r="D762">
        <v>31.215569965874966</v>
      </c>
      <c r="E762">
        <v>262.46185386240177</v>
      </c>
      <c r="F762">
        <v>0</v>
      </c>
      <c r="G762">
        <v>1</v>
      </c>
      <c r="I762">
        <f t="shared" si="89"/>
        <v>0</v>
      </c>
      <c r="J762">
        <f t="shared" si="90"/>
        <v>9497.3265305041696</v>
      </c>
      <c r="K762">
        <f t="shared" si="91"/>
        <v>0</v>
      </c>
      <c r="L762">
        <f t="shared" si="92"/>
        <v>9497.3265305041696</v>
      </c>
      <c r="M762" s="4">
        <f>IF(F762&gt;G762,100%,IF(F762=G762,M761,0%))</f>
        <v>0</v>
      </c>
      <c r="N762" s="4">
        <f t="shared" si="88"/>
        <v>1</v>
      </c>
      <c r="O762" s="5" cm="1">
        <f t="array" ref="O762">SUM(ABS(I762:J762/P762-K762:L762/P762))</f>
        <v>0</v>
      </c>
      <c r="P762">
        <f t="shared" si="93"/>
        <v>9497.3265305041696</v>
      </c>
      <c r="Q762" s="5">
        <f>P762/MAX(P$3:P762)-1</f>
        <v>-0.18165816153358627</v>
      </c>
      <c r="R762" s="5">
        <f t="shared" si="94"/>
        <v>-2.220220351384028E-3</v>
      </c>
      <c r="S762" s="5">
        <f>(1+R762)*(1-$Z$8*$O761)-1</f>
        <v>-2.220220351384028E-3</v>
      </c>
      <c r="T762">
        <f t="shared" si="95"/>
        <v>8787.4018129896158</v>
      </c>
      <c r="U762" s="5">
        <f>T762/MAX(T$3:T762)-1</f>
        <v>-0.18165816153358616</v>
      </c>
    </row>
    <row r="763" spans="1:21" x14ac:dyDescent="0.3">
      <c r="A763" s="1">
        <v>39849</v>
      </c>
      <c r="B763">
        <v>26.855705261230401</v>
      </c>
      <c r="C763">
        <v>272.89050292968699</v>
      </c>
      <c r="D763">
        <v>31.154707249124247</v>
      </c>
      <c r="E763">
        <v>262.74102593417183</v>
      </c>
      <c r="F763">
        <v>0</v>
      </c>
      <c r="G763">
        <v>1</v>
      </c>
      <c r="I763">
        <f t="shared" si="89"/>
        <v>0</v>
      </c>
      <c r="J763">
        <f t="shared" si="90"/>
        <v>9293.9353380956964</v>
      </c>
      <c r="K763">
        <f t="shared" si="91"/>
        <v>0</v>
      </c>
      <c r="L763">
        <f t="shared" si="92"/>
        <v>9293.9353380956964</v>
      </c>
      <c r="M763" s="4">
        <f>IF(F763&gt;G763,100%,IF(F763=G763,M762,0%))</f>
        <v>0</v>
      </c>
      <c r="N763" s="4">
        <f t="shared" si="88"/>
        <v>1</v>
      </c>
      <c r="O763" s="5" cm="1">
        <f t="array" ref="O763">SUM(ABS(I763:J763/P763-K763:L763/P763))</f>
        <v>0</v>
      </c>
      <c r="P763">
        <f t="shared" si="93"/>
        <v>9293.9353380956964</v>
      </c>
      <c r="Q763" s="5">
        <f>P763/MAX(P$3:P763)-1</f>
        <v>-0.19918346423733468</v>
      </c>
      <c r="R763" s="5">
        <f t="shared" si="94"/>
        <v>-2.1415625940121918E-2</v>
      </c>
      <c r="S763" s="5">
        <f>(1+R763)*(1-$Z$8*$O762)-1</f>
        <v>-2.1415625940121918E-2</v>
      </c>
      <c r="T763">
        <f t="shared" si="95"/>
        <v>8599.2141027770813</v>
      </c>
      <c r="U763" s="5">
        <f>T763/MAX(T$3:T763)-1</f>
        <v>-0.19918346423733446</v>
      </c>
    </row>
    <row r="764" spans="1:21" x14ac:dyDescent="0.3">
      <c r="A764" s="1">
        <v>39850</v>
      </c>
      <c r="B764">
        <v>27.558506011962798</v>
      </c>
      <c r="C764">
        <v>265.98776245117102</v>
      </c>
      <c r="D764">
        <v>31.097341053521447</v>
      </c>
      <c r="E764">
        <v>262.98585601351141</v>
      </c>
      <c r="F764">
        <v>0</v>
      </c>
      <c r="G764">
        <v>1</v>
      </c>
      <c r="I764">
        <f t="shared" si="89"/>
        <v>0</v>
      </c>
      <c r="J764">
        <f t="shared" si="90"/>
        <v>9058.8460881062492</v>
      </c>
      <c r="K764">
        <f t="shared" si="91"/>
        <v>0</v>
      </c>
      <c r="L764">
        <f t="shared" si="92"/>
        <v>9058.8460881062492</v>
      </c>
      <c r="M764" s="4">
        <f>IF(F764&gt;G764,100%,IF(F764=G764,M763,0%))</f>
        <v>0</v>
      </c>
      <c r="N764" s="4">
        <f t="shared" si="88"/>
        <v>1</v>
      </c>
      <c r="O764" s="5" cm="1">
        <f t="array" ref="O764">SUM(ABS(I764:J764/P764-K764:L764/P764))</f>
        <v>0</v>
      </c>
      <c r="P764">
        <f t="shared" si="93"/>
        <v>9058.8460881062492</v>
      </c>
      <c r="Q764" s="5">
        <f>P764/MAX(P$3:P764)-1</f>
        <v>-0.21944004575236886</v>
      </c>
      <c r="R764" s="5">
        <f t="shared" si="94"/>
        <v>-2.5294909146378441E-2</v>
      </c>
      <c r="S764" s="5">
        <f>(1+R764)*(1-$Z$8*$O763)-1</f>
        <v>-2.5294909146378441E-2</v>
      </c>
      <c r="T764">
        <f t="shared" si="95"/>
        <v>8381.6977633170791</v>
      </c>
      <c r="U764" s="5">
        <f>T764/MAX(T$3:T764)-1</f>
        <v>-0.21944004575236864</v>
      </c>
    </row>
    <row r="765" spans="1:21" x14ac:dyDescent="0.3">
      <c r="A765" s="1">
        <v>39851</v>
      </c>
      <c r="B765">
        <v>27.558506011962798</v>
      </c>
      <c r="C765">
        <v>265.98776245117102</v>
      </c>
      <c r="D765">
        <v>31.039146157639529</v>
      </c>
      <c r="E765">
        <v>263.23032215934478</v>
      </c>
      <c r="F765">
        <v>0</v>
      </c>
      <c r="G765">
        <v>1</v>
      </c>
      <c r="I765">
        <f t="shared" si="89"/>
        <v>0</v>
      </c>
      <c r="J765">
        <f t="shared" si="90"/>
        <v>9058.8460881062492</v>
      </c>
      <c r="K765">
        <f t="shared" si="91"/>
        <v>0</v>
      </c>
      <c r="L765">
        <f t="shared" si="92"/>
        <v>9058.8460881062492</v>
      </c>
      <c r="M765" s="4">
        <f>IF(F765&gt;G765,100%,IF(F765=G765,M764,0%))</f>
        <v>0</v>
      </c>
      <c r="N765" s="4">
        <f t="shared" si="88"/>
        <v>1</v>
      </c>
      <c r="O765" s="5" cm="1">
        <f t="array" ref="O765">SUM(ABS(I765:J765/P765-K765:L765/P765))</f>
        <v>0</v>
      </c>
      <c r="P765">
        <f t="shared" si="93"/>
        <v>9058.8460881062492</v>
      </c>
      <c r="Q765" s="5">
        <f>P765/MAX(P$3:P765)-1</f>
        <v>-0.21944004575236886</v>
      </c>
      <c r="R765" s="5">
        <f t="shared" si="94"/>
        <v>0</v>
      </c>
      <c r="S765" s="5">
        <f>(1+R765)*(1-$Z$8*$O764)-1</f>
        <v>0</v>
      </c>
      <c r="T765">
        <f t="shared" si="95"/>
        <v>8381.6977633170791</v>
      </c>
      <c r="U765" s="5">
        <f>T765/MAX(T$3:T765)-1</f>
        <v>-0.21944004575236864</v>
      </c>
    </row>
    <row r="766" spans="1:21" x14ac:dyDescent="0.3">
      <c r="A766" s="1">
        <v>39852</v>
      </c>
      <c r="B766">
        <v>27.558506011962798</v>
      </c>
      <c r="C766">
        <v>265.98776245117102</v>
      </c>
      <c r="D766">
        <v>30.98095126175761</v>
      </c>
      <c r="E766">
        <v>263.47296757484543</v>
      </c>
      <c r="F766">
        <v>0</v>
      </c>
      <c r="G766">
        <v>1</v>
      </c>
      <c r="I766">
        <f t="shared" si="89"/>
        <v>0</v>
      </c>
      <c r="J766">
        <f t="shared" si="90"/>
        <v>9058.8460881062492</v>
      </c>
      <c r="K766">
        <f t="shared" si="91"/>
        <v>0</v>
      </c>
      <c r="L766">
        <f t="shared" si="92"/>
        <v>9058.8460881062492</v>
      </c>
      <c r="M766" s="4">
        <f>IF(F766&gt;G766,100%,IF(F766=G766,M765,0%))</f>
        <v>0</v>
      </c>
      <c r="N766" s="4">
        <f t="shared" si="88"/>
        <v>1</v>
      </c>
      <c r="O766" s="5" cm="1">
        <f t="array" ref="O766">SUM(ABS(I766:J766/P766-K766:L766/P766))</f>
        <v>0</v>
      </c>
      <c r="P766">
        <f t="shared" si="93"/>
        <v>9058.8460881062492</v>
      </c>
      <c r="Q766" s="5">
        <f>P766/MAX(P$3:P766)-1</f>
        <v>-0.21944004575236886</v>
      </c>
      <c r="R766" s="5">
        <f t="shared" si="94"/>
        <v>0</v>
      </c>
      <c r="S766" s="5">
        <f>(1+R766)*(1-$Z$8*$O765)-1</f>
        <v>0</v>
      </c>
      <c r="T766">
        <f t="shared" si="95"/>
        <v>8381.6977633170791</v>
      </c>
      <c r="U766" s="5">
        <f>T766/MAX(T$3:T766)-1</f>
        <v>-0.21944004575236864</v>
      </c>
    </row>
    <row r="767" spans="1:21" x14ac:dyDescent="0.3">
      <c r="A767" s="1">
        <v>39853</v>
      </c>
      <c r="B767">
        <v>27.672712326049801</v>
      </c>
      <c r="C767">
        <v>264.66928100585898</v>
      </c>
      <c r="D767">
        <v>30.92075138186933</v>
      </c>
      <c r="E767">
        <v>263.72398186678902</v>
      </c>
      <c r="F767">
        <v>0</v>
      </c>
      <c r="G767">
        <v>1</v>
      </c>
      <c r="I767">
        <f t="shared" si="89"/>
        <v>0</v>
      </c>
      <c r="J767">
        <f t="shared" si="90"/>
        <v>9013.9420655563463</v>
      </c>
      <c r="K767">
        <f t="shared" si="91"/>
        <v>0</v>
      </c>
      <c r="L767">
        <f t="shared" si="92"/>
        <v>9013.9420655563463</v>
      </c>
      <c r="M767" s="4">
        <f>IF(F767&gt;G767,100%,IF(F767=G767,M766,0%))</f>
        <v>0</v>
      </c>
      <c r="N767" s="4">
        <f t="shared" si="88"/>
        <v>1</v>
      </c>
      <c r="O767" s="5" cm="1">
        <f t="array" ref="O767">SUM(ABS(I767:J767/P767-K767:L767/P767))</f>
        <v>0</v>
      </c>
      <c r="P767">
        <f t="shared" si="93"/>
        <v>9013.9420655563463</v>
      </c>
      <c r="Q767" s="5">
        <f>P767/MAX(P$3:P767)-1</f>
        <v>-0.22330922306769008</v>
      </c>
      <c r="R767" s="5">
        <f t="shared" si="94"/>
        <v>-4.9569252102493744E-3</v>
      </c>
      <c r="S767" s="5">
        <f>(1+R767)*(1-$Z$8*$O766)-1</f>
        <v>-4.9569252102493744E-3</v>
      </c>
      <c r="T767">
        <f t="shared" si="95"/>
        <v>8340.1503143694026</v>
      </c>
      <c r="U767" s="5">
        <f>T767/MAX(T$3:T767)-1</f>
        <v>-0.22330922306768974</v>
      </c>
    </row>
    <row r="768" spans="1:21" x14ac:dyDescent="0.3">
      <c r="A768" s="1">
        <v>39854</v>
      </c>
      <c r="B768">
        <v>26.6536464691162</v>
      </c>
      <c r="C768">
        <v>274.28662109375</v>
      </c>
      <c r="D768">
        <v>30.858447250442115</v>
      </c>
      <c r="E768">
        <v>264.00500214989495</v>
      </c>
      <c r="F768">
        <v>0</v>
      </c>
      <c r="G768">
        <v>1</v>
      </c>
      <c r="I768">
        <f t="shared" si="89"/>
        <v>0</v>
      </c>
      <c r="J768">
        <f t="shared" si="90"/>
        <v>9341.4834638158718</v>
      </c>
      <c r="K768">
        <f t="shared" si="91"/>
        <v>0</v>
      </c>
      <c r="L768">
        <f t="shared" si="92"/>
        <v>9341.4834638158718</v>
      </c>
      <c r="M768" s="4">
        <f>IF(F768&gt;G768,100%,IF(F768=G768,M767,0%))</f>
        <v>0</v>
      </c>
      <c r="N768" s="4">
        <f t="shared" si="88"/>
        <v>1</v>
      </c>
      <c r="O768" s="5" cm="1">
        <f t="array" ref="O768">SUM(ABS(I768:J768/P768-K768:L768/P768))</f>
        <v>0</v>
      </c>
      <c r="P768">
        <f t="shared" si="93"/>
        <v>9341.4834638158718</v>
      </c>
      <c r="Q768" s="5">
        <f>P768/MAX(P$3:P768)-1</f>
        <v>-0.19508645646440992</v>
      </c>
      <c r="R768" s="5">
        <f t="shared" si="94"/>
        <v>3.6337198073538968E-2</v>
      </c>
      <c r="S768" s="5">
        <f>(1+R768)*(1-$Z$8*$O767)-1</f>
        <v>3.6337198073538968E-2</v>
      </c>
      <c r="T768">
        <f t="shared" si="95"/>
        <v>8643.2080083057317</v>
      </c>
      <c r="U768" s="5">
        <f>T768/MAX(T$3:T768)-1</f>
        <v>-0.19508645646440947</v>
      </c>
    </row>
    <row r="769" spans="1:21" x14ac:dyDescent="0.3">
      <c r="A769" s="1">
        <v>39855</v>
      </c>
      <c r="B769">
        <v>26.5306587219238</v>
      </c>
      <c r="C769">
        <v>275.06216430664</v>
      </c>
      <c r="D769">
        <v>30.793001658880879</v>
      </c>
      <c r="E769">
        <v>264.30262483055901</v>
      </c>
      <c r="F769">
        <v>0</v>
      </c>
      <c r="G769">
        <v>1</v>
      </c>
      <c r="I769">
        <f t="shared" si="89"/>
        <v>0</v>
      </c>
      <c r="J769">
        <f t="shared" si="90"/>
        <v>9367.8964331025163</v>
      </c>
      <c r="K769">
        <f t="shared" si="91"/>
        <v>0</v>
      </c>
      <c r="L769">
        <f t="shared" si="92"/>
        <v>9367.8964331025163</v>
      </c>
      <c r="M769" s="4">
        <f>IF(F769&gt;G769,100%,IF(F769=G769,M768,0%))</f>
        <v>0</v>
      </c>
      <c r="N769" s="4">
        <f t="shared" si="88"/>
        <v>1</v>
      </c>
      <c r="O769" s="5" cm="1">
        <f t="array" ref="O769">SUM(ABS(I769:J769/P769-K769:L769/P769))</f>
        <v>0</v>
      </c>
      <c r="P769">
        <f t="shared" si="93"/>
        <v>9367.8964331025163</v>
      </c>
      <c r="Q769" s="5">
        <f>P769/MAX(P$3:P769)-1</f>
        <v>-0.19281056990033685</v>
      </c>
      <c r="R769" s="5">
        <f t="shared" si="94"/>
        <v>2.8274919491058093E-3</v>
      </c>
      <c r="S769" s="5">
        <f>(1+R769)*(1-$Z$8*$O768)-1</f>
        <v>2.8274919491058093E-3</v>
      </c>
      <c r="T769">
        <f t="shared" si="95"/>
        <v>8667.6466093636627</v>
      </c>
      <c r="U769" s="5">
        <f>T769/MAX(T$3:T769)-1</f>
        <v>-0.1928105699003364</v>
      </c>
    </row>
    <row r="770" spans="1:21" x14ac:dyDescent="0.3">
      <c r="A770" s="1">
        <v>39856</v>
      </c>
      <c r="B770">
        <v>26.855705261230401</v>
      </c>
      <c r="C770">
        <v>271.72720336914</v>
      </c>
      <c r="D770">
        <v>30.729173214281367</v>
      </c>
      <c r="E770">
        <v>264.58365566576288</v>
      </c>
      <c r="F770">
        <v>0</v>
      </c>
      <c r="G770">
        <v>1</v>
      </c>
      <c r="I770">
        <f t="shared" si="89"/>
        <v>0</v>
      </c>
      <c r="J770">
        <f t="shared" si="90"/>
        <v>9254.316403840061</v>
      </c>
      <c r="K770">
        <f t="shared" si="91"/>
        <v>0</v>
      </c>
      <c r="L770">
        <f t="shared" si="92"/>
        <v>9254.316403840061</v>
      </c>
      <c r="M770" s="4">
        <f>IF(F770&gt;G770,100%,IF(F770=G770,M769,0%))</f>
        <v>0</v>
      </c>
      <c r="N770" s="4">
        <f t="shared" si="88"/>
        <v>1</v>
      </c>
      <c r="O770" s="5" cm="1">
        <f t="array" ref="O770">SUM(ABS(I770:J770/P770-K770:L770/P770))</f>
        <v>0</v>
      </c>
      <c r="P770">
        <f t="shared" si="93"/>
        <v>9254.316403840061</v>
      </c>
      <c r="Q770" s="5">
        <f>P770/MAX(P$3:P770)-1</f>
        <v>-0.20259724930544853</v>
      </c>
      <c r="R770" s="5">
        <f t="shared" si="94"/>
        <v>-1.2124389938930946E-2</v>
      </c>
      <c r="S770" s="5">
        <f>(1+R770)*(1-$Z$8*$O769)-1</f>
        <v>-1.2124389938930946E-2</v>
      </c>
      <c r="T770">
        <f t="shared" si="95"/>
        <v>8562.5566820188851</v>
      </c>
      <c r="U770" s="5">
        <f>T770/MAX(T$3:T770)-1</f>
        <v>-0.2025972493054482</v>
      </c>
    </row>
    <row r="771" spans="1:21" x14ac:dyDescent="0.3">
      <c r="A771" s="1">
        <v>39857</v>
      </c>
      <c r="B771">
        <v>26.7327156066894</v>
      </c>
      <c r="C771">
        <v>273.20074462890602</v>
      </c>
      <c r="D771">
        <v>30.664732880853293</v>
      </c>
      <c r="E771">
        <v>264.87201755201033</v>
      </c>
      <c r="F771">
        <v>0</v>
      </c>
      <c r="G771">
        <v>1</v>
      </c>
      <c r="I771">
        <f t="shared" si="89"/>
        <v>0</v>
      </c>
      <c r="J771">
        <f t="shared" si="90"/>
        <v>9304.5013572893567</v>
      </c>
      <c r="K771">
        <f t="shared" si="91"/>
        <v>0</v>
      </c>
      <c r="L771">
        <f t="shared" si="92"/>
        <v>9304.5013572893567</v>
      </c>
      <c r="M771" s="4">
        <f>IF(F771&gt;G771,100%,IF(F771=G771,M770,0%))</f>
        <v>0</v>
      </c>
      <c r="N771" s="4">
        <f t="shared" si="88"/>
        <v>1</v>
      </c>
      <c r="O771" s="5" cm="1">
        <f t="array" ref="O771">SUM(ABS(I771:J771/P771-K771:L771/P771))</f>
        <v>0</v>
      </c>
      <c r="P771">
        <f t="shared" si="93"/>
        <v>9304.5013572893567</v>
      </c>
      <c r="Q771" s="5">
        <f>P771/MAX(P$3:P771)-1</f>
        <v>-0.19827303796690587</v>
      </c>
      <c r="R771" s="5">
        <f t="shared" si="94"/>
        <v>5.4228698543818954E-3</v>
      </c>
      <c r="S771" s="5">
        <f>(1+R771)*(1-$Z$8*$O770)-1</f>
        <v>5.4228698543818954E-3</v>
      </c>
      <c r="T771">
        <f t="shared" si="95"/>
        <v>8608.9903125262408</v>
      </c>
      <c r="U771" s="5">
        <f>T771/MAX(T$3:T771)-1</f>
        <v>-0.19827303796690554</v>
      </c>
    </row>
    <row r="772" spans="1:21" x14ac:dyDescent="0.3">
      <c r="A772" s="1">
        <v>39858</v>
      </c>
      <c r="B772">
        <v>26.7327156066894</v>
      </c>
      <c r="C772">
        <v>273.20074462890602</v>
      </c>
      <c r="D772">
        <v>30.603999674023672</v>
      </c>
      <c r="E772">
        <v>265.14162790478747</v>
      </c>
      <c r="F772">
        <v>0</v>
      </c>
      <c r="G772">
        <v>1</v>
      </c>
      <c r="I772">
        <f t="shared" si="89"/>
        <v>0</v>
      </c>
      <c r="J772">
        <f t="shared" si="90"/>
        <v>9304.5013572893567</v>
      </c>
      <c r="K772">
        <f t="shared" si="91"/>
        <v>0</v>
      </c>
      <c r="L772">
        <f t="shared" si="92"/>
        <v>9304.5013572893567</v>
      </c>
      <c r="M772" s="4">
        <f>IF(F772&gt;G772,100%,IF(F772=G772,M771,0%))</f>
        <v>0</v>
      </c>
      <c r="N772" s="4">
        <f t="shared" ref="N772:N835" si="96">IF($F772&gt;$G772,0%,IF($F772=$G772,N771,100%))</f>
        <v>1</v>
      </c>
      <c r="O772" s="5" cm="1">
        <f t="array" ref="O772">SUM(ABS(I772:J772/P772-K772:L772/P772))</f>
        <v>0</v>
      </c>
      <c r="P772">
        <f t="shared" si="93"/>
        <v>9304.5013572893567</v>
      </c>
      <c r="Q772" s="5">
        <f>P772/MAX(P$3:P772)-1</f>
        <v>-0.19827303796690587</v>
      </c>
      <c r="R772" s="5">
        <f t="shared" si="94"/>
        <v>0</v>
      </c>
      <c r="S772" s="5">
        <f>(1+R772)*(1-$Z$8*$O771)-1</f>
        <v>0</v>
      </c>
      <c r="T772">
        <f t="shared" si="95"/>
        <v>8608.9903125262408</v>
      </c>
      <c r="U772" s="5">
        <f>T772/MAX(T$3:T772)-1</f>
        <v>-0.19827303796690554</v>
      </c>
    </row>
    <row r="773" spans="1:21" x14ac:dyDescent="0.3">
      <c r="A773" s="1">
        <v>39859</v>
      </c>
      <c r="B773">
        <v>26.7327156066894</v>
      </c>
      <c r="C773">
        <v>273.20074462890602</v>
      </c>
      <c r="D773">
        <v>30.539254031964195</v>
      </c>
      <c r="E773">
        <v>265.43272058287653</v>
      </c>
      <c r="F773">
        <v>0</v>
      </c>
      <c r="G773">
        <v>1</v>
      </c>
      <c r="I773">
        <f t="shared" ref="I773:I836" si="97">K772*B773/B772</f>
        <v>0</v>
      </c>
      <c r="J773">
        <f t="shared" ref="J773:J836" si="98">L772*C773/C772</f>
        <v>9304.5013572893567</v>
      </c>
      <c r="K773">
        <f t="shared" ref="K773:K836" si="99">IF(M773=1,SUM($I773:$J773)*100%,0%)</f>
        <v>0</v>
      </c>
      <c r="L773">
        <f t="shared" ref="L773:L836" si="100">IF(N773=1,SUM($I773:$J773)*100%,0%)</f>
        <v>9304.5013572893567</v>
      </c>
      <c r="M773" s="4">
        <f>IF(F773&gt;G773,100%,IF(F773=G773,M772,0%))</f>
        <v>0</v>
      </c>
      <c r="N773" s="4">
        <f t="shared" si="96"/>
        <v>1</v>
      </c>
      <c r="O773" s="5" cm="1">
        <f t="array" ref="O773">SUM(ABS(I773:J773/P773-K773:L773/P773))</f>
        <v>0</v>
      </c>
      <c r="P773">
        <f t="shared" ref="P773:P836" si="101">SUM(K773:L773)</f>
        <v>9304.5013572893567</v>
      </c>
      <c r="Q773" s="5">
        <f>P773/MAX(P$3:P773)-1</f>
        <v>-0.19827303796690587</v>
      </c>
      <c r="R773" s="5">
        <f t="shared" ref="R773:R836" si="102">P773/P772-1</f>
        <v>0</v>
      </c>
      <c r="S773" s="5">
        <f>(1+R773)*(1-$Z$8*$O772)-1</f>
        <v>0</v>
      </c>
      <c r="T773">
        <f t="shared" ref="T773:T836" si="103">T772*(1+S773)</f>
        <v>8608.9903125262408</v>
      </c>
      <c r="U773" s="5">
        <f>T773/MAX(T$3:T773)-1</f>
        <v>-0.19827303796690554</v>
      </c>
    </row>
    <row r="774" spans="1:21" x14ac:dyDescent="0.3">
      <c r="A774" s="1">
        <v>39860</v>
      </c>
      <c r="B774">
        <v>26.7327156066894</v>
      </c>
      <c r="C774">
        <v>273.20074462890602</v>
      </c>
      <c r="D774">
        <v>30.473505276352604</v>
      </c>
      <c r="E774">
        <v>265.73109549906707</v>
      </c>
      <c r="F774">
        <v>0</v>
      </c>
      <c r="G774">
        <v>1</v>
      </c>
      <c r="I774">
        <f t="shared" si="97"/>
        <v>0</v>
      </c>
      <c r="J774">
        <f t="shared" si="98"/>
        <v>9304.5013572893567</v>
      </c>
      <c r="K774">
        <f t="shared" si="99"/>
        <v>0</v>
      </c>
      <c r="L774">
        <f t="shared" si="100"/>
        <v>9304.5013572893567</v>
      </c>
      <c r="M774" s="4">
        <f>IF(F774&gt;G774,100%,IF(F774=G774,M773,0%))</f>
        <v>0</v>
      </c>
      <c r="N774" s="4">
        <f t="shared" si="96"/>
        <v>1</v>
      </c>
      <c r="O774" s="5" cm="1">
        <f t="array" ref="O774">SUM(ABS(I774:J774/P774-K774:L774/P774))</f>
        <v>0</v>
      </c>
      <c r="P774">
        <f t="shared" si="101"/>
        <v>9304.5013572893567</v>
      </c>
      <c r="Q774" s="5">
        <f>P774/MAX(P$3:P774)-1</f>
        <v>-0.19827303796690587</v>
      </c>
      <c r="R774" s="5">
        <f t="shared" si="102"/>
        <v>0</v>
      </c>
      <c r="S774" s="5">
        <f>(1+R774)*(1-$Z$8*$O773)-1</f>
        <v>0</v>
      </c>
      <c r="T774">
        <f t="shared" si="103"/>
        <v>8608.9903125262408</v>
      </c>
      <c r="U774" s="5">
        <f>T774/MAX(T$3:T774)-1</f>
        <v>-0.19827303796690554</v>
      </c>
    </row>
    <row r="775" spans="1:21" x14ac:dyDescent="0.3">
      <c r="A775" s="1">
        <v>39861</v>
      </c>
      <c r="B775">
        <v>25.6697387695312</v>
      </c>
      <c r="C775">
        <v>283.59362792968699</v>
      </c>
      <c r="D775">
        <v>30.402947781690902</v>
      </c>
      <c r="E775">
        <v>266.07589660948179</v>
      </c>
      <c r="F775">
        <v>0</v>
      </c>
      <c r="G775">
        <v>1</v>
      </c>
      <c r="I775">
        <f t="shared" si="97"/>
        <v>0</v>
      </c>
      <c r="J775">
        <f t="shared" si="98"/>
        <v>9658.455724835525</v>
      </c>
      <c r="K775">
        <f t="shared" si="99"/>
        <v>0</v>
      </c>
      <c r="L775">
        <f t="shared" si="100"/>
        <v>9658.455724835525</v>
      </c>
      <c r="M775" s="4">
        <f>IF(F775&gt;G775,100%,IF(F775=G775,M774,0%))</f>
        <v>0</v>
      </c>
      <c r="N775" s="4">
        <f t="shared" si="96"/>
        <v>1</v>
      </c>
      <c r="O775" s="5" cm="1">
        <f t="array" ref="O775">SUM(ABS(I775:J775/P775-K775:L775/P775))</f>
        <v>0</v>
      </c>
      <c r="P775">
        <f t="shared" si="101"/>
        <v>9658.455724835525</v>
      </c>
      <c r="Q775" s="5">
        <f>P775/MAX(P$3:P775)-1</f>
        <v>-0.16777438479955276</v>
      </c>
      <c r="R775" s="5">
        <f t="shared" si="102"/>
        <v>3.804119683091578E-2</v>
      </c>
      <c r="S775" s="5">
        <f>(1+R775)*(1-$Z$8*$O774)-1</f>
        <v>3.804119683091578E-2</v>
      </c>
      <c r="T775">
        <f t="shared" si="103"/>
        <v>8936.4866075204991</v>
      </c>
      <c r="U775" s="5">
        <f>T775/MAX(T$3:T775)-1</f>
        <v>-0.16777438479955242</v>
      </c>
    </row>
    <row r="776" spans="1:21" x14ac:dyDescent="0.3">
      <c r="A776" s="1">
        <v>39862</v>
      </c>
      <c r="B776">
        <v>25.687307357788001</v>
      </c>
      <c r="C776">
        <v>283.86505126953102</v>
      </c>
      <c r="D776">
        <v>30.335007292714277</v>
      </c>
      <c r="E776">
        <v>266.41021462815308</v>
      </c>
      <c r="F776">
        <v>0</v>
      </c>
      <c r="G776">
        <v>1</v>
      </c>
      <c r="I776">
        <f t="shared" si="97"/>
        <v>0</v>
      </c>
      <c r="J776">
        <f t="shared" si="98"/>
        <v>9667.6996924440646</v>
      </c>
      <c r="K776">
        <f t="shared" si="99"/>
        <v>0</v>
      </c>
      <c r="L776">
        <f t="shared" si="100"/>
        <v>9667.6996924440646</v>
      </c>
      <c r="M776" s="4">
        <f>IF(F776&gt;G776,100%,IF(F776=G776,M775,0%))</f>
        <v>0</v>
      </c>
      <c r="N776" s="4">
        <f t="shared" si="96"/>
        <v>1</v>
      </c>
      <c r="O776" s="5" cm="1">
        <f t="array" ref="O776">SUM(ABS(I776:J776/P776-K776:L776/P776))</f>
        <v>0</v>
      </c>
      <c r="P776">
        <f t="shared" si="101"/>
        <v>9667.6996924440646</v>
      </c>
      <c r="Q776" s="5">
        <f>P776/MAX(P$3:P776)-1</f>
        <v>-0.16697787375792439</v>
      </c>
      <c r="R776" s="5">
        <f t="shared" si="102"/>
        <v>9.5708546706596564E-4</v>
      </c>
      <c r="S776" s="5">
        <f>(1+R776)*(1-$Z$8*$O775)-1</f>
        <v>9.5708546706596564E-4</v>
      </c>
      <c r="T776">
        <f t="shared" si="103"/>
        <v>8945.0395889791871</v>
      </c>
      <c r="U776" s="5">
        <f>T776/MAX(T$3:T776)-1</f>
        <v>-0.16697787375792406</v>
      </c>
    </row>
    <row r="777" spans="1:21" x14ac:dyDescent="0.3">
      <c r="A777" s="1">
        <v>39863</v>
      </c>
      <c r="B777">
        <v>25.291976928710898</v>
      </c>
      <c r="C777">
        <v>288.01443481445301</v>
      </c>
      <c r="D777">
        <v>30.265099985682539</v>
      </c>
      <c r="E777">
        <v>266.76517634605284</v>
      </c>
      <c r="F777">
        <v>0</v>
      </c>
      <c r="G777">
        <v>1</v>
      </c>
      <c r="I777">
        <f t="shared" si="97"/>
        <v>0</v>
      </c>
      <c r="J777">
        <f t="shared" si="98"/>
        <v>9809.016821275769</v>
      </c>
      <c r="K777">
        <f t="shared" si="99"/>
        <v>0</v>
      </c>
      <c r="L777">
        <f t="shared" si="100"/>
        <v>9809.016821275769</v>
      </c>
      <c r="M777" s="4">
        <f>IF(F777&gt;G777,100%,IF(F777=G777,M776,0%))</f>
        <v>0</v>
      </c>
      <c r="N777" s="4">
        <f t="shared" si="96"/>
        <v>1</v>
      </c>
      <c r="O777" s="5" cm="1">
        <f t="array" ref="O777">SUM(ABS(I777:J777/P777-K777:L777/P777))</f>
        <v>0</v>
      </c>
      <c r="P777">
        <f t="shared" si="101"/>
        <v>9809.016821275769</v>
      </c>
      <c r="Q777" s="5">
        <f>P777/MAX(P$3:P777)-1</f>
        <v>-0.15480121344794218</v>
      </c>
      <c r="R777" s="5">
        <f t="shared" si="102"/>
        <v>1.4617451237356249E-2</v>
      </c>
      <c r="S777" s="5">
        <f>(1+R777)*(1-$Z$8*$O776)-1</f>
        <v>1.4617451237356249E-2</v>
      </c>
      <c r="T777">
        <f t="shared" si="103"/>
        <v>9075.7932689873123</v>
      </c>
      <c r="U777" s="5">
        <f>T777/MAX(T$3:T777)-1</f>
        <v>-0.15480121344794151</v>
      </c>
    </row>
    <row r="778" spans="1:21" x14ac:dyDescent="0.3">
      <c r="A778" s="1">
        <v>39864</v>
      </c>
      <c r="B778">
        <v>25.3622512817382</v>
      </c>
      <c r="C778">
        <v>287.12252807617102</v>
      </c>
      <c r="D778">
        <v>30.195542302297707</v>
      </c>
      <c r="E778">
        <v>267.11570071699595</v>
      </c>
      <c r="F778">
        <v>0</v>
      </c>
      <c r="G778">
        <v>1</v>
      </c>
      <c r="I778">
        <f t="shared" si="97"/>
        <v>0</v>
      </c>
      <c r="J778">
        <f t="shared" si="98"/>
        <v>9778.6408152799122</v>
      </c>
      <c r="K778">
        <f t="shared" si="99"/>
        <v>0</v>
      </c>
      <c r="L778">
        <f t="shared" si="100"/>
        <v>9778.6408152799122</v>
      </c>
      <c r="M778" s="4">
        <f>IF(F778&gt;G778,100%,IF(F778=G778,M777,0%))</f>
        <v>0</v>
      </c>
      <c r="N778" s="4">
        <f t="shared" si="96"/>
        <v>1</v>
      </c>
      <c r="O778" s="5" cm="1">
        <f t="array" ref="O778">SUM(ABS(I778:J778/P778-K778:L778/P778))</f>
        <v>0</v>
      </c>
      <c r="P778">
        <f t="shared" si="101"/>
        <v>9778.6408152799122</v>
      </c>
      <c r="Q778" s="5">
        <f>P778/MAX(P$3:P778)-1</f>
        <v>-0.15741857703042772</v>
      </c>
      <c r="R778" s="5">
        <f t="shared" si="102"/>
        <v>-3.0967431853079486E-3</v>
      </c>
      <c r="S778" s="5">
        <f>(1+R778)*(1-$Z$8*$O777)-1</f>
        <v>-3.0967431853079486E-3</v>
      </c>
      <c r="T778">
        <f t="shared" si="103"/>
        <v>9047.6878680303125</v>
      </c>
      <c r="U778" s="5">
        <f>T778/MAX(T$3:T778)-1</f>
        <v>-0.15741857703042716</v>
      </c>
    </row>
    <row r="779" spans="1:21" x14ac:dyDescent="0.3">
      <c r="A779" s="1">
        <v>39865</v>
      </c>
      <c r="B779">
        <v>25.3622512817382</v>
      </c>
      <c r="C779">
        <v>287.12252807617102</v>
      </c>
      <c r="D779">
        <v>30.12794727116674</v>
      </c>
      <c r="E779">
        <v>267.45785059383246</v>
      </c>
      <c r="F779">
        <v>0</v>
      </c>
      <c r="G779">
        <v>1</v>
      </c>
      <c r="I779">
        <f t="shared" si="97"/>
        <v>0</v>
      </c>
      <c r="J779">
        <f t="shared" si="98"/>
        <v>9778.6408152799122</v>
      </c>
      <c r="K779">
        <f t="shared" si="99"/>
        <v>0</v>
      </c>
      <c r="L779">
        <f t="shared" si="100"/>
        <v>9778.6408152799122</v>
      </c>
      <c r="M779" s="4">
        <f>IF(F779&gt;G779,100%,IF(F779=G779,M778,0%))</f>
        <v>0</v>
      </c>
      <c r="N779" s="4">
        <f t="shared" si="96"/>
        <v>1</v>
      </c>
      <c r="O779" s="5" cm="1">
        <f t="array" ref="O779">SUM(ABS(I779:J779/P779-K779:L779/P779))</f>
        <v>0</v>
      </c>
      <c r="P779">
        <f t="shared" si="101"/>
        <v>9778.6408152799122</v>
      </c>
      <c r="Q779" s="5">
        <f>P779/MAX(P$3:P779)-1</f>
        <v>-0.15741857703042772</v>
      </c>
      <c r="R779" s="5">
        <f t="shared" si="102"/>
        <v>0</v>
      </c>
      <c r="S779" s="5">
        <f>(1+R779)*(1-$Z$8*$O778)-1</f>
        <v>0</v>
      </c>
      <c r="T779">
        <f t="shared" si="103"/>
        <v>9047.6878680303125</v>
      </c>
      <c r="U779" s="5">
        <f>T779/MAX(T$3:T779)-1</f>
        <v>-0.15741857703042716</v>
      </c>
    </row>
    <row r="780" spans="1:21" x14ac:dyDescent="0.3">
      <c r="A780" s="1">
        <v>39866</v>
      </c>
      <c r="B780">
        <v>25.3622512817382</v>
      </c>
      <c r="C780">
        <v>287.12252807617102</v>
      </c>
      <c r="D780">
        <v>30.053810091161008</v>
      </c>
      <c r="E780">
        <v>267.83295239500728</v>
      </c>
      <c r="F780">
        <v>0</v>
      </c>
      <c r="G780">
        <v>1</v>
      </c>
      <c r="I780">
        <f t="shared" si="97"/>
        <v>0</v>
      </c>
      <c r="J780">
        <f t="shared" si="98"/>
        <v>9778.6408152799122</v>
      </c>
      <c r="K780">
        <f t="shared" si="99"/>
        <v>0</v>
      </c>
      <c r="L780">
        <f t="shared" si="100"/>
        <v>9778.6408152799122</v>
      </c>
      <c r="M780" s="4">
        <f>IF(F780&gt;G780,100%,IF(F780=G780,M779,0%))</f>
        <v>0</v>
      </c>
      <c r="N780" s="4">
        <f t="shared" si="96"/>
        <v>1</v>
      </c>
      <c r="O780" s="5" cm="1">
        <f t="array" ref="O780">SUM(ABS(I780:J780/P780-K780:L780/P780))</f>
        <v>0</v>
      </c>
      <c r="P780">
        <f t="shared" si="101"/>
        <v>9778.6408152799122</v>
      </c>
      <c r="Q780" s="5">
        <f>P780/MAX(P$3:P780)-1</f>
        <v>-0.15741857703042772</v>
      </c>
      <c r="R780" s="5">
        <f t="shared" si="102"/>
        <v>0</v>
      </c>
      <c r="S780" s="5">
        <f>(1+R780)*(1-$Z$8*$O779)-1</f>
        <v>0</v>
      </c>
      <c r="T780">
        <f t="shared" si="103"/>
        <v>9047.6878680303125</v>
      </c>
      <c r="U780" s="5">
        <f>T780/MAX(T$3:T780)-1</f>
        <v>-0.15741857703042716</v>
      </c>
    </row>
    <row r="781" spans="1:21" x14ac:dyDescent="0.3">
      <c r="A781" s="1">
        <v>39867</v>
      </c>
      <c r="B781">
        <v>24.474977493286101</v>
      </c>
      <c r="C781">
        <v>297.32156372070301</v>
      </c>
      <c r="D781">
        <v>29.972205679215001</v>
      </c>
      <c r="E781">
        <v>268.27536253668171</v>
      </c>
      <c r="F781">
        <v>0</v>
      </c>
      <c r="G781">
        <v>1</v>
      </c>
      <c r="I781">
        <f t="shared" si="97"/>
        <v>0</v>
      </c>
      <c r="J781">
        <f t="shared" si="98"/>
        <v>10125.99323969036</v>
      </c>
      <c r="K781">
        <f t="shared" si="99"/>
        <v>0</v>
      </c>
      <c r="L781">
        <f t="shared" si="100"/>
        <v>10125.99323969036</v>
      </c>
      <c r="M781" s="4">
        <f>IF(F781&gt;G781,100%,IF(F781=G781,M780,0%))</f>
        <v>0</v>
      </c>
      <c r="N781" s="4">
        <f t="shared" si="96"/>
        <v>1</v>
      </c>
      <c r="O781" s="5" cm="1">
        <f t="array" ref="O781">SUM(ABS(I781:J781/P781-K781:L781/P781))</f>
        <v>0</v>
      </c>
      <c r="P781">
        <f t="shared" si="101"/>
        <v>10125.99323969036</v>
      </c>
      <c r="Q781" s="5">
        <f>P781/MAX(P$3:P781)-1</f>
        <v>-0.12748878355909365</v>
      </c>
      <c r="R781" s="5">
        <f t="shared" si="102"/>
        <v>3.5521544453057441E-2</v>
      </c>
      <c r="S781" s="5">
        <f>(1+R781)*(1-$Z$8*$O780)-1</f>
        <v>3.5521544453057441E-2</v>
      </c>
      <c r="T781">
        <f t="shared" si="103"/>
        <v>9369.075714831939</v>
      </c>
      <c r="U781" s="5">
        <f>T781/MAX(T$3:T781)-1</f>
        <v>-0.12748878355909321</v>
      </c>
    </row>
    <row r="782" spans="1:21" x14ac:dyDescent="0.3">
      <c r="A782" s="1">
        <v>39868</v>
      </c>
      <c r="B782">
        <v>25.283189773559499</v>
      </c>
      <c r="C782">
        <v>287.936920166015</v>
      </c>
      <c r="D782">
        <v>29.896192398830422</v>
      </c>
      <c r="E782">
        <v>268.66343658599084</v>
      </c>
      <c r="F782">
        <v>0</v>
      </c>
      <c r="G782">
        <v>1</v>
      </c>
      <c r="I782">
        <f t="shared" si="97"/>
        <v>0</v>
      </c>
      <c r="J782">
        <f t="shared" si="98"/>
        <v>9806.3768755004348</v>
      </c>
      <c r="K782">
        <f t="shared" si="99"/>
        <v>0</v>
      </c>
      <c r="L782">
        <f t="shared" si="100"/>
        <v>9806.3768755004348</v>
      </c>
      <c r="M782" s="4">
        <f>IF(F782&gt;G782,100%,IF(F782=G782,M781,0%))</f>
        <v>0</v>
      </c>
      <c r="N782" s="4">
        <f t="shared" si="96"/>
        <v>1</v>
      </c>
      <c r="O782" s="5" cm="1">
        <f t="array" ref="O782">SUM(ABS(I782:J782/P782-K782:L782/P782))</f>
        <v>0</v>
      </c>
      <c r="P782">
        <f t="shared" si="101"/>
        <v>9806.3768755004348</v>
      </c>
      <c r="Q782" s="5">
        <f>P782/MAX(P$3:P782)-1</f>
        <v>-0.15502868568155437</v>
      </c>
      <c r="R782" s="5">
        <f t="shared" si="102"/>
        <v>-3.1563951962474301E-2</v>
      </c>
      <c r="S782" s="5">
        <f>(1+R782)*(1-$Z$8*$O781)-1</f>
        <v>-3.1563951962474301E-2</v>
      </c>
      <c r="T782">
        <f t="shared" si="103"/>
        <v>9073.3506590361994</v>
      </c>
      <c r="U782" s="5">
        <f>T782/MAX(T$3:T782)-1</f>
        <v>-0.15502868568155392</v>
      </c>
    </row>
    <row r="783" spans="1:21" x14ac:dyDescent="0.3">
      <c r="A783" s="1">
        <v>39869</v>
      </c>
      <c r="B783">
        <v>25.116277694702099</v>
      </c>
      <c r="C783">
        <v>289.10037231445301</v>
      </c>
      <c r="D783">
        <v>29.814769232451017</v>
      </c>
      <c r="E783">
        <v>269.0804199674235</v>
      </c>
      <c r="F783">
        <v>0</v>
      </c>
      <c r="G783">
        <v>1</v>
      </c>
      <c r="I783">
        <f t="shared" si="97"/>
        <v>0</v>
      </c>
      <c r="J783">
        <f t="shared" si="98"/>
        <v>9846.0010064997368</v>
      </c>
      <c r="K783">
        <f t="shared" si="99"/>
        <v>0</v>
      </c>
      <c r="L783">
        <f t="shared" si="100"/>
        <v>9846.0010064997368</v>
      </c>
      <c r="M783" s="4">
        <f>IF(F783&gt;G783,100%,IF(F783=G783,M782,0%))</f>
        <v>0</v>
      </c>
      <c r="N783" s="4">
        <f t="shared" si="96"/>
        <v>1</v>
      </c>
      <c r="O783" s="5" cm="1">
        <f t="array" ref="O783">SUM(ABS(I783:J783/P783-K783:L783/P783))</f>
        <v>0</v>
      </c>
      <c r="P783">
        <f t="shared" si="101"/>
        <v>9846.0010064997368</v>
      </c>
      <c r="Q783" s="5">
        <f>P783/MAX(P$3:P783)-1</f>
        <v>-0.15161445283345187</v>
      </c>
      <c r="R783" s="5">
        <f t="shared" si="102"/>
        <v>4.0406494164317852E-3</v>
      </c>
      <c r="S783" s="5">
        <f>(1+R783)*(1-$Z$8*$O782)-1</f>
        <v>4.0406494164317852E-3</v>
      </c>
      <c r="T783">
        <f t="shared" si="103"/>
        <v>9110.0128880817156</v>
      </c>
      <c r="U783" s="5">
        <f>T783/MAX(T$3:T783)-1</f>
        <v>-0.15161445283345143</v>
      </c>
    </row>
    <row r="784" spans="1:21" x14ac:dyDescent="0.3">
      <c r="A784" s="1">
        <v>39870</v>
      </c>
      <c r="B784">
        <v>24.413478851318299</v>
      </c>
      <c r="C784">
        <v>296.894927978515</v>
      </c>
      <c r="D784">
        <v>29.729849554412983</v>
      </c>
      <c r="E784">
        <v>269.53618223275703</v>
      </c>
      <c r="F784">
        <v>0</v>
      </c>
      <c r="G784">
        <v>1</v>
      </c>
      <c r="I784">
        <f t="shared" si="97"/>
        <v>0</v>
      </c>
      <c r="J784">
        <f t="shared" si="98"/>
        <v>10111.463144438796</v>
      </c>
      <c r="K784">
        <f t="shared" si="99"/>
        <v>0</v>
      </c>
      <c r="L784">
        <f t="shared" si="100"/>
        <v>10111.463144438796</v>
      </c>
      <c r="M784" s="4">
        <f>IF(F784&gt;G784,100%,IF(F784=G784,M783,0%))</f>
        <v>0</v>
      </c>
      <c r="N784" s="4">
        <f t="shared" si="96"/>
        <v>1</v>
      </c>
      <c r="O784" s="5" cm="1">
        <f t="array" ref="O784">SUM(ABS(I784:J784/P784-K784:L784/P784))</f>
        <v>0</v>
      </c>
      <c r="P784">
        <f t="shared" si="101"/>
        <v>10111.463144438796</v>
      </c>
      <c r="Q784" s="5">
        <f>P784/MAX(P$3:P784)-1</f>
        <v>-0.12874077640392911</v>
      </c>
      <c r="R784" s="5">
        <f t="shared" si="102"/>
        <v>2.6961416900507906E-2</v>
      </c>
      <c r="S784" s="5">
        <f>(1+R784)*(1-$Z$8*$O783)-1</f>
        <v>2.6961416900507906E-2</v>
      </c>
      <c r="T784">
        <f t="shared" si="103"/>
        <v>9355.6317435262863</v>
      </c>
      <c r="U784" s="5">
        <f>T784/MAX(T$3:T784)-1</f>
        <v>-0.12874077640392867</v>
      </c>
    </row>
    <row r="785" spans="1:21" x14ac:dyDescent="0.3">
      <c r="A785" s="1">
        <v>39871</v>
      </c>
      <c r="B785">
        <v>24.185070037841701</v>
      </c>
      <c r="C785">
        <v>299.91973876953102</v>
      </c>
      <c r="D785">
        <v>29.643793514118851</v>
      </c>
      <c r="E785">
        <v>270.00699330799603</v>
      </c>
      <c r="F785">
        <v>0</v>
      </c>
      <c r="G785">
        <v>1</v>
      </c>
      <c r="I785">
        <f t="shared" si="97"/>
        <v>0</v>
      </c>
      <c r="J785">
        <f t="shared" si="98"/>
        <v>10214.480272553807</v>
      </c>
      <c r="K785">
        <f t="shared" si="99"/>
        <v>0</v>
      </c>
      <c r="L785">
        <f t="shared" si="100"/>
        <v>10214.480272553807</v>
      </c>
      <c r="M785" s="4">
        <f>IF(F785&gt;G785,100%,IF(F785=G785,M784,0%))</f>
        <v>0</v>
      </c>
      <c r="N785" s="4">
        <f t="shared" si="96"/>
        <v>1</v>
      </c>
      <c r="O785" s="5" cm="1">
        <f t="array" ref="O785">SUM(ABS(I785:J785/P785-K785:L785/P785))</f>
        <v>0</v>
      </c>
      <c r="P785">
        <f t="shared" si="101"/>
        <v>10214.480272553807</v>
      </c>
      <c r="Q785" s="5">
        <f>P785/MAX(P$3:P785)-1</f>
        <v>-0.11986425460125161</v>
      </c>
      <c r="R785" s="5">
        <f t="shared" si="102"/>
        <v>1.0188152460573363E-2</v>
      </c>
      <c r="S785" s="5">
        <f>(1+R785)*(1-$Z$8*$O784)-1</f>
        <v>1.0188152460573363E-2</v>
      </c>
      <c r="T785">
        <f t="shared" si="103"/>
        <v>9450.948346094312</v>
      </c>
      <c r="U785" s="5">
        <f>T785/MAX(T$3:T785)-1</f>
        <v>-0.11986425460125105</v>
      </c>
    </row>
    <row r="786" spans="1:21" x14ac:dyDescent="0.3">
      <c r="A786" s="1">
        <v>39872</v>
      </c>
      <c r="B786">
        <v>24.185070037841701</v>
      </c>
      <c r="C786">
        <v>299.91973876953102</v>
      </c>
      <c r="D786">
        <v>29.555862123100308</v>
      </c>
      <c r="E786">
        <v>270.48708916659371</v>
      </c>
      <c r="F786">
        <v>0</v>
      </c>
      <c r="G786">
        <v>1</v>
      </c>
      <c r="I786">
        <f t="shared" si="97"/>
        <v>0</v>
      </c>
      <c r="J786">
        <f t="shared" si="98"/>
        <v>10214.480272553807</v>
      </c>
      <c r="K786">
        <f t="shared" si="99"/>
        <v>0</v>
      </c>
      <c r="L786">
        <f t="shared" si="100"/>
        <v>10214.480272553807</v>
      </c>
      <c r="M786" s="4">
        <f>IF(F786&gt;G786,100%,IF(F786=G786,M785,0%))</f>
        <v>0</v>
      </c>
      <c r="N786" s="4">
        <f t="shared" si="96"/>
        <v>1</v>
      </c>
      <c r="O786" s="5" cm="1">
        <f t="array" ref="O786">SUM(ABS(I786:J786/P786-K786:L786/P786))</f>
        <v>0</v>
      </c>
      <c r="P786">
        <f t="shared" si="101"/>
        <v>10214.480272553807</v>
      </c>
      <c r="Q786" s="5">
        <f>P786/MAX(P$3:P786)-1</f>
        <v>-0.11986425460125161</v>
      </c>
      <c r="R786" s="5">
        <f t="shared" si="102"/>
        <v>0</v>
      </c>
      <c r="S786" s="5">
        <f>(1+R786)*(1-$Z$8*$O785)-1</f>
        <v>0</v>
      </c>
      <c r="T786">
        <f t="shared" si="103"/>
        <v>9450.948346094312</v>
      </c>
      <c r="U786" s="5">
        <f>T786/MAX(T$3:T786)-1</f>
        <v>-0.11986425460125105</v>
      </c>
    </row>
    <row r="787" spans="1:21" x14ac:dyDescent="0.3">
      <c r="A787" s="1">
        <v>39873</v>
      </c>
      <c r="B787">
        <v>24.185070037841701</v>
      </c>
      <c r="C787">
        <v>299.91973876953102</v>
      </c>
      <c r="D787">
        <v>29.467712649065454</v>
      </c>
      <c r="E787">
        <v>270.96736699194446</v>
      </c>
      <c r="F787">
        <v>0</v>
      </c>
      <c r="G787">
        <v>1</v>
      </c>
      <c r="I787">
        <f t="shared" si="97"/>
        <v>0</v>
      </c>
      <c r="J787">
        <f t="shared" si="98"/>
        <v>10214.480272553807</v>
      </c>
      <c r="K787">
        <f t="shared" si="99"/>
        <v>0</v>
      </c>
      <c r="L787">
        <f t="shared" si="100"/>
        <v>10214.480272553807</v>
      </c>
      <c r="M787" s="4">
        <f>IF(F787&gt;G787,100%,IF(F787=G787,M786,0%))</f>
        <v>0</v>
      </c>
      <c r="N787" s="4">
        <f t="shared" si="96"/>
        <v>1</v>
      </c>
      <c r="O787" s="5" cm="1">
        <f t="array" ref="O787">SUM(ABS(I787:J787/P787-K787:L787/P787))</f>
        <v>0</v>
      </c>
      <c r="P787">
        <f t="shared" si="101"/>
        <v>10214.480272553807</v>
      </c>
      <c r="Q787" s="5">
        <f>P787/MAX(P$3:P787)-1</f>
        <v>-0.11986425460125161</v>
      </c>
      <c r="R787" s="5">
        <f t="shared" si="102"/>
        <v>0</v>
      </c>
      <c r="S787" s="5">
        <f>(1+R787)*(1-$Z$8*$O786)-1</f>
        <v>0</v>
      </c>
      <c r="T787">
        <f t="shared" si="103"/>
        <v>9450.948346094312</v>
      </c>
      <c r="U787" s="5">
        <f>T787/MAX(T$3:T787)-1</f>
        <v>-0.11986425460125105</v>
      </c>
    </row>
    <row r="788" spans="1:21" x14ac:dyDescent="0.3">
      <c r="A788" s="1">
        <v>39874</v>
      </c>
      <c r="B788">
        <v>23.4032077789306</v>
      </c>
      <c r="C788">
        <v>310.07992553710898</v>
      </c>
      <c r="D788">
        <v>29.376109422142818</v>
      </c>
      <c r="E788">
        <v>271.49819301016879</v>
      </c>
      <c r="F788">
        <v>0</v>
      </c>
      <c r="G788">
        <v>1</v>
      </c>
      <c r="I788">
        <f t="shared" si="97"/>
        <v>0</v>
      </c>
      <c r="J788">
        <f t="shared" si="98"/>
        <v>10560.509606030375</v>
      </c>
      <c r="K788">
        <f t="shared" si="99"/>
        <v>0</v>
      </c>
      <c r="L788">
        <f t="shared" si="100"/>
        <v>10560.509606030375</v>
      </c>
      <c r="M788" s="4">
        <f>IF(F788&gt;G788,100%,IF(F788=G788,M787,0%))</f>
        <v>0</v>
      </c>
      <c r="N788" s="4">
        <f t="shared" si="96"/>
        <v>1</v>
      </c>
      <c r="O788" s="5" cm="1">
        <f t="array" ref="O788">SUM(ABS(I788:J788/P788-K788:L788/P788))</f>
        <v>0</v>
      </c>
      <c r="P788">
        <f t="shared" si="101"/>
        <v>10560.509606030375</v>
      </c>
      <c r="Q788" s="5">
        <f>P788/MAX(P$3:P788)-1</f>
        <v>-9.0048465914717934E-2</v>
      </c>
      <c r="R788" s="5">
        <f t="shared" si="102"/>
        <v>3.3876352417689271E-2</v>
      </c>
      <c r="S788" s="5">
        <f>(1+R788)*(1-$Z$8*$O787)-1</f>
        <v>3.3876352417689271E-2</v>
      </c>
      <c r="T788">
        <f t="shared" si="103"/>
        <v>9771.1120029479807</v>
      </c>
      <c r="U788" s="5">
        <f>T788/MAX(T$3:T788)-1</f>
        <v>-9.0048465914717379E-2</v>
      </c>
    </row>
    <row r="789" spans="1:21" x14ac:dyDescent="0.3">
      <c r="A789" s="1">
        <v>39875</v>
      </c>
      <c r="B789">
        <v>23.385637283325099</v>
      </c>
      <c r="C789">
        <v>309.88604736328102</v>
      </c>
      <c r="D789">
        <v>29.282020056425626</v>
      </c>
      <c r="E789">
        <v>272.04043419681369</v>
      </c>
      <c r="F789">
        <v>0</v>
      </c>
      <c r="G789">
        <v>1</v>
      </c>
      <c r="I789">
        <f t="shared" si="97"/>
        <v>0</v>
      </c>
      <c r="J789">
        <f t="shared" si="98"/>
        <v>10553.906623545898</v>
      </c>
      <c r="K789">
        <f t="shared" si="99"/>
        <v>0</v>
      </c>
      <c r="L789">
        <f t="shared" si="100"/>
        <v>10553.906623545898</v>
      </c>
      <c r="M789" s="4">
        <f>IF(F789&gt;G789,100%,IF(F789=G789,M788,0%))</f>
        <v>0</v>
      </c>
      <c r="N789" s="4">
        <f t="shared" si="96"/>
        <v>1</v>
      </c>
      <c r="O789" s="5" cm="1">
        <f t="array" ref="O789">SUM(ABS(I789:J789/P789-K789:L789/P789))</f>
        <v>0</v>
      </c>
      <c r="P789">
        <f t="shared" si="101"/>
        <v>10553.906623545898</v>
      </c>
      <c r="Q789" s="5">
        <f>P789/MAX(P$3:P789)-1</f>
        <v>-9.0617415166736714E-2</v>
      </c>
      <c r="R789" s="5">
        <f t="shared" si="102"/>
        <v>-6.2525225872689383E-4</v>
      </c>
      <c r="S789" s="5">
        <f>(1+R789)*(1-$Z$8*$O788)-1</f>
        <v>-6.2525225872689383E-4</v>
      </c>
      <c r="T789">
        <f t="shared" si="103"/>
        <v>9765.0025930978645</v>
      </c>
      <c r="U789" s="5">
        <f>T789/MAX(T$3:T789)-1</f>
        <v>-9.0617415166736159E-2</v>
      </c>
    </row>
    <row r="790" spans="1:21" x14ac:dyDescent="0.3">
      <c r="A790" s="1">
        <v>39876</v>
      </c>
      <c r="B790">
        <v>24.0093784332275</v>
      </c>
      <c r="C790">
        <v>301.781158447265</v>
      </c>
      <c r="D790">
        <v>29.19142643373403</v>
      </c>
      <c r="E790">
        <v>272.53743717326438</v>
      </c>
      <c r="F790">
        <v>0</v>
      </c>
      <c r="G790">
        <v>1</v>
      </c>
      <c r="I790">
        <f t="shared" si="97"/>
        <v>0</v>
      </c>
      <c r="J790">
        <f t="shared" si="98"/>
        <v>10277.875348366966</v>
      </c>
      <c r="K790">
        <f t="shared" si="99"/>
        <v>0</v>
      </c>
      <c r="L790">
        <f t="shared" si="100"/>
        <v>10277.875348366966</v>
      </c>
      <c r="M790" s="4">
        <f>IF(F790&gt;G790,100%,IF(F790=G790,M789,0%))</f>
        <v>0</v>
      </c>
      <c r="N790" s="4">
        <f t="shared" si="96"/>
        <v>1</v>
      </c>
      <c r="O790" s="5" cm="1">
        <f t="array" ref="O790">SUM(ABS(I790:J790/P790-K790:L790/P790))</f>
        <v>0</v>
      </c>
      <c r="P790">
        <f t="shared" si="101"/>
        <v>10277.875348366966</v>
      </c>
      <c r="Q790" s="5">
        <f>P790/MAX(P$3:P790)-1</f>
        <v>-0.11440178653468247</v>
      </c>
      <c r="R790" s="5">
        <f t="shared" si="102"/>
        <v>-2.6154417034835453E-2</v>
      </c>
      <c r="S790" s="5">
        <f>(1+R790)*(1-$Z$8*$O789)-1</f>
        <v>-2.6154417034835453E-2</v>
      </c>
      <c r="T790">
        <f t="shared" si="103"/>
        <v>9509.6046429317339</v>
      </c>
      <c r="U790" s="5">
        <f>T790/MAX(T$3:T790)-1</f>
        <v>-0.11440178653468192</v>
      </c>
    </row>
    <row r="791" spans="1:21" x14ac:dyDescent="0.3">
      <c r="A791" s="1">
        <v>39877</v>
      </c>
      <c r="B791">
        <v>23.288995742797798</v>
      </c>
      <c r="C791">
        <v>310.31262207031199</v>
      </c>
      <c r="D791">
        <v>29.097248817557709</v>
      </c>
      <c r="E791">
        <v>273.0768852423671</v>
      </c>
      <c r="F791">
        <v>0</v>
      </c>
      <c r="G791">
        <v>1</v>
      </c>
      <c r="I791">
        <f t="shared" si="97"/>
        <v>0</v>
      </c>
      <c r="J791">
        <f t="shared" si="98"/>
        <v>10568.434640099975</v>
      </c>
      <c r="K791">
        <f t="shared" si="99"/>
        <v>0</v>
      </c>
      <c r="L791">
        <f t="shared" si="100"/>
        <v>10568.434640099975</v>
      </c>
      <c r="M791" s="4">
        <f>IF(F791&gt;G791,100%,IF(F791=G791,M790,0%))</f>
        <v>0</v>
      </c>
      <c r="N791" s="4">
        <f t="shared" si="96"/>
        <v>1</v>
      </c>
      <c r="O791" s="5" cm="1">
        <f t="array" ref="O791">SUM(ABS(I791:J791/P791-K791:L791/P791))</f>
        <v>0</v>
      </c>
      <c r="P791">
        <f t="shared" si="101"/>
        <v>10568.434640099975</v>
      </c>
      <c r="Q791" s="5">
        <f>P791/MAX(P$3:P791)-1</f>
        <v>-8.9365601433898489E-2</v>
      </c>
      <c r="R791" s="5">
        <f t="shared" si="102"/>
        <v>2.8270365409634568E-2</v>
      </c>
      <c r="S791" s="5">
        <f>(1+R791)*(1-$Z$8*$O790)-1</f>
        <v>2.8270365409634568E-2</v>
      </c>
      <c r="T791">
        <f t="shared" si="103"/>
        <v>9778.4446410885721</v>
      </c>
      <c r="U791" s="5">
        <f>T791/MAX(T$3:T791)-1</f>
        <v>-8.9365601433897823E-2</v>
      </c>
    </row>
    <row r="792" spans="1:21" x14ac:dyDescent="0.3">
      <c r="A792" s="1">
        <v>39878</v>
      </c>
      <c r="B792">
        <v>23.1045112609863</v>
      </c>
      <c r="C792">
        <v>313.06597900390602</v>
      </c>
      <c r="D792">
        <v>29.002153368138547</v>
      </c>
      <c r="E792">
        <v>273.63003160467179</v>
      </c>
      <c r="F792">
        <v>0</v>
      </c>
      <c r="G792">
        <v>1</v>
      </c>
      <c r="I792">
        <f t="shared" si="97"/>
        <v>0</v>
      </c>
      <c r="J792">
        <f t="shared" si="98"/>
        <v>10662.206761257719</v>
      </c>
      <c r="K792">
        <f t="shared" si="99"/>
        <v>0</v>
      </c>
      <c r="L792">
        <f t="shared" si="100"/>
        <v>10662.206761257719</v>
      </c>
      <c r="M792" s="4">
        <f>IF(F792&gt;G792,100%,IF(F792=G792,M791,0%))</f>
        <v>0</v>
      </c>
      <c r="N792" s="4">
        <f t="shared" si="96"/>
        <v>1</v>
      </c>
      <c r="O792" s="5" cm="1">
        <f t="array" ref="O792">SUM(ABS(I792:J792/P792-K792:L792/P792))</f>
        <v>0</v>
      </c>
      <c r="P792">
        <f t="shared" si="101"/>
        <v>10662.206761257719</v>
      </c>
      <c r="Q792" s="5">
        <f>P792/MAX(P$3:P792)-1</f>
        <v>-8.1285680228846413E-2</v>
      </c>
      <c r="R792" s="5">
        <f t="shared" si="102"/>
        <v>8.8728486621796332E-3</v>
      </c>
      <c r="S792" s="5">
        <f>(1+R792)*(1-$Z$8*$O791)-1</f>
        <v>8.8728486621796332E-3</v>
      </c>
      <c r="T792">
        <f t="shared" si="103"/>
        <v>9865.2073005404527</v>
      </c>
      <c r="U792" s="5">
        <f>T792/MAX(T$3:T792)-1</f>
        <v>-8.1285680228845747E-2</v>
      </c>
    </row>
    <row r="793" spans="1:21" x14ac:dyDescent="0.3">
      <c r="A793" s="1">
        <v>39879</v>
      </c>
      <c r="B793">
        <v>23.1045112609863</v>
      </c>
      <c r="C793">
        <v>313.06597900390602</v>
      </c>
      <c r="D793">
        <v>28.909500311856238</v>
      </c>
      <c r="E793">
        <v>274.17261865720212</v>
      </c>
      <c r="F793">
        <v>0</v>
      </c>
      <c r="G793">
        <v>1</v>
      </c>
      <c r="I793">
        <f t="shared" si="97"/>
        <v>0</v>
      </c>
      <c r="J793">
        <f t="shared" si="98"/>
        <v>10662.206761257719</v>
      </c>
      <c r="K793">
        <f t="shared" si="99"/>
        <v>0</v>
      </c>
      <c r="L793">
        <f t="shared" si="100"/>
        <v>10662.206761257719</v>
      </c>
      <c r="M793" s="4">
        <f>IF(F793&gt;G793,100%,IF(F793=G793,M792,0%))</f>
        <v>0</v>
      </c>
      <c r="N793" s="4">
        <f t="shared" si="96"/>
        <v>1</v>
      </c>
      <c r="O793" s="5" cm="1">
        <f t="array" ref="O793">SUM(ABS(I793:J793/P793-K793:L793/P793))</f>
        <v>0</v>
      </c>
      <c r="P793">
        <f t="shared" si="101"/>
        <v>10662.206761257719</v>
      </c>
      <c r="Q793" s="5">
        <f>P793/MAX(P$3:P793)-1</f>
        <v>-8.1285680228846413E-2</v>
      </c>
      <c r="R793" s="5">
        <f t="shared" si="102"/>
        <v>0</v>
      </c>
      <c r="S793" s="5">
        <f>(1+R793)*(1-$Z$8*$O792)-1</f>
        <v>0</v>
      </c>
      <c r="T793">
        <f t="shared" si="103"/>
        <v>9865.2073005404527</v>
      </c>
      <c r="U793" s="5">
        <f>T793/MAX(T$3:T793)-1</f>
        <v>-8.1285680228845747E-2</v>
      </c>
    </row>
    <row r="794" spans="1:21" x14ac:dyDescent="0.3">
      <c r="A794" s="1">
        <v>39880</v>
      </c>
      <c r="B794">
        <v>23.1045112609863</v>
      </c>
      <c r="C794">
        <v>313.06597900390602</v>
      </c>
      <c r="D794">
        <v>28.819420487133417</v>
      </c>
      <c r="E794">
        <v>274.70428261828056</v>
      </c>
      <c r="F794">
        <v>0</v>
      </c>
      <c r="G794">
        <v>1</v>
      </c>
      <c r="I794">
        <f t="shared" si="97"/>
        <v>0</v>
      </c>
      <c r="J794">
        <f t="shared" si="98"/>
        <v>10662.206761257719</v>
      </c>
      <c r="K794">
        <f t="shared" si="99"/>
        <v>0</v>
      </c>
      <c r="L794">
        <f t="shared" si="100"/>
        <v>10662.206761257719</v>
      </c>
      <c r="M794" s="4">
        <f>IF(F794&gt;G794,100%,IF(F794=G794,M793,0%))</f>
        <v>0</v>
      </c>
      <c r="N794" s="4">
        <f t="shared" si="96"/>
        <v>1</v>
      </c>
      <c r="O794" s="5" cm="1">
        <f t="array" ref="O794">SUM(ABS(I794:J794/P794-K794:L794/P794))</f>
        <v>0</v>
      </c>
      <c r="P794">
        <f t="shared" si="101"/>
        <v>10662.206761257719</v>
      </c>
      <c r="Q794" s="5">
        <f>P794/MAX(P$3:P794)-1</f>
        <v>-8.1285680228846413E-2</v>
      </c>
      <c r="R794" s="5">
        <f t="shared" si="102"/>
        <v>0</v>
      </c>
      <c r="S794" s="5">
        <f>(1+R794)*(1-$Z$8*$O793)-1</f>
        <v>0</v>
      </c>
      <c r="T794">
        <f t="shared" si="103"/>
        <v>9865.2073005404527</v>
      </c>
      <c r="U794" s="5">
        <f>T794/MAX(T$3:T794)-1</f>
        <v>-8.1285680228845747E-2</v>
      </c>
    </row>
    <row r="795" spans="1:21" x14ac:dyDescent="0.3">
      <c r="A795" s="1">
        <v>39881</v>
      </c>
      <c r="B795">
        <v>22.612556457519499</v>
      </c>
      <c r="C795">
        <v>319.61965942382801</v>
      </c>
      <c r="D795">
        <v>28.726544185657403</v>
      </c>
      <c r="E795">
        <v>275.26764158941609</v>
      </c>
      <c r="F795">
        <v>0</v>
      </c>
      <c r="G795">
        <v>1</v>
      </c>
      <c r="I795">
        <f t="shared" si="97"/>
        <v>0</v>
      </c>
      <c r="J795">
        <f t="shared" si="98"/>
        <v>10885.407940468389</v>
      </c>
      <c r="K795">
        <f t="shared" si="99"/>
        <v>0</v>
      </c>
      <c r="L795">
        <f t="shared" si="100"/>
        <v>10885.407940468389</v>
      </c>
      <c r="M795" s="4">
        <f>IF(F795&gt;G795,100%,IF(F795=G795,M794,0%))</f>
        <v>0</v>
      </c>
      <c r="N795" s="4">
        <f t="shared" si="96"/>
        <v>1</v>
      </c>
      <c r="O795" s="5" cm="1">
        <f t="array" ref="O795">SUM(ABS(I795:J795/P795-K795:L795/P795))</f>
        <v>0</v>
      </c>
      <c r="P795">
        <f t="shared" si="101"/>
        <v>10885.407940468389</v>
      </c>
      <c r="Q795" s="5">
        <f>P795/MAX(P$3:P795)-1</f>
        <v>-6.2053440213041156E-2</v>
      </c>
      <c r="R795" s="5">
        <f t="shared" si="102"/>
        <v>2.093386333696845E-2</v>
      </c>
      <c r="S795" s="5">
        <f>(1+R795)*(1-$Z$8*$O794)-1</f>
        <v>2.093386333696845E-2</v>
      </c>
      <c r="T795">
        <f t="shared" si="103"/>
        <v>10071.724201960829</v>
      </c>
      <c r="U795" s="5">
        <f>T795/MAX(T$3:T795)-1</f>
        <v>-6.20534402130406E-2</v>
      </c>
    </row>
    <row r="796" spans="1:21" x14ac:dyDescent="0.3">
      <c r="A796" s="1">
        <v>39882</v>
      </c>
      <c r="B796">
        <v>24.0093784332275</v>
      </c>
      <c r="C796">
        <v>299.842193603515</v>
      </c>
      <c r="D796">
        <v>28.641576653096209</v>
      </c>
      <c r="E796">
        <v>275.72969229778829</v>
      </c>
      <c r="F796">
        <v>0</v>
      </c>
      <c r="G796">
        <v>1</v>
      </c>
      <c r="I796">
        <f t="shared" si="97"/>
        <v>0</v>
      </c>
      <c r="J796">
        <f t="shared" si="98"/>
        <v>10211.839287429746</v>
      </c>
      <c r="K796">
        <f t="shared" si="99"/>
        <v>0</v>
      </c>
      <c r="L796">
        <f t="shared" si="100"/>
        <v>10211.839287429746</v>
      </c>
      <c r="M796" s="4">
        <f>IF(F796&gt;G796,100%,IF(F796=G796,M795,0%))</f>
        <v>0</v>
      </c>
      <c r="N796" s="4">
        <f t="shared" si="96"/>
        <v>1</v>
      </c>
      <c r="O796" s="5" cm="1">
        <f t="array" ref="O796">SUM(ABS(I796:J796/P796-K796:L796/P796))</f>
        <v>0</v>
      </c>
      <c r="P796">
        <f t="shared" si="101"/>
        <v>10211.839287429746</v>
      </c>
      <c r="Q796" s="5">
        <f>P796/MAX(P$3:P796)-1</f>
        <v>-0.12009181639086097</v>
      </c>
      <c r="R796" s="5">
        <f t="shared" si="102"/>
        <v>-6.18781268210018E-2</v>
      </c>
      <c r="S796" s="5">
        <f>(1+R796)*(1-$Z$8*$O795)-1</f>
        <v>-6.18781268210018E-2</v>
      </c>
      <c r="T796">
        <f t="shared" si="103"/>
        <v>9448.5047744857438</v>
      </c>
      <c r="U796" s="5">
        <f>T796/MAX(T$3:T796)-1</f>
        <v>-0.12009181639086042</v>
      </c>
    </row>
    <row r="797" spans="1:21" x14ac:dyDescent="0.3">
      <c r="A797" s="1">
        <v>39883</v>
      </c>
      <c r="B797">
        <v>24.378339767456001</v>
      </c>
      <c r="C797">
        <v>295.382568359375</v>
      </c>
      <c r="D797">
        <v>28.555740679081392</v>
      </c>
      <c r="E797">
        <v>276.1782943194184</v>
      </c>
      <c r="F797">
        <v>0</v>
      </c>
      <c r="G797">
        <v>1</v>
      </c>
      <c r="I797">
        <f t="shared" si="97"/>
        <v>0</v>
      </c>
      <c r="J797">
        <f t="shared" si="98"/>
        <v>10059.956139404416</v>
      </c>
      <c r="K797">
        <f t="shared" si="99"/>
        <v>0</v>
      </c>
      <c r="L797">
        <f t="shared" si="100"/>
        <v>10059.956139404416</v>
      </c>
      <c r="M797" s="4">
        <f>IF(F797&gt;G797,100%,IF(F797=G797,M796,0%))</f>
        <v>0</v>
      </c>
      <c r="N797" s="4">
        <f t="shared" si="96"/>
        <v>1</v>
      </c>
      <c r="O797" s="5" cm="1">
        <f t="array" ref="O797">SUM(ABS(I797:J797/P797-K797:L797/P797))</f>
        <v>0</v>
      </c>
      <c r="P797">
        <f t="shared" si="101"/>
        <v>10059.956139404416</v>
      </c>
      <c r="Q797" s="5">
        <f>P797/MAX(P$3:P797)-1</f>
        <v>-0.13317890297126911</v>
      </c>
      <c r="R797" s="5">
        <f t="shared" si="102"/>
        <v>-1.4873241122418612E-2</v>
      </c>
      <c r="S797" s="5">
        <f>(1+R797)*(1-$Z$8*$O796)-1</f>
        <v>-1.4873241122418612E-2</v>
      </c>
      <c r="T797">
        <f t="shared" si="103"/>
        <v>9307.9748847284936</v>
      </c>
      <c r="U797" s="5">
        <f>T797/MAX(T$3:T797)-1</f>
        <v>-0.13317890297126855</v>
      </c>
    </row>
    <row r="798" spans="1:21" x14ac:dyDescent="0.3">
      <c r="A798" s="1">
        <v>39884</v>
      </c>
      <c r="B798">
        <v>25.186557769775298</v>
      </c>
      <c r="C798">
        <v>285.33874511718699</v>
      </c>
      <c r="D798">
        <v>28.473925690152743</v>
      </c>
      <c r="E798">
        <v>276.5769270711869</v>
      </c>
      <c r="F798">
        <v>0</v>
      </c>
      <c r="G798">
        <v>1</v>
      </c>
      <c r="I798">
        <f t="shared" si="97"/>
        <v>0</v>
      </c>
      <c r="J798">
        <f t="shared" si="98"/>
        <v>9717.8898426369924</v>
      </c>
      <c r="K798">
        <f t="shared" si="99"/>
        <v>0</v>
      </c>
      <c r="L798">
        <f t="shared" si="100"/>
        <v>9717.8898426369924</v>
      </c>
      <c r="M798" s="4">
        <f>IF(F798&gt;G798,100%,IF(F798=G798,M797,0%))</f>
        <v>0</v>
      </c>
      <c r="N798" s="4">
        <f t="shared" si="96"/>
        <v>1</v>
      </c>
      <c r="O798" s="5" cm="1">
        <f t="array" ref="O798">SUM(ABS(I798:J798/P798-K798:L798/P798))</f>
        <v>0</v>
      </c>
      <c r="P798">
        <f t="shared" si="101"/>
        <v>9717.8898426369924</v>
      </c>
      <c r="Q798" s="5">
        <f>P798/MAX(P$3:P798)-1</f>
        <v>-0.16265321463939608</v>
      </c>
      <c r="R798" s="5">
        <f t="shared" si="102"/>
        <v>-3.4002762241434059E-2</v>
      </c>
      <c r="S798" s="5">
        <f>(1+R798)*(1-$Z$8*$O797)-1</f>
        <v>-3.4002762241434059E-2</v>
      </c>
      <c r="T798">
        <f t="shared" si="103"/>
        <v>8991.4780277738319</v>
      </c>
      <c r="U798" s="5">
        <f>T798/MAX(T$3:T798)-1</f>
        <v>-0.16265321463939553</v>
      </c>
    </row>
    <row r="799" spans="1:21" x14ac:dyDescent="0.3">
      <c r="A799" s="1">
        <v>39885</v>
      </c>
      <c r="B799">
        <v>25.248054504394499</v>
      </c>
      <c r="C799">
        <v>284.485595703125</v>
      </c>
      <c r="D799">
        <v>28.392416655127672</v>
      </c>
      <c r="E799">
        <v>276.97131529850736</v>
      </c>
      <c r="F799">
        <v>0</v>
      </c>
      <c r="G799">
        <v>1</v>
      </c>
      <c r="I799">
        <f t="shared" si="97"/>
        <v>0</v>
      </c>
      <c r="J799">
        <f t="shared" si="98"/>
        <v>9688.8338095288364</v>
      </c>
      <c r="K799">
        <f t="shared" si="99"/>
        <v>0</v>
      </c>
      <c r="L799">
        <f t="shared" si="100"/>
        <v>9688.8338095288364</v>
      </c>
      <c r="M799" s="4">
        <f>IF(F799&gt;G799,100%,IF(F799=G799,M798,0%))</f>
        <v>0</v>
      </c>
      <c r="N799" s="4">
        <f t="shared" si="96"/>
        <v>1</v>
      </c>
      <c r="O799" s="5" cm="1">
        <f t="array" ref="O799">SUM(ABS(I799:J799/P799-K799:L799/P799))</f>
        <v>0</v>
      </c>
      <c r="P799">
        <f t="shared" si="101"/>
        <v>9688.8338095288364</v>
      </c>
      <c r="Q799" s="5">
        <f>P799/MAX(P$3:P799)-1</f>
        <v>-0.16515684210507275</v>
      </c>
      <c r="R799" s="5">
        <f t="shared" si="102"/>
        <v>-2.989952919683625E-3</v>
      </c>
      <c r="S799" s="5">
        <f>(1+R799)*(1-$Z$8*$O798)-1</f>
        <v>-2.989952919683625E-3</v>
      </c>
      <c r="T799">
        <f t="shared" si="103"/>
        <v>8964.5939317924185</v>
      </c>
      <c r="U799" s="5">
        <f>T799/MAX(T$3:T799)-1</f>
        <v>-0.16515684210507209</v>
      </c>
    </row>
    <row r="800" spans="1:21" x14ac:dyDescent="0.3">
      <c r="A800" s="1">
        <v>39886</v>
      </c>
      <c r="B800">
        <v>25.248054504394499</v>
      </c>
      <c r="C800">
        <v>284.485595703125</v>
      </c>
      <c r="D800">
        <v>28.315269014728592</v>
      </c>
      <c r="E800">
        <v>277.34768031485629</v>
      </c>
      <c r="F800">
        <v>0</v>
      </c>
      <c r="G800">
        <v>1</v>
      </c>
      <c r="I800">
        <f t="shared" si="97"/>
        <v>0</v>
      </c>
      <c r="J800">
        <f t="shared" si="98"/>
        <v>9688.8338095288364</v>
      </c>
      <c r="K800">
        <f t="shared" si="99"/>
        <v>0</v>
      </c>
      <c r="L800">
        <f t="shared" si="100"/>
        <v>9688.8338095288364</v>
      </c>
      <c r="M800" s="4">
        <f>IF(F800&gt;G800,100%,IF(F800=G800,M799,0%))</f>
        <v>0</v>
      </c>
      <c r="N800" s="4">
        <f t="shared" si="96"/>
        <v>1</v>
      </c>
      <c r="O800" s="5" cm="1">
        <f t="array" ref="O800">SUM(ABS(I800:J800/P800-K800:L800/P800))</f>
        <v>0</v>
      </c>
      <c r="P800">
        <f t="shared" si="101"/>
        <v>9688.8338095288364</v>
      </c>
      <c r="Q800" s="5">
        <f>P800/MAX(P$3:P800)-1</f>
        <v>-0.16515684210507275</v>
      </c>
      <c r="R800" s="5">
        <f t="shared" si="102"/>
        <v>0</v>
      </c>
      <c r="S800" s="5">
        <f>(1+R800)*(1-$Z$8*$O799)-1</f>
        <v>0</v>
      </c>
      <c r="T800">
        <f t="shared" si="103"/>
        <v>8964.5939317924185</v>
      </c>
      <c r="U800" s="5">
        <f>T800/MAX(T$3:T800)-1</f>
        <v>-0.16515684210507209</v>
      </c>
    </row>
    <row r="801" spans="1:21" x14ac:dyDescent="0.3">
      <c r="A801" s="1">
        <v>39887</v>
      </c>
      <c r="B801">
        <v>25.248054504394499</v>
      </c>
      <c r="C801">
        <v>284.485595703125</v>
      </c>
      <c r="D801">
        <v>28.238383051174782</v>
      </c>
      <c r="E801">
        <v>277.72167854878427</v>
      </c>
      <c r="F801">
        <v>0</v>
      </c>
      <c r="G801">
        <v>1</v>
      </c>
      <c r="I801">
        <f t="shared" si="97"/>
        <v>0</v>
      </c>
      <c r="J801">
        <f t="shared" si="98"/>
        <v>9688.8338095288364</v>
      </c>
      <c r="K801">
        <f t="shared" si="99"/>
        <v>0</v>
      </c>
      <c r="L801">
        <f t="shared" si="100"/>
        <v>9688.8338095288364</v>
      </c>
      <c r="M801" s="4">
        <f>IF(F801&gt;G801,100%,IF(F801=G801,M800,0%))</f>
        <v>0</v>
      </c>
      <c r="N801" s="4">
        <f t="shared" si="96"/>
        <v>1</v>
      </c>
      <c r="O801" s="5" cm="1">
        <f t="array" ref="O801">SUM(ABS(I801:J801/P801-K801:L801/P801))</f>
        <v>0</v>
      </c>
      <c r="P801">
        <f t="shared" si="101"/>
        <v>9688.8338095288364</v>
      </c>
      <c r="Q801" s="5">
        <f>P801/MAX(P$3:P801)-1</f>
        <v>-0.16515684210507275</v>
      </c>
      <c r="R801" s="5">
        <f t="shared" si="102"/>
        <v>0</v>
      </c>
      <c r="S801" s="5">
        <f>(1+R801)*(1-$Z$8*$O800)-1</f>
        <v>0</v>
      </c>
      <c r="T801">
        <f t="shared" si="103"/>
        <v>8964.5939317924185</v>
      </c>
      <c r="U801" s="5">
        <f>T801/MAX(T$3:T801)-1</f>
        <v>-0.16515684210507209</v>
      </c>
    </row>
    <row r="802" spans="1:21" x14ac:dyDescent="0.3">
      <c r="A802" s="1">
        <v>39888</v>
      </c>
      <c r="B802">
        <v>24.8263759613037</v>
      </c>
      <c r="C802">
        <v>289.25537109375</v>
      </c>
      <c r="D802">
        <v>28.158090838152368</v>
      </c>
      <c r="E802">
        <v>278.12632516130276</v>
      </c>
      <c r="F802">
        <v>0</v>
      </c>
      <c r="G802">
        <v>1</v>
      </c>
      <c r="I802">
        <f t="shared" si="97"/>
        <v>0</v>
      </c>
      <c r="J802">
        <f t="shared" si="98"/>
        <v>9851.2798587016459</v>
      </c>
      <c r="K802">
        <f t="shared" si="99"/>
        <v>0</v>
      </c>
      <c r="L802">
        <f t="shared" si="100"/>
        <v>9851.2798587016459</v>
      </c>
      <c r="M802" s="4">
        <f>IF(F802&gt;G802,100%,IF(F802=G802,M801,0%))</f>
        <v>0</v>
      </c>
      <c r="N802" s="4">
        <f t="shared" si="96"/>
        <v>1</v>
      </c>
      <c r="O802" s="5" cm="1">
        <f t="array" ref="O802">SUM(ABS(I802:J802/P802-K802:L802/P802))</f>
        <v>0</v>
      </c>
      <c r="P802">
        <f t="shared" si="101"/>
        <v>9851.2798587016459</v>
      </c>
      <c r="Q802" s="5">
        <f>P802/MAX(P$3:P802)-1</f>
        <v>-0.15115959792222733</v>
      </c>
      <c r="R802" s="5">
        <f t="shared" si="102"/>
        <v>1.6766315984597213E-2</v>
      </c>
      <c r="S802" s="5">
        <f>(1+R802)*(1-$Z$8*$O801)-1</f>
        <v>1.6766315984597213E-2</v>
      </c>
      <c r="T802">
        <f t="shared" si="103"/>
        <v>9114.8971463264534</v>
      </c>
      <c r="U802" s="5">
        <f>T802/MAX(T$3:T802)-1</f>
        <v>-0.15115959792222666</v>
      </c>
    </row>
    <row r="803" spans="1:21" x14ac:dyDescent="0.3">
      <c r="A803" s="1">
        <v>39889</v>
      </c>
      <c r="B803">
        <v>25.766363143920898</v>
      </c>
      <c r="C803">
        <v>278.47470092773398</v>
      </c>
      <c r="D803">
        <v>28.080817796697655</v>
      </c>
      <c r="E803">
        <v>278.48115972262701</v>
      </c>
      <c r="F803">
        <v>0</v>
      </c>
      <c r="G803">
        <v>0</v>
      </c>
      <c r="I803">
        <f t="shared" si="97"/>
        <v>0</v>
      </c>
      <c r="J803">
        <f t="shared" si="98"/>
        <v>9484.1184868377568</v>
      </c>
      <c r="K803">
        <f t="shared" si="99"/>
        <v>0</v>
      </c>
      <c r="L803">
        <f t="shared" si="100"/>
        <v>9484.1184868377568</v>
      </c>
      <c r="M803" s="4">
        <f>IF(F803&gt;G803,100%,IF(F803=G803,M802,0%))</f>
        <v>0</v>
      </c>
      <c r="N803" s="4">
        <f t="shared" si="96"/>
        <v>1</v>
      </c>
      <c r="O803" s="5" cm="1">
        <f t="array" ref="O803">SUM(ABS(I803:J803/P803-K803:L803/P803))</f>
        <v>0</v>
      </c>
      <c r="P803">
        <f t="shared" si="101"/>
        <v>9484.1184868377568</v>
      </c>
      <c r="Q803" s="5">
        <f>P803/MAX(P$3:P803)-1</f>
        <v>-0.18279623914961862</v>
      </c>
      <c r="R803" s="5">
        <f t="shared" si="102"/>
        <v>-3.7270423450570744E-2</v>
      </c>
      <c r="S803" s="5">
        <f>(1+R803)*(1-$Z$8*$O802)-1</f>
        <v>-3.7270423450570744E-2</v>
      </c>
      <c r="T803">
        <f t="shared" si="103"/>
        <v>8775.1810699744674</v>
      </c>
      <c r="U803" s="5">
        <f>T803/MAX(T$3:T803)-1</f>
        <v>-0.18279623914961807</v>
      </c>
    </row>
    <row r="804" spans="1:21" x14ac:dyDescent="0.3">
      <c r="A804" s="1">
        <v>39890</v>
      </c>
      <c r="B804">
        <v>26.091405868530199</v>
      </c>
      <c r="C804">
        <v>274.98468017578102</v>
      </c>
      <c r="D804">
        <v>28.009479627087334</v>
      </c>
      <c r="E804">
        <v>278.79951522599396</v>
      </c>
      <c r="F804">
        <v>0</v>
      </c>
      <c r="G804">
        <v>0</v>
      </c>
      <c r="I804">
        <f t="shared" si="97"/>
        <v>0</v>
      </c>
      <c r="J804">
        <f t="shared" si="98"/>
        <v>9365.2575266759413</v>
      </c>
      <c r="K804">
        <f t="shared" si="99"/>
        <v>0</v>
      </c>
      <c r="L804">
        <f t="shared" si="100"/>
        <v>9365.2575266759413</v>
      </c>
      <c r="M804" s="4">
        <f>IF(F804&gt;G804,100%,IF(F804=G804,M803,0%))</f>
        <v>0</v>
      </c>
      <c r="N804" s="4">
        <f t="shared" si="96"/>
        <v>1</v>
      </c>
      <c r="O804" s="5" cm="1">
        <f t="array" ref="O804">SUM(ABS(I804:J804/P804-K804:L804/P804))</f>
        <v>0</v>
      </c>
      <c r="P804">
        <f t="shared" si="101"/>
        <v>9365.2575266759413</v>
      </c>
      <c r="Q804" s="5">
        <f>P804/MAX(P$3:P804)-1</f>
        <v>-0.19303795257794909</v>
      </c>
      <c r="R804" s="5">
        <f t="shared" si="102"/>
        <v>-1.2532631295863017E-2</v>
      </c>
      <c r="S804" s="5">
        <f>(1+R804)*(1-$Z$8*$O803)-1</f>
        <v>-1.2532631295863017E-2</v>
      </c>
      <c r="T804">
        <f t="shared" si="103"/>
        <v>8665.2049610700415</v>
      </c>
      <c r="U804" s="5">
        <f>T804/MAX(T$3:T804)-1</f>
        <v>-0.19303795257794842</v>
      </c>
    </row>
    <row r="805" spans="1:21" x14ac:dyDescent="0.3">
      <c r="A805" s="1">
        <v>39891</v>
      </c>
      <c r="B805">
        <v>26.0738410949707</v>
      </c>
      <c r="C805">
        <v>274.59674072265602</v>
      </c>
      <c r="D805">
        <v>27.938054070543878</v>
      </c>
      <c r="E805">
        <v>279.1159406823304</v>
      </c>
      <c r="F805">
        <v>0</v>
      </c>
      <c r="G805">
        <v>0</v>
      </c>
      <c r="I805">
        <f t="shared" si="97"/>
        <v>0</v>
      </c>
      <c r="J805">
        <f t="shared" si="98"/>
        <v>9352.045325614592</v>
      </c>
      <c r="K805">
        <f t="shared" si="99"/>
        <v>0</v>
      </c>
      <c r="L805">
        <f t="shared" si="100"/>
        <v>9352.045325614592</v>
      </c>
      <c r="M805" s="4">
        <f>IF(F805&gt;G805,100%,IF(F805=G805,M804,0%))</f>
        <v>0</v>
      </c>
      <c r="N805" s="4">
        <f t="shared" si="96"/>
        <v>1</v>
      </c>
      <c r="O805" s="5" cm="1">
        <f t="array" ref="O805">SUM(ABS(I805:J805/P805-K805:L805/P805))</f>
        <v>0</v>
      </c>
      <c r="P805">
        <f t="shared" si="101"/>
        <v>9352.045325614592</v>
      </c>
      <c r="Q805" s="5">
        <f>P805/MAX(P$3:P805)-1</f>
        <v>-0.19417638841797258</v>
      </c>
      <c r="R805" s="5">
        <f t="shared" si="102"/>
        <v>-1.4107675121283192E-3</v>
      </c>
      <c r="S805" s="5">
        <f>(1+R805)*(1-$Z$8*$O804)-1</f>
        <v>-1.4107675121283192E-3</v>
      </c>
      <c r="T805">
        <f t="shared" si="103"/>
        <v>8652.9803714250302</v>
      </c>
      <c r="U805" s="5">
        <f>T805/MAX(T$3:T805)-1</f>
        <v>-0.19417638841797202</v>
      </c>
    </row>
    <row r="806" spans="1:21" x14ac:dyDescent="0.3">
      <c r="A806" s="1">
        <v>39892</v>
      </c>
      <c r="B806">
        <v>25.676977157592699</v>
      </c>
      <c r="C806">
        <v>279.40548706054602</v>
      </c>
      <c r="D806">
        <v>27.864654066550781</v>
      </c>
      <c r="E806">
        <v>279.4562902498007</v>
      </c>
      <c r="F806">
        <v>0</v>
      </c>
      <c r="G806">
        <v>0</v>
      </c>
      <c r="I806">
        <f t="shared" si="97"/>
        <v>0</v>
      </c>
      <c r="J806">
        <f t="shared" si="98"/>
        <v>9515.8186231161526</v>
      </c>
      <c r="K806">
        <f t="shared" si="99"/>
        <v>0</v>
      </c>
      <c r="L806">
        <f t="shared" si="100"/>
        <v>9515.8186231161526</v>
      </c>
      <c r="M806" s="4">
        <f>IF(F806&gt;G806,100%,IF(F806=G806,M805,0%))</f>
        <v>0</v>
      </c>
      <c r="N806" s="4">
        <f t="shared" si="96"/>
        <v>1</v>
      </c>
      <c r="O806" s="5" cm="1">
        <f t="array" ref="O806">SUM(ABS(I806:J806/P806-K806:L806/P806))</f>
        <v>0</v>
      </c>
      <c r="P806">
        <f t="shared" si="101"/>
        <v>9515.8186231161526</v>
      </c>
      <c r="Q806" s="5">
        <f>P806/MAX(P$3:P806)-1</f>
        <v>-0.18006478122634129</v>
      </c>
      <c r="R806" s="5">
        <f t="shared" si="102"/>
        <v>1.7512029914247496E-2</v>
      </c>
      <c r="S806" s="5">
        <f>(1+R806)*(1-$Z$8*$O805)-1</f>
        <v>1.7512029914247496E-2</v>
      </c>
      <c r="T806">
        <f t="shared" si="103"/>
        <v>8804.511622536822</v>
      </c>
      <c r="U806" s="5">
        <f>T806/MAX(T$3:T806)-1</f>
        <v>-0.18006478122634062</v>
      </c>
    </row>
    <row r="807" spans="1:21" x14ac:dyDescent="0.3">
      <c r="A807" s="1">
        <v>39893</v>
      </c>
      <c r="B807">
        <v>25.676977157592699</v>
      </c>
      <c r="C807">
        <v>279.40548706054602</v>
      </c>
      <c r="D807">
        <v>27.791254062557687</v>
      </c>
      <c r="E807">
        <v>279.79663981727094</v>
      </c>
      <c r="F807">
        <v>0</v>
      </c>
      <c r="G807">
        <v>0</v>
      </c>
      <c r="I807">
        <f t="shared" si="97"/>
        <v>0</v>
      </c>
      <c r="J807">
        <f t="shared" si="98"/>
        <v>9515.8186231161526</v>
      </c>
      <c r="K807">
        <f t="shared" si="99"/>
        <v>0</v>
      </c>
      <c r="L807">
        <f t="shared" si="100"/>
        <v>9515.8186231161526</v>
      </c>
      <c r="M807" s="4">
        <f>IF(F807&gt;G807,100%,IF(F807=G807,M806,0%))</f>
        <v>0</v>
      </c>
      <c r="N807" s="4">
        <f t="shared" si="96"/>
        <v>1</v>
      </c>
      <c r="O807" s="5" cm="1">
        <f t="array" ref="O807">SUM(ABS(I807:J807/P807-K807:L807/P807))</f>
        <v>0</v>
      </c>
      <c r="P807">
        <f t="shared" si="101"/>
        <v>9515.8186231161526</v>
      </c>
      <c r="Q807" s="5">
        <f>P807/MAX(P$3:P807)-1</f>
        <v>-0.18006478122634129</v>
      </c>
      <c r="R807" s="5">
        <f t="shared" si="102"/>
        <v>0</v>
      </c>
      <c r="S807" s="5">
        <f>(1+R807)*(1-$Z$8*$O806)-1</f>
        <v>0</v>
      </c>
      <c r="T807">
        <f t="shared" si="103"/>
        <v>8804.511622536822</v>
      </c>
      <c r="U807" s="5">
        <f>T807/MAX(T$3:T807)-1</f>
        <v>-0.18006478122634062</v>
      </c>
    </row>
    <row r="808" spans="1:21" x14ac:dyDescent="0.3">
      <c r="A808" s="1">
        <v>39894</v>
      </c>
      <c r="B808">
        <v>25.676977157592699</v>
      </c>
      <c r="C808">
        <v>279.40548706054602</v>
      </c>
      <c r="D808">
        <v>27.720340121444767</v>
      </c>
      <c r="E808">
        <v>280.12661234537751</v>
      </c>
      <c r="F808">
        <v>0</v>
      </c>
      <c r="G808">
        <v>0</v>
      </c>
      <c r="I808">
        <f t="shared" si="97"/>
        <v>0</v>
      </c>
      <c r="J808">
        <f t="shared" si="98"/>
        <v>9515.8186231161526</v>
      </c>
      <c r="K808">
        <f t="shared" si="99"/>
        <v>0</v>
      </c>
      <c r="L808">
        <f t="shared" si="100"/>
        <v>9515.8186231161526</v>
      </c>
      <c r="M808" s="4">
        <f>IF(F808&gt;G808,100%,IF(F808=G808,M807,0%))</f>
        <v>0</v>
      </c>
      <c r="N808" s="4">
        <f t="shared" si="96"/>
        <v>1</v>
      </c>
      <c r="O808" s="5" cm="1">
        <f t="array" ref="O808">SUM(ABS(I808:J808/P808-K808:L808/P808))</f>
        <v>0</v>
      </c>
      <c r="P808">
        <f t="shared" si="101"/>
        <v>9515.8186231161526</v>
      </c>
      <c r="Q808" s="5">
        <f>P808/MAX(P$3:P808)-1</f>
        <v>-0.18006478122634129</v>
      </c>
      <c r="R808" s="5">
        <f t="shared" si="102"/>
        <v>0</v>
      </c>
      <c r="S808" s="5">
        <f>(1+R808)*(1-$Z$8*$O807)-1</f>
        <v>0</v>
      </c>
      <c r="T808">
        <f t="shared" si="103"/>
        <v>8804.511622536822</v>
      </c>
      <c r="U808" s="5">
        <f>T808/MAX(T$3:T808)-1</f>
        <v>-0.18006478122634062</v>
      </c>
    </row>
    <row r="809" spans="1:21" x14ac:dyDescent="0.3">
      <c r="A809" s="1">
        <v>39895</v>
      </c>
      <c r="B809">
        <v>27.190502166748001</v>
      </c>
      <c r="C809">
        <v>262.42004394531199</v>
      </c>
      <c r="D809">
        <v>27.658831563161964</v>
      </c>
      <c r="E809">
        <v>280.36115671034463</v>
      </c>
      <c r="F809">
        <v>0</v>
      </c>
      <c r="G809">
        <v>0</v>
      </c>
      <c r="I809">
        <f t="shared" si="97"/>
        <v>0</v>
      </c>
      <c r="J809">
        <f t="shared" si="98"/>
        <v>8937.3389460767412</v>
      </c>
      <c r="K809">
        <f t="shared" si="99"/>
        <v>0</v>
      </c>
      <c r="L809">
        <f t="shared" si="100"/>
        <v>8937.3389460767412</v>
      </c>
      <c r="M809" s="4">
        <f>IF(F809&gt;G809,100%,IF(F809=G809,M808,0%))</f>
        <v>0</v>
      </c>
      <c r="N809" s="4">
        <f t="shared" si="96"/>
        <v>1</v>
      </c>
      <c r="O809" s="5" cm="1">
        <f t="array" ref="O809">SUM(ABS(I809:J809/P809-K809:L809/P809))</f>
        <v>0</v>
      </c>
      <c r="P809">
        <f t="shared" si="101"/>
        <v>8937.3389460767412</v>
      </c>
      <c r="Q809" s="5">
        <f>P809/MAX(P$3:P809)-1</f>
        <v>-0.22990976875029434</v>
      </c>
      <c r="R809" s="5">
        <f t="shared" si="102"/>
        <v>-6.0791372760526263E-2</v>
      </c>
      <c r="S809" s="5">
        <f>(1+R809)*(1-$Z$8*$O808)-1</f>
        <v>-6.0791372760526263E-2</v>
      </c>
      <c r="T809">
        <f t="shared" si="103"/>
        <v>8269.2732745167996</v>
      </c>
      <c r="U809" s="5">
        <f>T809/MAX(T$3:T809)-1</f>
        <v>-0.2299097687502939</v>
      </c>
    </row>
    <row r="810" spans="1:21" x14ac:dyDescent="0.3">
      <c r="A810" s="1">
        <v>39896</v>
      </c>
      <c r="B810">
        <v>26.688926696777301</v>
      </c>
      <c r="C810">
        <v>267.26751708984301</v>
      </c>
      <c r="D810">
        <v>27.601195112389703</v>
      </c>
      <c r="E810">
        <v>280.58595579536387</v>
      </c>
      <c r="F810">
        <v>0</v>
      </c>
      <c r="G810">
        <v>0</v>
      </c>
      <c r="I810">
        <f t="shared" si="97"/>
        <v>0</v>
      </c>
      <c r="J810">
        <f t="shared" si="98"/>
        <v>9102.4311771172434</v>
      </c>
      <c r="K810">
        <f t="shared" si="99"/>
        <v>0</v>
      </c>
      <c r="L810">
        <f t="shared" si="100"/>
        <v>9102.4311771172434</v>
      </c>
      <c r="M810" s="4">
        <f>IF(F810&gt;G810,100%,IF(F810=G810,M809,0%))</f>
        <v>0</v>
      </c>
      <c r="N810" s="4">
        <f t="shared" si="96"/>
        <v>1</v>
      </c>
      <c r="O810" s="5" cm="1">
        <f t="array" ref="O810">SUM(ABS(I810:J810/P810-K810:L810/P810))</f>
        <v>0</v>
      </c>
      <c r="P810">
        <f t="shared" si="101"/>
        <v>9102.4311771172434</v>
      </c>
      <c r="Q810" s="5">
        <f>P810/MAX(P$3:P810)-1</f>
        <v>-0.2156845149978539</v>
      </c>
      <c r="R810" s="5">
        <f t="shared" si="102"/>
        <v>1.8472190887755646E-2</v>
      </c>
      <c r="S810" s="5">
        <f>(1+R810)*(1-$Z$8*$O809)-1</f>
        <v>1.8472190887755646E-2</v>
      </c>
      <c r="T810">
        <f t="shared" si="103"/>
        <v>8422.0248689466898</v>
      </c>
      <c r="U810" s="5">
        <f>T810/MAX(T$3:T810)-1</f>
        <v>-0.21568451499785346</v>
      </c>
    </row>
    <row r="811" spans="1:21" x14ac:dyDescent="0.3">
      <c r="A811" s="1">
        <v>39897</v>
      </c>
      <c r="B811">
        <v>26.8121223449707</v>
      </c>
      <c r="C811">
        <v>266.41433715820301</v>
      </c>
      <c r="D811">
        <v>27.545087501184256</v>
      </c>
      <c r="E811">
        <v>280.80214087642827</v>
      </c>
      <c r="F811">
        <v>0</v>
      </c>
      <c r="G811">
        <v>0</v>
      </c>
      <c r="I811">
        <f t="shared" si="97"/>
        <v>0</v>
      </c>
      <c r="J811">
        <f t="shared" si="98"/>
        <v>9073.3741046603609</v>
      </c>
      <c r="K811">
        <f t="shared" si="99"/>
        <v>0</v>
      </c>
      <c r="L811">
        <f t="shared" si="100"/>
        <v>9073.3741046603609</v>
      </c>
      <c r="M811" s="4">
        <f>IF(F811&gt;G811,100%,IF(F811=G811,M810,0%))</f>
        <v>0</v>
      </c>
      <c r="N811" s="4">
        <f t="shared" si="96"/>
        <v>1</v>
      </c>
      <c r="O811" s="5" cm="1">
        <f t="array" ref="O811">SUM(ABS(I811:J811/P811-K811:L811/P811))</f>
        <v>0</v>
      </c>
      <c r="P811">
        <f t="shared" si="101"/>
        <v>9073.3741046603609</v>
      </c>
      <c r="Q811" s="5">
        <f>P811/MAX(P$3:P811)-1</f>
        <v>-0.21818823201952764</v>
      </c>
      <c r="R811" s="5">
        <f t="shared" si="102"/>
        <v>-3.1922320412517413E-3</v>
      </c>
      <c r="S811" s="5">
        <f>(1+R811)*(1-$Z$8*$O810)-1</f>
        <v>-3.1922320412517413E-3</v>
      </c>
      <c r="T811">
        <f t="shared" si="103"/>
        <v>8395.1398113078194</v>
      </c>
      <c r="U811" s="5">
        <f>T811/MAX(T$3:T811)-1</f>
        <v>-0.2181882320195272</v>
      </c>
    </row>
    <row r="812" spans="1:21" x14ac:dyDescent="0.3">
      <c r="A812" s="1">
        <v>39898</v>
      </c>
      <c r="B812">
        <v>27.639278411865199</v>
      </c>
      <c r="C812">
        <v>257.41751098632801</v>
      </c>
      <c r="D812">
        <v>27.493095094291714</v>
      </c>
      <c r="E812">
        <v>280.9735656282794</v>
      </c>
      <c r="F812">
        <v>1</v>
      </c>
      <c r="G812">
        <v>0</v>
      </c>
      <c r="I812">
        <f t="shared" si="97"/>
        <v>0</v>
      </c>
      <c r="J812">
        <f t="shared" si="98"/>
        <v>8766.9657841368808</v>
      </c>
      <c r="K812">
        <f t="shared" si="99"/>
        <v>8766.9657841368808</v>
      </c>
      <c r="L812">
        <f t="shared" si="100"/>
        <v>0</v>
      </c>
      <c r="M812" s="4">
        <f>IF(F812&gt;G812,100%,IF(F812=G812,M811,0%))</f>
        <v>1</v>
      </c>
      <c r="N812" s="4">
        <f t="shared" si="96"/>
        <v>0</v>
      </c>
      <c r="O812" s="5" cm="1">
        <f t="array" ref="O812">SUM(ABS(I812:J812/P812-K812:L812/P812))</f>
        <v>2</v>
      </c>
      <c r="P812">
        <f t="shared" si="101"/>
        <v>8766.9657841368808</v>
      </c>
      <c r="Q812" s="5">
        <f>P812/MAX(P$3:P812)-1</f>
        <v>-0.24459005652595323</v>
      </c>
      <c r="R812" s="5">
        <f t="shared" si="102"/>
        <v>-3.3770052572405174E-2</v>
      </c>
      <c r="S812" s="5">
        <f>(1+R812)*(1-$Z$8*$O811)-1</f>
        <v>-3.3770052572405174E-2</v>
      </c>
      <c r="T812">
        <f t="shared" si="103"/>
        <v>8111.6354985272628</v>
      </c>
      <c r="U812" s="5">
        <f>T812/MAX(T$3:T812)-1</f>
        <v>-0.24459005652595278</v>
      </c>
    </row>
    <row r="813" spans="1:21" x14ac:dyDescent="0.3">
      <c r="A813" s="1">
        <v>39899</v>
      </c>
      <c r="B813">
        <v>27.120103836059499</v>
      </c>
      <c r="C813">
        <v>262.69152832031199</v>
      </c>
      <c r="D813">
        <v>27.438519729310592</v>
      </c>
      <c r="E813">
        <v>281.17122927233936</v>
      </c>
      <c r="F813">
        <v>0</v>
      </c>
      <c r="G813">
        <v>0</v>
      </c>
      <c r="I813">
        <f t="shared" si="97"/>
        <v>8602.2876158338895</v>
      </c>
      <c r="J813">
        <f t="shared" si="98"/>
        <v>0</v>
      </c>
      <c r="K813">
        <f t="shared" si="99"/>
        <v>8602.2876158338895</v>
      </c>
      <c r="L813">
        <f t="shared" si="100"/>
        <v>0</v>
      </c>
      <c r="M813" s="4">
        <f>IF(F813&gt;G813,100%,IF(F813=G813,M812,0%))</f>
        <v>1</v>
      </c>
      <c r="N813" s="4">
        <f t="shared" si="96"/>
        <v>0</v>
      </c>
      <c r="O813" s="5" cm="1">
        <f t="array" ref="O813">SUM(ABS(I813:J813/P813-K813:L813/P813))</f>
        <v>0</v>
      </c>
      <c r="P813">
        <f t="shared" si="101"/>
        <v>8602.2876158338895</v>
      </c>
      <c r="Q813" s="5">
        <f>P813/MAX(P$3:P813)-1</f>
        <v>-0.258779632357795</v>
      </c>
      <c r="R813" s="5">
        <f t="shared" si="102"/>
        <v>-1.8783941030198092E-2</v>
      </c>
      <c r="S813" s="5">
        <f>(1+R813)*(1-$Z$8*$O812)-1</f>
        <v>-2.3690021325047161E-2</v>
      </c>
      <c r="T813">
        <f t="shared" si="103"/>
        <v>7919.4706805861424</v>
      </c>
      <c r="U813" s="5">
        <f>T813/MAX(T$3:T813)-1</f>
        <v>-0.26248573419600563</v>
      </c>
    </row>
    <row r="814" spans="1:21" x14ac:dyDescent="0.3">
      <c r="A814" s="1">
        <v>39900</v>
      </c>
      <c r="B814">
        <v>27.120103836059499</v>
      </c>
      <c r="C814">
        <v>262.69152832031199</v>
      </c>
      <c r="D814">
        <v>27.384293266789825</v>
      </c>
      <c r="E814">
        <v>281.36197476363287</v>
      </c>
      <c r="F814">
        <v>0</v>
      </c>
      <c r="G814">
        <v>0</v>
      </c>
      <c r="I814">
        <f t="shared" si="97"/>
        <v>8602.2876158338895</v>
      </c>
      <c r="J814">
        <f t="shared" si="98"/>
        <v>0</v>
      </c>
      <c r="K814">
        <f t="shared" si="99"/>
        <v>8602.2876158338895</v>
      </c>
      <c r="L814">
        <f t="shared" si="100"/>
        <v>0</v>
      </c>
      <c r="M814" s="4">
        <f>IF(F814&gt;G814,100%,IF(F814=G814,M813,0%))</f>
        <v>1</v>
      </c>
      <c r="N814" s="4">
        <f t="shared" si="96"/>
        <v>0</v>
      </c>
      <c r="O814" s="5" cm="1">
        <f t="array" ref="O814">SUM(ABS(I814:J814/P814-K814:L814/P814))</f>
        <v>0</v>
      </c>
      <c r="P814">
        <f t="shared" si="101"/>
        <v>8602.2876158338895</v>
      </c>
      <c r="Q814" s="5">
        <f>P814/MAX(P$3:P814)-1</f>
        <v>-0.258779632357795</v>
      </c>
      <c r="R814" s="5">
        <f t="shared" si="102"/>
        <v>0</v>
      </c>
      <c r="S814" s="5">
        <f>(1+R814)*(1-$Z$8*$O813)-1</f>
        <v>0</v>
      </c>
      <c r="T814">
        <f t="shared" si="103"/>
        <v>7919.4706805861424</v>
      </c>
      <c r="U814" s="5">
        <f>T814/MAX(T$3:T814)-1</f>
        <v>-0.26248573419600563</v>
      </c>
    </row>
    <row r="815" spans="1:21" x14ac:dyDescent="0.3">
      <c r="A815" s="1">
        <v>39901</v>
      </c>
      <c r="B815">
        <v>27.120103836059499</v>
      </c>
      <c r="C815">
        <v>262.69152832031199</v>
      </c>
      <c r="D815">
        <v>27.334079315413284</v>
      </c>
      <c r="E815">
        <v>281.53069172569758</v>
      </c>
      <c r="F815">
        <v>0</v>
      </c>
      <c r="G815">
        <v>0</v>
      </c>
      <c r="I815">
        <f t="shared" si="97"/>
        <v>8602.2876158338895</v>
      </c>
      <c r="J815">
        <f t="shared" si="98"/>
        <v>0</v>
      </c>
      <c r="K815">
        <f t="shared" si="99"/>
        <v>8602.2876158338895</v>
      </c>
      <c r="L815">
        <f t="shared" si="100"/>
        <v>0</v>
      </c>
      <c r="M815" s="4">
        <f>IF(F815&gt;G815,100%,IF(F815=G815,M814,0%))</f>
        <v>1</v>
      </c>
      <c r="N815" s="4">
        <f t="shared" si="96"/>
        <v>0</v>
      </c>
      <c r="O815" s="5" cm="1">
        <f t="array" ref="O815">SUM(ABS(I815:J815/P815-K815:L815/P815))</f>
        <v>0</v>
      </c>
      <c r="P815">
        <f t="shared" si="101"/>
        <v>8602.2876158338895</v>
      </c>
      <c r="Q815" s="5">
        <f>P815/MAX(P$3:P815)-1</f>
        <v>-0.258779632357795</v>
      </c>
      <c r="R815" s="5">
        <f t="shared" si="102"/>
        <v>0</v>
      </c>
      <c r="S815" s="5">
        <f>(1+R815)*(1-$Z$8*$O814)-1</f>
        <v>0</v>
      </c>
      <c r="T815">
        <f t="shared" si="103"/>
        <v>7919.4706805861424</v>
      </c>
      <c r="U815" s="5">
        <f>T815/MAX(T$3:T815)-1</f>
        <v>-0.26248573419600563</v>
      </c>
    </row>
    <row r="816" spans="1:21" x14ac:dyDescent="0.3">
      <c r="A816" s="1">
        <v>39902</v>
      </c>
      <c r="B816">
        <v>26.4513435363769</v>
      </c>
      <c r="C816">
        <v>269.12893676757801</v>
      </c>
      <c r="D816">
        <v>27.279011579295293</v>
      </c>
      <c r="E816">
        <v>281.73926388564979</v>
      </c>
      <c r="F816">
        <v>0</v>
      </c>
      <c r="G816">
        <v>0</v>
      </c>
      <c r="I816">
        <f t="shared" si="97"/>
        <v>8390.1620104639042</v>
      </c>
      <c r="J816">
        <f t="shared" si="98"/>
        <v>0</v>
      </c>
      <c r="K816">
        <f t="shared" si="99"/>
        <v>8390.1620104639042</v>
      </c>
      <c r="L816">
        <f t="shared" si="100"/>
        <v>0</v>
      </c>
      <c r="M816" s="4">
        <f>IF(F816&gt;G816,100%,IF(F816=G816,M815,0%))</f>
        <v>1</v>
      </c>
      <c r="N816" s="4">
        <f t="shared" si="96"/>
        <v>0</v>
      </c>
      <c r="O816" s="5" cm="1">
        <f t="array" ref="O816">SUM(ABS(I816:J816/P816-K816:L816/P816))</f>
        <v>0</v>
      </c>
      <c r="P816">
        <f t="shared" si="101"/>
        <v>8390.1620104639042</v>
      </c>
      <c r="Q816" s="5">
        <f>P816/MAX(P$3:P816)-1</f>
        <v>-0.27705754007495331</v>
      </c>
      <c r="R816" s="5">
        <f t="shared" si="102"/>
        <v>-2.4659208671369504E-2</v>
      </c>
      <c r="S816" s="5">
        <f>(1+R816)*(1-$Z$8*$O815)-1</f>
        <v>-2.4659208671369504E-2</v>
      </c>
      <c r="T816">
        <f t="shared" si="103"/>
        <v>7724.1828005067764</v>
      </c>
      <c r="U816" s="5">
        <f>T816/MAX(T$3:T816)-1</f>
        <v>-0.28067225237457816</v>
      </c>
    </row>
    <row r="817" spans="1:21" x14ac:dyDescent="0.3">
      <c r="A817" s="1">
        <v>39903</v>
      </c>
      <c r="B817">
        <v>26.680120468139599</v>
      </c>
      <c r="C817">
        <v>266.41433715820301</v>
      </c>
      <c r="D817">
        <v>27.221592993285523</v>
      </c>
      <c r="E817">
        <v>281.95981829439216</v>
      </c>
      <c r="F817">
        <v>0</v>
      </c>
      <c r="G817">
        <v>0</v>
      </c>
      <c r="I817">
        <f t="shared" si="97"/>
        <v>8462.7282874511639</v>
      </c>
      <c r="J817">
        <f t="shared" si="98"/>
        <v>0</v>
      </c>
      <c r="K817">
        <f t="shared" si="99"/>
        <v>8462.7282874511639</v>
      </c>
      <c r="L817">
        <f t="shared" si="100"/>
        <v>0</v>
      </c>
      <c r="M817" s="4">
        <f>IF(F817&gt;G817,100%,IF(F817=G817,M816,0%))</f>
        <v>1</v>
      </c>
      <c r="N817" s="4">
        <f t="shared" si="96"/>
        <v>0</v>
      </c>
      <c r="O817" s="5" cm="1">
        <f t="array" ref="O817">SUM(ABS(I817:J817/P817-K817:L817/P817))</f>
        <v>0</v>
      </c>
      <c r="P817">
        <f t="shared" si="101"/>
        <v>8462.7282874511639</v>
      </c>
      <c r="Q817" s="5">
        <f>P817/MAX(P$3:P817)-1</f>
        <v>-0.27080483092257412</v>
      </c>
      <c r="R817" s="5">
        <f t="shared" si="102"/>
        <v>8.6489720814397764E-3</v>
      </c>
      <c r="S817" s="5">
        <f>(1+R817)*(1-$Z$8*$O816)-1</f>
        <v>8.6489720814397764E-3</v>
      </c>
      <c r="T817">
        <f t="shared" si="103"/>
        <v>7790.9890419002968</v>
      </c>
      <c r="U817" s="5">
        <f>T817/MAX(T$3:T817)-1</f>
        <v>-0.27445080676796085</v>
      </c>
    </row>
    <row r="818" spans="1:21" x14ac:dyDescent="0.3">
      <c r="A818" s="1">
        <v>39904</v>
      </c>
      <c r="B818">
        <v>27.076108932495099</v>
      </c>
      <c r="C818">
        <v>262.84664916992102</v>
      </c>
      <c r="D818">
        <v>27.166885878909284</v>
      </c>
      <c r="E818">
        <v>282.15861776930763</v>
      </c>
      <c r="F818">
        <v>0</v>
      </c>
      <c r="G818">
        <v>0</v>
      </c>
      <c r="I818">
        <f t="shared" si="97"/>
        <v>8588.3327719889094</v>
      </c>
      <c r="J818">
        <f t="shared" si="98"/>
        <v>0</v>
      </c>
      <c r="K818">
        <f t="shared" si="99"/>
        <v>8588.3327719889094</v>
      </c>
      <c r="L818">
        <f t="shared" si="100"/>
        <v>0</v>
      </c>
      <c r="M818" s="4">
        <f>IF(F818&gt;G818,100%,IF(F818=G818,M817,0%))</f>
        <v>1</v>
      </c>
      <c r="N818" s="4">
        <f t="shared" si="96"/>
        <v>0</v>
      </c>
      <c r="O818" s="5" cm="1">
        <f t="array" ref="O818">SUM(ABS(I818:J818/P818-K818:L818/P818))</f>
        <v>0</v>
      </c>
      <c r="P818">
        <f t="shared" si="101"/>
        <v>8588.3327719889094</v>
      </c>
      <c r="Q818" s="5">
        <f>P818/MAX(P$3:P818)-1</f>
        <v>-0.25998205838062716</v>
      </c>
      <c r="R818" s="5">
        <f t="shared" si="102"/>
        <v>1.4842079323756252E-2</v>
      </c>
      <c r="S818" s="5">
        <f>(1+R818)*(1-$Z$8*$O817)-1</f>
        <v>1.4842079323756252E-2</v>
      </c>
      <c r="T818">
        <f t="shared" si="103"/>
        <v>7906.6235192706963</v>
      </c>
      <c r="U818" s="5">
        <f>T818/MAX(T$3:T818)-1</f>
        <v>-0.2636821480887237</v>
      </c>
    </row>
    <row r="819" spans="1:21" x14ac:dyDescent="0.3">
      <c r="A819" s="1">
        <v>39905</v>
      </c>
      <c r="B819">
        <v>27.947252273559499</v>
      </c>
      <c r="C819">
        <v>254.04373168945301</v>
      </c>
      <c r="D819">
        <v>27.116512811005997</v>
      </c>
      <c r="E819">
        <v>282.31362163486756</v>
      </c>
      <c r="F819">
        <v>1</v>
      </c>
      <c r="G819">
        <v>0</v>
      </c>
      <c r="I819">
        <f t="shared" si="97"/>
        <v>8864.652716033168</v>
      </c>
      <c r="J819">
        <f t="shared" si="98"/>
        <v>0</v>
      </c>
      <c r="K819">
        <f t="shared" si="99"/>
        <v>8864.652716033168</v>
      </c>
      <c r="L819">
        <f t="shared" si="100"/>
        <v>0</v>
      </c>
      <c r="M819" s="4">
        <f>IF(F819&gt;G819,100%,IF(F819=G819,M818,0%))</f>
        <v>1</v>
      </c>
      <c r="N819" s="4">
        <f t="shared" si="96"/>
        <v>0</v>
      </c>
      <c r="O819" s="5" cm="1">
        <f t="array" ref="O819">SUM(ABS(I819:J819/P819-K819:L819/P819))</f>
        <v>0</v>
      </c>
      <c r="P819">
        <f t="shared" si="101"/>
        <v>8864.652716033168</v>
      </c>
      <c r="Q819" s="5">
        <f>P819/MAX(P$3:P819)-1</f>
        <v>-0.23617281371710697</v>
      </c>
      <c r="R819" s="5">
        <f t="shared" si="102"/>
        <v>3.217387488122081E-2</v>
      </c>
      <c r="S819" s="5">
        <f>(1+R819)*(1-$Z$8*$O818)-1</f>
        <v>3.217387488122081E-2</v>
      </c>
      <c r="T819">
        <f t="shared" si="103"/>
        <v>8161.0102351126297</v>
      </c>
      <c r="U819" s="5">
        <f>T819/MAX(T$3:T819)-1</f>
        <v>-0.239991949648521</v>
      </c>
    </row>
    <row r="820" spans="1:21" x14ac:dyDescent="0.3">
      <c r="A820" s="1">
        <v>39906</v>
      </c>
      <c r="B820">
        <v>28.4664287567138</v>
      </c>
      <c r="C820">
        <v>249.27389526367099</v>
      </c>
      <c r="D820">
        <v>27.068722710680596</v>
      </c>
      <c r="E820">
        <v>282.44489497094594</v>
      </c>
      <c r="F820">
        <v>1</v>
      </c>
      <c r="G820">
        <v>0</v>
      </c>
      <c r="I820">
        <f t="shared" si="97"/>
        <v>9029.3314893324132</v>
      </c>
      <c r="J820">
        <f t="shared" si="98"/>
        <v>0</v>
      </c>
      <c r="K820">
        <f t="shared" si="99"/>
        <v>9029.3314893324132</v>
      </c>
      <c r="L820">
        <f t="shared" si="100"/>
        <v>0</v>
      </c>
      <c r="M820" s="4">
        <f>IF(F820&gt;G820,100%,IF(F820=G820,M819,0%))</f>
        <v>1</v>
      </c>
      <c r="N820" s="4">
        <f t="shared" si="96"/>
        <v>0</v>
      </c>
      <c r="O820" s="5" cm="1">
        <f t="array" ref="O820">SUM(ABS(I820:J820/P820-K820:L820/P820))</f>
        <v>0</v>
      </c>
      <c r="P820">
        <f t="shared" si="101"/>
        <v>9029.3314893324132</v>
      </c>
      <c r="Q820" s="5">
        <f>P820/MAX(P$3:P820)-1</f>
        <v>-0.22198318575546383</v>
      </c>
      <c r="R820" s="5">
        <f t="shared" si="102"/>
        <v>1.8577013513614293E-2</v>
      </c>
      <c r="S820" s="5">
        <f>(1+R820)*(1-$Z$8*$O819)-1</f>
        <v>1.8577013513614293E-2</v>
      </c>
      <c r="T820">
        <f t="shared" si="103"/>
        <v>8312.6174325350621</v>
      </c>
      <c r="U820" s="5">
        <f>T820/MAX(T$3:T820)-1</f>
        <v>-0.22587326982668587</v>
      </c>
    </row>
    <row r="821" spans="1:21" x14ac:dyDescent="0.3">
      <c r="A821" s="1">
        <v>39907</v>
      </c>
      <c r="B821">
        <v>28.4664287567138</v>
      </c>
      <c r="C821">
        <v>249.27389526367099</v>
      </c>
      <c r="D821">
        <v>27.026820472223832</v>
      </c>
      <c r="E821">
        <v>282.53902917358994</v>
      </c>
      <c r="F821">
        <v>1</v>
      </c>
      <c r="G821">
        <v>0</v>
      </c>
      <c r="I821">
        <f t="shared" si="97"/>
        <v>9029.3314893324132</v>
      </c>
      <c r="J821">
        <f t="shared" si="98"/>
        <v>0</v>
      </c>
      <c r="K821">
        <f t="shared" si="99"/>
        <v>9029.3314893324132</v>
      </c>
      <c r="L821">
        <f t="shared" si="100"/>
        <v>0</v>
      </c>
      <c r="M821" s="4">
        <f>IF(F821&gt;G821,100%,IF(F821=G821,M820,0%))</f>
        <v>1</v>
      </c>
      <c r="N821" s="4">
        <f t="shared" si="96"/>
        <v>0</v>
      </c>
      <c r="O821" s="5" cm="1">
        <f t="array" ref="O821">SUM(ABS(I821:J821/P821-K821:L821/P821))</f>
        <v>0</v>
      </c>
      <c r="P821">
        <f t="shared" si="101"/>
        <v>9029.3314893324132</v>
      </c>
      <c r="Q821" s="5">
        <f>P821/MAX(P$3:P821)-1</f>
        <v>-0.22198318575546383</v>
      </c>
      <c r="R821" s="5">
        <f t="shared" si="102"/>
        <v>0</v>
      </c>
      <c r="S821" s="5">
        <f>(1+R821)*(1-$Z$8*$O820)-1</f>
        <v>0</v>
      </c>
      <c r="T821">
        <f t="shared" si="103"/>
        <v>8312.6174325350621</v>
      </c>
      <c r="U821" s="5">
        <f>T821/MAX(T$3:T821)-1</f>
        <v>-0.22587326982668587</v>
      </c>
    </row>
    <row r="822" spans="1:21" x14ac:dyDescent="0.3">
      <c r="A822" s="1">
        <v>39908</v>
      </c>
      <c r="B822">
        <v>28.4664287567138</v>
      </c>
      <c r="C822">
        <v>249.27389526367099</v>
      </c>
      <c r="D822">
        <v>26.983479106011075</v>
      </c>
      <c r="E822">
        <v>282.64044553842109</v>
      </c>
      <c r="F822">
        <v>1</v>
      </c>
      <c r="G822">
        <v>0</v>
      </c>
      <c r="I822">
        <f t="shared" si="97"/>
        <v>9029.3314893324132</v>
      </c>
      <c r="J822">
        <f t="shared" si="98"/>
        <v>0</v>
      </c>
      <c r="K822">
        <f t="shared" si="99"/>
        <v>9029.3314893324132</v>
      </c>
      <c r="L822">
        <f t="shared" si="100"/>
        <v>0</v>
      </c>
      <c r="M822" s="4">
        <f>IF(F822&gt;G822,100%,IF(F822=G822,M821,0%))</f>
        <v>1</v>
      </c>
      <c r="N822" s="4">
        <f t="shared" si="96"/>
        <v>0</v>
      </c>
      <c r="O822" s="5" cm="1">
        <f t="array" ref="O822">SUM(ABS(I822:J822/P822-K822:L822/P822))</f>
        <v>0</v>
      </c>
      <c r="P822">
        <f t="shared" si="101"/>
        <v>9029.3314893324132</v>
      </c>
      <c r="Q822" s="5">
        <f>P822/MAX(P$3:P822)-1</f>
        <v>-0.22198318575546383</v>
      </c>
      <c r="R822" s="5">
        <f t="shared" si="102"/>
        <v>0</v>
      </c>
      <c r="S822" s="5">
        <f>(1+R822)*(1-$Z$8*$O821)-1</f>
        <v>0</v>
      </c>
      <c r="T822">
        <f t="shared" si="103"/>
        <v>8312.6174325350621</v>
      </c>
      <c r="U822" s="5">
        <f>T822/MAX(T$3:T822)-1</f>
        <v>-0.22587326982668587</v>
      </c>
    </row>
    <row r="823" spans="1:21" x14ac:dyDescent="0.3">
      <c r="A823" s="1">
        <v>39909</v>
      </c>
      <c r="B823">
        <v>28.396041870117099</v>
      </c>
      <c r="C823">
        <v>250.127029418945</v>
      </c>
      <c r="D823">
        <v>26.949382563728594</v>
      </c>
      <c r="E823">
        <v>282.68985129588862</v>
      </c>
      <c r="F823">
        <v>1</v>
      </c>
      <c r="G823">
        <v>0</v>
      </c>
      <c r="I823">
        <f t="shared" si="97"/>
        <v>9007.0053121707006</v>
      </c>
      <c r="J823">
        <f t="shared" si="98"/>
        <v>0</v>
      </c>
      <c r="K823">
        <f t="shared" si="99"/>
        <v>9007.0053121707006</v>
      </c>
      <c r="L823">
        <f t="shared" si="100"/>
        <v>0</v>
      </c>
      <c r="M823" s="4">
        <f>IF(F823&gt;G823,100%,IF(F823=G823,M822,0%))</f>
        <v>1</v>
      </c>
      <c r="N823" s="4">
        <f t="shared" si="96"/>
        <v>0</v>
      </c>
      <c r="O823" s="5" cm="1">
        <f t="array" ref="O823">SUM(ABS(I823:J823/P823-K823:L823/P823))</f>
        <v>0</v>
      </c>
      <c r="P823">
        <f t="shared" si="101"/>
        <v>9007.0053121707006</v>
      </c>
      <c r="Q823" s="5">
        <f>P823/MAX(P$3:P823)-1</f>
        <v>-0.22390693185451183</v>
      </c>
      <c r="R823" s="5">
        <f t="shared" si="102"/>
        <v>-2.4726279224646097E-3</v>
      </c>
      <c r="S823" s="5">
        <f>(1+R823)*(1-$Z$8*$O822)-1</f>
        <v>-2.4726279224646097E-3</v>
      </c>
      <c r="T823">
        <f t="shared" si="103"/>
        <v>8292.063422562609</v>
      </c>
      <c r="U823" s="5">
        <f>T823/MAX(T$3:T823)-1</f>
        <v>-0.22778739719523866</v>
      </c>
    </row>
    <row r="824" spans="1:21" x14ac:dyDescent="0.3">
      <c r="A824" s="1">
        <v>39910</v>
      </c>
      <c r="B824">
        <v>27.648073196411101</v>
      </c>
      <c r="C824">
        <v>257.06851196289</v>
      </c>
      <c r="D824">
        <v>26.90563325265153</v>
      </c>
      <c r="E824">
        <v>282.80911065096871</v>
      </c>
      <c r="F824">
        <v>1</v>
      </c>
      <c r="G824">
        <v>0</v>
      </c>
      <c r="I824">
        <f t="shared" si="97"/>
        <v>8769.7554219140984</v>
      </c>
      <c r="J824">
        <f t="shared" si="98"/>
        <v>0</v>
      </c>
      <c r="K824">
        <f t="shared" si="99"/>
        <v>8769.7554219140984</v>
      </c>
      <c r="L824">
        <f t="shared" si="100"/>
        <v>0</v>
      </c>
      <c r="M824" s="4">
        <f>IF(F824&gt;G824,100%,IF(F824=G824,M823,0%))</f>
        <v>1</v>
      </c>
      <c r="N824" s="4">
        <f t="shared" si="96"/>
        <v>0</v>
      </c>
      <c r="O824" s="5" cm="1">
        <f t="array" ref="O824">SUM(ABS(I824:J824/P824-K824:L824/P824))</f>
        <v>0</v>
      </c>
      <c r="P824">
        <f t="shared" si="101"/>
        <v>8769.7554219140984</v>
      </c>
      <c r="Q824" s="5">
        <f>P824/MAX(P$3:P824)-1</f>
        <v>-0.24434968600695184</v>
      </c>
      <c r="R824" s="5">
        <f t="shared" si="102"/>
        <v>-2.6340596239686764E-2</v>
      </c>
      <c r="S824" s="5">
        <f>(1+R824)*(1-$Z$8*$O823)-1</f>
        <v>-2.6340596239686764E-2</v>
      </c>
      <c r="T824">
        <f t="shared" si="103"/>
        <v>8073.6455279550119</v>
      </c>
      <c r="U824" s="5">
        <f>T824/MAX(T$3:T824)-1</f>
        <v>-0.24812793757691654</v>
      </c>
    </row>
    <row r="825" spans="1:21" x14ac:dyDescent="0.3">
      <c r="A825" s="1">
        <v>39911</v>
      </c>
      <c r="B825">
        <v>28.1144485473632</v>
      </c>
      <c r="C825">
        <v>252.06596374511699</v>
      </c>
      <c r="D825">
        <v>26.858277505903093</v>
      </c>
      <c r="E825">
        <v>282.93770800538312</v>
      </c>
      <c r="F825">
        <v>1</v>
      </c>
      <c r="G825">
        <v>0</v>
      </c>
      <c r="I825">
        <f t="shared" si="97"/>
        <v>8917.6860836135238</v>
      </c>
      <c r="J825">
        <f t="shared" si="98"/>
        <v>0</v>
      </c>
      <c r="K825">
        <f t="shared" si="99"/>
        <v>8917.6860836135238</v>
      </c>
      <c r="L825">
        <f t="shared" si="100"/>
        <v>0</v>
      </c>
      <c r="M825" s="4">
        <f>IF(F825&gt;G825,100%,IF(F825=G825,M824,0%))</f>
        <v>1</v>
      </c>
      <c r="N825" s="4">
        <f t="shared" si="96"/>
        <v>0</v>
      </c>
      <c r="O825" s="5" cm="1">
        <f t="array" ref="O825">SUM(ABS(I825:J825/P825-K825:L825/P825))</f>
        <v>0</v>
      </c>
      <c r="P825">
        <f t="shared" si="101"/>
        <v>8917.6860836135238</v>
      </c>
      <c r="Q825" s="5">
        <f>P825/MAX(P$3:P825)-1</f>
        <v>-0.23160316736595965</v>
      </c>
      <c r="R825" s="5">
        <f t="shared" si="102"/>
        <v>1.6868276774261171E-2</v>
      </c>
      <c r="S825" s="5">
        <f>(1+R825)*(1-$Z$8*$O824)-1</f>
        <v>1.6868276774261171E-2</v>
      </c>
      <c r="T825">
        <f t="shared" si="103"/>
        <v>8209.8340152978326</v>
      </c>
      <c r="U825" s="5">
        <f>T825/MAX(T$3:T825)-1</f>
        <v>-0.23544515152912937</v>
      </c>
    </row>
    <row r="826" spans="1:21" x14ac:dyDescent="0.3">
      <c r="A826" s="1">
        <v>39912</v>
      </c>
      <c r="B826">
        <v>28.985603332519499</v>
      </c>
      <c r="C826">
        <v>244.348876953125</v>
      </c>
      <c r="D826">
        <v>26.815255862563394</v>
      </c>
      <c r="E826">
        <v>283.02791189317077</v>
      </c>
      <c r="F826">
        <v>1</v>
      </c>
      <c r="G826">
        <v>0</v>
      </c>
      <c r="I826">
        <f t="shared" si="97"/>
        <v>9194.0096576354044</v>
      </c>
      <c r="J826">
        <f t="shared" si="98"/>
        <v>0</v>
      </c>
      <c r="K826">
        <f t="shared" si="99"/>
        <v>9194.0096576354044</v>
      </c>
      <c r="L826">
        <f t="shared" si="100"/>
        <v>0</v>
      </c>
      <c r="M826" s="4">
        <f>IF(F826&gt;G826,100%,IF(F826=G826,M825,0%))</f>
        <v>1</v>
      </c>
      <c r="N826" s="4">
        <f t="shared" si="96"/>
        <v>0</v>
      </c>
      <c r="O826" s="5" cm="1">
        <f t="array" ref="O826">SUM(ABS(I826:J826/P826-K826:L826/P826))</f>
        <v>0</v>
      </c>
      <c r="P826">
        <f t="shared" si="101"/>
        <v>9194.0096576354044</v>
      </c>
      <c r="Q826" s="5">
        <f>P826/MAX(P$3:P826)-1</f>
        <v>-0.20779360992362206</v>
      </c>
      <c r="R826" s="5">
        <f t="shared" si="102"/>
        <v>3.0986017160845369E-2</v>
      </c>
      <c r="S826" s="5">
        <f>(1+R826)*(1-$Z$8*$O825)-1</f>
        <v>3.0986017160845369E-2</v>
      </c>
      <c r="T826">
        <f t="shared" si="103"/>
        <v>8464.224072983543</v>
      </c>
      <c r="U826" s="5">
        <f>T826/MAX(T$3:T826)-1</f>
        <v>-0.2117546418740035</v>
      </c>
    </row>
    <row r="827" spans="1:21" x14ac:dyDescent="0.3">
      <c r="A827" s="1">
        <v>39913</v>
      </c>
      <c r="B827">
        <v>28.985603332519499</v>
      </c>
      <c r="C827">
        <v>244.348876953125</v>
      </c>
      <c r="D827">
        <v>26.772234219223698</v>
      </c>
      <c r="E827">
        <v>283.11811578095836</v>
      </c>
      <c r="F827">
        <v>1</v>
      </c>
      <c r="G827">
        <v>0</v>
      </c>
      <c r="I827">
        <f t="shared" si="97"/>
        <v>9194.0096576354044</v>
      </c>
      <c r="J827">
        <f t="shared" si="98"/>
        <v>0</v>
      </c>
      <c r="K827">
        <f t="shared" si="99"/>
        <v>9194.0096576354044</v>
      </c>
      <c r="L827">
        <f t="shared" si="100"/>
        <v>0</v>
      </c>
      <c r="M827" s="4">
        <f>IF(F827&gt;G827,100%,IF(F827=G827,M826,0%))</f>
        <v>1</v>
      </c>
      <c r="N827" s="4">
        <f t="shared" si="96"/>
        <v>0</v>
      </c>
      <c r="O827" s="5" cm="1">
        <f t="array" ref="O827">SUM(ABS(I827:J827/P827-K827:L827/P827))</f>
        <v>0</v>
      </c>
      <c r="P827">
        <f t="shared" si="101"/>
        <v>9194.0096576354044</v>
      </c>
      <c r="Q827" s="5">
        <f>P827/MAX(P$3:P827)-1</f>
        <v>-0.20779360992362206</v>
      </c>
      <c r="R827" s="5">
        <f t="shared" si="102"/>
        <v>0</v>
      </c>
      <c r="S827" s="5">
        <f>(1+R827)*(1-$Z$8*$O826)-1</f>
        <v>0</v>
      </c>
      <c r="T827">
        <f t="shared" si="103"/>
        <v>8464.224072983543</v>
      </c>
      <c r="U827" s="5">
        <f>T827/MAX(T$3:T827)-1</f>
        <v>-0.2117546418740035</v>
      </c>
    </row>
    <row r="828" spans="1:21" x14ac:dyDescent="0.3">
      <c r="A828" s="1">
        <v>39914</v>
      </c>
      <c r="B828">
        <v>28.985603332519499</v>
      </c>
      <c r="C828">
        <v>244.348876953125</v>
      </c>
      <c r="D828">
        <v>26.738028436157826</v>
      </c>
      <c r="E828">
        <v>283.17354716590376</v>
      </c>
      <c r="F828">
        <v>1</v>
      </c>
      <c r="G828">
        <v>0</v>
      </c>
      <c r="I828">
        <f t="shared" si="97"/>
        <v>9194.0096576354044</v>
      </c>
      <c r="J828">
        <f t="shared" si="98"/>
        <v>0</v>
      </c>
      <c r="K828">
        <f t="shared" si="99"/>
        <v>9194.0096576354044</v>
      </c>
      <c r="L828">
        <f t="shared" si="100"/>
        <v>0</v>
      </c>
      <c r="M828" s="4">
        <f>IF(F828&gt;G828,100%,IF(F828=G828,M827,0%))</f>
        <v>1</v>
      </c>
      <c r="N828" s="4">
        <f t="shared" si="96"/>
        <v>0</v>
      </c>
      <c r="O828" s="5" cm="1">
        <f t="array" ref="O828">SUM(ABS(I828:J828/P828-K828:L828/P828))</f>
        <v>0</v>
      </c>
      <c r="P828">
        <f t="shared" si="101"/>
        <v>9194.0096576354044</v>
      </c>
      <c r="Q828" s="5">
        <f>P828/MAX(P$3:P828)-1</f>
        <v>-0.20779360992362206</v>
      </c>
      <c r="R828" s="5">
        <f t="shared" si="102"/>
        <v>0</v>
      </c>
      <c r="S828" s="5">
        <f>(1+R828)*(1-$Z$8*$O827)-1</f>
        <v>0</v>
      </c>
      <c r="T828">
        <f t="shared" si="103"/>
        <v>8464.224072983543</v>
      </c>
      <c r="U828" s="5">
        <f>T828/MAX(T$3:T828)-1</f>
        <v>-0.2117546418740035</v>
      </c>
    </row>
    <row r="829" spans="1:21" x14ac:dyDescent="0.3">
      <c r="A829" s="1">
        <v>39915</v>
      </c>
      <c r="B829">
        <v>28.985603332519499</v>
      </c>
      <c r="C829">
        <v>244.348876953125</v>
      </c>
      <c r="D829">
        <v>26.705175618034087</v>
      </c>
      <c r="E829">
        <v>283.20367294994742</v>
      </c>
      <c r="F829">
        <v>1</v>
      </c>
      <c r="G829">
        <v>0</v>
      </c>
      <c r="I829">
        <f t="shared" si="97"/>
        <v>9194.0096576354044</v>
      </c>
      <c r="J829">
        <f t="shared" si="98"/>
        <v>0</v>
      </c>
      <c r="K829">
        <f t="shared" si="99"/>
        <v>9194.0096576354044</v>
      </c>
      <c r="L829">
        <f t="shared" si="100"/>
        <v>0</v>
      </c>
      <c r="M829" s="4">
        <f>IF(F829&gt;G829,100%,IF(F829=G829,M828,0%))</f>
        <v>1</v>
      </c>
      <c r="N829" s="4">
        <f t="shared" si="96"/>
        <v>0</v>
      </c>
      <c r="O829" s="5" cm="1">
        <f t="array" ref="O829">SUM(ABS(I829:J829/P829-K829:L829/P829))</f>
        <v>0</v>
      </c>
      <c r="P829">
        <f t="shared" si="101"/>
        <v>9194.0096576354044</v>
      </c>
      <c r="Q829" s="5">
        <f>P829/MAX(P$3:P829)-1</f>
        <v>-0.20779360992362206</v>
      </c>
      <c r="R829" s="5">
        <f t="shared" si="102"/>
        <v>0</v>
      </c>
      <c r="S829" s="5">
        <f>(1+R829)*(1-$Z$8*$O828)-1</f>
        <v>0</v>
      </c>
      <c r="T829">
        <f t="shared" si="103"/>
        <v>8464.224072983543</v>
      </c>
      <c r="U829" s="5">
        <f>T829/MAX(T$3:T829)-1</f>
        <v>-0.2117546418740035</v>
      </c>
    </row>
    <row r="830" spans="1:21" x14ac:dyDescent="0.3">
      <c r="A830" s="1">
        <v>39916</v>
      </c>
      <c r="B830">
        <v>28.941600799560501</v>
      </c>
      <c r="C830">
        <v>244.65910339355401</v>
      </c>
      <c r="D830">
        <v>26.67088188816658</v>
      </c>
      <c r="E830">
        <v>283.25043590033221</v>
      </c>
      <c r="F830">
        <v>1</v>
      </c>
      <c r="G830">
        <v>0</v>
      </c>
      <c r="I830">
        <f t="shared" si="97"/>
        <v>9180.0523938053448</v>
      </c>
      <c r="J830">
        <f t="shared" si="98"/>
        <v>0</v>
      </c>
      <c r="K830">
        <f t="shared" si="99"/>
        <v>9180.0523938053448</v>
      </c>
      <c r="L830">
        <f t="shared" si="100"/>
        <v>0</v>
      </c>
      <c r="M830" s="4">
        <f>IF(F830&gt;G830,100%,IF(F830=G830,M829,0%))</f>
        <v>1</v>
      </c>
      <c r="N830" s="4">
        <f t="shared" si="96"/>
        <v>0</v>
      </c>
      <c r="O830" s="5" cm="1">
        <f t="array" ref="O830">SUM(ABS(I830:J830/P830-K830:L830/P830))</f>
        <v>0</v>
      </c>
      <c r="P830">
        <f t="shared" si="101"/>
        <v>9180.0523938053448</v>
      </c>
      <c r="Q830" s="5">
        <f>P830/MAX(P$3:P830)-1</f>
        <v>-0.20899624446566567</v>
      </c>
      <c r="R830" s="5">
        <f t="shared" si="102"/>
        <v>-1.5180823546849798E-3</v>
      </c>
      <c r="S830" s="5">
        <f>(1+R830)*(1-$Z$8*$O829)-1</f>
        <v>-1.5180823546849798E-3</v>
      </c>
      <c r="T830">
        <f t="shared" si="103"/>
        <v>8451.3746837722465</v>
      </c>
      <c r="U830" s="5">
        <f>T830/MAX(T$3:T830)-1</f>
        <v>-0.21295126324333702</v>
      </c>
    </row>
    <row r="831" spans="1:21" x14ac:dyDescent="0.3">
      <c r="A831" s="1">
        <v>39917</v>
      </c>
      <c r="B831">
        <v>28.589624404907202</v>
      </c>
      <c r="C831">
        <v>247.994140625</v>
      </c>
      <c r="D831">
        <v>26.632000244672017</v>
      </c>
      <c r="E831">
        <v>283.329669553842</v>
      </c>
      <c r="F831">
        <v>1</v>
      </c>
      <c r="G831">
        <v>0</v>
      </c>
      <c r="I831">
        <f t="shared" si="97"/>
        <v>9068.4081980789942</v>
      </c>
      <c r="J831">
        <f t="shared" si="98"/>
        <v>0</v>
      </c>
      <c r="K831">
        <f t="shared" si="99"/>
        <v>9068.4081980789942</v>
      </c>
      <c r="L831">
        <f t="shared" si="100"/>
        <v>0</v>
      </c>
      <c r="M831" s="4">
        <f>IF(F831&gt;G831,100%,IF(F831=G831,M830,0%))</f>
        <v>1</v>
      </c>
      <c r="N831" s="4">
        <f t="shared" si="96"/>
        <v>0</v>
      </c>
      <c r="O831" s="5" cm="1">
        <f t="array" ref="O831">SUM(ABS(I831:J831/P831-K831:L831/P831))</f>
        <v>0</v>
      </c>
      <c r="P831">
        <f t="shared" si="101"/>
        <v>9068.4081980789942</v>
      </c>
      <c r="Q831" s="5">
        <f>P831/MAX(P$3:P831)-1</f>
        <v>-0.21861612181655588</v>
      </c>
      <c r="R831" s="5">
        <f t="shared" si="102"/>
        <v>-1.2161607683381814E-2</v>
      </c>
      <c r="S831" s="5">
        <f>(1+R831)*(1-$Z$8*$O830)-1</f>
        <v>-1.2161607683381814E-2</v>
      </c>
      <c r="T831">
        <f t="shared" si="103"/>
        <v>8348.5923804829436</v>
      </c>
      <c r="U831" s="5">
        <f>T831/MAX(T$3:T831)-1</f>
        <v>-0.22252304120747279</v>
      </c>
    </row>
    <row r="832" spans="1:21" x14ac:dyDescent="0.3">
      <c r="A832" s="1">
        <v>39918</v>
      </c>
      <c r="B832">
        <v>28.510421752929599</v>
      </c>
      <c r="C832">
        <v>248.49832153320301</v>
      </c>
      <c r="D832">
        <v>26.594557491701032</v>
      </c>
      <c r="E832">
        <v>283.39918313097593</v>
      </c>
      <c r="F832">
        <v>1</v>
      </c>
      <c r="G832">
        <v>0</v>
      </c>
      <c r="I832">
        <f t="shared" si="97"/>
        <v>9043.2857281811375</v>
      </c>
      <c r="J832">
        <f t="shared" si="98"/>
        <v>0</v>
      </c>
      <c r="K832">
        <f t="shared" si="99"/>
        <v>9043.2857281811375</v>
      </c>
      <c r="L832">
        <f t="shared" si="100"/>
        <v>0</v>
      </c>
      <c r="M832" s="4">
        <f>IF(F832&gt;G832,100%,IF(F832=G832,M831,0%))</f>
        <v>1</v>
      </c>
      <c r="N832" s="4">
        <f t="shared" si="96"/>
        <v>0</v>
      </c>
      <c r="O832" s="5" cm="1">
        <f t="array" ref="O832">SUM(ABS(I832:J832/P832-K832:L832/P832))</f>
        <v>0</v>
      </c>
      <c r="P832">
        <f t="shared" si="101"/>
        <v>9043.2857281811375</v>
      </c>
      <c r="Q832" s="5">
        <f>P832/MAX(P$3:P832)-1</f>
        <v>-0.22078081186243326</v>
      </c>
      <c r="R832" s="5">
        <f t="shared" si="102"/>
        <v>-2.7703285239385478E-3</v>
      </c>
      <c r="S832" s="5">
        <f>(1+R832)*(1-$Z$8*$O831)-1</f>
        <v>-2.7703285239385478E-3</v>
      </c>
      <c r="T832">
        <f t="shared" si="103"/>
        <v>8325.4640368765558</v>
      </c>
      <c r="U832" s="5">
        <f>T832/MAX(T$3:T832)-1</f>
        <v>-0.22467690780312066</v>
      </c>
    </row>
    <row r="833" spans="1:21" x14ac:dyDescent="0.3">
      <c r="A833" s="1">
        <v>39919</v>
      </c>
      <c r="B833">
        <v>29.249588012695298</v>
      </c>
      <c r="C833">
        <v>241.944564819335</v>
      </c>
      <c r="D833">
        <v>26.560792182808484</v>
      </c>
      <c r="E833">
        <v>283.43609095331442</v>
      </c>
      <c r="F833">
        <v>1</v>
      </c>
      <c r="G833">
        <v>0</v>
      </c>
      <c r="I833">
        <f t="shared" si="97"/>
        <v>9277.7435606755062</v>
      </c>
      <c r="J833">
        <f t="shared" si="98"/>
        <v>0</v>
      </c>
      <c r="K833">
        <f t="shared" si="99"/>
        <v>9277.7435606755062</v>
      </c>
      <c r="L833">
        <f t="shared" si="100"/>
        <v>0</v>
      </c>
      <c r="M833" s="4">
        <f>IF(F833&gt;G833,100%,IF(F833=G833,M832,0%))</f>
        <v>1</v>
      </c>
      <c r="N833" s="4">
        <f t="shared" si="96"/>
        <v>0</v>
      </c>
      <c r="O833" s="5" cm="1">
        <f t="array" ref="O833">SUM(ABS(I833:J833/P833-K833:L833/P833))</f>
        <v>0</v>
      </c>
      <c r="P833">
        <f t="shared" si="101"/>
        <v>9277.7435606755062</v>
      </c>
      <c r="Q833" s="5">
        <f>P833/MAX(P$3:P833)-1</f>
        <v>-0.20057863674820064</v>
      </c>
      <c r="R833" s="5">
        <f t="shared" si="102"/>
        <v>2.5926177668337935E-2</v>
      </c>
      <c r="S833" s="5">
        <f>(1+R833)*(1-$Z$8*$O832)-1</f>
        <v>2.5926177668337935E-2</v>
      </c>
      <c r="T833">
        <f t="shared" si="103"/>
        <v>8541.311496667975</v>
      </c>
      <c r="U833" s="5">
        <f>T833/MAX(T$3:T833)-1</f>
        <v>-0.20457574356445929</v>
      </c>
    </row>
    <row r="834" spans="1:21" x14ac:dyDescent="0.3">
      <c r="A834" s="1">
        <v>39920</v>
      </c>
      <c r="B834">
        <v>29.3111972808837</v>
      </c>
      <c r="C834">
        <v>241.59556579589801</v>
      </c>
      <c r="D834">
        <v>26.527333387688017</v>
      </c>
      <c r="E834">
        <v>283.47126246210348</v>
      </c>
      <c r="F834">
        <v>1</v>
      </c>
      <c r="G834">
        <v>0</v>
      </c>
      <c r="I834">
        <f t="shared" si="97"/>
        <v>9297.285545026356</v>
      </c>
      <c r="J834">
        <f t="shared" si="98"/>
        <v>0</v>
      </c>
      <c r="K834">
        <f t="shared" si="99"/>
        <v>9297.285545026356</v>
      </c>
      <c r="L834">
        <f t="shared" si="100"/>
        <v>0</v>
      </c>
      <c r="M834" s="4">
        <f>IF(F834&gt;G834,100%,IF(F834=G834,M833,0%))</f>
        <v>1</v>
      </c>
      <c r="N834" s="4">
        <f t="shared" si="96"/>
        <v>0</v>
      </c>
      <c r="O834" s="5" cm="1">
        <f t="array" ref="O834">SUM(ABS(I834:J834/P834-K834:L834/P834))</f>
        <v>0</v>
      </c>
      <c r="P834">
        <f t="shared" si="101"/>
        <v>9297.285545026356</v>
      </c>
      <c r="Q834" s="5">
        <f>P834/MAX(P$3:P834)-1</f>
        <v>-0.19889479199993476</v>
      </c>
      <c r="R834" s="5">
        <f t="shared" si="102"/>
        <v>2.1063294348508954E-3</v>
      </c>
      <c r="S834" s="5">
        <f>(1+R834)*(1-$Z$8*$O833)-1</f>
        <v>2.1063294348508954E-3</v>
      </c>
      <c r="T834">
        <f t="shared" si="103"/>
        <v>8559.3023124856372</v>
      </c>
      <c r="U834" s="5">
        <f>T834/MAX(T$3:T834)-1</f>
        <v>-0.20290031803993469</v>
      </c>
    </row>
    <row r="835" spans="1:21" x14ac:dyDescent="0.3">
      <c r="A835" s="1">
        <v>39921</v>
      </c>
      <c r="B835">
        <v>29.3111972808837</v>
      </c>
      <c r="C835">
        <v>241.59556579589801</v>
      </c>
      <c r="D835">
        <v>26.508102312609914</v>
      </c>
      <c r="E835">
        <v>283.40806025414912</v>
      </c>
      <c r="F835">
        <v>1</v>
      </c>
      <c r="G835">
        <v>0</v>
      </c>
      <c r="I835">
        <f t="shared" si="97"/>
        <v>9297.285545026356</v>
      </c>
      <c r="J835">
        <f t="shared" si="98"/>
        <v>0</v>
      </c>
      <c r="K835">
        <f t="shared" si="99"/>
        <v>9297.285545026356</v>
      </c>
      <c r="L835">
        <f t="shared" si="100"/>
        <v>0</v>
      </c>
      <c r="M835" s="4">
        <f>IF(F835&gt;G835,100%,IF(F835=G835,M834,0%))</f>
        <v>1</v>
      </c>
      <c r="N835" s="4">
        <f t="shared" si="96"/>
        <v>0</v>
      </c>
      <c r="O835" s="5" cm="1">
        <f t="array" ref="O835">SUM(ABS(I835:J835/P835-K835:L835/P835))</f>
        <v>0</v>
      </c>
      <c r="P835">
        <f t="shared" si="101"/>
        <v>9297.285545026356</v>
      </c>
      <c r="Q835" s="5">
        <f>P835/MAX(P$3:P835)-1</f>
        <v>-0.19889479199993476</v>
      </c>
      <c r="R835" s="5">
        <f t="shared" si="102"/>
        <v>0</v>
      </c>
      <c r="S835" s="5">
        <f>(1+R835)*(1-$Z$8*$O834)-1</f>
        <v>0</v>
      </c>
      <c r="T835">
        <f t="shared" si="103"/>
        <v>8559.3023124856372</v>
      </c>
      <c r="U835" s="5">
        <f>T835/MAX(T$3:T835)-1</f>
        <v>-0.20290031803993469</v>
      </c>
    </row>
    <row r="836" spans="1:21" x14ac:dyDescent="0.3">
      <c r="A836" s="1">
        <v>39922</v>
      </c>
      <c r="B836">
        <v>29.3111972808837</v>
      </c>
      <c r="C836">
        <v>241.59556579589801</v>
      </c>
      <c r="D836">
        <v>26.484114158212833</v>
      </c>
      <c r="E836">
        <v>283.41037966600095</v>
      </c>
      <c r="F836">
        <v>1</v>
      </c>
      <c r="G836">
        <v>0</v>
      </c>
      <c r="I836">
        <f t="shared" si="97"/>
        <v>9297.285545026356</v>
      </c>
      <c r="J836">
        <f t="shared" si="98"/>
        <v>0</v>
      </c>
      <c r="K836">
        <f t="shared" si="99"/>
        <v>9297.285545026356</v>
      </c>
      <c r="L836">
        <f t="shared" si="100"/>
        <v>0</v>
      </c>
      <c r="M836" s="4">
        <f>IF(F836&gt;G836,100%,IF(F836=G836,M835,0%))</f>
        <v>1</v>
      </c>
      <c r="N836" s="4">
        <f t="shared" ref="N836:N899" si="104">IF($F836&gt;$G836,0%,IF($F836=$G836,N835,100%))</f>
        <v>0</v>
      </c>
      <c r="O836" s="5" cm="1">
        <f t="array" ref="O836">SUM(ABS(I836:J836/P836-K836:L836/P836))</f>
        <v>0</v>
      </c>
      <c r="P836">
        <f t="shared" si="101"/>
        <v>9297.285545026356</v>
      </c>
      <c r="Q836" s="5">
        <f>P836/MAX(P$3:P836)-1</f>
        <v>-0.19889479199993476</v>
      </c>
      <c r="R836" s="5">
        <f t="shared" si="102"/>
        <v>0</v>
      </c>
      <c r="S836" s="5">
        <f>(1+R836)*(1-$Z$8*$O835)-1</f>
        <v>0</v>
      </c>
      <c r="T836">
        <f t="shared" si="103"/>
        <v>8559.3023124856372</v>
      </c>
      <c r="U836" s="5">
        <f>T836/MAX(T$3:T836)-1</f>
        <v>-0.20290031803993469</v>
      </c>
    </row>
    <row r="837" spans="1:21" x14ac:dyDescent="0.3">
      <c r="A837" s="1">
        <v>39923</v>
      </c>
      <c r="B837">
        <v>28.369636535644499</v>
      </c>
      <c r="C837">
        <v>249.50653076171801</v>
      </c>
      <c r="D837">
        <v>26.457230961737931</v>
      </c>
      <c r="E837">
        <v>283.42887848052214</v>
      </c>
      <c r="F837">
        <v>1</v>
      </c>
      <c r="G837">
        <v>0</v>
      </c>
      <c r="I837">
        <f t="shared" ref="I837:I900" si="105">K836*B837/B836</f>
        <v>8998.6297438801539</v>
      </c>
      <c r="J837">
        <f t="shared" ref="J837:J900" si="106">L836*C837/C836</f>
        <v>0</v>
      </c>
      <c r="K837">
        <f t="shared" ref="K837:K900" si="107">IF(M837=1,SUM($I837:$J837)*100%,0%)</f>
        <v>8998.6297438801539</v>
      </c>
      <c r="L837">
        <f t="shared" ref="L837:L900" si="108">IF(N837=1,SUM($I837:$J837)*100%,0%)</f>
        <v>0</v>
      </c>
      <c r="M837" s="4">
        <f>IF(F837&gt;G837,100%,IF(F837=G837,M836,0%))</f>
        <v>1</v>
      </c>
      <c r="N837" s="4">
        <f t="shared" si="104"/>
        <v>0</v>
      </c>
      <c r="O837" s="5" cm="1">
        <f t="array" ref="O837">SUM(ABS(I837:J837/P837-K837:L837/P837))</f>
        <v>0</v>
      </c>
      <c r="P837">
        <f t="shared" ref="P837:P900" si="109">SUM(K837:L837)</f>
        <v>8998.6297438801539</v>
      </c>
      <c r="Q837" s="5">
        <f>P837/MAX(P$3:P837)-1</f>
        <v>-0.22462861683934121</v>
      </c>
      <c r="R837" s="5">
        <f t="shared" ref="R837:R900" si="110">P837/P836-1</f>
        <v>-3.2122902937618214E-2</v>
      </c>
      <c r="S837" s="5">
        <f>(1+R837)*(1-$Z$8*$O836)-1</f>
        <v>-3.2122902937618214E-2</v>
      </c>
      <c r="T837">
        <f t="shared" ref="T837:T900" si="111">T836*(1+S837)</f>
        <v>8284.35267508793</v>
      </c>
      <c r="U837" s="5">
        <f>T837/MAX(T$3:T837)-1</f>
        <v>-0.22850547375514418</v>
      </c>
    </row>
    <row r="838" spans="1:21" x14ac:dyDescent="0.3">
      <c r="A838" s="1">
        <v>39924</v>
      </c>
      <c r="B838">
        <v>28.765609741210898</v>
      </c>
      <c r="C838">
        <v>245.97764587402301</v>
      </c>
      <c r="D838">
        <v>26.439955279601737</v>
      </c>
      <c r="E838">
        <v>283.37032154899322</v>
      </c>
      <c r="F838">
        <v>1</v>
      </c>
      <c r="G838">
        <v>0</v>
      </c>
      <c r="I838">
        <f t="shared" si="105"/>
        <v>9124.2293884477695</v>
      </c>
      <c r="J838">
        <f t="shared" si="106"/>
        <v>0</v>
      </c>
      <c r="K838">
        <f t="shared" si="107"/>
        <v>9124.2293884477695</v>
      </c>
      <c r="L838">
        <f t="shared" si="108"/>
        <v>0</v>
      </c>
      <c r="M838" s="4">
        <f>IF(F838&gt;G838,100%,IF(F838=G838,M837,0%))</f>
        <v>1</v>
      </c>
      <c r="N838" s="4">
        <f t="shared" si="104"/>
        <v>0</v>
      </c>
      <c r="O838" s="5" cm="1">
        <f t="array" ref="O838">SUM(ABS(I838:J838/P838-K838:L838/P838))</f>
        <v>0</v>
      </c>
      <c r="P838">
        <f t="shared" si="109"/>
        <v>9124.2293884477695</v>
      </c>
      <c r="Q838" s="5">
        <f>P838/MAX(P$3:P838)-1</f>
        <v>-0.21380626133581471</v>
      </c>
      <c r="R838" s="5">
        <f t="shared" si="110"/>
        <v>1.395764112342035E-2</v>
      </c>
      <c r="S838" s="5">
        <f>(1+R838)*(1-$Z$8*$O837)-1</f>
        <v>1.395764112342035E-2</v>
      </c>
      <c r="T838">
        <f t="shared" si="111"/>
        <v>8399.9826966666551</v>
      </c>
      <c r="U838" s="5">
        <f>T838/MAX(T$3:T838)-1</f>
        <v>-0.21773723002913525</v>
      </c>
    </row>
    <row r="839" spans="1:21" x14ac:dyDescent="0.3">
      <c r="A839" s="1">
        <v>39925</v>
      </c>
      <c r="B839">
        <v>28.853614807128899</v>
      </c>
      <c r="C839">
        <v>245.24085998535099</v>
      </c>
      <c r="D839">
        <v>26.425605119164295</v>
      </c>
      <c r="E839">
        <v>283.2858327229817</v>
      </c>
      <c r="F839">
        <v>1</v>
      </c>
      <c r="G839">
        <v>0</v>
      </c>
      <c r="I839">
        <f t="shared" si="105"/>
        <v>9152.1439161078924</v>
      </c>
      <c r="J839">
        <f t="shared" si="106"/>
        <v>0</v>
      </c>
      <c r="K839">
        <f t="shared" si="107"/>
        <v>9152.1439161078924</v>
      </c>
      <c r="L839">
        <f t="shared" si="108"/>
        <v>0</v>
      </c>
      <c r="M839" s="4">
        <f>IF(F839&gt;G839,100%,IF(F839=G839,M838,0%))</f>
        <v>1</v>
      </c>
      <c r="N839" s="4">
        <f t="shared" si="104"/>
        <v>0</v>
      </c>
      <c r="O839" s="5" cm="1">
        <f t="array" ref="O839">SUM(ABS(I839:J839/P839-K839:L839/P839))</f>
        <v>0</v>
      </c>
      <c r="P839">
        <f t="shared" si="109"/>
        <v>9152.1439161078924</v>
      </c>
      <c r="Q839" s="5">
        <f>P839/MAX(P$3:P839)-1</f>
        <v>-0.21140099225172704</v>
      </c>
      <c r="R839" s="5">
        <f t="shared" si="110"/>
        <v>3.0593846857320806E-3</v>
      </c>
      <c r="S839" s="5">
        <f>(1+R839)*(1-$Z$8*$O838)-1</f>
        <v>3.0593846857320806E-3</v>
      </c>
      <c r="T839">
        <f t="shared" si="111"/>
        <v>8425.6814750892518</v>
      </c>
      <c r="U839" s="5">
        <f>T839/MAX(T$3:T839)-1</f>
        <v>-0.215343987290468</v>
      </c>
    </row>
    <row r="840" spans="1:21" x14ac:dyDescent="0.3">
      <c r="A840" s="1">
        <v>39926</v>
      </c>
      <c r="B840">
        <v>29.135190963745099</v>
      </c>
      <c r="C840">
        <v>242.75894165039</v>
      </c>
      <c r="D840">
        <v>26.412655835127936</v>
      </c>
      <c r="E840">
        <v>283.18899604455743</v>
      </c>
      <c r="F840">
        <v>1</v>
      </c>
      <c r="G840">
        <v>0</v>
      </c>
      <c r="I840">
        <f t="shared" si="105"/>
        <v>9241.4576996986852</v>
      </c>
      <c r="J840">
        <f t="shared" si="106"/>
        <v>0</v>
      </c>
      <c r="K840">
        <f t="shared" si="107"/>
        <v>9241.4576996986852</v>
      </c>
      <c r="L840">
        <f t="shared" si="108"/>
        <v>0</v>
      </c>
      <c r="M840" s="4">
        <f>IF(F840&gt;G840,100%,IF(F840=G840,M839,0%))</f>
        <v>1</v>
      </c>
      <c r="N840" s="4">
        <f t="shared" si="104"/>
        <v>0</v>
      </c>
      <c r="O840" s="5" cm="1">
        <f t="array" ref="O840">SUM(ABS(I840:J840/P840-K840:L840/P840))</f>
        <v>0</v>
      </c>
      <c r="P840">
        <f t="shared" si="109"/>
        <v>9241.4576996986852</v>
      </c>
      <c r="Q840" s="5">
        <f>P840/MAX(P$3:P840)-1</f>
        <v>-0.20370522590850115</v>
      </c>
      <c r="R840" s="5">
        <f t="shared" si="110"/>
        <v>9.7587826862730598E-3</v>
      </c>
      <c r="S840" s="5">
        <f>(1+R840)*(1-$Z$8*$O839)-1</f>
        <v>9.7587826862730598E-3</v>
      </c>
      <c r="T840">
        <f t="shared" si="111"/>
        <v>8507.905869588405</v>
      </c>
      <c r="U840" s="5">
        <f>T840/MAX(T$3:T840)-1</f>
        <v>-0.20768669977895815</v>
      </c>
    </row>
    <row r="841" spans="1:21" x14ac:dyDescent="0.3">
      <c r="A841" s="1">
        <v>39927</v>
      </c>
      <c r="B841">
        <v>29.6455688476562</v>
      </c>
      <c r="C841">
        <v>237.95030212402301</v>
      </c>
      <c r="D841">
        <v>26.402245744543869</v>
      </c>
      <c r="E841">
        <v>283.06823578639995</v>
      </c>
      <c r="F841">
        <v>1</v>
      </c>
      <c r="G841">
        <v>0</v>
      </c>
      <c r="I841">
        <f t="shared" si="105"/>
        <v>9403.3456252281721</v>
      </c>
      <c r="J841">
        <f t="shared" si="106"/>
        <v>0</v>
      </c>
      <c r="K841">
        <f t="shared" si="107"/>
        <v>9403.3456252281721</v>
      </c>
      <c r="L841">
        <f t="shared" si="108"/>
        <v>0</v>
      </c>
      <c r="M841" s="4">
        <f>IF(F841&gt;G841,100%,IF(F841=G841,M840,0%))</f>
        <v>1</v>
      </c>
      <c r="N841" s="4">
        <f t="shared" si="104"/>
        <v>0</v>
      </c>
      <c r="O841" s="5" cm="1">
        <f t="array" ref="O841">SUM(ABS(I841:J841/P841-K841:L841/P841))</f>
        <v>0</v>
      </c>
      <c r="P841">
        <f t="shared" si="109"/>
        <v>9403.3456252281721</v>
      </c>
      <c r="Q841" s="5">
        <f>P841/MAX(P$3:P841)-1</f>
        <v>-0.18975607272546513</v>
      </c>
      <c r="R841" s="5">
        <f t="shared" si="110"/>
        <v>1.7517574693304727E-2</v>
      </c>
      <c r="S841" s="5">
        <f>(1+R841)*(1-$Z$8*$O840)-1</f>
        <v>1.7517574693304727E-2</v>
      </c>
      <c r="T841">
        <f t="shared" si="111"/>
        <v>8656.9437461425259</v>
      </c>
      <c r="U841" s="5">
        <f>T841/MAX(T$3:T841)-1</f>
        <v>-0.19380729236183725</v>
      </c>
    </row>
    <row r="842" spans="1:21" x14ac:dyDescent="0.3">
      <c r="A842" s="1">
        <v>39928</v>
      </c>
      <c r="B842">
        <v>29.6455688476562</v>
      </c>
      <c r="C842">
        <v>237.95030212402301</v>
      </c>
      <c r="D842">
        <v>26.397596520570961</v>
      </c>
      <c r="E842">
        <v>282.89564240868407</v>
      </c>
      <c r="F842">
        <v>1</v>
      </c>
      <c r="G842">
        <v>0</v>
      </c>
      <c r="I842">
        <f t="shared" si="105"/>
        <v>9403.3456252281721</v>
      </c>
      <c r="J842">
        <f t="shared" si="106"/>
        <v>0</v>
      </c>
      <c r="K842">
        <f t="shared" si="107"/>
        <v>9403.3456252281721</v>
      </c>
      <c r="L842">
        <f t="shared" si="108"/>
        <v>0</v>
      </c>
      <c r="M842" s="4">
        <f>IF(F842&gt;G842,100%,IF(F842=G842,M841,0%))</f>
        <v>1</v>
      </c>
      <c r="N842" s="4">
        <f t="shared" si="104"/>
        <v>0</v>
      </c>
      <c r="O842" s="5" cm="1">
        <f t="array" ref="O842">SUM(ABS(I842:J842/P842-K842:L842/P842))</f>
        <v>0</v>
      </c>
      <c r="P842">
        <f t="shared" si="109"/>
        <v>9403.3456252281721</v>
      </c>
      <c r="Q842" s="5">
        <f>P842/MAX(P$3:P842)-1</f>
        <v>-0.18975607272546513</v>
      </c>
      <c r="R842" s="5">
        <f t="shared" si="110"/>
        <v>0</v>
      </c>
      <c r="S842" s="5">
        <f>(1+R842)*(1-$Z$8*$O841)-1</f>
        <v>0</v>
      </c>
      <c r="T842">
        <f t="shared" si="111"/>
        <v>8656.9437461425259</v>
      </c>
      <c r="U842" s="5">
        <f>T842/MAX(T$3:T842)-1</f>
        <v>-0.19380729236183725</v>
      </c>
    </row>
    <row r="843" spans="1:21" x14ac:dyDescent="0.3">
      <c r="A843" s="1">
        <v>39929</v>
      </c>
      <c r="B843">
        <v>29.6455688476562</v>
      </c>
      <c r="C843">
        <v>237.95030212402301</v>
      </c>
      <c r="D843">
        <v>26.402592407530207</v>
      </c>
      <c r="E843">
        <v>282.65478971111236</v>
      </c>
      <c r="F843">
        <v>1</v>
      </c>
      <c r="G843">
        <v>0</v>
      </c>
      <c r="I843">
        <f t="shared" si="105"/>
        <v>9403.3456252281721</v>
      </c>
      <c r="J843">
        <f t="shared" si="106"/>
        <v>0</v>
      </c>
      <c r="K843">
        <f t="shared" si="107"/>
        <v>9403.3456252281721</v>
      </c>
      <c r="L843">
        <f t="shared" si="108"/>
        <v>0</v>
      </c>
      <c r="M843" s="4">
        <f>IF(F843&gt;G843,100%,IF(F843=G843,M842,0%))</f>
        <v>1</v>
      </c>
      <c r="N843" s="4">
        <f t="shared" si="104"/>
        <v>0</v>
      </c>
      <c r="O843" s="5" cm="1">
        <f t="array" ref="O843">SUM(ABS(I843:J843/P843-K843:L843/P843))</f>
        <v>0</v>
      </c>
      <c r="P843">
        <f t="shared" si="109"/>
        <v>9403.3456252281721</v>
      </c>
      <c r="Q843" s="5">
        <f>P843/MAX(P$3:P843)-1</f>
        <v>-0.18975607272546513</v>
      </c>
      <c r="R843" s="5">
        <f t="shared" si="110"/>
        <v>0</v>
      </c>
      <c r="S843" s="5">
        <f>(1+R843)*(1-$Z$8*$O842)-1</f>
        <v>0</v>
      </c>
      <c r="T843">
        <f t="shared" si="111"/>
        <v>8656.9437461425259</v>
      </c>
      <c r="U843" s="5">
        <f>T843/MAX(T$3:T843)-1</f>
        <v>-0.19380729236183725</v>
      </c>
    </row>
    <row r="844" spans="1:21" x14ac:dyDescent="0.3">
      <c r="A844" s="1">
        <v>39930</v>
      </c>
      <c r="B844">
        <v>29.6807651519775</v>
      </c>
      <c r="C844">
        <v>238.14418029785099</v>
      </c>
      <c r="D844">
        <v>26.40889811159958</v>
      </c>
      <c r="E844">
        <v>282.41599641866344</v>
      </c>
      <c r="F844">
        <v>1</v>
      </c>
      <c r="G844">
        <v>0</v>
      </c>
      <c r="I844">
        <f t="shared" si="105"/>
        <v>9414.5096213034267</v>
      </c>
      <c r="J844">
        <f t="shared" si="106"/>
        <v>0</v>
      </c>
      <c r="K844">
        <f t="shared" si="107"/>
        <v>9414.5096213034267</v>
      </c>
      <c r="L844">
        <f t="shared" si="108"/>
        <v>0</v>
      </c>
      <c r="M844" s="4">
        <f>IF(F844&gt;G844,100%,IF(F844=G844,M843,0%))</f>
        <v>1</v>
      </c>
      <c r="N844" s="4">
        <f t="shared" si="104"/>
        <v>0</v>
      </c>
      <c r="O844" s="5" cm="1">
        <f t="array" ref="O844">SUM(ABS(I844:J844/P844-K844:L844/P844))</f>
        <v>0</v>
      </c>
      <c r="P844">
        <f t="shared" si="109"/>
        <v>9414.5096213034267</v>
      </c>
      <c r="Q844" s="5">
        <f>P844/MAX(P$3:P844)-1</f>
        <v>-0.18879412148123742</v>
      </c>
      <c r="R844" s="5">
        <f t="shared" si="110"/>
        <v>1.1872365985678979E-3</v>
      </c>
      <c r="S844" s="5">
        <f>(1+R844)*(1-$Z$8*$O843)-1</f>
        <v>1.1872365985678979E-3</v>
      </c>
      <c r="T844">
        <f t="shared" si="111"/>
        <v>8667.2215865896906</v>
      </c>
      <c r="U844" s="5">
        <f>T844/MAX(T$3:T844)-1</f>
        <v>-0.19285015087383062</v>
      </c>
    </row>
    <row r="845" spans="1:21" x14ac:dyDescent="0.3">
      <c r="A845" s="1">
        <v>39931</v>
      </c>
      <c r="B845">
        <v>29.460765838623001</v>
      </c>
      <c r="C845">
        <v>240.16070556640599</v>
      </c>
      <c r="D845">
        <v>26.417906253492049</v>
      </c>
      <c r="E845">
        <v>282.13248219656106</v>
      </c>
      <c r="F845">
        <v>1</v>
      </c>
      <c r="G845">
        <v>0</v>
      </c>
      <c r="I845">
        <f t="shared" si="105"/>
        <v>9344.7275371269989</v>
      </c>
      <c r="J845">
        <f t="shared" si="106"/>
        <v>0</v>
      </c>
      <c r="K845">
        <f t="shared" si="107"/>
        <v>9344.7275371269989</v>
      </c>
      <c r="L845">
        <f t="shared" si="108"/>
        <v>0</v>
      </c>
      <c r="M845" s="4">
        <f>IF(F845&gt;G845,100%,IF(F845=G845,M844,0%))</f>
        <v>1</v>
      </c>
      <c r="N845" s="4">
        <f t="shared" si="104"/>
        <v>0</v>
      </c>
      <c r="O845" s="5" cm="1">
        <f t="array" ref="O845">SUM(ABS(I845:J845/P845-K845:L845/P845))</f>
        <v>0</v>
      </c>
      <c r="P845">
        <f t="shared" si="109"/>
        <v>9344.7275371269989</v>
      </c>
      <c r="Q845" s="5">
        <f>P845/MAX(P$3:P845)-1</f>
        <v>-0.19480692928283716</v>
      </c>
      <c r="R845" s="5">
        <f t="shared" si="110"/>
        <v>-7.4121847003610908E-3</v>
      </c>
      <c r="S845" s="5">
        <f>(1+R845)*(1-$Z$8*$O844)-1</f>
        <v>-7.4121847003610908E-3</v>
      </c>
      <c r="T845">
        <f t="shared" si="111"/>
        <v>8602.9785393509319</v>
      </c>
      <c r="U845" s="5">
        <f>T845/MAX(T$3:T845)-1</f>
        <v>-0.19883289463642229</v>
      </c>
    </row>
    <row r="846" spans="1:21" x14ac:dyDescent="0.3">
      <c r="A846" s="1">
        <v>39932</v>
      </c>
      <c r="B846">
        <v>29.865550994873001</v>
      </c>
      <c r="C846">
        <v>236.78689575195301</v>
      </c>
      <c r="D846">
        <v>26.429801124838445</v>
      </c>
      <c r="E846">
        <v>281.82743713986213</v>
      </c>
      <c r="F846">
        <v>1</v>
      </c>
      <c r="G846">
        <v>0</v>
      </c>
      <c r="I846">
        <f t="shared" si="105"/>
        <v>9473.1222644382178</v>
      </c>
      <c r="J846">
        <f t="shared" si="106"/>
        <v>0</v>
      </c>
      <c r="K846">
        <f t="shared" si="107"/>
        <v>9473.1222644382178</v>
      </c>
      <c r="L846">
        <f t="shared" si="108"/>
        <v>0</v>
      </c>
      <c r="M846" s="4">
        <f>IF(F846&gt;G846,100%,IF(F846=G846,M845,0%))</f>
        <v>1</v>
      </c>
      <c r="N846" s="4">
        <f t="shared" si="104"/>
        <v>0</v>
      </c>
      <c r="O846" s="5" cm="1">
        <f t="array" ref="O846">SUM(ABS(I846:J846/P846-K846:L846/P846))</f>
        <v>0</v>
      </c>
      <c r="P846">
        <f t="shared" si="109"/>
        <v>9473.1222644382178</v>
      </c>
      <c r="Q846" s="5">
        <f>P846/MAX(P$3:P846)-1</f>
        <v>-0.18374373409208711</v>
      </c>
      <c r="R846" s="5">
        <f t="shared" si="110"/>
        <v>1.3739804269423672E-2</v>
      </c>
      <c r="S846" s="5">
        <f>(1+R846)*(1-$Z$8*$O845)-1</f>
        <v>1.3739804269423672E-2</v>
      </c>
      <c r="T846">
        <f t="shared" si="111"/>
        <v>8721.1817806156669</v>
      </c>
      <c r="U846" s="5">
        <f>T846/MAX(T$3:T846)-1</f>
        <v>-0.18782501542162588</v>
      </c>
    </row>
    <row r="847" spans="1:21" x14ac:dyDescent="0.3">
      <c r="A847" s="1">
        <v>39933</v>
      </c>
      <c r="B847">
        <v>30.164731979370099</v>
      </c>
      <c r="C847">
        <v>234.07235717773401</v>
      </c>
      <c r="D847">
        <v>26.443184458794271</v>
      </c>
      <c r="E847">
        <v>281.50888691612732</v>
      </c>
      <c r="F847">
        <v>1</v>
      </c>
      <c r="G847">
        <v>0</v>
      </c>
      <c r="I847">
        <f t="shared" si="105"/>
        <v>9568.0201635535741</v>
      </c>
      <c r="J847">
        <f t="shared" si="106"/>
        <v>0</v>
      </c>
      <c r="K847">
        <f t="shared" si="107"/>
        <v>9568.0201635535741</v>
      </c>
      <c r="L847">
        <f t="shared" si="108"/>
        <v>0</v>
      </c>
      <c r="M847" s="4">
        <f>IF(F847&gt;G847,100%,IF(F847=G847,M846,0%))</f>
        <v>1</v>
      </c>
      <c r="N847" s="4">
        <f t="shared" si="104"/>
        <v>0</v>
      </c>
      <c r="O847" s="5" cm="1">
        <f t="array" ref="O847">SUM(ABS(I847:J847/P847-K847:L847/P847))</f>
        <v>0</v>
      </c>
      <c r="P847">
        <f t="shared" si="109"/>
        <v>9568.0201635535741</v>
      </c>
      <c r="Q847" s="5">
        <f>P847/MAX(P$3:P847)-1</f>
        <v>-0.17556680967243798</v>
      </c>
      <c r="R847" s="5">
        <f t="shared" si="110"/>
        <v>1.001759467114649E-2</v>
      </c>
      <c r="S847" s="5">
        <f>(1+R847)*(1-$Z$8*$O846)-1</f>
        <v>1.001759467114649E-2</v>
      </c>
      <c r="T847">
        <f t="shared" si="111"/>
        <v>8808.5470447472617</v>
      </c>
      <c r="U847" s="5">
        <f>T847/MAX(T$3:T847)-1</f>
        <v>-0.17968897562407515</v>
      </c>
    </row>
    <row r="848" spans="1:21" x14ac:dyDescent="0.3">
      <c r="A848" s="1">
        <v>39934</v>
      </c>
      <c r="B848">
        <v>30.243930816650298</v>
      </c>
      <c r="C848">
        <v>233.72334289550699</v>
      </c>
      <c r="D848">
        <v>26.456961816816179</v>
      </c>
      <c r="E848">
        <v>281.18860030292865</v>
      </c>
      <c r="F848">
        <v>1</v>
      </c>
      <c r="G848">
        <v>0</v>
      </c>
      <c r="I848">
        <f t="shared" si="105"/>
        <v>9593.1414234588574</v>
      </c>
      <c r="J848">
        <f t="shared" si="106"/>
        <v>0</v>
      </c>
      <c r="K848">
        <f t="shared" si="107"/>
        <v>9593.1414234588574</v>
      </c>
      <c r="L848">
        <f t="shared" si="108"/>
        <v>0</v>
      </c>
      <c r="M848" s="4">
        <f>IF(F848&gt;G848,100%,IF(F848=G848,M847,0%))</f>
        <v>1</v>
      </c>
      <c r="N848" s="4">
        <f t="shared" si="104"/>
        <v>0</v>
      </c>
      <c r="O848" s="5" cm="1">
        <f t="array" ref="O848">SUM(ABS(I848:J848/P848-K848:L848/P848))</f>
        <v>0</v>
      </c>
      <c r="P848">
        <f t="shared" si="109"/>
        <v>9593.1414234588574</v>
      </c>
      <c r="Q848" s="5">
        <f>P848/MAX(P$3:P848)-1</f>
        <v>-0.17340222388616933</v>
      </c>
      <c r="R848" s="5">
        <f t="shared" si="110"/>
        <v>2.6255442062064205E-3</v>
      </c>
      <c r="S848" s="5">
        <f>(1+R848)*(1-$Z$8*$O847)-1</f>
        <v>2.6255442062064205E-3</v>
      </c>
      <c r="T848">
        <f t="shared" si="111"/>
        <v>8831.6742744056937</v>
      </c>
      <c r="U848" s="5">
        <f>T848/MAX(T$3:T848)-1</f>
        <v>-0.17753521276673778</v>
      </c>
    </row>
    <row r="849" spans="1:21" x14ac:dyDescent="0.3">
      <c r="A849" s="1">
        <v>39935</v>
      </c>
      <c r="B849">
        <v>30.243930816650298</v>
      </c>
      <c r="C849">
        <v>233.72334289550699</v>
      </c>
      <c r="D849">
        <v>26.454111118221743</v>
      </c>
      <c r="E849">
        <v>281.04370747276795</v>
      </c>
      <c r="F849">
        <v>1</v>
      </c>
      <c r="G849">
        <v>0</v>
      </c>
      <c r="I849">
        <f t="shared" si="105"/>
        <v>9593.1414234588556</v>
      </c>
      <c r="J849">
        <f t="shared" si="106"/>
        <v>0</v>
      </c>
      <c r="K849">
        <f t="shared" si="107"/>
        <v>9593.1414234588556</v>
      </c>
      <c r="L849">
        <f t="shared" si="108"/>
        <v>0</v>
      </c>
      <c r="M849" s="4">
        <f>IF(F849&gt;G849,100%,IF(F849=G849,M848,0%))</f>
        <v>1</v>
      </c>
      <c r="N849" s="4">
        <f t="shared" si="104"/>
        <v>0</v>
      </c>
      <c r="O849" s="5" cm="1">
        <f t="array" ref="O849">SUM(ABS(I849:J849/P849-K849:L849/P849))</f>
        <v>0</v>
      </c>
      <c r="P849">
        <f t="shared" si="109"/>
        <v>9593.1414234588556</v>
      </c>
      <c r="Q849" s="5">
        <f>P849/MAX(P$3:P849)-1</f>
        <v>-0.17340222388616944</v>
      </c>
      <c r="R849" s="5">
        <f t="shared" si="110"/>
        <v>0</v>
      </c>
      <c r="S849" s="5">
        <f>(1+R849)*(1-$Z$8*$O848)-1</f>
        <v>0</v>
      </c>
      <c r="T849">
        <f t="shared" si="111"/>
        <v>8831.6742744056937</v>
      </c>
      <c r="U849" s="5">
        <f>T849/MAX(T$3:T849)-1</f>
        <v>-0.17753521276673778</v>
      </c>
    </row>
    <row r="850" spans="1:21" x14ac:dyDescent="0.3">
      <c r="A850" s="1">
        <v>39936</v>
      </c>
      <c r="B850">
        <v>30.243930816650298</v>
      </c>
      <c r="C850">
        <v>233.72334289550699</v>
      </c>
      <c r="D850">
        <v>26.457894235108022</v>
      </c>
      <c r="E850">
        <v>280.83949879508697</v>
      </c>
      <c r="F850">
        <v>1</v>
      </c>
      <c r="G850">
        <v>0</v>
      </c>
      <c r="I850">
        <f t="shared" si="105"/>
        <v>9593.1414234588556</v>
      </c>
      <c r="J850">
        <f t="shared" si="106"/>
        <v>0</v>
      </c>
      <c r="K850">
        <f t="shared" si="107"/>
        <v>9593.1414234588556</v>
      </c>
      <c r="L850">
        <f t="shared" si="108"/>
        <v>0</v>
      </c>
      <c r="M850" s="4">
        <f>IF(F850&gt;G850,100%,IF(F850=G850,M849,0%))</f>
        <v>1</v>
      </c>
      <c r="N850" s="4">
        <f t="shared" si="104"/>
        <v>0</v>
      </c>
      <c r="O850" s="5" cm="1">
        <f t="array" ref="O850">SUM(ABS(I850:J850/P850-K850:L850/P850))</f>
        <v>0</v>
      </c>
      <c r="P850">
        <f t="shared" si="109"/>
        <v>9593.1414234588556</v>
      </c>
      <c r="Q850" s="5">
        <f>P850/MAX(P$3:P850)-1</f>
        <v>-0.17340222388616944</v>
      </c>
      <c r="R850" s="5">
        <f t="shared" si="110"/>
        <v>0</v>
      </c>
      <c r="S850" s="5">
        <f>(1+R850)*(1-$Z$8*$O849)-1</f>
        <v>0</v>
      </c>
      <c r="T850">
        <f t="shared" si="111"/>
        <v>8831.6742744056937</v>
      </c>
      <c r="U850" s="5">
        <f>T850/MAX(T$3:T850)-1</f>
        <v>-0.17753521276673778</v>
      </c>
    </row>
    <row r="851" spans="1:21" x14ac:dyDescent="0.3">
      <c r="A851" s="1">
        <v>39937</v>
      </c>
      <c r="B851">
        <v>30.842292785644499</v>
      </c>
      <c r="C851">
        <v>228.79833984375</v>
      </c>
      <c r="D851">
        <v>26.477790775583742</v>
      </c>
      <c r="E851">
        <v>280.49233735497313</v>
      </c>
      <c r="F851">
        <v>1</v>
      </c>
      <c r="G851">
        <v>0</v>
      </c>
      <c r="I851">
        <f t="shared" si="105"/>
        <v>9782.9372216895699</v>
      </c>
      <c r="J851">
        <f t="shared" si="106"/>
        <v>0</v>
      </c>
      <c r="K851">
        <f t="shared" si="107"/>
        <v>9782.9372216895699</v>
      </c>
      <c r="L851">
        <f t="shared" si="108"/>
        <v>0</v>
      </c>
      <c r="M851" s="4">
        <f>IF(F851&gt;G851,100%,IF(F851=G851,M850,0%))</f>
        <v>1</v>
      </c>
      <c r="N851" s="4">
        <f t="shared" si="104"/>
        <v>0</v>
      </c>
      <c r="O851" s="5" cm="1">
        <f t="array" ref="O851">SUM(ABS(I851:J851/P851-K851:L851/P851))</f>
        <v>0</v>
      </c>
      <c r="P851">
        <f t="shared" si="109"/>
        <v>9782.9372216895699</v>
      </c>
      <c r="Q851" s="5">
        <f>P851/MAX(P$3:P851)-1</f>
        <v>-0.15704837504687108</v>
      </c>
      <c r="R851" s="5">
        <f t="shared" si="110"/>
        <v>1.9784530411132151E-2</v>
      </c>
      <c r="S851" s="5">
        <f>(1+R851)*(1-$Z$8*$O850)-1</f>
        <v>1.9784530411132151E-2</v>
      </c>
      <c r="T851">
        <f t="shared" si="111"/>
        <v>9006.404802668887</v>
      </c>
      <c r="U851" s="5">
        <f>T851/MAX(T$3:T851)-1</f>
        <v>-0.16126313317163588</v>
      </c>
    </row>
    <row r="852" spans="1:21" x14ac:dyDescent="0.3">
      <c r="A852" s="1">
        <v>39938</v>
      </c>
      <c r="B852">
        <v>30.8158874511718</v>
      </c>
      <c r="C852">
        <v>229.18615722656199</v>
      </c>
      <c r="D852">
        <v>26.490311266770995</v>
      </c>
      <c r="E852">
        <v>280.22284785787849</v>
      </c>
      <c r="F852">
        <v>1</v>
      </c>
      <c r="G852">
        <v>0</v>
      </c>
      <c r="I852">
        <f t="shared" si="105"/>
        <v>9774.5616533989923</v>
      </c>
      <c r="J852">
        <f t="shared" si="106"/>
        <v>0</v>
      </c>
      <c r="K852">
        <f t="shared" si="107"/>
        <v>9774.5616533989923</v>
      </c>
      <c r="L852">
        <f t="shared" si="108"/>
        <v>0</v>
      </c>
      <c r="M852" s="4">
        <f>IF(F852&gt;G852,100%,IF(F852=G852,M851,0%))</f>
        <v>1</v>
      </c>
      <c r="N852" s="4">
        <f t="shared" si="104"/>
        <v>0</v>
      </c>
      <c r="O852" s="5" cm="1">
        <f t="array" ref="O852">SUM(ABS(I852:J852/P852-K852:L852/P852))</f>
        <v>0</v>
      </c>
      <c r="P852">
        <f t="shared" si="109"/>
        <v>9774.5616533989923</v>
      </c>
      <c r="Q852" s="5">
        <f>P852/MAX(P$3:P852)-1</f>
        <v>-0.15777006003170313</v>
      </c>
      <c r="R852" s="5">
        <f t="shared" si="110"/>
        <v>-8.5614045156179319E-4</v>
      </c>
      <c r="S852" s="5">
        <f>(1+R852)*(1-$Z$8*$O851)-1</f>
        <v>-8.5614045156179319E-4</v>
      </c>
      <c r="T852">
        <f t="shared" si="111"/>
        <v>8998.6940551941825</v>
      </c>
      <c r="U852" s="5">
        <f>T852/MAX(T$3:T852)-1</f>
        <v>-0.16198120973154384</v>
      </c>
    </row>
    <row r="853" spans="1:21" x14ac:dyDescent="0.3">
      <c r="A853" s="1">
        <v>39939</v>
      </c>
      <c r="B853">
        <v>30.8246955871582</v>
      </c>
      <c r="C853">
        <v>229.26371765136699</v>
      </c>
      <c r="D853">
        <v>26.502701014428581</v>
      </c>
      <c r="E853">
        <v>279.95648185767931</v>
      </c>
      <c r="F853">
        <v>1</v>
      </c>
      <c r="G853">
        <v>0</v>
      </c>
      <c r="I853">
        <f t="shared" si="105"/>
        <v>9777.355526150086</v>
      </c>
      <c r="J853">
        <f t="shared" si="106"/>
        <v>0</v>
      </c>
      <c r="K853">
        <f t="shared" si="107"/>
        <v>9777.355526150086</v>
      </c>
      <c r="L853">
        <f t="shared" si="108"/>
        <v>0</v>
      </c>
      <c r="M853" s="4">
        <f>IF(F853&gt;G853,100%,IF(F853=G853,M852,0%))</f>
        <v>1</v>
      </c>
      <c r="N853" s="4">
        <f t="shared" si="104"/>
        <v>0</v>
      </c>
      <c r="O853" s="5" cm="1">
        <f t="array" ref="O853">SUM(ABS(I853:J853/P853-K853:L853/P853))</f>
        <v>0</v>
      </c>
      <c r="P853">
        <f t="shared" si="109"/>
        <v>9777.355526150086</v>
      </c>
      <c r="Q853" s="5">
        <f>P853/MAX(P$3:P853)-1</f>
        <v>-0.15752932460408275</v>
      </c>
      <c r="R853" s="5">
        <f t="shared" si="110"/>
        <v>2.8583100195822553E-4</v>
      </c>
      <c r="S853" s="5">
        <f>(1+R853)*(1-$Z$8*$O852)-1</f>
        <v>2.8583100195822553E-4</v>
      </c>
      <c r="T853">
        <f t="shared" si="111"/>
        <v>9001.266160932295</v>
      </c>
      <c r="U853" s="5">
        <f>T853/MAX(T$3:T853)-1</f>
        <v>-0.16174167798106143</v>
      </c>
    </row>
    <row r="854" spans="1:21" x14ac:dyDescent="0.3">
      <c r="A854" s="1">
        <v>39940</v>
      </c>
      <c r="B854">
        <v>30.103130340576101</v>
      </c>
      <c r="C854">
        <v>234.77040100097599</v>
      </c>
      <c r="D854">
        <v>26.511500885237496</v>
      </c>
      <c r="E854">
        <v>279.71751229205529</v>
      </c>
      <c r="F854">
        <v>1</v>
      </c>
      <c r="G854">
        <v>0</v>
      </c>
      <c r="I854">
        <f t="shared" si="105"/>
        <v>9548.480599187742</v>
      </c>
      <c r="J854">
        <f t="shared" si="106"/>
        <v>0</v>
      </c>
      <c r="K854">
        <f t="shared" si="107"/>
        <v>9548.480599187742</v>
      </c>
      <c r="L854">
        <f t="shared" si="108"/>
        <v>0</v>
      </c>
      <c r="M854" s="4">
        <f>IF(F854&gt;G854,100%,IF(F854=G854,M853,0%))</f>
        <v>1</v>
      </c>
      <c r="N854" s="4">
        <f t="shared" si="104"/>
        <v>0</v>
      </c>
      <c r="O854" s="5" cm="1">
        <f t="array" ref="O854">SUM(ABS(I854:J854/P854-K854:L854/P854))</f>
        <v>0</v>
      </c>
      <c r="P854">
        <f t="shared" si="109"/>
        <v>9548.480599187742</v>
      </c>
      <c r="Q854" s="5">
        <f>P854/MAX(P$3:P854)-1</f>
        <v>-0.17725044590149786</v>
      </c>
      <c r="R854" s="5">
        <f t="shared" si="110"/>
        <v>-2.3408673884283471E-2</v>
      </c>
      <c r="S854" s="5">
        <f>(1+R854)*(1-$Z$8*$O853)-1</f>
        <v>-2.3408673884283471E-2</v>
      </c>
      <c r="T854">
        <f t="shared" si="111"/>
        <v>8790.5584568253944</v>
      </c>
      <c r="U854" s="5">
        <f>T854/MAX(T$3:T854)-1</f>
        <v>-0.18136419367198953</v>
      </c>
    </row>
    <row r="855" spans="1:21" x14ac:dyDescent="0.3">
      <c r="A855" s="1">
        <v>39941</v>
      </c>
      <c r="B855">
        <v>30.120731353759702</v>
      </c>
      <c r="C855">
        <v>234.14991760253901</v>
      </c>
      <c r="D855">
        <v>26.520388323276183</v>
      </c>
      <c r="E855">
        <v>279.47545574434946</v>
      </c>
      <c r="F855">
        <v>1</v>
      </c>
      <c r="G855">
        <v>0</v>
      </c>
      <c r="I855">
        <f t="shared" si="105"/>
        <v>9554.0635047197666</v>
      </c>
      <c r="J855">
        <f t="shared" si="106"/>
        <v>0</v>
      </c>
      <c r="K855">
        <f t="shared" si="107"/>
        <v>9554.0635047197666</v>
      </c>
      <c r="L855">
        <f t="shared" si="108"/>
        <v>0</v>
      </c>
      <c r="M855" s="4">
        <f>IF(F855&gt;G855,100%,IF(F855=G855,M854,0%))</f>
        <v>1</v>
      </c>
      <c r="N855" s="4">
        <f t="shared" si="104"/>
        <v>0</v>
      </c>
      <c r="O855" s="5" cm="1">
        <f t="array" ref="O855">SUM(ABS(I855:J855/P855-K855:L855/P855))</f>
        <v>0</v>
      </c>
      <c r="P855">
        <f t="shared" si="109"/>
        <v>9554.0635047197666</v>
      </c>
      <c r="Q855" s="5">
        <f>P855/MAX(P$3:P855)-1</f>
        <v>-0.17676939208468034</v>
      </c>
      <c r="R855" s="5">
        <f t="shared" si="110"/>
        <v>5.8469046190445795E-4</v>
      </c>
      <c r="S855" s="5">
        <f>(1+R855)*(1-$Z$8*$O854)-1</f>
        <v>5.8469046190445795E-4</v>
      </c>
      <c r="T855">
        <f t="shared" si="111"/>
        <v>8795.698212509913</v>
      </c>
      <c r="U855" s="5">
        <f>T855/MAX(T$3:T855)-1</f>
        <v>-0.18088554512425614</v>
      </c>
    </row>
    <row r="856" spans="1:21" x14ac:dyDescent="0.3">
      <c r="A856" s="1">
        <v>39942</v>
      </c>
      <c r="B856">
        <v>30.120731353759702</v>
      </c>
      <c r="C856">
        <v>234.14991760253901</v>
      </c>
      <c r="D856">
        <v>26.525347809293368</v>
      </c>
      <c r="E856">
        <v>279.28066971052931</v>
      </c>
      <c r="F856">
        <v>1</v>
      </c>
      <c r="G856">
        <v>0</v>
      </c>
      <c r="I856">
        <f t="shared" si="105"/>
        <v>9554.0635047197666</v>
      </c>
      <c r="J856">
        <f t="shared" si="106"/>
        <v>0</v>
      </c>
      <c r="K856">
        <f t="shared" si="107"/>
        <v>9554.0635047197666</v>
      </c>
      <c r="L856">
        <f t="shared" si="108"/>
        <v>0</v>
      </c>
      <c r="M856" s="4">
        <f>IF(F856&gt;G856,100%,IF(F856=G856,M855,0%))</f>
        <v>1</v>
      </c>
      <c r="N856" s="4">
        <f t="shared" si="104"/>
        <v>0</v>
      </c>
      <c r="O856" s="5" cm="1">
        <f t="array" ref="O856">SUM(ABS(I856:J856/P856-K856:L856/P856))</f>
        <v>0</v>
      </c>
      <c r="P856">
        <f t="shared" si="109"/>
        <v>9554.0635047197666</v>
      </c>
      <c r="Q856" s="5">
        <f>P856/MAX(P$3:P856)-1</f>
        <v>-0.17676939208468034</v>
      </c>
      <c r="R856" s="5">
        <f t="shared" si="110"/>
        <v>0</v>
      </c>
      <c r="S856" s="5">
        <f>(1+R856)*(1-$Z$8*$O855)-1</f>
        <v>0</v>
      </c>
      <c r="T856">
        <f t="shared" si="111"/>
        <v>8795.698212509913</v>
      </c>
      <c r="U856" s="5">
        <f>T856/MAX(T$3:T856)-1</f>
        <v>-0.18088554512425614</v>
      </c>
    </row>
    <row r="857" spans="1:21" x14ac:dyDescent="0.3">
      <c r="A857" s="1">
        <v>39943</v>
      </c>
      <c r="B857">
        <v>30.120731353759702</v>
      </c>
      <c r="C857">
        <v>234.14991760253901</v>
      </c>
      <c r="D857">
        <v>26.537813926810635</v>
      </c>
      <c r="E857">
        <v>279.0101410215766</v>
      </c>
      <c r="F857">
        <v>1</v>
      </c>
      <c r="G857">
        <v>0</v>
      </c>
      <c r="I857">
        <f t="shared" si="105"/>
        <v>9554.0635047197666</v>
      </c>
      <c r="J857">
        <f t="shared" si="106"/>
        <v>0</v>
      </c>
      <c r="K857">
        <f t="shared" si="107"/>
        <v>9554.0635047197666</v>
      </c>
      <c r="L857">
        <f t="shared" si="108"/>
        <v>0</v>
      </c>
      <c r="M857" s="4">
        <f>IF(F857&gt;G857,100%,IF(F857=G857,M856,0%))</f>
        <v>1</v>
      </c>
      <c r="N857" s="4">
        <f t="shared" si="104"/>
        <v>0</v>
      </c>
      <c r="O857" s="5" cm="1">
        <f t="array" ref="O857">SUM(ABS(I857:J857/P857-K857:L857/P857))</f>
        <v>0</v>
      </c>
      <c r="P857">
        <f t="shared" si="109"/>
        <v>9554.0635047197666</v>
      </c>
      <c r="Q857" s="5">
        <f>P857/MAX(P$3:P857)-1</f>
        <v>-0.17676939208468034</v>
      </c>
      <c r="R857" s="5">
        <f t="shared" si="110"/>
        <v>0</v>
      </c>
      <c r="S857" s="5">
        <f>(1+R857)*(1-$Z$8*$O856)-1</f>
        <v>0</v>
      </c>
      <c r="T857">
        <f t="shared" si="111"/>
        <v>8795.698212509913</v>
      </c>
      <c r="U857" s="5">
        <f>T857/MAX(T$3:T857)-1</f>
        <v>-0.18088554512425614</v>
      </c>
    </row>
    <row r="858" spans="1:21" x14ac:dyDescent="0.3">
      <c r="A858" s="1">
        <v>39944</v>
      </c>
      <c r="B858">
        <v>30.226343154907202</v>
      </c>
      <c r="C858">
        <v>233.76210021972599</v>
      </c>
      <c r="D858">
        <v>26.554602409476651</v>
      </c>
      <c r="E858">
        <v>278.70008554031591</v>
      </c>
      <c r="F858">
        <v>1</v>
      </c>
      <c r="G858">
        <v>0</v>
      </c>
      <c r="I858">
        <f t="shared" si="105"/>
        <v>9587.562752900707</v>
      </c>
      <c r="J858">
        <f t="shared" si="106"/>
        <v>0</v>
      </c>
      <c r="K858">
        <f t="shared" si="107"/>
        <v>9587.562752900707</v>
      </c>
      <c r="L858">
        <f t="shared" si="108"/>
        <v>0</v>
      </c>
      <c r="M858" s="4">
        <f>IF(F858&gt;G858,100%,IF(F858=G858,M857,0%))</f>
        <v>1</v>
      </c>
      <c r="N858" s="4">
        <f t="shared" si="104"/>
        <v>0</v>
      </c>
      <c r="O858" s="5" cm="1">
        <f t="array" ref="O858">SUM(ABS(I858:J858/P858-K858:L858/P858))</f>
        <v>0</v>
      </c>
      <c r="P858">
        <f t="shared" si="109"/>
        <v>9587.562752900707</v>
      </c>
      <c r="Q858" s="5">
        <f>P858/MAX(P$3:P858)-1</f>
        <v>-0.17388291279436807</v>
      </c>
      <c r="R858" s="5">
        <f t="shared" si="110"/>
        <v>3.5062827627627691E-3</v>
      </c>
      <c r="S858" s="5">
        <f>(1+R858)*(1-$Z$8*$O857)-1</f>
        <v>3.5062827627627691E-3</v>
      </c>
      <c r="T858">
        <f t="shared" si="111"/>
        <v>8826.538417538899</v>
      </c>
      <c r="U858" s="5">
        <f>T858/MAX(T$3:T858)-1</f>
        <v>-0.17801349823039558</v>
      </c>
    </row>
    <row r="859" spans="1:21" x14ac:dyDescent="0.3">
      <c r="A859" s="1">
        <v>39945</v>
      </c>
      <c r="B859">
        <v>29.856742858886701</v>
      </c>
      <c r="C859">
        <v>236.593017578125</v>
      </c>
      <c r="D859">
        <v>26.570075798983584</v>
      </c>
      <c r="E859">
        <v>278.39736133784197</v>
      </c>
      <c r="F859">
        <v>1</v>
      </c>
      <c r="G859">
        <v>0</v>
      </c>
      <c r="I859">
        <f t="shared" si="105"/>
        <v>9470.3283916871533</v>
      </c>
      <c r="J859">
        <f t="shared" si="106"/>
        <v>0</v>
      </c>
      <c r="K859">
        <f t="shared" si="107"/>
        <v>9470.3283916871533</v>
      </c>
      <c r="L859">
        <f t="shared" si="108"/>
        <v>0</v>
      </c>
      <c r="M859" s="4">
        <f>IF(F859&gt;G859,100%,IF(F859=G859,M858,0%))</f>
        <v>1</v>
      </c>
      <c r="N859" s="4">
        <f t="shared" si="104"/>
        <v>0</v>
      </c>
      <c r="O859" s="5" cm="1">
        <f t="array" ref="O859">SUM(ABS(I859:J859/P859-K859:L859/P859))</f>
        <v>0</v>
      </c>
      <c r="P859">
        <f t="shared" si="109"/>
        <v>9470.3283916871533</v>
      </c>
      <c r="Q859" s="5">
        <f>P859/MAX(P$3:P859)-1</f>
        <v>-0.18398446951970504</v>
      </c>
      <c r="R859" s="5">
        <f t="shared" si="110"/>
        <v>-1.2227754251526002E-2</v>
      </c>
      <c r="S859" s="5">
        <f>(1+R859)*(1-$Z$8*$O858)-1</f>
        <v>-1.2227754251526002E-2</v>
      </c>
      <c r="T859">
        <f t="shared" si="111"/>
        <v>8718.6096748775799</v>
      </c>
      <c r="U859" s="5">
        <f>T859/MAX(T$3:T859)-1</f>
        <v>-0.18806454717210586</v>
      </c>
    </row>
    <row r="860" spans="1:21" x14ac:dyDescent="0.3">
      <c r="A860" s="1">
        <v>39946</v>
      </c>
      <c r="B860">
        <v>29.0559978485107</v>
      </c>
      <c r="C860">
        <v>242.99162292480401</v>
      </c>
      <c r="D860">
        <v>26.585842436225839</v>
      </c>
      <c r="E860">
        <v>278.07646285479336</v>
      </c>
      <c r="F860">
        <v>1</v>
      </c>
      <c r="G860">
        <v>0</v>
      </c>
      <c r="I860">
        <f t="shared" si="105"/>
        <v>9216.3382547821639</v>
      </c>
      <c r="J860">
        <f t="shared" si="106"/>
        <v>0</v>
      </c>
      <c r="K860">
        <f t="shared" si="107"/>
        <v>9216.3382547821639</v>
      </c>
      <c r="L860">
        <f t="shared" si="108"/>
        <v>0</v>
      </c>
      <c r="M860" s="4">
        <f>IF(F860&gt;G860,100%,IF(F860=G860,M859,0%))</f>
        <v>1</v>
      </c>
      <c r="N860" s="4">
        <f t="shared" si="104"/>
        <v>0</v>
      </c>
      <c r="O860" s="5" cm="1">
        <f t="array" ref="O860">SUM(ABS(I860:J860/P860-K860:L860/P860))</f>
        <v>0</v>
      </c>
      <c r="P860">
        <f t="shared" si="109"/>
        <v>9216.3382547821639</v>
      </c>
      <c r="Q860" s="5">
        <f>P860/MAX(P$3:P860)-1</f>
        <v>-0.20586965530536538</v>
      </c>
      <c r="R860" s="5">
        <f t="shared" si="110"/>
        <v>-2.681957017751746E-2</v>
      </c>
      <c r="S860" s="5">
        <f>(1+R860)*(1-$Z$8*$O859)-1</f>
        <v>-2.681957017751746E-2</v>
      </c>
      <c r="T860">
        <f t="shared" si="111"/>
        <v>8484.7803108518183</v>
      </c>
      <c r="U860" s="5">
        <f>T860/MAX(T$3:T860)-1</f>
        <v>-0.20984030702883794</v>
      </c>
    </row>
    <row r="861" spans="1:21" x14ac:dyDescent="0.3">
      <c r="A861" s="1">
        <v>39947</v>
      </c>
      <c r="B861">
        <v>29.381572723388601</v>
      </c>
      <c r="C861">
        <v>240.35461425781199</v>
      </c>
      <c r="D861">
        <v>26.603228848964999</v>
      </c>
      <c r="E861">
        <v>277.74244492564026</v>
      </c>
      <c r="F861">
        <v>1</v>
      </c>
      <c r="G861">
        <v>0</v>
      </c>
      <c r="I861">
        <f t="shared" si="105"/>
        <v>9319.6080922104775</v>
      </c>
      <c r="J861">
        <f t="shared" si="106"/>
        <v>0</v>
      </c>
      <c r="K861">
        <f t="shared" si="107"/>
        <v>9319.6080922104775</v>
      </c>
      <c r="L861">
        <f t="shared" si="108"/>
        <v>0</v>
      </c>
      <c r="M861" s="4">
        <f>IF(F861&gt;G861,100%,IF(F861=G861,M860,0%))</f>
        <v>1</v>
      </c>
      <c r="N861" s="4">
        <f t="shared" si="104"/>
        <v>0</v>
      </c>
      <c r="O861" s="5" cm="1">
        <f t="array" ref="O861">SUM(ABS(I861:J861/P861-K861:L861/P861))</f>
        <v>0</v>
      </c>
      <c r="P861">
        <f t="shared" si="109"/>
        <v>9319.6080922104775</v>
      </c>
      <c r="Q861" s="5">
        <f>P861/MAX(P$3:P861)-1</f>
        <v>-0.19697135867970139</v>
      </c>
      <c r="R861" s="5">
        <f t="shared" si="110"/>
        <v>1.1205083252530335E-2</v>
      </c>
      <c r="S861" s="5">
        <f>(1+R861)*(1-$Z$8*$O860)-1</f>
        <v>1.1205083252530335E-2</v>
      </c>
      <c r="T861">
        <f t="shared" si="111"/>
        <v>8579.8529806143433</v>
      </c>
      <c r="U861" s="5">
        <f>T861/MAX(T$3:T861)-1</f>
        <v>-0.20098650188630218</v>
      </c>
    </row>
    <row r="862" spans="1:21" x14ac:dyDescent="0.3">
      <c r="A862" s="1">
        <v>39948</v>
      </c>
      <c r="B862">
        <v>29.363967895507798</v>
      </c>
      <c r="C862">
        <v>240.43215942382801</v>
      </c>
      <c r="D862">
        <v>26.620527675495797</v>
      </c>
      <c r="E862">
        <v>277.40881279333308</v>
      </c>
      <c r="F862">
        <v>1</v>
      </c>
      <c r="G862">
        <v>0</v>
      </c>
      <c r="I862">
        <f t="shared" si="105"/>
        <v>9314.0239766859431</v>
      </c>
      <c r="J862">
        <f t="shared" si="106"/>
        <v>0</v>
      </c>
      <c r="K862">
        <f t="shared" si="107"/>
        <v>9314.0239766859431</v>
      </c>
      <c r="L862">
        <f t="shared" si="108"/>
        <v>0</v>
      </c>
      <c r="M862" s="4">
        <f>IF(F862&gt;G862,100%,IF(F862=G862,M861,0%))</f>
        <v>1</v>
      </c>
      <c r="N862" s="4">
        <f t="shared" si="104"/>
        <v>0</v>
      </c>
      <c r="O862" s="5" cm="1">
        <f t="array" ref="O862">SUM(ABS(I862:J862/P862-K862:L862/P862))</f>
        <v>0</v>
      </c>
      <c r="P862">
        <f t="shared" si="109"/>
        <v>9314.0239766859431</v>
      </c>
      <c r="Q862" s="5">
        <f>P862/MAX(P$3:P862)-1</f>
        <v>-0.19745251675612208</v>
      </c>
      <c r="R862" s="5">
        <f t="shared" si="110"/>
        <v>-5.9917922183894134E-4</v>
      </c>
      <c r="S862" s="5">
        <f>(1+R862)*(1-$Z$8*$O861)-1</f>
        <v>-5.9917922183894134E-4</v>
      </c>
      <c r="T862">
        <f t="shared" si="111"/>
        <v>8574.7121109819254</v>
      </c>
      <c r="U862" s="5">
        <f>T862/MAX(T$3:T862)-1</f>
        <v>-0.20146525417234085</v>
      </c>
    </row>
    <row r="863" spans="1:21" x14ac:dyDescent="0.3">
      <c r="A863" s="1">
        <v>39949</v>
      </c>
      <c r="B863">
        <v>29.363967895507798</v>
      </c>
      <c r="C863">
        <v>240.43215942382801</v>
      </c>
      <c r="D863">
        <v>26.641405181505181</v>
      </c>
      <c r="E863">
        <v>277.03831360470588</v>
      </c>
      <c r="F863">
        <v>1</v>
      </c>
      <c r="G863">
        <v>0</v>
      </c>
      <c r="I863">
        <f t="shared" si="105"/>
        <v>9314.0239766859431</v>
      </c>
      <c r="J863">
        <f t="shared" si="106"/>
        <v>0</v>
      </c>
      <c r="K863">
        <f t="shared" si="107"/>
        <v>9314.0239766859431</v>
      </c>
      <c r="L863">
        <f t="shared" si="108"/>
        <v>0</v>
      </c>
      <c r="M863" s="4">
        <f>IF(F863&gt;G863,100%,IF(F863=G863,M862,0%))</f>
        <v>1</v>
      </c>
      <c r="N863" s="4">
        <f t="shared" si="104"/>
        <v>0</v>
      </c>
      <c r="O863" s="5" cm="1">
        <f t="array" ref="O863">SUM(ABS(I863:J863/P863-K863:L863/P863))</f>
        <v>0</v>
      </c>
      <c r="P863">
        <f t="shared" si="109"/>
        <v>9314.0239766859431</v>
      </c>
      <c r="Q863" s="5">
        <f>P863/MAX(P$3:P863)-1</f>
        <v>-0.19745251675612208</v>
      </c>
      <c r="R863" s="5">
        <f t="shared" si="110"/>
        <v>0</v>
      </c>
      <c r="S863" s="5">
        <f>(1+R863)*(1-$Z$8*$O862)-1</f>
        <v>0</v>
      </c>
      <c r="T863">
        <f t="shared" si="111"/>
        <v>8574.7121109819254</v>
      </c>
      <c r="U863" s="5">
        <f>T863/MAX(T$3:T863)-1</f>
        <v>-0.20146525417234085</v>
      </c>
    </row>
    <row r="864" spans="1:21" x14ac:dyDescent="0.3">
      <c r="A864" s="1">
        <v>39950</v>
      </c>
      <c r="B864">
        <v>29.363967895507798</v>
      </c>
      <c r="C864">
        <v>240.43215942382801</v>
      </c>
      <c r="D864">
        <v>26.64844787180126</v>
      </c>
      <c r="E864">
        <v>276.83736734722379</v>
      </c>
      <c r="F864">
        <v>1</v>
      </c>
      <c r="G864">
        <v>0</v>
      </c>
      <c r="I864">
        <f t="shared" si="105"/>
        <v>9314.0239766859431</v>
      </c>
      <c r="J864">
        <f t="shared" si="106"/>
        <v>0</v>
      </c>
      <c r="K864">
        <f t="shared" si="107"/>
        <v>9314.0239766859431</v>
      </c>
      <c r="L864">
        <f t="shared" si="108"/>
        <v>0</v>
      </c>
      <c r="M864" s="4">
        <f>IF(F864&gt;G864,100%,IF(F864=G864,M863,0%))</f>
        <v>1</v>
      </c>
      <c r="N864" s="4">
        <f t="shared" si="104"/>
        <v>0</v>
      </c>
      <c r="O864" s="5" cm="1">
        <f t="array" ref="O864">SUM(ABS(I864:J864/P864-K864:L864/P864))</f>
        <v>0</v>
      </c>
      <c r="P864">
        <f t="shared" si="109"/>
        <v>9314.0239766859431</v>
      </c>
      <c r="Q864" s="5">
        <f>P864/MAX(P$3:P864)-1</f>
        <v>-0.19745251675612208</v>
      </c>
      <c r="R864" s="5">
        <f t="shared" si="110"/>
        <v>0</v>
      </c>
      <c r="S864" s="5">
        <f>(1+R864)*(1-$Z$8*$O863)-1</f>
        <v>0</v>
      </c>
      <c r="T864">
        <f t="shared" si="111"/>
        <v>8574.7121109819254</v>
      </c>
      <c r="U864" s="5">
        <f>T864/MAX(T$3:T864)-1</f>
        <v>-0.20146525417234085</v>
      </c>
    </row>
    <row r="865" spans="1:21" x14ac:dyDescent="0.3">
      <c r="A865" s="1">
        <v>39951</v>
      </c>
      <c r="B865">
        <v>30.129539489746001</v>
      </c>
      <c r="C865">
        <v>233.607009887695</v>
      </c>
      <c r="D865">
        <v>26.659648487223901</v>
      </c>
      <c r="E865">
        <v>276.60538539601788</v>
      </c>
      <c r="F865">
        <v>1</v>
      </c>
      <c r="G865">
        <v>0</v>
      </c>
      <c r="I865">
        <f t="shared" si="105"/>
        <v>9556.8573774708257</v>
      </c>
      <c r="J865">
        <f t="shared" si="106"/>
        <v>0</v>
      </c>
      <c r="K865">
        <f t="shared" si="107"/>
        <v>9556.8573774708257</v>
      </c>
      <c r="L865">
        <f t="shared" si="108"/>
        <v>0</v>
      </c>
      <c r="M865" s="4">
        <f>IF(F865&gt;G865,100%,IF(F865=G865,M864,0%))</f>
        <v>1</v>
      </c>
      <c r="N865" s="4">
        <f t="shared" si="104"/>
        <v>0</v>
      </c>
      <c r="O865" s="5" cm="1">
        <f t="array" ref="O865">SUM(ABS(I865:J865/P865-K865:L865/P865))</f>
        <v>0</v>
      </c>
      <c r="P865">
        <f t="shared" si="109"/>
        <v>9556.8573774708257</v>
      </c>
      <c r="Q865" s="5">
        <f>P865/MAX(P$3:P865)-1</f>
        <v>-0.17652865665706297</v>
      </c>
      <c r="R865" s="5">
        <f t="shared" si="110"/>
        <v>2.6071803271359606E-2</v>
      </c>
      <c r="S865" s="5">
        <f>(1+R865)*(1-$Z$8*$O864)-1</f>
        <v>2.6071803271359606E-2</v>
      </c>
      <c r="T865">
        <f t="shared" si="111"/>
        <v>8798.2703182479909</v>
      </c>
      <c r="U865" s="5">
        <f>T865/MAX(T$3:T865)-1</f>
        <v>-0.18064601337377706</v>
      </c>
    </row>
    <row r="866" spans="1:21" x14ac:dyDescent="0.3">
      <c r="A866" s="1">
        <v>39952</v>
      </c>
      <c r="B866">
        <v>30.2703247070312</v>
      </c>
      <c r="C866">
        <v>232.98654174804599</v>
      </c>
      <c r="D866">
        <v>26.666923352141865</v>
      </c>
      <c r="E866">
        <v>276.40754904675833</v>
      </c>
      <c r="F866">
        <v>1</v>
      </c>
      <c r="G866">
        <v>0</v>
      </c>
      <c r="I866">
        <f t="shared" si="105"/>
        <v>9601.5133617718402</v>
      </c>
      <c r="J866">
        <f t="shared" si="106"/>
        <v>0</v>
      </c>
      <c r="K866">
        <f t="shared" si="107"/>
        <v>9601.5133617718402</v>
      </c>
      <c r="L866">
        <f t="shared" si="108"/>
        <v>0</v>
      </c>
      <c r="M866" s="4">
        <f>IF(F866&gt;G866,100%,IF(F866=G866,M865,0%))</f>
        <v>1</v>
      </c>
      <c r="N866" s="4">
        <f t="shared" si="104"/>
        <v>0</v>
      </c>
      <c r="O866" s="5" cm="1">
        <f t="array" ref="O866">SUM(ABS(I866:J866/P866-K866:L866/P866))</f>
        <v>0</v>
      </c>
      <c r="P866">
        <f t="shared" si="109"/>
        <v>9601.5133617718402</v>
      </c>
      <c r="Q866" s="5">
        <f>P866/MAX(P$3:P866)-1</f>
        <v>-0.17268085168015224</v>
      </c>
      <c r="R866" s="5">
        <f t="shared" si="110"/>
        <v>4.672664092098433E-3</v>
      </c>
      <c r="S866" s="5">
        <f>(1+R866)*(1-$Z$8*$O865)-1</f>
        <v>4.672664092098433E-3</v>
      </c>
      <c r="T866">
        <f t="shared" si="111"/>
        <v>8839.381680036644</v>
      </c>
      <c r="U866" s="5">
        <f>T866/MAX(T$3:T866)-1</f>
        <v>-0.17681744742175098</v>
      </c>
    </row>
    <row r="867" spans="1:21" x14ac:dyDescent="0.3">
      <c r="A867" s="1">
        <v>39953</v>
      </c>
      <c r="B867">
        <v>30.164731979370099</v>
      </c>
      <c r="C867">
        <v>233.6845703125</v>
      </c>
      <c r="D867">
        <v>26.673454692707711</v>
      </c>
      <c r="E867">
        <v>276.21592310056155</v>
      </c>
      <c r="F867">
        <v>1</v>
      </c>
      <c r="G867">
        <v>0</v>
      </c>
      <c r="I867">
        <f t="shared" si="105"/>
        <v>9568.0201635535705</v>
      </c>
      <c r="J867">
        <f t="shared" si="106"/>
        <v>0</v>
      </c>
      <c r="K867">
        <f t="shared" si="107"/>
        <v>9568.0201635535705</v>
      </c>
      <c r="L867">
        <f t="shared" si="108"/>
        <v>0</v>
      </c>
      <c r="M867" s="4">
        <f>IF(F867&gt;G867,100%,IF(F867=G867,M866,0%))</f>
        <v>1</v>
      </c>
      <c r="N867" s="4">
        <f t="shared" si="104"/>
        <v>0</v>
      </c>
      <c r="O867" s="5" cm="1">
        <f t="array" ref="O867">SUM(ABS(I867:J867/P867-K867:L867/P867))</f>
        <v>0</v>
      </c>
      <c r="P867">
        <f t="shared" si="109"/>
        <v>9568.0201635535705</v>
      </c>
      <c r="Q867" s="5">
        <f>P867/MAX(P$3:P867)-1</f>
        <v>-0.17556680967243832</v>
      </c>
      <c r="R867" s="5">
        <f t="shared" si="110"/>
        <v>-3.4883249084067813E-3</v>
      </c>
      <c r="S867" s="5">
        <f>(1+R867)*(1-$Z$8*$O866)-1</f>
        <v>-3.4883249084067813E-3</v>
      </c>
      <c r="T867">
        <f t="shared" si="111"/>
        <v>8808.547044747258</v>
      </c>
      <c r="U867" s="5">
        <f>T867/MAX(T$3:T867)-1</f>
        <v>-0.17968897562407549</v>
      </c>
    </row>
    <row r="868" spans="1:21" x14ac:dyDescent="0.3">
      <c r="A868" s="1">
        <v>39954</v>
      </c>
      <c r="B868">
        <v>29.6103610992431</v>
      </c>
      <c r="C868">
        <v>237.67886352539</v>
      </c>
      <c r="D868">
        <v>26.677227969193332</v>
      </c>
      <c r="E868">
        <v>276.04416925990159</v>
      </c>
      <c r="F868">
        <v>1</v>
      </c>
      <c r="G868">
        <v>0</v>
      </c>
      <c r="I868">
        <f t="shared" si="105"/>
        <v>9392.1779991753265</v>
      </c>
      <c r="J868">
        <f t="shared" si="106"/>
        <v>0</v>
      </c>
      <c r="K868">
        <f t="shared" si="107"/>
        <v>9392.1779991753265</v>
      </c>
      <c r="L868">
        <f t="shared" si="108"/>
        <v>0</v>
      </c>
      <c r="M868" s="4">
        <f>IF(F868&gt;G868,100%,IF(F868=G868,M867,0%))</f>
        <v>1</v>
      </c>
      <c r="N868" s="4">
        <f t="shared" si="104"/>
        <v>0</v>
      </c>
      <c r="O868" s="5" cm="1">
        <f t="array" ref="O868">SUM(ABS(I868:J868/P868-K868:L868/P868))</f>
        <v>0</v>
      </c>
      <c r="P868">
        <f t="shared" si="109"/>
        <v>9392.1779991753265</v>
      </c>
      <c r="Q868" s="5">
        <f>P868/MAX(P$3:P868)-1</f>
        <v>-0.19071833674850769</v>
      </c>
      <c r="R868" s="5">
        <f t="shared" si="110"/>
        <v>-1.837811390156352E-2</v>
      </c>
      <c r="S868" s="5">
        <f>(1+R868)*(1-$Z$8*$O867)-1</f>
        <v>-1.837811390156352E-2</v>
      </c>
      <c r="T868">
        <f t="shared" si="111"/>
        <v>8646.6625638516125</v>
      </c>
      <c r="U868" s="5">
        <f>T868/MAX(T$3:T868)-1</f>
        <v>-0.19476474506476449</v>
      </c>
    </row>
    <row r="869" spans="1:21" x14ac:dyDescent="0.3">
      <c r="A869" s="1">
        <v>39955</v>
      </c>
      <c r="B869">
        <v>29.513570785522401</v>
      </c>
      <c r="C869">
        <v>238.88099670410099</v>
      </c>
      <c r="D869">
        <v>26.680519701829585</v>
      </c>
      <c r="E869">
        <v>275.87839618132477</v>
      </c>
      <c r="F869">
        <v>1</v>
      </c>
      <c r="G869">
        <v>0</v>
      </c>
      <c r="I869">
        <f t="shared" si="105"/>
        <v>9361.4768587193248</v>
      </c>
      <c r="J869">
        <f t="shared" si="106"/>
        <v>0</v>
      </c>
      <c r="K869">
        <f t="shared" si="107"/>
        <v>9361.4768587193248</v>
      </c>
      <c r="L869">
        <f t="shared" si="108"/>
        <v>0</v>
      </c>
      <c r="M869" s="4">
        <f>IF(F869&gt;G869,100%,IF(F869=G869,M868,0%))</f>
        <v>1</v>
      </c>
      <c r="N869" s="4">
        <f t="shared" si="104"/>
        <v>0</v>
      </c>
      <c r="O869" s="5" cm="1">
        <f t="array" ref="O869">SUM(ABS(I869:J869/P869-K869:L869/P869))</f>
        <v>0</v>
      </c>
      <c r="P869">
        <f t="shared" si="109"/>
        <v>9361.4768587193248</v>
      </c>
      <c r="Q869" s="5">
        <f>P869/MAX(P$3:P869)-1</f>
        <v>-0.19336371570258326</v>
      </c>
      <c r="R869" s="5">
        <f t="shared" si="110"/>
        <v>-3.2687988301219884E-3</v>
      </c>
      <c r="S869" s="5">
        <f>(1+R869)*(1-$Z$8*$O868)-1</f>
        <v>-3.2687988301219884E-3</v>
      </c>
      <c r="T869">
        <f t="shared" si="111"/>
        <v>8618.3983633784355</v>
      </c>
      <c r="U869" s="5">
        <f>T869/MAX(T$3:T869)-1</f>
        <v>-0.1973968971240696</v>
      </c>
    </row>
    <row r="870" spans="1:21" x14ac:dyDescent="0.3">
      <c r="A870" s="1">
        <v>39956</v>
      </c>
      <c r="B870">
        <v>29.513570785522401</v>
      </c>
      <c r="C870">
        <v>238.88099670410099</v>
      </c>
      <c r="D870">
        <v>26.684116932883178</v>
      </c>
      <c r="E870">
        <v>275.71627336948063</v>
      </c>
      <c r="F870">
        <v>1</v>
      </c>
      <c r="G870">
        <v>0</v>
      </c>
      <c r="I870">
        <f t="shared" si="105"/>
        <v>9361.4768587193248</v>
      </c>
      <c r="J870">
        <f t="shared" si="106"/>
        <v>0</v>
      </c>
      <c r="K870">
        <f t="shared" si="107"/>
        <v>9361.4768587193248</v>
      </c>
      <c r="L870">
        <f t="shared" si="108"/>
        <v>0</v>
      </c>
      <c r="M870" s="4">
        <f>IF(F870&gt;G870,100%,IF(F870=G870,M869,0%))</f>
        <v>1</v>
      </c>
      <c r="N870" s="4">
        <f t="shared" si="104"/>
        <v>0</v>
      </c>
      <c r="O870" s="5" cm="1">
        <f t="array" ref="O870">SUM(ABS(I870:J870/P870-K870:L870/P870))</f>
        <v>0</v>
      </c>
      <c r="P870">
        <f t="shared" si="109"/>
        <v>9361.4768587193248</v>
      </c>
      <c r="Q870" s="5">
        <f>P870/MAX(P$3:P870)-1</f>
        <v>-0.19336371570258326</v>
      </c>
      <c r="R870" s="5">
        <f t="shared" si="110"/>
        <v>0</v>
      </c>
      <c r="S870" s="5">
        <f>(1+R870)*(1-$Z$8*$O869)-1</f>
        <v>0</v>
      </c>
      <c r="T870">
        <f t="shared" si="111"/>
        <v>8618.3983633784355</v>
      </c>
      <c r="U870" s="5">
        <f>T870/MAX(T$3:T870)-1</f>
        <v>-0.1973968971240696</v>
      </c>
    </row>
    <row r="871" spans="1:21" x14ac:dyDescent="0.3">
      <c r="A871" s="1">
        <v>39957</v>
      </c>
      <c r="B871">
        <v>29.513570785522401</v>
      </c>
      <c r="C871">
        <v>238.88099670410099</v>
      </c>
      <c r="D871">
        <v>26.683655354514038</v>
      </c>
      <c r="E871">
        <v>275.59777065296072</v>
      </c>
      <c r="F871">
        <v>1</v>
      </c>
      <c r="G871">
        <v>0</v>
      </c>
      <c r="I871">
        <f t="shared" si="105"/>
        <v>9361.4768587193248</v>
      </c>
      <c r="J871">
        <f t="shared" si="106"/>
        <v>0</v>
      </c>
      <c r="K871">
        <f t="shared" si="107"/>
        <v>9361.4768587193248</v>
      </c>
      <c r="L871">
        <f t="shared" si="108"/>
        <v>0</v>
      </c>
      <c r="M871" s="4">
        <f>IF(F871&gt;G871,100%,IF(F871=G871,M870,0%))</f>
        <v>1</v>
      </c>
      <c r="N871" s="4">
        <f t="shared" si="104"/>
        <v>0</v>
      </c>
      <c r="O871" s="5" cm="1">
        <f t="array" ref="O871">SUM(ABS(I871:J871/P871-K871:L871/P871))</f>
        <v>0</v>
      </c>
      <c r="P871">
        <f t="shared" si="109"/>
        <v>9361.4768587193248</v>
      </c>
      <c r="Q871" s="5">
        <f>P871/MAX(P$3:P871)-1</f>
        <v>-0.19336371570258326</v>
      </c>
      <c r="R871" s="5">
        <f t="shared" si="110"/>
        <v>0</v>
      </c>
      <c r="S871" s="5">
        <f>(1+R871)*(1-$Z$8*$O870)-1</f>
        <v>0</v>
      </c>
      <c r="T871">
        <f t="shared" si="111"/>
        <v>8618.3983633784355</v>
      </c>
      <c r="U871" s="5">
        <f>T871/MAX(T$3:T871)-1</f>
        <v>-0.1973968971240696</v>
      </c>
    </row>
    <row r="872" spans="1:21" x14ac:dyDescent="0.3">
      <c r="A872" s="1">
        <v>39958</v>
      </c>
      <c r="B872">
        <v>29.513570785522401</v>
      </c>
      <c r="C872">
        <v>238.88099670410099</v>
      </c>
      <c r="D872">
        <v>26.690874972746727</v>
      </c>
      <c r="E872">
        <v>275.40170045159937</v>
      </c>
      <c r="F872">
        <v>1</v>
      </c>
      <c r="G872">
        <v>0</v>
      </c>
      <c r="I872">
        <f t="shared" si="105"/>
        <v>9361.4768587193248</v>
      </c>
      <c r="J872">
        <f t="shared" si="106"/>
        <v>0</v>
      </c>
      <c r="K872">
        <f t="shared" si="107"/>
        <v>9361.4768587193248</v>
      </c>
      <c r="L872">
        <f t="shared" si="108"/>
        <v>0</v>
      </c>
      <c r="M872" s="4">
        <f>IF(F872&gt;G872,100%,IF(F872=G872,M871,0%))</f>
        <v>1</v>
      </c>
      <c r="N872" s="4">
        <f t="shared" si="104"/>
        <v>0</v>
      </c>
      <c r="O872" s="5" cm="1">
        <f t="array" ref="O872">SUM(ABS(I872:J872/P872-K872:L872/P872))</f>
        <v>0</v>
      </c>
      <c r="P872">
        <f t="shared" si="109"/>
        <v>9361.4768587193248</v>
      </c>
      <c r="Q872" s="5">
        <f>P872/MAX(P$3:P872)-1</f>
        <v>-0.19336371570258326</v>
      </c>
      <c r="R872" s="5">
        <f t="shared" si="110"/>
        <v>0</v>
      </c>
      <c r="S872" s="5">
        <f>(1+R872)*(1-$Z$8*$O871)-1</f>
        <v>0</v>
      </c>
      <c r="T872">
        <f t="shared" si="111"/>
        <v>8618.3983633784355</v>
      </c>
      <c r="U872" s="5">
        <f>T872/MAX(T$3:T872)-1</f>
        <v>-0.1973968971240696</v>
      </c>
    </row>
    <row r="873" spans="1:21" x14ac:dyDescent="0.3">
      <c r="A873" s="1">
        <v>39959</v>
      </c>
      <c r="B873">
        <v>30.613517761230401</v>
      </c>
      <c r="C873">
        <v>229.53515625</v>
      </c>
      <c r="D873">
        <v>26.709807913101713</v>
      </c>
      <c r="E873">
        <v>275.09817504882807</v>
      </c>
      <c r="F873">
        <v>1</v>
      </c>
      <c r="G873">
        <v>0</v>
      </c>
      <c r="I873">
        <f t="shared" si="105"/>
        <v>9710.3715496985642</v>
      </c>
      <c r="J873">
        <f t="shared" si="106"/>
        <v>0</v>
      </c>
      <c r="K873">
        <f t="shared" si="107"/>
        <v>9710.3715496985642</v>
      </c>
      <c r="L873">
        <f t="shared" si="108"/>
        <v>0</v>
      </c>
      <c r="M873" s="4">
        <f>IF(F873&gt;G873,100%,IF(F873=G873,M872,0%))</f>
        <v>1</v>
      </c>
      <c r="N873" s="4">
        <f t="shared" si="104"/>
        <v>0</v>
      </c>
      <c r="O873" s="5" cm="1">
        <f t="array" ref="O873">SUM(ABS(I873:J873/P873-K873:L873/P873))</f>
        <v>0</v>
      </c>
      <c r="P873">
        <f t="shared" si="109"/>
        <v>9710.3715496985642</v>
      </c>
      <c r="Q873" s="5">
        <f>P873/MAX(P$3:P873)-1</f>
        <v>-0.16330103206944879</v>
      </c>
      <c r="R873" s="5">
        <f t="shared" si="110"/>
        <v>3.7269193338258066E-2</v>
      </c>
      <c r="S873" s="5">
        <f>(1+R873)*(1-$Z$8*$O872)-1</f>
        <v>3.7269193338258066E-2</v>
      </c>
      <c r="T873">
        <f t="shared" si="111"/>
        <v>8939.5991182493126</v>
      </c>
      <c r="U873" s="5">
        <f>T873/MAX(T$3:T873)-1</f>
        <v>-0.16748452690910087</v>
      </c>
    </row>
    <row r="874" spans="1:21" x14ac:dyDescent="0.3">
      <c r="A874" s="1">
        <v>39960</v>
      </c>
      <c r="B874">
        <v>30.402322769165</v>
      </c>
      <c r="C874">
        <v>231.12510681152301</v>
      </c>
      <c r="D874">
        <v>26.724940627368515</v>
      </c>
      <c r="E874">
        <v>274.83814926527026</v>
      </c>
      <c r="F874">
        <v>1</v>
      </c>
      <c r="G874">
        <v>0</v>
      </c>
      <c r="I874">
        <f t="shared" si="105"/>
        <v>9643.3821282806875</v>
      </c>
      <c r="J874">
        <f t="shared" si="106"/>
        <v>0</v>
      </c>
      <c r="K874">
        <f t="shared" si="107"/>
        <v>9643.3821282806875</v>
      </c>
      <c r="L874">
        <f t="shared" si="108"/>
        <v>0</v>
      </c>
      <c r="M874" s="4">
        <f>IF(F874&gt;G874,100%,IF(F874=G874,M873,0%))</f>
        <v>1</v>
      </c>
      <c r="N874" s="4">
        <f t="shared" si="104"/>
        <v>0</v>
      </c>
      <c r="O874" s="5" cm="1">
        <f t="array" ref="O874">SUM(ABS(I874:J874/P874-K874:L874/P874))</f>
        <v>0</v>
      </c>
      <c r="P874">
        <f t="shared" si="109"/>
        <v>9643.3821282806875</v>
      </c>
      <c r="Q874" s="5">
        <f>P874/MAX(P$3:P874)-1</f>
        <v>-0.16907320870303411</v>
      </c>
      <c r="R874" s="5">
        <f t="shared" si="110"/>
        <v>-6.8987495560822731E-3</v>
      </c>
      <c r="S874" s="5">
        <f>(1+R874)*(1-$Z$8*$O873)-1</f>
        <v>-6.8987495560822731E-3</v>
      </c>
      <c r="T874">
        <f t="shared" si="111"/>
        <v>8877.9270628007362</v>
      </c>
      <c r="U874" s="5">
        <f>T874/MAX(T$3:T874)-1</f>
        <v>-0.17322784265951829</v>
      </c>
    </row>
    <row r="875" spans="1:21" x14ac:dyDescent="0.3">
      <c r="A875" s="1">
        <v>39961</v>
      </c>
      <c r="B875">
        <v>30.7543029785156</v>
      </c>
      <c r="C875">
        <v>228.255447387695</v>
      </c>
      <c r="D875">
        <v>26.741824486955469</v>
      </c>
      <c r="E875">
        <v>274.56384656915611</v>
      </c>
      <c r="F875">
        <v>1</v>
      </c>
      <c r="G875">
        <v>0</v>
      </c>
      <c r="I875">
        <f t="shared" si="105"/>
        <v>9755.0275339995769</v>
      </c>
      <c r="J875">
        <f t="shared" si="106"/>
        <v>0</v>
      </c>
      <c r="K875">
        <f t="shared" si="107"/>
        <v>9755.0275339995769</v>
      </c>
      <c r="L875">
        <f t="shared" si="108"/>
        <v>0</v>
      </c>
      <c r="M875" s="4">
        <f>IF(F875&gt;G875,100%,IF(F875=G875,M874,0%))</f>
        <v>1</v>
      </c>
      <c r="N875" s="4">
        <f t="shared" si="104"/>
        <v>0</v>
      </c>
      <c r="O875" s="5" cm="1">
        <f t="array" ref="O875">SUM(ABS(I875:J875/P875-K875:L875/P875))</f>
        <v>0</v>
      </c>
      <c r="P875">
        <f t="shared" si="109"/>
        <v>9755.0275339995769</v>
      </c>
      <c r="Q875" s="5">
        <f>P875/MAX(P$3:P875)-1</f>
        <v>-0.15945322709253829</v>
      </c>
      <c r="R875" s="5">
        <f t="shared" si="110"/>
        <v>1.157741176630056E-2</v>
      </c>
      <c r="S875" s="5">
        <f>(1+R875)*(1-$Z$8*$O874)-1</f>
        <v>1.157741176630056E-2</v>
      </c>
      <c r="T875">
        <f t="shared" si="111"/>
        <v>8980.7104800379639</v>
      </c>
      <c r="U875" s="5">
        <f>T875/MAX(T$3:T875)-1</f>
        <v>-0.16365596095707491</v>
      </c>
    </row>
    <row r="876" spans="1:21" x14ac:dyDescent="0.3">
      <c r="A876" s="1">
        <v>39962</v>
      </c>
      <c r="B876">
        <v>31.132692337036101</v>
      </c>
      <c r="C876">
        <v>225.88990783691401</v>
      </c>
      <c r="D876">
        <v>26.760590880664413</v>
      </c>
      <c r="E876">
        <v>274.27777501955546</v>
      </c>
      <c r="F876">
        <v>1</v>
      </c>
      <c r="G876">
        <v>0</v>
      </c>
      <c r="I876">
        <f t="shared" si="105"/>
        <v>9875.0497180015536</v>
      </c>
      <c r="J876">
        <f t="shared" si="106"/>
        <v>0</v>
      </c>
      <c r="K876">
        <f t="shared" si="107"/>
        <v>9875.0497180015536</v>
      </c>
      <c r="L876">
        <f t="shared" si="108"/>
        <v>0</v>
      </c>
      <c r="M876" s="4">
        <f>IF(F876&gt;G876,100%,IF(F876=G876,M875,0%))</f>
        <v>1</v>
      </c>
      <c r="N876" s="4">
        <f t="shared" si="104"/>
        <v>0</v>
      </c>
      <c r="O876" s="5" cm="1">
        <f t="array" ref="O876">SUM(ABS(I876:J876/P876-K876:L876/P876))</f>
        <v>0</v>
      </c>
      <c r="P876">
        <f t="shared" si="109"/>
        <v>9875.0497180015536</v>
      </c>
      <c r="Q876" s="5">
        <f>P876/MAX(P$3:P876)-1</f>
        <v>-0.14911145623760724</v>
      </c>
      <c r="R876" s="5">
        <f t="shared" si="110"/>
        <v>1.2303623294107391E-2</v>
      </c>
      <c r="S876" s="5">
        <f>(1+R876)*(1-$Z$8*$O875)-1</f>
        <v>1.2303623294107391E-2</v>
      </c>
      <c r="T876">
        <f t="shared" si="111"/>
        <v>9091.2057586977935</v>
      </c>
      <c r="U876" s="5">
        <f>T876/MAX(T$3:T876)-1</f>
        <v>-0.1533658989564185</v>
      </c>
    </row>
    <row r="877" spans="1:21" x14ac:dyDescent="0.3">
      <c r="A877" s="1">
        <v>39963</v>
      </c>
      <c r="B877">
        <v>31.132692337036101</v>
      </c>
      <c r="C877">
        <v>225.88990783691401</v>
      </c>
      <c r="D877">
        <v>26.781190264877385</v>
      </c>
      <c r="E877">
        <v>273.96615175465439</v>
      </c>
      <c r="F877">
        <v>1</v>
      </c>
      <c r="G877">
        <v>0</v>
      </c>
      <c r="I877">
        <f t="shared" si="105"/>
        <v>9875.0497180015536</v>
      </c>
      <c r="J877">
        <f t="shared" si="106"/>
        <v>0</v>
      </c>
      <c r="K877">
        <f t="shared" si="107"/>
        <v>9875.0497180015536</v>
      </c>
      <c r="L877">
        <f t="shared" si="108"/>
        <v>0</v>
      </c>
      <c r="M877" s="4">
        <f>IF(F877&gt;G877,100%,IF(F877=G877,M876,0%))</f>
        <v>1</v>
      </c>
      <c r="N877" s="4">
        <f t="shared" si="104"/>
        <v>0</v>
      </c>
      <c r="O877" s="5" cm="1">
        <f t="array" ref="O877">SUM(ABS(I877:J877/P877-K877:L877/P877))</f>
        <v>0</v>
      </c>
      <c r="P877">
        <f t="shared" si="109"/>
        <v>9875.0497180015536</v>
      </c>
      <c r="Q877" s="5">
        <f>P877/MAX(P$3:P877)-1</f>
        <v>-0.14911145623760724</v>
      </c>
      <c r="R877" s="5">
        <f t="shared" si="110"/>
        <v>0</v>
      </c>
      <c r="S877" s="5">
        <f>(1+R877)*(1-$Z$8*$O876)-1</f>
        <v>0</v>
      </c>
      <c r="T877">
        <f t="shared" si="111"/>
        <v>9091.2057586977935</v>
      </c>
      <c r="U877" s="5">
        <f>T877/MAX(T$3:T877)-1</f>
        <v>-0.1533658989564185</v>
      </c>
    </row>
    <row r="878" spans="1:21" x14ac:dyDescent="0.3">
      <c r="A878" s="1">
        <v>39964</v>
      </c>
      <c r="B878">
        <v>31.132692337036101</v>
      </c>
      <c r="C878">
        <v>225.88990783691401</v>
      </c>
      <c r="D878">
        <v>26.804713728416015</v>
      </c>
      <c r="E878">
        <v>273.62660445028268</v>
      </c>
      <c r="F878">
        <v>1</v>
      </c>
      <c r="G878">
        <v>0</v>
      </c>
      <c r="I878">
        <f t="shared" si="105"/>
        <v>9875.0497180015536</v>
      </c>
      <c r="J878">
        <f t="shared" si="106"/>
        <v>0</v>
      </c>
      <c r="K878">
        <f t="shared" si="107"/>
        <v>9875.0497180015536</v>
      </c>
      <c r="L878">
        <f t="shared" si="108"/>
        <v>0</v>
      </c>
      <c r="M878" s="4">
        <f>IF(F878&gt;G878,100%,IF(F878=G878,M877,0%))</f>
        <v>1</v>
      </c>
      <c r="N878" s="4">
        <f t="shared" si="104"/>
        <v>0</v>
      </c>
      <c r="O878" s="5" cm="1">
        <f t="array" ref="O878">SUM(ABS(I878:J878/P878-K878:L878/P878))</f>
        <v>0</v>
      </c>
      <c r="P878">
        <f t="shared" si="109"/>
        <v>9875.0497180015536</v>
      </c>
      <c r="Q878" s="5">
        <f>P878/MAX(P$3:P878)-1</f>
        <v>-0.14911145623760724</v>
      </c>
      <c r="R878" s="5">
        <f t="shared" si="110"/>
        <v>0</v>
      </c>
      <c r="S878" s="5">
        <f>(1+R878)*(1-$Z$8*$O877)-1</f>
        <v>0</v>
      </c>
      <c r="T878">
        <f t="shared" si="111"/>
        <v>9091.2057586977935</v>
      </c>
      <c r="U878" s="5">
        <f>T878/MAX(T$3:T878)-1</f>
        <v>-0.1533658989564185</v>
      </c>
    </row>
    <row r="879" spans="1:21" x14ac:dyDescent="0.3">
      <c r="A879" s="1">
        <v>39965</v>
      </c>
      <c r="B879">
        <v>32.021427154541001</v>
      </c>
      <c r="C879">
        <v>219.02593994140599</v>
      </c>
      <c r="D879">
        <v>26.838725142217978</v>
      </c>
      <c r="E879">
        <v>273.18391889126138</v>
      </c>
      <c r="F879">
        <v>1</v>
      </c>
      <c r="G879">
        <v>0</v>
      </c>
      <c r="I879">
        <f t="shared" si="105"/>
        <v>10156.949542596532</v>
      </c>
      <c r="J879">
        <f t="shared" si="106"/>
        <v>0</v>
      </c>
      <c r="K879">
        <f t="shared" si="107"/>
        <v>10156.949542596532</v>
      </c>
      <c r="L879">
        <f t="shared" si="108"/>
        <v>0</v>
      </c>
      <c r="M879" s="4">
        <f>IF(F879&gt;G879,100%,IF(F879=G879,M878,0%))</f>
        <v>1</v>
      </c>
      <c r="N879" s="4">
        <f t="shared" si="104"/>
        <v>0</v>
      </c>
      <c r="O879" s="5" cm="1">
        <f t="array" ref="O879">SUM(ABS(I879:J879/P879-K879:L879/P879))</f>
        <v>0</v>
      </c>
      <c r="P879">
        <f t="shared" si="109"/>
        <v>10156.949542596532</v>
      </c>
      <c r="Q879" s="5">
        <f>P879/MAX(P$3:P879)-1</f>
        <v>-0.12482141840627992</v>
      </c>
      <c r="R879" s="5">
        <f t="shared" si="110"/>
        <v>2.8546673955584634E-2</v>
      </c>
      <c r="S879" s="5">
        <f>(1+R879)*(1-$Z$8*$O878)-1</f>
        <v>2.8546673955584634E-2</v>
      </c>
      <c r="T879">
        <f t="shared" si="111"/>
        <v>9350.7294453544728</v>
      </c>
      <c r="U879" s="5">
        <f>T879/MAX(T$3:T879)-1</f>
        <v>-0.12919731131424794</v>
      </c>
    </row>
    <row r="880" spans="1:21" x14ac:dyDescent="0.3">
      <c r="A880" s="1">
        <v>39966</v>
      </c>
      <c r="B880">
        <v>32.065422058105398</v>
      </c>
      <c r="C880">
        <v>219.21984863281199</v>
      </c>
      <c r="D880">
        <v>26.865317918767968</v>
      </c>
      <c r="E880">
        <v>272.83856406140677</v>
      </c>
      <c r="F880">
        <v>1</v>
      </c>
      <c r="G880">
        <v>0</v>
      </c>
      <c r="I880">
        <f t="shared" si="105"/>
        <v>10170.904386441511</v>
      </c>
      <c r="J880">
        <f t="shared" si="106"/>
        <v>0</v>
      </c>
      <c r="K880">
        <f t="shared" si="107"/>
        <v>10170.904386441511</v>
      </c>
      <c r="L880">
        <f t="shared" si="108"/>
        <v>0</v>
      </c>
      <c r="M880" s="4">
        <f>IF(F880&gt;G880,100%,IF(F880=G880,M879,0%))</f>
        <v>1</v>
      </c>
      <c r="N880" s="4">
        <f t="shared" si="104"/>
        <v>0</v>
      </c>
      <c r="O880" s="5" cm="1">
        <f t="array" ref="O880">SUM(ABS(I880:J880/P880-K880:L880/P880))</f>
        <v>0</v>
      </c>
      <c r="P880">
        <f t="shared" si="109"/>
        <v>10170.904386441511</v>
      </c>
      <c r="Q880" s="5">
        <f>P880/MAX(P$3:P880)-1</f>
        <v>-0.12361899238344787</v>
      </c>
      <c r="R880" s="5">
        <f t="shared" si="110"/>
        <v>1.3739207609975157E-3</v>
      </c>
      <c r="S880" s="5">
        <f>(1+R880)*(1-$Z$8*$O879)-1</f>
        <v>1.3739207609975157E-3</v>
      </c>
      <c r="T880">
        <f t="shared" si="111"/>
        <v>9363.5766066699161</v>
      </c>
      <c r="U880" s="5">
        <f>T880/MAX(T$3:T880)-1</f>
        <v>-0.12800089742153009</v>
      </c>
    </row>
    <row r="881" spans="1:21" x14ac:dyDescent="0.3">
      <c r="A881" s="1">
        <v>39967</v>
      </c>
      <c r="B881">
        <v>31.968633651733398</v>
      </c>
      <c r="C881">
        <v>219.25863647460901</v>
      </c>
      <c r="D881">
        <v>26.897888325933192</v>
      </c>
      <c r="E881">
        <v>272.42167511745464</v>
      </c>
      <c r="F881">
        <v>1</v>
      </c>
      <c r="G881">
        <v>0</v>
      </c>
      <c r="I881">
        <f t="shared" si="105"/>
        <v>10140.203850981794</v>
      </c>
      <c r="J881">
        <f t="shared" si="106"/>
        <v>0</v>
      </c>
      <c r="K881">
        <f t="shared" si="107"/>
        <v>10140.203850981794</v>
      </c>
      <c r="L881">
        <f t="shared" si="108"/>
        <v>0</v>
      </c>
      <c r="M881" s="4">
        <f>IF(F881&gt;G881,100%,IF(F881=G881,M880,0%))</f>
        <v>1</v>
      </c>
      <c r="N881" s="4">
        <f t="shared" si="104"/>
        <v>0</v>
      </c>
      <c r="O881" s="5" cm="1">
        <f t="array" ref="O881">SUM(ABS(I881:J881/P881-K881:L881/P881))</f>
        <v>0</v>
      </c>
      <c r="P881">
        <f t="shared" si="109"/>
        <v>10140.203850981794</v>
      </c>
      <c r="Q881" s="5">
        <f>P881/MAX(P$3:P881)-1</f>
        <v>-0.12626431920771941</v>
      </c>
      <c r="R881" s="5">
        <f t="shared" si="110"/>
        <v>-3.0184666272787819E-3</v>
      </c>
      <c r="S881" s="5">
        <f>(1+R881)*(1-$Z$8*$O880)-1</f>
        <v>-3.0184666272787819E-3</v>
      </c>
      <c r="T881">
        <f t="shared" si="111"/>
        <v>9335.3129631707143</v>
      </c>
      <c r="U881" s="5">
        <f>T881/MAX(T$3:T881)-1</f>
        <v>-0.13063299761168023</v>
      </c>
    </row>
    <row r="882" spans="1:21" x14ac:dyDescent="0.3">
      <c r="A882" s="1">
        <v>39968</v>
      </c>
      <c r="B882">
        <v>32.329421997070298</v>
      </c>
      <c r="C882">
        <v>217.28086853027301</v>
      </c>
      <c r="D882">
        <v>26.932253699990639</v>
      </c>
      <c r="E882">
        <v>271.99494653198843</v>
      </c>
      <c r="F882">
        <v>1</v>
      </c>
      <c r="G882">
        <v>0</v>
      </c>
      <c r="I882">
        <f t="shared" si="105"/>
        <v>10254.643129451744</v>
      </c>
      <c r="J882">
        <f t="shared" si="106"/>
        <v>0</v>
      </c>
      <c r="K882">
        <f t="shared" si="107"/>
        <v>10254.643129451744</v>
      </c>
      <c r="L882">
        <f t="shared" si="108"/>
        <v>0</v>
      </c>
      <c r="M882" s="4">
        <f>IF(F882&gt;G882,100%,IF(F882=G882,M881,0%))</f>
        <v>1</v>
      </c>
      <c r="N882" s="4">
        <f t="shared" si="104"/>
        <v>0</v>
      </c>
      <c r="O882" s="5" cm="1">
        <f t="array" ref="O882">SUM(ABS(I882:J882/P882-K882:L882/P882))</f>
        <v>0</v>
      </c>
      <c r="P882">
        <f t="shared" si="109"/>
        <v>10254.643129451744</v>
      </c>
      <c r="Q882" s="5">
        <f>P882/MAX(P$3:P882)-1</f>
        <v>-0.11640360216960599</v>
      </c>
      <c r="R882" s="5">
        <f t="shared" si="110"/>
        <v>1.1285698014726897E-2</v>
      </c>
      <c r="S882" s="5">
        <f>(1+R882)*(1-$Z$8*$O881)-1</f>
        <v>1.1285698014726897E-2</v>
      </c>
      <c r="T882">
        <f t="shared" si="111"/>
        <v>9440.6684861460235</v>
      </c>
      <c r="U882" s="5">
        <f>T882/MAX(T$3:T882)-1</f>
        <v>-0.12082158415875743</v>
      </c>
    </row>
    <row r="883" spans="1:21" x14ac:dyDescent="0.3">
      <c r="A883" s="1">
        <v>39969</v>
      </c>
      <c r="B883">
        <v>32.364620208740199</v>
      </c>
      <c r="C883">
        <v>216.62164306640599</v>
      </c>
      <c r="D883">
        <v>26.966794189529029</v>
      </c>
      <c r="E883">
        <v>271.56493821784625</v>
      </c>
      <c r="F883">
        <v>1</v>
      </c>
      <c r="G883">
        <v>0</v>
      </c>
      <c r="I883">
        <f t="shared" si="105"/>
        <v>10265.807730523253</v>
      </c>
      <c r="J883">
        <f t="shared" si="106"/>
        <v>0</v>
      </c>
      <c r="K883">
        <f t="shared" si="107"/>
        <v>10265.807730523253</v>
      </c>
      <c r="L883">
        <f t="shared" si="108"/>
        <v>0</v>
      </c>
      <c r="M883" s="4">
        <f>IF(F883&gt;G883,100%,IF(F883=G883,M882,0%))</f>
        <v>1</v>
      </c>
      <c r="N883" s="4">
        <f t="shared" si="104"/>
        <v>0</v>
      </c>
      <c r="O883" s="5" cm="1">
        <f t="array" ref="O883">SUM(ABS(I883:J883/P883-K883:L883/P883))</f>
        <v>0</v>
      </c>
      <c r="P883">
        <f t="shared" si="109"/>
        <v>10265.807730523253</v>
      </c>
      <c r="Q883" s="5">
        <f>P883/MAX(P$3:P883)-1</f>
        <v>-0.11544159879557669</v>
      </c>
      <c r="R883" s="5">
        <f t="shared" si="110"/>
        <v>1.0887361881413149E-3</v>
      </c>
      <c r="S883" s="5">
        <f>(1+R883)*(1-$Z$8*$O882)-1</f>
        <v>1.0887361881413149E-3</v>
      </c>
      <c r="T883">
        <f t="shared" si="111"/>
        <v>9450.946883567136</v>
      </c>
      <c r="U883" s="5">
        <f>T883/MAX(T$3:T883)-1</f>
        <v>-0.11986439080159828</v>
      </c>
    </row>
    <row r="884" spans="1:21" x14ac:dyDescent="0.3">
      <c r="A884" s="1">
        <v>39970</v>
      </c>
      <c r="B884">
        <v>32.364620208740199</v>
      </c>
      <c r="C884">
        <v>216.62164306640599</v>
      </c>
      <c r="D884">
        <v>27.003996910740479</v>
      </c>
      <c r="E884">
        <v>271.10554511985964</v>
      </c>
      <c r="F884">
        <v>1</v>
      </c>
      <c r="G884">
        <v>0</v>
      </c>
      <c r="I884">
        <f t="shared" si="105"/>
        <v>10265.807730523253</v>
      </c>
      <c r="J884">
        <f t="shared" si="106"/>
        <v>0</v>
      </c>
      <c r="K884">
        <f t="shared" si="107"/>
        <v>10265.807730523253</v>
      </c>
      <c r="L884">
        <f t="shared" si="108"/>
        <v>0</v>
      </c>
      <c r="M884" s="4">
        <f>IF(F884&gt;G884,100%,IF(F884=G884,M883,0%))</f>
        <v>1</v>
      </c>
      <c r="N884" s="4">
        <f t="shared" si="104"/>
        <v>0</v>
      </c>
      <c r="O884" s="5" cm="1">
        <f t="array" ref="O884">SUM(ABS(I884:J884/P884-K884:L884/P884))</f>
        <v>0</v>
      </c>
      <c r="P884">
        <f t="shared" si="109"/>
        <v>10265.807730523253</v>
      </c>
      <c r="Q884" s="5">
        <f>P884/MAX(P$3:P884)-1</f>
        <v>-0.11544159879557669</v>
      </c>
      <c r="R884" s="5">
        <f t="shared" si="110"/>
        <v>0</v>
      </c>
      <c r="S884" s="5">
        <f>(1+R884)*(1-$Z$8*$O883)-1</f>
        <v>0</v>
      </c>
      <c r="T884">
        <f t="shared" si="111"/>
        <v>9450.946883567136</v>
      </c>
      <c r="U884" s="5">
        <f>T884/MAX(T$3:T884)-1</f>
        <v>-0.11986439080159828</v>
      </c>
    </row>
    <row r="885" spans="1:21" x14ac:dyDescent="0.3">
      <c r="A885" s="1">
        <v>39971</v>
      </c>
      <c r="B885">
        <v>32.364620208740199</v>
      </c>
      <c r="C885">
        <v>216.62164306640599</v>
      </c>
      <c r="D885">
        <v>27.041330555778227</v>
      </c>
      <c r="E885">
        <v>270.64487468662537</v>
      </c>
      <c r="F885">
        <v>1</v>
      </c>
      <c r="G885">
        <v>0</v>
      </c>
      <c r="I885">
        <f t="shared" si="105"/>
        <v>10265.807730523253</v>
      </c>
      <c r="J885">
        <f t="shared" si="106"/>
        <v>0</v>
      </c>
      <c r="K885">
        <f t="shared" si="107"/>
        <v>10265.807730523253</v>
      </c>
      <c r="L885">
        <f t="shared" si="108"/>
        <v>0</v>
      </c>
      <c r="M885" s="4">
        <f>IF(F885&gt;G885,100%,IF(F885=G885,M884,0%))</f>
        <v>1</v>
      </c>
      <c r="N885" s="4">
        <f t="shared" si="104"/>
        <v>0</v>
      </c>
      <c r="O885" s="5" cm="1">
        <f t="array" ref="O885">SUM(ABS(I885:J885/P885-K885:L885/P885))</f>
        <v>0</v>
      </c>
      <c r="P885">
        <f t="shared" si="109"/>
        <v>10265.807730523253</v>
      </c>
      <c r="Q885" s="5">
        <f>P885/MAX(P$3:P885)-1</f>
        <v>-0.11544159879557669</v>
      </c>
      <c r="R885" s="5">
        <f t="shared" si="110"/>
        <v>0</v>
      </c>
      <c r="S885" s="5">
        <f>(1+R885)*(1-$Z$8*$O884)-1</f>
        <v>0</v>
      </c>
      <c r="T885">
        <f t="shared" si="111"/>
        <v>9450.946883567136</v>
      </c>
      <c r="U885" s="5">
        <f>T885/MAX(T$3:T885)-1</f>
        <v>-0.11986439080159828</v>
      </c>
    </row>
    <row r="886" spans="1:21" x14ac:dyDescent="0.3">
      <c r="A886" s="1">
        <v>39972</v>
      </c>
      <c r="B886">
        <v>32.267818450927699</v>
      </c>
      <c r="C886">
        <v>217.35842895507801</v>
      </c>
      <c r="D886">
        <v>27.084641765006136</v>
      </c>
      <c r="E886">
        <v>270.10537476800562</v>
      </c>
      <c r="F886">
        <v>1</v>
      </c>
      <c r="G886">
        <v>0</v>
      </c>
      <c r="I886">
        <f t="shared" si="105"/>
        <v>10235.102960089658</v>
      </c>
      <c r="J886">
        <f t="shared" si="106"/>
        <v>0</v>
      </c>
      <c r="K886">
        <f t="shared" si="107"/>
        <v>10235.102960089658</v>
      </c>
      <c r="L886">
        <f t="shared" si="108"/>
        <v>0</v>
      </c>
      <c r="M886" s="4">
        <f>IF(F886&gt;G886,100%,IF(F886=G886,M885,0%))</f>
        <v>1</v>
      </c>
      <c r="N886" s="4">
        <f t="shared" si="104"/>
        <v>0</v>
      </c>
      <c r="O886" s="5" cm="1">
        <f t="array" ref="O886">SUM(ABS(I886:J886/P886-K886:L886/P886))</f>
        <v>0</v>
      </c>
      <c r="P886">
        <f t="shared" si="109"/>
        <v>10235.102960089658</v>
      </c>
      <c r="Q886" s="5">
        <f>P886/MAX(P$3:P886)-1</f>
        <v>-0.11808729052846734</v>
      </c>
      <c r="R886" s="5">
        <f t="shared" si="110"/>
        <v>-2.9909746256303604E-3</v>
      </c>
      <c r="S886" s="5">
        <f>(1+R886)*(1-$Z$8*$O885)-1</f>
        <v>-2.9909746256303604E-3</v>
      </c>
      <c r="T886">
        <f t="shared" si="111"/>
        <v>9422.6793412502066</v>
      </c>
      <c r="U886" s="5">
        <f>T886/MAX(T$3:T886)-1</f>
        <v>-0.12249685407582445</v>
      </c>
    </row>
    <row r="887" spans="1:21" x14ac:dyDescent="0.3">
      <c r="A887" s="1">
        <v>39973</v>
      </c>
      <c r="B887">
        <v>32.514202117919901</v>
      </c>
      <c r="C887">
        <v>215.92359924316401</v>
      </c>
      <c r="D887">
        <v>27.134852366660944</v>
      </c>
      <c r="E887">
        <v>269.48427168053769</v>
      </c>
      <c r="F887">
        <v>1</v>
      </c>
      <c r="G887">
        <v>0</v>
      </c>
      <c r="I887">
        <f t="shared" si="105"/>
        <v>10313.253957597739</v>
      </c>
      <c r="J887">
        <f t="shared" si="106"/>
        <v>0</v>
      </c>
      <c r="K887">
        <f t="shared" si="107"/>
        <v>10313.253957597739</v>
      </c>
      <c r="L887">
        <f t="shared" si="108"/>
        <v>0</v>
      </c>
      <c r="M887" s="4">
        <f>IF(F887&gt;G887,100%,IF(F887=G887,M886,0%))</f>
        <v>1</v>
      </c>
      <c r="N887" s="4">
        <f t="shared" si="104"/>
        <v>0</v>
      </c>
      <c r="O887" s="5" cm="1">
        <f t="array" ref="O887">SUM(ABS(I887:J887/P887-K887:L887/P887))</f>
        <v>0</v>
      </c>
      <c r="P887">
        <f t="shared" si="109"/>
        <v>10313.253957597739</v>
      </c>
      <c r="Q887" s="5">
        <f>P887/MAX(P$3:P887)-1</f>
        <v>-0.1113533711698631</v>
      </c>
      <c r="R887" s="5">
        <f t="shared" si="110"/>
        <v>7.6355848898461698E-3</v>
      </c>
      <c r="S887" s="5">
        <f>(1+R887)*(1-$Z$8*$O886)-1</f>
        <v>7.6355848898461698E-3</v>
      </c>
      <c r="T887">
        <f t="shared" si="111"/>
        <v>9494.6270092501218</v>
      </c>
      <c r="U887" s="5">
        <f>T887/MAX(T$3:T887)-1</f>
        <v>-0.1157966043140134</v>
      </c>
    </row>
    <row r="888" spans="1:21" x14ac:dyDescent="0.3">
      <c r="A888" s="1">
        <v>39974</v>
      </c>
      <c r="B888">
        <v>32.399806976318303</v>
      </c>
      <c r="C888">
        <v>216.69915771484301</v>
      </c>
      <c r="D888">
        <v>27.179649457409592</v>
      </c>
      <c r="E888">
        <v>268.93765934426978</v>
      </c>
      <c r="F888">
        <v>1</v>
      </c>
      <c r="G888">
        <v>0</v>
      </c>
      <c r="I888">
        <f t="shared" si="105"/>
        <v>10276.968701617172</v>
      </c>
      <c r="J888">
        <f t="shared" si="106"/>
        <v>0</v>
      </c>
      <c r="K888">
        <f t="shared" si="107"/>
        <v>10276.968701617172</v>
      </c>
      <c r="L888">
        <f t="shared" si="108"/>
        <v>0</v>
      </c>
      <c r="M888" s="4">
        <f>IF(F888&gt;G888,100%,IF(F888=G888,M887,0%))</f>
        <v>1</v>
      </c>
      <c r="N888" s="4">
        <f t="shared" si="104"/>
        <v>0</v>
      </c>
      <c r="O888" s="5" cm="1">
        <f t="array" ref="O888">SUM(ABS(I888:J888/P888-K888:L888/P888))</f>
        <v>0</v>
      </c>
      <c r="P888">
        <f t="shared" si="109"/>
        <v>10276.968701617172</v>
      </c>
      <c r="Q888" s="5">
        <f>P888/MAX(P$3:P888)-1</f>
        <v>-0.11447990820036213</v>
      </c>
      <c r="R888" s="5">
        <f t="shared" si="110"/>
        <v>-3.5183130493781078E-3</v>
      </c>
      <c r="S888" s="5">
        <f>(1+R888)*(1-$Z$8*$O887)-1</f>
        <v>-3.5183130493781078E-3</v>
      </c>
      <c r="T888">
        <f t="shared" si="111"/>
        <v>9461.2219391444996</v>
      </c>
      <c r="U888" s="5">
        <f>T888/MAX(T$3:T888)-1</f>
        <v>-0.11890750865935973</v>
      </c>
    </row>
    <row r="889" spans="1:21" x14ac:dyDescent="0.3">
      <c r="A889" s="1">
        <v>39975</v>
      </c>
      <c r="B889">
        <v>32.399806976318303</v>
      </c>
      <c r="C889">
        <v>216.46650695800699</v>
      </c>
      <c r="D889">
        <v>27.224446548158248</v>
      </c>
      <c r="E889">
        <v>268.38988954154996</v>
      </c>
      <c r="F889">
        <v>1</v>
      </c>
      <c r="G889">
        <v>0</v>
      </c>
      <c r="I889">
        <f t="shared" si="105"/>
        <v>10276.968701617172</v>
      </c>
      <c r="J889">
        <f t="shared" si="106"/>
        <v>0</v>
      </c>
      <c r="K889">
        <f t="shared" si="107"/>
        <v>10276.968701617172</v>
      </c>
      <c r="L889">
        <f t="shared" si="108"/>
        <v>0</v>
      </c>
      <c r="M889" s="4">
        <f>IF(F889&gt;G889,100%,IF(F889=G889,M888,0%))</f>
        <v>1</v>
      </c>
      <c r="N889" s="4">
        <f t="shared" si="104"/>
        <v>0</v>
      </c>
      <c r="O889" s="5" cm="1">
        <f t="array" ref="O889">SUM(ABS(I889:J889/P889-K889:L889/P889))</f>
        <v>0</v>
      </c>
      <c r="P889">
        <f t="shared" si="109"/>
        <v>10276.968701617172</v>
      </c>
      <c r="Q889" s="5">
        <f>P889/MAX(P$3:P889)-1</f>
        <v>-0.11447990820036213</v>
      </c>
      <c r="R889" s="5">
        <f t="shared" si="110"/>
        <v>0</v>
      </c>
      <c r="S889" s="5">
        <f>(1+R889)*(1-$Z$8*$O888)-1</f>
        <v>0</v>
      </c>
      <c r="T889">
        <f t="shared" si="111"/>
        <v>9461.2219391444996</v>
      </c>
      <c r="U889" s="5">
        <f>T889/MAX(T$3:T889)-1</f>
        <v>-0.11890750865935973</v>
      </c>
    </row>
    <row r="890" spans="1:21" x14ac:dyDescent="0.3">
      <c r="A890" s="1">
        <v>39976</v>
      </c>
      <c r="B890">
        <v>32.250232696533203</v>
      </c>
      <c r="C890">
        <v>217.47480773925699</v>
      </c>
      <c r="D890">
        <v>27.268499488261199</v>
      </c>
      <c r="E890">
        <v>267.84713616062743</v>
      </c>
      <c r="F890">
        <v>1</v>
      </c>
      <c r="G890">
        <v>0</v>
      </c>
      <c r="I890">
        <f t="shared" si="105"/>
        <v>10229.524894527767</v>
      </c>
      <c r="J890">
        <f t="shared" si="106"/>
        <v>0</v>
      </c>
      <c r="K890">
        <f t="shared" si="107"/>
        <v>10229.524894527767</v>
      </c>
      <c r="L890">
        <f t="shared" si="108"/>
        <v>0</v>
      </c>
      <c r="M890" s="4">
        <f>IF(F890&gt;G890,100%,IF(F890=G890,M889,0%))</f>
        <v>1</v>
      </c>
      <c r="N890" s="4">
        <f t="shared" si="104"/>
        <v>0</v>
      </c>
      <c r="O890" s="5" cm="1">
        <f t="array" ref="O890">SUM(ABS(I890:J890/P890-K890:L890/P890))</f>
        <v>0</v>
      </c>
      <c r="P890">
        <f t="shared" si="109"/>
        <v>10229.524894527767</v>
      </c>
      <c r="Q890" s="5">
        <f>P890/MAX(P$3:P890)-1</f>
        <v>-0.11856792730686405</v>
      </c>
      <c r="R890" s="5">
        <f t="shared" si="110"/>
        <v>-4.6165176198249558E-3</v>
      </c>
      <c r="S890" s="5">
        <f>(1+R890)*(1-$Z$8*$O889)-1</f>
        <v>-4.6165176198249558E-3</v>
      </c>
      <c r="T890">
        <f t="shared" si="111"/>
        <v>9417.5440413573651</v>
      </c>
      <c r="U890" s="5">
        <f>T890/MAX(T$3:T890)-1</f>
        <v>-0.12297508767032928</v>
      </c>
    </row>
    <row r="891" spans="1:21" x14ac:dyDescent="0.3">
      <c r="A891" s="1">
        <v>39977</v>
      </c>
      <c r="B891">
        <v>32.250232696533203</v>
      </c>
      <c r="C891">
        <v>217.47480773925699</v>
      </c>
      <c r="D891">
        <v>27.305438634768045</v>
      </c>
      <c r="E891">
        <v>267.4012961316464</v>
      </c>
      <c r="F891">
        <v>1</v>
      </c>
      <c r="G891">
        <v>0</v>
      </c>
      <c r="I891">
        <f t="shared" si="105"/>
        <v>10229.524894527767</v>
      </c>
      <c r="J891">
        <f t="shared" si="106"/>
        <v>0</v>
      </c>
      <c r="K891">
        <f t="shared" si="107"/>
        <v>10229.524894527767</v>
      </c>
      <c r="L891">
        <f t="shared" si="108"/>
        <v>0</v>
      </c>
      <c r="M891" s="4">
        <f>IF(F891&gt;G891,100%,IF(F891=G891,M890,0%))</f>
        <v>1</v>
      </c>
      <c r="N891" s="4">
        <f t="shared" si="104"/>
        <v>0</v>
      </c>
      <c r="O891" s="5" cm="1">
        <f t="array" ref="O891">SUM(ABS(I891:J891/P891-K891:L891/P891))</f>
        <v>0</v>
      </c>
      <c r="P891">
        <f t="shared" si="109"/>
        <v>10229.524894527767</v>
      </c>
      <c r="Q891" s="5">
        <f>P891/MAX(P$3:P891)-1</f>
        <v>-0.11856792730686405</v>
      </c>
      <c r="R891" s="5">
        <f t="shared" si="110"/>
        <v>0</v>
      </c>
      <c r="S891" s="5">
        <f>(1+R891)*(1-$Z$8*$O890)-1</f>
        <v>0</v>
      </c>
      <c r="T891">
        <f t="shared" si="111"/>
        <v>9417.5440413573651</v>
      </c>
      <c r="U891" s="5">
        <f>T891/MAX(T$3:T891)-1</f>
        <v>-0.12297508767032928</v>
      </c>
    </row>
    <row r="892" spans="1:21" x14ac:dyDescent="0.3">
      <c r="A892" s="1">
        <v>39978</v>
      </c>
      <c r="B892">
        <v>32.250232696533203</v>
      </c>
      <c r="C892">
        <v>217.47480773925699</v>
      </c>
      <c r="D892">
        <v>27.342945117855539</v>
      </c>
      <c r="E892">
        <v>266.9545436118965</v>
      </c>
      <c r="F892">
        <v>1</v>
      </c>
      <c r="G892">
        <v>0</v>
      </c>
      <c r="I892">
        <f t="shared" si="105"/>
        <v>10229.524894527767</v>
      </c>
      <c r="J892">
        <f t="shared" si="106"/>
        <v>0</v>
      </c>
      <c r="K892">
        <f t="shared" si="107"/>
        <v>10229.524894527767</v>
      </c>
      <c r="L892">
        <f t="shared" si="108"/>
        <v>0</v>
      </c>
      <c r="M892" s="4">
        <f>IF(F892&gt;G892,100%,IF(F892=G892,M891,0%))</f>
        <v>1</v>
      </c>
      <c r="N892" s="4">
        <f t="shared" si="104"/>
        <v>0</v>
      </c>
      <c r="O892" s="5" cm="1">
        <f t="array" ref="O892">SUM(ABS(I892:J892/P892-K892:L892/P892))</f>
        <v>0</v>
      </c>
      <c r="P892">
        <f t="shared" si="109"/>
        <v>10229.524894527767</v>
      </c>
      <c r="Q892" s="5">
        <f>P892/MAX(P$3:P892)-1</f>
        <v>-0.11856792730686405</v>
      </c>
      <c r="R892" s="5">
        <f t="shared" si="110"/>
        <v>0</v>
      </c>
      <c r="S892" s="5">
        <f>(1+R892)*(1-$Z$8*$O891)-1</f>
        <v>0</v>
      </c>
      <c r="T892">
        <f t="shared" si="111"/>
        <v>9417.5440413573651</v>
      </c>
      <c r="U892" s="5">
        <f>T892/MAX(T$3:T892)-1</f>
        <v>-0.12297508767032928</v>
      </c>
    </row>
    <row r="893" spans="1:21" x14ac:dyDescent="0.3">
      <c r="A893" s="1">
        <v>39979</v>
      </c>
      <c r="B893">
        <v>31.590253829956001</v>
      </c>
      <c r="C893">
        <v>222.12831115722599</v>
      </c>
      <c r="D893">
        <v>27.372018216261214</v>
      </c>
      <c r="E893">
        <v>266.59336177389412</v>
      </c>
      <c r="F893">
        <v>1</v>
      </c>
      <c r="G893">
        <v>0</v>
      </c>
      <c r="I893">
        <f t="shared" si="105"/>
        <v>10020.184691961122</v>
      </c>
      <c r="J893">
        <f t="shared" si="106"/>
        <v>0</v>
      </c>
      <c r="K893">
        <f t="shared" si="107"/>
        <v>10020.184691961122</v>
      </c>
      <c r="L893">
        <f t="shared" si="108"/>
        <v>0</v>
      </c>
      <c r="M893" s="4">
        <f>IF(F893&gt;G893,100%,IF(F893=G893,M892,0%))</f>
        <v>1</v>
      </c>
      <c r="N893" s="4">
        <f t="shared" si="104"/>
        <v>0</v>
      </c>
      <c r="O893" s="5" cm="1">
        <f t="array" ref="O893">SUM(ABS(I893:J893/P893-K893:L893/P893))</f>
        <v>0</v>
      </c>
      <c r="P893">
        <f t="shared" si="109"/>
        <v>10020.184691961122</v>
      </c>
      <c r="Q893" s="5">
        <f>P893/MAX(P$3:P893)-1</f>
        <v>-0.13660582941364008</v>
      </c>
      <c r="R893" s="5">
        <f t="shared" si="110"/>
        <v>-2.0464313321005845E-2</v>
      </c>
      <c r="S893" s="5">
        <f>(1+R893)*(1-$Z$8*$O892)-1</f>
        <v>-2.0464313321005845E-2</v>
      </c>
      <c r="T893">
        <f t="shared" si="111"/>
        <v>9224.8204693806565</v>
      </c>
      <c r="U893" s="5">
        <f>T893/MAX(T$3:T893)-1</f>
        <v>-0.14092280026657134</v>
      </c>
    </row>
    <row r="894" spans="1:21" x14ac:dyDescent="0.3">
      <c r="A894" s="1">
        <v>39980</v>
      </c>
      <c r="B894">
        <v>31.2822761535644</v>
      </c>
      <c r="C894">
        <v>223.98970031738199</v>
      </c>
      <c r="D894">
        <v>27.39955908742116</v>
      </c>
      <c r="E894">
        <v>266.24144057847957</v>
      </c>
      <c r="F894">
        <v>1</v>
      </c>
      <c r="G894">
        <v>0</v>
      </c>
      <c r="I894">
        <f t="shared" si="105"/>
        <v>9922.4965500722919</v>
      </c>
      <c r="J894">
        <f t="shared" si="106"/>
        <v>0</v>
      </c>
      <c r="K894">
        <f t="shared" si="107"/>
        <v>9922.4965500722919</v>
      </c>
      <c r="L894">
        <f t="shared" si="108"/>
        <v>0</v>
      </c>
      <c r="M894" s="4">
        <f>IF(F894&gt;G894,100%,IF(F894=G894,M893,0%))</f>
        <v>1</v>
      </c>
      <c r="N894" s="4">
        <f t="shared" si="104"/>
        <v>0</v>
      </c>
      <c r="O894" s="5" cm="1">
        <f t="array" ref="O894">SUM(ABS(I894:J894/P894-K894:L894/P894))</f>
        <v>0</v>
      </c>
      <c r="P894">
        <f t="shared" si="109"/>
        <v>9922.4965500722919</v>
      </c>
      <c r="Q894" s="5">
        <f>P894/MAX(P$3:P894)-1</f>
        <v>-0.14502317648209229</v>
      </c>
      <c r="R894" s="5">
        <f t="shared" si="110"/>
        <v>-9.7491358584639309E-3</v>
      </c>
      <c r="S894" s="5">
        <f>(1+R894)*(1-$Z$8*$O893)-1</f>
        <v>-9.7491358584639309E-3</v>
      </c>
      <c r="T894">
        <f t="shared" si="111"/>
        <v>9134.8864413547253</v>
      </c>
      <c r="U894" s="5">
        <f>T894/MAX(T$3:T894)-1</f>
        <v>-0.14929806059968131</v>
      </c>
    </row>
    <row r="895" spans="1:21" x14ac:dyDescent="0.3">
      <c r="A895" s="1">
        <v>39981</v>
      </c>
      <c r="B895">
        <v>31.581455230712798</v>
      </c>
      <c r="C895">
        <v>222.05072021484301</v>
      </c>
      <c r="D895">
        <v>27.429592236950615</v>
      </c>
      <c r="E895">
        <v>265.87019970642382</v>
      </c>
      <c r="F895">
        <v>1</v>
      </c>
      <c r="G895">
        <v>0</v>
      </c>
      <c r="I895">
        <f t="shared" si="105"/>
        <v>10017.393844191363</v>
      </c>
      <c r="J895">
        <f t="shared" si="106"/>
        <v>0</v>
      </c>
      <c r="K895">
        <f t="shared" si="107"/>
        <v>10017.393844191363</v>
      </c>
      <c r="L895">
        <f t="shared" si="108"/>
        <v>0</v>
      </c>
      <c r="M895" s="4">
        <f>IF(F895&gt;G895,100%,IF(F895=G895,M894,0%))</f>
        <v>1</v>
      </c>
      <c r="N895" s="4">
        <f t="shared" si="104"/>
        <v>0</v>
      </c>
      <c r="O895" s="5" cm="1">
        <f t="array" ref="O895">SUM(ABS(I895:J895/P895-K895:L895/P895))</f>
        <v>0</v>
      </c>
      <c r="P895">
        <f t="shared" si="109"/>
        <v>10017.393844191363</v>
      </c>
      <c r="Q895" s="5">
        <f>P895/MAX(P$3:P895)-1</f>
        <v>-0.1368463041922473</v>
      </c>
      <c r="R895" s="5">
        <f t="shared" si="110"/>
        <v>9.5638525687751219E-3</v>
      </c>
      <c r="S895" s="5">
        <f>(1+R895)*(1-$Z$8*$O894)-1</f>
        <v>9.5638525687751219E-3</v>
      </c>
      <c r="T895">
        <f t="shared" si="111"/>
        <v>9222.251148512345</v>
      </c>
      <c r="U895" s="5">
        <f>T895/MAX(T$3:T895)-1</f>
        <v>-0.14116207267128555</v>
      </c>
    </row>
    <row r="896" spans="1:21" x14ac:dyDescent="0.3">
      <c r="A896" s="1">
        <v>39982</v>
      </c>
      <c r="B896">
        <v>31.5198554992675</v>
      </c>
      <c r="C896">
        <v>221.97317504882801</v>
      </c>
      <c r="D896">
        <v>27.459318920154466</v>
      </c>
      <c r="E896">
        <v>265.49857303752225</v>
      </c>
      <c r="F896">
        <v>1</v>
      </c>
      <c r="G896">
        <v>0</v>
      </c>
      <c r="I896">
        <f t="shared" si="105"/>
        <v>9997.8548848218179</v>
      </c>
      <c r="J896">
        <f t="shared" si="106"/>
        <v>0</v>
      </c>
      <c r="K896">
        <f t="shared" si="107"/>
        <v>9997.8548848218179</v>
      </c>
      <c r="L896">
        <f t="shared" si="108"/>
        <v>0</v>
      </c>
      <c r="M896" s="4">
        <f>IF(F896&gt;G896,100%,IF(F896=G896,M895,0%))</f>
        <v>1</v>
      </c>
      <c r="N896" s="4">
        <f t="shared" si="104"/>
        <v>0</v>
      </c>
      <c r="O896" s="5" cm="1">
        <f t="array" ref="O896">SUM(ABS(I896:J896/P896-K896:L896/P896))</f>
        <v>0</v>
      </c>
      <c r="P896">
        <f t="shared" si="109"/>
        <v>9997.8548848218179</v>
      </c>
      <c r="Q896" s="5">
        <f>P896/MAX(P$3:P896)-1</f>
        <v>-0.13852988829150281</v>
      </c>
      <c r="R896" s="5">
        <f t="shared" si="110"/>
        <v>-1.9505032619712148E-3</v>
      </c>
      <c r="S896" s="5">
        <f>(1+R896)*(1-$Z$8*$O895)-1</f>
        <v>-1.9505032619712148E-3</v>
      </c>
      <c r="T896">
        <f t="shared" si="111"/>
        <v>9204.2631175644547</v>
      </c>
      <c r="U896" s="5">
        <f>T896/MAX(T$3:T896)-1</f>
        <v>-0.14283723885004473</v>
      </c>
    </row>
    <row r="897" spans="1:21" x14ac:dyDescent="0.3">
      <c r="A897" s="1">
        <v>39983</v>
      </c>
      <c r="B897">
        <v>31.8581848144531</v>
      </c>
      <c r="C897">
        <v>220.30567932128901</v>
      </c>
      <c r="D897">
        <v>27.490728833782129</v>
      </c>
      <c r="E897">
        <v>265.11865036997619</v>
      </c>
      <c r="F897">
        <v>1</v>
      </c>
      <c r="G897">
        <v>0</v>
      </c>
      <c r="I897">
        <f t="shared" si="105"/>
        <v>10105.170332273199</v>
      </c>
      <c r="J897">
        <f t="shared" si="106"/>
        <v>0</v>
      </c>
      <c r="K897">
        <f t="shared" si="107"/>
        <v>10105.170332273199</v>
      </c>
      <c r="L897">
        <f t="shared" si="108"/>
        <v>0</v>
      </c>
      <c r="M897" s="4">
        <f>IF(F897&gt;G897,100%,IF(F897=G897,M896,0%))</f>
        <v>1</v>
      </c>
      <c r="N897" s="4">
        <f t="shared" si="104"/>
        <v>0</v>
      </c>
      <c r="O897" s="5" cm="1">
        <f t="array" ref="O897">SUM(ABS(I897:J897/P897-K897:L897/P897))</f>
        <v>0</v>
      </c>
      <c r="P897">
        <f t="shared" si="109"/>
        <v>10105.170332273199</v>
      </c>
      <c r="Q897" s="5">
        <f>P897/MAX(P$3:P897)-1</f>
        <v>-0.12928299967699208</v>
      </c>
      <c r="R897" s="5">
        <f t="shared" si="110"/>
        <v>1.0733847279009945E-2</v>
      </c>
      <c r="S897" s="5">
        <f>(1+R897)*(1-$Z$8*$O896)-1</f>
        <v>1.0733847279009945E-2</v>
      </c>
      <c r="T897">
        <f t="shared" si="111"/>
        <v>9303.0602721842151</v>
      </c>
      <c r="U897" s="5">
        <f>T897/MAX(T$3:T897)-1</f>
        <v>-0.13363658467860662</v>
      </c>
    </row>
    <row r="898" spans="1:21" x14ac:dyDescent="0.3">
      <c r="A898" s="1">
        <v>39984</v>
      </c>
      <c r="B898">
        <v>31.8581848144531</v>
      </c>
      <c r="C898">
        <v>220.30567932128901</v>
      </c>
      <c r="D898">
        <v>27.531696556812488</v>
      </c>
      <c r="E898">
        <v>264.62593518916634</v>
      </c>
      <c r="F898">
        <v>1</v>
      </c>
      <c r="G898">
        <v>0</v>
      </c>
      <c r="I898">
        <f t="shared" si="105"/>
        <v>10105.170332273199</v>
      </c>
      <c r="J898">
        <f t="shared" si="106"/>
        <v>0</v>
      </c>
      <c r="K898">
        <f t="shared" si="107"/>
        <v>10105.170332273199</v>
      </c>
      <c r="L898">
        <f t="shared" si="108"/>
        <v>0</v>
      </c>
      <c r="M898" s="4">
        <f>IF(F898&gt;G898,100%,IF(F898=G898,M897,0%))</f>
        <v>1</v>
      </c>
      <c r="N898" s="4">
        <f t="shared" si="104"/>
        <v>0</v>
      </c>
      <c r="O898" s="5" cm="1">
        <f t="array" ref="O898">SUM(ABS(I898:J898/P898-K898:L898/P898))</f>
        <v>0</v>
      </c>
      <c r="P898">
        <f t="shared" si="109"/>
        <v>10105.170332273199</v>
      </c>
      <c r="Q898" s="5">
        <f>P898/MAX(P$3:P898)-1</f>
        <v>-0.12928299967699208</v>
      </c>
      <c r="R898" s="5">
        <f t="shared" si="110"/>
        <v>0</v>
      </c>
      <c r="S898" s="5">
        <f>(1+R898)*(1-$Z$8*$O897)-1</f>
        <v>0</v>
      </c>
      <c r="T898">
        <f t="shared" si="111"/>
        <v>9303.0602721842151</v>
      </c>
      <c r="U898" s="5">
        <f>T898/MAX(T$3:T898)-1</f>
        <v>-0.13363658467860662</v>
      </c>
    </row>
    <row r="899" spans="1:21" x14ac:dyDescent="0.3">
      <c r="A899" s="1">
        <v>39985</v>
      </c>
      <c r="B899">
        <v>31.8581848144531</v>
      </c>
      <c r="C899">
        <v>220.30567932128901</v>
      </c>
      <c r="D899">
        <v>27.568736422714299</v>
      </c>
      <c r="E899">
        <v>264.18779120753641</v>
      </c>
      <c r="F899">
        <v>1</v>
      </c>
      <c r="G899">
        <v>0</v>
      </c>
      <c r="I899">
        <f t="shared" si="105"/>
        <v>10105.170332273199</v>
      </c>
      <c r="J899">
        <f t="shared" si="106"/>
        <v>0</v>
      </c>
      <c r="K899">
        <f t="shared" si="107"/>
        <v>10105.170332273199</v>
      </c>
      <c r="L899">
        <f t="shared" si="108"/>
        <v>0</v>
      </c>
      <c r="M899" s="4">
        <f>IF(F899&gt;G899,100%,IF(F899=G899,M898,0%))</f>
        <v>1</v>
      </c>
      <c r="N899" s="4">
        <f t="shared" si="104"/>
        <v>0</v>
      </c>
      <c r="O899" s="5" cm="1">
        <f t="array" ref="O899">SUM(ABS(I899:J899/P899-K899:L899/P899))</f>
        <v>0</v>
      </c>
      <c r="P899">
        <f t="shared" si="109"/>
        <v>10105.170332273199</v>
      </c>
      <c r="Q899" s="5">
        <f>P899/MAX(P$3:P899)-1</f>
        <v>-0.12928299967699208</v>
      </c>
      <c r="R899" s="5">
        <f t="shared" si="110"/>
        <v>0</v>
      </c>
      <c r="S899" s="5">
        <f>(1+R899)*(1-$Z$8*$O898)-1</f>
        <v>0</v>
      </c>
      <c r="T899">
        <f t="shared" si="111"/>
        <v>9303.0602721842151</v>
      </c>
      <c r="U899" s="5">
        <f>T899/MAX(T$3:T899)-1</f>
        <v>-0.13363658467860662</v>
      </c>
    </row>
    <row r="900" spans="1:21" x14ac:dyDescent="0.3">
      <c r="A900" s="1">
        <v>39986</v>
      </c>
      <c r="B900">
        <v>30.9066562652587</v>
      </c>
      <c r="C900">
        <v>226.97570800781199</v>
      </c>
      <c r="D900">
        <v>27.597594503146489</v>
      </c>
      <c r="E900">
        <v>263.82389656939898</v>
      </c>
      <c r="F900">
        <v>1</v>
      </c>
      <c r="G900">
        <v>0</v>
      </c>
      <c r="I900">
        <f t="shared" si="105"/>
        <v>9803.3528206468618</v>
      </c>
      <c r="J900">
        <f t="shared" si="106"/>
        <v>0</v>
      </c>
      <c r="K900">
        <f t="shared" si="107"/>
        <v>9803.3528206468618</v>
      </c>
      <c r="L900">
        <f t="shared" si="108"/>
        <v>0</v>
      </c>
      <c r="M900" s="4">
        <f>IF(F900&gt;G900,100%,IF(F900=G900,M899,0%))</f>
        <v>1</v>
      </c>
      <c r="N900" s="4">
        <f t="shared" ref="N900:N963" si="112">IF($F900&gt;$G900,0%,IF($F900=$G900,N899,100%))</f>
        <v>0</v>
      </c>
      <c r="O900" s="5" cm="1">
        <f t="array" ref="O900">SUM(ABS(I900:J900/P900-K900:L900/P900))</f>
        <v>0</v>
      </c>
      <c r="P900">
        <f t="shared" si="109"/>
        <v>9803.3528206468618</v>
      </c>
      <c r="Q900" s="5">
        <f>P900/MAX(P$3:P900)-1</f>
        <v>-0.15528925486389722</v>
      </c>
      <c r="R900" s="5">
        <f t="shared" si="110"/>
        <v>-2.9867632281507794E-2</v>
      </c>
      <c r="S900" s="5">
        <f>(1+R900)*(1-$Z$8*$O899)-1</f>
        <v>-2.9867632281507794E-2</v>
      </c>
      <c r="T900">
        <f t="shared" si="111"/>
        <v>9025.1998888819126</v>
      </c>
      <c r="U900" s="5">
        <f>T900/MAX(T$3:T900)-1</f>
        <v>-0.15951280858957728</v>
      </c>
    </row>
    <row r="901" spans="1:21" x14ac:dyDescent="0.3">
      <c r="A901" s="1">
        <v>39987</v>
      </c>
      <c r="B901">
        <v>30.836174011230401</v>
      </c>
      <c r="C901">
        <v>227.05328369140599</v>
      </c>
      <c r="D901">
        <v>27.629637001758777</v>
      </c>
      <c r="E901">
        <v>263.42425066440251</v>
      </c>
      <c r="F901">
        <v>1</v>
      </c>
      <c r="G901">
        <v>0</v>
      </c>
      <c r="I901">
        <f t="shared" ref="I901:I964" si="113">K900*B901/B900</f>
        <v>9780.9963936719196</v>
      </c>
      <c r="J901">
        <f t="shared" ref="J901:J964" si="114">L900*C901/C900</f>
        <v>0</v>
      </c>
      <c r="K901">
        <f t="shared" ref="K901:K964" si="115">IF(M901=1,SUM($I901:$J901)*100%,0%)</f>
        <v>9780.9963936719196</v>
      </c>
      <c r="L901">
        <f t="shared" ref="L901:L964" si="116">IF(N901=1,SUM($I901:$J901)*100%,0%)</f>
        <v>0</v>
      </c>
      <c r="M901" s="4">
        <f>IF(F901&gt;G901,100%,IF(F901=G901,M900,0%))</f>
        <v>1</v>
      </c>
      <c r="N901" s="4">
        <f t="shared" si="112"/>
        <v>0</v>
      </c>
      <c r="O901" s="5" cm="1">
        <f t="array" ref="O901">SUM(ABS(I901:J901/P901-K901:L901/P901))</f>
        <v>0</v>
      </c>
      <c r="P901">
        <f t="shared" ref="P901:P964" si="117">SUM(K901:L901)</f>
        <v>9780.9963936719196</v>
      </c>
      <c r="Q901" s="5">
        <f>P901/MAX(P$3:P901)-1</f>
        <v>-0.15721560745306562</v>
      </c>
      <c r="R901" s="5">
        <f t="shared" ref="R901:R964" si="118">P901/P900-1</f>
        <v>-2.2804878477756807E-3</v>
      </c>
      <c r="S901" s="5">
        <f>(1+R901)*(1-$Z$8*$O900)-1</f>
        <v>-2.2804878477756807E-3</v>
      </c>
      <c r="T901">
        <f t="shared" ref="T901:T964" si="119">T900*(1+S901)</f>
        <v>9004.6180302115717</v>
      </c>
      <c r="U901" s="5">
        <f>T901/MAX(T$3:T901)-1</f>
        <v>-0.1614295294157998</v>
      </c>
    </row>
    <row r="902" spans="1:21" x14ac:dyDescent="0.3">
      <c r="A902" s="1">
        <v>39988</v>
      </c>
      <c r="B902">
        <v>31.3559875488281</v>
      </c>
      <c r="C902">
        <v>223.17532348632801</v>
      </c>
      <c r="D902">
        <v>27.659333973974721</v>
      </c>
      <c r="E902">
        <v>263.06389727995759</v>
      </c>
      <c r="F902">
        <v>1</v>
      </c>
      <c r="G902">
        <v>0</v>
      </c>
      <c r="I902">
        <f t="shared" si="113"/>
        <v>9945.8772357236376</v>
      </c>
      <c r="J902">
        <f t="shared" si="114"/>
        <v>0</v>
      </c>
      <c r="K902">
        <f t="shared" si="115"/>
        <v>9945.8772357236376</v>
      </c>
      <c r="L902">
        <f t="shared" si="116"/>
        <v>0</v>
      </c>
      <c r="M902" s="4">
        <f>IF(F902&gt;G902,100%,IF(F902=G902,M901,0%))</f>
        <v>1</v>
      </c>
      <c r="N902" s="4">
        <f t="shared" si="112"/>
        <v>0</v>
      </c>
      <c r="O902" s="5" cm="1">
        <f t="array" ref="O902">SUM(ABS(I902:J902/P902-K902:L902/P902))</f>
        <v>0</v>
      </c>
      <c r="P902">
        <f t="shared" si="117"/>
        <v>9945.8772357236376</v>
      </c>
      <c r="Q902" s="5">
        <f>P902/MAX(P$3:P902)-1</f>
        <v>-0.14300856813740981</v>
      </c>
      <c r="R902" s="5">
        <f t="shared" si="118"/>
        <v>1.6857264374250391E-2</v>
      </c>
      <c r="S902" s="5">
        <f>(1+R902)*(1-$Z$8*$O901)-1</f>
        <v>1.6857264374250391E-2</v>
      </c>
      <c r="T902">
        <f t="shared" si="119"/>
        <v>9156.4112569359895</v>
      </c>
      <c r="U902" s="5">
        <f>T902/MAX(T$3:T902)-1</f>
        <v>-0.14729352529672246</v>
      </c>
    </row>
    <row r="903" spans="1:21" x14ac:dyDescent="0.3">
      <c r="A903" s="1">
        <v>39989</v>
      </c>
      <c r="B903">
        <v>31.972723007202099</v>
      </c>
      <c r="C903">
        <v>218.67694091796801</v>
      </c>
      <c r="D903">
        <v>27.69209928180447</v>
      </c>
      <c r="E903">
        <v>262.68116388273467</v>
      </c>
      <c r="F903">
        <v>1</v>
      </c>
      <c r="G903">
        <v>0</v>
      </c>
      <c r="I903">
        <f t="shared" si="113"/>
        <v>10141.500962973611</v>
      </c>
      <c r="J903">
        <f t="shared" si="114"/>
        <v>0</v>
      </c>
      <c r="K903">
        <f t="shared" si="115"/>
        <v>10141.500962973611</v>
      </c>
      <c r="L903">
        <f t="shared" si="116"/>
        <v>0</v>
      </c>
      <c r="M903" s="4">
        <f>IF(F903&gt;G903,100%,IF(F903=G903,M902,0%))</f>
        <v>1</v>
      </c>
      <c r="N903" s="4">
        <f t="shared" si="112"/>
        <v>0</v>
      </c>
      <c r="O903" s="5" cm="1">
        <f t="array" ref="O903">SUM(ABS(I903:J903/P903-K903:L903/P903))</f>
        <v>0</v>
      </c>
      <c r="P903">
        <f t="shared" si="117"/>
        <v>10141.500962973611</v>
      </c>
      <c r="Q903" s="5">
        <f>P903/MAX(P$3:P903)-1</f>
        <v>-0.12615255291131267</v>
      </c>
      <c r="R903" s="5">
        <f t="shared" si="118"/>
        <v>1.9668825847490856E-2</v>
      </c>
      <c r="S903" s="5">
        <f>(1+R903)*(1-$Z$8*$O902)-1</f>
        <v>1.9668825847490856E-2</v>
      </c>
      <c r="T903">
        <f t="shared" si="119"/>
        <v>9336.507115336668</v>
      </c>
      <c r="U903" s="5">
        <f>T903/MAX(T$3:T903)-1</f>
        <v>-0.1305217901467558</v>
      </c>
    </row>
    <row r="904" spans="1:21" x14ac:dyDescent="0.3">
      <c r="A904" s="1">
        <v>39990</v>
      </c>
      <c r="B904">
        <v>32.043182373046797</v>
      </c>
      <c r="C904">
        <v>218.21157836914</v>
      </c>
      <c r="D904">
        <v>27.725215133742896</v>
      </c>
      <c r="E904">
        <v>262.29611524895051</v>
      </c>
      <c r="F904">
        <v>1</v>
      </c>
      <c r="G904">
        <v>0</v>
      </c>
      <c r="I904">
        <f t="shared" si="113"/>
        <v>10163.850129993371</v>
      </c>
      <c r="J904">
        <f t="shared" si="114"/>
        <v>0</v>
      </c>
      <c r="K904">
        <f t="shared" si="115"/>
        <v>10163.850129993371</v>
      </c>
      <c r="L904">
        <f t="shared" si="116"/>
        <v>0</v>
      </c>
      <c r="M904" s="4">
        <f>IF(F904&gt;G904,100%,IF(F904=G904,M903,0%))</f>
        <v>1</v>
      </c>
      <c r="N904" s="4">
        <f t="shared" si="112"/>
        <v>0</v>
      </c>
      <c r="O904" s="5" cm="1">
        <f t="array" ref="O904">SUM(ABS(I904:J904/P904-K904:L904/P904))</f>
        <v>0</v>
      </c>
      <c r="P904">
        <f t="shared" si="117"/>
        <v>10163.850129993371</v>
      </c>
      <c r="Q904" s="5">
        <f>P904/MAX(P$3:P904)-1</f>
        <v>-0.12422682587977374</v>
      </c>
      <c r="R904" s="5">
        <f t="shared" si="118"/>
        <v>2.2037336584945777E-3</v>
      </c>
      <c r="S904" s="5">
        <f>(1+R904)*(1-$Z$8*$O903)-1</f>
        <v>2.2037336584945777E-3</v>
      </c>
      <c r="T904">
        <f t="shared" si="119"/>
        <v>9357.0822903195094</v>
      </c>
      <c r="U904" s="5">
        <f>T904/MAX(T$3:T904)-1</f>
        <v>-0.12860569175037462</v>
      </c>
    </row>
    <row r="905" spans="1:21" x14ac:dyDescent="0.3">
      <c r="A905" s="1">
        <v>39991</v>
      </c>
      <c r="B905">
        <v>32.043182373046797</v>
      </c>
      <c r="C905">
        <v>218.21157836914</v>
      </c>
      <c r="D905">
        <v>27.753355718963764</v>
      </c>
      <c r="E905">
        <v>261.97147851441031</v>
      </c>
      <c r="F905">
        <v>1</v>
      </c>
      <c r="G905">
        <v>0</v>
      </c>
      <c r="I905">
        <f t="shared" si="113"/>
        <v>10163.850129993371</v>
      </c>
      <c r="J905">
        <f t="shared" si="114"/>
        <v>0</v>
      </c>
      <c r="K905">
        <f t="shared" si="115"/>
        <v>10163.850129993371</v>
      </c>
      <c r="L905">
        <f t="shared" si="116"/>
        <v>0</v>
      </c>
      <c r="M905" s="4">
        <f>IF(F905&gt;G905,100%,IF(F905=G905,M904,0%))</f>
        <v>1</v>
      </c>
      <c r="N905" s="4">
        <f t="shared" si="112"/>
        <v>0</v>
      </c>
      <c r="O905" s="5" cm="1">
        <f t="array" ref="O905">SUM(ABS(I905:J905/P905-K905:L905/P905))</f>
        <v>0</v>
      </c>
      <c r="P905">
        <f t="shared" si="117"/>
        <v>10163.850129993371</v>
      </c>
      <c r="Q905" s="5">
        <f>P905/MAX(P$3:P905)-1</f>
        <v>-0.12422682587977374</v>
      </c>
      <c r="R905" s="5">
        <f t="shared" si="118"/>
        <v>0</v>
      </c>
      <c r="S905" s="5">
        <f>(1+R905)*(1-$Z$8*$O904)-1</f>
        <v>0</v>
      </c>
      <c r="T905">
        <f t="shared" si="119"/>
        <v>9357.0822903195094</v>
      </c>
      <c r="U905" s="5">
        <f>T905/MAX(T$3:T905)-1</f>
        <v>-0.12860569175037462</v>
      </c>
    </row>
    <row r="906" spans="1:21" x14ac:dyDescent="0.3">
      <c r="A906" s="1">
        <v>39992</v>
      </c>
      <c r="B906">
        <v>32.043182373046797</v>
      </c>
      <c r="C906">
        <v>218.21157836914</v>
      </c>
      <c r="D906">
        <v>27.781801793112674</v>
      </c>
      <c r="E906">
        <v>261.64446884838497</v>
      </c>
      <c r="F906">
        <v>1</v>
      </c>
      <c r="G906">
        <v>0</v>
      </c>
      <c r="I906">
        <f t="shared" si="113"/>
        <v>10163.850129993371</v>
      </c>
      <c r="J906">
        <f t="shared" si="114"/>
        <v>0</v>
      </c>
      <c r="K906">
        <f t="shared" si="115"/>
        <v>10163.850129993371</v>
      </c>
      <c r="L906">
        <f t="shared" si="116"/>
        <v>0</v>
      </c>
      <c r="M906" s="4">
        <f>IF(F906&gt;G906,100%,IF(F906=G906,M905,0%))</f>
        <v>1</v>
      </c>
      <c r="N906" s="4">
        <f t="shared" si="112"/>
        <v>0</v>
      </c>
      <c r="O906" s="5" cm="1">
        <f t="array" ref="O906">SUM(ABS(I906:J906/P906-K906:L906/P906))</f>
        <v>0</v>
      </c>
      <c r="P906">
        <f t="shared" si="117"/>
        <v>10163.850129993371</v>
      </c>
      <c r="Q906" s="5">
        <f>P906/MAX(P$3:P906)-1</f>
        <v>-0.12422682587977374</v>
      </c>
      <c r="R906" s="5">
        <f t="shared" si="118"/>
        <v>0</v>
      </c>
      <c r="S906" s="5">
        <f>(1+R906)*(1-$Z$8*$O905)-1</f>
        <v>0</v>
      </c>
      <c r="T906">
        <f t="shared" si="119"/>
        <v>9357.0822903195094</v>
      </c>
      <c r="U906" s="5">
        <f>T906/MAX(T$3:T906)-1</f>
        <v>-0.12860569175037462</v>
      </c>
    </row>
    <row r="907" spans="1:21" x14ac:dyDescent="0.3">
      <c r="A907" s="1">
        <v>39993</v>
      </c>
      <c r="B907">
        <v>32.113681793212798</v>
      </c>
      <c r="C907">
        <v>217.70744323730401</v>
      </c>
      <c r="D907">
        <v>27.811035061357025</v>
      </c>
      <c r="E907">
        <v>261.31002314173753</v>
      </c>
      <c r="F907">
        <v>1</v>
      </c>
      <c r="G907">
        <v>0</v>
      </c>
      <c r="I907">
        <f t="shared" si="113"/>
        <v>10186.212001934698</v>
      </c>
      <c r="J907">
        <f t="shared" si="114"/>
        <v>0</v>
      </c>
      <c r="K907">
        <f t="shared" si="115"/>
        <v>10186.212001934698</v>
      </c>
      <c r="L907">
        <f t="shared" si="116"/>
        <v>0</v>
      </c>
      <c r="M907" s="4">
        <f>IF(F907&gt;G907,100%,IF(F907=G907,M906,0%))</f>
        <v>1</v>
      </c>
      <c r="N907" s="4">
        <f t="shared" si="112"/>
        <v>0</v>
      </c>
      <c r="O907" s="5" cm="1">
        <f t="array" ref="O907">SUM(ABS(I907:J907/P907-K907:L907/P907))</f>
        <v>0</v>
      </c>
      <c r="P907">
        <f t="shared" si="117"/>
        <v>10186.212001934698</v>
      </c>
      <c r="Q907" s="5">
        <f>P907/MAX(P$3:P907)-1</f>
        <v>-0.12230000412238329</v>
      </c>
      <c r="R907" s="5">
        <f t="shared" si="118"/>
        <v>2.2001379059435333E-3</v>
      </c>
      <c r="S907" s="5">
        <f>(1+R907)*(1-$Z$8*$O906)-1</f>
        <v>2.2001379059435333E-3</v>
      </c>
      <c r="T907">
        <f t="shared" si="119"/>
        <v>9377.6691617554734</v>
      </c>
      <c r="U907" s="5">
        <f>T907/MAX(T$3:T907)-1</f>
        <v>-0.12668850410177124</v>
      </c>
    </row>
    <row r="908" spans="1:21" x14ac:dyDescent="0.3">
      <c r="A908" s="1">
        <v>39994</v>
      </c>
      <c r="B908">
        <v>32.052005767822202</v>
      </c>
      <c r="C908">
        <v>218.52180480957</v>
      </c>
      <c r="D908">
        <v>27.843540182161085</v>
      </c>
      <c r="E908">
        <v>260.93965930843819</v>
      </c>
      <c r="F908">
        <v>1</v>
      </c>
      <c r="G908">
        <v>0</v>
      </c>
      <c r="I908">
        <f t="shared" si="113"/>
        <v>10166.648842714565</v>
      </c>
      <c r="J908">
        <f t="shared" si="114"/>
        <v>0</v>
      </c>
      <c r="K908">
        <f t="shared" si="115"/>
        <v>10166.648842714565</v>
      </c>
      <c r="L908">
        <f t="shared" si="116"/>
        <v>0</v>
      </c>
      <c r="M908" s="4">
        <f>IF(F908&gt;G908,100%,IF(F908=G908,M907,0%))</f>
        <v>1</v>
      </c>
      <c r="N908" s="4">
        <f t="shared" si="112"/>
        <v>0</v>
      </c>
      <c r="O908" s="5" cm="1">
        <f t="array" ref="O908">SUM(ABS(I908:J908/P908-K908:L908/P908))</f>
        <v>0</v>
      </c>
      <c r="P908">
        <f t="shared" si="117"/>
        <v>10166.648842714565</v>
      </c>
      <c r="Q908" s="5">
        <f>P908/MAX(P$3:P908)-1</f>
        <v>-0.12398567341373545</v>
      </c>
      <c r="R908" s="5">
        <f t="shared" si="118"/>
        <v>-1.9205529215784445E-3</v>
      </c>
      <c r="S908" s="5">
        <f>(1+R908)*(1-$Z$8*$O907)-1</f>
        <v>-1.9205529215784445E-3</v>
      </c>
      <c r="T908">
        <f t="shared" si="119"/>
        <v>9359.6588518492681</v>
      </c>
      <c r="U908" s="5">
        <f>T908/MAX(T$3:T908)-1</f>
        <v>-0.12836574504666665</v>
      </c>
    </row>
    <row r="909" spans="1:21" x14ac:dyDescent="0.3">
      <c r="A909" s="1">
        <v>39995</v>
      </c>
      <c r="B909">
        <v>32.069625854492102</v>
      </c>
      <c r="C909">
        <v>218.25035095214801</v>
      </c>
      <c r="D909">
        <v>27.87355806341218</v>
      </c>
      <c r="E909">
        <v>260.59659883869222</v>
      </c>
      <c r="F909">
        <v>1</v>
      </c>
      <c r="G909">
        <v>0</v>
      </c>
      <c r="I909">
        <f t="shared" si="113"/>
        <v>10172.237798209229</v>
      </c>
      <c r="J909">
        <f t="shared" si="114"/>
        <v>0</v>
      </c>
      <c r="K909">
        <f t="shared" si="115"/>
        <v>10172.237798209229</v>
      </c>
      <c r="L909">
        <f t="shared" si="116"/>
        <v>0</v>
      </c>
      <c r="M909" s="4">
        <f>IF(F909&gt;G909,100%,IF(F909=G909,M908,0%))</f>
        <v>1</v>
      </c>
      <c r="N909" s="4">
        <f t="shared" si="112"/>
        <v>0</v>
      </c>
      <c r="O909" s="5" cm="1">
        <f t="array" ref="O909">SUM(ABS(I909:J909/P909-K909:L909/P909))</f>
        <v>0</v>
      </c>
      <c r="P909">
        <f t="shared" si="117"/>
        <v>10172.237798209229</v>
      </c>
      <c r="Q909" s="5">
        <f>P909/MAX(P$3:P909)-1</f>
        <v>-0.12350409829889442</v>
      </c>
      <c r="R909" s="5">
        <f t="shared" si="118"/>
        <v>5.4973429112470384E-4</v>
      </c>
      <c r="S909" s="5">
        <f>(1+R909)*(1-$Z$8*$O908)-1</f>
        <v>5.4973429112470384E-4</v>
      </c>
      <c r="T909">
        <f t="shared" si="119"/>
        <v>9364.8041772733577</v>
      </c>
      <c r="U909" s="5">
        <f>T909/MAX(T$3:T909)-1</f>
        <v>-0.12788657780739987</v>
      </c>
    </row>
    <row r="910" spans="1:21" x14ac:dyDescent="0.3">
      <c r="A910" s="1">
        <v>39996</v>
      </c>
      <c r="B910">
        <v>31.3647956848144</v>
      </c>
      <c r="C910">
        <v>222.86511230468699</v>
      </c>
      <c r="D910">
        <v>27.900069326903679</v>
      </c>
      <c r="E910">
        <v>260.27649738065037</v>
      </c>
      <c r="F910">
        <v>1</v>
      </c>
      <c r="G910">
        <v>0</v>
      </c>
      <c r="I910">
        <f t="shared" si="113"/>
        <v>9948.6711084746985</v>
      </c>
      <c r="J910">
        <f t="shared" si="114"/>
        <v>0</v>
      </c>
      <c r="K910">
        <f t="shared" si="115"/>
        <v>9948.6711084746985</v>
      </c>
      <c r="L910">
        <f t="shared" si="116"/>
        <v>0</v>
      </c>
      <c r="M910" s="4">
        <f>IF(F910&gt;G910,100%,IF(F910=G910,M909,0%))</f>
        <v>1</v>
      </c>
      <c r="N910" s="4">
        <f t="shared" si="112"/>
        <v>0</v>
      </c>
      <c r="O910" s="5" cm="1">
        <f t="array" ref="O910">SUM(ABS(I910:J910/P910-K910:L910/P910))</f>
        <v>0</v>
      </c>
      <c r="P910">
        <f t="shared" si="117"/>
        <v>9948.6711084746985</v>
      </c>
      <c r="Q910" s="5">
        <f>P910/MAX(P$3:P910)-1</f>
        <v>-0.14276783270979232</v>
      </c>
      <c r="R910" s="5">
        <f t="shared" si="118"/>
        <v>-2.1978122628423913E-2</v>
      </c>
      <c r="S910" s="5">
        <f>(1+R910)*(1-$Z$8*$O909)-1</f>
        <v>-2.1978122628423913E-2</v>
      </c>
      <c r="T910">
        <f t="shared" si="119"/>
        <v>9158.9833626740674</v>
      </c>
      <c r="U910" s="5">
        <f>T910/MAX(T$3:T910)-1</f>
        <v>-0.14705399354624327</v>
      </c>
    </row>
    <row r="911" spans="1:21" x14ac:dyDescent="0.3">
      <c r="A911" s="1">
        <v>39997</v>
      </c>
      <c r="B911">
        <v>31.3647956848144</v>
      </c>
      <c r="C911">
        <v>222.86511230468699</v>
      </c>
      <c r="D911">
        <v>27.926580590395183</v>
      </c>
      <c r="E911">
        <v>259.95639592260858</v>
      </c>
      <c r="F911">
        <v>1</v>
      </c>
      <c r="G911">
        <v>0</v>
      </c>
      <c r="I911">
        <f t="shared" si="113"/>
        <v>9948.6711084746985</v>
      </c>
      <c r="J911">
        <f t="shared" si="114"/>
        <v>0</v>
      </c>
      <c r="K911">
        <f t="shared" si="115"/>
        <v>9948.6711084746985</v>
      </c>
      <c r="L911">
        <f t="shared" si="116"/>
        <v>0</v>
      </c>
      <c r="M911" s="4">
        <f>IF(F911&gt;G911,100%,IF(F911=G911,M910,0%))</f>
        <v>1</v>
      </c>
      <c r="N911" s="4">
        <f t="shared" si="112"/>
        <v>0</v>
      </c>
      <c r="O911" s="5" cm="1">
        <f t="array" ref="O911">SUM(ABS(I911:J911/P911-K911:L911/P911))</f>
        <v>0</v>
      </c>
      <c r="P911">
        <f t="shared" si="117"/>
        <v>9948.6711084746985</v>
      </c>
      <c r="Q911" s="5">
        <f>P911/MAX(P$3:P911)-1</f>
        <v>-0.14276783270979232</v>
      </c>
      <c r="R911" s="5">
        <f t="shared" si="118"/>
        <v>0</v>
      </c>
      <c r="S911" s="5">
        <f>(1+R911)*(1-$Z$8*$O910)-1</f>
        <v>0</v>
      </c>
      <c r="T911">
        <f t="shared" si="119"/>
        <v>9158.9833626740674</v>
      </c>
      <c r="U911" s="5">
        <f>T911/MAX(T$3:T911)-1</f>
        <v>-0.14705399354624327</v>
      </c>
    </row>
    <row r="912" spans="1:21" x14ac:dyDescent="0.3">
      <c r="A912" s="1">
        <v>39998</v>
      </c>
      <c r="B912">
        <v>31.3647956848144</v>
      </c>
      <c r="C912">
        <v>222.86511230468699</v>
      </c>
      <c r="D912">
        <v>27.95536125714505</v>
      </c>
      <c r="E912">
        <v>259.61530550676787</v>
      </c>
      <c r="F912">
        <v>1</v>
      </c>
      <c r="G912">
        <v>0</v>
      </c>
      <c r="I912">
        <f t="shared" si="113"/>
        <v>9948.6711084746985</v>
      </c>
      <c r="J912">
        <f t="shared" si="114"/>
        <v>0</v>
      </c>
      <c r="K912">
        <f t="shared" si="115"/>
        <v>9948.6711084746985</v>
      </c>
      <c r="L912">
        <f t="shared" si="116"/>
        <v>0</v>
      </c>
      <c r="M912" s="4">
        <f>IF(F912&gt;G912,100%,IF(F912=G912,M911,0%))</f>
        <v>1</v>
      </c>
      <c r="N912" s="4">
        <f t="shared" si="112"/>
        <v>0</v>
      </c>
      <c r="O912" s="5" cm="1">
        <f t="array" ref="O912">SUM(ABS(I912:J912/P912-K912:L912/P912))</f>
        <v>0</v>
      </c>
      <c r="P912">
        <f t="shared" si="117"/>
        <v>9948.6711084746985</v>
      </c>
      <c r="Q912" s="5">
        <f>P912/MAX(P$3:P912)-1</f>
        <v>-0.14276783270979232</v>
      </c>
      <c r="R912" s="5">
        <f t="shared" si="118"/>
        <v>0</v>
      </c>
      <c r="S912" s="5">
        <f>(1+R912)*(1-$Z$8*$O911)-1</f>
        <v>0</v>
      </c>
      <c r="T912">
        <f t="shared" si="119"/>
        <v>9158.9833626740674</v>
      </c>
      <c r="U912" s="5">
        <f>T912/MAX(T$3:T912)-1</f>
        <v>-0.14705399354624327</v>
      </c>
    </row>
    <row r="913" spans="1:21" x14ac:dyDescent="0.3">
      <c r="A913" s="1">
        <v>39999</v>
      </c>
      <c r="B913">
        <v>31.3647956848144</v>
      </c>
      <c r="C913">
        <v>222.86511230468699</v>
      </c>
      <c r="D913">
        <v>27.978031898612397</v>
      </c>
      <c r="E913">
        <v>259.34174472182536</v>
      </c>
      <c r="F913">
        <v>1</v>
      </c>
      <c r="G913">
        <v>0</v>
      </c>
      <c r="I913">
        <f t="shared" si="113"/>
        <v>9948.6711084746985</v>
      </c>
      <c r="J913">
        <f t="shared" si="114"/>
        <v>0</v>
      </c>
      <c r="K913">
        <f t="shared" si="115"/>
        <v>9948.6711084746985</v>
      </c>
      <c r="L913">
        <f t="shared" si="116"/>
        <v>0</v>
      </c>
      <c r="M913" s="4">
        <f>IF(F913&gt;G913,100%,IF(F913=G913,M912,0%))</f>
        <v>1</v>
      </c>
      <c r="N913" s="4">
        <f t="shared" si="112"/>
        <v>0</v>
      </c>
      <c r="O913" s="5" cm="1">
        <f t="array" ref="O913">SUM(ABS(I913:J913/P913-K913:L913/P913))</f>
        <v>0</v>
      </c>
      <c r="P913">
        <f t="shared" si="117"/>
        <v>9948.6711084746985</v>
      </c>
      <c r="Q913" s="5">
        <f>P913/MAX(P$3:P913)-1</f>
        <v>-0.14276783270979232</v>
      </c>
      <c r="R913" s="5">
        <f t="shared" si="118"/>
        <v>0</v>
      </c>
      <c r="S913" s="5">
        <f>(1+R913)*(1-$Z$8*$O912)-1</f>
        <v>0</v>
      </c>
      <c r="T913">
        <f t="shared" si="119"/>
        <v>9158.9833626740674</v>
      </c>
      <c r="U913" s="5">
        <f>T913/MAX(T$3:T913)-1</f>
        <v>-0.14705399354624327</v>
      </c>
    </row>
    <row r="914" spans="1:21" x14ac:dyDescent="0.3">
      <c r="A914" s="1">
        <v>40000</v>
      </c>
      <c r="B914">
        <v>31.197395324706999</v>
      </c>
      <c r="C914">
        <v>223.98970031738199</v>
      </c>
      <c r="D914">
        <v>28.001484496083417</v>
      </c>
      <c r="E914">
        <v>259.05771784995909</v>
      </c>
      <c r="F914">
        <v>1</v>
      </c>
      <c r="G914">
        <v>0</v>
      </c>
      <c r="I914">
        <f t="shared" si="113"/>
        <v>9895.5730062940092</v>
      </c>
      <c r="J914">
        <f t="shared" si="114"/>
        <v>0</v>
      </c>
      <c r="K914">
        <f t="shared" si="115"/>
        <v>9895.5730062940092</v>
      </c>
      <c r="L914">
        <f t="shared" si="116"/>
        <v>0</v>
      </c>
      <c r="M914" s="4">
        <f>IF(F914&gt;G914,100%,IF(F914=G914,M913,0%))</f>
        <v>1</v>
      </c>
      <c r="N914" s="4">
        <f t="shared" si="112"/>
        <v>0</v>
      </c>
      <c r="O914" s="5" cm="1">
        <f t="array" ref="O914">SUM(ABS(I914:J914/P914-K914:L914/P914))</f>
        <v>0</v>
      </c>
      <c r="P914">
        <f t="shared" si="117"/>
        <v>9895.5730062940092</v>
      </c>
      <c r="Q914" s="5">
        <f>P914/MAX(P$3:P914)-1</f>
        <v>-0.1473430569497991</v>
      </c>
      <c r="R914" s="5">
        <f t="shared" si="118"/>
        <v>-5.3372055022964382E-3</v>
      </c>
      <c r="S914" s="5">
        <f>(1+R914)*(1-$Z$8*$O913)-1</f>
        <v>-5.3372055022964382E-3</v>
      </c>
      <c r="T914">
        <f t="shared" si="119"/>
        <v>9110.0999862753615</v>
      </c>
      <c r="U914" s="5">
        <f>T914/MAX(T$3:T914)-1</f>
        <v>-0.15160634166505016</v>
      </c>
    </row>
    <row r="915" spans="1:21" x14ac:dyDescent="0.3">
      <c r="A915" s="1">
        <v>40001</v>
      </c>
      <c r="B915">
        <v>30.422084808349599</v>
      </c>
      <c r="C915">
        <v>229.573959350585</v>
      </c>
      <c r="D915">
        <v>28.023392900305591</v>
      </c>
      <c r="E915">
        <v>258.77756443308351</v>
      </c>
      <c r="F915">
        <v>1</v>
      </c>
      <c r="G915">
        <v>0</v>
      </c>
      <c r="I915">
        <f t="shared" si="113"/>
        <v>9649.6504945807919</v>
      </c>
      <c r="J915">
        <f t="shared" si="114"/>
        <v>0</v>
      </c>
      <c r="K915">
        <f t="shared" si="115"/>
        <v>9649.6504945807919</v>
      </c>
      <c r="L915">
        <f t="shared" si="116"/>
        <v>0</v>
      </c>
      <c r="M915" s="4">
        <f>IF(F915&gt;G915,100%,IF(F915=G915,M914,0%))</f>
        <v>1</v>
      </c>
      <c r="N915" s="4">
        <f t="shared" si="112"/>
        <v>0</v>
      </c>
      <c r="O915" s="5" cm="1">
        <f t="array" ref="O915">SUM(ABS(I915:J915/P915-K915:L915/P915))</f>
        <v>0</v>
      </c>
      <c r="P915">
        <f t="shared" si="117"/>
        <v>9649.6504945807919</v>
      </c>
      <c r="Q915" s="5">
        <f>P915/MAX(P$3:P915)-1</f>
        <v>-0.16853309182006371</v>
      </c>
      <c r="R915" s="5">
        <f t="shared" si="118"/>
        <v>-2.4851770742007617E-2</v>
      </c>
      <c r="S915" s="5">
        <f>(1+R915)*(1-$Z$8*$O914)-1</f>
        <v>-2.4851770742007617E-2</v>
      </c>
      <c r="T915">
        <f t="shared" si="119"/>
        <v>8883.69786997968</v>
      </c>
      <c r="U915" s="5">
        <f>T915/MAX(T$3:T915)-1</f>
        <v>-0.17269042636096332</v>
      </c>
    </row>
    <row r="916" spans="1:21" x14ac:dyDescent="0.3">
      <c r="A916" s="1">
        <v>40002</v>
      </c>
      <c r="B916">
        <v>30.580675125121999</v>
      </c>
      <c r="C916">
        <v>228.44934082031199</v>
      </c>
      <c r="D916">
        <v>28.045028250015783</v>
      </c>
      <c r="E916">
        <v>258.50349654012643</v>
      </c>
      <c r="F916">
        <v>1</v>
      </c>
      <c r="G916">
        <v>0</v>
      </c>
      <c r="I916">
        <f t="shared" si="113"/>
        <v>9699.9541190141335</v>
      </c>
      <c r="J916">
        <f t="shared" si="114"/>
        <v>0</v>
      </c>
      <c r="K916">
        <f t="shared" si="115"/>
        <v>9699.9541190141335</v>
      </c>
      <c r="L916">
        <f t="shared" si="116"/>
        <v>0</v>
      </c>
      <c r="M916" s="4">
        <f>IF(F916&gt;G916,100%,IF(F916=G916,M915,0%))</f>
        <v>1</v>
      </c>
      <c r="N916" s="4">
        <f t="shared" si="112"/>
        <v>0</v>
      </c>
      <c r="O916" s="5" cm="1">
        <f t="array" ref="O916">SUM(ABS(I916:J916/P916-K916:L916/P916))</f>
        <v>0</v>
      </c>
      <c r="P916">
        <f t="shared" si="117"/>
        <v>9699.9541190141335</v>
      </c>
      <c r="Q916" s="5">
        <f>P916/MAX(P$3:P916)-1</f>
        <v>-0.16419865513747878</v>
      </c>
      <c r="R916" s="5">
        <f t="shared" si="118"/>
        <v>5.2129996274572488E-3</v>
      </c>
      <c r="S916" s="5">
        <f>(1+R916)*(1-$Z$8*$O915)-1</f>
        <v>5.2129996274572488E-3</v>
      </c>
      <c r="T916">
        <f t="shared" si="119"/>
        <v>8930.0085836663275</v>
      </c>
      <c r="U916" s="5">
        <f>T916/MAX(T$3:T916)-1</f>
        <v>-0.16837766186179126</v>
      </c>
    </row>
    <row r="917" spans="1:21" x14ac:dyDescent="0.3">
      <c r="A917" s="1">
        <v>40003</v>
      </c>
      <c r="B917">
        <v>30.6335334777832</v>
      </c>
      <c r="C917">
        <v>228.100326538085</v>
      </c>
      <c r="D917">
        <v>28.066926576604882</v>
      </c>
      <c r="E917">
        <v>258.22769225770554</v>
      </c>
      <c r="F917">
        <v>1</v>
      </c>
      <c r="G917">
        <v>0</v>
      </c>
      <c r="I917">
        <f t="shared" si="113"/>
        <v>9716.7203805019035</v>
      </c>
      <c r="J917">
        <f t="shared" si="114"/>
        <v>0</v>
      </c>
      <c r="K917">
        <f t="shared" si="115"/>
        <v>9716.7203805019035</v>
      </c>
      <c r="L917">
        <f t="shared" si="116"/>
        <v>0</v>
      </c>
      <c r="M917" s="4">
        <f>IF(F917&gt;G917,100%,IF(F917=G917,M916,0%))</f>
        <v>1</v>
      </c>
      <c r="N917" s="4">
        <f t="shared" si="112"/>
        <v>0</v>
      </c>
      <c r="O917" s="5" cm="1">
        <f t="array" ref="O917">SUM(ABS(I917:J917/P917-K917:L917/P917))</f>
        <v>0</v>
      </c>
      <c r="P917">
        <f t="shared" si="117"/>
        <v>9716.7203805019035</v>
      </c>
      <c r="Q917" s="5">
        <f>P917/MAX(P$3:P917)-1</f>
        <v>-0.16275398192275436</v>
      </c>
      <c r="R917" s="5">
        <f t="shared" si="118"/>
        <v>1.7284887414987793E-3</v>
      </c>
      <c r="S917" s="5">
        <f>(1+R917)*(1-$Z$8*$O916)-1</f>
        <v>1.7284887414987793E-3</v>
      </c>
      <c r="T917">
        <f t="shared" si="119"/>
        <v>8945.444002964683</v>
      </c>
      <c r="U917" s="5">
        <f>T917/MAX(T$3:T917)-1</f>
        <v>-0.16694021201314035</v>
      </c>
    </row>
    <row r="918" spans="1:21" x14ac:dyDescent="0.3">
      <c r="A918" s="1">
        <v>40004</v>
      </c>
      <c r="B918">
        <v>30.7656936645507</v>
      </c>
      <c r="C918">
        <v>227.16961669921801</v>
      </c>
      <c r="D918">
        <v>28.08948241656098</v>
      </c>
      <c r="E918">
        <v>257.94725757807635</v>
      </c>
      <c r="F918">
        <v>1</v>
      </c>
      <c r="G918">
        <v>0</v>
      </c>
      <c r="I918">
        <f t="shared" si="113"/>
        <v>9758.640571693235</v>
      </c>
      <c r="J918">
        <f t="shared" si="114"/>
        <v>0</v>
      </c>
      <c r="K918">
        <f t="shared" si="115"/>
        <v>9758.640571693235</v>
      </c>
      <c r="L918">
        <f t="shared" si="116"/>
        <v>0</v>
      </c>
      <c r="M918" s="4">
        <f>IF(F918&gt;G918,100%,IF(F918=G918,M917,0%))</f>
        <v>1</v>
      </c>
      <c r="N918" s="4">
        <f t="shared" si="112"/>
        <v>0</v>
      </c>
      <c r="O918" s="5" cm="1">
        <f t="array" ref="O918">SUM(ABS(I918:J918/P918-K918:L918/P918))</f>
        <v>0</v>
      </c>
      <c r="P918">
        <f t="shared" si="117"/>
        <v>9758.640571693235</v>
      </c>
      <c r="Q918" s="5">
        <f>P918/MAX(P$3:P918)-1</f>
        <v>-0.15914190791243221</v>
      </c>
      <c r="R918" s="5">
        <f t="shared" si="118"/>
        <v>4.3142325342047094E-3</v>
      </c>
      <c r="S918" s="5">
        <f>(1+R918)*(1-$Z$8*$O917)-1</f>
        <v>4.3142325342047094E-3</v>
      </c>
      <c r="T918">
        <f t="shared" si="119"/>
        <v>8984.0367285151788</v>
      </c>
      <c r="U918" s="5">
        <f>T918/MAX(T$3:T918)-1</f>
        <v>-0.16334619837286979</v>
      </c>
    </row>
    <row r="919" spans="1:21" x14ac:dyDescent="0.3">
      <c r="A919" s="1">
        <v>40005</v>
      </c>
      <c r="B919">
        <v>30.7656936645507</v>
      </c>
      <c r="C919">
        <v>227.16961669921801</v>
      </c>
      <c r="D919">
        <v>28.114879133689449</v>
      </c>
      <c r="E919">
        <v>257.63999354424158</v>
      </c>
      <c r="F919">
        <v>1</v>
      </c>
      <c r="G919">
        <v>0</v>
      </c>
      <c r="I919">
        <f t="shared" si="113"/>
        <v>9758.640571693235</v>
      </c>
      <c r="J919">
        <f t="shared" si="114"/>
        <v>0</v>
      </c>
      <c r="K919">
        <f t="shared" si="115"/>
        <v>9758.640571693235</v>
      </c>
      <c r="L919">
        <f t="shared" si="116"/>
        <v>0</v>
      </c>
      <c r="M919" s="4">
        <f>IF(F919&gt;G919,100%,IF(F919=G919,M918,0%))</f>
        <v>1</v>
      </c>
      <c r="N919" s="4">
        <f t="shared" si="112"/>
        <v>0</v>
      </c>
      <c r="O919" s="5" cm="1">
        <f t="array" ref="O919">SUM(ABS(I919:J919/P919-K919:L919/P919))</f>
        <v>0</v>
      </c>
      <c r="P919">
        <f t="shared" si="117"/>
        <v>9758.640571693235</v>
      </c>
      <c r="Q919" s="5">
        <f>P919/MAX(P$3:P919)-1</f>
        <v>-0.15914190791243221</v>
      </c>
      <c r="R919" s="5">
        <f t="shared" si="118"/>
        <v>0</v>
      </c>
      <c r="S919" s="5">
        <f>(1+R919)*(1-$Z$8*$O918)-1</f>
        <v>0</v>
      </c>
      <c r="T919">
        <f t="shared" si="119"/>
        <v>8984.0367285151788</v>
      </c>
      <c r="U919" s="5">
        <f>T919/MAX(T$3:T919)-1</f>
        <v>-0.16334619837286979</v>
      </c>
    </row>
    <row r="920" spans="1:21" x14ac:dyDescent="0.3">
      <c r="A920" s="1">
        <v>40006</v>
      </c>
      <c r="B920">
        <v>30.7656936645507</v>
      </c>
      <c r="C920">
        <v>227.16961669921801</v>
      </c>
      <c r="D920">
        <v>28.140931485304179</v>
      </c>
      <c r="E920">
        <v>257.32165527343739</v>
      </c>
      <c r="F920">
        <v>1</v>
      </c>
      <c r="G920">
        <v>0</v>
      </c>
      <c r="I920">
        <f t="shared" si="113"/>
        <v>9758.640571693235</v>
      </c>
      <c r="J920">
        <f t="shared" si="114"/>
        <v>0</v>
      </c>
      <c r="K920">
        <f t="shared" si="115"/>
        <v>9758.640571693235</v>
      </c>
      <c r="L920">
        <f t="shared" si="116"/>
        <v>0</v>
      </c>
      <c r="M920" s="4">
        <f>IF(F920&gt;G920,100%,IF(F920=G920,M919,0%))</f>
        <v>1</v>
      </c>
      <c r="N920" s="4">
        <f t="shared" si="112"/>
        <v>0</v>
      </c>
      <c r="O920" s="5" cm="1">
        <f t="array" ref="O920">SUM(ABS(I920:J920/P920-K920:L920/P920))</f>
        <v>0</v>
      </c>
      <c r="P920">
        <f t="shared" si="117"/>
        <v>9758.640571693235</v>
      </c>
      <c r="Q920" s="5">
        <f>P920/MAX(P$3:P920)-1</f>
        <v>-0.15914190791243221</v>
      </c>
      <c r="R920" s="5">
        <f t="shared" si="118"/>
        <v>0</v>
      </c>
      <c r="S920" s="5">
        <f>(1+R920)*(1-$Z$8*$O919)-1</f>
        <v>0</v>
      </c>
      <c r="T920">
        <f t="shared" si="119"/>
        <v>8984.0367285151788</v>
      </c>
      <c r="U920" s="5">
        <f>T920/MAX(T$3:T920)-1</f>
        <v>-0.16334619837286979</v>
      </c>
    </row>
    <row r="921" spans="1:21" x14ac:dyDescent="0.3">
      <c r="A921" s="1">
        <v>40007</v>
      </c>
      <c r="B921">
        <v>31.3559875488281</v>
      </c>
      <c r="C921">
        <v>222.55487060546801</v>
      </c>
      <c r="D921">
        <v>28.169570951319439</v>
      </c>
      <c r="E921">
        <v>256.98074386368927</v>
      </c>
      <c r="F921">
        <v>1</v>
      </c>
      <c r="G921">
        <v>0</v>
      </c>
      <c r="I921">
        <f t="shared" si="113"/>
        <v>9945.8772357236412</v>
      </c>
      <c r="J921">
        <f t="shared" si="114"/>
        <v>0</v>
      </c>
      <c r="K921">
        <f t="shared" si="115"/>
        <v>9945.8772357236412</v>
      </c>
      <c r="L921">
        <f t="shared" si="116"/>
        <v>0</v>
      </c>
      <c r="M921" s="4">
        <f>IF(F921&gt;G921,100%,IF(F921=G921,M920,0%))</f>
        <v>1</v>
      </c>
      <c r="N921" s="4">
        <f t="shared" si="112"/>
        <v>0</v>
      </c>
      <c r="O921" s="5" cm="1">
        <f t="array" ref="O921">SUM(ABS(I921:J921/P921-K921:L921/P921))</f>
        <v>0</v>
      </c>
      <c r="P921">
        <f t="shared" si="117"/>
        <v>9945.8772357236412</v>
      </c>
      <c r="Q921" s="5">
        <f>P921/MAX(P$3:P921)-1</f>
        <v>-0.14300856813740948</v>
      </c>
      <c r="R921" s="5">
        <f t="shared" si="118"/>
        <v>1.9186756869959964E-2</v>
      </c>
      <c r="S921" s="5">
        <f>(1+R921)*(1-$Z$8*$O920)-1</f>
        <v>1.9186756869959964E-2</v>
      </c>
      <c r="T921">
        <f t="shared" si="119"/>
        <v>9156.4112569359895</v>
      </c>
      <c r="U921" s="5">
        <f>T921/MAX(T$3:T921)-1</f>
        <v>-0.14729352529672246</v>
      </c>
    </row>
    <row r="922" spans="1:21" x14ac:dyDescent="0.3">
      <c r="A922" s="1">
        <v>40008</v>
      </c>
      <c r="B922">
        <v>31.470516204833899</v>
      </c>
      <c r="C922">
        <v>221.97317504882801</v>
      </c>
      <c r="D922">
        <v>28.198780211643189</v>
      </c>
      <c r="E922">
        <v>256.63693844619667</v>
      </c>
      <c r="F922">
        <v>1</v>
      </c>
      <c r="G922">
        <v>0</v>
      </c>
      <c r="I922">
        <f t="shared" si="113"/>
        <v>9982.204841442719</v>
      </c>
      <c r="J922">
        <f t="shared" si="114"/>
        <v>0</v>
      </c>
      <c r="K922">
        <f t="shared" si="115"/>
        <v>9982.204841442719</v>
      </c>
      <c r="L922">
        <f t="shared" si="116"/>
        <v>0</v>
      </c>
      <c r="M922" s="4">
        <f>IF(F922&gt;G922,100%,IF(F922=G922,M921,0%))</f>
        <v>1</v>
      </c>
      <c r="N922" s="4">
        <f t="shared" si="112"/>
        <v>0</v>
      </c>
      <c r="O922" s="5" cm="1">
        <f t="array" ref="O922">SUM(ABS(I922:J922/P922-K922:L922/P922))</f>
        <v>0</v>
      </c>
      <c r="P922">
        <f t="shared" si="117"/>
        <v>9982.204841442719</v>
      </c>
      <c r="Q922" s="5">
        <f>P922/MAX(P$3:P922)-1</f>
        <v>-0.13987838202074299</v>
      </c>
      <c r="R922" s="5">
        <f t="shared" si="118"/>
        <v>3.652529068888688E-3</v>
      </c>
      <c r="S922" s="5">
        <f>(1+R922)*(1-$Z$8*$O921)-1</f>
        <v>3.652529068888688E-3</v>
      </c>
      <c r="T922">
        <f t="shared" si="119"/>
        <v>9189.8553152186487</v>
      </c>
      <c r="U922" s="5">
        <f>T922/MAX(T$3:T922)-1</f>
        <v>-0.14417899011063906</v>
      </c>
    </row>
    <row r="923" spans="1:21" x14ac:dyDescent="0.3">
      <c r="A923" s="1">
        <v>40009</v>
      </c>
      <c r="B923">
        <v>32.527751922607401</v>
      </c>
      <c r="C923">
        <v>214.44998168945301</v>
      </c>
      <c r="D923">
        <v>28.233293096817533</v>
      </c>
      <c r="E923">
        <v>256.25821241691926</v>
      </c>
      <c r="F923">
        <v>1</v>
      </c>
      <c r="G923">
        <v>0</v>
      </c>
      <c r="I923">
        <f t="shared" si="113"/>
        <v>10317.551851063228</v>
      </c>
      <c r="J923">
        <f t="shared" si="114"/>
        <v>0</v>
      </c>
      <c r="K923">
        <f t="shared" si="115"/>
        <v>10317.551851063228</v>
      </c>
      <c r="L923">
        <f t="shared" si="116"/>
        <v>0</v>
      </c>
      <c r="M923" s="4">
        <f>IF(F923&gt;G923,100%,IF(F923=G923,M922,0%))</f>
        <v>1</v>
      </c>
      <c r="N923" s="4">
        <f t="shared" si="112"/>
        <v>0</v>
      </c>
      <c r="O923" s="5" cm="1">
        <f t="array" ref="O923">SUM(ABS(I923:J923/P923-K923:L923/P923))</f>
        <v>0</v>
      </c>
      <c r="P923">
        <f t="shared" si="117"/>
        <v>10317.551851063228</v>
      </c>
      <c r="Q923" s="5">
        <f>P923/MAX(P$3:P923)-1</f>
        <v>-0.11098304105340506</v>
      </c>
      <c r="R923" s="5">
        <f t="shared" si="118"/>
        <v>3.3594482876995624E-2</v>
      </c>
      <c r="S923" s="5">
        <f>(1+R923)*(1-$Z$8*$O922)-1</f>
        <v>3.3594482876995624E-2</v>
      </c>
      <c r="T923">
        <f t="shared" si="119"/>
        <v>9498.5837522478287</v>
      </c>
      <c r="U923" s="5">
        <f>T923/MAX(T$3:T923)-1</f>
        <v>-0.11542812584813777</v>
      </c>
    </row>
    <row r="924" spans="1:21" x14ac:dyDescent="0.3">
      <c r="A924" s="1">
        <v>40010</v>
      </c>
      <c r="B924">
        <v>32.915412902832003</v>
      </c>
      <c r="C924">
        <v>211.96809387207</v>
      </c>
      <c r="D924">
        <v>28.269734643585043</v>
      </c>
      <c r="E924">
        <v>255.8671386870578</v>
      </c>
      <c r="F924">
        <v>1</v>
      </c>
      <c r="G924">
        <v>0</v>
      </c>
      <c r="I924">
        <f t="shared" si="113"/>
        <v>10440.514921908634</v>
      </c>
      <c r="J924">
        <f t="shared" si="114"/>
        <v>0</v>
      </c>
      <c r="K924">
        <f t="shared" si="115"/>
        <v>10440.514921908634</v>
      </c>
      <c r="L924">
        <f t="shared" si="116"/>
        <v>0</v>
      </c>
      <c r="M924" s="4">
        <f>IF(F924&gt;G924,100%,IF(F924=G924,M923,0%))</f>
        <v>1</v>
      </c>
      <c r="N924" s="4">
        <f t="shared" si="112"/>
        <v>0</v>
      </c>
      <c r="O924" s="5" cm="1">
        <f t="array" ref="O924">SUM(ABS(I924:J924/P924-K924:L924/P924))</f>
        <v>0</v>
      </c>
      <c r="P924">
        <f t="shared" si="117"/>
        <v>10440.514921908634</v>
      </c>
      <c r="Q924" s="5">
        <f>P924/MAX(P$3:P924)-1</f>
        <v>-0.10038786722886528</v>
      </c>
      <c r="R924" s="5">
        <f t="shared" si="118"/>
        <v>1.1917853442406923E-2</v>
      </c>
      <c r="S924" s="5">
        <f>(1+R924)*(1-$Z$8*$O923)-1</f>
        <v>1.1917853442406923E-2</v>
      </c>
      <c r="T924">
        <f t="shared" si="119"/>
        <v>9611.7864813175456</v>
      </c>
      <c r="U924" s="5">
        <f>T924/MAX(T$3:T924)-1</f>
        <v>-0.10488592789272067</v>
      </c>
    </row>
    <row r="925" spans="1:21" x14ac:dyDescent="0.3">
      <c r="A925" s="1">
        <v>40011</v>
      </c>
      <c r="B925">
        <v>33.0916328430175</v>
      </c>
      <c r="C925">
        <v>210.53329467773401</v>
      </c>
      <c r="D925">
        <v>28.307052906472872</v>
      </c>
      <c r="E925">
        <v>255.46892665274694</v>
      </c>
      <c r="F925">
        <v>1</v>
      </c>
      <c r="G925">
        <v>0</v>
      </c>
      <c r="I925">
        <f t="shared" si="113"/>
        <v>10496.410526817976</v>
      </c>
      <c r="J925">
        <f t="shared" si="114"/>
        <v>0</v>
      </c>
      <c r="K925">
        <f t="shared" si="115"/>
        <v>10496.410526817976</v>
      </c>
      <c r="L925">
        <f t="shared" si="116"/>
        <v>0</v>
      </c>
      <c r="M925" s="4">
        <f>IF(F925&gt;G925,100%,IF(F925=G925,M924,0%))</f>
        <v>1</v>
      </c>
      <c r="N925" s="4">
        <f t="shared" si="112"/>
        <v>0</v>
      </c>
      <c r="O925" s="5" cm="1">
        <f t="array" ref="O925">SUM(ABS(I925:J925/P925-K925:L925/P925))</f>
        <v>0</v>
      </c>
      <c r="P925">
        <f t="shared" si="117"/>
        <v>10496.410526817976</v>
      </c>
      <c r="Q925" s="5">
        <f>P925/MAX(P$3:P925)-1</f>
        <v>-9.5571594782426161E-2</v>
      </c>
      <c r="R925" s="5">
        <f t="shared" si="118"/>
        <v>5.3537210882241837E-3</v>
      </c>
      <c r="S925" s="5">
        <f>(1+R925)*(1-$Z$8*$O924)-1</f>
        <v>5.3537210882241837E-3</v>
      </c>
      <c r="T925">
        <f t="shared" si="119"/>
        <v>9663.2453052980836</v>
      </c>
      <c r="U925" s="5">
        <f>T925/MAX(T$3:T925)-1</f>
        <v>-0.10009373680851374</v>
      </c>
    </row>
    <row r="926" spans="1:21" x14ac:dyDescent="0.3">
      <c r="A926" s="1">
        <v>40012</v>
      </c>
      <c r="B926">
        <v>33.0916328430175</v>
      </c>
      <c r="C926">
        <v>210.53329467773401</v>
      </c>
      <c r="D926">
        <v>28.345420125705079</v>
      </c>
      <c r="E926">
        <v>255.05450826616422</v>
      </c>
      <c r="F926">
        <v>1</v>
      </c>
      <c r="G926">
        <v>0</v>
      </c>
      <c r="I926">
        <f t="shared" si="113"/>
        <v>10496.410526817976</v>
      </c>
      <c r="J926">
        <f t="shared" si="114"/>
        <v>0</v>
      </c>
      <c r="K926">
        <f t="shared" si="115"/>
        <v>10496.410526817976</v>
      </c>
      <c r="L926">
        <f t="shared" si="116"/>
        <v>0</v>
      </c>
      <c r="M926" s="4">
        <f>IF(F926&gt;G926,100%,IF(F926=G926,M925,0%))</f>
        <v>1</v>
      </c>
      <c r="N926" s="4">
        <f t="shared" si="112"/>
        <v>0</v>
      </c>
      <c r="O926" s="5" cm="1">
        <f t="array" ref="O926">SUM(ABS(I926:J926/P926-K926:L926/P926))</f>
        <v>0</v>
      </c>
      <c r="P926">
        <f t="shared" si="117"/>
        <v>10496.410526817976</v>
      </c>
      <c r="Q926" s="5">
        <f>P926/MAX(P$3:P926)-1</f>
        <v>-9.5571594782426161E-2</v>
      </c>
      <c r="R926" s="5">
        <f t="shared" si="118"/>
        <v>0</v>
      </c>
      <c r="S926" s="5">
        <f>(1+R926)*(1-$Z$8*$O925)-1</f>
        <v>0</v>
      </c>
      <c r="T926">
        <f t="shared" si="119"/>
        <v>9663.2453052980836</v>
      </c>
      <c r="U926" s="5">
        <f>T926/MAX(T$3:T926)-1</f>
        <v>-0.10009373680851374</v>
      </c>
    </row>
    <row r="927" spans="1:21" x14ac:dyDescent="0.3">
      <c r="A927" s="1">
        <v>40013</v>
      </c>
      <c r="B927">
        <v>33.0916328430175</v>
      </c>
      <c r="C927">
        <v>210.53329467773401</v>
      </c>
      <c r="D927">
        <v>28.381164949331698</v>
      </c>
      <c r="E927">
        <v>254.67558956620698</v>
      </c>
      <c r="F927">
        <v>1</v>
      </c>
      <c r="G927">
        <v>0</v>
      </c>
      <c r="I927">
        <f t="shared" si="113"/>
        <v>10496.410526817976</v>
      </c>
      <c r="J927">
        <f t="shared" si="114"/>
        <v>0</v>
      </c>
      <c r="K927">
        <f t="shared" si="115"/>
        <v>10496.410526817976</v>
      </c>
      <c r="L927">
        <f t="shared" si="116"/>
        <v>0</v>
      </c>
      <c r="M927" s="4">
        <f>IF(F927&gt;G927,100%,IF(F927=G927,M926,0%))</f>
        <v>1</v>
      </c>
      <c r="N927" s="4">
        <f t="shared" si="112"/>
        <v>0</v>
      </c>
      <c r="O927" s="5" cm="1">
        <f t="array" ref="O927">SUM(ABS(I927:J927/P927-K927:L927/P927))</f>
        <v>0</v>
      </c>
      <c r="P927">
        <f t="shared" si="117"/>
        <v>10496.410526817976</v>
      </c>
      <c r="Q927" s="5">
        <f>P927/MAX(P$3:P927)-1</f>
        <v>-9.5571594782426161E-2</v>
      </c>
      <c r="R927" s="5">
        <f t="shared" si="118"/>
        <v>0</v>
      </c>
      <c r="S927" s="5">
        <f>(1+R927)*(1-$Z$8*$O926)-1</f>
        <v>0</v>
      </c>
      <c r="T927">
        <f t="shared" si="119"/>
        <v>9663.2453052980836</v>
      </c>
      <c r="U927" s="5">
        <f>T927/MAX(T$3:T927)-1</f>
        <v>-0.10009373680851374</v>
      </c>
    </row>
    <row r="928" spans="1:21" x14ac:dyDescent="0.3">
      <c r="A928" s="1">
        <v>40014</v>
      </c>
      <c r="B928">
        <v>33.408805847167898</v>
      </c>
      <c r="C928">
        <v>208.47795104980401</v>
      </c>
      <c r="D928">
        <v>28.417395084058455</v>
      </c>
      <c r="E928">
        <v>254.30380901887042</v>
      </c>
      <c r="F928">
        <v>1</v>
      </c>
      <c r="G928">
        <v>0</v>
      </c>
      <c r="I928">
        <f t="shared" si="113"/>
        <v>10597.015355699643</v>
      </c>
      <c r="J928">
        <f t="shared" si="114"/>
        <v>0</v>
      </c>
      <c r="K928">
        <f t="shared" si="115"/>
        <v>10597.015355699643</v>
      </c>
      <c r="L928">
        <f t="shared" si="116"/>
        <v>0</v>
      </c>
      <c r="M928" s="4">
        <f>IF(F928&gt;G928,100%,IF(F928=G928,M927,0%))</f>
        <v>1</v>
      </c>
      <c r="N928" s="4">
        <f t="shared" si="112"/>
        <v>0</v>
      </c>
      <c r="O928" s="5" cm="1">
        <f t="array" ref="O928">SUM(ABS(I928:J928/P928-K928:L928/P928))</f>
        <v>0</v>
      </c>
      <c r="P928">
        <f t="shared" si="117"/>
        <v>10597.015355699643</v>
      </c>
      <c r="Q928" s="5">
        <f>P928/MAX(P$3:P928)-1</f>
        <v>-8.6902929936462203E-2</v>
      </c>
      <c r="R928" s="5">
        <f t="shared" si="118"/>
        <v>9.5846888443078537E-3</v>
      </c>
      <c r="S928" s="5">
        <f>(1+R928)*(1-$Z$8*$O927)-1</f>
        <v>9.5846888443078537E-3</v>
      </c>
      <c r="T928">
        <f t="shared" si="119"/>
        <v>9755.8645047755836</v>
      </c>
      <c r="U928" s="5">
        <f>T928/MAX(T$3:T928)-1</f>
        <v>-9.1468415286779625E-2</v>
      </c>
    </row>
    <row r="929" spans="1:21" x14ac:dyDescent="0.3">
      <c r="A929" s="1">
        <v>40015</v>
      </c>
      <c r="B929">
        <v>33.637874603271399</v>
      </c>
      <c r="C929">
        <v>207.12066650390599</v>
      </c>
      <c r="D929">
        <v>28.454764864337964</v>
      </c>
      <c r="E929">
        <v>253.92527581210152</v>
      </c>
      <c r="F929">
        <v>1</v>
      </c>
      <c r="G929">
        <v>0</v>
      </c>
      <c r="I929">
        <f t="shared" si="113"/>
        <v>10669.674197115419</v>
      </c>
      <c r="J929">
        <f t="shared" si="114"/>
        <v>0</v>
      </c>
      <c r="K929">
        <f t="shared" si="115"/>
        <v>10669.674197115419</v>
      </c>
      <c r="L929">
        <f t="shared" si="116"/>
        <v>0</v>
      </c>
      <c r="M929" s="4">
        <f>IF(F929&gt;G929,100%,IF(F929=G929,M928,0%))</f>
        <v>1</v>
      </c>
      <c r="N929" s="4">
        <f t="shared" si="112"/>
        <v>0</v>
      </c>
      <c r="O929" s="5" cm="1">
        <f t="array" ref="O929">SUM(ABS(I929:J929/P929-K929:L929/P929))</f>
        <v>0</v>
      </c>
      <c r="P929">
        <f t="shared" si="117"/>
        <v>10669.674197115419</v>
      </c>
      <c r="Q929" s="5">
        <f>P929/MAX(P$3:P929)-1</f>
        <v>-8.0642244924311823E-2</v>
      </c>
      <c r="R929" s="5">
        <f t="shared" si="118"/>
        <v>6.8565382777043826E-3</v>
      </c>
      <c r="S929" s="5">
        <f>(1+R929)*(1-$Z$8*$O928)-1</f>
        <v>6.8565382777043826E-3</v>
      </c>
      <c r="T929">
        <f t="shared" si="119"/>
        <v>9822.7559631846743</v>
      </c>
      <c r="U929" s="5">
        <f>T929/MAX(T$3:T929)-1</f>
        <v>-8.5239033699689992E-2</v>
      </c>
    </row>
    <row r="930" spans="1:21" x14ac:dyDescent="0.3">
      <c r="A930" s="1">
        <v>40016</v>
      </c>
      <c r="B930">
        <v>33.919784545898402</v>
      </c>
      <c r="C930">
        <v>205.45315551757801</v>
      </c>
      <c r="D930">
        <v>28.487898983172503</v>
      </c>
      <c r="E930">
        <v>253.59304627375809</v>
      </c>
      <c r="F930">
        <v>1</v>
      </c>
      <c r="G930">
        <v>0</v>
      </c>
      <c r="I930">
        <f t="shared" si="113"/>
        <v>10759.093855052579</v>
      </c>
      <c r="J930">
        <f t="shared" si="114"/>
        <v>0</v>
      </c>
      <c r="K930">
        <f t="shared" si="115"/>
        <v>10759.093855052579</v>
      </c>
      <c r="L930">
        <f t="shared" si="116"/>
        <v>0</v>
      </c>
      <c r="M930" s="4">
        <f>IF(F930&gt;G930,100%,IF(F930=G930,M929,0%))</f>
        <v>1</v>
      </c>
      <c r="N930" s="4">
        <f t="shared" si="112"/>
        <v>0</v>
      </c>
      <c r="O930" s="5" cm="1">
        <f t="array" ref="O930">SUM(ABS(I930:J930/P930-K930:L930/P930))</f>
        <v>0</v>
      </c>
      <c r="P930">
        <f t="shared" si="117"/>
        <v>10759.093855052579</v>
      </c>
      <c r="Q930" s="5">
        <f>P930/MAX(P$3:P930)-1</f>
        <v>-7.2937355865659081E-2</v>
      </c>
      <c r="R930" s="5">
        <f t="shared" si="118"/>
        <v>8.3807299346905229E-3</v>
      </c>
      <c r="S930" s="5">
        <f>(1+R930)*(1-$Z$8*$O929)-1</f>
        <v>8.3807299346905229E-3</v>
      </c>
      <c r="T930">
        <f t="shared" si="119"/>
        <v>9905.0778281264957</v>
      </c>
      <c r="U930" s="5">
        <f>T930/MAX(T$3:T930)-1</f>
        <v>-7.7572669086330648E-2</v>
      </c>
    </row>
    <row r="931" spans="1:21" x14ac:dyDescent="0.3">
      <c r="A931" s="1">
        <v>40017</v>
      </c>
      <c r="B931">
        <v>34.668666839599602</v>
      </c>
      <c r="C931">
        <v>200.72206115722599</v>
      </c>
      <c r="D931">
        <v>28.524758884562768</v>
      </c>
      <c r="E931">
        <v>253.23727895252733</v>
      </c>
      <c r="F931">
        <v>1</v>
      </c>
      <c r="G931">
        <v>0</v>
      </c>
      <c r="I931">
        <f t="shared" si="113"/>
        <v>10996.633538520073</v>
      </c>
      <c r="J931">
        <f t="shared" si="114"/>
        <v>0</v>
      </c>
      <c r="K931">
        <f t="shared" si="115"/>
        <v>10996.633538520073</v>
      </c>
      <c r="L931">
        <f t="shared" si="116"/>
        <v>0</v>
      </c>
      <c r="M931" s="4">
        <f>IF(F931&gt;G931,100%,IF(F931=G931,M930,0%))</f>
        <v>1</v>
      </c>
      <c r="N931" s="4">
        <f t="shared" si="112"/>
        <v>0</v>
      </c>
      <c r="O931" s="5" cm="1">
        <f t="array" ref="O931">SUM(ABS(I931:J931/P931-K931:L931/P931))</f>
        <v>0</v>
      </c>
      <c r="P931">
        <f t="shared" si="117"/>
        <v>10996.633538520073</v>
      </c>
      <c r="Q931" s="5">
        <f>P931/MAX(P$3:P931)-1</f>
        <v>-5.2469631537853001E-2</v>
      </c>
      <c r="R931" s="5">
        <f t="shared" si="118"/>
        <v>2.2078038045550086E-2</v>
      </c>
      <c r="S931" s="5">
        <f>(1+R931)*(1-$Z$8*$O930)-1</f>
        <v>2.2078038045550086E-2</v>
      </c>
      <c r="T931">
        <f t="shared" si="119"/>
        <v>10123.762513260008</v>
      </c>
      <c r="U931" s="5">
        <f>T931/MAX(T$3:T931)-1</f>
        <v>-5.7207283380163343E-2</v>
      </c>
    </row>
    <row r="932" spans="1:21" x14ac:dyDescent="0.3">
      <c r="A932" s="1">
        <v>40018</v>
      </c>
      <c r="B932">
        <v>34.404384613037102</v>
      </c>
      <c r="C932">
        <v>200.76087951660099</v>
      </c>
      <c r="D932">
        <v>28.560303949004965</v>
      </c>
      <c r="E932">
        <v>252.88170475746261</v>
      </c>
      <c r="F932">
        <v>1</v>
      </c>
      <c r="G932">
        <v>0</v>
      </c>
      <c r="I932">
        <f t="shared" si="113"/>
        <v>10912.805256062658</v>
      </c>
      <c r="J932">
        <f t="shared" si="114"/>
        <v>0</v>
      </c>
      <c r="K932">
        <f t="shared" si="115"/>
        <v>10912.805256062658</v>
      </c>
      <c r="L932">
        <f t="shared" si="116"/>
        <v>0</v>
      </c>
      <c r="M932" s="4">
        <f>IF(F932&gt;G932,100%,IF(F932=G932,M931,0%))</f>
        <v>1</v>
      </c>
      <c r="N932" s="4">
        <f t="shared" si="112"/>
        <v>0</v>
      </c>
      <c r="O932" s="5" cm="1">
        <f t="array" ref="O932">SUM(ABS(I932:J932/P932-K932:L932/P932))</f>
        <v>0</v>
      </c>
      <c r="P932">
        <f t="shared" si="117"/>
        <v>10912.805256062658</v>
      </c>
      <c r="Q932" s="5">
        <f>P932/MAX(P$3:P932)-1</f>
        <v>-5.9692736962452919E-2</v>
      </c>
      <c r="R932" s="5">
        <f t="shared" si="118"/>
        <v>-7.6230859347792279E-3</v>
      </c>
      <c r="S932" s="5">
        <f>(1+R932)*(1-$Z$8*$O931)-1</f>
        <v>-7.6230859347792279E-3</v>
      </c>
      <c r="T932">
        <f t="shared" si="119"/>
        <v>10046.588201638131</v>
      </c>
      <c r="U932" s="5">
        <f>T932/MAX(T$3:T932)-1</f>
        <v>-6.4394273277640246E-2</v>
      </c>
    </row>
    <row r="933" spans="1:21" x14ac:dyDescent="0.3">
      <c r="A933" s="1">
        <v>40019</v>
      </c>
      <c r="B933">
        <v>34.404384613037102</v>
      </c>
      <c r="C933">
        <v>200.76087951660099</v>
      </c>
      <c r="D933">
        <v>28.595892787572744</v>
      </c>
      <c r="E933">
        <v>252.5270952822556</v>
      </c>
      <c r="F933">
        <v>1</v>
      </c>
      <c r="G933">
        <v>0</v>
      </c>
      <c r="I933">
        <f t="shared" si="113"/>
        <v>10912.805256062658</v>
      </c>
      <c r="J933">
        <f t="shared" si="114"/>
        <v>0</v>
      </c>
      <c r="K933">
        <f t="shared" si="115"/>
        <v>10912.805256062658</v>
      </c>
      <c r="L933">
        <f t="shared" si="116"/>
        <v>0</v>
      </c>
      <c r="M933" s="4">
        <f>IF(F933&gt;G933,100%,IF(F933=G933,M932,0%))</f>
        <v>1</v>
      </c>
      <c r="N933" s="4">
        <f t="shared" si="112"/>
        <v>0</v>
      </c>
      <c r="O933" s="5" cm="1">
        <f t="array" ref="O933">SUM(ABS(I933:J933/P933-K933:L933/P933))</f>
        <v>0</v>
      </c>
      <c r="P933">
        <f t="shared" si="117"/>
        <v>10912.805256062658</v>
      </c>
      <c r="Q933" s="5">
        <f>P933/MAX(P$3:P933)-1</f>
        <v>-5.9692736962452919E-2</v>
      </c>
      <c r="R933" s="5">
        <f t="shared" si="118"/>
        <v>0</v>
      </c>
      <c r="S933" s="5">
        <f>(1+R933)*(1-$Z$8*$O932)-1</f>
        <v>0</v>
      </c>
      <c r="T933">
        <f t="shared" si="119"/>
        <v>10046.588201638131</v>
      </c>
      <c r="U933" s="5">
        <f>T933/MAX(T$3:T933)-1</f>
        <v>-6.4394273277640246E-2</v>
      </c>
    </row>
    <row r="934" spans="1:21" x14ac:dyDescent="0.3">
      <c r="A934" s="1">
        <v>40020</v>
      </c>
      <c r="B934">
        <v>34.404384613037102</v>
      </c>
      <c r="C934">
        <v>200.76087951660099</v>
      </c>
      <c r="D934">
        <v>28.630126734871162</v>
      </c>
      <c r="E934">
        <v>252.18599097408455</v>
      </c>
      <c r="F934">
        <v>1</v>
      </c>
      <c r="G934">
        <v>0</v>
      </c>
      <c r="I934">
        <f t="shared" si="113"/>
        <v>10912.805256062658</v>
      </c>
      <c r="J934">
        <f t="shared" si="114"/>
        <v>0</v>
      </c>
      <c r="K934">
        <f t="shared" si="115"/>
        <v>10912.805256062658</v>
      </c>
      <c r="L934">
        <f t="shared" si="116"/>
        <v>0</v>
      </c>
      <c r="M934" s="4">
        <f>IF(F934&gt;G934,100%,IF(F934=G934,M933,0%))</f>
        <v>1</v>
      </c>
      <c r="N934" s="4">
        <f t="shared" si="112"/>
        <v>0</v>
      </c>
      <c r="O934" s="5" cm="1">
        <f t="array" ref="O934">SUM(ABS(I934:J934/P934-K934:L934/P934))</f>
        <v>0</v>
      </c>
      <c r="P934">
        <f t="shared" si="117"/>
        <v>10912.805256062658</v>
      </c>
      <c r="Q934" s="5">
        <f>P934/MAX(P$3:P934)-1</f>
        <v>-5.9692736962452919E-2</v>
      </c>
      <c r="R934" s="5">
        <f t="shared" si="118"/>
        <v>0</v>
      </c>
      <c r="S934" s="5">
        <f>(1+R934)*(1-$Z$8*$O933)-1</f>
        <v>0</v>
      </c>
      <c r="T934">
        <f t="shared" si="119"/>
        <v>10046.588201638131</v>
      </c>
      <c r="U934" s="5">
        <f>T934/MAX(T$3:T934)-1</f>
        <v>-6.4394273277640246E-2</v>
      </c>
    </row>
    <row r="935" spans="1:21" x14ac:dyDescent="0.3">
      <c r="A935" s="1">
        <v>40021</v>
      </c>
      <c r="B935">
        <v>34.668666839599602</v>
      </c>
      <c r="C935">
        <v>200.79963684082</v>
      </c>
      <c r="D935">
        <v>28.669565371612997</v>
      </c>
      <c r="E935">
        <v>251.80745799505877</v>
      </c>
      <c r="F935">
        <v>1</v>
      </c>
      <c r="G935">
        <v>0</v>
      </c>
      <c r="I935">
        <f t="shared" si="113"/>
        <v>10996.633538520073</v>
      </c>
      <c r="J935">
        <f t="shared" si="114"/>
        <v>0</v>
      </c>
      <c r="K935">
        <f t="shared" si="115"/>
        <v>10996.633538520073</v>
      </c>
      <c r="L935">
        <f t="shared" si="116"/>
        <v>0</v>
      </c>
      <c r="M935" s="4">
        <f>IF(F935&gt;G935,100%,IF(F935=G935,M934,0%))</f>
        <v>1</v>
      </c>
      <c r="N935" s="4">
        <f t="shared" si="112"/>
        <v>0</v>
      </c>
      <c r="O935" s="5" cm="1">
        <f t="array" ref="O935">SUM(ABS(I935:J935/P935-K935:L935/P935))</f>
        <v>0</v>
      </c>
      <c r="P935">
        <f t="shared" si="117"/>
        <v>10996.633538520073</v>
      </c>
      <c r="Q935" s="5">
        <f>P935/MAX(P$3:P935)-1</f>
        <v>-5.2469631537853001E-2</v>
      </c>
      <c r="R935" s="5">
        <f t="shared" si="118"/>
        <v>7.6816437653226544E-3</v>
      </c>
      <c r="S935" s="5">
        <f>(1+R935)*(1-$Z$8*$O934)-1</f>
        <v>7.6816437653226544E-3</v>
      </c>
      <c r="T935">
        <f t="shared" si="119"/>
        <v>10123.76251326001</v>
      </c>
      <c r="U935" s="5">
        <f>T935/MAX(T$3:T935)-1</f>
        <v>-5.7207283380163232E-2</v>
      </c>
    </row>
    <row r="936" spans="1:21" x14ac:dyDescent="0.3">
      <c r="A936" s="1">
        <v>40022</v>
      </c>
      <c r="B936">
        <v>34.430789947509702</v>
      </c>
      <c r="C936">
        <v>200.10160827636699</v>
      </c>
      <c r="D936">
        <v>28.706421913792237</v>
      </c>
      <c r="E936">
        <v>251.44030822450239</v>
      </c>
      <c r="F936">
        <v>1</v>
      </c>
      <c r="G936">
        <v>0</v>
      </c>
      <c r="I936">
        <f t="shared" si="113"/>
        <v>10921.180824353203</v>
      </c>
      <c r="J936">
        <f t="shared" si="114"/>
        <v>0</v>
      </c>
      <c r="K936">
        <f t="shared" si="115"/>
        <v>10921.180824353203</v>
      </c>
      <c r="L936">
        <f t="shared" si="116"/>
        <v>0</v>
      </c>
      <c r="M936" s="4">
        <f>IF(F936&gt;G936,100%,IF(F936=G936,M935,0%))</f>
        <v>1</v>
      </c>
      <c r="N936" s="4">
        <f t="shared" si="112"/>
        <v>0</v>
      </c>
      <c r="O936" s="5" cm="1">
        <f t="array" ref="O936">SUM(ABS(I936:J936/P936-K936:L936/P936))</f>
        <v>0</v>
      </c>
      <c r="P936">
        <f t="shared" si="117"/>
        <v>10921.180824353203</v>
      </c>
      <c r="Q936" s="5">
        <f>P936/MAX(P$3:P936)-1</f>
        <v>-5.8971051977623756E-2</v>
      </c>
      <c r="R936" s="5">
        <f t="shared" si="118"/>
        <v>-6.8614375392765936E-3</v>
      </c>
      <c r="S936" s="5">
        <f>(1+R936)*(1-$Z$8*$O935)-1</f>
        <v>-6.8614375392765936E-3</v>
      </c>
      <c r="T936">
        <f t="shared" si="119"/>
        <v>10054.298949112806</v>
      </c>
      <c r="U936" s="5">
        <f>T936/MAX(T$3:T936)-1</f>
        <v>-6.3676196717735056E-2</v>
      </c>
    </row>
    <row r="937" spans="1:21" x14ac:dyDescent="0.3">
      <c r="A937" s="1">
        <v>40023</v>
      </c>
      <c r="B937">
        <v>34.659862518310497</v>
      </c>
      <c r="C937">
        <v>200.76087951660099</v>
      </c>
      <c r="D937">
        <v>28.747433894902311</v>
      </c>
      <c r="E937">
        <v>251.04518309635893</v>
      </c>
      <c r="F937">
        <v>1</v>
      </c>
      <c r="G937">
        <v>0</v>
      </c>
      <c r="I937">
        <f t="shared" si="113"/>
        <v>10993.840875761518</v>
      </c>
      <c r="J937">
        <f t="shared" si="114"/>
        <v>0</v>
      </c>
      <c r="K937">
        <f t="shared" si="115"/>
        <v>10993.840875761518</v>
      </c>
      <c r="L937">
        <f t="shared" si="116"/>
        <v>0</v>
      </c>
      <c r="M937" s="4">
        <f>IF(F937&gt;G937,100%,IF(F937=G937,M936,0%))</f>
        <v>1</v>
      </c>
      <c r="N937" s="4">
        <f t="shared" si="112"/>
        <v>0</v>
      </c>
      <c r="O937" s="5" cm="1">
        <f t="array" ref="O937">SUM(ABS(I937:J937/P937-K937:L937/P937))</f>
        <v>0</v>
      </c>
      <c r="P937">
        <f t="shared" si="117"/>
        <v>10993.840875761518</v>
      </c>
      <c r="Q937" s="5">
        <f>P937/MAX(P$3:P937)-1</f>
        <v>-5.271026270586765E-2</v>
      </c>
      <c r="R937" s="5">
        <f t="shared" si="118"/>
        <v>6.6531314311992773E-3</v>
      </c>
      <c r="S937" s="5">
        <f>(1+R937)*(1-$Z$8*$O936)-1</f>
        <v>6.6531314311992773E-3</v>
      </c>
      <c r="T937">
        <f t="shared" si="119"/>
        <v>10121.191521469822</v>
      </c>
      <c r="U937" s="5">
        <f>T937/MAX(T$3:T937)-1</f>
        <v>-5.7446711392337813E-2</v>
      </c>
    </row>
    <row r="938" spans="1:21" x14ac:dyDescent="0.3">
      <c r="A938" s="1">
        <v>40024</v>
      </c>
      <c r="B938">
        <v>34.862495422363203</v>
      </c>
      <c r="C938">
        <v>199.51991271972599</v>
      </c>
      <c r="D938">
        <v>28.789453999913146</v>
      </c>
      <c r="E938">
        <v>250.6438840040519</v>
      </c>
      <c r="F938">
        <v>1</v>
      </c>
      <c r="G938">
        <v>0</v>
      </c>
      <c r="I938">
        <f t="shared" si="113"/>
        <v>11058.114468946489</v>
      </c>
      <c r="J938">
        <f t="shared" si="114"/>
        <v>0</v>
      </c>
      <c r="K938">
        <f t="shared" si="115"/>
        <v>11058.114468946489</v>
      </c>
      <c r="L938">
        <f t="shared" si="116"/>
        <v>0</v>
      </c>
      <c r="M938" s="4">
        <f>IF(F938&gt;G938,100%,IF(F938=G938,M937,0%))</f>
        <v>1</v>
      </c>
      <c r="N938" s="4">
        <f t="shared" si="112"/>
        <v>0</v>
      </c>
      <c r="O938" s="5" cm="1">
        <f t="array" ref="O938">SUM(ABS(I938:J938/P938-K938:L938/P938))</f>
        <v>0</v>
      </c>
      <c r="P938">
        <f t="shared" si="117"/>
        <v>11058.114468946489</v>
      </c>
      <c r="Q938" s="5">
        <f>P938/MAX(P$3:P938)-1</f>
        <v>-4.717209675538736E-2</v>
      </c>
      <c r="R938" s="5">
        <f t="shared" si="118"/>
        <v>5.8463274037989788E-3</v>
      </c>
      <c r="S938" s="5">
        <f>(1+R938)*(1-$Z$8*$O937)-1</f>
        <v>5.8463274037989788E-3</v>
      </c>
      <c r="T938">
        <f t="shared" si="119"/>
        <v>10180.363320820888</v>
      </c>
      <c r="U938" s="5">
        <f>T938/MAX(T$3:T938)-1</f>
        <v>-5.1936236271610037E-2</v>
      </c>
    </row>
    <row r="939" spans="1:21" x14ac:dyDescent="0.3">
      <c r="A939" s="1">
        <v>40025</v>
      </c>
      <c r="B939">
        <v>34.756782531738203</v>
      </c>
      <c r="C939">
        <v>200.29550170898401</v>
      </c>
      <c r="D939">
        <v>28.830948170144751</v>
      </c>
      <c r="E939">
        <v>250.24644356343273</v>
      </c>
      <c r="F939">
        <v>1</v>
      </c>
      <c r="G939">
        <v>0</v>
      </c>
      <c r="I939">
        <f t="shared" si="113"/>
        <v>11024.583155963523</v>
      </c>
      <c r="J939">
        <f t="shared" si="114"/>
        <v>0</v>
      </c>
      <c r="K939">
        <f t="shared" si="115"/>
        <v>11024.583155963523</v>
      </c>
      <c r="L939">
        <f t="shared" si="116"/>
        <v>0</v>
      </c>
      <c r="M939" s="4">
        <f>IF(F939&gt;G939,100%,IF(F939=G939,M938,0%))</f>
        <v>1</v>
      </c>
      <c r="N939" s="4">
        <f t="shared" si="112"/>
        <v>0</v>
      </c>
      <c r="O939" s="5" cm="1">
        <f t="array" ref="O939">SUM(ABS(I939:J939/P939-K939:L939/P939))</f>
        <v>0</v>
      </c>
      <c r="P939">
        <f t="shared" si="117"/>
        <v>11024.583155963523</v>
      </c>
      <c r="Q939" s="5">
        <f>P939/MAX(P$3:P939)-1</f>
        <v>-5.0061338925227461E-2</v>
      </c>
      <c r="R939" s="5">
        <f t="shared" si="118"/>
        <v>-3.0322812335800142E-3</v>
      </c>
      <c r="S939" s="5">
        <f>(1+R939)*(1-$Z$8*$O938)-1</f>
        <v>-3.0322812335800142E-3</v>
      </c>
      <c r="T939">
        <f t="shared" si="119"/>
        <v>10149.493596172137</v>
      </c>
      <c r="U939" s="5">
        <f>T939/MAX(T$3:T939)-1</f>
        <v>-5.4811032230600909E-2</v>
      </c>
    </row>
    <row r="940" spans="1:21" x14ac:dyDescent="0.3">
      <c r="A940" s="1">
        <v>40026</v>
      </c>
      <c r="B940">
        <v>34.756782531738203</v>
      </c>
      <c r="C940">
        <v>200.29550170898401</v>
      </c>
      <c r="D940">
        <v>28.874846187990091</v>
      </c>
      <c r="E940">
        <v>249.82334284995909</v>
      </c>
      <c r="F940">
        <v>1</v>
      </c>
      <c r="G940">
        <v>0</v>
      </c>
      <c r="I940">
        <f t="shared" si="113"/>
        <v>11024.583155963523</v>
      </c>
      <c r="J940">
        <f t="shared" si="114"/>
        <v>0</v>
      </c>
      <c r="K940">
        <f t="shared" si="115"/>
        <v>11024.583155963523</v>
      </c>
      <c r="L940">
        <f t="shared" si="116"/>
        <v>0</v>
      </c>
      <c r="M940" s="4">
        <f>IF(F940&gt;G940,100%,IF(F940=G940,M939,0%))</f>
        <v>1</v>
      </c>
      <c r="N940" s="4">
        <f t="shared" si="112"/>
        <v>0</v>
      </c>
      <c r="O940" s="5" cm="1">
        <f t="array" ref="O940">SUM(ABS(I940:J940/P940-K940:L940/P940))</f>
        <v>0</v>
      </c>
      <c r="P940">
        <f t="shared" si="117"/>
        <v>11024.583155963523</v>
      </c>
      <c r="Q940" s="5">
        <f>P940/MAX(P$3:P940)-1</f>
        <v>-5.0061338925227461E-2</v>
      </c>
      <c r="R940" s="5">
        <f t="shared" si="118"/>
        <v>0</v>
      </c>
      <c r="S940" s="5">
        <f>(1+R940)*(1-$Z$8*$O939)-1</f>
        <v>0</v>
      </c>
      <c r="T940">
        <f t="shared" si="119"/>
        <v>10149.493596172137</v>
      </c>
      <c r="U940" s="5">
        <f>T940/MAX(T$3:T940)-1</f>
        <v>-5.4811032230600909E-2</v>
      </c>
    </row>
    <row r="941" spans="1:21" x14ac:dyDescent="0.3">
      <c r="A941" s="1">
        <v>40027</v>
      </c>
      <c r="B941">
        <v>34.756782531738203</v>
      </c>
      <c r="C941">
        <v>200.29550170898401</v>
      </c>
      <c r="D941">
        <v>28.918700526602812</v>
      </c>
      <c r="E941">
        <v>249.40139998250922</v>
      </c>
      <c r="F941">
        <v>1</v>
      </c>
      <c r="G941">
        <v>0</v>
      </c>
      <c r="I941">
        <f t="shared" si="113"/>
        <v>11024.583155963523</v>
      </c>
      <c r="J941">
        <f t="shared" si="114"/>
        <v>0</v>
      </c>
      <c r="K941">
        <f t="shared" si="115"/>
        <v>11024.583155963523</v>
      </c>
      <c r="L941">
        <f t="shared" si="116"/>
        <v>0</v>
      </c>
      <c r="M941" s="4">
        <f>IF(F941&gt;G941,100%,IF(F941=G941,M940,0%))</f>
        <v>1</v>
      </c>
      <c r="N941" s="4">
        <f t="shared" si="112"/>
        <v>0</v>
      </c>
      <c r="O941" s="5" cm="1">
        <f t="array" ref="O941">SUM(ABS(I941:J941/P941-K941:L941/P941))</f>
        <v>0</v>
      </c>
      <c r="P941">
        <f t="shared" si="117"/>
        <v>11024.583155963523</v>
      </c>
      <c r="Q941" s="5">
        <f>P941/MAX(P$3:P941)-1</f>
        <v>-5.0061338925227461E-2</v>
      </c>
      <c r="R941" s="5">
        <f t="shared" si="118"/>
        <v>0</v>
      </c>
      <c r="S941" s="5">
        <f>(1+R941)*(1-$Z$8*$O940)-1</f>
        <v>0</v>
      </c>
      <c r="T941">
        <f t="shared" si="119"/>
        <v>10149.493596172137</v>
      </c>
      <c r="U941" s="5">
        <f>T941/MAX(T$3:T941)-1</f>
        <v>-5.4811032230600909E-2</v>
      </c>
    </row>
    <row r="942" spans="1:21" x14ac:dyDescent="0.3">
      <c r="A942" s="1">
        <v>40028</v>
      </c>
      <c r="B942">
        <v>35.276584625244098</v>
      </c>
      <c r="C942">
        <v>197.42582702636699</v>
      </c>
      <c r="D942">
        <v>28.969074477010686</v>
      </c>
      <c r="E942">
        <v>248.92119169472451</v>
      </c>
      <c r="F942">
        <v>1</v>
      </c>
      <c r="G942">
        <v>0</v>
      </c>
      <c r="I942">
        <f t="shared" si="113"/>
        <v>11189.460368037648</v>
      </c>
      <c r="J942">
        <f t="shared" si="114"/>
        <v>0</v>
      </c>
      <c r="K942">
        <f t="shared" si="115"/>
        <v>11189.460368037648</v>
      </c>
      <c r="L942">
        <f t="shared" si="116"/>
        <v>0</v>
      </c>
      <c r="M942" s="4">
        <f>IF(F942&gt;G942,100%,IF(F942=G942,M941,0%))</f>
        <v>1</v>
      </c>
      <c r="N942" s="4">
        <f t="shared" si="112"/>
        <v>0</v>
      </c>
      <c r="O942" s="5" cm="1">
        <f t="array" ref="O942">SUM(ABS(I942:J942/P942-K942:L942/P942))</f>
        <v>0</v>
      </c>
      <c r="P942">
        <f t="shared" si="117"/>
        <v>11189.460368037648</v>
      </c>
      <c r="Q942" s="5">
        <f>P942/MAX(P$3:P942)-1</f>
        <v>-3.5854612388386609E-2</v>
      </c>
      <c r="R942" s="5">
        <f t="shared" si="118"/>
        <v>1.4955414616736551E-2</v>
      </c>
      <c r="S942" s="5">
        <f>(1+R942)*(1-$Z$8*$O941)-1</f>
        <v>1.4955414616736551E-2</v>
      </c>
      <c r="T942">
        <f t="shared" si="119"/>
        <v>10301.283481052804</v>
      </c>
      <c r="U942" s="5">
        <f>T942/MAX(T$3:T942)-1</f>
        <v>-4.0675339326444293E-2</v>
      </c>
    </row>
    <row r="943" spans="1:21" x14ac:dyDescent="0.3">
      <c r="A943" s="1">
        <v>40029</v>
      </c>
      <c r="B943">
        <v>35.276584625244098</v>
      </c>
      <c r="C943">
        <v>197.27072143554599</v>
      </c>
      <c r="D943">
        <v>29.017394203451726</v>
      </c>
      <c r="E943">
        <v>248.4602765135503</v>
      </c>
      <c r="F943">
        <v>1</v>
      </c>
      <c r="G943">
        <v>0</v>
      </c>
      <c r="I943">
        <f t="shared" si="113"/>
        <v>11189.460368037648</v>
      </c>
      <c r="J943">
        <f t="shared" si="114"/>
        <v>0</v>
      </c>
      <c r="K943">
        <f t="shared" si="115"/>
        <v>11189.460368037648</v>
      </c>
      <c r="L943">
        <f t="shared" si="116"/>
        <v>0</v>
      </c>
      <c r="M943" s="4">
        <f>IF(F943&gt;G943,100%,IF(F943=G943,M942,0%))</f>
        <v>1</v>
      </c>
      <c r="N943" s="4">
        <f t="shared" si="112"/>
        <v>0</v>
      </c>
      <c r="O943" s="5" cm="1">
        <f t="array" ref="O943">SUM(ABS(I943:J943/P943-K943:L943/P943))</f>
        <v>0</v>
      </c>
      <c r="P943">
        <f t="shared" si="117"/>
        <v>11189.460368037648</v>
      </c>
      <c r="Q943" s="5">
        <f>P943/MAX(P$3:P943)-1</f>
        <v>-3.5854612388386609E-2</v>
      </c>
      <c r="R943" s="5">
        <f t="shared" si="118"/>
        <v>0</v>
      </c>
      <c r="S943" s="5">
        <f>(1+R943)*(1-$Z$8*$O942)-1</f>
        <v>0</v>
      </c>
      <c r="T943">
        <f t="shared" si="119"/>
        <v>10301.283481052804</v>
      </c>
      <c r="U943" s="5">
        <f>T943/MAX(T$3:T943)-1</f>
        <v>-4.0675339326444293E-2</v>
      </c>
    </row>
    <row r="944" spans="1:21" x14ac:dyDescent="0.3">
      <c r="A944" s="1">
        <v>40030</v>
      </c>
      <c r="B944">
        <v>35.003456115722599</v>
      </c>
      <c r="C944">
        <v>198.66677856445301</v>
      </c>
      <c r="D944">
        <v>29.062956511084703</v>
      </c>
      <c r="E944">
        <v>248.02733668996316</v>
      </c>
      <c r="F944">
        <v>1</v>
      </c>
      <c r="G944">
        <v>0</v>
      </c>
      <c r="I944">
        <f t="shared" si="113"/>
        <v>11102.826112903862</v>
      </c>
      <c r="J944">
        <f t="shared" si="114"/>
        <v>0</v>
      </c>
      <c r="K944">
        <f t="shared" si="115"/>
        <v>11102.826112903862</v>
      </c>
      <c r="L944">
        <f t="shared" si="116"/>
        <v>0</v>
      </c>
      <c r="M944" s="4">
        <f>IF(F944&gt;G944,100%,IF(F944=G944,M943,0%))</f>
        <v>1</v>
      </c>
      <c r="N944" s="4">
        <f t="shared" si="112"/>
        <v>0</v>
      </c>
      <c r="O944" s="5" cm="1">
        <f t="array" ref="O944">SUM(ABS(I944:J944/P944-K944:L944/P944))</f>
        <v>0</v>
      </c>
      <c r="P944">
        <f t="shared" si="117"/>
        <v>11102.826112903862</v>
      </c>
      <c r="Q944" s="5">
        <f>P944/MAX(P$3:P944)-1</f>
        <v>-4.3319495836653843E-2</v>
      </c>
      <c r="R944" s="5">
        <f t="shared" si="118"/>
        <v>-7.7424873304215991E-3</v>
      </c>
      <c r="S944" s="5">
        <f>(1+R944)*(1-$Z$8*$O943)-1</f>
        <v>-7.7424873304215991E-3</v>
      </c>
      <c r="T944">
        <f t="shared" si="119"/>
        <v>10221.525924213671</v>
      </c>
      <c r="U944" s="5">
        <f>T944/MAX(T$3:T944)-1</f>
        <v>-4.8102898357470281E-2</v>
      </c>
    </row>
    <row r="945" spans="1:21" x14ac:dyDescent="0.3">
      <c r="A945" s="1">
        <v>40031</v>
      </c>
      <c r="B945">
        <v>34.695098876953097</v>
      </c>
      <c r="C945">
        <v>200.37306213378901</v>
      </c>
      <c r="D945">
        <v>29.106984703101912</v>
      </c>
      <c r="E945">
        <v>247.60288583935784</v>
      </c>
      <c r="F945">
        <v>1</v>
      </c>
      <c r="G945">
        <v>0</v>
      </c>
      <c r="I945">
        <f t="shared" si="113"/>
        <v>11005.017576758337</v>
      </c>
      <c r="J945">
        <f t="shared" si="114"/>
        <v>0</v>
      </c>
      <c r="K945">
        <f t="shared" si="115"/>
        <v>11005.017576758337</v>
      </c>
      <c r="L945">
        <f t="shared" si="116"/>
        <v>0</v>
      </c>
      <c r="M945" s="4">
        <f>IF(F945&gt;G945,100%,IF(F945=G945,M944,0%))</f>
        <v>1</v>
      </c>
      <c r="N945" s="4">
        <f t="shared" si="112"/>
        <v>0</v>
      </c>
      <c r="O945" s="5" cm="1">
        <f t="array" ref="O945">SUM(ABS(I945:J945/P945-K945:L945/P945))</f>
        <v>0</v>
      </c>
      <c r="P945">
        <f t="shared" si="117"/>
        <v>11005.017576758337</v>
      </c>
      <c r="Q945" s="5">
        <f>P945/MAX(P$3:P945)-1</f>
        <v>-5.1747216735788748E-2</v>
      </c>
      <c r="R945" s="5">
        <f t="shared" si="118"/>
        <v>-8.8093369337605143E-3</v>
      </c>
      <c r="S945" s="5">
        <f>(1+R945)*(1-$Z$8*$O944)-1</f>
        <v>-8.8093369337605143E-3</v>
      </c>
      <c r="T945">
        <f t="shared" si="119"/>
        <v>10131.481058370106</v>
      </c>
      <c r="U945" s="5">
        <f>T945/MAX(T$3:T945)-1</f>
        <v>-5.648848065210943E-2</v>
      </c>
    </row>
    <row r="946" spans="1:21" x14ac:dyDescent="0.3">
      <c r="A946" s="1">
        <v>40032</v>
      </c>
      <c r="B946">
        <v>35.135616302490199</v>
      </c>
      <c r="C946">
        <v>198.04631042480401</v>
      </c>
      <c r="D946">
        <v>29.153204524101888</v>
      </c>
      <c r="E946">
        <v>247.16685910960328</v>
      </c>
      <c r="F946">
        <v>1</v>
      </c>
      <c r="G946">
        <v>0</v>
      </c>
      <c r="I946">
        <f t="shared" si="113"/>
        <v>11144.746304095224</v>
      </c>
      <c r="J946">
        <f t="shared" si="114"/>
        <v>0</v>
      </c>
      <c r="K946">
        <f t="shared" si="115"/>
        <v>11144.746304095224</v>
      </c>
      <c r="L946">
        <f t="shared" si="116"/>
        <v>0</v>
      </c>
      <c r="M946" s="4">
        <f>IF(F946&gt;G946,100%,IF(F946=G946,M945,0%))</f>
        <v>1</v>
      </c>
      <c r="N946" s="4">
        <f t="shared" si="112"/>
        <v>0</v>
      </c>
      <c r="O946" s="5" cm="1">
        <f t="array" ref="O946">SUM(ABS(I946:J946/P946-K946:L946/P946))</f>
        <v>0</v>
      </c>
      <c r="P946">
        <f t="shared" si="117"/>
        <v>11144.746304095224</v>
      </c>
      <c r="Q946" s="5">
        <f>P946/MAX(P$3:P946)-1</f>
        <v>-3.9707421826329026E-2</v>
      </c>
      <c r="R946" s="5">
        <f t="shared" si="118"/>
        <v>1.2696820006174558E-2</v>
      </c>
      <c r="S946" s="5">
        <f>(1+R946)*(1-$Z$8*$O945)-1</f>
        <v>1.2696820006174558E-2</v>
      </c>
      <c r="T946">
        <f t="shared" si="119"/>
        <v>10260.118649764197</v>
      </c>
      <c r="U946" s="5">
        <f>T946/MAX(T$3:T946)-1</f>
        <v>-4.4508884717196939E-2</v>
      </c>
    </row>
    <row r="947" spans="1:21" x14ac:dyDescent="0.3">
      <c r="A947" s="1">
        <v>40033</v>
      </c>
      <c r="B947">
        <v>35.135616302490199</v>
      </c>
      <c r="C947">
        <v>198.04631042480401</v>
      </c>
      <c r="D947">
        <v>29.199424345101871</v>
      </c>
      <c r="E947">
        <v>246.73083237984869</v>
      </c>
      <c r="F947">
        <v>1</v>
      </c>
      <c r="G947">
        <v>0</v>
      </c>
      <c r="I947">
        <f t="shared" si="113"/>
        <v>11144.746304095224</v>
      </c>
      <c r="J947">
        <f t="shared" si="114"/>
        <v>0</v>
      </c>
      <c r="K947">
        <f t="shared" si="115"/>
        <v>11144.746304095224</v>
      </c>
      <c r="L947">
        <f t="shared" si="116"/>
        <v>0</v>
      </c>
      <c r="M947" s="4">
        <f>IF(F947&gt;G947,100%,IF(F947=G947,M946,0%))</f>
        <v>1</v>
      </c>
      <c r="N947" s="4">
        <f t="shared" si="112"/>
        <v>0</v>
      </c>
      <c r="O947" s="5" cm="1">
        <f t="array" ref="O947">SUM(ABS(I947:J947/P947-K947:L947/P947))</f>
        <v>0</v>
      </c>
      <c r="P947">
        <f t="shared" si="117"/>
        <v>11144.746304095224</v>
      </c>
      <c r="Q947" s="5">
        <f>P947/MAX(P$3:P947)-1</f>
        <v>-3.9707421826329026E-2</v>
      </c>
      <c r="R947" s="5">
        <f t="shared" si="118"/>
        <v>0</v>
      </c>
      <c r="S947" s="5">
        <f>(1+R947)*(1-$Z$8*$O946)-1</f>
        <v>0</v>
      </c>
      <c r="T947">
        <f t="shared" si="119"/>
        <v>10260.118649764197</v>
      </c>
      <c r="U947" s="5">
        <f>T947/MAX(T$3:T947)-1</f>
        <v>-4.4508884717196939E-2</v>
      </c>
    </row>
    <row r="948" spans="1:21" x14ac:dyDescent="0.3">
      <c r="A948" s="1">
        <v>40034</v>
      </c>
      <c r="B948">
        <v>35.135616302490199</v>
      </c>
      <c r="C948">
        <v>198.04631042480401</v>
      </c>
      <c r="D948">
        <v>29.252025300590539</v>
      </c>
      <c r="E948">
        <v>246.22457817419243</v>
      </c>
      <c r="F948">
        <v>1</v>
      </c>
      <c r="G948">
        <v>0</v>
      </c>
      <c r="I948">
        <f t="shared" si="113"/>
        <v>11144.746304095224</v>
      </c>
      <c r="J948">
        <f t="shared" si="114"/>
        <v>0</v>
      </c>
      <c r="K948">
        <f t="shared" si="115"/>
        <v>11144.746304095224</v>
      </c>
      <c r="L948">
        <f t="shared" si="116"/>
        <v>0</v>
      </c>
      <c r="M948" s="4">
        <f>IF(F948&gt;G948,100%,IF(F948=G948,M947,0%))</f>
        <v>1</v>
      </c>
      <c r="N948" s="4">
        <f t="shared" si="112"/>
        <v>0</v>
      </c>
      <c r="O948" s="5" cm="1">
        <f t="array" ref="O948">SUM(ABS(I948:J948/P948-K948:L948/P948))</f>
        <v>0</v>
      </c>
      <c r="P948">
        <f t="shared" si="117"/>
        <v>11144.746304095224</v>
      </c>
      <c r="Q948" s="5">
        <f>P948/MAX(P$3:P948)-1</f>
        <v>-3.9707421826329026E-2</v>
      </c>
      <c r="R948" s="5">
        <f t="shared" si="118"/>
        <v>0</v>
      </c>
      <c r="S948" s="5">
        <f>(1+R948)*(1-$Z$8*$O947)-1</f>
        <v>0</v>
      </c>
      <c r="T948">
        <f t="shared" si="119"/>
        <v>10260.118649764197</v>
      </c>
      <c r="U948" s="5">
        <f>T948/MAX(T$3:T948)-1</f>
        <v>-4.4508884717196939E-2</v>
      </c>
    </row>
    <row r="949" spans="1:21" x14ac:dyDescent="0.3">
      <c r="A949" s="1">
        <v>40035</v>
      </c>
      <c r="B949">
        <v>34.888938903808501</v>
      </c>
      <c r="C949">
        <v>199.20967102050699</v>
      </c>
      <c r="D949">
        <v>29.298197902850237</v>
      </c>
      <c r="E949">
        <v>245.78546431052737</v>
      </c>
      <c r="F949">
        <v>1</v>
      </c>
      <c r="G949">
        <v>0</v>
      </c>
      <c r="I949">
        <f t="shared" si="113"/>
        <v>11066.502137162344</v>
      </c>
      <c r="J949">
        <f t="shared" si="114"/>
        <v>0</v>
      </c>
      <c r="K949">
        <f t="shared" si="115"/>
        <v>11066.502137162344</v>
      </c>
      <c r="L949">
        <f t="shared" si="116"/>
        <v>0</v>
      </c>
      <c r="M949" s="4">
        <f>IF(F949&gt;G949,100%,IF(F949=G949,M948,0%))</f>
        <v>1</v>
      </c>
      <c r="N949" s="4">
        <f t="shared" si="112"/>
        <v>0</v>
      </c>
      <c r="O949" s="5" cm="1">
        <f t="array" ref="O949">SUM(ABS(I949:J949/P949-K949:L949/P949))</f>
        <v>0</v>
      </c>
      <c r="P949">
        <f t="shared" si="117"/>
        <v>11066.502137162344</v>
      </c>
      <c r="Q949" s="5">
        <f>P949/MAX(P$3:P949)-1</f>
        <v>-4.644936917450837E-2</v>
      </c>
      <c r="R949" s="5">
        <f t="shared" si="118"/>
        <v>-7.0207221230444983E-3</v>
      </c>
      <c r="S949" s="5">
        <f>(1+R949)*(1-$Z$8*$O948)-1</f>
        <v>-7.0207221230444983E-3</v>
      </c>
      <c r="T949">
        <f t="shared" si="119"/>
        <v>10188.085207774737</v>
      </c>
      <c r="U949" s="5">
        <f>T949/MAX(T$3:T949)-1</f>
        <v>-5.12171223286354E-2</v>
      </c>
    </row>
    <row r="950" spans="1:21" x14ac:dyDescent="0.3">
      <c r="A950" s="1">
        <v>40036</v>
      </c>
      <c r="B950">
        <v>34.589378356933501</v>
      </c>
      <c r="C950">
        <v>201.26498413085901</v>
      </c>
      <c r="D950">
        <v>29.344584763939686</v>
      </c>
      <c r="E950">
        <v>245.34036968477915</v>
      </c>
      <c r="F950">
        <v>1</v>
      </c>
      <c r="G950">
        <v>0</v>
      </c>
      <c r="I950">
        <f t="shared" si="113"/>
        <v>10971.483843790291</v>
      </c>
      <c r="J950">
        <f t="shared" si="114"/>
        <v>0</v>
      </c>
      <c r="K950">
        <f t="shared" si="115"/>
        <v>10971.483843790291</v>
      </c>
      <c r="L950">
        <f t="shared" si="116"/>
        <v>0</v>
      </c>
      <c r="M950" s="4">
        <f>IF(F950&gt;G950,100%,IF(F950=G950,M949,0%))</f>
        <v>1</v>
      </c>
      <c r="N950" s="4">
        <f t="shared" si="112"/>
        <v>0</v>
      </c>
      <c r="O950" s="5" cm="1">
        <f t="array" ref="O950">SUM(ABS(I950:J950/P950-K950:L950/P950))</f>
        <v>0</v>
      </c>
      <c r="P950">
        <f t="shared" si="117"/>
        <v>10971.483843790291</v>
      </c>
      <c r="Q950" s="5">
        <f>P950/MAX(P$3:P950)-1</f>
        <v>-5.4636667424840191E-2</v>
      </c>
      <c r="R950" s="5">
        <f t="shared" si="118"/>
        <v>-8.5861180158248729E-3</v>
      </c>
      <c r="S950" s="5">
        <f>(1+R950)*(1-$Z$8*$O949)-1</f>
        <v>-8.5861180158248729E-3</v>
      </c>
      <c r="T950">
        <f t="shared" si="119"/>
        <v>10100.609105825502</v>
      </c>
      <c r="U950" s="5">
        <f>T950/MAX(T$3:T950)-1</f>
        <v>-5.9363484087715745E-2</v>
      </c>
    </row>
    <row r="951" spans="1:21" x14ac:dyDescent="0.3">
      <c r="A951" s="1">
        <v>40037</v>
      </c>
      <c r="B951">
        <v>35.126819610595703</v>
      </c>
      <c r="C951">
        <v>198.00753784179599</v>
      </c>
      <c r="D951">
        <v>29.393033554304878</v>
      </c>
      <c r="E951">
        <v>244.8854354934312</v>
      </c>
      <c r="F951">
        <v>1</v>
      </c>
      <c r="G951">
        <v>0</v>
      </c>
      <c r="I951">
        <f t="shared" si="113"/>
        <v>11141.956061321755</v>
      </c>
      <c r="J951">
        <f t="shared" si="114"/>
        <v>0</v>
      </c>
      <c r="K951">
        <f t="shared" si="115"/>
        <v>11141.956061321755</v>
      </c>
      <c r="L951">
        <f t="shared" si="116"/>
        <v>0</v>
      </c>
      <c r="M951" s="4">
        <f>IF(F951&gt;G951,100%,IF(F951=G951,M950,0%))</f>
        <v>1</v>
      </c>
      <c r="N951" s="4">
        <f t="shared" si="112"/>
        <v>0</v>
      </c>
      <c r="O951" s="5" cm="1">
        <f t="array" ref="O951">SUM(ABS(I951:J951/P951-K951:L951/P951))</f>
        <v>0</v>
      </c>
      <c r="P951">
        <f t="shared" si="117"/>
        <v>11141.956061321755</v>
      </c>
      <c r="Q951" s="5">
        <f>P951/MAX(P$3:P951)-1</f>
        <v>-3.9947844475131777E-2</v>
      </c>
      <c r="R951" s="5">
        <f t="shared" si="118"/>
        <v>1.5537754050282793E-2</v>
      </c>
      <c r="S951" s="5">
        <f>(1+R951)*(1-$Z$8*$O950)-1</f>
        <v>1.5537754050282793E-2</v>
      </c>
      <c r="T951">
        <f t="shared" si="119"/>
        <v>10257.549885869867</v>
      </c>
      <c r="U951" s="5">
        <f>T951/MAX(T$3:T951)-1</f>
        <v>-4.4748105252755632E-2</v>
      </c>
    </row>
    <row r="952" spans="1:21" x14ac:dyDescent="0.3">
      <c r="A952" s="1">
        <v>40038</v>
      </c>
      <c r="B952">
        <v>35.320640563964801</v>
      </c>
      <c r="C952">
        <v>196.61146545410099</v>
      </c>
      <c r="D952">
        <v>29.442446628020164</v>
      </c>
      <c r="E952">
        <v>244.42355566831358</v>
      </c>
      <c r="F952">
        <v>1</v>
      </c>
      <c r="G952">
        <v>0</v>
      </c>
      <c r="I952">
        <f t="shared" si="113"/>
        <v>11203.43457176312</v>
      </c>
      <c r="J952">
        <f t="shared" si="114"/>
        <v>0</v>
      </c>
      <c r="K952">
        <f t="shared" si="115"/>
        <v>11203.43457176312</v>
      </c>
      <c r="L952">
        <f t="shared" si="116"/>
        <v>0</v>
      </c>
      <c r="M952" s="4">
        <f>IF(F952&gt;G952,100%,IF(F952=G952,M951,0%))</f>
        <v>1</v>
      </c>
      <c r="N952" s="4">
        <f t="shared" si="112"/>
        <v>0</v>
      </c>
      <c r="O952" s="5" cm="1">
        <f t="array" ref="O952">SUM(ABS(I952:J952/P952-K952:L952/P952))</f>
        <v>0</v>
      </c>
      <c r="P952">
        <f t="shared" si="117"/>
        <v>11203.43457176312</v>
      </c>
      <c r="Q952" s="5">
        <f>P952/MAX(P$3:P952)-1</f>
        <v>-3.4650518211875148E-2</v>
      </c>
      <c r="R952" s="5">
        <f t="shared" si="118"/>
        <v>5.5177484189496973E-3</v>
      </c>
      <c r="S952" s="5">
        <f>(1+R952)*(1-$Z$8*$O951)-1</f>
        <v>5.5177484189496973E-3</v>
      </c>
      <c r="T952">
        <f t="shared" si="119"/>
        <v>10314.148465534923</v>
      </c>
      <c r="U952" s="5">
        <f>T952/MAX(T$3:T952)-1</f>
        <v>-3.9477265620815327E-2</v>
      </c>
    </row>
    <row r="953" spans="1:21" x14ac:dyDescent="0.3">
      <c r="A953" s="1">
        <v>40039</v>
      </c>
      <c r="B953">
        <v>34.9153633117675</v>
      </c>
      <c r="C953">
        <v>198.55044555664</v>
      </c>
      <c r="D953">
        <v>29.48984339699815</v>
      </c>
      <c r="E953">
        <v>243.97132251037283</v>
      </c>
      <c r="F953">
        <v>1</v>
      </c>
      <c r="G953">
        <v>0</v>
      </c>
      <c r="I953">
        <f t="shared" si="113"/>
        <v>11074.88375541556</v>
      </c>
      <c r="J953">
        <f t="shared" si="114"/>
        <v>0</v>
      </c>
      <c r="K953">
        <f t="shared" si="115"/>
        <v>11074.88375541556</v>
      </c>
      <c r="L953">
        <f t="shared" si="116"/>
        <v>0</v>
      </c>
      <c r="M953" s="4">
        <f>IF(F953&gt;G953,100%,IF(F953=G953,M952,0%))</f>
        <v>1</v>
      </c>
      <c r="N953" s="4">
        <f t="shared" si="112"/>
        <v>0</v>
      </c>
      <c r="O953" s="5" cm="1">
        <f t="array" ref="O953">SUM(ABS(I953:J953/P953-K953:L953/P953))</f>
        <v>0</v>
      </c>
      <c r="P953">
        <f t="shared" si="117"/>
        <v>11074.88375541556</v>
      </c>
      <c r="Q953" s="5">
        <f>P953/MAX(P$3:P953)-1</f>
        <v>-4.5727162891652906E-2</v>
      </c>
      <c r="R953" s="5">
        <f t="shared" si="118"/>
        <v>-1.1474232792108019E-2</v>
      </c>
      <c r="S953" s="5">
        <f>(1+R953)*(1-$Z$8*$O952)-1</f>
        <v>-1.1474232792108019E-2</v>
      </c>
      <c r="T953">
        <f t="shared" si="119"/>
        <v>10195.801524989012</v>
      </c>
      <c r="U953" s="5">
        <f>T953/MAX(T$3:T953)-1</f>
        <v>-5.0498527077194155E-2</v>
      </c>
    </row>
    <row r="954" spans="1:21" x14ac:dyDescent="0.3">
      <c r="A954" s="1">
        <v>40040</v>
      </c>
      <c r="B954">
        <v>34.9153633117675</v>
      </c>
      <c r="C954">
        <v>198.55044555664</v>
      </c>
      <c r="D954">
        <v>29.536322304265404</v>
      </c>
      <c r="E954">
        <v>243.52757824949947</v>
      </c>
      <c r="F954">
        <v>1</v>
      </c>
      <c r="G954">
        <v>0</v>
      </c>
      <c r="I954">
        <f t="shared" si="113"/>
        <v>11074.88375541556</v>
      </c>
      <c r="J954">
        <f t="shared" si="114"/>
        <v>0</v>
      </c>
      <c r="K954">
        <f t="shared" si="115"/>
        <v>11074.88375541556</v>
      </c>
      <c r="L954">
        <f t="shared" si="116"/>
        <v>0</v>
      </c>
      <c r="M954" s="4">
        <f>IF(F954&gt;G954,100%,IF(F954=G954,M953,0%))</f>
        <v>1</v>
      </c>
      <c r="N954" s="4">
        <f t="shared" si="112"/>
        <v>0</v>
      </c>
      <c r="O954" s="5" cm="1">
        <f t="array" ref="O954">SUM(ABS(I954:J954/P954-K954:L954/P954))</f>
        <v>0</v>
      </c>
      <c r="P954">
        <f t="shared" si="117"/>
        <v>11074.88375541556</v>
      </c>
      <c r="Q954" s="5">
        <f>P954/MAX(P$3:P954)-1</f>
        <v>-4.5727162891652906E-2</v>
      </c>
      <c r="R954" s="5">
        <f t="shared" si="118"/>
        <v>0</v>
      </c>
      <c r="S954" s="5">
        <f>(1+R954)*(1-$Z$8*$O953)-1</f>
        <v>0</v>
      </c>
      <c r="T954">
        <f t="shared" si="119"/>
        <v>10195.801524989012</v>
      </c>
      <c r="U954" s="5">
        <f>T954/MAX(T$3:T954)-1</f>
        <v>-5.0498527077194155E-2</v>
      </c>
    </row>
    <row r="955" spans="1:21" x14ac:dyDescent="0.3">
      <c r="A955" s="1">
        <v>40041</v>
      </c>
      <c r="B955">
        <v>34.9153633117675</v>
      </c>
      <c r="C955">
        <v>198.55044555664</v>
      </c>
      <c r="D955">
        <v>29.581883416246999</v>
      </c>
      <c r="E955">
        <v>243.09849700168579</v>
      </c>
      <c r="F955">
        <v>1</v>
      </c>
      <c r="G955">
        <v>0</v>
      </c>
      <c r="I955">
        <f t="shared" si="113"/>
        <v>11074.88375541556</v>
      </c>
      <c r="J955">
        <f t="shared" si="114"/>
        <v>0</v>
      </c>
      <c r="K955">
        <f t="shared" si="115"/>
        <v>11074.88375541556</v>
      </c>
      <c r="L955">
        <f t="shared" si="116"/>
        <v>0</v>
      </c>
      <c r="M955" s="4">
        <f>IF(F955&gt;G955,100%,IF(F955=G955,M954,0%))</f>
        <v>1</v>
      </c>
      <c r="N955" s="4">
        <f t="shared" si="112"/>
        <v>0</v>
      </c>
      <c r="O955" s="5" cm="1">
        <f t="array" ref="O955">SUM(ABS(I955:J955/P955-K955:L955/P955))</f>
        <v>0</v>
      </c>
      <c r="P955">
        <f t="shared" si="117"/>
        <v>11074.88375541556</v>
      </c>
      <c r="Q955" s="5">
        <f>P955/MAX(P$3:P955)-1</f>
        <v>-4.5727162891652906E-2</v>
      </c>
      <c r="R955" s="5">
        <f t="shared" si="118"/>
        <v>0</v>
      </c>
      <c r="S955" s="5">
        <f>(1+R955)*(1-$Z$8*$O954)-1</f>
        <v>0</v>
      </c>
      <c r="T955">
        <f t="shared" si="119"/>
        <v>10195.801524989012</v>
      </c>
      <c r="U955" s="5">
        <f>T955/MAX(T$3:T955)-1</f>
        <v>-5.0498527077194155E-2</v>
      </c>
    </row>
    <row r="956" spans="1:21" x14ac:dyDescent="0.3">
      <c r="A956" s="1">
        <v>40042</v>
      </c>
      <c r="B956">
        <v>33.9021797180175</v>
      </c>
      <c r="C956">
        <v>204.63880920410099</v>
      </c>
      <c r="D956">
        <v>29.617902072507931</v>
      </c>
      <c r="E956">
        <v>242.74832502526419</v>
      </c>
      <c r="F956">
        <v>1</v>
      </c>
      <c r="G956">
        <v>0</v>
      </c>
      <c r="I956">
        <f t="shared" si="113"/>
        <v>10753.509739528014</v>
      </c>
      <c r="J956">
        <f t="shared" si="114"/>
        <v>0</v>
      </c>
      <c r="K956">
        <f t="shared" si="115"/>
        <v>10753.509739528014</v>
      </c>
      <c r="L956">
        <f t="shared" si="116"/>
        <v>0</v>
      </c>
      <c r="M956" s="4">
        <f>IF(F956&gt;G956,100%,IF(F956=G956,M955,0%))</f>
        <v>1</v>
      </c>
      <c r="N956" s="4">
        <f t="shared" si="112"/>
        <v>0</v>
      </c>
      <c r="O956" s="5" cm="1">
        <f t="array" ref="O956">SUM(ABS(I956:J956/P956-K956:L956/P956))</f>
        <v>0</v>
      </c>
      <c r="P956">
        <f t="shared" si="117"/>
        <v>10753.509739528014</v>
      </c>
      <c r="Q956" s="5">
        <f>P956/MAX(P$3:P956)-1</f>
        <v>-7.3418513942082431E-2</v>
      </c>
      <c r="R956" s="5">
        <f t="shared" si="118"/>
        <v>-2.9018274411268252E-2</v>
      </c>
      <c r="S956" s="5">
        <f>(1+R956)*(1-$Z$8*$O955)-1</f>
        <v>-2.9018274411268252E-2</v>
      </c>
      <c r="T956">
        <f t="shared" si="119"/>
        <v>9899.9369584940541</v>
      </c>
      <c r="U956" s="5">
        <f>T956/MAX(T$3:T956)-1</f>
        <v>-7.8051421372371532E-2</v>
      </c>
    </row>
    <row r="957" spans="1:21" x14ac:dyDescent="0.3">
      <c r="A957" s="1">
        <v>40043</v>
      </c>
      <c r="B957">
        <v>34.3867378234863</v>
      </c>
      <c r="C957">
        <v>201.38133239746</v>
      </c>
      <c r="D957">
        <v>29.659696816211895</v>
      </c>
      <c r="E957">
        <v>242.3477978303064</v>
      </c>
      <c r="F957">
        <v>1</v>
      </c>
      <c r="G957">
        <v>0</v>
      </c>
      <c r="I957">
        <f t="shared" si="113"/>
        <v>10907.207830620273</v>
      </c>
      <c r="J957">
        <f t="shared" si="114"/>
        <v>0</v>
      </c>
      <c r="K957">
        <f t="shared" si="115"/>
        <v>10907.207830620273</v>
      </c>
      <c r="L957">
        <f t="shared" si="116"/>
        <v>0</v>
      </c>
      <c r="M957" s="4">
        <f>IF(F957&gt;G957,100%,IF(F957=G957,M956,0%))</f>
        <v>1</v>
      </c>
      <c r="N957" s="4">
        <f t="shared" si="112"/>
        <v>0</v>
      </c>
      <c r="O957" s="5" cm="1">
        <f t="array" ref="O957">SUM(ABS(I957:J957/P957-K957:L957/P957))</f>
        <v>0</v>
      </c>
      <c r="P957">
        <f t="shared" si="117"/>
        <v>10907.207830620273</v>
      </c>
      <c r="Q957" s="5">
        <f>P957/MAX(P$3:P957)-1</f>
        <v>-6.0175041894529158E-2</v>
      </c>
      <c r="R957" s="5">
        <f t="shared" si="118"/>
        <v>1.4292830416779312E-2</v>
      </c>
      <c r="S957" s="5">
        <f>(1+R957)*(1-$Z$8*$O956)-1</f>
        <v>1.4292830416779312E-2</v>
      </c>
      <c r="T957">
        <f t="shared" si="119"/>
        <v>10041.435078578616</v>
      </c>
      <c r="U957" s="5">
        <f>T957/MAX(T$3:T957)-1</f>
        <v>-6.4874166685056078E-2</v>
      </c>
    </row>
    <row r="958" spans="1:21" x14ac:dyDescent="0.3">
      <c r="A958" s="1">
        <v>40044</v>
      </c>
      <c r="B958">
        <v>34.624629974365199</v>
      </c>
      <c r="C958">
        <v>200.21797180175699</v>
      </c>
      <c r="D958">
        <v>29.704947855935153</v>
      </c>
      <c r="E958">
        <v>241.91389305911841</v>
      </c>
      <c r="F958">
        <v>1</v>
      </c>
      <c r="G958">
        <v>0</v>
      </c>
      <c r="I958">
        <f t="shared" si="113"/>
        <v>10982.66538475724</v>
      </c>
      <c r="J958">
        <f t="shared" si="114"/>
        <v>0</v>
      </c>
      <c r="K958">
        <f t="shared" si="115"/>
        <v>10982.66538475724</v>
      </c>
      <c r="L958">
        <f t="shared" si="116"/>
        <v>0</v>
      </c>
      <c r="M958" s="4">
        <f>IF(F958&gt;G958,100%,IF(F958=G958,M957,0%))</f>
        <v>1</v>
      </c>
      <c r="N958" s="4">
        <f t="shared" si="112"/>
        <v>0</v>
      </c>
      <c r="O958" s="5" cm="1">
        <f t="array" ref="O958">SUM(ABS(I958:J958/P958-K958:L958/P958))</f>
        <v>0</v>
      </c>
      <c r="P958">
        <f t="shared" si="117"/>
        <v>10982.66538475724</v>
      </c>
      <c r="Q958" s="5">
        <f>P958/MAX(P$3:P958)-1</f>
        <v>-5.3673204416340825E-2</v>
      </c>
      <c r="R958" s="5">
        <f t="shared" si="118"/>
        <v>6.9181366403536781E-3</v>
      </c>
      <c r="S958" s="5">
        <f>(1+R958)*(1-$Z$8*$O957)-1</f>
        <v>6.9181366403536781E-3</v>
      </c>
      <c r="T958">
        <f t="shared" si="119"/>
        <v>10110.903098517463</v>
      </c>
      <c r="U958" s="5">
        <f>T958/MAX(T$3:T958)-1</f>
        <v>-5.8404838394258696E-2</v>
      </c>
    </row>
    <row r="959" spans="1:21" x14ac:dyDescent="0.3">
      <c r="A959" s="1">
        <v>40045</v>
      </c>
      <c r="B959">
        <v>35.0299072265625</v>
      </c>
      <c r="C959">
        <v>198.24018859863199</v>
      </c>
      <c r="D959">
        <v>29.752215200395714</v>
      </c>
      <c r="E959">
        <v>241.47014857050192</v>
      </c>
      <c r="F959">
        <v>1</v>
      </c>
      <c r="G959">
        <v>0</v>
      </c>
      <c r="I959">
        <f t="shared" si="113"/>
        <v>11111.2162011048</v>
      </c>
      <c r="J959">
        <f t="shared" si="114"/>
        <v>0</v>
      </c>
      <c r="K959">
        <f t="shared" si="115"/>
        <v>11111.2162011048</v>
      </c>
      <c r="L959">
        <f t="shared" si="116"/>
        <v>0</v>
      </c>
      <c r="M959" s="4">
        <f>IF(F959&gt;G959,100%,IF(F959=G959,M958,0%))</f>
        <v>1</v>
      </c>
      <c r="N959" s="4">
        <f t="shared" si="112"/>
        <v>0</v>
      </c>
      <c r="O959" s="5" cm="1">
        <f t="array" ref="O959">SUM(ABS(I959:J959/P959-K959:L959/P959))</f>
        <v>0</v>
      </c>
      <c r="P959">
        <f t="shared" si="117"/>
        <v>11111.2162011048</v>
      </c>
      <c r="Q959" s="5">
        <f>P959/MAX(P$3:P959)-1</f>
        <v>-4.2596559736563067E-2</v>
      </c>
      <c r="R959" s="5">
        <f t="shared" si="118"/>
        <v>1.1704883272322553E-2</v>
      </c>
      <c r="S959" s="5">
        <f>(1+R959)*(1-$Z$8*$O958)-1</f>
        <v>1.1704883272322553E-2</v>
      </c>
      <c r="T959">
        <f t="shared" si="119"/>
        <v>10229.250039063374</v>
      </c>
      <c r="U959" s="5">
        <f>T959/MAX(T$3:T959)-1</f>
        <v>-4.7383576937879868E-2</v>
      </c>
    </row>
    <row r="960" spans="1:21" x14ac:dyDescent="0.3">
      <c r="A960" s="1">
        <v>40046</v>
      </c>
      <c r="B960">
        <v>35.496849060058501</v>
      </c>
      <c r="C960">
        <v>195.56443786621</v>
      </c>
      <c r="D960">
        <v>29.801805638555258</v>
      </c>
      <c r="E960">
        <v>241.0130918891868</v>
      </c>
      <c r="F960">
        <v>1</v>
      </c>
      <c r="G960">
        <v>0</v>
      </c>
      <c r="I960">
        <f t="shared" si="113"/>
        <v>11259.326546694874</v>
      </c>
      <c r="J960">
        <f t="shared" si="114"/>
        <v>0</v>
      </c>
      <c r="K960">
        <f t="shared" si="115"/>
        <v>11259.326546694874</v>
      </c>
      <c r="L960">
        <f t="shared" si="116"/>
        <v>0</v>
      </c>
      <c r="M960" s="4">
        <f>IF(F960&gt;G960,100%,IF(F960=G960,M959,0%))</f>
        <v>1</v>
      </c>
      <c r="N960" s="4">
        <f t="shared" si="112"/>
        <v>0</v>
      </c>
      <c r="O960" s="5" cm="1">
        <f t="array" ref="O960">SUM(ABS(I960:J960/P960-K960:L960/P960))</f>
        <v>0</v>
      </c>
      <c r="P960">
        <f t="shared" si="117"/>
        <v>11259.326546694874</v>
      </c>
      <c r="Q960" s="5">
        <f>P960/MAX(P$3:P960)-1</f>
        <v>-2.9834558544250434E-2</v>
      </c>
      <c r="R960" s="5">
        <f t="shared" si="118"/>
        <v>1.3329805028485353E-2</v>
      </c>
      <c r="S960" s="5">
        <f>(1+R960)*(1-$Z$8*$O959)-1</f>
        <v>1.3329805028485353E-2</v>
      </c>
      <c r="T960">
        <f t="shared" si="119"/>
        <v>10365.603947671714</v>
      </c>
      <c r="U960" s="5">
        <f>T960/MAX(T$3:T960)-1</f>
        <v>-3.4685385751528686E-2</v>
      </c>
    </row>
    <row r="961" spans="1:21" x14ac:dyDescent="0.3">
      <c r="A961" s="1">
        <v>40047</v>
      </c>
      <c r="B961">
        <v>35.496849060058501</v>
      </c>
      <c r="C961">
        <v>195.56443786621</v>
      </c>
      <c r="D961">
        <v>29.849866345154098</v>
      </c>
      <c r="E961">
        <v>240.57301360932149</v>
      </c>
      <c r="F961">
        <v>1</v>
      </c>
      <c r="G961">
        <v>0</v>
      </c>
      <c r="I961">
        <f t="shared" si="113"/>
        <v>11259.326546694874</v>
      </c>
      <c r="J961">
        <f t="shared" si="114"/>
        <v>0</v>
      </c>
      <c r="K961">
        <f t="shared" si="115"/>
        <v>11259.326546694874</v>
      </c>
      <c r="L961">
        <f t="shared" si="116"/>
        <v>0</v>
      </c>
      <c r="M961" s="4">
        <f>IF(F961&gt;G961,100%,IF(F961=G961,M960,0%))</f>
        <v>1</v>
      </c>
      <c r="N961" s="4">
        <f t="shared" si="112"/>
        <v>0</v>
      </c>
      <c r="O961" s="5" cm="1">
        <f t="array" ref="O961">SUM(ABS(I961:J961/P961-K961:L961/P961))</f>
        <v>0</v>
      </c>
      <c r="P961">
        <f t="shared" si="117"/>
        <v>11259.326546694874</v>
      </c>
      <c r="Q961" s="5">
        <f>P961/MAX(P$3:P961)-1</f>
        <v>-2.9834558544250434E-2</v>
      </c>
      <c r="R961" s="5">
        <f t="shared" si="118"/>
        <v>0</v>
      </c>
      <c r="S961" s="5">
        <f>(1+R961)*(1-$Z$8*$O960)-1</f>
        <v>0</v>
      </c>
      <c r="T961">
        <f t="shared" si="119"/>
        <v>10365.603947671714</v>
      </c>
      <c r="U961" s="5">
        <f>T961/MAX(T$3:T961)-1</f>
        <v>-3.4685385751528686E-2</v>
      </c>
    </row>
    <row r="962" spans="1:21" x14ac:dyDescent="0.3">
      <c r="A962" s="1">
        <v>40048</v>
      </c>
      <c r="B962">
        <v>35.496849060058501</v>
      </c>
      <c r="C962">
        <v>195.56443786621</v>
      </c>
      <c r="D962">
        <v>29.895916554465209</v>
      </c>
      <c r="E962">
        <v>240.15550816474263</v>
      </c>
      <c r="F962">
        <v>1</v>
      </c>
      <c r="G962">
        <v>0</v>
      </c>
      <c r="I962">
        <f t="shared" si="113"/>
        <v>11259.326546694874</v>
      </c>
      <c r="J962">
        <f t="shared" si="114"/>
        <v>0</v>
      </c>
      <c r="K962">
        <f t="shared" si="115"/>
        <v>11259.326546694874</v>
      </c>
      <c r="L962">
        <f t="shared" si="116"/>
        <v>0</v>
      </c>
      <c r="M962" s="4">
        <f>IF(F962&gt;G962,100%,IF(F962=G962,M961,0%))</f>
        <v>1</v>
      </c>
      <c r="N962" s="4">
        <f t="shared" si="112"/>
        <v>0</v>
      </c>
      <c r="O962" s="5" cm="1">
        <f t="array" ref="O962">SUM(ABS(I962:J962/P962-K962:L962/P962))</f>
        <v>0</v>
      </c>
      <c r="P962">
        <f t="shared" si="117"/>
        <v>11259.326546694874</v>
      </c>
      <c r="Q962" s="5">
        <f>P962/MAX(P$3:P962)-1</f>
        <v>-2.9834558544250434E-2</v>
      </c>
      <c r="R962" s="5">
        <f t="shared" si="118"/>
        <v>0</v>
      </c>
      <c r="S962" s="5">
        <f>(1+R962)*(1-$Z$8*$O961)-1</f>
        <v>0</v>
      </c>
      <c r="T962">
        <f t="shared" si="119"/>
        <v>10365.603947671714</v>
      </c>
      <c r="U962" s="5">
        <f>T962/MAX(T$3:T962)-1</f>
        <v>-3.4685385751528686E-2</v>
      </c>
    </row>
    <row r="963" spans="1:21" x14ac:dyDescent="0.3">
      <c r="A963" s="1">
        <v>40049</v>
      </c>
      <c r="B963">
        <v>35.461589813232401</v>
      </c>
      <c r="C963">
        <v>195.79708862304599</v>
      </c>
      <c r="D963">
        <v>29.941616532814436</v>
      </c>
      <c r="E963">
        <v>239.74224732052619</v>
      </c>
      <c r="F963">
        <v>1</v>
      </c>
      <c r="G963">
        <v>0</v>
      </c>
      <c r="I963">
        <f t="shared" si="113"/>
        <v>11248.142585742906</v>
      </c>
      <c r="J963">
        <f t="shared" si="114"/>
        <v>0</v>
      </c>
      <c r="K963">
        <f t="shared" si="115"/>
        <v>11248.142585742906</v>
      </c>
      <c r="L963">
        <f t="shared" si="116"/>
        <v>0</v>
      </c>
      <c r="M963" s="4">
        <f>IF(F963&gt;G963,100%,IF(F963=G963,M962,0%))</f>
        <v>1</v>
      </c>
      <c r="N963" s="4">
        <f t="shared" si="112"/>
        <v>0</v>
      </c>
      <c r="O963" s="5" cm="1">
        <f t="array" ref="O963">SUM(ABS(I963:J963/P963-K963:L963/P963))</f>
        <v>0</v>
      </c>
      <c r="P963">
        <f t="shared" si="117"/>
        <v>11248.142585742906</v>
      </c>
      <c r="Q963" s="5">
        <f>P963/MAX(P$3:P963)-1</f>
        <v>-3.0798230071956034E-2</v>
      </c>
      <c r="R963" s="5">
        <f t="shared" si="118"/>
        <v>-9.9330638520755965E-4</v>
      </c>
      <c r="S963" s="5">
        <f>(1+R963)*(1-$Z$8*$O962)-1</f>
        <v>-9.9330638520755965E-4</v>
      </c>
      <c r="T963">
        <f t="shared" si="119"/>
        <v>10355.307727083959</v>
      </c>
      <c r="U963" s="5">
        <f>T963/MAX(T$3:T963)-1</f>
        <v>-3.5644238921595961E-2</v>
      </c>
    </row>
    <row r="964" spans="1:21" x14ac:dyDescent="0.3">
      <c r="A964" s="1">
        <v>40050</v>
      </c>
      <c r="B964">
        <v>35.567325592041001</v>
      </c>
      <c r="C964">
        <v>195.17662048339801</v>
      </c>
      <c r="D964">
        <v>29.984957927495085</v>
      </c>
      <c r="E964">
        <v>239.35561108945015</v>
      </c>
      <c r="F964">
        <v>1</v>
      </c>
      <c r="G964">
        <v>0</v>
      </c>
      <c r="I964">
        <f t="shared" si="113"/>
        <v>11281.681158681053</v>
      </c>
      <c r="J964">
        <f t="shared" si="114"/>
        <v>0</v>
      </c>
      <c r="K964">
        <f t="shared" si="115"/>
        <v>11281.681158681053</v>
      </c>
      <c r="L964">
        <f t="shared" si="116"/>
        <v>0</v>
      </c>
      <c r="M964" s="4">
        <f>IF(F964&gt;G964,100%,IF(F964=G964,M963,0%))</f>
        <v>1</v>
      </c>
      <c r="N964" s="4">
        <f t="shared" ref="N964:N1027" si="120">IF($F964&gt;$G964,0%,IF($F964=$G964,N963,100%))</f>
        <v>0</v>
      </c>
      <c r="O964" s="5" cm="1">
        <f t="array" ref="O964">SUM(ABS(I964:J964/P964-K964:L964/P964))</f>
        <v>0</v>
      </c>
      <c r="P964">
        <f t="shared" si="117"/>
        <v>11281.681158681053</v>
      </c>
      <c r="Q964" s="5">
        <f>P964/MAX(P$3:P964)-1</f>
        <v>-2.7908362344486681E-2</v>
      </c>
      <c r="R964" s="5">
        <f t="shared" si="118"/>
        <v>2.9816987722628419E-3</v>
      </c>
      <c r="S964" s="5">
        <f>(1+R964)*(1-$Z$8*$O963)-1</f>
        <v>2.9816987722628419E-3</v>
      </c>
      <c r="T964">
        <f t="shared" si="119"/>
        <v>10386.184135420208</v>
      </c>
      <c r="U964" s="5">
        <f>T964/MAX(T$3:T964)-1</f>
        <v>-3.2768820532763976E-2</v>
      </c>
    </row>
    <row r="965" spans="1:21" x14ac:dyDescent="0.3">
      <c r="A965" s="1">
        <v>40051</v>
      </c>
      <c r="B965">
        <v>35.505653381347599</v>
      </c>
      <c r="C965">
        <v>195.25418090820301</v>
      </c>
      <c r="D965">
        <v>30.024495974108934</v>
      </c>
      <c r="E965">
        <v>239.00370272356471</v>
      </c>
      <c r="F965">
        <v>1</v>
      </c>
      <c r="G965">
        <v>0</v>
      </c>
      <c r="I965">
        <f t="shared" ref="I965:I1028" si="121">K964*B965/B964</f>
        <v>11262.119209453427</v>
      </c>
      <c r="J965">
        <f t="shared" ref="J965:J1028" si="122">L964*C965/C964</f>
        <v>0</v>
      </c>
      <c r="K965">
        <f t="shared" ref="K965:K1028" si="123">IF(M965=1,SUM($I965:$J965)*100%,0%)</f>
        <v>11262.119209453427</v>
      </c>
      <c r="L965">
        <f t="shared" ref="L965:L1028" si="124">IF(N965=1,SUM($I965:$J965)*100%,0%)</f>
        <v>0</v>
      </c>
      <c r="M965" s="4">
        <f>IF(F965&gt;G965,100%,IF(F965=G965,M964,0%))</f>
        <v>1</v>
      </c>
      <c r="N965" s="4">
        <f t="shared" si="120"/>
        <v>0</v>
      </c>
      <c r="O965" s="5" cm="1">
        <f t="array" ref="O965">SUM(ABS(I965:J965/P965-K965:L965/P965))</f>
        <v>0</v>
      </c>
      <c r="P965">
        <f t="shared" ref="P965:P1028" si="125">SUM(K965:L965)</f>
        <v>11262.119209453427</v>
      </c>
      <c r="Q965" s="5">
        <f>P965/MAX(P$3:P965)-1</f>
        <v>-2.9593927376235896E-2</v>
      </c>
      <c r="R965" s="5">
        <f t="shared" ref="R965:R1028" si="126">P965/P964-1</f>
        <v>-1.7339569300425239E-3</v>
      </c>
      <c r="S965" s="5">
        <f>(1+R965)*(1-$Z$8*$O964)-1</f>
        <v>-1.7339569300425239E-3</v>
      </c>
      <c r="T965">
        <f t="shared" ref="T965:T1028" si="127">T964*(1+S965)</f>
        <v>10368.174939461898</v>
      </c>
      <c r="U965" s="5">
        <f>T965/MAX(T$3:T965)-1</f>
        <v>-3.4445957739354438E-2</v>
      </c>
    </row>
    <row r="966" spans="1:21" x14ac:dyDescent="0.3">
      <c r="A966" s="1">
        <v>40052</v>
      </c>
      <c r="B966">
        <v>35.593757629394503</v>
      </c>
      <c r="C966">
        <v>194.78883361816401</v>
      </c>
      <c r="D966">
        <v>30.064472350315064</v>
      </c>
      <c r="E966">
        <v>238.64947919703235</v>
      </c>
      <c r="F966">
        <v>1</v>
      </c>
      <c r="G966">
        <v>0</v>
      </c>
      <c r="I966">
        <f t="shared" si="121"/>
        <v>11290.06519691932</v>
      </c>
      <c r="J966">
        <f t="shared" si="122"/>
        <v>0</v>
      </c>
      <c r="K966">
        <f t="shared" si="123"/>
        <v>11290.06519691932</v>
      </c>
      <c r="L966">
        <f t="shared" si="124"/>
        <v>0</v>
      </c>
      <c r="M966" s="4">
        <f>IF(F966&gt;G966,100%,IF(F966=G966,M965,0%))</f>
        <v>1</v>
      </c>
      <c r="N966" s="4">
        <f t="shared" si="120"/>
        <v>0</v>
      </c>
      <c r="O966" s="5" cm="1">
        <f t="array" ref="O966">SUM(ABS(I966:J966/P966-K966:L966/P966))</f>
        <v>0</v>
      </c>
      <c r="P966">
        <f t="shared" si="125"/>
        <v>11290.06519691932</v>
      </c>
      <c r="Q966" s="5">
        <f>P966/MAX(P$3:P966)-1</f>
        <v>-2.7185947542422095E-2</v>
      </c>
      <c r="R966" s="5">
        <f t="shared" si="126"/>
        <v>2.4814146384133373E-3</v>
      </c>
      <c r="S966" s="5">
        <f>(1+R966)*(1-$Z$8*$O965)-1</f>
        <v>2.4814146384133373E-3</v>
      </c>
      <c r="T966">
        <f t="shared" si="127"/>
        <v>10393.902680530309</v>
      </c>
      <c r="U966" s="5">
        <f>T966/MAX(T$3:T966)-1</f>
        <v>-3.2050017804709618E-2</v>
      </c>
    </row>
    <row r="967" spans="1:21" x14ac:dyDescent="0.3">
      <c r="A967" s="1">
        <v>40053</v>
      </c>
      <c r="B967">
        <v>35.628990173339801</v>
      </c>
      <c r="C967">
        <v>194.40104675292901</v>
      </c>
      <c r="D967">
        <v>30.104624012809477</v>
      </c>
      <c r="E967">
        <v>238.29332638261323</v>
      </c>
      <c r="F967">
        <v>1</v>
      </c>
      <c r="G967">
        <v>0</v>
      </c>
      <c r="I967">
        <f t="shared" si="121"/>
        <v>11301.240687923597</v>
      </c>
      <c r="J967">
        <f t="shared" si="122"/>
        <v>0</v>
      </c>
      <c r="K967">
        <f t="shared" si="123"/>
        <v>11301.240687923597</v>
      </c>
      <c r="L967">
        <f t="shared" si="124"/>
        <v>0</v>
      </c>
      <c r="M967" s="4">
        <f>IF(F967&gt;G967,100%,IF(F967=G967,M966,0%))</f>
        <v>1</v>
      </c>
      <c r="N967" s="4">
        <f t="shared" si="120"/>
        <v>0</v>
      </c>
      <c r="O967" s="5" cm="1">
        <f t="array" ref="O967">SUM(ABS(I967:J967/P967-K967:L967/P967))</f>
        <v>0</v>
      </c>
      <c r="P967">
        <f t="shared" si="125"/>
        <v>11301.240687923597</v>
      </c>
      <c r="Q967" s="5">
        <f>P967/MAX(P$3:P967)-1</f>
        <v>-2.6223005831949142E-2</v>
      </c>
      <c r="R967" s="5">
        <f t="shared" si="126"/>
        <v>9.8985176873256364E-4</v>
      </c>
      <c r="S967" s="5">
        <f>(1+R967)*(1-$Z$8*$O966)-1</f>
        <v>9.8985176873256364E-4</v>
      </c>
      <c r="T967">
        <f t="shared" si="127"/>
        <v>10404.191103482666</v>
      </c>
      <c r="U967" s="5">
        <f>T967/MAX(T$3:T967)-1</f>
        <v>-3.1091890802788957E-2</v>
      </c>
    </row>
    <row r="968" spans="1:21" x14ac:dyDescent="0.3">
      <c r="A968" s="1">
        <v>40054</v>
      </c>
      <c r="B968">
        <v>35.628990173339801</v>
      </c>
      <c r="C968">
        <v>194.40104675292901</v>
      </c>
      <c r="D968">
        <v>30.14420748468654</v>
      </c>
      <c r="E968">
        <v>237.94373317737481</v>
      </c>
      <c r="F968">
        <v>1</v>
      </c>
      <c r="G968">
        <v>0</v>
      </c>
      <c r="I968">
        <f t="shared" si="121"/>
        <v>11301.240687923597</v>
      </c>
      <c r="J968">
        <f t="shared" si="122"/>
        <v>0</v>
      </c>
      <c r="K968">
        <f t="shared" si="123"/>
        <v>11301.240687923597</v>
      </c>
      <c r="L968">
        <f t="shared" si="124"/>
        <v>0</v>
      </c>
      <c r="M968" s="4">
        <f>IF(F968&gt;G968,100%,IF(F968=G968,M967,0%))</f>
        <v>1</v>
      </c>
      <c r="N968" s="4">
        <f t="shared" si="120"/>
        <v>0</v>
      </c>
      <c r="O968" s="5" cm="1">
        <f t="array" ref="O968">SUM(ABS(I968:J968/P968-K968:L968/P968))</f>
        <v>0</v>
      </c>
      <c r="P968">
        <f t="shared" si="125"/>
        <v>11301.240687923597</v>
      </c>
      <c r="Q968" s="5">
        <f>P968/MAX(P$3:P968)-1</f>
        <v>-2.6223005831949142E-2</v>
      </c>
      <c r="R968" s="5">
        <f t="shared" si="126"/>
        <v>0</v>
      </c>
      <c r="S968" s="5">
        <f>(1+R968)*(1-$Z$8*$O967)-1</f>
        <v>0</v>
      </c>
      <c r="T968">
        <f t="shared" si="127"/>
        <v>10404.191103482666</v>
      </c>
      <c r="U968" s="5">
        <f>T968/MAX(T$3:T968)-1</f>
        <v>-3.1091890802788957E-2</v>
      </c>
    </row>
    <row r="969" spans="1:21" x14ac:dyDescent="0.3">
      <c r="A969" s="1">
        <v>40055</v>
      </c>
      <c r="B969">
        <v>35.628990173339801</v>
      </c>
      <c r="C969">
        <v>194.40104675292901</v>
      </c>
      <c r="D969">
        <v>30.188860935951332</v>
      </c>
      <c r="E969">
        <v>237.54629250901252</v>
      </c>
      <c r="F969">
        <v>1</v>
      </c>
      <c r="G969">
        <v>0</v>
      </c>
      <c r="I969">
        <f t="shared" si="121"/>
        <v>11301.240687923597</v>
      </c>
      <c r="J969">
        <f t="shared" si="122"/>
        <v>0</v>
      </c>
      <c r="K969">
        <f t="shared" si="123"/>
        <v>11301.240687923597</v>
      </c>
      <c r="L969">
        <f t="shared" si="124"/>
        <v>0</v>
      </c>
      <c r="M969" s="4">
        <f>IF(F969&gt;G969,100%,IF(F969=G969,M968,0%))</f>
        <v>1</v>
      </c>
      <c r="N969" s="4">
        <f t="shared" si="120"/>
        <v>0</v>
      </c>
      <c r="O969" s="5" cm="1">
        <f t="array" ref="O969">SUM(ABS(I969:J969/P969-K969:L969/P969))</f>
        <v>0</v>
      </c>
      <c r="P969">
        <f t="shared" si="125"/>
        <v>11301.240687923597</v>
      </c>
      <c r="Q969" s="5">
        <f>P969/MAX(P$3:P969)-1</f>
        <v>-2.6223005831949142E-2</v>
      </c>
      <c r="R969" s="5">
        <f t="shared" si="126"/>
        <v>0</v>
      </c>
      <c r="S969" s="5">
        <f>(1+R969)*(1-$Z$8*$O968)-1</f>
        <v>0</v>
      </c>
      <c r="T969">
        <f t="shared" si="127"/>
        <v>10404.191103482666</v>
      </c>
      <c r="U969" s="5">
        <f>T969/MAX(T$3:T969)-1</f>
        <v>-3.1091890802788957E-2</v>
      </c>
    </row>
    <row r="970" spans="1:21" x14ac:dyDescent="0.3">
      <c r="A970" s="1">
        <v>40056</v>
      </c>
      <c r="B970">
        <v>35.2677612304687</v>
      </c>
      <c r="C970">
        <v>196.68902587890599</v>
      </c>
      <c r="D970">
        <v>30.232329107635636</v>
      </c>
      <c r="E970">
        <v>237.15637639743176</v>
      </c>
      <c r="F970">
        <v>1</v>
      </c>
      <c r="G970">
        <v>0</v>
      </c>
      <c r="I970">
        <f t="shared" si="121"/>
        <v>11186.661655316459</v>
      </c>
      <c r="J970">
        <f t="shared" si="122"/>
        <v>0</v>
      </c>
      <c r="K970">
        <f t="shared" si="123"/>
        <v>11186.661655316459</v>
      </c>
      <c r="L970">
        <f t="shared" si="124"/>
        <v>0</v>
      </c>
      <c r="M970" s="4">
        <f>IF(F970&gt;G970,100%,IF(F970=G970,M969,0%))</f>
        <v>1</v>
      </c>
      <c r="N970" s="4">
        <f t="shared" si="120"/>
        <v>0</v>
      </c>
      <c r="O970" s="5" cm="1">
        <f t="array" ref="O970">SUM(ABS(I970:J970/P970-K970:L970/P970))</f>
        <v>0</v>
      </c>
      <c r="P970">
        <f t="shared" si="125"/>
        <v>11186.661655316459</v>
      </c>
      <c r="Q970" s="5">
        <f>P970/MAX(P$3:P970)-1</f>
        <v>-3.6095764854424339E-2</v>
      </c>
      <c r="R970" s="5">
        <f t="shared" si="126"/>
        <v>-1.0138624224646064E-2</v>
      </c>
      <c r="S970" s="5">
        <f>(1+R970)*(1-$Z$8*$O969)-1</f>
        <v>-1.0138624224646064E-2</v>
      </c>
      <c r="T970">
        <f t="shared" si="127"/>
        <v>10298.706919523051</v>
      </c>
      <c r="U970" s="5">
        <f>T970/MAX(T$3:T970)-1</f>
        <v>-4.0915286030151821E-2</v>
      </c>
    </row>
    <row r="971" spans="1:21" x14ac:dyDescent="0.3">
      <c r="A971" s="1">
        <v>40057</v>
      </c>
      <c r="B971">
        <v>34.6069946289062</v>
      </c>
      <c r="C971">
        <v>200.68330383300699</v>
      </c>
      <c r="D971">
        <v>30.270892736330541</v>
      </c>
      <c r="E971">
        <v>236.80292416093357</v>
      </c>
      <c r="F971">
        <v>1</v>
      </c>
      <c r="G971">
        <v>0</v>
      </c>
      <c r="I971">
        <f t="shared" si="121"/>
        <v>10977.071589292447</v>
      </c>
      <c r="J971">
        <f t="shared" si="122"/>
        <v>0</v>
      </c>
      <c r="K971">
        <f t="shared" si="123"/>
        <v>10977.071589292447</v>
      </c>
      <c r="L971">
        <f t="shared" si="124"/>
        <v>0</v>
      </c>
      <c r="M971" s="4">
        <f>IF(F971&gt;G971,100%,IF(F971=G971,M970,0%))</f>
        <v>1</v>
      </c>
      <c r="N971" s="4">
        <f t="shared" si="120"/>
        <v>0</v>
      </c>
      <c r="O971" s="5" cm="1">
        <f t="array" ref="O971">SUM(ABS(I971:J971/P971-K971:L971/P971))</f>
        <v>0</v>
      </c>
      <c r="P971">
        <f t="shared" si="125"/>
        <v>10977.071589292447</v>
      </c>
      <c r="Q971" s="5">
        <f>P971/MAX(P$3:P971)-1</f>
        <v>-5.4155196569602104E-2</v>
      </c>
      <c r="R971" s="5">
        <f t="shared" si="126"/>
        <v>-1.8735711553804268E-2</v>
      </c>
      <c r="S971" s="5">
        <f>(1+R971)*(1-$Z$8*$O970)-1</f>
        <v>-1.8735711553804268E-2</v>
      </c>
      <c r="T971">
        <f t="shared" si="127"/>
        <v>10105.753317301698</v>
      </c>
      <c r="U971" s="5">
        <f>T971/MAX(T$3:T971)-1</f>
        <v>-5.8884420586753805E-2</v>
      </c>
    </row>
    <row r="972" spans="1:21" x14ac:dyDescent="0.3">
      <c r="A972" s="1">
        <v>40058</v>
      </c>
      <c r="B972">
        <v>34.580581665038999</v>
      </c>
      <c r="C972">
        <v>200.68330383300699</v>
      </c>
      <c r="D972">
        <v>30.309936846073573</v>
      </c>
      <c r="E972">
        <v>236.44214087339176</v>
      </c>
      <c r="F972">
        <v>1</v>
      </c>
      <c r="G972">
        <v>0</v>
      </c>
      <c r="I972">
        <f t="shared" si="121"/>
        <v>10968.693601016819</v>
      </c>
      <c r="J972">
        <f t="shared" si="122"/>
        <v>0</v>
      </c>
      <c r="K972">
        <f t="shared" si="123"/>
        <v>10968.693601016819</v>
      </c>
      <c r="L972">
        <f t="shared" si="124"/>
        <v>0</v>
      </c>
      <c r="M972" s="4">
        <f>IF(F972&gt;G972,100%,IF(F972=G972,M971,0%))</f>
        <v>1</v>
      </c>
      <c r="N972" s="4">
        <f t="shared" si="120"/>
        <v>0</v>
      </c>
      <c r="O972" s="5" cm="1">
        <f t="array" ref="O972">SUM(ABS(I972:J972/P972-K972:L972/P972))</f>
        <v>0</v>
      </c>
      <c r="P972">
        <f t="shared" si="125"/>
        <v>10968.693601016819</v>
      </c>
      <c r="Q972" s="5">
        <f>P972/MAX(P$3:P972)-1</f>
        <v>-5.4877090073643164E-2</v>
      </c>
      <c r="R972" s="5">
        <f t="shared" si="126"/>
        <v>-7.6322616715007729E-4</v>
      </c>
      <c r="S972" s="5">
        <f>(1+R972)*(1-$Z$8*$O971)-1</f>
        <v>-7.6322616715007729E-4</v>
      </c>
      <c r="T972">
        <f t="shared" si="127"/>
        <v>10098.04034193117</v>
      </c>
      <c r="U972" s="5">
        <f>T972/MAX(T$3:T972)-1</f>
        <v>-5.9602704623274549E-2</v>
      </c>
    </row>
    <row r="973" spans="1:21" x14ac:dyDescent="0.3">
      <c r="A973" s="1">
        <v>40059</v>
      </c>
      <c r="B973">
        <v>34.809627532958899</v>
      </c>
      <c r="C973">
        <v>199.17091369628901</v>
      </c>
      <c r="D973">
        <v>30.350120487497801</v>
      </c>
      <c r="E973">
        <v>236.07383325681161</v>
      </c>
      <c r="F973">
        <v>1</v>
      </c>
      <c r="G973">
        <v>0</v>
      </c>
      <c r="I973">
        <f t="shared" si="121"/>
        <v>11041.345182477415</v>
      </c>
      <c r="J973">
        <f t="shared" si="122"/>
        <v>0</v>
      </c>
      <c r="K973">
        <f t="shared" si="123"/>
        <v>11041.345182477415</v>
      </c>
      <c r="L973">
        <f t="shared" si="124"/>
        <v>0</v>
      </c>
      <c r="M973" s="4">
        <f>IF(F973&gt;G973,100%,IF(F973=G973,M972,0%))</f>
        <v>1</v>
      </c>
      <c r="N973" s="4">
        <f t="shared" si="120"/>
        <v>0</v>
      </c>
      <c r="O973" s="5" cm="1">
        <f t="array" ref="O973">SUM(ABS(I973:J973/P973-K973:L973/P973))</f>
        <v>0</v>
      </c>
      <c r="P973">
        <f t="shared" si="125"/>
        <v>11041.345182477415</v>
      </c>
      <c r="Q973" s="5">
        <f>P973/MAX(P$3:P973)-1</f>
        <v>-4.8617030619122148E-2</v>
      </c>
      <c r="R973" s="5">
        <f t="shared" si="126"/>
        <v>6.6235400589420568E-3</v>
      </c>
      <c r="S973" s="5">
        <f>(1+R973)*(1-$Z$8*$O972)-1</f>
        <v>6.6235400589420568E-3</v>
      </c>
      <c r="T973">
        <f t="shared" si="127"/>
        <v>10164.925116652763</v>
      </c>
      <c r="U973" s="5">
        <f>T973/MAX(T$3:T973)-1</f>
        <v>-5.337394546602614E-2</v>
      </c>
    </row>
    <row r="974" spans="1:21" x14ac:dyDescent="0.3">
      <c r="A974" s="1">
        <v>40060</v>
      </c>
      <c r="B974">
        <v>35.558528900146399</v>
      </c>
      <c r="C974">
        <v>195.09909057617099</v>
      </c>
      <c r="D974">
        <v>30.39403000637072</v>
      </c>
      <c r="E974">
        <v>235.68526781376318</v>
      </c>
      <c r="F974">
        <v>1</v>
      </c>
      <c r="G974">
        <v>0</v>
      </c>
      <c r="I974">
        <f t="shared" si="121"/>
        <v>11278.890915907547</v>
      </c>
      <c r="J974">
        <f t="shared" si="122"/>
        <v>0</v>
      </c>
      <c r="K974">
        <f t="shared" si="123"/>
        <v>11278.890915907547</v>
      </c>
      <c r="L974">
        <f t="shared" si="124"/>
        <v>0</v>
      </c>
      <c r="M974" s="4">
        <f>IF(F974&gt;G974,100%,IF(F974=G974,M973,0%))</f>
        <v>1</v>
      </c>
      <c r="N974" s="4">
        <f t="shared" si="120"/>
        <v>0</v>
      </c>
      <c r="O974" s="5" cm="1">
        <f t="array" ref="O974">SUM(ABS(I974:J974/P974-K974:L974/P974))</f>
        <v>0</v>
      </c>
      <c r="P974">
        <f t="shared" si="125"/>
        <v>11278.890915907547</v>
      </c>
      <c r="Q974" s="5">
        <f>P974/MAX(P$3:P974)-1</f>
        <v>-2.8148784993292653E-2</v>
      </c>
      <c r="R974" s="5">
        <f t="shared" si="126"/>
        <v>2.1514202255637827E-2</v>
      </c>
      <c r="S974" s="5">
        <f>(1+R974)*(1-$Z$8*$O973)-1</f>
        <v>2.1514202255637827E-2</v>
      </c>
      <c r="T974">
        <f t="shared" si="127"/>
        <v>10383.615371525844</v>
      </c>
      <c r="U974" s="5">
        <f>T974/MAX(T$3:T974)-1</f>
        <v>-3.3008041068325666E-2</v>
      </c>
    </row>
    <row r="975" spans="1:21" x14ac:dyDescent="0.3">
      <c r="A975" s="1">
        <v>40061</v>
      </c>
      <c r="B975">
        <v>35.558528900146399</v>
      </c>
      <c r="C975">
        <v>195.09909057617099</v>
      </c>
      <c r="D975">
        <v>30.437939525243642</v>
      </c>
      <c r="E975">
        <v>235.29670237071471</v>
      </c>
      <c r="F975">
        <v>1</v>
      </c>
      <c r="G975">
        <v>0</v>
      </c>
      <c r="I975">
        <f t="shared" si="121"/>
        <v>11278.890915907547</v>
      </c>
      <c r="J975">
        <f t="shared" si="122"/>
        <v>0</v>
      </c>
      <c r="K975">
        <f t="shared" si="123"/>
        <v>11278.890915907547</v>
      </c>
      <c r="L975">
        <f t="shared" si="124"/>
        <v>0</v>
      </c>
      <c r="M975" s="4">
        <f>IF(F975&gt;G975,100%,IF(F975=G975,M974,0%))</f>
        <v>1</v>
      </c>
      <c r="N975" s="4">
        <f t="shared" si="120"/>
        <v>0</v>
      </c>
      <c r="O975" s="5" cm="1">
        <f t="array" ref="O975">SUM(ABS(I975:J975/P975-K975:L975/P975))</f>
        <v>0</v>
      </c>
      <c r="P975">
        <f t="shared" si="125"/>
        <v>11278.890915907547</v>
      </c>
      <c r="Q975" s="5">
        <f>P975/MAX(P$3:P975)-1</f>
        <v>-2.8148784993292653E-2</v>
      </c>
      <c r="R975" s="5">
        <f t="shared" si="126"/>
        <v>0</v>
      </c>
      <c r="S975" s="5">
        <f>(1+R975)*(1-$Z$8*$O974)-1</f>
        <v>0</v>
      </c>
      <c r="T975">
        <f t="shared" si="127"/>
        <v>10383.615371525844</v>
      </c>
      <c r="U975" s="5">
        <f>T975/MAX(T$3:T975)-1</f>
        <v>-3.3008041068325666E-2</v>
      </c>
    </row>
    <row r="976" spans="1:21" x14ac:dyDescent="0.3">
      <c r="A976" s="1">
        <v>40062</v>
      </c>
      <c r="B976">
        <v>35.558528900146399</v>
      </c>
      <c r="C976">
        <v>195.09909057617099</v>
      </c>
      <c r="D976">
        <v>30.487137486092472</v>
      </c>
      <c r="E976">
        <v>234.85643104059773</v>
      </c>
      <c r="F976">
        <v>1</v>
      </c>
      <c r="G976">
        <v>0</v>
      </c>
      <c r="I976">
        <f t="shared" si="121"/>
        <v>11278.890915907547</v>
      </c>
      <c r="J976">
        <f t="shared" si="122"/>
        <v>0</v>
      </c>
      <c r="K976">
        <f t="shared" si="123"/>
        <v>11278.890915907547</v>
      </c>
      <c r="L976">
        <f t="shared" si="124"/>
        <v>0</v>
      </c>
      <c r="M976" s="4">
        <f>IF(F976&gt;G976,100%,IF(F976=G976,M975,0%))</f>
        <v>1</v>
      </c>
      <c r="N976" s="4">
        <f t="shared" si="120"/>
        <v>0</v>
      </c>
      <c r="O976" s="5" cm="1">
        <f t="array" ref="O976">SUM(ABS(I976:J976/P976-K976:L976/P976))</f>
        <v>0</v>
      </c>
      <c r="P976">
        <f t="shared" si="125"/>
        <v>11278.890915907547</v>
      </c>
      <c r="Q976" s="5">
        <f>P976/MAX(P$3:P976)-1</f>
        <v>-2.8148784993292653E-2</v>
      </c>
      <c r="R976" s="5">
        <f t="shared" si="126"/>
        <v>0</v>
      </c>
      <c r="S976" s="5">
        <f>(1+R976)*(1-$Z$8*$O975)-1</f>
        <v>0</v>
      </c>
      <c r="T976">
        <f t="shared" si="127"/>
        <v>10383.615371525844</v>
      </c>
      <c r="U976" s="5">
        <f>T976/MAX(T$3:T976)-1</f>
        <v>-3.3008041068325666E-2</v>
      </c>
    </row>
    <row r="977" spans="1:21" x14ac:dyDescent="0.3">
      <c r="A977" s="1">
        <v>40063</v>
      </c>
      <c r="B977">
        <v>35.558528900146399</v>
      </c>
      <c r="C977">
        <v>195.09909057617099</v>
      </c>
      <c r="D977">
        <v>30.53624804102958</v>
      </c>
      <c r="E977">
        <v>234.41480934560587</v>
      </c>
      <c r="F977">
        <v>1</v>
      </c>
      <c r="G977">
        <v>0</v>
      </c>
      <c r="I977">
        <f t="shared" si="121"/>
        <v>11278.890915907547</v>
      </c>
      <c r="J977">
        <f t="shared" si="122"/>
        <v>0</v>
      </c>
      <c r="K977">
        <f t="shared" si="123"/>
        <v>11278.890915907547</v>
      </c>
      <c r="L977">
        <f t="shared" si="124"/>
        <v>0</v>
      </c>
      <c r="M977" s="4">
        <f>IF(F977&gt;G977,100%,IF(F977=G977,M976,0%))</f>
        <v>1</v>
      </c>
      <c r="N977" s="4">
        <f t="shared" si="120"/>
        <v>0</v>
      </c>
      <c r="O977" s="5" cm="1">
        <f t="array" ref="O977">SUM(ABS(I977:J977/P977-K977:L977/P977))</f>
        <v>0</v>
      </c>
      <c r="P977">
        <f t="shared" si="125"/>
        <v>11278.890915907547</v>
      </c>
      <c r="Q977" s="5">
        <f>P977/MAX(P$3:P977)-1</f>
        <v>-2.8148784993292653E-2</v>
      </c>
      <c r="R977" s="5">
        <f t="shared" si="126"/>
        <v>0</v>
      </c>
      <c r="S977" s="5">
        <f>(1+R977)*(1-$Z$8*$O976)-1</f>
        <v>0</v>
      </c>
      <c r="T977">
        <f t="shared" si="127"/>
        <v>10383.615371525844</v>
      </c>
      <c r="U977" s="5">
        <f>T977/MAX(T$3:T977)-1</f>
        <v>-3.3008041068325666E-2</v>
      </c>
    </row>
    <row r="978" spans="1:21" x14ac:dyDescent="0.3">
      <c r="A978" s="1">
        <v>40064</v>
      </c>
      <c r="B978">
        <v>35.893318176269503</v>
      </c>
      <c r="C978">
        <v>193.12135314941401</v>
      </c>
      <c r="D978">
        <v>30.588991032310965</v>
      </c>
      <c r="E978">
        <v>233.9427044617002</v>
      </c>
      <c r="F978">
        <v>1</v>
      </c>
      <c r="G978">
        <v>0</v>
      </c>
      <c r="I978">
        <f t="shared" si="121"/>
        <v>11385.08349029137</v>
      </c>
      <c r="J978">
        <f t="shared" si="122"/>
        <v>0</v>
      </c>
      <c r="K978">
        <f t="shared" si="123"/>
        <v>11385.08349029137</v>
      </c>
      <c r="L978">
        <f t="shared" si="124"/>
        <v>0</v>
      </c>
      <c r="M978" s="4">
        <f>IF(F978&gt;G978,100%,IF(F978=G978,M977,0%))</f>
        <v>1</v>
      </c>
      <c r="N978" s="4">
        <f t="shared" si="120"/>
        <v>0</v>
      </c>
      <c r="O978" s="5" cm="1">
        <f t="array" ref="O978">SUM(ABS(I978:J978/P978-K978:L978/P978))</f>
        <v>0</v>
      </c>
      <c r="P978">
        <f t="shared" si="125"/>
        <v>11385.08349029137</v>
      </c>
      <c r="Q978" s="5">
        <f>P978/MAX(P$3:P978)-1</f>
        <v>-1.8998649292090497E-2</v>
      </c>
      <c r="R978" s="5">
        <f t="shared" si="126"/>
        <v>9.4151610451389534E-3</v>
      </c>
      <c r="S978" s="5">
        <f>(1+R978)*(1-$Z$8*$O977)-1</f>
        <v>9.4151610451389534E-3</v>
      </c>
      <c r="T978">
        <f t="shared" si="127"/>
        <v>10481.37878247954</v>
      </c>
      <c r="U978" s="5">
        <f>T978/MAX(T$3:T978)-1</f>
        <v>-2.3903656045629607E-2</v>
      </c>
    </row>
    <row r="979" spans="1:21" x14ac:dyDescent="0.3">
      <c r="A979" s="1">
        <v>40065</v>
      </c>
      <c r="B979">
        <v>36.201675415038999</v>
      </c>
      <c r="C979">
        <v>190.79457092285099</v>
      </c>
      <c r="D979">
        <v>30.642918515561217</v>
      </c>
      <c r="E979">
        <v>233.46346089377326</v>
      </c>
      <c r="F979">
        <v>1</v>
      </c>
      <c r="G979">
        <v>0</v>
      </c>
      <c r="I979">
        <f t="shared" si="121"/>
        <v>11482.892026436894</v>
      </c>
      <c r="J979">
        <f t="shared" si="122"/>
        <v>0</v>
      </c>
      <c r="K979">
        <f t="shared" si="123"/>
        <v>11482.892026436894</v>
      </c>
      <c r="L979">
        <f t="shared" si="124"/>
        <v>0</v>
      </c>
      <c r="M979" s="4">
        <f>IF(F979&gt;G979,100%,IF(F979=G979,M978,0%))</f>
        <v>1</v>
      </c>
      <c r="N979" s="4">
        <f t="shared" si="120"/>
        <v>0</v>
      </c>
      <c r="O979" s="5" cm="1">
        <f t="array" ref="O979">SUM(ABS(I979:J979/P979-K979:L979/P979))</f>
        <v>0</v>
      </c>
      <c r="P979">
        <f t="shared" si="125"/>
        <v>11482.892026436894</v>
      </c>
      <c r="Q979" s="5">
        <f>P979/MAX(P$3:P979)-1</f>
        <v>-1.0570928392955925E-2</v>
      </c>
      <c r="R979" s="5">
        <f t="shared" si="126"/>
        <v>8.5909371001915424E-3</v>
      </c>
      <c r="S979" s="5">
        <f>(1+R979)*(1-$Z$8*$O978)-1</f>
        <v>8.5909371001915424E-3</v>
      </c>
      <c r="T979">
        <f t="shared" si="127"/>
        <v>10571.423648323103</v>
      </c>
      <c r="U979" s="5">
        <f>T979/MAX(T$3:T979)-1</f>
        <v>-1.5518073750990791E-2</v>
      </c>
    </row>
    <row r="980" spans="1:21" x14ac:dyDescent="0.3">
      <c r="A980" s="1">
        <v>40066</v>
      </c>
      <c r="B980">
        <v>36.545272827148402</v>
      </c>
      <c r="C980">
        <v>189.39848327636699</v>
      </c>
      <c r="D980">
        <v>30.698555438672713</v>
      </c>
      <c r="E980">
        <v>232.97727161616228</v>
      </c>
      <c r="F980">
        <v>1</v>
      </c>
      <c r="G980">
        <v>0</v>
      </c>
      <c r="I980">
        <f t="shared" si="121"/>
        <v>11591.87847357178</v>
      </c>
      <c r="J980">
        <f t="shared" si="122"/>
        <v>0</v>
      </c>
      <c r="K980">
        <f t="shared" si="123"/>
        <v>11591.87847357178</v>
      </c>
      <c r="L980">
        <f t="shared" si="124"/>
        <v>0</v>
      </c>
      <c r="M980" s="4">
        <f>IF(F980&gt;G980,100%,IF(F980=G980,M979,0%))</f>
        <v>1</v>
      </c>
      <c r="N980" s="4">
        <f t="shared" si="120"/>
        <v>0</v>
      </c>
      <c r="O980" s="5" cm="1">
        <f t="array" ref="O980">SUM(ABS(I980:J980/P980-K980:L980/P980))</f>
        <v>0</v>
      </c>
      <c r="P980">
        <f t="shared" si="125"/>
        <v>11591.87847357178</v>
      </c>
      <c r="Q980" s="5">
        <f>P980/MAX(P$3:P980)-1</f>
        <v>-1.1800572641360585E-3</v>
      </c>
      <c r="R980" s="5">
        <f t="shared" si="126"/>
        <v>9.4912019449429064E-3</v>
      </c>
      <c r="S980" s="5">
        <f>(1+R980)*(1-$Z$8*$O979)-1</f>
        <v>9.4912019449429064E-3</v>
      </c>
      <c r="T980">
        <f t="shared" si="127"/>
        <v>10671.759165014882</v>
      </c>
      <c r="U980" s="5">
        <f>T980/MAX(T$3:T980)-1</f>
        <v>-6.1741569778150929E-3</v>
      </c>
    </row>
    <row r="981" spans="1:21" x14ac:dyDescent="0.3">
      <c r="A981" s="1">
        <v>40067</v>
      </c>
      <c r="B981">
        <v>36.580497741699197</v>
      </c>
      <c r="C981">
        <v>189.12705993652301</v>
      </c>
      <c r="D981">
        <v>30.754367610115303</v>
      </c>
      <c r="E981">
        <v>232.48973197367647</v>
      </c>
      <c r="F981">
        <v>1</v>
      </c>
      <c r="G981">
        <v>0</v>
      </c>
      <c r="I981">
        <f t="shared" si="121"/>
        <v>11603.051544591008</v>
      </c>
      <c r="J981">
        <f t="shared" si="122"/>
        <v>0</v>
      </c>
      <c r="K981">
        <f t="shared" si="123"/>
        <v>11603.051544591008</v>
      </c>
      <c r="L981">
        <f t="shared" si="124"/>
        <v>0</v>
      </c>
      <c r="M981" s="4">
        <f>IF(F981&gt;G981,100%,IF(F981=G981,M980,0%))</f>
        <v>1</v>
      </c>
      <c r="N981" s="4">
        <f t="shared" si="120"/>
        <v>0</v>
      </c>
      <c r="O981" s="5" cm="1">
        <f t="array" ref="O981">SUM(ABS(I981:J981/P981-K981:L981/P981))</f>
        <v>0</v>
      </c>
      <c r="P981">
        <f t="shared" si="125"/>
        <v>11603.051544591008</v>
      </c>
      <c r="Q981" s="5">
        <f>P981/MAX(P$3:P981)-1</f>
        <v>-2.1732407287189393E-4</v>
      </c>
      <c r="R981" s="5">
        <f t="shared" si="126"/>
        <v>9.6387061378377936E-4</v>
      </c>
      <c r="S981" s="5">
        <f>(1+R981)*(1-$Z$8*$O980)-1</f>
        <v>9.6387061378377936E-4</v>
      </c>
      <c r="T981">
        <f t="shared" si="127"/>
        <v>10682.045360071417</v>
      </c>
      <c r="U981" s="5">
        <f>T981/MAX(T$3:T981)-1</f>
        <v>-5.2162374525072108E-3</v>
      </c>
    </row>
    <row r="982" spans="1:21" x14ac:dyDescent="0.3">
      <c r="A982" s="1">
        <v>40068</v>
      </c>
      <c r="B982">
        <v>36.580497741699197</v>
      </c>
      <c r="C982">
        <v>189.12705993652301</v>
      </c>
      <c r="D982">
        <v>30.814594079012881</v>
      </c>
      <c r="E982">
        <v>231.95145086032232</v>
      </c>
      <c r="F982">
        <v>1</v>
      </c>
      <c r="G982">
        <v>0</v>
      </c>
      <c r="I982">
        <f t="shared" si="121"/>
        <v>11603.051544591008</v>
      </c>
      <c r="J982">
        <f t="shared" si="122"/>
        <v>0</v>
      </c>
      <c r="K982">
        <f t="shared" si="123"/>
        <v>11603.051544591008</v>
      </c>
      <c r="L982">
        <f t="shared" si="124"/>
        <v>0</v>
      </c>
      <c r="M982" s="4">
        <f>IF(F982&gt;G982,100%,IF(F982=G982,M981,0%))</f>
        <v>1</v>
      </c>
      <c r="N982" s="4">
        <f t="shared" si="120"/>
        <v>0</v>
      </c>
      <c r="O982" s="5" cm="1">
        <f t="array" ref="O982">SUM(ABS(I982:J982/P982-K982:L982/P982))</f>
        <v>0</v>
      </c>
      <c r="P982">
        <f t="shared" si="125"/>
        <v>11603.051544591008</v>
      </c>
      <c r="Q982" s="5">
        <f>P982/MAX(P$3:P982)-1</f>
        <v>-2.1732407287189393E-4</v>
      </c>
      <c r="R982" s="5">
        <f t="shared" si="126"/>
        <v>0</v>
      </c>
      <c r="S982" s="5">
        <f>(1+R982)*(1-$Z$8*$O981)-1</f>
        <v>0</v>
      </c>
      <c r="T982">
        <f t="shared" si="127"/>
        <v>10682.045360071417</v>
      </c>
      <c r="U982" s="5">
        <f>T982/MAX(T$3:T982)-1</f>
        <v>-5.2162374525072108E-3</v>
      </c>
    </row>
    <row r="983" spans="1:21" x14ac:dyDescent="0.3">
      <c r="A983" s="1">
        <v>40069</v>
      </c>
      <c r="B983">
        <v>36.580497741699197</v>
      </c>
      <c r="C983">
        <v>189.12705993652301</v>
      </c>
      <c r="D983">
        <v>30.870799591292183</v>
      </c>
      <c r="E983">
        <v>231.45985951589699</v>
      </c>
      <c r="F983">
        <v>1</v>
      </c>
      <c r="G983">
        <v>0</v>
      </c>
      <c r="I983">
        <f t="shared" si="121"/>
        <v>11603.051544591008</v>
      </c>
      <c r="J983">
        <f t="shared" si="122"/>
        <v>0</v>
      </c>
      <c r="K983">
        <f t="shared" si="123"/>
        <v>11603.051544591008</v>
      </c>
      <c r="L983">
        <f t="shared" si="124"/>
        <v>0</v>
      </c>
      <c r="M983" s="4">
        <f>IF(F983&gt;G983,100%,IF(F983=G983,M982,0%))</f>
        <v>1</v>
      </c>
      <c r="N983" s="4">
        <f t="shared" si="120"/>
        <v>0</v>
      </c>
      <c r="O983" s="5" cm="1">
        <f t="array" ref="O983">SUM(ABS(I983:J983/P983-K983:L983/P983))</f>
        <v>0</v>
      </c>
      <c r="P983">
        <f t="shared" si="125"/>
        <v>11603.051544591008</v>
      </c>
      <c r="Q983" s="5">
        <f>P983/MAX(P$3:P983)-1</f>
        <v>-2.1732407287189393E-4</v>
      </c>
      <c r="R983" s="5">
        <f t="shared" si="126"/>
        <v>0</v>
      </c>
      <c r="S983" s="5">
        <f>(1+R983)*(1-$Z$8*$O982)-1</f>
        <v>0</v>
      </c>
      <c r="T983">
        <f t="shared" si="127"/>
        <v>10682.045360071417</v>
      </c>
      <c r="U983" s="5">
        <f>T983/MAX(T$3:T983)-1</f>
        <v>-5.2162374525072108E-3</v>
      </c>
    </row>
    <row r="984" spans="1:21" x14ac:dyDescent="0.3">
      <c r="A984" s="1">
        <v>40070</v>
      </c>
      <c r="B984">
        <v>36.721477508544901</v>
      </c>
      <c r="C984">
        <v>188.62292480468699</v>
      </c>
      <c r="D984">
        <v>30.928536903798864</v>
      </c>
      <c r="E984">
        <v>230.95997171734095</v>
      </c>
      <c r="F984">
        <v>1</v>
      </c>
      <c r="G984">
        <v>0</v>
      </c>
      <c r="I984">
        <f t="shared" si="121"/>
        <v>11647.769238511024</v>
      </c>
      <c r="J984">
        <f t="shared" si="122"/>
        <v>0</v>
      </c>
      <c r="K984">
        <f t="shared" si="123"/>
        <v>11647.769238511024</v>
      </c>
      <c r="L984">
        <f t="shared" si="124"/>
        <v>0</v>
      </c>
      <c r="M984" s="4">
        <f>IF(F984&gt;G984,100%,IF(F984=G984,M983,0%))</f>
        <v>1</v>
      </c>
      <c r="N984" s="4">
        <f t="shared" si="120"/>
        <v>0</v>
      </c>
      <c r="O984" s="5" cm="1">
        <f t="array" ref="O984">SUM(ABS(I984:J984/P984-K984:L984/P984))</f>
        <v>0</v>
      </c>
      <c r="P984">
        <f t="shared" si="125"/>
        <v>11647.769238511024</v>
      </c>
      <c r="Q984" s="5">
        <f>P984/MAX(P$3:P984)-1</f>
        <v>0</v>
      </c>
      <c r="R984" s="5">
        <f t="shared" si="126"/>
        <v>3.8539597749922549E-3</v>
      </c>
      <c r="S984" s="5">
        <f>(1+R984)*(1-$Z$8*$O983)-1</f>
        <v>3.8539597749922549E-3</v>
      </c>
      <c r="T984">
        <f t="shared" si="127"/>
        <v>10723.213533203776</v>
      </c>
      <c r="U984" s="5">
        <f>T984/MAX(T$3:T984)-1</f>
        <v>-1.3823808468336196E-3</v>
      </c>
    </row>
    <row r="985" spans="1:21" x14ac:dyDescent="0.3">
      <c r="A985" s="1">
        <v>40071</v>
      </c>
      <c r="B985">
        <v>36.8360176086425</v>
      </c>
      <c r="C985">
        <v>188.04122924804599</v>
      </c>
      <c r="D985">
        <v>30.990340579208436</v>
      </c>
      <c r="E985">
        <v>230.41841102713963</v>
      </c>
      <c r="F985">
        <v>1</v>
      </c>
      <c r="G985">
        <v>0</v>
      </c>
      <c r="I985">
        <f t="shared" si="121"/>
        <v>11684.100474207691</v>
      </c>
      <c r="J985">
        <f t="shared" si="122"/>
        <v>0</v>
      </c>
      <c r="K985">
        <f t="shared" si="123"/>
        <v>11684.100474207691</v>
      </c>
      <c r="L985">
        <f t="shared" si="124"/>
        <v>0</v>
      </c>
      <c r="M985" s="4">
        <f>IF(F985&gt;G985,100%,IF(F985=G985,M984,0%))</f>
        <v>1</v>
      </c>
      <c r="N985" s="4">
        <f t="shared" si="120"/>
        <v>0</v>
      </c>
      <c r="O985" s="5" cm="1">
        <f t="array" ref="O985">SUM(ABS(I985:J985/P985-K985:L985/P985))</f>
        <v>0</v>
      </c>
      <c r="P985">
        <f t="shared" si="125"/>
        <v>11684.100474207691</v>
      </c>
      <c r="Q985" s="5">
        <f>P985/MAX(P$3:P985)-1</f>
        <v>0</v>
      </c>
      <c r="R985" s="5">
        <f t="shared" si="126"/>
        <v>3.1191582656484584E-3</v>
      </c>
      <c r="S985" s="5">
        <f>(1+R985)*(1-$Z$8*$O984)-1</f>
        <v>3.1191582656484584E-3</v>
      </c>
      <c r="T985">
        <f t="shared" si="127"/>
        <v>10756.660933330182</v>
      </c>
      <c r="U985" s="5">
        <f>T985/MAX(T$3:T985)-1</f>
        <v>0</v>
      </c>
    </row>
    <row r="986" spans="1:21" x14ac:dyDescent="0.3">
      <c r="A986" s="1">
        <v>40072</v>
      </c>
      <c r="B986">
        <v>37.373451232910099</v>
      </c>
      <c r="C986">
        <v>184.93885803222599</v>
      </c>
      <c r="D986">
        <v>31.055954415999821</v>
      </c>
      <c r="E986">
        <v>229.84636684436697</v>
      </c>
      <c r="F986">
        <v>1</v>
      </c>
      <c r="G986">
        <v>0</v>
      </c>
      <c r="I986">
        <f t="shared" si="121"/>
        <v>11854.570271754072</v>
      </c>
      <c r="J986">
        <f t="shared" si="122"/>
        <v>0</v>
      </c>
      <c r="K986">
        <f t="shared" si="123"/>
        <v>11854.570271754072</v>
      </c>
      <c r="L986">
        <f t="shared" si="124"/>
        <v>0</v>
      </c>
      <c r="M986" s="4">
        <f>IF(F986&gt;G986,100%,IF(F986=G986,M985,0%))</f>
        <v>1</v>
      </c>
      <c r="N986" s="4">
        <f t="shared" si="120"/>
        <v>0</v>
      </c>
      <c r="O986" s="5" cm="1">
        <f t="array" ref="O986">SUM(ABS(I986:J986/P986-K986:L986/P986))</f>
        <v>0</v>
      </c>
      <c r="P986">
        <f t="shared" si="125"/>
        <v>11854.570271754072</v>
      </c>
      <c r="Q986" s="5">
        <f>P986/MAX(P$3:P986)-1</f>
        <v>0</v>
      </c>
      <c r="R986" s="5">
        <f t="shared" si="126"/>
        <v>1.4589894868046294E-2</v>
      </c>
      <c r="S986" s="5">
        <f>(1+R986)*(1-$Z$8*$O985)-1</f>
        <v>1.4589894868046294E-2</v>
      </c>
      <c r="T986">
        <f t="shared" si="127"/>
        <v>10913.59948547869</v>
      </c>
      <c r="U986" s="5">
        <f>T986/MAX(T$3:T986)-1</f>
        <v>0</v>
      </c>
    </row>
    <row r="987" spans="1:21" x14ac:dyDescent="0.3">
      <c r="A987" s="1">
        <v>40073</v>
      </c>
      <c r="B987">
        <v>37.364646911621001</v>
      </c>
      <c r="C987">
        <v>184.97764587402301</v>
      </c>
      <c r="D987">
        <v>31.121524450197729</v>
      </c>
      <c r="E987">
        <v>229.27451563593161</v>
      </c>
      <c r="F987">
        <v>1</v>
      </c>
      <c r="G987">
        <v>0</v>
      </c>
      <c r="I987">
        <f t="shared" si="121"/>
        <v>11851.777608995519</v>
      </c>
      <c r="J987">
        <f t="shared" si="122"/>
        <v>0</v>
      </c>
      <c r="K987">
        <f t="shared" si="123"/>
        <v>11851.777608995519</v>
      </c>
      <c r="L987">
        <f t="shared" si="124"/>
        <v>0</v>
      </c>
      <c r="M987" s="4">
        <f>IF(F987&gt;G987,100%,IF(F987=G987,M986,0%))</f>
        <v>1</v>
      </c>
      <c r="N987" s="4">
        <f t="shared" si="120"/>
        <v>0</v>
      </c>
      <c r="O987" s="5" cm="1">
        <f t="array" ref="O987">SUM(ABS(I987:J987/P987-K987:L987/P987))</f>
        <v>0</v>
      </c>
      <c r="P987">
        <f t="shared" si="125"/>
        <v>11851.777608995519</v>
      </c>
      <c r="Q987" s="5">
        <f>P987/MAX(P$3:P987)-1</f>
        <v>-2.3557688676467681E-4</v>
      </c>
      <c r="R987" s="5">
        <f t="shared" si="126"/>
        <v>-2.3557688676467681E-4</v>
      </c>
      <c r="S987" s="5">
        <f>(1+R987)*(1-$Z$8*$O986)-1</f>
        <v>-2.3557688676467681E-4</v>
      </c>
      <c r="T987">
        <f t="shared" si="127"/>
        <v>10911.028493688504</v>
      </c>
      <c r="U987" s="5">
        <f>T987/MAX(T$3:T987)-1</f>
        <v>-2.3557688676467681E-4</v>
      </c>
    </row>
    <row r="988" spans="1:21" x14ac:dyDescent="0.3">
      <c r="A988" s="1">
        <v>40074</v>
      </c>
      <c r="B988">
        <v>37.427249908447202</v>
      </c>
      <c r="C988">
        <v>184.86129760742099</v>
      </c>
      <c r="D988">
        <v>31.187405942091289</v>
      </c>
      <c r="E988">
        <v>228.70208558039872</v>
      </c>
      <c r="F988">
        <v>1</v>
      </c>
      <c r="G988">
        <v>0</v>
      </c>
      <c r="I988">
        <f t="shared" si="121"/>
        <v>11871.634796400387</v>
      </c>
      <c r="J988">
        <f t="shared" si="122"/>
        <v>0</v>
      </c>
      <c r="K988">
        <f t="shared" si="123"/>
        <v>11871.634796400387</v>
      </c>
      <c r="L988">
        <f t="shared" si="124"/>
        <v>0</v>
      </c>
      <c r="M988" s="4">
        <f>IF(F988&gt;G988,100%,IF(F988=G988,M987,0%))</f>
        <v>1</v>
      </c>
      <c r="N988" s="4">
        <f t="shared" si="120"/>
        <v>0</v>
      </c>
      <c r="O988" s="5" cm="1">
        <f t="array" ref="O988">SUM(ABS(I988:J988/P988-K988:L988/P988))</f>
        <v>0</v>
      </c>
      <c r="P988">
        <f t="shared" si="125"/>
        <v>11871.634796400387</v>
      </c>
      <c r="Q988" s="5">
        <f>P988/MAX(P$3:P988)-1</f>
        <v>0</v>
      </c>
      <c r="R988" s="5">
        <f t="shared" si="126"/>
        <v>1.6754606827753538E-3</v>
      </c>
      <c r="S988" s="5">
        <f>(1+R988)*(1-$Z$8*$O987)-1</f>
        <v>1.6754606827753538E-3</v>
      </c>
      <c r="T988">
        <f t="shared" si="127"/>
        <v>10929.309492938321</v>
      </c>
      <c r="U988" s="5">
        <f>T988/MAX(T$3:T988)-1</f>
        <v>0</v>
      </c>
    </row>
    <row r="989" spans="1:21" x14ac:dyDescent="0.3">
      <c r="A989" s="1">
        <v>40075</v>
      </c>
      <c r="B989">
        <v>37.427249908447202</v>
      </c>
      <c r="C989">
        <v>184.86129760742099</v>
      </c>
      <c r="D989">
        <v>31.25717729596948</v>
      </c>
      <c r="E989">
        <v>228.0791073319923</v>
      </c>
      <c r="F989">
        <v>1</v>
      </c>
      <c r="G989">
        <v>0</v>
      </c>
      <c r="I989">
        <f t="shared" si="121"/>
        <v>11871.634796400387</v>
      </c>
      <c r="J989">
        <f t="shared" si="122"/>
        <v>0</v>
      </c>
      <c r="K989">
        <f t="shared" si="123"/>
        <v>11871.634796400387</v>
      </c>
      <c r="L989">
        <f t="shared" si="124"/>
        <v>0</v>
      </c>
      <c r="M989" s="4">
        <f>IF(F989&gt;G989,100%,IF(F989=G989,M988,0%))</f>
        <v>1</v>
      </c>
      <c r="N989" s="4">
        <f t="shared" si="120"/>
        <v>0</v>
      </c>
      <c r="O989" s="5" cm="1">
        <f t="array" ref="O989">SUM(ABS(I989:J989/P989-K989:L989/P989))</f>
        <v>0</v>
      </c>
      <c r="P989">
        <f t="shared" si="125"/>
        <v>11871.634796400387</v>
      </c>
      <c r="Q989" s="5">
        <f>P989/MAX(P$3:P989)-1</f>
        <v>0</v>
      </c>
      <c r="R989" s="5">
        <f t="shared" si="126"/>
        <v>0</v>
      </c>
      <c r="S989" s="5">
        <f>(1+R989)*(1-$Z$8*$O988)-1</f>
        <v>0</v>
      </c>
      <c r="T989">
        <f t="shared" si="127"/>
        <v>10929.309492938321</v>
      </c>
      <c r="U989" s="5">
        <f>T989/MAX(T$3:T989)-1</f>
        <v>0</v>
      </c>
    </row>
    <row r="990" spans="1:21" x14ac:dyDescent="0.3">
      <c r="A990" s="1">
        <v>40076</v>
      </c>
      <c r="B990">
        <v>37.427249908447202</v>
      </c>
      <c r="C990">
        <v>184.86129760742099</v>
      </c>
      <c r="D990">
        <v>31.327036065248699</v>
      </c>
      <c r="E990">
        <v>227.45709365161491</v>
      </c>
      <c r="F990">
        <v>1</v>
      </c>
      <c r="G990">
        <v>0</v>
      </c>
      <c r="I990">
        <f t="shared" si="121"/>
        <v>11871.634796400387</v>
      </c>
      <c r="J990">
        <f t="shared" si="122"/>
        <v>0</v>
      </c>
      <c r="K990">
        <f t="shared" si="123"/>
        <v>11871.634796400387</v>
      </c>
      <c r="L990">
        <f t="shared" si="124"/>
        <v>0</v>
      </c>
      <c r="M990" s="4">
        <f>IF(F990&gt;G990,100%,IF(F990=G990,M989,0%))</f>
        <v>1</v>
      </c>
      <c r="N990" s="4">
        <f t="shared" si="120"/>
        <v>0</v>
      </c>
      <c r="O990" s="5" cm="1">
        <f t="array" ref="O990">SUM(ABS(I990:J990/P990-K990:L990/P990))</f>
        <v>0</v>
      </c>
      <c r="P990">
        <f t="shared" si="125"/>
        <v>11871.634796400387</v>
      </c>
      <c r="Q990" s="5">
        <f>P990/MAX(P$3:P990)-1</f>
        <v>0</v>
      </c>
      <c r="R990" s="5">
        <f t="shared" si="126"/>
        <v>0</v>
      </c>
      <c r="S990" s="5">
        <f>(1+R990)*(1-$Z$8*$O989)-1</f>
        <v>0</v>
      </c>
      <c r="T990">
        <f t="shared" si="127"/>
        <v>10929.309492938321</v>
      </c>
      <c r="U990" s="5">
        <f>T990/MAX(T$3:T990)-1</f>
        <v>0</v>
      </c>
    </row>
    <row r="991" spans="1:21" x14ac:dyDescent="0.3">
      <c r="A991" s="1">
        <v>40077</v>
      </c>
      <c r="B991">
        <v>37.541896820068303</v>
      </c>
      <c r="C991">
        <v>184.31838989257801</v>
      </c>
      <c r="D991">
        <v>31.394362027372285</v>
      </c>
      <c r="E991">
        <v>226.87270176825825</v>
      </c>
      <c r="F991">
        <v>1</v>
      </c>
      <c r="G991">
        <v>0</v>
      </c>
      <c r="I991">
        <f t="shared" si="121"/>
        <v>11907.999911887906</v>
      </c>
      <c r="J991">
        <f t="shared" si="122"/>
        <v>0</v>
      </c>
      <c r="K991">
        <f t="shared" si="123"/>
        <v>11907.999911887906</v>
      </c>
      <c r="L991">
        <f t="shared" si="124"/>
        <v>0</v>
      </c>
      <c r="M991" s="4">
        <f>IF(F991&gt;G991,100%,IF(F991=G991,M990,0%))</f>
        <v>1</v>
      </c>
      <c r="N991" s="4">
        <f t="shared" si="120"/>
        <v>0</v>
      </c>
      <c r="O991" s="5" cm="1">
        <f t="array" ref="O991">SUM(ABS(I991:J991/P991-K991:L991/P991))</f>
        <v>0</v>
      </c>
      <c r="P991">
        <f t="shared" si="125"/>
        <v>11907.999911887906</v>
      </c>
      <c r="Q991" s="5">
        <f>P991/MAX(P$3:P991)-1</f>
        <v>0</v>
      </c>
      <c r="R991" s="5">
        <f t="shared" si="126"/>
        <v>3.0631935795855103E-3</v>
      </c>
      <c r="S991" s="5">
        <f>(1+R991)*(1-$Z$8*$O990)-1</f>
        <v>3.0631935795855103E-3</v>
      </c>
      <c r="T991">
        <f t="shared" si="127"/>
        <v>10962.788083606392</v>
      </c>
      <c r="U991" s="5">
        <f>T991/MAX(T$3:T991)-1</f>
        <v>0</v>
      </c>
    </row>
    <row r="992" spans="1:21" x14ac:dyDescent="0.3">
      <c r="A992" s="1">
        <v>40078</v>
      </c>
      <c r="B992">
        <v>37.612442016601499</v>
      </c>
      <c r="C992">
        <v>183.81428527832</v>
      </c>
      <c r="D992">
        <v>31.465622954107626</v>
      </c>
      <c r="E992">
        <v>226.24335680909411</v>
      </c>
      <c r="F992">
        <v>1</v>
      </c>
      <c r="G992">
        <v>0</v>
      </c>
      <c r="I992">
        <f t="shared" si="121"/>
        <v>11930.376303739591</v>
      </c>
      <c r="J992">
        <f t="shared" si="122"/>
        <v>0</v>
      </c>
      <c r="K992">
        <f t="shared" si="123"/>
        <v>11930.376303739591</v>
      </c>
      <c r="L992">
        <f t="shared" si="124"/>
        <v>0</v>
      </c>
      <c r="M992" s="4">
        <f>IF(F992&gt;G992,100%,IF(F992=G992,M991,0%))</f>
        <v>1</v>
      </c>
      <c r="N992" s="4">
        <f t="shared" si="120"/>
        <v>0</v>
      </c>
      <c r="O992" s="5" cm="1">
        <f t="array" ref="O992">SUM(ABS(I992:J992/P992-K992:L992/P992))</f>
        <v>0</v>
      </c>
      <c r="P992">
        <f t="shared" si="125"/>
        <v>11930.376303739591</v>
      </c>
      <c r="Q992" s="5">
        <f>P992/MAX(P$3:P992)-1</f>
        <v>0</v>
      </c>
      <c r="R992" s="5">
        <f t="shared" si="126"/>
        <v>1.8791058126685911E-3</v>
      </c>
      <c r="S992" s="5">
        <f>(1+R992)*(1-$Z$8*$O991)-1</f>
        <v>1.8791058126685911E-3</v>
      </c>
      <c r="T992">
        <f t="shared" si="127"/>
        <v>10983.388322417351</v>
      </c>
      <c r="U992" s="5">
        <f>T992/MAX(T$3:T992)-1</f>
        <v>0</v>
      </c>
    </row>
    <row r="993" spans="1:21" x14ac:dyDescent="0.3">
      <c r="A993" s="1">
        <v>40079</v>
      </c>
      <c r="B993">
        <v>37.436065673828097</v>
      </c>
      <c r="C993">
        <v>185.05523681640599</v>
      </c>
      <c r="D993">
        <v>31.536924219843158</v>
      </c>
      <c r="E993">
        <v>225.60648744497718</v>
      </c>
      <c r="F993">
        <v>1</v>
      </c>
      <c r="G993">
        <v>0</v>
      </c>
      <c r="I993">
        <f t="shared" si="121"/>
        <v>11874.431089136528</v>
      </c>
      <c r="J993">
        <f t="shared" si="122"/>
        <v>0</v>
      </c>
      <c r="K993">
        <f t="shared" si="123"/>
        <v>11874.431089136528</v>
      </c>
      <c r="L993">
        <f t="shared" si="124"/>
        <v>0</v>
      </c>
      <c r="M993" s="4">
        <f>IF(F993&gt;G993,100%,IF(F993=G993,M992,0%))</f>
        <v>1</v>
      </c>
      <c r="N993" s="4">
        <f t="shared" si="120"/>
        <v>0</v>
      </c>
      <c r="O993" s="5" cm="1">
        <f t="array" ref="O993">SUM(ABS(I993:J993/P993-K993:L993/P993))</f>
        <v>0</v>
      </c>
      <c r="P993">
        <f t="shared" si="125"/>
        <v>11874.431089136528</v>
      </c>
      <c r="Q993" s="5">
        <f>P993/MAX(P$3:P993)-1</f>
        <v>-4.6893084659472839E-3</v>
      </c>
      <c r="R993" s="5">
        <f t="shared" si="126"/>
        <v>-4.6893084659472839E-3</v>
      </c>
      <c r="S993" s="5">
        <f>(1+R993)*(1-$Z$8*$O992)-1</f>
        <v>-4.6893084659472839E-3</v>
      </c>
      <c r="T993">
        <f t="shared" si="127"/>
        <v>10931.883826572253</v>
      </c>
      <c r="U993" s="5">
        <f>T993/MAX(T$3:T993)-1</f>
        <v>-4.6893084659472839E-3</v>
      </c>
    </row>
    <row r="994" spans="1:21" x14ac:dyDescent="0.3">
      <c r="A994" s="1">
        <v>40080</v>
      </c>
      <c r="B994">
        <v>37.1009712219238</v>
      </c>
      <c r="C994">
        <v>186.49005126953099</v>
      </c>
      <c r="D994">
        <v>31.60655834900205</v>
      </c>
      <c r="E994">
        <v>224.97675646122408</v>
      </c>
      <c r="F994">
        <v>1</v>
      </c>
      <c r="G994">
        <v>0</v>
      </c>
      <c r="I994">
        <f t="shared" si="121"/>
        <v>11768.141715350346</v>
      </c>
      <c r="J994">
        <f t="shared" si="122"/>
        <v>0</v>
      </c>
      <c r="K994">
        <f t="shared" si="123"/>
        <v>11768.141715350346</v>
      </c>
      <c r="L994">
        <f t="shared" si="124"/>
        <v>0</v>
      </c>
      <c r="M994" s="4">
        <f>IF(F994&gt;G994,100%,IF(F994=G994,M993,0%))</f>
        <v>1</v>
      </c>
      <c r="N994" s="4">
        <f t="shared" si="120"/>
        <v>0</v>
      </c>
      <c r="O994" s="5" cm="1">
        <f t="array" ref="O994">SUM(ABS(I994:J994/P994-K994:L994/P994))</f>
        <v>0</v>
      </c>
      <c r="P994">
        <f t="shared" si="125"/>
        <v>11768.141715350346</v>
      </c>
      <c r="Q994" s="5">
        <f>P994/MAX(P$3:P994)-1</f>
        <v>-1.3598446877018611E-2</v>
      </c>
      <c r="R994" s="5">
        <f t="shared" si="126"/>
        <v>-8.9511129407641166E-3</v>
      </c>
      <c r="S994" s="5">
        <f>(1+R994)*(1-$Z$8*$O993)-1</f>
        <v>-8.9511129407641166E-3</v>
      </c>
      <c r="T994">
        <f t="shared" si="127"/>
        <v>10834.031299785293</v>
      </c>
      <c r="U994" s="5">
        <f>T994/MAX(T$3:T994)-1</f>
        <v>-1.3598446877018611E-2</v>
      </c>
    </row>
    <row r="995" spans="1:21" x14ac:dyDescent="0.3">
      <c r="A995" s="1">
        <v>40081</v>
      </c>
      <c r="B995">
        <v>36.774658203125</v>
      </c>
      <c r="C995">
        <v>188.08003234863199</v>
      </c>
      <c r="D995">
        <v>31.674569030306223</v>
      </c>
      <c r="E995">
        <v>224.35493583109835</v>
      </c>
      <c r="F995">
        <v>1</v>
      </c>
      <c r="G995">
        <v>0</v>
      </c>
      <c r="I995">
        <f t="shared" si="121"/>
        <v>11664.637744367537</v>
      </c>
      <c r="J995">
        <f t="shared" si="122"/>
        <v>0</v>
      </c>
      <c r="K995">
        <f t="shared" si="123"/>
        <v>11664.637744367537</v>
      </c>
      <c r="L995">
        <f t="shared" si="124"/>
        <v>0</v>
      </c>
      <c r="M995" s="4">
        <f>IF(F995&gt;G995,100%,IF(F995=G995,M994,0%))</f>
        <v>1</v>
      </c>
      <c r="N995" s="4">
        <f t="shared" si="120"/>
        <v>0</v>
      </c>
      <c r="O995" s="5" cm="1">
        <f t="array" ref="O995">SUM(ABS(I995:J995/P995-K995:L995/P995))</f>
        <v>0</v>
      </c>
      <c r="P995">
        <f t="shared" si="125"/>
        <v>11664.637744367537</v>
      </c>
      <c r="Q995" s="5">
        <f>P995/MAX(P$3:P995)-1</f>
        <v>-2.227411379209876E-2</v>
      </c>
      <c r="R995" s="5">
        <f t="shared" si="126"/>
        <v>-8.7952689121510996E-3</v>
      </c>
      <c r="S995" s="5">
        <f>(1+R995)*(1-$Z$8*$O994)-1</f>
        <v>-8.7952689121510996E-3</v>
      </c>
      <c r="T995">
        <f t="shared" si="127"/>
        <v>10738.743081101018</v>
      </c>
      <c r="U995" s="5">
        <f>T995/MAX(T$3:T995)-1</f>
        <v>-2.227411379209876E-2</v>
      </c>
    </row>
    <row r="996" spans="1:21" x14ac:dyDescent="0.3">
      <c r="A996" s="1">
        <v>40082</v>
      </c>
      <c r="B996">
        <v>36.774658203125</v>
      </c>
      <c r="C996">
        <v>188.08003234863199</v>
      </c>
      <c r="D996">
        <v>31.745027247946052</v>
      </c>
      <c r="E996">
        <v>223.70050982574912</v>
      </c>
      <c r="F996">
        <v>1</v>
      </c>
      <c r="G996">
        <v>0</v>
      </c>
      <c r="I996">
        <f t="shared" si="121"/>
        <v>11664.637744367537</v>
      </c>
      <c r="J996">
        <f t="shared" si="122"/>
        <v>0</v>
      </c>
      <c r="K996">
        <f t="shared" si="123"/>
        <v>11664.637744367537</v>
      </c>
      <c r="L996">
        <f t="shared" si="124"/>
        <v>0</v>
      </c>
      <c r="M996" s="4">
        <f>IF(F996&gt;G996,100%,IF(F996=G996,M995,0%))</f>
        <v>1</v>
      </c>
      <c r="N996" s="4">
        <f t="shared" si="120"/>
        <v>0</v>
      </c>
      <c r="O996" s="5" cm="1">
        <f t="array" ref="O996">SUM(ABS(I996:J996/P996-K996:L996/P996))</f>
        <v>0</v>
      </c>
      <c r="P996">
        <f t="shared" si="125"/>
        <v>11664.637744367537</v>
      </c>
      <c r="Q996" s="5">
        <f>P996/MAX(P$3:P996)-1</f>
        <v>-2.227411379209876E-2</v>
      </c>
      <c r="R996" s="5">
        <f t="shared" si="126"/>
        <v>0</v>
      </c>
      <c r="S996" s="5">
        <f>(1+R996)*(1-$Z$8*$O995)-1</f>
        <v>0</v>
      </c>
      <c r="T996">
        <f t="shared" si="127"/>
        <v>10738.743081101018</v>
      </c>
      <c r="U996" s="5">
        <f>T996/MAX(T$3:T996)-1</f>
        <v>-2.227411379209876E-2</v>
      </c>
    </row>
    <row r="997" spans="1:21" x14ac:dyDescent="0.3">
      <c r="A997" s="1">
        <v>40083</v>
      </c>
      <c r="B997">
        <v>36.774658203125</v>
      </c>
      <c r="C997">
        <v>188.08003234863199</v>
      </c>
      <c r="D997">
        <v>31.808536102522655</v>
      </c>
      <c r="E997">
        <v>223.14447917273975</v>
      </c>
      <c r="F997">
        <v>1</v>
      </c>
      <c r="G997">
        <v>0</v>
      </c>
      <c r="I997">
        <f t="shared" si="121"/>
        <v>11664.637744367537</v>
      </c>
      <c r="J997">
        <f t="shared" si="122"/>
        <v>0</v>
      </c>
      <c r="K997">
        <f t="shared" si="123"/>
        <v>11664.637744367537</v>
      </c>
      <c r="L997">
        <f t="shared" si="124"/>
        <v>0</v>
      </c>
      <c r="M997" s="4">
        <f>IF(F997&gt;G997,100%,IF(F997=G997,M996,0%))</f>
        <v>1</v>
      </c>
      <c r="N997" s="4">
        <f t="shared" si="120"/>
        <v>0</v>
      </c>
      <c r="O997" s="5" cm="1">
        <f t="array" ref="O997">SUM(ABS(I997:J997/P997-K997:L997/P997))</f>
        <v>0</v>
      </c>
      <c r="P997">
        <f t="shared" si="125"/>
        <v>11664.637744367537</v>
      </c>
      <c r="Q997" s="5">
        <f>P997/MAX(P$3:P997)-1</f>
        <v>-2.227411379209876E-2</v>
      </c>
      <c r="R997" s="5">
        <f t="shared" si="126"/>
        <v>0</v>
      </c>
      <c r="S997" s="5">
        <f>(1+R997)*(1-$Z$8*$O996)-1</f>
        <v>0</v>
      </c>
      <c r="T997">
        <f t="shared" si="127"/>
        <v>10738.743081101018</v>
      </c>
      <c r="U997" s="5">
        <f>T997/MAX(T$3:T997)-1</f>
        <v>-2.227411379209876E-2</v>
      </c>
    </row>
    <row r="998" spans="1:21" x14ac:dyDescent="0.3">
      <c r="A998" s="1">
        <v>40084</v>
      </c>
      <c r="B998">
        <v>37.400787353515597</v>
      </c>
      <c r="C998">
        <v>184.97764587402301</v>
      </c>
      <c r="D998">
        <v>31.873324398970713</v>
      </c>
      <c r="E998">
        <v>222.5952009514196</v>
      </c>
      <c r="F998">
        <v>1</v>
      </c>
      <c r="G998">
        <v>0</v>
      </c>
      <c r="I998">
        <f t="shared" si="121"/>
        <v>11863.24107822189</v>
      </c>
      <c r="J998">
        <f t="shared" si="122"/>
        <v>0</v>
      </c>
      <c r="K998">
        <f t="shared" si="123"/>
        <v>11863.24107822189</v>
      </c>
      <c r="L998">
        <f t="shared" si="124"/>
        <v>0</v>
      </c>
      <c r="M998" s="4">
        <f>IF(F998&gt;G998,100%,IF(F998=G998,M997,0%))</f>
        <v>1</v>
      </c>
      <c r="N998" s="4">
        <f t="shared" si="120"/>
        <v>0</v>
      </c>
      <c r="O998" s="5" cm="1">
        <f t="array" ref="O998">SUM(ABS(I998:J998/P998-K998:L998/P998))</f>
        <v>0</v>
      </c>
      <c r="P998">
        <f t="shared" si="125"/>
        <v>11863.24107822189</v>
      </c>
      <c r="Q998" s="5">
        <f>P998/MAX(P$3:P998)-1</f>
        <v>-5.6272512960598986E-3</v>
      </c>
      <c r="R998" s="5">
        <f t="shared" si="126"/>
        <v>1.7026103871099707E-2</v>
      </c>
      <c r="S998" s="5">
        <f>(1+R998)*(1-$Z$8*$O997)-1</f>
        <v>1.7026103871099707E-2</v>
      </c>
      <c r="T998">
        <f t="shared" si="127"/>
        <v>10921.582036244898</v>
      </c>
      <c r="U998" s="5">
        <f>T998/MAX(T$3:T998)-1</f>
        <v>-5.6272512960600096E-3</v>
      </c>
    </row>
    <row r="999" spans="1:21" x14ac:dyDescent="0.3">
      <c r="A999" s="1">
        <v>40085</v>
      </c>
      <c r="B999">
        <v>37.233230590820298</v>
      </c>
      <c r="C999">
        <v>185.63688659667901</v>
      </c>
      <c r="D999">
        <v>31.933258094597797</v>
      </c>
      <c r="E999">
        <v>222.09917180455139</v>
      </c>
      <c r="F999">
        <v>1</v>
      </c>
      <c r="G999">
        <v>0</v>
      </c>
      <c r="I999">
        <f t="shared" si="121"/>
        <v>11810.093366347481</v>
      </c>
      <c r="J999">
        <f t="shared" si="122"/>
        <v>0</v>
      </c>
      <c r="K999">
        <f t="shared" si="123"/>
        <v>11810.093366347481</v>
      </c>
      <c r="L999">
        <f t="shared" si="124"/>
        <v>0</v>
      </c>
      <c r="M999" s="4">
        <f>IF(F999&gt;G999,100%,IF(F999=G999,M998,0%))</f>
        <v>1</v>
      </c>
      <c r="N999" s="4">
        <f t="shared" si="120"/>
        <v>0</v>
      </c>
      <c r="O999" s="5" cm="1">
        <f t="array" ref="O999">SUM(ABS(I999:J999/P999-K999:L999/P999))</f>
        <v>0</v>
      </c>
      <c r="P999">
        <f t="shared" si="125"/>
        <v>11810.093366347481</v>
      </c>
      <c r="Q999" s="5">
        <f>P999/MAX(P$3:P999)-1</f>
        <v>-1.0082074054479584E-2</v>
      </c>
      <c r="R999" s="5">
        <f t="shared" si="126"/>
        <v>-4.4800330300945879E-3</v>
      </c>
      <c r="S999" s="5">
        <f>(1+R999)*(1-$Z$8*$O998)-1</f>
        <v>-4.4800330300945879E-3</v>
      </c>
      <c r="T999">
        <f t="shared" si="127"/>
        <v>10872.652987981633</v>
      </c>
      <c r="U999" s="5">
        <f>T999/MAX(T$3:T999)-1</f>
        <v>-1.0082074054479584E-2</v>
      </c>
    </row>
    <row r="1000" spans="1:21" x14ac:dyDescent="0.3">
      <c r="A1000" s="1">
        <v>40086</v>
      </c>
      <c r="B1000">
        <v>37.259693145751903</v>
      </c>
      <c r="C1000">
        <v>185.48182678222599</v>
      </c>
      <c r="D1000">
        <v>31.993017490823458</v>
      </c>
      <c r="E1000">
        <v>221.60661574026832</v>
      </c>
      <c r="F1000">
        <v>1</v>
      </c>
      <c r="G1000">
        <v>0</v>
      </c>
      <c r="I1000">
        <f t="shared" si="121"/>
        <v>11818.487084525977</v>
      </c>
      <c r="J1000">
        <f t="shared" si="122"/>
        <v>0</v>
      </c>
      <c r="K1000">
        <f t="shared" si="123"/>
        <v>11818.487084525977</v>
      </c>
      <c r="L1000">
        <f t="shared" si="124"/>
        <v>0</v>
      </c>
      <c r="M1000" s="4">
        <f>IF(F1000&gt;G1000,100%,IF(F1000=G1000,M999,0%))</f>
        <v>1</v>
      </c>
      <c r="N1000" s="4">
        <f t="shared" si="120"/>
        <v>0</v>
      </c>
      <c r="O1000" s="5" cm="1">
        <f t="array" ref="O1000">SUM(ABS(I1000:J1000/P1000-K1000:L1000/P1000))</f>
        <v>0</v>
      </c>
      <c r="P1000">
        <f t="shared" si="125"/>
        <v>11818.487084525977</v>
      </c>
      <c r="Q1000" s="5">
        <f>P1000/MAX(P$3:P1000)-1</f>
        <v>-9.3785155107422025E-3</v>
      </c>
      <c r="R1000" s="5">
        <f t="shared" si="126"/>
        <v>7.107241169164169E-4</v>
      </c>
      <c r="S1000" s="5">
        <f>(1+R1000)*(1-$Z$8*$O999)-1</f>
        <v>7.107241169164169E-4</v>
      </c>
      <c r="T1000">
        <f t="shared" si="127"/>
        <v>10880.380444675055</v>
      </c>
      <c r="U1000" s="5">
        <f>T1000/MAX(T$3:T1000)-1</f>
        <v>-9.3785155107423135E-3</v>
      </c>
    </row>
    <row r="1001" spans="1:21" x14ac:dyDescent="0.3">
      <c r="A1001" s="1">
        <v>40087</v>
      </c>
      <c r="B1001">
        <v>36.157337188720703</v>
      </c>
      <c r="C1001">
        <v>191.18234252929599</v>
      </c>
      <c r="D1001">
        <v>32.047292529053941</v>
      </c>
      <c r="E1001">
        <v>221.14242045084629</v>
      </c>
      <c r="F1001">
        <v>1</v>
      </c>
      <c r="G1001">
        <v>0</v>
      </c>
      <c r="I1001">
        <f t="shared" si="121"/>
        <v>11468.828283264247</v>
      </c>
      <c r="J1001">
        <f t="shared" si="122"/>
        <v>0</v>
      </c>
      <c r="K1001">
        <f t="shared" si="123"/>
        <v>11468.828283264247</v>
      </c>
      <c r="L1001">
        <f t="shared" si="124"/>
        <v>0</v>
      </c>
      <c r="M1001" s="4">
        <f>IF(F1001&gt;G1001,100%,IF(F1001=G1001,M1000,0%))</f>
        <v>1</v>
      </c>
      <c r="N1001" s="4">
        <f t="shared" si="120"/>
        <v>0</v>
      </c>
      <c r="O1001" s="5" cm="1">
        <f t="array" ref="O1001">SUM(ABS(I1001:J1001/P1001-K1001:L1001/P1001))</f>
        <v>0</v>
      </c>
      <c r="P1001">
        <f t="shared" si="125"/>
        <v>11468.828283264247</v>
      </c>
      <c r="Q1001" s="5">
        <f>P1001/MAX(P$3:P1001)-1</f>
        <v>-3.8686794844071337E-2</v>
      </c>
      <c r="R1001" s="5">
        <f t="shared" si="126"/>
        <v>-2.9585749746220968E-2</v>
      </c>
      <c r="S1001" s="5">
        <f>(1+R1001)*(1-$Z$8*$O1000)-1</f>
        <v>-2.9585749746220968E-2</v>
      </c>
      <c r="T1001">
        <f t="shared" si="127"/>
        <v>10558.476231695222</v>
      </c>
      <c r="U1001" s="5">
        <f>T1001/MAX(T$3:T1001)-1</f>
        <v>-3.8686794844071337E-2</v>
      </c>
    </row>
    <row r="1002" spans="1:21" x14ac:dyDescent="0.3">
      <c r="A1002" s="1">
        <v>40088</v>
      </c>
      <c r="B1002">
        <v>36.051513671875</v>
      </c>
      <c r="C1002">
        <v>191.57015991210901</v>
      </c>
      <c r="D1002">
        <v>32.101041082125981</v>
      </c>
      <c r="E1002">
        <v>220.68015460113975</v>
      </c>
      <c r="F1002">
        <v>1</v>
      </c>
      <c r="G1002">
        <v>0</v>
      </c>
      <c r="I1002">
        <f t="shared" si="121"/>
        <v>11435.261880497921</v>
      </c>
      <c r="J1002">
        <f t="shared" si="122"/>
        <v>0</v>
      </c>
      <c r="K1002">
        <f t="shared" si="123"/>
        <v>11435.261880497921</v>
      </c>
      <c r="L1002">
        <f t="shared" si="124"/>
        <v>0</v>
      </c>
      <c r="M1002" s="4">
        <f>IF(F1002&gt;G1002,100%,IF(F1002=G1002,M1001,0%))</f>
        <v>1</v>
      </c>
      <c r="N1002" s="4">
        <f t="shared" si="120"/>
        <v>0</v>
      </c>
      <c r="O1002" s="5" cm="1">
        <f t="array" ref="O1002">SUM(ABS(I1002:J1002/P1002-K1002:L1002/P1002))</f>
        <v>0</v>
      </c>
      <c r="P1002">
        <f t="shared" si="125"/>
        <v>11435.261880497921</v>
      </c>
      <c r="Q1002" s="5">
        <f>P1002/MAX(P$3:P1002)-1</f>
        <v>-4.1500319070947977E-2</v>
      </c>
      <c r="R1002" s="5">
        <f t="shared" si="126"/>
        <v>-2.9267508360297789E-3</v>
      </c>
      <c r="S1002" s="5">
        <f>(1+R1002)*(1-$Z$8*$O1001)-1</f>
        <v>-2.9267508360297789E-3</v>
      </c>
      <c r="T1002">
        <f t="shared" si="127"/>
        <v>10527.574202556907</v>
      </c>
      <c r="U1002" s="5">
        <f>T1002/MAX(T$3:T1002)-1</f>
        <v>-4.1500319070947977E-2</v>
      </c>
    </row>
    <row r="1003" spans="1:21" x14ac:dyDescent="0.3">
      <c r="A1003" s="1">
        <v>40089</v>
      </c>
      <c r="B1003">
        <v>36.051513671875</v>
      </c>
      <c r="C1003">
        <v>191.57015991210901</v>
      </c>
      <c r="D1003">
        <v>32.156887538397484</v>
      </c>
      <c r="E1003">
        <v>220.1941585256092</v>
      </c>
      <c r="F1003">
        <v>1</v>
      </c>
      <c r="G1003">
        <v>0</v>
      </c>
      <c r="I1003">
        <f t="shared" si="121"/>
        <v>11435.261880497921</v>
      </c>
      <c r="J1003">
        <f t="shared" si="122"/>
        <v>0</v>
      </c>
      <c r="K1003">
        <f t="shared" si="123"/>
        <v>11435.261880497921</v>
      </c>
      <c r="L1003">
        <f t="shared" si="124"/>
        <v>0</v>
      </c>
      <c r="M1003" s="4">
        <f>IF(F1003&gt;G1003,100%,IF(F1003=G1003,M1002,0%))</f>
        <v>1</v>
      </c>
      <c r="N1003" s="4">
        <f t="shared" si="120"/>
        <v>0</v>
      </c>
      <c r="O1003" s="5" cm="1">
        <f t="array" ref="O1003">SUM(ABS(I1003:J1003/P1003-K1003:L1003/P1003))</f>
        <v>0</v>
      </c>
      <c r="P1003">
        <f t="shared" si="125"/>
        <v>11435.261880497921</v>
      </c>
      <c r="Q1003" s="5">
        <f>P1003/MAX(P$3:P1003)-1</f>
        <v>-4.1500319070947977E-2</v>
      </c>
      <c r="R1003" s="5">
        <f t="shared" si="126"/>
        <v>0</v>
      </c>
      <c r="S1003" s="5">
        <f>(1+R1003)*(1-$Z$8*$O1002)-1</f>
        <v>0</v>
      </c>
      <c r="T1003">
        <f t="shared" si="127"/>
        <v>10527.574202556907</v>
      </c>
      <c r="U1003" s="5">
        <f>T1003/MAX(T$3:T1003)-1</f>
        <v>-4.1500319070947977E-2</v>
      </c>
    </row>
    <row r="1004" spans="1:21" x14ac:dyDescent="0.3">
      <c r="A1004" s="1">
        <v>40090</v>
      </c>
      <c r="B1004">
        <v>36.051513671875</v>
      </c>
      <c r="C1004">
        <v>191.57015991210901</v>
      </c>
      <c r="D1004">
        <v>32.208057441521632</v>
      </c>
      <c r="E1004">
        <v>219.76179762503395</v>
      </c>
      <c r="F1004">
        <v>1</v>
      </c>
      <c r="G1004">
        <v>0</v>
      </c>
      <c r="I1004">
        <f t="shared" si="121"/>
        <v>11435.261880497921</v>
      </c>
      <c r="J1004">
        <f t="shared" si="122"/>
        <v>0</v>
      </c>
      <c r="K1004">
        <f t="shared" si="123"/>
        <v>11435.261880497921</v>
      </c>
      <c r="L1004">
        <f t="shared" si="124"/>
        <v>0</v>
      </c>
      <c r="M1004" s="4">
        <f>IF(F1004&gt;G1004,100%,IF(F1004=G1004,M1003,0%))</f>
        <v>1</v>
      </c>
      <c r="N1004" s="4">
        <f t="shared" si="120"/>
        <v>0</v>
      </c>
      <c r="O1004" s="5" cm="1">
        <f t="array" ref="O1004">SUM(ABS(I1004:J1004/P1004-K1004:L1004/P1004))</f>
        <v>0</v>
      </c>
      <c r="P1004">
        <f t="shared" si="125"/>
        <v>11435.261880497921</v>
      </c>
      <c r="Q1004" s="5">
        <f>P1004/MAX(P$3:P1004)-1</f>
        <v>-4.1500319070947977E-2</v>
      </c>
      <c r="R1004" s="5">
        <f t="shared" si="126"/>
        <v>0</v>
      </c>
      <c r="S1004" s="5">
        <f>(1+R1004)*(1-$Z$8*$O1003)-1</f>
        <v>0</v>
      </c>
      <c r="T1004">
        <f t="shared" si="127"/>
        <v>10527.574202556907</v>
      </c>
      <c r="U1004" s="5">
        <f>T1004/MAX(T$3:T1004)-1</f>
        <v>-4.1500319070947977E-2</v>
      </c>
    </row>
    <row r="1005" spans="1:21" x14ac:dyDescent="0.3">
      <c r="A1005" s="1">
        <v>40091</v>
      </c>
      <c r="B1005">
        <v>36.342533111572202</v>
      </c>
      <c r="C1005">
        <v>190.17410278320301</v>
      </c>
      <c r="D1005">
        <v>32.259058074571591</v>
      </c>
      <c r="E1005">
        <v>219.33985445392659</v>
      </c>
      <c r="F1005">
        <v>1</v>
      </c>
      <c r="G1005">
        <v>0</v>
      </c>
      <c r="I1005">
        <f t="shared" si="121"/>
        <v>11527.571000595963</v>
      </c>
      <c r="J1005">
        <f t="shared" si="122"/>
        <v>0</v>
      </c>
      <c r="K1005">
        <f t="shared" si="123"/>
        <v>11527.571000595963</v>
      </c>
      <c r="L1005">
        <f t="shared" si="124"/>
        <v>0</v>
      </c>
      <c r="M1005" s="4">
        <f>IF(F1005&gt;G1005,100%,IF(F1005=G1005,M1004,0%))</f>
        <v>1</v>
      </c>
      <c r="N1005" s="4">
        <f t="shared" si="120"/>
        <v>0</v>
      </c>
      <c r="O1005" s="5" cm="1">
        <f t="array" ref="O1005">SUM(ABS(I1005:J1005/P1005-K1005:L1005/P1005))</f>
        <v>0</v>
      </c>
      <c r="P1005">
        <f t="shared" si="125"/>
        <v>11527.571000595963</v>
      </c>
      <c r="Q1005" s="5">
        <f>P1005/MAX(P$3:P1005)-1</f>
        <v>-3.3763000670596455E-2</v>
      </c>
      <c r="R1005" s="5">
        <f t="shared" si="126"/>
        <v>8.0723223536725008E-3</v>
      </c>
      <c r="S1005" s="5">
        <f>(1+R1005)*(1-$Z$8*$O1004)-1</f>
        <v>8.0723223536725008E-3</v>
      </c>
      <c r="T1005">
        <f t="shared" si="127"/>
        <v>10612.556175122154</v>
      </c>
      <c r="U1005" s="5">
        <f>T1005/MAX(T$3:T1005)-1</f>
        <v>-3.3763000670596344E-2</v>
      </c>
    </row>
    <row r="1006" spans="1:21" x14ac:dyDescent="0.3">
      <c r="A1006" s="1">
        <v>40092</v>
      </c>
      <c r="B1006">
        <v>36.986297607421797</v>
      </c>
      <c r="C1006">
        <v>186.76148986816401</v>
      </c>
      <c r="D1006">
        <v>32.313348902991748</v>
      </c>
      <c r="E1006">
        <v>218.90286315614304</v>
      </c>
      <c r="F1006">
        <v>1</v>
      </c>
      <c r="G1006">
        <v>0</v>
      </c>
      <c r="I1006">
        <f t="shared" si="121"/>
        <v>11731.768129915108</v>
      </c>
      <c r="J1006">
        <f t="shared" si="122"/>
        <v>0</v>
      </c>
      <c r="K1006">
        <f t="shared" si="123"/>
        <v>11731.768129915108</v>
      </c>
      <c r="L1006">
        <f t="shared" si="124"/>
        <v>0</v>
      </c>
      <c r="M1006" s="4">
        <f>IF(F1006&gt;G1006,100%,IF(F1006=G1006,M1005,0%))</f>
        <v>1</v>
      </c>
      <c r="N1006" s="4">
        <f t="shared" si="120"/>
        <v>0</v>
      </c>
      <c r="O1006" s="5" cm="1">
        <f t="array" ref="O1006">SUM(ABS(I1006:J1006/P1006-K1006:L1006/P1006))</f>
        <v>0</v>
      </c>
      <c r="P1006">
        <f t="shared" si="125"/>
        <v>11731.768129915108</v>
      </c>
      <c r="Q1006" s="5">
        <f>P1006/MAX(P$3:P1006)-1</f>
        <v>-1.6647268180654873E-2</v>
      </c>
      <c r="R1006" s="5">
        <f t="shared" si="126"/>
        <v>1.7713803654611171E-2</v>
      </c>
      <c r="S1006" s="5">
        <f>(1+R1006)*(1-$Z$8*$O1005)-1</f>
        <v>1.7713803654611171E-2</v>
      </c>
      <c r="T1006">
        <f t="shared" si="127"/>
        <v>10800.544911481798</v>
      </c>
      <c r="U1006" s="5">
        <f>T1006/MAX(T$3:T1006)-1</f>
        <v>-1.6647268180654762E-2</v>
      </c>
    </row>
    <row r="1007" spans="1:21" x14ac:dyDescent="0.3">
      <c r="A1007" s="1">
        <v>40093</v>
      </c>
      <c r="B1007">
        <v>37.092136383056598</v>
      </c>
      <c r="C1007">
        <v>186.102279663085</v>
      </c>
      <c r="D1007">
        <v>32.370140739934349</v>
      </c>
      <c r="E1007">
        <v>218.43866809446413</v>
      </c>
      <c r="F1007">
        <v>1</v>
      </c>
      <c r="G1007">
        <v>0</v>
      </c>
      <c r="I1007">
        <f t="shared" si="121"/>
        <v>11765.339372651564</v>
      </c>
      <c r="J1007">
        <f t="shared" si="122"/>
        <v>0</v>
      </c>
      <c r="K1007">
        <f t="shared" si="123"/>
        <v>11765.339372651564</v>
      </c>
      <c r="L1007">
        <f t="shared" si="124"/>
        <v>0</v>
      </c>
      <c r="M1007" s="4">
        <f>IF(F1007&gt;G1007,100%,IF(F1007=G1007,M1006,0%))</f>
        <v>1</v>
      </c>
      <c r="N1007" s="4">
        <f t="shared" si="120"/>
        <v>0</v>
      </c>
      <c r="O1007" s="5" cm="1">
        <f t="array" ref="O1007">SUM(ABS(I1007:J1007/P1007-K1007:L1007/P1007))</f>
        <v>0</v>
      </c>
      <c r="P1007">
        <f t="shared" si="125"/>
        <v>11765.339372651564</v>
      </c>
      <c r="Q1007" s="5">
        <f>P1007/MAX(P$3:P1007)-1</f>
        <v>-1.3833338269162221E-2</v>
      </c>
      <c r="R1007" s="5">
        <f t="shared" si="126"/>
        <v>2.8615671878864379E-3</v>
      </c>
      <c r="S1007" s="5">
        <f>(1+R1007)*(1-$Z$8*$O1006)-1</f>
        <v>2.8615671878864379E-3</v>
      </c>
      <c r="T1007">
        <f t="shared" si="127"/>
        <v>10831.451396411789</v>
      </c>
      <c r="U1007" s="5">
        <f>T1007/MAX(T$3:T1007)-1</f>
        <v>-1.3833338269161999E-2</v>
      </c>
    </row>
    <row r="1008" spans="1:21" x14ac:dyDescent="0.3">
      <c r="A1008" s="1">
        <v>40094</v>
      </c>
      <c r="B1008">
        <v>37.250881195068303</v>
      </c>
      <c r="C1008">
        <v>185.48182678222599</v>
      </c>
      <c r="D1008">
        <v>32.427722352061096</v>
      </c>
      <c r="E1008">
        <v>217.97138620253219</v>
      </c>
      <c r="F1008">
        <v>1</v>
      </c>
      <c r="G1008">
        <v>0</v>
      </c>
      <c r="I1008">
        <f t="shared" si="121"/>
        <v>11815.692001782374</v>
      </c>
      <c r="J1008">
        <f t="shared" si="122"/>
        <v>0</v>
      </c>
      <c r="K1008">
        <f t="shared" si="123"/>
        <v>11815.692001782374</v>
      </c>
      <c r="L1008">
        <f t="shared" si="124"/>
        <v>0</v>
      </c>
      <c r="M1008" s="4">
        <f>IF(F1008&gt;G1008,100%,IF(F1008=G1008,M1007,0%))</f>
        <v>1</v>
      </c>
      <c r="N1008" s="4">
        <f t="shared" si="120"/>
        <v>0</v>
      </c>
      <c r="O1008" s="5" cm="1">
        <f t="array" ref="O1008">SUM(ABS(I1008:J1008/P1008-K1008:L1008/P1008))</f>
        <v>0</v>
      </c>
      <c r="P1008">
        <f t="shared" si="125"/>
        <v>11815.692001782374</v>
      </c>
      <c r="Q1008" s="5">
        <f>P1008/MAX(P$3:P1008)-1</f>
        <v>-9.612798375963183E-3</v>
      </c>
      <c r="R1008" s="5">
        <f t="shared" si="126"/>
        <v>4.2797430261853897E-3</v>
      </c>
      <c r="S1008" s="5">
        <f>(1+R1008)*(1-$Z$8*$O1007)-1</f>
        <v>4.2797430261853897E-3</v>
      </c>
      <c r="T1008">
        <f t="shared" si="127"/>
        <v>10877.807224989048</v>
      </c>
      <c r="U1008" s="5">
        <f>T1008/MAX(T$3:T1008)-1</f>
        <v>-9.6127983759628499E-3</v>
      </c>
    </row>
    <row r="1009" spans="1:21" x14ac:dyDescent="0.3">
      <c r="A1009" s="1">
        <v>40095</v>
      </c>
      <c r="B1009">
        <v>37.462528228759702</v>
      </c>
      <c r="C1009">
        <v>184.35720825195301</v>
      </c>
      <c r="D1009">
        <v>32.486356934504713</v>
      </c>
      <c r="E1009">
        <v>217.4985091935342</v>
      </c>
      <c r="F1009">
        <v>1</v>
      </c>
      <c r="G1009">
        <v>0</v>
      </c>
      <c r="I1009">
        <f t="shared" si="121"/>
        <v>11882.824807315026</v>
      </c>
      <c r="J1009">
        <f t="shared" si="122"/>
        <v>0</v>
      </c>
      <c r="K1009">
        <f t="shared" si="123"/>
        <v>11882.824807315026</v>
      </c>
      <c r="L1009">
        <f t="shared" si="124"/>
        <v>0</v>
      </c>
      <c r="M1009" s="4">
        <f>IF(F1009&gt;G1009,100%,IF(F1009=G1009,M1008,0%))</f>
        <v>1</v>
      </c>
      <c r="N1009" s="4">
        <f t="shared" si="120"/>
        <v>0</v>
      </c>
      <c r="O1009" s="5" cm="1">
        <f t="array" ref="O1009">SUM(ABS(I1009:J1009/P1009-K1009:L1009/P1009))</f>
        <v>0</v>
      </c>
      <c r="P1009">
        <f t="shared" si="125"/>
        <v>11882.824807315026</v>
      </c>
      <c r="Q1009" s="5">
        <f>P1009/MAX(P$3:P1009)-1</f>
        <v>-3.9857499222099024E-3</v>
      </c>
      <c r="R1009" s="5">
        <f t="shared" si="126"/>
        <v>5.6816651553310837E-3</v>
      </c>
      <c r="S1009" s="5">
        <f>(1+R1009)*(1-$Z$8*$O1008)-1</f>
        <v>5.6816651553310837E-3</v>
      </c>
      <c r="T1009">
        <f t="shared" si="127"/>
        <v>10939.611283265678</v>
      </c>
      <c r="U1009" s="5">
        <f>T1009/MAX(T$3:T1009)-1</f>
        <v>-3.9857499222096804E-3</v>
      </c>
    </row>
    <row r="1010" spans="1:21" x14ac:dyDescent="0.3">
      <c r="A1010" s="1">
        <v>40096</v>
      </c>
      <c r="B1010">
        <v>37.462528228759702</v>
      </c>
      <c r="C1010">
        <v>184.35720825195301</v>
      </c>
      <c r="D1010">
        <v>32.537461541778406</v>
      </c>
      <c r="E1010">
        <v>217.11013687665184</v>
      </c>
      <c r="F1010">
        <v>1</v>
      </c>
      <c r="G1010">
        <v>0</v>
      </c>
      <c r="I1010">
        <f t="shared" si="121"/>
        <v>11882.824807315026</v>
      </c>
      <c r="J1010">
        <f t="shared" si="122"/>
        <v>0</v>
      </c>
      <c r="K1010">
        <f t="shared" si="123"/>
        <v>11882.824807315026</v>
      </c>
      <c r="L1010">
        <f t="shared" si="124"/>
        <v>0</v>
      </c>
      <c r="M1010" s="4">
        <f>IF(F1010&gt;G1010,100%,IF(F1010=G1010,M1009,0%))</f>
        <v>1</v>
      </c>
      <c r="N1010" s="4">
        <f t="shared" si="120"/>
        <v>0</v>
      </c>
      <c r="O1010" s="5" cm="1">
        <f t="array" ref="O1010">SUM(ABS(I1010:J1010/P1010-K1010:L1010/P1010))</f>
        <v>0</v>
      </c>
      <c r="P1010">
        <f t="shared" si="125"/>
        <v>11882.824807315026</v>
      </c>
      <c r="Q1010" s="5">
        <f>P1010/MAX(P$3:P1010)-1</f>
        <v>-3.9857499222099024E-3</v>
      </c>
      <c r="R1010" s="5">
        <f t="shared" si="126"/>
        <v>0</v>
      </c>
      <c r="S1010" s="5">
        <f>(1+R1010)*(1-$Z$8*$O1009)-1</f>
        <v>0</v>
      </c>
      <c r="T1010">
        <f t="shared" si="127"/>
        <v>10939.611283265678</v>
      </c>
      <c r="U1010" s="5">
        <f>T1010/MAX(T$3:T1010)-1</f>
        <v>-3.9857499222096804E-3</v>
      </c>
    </row>
    <row r="1011" spans="1:21" x14ac:dyDescent="0.3">
      <c r="A1011" s="1">
        <v>40097</v>
      </c>
      <c r="B1011">
        <v>37.462528228759702</v>
      </c>
      <c r="C1011">
        <v>184.35720825195301</v>
      </c>
      <c r="D1011">
        <v>32.591061549400209</v>
      </c>
      <c r="E1011">
        <v>216.69764777795586</v>
      </c>
      <c r="F1011">
        <v>1</v>
      </c>
      <c r="G1011">
        <v>0</v>
      </c>
      <c r="I1011">
        <f t="shared" si="121"/>
        <v>11882.824807315026</v>
      </c>
      <c r="J1011">
        <f t="shared" si="122"/>
        <v>0</v>
      </c>
      <c r="K1011">
        <f t="shared" si="123"/>
        <v>11882.824807315026</v>
      </c>
      <c r="L1011">
        <f t="shared" si="124"/>
        <v>0</v>
      </c>
      <c r="M1011" s="4">
        <f>IF(F1011&gt;G1011,100%,IF(F1011=G1011,M1010,0%))</f>
        <v>1</v>
      </c>
      <c r="N1011" s="4">
        <f t="shared" si="120"/>
        <v>0</v>
      </c>
      <c r="O1011" s="5" cm="1">
        <f t="array" ref="O1011">SUM(ABS(I1011:J1011/P1011-K1011:L1011/P1011))</f>
        <v>0</v>
      </c>
      <c r="P1011">
        <f t="shared" si="125"/>
        <v>11882.824807315026</v>
      </c>
      <c r="Q1011" s="5">
        <f>P1011/MAX(P$3:P1011)-1</f>
        <v>-3.9857499222099024E-3</v>
      </c>
      <c r="R1011" s="5">
        <f t="shared" si="126"/>
        <v>0</v>
      </c>
      <c r="S1011" s="5">
        <f>(1+R1011)*(1-$Z$8*$O1010)-1</f>
        <v>0</v>
      </c>
      <c r="T1011">
        <f t="shared" si="127"/>
        <v>10939.611283265678</v>
      </c>
      <c r="U1011" s="5">
        <f>T1011/MAX(T$3:T1011)-1</f>
        <v>-3.9857499222096804E-3</v>
      </c>
    </row>
    <row r="1012" spans="1:21" x14ac:dyDescent="0.3">
      <c r="A1012" s="1">
        <v>40098</v>
      </c>
      <c r="B1012">
        <v>37.541896820068303</v>
      </c>
      <c r="C1012">
        <v>184.046951293945</v>
      </c>
      <c r="D1012">
        <v>32.644443511962884</v>
      </c>
      <c r="E1012">
        <v>216.28785978858144</v>
      </c>
      <c r="F1012">
        <v>1</v>
      </c>
      <c r="G1012">
        <v>0</v>
      </c>
      <c r="I1012">
        <f t="shared" si="121"/>
        <v>11907.999911887906</v>
      </c>
      <c r="J1012">
        <f t="shared" si="122"/>
        <v>0</v>
      </c>
      <c r="K1012">
        <f t="shared" si="123"/>
        <v>11907.999911887906</v>
      </c>
      <c r="L1012">
        <f t="shared" si="124"/>
        <v>0</v>
      </c>
      <c r="M1012" s="4">
        <f>IF(F1012&gt;G1012,100%,IF(F1012=G1012,M1011,0%))</f>
        <v>1</v>
      </c>
      <c r="N1012" s="4">
        <f t="shared" si="120"/>
        <v>0</v>
      </c>
      <c r="O1012" s="5" cm="1">
        <f t="array" ref="O1012">SUM(ABS(I1012:J1012/P1012-K1012:L1012/P1012))</f>
        <v>0</v>
      </c>
      <c r="P1012">
        <f t="shared" si="125"/>
        <v>11907.999911887906</v>
      </c>
      <c r="Q1012" s="5">
        <f>P1012/MAX(P$3:P1012)-1</f>
        <v>-1.8755813967638035E-3</v>
      </c>
      <c r="R1012" s="5">
        <f t="shared" si="126"/>
        <v>2.118612786193852E-3</v>
      </c>
      <c r="S1012" s="5">
        <f>(1+R1012)*(1-$Z$8*$O1011)-1</f>
        <v>2.118612786193852E-3</v>
      </c>
      <c r="T1012">
        <f t="shared" si="127"/>
        <v>10962.788083606396</v>
      </c>
      <c r="U1012" s="5">
        <f>T1012/MAX(T$3:T1012)-1</f>
        <v>-1.8755813967634705E-3</v>
      </c>
    </row>
    <row r="1013" spans="1:21" x14ac:dyDescent="0.3">
      <c r="A1013" s="1">
        <v>40099</v>
      </c>
      <c r="B1013">
        <v>37.550716400146399</v>
      </c>
      <c r="C1013">
        <v>183.85304260253901</v>
      </c>
      <c r="D1013">
        <v>32.693754148720501</v>
      </c>
      <c r="E1013">
        <v>215.92186740856258</v>
      </c>
      <c r="F1013">
        <v>1</v>
      </c>
      <c r="G1013">
        <v>0</v>
      </c>
      <c r="I1013">
        <f t="shared" si="121"/>
        <v>11910.797414616556</v>
      </c>
      <c r="J1013">
        <f t="shared" si="122"/>
        <v>0</v>
      </c>
      <c r="K1013">
        <f t="shared" si="123"/>
        <v>11910.797414616556</v>
      </c>
      <c r="L1013">
        <f t="shared" si="124"/>
        <v>0</v>
      </c>
      <c r="M1013" s="4">
        <f>IF(F1013&gt;G1013,100%,IF(F1013=G1013,M1012,0%))</f>
        <v>1</v>
      </c>
      <c r="N1013" s="4">
        <f t="shared" si="120"/>
        <v>0</v>
      </c>
      <c r="O1013" s="5" cm="1">
        <f t="array" ref="O1013">SUM(ABS(I1013:J1013/P1013-K1013:L1013/P1013))</f>
        <v>0</v>
      </c>
      <c r="P1013">
        <f t="shared" si="125"/>
        <v>11910.797414616556</v>
      </c>
      <c r="Q1013" s="5">
        <f>P1013/MAX(P$3:P1013)-1</f>
        <v>-1.641095689236427E-3</v>
      </c>
      <c r="R1013" s="5">
        <f t="shared" si="126"/>
        <v>2.349263309833205E-4</v>
      </c>
      <c r="S1013" s="5">
        <f>(1+R1013)*(1-$Z$8*$O1012)-1</f>
        <v>2.349263309833205E-4</v>
      </c>
      <c r="T1013">
        <f t="shared" si="127"/>
        <v>10965.363531188224</v>
      </c>
      <c r="U1013" s="5">
        <f>T1013/MAX(T$3:T1013)-1</f>
        <v>-1.641095689236316E-3</v>
      </c>
    </row>
    <row r="1014" spans="1:21" x14ac:dyDescent="0.3">
      <c r="A1014" s="1">
        <v>40100</v>
      </c>
      <c r="B1014">
        <v>38.062210083007798</v>
      </c>
      <c r="C1014">
        <v>181.44873046875</v>
      </c>
      <c r="D1014">
        <v>32.748192488257558</v>
      </c>
      <c r="E1014">
        <v>215.51767438442545</v>
      </c>
      <c r="F1014">
        <v>1</v>
      </c>
      <c r="G1014">
        <v>0</v>
      </c>
      <c r="I1014">
        <f t="shared" si="121"/>
        <v>12073.039262961012</v>
      </c>
      <c r="J1014">
        <f t="shared" si="122"/>
        <v>0</v>
      </c>
      <c r="K1014">
        <f t="shared" si="123"/>
        <v>12073.039262961012</v>
      </c>
      <c r="L1014">
        <f t="shared" si="124"/>
        <v>0</v>
      </c>
      <c r="M1014" s="4">
        <f>IF(F1014&gt;G1014,100%,IF(F1014=G1014,M1013,0%))</f>
        <v>1</v>
      </c>
      <c r="N1014" s="4">
        <f t="shared" si="120"/>
        <v>0</v>
      </c>
      <c r="O1014" s="5" cm="1">
        <f t="array" ref="O1014">SUM(ABS(I1014:J1014/P1014-K1014:L1014/P1014))</f>
        <v>0</v>
      </c>
      <c r="P1014">
        <f t="shared" si="125"/>
        <v>12073.039262961012</v>
      </c>
      <c r="Q1014" s="5">
        <f>P1014/MAX(P$3:P1014)-1</f>
        <v>0</v>
      </c>
      <c r="R1014" s="5">
        <f t="shared" si="126"/>
        <v>1.3621409440257803E-2</v>
      </c>
      <c r="S1014" s="5">
        <f>(1+R1014)*(1-$Z$8*$O1013)-1</f>
        <v>1.3621409440257803E-2</v>
      </c>
      <c r="T1014">
        <f t="shared" si="127"/>
        <v>11114.72723750781</v>
      </c>
      <c r="U1014" s="5">
        <f>T1014/MAX(T$3:T1014)-1</f>
        <v>0</v>
      </c>
    </row>
    <row r="1015" spans="1:21" x14ac:dyDescent="0.3">
      <c r="A1015" s="1">
        <v>40101</v>
      </c>
      <c r="B1015">
        <v>37.9740180969238</v>
      </c>
      <c r="C1015">
        <v>181.64262390136699</v>
      </c>
      <c r="D1015">
        <v>32.80219206169469</v>
      </c>
      <c r="E1015">
        <v>215.1144460042317</v>
      </c>
      <c r="F1015">
        <v>1</v>
      </c>
      <c r="G1015">
        <v>0</v>
      </c>
      <c r="I1015">
        <f t="shared" si="121"/>
        <v>12045.065445666942</v>
      </c>
      <c r="J1015">
        <f t="shared" si="122"/>
        <v>0</v>
      </c>
      <c r="K1015">
        <f t="shared" si="123"/>
        <v>12045.065445666942</v>
      </c>
      <c r="L1015">
        <f t="shared" si="124"/>
        <v>0</v>
      </c>
      <c r="M1015" s="4">
        <f>IF(F1015&gt;G1015,100%,IF(F1015=G1015,M1014,0%))</f>
        <v>1</v>
      </c>
      <c r="N1015" s="4">
        <f t="shared" si="120"/>
        <v>0</v>
      </c>
      <c r="O1015" s="5" cm="1">
        <f t="array" ref="O1015">SUM(ABS(I1015:J1015/P1015-K1015:L1015/P1015))</f>
        <v>0</v>
      </c>
      <c r="P1015">
        <f t="shared" si="125"/>
        <v>12045.065445666942</v>
      </c>
      <c r="Q1015" s="5">
        <f>P1015/MAX(P$3:P1015)-1</f>
        <v>-2.3170484817266468E-3</v>
      </c>
      <c r="R1015" s="5">
        <f t="shared" si="126"/>
        <v>-2.3170484817266468E-3</v>
      </c>
      <c r="S1015" s="5">
        <f>(1+R1015)*(1-$Z$8*$O1014)-1</f>
        <v>-2.3170484817266468E-3</v>
      </c>
      <c r="T1015">
        <f t="shared" si="127"/>
        <v>11088.973875637337</v>
      </c>
      <c r="U1015" s="5">
        <f>T1015/MAX(T$3:T1015)-1</f>
        <v>-2.3170484817266468E-3</v>
      </c>
    </row>
    <row r="1016" spans="1:21" x14ac:dyDescent="0.3">
      <c r="A1016" s="1">
        <v>40102</v>
      </c>
      <c r="B1016">
        <v>37.727096557617102</v>
      </c>
      <c r="C1016">
        <v>182.844802856445</v>
      </c>
      <c r="D1016">
        <v>32.854963169762144</v>
      </c>
      <c r="E1016">
        <v>214.71719861386421</v>
      </c>
      <c r="F1016">
        <v>1</v>
      </c>
      <c r="G1016">
        <v>0</v>
      </c>
      <c r="I1016">
        <f t="shared" si="121"/>
        <v>11966.74383921216</v>
      </c>
      <c r="J1016">
        <f t="shared" si="122"/>
        <v>0</v>
      </c>
      <c r="K1016">
        <f t="shared" si="123"/>
        <v>11966.74383921216</v>
      </c>
      <c r="L1016">
        <f t="shared" si="124"/>
        <v>0</v>
      </c>
      <c r="M1016" s="4">
        <f>IF(F1016&gt;G1016,100%,IF(F1016=G1016,M1015,0%))</f>
        <v>1</v>
      </c>
      <c r="N1016" s="4">
        <f t="shared" si="120"/>
        <v>0</v>
      </c>
      <c r="O1016" s="5" cm="1">
        <f t="array" ref="O1016">SUM(ABS(I1016:J1016/P1016-K1016:L1016/P1016))</f>
        <v>0</v>
      </c>
      <c r="P1016">
        <f t="shared" si="125"/>
        <v>11966.74383921216</v>
      </c>
      <c r="Q1016" s="5">
        <f>P1016/MAX(P$3:P1016)-1</f>
        <v>-8.8043632952439221E-3</v>
      </c>
      <c r="R1016" s="5">
        <f t="shared" si="126"/>
        <v>-6.5023811458788661E-3</v>
      </c>
      <c r="S1016" s="5">
        <f>(1+R1016)*(1-$Z$8*$O1015)-1</f>
        <v>-6.5023811458788661E-3</v>
      </c>
      <c r="T1016">
        <f t="shared" si="127"/>
        <v>11016.869140981249</v>
      </c>
      <c r="U1016" s="5">
        <f>T1016/MAX(T$3:T1016)-1</f>
        <v>-8.8043632952438111E-3</v>
      </c>
    </row>
    <row r="1017" spans="1:21" x14ac:dyDescent="0.3">
      <c r="A1017" s="1">
        <v>40103</v>
      </c>
      <c r="B1017">
        <v>37.727096557617102</v>
      </c>
      <c r="C1017">
        <v>182.844802856445</v>
      </c>
      <c r="D1017">
        <v>32.911061443499655</v>
      </c>
      <c r="E1017">
        <v>214.28792431579888</v>
      </c>
      <c r="F1017">
        <v>1</v>
      </c>
      <c r="G1017">
        <v>0</v>
      </c>
      <c r="I1017">
        <f t="shared" si="121"/>
        <v>11966.74383921216</v>
      </c>
      <c r="J1017">
        <f t="shared" si="122"/>
        <v>0</v>
      </c>
      <c r="K1017">
        <f t="shared" si="123"/>
        <v>11966.74383921216</v>
      </c>
      <c r="L1017">
        <f t="shared" si="124"/>
        <v>0</v>
      </c>
      <c r="M1017" s="4">
        <f>IF(F1017&gt;G1017,100%,IF(F1017=G1017,M1016,0%))</f>
        <v>1</v>
      </c>
      <c r="N1017" s="4">
        <f t="shared" si="120"/>
        <v>0</v>
      </c>
      <c r="O1017" s="5" cm="1">
        <f t="array" ref="O1017">SUM(ABS(I1017:J1017/P1017-K1017:L1017/P1017))</f>
        <v>0</v>
      </c>
      <c r="P1017">
        <f t="shared" si="125"/>
        <v>11966.74383921216</v>
      </c>
      <c r="Q1017" s="5">
        <f>P1017/MAX(P$3:P1017)-1</f>
        <v>-8.8043632952439221E-3</v>
      </c>
      <c r="R1017" s="5">
        <f t="shared" si="126"/>
        <v>0</v>
      </c>
      <c r="S1017" s="5">
        <f>(1+R1017)*(1-$Z$8*$O1016)-1</f>
        <v>0</v>
      </c>
      <c r="T1017">
        <f t="shared" si="127"/>
        <v>11016.869140981249</v>
      </c>
      <c r="U1017" s="5">
        <f>T1017/MAX(T$3:T1017)-1</f>
        <v>-8.8043632952438111E-3</v>
      </c>
    </row>
    <row r="1018" spans="1:21" x14ac:dyDescent="0.3">
      <c r="A1018" s="1">
        <v>40104</v>
      </c>
      <c r="B1018">
        <v>37.727096557617102</v>
      </c>
      <c r="C1018">
        <v>182.844802856445</v>
      </c>
      <c r="D1018">
        <v>32.966021523546807</v>
      </c>
      <c r="E1018">
        <v>213.87215548842693</v>
      </c>
      <c r="F1018">
        <v>1</v>
      </c>
      <c r="G1018">
        <v>0</v>
      </c>
      <c r="I1018">
        <f t="shared" si="121"/>
        <v>11966.74383921216</v>
      </c>
      <c r="J1018">
        <f t="shared" si="122"/>
        <v>0</v>
      </c>
      <c r="K1018">
        <f t="shared" si="123"/>
        <v>11966.74383921216</v>
      </c>
      <c r="L1018">
        <f t="shared" si="124"/>
        <v>0</v>
      </c>
      <c r="M1018" s="4">
        <f>IF(F1018&gt;G1018,100%,IF(F1018=G1018,M1017,0%))</f>
        <v>1</v>
      </c>
      <c r="N1018" s="4">
        <f t="shared" si="120"/>
        <v>0</v>
      </c>
      <c r="O1018" s="5" cm="1">
        <f t="array" ref="O1018">SUM(ABS(I1018:J1018/P1018-K1018:L1018/P1018))</f>
        <v>0</v>
      </c>
      <c r="P1018">
        <f t="shared" si="125"/>
        <v>11966.74383921216</v>
      </c>
      <c r="Q1018" s="5">
        <f>P1018/MAX(P$3:P1018)-1</f>
        <v>-8.8043632952439221E-3</v>
      </c>
      <c r="R1018" s="5">
        <f t="shared" si="126"/>
        <v>0</v>
      </c>
      <c r="S1018" s="5">
        <f>(1+R1018)*(1-$Z$8*$O1017)-1</f>
        <v>0</v>
      </c>
      <c r="T1018">
        <f t="shared" si="127"/>
        <v>11016.869140981249</v>
      </c>
      <c r="U1018" s="5">
        <f>T1018/MAX(T$3:T1018)-1</f>
        <v>-8.8043632952438111E-3</v>
      </c>
    </row>
    <row r="1019" spans="1:21" x14ac:dyDescent="0.3">
      <c r="A1019" s="1">
        <v>40105</v>
      </c>
      <c r="B1019">
        <v>38.106285095214801</v>
      </c>
      <c r="C1019">
        <v>181.022201538085</v>
      </c>
      <c r="D1019">
        <v>33.020898021868796</v>
      </c>
      <c r="E1019">
        <v>213.46506868428844</v>
      </c>
      <c r="F1019">
        <v>1</v>
      </c>
      <c r="G1019">
        <v>0</v>
      </c>
      <c r="I1019">
        <f t="shared" si="121"/>
        <v>12087.019516649123</v>
      </c>
      <c r="J1019">
        <f t="shared" si="122"/>
        <v>0</v>
      </c>
      <c r="K1019">
        <f t="shared" si="123"/>
        <v>12087.019516649123</v>
      </c>
      <c r="L1019">
        <f t="shared" si="124"/>
        <v>0</v>
      </c>
      <c r="M1019" s="4">
        <f>IF(F1019&gt;G1019,100%,IF(F1019=G1019,M1018,0%))</f>
        <v>1</v>
      </c>
      <c r="N1019" s="4">
        <f t="shared" si="120"/>
        <v>0</v>
      </c>
      <c r="O1019" s="5" cm="1">
        <f t="array" ref="O1019">SUM(ABS(I1019:J1019/P1019-K1019:L1019/P1019))</f>
        <v>0</v>
      </c>
      <c r="P1019">
        <f t="shared" si="125"/>
        <v>12087.019516649123</v>
      </c>
      <c r="Q1019" s="5">
        <f>P1019/MAX(P$3:P1019)-1</f>
        <v>0</v>
      </c>
      <c r="R1019" s="5">
        <f t="shared" si="126"/>
        <v>1.0050827447550814E-2</v>
      </c>
      <c r="S1019" s="5">
        <f>(1+R1019)*(1-$Z$8*$O1018)-1</f>
        <v>1.0050827447550814E-2</v>
      </c>
      <c r="T1019">
        <f t="shared" si="127"/>
        <v>11127.597791729499</v>
      </c>
      <c r="U1019" s="5">
        <f>T1019/MAX(T$3:T1019)-1</f>
        <v>0</v>
      </c>
    </row>
    <row r="1020" spans="1:21" x14ac:dyDescent="0.3">
      <c r="A1020" s="1">
        <v>40106</v>
      </c>
      <c r="B1020">
        <v>38.1151313781738</v>
      </c>
      <c r="C1020">
        <v>181.13848876953099</v>
      </c>
      <c r="D1020">
        <v>33.071484485075835</v>
      </c>
      <c r="E1020">
        <v>213.10235603294555</v>
      </c>
      <c r="F1020">
        <v>1</v>
      </c>
      <c r="G1020">
        <v>0</v>
      </c>
      <c r="I1020">
        <f t="shared" si="121"/>
        <v>12089.825489325494</v>
      </c>
      <c r="J1020">
        <f t="shared" si="122"/>
        <v>0</v>
      </c>
      <c r="K1020">
        <f t="shared" si="123"/>
        <v>12089.825489325494</v>
      </c>
      <c r="L1020">
        <f t="shared" si="124"/>
        <v>0</v>
      </c>
      <c r="M1020" s="4">
        <f>IF(F1020&gt;G1020,100%,IF(F1020=G1020,M1019,0%))</f>
        <v>1</v>
      </c>
      <c r="N1020" s="4">
        <f t="shared" si="120"/>
        <v>0</v>
      </c>
      <c r="O1020" s="5" cm="1">
        <f t="array" ref="O1020">SUM(ABS(I1020:J1020/P1020-K1020:L1020/P1020))</f>
        <v>0</v>
      </c>
      <c r="P1020">
        <f t="shared" si="125"/>
        <v>12089.825489325494</v>
      </c>
      <c r="Q1020" s="5">
        <f>P1020/MAX(P$3:P1020)-1</f>
        <v>0</v>
      </c>
      <c r="R1020" s="5">
        <f t="shared" si="126"/>
        <v>2.3214760863976558E-4</v>
      </c>
      <c r="S1020" s="5">
        <f>(1+R1020)*(1-$Z$8*$O1019)-1</f>
        <v>2.3214760863976558E-4</v>
      </c>
      <c r="T1020">
        <f t="shared" si="127"/>
        <v>11130.181036946753</v>
      </c>
      <c r="U1020" s="5">
        <f>T1020/MAX(T$3:T1020)-1</f>
        <v>0</v>
      </c>
    </row>
    <row r="1021" spans="1:21" x14ac:dyDescent="0.3">
      <c r="A1021" s="1">
        <v>40107</v>
      </c>
      <c r="B1021">
        <v>38.0445747375488</v>
      </c>
      <c r="C1021">
        <v>181.25483703613199</v>
      </c>
      <c r="D1021">
        <v>33.119136952642172</v>
      </c>
      <c r="E1021">
        <v>212.76395275818169</v>
      </c>
      <c r="F1021">
        <v>1</v>
      </c>
      <c r="G1021">
        <v>0</v>
      </c>
      <c r="I1021">
        <f t="shared" si="121"/>
        <v>12067.445467496216</v>
      </c>
      <c r="J1021">
        <f t="shared" si="122"/>
        <v>0</v>
      </c>
      <c r="K1021">
        <f t="shared" si="123"/>
        <v>12067.445467496216</v>
      </c>
      <c r="L1021">
        <f t="shared" si="124"/>
        <v>0</v>
      </c>
      <c r="M1021" s="4">
        <f>IF(F1021&gt;G1021,100%,IF(F1021=G1021,M1020,0%))</f>
        <v>1</v>
      </c>
      <c r="N1021" s="4">
        <f t="shared" si="120"/>
        <v>0</v>
      </c>
      <c r="O1021" s="5" cm="1">
        <f t="array" ref="O1021">SUM(ABS(I1021:J1021/P1021-K1021:L1021/P1021))</f>
        <v>0</v>
      </c>
      <c r="P1021">
        <f t="shared" si="125"/>
        <v>12067.445467496216</v>
      </c>
      <c r="Q1021" s="5">
        <f>P1021/MAX(P$3:P1021)-1</f>
        <v>-1.8511451508574917E-3</v>
      </c>
      <c r="R1021" s="5">
        <f t="shared" si="126"/>
        <v>-1.8511451508574917E-3</v>
      </c>
      <c r="S1021" s="5">
        <f>(1+R1021)*(1-$Z$8*$O1020)-1</f>
        <v>-1.8511451508574917E-3</v>
      </c>
      <c r="T1021">
        <f t="shared" si="127"/>
        <v>11109.577456292043</v>
      </c>
      <c r="U1021" s="5">
        <f>T1021/MAX(T$3:T1021)-1</f>
        <v>-1.8511451508574917E-3</v>
      </c>
    </row>
    <row r="1022" spans="1:21" x14ac:dyDescent="0.3">
      <c r="A1022" s="1">
        <v>40108</v>
      </c>
      <c r="B1022">
        <v>38.194492340087798</v>
      </c>
      <c r="C1022">
        <v>180.55682373046801</v>
      </c>
      <c r="D1022">
        <v>33.167535278927616</v>
      </c>
      <c r="E1022">
        <v>212.42207678040455</v>
      </c>
      <c r="F1022">
        <v>1</v>
      </c>
      <c r="G1022">
        <v>0</v>
      </c>
      <c r="I1022">
        <f t="shared" si="121"/>
        <v>12114.998173913291</v>
      </c>
      <c r="J1022">
        <f t="shared" si="122"/>
        <v>0</v>
      </c>
      <c r="K1022">
        <f t="shared" si="123"/>
        <v>12114.998173913291</v>
      </c>
      <c r="L1022">
        <f t="shared" si="124"/>
        <v>0</v>
      </c>
      <c r="M1022" s="4">
        <f>IF(F1022&gt;G1022,100%,IF(F1022=G1022,M1021,0%))</f>
        <v>1</v>
      </c>
      <c r="N1022" s="4">
        <f t="shared" si="120"/>
        <v>0</v>
      </c>
      <c r="O1022" s="5" cm="1">
        <f t="array" ref="O1022">SUM(ABS(I1022:J1022/P1022-K1022:L1022/P1022))</f>
        <v>0</v>
      </c>
      <c r="P1022">
        <f t="shared" si="125"/>
        <v>12114.998173913291</v>
      </c>
      <c r="Q1022" s="5">
        <f>P1022/MAX(P$3:P1022)-1</f>
        <v>0</v>
      </c>
      <c r="R1022" s="5">
        <f t="shared" si="126"/>
        <v>3.9405776926988434E-3</v>
      </c>
      <c r="S1022" s="5">
        <f>(1+R1022)*(1-$Z$8*$O1021)-1</f>
        <v>3.9405776926988434E-3</v>
      </c>
      <c r="T1022">
        <f t="shared" si="127"/>
        <v>11153.355609391618</v>
      </c>
      <c r="U1022" s="5">
        <f>T1022/MAX(T$3:T1022)-1</f>
        <v>0</v>
      </c>
    </row>
    <row r="1023" spans="1:21" x14ac:dyDescent="0.3">
      <c r="A1023" s="1">
        <v>40109</v>
      </c>
      <c r="B1023">
        <v>38.035743713378899</v>
      </c>
      <c r="C1023">
        <v>181.48751831054599</v>
      </c>
      <c r="D1023">
        <v>33.215143811050332</v>
      </c>
      <c r="E1023">
        <v>212.08483112392133</v>
      </c>
      <c r="F1023">
        <v>1</v>
      </c>
      <c r="G1023">
        <v>0</v>
      </c>
      <c r="I1023">
        <f t="shared" si="121"/>
        <v>12064.644334789975</v>
      </c>
      <c r="J1023">
        <f t="shared" si="122"/>
        <v>0</v>
      </c>
      <c r="K1023">
        <f t="shared" si="123"/>
        <v>12064.644334789975</v>
      </c>
      <c r="L1023">
        <f t="shared" si="124"/>
        <v>0</v>
      </c>
      <c r="M1023" s="4">
        <f>IF(F1023&gt;G1023,100%,IF(F1023=G1023,M1022,0%))</f>
        <v>1</v>
      </c>
      <c r="N1023" s="4">
        <f t="shared" si="120"/>
        <v>0</v>
      </c>
      <c r="O1023" s="5" cm="1">
        <f t="array" ref="O1023">SUM(ABS(I1023:J1023/P1023-K1023:L1023/P1023))</f>
        <v>0</v>
      </c>
      <c r="P1023">
        <f t="shared" si="125"/>
        <v>12064.644334789975</v>
      </c>
      <c r="Q1023" s="5">
        <f>P1023/MAX(P$3:P1023)-1</f>
        <v>-4.1563224690979172E-3</v>
      </c>
      <c r="R1023" s="5">
        <f t="shared" si="126"/>
        <v>-4.1563224690979172E-3</v>
      </c>
      <c r="S1023" s="5">
        <f>(1+R1023)*(1-$Z$8*$O1022)-1</f>
        <v>-4.1563224690979172E-3</v>
      </c>
      <c r="T1023">
        <f t="shared" si="127"/>
        <v>11106.998666866464</v>
      </c>
      <c r="U1023" s="5">
        <f>T1023/MAX(T$3:T1023)-1</f>
        <v>-4.1563224690979172E-3</v>
      </c>
    </row>
    <row r="1024" spans="1:21" x14ac:dyDescent="0.3">
      <c r="A1024" s="1">
        <v>40110</v>
      </c>
      <c r="B1024">
        <v>38.035743713378899</v>
      </c>
      <c r="C1024">
        <v>181.48751831054599</v>
      </c>
      <c r="D1024">
        <v>33.263102526688449</v>
      </c>
      <c r="E1024">
        <v>211.74334101890443</v>
      </c>
      <c r="F1024">
        <v>1</v>
      </c>
      <c r="G1024">
        <v>0</v>
      </c>
      <c r="I1024">
        <f t="shared" si="121"/>
        <v>12064.644334789975</v>
      </c>
      <c r="J1024">
        <f t="shared" si="122"/>
        <v>0</v>
      </c>
      <c r="K1024">
        <f t="shared" si="123"/>
        <v>12064.644334789975</v>
      </c>
      <c r="L1024">
        <f t="shared" si="124"/>
        <v>0</v>
      </c>
      <c r="M1024" s="4">
        <f>IF(F1024&gt;G1024,100%,IF(F1024=G1024,M1023,0%))</f>
        <v>1</v>
      </c>
      <c r="N1024" s="4">
        <f t="shared" si="120"/>
        <v>0</v>
      </c>
      <c r="O1024" s="5" cm="1">
        <f t="array" ref="O1024">SUM(ABS(I1024:J1024/P1024-K1024:L1024/P1024))</f>
        <v>0</v>
      </c>
      <c r="P1024">
        <f t="shared" si="125"/>
        <v>12064.644334789975</v>
      </c>
      <c r="Q1024" s="5">
        <f>P1024/MAX(P$3:P1024)-1</f>
        <v>-4.1563224690979172E-3</v>
      </c>
      <c r="R1024" s="5">
        <f t="shared" si="126"/>
        <v>0</v>
      </c>
      <c r="S1024" s="5">
        <f>(1+R1024)*(1-$Z$8*$O1023)-1</f>
        <v>0</v>
      </c>
      <c r="T1024">
        <f t="shared" si="127"/>
        <v>11106.998666866464</v>
      </c>
      <c r="U1024" s="5">
        <f>T1024/MAX(T$3:T1024)-1</f>
        <v>-4.1563224690979172E-3</v>
      </c>
    </row>
    <row r="1025" spans="1:21" x14ac:dyDescent="0.3">
      <c r="A1025" s="1">
        <v>40111</v>
      </c>
      <c r="B1025">
        <v>38.035743713378899</v>
      </c>
      <c r="C1025">
        <v>181.48751831054599</v>
      </c>
      <c r="D1025">
        <v>33.314782479509184</v>
      </c>
      <c r="E1025">
        <v>211.36731617486291</v>
      </c>
      <c r="F1025">
        <v>1</v>
      </c>
      <c r="G1025">
        <v>0</v>
      </c>
      <c r="I1025">
        <f t="shared" si="121"/>
        <v>12064.644334789975</v>
      </c>
      <c r="J1025">
        <f t="shared" si="122"/>
        <v>0</v>
      </c>
      <c r="K1025">
        <f t="shared" si="123"/>
        <v>12064.644334789975</v>
      </c>
      <c r="L1025">
        <f t="shared" si="124"/>
        <v>0</v>
      </c>
      <c r="M1025" s="4">
        <f>IF(F1025&gt;G1025,100%,IF(F1025=G1025,M1024,0%))</f>
        <v>1</v>
      </c>
      <c r="N1025" s="4">
        <f t="shared" si="120"/>
        <v>0</v>
      </c>
      <c r="O1025" s="5" cm="1">
        <f t="array" ref="O1025">SUM(ABS(I1025:J1025/P1025-K1025:L1025/P1025))</f>
        <v>0</v>
      </c>
      <c r="P1025">
        <f t="shared" si="125"/>
        <v>12064.644334789975</v>
      </c>
      <c r="Q1025" s="5">
        <f>P1025/MAX(P$3:P1025)-1</f>
        <v>-4.1563224690979172E-3</v>
      </c>
      <c r="R1025" s="5">
        <f t="shared" si="126"/>
        <v>0</v>
      </c>
      <c r="S1025" s="5">
        <f>(1+R1025)*(1-$Z$8*$O1024)-1</f>
        <v>0</v>
      </c>
      <c r="T1025">
        <f t="shared" si="127"/>
        <v>11106.998666866464</v>
      </c>
      <c r="U1025" s="5">
        <f>T1025/MAX(T$3:T1025)-1</f>
        <v>-4.1563224690979172E-3</v>
      </c>
    </row>
    <row r="1026" spans="1:21" x14ac:dyDescent="0.3">
      <c r="A1026" s="1">
        <v>40112</v>
      </c>
      <c r="B1026">
        <v>37.912300109863203</v>
      </c>
      <c r="C1026">
        <v>182.06919860839801</v>
      </c>
      <c r="D1026">
        <v>33.363528009670873</v>
      </c>
      <c r="E1026">
        <v>211.01907356224243</v>
      </c>
      <c r="F1026">
        <v>1</v>
      </c>
      <c r="G1026">
        <v>0</v>
      </c>
      <c r="I1026">
        <f t="shared" si="121"/>
        <v>12025.488976528955</v>
      </c>
      <c r="J1026">
        <f t="shared" si="122"/>
        <v>0</v>
      </c>
      <c r="K1026">
        <f t="shared" si="123"/>
        <v>12025.488976528955</v>
      </c>
      <c r="L1026">
        <f t="shared" si="124"/>
        <v>0</v>
      </c>
      <c r="M1026" s="4">
        <f>IF(F1026&gt;G1026,100%,IF(F1026=G1026,M1025,0%))</f>
        <v>1</v>
      </c>
      <c r="N1026" s="4">
        <f t="shared" si="120"/>
        <v>0</v>
      </c>
      <c r="O1026" s="5" cm="1">
        <f t="array" ref="O1026">SUM(ABS(I1026:J1026/P1026-K1026:L1026/P1026))</f>
        <v>0</v>
      </c>
      <c r="P1026">
        <f t="shared" si="125"/>
        <v>12025.488976528955</v>
      </c>
      <c r="Q1026" s="5">
        <f>P1026/MAX(P$3:P1026)-1</f>
        <v>-7.3882963991750428E-3</v>
      </c>
      <c r="R1026" s="5">
        <f t="shared" si="126"/>
        <v>-3.2454631213710838E-3</v>
      </c>
      <c r="S1026" s="5">
        <f>(1+R1026)*(1-$Z$8*$O1025)-1</f>
        <v>-3.2454631213710838E-3</v>
      </c>
      <c r="T1026">
        <f t="shared" si="127"/>
        <v>11070.951312304031</v>
      </c>
      <c r="U1026" s="5">
        <f>T1026/MAX(T$3:T1026)-1</f>
        <v>-7.3882963991750428E-3</v>
      </c>
    </row>
    <row r="1027" spans="1:21" x14ac:dyDescent="0.3">
      <c r="A1027" s="1">
        <v>40113</v>
      </c>
      <c r="B1027">
        <v>37.339061737060497</v>
      </c>
      <c r="C1027">
        <v>184.70620727539</v>
      </c>
      <c r="D1027">
        <v>33.40508750422083</v>
      </c>
      <c r="E1027">
        <v>210.7223438623532</v>
      </c>
      <c r="F1027">
        <v>1</v>
      </c>
      <c r="G1027">
        <v>0</v>
      </c>
      <c r="I1027">
        <f t="shared" si="121"/>
        <v>11843.662189098852</v>
      </c>
      <c r="J1027">
        <f t="shared" si="122"/>
        <v>0</v>
      </c>
      <c r="K1027">
        <f t="shared" si="123"/>
        <v>11843.662189098852</v>
      </c>
      <c r="L1027">
        <f t="shared" si="124"/>
        <v>0</v>
      </c>
      <c r="M1027" s="4">
        <f>IF(F1027&gt;G1027,100%,IF(F1027=G1027,M1026,0%))</f>
        <v>1</v>
      </c>
      <c r="N1027" s="4">
        <f t="shared" si="120"/>
        <v>0</v>
      </c>
      <c r="O1027" s="5" cm="1">
        <f t="array" ref="O1027">SUM(ABS(I1027:J1027/P1027-K1027:L1027/P1027))</f>
        <v>0</v>
      </c>
      <c r="P1027">
        <f t="shared" si="125"/>
        <v>11843.662189098852</v>
      </c>
      <c r="Q1027" s="5">
        <f>P1027/MAX(P$3:P1027)-1</f>
        <v>-2.2396700430272865E-2</v>
      </c>
      <c r="R1027" s="5">
        <f t="shared" si="126"/>
        <v>-1.5120115929172506E-2</v>
      </c>
      <c r="S1027" s="5">
        <f>(1+R1027)*(1-$Z$8*$O1026)-1</f>
        <v>-1.5120115929172506E-2</v>
      </c>
      <c r="T1027">
        <f t="shared" si="127"/>
        <v>10903.557245015769</v>
      </c>
      <c r="U1027" s="5">
        <f>T1027/MAX(T$3:T1027)-1</f>
        <v>-2.2396700430272976E-2</v>
      </c>
    </row>
    <row r="1028" spans="1:21" x14ac:dyDescent="0.3">
      <c r="A1028" s="1">
        <v>40114</v>
      </c>
      <c r="B1028">
        <v>36.501266479492102</v>
      </c>
      <c r="C1028">
        <v>189.0107421875</v>
      </c>
      <c r="D1028">
        <v>33.442478863160986</v>
      </c>
      <c r="E1028">
        <v>210.44702975904164</v>
      </c>
      <c r="F1028">
        <v>1</v>
      </c>
      <c r="G1028">
        <v>0</v>
      </c>
      <c r="I1028">
        <f t="shared" si="121"/>
        <v>11577.919999749176</v>
      </c>
      <c r="J1028">
        <f t="shared" si="122"/>
        <v>0</v>
      </c>
      <c r="K1028">
        <f t="shared" si="123"/>
        <v>11577.919999749176</v>
      </c>
      <c r="L1028">
        <f t="shared" si="124"/>
        <v>0</v>
      </c>
      <c r="M1028" s="4">
        <f>IF(F1028&gt;G1028,100%,IF(F1028=G1028,M1027,0%))</f>
        <v>1</v>
      </c>
      <c r="N1028" s="4">
        <f t="shared" ref="N1028:N1091" si="128">IF($F1028&gt;$G1028,0%,IF($F1028=$G1028,N1027,100%))</f>
        <v>0</v>
      </c>
      <c r="O1028" s="5" cm="1">
        <f t="array" ref="O1028">SUM(ABS(I1028:J1028/P1028-K1028:L1028/P1028))</f>
        <v>0</v>
      </c>
      <c r="P1028">
        <f t="shared" si="125"/>
        <v>11577.919999749176</v>
      </c>
      <c r="Q1028" s="5">
        <f>P1028/MAX(P$3:P1028)-1</f>
        <v>-4.4331676031167944E-2</v>
      </c>
      <c r="R1028" s="5">
        <f t="shared" si="126"/>
        <v>-2.243750160269431E-2</v>
      </c>
      <c r="S1028" s="5">
        <f>(1+R1028)*(1-$Z$8*$O1027)-1</f>
        <v>-2.243750160269431E-2</v>
      </c>
      <c r="T1028">
        <f t="shared" si="127"/>
        <v>10658.908661855658</v>
      </c>
      <c r="U1028" s="5">
        <f>T1028/MAX(T$3:T1028)-1</f>
        <v>-4.4331676031168055E-2</v>
      </c>
    </row>
    <row r="1029" spans="1:21" x14ac:dyDescent="0.3">
      <c r="A1029" s="1">
        <v>40115</v>
      </c>
      <c r="B1029">
        <v>37.118587493896399</v>
      </c>
      <c r="C1029">
        <v>185.63688659667901</v>
      </c>
      <c r="D1029">
        <v>33.482941470929035</v>
      </c>
      <c r="E1029">
        <v>210.15493030453194</v>
      </c>
      <c r="F1029">
        <v>1</v>
      </c>
      <c r="G1029">
        <v>0</v>
      </c>
      <c r="I1029">
        <f t="shared" ref="I1029:I1092" si="129">K1028*B1029/B1028</f>
        <v>11773.729460852466</v>
      </c>
      <c r="J1029">
        <f t="shared" ref="J1029:J1092" si="130">L1028*C1029/C1028</f>
        <v>0</v>
      </c>
      <c r="K1029">
        <f t="shared" ref="K1029:K1092" si="131">IF(M1029=1,SUM($I1029:$J1029)*100%,0%)</f>
        <v>11773.729460852466</v>
      </c>
      <c r="L1029">
        <f t="shared" ref="L1029:L1092" si="132">IF(N1029=1,SUM($I1029:$J1029)*100%,0%)</f>
        <v>0</v>
      </c>
      <c r="M1029" s="4">
        <f>IF(F1029&gt;G1029,100%,IF(F1029=G1029,M1028,0%))</f>
        <v>1</v>
      </c>
      <c r="N1029" s="4">
        <f t="shared" si="128"/>
        <v>0</v>
      </c>
      <c r="O1029" s="5" cm="1">
        <f t="array" ref="O1029">SUM(ABS(I1029:J1029/P1029-K1029:L1029/P1029))</f>
        <v>0</v>
      </c>
      <c r="P1029">
        <f t="shared" ref="P1029:P1092" si="133">SUM(K1029:L1029)</f>
        <v>11773.729460852466</v>
      </c>
      <c r="Q1029" s="5">
        <f>P1029/MAX(P$3:P1029)-1</f>
        <v>-2.8169109739996867E-2</v>
      </c>
      <c r="R1029" s="5">
        <f t="shared" ref="R1029:R1092" si="134">P1029/P1028-1</f>
        <v>1.6912317679473654E-2</v>
      </c>
      <c r="S1029" s="5">
        <f>(1+R1029)*(1-$Z$8*$O1028)-1</f>
        <v>1.6912317679473654E-2</v>
      </c>
      <c r="T1029">
        <f t="shared" ref="T1029:T1092" si="135">T1028*(1+S1029)</f>
        <v>10839.175511261454</v>
      </c>
      <c r="U1029" s="5">
        <f>T1029/MAX(T$3:T1029)-1</f>
        <v>-2.8169109739997089E-2</v>
      </c>
    </row>
    <row r="1030" spans="1:21" x14ac:dyDescent="0.3">
      <c r="A1030" s="1">
        <v>40116</v>
      </c>
      <c r="B1030">
        <v>36.122043609619098</v>
      </c>
      <c r="C1030">
        <v>190.25164794921801</v>
      </c>
      <c r="D1030">
        <v>33.518446148924561</v>
      </c>
      <c r="E1030">
        <v>209.88578986172647</v>
      </c>
      <c r="F1030">
        <v>1</v>
      </c>
      <c r="G1030">
        <v>0</v>
      </c>
      <c r="I1030">
        <f t="shared" si="129"/>
        <v>11457.633432379471</v>
      </c>
      <c r="J1030">
        <f t="shared" si="130"/>
        <v>0</v>
      </c>
      <c r="K1030">
        <f t="shared" si="131"/>
        <v>11457.633432379471</v>
      </c>
      <c r="L1030">
        <f t="shared" si="132"/>
        <v>0</v>
      </c>
      <c r="M1030" s="4">
        <f>IF(F1030&gt;G1030,100%,IF(F1030=G1030,M1029,0%))</f>
        <v>1</v>
      </c>
      <c r="N1030" s="4">
        <f t="shared" si="128"/>
        <v>0</v>
      </c>
      <c r="O1030" s="5" cm="1">
        <f t="array" ref="O1030">SUM(ABS(I1030:J1030/P1030-K1030:L1030/P1030))</f>
        <v>0</v>
      </c>
      <c r="P1030">
        <f t="shared" si="133"/>
        <v>11457.633432379471</v>
      </c>
      <c r="Q1030" s="5">
        <f>P1030/MAX(P$3:P1030)-1</f>
        <v>-5.4260407809990086E-2</v>
      </c>
      <c r="R1030" s="5">
        <f t="shared" si="134"/>
        <v>-2.6847570221824046E-2</v>
      </c>
      <c r="S1030" s="5">
        <f>(1+R1030)*(1-$Z$8*$O1029)-1</f>
        <v>-2.6847570221824046E-2</v>
      </c>
      <c r="T1030">
        <f t="shared" si="135"/>
        <v>10548.169985576187</v>
      </c>
      <c r="U1030" s="5">
        <f>T1030/MAX(T$3:T1030)-1</f>
        <v>-5.4260407809990197E-2</v>
      </c>
    </row>
    <row r="1031" spans="1:21" x14ac:dyDescent="0.3">
      <c r="A1031" s="1">
        <v>40117</v>
      </c>
      <c r="B1031">
        <v>36.122043609619098</v>
      </c>
      <c r="C1031">
        <v>190.25164794921801</v>
      </c>
      <c r="D1031">
        <v>33.554169744994503</v>
      </c>
      <c r="E1031">
        <v>209.61510600379444</v>
      </c>
      <c r="F1031">
        <v>1</v>
      </c>
      <c r="G1031">
        <v>0</v>
      </c>
      <c r="I1031">
        <f t="shared" si="129"/>
        <v>11457.633432379471</v>
      </c>
      <c r="J1031">
        <f t="shared" si="130"/>
        <v>0</v>
      </c>
      <c r="K1031">
        <f t="shared" si="131"/>
        <v>11457.633432379471</v>
      </c>
      <c r="L1031">
        <f t="shared" si="132"/>
        <v>0</v>
      </c>
      <c r="M1031" s="4">
        <f>IF(F1031&gt;G1031,100%,IF(F1031=G1031,M1030,0%))</f>
        <v>1</v>
      </c>
      <c r="N1031" s="4">
        <f t="shared" si="128"/>
        <v>0</v>
      </c>
      <c r="O1031" s="5" cm="1">
        <f t="array" ref="O1031">SUM(ABS(I1031:J1031/P1031-K1031:L1031/P1031))</f>
        <v>0</v>
      </c>
      <c r="P1031">
        <f t="shared" si="133"/>
        <v>11457.633432379471</v>
      </c>
      <c r="Q1031" s="5">
        <f>P1031/MAX(P$3:P1031)-1</f>
        <v>-5.4260407809990086E-2</v>
      </c>
      <c r="R1031" s="5">
        <f t="shared" si="134"/>
        <v>0</v>
      </c>
      <c r="S1031" s="5">
        <f>(1+R1031)*(1-$Z$8*$O1030)-1</f>
        <v>0</v>
      </c>
      <c r="T1031">
        <f t="shared" si="135"/>
        <v>10548.169985576187</v>
      </c>
      <c r="U1031" s="5">
        <f>T1031/MAX(T$3:T1031)-1</f>
        <v>-5.4260407809990197E-2</v>
      </c>
    </row>
    <row r="1032" spans="1:21" x14ac:dyDescent="0.3">
      <c r="A1032" s="1">
        <v>40118</v>
      </c>
      <c r="B1032">
        <v>36.122043609619098</v>
      </c>
      <c r="C1032">
        <v>190.25164794921801</v>
      </c>
      <c r="D1032">
        <v>33.591644467405999</v>
      </c>
      <c r="E1032">
        <v>209.32782992083034</v>
      </c>
      <c r="F1032">
        <v>1</v>
      </c>
      <c r="G1032">
        <v>0</v>
      </c>
      <c r="I1032">
        <f t="shared" si="129"/>
        <v>11457.633432379471</v>
      </c>
      <c r="J1032">
        <f t="shared" si="130"/>
        <v>0</v>
      </c>
      <c r="K1032">
        <f t="shared" si="131"/>
        <v>11457.633432379471</v>
      </c>
      <c r="L1032">
        <f t="shared" si="132"/>
        <v>0</v>
      </c>
      <c r="M1032" s="4">
        <f>IF(F1032&gt;G1032,100%,IF(F1032=G1032,M1031,0%))</f>
        <v>1</v>
      </c>
      <c r="N1032" s="4">
        <f t="shared" si="128"/>
        <v>0</v>
      </c>
      <c r="O1032" s="5" cm="1">
        <f t="array" ref="O1032">SUM(ABS(I1032:J1032/P1032-K1032:L1032/P1032))</f>
        <v>0</v>
      </c>
      <c r="P1032">
        <f t="shared" si="133"/>
        <v>11457.633432379471</v>
      </c>
      <c r="Q1032" s="5">
        <f>P1032/MAX(P$3:P1032)-1</f>
        <v>-5.4260407809990086E-2</v>
      </c>
      <c r="R1032" s="5">
        <f t="shared" si="134"/>
        <v>0</v>
      </c>
      <c r="S1032" s="5">
        <f>(1+R1032)*(1-$Z$8*$O1031)-1</f>
        <v>0</v>
      </c>
      <c r="T1032">
        <f t="shared" si="135"/>
        <v>10548.169985576187</v>
      </c>
      <c r="U1032" s="5">
        <f>T1032/MAX(T$3:T1032)-1</f>
        <v>-5.4260407809990197E-2</v>
      </c>
    </row>
    <row r="1033" spans="1:21" x14ac:dyDescent="0.3">
      <c r="A1033" s="1">
        <v>40119</v>
      </c>
      <c r="B1033">
        <v>36.271984100341797</v>
      </c>
      <c r="C1033">
        <v>189.74752807617099</v>
      </c>
      <c r="D1033">
        <v>33.63025920545283</v>
      </c>
      <c r="E1033">
        <v>209.03553741606899</v>
      </c>
      <c r="F1033">
        <v>1</v>
      </c>
      <c r="G1033">
        <v>0</v>
      </c>
      <c r="I1033">
        <f t="shared" si="129"/>
        <v>11505.193398751757</v>
      </c>
      <c r="J1033">
        <f t="shared" si="130"/>
        <v>0</v>
      </c>
      <c r="K1033">
        <f t="shared" si="131"/>
        <v>11505.193398751757</v>
      </c>
      <c r="L1033">
        <f t="shared" si="132"/>
        <v>0</v>
      </c>
      <c r="M1033" s="4">
        <f>IF(F1033&gt;G1033,100%,IF(F1033=G1033,M1032,0%))</f>
        <v>1</v>
      </c>
      <c r="N1033" s="4">
        <f t="shared" si="128"/>
        <v>0</v>
      </c>
      <c r="O1033" s="5" cm="1">
        <f t="array" ref="O1033">SUM(ABS(I1033:J1033/P1033-K1033:L1033/P1033))</f>
        <v>0</v>
      </c>
      <c r="P1033">
        <f t="shared" si="133"/>
        <v>11505.193398751757</v>
      </c>
      <c r="Q1033" s="5">
        <f>P1033/MAX(P$3:P1033)-1</f>
        <v>-5.033469806661639E-2</v>
      </c>
      <c r="R1033" s="5">
        <f t="shared" si="134"/>
        <v>4.1509415232190428E-3</v>
      </c>
      <c r="S1033" s="5">
        <f>(1+R1033)*(1-$Z$8*$O1032)-1</f>
        <v>4.1509415232190428E-3</v>
      </c>
      <c r="T1033">
        <f t="shared" si="135"/>
        <v>10591.954822363288</v>
      </c>
      <c r="U1033" s="5">
        <f>T1033/MAX(T$3:T1033)-1</f>
        <v>-5.033469806661639E-2</v>
      </c>
    </row>
    <row r="1034" spans="1:21" x14ac:dyDescent="0.3">
      <c r="A1034" s="1">
        <v>40120</v>
      </c>
      <c r="B1034">
        <v>36.386631011962798</v>
      </c>
      <c r="C1034">
        <v>189.04949951171801</v>
      </c>
      <c r="D1034">
        <v>33.665766882066102</v>
      </c>
      <c r="E1034">
        <v>208.77237788717537</v>
      </c>
      <c r="F1034">
        <v>1</v>
      </c>
      <c r="G1034">
        <v>0</v>
      </c>
      <c r="I1034">
        <f t="shared" si="129"/>
        <v>11541.558514239245</v>
      </c>
      <c r="J1034">
        <f t="shared" si="130"/>
        <v>0</v>
      </c>
      <c r="K1034">
        <f t="shared" si="131"/>
        <v>11541.558514239245</v>
      </c>
      <c r="L1034">
        <f t="shared" si="132"/>
        <v>0</v>
      </c>
      <c r="M1034" s="4">
        <f>IF(F1034&gt;G1034,100%,IF(F1034=G1034,M1033,0%))</f>
        <v>1</v>
      </c>
      <c r="N1034" s="4">
        <f t="shared" si="128"/>
        <v>0</v>
      </c>
      <c r="O1034" s="5" cm="1">
        <f t="array" ref="O1034">SUM(ABS(I1034:J1034/P1034-K1034:L1034/P1034))</f>
        <v>0</v>
      </c>
      <c r="P1034">
        <f t="shared" si="133"/>
        <v>11541.558514239245</v>
      </c>
      <c r="Q1034" s="5">
        <f>P1034/MAX(P$3:P1034)-1</f>
        <v>-4.7333037235515962E-2</v>
      </c>
      <c r="R1034" s="5">
        <f t="shared" si="134"/>
        <v>3.1607565581150965E-3</v>
      </c>
      <c r="S1034" s="5">
        <f>(1+R1034)*(1-$Z$8*$O1033)-1</f>
        <v>3.1607565581150965E-3</v>
      </c>
      <c r="T1034">
        <f t="shared" si="135"/>
        <v>10625.433413031333</v>
      </c>
      <c r="U1034" s="5">
        <f>T1034/MAX(T$3:T1034)-1</f>
        <v>-4.7333037235516073E-2</v>
      </c>
    </row>
    <row r="1035" spans="1:21" x14ac:dyDescent="0.3">
      <c r="A1035" s="1">
        <v>40121</v>
      </c>
      <c r="B1035">
        <v>36.448352813720703</v>
      </c>
      <c r="C1035">
        <v>189.0107421875</v>
      </c>
      <c r="D1035">
        <v>33.701275118547869</v>
      </c>
      <c r="E1035">
        <v>208.51076184932265</v>
      </c>
      <c r="F1035">
        <v>1</v>
      </c>
      <c r="G1035">
        <v>0</v>
      </c>
      <c r="I1035">
        <f t="shared" si="129"/>
        <v>11561.136193369774</v>
      </c>
      <c r="J1035">
        <f t="shared" si="130"/>
        <v>0</v>
      </c>
      <c r="K1035">
        <f t="shared" si="131"/>
        <v>11561.136193369774</v>
      </c>
      <c r="L1035">
        <f t="shared" si="132"/>
        <v>0</v>
      </c>
      <c r="M1035" s="4">
        <f>IF(F1035&gt;G1035,100%,IF(F1035=G1035,M1034,0%))</f>
        <v>1</v>
      </c>
      <c r="N1035" s="4">
        <f t="shared" si="128"/>
        <v>0</v>
      </c>
      <c r="O1035" s="5" cm="1">
        <f t="array" ref="O1035">SUM(ABS(I1035:J1035/P1035-K1035:L1035/P1035))</f>
        <v>0</v>
      </c>
      <c r="P1035">
        <f t="shared" si="133"/>
        <v>11561.136193369774</v>
      </c>
      <c r="Q1035" s="5">
        <f>P1035/MAX(P$3:P1035)-1</f>
        <v>-4.5717050270475901E-2</v>
      </c>
      <c r="R1035" s="5">
        <f t="shared" si="134"/>
        <v>1.6962769028441294E-3</v>
      </c>
      <c r="S1035" s="5">
        <f>(1+R1035)*(1-$Z$8*$O1034)-1</f>
        <v>1.6962769028441294E-3</v>
      </c>
      <c r="T1035">
        <f t="shared" si="135"/>
        <v>10643.457090312566</v>
      </c>
      <c r="U1035" s="5">
        <f>T1035/MAX(T$3:T1035)-1</f>
        <v>-4.5717050270476012E-2</v>
      </c>
    </row>
    <row r="1036" spans="1:21" x14ac:dyDescent="0.3">
      <c r="A1036" s="1">
        <v>40122</v>
      </c>
      <c r="B1036">
        <v>37.347873687744098</v>
      </c>
      <c r="C1036">
        <v>184.202056884765</v>
      </c>
      <c r="D1036">
        <v>33.74125858325862</v>
      </c>
      <c r="E1036">
        <v>208.22522200399359</v>
      </c>
      <c r="F1036">
        <v>1</v>
      </c>
      <c r="G1036">
        <v>0</v>
      </c>
      <c r="I1036">
        <f t="shared" si="129"/>
        <v>11846.457271842452</v>
      </c>
      <c r="J1036">
        <f t="shared" si="130"/>
        <v>0</v>
      </c>
      <c r="K1036">
        <f t="shared" si="131"/>
        <v>11846.457271842452</v>
      </c>
      <c r="L1036">
        <f t="shared" si="132"/>
        <v>0</v>
      </c>
      <c r="M1036" s="4">
        <f>IF(F1036&gt;G1036,100%,IF(F1036=G1036,M1035,0%))</f>
        <v>1</v>
      </c>
      <c r="N1036" s="4">
        <f t="shared" si="128"/>
        <v>0</v>
      </c>
      <c r="O1036" s="5" cm="1">
        <f t="array" ref="O1036">SUM(ABS(I1036:J1036/P1036-K1036:L1036/P1036))</f>
        <v>0</v>
      </c>
      <c r="P1036">
        <f t="shared" si="133"/>
        <v>11846.457271842452</v>
      </c>
      <c r="Q1036" s="5">
        <f>P1036/MAX(P$3:P1036)-1</f>
        <v>-2.2165987828960398E-2</v>
      </c>
      <c r="R1036" s="5">
        <f t="shared" si="134"/>
        <v>2.467932854526067E-2</v>
      </c>
      <c r="S1036" s="5">
        <f>(1+R1036)*(1-$Z$8*$O1035)-1</f>
        <v>2.467932854526067E-2</v>
      </c>
      <c r="T1036">
        <f t="shared" si="135"/>
        <v>10906.130464701773</v>
      </c>
      <c r="U1036" s="5">
        <f>T1036/MAX(T$3:T1036)-1</f>
        <v>-2.216598782896062E-2</v>
      </c>
    </row>
    <row r="1037" spans="1:21" x14ac:dyDescent="0.3">
      <c r="A1037" s="1">
        <v>40123</v>
      </c>
      <c r="B1037">
        <v>37.568355560302699</v>
      </c>
      <c r="C1037">
        <v>183.155014038085</v>
      </c>
      <c r="D1037">
        <v>33.782338972708473</v>
      </c>
      <c r="E1037">
        <v>207.93447299027312</v>
      </c>
      <c r="F1037">
        <v>1</v>
      </c>
      <c r="G1037">
        <v>0</v>
      </c>
      <c r="I1037">
        <f t="shared" si="129"/>
        <v>11916.392420073887</v>
      </c>
      <c r="J1037">
        <f t="shared" si="130"/>
        <v>0</v>
      </c>
      <c r="K1037">
        <f t="shared" si="131"/>
        <v>11916.392420073887</v>
      </c>
      <c r="L1037">
        <f t="shared" si="132"/>
        <v>0</v>
      </c>
      <c r="M1037" s="4">
        <f>IF(F1037&gt;G1037,100%,IF(F1037=G1037,M1036,0%))</f>
        <v>1</v>
      </c>
      <c r="N1037" s="4">
        <f t="shared" si="128"/>
        <v>0</v>
      </c>
      <c r="O1037" s="5" cm="1">
        <f t="array" ref="O1037">SUM(ABS(I1037:J1037/P1037-K1037:L1037/P1037))</f>
        <v>0</v>
      </c>
      <c r="P1037">
        <f t="shared" si="133"/>
        <v>11916.392420073887</v>
      </c>
      <c r="Q1037" s="5">
        <f>P1037/MAX(P$3:P1037)-1</f>
        <v>-1.6393378768067235E-2</v>
      </c>
      <c r="R1037" s="5">
        <f t="shared" si="134"/>
        <v>5.9034651986347164E-3</v>
      </c>
      <c r="S1037" s="5">
        <f>(1+R1037)*(1-$Z$8*$O1036)-1</f>
        <v>5.9034651986347164E-3</v>
      </c>
      <c r="T1037">
        <f t="shared" si="135"/>
        <v>10970.514426351911</v>
      </c>
      <c r="U1037" s="5">
        <f>T1037/MAX(T$3:T1037)-1</f>
        <v>-1.6393378768067457E-2</v>
      </c>
    </row>
    <row r="1038" spans="1:21" x14ac:dyDescent="0.3">
      <c r="A1038" s="1">
        <v>40124</v>
      </c>
      <c r="B1038">
        <v>37.568355560302699</v>
      </c>
      <c r="C1038">
        <v>183.155014038085</v>
      </c>
      <c r="D1038">
        <v>33.828103743975426</v>
      </c>
      <c r="E1038">
        <v>207.60436594189684</v>
      </c>
      <c r="F1038">
        <v>1</v>
      </c>
      <c r="G1038">
        <v>0</v>
      </c>
      <c r="I1038">
        <f t="shared" si="129"/>
        <v>11916.392420073887</v>
      </c>
      <c r="J1038">
        <f t="shared" si="130"/>
        <v>0</v>
      </c>
      <c r="K1038">
        <f t="shared" si="131"/>
        <v>11916.392420073887</v>
      </c>
      <c r="L1038">
        <f t="shared" si="132"/>
        <v>0</v>
      </c>
      <c r="M1038" s="4">
        <f>IF(F1038&gt;G1038,100%,IF(F1038=G1038,M1037,0%))</f>
        <v>1</v>
      </c>
      <c r="N1038" s="4">
        <f t="shared" si="128"/>
        <v>0</v>
      </c>
      <c r="O1038" s="5" cm="1">
        <f t="array" ref="O1038">SUM(ABS(I1038:J1038/P1038-K1038:L1038/P1038))</f>
        <v>0</v>
      </c>
      <c r="P1038">
        <f t="shared" si="133"/>
        <v>11916.392420073887</v>
      </c>
      <c r="Q1038" s="5">
        <f>P1038/MAX(P$3:P1038)-1</f>
        <v>-1.6393378768067235E-2</v>
      </c>
      <c r="R1038" s="5">
        <f t="shared" si="134"/>
        <v>0</v>
      </c>
      <c r="S1038" s="5">
        <f>(1+R1038)*(1-$Z$8*$O1037)-1</f>
        <v>0</v>
      </c>
      <c r="T1038">
        <f t="shared" si="135"/>
        <v>10970.514426351911</v>
      </c>
      <c r="U1038" s="5">
        <f>T1038/MAX(T$3:T1038)-1</f>
        <v>-1.6393378768067457E-2</v>
      </c>
    </row>
    <row r="1039" spans="1:21" x14ac:dyDescent="0.3">
      <c r="A1039" s="1">
        <v>40125</v>
      </c>
      <c r="B1039">
        <v>37.568355560302699</v>
      </c>
      <c r="C1039">
        <v>183.155014038085</v>
      </c>
      <c r="D1039">
        <v>33.871898499294289</v>
      </c>
      <c r="E1039">
        <v>207.29181553475289</v>
      </c>
      <c r="F1039">
        <v>1</v>
      </c>
      <c r="G1039">
        <v>0</v>
      </c>
      <c r="I1039">
        <f t="shared" si="129"/>
        <v>11916.392420073887</v>
      </c>
      <c r="J1039">
        <f t="shared" si="130"/>
        <v>0</v>
      </c>
      <c r="K1039">
        <f t="shared" si="131"/>
        <v>11916.392420073887</v>
      </c>
      <c r="L1039">
        <f t="shared" si="132"/>
        <v>0</v>
      </c>
      <c r="M1039" s="4">
        <f>IF(F1039&gt;G1039,100%,IF(F1039=G1039,M1038,0%))</f>
        <v>1</v>
      </c>
      <c r="N1039" s="4">
        <f t="shared" si="128"/>
        <v>0</v>
      </c>
      <c r="O1039" s="5" cm="1">
        <f t="array" ref="O1039">SUM(ABS(I1039:J1039/P1039-K1039:L1039/P1039))</f>
        <v>0</v>
      </c>
      <c r="P1039">
        <f t="shared" si="133"/>
        <v>11916.392420073887</v>
      </c>
      <c r="Q1039" s="5">
        <f>P1039/MAX(P$3:P1039)-1</f>
        <v>-1.6393378768067235E-2</v>
      </c>
      <c r="R1039" s="5">
        <f t="shared" si="134"/>
        <v>0</v>
      </c>
      <c r="S1039" s="5">
        <f>(1+R1039)*(1-$Z$8*$O1038)-1</f>
        <v>0</v>
      </c>
      <c r="T1039">
        <f t="shared" si="135"/>
        <v>10970.514426351911</v>
      </c>
      <c r="U1039" s="5">
        <f>T1039/MAX(T$3:T1039)-1</f>
        <v>-1.6393378768067457E-2</v>
      </c>
    </row>
    <row r="1040" spans="1:21" x14ac:dyDescent="0.3">
      <c r="A1040" s="1">
        <v>40126</v>
      </c>
      <c r="B1040">
        <v>38.370872497558501</v>
      </c>
      <c r="C1040">
        <v>179.08319091796801</v>
      </c>
      <c r="D1040">
        <v>33.919248040042696</v>
      </c>
      <c r="E1040">
        <v>206.96267290257686</v>
      </c>
      <c r="F1040">
        <v>1</v>
      </c>
      <c r="G1040">
        <v>0</v>
      </c>
      <c r="I1040">
        <f t="shared" si="129"/>
        <v>12170.944598508893</v>
      </c>
      <c r="J1040">
        <f t="shared" si="130"/>
        <v>0</v>
      </c>
      <c r="K1040">
        <f t="shared" si="131"/>
        <v>12170.944598508893</v>
      </c>
      <c r="L1040">
        <f t="shared" si="132"/>
        <v>0</v>
      </c>
      <c r="M1040" s="4">
        <f>IF(F1040&gt;G1040,100%,IF(F1040=G1040,M1039,0%))</f>
        <v>1</v>
      </c>
      <c r="N1040" s="4">
        <f t="shared" si="128"/>
        <v>0</v>
      </c>
      <c r="O1040" s="5" cm="1">
        <f t="array" ref="O1040">SUM(ABS(I1040:J1040/P1040-K1040:L1040/P1040))</f>
        <v>0</v>
      </c>
      <c r="P1040">
        <f t="shared" si="133"/>
        <v>12170.944598508893</v>
      </c>
      <c r="Q1040" s="5">
        <f>P1040/MAX(P$3:P1040)-1</f>
        <v>0</v>
      </c>
      <c r="R1040" s="5">
        <f t="shared" si="134"/>
        <v>2.1361513574040814E-2</v>
      </c>
      <c r="S1040" s="5">
        <f>(1+R1040)*(1-$Z$8*$O1039)-1</f>
        <v>2.1361513574040814E-2</v>
      </c>
      <c r="T1040">
        <f t="shared" si="135"/>
        <v>11204.861219184637</v>
      </c>
      <c r="U1040" s="5">
        <f>T1040/MAX(T$3:T1040)-1</f>
        <v>0</v>
      </c>
    </row>
    <row r="1041" spans="1:21" x14ac:dyDescent="0.3">
      <c r="A1041" s="1">
        <v>40127</v>
      </c>
      <c r="B1041">
        <v>38.467872619628899</v>
      </c>
      <c r="C1041">
        <v>178.61785888671801</v>
      </c>
      <c r="D1041">
        <v>33.965679292062013</v>
      </c>
      <c r="E1041">
        <v>206.643563038081</v>
      </c>
      <c r="F1041">
        <v>1</v>
      </c>
      <c r="G1041">
        <v>0</v>
      </c>
      <c r="I1041">
        <f t="shared" si="129"/>
        <v>12201.712288554058</v>
      </c>
      <c r="J1041">
        <f t="shared" si="130"/>
        <v>0</v>
      </c>
      <c r="K1041">
        <f t="shared" si="131"/>
        <v>12201.712288554058</v>
      </c>
      <c r="L1041">
        <f t="shared" si="132"/>
        <v>0</v>
      </c>
      <c r="M1041" s="4">
        <f>IF(F1041&gt;G1041,100%,IF(F1041=G1041,M1040,0%))</f>
        <v>1</v>
      </c>
      <c r="N1041" s="4">
        <f t="shared" si="128"/>
        <v>0</v>
      </c>
      <c r="O1041" s="5" cm="1">
        <f t="array" ref="O1041">SUM(ABS(I1041:J1041/P1041-K1041:L1041/P1041))</f>
        <v>0</v>
      </c>
      <c r="P1041">
        <f t="shared" si="133"/>
        <v>12201.712288554058</v>
      </c>
      <c r="Q1041" s="5">
        <f>P1041/MAX(P$3:P1041)-1</f>
        <v>0</v>
      </c>
      <c r="R1041" s="5">
        <f t="shared" si="134"/>
        <v>2.5279623776230942E-3</v>
      </c>
      <c r="S1041" s="5">
        <f>(1+R1041)*(1-$Z$8*$O1040)-1</f>
        <v>2.5279623776230942E-3</v>
      </c>
      <c r="T1041">
        <f t="shared" si="135"/>
        <v>11233.186686793224</v>
      </c>
      <c r="U1041" s="5">
        <f>T1041/MAX(T$3:T1041)-1</f>
        <v>0</v>
      </c>
    </row>
    <row r="1042" spans="1:21" x14ac:dyDescent="0.3">
      <c r="A1042" s="1">
        <v>40128</v>
      </c>
      <c r="B1042">
        <v>38.714809417724602</v>
      </c>
      <c r="C1042">
        <v>177.72592163085901</v>
      </c>
      <c r="D1042">
        <v>34.010799891913109</v>
      </c>
      <c r="E1042">
        <v>206.34393925453293</v>
      </c>
      <c r="F1042">
        <v>1</v>
      </c>
      <c r="G1042">
        <v>0</v>
      </c>
      <c r="I1042">
        <f t="shared" si="129"/>
        <v>12280.03873497894</v>
      </c>
      <c r="J1042">
        <f t="shared" si="130"/>
        <v>0</v>
      </c>
      <c r="K1042">
        <f t="shared" si="131"/>
        <v>12280.03873497894</v>
      </c>
      <c r="L1042">
        <f t="shared" si="132"/>
        <v>0</v>
      </c>
      <c r="M1042" s="4">
        <f>IF(F1042&gt;G1042,100%,IF(F1042=G1042,M1041,0%))</f>
        <v>1</v>
      </c>
      <c r="N1042" s="4">
        <f t="shared" si="128"/>
        <v>0</v>
      </c>
      <c r="O1042" s="5" cm="1">
        <f t="array" ref="O1042">SUM(ABS(I1042:J1042/P1042-K1042:L1042/P1042))</f>
        <v>0</v>
      </c>
      <c r="P1042">
        <f t="shared" si="133"/>
        <v>12280.03873497894</v>
      </c>
      <c r="Q1042" s="5">
        <f>P1042/MAX(P$3:P1042)-1</f>
        <v>0</v>
      </c>
      <c r="R1042" s="5">
        <f t="shared" si="134"/>
        <v>6.419299568172665E-3</v>
      </c>
      <c r="S1042" s="5">
        <f>(1+R1042)*(1-$Z$8*$O1041)-1</f>
        <v>6.419299568172665E-3</v>
      </c>
      <c r="T1042">
        <f t="shared" si="135"/>
        <v>11305.295877240958</v>
      </c>
      <c r="U1042" s="5">
        <f>T1042/MAX(T$3:T1042)-1</f>
        <v>0</v>
      </c>
    </row>
    <row r="1043" spans="1:21" x14ac:dyDescent="0.3">
      <c r="A1043" s="1">
        <v>40129</v>
      </c>
      <c r="B1043">
        <v>38.494327545166001</v>
      </c>
      <c r="C1043">
        <v>178.54029846191401</v>
      </c>
      <c r="D1043">
        <v>34.054823567025096</v>
      </c>
      <c r="E1043">
        <v>206.04836709700999</v>
      </c>
      <c r="F1043">
        <v>1</v>
      </c>
      <c r="G1043">
        <v>0</v>
      </c>
      <c r="I1043">
        <f t="shared" si="129"/>
        <v>12210.103586747506</v>
      </c>
      <c r="J1043">
        <f t="shared" si="130"/>
        <v>0</v>
      </c>
      <c r="K1043">
        <f t="shared" si="131"/>
        <v>12210.103586747506</v>
      </c>
      <c r="L1043">
        <f t="shared" si="132"/>
        <v>0</v>
      </c>
      <c r="M1043" s="4">
        <f>IF(F1043&gt;G1043,100%,IF(F1043=G1043,M1042,0%))</f>
        <v>1</v>
      </c>
      <c r="N1043" s="4">
        <f t="shared" si="128"/>
        <v>0</v>
      </c>
      <c r="O1043" s="5" cm="1">
        <f t="array" ref="O1043">SUM(ABS(I1043:J1043/P1043-K1043:L1043/P1043))</f>
        <v>0</v>
      </c>
      <c r="P1043">
        <f t="shared" si="133"/>
        <v>12210.103586747506</v>
      </c>
      <c r="Q1043" s="5">
        <f>P1043/MAX(P$3:P1043)-1</f>
        <v>-5.695026680349824E-3</v>
      </c>
      <c r="R1043" s="5">
        <f t="shared" si="134"/>
        <v>-5.695026680349824E-3</v>
      </c>
      <c r="S1043" s="5">
        <f>(1+R1043)*(1-$Z$8*$O1042)-1</f>
        <v>-5.695026680349824E-3</v>
      </c>
      <c r="T1043">
        <f t="shared" si="135"/>
        <v>11240.911915590823</v>
      </c>
      <c r="U1043" s="5">
        <f>T1043/MAX(T$3:T1043)-1</f>
        <v>-5.6950266803497129E-3</v>
      </c>
    </row>
    <row r="1044" spans="1:21" x14ac:dyDescent="0.3">
      <c r="A1044" s="1">
        <v>40130</v>
      </c>
      <c r="B1044">
        <v>38.811813354492102</v>
      </c>
      <c r="C1044">
        <v>177.02789306640599</v>
      </c>
      <c r="D1044">
        <v>34.100426773526763</v>
      </c>
      <c r="E1044">
        <v>205.74527053453428</v>
      </c>
      <c r="F1044">
        <v>1</v>
      </c>
      <c r="G1044">
        <v>0</v>
      </c>
      <c r="I1044">
        <f t="shared" si="129"/>
        <v>12310.807635016583</v>
      </c>
      <c r="J1044">
        <f t="shared" si="130"/>
        <v>0</v>
      </c>
      <c r="K1044">
        <f t="shared" si="131"/>
        <v>12310.807635016583</v>
      </c>
      <c r="L1044">
        <f t="shared" si="132"/>
        <v>0</v>
      </c>
      <c r="M1044" s="4">
        <f>IF(F1044&gt;G1044,100%,IF(F1044=G1044,M1043,0%))</f>
        <v>1</v>
      </c>
      <c r="N1044" s="4">
        <f t="shared" si="128"/>
        <v>0</v>
      </c>
      <c r="O1044" s="5" cm="1">
        <f t="array" ref="O1044">SUM(ABS(I1044:J1044/P1044-K1044:L1044/P1044))</f>
        <v>0</v>
      </c>
      <c r="P1044">
        <f t="shared" si="133"/>
        <v>12310.807635016583</v>
      </c>
      <c r="Q1044" s="5">
        <f>P1044/MAX(P$3:P1044)-1</f>
        <v>0</v>
      </c>
      <c r="R1044" s="5">
        <f t="shared" si="134"/>
        <v>8.2475998302240505E-3</v>
      </c>
      <c r="S1044" s="5">
        <f>(1+R1044)*(1-$Z$8*$O1043)-1</f>
        <v>8.2475998302240505E-3</v>
      </c>
      <c r="T1044">
        <f t="shared" si="135"/>
        <v>11333.622458797414</v>
      </c>
      <c r="U1044" s="5">
        <f>T1044/MAX(T$3:T1044)-1</f>
        <v>0</v>
      </c>
    </row>
    <row r="1045" spans="1:21" x14ac:dyDescent="0.3">
      <c r="A1045" s="1">
        <v>40131</v>
      </c>
      <c r="B1045">
        <v>38.811813354492102</v>
      </c>
      <c r="C1045">
        <v>177.02789306640599</v>
      </c>
      <c r="D1045">
        <v>34.145854874036786</v>
      </c>
      <c r="E1045">
        <v>205.44120940402959</v>
      </c>
      <c r="F1045">
        <v>1</v>
      </c>
      <c r="G1045">
        <v>0</v>
      </c>
      <c r="I1045">
        <f t="shared" si="129"/>
        <v>12310.807635016583</v>
      </c>
      <c r="J1045">
        <f t="shared" si="130"/>
        <v>0</v>
      </c>
      <c r="K1045">
        <f t="shared" si="131"/>
        <v>12310.807635016583</v>
      </c>
      <c r="L1045">
        <f t="shared" si="132"/>
        <v>0</v>
      </c>
      <c r="M1045" s="4">
        <f>IF(F1045&gt;G1045,100%,IF(F1045=G1045,M1044,0%))</f>
        <v>1</v>
      </c>
      <c r="N1045" s="4">
        <f t="shared" si="128"/>
        <v>0</v>
      </c>
      <c r="O1045" s="5" cm="1">
        <f t="array" ref="O1045">SUM(ABS(I1045:J1045/P1045-K1045:L1045/P1045))</f>
        <v>0</v>
      </c>
      <c r="P1045">
        <f t="shared" si="133"/>
        <v>12310.807635016583</v>
      </c>
      <c r="Q1045" s="5">
        <f>P1045/MAX(P$3:P1045)-1</f>
        <v>0</v>
      </c>
      <c r="R1045" s="5">
        <f t="shared" si="134"/>
        <v>0</v>
      </c>
      <c r="S1045" s="5">
        <f>(1+R1045)*(1-$Z$8*$O1044)-1</f>
        <v>0</v>
      </c>
      <c r="T1045">
        <f t="shared" si="135"/>
        <v>11333.622458797414</v>
      </c>
      <c r="U1045" s="5">
        <f>T1045/MAX(T$3:T1045)-1</f>
        <v>0</v>
      </c>
    </row>
    <row r="1046" spans="1:21" x14ac:dyDescent="0.3">
      <c r="A1046" s="1">
        <v>40132</v>
      </c>
      <c r="B1046">
        <v>38.811813354492102</v>
      </c>
      <c r="C1046">
        <v>177.02789306640599</v>
      </c>
      <c r="D1046">
        <v>34.192377498493848</v>
      </c>
      <c r="E1046">
        <v>205.12711580950219</v>
      </c>
      <c r="F1046">
        <v>1</v>
      </c>
      <c r="G1046">
        <v>0</v>
      </c>
      <c r="I1046">
        <f t="shared" si="129"/>
        <v>12310.807635016583</v>
      </c>
      <c r="J1046">
        <f t="shared" si="130"/>
        <v>0</v>
      </c>
      <c r="K1046">
        <f t="shared" si="131"/>
        <v>12310.807635016583</v>
      </c>
      <c r="L1046">
        <f t="shared" si="132"/>
        <v>0</v>
      </c>
      <c r="M1046" s="4">
        <f>IF(F1046&gt;G1046,100%,IF(F1046=G1046,M1045,0%))</f>
        <v>1</v>
      </c>
      <c r="N1046" s="4">
        <f t="shared" si="128"/>
        <v>0</v>
      </c>
      <c r="O1046" s="5" cm="1">
        <f t="array" ref="O1046">SUM(ABS(I1046:J1046/P1046-K1046:L1046/P1046))</f>
        <v>0</v>
      </c>
      <c r="P1046">
        <f t="shared" si="133"/>
        <v>12310.807635016583</v>
      </c>
      <c r="Q1046" s="5">
        <f>P1046/MAX(P$3:P1046)-1</f>
        <v>0</v>
      </c>
      <c r="R1046" s="5">
        <f t="shared" si="134"/>
        <v>0</v>
      </c>
      <c r="S1046" s="5">
        <f>(1+R1046)*(1-$Z$8*$O1045)-1</f>
        <v>0</v>
      </c>
      <c r="T1046">
        <f t="shared" si="135"/>
        <v>11333.622458797414</v>
      </c>
      <c r="U1046" s="5">
        <f>T1046/MAX(T$3:T1046)-1</f>
        <v>0</v>
      </c>
    </row>
    <row r="1047" spans="1:21" x14ac:dyDescent="0.3">
      <c r="A1047" s="1">
        <v>40133</v>
      </c>
      <c r="B1047">
        <v>39.208663940429602</v>
      </c>
      <c r="C1047">
        <v>175.16647338867099</v>
      </c>
      <c r="D1047">
        <v>34.23886064747672</v>
      </c>
      <c r="E1047">
        <v>204.82054654401321</v>
      </c>
      <c r="F1047">
        <v>1</v>
      </c>
      <c r="G1047">
        <v>0</v>
      </c>
      <c r="I1047">
        <f t="shared" si="129"/>
        <v>12436.68557786603</v>
      </c>
      <c r="J1047">
        <f t="shared" si="130"/>
        <v>0</v>
      </c>
      <c r="K1047">
        <f t="shared" si="131"/>
        <v>12436.68557786603</v>
      </c>
      <c r="L1047">
        <f t="shared" si="132"/>
        <v>0</v>
      </c>
      <c r="M1047" s="4">
        <f>IF(F1047&gt;G1047,100%,IF(F1047=G1047,M1046,0%))</f>
        <v>1</v>
      </c>
      <c r="N1047" s="4">
        <f t="shared" si="128"/>
        <v>0</v>
      </c>
      <c r="O1047" s="5" cm="1">
        <f t="array" ref="O1047">SUM(ABS(I1047:J1047/P1047-K1047:L1047/P1047))</f>
        <v>0</v>
      </c>
      <c r="P1047">
        <f t="shared" si="133"/>
        <v>12436.68557786603</v>
      </c>
      <c r="Q1047" s="5">
        <f>P1047/MAX(P$3:P1047)-1</f>
        <v>0</v>
      </c>
      <c r="R1047" s="5">
        <f t="shared" si="134"/>
        <v>1.0224994702329848E-2</v>
      </c>
      <c r="S1047" s="5">
        <f>(1+R1047)*(1-$Z$8*$O1046)-1</f>
        <v>1.0224994702329848E-2</v>
      </c>
      <c r="T1047">
        <f t="shared" si="135"/>
        <v>11449.508688396823</v>
      </c>
      <c r="U1047" s="5">
        <f>T1047/MAX(T$3:T1047)-1</f>
        <v>0</v>
      </c>
    </row>
    <row r="1048" spans="1:21" x14ac:dyDescent="0.3">
      <c r="A1048" s="1">
        <v>40134</v>
      </c>
      <c r="B1048">
        <v>39.332130432128899</v>
      </c>
      <c r="C1048">
        <v>174.662338256835</v>
      </c>
      <c r="D1048">
        <v>34.284469595002882</v>
      </c>
      <c r="E1048">
        <v>204.52497431057591</v>
      </c>
      <c r="F1048">
        <v>1</v>
      </c>
      <c r="G1048">
        <v>0</v>
      </c>
      <c r="I1048">
        <f t="shared" si="129"/>
        <v>12475.848196082232</v>
      </c>
      <c r="J1048">
        <f t="shared" si="130"/>
        <v>0</v>
      </c>
      <c r="K1048">
        <f t="shared" si="131"/>
        <v>12475.848196082232</v>
      </c>
      <c r="L1048">
        <f t="shared" si="132"/>
        <v>0</v>
      </c>
      <c r="M1048" s="4">
        <f>IF(F1048&gt;G1048,100%,IF(F1048=G1048,M1047,0%))</f>
        <v>1</v>
      </c>
      <c r="N1048" s="4">
        <f t="shared" si="128"/>
        <v>0</v>
      </c>
      <c r="O1048" s="5" cm="1">
        <f t="array" ref="O1048">SUM(ABS(I1048:J1048/P1048-K1048:L1048/P1048))</f>
        <v>0</v>
      </c>
      <c r="P1048">
        <f t="shared" si="133"/>
        <v>12475.848196082232</v>
      </c>
      <c r="Q1048" s="5">
        <f>P1048/MAX(P$3:P1048)-1</f>
        <v>0</v>
      </c>
      <c r="R1048" s="5">
        <f t="shared" si="134"/>
        <v>3.1489594209812566E-3</v>
      </c>
      <c r="S1048" s="5">
        <f>(1+R1048)*(1-$Z$8*$O1047)-1</f>
        <v>3.1489594209812566E-3</v>
      </c>
      <c r="T1048">
        <f t="shared" si="135"/>
        <v>11485.562726646758</v>
      </c>
      <c r="U1048" s="5">
        <f>T1048/MAX(T$3:T1048)-1</f>
        <v>0</v>
      </c>
    </row>
    <row r="1049" spans="1:21" x14ac:dyDescent="0.3">
      <c r="A1049" s="1">
        <v>40135</v>
      </c>
      <c r="B1049">
        <v>39.111656188964801</v>
      </c>
      <c r="C1049">
        <v>175.70939636230401</v>
      </c>
      <c r="D1049">
        <v>34.32858763168106</v>
      </c>
      <c r="E1049">
        <v>204.23634771090826</v>
      </c>
      <c r="F1049">
        <v>1</v>
      </c>
      <c r="G1049">
        <v>0</v>
      </c>
      <c r="I1049">
        <f t="shared" si="129"/>
        <v>12405.915467835848</v>
      </c>
      <c r="J1049">
        <f t="shared" si="130"/>
        <v>0</v>
      </c>
      <c r="K1049">
        <f t="shared" si="131"/>
        <v>12405.915467835848</v>
      </c>
      <c r="L1049">
        <f t="shared" si="132"/>
        <v>0</v>
      </c>
      <c r="M1049" s="4">
        <f>IF(F1049&gt;G1049,100%,IF(F1049=G1049,M1048,0%))</f>
        <v>1</v>
      </c>
      <c r="N1049" s="4">
        <f t="shared" si="128"/>
        <v>0</v>
      </c>
      <c r="O1049" s="5" cm="1">
        <f t="array" ref="O1049">SUM(ABS(I1049:J1049/P1049-K1049:L1049/P1049))</f>
        <v>0</v>
      </c>
      <c r="P1049">
        <f t="shared" si="133"/>
        <v>12405.915467835848</v>
      </c>
      <c r="Q1049" s="5">
        <f>P1049/MAX(P$3:P1049)-1</f>
        <v>-5.6054487957255539E-3</v>
      </c>
      <c r="R1049" s="5">
        <f t="shared" si="134"/>
        <v>-5.6054487957255539E-3</v>
      </c>
      <c r="S1049" s="5">
        <f>(1+R1049)*(1-$Z$8*$O1048)-1</f>
        <v>-5.6054487957255539E-3</v>
      </c>
      <c r="T1049">
        <f t="shared" si="135"/>
        <v>11421.180992892445</v>
      </c>
      <c r="U1049" s="5">
        <f>T1049/MAX(T$3:T1049)-1</f>
        <v>-5.6054487957256649E-3</v>
      </c>
    </row>
    <row r="1050" spans="1:21" x14ac:dyDescent="0.3">
      <c r="A1050" s="1">
        <v>40136</v>
      </c>
      <c r="B1050">
        <v>38.503143310546797</v>
      </c>
      <c r="C1050">
        <v>178.385162353515</v>
      </c>
      <c r="D1050">
        <v>34.369678241103436</v>
      </c>
      <c r="E1050">
        <v>203.96103337985357</v>
      </c>
      <c r="F1050">
        <v>1</v>
      </c>
      <c r="G1050">
        <v>0</v>
      </c>
      <c r="I1050">
        <f t="shared" si="129"/>
        <v>12212.899879483617</v>
      </c>
      <c r="J1050">
        <f t="shared" si="130"/>
        <v>0</v>
      </c>
      <c r="K1050">
        <f t="shared" si="131"/>
        <v>12212.899879483617</v>
      </c>
      <c r="L1050">
        <f t="shared" si="132"/>
        <v>0</v>
      </c>
      <c r="M1050" s="4">
        <f>IF(F1050&gt;G1050,100%,IF(F1050=G1050,M1049,0%))</f>
        <v>1</v>
      </c>
      <c r="N1050" s="4">
        <f t="shared" si="128"/>
        <v>0</v>
      </c>
      <c r="O1050" s="5" cm="1">
        <f t="array" ref="O1050">SUM(ABS(I1050:J1050/P1050-K1050:L1050/P1050))</f>
        <v>0</v>
      </c>
      <c r="P1050">
        <f t="shared" si="133"/>
        <v>12212.899879483617</v>
      </c>
      <c r="Q1050" s="5">
        <f>P1050/MAX(P$3:P1050)-1</f>
        <v>-2.1076588338193147E-2</v>
      </c>
      <c r="R1050" s="5">
        <f t="shared" si="134"/>
        <v>-1.5558351082808231E-2</v>
      </c>
      <c r="S1050" s="5">
        <f>(1+R1050)*(1-$Z$8*$O1049)-1</f>
        <v>-1.5558351082808231E-2</v>
      </c>
      <c r="T1050">
        <f t="shared" si="135"/>
        <v>11243.486249224728</v>
      </c>
      <c r="U1050" s="5">
        <f>T1050/MAX(T$3:T1050)-1</f>
        <v>-2.1076588338193258E-2</v>
      </c>
    </row>
    <row r="1051" spans="1:21" x14ac:dyDescent="0.3">
      <c r="A1051" s="1">
        <v>40137</v>
      </c>
      <c r="B1051">
        <v>38.309123992919901</v>
      </c>
      <c r="C1051">
        <v>179.16075134277301</v>
      </c>
      <c r="D1051">
        <v>34.409803580288852</v>
      </c>
      <c r="E1051">
        <v>203.68957770048675</v>
      </c>
      <c r="F1051">
        <v>1</v>
      </c>
      <c r="G1051">
        <v>0</v>
      </c>
      <c r="I1051">
        <f t="shared" si="129"/>
        <v>12151.358449430711</v>
      </c>
      <c r="J1051">
        <f t="shared" si="130"/>
        <v>0</v>
      </c>
      <c r="K1051">
        <f t="shared" si="131"/>
        <v>12151.358449430711</v>
      </c>
      <c r="L1051">
        <f t="shared" si="132"/>
        <v>0</v>
      </c>
      <c r="M1051" s="4">
        <f>IF(F1051&gt;G1051,100%,IF(F1051=G1051,M1050,0%))</f>
        <v>1</v>
      </c>
      <c r="N1051" s="4">
        <f t="shared" si="128"/>
        <v>0</v>
      </c>
      <c r="O1051" s="5" cm="1">
        <f t="array" ref="O1051">SUM(ABS(I1051:J1051/P1051-K1051:L1051/P1051))</f>
        <v>0</v>
      </c>
      <c r="P1051">
        <f t="shared" si="133"/>
        <v>12151.358449430711</v>
      </c>
      <c r="Q1051" s="5">
        <f>P1051/MAX(P$3:P1051)-1</f>
        <v>-2.6009433711562835E-2</v>
      </c>
      <c r="R1051" s="5">
        <f t="shared" si="134"/>
        <v>-5.0390513850269159E-3</v>
      </c>
      <c r="S1051" s="5">
        <f>(1+R1051)*(1-$Z$8*$O1050)-1</f>
        <v>-5.0390513850269159E-3</v>
      </c>
      <c r="T1051">
        <f t="shared" si="135"/>
        <v>11186.829744268041</v>
      </c>
      <c r="U1051" s="5">
        <f>T1051/MAX(T$3:T1051)-1</f>
        <v>-2.6009433711562946E-2</v>
      </c>
    </row>
    <row r="1052" spans="1:21" x14ac:dyDescent="0.3">
      <c r="A1052" s="1">
        <v>40138</v>
      </c>
      <c r="B1052">
        <v>38.309123992919901</v>
      </c>
      <c r="C1052">
        <v>179.16075134277301</v>
      </c>
      <c r="D1052">
        <v>34.4469519942554</v>
      </c>
      <c r="E1052">
        <v>203.44262452386496</v>
      </c>
      <c r="F1052">
        <v>1</v>
      </c>
      <c r="G1052">
        <v>0</v>
      </c>
      <c r="I1052">
        <f t="shared" si="129"/>
        <v>12151.358449430711</v>
      </c>
      <c r="J1052">
        <f t="shared" si="130"/>
        <v>0</v>
      </c>
      <c r="K1052">
        <f t="shared" si="131"/>
        <v>12151.358449430711</v>
      </c>
      <c r="L1052">
        <f t="shared" si="132"/>
        <v>0</v>
      </c>
      <c r="M1052" s="4">
        <f>IF(F1052&gt;G1052,100%,IF(F1052=G1052,M1051,0%))</f>
        <v>1</v>
      </c>
      <c r="N1052" s="4">
        <f t="shared" si="128"/>
        <v>0</v>
      </c>
      <c r="O1052" s="5" cm="1">
        <f t="array" ref="O1052">SUM(ABS(I1052:J1052/P1052-K1052:L1052/P1052))</f>
        <v>0</v>
      </c>
      <c r="P1052">
        <f t="shared" si="133"/>
        <v>12151.358449430711</v>
      </c>
      <c r="Q1052" s="5">
        <f>P1052/MAX(P$3:P1052)-1</f>
        <v>-2.6009433711562835E-2</v>
      </c>
      <c r="R1052" s="5">
        <f t="shared" si="134"/>
        <v>0</v>
      </c>
      <c r="S1052" s="5">
        <f>(1+R1052)*(1-$Z$8*$O1051)-1</f>
        <v>0</v>
      </c>
      <c r="T1052">
        <f t="shared" si="135"/>
        <v>11186.829744268041</v>
      </c>
      <c r="U1052" s="5">
        <f>T1052/MAX(T$3:T1052)-1</f>
        <v>-2.6009433711562946E-2</v>
      </c>
    </row>
    <row r="1053" spans="1:21" x14ac:dyDescent="0.3">
      <c r="A1053" s="1">
        <v>40139</v>
      </c>
      <c r="B1053">
        <v>38.309123992919901</v>
      </c>
      <c r="C1053">
        <v>179.16075134277301</v>
      </c>
      <c r="D1053">
        <v>34.484231778045192</v>
      </c>
      <c r="E1053">
        <v>203.19374190752771</v>
      </c>
      <c r="F1053">
        <v>1</v>
      </c>
      <c r="G1053">
        <v>0</v>
      </c>
      <c r="I1053">
        <f t="shared" si="129"/>
        <v>12151.358449430711</v>
      </c>
      <c r="J1053">
        <f t="shared" si="130"/>
        <v>0</v>
      </c>
      <c r="K1053">
        <f t="shared" si="131"/>
        <v>12151.358449430711</v>
      </c>
      <c r="L1053">
        <f t="shared" si="132"/>
        <v>0</v>
      </c>
      <c r="M1053" s="4">
        <f>IF(F1053&gt;G1053,100%,IF(F1053=G1053,M1052,0%))</f>
        <v>1</v>
      </c>
      <c r="N1053" s="4">
        <f t="shared" si="128"/>
        <v>0</v>
      </c>
      <c r="O1053" s="5" cm="1">
        <f t="array" ref="O1053">SUM(ABS(I1053:J1053/P1053-K1053:L1053/P1053))</f>
        <v>0</v>
      </c>
      <c r="P1053">
        <f t="shared" si="133"/>
        <v>12151.358449430711</v>
      </c>
      <c r="Q1053" s="5">
        <f>P1053/MAX(P$3:P1053)-1</f>
        <v>-2.6009433711562835E-2</v>
      </c>
      <c r="R1053" s="5">
        <f t="shared" si="134"/>
        <v>0</v>
      </c>
      <c r="S1053" s="5">
        <f>(1+R1053)*(1-$Z$8*$O1052)-1</f>
        <v>0</v>
      </c>
      <c r="T1053">
        <f t="shared" si="135"/>
        <v>11186.829744268041</v>
      </c>
      <c r="U1053" s="5">
        <f>T1053/MAX(T$3:T1053)-1</f>
        <v>-2.6009433711562946E-2</v>
      </c>
    </row>
    <row r="1054" spans="1:21" x14ac:dyDescent="0.3">
      <c r="A1054" s="1">
        <v>40140</v>
      </c>
      <c r="B1054">
        <v>38.926460266113203</v>
      </c>
      <c r="C1054">
        <v>176.44616699218699</v>
      </c>
      <c r="D1054">
        <v>34.524539065005165</v>
      </c>
      <c r="E1054">
        <v>202.93096802365119</v>
      </c>
      <c r="F1054">
        <v>1</v>
      </c>
      <c r="G1054">
        <v>0</v>
      </c>
      <c r="I1054">
        <f t="shared" si="129"/>
        <v>12347.172750504104</v>
      </c>
      <c r="J1054">
        <f t="shared" si="130"/>
        <v>0</v>
      </c>
      <c r="K1054">
        <f t="shared" si="131"/>
        <v>12347.172750504104</v>
      </c>
      <c r="L1054">
        <f t="shared" si="132"/>
        <v>0</v>
      </c>
      <c r="M1054" s="4">
        <f>IF(F1054&gt;G1054,100%,IF(F1054=G1054,M1053,0%))</f>
        <v>1</v>
      </c>
      <c r="N1054" s="4">
        <f t="shared" si="128"/>
        <v>0</v>
      </c>
      <c r="O1054" s="5" cm="1">
        <f t="array" ref="O1054">SUM(ABS(I1054:J1054/P1054-K1054:L1054/P1054))</f>
        <v>0</v>
      </c>
      <c r="P1054">
        <f t="shared" si="133"/>
        <v>12347.172750504104</v>
      </c>
      <c r="Q1054" s="5">
        <f>P1054/MAX(P$3:P1054)-1</f>
        <v>-1.0313963712586416E-2</v>
      </c>
      <c r="R1054" s="5">
        <f t="shared" si="134"/>
        <v>1.6114601662710948E-2</v>
      </c>
      <c r="S1054" s="5">
        <f>(1+R1054)*(1-$Z$8*$O1053)-1</f>
        <v>1.6114601662710948E-2</v>
      </c>
      <c r="T1054">
        <f t="shared" si="135"/>
        <v>11367.101049465487</v>
      </c>
      <c r="U1054" s="5">
        <f>T1054/MAX(T$3:T1054)-1</f>
        <v>-1.0313963712586527E-2</v>
      </c>
    </row>
    <row r="1055" spans="1:21" x14ac:dyDescent="0.3">
      <c r="A1055" s="1">
        <v>40141</v>
      </c>
      <c r="B1055">
        <v>38.794166564941399</v>
      </c>
      <c r="C1055">
        <v>177.14419555664</v>
      </c>
      <c r="D1055">
        <v>34.567778051196036</v>
      </c>
      <c r="E1055">
        <v>202.64427048412713</v>
      </c>
      <c r="F1055">
        <v>1</v>
      </c>
      <c r="G1055">
        <v>0</v>
      </c>
      <c r="I1055">
        <f t="shared" si="129"/>
        <v>12305.21020957423</v>
      </c>
      <c r="J1055">
        <f t="shared" si="130"/>
        <v>0</v>
      </c>
      <c r="K1055">
        <f t="shared" si="131"/>
        <v>12305.21020957423</v>
      </c>
      <c r="L1055">
        <f t="shared" si="132"/>
        <v>0</v>
      </c>
      <c r="M1055" s="4">
        <f>IF(F1055&gt;G1055,100%,IF(F1055=G1055,M1054,0%))</f>
        <v>1</v>
      </c>
      <c r="N1055" s="4">
        <f t="shared" si="128"/>
        <v>0</v>
      </c>
      <c r="O1055" s="5" cm="1">
        <f t="array" ref="O1055">SUM(ABS(I1055:J1055/P1055-K1055:L1055/P1055))</f>
        <v>0</v>
      </c>
      <c r="P1055">
        <f t="shared" si="133"/>
        <v>12305.21020957423</v>
      </c>
      <c r="Q1055" s="5">
        <f>P1055/MAX(P$3:P1055)-1</f>
        <v>-1.3677465758327068E-2</v>
      </c>
      <c r="R1055" s="5">
        <f t="shared" si="134"/>
        <v>-3.3985546147120571E-3</v>
      </c>
      <c r="S1055" s="5">
        <f>(1+R1055)*(1-$Z$8*$O1054)-1</f>
        <v>-3.3985546147120571E-3</v>
      </c>
      <c r="T1055">
        <f t="shared" si="135"/>
        <v>11328.469335737927</v>
      </c>
      <c r="U1055" s="5">
        <f>T1055/MAX(T$3:T1055)-1</f>
        <v>-1.367746575832729E-2</v>
      </c>
    </row>
    <row r="1056" spans="1:21" x14ac:dyDescent="0.3">
      <c r="A1056" s="1">
        <v>40142</v>
      </c>
      <c r="B1056">
        <v>38.9617309570312</v>
      </c>
      <c r="C1056">
        <v>176.25228881835901</v>
      </c>
      <c r="D1056">
        <v>34.611763123849137</v>
      </c>
      <c r="E1056">
        <v>202.35622257972824</v>
      </c>
      <c r="F1056">
        <v>1</v>
      </c>
      <c r="G1056">
        <v>0</v>
      </c>
      <c r="I1056">
        <f t="shared" si="129"/>
        <v>12358.36034143369</v>
      </c>
      <c r="J1056">
        <f t="shared" si="130"/>
        <v>0</v>
      </c>
      <c r="K1056">
        <f t="shared" si="131"/>
        <v>12358.36034143369</v>
      </c>
      <c r="L1056">
        <f t="shared" si="132"/>
        <v>0</v>
      </c>
      <c r="M1056" s="4">
        <f>IF(F1056&gt;G1056,100%,IF(F1056=G1056,M1055,0%))</f>
        <v>1</v>
      </c>
      <c r="N1056" s="4">
        <f t="shared" si="128"/>
        <v>0</v>
      </c>
      <c r="O1056" s="5" cm="1">
        <f t="array" ref="O1056">SUM(ABS(I1056:J1056/P1056-K1056:L1056/P1056))</f>
        <v>0</v>
      </c>
      <c r="P1056">
        <f t="shared" si="133"/>
        <v>12358.36034143369</v>
      </c>
      <c r="Q1056" s="5">
        <f>P1056/MAX(P$3:P1056)-1</f>
        <v>-9.4172238073108039E-3</v>
      </c>
      <c r="R1056" s="5">
        <f t="shared" si="134"/>
        <v>4.3193192927419854E-3</v>
      </c>
      <c r="S1056" s="5">
        <f>(1+R1056)*(1-$Z$8*$O1055)-1</f>
        <v>4.3193192927419854E-3</v>
      </c>
      <c r="T1056">
        <f t="shared" si="135"/>
        <v>11377.400611897016</v>
      </c>
      <c r="U1056" s="5">
        <f>T1056/MAX(T$3:T1056)-1</f>
        <v>-9.4172238073110259E-3</v>
      </c>
    </row>
    <row r="1057" spans="1:21" x14ac:dyDescent="0.3">
      <c r="A1057" s="1">
        <v>40143</v>
      </c>
      <c r="B1057">
        <v>38.9617309570312</v>
      </c>
      <c r="C1057">
        <v>176.25228881835901</v>
      </c>
      <c r="D1057">
        <v>34.655748196502223</v>
      </c>
      <c r="E1057">
        <v>202.06817467532935</v>
      </c>
      <c r="F1057">
        <v>1</v>
      </c>
      <c r="G1057">
        <v>0</v>
      </c>
      <c r="I1057">
        <f t="shared" si="129"/>
        <v>12358.36034143369</v>
      </c>
      <c r="J1057">
        <f t="shared" si="130"/>
        <v>0</v>
      </c>
      <c r="K1057">
        <f t="shared" si="131"/>
        <v>12358.36034143369</v>
      </c>
      <c r="L1057">
        <f t="shared" si="132"/>
        <v>0</v>
      </c>
      <c r="M1057" s="4">
        <f>IF(F1057&gt;G1057,100%,IF(F1057=G1057,M1056,0%))</f>
        <v>1</v>
      </c>
      <c r="N1057" s="4">
        <f t="shared" si="128"/>
        <v>0</v>
      </c>
      <c r="O1057" s="5" cm="1">
        <f t="array" ref="O1057">SUM(ABS(I1057:J1057/P1057-K1057:L1057/P1057))</f>
        <v>0</v>
      </c>
      <c r="P1057">
        <f t="shared" si="133"/>
        <v>12358.36034143369</v>
      </c>
      <c r="Q1057" s="5">
        <f>P1057/MAX(P$3:P1057)-1</f>
        <v>-9.4172238073108039E-3</v>
      </c>
      <c r="R1057" s="5">
        <f t="shared" si="134"/>
        <v>0</v>
      </c>
      <c r="S1057" s="5">
        <f>(1+R1057)*(1-$Z$8*$O1056)-1</f>
        <v>0</v>
      </c>
      <c r="T1057">
        <f t="shared" si="135"/>
        <v>11377.400611897016</v>
      </c>
      <c r="U1057" s="5">
        <f>T1057/MAX(T$3:T1057)-1</f>
        <v>-9.4172238073110259E-3</v>
      </c>
    </row>
    <row r="1058" spans="1:21" x14ac:dyDescent="0.3">
      <c r="A1058" s="1">
        <v>40144</v>
      </c>
      <c r="B1058">
        <v>38.370872497558501</v>
      </c>
      <c r="C1058">
        <v>178.92805480957</v>
      </c>
      <c r="D1058">
        <v>34.696793674829586</v>
      </c>
      <c r="E1058">
        <v>201.79343903954341</v>
      </c>
      <c r="F1058">
        <v>1</v>
      </c>
      <c r="G1058">
        <v>0</v>
      </c>
      <c r="I1058">
        <f t="shared" si="129"/>
        <v>12170.944598508895</v>
      </c>
      <c r="J1058">
        <f t="shared" si="130"/>
        <v>0</v>
      </c>
      <c r="K1058">
        <f t="shared" si="131"/>
        <v>12170.944598508895</v>
      </c>
      <c r="L1058">
        <f t="shared" si="132"/>
        <v>0</v>
      </c>
      <c r="M1058" s="4">
        <f>IF(F1058&gt;G1058,100%,IF(F1058=G1058,M1057,0%))</f>
        <v>1</v>
      </c>
      <c r="N1058" s="4">
        <f t="shared" si="128"/>
        <v>0</v>
      </c>
      <c r="O1058" s="5" cm="1">
        <f t="array" ref="O1058">SUM(ABS(I1058:J1058/P1058-K1058:L1058/P1058))</f>
        <v>0</v>
      </c>
      <c r="P1058">
        <f t="shared" si="133"/>
        <v>12170.944598508895</v>
      </c>
      <c r="Q1058" s="5">
        <f>P1058/MAX(P$3:P1058)-1</f>
        <v>-2.4439508463166892E-2</v>
      </c>
      <c r="R1058" s="5">
        <f t="shared" si="134"/>
        <v>-1.5165097775669212E-2</v>
      </c>
      <c r="S1058" s="5">
        <f>(1+R1058)*(1-$Z$8*$O1057)-1</f>
        <v>-1.5165097775669212E-2</v>
      </c>
      <c r="T1058">
        <f t="shared" si="135"/>
        <v>11204.861219184639</v>
      </c>
      <c r="U1058" s="5">
        <f>T1058/MAX(T$3:T1058)-1</f>
        <v>-2.4439508463167003E-2</v>
      </c>
    </row>
    <row r="1059" spans="1:21" x14ac:dyDescent="0.3">
      <c r="A1059" s="1">
        <v>40145</v>
      </c>
      <c r="B1059">
        <v>38.370872497558501</v>
      </c>
      <c r="C1059">
        <v>178.92805480957</v>
      </c>
      <c r="D1059">
        <v>34.737313721310436</v>
      </c>
      <c r="E1059">
        <v>201.52063284347295</v>
      </c>
      <c r="F1059">
        <v>1</v>
      </c>
      <c r="G1059">
        <v>0</v>
      </c>
      <c r="I1059">
        <f t="shared" si="129"/>
        <v>12170.944598508895</v>
      </c>
      <c r="J1059">
        <f t="shared" si="130"/>
        <v>0</v>
      </c>
      <c r="K1059">
        <f t="shared" si="131"/>
        <v>12170.944598508895</v>
      </c>
      <c r="L1059">
        <f t="shared" si="132"/>
        <v>0</v>
      </c>
      <c r="M1059" s="4">
        <f>IF(F1059&gt;G1059,100%,IF(F1059=G1059,M1058,0%))</f>
        <v>1</v>
      </c>
      <c r="N1059" s="4">
        <f t="shared" si="128"/>
        <v>0</v>
      </c>
      <c r="O1059" s="5" cm="1">
        <f t="array" ref="O1059">SUM(ABS(I1059:J1059/P1059-K1059:L1059/P1059))</f>
        <v>0</v>
      </c>
      <c r="P1059">
        <f t="shared" si="133"/>
        <v>12170.944598508895</v>
      </c>
      <c r="Q1059" s="5">
        <f>P1059/MAX(P$3:P1059)-1</f>
        <v>-2.4439508463166892E-2</v>
      </c>
      <c r="R1059" s="5">
        <f t="shared" si="134"/>
        <v>0</v>
      </c>
      <c r="S1059" s="5">
        <f>(1+R1059)*(1-$Z$8*$O1058)-1</f>
        <v>0</v>
      </c>
      <c r="T1059">
        <f t="shared" si="135"/>
        <v>11204.861219184639</v>
      </c>
      <c r="U1059" s="5">
        <f>T1059/MAX(T$3:T1059)-1</f>
        <v>-2.4439508463167003E-2</v>
      </c>
    </row>
    <row r="1060" spans="1:21" x14ac:dyDescent="0.3">
      <c r="A1060" s="1">
        <v>40146</v>
      </c>
      <c r="B1060">
        <v>38.370872497558501</v>
      </c>
      <c r="C1060">
        <v>178.92805480957</v>
      </c>
      <c r="D1060">
        <v>34.779672575234173</v>
      </c>
      <c r="E1060">
        <v>201.23374248144034</v>
      </c>
      <c r="F1060">
        <v>1</v>
      </c>
      <c r="G1060">
        <v>0</v>
      </c>
      <c r="I1060">
        <f t="shared" si="129"/>
        <v>12170.944598508895</v>
      </c>
      <c r="J1060">
        <f t="shared" si="130"/>
        <v>0</v>
      </c>
      <c r="K1060">
        <f t="shared" si="131"/>
        <v>12170.944598508895</v>
      </c>
      <c r="L1060">
        <f t="shared" si="132"/>
        <v>0</v>
      </c>
      <c r="M1060" s="4">
        <f>IF(F1060&gt;G1060,100%,IF(F1060=G1060,M1059,0%))</f>
        <v>1</v>
      </c>
      <c r="N1060" s="4">
        <f t="shared" si="128"/>
        <v>0</v>
      </c>
      <c r="O1060" s="5" cm="1">
        <f t="array" ref="O1060">SUM(ABS(I1060:J1060/P1060-K1060:L1060/P1060))</f>
        <v>0</v>
      </c>
      <c r="P1060">
        <f t="shared" si="133"/>
        <v>12170.944598508895</v>
      </c>
      <c r="Q1060" s="5">
        <f>P1060/MAX(P$3:P1060)-1</f>
        <v>-2.4439508463166892E-2</v>
      </c>
      <c r="R1060" s="5">
        <f t="shared" si="134"/>
        <v>0</v>
      </c>
      <c r="S1060" s="5">
        <f>(1+R1060)*(1-$Z$8*$O1059)-1</f>
        <v>0</v>
      </c>
      <c r="T1060">
        <f t="shared" si="135"/>
        <v>11204.861219184639</v>
      </c>
      <c r="U1060" s="5">
        <f>T1060/MAX(T$3:T1060)-1</f>
        <v>-2.4439508463167003E-2</v>
      </c>
    </row>
    <row r="1061" spans="1:21" x14ac:dyDescent="0.3">
      <c r="A1061" s="1">
        <v>40147</v>
      </c>
      <c r="B1061">
        <v>38.414958953857401</v>
      </c>
      <c r="C1061">
        <v>178.88929748535099</v>
      </c>
      <c r="D1061">
        <v>34.826234570783164</v>
      </c>
      <c r="E1061">
        <v>200.91482543945301</v>
      </c>
      <c r="F1061">
        <v>1</v>
      </c>
      <c r="G1061">
        <v>0</v>
      </c>
      <c r="I1061">
        <f t="shared" si="129"/>
        <v>12184.928482174628</v>
      </c>
      <c r="J1061">
        <f t="shared" si="130"/>
        <v>0</v>
      </c>
      <c r="K1061">
        <f t="shared" si="131"/>
        <v>12184.928482174628</v>
      </c>
      <c r="L1061">
        <f t="shared" si="132"/>
        <v>0</v>
      </c>
      <c r="M1061" s="4">
        <f>IF(F1061&gt;G1061,100%,IF(F1061=G1061,M1060,0%))</f>
        <v>1</v>
      </c>
      <c r="N1061" s="4">
        <f t="shared" si="128"/>
        <v>0</v>
      </c>
      <c r="O1061" s="5" cm="1">
        <f t="array" ref="O1061">SUM(ABS(I1061:J1061/P1061-K1061:L1061/P1061))</f>
        <v>0</v>
      </c>
      <c r="P1061">
        <f t="shared" si="133"/>
        <v>12184.928482174628</v>
      </c>
      <c r="Q1061" s="5">
        <f>P1061/MAX(P$3:P1061)-1</f>
        <v>-2.3318632074968759E-2</v>
      </c>
      <c r="R1061" s="5">
        <f t="shared" si="134"/>
        <v>1.1489563158020299E-3</v>
      </c>
      <c r="S1061" s="5">
        <f>(1+R1061)*(1-$Z$8*$O1060)-1</f>
        <v>1.1489563158020299E-3</v>
      </c>
      <c r="T1061">
        <f t="shared" si="135"/>
        <v>11217.735115250107</v>
      </c>
      <c r="U1061" s="5">
        <f>T1061/MAX(T$3:T1061)-1</f>
        <v>-2.3318632074968759E-2</v>
      </c>
    </row>
    <row r="1062" spans="1:21" x14ac:dyDescent="0.3">
      <c r="A1062" s="1">
        <v>40148</v>
      </c>
      <c r="B1062">
        <v>38.811813354492102</v>
      </c>
      <c r="C1062">
        <v>176.87277221679599</v>
      </c>
      <c r="D1062">
        <v>34.873151190838406</v>
      </c>
      <c r="E1062">
        <v>200.59899537954746</v>
      </c>
      <c r="F1062">
        <v>1</v>
      </c>
      <c r="G1062">
        <v>0</v>
      </c>
      <c r="I1062">
        <f t="shared" si="129"/>
        <v>12310.807635016585</v>
      </c>
      <c r="J1062">
        <f t="shared" si="130"/>
        <v>0</v>
      </c>
      <c r="K1062">
        <f t="shared" si="131"/>
        <v>12310.807635016585</v>
      </c>
      <c r="L1062">
        <f t="shared" si="132"/>
        <v>0</v>
      </c>
      <c r="M1062" s="4">
        <f>IF(F1062&gt;G1062,100%,IF(F1062=G1062,M1061,0%))</f>
        <v>1</v>
      </c>
      <c r="N1062" s="4">
        <f t="shared" si="128"/>
        <v>0</v>
      </c>
      <c r="O1062" s="5" cm="1">
        <f t="array" ref="O1062">SUM(ABS(I1062:J1062/P1062-K1062:L1062/P1062))</f>
        <v>0</v>
      </c>
      <c r="P1062">
        <f t="shared" si="133"/>
        <v>12310.807635016585</v>
      </c>
      <c r="Q1062" s="5">
        <f>P1062/MAX(P$3:P1062)-1</f>
        <v>-1.3228804845306974E-2</v>
      </c>
      <c r="R1062" s="5">
        <f t="shared" si="134"/>
        <v>1.0330725619449144E-2</v>
      </c>
      <c r="S1062" s="5">
        <f>(1+R1062)*(1-$Z$8*$O1061)-1</f>
        <v>1.0330725619449144E-2</v>
      </c>
      <c r="T1062">
        <f t="shared" si="135"/>
        <v>11333.622458797416</v>
      </c>
      <c r="U1062" s="5">
        <f>T1062/MAX(T$3:T1062)-1</f>
        <v>-1.3228804845307085E-2</v>
      </c>
    </row>
    <row r="1063" spans="1:21" x14ac:dyDescent="0.3">
      <c r="A1063" s="1">
        <v>40149</v>
      </c>
      <c r="B1063">
        <v>38.864715576171797</v>
      </c>
      <c r="C1063">
        <v>176.52375793457</v>
      </c>
      <c r="D1063">
        <v>34.920418592234746</v>
      </c>
      <c r="E1063">
        <v>200.28104313333225</v>
      </c>
      <c r="F1063">
        <v>1</v>
      </c>
      <c r="G1063">
        <v>0</v>
      </c>
      <c r="I1063">
        <f t="shared" si="129"/>
        <v>12327.587811418427</v>
      </c>
      <c r="J1063">
        <f t="shared" si="130"/>
        <v>0</v>
      </c>
      <c r="K1063">
        <f t="shared" si="131"/>
        <v>12327.587811418427</v>
      </c>
      <c r="L1063">
        <f t="shared" si="132"/>
        <v>0</v>
      </c>
      <c r="M1063" s="4">
        <f>IF(F1063&gt;G1063,100%,IF(F1063=G1063,M1062,0%))</f>
        <v>1</v>
      </c>
      <c r="N1063" s="4">
        <f t="shared" si="128"/>
        <v>0</v>
      </c>
      <c r="O1063" s="5" cm="1">
        <f t="array" ref="O1063">SUM(ABS(I1063:J1063/P1063-K1063:L1063/P1063))</f>
        <v>0</v>
      </c>
      <c r="P1063">
        <f t="shared" si="133"/>
        <v>12327.587811418427</v>
      </c>
      <c r="Q1063" s="5">
        <f>P1063/MAX(P$3:P1063)-1</f>
        <v>-1.1883791974189206E-2</v>
      </c>
      <c r="R1063" s="5">
        <f t="shared" si="134"/>
        <v>1.3630443184013963E-3</v>
      </c>
      <c r="S1063" s="5">
        <f>(1+R1063)*(1-$Z$8*$O1062)-1</f>
        <v>1.3630443184013963E-3</v>
      </c>
      <c r="T1063">
        <f t="shared" si="135"/>
        <v>11349.070688496786</v>
      </c>
      <c r="U1063" s="5">
        <f>T1063/MAX(T$3:T1063)-1</f>
        <v>-1.1883791974189317E-2</v>
      </c>
    </row>
    <row r="1064" spans="1:21" x14ac:dyDescent="0.3">
      <c r="A1064" s="1">
        <v>40150</v>
      </c>
      <c r="B1064">
        <v>38.705982208251903</v>
      </c>
      <c r="C1064">
        <v>177.26055908203099</v>
      </c>
      <c r="D1064">
        <v>34.966896275382723</v>
      </c>
      <c r="E1064">
        <v>199.9667565644676</v>
      </c>
      <c r="F1064">
        <v>1</v>
      </c>
      <c r="G1064">
        <v>0</v>
      </c>
      <c r="I1064">
        <f t="shared" si="129"/>
        <v>12277.23881226521</v>
      </c>
      <c r="J1064">
        <f t="shared" si="130"/>
        <v>0</v>
      </c>
      <c r="K1064">
        <f t="shared" si="131"/>
        <v>12277.23881226521</v>
      </c>
      <c r="L1064">
        <f t="shared" si="132"/>
        <v>0</v>
      </c>
      <c r="M1064" s="4">
        <f>IF(F1064&gt;G1064,100%,IF(F1064=G1064,M1063,0%))</f>
        <v>1</v>
      </c>
      <c r="N1064" s="4">
        <f t="shared" si="128"/>
        <v>0</v>
      </c>
      <c r="O1064" s="5" cm="1">
        <f t="array" ref="O1064">SUM(ABS(I1064:J1064/P1064-K1064:L1064/P1064))</f>
        <v>0</v>
      </c>
      <c r="P1064">
        <f t="shared" si="133"/>
        <v>12277.23881226521</v>
      </c>
      <c r="Q1064" s="5">
        <f>P1064/MAX(P$3:P1064)-1</f>
        <v>-1.5919509495105122E-2</v>
      </c>
      <c r="R1064" s="5">
        <f t="shared" si="134"/>
        <v>-4.084253945170091E-3</v>
      </c>
      <c r="S1064" s="5">
        <f>(1+R1064)*(1-$Z$8*$O1063)-1</f>
        <v>-4.084253945170091E-3</v>
      </c>
      <c r="T1064">
        <f t="shared" si="135"/>
        <v>11302.718201763279</v>
      </c>
      <c r="U1064" s="5">
        <f>T1064/MAX(T$3:T1064)-1</f>
        <v>-1.5919509495105233E-2</v>
      </c>
    </row>
    <row r="1065" spans="1:21" x14ac:dyDescent="0.3">
      <c r="A1065" s="1">
        <v>40151</v>
      </c>
      <c r="B1065">
        <v>38.908828735351499</v>
      </c>
      <c r="C1065">
        <v>176.40740966796801</v>
      </c>
      <c r="D1065">
        <v>35.014383145232692</v>
      </c>
      <c r="E1065">
        <v>199.64822547115486</v>
      </c>
      <c r="F1065">
        <v>1</v>
      </c>
      <c r="G1065">
        <v>0</v>
      </c>
      <c r="I1065">
        <f t="shared" si="129"/>
        <v>12341.580165031848</v>
      </c>
      <c r="J1065">
        <f t="shared" si="130"/>
        <v>0</v>
      </c>
      <c r="K1065">
        <f t="shared" si="131"/>
        <v>12341.580165031848</v>
      </c>
      <c r="L1065">
        <f t="shared" si="132"/>
        <v>0</v>
      </c>
      <c r="M1065" s="4">
        <f>IF(F1065&gt;G1065,100%,IF(F1065=G1065,M1064,0%))</f>
        <v>1</v>
      </c>
      <c r="N1065" s="4">
        <f t="shared" si="128"/>
        <v>0</v>
      </c>
      <c r="O1065" s="5" cm="1">
        <f t="array" ref="O1065">SUM(ABS(I1065:J1065/P1065-K1065:L1065/P1065))</f>
        <v>0</v>
      </c>
      <c r="P1065">
        <f t="shared" si="133"/>
        <v>12341.580165031848</v>
      </c>
      <c r="Q1065" s="5">
        <f>P1065/MAX(P$3:P1065)-1</f>
        <v>-1.0762236678428572E-2</v>
      </c>
      <c r="R1065" s="5">
        <f t="shared" si="134"/>
        <v>5.2407022255167579E-3</v>
      </c>
      <c r="S1065" s="5">
        <f>(1+R1065)*(1-$Z$8*$O1064)-1</f>
        <v>5.2407022255167579E-3</v>
      </c>
      <c r="T1065">
        <f t="shared" si="135"/>
        <v>11361.952382197647</v>
      </c>
      <c r="U1065" s="5">
        <f>T1065/MAX(T$3:T1065)-1</f>
        <v>-1.0762236678428683E-2</v>
      </c>
    </row>
    <row r="1066" spans="1:21" x14ac:dyDescent="0.3">
      <c r="A1066" s="1">
        <v>40152</v>
      </c>
      <c r="B1066">
        <v>38.908828735351499</v>
      </c>
      <c r="C1066">
        <v>176.40740966796801</v>
      </c>
      <c r="D1066">
        <v>35.058061201180983</v>
      </c>
      <c r="E1066">
        <v>199.3636503456836</v>
      </c>
      <c r="F1066">
        <v>1</v>
      </c>
      <c r="G1066">
        <v>0</v>
      </c>
      <c r="I1066">
        <f t="shared" si="129"/>
        <v>12341.580165031848</v>
      </c>
      <c r="J1066">
        <f t="shared" si="130"/>
        <v>0</v>
      </c>
      <c r="K1066">
        <f t="shared" si="131"/>
        <v>12341.580165031848</v>
      </c>
      <c r="L1066">
        <f t="shared" si="132"/>
        <v>0</v>
      </c>
      <c r="M1066" s="4">
        <f>IF(F1066&gt;G1066,100%,IF(F1066=G1066,M1065,0%))</f>
        <v>1</v>
      </c>
      <c r="N1066" s="4">
        <f t="shared" si="128"/>
        <v>0</v>
      </c>
      <c r="O1066" s="5" cm="1">
        <f t="array" ref="O1066">SUM(ABS(I1066:J1066/P1066-K1066:L1066/P1066))</f>
        <v>0</v>
      </c>
      <c r="P1066">
        <f t="shared" si="133"/>
        <v>12341.580165031848</v>
      </c>
      <c r="Q1066" s="5">
        <f>P1066/MAX(P$3:P1066)-1</f>
        <v>-1.0762236678428572E-2</v>
      </c>
      <c r="R1066" s="5">
        <f t="shared" si="134"/>
        <v>0</v>
      </c>
      <c r="S1066" s="5">
        <f>(1+R1066)*(1-$Z$8*$O1065)-1</f>
        <v>0</v>
      </c>
      <c r="T1066">
        <f t="shared" si="135"/>
        <v>11361.952382197647</v>
      </c>
      <c r="U1066" s="5">
        <f>T1066/MAX(T$3:T1066)-1</f>
        <v>-1.0762236678428683E-2</v>
      </c>
    </row>
    <row r="1067" spans="1:21" x14ac:dyDescent="0.3">
      <c r="A1067" s="1">
        <v>40153</v>
      </c>
      <c r="B1067">
        <v>38.908828735351499</v>
      </c>
      <c r="C1067">
        <v>176.40740966796801</v>
      </c>
      <c r="D1067">
        <v>35.101038833162676</v>
      </c>
      <c r="E1067">
        <v>199.0821621263797</v>
      </c>
      <c r="F1067">
        <v>1</v>
      </c>
      <c r="G1067">
        <v>0</v>
      </c>
      <c r="I1067">
        <f t="shared" si="129"/>
        <v>12341.580165031848</v>
      </c>
      <c r="J1067">
        <f t="shared" si="130"/>
        <v>0</v>
      </c>
      <c r="K1067">
        <f t="shared" si="131"/>
        <v>12341.580165031848</v>
      </c>
      <c r="L1067">
        <f t="shared" si="132"/>
        <v>0</v>
      </c>
      <c r="M1067" s="4">
        <f>IF(F1067&gt;G1067,100%,IF(F1067=G1067,M1066,0%))</f>
        <v>1</v>
      </c>
      <c r="N1067" s="4">
        <f t="shared" si="128"/>
        <v>0</v>
      </c>
      <c r="O1067" s="5" cm="1">
        <f t="array" ref="O1067">SUM(ABS(I1067:J1067/P1067-K1067:L1067/P1067))</f>
        <v>0</v>
      </c>
      <c r="P1067">
        <f t="shared" si="133"/>
        <v>12341.580165031848</v>
      </c>
      <c r="Q1067" s="5">
        <f>P1067/MAX(P$3:P1067)-1</f>
        <v>-1.0762236678428572E-2</v>
      </c>
      <c r="R1067" s="5">
        <f t="shared" si="134"/>
        <v>0</v>
      </c>
      <c r="S1067" s="5">
        <f>(1+R1067)*(1-$Z$8*$O1066)-1</f>
        <v>0</v>
      </c>
      <c r="T1067">
        <f t="shared" si="135"/>
        <v>11361.952382197647</v>
      </c>
      <c r="U1067" s="5">
        <f>T1067/MAX(T$3:T1067)-1</f>
        <v>-1.0762236678428683E-2</v>
      </c>
    </row>
    <row r="1068" spans="1:21" x14ac:dyDescent="0.3">
      <c r="A1068" s="1">
        <v>40154</v>
      </c>
      <c r="B1068">
        <v>38.723621368408203</v>
      </c>
      <c r="C1068">
        <v>177.14419555664</v>
      </c>
      <c r="D1068">
        <v>35.143620372411618</v>
      </c>
      <c r="E1068">
        <v>198.80086672958438</v>
      </c>
      <c r="F1068">
        <v>1</v>
      </c>
      <c r="G1068">
        <v>0</v>
      </c>
      <c r="I1068">
        <f t="shared" si="129"/>
        <v>12282.833817722545</v>
      </c>
      <c r="J1068">
        <f t="shared" si="130"/>
        <v>0</v>
      </c>
      <c r="K1068">
        <f t="shared" si="131"/>
        <v>12282.833817722545</v>
      </c>
      <c r="L1068">
        <f t="shared" si="132"/>
        <v>0</v>
      </c>
      <c r="M1068" s="4">
        <f>IF(F1068&gt;G1068,100%,IF(F1068=G1068,M1067,0%))</f>
        <v>1</v>
      </c>
      <c r="N1068" s="4">
        <f t="shared" si="128"/>
        <v>0</v>
      </c>
      <c r="O1068" s="5" cm="1">
        <f t="array" ref="O1068">SUM(ABS(I1068:J1068/P1068-K1068:L1068/P1068))</f>
        <v>0</v>
      </c>
      <c r="P1068">
        <f t="shared" si="133"/>
        <v>12282.833817722545</v>
      </c>
      <c r="Q1068" s="5">
        <f>P1068/MAX(P$3:P1068)-1</f>
        <v>-1.5471042555671555E-2</v>
      </c>
      <c r="R1068" s="5">
        <f t="shared" si="134"/>
        <v>-4.7600344950764484E-3</v>
      </c>
      <c r="S1068" s="5">
        <f>(1+R1068)*(1-$Z$8*$O1067)-1</f>
        <v>-4.7600344950764484E-3</v>
      </c>
      <c r="T1068">
        <f t="shared" si="135"/>
        <v>11307.86909692697</v>
      </c>
      <c r="U1068" s="5">
        <f>T1068/MAX(T$3:T1068)-1</f>
        <v>-1.5471042555671666E-2</v>
      </c>
    </row>
    <row r="1069" spans="1:21" x14ac:dyDescent="0.3">
      <c r="A1069" s="1">
        <v>40155</v>
      </c>
      <c r="B1069">
        <v>38.485511779785099</v>
      </c>
      <c r="C1069">
        <v>178.19128417968699</v>
      </c>
      <c r="D1069">
        <v>35.187775350921775</v>
      </c>
      <c r="E1069">
        <v>198.50490862338685</v>
      </c>
      <c r="F1069">
        <v>1</v>
      </c>
      <c r="G1069">
        <v>0</v>
      </c>
      <c r="I1069">
        <f t="shared" si="129"/>
        <v>12207.307294011365</v>
      </c>
      <c r="J1069">
        <f t="shared" si="130"/>
        <v>0</v>
      </c>
      <c r="K1069">
        <f t="shared" si="131"/>
        <v>12207.307294011365</v>
      </c>
      <c r="L1069">
        <f t="shared" si="132"/>
        <v>0</v>
      </c>
      <c r="M1069" s="4">
        <f>IF(F1069&gt;G1069,100%,IF(F1069=G1069,M1068,0%))</f>
        <v>1</v>
      </c>
      <c r="N1069" s="4">
        <f t="shared" si="128"/>
        <v>0</v>
      </c>
      <c r="O1069" s="5" cm="1">
        <f t="array" ref="O1069">SUM(ABS(I1069:J1069/P1069-K1069:L1069/P1069))</f>
        <v>0</v>
      </c>
      <c r="P1069">
        <f t="shared" si="133"/>
        <v>12207.307294011365</v>
      </c>
      <c r="Q1069" s="5">
        <f>P1069/MAX(P$3:P1069)-1</f>
        <v>-2.1524861304035081E-2</v>
      </c>
      <c r="R1069" s="5">
        <f t="shared" si="134"/>
        <v>-6.148949406301063E-3</v>
      </c>
      <c r="S1069" s="5">
        <f>(1+R1069)*(1-$Z$8*$O1068)-1</f>
        <v>-6.148949406301063E-3</v>
      </c>
      <c r="T1069">
        <f t="shared" si="135"/>
        <v>11238.33758195689</v>
      </c>
      <c r="U1069" s="5">
        <f>T1069/MAX(T$3:T1069)-1</f>
        <v>-2.1524861304035192E-2</v>
      </c>
    </row>
    <row r="1070" spans="1:21" x14ac:dyDescent="0.3">
      <c r="A1070" s="1">
        <v>40156</v>
      </c>
      <c r="B1070">
        <v>38.873546600341797</v>
      </c>
      <c r="C1070">
        <v>176.36862182617099</v>
      </c>
      <c r="D1070">
        <v>35.234342394776597</v>
      </c>
      <c r="E1070">
        <v>198.19390178319816</v>
      </c>
      <c r="F1070">
        <v>1</v>
      </c>
      <c r="G1070">
        <v>0</v>
      </c>
      <c r="I1070">
        <f t="shared" si="129"/>
        <v>12330.388944124701</v>
      </c>
      <c r="J1070">
        <f t="shared" si="130"/>
        <v>0</v>
      </c>
      <c r="K1070">
        <f t="shared" si="131"/>
        <v>12330.388944124701</v>
      </c>
      <c r="L1070">
        <f t="shared" si="132"/>
        <v>0</v>
      </c>
      <c r="M1070" s="4">
        <f>IF(F1070&gt;G1070,100%,IF(F1070=G1070,M1069,0%))</f>
        <v>1</v>
      </c>
      <c r="N1070" s="4">
        <f t="shared" si="128"/>
        <v>0</v>
      </c>
      <c r="O1070" s="5" cm="1">
        <f t="array" ref="O1070">SUM(ABS(I1070:J1070/P1070-K1070:L1070/P1070))</f>
        <v>0</v>
      </c>
      <c r="P1070">
        <f t="shared" si="133"/>
        <v>12330.388944124701</v>
      </c>
      <c r="Q1070" s="5">
        <f>P1070/MAX(P$3:P1070)-1</f>
        <v>-1.1659267544086416E-2</v>
      </c>
      <c r="R1070" s="5">
        <f t="shared" si="134"/>
        <v>1.0082620773683493E-2</v>
      </c>
      <c r="S1070" s="5">
        <f>(1+R1070)*(1-$Z$8*$O1069)-1</f>
        <v>1.0082620773683493E-2</v>
      </c>
      <c r="T1070">
        <f t="shared" si="135"/>
        <v>11351.649477922396</v>
      </c>
      <c r="U1070" s="5">
        <f>T1070/MAX(T$3:T1070)-1</f>
        <v>-1.1659267544086527E-2</v>
      </c>
    </row>
    <row r="1071" spans="1:21" x14ac:dyDescent="0.3">
      <c r="A1071" s="1">
        <v>40157</v>
      </c>
      <c r="B1071">
        <v>39.067550659179602</v>
      </c>
      <c r="C1071">
        <v>175.43794250488199</v>
      </c>
      <c r="D1071">
        <v>35.281874632953993</v>
      </c>
      <c r="E1071">
        <v>197.8782646976299</v>
      </c>
      <c r="F1071">
        <v>1</v>
      </c>
      <c r="G1071">
        <v>0</v>
      </c>
      <c r="I1071">
        <f t="shared" si="129"/>
        <v>12391.925534207479</v>
      </c>
      <c r="J1071">
        <f t="shared" si="130"/>
        <v>0</v>
      </c>
      <c r="K1071">
        <f t="shared" si="131"/>
        <v>12391.925534207479</v>
      </c>
      <c r="L1071">
        <f t="shared" si="132"/>
        <v>0</v>
      </c>
      <c r="M1071" s="4">
        <f>IF(F1071&gt;G1071,100%,IF(F1071=G1071,M1070,0%))</f>
        <v>1</v>
      </c>
      <c r="N1071" s="4">
        <f t="shared" si="128"/>
        <v>0</v>
      </c>
      <c r="O1071" s="5" cm="1">
        <f t="array" ref="O1071">SUM(ABS(I1071:J1071/P1071-K1071:L1071/P1071))</f>
        <v>0</v>
      </c>
      <c r="P1071">
        <f t="shared" si="133"/>
        <v>12391.925534207479</v>
      </c>
      <c r="Q1071" s="5">
        <f>P1071/MAX(P$3:P1071)-1</f>
        <v>-6.7268101178969975E-3</v>
      </c>
      <c r="R1071" s="5">
        <f t="shared" si="134"/>
        <v>4.9906446878222877E-3</v>
      </c>
      <c r="S1071" s="5">
        <f>(1+R1071)*(1-$Z$8*$O1070)-1</f>
        <v>4.9906446878222877E-3</v>
      </c>
      <c r="T1071">
        <f t="shared" si="135"/>
        <v>11408.301527087409</v>
      </c>
      <c r="U1071" s="5">
        <f>T1071/MAX(T$3:T1071)-1</f>
        <v>-6.7268101178971085E-3</v>
      </c>
    </row>
    <row r="1072" spans="1:21" x14ac:dyDescent="0.3">
      <c r="A1072" s="1">
        <v>40158</v>
      </c>
      <c r="B1072">
        <v>38.917633056640597</v>
      </c>
      <c r="C1072">
        <v>176.25228881835901</v>
      </c>
      <c r="D1072">
        <v>35.328661012412297</v>
      </c>
      <c r="E1072">
        <v>197.56667908625806</v>
      </c>
      <c r="F1072">
        <v>1</v>
      </c>
      <c r="G1072">
        <v>0</v>
      </c>
      <c r="I1072">
        <f t="shared" si="129"/>
        <v>12344.372827790401</v>
      </c>
      <c r="J1072">
        <f t="shared" si="130"/>
        <v>0</v>
      </c>
      <c r="K1072">
        <f t="shared" si="131"/>
        <v>12344.372827790401</v>
      </c>
      <c r="L1072">
        <f t="shared" si="132"/>
        <v>0</v>
      </c>
      <c r="M1072" s="4">
        <f>IF(F1072&gt;G1072,100%,IF(F1072=G1072,M1071,0%))</f>
        <v>1</v>
      </c>
      <c r="N1072" s="4">
        <f t="shared" si="128"/>
        <v>0</v>
      </c>
      <c r="O1072" s="5" cm="1">
        <f t="array" ref="O1072">SUM(ABS(I1072:J1072/P1072-K1072:L1072/P1072))</f>
        <v>0</v>
      </c>
      <c r="P1072">
        <f t="shared" si="133"/>
        <v>12344.372827790401</v>
      </c>
      <c r="Q1072" s="5">
        <f>P1072/MAX(P$3:P1072)-1</f>
        <v>-1.0538391155890947E-2</v>
      </c>
      <c r="R1072" s="5">
        <f t="shared" si="134"/>
        <v>-3.8373944618865785E-3</v>
      </c>
      <c r="S1072" s="5">
        <f>(1+R1072)*(1-$Z$8*$O1071)-1</f>
        <v>-3.8373944618865785E-3</v>
      </c>
      <c r="T1072">
        <f t="shared" si="135"/>
        <v>11364.523373987831</v>
      </c>
      <c r="U1072" s="5">
        <f>T1072/MAX(T$3:T1072)-1</f>
        <v>-1.0538391155891169E-2</v>
      </c>
    </row>
    <row r="1073" spans="1:21" x14ac:dyDescent="0.3">
      <c r="A1073" s="1">
        <v>40159</v>
      </c>
      <c r="B1073">
        <v>38.917633056640597</v>
      </c>
      <c r="C1073">
        <v>176.25228881835901</v>
      </c>
      <c r="D1073">
        <v>35.375447391870594</v>
      </c>
      <c r="E1073">
        <v>197.25509347488619</v>
      </c>
      <c r="F1073">
        <v>1</v>
      </c>
      <c r="G1073">
        <v>0</v>
      </c>
      <c r="I1073">
        <f t="shared" si="129"/>
        <v>12344.372827790401</v>
      </c>
      <c r="J1073">
        <f t="shared" si="130"/>
        <v>0</v>
      </c>
      <c r="K1073">
        <f t="shared" si="131"/>
        <v>12344.372827790401</v>
      </c>
      <c r="L1073">
        <f t="shared" si="132"/>
        <v>0</v>
      </c>
      <c r="M1073" s="4">
        <f>IF(F1073&gt;G1073,100%,IF(F1073=G1073,M1072,0%))</f>
        <v>1</v>
      </c>
      <c r="N1073" s="4">
        <f t="shared" si="128"/>
        <v>0</v>
      </c>
      <c r="O1073" s="5" cm="1">
        <f t="array" ref="O1073">SUM(ABS(I1073:J1073/P1073-K1073:L1073/P1073))</f>
        <v>0</v>
      </c>
      <c r="P1073">
        <f t="shared" si="133"/>
        <v>12344.372827790401</v>
      </c>
      <c r="Q1073" s="5">
        <f>P1073/MAX(P$3:P1073)-1</f>
        <v>-1.0538391155890947E-2</v>
      </c>
      <c r="R1073" s="5">
        <f t="shared" si="134"/>
        <v>0</v>
      </c>
      <c r="S1073" s="5">
        <f>(1+R1073)*(1-$Z$8*$O1072)-1</f>
        <v>0</v>
      </c>
      <c r="T1073">
        <f t="shared" si="135"/>
        <v>11364.523373987831</v>
      </c>
      <c r="U1073" s="5">
        <f>T1073/MAX(T$3:T1073)-1</f>
        <v>-1.0538391155891169E-2</v>
      </c>
    </row>
    <row r="1074" spans="1:21" x14ac:dyDescent="0.3">
      <c r="A1074" s="1">
        <v>40160</v>
      </c>
      <c r="B1074">
        <v>38.917633056640597</v>
      </c>
      <c r="C1074">
        <v>176.25228881835901</v>
      </c>
      <c r="D1074">
        <v>35.416761398315423</v>
      </c>
      <c r="E1074">
        <v>196.99000458219146</v>
      </c>
      <c r="F1074">
        <v>1</v>
      </c>
      <c r="G1074">
        <v>0</v>
      </c>
      <c r="I1074">
        <f t="shared" si="129"/>
        <v>12344.372827790401</v>
      </c>
      <c r="J1074">
        <f t="shared" si="130"/>
        <v>0</v>
      </c>
      <c r="K1074">
        <f t="shared" si="131"/>
        <v>12344.372827790401</v>
      </c>
      <c r="L1074">
        <f t="shared" si="132"/>
        <v>0</v>
      </c>
      <c r="M1074" s="4">
        <f>IF(F1074&gt;G1074,100%,IF(F1074=G1074,M1073,0%))</f>
        <v>1</v>
      </c>
      <c r="N1074" s="4">
        <f t="shared" si="128"/>
        <v>0</v>
      </c>
      <c r="O1074" s="5" cm="1">
        <f t="array" ref="O1074">SUM(ABS(I1074:J1074/P1074-K1074:L1074/P1074))</f>
        <v>0</v>
      </c>
      <c r="P1074">
        <f t="shared" si="133"/>
        <v>12344.372827790401</v>
      </c>
      <c r="Q1074" s="5">
        <f>P1074/MAX(P$3:P1074)-1</f>
        <v>-1.0538391155890947E-2</v>
      </c>
      <c r="R1074" s="5">
        <f t="shared" si="134"/>
        <v>0</v>
      </c>
      <c r="S1074" s="5">
        <f>(1+R1074)*(1-$Z$8*$O1073)-1</f>
        <v>0</v>
      </c>
      <c r="T1074">
        <f t="shared" si="135"/>
        <v>11364.523373987831</v>
      </c>
      <c r="U1074" s="5">
        <f>T1074/MAX(T$3:T1074)-1</f>
        <v>-1.0538391155891169E-2</v>
      </c>
    </row>
    <row r="1075" spans="1:21" x14ac:dyDescent="0.3">
      <c r="A1075" s="1">
        <v>40161</v>
      </c>
      <c r="B1075">
        <v>39.288036346435497</v>
      </c>
      <c r="C1075">
        <v>174.50724792480401</v>
      </c>
      <c r="D1075">
        <v>35.460968928550599</v>
      </c>
      <c r="E1075">
        <v>196.70832369220778</v>
      </c>
      <c r="F1075">
        <v>1</v>
      </c>
      <c r="G1075">
        <v>0</v>
      </c>
      <c r="I1075">
        <f t="shared" si="129"/>
        <v>12461.861892431452</v>
      </c>
      <c r="J1075">
        <f t="shared" si="130"/>
        <v>0</v>
      </c>
      <c r="K1075">
        <f t="shared" si="131"/>
        <v>12461.861892431452</v>
      </c>
      <c r="L1075">
        <f t="shared" si="132"/>
        <v>0</v>
      </c>
      <c r="M1075" s="4">
        <f>IF(F1075&gt;G1075,100%,IF(F1075=G1075,M1074,0%))</f>
        <v>1</v>
      </c>
      <c r="N1075" s="4">
        <f t="shared" si="128"/>
        <v>0</v>
      </c>
      <c r="O1075" s="5" cm="1">
        <f t="array" ref="O1075">SUM(ABS(I1075:J1075/P1075-K1075:L1075/P1075))</f>
        <v>0</v>
      </c>
      <c r="P1075">
        <f t="shared" si="133"/>
        <v>12461.861892431452</v>
      </c>
      <c r="Q1075" s="5">
        <f>P1075/MAX(P$3:P1075)-1</f>
        <v>-1.12107036178688E-3</v>
      </c>
      <c r="R1075" s="5">
        <f t="shared" si="134"/>
        <v>9.5176212092811241E-3</v>
      </c>
      <c r="S1075" s="5">
        <f>(1+R1075)*(1-$Z$8*$O1074)-1</f>
        <v>9.5176212092811241E-3</v>
      </c>
      <c r="T1075">
        <f t="shared" si="135"/>
        <v>11472.68660268547</v>
      </c>
      <c r="U1075" s="5">
        <f>T1075/MAX(T$3:T1075)-1</f>
        <v>-1.121070361786991E-3</v>
      </c>
    </row>
    <row r="1076" spans="1:21" x14ac:dyDescent="0.3">
      <c r="A1076" s="1">
        <v>40162</v>
      </c>
      <c r="B1076">
        <v>39.067550659179602</v>
      </c>
      <c r="C1076">
        <v>175.63182067871</v>
      </c>
      <c r="D1076">
        <v>35.502328369747929</v>
      </c>
      <c r="E1076">
        <v>196.44651460410338</v>
      </c>
      <c r="F1076">
        <v>1</v>
      </c>
      <c r="G1076">
        <v>0</v>
      </c>
      <c r="I1076">
        <f t="shared" si="129"/>
        <v>12391.925534207479</v>
      </c>
      <c r="J1076">
        <f t="shared" si="130"/>
        <v>0</v>
      </c>
      <c r="K1076">
        <f t="shared" si="131"/>
        <v>12391.925534207479</v>
      </c>
      <c r="L1076">
        <f t="shared" si="132"/>
        <v>0</v>
      </c>
      <c r="M1076" s="4">
        <f>IF(F1076&gt;G1076,100%,IF(F1076=G1076,M1075,0%))</f>
        <v>1</v>
      </c>
      <c r="N1076" s="4">
        <f t="shared" si="128"/>
        <v>0</v>
      </c>
      <c r="O1076" s="5" cm="1">
        <f t="array" ref="O1076">SUM(ABS(I1076:J1076/P1076-K1076:L1076/P1076))</f>
        <v>0</v>
      </c>
      <c r="P1076">
        <f t="shared" si="133"/>
        <v>12391.925534207479</v>
      </c>
      <c r="Q1076" s="5">
        <f>P1076/MAX(P$3:P1076)-1</f>
        <v>-6.7268101178969975E-3</v>
      </c>
      <c r="R1076" s="5">
        <f t="shared" si="134"/>
        <v>-5.61203123800047E-3</v>
      </c>
      <c r="S1076" s="5">
        <f>(1+R1076)*(1-$Z$8*$O1075)-1</f>
        <v>-5.61203123800047E-3</v>
      </c>
      <c r="T1076">
        <f t="shared" si="135"/>
        <v>11408.301527087409</v>
      </c>
      <c r="U1076" s="5">
        <f>T1076/MAX(T$3:T1076)-1</f>
        <v>-6.7268101178971085E-3</v>
      </c>
    </row>
    <row r="1077" spans="1:21" x14ac:dyDescent="0.3">
      <c r="A1077" s="1">
        <v>40163</v>
      </c>
      <c r="B1077">
        <v>39.120471954345703</v>
      </c>
      <c r="C1077">
        <v>175.20524597167901</v>
      </c>
      <c r="D1077">
        <v>35.542068566848975</v>
      </c>
      <c r="E1077">
        <v>196.19435210726144</v>
      </c>
      <c r="F1077">
        <v>1</v>
      </c>
      <c r="G1077">
        <v>0</v>
      </c>
      <c r="I1077">
        <f t="shared" si="129"/>
        <v>12408.711760571994</v>
      </c>
      <c r="J1077">
        <f t="shared" si="130"/>
        <v>0</v>
      </c>
      <c r="K1077">
        <f t="shared" si="131"/>
        <v>12408.711760571994</v>
      </c>
      <c r="L1077">
        <f t="shared" si="132"/>
        <v>0</v>
      </c>
      <c r="M1077" s="4">
        <f>IF(F1077&gt;G1077,100%,IF(F1077=G1077,M1076,0%))</f>
        <v>1</v>
      </c>
      <c r="N1077" s="4">
        <f t="shared" si="128"/>
        <v>0</v>
      </c>
      <c r="O1077" s="5" cm="1">
        <f t="array" ref="O1077">SUM(ABS(I1077:J1077/P1077-K1077:L1077/P1077))</f>
        <v>0</v>
      </c>
      <c r="P1077">
        <f t="shared" si="133"/>
        <v>12408.711760571994</v>
      </c>
      <c r="Q1077" s="5">
        <f>P1077/MAX(P$3:P1077)-1</f>
        <v>-5.3813123128029217E-3</v>
      </c>
      <c r="R1077" s="5">
        <f t="shared" si="134"/>
        <v>1.3546100094110614E-3</v>
      </c>
      <c r="S1077" s="5">
        <f>(1+R1077)*(1-$Z$8*$O1076)-1</f>
        <v>1.3546100094110614E-3</v>
      </c>
      <c r="T1077">
        <f t="shared" si="135"/>
        <v>11423.755326526381</v>
      </c>
      <c r="U1077" s="5">
        <f>T1077/MAX(T$3:T1077)-1</f>
        <v>-5.3813123128031437E-3</v>
      </c>
    </row>
    <row r="1078" spans="1:21" x14ac:dyDescent="0.3">
      <c r="A1078" s="1">
        <v>40164</v>
      </c>
      <c r="B1078">
        <v>38.644268035888601</v>
      </c>
      <c r="C1078">
        <v>177.29934692382801</v>
      </c>
      <c r="D1078">
        <v>35.57943959022635</v>
      </c>
      <c r="E1078">
        <v>195.95260802311674</v>
      </c>
      <c r="F1078">
        <v>1</v>
      </c>
      <c r="G1078">
        <v>0</v>
      </c>
      <c r="I1078">
        <f t="shared" si="129"/>
        <v>12257.663553119764</v>
      </c>
      <c r="J1078">
        <f t="shared" si="130"/>
        <v>0</v>
      </c>
      <c r="K1078">
        <f t="shared" si="131"/>
        <v>12257.663553119764</v>
      </c>
      <c r="L1078">
        <f t="shared" si="132"/>
        <v>0</v>
      </c>
      <c r="M1078" s="4">
        <f>IF(F1078&gt;G1078,100%,IF(F1078=G1078,M1077,0%))</f>
        <v>1</v>
      </c>
      <c r="N1078" s="4">
        <f t="shared" si="128"/>
        <v>0</v>
      </c>
      <c r="O1078" s="5" cm="1">
        <f t="array" ref="O1078">SUM(ABS(I1078:J1078/P1078-K1078:L1078/P1078))</f>
        <v>0</v>
      </c>
      <c r="P1078">
        <f t="shared" si="133"/>
        <v>12257.663553119764</v>
      </c>
      <c r="Q1078" s="5">
        <f>P1078/MAX(P$3:P1078)-1</f>
        <v>-1.7488561862349705E-2</v>
      </c>
      <c r="R1078" s="5">
        <f t="shared" si="134"/>
        <v>-1.2172754945616315E-2</v>
      </c>
      <c r="S1078" s="5">
        <f>(1+R1078)*(1-$Z$8*$O1077)-1</f>
        <v>-1.2172754945616315E-2</v>
      </c>
      <c r="T1078">
        <f t="shared" si="135"/>
        <v>11284.696752377897</v>
      </c>
      <c r="U1078" s="5">
        <f>T1078/MAX(T$3:T1078)-1</f>
        <v>-1.7488561862349816E-2</v>
      </c>
    </row>
    <row r="1079" spans="1:21" x14ac:dyDescent="0.3">
      <c r="A1079" s="1">
        <v>40165</v>
      </c>
      <c r="B1079">
        <v>39.274085998535099</v>
      </c>
      <c r="C1079">
        <v>174.54600524902301</v>
      </c>
      <c r="D1079">
        <v>35.619944036303458</v>
      </c>
      <c r="E1079">
        <v>195.69716572168443</v>
      </c>
      <c r="F1079">
        <v>1</v>
      </c>
      <c r="G1079">
        <v>0</v>
      </c>
      <c r="I1079">
        <f t="shared" si="129"/>
        <v>12457.436949750347</v>
      </c>
      <c r="J1079">
        <f t="shared" si="130"/>
        <v>0</v>
      </c>
      <c r="K1079">
        <f t="shared" si="131"/>
        <v>12457.436949750347</v>
      </c>
      <c r="L1079">
        <f t="shared" si="132"/>
        <v>0</v>
      </c>
      <c r="M1079" s="4">
        <f>IF(F1079&gt;G1079,100%,IF(F1079=G1079,M1078,0%))</f>
        <v>1</v>
      </c>
      <c r="N1079" s="4">
        <f t="shared" si="128"/>
        <v>0</v>
      </c>
      <c r="O1079" s="5" cm="1">
        <f t="array" ref="O1079">SUM(ABS(I1079:J1079/P1079-K1079:L1079/P1079))</f>
        <v>0</v>
      </c>
      <c r="P1079">
        <f t="shared" si="133"/>
        <v>12457.436949750347</v>
      </c>
      <c r="Q1079" s="5">
        <f>P1079/MAX(P$3:P1079)-1</f>
        <v>-1.4757510705898369E-3</v>
      </c>
      <c r="R1079" s="5">
        <f t="shared" si="134"/>
        <v>1.6297836513854858E-2</v>
      </c>
      <c r="S1079" s="5">
        <f>(1+R1079)*(1-$Z$8*$O1078)-1</f>
        <v>1.6297836513854858E-2</v>
      </c>
      <c r="T1079">
        <f t="shared" si="135"/>
        <v>11468.612895156581</v>
      </c>
      <c r="U1079" s="5">
        <f>T1079/MAX(T$3:T1079)-1</f>
        <v>-1.4757510705899479E-3</v>
      </c>
    </row>
    <row r="1080" spans="1:21" x14ac:dyDescent="0.3">
      <c r="A1080" s="1">
        <v>40166</v>
      </c>
      <c r="B1080">
        <v>39.274085998535099</v>
      </c>
      <c r="C1080">
        <v>174.54600524902301</v>
      </c>
      <c r="D1080">
        <v>35.656026916124326</v>
      </c>
      <c r="E1080">
        <v>195.47587251425963</v>
      </c>
      <c r="F1080">
        <v>1</v>
      </c>
      <c r="G1080">
        <v>0</v>
      </c>
      <c r="I1080">
        <f t="shared" si="129"/>
        <v>12457.436949750347</v>
      </c>
      <c r="J1080">
        <f t="shared" si="130"/>
        <v>0</v>
      </c>
      <c r="K1080">
        <f t="shared" si="131"/>
        <v>12457.436949750347</v>
      </c>
      <c r="L1080">
        <f t="shared" si="132"/>
        <v>0</v>
      </c>
      <c r="M1080" s="4">
        <f>IF(F1080&gt;G1080,100%,IF(F1080=G1080,M1079,0%))</f>
        <v>1</v>
      </c>
      <c r="N1080" s="4">
        <f t="shared" si="128"/>
        <v>0</v>
      </c>
      <c r="O1080" s="5" cm="1">
        <f t="array" ref="O1080">SUM(ABS(I1080:J1080/P1080-K1080:L1080/P1080))</f>
        <v>0</v>
      </c>
      <c r="P1080">
        <f t="shared" si="133"/>
        <v>12457.436949750347</v>
      </c>
      <c r="Q1080" s="5">
        <f>P1080/MAX(P$3:P1080)-1</f>
        <v>-1.4757510705898369E-3</v>
      </c>
      <c r="R1080" s="5">
        <f t="shared" si="134"/>
        <v>0</v>
      </c>
      <c r="S1080" s="5">
        <f>(1+R1080)*(1-$Z$8*$O1079)-1</f>
        <v>0</v>
      </c>
      <c r="T1080">
        <f t="shared" si="135"/>
        <v>11468.612895156581</v>
      </c>
      <c r="U1080" s="5">
        <f>T1080/MAX(T$3:T1080)-1</f>
        <v>-1.4757510705899479E-3</v>
      </c>
    </row>
    <row r="1081" spans="1:21" x14ac:dyDescent="0.3">
      <c r="A1081" s="1">
        <v>40167</v>
      </c>
      <c r="B1081">
        <v>39.274085998535099</v>
      </c>
      <c r="C1081">
        <v>174.54600524902301</v>
      </c>
      <c r="D1081">
        <v>35.691890915827955</v>
      </c>
      <c r="E1081">
        <v>195.25361458697708</v>
      </c>
      <c r="F1081">
        <v>1</v>
      </c>
      <c r="G1081">
        <v>0</v>
      </c>
      <c r="I1081">
        <f t="shared" si="129"/>
        <v>12457.436949750347</v>
      </c>
      <c r="J1081">
        <f t="shared" si="130"/>
        <v>0</v>
      </c>
      <c r="K1081">
        <f t="shared" si="131"/>
        <v>12457.436949750347</v>
      </c>
      <c r="L1081">
        <f t="shared" si="132"/>
        <v>0</v>
      </c>
      <c r="M1081" s="4">
        <f>IF(F1081&gt;G1081,100%,IF(F1081=G1081,M1080,0%))</f>
        <v>1</v>
      </c>
      <c r="N1081" s="4">
        <f t="shared" si="128"/>
        <v>0</v>
      </c>
      <c r="O1081" s="5" cm="1">
        <f t="array" ref="O1081">SUM(ABS(I1081:J1081/P1081-K1081:L1081/P1081))</f>
        <v>0</v>
      </c>
      <c r="P1081">
        <f t="shared" si="133"/>
        <v>12457.436949750347</v>
      </c>
      <c r="Q1081" s="5">
        <f>P1081/MAX(P$3:P1081)-1</f>
        <v>-1.4757510705898369E-3</v>
      </c>
      <c r="R1081" s="5">
        <f t="shared" si="134"/>
        <v>0</v>
      </c>
      <c r="S1081" s="5">
        <f>(1+R1081)*(1-$Z$8*$O1080)-1</f>
        <v>0</v>
      </c>
      <c r="T1081">
        <f t="shared" si="135"/>
        <v>11468.612895156581</v>
      </c>
      <c r="U1081" s="5">
        <f>T1081/MAX(T$3:T1081)-1</f>
        <v>-1.4757510705899479E-3</v>
      </c>
    </row>
    <row r="1082" spans="1:21" x14ac:dyDescent="0.3">
      <c r="A1082" s="1">
        <v>40168</v>
      </c>
      <c r="B1082">
        <v>39.715751647949197</v>
      </c>
      <c r="C1082">
        <v>172.49070739746</v>
      </c>
      <c r="D1082">
        <v>35.730433791431018</v>
      </c>
      <c r="E1082">
        <v>195.02093832291166</v>
      </c>
      <c r="F1082">
        <v>1</v>
      </c>
      <c r="G1082">
        <v>0</v>
      </c>
      <c r="I1082">
        <f t="shared" si="129"/>
        <v>12597.529884838686</v>
      </c>
      <c r="J1082">
        <f t="shared" si="130"/>
        <v>0</v>
      </c>
      <c r="K1082">
        <f t="shared" si="131"/>
        <v>12597.529884838686</v>
      </c>
      <c r="L1082">
        <f t="shared" si="132"/>
        <v>0</v>
      </c>
      <c r="M1082" s="4">
        <f>IF(F1082&gt;G1082,100%,IF(F1082=G1082,M1081,0%))</f>
        <v>1</v>
      </c>
      <c r="N1082" s="4">
        <f t="shared" si="128"/>
        <v>0</v>
      </c>
      <c r="O1082" s="5" cm="1">
        <f t="array" ref="O1082">SUM(ABS(I1082:J1082/P1082-K1082:L1082/P1082))</f>
        <v>0</v>
      </c>
      <c r="P1082">
        <f t="shared" si="133"/>
        <v>12597.529884838686</v>
      </c>
      <c r="Q1082" s="5">
        <f>P1082/MAX(P$3:P1082)-1</f>
        <v>0</v>
      </c>
      <c r="R1082" s="5">
        <f t="shared" si="134"/>
        <v>1.1245727002547445E-2</v>
      </c>
      <c r="S1082" s="5">
        <f>(1+R1082)*(1-$Z$8*$O1081)-1</f>
        <v>1.1245727002547445E-2</v>
      </c>
      <c r="T1082">
        <f t="shared" si="135"/>
        <v>11597.585784873407</v>
      </c>
      <c r="U1082" s="5">
        <f>T1082/MAX(T$3:T1082)-1</f>
        <v>0</v>
      </c>
    </row>
    <row r="1083" spans="1:21" x14ac:dyDescent="0.3">
      <c r="A1083" s="1">
        <v>40169</v>
      </c>
      <c r="B1083">
        <v>39.954261779785099</v>
      </c>
      <c r="C1083">
        <v>171.44363403320301</v>
      </c>
      <c r="D1083">
        <v>35.768368317713183</v>
      </c>
      <c r="E1083">
        <v>194.79289238014016</v>
      </c>
      <c r="F1083">
        <v>1</v>
      </c>
      <c r="G1083">
        <v>0</v>
      </c>
      <c r="I1083">
        <f t="shared" si="129"/>
        <v>12673.183457765455</v>
      </c>
      <c r="J1083">
        <f t="shared" si="130"/>
        <v>0</v>
      </c>
      <c r="K1083">
        <f t="shared" si="131"/>
        <v>12673.183457765455</v>
      </c>
      <c r="L1083">
        <f t="shared" si="132"/>
        <v>0</v>
      </c>
      <c r="M1083" s="4">
        <f>IF(F1083&gt;G1083,100%,IF(F1083=G1083,M1082,0%))</f>
        <v>1</v>
      </c>
      <c r="N1083" s="4">
        <f t="shared" si="128"/>
        <v>0</v>
      </c>
      <c r="O1083" s="5" cm="1">
        <f t="array" ref="O1083">SUM(ABS(I1083:J1083/P1083-K1083:L1083/P1083))</f>
        <v>0</v>
      </c>
      <c r="P1083">
        <f t="shared" si="133"/>
        <v>12673.183457765455</v>
      </c>
      <c r="Q1083" s="5">
        <f>P1083/MAX(P$3:P1083)-1</f>
        <v>0</v>
      </c>
      <c r="R1083" s="5">
        <f t="shared" si="134"/>
        <v>6.0054291292310769E-3</v>
      </c>
      <c r="S1083" s="5">
        <f>(1+R1083)*(1-$Z$8*$O1082)-1</f>
        <v>6.0054291292310769E-3</v>
      </c>
      <c r="T1083">
        <f t="shared" si="135"/>
        <v>11667.234264374641</v>
      </c>
      <c r="U1083" s="5">
        <f>T1083/MAX(T$3:T1083)-1</f>
        <v>0</v>
      </c>
    </row>
    <row r="1084" spans="1:21" x14ac:dyDescent="0.3">
      <c r="A1084" s="1">
        <v>40170</v>
      </c>
      <c r="B1084">
        <v>40.245773315429602</v>
      </c>
      <c r="C1084">
        <v>170.24150085449199</v>
      </c>
      <c r="D1084">
        <v>35.807578034661887</v>
      </c>
      <c r="E1084">
        <v>194.56214540396149</v>
      </c>
      <c r="F1084">
        <v>1</v>
      </c>
      <c r="G1084">
        <v>0</v>
      </c>
      <c r="I1084">
        <f t="shared" si="129"/>
        <v>12765.648666899839</v>
      </c>
      <c r="J1084">
        <f t="shared" si="130"/>
        <v>0</v>
      </c>
      <c r="K1084">
        <f t="shared" si="131"/>
        <v>12765.648666899839</v>
      </c>
      <c r="L1084">
        <f t="shared" si="132"/>
        <v>0</v>
      </c>
      <c r="M1084" s="4">
        <f>IF(F1084&gt;G1084,100%,IF(F1084=G1084,M1083,0%))</f>
        <v>1</v>
      </c>
      <c r="N1084" s="4">
        <f t="shared" si="128"/>
        <v>0</v>
      </c>
      <c r="O1084" s="5" cm="1">
        <f t="array" ref="O1084">SUM(ABS(I1084:J1084/P1084-K1084:L1084/P1084))</f>
        <v>0</v>
      </c>
      <c r="P1084">
        <f t="shared" si="133"/>
        <v>12765.648666899839</v>
      </c>
      <c r="Q1084" s="5">
        <f>P1084/MAX(P$3:P1084)-1</f>
        <v>0</v>
      </c>
      <c r="R1084" s="5">
        <f t="shared" si="134"/>
        <v>7.2961311924926164E-3</v>
      </c>
      <c r="S1084" s="5">
        <f>(1+R1084)*(1-$Z$8*$O1083)-1</f>
        <v>7.2961311924926164E-3</v>
      </c>
      <c r="T1084">
        <f t="shared" si="135"/>
        <v>11752.359936221064</v>
      </c>
      <c r="U1084" s="5">
        <f>T1084/MAX(T$3:T1084)-1</f>
        <v>0</v>
      </c>
    </row>
    <row r="1085" spans="1:21" x14ac:dyDescent="0.3">
      <c r="A1085" s="1">
        <v>40171</v>
      </c>
      <c r="B1085">
        <v>40.616786956787102</v>
      </c>
      <c r="C1085">
        <v>168.69032287597599</v>
      </c>
      <c r="D1085">
        <v>35.84863359062232</v>
      </c>
      <c r="E1085">
        <v>194.3236811244071</v>
      </c>
      <c r="F1085">
        <v>1</v>
      </c>
      <c r="G1085">
        <v>0</v>
      </c>
      <c r="I1085">
        <f t="shared" si="129"/>
        <v>12883.331330345673</v>
      </c>
      <c r="J1085">
        <f t="shared" si="130"/>
        <v>0</v>
      </c>
      <c r="K1085">
        <f t="shared" si="131"/>
        <v>12883.331330345673</v>
      </c>
      <c r="L1085">
        <f t="shared" si="132"/>
        <v>0</v>
      </c>
      <c r="M1085" s="4">
        <f>IF(F1085&gt;G1085,100%,IF(F1085=G1085,M1084,0%))</f>
        <v>1</v>
      </c>
      <c r="N1085" s="4">
        <f t="shared" si="128"/>
        <v>0</v>
      </c>
      <c r="O1085" s="5" cm="1">
        <f t="array" ref="O1085">SUM(ABS(I1085:J1085/P1085-K1085:L1085/P1085))</f>
        <v>0</v>
      </c>
      <c r="P1085">
        <f t="shared" si="133"/>
        <v>12883.331330345673</v>
      </c>
      <c r="Q1085" s="5">
        <f>P1085/MAX(P$3:P1085)-1</f>
        <v>0</v>
      </c>
      <c r="R1085" s="5">
        <f t="shared" si="134"/>
        <v>9.2186982829141062E-3</v>
      </c>
      <c r="S1085" s="5">
        <f>(1+R1085)*(1-$Z$8*$O1084)-1</f>
        <v>9.2186982829141062E-3</v>
      </c>
      <c r="T1085">
        <f t="shared" si="135"/>
        <v>11860.701396585295</v>
      </c>
      <c r="U1085" s="5">
        <f>T1085/MAX(T$3:T1085)-1</f>
        <v>0</v>
      </c>
    </row>
    <row r="1086" spans="1:21" x14ac:dyDescent="0.3">
      <c r="A1086" s="1">
        <v>40172</v>
      </c>
      <c r="B1086">
        <v>40.616786956787102</v>
      </c>
      <c r="C1086">
        <v>168.69032287597599</v>
      </c>
      <c r="D1086">
        <v>35.889689146582754</v>
      </c>
      <c r="E1086">
        <v>194.08521684485271</v>
      </c>
      <c r="F1086">
        <v>1</v>
      </c>
      <c r="G1086">
        <v>0</v>
      </c>
      <c r="I1086">
        <f t="shared" si="129"/>
        <v>12883.331330345673</v>
      </c>
      <c r="J1086">
        <f t="shared" si="130"/>
        <v>0</v>
      </c>
      <c r="K1086">
        <f t="shared" si="131"/>
        <v>12883.331330345673</v>
      </c>
      <c r="L1086">
        <f t="shared" si="132"/>
        <v>0</v>
      </c>
      <c r="M1086" s="4">
        <f>IF(F1086&gt;G1086,100%,IF(F1086=G1086,M1085,0%))</f>
        <v>1</v>
      </c>
      <c r="N1086" s="4">
        <f t="shared" si="128"/>
        <v>0</v>
      </c>
      <c r="O1086" s="5" cm="1">
        <f t="array" ref="O1086">SUM(ABS(I1086:J1086/P1086-K1086:L1086/P1086))</f>
        <v>0</v>
      </c>
      <c r="P1086">
        <f t="shared" si="133"/>
        <v>12883.331330345673</v>
      </c>
      <c r="Q1086" s="5">
        <f>P1086/MAX(P$3:P1086)-1</f>
        <v>0</v>
      </c>
      <c r="R1086" s="5">
        <f t="shared" si="134"/>
        <v>0</v>
      </c>
      <c r="S1086" s="5">
        <f>(1+R1086)*(1-$Z$8*$O1085)-1</f>
        <v>0</v>
      </c>
      <c r="T1086">
        <f t="shared" si="135"/>
        <v>11860.701396585295</v>
      </c>
      <c r="U1086" s="5">
        <f>T1086/MAX(T$3:T1086)-1</f>
        <v>0</v>
      </c>
    </row>
    <row r="1087" spans="1:21" x14ac:dyDescent="0.3">
      <c r="A1087" s="1">
        <v>40173</v>
      </c>
      <c r="B1087">
        <v>40.616786956787102</v>
      </c>
      <c r="C1087">
        <v>168.69032287597599</v>
      </c>
      <c r="D1087">
        <v>35.931226303328323</v>
      </c>
      <c r="E1087">
        <v>193.84308696386219</v>
      </c>
      <c r="F1087">
        <v>1</v>
      </c>
      <c r="G1087">
        <v>0</v>
      </c>
      <c r="I1087">
        <f t="shared" si="129"/>
        <v>12883.331330345673</v>
      </c>
      <c r="J1087">
        <f t="shared" si="130"/>
        <v>0</v>
      </c>
      <c r="K1087">
        <f t="shared" si="131"/>
        <v>12883.331330345673</v>
      </c>
      <c r="L1087">
        <f t="shared" si="132"/>
        <v>0</v>
      </c>
      <c r="M1087" s="4">
        <f>IF(F1087&gt;G1087,100%,IF(F1087=G1087,M1086,0%))</f>
        <v>1</v>
      </c>
      <c r="N1087" s="4">
        <f t="shared" si="128"/>
        <v>0</v>
      </c>
      <c r="O1087" s="5" cm="1">
        <f t="array" ref="O1087">SUM(ABS(I1087:J1087/P1087-K1087:L1087/P1087))</f>
        <v>0</v>
      </c>
      <c r="P1087">
        <f t="shared" si="133"/>
        <v>12883.331330345673</v>
      </c>
      <c r="Q1087" s="5">
        <f>P1087/MAX(P$3:P1087)-1</f>
        <v>0</v>
      </c>
      <c r="R1087" s="5">
        <f t="shared" si="134"/>
        <v>0</v>
      </c>
      <c r="S1087" s="5">
        <f>(1+R1087)*(1-$Z$8*$O1086)-1</f>
        <v>0</v>
      </c>
      <c r="T1087">
        <f t="shared" si="135"/>
        <v>11860.701396585295</v>
      </c>
      <c r="U1087" s="5">
        <f>T1087/MAX(T$3:T1087)-1</f>
        <v>0</v>
      </c>
    </row>
    <row r="1088" spans="1:21" x14ac:dyDescent="0.3">
      <c r="A1088" s="1">
        <v>40174</v>
      </c>
      <c r="B1088">
        <v>40.616786956787102</v>
      </c>
      <c r="C1088">
        <v>168.69032287597599</v>
      </c>
      <c r="D1088">
        <v>35.971537670685869</v>
      </c>
      <c r="E1088">
        <v>193.60809553914982</v>
      </c>
      <c r="F1088">
        <v>1</v>
      </c>
      <c r="G1088">
        <v>0</v>
      </c>
      <c r="I1088">
        <f t="shared" si="129"/>
        <v>12883.331330345673</v>
      </c>
      <c r="J1088">
        <f t="shared" si="130"/>
        <v>0</v>
      </c>
      <c r="K1088">
        <f t="shared" si="131"/>
        <v>12883.331330345673</v>
      </c>
      <c r="L1088">
        <f t="shared" si="132"/>
        <v>0</v>
      </c>
      <c r="M1088" s="4">
        <f>IF(F1088&gt;G1088,100%,IF(F1088=G1088,M1087,0%))</f>
        <v>1</v>
      </c>
      <c r="N1088" s="4">
        <f t="shared" si="128"/>
        <v>0</v>
      </c>
      <c r="O1088" s="5" cm="1">
        <f t="array" ref="O1088">SUM(ABS(I1088:J1088/P1088-K1088:L1088/P1088))</f>
        <v>0</v>
      </c>
      <c r="P1088">
        <f t="shared" si="133"/>
        <v>12883.331330345673</v>
      </c>
      <c r="Q1088" s="5">
        <f>P1088/MAX(P$3:P1088)-1</f>
        <v>0</v>
      </c>
      <c r="R1088" s="5">
        <f t="shared" si="134"/>
        <v>0</v>
      </c>
      <c r="S1088" s="5">
        <f>(1+R1088)*(1-$Z$8*$O1087)-1</f>
        <v>0</v>
      </c>
      <c r="T1088">
        <f t="shared" si="135"/>
        <v>11860.701396585295</v>
      </c>
      <c r="U1088" s="5">
        <f>T1088/MAX(T$3:T1088)-1</f>
        <v>0</v>
      </c>
    </row>
    <row r="1089" spans="1:21" x14ac:dyDescent="0.3">
      <c r="A1089" s="1">
        <v>40175</v>
      </c>
      <c r="B1089">
        <v>40.8287963867187</v>
      </c>
      <c r="C1089">
        <v>167.75956726074199</v>
      </c>
      <c r="D1089">
        <v>36.013472941384379</v>
      </c>
      <c r="E1089">
        <v>193.36461498962692</v>
      </c>
      <c r="F1089">
        <v>1</v>
      </c>
      <c r="G1089">
        <v>0</v>
      </c>
      <c r="I1089">
        <f t="shared" si="129"/>
        <v>12950.579085168632</v>
      </c>
      <c r="J1089">
        <f t="shared" si="130"/>
        <v>0</v>
      </c>
      <c r="K1089">
        <f t="shared" si="131"/>
        <v>12950.579085168632</v>
      </c>
      <c r="L1089">
        <f t="shared" si="132"/>
        <v>0</v>
      </c>
      <c r="M1089" s="4">
        <f>IF(F1089&gt;G1089,100%,IF(F1089=G1089,M1088,0%))</f>
        <v>1</v>
      </c>
      <c r="N1089" s="4">
        <f t="shared" si="128"/>
        <v>0</v>
      </c>
      <c r="O1089" s="5" cm="1">
        <f t="array" ref="O1089">SUM(ABS(I1089:J1089/P1089-K1089:L1089/P1089))</f>
        <v>0</v>
      </c>
      <c r="P1089">
        <f t="shared" si="133"/>
        <v>12950.579085168632</v>
      </c>
      <c r="Q1089" s="5">
        <f>P1089/MAX(P$3:P1089)-1</f>
        <v>0</v>
      </c>
      <c r="R1089" s="5">
        <f t="shared" si="134"/>
        <v>5.219748921970524E-3</v>
      </c>
      <c r="S1089" s="5">
        <f>(1+R1089)*(1-$Z$8*$O1088)-1</f>
        <v>5.219748921970524E-3</v>
      </c>
      <c r="T1089">
        <f t="shared" si="135"/>
        <v>11922.611279913936</v>
      </c>
      <c r="U1089" s="5">
        <f>T1089/MAX(T$3:T1089)-1</f>
        <v>0</v>
      </c>
    </row>
    <row r="1090" spans="1:21" x14ac:dyDescent="0.3">
      <c r="A1090" s="1">
        <v>40176</v>
      </c>
      <c r="B1090">
        <v>40.6609687805175</v>
      </c>
      <c r="C1090">
        <v>168.41886901855401</v>
      </c>
      <c r="D1090">
        <v>36.054573248867953</v>
      </c>
      <c r="E1090">
        <v>193.12557201480377</v>
      </c>
      <c r="F1090">
        <v>1</v>
      </c>
      <c r="G1090">
        <v>0</v>
      </c>
      <c r="I1090">
        <f t="shared" si="129"/>
        <v>12897.3454638246</v>
      </c>
      <c r="J1090">
        <f t="shared" si="130"/>
        <v>0</v>
      </c>
      <c r="K1090">
        <f t="shared" si="131"/>
        <v>12897.3454638246</v>
      </c>
      <c r="L1090">
        <f t="shared" si="132"/>
        <v>0</v>
      </c>
      <c r="M1090" s="4">
        <f>IF(F1090&gt;G1090,100%,IF(F1090=G1090,M1089,0%))</f>
        <v>1</v>
      </c>
      <c r="N1090" s="4">
        <f t="shared" si="128"/>
        <v>0</v>
      </c>
      <c r="O1090" s="5" cm="1">
        <f t="array" ref="O1090">SUM(ABS(I1090:J1090/P1090-K1090:L1090/P1090))</f>
        <v>0</v>
      </c>
      <c r="P1090">
        <f t="shared" si="133"/>
        <v>12897.3454638246</v>
      </c>
      <c r="Q1090" s="5">
        <f>P1090/MAX(P$3:P1090)-1</f>
        <v>-4.1105205407375722E-3</v>
      </c>
      <c r="R1090" s="5">
        <f t="shared" si="134"/>
        <v>-4.1105205407375722E-3</v>
      </c>
      <c r="S1090" s="5">
        <f>(1+R1090)*(1-$Z$8*$O1089)-1</f>
        <v>-4.1105205407375722E-3</v>
      </c>
      <c r="T1090">
        <f t="shared" si="135"/>
        <v>11873.60314134862</v>
      </c>
      <c r="U1090" s="5">
        <f>T1090/MAX(T$3:T1090)-1</f>
        <v>-4.1105205407375722E-3</v>
      </c>
    </row>
    <row r="1091" spans="1:21" x14ac:dyDescent="0.3">
      <c r="A1091" s="1">
        <v>40177</v>
      </c>
      <c r="B1091">
        <v>40.784622192382798</v>
      </c>
      <c r="C1091">
        <v>167.87594604492099</v>
      </c>
      <c r="D1091">
        <v>36.097032898101041</v>
      </c>
      <c r="E1091">
        <v>192.87881150886179</v>
      </c>
      <c r="F1091">
        <v>1</v>
      </c>
      <c r="G1091">
        <v>0</v>
      </c>
      <c r="I1091">
        <f t="shared" si="129"/>
        <v>12936.567371674753</v>
      </c>
      <c r="J1091">
        <f t="shared" si="130"/>
        <v>0</v>
      </c>
      <c r="K1091">
        <f t="shared" si="131"/>
        <v>12936.567371674753</v>
      </c>
      <c r="L1091">
        <f t="shared" si="132"/>
        <v>0</v>
      </c>
      <c r="M1091" s="4">
        <f>IF(F1091&gt;G1091,100%,IF(F1091=G1091,M1090,0%))</f>
        <v>1</v>
      </c>
      <c r="N1091" s="4">
        <f t="shared" si="128"/>
        <v>0</v>
      </c>
      <c r="O1091" s="5" cm="1">
        <f t="array" ref="O1091">SUM(ABS(I1091:J1091/P1091-K1091:L1091/P1091))</f>
        <v>0</v>
      </c>
      <c r="P1091">
        <f t="shared" si="133"/>
        <v>12936.567371674753</v>
      </c>
      <c r="Q1091" s="5">
        <f>P1091/MAX(P$3:P1091)-1</f>
        <v>-1.0819372169948993E-3</v>
      </c>
      <c r="R1091" s="5">
        <f t="shared" si="134"/>
        <v>3.0410837610084229E-3</v>
      </c>
      <c r="S1091" s="5">
        <f>(1+R1091)*(1-$Z$8*$O1090)-1</f>
        <v>3.0410837610084229E-3</v>
      </c>
      <c r="T1091">
        <f t="shared" si="135"/>
        <v>11909.711763046434</v>
      </c>
      <c r="U1091" s="5">
        <f>T1091/MAX(T$3:T1091)-1</f>
        <v>-1.0819372169947883E-3</v>
      </c>
    </row>
    <row r="1092" spans="1:21" x14ac:dyDescent="0.3">
      <c r="A1092" s="1">
        <v>40178</v>
      </c>
      <c r="B1092">
        <v>40.413619995117102</v>
      </c>
      <c r="C1092">
        <v>169.34956359863199</v>
      </c>
      <c r="D1092">
        <v>36.137646765258175</v>
      </c>
      <c r="E1092">
        <v>192.6393824335353</v>
      </c>
      <c r="F1092">
        <v>1</v>
      </c>
      <c r="G1092">
        <v>0</v>
      </c>
      <c r="I1092">
        <f t="shared" si="129"/>
        <v>12818.888338206511</v>
      </c>
      <c r="J1092">
        <f t="shared" si="130"/>
        <v>0</v>
      </c>
      <c r="K1092">
        <f t="shared" si="131"/>
        <v>12818.888338206511</v>
      </c>
      <c r="L1092">
        <f t="shared" si="132"/>
        <v>0</v>
      </c>
      <c r="M1092" s="4">
        <f>IF(F1092&gt;G1092,100%,IF(F1092=G1092,M1091,0%))</f>
        <v>1</v>
      </c>
      <c r="N1092" s="4">
        <f t="shared" ref="N1092:N1155" si="136">IF($F1092&gt;$G1092,0%,IF($F1092=$G1092,N1091,100%))</f>
        <v>0</v>
      </c>
      <c r="O1092" s="5" cm="1">
        <f t="array" ref="O1092">SUM(ABS(I1092:J1092/P1092-K1092:L1092/P1092))</f>
        <v>0</v>
      </c>
      <c r="P1092">
        <f t="shared" si="133"/>
        <v>12818.888338206511</v>
      </c>
      <c r="Q1092" s="5">
        <f>P1092/MAX(P$3:P1092)-1</f>
        <v>-1.0168714935144374E-2</v>
      </c>
      <c r="R1092" s="5">
        <f t="shared" si="134"/>
        <v>-9.0966196895404527E-3</v>
      </c>
      <c r="S1092" s="5">
        <f>(1+R1092)*(1-$Z$8*$O1091)-1</f>
        <v>-9.0966196895404527E-3</v>
      </c>
      <c r="T1092">
        <f t="shared" si="135"/>
        <v>11801.373644525955</v>
      </c>
      <c r="U1092" s="5">
        <f>T1092/MAX(T$3:T1092)-1</f>
        <v>-1.0168714935144263E-2</v>
      </c>
    </row>
    <row r="1093" spans="1:21" x14ac:dyDescent="0.3">
      <c r="A1093" s="1">
        <v>40179</v>
      </c>
      <c r="B1093">
        <v>40.413619995117102</v>
      </c>
      <c r="C1093">
        <v>169.34956359863199</v>
      </c>
      <c r="D1093">
        <v>36.178260632415309</v>
      </c>
      <c r="E1093">
        <v>192.39995335820882</v>
      </c>
      <c r="F1093">
        <v>1</v>
      </c>
      <c r="G1093">
        <v>0</v>
      </c>
      <c r="I1093">
        <f t="shared" ref="I1093:I1156" si="137">K1092*B1093/B1092</f>
        <v>12818.888338206511</v>
      </c>
      <c r="J1093">
        <f t="shared" ref="J1093:J1156" si="138">L1092*C1093/C1092</f>
        <v>0</v>
      </c>
      <c r="K1093">
        <f t="shared" ref="K1093:K1156" si="139">IF(M1093=1,SUM($I1093:$J1093)*100%,0%)</f>
        <v>12818.888338206511</v>
      </c>
      <c r="L1093">
        <f t="shared" ref="L1093:L1156" si="140">IF(N1093=1,SUM($I1093:$J1093)*100%,0%)</f>
        <v>0</v>
      </c>
      <c r="M1093" s="4">
        <f>IF(F1093&gt;G1093,100%,IF(F1093=G1093,M1092,0%))</f>
        <v>1</v>
      </c>
      <c r="N1093" s="4">
        <f t="shared" si="136"/>
        <v>0</v>
      </c>
      <c r="O1093" s="5" cm="1">
        <f t="array" ref="O1093">SUM(ABS(I1093:J1093/P1093-K1093:L1093/P1093))</f>
        <v>0</v>
      </c>
      <c r="P1093">
        <f t="shared" ref="P1093:P1156" si="141">SUM(K1093:L1093)</f>
        <v>12818.888338206511</v>
      </c>
      <c r="Q1093" s="5">
        <f>P1093/MAX(P$3:P1093)-1</f>
        <v>-1.0168714935144374E-2</v>
      </c>
      <c r="R1093" s="5">
        <f t="shared" ref="R1093:R1156" si="142">P1093/P1092-1</f>
        <v>0</v>
      </c>
      <c r="S1093" s="5">
        <f>(1+R1093)*(1-$Z$8*$O1092)-1</f>
        <v>0</v>
      </c>
      <c r="T1093">
        <f t="shared" ref="T1093:T1156" si="143">T1092*(1+S1093)</f>
        <v>11801.373644525955</v>
      </c>
      <c r="U1093" s="5">
        <f>T1093/MAX(T$3:T1093)-1</f>
        <v>-1.0168714935144263E-2</v>
      </c>
    </row>
    <row r="1094" spans="1:21" x14ac:dyDescent="0.3">
      <c r="A1094" s="1">
        <v>40180</v>
      </c>
      <c r="B1094">
        <v>40.413619995117102</v>
      </c>
      <c r="C1094">
        <v>169.34956359863199</v>
      </c>
      <c r="D1094">
        <v>36.222157976520585</v>
      </c>
      <c r="E1094">
        <v>192.13737252458395</v>
      </c>
      <c r="F1094">
        <v>1</v>
      </c>
      <c r="G1094">
        <v>0</v>
      </c>
      <c r="I1094">
        <f t="shared" si="137"/>
        <v>12818.888338206511</v>
      </c>
      <c r="J1094">
        <f t="shared" si="138"/>
        <v>0</v>
      </c>
      <c r="K1094">
        <f t="shared" si="139"/>
        <v>12818.888338206511</v>
      </c>
      <c r="L1094">
        <f t="shared" si="140"/>
        <v>0</v>
      </c>
      <c r="M1094" s="4">
        <f>IF(F1094&gt;G1094,100%,IF(F1094=G1094,M1093,0%))</f>
        <v>1</v>
      </c>
      <c r="N1094" s="4">
        <f t="shared" si="136"/>
        <v>0</v>
      </c>
      <c r="O1094" s="5" cm="1">
        <f t="array" ref="O1094">SUM(ABS(I1094:J1094/P1094-K1094:L1094/P1094))</f>
        <v>0</v>
      </c>
      <c r="P1094">
        <f t="shared" si="141"/>
        <v>12818.888338206511</v>
      </c>
      <c r="Q1094" s="5">
        <f>P1094/MAX(P$3:P1094)-1</f>
        <v>-1.0168714935144374E-2</v>
      </c>
      <c r="R1094" s="5">
        <f t="shared" si="142"/>
        <v>0</v>
      </c>
      <c r="S1094" s="5">
        <f>(1+R1094)*(1-$Z$8*$O1093)-1</f>
        <v>0</v>
      </c>
      <c r="T1094">
        <f t="shared" si="143"/>
        <v>11801.373644525955</v>
      </c>
      <c r="U1094" s="5">
        <f>T1094/MAX(T$3:T1094)-1</f>
        <v>-1.0168714935144263E-2</v>
      </c>
    </row>
    <row r="1095" spans="1:21" x14ac:dyDescent="0.3">
      <c r="A1095" s="1">
        <v>40181</v>
      </c>
      <c r="B1095">
        <v>40.413619995117102</v>
      </c>
      <c r="C1095">
        <v>169.34956359863199</v>
      </c>
      <c r="D1095">
        <v>36.267587547871592</v>
      </c>
      <c r="E1095">
        <v>191.86553104837128</v>
      </c>
      <c r="F1095">
        <v>1</v>
      </c>
      <c r="G1095">
        <v>0</v>
      </c>
      <c r="I1095">
        <f t="shared" si="137"/>
        <v>12818.888338206511</v>
      </c>
      <c r="J1095">
        <f t="shared" si="138"/>
        <v>0</v>
      </c>
      <c r="K1095">
        <f t="shared" si="139"/>
        <v>12818.888338206511</v>
      </c>
      <c r="L1095">
        <f t="shared" si="140"/>
        <v>0</v>
      </c>
      <c r="M1095" s="4">
        <f>IF(F1095&gt;G1095,100%,IF(F1095=G1095,M1094,0%))</f>
        <v>1</v>
      </c>
      <c r="N1095" s="4">
        <f t="shared" si="136"/>
        <v>0</v>
      </c>
      <c r="O1095" s="5" cm="1">
        <f t="array" ref="O1095">SUM(ABS(I1095:J1095/P1095-K1095:L1095/P1095))</f>
        <v>0</v>
      </c>
      <c r="P1095">
        <f t="shared" si="141"/>
        <v>12818.888338206511</v>
      </c>
      <c r="Q1095" s="5">
        <f>P1095/MAX(P$3:P1095)-1</f>
        <v>-1.0168714935144374E-2</v>
      </c>
      <c r="R1095" s="5">
        <f t="shared" si="142"/>
        <v>0</v>
      </c>
      <c r="S1095" s="5">
        <f>(1+R1095)*(1-$Z$8*$O1094)-1</f>
        <v>0</v>
      </c>
      <c r="T1095">
        <f t="shared" si="143"/>
        <v>11801.373644525955</v>
      </c>
      <c r="U1095" s="5">
        <f>T1095/MAX(T$3:T1095)-1</f>
        <v>-1.0168714935144263E-2</v>
      </c>
    </row>
    <row r="1096" spans="1:21" x14ac:dyDescent="0.3">
      <c r="A1096" s="1">
        <v>40182</v>
      </c>
      <c r="B1096">
        <v>41.005470275878899</v>
      </c>
      <c r="C1096">
        <v>166.94525146484301</v>
      </c>
      <c r="D1096">
        <v>36.314473194862472</v>
      </c>
      <c r="E1096">
        <v>191.59137448742601</v>
      </c>
      <c r="F1096">
        <v>1</v>
      </c>
      <c r="G1096">
        <v>0</v>
      </c>
      <c r="I1096">
        <f t="shared" si="137"/>
        <v>13006.61867918904</v>
      </c>
      <c r="J1096">
        <f t="shared" si="138"/>
        <v>0</v>
      </c>
      <c r="K1096">
        <f t="shared" si="139"/>
        <v>13006.61867918904</v>
      </c>
      <c r="L1096">
        <f t="shared" si="140"/>
        <v>0</v>
      </c>
      <c r="M1096" s="4">
        <f>IF(F1096&gt;G1096,100%,IF(F1096=G1096,M1095,0%))</f>
        <v>1</v>
      </c>
      <c r="N1096" s="4">
        <f t="shared" si="136"/>
        <v>0</v>
      </c>
      <c r="O1096" s="5" cm="1">
        <f t="array" ref="O1096">SUM(ABS(I1096:J1096/P1096-K1096:L1096/P1096))</f>
        <v>0</v>
      </c>
      <c r="P1096">
        <f t="shared" si="141"/>
        <v>13006.61867918904</v>
      </c>
      <c r="Q1096" s="5">
        <f>P1096/MAX(P$3:P1096)-1</f>
        <v>0</v>
      </c>
      <c r="R1096" s="5">
        <f t="shared" si="142"/>
        <v>1.4644822236496324E-2</v>
      </c>
      <c r="S1096" s="5">
        <f>(1+R1096)*(1-$Z$8*$O1095)-1</f>
        <v>1.4644822236496324E-2</v>
      </c>
      <c r="T1096">
        <f t="shared" si="143"/>
        <v>11974.202663696509</v>
      </c>
      <c r="U1096" s="5">
        <f>T1096/MAX(T$3:T1096)-1</f>
        <v>0</v>
      </c>
    </row>
    <row r="1097" spans="1:21" x14ac:dyDescent="0.3">
      <c r="A1097" s="1">
        <v>40183</v>
      </c>
      <c r="B1097">
        <v>41.005470275878899</v>
      </c>
      <c r="C1097">
        <v>166.86769104003901</v>
      </c>
      <c r="D1097">
        <v>36.361665308178942</v>
      </c>
      <c r="E1097">
        <v>191.31721785056635</v>
      </c>
      <c r="F1097">
        <v>1</v>
      </c>
      <c r="G1097">
        <v>0</v>
      </c>
      <c r="I1097">
        <f t="shared" si="137"/>
        <v>13006.61867918904</v>
      </c>
      <c r="J1097">
        <f t="shared" si="138"/>
        <v>0</v>
      </c>
      <c r="K1097">
        <f t="shared" si="139"/>
        <v>13006.61867918904</v>
      </c>
      <c r="L1097">
        <f t="shared" si="140"/>
        <v>0</v>
      </c>
      <c r="M1097" s="4">
        <f>IF(F1097&gt;G1097,100%,IF(F1097=G1097,M1096,0%))</f>
        <v>1</v>
      </c>
      <c r="N1097" s="4">
        <f t="shared" si="136"/>
        <v>0</v>
      </c>
      <c r="O1097" s="5" cm="1">
        <f t="array" ref="O1097">SUM(ABS(I1097:J1097/P1097-K1097:L1097/P1097))</f>
        <v>0</v>
      </c>
      <c r="P1097">
        <f t="shared" si="141"/>
        <v>13006.61867918904</v>
      </c>
      <c r="Q1097" s="5">
        <f>P1097/MAX(P$3:P1097)-1</f>
        <v>0</v>
      </c>
      <c r="R1097" s="5">
        <f t="shared" si="142"/>
        <v>0</v>
      </c>
      <c r="S1097" s="5">
        <f>(1+R1097)*(1-$Z$8*$O1096)-1</f>
        <v>0</v>
      </c>
      <c r="T1097">
        <f t="shared" si="143"/>
        <v>11974.202663696509</v>
      </c>
      <c r="U1097" s="5">
        <f>T1097/MAX(T$3:T1097)-1</f>
        <v>0</v>
      </c>
    </row>
    <row r="1098" spans="1:21" x14ac:dyDescent="0.3">
      <c r="A1098" s="1">
        <v>40184</v>
      </c>
      <c r="B1098">
        <v>40.7581367492675</v>
      </c>
      <c r="C1098">
        <v>167.79838562011699</v>
      </c>
      <c r="D1098">
        <v>36.405943676013841</v>
      </c>
      <c r="E1098">
        <v>191.05598753364509</v>
      </c>
      <c r="F1098">
        <v>1</v>
      </c>
      <c r="G1098">
        <v>0</v>
      </c>
      <c r="I1098">
        <f t="shared" si="137"/>
        <v>12928.166393541045</v>
      </c>
      <c r="J1098">
        <f t="shared" si="138"/>
        <v>0</v>
      </c>
      <c r="K1098">
        <f t="shared" si="139"/>
        <v>12928.166393541045</v>
      </c>
      <c r="L1098">
        <f t="shared" si="140"/>
        <v>0</v>
      </c>
      <c r="M1098" s="4">
        <f>IF(F1098&gt;G1098,100%,IF(F1098=G1098,M1097,0%))</f>
        <v>1</v>
      </c>
      <c r="N1098" s="4">
        <f t="shared" si="136"/>
        <v>0</v>
      </c>
      <c r="O1098" s="5" cm="1">
        <f t="array" ref="O1098">SUM(ABS(I1098:J1098/P1098-K1098:L1098/P1098))</f>
        <v>0</v>
      </c>
      <c r="P1098">
        <f t="shared" si="141"/>
        <v>12928.166393541045</v>
      </c>
      <c r="Q1098" s="5">
        <f>P1098/MAX(P$3:P1098)-1</f>
        <v>-6.0317202789622604E-3</v>
      </c>
      <c r="R1098" s="5">
        <f t="shared" si="142"/>
        <v>-6.0317202789622604E-3</v>
      </c>
      <c r="S1098" s="5">
        <f>(1+R1098)*(1-$Z$8*$O1097)-1</f>
        <v>-6.0317202789622604E-3</v>
      </c>
      <c r="T1098">
        <f t="shared" si="143"/>
        <v>11901.977622665487</v>
      </c>
      <c r="U1098" s="5">
        <f>T1098/MAX(T$3:T1098)-1</f>
        <v>-6.0317202789622604E-3</v>
      </c>
    </row>
    <row r="1099" spans="1:21" x14ac:dyDescent="0.3">
      <c r="A1099" s="1">
        <v>40185</v>
      </c>
      <c r="B1099">
        <v>40.784622192382798</v>
      </c>
      <c r="C1099">
        <v>167.75956726074199</v>
      </c>
      <c r="D1099">
        <v>36.450353812222446</v>
      </c>
      <c r="E1099">
        <v>190.7945640905578</v>
      </c>
      <c r="F1099">
        <v>1</v>
      </c>
      <c r="G1099">
        <v>0</v>
      </c>
      <c r="I1099">
        <f t="shared" si="137"/>
        <v>12936.567371674753</v>
      </c>
      <c r="J1099">
        <f t="shared" si="138"/>
        <v>0</v>
      </c>
      <c r="K1099">
        <f t="shared" si="139"/>
        <v>12936.567371674753</v>
      </c>
      <c r="L1099">
        <f t="shared" si="140"/>
        <v>0</v>
      </c>
      <c r="M1099" s="4">
        <f>IF(F1099&gt;G1099,100%,IF(F1099=G1099,M1098,0%))</f>
        <v>1</v>
      </c>
      <c r="N1099" s="4">
        <f t="shared" si="136"/>
        <v>0</v>
      </c>
      <c r="O1099" s="5" cm="1">
        <f t="array" ref="O1099">SUM(ABS(I1099:J1099/P1099-K1099:L1099/P1099))</f>
        <v>0</v>
      </c>
      <c r="P1099">
        <f t="shared" si="141"/>
        <v>12936.567371674753</v>
      </c>
      <c r="Q1099" s="5">
        <f>P1099/MAX(P$3:P1099)-1</f>
        <v>-5.3858200384062638E-3</v>
      </c>
      <c r="R1099" s="5">
        <f t="shared" si="142"/>
        <v>6.4981977165023963E-4</v>
      </c>
      <c r="S1099" s="5">
        <f>(1+R1099)*(1-$Z$8*$O1098)-1</f>
        <v>6.4981977165023963E-4</v>
      </c>
      <c r="T1099">
        <f t="shared" si="143"/>
        <v>11909.711763046433</v>
      </c>
      <c r="U1099" s="5">
        <f>T1099/MAX(T$3:T1099)-1</f>
        <v>-5.3858200384064858E-3</v>
      </c>
    </row>
    <row r="1100" spans="1:21" x14ac:dyDescent="0.3">
      <c r="A1100" s="1">
        <v>40186</v>
      </c>
      <c r="B1100">
        <v>41.120296478271399</v>
      </c>
      <c r="C1100">
        <v>166.36354064941401</v>
      </c>
      <c r="D1100">
        <v>36.49643396975388</v>
      </c>
      <c r="E1100">
        <v>190.52619524144401</v>
      </c>
      <c r="F1100">
        <v>1</v>
      </c>
      <c r="G1100">
        <v>0</v>
      </c>
      <c r="I1100">
        <f t="shared" si="137"/>
        <v>13043.040664325425</v>
      </c>
      <c r="J1100">
        <f t="shared" si="138"/>
        <v>0</v>
      </c>
      <c r="K1100">
        <f t="shared" si="139"/>
        <v>13043.040664325425</v>
      </c>
      <c r="L1100">
        <f t="shared" si="140"/>
        <v>0</v>
      </c>
      <c r="M1100" s="4">
        <f>IF(F1100&gt;G1100,100%,IF(F1100=G1100,M1099,0%))</f>
        <v>1</v>
      </c>
      <c r="N1100" s="4">
        <f t="shared" si="136"/>
        <v>0</v>
      </c>
      <c r="O1100" s="5" cm="1">
        <f t="array" ref="O1100">SUM(ABS(I1100:J1100/P1100-K1100:L1100/P1100))</f>
        <v>0</v>
      </c>
      <c r="P1100">
        <f t="shared" si="141"/>
        <v>13043.040664325425</v>
      </c>
      <c r="Q1100" s="5">
        <f>P1100/MAX(P$3:P1100)-1</f>
        <v>0</v>
      </c>
      <c r="R1100" s="5">
        <f t="shared" si="142"/>
        <v>8.2304130293326949E-3</v>
      </c>
      <c r="S1100" s="5">
        <f>(1+R1100)*(1-$Z$8*$O1099)-1</f>
        <v>8.2304130293326949E-3</v>
      </c>
      <c r="T1100">
        <f t="shared" si="143"/>
        <v>12007.733609916608</v>
      </c>
      <c r="U1100" s="5">
        <f>T1100/MAX(T$3:T1100)-1</f>
        <v>0</v>
      </c>
    </row>
    <row r="1101" spans="1:21" x14ac:dyDescent="0.3">
      <c r="A1101" s="1">
        <v>40187</v>
      </c>
      <c r="B1101">
        <v>41.120296478271399</v>
      </c>
      <c r="C1101">
        <v>166.36354064941401</v>
      </c>
      <c r="D1101">
        <v>36.547248100166875</v>
      </c>
      <c r="E1101">
        <v>190.22464217000919</v>
      </c>
      <c r="F1101">
        <v>1</v>
      </c>
      <c r="G1101">
        <v>0</v>
      </c>
      <c r="I1101">
        <f t="shared" si="137"/>
        <v>13043.040664325426</v>
      </c>
      <c r="J1101">
        <f t="shared" si="138"/>
        <v>0</v>
      </c>
      <c r="K1101">
        <f t="shared" si="139"/>
        <v>13043.040664325426</v>
      </c>
      <c r="L1101">
        <f t="shared" si="140"/>
        <v>0</v>
      </c>
      <c r="M1101" s="4">
        <f>IF(F1101&gt;G1101,100%,IF(F1101=G1101,M1100,0%))</f>
        <v>1</v>
      </c>
      <c r="N1101" s="4">
        <f t="shared" si="136"/>
        <v>0</v>
      </c>
      <c r="O1101" s="5" cm="1">
        <f t="array" ref="O1101">SUM(ABS(I1101:J1101/P1101-K1101:L1101/P1101))</f>
        <v>0</v>
      </c>
      <c r="P1101">
        <f t="shared" si="141"/>
        <v>13043.040664325426</v>
      </c>
      <c r="Q1101" s="5">
        <f>P1101/MAX(P$3:P1101)-1</f>
        <v>0</v>
      </c>
      <c r="R1101" s="5">
        <f t="shared" si="142"/>
        <v>0</v>
      </c>
      <c r="S1101" s="5">
        <f>(1+R1101)*(1-$Z$8*$O1100)-1</f>
        <v>0</v>
      </c>
      <c r="T1101">
        <f t="shared" si="143"/>
        <v>12007.733609916608</v>
      </c>
      <c r="U1101" s="5">
        <f>T1101/MAX(T$3:T1101)-1</f>
        <v>0</v>
      </c>
    </row>
    <row r="1102" spans="1:21" x14ac:dyDescent="0.3">
      <c r="A1102" s="1">
        <v>40188</v>
      </c>
      <c r="B1102">
        <v>41.120296478271399</v>
      </c>
      <c r="C1102">
        <v>166.36354064941401</v>
      </c>
      <c r="D1102">
        <v>36.598412888560119</v>
      </c>
      <c r="E1102">
        <v>189.92270314989977</v>
      </c>
      <c r="F1102">
        <v>1</v>
      </c>
      <c r="G1102">
        <v>0</v>
      </c>
      <c r="I1102">
        <f t="shared" si="137"/>
        <v>13043.040664325426</v>
      </c>
      <c r="J1102">
        <f t="shared" si="138"/>
        <v>0</v>
      </c>
      <c r="K1102">
        <f t="shared" si="139"/>
        <v>13043.040664325426</v>
      </c>
      <c r="L1102">
        <f t="shared" si="140"/>
        <v>0</v>
      </c>
      <c r="M1102" s="4">
        <f>IF(F1102&gt;G1102,100%,IF(F1102=G1102,M1101,0%))</f>
        <v>1</v>
      </c>
      <c r="N1102" s="4">
        <f t="shared" si="136"/>
        <v>0</v>
      </c>
      <c r="O1102" s="5" cm="1">
        <f t="array" ref="O1102">SUM(ABS(I1102:J1102/P1102-K1102:L1102/P1102))</f>
        <v>0</v>
      </c>
      <c r="P1102">
        <f t="shared" si="141"/>
        <v>13043.040664325426</v>
      </c>
      <c r="Q1102" s="5">
        <f>P1102/MAX(P$3:P1102)-1</f>
        <v>0</v>
      </c>
      <c r="R1102" s="5">
        <f t="shared" si="142"/>
        <v>0</v>
      </c>
      <c r="S1102" s="5">
        <f>(1+R1102)*(1-$Z$8*$O1101)-1</f>
        <v>0</v>
      </c>
      <c r="T1102">
        <f t="shared" si="143"/>
        <v>12007.733609916608</v>
      </c>
      <c r="U1102" s="5">
        <f>T1102/MAX(T$3:T1102)-1</f>
        <v>0</v>
      </c>
    </row>
    <row r="1103" spans="1:21" x14ac:dyDescent="0.3">
      <c r="A1103" s="1">
        <v>40189</v>
      </c>
      <c r="B1103">
        <v>40.952465057372997</v>
      </c>
      <c r="C1103">
        <v>166.98402404785099</v>
      </c>
      <c r="D1103">
        <v>36.646156557756861</v>
      </c>
      <c r="E1103">
        <v>189.64314444622576</v>
      </c>
      <c r="F1103">
        <v>1</v>
      </c>
      <c r="G1103">
        <v>0</v>
      </c>
      <c r="I1103">
        <f t="shared" si="137"/>
        <v>12989.805832988885</v>
      </c>
      <c r="J1103">
        <f t="shared" si="138"/>
        <v>0</v>
      </c>
      <c r="K1103">
        <f t="shared" si="139"/>
        <v>12989.805832988885</v>
      </c>
      <c r="L1103">
        <f t="shared" si="140"/>
        <v>0</v>
      </c>
      <c r="M1103" s="4">
        <f>IF(F1103&gt;G1103,100%,IF(F1103=G1103,M1102,0%))</f>
        <v>1</v>
      </c>
      <c r="N1103" s="4">
        <f t="shared" si="136"/>
        <v>0</v>
      </c>
      <c r="O1103" s="5" cm="1">
        <f t="array" ref="O1103">SUM(ABS(I1103:J1103/P1103-K1103:L1103/P1103))</f>
        <v>0</v>
      </c>
      <c r="P1103">
        <f t="shared" si="141"/>
        <v>12989.805832988885</v>
      </c>
      <c r="Q1103" s="5">
        <f>P1103/MAX(P$3:P1103)-1</f>
        <v>-4.0814739987852233E-3</v>
      </c>
      <c r="R1103" s="5">
        <f t="shared" si="142"/>
        <v>-4.0814739987852233E-3</v>
      </c>
      <c r="S1103" s="5">
        <f>(1+R1103)*(1-$Z$8*$O1102)-1</f>
        <v>-4.0814739987852233E-3</v>
      </c>
      <c r="T1103">
        <f t="shared" si="143"/>
        <v>11958.724357403393</v>
      </c>
      <c r="U1103" s="5">
        <f>T1103/MAX(T$3:T1103)-1</f>
        <v>-4.0814739987853343E-3</v>
      </c>
    </row>
    <row r="1104" spans="1:21" x14ac:dyDescent="0.3">
      <c r="A1104" s="1">
        <v>40190</v>
      </c>
      <c r="B1104">
        <v>40.440116882324197</v>
      </c>
      <c r="C1104">
        <v>169.11689758300699</v>
      </c>
      <c r="D1104">
        <v>36.688282895444033</v>
      </c>
      <c r="E1104">
        <v>189.39657706644982</v>
      </c>
      <c r="F1104">
        <v>1</v>
      </c>
      <c r="G1104">
        <v>0</v>
      </c>
      <c r="I1104">
        <f t="shared" si="137"/>
        <v>12827.292946317806</v>
      </c>
      <c r="J1104">
        <f t="shared" si="138"/>
        <v>0</v>
      </c>
      <c r="K1104">
        <f t="shared" si="139"/>
        <v>12827.292946317806</v>
      </c>
      <c r="L1104">
        <f t="shared" si="140"/>
        <v>0</v>
      </c>
      <c r="M1104" s="4">
        <f>IF(F1104&gt;G1104,100%,IF(F1104=G1104,M1103,0%))</f>
        <v>1</v>
      </c>
      <c r="N1104" s="4">
        <f t="shared" si="136"/>
        <v>0</v>
      </c>
      <c r="O1104" s="5" cm="1">
        <f t="array" ref="O1104">SUM(ABS(I1104:J1104/P1104-K1104:L1104/P1104))</f>
        <v>0</v>
      </c>
      <c r="P1104">
        <f t="shared" si="141"/>
        <v>12827.292946317806</v>
      </c>
      <c r="Q1104" s="5">
        <f>P1104/MAX(P$3:P1104)-1</f>
        <v>-1.6541213322881165E-2</v>
      </c>
      <c r="R1104" s="5">
        <f t="shared" si="142"/>
        <v>-1.2510801836495555E-2</v>
      </c>
      <c r="S1104" s="5">
        <f>(1+R1104)*(1-$Z$8*$O1103)-1</f>
        <v>-1.2510801836495555E-2</v>
      </c>
      <c r="T1104">
        <f t="shared" si="143"/>
        <v>11809.111126750646</v>
      </c>
      <c r="U1104" s="5">
        <f>T1104/MAX(T$3:T1104)-1</f>
        <v>-1.6541213322881276E-2</v>
      </c>
    </row>
    <row r="1105" spans="1:21" x14ac:dyDescent="0.3">
      <c r="A1105" s="1">
        <v>40191</v>
      </c>
      <c r="B1105">
        <v>40.943634033203097</v>
      </c>
      <c r="C1105">
        <v>167.06156921386699</v>
      </c>
      <c r="D1105">
        <v>36.732563749474664</v>
      </c>
      <c r="E1105">
        <v>189.14209940896092</v>
      </c>
      <c r="F1105">
        <v>1</v>
      </c>
      <c r="G1105">
        <v>0</v>
      </c>
      <c r="I1105">
        <f t="shared" si="137"/>
        <v>12987.004700282641</v>
      </c>
      <c r="J1105">
        <f t="shared" si="138"/>
        <v>0</v>
      </c>
      <c r="K1105">
        <f t="shared" si="139"/>
        <v>12987.004700282641</v>
      </c>
      <c r="L1105">
        <f t="shared" si="140"/>
        <v>0</v>
      </c>
      <c r="M1105" s="4">
        <f>IF(F1105&gt;G1105,100%,IF(F1105=G1105,M1104,0%))</f>
        <v>1</v>
      </c>
      <c r="N1105" s="4">
        <f t="shared" si="136"/>
        <v>0</v>
      </c>
      <c r="O1105" s="5" cm="1">
        <f t="array" ref="O1105">SUM(ABS(I1105:J1105/P1105-K1105:L1105/P1105))</f>
        <v>0</v>
      </c>
      <c r="P1105">
        <f t="shared" si="141"/>
        <v>12987.004700282641</v>
      </c>
      <c r="Q1105" s="5">
        <f>P1105/MAX(P$3:P1105)-1</f>
        <v>-4.2962347112855959E-3</v>
      </c>
      <c r="R1105" s="5">
        <f t="shared" si="142"/>
        <v>1.2450932136127912E-2</v>
      </c>
      <c r="S1105" s="5">
        <f>(1+R1105)*(1-$Z$8*$O1104)-1</f>
        <v>1.2450932136127912E-2</v>
      </c>
      <c r="T1105">
        <f t="shared" si="143"/>
        <v>11956.145567977812</v>
      </c>
      <c r="U1105" s="5">
        <f>T1105/MAX(T$3:T1105)-1</f>
        <v>-4.2962347112857069E-3</v>
      </c>
    </row>
    <row r="1106" spans="1:21" x14ac:dyDescent="0.3">
      <c r="A1106" s="1">
        <v>40192</v>
      </c>
      <c r="B1106">
        <v>40.978977203369098</v>
      </c>
      <c r="C1106">
        <v>166.94525146484301</v>
      </c>
      <c r="D1106">
        <v>36.777020440172784</v>
      </c>
      <c r="E1106">
        <v>188.88704305620323</v>
      </c>
      <c r="F1106">
        <v>1</v>
      </c>
      <c r="G1106">
        <v>0</v>
      </c>
      <c r="I1106">
        <f t="shared" si="137"/>
        <v>12998.215281070281</v>
      </c>
      <c r="J1106">
        <f t="shared" si="138"/>
        <v>0</v>
      </c>
      <c r="K1106">
        <f t="shared" si="139"/>
        <v>12998.215281070281</v>
      </c>
      <c r="L1106">
        <f t="shared" si="140"/>
        <v>0</v>
      </c>
      <c r="M1106" s="4">
        <f>IF(F1106&gt;G1106,100%,IF(F1106=G1106,M1105,0%))</f>
        <v>1</v>
      </c>
      <c r="N1106" s="4">
        <f t="shared" si="136"/>
        <v>0</v>
      </c>
      <c r="O1106" s="5" cm="1">
        <f t="array" ref="O1106">SUM(ABS(I1106:J1106/P1106-K1106:L1106/P1106))</f>
        <v>0</v>
      </c>
      <c r="P1106">
        <f t="shared" si="141"/>
        <v>12998.215281070281</v>
      </c>
      <c r="Q1106" s="5">
        <f>P1106/MAX(P$3:P1106)-1</f>
        <v>-3.4367280152509672E-3</v>
      </c>
      <c r="R1106" s="5">
        <f t="shared" si="142"/>
        <v>8.6321527144717081E-4</v>
      </c>
      <c r="S1106" s="5">
        <f>(1+R1106)*(1-$Z$8*$O1105)-1</f>
        <v>8.6321527144717081E-4</v>
      </c>
      <c r="T1106">
        <f t="shared" si="143"/>
        <v>11966.466295419736</v>
      </c>
      <c r="U1106" s="5">
        <f>T1106/MAX(T$3:T1106)-1</f>
        <v>-3.4367280152510782E-3</v>
      </c>
    </row>
    <row r="1107" spans="1:21" x14ac:dyDescent="0.3">
      <c r="A1107" s="1">
        <v>40193</v>
      </c>
      <c r="B1107">
        <v>40.501949310302699</v>
      </c>
      <c r="C1107">
        <v>168.72906494140599</v>
      </c>
      <c r="D1107">
        <v>36.819103857771069</v>
      </c>
      <c r="E1107">
        <v>188.64086139735878</v>
      </c>
      <c r="F1107">
        <v>1</v>
      </c>
      <c r="G1107">
        <v>0</v>
      </c>
      <c r="I1107">
        <f t="shared" si="137"/>
        <v>12846.905715231662</v>
      </c>
      <c r="J1107">
        <f t="shared" si="138"/>
        <v>0</v>
      </c>
      <c r="K1107">
        <f t="shared" si="139"/>
        <v>12846.905715231662</v>
      </c>
      <c r="L1107">
        <f t="shared" si="140"/>
        <v>0</v>
      </c>
      <c r="M1107" s="4">
        <f>IF(F1107&gt;G1107,100%,IF(F1107=G1107,M1106,0%))</f>
        <v>1</v>
      </c>
      <c r="N1107" s="4">
        <f t="shared" si="136"/>
        <v>0</v>
      </c>
      <c r="O1107" s="5" cm="1">
        <f t="array" ref="O1107">SUM(ABS(I1107:J1107/P1107-K1107:L1107/P1107))</f>
        <v>0</v>
      </c>
      <c r="P1107">
        <f t="shared" si="141"/>
        <v>12846.905715231662</v>
      </c>
      <c r="Q1107" s="5">
        <f>P1107/MAX(P$3:P1107)-1</f>
        <v>-1.503751725855007E-2</v>
      </c>
      <c r="R1107" s="5">
        <f t="shared" si="142"/>
        <v>-1.1640795491283829E-2</v>
      </c>
      <c r="S1107" s="5">
        <f>(1+R1107)*(1-$Z$8*$O1106)-1</f>
        <v>-1.1640795491283829E-2</v>
      </c>
      <c r="T1107">
        <f t="shared" si="143"/>
        <v>11827.167108521413</v>
      </c>
      <c r="U1107" s="5">
        <f>T1107/MAX(T$3:T1107)-1</f>
        <v>-1.5037517258550293E-2</v>
      </c>
    </row>
    <row r="1108" spans="1:21" x14ac:dyDescent="0.3">
      <c r="A1108" s="1">
        <v>40194</v>
      </c>
      <c r="B1108">
        <v>40.501949310302699</v>
      </c>
      <c r="C1108">
        <v>168.72906494140599</v>
      </c>
      <c r="D1108">
        <v>36.860836531985449</v>
      </c>
      <c r="E1108">
        <v>188.39718787349858</v>
      </c>
      <c r="F1108">
        <v>1</v>
      </c>
      <c r="G1108">
        <v>0</v>
      </c>
      <c r="I1108">
        <f t="shared" si="137"/>
        <v>12846.905715231662</v>
      </c>
      <c r="J1108">
        <f t="shared" si="138"/>
        <v>0</v>
      </c>
      <c r="K1108">
        <f t="shared" si="139"/>
        <v>12846.905715231662</v>
      </c>
      <c r="L1108">
        <f t="shared" si="140"/>
        <v>0</v>
      </c>
      <c r="M1108" s="4">
        <f>IF(F1108&gt;G1108,100%,IF(F1108=G1108,M1107,0%))</f>
        <v>1</v>
      </c>
      <c r="N1108" s="4">
        <f t="shared" si="136"/>
        <v>0</v>
      </c>
      <c r="O1108" s="5" cm="1">
        <f t="array" ref="O1108">SUM(ABS(I1108:J1108/P1108-K1108:L1108/P1108))</f>
        <v>0</v>
      </c>
      <c r="P1108">
        <f t="shared" si="141"/>
        <v>12846.905715231662</v>
      </c>
      <c r="Q1108" s="5">
        <f>P1108/MAX(P$3:P1108)-1</f>
        <v>-1.503751725855007E-2</v>
      </c>
      <c r="R1108" s="5">
        <f t="shared" si="142"/>
        <v>0</v>
      </c>
      <c r="S1108" s="5">
        <f>(1+R1108)*(1-$Z$8*$O1107)-1</f>
        <v>0</v>
      </c>
      <c r="T1108">
        <f t="shared" si="143"/>
        <v>11827.167108521413</v>
      </c>
      <c r="U1108" s="5">
        <f>T1108/MAX(T$3:T1108)-1</f>
        <v>-1.5037517258550293E-2</v>
      </c>
    </row>
    <row r="1109" spans="1:21" x14ac:dyDescent="0.3">
      <c r="A1109" s="1">
        <v>40195</v>
      </c>
      <c r="B1109">
        <v>40.501949310302699</v>
      </c>
      <c r="C1109">
        <v>168.72906494140599</v>
      </c>
      <c r="D1109">
        <v>36.902876052097291</v>
      </c>
      <c r="E1109">
        <v>188.14946279952761</v>
      </c>
      <c r="F1109">
        <v>1</v>
      </c>
      <c r="G1109">
        <v>0</v>
      </c>
      <c r="I1109">
        <f t="shared" si="137"/>
        <v>12846.905715231662</v>
      </c>
      <c r="J1109">
        <f t="shared" si="138"/>
        <v>0</v>
      </c>
      <c r="K1109">
        <f t="shared" si="139"/>
        <v>12846.905715231662</v>
      </c>
      <c r="L1109">
        <f t="shared" si="140"/>
        <v>0</v>
      </c>
      <c r="M1109" s="4">
        <f>IF(F1109&gt;G1109,100%,IF(F1109=G1109,M1108,0%))</f>
        <v>1</v>
      </c>
      <c r="N1109" s="4">
        <f t="shared" si="136"/>
        <v>0</v>
      </c>
      <c r="O1109" s="5" cm="1">
        <f t="array" ref="O1109">SUM(ABS(I1109:J1109/P1109-K1109:L1109/P1109))</f>
        <v>0</v>
      </c>
      <c r="P1109">
        <f t="shared" si="141"/>
        <v>12846.905715231662</v>
      </c>
      <c r="Q1109" s="5">
        <f>P1109/MAX(P$3:P1109)-1</f>
        <v>-1.503751725855007E-2</v>
      </c>
      <c r="R1109" s="5">
        <f t="shared" si="142"/>
        <v>0</v>
      </c>
      <c r="S1109" s="5">
        <f>(1+R1109)*(1-$Z$8*$O1108)-1</f>
        <v>0</v>
      </c>
      <c r="T1109">
        <f t="shared" si="143"/>
        <v>11827.167108521413</v>
      </c>
      <c r="U1109" s="5">
        <f>T1109/MAX(T$3:T1109)-1</f>
        <v>-1.5037517258550293E-2</v>
      </c>
    </row>
    <row r="1110" spans="1:21" x14ac:dyDescent="0.3">
      <c r="A1110" s="1">
        <v>40196</v>
      </c>
      <c r="B1110">
        <v>40.501949310302699</v>
      </c>
      <c r="C1110">
        <v>168.72906494140599</v>
      </c>
      <c r="D1110">
        <v>36.944827910086403</v>
      </c>
      <c r="E1110">
        <v>187.90308824226022</v>
      </c>
      <c r="F1110">
        <v>1</v>
      </c>
      <c r="G1110">
        <v>0</v>
      </c>
      <c r="I1110">
        <f t="shared" si="137"/>
        <v>12846.905715231662</v>
      </c>
      <c r="J1110">
        <f t="shared" si="138"/>
        <v>0</v>
      </c>
      <c r="K1110">
        <f t="shared" si="139"/>
        <v>12846.905715231662</v>
      </c>
      <c r="L1110">
        <f t="shared" si="140"/>
        <v>0</v>
      </c>
      <c r="M1110" s="4">
        <f>IF(F1110&gt;G1110,100%,IF(F1110=G1110,M1109,0%))</f>
        <v>1</v>
      </c>
      <c r="N1110" s="4">
        <f t="shared" si="136"/>
        <v>0</v>
      </c>
      <c r="O1110" s="5" cm="1">
        <f t="array" ref="O1110">SUM(ABS(I1110:J1110/P1110-K1110:L1110/P1110))</f>
        <v>0</v>
      </c>
      <c r="P1110">
        <f t="shared" si="141"/>
        <v>12846.905715231662</v>
      </c>
      <c r="Q1110" s="5">
        <f>P1110/MAX(P$3:P1110)-1</f>
        <v>-1.503751725855007E-2</v>
      </c>
      <c r="R1110" s="5">
        <f t="shared" si="142"/>
        <v>0</v>
      </c>
      <c r="S1110" s="5">
        <f>(1+R1110)*(1-$Z$8*$O1109)-1</f>
        <v>0</v>
      </c>
      <c r="T1110">
        <f t="shared" si="143"/>
        <v>11827.167108521413</v>
      </c>
      <c r="U1110" s="5">
        <f>T1110/MAX(T$3:T1110)-1</f>
        <v>-1.5037517258550293E-2</v>
      </c>
    </row>
    <row r="1111" spans="1:21" x14ac:dyDescent="0.3">
      <c r="A1111" s="1">
        <v>40197</v>
      </c>
      <c r="B1111">
        <v>41.155647277832003</v>
      </c>
      <c r="C1111">
        <v>165.82063293457</v>
      </c>
      <c r="D1111">
        <v>36.993538614529271</v>
      </c>
      <c r="E1111">
        <v>187.6192848623094</v>
      </c>
      <c r="F1111">
        <v>1</v>
      </c>
      <c r="G1111">
        <v>0</v>
      </c>
      <c r="I1111">
        <f t="shared" si="137"/>
        <v>13054.253665098147</v>
      </c>
      <c r="J1111">
        <f t="shared" si="138"/>
        <v>0</v>
      </c>
      <c r="K1111">
        <f t="shared" si="139"/>
        <v>13054.253665098147</v>
      </c>
      <c r="L1111">
        <f t="shared" si="140"/>
        <v>0</v>
      </c>
      <c r="M1111" s="4">
        <f>IF(F1111&gt;G1111,100%,IF(F1111=G1111,M1110,0%))</f>
        <v>1</v>
      </c>
      <c r="N1111" s="4">
        <f t="shared" si="136"/>
        <v>0</v>
      </c>
      <c r="O1111" s="5" cm="1">
        <f t="array" ref="O1111">SUM(ABS(I1111:J1111/P1111-K1111:L1111/P1111))</f>
        <v>0</v>
      </c>
      <c r="P1111">
        <f t="shared" si="141"/>
        <v>13054.253665098147</v>
      </c>
      <c r="Q1111" s="5">
        <f>P1111/MAX(P$3:P1111)-1</f>
        <v>0</v>
      </c>
      <c r="R1111" s="5">
        <f t="shared" si="142"/>
        <v>1.6139913724177779E-2</v>
      </c>
      <c r="S1111" s="5">
        <f>(1+R1111)*(1-$Z$8*$O1110)-1</f>
        <v>1.6139913724177779E-2</v>
      </c>
      <c r="T1111">
        <f t="shared" si="143"/>
        <v>12018.056565254381</v>
      </c>
      <c r="U1111" s="5">
        <f>T1111/MAX(T$3:T1111)-1</f>
        <v>0</v>
      </c>
    </row>
    <row r="1112" spans="1:21" x14ac:dyDescent="0.3">
      <c r="A1112" s="1">
        <v>40198</v>
      </c>
      <c r="B1112">
        <v>40.563777923583899</v>
      </c>
      <c r="C1112">
        <v>168.45762634277301</v>
      </c>
      <c r="D1112">
        <v>37.039304695319174</v>
      </c>
      <c r="E1112">
        <v>187.34860085254863</v>
      </c>
      <c r="F1112">
        <v>1</v>
      </c>
      <c r="G1112">
        <v>0</v>
      </c>
      <c r="I1112">
        <f t="shared" si="137"/>
        <v>12866.517274152979</v>
      </c>
      <c r="J1112">
        <f t="shared" si="138"/>
        <v>0</v>
      </c>
      <c r="K1112">
        <f t="shared" si="139"/>
        <v>12866.517274152979</v>
      </c>
      <c r="L1112">
        <f t="shared" si="140"/>
        <v>0</v>
      </c>
      <c r="M1112" s="4">
        <f>IF(F1112&gt;G1112,100%,IF(F1112=G1112,M1111,0%))</f>
        <v>1</v>
      </c>
      <c r="N1112" s="4">
        <f t="shared" si="136"/>
        <v>0</v>
      </c>
      <c r="O1112" s="5" cm="1">
        <f t="array" ref="O1112">SUM(ABS(I1112:J1112/P1112-K1112:L1112/P1112))</f>
        <v>0</v>
      </c>
      <c r="P1112">
        <f t="shared" si="141"/>
        <v>12866.517274152979</v>
      </c>
      <c r="Q1112" s="5">
        <f>P1112/MAX(P$3:P1112)-1</f>
        <v>-1.4381242755156509E-2</v>
      </c>
      <c r="R1112" s="5">
        <f t="shared" si="142"/>
        <v>-1.4381242755156509E-2</v>
      </c>
      <c r="S1112" s="5">
        <f>(1+R1112)*(1-$Z$8*$O1111)-1</f>
        <v>-1.4381242755156509E-2</v>
      </c>
      <c r="T1112">
        <f t="shared" si="143"/>
        <v>11845.221976344255</v>
      </c>
      <c r="U1112" s="5">
        <f>T1112/MAX(T$3:T1112)-1</f>
        <v>-1.4381242755156509E-2</v>
      </c>
    </row>
    <row r="1113" spans="1:21" x14ac:dyDescent="0.3">
      <c r="A1113" s="1">
        <v>40199</v>
      </c>
      <c r="B1113">
        <v>40.183948516845703</v>
      </c>
      <c r="C1113">
        <v>170.08639526367099</v>
      </c>
      <c r="D1113">
        <v>37.083181077568085</v>
      </c>
      <c r="E1113">
        <v>187.08602017075253</v>
      </c>
      <c r="F1113">
        <v>1</v>
      </c>
      <c r="G1113">
        <v>0</v>
      </c>
      <c r="I1113">
        <f t="shared" si="137"/>
        <v>12746.038317971068</v>
      </c>
      <c r="J1113">
        <f t="shared" si="138"/>
        <v>0</v>
      </c>
      <c r="K1113">
        <f t="shared" si="139"/>
        <v>12746.038317971068</v>
      </c>
      <c r="L1113">
        <f t="shared" si="140"/>
        <v>0</v>
      </c>
      <c r="M1113" s="4">
        <f>IF(F1113&gt;G1113,100%,IF(F1113=G1113,M1112,0%))</f>
        <v>1</v>
      </c>
      <c r="N1113" s="4">
        <f t="shared" si="136"/>
        <v>0</v>
      </c>
      <c r="O1113" s="5" cm="1">
        <f t="array" ref="O1113">SUM(ABS(I1113:J1113/P1113-K1113:L1113/P1113))</f>
        <v>0</v>
      </c>
      <c r="P1113">
        <f t="shared" si="141"/>
        <v>12746.038317971068</v>
      </c>
      <c r="Q1113" s="5">
        <f>P1113/MAX(P$3:P1113)-1</f>
        <v>-2.3610338440957723E-2</v>
      </c>
      <c r="R1113" s="5">
        <f t="shared" si="142"/>
        <v>-9.3637581650736212E-3</v>
      </c>
      <c r="S1113" s="5">
        <f>(1+R1113)*(1-$Z$8*$O1112)-1</f>
        <v>-9.3637581650736212E-3</v>
      </c>
      <c r="T1113">
        <f t="shared" si="143"/>
        <v>11734.306182346152</v>
      </c>
      <c r="U1113" s="5">
        <f>T1113/MAX(T$3:T1113)-1</f>
        <v>-2.3610338440957612E-2</v>
      </c>
    </row>
    <row r="1114" spans="1:21" x14ac:dyDescent="0.3">
      <c r="A1114" s="1">
        <v>40200</v>
      </c>
      <c r="B1114">
        <v>39.009067535400298</v>
      </c>
      <c r="C1114">
        <v>175.05010986328099</v>
      </c>
      <c r="D1114">
        <v>37.121212280804826</v>
      </c>
      <c r="E1114">
        <v>186.84813458646693</v>
      </c>
      <c r="F1114">
        <v>1</v>
      </c>
      <c r="G1114">
        <v>0</v>
      </c>
      <c r="I1114">
        <f t="shared" si="137"/>
        <v>12373.375138734691</v>
      </c>
      <c r="J1114">
        <f t="shared" si="138"/>
        <v>0</v>
      </c>
      <c r="K1114">
        <f t="shared" si="139"/>
        <v>12373.375138734691</v>
      </c>
      <c r="L1114">
        <f t="shared" si="140"/>
        <v>0</v>
      </c>
      <c r="M1114" s="4">
        <f>IF(F1114&gt;G1114,100%,IF(F1114=G1114,M1113,0%))</f>
        <v>1</v>
      </c>
      <c r="N1114" s="4">
        <f t="shared" si="136"/>
        <v>0</v>
      </c>
      <c r="O1114" s="5" cm="1">
        <f t="array" ref="O1114">SUM(ABS(I1114:J1114/P1114-K1114:L1114/P1114))</f>
        <v>0</v>
      </c>
      <c r="P1114">
        <f t="shared" si="141"/>
        <v>12373.375138734691</v>
      </c>
      <c r="Q1114" s="5">
        <f>P1114/MAX(P$3:P1114)-1</f>
        <v>-5.2157598881646727E-2</v>
      </c>
      <c r="R1114" s="5">
        <f t="shared" si="142"/>
        <v>-2.9237569348190884E-2</v>
      </c>
      <c r="S1114" s="5">
        <f>(1+R1114)*(1-$Z$8*$O1113)-1</f>
        <v>-2.9237569348190884E-2</v>
      </c>
      <c r="T1114">
        <f t="shared" si="143"/>
        <v>11391.223591586902</v>
      </c>
      <c r="U1114" s="5">
        <f>T1114/MAX(T$3:T1114)-1</f>
        <v>-5.2157598881646727E-2</v>
      </c>
    </row>
    <row r="1115" spans="1:21" x14ac:dyDescent="0.3">
      <c r="A1115" s="1">
        <v>40201</v>
      </c>
      <c r="B1115">
        <v>39.009067535400298</v>
      </c>
      <c r="C1115">
        <v>175.05010986328099</v>
      </c>
      <c r="D1115">
        <v>37.160076321654053</v>
      </c>
      <c r="E1115">
        <v>186.60465403694403</v>
      </c>
      <c r="F1115">
        <v>1</v>
      </c>
      <c r="G1115">
        <v>0</v>
      </c>
      <c r="I1115">
        <f t="shared" si="137"/>
        <v>12373.375138734691</v>
      </c>
      <c r="J1115">
        <f t="shared" si="138"/>
        <v>0</v>
      </c>
      <c r="K1115">
        <f t="shared" si="139"/>
        <v>12373.375138734691</v>
      </c>
      <c r="L1115">
        <f t="shared" si="140"/>
        <v>0</v>
      </c>
      <c r="M1115" s="4">
        <f>IF(F1115&gt;G1115,100%,IF(F1115=G1115,M1114,0%))</f>
        <v>1</v>
      </c>
      <c r="N1115" s="4">
        <f t="shared" si="136"/>
        <v>0</v>
      </c>
      <c r="O1115" s="5" cm="1">
        <f t="array" ref="O1115">SUM(ABS(I1115:J1115/P1115-K1115:L1115/P1115))</f>
        <v>0</v>
      </c>
      <c r="P1115">
        <f t="shared" si="141"/>
        <v>12373.375138734691</v>
      </c>
      <c r="Q1115" s="5">
        <f>P1115/MAX(P$3:P1115)-1</f>
        <v>-5.2157598881646727E-2</v>
      </c>
      <c r="R1115" s="5">
        <f t="shared" si="142"/>
        <v>0</v>
      </c>
      <c r="S1115" s="5">
        <f>(1+R1115)*(1-$Z$8*$O1114)-1</f>
        <v>0</v>
      </c>
      <c r="T1115">
        <f t="shared" si="143"/>
        <v>11391.223591586902</v>
      </c>
      <c r="U1115" s="5">
        <f>T1115/MAX(T$3:T1115)-1</f>
        <v>-5.2157598881646727E-2</v>
      </c>
    </row>
    <row r="1116" spans="1:21" x14ac:dyDescent="0.3">
      <c r="A1116" s="1">
        <v>40202</v>
      </c>
      <c r="B1116">
        <v>39.009067535400298</v>
      </c>
      <c r="C1116">
        <v>175.05010986328099</v>
      </c>
      <c r="D1116">
        <v>37.202797628753807</v>
      </c>
      <c r="E1116">
        <v>186.33339110417137</v>
      </c>
      <c r="F1116">
        <v>1</v>
      </c>
      <c r="G1116">
        <v>0</v>
      </c>
      <c r="I1116">
        <f t="shared" si="137"/>
        <v>12373.375138734691</v>
      </c>
      <c r="J1116">
        <f t="shared" si="138"/>
        <v>0</v>
      </c>
      <c r="K1116">
        <f t="shared" si="139"/>
        <v>12373.375138734691</v>
      </c>
      <c r="L1116">
        <f t="shared" si="140"/>
        <v>0</v>
      </c>
      <c r="M1116" s="4">
        <f>IF(F1116&gt;G1116,100%,IF(F1116=G1116,M1115,0%))</f>
        <v>1</v>
      </c>
      <c r="N1116" s="4">
        <f t="shared" si="136"/>
        <v>0</v>
      </c>
      <c r="O1116" s="5" cm="1">
        <f t="array" ref="O1116">SUM(ABS(I1116:J1116/P1116-K1116:L1116/P1116))</f>
        <v>0</v>
      </c>
      <c r="P1116">
        <f t="shared" si="141"/>
        <v>12373.375138734691</v>
      </c>
      <c r="Q1116" s="5">
        <f>P1116/MAX(P$3:P1116)-1</f>
        <v>-5.2157598881646727E-2</v>
      </c>
      <c r="R1116" s="5">
        <f t="shared" si="142"/>
        <v>0</v>
      </c>
      <c r="S1116" s="5">
        <f>(1+R1116)*(1-$Z$8*$O1115)-1</f>
        <v>0</v>
      </c>
      <c r="T1116">
        <f t="shared" si="143"/>
        <v>11391.223591586902</v>
      </c>
      <c r="U1116" s="5">
        <f>T1116/MAX(T$3:T1116)-1</f>
        <v>-5.2157598881646727E-2</v>
      </c>
    </row>
    <row r="1117" spans="1:21" x14ac:dyDescent="0.3">
      <c r="A1117" s="1">
        <v>40203</v>
      </c>
      <c r="B1117">
        <v>39.141582489013601</v>
      </c>
      <c r="C1117">
        <v>174.50724792480401</v>
      </c>
      <c r="D1117">
        <v>37.245389207678642</v>
      </c>
      <c r="E1117">
        <v>186.06502248280069</v>
      </c>
      <c r="F1117">
        <v>1</v>
      </c>
      <c r="G1117">
        <v>0</v>
      </c>
      <c r="I1117">
        <f t="shared" si="137"/>
        <v>12415.407859231316</v>
      </c>
      <c r="J1117">
        <f t="shared" si="138"/>
        <v>0</v>
      </c>
      <c r="K1117">
        <f t="shared" si="139"/>
        <v>12415.407859231316</v>
      </c>
      <c r="L1117">
        <f t="shared" si="140"/>
        <v>0</v>
      </c>
      <c r="M1117" s="4">
        <f>IF(F1117&gt;G1117,100%,IF(F1117=G1117,M1116,0%))</f>
        <v>1</v>
      </c>
      <c r="N1117" s="4">
        <f t="shared" si="136"/>
        <v>0</v>
      </c>
      <c r="O1117" s="5" cm="1">
        <f t="array" ref="O1117">SUM(ABS(I1117:J1117/P1117-K1117:L1117/P1117))</f>
        <v>0</v>
      </c>
      <c r="P1117">
        <f t="shared" si="141"/>
        <v>12415.407859231316</v>
      </c>
      <c r="Q1117" s="5">
        <f>P1117/MAX(P$3:P1117)-1</f>
        <v>-4.8937750273295944E-2</v>
      </c>
      <c r="R1117" s="5">
        <f t="shared" si="142"/>
        <v>3.3970295109733151E-3</v>
      </c>
      <c r="S1117" s="5">
        <f>(1+R1117)*(1-$Z$8*$O1116)-1</f>
        <v>3.3970295109733151E-3</v>
      </c>
      <c r="T1117">
        <f t="shared" si="143"/>
        <v>11429.919914293618</v>
      </c>
      <c r="U1117" s="5">
        <f>T1117/MAX(T$3:T1117)-1</f>
        <v>-4.8937750273295944E-2</v>
      </c>
    </row>
    <row r="1118" spans="1:21" x14ac:dyDescent="0.3">
      <c r="A1118" s="1">
        <v>40204</v>
      </c>
      <c r="B1118">
        <v>39.176921844482401</v>
      </c>
      <c r="C1118">
        <v>174.35209655761699</v>
      </c>
      <c r="D1118">
        <v>37.28789362741346</v>
      </c>
      <c r="E1118">
        <v>185.79761835354464</v>
      </c>
      <c r="F1118">
        <v>1</v>
      </c>
      <c r="G1118">
        <v>0</v>
      </c>
      <c r="I1118">
        <f t="shared" si="137"/>
        <v>12426.617230026446</v>
      </c>
      <c r="J1118">
        <f t="shared" si="138"/>
        <v>0</v>
      </c>
      <c r="K1118">
        <f t="shared" si="139"/>
        <v>12426.617230026446</v>
      </c>
      <c r="L1118">
        <f t="shared" si="140"/>
        <v>0</v>
      </c>
      <c r="M1118" s="4">
        <f>IF(F1118&gt;G1118,100%,IF(F1118=G1118,M1117,0%))</f>
        <v>1</v>
      </c>
      <c r="N1118" s="4">
        <f t="shared" si="136"/>
        <v>0</v>
      </c>
      <c r="O1118" s="5" cm="1">
        <f t="array" ref="O1118">SUM(ABS(I1118:J1118/P1118-K1118:L1118/P1118))</f>
        <v>0</v>
      </c>
      <c r="P1118">
        <f t="shared" si="141"/>
        <v>12426.617230026446</v>
      </c>
      <c r="Q1118" s="5">
        <f>P1118/MAX(P$3:P1118)-1</f>
        <v>-4.8079074543322942E-2</v>
      </c>
      <c r="R1118" s="5">
        <f t="shared" si="142"/>
        <v>9.0285965005931779E-4</v>
      </c>
      <c r="S1118" s="5">
        <f>(1+R1118)*(1-$Z$8*$O1117)-1</f>
        <v>9.0285965005931779E-4</v>
      </c>
      <c r="T1118">
        <f t="shared" si="143"/>
        <v>11440.239527787642</v>
      </c>
      <c r="U1118" s="5">
        <f>T1118/MAX(T$3:T1118)-1</f>
        <v>-4.8079074543323053E-2</v>
      </c>
    </row>
    <row r="1119" spans="1:21" x14ac:dyDescent="0.3">
      <c r="A1119" s="1">
        <v>40205</v>
      </c>
      <c r="B1119">
        <v>39.486091613769503</v>
      </c>
      <c r="C1119">
        <v>172.99484252929599</v>
      </c>
      <c r="D1119">
        <v>37.331278691837433</v>
      </c>
      <c r="E1119">
        <v>185.52809211389328</v>
      </c>
      <c r="F1119">
        <v>1</v>
      </c>
      <c r="G1119">
        <v>0</v>
      </c>
      <c r="I1119">
        <f t="shared" si="137"/>
        <v>12524.683494580804</v>
      </c>
      <c r="J1119">
        <f t="shared" si="138"/>
        <v>0</v>
      </c>
      <c r="K1119">
        <f t="shared" si="139"/>
        <v>12524.683494580804</v>
      </c>
      <c r="L1119">
        <f t="shared" si="140"/>
        <v>0</v>
      </c>
      <c r="M1119" s="4">
        <f>IF(F1119&gt;G1119,100%,IF(F1119=G1119,M1118,0%))</f>
        <v>1</v>
      </c>
      <c r="N1119" s="4">
        <f t="shared" si="136"/>
        <v>0</v>
      </c>
      <c r="O1119" s="5" cm="1">
        <f t="array" ref="O1119">SUM(ABS(I1119:J1119/P1119-K1119:L1119/P1119))</f>
        <v>0</v>
      </c>
      <c r="P1119">
        <f t="shared" si="141"/>
        <v>12524.683494580804</v>
      </c>
      <c r="Q1119" s="5">
        <f>P1119/MAX(P$3:P1119)-1</f>
        <v>-4.0566866869854223E-2</v>
      </c>
      <c r="R1119" s="5">
        <f t="shared" si="142"/>
        <v>7.8916299375022536E-3</v>
      </c>
      <c r="S1119" s="5">
        <f>(1+R1119)*(1-$Z$8*$O1118)-1</f>
        <v>7.8916299375022536E-3</v>
      </c>
      <c r="T1119">
        <f t="shared" si="143"/>
        <v>11530.521664537328</v>
      </c>
      <c r="U1119" s="5">
        <f>T1119/MAX(T$3:T1119)-1</f>
        <v>-4.0566866869854334E-2</v>
      </c>
    </row>
    <row r="1120" spans="1:21" x14ac:dyDescent="0.3">
      <c r="A1120" s="1">
        <v>40206</v>
      </c>
      <c r="B1120">
        <v>38.470226287841797</v>
      </c>
      <c r="C1120">
        <v>177.14419555664</v>
      </c>
      <c r="D1120">
        <v>37.369609699913511</v>
      </c>
      <c r="E1120">
        <v>185.27920942164164</v>
      </c>
      <c r="F1120">
        <v>1</v>
      </c>
      <c r="G1120">
        <v>0</v>
      </c>
      <c r="I1120">
        <f t="shared" si="137"/>
        <v>12202.458853944889</v>
      </c>
      <c r="J1120">
        <f t="shared" si="138"/>
        <v>0</v>
      </c>
      <c r="K1120">
        <f t="shared" si="139"/>
        <v>12202.458853944889</v>
      </c>
      <c r="L1120">
        <f t="shared" si="140"/>
        <v>0</v>
      </c>
      <c r="M1120" s="4">
        <f>IF(F1120&gt;G1120,100%,IF(F1120=G1120,M1119,0%))</f>
        <v>1</v>
      </c>
      <c r="N1120" s="4">
        <f t="shared" si="136"/>
        <v>0</v>
      </c>
      <c r="O1120" s="5" cm="1">
        <f t="array" ref="O1120">SUM(ABS(I1120:J1120/P1120-K1120:L1120/P1120))</f>
        <v>0</v>
      </c>
      <c r="P1120">
        <f t="shared" si="141"/>
        <v>12202.458853944889</v>
      </c>
      <c r="Q1120" s="5">
        <f>P1120/MAX(P$3:P1120)-1</f>
        <v>-6.5250364594233168E-2</v>
      </c>
      <c r="R1120" s="5">
        <f t="shared" si="142"/>
        <v>-2.5727168337254636E-2</v>
      </c>
      <c r="S1120" s="5">
        <f>(1+R1120)*(1-$Z$8*$O1119)-1</f>
        <v>-2.5727168337254636E-2</v>
      </c>
      <c r="T1120">
        <f t="shared" si="143"/>
        <v>11233.873992657414</v>
      </c>
      <c r="U1120" s="5">
        <f>T1120/MAX(T$3:T1120)-1</f>
        <v>-6.5250364594233168E-2</v>
      </c>
    </row>
    <row r="1121" spans="1:21" x14ac:dyDescent="0.3">
      <c r="A1121" s="1">
        <v>40207</v>
      </c>
      <c r="B1121">
        <v>37.798885345458899</v>
      </c>
      <c r="C1121">
        <v>180.32411193847599</v>
      </c>
      <c r="D1121">
        <v>37.404600703301114</v>
      </c>
      <c r="E1121">
        <v>185.04614720890163</v>
      </c>
      <c r="F1121">
        <v>1</v>
      </c>
      <c r="G1121">
        <v>0</v>
      </c>
      <c r="I1121">
        <f t="shared" si="137"/>
        <v>11989.514688628531</v>
      </c>
      <c r="J1121">
        <f t="shared" si="138"/>
        <v>0</v>
      </c>
      <c r="K1121">
        <f t="shared" si="139"/>
        <v>11989.514688628531</v>
      </c>
      <c r="L1121">
        <f t="shared" si="140"/>
        <v>0</v>
      </c>
      <c r="M1121" s="4">
        <f>IF(F1121&gt;G1121,100%,IF(F1121=G1121,M1120,0%))</f>
        <v>1</v>
      </c>
      <c r="N1121" s="4">
        <f t="shared" si="136"/>
        <v>0</v>
      </c>
      <c r="O1121" s="5" cm="1">
        <f t="array" ref="O1121">SUM(ABS(I1121:J1121/P1121-K1121:L1121/P1121))</f>
        <v>0</v>
      </c>
      <c r="P1121">
        <f t="shared" si="141"/>
        <v>11989.514688628531</v>
      </c>
      <c r="Q1121" s="5">
        <f>P1121/MAX(P$3:P1121)-1</f>
        <v>-8.1562608157086935E-2</v>
      </c>
      <c r="R1121" s="5">
        <f t="shared" si="142"/>
        <v>-1.7450922626755294E-2</v>
      </c>
      <c r="S1121" s="5">
        <f>(1+R1121)*(1-$Z$8*$O1120)-1</f>
        <v>-1.7450922626755294E-2</v>
      </c>
      <c r="T1121">
        <f t="shared" si="143"/>
        <v>11037.832526812832</v>
      </c>
      <c r="U1121" s="5">
        <f>T1121/MAX(T$3:T1121)-1</f>
        <v>-8.1562608157086935E-2</v>
      </c>
    </row>
    <row r="1122" spans="1:21" x14ac:dyDescent="0.3">
      <c r="A1122" s="1">
        <v>40208</v>
      </c>
      <c r="B1122">
        <v>37.798885345458899</v>
      </c>
      <c r="C1122">
        <v>180.32411193847599</v>
      </c>
      <c r="D1122">
        <v>37.436654921194801</v>
      </c>
      <c r="E1122">
        <v>184.83604393195142</v>
      </c>
      <c r="F1122">
        <v>1</v>
      </c>
      <c r="G1122">
        <v>0</v>
      </c>
      <c r="I1122">
        <f t="shared" si="137"/>
        <v>11989.514688628531</v>
      </c>
      <c r="J1122">
        <f t="shared" si="138"/>
        <v>0</v>
      </c>
      <c r="K1122">
        <f t="shared" si="139"/>
        <v>11989.514688628531</v>
      </c>
      <c r="L1122">
        <f t="shared" si="140"/>
        <v>0</v>
      </c>
      <c r="M1122" s="4">
        <f>IF(F1122&gt;G1122,100%,IF(F1122=G1122,M1121,0%))</f>
        <v>1</v>
      </c>
      <c r="N1122" s="4">
        <f t="shared" si="136"/>
        <v>0</v>
      </c>
      <c r="O1122" s="5" cm="1">
        <f t="array" ref="O1122">SUM(ABS(I1122:J1122/P1122-K1122:L1122/P1122))</f>
        <v>0</v>
      </c>
      <c r="P1122">
        <f t="shared" si="141"/>
        <v>11989.514688628531</v>
      </c>
      <c r="Q1122" s="5">
        <f>P1122/MAX(P$3:P1122)-1</f>
        <v>-8.1562608157086935E-2</v>
      </c>
      <c r="R1122" s="5">
        <f t="shared" si="142"/>
        <v>0</v>
      </c>
      <c r="S1122" s="5">
        <f>(1+R1122)*(1-$Z$8*$O1121)-1</f>
        <v>0</v>
      </c>
      <c r="T1122">
        <f t="shared" si="143"/>
        <v>11037.832526812832</v>
      </c>
      <c r="U1122" s="5">
        <f>T1122/MAX(T$3:T1122)-1</f>
        <v>-8.1562608157086935E-2</v>
      </c>
    </row>
    <row r="1123" spans="1:21" x14ac:dyDescent="0.3">
      <c r="A1123" s="1">
        <v>40209</v>
      </c>
      <c r="B1123">
        <v>37.798885345458899</v>
      </c>
      <c r="C1123">
        <v>180.32411193847599</v>
      </c>
      <c r="D1123">
        <v>37.468139344779999</v>
      </c>
      <c r="E1123">
        <v>184.6288346627457</v>
      </c>
      <c r="F1123">
        <v>1</v>
      </c>
      <c r="G1123">
        <v>0</v>
      </c>
      <c r="I1123">
        <f t="shared" si="137"/>
        <v>11989.514688628531</v>
      </c>
      <c r="J1123">
        <f t="shared" si="138"/>
        <v>0</v>
      </c>
      <c r="K1123">
        <f t="shared" si="139"/>
        <v>11989.514688628531</v>
      </c>
      <c r="L1123">
        <f t="shared" si="140"/>
        <v>0</v>
      </c>
      <c r="M1123" s="4">
        <f>IF(F1123&gt;G1123,100%,IF(F1123=G1123,M1122,0%))</f>
        <v>1</v>
      </c>
      <c r="N1123" s="4">
        <f t="shared" si="136"/>
        <v>0</v>
      </c>
      <c r="O1123" s="5" cm="1">
        <f t="array" ref="O1123">SUM(ABS(I1123:J1123/P1123-K1123:L1123/P1123))</f>
        <v>0</v>
      </c>
      <c r="P1123">
        <f t="shared" si="141"/>
        <v>11989.514688628531</v>
      </c>
      <c r="Q1123" s="5">
        <f>P1123/MAX(P$3:P1123)-1</f>
        <v>-8.1562608157086935E-2</v>
      </c>
      <c r="R1123" s="5">
        <f t="shared" si="142"/>
        <v>0</v>
      </c>
      <c r="S1123" s="5">
        <f>(1+R1123)*(1-$Z$8*$O1122)-1</f>
        <v>0</v>
      </c>
      <c r="T1123">
        <f t="shared" si="143"/>
        <v>11037.832526812832</v>
      </c>
      <c r="U1123" s="5">
        <f>T1123/MAX(T$3:T1123)-1</f>
        <v>-8.1562608157086935E-2</v>
      </c>
    </row>
    <row r="1124" spans="1:21" x14ac:dyDescent="0.3">
      <c r="A1124" s="1">
        <v>40210</v>
      </c>
      <c r="B1124">
        <v>38.214065551757798</v>
      </c>
      <c r="C1124">
        <v>178.54029846191401</v>
      </c>
      <c r="D1124">
        <v>37.496429462337957</v>
      </c>
      <c r="E1124">
        <v>184.45017952231018</v>
      </c>
      <c r="F1124">
        <v>1</v>
      </c>
      <c r="G1124">
        <v>0</v>
      </c>
      <c r="I1124">
        <f t="shared" si="137"/>
        <v>12121.206645583195</v>
      </c>
      <c r="J1124">
        <f t="shared" si="138"/>
        <v>0</v>
      </c>
      <c r="K1124">
        <f t="shared" si="139"/>
        <v>12121.206645583195</v>
      </c>
      <c r="L1124">
        <f t="shared" si="140"/>
        <v>0</v>
      </c>
      <c r="M1124" s="4">
        <f>IF(F1124&gt;G1124,100%,IF(F1124=G1124,M1123,0%))</f>
        <v>1</v>
      </c>
      <c r="N1124" s="4">
        <f t="shared" si="136"/>
        <v>0</v>
      </c>
      <c r="O1124" s="5" cm="1">
        <f t="array" ref="O1124">SUM(ABS(I1124:J1124/P1124-K1124:L1124/P1124))</f>
        <v>0</v>
      </c>
      <c r="P1124">
        <f t="shared" si="141"/>
        <v>12121.206645583195</v>
      </c>
      <c r="Q1124" s="5">
        <f>P1124/MAX(P$3:P1124)-1</f>
        <v>-7.1474558672744881E-2</v>
      </c>
      <c r="R1124" s="5">
        <f t="shared" si="142"/>
        <v>1.0983927237652624E-2</v>
      </c>
      <c r="S1124" s="5">
        <f>(1+R1124)*(1-$Z$8*$O1123)-1</f>
        <v>1.0983927237652624E-2</v>
      </c>
      <c r="T1124">
        <f t="shared" si="143"/>
        <v>11159.071276148739</v>
      </c>
      <c r="U1124" s="5">
        <f>T1124/MAX(T$3:T1124)-1</f>
        <v>-7.1474558672744881E-2</v>
      </c>
    </row>
    <row r="1125" spans="1:21" x14ac:dyDescent="0.3">
      <c r="A1125" s="1">
        <v>40211</v>
      </c>
      <c r="B1125">
        <v>38.55855178833</v>
      </c>
      <c r="C1125">
        <v>176.79519653320301</v>
      </c>
      <c r="D1125">
        <v>37.524504780176258</v>
      </c>
      <c r="E1125">
        <v>184.27518998331084</v>
      </c>
      <c r="F1125">
        <v>1</v>
      </c>
      <c r="G1125">
        <v>0</v>
      </c>
      <c r="I1125">
        <f t="shared" si="137"/>
        <v>12230.475020977472</v>
      </c>
      <c r="J1125">
        <f t="shared" si="138"/>
        <v>0</v>
      </c>
      <c r="K1125">
        <f t="shared" si="139"/>
        <v>12230.475020977472</v>
      </c>
      <c r="L1125">
        <f t="shared" si="140"/>
        <v>0</v>
      </c>
      <c r="M1125" s="4">
        <f>IF(F1125&gt;G1125,100%,IF(F1125=G1125,M1124,0%))</f>
        <v>1</v>
      </c>
      <c r="N1125" s="4">
        <f t="shared" si="136"/>
        <v>0</v>
      </c>
      <c r="O1125" s="5" cm="1">
        <f t="array" ref="O1125">SUM(ABS(I1125:J1125/P1125-K1125:L1125/P1125))</f>
        <v>0</v>
      </c>
      <c r="P1125">
        <f t="shared" si="141"/>
        <v>12230.475020977472</v>
      </c>
      <c r="Q1125" s="5">
        <f>P1125/MAX(P$3:P1125)-1</f>
        <v>-6.3104231406436506E-2</v>
      </c>
      <c r="R1125" s="5">
        <f t="shared" si="142"/>
        <v>9.0146450422980973E-3</v>
      </c>
      <c r="S1125" s="5">
        <f>(1+R1125)*(1-$Z$8*$O1124)-1</f>
        <v>9.0146450422980973E-3</v>
      </c>
      <c r="T1125">
        <f t="shared" si="143"/>
        <v>11259.666342704924</v>
      </c>
      <c r="U1125" s="5">
        <f>T1125/MAX(T$3:T1125)-1</f>
        <v>-6.3104231406436617E-2</v>
      </c>
    </row>
    <row r="1126" spans="1:21" x14ac:dyDescent="0.3">
      <c r="A1126" s="1">
        <v>40212</v>
      </c>
      <c r="B1126">
        <v>38.770572662353501</v>
      </c>
      <c r="C1126">
        <v>175.74815368652301</v>
      </c>
      <c r="D1126">
        <v>37.552758212113254</v>
      </c>
      <c r="E1126">
        <v>184.10212958036948</v>
      </c>
      <c r="F1126">
        <v>1</v>
      </c>
      <c r="G1126">
        <v>0</v>
      </c>
      <c r="I1126">
        <f t="shared" si="137"/>
        <v>12297.726405778056</v>
      </c>
      <c r="J1126">
        <f t="shared" si="138"/>
        <v>0</v>
      </c>
      <c r="K1126">
        <f t="shared" si="139"/>
        <v>12297.726405778056</v>
      </c>
      <c r="L1126">
        <f t="shared" si="140"/>
        <v>0</v>
      </c>
      <c r="M1126" s="4">
        <f>IF(F1126&gt;G1126,100%,IF(F1126=G1126,M1125,0%))</f>
        <v>1</v>
      </c>
      <c r="N1126" s="4">
        <f t="shared" si="136"/>
        <v>0</v>
      </c>
      <c r="O1126" s="5" cm="1">
        <f t="array" ref="O1126">SUM(ABS(I1126:J1126/P1126-K1126:L1126/P1126))</f>
        <v>0</v>
      </c>
      <c r="P1126">
        <f t="shared" si="141"/>
        <v>12297.726405778056</v>
      </c>
      <c r="Q1126" s="5">
        <f>P1126/MAX(P$3:P1126)-1</f>
        <v>-5.7952547784692054E-2</v>
      </c>
      <c r="R1126" s="5">
        <f t="shared" si="142"/>
        <v>5.4986731656159193E-3</v>
      </c>
      <c r="S1126" s="5">
        <f>(1+R1126)*(1-$Z$8*$O1125)-1</f>
        <v>5.4986731656159193E-3</v>
      </c>
      <c r="T1126">
        <f t="shared" si="143"/>
        <v>11321.579567877345</v>
      </c>
      <c r="U1126" s="5">
        <f>T1126/MAX(T$3:T1126)-1</f>
        <v>-5.7952547784692054E-2</v>
      </c>
    </row>
    <row r="1127" spans="1:21" x14ac:dyDescent="0.3">
      <c r="A1127" s="1">
        <v>40213</v>
      </c>
      <c r="B1127">
        <v>37.648719787597599</v>
      </c>
      <c r="C1127">
        <v>180.82826232910099</v>
      </c>
      <c r="D1127">
        <v>37.575430286464396</v>
      </c>
      <c r="E1127">
        <v>183.95434334977926</v>
      </c>
      <c r="F1127">
        <v>1</v>
      </c>
      <c r="G1127">
        <v>0</v>
      </c>
      <c r="I1127">
        <f t="shared" si="137"/>
        <v>11941.883332697014</v>
      </c>
      <c r="J1127">
        <f t="shared" si="138"/>
        <v>0</v>
      </c>
      <c r="K1127">
        <f t="shared" si="139"/>
        <v>11941.883332697014</v>
      </c>
      <c r="L1127">
        <f t="shared" si="140"/>
        <v>0</v>
      </c>
      <c r="M1127" s="4">
        <f>IF(F1127&gt;G1127,100%,IF(F1127=G1127,M1126,0%))</f>
        <v>1</v>
      </c>
      <c r="N1127" s="4">
        <f t="shared" si="136"/>
        <v>0</v>
      </c>
      <c r="O1127" s="5" cm="1">
        <f t="array" ref="O1127">SUM(ABS(I1127:J1127/P1127-K1127:L1127/P1127))</f>
        <v>0</v>
      </c>
      <c r="P1127">
        <f t="shared" si="141"/>
        <v>11941.883332697014</v>
      </c>
      <c r="Q1127" s="5">
        <f>P1127/MAX(P$3:P1127)-1</f>
        <v>-8.5211331182813321E-2</v>
      </c>
      <c r="R1127" s="5">
        <f t="shared" si="142"/>
        <v>-2.8935679762224109E-2</v>
      </c>
      <c r="S1127" s="5">
        <f>(1+R1127)*(1-$Z$8*$O1126)-1</f>
        <v>-2.8935679762224109E-2</v>
      </c>
      <c r="T1127">
        <f t="shared" si="143"/>
        <v>10993.981967098707</v>
      </c>
      <c r="U1127" s="5">
        <f>T1127/MAX(T$3:T1127)-1</f>
        <v>-8.521133118281321E-2</v>
      </c>
    </row>
    <row r="1128" spans="1:21" x14ac:dyDescent="0.3">
      <c r="A1128" s="1">
        <v>40214</v>
      </c>
      <c r="B1128">
        <v>37.966724395751903</v>
      </c>
      <c r="C1128">
        <v>179.70365905761699</v>
      </c>
      <c r="D1128">
        <v>37.599684473293919</v>
      </c>
      <c r="E1128">
        <v>183.8009620780374</v>
      </c>
      <c r="F1128">
        <v>1</v>
      </c>
      <c r="G1128">
        <v>0</v>
      </c>
      <c r="I1128">
        <f t="shared" si="137"/>
        <v>12042.751939950154</v>
      </c>
      <c r="J1128">
        <f t="shared" si="138"/>
        <v>0</v>
      </c>
      <c r="K1128">
        <f t="shared" si="139"/>
        <v>12042.751939950154</v>
      </c>
      <c r="L1128">
        <f t="shared" si="140"/>
        <v>0</v>
      </c>
      <c r="M1128" s="4">
        <f>IF(F1128&gt;G1128,100%,IF(F1128=G1128,M1127,0%))</f>
        <v>1</v>
      </c>
      <c r="N1128" s="4">
        <f t="shared" si="136"/>
        <v>0</v>
      </c>
      <c r="O1128" s="5" cm="1">
        <f t="array" ref="O1128">SUM(ABS(I1128:J1128/P1128-K1128:L1128/P1128))</f>
        <v>0</v>
      </c>
      <c r="P1128">
        <f t="shared" si="141"/>
        <v>12042.751939950154</v>
      </c>
      <c r="Q1128" s="5">
        <f>P1128/MAX(P$3:P1128)-1</f>
        <v>-7.748445457685138E-2</v>
      </c>
      <c r="R1128" s="5">
        <f t="shared" si="142"/>
        <v>8.4466247444370257E-3</v>
      </c>
      <c r="S1128" s="5">
        <f>(1+R1128)*(1-$Z$8*$O1127)-1</f>
        <v>8.4466247444370257E-3</v>
      </c>
      <c r="T1128">
        <f t="shared" si="143"/>
        <v>11086.844007221898</v>
      </c>
      <c r="U1128" s="5">
        <f>T1128/MAX(T$3:T1128)-1</f>
        <v>-7.7484454576851269E-2</v>
      </c>
    </row>
    <row r="1129" spans="1:21" x14ac:dyDescent="0.3">
      <c r="A1129" s="1">
        <v>40215</v>
      </c>
      <c r="B1129">
        <v>37.966724395751903</v>
      </c>
      <c r="C1129">
        <v>179.70365905761699</v>
      </c>
      <c r="D1129">
        <v>37.622360684978418</v>
      </c>
      <c r="E1129">
        <v>183.65780639648423</v>
      </c>
      <c r="F1129">
        <v>1</v>
      </c>
      <c r="G1129">
        <v>0</v>
      </c>
      <c r="I1129">
        <f t="shared" si="137"/>
        <v>12042.751939950154</v>
      </c>
      <c r="J1129">
        <f t="shared" si="138"/>
        <v>0</v>
      </c>
      <c r="K1129">
        <f t="shared" si="139"/>
        <v>12042.751939950154</v>
      </c>
      <c r="L1129">
        <f t="shared" si="140"/>
        <v>0</v>
      </c>
      <c r="M1129" s="4">
        <f>IF(F1129&gt;G1129,100%,IF(F1129=G1129,M1128,0%))</f>
        <v>1</v>
      </c>
      <c r="N1129" s="4">
        <f t="shared" si="136"/>
        <v>0</v>
      </c>
      <c r="O1129" s="5" cm="1">
        <f t="array" ref="O1129">SUM(ABS(I1129:J1129/P1129-K1129:L1129/P1129))</f>
        <v>0</v>
      </c>
      <c r="P1129">
        <f t="shared" si="141"/>
        <v>12042.751939950154</v>
      </c>
      <c r="Q1129" s="5">
        <f>P1129/MAX(P$3:P1129)-1</f>
        <v>-7.748445457685138E-2</v>
      </c>
      <c r="R1129" s="5">
        <f t="shared" si="142"/>
        <v>0</v>
      </c>
      <c r="S1129" s="5">
        <f>(1+R1129)*(1-$Z$8*$O1128)-1</f>
        <v>0</v>
      </c>
      <c r="T1129">
        <f t="shared" si="143"/>
        <v>11086.844007221898</v>
      </c>
      <c r="U1129" s="5">
        <f>T1129/MAX(T$3:T1129)-1</f>
        <v>-7.7484454576851269E-2</v>
      </c>
    </row>
    <row r="1130" spans="1:21" x14ac:dyDescent="0.3">
      <c r="A1130" s="1">
        <v>40216</v>
      </c>
      <c r="B1130">
        <v>37.966724395751903</v>
      </c>
      <c r="C1130">
        <v>179.70365905761699</v>
      </c>
      <c r="D1130">
        <v>37.643897251110161</v>
      </c>
      <c r="E1130">
        <v>183.52140337436339</v>
      </c>
      <c r="F1130">
        <v>1</v>
      </c>
      <c r="G1130">
        <v>0</v>
      </c>
      <c r="I1130">
        <f t="shared" si="137"/>
        <v>12042.751939950154</v>
      </c>
      <c r="J1130">
        <f t="shared" si="138"/>
        <v>0</v>
      </c>
      <c r="K1130">
        <f t="shared" si="139"/>
        <v>12042.751939950154</v>
      </c>
      <c r="L1130">
        <f t="shared" si="140"/>
        <v>0</v>
      </c>
      <c r="M1130" s="4">
        <f>IF(F1130&gt;G1130,100%,IF(F1130=G1130,M1129,0%))</f>
        <v>1</v>
      </c>
      <c r="N1130" s="4">
        <f t="shared" si="136"/>
        <v>0</v>
      </c>
      <c r="O1130" s="5" cm="1">
        <f t="array" ref="O1130">SUM(ABS(I1130:J1130/P1130-K1130:L1130/P1130))</f>
        <v>0</v>
      </c>
      <c r="P1130">
        <f t="shared" si="141"/>
        <v>12042.751939950154</v>
      </c>
      <c r="Q1130" s="5">
        <f>P1130/MAX(P$3:P1130)-1</f>
        <v>-7.748445457685138E-2</v>
      </c>
      <c r="R1130" s="5">
        <f t="shared" si="142"/>
        <v>0</v>
      </c>
      <c r="S1130" s="5">
        <f>(1+R1130)*(1-$Z$8*$O1129)-1</f>
        <v>0</v>
      </c>
      <c r="T1130">
        <f t="shared" si="143"/>
        <v>11086.844007221898</v>
      </c>
      <c r="U1130" s="5">
        <f>T1130/MAX(T$3:T1130)-1</f>
        <v>-7.7484454576851269E-2</v>
      </c>
    </row>
    <row r="1131" spans="1:21" x14ac:dyDescent="0.3">
      <c r="A1131" s="1">
        <v>40217</v>
      </c>
      <c r="B1131">
        <v>37.692874908447202</v>
      </c>
      <c r="C1131">
        <v>180.59556579589801</v>
      </c>
      <c r="D1131">
        <v>37.662668844953686</v>
      </c>
      <c r="E1131">
        <v>183.39773377375801</v>
      </c>
      <c r="F1131">
        <v>1</v>
      </c>
      <c r="G1131">
        <v>0</v>
      </c>
      <c r="I1131">
        <f t="shared" si="137"/>
        <v>11955.888996228256</v>
      </c>
      <c r="J1131">
        <f t="shared" si="138"/>
        <v>0</v>
      </c>
      <c r="K1131">
        <f t="shared" si="139"/>
        <v>11955.888996228256</v>
      </c>
      <c r="L1131">
        <f t="shared" si="140"/>
        <v>0</v>
      </c>
      <c r="M1131" s="4">
        <f>IF(F1131&gt;G1131,100%,IF(F1131=G1131,M1130,0%))</f>
        <v>1</v>
      </c>
      <c r="N1131" s="4">
        <f t="shared" si="136"/>
        <v>0</v>
      </c>
      <c r="O1131" s="5" cm="1">
        <f t="array" ref="O1131">SUM(ABS(I1131:J1131/P1131-K1131:L1131/P1131))</f>
        <v>0</v>
      </c>
      <c r="P1131">
        <f t="shared" si="141"/>
        <v>11955.888996228256</v>
      </c>
      <c r="Q1131" s="5">
        <f>P1131/MAX(P$3:P1131)-1</f>
        <v>-8.413844996795794E-2</v>
      </c>
      <c r="R1131" s="5">
        <f t="shared" si="142"/>
        <v>-7.212881586786124E-3</v>
      </c>
      <c r="S1131" s="5">
        <f>(1+R1131)*(1-$Z$8*$O1130)-1</f>
        <v>-7.212881586786124E-3</v>
      </c>
      <c r="T1131">
        <f t="shared" si="143"/>
        <v>11006.875914226637</v>
      </c>
      <c r="U1131" s="5">
        <f>T1131/MAX(T$3:T1131)-1</f>
        <v>-8.413844996795794E-2</v>
      </c>
    </row>
    <row r="1132" spans="1:21" x14ac:dyDescent="0.3">
      <c r="A1132" s="1">
        <v>40218</v>
      </c>
      <c r="B1132">
        <v>38.0815620422363</v>
      </c>
      <c r="C1132">
        <v>178.69540405273401</v>
      </c>
      <c r="D1132">
        <v>37.679648423076259</v>
      </c>
      <c r="E1132">
        <v>183.28814841502921</v>
      </c>
      <c r="F1132">
        <v>1</v>
      </c>
      <c r="G1132">
        <v>0</v>
      </c>
      <c r="I1132">
        <f t="shared" si="137"/>
        <v>12079.177555064163</v>
      </c>
      <c r="J1132">
        <f t="shared" si="138"/>
        <v>0</v>
      </c>
      <c r="K1132">
        <f t="shared" si="139"/>
        <v>12079.177555064163</v>
      </c>
      <c r="L1132">
        <f t="shared" si="140"/>
        <v>0</v>
      </c>
      <c r="M1132" s="4">
        <f>IF(F1132&gt;G1132,100%,IF(F1132=G1132,M1131,0%))</f>
        <v>1</v>
      </c>
      <c r="N1132" s="4">
        <f t="shared" si="136"/>
        <v>0</v>
      </c>
      <c r="O1132" s="5" cm="1">
        <f t="array" ref="O1132">SUM(ABS(I1132:J1132/P1132-K1132:L1132/P1132))</f>
        <v>0</v>
      </c>
      <c r="P1132">
        <f t="shared" si="141"/>
        <v>12079.177555064163</v>
      </c>
      <c r="Q1132" s="5">
        <f>P1132/MAX(P$3:P1132)-1</f>
        <v>-7.4694129212529936E-2</v>
      </c>
      <c r="R1132" s="5">
        <f t="shared" si="142"/>
        <v>1.031195245077976E-2</v>
      </c>
      <c r="S1132" s="5">
        <f>(1+R1132)*(1-$Z$8*$O1131)-1</f>
        <v>1.031195245077976E-2</v>
      </c>
      <c r="T1132">
        <f t="shared" si="143"/>
        <v>11120.378295285775</v>
      </c>
      <c r="U1132" s="5">
        <f>T1132/MAX(T$3:T1132)-1</f>
        <v>-7.4694129212530047E-2</v>
      </c>
    </row>
    <row r="1133" spans="1:21" x14ac:dyDescent="0.3">
      <c r="A1133" s="1">
        <v>40219</v>
      </c>
      <c r="B1133">
        <v>38.002063751220703</v>
      </c>
      <c r="C1133">
        <v>179.08319091796801</v>
      </c>
      <c r="D1133">
        <v>37.697547324261251</v>
      </c>
      <c r="E1133">
        <v>183.18029921802108</v>
      </c>
      <c r="F1133">
        <v>1</v>
      </c>
      <c r="G1133">
        <v>0</v>
      </c>
      <c r="I1133">
        <f t="shared" si="137"/>
        <v>12053.961310745284</v>
      </c>
      <c r="J1133">
        <f t="shared" si="138"/>
        <v>0</v>
      </c>
      <c r="K1133">
        <f t="shared" si="139"/>
        <v>12053.961310745284</v>
      </c>
      <c r="L1133">
        <f t="shared" si="140"/>
        <v>0</v>
      </c>
      <c r="M1133" s="4">
        <f>IF(F1133&gt;G1133,100%,IF(F1133=G1133,M1132,0%))</f>
        <v>1</v>
      </c>
      <c r="N1133" s="4">
        <f t="shared" si="136"/>
        <v>0</v>
      </c>
      <c r="O1133" s="5" cm="1">
        <f t="array" ref="O1133">SUM(ABS(I1133:J1133/P1133-K1133:L1133/P1133))</f>
        <v>0</v>
      </c>
      <c r="P1133">
        <f t="shared" si="141"/>
        <v>12053.961310745284</v>
      </c>
      <c r="Q1133" s="5">
        <f>P1133/MAX(P$3:P1133)-1</f>
        <v>-7.662577884687849E-2</v>
      </c>
      <c r="R1133" s="5">
        <f t="shared" si="142"/>
        <v>-2.0875795726925661E-3</v>
      </c>
      <c r="S1133" s="5">
        <f>(1+R1133)*(1-$Z$8*$O1132)-1</f>
        <v>-2.0875795726925661E-3</v>
      </c>
      <c r="T1133">
        <f t="shared" si="143"/>
        <v>11097.163620715923</v>
      </c>
      <c r="U1133" s="5">
        <f>T1133/MAX(T$3:T1133)-1</f>
        <v>-7.662577884687849E-2</v>
      </c>
    </row>
    <row r="1134" spans="1:21" x14ac:dyDescent="0.3">
      <c r="A1134" s="1">
        <v>40220</v>
      </c>
      <c r="B1134">
        <v>38.576236724853501</v>
      </c>
      <c r="C1134">
        <v>176.484939575195</v>
      </c>
      <c r="D1134">
        <v>37.718302807404619</v>
      </c>
      <c r="E1134">
        <v>183.05952339741705</v>
      </c>
      <c r="F1134">
        <v>1</v>
      </c>
      <c r="G1134">
        <v>0</v>
      </c>
      <c r="I1134">
        <f t="shared" si="137"/>
        <v>12236.084546345168</v>
      </c>
      <c r="J1134">
        <f t="shared" si="138"/>
        <v>0</v>
      </c>
      <c r="K1134">
        <f t="shared" si="139"/>
        <v>12236.084546345168</v>
      </c>
      <c r="L1134">
        <f t="shared" si="140"/>
        <v>0</v>
      </c>
      <c r="M1134" s="4">
        <f>IF(F1134&gt;G1134,100%,IF(F1134=G1134,M1133,0%))</f>
        <v>1</v>
      </c>
      <c r="N1134" s="4">
        <f t="shared" si="136"/>
        <v>0</v>
      </c>
      <c r="O1134" s="5" cm="1">
        <f t="array" ref="O1134">SUM(ABS(I1134:J1134/P1134-K1134:L1134/P1134))</f>
        <v>0</v>
      </c>
      <c r="P1134">
        <f t="shared" si="141"/>
        <v>12236.084546345168</v>
      </c>
      <c r="Q1134" s="5">
        <f>P1134/MAX(P$3:P1134)-1</f>
        <v>-6.2674522783361941E-2</v>
      </c>
      <c r="R1134" s="5">
        <f t="shared" si="142"/>
        <v>1.5108994537549547E-2</v>
      </c>
      <c r="S1134" s="5">
        <f>(1+R1134)*(1-$Z$8*$O1133)-1</f>
        <v>1.5108994537549547E-2</v>
      </c>
      <c r="T1134">
        <f t="shared" si="143"/>
        <v>11264.830605243613</v>
      </c>
      <c r="U1134" s="5">
        <f>T1134/MAX(T$3:T1134)-1</f>
        <v>-6.2674522783361941E-2</v>
      </c>
    </row>
    <row r="1135" spans="1:21" x14ac:dyDescent="0.3">
      <c r="A1135" s="1">
        <v>40221</v>
      </c>
      <c r="B1135">
        <v>38.655735015869098</v>
      </c>
      <c r="C1135">
        <v>175.94204711914</v>
      </c>
      <c r="D1135">
        <v>37.73945380443363</v>
      </c>
      <c r="E1135">
        <v>182.93604661932025</v>
      </c>
      <c r="F1135">
        <v>1</v>
      </c>
      <c r="G1135">
        <v>0</v>
      </c>
      <c r="I1135">
        <f t="shared" si="137"/>
        <v>12261.300790664047</v>
      </c>
      <c r="J1135">
        <f t="shared" si="138"/>
        <v>0</v>
      </c>
      <c r="K1135">
        <f t="shared" si="139"/>
        <v>12261.300790664047</v>
      </c>
      <c r="L1135">
        <f t="shared" si="140"/>
        <v>0</v>
      </c>
      <c r="M1135" s="4">
        <f>IF(F1135&gt;G1135,100%,IF(F1135=G1135,M1134,0%))</f>
        <v>1</v>
      </c>
      <c r="N1135" s="4">
        <f t="shared" si="136"/>
        <v>0</v>
      </c>
      <c r="O1135" s="5" cm="1">
        <f t="array" ref="O1135">SUM(ABS(I1135:J1135/P1135-K1135:L1135/P1135))</f>
        <v>0</v>
      </c>
      <c r="P1135">
        <f t="shared" si="141"/>
        <v>12261.300790664047</v>
      </c>
      <c r="Q1135" s="5">
        <f>P1135/MAX(P$3:P1135)-1</f>
        <v>-6.0742873149013388E-2</v>
      </c>
      <c r="R1135" s="5">
        <f t="shared" si="142"/>
        <v>2.0608099121390833E-3</v>
      </c>
      <c r="S1135" s="5">
        <f>(1+R1135)*(1-$Z$8*$O1134)-1</f>
        <v>2.0608099121390833E-3</v>
      </c>
      <c r="T1135">
        <f t="shared" si="143"/>
        <v>11288.045279813467</v>
      </c>
      <c r="U1135" s="5">
        <f>T1135/MAX(T$3:T1135)-1</f>
        <v>-6.0742873149013388E-2</v>
      </c>
    </row>
    <row r="1136" spans="1:21" x14ac:dyDescent="0.3">
      <c r="A1136" s="1">
        <v>40222</v>
      </c>
      <c r="B1136">
        <v>38.655735015869098</v>
      </c>
      <c r="C1136">
        <v>175.94204711914</v>
      </c>
      <c r="D1136">
        <v>37.759289964514579</v>
      </c>
      <c r="E1136">
        <v>182.81237701871487</v>
      </c>
      <c r="F1136">
        <v>1</v>
      </c>
      <c r="G1136">
        <v>0</v>
      </c>
      <c r="I1136">
        <f t="shared" si="137"/>
        <v>12261.300790664047</v>
      </c>
      <c r="J1136">
        <f t="shared" si="138"/>
        <v>0</v>
      </c>
      <c r="K1136">
        <f t="shared" si="139"/>
        <v>12261.300790664047</v>
      </c>
      <c r="L1136">
        <f t="shared" si="140"/>
        <v>0</v>
      </c>
      <c r="M1136" s="4">
        <f>IF(F1136&gt;G1136,100%,IF(F1136=G1136,M1135,0%))</f>
        <v>1</v>
      </c>
      <c r="N1136" s="4">
        <f t="shared" si="136"/>
        <v>0</v>
      </c>
      <c r="O1136" s="5" cm="1">
        <f t="array" ref="O1136">SUM(ABS(I1136:J1136/P1136-K1136:L1136/P1136))</f>
        <v>0</v>
      </c>
      <c r="P1136">
        <f t="shared" si="141"/>
        <v>12261.300790664047</v>
      </c>
      <c r="Q1136" s="5">
        <f>P1136/MAX(P$3:P1136)-1</f>
        <v>-6.0742873149013388E-2</v>
      </c>
      <c r="R1136" s="5">
        <f t="shared" si="142"/>
        <v>0</v>
      </c>
      <c r="S1136" s="5">
        <f>(1+R1136)*(1-$Z$8*$O1135)-1</f>
        <v>0</v>
      </c>
      <c r="T1136">
        <f t="shared" si="143"/>
        <v>11288.045279813467</v>
      </c>
      <c r="U1136" s="5">
        <f>T1136/MAX(T$3:T1136)-1</f>
        <v>-6.0742873149013388E-2</v>
      </c>
    </row>
    <row r="1137" spans="1:21" x14ac:dyDescent="0.3">
      <c r="A1137" s="1">
        <v>40223</v>
      </c>
      <c r="B1137">
        <v>38.655735015869098</v>
      </c>
      <c r="C1137">
        <v>175.94204711914</v>
      </c>
      <c r="D1137">
        <v>37.780309591720346</v>
      </c>
      <c r="E1137">
        <v>182.69218019703712</v>
      </c>
      <c r="F1137">
        <v>1</v>
      </c>
      <c r="G1137">
        <v>0</v>
      </c>
      <c r="I1137">
        <f t="shared" si="137"/>
        <v>12261.300790664047</v>
      </c>
      <c r="J1137">
        <f t="shared" si="138"/>
        <v>0</v>
      </c>
      <c r="K1137">
        <f t="shared" si="139"/>
        <v>12261.300790664047</v>
      </c>
      <c r="L1137">
        <f t="shared" si="140"/>
        <v>0</v>
      </c>
      <c r="M1137" s="4">
        <f>IF(F1137&gt;G1137,100%,IF(F1137=G1137,M1136,0%))</f>
        <v>1</v>
      </c>
      <c r="N1137" s="4">
        <f t="shared" si="136"/>
        <v>0</v>
      </c>
      <c r="O1137" s="5" cm="1">
        <f t="array" ref="O1137">SUM(ABS(I1137:J1137/P1137-K1137:L1137/P1137))</f>
        <v>0</v>
      </c>
      <c r="P1137">
        <f t="shared" si="141"/>
        <v>12261.300790664047</v>
      </c>
      <c r="Q1137" s="5">
        <f>P1137/MAX(P$3:P1137)-1</f>
        <v>-6.0742873149013388E-2</v>
      </c>
      <c r="R1137" s="5">
        <f t="shared" si="142"/>
        <v>0</v>
      </c>
      <c r="S1137" s="5">
        <f>(1+R1137)*(1-$Z$8*$O1136)-1</f>
        <v>0</v>
      </c>
      <c r="T1137">
        <f t="shared" si="143"/>
        <v>11288.045279813467</v>
      </c>
      <c r="U1137" s="5">
        <f>T1137/MAX(T$3:T1137)-1</f>
        <v>-6.0742873149013388E-2</v>
      </c>
    </row>
    <row r="1138" spans="1:21" x14ac:dyDescent="0.3">
      <c r="A1138" s="1">
        <v>40224</v>
      </c>
      <c r="B1138">
        <v>38.655735015869098</v>
      </c>
      <c r="C1138">
        <v>175.94204711914</v>
      </c>
      <c r="D1138">
        <v>37.800189554394763</v>
      </c>
      <c r="E1138">
        <v>182.56870341894032</v>
      </c>
      <c r="F1138">
        <v>1</v>
      </c>
      <c r="G1138">
        <v>0</v>
      </c>
      <c r="I1138">
        <f t="shared" si="137"/>
        <v>12261.300790664047</v>
      </c>
      <c r="J1138">
        <f t="shared" si="138"/>
        <v>0</v>
      </c>
      <c r="K1138">
        <f t="shared" si="139"/>
        <v>12261.300790664047</v>
      </c>
      <c r="L1138">
        <f t="shared" si="140"/>
        <v>0</v>
      </c>
      <c r="M1138" s="4">
        <f>IF(F1138&gt;G1138,100%,IF(F1138=G1138,M1137,0%))</f>
        <v>1</v>
      </c>
      <c r="N1138" s="4">
        <f t="shared" si="136"/>
        <v>0</v>
      </c>
      <c r="O1138" s="5" cm="1">
        <f t="array" ref="O1138">SUM(ABS(I1138:J1138/P1138-K1138:L1138/P1138))</f>
        <v>0</v>
      </c>
      <c r="P1138">
        <f t="shared" si="141"/>
        <v>12261.300790664047</v>
      </c>
      <c r="Q1138" s="5">
        <f>P1138/MAX(P$3:P1138)-1</f>
        <v>-6.0742873149013388E-2</v>
      </c>
      <c r="R1138" s="5">
        <f t="shared" si="142"/>
        <v>0</v>
      </c>
      <c r="S1138" s="5">
        <f>(1+R1138)*(1-$Z$8*$O1137)-1</f>
        <v>0</v>
      </c>
      <c r="T1138">
        <f t="shared" si="143"/>
        <v>11288.045279813467</v>
      </c>
      <c r="U1138" s="5">
        <f>T1138/MAX(T$3:T1138)-1</f>
        <v>-6.0742873149013388E-2</v>
      </c>
    </row>
    <row r="1139" spans="1:21" x14ac:dyDescent="0.3">
      <c r="A1139" s="1">
        <v>40225</v>
      </c>
      <c r="B1139">
        <v>39.150398254394503</v>
      </c>
      <c r="C1139">
        <v>173.84796142578099</v>
      </c>
      <c r="D1139">
        <v>37.821522404305369</v>
      </c>
      <c r="E1139">
        <v>182.44098226822416</v>
      </c>
      <c r="F1139">
        <v>1</v>
      </c>
      <c r="G1139">
        <v>0</v>
      </c>
      <c r="I1139">
        <f t="shared" si="137"/>
        <v>12418.204151967462</v>
      </c>
      <c r="J1139">
        <f t="shared" si="138"/>
        <v>0</v>
      </c>
      <c r="K1139">
        <f t="shared" si="139"/>
        <v>12418.204151967462</v>
      </c>
      <c r="L1139">
        <f t="shared" si="140"/>
        <v>0</v>
      </c>
      <c r="M1139" s="4">
        <f>IF(F1139&gt;G1139,100%,IF(F1139=G1139,M1138,0%))</f>
        <v>1</v>
      </c>
      <c r="N1139" s="4">
        <f t="shared" si="136"/>
        <v>0</v>
      </c>
      <c r="O1139" s="5" cm="1">
        <f t="array" ref="O1139">SUM(ABS(I1139:J1139/P1139-K1139:L1139/P1139))</f>
        <v>0</v>
      </c>
      <c r="P1139">
        <f t="shared" si="141"/>
        <v>12418.204151967462</v>
      </c>
      <c r="Q1139" s="5">
        <f>P1139/MAX(P$3:P1139)-1</f>
        <v>-4.8723544788410789E-2</v>
      </c>
      <c r="R1139" s="5">
        <f t="shared" si="142"/>
        <v>1.2796632590800217E-2</v>
      </c>
      <c r="S1139" s="5">
        <f>(1+R1139)*(1-$Z$8*$O1138)-1</f>
        <v>1.2796632590800217E-2</v>
      </c>
      <c r="T1139">
        <f t="shared" si="143"/>
        <v>11432.494247927556</v>
      </c>
      <c r="U1139" s="5">
        <f>T1139/MAX(T$3:T1139)-1</f>
        <v>-4.8723544788410678E-2</v>
      </c>
    </row>
    <row r="1140" spans="1:21" x14ac:dyDescent="0.3">
      <c r="A1140" s="1">
        <v>40226</v>
      </c>
      <c r="B1140">
        <v>39.371265411376903</v>
      </c>
      <c r="C1140">
        <v>172.83970642089801</v>
      </c>
      <c r="D1140">
        <v>37.844480030572228</v>
      </c>
      <c r="E1140">
        <v>182.30438627176602</v>
      </c>
      <c r="F1140">
        <v>1</v>
      </c>
      <c r="G1140">
        <v>0</v>
      </c>
      <c r="I1140">
        <f t="shared" si="137"/>
        <v>12488.261509444388</v>
      </c>
      <c r="J1140">
        <f t="shared" si="138"/>
        <v>0</v>
      </c>
      <c r="K1140">
        <f t="shared" si="139"/>
        <v>12488.261509444388</v>
      </c>
      <c r="L1140">
        <f t="shared" si="140"/>
        <v>0</v>
      </c>
      <c r="M1140" s="4">
        <f>IF(F1140&gt;G1140,100%,IF(F1140=G1140,M1139,0%))</f>
        <v>1</v>
      </c>
      <c r="N1140" s="4">
        <f t="shared" si="136"/>
        <v>0</v>
      </c>
      <c r="O1140" s="5" cm="1">
        <f t="array" ref="O1140">SUM(ABS(I1140:J1140/P1140-K1140:L1140/P1140))</f>
        <v>0</v>
      </c>
      <c r="P1140">
        <f t="shared" si="141"/>
        <v>12488.261509444388</v>
      </c>
      <c r="Q1140" s="5">
        <f>P1140/MAX(P$3:P1140)-1</f>
        <v>-4.3356914165609939E-2</v>
      </c>
      <c r="R1140" s="5">
        <f t="shared" si="142"/>
        <v>5.641504731247915E-3</v>
      </c>
      <c r="S1140" s="5">
        <f>(1+R1140)*(1-$Z$8*$O1139)-1</f>
        <v>5.641504731247915E-3</v>
      </c>
      <c r="T1140">
        <f t="shared" si="143"/>
        <v>11496.990718317204</v>
      </c>
      <c r="U1140" s="5">
        <f>T1140/MAX(T$3:T1140)-1</f>
        <v>-4.3356914165609828E-2</v>
      </c>
    </row>
    <row r="1141" spans="1:21" x14ac:dyDescent="0.3">
      <c r="A1141" s="1">
        <v>40227</v>
      </c>
      <c r="B1141">
        <v>39.618602752685497</v>
      </c>
      <c r="C1141">
        <v>171.55998229980401</v>
      </c>
      <c r="D1141">
        <v>37.868668190875447</v>
      </c>
      <c r="E1141">
        <v>182.16142348863579</v>
      </c>
      <c r="F1141">
        <v>1</v>
      </c>
      <c r="G1141">
        <v>0</v>
      </c>
      <c r="I1141">
        <f t="shared" si="137"/>
        <v>12566.715005084889</v>
      </c>
      <c r="J1141">
        <f t="shared" si="138"/>
        <v>0</v>
      </c>
      <c r="K1141">
        <f t="shared" si="139"/>
        <v>12566.715005084889</v>
      </c>
      <c r="L1141">
        <f t="shared" si="140"/>
        <v>0</v>
      </c>
      <c r="M1141" s="4">
        <f>IF(F1141&gt;G1141,100%,IF(F1141=G1141,M1140,0%))</f>
        <v>1</v>
      </c>
      <c r="N1141" s="4">
        <f t="shared" si="136"/>
        <v>0</v>
      </c>
      <c r="O1141" s="5" cm="1">
        <f t="array" ref="O1141">SUM(ABS(I1141:J1141/P1141-K1141:L1141/P1141))</f>
        <v>0</v>
      </c>
      <c r="P1141">
        <f t="shared" si="141"/>
        <v>12566.715005084889</v>
      </c>
      <c r="Q1141" s="5">
        <f>P1141/MAX(P$3:P1141)-1</f>
        <v>-3.7347110951026052E-2</v>
      </c>
      <c r="R1141" s="5">
        <f t="shared" si="142"/>
        <v>6.2821791152571915E-3</v>
      </c>
      <c r="S1141" s="5">
        <f>(1+R1141)*(1-$Z$8*$O1140)-1</f>
        <v>6.2821791152571915E-3</v>
      </c>
      <c r="T1141">
        <f t="shared" si="143"/>
        <v>11569.216873296122</v>
      </c>
      <c r="U1141" s="5">
        <f>T1141/MAX(T$3:T1141)-1</f>
        <v>-3.734711095102583E-2</v>
      </c>
    </row>
    <row r="1142" spans="1:21" x14ac:dyDescent="0.3">
      <c r="A1142" s="1">
        <v>40228</v>
      </c>
      <c r="B1142">
        <v>39.600925445556598</v>
      </c>
      <c r="C1142">
        <v>171.79264831542901</v>
      </c>
      <c r="D1142">
        <v>37.89276840437703</v>
      </c>
      <c r="E1142">
        <v>182.01961824787182</v>
      </c>
      <c r="F1142">
        <v>1</v>
      </c>
      <c r="G1142">
        <v>0</v>
      </c>
      <c r="I1142">
        <f t="shared" si="137"/>
        <v>12561.107899702274</v>
      </c>
      <c r="J1142">
        <f t="shared" si="138"/>
        <v>0</v>
      </c>
      <c r="K1142">
        <f t="shared" si="139"/>
        <v>12561.107899702274</v>
      </c>
      <c r="L1142">
        <f t="shared" si="140"/>
        <v>0</v>
      </c>
      <c r="M1142" s="4">
        <f>IF(F1142&gt;G1142,100%,IF(F1142=G1142,M1141,0%))</f>
        <v>1</v>
      </c>
      <c r="N1142" s="4">
        <f t="shared" si="136"/>
        <v>0</v>
      </c>
      <c r="O1142" s="5" cm="1">
        <f t="array" ref="O1142">SUM(ABS(I1142:J1142/P1142-K1142:L1142/P1142))</f>
        <v>0</v>
      </c>
      <c r="P1142">
        <f t="shared" si="141"/>
        <v>12561.107899702274</v>
      </c>
      <c r="Q1142" s="5">
        <f>P1142/MAX(P$3:P1142)-1</f>
        <v>-3.7776634195055392E-2</v>
      </c>
      <c r="R1142" s="5">
        <f t="shared" si="142"/>
        <v>-4.4618704095267248E-4</v>
      </c>
      <c r="S1142" s="5">
        <f>(1+R1142)*(1-$Z$8*$O1141)-1</f>
        <v>-4.4618704095267248E-4</v>
      </c>
      <c r="T1142">
        <f t="shared" si="143"/>
        <v>11564.054838653286</v>
      </c>
      <c r="U1142" s="5">
        <f>T1142/MAX(T$3:T1142)-1</f>
        <v>-3.7776634195055059E-2</v>
      </c>
    </row>
    <row r="1143" spans="1:21" x14ac:dyDescent="0.3">
      <c r="A1143" s="1">
        <v>40229</v>
      </c>
      <c r="B1143">
        <v>39.600925445556598</v>
      </c>
      <c r="C1143">
        <v>171.79264831542901</v>
      </c>
      <c r="D1143">
        <v>37.914282537811424</v>
      </c>
      <c r="E1143">
        <v>181.8920899955786</v>
      </c>
      <c r="F1143">
        <v>1</v>
      </c>
      <c r="G1143">
        <v>0</v>
      </c>
      <c r="I1143">
        <f t="shared" si="137"/>
        <v>12561.107899702274</v>
      </c>
      <c r="J1143">
        <f t="shared" si="138"/>
        <v>0</v>
      </c>
      <c r="K1143">
        <f t="shared" si="139"/>
        <v>12561.107899702274</v>
      </c>
      <c r="L1143">
        <f t="shared" si="140"/>
        <v>0</v>
      </c>
      <c r="M1143" s="4">
        <f>IF(F1143&gt;G1143,100%,IF(F1143=G1143,M1142,0%))</f>
        <v>1</v>
      </c>
      <c r="N1143" s="4">
        <f t="shared" si="136"/>
        <v>0</v>
      </c>
      <c r="O1143" s="5" cm="1">
        <f t="array" ref="O1143">SUM(ABS(I1143:J1143/P1143-K1143:L1143/P1143))</f>
        <v>0</v>
      </c>
      <c r="P1143">
        <f t="shared" si="141"/>
        <v>12561.107899702274</v>
      </c>
      <c r="Q1143" s="5">
        <f>P1143/MAX(P$3:P1143)-1</f>
        <v>-3.7776634195055392E-2</v>
      </c>
      <c r="R1143" s="5">
        <f t="shared" si="142"/>
        <v>0</v>
      </c>
      <c r="S1143" s="5">
        <f>(1+R1143)*(1-$Z$8*$O1142)-1</f>
        <v>0</v>
      </c>
      <c r="T1143">
        <f t="shared" si="143"/>
        <v>11564.054838653286</v>
      </c>
      <c r="U1143" s="5">
        <f>T1143/MAX(T$3:T1143)-1</f>
        <v>-3.7776634195055059E-2</v>
      </c>
    </row>
    <row r="1144" spans="1:21" x14ac:dyDescent="0.3">
      <c r="A1144" s="1">
        <v>40230</v>
      </c>
      <c r="B1144">
        <v>39.600925445556598</v>
      </c>
      <c r="C1144">
        <v>171.79264831542901</v>
      </c>
      <c r="D1144">
        <v>37.935796671245811</v>
      </c>
      <c r="E1144">
        <v>181.76533341289147</v>
      </c>
      <c r="F1144">
        <v>1</v>
      </c>
      <c r="G1144">
        <v>0</v>
      </c>
      <c r="I1144">
        <f t="shared" si="137"/>
        <v>12561.107899702274</v>
      </c>
      <c r="J1144">
        <f t="shared" si="138"/>
        <v>0</v>
      </c>
      <c r="K1144">
        <f t="shared" si="139"/>
        <v>12561.107899702274</v>
      </c>
      <c r="L1144">
        <f t="shared" si="140"/>
        <v>0</v>
      </c>
      <c r="M1144" s="4">
        <f>IF(F1144&gt;G1144,100%,IF(F1144=G1144,M1143,0%))</f>
        <v>1</v>
      </c>
      <c r="N1144" s="4">
        <f t="shared" si="136"/>
        <v>0</v>
      </c>
      <c r="O1144" s="5" cm="1">
        <f t="array" ref="O1144">SUM(ABS(I1144:J1144/P1144-K1144:L1144/P1144))</f>
        <v>0</v>
      </c>
      <c r="P1144">
        <f t="shared" si="141"/>
        <v>12561.107899702274</v>
      </c>
      <c r="Q1144" s="5">
        <f>P1144/MAX(P$3:P1144)-1</f>
        <v>-3.7776634195055392E-2</v>
      </c>
      <c r="R1144" s="5">
        <f t="shared" si="142"/>
        <v>0</v>
      </c>
      <c r="S1144" s="5">
        <f>(1+R1144)*(1-$Z$8*$O1143)-1</f>
        <v>0</v>
      </c>
      <c r="T1144">
        <f t="shared" si="143"/>
        <v>11564.054838653286</v>
      </c>
      <c r="U1144" s="5">
        <f>T1144/MAX(T$3:T1144)-1</f>
        <v>-3.7776634195055059E-2</v>
      </c>
    </row>
    <row r="1145" spans="1:21" x14ac:dyDescent="0.3">
      <c r="A1145" s="1">
        <v>40231</v>
      </c>
      <c r="B1145">
        <v>39.521427154541001</v>
      </c>
      <c r="C1145">
        <v>172.14169311523401</v>
      </c>
      <c r="D1145">
        <v>37.958274139100631</v>
      </c>
      <c r="E1145">
        <v>181.6333678136416</v>
      </c>
      <c r="F1145">
        <v>1</v>
      </c>
      <c r="G1145">
        <v>0</v>
      </c>
      <c r="I1145">
        <f t="shared" si="137"/>
        <v>12535.891655383395</v>
      </c>
      <c r="J1145">
        <f t="shared" si="138"/>
        <v>0</v>
      </c>
      <c r="K1145">
        <f t="shared" si="139"/>
        <v>12535.891655383395</v>
      </c>
      <c r="L1145">
        <f t="shared" si="140"/>
        <v>0</v>
      </c>
      <c r="M1145" s="4">
        <f>IF(F1145&gt;G1145,100%,IF(F1145=G1145,M1144,0%))</f>
        <v>1</v>
      </c>
      <c r="N1145" s="4">
        <f t="shared" si="136"/>
        <v>0</v>
      </c>
      <c r="O1145" s="5" cm="1">
        <f t="array" ref="O1145">SUM(ABS(I1145:J1145/P1145-K1145:L1145/P1145))</f>
        <v>0</v>
      </c>
      <c r="P1145">
        <f t="shared" si="141"/>
        <v>12535.891655383395</v>
      </c>
      <c r="Q1145" s="5">
        <f>P1145/MAX(P$3:P1145)-1</f>
        <v>-3.9708283829403834E-2</v>
      </c>
      <c r="R1145" s="5">
        <f t="shared" si="142"/>
        <v>-2.0074856867901003E-3</v>
      </c>
      <c r="S1145" s="5">
        <f>(1+R1145)*(1-$Z$8*$O1144)-1</f>
        <v>-2.0074856867901003E-3</v>
      </c>
      <c r="T1145">
        <f t="shared" si="143"/>
        <v>11540.840164083435</v>
      </c>
      <c r="U1145" s="5">
        <f>T1145/MAX(T$3:T1145)-1</f>
        <v>-3.9708283829403501E-2</v>
      </c>
    </row>
    <row r="1146" spans="1:21" x14ac:dyDescent="0.3">
      <c r="A1146" s="1">
        <v>40232</v>
      </c>
      <c r="B1146">
        <v>39.009067535400298</v>
      </c>
      <c r="C1146">
        <v>174.39088439941401</v>
      </c>
      <c r="D1146">
        <v>37.979736669739673</v>
      </c>
      <c r="E1146">
        <v>181.50410324779892</v>
      </c>
      <c r="F1146">
        <v>1</v>
      </c>
      <c r="G1146">
        <v>0</v>
      </c>
      <c r="I1146">
        <f t="shared" si="137"/>
        <v>12373.375138734695</v>
      </c>
      <c r="J1146">
        <f t="shared" si="138"/>
        <v>0</v>
      </c>
      <c r="K1146">
        <f t="shared" si="139"/>
        <v>12373.375138734695</v>
      </c>
      <c r="L1146">
        <f t="shared" si="140"/>
        <v>0</v>
      </c>
      <c r="M1146" s="4">
        <f>IF(F1146&gt;G1146,100%,IF(F1146=G1146,M1145,0%))</f>
        <v>1</v>
      </c>
      <c r="N1146" s="4">
        <f t="shared" si="136"/>
        <v>0</v>
      </c>
      <c r="O1146" s="5" cm="1">
        <f t="array" ref="O1146">SUM(ABS(I1146:J1146/P1146-K1146:L1146/P1146))</f>
        <v>0</v>
      </c>
      <c r="P1146">
        <f t="shared" si="141"/>
        <v>12373.375138734695</v>
      </c>
      <c r="Q1146" s="5">
        <f>P1146/MAX(P$3:P1146)-1</f>
        <v>-5.2157598881646505E-2</v>
      </c>
      <c r="R1146" s="5">
        <f t="shared" si="142"/>
        <v>-1.2964097099460004E-2</v>
      </c>
      <c r="S1146" s="5">
        <f>(1+R1146)*(1-$Z$8*$O1145)-1</f>
        <v>-1.2964097099460004E-2</v>
      </c>
      <c r="T1146">
        <f t="shared" si="143"/>
        <v>11391.22359158691</v>
      </c>
      <c r="U1146" s="5">
        <f>T1146/MAX(T$3:T1146)-1</f>
        <v>-5.2157598881646061E-2</v>
      </c>
    </row>
    <row r="1147" spans="1:21" x14ac:dyDescent="0.3">
      <c r="A1147" s="1">
        <v>40233</v>
      </c>
      <c r="B1147">
        <v>39.406597137451101</v>
      </c>
      <c r="C1147">
        <v>172.56829833984301</v>
      </c>
      <c r="D1147">
        <v>38.000985330610121</v>
      </c>
      <c r="E1147">
        <v>181.37734696876925</v>
      </c>
      <c r="F1147">
        <v>1</v>
      </c>
      <c r="G1147">
        <v>0</v>
      </c>
      <c r="I1147">
        <f t="shared" si="137"/>
        <v>12499.468460254435</v>
      </c>
      <c r="J1147">
        <f t="shared" si="138"/>
        <v>0</v>
      </c>
      <c r="K1147">
        <f t="shared" si="139"/>
        <v>12499.468460254435</v>
      </c>
      <c r="L1147">
        <f t="shared" si="140"/>
        <v>0</v>
      </c>
      <c r="M1147" s="4">
        <f>IF(F1147&gt;G1147,100%,IF(F1147=G1147,M1146,0%))</f>
        <v>1</v>
      </c>
      <c r="N1147" s="4">
        <f t="shared" si="136"/>
        <v>0</v>
      </c>
      <c r="O1147" s="5" cm="1">
        <f t="array" ref="O1147">SUM(ABS(I1147:J1147/P1147-K1147:L1147/P1147))</f>
        <v>0</v>
      </c>
      <c r="P1147">
        <f t="shared" si="141"/>
        <v>12499.468460254435</v>
      </c>
      <c r="Q1147" s="5">
        <f>P1147/MAX(P$3:P1147)-1</f>
        <v>-4.2498423814682385E-2</v>
      </c>
      <c r="R1147" s="5">
        <f t="shared" si="142"/>
        <v>1.0190697372862045E-2</v>
      </c>
      <c r="S1147" s="5">
        <f>(1+R1147)*(1-$Z$8*$O1146)-1</f>
        <v>1.0190697372862045E-2</v>
      </c>
      <c r="T1147">
        <f t="shared" si="143"/>
        <v>11507.308103915379</v>
      </c>
      <c r="U1147" s="5">
        <f>T1147/MAX(T$3:T1147)-1</f>
        <v>-4.2498423814682051E-2</v>
      </c>
    </row>
    <row r="1148" spans="1:21" x14ac:dyDescent="0.3">
      <c r="A1148" s="1">
        <v>40234</v>
      </c>
      <c r="B1148">
        <v>39.397762298583899</v>
      </c>
      <c r="C1148">
        <v>172.49070739746</v>
      </c>
      <c r="D1148">
        <v>38.022190037058351</v>
      </c>
      <c r="E1148">
        <v>181.25020466515062</v>
      </c>
      <c r="F1148">
        <v>1</v>
      </c>
      <c r="G1148">
        <v>0</v>
      </c>
      <c r="I1148">
        <f t="shared" si="137"/>
        <v>12496.666117555653</v>
      </c>
      <c r="J1148">
        <f t="shared" si="138"/>
        <v>0</v>
      </c>
      <c r="K1148">
        <f t="shared" si="139"/>
        <v>12496.666117555653</v>
      </c>
      <c r="L1148">
        <f t="shared" si="140"/>
        <v>0</v>
      </c>
      <c r="M1148" s="4">
        <f>IF(F1148&gt;G1148,100%,IF(F1148=G1148,M1147,0%))</f>
        <v>1</v>
      </c>
      <c r="N1148" s="4">
        <f t="shared" si="136"/>
        <v>0</v>
      </c>
      <c r="O1148" s="5" cm="1">
        <f t="array" ref="O1148">SUM(ABS(I1148:J1148/P1148-K1148:L1148/P1148))</f>
        <v>0</v>
      </c>
      <c r="P1148">
        <f t="shared" si="141"/>
        <v>12496.666117555653</v>
      </c>
      <c r="Q1148" s="5">
        <f>P1148/MAX(P$3:P1148)-1</f>
        <v>-4.2713092747175607E-2</v>
      </c>
      <c r="R1148" s="5">
        <f t="shared" si="142"/>
        <v>-2.241969494697349E-4</v>
      </c>
      <c r="S1148" s="5">
        <f>(1+R1148)*(1-$Z$8*$O1147)-1</f>
        <v>-2.241969494697349E-4</v>
      </c>
      <c r="T1148">
        <f t="shared" si="143"/>
        <v>11504.728200541873</v>
      </c>
      <c r="U1148" s="5">
        <f>T1148/MAX(T$3:T1148)-1</f>
        <v>-4.2713092747175163E-2</v>
      </c>
    </row>
    <row r="1149" spans="1:21" x14ac:dyDescent="0.3">
      <c r="A1149" s="1">
        <v>40235</v>
      </c>
      <c r="B1149">
        <v>39.539085388183501</v>
      </c>
      <c r="C1149">
        <v>171.83146667480401</v>
      </c>
      <c r="D1149">
        <v>38.044097843454836</v>
      </c>
      <c r="E1149">
        <v>181.11978255694171</v>
      </c>
      <c r="F1149">
        <v>1</v>
      </c>
      <c r="G1149">
        <v>0</v>
      </c>
      <c r="I1149">
        <f t="shared" si="137"/>
        <v>12541.492710803339</v>
      </c>
      <c r="J1149">
        <f t="shared" si="138"/>
        <v>0</v>
      </c>
      <c r="K1149">
        <f t="shared" si="139"/>
        <v>12541.492710803339</v>
      </c>
      <c r="L1149">
        <f t="shared" si="140"/>
        <v>0</v>
      </c>
      <c r="M1149" s="4">
        <f>IF(F1149&gt;G1149,100%,IF(F1149=G1149,M1148,0%))</f>
        <v>1</v>
      </c>
      <c r="N1149" s="4">
        <f t="shared" si="136"/>
        <v>0</v>
      </c>
      <c r="O1149" s="5" cm="1">
        <f t="array" ref="O1149">SUM(ABS(I1149:J1149/P1149-K1149:L1149/P1149))</f>
        <v>0</v>
      </c>
      <c r="P1149">
        <f t="shared" si="141"/>
        <v>12541.492710803339</v>
      </c>
      <c r="Q1149" s="5">
        <f>P1149/MAX(P$3:P1149)-1</f>
        <v>-3.9279224032985227E-2</v>
      </c>
      <c r="R1149" s="5">
        <f t="shared" si="142"/>
        <v>3.5870841731708847E-3</v>
      </c>
      <c r="S1149" s="5">
        <f>(1+R1149)*(1-$Z$8*$O1148)-1</f>
        <v>3.5870841731708847E-3</v>
      </c>
      <c r="T1149">
        <f t="shared" si="143"/>
        <v>11545.99662898667</v>
      </c>
      <c r="U1149" s="5">
        <f>T1149/MAX(T$3:T1149)-1</f>
        <v>-3.9279224032984894E-2</v>
      </c>
    </row>
    <row r="1150" spans="1:21" x14ac:dyDescent="0.3">
      <c r="A1150" s="1">
        <v>40236</v>
      </c>
      <c r="B1150">
        <v>39.539085388183501</v>
      </c>
      <c r="C1150">
        <v>171.83146667480401</v>
      </c>
      <c r="D1150">
        <v>38.06723290059103</v>
      </c>
      <c r="E1150">
        <v>180.98357258507255</v>
      </c>
      <c r="F1150">
        <v>1</v>
      </c>
      <c r="G1150">
        <v>0</v>
      </c>
      <c r="I1150">
        <f t="shared" si="137"/>
        <v>12541.492710803339</v>
      </c>
      <c r="J1150">
        <f t="shared" si="138"/>
        <v>0</v>
      </c>
      <c r="K1150">
        <f t="shared" si="139"/>
        <v>12541.492710803339</v>
      </c>
      <c r="L1150">
        <f t="shared" si="140"/>
        <v>0</v>
      </c>
      <c r="M1150" s="4">
        <f>IF(F1150&gt;G1150,100%,IF(F1150=G1150,M1149,0%))</f>
        <v>1</v>
      </c>
      <c r="N1150" s="4">
        <f t="shared" si="136"/>
        <v>0</v>
      </c>
      <c r="O1150" s="5" cm="1">
        <f t="array" ref="O1150">SUM(ABS(I1150:J1150/P1150-K1150:L1150/P1150))</f>
        <v>0</v>
      </c>
      <c r="P1150">
        <f t="shared" si="141"/>
        <v>12541.492710803339</v>
      </c>
      <c r="Q1150" s="5">
        <f>P1150/MAX(P$3:P1150)-1</f>
        <v>-3.9279224032985227E-2</v>
      </c>
      <c r="R1150" s="5">
        <f t="shared" si="142"/>
        <v>0</v>
      </c>
      <c r="S1150" s="5">
        <f>(1+R1150)*(1-$Z$8*$O1149)-1</f>
        <v>0</v>
      </c>
      <c r="T1150">
        <f t="shared" si="143"/>
        <v>11545.99662898667</v>
      </c>
      <c r="U1150" s="5">
        <f>T1150/MAX(T$3:T1150)-1</f>
        <v>-3.9279224032984894E-2</v>
      </c>
    </row>
    <row r="1151" spans="1:21" x14ac:dyDescent="0.3">
      <c r="A1151" s="1">
        <v>40237</v>
      </c>
      <c r="B1151">
        <v>39.539085388183501</v>
      </c>
      <c r="C1151">
        <v>171.83146667480401</v>
      </c>
      <c r="D1151">
        <v>38.091858308706705</v>
      </c>
      <c r="E1151">
        <v>180.83713717484341</v>
      </c>
      <c r="F1151">
        <v>1</v>
      </c>
      <c r="G1151">
        <v>0</v>
      </c>
      <c r="I1151">
        <f t="shared" si="137"/>
        <v>12541.492710803339</v>
      </c>
      <c r="J1151">
        <f t="shared" si="138"/>
        <v>0</v>
      </c>
      <c r="K1151">
        <f t="shared" si="139"/>
        <v>12541.492710803339</v>
      </c>
      <c r="L1151">
        <f t="shared" si="140"/>
        <v>0</v>
      </c>
      <c r="M1151" s="4">
        <f>IF(F1151&gt;G1151,100%,IF(F1151=G1151,M1150,0%))</f>
        <v>1</v>
      </c>
      <c r="N1151" s="4">
        <f t="shared" si="136"/>
        <v>0</v>
      </c>
      <c r="O1151" s="5" cm="1">
        <f t="array" ref="O1151">SUM(ABS(I1151:J1151/P1151-K1151:L1151/P1151))</f>
        <v>0</v>
      </c>
      <c r="P1151">
        <f t="shared" si="141"/>
        <v>12541.492710803339</v>
      </c>
      <c r="Q1151" s="5">
        <f>P1151/MAX(P$3:P1151)-1</f>
        <v>-3.9279224032985227E-2</v>
      </c>
      <c r="R1151" s="5">
        <f t="shared" si="142"/>
        <v>0</v>
      </c>
      <c r="S1151" s="5">
        <f>(1+R1151)*(1-$Z$8*$O1150)-1</f>
        <v>0</v>
      </c>
      <c r="T1151">
        <f t="shared" si="143"/>
        <v>11545.99662898667</v>
      </c>
      <c r="U1151" s="5">
        <f>T1151/MAX(T$3:T1151)-1</f>
        <v>-3.9279224032984894E-2</v>
      </c>
    </row>
    <row r="1152" spans="1:21" x14ac:dyDescent="0.3">
      <c r="A1152" s="1">
        <v>40238</v>
      </c>
      <c r="B1152">
        <v>40.113277435302699</v>
      </c>
      <c r="C1152">
        <v>169.11689758300699</v>
      </c>
      <c r="D1152">
        <v>38.116666556590815</v>
      </c>
      <c r="E1152">
        <v>180.69340264619268</v>
      </c>
      <c r="F1152">
        <v>1</v>
      </c>
      <c r="G1152">
        <v>0</v>
      </c>
      <c r="I1152">
        <f t="shared" si="137"/>
        <v>12723.621996365893</v>
      </c>
      <c r="J1152">
        <f t="shared" si="138"/>
        <v>0</v>
      </c>
      <c r="K1152">
        <f t="shared" si="139"/>
        <v>12723.621996365893</v>
      </c>
      <c r="L1152">
        <f t="shared" si="140"/>
        <v>0</v>
      </c>
      <c r="M1152" s="4">
        <f>IF(F1152&gt;G1152,100%,IF(F1152=G1152,M1151,0%))</f>
        <v>1</v>
      </c>
      <c r="N1152" s="4">
        <f t="shared" si="136"/>
        <v>0</v>
      </c>
      <c r="O1152" s="5" cm="1">
        <f t="array" ref="O1152">SUM(ABS(I1152:J1152/P1152-K1152:L1152/P1152))</f>
        <v>0</v>
      </c>
      <c r="P1152">
        <f t="shared" si="141"/>
        <v>12723.621996365893</v>
      </c>
      <c r="Q1152" s="5">
        <f>P1152/MAX(P$3:P1152)-1</f>
        <v>-2.5327504521857946E-2</v>
      </c>
      <c r="R1152" s="5">
        <f t="shared" si="142"/>
        <v>1.4522137815833336E-2</v>
      </c>
      <c r="S1152" s="5">
        <f>(1+R1152)*(1-$Z$8*$O1151)-1</f>
        <v>1.4522137815833336E-2</v>
      </c>
      <c r="T1152">
        <f t="shared" si="143"/>
        <v>11713.669183253962</v>
      </c>
      <c r="U1152" s="5">
        <f>T1152/MAX(T$3:T1152)-1</f>
        <v>-2.5327504521857502E-2</v>
      </c>
    </row>
    <row r="1153" spans="1:21" x14ac:dyDescent="0.3">
      <c r="A1153" s="1">
        <v>40239</v>
      </c>
      <c r="B1153">
        <v>40.236953735351499</v>
      </c>
      <c r="C1153">
        <v>168.845443725585</v>
      </c>
      <c r="D1153">
        <v>38.1411258261002</v>
      </c>
      <c r="E1153">
        <v>180.55526323460802</v>
      </c>
      <c r="F1153">
        <v>1</v>
      </c>
      <c r="G1153">
        <v>0</v>
      </c>
      <c r="I1153">
        <f t="shared" si="137"/>
        <v>12762.851164171192</v>
      </c>
      <c r="J1153">
        <f t="shared" si="138"/>
        <v>0</v>
      </c>
      <c r="K1153">
        <f t="shared" si="139"/>
        <v>12762.851164171192</v>
      </c>
      <c r="L1153">
        <f t="shared" si="140"/>
        <v>0</v>
      </c>
      <c r="M1153" s="4">
        <f>IF(F1153&gt;G1153,100%,IF(F1153=G1153,M1152,0%))</f>
        <v>1</v>
      </c>
      <c r="N1153" s="4">
        <f t="shared" si="136"/>
        <v>0</v>
      </c>
      <c r="O1153" s="5" cm="1">
        <f t="array" ref="O1153">SUM(ABS(I1153:J1153/P1153-K1153:L1153/P1153))</f>
        <v>0</v>
      </c>
      <c r="P1153">
        <f t="shared" si="141"/>
        <v>12762.851164171192</v>
      </c>
      <c r="Q1153" s="5">
        <f>P1153/MAX(P$3:P1153)-1</f>
        <v>-2.232241753552322E-2</v>
      </c>
      <c r="R1153" s="5">
        <f t="shared" si="142"/>
        <v>3.0831761440652805E-3</v>
      </c>
      <c r="S1153" s="5">
        <f>(1+R1153)*(1-$Z$8*$O1152)-1</f>
        <v>3.0831761440652805E-3</v>
      </c>
      <c r="T1153">
        <f t="shared" si="143"/>
        <v>11749.784488639243</v>
      </c>
      <c r="U1153" s="5">
        <f>T1153/MAX(T$3:T1153)-1</f>
        <v>-2.2322417535522665E-2</v>
      </c>
    </row>
    <row r="1154" spans="1:21" x14ac:dyDescent="0.3">
      <c r="A1154" s="1">
        <v>40240</v>
      </c>
      <c r="B1154">
        <v>40.281116485595703</v>
      </c>
      <c r="C1154">
        <v>168.80665588378901</v>
      </c>
      <c r="D1154">
        <v>38.16782111552223</v>
      </c>
      <c r="E1154">
        <v>180.40728418150925</v>
      </c>
      <c r="F1154">
        <v>1</v>
      </c>
      <c r="G1154">
        <v>0</v>
      </c>
      <c r="I1154">
        <f t="shared" si="137"/>
        <v>12776.859247687516</v>
      </c>
      <c r="J1154">
        <f t="shared" si="138"/>
        <v>0</v>
      </c>
      <c r="K1154">
        <f t="shared" si="139"/>
        <v>12776.859247687516</v>
      </c>
      <c r="L1154">
        <f t="shared" si="140"/>
        <v>0</v>
      </c>
      <c r="M1154" s="4">
        <f>IF(F1154&gt;G1154,100%,IF(F1154=G1154,M1153,0%))</f>
        <v>1</v>
      </c>
      <c r="N1154" s="4">
        <f t="shared" si="136"/>
        <v>0</v>
      </c>
      <c r="O1154" s="5" cm="1">
        <f t="array" ref="O1154">SUM(ABS(I1154:J1154/P1154-K1154:L1154/P1154))</f>
        <v>0</v>
      </c>
      <c r="P1154">
        <f t="shared" si="141"/>
        <v>12776.859247687516</v>
      </c>
      <c r="Q1154" s="5">
        <f>P1154/MAX(P$3:P1154)-1</f>
        <v>-2.1249350941622391E-2</v>
      </c>
      <c r="R1154" s="5">
        <f t="shared" si="142"/>
        <v>1.0975669414408085E-3</v>
      </c>
      <c r="S1154" s="5">
        <f>(1+R1154)*(1-$Z$8*$O1153)-1</f>
        <v>1.0975669414408085E-3</v>
      </c>
      <c r="T1154">
        <f t="shared" si="143"/>
        <v>11762.680663663028</v>
      </c>
      <c r="U1154" s="5">
        <f>T1154/MAX(T$3:T1154)-1</f>
        <v>-2.1249350941621836E-2</v>
      </c>
    </row>
    <row r="1155" spans="1:21" x14ac:dyDescent="0.3">
      <c r="A1155" s="1">
        <v>40241</v>
      </c>
      <c r="B1155">
        <v>40.413619995117102</v>
      </c>
      <c r="C1155">
        <v>168.14741516113199</v>
      </c>
      <c r="D1155">
        <v>38.195175626384668</v>
      </c>
      <c r="E1155">
        <v>180.25602532382018</v>
      </c>
      <c r="F1155">
        <v>1</v>
      </c>
      <c r="G1155">
        <v>0</v>
      </c>
      <c r="I1155">
        <f t="shared" si="137"/>
        <v>12818.888338206518</v>
      </c>
      <c r="J1155">
        <f t="shared" si="138"/>
        <v>0</v>
      </c>
      <c r="K1155">
        <f t="shared" si="139"/>
        <v>12818.888338206518</v>
      </c>
      <c r="L1155">
        <f t="shared" si="140"/>
        <v>0</v>
      </c>
      <c r="M1155" s="4">
        <f>IF(F1155&gt;G1155,100%,IF(F1155=G1155,M1154,0%))</f>
        <v>1</v>
      </c>
      <c r="N1155" s="4">
        <f t="shared" si="136"/>
        <v>0</v>
      </c>
      <c r="O1155" s="5" cm="1">
        <f t="array" ref="O1155">SUM(ABS(I1155:J1155/P1155-K1155:L1155/P1155))</f>
        <v>0</v>
      </c>
      <c r="P1155">
        <f t="shared" si="141"/>
        <v>12818.888338206518</v>
      </c>
      <c r="Q1155" s="5">
        <f>P1155/MAX(P$3:P1155)-1</f>
        <v>-1.8029780401839668E-2</v>
      </c>
      <c r="R1155" s="5">
        <f t="shared" si="142"/>
        <v>3.2894696344571983E-3</v>
      </c>
      <c r="S1155" s="5">
        <f>(1+R1155)*(1-$Z$8*$O1154)-1</f>
        <v>3.2894696344571983E-3</v>
      </c>
      <c r="T1155">
        <f t="shared" si="143"/>
        <v>11801.373644525964</v>
      </c>
      <c r="U1155" s="5">
        <f>T1155/MAX(T$3:T1155)-1</f>
        <v>-1.8029780401839113E-2</v>
      </c>
    </row>
    <row r="1156" spans="1:21" x14ac:dyDescent="0.3">
      <c r="A1156" s="1">
        <v>40242</v>
      </c>
      <c r="B1156">
        <v>41.023139953613203</v>
      </c>
      <c r="C1156">
        <v>165.587966918945</v>
      </c>
      <c r="D1156">
        <v>38.225562574851566</v>
      </c>
      <c r="E1156">
        <v>180.09203289278685</v>
      </c>
      <c r="F1156">
        <v>1</v>
      </c>
      <c r="G1156">
        <v>0</v>
      </c>
      <c r="I1156">
        <f t="shared" si="137"/>
        <v>13012.22336458658</v>
      </c>
      <c r="J1156">
        <f t="shared" si="138"/>
        <v>0</v>
      </c>
      <c r="K1156">
        <f t="shared" si="139"/>
        <v>13012.22336458658</v>
      </c>
      <c r="L1156">
        <f t="shared" si="140"/>
        <v>0</v>
      </c>
      <c r="M1156" s="4">
        <f>IF(F1156&gt;G1156,100%,IF(F1156=G1156,M1155,0%))</f>
        <v>1</v>
      </c>
      <c r="N1156" s="4">
        <f t="shared" ref="N1156:N1219" si="144">IF($F1156&gt;$G1156,0%,IF($F1156=$G1156,N1155,100%))</f>
        <v>0</v>
      </c>
      <c r="O1156" s="5" cm="1">
        <f t="array" ref="O1156">SUM(ABS(I1156:J1156/P1156-K1156:L1156/P1156))</f>
        <v>0</v>
      </c>
      <c r="P1156">
        <f t="shared" si="141"/>
        <v>13012.22336458658</v>
      </c>
      <c r="Q1156" s="5">
        <f>P1156/MAX(P$3:P1156)-1</f>
        <v>-3.2196632293073346E-3</v>
      </c>
      <c r="R1156" s="5">
        <f t="shared" si="142"/>
        <v>1.5082043097592868E-2</v>
      </c>
      <c r="S1156" s="5">
        <f>(1+R1156)*(1-$Z$8*$O1155)-1</f>
        <v>1.5082043097592868E-2</v>
      </c>
      <c r="T1156">
        <f t="shared" si="143"/>
        <v>11979.362470443501</v>
      </c>
      <c r="U1156" s="5">
        <f>T1156/MAX(T$3:T1156)-1</f>
        <v>-3.2196632293068905E-3</v>
      </c>
    </row>
    <row r="1157" spans="1:21" x14ac:dyDescent="0.3">
      <c r="A1157" s="1">
        <v>40243</v>
      </c>
      <c r="B1157">
        <v>41.023139953613203</v>
      </c>
      <c r="C1157">
        <v>165.587966918945</v>
      </c>
      <c r="D1157">
        <v>38.260990237715227</v>
      </c>
      <c r="E1157">
        <v>179.89775009534827</v>
      </c>
      <c r="F1157">
        <v>1</v>
      </c>
      <c r="G1157">
        <v>0</v>
      </c>
      <c r="I1157">
        <f t="shared" ref="I1157:I1220" si="145">K1156*B1157/B1156</f>
        <v>13012.223364586578</v>
      </c>
      <c r="J1157">
        <f t="shared" ref="J1157:J1220" si="146">L1156*C1157/C1156</f>
        <v>0</v>
      </c>
      <c r="K1157">
        <f t="shared" ref="K1157:K1220" si="147">IF(M1157=1,SUM($I1157:$J1157)*100%,0%)</f>
        <v>13012.223364586578</v>
      </c>
      <c r="L1157">
        <f t="shared" ref="L1157:L1220" si="148">IF(N1157=1,SUM($I1157:$J1157)*100%,0%)</f>
        <v>0</v>
      </c>
      <c r="M1157" s="4">
        <f>IF(F1157&gt;G1157,100%,IF(F1157=G1157,M1156,0%))</f>
        <v>1</v>
      </c>
      <c r="N1157" s="4">
        <f t="shared" si="144"/>
        <v>0</v>
      </c>
      <c r="O1157" s="5" cm="1">
        <f t="array" ref="O1157">SUM(ABS(I1157:J1157/P1157-K1157:L1157/P1157))</f>
        <v>0</v>
      </c>
      <c r="P1157">
        <f t="shared" ref="P1157:P1220" si="149">SUM(K1157:L1157)</f>
        <v>13012.223364586578</v>
      </c>
      <c r="Q1157" s="5">
        <f>P1157/MAX(P$3:P1157)-1</f>
        <v>-3.2196632293075567E-3</v>
      </c>
      <c r="R1157" s="5">
        <f t="shared" ref="R1157:R1220" si="150">P1157/P1156-1</f>
        <v>0</v>
      </c>
      <c r="S1157" s="5">
        <f>(1+R1157)*(1-$Z$8*$O1156)-1</f>
        <v>0</v>
      </c>
      <c r="T1157">
        <f t="shared" ref="T1157:T1220" si="151">T1156*(1+S1157)</f>
        <v>11979.362470443501</v>
      </c>
      <c r="U1157" s="5">
        <f>T1157/MAX(T$3:T1157)-1</f>
        <v>-3.2196632293068905E-3</v>
      </c>
    </row>
    <row r="1158" spans="1:21" x14ac:dyDescent="0.3">
      <c r="A1158" s="1">
        <v>40244</v>
      </c>
      <c r="B1158">
        <v>41.023139953613203</v>
      </c>
      <c r="C1158">
        <v>165.587966918945</v>
      </c>
      <c r="D1158">
        <v>38.294007163735756</v>
      </c>
      <c r="E1158">
        <v>179.71967365018153</v>
      </c>
      <c r="F1158">
        <v>1</v>
      </c>
      <c r="G1158">
        <v>0</v>
      </c>
      <c r="I1158">
        <f t="shared" si="145"/>
        <v>13012.223364586578</v>
      </c>
      <c r="J1158">
        <f t="shared" si="146"/>
        <v>0</v>
      </c>
      <c r="K1158">
        <f t="shared" si="147"/>
        <v>13012.223364586578</v>
      </c>
      <c r="L1158">
        <f t="shared" si="148"/>
        <v>0</v>
      </c>
      <c r="M1158" s="4">
        <f>IF(F1158&gt;G1158,100%,IF(F1158=G1158,M1157,0%))</f>
        <v>1</v>
      </c>
      <c r="N1158" s="4">
        <f t="shared" si="144"/>
        <v>0</v>
      </c>
      <c r="O1158" s="5" cm="1">
        <f t="array" ref="O1158">SUM(ABS(I1158:J1158/P1158-K1158:L1158/P1158))</f>
        <v>0</v>
      </c>
      <c r="P1158">
        <f t="shared" si="149"/>
        <v>13012.223364586578</v>
      </c>
      <c r="Q1158" s="5">
        <f>P1158/MAX(P$3:P1158)-1</f>
        <v>-3.2196632293075567E-3</v>
      </c>
      <c r="R1158" s="5">
        <f t="shared" si="150"/>
        <v>0</v>
      </c>
      <c r="S1158" s="5">
        <f>(1+R1158)*(1-$Z$8*$O1157)-1</f>
        <v>0</v>
      </c>
      <c r="T1158">
        <f t="shared" si="151"/>
        <v>11979.362470443501</v>
      </c>
      <c r="U1158" s="5">
        <f>T1158/MAX(T$3:T1158)-1</f>
        <v>-3.2196632293068905E-3</v>
      </c>
    </row>
    <row r="1159" spans="1:21" x14ac:dyDescent="0.3">
      <c r="A1159" s="1">
        <v>40245</v>
      </c>
      <c r="B1159">
        <v>41.102642059326101</v>
      </c>
      <c r="C1159">
        <v>165.31649780273401</v>
      </c>
      <c r="D1159">
        <v>38.326236079581335</v>
      </c>
      <c r="E1159">
        <v>179.54603447605703</v>
      </c>
      <c r="F1159">
        <v>1</v>
      </c>
      <c r="G1159">
        <v>0</v>
      </c>
      <c r="I1159">
        <f t="shared" si="145"/>
        <v>13037.440818897996</v>
      </c>
      <c r="J1159">
        <f t="shared" si="146"/>
        <v>0</v>
      </c>
      <c r="K1159">
        <f t="shared" si="147"/>
        <v>13037.440818897996</v>
      </c>
      <c r="L1159">
        <f t="shared" si="148"/>
        <v>0</v>
      </c>
      <c r="M1159" s="4">
        <f>IF(F1159&gt;G1159,100%,IF(F1159=G1159,M1158,0%))</f>
        <v>1</v>
      </c>
      <c r="N1159" s="4">
        <f t="shared" si="144"/>
        <v>0</v>
      </c>
      <c r="O1159" s="5" cm="1">
        <f t="array" ref="O1159">SUM(ABS(I1159:J1159/P1159-K1159:L1159/P1159))</f>
        <v>0</v>
      </c>
      <c r="P1159">
        <f t="shared" si="149"/>
        <v>13037.440818897996</v>
      </c>
      <c r="Q1159" s="5">
        <f>P1159/MAX(P$3:P1159)-1</f>
        <v>-1.2879209054365015E-3</v>
      </c>
      <c r="R1159" s="5">
        <f t="shared" si="150"/>
        <v>1.9379819731690784E-3</v>
      </c>
      <c r="S1159" s="5">
        <f>(1+R1159)*(1-$Z$8*$O1158)-1</f>
        <v>1.9379819731690784E-3</v>
      </c>
      <c r="T1159">
        <f t="shared" si="151"/>
        <v>12002.578258961279</v>
      </c>
      <c r="U1159" s="5">
        <f>T1159/MAX(T$3:T1159)-1</f>
        <v>-1.2879209054358354E-3</v>
      </c>
    </row>
    <row r="1160" spans="1:21" x14ac:dyDescent="0.3">
      <c r="A1160" s="1">
        <v>40246</v>
      </c>
      <c r="B1160">
        <v>41.332313537597599</v>
      </c>
      <c r="C1160">
        <v>164.30824279785099</v>
      </c>
      <c r="D1160">
        <v>38.357591334860118</v>
      </c>
      <c r="E1160">
        <v>179.37721882530687</v>
      </c>
      <c r="F1160">
        <v>1</v>
      </c>
      <c r="G1160">
        <v>0</v>
      </c>
      <c r="I1160">
        <f t="shared" si="145"/>
        <v>13110.290839133473</v>
      </c>
      <c r="J1160">
        <f t="shared" si="146"/>
        <v>0</v>
      </c>
      <c r="K1160">
        <f t="shared" si="147"/>
        <v>13110.290839133473</v>
      </c>
      <c r="L1160">
        <f t="shared" si="148"/>
        <v>0</v>
      </c>
      <c r="M1160" s="4">
        <f>IF(F1160&gt;G1160,100%,IF(F1160=G1160,M1159,0%))</f>
        <v>1</v>
      </c>
      <c r="N1160" s="4">
        <f t="shared" si="144"/>
        <v>0</v>
      </c>
      <c r="O1160" s="5" cm="1">
        <f t="array" ref="O1160">SUM(ABS(I1160:J1160/P1160-K1160:L1160/P1160))</f>
        <v>0</v>
      </c>
      <c r="P1160">
        <f t="shared" si="149"/>
        <v>13110.290839133473</v>
      </c>
      <c r="Q1160" s="5">
        <f>P1160/MAX(P$3:P1160)-1</f>
        <v>0</v>
      </c>
      <c r="R1160" s="5">
        <f t="shared" si="150"/>
        <v>5.5877546251161814E-3</v>
      </c>
      <c r="S1160" s="5">
        <f>(1+R1160)*(1-$Z$8*$O1159)-1</f>
        <v>5.5877546251161814E-3</v>
      </c>
      <c r="T1160">
        <f t="shared" si="151"/>
        <v>12069.645721141109</v>
      </c>
      <c r="U1160" s="5">
        <f>T1160/MAX(T$3:T1160)-1</f>
        <v>0</v>
      </c>
    </row>
    <row r="1161" spans="1:21" x14ac:dyDescent="0.3">
      <c r="A1161" s="1">
        <v>40247</v>
      </c>
      <c r="B1161">
        <v>41.667991638183501</v>
      </c>
      <c r="C1161">
        <v>162.98974609375</v>
      </c>
      <c r="D1161">
        <v>38.38829353674133</v>
      </c>
      <c r="E1161">
        <v>179.21515568216032</v>
      </c>
      <c r="F1161">
        <v>1</v>
      </c>
      <c r="G1161">
        <v>0</v>
      </c>
      <c r="I1161">
        <f t="shared" si="145"/>
        <v>13216.765341776687</v>
      </c>
      <c r="J1161">
        <f t="shared" si="146"/>
        <v>0</v>
      </c>
      <c r="K1161">
        <f t="shared" si="147"/>
        <v>13216.765341776687</v>
      </c>
      <c r="L1161">
        <f t="shared" si="148"/>
        <v>0</v>
      </c>
      <c r="M1161" s="4">
        <f>IF(F1161&gt;G1161,100%,IF(F1161=G1161,M1160,0%))</f>
        <v>1</v>
      </c>
      <c r="N1161" s="4">
        <f t="shared" si="144"/>
        <v>0</v>
      </c>
      <c r="O1161" s="5" cm="1">
        <f t="array" ref="O1161">SUM(ABS(I1161:J1161/P1161-K1161:L1161/P1161))</f>
        <v>0</v>
      </c>
      <c r="P1161">
        <f t="shared" si="149"/>
        <v>13216.765341776687</v>
      </c>
      <c r="Q1161" s="5">
        <f>P1161/MAX(P$3:P1161)-1</f>
        <v>0</v>
      </c>
      <c r="R1161" s="5">
        <f t="shared" si="150"/>
        <v>8.1214447451762872E-3</v>
      </c>
      <c r="S1161" s="5">
        <f>(1+R1161)*(1-$Z$8*$O1160)-1</f>
        <v>8.1214447451762872E-3</v>
      </c>
      <c r="T1161">
        <f t="shared" si="151"/>
        <v>12167.668681959211</v>
      </c>
      <c r="U1161" s="5">
        <f>T1161/MAX(T$3:T1161)-1</f>
        <v>0</v>
      </c>
    </row>
    <row r="1162" spans="1:21" x14ac:dyDescent="0.3">
      <c r="A1162" s="1">
        <v>40248</v>
      </c>
      <c r="B1162">
        <v>41.826999664306598</v>
      </c>
      <c r="C1162">
        <v>162.40803527832</v>
      </c>
      <c r="D1162">
        <v>38.41978682332963</v>
      </c>
      <c r="E1162">
        <v>179.05019845535489</v>
      </c>
      <c r="F1162">
        <v>1</v>
      </c>
      <c r="G1162">
        <v>0</v>
      </c>
      <c r="I1162">
        <f t="shared" si="145"/>
        <v>13267.201460392067</v>
      </c>
      <c r="J1162">
        <f t="shared" si="146"/>
        <v>0</v>
      </c>
      <c r="K1162">
        <f t="shared" si="147"/>
        <v>13267.201460392067</v>
      </c>
      <c r="L1162">
        <f t="shared" si="148"/>
        <v>0</v>
      </c>
      <c r="M1162" s="4">
        <f>IF(F1162&gt;G1162,100%,IF(F1162=G1162,M1161,0%))</f>
        <v>1</v>
      </c>
      <c r="N1162" s="4">
        <f t="shared" si="144"/>
        <v>0</v>
      </c>
      <c r="O1162" s="5" cm="1">
        <f t="array" ref="O1162">SUM(ABS(I1162:J1162/P1162-K1162:L1162/P1162))</f>
        <v>0</v>
      </c>
      <c r="P1162">
        <f t="shared" si="149"/>
        <v>13267.201460392067</v>
      </c>
      <c r="Q1162" s="5">
        <f>P1162/MAX(P$3:P1162)-1</f>
        <v>0</v>
      </c>
      <c r="R1162" s="5">
        <f t="shared" si="150"/>
        <v>3.816071278496258E-3</v>
      </c>
      <c r="S1162" s="5">
        <f>(1+R1162)*(1-$Z$8*$O1161)-1</f>
        <v>3.816071278496258E-3</v>
      </c>
      <c r="T1162">
        <f t="shared" si="151"/>
        <v>12214.101372942694</v>
      </c>
      <c r="U1162" s="5">
        <f>T1162/MAX(T$3:T1162)-1</f>
        <v>0</v>
      </c>
    </row>
    <row r="1163" spans="1:21" x14ac:dyDescent="0.3">
      <c r="A1163" s="1">
        <v>40249</v>
      </c>
      <c r="B1163">
        <v>41.835811614990199</v>
      </c>
      <c r="C1163">
        <v>162.29170227050699</v>
      </c>
      <c r="D1163">
        <v>38.451323950468598</v>
      </c>
      <c r="E1163">
        <v>178.88466245736632</v>
      </c>
      <c r="F1163">
        <v>1</v>
      </c>
      <c r="G1163">
        <v>0</v>
      </c>
      <c r="I1163">
        <f t="shared" si="145"/>
        <v>13269.99654313567</v>
      </c>
      <c r="J1163">
        <f t="shared" si="146"/>
        <v>0</v>
      </c>
      <c r="K1163">
        <f t="shared" si="147"/>
        <v>13269.99654313567</v>
      </c>
      <c r="L1163">
        <f t="shared" si="148"/>
        <v>0</v>
      </c>
      <c r="M1163" s="4">
        <f>IF(F1163&gt;G1163,100%,IF(F1163=G1163,M1162,0%))</f>
        <v>1</v>
      </c>
      <c r="N1163" s="4">
        <f t="shared" si="144"/>
        <v>0</v>
      </c>
      <c r="O1163" s="5" cm="1">
        <f t="array" ref="O1163">SUM(ABS(I1163:J1163/P1163-K1163:L1163/P1163))</f>
        <v>0</v>
      </c>
      <c r="P1163">
        <f t="shared" si="149"/>
        <v>13269.99654313567</v>
      </c>
      <c r="Q1163" s="5">
        <f>P1163/MAX(P$3:P1163)-1</f>
        <v>0</v>
      </c>
      <c r="R1163" s="5">
        <f t="shared" si="150"/>
        <v>2.1067613633118931E-4</v>
      </c>
      <c r="S1163" s="5">
        <f>(1+R1163)*(1-$Z$8*$O1162)-1</f>
        <v>2.1067613633118931E-4</v>
      </c>
      <c r="T1163">
        <f t="shared" si="151"/>
        <v>12216.674592628704</v>
      </c>
      <c r="U1163" s="5">
        <f>T1163/MAX(T$3:T1163)-1</f>
        <v>0</v>
      </c>
    </row>
    <row r="1164" spans="1:21" x14ac:dyDescent="0.3">
      <c r="A1164" s="1">
        <v>40250</v>
      </c>
      <c r="B1164">
        <v>41.835811614990199</v>
      </c>
      <c r="C1164">
        <v>162.29170227050699</v>
      </c>
      <c r="D1164">
        <v>38.483036496745996</v>
      </c>
      <c r="E1164">
        <v>178.71796899292582</v>
      </c>
      <c r="F1164">
        <v>1</v>
      </c>
      <c r="G1164">
        <v>0</v>
      </c>
      <c r="I1164">
        <f t="shared" si="145"/>
        <v>13269.996543135672</v>
      </c>
      <c r="J1164">
        <f t="shared" si="146"/>
        <v>0</v>
      </c>
      <c r="K1164">
        <f t="shared" si="147"/>
        <v>13269.996543135672</v>
      </c>
      <c r="L1164">
        <f t="shared" si="148"/>
        <v>0</v>
      </c>
      <c r="M1164" s="4">
        <f>IF(F1164&gt;G1164,100%,IF(F1164=G1164,M1163,0%))</f>
        <v>1</v>
      </c>
      <c r="N1164" s="4">
        <f t="shared" si="144"/>
        <v>0</v>
      </c>
      <c r="O1164" s="5" cm="1">
        <f t="array" ref="O1164">SUM(ABS(I1164:J1164/P1164-K1164:L1164/P1164))</f>
        <v>0</v>
      </c>
      <c r="P1164">
        <f t="shared" si="149"/>
        <v>13269.996543135672</v>
      </c>
      <c r="Q1164" s="5">
        <f>P1164/MAX(P$3:P1164)-1</f>
        <v>0</v>
      </c>
      <c r="R1164" s="5">
        <f t="shared" si="150"/>
        <v>0</v>
      </c>
      <c r="S1164" s="5">
        <f>(1+R1164)*(1-$Z$8*$O1163)-1</f>
        <v>0</v>
      </c>
      <c r="T1164">
        <f t="shared" si="151"/>
        <v>12216.674592628704</v>
      </c>
      <c r="U1164" s="5">
        <f>T1164/MAX(T$3:T1164)-1</f>
        <v>0</v>
      </c>
    </row>
    <row r="1165" spans="1:21" x14ac:dyDescent="0.3">
      <c r="A1165" s="1">
        <v>40251</v>
      </c>
      <c r="B1165">
        <v>41.835811614990199</v>
      </c>
      <c r="C1165">
        <v>162.29170227050699</v>
      </c>
      <c r="D1165">
        <v>38.514222994372609</v>
      </c>
      <c r="E1165">
        <v>178.55436243465272</v>
      </c>
      <c r="F1165">
        <v>1</v>
      </c>
      <c r="G1165">
        <v>0</v>
      </c>
      <c r="I1165">
        <f t="shared" si="145"/>
        <v>13269.996543135672</v>
      </c>
      <c r="J1165">
        <f t="shared" si="146"/>
        <v>0</v>
      </c>
      <c r="K1165">
        <f t="shared" si="147"/>
        <v>13269.996543135672</v>
      </c>
      <c r="L1165">
        <f t="shared" si="148"/>
        <v>0</v>
      </c>
      <c r="M1165" s="4">
        <f>IF(F1165&gt;G1165,100%,IF(F1165=G1165,M1164,0%))</f>
        <v>1</v>
      </c>
      <c r="N1165" s="4">
        <f t="shared" si="144"/>
        <v>0</v>
      </c>
      <c r="O1165" s="5" cm="1">
        <f t="array" ref="O1165">SUM(ABS(I1165:J1165/P1165-K1165:L1165/P1165))</f>
        <v>0</v>
      </c>
      <c r="P1165">
        <f t="shared" si="149"/>
        <v>13269.996543135672</v>
      </c>
      <c r="Q1165" s="5">
        <f>P1165/MAX(P$3:P1165)-1</f>
        <v>0</v>
      </c>
      <c r="R1165" s="5">
        <f t="shared" si="150"/>
        <v>0</v>
      </c>
      <c r="S1165" s="5">
        <f>(1+R1165)*(1-$Z$8*$O1164)-1</f>
        <v>0</v>
      </c>
      <c r="T1165">
        <f t="shared" si="151"/>
        <v>12216.674592628704</v>
      </c>
      <c r="U1165" s="5">
        <f>T1165/MAX(T$3:T1165)-1</f>
        <v>0</v>
      </c>
    </row>
    <row r="1166" spans="1:21" x14ac:dyDescent="0.3">
      <c r="A1166" s="1">
        <v>40252</v>
      </c>
      <c r="B1166">
        <v>41.729839324951101</v>
      </c>
      <c r="C1166">
        <v>162.67950439453099</v>
      </c>
      <c r="D1166">
        <v>38.545189093594516</v>
      </c>
      <c r="E1166">
        <v>178.39229936742052</v>
      </c>
      <c r="F1166">
        <v>1</v>
      </c>
      <c r="G1166">
        <v>0</v>
      </c>
      <c r="I1166">
        <f t="shared" si="145"/>
        <v>13236.382950660676</v>
      </c>
      <c r="J1166">
        <f t="shared" si="146"/>
        <v>0</v>
      </c>
      <c r="K1166">
        <f t="shared" si="147"/>
        <v>13236.382950660676</v>
      </c>
      <c r="L1166">
        <f t="shared" si="148"/>
        <v>0</v>
      </c>
      <c r="M1166" s="4">
        <f>IF(F1166&gt;G1166,100%,IF(F1166=G1166,M1165,0%))</f>
        <v>1</v>
      </c>
      <c r="N1166" s="4">
        <f t="shared" si="144"/>
        <v>0</v>
      </c>
      <c r="O1166" s="5" cm="1">
        <f t="array" ref="O1166">SUM(ABS(I1166:J1166/P1166-K1166:L1166/P1166))</f>
        <v>0</v>
      </c>
      <c r="P1166">
        <f t="shared" si="149"/>
        <v>13236.382950660676</v>
      </c>
      <c r="Q1166" s="5">
        <f>P1166/MAX(P$3:P1166)-1</f>
        <v>-2.5330520897824949E-3</v>
      </c>
      <c r="R1166" s="5">
        <f t="shared" si="150"/>
        <v>-2.5330520897824949E-3</v>
      </c>
      <c r="S1166" s="5">
        <f>(1+R1166)*(1-$Z$8*$O1165)-1</f>
        <v>-2.5330520897824949E-3</v>
      </c>
      <c r="T1166">
        <f t="shared" si="151"/>
        <v>12185.729119521653</v>
      </c>
      <c r="U1166" s="5">
        <f>T1166/MAX(T$3:T1166)-1</f>
        <v>-2.5330520897824949E-3</v>
      </c>
    </row>
    <row r="1167" spans="1:21" x14ac:dyDescent="0.3">
      <c r="A1167" s="1">
        <v>40253</v>
      </c>
      <c r="B1167">
        <v>41.994819641113203</v>
      </c>
      <c r="C1167">
        <v>161.59370422363199</v>
      </c>
      <c r="D1167">
        <v>38.577035173254814</v>
      </c>
      <c r="E1167">
        <v>178.22714946993528</v>
      </c>
      <c r="F1167">
        <v>1</v>
      </c>
      <c r="G1167">
        <v>0</v>
      </c>
      <c r="I1167">
        <f t="shared" si="145"/>
        <v>13320.432661751021</v>
      </c>
      <c r="J1167">
        <f t="shared" si="146"/>
        <v>0</v>
      </c>
      <c r="K1167">
        <f t="shared" si="147"/>
        <v>13320.432661751021</v>
      </c>
      <c r="L1167">
        <f t="shared" si="148"/>
        <v>0</v>
      </c>
      <c r="M1167" s="4">
        <f>IF(F1167&gt;G1167,100%,IF(F1167=G1167,M1166,0%))</f>
        <v>1</v>
      </c>
      <c r="N1167" s="4">
        <f t="shared" si="144"/>
        <v>0</v>
      </c>
      <c r="O1167" s="5" cm="1">
        <f t="array" ref="O1167">SUM(ABS(I1167:J1167/P1167-K1167:L1167/P1167))</f>
        <v>0</v>
      </c>
      <c r="P1167">
        <f t="shared" si="149"/>
        <v>13320.432661751021</v>
      </c>
      <c r="Q1167" s="5">
        <f>P1167/MAX(P$3:P1167)-1</f>
        <v>0</v>
      </c>
      <c r="R1167" s="5">
        <f t="shared" si="150"/>
        <v>6.3499002260394288E-3</v>
      </c>
      <c r="S1167" s="5">
        <f>(1+R1167)*(1-$Z$8*$O1166)-1</f>
        <v>6.3499002260394288E-3</v>
      </c>
      <c r="T1167">
        <f t="shared" si="151"/>
        <v>12263.107283612158</v>
      </c>
      <c r="U1167" s="5">
        <f>T1167/MAX(T$3:T1167)-1</f>
        <v>0</v>
      </c>
    </row>
    <row r="1168" spans="1:21" x14ac:dyDescent="0.3">
      <c r="A1168" s="1">
        <v>40254</v>
      </c>
      <c r="B1168">
        <v>42.109661102294901</v>
      </c>
      <c r="C1168">
        <v>161.20590209960901</v>
      </c>
      <c r="D1168">
        <v>38.609277317179959</v>
      </c>
      <c r="E1168">
        <v>178.06199949653569</v>
      </c>
      <c r="F1168">
        <v>1</v>
      </c>
      <c r="G1168">
        <v>0</v>
      </c>
      <c r="I1168">
        <f t="shared" si="145"/>
        <v>13356.859486857569</v>
      </c>
      <c r="J1168">
        <f t="shared" si="146"/>
        <v>0</v>
      </c>
      <c r="K1168">
        <f t="shared" si="147"/>
        <v>13356.859486857569</v>
      </c>
      <c r="L1168">
        <f t="shared" si="148"/>
        <v>0</v>
      </c>
      <c r="M1168" s="4">
        <f>IF(F1168&gt;G1168,100%,IF(F1168=G1168,M1167,0%))</f>
        <v>1</v>
      </c>
      <c r="N1168" s="4">
        <f t="shared" si="144"/>
        <v>0</v>
      </c>
      <c r="O1168" s="5" cm="1">
        <f t="array" ref="O1168">SUM(ABS(I1168:J1168/P1168-K1168:L1168/P1168))</f>
        <v>0</v>
      </c>
      <c r="P1168">
        <f t="shared" si="149"/>
        <v>13356.859486857569</v>
      </c>
      <c r="Q1168" s="5">
        <f>P1168/MAX(P$3:P1168)-1</f>
        <v>0</v>
      </c>
      <c r="R1168" s="5">
        <f t="shared" si="150"/>
        <v>2.7346578021556489E-3</v>
      </c>
      <c r="S1168" s="5">
        <f>(1+R1168)*(1-$Z$8*$O1167)-1</f>
        <v>2.7346578021556489E-3</v>
      </c>
      <c r="T1168">
        <f t="shared" si="151"/>
        <v>12296.64268562396</v>
      </c>
      <c r="U1168" s="5">
        <f>T1168/MAX(T$3:T1168)-1</f>
        <v>0</v>
      </c>
    </row>
    <row r="1169" spans="1:21" x14ac:dyDescent="0.3">
      <c r="A1169" s="1">
        <v>40255</v>
      </c>
      <c r="B1169">
        <v>42.251007080078097</v>
      </c>
      <c r="C1169">
        <v>160.70175170898401</v>
      </c>
      <c r="D1169">
        <v>38.642222674924923</v>
      </c>
      <c r="E1169">
        <v>177.89434131223749</v>
      </c>
      <c r="F1169">
        <v>1</v>
      </c>
      <c r="G1169">
        <v>0</v>
      </c>
      <c r="I1169">
        <f t="shared" si="145"/>
        <v>13401.693340060432</v>
      </c>
      <c r="J1169">
        <f t="shared" si="146"/>
        <v>0</v>
      </c>
      <c r="K1169">
        <f t="shared" si="147"/>
        <v>13401.693340060432</v>
      </c>
      <c r="L1169">
        <f t="shared" si="148"/>
        <v>0</v>
      </c>
      <c r="M1169" s="4">
        <f>IF(F1169&gt;G1169,100%,IF(F1169=G1169,M1168,0%))</f>
        <v>1</v>
      </c>
      <c r="N1169" s="4">
        <f t="shared" si="144"/>
        <v>0</v>
      </c>
      <c r="O1169" s="5" cm="1">
        <f t="array" ref="O1169">SUM(ABS(I1169:J1169/P1169-K1169:L1169/P1169))</f>
        <v>0</v>
      </c>
      <c r="P1169">
        <f t="shared" si="149"/>
        <v>13401.693340060432</v>
      </c>
      <c r="Q1169" s="5">
        <f>P1169/MAX(P$3:P1169)-1</f>
        <v>0</v>
      </c>
      <c r="R1169" s="5">
        <f t="shared" si="150"/>
        <v>3.3566163698117712E-3</v>
      </c>
      <c r="S1169" s="5">
        <f>(1+R1169)*(1-$Z$8*$O1168)-1</f>
        <v>3.3566163698117712E-3</v>
      </c>
      <c r="T1169">
        <f t="shared" si="151"/>
        <v>12337.91779775625</v>
      </c>
      <c r="U1169" s="5">
        <f>T1169/MAX(T$3:T1169)-1</f>
        <v>0</v>
      </c>
    </row>
    <row r="1170" spans="1:21" x14ac:dyDescent="0.3">
      <c r="A1170" s="1">
        <v>40256</v>
      </c>
      <c r="B1170">
        <v>41.995449066162102</v>
      </c>
      <c r="C1170">
        <v>161.63249206542901</v>
      </c>
      <c r="D1170">
        <v>38.673896599764838</v>
      </c>
      <c r="E1170">
        <v>177.7313136769763</v>
      </c>
      <c r="F1170">
        <v>1</v>
      </c>
      <c r="G1170">
        <v>0</v>
      </c>
      <c r="I1170">
        <f t="shared" si="145"/>
        <v>13320.63231051844</v>
      </c>
      <c r="J1170">
        <f t="shared" si="146"/>
        <v>0</v>
      </c>
      <c r="K1170">
        <f t="shared" si="147"/>
        <v>13320.63231051844</v>
      </c>
      <c r="L1170">
        <f t="shared" si="148"/>
        <v>0</v>
      </c>
      <c r="M1170" s="4">
        <f>IF(F1170&gt;G1170,100%,IF(F1170=G1170,M1169,0%))</f>
        <v>1</v>
      </c>
      <c r="N1170" s="4">
        <f t="shared" si="144"/>
        <v>0</v>
      </c>
      <c r="O1170" s="5" cm="1">
        <f t="array" ref="O1170">SUM(ABS(I1170:J1170/P1170-K1170:L1170/P1170))</f>
        <v>0</v>
      </c>
      <c r="P1170">
        <f t="shared" si="149"/>
        <v>13320.63231051844</v>
      </c>
      <c r="Q1170" s="5">
        <f>P1170/MAX(P$3:P1170)-1</f>
        <v>-6.0485662136204876E-3</v>
      </c>
      <c r="R1170" s="5">
        <f t="shared" si="150"/>
        <v>-6.0485662136204876E-3</v>
      </c>
      <c r="S1170" s="5">
        <f>(1+R1170)*(1-$Z$8*$O1169)-1</f>
        <v>-6.0485662136204876E-3</v>
      </c>
      <c r="T1170">
        <f t="shared" si="151"/>
        <v>12263.291085018314</v>
      </c>
      <c r="U1170" s="5">
        <f>T1170/MAX(T$3:T1170)-1</f>
        <v>-6.0485662136204876E-3</v>
      </c>
    </row>
    <row r="1171" spans="1:21" x14ac:dyDescent="0.3">
      <c r="A1171" s="1">
        <v>40257</v>
      </c>
      <c r="B1171">
        <v>41.995449066162102</v>
      </c>
      <c r="C1171">
        <v>161.63249206542901</v>
      </c>
      <c r="D1171">
        <v>38.70736768352451</v>
      </c>
      <c r="E1171">
        <v>177.55690306098884</v>
      </c>
      <c r="F1171">
        <v>1</v>
      </c>
      <c r="G1171">
        <v>0</v>
      </c>
      <c r="I1171">
        <f t="shared" si="145"/>
        <v>13320.632310518442</v>
      </c>
      <c r="J1171">
        <f t="shared" si="146"/>
        <v>0</v>
      </c>
      <c r="K1171">
        <f t="shared" si="147"/>
        <v>13320.632310518442</v>
      </c>
      <c r="L1171">
        <f t="shared" si="148"/>
        <v>0</v>
      </c>
      <c r="M1171" s="4">
        <f>IF(F1171&gt;G1171,100%,IF(F1171=G1171,M1170,0%))</f>
        <v>1</v>
      </c>
      <c r="N1171" s="4">
        <f t="shared" si="144"/>
        <v>0</v>
      </c>
      <c r="O1171" s="5" cm="1">
        <f t="array" ref="O1171">SUM(ABS(I1171:J1171/P1171-K1171:L1171/P1171))</f>
        <v>0</v>
      </c>
      <c r="P1171">
        <f t="shared" si="149"/>
        <v>13320.632310518442</v>
      </c>
      <c r="Q1171" s="5">
        <f>P1171/MAX(P$3:P1171)-1</f>
        <v>-6.0485662136203766E-3</v>
      </c>
      <c r="R1171" s="5">
        <f t="shared" si="150"/>
        <v>0</v>
      </c>
      <c r="S1171" s="5">
        <f>(1+R1171)*(1-$Z$8*$O1170)-1</f>
        <v>0</v>
      </c>
      <c r="T1171">
        <f t="shared" si="151"/>
        <v>12263.291085018314</v>
      </c>
      <c r="U1171" s="5">
        <f>T1171/MAX(T$3:T1171)-1</f>
        <v>-6.0485662136204876E-3</v>
      </c>
    </row>
    <row r="1172" spans="1:21" x14ac:dyDescent="0.3">
      <c r="A1172" s="1">
        <v>40258</v>
      </c>
      <c r="B1172">
        <v>41.995449066162102</v>
      </c>
      <c r="C1172">
        <v>161.63249206542901</v>
      </c>
      <c r="D1172">
        <v>38.744126163311847</v>
      </c>
      <c r="E1172">
        <v>177.36262041537901</v>
      </c>
      <c r="F1172">
        <v>1</v>
      </c>
      <c r="G1172">
        <v>0</v>
      </c>
      <c r="I1172">
        <f t="shared" si="145"/>
        <v>13320.632310518442</v>
      </c>
      <c r="J1172">
        <f t="shared" si="146"/>
        <v>0</v>
      </c>
      <c r="K1172">
        <f t="shared" si="147"/>
        <v>13320.632310518442</v>
      </c>
      <c r="L1172">
        <f t="shared" si="148"/>
        <v>0</v>
      </c>
      <c r="M1172" s="4">
        <f>IF(F1172&gt;G1172,100%,IF(F1172=G1172,M1171,0%))</f>
        <v>1</v>
      </c>
      <c r="N1172" s="4">
        <f t="shared" si="144"/>
        <v>0</v>
      </c>
      <c r="O1172" s="5" cm="1">
        <f t="array" ref="O1172">SUM(ABS(I1172:J1172/P1172-K1172:L1172/P1172))</f>
        <v>0</v>
      </c>
      <c r="P1172">
        <f t="shared" si="149"/>
        <v>13320.632310518442</v>
      </c>
      <c r="Q1172" s="5">
        <f>P1172/MAX(P$3:P1172)-1</f>
        <v>-6.0485662136203766E-3</v>
      </c>
      <c r="R1172" s="5">
        <f t="shared" si="150"/>
        <v>0</v>
      </c>
      <c r="S1172" s="5">
        <f>(1+R1172)*(1-$Z$8*$O1171)-1</f>
        <v>0</v>
      </c>
      <c r="T1172">
        <f t="shared" si="151"/>
        <v>12263.291085018314</v>
      </c>
      <c r="U1172" s="5">
        <f>T1172/MAX(T$3:T1172)-1</f>
        <v>-6.0485662136204876E-3</v>
      </c>
    </row>
    <row r="1173" spans="1:21" x14ac:dyDescent="0.3">
      <c r="A1173" s="1">
        <v>40259</v>
      </c>
      <c r="B1173">
        <v>42.375675201416001</v>
      </c>
      <c r="C1173">
        <v>160.19763183593699</v>
      </c>
      <c r="D1173">
        <v>38.78290772319432</v>
      </c>
      <c r="E1173">
        <v>177.16119916166224</v>
      </c>
      <c r="F1173">
        <v>1</v>
      </c>
      <c r="G1173">
        <v>0</v>
      </c>
      <c r="I1173">
        <f t="shared" si="145"/>
        <v>13441.237105923468</v>
      </c>
      <c r="J1173">
        <f t="shared" si="146"/>
        <v>0</v>
      </c>
      <c r="K1173">
        <f t="shared" si="147"/>
        <v>13441.237105923468</v>
      </c>
      <c r="L1173">
        <f t="shared" si="148"/>
        <v>0</v>
      </c>
      <c r="M1173" s="4">
        <f>IF(F1173&gt;G1173,100%,IF(F1173=G1173,M1172,0%))</f>
        <v>1</v>
      </c>
      <c r="N1173" s="4">
        <f t="shared" si="144"/>
        <v>0</v>
      </c>
      <c r="O1173" s="5" cm="1">
        <f t="array" ref="O1173">SUM(ABS(I1173:J1173/P1173-K1173:L1173/P1173))</f>
        <v>0</v>
      </c>
      <c r="P1173">
        <f t="shared" si="149"/>
        <v>13441.237105923468</v>
      </c>
      <c r="Q1173" s="5">
        <f>P1173/MAX(P$3:P1173)-1</f>
        <v>0</v>
      </c>
      <c r="R1173" s="5">
        <f t="shared" si="150"/>
        <v>9.0539842699353112E-3</v>
      </c>
      <c r="S1173" s="5">
        <f>(1+R1173)*(1-$Z$8*$O1172)-1</f>
        <v>9.0539842699353112E-3</v>
      </c>
      <c r="T1173">
        <f t="shared" si="151"/>
        <v>12374.322729599708</v>
      </c>
      <c r="U1173" s="5">
        <f>T1173/MAX(T$3:T1173)-1</f>
        <v>0</v>
      </c>
    </row>
    <row r="1174" spans="1:21" x14ac:dyDescent="0.3">
      <c r="A1174" s="1">
        <v>40260</v>
      </c>
      <c r="B1174">
        <v>42.667507171630803</v>
      </c>
      <c r="C1174">
        <v>158.99546813964801</v>
      </c>
      <c r="D1174">
        <v>38.822001651744927</v>
      </c>
      <c r="E1174">
        <v>176.96132132307199</v>
      </c>
      <c r="F1174">
        <v>1</v>
      </c>
      <c r="G1174">
        <v>0</v>
      </c>
      <c r="I1174">
        <f t="shared" si="145"/>
        <v>13533.803954430341</v>
      </c>
      <c r="J1174">
        <f t="shared" si="146"/>
        <v>0</v>
      </c>
      <c r="K1174">
        <f t="shared" si="147"/>
        <v>13533.803954430341</v>
      </c>
      <c r="L1174">
        <f t="shared" si="148"/>
        <v>0</v>
      </c>
      <c r="M1174" s="4">
        <f>IF(F1174&gt;G1174,100%,IF(F1174=G1174,M1173,0%))</f>
        <v>1</v>
      </c>
      <c r="N1174" s="4">
        <f t="shared" si="144"/>
        <v>0</v>
      </c>
      <c r="O1174" s="5" cm="1">
        <f t="array" ref="O1174">SUM(ABS(I1174:J1174/P1174-K1174:L1174/P1174))</f>
        <v>0</v>
      </c>
      <c r="P1174">
        <f t="shared" si="149"/>
        <v>13533.803954430341</v>
      </c>
      <c r="Q1174" s="5">
        <f>P1174/MAX(P$3:P1174)-1</f>
        <v>0</v>
      </c>
      <c r="R1174" s="5">
        <f t="shared" si="150"/>
        <v>6.8867804189005621E-3</v>
      </c>
      <c r="S1174" s="5">
        <f>(1+R1174)*(1-$Z$8*$O1173)-1</f>
        <v>6.8867804189005621E-3</v>
      </c>
      <c r="T1174">
        <f t="shared" si="151"/>
        <v>12459.541973071071</v>
      </c>
      <c r="U1174" s="5">
        <f>T1174/MAX(T$3:T1174)-1</f>
        <v>0</v>
      </c>
    </row>
    <row r="1175" spans="1:21" x14ac:dyDescent="0.3">
      <c r="A1175" s="1">
        <v>40261</v>
      </c>
      <c r="B1175">
        <v>42.464115142822202</v>
      </c>
      <c r="C1175">
        <v>159.8486328125</v>
      </c>
      <c r="D1175">
        <v>38.856357802206006</v>
      </c>
      <c r="E1175">
        <v>176.78594591131244</v>
      </c>
      <c r="F1175">
        <v>1</v>
      </c>
      <c r="G1175">
        <v>0</v>
      </c>
      <c r="I1175">
        <f t="shared" si="145"/>
        <v>13469.289572731948</v>
      </c>
      <c r="J1175">
        <f t="shared" si="146"/>
        <v>0</v>
      </c>
      <c r="K1175">
        <f t="shared" si="147"/>
        <v>13469.289572731948</v>
      </c>
      <c r="L1175">
        <f t="shared" si="148"/>
        <v>0</v>
      </c>
      <c r="M1175" s="4">
        <f>IF(F1175&gt;G1175,100%,IF(F1175=G1175,M1174,0%))</f>
        <v>1</v>
      </c>
      <c r="N1175" s="4">
        <f t="shared" si="144"/>
        <v>0</v>
      </c>
      <c r="O1175" s="5" cm="1">
        <f t="array" ref="O1175">SUM(ABS(I1175:J1175/P1175-K1175:L1175/P1175))</f>
        <v>0</v>
      </c>
      <c r="P1175">
        <f t="shared" si="149"/>
        <v>13469.289572731948</v>
      </c>
      <c r="Q1175" s="5">
        <f>P1175/MAX(P$3:P1175)-1</f>
        <v>-4.7669067703077772E-3</v>
      </c>
      <c r="R1175" s="5">
        <f t="shared" si="150"/>
        <v>-4.7669067703077772E-3</v>
      </c>
      <c r="S1175" s="5">
        <f>(1+R1175)*(1-$Z$8*$O1174)-1</f>
        <v>-4.7669067703077772E-3</v>
      </c>
      <c r="T1175">
        <f t="shared" si="151"/>
        <v>12400.148498084705</v>
      </c>
      <c r="U1175" s="5">
        <f>T1175/MAX(T$3:T1175)-1</f>
        <v>-4.7669067703076662E-3</v>
      </c>
    </row>
    <row r="1176" spans="1:21" x14ac:dyDescent="0.3">
      <c r="A1176" s="1">
        <v>40262</v>
      </c>
      <c r="B1176">
        <v>42.402229309082003</v>
      </c>
      <c r="C1176">
        <v>160.12005615234301</v>
      </c>
      <c r="D1176">
        <v>38.89040606294698</v>
      </c>
      <c r="E1176">
        <v>176.6119208644277</v>
      </c>
      <c r="F1176">
        <v>1</v>
      </c>
      <c r="G1176">
        <v>0</v>
      </c>
      <c r="I1176">
        <f t="shared" si="145"/>
        <v>13449.659863922685</v>
      </c>
      <c r="J1176">
        <f t="shared" si="146"/>
        <v>0</v>
      </c>
      <c r="K1176">
        <f t="shared" si="147"/>
        <v>13449.659863922685</v>
      </c>
      <c r="L1176">
        <f t="shared" si="148"/>
        <v>0</v>
      </c>
      <c r="M1176" s="4">
        <f>IF(F1176&gt;G1176,100%,IF(F1176=G1176,M1175,0%))</f>
        <v>1</v>
      </c>
      <c r="N1176" s="4">
        <f t="shared" si="144"/>
        <v>0</v>
      </c>
      <c r="O1176" s="5" cm="1">
        <f t="array" ref="O1176">SUM(ABS(I1176:J1176/P1176-K1176:L1176/P1176))</f>
        <v>0</v>
      </c>
      <c r="P1176">
        <f t="shared" si="149"/>
        <v>13449.659863922685</v>
      </c>
      <c r="Q1176" s="5">
        <f>P1176/MAX(P$3:P1176)-1</f>
        <v>-6.2173274262711242E-3</v>
      </c>
      <c r="R1176" s="5">
        <f t="shared" si="150"/>
        <v>-1.4573677923594985E-3</v>
      </c>
      <c r="S1176" s="5">
        <f>(1+R1176)*(1-$Z$8*$O1175)-1</f>
        <v>-1.4573677923594985E-3</v>
      </c>
      <c r="T1176">
        <f t="shared" si="151"/>
        <v>12382.076921043121</v>
      </c>
      <c r="U1176" s="5">
        <f>T1176/MAX(T$3:T1176)-1</f>
        <v>-6.2173274262710132E-3</v>
      </c>
    </row>
    <row r="1177" spans="1:21" x14ac:dyDescent="0.3">
      <c r="A1177" s="1">
        <v>40263</v>
      </c>
      <c r="B1177">
        <v>42.446437835693303</v>
      </c>
      <c r="C1177">
        <v>159.80982971191401</v>
      </c>
      <c r="D1177">
        <v>38.924674266606416</v>
      </c>
      <c r="E1177">
        <v>176.43635240241647</v>
      </c>
      <c r="F1177">
        <v>1</v>
      </c>
      <c r="G1177">
        <v>0</v>
      </c>
      <c r="I1177">
        <f t="shared" si="145"/>
        <v>13463.682467349336</v>
      </c>
      <c r="J1177">
        <f t="shared" si="146"/>
        <v>0</v>
      </c>
      <c r="K1177">
        <f t="shared" si="147"/>
        <v>13463.682467349336</v>
      </c>
      <c r="L1177">
        <f t="shared" si="148"/>
        <v>0</v>
      </c>
      <c r="M1177" s="4">
        <f>IF(F1177&gt;G1177,100%,IF(F1177=G1177,M1176,0%))</f>
        <v>1</v>
      </c>
      <c r="N1177" s="4">
        <f t="shared" si="144"/>
        <v>0</v>
      </c>
      <c r="O1177" s="5" cm="1">
        <f t="array" ref="O1177">SUM(ABS(I1177:J1177/P1177-K1177:L1177/P1177))</f>
        <v>0</v>
      </c>
      <c r="P1177">
        <f t="shared" si="149"/>
        <v>13463.682467349336</v>
      </c>
      <c r="Q1177" s="5">
        <f>P1177/MAX(P$3:P1177)-1</f>
        <v>-5.1812104946333815E-3</v>
      </c>
      <c r="R1177" s="5">
        <f t="shared" si="150"/>
        <v>1.0425991116893574E-3</v>
      </c>
      <c r="S1177" s="5">
        <f>(1+R1177)*(1-$Z$8*$O1176)-1</f>
        <v>1.0425991116893574E-3</v>
      </c>
      <c r="T1177">
        <f t="shared" si="151"/>
        <v>12394.98646344187</v>
      </c>
      <c r="U1177" s="5">
        <f>T1177/MAX(T$3:T1177)-1</f>
        <v>-5.1812104946333815E-3</v>
      </c>
    </row>
    <row r="1178" spans="1:21" x14ac:dyDescent="0.3">
      <c r="A1178" s="1">
        <v>40264</v>
      </c>
      <c r="B1178">
        <v>42.446437835693303</v>
      </c>
      <c r="C1178">
        <v>159.80982971191401</v>
      </c>
      <c r="D1178">
        <v>38.958942470265853</v>
      </c>
      <c r="E1178">
        <v>176.26078394040525</v>
      </c>
      <c r="F1178">
        <v>1</v>
      </c>
      <c r="G1178">
        <v>0</v>
      </c>
      <c r="I1178">
        <f t="shared" si="145"/>
        <v>13463.682467349336</v>
      </c>
      <c r="J1178">
        <f t="shared" si="146"/>
        <v>0</v>
      </c>
      <c r="K1178">
        <f t="shared" si="147"/>
        <v>13463.682467349336</v>
      </c>
      <c r="L1178">
        <f t="shared" si="148"/>
        <v>0</v>
      </c>
      <c r="M1178" s="4">
        <f>IF(F1178&gt;G1178,100%,IF(F1178=G1178,M1177,0%))</f>
        <v>1</v>
      </c>
      <c r="N1178" s="4">
        <f t="shared" si="144"/>
        <v>0</v>
      </c>
      <c r="O1178" s="5" cm="1">
        <f t="array" ref="O1178">SUM(ABS(I1178:J1178/P1178-K1178:L1178/P1178))</f>
        <v>0</v>
      </c>
      <c r="P1178">
        <f t="shared" si="149"/>
        <v>13463.682467349336</v>
      </c>
      <c r="Q1178" s="5">
        <f>P1178/MAX(P$3:P1178)-1</f>
        <v>-5.1812104946333815E-3</v>
      </c>
      <c r="R1178" s="5">
        <f t="shared" si="150"/>
        <v>0</v>
      </c>
      <c r="S1178" s="5">
        <f>(1+R1178)*(1-$Z$8*$O1177)-1</f>
        <v>0</v>
      </c>
      <c r="T1178">
        <f t="shared" si="151"/>
        <v>12394.98646344187</v>
      </c>
      <c r="U1178" s="5">
        <f>T1178/MAX(T$3:T1178)-1</f>
        <v>-5.1812104946333815E-3</v>
      </c>
    </row>
    <row r="1179" spans="1:21" x14ac:dyDescent="0.3">
      <c r="A1179" s="1">
        <v>40265</v>
      </c>
      <c r="B1179">
        <v>42.446437835693303</v>
      </c>
      <c r="C1179">
        <v>159.80982971191401</v>
      </c>
      <c r="D1179">
        <v>38.991545055636124</v>
      </c>
      <c r="E1179">
        <v>176.09505496807938</v>
      </c>
      <c r="F1179">
        <v>1</v>
      </c>
      <c r="G1179">
        <v>0</v>
      </c>
      <c r="I1179">
        <f t="shared" si="145"/>
        <v>13463.682467349336</v>
      </c>
      <c r="J1179">
        <f t="shared" si="146"/>
        <v>0</v>
      </c>
      <c r="K1179">
        <f t="shared" si="147"/>
        <v>13463.682467349336</v>
      </c>
      <c r="L1179">
        <f t="shared" si="148"/>
        <v>0</v>
      </c>
      <c r="M1179" s="4">
        <f>IF(F1179&gt;G1179,100%,IF(F1179=G1179,M1178,0%))</f>
        <v>1</v>
      </c>
      <c r="N1179" s="4">
        <f t="shared" si="144"/>
        <v>0</v>
      </c>
      <c r="O1179" s="5" cm="1">
        <f t="array" ref="O1179">SUM(ABS(I1179:J1179/P1179-K1179:L1179/P1179))</f>
        <v>0</v>
      </c>
      <c r="P1179">
        <f t="shared" si="149"/>
        <v>13463.682467349336</v>
      </c>
      <c r="Q1179" s="5">
        <f>P1179/MAX(P$3:P1179)-1</f>
        <v>-5.1812104946333815E-3</v>
      </c>
      <c r="R1179" s="5">
        <f t="shared" si="150"/>
        <v>0</v>
      </c>
      <c r="S1179" s="5">
        <f>(1+R1179)*(1-$Z$8*$O1178)-1</f>
        <v>0</v>
      </c>
      <c r="T1179">
        <f t="shared" si="151"/>
        <v>12394.98646344187</v>
      </c>
      <c r="U1179" s="5">
        <f>T1179/MAX(T$3:T1179)-1</f>
        <v>-5.1812104946333815E-3</v>
      </c>
    </row>
    <row r="1180" spans="1:21" x14ac:dyDescent="0.3">
      <c r="A1180" s="1">
        <v>40266</v>
      </c>
      <c r="B1180">
        <v>42.649822235107401</v>
      </c>
      <c r="C1180">
        <v>159.11181640625</v>
      </c>
      <c r="D1180">
        <v>39.023625388074272</v>
      </c>
      <c r="E1180">
        <v>175.93742932371819</v>
      </c>
      <c r="F1180">
        <v>1</v>
      </c>
      <c r="G1180">
        <v>0</v>
      </c>
      <c r="I1180">
        <f t="shared" si="145"/>
        <v>13528.194429062676</v>
      </c>
      <c r="J1180">
        <f t="shared" si="146"/>
        <v>0</v>
      </c>
      <c r="K1180">
        <f t="shared" si="147"/>
        <v>13528.194429062676</v>
      </c>
      <c r="L1180">
        <f t="shared" si="148"/>
        <v>0</v>
      </c>
      <c r="M1180" s="4">
        <f>IF(F1180&gt;G1180,100%,IF(F1180=G1180,M1179,0%))</f>
        <v>1</v>
      </c>
      <c r="N1180" s="4">
        <f t="shared" si="144"/>
        <v>0</v>
      </c>
      <c r="O1180" s="5" cm="1">
        <f t="array" ref="O1180">SUM(ABS(I1180:J1180/P1180-K1180:L1180/P1180))</f>
        <v>0</v>
      </c>
      <c r="P1180">
        <f t="shared" si="149"/>
        <v>13528.194429062676</v>
      </c>
      <c r="Q1180" s="5">
        <f>P1180/MAX(P$3:P1180)-1</f>
        <v>-4.1448253473697072E-4</v>
      </c>
      <c r="R1180" s="5">
        <f t="shared" si="150"/>
        <v>4.7915540098177889E-3</v>
      </c>
      <c r="S1180" s="5">
        <f>(1+R1180)*(1-$Z$8*$O1179)-1</f>
        <v>4.7915540098177889E-3</v>
      </c>
      <c r="T1180">
        <f t="shared" si="151"/>
        <v>12454.377710532412</v>
      </c>
      <c r="U1180" s="5">
        <f>T1180/MAX(T$3:T1180)-1</f>
        <v>-4.144825347368597E-4</v>
      </c>
    </row>
    <row r="1181" spans="1:21" x14ac:dyDescent="0.3">
      <c r="A1181" s="1">
        <v>40267</v>
      </c>
      <c r="B1181">
        <v>42.791316986083899</v>
      </c>
      <c r="C1181">
        <v>158.53012084960901</v>
      </c>
      <c r="D1181">
        <v>39.054700234636144</v>
      </c>
      <c r="E1181">
        <v>175.78385538129649</v>
      </c>
      <c r="F1181">
        <v>1</v>
      </c>
      <c r="G1181">
        <v>0</v>
      </c>
      <c r="I1181">
        <f t="shared" si="145"/>
        <v>13573.075471974182</v>
      </c>
      <c r="J1181">
        <f t="shared" si="146"/>
        <v>0</v>
      </c>
      <c r="K1181">
        <f t="shared" si="147"/>
        <v>13573.075471974182</v>
      </c>
      <c r="L1181">
        <f t="shared" si="148"/>
        <v>0</v>
      </c>
      <c r="M1181" s="4">
        <f>IF(F1181&gt;G1181,100%,IF(F1181=G1181,M1180,0%))</f>
        <v>1</v>
      </c>
      <c r="N1181" s="4">
        <f t="shared" si="144"/>
        <v>0</v>
      </c>
      <c r="O1181" s="5" cm="1">
        <f t="array" ref="O1181">SUM(ABS(I1181:J1181/P1181-K1181:L1181/P1181))</f>
        <v>0</v>
      </c>
      <c r="P1181">
        <f t="shared" si="149"/>
        <v>13573.075471974182</v>
      </c>
      <c r="Q1181" s="5">
        <f>P1181/MAX(P$3:P1181)-1</f>
        <v>0</v>
      </c>
      <c r="R1181" s="5">
        <f t="shared" si="150"/>
        <v>3.3175929830731032E-3</v>
      </c>
      <c r="S1181" s="5">
        <f>(1+R1181)*(1-$Z$8*$O1180)-1</f>
        <v>3.3175929830731032E-3</v>
      </c>
      <c r="T1181">
        <f t="shared" si="151"/>
        <v>12495.696266633417</v>
      </c>
      <c r="U1181" s="5">
        <f>T1181/MAX(T$3:T1181)-1</f>
        <v>0</v>
      </c>
    </row>
    <row r="1182" spans="1:21" x14ac:dyDescent="0.3">
      <c r="A1182" s="1">
        <v>40268</v>
      </c>
      <c r="B1182">
        <v>42.587928771972599</v>
      </c>
      <c r="C1182">
        <v>159.26692199707</v>
      </c>
      <c r="D1182">
        <v>39.084587951204668</v>
      </c>
      <c r="E1182">
        <v>175.63529748110022</v>
      </c>
      <c r="F1182">
        <v>1</v>
      </c>
      <c r="G1182">
        <v>0</v>
      </c>
      <c r="I1182">
        <f t="shared" si="145"/>
        <v>13508.562300268331</v>
      </c>
      <c r="J1182">
        <f t="shared" si="146"/>
        <v>0</v>
      </c>
      <c r="K1182">
        <f t="shared" si="147"/>
        <v>13508.562300268331</v>
      </c>
      <c r="L1182">
        <f t="shared" si="148"/>
        <v>0</v>
      </c>
      <c r="M1182" s="4">
        <f>IF(F1182&gt;G1182,100%,IF(F1182=G1182,M1181,0%))</f>
        <v>1</v>
      </c>
      <c r="N1182" s="4">
        <f t="shared" si="144"/>
        <v>0</v>
      </c>
      <c r="O1182" s="5" cm="1">
        <f t="array" ref="O1182">SUM(ABS(I1182:J1182/P1182-K1182:L1182/P1182))</f>
        <v>0</v>
      </c>
      <c r="P1182">
        <f t="shared" si="149"/>
        <v>13508.562300268331</v>
      </c>
      <c r="Q1182" s="5">
        <f>P1182/MAX(P$3:P1182)-1</f>
        <v>-4.7530253433761827E-3</v>
      </c>
      <c r="R1182" s="5">
        <f t="shared" si="150"/>
        <v>-4.7530253433761827E-3</v>
      </c>
      <c r="S1182" s="5">
        <f>(1+R1182)*(1-$Z$8*$O1181)-1</f>
        <v>-4.7530253433761827E-3</v>
      </c>
      <c r="T1182">
        <f t="shared" si="151"/>
        <v>12436.303905594978</v>
      </c>
      <c r="U1182" s="5">
        <f>T1182/MAX(T$3:T1182)-1</f>
        <v>-4.7530253433760716E-3</v>
      </c>
    </row>
    <row r="1183" spans="1:21" x14ac:dyDescent="0.3">
      <c r="A1183" s="1">
        <v>40269</v>
      </c>
      <c r="B1183">
        <v>42.587928771972599</v>
      </c>
      <c r="C1183">
        <v>159.26692199707</v>
      </c>
      <c r="D1183">
        <v>39.114475667773185</v>
      </c>
      <c r="E1183">
        <v>175.48673958090393</v>
      </c>
      <c r="F1183">
        <v>1</v>
      </c>
      <c r="G1183">
        <v>0</v>
      </c>
      <c r="I1183">
        <f t="shared" si="145"/>
        <v>13508.562300268331</v>
      </c>
      <c r="J1183">
        <f t="shared" si="146"/>
        <v>0</v>
      </c>
      <c r="K1183">
        <f t="shared" si="147"/>
        <v>13508.562300268331</v>
      </c>
      <c r="L1183">
        <f t="shared" si="148"/>
        <v>0</v>
      </c>
      <c r="M1183" s="4">
        <f>IF(F1183&gt;G1183,100%,IF(F1183=G1183,M1182,0%))</f>
        <v>1</v>
      </c>
      <c r="N1183" s="4">
        <f t="shared" si="144"/>
        <v>0</v>
      </c>
      <c r="O1183" s="5" cm="1">
        <f t="array" ref="O1183">SUM(ABS(I1183:J1183/P1183-K1183:L1183/P1183))</f>
        <v>0</v>
      </c>
      <c r="P1183">
        <f t="shared" si="149"/>
        <v>13508.562300268331</v>
      </c>
      <c r="Q1183" s="5">
        <f>P1183/MAX(P$3:P1183)-1</f>
        <v>-4.7530253433761827E-3</v>
      </c>
      <c r="R1183" s="5">
        <f t="shared" si="150"/>
        <v>0</v>
      </c>
      <c r="S1183" s="5">
        <f>(1+R1183)*(1-$Z$8*$O1182)-1</f>
        <v>0</v>
      </c>
      <c r="T1183">
        <f t="shared" si="151"/>
        <v>12436.303905594978</v>
      </c>
      <c r="U1183" s="5">
        <f>T1183/MAX(T$3:T1183)-1</f>
        <v>-4.7530253433760716E-3</v>
      </c>
    </row>
    <row r="1184" spans="1:21" x14ac:dyDescent="0.3">
      <c r="A1184" s="1">
        <v>40270</v>
      </c>
      <c r="B1184">
        <v>42.587928771972599</v>
      </c>
      <c r="C1184">
        <v>159.26692199707</v>
      </c>
      <c r="D1184">
        <v>39.144363384341709</v>
      </c>
      <c r="E1184">
        <v>175.33818168070763</v>
      </c>
      <c r="F1184">
        <v>1</v>
      </c>
      <c r="G1184">
        <v>0</v>
      </c>
      <c r="I1184">
        <f t="shared" si="145"/>
        <v>13508.562300268331</v>
      </c>
      <c r="J1184">
        <f t="shared" si="146"/>
        <v>0</v>
      </c>
      <c r="K1184">
        <f t="shared" si="147"/>
        <v>13508.562300268331</v>
      </c>
      <c r="L1184">
        <f t="shared" si="148"/>
        <v>0</v>
      </c>
      <c r="M1184" s="4">
        <f>IF(F1184&gt;G1184,100%,IF(F1184=G1184,M1183,0%))</f>
        <v>1</v>
      </c>
      <c r="N1184" s="4">
        <f t="shared" si="144"/>
        <v>0</v>
      </c>
      <c r="O1184" s="5" cm="1">
        <f t="array" ref="O1184">SUM(ABS(I1184:J1184/P1184-K1184:L1184/P1184))</f>
        <v>0</v>
      </c>
      <c r="P1184">
        <f t="shared" si="149"/>
        <v>13508.562300268331</v>
      </c>
      <c r="Q1184" s="5">
        <f>P1184/MAX(P$3:P1184)-1</f>
        <v>-4.7530253433761827E-3</v>
      </c>
      <c r="R1184" s="5">
        <f t="shared" si="150"/>
        <v>0</v>
      </c>
      <c r="S1184" s="5">
        <f>(1+R1184)*(1-$Z$8*$O1183)-1</f>
        <v>0</v>
      </c>
      <c r="T1184">
        <f t="shared" si="151"/>
        <v>12436.303905594978</v>
      </c>
      <c r="U1184" s="5">
        <f>T1184/MAX(T$3:T1184)-1</f>
        <v>-4.7530253433760716E-3</v>
      </c>
    </row>
    <row r="1185" spans="1:21" x14ac:dyDescent="0.3">
      <c r="A1185" s="1">
        <v>40271</v>
      </c>
      <c r="B1185">
        <v>42.587928771972599</v>
      </c>
      <c r="C1185">
        <v>159.26692199707</v>
      </c>
      <c r="D1185">
        <v>39.173549709035377</v>
      </c>
      <c r="E1185">
        <v>175.19213191549562</v>
      </c>
      <c r="F1185">
        <v>1</v>
      </c>
      <c r="G1185">
        <v>0</v>
      </c>
      <c r="I1185">
        <f t="shared" si="145"/>
        <v>13508.562300268331</v>
      </c>
      <c r="J1185">
        <f t="shared" si="146"/>
        <v>0</v>
      </c>
      <c r="K1185">
        <f t="shared" si="147"/>
        <v>13508.562300268331</v>
      </c>
      <c r="L1185">
        <f t="shared" si="148"/>
        <v>0</v>
      </c>
      <c r="M1185" s="4">
        <f>IF(F1185&gt;G1185,100%,IF(F1185=G1185,M1184,0%))</f>
        <v>1</v>
      </c>
      <c r="N1185" s="4">
        <f t="shared" si="144"/>
        <v>0</v>
      </c>
      <c r="O1185" s="5" cm="1">
        <f t="array" ref="O1185">SUM(ABS(I1185:J1185/P1185-K1185:L1185/P1185))</f>
        <v>0</v>
      </c>
      <c r="P1185">
        <f t="shared" si="149"/>
        <v>13508.562300268331</v>
      </c>
      <c r="Q1185" s="5">
        <f>P1185/MAX(P$3:P1185)-1</f>
        <v>-4.7530253433761827E-3</v>
      </c>
      <c r="R1185" s="5">
        <f t="shared" si="150"/>
        <v>0</v>
      </c>
      <c r="S1185" s="5">
        <f>(1+R1185)*(1-$Z$8*$O1184)-1</f>
        <v>0</v>
      </c>
      <c r="T1185">
        <f t="shared" si="151"/>
        <v>12436.303905594978</v>
      </c>
      <c r="U1185" s="5">
        <f>T1185/MAX(T$3:T1185)-1</f>
        <v>-4.7530253433760716E-3</v>
      </c>
    </row>
    <row r="1186" spans="1:21" x14ac:dyDescent="0.3">
      <c r="A1186" s="1">
        <v>40272</v>
      </c>
      <c r="B1186">
        <v>42.587928771972599</v>
      </c>
      <c r="C1186">
        <v>159.26692199707</v>
      </c>
      <c r="D1186">
        <v>39.202166182484781</v>
      </c>
      <c r="E1186">
        <v>175.04897615802807</v>
      </c>
      <c r="F1186">
        <v>1</v>
      </c>
      <c r="G1186">
        <v>0</v>
      </c>
      <c r="I1186">
        <f t="shared" si="145"/>
        <v>13508.562300268331</v>
      </c>
      <c r="J1186">
        <f t="shared" si="146"/>
        <v>0</v>
      </c>
      <c r="K1186">
        <f t="shared" si="147"/>
        <v>13508.562300268331</v>
      </c>
      <c r="L1186">
        <f t="shared" si="148"/>
        <v>0</v>
      </c>
      <c r="M1186" s="4">
        <f>IF(F1186&gt;G1186,100%,IF(F1186=G1186,M1185,0%))</f>
        <v>1</v>
      </c>
      <c r="N1186" s="4">
        <f t="shared" si="144"/>
        <v>0</v>
      </c>
      <c r="O1186" s="5" cm="1">
        <f t="array" ref="O1186">SUM(ABS(I1186:J1186/P1186-K1186:L1186/P1186))</f>
        <v>0</v>
      </c>
      <c r="P1186">
        <f t="shared" si="149"/>
        <v>13508.562300268331</v>
      </c>
      <c r="Q1186" s="5">
        <f>P1186/MAX(P$3:P1186)-1</f>
        <v>-4.7530253433761827E-3</v>
      </c>
      <c r="R1186" s="5">
        <f t="shared" si="150"/>
        <v>0</v>
      </c>
      <c r="S1186" s="5">
        <f>(1+R1186)*(1-$Z$8*$O1185)-1</f>
        <v>0</v>
      </c>
      <c r="T1186">
        <f t="shared" si="151"/>
        <v>12436.303905594978</v>
      </c>
      <c r="U1186" s="5">
        <f>T1186/MAX(T$3:T1186)-1</f>
        <v>-4.7530253433760716E-3</v>
      </c>
    </row>
    <row r="1187" spans="1:21" x14ac:dyDescent="0.3">
      <c r="A1187" s="1">
        <v>40273</v>
      </c>
      <c r="B1187">
        <v>42.985855102538999</v>
      </c>
      <c r="C1187">
        <v>157.79330444335901</v>
      </c>
      <c r="D1187">
        <v>39.230088589796374</v>
      </c>
      <c r="E1187">
        <v>174.91392365261083</v>
      </c>
      <c r="F1187">
        <v>1</v>
      </c>
      <c r="G1187">
        <v>0</v>
      </c>
      <c r="I1187">
        <f t="shared" si="145"/>
        <v>13634.781461011151</v>
      </c>
      <c r="J1187">
        <f t="shared" si="146"/>
        <v>0</v>
      </c>
      <c r="K1187">
        <f t="shared" si="147"/>
        <v>13634.781461011151</v>
      </c>
      <c r="L1187">
        <f t="shared" si="148"/>
        <v>0</v>
      </c>
      <c r="M1187" s="4">
        <f>IF(F1187&gt;G1187,100%,IF(F1187=G1187,M1186,0%))</f>
        <v>1</v>
      </c>
      <c r="N1187" s="4">
        <f t="shared" si="144"/>
        <v>0</v>
      </c>
      <c r="O1187" s="5" cm="1">
        <f t="array" ref="O1187">SUM(ABS(I1187:J1187/P1187-K1187:L1187/P1187))</f>
        <v>0</v>
      </c>
      <c r="P1187">
        <f t="shared" si="149"/>
        <v>13634.781461011151</v>
      </c>
      <c r="Q1187" s="5">
        <f>P1187/MAX(P$3:P1187)-1</f>
        <v>0</v>
      </c>
      <c r="R1187" s="5">
        <f t="shared" si="150"/>
        <v>9.3436413096539273E-3</v>
      </c>
      <c r="S1187" s="5">
        <f>(1+R1187)*(1-$Z$8*$O1186)-1</f>
        <v>9.3436413096539273E-3</v>
      </c>
      <c r="T1187">
        <f t="shared" si="151"/>
        <v>12552.504268506706</v>
      </c>
      <c r="U1187" s="5">
        <f>T1187/MAX(T$3:T1187)-1</f>
        <v>0</v>
      </c>
    </row>
    <row r="1188" spans="1:21" x14ac:dyDescent="0.3">
      <c r="A1188" s="1">
        <v>40274</v>
      </c>
      <c r="B1188">
        <v>43.109649658203097</v>
      </c>
      <c r="C1188">
        <v>157.405502319335</v>
      </c>
      <c r="D1188">
        <v>39.258670693013194</v>
      </c>
      <c r="E1188">
        <v>174.77674880905514</v>
      </c>
      <c r="F1188">
        <v>1</v>
      </c>
      <c r="G1188">
        <v>0</v>
      </c>
      <c r="I1188">
        <f t="shared" si="145"/>
        <v>13674.048138584893</v>
      </c>
      <c r="J1188">
        <f t="shared" si="146"/>
        <v>0</v>
      </c>
      <c r="K1188">
        <f t="shared" si="147"/>
        <v>13674.048138584893</v>
      </c>
      <c r="L1188">
        <f t="shared" si="148"/>
        <v>0</v>
      </c>
      <c r="M1188" s="4">
        <f>IF(F1188&gt;G1188,100%,IF(F1188=G1188,M1187,0%))</f>
        <v>1</v>
      </c>
      <c r="N1188" s="4">
        <f t="shared" si="144"/>
        <v>0</v>
      </c>
      <c r="O1188" s="5" cm="1">
        <f t="array" ref="O1188">SUM(ABS(I1188:J1188/P1188-K1188:L1188/P1188))</f>
        <v>0</v>
      </c>
      <c r="P1188">
        <f t="shared" si="149"/>
        <v>13674.048138584893</v>
      </c>
      <c r="Q1188" s="5">
        <f>P1188/MAX(P$3:P1188)-1</f>
        <v>0</v>
      </c>
      <c r="R1188" s="5">
        <f t="shared" si="150"/>
        <v>2.8798904981370832E-3</v>
      </c>
      <c r="S1188" s="5">
        <f>(1+R1188)*(1-$Z$8*$O1187)-1</f>
        <v>2.8798904981370832E-3</v>
      </c>
      <c r="T1188">
        <f t="shared" si="151"/>
        <v>12588.654106277403</v>
      </c>
      <c r="U1188" s="5">
        <f>T1188/MAX(T$3:T1188)-1</f>
        <v>0</v>
      </c>
    </row>
    <row r="1189" spans="1:21" x14ac:dyDescent="0.3">
      <c r="A1189" s="1">
        <v>40275</v>
      </c>
      <c r="B1189">
        <v>43.003547668457003</v>
      </c>
      <c r="C1189">
        <v>157.75451660156199</v>
      </c>
      <c r="D1189">
        <v>39.286413467938615</v>
      </c>
      <c r="E1189">
        <v>174.64188920206084</v>
      </c>
      <c r="F1189">
        <v>1</v>
      </c>
      <c r="G1189">
        <v>0</v>
      </c>
      <c r="I1189">
        <f t="shared" si="145"/>
        <v>13640.393406363897</v>
      </c>
      <c r="J1189">
        <f t="shared" si="146"/>
        <v>0</v>
      </c>
      <c r="K1189">
        <f t="shared" si="147"/>
        <v>13640.393406363897</v>
      </c>
      <c r="L1189">
        <f t="shared" si="148"/>
        <v>0</v>
      </c>
      <c r="M1189" s="4">
        <f>IF(F1189&gt;G1189,100%,IF(F1189=G1189,M1188,0%))</f>
        <v>1</v>
      </c>
      <c r="N1189" s="4">
        <f t="shared" si="144"/>
        <v>0</v>
      </c>
      <c r="O1189" s="5" cm="1">
        <f t="array" ref="O1189">SUM(ABS(I1189:J1189/P1189-K1189:L1189/P1189))</f>
        <v>0</v>
      </c>
      <c r="P1189">
        <f t="shared" si="149"/>
        <v>13640.393406363897</v>
      </c>
      <c r="Q1189" s="5">
        <f>P1189/MAX(P$3:P1189)-1</f>
        <v>-2.4612120624345479E-3</v>
      </c>
      <c r="R1189" s="5">
        <f t="shared" si="150"/>
        <v>-2.4612120624345479E-3</v>
      </c>
      <c r="S1189" s="5">
        <f>(1+R1189)*(1-$Z$8*$O1188)-1</f>
        <v>-2.4612120624345479E-3</v>
      </c>
      <c r="T1189">
        <f t="shared" si="151"/>
        <v>12557.670758941216</v>
      </c>
      <c r="U1189" s="5">
        <f>T1189/MAX(T$3:T1189)-1</f>
        <v>-2.461212062434659E-3</v>
      </c>
    </row>
    <row r="1190" spans="1:21" x14ac:dyDescent="0.3">
      <c r="A1190" s="1">
        <v>40276</v>
      </c>
      <c r="B1190">
        <v>43.100814819335902</v>
      </c>
      <c r="C1190">
        <v>157.48306274414</v>
      </c>
      <c r="D1190">
        <v>39.314640159037566</v>
      </c>
      <c r="E1190">
        <v>174.50567907836287</v>
      </c>
      <c r="F1190">
        <v>1</v>
      </c>
      <c r="G1190">
        <v>0</v>
      </c>
      <c r="I1190">
        <f t="shared" si="145"/>
        <v>13671.245795886112</v>
      </c>
      <c r="J1190">
        <f t="shared" si="146"/>
        <v>0</v>
      </c>
      <c r="K1190">
        <f t="shared" si="147"/>
        <v>13671.245795886112</v>
      </c>
      <c r="L1190">
        <f t="shared" si="148"/>
        <v>0</v>
      </c>
      <c r="M1190" s="4">
        <f>IF(F1190&gt;G1190,100%,IF(F1190=G1190,M1189,0%))</f>
        <v>1</v>
      </c>
      <c r="N1190" s="4">
        <f t="shared" si="144"/>
        <v>0</v>
      </c>
      <c r="O1190" s="5" cm="1">
        <f t="array" ref="O1190">SUM(ABS(I1190:J1190/P1190-K1190:L1190/P1190))</f>
        <v>0</v>
      </c>
      <c r="P1190">
        <f t="shared" si="149"/>
        <v>13671.245795886112</v>
      </c>
      <c r="Q1190" s="5">
        <f>P1190/MAX(P$3:P1190)-1</f>
        <v>-2.0493877675276106E-4</v>
      </c>
      <c r="R1190" s="5">
        <f t="shared" si="150"/>
        <v>2.2618401539520328E-3</v>
      </c>
      <c r="S1190" s="5">
        <f>(1+R1190)*(1-$Z$8*$O1189)-1</f>
        <v>2.2618401539520328E-3</v>
      </c>
      <c r="T1190">
        <f t="shared" si="151"/>
        <v>12586.074202903899</v>
      </c>
      <c r="U1190" s="5">
        <f>T1190/MAX(T$3:T1190)-1</f>
        <v>-2.0493877675276106E-4</v>
      </c>
    </row>
    <row r="1191" spans="1:21" x14ac:dyDescent="0.3">
      <c r="A1191" s="1">
        <v>40277</v>
      </c>
      <c r="B1191">
        <v>43.357261657714801</v>
      </c>
      <c r="C1191">
        <v>156.43601989746</v>
      </c>
      <c r="D1191">
        <v>39.344142705053827</v>
      </c>
      <c r="E1191">
        <v>174.36425978627352</v>
      </c>
      <c r="F1191">
        <v>1</v>
      </c>
      <c r="G1191">
        <v>0</v>
      </c>
      <c r="I1191">
        <f t="shared" si="145"/>
        <v>13752.588753687527</v>
      </c>
      <c r="J1191">
        <f t="shared" si="146"/>
        <v>0</v>
      </c>
      <c r="K1191">
        <f t="shared" si="147"/>
        <v>13752.588753687527</v>
      </c>
      <c r="L1191">
        <f t="shared" si="148"/>
        <v>0</v>
      </c>
      <c r="M1191" s="4">
        <f>IF(F1191&gt;G1191,100%,IF(F1191=G1191,M1190,0%))</f>
        <v>1</v>
      </c>
      <c r="N1191" s="4">
        <f t="shared" si="144"/>
        <v>0</v>
      </c>
      <c r="O1191" s="5" cm="1">
        <f t="array" ref="O1191">SUM(ABS(I1191:J1191/P1191-K1191:L1191/P1191))</f>
        <v>0</v>
      </c>
      <c r="P1191">
        <f t="shared" si="149"/>
        <v>13752.588753687527</v>
      </c>
      <c r="Q1191" s="5">
        <f>P1191/MAX(P$3:P1191)-1</f>
        <v>0</v>
      </c>
      <c r="R1191" s="5">
        <f t="shared" si="150"/>
        <v>5.9499301684629025E-3</v>
      </c>
      <c r="S1191" s="5">
        <f>(1+R1191)*(1-$Z$8*$O1190)-1</f>
        <v>5.9499301684629025E-3</v>
      </c>
      <c r="T1191">
        <f t="shared" si="151"/>
        <v>12660.96046550627</v>
      </c>
      <c r="U1191" s="5">
        <f>T1191/MAX(T$3:T1191)-1</f>
        <v>0</v>
      </c>
    </row>
    <row r="1192" spans="1:21" x14ac:dyDescent="0.3">
      <c r="A1192" s="1">
        <v>40278</v>
      </c>
      <c r="B1192">
        <v>43.357261657714801</v>
      </c>
      <c r="C1192">
        <v>156.43601989746</v>
      </c>
      <c r="D1192">
        <v>39.373074868425199</v>
      </c>
      <c r="E1192">
        <v>174.22554152759136</v>
      </c>
      <c r="F1192">
        <v>1</v>
      </c>
      <c r="G1192">
        <v>0</v>
      </c>
      <c r="I1192">
        <f t="shared" si="145"/>
        <v>13752.588753687527</v>
      </c>
      <c r="J1192">
        <f t="shared" si="146"/>
        <v>0</v>
      </c>
      <c r="K1192">
        <f t="shared" si="147"/>
        <v>13752.588753687527</v>
      </c>
      <c r="L1192">
        <f t="shared" si="148"/>
        <v>0</v>
      </c>
      <c r="M1192" s="4">
        <f>IF(F1192&gt;G1192,100%,IF(F1192=G1192,M1191,0%))</f>
        <v>1</v>
      </c>
      <c r="N1192" s="4">
        <f t="shared" si="144"/>
        <v>0</v>
      </c>
      <c r="O1192" s="5" cm="1">
        <f t="array" ref="O1192">SUM(ABS(I1192:J1192/P1192-K1192:L1192/P1192))</f>
        <v>0</v>
      </c>
      <c r="P1192">
        <f t="shared" si="149"/>
        <v>13752.588753687527</v>
      </c>
      <c r="Q1192" s="5">
        <f>P1192/MAX(P$3:P1192)-1</f>
        <v>0</v>
      </c>
      <c r="R1192" s="5">
        <f t="shared" si="150"/>
        <v>0</v>
      </c>
      <c r="S1192" s="5">
        <f>(1+R1192)*(1-$Z$8*$O1191)-1</f>
        <v>0</v>
      </c>
      <c r="T1192">
        <f t="shared" si="151"/>
        <v>12660.96046550627</v>
      </c>
      <c r="U1192" s="5">
        <f>T1192/MAX(T$3:T1192)-1</f>
        <v>0</v>
      </c>
    </row>
    <row r="1193" spans="1:21" x14ac:dyDescent="0.3">
      <c r="A1193" s="1">
        <v>40279</v>
      </c>
      <c r="B1193">
        <v>43.357261657714801</v>
      </c>
      <c r="C1193">
        <v>156.43601989746</v>
      </c>
      <c r="D1193">
        <v>39.401656060669545</v>
      </c>
      <c r="E1193">
        <v>174.08933125206468</v>
      </c>
      <c r="F1193">
        <v>1</v>
      </c>
      <c r="G1193">
        <v>0</v>
      </c>
      <c r="I1193">
        <f t="shared" si="145"/>
        <v>13752.588753687527</v>
      </c>
      <c r="J1193">
        <f t="shared" si="146"/>
        <v>0</v>
      </c>
      <c r="K1193">
        <f t="shared" si="147"/>
        <v>13752.588753687527</v>
      </c>
      <c r="L1193">
        <f t="shared" si="148"/>
        <v>0</v>
      </c>
      <c r="M1193" s="4">
        <f>IF(F1193&gt;G1193,100%,IF(F1193=G1193,M1192,0%))</f>
        <v>1</v>
      </c>
      <c r="N1193" s="4">
        <f t="shared" si="144"/>
        <v>0</v>
      </c>
      <c r="O1193" s="5" cm="1">
        <f t="array" ref="O1193">SUM(ABS(I1193:J1193/P1193-K1193:L1193/P1193))</f>
        <v>0</v>
      </c>
      <c r="P1193">
        <f t="shared" si="149"/>
        <v>13752.588753687527</v>
      </c>
      <c r="Q1193" s="5">
        <f>P1193/MAX(P$3:P1193)-1</f>
        <v>0</v>
      </c>
      <c r="R1193" s="5">
        <f t="shared" si="150"/>
        <v>0</v>
      </c>
      <c r="S1193" s="5">
        <f>(1+R1193)*(1-$Z$8*$O1192)-1</f>
        <v>0</v>
      </c>
      <c r="T1193">
        <f t="shared" si="151"/>
        <v>12660.96046550627</v>
      </c>
      <c r="U1193" s="5">
        <f>T1193/MAX(T$3:T1193)-1</f>
        <v>0</v>
      </c>
    </row>
    <row r="1194" spans="1:21" x14ac:dyDescent="0.3">
      <c r="A1194" s="1">
        <v>40280</v>
      </c>
      <c r="B1194">
        <v>43.392635345458899</v>
      </c>
      <c r="C1194">
        <v>156.28089904785099</v>
      </c>
      <c r="D1194">
        <v>39.43129073565278</v>
      </c>
      <c r="E1194">
        <v>173.94617534276838</v>
      </c>
      <c r="F1194">
        <v>1</v>
      </c>
      <c r="G1194">
        <v>0</v>
      </c>
      <c r="I1194">
        <f t="shared" si="145"/>
        <v>13763.809014415394</v>
      </c>
      <c r="J1194">
        <f t="shared" si="146"/>
        <v>0</v>
      </c>
      <c r="K1194">
        <f t="shared" si="147"/>
        <v>13763.809014415394</v>
      </c>
      <c r="L1194">
        <f t="shared" si="148"/>
        <v>0</v>
      </c>
      <c r="M1194" s="4">
        <f>IF(F1194&gt;G1194,100%,IF(F1194=G1194,M1193,0%))</f>
        <v>1</v>
      </c>
      <c r="N1194" s="4">
        <f t="shared" si="144"/>
        <v>0</v>
      </c>
      <c r="O1194" s="5" cm="1">
        <f t="array" ref="O1194">SUM(ABS(I1194:J1194/P1194-K1194:L1194/P1194))</f>
        <v>0</v>
      </c>
      <c r="P1194">
        <f t="shared" si="149"/>
        <v>13763.809014415394</v>
      </c>
      <c r="Q1194" s="5">
        <f>P1194/MAX(P$3:P1194)-1</f>
        <v>0</v>
      </c>
      <c r="R1194" s="5">
        <f t="shared" si="150"/>
        <v>8.1586535661215542E-4</v>
      </c>
      <c r="S1194" s="5">
        <f>(1+R1194)*(1-$Z$8*$O1193)-1</f>
        <v>8.1586535661215542E-4</v>
      </c>
      <c r="T1194">
        <f t="shared" si="151"/>
        <v>12671.290104531514</v>
      </c>
      <c r="U1194" s="5">
        <f>T1194/MAX(T$3:T1194)-1</f>
        <v>0</v>
      </c>
    </row>
    <row r="1195" spans="1:21" x14ac:dyDescent="0.3">
      <c r="A1195" s="1">
        <v>40281</v>
      </c>
      <c r="B1195">
        <v>43.613712310791001</v>
      </c>
      <c r="C1195">
        <v>155.66043090820301</v>
      </c>
      <c r="D1195">
        <v>39.463692432612319</v>
      </c>
      <c r="E1195">
        <v>173.79279414694093</v>
      </c>
      <c r="F1195">
        <v>1</v>
      </c>
      <c r="G1195">
        <v>0</v>
      </c>
      <c r="I1195">
        <f t="shared" si="145"/>
        <v>13833.932921481482</v>
      </c>
      <c r="J1195">
        <f t="shared" si="146"/>
        <v>0</v>
      </c>
      <c r="K1195">
        <f t="shared" si="147"/>
        <v>13833.932921481482</v>
      </c>
      <c r="L1195">
        <f t="shared" si="148"/>
        <v>0</v>
      </c>
      <c r="M1195" s="4">
        <f>IF(F1195&gt;G1195,100%,IF(F1195=G1195,M1194,0%))</f>
        <v>1</v>
      </c>
      <c r="N1195" s="4">
        <f t="shared" si="144"/>
        <v>0</v>
      </c>
      <c r="O1195" s="5" cm="1">
        <f t="array" ref="O1195">SUM(ABS(I1195:J1195/P1195-K1195:L1195/P1195))</f>
        <v>0</v>
      </c>
      <c r="P1195">
        <f t="shared" si="149"/>
        <v>13833.932921481482</v>
      </c>
      <c r="Q1195" s="5">
        <f>P1195/MAX(P$3:P1195)-1</f>
        <v>0</v>
      </c>
      <c r="R1195" s="5">
        <f t="shared" si="150"/>
        <v>5.0948038433724641E-3</v>
      </c>
      <c r="S1195" s="5">
        <f>(1+R1195)*(1-$Z$8*$O1194)-1</f>
        <v>5.0948038433724641E-3</v>
      </c>
      <c r="T1195">
        <f t="shared" si="151"/>
        <v>12735.847842056568</v>
      </c>
      <c r="U1195" s="5">
        <f>T1195/MAX(T$3:T1195)-1</f>
        <v>0</v>
      </c>
    </row>
    <row r="1196" spans="1:21" x14ac:dyDescent="0.3">
      <c r="A1196" s="1">
        <v>40282</v>
      </c>
      <c r="B1196">
        <v>44.135440826416001</v>
      </c>
      <c r="C1196">
        <v>153.56632995605401</v>
      </c>
      <c r="D1196">
        <v>39.500313241683422</v>
      </c>
      <c r="E1196">
        <v>173.6210841847888</v>
      </c>
      <c r="F1196">
        <v>1</v>
      </c>
      <c r="G1196">
        <v>0</v>
      </c>
      <c r="I1196">
        <f t="shared" si="145"/>
        <v>13999.421179783094</v>
      </c>
      <c r="J1196">
        <f t="shared" si="146"/>
        <v>0</v>
      </c>
      <c r="K1196">
        <f t="shared" si="147"/>
        <v>13999.421179783094</v>
      </c>
      <c r="L1196">
        <f t="shared" si="148"/>
        <v>0</v>
      </c>
      <c r="M1196" s="4">
        <f>IF(F1196&gt;G1196,100%,IF(F1196=G1196,M1195,0%))</f>
        <v>1</v>
      </c>
      <c r="N1196" s="4">
        <f t="shared" si="144"/>
        <v>0</v>
      </c>
      <c r="O1196" s="5" cm="1">
        <f t="array" ref="O1196">SUM(ABS(I1196:J1196/P1196-K1196:L1196/P1196))</f>
        <v>0</v>
      </c>
      <c r="P1196">
        <f t="shared" si="149"/>
        <v>13999.421179783094</v>
      </c>
      <c r="Q1196" s="5">
        <f>P1196/MAX(P$3:P1196)-1</f>
        <v>0</v>
      </c>
      <c r="R1196" s="5">
        <f t="shared" si="150"/>
        <v>1.1962488125458526E-2</v>
      </c>
      <c r="S1196" s="5">
        <f>(1+R1196)*(1-$Z$8*$O1195)-1</f>
        <v>1.1962488125458526E-2</v>
      </c>
      <c r="T1196">
        <f t="shared" si="151"/>
        <v>12888.200270634816</v>
      </c>
      <c r="U1196" s="5">
        <f>T1196/MAX(T$3:T1196)-1</f>
        <v>0</v>
      </c>
    </row>
    <row r="1197" spans="1:21" x14ac:dyDescent="0.3">
      <c r="A1197" s="1">
        <v>40283</v>
      </c>
      <c r="B1197">
        <v>44.329994201660099</v>
      </c>
      <c r="C1197">
        <v>153.02342224121</v>
      </c>
      <c r="D1197">
        <v>39.537901977994537</v>
      </c>
      <c r="E1197">
        <v>173.44667318922944</v>
      </c>
      <c r="F1197">
        <v>1</v>
      </c>
      <c r="G1197">
        <v>0</v>
      </c>
      <c r="I1197">
        <f t="shared" si="145"/>
        <v>14061.13200879016</v>
      </c>
      <c r="J1197">
        <f t="shared" si="146"/>
        <v>0</v>
      </c>
      <c r="K1197">
        <f t="shared" si="147"/>
        <v>14061.13200879016</v>
      </c>
      <c r="L1197">
        <f t="shared" si="148"/>
        <v>0</v>
      </c>
      <c r="M1197" s="4">
        <f>IF(F1197&gt;G1197,100%,IF(F1197=G1197,M1196,0%))</f>
        <v>1</v>
      </c>
      <c r="N1197" s="4">
        <f t="shared" si="144"/>
        <v>0</v>
      </c>
      <c r="O1197" s="5" cm="1">
        <f t="array" ref="O1197">SUM(ABS(I1197:J1197/P1197-K1197:L1197/P1197))</f>
        <v>0</v>
      </c>
      <c r="P1197">
        <f t="shared" si="149"/>
        <v>14061.13200879016</v>
      </c>
      <c r="Q1197" s="5">
        <f>P1197/MAX(P$3:P1197)-1</f>
        <v>0</v>
      </c>
      <c r="R1197" s="5">
        <f t="shared" si="150"/>
        <v>4.4080986074042094E-3</v>
      </c>
      <c r="S1197" s="5">
        <f>(1+R1197)*(1-$Z$8*$O1196)-1</f>
        <v>4.4080986074042094E-3</v>
      </c>
      <c r="T1197">
        <f t="shared" si="151"/>
        <v>12945.012728299747</v>
      </c>
      <c r="U1197" s="5">
        <f>T1197/MAX(T$3:T1197)-1</f>
        <v>0</v>
      </c>
    </row>
    <row r="1198" spans="1:21" x14ac:dyDescent="0.3">
      <c r="A1198" s="1">
        <v>40284</v>
      </c>
      <c r="B1198">
        <v>43.799419403076101</v>
      </c>
      <c r="C1198">
        <v>154.729736328125</v>
      </c>
      <c r="D1198">
        <v>39.572851038690814</v>
      </c>
      <c r="E1198">
        <v>173.28075131848067</v>
      </c>
      <c r="F1198">
        <v>1</v>
      </c>
      <c r="G1198">
        <v>0</v>
      </c>
      <c r="I1198">
        <f t="shared" si="145"/>
        <v>13892.837777812178</v>
      </c>
      <c r="J1198">
        <f t="shared" si="146"/>
        <v>0</v>
      </c>
      <c r="K1198">
        <f t="shared" si="147"/>
        <v>13892.837777812178</v>
      </c>
      <c r="L1198">
        <f t="shared" si="148"/>
        <v>0</v>
      </c>
      <c r="M1198" s="4">
        <f>IF(F1198&gt;G1198,100%,IF(F1198=G1198,M1197,0%))</f>
        <v>1</v>
      </c>
      <c r="N1198" s="4">
        <f t="shared" si="144"/>
        <v>0</v>
      </c>
      <c r="O1198" s="5" cm="1">
        <f t="array" ref="O1198">SUM(ABS(I1198:J1198/P1198-K1198:L1198/P1198))</f>
        <v>0</v>
      </c>
      <c r="P1198">
        <f t="shared" si="149"/>
        <v>13892.837777812178</v>
      </c>
      <c r="Q1198" s="5">
        <f>P1198/MAX(P$3:P1198)-1</f>
        <v>-1.1968754071349008E-2</v>
      </c>
      <c r="R1198" s="5">
        <f t="shared" si="150"/>
        <v>-1.1968754071349008E-2</v>
      </c>
      <c r="S1198" s="5">
        <f>(1+R1198)*(1-$Z$8*$O1197)-1</f>
        <v>-1.1968754071349008E-2</v>
      </c>
      <c r="T1198">
        <f t="shared" si="151"/>
        <v>12790.077054504245</v>
      </c>
      <c r="U1198" s="5">
        <f>T1198/MAX(T$3:T1198)-1</f>
        <v>-1.1968754071349008E-2</v>
      </c>
    </row>
    <row r="1199" spans="1:21" x14ac:dyDescent="0.3">
      <c r="A1199" s="1">
        <v>40285</v>
      </c>
      <c r="B1199">
        <v>43.799419403076101</v>
      </c>
      <c r="C1199">
        <v>154.729736328125</v>
      </c>
      <c r="D1199">
        <v>39.604685028987134</v>
      </c>
      <c r="E1199">
        <v>173.13026420631203</v>
      </c>
      <c r="F1199">
        <v>1</v>
      </c>
      <c r="G1199">
        <v>0</v>
      </c>
      <c r="I1199">
        <f t="shared" si="145"/>
        <v>13892.837777812176</v>
      </c>
      <c r="J1199">
        <f t="shared" si="146"/>
        <v>0</v>
      </c>
      <c r="K1199">
        <f t="shared" si="147"/>
        <v>13892.837777812176</v>
      </c>
      <c r="L1199">
        <f t="shared" si="148"/>
        <v>0</v>
      </c>
      <c r="M1199" s="4">
        <f>IF(F1199&gt;G1199,100%,IF(F1199=G1199,M1198,0%))</f>
        <v>1</v>
      </c>
      <c r="N1199" s="4">
        <f t="shared" si="144"/>
        <v>0</v>
      </c>
      <c r="O1199" s="5" cm="1">
        <f t="array" ref="O1199">SUM(ABS(I1199:J1199/P1199-K1199:L1199/P1199))</f>
        <v>0</v>
      </c>
      <c r="P1199">
        <f t="shared" si="149"/>
        <v>13892.837777812176</v>
      </c>
      <c r="Q1199" s="5">
        <f>P1199/MAX(P$3:P1199)-1</f>
        <v>-1.1968754071349119E-2</v>
      </c>
      <c r="R1199" s="5">
        <f t="shared" si="150"/>
        <v>0</v>
      </c>
      <c r="S1199" s="5">
        <f>(1+R1199)*(1-$Z$8*$O1198)-1</f>
        <v>0</v>
      </c>
      <c r="T1199">
        <f t="shared" si="151"/>
        <v>12790.077054504245</v>
      </c>
      <c r="U1199" s="5">
        <f>T1199/MAX(T$3:T1199)-1</f>
        <v>-1.1968754071349008E-2</v>
      </c>
    </row>
    <row r="1200" spans="1:21" x14ac:dyDescent="0.3">
      <c r="A1200" s="1">
        <v>40286</v>
      </c>
      <c r="B1200">
        <v>43.799419403076101</v>
      </c>
      <c r="C1200">
        <v>154.729736328125</v>
      </c>
      <c r="D1200">
        <v>39.63735263501826</v>
      </c>
      <c r="E1200">
        <v>172.97649728955307</v>
      </c>
      <c r="F1200">
        <v>1</v>
      </c>
      <c r="G1200">
        <v>0</v>
      </c>
      <c r="I1200">
        <f t="shared" si="145"/>
        <v>13892.837777812176</v>
      </c>
      <c r="J1200">
        <f t="shared" si="146"/>
        <v>0</v>
      </c>
      <c r="K1200">
        <f t="shared" si="147"/>
        <v>13892.837777812176</v>
      </c>
      <c r="L1200">
        <f t="shared" si="148"/>
        <v>0</v>
      </c>
      <c r="M1200" s="4">
        <f>IF(F1200&gt;G1200,100%,IF(F1200=G1200,M1199,0%))</f>
        <v>1</v>
      </c>
      <c r="N1200" s="4">
        <f t="shared" si="144"/>
        <v>0</v>
      </c>
      <c r="O1200" s="5" cm="1">
        <f t="array" ref="O1200">SUM(ABS(I1200:J1200/P1200-K1200:L1200/P1200))</f>
        <v>0</v>
      </c>
      <c r="P1200">
        <f t="shared" si="149"/>
        <v>13892.837777812176</v>
      </c>
      <c r="Q1200" s="5">
        <f>P1200/MAX(P$3:P1200)-1</f>
        <v>-1.1968754071349119E-2</v>
      </c>
      <c r="R1200" s="5">
        <f t="shared" si="150"/>
        <v>0</v>
      </c>
      <c r="S1200" s="5">
        <f>(1+R1200)*(1-$Z$8*$O1199)-1</f>
        <v>0</v>
      </c>
      <c r="T1200">
        <f t="shared" si="151"/>
        <v>12790.077054504245</v>
      </c>
      <c r="U1200" s="5">
        <f>T1200/MAX(T$3:T1200)-1</f>
        <v>-1.1968754071349008E-2</v>
      </c>
    </row>
    <row r="1201" spans="1:21" x14ac:dyDescent="0.3">
      <c r="A1201" s="1">
        <v>40287</v>
      </c>
      <c r="B1201">
        <v>43.772876739501903</v>
      </c>
      <c r="C1201">
        <v>154.80729675292901</v>
      </c>
      <c r="D1201">
        <v>39.669756533494628</v>
      </c>
      <c r="E1201">
        <v>172.82388768741725</v>
      </c>
      <c r="F1201">
        <v>1</v>
      </c>
      <c r="G1201">
        <v>0</v>
      </c>
      <c r="I1201">
        <f t="shared" si="145"/>
        <v>13884.418649790552</v>
      </c>
      <c r="J1201">
        <f t="shared" si="146"/>
        <v>0</v>
      </c>
      <c r="K1201">
        <f t="shared" si="147"/>
        <v>13884.418649790552</v>
      </c>
      <c r="L1201">
        <f t="shared" si="148"/>
        <v>0</v>
      </c>
      <c r="M1201" s="4">
        <f>IF(F1201&gt;G1201,100%,IF(F1201=G1201,M1200,0%))</f>
        <v>1</v>
      </c>
      <c r="N1201" s="4">
        <f t="shared" si="144"/>
        <v>0</v>
      </c>
      <c r="O1201" s="5" cm="1">
        <f t="array" ref="O1201">SUM(ABS(I1201:J1201/P1201-K1201:L1201/P1201))</f>
        <v>0</v>
      </c>
      <c r="P1201">
        <f t="shared" si="149"/>
        <v>13884.418649790552</v>
      </c>
      <c r="Q1201" s="5">
        <f>P1201/MAX(P$3:P1201)-1</f>
        <v>-1.2567505865753725E-2</v>
      </c>
      <c r="R1201" s="5">
        <f t="shared" si="150"/>
        <v>-6.0600491823703528E-4</v>
      </c>
      <c r="S1201" s="5">
        <f>(1+R1201)*(1-$Z$8*$O1200)-1</f>
        <v>-6.0600491823703528E-4</v>
      </c>
      <c r="T1201">
        <f t="shared" si="151"/>
        <v>12782.326204904584</v>
      </c>
      <c r="U1201" s="5">
        <f>T1201/MAX(T$3:T1201)-1</f>
        <v>-1.2567505865753725E-2</v>
      </c>
    </row>
    <row r="1202" spans="1:21" x14ac:dyDescent="0.3">
      <c r="A1202" s="1">
        <v>40288</v>
      </c>
      <c r="B1202">
        <v>43.993949890136697</v>
      </c>
      <c r="C1202">
        <v>154.14804077148401</v>
      </c>
      <c r="D1202">
        <v>39.708744656387246</v>
      </c>
      <c r="E1202">
        <v>172.63963742991569</v>
      </c>
      <c r="F1202">
        <v>1</v>
      </c>
      <c r="G1202">
        <v>0</v>
      </c>
      <c r="I1202">
        <f t="shared" si="145"/>
        <v>13954.541346864096</v>
      </c>
      <c r="J1202">
        <f t="shared" si="146"/>
        <v>0</v>
      </c>
      <c r="K1202">
        <f t="shared" si="147"/>
        <v>13954.541346864096</v>
      </c>
      <c r="L1202">
        <f t="shared" si="148"/>
        <v>0</v>
      </c>
      <c r="M1202" s="4">
        <f>IF(F1202&gt;G1202,100%,IF(F1202=G1202,M1201,0%))</f>
        <v>1</v>
      </c>
      <c r="N1202" s="4">
        <f t="shared" si="144"/>
        <v>0</v>
      </c>
      <c r="O1202" s="5" cm="1">
        <f t="array" ref="O1202">SUM(ABS(I1202:J1202/P1202-K1202:L1202/P1202))</f>
        <v>0</v>
      </c>
      <c r="P1202">
        <f t="shared" si="149"/>
        <v>13954.541346864096</v>
      </c>
      <c r="Q1202" s="5">
        <f>P1202/MAX(P$3:P1202)-1</f>
        <v>-7.580517831667466E-3</v>
      </c>
      <c r="R1202" s="5">
        <f t="shared" si="150"/>
        <v>5.0504597161942222E-3</v>
      </c>
      <c r="S1202" s="5">
        <f>(1+R1202)*(1-$Z$8*$O1201)-1</f>
        <v>5.0504597161942222E-3</v>
      </c>
      <c r="T1202">
        <f t="shared" si="151"/>
        <v>12846.882828481708</v>
      </c>
      <c r="U1202" s="5">
        <f>T1202/MAX(T$3:T1202)-1</f>
        <v>-7.580517831667466E-3</v>
      </c>
    </row>
    <row r="1203" spans="1:21" x14ac:dyDescent="0.3">
      <c r="A1203" s="1">
        <v>40289</v>
      </c>
      <c r="B1203">
        <v>44.241569519042898</v>
      </c>
      <c r="C1203">
        <v>153.13980102539</v>
      </c>
      <c r="D1203">
        <v>39.749491202890567</v>
      </c>
      <c r="E1203">
        <v>172.4484416145589</v>
      </c>
      <c r="F1203">
        <v>1</v>
      </c>
      <c r="G1203">
        <v>0</v>
      </c>
      <c r="I1203">
        <f t="shared" si="145"/>
        <v>14033.084381951778</v>
      </c>
      <c r="J1203">
        <f t="shared" si="146"/>
        <v>0</v>
      </c>
      <c r="K1203">
        <f t="shared" si="147"/>
        <v>14033.084381951778</v>
      </c>
      <c r="L1203">
        <f t="shared" si="148"/>
        <v>0</v>
      </c>
      <c r="M1203" s="4">
        <f>IF(F1203&gt;G1203,100%,IF(F1203=G1203,M1202,0%))</f>
        <v>1</v>
      </c>
      <c r="N1203" s="4">
        <f t="shared" si="144"/>
        <v>0</v>
      </c>
      <c r="O1203" s="5" cm="1">
        <f t="array" ref="O1203">SUM(ABS(I1203:J1203/P1203-K1203:L1203/P1203))</f>
        <v>0</v>
      </c>
      <c r="P1203">
        <f t="shared" si="149"/>
        <v>14033.084381951778</v>
      </c>
      <c r="Q1203" s="5">
        <f>P1203/MAX(P$3:P1203)-1</f>
        <v>-1.9946919508934124E-3</v>
      </c>
      <c r="R1203" s="5">
        <f t="shared" si="150"/>
        <v>5.6284927705869681E-3</v>
      </c>
      <c r="S1203" s="5">
        <f>(1+R1203)*(1-$Z$8*$O1202)-1</f>
        <v>5.6284927705869681E-3</v>
      </c>
      <c r="T1203">
        <f t="shared" si="151"/>
        <v>12919.191415606396</v>
      </c>
      <c r="U1203" s="5">
        <f>T1203/MAX(T$3:T1203)-1</f>
        <v>-1.9946919508933014E-3</v>
      </c>
    </row>
    <row r="1204" spans="1:21" x14ac:dyDescent="0.3">
      <c r="A1204" s="1">
        <v>40290</v>
      </c>
      <c r="B1204">
        <v>44.4891548156738</v>
      </c>
      <c r="C1204">
        <v>152.325424194335</v>
      </c>
      <c r="D1204">
        <v>39.79146951703882</v>
      </c>
      <c r="E1204">
        <v>172.25319417317695</v>
      </c>
      <c r="F1204">
        <v>1</v>
      </c>
      <c r="G1204">
        <v>0</v>
      </c>
      <c r="I1204">
        <f t="shared" si="145"/>
        <v>14111.61652710672</v>
      </c>
      <c r="J1204">
        <f t="shared" si="146"/>
        <v>0</v>
      </c>
      <c r="K1204">
        <f t="shared" si="147"/>
        <v>14111.61652710672</v>
      </c>
      <c r="L1204">
        <f t="shared" si="148"/>
        <v>0</v>
      </c>
      <c r="M1204" s="4">
        <f>IF(F1204&gt;G1204,100%,IF(F1204=G1204,M1203,0%))</f>
        <v>1</v>
      </c>
      <c r="N1204" s="4">
        <f t="shared" si="144"/>
        <v>0</v>
      </c>
      <c r="O1204" s="5" cm="1">
        <f t="array" ref="O1204">SUM(ABS(I1204:J1204/P1204-K1204:L1204/P1204))</f>
        <v>0</v>
      </c>
      <c r="P1204">
        <f t="shared" si="149"/>
        <v>14111.61652710672</v>
      </c>
      <c r="Q1204" s="5">
        <f>P1204/MAX(P$3:P1204)-1</f>
        <v>0</v>
      </c>
      <c r="R1204" s="5">
        <f t="shared" si="150"/>
        <v>5.59621413350464E-3</v>
      </c>
      <c r="S1204" s="5">
        <f>(1+R1204)*(1-$Z$8*$O1203)-1</f>
        <v>5.59621413350464E-3</v>
      </c>
      <c r="T1204">
        <f t="shared" si="151"/>
        <v>12991.489977199864</v>
      </c>
      <c r="U1204" s="5">
        <f>T1204/MAX(T$3:T1204)-1</f>
        <v>0</v>
      </c>
    </row>
    <row r="1205" spans="1:21" x14ac:dyDescent="0.3">
      <c r="A1205" s="1">
        <v>40291</v>
      </c>
      <c r="B1205">
        <v>44.674869537353501</v>
      </c>
      <c r="C1205">
        <v>151.62739562988199</v>
      </c>
      <c r="D1205">
        <v>39.834371785026278</v>
      </c>
      <c r="E1205">
        <v>172.05447395286734</v>
      </c>
      <c r="F1205">
        <v>1</v>
      </c>
      <c r="G1205">
        <v>0</v>
      </c>
      <c r="I1205">
        <f t="shared" si="145"/>
        <v>14170.523803422499</v>
      </c>
      <c r="J1205">
        <f t="shared" si="146"/>
        <v>0</v>
      </c>
      <c r="K1205">
        <f t="shared" si="147"/>
        <v>14170.523803422499</v>
      </c>
      <c r="L1205">
        <f t="shared" si="148"/>
        <v>0</v>
      </c>
      <c r="M1205" s="4">
        <f>IF(F1205&gt;G1205,100%,IF(F1205=G1205,M1204,0%))</f>
        <v>1</v>
      </c>
      <c r="N1205" s="4">
        <f t="shared" si="144"/>
        <v>0</v>
      </c>
      <c r="O1205" s="5" cm="1">
        <f t="array" ref="O1205">SUM(ABS(I1205:J1205/P1205-K1205:L1205/P1205))</f>
        <v>0</v>
      </c>
      <c r="P1205">
        <f t="shared" si="149"/>
        <v>14170.523803422499</v>
      </c>
      <c r="Q1205" s="5">
        <f>P1205/MAX(P$3:P1205)-1</f>
        <v>0</v>
      </c>
      <c r="R1205" s="5">
        <f t="shared" si="150"/>
        <v>4.1743818791153409E-3</v>
      </c>
      <c r="S1205" s="5">
        <f>(1+R1205)*(1-$Z$8*$O1204)-1</f>
        <v>4.1743818791153409E-3</v>
      </c>
      <c r="T1205">
        <f t="shared" si="151"/>
        <v>13045.721417543396</v>
      </c>
      <c r="U1205" s="5">
        <f>T1205/MAX(T$3:T1205)-1</f>
        <v>0</v>
      </c>
    </row>
    <row r="1206" spans="1:21" x14ac:dyDescent="0.3">
      <c r="A1206" s="1">
        <v>40292</v>
      </c>
      <c r="B1206">
        <v>44.674869537353501</v>
      </c>
      <c r="C1206">
        <v>151.62739562988199</v>
      </c>
      <c r="D1206">
        <v>39.875826195104793</v>
      </c>
      <c r="E1206">
        <v>171.86269929041302</v>
      </c>
      <c r="F1206">
        <v>1</v>
      </c>
      <c r="G1206">
        <v>0</v>
      </c>
      <c r="I1206">
        <f t="shared" si="145"/>
        <v>14170.5238034225</v>
      </c>
      <c r="J1206">
        <f t="shared" si="146"/>
        <v>0</v>
      </c>
      <c r="K1206">
        <f t="shared" si="147"/>
        <v>14170.5238034225</v>
      </c>
      <c r="L1206">
        <f t="shared" si="148"/>
        <v>0</v>
      </c>
      <c r="M1206" s="4">
        <f>IF(F1206&gt;G1206,100%,IF(F1206=G1206,M1205,0%))</f>
        <v>1</v>
      </c>
      <c r="N1206" s="4">
        <f t="shared" si="144"/>
        <v>0</v>
      </c>
      <c r="O1206" s="5" cm="1">
        <f t="array" ref="O1206">SUM(ABS(I1206:J1206/P1206-K1206:L1206/P1206))</f>
        <v>0</v>
      </c>
      <c r="P1206">
        <f t="shared" si="149"/>
        <v>14170.5238034225</v>
      </c>
      <c r="Q1206" s="5">
        <f>P1206/MAX(P$3:P1206)-1</f>
        <v>0</v>
      </c>
      <c r="R1206" s="5">
        <f t="shared" si="150"/>
        <v>0</v>
      </c>
      <c r="S1206" s="5">
        <f>(1+R1206)*(1-$Z$8*$O1205)-1</f>
        <v>0</v>
      </c>
      <c r="T1206">
        <f t="shared" si="151"/>
        <v>13045.721417543396</v>
      </c>
      <c r="U1206" s="5">
        <f>T1206/MAX(T$3:T1206)-1</f>
        <v>0</v>
      </c>
    </row>
    <row r="1207" spans="1:21" x14ac:dyDescent="0.3">
      <c r="A1207" s="1">
        <v>40293</v>
      </c>
      <c r="B1207">
        <v>44.674869537353501</v>
      </c>
      <c r="C1207">
        <v>151.62739562988199</v>
      </c>
      <c r="D1207">
        <v>39.914077796746241</v>
      </c>
      <c r="E1207">
        <v>171.68790280166536</v>
      </c>
      <c r="F1207">
        <v>1</v>
      </c>
      <c r="G1207">
        <v>0</v>
      </c>
      <c r="I1207">
        <f t="shared" si="145"/>
        <v>14170.5238034225</v>
      </c>
      <c r="J1207">
        <f t="shared" si="146"/>
        <v>0</v>
      </c>
      <c r="K1207">
        <f t="shared" si="147"/>
        <v>14170.5238034225</v>
      </c>
      <c r="L1207">
        <f t="shared" si="148"/>
        <v>0</v>
      </c>
      <c r="M1207" s="4">
        <f>IF(F1207&gt;G1207,100%,IF(F1207=G1207,M1206,0%))</f>
        <v>1</v>
      </c>
      <c r="N1207" s="4">
        <f t="shared" si="144"/>
        <v>0</v>
      </c>
      <c r="O1207" s="5" cm="1">
        <f t="array" ref="O1207">SUM(ABS(I1207:J1207/P1207-K1207:L1207/P1207))</f>
        <v>0</v>
      </c>
      <c r="P1207">
        <f t="shared" si="149"/>
        <v>14170.5238034225</v>
      </c>
      <c r="Q1207" s="5">
        <f>P1207/MAX(P$3:P1207)-1</f>
        <v>0</v>
      </c>
      <c r="R1207" s="5">
        <f t="shared" si="150"/>
        <v>0</v>
      </c>
      <c r="S1207" s="5">
        <f>(1+R1207)*(1-$Z$8*$O1206)-1</f>
        <v>0</v>
      </c>
      <c r="T1207">
        <f t="shared" si="151"/>
        <v>13045.721417543396</v>
      </c>
      <c r="U1207" s="5">
        <f>T1207/MAX(T$3:T1207)-1</f>
        <v>0</v>
      </c>
    </row>
    <row r="1208" spans="1:21" x14ac:dyDescent="0.3">
      <c r="A1208" s="1">
        <v>40294</v>
      </c>
      <c r="B1208">
        <v>44.57759475708</v>
      </c>
      <c r="C1208">
        <v>152.053955078125</v>
      </c>
      <c r="D1208">
        <v>39.951318883184165</v>
      </c>
      <c r="E1208">
        <v>171.51850815198893</v>
      </c>
      <c r="F1208">
        <v>1</v>
      </c>
      <c r="G1208">
        <v>0</v>
      </c>
      <c r="I1208">
        <f t="shared" si="145"/>
        <v>14139.668993915206</v>
      </c>
      <c r="J1208">
        <f t="shared" si="146"/>
        <v>0</v>
      </c>
      <c r="K1208">
        <f t="shared" si="147"/>
        <v>14139.668993915206</v>
      </c>
      <c r="L1208">
        <f t="shared" si="148"/>
        <v>0</v>
      </c>
      <c r="M1208" s="4">
        <f>IF(F1208&gt;G1208,100%,IF(F1208=G1208,M1207,0%))</f>
        <v>1</v>
      </c>
      <c r="N1208" s="4">
        <f t="shared" si="144"/>
        <v>0</v>
      </c>
      <c r="O1208" s="5" cm="1">
        <f t="array" ref="O1208">SUM(ABS(I1208:J1208/P1208-K1208:L1208/P1208))</f>
        <v>0</v>
      </c>
      <c r="P1208">
        <f t="shared" si="149"/>
        <v>14139.668993915206</v>
      </c>
      <c r="Q1208" s="5">
        <f>P1208/MAX(P$3:P1208)-1</f>
        <v>-2.1773937177850256E-3</v>
      </c>
      <c r="R1208" s="5">
        <f t="shared" si="150"/>
        <v>-2.1773937177850256E-3</v>
      </c>
      <c r="S1208" s="5">
        <f>(1+R1208)*(1-$Z$8*$O1207)-1</f>
        <v>-2.1773937177850256E-3</v>
      </c>
      <c r="T1208">
        <f t="shared" si="151"/>
        <v>13017.315745684864</v>
      </c>
      <c r="U1208" s="5">
        <f>T1208/MAX(T$3:T1208)-1</f>
        <v>-2.1773937177850256E-3</v>
      </c>
    </row>
    <row r="1209" spans="1:21" x14ac:dyDescent="0.3">
      <c r="A1209" s="1">
        <v>40295</v>
      </c>
      <c r="B1209">
        <v>43.631393432617102</v>
      </c>
      <c r="C1209">
        <v>155.19509887695301</v>
      </c>
      <c r="D1209">
        <v>39.983062725162021</v>
      </c>
      <c r="E1209">
        <v>171.36782791365425</v>
      </c>
      <c r="F1209">
        <v>1</v>
      </c>
      <c r="G1209">
        <v>0</v>
      </c>
      <c r="I1209">
        <f t="shared" si="145"/>
        <v>13839.541236856607</v>
      </c>
      <c r="J1209">
        <f t="shared" si="146"/>
        <v>0</v>
      </c>
      <c r="K1209">
        <f t="shared" si="147"/>
        <v>13839.541236856607</v>
      </c>
      <c r="L1209">
        <f t="shared" si="148"/>
        <v>0</v>
      </c>
      <c r="M1209" s="4">
        <f>IF(F1209&gt;G1209,100%,IF(F1209=G1209,M1208,0%))</f>
        <v>1</v>
      </c>
      <c r="N1209" s="4">
        <f t="shared" si="144"/>
        <v>0</v>
      </c>
      <c r="O1209" s="5" cm="1">
        <f t="array" ref="O1209">SUM(ABS(I1209:J1209/P1209-K1209:L1209/P1209))</f>
        <v>0</v>
      </c>
      <c r="P1209">
        <f t="shared" si="149"/>
        <v>13839.541236856607</v>
      </c>
      <c r="Q1209" s="5">
        <f>P1209/MAX(P$3:P1209)-1</f>
        <v>-2.3357115880639046E-2</v>
      </c>
      <c r="R1209" s="5">
        <f t="shared" si="150"/>
        <v>-2.1225939389935777E-2</v>
      </c>
      <c r="S1209" s="5">
        <f>(1+R1209)*(1-$Z$8*$O1208)-1</f>
        <v>-2.1225939389935777E-2</v>
      </c>
      <c r="T1209">
        <f t="shared" si="151"/>
        <v>12741.010990647301</v>
      </c>
      <c r="U1209" s="5">
        <f>T1209/MAX(T$3:T1209)-1</f>
        <v>-2.3357115880639046E-2</v>
      </c>
    </row>
    <row r="1210" spans="1:21" x14ac:dyDescent="0.3">
      <c r="A1210" s="1">
        <v>40296</v>
      </c>
      <c r="B1210">
        <v>43.657913208007798</v>
      </c>
      <c r="C1210">
        <v>155.15631103515599</v>
      </c>
      <c r="D1210">
        <v>40.013885536004054</v>
      </c>
      <c r="E1210">
        <v>171.22254981804829</v>
      </c>
      <c r="F1210">
        <v>1</v>
      </c>
      <c r="G1210">
        <v>0</v>
      </c>
      <c r="I1210">
        <f t="shared" si="145"/>
        <v>13847.953104923085</v>
      </c>
      <c r="J1210">
        <f t="shared" si="146"/>
        <v>0</v>
      </c>
      <c r="K1210">
        <f t="shared" si="147"/>
        <v>13847.953104923085</v>
      </c>
      <c r="L1210">
        <f t="shared" si="148"/>
        <v>0</v>
      </c>
      <c r="M1210" s="4">
        <f>IF(F1210&gt;G1210,100%,IF(F1210=G1210,M1209,0%))</f>
        <v>1</v>
      </c>
      <c r="N1210" s="4">
        <f t="shared" si="144"/>
        <v>0</v>
      </c>
      <c r="O1210" s="5" cm="1">
        <f t="array" ref="O1210">SUM(ABS(I1210:J1210/P1210-K1210:L1210/P1210))</f>
        <v>0</v>
      </c>
      <c r="P1210">
        <f t="shared" si="149"/>
        <v>13847.953104923085</v>
      </c>
      <c r="Q1210" s="5">
        <f>P1210/MAX(P$3:P1210)-1</f>
        <v>-2.2763498581577335E-2</v>
      </c>
      <c r="R1210" s="5">
        <f t="shared" si="150"/>
        <v>6.0781408303300921E-4</v>
      </c>
      <c r="S1210" s="5">
        <f>(1+R1210)*(1-$Z$8*$O1209)-1</f>
        <v>6.0781408303300921E-4</v>
      </c>
      <c r="T1210">
        <f t="shared" si="151"/>
        <v>12748.755156559495</v>
      </c>
      <c r="U1210" s="5">
        <f>T1210/MAX(T$3:T1210)-1</f>
        <v>-2.2763498581577335E-2</v>
      </c>
    </row>
    <row r="1211" spans="1:21" x14ac:dyDescent="0.3">
      <c r="A1211" s="1">
        <v>40297</v>
      </c>
      <c r="B1211">
        <v>44.418411254882798</v>
      </c>
      <c r="C1211">
        <v>152.48049926757801</v>
      </c>
      <c r="D1211">
        <v>40.048491919218598</v>
      </c>
      <c r="E1211">
        <v>171.06395922608621</v>
      </c>
      <c r="F1211">
        <v>1</v>
      </c>
      <c r="G1211">
        <v>0</v>
      </c>
      <c r="I1211">
        <f t="shared" si="145"/>
        <v>14089.177215643496</v>
      </c>
      <c r="J1211">
        <f t="shared" si="146"/>
        <v>0</v>
      </c>
      <c r="K1211">
        <f t="shared" si="147"/>
        <v>14089.177215643496</v>
      </c>
      <c r="L1211">
        <f t="shared" si="148"/>
        <v>0</v>
      </c>
      <c r="M1211" s="4">
        <f>IF(F1211&gt;G1211,100%,IF(F1211=G1211,M1210,0%))</f>
        <v>1</v>
      </c>
      <c r="N1211" s="4">
        <f t="shared" si="144"/>
        <v>0</v>
      </c>
      <c r="O1211" s="5" cm="1">
        <f t="array" ref="O1211">SUM(ABS(I1211:J1211/P1211-K1211:L1211/P1211))</f>
        <v>0</v>
      </c>
      <c r="P1211">
        <f t="shared" si="149"/>
        <v>14089.177215643496</v>
      </c>
      <c r="Q1211" s="5">
        <f>P1211/MAX(P$3:P1211)-1</f>
        <v>-5.7405491079558502E-3</v>
      </c>
      <c r="R1211" s="5">
        <f t="shared" si="150"/>
        <v>1.741947773022523E-2</v>
      </c>
      <c r="S1211" s="5">
        <f>(1+R1211)*(1-$Z$8*$O1210)-1</f>
        <v>1.741947773022523E-2</v>
      </c>
      <c r="T1211">
        <f t="shared" si="151"/>
        <v>12970.831813097277</v>
      </c>
      <c r="U1211" s="5">
        <f>T1211/MAX(T$3:T1211)-1</f>
        <v>-5.7405491079558502E-3</v>
      </c>
    </row>
    <row r="1212" spans="1:21" x14ac:dyDescent="0.3">
      <c r="A1212" s="1">
        <v>40298</v>
      </c>
      <c r="B1212">
        <v>43.542972564697202</v>
      </c>
      <c r="C1212">
        <v>155.54411315917901</v>
      </c>
      <c r="D1212">
        <v>40.078742886064056</v>
      </c>
      <c r="E1212">
        <v>170.92061049428139</v>
      </c>
      <c r="F1212">
        <v>1</v>
      </c>
      <c r="G1212">
        <v>0</v>
      </c>
      <c r="I1212">
        <f t="shared" si="145"/>
        <v>13811.494820010766</v>
      </c>
      <c r="J1212">
        <f t="shared" si="146"/>
        <v>0</v>
      </c>
      <c r="K1212">
        <f t="shared" si="147"/>
        <v>13811.494820010766</v>
      </c>
      <c r="L1212">
        <f t="shared" si="148"/>
        <v>0</v>
      </c>
      <c r="M1212" s="4">
        <f>IF(F1212&gt;G1212,100%,IF(F1212=G1212,M1211,0%))</f>
        <v>1</v>
      </c>
      <c r="N1212" s="4">
        <f t="shared" si="144"/>
        <v>0</v>
      </c>
      <c r="O1212" s="5" cm="1">
        <f t="array" ref="O1212">SUM(ABS(I1212:J1212/P1212-K1212:L1212/P1212))</f>
        <v>0</v>
      </c>
      <c r="P1212">
        <f t="shared" si="149"/>
        <v>13811.494820010766</v>
      </c>
      <c r="Q1212" s="5">
        <f>P1212/MAX(P$3:P1212)-1</f>
        <v>-2.5336324076109307E-2</v>
      </c>
      <c r="R1212" s="5">
        <f t="shared" si="150"/>
        <v>-1.9708914962359492E-2</v>
      </c>
      <c r="S1212" s="5">
        <f>(1+R1212)*(1-$Z$8*$O1211)-1</f>
        <v>-1.9708914962359492E-2</v>
      </c>
      <c r="T1212">
        <f t="shared" si="151"/>
        <v>12715.190791901876</v>
      </c>
      <c r="U1212" s="5">
        <f>T1212/MAX(T$3:T1212)-1</f>
        <v>-2.5336324076109418E-2</v>
      </c>
    </row>
    <row r="1213" spans="1:21" x14ac:dyDescent="0.3">
      <c r="A1213" s="1">
        <v>40299</v>
      </c>
      <c r="B1213">
        <v>43.542972564697202</v>
      </c>
      <c r="C1213">
        <v>155.54411315917901</v>
      </c>
      <c r="D1213">
        <v>40.108598984296037</v>
      </c>
      <c r="E1213">
        <v>170.7788053294318</v>
      </c>
      <c r="F1213">
        <v>1</v>
      </c>
      <c r="G1213">
        <v>0</v>
      </c>
      <c r="I1213">
        <f t="shared" si="145"/>
        <v>13811.494820010768</v>
      </c>
      <c r="J1213">
        <f t="shared" si="146"/>
        <v>0</v>
      </c>
      <c r="K1213">
        <f t="shared" si="147"/>
        <v>13811.494820010768</v>
      </c>
      <c r="L1213">
        <f t="shared" si="148"/>
        <v>0</v>
      </c>
      <c r="M1213" s="4">
        <f>IF(F1213&gt;G1213,100%,IF(F1213=G1213,M1212,0%))</f>
        <v>1</v>
      </c>
      <c r="N1213" s="4">
        <f t="shared" si="144"/>
        <v>0</v>
      </c>
      <c r="O1213" s="5" cm="1">
        <f t="array" ref="O1213">SUM(ABS(I1213:J1213/P1213-K1213:L1213/P1213))</f>
        <v>0</v>
      </c>
      <c r="P1213">
        <f t="shared" si="149"/>
        <v>13811.494820010768</v>
      </c>
      <c r="Q1213" s="5">
        <f>P1213/MAX(P$3:P1213)-1</f>
        <v>-2.5336324076109196E-2</v>
      </c>
      <c r="R1213" s="5">
        <f t="shared" si="150"/>
        <v>0</v>
      </c>
      <c r="S1213" s="5">
        <f>(1+R1213)*(1-$Z$8*$O1212)-1</f>
        <v>0</v>
      </c>
      <c r="T1213">
        <f t="shared" si="151"/>
        <v>12715.190791901876</v>
      </c>
      <c r="U1213" s="5">
        <f>T1213/MAX(T$3:T1213)-1</f>
        <v>-2.5336324076109418E-2</v>
      </c>
    </row>
    <row r="1214" spans="1:21" x14ac:dyDescent="0.3">
      <c r="A1214" s="1">
        <v>40300</v>
      </c>
      <c r="B1214">
        <v>43.542972564697202</v>
      </c>
      <c r="C1214">
        <v>155.54411315917901</v>
      </c>
      <c r="D1214">
        <v>40.138411204020173</v>
      </c>
      <c r="E1214">
        <v>170.63796488443995</v>
      </c>
      <c r="F1214">
        <v>1</v>
      </c>
      <c r="G1214">
        <v>0</v>
      </c>
      <c r="I1214">
        <f t="shared" si="145"/>
        <v>13811.494820010768</v>
      </c>
      <c r="J1214">
        <f t="shared" si="146"/>
        <v>0</v>
      </c>
      <c r="K1214">
        <f t="shared" si="147"/>
        <v>13811.494820010768</v>
      </c>
      <c r="L1214">
        <f t="shared" si="148"/>
        <v>0</v>
      </c>
      <c r="M1214" s="4">
        <f>IF(F1214&gt;G1214,100%,IF(F1214=G1214,M1213,0%))</f>
        <v>1</v>
      </c>
      <c r="N1214" s="4">
        <f t="shared" si="144"/>
        <v>0</v>
      </c>
      <c r="O1214" s="5" cm="1">
        <f t="array" ref="O1214">SUM(ABS(I1214:J1214/P1214-K1214:L1214/P1214))</f>
        <v>0</v>
      </c>
      <c r="P1214">
        <f t="shared" si="149"/>
        <v>13811.494820010768</v>
      </c>
      <c r="Q1214" s="5">
        <f>P1214/MAX(P$3:P1214)-1</f>
        <v>-2.5336324076109196E-2</v>
      </c>
      <c r="R1214" s="5">
        <f t="shared" si="150"/>
        <v>0</v>
      </c>
      <c r="S1214" s="5">
        <f>(1+R1214)*(1-$Z$8*$O1213)-1</f>
        <v>0</v>
      </c>
      <c r="T1214">
        <f t="shared" si="151"/>
        <v>12715.190791901876</v>
      </c>
      <c r="U1214" s="5">
        <f>T1214/MAX(T$3:T1214)-1</f>
        <v>-2.5336324076109418E-2</v>
      </c>
    </row>
    <row r="1215" spans="1:21" x14ac:dyDescent="0.3">
      <c r="A1215" s="1">
        <v>40301</v>
      </c>
      <c r="B1215">
        <v>44.153133392333899</v>
      </c>
      <c r="C1215">
        <v>153.29487609863199</v>
      </c>
      <c r="D1215">
        <v>40.168714305061599</v>
      </c>
      <c r="E1215">
        <v>170.49789595722544</v>
      </c>
      <c r="F1215">
        <v>1</v>
      </c>
      <c r="G1215">
        <v>0</v>
      </c>
      <c r="I1215">
        <f t="shared" si="145"/>
        <v>14005.033125135811</v>
      </c>
      <c r="J1215">
        <f t="shared" si="146"/>
        <v>0</v>
      </c>
      <c r="K1215">
        <f t="shared" si="147"/>
        <v>14005.033125135811</v>
      </c>
      <c r="L1215">
        <f t="shared" si="148"/>
        <v>0</v>
      </c>
      <c r="M1215" s="4">
        <f>IF(F1215&gt;G1215,100%,IF(F1215=G1215,M1214,0%))</f>
        <v>1</v>
      </c>
      <c r="N1215" s="4">
        <f t="shared" si="144"/>
        <v>0</v>
      </c>
      <c r="O1215" s="5" cm="1">
        <f t="array" ref="O1215">SUM(ABS(I1215:J1215/P1215-K1215:L1215/P1215))</f>
        <v>0</v>
      </c>
      <c r="P1215">
        <f t="shared" si="149"/>
        <v>14005.033125135811</v>
      </c>
      <c r="Q1215" s="5">
        <f>P1215/MAX(P$3:P1215)-1</f>
        <v>-1.1678515246325571E-2</v>
      </c>
      <c r="R1215" s="5">
        <f t="shared" si="150"/>
        <v>1.4012842755053212E-2</v>
      </c>
      <c r="S1215" s="5">
        <f>(1+R1215)*(1-$Z$8*$O1214)-1</f>
        <v>1.4012842755053212E-2</v>
      </c>
      <c r="T1215">
        <f t="shared" si="151"/>
        <v>12893.366761069297</v>
      </c>
      <c r="U1215" s="5">
        <f>T1215/MAX(T$3:T1215)-1</f>
        <v>-1.1678515246325794E-2</v>
      </c>
    </row>
    <row r="1216" spans="1:21" x14ac:dyDescent="0.3">
      <c r="A1216" s="1">
        <v>40302</v>
      </c>
      <c r="B1216">
        <v>42.826694488525298</v>
      </c>
      <c r="C1216">
        <v>157.870849609375</v>
      </c>
      <c r="D1216">
        <v>40.192856973676527</v>
      </c>
      <c r="E1216">
        <v>170.37962842343444</v>
      </c>
      <c r="F1216">
        <v>1</v>
      </c>
      <c r="G1216">
        <v>0</v>
      </c>
      <c r="I1216">
        <f t="shared" si="145"/>
        <v>13584.296942694597</v>
      </c>
      <c r="J1216">
        <f t="shared" si="146"/>
        <v>0</v>
      </c>
      <c r="K1216">
        <f t="shared" si="147"/>
        <v>13584.296942694597</v>
      </c>
      <c r="L1216">
        <f t="shared" si="148"/>
        <v>0</v>
      </c>
      <c r="M1216" s="4">
        <f>IF(F1216&gt;G1216,100%,IF(F1216=G1216,M1215,0%))</f>
        <v>1</v>
      </c>
      <c r="N1216" s="4">
        <f t="shared" si="144"/>
        <v>0</v>
      </c>
      <c r="O1216" s="5" cm="1">
        <f t="array" ref="O1216">SUM(ABS(I1216:J1216/P1216-K1216:L1216/P1216))</f>
        <v>0</v>
      </c>
      <c r="P1216">
        <f t="shared" si="149"/>
        <v>13584.296942694597</v>
      </c>
      <c r="Q1216" s="5">
        <f>P1216/MAX(P$3:P1216)-1</f>
        <v>-4.1369455982023573E-2</v>
      </c>
      <c r="R1216" s="5">
        <f t="shared" si="150"/>
        <v>-3.0041784170155905E-2</v>
      </c>
      <c r="S1216" s="5">
        <f>(1+R1216)*(1-$Z$8*$O1215)-1</f>
        <v>-3.0041784170155905E-2</v>
      </c>
      <c r="T1216">
        <f t="shared" si="151"/>
        <v>12506.027019606592</v>
      </c>
      <c r="U1216" s="5">
        <f>T1216/MAX(T$3:T1216)-1</f>
        <v>-4.1369455982023573E-2</v>
      </c>
    </row>
    <row r="1217" spans="1:21" x14ac:dyDescent="0.3">
      <c r="A1217" s="1">
        <v>40303</v>
      </c>
      <c r="B1217">
        <v>42.605602264404297</v>
      </c>
      <c r="C1217">
        <v>158.68524169921801</v>
      </c>
      <c r="D1217">
        <v>40.217128146347115</v>
      </c>
      <c r="E1217">
        <v>170.25943160175669</v>
      </c>
      <c r="F1217">
        <v>1</v>
      </c>
      <c r="G1217">
        <v>0</v>
      </c>
      <c r="I1217">
        <f t="shared" si="145"/>
        <v>13514.168195658443</v>
      </c>
      <c r="J1217">
        <f t="shared" si="146"/>
        <v>0</v>
      </c>
      <c r="K1217">
        <f t="shared" si="147"/>
        <v>13514.168195658443</v>
      </c>
      <c r="L1217">
        <f t="shared" si="148"/>
        <v>0</v>
      </c>
      <c r="M1217" s="4">
        <f>IF(F1217&gt;G1217,100%,IF(F1217=G1217,M1216,0%))</f>
        <v>1</v>
      </c>
      <c r="N1217" s="4">
        <f t="shared" si="144"/>
        <v>0</v>
      </c>
      <c r="O1217" s="5" cm="1">
        <f t="array" ref="O1217">SUM(ABS(I1217:J1217/P1217-K1217:L1217/P1217))</f>
        <v>0</v>
      </c>
      <c r="P1217">
        <f t="shared" si="149"/>
        <v>13514.168195658443</v>
      </c>
      <c r="Q1217" s="5">
        <f>P1217/MAX(P$3:P1217)-1</f>
        <v>-4.6318373044582306E-2</v>
      </c>
      <c r="R1217" s="5">
        <f t="shared" si="150"/>
        <v>-5.1624863128354459E-3</v>
      </c>
      <c r="S1217" s="5">
        <f>(1+R1217)*(1-$Z$8*$O1216)-1</f>
        <v>-5.1624863128354459E-3</v>
      </c>
      <c r="T1217">
        <f t="shared" si="151"/>
        <v>12441.464826289923</v>
      </c>
      <c r="U1217" s="5">
        <f>T1217/MAX(T$3:T1217)-1</f>
        <v>-4.6318373044582417E-2</v>
      </c>
    </row>
    <row r="1218" spans="1:21" x14ac:dyDescent="0.3">
      <c r="A1218" s="1">
        <v>40304</v>
      </c>
      <c r="B1218">
        <v>41.181877136230398</v>
      </c>
      <c r="C1218">
        <v>163.92044067382801</v>
      </c>
      <c r="D1218">
        <v>40.234316109424789</v>
      </c>
      <c r="E1218">
        <v>170.16528054612178</v>
      </c>
      <c r="F1218">
        <v>1</v>
      </c>
      <c r="G1218">
        <v>0</v>
      </c>
      <c r="I1218">
        <f t="shared" si="145"/>
        <v>13062.573573732343</v>
      </c>
      <c r="J1218">
        <f t="shared" si="146"/>
        <v>0</v>
      </c>
      <c r="K1218">
        <f t="shared" si="147"/>
        <v>13062.573573732343</v>
      </c>
      <c r="L1218">
        <f t="shared" si="148"/>
        <v>0</v>
      </c>
      <c r="M1218" s="4">
        <f>IF(F1218&gt;G1218,100%,IF(F1218=G1218,M1217,0%))</f>
        <v>1</v>
      </c>
      <c r="N1218" s="4">
        <f t="shared" si="144"/>
        <v>0</v>
      </c>
      <c r="O1218" s="5" cm="1">
        <f t="array" ref="O1218">SUM(ABS(I1218:J1218/P1218-K1218:L1218/P1218))</f>
        <v>0</v>
      </c>
      <c r="P1218">
        <f t="shared" si="149"/>
        <v>13062.573573732343</v>
      </c>
      <c r="Q1218" s="5">
        <f>P1218/MAX(P$3:P1218)-1</f>
        <v>-7.818696366203215E-2</v>
      </c>
      <c r="R1218" s="5">
        <f t="shared" si="150"/>
        <v>-3.3416383116437687E-2</v>
      </c>
      <c r="S1218" s="5">
        <f>(1+R1218)*(1-$Z$8*$O1217)-1</f>
        <v>-3.3416383116437687E-2</v>
      </c>
      <c r="T1218">
        <f t="shared" si="151"/>
        <v>12025.716071124934</v>
      </c>
      <c r="U1218" s="5">
        <f>T1218/MAX(T$3:T1218)-1</f>
        <v>-7.8186963662032261E-2</v>
      </c>
    </row>
    <row r="1219" spans="1:21" x14ac:dyDescent="0.3">
      <c r="A1219" s="1">
        <v>40305</v>
      </c>
      <c r="B1219">
        <v>40.156093597412102</v>
      </c>
      <c r="C1219">
        <v>167.75956726074199</v>
      </c>
      <c r="D1219">
        <v>40.246400671811827</v>
      </c>
      <c r="E1219">
        <v>170.09022962276009</v>
      </c>
      <c r="F1219">
        <v>0</v>
      </c>
      <c r="G1219">
        <v>0</v>
      </c>
      <c r="I1219">
        <f t="shared" si="145"/>
        <v>12737.202952519227</v>
      </c>
      <c r="J1219">
        <f t="shared" si="146"/>
        <v>0</v>
      </c>
      <c r="K1219">
        <f t="shared" si="147"/>
        <v>12737.202952519227</v>
      </c>
      <c r="L1219">
        <f t="shared" si="148"/>
        <v>0</v>
      </c>
      <c r="M1219" s="4">
        <f>IF(F1219&gt;G1219,100%,IF(F1219=G1219,M1218,0%))</f>
        <v>1</v>
      </c>
      <c r="N1219" s="4">
        <f t="shared" si="144"/>
        <v>0</v>
      </c>
      <c r="O1219" s="5" cm="1">
        <f t="array" ref="O1219">SUM(ABS(I1219:J1219/P1219-K1219:L1219/P1219))</f>
        <v>0</v>
      </c>
      <c r="P1219">
        <f t="shared" si="149"/>
        <v>12737.202952519227</v>
      </c>
      <c r="Q1219" s="5">
        <f>P1219/MAX(P$3:P1219)-1</f>
        <v>-0.10114805004999849</v>
      </c>
      <c r="R1219" s="5">
        <f t="shared" si="150"/>
        <v>-2.4908615394703459E-2</v>
      </c>
      <c r="S1219" s="5">
        <f>(1+R1219)*(1-$Z$8*$O1218)-1</f>
        <v>-2.4908615394703459E-2</v>
      </c>
      <c r="T1219">
        <f t="shared" si="151"/>
        <v>11726.172134663379</v>
      </c>
      <c r="U1219" s="5">
        <f>T1219/MAX(T$3:T1219)-1</f>
        <v>-0.10114805004999861</v>
      </c>
    </row>
    <row r="1220" spans="1:21" x14ac:dyDescent="0.3">
      <c r="A1220" s="1">
        <v>40306</v>
      </c>
      <c r="B1220">
        <v>40.156093597412102</v>
      </c>
      <c r="C1220">
        <v>167.75956726074199</v>
      </c>
      <c r="D1220">
        <v>40.256598724061568</v>
      </c>
      <c r="E1220">
        <v>170.02424636764891</v>
      </c>
      <c r="F1220">
        <v>0</v>
      </c>
      <c r="G1220">
        <v>0</v>
      </c>
      <c r="I1220">
        <f t="shared" si="145"/>
        <v>12737.202952519227</v>
      </c>
      <c r="J1220">
        <f t="shared" si="146"/>
        <v>0</v>
      </c>
      <c r="K1220">
        <f t="shared" si="147"/>
        <v>12737.202952519227</v>
      </c>
      <c r="L1220">
        <f t="shared" si="148"/>
        <v>0</v>
      </c>
      <c r="M1220" s="4">
        <f>IF(F1220&gt;G1220,100%,IF(F1220=G1220,M1219,0%))</f>
        <v>1</v>
      </c>
      <c r="N1220" s="4">
        <f t="shared" ref="N1220:N1283" si="152">IF($F1220&gt;$G1220,0%,IF($F1220=$G1220,N1219,100%))</f>
        <v>0</v>
      </c>
      <c r="O1220" s="5" cm="1">
        <f t="array" ref="O1220">SUM(ABS(I1220:J1220/P1220-K1220:L1220/P1220))</f>
        <v>0</v>
      </c>
      <c r="P1220">
        <f t="shared" si="149"/>
        <v>12737.202952519227</v>
      </c>
      <c r="Q1220" s="5">
        <f>P1220/MAX(P$3:P1220)-1</f>
        <v>-0.10114805004999849</v>
      </c>
      <c r="R1220" s="5">
        <f t="shared" si="150"/>
        <v>0</v>
      </c>
      <c r="S1220" s="5">
        <f>(1+R1220)*(1-$Z$8*$O1219)-1</f>
        <v>0</v>
      </c>
      <c r="T1220">
        <f t="shared" si="151"/>
        <v>11726.172134663379</v>
      </c>
      <c r="U1220" s="5">
        <f>T1220/MAX(T$3:T1220)-1</f>
        <v>-0.10114805004999861</v>
      </c>
    </row>
    <row r="1221" spans="1:21" x14ac:dyDescent="0.3">
      <c r="A1221" s="1">
        <v>40307</v>
      </c>
      <c r="B1221">
        <v>40.156093597412102</v>
      </c>
      <c r="C1221">
        <v>167.75956726074199</v>
      </c>
      <c r="D1221">
        <v>40.266752764953303</v>
      </c>
      <c r="E1221">
        <v>169.95768456909772</v>
      </c>
      <c r="F1221">
        <v>0</v>
      </c>
      <c r="G1221">
        <v>0</v>
      </c>
      <c r="I1221">
        <f t="shared" ref="I1221:I1284" si="153">K1220*B1221/B1220</f>
        <v>12737.202952519227</v>
      </c>
      <c r="J1221">
        <f t="shared" ref="J1221:J1284" si="154">L1220*C1221/C1220</f>
        <v>0</v>
      </c>
      <c r="K1221">
        <f t="shared" ref="K1221:K1284" si="155">IF(M1221=1,SUM($I1221:$J1221)*100%,0%)</f>
        <v>12737.202952519227</v>
      </c>
      <c r="L1221">
        <f t="shared" ref="L1221:L1284" si="156">IF(N1221=1,SUM($I1221:$J1221)*100%,0%)</f>
        <v>0</v>
      </c>
      <c r="M1221" s="4">
        <f>IF(F1221&gt;G1221,100%,IF(F1221=G1221,M1220,0%))</f>
        <v>1</v>
      </c>
      <c r="N1221" s="4">
        <f t="shared" si="152"/>
        <v>0</v>
      </c>
      <c r="O1221" s="5" cm="1">
        <f t="array" ref="O1221">SUM(ABS(I1221:J1221/P1221-K1221:L1221/P1221))</f>
        <v>0</v>
      </c>
      <c r="P1221">
        <f t="shared" ref="P1221:P1284" si="157">SUM(K1221:L1221)</f>
        <v>12737.202952519227</v>
      </c>
      <c r="Q1221" s="5">
        <f>P1221/MAX(P$3:P1221)-1</f>
        <v>-0.10114805004999849</v>
      </c>
      <c r="R1221" s="5">
        <f t="shared" ref="R1221:R1284" si="158">P1221/P1220-1</f>
        <v>0</v>
      </c>
      <c r="S1221" s="5">
        <f>(1+R1221)*(1-$Z$8*$O1220)-1</f>
        <v>0</v>
      </c>
      <c r="T1221">
        <f t="shared" ref="T1221:T1284" si="159">T1220*(1+S1221)</f>
        <v>11726.172134663379</v>
      </c>
      <c r="U1221" s="5">
        <f>T1221/MAX(T$3:T1221)-1</f>
        <v>-0.10114805004999861</v>
      </c>
    </row>
    <row r="1222" spans="1:21" x14ac:dyDescent="0.3">
      <c r="A1222" s="1">
        <v>40308</v>
      </c>
      <c r="B1222">
        <v>42.243049621582003</v>
      </c>
      <c r="C1222">
        <v>159.344467163085</v>
      </c>
      <c r="D1222">
        <v>40.287640699699736</v>
      </c>
      <c r="E1222">
        <v>169.84867775380894</v>
      </c>
      <c r="F1222">
        <v>1</v>
      </c>
      <c r="G1222">
        <v>0</v>
      </c>
      <c r="I1222">
        <f t="shared" si="153"/>
        <v>13399.169295643491</v>
      </c>
      <c r="J1222">
        <f t="shared" si="154"/>
        <v>0</v>
      </c>
      <c r="K1222">
        <f t="shared" si="155"/>
        <v>13399.169295643491</v>
      </c>
      <c r="L1222">
        <f t="shared" si="156"/>
        <v>0</v>
      </c>
      <c r="M1222" s="4">
        <f>IF(F1222&gt;G1222,100%,IF(F1222=G1222,M1221,0%))</f>
        <v>1</v>
      </c>
      <c r="N1222" s="4">
        <f t="shared" si="152"/>
        <v>0</v>
      </c>
      <c r="O1222" s="5" cm="1">
        <f t="array" ref="O1222">SUM(ABS(I1222:J1222/P1222-K1222:L1222/P1222))</f>
        <v>0</v>
      </c>
      <c r="P1222">
        <f t="shared" si="157"/>
        <v>13399.169295643491</v>
      </c>
      <c r="Q1222" s="5">
        <f>P1222/MAX(P$3:P1222)-1</f>
        <v>-5.4433732900735166E-2</v>
      </c>
      <c r="R1222" s="5">
        <f t="shared" si="158"/>
        <v>5.1971091737478936E-2</v>
      </c>
      <c r="S1222" s="5">
        <f>(1+R1222)*(1-$Z$8*$O1221)-1</f>
        <v>5.1971091737478936E-2</v>
      </c>
      <c r="T1222">
        <f t="shared" si="159"/>
        <v>12335.594102403438</v>
      </c>
      <c r="U1222" s="5">
        <f>T1222/MAX(T$3:T1222)-1</f>
        <v>-5.4433732900735277E-2</v>
      </c>
    </row>
    <row r="1223" spans="1:21" x14ac:dyDescent="0.3">
      <c r="A1223" s="1">
        <v>40309</v>
      </c>
      <c r="B1223">
        <v>42.198833465576101</v>
      </c>
      <c r="C1223">
        <v>159.46080017089801</v>
      </c>
      <c r="D1223">
        <v>40.307562794851414</v>
      </c>
      <c r="E1223">
        <v>169.74372241271655</v>
      </c>
      <c r="F1223">
        <v>1</v>
      </c>
      <c r="G1223">
        <v>0</v>
      </c>
      <c r="I1223">
        <f t="shared" si="153"/>
        <v>13385.144272231759</v>
      </c>
      <c r="J1223">
        <f t="shared" si="154"/>
        <v>0</v>
      </c>
      <c r="K1223">
        <f t="shared" si="155"/>
        <v>13385.144272231759</v>
      </c>
      <c r="L1223">
        <f t="shared" si="156"/>
        <v>0</v>
      </c>
      <c r="M1223" s="4">
        <f>IF(F1223&gt;G1223,100%,IF(F1223=G1223,M1222,0%))</f>
        <v>1</v>
      </c>
      <c r="N1223" s="4">
        <f t="shared" si="152"/>
        <v>0</v>
      </c>
      <c r="O1223" s="5" cm="1">
        <f t="array" ref="O1223">SUM(ABS(I1223:J1223/P1223-K1223:L1223/P1223))</f>
        <v>0</v>
      </c>
      <c r="P1223">
        <f t="shared" si="157"/>
        <v>13385.144272231759</v>
      </c>
      <c r="Q1223" s="5">
        <f>P1223/MAX(P$3:P1223)-1</f>
        <v>-5.5423465080454926E-2</v>
      </c>
      <c r="R1223" s="5">
        <f t="shared" si="158"/>
        <v>-1.0467084266404525E-3</v>
      </c>
      <c r="S1223" s="5">
        <f>(1+R1223)*(1-$Z$8*$O1222)-1</f>
        <v>-1.0467084266404525E-3</v>
      </c>
      <c r="T1223">
        <f t="shared" si="159"/>
        <v>12322.682332108836</v>
      </c>
      <c r="U1223" s="5">
        <f>T1223/MAX(T$3:T1223)-1</f>
        <v>-5.5423465080455037E-2</v>
      </c>
    </row>
    <row r="1224" spans="1:21" x14ac:dyDescent="0.3">
      <c r="A1224" s="1">
        <v>40310</v>
      </c>
      <c r="B1224">
        <v>42.994697570800703</v>
      </c>
      <c r="C1224">
        <v>156.47477722167901</v>
      </c>
      <c r="D1224">
        <v>40.332234207077398</v>
      </c>
      <c r="E1224">
        <v>169.61928091476199</v>
      </c>
      <c r="F1224">
        <v>1</v>
      </c>
      <c r="G1224">
        <v>0</v>
      </c>
      <c r="I1224">
        <f t="shared" si="153"/>
        <v>13637.586223694989</v>
      </c>
      <c r="J1224">
        <f t="shared" si="154"/>
        <v>0</v>
      </c>
      <c r="K1224">
        <f t="shared" si="155"/>
        <v>13637.586223694989</v>
      </c>
      <c r="L1224">
        <f t="shared" si="156"/>
        <v>0</v>
      </c>
      <c r="M1224" s="4">
        <f>IF(F1224&gt;G1224,100%,IF(F1224=G1224,M1223,0%))</f>
        <v>1</v>
      </c>
      <c r="N1224" s="4">
        <f t="shared" si="152"/>
        <v>0</v>
      </c>
      <c r="O1224" s="5" cm="1">
        <f t="array" ref="O1224">SUM(ABS(I1224:J1224/P1224-K1224:L1224/P1224))</f>
        <v>0</v>
      </c>
      <c r="P1224">
        <f t="shared" si="157"/>
        <v>13637.586223694989</v>
      </c>
      <c r="Q1224" s="5">
        <f>P1224/MAX(P$3:P1224)-1</f>
        <v>-3.7608883561438655E-2</v>
      </c>
      <c r="R1224" s="5">
        <f t="shared" si="158"/>
        <v>1.8859860329405231E-2</v>
      </c>
      <c r="S1224" s="5">
        <f>(1+R1224)*(1-$Z$8*$O1223)-1</f>
        <v>1.8859860329405231E-2</v>
      </c>
      <c r="T1224">
        <f t="shared" si="159"/>
        <v>12555.086399776039</v>
      </c>
      <c r="U1224" s="5">
        <f>T1224/MAX(T$3:T1224)-1</f>
        <v>-3.7608883561438766E-2</v>
      </c>
    </row>
    <row r="1225" spans="1:21" x14ac:dyDescent="0.3">
      <c r="A1225" s="1">
        <v>40311</v>
      </c>
      <c r="B1225">
        <v>42.313777923583899</v>
      </c>
      <c r="C1225">
        <v>158.879135131835</v>
      </c>
      <c r="D1225">
        <v>40.353517959366975</v>
      </c>
      <c r="E1225">
        <v>169.50680139645993</v>
      </c>
      <c r="F1225">
        <v>1</v>
      </c>
      <c r="G1225">
        <v>0</v>
      </c>
      <c r="I1225">
        <f t="shared" si="153"/>
        <v>13421.603767136585</v>
      </c>
      <c r="J1225">
        <f t="shared" si="154"/>
        <v>0</v>
      </c>
      <c r="K1225">
        <f t="shared" si="155"/>
        <v>13421.603767136585</v>
      </c>
      <c r="L1225">
        <f t="shared" si="156"/>
        <v>0</v>
      </c>
      <c r="M1225" s="4">
        <f>IF(F1225&gt;G1225,100%,IF(F1225=G1225,M1224,0%))</f>
        <v>1</v>
      </c>
      <c r="N1225" s="4">
        <f t="shared" si="152"/>
        <v>0</v>
      </c>
      <c r="O1225" s="5" cm="1">
        <f t="array" ref="O1225">SUM(ABS(I1225:J1225/P1225-K1225:L1225/P1225))</f>
        <v>0</v>
      </c>
      <c r="P1225">
        <f t="shared" si="157"/>
        <v>13421.603767136585</v>
      </c>
      <c r="Q1225" s="5">
        <f>P1225/MAX(P$3:P1225)-1</f>
        <v>-5.2850554197935495E-2</v>
      </c>
      <c r="R1225" s="5">
        <f t="shared" si="158"/>
        <v>-1.5837293566154709E-2</v>
      </c>
      <c r="S1225" s="5">
        <f>(1+R1225)*(1-$Z$8*$O1224)-1</f>
        <v>-1.5837293566154709E-2</v>
      </c>
      <c r="T1225">
        <f t="shared" si="159"/>
        <v>12356.247810714349</v>
      </c>
      <c r="U1225" s="5">
        <f>T1225/MAX(T$3:T1225)-1</f>
        <v>-5.2850554197935717E-2</v>
      </c>
    </row>
    <row r="1226" spans="1:21" x14ac:dyDescent="0.3">
      <c r="A1226" s="1">
        <v>40312</v>
      </c>
      <c r="B1226">
        <v>41.500244140625</v>
      </c>
      <c r="C1226">
        <v>162.020248413085</v>
      </c>
      <c r="D1226">
        <v>40.370754279900538</v>
      </c>
      <c r="E1226">
        <v>169.40994930741783</v>
      </c>
      <c r="F1226">
        <v>1</v>
      </c>
      <c r="G1226">
        <v>0</v>
      </c>
      <c r="I1226">
        <f t="shared" si="153"/>
        <v>13163.557130275822</v>
      </c>
      <c r="J1226">
        <f t="shared" si="154"/>
        <v>0</v>
      </c>
      <c r="K1226">
        <f t="shared" si="155"/>
        <v>13163.557130275822</v>
      </c>
      <c r="L1226">
        <f t="shared" si="156"/>
        <v>0</v>
      </c>
      <c r="M1226" s="4">
        <f>IF(F1226&gt;G1226,100%,IF(F1226=G1226,M1225,0%))</f>
        <v>1</v>
      </c>
      <c r="N1226" s="4">
        <f t="shared" si="152"/>
        <v>0</v>
      </c>
      <c r="O1226" s="5" cm="1">
        <f t="array" ref="O1226">SUM(ABS(I1226:J1226/P1226-K1226:L1226/P1226))</f>
        <v>0</v>
      </c>
      <c r="P1226">
        <f t="shared" si="157"/>
        <v>13163.557130275822</v>
      </c>
      <c r="Q1226" s="5">
        <f>P1226/MAX(P$3:P1226)-1</f>
        <v>-7.1060652881686281E-2</v>
      </c>
      <c r="R1226" s="5">
        <f t="shared" si="158"/>
        <v>-1.9226214790560414E-2</v>
      </c>
      <c r="S1226" s="5">
        <f>(1+R1226)*(1-$Z$8*$O1225)-1</f>
        <v>-1.9226214790560414E-2</v>
      </c>
      <c r="T1226">
        <f t="shared" si="159"/>
        <v>12118.683936300164</v>
      </c>
      <c r="U1226" s="5">
        <f>T1226/MAX(T$3:T1226)-1</f>
        <v>-7.1060652881686392E-2</v>
      </c>
    </row>
    <row r="1227" spans="1:21" x14ac:dyDescent="0.3">
      <c r="A1227" s="1">
        <v>40313</v>
      </c>
      <c r="B1227">
        <v>41.500244140625</v>
      </c>
      <c r="C1227">
        <v>162.020248413085</v>
      </c>
      <c r="D1227">
        <v>40.38860474771527</v>
      </c>
      <c r="E1227">
        <v>169.31020328654563</v>
      </c>
      <c r="F1227">
        <v>1</v>
      </c>
      <c r="G1227">
        <v>0</v>
      </c>
      <c r="I1227">
        <f t="shared" si="153"/>
        <v>13163.557130275822</v>
      </c>
      <c r="J1227">
        <f t="shared" si="154"/>
        <v>0</v>
      </c>
      <c r="K1227">
        <f t="shared" si="155"/>
        <v>13163.557130275822</v>
      </c>
      <c r="L1227">
        <f t="shared" si="156"/>
        <v>0</v>
      </c>
      <c r="M1227" s="4">
        <f>IF(F1227&gt;G1227,100%,IF(F1227=G1227,M1226,0%))</f>
        <v>1</v>
      </c>
      <c r="N1227" s="4">
        <f t="shared" si="152"/>
        <v>0</v>
      </c>
      <c r="O1227" s="5" cm="1">
        <f t="array" ref="O1227">SUM(ABS(I1227:J1227/P1227-K1227:L1227/P1227))</f>
        <v>0</v>
      </c>
      <c r="P1227">
        <f t="shared" si="157"/>
        <v>13163.557130275822</v>
      </c>
      <c r="Q1227" s="5">
        <f>P1227/MAX(P$3:P1227)-1</f>
        <v>-7.1060652881686281E-2</v>
      </c>
      <c r="R1227" s="5">
        <f t="shared" si="158"/>
        <v>0</v>
      </c>
      <c r="S1227" s="5">
        <f>(1+R1227)*(1-$Z$8*$O1226)-1</f>
        <v>0</v>
      </c>
      <c r="T1227">
        <f t="shared" si="159"/>
        <v>12118.683936300164</v>
      </c>
      <c r="U1227" s="5">
        <f>T1227/MAX(T$3:T1227)-1</f>
        <v>-7.1060652881686392E-2</v>
      </c>
    </row>
    <row r="1228" spans="1:21" x14ac:dyDescent="0.3">
      <c r="A1228" s="1">
        <v>40314</v>
      </c>
      <c r="B1228">
        <v>41.500244140625</v>
      </c>
      <c r="C1228">
        <v>162.020248413085</v>
      </c>
      <c r="D1228">
        <v>40.409307147733003</v>
      </c>
      <c r="E1228">
        <v>169.19733781956901</v>
      </c>
      <c r="F1228">
        <v>1</v>
      </c>
      <c r="G1228">
        <v>0</v>
      </c>
      <c r="I1228">
        <f t="shared" si="153"/>
        <v>13163.557130275822</v>
      </c>
      <c r="J1228">
        <f t="shared" si="154"/>
        <v>0</v>
      </c>
      <c r="K1228">
        <f t="shared" si="155"/>
        <v>13163.557130275822</v>
      </c>
      <c r="L1228">
        <f t="shared" si="156"/>
        <v>0</v>
      </c>
      <c r="M1228" s="4">
        <f>IF(F1228&gt;G1228,100%,IF(F1228=G1228,M1227,0%))</f>
        <v>1</v>
      </c>
      <c r="N1228" s="4">
        <f t="shared" si="152"/>
        <v>0</v>
      </c>
      <c r="O1228" s="5" cm="1">
        <f t="array" ref="O1228">SUM(ABS(I1228:J1228/P1228-K1228:L1228/P1228))</f>
        <v>0</v>
      </c>
      <c r="P1228">
        <f t="shared" si="157"/>
        <v>13163.557130275822</v>
      </c>
      <c r="Q1228" s="5">
        <f>P1228/MAX(P$3:P1228)-1</f>
        <v>-7.1060652881686281E-2</v>
      </c>
      <c r="R1228" s="5">
        <f t="shared" si="158"/>
        <v>0</v>
      </c>
      <c r="S1228" s="5">
        <f>(1+R1228)*(1-$Z$8*$O1227)-1</f>
        <v>0</v>
      </c>
      <c r="T1228">
        <f t="shared" si="159"/>
        <v>12118.683936300164</v>
      </c>
      <c r="U1228" s="5">
        <f>T1228/MAX(T$3:T1228)-1</f>
        <v>-7.1060652881686392E-2</v>
      </c>
    </row>
    <row r="1229" spans="1:21" x14ac:dyDescent="0.3">
      <c r="A1229" s="1">
        <v>40315</v>
      </c>
      <c r="B1229">
        <v>41.632888793945298</v>
      </c>
      <c r="C1229">
        <v>161.36100769042901</v>
      </c>
      <c r="D1229">
        <v>40.434837607008895</v>
      </c>
      <c r="E1229">
        <v>169.05977695142437</v>
      </c>
      <c r="F1229">
        <v>1</v>
      </c>
      <c r="G1229">
        <v>0</v>
      </c>
      <c r="I1229">
        <f t="shared" si="153"/>
        <v>13205.630990518444</v>
      </c>
      <c r="J1229">
        <f t="shared" si="154"/>
        <v>0</v>
      </c>
      <c r="K1229">
        <f t="shared" si="155"/>
        <v>13205.630990518444</v>
      </c>
      <c r="L1229">
        <f t="shared" si="156"/>
        <v>0</v>
      </c>
      <c r="M1229" s="4">
        <f>IF(F1229&gt;G1229,100%,IF(F1229=G1229,M1228,0%))</f>
        <v>1</v>
      </c>
      <c r="N1229" s="4">
        <f t="shared" si="152"/>
        <v>0</v>
      </c>
      <c r="O1229" s="5" cm="1">
        <f t="array" ref="O1229">SUM(ABS(I1229:J1229/P1229-K1229:L1229/P1229))</f>
        <v>0</v>
      </c>
      <c r="P1229">
        <f t="shared" si="157"/>
        <v>13205.630990518444</v>
      </c>
      <c r="Q1229" s="5">
        <f>P1229/MAX(P$3:P1229)-1</f>
        <v>-6.8091541730519012E-2</v>
      </c>
      <c r="R1229" s="5">
        <f t="shared" si="158"/>
        <v>3.1962379033441124E-3</v>
      </c>
      <c r="S1229" s="5">
        <f>(1+R1229)*(1-$Z$8*$O1228)-1</f>
        <v>3.1962379033441124E-3</v>
      </c>
      <c r="T1229">
        <f t="shared" si="159"/>
        <v>12157.418133236013</v>
      </c>
      <c r="U1229" s="5">
        <f>T1229/MAX(T$3:T1229)-1</f>
        <v>-6.8091541730519123E-2</v>
      </c>
    </row>
    <row r="1230" spans="1:21" x14ac:dyDescent="0.3">
      <c r="A1230" s="1">
        <v>40316</v>
      </c>
      <c r="B1230">
        <v>41.058078765869098</v>
      </c>
      <c r="C1230">
        <v>163.68775939941401</v>
      </c>
      <c r="D1230">
        <v>40.454437066073432</v>
      </c>
      <c r="E1230">
        <v>168.95057731362704</v>
      </c>
      <c r="F1230">
        <v>1</v>
      </c>
      <c r="G1230">
        <v>0</v>
      </c>
      <c r="I1230">
        <f t="shared" si="153"/>
        <v>13023.30568616609</v>
      </c>
      <c r="J1230">
        <f t="shared" si="154"/>
        <v>0</v>
      </c>
      <c r="K1230">
        <f t="shared" si="155"/>
        <v>13023.30568616609</v>
      </c>
      <c r="L1230">
        <f t="shared" si="156"/>
        <v>0</v>
      </c>
      <c r="M1230" s="4">
        <f>IF(F1230&gt;G1230,100%,IF(F1230=G1230,M1229,0%))</f>
        <v>1</v>
      </c>
      <c r="N1230" s="4">
        <f t="shared" si="152"/>
        <v>0</v>
      </c>
      <c r="O1230" s="5" cm="1">
        <f t="array" ref="O1230">SUM(ABS(I1230:J1230/P1230-K1230:L1230/P1230))</f>
        <v>0</v>
      </c>
      <c r="P1230">
        <f t="shared" si="157"/>
        <v>13023.30568616609</v>
      </c>
      <c r="Q1230" s="5">
        <f>P1230/MAX(P$3:P1230)-1</f>
        <v>-8.0958060066864346E-2</v>
      </c>
      <c r="R1230" s="5">
        <f t="shared" si="158"/>
        <v>-1.3806633282670289E-2</v>
      </c>
      <c r="S1230" s="5">
        <f>(1+R1230)*(1-$Z$8*$O1229)-1</f>
        <v>-1.3806633282670289E-2</v>
      </c>
      <c r="T1230">
        <f t="shared" si="159"/>
        <v>11989.565119406338</v>
      </c>
      <c r="U1230" s="5">
        <f>T1230/MAX(T$3:T1230)-1</f>
        <v>-8.0958060066864457E-2</v>
      </c>
    </row>
    <row r="1231" spans="1:21" x14ac:dyDescent="0.3">
      <c r="A1231" s="1">
        <v>40317</v>
      </c>
      <c r="B1231">
        <v>40.730884552001903</v>
      </c>
      <c r="C1231">
        <v>164.88992309570301</v>
      </c>
      <c r="D1231">
        <v>40.477366623000712</v>
      </c>
      <c r="E1231">
        <v>168.8243995780374</v>
      </c>
      <c r="F1231">
        <v>1</v>
      </c>
      <c r="G1231">
        <v>0</v>
      </c>
      <c r="I1231">
        <f t="shared" si="153"/>
        <v>12919.522206908909</v>
      </c>
      <c r="J1231">
        <f t="shared" si="154"/>
        <v>0</v>
      </c>
      <c r="K1231">
        <f t="shared" si="155"/>
        <v>12919.522206908909</v>
      </c>
      <c r="L1231">
        <f t="shared" si="156"/>
        <v>0</v>
      </c>
      <c r="M1231" s="4">
        <f>IF(F1231&gt;G1231,100%,IF(F1231=G1231,M1230,0%))</f>
        <v>1</v>
      </c>
      <c r="N1231" s="4">
        <f t="shared" si="152"/>
        <v>0</v>
      </c>
      <c r="O1231" s="5" cm="1">
        <f t="array" ref="O1231">SUM(ABS(I1231:J1231/P1231-K1231:L1231/P1231))</f>
        <v>0</v>
      </c>
      <c r="P1231">
        <f t="shared" si="157"/>
        <v>12919.522206908909</v>
      </c>
      <c r="Q1231" s="5">
        <f>P1231/MAX(P$3:P1231)-1</f>
        <v>-8.8281958653599446E-2</v>
      </c>
      <c r="R1231" s="5">
        <f t="shared" si="158"/>
        <v>-7.9690580685228829E-3</v>
      </c>
      <c r="S1231" s="5">
        <f>(1+R1231)*(1-$Z$8*$O1230)-1</f>
        <v>-7.9690580685228829E-3</v>
      </c>
      <c r="T1231">
        <f t="shared" si="159"/>
        <v>11894.019578753452</v>
      </c>
      <c r="U1231" s="5">
        <f>T1231/MAX(T$3:T1231)-1</f>
        <v>-8.8281958653599557E-2</v>
      </c>
    </row>
    <row r="1232" spans="1:21" x14ac:dyDescent="0.3">
      <c r="A1232" s="1">
        <v>40318</v>
      </c>
      <c r="B1232">
        <v>39.218746185302699</v>
      </c>
      <c r="C1232">
        <v>171.17219543457</v>
      </c>
      <c r="D1232">
        <v>40.49277310347675</v>
      </c>
      <c r="E1232">
        <v>168.7294769287108</v>
      </c>
      <c r="F1232">
        <v>0</v>
      </c>
      <c r="G1232">
        <v>1</v>
      </c>
      <c r="I1232">
        <f t="shared" si="153"/>
        <v>12439.883588122046</v>
      </c>
      <c r="J1232">
        <f t="shared" si="154"/>
        <v>0</v>
      </c>
      <c r="K1232">
        <f t="shared" si="155"/>
        <v>0</v>
      </c>
      <c r="L1232">
        <f t="shared" si="156"/>
        <v>12439.883588122046</v>
      </c>
      <c r="M1232" s="4">
        <f>IF(F1232&gt;G1232,100%,IF(F1232=G1232,M1231,0%))</f>
        <v>0</v>
      </c>
      <c r="N1232" s="4">
        <f t="shared" si="152"/>
        <v>1</v>
      </c>
      <c r="O1232" s="5" cm="1">
        <f t="array" ref="O1232">SUM(ABS(I1232:J1232/P1232-K1232:L1232/P1232))</f>
        <v>2</v>
      </c>
      <c r="P1232">
        <f t="shared" si="157"/>
        <v>12439.883588122046</v>
      </c>
      <c r="Q1232" s="5">
        <f>P1232/MAX(P$3:P1232)-1</f>
        <v>-0.12212958669054041</v>
      </c>
      <c r="R1232" s="5">
        <f t="shared" si="158"/>
        <v>-3.7125105023649296E-2</v>
      </c>
      <c r="S1232" s="5">
        <f>(1+R1232)*(1-$Z$8*$O1231)-1</f>
        <v>-3.7125105023649296E-2</v>
      </c>
      <c r="T1232">
        <f t="shared" si="159"/>
        <v>11452.452852738888</v>
      </c>
      <c r="U1232" s="5">
        <f>T1232/MAX(T$3:T1232)-1</f>
        <v>-0.12212958669054053</v>
      </c>
    </row>
    <row r="1233" spans="1:21" x14ac:dyDescent="0.3">
      <c r="A1233" s="1">
        <v>40319</v>
      </c>
      <c r="B1233">
        <v>39.652046203613203</v>
      </c>
      <c r="C1233">
        <v>168.88420104980401</v>
      </c>
      <c r="D1233">
        <v>40.510335305436918</v>
      </c>
      <c r="E1233">
        <v>168.62317122274357</v>
      </c>
      <c r="F1233">
        <v>0</v>
      </c>
      <c r="G1233">
        <v>1</v>
      </c>
      <c r="I1233">
        <f t="shared" si="153"/>
        <v>0</v>
      </c>
      <c r="J1233">
        <f t="shared" si="154"/>
        <v>12273.604340931775</v>
      </c>
      <c r="K1233">
        <f t="shared" si="155"/>
        <v>0</v>
      </c>
      <c r="L1233">
        <f t="shared" si="156"/>
        <v>12273.604340931775</v>
      </c>
      <c r="M1233" s="4">
        <f>IF(F1233&gt;G1233,100%,IF(F1233=G1233,M1232,0%))</f>
        <v>0</v>
      </c>
      <c r="N1233" s="4">
        <f t="shared" si="152"/>
        <v>1</v>
      </c>
      <c r="O1233" s="5" cm="1">
        <f t="array" ref="O1233">SUM(ABS(I1233:J1233/P1233-K1233:L1233/P1233))</f>
        <v>0</v>
      </c>
      <c r="P1233">
        <f t="shared" si="157"/>
        <v>12273.604340931775</v>
      </c>
      <c r="Q1233" s="5">
        <f>P1233/MAX(P$3:P1233)-1</f>
        <v>-0.1338637504728355</v>
      </c>
      <c r="R1233" s="5">
        <f t="shared" si="158"/>
        <v>-1.3366624053382514E-2</v>
      </c>
      <c r="S1233" s="5">
        <f>(1+R1233)*(1-$Z$8*$O1232)-1</f>
        <v>-1.8299790933115623E-2</v>
      </c>
      <c r="T1233">
        <f t="shared" si="159"/>
        <v>11242.875359862403</v>
      </c>
      <c r="U1233" s="5">
        <f>T1233/MAX(T$3:T1233)-1</f>
        <v>-0.13819443172047152</v>
      </c>
    </row>
    <row r="1234" spans="1:21" x14ac:dyDescent="0.3">
      <c r="A1234" s="1">
        <v>40320</v>
      </c>
      <c r="B1234">
        <v>39.652046203613203</v>
      </c>
      <c r="C1234">
        <v>168.88420104980401</v>
      </c>
      <c r="D1234">
        <v>40.527151534806428</v>
      </c>
      <c r="E1234">
        <v>168.5193735758462</v>
      </c>
      <c r="F1234">
        <v>0</v>
      </c>
      <c r="G1234">
        <v>1</v>
      </c>
      <c r="I1234">
        <f t="shared" si="153"/>
        <v>0</v>
      </c>
      <c r="J1234">
        <f t="shared" si="154"/>
        <v>12273.604340931775</v>
      </c>
      <c r="K1234">
        <f t="shared" si="155"/>
        <v>0</v>
      </c>
      <c r="L1234">
        <f t="shared" si="156"/>
        <v>12273.604340931775</v>
      </c>
      <c r="M1234" s="4">
        <f>IF(F1234&gt;G1234,100%,IF(F1234=G1234,M1233,0%))</f>
        <v>0</v>
      </c>
      <c r="N1234" s="4">
        <f t="shared" si="152"/>
        <v>1</v>
      </c>
      <c r="O1234" s="5" cm="1">
        <f t="array" ref="O1234">SUM(ABS(I1234:J1234/P1234-K1234:L1234/P1234))</f>
        <v>0</v>
      </c>
      <c r="P1234">
        <f t="shared" si="157"/>
        <v>12273.604340931775</v>
      </c>
      <c r="Q1234" s="5">
        <f>P1234/MAX(P$3:P1234)-1</f>
        <v>-0.1338637504728355</v>
      </c>
      <c r="R1234" s="5">
        <f t="shared" si="158"/>
        <v>0</v>
      </c>
      <c r="S1234" s="5">
        <f>(1+R1234)*(1-$Z$8*$O1233)-1</f>
        <v>0</v>
      </c>
      <c r="T1234">
        <f t="shared" si="159"/>
        <v>11242.875359862403</v>
      </c>
      <c r="U1234" s="5">
        <f>T1234/MAX(T$3:T1234)-1</f>
        <v>-0.13819443172047152</v>
      </c>
    </row>
    <row r="1235" spans="1:21" x14ac:dyDescent="0.3">
      <c r="A1235" s="1">
        <v>40321</v>
      </c>
      <c r="B1235">
        <v>39.652046203613203</v>
      </c>
      <c r="C1235">
        <v>168.88420104980401</v>
      </c>
      <c r="D1235">
        <v>40.543397381531058</v>
      </c>
      <c r="E1235">
        <v>168.4190487078765</v>
      </c>
      <c r="F1235">
        <v>0</v>
      </c>
      <c r="G1235">
        <v>1</v>
      </c>
      <c r="I1235">
        <f t="shared" si="153"/>
        <v>0</v>
      </c>
      <c r="J1235">
        <f t="shared" si="154"/>
        <v>12273.604340931775</v>
      </c>
      <c r="K1235">
        <f t="shared" si="155"/>
        <v>0</v>
      </c>
      <c r="L1235">
        <f t="shared" si="156"/>
        <v>12273.604340931775</v>
      </c>
      <c r="M1235" s="4">
        <f>IF(F1235&gt;G1235,100%,IF(F1235=G1235,M1234,0%))</f>
        <v>0</v>
      </c>
      <c r="N1235" s="4">
        <f t="shared" si="152"/>
        <v>1</v>
      </c>
      <c r="O1235" s="5" cm="1">
        <f t="array" ref="O1235">SUM(ABS(I1235:J1235/P1235-K1235:L1235/P1235))</f>
        <v>0</v>
      </c>
      <c r="P1235">
        <f t="shared" si="157"/>
        <v>12273.604340931775</v>
      </c>
      <c r="Q1235" s="5">
        <f>P1235/MAX(P$3:P1235)-1</f>
        <v>-0.1338637504728355</v>
      </c>
      <c r="R1235" s="5">
        <f t="shared" si="158"/>
        <v>0</v>
      </c>
      <c r="S1235" s="5">
        <f>(1+R1235)*(1-$Z$8*$O1234)-1</f>
        <v>0</v>
      </c>
      <c r="T1235">
        <f t="shared" si="159"/>
        <v>11242.875359862403</v>
      </c>
      <c r="U1235" s="5">
        <f>T1235/MAX(T$3:T1235)-1</f>
        <v>-0.13819443172047152</v>
      </c>
    </row>
    <row r="1236" spans="1:21" x14ac:dyDescent="0.3">
      <c r="A1236" s="1">
        <v>40322</v>
      </c>
      <c r="B1236">
        <v>39.492866516113203</v>
      </c>
      <c r="C1236">
        <v>169.62103271484301</v>
      </c>
      <c r="D1236">
        <v>40.558544215871315</v>
      </c>
      <c r="E1236">
        <v>168.3225824915946</v>
      </c>
      <c r="F1236">
        <v>0</v>
      </c>
      <c r="G1236">
        <v>1</v>
      </c>
      <c r="I1236">
        <f t="shared" si="153"/>
        <v>0</v>
      </c>
      <c r="J1236">
        <f t="shared" si="154"/>
        <v>12327.153342356081</v>
      </c>
      <c r="K1236">
        <f t="shared" si="155"/>
        <v>0</v>
      </c>
      <c r="L1236">
        <f t="shared" si="156"/>
        <v>12327.153342356081</v>
      </c>
      <c r="M1236" s="4">
        <f>IF(F1236&gt;G1236,100%,IF(F1236=G1236,M1235,0%))</f>
        <v>0</v>
      </c>
      <c r="N1236" s="4">
        <f t="shared" si="152"/>
        <v>1</v>
      </c>
      <c r="O1236" s="5" cm="1">
        <f t="array" ref="O1236">SUM(ABS(I1236:J1236/P1236-K1236:L1236/P1236))</f>
        <v>0</v>
      </c>
      <c r="P1236">
        <f t="shared" si="157"/>
        <v>12327.153342356081</v>
      </c>
      <c r="Q1236" s="5">
        <f>P1236/MAX(P$3:P1236)-1</f>
        <v>-0.13008484983605217</v>
      </c>
      <c r="R1236" s="5">
        <f t="shared" si="158"/>
        <v>4.3629401711868798E-3</v>
      </c>
      <c r="S1236" s="5">
        <f>(1+R1236)*(1-$Z$8*$O1235)-1</f>
        <v>4.3629401711868798E-3</v>
      </c>
      <c r="T1236">
        <f t="shared" si="159"/>
        <v>11291.927352409593</v>
      </c>
      <c r="U1236" s="5">
        <f>T1236/MAX(T$3:T1236)-1</f>
        <v>-0.13443442558687224</v>
      </c>
    </row>
    <row r="1237" spans="1:21" x14ac:dyDescent="0.3">
      <c r="A1237" s="1">
        <v>40323</v>
      </c>
      <c r="B1237">
        <v>39.528244018554602</v>
      </c>
      <c r="C1237">
        <v>169.97001647949199</v>
      </c>
      <c r="D1237">
        <v>40.569391829457437</v>
      </c>
      <c r="E1237">
        <v>168.25177632042411</v>
      </c>
      <c r="F1237">
        <v>0</v>
      </c>
      <c r="G1237">
        <v>1</v>
      </c>
      <c r="I1237">
        <f t="shared" si="153"/>
        <v>0</v>
      </c>
      <c r="J1237">
        <f t="shared" si="154"/>
        <v>12352.515623860716</v>
      </c>
      <c r="K1237">
        <f t="shared" si="155"/>
        <v>0</v>
      </c>
      <c r="L1237">
        <f t="shared" si="156"/>
        <v>12352.515623860716</v>
      </c>
      <c r="M1237" s="4">
        <f>IF(F1237&gt;G1237,100%,IF(F1237=G1237,M1236,0%))</f>
        <v>0</v>
      </c>
      <c r="N1237" s="4">
        <f t="shared" si="152"/>
        <v>1</v>
      </c>
      <c r="O1237" s="5" cm="1">
        <f t="array" ref="O1237">SUM(ABS(I1237:J1237/P1237-K1237:L1237/P1237))</f>
        <v>0</v>
      </c>
      <c r="P1237">
        <f t="shared" si="157"/>
        <v>12352.515623860716</v>
      </c>
      <c r="Q1237" s="5">
        <f>P1237/MAX(P$3:P1237)-1</f>
        <v>-0.12829505844538325</v>
      </c>
      <c r="R1237" s="5">
        <f t="shared" si="158"/>
        <v>2.0574321418951325E-3</v>
      </c>
      <c r="S1237" s="5">
        <f>(1+R1237)*(1-$Z$8*$O1236)-1</f>
        <v>2.0574321418951325E-3</v>
      </c>
      <c r="T1237">
        <f t="shared" si="159"/>
        <v>11315.159726688385</v>
      </c>
      <c r="U1237" s="5">
        <f>T1237/MAX(T$3:T1237)-1</f>
        <v>-0.13265358315315678</v>
      </c>
    </row>
    <row r="1238" spans="1:21" x14ac:dyDescent="0.3">
      <c r="A1238" s="1">
        <v>40324</v>
      </c>
      <c r="B1238">
        <v>39.086082458496001</v>
      </c>
      <c r="C1238">
        <v>171.52120971679599</v>
      </c>
      <c r="D1238">
        <v>40.576942709547957</v>
      </c>
      <c r="E1238">
        <v>168.1938966969351</v>
      </c>
      <c r="F1238">
        <v>0</v>
      </c>
      <c r="G1238">
        <v>1</v>
      </c>
      <c r="I1238">
        <f t="shared" si="153"/>
        <v>0</v>
      </c>
      <c r="J1238">
        <f t="shared" si="154"/>
        <v>12465.248087481656</v>
      </c>
      <c r="K1238">
        <f t="shared" si="155"/>
        <v>0</v>
      </c>
      <c r="L1238">
        <f t="shared" si="156"/>
        <v>12465.248087481656</v>
      </c>
      <c r="M1238" s="4">
        <f>IF(F1238&gt;G1238,100%,IF(F1238=G1238,M1237,0%))</f>
        <v>0</v>
      </c>
      <c r="N1238" s="4">
        <f t="shared" si="152"/>
        <v>1</v>
      </c>
      <c r="O1238" s="5" cm="1">
        <f t="array" ref="O1238">SUM(ABS(I1238:J1238/P1238-K1238:L1238/P1238))</f>
        <v>0</v>
      </c>
      <c r="P1238">
        <f t="shared" si="157"/>
        <v>12465.248087481656</v>
      </c>
      <c r="Q1238" s="5">
        <f>P1238/MAX(P$3:P1238)-1</f>
        <v>-0.1203396387880159</v>
      </c>
      <c r="R1238" s="5">
        <f t="shared" si="158"/>
        <v>9.1262757363512748E-3</v>
      </c>
      <c r="S1238" s="5">
        <f>(1+R1238)*(1-$Z$8*$O1237)-1</f>
        <v>9.1262757363512748E-3</v>
      </c>
      <c r="T1238">
        <f t="shared" si="159"/>
        <v>11418.424994355</v>
      </c>
      <c r="U1238" s="5">
        <f>T1238/MAX(T$3:T1238)-1</f>
        <v>-0.12473794059407628</v>
      </c>
    </row>
    <row r="1239" spans="1:21" x14ac:dyDescent="0.3">
      <c r="A1239" s="1">
        <v>40325</v>
      </c>
      <c r="B1239">
        <v>40.562870025634702</v>
      </c>
      <c r="C1239">
        <v>164.96749877929599</v>
      </c>
      <c r="D1239">
        <v>40.591840791465032</v>
      </c>
      <c r="E1239">
        <v>168.10341154639386</v>
      </c>
      <c r="F1239">
        <v>0</v>
      </c>
      <c r="G1239">
        <v>0</v>
      </c>
      <c r="I1239">
        <f t="shared" si="153"/>
        <v>0</v>
      </c>
      <c r="J1239">
        <f t="shared" si="154"/>
        <v>11988.95927827569</v>
      </c>
      <c r="K1239">
        <f t="shared" si="155"/>
        <v>0</v>
      </c>
      <c r="L1239">
        <f t="shared" si="156"/>
        <v>11988.95927827569</v>
      </c>
      <c r="M1239" s="4">
        <f>IF(F1239&gt;G1239,100%,IF(F1239=G1239,M1238,0%))</f>
        <v>0</v>
      </c>
      <c r="N1239" s="4">
        <f t="shared" si="152"/>
        <v>1</v>
      </c>
      <c r="O1239" s="5" cm="1">
        <f t="array" ref="O1239">SUM(ABS(I1239:J1239/P1239-K1239:L1239/P1239))</f>
        <v>0</v>
      </c>
      <c r="P1239">
        <f t="shared" si="157"/>
        <v>11988.95927827569</v>
      </c>
      <c r="Q1239" s="5">
        <f>P1239/MAX(P$3:P1239)-1</f>
        <v>-0.15395087404037344</v>
      </c>
      <c r="R1239" s="5">
        <f t="shared" si="158"/>
        <v>-3.8209332526986217E-2</v>
      </c>
      <c r="S1239" s="5">
        <f>(1+R1239)*(1-$Z$8*$O1238)-1</f>
        <v>-3.8209332526986217E-2</v>
      </c>
      <c r="T1239">
        <f t="shared" si="159"/>
        <v>10982.13459681124</v>
      </c>
      <c r="U1239" s="5">
        <f>T1239/MAX(T$3:T1239)-1</f>
        <v>-0.1581811196701719</v>
      </c>
    </row>
    <row r="1240" spans="1:21" x14ac:dyDescent="0.3">
      <c r="A1240" s="1">
        <v>40326</v>
      </c>
      <c r="B1240">
        <v>40.324111938476499</v>
      </c>
      <c r="C1240">
        <v>165.97575378417901</v>
      </c>
      <c r="D1240">
        <v>40.605551022202214</v>
      </c>
      <c r="E1240">
        <v>168.01794258990677</v>
      </c>
      <c r="F1240">
        <v>0</v>
      </c>
      <c r="G1240">
        <v>0</v>
      </c>
      <c r="I1240">
        <f t="shared" si="153"/>
        <v>0</v>
      </c>
      <c r="J1240">
        <f t="shared" si="154"/>
        <v>12062.233882577184</v>
      </c>
      <c r="K1240">
        <f t="shared" si="155"/>
        <v>0</v>
      </c>
      <c r="L1240">
        <f t="shared" si="156"/>
        <v>12062.233882577184</v>
      </c>
      <c r="M1240" s="4">
        <f>IF(F1240&gt;G1240,100%,IF(F1240=G1240,M1239,0%))</f>
        <v>0</v>
      </c>
      <c r="N1240" s="4">
        <f t="shared" si="152"/>
        <v>1</v>
      </c>
      <c r="O1240" s="5" cm="1">
        <f t="array" ref="O1240">SUM(ABS(I1240:J1240/P1240-K1240:L1240/P1240))</f>
        <v>0</v>
      </c>
      <c r="P1240">
        <f t="shared" si="157"/>
        <v>12062.233882577184</v>
      </c>
      <c r="Q1240" s="5">
        <f>P1240/MAX(P$3:P1240)-1</f>
        <v>-0.1487799569085877</v>
      </c>
      <c r="R1240" s="5">
        <f t="shared" si="158"/>
        <v>6.111840285776049E-3</v>
      </c>
      <c r="S1240" s="5">
        <f>(1+R1240)*(1-$Z$8*$O1239)-1</f>
        <v>6.111840285776049E-3</v>
      </c>
      <c r="T1240">
        <f t="shared" si="159"/>
        <v>11049.255649463847</v>
      </c>
      <c r="U1240" s="5">
        <f>T1240/MAX(T$3:T1240)-1</f>
        <v>-0.15303605712404511</v>
      </c>
    </row>
    <row r="1241" spans="1:21" x14ac:dyDescent="0.3">
      <c r="A1241" s="1">
        <v>40327</v>
      </c>
      <c r="B1241">
        <v>40.324111938476499</v>
      </c>
      <c r="C1241">
        <v>165.97575378417901</v>
      </c>
      <c r="D1241">
        <v>40.615268631361005</v>
      </c>
      <c r="E1241">
        <v>167.95273145988793</v>
      </c>
      <c r="F1241">
        <v>0</v>
      </c>
      <c r="G1241">
        <v>0</v>
      </c>
      <c r="I1241">
        <f t="shared" si="153"/>
        <v>0</v>
      </c>
      <c r="J1241">
        <f t="shared" si="154"/>
        <v>12062.233882577184</v>
      </c>
      <c r="K1241">
        <f t="shared" si="155"/>
        <v>0</v>
      </c>
      <c r="L1241">
        <f t="shared" si="156"/>
        <v>12062.233882577184</v>
      </c>
      <c r="M1241" s="4">
        <f>IF(F1241&gt;G1241,100%,IF(F1241=G1241,M1240,0%))</f>
        <v>0</v>
      </c>
      <c r="N1241" s="4">
        <f t="shared" si="152"/>
        <v>1</v>
      </c>
      <c r="O1241" s="5" cm="1">
        <f t="array" ref="O1241">SUM(ABS(I1241:J1241/P1241-K1241:L1241/P1241))</f>
        <v>0</v>
      </c>
      <c r="P1241">
        <f t="shared" si="157"/>
        <v>12062.233882577184</v>
      </c>
      <c r="Q1241" s="5">
        <f>P1241/MAX(P$3:P1241)-1</f>
        <v>-0.1487799569085877</v>
      </c>
      <c r="R1241" s="5">
        <f t="shared" si="158"/>
        <v>0</v>
      </c>
      <c r="S1241" s="5">
        <f>(1+R1241)*(1-$Z$8*$O1240)-1</f>
        <v>0</v>
      </c>
      <c r="T1241">
        <f t="shared" si="159"/>
        <v>11049.255649463847</v>
      </c>
      <c r="U1241" s="5">
        <f>T1241/MAX(T$3:T1241)-1</f>
        <v>-0.15303605712404511</v>
      </c>
    </row>
    <row r="1242" spans="1:21" x14ac:dyDescent="0.3">
      <c r="A1242" s="1">
        <v>40328</v>
      </c>
      <c r="B1242">
        <v>40.324111938476499</v>
      </c>
      <c r="C1242">
        <v>165.97575378417901</v>
      </c>
      <c r="D1242">
        <v>40.624503652847814</v>
      </c>
      <c r="E1242">
        <v>167.88983541460166</v>
      </c>
      <c r="F1242">
        <v>0</v>
      </c>
      <c r="G1242">
        <v>0</v>
      </c>
      <c r="I1242">
        <f t="shared" si="153"/>
        <v>0</v>
      </c>
      <c r="J1242">
        <f t="shared" si="154"/>
        <v>12062.233882577184</v>
      </c>
      <c r="K1242">
        <f t="shared" si="155"/>
        <v>0</v>
      </c>
      <c r="L1242">
        <f t="shared" si="156"/>
        <v>12062.233882577184</v>
      </c>
      <c r="M1242" s="4">
        <f>IF(F1242&gt;G1242,100%,IF(F1242=G1242,M1241,0%))</f>
        <v>0</v>
      </c>
      <c r="N1242" s="4">
        <f t="shared" si="152"/>
        <v>1</v>
      </c>
      <c r="O1242" s="5" cm="1">
        <f t="array" ref="O1242">SUM(ABS(I1242:J1242/P1242-K1242:L1242/P1242))</f>
        <v>0</v>
      </c>
      <c r="P1242">
        <f t="shared" si="157"/>
        <v>12062.233882577184</v>
      </c>
      <c r="Q1242" s="5">
        <f>P1242/MAX(P$3:P1242)-1</f>
        <v>-0.1487799569085877</v>
      </c>
      <c r="R1242" s="5">
        <f t="shared" si="158"/>
        <v>0</v>
      </c>
      <c r="S1242" s="5">
        <f>(1+R1242)*(1-$Z$8*$O1241)-1</f>
        <v>0</v>
      </c>
      <c r="T1242">
        <f t="shared" si="159"/>
        <v>11049.255649463847</v>
      </c>
      <c r="U1242" s="5">
        <f>T1242/MAX(T$3:T1242)-1</f>
        <v>-0.15303605712404511</v>
      </c>
    </row>
    <row r="1243" spans="1:21" x14ac:dyDescent="0.3">
      <c r="A1243" s="1">
        <v>40329</v>
      </c>
      <c r="B1243">
        <v>40.324111938476499</v>
      </c>
      <c r="C1243">
        <v>165.97575378417901</v>
      </c>
      <c r="D1243">
        <v>40.632510133050559</v>
      </c>
      <c r="E1243">
        <v>167.83137686810076</v>
      </c>
      <c r="F1243">
        <v>0</v>
      </c>
      <c r="G1243">
        <v>0</v>
      </c>
      <c r="I1243">
        <f t="shared" si="153"/>
        <v>0</v>
      </c>
      <c r="J1243">
        <f t="shared" si="154"/>
        <v>12062.233882577184</v>
      </c>
      <c r="K1243">
        <f t="shared" si="155"/>
        <v>0</v>
      </c>
      <c r="L1243">
        <f t="shared" si="156"/>
        <v>12062.233882577184</v>
      </c>
      <c r="M1243" s="4">
        <f>IF(F1243&gt;G1243,100%,IF(F1243=G1243,M1242,0%))</f>
        <v>0</v>
      </c>
      <c r="N1243" s="4">
        <f t="shared" si="152"/>
        <v>1</v>
      </c>
      <c r="O1243" s="5" cm="1">
        <f t="array" ref="O1243">SUM(ABS(I1243:J1243/P1243-K1243:L1243/P1243))</f>
        <v>0</v>
      </c>
      <c r="P1243">
        <f t="shared" si="157"/>
        <v>12062.233882577184</v>
      </c>
      <c r="Q1243" s="5">
        <f>P1243/MAX(P$3:P1243)-1</f>
        <v>-0.1487799569085877</v>
      </c>
      <c r="R1243" s="5">
        <f t="shared" si="158"/>
        <v>0</v>
      </c>
      <c r="S1243" s="5">
        <f>(1+R1243)*(1-$Z$8*$O1242)-1</f>
        <v>0</v>
      </c>
      <c r="T1243">
        <f t="shared" si="159"/>
        <v>11049.255649463847</v>
      </c>
      <c r="U1243" s="5">
        <f>T1243/MAX(T$3:T1243)-1</f>
        <v>-0.15303605712404511</v>
      </c>
    </row>
    <row r="1244" spans="1:21" x14ac:dyDescent="0.3">
      <c r="A1244" s="1">
        <v>40330</v>
      </c>
      <c r="B1244">
        <v>39.9526977539062</v>
      </c>
      <c r="C1244">
        <v>167.60450744628901</v>
      </c>
      <c r="D1244">
        <v>40.639765706228367</v>
      </c>
      <c r="E1244">
        <v>167.77696994762502</v>
      </c>
      <c r="F1244">
        <v>0</v>
      </c>
      <c r="G1244">
        <v>0</v>
      </c>
      <c r="I1244">
        <f t="shared" si="153"/>
        <v>0</v>
      </c>
      <c r="J1244">
        <f t="shared" si="154"/>
        <v>12180.603024825643</v>
      </c>
      <c r="K1244">
        <f t="shared" si="155"/>
        <v>0</v>
      </c>
      <c r="L1244">
        <f t="shared" si="156"/>
        <v>12180.603024825643</v>
      </c>
      <c r="M1244" s="4">
        <f>IF(F1244&gt;G1244,100%,IF(F1244=G1244,M1243,0%))</f>
        <v>0</v>
      </c>
      <c r="N1244" s="4">
        <f t="shared" si="152"/>
        <v>1</v>
      </c>
      <c r="O1244" s="5" cm="1">
        <f t="array" ref="O1244">SUM(ABS(I1244:J1244/P1244-K1244:L1244/P1244))</f>
        <v>0</v>
      </c>
      <c r="P1244">
        <f t="shared" si="157"/>
        <v>12180.603024825643</v>
      </c>
      <c r="Q1244" s="5">
        <f>P1244/MAX(P$3:P1244)-1</f>
        <v>-0.14042676235554874</v>
      </c>
      <c r="R1244" s="5">
        <f t="shared" si="158"/>
        <v>9.8132023803179091E-3</v>
      </c>
      <c r="S1244" s="5">
        <f>(1+R1244)*(1-$Z$8*$O1243)-1</f>
        <v>9.8132023803179091E-3</v>
      </c>
      <c r="T1244">
        <f t="shared" si="159"/>
        <v>11157.684231303907</v>
      </c>
      <c r="U1244" s="5">
        <f>T1244/MAX(T$3:T1244)-1</f>
        <v>-0.14472462854377133</v>
      </c>
    </row>
    <row r="1245" spans="1:21" x14ac:dyDescent="0.3">
      <c r="A1245" s="1">
        <v>40331</v>
      </c>
      <c r="B1245">
        <v>40.898899078369098</v>
      </c>
      <c r="C1245">
        <v>163.33874511718699</v>
      </c>
      <c r="D1245">
        <v>40.650149217292437</v>
      </c>
      <c r="E1245">
        <v>167.70886473394731</v>
      </c>
      <c r="F1245">
        <v>1</v>
      </c>
      <c r="G1245">
        <v>0</v>
      </c>
      <c r="I1245">
        <f t="shared" si="153"/>
        <v>0</v>
      </c>
      <c r="J1245">
        <f t="shared" si="154"/>
        <v>11870.5901360273</v>
      </c>
      <c r="K1245">
        <f t="shared" si="155"/>
        <v>11870.5901360273</v>
      </c>
      <c r="L1245">
        <f t="shared" si="156"/>
        <v>0</v>
      </c>
      <c r="M1245" s="4">
        <f>IF(F1245&gt;G1245,100%,IF(F1245=G1245,M1244,0%))</f>
        <v>1</v>
      </c>
      <c r="N1245" s="4">
        <f t="shared" si="152"/>
        <v>0</v>
      </c>
      <c r="O1245" s="5" cm="1">
        <f t="array" ref="O1245">SUM(ABS(I1245:J1245/P1245-K1245:L1245/P1245))</f>
        <v>2</v>
      </c>
      <c r="P1245">
        <f t="shared" si="157"/>
        <v>11870.5901360273</v>
      </c>
      <c r="Q1245" s="5">
        <f>P1245/MAX(P$3:P1245)-1</f>
        <v>-0.16230406859340762</v>
      </c>
      <c r="R1245" s="5">
        <f t="shared" si="158"/>
        <v>-2.5451358045779582E-2</v>
      </c>
      <c r="S1245" s="5">
        <f>(1+R1245)*(1-$Z$8*$O1244)-1</f>
        <v>-2.5451358045779582E-2</v>
      </c>
      <c r="T1245">
        <f t="shared" si="159"/>
        <v>10873.706014971242</v>
      </c>
      <c r="U1245" s="5">
        <f>T1245/MAX(T$3:T1245)-1</f>
        <v>-0.16649254825044091</v>
      </c>
    </row>
    <row r="1246" spans="1:21" x14ac:dyDescent="0.3">
      <c r="A1246" s="1">
        <v>40332</v>
      </c>
      <c r="B1246">
        <v>41.288002014160099</v>
      </c>
      <c r="C1246">
        <v>162.09782409667901</v>
      </c>
      <c r="D1246">
        <v>40.662468563857949</v>
      </c>
      <c r="E1246">
        <v>167.63458578384916</v>
      </c>
      <c r="F1246">
        <v>1</v>
      </c>
      <c r="G1246">
        <v>0</v>
      </c>
      <c r="I1246">
        <f t="shared" si="153"/>
        <v>11983.524263243033</v>
      </c>
      <c r="J1246">
        <f t="shared" si="154"/>
        <v>0</v>
      </c>
      <c r="K1246">
        <f t="shared" si="155"/>
        <v>11983.524263243033</v>
      </c>
      <c r="L1246">
        <f t="shared" si="156"/>
        <v>0</v>
      </c>
      <c r="M1246" s="4">
        <f>IF(F1246&gt;G1246,100%,IF(F1246=G1246,M1245,0%))</f>
        <v>1</v>
      </c>
      <c r="N1246" s="4">
        <f t="shared" si="152"/>
        <v>0</v>
      </c>
      <c r="O1246" s="5" cm="1">
        <f t="array" ref="O1246">SUM(ABS(I1246:J1246/P1246-K1246:L1246/P1246))</f>
        <v>0</v>
      </c>
      <c r="P1246">
        <f t="shared" si="157"/>
        <v>11983.524263243033</v>
      </c>
      <c r="Q1246" s="5">
        <f>P1246/MAX(P$3:P1246)-1</f>
        <v>-0.15433441773346857</v>
      </c>
      <c r="R1246" s="5">
        <f t="shared" si="158"/>
        <v>9.5137752985823276E-3</v>
      </c>
      <c r="S1246" s="5">
        <f>(1+R1246)*(1-$Z$8*$O1245)-1</f>
        <v>4.4662064220895026E-3</v>
      </c>
      <c r="T1246">
        <f t="shared" si="159"/>
        <v>10922.270230607219</v>
      </c>
      <c r="U1246" s="5">
        <f>T1246/MAX(T$3:T1246)-1</f>
        <v>-0.16276993191657763</v>
      </c>
    </row>
    <row r="1247" spans="1:21" x14ac:dyDescent="0.3">
      <c r="A1247" s="1">
        <v>40333</v>
      </c>
      <c r="B1247">
        <v>39.873111724853501</v>
      </c>
      <c r="C1247">
        <v>167.526931762695</v>
      </c>
      <c r="D1247">
        <v>40.66774865525278</v>
      </c>
      <c r="E1247">
        <v>167.58731731965159</v>
      </c>
      <c r="F1247">
        <v>0</v>
      </c>
      <c r="G1247">
        <v>0</v>
      </c>
      <c r="I1247">
        <f t="shared" si="153"/>
        <v>11572.863265263097</v>
      </c>
      <c r="J1247">
        <f t="shared" si="154"/>
        <v>0</v>
      </c>
      <c r="K1247">
        <f t="shared" si="155"/>
        <v>11572.863265263097</v>
      </c>
      <c r="L1247">
        <f t="shared" si="156"/>
        <v>0</v>
      </c>
      <c r="M1247" s="4">
        <f>IF(F1247&gt;G1247,100%,IF(F1247=G1247,M1246,0%))</f>
        <v>1</v>
      </c>
      <c r="N1247" s="4">
        <f t="shared" si="152"/>
        <v>0</v>
      </c>
      <c r="O1247" s="5" cm="1">
        <f t="array" ref="O1247">SUM(ABS(I1247:J1247/P1247-K1247:L1247/P1247))</f>
        <v>0</v>
      </c>
      <c r="P1247">
        <f t="shared" si="157"/>
        <v>11572.863265263097</v>
      </c>
      <c r="Q1247" s="5">
        <f>P1247/MAX(P$3:P1247)-1</f>
        <v>-0.18331436255955547</v>
      </c>
      <c r="R1247" s="5">
        <f t="shared" si="158"/>
        <v>-3.4268800142505107E-2</v>
      </c>
      <c r="S1247" s="5">
        <f>(1+R1247)*(1-$Z$8*$O1246)-1</f>
        <v>-3.4268800142505107E-2</v>
      </c>
      <c r="T1247">
        <f t="shared" si="159"/>
        <v>10547.977134972107</v>
      </c>
      <c r="U1247" s="5">
        <f>T1247/MAX(T$3:T1247)-1</f>
        <v>-0.19146080179302438</v>
      </c>
    </row>
    <row r="1248" spans="1:21" x14ac:dyDescent="0.3">
      <c r="A1248" s="1">
        <v>40334</v>
      </c>
      <c r="B1248">
        <v>39.873111724853501</v>
      </c>
      <c r="C1248">
        <v>167.526931762695</v>
      </c>
      <c r="D1248">
        <v>40.67105436562305</v>
      </c>
      <c r="E1248">
        <v>167.54930964987062</v>
      </c>
      <c r="F1248">
        <v>0</v>
      </c>
      <c r="G1248">
        <v>0</v>
      </c>
      <c r="I1248">
        <f t="shared" si="153"/>
        <v>11572.863265263097</v>
      </c>
      <c r="J1248">
        <f t="shared" si="154"/>
        <v>0</v>
      </c>
      <c r="K1248">
        <f t="shared" si="155"/>
        <v>11572.863265263097</v>
      </c>
      <c r="L1248">
        <f t="shared" si="156"/>
        <v>0</v>
      </c>
      <c r="M1248" s="4">
        <f>IF(F1248&gt;G1248,100%,IF(F1248=G1248,M1247,0%))</f>
        <v>1</v>
      </c>
      <c r="N1248" s="4">
        <f t="shared" si="152"/>
        <v>0</v>
      </c>
      <c r="O1248" s="5" cm="1">
        <f t="array" ref="O1248">SUM(ABS(I1248:J1248/P1248-K1248:L1248/P1248))</f>
        <v>0</v>
      </c>
      <c r="P1248">
        <f t="shared" si="157"/>
        <v>11572.863265263097</v>
      </c>
      <c r="Q1248" s="5">
        <f>P1248/MAX(P$3:P1248)-1</f>
        <v>-0.18331436255955547</v>
      </c>
      <c r="R1248" s="5">
        <f t="shared" si="158"/>
        <v>0</v>
      </c>
      <c r="S1248" s="5">
        <f>(1+R1248)*(1-$Z$8*$O1247)-1</f>
        <v>0</v>
      </c>
      <c r="T1248">
        <f t="shared" si="159"/>
        <v>10547.977134972107</v>
      </c>
      <c r="U1248" s="5">
        <f>T1248/MAX(T$3:T1248)-1</f>
        <v>-0.19146080179302438</v>
      </c>
    </row>
    <row r="1249" spans="1:21" x14ac:dyDescent="0.3">
      <c r="A1249" s="1">
        <v>40335</v>
      </c>
      <c r="B1249">
        <v>39.873111724853501</v>
      </c>
      <c r="C1249">
        <v>167.526931762695</v>
      </c>
      <c r="D1249">
        <v>40.673745814840586</v>
      </c>
      <c r="E1249">
        <v>167.51381011507391</v>
      </c>
      <c r="F1249">
        <v>0</v>
      </c>
      <c r="G1249">
        <v>1</v>
      </c>
      <c r="I1249">
        <f t="shared" si="153"/>
        <v>11572.863265263097</v>
      </c>
      <c r="J1249">
        <f t="shared" si="154"/>
        <v>0</v>
      </c>
      <c r="K1249">
        <f t="shared" si="155"/>
        <v>0</v>
      </c>
      <c r="L1249">
        <f t="shared" si="156"/>
        <v>11572.863265263097</v>
      </c>
      <c r="M1249" s="4">
        <f>IF(F1249&gt;G1249,100%,IF(F1249=G1249,M1248,0%))</f>
        <v>0</v>
      </c>
      <c r="N1249" s="4">
        <f t="shared" si="152"/>
        <v>1</v>
      </c>
      <c r="O1249" s="5" cm="1">
        <f t="array" ref="O1249">SUM(ABS(I1249:J1249/P1249-K1249:L1249/P1249))</f>
        <v>2</v>
      </c>
      <c r="P1249">
        <f t="shared" si="157"/>
        <v>11572.863265263097</v>
      </c>
      <c r="Q1249" s="5">
        <f>P1249/MAX(P$3:P1249)-1</f>
        <v>-0.18331436255955547</v>
      </c>
      <c r="R1249" s="5">
        <f t="shared" si="158"/>
        <v>0</v>
      </c>
      <c r="S1249" s="5">
        <f>(1+R1249)*(1-$Z$8*$O1248)-1</f>
        <v>0</v>
      </c>
      <c r="T1249">
        <f t="shared" si="159"/>
        <v>10547.977134972107</v>
      </c>
      <c r="U1249" s="5">
        <f>T1249/MAX(T$3:T1249)-1</f>
        <v>-0.19146080179302438</v>
      </c>
    </row>
    <row r="1250" spans="1:21" x14ac:dyDescent="0.3">
      <c r="A1250" s="1">
        <v>40336</v>
      </c>
      <c r="B1250">
        <v>39.147991180419901</v>
      </c>
      <c r="C1250">
        <v>170.51296997070301</v>
      </c>
      <c r="D1250">
        <v>40.673926585942347</v>
      </c>
      <c r="E1250">
        <v>167.48795724745398</v>
      </c>
      <c r="F1250">
        <v>0</v>
      </c>
      <c r="G1250">
        <v>1</v>
      </c>
      <c r="I1250">
        <f t="shared" si="153"/>
        <v>0</v>
      </c>
      <c r="J1250">
        <f t="shared" si="154"/>
        <v>11779.14061734329</v>
      </c>
      <c r="K1250">
        <f t="shared" si="155"/>
        <v>0</v>
      </c>
      <c r="L1250">
        <f t="shared" si="156"/>
        <v>11779.14061734329</v>
      </c>
      <c r="M1250" s="4">
        <f>IF(F1250&gt;G1250,100%,IF(F1250=G1250,M1249,0%))</f>
        <v>0</v>
      </c>
      <c r="N1250" s="4">
        <f t="shared" si="152"/>
        <v>1</v>
      </c>
      <c r="O1250" s="5" cm="1">
        <f t="array" ref="O1250">SUM(ABS(I1250:J1250/P1250-K1250:L1250/P1250))</f>
        <v>0</v>
      </c>
      <c r="P1250">
        <f t="shared" si="157"/>
        <v>11779.14061734329</v>
      </c>
      <c r="Q1250" s="5">
        <f>P1250/MAX(P$3:P1250)-1</f>
        <v>-0.16875757165036043</v>
      </c>
      <c r="R1250" s="5">
        <f t="shared" si="158"/>
        <v>1.7824227881388044E-2</v>
      </c>
      <c r="S1250" s="5">
        <f>(1+R1250)*(1-$Z$8*$O1249)-1</f>
        <v>1.2735106741981195E-2</v>
      </c>
      <c r="T1250">
        <f t="shared" si="159"/>
        <v>10682.306749697953</v>
      </c>
      <c r="U1250" s="5">
        <f>T1250/MAX(T$3:T1250)-1</f>
        <v>-0.18116396879878272</v>
      </c>
    </row>
    <row r="1251" spans="1:21" x14ac:dyDescent="0.3">
      <c r="A1251" s="1">
        <v>40337</v>
      </c>
      <c r="B1251">
        <v>39.077243804931598</v>
      </c>
      <c r="C1251">
        <v>170.784408569335</v>
      </c>
      <c r="D1251">
        <v>40.676782807307447</v>
      </c>
      <c r="E1251">
        <v>167.45014255201031</v>
      </c>
      <c r="F1251">
        <v>0</v>
      </c>
      <c r="G1251">
        <v>1</v>
      </c>
      <c r="I1251">
        <f t="shared" si="153"/>
        <v>0</v>
      </c>
      <c r="J1251">
        <f t="shared" si="154"/>
        <v>11797.891762331323</v>
      </c>
      <c r="K1251">
        <f t="shared" si="155"/>
        <v>0</v>
      </c>
      <c r="L1251">
        <f t="shared" si="156"/>
        <v>11797.891762331323</v>
      </c>
      <c r="M1251" s="4">
        <f>IF(F1251&gt;G1251,100%,IF(F1251=G1251,M1250,0%))</f>
        <v>0</v>
      </c>
      <c r="N1251" s="4">
        <f t="shared" si="152"/>
        <v>1</v>
      </c>
      <c r="O1251" s="5" cm="1">
        <f t="array" ref="O1251">SUM(ABS(I1251:J1251/P1251-K1251:L1251/P1251))</f>
        <v>0</v>
      </c>
      <c r="P1251">
        <f t="shared" si="157"/>
        <v>11797.891762331323</v>
      </c>
      <c r="Q1251" s="5">
        <f>P1251/MAX(P$3:P1251)-1</f>
        <v>-0.16743432169516093</v>
      </c>
      <c r="R1251" s="5">
        <f t="shared" si="158"/>
        <v>1.59189414552241E-3</v>
      </c>
      <c r="S1251" s="5">
        <f>(1+R1251)*(1-$Z$8*$O1250)-1</f>
        <v>1.59189414552241E-3</v>
      </c>
      <c r="T1251">
        <f t="shared" si="159"/>
        <v>10699.311851273471</v>
      </c>
      <c r="U1251" s="5">
        <f>T1251/MAX(T$3:T1251)-1</f>
        <v>-0.17986046851457071</v>
      </c>
    </row>
    <row r="1252" spans="1:21" x14ac:dyDescent="0.3">
      <c r="A1252" s="1">
        <v>40338</v>
      </c>
      <c r="B1252">
        <v>38.750053405761697</v>
      </c>
      <c r="C1252">
        <v>172.21922302246</v>
      </c>
      <c r="D1252">
        <v>40.678976485978303</v>
      </c>
      <c r="E1252">
        <v>167.41560758524258</v>
      </c>
      <c r="F1252">
        <v>0</v>
      </c>
      <c r="G1252">
        <v>1</v>
      </c>
      <c r="I1252">
        <f t="shared" si="153"/>
        <v>0</v>
      </c>
      <c r="J1252">
        <f t="shared" si="154"/>
        <v>11897.009625365787</v>
      </c>
      <c r="K1252">
        <f t="shared" si="155"/>
        <v>0</v>
      </c>
      <c r="L1252">
        <f t="shared" si="156"/>
        <v>11897.009625365787</v>
      </c>
      <c r="M1252" s="4">
        <f>IF(F1252&gt;G1252,100%,IF(F1252=G1252,M1251,0%))</f>
        <v>0</v>
      </c>
      <c r="N1252" s="4">
        <f t="shared" si="152"/>
        <v>1</v>
      </c>
      <c r="O1252" s="5" cm="1">
        <f t="array" ref="O1252">SUM(ABS(I1252:J1252/P1252-K1252:L1252/P1252))</f>
        <v>0</v>
      </c>
      <c r="P1252">
        <f t="shared" si="157"/>
        <v>11897.009625365787</v>
      </c>
      <c r="Q1252" s="5">
        <f>P1252/MAX(P$3:P1252)-1</f>
        <v>-0.16043967108030321</v>
      </c>
      <c r="R1252" s="5">
        <f t="shared" si="158"/>
        <v>8.4013199164050256E-3</v>
      </c>
      <c r="S1252" s="5">
        <f>(1+R1252)*(1-$Z$8*$O1251)-1</f>
        <v>8.4013199164050256E-3</v>
      </c>
      <c r="T1252">
        <f t="shared" si="159"/>
        <v>10789.200193021403</v>
      </c>
      <c r="U1252" s="5">
        <f>T1252/MAX(T$3:T1252)-1</f>
        <v>-0.17297021393447121</v>
      </c>
    </row>
    <row r="1253" spans="1:21" x14ac:dyDescent="0.3">
      <c r="A1253" s="1">
        <v>40339</v>
      </c>
      <c r="B1253">
        <v>39.855438232421797</v>
      </c>
      <c r="C1253">
        <v>167.371810913085</v>
      </c>
      <c r="D1253">
        <v>40.686669591647465</v>
      </c>
      <c r="E1253">
        <v>167.35695614031877</v>
      </c>
      <c r="F1253">
        <v>0</v>
      </c>
      <c r="G1253">
        <v>1</v>
      </c>
      <c r="I1253">
        <f t="shared" si="153"/>
        <v>0</v>
      </c>
      <c r="J1253">
        <f t="shared" si="154"/>
        <v>11562.147421767131</v>
      </c>
      <c r="K1253">
        <f t="shared" si="155"/>
        <v>0</v>
      </c>
      <c r="L1253">
        <f t="shared" si="156"/>
        <v>11562.147421767131</v>
      </c>
      <c r="M1253" s="4">
        <f>IF(F1253&gt;G1253,100%,IF(F1253=G1253,M1252,0%))</f>
        <v>0</v>
      </c>
      <c r="N1253" s="4">
        <f t="shared" si="152"/>
        <v>1</v>
      </c>
      <c r="O1253" s="5" cm="1">
        <f t="array" ref="O1253">SUM(ABS(I1253:J1253/P1253-K1253:L1253/P1253))</f>
        <v>0</v>
      </c>
      <c r="P1253">
        <f t="shared" si="157"/>
        <v>11562.147421767131</v>
      </c>
      <c r="Q1253" s="5">
        <f>P1253/MAX(P$3:P1253)-1</f>
        <v>-0.18407056915040698</v>
      </c>
      <c r="R1253" s="5">
        <f t="shared" si="158"/>
        <v>-2.8146754028398058E-2</v>
      </c>
      <c r="S1253" s="5">
        <f>(1+R1253)*(1-$Z$8*$O1252)-1</f>
        <v>-2.8146754028398058E-2</v>
      </c>
      <c r="T1253">
        <f t="shared" si="159"/>
        <v>10485.519229025285</v>
      </c>
      <c r="U1253" s="5">
        <f>T1253/MAX(T$3:T1253)-1</f>
        <v>-0.19624841789701619</v>
      </c>
    </row>
    <row r="1254" spans="1:21" x14ac:dyDescent="0.3">
      <c r="A1254" s="1">
        <v>40340</v>
      </c>
      <c r="B1254">
        <v>40.235691070556598</v>
      </c>
      <c r="C1254">
        <v>165.85940551757801</v>
      </c>
      <c r="D1254">
        <v>40.69625450248148</v>
      </c>
      <c r="E1254">
        <v>167.29078029044217</v>
      </c>
      <c r="F1254">
        <v>0</v>
      </c>
      <c r="G1254">
        <v>0</v>
      </c>
      <c r="I1254">
        <f t="shared" si="153"/>
        <v>0</v>
      </c>
      <c r="J1254">
        <f t="shared" si="154"/>
        <v>11457.669528811737</v>
      </c>
      <c r="K1254">
        <f t="shared" si="155"/>
        <v>0</v>
      </c>
      <c r="L1254">
        <f t="shared" si="156"/>
        <v>11457.669528811737</v>
      </c>
      <c r="M1254" s="4">
        <f>IF(F1254&gt;G1254,100%,IF(F1254=G1254,M1253,0%))</f>
        <v>0</v>
      </c>
      <c r="N1254" s="4">
        <f t="shared" si="152"/>
        <v>1</v>
      </c>
      <c r="O1254" s="5" cm="1">
        <f t="array" ref="O1254">SUM(ABS(I1254:J1254/P1254-K1254:L1254/P1254))</f>
        <v>0</v>
      </c>
      <c r="P1254">
        <f t="shared" si="157"/>
        <v>11457.669528811737</v>
      </c>
      <c r="Q1254" s="5">
        <f>P1254/MAX(P$3:P1254)-1</f>
        <v>-0.19144347183239252</v>
      </c>
      <c r="R1254" s="5">
        <f t="shared" si="158"/>
        <v>-9.0362014203955177E-3</v>
      </c>
      <c r="S1254" s="5">
        <f>(1+R1254)*(1-$Z$8*$O1253)-1</f>
        <v>-9.0362014203955177E-3</v>
      </c>
      <c r="T1254">
        <f t="shared" si="159"/>
        <v>10390.769965274383</v>
      </c>
      <c r="U1254" s="5">
        <f>T1254/MAX(T$3:T1254)-1</f>
        <v>-0.20351127908486033</v>
      </c>
    </row>
    <row r="1255" spans="1:21" x14ac:dyDescent="0.3">
      <c r="A1255" s="1">
        <v>40341</v>
      </c>
      <c r="B1255">
        <v>40.235691070556598</v>
      </c>
      <c r="C1255">
        <v>165.85940551757801</v>
      </c>
      <c r="D1255">
        <v>40.702768088573237</v>
      </c>
      <c r="E1255">
        <v>167.2381098353446</v>
      </c>
      <c r="F1255">
        <v>0</v>
      </c>
      <c r="G1255">
        <v>0</v>
      </c>
      <c r="I1255">
        <f t="shared" si="153"/>
        <v>0</v>
      </c>
      <c r="J1255">
        <f t="shared" si="154"/>
        <v>11457.669528811737</v>
      </c>
      <c r="K1255">
        <f t="shared" si="155"/>
        <v>0</v>
      </c>
      <c r="L1255">
        <f t="shared" si="156"/>
        <v>11457.669528811737</v>
      </c>
      <c r="M1255" s="4">
        <f>IF(F1255&gt;G1255,100%,IF(F1255=G1255,M1254,0%))</f>
        <v>0</v>
      </c>
      <c r="N1255" s="4">
        <f t="shared" si="152"/>
        <v>1</v>
      </c>
      <c r="O1255" s="5" cm="1">
        <f t="array" ref="O1255">SUM(ABS(I1255:J1255/P1255-K1255:L1255/P1255))</f>
        <v>0</v>
      </c>
      <c r="P1255">
        <f t="shared" si="157"/>
        <v>11457.669528811737</v>
      </c>
      <c r="Q1255" s="5">
        <f>P1255/MAX(P$3:P1255)-1</f>
        <v>-0.19144347183239252</v>
      </c>
      <c r="R1255" s="5">
        <f t="shared" si="158"/>
        <v>0</v>
      </c>
      <c r="S1255" s="5">
        <f>(1+R1255)*(1-$Z$8*$O1254)-1</f>
        <v>0</v>
      </c>
      <c r="T1255">
        <f t="shared" si="159"/>
        <v>10390.769965274383</v>
      </c>
      <c r="U1255" s="5">
        <f>T1255/MAX(T$3:T1255)-1</f>
        <v>-0.20351127908486033</v>
      </c>
    </row>
    <row r="1256" spans="1:21" x14ac:dyDescent="0.3">
      <c r="A1256" s="1">
        <v>40342</v>
      </c>
      <c r="B1256">
        <v>40.235691070556598</v>
      </c>
      <c r="C1256">
        <v>165.85940551757801</v>
      </c>
      <c r="D1256">
        <v>40.709939852282766</v>
      </c>
      <c r="E1256">
        <v>167.18196660131943</v>
      </c>
      <c r="F1256">
        <v>0</v>
      </c>
      <c r="G1256">
        <v>0</v>
      </c>
      <c r="I1256">
        <f t="shared" si="153"/>
        <v>0</v>
      </c>
      <c r="J1256">
        <f t="shared" si="154"/>
        <v>11457.669528811737</v>
      </c>
      <c r="K1256">
        <f t="shared" si="155"/>
        <v>0</v>
      </c>
      <c r="L1256">
        <f t="shared" si="156"/>
        <v>11457.669528811737</v>
      </c>
      <c r="M1256" s="4">
        <f>IF(F1256&gt;G1256,100%,IF(F1256=G1256,M1255,0%))</f>
        <v>0</v>
      </c>
      <c r="N1256" s="4">
        <f t="shared" si="152"/>
        <v>1</v>
      </c>
      <c r="O1256" s="5" cm="1">
        <f t="array" ref="O1256">SUM(ABS(I1256:J1256/P1256-K1256:L1256/P1256))</f>
        <v>0</v>
      </c>
      <c r="P1256">
        <f t="shared" si="157"/>
        <v>11457.669528811737</v>
      </c>
      <c r="Q1256" s="5">
        <f>P1256/MAX(P$3:P1256)-1</f>
        <v>-0.19144347183239252</v>
      </c>
      <c r="R1256" s="5">
        <f t="shared" si="158"/>
        <v>0</v>
      </c>
      <c r="S1256" s="5">
        <f>(1+R1256)*(1-$Z$8*$O1255)-1</f>
        <v>0</v>
      </c>
      <c r="T1256">
        <f t="shared" si="159"/>
        <v>10390.769965274383</v>
      </c>
      <c r="U1256" s="5">
        <f>T1256/MAX(T$3:T1256)-1</f>
        <v>-0.20351127908486033</v>
      </c>
    </row>
    <row r="1257" spans="1:21" x14ac:dyDescent="0.3">
      <c r="A1257" s="1">
        <v>40343</v>
      </c>
      <c r="B1257">
        <v>40.226844787597599</v>
      </c>
      <c r="C1257">
        <v>165.85940551757801</v>
      </c>
      <c r="D1257">
        <v>40.716233950942303</v>
      </c>
      <c r="E1257">
        <v>167.13026071425085</v>
      </c>
      <c r="F1257">
        <v>0</v>
      </c>
      <c r="G1257">
        <v>0</v>
      </c>
      <c r="I1257">
        <f t="shared" si="153"/>
        <v>0</v>
      </c>
      <c r="J1257">
        <f t="shared" si="154"/>
        <v>11457.669528811737</v>
      </c>
      <c r="K1257">
        <f t="shared" si="155"/>
        <v>0</v>
      </c>
      <c r="L1257">
        <f t="shared" si="156"/>
        <v>11457.669528811737</v>
      </c>
      <c r="M1257" s="4">
        <f>IF(F1257&gt;G1257,100%,IF(F1257=G1257,M1256,0%))</f>
        <v>0</v>
      </c>
      <c r="N1257" s="4">
        <f t="shared" si="152"/>
        <v>1</v>
      </c>
      <c r="O1257" s="5" cm="1">
        <f t="array" ref="O1257">SUM(ABS(I1257:J1257/P1257-K1257:L1257/P1257))</f>
        <v>0</v>
      </c>
      <c r="P1257">
        <f t="shared" si="157"/>
        <v>11457.669528811737</v>
      </c>
      <c r="Q1257" s="5">
        <f>P1257/MAX(P$3:P1257)-1</f>
        <v>-0.19144347183239252</v>
      </c>
      <c r="R1257" s="5">
        <f t="shared" si="158"/>
        <v>0</v>
      </c>
      <c r="S1257" s="5">
        <f>(1+R1257)*(1-$Z$8*$O1256)-1</f>
        <v>0</v>
      </c>
      <c r="T1257">
        <f t="shared" si="159"/>
        <v>10390.769965274383</v>
      </c>
      <c r="U1257" s="5">
        <f>T1257/MAX(T$3:T1257)-1</f>
        <v>-0.20351127908486033</v>
      </c>
    </row>
    <row r="1258" spans="1:21" x14ac:dyDescent="0.3">
      <c r="A1258" s="1">
        <v>40344</v>
      </c>
      <c r="B1258">
        <v>41.305675506591797</v>
      </c>
      <c r="C1258">
        <v>161.283447265625</v>
      </c>
      <c r="D1258">
        <v>40.727895366611754</v>
      </c>
      <c r="E1258">
        <v>167.0557888657298</v>
      </c>
      <c r="F1258">
        <v>1</v>
      </c>
      <c r="G1258">
        <v>0</v>
      </c>
      <c r="I1258">
        <f t="shared" si="153"/>
        <v>0</v>
      </c>
      <c r="J1258">
        <f t="shared" si="154"/>
        <v>11141.559524287695</v>
      </c>
      <c r="K1258">
        <f t="shared" si="155"/>
        <v>11141.559524287695</v>
      </c>
      <c r="L1258">
        <f t="shared" si="156"/>
        <v>0</v>
      </c>
      <c r="M1258" s="4">
        <f>IF(F1258&gt;G1258,100%,IF(F1258=G1258,M1257,0%))</f>
        <v>1</v>
      </c>
      <c r="N1258" s="4">
        <f t="shared" si="152"/>
        <v>0</v>
      </c>
      <c r="O1258" s="5" cm="1">
        <f t="array" ref="O1258">SUM(ABS(I1258:J1258/P1258-K1258:L1258/P1258))</f>
        <v>2</v>
      </c>
      <c r="P1258">
        <f t="shared" si="157"/>
        <v>11141.559524287695</v>
      </c>
      <c r="Q1258" s="5">
        <f>P1258/MAX(P$3:P1258)-1</f>
        <v>-0.21375104556143809</v>
      </c>
      <c r="R1258" s="5">
        <f t="shared" si="158"/>
        <v>-2.7589380521854334E-2</v>
      </c>
      <c r="S1258" s="5">
        <f>(1+R1258)*(1-$Z$8*$O1257)-1</f>
        <v>-2.7589380521854334E-2</v>
      </c>
      <c r="T1258">
        <f t="shared" si="159"/>
        <v>10104.095058787372</v>
      </c>
      <c r="U1258" s="5">
        <f>T1258/MAX(T$3:T1258)-1</f>
        <v>-0.2254859094875532</v>
      </c>
    </row>
    <row r="1259" spans="1:21" x14ac:dyDescent="0.3">
      <c r="A1259" s="1">
        <v>40345</v>
      </c>
      <c r="B1259">
        <v>41.473705291747997</v>
      </c>
      <c r="C1259">
        <v>160.58540344238199</v>
      </c>
      <c r="D1259">
        <v>40.743332345687328</v>
      </c>
      <c r="E1259">
        <v>166.96453189375373</v>
      </c>
      <c r="F1259">
        <v>1</v>
      </c>
      <c r="G1259">
        <v>0</v>
      </c>
      <c r="I1259">
        <f t="shared" si="153"/>
        <v>11186.882929127603</v>
      </c>
      <c r="J1259">
        <f t="shared" si="154"/>
        <v>0</v>
      </c>
      <c r="K1259">
        <f t="shared" si="155"/>
        <v>11186.882929127603</v>
      </c>
      <c r="L1259">
        <f t="shared" si="156"/>
        <v>0</v>
      </c>
      <c r="M1259" s="4">
        <f>IF(F1259&gt;G1259,100%,IF(F1259=G1259,M1258,0%))</f>
        <v>1</v>
      </c>
      <c r="N1259" s="4">
        <f t="shared" si="152"/>
        <v>0</v>
      </c>
      <c r="O1259" s="5" cm="1">
        <f t="array" ref="O1259">SUM(ABS(I1259:J1259/P1259-K1259:L1259/P1259))</f>
        <v>0</v>
      </c>
      <c r="P1259">
        <f t="shared" si="157"/>
        <v>11186.882929127603</v>
      </c>
      <c r="Q1259" s="5">
        <f>P1259/MAX(P$3:P1259)-1</f>
        <v>-0.21055261722747898</v>
      </c>
      <c r="R1259" s="5">
        <f t="shared" si="158"/>
        <v>4.0679587755292346E-3</v>
      </c>
      <c r="S1259" s="5">
        <f>(1+R1259)*(1-$Z$8*$O1258)-1</f>
        <v>-9.5238101834838051E-4</v>
      </c>
      <c r="T1259">
        <f t="shared" si="159"/>
        <v>10094.472110445795</v>
      </c>
      <c r="U1259" s="5">
        <f>T1259/MAX(T$3:T1259)-1</f>
        <v>-0.22622354200580064</v>
      </c>
    </row>
    <row r="1260" spans="1:21" x14ac:dyDescent="0.3">
      <c r="A1260" s="1">
        <v>40346</v>
      </c>
      <c r="B1260">
        <v>41.6063423156738</v>
      </c>
      <c r="C1260">
        <v>160.00372314453099</v>
      </c>
      <c r="D1260">
        <v>40.759429210454066</v>
      </c>
      <c r="E1260">
        <v>166.87038098994753</v>
      </c>
      <c r="F1260">
        <v>1</v>
      </c>
      <c r="G1260">
        <v>0</v>
      </c>
      <c r="I1260">
        <f t="shared" si="153"/>
        <v>11222.659690530714</v>
      </c>
      <c r="J1260">
        <f t="shared" si="154"/>
        <v>0</v>
      </c>
      <c r="K1260">
        <f t="shared" si="155"/>
        <v>11222.659690530714</v>
      </c>
      <c r="L1260">
        <f t="shared" si="156"/>
        <v>0</v>
      </c>
      <c r="M1260" s="4">
        <f>IF(F1260&gt;G1260,100%,IF(F1260=G1260,M1259,0%))</f>
        <v>1</v>
      </c>
      <c r="N1260" s="4">
        <f t="shared" si="152"/>
        <v>0</v>
      </c>
      <c r="O1260" s="5" cm="1">
        <f t="array" ref="O1260">SUM(ABS(I1260:J1260/P1260-K1260:L1260/P1260))</f>
        <v>0</v>
      </c>
      <c r="P1260">
        <f t="shared" si="157"/>
        <v>11222.659690530714</v>
      </c>
      <c r="Q1260" s="5">
        <f>P1260/MAX(P$3:P1260)-1</f>
        <v>-0.20802788618017143</v>
      </c>
      <c r="R1260" s="5">
        <f t="shared" si="158"/>
        <v>3.1980992050928414E-3</v>
      </c>
      <c r="S1260" s="5">
        <f>(1+R1260)*(1-$Z$8*$O1259)-1</f>
        <v>3.1980992050928414E-3</v>
      </c>
      <c r="T1260">
        <f t="shared" si="159"/>
        <v>10126.755233678043</v>
      </c>
      <c r="U1260" s="5">
        <f>T1260/MAX(T$3:T1260)-1</f>
        <v>-0.2237489281305699</v>
      </c>
    </row>
    <row r="1261" spans="1:21" x14ac:dyDescent="0.3">
      <c r="A1261" s="1">
        <v>40347</v>
      </c>
      <c r="B1261">
        <v>41.640892028808501</v>
      </c>
      <c r="C1261">
        <v>159.8486328125</v>
      </c>
      <c r="D1261">
        <v>40.775697964340885</v>
      </c>
      <c r="E1261">
        <v>166.77545849244967</v>
      </c>
      <c r="F1261">
        <v>1</v>
      </c>
      <c r="G1261">
        <v>0</v>
      </c>
      <c r="I1261">
        <f t="shared" si="153"/>
        <v>11231.978934937599</v>
      </c>
      <c r="J1261">
        <f t="shared" si="154"/>
        <v>0</v>
      </c>
      <c r="K1261">
        <f t="shared" si="155"/>
        <v>11231.978934937599</v>
      </c>
      <c r="L1261">
        <f t="shared" si="156"/>
        <v>0</v>
      </c>
      <c r="M1261" s="4">
        <f>IF(F1261&gt;G1261,100%,IF(F1261=G1261,M1260,0%))</f>
        <v>1</v>
      </c>
      <c r="N1261" s="4">
        <f t="shared" si="152"/>
        <v>0</v>
      </c>
      <c r="O1261" s="5" cm="1">
        <f t="array" ref="O1261">SUM(ABS(I1261:J1261/P1261-K1261:L1261/P1261))</f>
        <v>0</v>
      </c>
      <c r="P1261">
        <f t="shared" si="157"/>
        <v>11231.978934937599</v>
      </c>
      <c r="Q1261" s="5">
        <f>P1261/MAX(P$3:P1261)-1</f>
        <v>-0.20737023622056772</v>
      </c>
      <c r="R1261" s="5">
        <f t="shared" si="158"/>
        <v>8.3039534868434295E-4</v>
      </c>
      <c r="S1261" s="5">
        <f>(1+R1261)*(1-$Z$8*$O1260)-1</f>
        <v>8.3039534868434295E-4</v>
      </c>
      <c r="T1261">
        <f t="shared" si="159"/>
        <v>10135.164444121354</v>
      </c>
      <c r="U1261" s="5">
        <f>T1261/MAX(T$3:T1261)-1</f>
        <v>-0.22310433285107822</v>
      </c>
    </row>
    <row r="1262" spans="1:21" x14ac:dyDescent="0.3">
      <c r="A1262" s="1">
        <v>40348</v>
      </c>
      <c r="B1262">
        <v>41.640892028808501</v>
      </c>
      <c r="C1262">
        <v>159.8486328125</v>
      </c>
      <c r="D1262">
        <v>40.791747382624223</v>
      </c>
      <c r="E1262">
        <v>166.68072881746039</v>
      </c>
      <c r="F1262">
        <v>1</v>
      </c>
      <c r="G1262">
        <v>0</v>
      </c>
      <c r="I1262">
        <f t="shared" si="153"/>
        <v>11231.978934937599</v>
      </c>
      <c r="J1262">
        <f t="shared" si="154"/>
        <v>0</v>
      </c>
      <c r="K1262">
        <f t="shared" si="155"/>
        <v>11231.978934937599</v>
      </c>
      <c r="L1262">
        <f t="shared" si="156"/>
        <v>0</v>
      </c>
      <c r="M1262" s="4">
        <f>IF(F1262&gt;G1262,100%,IF(F1262=G1262,M1261,0%))</f>
        <v>1</v>
      </c>
      <c r="N1262" s="4">
        <f t="shared" si="152"/>
        <v>0</v>
      </c>
      <c r="O1262" s="5" cm="1">
        <f t="array" ref="O1262">SUM(ABS(I1262:J1262/P1262-K1262:L1262/P1262))</f>
        <v>0</v>
      </c>
      <c r="P1262">
        <f t="shared" si="157"/>
        <v>11231.978934937599</v>
      </c>
      <c r="Q1262" s="5">
        <f>P1262/MAX(P$3:P1262)-1</f>
        <v>-0.20737023622056772</v>
      </c>
      <c r="R1262" s="5">
        <f t="shared" si="158"/>
        <v>0</v>
      </c>
      <c r="S1262" s="5">
        <f>(1+R1262)*(1-$Z$8*$O1261)-1</f>
        <v>0</v>
      </c>
      <c r="T1262">
        <f t="shared" si="159"/>
        <v>10135.164444121354</v>
      </c>
      <c r="U1262" s="5">
        <f>T1262/MAX(T$3:T1262)-1</f>
        <v>-0.22310433285107822</v>
      </c>
    </row>
    <row r="1263" spans="1:21" x14ac:dyDescent="0.3">
      <c r="A1263" s="1">
        <v>40349</v>
      </c>
      <c r="B1263">
        <v>41.640892028808501</v>
      </c>
      <c r="C1263">
        <v>159.8486328125</v>
      </c>
      <c r="D1263">
        <v>40.805822400904404</v>
      </c>
      <c r="E1263">
        <v>166.59603160649374</v>
      </c>
      <c r="F1263">
        <v>1</v>
      </c>
      <c r="G1263">
        <v>0</v>
      </c>
      <c r="I1263">
        <f t="shared" si="153"/>
        <v>11231.978934937599</v>
      </c>
      <c r="J1263">
        <f t="shared" si="154"/>
        <v>0</v>
      </c>
      <c r="K1263">
        <f t="shared" si="155"/>
        <v>11231.978934937599</v>
      </c>
      <c r="L1263">
        <f t="shared" si="156"/>
        <v>0</v>
      </c>
      <c r="M1263" s="4">
        <f>IF(F1263&gt;G1263,100%,IF(F1263=G1263,M1262,0%))</f>
        <v>1</v>
      </c>
      <c r="N1263" s="4">
        <f t="shared" si="152"/>
        <v>0</v>
      </c>
      <c r="O1263" s="5" cm="1">
        <f t="array" ref="O1263">SUM(ABS(I1263:J1263/P1263-K1263:L1263/P1263))</f>
        <v>0</v>
      </c>
      <c r="P1263">
        <f t="shared" si="157"/>
        <v>11231.978934937599</v>
      </c>
      <c r="Q1263" s="5">
        <f>P1263/MAX(P$3:P1263)-1</f>
        <v>-0.20737023622056772</v>
      </c>
      <c r="R1263" s="5">
        <f t="shared" si="158"/>
        <v>0</v>
      </c>
      <c r="S1263" s="5">
        <f>(1+R1263)*(1-$Z$8*$O1262)-1</f>
        <v>0</v>
      </c>
      <c r="T1263">
        <f t="shared" si="159"/>
        <v>10135.164444121354</v>
      </c>
      <c r="U1263" s="5">
        <f>T1263/MAX(T$3:T1263)-1</f>
        <v>-0.22310433285107822</v>
      </c>
    </row>
    <row r="1264" spans="1:21" x14ac:dyDescent="0.3">
      <c r="A1264" s="1">
        <v>40350</v>
      </c>
      <c r="B1264">
        <v>41.2865180969238</v>
      </c>
      <c r="C1264">
        <v>161.283447265625</v>
      </c>
      <c r="D1264">
        <v>40.817871169664365</v>
      </c>
      <c r="E1264">
        <v>166.52020916535471</v>
      </c>
      <c r="F1264">
        <v>1</v>
      </c>
      <c r="G1264">
        <v>0</v>
      </c>
      <c r="I1264">
        <f t="shared" si="153"/>
        <v>11136.392112847758</v>
      </c>
      <c r="J1264">
        <f t="shared" si="154"/>
        <v>0</v>
      </c>
      <c r="K1264">
        <f t="shared" si="155"/>
        <v>11136.392112847758</v>
      </c>
      <c r="L1264">
        <f t="shared" si="156"/>
        <v>0</v>
      </c>
      <c r="M1264" s="4">
        <f>IF(F1264&gt;G1264,100%,IF(F1264=G1264,M1263,0%))</f>
        <v>1</v>
      </c>
      <c r="N1264" s="4">
        <f t="shared" si="152"/>
        <v>0</v>
      </c>
      <c r="O1264" s="5" cm="1">
        <f t="array" ref="O1264">SUM(ABS(I1264:J1264/P1264-K1264:L1264/P1264))</f>
        <v>0</v>
      </c>
      <c r="P1264">
        <f t="shared" si="157"/>
        <v>11136.392112847758</v>
      </c>
      <c r="Q1264" s="5">
        <f>P1264/MAX(P$3:P1264)-1</f>
        <v>-0.2141157047308252</v>
      </c>
      <c r="R1264" s="5">
        <f t="shared" si="158"/>
        <v>-8.5102387249421652E-3</v>
      </c>
      <c r="S1264" s="5">
        <f>(1+R1264)*(1-$Z$8*$O1263)-1</f>
        <v>-8.5102387249421652E-3</v>
      </c>
      <c r="T1264">
        <f t="shared" si="159"/>
        <v>10048.911775185336</v>
      </c>
      <c r="U1264" s="5">
        <f>T1264/MAX(T$3:T1264)-1</f>
        <v>-0.22971590044288881</v>
      </c>
    </row>
    <row r="1265" spans="1:21" x14ac:dyDescent="0.3">
      <c r="A1265" s="1">
        <v>40351</v>
      </c>
      <c r="B1265">
        <v>40.967552185058501</v>
      </c>
      <c r="C1265">
        <v>162.56315612792901</v>
      </c>
      <c r="D1265">
        <v>40.829122761588778</v>
      </c>
      <c r="E1265">
        <v>166.44708775762288</v>
      </c>
      <c r="F1265">
        <v>1</v>
      </c>
      <c r="G1265">
        <v>0</v>
      </c>
      <c r="I1265">
        <f t="shared" si="153"/>
        <v>11050.356050014241</v>
      </c>
      <c r="J1265">
        <f t="shared" si="154"/>
        <v>0</v>
      </c>
      <c r="K1265">
        <f t="shared" si="155"/>
        <v>11050.356050014241</v>
      </c>
      <c r="L1265">
        <f t="shared" si="156"/>
        <v>0</v>
      </c>
      <c r="M1265" s="4">
        <f>IF(F1265&gt;G1265,100%,IF(F1265=G1265,M1264,0%))</f>
        <v>1</v>
      </c>
      <c r="N1265" s="4">
        <f t="shared" si="152"/>
        <v>0</v>
      </c>
      <c r="O1265" s="5" cm="1">
        <f t="array" ref="O1265">SUM(ABS(I1265:J1265/P1265-K1265:L1265/P1265))</f>
        <v>0</v>
      </c>
      <c r="P1265">
        <f t="shared" si="157"/>
        <v>11050.356050014241</v>
      </c>
      <c r="Q1265" s="5">
        <f>P1265/MAX(P$3:P1265)-1</f>
        <v>-0.22018718550507421</v>
      </c>
      <c r="R1265" s="5">
        <f t="shared" si="158"/>
        <v>-7.725667519758006E-3</v>
      </c>
      <c r="S1265" s="5">
        <f>(1+R1265)*(1-$Z$8*$O1264)-1</f>
        <v>-7.725667519758006E-3</v>
      </c>
      <c r="T1265">
        <f t="shared" si="159"/>
        <v>9971.277223874873</v>
      </c>
      <c r="U1265" s="5">
        <f>T1265/MAX(T$3:T1265)-1</f>
        <v>-0.23566685929182318</v>
      </c>
    </row>
    <row r="1266" spans="1:21" x14ac:dyDescent="0.3">
      <c r="A1266" s="1">
        <v>40352</v>
      </c>
      <c r="B1266">
        <v>40.799205780029297</v>
      </c>
      <c r="C1266">
        <v>163.14485168457</v>
      </c>
      <c r="D1266">
        <v>40.838527622507577</v>
      </c>
      <c r="E1266">
        <v>166.38110488208358</v>
      </c>
      <c r="F1266">
        <v>0</v>
      </c>
      <c r="G1266">
        <v>0</v>
      </c>
      <c r="I1266">
        <f t="shared" si="153"/>
        <v>11004.947241918768</v>
      </c>
      <c r="J1266">
        <f t="shared" si="154"/>
        <v>0</v>
      </c>
      <c r="K1266">
        <f t="shared" si="155"/>
        <v>11004.947241918768</v>
      </c>
      <c r="L1266">
        <f t="shared" si="156"/>
        <v>0</v>
      </c>
      <c r="M1266" s="4">
        <f>IF(F1266&gt;G1266,100%,IF(F1266=G1266,M1265,0%))</f>
        <v>1</v>
      </c>
      <c r="N1266" s="4">
        <f t="shared" si="152"/>
        <v>0</v>
      </c>
      <c r="O1266" s="5" cm="1">
        <f t="array" ref="O1266">SUM(ABS(I1266:J1266/P1266-K1266:L1266/P1266))</f>
        <v>0</v>
      </c>
      <c r="P1266">
        <f t="shared" si="157"/>
        <v>11004.947241918768</v>
      </c>
      <c r="Q1266" s="5">
        <f>P1266/MAX(P$3:P1266)-1</f>
        <v>-0.22339164066321771</v>
      </c>
      <c r="R1266" s="5">
        <f t="shared" si="158"/>
        <v>-4.1092619902880489E-3</v>
      </c>
      <c r="S1266" s="5">
        <f>(1+R1266)*(1-$Z$8*$O1265)-1</f>
        <v>-4.1092619902880489E-3</v>
      </c>
      <c r="T1266">
        <f t="shared" si="159"/>
        <v>9930.302633384179</v>
      </c>
      <c r="U1266" s="5">
        <f>T1266/MAX(T$3:T1266)-1</f>
        <v>-0.23880770441485277</v>
      </c>
    </row>
    <row r="1267" spans="1:21" x14ac:dyDescent="0.3">
      <c r="A1267" s="1">
        <v>40353</v>
      </c>
      <c r="B1267">
        <v>40.1790351867675</v>
      </c>
      <c r="C1267">
        <v>165.82063293457</v>
      </c>
      <c r="D1267">
        <v>40.844847057589242</v>
      </c>
      <c r="E1267">
        <v>166.32843435107165</v>
      </c>
      <c r="F1267">
        <v>0</v>
      </c>
      <c r="G1267">
        <v>0</v>
      </c>
      <c r="I1267">
        <f t="shared" si="153"/>
        <v>10837.665930203228</v>
      </c>
      <c r="J1267">
        <f t="shared" si="154"/>
        <v>0</v>
      </c>
      <c r="K1267">
        <f t="shared" si="155"/>
        <v>10837.665930203228</v>
      </c>
      <c r="L1267">
        <f t="shared" si="156"/>
        <v>0</v>
      </c>
      <c r="M1267" s="4">
        <f>IF(F1267&gt;G1267,100%,IF(F1267=G1267,M1266,0%))</f>
        <v>1</v>
      </c>
      <c r="N1267" s="4">
        <f t="shared" si="152"/>
        <v>0</v>
      </c>
      <c r="O1267" s="5" cm="1">
        <f t="array" ref="O1267">SUM(ABS(I1267:J1267/P1267-K1267:L1267/P1267))</f>
        <v>0</v>
      </c>
      <c r="P1267">
        <f t="shared" si="157"/>
        <v>10837.665930203228</v>
      </c>
      <c r="Q1267" s="5">
        <f>P1267/MAX(P$3:P1267)-1</f>
        <v>-0.23519651915861517</v>
      </c>
      <c r="R1267" s="5">
        <f t="shared" si="158"/>
        <v>-1.5200555535455185E-2</v>
      </c>
      <c r="S1267" s="5">
        <f>(1+R1267)*(1-$Z$8*$O1266)-1</f>
        <v>-1.5200555535455185E-2</v>
      </c>
      <c r="T1267">
        <f t="shared" si="159"/>
        <v>9779.3565167215456</v>
      </c>
      <c r="U1267" s="5">
        <f>T1267/MAX(T$3:T1267)-1</f>
        <v>-0.25037825017705539</v>
      </c>
    </row>
    <row r="1268" spans="1:21" x14ac:dyDescent="0.3">
      <c r="A1268" s="1">
        <v>40354</v>
      </c>
      <c r="B1268">
        <v>40.1870307922363</v>
      </c>
      <c r="C1268">
        <v>166.01452636718699</v>
      </c>
      <c r="D1268">
        <v>40.851206271802596</v>
      </c>
      <c r="E1268">
        <v>166.27672846400307</v>
      </c>
      <c r="F1268">
        <v>0</v>
      </c>
      <c r="G1268">
        <v>0</v>
      </c>
      <c r="I1268">
        <f t="shared" si="153"/>
        <v>10839.822619645314</v>
      </c>
      <c r="J1268">
        <f t="shared" si="154"/>
        <v>0</v>
      </c>
      <c r="K1268">
        <f t="shared" si="155"/>
        <v>10839.822619645314</v>
      </c>
      <c r="L1268">
        <f t="shared" si="156"/>
        <v>0</v>
      </c>
      <c r="M1268" s="4">
        <f>IF(F1268&gt;G1268,100%,IF(F1268=G1268,M1267,0%))</f>
        <v>1</v>
      </c>
      <c r="N1268" s="4">
        <f t="shared" si="152"/>
        <v>0</v>
      </c>
      <c r="O1268" s="5" cm="1">
        <f t="array" ref="O1268">SUM(ABS(I1268:J1268/P1268-K1268:L1268/P1268))</f>
        <v>0</v>
      </c>
      <c r="P1268">
        <f t="shared" si="157"/>
        <v>10839.822619645314</v>
      </c>
      <c r="Q1268" s="5">
        <f>P1268/MAX(P$3:P1268)-1</f>
        <v>-0.23504432369484796</v>
      </c>
      <c r="R1268" s="5">
        <f t="shared" si="158"/>
        <v>1.9899943917600638E-4</v>
      </c>
      <c r="S1268" s="5">
        <f>(1+R1268)*(1-$Z$8*$O1267)-1</f>
        <v>1.9899943917600638E-4</v>
      </c>
      <c r="T1268">
        <f t="shared" si="159"/>
        <v>9781.3026031838763</v>
      </c>
      <c r="U1268" s="5">
        <f>T1268/MAX(T$3:T1268)-1</f>
        <v>-0.25022907586924648</v>
      </c>
    </row>
    <row r="1269" spans="1:21" x14ac:dyDescent="0.3">
      <c r="A1269" s="1">
        <v>40355</v>
      </c>
      <c r="B1269">
        <v>40.1870307922363</v>
      </c>
      <c r="C1269">
        <v>166.01452636718699</v>
      </c>
      <c r="D1269">
        <v>40.858486915702244</v>
      </c>
      <c r="E1269">
        <v>166.22135697549834</v>
      </c>
      <c r="F1269">
        <v>0</v>
      </c>
      <c r="G1269">
        <v>0</v>
      </c>
      <c r="I1269">
        <f t="shared" si="153"/>
        <v>10839.822619645314</v>
      </c>
      <c r="J1269">
        <f t="shared" si="154"/>
        <v>0</v>
      </c>
      <c r="K1269">
        <f t="shared" si="155"/>
        <v>10839.822619645314</v>
      </c>
      <c r="L1269">
        <f t="shared" si="156"/>
        <v>0</v>
      </c>
      <c r="M1269" s="4">
        <f>IF(F1269&gt;G1269,100%,IF(F1269=G1269,M1268,0%))</f>
        <v>1</v>
      </c>
      <c r="N1269" s="4">
        <f t="shared" si="152"/>
        <v>0</v>
      </c>
      <c r="O1269" s="5" cm="1">
        <f t="array" ref="O1269">SUM(ABS(I1269:J1269/P1269-K1269:L1269/P1269))</f>
        <v>0</v>
      </c>
      <c r="P1269">
        <f t="shared" si="157"/>
        <v>10839.822619645314</v>
      </c>
      <c r="Q1269" s="5">
        <f>P1269/MAX(P$3:P1269)-1</f>
        <v>-0.23504432369484796</v>
      </c>
      <c r="R1269" s="5">
        <f t="shared" si="158"/>
        <v>0</v>
      </c>
      <c r="S1269" s="5">
        <f>(1+R1269)*(1-$Z$8*$O1268)-1</f>
        <v>0</v>
      </c>
      <c r="T1269">
        <f t="shared" si="159"/>
        <v>9781.3026031838763</v>
      </c>
      <c r="U1269" s="5">
        <f>T1269/MAX(T$3:T1269)-1</f>
        <v>-0.25022907586924648</v>
      </c>
    </row>
    <row r="1270" spans="1:21" x14ac:dyDescent="0.3">
      <c r="A1270" s="1">
        <v>40356</v>
      </c>
      <c r="B1270">
        <v>40.1870307922363</v>
      </c>
      <c r="C1270">
        <v>166.01452636718699</v>
      </c>
      <c r="D1270">
        <v>40.866952184420903</v>
      </c>
      <c r="E1270">
        <v>166.16077609085903</v>
      </c>
      <c r="F1270">
        <v>0</v>
      </c>
      <c r="G1270">
        <v>0</v>
      </c>
      <c r="I1270">
        <f t="shared" si="153"/>
        <v>10839.822619645314</v>
      </c>
      <c r="J1270">
        <f t="shared" si="154"/>
        <v>0</v>
      </c>
      <c r="K1270">
        <f t="shared" si="155"/>
        <v>10839.822619645314</v>
      </c>
      <c r="L1270">
        <f t="shared" si="156"/>
        <v>0</v>
      </c>
      <c r="M1270" s="4">
        <f>IF(F1270&gt;G1270,100%,IF(F1270=G1270,M1269,0%))</f>
        <v>1</v>
      </c>
      <c r="N1270" s="4">
        <f t="shared" si="152"/>
        <v>0</v>
      </c>
      <c r="O1270" s="5" cm="1">
        <f t="array" ref="O1270">SUM(ABS(I1270:J1270/P1270-K1270:L1270/P1270))</f>
        <v>0</v>
      </c>
      <c r="P1270">
        <f t="shared" si="157"/>
        <v>10839.822619645314</v>
      </c>
      <c r="Q1270" s="5">
        <f>P1270/MAX(P$3:P1270)-1</f>
        <v>-0.23504432369484796</v>
      </c>
      <c r="R1270" s="5">
        <f t="shared" si="158"/>
        <v>0</v>
      </c>
      <c r="S1270" s="5">
        <f>(1+R1270)*(1-$Z$8*$O1269)-1</f>
        <v>0</v>
      </c>
      <c r="T1270">
        <f t="shared" si="159"/>
        <v>9781.3026031838763</v>
      </c>
      <c r="U1270" s="5">
        <f>T1270/MAX(T$3:T1270)-1</f>
        <v>-0.25022907586924648</v>
      </c>
    </row>
    <row r="1271" spans="1:21" x14ac:dyDescent="0.3">
      <c r="A1271" s="1">
        <v>40357</v>
      </c>
      <c r="B1271">
        <v>40.045009613037102</v>
      </c>
      <c r="C1271">
        <v>166.55743408203099</v>
      </c>
      <c r="D1271">
        <v>40.872780358613419</v>
      </c>
      <c r="E1271">
        <v>166.11196421153494</v>
      </c>
      <c r="F1271">
        <v>0</v>
      </c>
      <c r="G1271">
        <v>1</v>
      </c>
      <c r="I1271">
        <f t="shared" si="153"/>
        <v>10801.514629221459</v>
      </c>
      <c r="J1271">
        <f t="shared" si="154"/>
        <v>0</v>
      </c>
      <c r="K1271">
        <f t="shared" si="155"/>
        <v>0</v>
      </c>
      <c r="L1271">
        <f t="shared" si="156"/>
        <v>10801.514629221459</v>
      </c>
      <c r="M1271" s="4">
        <f>IF(F1271&gt;G1271,100%,IF(F1271=G1271,M1270,0%))</f>
        <v>0</v>
      </c>
      <c r="N1271" s="4">
        <f t="shared" si="152"/>
        <v>1</v>
      </c>
      <c r="O1271" s="5" cm="1">
        <f t="array" ref="O1271">SUM(ABS(I1271:J1271/P1271-K1271:L1271/P1271))</f>
        <v>2</v>
      </c>
      <c r="P1271">
        <f t="shared" si="157"/>
        <v>10801.514629221459</v>
      </c>
      <c r="Q1271" s="5">
        <f>P1271/MAX(P$3:P1271)-1</f>
        <v>-0.23774768109752931</v>
      </c>
      <c r="R1271" s="5">
        <f t="shared" si="158"/>
        <v>-3.5340052847754322E-3</v>
      </c>
      <c r="S1271" s="5">
        <f>(1+R1271)*(1-$Z$8*$O1270)-1</f>
        <v>-3.5340052847754322E-3</v>
      </c>
      <c r="T1271">
        <f t="shared" si="159"/>
        <v>9746.7354280922373</v>
      </c>
      <c r="U1271" s="5">
        <f>T1271/MAX(T$3:T1271)-1</f>
        <v>-0.2528787702774955</v>
      </c>
    </row>
    <row r="1272" spans="1:21" x14ac:dyDescent="0.3">
      <c r="A1272" s="1">
        <v>40358</v>
      </c>
      <c r="B1272">
        <v>38.500350952148402</v>
      </c>
      <c r="C1272">
        <v>172.87847900390599</v>
      </c>
      <c r="D1272">
        <v>40.869958469523709</v>
      </c>
      <c r="E1272">
        <v>166.09923056227638</v>
      </c>
      <c r="F1272">
        <v>0</v>
      </c>
      <c r="G1272">
        <v>1</v>
      </c>
      <c r="I1272">
        <f t="shared" si="153"/>
        <v>0</v>
      </c>
      <c r="J1272">
        <f t="shared" si="154"/>
        <v>11211.444450558476</v>
      </c>
      <c r="K1272">
        <f t="shared" si="155"/>
        <v>0</v>
      </c>
      <c r="L1272">
        <f t="shared" si="156"/>
        <v>11211.444450558476</v>
      </c>
      <c r="M1272" s="4">
        <f>IF(F1272&gt;G1272,100%,IF(F1272=G1272,M1271,0%))</f>
        <v>0</v>
      </c>
      <c r="N1272" s="4">
        <f t="shared" si="152"/>
        <v>1</v>
      </c>
      <c r="O1272" s="5" cm="1">
        <f t="array" ref="O1272">SUM(ABS(I1272:J1272/P1272-K1272:L1272/P1272))</f>
        <v>0</v>
      </c>
      <c r="P1272">
        <f t="shared" si="157"/>
        <v>11211.444450558476</v>
      </c>
      <c r="Q1272" s="5">
        <f>P1272/MAX(P$3:P1272)-1</f>
        <v>-0.20881933469173097</v>
      </c>
      <c r="R1272" s="5">
        <f t="shared" si="158"/>
        <v>3.7951142539586868E-2</v>
      </c>
      <c r="S1272" s="5">
        <f>(1+R1272)*(1-$Z$8*$O1271)-1</f>
        <v>3.2761386826889005E-2</v>
      </c>
      <c r="T1272">
        <f t="shared" si="159"/>
        <v>10066.05199775131</v>
      </c>
      <c r="U1272" s="5">
        <f>T1272/MAX(T$3:T1272)-1</f>
        <v>-0.22840204266397557</v>
      </c>
    </row>
    <row r="1273" spans="1:21" x14ac:dyDescent="0.3">
      <c r="A1273" s="1">
        <v>40359</v>
      </c>
      <c r="B1273">
        <v>37.914470672607401</v>
      </c>
      <c r="C1273">
        <v>175.51547241210901</v>
      </c>
      <c r="D1273">
        <v>40.864967611891707</v>
      </c>
      <c r="E1273">
        <v>166.09556480901145</v>
      </c>
      <c r="F1273">
        <v>0</v>
      </c>
      <c r="G1273">
        <v>1</v>
      </c>
      <c r="I1273">
        <f t="shared" si="153"/>
        <v>0</v>
      </c>
      <c r="J1273">
        <f t="shared" si="154"/>
        <v>11382.457669108882</v>
      </c>
      <c r="K1273">
        <f t="shared" si="155"/>
        <v>0</v>
      </c>
      <c r="L1273">
        <f t="shared" si="156"/>
        <v>11382.457669108882</v>
      </c>
      <c r="M1273" s="4">
        <f>IF(F1273&gt;G1273,100%,IF(F1273=G1273,M1272,0%))</f>
        <v>0</v>
      </c>
      <c r="N1273" s="4">
        <f t="shared" si="152"/>
        <v>1</v>
      </c>
      <c r="O1273" s="5" cm="1">
        <f t="array" ref="O1273">SUM(ABS(I1273:J1273/P1273-K1273:L1273/P1273))</f>
        <v>0</v>
      </c>
      <c r="P1273">
        <f t="shared" si="157"/>
        <v>11382.457669108882</v>
      </c>
      <c r="Q1273" s="5">
        <f>P1273/MAX(P$3:P1273)-1</f>
        <v>-0.19675109918239131</v>
      </c>
      <c r="R1273" s="5">
        <f t="shared" si="158"/>
        <v>1.5253450998625517E-2</v>
      </c>
      <c r="S1273" s="5">
        <f>(1+R1273)*(1-$Z$8*$O1272)-1</f>
        <v>1.5253450998625517E-2</v>
      </c>
      <c r="T1273">
        <f t="shared" si="159"/>
        <v>10219.594028648626</v>
      </c>
      <c r="U1273" s="5">
        <f>T1273/MAX(T$3:T1273)-1</f>
        <v>-0.21663251103111103</v>
      </c>
    </row>
    <row r="1274" spans="1:21" x14ac:dyDescent="0.3">
      <c r="A1274" s="1">
        <v>40360</v>
      </c>
      <c r="B1274">
        <v>37.807952880859297</v>
      </c>
      <c r="C1274">
        <v>176.40740966796801</v>
      </c>
      <c r="D1274">
        <v>40.85944681499727</v>
      </c>
      <c r="E1274">
        <v>166.09633655453189</v>
      </c>
      <c r="F1274">
        <v>0</v>
      </c>
      <c r="G1274">
        <v>1</v>
      </c>
      <c r="I1274">
        <f t="shared" si="153"/>
        <v>0</v>
      </c>
      <c r="J1274">
        <f t="shared" si="154"/>
        <v>11440.301219416962</v>
      </c>
      <c r="K1274">
        <f t="shared" si="155"/>
        <v>0</v>
      </c>
      <c r="L1274">
        <f t="shared" si="156"/>
        <v>11440.301219416962</v>
      </c>
      <c r="M1274" s="4">
        <f>IF(F1274&gt;G1274,100%,IF(F1274=G1274,M1273,0%))</f>
        <v>0</v>
      </c>
      <c r="N1274" s="4">
        <f t="shared" si="152"/>
        <v>1</v>
      </c>
      <c r="O1274" s="5" cm="1">
        <f t="array" ref="O1274">SUM(ABS(I1274:J1274/P1274-K1274:L1274/P1274))</f>
        <v>0</v>
      </c>
      <c r="P1274">
        <f t="shared" si="157"/>
        <v>11440.301219416962</v>
      </c>
      <c r="Q1274" s="5">
        <f>P1274/MAX(P$3:P1274)-1</f>
        <v>-0.19266913643277805</v>
      </c>
      <c r="R1274" s="5">
        <f t="shared" si="158"/>
        <v>5.0818155436731516E-3</v>
      </c>
      <c r="S1274" s="5">
        <f>(1+R1274)*(1-$Z$8*$O1273)-1</f>
        <v>5.0818155436731516E-3</v>
      </c>
      <c r="T1274">
        <f t="shared" si="159"/>
        <v>10271.528120433442</v>
      </c>
      <c r="U1274" s="5">
        <f>T1274/MAX(T$3:T1274)-1</f>
        <v>-0.21265158194926059</v>
      </c>
    </row>
    <row r="1275" spans="1:21" x14ac:dyDescent="0.3">
      <c r="A1275" s="1">
        <v>40361</v>
      </c>
      <c r="B1275">
        <v>37.701416015625</v>
      </c>
      <c r="C1275">
        <v>176.67887878417901</v>
      </c>
      <c r="D1275">
        <v>40.853395983947443</v>
      </c>
      <c r="E1275">
        <v>166.09845889267029</v>
      </c>
      <c r="F1275">
        <v>0</v>
      </c>
      <c r="G1275">
        <v>1</v>
      </c>
      <c r="I1275">
        <f t="shared" si="153"/>
        <v>0</v>
      </c>
      <c r="J1275">
        <f t="shared" si="154"/>
        <v>11457.906423569488</v>
      </c>
      <c r="K1275">
        <f t="shared" si="155"/>
        <v>0</v>
      </c>
      <c r="L1275">
        <f t="shared" si="156"/>
        <v>11457.906423569488</v>
      </c>
      <c r="M1275" s="4">
        <f>IF(F1275&gt;G1275,100%,IF(F1275=G1275,M1274,0%))</f>
        <v>0</v>
      </c>
      <c r="N1275" s="4">
        <f t="shared" si="152"/>
        <v>1</v>
      </c>
      <c r="O1275" s="5" cm="1">
        <f t="array" ref="O1275">SUM(ABS(I1275:J1275/P1275-K1275:L1275/P1275))</f>
        <v>0</v>
      </c>
      <c r="P1275">
        <f t="shared" si="157"/>
        <v>11457.906423569488</v>
      </c>
      <c r="Q1275" s="5">
        <f>P1275/MAX(P$3:P1275)-1</f>
        <v>-0.191426754401122</v>
      </c>
      <c r="R1275" s="5">
        <f t="shared" si="158"/>
        <v>1.5388759277286113E-3</v>
      </c>
      <c r="S1275" s="5">
        <f>(1+R1275)*(1-$Z$8*$O1274)-1</f>
        <v>1.5388759277286113E-3</v>
      </c>
      <c r="T1275">
        <f t="shared" si="159"/>
        <v>10287.334727798965</v>
      </c>
      <c r="U1275" s="5">
        <f>T1275/MAX(T$3:T1275)-1</f>
        <v>-0.21143995042198716</v>
      </c>
    </row>
    <row r="1276" spans="1:21" x14ac:dyDescent="0.3">
      <c r="A1276" s="1">
        <v>40362</v>
      </c>
      <c r="B1276">
        <v>37.701416015625</v>
      </c>
      <c r="C1276">
        <v>176.67887878417901</v>
      </c>
      <c r="D1276">
        <v>40.845502350460819</v>
      </c>
      <c r="E1276">
        <v>166.10926302629903</v>
      </c>
      <c r="F1276">
        <v>0</v>
      </c>
      <c r="G1276">
        <v>1</v>
      </c>
      <c r="I1276">
        <f t="shared" si="153"/>
        <v>0</v>
      </c>
      <c r="J1276">
        <f t="shared" si="154"/>
        <v>11457.906423569488</v>
      </c>
      <c r="K1276">
        <f t="shared" si="155"/>
        <v>0</v>
      </c>
      <c r="L1276">
        <f t="shared" si="156"/>
        <v>11457.906423569488</v>
      </c>
      <c r="M1276" s="4">
        <f>IF(F1276&gt;G1276,100%,IF(F1276=G1276,M1275,0%))</f>
        <v>0</v>
      </c>
      <c r="N1276" s="4">
        <f t="shared" si="152"/>
        <v>1</v>
      </c>
      <c r="O1276" s="5" cm="1">
        <f t="array" ref="O1276">SUM(ABS(I1276:J1276/P1276-K1276:L1276/P1276))</f>
        <v>0</v>
      </c>
      <c r="P1276">
        <f t="shared" si="157"/>
        <v>11457.906423569488</v>
      </c>
      <c r="Q1276" s="5">
        <f>P1276/MAX(P$3:P1276)-1</f>
        <v>-0.191426754401122</v>
      </c>
      <c r="R1276" s="5">
        <f t="shared" si="158"/>
        <v>0</v>
      </c>
      <c r="S1276" s="5">
        <f>(1+R1276)*(1-$Z$8*$O1275)-1</f>
        <v>0</v>
      </c>
      <c r="T1276">
        <f t="shared" si="159"/>
        <v>10287.334727798965</v>
      </c>
      <c r="U1276" s="5">
        <f>T1276/MAX(T$3:T1276)-1</f>
        <v>-0.21143995042198716</v>
      </c>
    </row>
    <row r="1277" spans="1:21" x14ac:dyDescent="0.3">
      <c r="A1277" s="1">
        <v>40363</v>
      </c>
      <c r="B1277">
        <v>37.701416015625</v>
      </c>
      <c r="C1277">
        <v>176.67887878417901</v>
      </c>
      <c r="D1277">
        <v>40.838705660691893</v>
      </c>
      <c r="E1277">
        <v>166.11447227060484</v>
      </c>
      <c r="F1277">
        <v>0</v>
      </c>
      <c r="G1277">
        <v>1</v>
      </c>
      <c r="I1277">
        <f t="shared" si="153"/>
        <v>0</v>
      </c>
      <c r="J1277">
        <f t="shared" si="154"/>
        <v>11457.906423569488</v>
      </c>
      <c r="K1277">
        <f t="shared" si="155"/>
        <v>0</v>
      </c>
      <c r="L1277">
        <f t="shared" si="156"/>
        <v>11457.906423569488</v>
      </c>
      <c r="M1277" s="4">
        <f>IF(F1277&gt;G1277,100%,IF(F1277=G1277,M1276,0%))</f>
        <v>0</v>
      </c>
      <c r="N1277" s="4">
        <f t="shared" si="152"/>
        <v>1</v>
      </c>
      <c r="O1277" s="5" cm="1">
        <f t="array" ref="O1277">SUM(ABS(I1277:J1277/P1277-K1277:L1277/P1277))</f>
        <v>0</v>
      </c>
      <c r="P1277">
        <f t="shared" si="157"/>
        <v>11457.906423569488</v>
      </c>
      <c r="Q1277" s="5">
        <f>P1277/MAX(P$3:P1277)-1</f>
        <v>-0.191426754401122</v>
      </c>
      <c r="R1277" s="5">
        <f t="shared" si="158"/>
        <v>0</v>
      </c>
      <c r="S1277" s="5">
        <f>(1+R1277)*(1-$Z$8*$O1276)-1</f>
        <v>0</v>
      </c>
      <c r="T1277">
        <f t="shared" si="159"/>
        <v>10287.334727798965</v>
      </c>
      <c r="U1277" s="5">
        <f>T1277/MAX(T$3:T1277)-1</f>
        <v>-0.21143995042198716</v>
      </c>
    </row>
    <row r="1278" spans="1:21" x14ac:dyDescent="0.3">
      <c r="A1278" s="1">
        <v>40364</v>
      </c>
      <c r="B1278">
        <v>37.701416015625</v>
      </c>
      <c r="C1278">
        <v>176.67887878417901</v>
      </c>
      <c r="D1278">
        <v>40.83164568089726</v>
      </c>
      <c r="E1278">
        <v>166.12180377713469</v>
      </c>
      <c r="F1278">
        <v>0</v>
      </c>
      <c r="G1278">
        <v>1</v>
      </c>
      <c r="I1278">
        <f t="shared" si="153"/>
        <v>0</v>
      </c>
      <c r="J1278">
        <f t="shared" si="154"/>
        <v>11457.906423569488</v>
      </c>
      <c r="K1278">
        <f t="shared" si="155"/>
        <v>0</v>
      </c>
      <c r="L1278">
        <f t="shared" si="156"/>
        <v>11457.906423569488</v>
      </c>
      <c r="M1278" s="4">
        <f>IF(F1278&gt;G1278,100%,IF(F1278=G1278,M1277,0%))</f>
        <v>0</v>
      </c>
      <c r="N1278" s="4">
        <f t="shared" si="152"/>
        <v>1</v>
      </c>
      <c r="O1278" s="5" cm="1">
        <f t="array" ref="O1278">SUM(ABS(I1278:J1278/P1278-K1278:L1278/P1278))</f>
        <v>0</v>
      </c>
      <c r="P1278">
        <f t="shared" si="157"/>
        <v>11457.906423569488</v>
      </c>
      <c r="Q1278" s="5">
        <f>P1278/MAX(P$3:P1278)-1</f>
        <v>-0.191426754401122</v>
      </c>
      <c r="R1278" s="5">
        <f t="shared" si="158"/>
        <v>0</v>
      </c>
      <c r="S1278" s="5">
        <f>(1+R1278)*(1-$Z$8*$O1277)-1</f>
        <v>0</v>
      </c>
      <c r="T1278">
        <f t="shared" si="159"/>
        <v>10287.334727798965</v>
      </c>
      <c r="U1278" s="5">
        <f>T1278/MAX(T$3:T1278)-1</f>
        <v>-0.21143995042198716</v>
      </c>
    </row>
    <row r="1279" spans="1:21" x14ac:dyDescent="0.3">
      <c r="A1279" s="1">
        <v>40365</v>
      </c>
      <c r="B1279">
        <v>37.816829681396399</v>
      </c>
      <c r="C1279">
        <v>176.05841064453099</v>
      </c>
      <c r="D1279">
        <v>40.827529072168446</v>
      </c>
      <c r="E1279">
        <v>166.11562996479992</v>
      </c>
      <c r="F1279">
        <v>0</v>
      </c>
      <c r="G1279">
        <v>1</v>
      </c>
      <c r="I1279">
        <f t="shared" si="153"/>
        <v>0</v>
      </c>
      <c r="J1279">
        <f t="shared" si="154"/>
        <v>11417.668077413933</v>
      </c>
      <c r="K1279">
        <f t="shared" si="155"/>
        <v>0</v>
      </c>
      <c r="L1279">
        <f t="shared" si="156"/>
        <v>11417.668077413933</v>
      </c>
      <c r="M1279" s="4">
        <f>IF(F1279&gt;G1279,100%,IF(F1279=G1279,M1278,0%))</f>
        <v>0</v>
      </c>
      <c r="N1279" s="4">
        <f t="shared" si="152"/>
        <v>1</v>
      </c>
      <c r="O1279" s="5" cm="1">
        <f t="array" ref="O1279">SUM(ABS(I1279:J1279/P1279-K1279:L1279/P1279))</f>
        <v>0</v>
      </c>
      <c r="P1279">
        <f t="shared" si="157"/>
        <v>11417.668077413933</v>
      </c>
      <c r="Q1279" s="5">
        <f>P1279/MAX(P$3:P1279)-1</f>
        <v>-0.19426633511907943</v>
      </c>
      <c r="R1279" s="5">
        <f t="shared" si="158"/>
        <v>-3.5118410526361332E-3</v>
      </c>
      <c r="S1279" s="5">
        <f>(1+R1279)*(1-$Z$8*$O1278)-1</f>
        <v>-3.5118410526361332E-3</v>
      </c>
      <c r="T1279">
        <f t="shared" si="159"/>
        <v>10251.207243379671</v>
      </c>
      <c r="U1279" s="5">
        <f>T1279/MAX(T$3:T1279)-1</f>
        <v>-0.21420924797656404</v>
      </c>
    </row>
    <row r="1280" spans="1:21" x14ac:dyDescent="0.3">
      <c r="A1280" s="1">
        <v>40366</v>
      </c>
      <c r="B1280">
        <v>39.024127960205</v>
      </c>
      <c r="C1280">
        <v>170.51296997070301</v>
      </c>
      <c r="D1280">
        <v>40.826285499838448</v>
      </c>
      <c r="E1280">
        <v>166.09556511266894</v>
      </c>
      <c r="F1280">
        <v>0</v>
      </c>
      <c r="G1280">
        <v>1</v>
      </c>
      <c r="I1280">
        <f t="shared" si="153"/>
        <v>0</v>
      </c>
      <c r="J1280">
        <f t="shared" si="154"/>
        <v>11058.037425717343</v>
      </c>
      <c r="K1280">
        <f t="shared" si="155"/>
        <v>0</v>
      </c>
      <c r="L1280">
        <f t="shared" si="156"/>
        <v>11058.037425717343</v>
      </c>
      <c r="M1280" s="4">
        <f>IF(F1280&gt;G1280,100%,IF(F1280=G1280,M1279,0%))</f>
        <v>0</v>
      </c>
      <c r="N1280" s="4">
        <f t="shared" si="152"/>
        <v>1</v>
      </c>
      <c r="O1280" s="5" cm="1">
        <f t="array" ref="O1280">SUM(ABS(I1280:J1280/P1280-K1280:L1280/P1280))</f>
        <v>0</v>
      </c>
      <c r="P1280">
        <f t="shared" si="157"/>
        <v>11058.037425717343</v>
      </c>
      <c r="Q1280" s="5">
        <f>P1280/MAX(P$3:P1280)-1</f>
        <v>-0.21964511833736322</v>
      </c>
      <c r="R1280" s="5">
        <f t="shared" si="158"/>
        <v>-3.1497732221520858E-2</v>
      </c>
      <c r="S1280" s="5">
        <f>(1+R1280)*(1-$Z$8*$O1279)-1</f>
        <v>-3.1497732221520858E-2</v>
      </c>
      <c r="T1280">
        <f t="shared" si="159"/>
        <v>9928.317462680383</v>
      </c>
      <c r="U1280" s="5">
        <f>T1280/MAX(T$3:T1280)-1</f>
        <v>-0.2389598746659457</v>
      </c>
    </row>
    <row r="1281" spans="1:21" x14ac:dyDescent="0.3">
      <c r="A1281" s="1">
        <v>40367</v>
      </c>
      <c r="B1281">
        <v>39.237174987792898</v>
      </c>
      <c r="C1281">
        <v>169.50468444824199</v>
      </c>
      <c r="D1281">
        <v>40.826101862969082</v>
      </c>
      <c r="E1281">
        <v>166.07048391465509</v>
      </c>
      <c r="F1281">
        <v>0</v>
      </c>
      <c r="G1281">
        <v>1</v>
      </c>
      <c r="I1281">
        <f t="shared" si="153"/>
        <v>0</v>
      </c>
      <c r="J1281">
        <f t="shared" si="154"/>
        <v>10992.648505184796</v>
      </c>
      <c r="K1281">
        <f t="shared" si="155"/>
        <v>0</v>
      </c>
      <c r="L1281">
        <f t="shared" si="156"/>
        <v>10992.648505184796</v>
      </c>
      <c r="M1281" s="4">
        <f>IF(F1281&gt;G1281,100%,IF(F1281=G1281,M1280,0%))</f>
        <v>0</v>
      </c>
      <c r="N1281" s="4">
        <f t="shared" si="152"/>
        <v>1</v>
      </c>
      <c r="O1281" s="5" cm="1">
        <f t="array" ref="O1281">SUM(ABS(I1281:J1281/P1281-K1281:L1281/P1281))</f>
        <v>0</v>
      </c>
      <c r="P1281">
        <f t="shared" si="157"/>
        <v>10992.648505184796</v>
      </c>
      <c r="Q1281" s="5">
        <f>P1281/MAX(P$3:P1281)-1</f>
        <v>-0.22425955048113155</v>
      </c>
      <c r="R1281" s="5">
        <f t="shared" si="158"/>
        <v>-5.9132482569170808E-3</v>
      </c>
      <c r="S1281" s="5">
        <f>(1+R1281)*(1-$Z$8*$O1280)-1</f>
        <v>-5.9132482569170808E-3</v>
      </c>
      <c r="T1281">
        <f t="shared" si="159"/>
        <v>9869.6088567500683</v>
      </c>
      <c r="U1281" s="5">
        <f>T1281/MAX(T$3:T1281)-1</f>
        <v>-0.24346009386052125</v>
      </c>
    </row>
    <row r="1282" spans="1:21" x14ac:dyDescent="0.3">
      <c r="A1282" s="1">
        <v>40368</v>
      </c>
      <c r="B1282">
        <v>39.610019683837798</v>
      </c>
      <c r="C1282">
        <v>167.87594604492099</v>
      </c>
      <c r="D1282">
        <v>40.82777317483626</v>
      </c>
      <c r="E1282">
        <v>166.03729954050533</v>
      </c>
      <c r="F1282">
        <v>0</v>
      </c>
      <c r="G1282">
        <v>1</v>
      </c>
      <c r="I1282">
        <f t="shared" si="153"/>
        <v>0</v>
      </c>
      <c r="J1282">
        <f t="shared" si="154"/>
        <v>10887.022228053378</v>
      </c>
      <c r="K1282">
        <f t="shared" si="155"/>
        <v>0</v>
      </c>
      <c r="L1282">
        <f t="shared" si="156"/>
        <v>10887.022228053378</v>
      </c>
      <c r="M1282" s="4">
        <f>IF(F1282&gt;G1282,100%,IF(F1282=G1282,M1281,0%))</f>
        <v>0</v>
      </c>
      <c r="N1282" s="4">
        <f t="shared" si="152"/>
        <v>1</v>
      </c>
      <c r="O1282" s="5" cm="1">
        <f t="array" ref="O1282">SUM(ABS(I1282:J1282/P1282-K1282:L1282/P1282))</f>
        <v>0</v>
      </c>
      <c r="P1282">
        <f t="shared" si="157"/>
        <v>10887.022228053378</v>
      </c>
      <c r="Q1282" s="5">
        <f>P1282/MAX(P$3:P1282)-1</f>
        <v>-0.23171349351081028</v>
      </c>
      <c r="R1282" s="5">
        <f t="shared" si="158"/>
        <v>-9.6088105684083436E-3</v>
      </c>
      <c r="S1282" s="5">
        <f>(1+R1282)*(1-$Z$8*$O1281)-1</f>
        <v>-9.6088105684083436E-3</v>
      </c>
      <c r="T1282">
        <f t="shared" si="159"/>
        <v>9774.773654861272</v>
      </c>
      <c r="U1282" s="5">
        <f>T1282/MAX(T$3:T1282)-1</f>
        <v>-0.25072954250605695</v>
      </c>
    </row>
    <row r="1283" spans="1:21" x14ac:dyDescent="0.3">
      <c r="A1283" s="1">
        <v>40369</v>
      </c>
      <c r="B1283">
        <v>39.610019683837798</v>
      </c>
      <c r="C1283">
        <v>167.87594604492099</v>
      </c>
      <c r="D1283">
        <v>40.827247145164066</v>
      </c>
      <c r="E1283">
        <v>166.0143405288012</v>
      </c>
      <c r="F1283">
        <v>0</v>
      </c>
      <c r="G1283">
        <v>1</v>
      </c>
      <c r="I1283">
        <f t="shared" si="153"/>
        <v>0</v>
      </c>
      <c r="J1283">
        <f t="shared" si="154"/>
        <v>10887.022228053378</v>
      </c>
      <c r="K1283">
        <f t="shared" si="155"/>
        <v>0</v>
      </c>
      <c r="L1283">
        <f t="shared" si="156"/>
        <v>10887.022228053378</v>
      </c>
      <c r="M1283" s="4">
        <f>IF(F1283&gt;G1283,100%,IF(F1283=G1283,M1282,0%))</f>
        <v>0</v>
      </c>
      <c r="N1283" s="4">
        <f t="shared" si="152"/>
        <v>1</v>
      </c>
      <c r="O1283" s="5" cm="1">
        <f t="array" ref="O1283">SUM(ABS(I1283:J1283/P1283-K1283:L1283/P1283))</f>
        <v>0</v>
      </c>
      <c r="P1283">
        <f t="shared" si="157"/>
        <v>10887.022228053378</v>
      </c>
      <c r="Q1283" s="5">
        <f>P1283/MAX(P$3:P1283)-1</f>
        <v>-0.23171349351081028</v>
      </c>
      <c r="R1283" s="5">
        <f t="shared" si="158"/>
        <v>0</v>
      </c>
      <c r="S1283" s="5">
        <f>(1+R1283)*(1-$Z$8*$O1282)-1</f>
        <v>0</v>
      </c>
      <c r="T1283">
        <f t="shared" si="159"/>
        <v>9774.773654861272</v>
      </c>
      <c r="U1283" s="5">
        <f>T1283/MAX(T$3:T1283)-1</f>
        <v>-0.25072954250605695</v>
      </c>
    </row>
    <row r="1284" spans="1:21" x14ac:dyDescent="0.3">
      <c r="A1284" s="1">
        <v>40370</v>
      </c>
      <c r="B1284">
        <v>39.610019683837798</v>
      </c>
      <c r="C1284">
        <v>167.87594604492099</v>
      </c>
      <c r="D1284">
        <v>40.825534497920543</v>
      </c>
      <c r="E1284">
        <v>165.9965908373172</v>
      </c>
      <c r="F1284">
        <v>0</v>
      </c>
      <c r="G1284">
        <v>1</v>
      </c>
      <c r="I1284">
        <f t="shared" si="153"/>
        <v>0</v>
      </c>
      <c r="J1284">
        <f t="shared" si="154"/>
        <v>10887.022228053378</v>
      </c>
      <c r="K1284">
        <f t="shared" si="155"/>
        <v>0</v>
      </c>
      <c r="L1284">
        <f t="shared" si="156"/>
        <v>10887.022228053378</v>
      </c>
      <c r="M1284" s="4">
        <f>IF(F1284&gt;G1284,100%,IF(F1284=G1284,M1283,0%))</f>
        <v>0</v>
      </c>
      <c r="N1284" s="4">
        <f t="shared" ref="N1284:N1347" si="160">IF($F1284&gt;$G1284,0%,IF($F1284=$G1284,N1283,100%))</f>
        <v>1</v>
      </c>
      <c r="O1284" s="5" cm="1">
        <f t="array" ref="O1284">SUM(ABS(I1284:J1284/P1284-K1284:L1284/P1284))</f>
        <v>0</v>
      </c>
      <c r="P1284">
        <f t="shared" si="157"/>
        <v>10887.022228053378</v>
      </c>
      <c r="Q1284" s="5">
        <f>P1284/MAX(P$3:P1284)-1</f>
        <v>-0.23171349351081028</v>
      </c>
      <c r="R1284" s="5">
        <f t="shared" si="158"/>
        <v>0</v>
      </c>
      <c r="S1284" s="5">
        <f>(1+R1284)*(1-$Z$8*$O1283)-1</f>
        <v>0</v>
      </c>
      <c r="T1284">
        <f t="shared" si="159"/>
        <v>9774.773654861272</v>
      </c>
      <c r="U1284" s="5">
        <f>T1284/MAX(T$3:T1284)-1</f>
        <v>-0.25072954250605695</v>
      </c>
    </row>
    <row r="1285" spans="1:21" x14ac:dyDescent="0.3">
      <c r="A1285" s="1">
        <v>40371</v>
      </c>
      <c r="B1285">
        <v>39.725410461425703</v>
      </c>
      <c r="C1285">
        <v>167.29428100585901</v>
      </c>
      <c r="D1285">
        <v>40.822945628000127</v>
      </c>
      <c r="E1285">
        <v>165.9819280520006</v>
      </c>
      <c r="F1285">
        <v>0</v>
      </c>
      <c r="G1285">
        <v>1</v>
      </c>
      <c r="I1285">
        <f t="shared" ref="I1285:I1348" si="161">K1284*B1285/B1284</f>
        <v>0</v>
      </c>
      <c r="J1285">
        <f t="shared" ref="J1285:J1348" si="162">L1284*C1285/C1284</f>
        <v>10849.300324714975</v>
      </c>
      <c r="K1285">
        <f t="shared" ref="K1285:K1348" si="163">IF(M1285=1,SUM($I1285:$J1285)*100%,0%)</f>
        <v>0</v>
      </c>
      <c r="L1285">
        <f t="shared" ref="L1285:L1348" si="164">IF(N1285=1,SUM($I1285:$J1285)*100%,0%)</f>
        <v>10849.300324714975</v>
      </c>
      <c r="M1285" s="4">
        <f>IF(F1285&gt;G1285,100%,IF(F1285=G1285,M1284,0%))</f>
        <v>0</v>
      </c>
      <c r="N1285" s="4">
        <f t="shared" si="160"/>
        <v>1</v>
      </c>
      <c r="O1285" s="5" cm="1">
        <f t="array" ref="O1285">SUM(ABS(I1285:J1285/P1285-K1285:L1285/P1285))</f>
        <v>0</v>
      </c>
      <c r="P1285">
        <f t="shared" ref="P1285:P1348" si="165">SUM(K1285:L1285)</f>
        <v>10849.300324714975</v>
      </c>
      <c r="Q1285" s="5">
        <f>P1285/MAX(P$3:P1285)-1</f>
        <v>-0.23437549132131408</v>
      </c>
      <c r="R1285" s="5">
        <f t="shared" ref="R1285:R1348" si="166">P1285/P1284-1</f>
        <v>-3.4648504015361015E-3</v>
      </c>
      <c r="S1285" s="5">
        <f>(1+R1285)*(1-$Z$8*$O1284)-1</f>
        <v>-3.4648504015361015E-3</v>
      </c>
      <c r="T1285">
        <f t="shared" ref="T1285:T1348" si="167">T1284*(1+S1285)</f>
        <v>9740.9055264383023</v>
      </c>
      <c r="U1285" s="5">
        <f>T1285/MAX(T$3:T1285)-1</f>
        <v>-0.25332565255156392</v>
      </c>
    </row>
    <row r="1286" spans="1:21" x14ac:dyDescent="0.3">
      <c r="A1286" s="1">
        <v>40372</v>
      </c>
      <c r="B1286">
        <v>40.240303039550703</v>
      </c>
      <c r="C1286">
        <v>165.43283081054599</v>
      </c>
      <c r="D1286">
        <v>40.82107257368552</v>
      </c>
      <c r="E1286">
        <v>165.96572162381437</v>
      </c>
      <c r="F1286">
        <v>0</v>
      </c>
      <c r="G1286">
        <v>0</v>
      </c>
      <c r="I1286">
        <f t="shared" si="161"/>
        <v>0</v>
      </c>
      <c r="J1286">
        <f t="shared" si="162"/>
        <v>10728.582317577942</v>
      </c>
      <c r="K1286">
        <f t="shared" si="163"/>
        <v>0</v>
      </c>
      <c r="L1286">
        <f t="shared" si="164"/>
        <v>10728.582317577942</v>
      </c>
      <c r="M1286" s="4">
        <f>IF(F1286&gt;G1286,100%,IF(F1286=G1286,M1285,0%))</f>
        <v>0</v>
      </c>
      <c r="N1286" s="4">
        <f t="shared" si="160"/>
        <v>1</v>
      </c>
      <c r="O1286" s="5" cm="1">
        <f t="array" ref="O1286">SUM(ABS(I1286:J1286/P1286-K1286:L1286/P1286))</f>
        <v>0</v>
      </c>
      <c r="P1286">
        <f t="shared" si="165"/>
        <v>10728.582317577942</v>
      </c>
      <c r="Q1286" s="5">
        <f>P1286/MAX(P$3:P1286)-1</f>
        <v>-0.24289444297134954</v>
      </c>
      <c r="R1286" s="5">
        <f t="shared" si="166"/>
        <v>-1.1126801132238406E-2</v>
      </c>
      <c r="S1286" s="5">
        <f>(1+R1286)*(1-$Z$8*$O1285)-1</f>
        <v>-1.1126801132238406E-2</v>
      </c>
      <c r="T1286">
        <f t="shared" si="167"/>
        <v>9632.5204077977014</v>
      </c>
      <c r="U1286" s="5">
        <f>T1286/MAX(T$3:T1286)-1</f>
        <v>-0.26163374952616647</v>
      </c>
    </row>
    <row r="1287" spans="1:21" x14ac:dyDescent="0.3">
      <c r="A1287" s="1">
        <v>40373</v>
      </c>
      <c r="B1287">
        <v>40.4444580078125</v>
      </c>
      <c r="C1287">
        <v>164.30824279785099</v>
      </c>
      <c r="D1287">
        <v>40.820215215730421</v>
      </c>
      <c r="E1287">
        <v>165.94392023039086</v>
      </c>
      <c r="F1287">
        <v>0</v>
      </c>
      <c r="G1287">
        <v>0</v>
      </c>
      <c r="I1287">
        <f t="shared" si="161"/>
        <v>0</v>
      </c>
      <c r="J1287">
        <f t="shared" si="162"/>
        <v>10655.650995491236</v>
      </c>
      <c r="K1287">
        <f t="shared" si="163"/>
        <v>0</v>
      </c>
      <c r="L1287">
        <f t="shared" si="164"/>
        <v>10655.650995491236</v>
      </c>
      <c r="M1287" s="4">
        <f>IF(F1287&gt;G1287,100%,IF(F1287=G1287,M1286,0%))</f>
        <v>0</v>
      </c>
      <c r="N1287" s="4">
        <f t="shared" si="160"/>
        <v>1</v>
      </c>
      <c r="O1287" s="5" cm="1">
        <f t="array" ref="O1287">SUM(ABS(I1287:J1287/P1287-K1287:L1287/P1287))</f>
        <v>0</v>
      </c>
      <c r="P1287">
        <f t="shared" si="165"/>
        <v>10655.650995491236</v>
      </c>
      <c r="Q1287" s="5">
        <f>P1287/MAX(P$3:P1287)-1</f>
        <v>-0.24804113501311387</v>
      </c>
      <c r="R1287" s="5">
        <f t="shared" si="166"/>
        <v>-6.7978526824754582E-3</v>
      </c>
      <c r="S1287" s="5">
        <f>(1+R1287)*(1-$Z$8*$O1286)-1</f>
        <v>-6.7978526824754582E-3</v>
      </c>
      <c r="T1287">
        <f t="shared" si="167"/>
        <v>9567.039953104555</v>
      </c>
      <c r="U1287" s="5">
        <f>T1287/MAX(T$3:T1287)-1</f>
        <v>-0.26665305452259935</v>
      </c>
    </row>
    <row r="1288" spans="1:21" x14ac:dyDescent="0.3">
      <c r="A1288" s="1">
        <v>40374</v>
      </c>
      <c r="B1288">
        <v>40.47998046875</v>
      </c>
      <c r="C1288">
        <v>164.114334106445</v>
      </c>
      <c r="D1288">
        <v>40.81953458643671</v>
      </c>
      <c r="E1288">
        <v>165.92115411710961</v>
      </c>
      <c r="F1288">
        <v>0</v>
      </c>
      <c r="G1288">
        <v>0</v>
      </c>
      <c r="I1288">
        <f t="shared" si="161"/>
        <v>0</v>
      </c>
      <c r="J1288">
        <f t="shared" si="162"/>
        <v>10643.075708302773</v>
      </c>
      <c r="K1288">
        <f t="shared" si="163"/>
        <v>0</v>
      </c>
      <c r="L1288">
        <f t="shared" si="164"/>
        <v>10643.075708302773</v>
      </c>
      <c r="M1288" s="4">
        <f>IF(F1288&gt;G1288,100%,IF(F1288=G1288,M1287,0%))</f>
        <v>0</v>
      </c>
      <c r="N1288" s="4">
        <f t="shared" si="160"/>
        <v>1</v>
      </c>
      <c r="O1288" s="5" cm="1">
        <f t="array" ref="O1288">SUM(ABS(I1288:J1288/P1288-K1288:L1288/P1288))</f>
        <v>0</v>
      </c>
      <c r="P1288">
        <f t="shared" si="165"/>
        <v>10643.075708302773</v>
      </c>
      <c r="Q1288" s="5">
        <f>P1288/MAX(P$3:P1288)-1</f>
        <v>-0.24892856072601699</v>
      </c>
      <c r="R1288" s="5">
        <f t="shared" si="166"/>
        <v>-1.180151939452978E-3</v>
      </c>
      <c r="S1288" s="5">
        <f>(1+R1288)*(1-$Z$8*$O1287)-1</f>
        <v>-1.180151939452978E-3</v>
      </c>
      <c r="T1288">
        <f t="shared" si="167"/>
        <v>9555.7493923490747</v>
      </c>
      <c r="U1288" s="5">
        <f>T1288/MAX(T$3:T1288)-1</f>
        <v>-0.26751851534259641</v>
      </c>
    </row>
    <row r="1289" spans="1:21" x14ac:dyDescent="0.3">
      <c r="A1289" s="1">
        <v>40375</v>
      </c>
      <c r="B1289">
        <v>39.361461639404297</v>
      </c>
      <c r="C1289">
        <v>168.96177673339801</v>
      </c>
      <c r="D1289">
        <v>40.813289186847747</v>
      </c>
      <c r="E1289">
        <v>165.92250463381322</v>
      </c>
      <c r="F1289">
        <v>0</v>
      </c>
      <c r="G1289">
        <v>1</v>
      </c>
      <c r="I1289">
        <f t="shared" si="161"/>
        <v>0</v>
      </c>
      <c r="J1289">
        <f t="shared" si="162"/>
        <v>10957.440075993241</v>
      </c>
      <c r="K1289">
        <f t="shared" si="163"/>
        <v>0</v>
      </c>
      <c r="L1289">
        <f t="shared" si="164"/>
        <v>10957.440075993241</v>
      </c>
      <c r="M1289" s="4">
        <f>IF(F1289&gt;G1289,100%,IF(F1289=G1289,M1288,0%))</f>
        <v>0</v>
      </c>
      <c r="N1289" s="4">
        <f t="shared" si="160"/>
        <v>1</v>
      </c>
      <c r="O1289" s="5" cm="1">
        <f t="array" ref="O1289">SUM(ABS(I1289:J1289/P1289-K1289:L1289/P1289))</f>
        <v>0</v>
      </c>
      <c r="P1289">
        <f t="shared" si="165"/>
        <v>10957.440075993241</v>
      </c>
      <c r="Q1289" s="5">
        <f>P1289/MAX(P$3:P1289)-1</f>
        <v>-0.22674417488034049</v>
      </c>
      <c r="R1289" s="5">
        <f t="shared" si="166"/>
        <v>2.9536985013197903E-2</v>
      </c>
      <c r="S1289" s="5">
        <f>(1+R1289)*(1-$Z$8*$O1288)-1</f>
        <v>2.9536985013197903E-2</v>
      </c>
      <c r="T1289">
        <f t="shared" si="167"/>
        <v>9837.997418940764</v>
      </c>
      <c r="U1289" s="5">
        <f>T1289/MAX(T$3:T1289)-1</f>
        <v>-0.24588322070782576</v>
      </c>
    </row>
    <row r="1290" spans="1:21" x14ac:dyDescent="0.3">
      <c r="A1290" s="1">
        <v>40376</v>
      </c>
      <c r="B1290">
        <v>39.361461639404297</v>
      </c>
      <c r="C1290">
        <v>168.96177673339801</v>
      </c>
      <c r="D1290">
        <v>40.805989013975527</v>
      </c>
      <c r="E1290">
        <v>165.9284857754682</v>
      </c>
      <c r="F1290">
        <v>0</v>
      </c>
      <c r="G1290">
        <v>1</v>
      </c>
      <c r="I1290">
        <f t="shared" si="161"/>
        <v>0</v>
      </c>
      <c r="J1290">
        <f t="shared" si="162"/>
        <v>10957.440075993241</v>
      </c>
      <c r="K1290">
        <f t="shared" si="163"/>
        <v>0</v>
      </c>
      <c r="L1290">
        <f t="shared" si="164"/>
        <v>10957.440075993241</v>
      </c>
      <c r="M1290" s="4">
        <f>IF(F1290&gt;G1290,100%,IF(F1290=G1290,M1289,0%))</f>
        <v>0</v>
      </c>
      <c r="N1290" s="4">
        <f t="shared" si="160"/>
        <v>1</v>
      </c>
      <c r="O1290" s="5" cm="1">
        <f t="array" ref="O1290">SUM(ABS(I1290:J1290/P1290-K1290:L1290/P1290))</f>
        <v>0</v>
      </c>
      <c r="P1290">
        <f t="shared" si="165"/>
        <v>10957.440075993241</v>
      </c>
      <c r="Q1290" s="5">
        <f>P1290/MAX(P$3:P1290)-1</f>
        <v>-0.22674417488034049</v>
      </c>
      <c r="R1290" s="5">
        <f t="shared" si="166"/>
        <v>0</v>
      </c>
      <c r="S1290" s="5">
        <f>(1+R1290)*(1-$Z$8*$O1289)-1</f>
        <v>0</v>
      </c>
      <c r="T1290">
        <f t="shared" si="167"/>
        <v>9837.997418940764</v>
      </c>
      <c r="U1290" s="5">
        <f>T1290/MAX(T$3:T1290)-1</f>
        <v>-0.24588322070782576</v>
      </c>
    </row>
    <row r="1291" spans="1:21" x14ac:dyDescent="0.3">
      <c r="A1291" s="1">
        <v>40377</v>
      </c>
      <c r="B1291">
        <v>39.361461639404297</v>
      </c>
      <c r="C1291">
        <v>168.96177673339801</v>
      </c>
      <c r="D1291">
        <v>40.799523804318241</v>
      </c>
      <c r="E1291">
        <v>165.9311868088754</v>
      </c>
      <c r="F1291">
        <v>0</v>
      </c>
      <c r="G1291">
        <v>1</v>
      </c>
      <c r="I1291">
        <f t="shared" si="161"/>
        <v>0</v>
      </c>
      <c r="J1291">
        <f t="shared" si="162"/>
        <v>10957.440075993241</v>
      </c>
      <c r="K1291">
        <f t="shared" si="163"/>
        <v>0</v>
      </c>
      <c r="L1291">
        <f t="shared" si="164"/>
        <v>10957.440075993241</v>
      </c>
      <c r="M1291" s="4">
        <f>IF(F1291&gt;G1291,100%,IF(F1291=G1291,M1290,0%))</f>
        <v>0</v>
      </c>
      <c r="N1291" s="4">
        <f t="shared" si="160"/>
        <v>1</v>
      </c>
      <c r="O1291" s="5" cm="1">
        <f t="array" ref="O1291">SUM(ABS(I1291:J1291/P1291-K1291:L1291/P1291))</f>
        <v>0</v>
      </c>
      <c r="P1291">
        <f t="shared" si="165"/>
        <v>10957.440075993241</v>
      </c>
      <c r="Q1291" s="5">
        <f>P1291/MAX(P$3:P1291)-1</f>
        <v>-0.22674417488034049</v>
      </c>
      <c r="R1291" s="5">
        <f t="shared" si="166"/>
        <v>0</v>
      </c>
      <c r="S1291" s="5">
        <f>(1+R1291)*(1-$Z$8*$O1290)-1</f>
        <v>0</v>
      </c>
      <c r="T1291">
        <f t="shared" si="167"/>
        <v>9837.997418940764</v>
      </c>
      <c r="U1291" s="5">
        <f>T1291/MAX(T$3:T1291)-1</f>
        <v>-0.24588322070782576</v>
      </c>
    </row>
    <row r="1292" spans="1:21" x14ac:dyDescent="0.3">
      <c r="A1292" s="1">
        <v>40378</v>
      </c>
      <c r="B1292">
        <v>39.698783874511697</v>
      </c>
      <c r="C1292">
        <v>167.25547790527301</v>
      </c>
      <c r="D1292">
        <v>40.794121623632314</v>
      </c>
      <c r="E1292">
        <v>165.928099902708</v>
      </c>
      <c r="F1292">
        <v>0</v>
      </c>
      <c r="G1292">
        <v>1</v>
      </c>
      <c r="I1292">
        <f t="shared" si="161"/>
        <v>0</v>
      </c>
      <c r="J1292">
        <f t="shared" si="162"/>
        <v>10846.783881897825</v>
      </c>
      <c r="K1292">
        <f t="shared" si="163"/>
        <v>0</v>
      </c>
      <c r="L1292">
        <f t="shared" si="164"/>
        <v>10846.783881897825</v>
      </c>
      <c r="M1292" s="4">
        <f>IF(F1292&gt;G1292,100%,IF(F1292=G1292,M1291,0%))</f>
        <v>0</v>
      </c>
      <c r="N1292" s="4">
        <f t="shared" si="160"/>
        <v>1</v>
      </c>
      <c r="O1292" s="5" cm="1">
        <f t="array" ref="O1292">SUM(ABS(I1292:J1292/P1292-K1292:L1292/P1292))</f>
        <v>0</v>
      </c>
      <c r="P1292">
        <f t="shared" si="165"/>
        <v>10846.783881897825</v>
      </c>
      <c r="Q1292" s="5">
        <f>P1292/MAX(P$3:P1292)-1</f>
        <v>-0.23455307422876759</v>
      </c>
      <c r="R1292" s="5">
        <f t="shared" si="166"/>
        <v>-1.0098726831082927E-2</v>
      </c>
      <c r="S1292" s="5">
        <f>(1+R1292)*(1-$Z$8*$O1291)-1</f>
        <v>-1.0098726831082927E-2</v>
      </c>
      <c r="T1292">
        <f t="shared" si="167"/>
        <v>9738.6461704419817</v>
      </c>
      <c r="U1292" s="5">
        <f>T1292/MAX(T$3:T1292)-1</f>
        <v>-0.2534988400606335</v>
      </c>
    </row>
    <row r="1293" spans="1:21" x14ac:dyDescent="0.3">
      <c r="A1293" s="1">
        <v>40379</v>
      </c>
      <c r="B1293">
        <v>40.178146362304602</v>
      </c>
      <c r="C1293">
        <v>165.35528564453099</v>
      </c>
      <c r="D1293">
        <v>40.792950113021313</v>
      </c>
      <c r="E1293">
        <v>165.90822787308559</v>
      </c>
      <c r="F1293">
        <v>0</v>
      </c>
      <c r="G1293">
        <v>0</v>
      </c>
      <c r="I1293">
        <f t="shared" si="161"/>
        <v>0</v>
      </c>
      <c r="J1293">
        <f t="shared" si="162"/>
        <v>10723.553390170691</v>
      </c>
      <c r="K1293">
        <f t="shared" si="163"/>
        <v>0</v>
      </c>
      <c r="L1293">
        <f t="shared" si="164"/>
        <v>10723.553390170691</v>
      </c>
      <c r="M1293" s="4">
        <f>IF(F1293&gt;G1293,100%,IF(F1293=G1293,M1292,0%))</f>
        <v>0</v>
      </c>
      <c r="N1293" s="4">
        <f t="shared" si="160"/>
        <v>1</v>
      </c>
      <c r="O1293" s="5" cm="1">
        <f t="array" ref="O1293">SUM(ABS(I1293:J1293/P1293-K1293:L1293/P1293))</f>
        <v>0</v>
      </c>
      <c r="P1293">
        <f t="shared" si="165"/>
        <v>10723.553390170691</v>
      </c>
      <c r="Q1293" s="5">
        <f>P1293/MAX(P$3:P1293)-1</f>
        <v>-0.24324932945804645</v>
      </c>
      <c r="R1293" s="5">
        <f t="shared" si="166"/>
        <v>-1.1361016598919527E-2</v>
      </c>
      <c r="S1293" s="5">
        <f>(1+R1293)*(1-$Z$8*$O1292)-1</f>
        <v>-1.1361016598919527E-2</v>
      </c>
      <c r="T1293">
        <f t="shared" si="167"/>
        <v>9628.005249648586</v>
      </c>
      <c r="U1293" s="5">
        <f>T1293/MAX(T$3:T1293)-1</f>
        <v>-0.26197985212981734</v>
      </c>
    </row>
    <row r="1294" spans="1:21" x14ac:dyDescent="0.3">
      <c r="A1294" s="1">
        <v>40380</v>
      </c>
      <c r="B1294">
        <v>39.627754211425703</v>
      </c>
      <c r="C1294">
        <v>167.410552978515</v>
      </c>
      <c r="D1294">
        <v>40.789040333002944</v>
      </c>
      <c r="E1294">
        <v>165.89858105408004</v>
      </c>
      <c r="F1294">
        <v>0</v>
      </c>
      <c r="G1294">
        <v>1</v>
      </c>
      <c r="I1294">
        <f t="shared" si="161"/>
        <v>0</v>
      </c>
      <c r="J1294">
        <f t="shared" si="162"/>
        <v>10856.840747155642</v>
      </c>
      <c r="K1294">
        <f t="shared" si="163"/>
        <v>0</v>
      </c>
      <c r="L1294">
        <f t="shared" si="164"/>
        <v>10856.840747155642</v>
      </c>
      <c r="M1294" s="4">
        <f>IF(F1294&gt;G1294,100%,IF(F1294=G1294,M1293,0%))</f>
        <v>0</v>
      </c>
      <c r="N1294" s="4">
        <f t="shared" si="160"/>
        <v>1</v>
      </c>
      <c r="O1294" s="5" cm="1">
        <f t="array" ref="O1294">SUM(ABS(I1294:J1294/P1294-K1294:L1294/P1294))</f>
        <v>0</v>
      </c>
      <c r="P1294">
        <f t="shared" si="165"/>
        <v>10856.840747155642</v>
      </c>
      <c r="Q1294" s="5">
        <f>P1294/MAX(P$3:P1294)-1</f>
        <v>-0.23384337108742081</v>
      </c>
      <c r="R1294" s="5">
        <f t="shared" si="166"/>
        <v>1.2429402096055586E-2</v>
      </c>
      <c r="S1294" s="5">
        <f>(1+R1294)*(1-$Z$8*$O1293)-1</f>
        <v>1.2429402096055586E-2</v>
      </c>
      <c r="T1294">
        <f t="shared" si="167"/>
        <v>9747.675598279402</v>
      </c>
      <c r="U1294" s="5">
        <f>T1294/MAX(T$3:T1294)-1</f>
        <v>-0.25280670295694851</v>
      </c>
    </row>
    <row r="1295" spans="1:21" x14ac:dyDescent="0.3">
      <c r="A1295" s="1">
        <v>40381</v>
      </c>
      <c r="B1295">
        <v>40.6308784484863</v>
      </c>
      <c r="C1295">
        <v>163.30000305175699</v>
      </c>
      <c r="D1295">
        <v>40.790121220830649</v>
      </c>
      <c r="E1295">
        <v>165.86848373792643</v>
      </c>
      <c r="F1295">
        <v>0</v>
      </c>
      <c r="G1295">
        <v>0</v>
      </c>
      <c r="I1295">
        <f t="shared" si="161"/>
        <v>0</v>
      </c>
      <c r="J1295">
        <f t="shared" si="162"/>
        <v>10590.265043628928</v>
      </c>
      <c r="K1295">
        <f t="shared" si="163"/>
        <v>0</v>
      </c>
      <c r="L1295">
        <f t="shared" si="164"/>
        <v>10590.265043628928</v>
      </c>
      <c r="M1295" s="4">
        <f>IF(F1295&gt;G1295,100%,IF(F1295=G1295,M1294,0%))</f>
        <v>0</v>
      </c>
      <c r="N1295" s="4">
        <f t="shared" si="160"/>
        <v>1</v>
      </c>
      <c r="O1295" s="5" cm="1">
        <f t="array" ref="O1295">SUM(ABS(I1295:J1295/P1295-K1295:L1295/P1295))</f>
        <v>0</v>
      </c>
      <c r="P1295">
        <f t="shared" si="165"/>
        <v>10590.265043628928</v>
      </c>
      <c r="Q1295" s="5">
        <f>P1295/MAX(P$3:P1295)-1</f>
        <v>-0.25265535766072811</v>
      </c>
      <c r="R1295" s="5">
        <f t="shared" si="166"/>
        <v>-2.4553708554355791E-2</v>
      </c>
      <c r="S1295" s="5">
        <f>(1+R1295)*(1-$Z$8*$O1294)-1</f>
        <v>-2.4553708554355791E-2</v>
      </c>
      <c r="T1295">
        <f t="shared" si="167"/>
        <v>9508.3340125568448</v>
      </c>
      <c r="U1295" s="5">
        <f>T1295/MAX(T$3:T1295)-1</f>
        <v>-0.27115306940631168</v>
      </c>
    </row>
    <row r="1296" spans="1:21" x14ac:dyDescent="0.3">
      <c r="A1296" s="1">
        <v>40382</v>
      </c>
      <c r="B1296">
        <v>40.888317108154297</v>
      </c>
      <c r="C1296">
        <v>162.09782409667901</v>
      </c>
      <c r="D1296">
        <v>40.792482898009943</v>
      </c>
      <c r="E1296">
        <v>165.83240543194654</v>
      </c>
      <c r="F1296">
        <v>1</v>
      </c>
      <c r="G1296">
        <v>0</v>
      </c>
      <c r="I1296">
        <f t="shared" si="161"/>
        <v>0</v>
      </c>
      <c r="J1296">
        <f t="shared" si="162"/>
        <v>10512.301825464667</v>
      </c>
      <c r="K1296">
        <f t="shared" si="163"/>
        <v>10512.301825464667</v>
      </c>
      <c r="L1296">
        <f t="shared" si="164"/>
        <v>0</v>
      </c>
      <c r="M1296" s="4">
        <f>IF(F1296&gt;G1296,100%,IF(F1296=G1296,M1295,0%))</f>
        <v>1</v>
      </c>
      <c r="N1296" s="4">
        <f t="shared" si="160"/>
        <v>0</v>
      </c>
      <c r="O1296" s="5" cm="1">
        <f t="array" ref="O1296">SUM(ABS(I1296:J1296/P1296-K1296:L1296/P1296))</f>
        <v>2</v>
      </c>
      <c r="P1296">
        <f t="shared" si="165"/>
        <v>10512.301825464667</v>
      </c>
      <c r="Q1296" s="5">
        <f>P1296/MAX(P$3:P1296)-1</f>
        <v>-0.25815714568534798</v>
      </c>
      <c r="R1296" s="5">
        <f t="shared" si="166"/>
        <v>-7.3617815836595213E-3</v>
      </c>
      <c r="S1296" s="5">
        <f>(1+R1296)*(1-$Z$8*$O1295)-1</f>
        <v>-7.3617815836595213E-3</v>
      </c>
      <c r="T1296">
        <f t="shared" si="167"/>
        <v>9438.3357343319203</v>
      </c>
      <c r="U1296" s="5">
        <f>T1296/MAX(T$3:T1296)-1</f>
        <v>-0.27651868131726309</v>
      </c>
    </row>
    <row r="1297" spans="1:21" x14ac:dyDescent="0.3">
      <c r="A1297" s="1">
        <v>40383</v>
      </c>
      <c r="B1297">
        <v>40.888317108154297</v>
      </c>
      <c r="C1297">
        <v>162.09782409667901</v>
      </c>
      <c r="D1297">
        <v>40.79190004642922</v>
      </c>
      <c r="E1297">
        <v>165.80828887787607</v>
      </c>
      <c r="F1297">
        <v>1</v>
      </c>
      <c r="G1297">
        <v>0</v>
      </c>
      <c r="I1297">
        <f t="shared" si="161"/>
        <v>10512.301825464667</v>
      </c>
      <c r="J1297">
        <f t="shared" si="162"/>
        <v>0</v>
      </c>
      <c r="K1297">
        <f t="shared" si="163"/>
        <v>10512.301825464667</v>
      </c>
      <c r="L1297">
        <f t="shared" si="164"/>
        <v>0</v>
      </c>
      <c r="M1297" s="4">
        <f>IF(F1297&gt;G1297,100%,IF(F1297=G1297,M1296,0%))</f>
        <v>1</v>
      </c>
      <c r="N1297" s="4">
        <f t="shared" si="160"/>
        <v>0</v>
      </c>
      <c r="O1297" s="5" cm="1">
        <f t="array" ref="O1297">SUM(ABS(I1297:J1297/P1297-K1297:L1297/P1297))</f>
        <v>0</v>
      </c>
      <c r="P1297">
        <f t="shared" si="165"/>
        <v>10512.301825464667</v>
      </c>
      <c r="Q1297" s="5">
        <f>P1297/MAX(P$3:P1297)-1</f>
        <v>-0.25815714568534798</v>
      </c>
      <c r="R1297" s="5">
        <f t="shared" si="166"/>
        <v>0</v>
      </c>
      <c r="S1297" s="5">
        <f>(1+R1297)*(1-$Z$8*$O1296)-1</f>
        <v>-5.0000000000000044E-3</v>
      </c>
      <c r="T1297">
        <f t="shared" si="167"/>
        <v>9391.1440556602611</v>
      </c>
      <c r="U1297" s="5">
        <f>T1297/MAX(T$3:T1297)-1</f>
        <v>-0.28013608791067679</v>
      </c>
    </row>
    <row r="1298" spans="1:21" x14ac:dyDescent="0.3">
      <c r="A1298" s="1">
        <v>40384</v>
      </c>
      <c r="B1298">
        <v>40.888317108154297</v>
      </c>
      <c r="C1298">
        <v>162.09782409667901</v>
      </c>
      <c r="D1298">
        <v>40.791317194848503</v>
      </c>
      <c r="E1298">
        <v>165.78455819656583</v>
      </c>
      <c r="F1298">
        <v>1</v>
      </c>
      <c r="G1298">
        <v>0</v>
      </c>
      <c r="I1298">
        <f t="shared" si="161"/>
        <v>10512.301825464667</v>
      </c>
      <c r="J1298">
        <f t="shared" si="162"/>
        <v>0</v>
      </c>
      <c r="K1298">
        <f t="shared" si="163"/>
        <v>10512.301825464667</v>
      </c>
      <c r="L1298">
        <f t="shared" si="164"/>
        <v>0</v>
      </c>
      <c r="M1298" s="4">
        <f>IF(F1298&gt;G1298,100%,IF(F1298=G1298,M1297,0%))</f>
        <v>1</v>
      </c>
      <c r="N1298" s="4">
        <f t="shared" si="160"/>
        <v>0</v>
      </c>
      <c r="O1298" s="5" cm="1">
        <f t="array" ref="O1298">SUM(ABS(I1298:J1298/P1298-K1298:L1298/P1298))</f>
        <v>0</v>
      </c>
      <c r="P1298">
        <f t="shared" si="165"/>
        <v>10512.301825464667</v>
      </c>
      <c r="Q1298" s="5">
        <f>P1298/MAX(P$3:P1298)-1</f>
        <v>-0.25815714568534798</v>
      </c>
      <c r="R1298" s="5">
        <f t="shared" si="166"/>
        <v>0</v>
      </c>
      <c r="S1298" s="5">
        <f>(1+R1298)*(1-$Z$8*$O1297)-1</f>
        <v>0</v>
      </c>
      <c r="T1298">
        <f t="shared" si="167"/>
        <v>9391.1440556602611</v>
      </c>
      <c r="U1298" s="5">
        <f>T1298/MAX(T$3:T1298)-1</f>
        <v>-0.28013608791067679</v>
      </c>
    </row>
    <row r="1299" spans="1:21" x14ac:dyDescent="0.3">
      <c r="A1299" s="1">
        <v>40385</v>
      </c>
      <c r="B1299">
        <v>41.225654602050703</v>
      </c>
      <c r="C1299">
        <v>160.93441772460901</v>
      </c>
      <c r="D1299">
        <v>40.793643154315085</v>
      </c>
      <c r="E1299">
        <v>165.75040910255831</v>
      </c>
      <c r="F1299">
        <v>1</v>
      </c>
      <c r="G1299">
        <v>0</v>
      </c>
      <c r="I1299">
        <f t="shared" si="161"/>
        <v>10599.030597976991</v>
      </c>
      <c r="J1299">
        <f t="shared" si="162"/>
        <v>0</v>
      </c>
      <c r="K1299">
        <f t="shared" si="163"/>
        <v>10599.030597976991</v>
      </c>
      <c r="L1299">
        <f t="shared" si="164"/>
        <v>0</v>
      </c>
      <c r="M1299" s="4">
        <f>IF(F1299&gt;G1299,100%,IF(F1299=G1299,M1298,0%))</f>
        <v>1</v>
      </c>
      <c r="N1299" s="4">
        <f t="shared" si="160"/>
        <v>0</v>
      </c>
      <c r="O1299" s="5" cm="1">
        <f t="array" ref="O1299">SUM(ABS(I1299:J1299/P1299-K1299:L1299/P1299))</f>
        <v>0</v>
      </c>
      <c r="P1299">
        <f t="shared" si="165"/>
        <v>10599.030597976991</v>
      </c>
      <c r="Q1299" s="5">
        <f>P1299/MAX(P$3:P1299)-1</f>
        <v>-0.2520367810668307</v>
      </c>
      <c r="R1299" s="5">
        <f t="shared" si="166"/>
        <v>8.250217122023118E-3</v>
      </c>
      <c r="S1299" s="5">
        <f>(1+R1299)*(1-$Z$8*$O1298)-1</f>
        <v>8.250217122023118E-3</v>
      </c>
      <c r="T1299">
        <f t="shared" si="167"/>
        <v>9468.6230331436545</v>
      </c>
      <c r="U1299" s="5">
        <f>T1299/MAX(T$3:T1299)-1</f>
        <v>-0.27419705433763086</v>
      </c>
    </row>
    <row r="1300" spans="1:21" x14ac:dyDescent="0.3">
      <c r="A1300" s="1">
        <v>40386</v>
      </c>
      <c r="B1300">
        <v>41.207908630371001</v>
      </c>
      <c r="C1300">
        <v>160.97319030761699</v>
      </c>
      <c r="D1300">
        <v>40.795749056991646</v>
      </c>
      <c r="E1300">
        <v>165.7166460331398</v>
      </c>
      <c r="F1300">
        <v>1</v>
      </c>
      <c r="G1300">
        <v>0</v>
      </c>
      <c r="I1300">
        <f t="shared" si="161"/>
        <v>10594.468145333372</v>
      </c>
      <c r="J1300">
        <f t="shared" si="162"/>
        <v>0</v>
      </c>
      <c r="K1300">
        <f t="shared" si="163"/>
        <v>10594.468145333372</v>
      </c>
      <c r="L1300">
        <f t="shared" si="164"/>
        <v>0</v>
      </c>
      <c r="M1300" s="4">
        <f>IF(F1300&gt;G1300,100%,IF(F1300=G1300,M1299,0%))</f>
        <v>1</v>
      </c>
      <c r="N1300" s="4">
        <f t="shared" si="160"/>
        <v>0</v>
      </c>
      <c r="O1300" s="5" cm="1">
        <f t="array" ref="O1300">SUM(ABS(I1300:J1300/P1300-K1300:L1300/P1300))</f>
        <v>0</v>
      </c>
      <c r="P1300">
        <f t="shared" si="165"/>
        <v>10594.468145333372</v>
      </c>
      <c r="Q1300" s="5">
        <f>P1300/MAX(P$3:P1300)-1</f>
        <v>-0.25235874888586896</v>
      </c>
      <c r="R1300" s="5">
        <f t="shared" si="166"/>
        <v>-4.3045942753383581E-4</v>
      </c>
      <c r="S1300" s="5">
        <f>(1+R1300)*(1-$Z$8*$O1299)-1</f>
        <v>-4.3045942753383581E-4</v>
      </c>
      <c r="T1300">
        <f t="shared" si="167"/>
        <v>9464.5471750932738</v>
      </c>
      <c r="U1300" s="5">
        <f>T1300/MAX(T$3:T1300)-1</f>
        <v>-0.27450948305812306</v>
      </c>
    </row>
    <row r="1301" spans="1:21" x14ac:dyDescent="0.3">
      <c r="A1301" s="1">
        <v>40387</v>
      </c>
      <c r="B1301">
        <v>40.879436492919901</v>
      </c>
      <c r="C1301">
        <v>162.175369262695</v>
      </c>
      <c r="D1301">
        <v>40.79455074860681</v>
      </c>
      <c r="E1301">
        <v>165.69580935957401</v>
      </c>
      <c r="F1301">
        <v>1</v>
      </c>
      <c r="G1301">
        <v>0</v>
      </c>
      <c r="I1301">
        <f t="shared" si="161"/>
        <v>10510.018637641288</v>
      </c>
      <c r="J1301">
        <f t="shared" si="162"/>
        <v>0</v>
      </c>
      <c r="K1301">
        <f t="shared" si="163"/>
        <v>10510.018637641288</v>
      </c>
      <c r="L1301">
        <f t="shared" si="164"/>
        <v>0</v>
      </c>
      <c r="M1301" s="4">
        <f>IF(F1301&gt;G1301,100%,IF(F1301=G1301,M1300,0%))</f>
        <v>1</v>
      </c>
      <c r="N1301" s="4">
        <f t="shared" si="160"/>
        <v>0</v>
      </c>
      <c r="O1301" s="5" cm="1">
        <f t="array" ref="O1301">SUM(ABS(I1301:J1301/P1301-K1301:L1301/P1301))</f>
        <v>0</v>
      </c>
      <c r="P1301">
        <f t="shared" si="165"/>
        <v>10510.018637641288</v>
      </c>
      <c r="Q1301" s="5">
        <f>P1301/MAX(P$3:P1301)-1</f>
        <v>-0.25831826801611368</v>
      </c>
      <c r="R1301" s="5">
        <f t="shared" si="166"/>
        <v>-7.9710945876299011E-3</v>
      </c>
      <c r="S1301" s="5">
        <f>(1+R1301)*(1-$Z$8*$O1300)-1</f>
        <v>-7.9710945876299011E-3</v>
      </c>
      <c r="T1301">
        <f t="shared" si="167"/>
        <v>9389.1043743315204</v>
      </c>
      <c r="U1301" s="5">
        <f>T1301/MAX(T$3:T1301)-1</f>
        <v>-0.28029243659109526</v>
      </c>
    </row>
    <row r="1302" spans="1:21" x14ac:dyDescent="0.3">
      <c r="A1302" s="1">
        <v>40388</v>
      </c>
      <c r="B1302">
        <v>40.577632904052699</v>
      </c>
      <c r="C1302">
        <v>163.222412109375</v>
      </c>
      <c r="D1302">
        <v>40.7918509298296</v>
      </c>
      <c r="E1302">
        <v>165.68018185439971</v>
      </c>
      <c r="F1302">
        <v>0</v>
      </c>
      <c r="G1302">
        <v>0</v>
      </c>
      <c r="I1302">
        <f t="shared" si="161"/>
        <v>10432.425558674782</v>
      </c>
      <c r="J1302">
        <f t="shared" si="162"/>
        <v>0</v>
      </c>
      <c r="K1302">
        <f t="shared" si="163"/>
        <v>10432.425558674782</v>
      </c>
      <c r="L1302">
        <f t="shared" si="164"/>
        <v>0</v>
      </c>
      <c r="M1302" s="4">
        <f>IF(F1302&gt;G1302,100%,IF(F1302=G1302,M1301,0%))</f>
        <v>1</v>
      </c>
      <c r="N1302" s="4">
        <f t="shared" si="160"/>
        <v>0</v>
      </c>
      <c r="O1302" s="5" cm="1">
        <f t="array" ref="O1302">SUM(ABS(I1302:J1302/P1302-K1302:L1302/P1302))</f>
        <v>0</v>
      </c>
      <c r="P1302">
        <f t="shared" si="165"/>
        <v>10432.425558674782</v>
      </c>
      <c r="Q1302" s="5">
        <f>P1302/MAX(P$3:P1302)-1</f>
        <v>-0.26379393567970177</v>
      </c>
      <c r="R1302" s="5">
        <f t="shared" si="166"/>
        <v>-7.3827727277864241E-3</v>
      </c>
      <c r="S1302" s="5">
        <f>(1+R1302)*(1-$Z$8*$O1301)-1</f>
        <v>-7.3827727277864241E-3</v>
      </c>
      <c r="T1302">
        <f t="shared" si="167"/>
        <v>9319.7867506183647</v>
      </c>
      <c r="U1302" s="5">
        <f>T1302/MAX(T$3:T1302)-1</f>
        <v>-0.28560587396221226</v>
      </c>
    </row>
    <row r="1303" spans="1:21" x14ac:dyDescent="0.3">
      <c r="A1303" s="1">
        <v>40389</v>
      </c>
      <c r="B1303">
        <v>40.666393280029297</v>
      </c>
      <c r="C1303">
        <v>162.87341308593699</v>
      </c>
      <c r="D1303">
        <v>40.789592704962729</v>
      </c>
      <c r="E1303">
        <v>165.66281803567594</v>
      </c>
      <c r="F1303">
        <v>0</v>
      </c>
      <c r="G1303">
        <v>0</v>
      </c>
      <c r="I1303">
        <f t="shared" si="161"/>
        <v>10455.245667899128</v>
      </c>
      <c r="J1303">
        <f t="shared" si="162"/>
        <v>0</v>
      </c>
      <c r="K1303">
        <f t="shared" si="163"/>
        <v>10455.245667899128</v>
      </c>
      <c r="L1303">
        <f t="shared" si="164"/>
        <v>0</v>
      </c>
      <c r="M1303" s="4">
        <f>IF(F1303&gt;G1303,100%,IF(F1303=G1303,M1302,0%))</f>
        <v>1</v>
      </c>
      <c r="N1303" s="4">
        <f t="shared" si="160"/>
        <v>0</v>
      </c>
      <c r="O1303" s="5" cm="1">
        <f t="array" ref="O1303">SUM(ABS(I1303:J1303/P1303-K1303:L1303/P1303))</f>
        <v>0</v>
      </c>
      <c r="P1303">
        <f t="shared" si="165"/>
        <v>10455.245667899128</v>
      </c>
      <c r="Q1303" s="5">
        <f>P1303/MAX(P$3:P1303)-1</f>
        <v>-0.26218354289952572</v>
      </c>
      <c r="R1303" s="5">
        <f t="shared" si="166"/>
        <v>2.1874212373718116E-3</v>
      </c>
      <c r="S1303" s="5">
        <f>(1+R1303)*(1-$Z$8*$O1302)-1</f>
        <v>2.1874212373718116E-3</v>
      </c>
      <c r="T1303">
        <f t="shared" si="167"/>
        <v>9340.1730500844442</v>
      </c>
      <c r="U1303" s="5">
        <f>T1303/MAX(T$3:T1303)-1</f>
        <v>-0.28404319307906345</v>
      </c>
    </row>
    <row r="1304" spans="1:21" x14ac:dyDescent="0.3">
      <c r="A1304" s="1">
        <v>40390</v>
      </c>
      <c r="B1304">
        <v>40.666393280029297</v>
      </c>
      <c r="C1304">
        <v>162.87341308593699</v>
      </c>
      <c r="D1304">
        <v>40.788169462289375</v>
      </c>
      <c r="E1304">
        <v>165.64236723487039</v>
      </c>
      <c r="F1304">
        <v>0</v>
      </c>
      <c r="G1304">
        <v>0</v>
      </c>
      <c r="I1304">
        <f t="shared" si="161"/>
        <v>10455.245667899128</v>
      </c>
      <c r="J1304">
        <f t="shared" si="162"/>
        <v>0</v>
      </c>
      <c r="K1304">
        <f t="shared" si="163"/>
        <v>10455.245667899128</v>
      </c>
      <c r="L1304">
        <f t="shared" si="164"/>
        <v>0</v>
      </c>
      <c r="M1304" s="4">
        <f>IF(F1304&gt;G1304,100%,IF(F1304=G1304,M1303,0%))</f>
        <v>1</v>
      </c>
      <c r="N1304" s="4">
        <f t="shared" si="160"/>
        <v>0</v>
      </c>
      <c r="O1304" s="5" cm="1">
        <f t="array" ref="O1304">SUM(ABS(I1304:J1304/P1304-K1304:L1304/P1304))</f>
        <v>0</v>
      </c>
      <c r="P1304">
        <f t="shared" si="165"/>
        <v>10455.245667899128</v>
      </c>
      <c r="Q1304" s="5">
        <f>P1304/MAX(P$3:P1304)-1</f>
        <v>-0.26218354289952572</v>
      </c>
      <c r="R1304" s="5">
        <f t="shared" si="166"/>
        <v>0</v>
      </c>
      <c r="S1304" s="5">
        <f>(1+R1304)*(1-$Z$8*$O1303)-1</f>
        <v>0</v>
      </c>
      <c r="T1304">
        <f t="shared" si="167"/>
        <v>9340.1730500844442</v>
      </c>
      <c r="U1304" s="5">
        <f>T1304/MAX(T$3:T1304)-1</f>
        <v>-0.28404319307906345</v>
      </c>
    </row>
    <row r="1305" spans="1:21" x14ac:dyDescent="0.3">
      <c r="A1305" s="1">
        <v>40391</v>
      </c>
      <c r="B1305">
        <v>40.666393280029297</v>
      </c>
      <c r="C1305">
        <v>162.87341308593699</v>
      </c>
      <c r="D1305">
        <v>40.789295215511785</v>
      </c>
      <c r="E1305">
        <v>165.61130512294471</v>
      </c>
      <c r="F1305">
        <v>0</v>
      </c>
      <c r="G1305">
        <v>0</v>
      </c>
      <c r="I1305">
        <f t="shared" si="161"/>
        <v>10455.245667899128</v>
      </c>
      <c r="J1305">
        <f t="shared" si="162"/>
        <v>0</v>
      </c>
      <c r="K1305">
        <f t="shared" si="163"/>
        <v>10455.245667899128</v>
      </c>
      <c r="L1305">
        <f t="shared" si="164"/>
        <v>0</v>
      </c>
      <c r="M1305" s="4">
        <f>IF(F1305&gt;G1305,100%,IF(F1305=G1305,M1304,0%))</f>
        <v>1</v>
      </c>
      <c r="N1305" s="4">
        <f t="shared" si="160"/>
        <v>0</v>
      </c>
      <c r="O1305" s="5" cm="1">
        <f t="array" ref="O1305">SUM(ABS(I1305:J1305/P1305-K1305:L1305/P1305))</f>
        <v>0</v>
      </c>
      <c r="P1305">
        <f t="shared" si="165"/>
        <v>10455.245667899128</v>
      </c>
      <c r="Q1305" s="5">
        <f>P1305/MAX(P$3:P1305)-1</f>
        <v>-0.26218354289952572</v>
      </c>
      <c r="R1305" s="5">
        <f t="shared" si="166"/>
        <v>0</v>
      </c>
      <c r="S1305" s="5">
        <f>(1+R1305)*(1-$Z$8*$O1304)-1</f>
        <v>0</v>
      </c>
      <c r="T1305">
        <f t="shared" si="167"/>
        <v>9340.1730500844442</v>
      </c>
      <c r="U1305" s="5">
        <f>T1305/MAX(T$3:T1305)-1</f>
        <v>-0.28404319307906345</v>
      </c>
    </row>
    <row r="1306" spans="1:21" x14ac:dyDescent="0.3">
      <c r="A1306" s="1">
        <v>40392</v>
      </c>
      <c r="B1306">
        <v>41.429847717285099</v>
      </c>
      <c r="C1306">
        <v>159.77105712890599</v>
      </c>
      <c r="D1306">
        <v>40.791714189064436</v>
      </c>
      <c r="E1306">
        <v>165.57503391854186</v>
      </c>
      <c r="F1306">
        <v>1</v>
      </c>
      <c r="G1306">
        <v>0</v>
      </c>
      <c r="I1306">
        <f t="shared" si="161"/>
        <v>10651.528225902053</v>
      </c>
      <c r="J1306">
        <f t="shared" si="162"/>
        <v>0</v>
      </c>
      <c r="K1306">
        <f t="shared" si="163"/>
        <v>10651.528225902053</v>
      </c>
      <c r="L1306">
        <f t="shared" si="164"/>
        <v>0</v>
      </c>
      <c r="M1306" s="4">
        <f>IF(F1306&gt;G1306,100%,IF(F1306=G1306,M1305,0%))</f>
        <v>1</v>
      </c>
      <c r="N1306" s="4">
        <f t="shared" si="160"/>
        <v>0</v>
      </c>
      <c r="O1306" s="5" cm="1">
        <f t="array" ref="O1306">SUM(ABS(I1306:J1306/P1306-K1306:L1306/P1306))</f>
        <v>0</v>
      </c>
      <c r="P1306">
        <f t="shared" si="165"/>
        <v>10651.528225902053</v>
      </c>
      <c r="Q1306" s="5">
        <f>P1306/MAX(P$3:P1306)-1</f>
        <v>-0.24833207482919795</v>
      </c>
      <c r="R1306" s="5">
        <f t="shared" si="166"/>
        <v>1.8773595976379065E-2</v>
      </c>
      <c r="S1306" s="5">
        <f>(1+R1306)*(1-$Z$8*$O1305)-1</f>
        <v>1.8773595976379065E-2</v>
      </c>
      <c r="T1306">
        <f t="shared" si="167"/>
        <v>9515.5216852761932</v>
      </c>
      <c r="U1306" s="5">
        <f>T1306/MAX(T$3:T1306)-1</f>
        <v>-0.27060210924939143</v>
      </c>
    </row>
    <row r="1307" spans="1:21" x14ac:dyDescent="0.3">
      <c r="A1307" s="1">
        <v>40393</v>
      </c>
      <c r="B1307">
        <v>41.252296447753899</v>
      </c>
      <c r="C1307">
        <v>160.507888793945</v>
      </c>
      <c r="D1307">
        <v>40.793073986300179</v>
      </c>
      <c r="E1307">
        <v>165.54300723858717</v>
      </c>
      <c r="F1307">
        <v>1</v>
      </c>
      <c r="G1307">
        <v>0</v>
      </c>
      <c r="I1307">
        <f t="shared" si="161"/>
        <v>10605.880161447129</v>
      </c>
      <c r="J1307">
        <f t="shared" si="162"/>
        <v>0</v>
      </c>
      <c r="K1307">
        <f t="shared" si="163"/>
        <v>10605.880161447129</v>
      </c>
      <c r="L1307">
        <f t="shared" si="164"/>
        <v>0</v>
      </c>
      <c r="M1307" s="4">
        <f>IF(F1307&gt;G1307,100%,IF(F1307=G1307,M1306,0%))</f>
        <v>1</v>
      </c>
      <c r="N1307" s="4">
        <f t="shared" si="160"/>
        <v>0</v>
      </c>
      <c r="O1307" s="5" cm="1">
        <f t="array" ref="O1307">SUM(ABS(I1307:J1307/P1307-K1307:L1307/P1307))</f>
        <v>0</v>
      </c>
      <c r="P1307">
        <f t="shared" si="165"/>
        <v>10605.880161447129</v>
      </c>
      <c r="Q1307" s="5">
        <f>P1307/MAX(P$3:P1307)-1</f>
        <v>-0.25155341407453335</v>
      </c>
      <c r="R1307" s="5">
        <f t="shared" si="166"/>
        <v>-4.2855882730441497E-3</v>
      </c>
      <c r="S1307" s="5">
        <f>(1+R1307)*(1-$Z$8*$O1306)-1</f>
        <v>-4.2855882730441497E-3</v>
      </c>
      <c r="T1307">
        <f t="shared" si="167"/>
        <v>9474.7420771298766</v>
      </c>
      <c r="U1307" s="5">
        <f>T1307/MAX(T$3:T1307)-1</f>
        <v>-0.27372800829637534</v>
      </c>
    </row>
    <row r="1308" spans="1:21" x14ac:dyDescent="0.3">
      <c r="A1308" s="1">
        <v>40394</v>
      </c>
      <c r="B1308">
        <v>41.669521331787102</v>
      </c>
      <c r="C1308">
        <v>159.03427124023401</v>
      </c>
      <c r="D1308">
        <v>40.798882802327462</v>
      </c>
      <c r="E1308">
        <v>165.4947744341037</v>
      </c>
      <c r="F1308">
        <v>1</v>
      </c>
      <c r="G1308">
        <v>0</v>
      </c>
      <c r="I1308">
        <f t="shared" si="161"/>
        <v>10713.147816862001</v>
      </c>
      <c r="J1308">
        <f t="shared" si="162"/>
        <v>0</v>
      </c>
      <c r="K1308">
        <f t="shared" si="163"/>
        <v>10713.147816862001</v>
      </c>
      <c r="L1308">
        <f t="shared" si="164"/>
        <v>0</v>
      </c>
      <c r="M1308" s="4">
        <f>IF(F1308&gt;G1308,100%,IF(F1308=G1308,M1307,0%))</f>
        <v>1</v>
      </c>
      <c r="N1308" s="4">
        <f t="shared" si="160"/>
        <v>0</v>
      </c>
      <c r="O1308" s="5" cm="1">
        <f t="array" ref="O1308">SUM(ABS(I1308:J1308/P1308-K1308:L1308/P1308))</f>
        <v>0</v>
      </c>
      <c r="P1308">
        <f t="shared" si="165"/>
        <v>10713.147816862001</v>
      </c>
      <c r="Q1308" s="5">
        <f>P1308/MAX(P$3:P1308)-1</f>
        <v>-0.24398364058535826</v>
      </c>
      <c r="R1308" s="5">
        <f t="shared" si="166"/>
        <v>1.0113979583212362E-2</v>
      </c>
      <c r="S1308" s="5">
        <f>(1+R1308)*(1-$Z$8*$O1307)-1</f>
        <v>1.0113979583212362E-2</v>
      </c>
      <c r="T1308">
        <f t="shared" si="167"/>
        <v>9570.569425054171</v>
      </c>
      <c r="U1308" s="5">
        <f>T1308/MAX(T$3:T1308)-1</f>
        <v>-0.26638250820042586</v>
      </c>
    </row>
    <row r="1309" spans="1:21" x14ac:dyDescent="0.3">
      <c r="A1309" s="1">
        <v>40395</v>
      </c>
      <c r="B1309">
        <v>41.571876525878899</v>
      </c>
      <c r="C1309">
        <v>159.344467163085</v>
      </c>
      <c r="D1309">
        <v>40.804205823300478</v>
      </c>
      <c r="E1309">
        <v>165.44808489291805</v>
      </c>
      <c r="F1309">
        <v>1</v>
      </c>
      <c r="G1309">
        <v>0</v>
      </c>
      <c r="I1309">
        <f t="shared" si="161"/>
        <v>10688.043539063508</v>
      </c>
      <c r="J1309">
        <f t="shared" si="162"/>
        <v>0</v>
      </c>
      <c r="K1309">
        <f t="shared" si="163"/>
        <v>10688.043539063508</v>
      </c>
      <c r="L1309">
        <f t="shared" si="164"/>
        <v>0</v>
      </c>
      <c r="M1309" s="4">
        <f>IF(F1309&gt;G1309,100%,IF(F1309=G1309,M1308,0%))</f>
        <v>1</v>
      </c>
      <c r="N1309" s="4">
        <f t="shared" si="160"/>
        <v>0</v>
      </c>
      <c r="O1309" s="5" cm="1">
        <f t="array" ref="O1309">SUM(ABS(I1309:J1309/P1309-K1309:L1309/P1309))</f>
        <v>0</v>
      </c>
      <c r="P1309">
        <f t="shared" si="165"/>
        <v>10688.043539063508</v>
      </c>
      <c r="Q1309" s="5">
        <f>P1309/MAX(P$3:P1309)-1</f>
        <v>-0.24575522490692225</v>
      </c>
      <c r="R1309" s="5">
        <f t="shared" si="166"/>
        <v>-2.3433147967005796E-3</v>
      </c>
      <c r="S1309" s="5">
        <f>(1+R1309)*(1-$Z$8*$O1308)-1</f>
        <v>-2.3433147967005796E-3</v>
      </c>
      <c r="T1309">
        <f t="shared" si="167"/>
        <v>9548.1425681075907</v>
      </c>
      <c r="U1309" s="5">
        <f>T1309/MAX(T$3:T1309)-1</f>
        <v>-0.2681016049240782</v>
      </c>
    </row>
    <row r="1310" spans="1:21" x14ac:dyDescent="0.3">
      <c r="A1310" s="1">
        <v>40396</v>
      </c>
      <c r="B1310">
        <v>41.509735107421797</v>
      </c>
      <c r="C1310">
        <v>159.615951538085</v>
      </c>
      <c r="D1310">
        <v>40.809219682987639</v>
      </c>
      <c r="E1310">
        <v>165.40274602026471</v>
      </c>
      <c r="F1310">
        <v>1</v>
      </c>
      <c r="G1310">
        <v>0</v>
      </c>
      <c r="I1310">
        <f t="shared" si="161"/>
        <v>10672.067108804575</v>
      </c>
      <c r="J1310">
        <f t="shared" si="162"/>
        <v>0</v>
      </c>
      <c r="K1310">
        <f t="shared" si="163"/>
        <v>10672.067108804575</v>
      </c>
      <c r="L1310">
        <f t="shared" si="164"/>
        <v>0</v>
      </c>
      <c r="M1310" s="4">
        <f>IF(F1310&gt;G1310,100%,IF(F1310=G1310,M1309,0%))</f>
        <v>1</v>
      </c>
      <c r="N1310" s="4">
        <f t="shared" si="160"/>
        <v>0</v>
      </c>
      <c r="O1310" s="5" cm="1">
        <f t="array" ref="O1310">SUM(ABS(I1310:J1310/P1310-K1310:L1310/P1310))</f>
        <v>0</v>
      </c>
      <c r="P1310">
        <f t="shared" si="165"/>
        <v>10672.067108804575</v>
      </c>
      <c r="Q1310" s="5">
        <f>P1310/MAX(P$3:P1310)-1</f>
        <v>-0.24688266595854202</v>
      </c>
      <c r="R1310" s="5">
        <f t="shared" si="166"/>
        <v>-1.4947946460492911E-3</v>
      </c>
      <c r="S1310" s="5">
        <f>(1+R1310)*(1-$Z$8*$O1309)-1</f>
        <v>-1.4947946460492911E-3</v>
      </c>
      <c r="T1310">
        <f t="shared" si="167"/>
        <v>9533.8700557170687</v>
      </c>
      <c r="U1310" s="5">
        <f>T1310/MAX(T$3:T1310)-1</f>
        <v>-0.26919564272648977</v>
      </c>
    </row>
    <row r="1311" spans="1:21" x14ac:dyDescent="0.3">
      <c r="A1311" s="1">
        <v>40397</v>
      </c>
      <c r="B1311">
        <v>41.509735107421797</v>
      </c>
      <c r="C1311">
        <v>159.615951538085</v>
      </c>
      <c r="D1311">
        <v>40.814233542674799</v>
      </c>
      <c r="E1311">
        <v>165.35740714761138</v>
      </c>
      <c r="F1311">
        <v>1</v>
      </c>
      <c r="G1311">
        <v>0</v>
      </c>
      <c r="I1311">
        <f t="shared" si="161"/>
        <v>10672.067108804575</v>
      </c>
      <c r="J1311">
        <f t="shared" si="162"/>
        <v>0</v>
      </c>
      <c r="K1311">
        <f t="shared" si="163"/>
        <v>10672.067108804575</v>
      </c>
      <c r="L1311">
        <f t="shared" si="164"/>
        <v>0</v>
      </c>
      <c r="M1311" s="4">
        <f>IF(F1311&gt;G1311,100%,IF(F1311=G1311,M1310,0%))</f>
        <v>1</v>
      </c>
      <c r="N1311" s="4">
        <f t="shared" si="160"/>
        <v>0</v>
      </c>
      <c r="O1311" s="5" cm="1">
        <f t="array" ref="O1311">SUM(ABS(I1311:J1311/P1311-K1311:L1311/P1311))</f>
        <v>0</v>
      </c>
      <c r="P1311">
        <f t="shared" si="165"/>
        <v>10672.067108804575</v>
      </c>
      <c r="Q1311" s="5">
        <f>P1311/MAX(P$3:P1311)-1</f>
        <v>-0.24688266595854202</v>
      </c>
      <c r="R1311" s="5">
        <f t="shared" si="166"/>
        <v>0</v>
      </c>
      <c r="S1311" s="5">
        <f>(1+R1311)*(1-$Z$8*$O1310)-1</f>
        <v>0</v>
      </c>
      <c r="T1311">
        <f t="shared" si="167"/>
        <v>9533.8700557170687</v>
      </c>
      <c r="U1311" s="5">
        <f>T1311/MAX(T$3:T1311)-1</f>
        <v>-0.26919564272648977</v>
      </c>
    </row>
    <row r="1312" spans="1:21" x14ac:dyDescent="0.3">
      <c r="A1312" s="1">
        <v>40398</v>
      </c>
      <c r="B1312">
        <v>41.509735107421797</v>
      </c>
      <c r="C1312">
        <v>159.615951538085</v>
      </c>
      <c r="D1312">
        <v>40.815995173667787</v>
      </c>
      <c r="E1312">
        <v>165.32653808593733</v>
      </c>
      <c r="F1312">
        <v>1</v>
      </c>
      <c r="G1312">
        <v>0</v>
      </c>
      <c r="I1312">
        <f t="shared" si="161"/>
        <v>10672.067108804575</v>
      </c>
      <c r="J1312">
        <f t="shared" si="162"/>
        <v>0</v>
      </c>
      <c r="K1312">
        <f t="shared" si="163"/>
        <v>10672.067108804575</v>
      </c>
      <c r="L1312">
        <f t="shared" si="164"/>
        <v>0</v>
      </c>
      <c r="M1312" s="4">
        <f>IF(F1312&gt;G1312,100%,IF(F1312=G1312,M1311,0%))</f>
        <v>1</v>
      </c>
      <c r="N1312" s="4">
        <f t="shared" si="160"/>
        <v>0</v>
      </c>
      <c r="O1312" s="5" cm="1">
        <f t="array" ref="O1312">SUM(ABS(I1312:J1312/P1312-K1312:L1312/P1312))</f>
        <v>0</v>
      </c>
      <c r="P1312">
        <f t="shared" si="165"/>
        <v>10672.067108804575</v>
      </c>
      <c r="Q1312" s="5">
        <f>P1312/MAX(P$3:P1312)-1</f>
        <v>-0.24688266595854202</v>
      </c>
      <c r="R1312" s="5">
        <f t="shared" si="166"/>
        <v>0</v>
      </c>
      <c r="S1312" s="5">
        <f>(1+R1312)*(1-$Z$8*$O1311)-1</f>
        <v>0</v>
      </c>
      <c r="T1312">
        <f t="shared" si="167"/>
        <v>9533.8700557170687</v>
      </c>
      <c r="U1312" s="5">
        <f>T1312/MAX(T$3:T1312)-1</f>
        <v>-0.26919564272648977</v>
      </c>
    </row>
    <row r="1313" spans="1:21" x14ac:dyDescent="0.3">
      <c r="A1313" s="1">
        <v>40399</v>
      </c>
      <c r="B1313">
        <v>41.793800354003899</v>
      </c>
      <c r="C1313">
        <v>158.56889343261699</v>
      </c>
      <c r="D1313">
        <v>40.822114688246991</v>
      </c>
      <c r="E1313">
        <v>165.27734040976739</v>
      </c>
      <c r="F1313">
        <v>1</v>
      </c>
      <c r="G1313">
        <v>0</v>
      </c>
      <c r="I1313">
        <f t="shared" si="161"/>
        <v>10745.099696629046</v>
      </c>
      <c r="J1313">
        <f t="shared" si="162"/>
        <v>0</v>
      </c>
      <c r="K1313">
        <f t="shared" si="163"/>
        <v>10745.099696629046</v>
      </c>
      <c r="L1313">
        <f t="shared" si="164"/>
        <v>0</v>
      </c>
      <c r="M1313" s="4">
        <f>IF(F1313&gt;G1313,100%,IF(F1313=G1313,M1312,0%))</f>
        <v>1</v>
      </c>
      <c r="N1313" s="4">
        <f t="shared" si="160"/>
        <v>0</v>
      </c>
      <c r="O1313" s="5" cm="1">
        <f t="array" ref="O1313">SUM(ABS(I1313:J1313/P1313-K1313:L1313/P1313))</f>
        <v>0</v>
      </c>
      <c r="P1313">
        <f t="shared" si="165"/>
        <v>10745.099696629046</v>
      </c>
      <c r="Q1313" s="5">
        <f>P1313/MAX(P$3:P1313)-1</f>
        <v>-0.24172882769274462</v>
      </c>
      <c r="R1313" s="5">
        <f t="shared" si="166"/>
        <v>6.8433403838155105E-3</v>
      </c>
      <c r="S1313" s="5">
        <f>(1+R1313)*(1-$Z$8*$O1312)-1</f>
        <v>6.8433403838155105E-3</v>
      </c>
      <c r="T1313">
        <f t="shared" si="167"/>
        <v>9599.1135736834076</v>
      </c>
      <c r="U1313" s="5">
        <f>T1313/MAX(T$3:T1313)-1</f>
        <v>-0.26419449975569154</v>
      </c>
    </row>
    <row r="1314" spans="1:21" x14ac:dyDescent="0.3">
      <c r="A1314" s="1">
        <v>40400</v>
      </c>
      <c r="B1314">
        <v>41.429847717285099</v>
      </c>
      <c r="C1314">
        <v>159.80982971191401</v>
      </c>
      <c r="D1314">
        <v>40.828313191731759</v>
      </c>
      <c r="E1314">
        <v>165.2262132179676</v>
      </c>
      <c r="F1314">
        <v>1</v>
      </c>
      <c r="G1314">
        <v>0</v>
      </c>
      <c r="I1314">
        <f t="shared" si="161"/>
        <v>10651.528225902051</v>
      </c>
      <c r="J1314">
        <f t="shared" si="162"/>
        <v>0</v>
      </c>
      <c r="K1314">
        <f t="shared" si="163"/>
        <v>10651.528225902051</v>
      </c>
      <c r="L1314">
        <f t="shared" si="164"/>
        <v>0</v>
      </c>
      <c r="M1314" s="4">
        <f>IF(F1314&gt;G1314,100%,IF(F1314=G1314,M1313,0%))</f>
        <v>1</v>
      </c>
      <c r="N1314" s="4">
        <f t="shared" si="160"/>
        <v>0</v>
      </c>
      <c r="O1314" s="5" cm="1">
        <f t="array" ref="O1314">SUM(ABS(I1314:J1314/P1314-K1314:L1314/P1314))</f>
        <v>0</v>
      </c>
      <c r="P1314">
        <f t="shared" si="165"/>
        <v>10651.528225902051</v>
      </c>
      <c r="Q1314" s="5">
        <f>P1314/MAX(P$3:P1314)-1</f>
        <v>-0.24833207482919806</v>
      </c>
      <c r="R1314" s="5">
        <f t="shared" si="166"/>
        <v>-8.708292465294587E-3</v>
      </c>
      <c r="S1314" s="5">
        <f>(1+R1314)*(1-$Z$8*$O1313)-1</f>
        <v>-8.708292465294587E-3</v>
      </c>
      <c r="T1314">
        <f t="shared" si="167"/>
        <v>9515.5216852761932</v>
      </c>
      <c r="U1314" s="5">
        <f>T1314/MAX(T$3:T1314)-1</f>
        <v>-0.27060210924939143</v>
      </c>
    </row>
    <row r="1315" spans="1:21" x14ac:dyDescent="0.3">
      <c r="A1315" s="1">
        <v>40401</v>
      </c>
      <c r="B1315">
        <v>40.3024291992187</v>
      </c>
      <c r="C1315">
        <v>164.30824279785099</v>
      </c>
      <c r="D1315">
        <v>40.834747826875137</v>
      </c>
      <c r="E1315">
        <v>165.17277109326398</v>
      </c>
      <c r="F1315">
        <v>0</v>
      </c>
      <c r="G1315">
        <v>0</v>
      </c>
      <c r="I1315">
        <f t="shared" si="161"/>
        <v>10361.671254919784</v>
      </c>
      <c r="J1315">
        <f t="shared" si="162"/>
        <v>0</v>
      </c>
      <c r="K1315">
        <f t="shared" si="163"/>
        <v>10361.671254919784</v>
      </c>
      <c r="L1315">
        <f t="shared" si="164"/>
        <v>0</v>
      </c>
      <c r="M1315" s="4">
        <f>IF(F1315&gt;G1315,100%,IF(F1315=G1315,M1314,0%))</f>
        <v>1</v>
      </c>
      <c r="N1315" s="4">
        <f t="shared" si="160"/>
        <v>0</v>
      </c>
      <c r="O1315" s="5" cm="1">
        <f t="array" ref="O1315">SUM(ABS(I1315:J1315/P1315-K1315:L1315/P1315))</f>
        <v>0</v>
      </c>
      <c r="P1315">
        <f t="shared" si="165"/>
        <v>10361.671254919784</v>
      </c>
      <c r="Q1315" s="5">
        <f>P1315/MAX(P$3:P1315)-1</f>
        <v>-0.26878699766784864</v>
      </c>
      <c r="R1315" s="5">
        <f t="shared" si="166"/>
        <v>-2.7212712094908831E-2</v>
      </c>
      <c r="S1315" s="5">
        <f>(1+R1315)*(1-$Z$8*$O1314)-1</f>
        <v>-2.7212712094908831E-2</v>
      </c>
      <c r="T1315">
        <f t="shared" si="167"/>
        <v>9256.5785332219111</v>
      </c>
      <c r="U1315" s="5">
        <f>T1315/MAX(T$3:T1315)-1</f>
        <v>-0.29045100405302138</v>
      </c>
    </row>
    <row r="1316" spans="1:21" x14ac:dyDescent="0.3">
      <c r="A1316" s="1">
        <v>40402</v>
      </c>
      <c r="B1316">
        <v>39.982845306396399</v>
      </c>
      <c r="C1316">
        <v>165.43283081054599</v>
      </c>
      <c r="D1316">
        <v>40.839592492402481</v>
      </c>
      <c r="E1316">
        <v>165.12492393379762</v>
      </c>
      <c r="F1316">
        <v>0</v>
      </c>
      <c r="G1316">
        <v>1</v>
      </c>
      <c r="I1316">
        <f t="shared" si="161"/>
        <v>10279.506896552612</v>
      </c>
      <c r="J1316">
        <f t="shared" si="162"/>
        <v>0</v>
      </c>
      <c r="K1316">
        <f t="shared" si="163"/>
        <v>0</v>
      </c>
      <c r="L1316">
        <f t="shared" si="164"/>
        <v>10279.506896552612</v>
      </c>
      <c r="M1316" s="4">
        <f>IF(F1316&gt;G1316,100%,IF(F1316=G1316,M1315,0%))</f>
        <v>0</v>
      </c>
      <c r="N1316" s="4">
        <f t="shared" si="160"/>
        <v>1</v>
      </c>
      <c r="O1316" s="5" cm="1">
        <f t="array" ref="O1316">SUM(ABS(I1316:J1316/P1316-K1316:L1316/P1316))</f>
        <v>2</v>
      </c>
      <c r="P1316">
        <f t="shared" si="165"/>
        <v>10279.506896552612</v>
      </c>
      <c r="Q1316" s="5">
        <f>P1316/MAX(P$3:P1316)-1</f>
        <v>-0.27458525604608353</v>
      </c>
      <c r="R1316" s="5">
        <f t="shared" si="166"/>
        <v>-7.9296434277588146E-3</v>
      </c>
      <c r="S1316" s="5">
        <f>(1+R1316)*(1-$Z$8*$O1315)-1</f>
        <v>-7.9296434277588146E-3</v>
      </c>
      <c r="T1316">
        <f t="shared" si="167"/>
        <v>9183.1771660924151</v>
      </c>
      <c r="U1316" s="5">
        <f>T1316/MAX(T$3:T1316)-1</f>
        <v>-0.29607747458540523</v>
      </c>
    </row>
    <row r="1317" spans="1:21" x14ac:dyDescent="0.3">
      <c r="A1317" s="1">
        <v>40403</v>
      </c>
      <c r="B1317">
        <v>39.698783874511697</v>
      </c>
      <c r="C1317">
        <v>166.71253967285099</v>
      </c>
      <c r="D1317">
        <v>40.84302391697517</v>
      </c>
      <c r="E1317">
        <v>165.08344348508902</v>
      </c>
      <c r="F1317">
        <v>0</v>
      </c>
      <c r="G1317">
        <v>1</v>
      </c>
      <c r="I1317">
        <f t="shared" si="161"/>
        <v>0</v>
      </c>
      <c r="J1317">
        <f t="shared" si="162"/>
        <v>10359.024220962714</v>
      </c>
      <c r="K1317">
        <f t="shared" si="163"/>
        <v>0</v>
      </c>
      <c r="L1317">
        <f t="shared" si="164"/>
        <v>10359.024220962714</v>
      </c>
      <c r="M1317" s="4">
        <f>IF(F1317&gt;G1317,100%,IF(F1317=G1317,M1316,0%))</f>
        <v>0</v>
      </c>
      <c r="N1317" s="4">
        <f t="shared" si="160"/>
        <v>1</v>
      </c>
      <c r="O1317" s="5" cm="1">
        <f t="array" ref="O1317">SUM(ABS(I1317:J1317/P1317-K1317:L1317/P1317))</f>
        <v>0</v>
      </c>
      <c r="P1317">
        <f t="shared" si="165"/>
        <v>10359.024220962714</v>
      </c>
      <c r="Q1317" s="5">
        <f>P1317/MAX(P$3:P1317)-1</f>
        <v>-0.26897379626427242</v>
      </c>
      <c r="R1317" s="5">
        <f t="shared" si="166"/>
        <v>7.7355193405987954E-3</v>
      </c>
      <c r="S1317" s="5">
        <f>(1+R1317)*(1-$Z$8*$O1316)-1</f>
        <v>2.6968417438957282E-3</v>
      </c>
      <c r="T1317">
        <f t="shared" si="167"/>
        <v>9207.9427416155231</v>
      </c>
      <c r="U1317" s="5">
        <f>T1317/MAX(T$3:T1317)-1</f>
        <v>-0.29417910693439864</v>
      </c>
    </row>
    <row r="1318" spans="1:21" x14ac:dyDescent="0.3">
      <c r="A1318" s="1">
        <v>40404</v>
      </c>
      <c r="B1318">
        <v>39.698783874511697</v>
      </c>
      <c r="C1318">
        <v>166.71253967285099</v>
      </c>
      <c r="D1318">
        <v>40.845796063171683</v>
      </c>
      <c r="E1318">
        <v>165.04466384204449</v>
      </c>
      <c r="F1318">
        <v>0</v>
      </c>
      <c r="G1318">
        <v>1</v>
      </c>
      <c r="I1318">
        <f t="shared" si="161"/>
        <v>0</v>
      </c>
      <c r="J1318">
        <f t="shared" si="162"/>
        <v>10359.024220962714</v>
      </c>
      <c r="K1318">
        <f t="shared" si="163"/>
        <v>0</v>
      </c>
      <c r="L1318">
        <f t="shared" si="164"/>
        <v>10359.024220962714</v>
      </c>
      <c r="M1318" s="4">
        <f>IF(F1318&gt;G1318,100%,IF(F1318=G1318,M1317,0%))</f>
        <v>0</v>
      </c>
      <c r="N1318" s="4">
        <f t="shared" si="160"/>
        <v>1</v>
      </c>
      <c r="O1318" s="5" cm="1">
        <f t="array" ref="O1318">SUM(ABS(I1318:J1318/P1318-K1318:L1318/P1318))</f>
        <v>0</v>
      </c>
      <c r="P1318">
        <f t="shared" si="165"/>
        <v>10359.024220962714</v>
      </c>
      <c r="Q1318" s="5">
        <f>P1318/MAX(P$3:P1318)-1</f>
        <v>-0.26897379626427242</v>
      </c>
      <c r="R1318" s="5">
        <f t="shared" si="166"/>
        <v>0</v>
      </c>
      <c r="S1318" s="5">
        <f>(1+R1318)*(1-$Z$8*$O1317)-1</f>
        <v>0</v>
      </c>
      <c r="T1318">
        <f t="shared" si="167"/>
        <v>9207.9427416155231</v>
      </c>
      <c r="U1318" s="5">
        <f>T1318/MAX(T$3:T1318)-1</f>
        <v>-0.29417910693439864</v>
      </c>
    </row>
    <row r="1319" spans="1:21" x14ac:dyDescent="0.3">
      <c r="A1319" s="1">
        <v>40405</v>
      </c>
      <c r="B1319">
        <v>39.698783874511697</v>
      </c>
      <c r="C1319">
        <v>166.71253967285099</v>
      </c>
      <c r="D1319">
        <v>40.84839239167929</v>
      </c>
      <c r="E1319">
        <v>165.00665609634913</v>
      </c>
      <c r="F1319">
        <v>0</v>
      </c>
      <c r="G1319">
        <v>1</v>
      </c>
      <c r="I1319">
        <f t="shared" si="161"/>
        <v>0</v>
      </c>
      <c r="J1319">
        <f t="shared" si="162"/>
        <v>10359.024220962714</v>
      </c>
      <c r="K1319">
        <f t="shared" si="163"/>
        <v>0</v>
      </c>
      <c r="L1319">
        <f t="shared" si="164"/>
        <v>10359.024220962714</v>
      </c>
      <c r="M1319" s="4">
        <f>IF(F1319&gt;G1319,100%,IF(F1319=G1319,M1318,0%))</f>
        <v>0</v>
      </c>
      <c r="N1319" s="4">
        <f t="shared" si="160"/>
        <v>1</v>
      </c>
      <c r="O1319" s="5" cm="1">
        <f t="array" ref="O1319">SUM(ABS(I1319:J1319/P1319-K1319:L1319/P1319))</f>
        <v>0</v>
      </c>
      <c r="P1319">
        <f t="shared" si="165"/>
        <v>10359.024220962714</v>
      </c>
      <c r="Q1319" s="5">
        <f>P1319/MAX(P$3:P1319)-1</f>
        <v>-0.26897379626427242</v>
      </c>
      <c r="R1319" s="5">
        <f t="shared" si="166"/>
        <v>0</v>
      </c>
      <c r="S1319" s="5">
        <f>(1+R1319)*(1-$Z$8*$O1318)-1</f>
        <v>0</v>
      </c>
      <c r="T1319">
        <f t="shared" si="167"/>
        <v>9207.9427416155231</v>
      </c>
      <c r="U1319" s="5">
        <f>T1319/MAX(T$3:T1319)-1</f>
        <v>-0.29417910693439864</v>
      </c>
    </row>
    <row r="1320" spans="1:21" x14ac:dyDescent="0.3">
      <c r="A1320" s="1">
        <v>40406</v>
      </c>
      <c r="B1320">
        <v>39.7697944641113</v>
      </c>
      <c r="C1320">
        <v>166.40235900878901</v>
      </c>
      <c r="D1320">
        <v>40.849803848646161</v>
      </c>
      <c r="E1320">
        <v>164.97385767087397</v>
      </c>
      <c r="F1320">
        <v>0</v>
      </c>
      <c r="G1320">
        <v>1</v>
      </c>
      <c r="I1320">
        <f t="shared" si="161"/>
        <v>0</v>
      </c>
      <c r="J1320">
        <f t="shared" si="162"/>
        <v>10339.750511749251</v>
      </c>
      <c r="K1320">
        <f t="shared" si="163"/>
        <v>0</v>
      </c>
      <c r="L1320">
        <f t="shared" si="164"/>
        <v>10339.750511749251</v>
      </c>
      <c r="M1320" s="4">
        <f>IF(F1320&gt;G1320,100%,IF(F1320=G1320,M1319,0%))</f>
        <v>0</v>
      </c>
      <c r="N1320" s="4">
        <f t="shared" si="160"/>
        <v>1</v>
      </c>
      <c r="O1320" s="5" cm="1">
        <f t="array" ref="O1320">SUM(ABS(I1320:J1320/P1320-K1320:L1320/P1320))</f>
        <v>0</v>
      </c>
      <c r="P1320">
        <f t="shared" si="165"/>
        <v>10339.750511749251</v>
      </c>
      <c r="Q1320" s="5">
        <f>P1320/MAX(P$3:P1320)-1</f>
        <v>-0.27033392306557025</v>
      </c>
      <c r="R1320" s="5">
        <f t="shared" si="166"/>
        <v>-1.8605718842186203E-3</v>
      </c>
      <c r="S1320" s="5">
        <f>(1+R1320)*(1-$Z$8*$O1319)-1</f>
        <v>-1.8605718842186203E-3</v>
      </c>
      <c r="T1320">
        <f t="shared" si="167"/>
        <v>9190.8107022389777</v>
      </c>
      <c r="U1320" s="5">
        <f>T1320/MAX(T$3:T1320)-1</f>
        <v>-0.29549233744333059</v>
      </c>
    </row>
    <row r="1321" spans="1:21" x14ac:dyDescent="0.3">
      <c r="A1321" s="1">
        <v>40407</v>
      </c>
      <c r="B1321">
        <v>40.275791168212798</v>
      </c>
      <c r="C1321">
        <v>164.23066711425699</v>
      </c>
      <c r="D1321">
        <v>40.858786758498759</v>
      </c>
      <c r="E1321">
        <v>164.90961126071286</v>
      </c>
      <c r="F1321">
        <v>0</v>
      </c>
      <c r="G1321">
        <v>0</v>
      </c>
      <c r="I1321">
        <f t="shared" si="161"/>
        <v>0</v>
      </c>
      <c r="J1321">
        <f t="shared" si="162"/>
        <v>10204.807999445906</v>
      </c>
      <c r="K1321">
        <f t="shared" si="163"/>
        <v>0</v>
      </c>
      <c r="L1321">
        <f t="shared" si="164"/>
        <v>10204.807999445906</v>
      </c>
      <c r="M1321" s="4">
        <f>IF(F1321&gt;G1321,100%,IF(F1321=G1321,M1320,0%))</f>
        <v>0</v>
      </c>
      <c r="N1321" s="4">
        <f t="shared" si="160"/>
        <v>1</v>
      </c>
      <c r="O1321" s="5" cm="1">
        <f t="array" ref="O1321">SUM(ABS(I1321:J1321/P1321-K1321:L1321/P1321))</f>
        <v>0</v>
      </c>
      <c r="P1321">
        <f t="shared" si="165"/>
        <v>10204.807999445906</v>
      </c>
      <c r="Q1321" s="5">
        <f>P1321/MAX(P$3:P1321)-1</f>
        <v>-0.27985668412756803</v>
      </c>
      <c r="R1321" s="5">
        <f t="shared" si="166"/>
        <v>-1.3050848001603832E-2</v>
      </c>
      <c r="S1321" s="5">
        <f>(1+R1321)*(1-$Z$8*$O1320)-1</f>
        <v>-1.3050848001603832E-2</v>
      </c>
      <c r="T1321">
        <f t="shared" si="167"/>
        <v>9070.8628287525426</v>
      </c>
      <c r="U1321" s="5">
        <f>T1321/MAX(T$3:T1321)-1</f>
        <v>-0.30468675986332294</v>
      </c>
    </row>
    <row r="1322" spans="1:21" x14ac:dyDescent="0.3">
      <c r="A1322" s="1">
        <v>40408</v>
      </c>
      <c r="B1322">
        <v>40.435604095458899</v>
      </c>
      <c r="C1322">
        <v>163.72657775878901</v>
      </c>
      <c r="D1322">
        <v>40.871904762230102</v>
      </c>
      <c r="E1322">
        <v>164.82703646379898</v>
      </c>
      <c r="F1322">
        <v>0</v>
      </c>
      <c r="G1322">
        <v>0</v>
      </c>
      <c r="I1322">
        <f t="shared" si="161"/>
        <v>0</v>
      </c>
      <c r="J1322">
        <f t="shared" si="162"/>
        <v>10173.485377565936</v>
      </c>
      <c r="K1322">
        <f t="shared" si="163"/>
        <v>0</v>
      </c>
      <c r="L1322">
        <f t="shared" si="164"/>
        <v>10173.485377565936</v>
      </c>
      <c r="M1322" s="4">
        <f>IF(F1322&gt;G1322,100%,IF(F1322=G1322,M1321,0%))</f>
        <v>0</v>
      </c>
      <c r="N1322" s="4">
        <f t="shared" si="160"/>
        <v>1</v>
      </c>
      <c r="O1322" s="5" cm="1">
        <f t="array" ref="O1322">SUM(ABS(I1322:J1322/P1322-K1322:L1322/P1322))</f>
        <v>0</v>
      </c>
      <c r="P1322">
        <f t="shared" si="165"/>
        <v>10173.485377565936</v>
      </c>
      <c r="Q1322" s="5">
        <f>P1322/MAX(P$3:P1322)-1</f>
        <v>-0.28206709090677295</v>
      </c>
      <c r="R1322" s="5">
        <f t="shared" si="166"/>
        <v>-3.0693984523443296E-3</v>
      </c>
      <c r="S1322" s="5">
        <f>(1+R1322)*(1-$Z$8*$O1321)-1</f>
        <v>-3.0693984523443296E-3</v>
      </c>
      <c r="T1322">
        <f t="shared" si="167"/>
        <v>9043.0207364245416</v>
      </c>
      <c r="U1322" s="5">
        <f>T1322/MAX(T$3:T1322)-1</f>
        <v>-0.30682095324649306</v>
      </c>
    </row>
    <row r="1323" spans="1:21" x14ac:dyDescent="0.3">
      <c r="A1323" s="1">
        <v>40409</v>
      </c>
      <c r="B1323">
        <v>39.823062896728501</v>
      </c>
      <c r="C1323">
        <v>166.169662475585</v>
      </c>
      <c r="D1323">
        <v>40.881975297311044</v>
      </c>
      <c r="E1323">
        <v>164.75661631721744</v>
      </c>
      <c r="F1323">
        <v>0</v>
      </c>
      <c r="G1323">
        <v>1</v>
      </c>
      <c r="I1323">
        <f t="shared" si="161"/>
        <v>0</v>
      </c>
      <c r="J1323">
        <f t="shared" si="162"/>
        <v>10325.291437294956</v>
      </c>
      <c r="K1323">
        <f t="shared" si="163"/>
        <v>0</v>
      </c>
      <c r="L1323">
        <f t="shared" si="164"/>
        <v>10325.291437294956</v>
      </c>
      <c r="M1323" s="4">
        <f>IF(F1323&gt;G1323,100%,IF(F1323=G1323,M1322,0%))</f>
        <v>0</v>
      </c>
      <c r="N1323" s="4">
        <f t="shared" si="160"/>
        <v>1</v>
      </c>
      <c r="O1323" s="5" cm="1">
        <f t="array" ref="O1323">SUM(ABS(I1323:J1323/P1323-K1323:L1323/P1323))</f>
        <v>0</v>
      </c>
      <c r="P1323">
        <f t="shared" si="165"/>
        <v>10325.291437294956</v>
      </c>
      <c r="Q1323" s="5">
        <f>P1323/MAX(P$3:P1323)-1</f>
        <v>-0.27135428580267684</v>
      </c>
      <c r="R1323" s="5">
        <f t="shared" si="166"/>
        <v>1.4921735678096626E-2</v>
      </c>
      <c r="S1323" s="5">
        <f>(1+R1323)*(1-$Z$8*$O1322)-1</f>
        <v>1.4921735678096626E-2</v>
      </c>
      <c r="T1323">
        <f t="shared" si="167"/>
        <v>9177.9583015850149</v>
      </c>
      <c r="U1323" s="5">
        <f>T1323/MAX(T$3:T1323)-1</f>
        <v>-0.29647751873324224</v>
      </c>
    </row>
    <row r="1324" spans="1:21" x14ac:dyDescent="0.3">
      <c r="A1324" s="1">
        <v>40410</v>
      </c>
      <c r="B1324">
        <v>39.876335144042898</v>
      </c>
      <c r="C1324">
        <v>165.97575378417901</v>
      </c>
      <c r="D1324">
        <v>40.892310868448277</v>
      </c>
      <c r="E1324">
        <v>164.68523145077816</v>
      </c>
      <c r="F1324">
        <v>0</v>
      </c>
      <c r="G1324">
        <v>1</v>
      </c>
      <c r="I1324">
        <f t="shared" si="161"/>
        <v>0</v>
      </c>
      <c r="J1324">
        <f t="shared" si="162"/>
        <v>10313.242524628449</v>
      </c>
      <c r="K1324">
        <f t="shared" si="163"/>
        <v>0</v>
      </c>
      <c r="L1324">
        <f t="shared" si="164"/>
        <v>10313.242524628449</v>
      </c>
      <c r="M1324" s="4">
        <f>IF(F1324&gt;G1324,100%,IF(F1324=G1324,M1323,0%))</f>
        <v>0</v>
      </c>
      <c r="N1324" s="4">
        <f t="shared" si="160"/>
        <v>1</v>
      </c>
      <c r="O1324" s="5" cm="1">
        <f t="array" ref="O1324">SUM(ABS(I1324:J1324/P1324-K1324:L1324/P1324))</f>
        <v>0</v>
      </c>
      <c r="P1324">
        <f t="shared" si="165"/>
        <v>10313.242524628449</v>
      </c>
      <c r="Q1324" s="5">
        <f>P1324/MAX(P$3:P1324)-1</f>
        <v>-0.27220456578058394</v>
      </c>
      <c r="R1324" s="5">
        <f t="shared" si="166"/>
        <v>-1.1669319689114888E-3</v>
      </c>
      <c r="S1324" s="5">
        <f>(1+R1324)*(1-$Z$8*$O1323)-1</f>
        <v>-1.1669319689114888E-3</v>
      </c>
      <c r="T1324">
        <f t="shared" si="167"/>
        <v>9167.2482486335593</v>
      </c>
      <c r="U1324" s="5">
        <f>T1324/MAX(T$3:T1324)-1</f>
        <v>-0.29729848160748029</v>
      </c>
    </row>
    <row r="1325" spans="1:21" x14ac:dyDescent="0.3">
      <c r="A1325" s="1">
        <v>40411</v>
      </c>
      <c r="B1325">
        <v>39.876335144042898</v>
      </c>
      <c r="C1325">
        <v>165.97575378417901</v>
      </c>
      <c r="D1325">
        <v>40.900580866419844</v>
      </c>
      <c r="E1325">
        <v>164.62272127825207</v>
      </c>
      <c r="F1325">
        <v>0</v>
      </c>
      <c r="G1325">
        <v>1</v>
      </c>
      <c r="I1325">
        <f t="shared" si="161"/>
        <v>0</v>
      </c>
      <c r="J1325">
        <f t="shared" si="162"/>
        <v>10313.242524628449</v>
      </c>
      <c r="K1325">
        <f t="shared" si="163"/>
        <v>0</v>
      </c>
      <c r="L1325">
        <f t="shared" si="164"/>
        <v>10313.242524628449</v>
      </c>
      <c r="M1325" s="4">
        <f>IF(F1325&gt;G1325,100%,IF(F1325=G1325,M1324,0%))</f>
        <v>0</v>
      </c>
      <c r="N1325" s="4">
        <f t="shared" si="160"/>
        <v>1</v>
      </c>
      <c r="O1325" s="5" cm="1">
        <f t="array" ref="O1325">SUM(ABS(I1325:J1325/P1325-K1325:L1325/P1325))</f>
        <v>0</v>
      </c>
      <c r="P1325">
        <f t="shared" si="165"/>
        <v>10313.242524628449</v>
      </c>
      <c r="Q1325" s="5">
        <f>P1325/MAX(P$3:P1325)-1</f>
        <v>-0.27220456578058394</v>
      </c>
      <c r="R1325" s="5">
        <f t="shared" si="166"/>
        <v>0</v>
      </c>
      <c r="S1325" s="5">
        <f>(1+R1325)*(1-$Z$8*$O1324)-1</f>
        <v>0</v>
      </c>
      <c r="T1325">
        <f t="shared" si="167"/>
        <v>9167.2482486335593</v>
      </c>
      <c r="U1325" s="5">
        <f>T1325/MAX(T$3:T1325)-1</f>
        <v>-0.29729848160748029</v>
      </c>
    </row>
    <row r="1326" spans="1:21" x14ac:dyDescent="0.3">
      <c r="A1326" s="1">
        <v>40412</v>
      </c>
      <c r="B1326">
        <v>39.876335144042898</v>
      </c>
      <c r="C1326">
        <v>165.97575378417901</v>
      </c>
      <c r="D1326">
        <v>40.907137002517921</v>
      </c>
      <c r="E1326">
        <v>164.56889320487386</v>
      </c>
      <c r="F1326">
        <v>0</v>
      </c>
      <c r="G1326">
        <v>1</v>
      </c>
      <c r="I1326">
        <f t="shared" si="161"/>
        <v>0</v>
      </c>
      <c r="J1326">
        <f t="shared" si="162"/>
        <v>10313.242524628449</v>
      </c>
      <c r="K1326">
        <f t="shared" si="163"/>
        <v>0</v>
      </c>
      <c r="L1326">
        <f t="shared" si="164"/>
        <v>10313.242524628449</v>
      </c>
      <c r="M1326" s="4">
        <f>IF(F1326&gt;G1326,100%,IF(F1326=G1326,M1325,0%))</f>
        <v>0</v>
      </c>
      <c r="N1326" s="4">
        <f t="shared" si="160"/>
        <v>1</v>
      </c>
      <c r="O1326" s="5" cm="1">
        <f t="array" ref="O1326">SUM(ABS(I1326:J1326/P1326-K1326:L1326/P1326))</f>
        <v>0</v>
      </c>
      <c r="P1326">
        <f t="shared" si="165"/>
        <v>10313.242524628449</v>
      </c>
      <c r="Q1326" s="5">
        <f>P1326/MAX(P$3:P1326)-1</f>
        <v>-0.27220456578058394</v>
      </c>
      <c r="R1326" s="5">
        <f t="shared" si="166"/>
        <v>0</v>
      </c>
      <c r="S1326" s="5">
        <f>(1+R1326)*(1-$Z$8*$O1325)-1</f>
        <v>0</v>
      </c>
      <c r="T1326">
        <f t="shared" si="167"/>
        <v>9167.2482486335593</v>
      </c>
      <c r="U1326" s="5">
        <f>T1326/MAX(T$3:T1326)-1</f>
        <v>-0.29729848160748029</v>
      </c>
    </row>
    <row r="1327" spans="1:21" x14ac:dyDescent="0.3">
      <c r="A1327" s="1">
        <v>40413</v>
      </c>
      <c r="B1327">
        <v>39.485729217529297</v>
      </c>
      <c r="C1327">
        <v>167.48814392089801</v>
      </c>
      <c r="D1327">
        <v>40.910694995329742</v>
      </c>
      <c r="E1327">
        <v>164.52779862892547</v>
      </c>
      <c r="F1327">
        <v>0</v>
      </c>
      <c r="G1327">
        <v>1</v>
      </c>
      <c r="I1327">
        <f t="shared" si="161"/>
        <v>0</v>
      </c>
      <c r="J1327">
        <f t="shared" si="162"/>
        <v>10407.217975356758</v>
      </c>
      <c r="K1327">
        <f t="shared" si="163"/>
        <v>0</v>
      </c>
      <c r="L1327">
        <f t="shared" si="164"/>
        <v>10407.217975356758</v>
      </c>
      <c r="M1327" s="4">
        <f>IF(F1327&gt;G1327,100%,IF(F1327=G1327,M1326,0%))</f>
        <v>0</v>
      </c>
      <c r="N1327" s="4">
        <f t="shared" si="160"/>
        <v>1</v>
      </c>
      <c r="O1327" s="5" cm="1">
        <f t="array" ref="O1327">SUM(ABS(I1327:J1327/P1327-K1327:L1327/P1327))</f>
        <v>0</v>
      </c>
      <c r="P1327">
        <f t="shared" si="165"/>
        <v>10407.217975356758</v>
      </c>
      <c r="Q1327" s="5">
        <f>P1327/MAX(P$3:P1327)-1</f>
        <v>-0.26557281017070233</v>
      </c>
      <c r="R1327" s="5">
        <f t="shared" si="166"/>
        <v>9.1121148856814216E-3</v>
      </c>
      <c r="S1327" s="5">
        <f>(1+R1327)*(1-$Z$8*$O1326)-1</f>
        <v>9.1121148856814216E-3</v>
      </c>
      <c r="T1327">
        <f t="shared" si="167"/>
        <v>9250.7812678606697</v>
      </c>
      <c r="U1327" s="5">
        <f>T1327/MAX(T$3:T1327)-1</f>
        <v>-0.29089538464154485</v>
      </c>
    </row>
    <row r="1328" spans="1:21" x14ac:dyDescent="0.3">
      <c r="A1328" s="1">
        <v>40414</v>
      </c>
      <c r="B1328">
        <v>38.748908996582003</v>
      </c>
      <c r="C1328">
        <v>170.668045043945</v>
      </c>
      <c r="D1328">
        <v>40.916168573483887</v>
      </c>
      <c r="E1328">
        <v>164.4772502842232</v>
      </c>
      <c r="F1328">
        <v>0</v>
      </c>
      <c r="G1328">
        <v>1</v>
      </c>
      <c r="I1328">
        <f t="shared" si="161"/>
        <v>0</v>
      </c>
      <c r="J1328">
        <f t="shared" si="162"/>
        <v>10604.807627692158</v>
      </c>
      <c r="K1328">
        <f t="shared" si="163"/>
        <v>0</v>
      </c>
      <c r="L1328">
        <f t="shared" si="164"/>
        <v>10604.807627692158</v>
      </c>
      <c r="M1328" s="4">
        <f>IF(F1328&gt;G1328,100%,IF(F1328=G1328,M1327,0%))</f>
        <v>0</v>
      </c>
      <c r="N1328" s="4">
        <f t="shared" si="160"/>
        <v>1</v>
      </c>
      <c r="O1328" s="5" cm="1">
        <f t="array" ref="O1328">SUM(ABS(I1328:J1328/P1328-K1328:L1328/P1328))</f>
        <v>0</v>
      </c>
      <c r="P1328">
        <f t="shared" si="165"/>
        <v>10604.807627692158</v>
      </c>
      <c r="Q1328" s="5">
        <f>P1328/MAX(P$3:P1328)-1</f>
        <v>-0.25162910173222686</v>
      </c>
      <c r="R1328" s="5">
        <f t="shared" si="166"/>
        <v>1.8985828182255027E-2</v>
      </c>
      <c r="S1328" s="5">
        <f>(1+R1328)*(1-$Z$8*$O1327)-1</f>
        <v>1.8985828182255027E-2</v>
      </c>
      <c r="T1328">
        <f t="shared" si="167"/>
        <v>9426.415011563895</v>
      </c>
      <c r="U1328" s="5">
        <f>T1328/MAX(T$3:T1328)-1</f>
        <v>-0.2774324462511053</v>
      </c>
    </row>
    <row r="1329" spans="1:21" x14ac:dyDescent="0.3">
      <c r="A1329" s="1">
        <v>40415</v>
      </c>
      <c r="B1329">
        <v>39.121757507324197</v>
      </c>
      <c r="C1329">
        <v>168.96177673339801</v>
      </c>
      <c r="D1329">
        <v>40.921915006874798</v>
      </c>
      <c r="E1329">
        <v>164.42380808360517</v>
      </c>
      <c r="F1329">
        <v>0</v>
      </c>
      <c r="G1329">
        <v>1</v>
      </c>
      <c r="I1329">
        <f t="shared" si="161"/>
        <v>0</v>
      </c>
      <c r="J1329">
        <f t="shared" si="162"/>
        <v>10498.785160569394</v>
      </c>
      <c r="K1329">
        <f t="shared" si="163"/>
        <v>0</v>
      </c>
      <c r="L1329">
        <f t="shared" si="164"/>
        <v>10498.785160569394</v>
      </c>
      <c r="M1329" s="4">
        <f>IF(F1329&gt;G1329,100%,IF(F1329=G1329,M1328,0%))</f>
        <v>0</v>
      </c>
      <c r="N1329" s="4">
        <f t="shared" si="160"/>
        <v>1</v>
      </c>
      <c r="O1329" s="5" cm="1">
        <f t="array" ref="O1329">SUM(ABS(I1329:J1329/P1329-K1329:L1329/P1329))</f>
        <v>0</v>
      </c>
      <c r="P1329">
        <f t="shared" si="165"/>
        <v>10498.785160569394</v>
      </c>
      <c r="Q1329" s="5">
        <f>P1329/MAX(P$3:P1329)-1</f>
        <v>-0.25911100350195237</v>
      </c>
      <c r="R1329" s="5">
        <f t="shared" si="166"/>
        <v>-9.9975851373210745E-3</v>
      </c>
      <c r="S1329" s="5">
        <f>(1+R1329)*(1-$Z$8*$O1328)-1</f>
        <v>-9.9975851373210745E-3</v>
      </c>
      <c r="T1329">
        <f t="shared" si="167"/>
        <v>9332.1736249460628</v>
      </c>
      <c r="U1329" s="5">
        <f>T1329/MAX(T$3:T1329)-1</f>
        <v>-0.28465637688717571</v>
      </c>
    </row>
    <row r="1330" spans="1:21" x14ac:dyDescent="0.3">
      <c r="A1330" s="1">
        <v>40416</v>
      </c>
      <c r="B1330">
        <v>38.651271820068303</v>
      </c>
      <c r="C1330">
        <v>171.05584716796801</v>
      </c>
      <c r="D1330">
        <v>40.925320715453488</v>
      </c>
      <c r="E1330">
        <v>164.38078414385566</v>
      </c>
      <c r="F1330">
        <v>0</v>
      </c>
      <c r="G1330">
        <v>1</v>
      </c>
      <c r="I1330">
        <f t="shared" si="161"/>
        <v>0</v>
      </c>
      <c r="J1330">
        <f t="shared" si="162"/>
        <v>10628.904504889149</v>
      </c>
      <c r="K1330">
        <f t="shared" si="163"/>
        <v>0</v>
      </c>
      <c r="L1330">
        <f t="shared" si="164"/>
        <v>10628.904504889149</v>
      </c>
      <c r="M1330" s="4">
        <f>IF(F1330&gt;G1330,100%,IF(F1330=G1330,M1329,0%))</f>
        <v>0</v>
      </c>
      <c r="N1330" s="4">
        <f t="shared" si="160"/>
        <v>1</v>
      </c>
      <c r="O1330" s="5" cm="1">
        <f t="array" ref="O1330">SUM(ABS(I1330:J1330/P1330-K1330:L1330/P1330))</f>
        <v>0</v>
      </c>
      <c r="P1330">
        <f t="shared" si="165"/>
        <v>10628.904504889149</v>
      </c>
      <c r="Q1330" s="5">
        <f>P1330/MAX(P$3:P1330)-1</f>
        <v>-0.24992860868544398</v>
      </c>
      <c r="R1330" s="5">
        <f t="shared" si="166"/>
        <v>1.2393752451326234E-2</v>
      </c>
      <c r="S1330" s="5">
        <f>(1+R1330)*(1-$Z$8*$O1329)-1</f>
        <v>1.2393752451326234E-2</v>
      </c>
      <c r="T1330">
        <f t="shared" si="167"/>
        <v>9447.83427468644</v>
      </c>
      <c r="U1330" s="5">
        <f>T1330/MAX(T$3:T1330)-1</f>
        <v>-0.27579058510468057</v>
      </c>
    </row>
    <row r="1331" spans="1:21" x14ac:dyDescent="0.3">
      <c r="A1331" s="1">
        <v>40417</v>
      </c>
      <c r="B1331">
        <v>39.121757507324197</v>
      </c>
      <c r="C1331">
        <v>169.19442749023401</v>
      </c>
      <c r="D1331">
        <v>40.931067148844392</v>
      </c>
      <c r="E1331">
        <v>164.32849940968958</v>
      </c>
      <c r="F1331">
        <v>0</v>
      </c>
      <c r="G1331">
        <v>1</v>
      </c>
      <c r="I1331">
        <f t="shared" si="161"/>
        <v>0</v>
      </c>
      <c r="J1331">
        <f t="shared" si="162"/>
        <v>10513.241390615549</v>
      </c>
      <c r="K1331">
        <f t="shared" si="163"/>
        <v>0</v>
      </c>
      <c r="L1331">
        <f t="shared" si="164"/>
        <v>10513.241390615549</v>
      </c>
      <c r="M1331" s="4">
        <f>IF(F1331&gt;G1331,100%,IF(F1331=G1331,M1330,0%))</f>
        <v>0</v>
      </c>
      <c r="N1331" s="4">
        <f t="shared" si="160"/>
        <v>1</v>
      </c>
      <c r="O1331" s="5" cm="1">
        <f t="array" ref="O1331">SUM(ABS(I1331:J1331/P1331-K1331:L1331/P1331))</f>
        <v>0</v>
      </c>
      <c r="P1331">
        <f t="shared" si="165"/>
        <v>10513.241390615549</v>
      </c>
      <c r="Q1331" s="5">
        <f>P1331/MAX(P$3:P1331)-1</f>
        <v>-0.25809084149194506</v>
      </c>
      <c r="R1331" s="5">
        <f t="shared" si="166"/>
        <v>-1.0881941240548088E-2</v>
      </c>
      <c r="S1331" s="5">
        <f>(1+R1331)*(1-$Z$8*$O1330)-1</f>
        <v>-1.0881941240548088E-2</v>
      </c>
      <c r="T1331">
        <f t="shared" si="167"/>
        <v>9345.023497258866</v>
      </c>
      <c r="U1331" s="5">
        <f>T1331/MAX(T$3:T1331)-1</f>
        <v>-0.28367138940342318</v>
      </c>
    </row>
    <row r="1332" spans="1:21" x14ac:dyDescent="0.3">
      <c r="A1332" s="1">
        <v>40418</v>
      </c>
      <c r="B1332">
        <v>39.121757507324197</v>
      </c>
      <c r="C1332">
        <v>169.19442749023401</v>
      </c>
      <c r="D1332">
        <v>40.938176017495522</v>
      </c>
      <c r="E1332">
        <v>164.27177732856691</v>
      </c>
      <c r="F1332">
        <v>0</v>
      </c>
      <c r="G1332">
        <v>1</v>
      </c>
      <c r="I1332">
        <f t="shared" si="161"/>
        <v>0</v>
      </c>
      <c r="J1332">
        <f t="shared" si="162"/>
        <v>10513.241390615549</v>
      </c>
      <c r="K1332">
        <f t="shared" si="163"/>
        <v>0</v>
      </c>
      <c r="L1332">
        <f t="shared" si="164"/>
        <v>10513.241390615549</v>
      </c>
      <c r="M1332" s="4">
        <f>IF(F1332&gt;G1332,100%,IF(F1332=G1332,M1331,0%))</f>
        <v>0</v>
      </c>
      <c r="N1332" s="4">
        <f t="shared" si="160"/>
        <v>1</v>
      </c>
      <c r="O1332" s="5" cm="1">
        <f t="array" ref="O1332">SUM(ABS(I1332:J1332/P1332-K1332:L1332/P1332))</f>
        <v>0</v>
      </c>
      <c r="P1332">
        <f t="shared" si="165"/>
        <v>10513.241390615549</v>
      </c>
      <c r="Q1332" s="5">
        <f>P1332/MAX(P$3:P1332)-1</f>
        <v>-0.25809084149194506</v>
      </c>
      <c r="R1332" s="5">
        <f t="shared" si="166"/>
        <v>0</v>
      </c>
      <c r="S1332" s="5">
        <f>(1+R1332)*(1-$Z$8*$O1331)-1</f>
        <v>0</v>
      </c>
      <c r="T1332">
        <f t="shared" si="167"/>
        <v>9345.023497258866</v>
      </c>
      <c r="U1332" s="5">
        <f>T1332/MAX(T$3:T1332)-1</f>
        <v>-0.28367138940342318</v>
      </c>
    </row>
    <row r="1333" spans="1:21" x14ac:dyDescent="0.3">
      <c r="A1333" s="1">
        <v>40419</v>
      </c>
      <c r="B1333">
        <v>39.121757507324197</v>
      </c>
      <c r="C1333">
        <v>169.19442749023401</v>
      </c>
      <c r="D1333">
        <v>40.943351119311878</v>
      </c>
      <c r="E1333">
        <v>164.22450878845495</v>
      </c>
      <c r="F1333">
        <v>0</v>
      </c>
      <c r="G1333">
        <v>1</v>
      </c>
      <c r="I1333">
        <f t="shared" si="161"/>
        <v>0</v>
      </c>
      <c r="J1333">
        <f t="shared" si="162"/>
        <v>10513.241390615549</v>
      </c>
      <c r="K1333">
        <f t="shared" si="163"/>
        <v>0</v>
      </c>
      <c r="L1333">
        <f t="shared" si="164"/>
        <v>10513.241390615549</v>
      </c>
      <c r="M1333" s="4">
        <f>IF(F1333&gt;G1333,100%,IF(F1333=G1333,M1332,0%))</f>
        <v>0</v>
      </c>
      <c r="N1333" s="4">
        <f t="shared" si="160"/>
        <v>1</v>
      </c>
      <c r="O1333" s="5" cm="1">
        <f t="array" ref="O1333">SUM(ABS(I1333:J1333/P1333-K1333:L1333/P1333))</f>
        <v>0</v>
      </c>
      <c r="P1333">
        <f t="shared" si="165"/>
        <v>10513.241390615549</v>
      </c>
      <c r="Q1333" s="5">
        <f>P1333/MAX(P$3:P1333)-1</f>
        <v>-0.25809084149194506</v>
      </c>
      <c r="R1333" s="5">
        <f t="shared" si="166"/>
        <v>0</v>
      </c>
      <c r="S1333" s="5">
        <f>(1+R1333)*(1-$Z$8*$O1332)-1</f>
        <v>0</v>
      </c>
      <c r="T1333">
        <f t="shared" si="167"/>
        <v>9345.023497258866</v>
      </c>
      <c r="U1333" s="5">
        <f>T1333/MAX(T$3:T1333)-1</f>
        <v>-0.28367138940342318</v>
      </c>
    </row>
    <row r="1334" spans="1:21" x14ac:dyDescent="0.3">
      <c r="A1334" s="1">
        <v>40420</v>
      </c>
      <c r="B1334">
        <v>38.713409423828097</v>
      </c>
      <c r="C1334">
        <v>170.62927246093699</v>
      </c>
      <c r="D1334">
        <v>40.946890152508928</v>
      </c>
      <c r="E1334">
        <v>164.18244949264883</v>
      </c>
      <c r="F1334">
        <v>0</v>
      </c>
      <c r="G1334">
        <v>1</v>
      </c>
      <c r="I1334">
        <f t="shared" si="161"/>
        <v>0</v>
      </c>
      <c r="J1334">
        <f t="shared" si="162"/>
        <v>10602.398414040459</v>
      </c>
      <c r="K1334">
        <f t="shared" si="163"/>
        <v>0</v>
      </c>
      <c r="L1334">
        <f t="shared" si="164"/>
        <v>10602.398414040459</v>
      </c>
      <c r="M1334" s="4">
        <f>IF(F1334&gt;G1334,100%,IF(F1334=G1334,M1333,0%))</f>
        <v>0</v>
      </c>
      <c r="N1334" s="4">
        <f t="shared" si="160"/>
        <v>1</v>
      </c>
      <c r="O1334" s="5" cm="1">
        <f t="array" ref="O1334">SUM(ABS(I1334:J1334/P1334-K1334:L1334/P1334))</f>
        <v>0</v>
      </c>
      <c r="P1334">
        <f t="shared" si="165"/>
        <v>10602.398414040459</v>
      </c>
      <c r="Q1334" s="5">
        <f>P1334/MAX(P$3:P1334)-1</f>
        <v>-0.25179911758239015</v>
      </c>
      <c r="R1334" s="5">
        <f t="shared" si="166"/>
        <v>8.4804505206639291E-3</v>
      </c>
      <c r="S1334" s="5">
        <f>(1+R1334)*(1-$Z$8*$O1333)-1</f>
        <v>8.4804505206639291E-3</v>
      </c>
      <c r="T1334">
        <f t="shared" si="167"/>
        <v>9424.2735066418118</v>
      </c>
      <c r="U1334" s="5">
        <f>T1334/MAX(T$3:T1334)-1</f>
        <v>-0.27759660006472298</v>
      </c>
    </row>
    <row r="1335" spans="1:21" x14ac:dyDescent="0.3">
      <c r="A1335" s="1">
        <v>40421</v>
      </c>
      <c r="B1335">
        <v>38.580257415771399</v>
      </c>
      <c r="C1335">
        <v>171.09466552734301</v>
      </c>
      <c r="D1335">
        <v>40.946910155946334</v>
      </c>
      <c r="E1335">
        <v>164.15563220882868</v>
      </c>
      <c r="F1335">
        <v>0</v>
      </c>
      <c r="G1335">
        <v>1</v>
      </c>
      <c r="I1335">
        <f t="shared" si="161"/>
        <v>0</v>
      </c>
      <c r="J1335">
        <f t="shared" si="162"/>
        <v>10631.316562948925</v>
      </c>
      <c r="K1335">
        <f t="shared" si="163"/>
        <v>0</v>
      </c>
      <c r="L1335">
        <f t="shared" si="164"/>
        <v>10631.316562948925</v>
      </c>
      <c r="M1335" s="4">
        <f>IF(F1335&gt;G1335,100%,IF(F1335=G1335,M1334,0%))</f>
        <v>0</v>
      </c>
      <c r="N1335" s="4">
        <f t="shared" si="160"/>
        <v>1</v>
      </c>
      <c r="O1335" s="5" cm="1">
        <f t="array" ref="O1335">SUM(ABS(I1335:J1335/P1335-K1335:L1335/P1335))</f>
        <v>0</v>
      </c>
      <c r="P1335">
        <f t="shared" si="165"/>
        <v>10631.316562948925</v>
      </c>
      <c r="Q1335" s="5">
        <f>P1335/MAX(P$3:P1335)-1</f>
        <v>-0.24975839210818562</v>
      </c>
      <c r="R1335" s="5">
        <f t="shared" si="166"/>
        <v>2.7275101141426283E-3</v>
      </c>
      <c r="S1335" s="5">
        <f>(1+R1335)*(1-$Z$8*$O1334)-1</f>
        <v>2.7275101141426283E-3</v>
      </c>
      <c r="T1335">
        <f t="shared" si="167"/>
        <v>9449.9783079496228</v>
      </c>
      <c r="U1335" s="5">
        <f>T1335/MAX(T$3:T1335)-1</f>
        <v>-0.27562623748490855</v>
      </c>
    </row>
    <row r="1336" spans="1:21" x14ac:dyDescent="0.3">
      <c r="A1336" s="1">
        <v>40422</v>
      </c>
      <c r="B1336">
        <v>39.734283447265597</v>
      </c>
      <c r="C1336">
        <v>166.05332946777301</v>
      </c>
      <c r="D1336">
        <v>40.952276068540343</v>
      </c>
      <c r="E1336">
        <v>164.10643460857312</v>
      </c>
      <c r="F1336">
        <v>0</v>
      </c>
      <c r="G1336">
        <v>1</v>
      </c>
      <c r="I1336">
        <f t="shared" si="161"/>
        <v>0</v>
      </c>
      <c r="J1336">
        <f t="shared" si="162"/>
        <v>10318.062848203897</v>
      </c>
      <c r="K1336">
        <f t="shared" si="163"/>
        <v>0</v>
      </c>
      <c r="L1336">
        <f t="shared" si="164"/>
        <v>10318.062848203897</v>
      </c>
      <c r="M1336" s="4">
        <f>IF(F1336&gt;G1336,100%,IF(F1336=G1336,M1335,0%))</f>
        <v>0</v>
      </c>
      <c r="N1336" s="4">
        <f t="shared" si="160"/>
        <v>1</v>
      </c>
      <c r="O1336" s="5" cm="1">
        <f t="array" ref="O1336">SUM(ABS(I1336:J1336/P1336-K1336:L1336/P1336))</f>
        <v>0</v>
      </c>
      <c r="P1336">
        <f t="shared" si="165"/>
        <v>10318.062848203897</v>
      </c>
      <c r="Q1336" s="5">
        <f>P1336/MAX(P$3:P1336)-1</f>
        <v>-0.27186440026219405</v>
      </c>
      <c r="R1336" s="5">
        <f t="shared" si="166"/>
        <v>-2.9465185510207159E-2</v>
      </c>
      <c r="S1336" s="5">
        <f>(1+R1336)*(1-$Z$8*$O1335)-1</f>
        <v>-2.9465185510207159E-2</v>
      </c>
      <c r="T1336">
        <f t="shared" si="167"/>
        <v>9171.5329440384539</v>
      </c>
      <c r="U1336" s="5">
        <f>T1336/MAX(T$3:T1336)-1</f>
        <v>-0.29697004477614242</v>
      </c>
    </row>
    <row r="1337" spans="1:21" x14ac:dyDescent="0.3">
      <c r="A1337" s="1">
        <v>40423</v>
      </c>
      <c r="B1337">
        <v>40.178146362304602</v>
      </c>
      <c r="C1337">
        <v>164.19189453125</v>
      </c>
      <c r="D1337">
        <v>40.9598502543435</v>
      </c>
      <c r="E1337">
        <v>164.04797613798661</v>
      </c>
      <c r="F1337">
        <v>0</v>
      </c>
      <c r="G1337">
        <v>1</v>
      </c>
      <c r="I1337">
        <f t="shared" si="161"/>
        <v>0</v>
      </c>
      <c r="J1337">
        <f t="shared" si="162"/>
        <v>10202.39878579427</v>
      </c>
      <c r="K1337">
        <f t="shared" si="163"/>
        <v>0</v>
      </c>
      <c r="L1337">
        <f t="shared" si="164"/>
        <v>10202.39878579427</v>
      </c>
      <c r="M1337" s="4">
        <f>IF(F1337&gt;G1337,100%,IF(F1337=G1337,M1336,0%))</f>
        <v>0</v>
      </c>
      <c r="N1337" s="4">
        <f t="shared" si="160"/>
        <v>1</v>
      </c>
      <c r="O1337" s="5" cm="1">
        <f t="array" ref="O1337">SUM(ABS(I1337:J1337/P1337-K1337:L1337/P1337))</f>
        <v>0</v>
      </c>
      <c r="P1337">
        <f t="shared" si="165"/>
        <v>10202.39878579427</v>
      </c>
      <c r="Q1337" s="5">
        <f>P1337/MAX(P$3:P1337)-1</f>
        <v>-0.28002669997772689</v>
      </c>
      <c r="R1337" s="5">
        <f t="shared" si="166"/>
        <v>-1.12098621719251E-2</v>
      </c>
      <c r="S1337" s="5">
        <f>(1+R1337)*(1-$Z$8*$O1336)-1</f>
        <v>-1.12098621719251E-2</v>
      </c>
      <c r="T1337">
        <f t="shared" si="167"/>
        <v>9068.7213238305121</v>
      </c>
      <c r="U1337" s="5">
        <f>T1337/MAX(T$3:T1337)-1</f>
        <v>-0.30485091367693651</v>
      </c>
    </row>
    <row r="1338" spans="1:21" x14ac:dyDescent="0.3">
      <c r="A1338" s="1">
        <v>40424</v>
      </c>
      <c r="B1338">
        <v>40.843959808349602</v>
      </c>
      <c r="C1338">
        <v>161.51612854003901</v>
      </c>
      <c r="D1338">
        <v>40.970736944853364</v>
      </c>
      <c r="E1338">
        <v>163.9762053987871</v>
      </c>
      <c r="F1338">
        <v>0</v>
      </c>
      <c r="G1338">
        <v>0</v>
      </c>
      <c r="I1338">
        <f t="shared" si="161"/>
        <v>0</v>
      </c>
      <c r="J1338">
        <f t="shared" si="162"/>
        <v>10036.134599746982</v>
      </c>
      <c r="K1338">
        <f t="shared" si="163"/>
        <v>0</v>
      </c>
      <c r="L1338">
        <f t="shared" si="164"/>
        <v>10036.134599746982</v>
      </c>
      <c r="M1338" s="4">
        <f>IF(F1338&gt;G1338,100%,IF(F1338=G1338,M1337,0%))</f>
        <v>0</v>
      </c>
      <c r="N1338" s="4">
        <f t="shared" si="160"/>
        <v>1</v>
      </c>
      <c r="O1338" s="5" cm="1">
        <f t="array" ref="O1338">SUM(ABS(I1338:J1338/P1338-K1338:L1338/P1338))</f>
        <v>0</v>
      </c>
      <c r="P1338">
        <f t="shared" si="165"/>
        <v>10036.134599746982</v>
      </c>
      <c r="Q1338" s="5">
        <f>P1338/MAX(P$3:P1338)-1</f>
        <v>-0.29175980090989795</v>
      </c>
      <c r="R1338" s="5">
        <f t="shared" si="166"/>
        <v>-1.6296577847828675E-2</v>
      </c>
      <c r="S1338" s="5">
        <f>(1+R1338)*(1-$Z$8*$O1337)-1</f>
        <v>-1.6296577847828675E-2</v>
      </c>
      <c r="T1338">
        <f t="shared" si="167"/>
        <v>8920.9322007964438</v>
      </c>
      <c r="U1338" s="5">
        <f>T1338/MAX(T$3:T1338)-1</f>
        <v>-0.31617946487804738</v>
      </c>
    </row>
    <row r="1339" spans="1:21" x14ac:dyDescent="0.3">
      <c r="A1339" s="1">
        <v>40425</v>
      </c>
      <c r="B1339">
        <v>40.843959808349602</v>
      </c>
      <c r="C1339">
        <v>161.51612854003901</v>
      </c>
      <c r="D1339">
        <v>40.981623635363214</v>
      </c>
      <c r="E1339">
        <v>163.90443465958759</v>
      </c>
      <c r="F1339">
        <v>0</v>
      </c>
      <c r="G1339">
        <v>0</v>
      </c>
      <c r="I1339">
        <f t="shared" si="161"/>
        <v>0</v>
      </c>
      <c r="J1339">
        <f t="shared" si="162"/>
        <v>10036.134599746982</v>
      </c>
      <c r="K1339">
        <f t="shared" si="163"/>
        <v>0</v>
      </c>
      <c r="L1339">
        <f t="shared" si="164"/>
        <v>10036.134599746982</v>
      </c>
      <c r="M1339" s="4">
        <f>IF(F1339&gt;G1339,100%,IF(F1339=G1339,M1338,0%))</f>
        <v>0</v>
      </c>
      <c r="N1339" s="4">
        <f t="shared" si="160"/>
        <v>1</v>
      </c>
      <c r="O1339" s="5" cm="1">
        <f t="array" ref="O1339">SUM(ABS(I1339:J1339/P1339-K1339:L1339/P1339))</f>
        <v>0</v>
      </c>
      <c r="P1339">
        <f t="shared" si="165"/>
        <v>10036.134599746982</v>
      </c>
      <c r="Q1339" s="5">
        <f>P1339/MAX(P$3:P1339)-1</f>
        <v>-0.29175980090989795</v>
      </c>
      <c r="R1339" s="5">
        <f t="shared" si="166"/>
        <v>0</v>
      </c>
      <c r="S1339" s="5">
        <f>(1+R1339)*(1-$Z$8*$O1338)-1</f>
        <v>0</v>
      </c>
      <c r="T1339">
        <f t="shared" si="167"/>
        <v>8920.9322007964438</v>
      </c>
      <c r="U1339" s="5">
        <f>T1339/MAX(T$3:T1339)-1</f>
        <v>-0.31617946487804738</v>
      </c>
    </row>
    <row r="1340" spans="1:21" x14ac:dyDescent="0.3">
      <c r="A1340" s="1">
        <v>40426</v>
      </c>
      <c r="B1340">
        <v>40.843959808349602</v>
      </c>
      <c r="C1340">
        <v>161.51612854003901</v>
      </c>
      <c r="D1340">
        <v>40.990049314736126</v>
      </c>
      <c r="E1340">
        <v>163.84308225717095</v>
      </c>
      <c r="F1340">
        <v>0</v>
      </c>
      <c r="G1340">
        <v>0</v>
      </c>
      <c r="I1340">
        <f t="shared" si="161"/>
        <v>0</v>
      </c>
      <c r="J1340">
        <f t="shared" si="162"/>
        <v>10036.134599746982</v>
      </c>
      <c r="K1340">
        <f t="shared" si="163"/>
        <v>0</v>
      </c>
      <c r="L1340">
        <f t="shared" si="164"/>
        <v>10036.134599746982</v>
      </c>
      <c r="M1340" s="4">
        <f>IF(F1340&gt;G1340,100%,IF(F1340=G1340,M1339,0%))</f>
        <v>0</v>
      </c>
      <c r="N1340" s="4">
        <f t="shared" si="160"/>
        <v>1</v>
      </c>
      <c r="O1340" s="5" cm="1">
        <f t="array" ref="O1340">SUM(ABS(I1340:J1340/P1340-K1340:L1340/P1340))</f>
        <v>0</v>
      </c>
      <c r="P1340">
        <f t="shared" si="165"/>
        <v>10036.134599746982</v>
      </c>
      <c r="Q1340" s="5">
        <f>P1340/MAX(P$3:P1340)-1</f>
        <v>-0.29175980090989795</v>
      </c>
      <c r="R1340" s="5">
        <f t="shared" si="166"/>
        <v>0</v>
      </c>
      <c r="S1340" s="5">
        <f>(1+R1340)*(1-$Z$8*$O1339)-1</f>
        <v>0</v>
      </c>
      <c r="T1340">
        <f t="shared" si="167"/>
        <v>8920.9322007964438</v>
      </c>
      <c r="U1340" s="5">
        <f>T1340/MAX(T$3:T1340)-1</f>
        <v>-0.31617946487804738</v>
      </c>
    </row>
    <row r="1341" spans="1:21" x14ac:dyDescent="0.3">
      <c r="A1341" s="1">
        <v>40427</v>
      </c>
      <c r="B1341">
        <v>40.843959808349602</v>
      </c>
      <c r="C1341">
        <v>161.51612854003901</v>
      </c>
      <c r="D1341">
        <v>40.997376152532006</v>
      </c>
      <c r="E1341">
        <v>163.78674604880848</v>
      </c>
      <c r="F1341">
        <v>0</v>
      </c>
      <c r="G1341">
        <v>0</v>
      </c>
      <c r="I1341">
        <f t="shared" si="161"/>
        <v>0</v>
      </c>
      <c r="J1341">
        <f t="shared" si="162"/>
        <v>10036.134599746982</v>
      </c>
      <c r="K1341">
        <f t="shared" si="163"/>
        <v>0</v>
      </c>
      <c r="L1341">
        <f t="shared" si="164"/>
        <v>10036.134599746982</v>
      </c>
      <c r="M1341" s="4">
        <f>IF(F1341&gt;G1341,100%,IF(F1341=G1341,M1340,0%))</f>
        <v>0</v>
      </c>
      <c r="N1341" s="4">
        <f t="shared" si="160"/>
        <v>1</v>
      </c>
      <c r="O1341" s="5" cm="1">
        <f t="array" ref="O1341">SUM(ABS(I1341:J1341/P1341-K1341:L1341/P1341))</f>
        <v>0</v>
      </c>
      <c r="P1341">
        <f t="shared" si="165"/>
        <v>10036.134599746982</v>
      </c>
      <c r="Q1341" s="5">
        <f>P1341/MAX(P$3:P1341)-1</f>
        <v>-0.29175980090989795</v>
      </c>
      <c r="R1341" s="5">
        <f t="shared" si="166"/>
        <v>0</v>
      </c>
      <c r="S1341" s="5">
        <f>(1+R1341)*(1-$Z$8*$O1340)-1</f>
        <v>0</v>
      </c>
      <c r="T1341">
        <f t="shared" si="167"/>
        <v>8920.9322007964438</v>
      </c>
      <c r="U1341" s="5">
        <f>T1341/MAX(T$3:T1341)-1</f>
        <v>-0.31617946487804738</v>
      </c>
    </row>
    <row r="1342" spans="1:21" x14ac:dyDescent="0.3">
      <c r="A1342" s="1">
        <v>40428</v>
      </c>
      <c r="B1342">
        <v>40.568740844726499</v>
      </c>
      <c r="C1342">
        <v>162.64073181152301</v>
      </c>
      <c r="D1342">
        <v>41.002103207716296</v>
      </c>
      <c r="E1342">
        <v>163.74237166826975</v>
      </c>
      <c r="F1342">
        <v>0</v>
      </c>
      <c r="G1342">
        <v>0</v>
      </c>
      <c r="I1342">
        <f t="shared" si="161"/>
        <v>0</v>
      </c>
      <c r="J1342">
        <f t="shared" si="162"/>
        <v>10106.014121414264</v>
      </c>
      <c r="K1342">
        <f t="shared" si="163"/>
        <v>0</v>
      </c>
      <c r="L1342">
        <f t="shared" si="164"/>
        <v>10106.014121414264</v>
      </c>
      <c r="M1342" s="4">
        <f>IF(F1342&gt;G1342,100%,IF(F1342=G1342,M1341,0%))</f>
        <v>0</v>
      </c>
      <c r="N1342" s="4">
        <f t="shared" si="160"/>
        <v>1</v>
      </c>
      <c r="O1342" s="5" cm="1">
        <f t="array" ref="O1342">SUM(ABS(I1342:J1342/P1342-K1342:L1342/P1342))</f>
        <v>0</v>
      </c>
      <c r="P1342">
        <f t="shared" si="165"/>
        <v>10106.014121414264</v>
      </c>
      <c r="Q1342" s="5">
        <f>P1342/MAX(P$3:P1342)-1</f>
        <v>-0.28682847143777179</v>
      </c>
      <c r="R1342" s="5">
        <f t="shared" si="166"/>
        <v>6.96279239509634E-3</v>
      </c>
      <c r="S1342" s="5">
        <f>(1+R1342)*(1-$Z$8*$O1341)-1</f>
        <v>6.96279239509634E-3</v>
      </c>
      <c r="T1342">
        <f t="shared" si="167"/>
        <v>8983.0467996813186</v>
      </c>
      <c r="U1342" s="5">
        <f>T1342/MAX(T$3:T1342)-1</f>
        <v>-0.31141816445648962</v>
      </c>
    </row>
    <row r="1343" spans="1:21" x14ac:dyDescent="0.3">
      <c r="A1343" s="1">
        <v>40429</v>
      </c>
      <c r="B1343">
        <v>41.056972503662102</v>
      </c>
      <c r="C1343">
        <v>160.62417602539</v>
      </c>
      <c r="D1343">
        <v>41.009347222930749</v>
      </c>
      <c r="E1343">
        <v>163.68680712951334</v>
      </c>
      <c r="F1343">
        <v>1</v>
      </c>
      <c r="G1343">
        <v>0</v>
      </c>
      <c r="I1343">
        <f t="shared" si="161"/>
        <v>0</v>
      </c>
      <c r="J1343">
        <f t="shared" si="162"/>
        <v>9980.7113081257921</v>
      </c>
      <c r="K1343">
        <f t="shared" si="163"/>
        <v>9980.7113081257921</v>
      </c>
      <c r="L1343">
        <f t="shared" si="164"/>
        <v>0</v>
      </c>
      <c r="M1343" s="4">
        <f>IF(F1343&gt;G1343,100%,IF(F1343=G1343,M1342,0%))</f>
        <v>1</v>
      </c>
      <c r="N1343" s="4">
        <f t="shared" si="160"/>
        <v>0</v>
      </c>
      <c r="O1343" s="5" cm="1">
        <f t="array" ref="O1343">SUM(ABS(I1343:J1343/P1343-K1343:L1343/P1343))</f>
        <v>2</v>
      </c>
      <c r="P1343">
        <f t="shared" si="165"/>
        <v>9980.7113081257921</v>
      </c>
      <c r="Q1343" s="5">
        <f>P1343/MAX(P$3:P1343)-1</f>
        <v>-0.29567096837202123</v>
      </c>
      <c r="R1343" s="5">
        <f t="shared" si="166"/>
        <v>-1.2398836156676252E-2</v>
      </c>
      <c r="S1343" s="5">
        <f>(1+R1343)*(1-$Z$8*$O1342)-1</f>
        <v>-1.2398836156676252E-2</v>
      </c>
      <c r="T1343">
        <f t="shared" si="167"/>
        <v>8871.6674742243158</v>
      </c>
      <c r="U1343" s="5">
        <f>T1343/MAX(T$3:T1343)-1</f>
        <v>-0.31995577781585693</v>
      </c>
    </row>
    <row r="1344" spans="1:21" x14ac:dyDescent="0.3">
      <c r="A1344" s="1">
        <v>40430</v>
      </c>
      <c r="B1344">
        <v>41.216785430908203</v>
      </c>
      <c r="C1344">
        <v>159.96496582031199</v>
      </c>
      <c r="D1344">
        <v>41.01738632733548</v>
      </c>
      <c r="E1344">
        <v>163.62796293799536</v>
      </c>
      <c r="F1344">
        <v>1</v>
      </c>
      <c r="G1344">
        <v>0</v>
      </c>
      <c r="I1344">
        <f t="shared" si="161"/>
        <v>10019.560901578099</v>
      </c>
      <c r="J1344">
        <f t="shared" si="162"/>
        <v>0</v>
      </c>
      <c r="K1344">
        <f t="shared" si="163"/>
        <v>10019.560901578099</v>
      </c>
      <c r="L1344">
        <f t="shared" si="164"/>
        <v>0</v>
      </c>
      <c r="M1344" s="4">
        <f>IF(F1344&gt;G1344,100%,IF(F1344=G1344,M1343,0%))</f>
        <v>1</v>
      </c>
      <c r="N1344" s="4">
        <f t="shared" si="160"/>
        <v>0</v>
      </c>
      <c r="O1344" s="5" cm="1">
        <f t="array" ref="O1344">SUM(ABS(I1344:J1344/P1344-K1344:L1344/P1344))</f>
        <v>0</v>
      </c>
      <c r="P1344">
        <f t="shared" si="165"/>
        <v>10019.560901578099</v>
      </c>
      <c r="Q1344" s="5">
        <f>P1344/MAX(P$3:P1344)-1</f>
        <v>-0.29292939057354039</v>
      </c>
      <c r="R1344" s="5">
        <f t="shared" si="166"/>
        <v>3.8924674056726172E-3</v>
      </c>
      <c r="S1344" s="5">
        <f>(1+R1344)*(1-$Z$8*$O1343)-1</f>
        <v>-1.1269949313557071E-3</v>
      </c>
      <c r="T1344">
        <f t="shared" si="167"/>
        <v>8861.6691499481913</v>
      </c>
      <c r="U1344" s="5">
        <f>T1344/MAX(T$3:T1344)-1</f>
        <v>-0.32072218420735621</v>
      </c>
    </row>
    <row r="1345" spans="1:21" x14ac:dyDescent="0.3">
      <c r="A1345" s="1">
        <v>40431</v>
      </c>
      <c r="B1345">
        <v>41.367698669433501</v>
      </c>
      <c r="C1345">
        <v>159.499588012695</v>
      </c>
      <c r="D1345">
        <v>41.026176243872186</v>
      </c>
      <c r="E1345">
        <v>163.56680343400166</v>
      </c>
      <c r="F1345">
        <v>1</v>
      </c>
      <c r="G1345">
        <v>0</v>
      </c>
      <c r="I1345">
        <f t="shared" si="161"/>
        <v>10056.247032445664</v>
      </c>
      <c r="J1345">
        <f t="shared" si="162"/>
        <v>0</v>
      </c>
      <c r="K1345">
        <f t="shared" si="163"/>
        <v>10056.247032445664</v>
      </c>
      <c r="L1345">
        <f t="shared" si="164"/>
        <v>0</v>
      </c>
      <c r="M1345" s="4">
        <f>IF(F1345&gt;G1345,100%,IF(F1345=G1345,M1344,0%))</f>
        <v>1</v>
      </c>
      <c r="N1345" s="4">
        <f t="shared" si="160"/>
        <v>0</v>
      </c>
      <c r="O1345" s="5" cm="1">
        <f t="array" ref="O1345">SUM(ABS(I1345:J1345/P1345-K1345:L1345/P1345))</f>
        <v>0</v>
      </c>
      <c r="P1345">
        <f t="shared" si="165"/>
        <v>10056.247032445664</v>
      </c>
      <c r="Q1345" s="5">
        <f>P1345/MAX(P$3:P1345)-1</f>
        <v>-0.290340486212877</v>
      </c>
      <c r="R1345" s="5">
        <f t="shared" si="166"/>
        <v>3.6614509585730648E-3</v>
      </c>
      <c r="S1345" s="5">
        <f>(1+R1345)*(1-$Z$8*$O1344)-1</f>
        <v>3.6614509585730648E-3</v>
      </c>
      <c r="T1345">
        <f t="shared" si="167"/>
        <v>8894.1157169518265</v>
      </c>
      <c r="U1345" s="5">
        <f>T1345/MAX(T$3:T1345)-1</f>
        <v>-0.31823504179758477</v>
      </c>
    </row>
    <row r="1346" spans="1:21" x14ac:dyDescent="0.3">
      <c r="A1346" s="1">
        <v>40432</v>
      </c>
      <c r="B1346">
        <v>41.367698669433501</v>
      </c>
      <c r="C1346">
        <v>159.499588012695</v>
      </c>
      <c r="D1346">
        <v>41.035361674294535</v>
      </c>
      <c r="E1346">
        <v>163.50390738871539</v>
      </c>
      <c r="F1346">
        <v>1</v>
      </c>
      <c r="G1346">
        <v>0</v>
      </c>
      <c r="I1346">
        <f t="shared" si="161"/>
        <v>10056.247032445664</v>
      </c>
      <c r="J1346">
        <f t="shared" si="162"/>
        <v>0</v>
      </c>
      <c r="K1346">
        <f t="shared" si="163"/>
        <v>10056.247032445664</v>
      </c>
      <c r="L1346">
        <f t="shared" si="164"/>
        <v>0</v>
      </c>
      <c r="M1346" s="4">
        <f>IF(F1346&gt;G1346,100%,IF(F1346=G1346,M1345,0%))</f>
        <v>1</v>
      </c>
      <c r="N1346" s="4">
        <f t="shared" si="160"/>
        <v>0</v>
      </c>
      <c r="O1346" s="5" cm="1">
        <f t="array" ref="O1346">SUM(ABS(I1346:J1346/P1346-K1346:L1346/P1346))</f>
        <v>0</v>
      </c>
      <c r="P1346">
        <f t="shared" si="165"/>
        <v>10056.247032445664</v>
      </c>
      <c r="Q1346" s="5">
        <f>P1346/MAX(P$3:P1346)-1</f>
        <v>-0.290340486212877</v>
      </c>
      <c r="R1346" s="5">
        <f t="shared" si="166"/>
        <v>0</v>
      </c>
      <c r="S1346" s="5">
        <f>(1+R1346)*(1-$Z$8*$O1345)-1</f>
        <v>0</v>
      </c>
      <c r="T1346">
        <f t="shared" si="167"/>
        <v>8894.1157169518265</v>
      </c>
      <c r="U1346" s="5">
        <f>T1346/MAX(T$3:T1346)-1</f>
        <v>-0.31823504179758477</v>
      </c>
    </row>
    <row r="1347" spans="1:21" x14ac:dyDescent="0.3">
      <c r="A1347" s="1">
        <v>40433</v>
      </c>
      <c r="B1347">
        <v>41.367698669433501</v>
      </c>
      <c r="C1347">
        <v>159.499588012695</v>
      </c>
      <c r="D1347">
        <v>41.047096157548431</v>
      </c>
      <c r="E1347">
        <v>163.42982133704021</v>
      </c>
      <c r="F1347">
        <v>1</v>
      </c>
      <c r="G1347">
        <v>0</v>
      </c>
      <c r="I1347">
        <f t="shared" si="161"/>
        <v>10056.247032445664</v>
      </c>
      <c r="J1347">
        <f t="shared" si="162"/>
        <v>0</v>
      </c>
      <c r="K1347">
        <f t="shared" si="163"/>
        <v>10056.247032445664</v>
      </c>
      <c r="L1347">
        <f t="shared" si="164"/>
        <v>0</v>
      </c>
      <c r="M1347" s="4">
        <f>IF(F1347&gt;G1347,100%,IF(F1347=G1347,M1346,0%))</f>
        <v>1</v>
      </c>
      <c r="N1347" s="4">
        <f t="shared" si="160"/>
        <v>0</v>
      </c>
      <c r="O1347" s="5" cm="1">
        <f t="array" ref="O1347">SUM(ABS(I1347:J1347/P1347-K1347:L1347/P1347))</f>
        <v>0</v>
      </c>
      <c r="P1347">
        <f t="shared" si="165"/>
        <v>10056.247032445664</v>
      </c>
      <c r="Q1347" s="5">
        <f>P1347/MAX(P$3:P1347)-1</f>
        <v>-0.290340486212877</v>
      </c>
      <c r="R1347" s="5">
        <f t="shared" si="166"/>
        <v>0</v>
      </c>
      <c r="S1347" s="5">
        <f>(1+R1347)*(1-$Z$8*$O1346)-1</f>
        <v>0</v>
      </c>
      <c r="T1347">
        <f t="shared" si="167"/>
        <v>8894.1157169518265</v>
      </c>
      <c r="U1347" s="5">
        <f>T1347/MAX(T$3:T1347)-1</f>
        <v>-0.31823504179758477</v>
      </c>
    </row>
    <row r="1348" spans="1:21" x14ac:dyDescent="0.3">
      <c r="A1348" s="1">
        <v>40434</v>
      </c>
      <c r="B1348">
        <v>41.9447021484375</v>
      </c>
      <c r="C1348">
        <v>157.05647277832</v>
      </c>
      <c r="D1348">
        <v>41.059723545662791</v>
      </c>
      <c r="E1348">
        <v>163.35264807554009</v>
      </c>
      <c r="F1348">
        <v>1</v>
      </c>
      <c r="G1348">
        <v>0</v>
      </c>
      <c r="I1348">
        <f t="shared" si="161"/>
        <v>10196.513223461319</v>
      </c>
      <c r="J1348">
        <f t="shared" si="162"/>
        <v>0</v>
      </c>
      <c r="K1348">
        <f t="shared" si="163"/>
        <v>10196.513223461319</v>
      </c>
      <c r="L1348">
        <f t="shared" si="164"/>
        <v>0</v>
      </c>
      <c r="M1348" s="4">
        <f>IF(F1348&gt;G1348,100%,IF(F1348=G1348,M1347,0%))</f>
        <v>1</v>
      </c>
      <c r="N1348" s="4">
        <f t="shared" ref="N1348:N1411" si="168">IF($F1348&gt;$G1348,0%,IF($F1348=$G1348,N1347,100%))</f>
        <v>0</v>
      </c>
      <c r="O1348" s="5" cm="1">
        <f t="array" ref="O1348">SUM(ABS(I1348:J1348/P1348-K1348:L1348/P1348))</f>
        <v>0</v>
      </c>
      <c r="P1348">
        <f t="shared" si="165"/>
        <v>10196.513223461319</v>
      </c>
      <c r="Q1348" s="5">
        <f>P1348/MAX(P$3:P1348)-1</f>
        <v>-0.28044203835297665</v>
      </c>
      <c r="R1348" s="5">
        <f t="shared" si="166"/>
        <v>1.3948164813682329E-2</v>
      </c>
      <c r="S1348" s="5">
        <f>(1+R1348)*(1-$Z$8*$O1347)-1</f>
        <v>1.3948164813682329E-2</v>
      </c>
      <c r="T1348">
        <f t="shared" si="167"/>
        <v>9018.1723088438321</v>
      </c>
      <c r="U1348" s="5">
        <f>T1348/MAX(T$3:T1348)-1</f>
        <v>-0.30872567179638433</v>
      </c>
    </row>
    <row r="1349" spans="1:21" x14ac:dyDescent="0.3">
      <c r="A1349" s="1">
        <v>40435</v>
      </c>
      <c r="B1349">
        <v>42.122257232666001</v>
      </c>
      <c r="C1349">
        <v>156.51359558105401</v>
      </c>
      <c r="D1349">
        <v>41.073278246827378</v>
      </c>
      <c r="E1349">
        <v>163.2731599570505</v>
      </c>
      <c r="F1349">
        <v>1</v>
      </c>
      <c r="G1349">
        <v>0</v>
      </c>
      <c r="I1349">
        <f t="shared" ref="I1349:I1412" si="169">K1348*B1349/B1348</f>
        <v>10239.675832122164</v>
      </c>
      <c r="J1349">
        <f t="shared" ref="J1349:J1412" si="170">L1348*C1349/C1348</f>
        <v>0</v>
      </c>
      <c r="K1349">
        <f t="shared" ref="K1349:K1412" si="171">IF(M1349=1,SUM($I1349:$J1349)*100%,0%)</f>
        <v>10239.675832122164</v>
      </c>
      <c r="L1349">
        <f t="shared" ref="L1349:L1412" si="172">IF(N1349=1,SUM($I1349:$J1349)*100%,0%)</f>
        <v>0</v>
      </c>
      <c r="M1349" s="4">
        <f>IF(F1349&gt;G1349,100%,IF(F1349=G1349,M1348,0%))</f>
        <v>1</v>
      </c>
      <c r="N1349" s="4">
        <f t="shared" si="168"/>
        <v>0</v>
      </c>
      <c r="O1349" s="5" cm="1">
        <f t="array" ref="O1349">SUM(ABS(I1349:J1349/P1349-K1349:L1349/P1349))</f>
        <v>0</v>
      </c>
      <c r="P1349">
        <f t="shared" ref="P1349:P1412" si="173">SUM(K1349:L1349)</f>
        <v>10239.675832122164</v>
      </c>
      <c r="Q1349" s="5">
        <f>P1349/MAX(P$3:P1349)-1</f>
        <v>-0.27739609529119513</v>
      </c>
      <c r="R1349" s="5">
        <f t="shared" ref="R1349:R1412" si="174">P1349/P1348-1</f>
        <v>4.233075338099912E-3</v>
      </c>
      <c r="S1349" s="5">
        <f>(1+R1349)*(1-$Z$8*$O1348)-1</f>
        <v>4.233075338099912E-3</v>
      </c>
      <c r="T1349">
        <f t="shared" ref="T1349:T1412" si="175">T1348*(1+S1349)</f>
        <v>9056.3469116391352</v>
      </c>
      <c r="U1349" s="5">
        <f>T1349/MAX(T$3:T1349)-1</f>
        <v>-0.30579945548580401</v>
      </c>
    </row>
    <row r="1350" spans="1:21" x14ac:dyDescent="0.3">
      <c r="A1350" s="1">
        <v>40436</v>
      </c>
      <c r="B1350">
        <v>42.388576507568303</v>
      </c>
      <c r="C1350">
        <v>155.466552734375</v>
      </c>
      <c r="D1350">
        <v>41.087454819560634</v>
      </c>
      <c r="E1350">
        <v>163.19174247475982</v>
      </c>
      <c r="F1350">
        <v>1</v>
      </c>
      <c r="G1350">
        <v>0</v>
      </c>
      <c r="I1350">
        <f t="shared" si="169"/>
        <v>10304.416499455883</v>
      </c>
      <c r="J1350">
        <f t="shared" si="170"/>
        <v>0</v>
      </c>
      <c r="K1350">
        <f t="shared" si="171"/>
        <v>10304.416499455883</v>
      </c>
      <c r="L1350">
        <f t="shared" si="172"/>
        <v>0</v>
      </c>
      <c r="M1350" s="4">
        <f>IF(F1350&gt;G1350,100%,IF(F1350=G1350,M1349,0%))</f>
        <v>1</v>
      </c>
      <c r="N1350" s="4">
        <f t="shared" si="168"/>
        <v>0</v>
      </c>
      <c r="O1350" s="5" cm="1">
        <f t="array" ref="O1350">SUM(ABS(I1350:J1350/P1350-K1350:L1350/P1350))</f>
        <v>0</v>
      </c>
      <c r="P1350">
        <f t="shared" si="173"/>
        <v>10304.416499455883</v>
      </c>
      <c r="Q1350" s="5">
        <f>P1350/MAX(P$3:P1350)-1</f>
        <v>-0.2728274097414003</v>
      </c>
      <c r="R1350" s="5">
        <f t="shared" si="174"/>
        <v>6.3225309467929147E-3</v>
      </c>
      <c r="S1350" s="5">
        <f>(1+R1350)*(1-$Z$8*$O1349)-1</f>
        <v>6.3225309467929147E-3</v>
      </c>
      <c r="T1350">
        <f t="shared" si="175"/>
        <v>9113.6059452528661</v>
      </c>
      <c r="U1350" s="5">
        <f>T1350/MAX(T$3:T1350)-1</f>
        <v>-0.30141035105983249</v>
      </c>
    </row>
    <row r="1351" spans="1:21" x14ac:dyDescent="0.3">
      <c r="A1351" s="1">
        <v>40437</v>
      </c>
      <c r="B1351">
        <v>42.557224273681598</v>
      </c>
      <c r="C1351">
        <v>154.92366027832</v>
      </c>
      <c r="D1351">
        <v>41.102470435906397</v>
      </c>
      <c r="E1351">
        <v>163.10762403497631</v>
      </c>
      <c r="F1351">
        <v>1</v>
      </c>
      <c r="G1351">
        <v>0</v>
      </c>
      <c r="I1351">
        <f t="shared" si="169"/>
        <v>10345.413790870563</v>
      </c>
      <c r="J1351">
        <f t="shared" si="170"/>
        <v>0</v>
      </c>
      <c r="K1351">
        <f t="shared" si="171"/>
        <v>10345.413790870563</v>
      </c>
      <c r="L1351">
        <f t="shared" si="172"/>
        <v>0</v>
      </c>
      <c r="M1351" s="4">
        <f>IF(F1351&gt;G1351,100%,IF(F1351=G1351,M1350,0%))</f>
        <v>1</v>
      </c>
      <c r="N1351" s="4">
        <f t="shared" si="168"/>
        <v>0</v>
      </c>
      <c r="O1351" s="5" cm="1">
        <f t="array" ref="O1351">SUM(ABS(I1351:J1351/P1351-K1351:L1351/P1351))</f>
        <v>0</v>
      </c>
      <c r="P1351">
        <f t="shared" si="173"/>
        <v>10345.413790870563</v>
      </c>
      <c r="Q1351" s="5">
        <f>P1351/MAX(P$3:P1351)-1</f>
        <v>-0.26993427099907819</v>
      </c>
      <c r="R1351" s="5">
        <f t="shared" si="174"/>
        <v>3.9786135796087141E-3</v>
      </c>
      <c r="S1351" s="5">
        <f>(1+R1351)*(1-$Z$8*$O1350)-1</f>
        <v>3.9786135796087141E-3</v>
      </c>
      <c r="T1351">
        <f t="shared" si="175"/>
        <v>9149.8654616258518</v>
      </c>
      <c r="U1351" s="5">
        <f>T1351/MAX(T$3:T1351)-1</f>
        <v>-0.29863093279598507</v>
      </c>
    </row>
    <row r="1352" spans="1:21" x14ac:dyDescent="0.3">
      <c r="A1352" s="1">
        <v>40438</v>
      </c>
      <c r="B1352">
        <v>42.701400756835902</v>
      </c>
      <c r="C1352">
        <v>154.34194946289</v>
      </c>
      <c r="D1352">
        <v>41.118203348188246</v>
      </c>
      <c r="E1352">
        <v>163.02061151153393</v>
      </c>
      <c r="F1352">
        <v>1</v>
      </c>
      <c r="G1352">
        <v>0</v>
      </c>
      <c r="I1352">
        <f t="shared" si="169"/>
        <v>10380.462255675307</v>
      </c>
      <c r="J1352">
        <f t="shared" si="170"/>
        <v>0</v>
      </c>
      <c r="K1352">
        <f t="shared" si="171"/>
        <v>10380.462255675307</v>
      </c>
      <c r="L1352">
        <f t="shared" si="172"/>
        <v>0</v>
      </c>
      <c r="M1352" s="4">
        <f>IF(F1352&gt;G1352,100%,IF(F1352=G1352,M1351,0%))</f>
        <v>1</v>
      </c>
      <c r="N1352" s="4">
        <f t="shared" si="168"/>
        <v>0</v>
      </c>
      <c r="O1352" s="5" cm="1">
        <f t="array" ref="O1352">SUM(ABS(I1352:J1352/P1352-K1352:L1352/P1352))</f>
        <v>0</v>
      </c>
      <c r="P1352">
        <f t="shared" si="173"/>
        <v>10380.462255675307</v>
      </c>
      <c r="Q1352" s="5">
        <f>P1352/MAX(P$3:P1352)-1</f>
        <v>-0.26746093513013314</v>
      </c>
      <c r="R1352" s="5">
        <f t="shared" si="174"/>
        <v>3.3878262883668686E-3</v>
      </c>
      <c r="S1352" s="5">
        <f>(1+R1352)*(1-$Z$8*$O1351)-1</f>
        <v>3.3878262883668686E-3</v>
      </c>
      <c r="T1352">
        <f t="shared" si="175"/>
        <v>9180.8636163717674</v>
      </c>
      <c r="U1352" s="5">
        <f>T1352/MAX(T$3:T1352)-1</f>
        <v>-0.29625481623226391</v>
      </c>
    </row>
    <row r="1353" spans="1:21" x14ac:dyDescent="0.3">
      <c r="A1353" s="1">
        <v>40439</v>
      </c>
      <c r="B1353">
        <v>42.701400756835902</v>
      </c>
      <c r="C1353">
        <v>154.34194946289</v>
      </c>
      <c r="D1353">
        <v>41.131079583618764</v>
      </c>
      <c r="E1353">
        <v>162.94710430695622</v>
      </c>
      <c r="F1353">
        <v>1</v>
      </c>
      <c r="G1353">
        <v>0</v>
      </c>
      <c r="I1353">
        <f t="shared" si="169"/>
        <v>10380.462255675307</v>
      </c>
      <c r="J1353">
        <f t="shared" si="170"/>
        <v>0</v>
      </c>
      <c r="K1353">
        <f t="shared" si="171"/>
        <v>10380.462255675307</v>
      </c>
      <c r="L1353">
        <f t="shared" si="172"/>
        <v>0</v>
      </c>
      <c r="M1353" s="4">
        <f>IF(F1353&gt;G1353,100%,IF(F1353=G1353,M1352,0%))</f>
        <v>1</v>
      </c>
      <c r="N1353" s="4">
        <f t="shared" si="168"/>
        <v>0</v>
      </c>
      <c r="O1353" s="5" cm="1">
        <f t="array" ref="O1353">SUM(ABS(I1353:J1353/P1353-K1353:L1353/P1353))</f>
        <v>0</v>
      </c>
      <c r="P1353">
        <f t="shared" si="173"/>
        <v>10380.462255675307</v>
      </c>
      <c r="Q1353" s="5">
        <f>P1353/MAX(P$3:P1353)-1</f>
        <v>-0.26746093513013314</v>
      </c>
      <c r="R1353" s="5">
        <f t="shared" si="174"/>
        <v>0</v>
      </c>
      <c r="S1353" s="5">
        <f>(1+R1353)*(1-$Z$8*$O1352)-1</f>
        <v>0</v>
      </c>
      <c r="T1353">
        <f t="shared" si="175"/>
        <v>9180.8636163717674</v>
      </c>
      <c r="U1353" s="5">
        <f>T1353/MAX(T$3:T1353)-1</f>
        <v>-0.29625481623226391</v>
      </c>
    </row>
    <row r="1354" spans="1:21" x14ac:dyDescent="0.3">
      <c r="A1354" s="1">
        <v>40440</v>
      </c>
      <c r="B1354">
        <v>42.701400756835902</v>
      </c>
      <c r="C1354">
        <v>154.34194946289</v>
      </c>
      <c r="D1354">
        <v>41.143340514073905</v>
      </c>
      <c r="E1354">
        <v>162.87494761908212</v>
      </c>
      <c r="F1354">
        <v>1</v>
      </c>
      <c r="G1354">
        <v>0</v>
      </c>
      <c r="I1354">
        <f t="shared" si="169"/>
        <v>10380.462255675307</v>
      </c>
      <c r="J1354">
        <f t="shared" si="170"/>
        <v>0</v>
      </c>
      <c r="K1354">
        <f t="shared" si="171"/>
        <v>10380.462255675307</v>
      </c>
      <c r="L1354">
        <f t="shared" si="172"/>
        <v>0</v>
      </c>
      <c r="M1354" s="4">
        <f>IF(F1354&gt;G1354,100%,IF(F1354=G1354,M1353,0%))</f>
        <v>1</v>
      </c>
      <c r="N1354" s="4">
        <f t="shared" si="168"/>
        <v>0</v>
      </c>
      <c r="O1354" s="5" cm="1">
        <f t="array" ref="O1354">SUM(ABS(I1354:J1354/P1354-K1354:L1354/P1354))</f>
        <v>0</v>
      </c>
      <c r="P1354">
        <f t="shared" si="173"/>
        <v>10380.462255675307</v>
      </c>
      <c r="Q1354" s="5">
        <f>P1354/MAX(P$3:P1354)-1</f>
        <v>-0.26746093513013314</v>
      </c>
      <c r="R1354" s="5">
        <f t="shared" si="174"/>
        <v>0</v>
      </c>
      <c r="S1354" s="5">
        <f>(1+R1354)*(1-$Z$8*$O1353)-1</f>
        <v>0</v>
      </c>
      <c r="T1354">
        <f t="shared" si="175"/>
        <v>9180.8636163717674</v>
      </c>
      <c r="U1354" s="5">
        <f>T1354/MAX(T$3:T1354)-1</f>
        <v>-0.29625481623226391</v>
      </c>
    </row>
    <row r="1355" spans="1:21" x14ac:dyDescent="0.3">
      <c r="A1355" s="1">
        <v>40441</v>
      </c>
      <c r="B1355">
        <v>43.448814392089801</v>
      </c>
      <c r="C1355">
        <v>151.54983520507801</v>
      </c>
      <c r="D1355">
        <v>41.159100205150992</v>
      </c>
      <c r="E1355">
        <v>162.7890927898348</v>
      </c>
      <c r="F1355">
        <v>1</v>
      </c>
      <c r="G1355">
        <v>0</v>
      </c>
      <c r="I1355">
        <f t="shared" si="169"/>
        <v>10562.154164901216</v>
      </c>
      <c r="J1355">
        <f t="shared" si="170"/>
        <v>0</v>
      </c>
      <c r="K1355">
        <f t="shared" si="171"/>
        <v>10562.154164901216</v>
      </c>
      <c r="L1355">
        <f t="shared" si="172"/>
        <v>0</v>
      </c>
      <c r="M1355" s="4">
        <f>IF(F1355&gt;G1355,100%,IF(F1355=G1355,M1354,0%))</f>
        <v>1</v>
      </c>
      <c r="N1355" s="4">
        <f t="shared" si="168"/>
        <v>0</v>
      </c>
      <c r="O1355" s="5" cm="1">
        <f t="array" ref="O1355">SUM(ABS(I1355:J1355/P1355-K1355:L1355/P1355))</f>
        <v>0</v>
      </c>
      <c r="P1355">
        <f t="shared" si="173"/>
        <v>10562.154164901216</v>
      </c>
      <c r="Q1355" s="5">
        <f>P1355/MAX(P$3:P1355)-1</f>
        <v>-0.25463911486813084</v>
      </c>
      <c r="R1355" s="5">
        <f t="shared" si="174"/>
        <v>1.7503258019802681E-2</v>
      </c>
      <c r="S1355" s="5">
        <f>(1+R1355)*(1-$Z$8*$O1354)-1</f>
        <v>1.7503258019802681E-2</v>
      </c>
      <c r="T1355">
        <f t="shared" si="175"/>
        <v>9341.5586410937412</v>
      </c>
      <c r="U1355" s="5">
        <f>T1355/MAX(T$3:T1355)-1</f>
        <v>-0.28393698270058387</v>
      </c>
    </row>
    <row r="1356" spans="1:21" x14ac:dyDescent="0.3">
      <c r="A1356" s="1">
        <v>40442</v>
      </c>
      <c r="B1356">
        <v>43.439918518066399</v>
      </c>
      <c r="C1356">
        <v>151.62739562988199</v>
      </c>
      <c r="D1356">
        <v>41.174156416707952</v>
      </c>
      <c r="E1356">
        <v>162.70690363793804</v>
      </c>
      <c r="F1356">
        <v>1</v>
      </c>
      <c r="G1356">
        <v>0</v>
      </c>
      <c r="I1356">
        <f t="shared" si="169"/>
        <v>10559.991629647231</v>
      </c>
      <c r="J1356">
        <f t="shared" si="170"/>
        <v>0</v>
      </c>
      <c r="K1356">
        <f t="shared" si="171"/>
        <v>10559.991629647231</v>
      </c>
      <c r="L1356">
        <f t="shared" si="172"/>
        <v>0</v>
      </c>
      <c r="M1356" s="4">
        <f>IF(F1356&gt;G1356,100%,IF(F1356=G1356,M1355,0%))</f>
        <v>1</v>
      </c>
      <c r="N1356" s="4">
        <f t="shared" si="168"/>
        <v>0</v>
      </c>
      <c r="O1356" s="5" cm="1">
        <f t="array" ref="O1356">SUM(ABS(I1356:J1356/P1356-K1356:L1356/P1356))</f>
        <v>0</v>
      </c>
      <c r="P1356">
        <f t="shared" si="173"/>
        <v>10559.991629647231</v>
      </c>
      <c r="Q1356" s="5">
        <f>P1356/MAX(P$3:P1356)-1</f>
        <v>-0.25479172286512408</v>
      </c>
      <c r="R1356" s="5">
        <f t="shared" si="174"/>
        <v>-2.0474376914236814E-4</v>
      </c>
      <c r="S1356" s="5">
        <f>(1+R1356)*(1-$Z$8*$O1355)-1</f>
        <v>-2.0474376914236814E-4</v>
      </c>
      <c r="T1356">
        <f t="shared" si="175"/>
        <v>9339.6460151678984</v>
      </c>
      <c r="U1356" s="5">
        <f>T1356/MAX(T$3:T1356)-1</f>
        <v>-0.28408359214168921</v>
      </c>
    </row>
    <row r="1357" spans="1:21" x14ac:dyDescent="0.3">
      <c r="A1357" s="1">
        <v>40443</v>
      </c>
      <c r="B1357">
        <v>43.324234008788999</v>
      </c>
      <c r="C1357">
        <v>152.09271240234301</v>
      </c>
      <c r="D1357">
        <v>41.185604645838183</v>
      </c>
      <c r="E1357">
        <v>162.63976306820371</v>
      </c>
      <c r="F1357">
        <v>1</v>
      </c>
      <c r="G1357">
        <v>0</v>
      </c>
      <c r="I1357">
        <f t="shared" si="169"/>
        <v>10531.869398038047</v>
      </c>
      <c r="J1357">
        <f t="shared" si="170"/>
        <v>0</v>
      </c>
      <c r="K1357">
        <f t="shared" si="171"/>
        <v>10531.869398038047</v>
      </c>
      <c r="L1357">
        <f t="shared" si="172"/>
        <v>0</v>
      </c>
      <c r="M1357" s="4">
        <f>IF(F1357&gt;G1357,100%,IF(F1357=G1357,M1356,0%))</f>
        <v>1</v>
      </c>
      <c r="N1357" s="4">
        <f t="shared" si="168"/>
        <v>0</v>
      </c>
      <c r="O1357" s="5" cm="1">
        <f t="array" ref="O1357">SUM(ABS(I1357:J1357/P1357-K1357:L1357/P1357))</f>
        <v>0</v>
      </c>
      <c r="P1357">
        <f t="shared" si="173"/>
        <v>10531.869398038047</v>
      </c>
      <c r="Q1357" s="5">
        <f>P1357/MAX(P$3:P1357)-1</f>
        <v>-0.25677628123426433</v>
      </c>
      <c r="R1357" s="5">
        <f t="shared" si="174"/>
        <v>-2.6630922253982892E-3</v>
      </c>
      <c r="S1357" s="5">
        <f>(1+R1357)*(1-$Z$8*$O1356)-1</f>
        <v>-2.6630922253982892E-3</v>
      </c>
      <c r="T1357">
        <f t="shared" si="175"/>
        <v>9314.7736764769325</v>
      </c>
      <c r="U1357" s="5">
        <f>T1357/MAX(T$3:T1357)-1</f>
        <v>-0.28599014356149177</v>
      </c>
    </row>
    <row r="1358" spans="1:21" x14ac:dyDescent="0.3">
      <c r="A1358" s="1">
        <v>40444</v>
      </c>
      <c r="B1358">
        <v>43.306442260742102</v>
      </c>
      <c r="C1358">
        <v>152.17028808593699</v>
      </c>
      <c r="D1358">
        <v>41.196964358808977</v>
      </c>
      <c r="E1358">
        <v>162.57300844714396</v>
      </c>
      <c r="F1358">
        <v>1</v>
      </c>
      <c r="G1358">
        <v>0</v>
      </c>
      <c r="I1358">
        <f t="shared" si="169"/>
        <v>10527.544327530055</v>
      </c>
      <c r="J1358">
        <f t="shared" si="170"/>
        <v>0</v>
      </c>
      <c r="K1358">
        <f t="shared" si="171"/>
        <v>10527.544327530055</v>
      </c>
      <c r="L1358">
        <f t="shared" si="172"/>
        <v>0</v>
      </c>
      <c r="M1358" s="4">
        <f>IF(F1358&gt;G1358,100%,IF(F1358=G1358,M1357,0%))</f>
        <v>1</v>
      </c>
      <c r="N1358" s="4">
        <f t="shared" si="168"/>
        <v>0</v>
      </c>
      <c r="O1358" s="5" cm="1">
        <f t="array" ref="O1358">SUM(ABS(I1358:J1358/P1358-K1358:L1358/P1358))</f>
        <v>0</v>
      </c>
      <c r="P1358">
        <f t="shared" si="173"/>
        <v>10527.544327530055</v>
      </c>
      <c r="Q1358" s="5">
        <f>P1358/MAX(P$3:P1358)-1</f>
        <v>-0.25708149722825235</v>
      </c>
      <c r="R1358" s="5">
        <f t="shared" si="174"/>
        <v>-4.1066503433828672E-4</v>
      </c>
      <c r="S1358" s="5">
        <f>(1+R1358)*(1-$Z$8*$O1357)-1</f>
        <v>-4.1066503433828672E-4</v>
      </c>
      <c r="T1358">
        <f t="shared" si="175"/>
        <v>9310.9484246252287</v>
      </c>
      <c r="U1358" s="5">
        <f>T1358/MAX(T$3:T1358)-1</f>
        <v>-0.286283362443704</v>
      </c>
    </row>
    <row r="1359" spans="1:21" x14ac:dyDescent="0.3">
      <c r="A1359" s="1">
        <v>40445</v>
      </c>
      <c r="B1359">
        <v>44.187351226806598</v>
      </c>
      <c r="C1359">
        <v>148.99037170410099</v>
      </c>
      <c r="D1359">
        <v>41.21270670345173</v>
      </c>
      <c r="E1359">
        <v>162.49043334657259</v>
      </c>
      <c r="F1359">
        <v>1</v>
      </c>
      <c r="G1359">
        <v>0</v>
      </c>
      <c r="I1359">
        <f t="shared" si="169"/>
        <v>10741.688175526764</v>
      </c>
      <c r="J1359">
        <f t="shared" si="170"/>
        <v>0</v>
      </c>
      <c r="K1359">
        <f t="shared" si="171"/>
        <v>10741.688175526764</v>
      </c>
      <c r="L1359">
        <f t="shared" si="172"/>
        <v>0</v>
      </c>
      <c r="M1359" s="4">
        <f>IF(F1359&gt;G1359,100%,IF(F1359=G1359,M1358,0%))</f>
        <v>1</v>
      </c>
      <c r="N1359" s="4">
        <f t="shared" si="168"/>
        <v>0</v>
      </c>
      <c r="O1359" s="5" cm="1">
        <f t="array" ref="O1359">SUM(ABS(I1359:J1359/P1359-K1359:L1359/P1359))</f>
        <v>0</v>
      </c>
      <c r="P1359">
        <f t="shared" si="173"/>
        <v>10741.688175526764</v>
      </c>
      <c r="Q1359" s="5">
        <f>P1359/MAX(P$3:P1359)-1</f>
        <v>-0.24196957539901209</v>
      </c>
      <c r="R1359" s="5">
        <f t="shared" si="174"/>
        <v>2.0341291504867964E-2</v>
      </c>
      <c r="S1359" s="5">
        <f>(1+R1359)*(1-$Z$8*$O1358)-1</f>
        <v>2.0341291504867964E-2</v>
      </c>
      <c r="T1359">
        <f t="shared" si="175"/>
        <v>9500.3451407173216</v>
      </c>
      <c r="U1359" s="5">
        <f>T1359/MAX(T$3:T1359)-1</f>
        <v>-0.27176544426729721</v>
      </c>
    </row>
    <row r="1360" spans="1:21" x14ac:dyDescent="0.3">
      <c r="A1360" s="1">
        <v>40446</v>
      </c>
      <c r="B1360">
        <v>44.187351226806598</v>
      </c>
      <c r="C1360">
        <v>148.99037170410099</v>
      </c>
      <c r="D1360">
        <v>41.228053515230236</v>
      </c>
      <c r="E1360">
        <v>162.40920883861921</v>
      </c>
      <c r="F1360">
        <v>1</v>
      </c>
      <c r="G1360">
        <v>0</v>
      </c>
      <c r="I1360">
        <f t="shared" si="169"/>
        <v>10741.688175526764</v>
      </c>
      <c r="J1360">
        <f t="shared" si="170"/>
        <v>0</v>
      </c>
      <c r="K1360">
        <f t="shared" si="171"/>
        <v>10741.688175526764</v>
      </c>
      <c r="L1360">
        <f t="shared" si="172"/>
        <v>0</v>
      </c>
      <c r="M1360" s="4">
        <f>IF(F1360&gt;G1360,100%,IF(F1360=G1360,M1359,0%))</f>
        <v>1</v>
      </c>
      <c r="N1360" s="4">
        <f t="shared" si="168"/>
        <v>0</v>
      </c>
      <c r="O1360" s="5" cm="1">
        <f t="array" ref="O1360">SUM(ABS(I1360:J1360/P1360-K1360:L1360/P1360))</f>
        <v>0</v>
      </c>
      <c r="P1360">
        <f t="shared" si="173"/>
        <v>10741.688175526764</v>
      </c>
      <c r="Q1360" s="5">
        <f>P1360/MAX(P$3:P1360)-1</f>
        <v>-0.24196957539901209</v>
      </c>
      <c r="R1360" s="5">
        <f t="shared" si="174"/>
        <v>0</v>
      </c>
      <c r="S1360" s="5">
        <f>(1+R1360)*(1-$Z$8*$O1359)-1</f>
        <v>0</v>
      </c>
      <c r="T1360">
        <f t="shared" si="175"/>
        <v>9500.3451407173216</v>
      </c>
      <c r="U1360" s="5">
        <f>T1360/MAX(T$3:T1360)-1</f>
        <v>-0.27176544426729721</v>
      </c>
    </row>
    <row r="1361" spans="1:21" x14ac:dyDescent="0.3">
      <c r="A1361" s="1">
        <v>40447</v>
      </c>
      <c r="B1361">
        <v>44.187351226806598</v>
      </c>
      <c r="C1361">
        <v>148.99037170410099</v>
      </c>
      <c r="D1361">
        <v>41.242257682838243</v>
      </c>
      <c r="E1361">
        <v>162.33300052471995</v>
      </c>
      <c r="F1361">
        <v>1</v>
      </c>
      <c r="G1361">
        <v>0</v>
      </c>
      <c r="I1361">
        <f t="shared" si="169"/>
        <v>10741.688175526764</v>
      </c>
      <c r="J1361">
        <f t="shared" si="170"/>
        <v>0</v>
      </c>
      <c r="K1361">
        <f t="shared" si="171"/>
        <v>10741.688175526764</v>
      </c>
      <c r="L1361">
        <f t="shared" si="172"/>
        <v>0</v>
      </c>
      <c r="M1361" s="4">
        <f>IF(F1361&gt;G1361,100%,IF(F1361=G1361,M1360,0%))</f>
        <v>1</v>
      </c>
      <c r="N1361" s="4">
        <f t="shared" si="168"/>
        <v>0</v>
      </c>
      <c r="O1361" s="5" cm="1">
        <f t="array" ref="O1361">SUM(ABS(I1361:J1361/P1361-K1361:L1361/P1361))</f>
        <v>0</v>
      </c>
      <c r="P1361">
        <f t="shared" si="173"/>
        <v>10741.688175526764</v>
      </c>
      <c r="Q1361" s="5">
        <f>P1361/MAX(P$3:P1361)-1</f>
        <v>-0.24196957539901209</v>
      </c>
      <c r="R1361" s="5">
        <f t="shared" si="174"/>
        <v>0</v>
      </c>
      <c r="S1361" s="5">
        <f>(1+R1361)*(1-$Z$8*$O1360)-1</f>
        <v>0</v>
      </c>
      <c r="T1361">
        <f t="shared" si="175"/>
        <v>9500.3451407173216</v>
      </c>
      <c r="U1361" s="5">
        <f>T1361/MAX(T$3:T1361)-1</f>
        <v>-0.27176544426729721</v>
      </c>
    </row>
    <row r="1362" spans="1:21" x14ac:dyDescent="0.3">
      <c r="A1362" s="1">
        <v>40448</v>
      </c>
      <c r="B1362">
        <v>43.9471015930175</v>
      </c>
      <c r="C1362">
        <v>149.76593017578099</v>
      </c>
      <c r="D1362">
        <v>41.253596538334925</v>
      </c>
      <c r="E1362">
        <v>162.26721039577481</v>
      </c>
      <c r="F1362">
        <v>1</v>
      </c>
      <c r="G1362">
        <v>0</v>
      </c>
      <c r="I1362">
        <f t="shared" si="169"/>
        <v>10683.284886377325</v>
      </c>
      <c r="J1362">
        <f t="shared" si="170"/>
        <v>0</v>
      </c>
      <c r="K1362">
        <f t="shared" si="171"/>
        <v>10683.284886377325</v>
      </c>
      <c r="L1362">
        <f t="shared" si="172"/>
        <v>0</v>
      </c>
      <c r="M1362" s="4">
        <f>IF(F1362&gt;G1362,100%,IF(F1362=G1362,M1361,0%))</f>
        <v>1</v>
      </c>
      <c r="N1362" s="4">
        <f t="shared" si="168"/>
        <v>0</v>
      </c>
      <c r="O1362" s="5" cm="1">
        <f t="array" ref="O1362">SUM(ABS(I1362:J1362/P1362-K1362:L1362/P1362))</f>
        <v>0</v>
      </c>
      <c r="P1362">
        <f t="shared" si="173"/>
        <v>10683.284886377325</v>
      </c>
      <c r="Q1362" s="5">
        <f>P1362/MAX(P$3:P1362)-1</f>
        <v>-0.24609103837099722</v>
      </c>
      <c r="R1362" s="5">
        <f t="shared" si="174"/>
        <v>-5.437068009710222E-3</v>
      </c>
      <c r="S1362" s="5">
        <f>(1+R1362)*(1-$Z$8*$O1361)-1</f>
        <v>-5.437068009710222E-3</v>
      </c>
      <c r="T1362">
        <f t="shared" si="175"/>
        <v>9448.6911180715215</v>
      </c>
      <c r="U1362" s="5">
        <f>T1362/MAX(T$3:T1362)-1</f>
        <v>-0.27572490507383696</v>
      </c>
    </row>
    <row r="1363" spans="1:21" x14ac:dyDescent="0.3">
      <c r="A1363" s="1">
        <v>40449</v>
      </c>
      <c r="B1363">
        <v>43.929309844970703</v>
      </c>
      <c r="C1363">
        <v>149.61087036132801</v>
      </c>
      <c r="D1363">
        <v>41.264055792965095</v>
      </c>
      <c r="E1363">
        <v>162.20354290862559</v>
      </c>
      <c r="F1363">
        <v>1</v>
      </c>
      <c r="G1363">
        <v>0</v>
      </c>
      <c r="I1363">
        <f t="shared" si="169"/>
        <v>10678.959815869359</v>
      </c>
      <c r="J1363">
        <f t="shared" si="170"/>
        <v>0</v>
      </c>
      <c r="K1363">
        <f t="shared" si="171"/>
        <v>10678.959815869359</v>
      </c>
      <c r="L1363">
        <f t="shared" si="172"/>
        <v>0</v>
      </c>
      <c r="M1363" s="4">
        <f>IF(F1363&gt;G1363,100%,IF(F1363=G1363,M1362,0%))</f>
        <v>1</v>
      </c>
      <c r="N1363" s="4">
        <f t="shared" si="168"/>
        <v>0</v>
      </c>
      <c r="O1363" s="5" cm="1">
        <f t="array" ref="O1363">SUM(ABS(I1363:J1363/P1363-K1363:L1363/P1363))</f>
        <v>0</v>
      </c>
      <c r="P1363">
        <f t="shared" si="173"/>
        <v>10678.959815869359</v>
      </c>
      <c r="Q1363" s="5">
        <f>P1363/MAX(P$3:P1363)-1</f>
        <v>-0.24639625436498336</v>
      </c>
      <c r="R1363" s="5">
        <f t="shared" si="174"/>
        <v>-4.0484462915346686E-4</v>
      </c>
      <c r="S1363" s="5">
        <f>(1+R1363)*(1-$Z$8*$O1362)-1</f>
        <v>-4.0484462915346686E-4</v>
      </c>
      <c r="T1363">
        <f t="shared" si="175"/>
        <v>9444.8658662198395</v>
      </c>
      <c r="U1363" s="5">
        <f>T1363/MAX(T$3:T1363)-1</f>
        <v>-0.27601812395604752</v>
      </c>
    </row>
    <row r="1364" spans="1:21" x14ac:dyDescent="0.3">
      <c r="A1364" s="1">
        <v>40450</v>
      </c>
      <c r="B1364">
        <v>43.858127593994098</v>
      </c>
      <c r="C1364">
        <v>150.03741455078099</v>
      </c>
      <c r="D1364">
        <v>41.274117066492479</v>
      </c>
      <c r="E1364">
        <v>162.14257630305482</v>
      </c>
      <c r="F1364">
        <v>1</v>
      </c>
      <c r="G1364">
        <v>0</v>
      </c>
      <c r="I1364">
        <f t="shared" si="169"/>
        <v>10661.655824514501</v>
      </c>
      <c r="J1364">
        <f t="shared" si="170"/>
        <v>0</v>
      </c>
      <c r="K1364">
        <f t="shared" si="171"/>
        <v>10661.655824514501</v>
      </c>
      <c r="L1364">
        <f t="shared" si="172"/>
        <v>0</v>
      </c>
      <c r="M1364" s="4">
        <f>IF(F1364&gt;G1364,100%,IF(F1364=G1364,M1363,0%))</f>
        <v>1</v>
      </c>
      <c r="N1364" s="4">
        <f t="shared" si="168"/>
        <v>0</v>
      </c>
      <c r="O1364" s="5" cm="1">
        <f t="array" ref="O1364">SUM(ABS(I1364:J1364/P1364-K1364:L1364/P1364))</f>
        <v>0</v>
      </c>
      <c r="P1364">
        <f t="shared" si="173"/>
        <v>10661.655824514501</v>
      </c>
      <c r="Q1364" s="5">
        <f>P1364/MAX(P$3:P1364)-1</f>
        <v>-0.2476173801042223</v>
      </c>
      <c r="R1364" s="5">
        <f t="shared" si="174"/>
        <v>-1.6203817275484145E-3</v>
      </c>
      <c r="S1364" s="5">
        <f>(1+R1364)*(1-$Z$8*$O1363)-1</f>
        <v>-1.6203817275484145E-3</v>
      </c>
      <c r="T1364">
        <f t="shared" si="175"/>
        <v>9429.5615781510714</v>
      </c>
      <c r="U1364" s="5">
        <f>T1364/MAX(T$3:T1364)-1</f>
        <v>-0.27719125095906527</v>
      </c>
    </row>
    <row r="1365" spans="1:21" x14ac:dyDescent="0.3">
      <c r="A1365" s="1">
        <v>40451</v>
      </c>
      <c r="B1365">
        <v>43.662364959716797</v>
      </c>
      <c r="C1365">
        <v>150.65789794921801</v>
      </c>
      <c r="D1365">
        <v>41.283204396565758</v>
      </c>
      <c r="E1365">
        <v>162.08469667956581</v>
      </c>
      <c r="F1365">
        <v>1</v>
      </c>
      <c r="G1365">
        <v>0</v>
      </c>
      <c r="I1365">
        <f t="shared" si="169"/>
        <v>10614.067066296499</v>
      </c>
      <c r="J1365">
        <f t="shared" si="170"/>
        <v>0</v>
      </c>
      <c r="K1365">
        <f t="shared" si="171"/>
        <v>10614.067066296499</v>
      </c>
      <c r="L1365">
        <f t="shared" si="172"/>
        <v>0</v>
      </c>
      <c r="M1365" s="4">
        <f>IF(F1365&gt;G1365,100%,IF(F1365=G1365,M1364,0%))</f>
        <v>1</v>
      </c>
      <c r="N1365" s="4">
        <f t="shared" si="168"/>
        <v>0</v>
      </c>
      <c r="O1365" s="5" cm="1">
        <f t="array" ref="O1365">SUM(ABS(I1365:J1365/P1365-K1365:L1365/P1365))</f>
        <v>0</v>
      </c>
      <c r="P1365">
        <f t="shared" si="173"/>
        <v>10614.067066296499</v>
      </c>
      <c r="Q1365" s="5">
        <f>P1365/MAX(P$3:P1365)-1</f>
        <v>-0.25097567220959305</v>
      </c>
      <c r="R1365" s="5">
        <f t="shared" si="174"/>
        <v>-4.4635429056507636E-3</v>
      </c>
      <c r="S1365" s="5">
        <f>(1+R1365)*(1-$Z$8*$O1364)-1</f>
        <v>-4.4635429056507636E-3</v>
      </c>
      <c r="T1365">
        <f t="shared" si="175"/>
        <v>9387.4723254655182</v>
      </c>
      <c r="U1365" s="5">
        <f>T1365/MAX(T$3:T1365)-1</f>
        <v>-0.28041753882298925</v>
      </c>
    </row>
    <row r="1366" spans="1:21" x14ac:dyDescent="0.3">
      <c r="A1366" s="1">
        <v>40452</v>
      </c>
      <c r="B1366">
        <v>43.608978271484297</v>
      </c>
      <c r="C1366">
        <v>150.851806640625</v>
      </c>
      <c r="D1366">
        <v>41.292026121224922</v>
      </c>
      <c r="E1366">
        <v>162.02778177593456</v>
      </c>
      <c r="F1366">
        <v>1</v>
      </c>
      <c r="G1366">
        <v>0</v>
      </c>
      <c r="I1366">
        <f t="shared" si="169"/>
        <v>10601.089072780343</v>
      </c>
      <c r="J1366">
        <f t="shared" si="170"/>
        <v>0</v>
      </c>
      <c r="K1366">
        <f t="shared" si="171"/>
        <v>10601.089072780343</v>
      </c>
      <c r="L1366">
        <f t="shared" si="172"/>
        <v>0</v>
      </c>
      <c r="M1366" s="4">
        <f>IF(F1366&gt;G1366,100%,IF(F1366=G1366,M1365,0%))</f>
        <v>1</v>
      </c>
      <c r="N1366" s="4">
        <f t="shared" si="168"/>
        <v>0</v>
      </c>
      <c r="O1366" s="5" cm="1">
        <f t="array" ref="O1366">SUM(ABS(I1366:J1366/P1366-K1366:L1366/P1366))</f>
        <v>0</v>
      </c>
      <c r="P1366">
        <f t="shared" si="173"/>
        <v>10601.089072780343</v>
      </c>
      <c r="Q1366" s="5">
        <f>P1366/MAX(P$3:P1366)-1</f>
        <v>-0.25189151651402319</v>
      </c>
      <c r="R1366" s="5">
        <f t="shared" si="174"/>
        <v>-1.2227163664120244E-3</v>
      </c>
      <c r="S1366" s="5">
        <f>(1+R1366)*(1-$Z$8*$O1365)-1</f>
        <v>-1.2227163664120244E-3</v>
      </c>
      <c r="T1366">
        <f t="shared" si="175"/>
        <v>9375.9941094139322</v>
      </c>
      <c r="U1366" s="5">
        <f>T1366/MAX(T$3:T1366)-1</f>
        <v>-0.2812973840752534</v>
      </c>
    </row>
    <row r="1367" spans="1:21" x14ac:dyDescent="0.3">
      <c r="A1367" s="1">
        <v>40453</v>
      </c>
      <c r="B1367">
        <v>43.608978271484297</v>
      </c>
      <c r="C1367">
        <v>150.851806640625</v>
      </c>
      <c r="D1367">
        <v>41.30137507120768</v>
      </c>
      <c r="E1367">
        <v>161.96893750850219</v>
      </c>
      <c r="F1367">
        <v>1</v>
      </c>
      <c r="G1367">
        <v>0</v>
      </c>
      <c r="I1367">
        <f t="shared" si="169"/>
        <v>10601.089072780343</v>
      </c>
      <c r="J1367">
        <f t="shared" si="170"/>
        <v>0</v>
      </c>
      <c r="K1367">
        <f t="shared" si="171"/>
        <v>10601.089072780343</v>
      </c>
      <c r="L1367">
        <f t="shared" si="172"/>
        <v>0</v>
      </c>
      <c r="M1367" s="4">
        <f>IF(F1367&gt;G1367,100%,IF(F1367=G1367,M1366,0%))</f>
        <v>1</v>
      </c>
      <c r="N1367" s="4">
        <f t="shared" si="168"/>
        <v>0</v>
      </c>
      <c r="O1367" s="5" cm="1">
        <f t="array" ref="O1367">SUM(ABS(I1367:J1367/P1367-K1367:L1367/P1367))</f>
        <v>0</v>
      </c>
      <c r="P1367">
        <f t="shared" si="173"/>
        <v>10601.089072780343</v>
      </c>
      <c r="Q1367" s="5">
        <f>P1367/MAX(P$3:P1367)-1</f>
        <v>-0.25189151651402319</v>
      </c>
      <c r="R1367" s="5">
        <f t="shared" si="174"/>
        <v>0</v>
      </c>
      <c r="S1367" s="5">
        <f>(1+R1367)*(1-$Z$8*$O1366)-1</f>
        <v>0</v>
      </c>
      <c r="T1367">
        <f t="shared" si="175"/>
        <v>9375.9941094139322</v>
      </c>
      <c r="U1367" s="5">
        <f>T1367/MAX(T$3:T1367)-1</f>
        <v>-0.2812973840752534</v>
      </c>
    </row>
    <row r="1368" spans="1:21" x14ac:dyDescent="0.3">
      <c r="A1368" s="1">
        <v>40454</v>
      </c>
      <c r="B1368">
        <v>43.608978271484297</v>
      </c>
      <c r="C1368">
        <v>150.851806640625</v>
      </c>
      <c r="D1368">
        <v>41.309405711159769</v>
      </c>
      <c r="E1368">
        <v>161.91549523196983</v>
      </c>
      <c r="F1368">
        <v>1</v>
      </c>
      <c r="G1368">
        <v>0</v>
      </c>
      <c r="I1368">
        <f t="shared" si="169"/>
        <v>10601.089072780343</v>
      </c>
      <c r="J1368">
        <f t="shared" si="170"/>
        <v>0</v>
      </c>
      <c r="K1368">
        <f t="shared" si="171"/>
        <v>10601.089072780343</v>
      </c>
      <c r="L1368">
        <f t="shared" si="172"/>
        <v>0</v>
      </c>
      <c r="M1368" s="4">
        <f>IF(F1368&gt;G1368,100%,IF(F1368=G1368,M1367,0%))</f>
        <v>1</v>
      </c>
      <c r="N1368" s="4">
        <f t="shared" si="168"/>
        <v>0</v>
      </c>
      <c r="O1368" s="5" cm="1">
        <f t="array" ref="O1368">SUM(ABS(I1368:J1368/P1368-K1368:L1368/P1368))</f>
        <v>0</v>
      </c>
      <c r="P1368">
        <f t="shared" si="173"/>
        <v>10601.089072780343</v>
      </c>
      <c r="Q1368" s="5">
        <f>P1368/MAX(P$3:P1368)-1</f>
        <v>-0.25189151651402319</v>
      </c>
      <c r="R1368" s="5">
        <f t="shared" si="174"/>
        <v>0</v>
      </c>
      <c r="S1368" s="5">
        <f>(1+R1368)*(1-$Z$8*$O1367)-1</f>
        <v>0</v>
      </c>
      <c r="T1368">
        <f t="shared" si="175"/>
        <v>9375.9941094139322</v>
      </c>
      <c r="U1368" s="5">
        <f>T1368/MAX(T$3:T1368)-1</f>
        <v>-0.2812973840752534</v>
      </c>
    </row>
    <row r="1369" spans="1:21" x14ac:dyDescent="0.3">
      <c r="A1369" s="1">
        <v>40455</v>
      </c>
      <c r="B1369">
        <v>43.137382507324197</v>
      </c>
      <c r="C1369">
        <v>152.48049926757801</v>
      </c>
      <c r="D1369">
        <v>41.314518752975836</v>
      </c>
      <c r="E1369">
        <v>161.87208526763138</v>
      </c>
      <c r="F1369">
        <v>1</v>
      </c>
      <c r="G1369">
        <v>0</v>
      </c>
      <c r="I1369">
        <f t="shared" si="169"/>
        <v>10486.446884396943</v>
      </c>
      <c r="J1369">
        <f t="shared" si="170"/>
        <v>0</v>
      </c>
      <c r="K1369">
        <f t="shared" si="171"/>
        <v>10486.446884396943</v>
      </c>
      <c r="L1369">
        <f t="shared" si="172"/>
        <v>0</v>
      </c>
      <c r="M1369" s="4">
        <f>IF(F1369&gt;G1369,100%,IF(F1369=G1369,M1368,0%))</f>
        <v>1</v>
      </c>
      <c r="N1369" s="4">
        <f t="shared" si="168"/>
        <v>0</v>
      </c>
      <c r="O1369" s="5" cm="1">
        <f t="array" ref="O1369">SUM(ABS(I1369:J1369/P1369-K1369:L1369/P1369))</f>
        <v>0</v>
      </c>
      <c r="P1369">
        <f t="shared" si="173"/>
        <v>10486.446884396943</v>
      </c>
      <c r="Q1369" s="5">
        <f>P1369/MAX(P$3:P1369)-1</f>
        <v>-0.25998170357935324</v>
      </c>
      <c r="R1369" s="5">
        <f t="shared" si="174"/>
        <v>-1.0814189711674027E-2</v>
      </c>
      <c r="S1369" s="5">
        <f>(1+R1369)*(1-$Z$8*$O1368)-1</f>
        <v>-1.0814189711674027E-2</v>
      </c>
      <c r="T1369">
        <f t="shared" si="175"/>
        <v>9274.6003303791913</v>
      </c>
      <c r="U1369" s="5">
        <f>T1369/MAX(T$3:T1369)-1</f>
        <v>-0.28906957051014004</v>
      </c>
    </row>
    <row r="1370" spans="1:21" x14ac:dyDescent="0.3">
      <c r="A1370" s="1">
        <v>40456</v>
      </c>
      <c r="B1370">
        <v>44.187351226806598</v>
      </c>
      <c r="C1370">
        <v>148.87400817871</v>
      </c>
      <c r="D1370">
        <v>41.324152305944637</v>
      </c>
      <c r="E1370">
        <v>161.81324077245588</v>
      </c>
      <c r="F1370">
        <v>1</v>
      </c>
      <c r="G1370">
        <v>0</v>
      </c>
      <c r="I1370">
        <f t="shared" si="169"/>
        <v>10741.688175526766</v>
      </c>
      <c r="J1370">
        <f t="shared" si="170"/>
        <v>0</v>
      </c>
      <c r="K1370">
        <f t="shared" si="171"/>
        <v>10741.688175526766</v>
      </c>
      <c r="L1370">
        <f t="shared" si="172"/>
        <v>0</v>
      </c>
      <c r="M1370" s="4">
        <f>IF(F1370&gt;G1370,100%,IF(F1370=G1370,M1369,0%))</f>
        <v>1</v>
      </c>
      <c r="N1370" s="4">
        <f t="shared" si="168"/>
        <v>0</v>
      </c>
      <c r="O1370" s="5" cm="1">
        <f t="array" ref="O1370">SUM(ABS(I1370:J1370/P1370-K1370:L1370/P1370))</f>
        <v>0</v>
      </c>
      <c r="P1370">
        <f t="shared" si="173"/>
        <v>10741.688175526766</v>
      </c>
      <c r="Q1370" s="5">
        <f>P1370/MAX(P$3:P1370)-1</f>
        <v>-0.24196957539901198</v>
      </c>
      <c r="R1370" s="5">
        <f t="shared" si="174"/>
        <v>2.4340111950559962E-2</v>
      </c>
      <c r="S1370" s="5">
        <f>(1+R1370)*(1-$Z$8*$O1369)-1</f>
        <v>2.4340111950559962E-2</v>
      </c>
      <c r="T1370">
        <f t="shared" si="175"/>
        <v>9500.3451407173216</v>
      </c>
      <c r="U1370" s="5">
        <f>T1370/MAX(T$3:T1370)-1</f>
        <v>-0.27176544426729721</v>
      </c>
    </row>
    <row r="1371" spans="1:21" x14ac:dyDescent="0.3">
      <c r="A1371" s="1">
        <v>40457</v>
      </c>
      <c r="B1371">
        <v>43.804729461669901</v>
      </c>
      <c r="C1371">
        <v>150.03741455078099</v>
      </c>
      <c r="D1371">
        <v>41.333153700947157</v>
      </c>
      <c r="E1371">
        <v>161.75555381964671</v>
      </c>
      <c r="F1371">
        <v>1</v>
      </c>
      <c r="G1371">
        <v>0</v>
      </c>
      <c r="I1371">
        <f t="shared" si="169"/>
        <v>10648.675049006191</v>
      </c>
      <c r="J1371">
        <f t="shared" si="170"/>
        <v>0</v>
      </c>
      <c r="K1371">
        <f t="shared" si="171"/>
        <v>10648.675049006191</v>
      </c>
      <c r="L1371">
        <f t="shared" si="172"/>
        <v>0</v>
      </c>
      <c r="M1371" s="4">
        <f>IF(F1371&gt;G1371,100%,IF(F1371=G1371,M1370,0%))</f>
        <v>1</v>
      </c>
      <c r="N1371" s="4">
        <f t="shared" si="168"/>
        <v>0</v>
      </c>
      <c r="O1371" s="5" cm="1">
        <f t="array" ref="O1371">SUM(ABS(I1371:J1371/P1371-K1371:L1371/P1371))</f>
        <v>0</v>
      </c>
      <c r="P1371">
        <f t="shared" si="173"/>
        <v>10648.675049006191</v>
      </c>
      <c r="Q1371" s="5">
        <f>P1371/MAX(P$3:P1371)-1</f>
        <v>-0.24853342073111673</v>
      </c>
      <c r="R1371" s="5">
        <f t="shared" si="174"/>
        <v>-8.659079001426484E-3</v>
      </c>
      <c r="S1371" s="5">
        <f>(1+R1371)*(1-$Z$8*$O1370)-1</f>
        <v>-8.659079001426484E-3</v>
      </c>
      <c r="T1371">
        <f t="shared" si="175"/>
        <v>9418.0809016030325</v>
      </c>
      <c r="U1371" s="5">
        <f>T1371/MAX(T$3:T1371)-1</f>
        <v>-0.27807128481695531</v>
      </c>
    </row>
    <row r="1372" spans="1:21" x14ac:dyDescent="0.3">
      <c r="A1372" s="1">
        <v>40458</v>
      </c>
      <c r="B1372">
        <v>43.964900970458899</v>
      </c>
      <c r="C1372">
        <v>149.61087036132801</v>
      </c>
      <c r="D1372">
        <v>41.342951969127739</v>
      </c>
      <c r="E1372">
        <v>161.69574475644222</v>
      </c>
      <c r="F1372">
        <v>1</v>
      </c>
      <c r="G1372">
        <v>0</v>
      </c>
      <c r="I1372">
        <f t="shared" si="169"/>
        <v>10687.611811546765</v>
      </c>
      <c r="J1372">
        <f t="shared" si="170"/>
        <v>0</v>
      </c>
      <c r="K1372">
        <f t="shared" si="171"/>
        <v>10687.611811546765</v>
      </c>
      <c r="L1372">
        <f t="shared" si="172"/>
        <v>0</v>
      </c>
      <c r="M1372" s="4">
        <f>IF(F1372&gt;G1372,100%,IF(F1372=G1372,M1371,0%))</f>
        <v>1</v>
      </c>
      <c r="N1372" s="4">
        <f t="shared" si="168"/>
        <v>0</v>
      </c>
      <c r="O1372" s="5" cm="1">
        <f t="array" ref="O1372">SUM(ABS(I1372:J1372/P1372-K1372:L1372/P1372))</f>
        <v>0</v>
      </c>
      <c r="P1372">
        <f t="shared" si="173"/>
        <v>10687.611811546765</v>
      </c>
      <c r="Q1372" s="5">
        <f>P1372/MAX(P$3:P1372)-1</f>
        <v>-0.24578569149536544</v>
      </c>
      <c r="R1372" s="5">
        <f t="shared" si="174"/>
        <v>3.6564889398336131E-3</v>
      </c>
      <c r="S1372" s="5">
        <f>(1+R1372)*(1-$Z$8*$O1371)-1</f>
        <v>3.6564889398336131E-3</v>
      </c>
      <c r="T1372">
        <f t="shared" si="175"/>
        <v>9452.5180102542017</v>
      </c>
      <c r="U1372" s="5">
        <f>T1372/MAX(T$3:T1372)-1</f>
        <v>-0.27543156045454031</v>
      </c>
    </row>
    <row r="1373" spans="1:21" x14ac:dyDescent="0.3">
      <c r="A1373" s="1">
        <v>40459</v>
      </c>
      <c r="B1373">
        <v>44.267417907714801</v>
      </c>
      <c r="C1373">
        <v>148.52500915527301</v>
      </c>
      <c r="D1373">
        <v>41.354255296697652</v>
      </c>
      <c r="E1373">
        <v>161.63053339868026</v>
      </c>
      <c r="F1373">
        <v>1</v>
      </c>
      <c r="G1373">
        <v>0</v>
      </c>
      <c r="I1373">
        <f t="shared" si="169"/>
        <v>10761.151920143429</v>
      </c>
      <c r="J1373">
        <f t="shared" si="170"/>
        <v>0</v>
      </c>
      <c r="K1373">
        <f t="shared" si="171"/>
        <v>10761.151920143429</v>
      </c>
      <c r="L1373">
        <f t="shared" si="172"/>
        <v>0</v>
      </c>
      <c r="M1373" s="4">
        <f>IF(F1373&gt;G1373,100%,IF(F1373=G1373,M1372,0%))</f>
        <v>1</v>
      </c>
      <c r="N1373" s="4">
        <f t="shared" si="168"/>
        <v>0</v>
      </c>
      <c r="O1373" s="5" cm="1">
        <f t="array" ref="O1373">SUM(ABS(I1373:J1373/P1373-K1373:L1373/P1373))</f>
        <v>0</v>
      </c>
      <c r="P1373">
        <f t="shared" si="173"/>
        <v>10761.151920143429</v>
      </c>
      <c r="Q1373" s="5">
        <f>P1373/MAX(P$3:P1373)-1</f>
        <v>-0.24059603798524587</v>
      </c>
      <c r="R1373" s="5">
        <f t="shared" si="174"/>
        <v>6.880873846597968E-3</v>
      </c>
      <c r="S1373" s="5">
        <f>(1+R1373)*(1-$Z$8*$O1372)-1</f>
        <v>6.880873846597968E-3</v>
      </c>
      <c r="T1373">
        <f t="shared" si="175"/>
        <v>9517.5595942154559</v>
      </c>
      <c r="U1373" s="5">
        <f>T1373/MAX(T$3:T1373)-1</f>
        <v>-0.27044589642880168</v>
      </c>
    </row>
    <row r="1374" spans="1:21" x14ac:dyDescent="0.3">
      <c r="A1374" s="1">
        <v>40460</v>
      </c>
      <c r="B1374">
        <v>44.267417907714801</v>
      </c>
      <c r="C1374">
        <v>148.52500915527301</v>
      </c>
      <c r="D1374">
        <v>41.363666951952872</v>
      </c>
      <c r="E1374">
        <v>161.57246064902523</v>
      </c>
      <c r="F1374">
        <v>1</v>
      </c>
      <c r="G1374">
        <v>0</v>
      </c>
      <c r="I1374">
        <f t="shared" si="169"/>
        <v>10761.151920143429</v>
      </c>
      <c r="J1374">
        <f t="shared" si="170"/>
        <v>0</v>
      </c>
      <c r="K1374">
        <f t="shared" si="171"/>
        <v>10761.151920143429</v>
      </c>
      <c r="L1374">
        <f t="shared" si="172"/>
        <v>0</v>
      </c>
      <c r="M1374" s="4">
        <f>IF(F1374&gt;G1374,100%,IF(F1374=G1374,M1373,0%))</f>
        <v>1</v>
      </c>
      <c r="N1374" s="4">
        <f t="shared" si="168"/>
        <v>0</v>
      </c>
      <c r="O1374" s="5" cm="1">
        <f t="array" ref="O1374">SUM(ABS(I1374:J1374/P1374-K1374:L1374/P1374))</f>
        <v>0</v>
      </c>
      <c r="P1374">
        <f t="shared" si="173"/>
        <v>10761.151920143429</v>
      </c>
      <c r="Q1374" s="5">
        <f>P1374/MAX(P$3:P1374)-1</f>
        <v>-0.24059603798524587</v>
      </c>
      <c r="R1374" s="5">
        <f t="shared" si="174"/>
        <v>0</v>
      </c>
      <c r="S1374" s="5">
        <f>(1+R1374)*(1-$Z$8*$O1373)-1</f>
        <v>0</v>
      </c>
      <c r="T1374">
        <f t="shared" si="175"/>
        <v>9517.5595942154559</v>
      </c>
      <c r="U1374" s="5">
        <f>T1374/MAX(T$3:T1374)-1</f>
        <v>-0.27044589642880168</v>
      </c>
    </row>
    <row r="1375" spans="1:21" x14ac:dyDescent="0.3">
      <c r="A1375" s="1">
        <v>40461</v>
      </c>
      <c r="B1375">
        <v>44.267417907714801</v>
      </c>
      <c r="C1375">
        <v>148.52500915527301</v>
      </c>
      <c r="D1375">
        <v>41.371626706858763</v>
      </c>
      <c r="E1375">
        <v>161.52036881328206</v>
      </c>
      <c r="F1375">
        <v>1</v>
      </c>
      <c r="G1375">
        <v>0</v>
      </c>
      <c r="I1375">
        <f t="shared" si="169"/>
        <v>10761.151920143429</v>
      </c>
      <c r="J1375">
        <f t="shared" si="170"/>
        <v>0</v>
      </c>
      <c r="K1375">
        <f t="shared" si="171"/>
        <v>10761.151920143429</v>
      </c>
      <c r="L1375">
        <f t="shared" si="172"/>
        <v>0</v>
      </c>
      <c r="M1375" s="4">
        <f>IF(F1375&gt;G1375,100%,IF(F1375=G1375,M1374,0%))</f>
        <v>1</v>
      </c>
      <c r="N1375" s="4">
        <f t="shared" si="168"/>
        <v>0</v>
      </c>
      <c r="O1375" s="5" cm="1">
        <f t="array" ref="O1375">SUM(ABS(I1375:J1375/P1375-K1375:L1375/P1375))</f>
        <v>0</v>
      </c>
      <c r="P1375">
        <f t="shared" si="173"/>
        <v>10761.151920143429</v>
      </c>
      <c r="Q1375" s="5">
        <f>P1375/MAX(P$3:P1375)-1</f>
        <v>-0.24059603798524587</v>
      </c>
      <c r="R1375" s="5">
        <f t="shared" si="174"/>
        <v>0</v>
      </c>
      <c r="S1375" s="5">
        <f>(1+R1375)*(1-$Z$8*$O1374)-1</f>
        <v>0</v>
      </c>
      <c r="T1375">
        <f t="shared" si="175"/>
        <v>9517.5595942154559</v>
      </c>
      <c r="U1375" s="5">
        <f>T1375/MAX(T$3:T1375)-1</f>
        <v>-0.27044589642880168</v>
      </c>
    </row>
    <row r="1376" spans="1:21" x14ac:dyDescent="0.3">
      <c r="A1376" s="1">
        <v>40462</v>
      </c>
      <c r="B1376">
        <v>44.285221099853501</v>
      </c>
      <c r="C1376">
        <v>148.44746398925699</v>
      </c>
      <c r="D1376">
        <v>41.380686935500712</v>
      </c>
      <c r="E1376">
        <v>161.46364658033062</v>
      </c>
      <c r="F1376">
        <v>1</v>
      </c>
      <c r="G1376">
        <v>0</v>
      </c>
      <c r="I1376">
        <f t="shared" si="169"/>
        <v>10765.479772643601</v>
      </c>
      <c r="J1376">
        <f t="shared" si="170"/>
        <v>0</v>
      </c>
      <c r="K1376">
        <f t="shared" si="171"/>
        <v>10765.479772643601</v>
      </c>
      <c r="L1376">
        <f t="shared" si="172"/>
        <v>0</v>
      </c>
      <c r="M1376" s="4">
        <f>IF(F1376&gt;G1376,100%,IF(F1376=G1376,M1375,0%))</f>
        <v>1</v>
      </c>
      <c r="N1376" s="4">
        <f t="shared" si="168"/>
        <v>0</v>
      </c>
      <c r="O1376" s="5" cm="1">
        <f t="array" ref="O1376">SUM(ABS(I1376:J1376/P1376-K1376:L1376/P1376))</f>
        <v>0</v>
      </c>
      <c r="P1376">
        <f t="shared" si="173"/>
        <v>10765.479772643601</v>
      </c>
      <c r="Q1376" s="5">
        <f>P1376/MAX(P$3:P1376)-1</f>
        <v>-0.24029062566879178</v>
      </c>
      <c r="R1376" s="5">
        <f t="shared" si="174"/>
        <v>4.0217372008943819E-4</v>
      </c>
      <c r="S1376" s="5">
        <f>(1+R1376)*(1-$Z$8*$O1375)-1</f>
        <v>4.0217372008943819E-4</v>
      </c>
      <c r="T1376">
        <f t="shared" si="175"/>
        <v>9521.3873065636344</v>
      </c>
      <c r="U1376" s="5">
        <f>T1376/MAX(T$3:T1376)-1</f>
        <v>-0.27015248894096189</v>
      </c>
    </row>
    <row r="1377" spans="1:21" x14ac:dyDescent="0.3">
      <c r="A1377" s="1">
        <v>40463</v>
      </c>
      <c r="B1377">
        <v>44.587760925292898</v>
      </c>
      <c r="C1377">
        <v>147.36164855957</v>
      </c>
      <c r="D1377">
        <v>41.391560227123648</v>
      </c>
      <c r="E1377">
        <v>161.40017191568995</v>
      </c>
      <c r="F1377">
        <v>1</v>
      </c>
      <c r="G1377">
        <v>0</v>
      </c>
      <c r="I1377">
        <f t="shared" si="169"/>
        <v>10839.025445224599</v>
      </c>
      <c r="J1377">
        <f t="shared" si="170"/>
        <v>0</v>
      </c>
      <c r="K1377">
        <f t="shared" si="171"/>
        <v>10839.025445224599</v>
      </c>
      <c r="L1377">
        <f t="shared" si="172"/>
        <v>0</v>
      </c>
      <c r="M1377" s="4">
        <f>IF(F1377&gt;G1377,100%,IF(F1377=G1377,M1376,0%))</f>
        <v>1</v>
      </c>
      <c r="N1377" s="4">
        <f t="shared" si="168"/>
        <v>0</v>
      </c>
      <c r="O1377" s="5" cm="1">
        <f t="array" ref="O1377">SUM(ABS(I1377:J1377/P1377-K1377:L1377/P1377))</f>
        <v>0</v>
      </c>
      <c r="P1377">
        <f t="shared" si="173"/>
        <v>10839.025445224599</v>
      </c>
      <c r="Q1377" s="5">
        <f>P1377/MAX(P$3:P1377)-1</f>
        <v>-0.23510057951374175</v>
      </c>
      <c r="R1377" s="5">
        <f t="shared" si="174"/>
        <v>6.83162052543973E-3</v>
      </c>
      <c r="S1377" s="5">
        <f>(1+R1377)*(1-$Z$8*$O1376)-1</f>
        <v>6.83162052543973E-3</v>
      </c>
      <c r="T1377">
        <f t="shared" si="175"/>
        <v>9586.4338115178161</v>
      </c>
      <c r="U1377" s="5">
        <f>T1377/MAX(T$3:T1377)-1</f>
        <v>-0.2651664477039698</v>
      </c>
    </row>
    <row r="1378" spans="1:21" x14ac:dyDescent="0.3">
      <c r="A1378" s="1">
        <v>40464</v>
      </c>
      <c r="B1378">
        <v>44.9525756835937</v>
      </c>
      <c r="C1378">
        <v>146.15948486328099</v>
      </c>
      <c r="D1378">
        <v>41.404028574625642</v>
      </c>
      <c r="E1378">
        <v>161.33225975226389</v>
      </c>
      <c r="F1378">
        <v>1</v>
      </c>
      <c r="G1378">
        <v>0</v>
      </c>
      <c r="I1378">
        <f t="shared" si="169"/>
        <v>10927.709791914293</v>
      </c>
      <c r="J1378">
        <f t="shared" si="170"/>
        <v>0</v>
      </c>
      <c r="K1378">
        <f t="shared" si="171"/>
        <v>10927.709791914293</v>
      </c>
      <c r="L1378">
        <f t="shared" si="172"/>
        <v>0</v>
      </c>
      <c r="M1378" s="4">
        <f>IF(F1378&gt;G1378,100%,IF(F1378=G1378,M1377,0%))</f>
        <v>1</v>
      </c>
      <c r="N1378" s="4">
        <f t="shared" si="168"/>
        <v>0</v>
      </c>
      <c r="O1378" s="5" cm="1">
        <f t="array" ref="O1378">SUM(ABS(I1378:J1378/P1378-K1378:L1378/P1378))</f>
        <v>0</v>
      </c>
      <c r="P1378">
        <f t="shared" si="173"/>
        <v>10927.709791914293</v>
      </c>
      <c r="Q1378" s="5">
        <f>P1378/MAX(P$3:P1378)-1</f>
        <v>-0.22884221193891185</v>
      </c>
      <c r="R1378" s="5">
        <f t="shared" si="174"/>
        <v>8.1819483806788718E-3</v>
      </c>
      <c r="S1378" s="5">
        <f>(1+R1378)*(1-$Z$8*$O1377)-1</f>
        <v>8.1819483806788718E-3</v>
      </c>
      <c r="T1378">
        <f t="shared" si="175"/>
        <v>9664.8695181184503</v>
      </c>
      <c r="U1378" s="5">
        <f>T1378/MAX(T$3:T1378)-1</f>
        <v>-0.25915407751069275</v>
      </c>
    </row>
    <row r="1379" spans="1:21" x14ac:dyDescent="0.3">
      <c r="A1379" s="1">
        <v>40465</v>
      </c>
      <c r="B1379">
        <v>44.863601684570298</v>
      </c>
      <c r="C1379">
        <v>146.50846862792901</v>
      </c>
      <c r="D1379">
        <v>41.416054265416072</v>
      </c>
      <c r="E1379">
        <v>161.26608382647294</v>
      </c>
      <c r="F1379">
        <v>1</v>
      </c>
      <c r="G1379">
        <v>0</v>
      </c>
      <c r="I1379">
        <f t="shared" si="169"/>
        <v>10906.080730051468</v>
      </c>
      <c r="J1379">
        <f t="shared" si="170"/>
        <v>0</v>
      </c>
      <c r="K1379">
        <f t="shared" si="171"/>
        <v>10906.080730051468</v>
      </c>
      <c r="L1379">
        <f t="shared" si="172"/>
        <v>0</v>
      </c>
      <c r="M1379" s="4">
        <f>IF(F1379&gt;G1379,100%,IF(F1379=G1379,M1378,0%))</f>
        <v>1</v>
      </c>
      <c r="N1379" s="4">
        <f t="shared" si="168"/>
        <v>0</v>
      </c>
      <c r="O1379" s="5" cm="1">
        <f t="array" ref="O1379">SUM(ABS(I1379:J1379/P1379-K1379:L1379/P1379))</f>
        <v>0</v>
      </c>
      <c r="P1379">
        <f t="shared" si="173"/>
        <v>10906.080730051468</v>
      </c>
      <c r="Q1379" s="5">
        <f>P1379/MAX(P$3:P1379)-1</f>
        <v>-0.23036855367213704</v>
      </c>
      <c r="R1379" s="5">
        <f t="shared" si="174"/>
        <v>-1.9792858956437787E-3</v>
      </c>
      <c r="S1379" s="5">
        <f>(1+R1379)*(1-$Z$8*$O1378)-1</f>
        <v>-1.9792858956437787E-3</v>
      </c>
      <c r="T1379">
        <f t="shared" si="175"/>
        <v>9645.7399781980002</v>
      </c>
      <c r="U1379" s="5">
        <f>T1379/MAX(T$3:T1379)-1</f>
        <v>-0.26062042339592106</v>
      </c>
    </row>
    <row r="1380" spans="1:21" x14ac:dyDescent="0.3">
      <c r="A1380" s="1">
        <v>40466</v>
      </c>
      <c r="B1380">
        <v>45.815673828125</v>
      </c>
      <c r="C1380">
        <v>143.48370361328099</v>
      </c>
      <c r="D1380">
        <v>41.432816633537627</v>
      </c>
      <c r="E1380">
        <v>161.18485931851956</v>
      </c>
      <c r="F1380">
        <v>1</v>
      </c>
      <c r="G1380">
        <v>0</v>
      </c>
      <c r="I1380">
        <f t="shared" si="169"/>
        <v>11137.523932749387</v>
      </c>
      <c r="J1380">
        <f t="shared" si="170"/>
        <v>0</v>
      </c>
      <c r="K1380">
        <f t="shared" si="171"/>
        <v>11137.523932749387</v>
      </c>
      <c r="L1380">
        <f t="shared" si="172"/>
        <v>0</v>
      </c>
      <c r="M1380" s="4">
        <f>IF(F1380&gt;G1380,100%,IF(F1380=G1380,M1379,0%))</f>
        <v>1</v>
      </c>
      <c r="N1380" s="4">
        <f t="shared" si="168"/>
        <v>0</v>
      </c>
      <c r="O1380" s="5" cm="1">
        <f t="array" ref="O1380">SUM(ABS(I1380:J1380/P1380-K1380:L1380/P1380))</f>
        <v>0</v>
      </c>
      <c r="P1380">
        <f t="shared" si="173"/>
        <v>11137.523932749387</v>
      </c>
      <c r="Q1380" s="5">
        <f>P1380/MAX(P$3:P1380)-1</f>
        <v>-0.2140358333077691</v>
      </c>
      <c r="R1380" s="5">
        <f t="shared" si="174"/>
        <v>2.1221482623008825E-2</v>
      </c>
      <c r="S1380" s="5">
        <f>(1+R1380)*(1-$Z$8*$O1379)-1</f>
        <v>2.1221482623008825E-2</v>
      </c>
      <c r="T1380">
        <f t="shared" si="175"/>
        <v>9850.4368815313901</v>
      </c>
      <c r="U1380" s="5">
        <f>T1380/MAX(T$3:T1380)-1</f>
        <v>-0.24492969255921004</v>
      </c>
    </row>
    <row r="1381" spans="1:21" x14ac:dyDescent="0.3">
      <c r="A1381" s="1">
        <v>40467</v>
      </c>
      <c r="B1381">
        <v>45.815673828125</v>
      </c>
      <c r="C1381">
        <v>143.48370361328099</v>
      </c>
      <c r="D1381">
        <v>41.448567138975527</v>
      </c>
      <c r="E1381">
        <v>161.10710751357939</v>
      </c>
      <c r="F1381">
        <v>1</v>
      </c>
      <c r="G1381">
        <v>0</v>
      </c>
      <c r="I1381">
        <f t="shared" si="169"/>
        <v>11137.523932749387</v>
      </c>
      <c r="J1381">
        <f t="shared" si="170"/>
        <v>0</v>
      </c>
      <c r="K1381">
        <f t="shared" si="171"/>
        <v>11137.523932749387</v>
      </c>
      <c r="L1381">
        <f t="shared" si="172"/>
        <v>0</v>
      </c>
      <c r="M1381" s="4">
        <f>IF(F1381&gt;G1381,100%,IF(F1381=G1381,M1380,0%))</f>
        <v>1</v>
      </c>
      <c r="N1381" s="4">
        <f t="shared" si="168"/>
        <v>0</v>
      </c>
      <c r="O1381" s="5" cm="1">
        <f t="array" ref="O1381">SUM(ABS(I1381:J1381/P1381-K1381:L1381/P1381))</f>
        <v>0</v>
      </c>
      <c r="P1381">
        <f t="shared" si="173"/>
        <v>11137.523932749387</v>
      </c>
      <c r="Q1381" s="5">
        <f>P1381/MAX(P$3:P1381)-1</f>
        <v>-0.2140358333077691</v>
      </c>
      <c r="R1381" s="5">
        <f t="shared" si="174"/>
        <v>0</v>
      </c>
      <c r="S1381" s="5">
        <f>(1+R1381)*(1-$Z$8*$O1380)-1</f>
        <v>0</v>
      </c>
      <c r="T1381">
        <f t="shared" si="175"/>
        <v>9850.4368815313901</v>
      </c>
      <c r="U1381" s="5">
        <f>T1381/MAX(T$3:T1381)-1</f>
        <v>-0.24492969255921004</v>
      </c>
    </row>
    <row r="1382" spans="1:21" x14ac:dyDescent="0.3">
      <c r="A1382" s="1">
        <v>40468</v>
      </c>
      <c r="B1382">
        <v>45.815673828125</v>
      </c>
      <c r="C1382">
        <v>143.48370361328099</v>
      </c>
      <c r="D1382">
        <v>41.463613690428467</v>
      </c>
      <c r="E1382">
        <v>161.03224971638375</v>
      </c>
      <c r="F1382">
        <v>1</v>
      </c>
      <c r="G1382">
        <v>0</v>
      </c>
      <c r="I1382">
        <f t="shared" si="169"/>
        <v>11137.523932749387</v>
      </c>
      <c r="J1382">
        <f t="shared" si="170"/>
        <v>0</v>
      </c>
      <c r="K1382">
        <f t="shared" si="171"/>
        <v>11137.523932749387</v>
      </c>
      <c r="L1382">
        <f t="shared" si="172"/>
        <v>0</v>
      </c>
      <c r="M1382" s="4">
        <f>IF(F1382&gt;G1382,100%,IF(F1382=G1382,M1381,0%))</f>
        <v>1</v>
      </c>
      <c r="N1382" s="4">
        <f t="shared" si="168"/>
        <v>0</v>
      </c>
      <c r="O1382" s="5" cm="1">
        <f t="array" ref="O1382">SUM(ABS(I1382:J1382/P1382-K1382:L1382/P1382))</f>
        <v>0</v>
      </c>
      <c r="P1382">
        <f t="shared" si="173"/>
        <v>11137.523932749387</v>
      </c>
      <c r="Q1382" s="5">
        <f>P1382/MAX(P$3:P1382)-1</f>
        <v>-0.2140358333077691</v>
      </c>
      <c r="R1382" s="5">
        <f t="shared" si="174"/>
        <v>0</v>
      </c>
      <c r="S1382" s="5">
        <f>(1+R1382)*(1-$Z$8*$O1381)-1</f>
        <v>0</v>
      </c>
      <c r="T1382">
        <f t="shared" si="175"/>
        <v>9850.4368815313901</v>
      </c>
      <c r="U1382" s="5">
        <f>T1382/MAX(T$3:T1382)-1</f>
        <v>-0.24492969255921004</v>
      </c>
    </row>
    <row r="1383" spans="1:21" x14ac:dyDescent="0.3">
      <c r="A1383" s="1">
        <v>40469</v>
      </c>
      <c r="B1383">
        <v>45.646610260009702</v>
      </c>
      <c r="C1383">
        <v>143.13471984863199</v>
      </c>
      <c r="D1383">
        <v>41.478831011264468</v>
      </c>
      <c r="E1383">
        <v>160.95199000420246</v>
      </c>
      <c r="F1383">
        <v>1</v>
      </c>
      <c r="G1383">
        <v>0</v>
      </c>
      <c r="I1383">
        <f t="shared" si="169"/>
        <v>11096.425562285518</v>
      </c>
      <c r="J1383">
        <f t="shared" si="170"/>
        <v>0</v>
      </c>
      <c r="K1383">
        <f t="shared" si="171"/>
        <v>11096.425562285518</v>
      </c>
      <c r="L1383">
        <f t="shared" si="172"/>
        <v>0</v>
      </c>
      <c r="M1383" s="4">
        <f>IF(F1383&gt;G1383,100%,IF(F1383=G1383,M1382,0%))</f>
        <v>1</v>
      </c>
      <c r="N1383" s="4">
        <f t="shared" si="168"/>
        <v>0</v>
      </c>
      <c r="O1383" s="5" cm="1">
        <f t="array" ref="O1383">SUM(ABS(I1383:J1383/P1383-K1383:L1383/P1383))</f>
        <v>0</v>
      </c>
      <c r="P1383">
        <f t="shared" si="173"/>
        <v>11096.425562285518</v>
      </c>
      <c r="Q1383" s="5">
        <f>P1383/MAX(P$3:P1383)-1</f>
        <v>-0.21693610509969419</v>
      </c>
      <c r="R1383" s="5">
        <f t="shared" si="174"/>
        <v>-3.6900814500627765E-3</v>
      </c>
      <c r="S1383" s="5">
        <f>(1+R1383)*(1-$Z$8*$O1382)-1</f>
        <v>-3.6900814500627765E-3</v>
      </c>
      <c r="T1383">
        <f t="shared" si="175"/>
        <v>9814.0879671198363</v>
      </c>
      <c r="U1383" s="5">
        <f>T1383/MAX(T$3:T1383)-1</f>
        <v>-0.24771596349419056</v>
      </c>
    </row>
    <row r="1384" spans="1:21" x14ac:dyDescent="0.3">
      <c r="A1384" s="1">
        <v>40470</v>
      </c>
      <c r="B1384">
        <v>45.219512939453097</v>
      </c>
      <c r="C1384">
        <v>145.15124511718699</v>
      </c>
      <c r="D1384">
        <v>41.491923469809151</v>
      </c>
      <c r="E1384">
        <v>160.88176275604383</v>
      </c>
      <c r="F1384">
        <v>1</v>
      </c>
      <c r="G1384">
        <v>0</v>
      </c>
      <c r="I1384">
        <f t="shared" si="169"/>
        <v>10992.600686825708</v>
      </c>
      <c r="J1384">
        <f t="shared" si="170"/>
        <v>0</v>
      </c>
      <c r="K1384">
        <f t="shared" si="171"/>
        <v>10992.600686825708</v>
      </c>
      <c r="L1384">
        <f t="shared" si="172"/>
        <v>0</v>
      </c>
      <c r="M1384" s="4">
        <f>IF(F1384&gt;G1384,100%,IF(F1384=G1384,M1383,0%))</f>
        <v>1</v>
      </c>
      <c r="N1384" s="4">
        <f t="shared" si="168"/>
        <v>0</v>
      </c>
      <c r="O1384" s="5" cm="1">
        <f t="array" ref="O1384">SUM(ABS(I1384:J1384/P1384-K1384:L1384/P1384))</f>
        <v>0</v>
      </c>
      <c r="P1384">
        <f t="shared" si="173"/>
        <v>10992.600686825708</v>
      </c>
      <c r="Q1384" s="5">
        <f>P1384/MAX(P$3:P1384)-1</f>
        <v>-0.22426292497594569</v>
      </c>
      <c r="R1384" s="5">
        <f t="shared" si="174"/>
        <v>-9.3566054110874042E-3</v>
      </c>
      <c r="S1384" s="5">
        <f>(1+R1384)*(1-$Z$8*$O1383)-1</f>
        <v>-9.3566054110874042E-3</v>
      </c>
      <c r="T1384">
        <f t="shared" si="175"/>
        <v>9722.2614185417951</v>
      </c>
      <c r="U1384" s="5">
        <f>T1384/MAX(T$3:T1384)-1</f>
        <v>-0.25475478838083554</v>
      </c>
    </row>
    <row r="1385" spans="1:21" x14ac:dyDescent="0.3">
      <c r="A1385" s="1">
        <v>40471</v>
      </c>
      <c r="B1385">
        <v>45.548736572265597</v>
      </c>
      <c r="C1385">
        <v>144.18174743652301</v>
      </c>
      <c r="D1385">
        <v>41.506653856875282</v>
      </c>
      <c r="E1385">
        <v>160.8067121363396</v>
      </c>
      <c r="F1385">
        <v>1</v>
      </c>
      <c r="G1385">
        <v>0</v>
      </c>
      <c r="I1385">
        <f t="shared" si="169"/>
        <v>11072.633037837972</v>
      </c>
      <c r="J1385">
        <f t="shared" si="170"/>
        <v>0</v>
      </c>
      <c r="K1385">
        <f t="shared" si="171"/>
        <v>11072.633037837972</v>
      </c>
      <c r="L1385">
        <f t="shared" si="172"/>
        <v>0</v>
      </c>
      <c r="M1385" s="4">
        <f>IF(F1385&gt;G1385,100%,IF(F1385=G1385,M1384,0%))</f>
        <v>1</v>
      </c>
      <c r="N1385" s="4">
        <f t="shared" si="168"/>
        <v>0</v>
      </c>
      <c r="O1385" s="5" cm="1">
        <f t="array" ref="O1385">SUM(ABS(I1385:J1385/P1385-K1385:L1385/P1385))</f>
        <v>0</v>
      </c>
      <c r="P1385">
        <f t="shared" si="173"/>
        <v>11072.633037837972</v>
      </c>
      <c r="Q1385" s="5">
        <f>P1385/MAX(P$3:P1385)-1</f>
        <v>-0.21861512027073537</v>
      </c>
      <c r="R1385" s="5">
        <f t="shared" si="174"/>
        <v>7.2805656543295516E-3</v>
      </c>
      <c r="S1385" s="5">
        <f>(1+R1385)*(1-$Z$8*$O1384)-1</f>
        <v>7.2805656543295516E-3</v>
      </c>
      <c r="T1385">
        <f t="shared" si="175"/>
        <v>9793.0449811080434</v>
      </c>
      <c r="U1385" s="5">
        <f>T1385/MAX(T$3:T1385)-1</f>
        <v>-0.24932898168906747</v>
      </c>
    </row>
    <row r="1386" spans="1:21" x14ac:dyDescent="0.3">
      <c r="A1386" s="1">
        <v>40472</v>
      </c>
      <c r="B1386">
        <v>45.637722015380803</v>
      </c>
      <c r="C1386">
        <v>143.94906616210901</v>
      </c>
      <c r="D1386">
        <v>41.521826957588758</v>
      </c>
      <c r="E1386">
        <v>160.73050389835475</v>
      </c>
      <c r="F1386">
        <v>1</v>
      </c>
      <c r="G1386">
        <v>0</v>
      </c>
      <c r="I1386">
        <f t="shared" si="169"/>
        <v>11094.264881692978</v>
      </c>
      <c r="J1386">
        <f t="shared" si="170"/>
        <v>0</v>
      </c>
      <c r="K1386">
        <f t="shared" si="171"/>
        <v>11094.264881692978</v>
      </c>
      <c r="L1386">
        <f t="shared" si="172"/>
        <v>0</v>
      </c>
      <c r="M1386" s="4">
        <f>IF(F1386&gt;G1386,100%,IF(F1386=G1386,M1385,0%))</f>
        <v>1</v>
      </c>
      <c r="N1386" s="4">
        <f t="shared" si="168"/>
        <v>0</v>
      </c>
      <c r="O1386" s="5" cm="1">
        <f t="array" ref="O1386">SUM(ABS(I1386:J1386/P1386-K1386:L1386/P1386))</f>
        <v>0</v>
      </c>
      <c r="P1386">
        <f t="shared" si="173"/>
        <v>11094.264881692978</v>
      </c>
      <c r="Q1386" s="5">
        <f>P1386/MAX(P$3:P1386)-1</f>
        <v>-0.2170885822150439</v>
      </c>
      <c r="R1386" s="5">
        <f t="shared" si="174"/>
        <v>1.9536314245296449E-3</v>
      </c>
      <c r="S1386" s="5">
        <f>(1+R1386)*(1-$Z$8*$O1385)-1</f>
        <v>1.9536314245296449E-3</v>
      </c>
      <c r="T1386">
        <f t="shared" si="175"/>
        <v>9812.1769815249681</v>
      </c>
      <c r="U1386" s="5">
        <f>T1386/MAX(T$3:T1386)-1</f>
        <v>-0.2478624471982116</v>
      </c>
    </row>
    <row r="1387" spans="1:21" x14ac:dyDescent="0.3">
      <c r="A1387" s="1">
        <v>40473</v>
      </c>
      <c r="B1387">
        <v>45.949161529541001</v>
      </c>
      <c r="C1387">
        <v>142.90200805664</v>
      </c>
      <c r="D1387">
        <v>41.538549508621436</v>
      </c>
      <c r="E1387">
        <v>160.64908641606405</v>
      </c>
      <c r="F1387">
        <v>1</v>
      </c>
      <c r="G1387">
        <v>0</v>
      </c>
      <c r="I1387">
        <f t="shared" si="169"/>
        <v>11169.97401685872</v>
      </c>
      <c r="J1387">
        <f t="shared" si="170"/>
        <v>0</v>
      </c>
      <c r="K1387">
        <f t="shared" si="171"/>
        <v>11169.97401685872</v>
      </c>
      <c r="L1387">
        <f t="shared" si="172"/>
        <v>0</v>
      </c>
      <c r="M1387" s="4">
        <f>IF(F1387&gt;G1387,100%,IF(F1387=G1387,M1386,0%))</f>
        <v>1</v>
      </c>
      <c r="N1387" s="4">
        <f t="shared" si="168"/>
        <v>0</v>
      </c>
      <c r="O1387" s="5" cm="1">
        <f t="array" ref="O1387">SUM(ABS(I1387:J1387/P1387-K1387:L1387/P1387))</f>
        <v>0</v>
      </c>
      <c r="P1387">
        <f t="shared" si="173"/>
        <v>11169.97401685872</v>
      </c>
      <c r="Q1387" s="5">
        <f>P1387/MAX(P$3:P1387)-1</f>
        <v>-0.21174586262217632</v>
      </c>
      <c r="R1387" s="5">
        <f t="shared" si="174"/>
        <v>6.8241687009540364E-3</v>
      </c>
      <c r="S1387" s="5">
        <f>(1+R1387)*(1-$Z$8*$O1386)-1</f>
        <v>6.8241687009540364E-3</v>
      </c>
      <c r="T1387">
        <f t="shared" si="175"/>
        <v>9879.1369325705127</v>
      </c>
      <c r="U1387" s="5">
        <f>T1387/MAX(T$3:T1387)-1</f>
        <v>-0.24272973365156947</v>
      </c>
    </row>
    <row r="1388" spans="1:21" x14ac:dyDescent="0.3">
      <c r="A1388" s="1">
        <v>40474</v>
      </c>
      <c r="B1388">
        <v>45.949161529541001</v>
      </c>
      <c r="C1388">
        <v>142.90200805664</v>
      </c>
      <c r="D1388">
        <v>41.553292326666224</v>
      </c>
      <c r="E1388">
        <v>160.57500036438881</v>
      </c>
      <c r="F1388">
        <v>1</v>
      </c>
      <c r="G1388">
        <v>0</v>
      </c>
      <c r="I1388">
        <f t="shared" si="169"/>
        <v>11169.97401685872</v>
      </c>
      <c r="J1388">
        <f t="shared" si="170"/>
        <v>0</v>
      </c>
      <c r="K1388">
        <f t="shared" si="171"/>
        <v>11169.97401685872</v>
      </c>
      <c r="L1388">
        <f t="shared" si="172"/>
        <v>0</v>
      </c>
      <c r="M1388" s="4">
        <f>IF(F1388&gt;G1388,100%,IF(F1388=G1388,M1387,0%))</f>
        <v>1</v>
      </c>
      <c r="N1388" s="4">
        <f t="shared" si="168"/>
        <v>0</v>
      </c>
      <c r="O1388" s="5" cm="1">
        <f t="array" ref="O1388">SUM(ABS(I1388:J1388/P1388-K1388:L1388/P1388))</f>
        <v>0</v>
      </c>
      <c r="P1388">
        <f t="shared" si="173"/>
        <v>11169.97401685872</v>
      </c>
      <c r="Q1388" s="5">
        <f>P1388/MAX(P$3:P1388)-1</f>
        <v>-0.21174586262217632</v>
      </c>
      <c r="R1388" s="5">
        <f t="shared" si="174"/>
        <v>0</v>
      </c>
      <c r="S1388" s="5">
        <f>(1+R1388)*(1-$Z$8*$O1387)-1</f>
        <v>0</v>
      </c>
      <c r="T1388">
        <f t="shared" si="175"/>
        <v>9879.1369325705127</v>
      </c>
      <c r="U1388" s="5">
        <f>T1388/MAX(T$3:T1388)-1</f>
        <v>-0.24272973365156947</v>
      </c>
    </row>
    <row r="1389" spans="1:21" x14ac:dyDescent="0.3">
      <c r="A1389" s="1">
        <v>40475</v>
      </c>
      <c r="B1389">
        <v>45.949161529541001</v>
      </c>
      <c r="C1389">
        <v>142.90200805664</v>
      </c>
      <c r="D1389">
        <v>41.567419251399244</v>
      </c>
      <c r="E1389">
        <v>160.50284367651471</v>
      </c>
      <c r="F1389">
        <v>1</v>
      </c>
      <c r="G1389">
        <v>0</v>
      </c>
      <c r="I1389">
        <f t="shared" si="169"/>
        <v>11169.97401685872</v>
      </c>
      <c r="J1389">
        <f t="shared" si="170"/>
        <v>0</v>
      </c>
      <c r="K1389">
        <f t="shared" si="171"/>
        <v>11169.97401685872</v>
      </c>
      <c r="L1389">
        <f t="shared" si="172"/>
        <v>0</v>
      </c>
      <c r="M1389" s="4">
        <f>IF(F1389&gt;G1389,100%,IF(F1389=G1389,M1388,0%))</f>
        <v>1</v>
      </c>
      <c r="N1389" s="4">
        <f t="shared" si="168"/>
        <v>0</v>
      </c>
      <c r="O1389" s="5" cm="1">
        <f t="array" ref="O1389">SUM(ABS(I1389:J1389/P1389-K1389:L1389/P1389))</f>
        <v>0</v>
      </c>
      <c r="P1389">
        <f t="shared" si="173"/>
        <v>11169.97401685872</v>
      </c>
      <c r="Q1389" s="5">
        <f>P1389/MAX(P$3:P1389)-1</f>
        <v>-0.21174586262217632</v>
      </c>
      <c r="R1389" s="5">
        <f t="shared" si="174"/>
        <v>0</v>
      </c>
      <c r="S1389" s="5">
        <f>(1+R1389)*(1-$Z$8*$O1388)-1</f>
        <v>0</v>
      </c>
      <c r="T1389">
        <f t="shared" si="175"/>
        <v>9879.1369325705127</v>
      </c>
      <c r="U1389" s="5">
        <f>T1389/MAX(T$3:T1389)-1</f>
        <v>-0.24272973365156947</v>
      </c>
    </row>
    <row r="1390" spans="1:21" x14ac:dyDescent="0.3">
      <c r="A1390" s="1">
        <v>40476</v>
      </c>
      <c r="B1390">
        <v>46.171596527099602</v>
      </c>
      <c r="C1390">
        <v>142.32035827636699</v>
      </c>
      <c r="D1390">
        <v>41.583180688506921</v>
      </c>
      <c r="E1390">
        <v>160.42605681917541</v>
      </c>
      <c r="F1390">
        <v>1</v>
      </c>
      <c r="G1390">
        <v>0</v>
      </c>
      <c r="I1390">
        <f t="shared" si="169"/>
        <v>11224.046671515807</v>
      </c>
      <c r="J1390">
        <f t="shared" si="170"/>
        <v>0</v>
      </c>
      <c r="K1390">
        <f t="shared" si="171"/>
        <v>11224.046671515807</v>
      </c>
      <c r="L1390">
        <f t="shared" si="172"/>
        <v>0</v>
      </c>
      <c r="M1390" s="4">
        <f>IF(F1390&gt;G1390,100%,IF(F1390=G1390,M1389,0%))</f>
        <v>1</v>
      </c>
      <c r="N1390" s="4">
        <f t="shared" si="168"/>
        <v>0</v>
      </c>
      <c r="O1390" s="5" cm="1">
        <f t="array" ref="O1390">SUM(ABS(I1390:J1390/P1390-K1390:L1390/P1390))</f>
        <v>0</v>
      </c>
      <c r="P1390">
        <f t="shared" si="173"/>
        <v>11224.046671515807</v>
      </c>
      <c r="Q1390" s="5">
        <f>P1390/MAX(P$3:P1390)-1</f>
        <v>-0.20793000828911157</v>
      </c>
      <c r="R1390" s="5">
        <f t="shared" si="174"/>
        <v>4.8408935039130352E-3</v>
      </c>
      <c r="S1390" s="5">
        <f>(1+R1390)*(1-$Z$8*$O1389)-1</f>
        <v>4.8408935039130352E-3</v>
      </c>
      <c r="T1390">
        <f t="shared" si="175"/>
        <v>9926.9607823716615</v>
      </c>
      <c r="U1390" s="5">
        <f>T1390/MAX(T$3:T1390)-1</f>
        <v>-0.23906386893849674</v>
      </c>
    </row>
    <row r="1391" spans="1:21" x14ac:dyDescent="0.3">
      <c r="A1391" s="1">
        <v>40477</v>
      </c>
      <c r="B1391">
        <v>46.296157836913999</v>
      </c>
      <c r="C1391">
        <v>141.85498046875</v>
      </c>
      <c r="D1391">
        <v>41.599077917450096</v>
      </c>
      <c r="E1391">
        <v>160.34830516606402</v>
      </c>
      <c r="F1391">
        <v>1</v>
      </c>
      <c r="G1391">
        <v>0</v>
      </c>
      <c r="I1391">
        <f t="shared" si="169"/>
        <v>11254.326801725325</v>
      </c>
      <c r="J1391">
        <f t="shared" si="170"/>
        <v>0</v>
      </c>
      <c r="K1391">
        <f t="shared" si="171"/>
        <v>11254.326801725325</v>
      </c>
      <c r="L1391">
        <f t="shared" si="172"/>
        <v>0</v>
      </c>
      <c r="M1391" s="4">
        <f>IF(F1391&gt;G1391,100%,IF(F1391=G1391,M1390,0%))</f>
        <v>1</v>
      </c>
      <c r="N1391" s="4">
        <f t="shared" si="168"/>
        <v>0</v>
      </c>
      <c r="O1391" s="5" cm="1">
        <f t="array" ref="O1391">SUM(ABS(I1391:J1391/P1391-K1391:L1391/P1391))</f>
        <v>0</v>
      </c>
      <c r="P1391">
        <f t="shared" si="173"/>
        <v>11254.326801725325</v>
      </c>
      <c r="Q1391" s="5">
        <f>P1391/MAX(P$3:P1391)-1</f>
        <v>-0.20579316912708956</v>
      </c>
      <c r="R1391" s="5">
        <f t="shared" si="174"/>
        <v>2.6977908321035304E-3</v>
      </c>
      <c r="S1391" s="5">
        <f>(1+R1391)*(1-$Z$8*$O1390)-1</f>
        <v>2.6977908321035304E-3</v>
      </c>
      <c r="T1391">
        <f t="shared" si="175"/>
        <v>9953.7416461609955</v>
      </c>
      <c r="U1391" s="5">
        <f>T1391/MAX(T$3:T1391)-1</f>
        <v>-0.2370110224203027</v>
      </c>
    </row>
    <row r="1392" spans="1:21" x14ac:dyDescent="0.3">
      <c r="A1392" s="1">
        <v>40478</v>
      </c>
      <c r="B1392">
        <v>46.438533782958899</v>
      </c>
      <c r="C1392">
        <v>141.27330017089801</v>
      </c>
      <c r="D1392">
        <v>41.614407629515988</v>
      </c>
      <c r="E1392">
        <v>160.27286874951398</v>
      </c>
      <c r="F1392">
        <v>1</v>
      </c>
      <c r="G1392">
        <v>0</v>
      </c>
      <c r="I1392">
        <f t="shared" si="169"/>
        <v>11288.937566427196</v>
      </c>
      <c r="J1392">
        <f t="shared" si="170"/>
        <v>0</v>
      </c>
      <c r="K1392">
        <f t="shared" si="171"/>
        <v>11288.937566427196</v>
      </c>
      <c r="L1392">
        <f t="shared" si="172"/>
        <v>0</v>
      </c>
      <c r="M1392" s="4">
        <f>IF(F1392&gt;G1392,100%,IF(F1392=G1392,M1391,0%))</f>
        <v>1</v>
      </c>
      <c r="N1392" s="4">
        <f t="shared" si="168"/>
        <v>0</v>
      </c>
      <c r="O1392" s="5" cm="1">
        <f t="array" ref="O1392">SUM(ABS(I1392:J1392/P1392-K1392:L1392/P1392))</f>
        <v>0</v>
      </c>
      <c r="P1392">
        <f t="shared" si="173"/>
        <v>11288.937566427196</v>
      </c>
      <c r="Q1392" s="5">
        <f>P1392/MAX(P$3:P1392)-1</f>
        <v>-0.20335072132614718</v>
      </c>
      <c r="R1392" s="5">
        <f t="shared" si="174"/>
        <v>3.0753296320278345E-3</v>
      </c>
      <c r="S1392" s="5">
        <f>(1+R1392)*(1-$Z$8*$O1391)-1</f>
        <v>3.0753296320278345E-3</v>
      </c>
      <c r="T1392">
        <f t="shared" si="175"/>
        <v>9984.3526827949845</v>
      </c>
      <c r="U1392" s="5">
        <f>T1392/MAX(T$3:T1392)-1</f>
        <v>-0.23466457980864119</v>
      </c>
    </row>
    <row r="1393" spans="1:21" x14ac:dyDescent="0.3">
      <c r="A1393" s="1">
        <v>40479</v>
      </c>
      <c r="B1393">
        <v>46.536407470703097</v>
      </c>
      <c r="C1393">
        <v>141.07939147949199</v>
      </c>
      <c r="D1393">
        <v>41.63022427535175</v>
      </c>
      <c r="E1393">
        <v>160.19646761310617</v>
      </c>
      <c r="F1393">
        <v>1</v>
      </c>
      <c r="G1393">
        <v>0</v>
      </c>
      <c r="I1393">
        <f t="shared" si="169"/>
        <v>11312.730090874762</v>
      </c>
      <c r="J1393">
        <f t="shared" si="170"/>
        <v>0</v>
      </c>
      <c r="K1393">
        <f t="shared" si="171"/>
        <v>11312.730090874762</v>
      </c>
      <c r="L1393">
        <f t="shared" si="172"/>
        <v>0</v>
      </c>
      <c r="M1393" s="4">
        <f>IF(F1393&gt;G1393,100%,IF(F1393=G1393,M1392,0%))</f>
        <v>1</v>
      </c>
      <c r="N1393" s="4">
        <f t="shared" si="168"/>
        <v>0</v>
      </c>
      <c r="O1393" s="5" cm="1">
        <f t="array" ref="O1393">SUM(ABS(I1393:J1393/P1393-K1393:L1393/P1393))</f>
        <v>0</v>
      </c>
      <c r="P1393">
        <f t="shared" si="173"/>
        <v>11312.730090874762</v>
      </c>
      <c r="Q1393" s="5">
        <f>P1393/MAX(P$3:P1393)-1</f>
        <v>-0.20167170615510466</v>
      </c>
      <c r="R1393" s="5">
        <f t="shared" si="174"/>
        <v>2.1075964241599188E-3</v>
      </c>
      <c r="S1393" s="5">
        <f>(1+R1393)*(1-$Z$8*$O1392)-1</f>
        <v>2.1075964241599188E-3</v>
      </c>
      <c r="T1393">
        <f t="shared" si="175"/>
        <v>10005.395668806796</v>
      </c>
      <c r="U1393" s="5">
        <f>T1393/MAX(T$3:T1393)-1</f>
        <v>-0.23305156161376284</v>
      </c>
    </row>
    <row r="1394" spans="1:21" x14ac:dyDescent="0.3">
      <c r="A1394" s="1">
        <v>40480</v>
      </c>
      <c r="B1394">
        <v>46.429637908935497</v>
      </c>
      <c r="C1394">
        <v>141.35087585449199</v>
      </c>
      <c r="D1394">
        <v>41.645509729337924</v>
      </c>
      <c r="E1394">
        <v>160.12141714523071</v>
      </c>
      <c r="F1394">
        <v>1</v>
      </c>
      <c r="G1394">
        <v>0</v>
      </c>
      <c r="I1394">
        <f t="shared" si="169"/>
        <v>11286.775031173211</v>
      </c>
      <c r="J1394">
        <f t="shared" si="170"/>
        <v>0</v>
      </c>
      <c r="K1394">
        <f t="shared" si="171"/>
        <v>11286.775031173211</v>
      </c>
      <c r="L1394">
        <f t="shared" si="172"/>
        <v>0</v>
      </c>
      <c r="M1394" s="4">
        <f>IF(F1394&gt;G1394,100%,IF(F1394=G1394,M1393,0%))</f>
        <v>1</v>
      </c>
      <c r="N1394" s="4">
        <f t="shared" si="168"/>
        <v>0</v>
      </c>
      <c r="O1394" s="5" cm="1">
        <f t="array" ref="O1394">SUM(ABS(I1394:J1394/P1394-K1394:L1394/P1394))</f>
        <v>0</v>
      </c>
      <c r="P1394">
        <f t="shared" si="173"/>
        <v>11286.775031173211</v>
      </c>
      <c r="Q1394" s="5">
        <f>P1394/MAX(P$3:P1394)-1</f>
        <v>-0.20350332932314041</v>
      </c>
      <c r="R1394" s="5">
        <f t="shared" si="174"/>
        <v>-2.2943232529243351E-3</v>
      </c>
      <c r="S1394" s="5">
        <f>(1+R1394)*(1-$Z$8*$O1393)-1</f>
        <v>-2.2943232529243351E-3</v>
      </c>
      <c r="T1394">
        <f t="shared" si="175"/>
        <v>9982.4400568691435</v>
      </c>
      <c r="U1394" s="5">
        <f>T1394/MAX(T$3:T1394)-1</f>
        <v>-0.23481118924974642</v>
      </c>
    </row>
    <row r="1395" spans="1:21" x14ac:dyDescent="0.3">
      <c r="A1395" s="1">
        <v>40481</v>
      </c>
      <c r="B1395">
        <v>46.429637908935497</v>
      </c>
      <c r="C1395">
        <v>141.35087585449199</v>
      </c>
      <c r="D1395">
        <v>41.660619194827852</v>
      </c>
      <c r="E1395">
        <v>160.04713842287566</v>
      </c>
      <c r="F1395">
        <v>1</v>
      </c>
      <c r="G1395">
        <v>0</v>
      </c>
      <c r="I1395">
        <f t="shared" si="169"/>
        <v>11286.775031173211</v>
      </c>
      <c r="J1395">
        <f t="shared" si="170"/>
        <v>0</v>
      </c>
      <c r="K1395">
        <f t="shared" si="171"/>
        <v>11286.775031173211</v>
      </c>
      <c r="L1395">
        <f t="shared" si="172"/>
        <v>0</v>
      </c>
      <c r="M1395" s="4">
        <f>IF(F1395&gt;G1395,100%,IF(F1395=G1395,M1394,0%))</f>
        <v>1</v>
      </c>
      <c r="N1395" s="4">
        <f t="shared" si="168"/>
        <v>0</v>
      </c>
      <c r="O1395" s="5" cm="1">
        <f t="array" ref="O1395">SUM(ABS(I1395:J1395/P1395-K1395:L1395/P1395))</f>
        <v>0</v>
      </c>
      <c r="P1395">
        <f t="shared" si="173"/>
        <v>11286.775031173211</v>
      </c>
      <c r="Q1395" s="5">
        <f>P1395/MAX(P$3:P1395)-1</f>
        <v>-0.20350332932314041</v>
      </c>
      <c r="R1395" s="5">
        <f t="shared" si="174"/>
        <v>0</v>
      </c>
      <c r="S1395" s="5">
        <f>(1+R1395)*(1-$Z$8*$O1394)-1</f>
        <v>0</v>
      </c>
      <c r="T1395">
        <f t="shared" si="175"/>
        <v>9982.4400568691435</v>
      </c>
      <c r="U1395" s="5">
        <f>T1395/MAX(T$3:T1395)-1</f>
        <v>-0.23481118924974642</v>
      </c>
    </row>
    <row r="1396" spans="1:21" x14ac:dyDescent="0.3">
      <c r="A1396" s="1">
        <v>40482</v>
      </c>
      <c r="B1396">
        <v>46.429637908935497</v>
      </c>
      <c r="C1396">
        <v>141.35087585449199</v>
      </c>
      <c r="D1396">
        <v>41.674628774918126</v>
      </c>
      <c r="E1396">
        <v>159.97594660668807</v>
      </c>
      <c r="F1396">
        <v>1</v>
      </c>
      <c r="G1396">
        <v>0</v>
      </c>
      <c r="I1396">
        <f t="shared" si="169"/>
        <v>11286.775031173211</v>
      </c>
      <c r="J1396">
        <f t="shared" si="170"/>
        <v>0</v>
      </c>
      <c r="K1396">
        <f t="shared" si="171"/>
        <v>11286.775031173211</v>
      </c>
      <c r="L1396">
        <f t="shared" si="172"/>
        <v>0</v>
      </c>
      <c r="M1396" s="4">
        <f>IF(F1396&gt;G1396,100%,IF(F1396=G1396,M1395,0%))</f>
        <v>1</v>
      </c>
      <c r="N1396" s="4">
        <f t="shared" si="168"/>
        <v>0</v>
      </c>
      <c r="O1396" s="5" cm="1">
        <f t="array" ref="O1396">SUM(ABS(I1396:J1396/P1396-K1396:L1396/P1396))</f>
        <v>0</v>
      </c>
      <c r="P1396">
        <f t="shared" si="173"/>
        <v>11286.775031173211</v>
      </c>
      <c r="Q1396" s="5">
        <f>P1396/MAX(P$3:P1396)-1</f>
        <v>-0.20350332932314041</v>
      </c>
      <c r="R1396" s="5">
        <f t="shared" si="174"/>
        <v>0</v>
      </c>
      <c r="S1396" s="5">
        <f>(1+R1396)*(1-$Z$8*$O1395)-1</f>
        <v>0</v>
      </c>
      <c r="T1396">
        <f t="shared" si="175"/>
        <v>9982.4400568691435</v>
      </c>
      <c r="U1396" s="5">
        <f>T1396/MAX(T$3:T1396)-1</f>
        <v>-0.23481118924974642</v>
      </c>
    </row>
    <row r="1397" spans="1:21" x14ac:dyDescent="0.3">
      <c r="A1397" s="1">
        <v>40483</v>
      </c>
      <c r="B1397">
        <v>46.465225219726499</v>
      </c>
      <c r="C1397">
        <v>141.19573974609301</v>
      </c>
      <c r="D1397">
        <v>41.686219742049026</v>
      </c>
      <c r="E1397">
        <v>159.91440138176287</v>
      </c>
      <c r="F1397">
        <v>1</v>
      </c>
      <c r="G1397">
        <v>0</v>
      </c>
      <c r="I1397">
        <f t="shared" si="169"/>
        <v>11295.426099519906</v>
      </c>
      <c r="J1397">
        <f t="shared" si="170"/>
        <v>0</v>
      </c>
      <c r="K1397">
        <f t="shared" si="171"/>
        <v>11295.426099519906</v>
      </c>
      <c r="L1397">
        <f t="shared" si="172"/>
        <v>0</v>
      </c>
      <c r="M1397" s="4">
        <f>IF(F1397&gt;G1397,100%,IF(F1397=G1397,M1396,0%))</f>
        <v>1</v>
      </c>
      <c r="N1397" s="4">
        <f t="shared" si="168"/>
        <v>0</v>
      </c>
      <c r="O1397" s="5" cm="1">
        <f t="array" ref="O1397">SUM(ABS(I1397:J1397/P1397-K1397:L1397/P1397))</f>
        <v>0</v>
      </c>
      <c r="P1397">
        <f t="shared" si="173"/>
        <v>11295.426099519906</v>
      </c>
      <c r="Q1397" s="5">
        <f>P1397/MAX(P$3:P1397)-1</f>
        <v>-0.20289283189434348</v>
      </c>
      <c r="R1397" s="5">
        <f t="shared" si="174"/>
        <v>7.6647831845688685E-4</v>
      </c>
      <c r="S1397" s="5">
        <f>(1+R1397)*(1-$Z$8*$O1396)-1</f>
        <v>7.6647831845688685E-4</v>
      </c>
      <c r="T1397">
        <f t="shared" si="175"/>
        <v>9990.0913807380293</v>
      </c>
      <c r="U1397" s="5">
        <f>T1397/MAX(T$3:T1397)-1</f>
        <v>-0.23422468861678059</v>
      </c>
    </row>
    <row r="1398" spans="1:21" x14ac:dyDescent="0.3">
      <c r="A1398" s="1">
        <v>40484</v>
      </c>
      <c r="B1398">
        <v>46.9635200500488</v>
      </c>
      <c r="C1398">
        <v>139.76091003417901</v>
      </c>
      <c r="D1398">
        <v>41.699321860697722</v>
      </c>
      <c r="E1398">
        <v>159.84841873396672</v>
      </c>
      <c r="F1398">
        <v>1</v>
      </c>
      <c r="G1398">
        <v>0</v>
      </c>
      <c r="I1398">
        <f t="shared" si="169"/>
        <v>11416.558675657487</v>
      </c>
      <c r="J1398">
        <f t="shared" si="170"/>
        <v>0</v>
      </c>
      <c r="K1398">
        <f t="shared" si="171"/>
        <v>11416.558675657487</v>
      </c>
      <c r="L1398">
        <f t="shared" si="172"/>
        <v>0</v>
      </c>
      <c r="M1398" s="4">
        <f>IF(F1398&gt;G1398,100%,IF(F1398=G1398,M1397,0%))</f>
        <v>1</v>
      </c>
      <c r="N1398" s="4">
        <f t="shared" si="168"/>
        <v>0</v>
      </c>
      <c r="O1398" s="5" cm="1">
        <f t="array" ref="O1398">SUM(ABS(I1398:J1398/P1398-K1398:L1398/P1398))</f>
        <v>0</v>
      </c>
      <c r="P1398">
        <f t="shared" si="173"/>
        <v>11416.558675657487</v>
      </c>
      <c r="Q1398" s="5">
        <f>P1398/MAX(P$3:P1398)-1</f>
        <v>-0.19434462451556445</v>
      </c>
      <c r="R1398" s="5">
        <f t="shared" si="174"/>
        <v>1.0724037771601136E-2</v>
      </c>
      <c r="S1398" s="5">
        <f>(1+R1398)*(1-$Z$8*$O1397)-1</f>
        <v>1.0724037771601136E-2</v>
      </c>
      <c r="T1398">
        <f t="shared" si="175"/>
        <v>10097.225498046811</v>
      </c>
      <c r="U1398" s="5">
        <f>T1398/MAX(T$3:T1398)-1</f>
        <v>-0.22601248525294726</v>
      </c>
    </row>
    <row r="1399" spans="1:21" x14ac:dyDescent="0.3">
      <c r="A1399" s="1">
        <v>40485</v>
      </c>
      <c r="B1399">
        <v>47.177059173583899</v>
      </c>
      <c r="C1399">
        <v>139.14041137695301</v>
      </c>
      <c r="D1399">
        <v>41.716126038660448</v>
      </c>
      <c r="E1399">
        <v>159.77085990336388</v>
      </c>
      <c r="F1399">
        <v>1</v>
      </c>
      <c r="G1399">
        <v>0</v>
      </c>
      <c r="I1399">
        <f t="shared" si="169"/>
        <v>11468.468795060566</v>
      </c>
      <c r="J1399">
        <f t="shared" si="170"/>
        <v>0</v>
      </c>
      <c r="K1399">
        <f t="shared" si="171"/>
        <v>11468.468795060566</v>
      </c>
      <c r="L1399">
        <f t="shared" si="172"/>
        <v>0</v>
      </c>
      <c r="M1399" s="4">
        <f>IF(F1399&gt;G1399,100%,IF(F1399=G1399,M1398,0%))</f>
        <v>1</v>
      </c>
      <c r="N1399" s="4">
        <f t="shared" si="168"/>
        <v>0</v>
      </c>
      <c r="O1399" s="5" cm="1">
        <f t="array" ref="O1399">SUM(ABS(I1399:J1399/P1399-K1399:L1399/P1399))</f>
        <v>0</v>
      </c>
      <c r="P1399">
        <f t="shared" si="173"/>
        <v>11468.468795060566</v>
      </c>
      <c r="Q1399" s="5">
        <f>P1399/MAX(P$3:P1399)-1</f>
        <v>-0.19068137817949449</v>
      </c>
      <c r="R1399" s="5">
        <f t="shared" si="174"/>
        <v>4.5469147821017852E-3</v>
      </c>
      <c r="S1399" s="5">
        <f>(1+R1399)*(1-$Z$8*$O1398)-1</f>
        <v>4.5469147821017852E-3</v>
      </c>
      <c r="T1399">
        <f t="shared" si="175"/>
        <v>10143.136721922096</v>
      </c>
      <c r="U1399" s="5">
        <f>T1399/MAX(T$3:T1399)-1</f>
        <v>-0.22249322998098164</v>
      </c>
    </row>
    <row r="1400" spans="1:21" x14ac:dyDescent="0.3">
      <c r="A1400" s="1">
        <v>40486</v>
      </c>
      <c r="B1400">
        <v>47.755447387695298</v>
      </c>
      <c r="C1400">
        <v>137.35655212402301</v>
      </c>
      <c r="D1400">
        <v>41.735807769927213</v>
      </c>
      <c r="E1400">
        <v>159.68442615110467</v>
      </c>
      <c r="F1400">
        <v>1</v>
      </c>
      <c r="G1400">
        <v>0</v>
      </c>
      <c r="I1400">
        <f t="shared" si="169"/>
        <v>11609.071607129901</v>
      </c>
      <c r="J1400">
        <f t="shared" si="170"/>
        <v>0</v>
      </c>
      <c r="K1400">
        <f t="shared" si="171"/>
        <v>11609.071607129901</v>
      </c>
      <c r="L1400">
        <f t="shared" si="172"/>
        <v>0</v>
      </c>
      <c r="M1400" s="4">
        <f>IF(F1400&gt;G1400,100%,IF(F1400=G1400,M1399,0%))</f>
        <v>1</v>
      </c>
      <c r="N1400" s="4">
        <f t="shared" si="168"/>
        <v>0</v>
      </c>
      <c r="O1400" s="5" cm="1">
        <f t="array" ref="O1400">SUM(ABS(I1400:J1400/P1400-K1400:L1400/P1400))</f>
        <v>0</v>
      </c>
      <c r="P1400">
        <f t="shared" si="173"/>
        <v>11609.071607129901</v>
      </c>
      <c r="Q1400" s="5">
        <f>P1400/MAX(P$3:P1400)-1</f>
        <v>-0.18075917530119467</v>
      </c>
      <c r="R1400" s="5">
        <f t="shared" si="174"/>
        <v>1.2259946343481598E-2</v>
      </c>
      <c r="S1400" s="5">
        <f>(1+R1400)*(1-$Z$8*$O1399)-1</f>
        <v>1.2259946343481598E-2</v>
      </c>
      <c r="T1400">
        <f t="shared" si="175"/>
        <v>10267.491033887458</v>
      </c>
      <c r="U1400" s="5">
        <f>T1400/MAX(T$3:T1400)-1</f>
        <v>-0.21296103869885485</v>
      </c>
    </row>
    <row r="1401" spans="1:21" x14ac:dyDescent="0.3">
      <c r="A1401" s="1">
        <v>40487</v>
      </c>
      <c r="B1401">
        <v>47.755447387695298</v>
      </c>
      <c r="C1401">
        <v>137.35655212402301</v>
      </c>
      <c r="D1401">
        <v>41.755489501193971</v>
      </c>
      <c r="E1401">
        <v>159.59799239884546</v>
      </c>
      <c r="F1401">
        <v>1</v>
      </c>
      <c r="G1401">
        <v>0</v>
      </c>
      <c r="I1401">
        <f t="shared" si="169"/>
        <v>11609.071607129903</v>
      </c>
      <c r="J1401">
        <f t="shared" si="170"/>
        <v>0</v>
      </c>
      <c r="K1401">
        <f t="shared" si="171"/>
        <v>11609.071607129903</v>
      </c>
      <c r="L1401">
        <f t="shared" si="172"/>
        <v>0</v>
      </c>
      <c r="M1401" s="4">
        <f>IF(F1401&gt;G1401,100%,IF(F1401=G1401,M1400,0%))</f>
        <v>1</v>
      </c>
      <c r="N1401" s="4">
        <f t="shared" si="168"/>
        <v>0</v>
      </c>
      <c r="O1401" s="5" cm="1">
        <f t="array" ref="O1401">SUM(ABS(I1401:J1401/P1401-K1401:L1401/P1401))</f>
        <v>0</v>
      </c>
      <c r="P1401">
        <f t="shared" si="173"/>
        <v>11609.071607129903</v>
      </c>
      <c r="Q1401" s="5">
        <f>P1401/MAX(P$3:P1401)-1</f>
        <v>-0.18075917530119456</v>
      </c>
      <c r="R1401" s="5">
        <f t="shared" si="174"/>
        <v>0</v>
      </c>
      <c r="S1401" s="5">
        <f>(1+R1401)*(1-$Z$8*$O1400)-1</f>
        <v>0</v>
      </c>
      <c r="T1401">
        <f t="shared" si="175"/>
        <v>10267.491033887458</v>
      </c>
      <c r="U1401" s="5">
        <f>T1401/MAX(T$3:T1401)-1</f>
        <v>-0.21296103869885485</v>
      </c>
    </row>
    <row r="1402" spans="1:21" x14ac:dyDescent="0.3">
      <c r="A1402" s="1">
        <v>40488</v>
      </c>
      <c r="B1402">
        <v>47.755447387695298</v>
      </c>
      <c r="C1402">
        <v>137.35655212402301</v>
      </c>
      <c r="D1402">
        <v>41.775303285513345</v>
      </c>
      <c r="E1402">
        <v>159.51117277382602</v>
      </c>
      <c r="F1402">
        <v>1</v>
      </c>
      <c r="G1402">
        <v>0</v>
      </c>
      <c r="I1402">
        <f t="shared" si="169"/>
        <v>11609.071607129903</v>
      </c>
      <c r="J1402">
        <f t="shared" si="170"/>
        <v>0</v>
      </c>
      <c r="K1402">
        <f t="shared" si="171"/>
        <v>11609.071607129903</v>
      </c>
      <c r="L1402">
        <f t="shared" si="172"/>
        <v>0</v>
      </c>
      <c r="M1402" s="4">
        <f>IF(F1402&gt;G1402,100%,IF(F1402=G1402,M1401,0%))</f>
        <v>1</v>
      </c>
      <c r="N1402" s="4">
        <f t="shared" si="168"/>
        <v>0</v>
      </c>
      <c r="O1402" s="5" cm="1">
        <f t="array" ref="O1402">SUM(ABS(I1402:J1402/P1402-K1402:L1402/P1402))</f>
        <v>0</v>
      </c>
      <c r="P1402">
        <f t="shared" si="173"/>
        <v>11609.071607129903</v>
      </c>
      <c r="Q1402" s="5">
        <f>P1402/MAX(P$3:P1402)-1</f>
        <v>-0.18075917530119456</v>
      </c>
      <c r="R1402" s="5">
        <f t="shared" si="174"/>
        <v>0</v>
      </c>
      <c r="S1402" s="5">
        <f>(1+R1402)*(1-$Z$8*$O1401)-1</f>
        <v>0</v>
      </c>
      <c r="T1402">
        <f t="shared" si="175"/>
        <v>10267.491033887458</v>
      </c>
      <c r="U1402" s="5">
        <f>T1402/MAX(T$3:T1402)-1</f>
        <v>-0.21296103869885485</v>
      </c>
    </row>
    <row r="1403" spans="1:21" x14ac:dyDescent="0.3">
      <c r="A1403" s="1">
        <v>40489</v>
      </c>
      <c r="B1403">
        <v>47.755447387695298</v>
      </c>
      <c r="C1403">
        <v>137.35655212402301</v>
      </c>
      <c r="D1403">
        <v>41.794017203411642</v>
      </c>
      <c r="E1403">
        <v>159.42763302931129</v>
      </c>
      <c r="F1403">
        <v>1</v>
      </c>
      <c r="G1403">
        <v>0</v>
      </c>
      <c r="I1403">
        <f t="shared" si="169"/>
        <v>11609.071607129903</v>
      </c>
      <c r="J1403">
        <f t="shared" si="170"/>
        <v>0</v>
      </c>
      <c r="K1403">
        <f t="shared" si="171"/>
        <v>11609.071607129903</v>
      </c>
      <c r="L1403">
        <f t="shared" si="172"/>
        <v>0</v>
      </c>
      <c r="M1403" s="4">
        <f>IF(F1403&gt;G1403,100%,IF(F1403=G1403,M1402,0%))</f>
        <v>1</v>
      </c>
      <c r="N1403" s="4">
        <f t="shared" si="168"/>
        <v>0</v>
      </c>
      <c r="O1403" s="5" cm="1">
        <f t="array" ref="O1403">SUM(ABS(I1403:J1403/P1403-K1403:L1403/P1403))</f>
        <v>0</v>
      </c>
      <c r="P1403">
        <f t="shared" si="173"/>
        <v>11609.071607129903</v>
      </c>
      <c r="Q1403" s="5">
        <f>P1403/MAX(P$3:P1403)-1</f>
        <v>-0.18075917530119456</v>
      </c>
      <c r="R1403" s="5">
        <f t="shared" si="174"/>
        <v>0</v>
      </c>
      <c r="S1403" s="5">
        <f>(1+R1403)*(1-$Z$8*$O1402)-1</f>
        <v>0</v>
      </c>
      <c r="T1403">
        <f t="shared" si="175"/>
        <v>10267.491033887458</v>
      </c>
      <c r="U1403" s="5">
        <f>T1403/MAX(T$3:T1403)-1</f>
        <v>-0.21296103869885485</v>
      </c>
    </row>
    <row r="1404" spans="1:21" x14ac:dyDescent="0.3">
      <c r="A1404" s="1">
        <v>40490</v>
      </c>
      <c r="B1404">
        <v>47.817733764648402</v>
      </c>
      <c r="C1404">
        <v>137.162673950195</v>
      </c>
      <c r="D1404">
        <v>41.811809065330081</v>
      </c>
      <c r="E1404">
        <v>159.34814483490734</v>
      </c>
      <c r="F1404">
        <v>1</v>
      </c>
      <c r="G1404">
        <v>0</v>
      </c>
      <c r="I1404">
        <f t="shared" si="169"/>
        <v>11624.213063230754</v>
      </c>
      <c r="J1404">
        <f t="shared" si="170"/>
        <v>0</v>
      </c>
      <c r="K1404">
        <f t="shared" si="171"/>
        <v>11624.213063230754</v>
      </c>
      <c r="L1404">
        <f t="shared" si="172"/>
        <v>0</v>
      </c>
      <c r="M1404" s="4">
        <f>IF(F1404&gt;G1404,100%,IF(F1404=G1404,M1403,0%))</f>
        <v>1</v>
      </c>
      <c r="N1404" s="4">
        <f t="shared" si="168"/>
        <v>0</v>
      </c>
      <c r="O1404" s="5" cm="1">
        <f t="array" ref="O1404">SUM(ABS(I1404:J1404/P1404-K1404:L1404/P1404))</f>
        <v>0</v>
      </c>
      <c r="P1404">
        <f t="shared" si="173"/>
        <v>11624.213063230754</v>
      </c>
      <c r="Q1404" s="5">
        <f>P1404/MAX(P$3:P1404)-1</f>
        <v>-0.17969065755895031</v>
      </c>
      <c r="R1404" s="5">
        <f t="shared" si="174"/>
        <v>1.3042779485958889E-3</v>
      </c>
      <c r="S1404" s="5">
        <f>(1+R1404)*(1-$Z$8*$O1403)-1</f>
        <v>1.3042779485958889E-3</v>
      </c>
      <c r="T1404">
        <f t="shared" si="175"/>
        <v>10280.882696030363</v>
      </c>
      <c r="U1404" s="5">
        <f>T1404/MAX(T$3:T1404)-1</f>
        <v>-0.211934521136944</v>
      </c>
    </row>
    <row r="1405" spans="1:21" x14ac:dyDescent="0.3">
      <c r="A1405" s="1">
        <v>40491</v>
      </c>
      <c r="B1405">
        <v>47.559680938720703</v>
      </c>
      <c r="C1405">
        <v>137.93827819824199</v>
      </c>
      <c r="D1405">
        <v>41.827085314698472</v>
      </c>
      <c r="E1405">
        <v>159.27656699413077</v>
      </c>
      <c r="F1405">
        <v>1</v>
      </c>
      <c r="G1405">
        <v>0</v>
      </c>
      <c r="I1405">
        <f t="shared" si="169"/>
        <v>11561.481921581168</v>
      </c>
      <c r="J1405">
        <f t="shared" si="170"/>
        <v>0</v>
      </c>
      <c r="K1405">
        <f t="shared" si="171"/>
        <v>11561.481921581168</v>
      </c>
      <c r="L1405">
        <f t="shared" si="172"/>
        <v>0</v>
      </c>
      <c r="M1405" s="4">
        <f>IF(F1405&gt;G1405,100%,IF(F1405=G1405,M1404,0%))</f>
        <v>1</v>
      </c>
      <c r="N1405" s="4">
        <f t="shared" si="168"/>
        <v>0</v>
      </c>
      <c r="O1405" s="5" cm="1">
        <f t="array" ref="O1405">SUM(ABS(I1405:J1405/P1405-K1405:L1405/P1405))</f>
        <v>0</v>
      </c>
      <c r="P1405">
        <f t="shared" si="173"/>
        <v>11561.481921581168</v>
      </c>
      <c r="Q1405" s="5">
        <f>P1405/MAX(P$3:P1405)-1</f>
        <v>-0.18411753284738774</v>
      </c>
      <c r="R1405" s="5">
        <f t="shared" si="174"/>
        <v>-5.3965925528339787E-3</v>
      </c>
      <c r="S1405" s="5">
        <f>(1+R1405)*(1-$Z$8*$O1404)-1</f>
        <v>-5.3965925528339787E-3</v>
      </c>
      <c r="T1405">
        <f t="shared" si="175"/>
        <v>10225.400961036406</v>
      </c>
      <c r="U1405" s="5">
        <f>T1405/MAX(T$3:T1405)-1</f>
        <v>-0.21618738943132187</v>
      </c>
    </row>
    <row r="1406" spans="1:21" x14ac:dyDescent="0.3">
      <c r="A1406" s="1">
        <v>40492</v>
      </c>
      <c r="B1406">
        <v>47.799949645996001</v>
      </c>
      <c r="C1406">
        <v>137.162673950195</v>
      </c>
      <c r="D1406">
        <v>41.842632976930524</v>
      </c>
      <c r="E1406">
        <v>159.20460320467959</v>
      </c>
      <c r="F1406">
        <v>1</v>
      </c>
      <c r="G1406">
        <v>0</v>
      </c>
      <c r="I1406">
        <f t="shared" si="169"/>
        <v>11619.889847384207</v>
      </c>
      <c r="J1406">
        <f t="shared" si="170"/>
        <v>0</v>
      </c>
      <c r="K1406">
        <f t="shared" si="171"/>
        <v>11619.889847384207</v>
      </c>
      <c r="L1406">
        <f t="shared" si="172"/>
        <v>0</v>
      </c>
      <c r="M1406" s="4">
        <f>IF(F1406&gt;G1406,100%,IF(F1406=G1406,M1405,0%))</f>
        <v>1</v>
      </c>
      <c r="N1406" s="4">
        <f t="shared" si="168"/>
        <v>0</v>
      </c>
      <c r="O1406" s="5" cm="1">
        <f t="array" ref="O1406">SUM(ABS(I1406:J1406/P1406-K1406:L1406/P1406))</f>
        <v>0</v>
      </c>
      <c r="P1406">
        <f t="shared" si="173"/>
        <v>11619.889847384207</v>
      </c>
      <c r="Q1406" s="5">
        <f>P1406/MAX(P$3:P1406)-1</f>
        <v>-0.1799957426712947</v>
      </c>
      <c r="R1406" s="5">
        <f t="shared" si="174"/>
        <v>5.0519411092113664E-3</v>
      </c>
      <c r="S1406" s="5">
        <f>(1+R1406)*(1-$Z$8*$O1405)-1</f>
        <v>5.0519411092113664E-3</v>
      </c>
      <c r="T1406">
        <f t="shared" si="175"/>
        <v>10277.059084509636</v>
      </c>
      <c r="U1406" s="5">
        <f>T1406/MAX(T$3:T1406)-1</f>
        <v>-0.2122276142820716</v>
      </c>
    </row>
    <row r="1407" spans="1:21" x14ac:dyDescent="0.3">
      <c r="A1407" s="1">
        <v>40493</v>
      </c>
      <c r="B1407">
        <v>47.4973945617675</v>
      </c>
      <c r="C1407">
        <v>138.05461120605401</v>
      </c>
      <c r="D1407">
        <v>41.856675389987309</v>
      </c>
      <c r="E1407">
        <v>159.13707691401379</v>
      </c>
      <c r="F1407">
        <v>1</v>
      </c>
      <c r="G1407">
        <v>0</v>
      </c>
      <c r="I1407">
        <f t="shared" si="169"/>
        <v>11546.340465480293</v>
      </c>
      <c r="J1407">
        <f t="shared" si="170"/>
        <v>0</v>
      </c>
      <c r="K1407">
        <f t="shared" si="171"/>
        <v>11546.340465480293</v>
      </c>
      <c r="L1407">
        <f t="shared" si="172"/>
        <v>0</v>
      </c>
      <c r="M1407" s="4">
        <f>IF(F1407&gt;G1407,100%,IF(F1407=G1407,M1406,0%))</f>
        <v>1</v>
      </c>
      <c r="N1407" s="4">
        <f t="shared" si="168"/>
        <v>0</v>
      </c>
      <c r="O1407" s="5" cm="1">
        <f t="array" ref="O1407">SUM(ABS(I1407:J1407/P1407-K1407:L1407/P1407))</f>
        <v>0</v>
      </c>
      <c r="P1407">
        <f t="shared" si="173"/>
        <v>11546.340465480293</v>
      </c>
      <c r="Q1407" s="5">
        <f>P1407/MAX(P$3:P1407)-1</f>
        <v>-0.18518605058963367</v>
      </c>
      <c r="R1407" s="5">
        <f t="shared" si="174"/>
        <v>-6.3296109403715439E-3</v>
      </c>
      <c r="S1407" s="5">
        <f>(1+R1407)*(1-$Z$8*$O1406)-1</f>
        <v>-6.3296109403715439E-3</v>
      </c>
      <c r="T1407">
        <f t="shared" si="175"/>
        <v>10212.009298893479</v>
      </c>
      <c r="U1407" s="5">
        <f>T1407/MAX(T$3:T1407)-1</f>
        <v>-0.2172139069932344</v>
      </c>
    </row>
    <row r="1408" spans="1:21" x14ac:dyDescent="0.3">
      <c r="A1408" s="1">
        <v>40494</v>
      </c>
      <c r="B1408">
        <v>46.7232666015625</v>
      </c>
      <c r="C1408">
        <v>140.38133239746</v>
      </c>
      <c r="D1408">
        <v>41.866866420157507</v>
      </c>
      <c r="E1408">
        <v>159.0811263506684</v>
      </c>
      <c r="F1408">
        <v>1</v>
      </c>
      <c r="G1408">
        <v>0</v>
      </c>
      <c r="I1408">
        <f t="shared" si="169"/>
        <v>11358.154459177338</v>
      </c>
      <c r="J1408">
        <f t="shared" si="170"/>
        <v>0</v>
      </c>
      <c r="K1408">
        <f t="shared" si="171"/>
        <v>11358.154459177338</v>
      </c>
      <c r="L1408">
        <f t="shared" si="172"/>
        <v>0</v>
      </c>
      <c r="M1408" s="4">
        <f>IF(F1408&gt;G1408,100%,IF(F1408=G1408,M1407,0%))</f>
        <v>1</v>
      </c>
      <c r="N1408" s="4">
        <f t="shared" si="168"/>
        <v>0</v>
      </c>
      <c r="O1408" s="5" cm="1">
        <f t="array" ref="O1408">SUM(ABS(I1408:J1408/P1408-K1408:L1408/P1408))</f>
        <v>0</v>
      </c>
      <c r="P1408">
        <f t="shared" si="173"/>
        <v>11358.154459177338</v>
      </c>
      <c r="Q1408" s="5">
        <f>P1408/MAX(P$3:P1408)-1</f>
        <v>-0.19846615292837033</v>
      </c>
      <c r="R1408" s="5">
        <f t="shared" si="174"/>
        <v>-1.6298324725965596E-2</v>
      </c>
      <c r="S1408" s="5">
        <f>(1+R1408)*(1-$Z$8*$O1407)-1</f>
        <v>-1.6298324725965596E-2</v>
      </c>
      <c r="T1408">
        <f t="shared" si="175"/>
        <v>10045.570655235533</v>
      </c>
      <c r="U1408" s="5">
        <f>T1408/MAX(T$3:T1408)-1</f>
        <v>-0.2299720089280286</v>
      </c>
    </row>
    <row r="1409" spans="1:21" x14ac:dyDescent="0.3">
      <c r="A1409" s="1">
        <v>40495</v>
      </c>
      <c r="B1409">
        <v>46.7232666015625</v>
      </c>
      <c r="C1409">
        <v>140.38133239746</v>
      </c>
      <c r="D1409">
        <v>41.87754140445842</v>
      </c>
      <c r="E1409">
        <v>159.02305360101337</v>
      </c>
      <c r="F1409">
        <v>1</v>
      </c>
      <c r="G1409">
        <v>0</v>
      </c>
      <c r="I1409">
        <f t="shared" si="169"/>
        <v>11358.15445917734</v>
      </c>
      <c r="J1409">
        <f t="shared" si="170"/>
        <v>0</v>
      </c>
      <c r="K1409">
        <f t="shared" si="171"/>
        <v>11358.15445917734</v>
      </c>
      <c r="L1409">
        <f t="shared" si="172"/>
        <v>0</v>
      </c>
      <c r="M1409" s="4">
        <f>IF(F1409&gt;G1409,100%,IF(F1409=G1409,M1408,0%))</f>
        <v>1</v>
      </c>
      <c r="N1409" s="4">
        <f t="shared" si="168"/>
        <v>0</v>
      </c>
      <c r="O1409" s="5" cm="1">
        <f t="array" ref="O1409">SUM(ABS(I1409:J1409/P1409-K1409:L1409/P1409))</f>
        <v>0</v>
      </c>
      <c r="P1409">
        <f t="shared" si="173"/>
        <v>11358.15445917734</v>
      </c>
      <c r="Q1409" s="5">
        <f>P1409/MAX(P$3:P1409)-1</f>
        <v>-0.19846615292837022</v>
      </c>
      <c r="R1409" s="5">
        <f t="shared" si="174"/>
        <v>0</v>
      </c>
      <c r="S1409" s="5">
        <f>(1+R1409)*(1-$Z$8*$O1408)-1</f>
        <v>0</v>
      </c>
      <c r="T1409">
        <f t="shared" si="175"/>
        <v>10045.570655235533</v>
      </c>
      <c r="U1409" s="5">
        <f>T1409/MAX(T$3:T1409)-1</f>
        <v>-0.2299720089280286</v>
      </c>
    </row>
    <row r="1410" spans="1:21" x14ac:dyDescent="0.3">
      <c r="A1410" s="1">
        <v>40496</v>
      </c>
      <c r="B1410">
        <v>46.7232666015625</v>
      </c>
      <c r="C1410">
        <v>140.38133239746</v>
      </c>
      <c r="D1410">
        <v>41.892923858035253</v>
      </c>
      <c r="E1410">
        <v>158.94935327026963</v>
      </c>
      <c r="F1410">
        <v>1</v>
      </c>
      <c r="G1410">
        <v>0</v>
      </c>
      <c r="I1410">
        <f t="shared" si="169"/>
        <v>11358.15445917734</v>
      </c>
      <c r="J1410">
        <f t="shared" si="170"/>
        <v>0</v>
      </c>
      <c r="K1410">
        <f t="shared" si="171"/>
        <v>11358.15445917734</v>
      </c>
      <c r="L1410">
        <f t="shared" si="172"/>
        <v>0</v>
      </c>
      <c r="M1410" s="4">
        <f>IF(F1410&gt;G1410,100%,IF(F1410=G1410,M1409,0%))</f>
        <v>1</v>
      </c>
      <c r="N1410" s="4">
        <f t="shared" si="168"/>
        <v>0</v>
      </c>
      <c r="O1410" s="5" cm="1">
        <f t="array" ref="O1410">SUM(ABS(I1410:J1410/P1410-K1410:L1410/P1410))</f>
        <v>0</v>
      </c>
      <c r="P1410">
        <f t="shared" si="173"/>
        <v>11358.15445917734</v>
      </c>
      <c r="Q1410" s="5">
        <f>P1410/MAX(P$3:P1410)-1</f>
        <v>-0.19846615292837022</v>
      </c>
      <c r="R1410" s="5">
        <f t="shared" si="174"/>
        <v>0</v>
      </c>
      <c r="S1410" s="5">
        <f>(1+R1410)*(1-$Z$8*$O1409)-1</f>
        <v>0</v>
      </c>
      <c r="T1410">
        <f t="shared" si="175"/>
        <v>10045.570655235533</v>
      </c>
      <c r="U1410" s="5">
        <f>T1410/MAX(T$3:T1410)-1</f>
        <v>-0.2299720089280286</v>
      </c>
    </row>
    <row r="1411" spans="1:21" x14ac:dyDescent="0.3">
      <c r="A1411" s="1">
        <v>40497</v>
      </c>
      <c r="B1411">
        <v>46.5453071594238</v>
      </c>
      <c r="C1411">
        <v>140.88546752929599</v>
      </c>
      <c r="D1411">
        <v>41.907289002072147</v>
      </c>
      <c r="E1411">
        <v>158.87835404884743</v>
      </c>
      <c r="F1411">
        <v>1</v>
      </c>
      <c r="G1411">
        <v>0</v>
      </c>
      <c r="I1411">
        <f t="shared" si="169"/>
        <v>11314.893553459484</v>
      </c>
      <c r="J1411">
        <f t="shared" si="170"/>
        <v>0</v>
      </c>
      <c r="K1411">
        <f t="shared" si="171"/>
        <v>11314.893553459484</v>
      </c>
      <c r="L1411">
        <f t="shared" si="172"/>
        <v>0</v>
      </c>
      <c r="M1411" s="4">
        <f>IF(F1411&gt;G1411,100%,IF(F1411=G1411,M1410,0%))</f>
        <v>1</v>
      </c>
      <c r="N1411" s="4">
        <f t="shared" si="168"/>
        <v>0</v>
      </c>
      <c r="O1411" s="5" cm="1">
        <f t="array" ref="O1411">SUM(ABS(I1411:J1411/P1411-K1411:L1411/P1411))</f>
        <v>0</v>
      </c>
      <c r="P1411">
        <f t="shared" si="173"/>
        <v>11314.893553459484</v>
      </c>
      <c r="Q1411" s="5">
        <f>P1411/MAX(P$3:P1411)-1</f>
        <v>-0.20151903271728866</v>
      </c>
      <c r="R1411" s="5">
        <f t="shared" si="174"/>
        <v>-3.8087970958082806E-3</v>
      </c>
      <c r="S1411" s="5">
        <f>(1+R1411)*(1-$Z$8*$O1410)-1</f>
        <v>-3.8087970958082806E-3</v>
      </c>
      <c r="T1411">
        <f t="shared" si="175"/>
        <v>10007.309114898135</v>
      </c>
      <c r="U1411" s="5">
        <f>T1411/MAX(T$3:T1411)-1</f>
        <v>-0.23290488930411457</v>
      </c>
    </row>
    <row r="1412" spans="1:21" x14ac:dyDescent="0.3">
      <c r="A1412" s="1">
        <v>40498</v>
      </c>
      <c r="B1412">
        <v>45.780086517333899</v>
      </c>
      <c r="C1412">
        <v>143.17346191406199</v>
      </c>
      <c r="D1412">
        <v>41.914063505865442</v>
      </c>
      <c r="E1412">
        <v>158.83205038042198</v>
      </c>
      <c r="F1412">
        <v>1</v>
      </c>
      <c r="G1412">
        <v>0</v>
      </c>
      <c r="I1412">
        <f t="shared" si="169"/>
        <v>11128.872864402669</v>
      </c>
      <c r="J1412">
        <f t="shared" si="170"/>
        <v>0</v>
      </c>
      <c r="K1412">
        <f t="shared" si="171"/>
        <v>11128.872864402669</v>
      </c>
      <c r="L1412">
        <f t="shared" si="172"/>
        <v>0</v>
      </c>
      <c r="M1412" s="4">
        <f>IF(F1412&gt;G1412,100%,IF(F1412=G1412,M1411,0%))</f>
        <v>1</v>
      </c>
      <c r="N1412" s="4">
        <f t="shared" ref="N1412:N1475" si="176">IF($F1412&gt;$G1412,0%,IF($F1412=$G1412,N1411,100%))</f>
        <v>0</v>
      </c>
      <c r="O1412" s="5" cm="1">
        <f t="array" ref="O1412">SUM(ABS(I1412:J1412/P1412-K1412:L1412/P1412))</f>
        <v>0</v>
      </c>
      <c r="P1412">
        <f t="shared" si="173"/>
        <v>11128.872864402669</v>
      </c>
      <c r="Q1412" s="5">
        <f>P1412/MAX(P$3:P1412)-1</f>
        <v>-0.21464633073656769</v>
      </c>
      <c r="R1412" s="5">
        <f t="shared" si="174"/>
        <v>-1.6440339290681227E-2</v>
      </c>
      <c r="S1412" s="5">
        <f>(1+R1412)*(1-$Z$8*$O1411)-1</f>
        <v>-1.6440339290681227E-2</v>
      </c>
      <c r="T1412">
        <f t="shared" si="175"/>
        <v>9842.7855576624825</v>
      </c>
      <c r="U1412" s="5">
        <f>T1412/MAX(T$3:T1412)-1</f>
        <v>-0.24551619319217766</v>
      </c>
    </row>
    <row r="1413" spans="1:21" x14ac:dyDescent="0.3">
      <c r="A1413" s="1">
        <v>40499</v>
      </c>
      <c r="B1413">
        <v>45.913570404052699</v>
      </c>
      <c r="C1413">
        <v>142.74690246582</v>
      </c>
      <c r="D1413">
        <v>41.925857524966709</v>
      </c>
      <c r="E1413">
        <v>158.7683826655296</v>
      </c>
      <c r="F1413">
        <v>1</v>
      </c>
      <c r="G1413">
        <v>0</v>
      </c>
      <c r="I1413">
        <f t="shared" ref="I1413:I1476" si="177">K1412*B1413/B1412</f>
        <v>11161.322021181291</v>
      </c>
      <c r="J1413">
        <f t="shared" ref="J1413:J1476" si="178">L1412*C1413/C1412</f>
        <v>0</v>
      </c>
      <c r="K1413">
        <f t="shared" ref="K1413:K1476" si="179">IF(M1413=1,SUM($I1413:$J1413)*100%,0%)</f>
        <v>11161.322021181291</v>
      </c>
      <c r="L1413">
        <f t="shared" ref="L1413:L1476" si="180">IF(N1413=1,SUM($I1413:$J1413)*100%,0%)</f>
        <v>0</v>
      </c>
      <c r="M1413" s="4">
        <f>IF(F1413&gt;G1413,100%,IF(F1413=G1413,M1412,0%))</f>
        <v>1</v>
      </c>
      <c r="N1413" s="4">
        <f t="shared" si="176"/>
        <v>0</v>
      </c>
      <c r="O1413" s="5" cm="1">
        <f t="array" ref="O1413">SUM(ABS(I1413:J1413/P1413-K1413:L1413/P1413))</f>
        <v>0</v>
      </c>
      <c r="P1413">
        <f t="shared" ref="P1413:P1476" si="181">SUM(K1413:L1413)</f>
        <v>11161.322021181291</v>
      </c>
      <c r="Q1413" s="5">
        <f>P1413/MAX(P$3:P1413)-1</f>
        <v>-0.21235642549179579</v>
      </c>
      <c r="R1413" s="5">
        <f t="shared" ref="R1413:R1476" si="182">P1413/P1412-1</f>
        <v>2.9157630942497903E-3</v>
      </c>
      <c r="S1413" s="5">
        <f>(1+R1413)*(1-$Z$8*$O1412)-1</f>
        <v>2.9157630942497903E-3</v>
      </c>
      <c r="T1413">
        <f t="shared" ref="T1413:T1476" si="183">T1412*(1+S1413)</f>
        <v>9871.4847885361287</v>
      </c>
      <c r="U1413" s="5">
        <f>T1413/MAX(T$3:T1413)-1</f>
        <v>-0.24331629715307834</v>
      </c>
    </row>
    <row r="1414" spans="1:21" x14ac:dyDescent="0.3">
      <c r="A1414" s="1">
        <v>40500</v>
      </c>
      <c r="B1414">
        <v>46.652084350585902</v>
      </c>
      <c r="C1414">
        <v>140.49769592285099</v>
      </c>
      <c r="D1414">
        <v>41.941325742806953</v>
      </c>
      <c r="E1414">
        <v>158.69352486833395</v>
      </c>
      <c r="F1414">
        <v>1</v>
      </c>
      <c r="G1414">
        <v>0</v>
      </c>
      <c r="I1414">
        <f t="shared" si="177"/>
        <v>11340.850467822484</v>
      </c>
      <c r="J1414">
        <f t="shared" si="178"/>
        <v>0</v>
      </c>
      <c r="K1414">
        <f t="shared" si="179"/>
        <v>11340.850467822484</v>
      </c>
      <c r="L1414">
        <f t="shared" si="180"/>
        <v>0</v>
      </c>
      <c r="M1414" s="4">
        <f>IF(F1414&gt;G1414,100%,IF(F1414=G1414,M1413,0%))</f>
        <v>1</v>
      </c>
      <c r="N1414" s="4">
        <f t="shared" si="176"/>
        <v>0</v>
      </c>
      <c r="O1414" s="5" cm="1">
        <f t="array" ref="O1414">SUM(ABS(I1414:J1414/P1414-K1414:L1414/P1414))</f>
        <v>0</v>
      </c>
      <c r="P1414">
        <f t="shared" si="181"/>
        <v>11340.850467822484</v>
      </c>
      <c r="Q1414" s="5">
        <f>P1414/MAX(P$3:P1414)-1</f>
        <v>-0.19968727866760905</v>
      </c>
      <c r="R1414" s="5">
        <f t="shared" si="182"/>
        <v>1.6084872947890405E-2</v>
      </c>
      <c r="S1414" s="5">
        <f>(1+R1414)*(1-$Z$8*$O1413)-1</f>
        <v>1.6084872947890405E-2</v>
      </c>
      <c r="T1414">
        <f t="shared" si="183"/>
        <v>10030.266367166765</v>
      </c>
      <c r="U1414" s="5">
        <f>T1414/MAX(T$3:T1414)-1</f>
        <v>-0.23114513593104635</v>
      </c>
    </row>
    <row r="1415" spans="1:21" x14ac:dyDescent="0.3">
      <c r="A1415" s="1">
        <v>40501</v>
      </c>
      <c r="B1415">
        <v>46.6876831054687</v>
      </c>
      <c r="C1415">
        <v>140.26501464843699</v>
      </c>
      <c r="D1415">
        <v>41.956971068880442</v>
      </c>
      <c r="E1415">
        <v>158.61750945285763</v>
      </c>
      <c r="F1415">
        <v>1</v>
      </c>
      <c r="G1415">
        <v>0</v>
      </c>
      <c r="I1415">
        <f t="shared" si="177"/>
        <v>11349.504318161356</v>
      </c>
      <c r="J1415">
        <f t="shared" si="178"/>
        <v>0</v>
      </c>
      <c r="K1415">
        <f t="shared" si="179"/>
        <v>11349.504318161356</v>
      </c>
      <c r="L1415">
        <f t="shared" si="180"/>
        <v>0</v>
      </c>
      <c r="M1415" s="4">
        <f>IF(F1415&gt;G1415,100%,IF(F1415=G1415,M1414,0%))</f>
        <v>1</v>
      </c>
      <c r="N1415" s="4">
        <f t="shared" si="176"/>
        <v>0</v>
      </c>
      <c r="O1415" s="5" cm="1">
        <f t="array" ref="O1415">SUM(ABS(I1415:J1415/P1415-K1415:L1415/P1415))</f>
        <v>0</v>
      </c>
      <c r="P1415">
        <f t="shared" si="181"/>
        <v>11349.504318161356</v>
      </c>
      <c r="Q1415" s="5">
        <f>P1415/MAX(P$3:P1415)-1</f>
        <v>-0.19907658491634617</v>
      </c>
      <c r="R1415" s="5">
        <f t="shared" si="182"/>
        <v>7.6306890417310314E-4</v>
      </c>
      <c r="S1415" s="5">
        <f>(1+R1415)*(1-$Z$8*$O1414)-1</f>
        <v>7.6306890417310314E-4</v>
      </c>
      <c r="T1415">
        <f t="shared" si="183"/>
        <v>10037.920151532124</v>
      </c>
      <c r="U1415" s="5">
        <f>T1415/MAX(T$3:T1415)-1</f>
        <v>-0.23055844669245307</v>
      </c>
    </row>
    <row r="1416" spans="1:21" x14ac:dyDescent="0.3">
      <c r="A1416" s="1">
        <v>40502</v>
      </c>
      <c r="B1416">
        <v>46.6876831054687</v>
      </c>
      <c r="C1416">
        <v>140.26501464843699</v>
      </c>
      <c r="D1416">
        <v>41.969580768945789</v>
      </c>
      <c r="E1416">
        <v>158.55268427151336</v>
      </c>
      <c r="F1416">
        <v>1</v>
      </c>
      <c r="G1416">
        <v>0</v>
      </c>
      <c r="I1416">
        <f t="shared" si="177"/>
        <v>11349.504318161358</v>
      </c>
      <c r="J1416">
        <f t="shared" si="178"/>
        <v>0</v>
      </c>
      <c r="K1416">
        <f t="shared" si="179"/>
        <v>11349.504318161358</v>
      </c>
      <c r="L1416">
        <f t="shared" si="180"/>
        <v>0</v>
      </c>
      <c r="M1416" s="4">
        <f>IF(F1416&gt;G1416,100%,IF(F1416=G1416,M1415,0%))</f>
        <v>1</v>
      </c>
      <c r="N1416" s="4">
        <f t="shared" si="176"/>
        <v>0</v>
      </c>
      <c r="O1416" s="5" cm="1">
        <f t="array" ref="O1416">SUM(ABS(I1416:J1416/P1416-K1416:L1416/P1416))</f>
        <v>0</v>
      </c>
      <c r="P1416">
        <f t="shared" si="181"/>
        <v>11349.504318161358</v>
      </c>
      <c r="Q1416" s="5">
        <f>P1416/MAX(P$3:P1416)-1</f>
        <v>-0.19907658491634606</v>
      </c>
      <c r="R1416" s="5">
        <f t="shared" si="182"/>
        <v>0</v>
      </c>
      <c r="S1416" s="5">
        <f>(1+R1416)*(1-$Z$8*$O1415)-1</f>
        <v>0</v>
      </c>
      <c r="T1416">
        <f t="shared" si="183"/>
        <v>10037.920151532124</v>
      </c>
      <c r="U1416" s="5">
        <f>T1416/MAX(T$3:T1416)-1</f>
        <v>-0.23055844669245307</v>
      </c>
    </row>
    <row r="1417" spans="1:21" x14ac:dyDescent="0.3">
      <c r="A1417" s="1">
        <v>40503</v>
      </c>
      <c r="B1417">
        <v>46.6876831054687</v>
      </c>
      <c r="C1417">
        <v>140.26501464843699</v>
      </c>
      <c r="D1417">
        <v>41.988789667537546</v>
      </c>
      <c r="E1417">
        <v>158.46509305280222</v>
      </c>
      <c r="F1417">
        <v>1</v>
      </c>
      <c r="G1417">
        <v>0</v>
      </c>
      <c r="I1417">
        <f t="shared" si="177"/>
        <v>11349.504318161358</v>
      </c>
      <c r="J1417">
        <f t="shared" si="178"/>
        <v>0</v>
      </c>
      <c r="K1417">
        <f t="shared" si="179"/>
        <v>11349.504318161358</v>
      </c>
      <c r="L1417">
        <f t="shared" si="180"/>
        <v>0</v>
      </c>
      <c r="M1417" s="4">
        <f>IF(F1417&gt;G1417,100%,IF(F1417=G1417,M1416,0%))</f>
        <v>1</v>
      </c>
      <c r="N1417" s="4">
        <f t="shared" si="176"/>
        <v>0</v>
      </c>
      <c r="O1417" s="5" cm="1">
        <f t="array" ref="O1417">SUM(ABS(I1417:J1417/P1417-K1417:L1417/P1417))</f>
        <v>0</v>
      </c>
      <c r="P1417">
        <f t="shared" si="181"/>
        <v>11349.504318161358</v>
      </c>
      <c r="Q1417" s="5">
        <f>P1417/MAX(P$3:P1417)-1</f>
        <v>-0.19907658491634606</v>
      </c>
      <c r="R1417" s="5">
        <f t="shared" si="182"/>
        <v>0</v>
      </c>
      <c r="S1417" s="5">
        <f>(1+R1417)*(1-$Z$8*$O1416)-1</f>
        <v>0</v>
      </c>
      <c r="T1417">
        <f t="shared" si="183"/>
        <v>10037.920151532124</v>
      </c>
      <c r="U1417" s="5">
        <f>T1417/MAX(T$3:T1417)-1</f>
        <v>-0.23055844669245307</v>
      </c>
    </row>
    <row r="1418" spans="1:21" x14ac:dyDescent="0.3">
      <c r="A1418" s="1">
        <v>40504</v>
      </c>
      <c r="B1418">
        <v>47.079185485839801</v>
      </c>
      <c r="C1418">
        <v>139.06286621093699</v>
      </c>
      <c r="D1418">
        <v>42.011046300480011</v>
      </c>
      <c r="E1418">
        <v>158.36746929415406</v>
      </c>
      <c r="F1418">
        <v>1</v>
      </c>
      <c r="G1418">
        <v>0</v>
      </c>
      <c r="I1418">
        <f t="shared" si="177"/>
        <v>11444.676270613028</v>
      </c>
      <c r="J1418">
        <f t="shared" si="178"/>
        <v>0</v>
      </c>
      <c r="K1418">
        <f t="shared" si="179"/>
        <v>11444.676270613028</v>
      </c>
      <c r="L1418">
        <f t="shared" si="180"/>
        <v>0</v>
      </c>
      <c r="M1418" s="4">
        <f>IF(F1418&gt;G1418,100%,IF(F1418=G1418,M1417,0%))</f>
        <v>1</v>
      </c>
      <c r="N1418" s="4">
        <f t="shared" si="176"/>
        <v>0</v>
      </c>
      <c r="O1418" s="5" cm="1">
        <f t="array" ref="O1418">SUM(ABS(I1418:J1418/P1418-K1418:L1418/P1418))</f>
        <v>0</v>
      </c>
      <c r="P1418">
        <f t="shared" si="181"/>
        <v>11444.676270613028</v>
      </c>
      <c r="Q1418" s="5">
        <f>P1418/MAX(P$3:P1418)-1</f>
        <v>-0.19236039335053501</v>
      </c>
      <c r="R1418" s="5">
        <f t="shared" si="182"/>
        <v>8.3855602662203932E-3</v>
      </c>
      <c r="S1418" s="5">
        <f>(1+R1418)*(1-$Z$8*$O1417)-1</f>
        <v>8.3855602662203932E-3</v>
      </c>
      <c r="T1418">
        <f t="shared" si="183"/>
        <v>10122.093735910305</v>
      </c>
      <c r="U1418" s="5">
        <f>T1418/MAX(T$3:T1418)-1</f>
        <v>-0.22410624817585845</v>
      </c>
    </row>
    <row r="1419" spans="1:21" x14ac:dyDescent="0.3">
      <c r="A1419" s="1">
        <v>40505</v>
      </c>
      <c r="B1419">
        <v>46.331764221191399</v>
      </c>
      <c r="C1419">
        <v>141.27330017089801</v>
      </c>
      <c r="D1419">
        <v>42.036667629260911</v>
      </c>
      <c r="E1419">
        <v>158.25479695334346</v>
      </c>
      <c r="F1419">
        <v>1</v>
      </c>
      <c r="G1419">
        <v>0</v>
      </c>
      <c r="I1419">
        <f t="shared" si="177"/>
        <v>11262.982506725673</v>
      </c>
      <c r="J1419">
        <f t="shared" si="178"/>
        <v>0</v>
      </c>
      <c r="K1419">
        <f t="shared" si="179"/>
        <v>11262.982506725673</v>
      </c>
      <c r="L1419">
        <f t="shared" si="180"/>
        <v>0</v>
      </c>
      <c r="M1419" s="4">
        <f>IF(F1419&gt;G1419,100%,IF(F1419=G1419,M1418,0%))</f>
        <v>1</v>
      </c>
      <c r="N1419" s="4">
        <f t="shared" si="176"/>
        <v>0</v>
      </c>
      <c r="O1419" s="5" cm="1">
        <f t="array" ref="O1419">SUM(ABS(I1419:J1419/P1419-K1419:L1419/P1419))</f>
        <v>0</v>
      </c>
      <c r="P1419">
        <f t="shared" si="181"/>
        <v>11262.982506725673</v>
      </c>
      <c r="Q1419" s="5">
        <f>P1419/MAX(P$3:P1419)-1</f>
        <v>-0.20518234449418093</v>
      </c>
      <c r="R1419" s="5">
        <f t="shared" si="182"/>
        <v>-1.5875832534809065E-2</v>
      </c>
      <c r="S1419" s="5">
        <f>(1+R1419)*(1-$Z$8*$O1418)-1</f>
        <v>-1.5875832534809065E-2</v>
      </c>
      <c r="T1419">
        <f t="shared" si="183"/>
        <v>9961.3970708573524</v>
      </c>
      <c r="U1419" s="5">
        <f>T1419/MAX(T$3:T1419)-1</f>
        <v>-0.23642420744462322</v>
      </c>
    </row>
    <row r="1420" spans="1:21" x14ac:dyDescent="0.3">
      <c r="A1420" s="1">
        <v>40506</v>
      </c>
      <c r="B1420">
        <v>47.2660522460937</v>
      </c>
      <c r="C1420">
        <v>138.48117065429599</v>
      </c>
      <c r="D1420">
        <v>42.072040557861321</v>
      </c>
      <c r="E1420">
        <v>158.10913328863478</v>
      </c>
      <c r="F1420">
        <v>1</v>
      </c>
      <c r="G1420">
        <v>0</v>
      </c>
      <c r="I1420">
        <f t="shared" si="177"/>
        <v>11490.102493577046</v>
      </c>
      <c r="J1420">
        <f t="shared" si="178"/>
        <v>0</v>
      </c>
      <c r="K1420">
        <f t="shared" si="179"/>
        <v>11490.102493577046</v>
      </c>
      <c r="L1420">
        <f t="shared" si="180"/>
        <v>0</v>
      </c>
      <c r="M1420" s="4">
        <f>IF(F1420&gt;G1420,100%,IF(F1420=G1420,M1419,0%))</f>
        <v>1</v>
      </c>
      <c r="N1420" s="4">
        <f t="shared" si="176"/>
        <v>0</v>
      </c>
      <c r="O1420" s="5" cm="1">
        <f t="array" ref="O1420">SUM(ABS(I1420:J1420/P1420-K1420:L1420/P1420))</f>
        <v>0</v>
      </c>
      <c r="P1420">
        <f t="shared" si="181"/>
        <v>11490.102493577046</v>
      </c>
      <c r="Q1420" s="5">
        <f>P1420/MAX(P$3:P1420)-1</f>
        <v>-0.18915470924215749</v>
      </c>
      <c r="R1420" s="5">
        <f t="shared" si="182"/>
        <v>2.0165172654378782E-2</v>
      </c>
      <c r="S1420" s="5">
        <f>(1+R1420)*(1-$Z$8*$O1419)-1</f>
        <v>2.0165172654378782E-2</v>
      </c>
      <c r="T1420">
        <f t="shared" si="183"/>
        <v>10162.270362670013</v>
      </c>
      <c r="U1420" s="5">
        <f>T1420/MAX(T$3:T1420)-1</f>
        <v>-0.22102656975304003</v>
      </c>
    </row>
    <row r="1421" spans="1:21" x14ac:dyDescent="0.3">
      <c r="A1421" s="1">
        <v>40507</v>
      </c>
      <c r="B1421">
        <v>47.2660522460937</v>
      </c>
      <c r="C1421">
        <v>138.48117065429599</v>
      </c>
      <c r="D1421">
        <v>42.107413486461724</v>
      </c>
      <c r="E1421">
        <v>157.9634696239261</v>
      </c>
      <c r="F1421">
        <v>1</v>
      </c>
      <c r="G1421">
        <v>0</v>
      </c>
      <c r="I1421">
        <f t="shared" si="177"/>
        <v>11490.102493577046</v>
      </c>
      <c r="J1421">
        <f t="shared" si="178"/>
        <v>0</v>
      </c>
      <c r="K1421">
        <f t="shared" si="179"/>
        <v>11490.102493577046</v>
      </c>
      <c r="L1421">
        <f t="shared" si="180"/>
        <v>0</v>
      </c>
      <c r="M1421" s="4">
        <f>IF(F1421&gt;G1421,100%,IF(F1421=G1421,M1420,0%))</f>
        <v>1</v>
      </c>
      <c r="N1421" s="4">
        <f t="shared" si="176"/>
        <v>0</v>
      </c>
      <c r="O1421" s="5" cm="1">
        <f t="array" ref="O1421">SUM(ABS(I1421:J1421/P1421-K1421:L1421/P1421))</f>
        <v>0</v>
      </c>
      <c r="P1421">
        <f t="shared" si="181"/>
        <v>11490.102493577046</v>
      </c>
      <c r="Q1421" s="5">
        <f>P1421/MAX(P$3:P1421)-1</f>
        <v>-0.18915470924215749</v>
      </c>
      <c r="R1421" s="5">
        <f t="shared" si="182"/>
        <v>0</v>
      </c>
      <c r="S1421" s="5">
        <f>(1+R1421)*(1-$Z$8*$O1420)-1</f>
        <v>0</v>
      </c>
      <c r="T1421">
        <f t="shared" si="183"/>
        <v>10162.270362670013</v>
      </c>
      <c r="U1421" s="5">
        <f>T1421/MAX(T$3:T1421)-1</f>
        <v>-0.22102656975304003</v>
      </c>
    </row>
    <row r="1422" spans="1:21" x14ac:dyDescent="0.3">
      <c r="A1422" s="1">
        <v>40508</v>
      </c>
      <c r="B1422">
        <v>46.954616546630803</v>
      </c>
      <c r="C1422">
        <v>138.83016967773401</v>
      </c>
      <c r="D1422">
        <v>42.141236983721519</v>
      </c>
      <c r="E1422">
        <v>157.81954227276685</v>
      </c>
      <c r="F1422">
        <v>1</v>
      </c>
      <c r="G1422">
        <v>0</v>
      </c>
      <c r="I1422">
        <f t="shared" si="177"/>
        <v>11414.394285742039</v>
      </c>
      <c r="J1422">
        <f t="shared" si="178"/>
        <v>0</v>
      </c>
      <c r="K1422">
        <f t="shared" si="179"/>
        <v>11414.394285742039</v>
      </c>
      <c r="L1422">
        <f t="shared" si="180"/>
        <v>0</v>
      </c>
      <c r="M1422" s="4">
        <f>IF(F1422&gt;G1422,100%,IF(F1422=G1422,M1421,0%))</f>
        <v>1</v>
      </c>
      <c r="N1422" s="4">
        <f t="shared" si="176"/>
        <v>0</v>
      </c>
      <c r="O1422" s="5" cm="1">
        <f t="array" ref="O1422">SUM(ABS(I1422:J1422/P1422-K1422:L1422/P1422))</f>
        <v>0</v>
      </c>
      <c r="P1422">
        <f t="shared" si="181"/>
        <v>11414.394285742039</v>
      </c>
      <c r="Q1422" s="5">
        <f>P1422/MAX(P$3:P1422)-1</f>
        <v>-0.19449736339420243</v>
      </c>
      <c r="R1422" s="5">
        <f t="shared" si="182"/>
        <v>-6.5889932554846764E-3</v>
      </c>
      <c r="S1422" s="5">
        <f>(1+R1422)*(1-$Z$8*$O1421)-1</f>
        <v>-6.5889932554846764E-3</v>
      </c>
      <c r="T1422">
        <f t="shared" si="183"/>
        <v>10095.311231789969</v>
      </c>
      <c r="U1422" s="5">
        <f>T1422/MAX(T$3:T1422)-1</f>
        <v>-0.22615922043113901</v>
      </c>
    </row>
    <row r="1423" spans="1:21" x14ac:dyDescent="0.3">
      <c r="A1423" s="1">
        <v>40509</v>
      </c>
      <c r="B1423">
        <v>46.954616546630803</v>
      </c>
      <c r="C1423">
        <v>138.83016967773401</v>
      </c>
      <c r="D1423">
        <v>42.164677615189426</v>
      </c>
      <c r="E1423">
        <v>157.71748109124772</v>
      </c>
      <c r="F1423">
        <v>1</v>
      </c>
      <c r="G1423">
        <v>0</v>
      </c>
      <c r="I1423">
        <f t="shared" si="177"/>
        <v>11414.394285742039</v>
      </c>
      <c r="J1423">
        <f t="shared" si="178"/>
        <v>0</v>
      </c>
      <c r="K1423">
        <f t="shared" si="179"/>
        <v>11414.394285742039</v>
      </c>
      <c r="L1423">
        <f t="shared" si="180"/>
        <v>0</v>
      </c>
      <c r="M1423" s="4">
        <f>IF(F1423&gt;G1423,100%,IF(F1423=G1423,M1422,0%))</f>
        <v>1</v>
      </c>
      <c r="N1423" s="4">
        <f t="shared" si="176"/>
        <v>0</v>
      </c>
      <c r="O1423" s="5" cm="1">
        <f t="array" ref="O1423">SUM(ABS(I1423:J1423/P1423-K1423:L1423/P1423))</f>
        <v>0</v>
      </c>
      <c r="P1423">
        <f t="shared" si="181"/>
        <v>11414.394285742039</v>
      </c>
      <c r="Q1423" s="5">
        <f>P1423/MAX(P$3:P1423)-1</f>
        <v>-0.19449736339420243</v>
      </c>
      <c r="R1423" s="5">
        <f t="shared" si="182"/>
        <v>0</v>
      </c>
      <c r="S1423" s="5">
        <f>(1+R1423)*(1-$Z$8*$O1422)-1</f>
        <v>0</v>
      </c>
      <c r="T1423">
        <f t="shared" si="183"/>
        <v>10095.311231789969</v>
      </c>
      <c r="U1423" s="5">
        <f>T1423/MAX(T$3:T1423)-1</f>
        <v>-0.22615922043113901</v>
      </c>
    </row>
    <row r="1424" spans="1:21" x14ac:dyDescent="0.3">
      <c r="A1424" s="1">
        <v>40510</v>
      </c>
      <c r="B1424">
        <v>46.954616546630803</v>
      </c>
      <c r="C1424">
        <v>138.83016967773401</v>
      </c>
      <c r="D1424">
        <v>42.188338227532981</v>
      </c>
      <c r="E1424">
        <v>157.61484113854539</v>
      </c>
      <c r="F1424">
        <v>1</v>
      </c>
      <c r="G1424">
        <v>0</v>
      </c>
      <c r="I1424">
        <f t="shared" si="177"/>
        <v>11414.394285742039</v>
      </c>
      <c r="J1424">
        <f t="shared" si="178"/>
        <v>0</v>
      </c>
      <c r="K1424">
        <f t="shared" si="179"/>
        <v>11414.394285742039</v>
      </c>
      <c r="L1424">
        <f t="shared" si="180"/>
        <v>0</v>
      </c>
      <c r="M1424" s="4">
        <f>IF(F1424&gt;G1424,100%,IF(F1424=G1424,M1423,0%))</f>
        <v>1</v>
      </c>
      <c r="N1424" s="4">
        <f t="shared" si="176"/>
        <v>0</v>
      </c>
      <c r="O1424" s="5" cm="1">
        <f t="array" ref="O1424">SUM(ABS(I1424:J1424/P1424-K1424:L1424/P1424))</f>
        <v>0</v>
      </c>
      <c r="P1424">
        <f t="shared" si="181"/>
        <v>11414.394285742039</v>
      </c>
      <c r="Q1424" s="5">
        <f>P1424/MAX(P$3:P1424)-1</f>
        <v>-0.19449736339420243</v>
      </c>
      <c r="R1424" s="5">
        <f t="shared" si="182"/>
        <v>0</v>
      </c>
      <c r="S1424" s="5">
        <f>(1+R1424)*(1-$Z$8*$O1423)-1</f>
        <v>0</v>
      </c>
      <c r="T1424">
        <f t="shared" si="183"/>
        <v>10095.311231789969</v>
      </c>
      <c r="U1424" s="5">
        <f>T1424/MAX(T$3:T1424)-1</f>
        <v>-0.22615922043113901</v>
      </c>
    </row>
    <row r="1425" spans="1:21" x14ac:dyDescent="0.3">
      <c r="A1425" s="1">
        <v>40511</v>
      </c>
      <c r="B1425">
        <v>46.919029235839801</v>
      </c>
      <c r="C1425">
        <v>139.41188049316401</v>
      </c>
      <c r="D1425">
        <v>42.207862265667501</v>
      </c>
      <c r="E1425">
        <v>157.52995110507021</v>
      </c>
      <c r="F1425">
        <v>1</v>
      </c>
      <c r="G1425">
        <v>0</v>
      </c>
      <c r="I1425">
        <f t="shared" si="177"/>
        <v>11405.743217395344</v>
      </c>
      <c r="J1425">
        <f t="shared" si="178"/>
        <v>0</v>
      </c>
      <c r="K1425">
        <f t="shared" si="179"/>
        <v>11405.743217395344</v>
      </c>
      <c r="L1425">
        <f t="shared" si="180"/>
        <v>0</v>
      </c>
      <c r="M1425" s="4">
        <f>IF(F1425&gt;G1425,100%,IF(F1425=G1425,M1424,0%))</f>
        <v>1</v>
      </c>
      <c r="N1425" s="4">
        <f t="shared" si="176"/>
        <v>0</v>
      </c>
      <c r="O1425" s="5" cm="1">
        <f t="array" ref="O1425">SUM(ABS(I1425:J1425/P1425-K1425:L1425/P1425))</f>
        <v>0</v>
      </c>
      <c r="P1425">
        <f t="shared" si="181"/>
        <v>11405.743217395344</v>
      </c>
      <c r="Q1425" s="5">
        <f>P1425/MAX(P$3:P1425)-1</f>
        <v>-0.19510786082299936</v>
      </c>
      <c r="R1425" s="5">
        <f t="shared" si="182"/>
        <v>-7.5790866603420159E-4</v>
      </c>
      <c r="S1425" s="5">
        <f>(1+R1425)*(1-$Z$8*$O1424)-1</f>
        <v>-7.5790866603420159E-4</v>
      </c>
      <c r="T1425">
        <f t="shared" si="183"/>
        <v>10087.659907921083</v>
      </c>
      <c r="U1425" s="5">
        <f>T1425/MAX(T$3:T1425)-1</f>
        <v>-0.22674572106410484</v>
      </c>
    </row>
    <row r="1426" spans="1:21" x14ac:dyDescent="0.3">
      <c r="A1426" s="1">
        <v>40512</v>
      </c>
      <c r="B1426">
        <v>46.349559783935497</v>
      </c>
      <c r="C1426">
        <v>141.19573974609301</v>
      </c>
      <c r="D1426">
        <v>42.227940782385673</v>
      </c>
      <c r="E1426">
        <v>157.44197401359884</v>
      </c>
      <c r="F1426">
        <v>1</v>
      </c>
      <c r="G1426">
        <v>0</v>
      </c>
      <c r="I1426">
        <f t="shared" si="177"/>
        <v>11267.308504564375</v>
      </c>
      <c r="J1426">
        <f t="shared" si="178"/>
        <v>0</v>
      </c>
      <c r="K1426">
        <f t="shared" si="179"/>
        <v>11267.308504564375</v>
      </c>
      <c r="L1426">
        <f t="shared" si="180"/>
        <v>0</v>
      </c>
      <c r="M1426" s="4">
        <f>IF(F1426&gt;G1426,100%,IF(F1426=G1426,M1425,0%))</f>
        <v>1</v>
      </c>
      <c r="N1426" s="4">
        <f t="shared" si="176"/>
        <v>0</v>
      </c>
      <c r="O1426" s="5" cm="1">
        <f t="array" ref="O1426">SUM(ABS(I1426:J1426/P1426-K1426:L1426/P1426))</f>
        <v>0</v>
      </c>
      <c r="P1426">
        <f t="shared" si="181"/>
        <v>11267.308504564375</v>
      </c>
      <c r="Q1426" s="5">
        <f>P1426/MAX(P$3:P1426)-1</f>
        <v>-0.20487706305937214</v>
      </c>
      <c r="R1426" s="5">
        <f t="shared" si="182"/>
        <v>-1.2137281209332995E-2</v>
      </c>
      <c r="S1426" s="5">
        <f>(1+R1426)*(1-$Z$8*$O1425)-1</f>
        <v>-1.2137281209332995E-2</v>
      </c>
      <c r="T1426">
        <f t="shared" si="183"/>
        <v>9965.2231428745308</v>
      </c>
      <c r="U1426" s="5">
        <f>T1426/MAX(T$3:T1426)-1</f>
        <v>-0.23613092569386984</v>
      </c>
    </row>
    <row r="1427" spans="1:21" x14ac:dyDescent="0.3">
      <c r="A1427" s="1">
        <v>40513</v>
      </c>
      <c r="B1427">
        <v>47.328327178955</v>
      </c>
      <c r="C1427">
        <v>138.24848937988199</v>
      </c>
      <c r="D1427">
        <v>42.25693622038731</v>
      </c>
      <c r="E1427">
        <v>157.3237065557222</v>
      </c>
      <c r="F1427">
        <v>1</v>
      </c>
      <c r="G1427">
        <v>0</v>
      </c>
      <c r="I1427">
        <f t="shared" si="177"/>
        <v>11505.241167685715</v>
      </c>
      <c r="J1427">
        <f t="shared" si="178"/>
        <v>0</v>
      </c>
      <c r="K1427">
        <f t="shared" si="179"/>
        <v>11505.241167685715</v>
      </c>
      <c r="L1427">
        <f t="shared" si="180"/>
        <v>0</v>
      </c>
      <c r="M1427" s="4">
        <f>IF(F1427&gt;G1427,100%,IF(F1427=G1427,M1426,0%))</f>
        <v>1</v>
      </c>
      <c r="N1427" s="4">
        <f t="shared" si="176"/>
        <v>0</v>
      </c>
      <c r="O1427" s="5" cm="1">
        <f t="array" ref="O1427">SUM(ABS(I1427:J1427/P1427-K1427:L1427/P1427))</f>
        <v>0</v>
      </c>
      <c r="P1427">
        <f t="shared" si="181"/>
        <v>11505.241167685715</v>
      </c>
      <c r="Q1427" s="5">
        <f>P1427/MAX(P$3:P1427)-1</f>
        <v>-0.18808638782237952</v>
      </c>
      <c r="R1427" s="5">
        <f t="shared" si="182"/>
        <v>2.1117080714081249E-2</v>
      </c>
      <c r="S1427" s="5">
        <f>(1+R1427)*(1-$Z$8*$O1426)-1</f>
        <v>2.1117080714081249E-2</v>
      </c>
      <c r="T1427">
        <f t="shared" si="183"/>
        <v>10175.659564316442</v>
      </c>
      <c r="U1427" s="5">
        <f>T1427/MAX(T$3:T1427)-1</f>
        <v>-0.22000024079675684</v>
      </c>
    </row>
    <row r="1428" spans="1:21" x14ac:dyDescent="0.3">
      <c r="A1428" s="1">
        <v>40514</v>
      </c>
      <c r="B1428">
        <v>47.808830261230398</v>
      </c>
      <c r="C1428">
        <v>136.69732666015599</v>
      </c>
      <c r="D1428">
        <v>42.28832222098734</v>
      </c>
      <c r="E1428">
        <v>157.19772187038424</v>
      </c>
      <c r="F1428">
        <v>1</v>
      </c>
      <c r="G1428">
        <v>0</v>
      </c>
      <c r="I1428">
        <f t="shared" si="177"/>
        <v>11622.048673315303</v>
      </c>
      <c r="J1428">
        <f t="shared" si="178"/>
        <v>0</v>
      </c>
      <c r="K1428">
        <f t="shared" si="179"/>
        <v>11622.048673315303</v>
      </c>
      <c r="L1428">
        <f t="shared" si="180"/>
        <v>0</v>
      </c>
      <c r="M1428" s="4">
        <f>IF(F1428&gt;G1428,100%,IF(F1428=G1428,M1427,0%))</f>
        <v>1</v>
      </c>
      <c r="N1428" s="4">
        <f t="shared" si="176"/>
        <v>0</v>
      </c>
      <c r="O1428" s="5" cm="1">
        <f t="array" ref="O1428">SUM(ABS(I1428:J1428/P1428-K1428:L1428/P1428))</f>
        <v>0</v>
      </c>
      <c r="P1428">
        <f t="shared" si="181"/>
        <v>11622.048673315303</v>
      </c>
      <c r="Q1428" s="5">
        <f>P1428/MAX(P$3:P1428)-1</f>
        <v>-0.17984339643758851</v>
      </c>
      <c r="R1428" s="5">
        <f t="shared" si="182"/>
        <v>1.0152547341437668E-2</v>
      </c>
      <c r="S1428" s="5">
        <f>(1+R1428)*(1-$Z$8*$O1427)-1</f>
        <v>1.0152547341437668E-2</v>
      </c>
      <c r="T1428">
        <f t="shared" si="183"/>
        <v>10278.968429773518</v>
      </c>
      <c r="U1428" s="5">
        <f>T1428/MAX(T$3:T1428)-1</f>
        <v>-0.21208125631513586</v>
      </c>
    </row>
    <row r="1429" spans="1:21" x14ac:dyDescent="0.3">
      <c r="A1429" s="1">
        <v>40515</v>
      </c>
      <c r="B1429">
        <v>47.933391571044901</v>
      </c>
      <c r="C1429">
        <v>136.34831237792901</v>
      </c>
      <c r="D1429">
        <v>42.320327929596395</v>
      </c>
      <c r="E1429">
        <v>157.07000079558247</v>
      </c>
      <c r="F1429">
        <v>1</v>
      </c>
      <c r="G1429">
        <v>0</v>
      </c>
      <c r="I1429">
        <f t="shared" si="177"/>
        <v>11652.328803524848</v>
      </c>
      <c r="J1429">
        <f t="shared" si="178"/>
        <v>0</v>
      </c>
      <c r="K1429">
        <f t="shared" si="179"/>
        <v>11652.328803524848</v>
      </c>
      <c r="L1429">
        <f t="shared" si="180"/>
        <v>0</v>
      </c>
      <c r="M1429" s="4">
        <f>IF(F1429&gt;G1429,100%,IF(F1429=G1429,M1428,0%))</f>
        <v>1</v>
      </c>
      <c r="N1429" s="4">
        <f t="shared" si="176"/>
        <v>0</v>
      </c>
      <c r="O1429" s="5" cm="1">
        <f t="array" ref="O1429">SUM(ABS(I1429:J1429/P1429-K1429:L1429/P1429))</f>
        <v>0</v>
      </c>
      <c r="P1429">
        <f t="shared" si="181"/>
        <v>11652.328803524848</v>
      </c>
      <c r="Q1429" s="5">
        <f>P1429/MAX(P$3:P1429)-1</f>
        <v>-0.17770655727556461</v>
      </c>
      <c r="R1429" s="5">
        <f t="shared" si="182"/>
        <v>2.6054038371969845E-3</v>
      </c>
      <c r="S1429" s="5">
        <f>(1+R1429)*(1-$Z$8*$O1428)-1</f>
        <v>2.6054038371969845E-3</v>
      </c>
      <c r="T1429">
        <f t="shared" si="183"/>
        <v>10305.749293562876</v>
      </c>
      <c r="U1429" s="5">
        <f>T1429/MAX(T$3:T1429)-1</f>
        <v>-0.21002840979693993</v>
      </c>
    </row>
    <row r="1430" spans="1:21" x14ac:dyDescent="0.3">
      <c r="A1430" s="1">
        <v>40516</v>
      </c>
      <c r="B1430">
        <v>47.933391571044901</v>
      </c>
      <c r="C1430">
        <v>136.34831237792901</v>
      </c>
      <c r="D1430">
        <v>42.351673714557087</v>
      </c>
      <c r="E1430">
        <v>156.94555952537104</v>
      </c>
      <c r="F1430">
        <v>1</v>
      </c>
      <c r="G1430">
        <v>0</v>
      </c>
      <c r="I1430">
        <f t="shared" si="177"/>
        <v>11652.328803524848</v>
      </c>
      <c r="J1430">
        <f t="shared" si="178"/>
        <v>0</v>
      </c>
      <c r="K1430">
        <f t="shared" si="179"/>
        <v>11652.328803524848</v>
      </c>
      <c r="L1430">
        <f t="shared" si="180"/>
        <v>0</v>
      </c>
      <c r="M1430" s="4">
        <f>IF(F1430&gt;G1430,100%,IF(F1430=G1430,M1429,0%))</f>
        <v>1</v>
      </c>
      <c r="N1430" s="4">
        <f t="shared" si="176"/>
        <v>0</v>
      </c>
      <c r="O1430" s="5" cm="1">
        <f t="array" ref="O1430">SUM(ABS(I1430:J1430/P1430-K1430:L1430/P1430))</f>
        <v>0</v>
      </c>
      <c r="P1430">
        <f t="shared" si="181"/>
        <v>11652.328803524848</v>
      </c>
      <c r="Q1430" s="5">
        <f>P1430/MAX(P$3:P1430)-1</f>
        <v>-0.17770655727556461</v>
      </c>
      <c r="R1430" s="5">
        <f t="shared" si="182"/>
        <v>0</v>
      </c>
      <c r="S1430" s="5">
        <f>(1+R1430)*(1-$Z$8*$O1429)-1</f>
        <v>0</v>
      </c>
      <c r="T1430">
        <f t="shared" si="183"/>
        <v>10305.749293562876</v>
      </c>
      <c r="U1430" s="5">
        <f>T1430/MAX(T$3:T1430)-1</f>
        <v>-0.21002840979693993</v>
      </c>
    </row>
    <row r="1431" spans="1:21" x14ac:dyDescent="0.3">
      <c r="A1431" s="1">
        <v>40517</v>
      </c>
      <c r="B1431">
        <v>47.933391571044901</v>
      </c>
      <c r="C1431">
        <v>136.34831237792901</v>
      </c>
      <c r="D1431">
        <v>42.385879250901247</v>
      </c>
      <c r="E1431">
        <v>156.8095423760104</v>
      </c>
      <c r="F1431">
        <v>1</v>
      </c>
      <c r="G1431">
        <v>0</v>
      </c>
      <c r="I1431">
        <f t="shared" si="177"/>
        <v>11652.328803524848</v>
      </c>
      <c r="J1431">
        <f t="shared" si="178"/>
        <v>0</v>
      </c>
      <c r="K1431">
        <f t="shared" si="179"/>
        <v>11652.328803524848</v>
      </c>
      <c r="L1431">
        <f t="shared" si="180"/>
        <v>0</v>
      </c>
      <c r="M1431" s="4">
        <f>IF(F1431&gt;G1431,100%,IF(F1431=G1431,M1430,0%))</f>
        <v>1</v>
      </c>
      <c r="N1431" s="4">
        <f t="shared" si="176"/>
        <v>0</v>
      </c>
      <c r="O1431" s="5" cm="1">
        <f t="array" ref="O1431">SUM(ABS(I1431:J1431/P1431-K1431:L1431/P1431))</f>
        <v>0</v>
      </c>
      <c r="P1431">
        <f t="shared" si="181"/>
        <v>11652.328803524848</v>
      </c>
      <c r="Q1431" s="5">
        <f>P1431/MAX(P$3:P1431)-1</f>
        <v>-0.17770655727556461</v>
      </c>
      <c r="R1431" s="5">
        <f t="shared" si="182"/>
        <v>0</v>
      </c>
      <c r="S1431" s="5">
        <f>(1+R1431)*(1-$Z$8*$O1430)-1</f>
        <v>0</v>
      </c>
      <c r="T1431">
        <f t="shared" si="183"/>
        <v>10305.749293562876</v>
      </c>
      <c r="U1431" s="5">
        <f>T1431/MAX(T$3:T1431)-1</f>
        <v>-0.21002840979693993</v>
      </c>
    </row>
    <row r="1432" spans="1:21" x14ac:dyDescent="0.3">
      <c r="A1432" s="1">
        <v>40518</v>
      </c>
      <c r="B1432">
        <v>47.915596008300703</v>
      </c>
      <c r="C1432">
        <v>136.46467590332</v>
      </c>
      <c r="D1432">
        <v>42.421624084017161</v>
      </c>
      <c r="E1432">
        <v>156.66812323574979</v>
      </c>
      <c r="F1432">
        <v>1</v>
      </c>
      <c r="G1432">
        <v>0</v>
      </c>
      <c r="I1432">
        <f t="shared" si="177"/>
        <v>11648.002805686123</v>
      </c>
      <c r="J1432">
        <f t="shared" si="178"/>
        <v>0</v>
      </c>
      <c r="K1432">
        <f t="shared" si="179"/>
        <v>11648.002805686123</v>
      </c>
      <c r="L1432">
        <f t="shared" si="180"/>
        <v>0</v>
      </c>
      <c r="M1432" s="4">
        <f>IF(F1432&gt;G1432,100%,IF(F1432=G1432,M1431,0%))</f>
        <v>1</v>
      </c>
      <c r="N1432" s="4">
        <f t="shared" si="176"/>
        <v>0</v>
      </c>
      <c r="O1432" s="5" cm="1">
        <f t="array" ref="O1432">SUM(ABS(I1432:J1432/P1432-K1432:L1432/P1432))</f>
        <v>0</v>
      </c>
      <c r="P1432">
        <f t="shared" si="181"/>
        <v>11648.002805686123</v>
      </c>
      <c r="Q1432" s="5">
        <f>P1432/MAX(P$3:P1432)-1</f>
        <v>-0.17801183871037507</v>
      </c>
      <c r="R1432" s="5">
        <f t="shared" si="182"/>
        <v>-3.7125607349974832E-4</v>
      </c>
      <c r="S1432" s="5">
        <f>(1+R1432)*(1-$Z$8*$O1431)-1</f>
        <v>-3.7125607349974832E-4</v>
      </c>
      <c r="T1432">
        <f t="shared" si="183"/>
        <v>10301.923221545676</v>
      </c>
      <c r="U1432" s="5">
        <f>T1432/MAX(T$3:T1432)-1</f>
        <v>-0.21032169154769498</v>
      </c>
    </row>
    <row r="1433" spans="1:21" x14ac:dyDescent="0.3">
      <c r="A1433" s="1">
        <v>40519</v>
      </c>
      <c r="B1433">
        <v>47.9422798156738</v>
      </c>
      <c r="C1433">
        <v>136.38708496093699</v>
      </c>
      <c r="D1433">
        <v>42.465024748844876</v>
      </c>
      <c r="E1433">
        <v>156.4950629846372</v>
      </c>
      <c r="F1433">
        <v>1</v>
      </c>
      <c r="G1433">
        <v>0</v>
      </c>
      <c r="I1433">
        <f t="shared" si="177"/>
        <v>11654.489484117386</v>
      </c>
      <c r="J1433">
        <f t="shared" si="178"/>
        <v>0</v>
      </c>
      <c r="K1433">
        <f t="shared" si="179"/>
        <v>11654.489484117386</v>
      </c>
      <c r="L1433">
        <f t="shared" si="180"/>
        <v>0</v>
      </c>
      <c r="M1433" s="4">
        <f>IF(F1433&gt;G1433,100%,IF(F1433=G1433,M1432,0%))</f>
        <v>1</v>
      </c>
      <c r="N1433" s="4">
        <f t="shared" si="176"/>
        <v>0</v>
      </c>
      <c r="O1433" s="5" cm="1">
        <f t="array" ref="O1433">SUM(ABS(I1433:J1433/P1433-K1433:L1433/P1433))</f>
        <v>0</v>
      </c>
      <c r="P1433">
        <f t="shared" si="181"/>
        <v>11654.489484117386</v>
      </c>
      <c r="Q1433" s="5">
        <f>P1433/MAX(P$3:P1433)-1</f>
        <v>-0.17755408016021501</v>
      </c>
      <c r="R1433" s="5">
        <f t="shared" si="182"/>
        <v>5.5689190151086976E-4</v>
      </c>
      <c r="S1433" s="5">
        <f>(1+R1433)*(1-$Z$8*$O1432)-1</f>
        <v>5.5689190151086976E-4</v>
      </c>
      <c r="T1433">
        <f t="shared" si="183"/>
        <v>10307.660279157741</v>
      </c>
      <c r="U1433" s="5">
        <f>T1433/MAX(T$3:T1433)-1</f>
        <v>-0.20988192609291911</v>
      </c>
    </row>
    <row r="1434" spans="1:21" x14ac:dyDescent="0.3">
      <c r="A1434" s="1">
        <v>40520</v>
      </c>
      <c r="B1434">
        <v>48.120254516601499</v>
      </c>
      <c r="C1434">
        <v>135.76663208007801</v>
      </c>
      <c r="D1434">
        <v>42.507155138461734</v>
      </c>
      <c r="E1434">
        <v>156.3302989599122</v>
      </c>
      <c r="F1434">
        <v>1</v>
      </c>
      <c r="G1434">
        <v>0</v>
      </c>
      <c r="I1434">
        <f t="shared" si="177"/>
        <v>11697.754099158132</v>
      </c>
      <c r="J1434">
        <f t="shared" si="178"/>
        <v>0</v>
      </c>
      <c r="K1434">
        <f t="shared" si="179"/>
        <v>11697.754099158132</v>
      </c>
      <c r="L1434">
        <f t="shared" si="180"/>
        <v>0</v>
      </c>
      <c r="M1434" s="4">
        <f>IF(F1434&gt;G1434,100%,IF(F1434=G1434,M1433,0%))</f>
        <v>1</v>
      </c>
      <c r="N1434" s="4">
        <f t="shared" si="176"/>
        <v>0</v>
      </c>
      <c r="O1434" s="5" cm="1">
        <f t="array" ref="O1434">SUM(ABS(I1434:J1434/P1434-K1434:L1434/P1434))</f>
        <v>0</v>
      </c>
      <c r="P1434">
        <f t="shared" si="181"/>
        <v>11697.754099158132</v>
      </c>
      <c r="Q1434" s="5">
        <f>P1434/MAX(P$3:P1434)-1</f>
        <v>-0.17450093860800964</v>
      </c>
      <c r="R1434" s="5">
        <f t="shared" si="182"/>
        <v>3.7122702886047687E-3</v>
      </c>
      <c r="S1434" s="5">
        <f>(1+R1434)*(1-$Z$8*$O1433)-1</f>
        <v>3.7122702886047687E-3</v>
      </c>
      <c r="T1434">
        <f t="shared" si="183"/>
        <v>10345.92510015709</v>
      </c>
      <c r="U1434" s="5">
        <f>T1434/MAX(T$3:T1434)-1</f>
        <v>-0.20694879424266421</v>
      </c>
    </row>
    <row r="1435" spans="1:21" x14ac:dyDescent="0.3">
      <c r="A1435" s="1">
        <v>40521</v>
      </c>
      <c r="B1435">
        <v>48.164745330810497</v>
      </c>
      <c r="C1435">
        <v>135.65025329589801</v>
      </c>
      <c r="D1435">
        <v>42.549506875412966</v>
      </c>
      <c r="E1435">
        <v>156.16495593626092</v>
      </c>
      <c r="F1435">
        <v>1</v>
      </c>
      <c r="G1435">
        <v>0</v>
      </c>
      <c r="I1435">
        <f t="shared" si="177"/>
        <v>11708.56955742028</v>
      </c>
      <c r="J1435">
        <f t="shared" si="178"/>
        <v>0</v>
      </c>
      <c r="K1435">
        <f t="shared" si="179"/>
        <v>11708.56955742028</v>
      </c>
      <c r="L1435">
        <f t="shared" si="180"/>
        <v>0</v>
      </c>
      <c r="M1435" s="4">
        <f>IF(F1435&gt;G1435,100%,IF(F1435=G1435,M1434,0%))</f>
        <v>1</v>
      </c>
      <c r="N1435" s="4">
        <f t="shared" si="176"/>
        <v>0</v>
      </c>
      <c r="O1435" s="5" cm="1">
        <f t="array" ref="O1435">SUM(ABS(I1435:J1435/P1435-K1435:L1435/P1435))</f>
        <v>0</v>
      </c>
      <c r="P1435">
        <f t="shared" si="181"/>
        <v>11708.56955742028</v>
      </c>
      <c r="Q1435" s="5">
        <f>P1435/MAX(P$3:P1435)-1</f>
        <v>-0.17373770230057428</v>
      </c>
      <c r="R1435" s="5">
        <f t="shared" si="182"/>
        <v>9.2457562113801295E-4</v>
      </c>
      <c r="S1435" s="5">
        <f>(1+R1435)*(1-$Z$8*$O1434)-1</f>
        <v>9.2457562113801295E-4</v>
      </c>
      <c r="T1435">
        <f t="shared" si="183"/>
        <v>10355.490690282815</v>
      </c>
      <c r="U1435" s="5">
        <f>T1435/MAX(T$3:T1435)-1</f>
        <v>-0.20621555843150685</v>
      </c>
    </row>
    <row r="1436" spans="1:21" x14ac:dyDescent="0.3">
      <c r="A1436" s="1">
        <v>40522</v>
      </c>
      <c r="B1436">
        <v>48.485076904296797</v>
      </c>
      <c r="C1436">
        <v>134.71957397460901</v>
      </c>
      <c r="D1436">
        <v>42.593452301784524</v>
      </c>
      <c r="E1436">
        <v>155.99498266723009</v>
      </c>
      <c r="F1436">
        <v>1</v>
      </c>
      <c r="G1436">
        <v>0</v>
      </c>
      <c r="I1436">
        <f t="shared" si="177"/>
        <v>11786.44030050927</v>
      </c>
      <c r="J1436">
        <f t="shared" si="178"/>
        <v>0</v>
      </c>
      <c r="K1436">
        <f t="shared" si="179"/>
        <v>11786.44030050927</v>
      </c>
      <c r="L1436">
        <f t="shared" si="180"/>
        <v>0</v>
      </c>
      <c r="M1436" s="4">
        <f>IF(F1436&gt;G1436,100%,IF(F1436=G1436,M1435,0%))</f>
        <v>1</v>
      </c>
      <c r="N1436" s="4">
        <f t="shared" si="176"/>
        <v>0</v>
      </c>
      <c r="O1436" s="5" cm="1">
        <f t="array" ref="O1436">SUM(ABS(I1436:J1436/P1436-K1436:L1436/P1436))</f>
        <v>0</v>
      </c>
      <c r="P1436">
        <f t="shared" si="181"/>
        <v>11786.44030050927</v>
      </c>
      <c r="Q1436" s="5">
        <f>P1436/MAX(P$3:P1436)-1</f>
        <v>-0.16824244015153633</v>
      </c>
      <c r="R1436" s="5">
        <f t="shared" si="182"/>
        <v>6.6507477883701593E-3</v>
      </c>
      <c r="S1436" s="5">
        <f>(1+R1436)*(1-$Z$8*$O1435)-1</f>
        <v>6.6507477883701593E-3</v>
      </c>
      <c r="T1436">
        <f t="shared" si="183"/>
        <v>10424.362447088701</v>
      </c>
      <c r="U1436" s="5">
        <f>T1436/MAX(T$3:T1436)-1</f>
        <v>-0.20093629831230264</v>
      </c>
    </row>
    <row r="1437" spans="1:21" x14ac:dyDescent="0.3">
      <c r="A1437" s="1">
        <v>40523</v>
      </c>
      <c r="B1437">
        <v>48.485076904296797</v>
      </c>
      <c r="C1437">
        <v>134.71957397460901</v>
      </c>
      <c r="D1437">
        <v>42.638189666899869</v>
      </c>
      <c r="E1437">
        <v>155.82134356901997</v>
      </c>
      <c r="F1437">
        <v>1</v>
      </c>
      <c r="G1437">
        <v>0</v>
      </c>
      <c r="I1437">
        <f t="shared" si="177"/>
        <v>11786.44030050927</v>
      </c>
      <c r="J1437">
        <f t="shared" si="178"/>
        <v>0</v>
      </c>
      <c r="K1437">
        <f t="shared" si="179"/>
        <v>11786.44030050927</v>
      </c>
      <c r="L1437">
        <f t="shared" si="180"/>
        <v>0</v>
      </c>
      <c r="M1437" s="4">
        <f>IF(F1437&gt;G1437,100%,IF(F1437=G1437,M1436,0%))</f>
        <v>1</v>
      </c>
      <c r="N1437" s="4">
        <f t="shared" si="176"/>
        <v>0</v>
      </c>
      <c r="O1437" s="5" cm="1">
        <f t="array" ref="O1437">SUM(ABS(I1437:J1437/P1437-K1437:L1437/P1437))</f>
        <v>0</v>
      </c>
      <c r="P1437">
        <f t="shared" si="181"/>
        <v>11786.44030050927</v>
      </c>
      <c r="Q1437" s="5">
        <f>P1437/MAX(P$3:P1437)-1</f>
        <v>-0.16824244015153633</v>
      </c>
      <c r="R1437" s="5">
        <f t="shared" si="182"/>
        <v>0</v>
      </c>
      <c r="S1437" s="5">
        <f>(1+R1437)*(1-$Z$8*$O1436)-1</f>
        <v>0</v>
      </c>
      <c r="T1437">
        <f t="shared" si="183"/>
        <v>10424.362447088701</v>
      </c>
      <c r="U1437" s="5">
        <f>T1437/MAX(T$3:T1437)-1</f>
        <v>-0.20093629831230264</v>
      </c>
    </row>
    <row r="1438" spans="1:21" x14ac:dyDescent="0.3">
      <c r="A1438" s="1">
        <v>40524</v>
      </c>
      <c r="B1438">
        <v>48.485076904296797</v>
      </c>
      <c r="C1438">
        <v>134.71957397460901</v>
      </c>
      <c r="D1438">
        <v>42.682751024540373</v>
      </c>
      <c r="E1438">
        <v>155.64596823317478</v>
      </c>
      <c r="F1438">
        <v>1</v>
      </c>
      <c r="G1438">
        <v>0</v>
      </c>
      <c r="I1438">
        <f t="shared" si="177"/>
        <v>11786.44030050927</v>
      </c>
      <c r="J1438">
        <f t="shared" si="178"/>
        <v>0</v>
      </c>
      <c r="K1438">
        <f t="shared" si="179"/>
        <v>11786.44030050927</v>
      </c>
      <c r="L1438">
        <f t="shared" si="180"/>
        <v>0</v>
      </c>
      <c r="M1438" s="4">
        <f>IF(F1438&gt;G1438,100%,IF(F1438=G1438,M1437,0%))</f>
        <v>1</v>
      </c>
      <c r="N1438" s="4">
        <f t="shared" si="176"/>
        <v>0</v>
      </c>
      <c r="O1438" s="5" cm="1">
        <f t="array" ref="O1438">SUM(ABS(I1438:J1438/P1438-K1438:L1438/P1438))</f>
        <v>0</v>
      </c>
      <c r="P1438">
        <f t="shared" si="181"/>
        <v>11786.44030050927</v>
      </c>
      <c r="Q1438" s="5">
        <f>P1438/MAX(P$3:P1438)-1</f>
        <v>-0.16824244015153633</v>
      </c>
      <c r="R1438" s="5">
        <f t="shared" si="182"/>
        <v>0</v>
      </c>
      <c r="S1438" s="5">
        <f>(1+R1438)*(1-$Z$8*$O1437)-1</f>
        <v>0</v>
      </c>
      <c r="T1438">
        <f t="shared" si="183"/>
        <v>10424.362447088701</v>
      </c>
      <c r="U1438" s="5">
        <f>T1438/MAX(T$3:T1438)-1</f>
        <v>-0.20093629831230264</v>
      </c>
    </row>
    <row r="1439" spans="1:21" x14ac:dyDescent="0.3">
      <c r="A1439" s="1">
        <v>40525</v>
      </c>
      <c r="B1439">
        <v>48.316005706787102</v>
      </c>
      <c r="C1439">
        <v>135.26249694824199</v>
      </c>
      <c r="D1439">
        <v>42.728671040701023</v>
      </c>
      <c r="E1439">
        <v>155.46557662736109</v>
      </c>
      <c r="F1439">
        <v>1</v>
      </c>
      <c r="G1439">
        <v>0</v>
      </c>
      <c r="I1439">
        <f t="shared" si="177"/>
        <v>11745.34007538398</v>
      </c>
      <c r="J1439">
        <f t="shared" si="178"/>
        <v>0</v>
      </c>
      <c r="K1439">
        <f t="shared" si="179"/>
        <v>11745.34007538398</v>
      </c>
      <c r="L1439">
        <f t="shared" si="180"/>
        <v>0</v>
      </c>
      <c r="M1439" s="4">
        <f>IF(F1439&gt;G1439,100%,IF(F1439=G1439,M1438,0%))</f>
        <v>1</v>
      </c>
      <c r="N1439" s="4">
        <f t="shared" si="176"/>
        <v>0</v>
      </c>
      <c r="O1439" s="5" cm="1">
        <f t="array" ref="O1439">SUM(ABS(I1439:J1439/P1439-K1439:L1439/P1439))</f>
        <v>0</v>
      </c>
      <c r="P1439">
        <f t="shared" si="181"/>
        <v>11745.34007538398</v>
      </c>
      <c r="Q1439" s="5">
        <f>P1439/MAX(P$3:P1439)-1</f>
        <v>-0.17114284282510317</v>
      </c>
      <c r="R1439" s="5">
        <f t="shared" si="182"/>
        <v>-3.4870770204905588E-3</v>
      </c>
      <c r="S1439" s="5">
        <f>(1+R1439)*(1-$Z$8*$O1438)-1</f>
        <v>-3.4870770204905588E-3</v>
      </c>
      <c r="T1439">
        <f t="shared" si="183"/>
        <v>10388.011892346192</v>
      </c>
      <c r="U1439" s="5">
        <f>T1439/MAX(T$3:T1439)-1</f>
        <v>-0.20372269498436602</v>
      </c>
    </row>
    <row r="1440" spans="1:21" x14ac:dyDescent="0.3">
      <c r="A1440" s="1">
        <v>40526</v>
      </c>
      <c r="B1440">
        <v>48.404987335205</v>
      </c>
      <c r="C1440">
        <v>134.99102783203099</v>
      </c>
      <c r="D1440">
        <v>42.767686549703868</v>
      </c>
      <c r="E1440">
        <v>155.31643995598165</v>
      </c>
      <c r="F1440">
        <v>1</v>
      </c>
      <c r="G1440">
        <v>0</v>
      </c>
      <c r="I1440">
        <f t="shared" si="177"/>
        <v>11766.970991908249</v>
      </c>
      <c r="J1440">
        <f t="shared" si="178"/>
        <v>0</v>
      </c>
      <c r="K1440">
        <f t="shared" si="179"/>
        <v>11766.970991908249</v>
      </c>
      <c r="L1440">
        <f t="shared" si="180"/>
        <v>0</v>
      </c>
      <c r="M1440" s="4">
        <f>IF(F1440&gt;G1440,100%,IF(F1440=G1440,M1439,0%))</f>
        <v>1</v>
      </c>
      <c r="N1440" s="4">
        <f t="shared" si="176"/>
        <v>0</v>
      </c>
      <c r="O1440" s="5" cm="1">
        <f t="array" ref="O1440">SUM(ABS(I1440:J1440/P1440-K1440:L1440/P1440))</f>
        <v>0</v>
      </c>
      <c r="P1440">
        <f t="shared" si="181"/>
        <v>11766.970991908249</v>
      </c>
      <c r="Q1440" s="5">
        <f>P1440/MAX(P$3:P1440)-1</f>
        <v>-0.16961637021023457</v>
      </c>
      <c r="R1440" s="5">
        <f t="shared" si="182"/>
        <v>1.8416594483801063E-3</v>
      </c>
      <c r="S1440" s="5">
        <f>(1+R1440)*(1-$Z$8*$O1439)-1</f>
        <v>1.8416594483801063E-3</v>
      </c>
      <c r="T1440">
        <f t="shared" si="183"/>
        <v>10407.143072597617</v>
      </c>
      <c r="U1440" s="5">
        <f>T1440/MAX(T$3:T1440)-1</f>
        <v>-0.20225622336205329</v>
      </c>
    </row>
    <row r="1441" spans="1:21" x14ac:dyDescent="0.3">
      <c r="A1441" s="1">
        <v>40527</v>
      </c>
      <c r="B1441">
        <v>48.191436767578097</v>
      </c>
      <c r="C1441">
        <v>135.57272338867099</v>
      </c>
      <c r="D1441">
        <v>42.80682746925163</v>
      </c>
      <c r="E1441">
        <v>155.16518109829255</v>
      </c>
      <c r="F1441">
        <v>1</v>
      </c>
      <c r="G1441">
        <v>0</v>
      </c>
      <c r="I1441">
        <f t="shared" si="177"/>
        <v>11715.058090512988</v>
      </c>
      <c r="J1441">
        <f t="shared" si="178"/>
        <v>0</v>
      </c>
      <c r="K1441">
        <f t="shared" si="179"/>
        <v>11715.058090512988</v>
      </c>
      <c r="L1441">
        <f t="shared" si="180"/>
        <v>0</v>
      </c>
      <c r="M1441" s="4">
        <f>IF(F1441&gt;G1441,100%,IF(F1441=G1441,M1440,0%))</f>
        <v>1</v>
      </c>
      <c r="N1441" s="4">
        <f t="shared" si="176"/>
        <v>0</v>
      </c>
      <c r="O1441" s="5" cm="1">
        <f t="array" ref="O1441">SUM(ABS(I1441:J1441/P1441-K1441:L1441/P1441))</f>
        <v>0</v>
      </c>
      <c r="P1441">
        <f t="shared" si="181"/>
        <v>11715.058090512988</v>
      </c>
      <c r="Q1441" s="5">
        <f>P1441/MAX(P$3:P1441)-1</f>
        <v>-0.1732798128687707</v>
      </c>
      <c r="R1441" s="5">
        <f t="shared" si="182"/>
        <v>-4.4117472058832208E-3</v>
      </c>
      <c r="S1441" s="5">
        <f>(1+R1441)*(1-$Z$8*$O1440)-1</f>
        <v>-4.4117472058832208E-3</v>
      </c>
      <c r="T1441">
        <f t="shared" si="183"/>
        <v>10361.229388225858</v>
      </c>
      <c r="U1441" s="5">
        <f>T1441/MAX(T$3:T1441)-1</f>
        <v>-0.20577566723964646</v>
      </c>
    </row>
    <row r="1442" spans="1:21" x14ac:dyDescent="0.3">
      <c r="A1442" s="1">
        <v>40528</v>
      </c>
      <c r="B1442">
        <v>48.565158843994098</v>
      </c>
      <c r="C1442">
        <v>134.68081665039</v>
      </c>
      <c r="D1442">
        <v>42.84782770261242</v>
      </c>
      <c r="E1442">
        <v>155.00948489364686</v>
      </c>
      <c r="F1442">
        <v>1</v>
      </c>
      <c r="G1442">
        <v>0</v>
      </c>
      <c r="I1442">
        <f t="shared" si="177"/>
        <v>11805.907754448846</v>
      </c>
      <c r="J1442">
        <f t="shared" si="178"/>
        <v>0</v>
      </c>
      <c r="K1442">
        <f t="shared" si="179"/>
        <v>11805.907754448846</v>
      </c>
      <c r="L1442">
        <f t="shared" si="180"/>
        <v>0</v>
      </c>
      <c r="M1442" s="4">
        <f>IF(F1442&gt;G1442,100%,IF(F1442=G1442,M1441,0%))</f>
        <v>1</v>
      </c>
      <c r="N1442" s="4">
        <f t="shared" si="176"/>
        <v>0</v>
      </c>
      <c r="O1442" s="5" cm="1">
        <f t="array" ref="O1442">SUM(ABS(I1442:J1442/P1442-K1442:L1442/P1442))</f>
        <v>0</v>
      </c>
      <c r="P1442">
        <f t="shared" si="181"/>
        <v>11805.907754448846</v>
      </c>
      <c r="Q1442" s="5">
        <f>P1442/MAX(P$3:P1442)-1</f>
        <v>-0.16686864097448151</v>
      </c>
      <c r="R1442" s="5">
        <f t="shared" si="182"/>
        <v>7.7549477974359071E-3</v>
      </c>
      <c r="S1442" s="5">
        <f>(1+R1442)*(1-$Z$8*$O1441)-1</f>
        <v>7.7549477974359071E-3</v>
      </c>
      <c r="T1442">
        <f t="shared" si="183"/>
        <v>10441.580181248808</v>
      </c>
      <c r="U1442" s="5">
        <f>T1442/MAX(T$3:T1442)-1</f>
        <v>-0.19961649899963652</v>
      </c>
    </row>
    <row r="1443" spans="1:21" x14ac:dyDescent="0.3">
      <c r="A1443" s="1">
        <v>40529</v>
      </c>
      <c r="B1443">
        <v>48.607944488525298</v>
      </c>
      <c r="C1443">
        <v>134.486892700195</v>
      </c>
      <c r="D1443">
        <v>42.889040799876341</v>
      </c>
      <c r="E1443">
        <v>154.85282389322902</v>
      </c>
      <c r="F1443">
        <v>1</v>
      </c>
      <c r="G1443">
        <v>0</v>
      </c>
      <c r="I1443">
        <f t="shared" si="177"/>
        <v>11816.308695876272</v>
      </c>
      <c r="J1443">
        <f t="shared" si="178"/>
        <v>0</v>
      </c>
      <c r="K1443">
        <f t="shared" si="179"/>
        <v>11816.308695876272</v>
      </c>
      <c r="L1443">
        <f t="shared" si="180"/>
        <v>0</v>
      </c>
      <c r="M1443" s="4">
        <f>IF(F1443&gt;G1443,100%,IF(F1443=G1443,M1442,0%))</f>
        <v>1</v>
      </c>
      <c r="N1443" s="4">
        <f t="shared" si="176"/>
        <v>0</v>
      </c>
      <c r="O1443" s="5" cm="1">
        <f t="array" ref="O1443">SUM(ABS(I1443:J1443/P1443-K1443:L1443/P1443))</f>
        <v>0</v>
      </c>
      <c r="P1443">
        <f t="shared" si="181"/>
        <v>11816.308695876272</v>
      </c>
      <c r="Q1443" s="5">
        <f>P1443/MAX(P$3:P1443)-1</f>
        <v>-0.16613465671449856</v>
      </c>
      <c r="R1443" s="5">
        <f t="shared" si="182"/>
        <v>8.8099463791824206E-4</v>
      </c>
      <c r="S1443" s="5">
        <f>(1+R1443)*(1-$Z$8*$O1442)-1</f>
        <v>8.8099463791824206E-4</v>
      </c>
      <c r="T1443">
        <f t="shared" si="183"/>
        <v>10450.779157399882</v>
      </c>
      <c r="U1443" s="5">
        <f>T1443/MAX(T$3:T1443)-1</f>
        <v>-0.19891136542697696</v>
      </c>
    </row>
    <row r="1444" spans="1:21" x14ac:dyDescent="0.3">
      <c r="A1444" s="1">
        <v>40530</v>
      </c>
      <c r="B1444">
        <v>48.607944488525298</v>
      </c>
      <c r="C1444">
        <v>134.486892700195</v>
      </c>
      <c r="D1444">
        <v>42.930253897140268</v>
      </c>
      <c r="E1444">
        <v>154.6961628928112</v>
      </c>
      <c r="F1444">
        <v>1</v>
      </c>
      <c r="G1444">
        <v>0</v>
      </c>
      <c r="I1444">
        <f t="shared" si="177"/>
        <v>11816.308695876272</v>
      </c>
      <c r="J1444">
        <f t="shared" si="178"/>
        <v>0</v>
      </c>
      <c r="K1444">
        <f t="shared" si="179"/>
        <v>11816.308695876272</v>
      </c>
      <c r="L1444">
        <f t="shared" si="180"/>
        <v>0</v>
      </c>
      <c r="M1444" s="4">
        <f>IF(F1444&gt;G1444,100%,IF(F1444=G1444,M1443,0%))</f>
        <v>1</v>
      </c>
      <c r="N1444" s="4">
        <f t="shared" si="176"/>
        <v>0</v>
      </c>
      <c r="O1444" s="5" cm="1">
        <f t="array" ref="O1444">SUM(ABS(I1444:J1444/P1444-K1444:L1444/P1444))</f>
        <v>0</v>
      </c>
      <c r="P1444">
        <f t="shared" si="181"/>
        <v>11816.308695876272</v>
      </c>
      <c r="Q1444" s="5">
        <f>P1444/MAX(P$3:P1444)-1</f>
        <v>-0.16613465671449856</v>
      </c>
      <c r="R1444" s="5">
        <f t="shared" si="182"/>
        <v>0</v>
      </c>
      <c r="S1444" s="5">
        <f>(1+R1444)*(1-$Z$8*$O1443)-1</f>
        <v>0</v>
      </c>
      <c r="T1444">
        <f t="shared" si="183"/>
        <v>10450.779157399882</v>
      </c>
      <c r="U1444" s="5">
        <f>T1444/MAX(T$3:T1444)-1</f>
        <v>-0.19891136542697696</v>
      </c>
    </row>
    <row r="1445" spans="1:21" x14ac:dyDescent="0.3">
      <c r="A1445" s="1">
        <v>40531</v>
      </c>
      <c r="B1445">
        <v>48.607944488525298</v>
      </c>
      <c r="C1445">
        <v>134.486892700195</v>
      </c>
      <c r="D1445">
        <v>42.97331482616822</v>
      </c>
      <c r="E1445">
        <v>154.53139864034307</v>
      </c>
      <c r="F1445">
        <v>1</v>
      </c>
      <c r="G1445">
        <v>0</v>
      </c>
      <c r="I1445">
        <f t="shared" si="177"/>
        <v>11816.308695876272</v>
      </c>
      <c r="J1445">
        <f t="shared" si="178"/>
        <v>0</v>
      </c>
      <c r="K1445">
        <f t="shared" si="179"/>
        <v>11816.308695876272</v>
      </c>
      <c r="L1445">
        <f t="shared" si="180"/>
        <v>0</v>
      </c>
      <c r="M1445" s="4">
        <f>IF(F1445&gt;G1445,100%,IF(F1445=G1445,M1444,0%))</f>
        <v>1</v>
      </c>
      <c r="N1445" s="4">
        <f t="shared" si="176"/>
        <v>0</v>
      </c>
      <c r="O1445" s="5" cm="1">
        <f t="array" ref="O1445">SUM(ABS(I1445:J1445/P1445-K1445:L1445/P1445))</f>
        <v>0</v>
      </c>
      <c r="P1445">
        <f t="shared" si="181"/>
        <v>11816.308695876272</v>
      </c>
      <c r="Q1445" s="5">
        <f>P1445/MAX(P$3:P1445)-1</f>
        <v>-0.16613465671449856</v>
      </c>
      <c r="R1445" s="5">
        <f t="shared" si="182"/>
        <v>0</v>
      </c>
      <c r="S1445" s="5">
        <f>(1+R1445)*(1-$Z$8*$O1444)-1</f>
        <v>0</v>
      </c>
      <c r="T1445">
        <f t="shared" si="183"/>
        <v>10450.779157399882</v>
      </c>
      <c r="U1445" s="5">
        <f>T1445/MAX(T$3:T1445)-1</f>
        <v>-0.19891136542697696</v>
      </c>
    </row>
    <row r="1446" spans="1:21" x14ac:dyDescent="0.3">
      <c r="A1446" s="1">
        <v>40532</v>
      </c>
      <c r="B1446">
        <v>48.643619537353501</v>
      </c>
      <c r="C1446">
        <v>134.29299926757801</v>
      </c>
      <c r="D1446">
        <v>43.011845773725355</v>
      </c>
      <c r="E1446">
        <v>154.38689244208629</v>
      </c>
      <c r="F1446">
        <v>1</v>
      </c>
      <c r="G1446">
        <v>0</v>
      </c>
      <c r="I1446">
        <f t="shared" si="177"/>
        <v>11824.981092829697</v>
      </c>
      <c r="J1446">
        <f t="shared" si="178"/>
        <v>0</v>
      </c>
      <c r="K1446">
        <f t="shared" si="179"/>
        <v>11824.981092829697</v>
      </c>
      <c r="L1446">
        <f t="shared" si="180"/>
        <v>0</v>
      </c>
      <c r="M1446" s="4">
        <f>IF(F1446&gt;G1446,100%,IF(F1446=G1446,M1445,0%))</f>
        <v>1</v>
      </c>
      <c r="N1446" s="4">
        <f t="shared" si="176"/>
        <v>0</v>
      </c>
      <c r="O1446" s="5" cm="1">
        <f t="array" ref="O1446">SUM(ABS(I1446:J1446/P1446-K1446:L1446/P1446))</f>
        <v>0</v>
      </c>
      <c r="P1446">
        <f t="shared" si="181"/>
        <v>11824.981092829697</v>
      </c>
      <c r="Q1446" s="5">
        <f>P1446/MAX(P$3:P1446)-1</f>
        <v>-0.16552265414679324</v>
      </c>
      <c r="R1446" s="5">
        <f t="shared" si="182"/>
        <v>7.3393452867831499E-4</v>
      </c>
      <c r="S1446" s="5">
        <f>(1+R1446)*(1-$Z$8*$O1445)-1</f>
        <v>7.3393452867831499E-4</v>
      </c>
      <c r="T1446">
        <f t="shared" si="183"/>
        <v>10458.449345075089</v>
      </c>
      <c r="U1446" s="5">
        <f>T1446/MAX(T$3:T1446)-1</f>
        <v>-0.19832341881753213</v>
      </c>
    </row>
    <row r="1447" spans="1:21" x14ac:dyDescent="0.3">
      <c r="A1447" s="1">
        <v>40533</v>
      </c>
      <c r="B1447">
        <v>48.937835693359297</v>
      </c>
      <c r="C1447">
        <v>133.51741027832</v>
      </c>
      <c r="D1447">
        <v>43.049904647751227</v>
      </c>
      <c r="E1447">
        <v>154.24470132856212</v>
      </c>
      <c r="F1447">
        <v>1</v>
      </c>
      <c r="G1447">
        <v>0</v>
      </c>
      <c r="I1447">
        <f t="shared" si="177"/>
        <v>11896.503329765665</v>
      </c>
      <c r="J1447">
        <f t="shared" si="178"/>
        <v>0</v>
      </c>
      <c r="K1447">
        <f t="shared" si="179"/>
        <v>11896.503329765665</v>
      </c>
      <c r="L1447">
        <f t="shared" si="180"/>
        <v>0</v>
      </c>
      <c r="M1447" s="4">
        <f>IF(F1447&gt;G1447,100%,IF(F1447=G1447,M1446,0%))</f>
        <v>1</v>
      </c>
      <c r="N1447" s="4">
        <f t="shared" si="176"/>
        <v>0</v>
      </c>
      <c r="O1447" s="5" cm="1">
        <f t="array" ref="O1447">SUM(ABS(I1447:J1447/P1447-K1447:L1447/P1447))</f>
        <v>0</v>
      </c>
      <c r="P1447">
        <f t="shared" si="181"/>
        <v>11896.503329765665</v>
      </c>
      <c r="Q1447" s="5">
        <f>P1447/MAX(P$3:P1447)-1</f>
        <v>-0.16047539986543113</v>
      </c>
      <c r="R1447" s="5">
        <f t="shared" si="182"/>
        <v>6.0484018007720408E-3</v>
      </c>
      <c r="S1447" s="5">
        <f>(1+R1447)*(1-$Z$8*$O1446)-1</f>
        <v>6.0484018007720408E-3</v>
      </c>
      <c r="T1447">
        <f t="shared" si="183"/>
        <v>10521.706248927125</v>
      </c>
      <c r="U1447" s="5">
        <f>T1447/MAX(T$3:T1447)-1</f>
        <v>-0.19347455674027125</v>
      </c>
    </row>
    <row r="1448" spans="1:21" x14ac:dyDescent="0.3">
      <c r="A1448" s="1">
        <v>40534</v>
      </c>
      <c r="B1448">
        <v>48.928920745849602</v>
      </c>
      <c r="C1448">
        <v>133.51741027832</v>
      </c>
      <c r="D1448">
        <v>43.094958423975086</v>
      </c>
      <c r="E1448">
        <v>154.07549972913736</v>
      </c>
      <c r="F1448">
        <v>1</v>
      </c>
      <c r="G1448">
        <v>0</v>
      </c>
      <c r="I1448">
        <f t="shared" si="177"/>
        <v>11894.336157858057</v>
      </c>
      <c r="J1448">
        <f t="shared" si="178"/>
        <v>0</v>
      </c>
      <c r="K1448">
        <f t="shared" si="179"/>
        <v>11894.336157858057</v>
      </c>
      <c r="L1448">
        <f t="shared" si="180"/>
        <v>0</v>
      </c>
      <c r="M1448" s="4">
        <f>IF(F1448&gt;G1448,100%,IF(F1448=G1448,M1447,0%))</f>
        <v>1</v>
      </c>
      <c r="N1448" s="4">
        <f t="shared" si="176"/>
        <v>0</v>
      </c>
      <c r="O1448" s="5" cm="1">
        <f t="array" ref="O1448">SUM(ABS(I1448:J1448/P1448-K1448:L1448/P1448))</f>
        <v>0</v>
      </c>
      <c r="P1448">
        <f t="shared" si="181"/>
        <v>11894.336157858057</v>
      </c>
      <c r="Q1448" s="5">
        <f>P1448/MAX(P$3:P1448)-1</f>
        <v>-0.16062833506653384</v>
      </c>
      <c r="R1448" s="5">
        <f t="shared" si="182"/>
        <v>-1.8216881444355071E-4</v>
      </c>
      <c r="S1448" s="5">
        <f>(1+R1448)*(1-$Z$8*$O1447)-1</f>
        <v>-1.8216881444355071E-4</v>
      </c>
      <c r="T1448">
        <f t="shared" si="183"/>
        <v>10519.789522173834</v>
      </c>
      <c r="U1448" s="5">
        <f>T1448/MAX(T$3:T1448)-1</f>
        <v>-0.19362148052408845</v>
      </c>
    </row>
    <row r="1449" spans="1:21" x14ac:dyDescent="0.3">
      <c r="A1449" s="1">
        <v>40535</v>
      </c>
      <c r="B1449">
        <v>48.8040962219238</v>
      </c>
      <c r="C1449">
        <v>133.78887939453099</v>
      </c>
      <c r="D1449">
        <v>43.139391182666976</v>
      </c>
      <c r="E1449">
        <v>153.90764872233058</v>
      </c>
      <c r="F1449">
        <v>1</v>
      </c>
      <c r="G1449">
        <v>0</v>
      </c>
      <c r="I1449">
        <f t="shared" si="177"/>
        <v>11863.992041828396</v>
      </c>
      <c r="J1449">
        <f t="shared" si="178"/>
        <v>0</v>
      </c>
      <c r="K1449">
        <f t="shared" si="179"/>
        <v>11863.992041828396</v>
      </c>
      <c r="L1449">
        <f t="shared" si="180"/>
        <v>0</v>
      </c>
      <c r="M1449" s="4">
        <f>IF(F1449&gt;G1449,100%,IF(F1449=G1449,M1448,0%))</f>
        <v>1</v>
      </c>
      <c r="N1449" s="4">
        <f t="shared" si="176"/>
        <v>0</v>
      </c>
      <c r="O1449" s="5" cm="1">
        <f t="array" ref="O1449">SUM(ABS(I1449:J1449/P1449-K1449:L1449/P1449))</f>
        <v>0</v>
      </c>
      <c r="P1449">
        <f t="shared" si="181"/>
        <v>11863.992041828396</v>
      </c>
      <c r="Q1449" s="5">
        <f>P1449/MAX(P$3:P1449)-1</f>
        <v>-0.16276968964527794</v>
      </c>
      <c r="R1449" s="5">
        <f t="shared" si="182"/>
        <v>-2.5511399397950552E-3</v>
      </c>
      <c r="S1449" s="5">
        <f>(1+R1449)*(1-$Z$8*$O1448)-1</f>
        <v>-2.5511399397950552E-3</v>
      </c>
      <c r="T1449">
        <f t="shared" si="183"/>
        <v>10492.952066965579</v>
      </c>
      <c r="U1449" s="5">
        <f>T1449/MAX(T$3:T1449)-1</f>
        <v>-0.19567866497171627</v>
      </c>
    </row>
    <row r="1450" spans="1:21" x14ac:dyDescent="0.3">
      <c r="A1450" s="1">
        <v>40536</v>
      </c>
      <c r="B1450">
        <v>48.8040962219238</v>
      </c>
      <c r="C1450">
        <v>133.78887939453099</v>
      </c>
      <c r="D1450">
        <v>43.183823941358874</v>
      </c>
      <c r="E1450">
        <v>153.73979771552379</v>
      </c>
      <c r="F1450">
        <v>1</v>
      </c>
      <c r="G1450">
        <v>0</v>
      </c>
      <c r="I1450">
        <f t="shared" si="177"/>
        <v>11863.992041828398</v>
      </c>
      <c r="J1450">
        <f t="shared" si="178"/>
        <v>0</v>
      </c>
      <c r="K1450">
        <f t="shared" si="179"/>
        <v>11863.992041828398</v>
      </c>
      <c r="L1450">
        <f t="shared" si="180"/>
        <v>0</v>
      </c>
      <c r="M1450" s="4">
        <f>IF(F1450&gt;G1450,100%,IF(F1450=G1450,M1449,0%))</f>
        <v>1</v>
      </c>
      <c r="N1450" s="4">
        <f t="shared" si="176"/>
        <v>0</v>
      </c>
      <c r="O1450" s="5" cm="1">
        <f t="array" ref="O1450">SUM(ABS(I1450:J1450/P1450-K1450:L1450/P1450))</f>
        <v>0</v>
      </c>
      <c r="P1450">
        <f t="shared" si="181"/>
        <v>11863.992041828398</v>
      </c>
      <c r="Q1450" s="5">
        <f>P1450/MAX(P$3:P1450)-1</f>
        <v>-0.16276968964527783</v>
      </c>
      <c r="R1450" s="5">
        <f t="shared" si="182"/>
        <v>0</v>
      </c>
      <c r="S1450" s="5">
        <f>(1+R1450)*(1-$Z$8*$O1449)-1</f>
        <v>0</v>
      </c>
      <c r="T1450">
        <f t="shared" si="183"/>
        <v>10492.952066965579</v>
      </c>
      <c r="U1450" s="5">
        <f>T1450/MAX(T$3:T1450)-1</f>
        <v>-0.19567866497171627</v>
      </c>
    </row>
    <row r="1451" spans="1:21" x14ac:dyDescent="0.3">
      <c r="A1451" s="1">
        <v>40537</v>
      </c>
      <c r="B1451">
        <v>48.8040962219238</v>
      </c>
      <c r="C1451">
        <v>133.78887939453099</v>
      </c>
      <c r="D1451">
        <v>43.231864264948442</v>
      </c>
      <c r="E1451">
        <v>153.55709079723437</v>
      </c>
      <c r="F1451">
        <v>1</v>
      </c>
      <c r="G1451">
        <v>0</v>
      </c>
      <c r="I1451">
        <f t="shared" si="177"/>
        <v>11863.992041828398</v>
      </c>
      <c r="J1451">
        <f t="shared" si="178"/>
        <v>0</v>
      </c>
      <c r="K1451">
        <f t="shared" si="179"/>
        <v>11863.992041828398</v>
      </c>
      <c r="L1451">
        <f t="shared" si="180"/>
        <v>0</v>
      </c>
      <c r="M1451" s="4">
        <f>IF(F1451&gt;G1451,100%,IF(F1451=G1451,M1450,0%))</f>
        <v>1</v>
      </c>
      <c r="N1451" s="4">
        <f t="shared" si="176"/>
        <v>0</v>
      </c>
      <c r="O1451" s="5" cm="1">
        <f t="array" ref="O1451">SUM(ABS(I1451:J1451/P1451-K1451:L1451/P1451))</f>
        <v>0</v>
      </c>
      <c r="P1451">
        <f t="shared" si="181"/>
        <v>11863.992041828398</v>
      </c>
      <c r="Q1451" s="5">
        <f>P1451/MAX(P$3:P1451)-1</f>
        <v>-0.16276968964527783</v>
      </c>
      <c r="R1451" s="5">
        <f t="shared" si="182"/>
        <v>0</v>
      </c>
      <c r="S1451" s="5">
        <f>(1+R1451)*(1-$Z$8*$O1450)-1</f>
        <v>0</v>
      </c>
      <c r="T1451">
        <f t="shared" si="183"/>
        <v>10492.952066965579</v>
      </c>
      <c r="U1451" s="5">
        <f>T1451/MAX(T$3:T1451)-1</f>
        <v>-0.19567866497171627</v>
      </c>
    </row>
    <row r="1452" spans="1:21" x14ac:dyDescent="0.3">
      <c r="A1452" s="1">
        <v>40538</v>
      </c>
      <c r="B1452">
        <v>48.8040962219238</v>
      </c>
      <c r="C1452">
        <v>133.78887939453099</v>
      </c>
      <c r="D1452">
        <v>43.280256565530493</v>
      </c>
      <c r="E1452">
        <v>153.37303343815574</v>
      </c>
      <c r="F1452">
        <v>1</v>
      </c>
      <c r="G1452">
        <v>0</v>
      </c>
      <c r="I1452">
        <f t="shared" si="177"/>
        <v>11863.992041828398</v>
      </c>
      <c r="J1452">
        <f t="shared" si="178"/>
        <v>0</v>
      </c>
      <c r="K1452">
        <f t="shared" si="179"/>
        <v>11863.992041828398</v>
      </c>
      <c r="L1452">
        <f t="shared" si="180"/>
        <v>0</v>
      </c>
      <c r="M1452" s="4">
        <f>IF(F1452&gt;G1452,100%,IF(F1452=G1452,M1451,0%))</f>
        <v>1</v>
      </c>
      <c r="N1452" s="4">
        <f t="shared" si="176"/>
        <v>0</v>
      </c>
      <c r="O1452" s="5" cm="1">
        <f t="array" ref="O1452">SUM(ABS(I1452:J1452/P1452-K1452:L1452/P1452))</f>
        <v>0</v>
      </c>
      <c r="P1452">
        <f t="shared" si="181"/>
        <v>11863.992041828398</v>
      </c>
      <c r="Q1452" s="5">
        <f>P1452/MAX(P$3:P1452)-1</f>
        <v>-0.16276968964527783</v>
      </c>
      <c r="R1452" s="5">
        <f t="shared" si="182"/>
        <v>0</v>
      </c>
      <c r="S1452" s="5">
        <f>(1+R1452)*(1-$Z$8*$O1451)-1</f>
        <v>0</v>
      </c>
      <c r="T1452">
        <f t="shared" si="183"/>
        <v>10492.952066965579</v>
      </c>
      <c r="U1452" s="5">
        <f>T1452/MAX(T$3:T1452)-1</f>
        <v>-0.19567866497171627</v>
      </c>
    </row>
    <row r="1453" spans="1:21" x14ac:dyDescent="0.3">
      <c r="A1453" s="1">
        <v>40539</v>
      </c>
      <c r="B1453">
        <v>48.830844879150298</v>
      </c>
      <c r="C1453">
        <v>133.75010681152301</v>
      </c>
      <c r="D1453">
        <v>43.330409756940384</v>
      </c>
      <c r="E1453">
        <v>153.1816448002904</v>
      </c>
      <c r="F1453">
        <v>1</v>
      </c>
      <c r="G1453">
        <v>0</v>
      </c>
      <c r="I1453">
        <f t="shared" si="177"/>
        <v>11870.494484881983</v>
      </c>
      <c r="J1453">
        <f t="shared" si="178"/>
        <v>0</v>
      </c>
      <c r="K1453">
        <f t="shared" si="179"/>
        <v>11870.494484881983</v>
      </c>
      <c r="L1453">
        <f t="shared" si="180"/>
        <v>0</v>
      </c>
      <c r="M1453" s="4">
        <f>IF(F1453&gt;G1453,100%,IF(F1453=G1453,M1452,0%))</f>
        <v>1</v>
      </c>
      <c r="N1453" s="4">
        <f t="shared" si="176"/>
        <v>0</v>
      </c>
      <c r="O1453" s="5" cm="1">
        <f t="array" ref="O1453">SUM(ABS(I1453:J1453/P1453-K1453:L1453/P1453))</f>
        <v>0</v>
      </c>
      <c r="P1453">
        <f t="shared" si="181"/>
        <v>11870.494484881983</v>
      </c>
      <c r="Q1453" s="5">
        <f>P1453/MAX(P$3:P1453)-1</f>
        <v>-0.16231081860114505</v>
      </c>
      <c r="R1453" s="5">
        <f t="shared" si="182"/>
        <v>5.4808221639568444E-4</v>
      </c>
      <c r="S1453" s="5">
        <f>(1+R1453)*(1-$Z$8*$O1452)-1</f>
        <v>5.4808221639568444E-4</v>
      </c>
      <c r="T1453">
        <f t="shared" si="183"/>
        <v>10498.703067390976</v>
      </c>
      <c r="U1453" s="5">
        <f>T1453/MAX(T$3:T1453)-1</f>
        <v>-0.19523783075171952</v>
      </c>
    </row>
    <row r="1454" spans="1:21" x14ac:dyDescent="0.3">
      <c r="A1454" s="1">
        <v>40540</v>
      </c>
      <c r="B1454">
        <v>48.741687774658203</v>
      </c>
      <c r="C1454">
        <v>133.94400024414</v>
      </c>
      <c r="D1454">
        <v>43.374619953667931</v>
      </c>
      <c r="E1454">
        <v>153.01533728452449</v>
      </c>
      <c r="F1454">
        <v>1</v>
      </c>
      <c r="G1454">
        <v>0</v>
      </c>
      <c r="I1454">
        <f t="shared" si="177"/>
        <v>11848.820911144305</v>
      </c>
      <c r="J1454">
        <f t="shared" si="178"/>
        <v>0</v>
      </c>
      <c r="K1454">
        <f t="shared" si="179"/>
        <v>11848.820911144305</v>
      </c>
      <c r="L1454">
        <f t="shared" si="180"/>
        <v>0</v>
      </c>
      <c r="M1454" s="4">
        <f>IF(F1454&gt;G1454,100%,IF(F1454=G1454,M1453,0%))</f>
        <v>1</v>
      </c>
      <c r="N1454" s="4">
        <f t="shared" si="176"/>
        <v>0</v>
      </c>
      <c r="O1454" s="5" cm="1">
        <f t="array" ref="O1454">SUM(ABS(I1454:J1454/P1454-K1454:L1454/P1454))</f>
        <v>0</v>
      </c>
      <c r="P1454">
        <f t="shared" si="181"/>
        <v>11848.820911144305</v>
      </c>
      <c r="Q1454" s="5">
        <f>P1454/MAX(P$3:P1454)-1</f>
        <v>-0.16384030149382711</v>
      </c>
      <c r="R1454" s="5">
        <f t="shared" si="182"/>
        <v>-1.8258357952384285E-3</v>
      </c>
      <c r="S1454" s="5">
        <f>(1+R1454)*(1-$Z$8*$O1453)-1</f>
        <v>-1.8258357952384285E-3</v>
      </c>
      <c r="T1454">
        <f t="shared" si="183"/>
        <v>10479.534159526955</v>
      </c>
      <c r="U1454" s="5">
        <f>T1454/MAX(T$3:T1454)-1</f>
        <v>-0.19670719432698669</v>
      </c>
    </row>
    <row r="1455" spans="1:21" x14ac:dyDescent="0.3">
      <c r="A1455" s="1">
        <v>40541</v>
      </c>
      <c r="B1455">
        <v>48.848674774169901</v>
      </c>
      <c r="C1455">
        <v>133.71130371093699</v>
      </c>
      <c r="D1455">
        <v>43.417470618860037</v>
      </c>
      <c r="E1455">
        <v>152.85539647951634</v>
      </c>
      <c r="F1455">
        <v>1</v>
      </c>
      <c r="G1455">
        <v>0</v>
      </c>
      <c r="I1455">
        <f t="shared" si="177"/>
        <v>11874.828828697251</v>
      </c>
      <c r="J1455">
        <f t="shared" si="178"/>
        <v>0</v>
      </c>
      <c r="K1455">
        <f t="shared" si="179"/>
        <v>11874.828828697251</v>
      </c>
      <c r="L1455">
        <f t="shared" si="180"/>
        <v>0</v>
      </c>
      <c r="M1455" s="4">
        <f>IF(F1455&gt;G1455,100%,IF(F1455=G1455,M1454,0%))</f>
        <v>1</v>
      </c>
      <c r="N1455" s="4">
        <f t="shared" si="176"/>
        <v>0</v>
      </c>
      <c r="O1455" s="5" cm="1">
        <f t="array" ref="O1455">SUM(ABS(I1455:J1455/P1455-K1455:L1455/P1455))</f>
        <v>0</v>
      </c>
      <c r="P1455">
        <f t="shared" si="181"/>
        <v>11874.828828697251</v>
      </c>
      <c r="Q1455" s="5">
        <f>P1455/MAX(P$3:P1455)-1</f>
        <v>-0.16200494819893585</v>
      </c>
      <c r="R1455" s="5">
        <f t="shared" si="182"/>
        <v>2.1949793779467708E-3</v>
      </c>
      <c r="S1455" s="5">
        <f>(1+R1455)*(1-$Z$8*$O1454)-1</f>
        <v>2.1949793779467708E-3</v>
      </c>
      <c r="T1455">
        <f t="shared" si="183"/>
        <v>10502.536520897605</v>
      </c>
      <c r="U1455" s="5">
        <f>T1455/MAX(T$3:T1455)-1</f>
        <v>-0.19494398318408146</v>
      </c>
    </row>
    <row r="1456" spans="1:21" x14ac:dyDescent="0.3">
      <c r="A1456" s="1">
        <v>40542</v>
      </c>
      <c r="B1456">
        <v>48.732780456542898</v>
      </c>
      <c r="C1456">
        <v>134.02153015136699</v>
      </c>
      <c r="D1456">
        <v>43.459744695407231</v>
      </c>
      <c r="E1456">
        <v>152.69699908963466</v>
      </c>
      <c r="F1456">
        <v>1</v>
      </c>
      <c r="G1456">
        <v>0</v>
      </c>
      <c r="I1456">
        <f t="shared" si="177"/>
        <v>11846.655593898115</v>
      </c>
      <c r="J1456">
        <f t="shared" si="178"/>
        <v>0</v>
      </c>
      <c r="K1456">
        <f t="shared" si="179"/>
        <v>11846.655593898115</v>
      </c>
      <c r="L1456">
        <f t="shared" si="180"/>
        <v>0</v>
      </c>
      <c r="M1456" s="4">
        <f>IF(F1456&gt;G1456,100%,IF(F1456=G1456,M1455,0%))</f>
        <v>1</v>
      </c>
      <c r="N1456" s="4">
        <f t="shared" si="176"/>
        <v>0</v>
      </c>
      <c r="O1456" s="5" cm="1">
        <f t="array" ref="O1456">SUM(ABS(I1456:J1456/P1456-K1456:L1456/P1456))</f>
        <v>0</v>
      </c>
      <c r="P1456">
        <f t="shared" si="181"/>
        <v>11846.655593898115</v>
      </c>
      <c r="Q1456" s="5">
        <f>P1456/MAX(P$3:P1456)-1</f>
        <v>-0.16399310581328819</v>
      </c>
      <c r="R1456" s="5">
        <f t="shared" si="182"/>
        <v>-2.3725171289249447E-3</v>
      </c>
      <c r="S1456" s="5">
        <f>(1+R1456)*(1-$Z$8*$O1455)-1</f>
        <v>-2.3725171289249447E-3</v>
      </c>
      <c r="T1456">
        <f t="shared" si="183"/>
        <v>10477.619073104615</v>
      </c>
      <c r="U1456" s="5">
        <f>T1456/MAX(T$3:T1456)-1</f>
        <v>-0.19685399237372136</v>
      </c>
    </row>
    <row r="1457" spans="1:21" x14ac:dyDescent="0.3">
      <c r="A1457" s="1">
        <v>40543</v>
      </c>
      <c r="B1457">
        <v>48.5544624328613</v>
      </c>
      <c r="C1457">
        <v>134.44810485839801</v>
      </c>
      <c r="D1457">
        <v>43.501131617607754</v>
      </c>
      <c r="E1457">
        <v>152.54072396197705</v>
      </c>
      <c r="F1457">
        <v>1</v>
      </c>
      <c r="G1457">
        <v>0</v>
      </c>
      <c r="I1457">
        <f t="shared" si="177"/>
        <v>11803.307519091994</v>
      </c>
      <c r="J1457">
        <f t="shared" si="178"/>
        <v>0</v>
      </c>
      <c r="K1457">
        <f t="shared" si="179"/>
        <v>11803.307519091994</v>
      </c>
      <c r="L1457">
        <f t="shared" si="180"/>
        <v>0</v>
      </c>
      <c r="M1457" s="4">
        <f>IF(F1457&gt;G1457,100%,IF(F1457=G1457,M1456,0%))</f>
        <v>1</v>
      </c>
      <c r="N1457" s="4">
        <f t="shared" si="176"/>
        <v>0</v>
      </c>
      <c r="O1457" s="5" cm="1">
        <f t="array" ref="O1457">SUM(ABS(I1457:J1457/P1457-K1457:L1457/P1457))</f>
        <v>0</v>
      </c>
      <c r="P1457">
        <f t="shared" si="181"/>
        <v>11803.307519091994</v>
      </c>
      <c r="Q1457" s="5">
        <f>P1457/MAX(P$3:P1457)-1</f>
        <v>-0.16705213703947708</v>
      </c>
      <c r="R1457" s="5">
        <f t="shared" si="182"/>
        <v>-3.6590980857457156E-3</v>
      </c>
      <c r="S1457" s="5">
        <f>(1+R1457)*(1-$Z$8*$O1456)-1</f>
        <v>-3.6590980857457156E-3</v>
      </c>
      <c r="T1457">
        <f t="shared" si="183"/>
        <v>10439.280437211046</v>
      </c>
      <c r="U1457" s="5">
        <f>T1457/MAX(T$3:T1457)-1</f>
        <v>-0.19979278239280096</v>
      </c>
    </row>
    <row r="1458" spans="1:21" x14ac:dyDescent="0.3">
      <c r="A1458" s="1">
        <v>40544</v>
      </c>
      <c r="B1458">
        <v>48.5544624328613</v>
      </c>
      <c r="C1458">
        <v>134.44810485839801</v>
      </c>
      <c r="D1458">
        <v>43.542562551166277</v>
      </c>
      <c r="E1458">
        <v>152.38444883431944</v>
      </c>
      <c r="F1458">
        <v>1</v>
      </c>
      <c r="G1458">
        <v>0</v>
      </c>
      <c r="I1458">
        <f t="shared" si="177"/>
        <v>11803.307519091994</v>
      </c>
      <c r="J1458">
        <f t="shared" si="178"/>
        <v>0</v>
      </c>
      <c r="K1458">
        <f t="shared" si="179"/>
        <v>11803.307519091994</v>
      </c>
      <c r="L1458">
        <f t="shared" si="180"/>
        <v>0</v>
      </c>
      <c r="M1458" s="4">
        <f>IF(F1458&gt;G1458,100%,IF(F1458=G1458,M1457,0%))</f>
        <v>1</v>
      </c>
      <c r="N1458" s="4">
        <f t="shared" si="176"/>
        <v>0</v>
      </c>
      <c r="O1458" s="5" cm="1">
        <f t="array" ref="O1458">SUM(ABS(I1458:J1458/P1458-K1458:L1458/P1458))</f>
        <v>0</v>
      </c>
      <c r="P1458">
        <f t="shared" si="181"/>
        <v>11803.307519091994</v>
      </c>
      <c r="Q1458" s="5">
        <f>P1458/MAX(P$3:P1458)-1</f>
        <v>-0.16705213703947708</v>
      </c>
      <c r="R1458" s="5">
        <f t="shared" si="182"/>
        <v>0</v>
      </c>
      <c r="S1458" s="5">
        <f>(1+R1458)*(1-$Z$8*$O1457)-1</f>
        <v>0</v>
      </c>
      <c r="T1458">
        <f t="shared" si="183"/>
        <v>10439.280437211046</v>
      </c>
      <c r="U1458" s="5">
        <f>T1458/MAX(T$3:T1458)-1</f>
        <v>-0.19979278239280096</v>
      </c>
    </row>
    <row r="1459" spans="1:21" x14ac:dyDescent="0.3">
      <c r="A1459" s="1">
        <v>40545</v>
      </c>
      <c r="B1459">
        <v>48.5544624328613</v>
      </c>
      <c r="C1459">
        <v>134.44810485839801</v>
      </c>
      <c r="D1459">
        <v>43.57862616771488</v>
      </c>
      <c r="E1459">
        <v>152.25093966811434</v>
      </c>
      <c r="F1459">
        <v>1</v>
      </c>
      <c r="G1459">
        <v>0</v>
      </c>
      <c r="I1459">
        <f t="shared" si="177"/>
        <v>11803.307519091994</v>
      </c>
      <c r="J1459">
        <f t="shared" si="178"/>
        <v>0</v>
      </c>
      <c r="K1459">
        <f t="shared" si="179"/>
        <v>11803.307519091994</v>
      </c>
      <c r="L1459">
        <f t="shared" si="180"/>
        <v>0</v>
      </c>
      <c r="M1459" s="4">
        <f>IF(F1459&gt;G1459,100%,IF(F1459=G1459,M1458,0%))</f>
        <v>1</v>
      </c>
      <c r="N1459" s="4">
        <f t="shared" si="176"/>
        <v>0</v>
      </c>
      <c r="O1459" s="5" cm="1">
        <f t="array" ref="O1459">SUM(ABS(I1459:J1459/P1459-K1459:L1459/P1459))</f>
        <v>0</v>
      </c>
      <c r="P1459">
        <f t="shared" si="181"/>
        <v>11803.307519091994</v>
      </c>
      <c r="Q1459" s="5">
        <f>P1459/MAX(P$3:P1459)-1</f>
        <v>-0.16705213703947708</v>
      </c>
      <c r="R1459" s="5">
        <f t="shared" si="182"/>
        <v>0</v>
      </c>
      <c r="S1459" s="5">
        <f>(1+R1459)*(1-$Z$8*$O1458)-1</f>
        <v>0</v>
      </c>
      <c r="T1459">
        <f t="shared" si="183"/>
        <v>10439.280437211046</v>
      </c>
      <c r="U1459" s="5">
        <f>T1459/MAX(T$3:T1459)-1</f>
        <v>-0.19979278239280096</v>
      </c>
    </row>
    <row r="1460" spans="1:21" x14ac:dyDescent="0.3">
      <c r="A1460" s="1">
        <v>40546</v>
      </c>
      <c r="B1460">
        <v>49.312282562255803</v>
      </c>
      <c r="C1460">
        <v>132.39279174804599</v>
      </c>
      <c r="D1460">
        <v>43.617624064583083</v>
      </c>
      <c r="E1460">
        <v>152.1106779183913</v>
      </c>
      <c r="F1460">
        <v>1</v>
      </c>
      <c r="G1460">
        <v>0</v>
      </c>
      <c r="I1460">
        <f t="shared" si="177"/>
        <v>11987.529186539548</v>
      </c>
      <c r="J1460">
        <f t="shared" si="178"/>
        <v>0</v>
      </c>
      <c r="K1460">
        <f t="shared" si="179"/>
        <v>11987.529186539548</v>
      </c>
      <c r="L1460">
        <f t="shared" si="180"/>
        <v>0</v>
      </c>
      <c r="M1460" s="4">
        <f>IF(F1460&gt;G1460,100%,IF(F1460=G1460,M1459,0%))</f>
        <v>1</v>
      </c>
      <c r="N1460" s="4">
        <f t="shared" si="176"/>
        <v>0</v>
      </c>
      <c r="O1460" s="5" cm="1">
        <f t="array" ref="O1460">SUM(ABS(I1460:J1460/P1460-K1460:L1460/P1460))</f>
        <v>0</v>
      </c>
      <c r="P1460">
        <f t="shared" si="181"/>
        <v>11987.529186539548</v>
      </c>
      <c r="Q1460" s="5">
        <f>P1460/MAX(P$3:P1460)-1</f>
        <v>-0.15405179421495407</v>
      </c>
      <c r="R1460" s="5">
        <f t="shared" si="182"/>
        <v>1.5607630924600935E-2</v>
      </c>
      <c r="S1460" s="5">
        <f>(1+R1460)*(1-$Z$8*$O1459)-1</f>
        <v>1.5607630924600935E-2</v>
      </c>
      <c r="T1460">
        <f t="shared" si="183"/>
        <v>10602.212873393442</v>
      </c>
      <c r="U1460" s="5">
        <f>T1460/MAX(T$3:T1460)-1</f>
        <v>-0.18730344347718597</v>
      </c>
    </row>
    <row r="1461" spans="1:21" x14ac:dyDescent="0.3">
      <c r="A1461" s="1">
        <v>40547</v>
      </c>
      <c r="B1461">
        <v>49.276615142822202</v>
      </c>
      <c r="C1461">
        <v>132.50915527343699</v>
      </c>
      <c r="D1461">
        <v>43.655784625912176</v>
      </c>
      <c r="E1461">
        <v>151.97388902351022</v>
      </c>
      <c r="F1461">
        <v>1</v>
      </c>
      <c r="G1461">
        <v>0</v>
      </c>
      <c r="I1461">
        <f t="shared" si="177"/>
        <v>11978.858644247593</v>
      </c>
      <c r="J1461">
        <f t="shared" si="178"/>
        <v>0</v>
      </c>
      <c r="K1461">
        <f t="shared" si="179"/>
        <v>11978.858644247593</v>
      </c>
      <c r="L1461">
        <f t="shared" si="180"/>
        <v>0</v>
      </c>
      <c r="M1461" s="4">
        <f>IF(F1461&gt;G1461,100%,IF(F1461=G1461,M1460,0%))</f>
        <v>1</v>
      </c>
      <c r="N1461" s="4">
        <f t="shared" si="176"/>
        <v>0</v>
      </c>
      <c r="O1461" s="5" cm="1">
        <f t="array" ref="O1461">SUM(ABS(I1461:J1461/P1461-K1461:L1461/P1461))</f>
        <v>0</v>
      </c>
      <c r="P1461">
        <f t="shared" si="181"/>
        <v>11978.858644247593</v>
      </c>
      <c r="Q1461" s="5">
        <f>P1461/MAX(P$3:P1461)-1</f>
        <v>-0.15466366590101421</v>
      </c>
      <c r="R1461" s="5">
        <f t="shared" si="182"/>
        <v>-7.2329686602068399E-4</v>
      </c>
      <c r="S1461" s="5">
        <f>(1+R1461)*(1-$Z$8*$O1460)-1</f>
        <v>-7.2329686602068399E-4</v>
      </c>
      <c r="T1461">
        <f t="shared" si="183"/>
        <v>10594.544326049232</v>
      </c>
      <c r="U1461" s="5">
        <f>T1461/MAX(T$3:T1461)-1</f>
        <v>-0.18789126434954484</v>
      </c>
    </row>
    <row r="1462" spans="1:21" x14ac:dyDescent="0.3">
      <c r="A1462" s="1">
        <v>40548</v>
      </c>
      <c r="B1462">
        <v>49.695655822753899</v>
      </c>
      <c r="C1462">
        <v>131.34576416015599</v>
      </c>
      <c r="D1462">
        <v>43.695858077623349</v>
      </c>
      <c r="E1462">
        <v>151.8320837068319</v>
      </c>
      <c r="F1462">
        <v>1</v>
      </c>
      <c r="G1462">
        <v>0</v>
      </c>
      <c r="I1462">
        <f t="shared" si="177"/>
        <v>12080.724997213243</v>
      </c>
      <c r="J1462">
        <f t="shared" si="178"/>
        <v>0</v>
      </c>
      <c r="K1462">
        <f t="shared" si="179"/>
        <v>12080.724997213243</v>
      </c>
      <c r="L1462">
        <f t="shared" si="180"/>
        <v>0</v>
      </c>
      <c r="M1462" s="4">
        <f>IF(F1462&gt;G1462,100%,IF(F1462=G1462,M1461,0%))</f>
        <v>1</v>
      </c>
      <c r="N1462" s="4">
        <f t="shared" si="176"/>
        <v>0</v>
      </c>
      <c r="O1462" s="5" cm="1">
        <f t="array" ref="O1462">SUM(ABS(I1462:J1462/P1462-K1462:L1462/P1462))</f>
        <v>0</v>
      </c>
      <c r="P1462">
        <f t="shared" si="181"/>
        <v>12080.724997213243</v>
      </c>
      <c r="Q1462" s="5">
        <f>P1462/MAX(P$3:P1462)-1</f>
        <v>-0.14747505704090658</v>
      </c>
      <c r="R1462" s="5">
        <f t="shared" si="182"/>
        <v>8.5038446475504958E-3</v>
      </c>
      <c r="S1462" s="5">
        <f>(1+R1462)*(1-$Z$8*$O1461)-1</f>
        <v>8.5038446475504958E-3</v>
      </c>
      <c r="T1462">
        <f t="shared" si="183"/>
        <v>10684.638685109543</v>
      </c>
      <c r="U1462" s="5">
        <f>T1462/MAX(T$3:T1462)-1</f>
        <v>-0.1809852178246546</v>
      </c>
    </row>
    <row r="1463" spans="1:21" x14ac:dyDescent="0.3">
      <c r="A1463" s="1">
        <v>40549</v>
      </c>
      <c r="B1463">
        <v>49.856136322021399</v>
      </c>
      <c r="C1463">
        <v>130.91920471191401</v>
      </c>
      <c r="D1463">
        <v>43.736729939778634</v>
      </c>
      <c r="E1463">
        <v>151.68815620384393</v>
      </c>
      <c r="F1463">
        <v>1</v>
      </c>
      <c r="G1463">
        <v>0</v>
      </c>
      <c r="I1463">
        <f t="shared" si="177"/>
        <v>12119.736873542653</v>
      </c>
      <c r="J1463">
        <f t="shared" si="178"/>
        <v>0</v>
      </c>
      <c r="K1463">
        <f t="shared" si="179"/>
        <v>12119.736873542653</v>
      </c>
      <c r="L1463">
        <f t="shared" si="180"/>
        <v>0</v>
      </c>
      <c r="M1463" s="4">
        <f>IF(F1463&gt;G1463,100%,IF(F1463=G1463,M1462,0%))</f>
        <v>1</v>
      </c>
      <c r="N1463" s="4">
        <f t="shared" si="176"/>
        <v>0</v>
      </c>
      <c r="O1463" s="5" cm="1">
        <f t="array" ref="O1463">SUM(ABS(I1463:J1463/P1463-K1463:L1463/P1463))</f>
        <v>0</v>
      </c>
      <c r="P1463">
        <f t="shared" si="181"/>
        <v>12119.736873542653</v>
      </c>
      <c r="Q1463" s="5">
        <f>P1463/MAX(P$3:P1463)-1</f>
        <v>-0.14472202709857029</v>
      </c>
      <c r="R1463" s="5">
        <f t="shared" si="182"/>
        <v>3.2292661523549704E-3</v>
      </c>
      <c r="S1463" s="5">
        <f>(1+R1463)*(1-$Z$8*$O1462)-1</f>
        <v>3.2292661523549704E-3</v>
      </c>
      <c r="T1463">
        <f t="shared" si="183"/>
        <v>10719.14222716551</v>
      </c>
      <c r="U1463" s="5">
        <f>T1463/MAX(T$3:T1463)-1</f>
        <v>-0.17834040111029736</v>
      </c>
    </row>
    <row r="1464" spans="1:21" x14ac:dyDescent="0.3">
      <c r="A1464" s="1">
        <v>40550</v>
      </c>
      <c r="B1464">
        <v>49.811557769775298</v>
      </c>
      <c r="C1464">
        <v>131.07431030273401</v>
      </c>
      <c r="D1464">
        <v>43.777380018091904</v>
      </c>
      <c r="E1464">
        <v>151.54500037046202</v>
      </c>
      <c r="F1464">
        <v>1</v>
      </c>
      <c r="G1464">
        <v>0</v>
      </c>
      <c r="I1464">
        <f t="shared" si="177"/>
        <v>12108.900086673801</v>
      </c>
      <c r="J1464">
        <f t="shared" si="178"/>
        <v>0</v>
      </c>
      <c r="K1464">
        <f t="shared" si="179"/>
        <v>12108.900086673801</v>
      </c>
      <c r="L1464">
        <f t="shared" si="180"/>
        <v>0</v>
      </c>
      <c r="M1464" s="4">
        <f>IF(F1464&gt;G1464,100%,IF(F1464=G1464,M1463,0%))</f>
        <v>1</v>
      </c>
      <c r="N1464" s="4">
        <f t="shared" si="176"/>
        <v>0</v>
      </c>
      <c r="O1464" s="5" cm="1">
        <f t="array" ref="O1464">SUM(ABS(I1464:J1464/P1464-K1464:L1464/P1464))</f>
        <v>0</v>
      </c>
      <c r="P1464">
        <f t="shared" si="181"/>
        <v>12108.900086673801</v>
      </c>
      <c r="Q1464" s="5">
        <f>P1464/MAX(P$3:P1464)-1</f>
        <v>-0.14548676854491227</v>
      </c>
      <c r="R1464" s="5">
        <f t="shared" si="182"/>
        <v>-8.9414374106666639E-4</v>
      </c>
      <c r="S1464" s="5">
        <f>(1+R1464)*(1-$Z$8*$O1463)-1</f>
        <v>-8.9414374106666639E-4</v>
      </c>
      <c r="T1464">
        <f t="shared" si="183"/>
        <v>10709.557773233486</v>
      </c>
      <c r="U1464" s="5">
        <f>T1464/MAX(T$3:T1464)-1</f>
        <v>-0.17907508289793195</v>
      </c>
    </row>
    <row r="1465" spans="1:21" x14ac:dyDescent="0.3">
      <c r="A1465" s="1">
        <v>40551</v>
      </c>
      <c r="B1465">
        <v>49.811557769775298</v>
      </c>
      <c r="C1465">
        <v>131.07431030273401</v>
      </c>
      <c r="D1465">
        <v>43.819793150792655</v>
      </c>
      <c r="E1465">
        <v>151.3947061567163</v>
      </c>
      <c r="F1465">
        <v>1</v>
      </c>
      <c r="G1465">
        <v>0</v>
      </c>
      <c r="I1465">
        <f t="shared" si="177"/>
        <v>12108.900086673801</v>
      </c>
      <c r="J1465">
        <f t="shared" si="178"/>
        <v>0</v>
      </c>
      <c r="K1465">
        <f t="shared" si="179"/>
        <v>12108.900086673801</v>
      </c>
      <c r="L1465">
        <f t="shared" si="180"/>
        <v>0</v>
      </c>
      <c r="M1465" s="4">
        <f>IF(F1465&gt;G1465,100%,IF(F1465=G1465,M1464,0%))</f>
        <v>1</v>
      </c>
      <c r="N1465" s="4">
        <f t="shared" si="176"/>
        <v>0</v>
      </c>
      <c r="O1465" s="5" cm="1">
        <f t="array" ref="O1465">SUM(ABS(I1465:J1465/P1465-K1465:L1465/P1465))</f>
        <v>0</v>
      </c>
      <c r="P1465">
        <f t="shared" si="181"/>
        <v>12108.900086673801</v>
      </c>
      <c r="Q1465" s="5">
        <f>P1465/MAX(P$3:P1465)-1</f>
        <v>-0.14548676854491227</v>
      </c>
      <c r="R1465" s="5">
        <f t="shared" si="182"/>
        <v>0</v>
      </c>
      <c r="S1465" s="5">
        <f>(1+R1465)*(1-$Z$8*$O1464)-1</f>
        <v>0</v>
      </c>
      <c r="T1465">
        <f t="shared" si="183"/>
        <v>10709.557773233486</v>
      </c>
      <c r="U1465" s="5">
        <f>T1465/MAX(T$3:T1465)-1</f>
        <v>-0.17907508289793195</v>
      </c>
    </row>
    <row r="1466" spans="1:21" x14ac:dyDescent="0.3">
      <c r="A1466" s="1">
        <v>40552</v>
      </c>
      <c r="B1466">
        <v>49.811557769775298</v>
      </c>
      <c r="C1466">
        <v>131.07431030273401</v>
      </c>
      <c r="D1466">
        <v>43.863793178577318</v>
      </c>
      <c r="E1466">
        <v>151.23804523221284</v>
      </c>
      <c r="F1466">
        <v>1</v>
      </c>
      <c r="G1466">
        <v>0</v>
      </c>
      <c r="I1466">
        <f t="shared" si="177"/>
        <v>12108.900086673801</v>
      </c>
      <c r="J1466">
        <f t="shared" si="178"/>
        <v>0</v>
      </c>
      <c r="K1466">
        <f t="shared" si="179"/>
        <v>12108.900086673801</v>
      </c>
      <c r="L1466">
        <f t="shared" si="180"/>
        <v>0</v>
      </c>
      <c r="M1466" s="4">
        <f>IF(F1466&gt;G1466,100%,IF(F1466=G1466,M1465,0%))</f>
        <v>1</v>
      </c>
      <c r="N1466" s="4">
        <f t="shared" si="176"/>
        <v>0</v>
      </c>
      <c r="O1466" s="5" cm="1">
        <f t="array" ref="O1466">SUM(ABS(I1466:J1466/P1466-K1466:L1466/P1466))</f>
        <v>0</v>
      </c>
      <c r="P1466">
        <f t="shared" si="181"/>
        <v>12108.900086673801</v>
      </c>
      <c r="Q1466" s="5">
        <f>P1466/MAX(P$3:P1466)-1</f>
        <v>-0.14548676854491227</v>
      </c>
      <c r="R1466" s="5">
        <f t="shared" si="182"/>
        <v>0</v>
      </c>
      <c r="S1466" s="5">
        <f>(1+R1466)*(1-$Z$8*$O1465)-1</f>
        <v>0</v>
      </c>
      <c r="T1466">
        <f t="shared" si="183"/>
        <v>10709.557773233486</v>
      </c>
      <c r="U1466" s="5">
        <f>T1466/MAX(T$3:T1466)-1</f>
        <v>-0.17907508289793195</v>
      </c>
    </row>
    <row r="1467" spans="1:21" x14ac:dyDescent="0.3">
      <c r="A1467" s="1">
        <v>40553</v>
      </c>
      <c r="B1467">
        <v>49.998790740966797</v>
      </c>
      <c r="C1467">
        <v>130.49263000488199</v>
      </c>
      <c r="D1467">
        <v>43.909562257984966</v>
      </c>
      <c r="E1467">
        <v>151.07559636813477</v>
      </c>
      <c r="F1467">
        <v>1</v>
      </c>
      <c r="G1467">
        <v>0</v>
      </c>
      <c r="I1467">
        <f t="shared" si="177"/>
        <v>12154.415333387578</v>
      </c>
      <c r="J1467">
        <f t="shared" si="178"/>
        <v>0</v>
      </c>
      <c r="K1467">
        <f t="shared" si="179"/>
        <v>12154.415333387578</v>
      </c>
      <c r="L1467">
        <f t="shared" si="180"/>
        <v>0</v>
      </c>
      <c r="M1467" s="4">
        <f>IF(F1467&gt;G1467,100%,IF(F1467=G1467,M1466,0%))</f>
        <v>1</v>
      </c>
      <c r="N1467" s="4">
        <f t="shared" si="176"/>
        <v>0</v>
      </c>
      <c r="O1467" s="5" cm="1">
        <f t="array" ref="O1467">SUM(ABS(I1467:J1467/P1467-K1467:L1467/P1467))</f>
        <v>0</v>
      </c>
      <c r="P1467">
        <f t="shared" si="181"/>
        <v>12154.415333387578</v>
      </c>
      <c r="Q1467" s="5">
        <f>P1467/MAX(P$3:P1467)-1</f>
        <v>-0.14227480211761734</v>
      </c>
      <c r="R1467" s="5">
        <f t="shared" si="182"/>
        <v>3.7588258543703734E-3</v>
      </c>
      <c r="S1467" s="5">
        <f>(1+R1467)*(1-$Z$8*$O1466)-1</f>
        <v>3.7588258543703734E-3</v>
      </c>
      <c r="T1467">
        <f t="shared" si="183"/>
        <v>10749.813135880389</v>
      </c>
      <c r="U1467" s="5">
        <f>T1467/MAX(T$3:T1467)-1</f>
        <v>-0.17598936909503182</v>
      </c>
    </row>
    <row r="1468" spans="1:21" x14ac:dyDescent="0.3">
      <c r="A1468" s="1">
        <v>40554</v>
      </c>
      <c r="B1468">
        <v>50.070106506347599</v>
      </c>
      <c r="C1468">
        <v>130.29870605468699</v>
      </c>
      <c r="D1468">
        <v>43.958771568032631</v>
      </c>
      <c r="E1468">
        <v>150.89887036375725</v>
      </c>
      <c r="F1468">
        <v>1</v>
      </c>
      <c r="G1468">
        <v>0</v>
      </c>
      <c r="I1468">
        <f t="shared" si="177"/>
        <v>12171.751781317837</v>
      </c>
      <c r="J1468">
        <f t="shared" si="178"/>
        <v>0</v>
      </c>
      <c r="K1468">
        <f t="shared" si="179"/>
        <v>12171.751781317837</v>
      </c>
      <c r="L1468">
        <f t="shared" si="180"/>
        <v>0</v>
      </c>
      <c r="M1468" s="4">
        <f>IF(F1468&gt;G1468,100%,IF(F1468=G1468,M1467,0%))</f>
        <v>1</v>
      </c>
      <c r="N1468" s="4">
        <f t="shared" si="176"/>
        <v>0</v>
      </c>
      <c r="O1468" s="5" cm="1">
        <f t="array" ref="O1468">SUM(ABS(I1468:J1468/P1468-K1468:L1468/P1468))</f>
        <v>0</v>
      </c>
      <c r="P1468">
        <f t="shared" si="181"/>
        <v>12171.751781317837</v>
      </c>
      <c r="Q1468" s="5">
        <f>P1468/MAX(P$3:P1468)-1</f>
        <v>-0.14105138594960864</v>
      </c>
      <c r="R1468" s="5">
        <f t="shared" si="182"/>
        <v>1.4263498041435785E-3</v>
      </c>
      <c r="S1468" s="5">
        <f>(1+R1468)*(1-$Z$8*$O1467)-1</f>
        <v>1.4263498041435785E-3</v>
      </c>
      <c r="T1468">
        <f t="shared" si="183"/>
        <v>10765.146129741332</v>
      </c>
      <c r="U1468" s="5">
        <f>T1468/MAX(T$3:T1468)-1</f>
        <v>-0.17481404169302839</v>
      </c>
    </row>
    <row r="1469" spans="1:21" x14ac:dyDescent="0.3">
      <c r="A1469" s="1">
        <v>40555</v>
      </c>
      <c r="B1469">
        <v>50.426742553710902</v>
      </c>
      <c r="C1469">
        <v>129.44558715820301</v>
      </c>
      <c r="D1469">
        <v>44.009715407641956</v>
      </c>
      <c r="E1469">
        <v>150.71693534281701</v>
      </c>
      <c r="F1469">
        <v>1</v>
      </c>
      <c r="G1469">
        <v>0</v>
      </c>
      <c r="I1469">
        <f t="shared" si="177"/>
        <v>12258.447930930104</v>
      </c>
      <c r="J1469">
        <f t="shared" si="178"/>
        <v>0</v>
      </c>
      <c r="K1469">
        <f t="shared" si="179"/>
        <v>12258.447930930104</v>
      </c>
      <c r="L1469">
        <f t="shared" si="180"/>
        <v>0</v>
      </c>
      <c r="M1469" s="4">
        <f>IF(F1469&gt;G1469,100%,IF(F1469=G1469,M1468,0%))</f>
        <v>1</v>
      </c>
      <c r="N1469" s="4">
        <f t="shared" si="176"/>
        <v>0</v>
      </c>
      <c r="O1469" s="5" cm="1">
        <f t="array" ref="O1469">SUM(ABS(I1469:J1469/P1469-K1469:L1469/P1469))</f>
        <v>0</v>
      </c>
      <c r="P1469">
        <f t="shared" si="181"/>
        <v>12258.447930930104</v>
      </c>
      <c r="Q1469" s="5">
        <f>P1469/MAX(P$3:P1469)-1</f>
        <v>-0.13493332349722931</v>
      </c>
      <c r="R1469" s="5">
        <f t="shared" si="182"/>
        <v>7.122733947412252E-3</v>
      </c>
      <c r="S1469" s="5">
        <f>(1+R1469)*(1-$Z$8*$O1468)-1</f>
        <v>7.122733947412252E-3</v>
      </c>
      <c r="T1469">
        <f t="shared" si="183"/>
        <v>10841.823401528494</v>
      </c>
      <c r="U1469" s="5">
        <f>T1469/MAX(T$3:T1469)-1</f>
        <v>-0.16893646165486742</v>
      </c>
    </row>
    <row r="1470" spans="1:21" x14ac:dyDescent="0.3">
      <c r="A1470" s="1">
        <v>40556</v>
      </c>
      <c r="B1470">
        <v>50.444568634033203</v>
      </c>
      <c r="C1470">
        <v>129.32925415039</v>
      </c>
      <c r="D1470">
        <v>44.060747934218064</v>
      </c>
      <c r="E1470">
        <v>150.53442155069365</v>
      </c>
      <c r="F1470">
        <v>1</v>
      </c>
      <c r="G1470">
        <v>0</v>
      </c>
      <c r="I1470">
        <f t="shared" si="177"/>
        <v>12262.781347414637</v>
      </c>
      <c r="J1470">
        <f t="shared" si="178"/>
        <v>0</v>
      </c>
      <c r="K1470">
        <f t="shared" si="179"/>
        <v>12262.781347414637</v>
      </c>
      <c r="L1470">
        <f t="shared" si="180"/>
        <v>0</v>
      </c>
      <c r="M1470" s="4">
        <f>IF(F1470&gt;G1470,100%,IF(F1470=G1470,M1469,0%))</f>
        <v>1</v>
      </c>
      <c r="N1470" s="4">
        <f t="shared" si="176"/>
        <v>0</v>
      </c>
      <c r="O1470" s="5" cm="1">
        <f t="array" ref="O1470">SUM(ABS(I1470:J1470/P1470-K1470:L1470/P1470))</f>
        <v>0</v>
      </c>
      <c r="P1470">
        <f t="shared" si="181"/>
        <v>12262.781347414637</v>
      </c>
      <c r="Q1470" s="5">
        <f>P1470/MAX(P$3:P1470)-1</f>
        <v>-0.13462751853584276</v>
      </c>
      <c r="R1470" s="5">
        <f t="shared" si="182"/>
        <v>3.5350449819993024E-4</v>
      </c>
      <c r="S1470" s="5">
        <f>(1+R1470)*(1-$Z$8*$O1469)-1</f>
        <v>3.5350449819993024E-4</v>
      </c>
      <c r="T1470">
        <f t="shared" si="183"/>
        <v>10845.656034869624</v>
      </c>
      <c r="U1470" s="5">
        <f>T1470/MAX(T$3:T1470)-1</f>
        <v>-0.1686426769557724</v>
      </c>
    </row>
    <row r="1471" spans="1:21" x14ac:dyDescent="0.3">
      <c r="A1471" s="1">
        <v>40557</v>
      </c>
      <c r="B1471">
        <v>50.819011688232401</v>
      </c>
      <c r="C1471">
        <v>128.35974121093699</v>
      </c>
      <c r="D1471">
        <v>44.113643361561323</v>
      </c>
      <c r="E1471">
        <v>150.34708431111031</v>
      </c>
      <c r="F1471">
        <v>1</v>
      </c>
      <c r="G1471">
        <v>0</v>
      </c>
      <c r="I1471">
        <f t="shared" si="177"/>
        <v>12353.806276857786</v>
      </c>
      <c r="J1471">
        <f t="shared" si="178"/>
        <v>0</v>
      </c>
      <c r="K1471">
        <f t="shared" si="179"/>
        <v>12353.806276857786</v>
      </c>
      <c r="L1471">
        <f t="shared" si="180"/>
        <v>0</v>
      </c>
      <c r="M1471" s="4">
        <f>IF(F1471&gt;G1471,100%,IF(F1471=G1471,M1470,0%))</f>
        <v>1</v>
      </c>
      <c r="N1471" s="4">
        <f t="shared" si="176"/>
        <v>0</v>
      </c>
      <c r="O1471" s="5" cm="1">
        <f t="array" ref="O1471">SUM(ABS(I1471:J1471/P1471-K1471:L1471/P1471))</f>
        <v>0</v>
      </c>
      <c r="P1471">
        <f t="shared" si="181"/>
        <v>12353.806276857786</v>
      </c>
      <c r="Q1471" s="5">
        <f>P1471/MAX(P$3:P1471)-1</f>
        <v>-0.12820397832618835</v>
      </c>
      <c r="R1471" s="5">
        <f t="shared" si="182"/>
        <v>7.4228616546554438E-3</v>
      </c>
      <c r="S1471" s="5">
        <f>(1+R1471)*(1-$Z$8*$O1470)-1</f>
        <v>7.4228616546554438E-3</v>
      </c>
      <c r="T1471">
        <f t="shared" si="183"/>
        <v>10926.16183917044</v>
      </c>
      <c r="U1471" s="5">
        <f>T1471/MAX(T$3:T1471)-1</f>
        <v>-0.16247162656123049</v>
      </c>
    </row>
    <row r="1472" spans="1:21" x14ac:dyDescent="0.3">
      <c r="A1472" s="1">
        <v>40558</v>
      </c>
      <c r="B1472">
        <v>50.819011688232401</v>
      </c>
      <c r="C1472">
        <v>128.35974121093699</v>
      </c>
      <c r="D1472">
        <v>44.167245361935429</v>
      </c>
      <c r="E1472">
        <v>150.15704603811977</v>
      </c>
      <c r="F1472">
        <v>1</v>
      </c>
      <c r="G1472">
        <v>0</v>
      </c>
      <c r="I1472">
        <f t="shared" si="177"/>
        <v>12353.806276857786</v>
      </c>
      <c r="J1472">
        <f t="shared" si="178"/>
        <v>0</v>
      </c>
      <c r="K1472">
        <f t="shared" si="179"/>
        <v>12353.806276857786</v>
      </c>
      <c r="L1472">
        <f t="shared" si="180"/>
        <v>0</v>
      </c>
      <c r="M1472" s="4">
        <f>IF(F1472&gt;G1472,100%,IF(F1472=G1472,M1471,0%))</f>
        <v>1</v>
      </c>
      <c r="N1472" s="4">
        <f t="shared" si="176"/>
        <v>0</v>
      </c>
      <c r="O1472" s="5" cm="1">
        <f t="array" ref="O1472">SUM(ABS(I1472:J1472/P1472-K1472:L1472/P1472))</f>
        <v>0</v>
      </c>
      <c r="P1472">
        <f t="shared" si="181"/>
        <v>12353.806276857786</v>
      </c>
      <c r="Q1472" s="5">
        <f>P1472/MAX(P$3:P1472)-1</f>
        <v>-0.12820397832618835</v>
      </c>
      <c r="R1472" s="5">
        <f t="shared" si="182"/>
        <v>0</v>
      </c>
      <c r="S1472" s="5">
        <f>(1+R1472)*(1-$Z$8*$O1471)-1</f>
        <v>0</v>
      </c>
      <c r="T1472">
        <f t="shared" si="183"/>
        <v>10926.16183917044</v>
      </c>
      <c r="U1472" s="5">
        <f>T1472/MAX(T$3:T1472)-1</f>
        <v>-0.16247162656123049</v>
      </c>
    </row>
    <row r="1473" spans="1:21" x14ac:dyDescent="0.3">
      <c r="A1473" s="1">
        <v>40559</v>
      </c>
      <c r="B1473">
        <v>50.819011688232401</v>
      </c>
      <c r="C1473">
        <v>128.35974121093699</v>
      </c>
      <c r="D1473">
        <v>44.228532231269185</v>
      </c>
      <c r="E1473">
        <v>149.93555978044333</v>
      </c>
      <c r="F1473">
        <v>1</v>
      </c>
      <c r="G1473">
        <v>0</v>
      </c>
      <c r="I1473">
        <f t="shared" si="177"/>
        <v>12353.806276857786</v>
      </c>
      <c r="J1473">
        <f t="shared" si="178"/>
        <v>0</v>
      </c>
      <c r="K1473">
        <f t="shared" si="179"/>
        <v>12353.806276857786</v>
      </c>
      <c r="L1473">
        <f t="shared" si="180"/>
        <v>0</v>
      </c>
      <c r="M1473" s="4">
        <f>IF(F1473&gt;G1473,100%,IF(F1473=G1473,M1472,0%))</f>
        <v>1</v>
      </c>
      <c r="N1473" s="4">
        <f t="shared" si="176"/>
        <v>0</v>
      </c>
      <c r="O1473" s="5" cm="1">
        <f t="array" ref="O1473">SUM(ABS(I1473:J1473/P1473-K1473:L1473/P1473))</f>
        <v>0</v>
      </c>
      <c r="P1473">
        <f t="shared" si="181"/>
        <v>12353.806276857786</v>
      </c>
      <c r="Q1473" s="5">
        <f>P1473/MAX(P$3:P1473)-1</f>
        <v>-0.12820397832618835</v>
      </c>
      <c r="R1473" s="5">
        <f t="shared" si="182"/>
        <v>0</v>
      </c>
      <c r="S1473" s="5">
        <f>(1+R1473)*(1-$Z$8*$O1472)-1</f>
        <v>0</v>
      </c>
      <c r="T1473">
        <f t="shared" si="183"/>
        <v>10926.16183917044</v>
      </c>
      <c r="U1473" s="5">
        <f>T1473/MAX(T$3:T1473)-1</f>
        <v>-0.16247162656123049</v>
      </c>
    </row>
    <row r="1474" spans="1:21" x14ac:dyDescent="0.3">
      <c r="A1474" s="1">
        <v>40560</v>
      </c>
      <c r="B1474">
        <v>50.819011688232401</v>
      </c>
      <c r="C1474">
        <v>128.35974121093699</v>
      </c>
      <c r="D1474">
        <v>44.292733927864333</v>
      </c>
      <c r="E1474">
        <v>149.70095415257683</v>
      </c>
      <c r="F1474">
        <v>1</v>
      </c>
      <c r="G1474">
        <v>0</v>
      </c>
      <c r="I1474">
        <f t="shared" si="177"/>
        <v>12353.806276857786</v>
      </c>
      <c r="J1474">
        <f t="shared" si="178"/>
        <v>0</v>
      </c>
      <c r="K1474">
        <f t="shared" si="179"/>
        <v>12353.806276857786</v>
      </c>
      <c r="L1474">
        <f t="shared" si="180"/>
        <v>0</v>
      </c>
      <c r="M1474" s="4">
        <f>IF(F1474&gt;G1474,100%,IF(F1474=G1474,M1473,0%))</f>
        <v>1</v>
      </c>
      <c r="N1474" s="4">
        <f t="shared" si="176"/>
        <v>0</v>
      </c>
      <c r="O1474" s="5" cm="1">
        <f t="array" ref="O1474">SUM(ABS(I1474:J1474/P1474-K1474:L1474/P1474))</f>
        <v>0</v>
      </c>
      <c r="P1474">
        <f t="shared" si="181"/>
        <v>12353.806276857786</v>
      </c>
      <c r="Q1474" s="5">
        <f>P1474/MAX(P$3:P1474)-1</f>
        <v>-0.12820397832618835</v>
      </c>
      <c r="R1474" s="5">
        <f t="shared" si="182"/>
        <v>0</v>
      </c>
      <c r="S1474" s="5">
        <f>(1+R1474)*(1-$Z$8*$O1473)-1</f>
        <v>0</v>
      </c>
      <c r="T1474">
        <f t="shared" si="183"/>
        <v>10926.16183917044</v>
      </c>
      <c r="U1474" s="5">
        <f>T1474/MAX(T$3:T1474)-1</f>
        <v>-0.16247162656123049</v>
      </c>
    </row>
    <row r="1475" spans="1:21" x14ac:dyDescent="0.3">
      <c r="A1475" s="1">
        <v>40561</v>
      </c>
      <c r="B1475">
        <v>50.961666107177699</v>
      </c>
      <c r="C1475">
        <v>127.971946716308</v>
      </c>
      <c r="D1475">
        <v>44.358175287199252</v>
      </c>
      <c r="E1475">
        <v>149.45998170008099</v>
      </c>
      <c r="F1475">
        <v>1</v>
      </c>
      <c r="G1475">
        <v>0</v>
      </c>
      <c r="I1475">
        <f t="shared" si="177"/>
        <v>12388.484736702687</v>
      </c>
      <c r="J1475">
        <f t="shared" si="178"/>
        <v>0</v>
      </c>
      <c r="K1475">
        <f t="shared" si="179"/>
        <v>12388.484736702687</v>
      </c>
      <c r="L1475">
        <f t="shared" si="180"/>
        <v>0</v>
      </c>
      <c r="M1475" s="4">
        <f>IF(F1475&gt;G1475,100%,IF(F1475=G1475,M1474,0%))</f>
        <v>1</v>
      </c>
      <c r="N1475" s="4">
        <f t="shared" si="176"/>
        <v>0</v>
      </c>
      <c r="O1475" s="5" cm="1">
        <f t="array" ref="O1475">SUM(ABS(I1475:J1475/P1475-K1475:L1475/P1475))</f>
        <v>0</v>
      </c>
      <c r="P1475">
        <f t="shared" si="181"/>
        <v>12388.484736702687</v>
      </c>
      <c r="Q1475" s="5">
        <f>P1475/MAX(P$3:P1475)-1</f>
        <v>-0.12575675334523706</v>
      </c>
      <c r="R1475" s="5">
        <f t="shared" si="182"/>
        <v>2.807107305046852E-3</v>
      </c>
      <c r="S1475" s="5">
        <f>(1+R1475)*(1-$Z$8*$O1474)-1</f>
        <v>2.807107305046852E-3</v>
      </c>
      <c r="T1475">
        <f t="shared" si="183"/>
        <v>10956.832747885299</v>
      </c>
      <c r="U1475" s="5">
        <f>T1475/MAX(T$3:T1475)-1</f>
        <v>-0.1601205945459665</v>
      </c>
    </row>
    <row r="1476" spans="1:21" x14ac:dyDescent="0.3">
      <c r="A1476" s="1">
        <v>40562</v>
      </c>
      <c r="B1476">
        <v>50.382144927978501</v>
      </c>
      <c r="C1476">
        <v>129.44558715820301</v>
      </c>
      <c r="D1476">
        <v>44.421263490743293</v>
      </c>
      <c r="E1476">
        <v>149.22499019945423</v>
      </c>
      <c r="F1476">
        <v>1</v>
      </c>
      <c r="G1476">
        <v>0</v>
      </c>
      <c r="I1476">
        <f t="shared" si="177"/>
        <v>12247.606507407629</v>
      </c>
      <c r="J1476">
        <f t="shared" si="178"/>
        <v>0</v>
      </c>
      <c r="K1476">
        <f t="shared" si="179"/>
        <v>12247.606507407629</v>
      </c>
      <c r="L1476">
        <f t="shared" si="180"/>
        <v>0</v>
      </c>
      <c r="M1476" s="4">
        <f>IF(F1476&gt;G1476,100%,IF(F1476=G1476,M1475,0%))</f>
        <v>1</v>
      </c>
      <c r="N1476" s="4">
        <f t="shared" ref="N1476:N1539" si="184">IF($F1476&gt;$G1476,0%,IF($F1476=$G1476,N1475,100%))</f>
        <v>0</v>
      </c>
      <c r="O1476" s="5" cm="1">
        <f t="array" ref="O1476">SUM(ABS(I1476:J1476/P1476-K1476:L1476/P1476))</f>
        <v>0</v>
      </c>
      <c r="P1476">
        <f t="shared" si="181"/>
        <v>12247.606507407629</v>
      </c>
      <c r="Q1476" s="5">
        <f>P1476/MAX(P$3:P1476)-1</f>
        <v>-0.13569839214768076</v>
      </c>
      <c r="R1476" s="5">
        <f t="shared" si="182"/>
        <v>-1.1371707863326197E-2</v>
      </c>
      <c r="S1476" s="5">
        <f>(1+R1476)*(1-$Z$8*$O1475)-1</f>
        <v>-1.1371707863326197E-2</v>
      </c>
      <c r="T1476">
        <f t="shared" si="183"/>
        <v>10832.234846769021</v>
      </c>
      <c r="U1476" s="5">
        <f>T1476/MAX(T$3:T1476)-1</f>
        <v>-0.16967145778521397</v>
      </c>
    </row>
    <row r="1477" spans="1:21" x14ac:dyDescent="0.3">
      <c r="A1477" s="1">
        <v>40563</v>
      </c>
      <c r="B1477">
        <v>50.025508880615199</v>
      </c>
      <c r="C1477">
        <v>130.41506958007801</v>
      </c>
      <c r="D1477">
        <v>44.482577385593991</v>
      </c>
      <c r="E1477">
        <v>148.9948219944587</v>
      </c>
      <c r="F1477">
        <v>1</v>
      </c>
      <c r="G1477">
        <v>0</v>
      </c>
      <c r="I1477">
        <f t="shared" ref="I1477:I1540" si="185">K1476*B1477/B1476</f>
        <v>12160.910357795361</v>
      </c>
      <c r="J1477">
        <f t="shared" ref="J1477:J1540" si="186">L1476*C1477/C1476</f>
        <v>0</v>
      </c>
      <c r="K1477">
        <f t="shared" ref="K1477:K1540" si="187">IF(M1477=1,SUM($I1477:$J1477)*100%,0%)</f>
        <v>12160.910357795361</v>
      </c>
      <c r="L1477">
        <f t="shared" ref="L1477:L1540" si="188">IF(N1477=1,SUM($I1477:$J1477)*100%,0%)</f>
        <v>0</v>
      </c>
      <c r="M1477" s="4">
        <f>IF(F1477&gt;G1477,100%,IF(F1477=G1477,M1476,0%))</f>
        <v>1</v>
      </c>
      <c r="N1477" s="4">
        <f t="shared" si="184"/>
        <v>0</v>
      </c>
      <c r="O1477" s="5" cm="1">
        <f t="array" ref="O1477">SUM(ABS(I1477:J1477/P1477-K1477:L1477/P1477))</f>
        <v>0</v>
      </c>
      <c r="P1477">
        <f t="shared" ref="P1477:P1540" si="189">SUM(K1477:L1477)</f>
        <v>12160.910357795361</v>
      </c>
      <c r="Q1477" s="5">
        <f>P1477/MAX(P$3:P1477)-1</f>
        <v>-0.1418164546000602</v>
      </c>
      <c r="R1477" s="5">
        <f t="shared" ref="R1477:R1540" si="190">P1477/P1476-1</f>
        <v>-7.078619774388728E-3</v>
      </c>
      <c r="S1477" s="5">
        <f>(1+R1477)*(1-$Z$8*$O1476)-1</f>
        <v>-7.078619774388728E-3</v>
      </c>
      <c r="T1477">
        <f t="shared" ref="T1477:T1540" si="191">T1476*(1+S1477)</f>
        <v>10755.557574981858</v>
      </c>
      <c r="U1477" s="5">
        <f>T1477/MAX(T$3:T1477)-1</f>
        <v>-0.17554903782337494</v>
      </c>
    </row>
    <row r="1478" spans="1:21" x14ac:dyDescent="0.3">
      <c r="A1478" s="1">
        <v>40564</v>
      </c>
      <c r="B1478">
        <v>49.6421699523925</v>
      </c>
      <c r="C1478">
        <v>131.38455200195301</v>
      </c>
      <c r="D1478">
        <v>44.541984121597814</v>
      </c>
      <c r="E1478">
        <v>148.76947708509439</v>
      </c>
      <c r="F1478">
        <v>1</v>
      </c>
      <c r="G1478">
        <v>0</v>
      </c>
      <c r="I1478">
        <f t="shared" si="185"/>
        <v>12067.722893098206</v>
      </c>
      <c r="J1478">
        <f t="shared" si="186"/>
        <v>0</v>
      </c>
      <c r="K1478">
        <f t="shared" si="187"/>
        <v>12067.722893098206</v>
      </c>
      <c r="L1478">
        <f t="shared" si="188"/>
        <v>0</v>
      </c>
      <c r="M1478" s="4">
        <f>IF(F1478&gt;G1478,100%,IF(F1478=G1478,M1477,0%))</f>
        <v>1</v>
      </c>
      <c r="N1478" s="4">
        <f t="shared" si="184"/>
        <v>0</v>
      </c>
      <c r="O1478" s="5" cm="1">
        <f t="array" ref="O1478">SUM(ABS(I1478:J1478/P1478-K1478:L1478/P1478))</f>
        <v>0</v>
      </c>
      <c r="P1478">
        <f t="shared" si="189"/>
        <v>12067.722893098206</v>
      </c>
      <c r="Q1478" s="5">
        <f>P1478/MAX(P$3:P1478)-1</f>
        <v>-0.1483926028067093</v>
      </c>
      <c r="R1478" s="5">
        <f t="shared" si="190"/>
        <v>-7.6628691401725568E-3</v>
      </c>
      <c r="S1478" s="5">
        <f>(1+R1478)*(1-$Z$8*$O1477)-1</f>
        <v>-7.6628691401725568E-3</v>
      </c>
      <c r="T1478">
        <f t="shared" si="191"/>
        <v>10673.13914475518</v>
      </c>
      <c r="U1478" s="5">
        <f>T1478/MAX(T$3:T1478)-1</f>
        <v>-0.18186669765902386</v>
      </c>
    </row>
    <row r="1479" spans="1:21" x14ac:dyDescent="0.3">
      <c r="A1479" s="1">
        <v>40565</v>
      </c>
      <c r="B1479">
        <v>49.6421699523925</v>
      </c>
      <c r="C1479">
        <v>131.38455200195301</v>
      </c>
      <c r="D1479">
        <v>44.601390857601629</v>
      </c>
      <c r="E1479">
        <v>148.54413217573008</v>
      </c>
      <c r="F1479">
        <v>1</v>
      </c>
      <c r="G1479">
        <v>0</v>
      </c>
      <c r="I1479">
        <f t="shared" si="185"/>
        <v>12067.722893098207</v>
      </c>
      <c r="J1479">
        <f t="shared" si="186"/>
        <v>0</v>
      </c>
      <c r="K1479">
        <f t="shared" si="187"/>
        <v>12067.722893098207</v>
      </c>
      <c r="L1479">
        <f t="shared" si="188"/>
        <v>0</v>
      </c>
      <c r="M1479" s="4">
        <f>IF(F1479&gt;G1479,100%,IF(F1479=G1479,M1478,0%))</f>
        <v>1</v>
      </c>
      <c r="N1479" s="4">
        <f t="shared" si="184"/>
        <v>0</v>
      </c>
      <c r="O1479" s="5" cm="1">
        <f t="array" ref="O1479">SUM(ABS(I1479:J1479/P1479-K1479:L1479/P1479))</f>
        <v>0</v>
      </c>
      <c r="P1479">
        <f t="shared" si="189"/>
        <v>12067.722893098207</v>
      </c>
      <c r="Q1479" s="5">
        <f>P1479/MAX(P$3:P1479)-1</f>
        <v>-0.14839260280670918</v>
      </c>
      <c r="R1479" s="5">
        <f t="shared" si="190"/>
        <v>0</v>
      </c>
      <c r="S1479" s="5">
        <f>(1+R1479)*(1-$Z$8*$O1478)-1</f>
        <v>0</v>
      </c>
      <c r="T1479">
        <f t="shared" si="191"/>
        <v>10673.13914475518</v>
      </c>
      <c r="U1479" s="5">
        <f>T1479/MAX(T$3:T1479)-1</f>
        <v>-0.18186669765902386</v>
      </c>
    </row>
    <row r="1480" spans="1:21" x14ac:dyDescent="0.3">
      <c r="A1480" s="1">
        <v>40566</v>
      </c>
      <c r="B1480">
        <v>49.6421699523925</v>
      </c>
      <c r="C1480">
        <v>131.38455200195301</v>
      </c>
      <c r="D1480">
        <v>44.660223396263305</v>
      </c>
      <c r="E1480">
        <v>148.32187417253317</v>
      </c>
      <c r="F1480">
        <v>1</v>
      </c>
      <c r="G1480">
        <v>0</v>
      </c>
      <c r="I1480">
        <f t="shared" si="185"/>
        <v>12067.722893098207</v>
      </c>
      <c r="J1480">
        <f t="shared" si="186"/>
        <v>0</v>
      </c>
      <c r="K1480">
        <f t="shared" si="187"/>
        <v>12067.722893098207</v>
      </c>
      <c r="L1480">
        <f t="shared" si="188"/>
        <v>0</v>
      </c>
      <c r="M1480" s="4">
        <f>IF(F1480&gt;G1480,100%,IF(F1480=G1480,M1479,0%))</f>
        <v>1</v>
      </c>
      <c r="N1480" s="4">
        <f t="shared" si="184"/>
        <v>0</v>
      </c>
      <c r="O1480" s="5" cm="1">
        <f t="array" ref="O1480">SUM(ABS(I1480:J1480/P1480-K1480:L1480/P1480))</f>
        <v>0</v>
      </c>
      <c r="P1480">
        <f t="shared" si="189"/>
        <v>12067.722893098207</v>
      </c>
      <c r="Q1480" s="5">
        <f>P1480/MAX(P$3:P1480)-1</f>
        <v>-0.14839260280670918</v>
      </c>
      <c r="R1480" s="5">
        <f t="shared" si="190"/>
        <v>0</v>
      </c>
      <c r="S1480" s="5">
        <f>(1+R1480)*(1-$Z$8*$O1479)-1</f>
        <v>0</v>
      </c>
      <c r="T1480">
        <f t="shared" si="191"/>
        <v>10673.13914475518</v>
      </c>
      <c r="U1480" s="5">
        <f>T1480/MAX(T$3:T1480)-1</f>
        <v>-0.18186669765902386</v>
      </c>
    </row>
    <row r="1481" spans="1:21" x14ac:dyDescent="0.3">
      <c r="A1481" s="1">
        <v>40567</v>
      </c>
      <c r="B1481">
        <v>50.328662872314403</v>
      </c>
      <c r="C1481">
        <v>129.52313232421801</v>
      </c>
      <c r="D1481">
        <v>44.71646486348773</v>
      </c>
      <c r="E1481">
        <v>148.1179446320034</v>
      </c>
      <c r="F1481">
        <v>1</v>
      </c>
      <c r="G1481">
        <v>0</v>
      </c>
      <c r="I1481">
        <f t="shared" si="185"/>
        <v>12234.605330623324</v>
      </c>
      <c r="J1481">
        <f t="shared" si="186"/>
        <v>0</v>
      </c>
      <c r="K1481">
        <f t="shared" si="187"/>
        <v>12234.605330623324</v>
      </c>
      <c r="L1481">
        <f t="shared" si="188"/>
        <v>0</v>
      </c>
      <c r="M1481" s="4">
        <f>IF(F1481&gt;G1481,100%,IF(F1481=G1481,M1480,0%))</f>
        <v>1</v>
      </c>
      <c r="N1481" s="4">
        <f t="shared" si="184"/>
        <v>0</v>
      </c>
      <c r="O1481" s="5" cm="1">
        <f t="array" ref="O1481">SUM(ABS(I1481:J1481/P1481-K1481:L1481/P1481))</f>
        <v>0</v>
      </c>
      <c r="P1481">
        <f t="shared" si="189"/>
        <v>12234.605330623324</v>
      </c>
      <c r="Q1481" s="5">
        <f>P1481/MAX(P$3:P1481)-1</f>
        <v>-0.13661587247266105</v>
      </c>
      <c r="R1481" s="5">
        <f t="shared" si="190"/>
        <v>1.3828825786226906E-2</v>
      </c>
      <c r="S1481" s="5">
        <f>(1+R1481)*(1-$Z$8*$O1480)-1</f>
        <v>1.3828825786226906E-2</v>
      </c>
      <c r="T1481">
        <f t="shared" si="191"/>
        <v>10820.736126580157</v>
      </c>
      <c r="U1481" s="5">
        <f>T1481/MAX(T$3:T1481)-1</f>
        <v>-0.17055287475103997</v>
      </c>
    </row>
    <row r="1482" spans="1:21" x14ac:dyDescent="0.3">
      <c r="A1482" s="1">
        <v>40568</v>
      </c>
      <c r="B1482">
        <v>50.399990081787102</v>
      </c>
      <c r="C1482">
        <v>129.29046630859301</v>
      </c>
      <c r="D1482">
        <v>44.772001256990187</v>
      </c>
      <c r="E1482">
        <v>147.91787389499024</v>
      </c>
      <c r="F1482">
        <v>1</v>
      </c>
      <c r="G1482">
        <v>0</v>
      </c>
      <c r="I1482">
        <f t="shared" si="185"/>
        <v>12251.944560545788</v>
      </c>
      <c r="J1482">
        <f t="shared" si="186"/>
        <v>0</v>
      </c>
      <c r="K1482">
        <f t="shared" si="187"/>
        <v>12251.944560545788</v>
      </c>
      <c r="L1482">
        <f t="shared" si="188"/>
        <v>0</v>
      </c>
      <c r="M1482" s="4">
        <f>IF(F1482&gt;G1482,100%,IF(F1482=G1482,M1481,0%))</f>
        <v>1</v>
      </c>
      <c r="N1482" s="4">
        <f t="shared" si="184"/>
        <v>0</v>
      </c>
      <c r="O1482" s="5" cm="1">
        <f t="array" ref="O1482">SUM(ABS(I1482:J1482/P1482-K1482:L1482/P1482))</f>
        <v>0</v>
      </c>
      <c r="P1482">
        <f t="shared" si="189"/>
        <v>12251.944560545788</v>
      </c>
      <c r="Q1482" s="5">
        <f>P1482/MAX(P$3:P1482)-1</f>
        <v>-0.13539225998218452</v>
      </c>
      <c r="R1482" s="5">
        <f t="shared" si="190"/>
        <v>1.4172283824360754E-3</v>
      </c>
      <c r="S1482" s="5">
        <f>(1+R1482)*(1-$Z$8*$O1481)-1</f>
        <v>1.4172283824360754E-3</v>
      </c>
      <c r="T1482">
        <f t="shared" si="191"/>
        <v>10836.071580937598</v>
      </c>
      <c r="U1482" s="5">
        <f>T1482/MAX(T$3:T1482)-1</f>
        <v>-0.1693773587434072</v>
      </c>
    </row>
    <row r="1483" spans="1:21" x14ac:dyDescent="0.3">
      <c r="A1483" s="1">
        <v>40569</v>
      </c>
      <c r="B1483">
        <v>50.667457580566399</v>
      </c>
      <c r="C1483">
        <v>128.70875549316401</v>
      </c>
      <c r="D1483">
        <v>44.827013385829638</v>
      </c>
      <c r="E1483">
        <v>147.72301225045413</v>
      </c>
      <c r="F1483">
        <v>1</v>
      </c>
      <c r="G1483">
        <v>0</v>
      </c>
      <c r="I1483">
        <f t="shared" si="185"/>
        <v>12316.964354428168</v>
      </c>
      <c r="J1483">
        <f t="shared" si="186"/>
        <v>0</v>
      </c>
      <c r="K1483">
        <f t="shared" si="187"/>
        <v>12316.964354428168</v>
      </c>
      <c r="L1483">
        <f t="shared" si="188"/>
        <v>0</v>
      </c>
      <c r="M1483" s="4">
        <f>IF(F1483&gt;G1483,100%,IF(F1483=G1483,M1482,0%))</f>
        <v>1</v>
      </c>
      <c r="N1483" s="4">
        <f t="shared" si="184"/>
        <v>0</v>
      </c>
      <c r="O1483" s="5" cm="1">
        <f t="array" ref="O1483">SUM(ABS(I1483:J1483/P1483-K1483:L1483/P1483))</f>
        <v>0</v>
      </c>
      <c r="P1483">
        <f t="shared" si="189"/>
        <v>12316.964354428168</v>
      </c>
      <c r="Q1483" s="5">
        <f>P1483/MAX(P$3:P1483)-1</f>
        <v>-0.13080387674495531</v>
      </c>
      <c r="R1483" s="5">
        <f t="shared" si="190"/>
        <v>5.3068958613933237E-3</v>
      </c>
      <c r="S1483" s="5">
        <f>(1+R1483)*(1-$Z$8*$O1482)-1</f>
        <v>5.3068958613933237E-3</v>
      </c>
      <c r="T1483">
        <f t="shared" si="191"/>
        <v>10893.577484364238</v>
      </c>
      <c r="U1483" s="5">
        <f>T1483/MAX(T$3:T1483)-1</f>
        <v>-0.16496933088614296</v>
      </c>
    </row>
    <row r="1484" spans="1:21" x14ac:dyDescent="0.3">
      <c r="A1484" s="1">
        <v>40570</v>
      </c>
      <c r="B1484">
        <v>50.979507446288999</v>
      </c>
      <c r="C1484">
        <v>127.85562133789</v>
      </c>
      <c r="D1484">
        <v>44.883578001563222</v>
      </c>
      <c r="E1484">
        <v>147.52390615738432</v>
      </c>
      <c r="F1484">
        <v>1</v>
      </c>
      <c r="G1484">
        <v>0</v>
      </c>
      <c r="I1484">
        <f t="shared" si="185"/>
        <v>12392.821862510111</v>
      </c>
      <c r="J1484">
        <f t="shared" si="186"/>
        <v>0</v>
      </c>
      <c r="K1484">
        <f t="shared" si="187"/>
        <v>12392.821862510111</v>
      </c>
      <c r="L1484">
        <f t="shared" si="188"/>
        <v>0</v>
      </c>
      <c r="M1484" s="4">
        <f>IF(F1484&gt;G1484,100%,IF(F1484=G1484,M1483,0%))</f>
        <v>1</v>
      </c>
      <c r="N1484" s="4">
        <f t="shared" si="184"/>
        <v>0</v>
      </c>
      <c r="O1484" s="5" cm="1">
        <f t="array" ref="O1484">SUM(ABS(I1484:J1484/P1484-K1484:L1484/P1484))</f>
        <v>0</v>
      </c>
      <c r="P1484">
        <f t="shared" si="189"/>
        <v>12392.821862510111</v>
      </c>
      <c r="Q1484" s="5">
        <f>P1484/MAX(P$3:P1484)-1</f>
        <v>-0.12545068662056336</v>
      </c>
      <c r="R1484" s="5">
        <f t="shared" si="190"/>
        <v>6.1587827892568558E-3</v>
      </c>
      <c r="S1484" s="5">
        <f>(1+R1484)*(1-$Z$8*$O1483)-1</f>
        <v>6.1587827892568558E-3</v>
      </c>
      <c r="T1484">
        <f t="shared" si="191"/>
        <v>10960.668661888376</v>
      </c>
      <c r="U1484" s="5">
        <f>T1484/MAX(T$3:T1484)-1</f>
        <v>-0.15982655837270299</v>
      </c>
    </row>
    <row r="1485" spans="1:21" x14ac:dyDescent="0.3">
      <c r="A1485" s="1">
        <v>40571</v>
      </c>
      <c r="B1485">
        <v>49.686725616455</v>
      </c>
      <c r="C1485">
        <v>131.11308288574199</v>
      </c>
      <c r="D1485">
        <v>44.933710866899624</v>
      </c>
      <c r="E1485">
        <v>147.34100634067198</v>
      </c>
      <c r="F1485">
        <v>1</v>
      </c>
      <c r="G1485">
        <v>0</v>
      </c>
      <c r="I1485">
        <f t="shared" si="185"/>
        <v>12078.554115982701</v>
      </c>
      <c r="J1485">
        <f t="shared" si="186"/>
        <v>0</v>
      </c>
      <c r="K1485">
        <f t="shared" si="187"/>
        <v>12078.554115982701</v>
      </c>
      <c r="L1485">
        <f t="shared" si="188"/>
        <v>0</v>
      </c>
      <c r="M1485" s="4">
        <f>IF(F1485&gt;G1485,100%,IF(F1485=G1485,M1484,0%))</f>
        <v>1</v>
      </c>
      <c r="N1485" s="4">
        <f t="shared" si="184"/>
        <v>0</v>
      </c>
      <c r="O1485" s="5" cm="1">
        <f t="array" ref="O1485">SUM(ABS(I1485:J1485/P1485-K1485:L1485/P1485))</f>
        <v>0</v>
      </c>
      <c r="P1485">
        <f t="shared" si="189"/>
        <v>12078.554115982701</v>
      </c>
      <c r="Q1485" s="5">
        <f>P1485/MAX(P$3:P1485)-1</f>
        <v>-0.14762825400529944</v>
      </c>
      <c r="R1485" s="5">
        <f t="shared" si="190"/>
        <v>-2.5358852891939843E-2</v>
      </c>
      <c r="S1485" s="5">
        <f>(1+R1485)*(1-$Z$8*$O1484)-1</f>
        <v>-2.5358852891939843E-2</v>
      </c>
      <c r="T1485">
        <f t="shared" si="191"/>
        <v>10682.718677694253</v>
      </c>
      <c r="U1485" s="5">
        <f>T1485/MAX(T$3:T1485)-1</f>
        <v>-0.18113239308264439</v>
      </c>
    </row>
    <row r="1486" spans="1:21" x14ac:dyDescent="0.3">
      <c r="A1486" s="1">
        <v>40572</v>
      </c>
      <c r="B1486">
        <v>49.686725616455</v>
      </c>
      <c r="C1486">
        <v>131.11308288574199</v>
      </c>
      <c r="D1486">
        <v>44.98326964876545</v>
      </c>
      <c r="E1486">
        <v>147.16100037987539</v>
      </c>
      <c r="F1486">
        <v>1</v>
      </c>
      <c r="G1486">
        <v>0</v>
      </c>
      <c r="I1486">
        <f t="shared" si="185"/>
        <v>12078.554115982701</v>
      </c>
      <c r="J1486">
        <f t="shared" si="186"/>
        <v>0</v>
      </c>
      <c r="K1486">
        <f t="shared" si="187"/>
        <v>12078.554115982701</v>
      </c>
      <c r="L1486">
        <f t="shared" si="188"/>
        <v>0</v>
      </c>
      <c r="M1486" s="4">
        <f>IF(F1486&gt;G1486,100%,IF(F1486=G1486,M1485,0%))</f>
        <v>1</v>
      </c>
      <c r="N1486" s="4">
        <f t="shared" si="184"/>
        <v>0</v>
      </c>
      <c r="O1486" s="5" cm="1">
        <f t="array" ref="O1486">SUM(ABS(I1486:J1486/P1486-K1486:L1486/P1486))</f>
        <v>0</v>
      </c>
      <c r="P1486">
        <f t="shared" si="189"/>
        <v>12078.554115982701</v>
      </c>
      <c r="Q1486" s="5">
        <f>P1486/MAX(P$3:P1486)-1</f>
        <v>-0.14762825400529944</v>
      </c>
      <c r="R1486" s="5">
        <f t="shared" si="190"/>
        <v>0</v>
      </c>
      <c r="S1486" s="5">
        <f>(1+R1486)*(1-$Z$8*$O1485)-1</f>
        <v>0</v>
      </c>
      <c r="T1486">
        <f t="shared" si="191"/>
        <v>10682.718677694253</v>
      </c>
      <c r="U1486" s="5">
        <f>T1486/MAX(T$3:T1486)-1</f>
        <v>-0.18113239308264439</v>
      </c>
    </row>
    <row r="1487" spans="1:21" x14ac:dyDescent="0.3">
      <c r="A1487" s="1">
        <v>40573</v>
      </c>
      <c r="B1487">
        <v>49.686725616455</v>
      </c>
      <c r="C1487">
        <v>131.11308288574199</v>
      </c>
      <c r="D1487">
        <v>45.030266776013733</v>
      </c>
      <c r="E1487">
        <v>146.99025536532412</v>
      </c>
      <c r="F1487">
        <v>1</v>
      </c>
      <c r="G1487">
        <v>0</v>
      </c>
      <c r="I1487">
        <f t="shared" si="185"/>
        <v>12078.554115982701</v>
      </c>
      <c r="J1487">
        <f t="shared" si="186"/>
        <v>0</v>
      </c>
      <c r="K1487">
        <f t="shared" si="187"/>
        <v>12078.554115982701</v>
      </c>
      <c r="L1487">
        <f t="shared" si="188"/>
        <v>0</v>
      </c>
      <c r="M1487" s="4">
        <f>IF(F1487&gt;G1487,100%,IF(F1487=G1487,M1486,0%))</f>
        <v>1</v>
      </c>
      <c r="N1487" s="4">
        <f t="shared" si="184"/>
        <v>0</v>
      </c>
      <c r="O1487" s="5" cm="1">
        <f t="array" ref="O1487">SUM(ABS(I1487:J1487/P1487-K1487:L1487/P1487))</f>
        <v>0</v>
      </c>
      <c r="P1487">
        <f t="shared" si="189"/>
        <v>12078.554115982701</v>
      </c>
      <c r="Q1487" s="5">
        <f>P1487/MAX(P$3:P1487)-1</f>
        <v>-0.14762825400529944</v>
      </c>
      <c r="R1487" s="5">
        <f t="shared" si="190"/>
        <v>0</v>
      </c>
      <c r="S1487" s="5">
        <f>(1+R1487)*(1-$Z$8*$O1486)-1</f>
        <v>0</v>
      </c>
      <c r="T1487">
        <f t="shared" si="191"/>
        <v>10682.718677694253</v>
      </c>
      <c r="U1487" s="5">
        <f>T1487/MAX(T$3:T1487)-1</f>
        <v>-0.18113239308264439</v>
      </c>
    </row>
    <row r="1488" spans="1:21" x14ac:dyDescent="0.3">
      <c r="A1488" s="1">
        <v>40574</v>
      </c>
      <c r="B1488">
        <v>49.927448272705</v>
      </c>
      <c r="C1488">
        <v>130.45382690429599</v>
      </c>
      <c r="D1488">
        <v>45.077445832057961</v>
      </c>
      <c r="E1488">
        <v>146.82182543550545</v>
      </c>
      <c r="F1488">
        <v>1</v>
      </c>
      <c r="G1488">
        <v>0</v>
      </c>
      <c r="I1488">
        <f t="shared" si="185"/>
        <v>12137.072394142206</v>
      </c>
      <c r="J1488">
        <f t="shared" si="186"/>
        <v>0</v>
      </c>
      <c r="K1488">
        <f t="shared" si="187"/>
        <v>12137.072394142206</v>
      </c>
      <c r="L1488">
        <f t="shared" si="188"/>
        <v>0</v>
      </c>
      <c r="M1488" s="4">
        <f>IF(F1488&gt;G1488,100%,IF(F1488=G1488,M1487,0%))</f>
        <v>1</v>
      </c>
      <c r="N1488" s="4">
        <f t="shared" si="184"/>
        <v>0</v>
      </c>
      <c r="O1488" s="5" cm="1">
        <f t="array" ref="O1488">SUM(ABS(I1488:J1488/P1488-K1488:L1488/P1488))</f>
        <v>0</v>
      </c>
      <c r="P1488">
        <f t="shared" si="189"/>
        <v>12137.072394142206</v>
      </c>
      <c r="Q1488" s="5">
        <f>P1488/MAX(P$3:P1488)-1</f>
        <v>-0.14349867637138225</v>
      </c>
      <c r="R1488" s="5">
        <f t="shared" si="190"/>
        <v>4.8448082111145485E-3</v>
      </c>
      <c r="S1488" s="5">
        <f>(1+R1488)*(1-$Z$8*$O1487)-1</f>
        <v>4.8448082111145485E-3</v>
      </c>
      <c r="T1488">
        <f t="shared" si="191"/>
        <v>10734.474400860972</v>
      </c>
      <c r="U1488" s="5">
        <f>T1488/MAX(T$3:T1488)-1</f>
        <v>-0.17716513657683552</v>
      </c>
    </row>
    <row r="1489" spans="1:21" x14ac:dyDescent="0.3">
      <c r="A1489" s="1">
        <v>40575</v>
      </c>
      <c r="B1489">
        <v>50.8635864257812</v>
      </c>
      <c r="C1489">
        <v>128.04951477050699</v>
      </c>
      <c r="D1489">
        <v>45.129105563187473</v>
      </c>
      <c r="E1489">
        <v>146.6423984736351</v>
      </c>
      <c r="F1489">
        <v>1</v>
      </c>
      <c r="G1489">
        <v>0</v>
      </c>
      <c r="I1489">
        <f t="shared" si="185"/>
        <v>12364.642136395905</v>
      </c>
      <c r="J1489">
        <f t="shared" si="186"/>
        <v>0</v>
      </c>
      <c r="K1489">
        <f t="shared" si="187"/>
        <v>12364.642136395905</v>
      </c>
      <c r="L1489">
        <f t="shared" si="188"/>
        <v>0</v>
      </c>
      <c r="M1489" s="4">
        <f>IF(F1489&gt;G1489,100%,IF(F1489=G1489,M1488,0%))</f>
        <v>1</v>
      </c>
      <c r="N1489" s="4">
        <f t="shared" si="184"/>
        <v>0</v>
      </c>
      <c r="O1489" s="5" cm="1">
        <f t="array" ref="O1489">SUM(ABS(I1489:J1489/P1489-K1489:L1489/P1489))</f>
        <v>0</v>
      </c>
      <c r="P1489">
        <f t="shared" si="189"/>
        <v>12364.642136395905</v>
      </c>
      <c r="Q1489" s="5">
        <f>P1489/MAX(P$3:P1489)-1</f>
        <v>-0.12743930232066891</v>
      </c>
      <c r="R1489" s="5">
        <f t="shared" si="190"/>
        <v>1.8749969915606179E-2</v>
      </c>
      <c r="S1489" s="5">
        <f>(1+R1489)*(1-$Z$8*$O1488)-1</f>
        <v>1.8749969915606179E-2</v>
      </c>
      <c r="T1489">
        <f t="shared" si="191"/>
        <v>10935.74547293696</v>
      </c>
      <c r="U1489" s="5">
        <f>T1489/MAX(T$3:T1489)-1</f>
        <v>-0.16173700764213927</v>
      </c>
    </row>
    <row r="1490" spans="1:21" x14ac:dyDescent="0.3">
      <c r="A1490" s="1">
        <v>40576</v>
      </c>
      <c r="B1490">
        <v>50.783359527587798</v>
      </c>
      <c r="C1490">
        <v>128.204666137695</v>
      </c>
      <c r="D1490">
        <v>45.185930925815249</v>
      </c>
      <c r="E1490">
        <v>146.43962677912913</v>
      </c>
      <c r="F1490">
        <v>1</v>
      </c>
      <c r="G1490">
        <v>0</v>
      </c>
      <c r="I1490">
        <f t="shared" si="185"/>
        <v>12345.139443888722</v>
      </c>
      <c r="J1490">
        <f t="shared" si="186"/>
        <v>0</v>
      </c>
      <c r="K1490">
        <f t="shared" si="187"/>
        <v>12345.139443888722</v>
      </c>
      <c r="L1490">
        <f t="shared" si="188"/>
        <v>0</v>
      </c>
      <c r="M1490" s="4">
        <f>IF(F1490&gt;G1490,100%,IF(F1490=G1490,M1489,0%))</f>
        <v>1</v>
      </c>
      <c r="N1490" s="4">
        <f t="shared" si="184"/>
        <v>0</v>
      </c>
      <c r="O1490" s="5" cm="1">
        <f t="array" ref="O1490">SUM(ABS(I1490:J1490/P1490-K1490:L1490/P1490))</f>
        <v>0</v>
      </c>
      <c r="P1490">
        <f t="shared" si="189"/>
        <v>12345.139443888722</v>
      </c>
      <c r="Q1490" s="5">
        <f>P1490/MAX(P$3:P1490)-1</f>
        <v>-0.12881558824896133</v>
      </c>
      <c r="R1490" s="5">
        <f t="shared" si="190"/>
        <v>-1.5772953468484729E-3</v>
      </c>
      <c r="S1490" s="5">
        <f>(1+R1490)*(1-$Z$8*$O1489)-1</f>
        <v>-1.5772953468484729E-3</v>
      </c>
      <c r="T1490">
        <f t="shared" si="191"/>
        <v>10918.496572488177</v>
      </c>
      <c r="U1490" s="5">
        <f>T1490/MAX(T$3:T1490)-1</f>
        <v>-0.16305919595942064</v>
      </c>
    </row>
    <row r="1491" spans="1:21" x14ac:dyDescent="0.3">
      <c r="A1491" s="1">
        <v>40577</v>
      </c>
      <c r="B1491">
        <v>50.872520446777301</v>
      </c>
      <c r="C1491">
        <v>128.0107421875</v>
      </c>
      <c r="D1491">
        <v>45.243199875105667</v>
      </c>
      <c r="E1491">
        <v>146.23589028885104</v>
      </c>
      <c r="F1491">
        <v>1</v>
      </c>
      <c r="G1491">
        <v>0</v>
      </c>
      <c r="I1491">
        <f t="shared" si="185"/>
        <v>12366.813944957163</v>
      </c>
      <c r="J1491">
        <f t="shared" si="186"/>
        <v>0</v>
      </c>
      <c r="K1491">
        <f t="shared" si="187"/>
        <v>12366.813944957163</v>
      </c>
      <c r="L1491">
        <f t="shared" si="188"/>
        <v>0</v>
      </c>
      <c r="M1491" s="4">
        <f>IF(F1491&gt;G1491,100%,IF(F1491=G1491,M1490,0%))</f>
        <v>1</v>
      </c>
      <c r="N1491" s="4">
        <f t="shared" si="184"/>
        <v>0</v>
      </c>
      <c r="O1491" s="5" cm="1">
        <f t="array" ref="O1491">SUM(ABS(I1491:J1491/P1491-K1491:L1491/P1491))</f>
        <v>0</v>
      </c>
      <c r="P1491">
        <f t="shared" si="189"/>
        <v>12366.813944957163</v>
      </c>
      <c r="Q1491" s="5">
        <f>P1491/MAX(P$3:P1491)-1</f>
        <v>-0.12728603991545473</v>
      </c>
      <c r="R1491" s="5">
        <f t="shared" si="190"/>
        <v>1.7557113199859753E-3</v>
      </c>
      <c r="S1491" s="5">
        <f>(1+R1491)*(1-$Z$8*$O1490)-1</f>
        <v>1.7557113199859753E-3</v>
      </c>
      <c r="T1491">
        <f t="shared" si="191"/>
        <v>10937.666300517722</v>
      </c>
      <c r="U1491" s="5">
        <f>T1491/MAX(T$3:T1491)-1</f>
        <v>-0.16158976951560855</v>
      </c>
    </row>
    <row r="1492" spans="1:21" x14ac:dyDescent="0.3">
      <c r="A1492" s="1">
        <v>40578</v>
      </c>
      <c r="B1492">
        <v>51.157806396484297</v>
      </c>
      <c r="C1492">
        <v>127.27394104003901</v>
      </c>
      <c r="D1492">
        <v>45.301888157479198</v>
      </c>
      <c r="E1492">
        <v>146.02848812122238</v>
      </c>
      <c r="F1492">
        <v>1</v>
      </c>
      <c r="G1492">
        <v>0</v>
      </c>
      <c r="I1492">
        <f t="shared" si="185"/>
        <v>12436.165300662606</v>
      </c>
      <c r="J1492">
        <f t="shared" si="186"/>
        <v>0</v>
      </c>
      <c r="K1492">
        <f t="shared" si="187"/>
        <v>12436.165300662606</v>
      </c>
      <c r="L1492">
        <f t="shared" si="188"/>
        <v>0</v>
      </c>
      <c r="M1492" s="4">
        <f>IF(F1492&gt;G1492,100%,IF(F1492=G1492,M1491,0%))</f>
        <v>1</v>
      </c>
      <c r="N1492" s="4">
        <f t="shared" si="184"/>
        <v>0</v>
      </c>
      <c r="O1492" s="5" cm="1">
        <f t="array" ref="O1492">SUM(ABS(I1492:J1492/P1492-K1492:L1492/P1492))</f>
        <v>0</v>
      </c>
      <c r="P1492">
        <f t="shared" si="189"/>
        <v>12436.165300662606</v>
      </c>
      <c r="Q1492" s="5">
        <f>P1492/MAX(P$3:P1492)-1</f>
        <v>-0.12239198259848438</v>
      </c>
      <c r="R1492" s="5">
        <f t="shared" si="190"/>
        <v>5.6078595517095042E-3</v>
      </c>
      <c r="S1492" s="5">
        <f>(1+R1492)*(1-$Z$8*$O1491)-1</f>
        <v>5.6078595517095042E-3</v>
      </c>
      <c r="T1492">
        <f t="shared" si="191"/>
        <v>10999.003196954491</v>
      </c>
      <c r="U1492" s="5">
        <f>T1492/MAX(T$3:T1492)-1</f>
        <v>-0.1568880826963357</v>
      </c>
    </row>
    <row r="1493" spans="1:21" x14ac:dyDescent="0.3">
      <c r="A1493" s="1">
        <v>40579</v>
      </c>
      <c r="B1493">
        <v>51.157806396484297</v>
      </c>
      <c r="C1493">
        <v>127.27394104003901</v>
      </c>
      <c r="D1493">
        <v>45.358898219777565</v>
      </c>
      <c r="E1493">
        <v>145.82957500248986</v>
      </c>
      <c r="F1493">
        <v>1</v>
      </c>
      <c r="G1493">
        <v>0</v>
      </c>
      <c r="I1493">
        <f t="shared" si="185"/>
        <v>12436.165300662604</v>
      </c>
      <c r="J1493">
        <f t="shared" si="186"/>
        <v>0</v>
      </c>
      <c r="K1493">
        <f t="shared" si="187"/>
        <v>12436.165300662604</v>
      </c>
      <c r="L1493">
        <f t="shared" si="188"/>
        <v>0</v>
      </c>
      <c r="M1493" s="4">
        <f>IF(F1493&gt;G1493,100%,IF(F1493=G1493,M1492,0%))</f>
        <v>1</v>
      </c>
      <c r="N1493" s="4">
        <f t="shared" si="184"/>
        <v>0</v>
      </c>
      <c r="O1493" s="5" cm="1">
        <f t="array" ref="O1493">SUM(ABS(I1493:J1493/P1493-K1493:L1493/P1493))</f>
        <v>0</v>
      </c>
      <c r="P1493">
        <f t="shared" si="189"/>
        <v>12436.165300662604</v>
      </c>
      <c r="Q1493" s="5">
        <f>P1493/MAX(P$3:P1493)-1</f>
        <v>-0.12239198259848449</v>
      </c>
      <c r="R1493" s="5">
        <f t="shared" si="190"/>
        <v>0</v>
      </c>
      <c r="S1493" s="5">
        <f>(1+R1493)*(1-$Z$8*$O1492)-1</f>
        <v>0</v>
      </c>
      <c r="T1493">
        <f t="shared" si="191"/>
        <v>10999.003196954491</v>
      </c>
      <c r="U1493" s="5">
        <f>T1493/MAX(T$3:T1493)-1</f>
        <v>-0.1568880826963357</v>
      </c>
    </row>
    <row r="1494" spans="1:21" x14ac:dyDescent="0.3">
      <c r="A1494" s="1">
        <v>40580</v>
      </c>
      <c r="B1494">
        <v>51.157806396484297</v>
      </c>
      <c r="C1494">
        <v>127.27394104003901</v>
      </c>
      <c r="D1494">
        <v>45.413523394076968</v>
      </c>
      <c r="E1494">
        <v>145.64011557659686</v>
      </c>
      <c r="F1494">
        <v>1</v>
      </c>
      <c r="G1494">
        <v>0</v>
      </c>
      <c r="I1494">
        <f t="shared" si="185"/>
        <v>12436.165300662604</v>
      </c>
      <c r="J1494">
        <f t="shared" si="186"/>
        <v>0</v>
      </c>
      <c r="K1494">
        <f t="shared" si="187"/>
        <v>12436.165300662604</v>
      </c>
      <c r="L1494">
        <f t="shared" si="188"/>
        <v>0</v>
      </c>
      <c r="M1494" s="4">
        <f>IF(F1494&gt;G1494,100%,IF(F1494=G1494,M1493,0%))</f>
        <v>1</v>
      </c>
      <c r="N1494" s="4">
        <f t="shared" si="184"/>
        <v>0</v>
      </c>
      <c r="O1494" s="5" cm="1">
        <f t="array" ref="O1494">SUM(ABS(I1494:J1494/P1494-K1494:L1494/P1494))</f>
        <v>0</v>
      </c>
      <c r="P1494">
        <f t="shared" si="189"/>
        <v>12436.165300662604</v>
      </c>
      <c r="Q1494" s="5">
        <f>P1494/MAX(P$3:P1494)-1</f>
        <v>-0.12239198259848449</v>
      </c>
      <c r="R1494" s="5">
        <f t="shared" si="190"/>
        <v>0</v>
      </c>
      <c r="S1494" s="5">
        <f>(1+R1494)*(1-$Z$8*$O1493)-1</f>
        <v>0</v>
      </c>
      <c r="T1494">
        <f t="shared" si="191"/>
        <v>10999.003196954491</v>
      </c>
      <c r="U1494" s="5">
        <f>T1494/MAX(T$3:T1494)-1</f>
        <v>-0.1568880826963357</v>
      </c>
    </row>
    <row r="1495" spans="1:21" x14ac:dyDescent="0.3">
      <c r="A1495" s="1">
        <v>40581</v>
      </c>
      <c r="B1495">
        <v>51.398529052734297</v>
      </c>
      <c r="C1495">
        <v>126.614707946777</v>
      </c>
      <c r="D1495">
        <v>45.4720844629392</v>
      </c>
      <c r="E1495">
        <v>145.43715117345388</v>
      </c>
      <c r="F1495">
        <v>1</v>
      </c>
      <c r="G1495">
        <v>0</v>
      </c>
      <c r="I1495">
        <f t="shared" si="185"/>
        <v>12494.683578822109</v>
      </c>
      <c r="J1495">
        <f t="shared" si="186"/>
        <v>0</v>
      </c>
      <c r="K1495">
        <f t="shared" si="187"/>
        <v>12494.683578822109</v>
      </c>
      <c r="L1495">
        <f t="shared" si="188"/>
        <v>0</v>
      </c>
      <c r="M1495" s="4">
        <f>IF(F1495&gt;G1495,100%,IF(F1495=G1495,M1494,0%))</f>
        <v>1</v>
      </c>
      <c r="N1495" s="4">
        <f t="shared" si="184"/>
        <v>0</v>
      </c>
      <c r="O1495" s="5" cm="1">
        <f t="array" ref="O1495">SUM(ABS(I1495:J1495/P1495-K1495:L1495/P1495))</f>
        <v>0</v>
      </c>
      <c r="P1495">
        <f t="shared" si="189"/>
        <v>12494.683578822109</v>
      </c>
      <c r="Q1495" s="5">
        <f>P1495/MAX(P$3:P1495)-1</f>
        <v>-0.1182624049645673</v>
      </c>
      <c r="R1495" s="5">
        <f t="shared" si="190"/>
        <v>4.7054921468747679E-3</v>
      </c>
      <c r="S1495" s="5">
        <f>(1+R1495)*(1-$Z$8*$O1494)-1</f>
        <v>4.7054921468747679E-3</v>
      </c>
      <c r="T1495">
        <f t="shared" si="191"/>
        <v>11050.75892012121</v>
      </c>
      <c r="U1495" s="5">
        <f>T1495/MAX(T$3:T1495)-1</f>
        <v>-0.15292082619052672</v>
      </c>
    </row>
    <row r="1496" spans="1:21" x14ac:dyDescent="0.3">
      <c r="A1496" s="1">
        <v>40582</v>
      </c>
      <c r="B1496">
        <v>51.737327575683501</v>
      </c>
      <c r="C1496">
        <v>125.645202636718</v>
      </c>
      <c r="D1496">
        <v>45.52734042874615</v>
      </c>
      <c r="E1496">
        <v>145.24981385795621</v>
      </c>
      <c r="F1496">
        <v>1</v>
      </c>
      <c r="G1496">
        <v>0</v>
      </c>
      <c r="I1496">
        <f t="shared" si="185"/>
        <v>12577.043529957664</v>
      </c>
      <c r="J1496">
        <f t="shared" si="186"/>
        <v>0</v>
      </c>
      <c r="K1496">
        <f t="shared" si="187"/>
        <v>12577.043529957664</v>
      </c>
      <c r="L1496">
        <f t="shared" si="188"/>
        <v>0</v>
      </c>
      <c r="M1496" s="4">
        <f>IF(F1496&gt;G1496,100%,IF(F1496=G1496,M1495,0%))</f>
        <v>1</v>
      </c>
      <c r="N1496" s="4">
        <f t="shared" si="184"/>
        <v>0</v>
      </c>
      <c r="O1496" s="5" cm="1">
        <f t="array" ref="O1496">SUM(ABS(I1496:J1496/P1496-K1496:L1496/P1496))</f>
        <v>0</v>
      </c>
      <c r="P1496">
        <f t="shared" si="189"/>
        <v>12577.043529957664</v>
      </c>
      <c r="Q1496" s="5">
        <f>P1496/MAX(P$3:P1496)-1</f>
        <v>-0.11245034379604057</v>
      </c>
      <c r="R1496" s="5">
        <f t="shared" si="190"/>
        <v>6.5915995884162637E-3</v>
      </c>
      <c r="S1496" s="5">
        <f>(1+R1496)*(1-$Z$8*$O1495)-1</f>
        <v>6.5915995884162637E-3</v>
      </c>
      <c r="T1496">
        <f t="shared" si="191"/>
        <v>11123.601098070769</v>
      </c>
      <c r="U1496" s="5">
        <f>T1496/MAX(T$3:T1496)-1</f>
        <v>-0.14733721945708822</v>
      </c>
    </row>
    <row r="1497" spans="1:21" x14ac:dyDescent="0.3">
      <c r="A1497" s="1">
        <v>40583</v>
      </c>
      <c r="B1497">
        <v>51.648174285888601</v>
      </c>
      <c r="C1497">
        <v>125.95545959472599</v>
      </c>
      <c r="D1497">
        <v>45.580872056496077</v>
      </c>
      <c r="E1497">
        <v>145.07000109924002</v>
      </c>
      <c r="F1497">
        <v>1</v>
      </c>
      <c r="G1497">
        <v>0</v>
      </c>
      <c r="I1497">
        <f t="shared" si="185"/>
        <v>12555.370883550695</v>
      </c>
      <c r="J1497">
        <f t="shared" si="186"/>
        <v>0</v>
      </c>
      <c r="K1497">
        <f t="shared" si="187"/>
        <v>12555.370883550695</v>
      </c>
      <c r="L1497">
        <f t="shared" si="188"/>
        <v>0</v>
      </c>
      <c r="M1497" s="4">
        <f>IF(F1497&gt;G1497,100%,IF(F1497=G1497,M1496,0%))</f>
        <v>1</v>
      </c>
      <c r="N1497" s="4">
        <f t="shared" si="184"/>
        <v>0</v>
      </c>
      <c r="O1497" s="5" cm="1">
        <f t="array" ref="O1497">SUM(ABS(I1497:J1497/P1497-K1497:L1497/P1497))</f>
        <v>0</v>
      </c>
      <c r="P1497">
        <f t="shared" si="189"/>
        <v>12555.370883550695</v>
      </c>
      <c r="Q1497" s="5">
        <f>P1497/MAX(P$3:P1497)-1</f>
        <v>-0.11397976124790177</v>
      </c>
      <c r="R1497" s="5">
        <f t="shared" si="190"/>
        <v>-1.7231908560502163E-3</v>
      </c>
      <c r="S1497" s="5">
        <f>(1+R1497)*(1-$Z$8*$O1496)-1</f>
        <v>-1.7231908560502163E-3</v>
      </c>
      <c r="T1497">
        <f t="shared" si="191"/>
        <v>11104.433010372222</v>
      </c>
      <c r="U1497" s="5">
        <f>T1497/MAX(T$3:T1497)-1</f>
        <v>-0.14880652016381424</v>
      </c>
    </row>
    <row r="1498" spans="1:21" x14ac:dyDescent="0.3">
      <c r="A1498" s="1">
        <v>40584</v>
      </c>
      <c r="B1498">
        <v>51.728424072265597</v>
      </c>
      <c r="C1498">
        <v>125.80030822753901</v>
      </c>
      <c r="D1498">
        <v>45.634802936914539</v>
      </c>
      <c r="E1498">
        <v>144.88941644317464</v>
      </c>
      <c r="F1498">
        <v>1</v>
      </c>
      <c r="G1498">
        <v>0</v>
      </c>
      <c r="I1498">
        <f t="shared" si="185"/>
        <v>12574.879140042234</v>
      </c>
      <c r="J1498">
        <f t="shared" si="186"/>
        <v>0</v>
      </c>
      <c r="K1498">
        <f t="shared" si="187"/>
        <v>12574.879140042234</v>
      </c>
      <c r="L1498">
        <f t="shared" si="188"/>
        <v>0</v>
      </c>
      <c r="M1498" s="4">
        <f>IF(F1498&gt;G1498,100%,IF(F1498=G1498,M1497,0%))</f>
        <v>1</v>
      </c>
      <c r="N1498" s="4">
        <f t="shared" si="184"/>
        <v>0</v>
      </c>
      <c r="O1498" s="5" cm="1">
        <f t="array" ref="O1498">SUM(ABS(I1498:J1498/P1498-K1498:L1498/P1498))</f>
        <v>0</v>
      </c>
      <c r="P1498">
        <f t="shared" si="189"/>
        <v>12574.879140042234</v>
      </c>
      <c r="Q1498" s="5">
        <f>P1498/MAX(P$3:P1498)-1</f>
        <v>-0.11260308267467734</v>
      </c>
      <c r="R1498" s="5">
        <f t="shared" si="190"/>
        <v>1.5537777953733567E-3</v>
      </c>
      <c r="S1498" s="5">
        <f>(1+R1498)*(1-$Z$8*$O1497)-1</f>
        <v>1.5537777953733567E-3</v>
      </c>
      <c r="T1498">
        <f t="shared" si="191"/>
        <v>11121.68683181395</v>
      </c>
      <c r="U1498" s="5">
        <f>T1498/MAX(T$3:T1498)-1</f>
        <v>-0.14748395463527819</v>
      </c>
    </row>
    <row r="1499" spans="1:21" x14ac:dyDescent="0.3">
      <c r="A1499" s="1">
        <v>40585</v>
      </c>
      <c r="B1499">
        <v>52.102870941162102</v>
      </c>
      <c r="C1499">
        <v>124.908386230468</v>
      </c>
      <c r="D1499">
        <v>45.690596737078756</v>
      </c>
      <c r="E1499">
        <v>144.70439436423828</v>
      </c>
      <c r="F1499">
        <v>1</v>
      </c>
      <c r="G1499">
        <v>0</v>
      </c>
      <c r="I1499">
        <f t="shared" si="185"/>
        <v>12665.90499681612</v>
      </c>
      <c r="J1499">
        <f t="shared" si="186"/>
        <v>0</v>
      </c>
      <c r="K1499">
        <f t="shared" si="187"/>
        <v>12665.90499681612</v>
      </c>
      <c r="L1499">
        <f t="shared" si="188"/>
        <v>0</v>
      </c>
      <c r="M1499" s="4">
        <f>IF(F1499&gt;G1499,100%,IF(F1499=G1499,M1498,0%))</f>
        <v>1</v>
      </c>
      <c r="N1499" s="4">
        <f t="shared" si="184"/>
        <v>0</v>
      </c>
      <c r="O1499" s="5" cm="1">
        <f t="array" ref="O1499">SUM(ABS(I1499:J1499/P1499-K1499:L1499/P1499))</f>
        <v>0</v>
      </c>
      <c r="P1499">
        <f t="shared" si="189"/>
        <v>12665.90499681612</v>
      </c>
      <c r="Q1499" s="5">
        <f>P1499/MAX(P$3:P1499)-1</f>
        <v>-0.10617947702420016</v>
      </c>
      <c r="R1499" s="5">
        <f t="shared" si="190"/>
        <v>7.2387062937273594E-3</v>
      </c>
      <c r="S1499" s="5">
        <f>(1+R1499)*(1-$Z$8*$O1498)-1</f>
        <v>7.2387062937273594E-3</v>
      </c>
      <c r="T1499">
        <f t="shared" si="191"/>
        <v>11202.193456280265</v>
      </c>
      <c r="U1499" s="5">
        <f>T1499/MAX(T$3:T1499)-1</f>
        <v>-0.14131284137219302</v>
      </c>
    </row>
    <row r="1500" spans="1:21" x14ac:dyDescent="0.3">
      <c r="A1500" s="1">
        <v>40586</v>
      </c>
      <c r="B1500">
        <v>52.102870941162102</v>
      </c>
      <c r="C1500">
        <v>124.908386230468</v>
      </c>
      <c r="D1500">
        <v>45.744712241253438</v>
      </c>
      <c r="E1500">
        <v>144.52516037670523</v>
      </c>
      <c r="F1500">
        <v>1</v>
      </c>
      <c r="G1500">
        <v>0</v>
      </c>
      <c r="I1500">
        <f t="shared" si="185"/>
        <v>12665.90499681612</v>
      </c>
      <c r="J1500">
        <f t="shared" si="186"/>
        <v>0</v>
      </c>
      <c r="K1500">
        <f t="shared" si="187"/>
        <v>12665.90499681612</v>
      </c>
      <c r="L1500">
        <f t="shared" si="188"/>
        <v>0</v>
      </c>
      <c r="M1500" s="4">
        <f>IF(F1500&gt;G1500,100%,IF(F1500=G1500,M1499,0%))</f>
        <v>1</v>
      </c>
      <c r="N1500" s="4">
        <f t="shared" si="184"/>
        <v>0</v>
      </c>
      <c r="O1500" s="5" cm="1">
        <f t="array" ref="O1500">SUM(ABS(I1500:J1500/P1500-K1500:L1500/P1500))</f>
        <v>0</v>
      </c>
      <c r="P1500">
        <f t="shared" si="189"/>
        <v>12665.90499681612</v>
      </c>
      <c r="Q1500" s="5">
        <f>P1500/MAX(P$3:P1500)-1</f>
        <v>-0.10617947702420016</v>
      </c>
      <c r="R1500" s="5">
        <f t="shared" si="190"/>
        <v>0</v>
      </c>
      <c r="S1500" s="5">
        <f>(1+R1500)*(1-$Z$8*$O1499)-1</f>
        <v>0</v>
      </c>
      <c r="T1500">
        <f t="shared" si="191"/>
        <v>11202.193456280265</v>
      </c>
      <c r="U1500" s="5">
        <f>T1500/MAX(T$3:T1500)-1</f>
        <v>-0.14131284137219302</v>
      </c>
    </row>
    <row r="1501" spans="1:21" x14ac:dyDescent="0.3">
      <c r="A1501" s="1">
        <v>40587</v>
      </c>
      <c r="B1501">
        <v>52.102870941162102</v>
      </c>
      <c r="C1501">
        <v>124.908386230468</v>
      </c>
      <c r="D1501">
        <v>45.798916033844442</v>
      </c>
      <c r="E1501">
        <v>144.34573349074927</v>
      </c>
      <c r="F1501">
        <v>1</v>
      </c>
      <c r="G1501">
        <v>0</v>
      </c>
      <c r="I1501">
        <f t="shared" si="185"/>
        <v>12665.90499681612</v>
      </c>
      <c r="J1501">
        <f t="shared" si="186"/>
        <v>0</v>
      </c>
      <c r="K1501">
        <f t="shared" si="187"/>
        <v>12665.90499681612</v>
      </c>
      <c r="L1501">
        <f t="shared" si="188"/>
        <v>0</v>
      </c>
      <c r="M1501" s="4">
        <f>IF(F1501&gt;G1501,100%,IF(F1501=G1501,M1500,0%))</f>
        <v>1</v>
      </c>
      <c r="N1501" s="4">
        <f t="shared" si="184"/>
        <v>0</v>
      </c>
      <c r="O1501" s="5" cm="1">
        <f t="array" ref="O1501">SUM(ABS(I1501:J1501/P1501-K1501:L1501/P1501))</f>
        <v>0</v>
      </c>
      <c r="P1501">
        <f t="shared" si="189"/>
        <v>12665.90499681612</v>
      </c>
      <c r="Q1501" s="5">
        <f>P1501/MAX(P$3:P1501)-1</f>
        <v>-0.10617947702420016</v>
      </c>
      <c r="R1501" s="5">
        <f t="shared" si="190"/>
        <v>0</v>
      </c>
      <c r="S1501" s="5">
        <f>(1+R1501)*(1-$Z$8*$O1500)-1</f>
        <v>0</v>
      </c>
      <c r="T1501">
        <f t="shared" si="191"/>
        <v>11202.193456280265</v>
      </c>
      <c r="U1501" s="5">
        <f>T1501/MAX(T$3:T1501)-1</f>
        <v>-0.14131284137219302</v>
      </c>
    </row>
    <row r="1502" spans="1:21" x14ac:dyDescent="0.3">
      <c r="A1502" s="1">
        <v>40588</v>
      </c>
      <c r="B1502">
        <v>52.227695465087798</v>
      </c>
      <c r="C1502">
        <v>124.636947631835</v>
      </c>
      <c r="D1502">
        <v>45.855375033705975</v>
      </c>
      <c r="E1502">
        <v>144.15897517417784</v>
      </c>
      <c r="F1502">
        <v>1</v>
      </c>
      <c r="G1502">
        <v>0</v>
      </c>
      <c r="I1502">
        <f t="shared" si="185"/>
        <v>12696.249112845753</v>
      </c>
      <c r="J1502">
        <f t="shared" si="186"/>
        <v>0</v>
      </c>
      <c r="K1502">
        <f t="shared" si="187"/>
        <v>12696.249112845753</v>
      </c>
      <c r="L1502">
        <f t="shared" si="188"/>
        <v>0</v>
      </c>
      <c r="M1502" s="4">
        <f>IF(F1502&gt;G1502,100%,IF(F1502=G1502,M1501,0%))</f>
        <v>1</v>
      </c>
      <c r="N1502" s="4">
        <f t="shared" si="184"/>
        <v>0</v>
      </c>
      <c r="O1502" s="5" cm="1">
        <f t="array" ref="O1502">SUM(ABS(I1502:J1502/P1502-K1502:L1502/P1502))</f>
        <v>0</v>
      </c>
      <c r="P1502">
        <f t="shared" si="189"/>
        <v>12696.249112845753</v>
      </c>
      <c r="Q1502" s="5">
        <f>P1502/MAX(P$3:P1502)-1</f>
        <v>-0.10403812244545796</v>
      </c>
      <c r="R1502" s="5">
        <f t="shared" si="190"/>
        <v>2.3957321673628851E-3</v>
      </c>
      <c r="S1502" s="5">
        <f>(1+R1502)*(1-$Z$8*$O1501)-1</f>
        <v>2.3957321673628851E-3</v>
      </c>
      <c r="T1502">
        <f t="shared" si="191"/>
        <v>11229.030911488499</v>
      </c>
      <c r="U1502" s="5">
        <f>T1502/MAX(T$3:T1502)-1</f>
        <v>-0.13925565692456687</v>
      </c>
    </row>
    <row r="1503" spans="1:21" x14ac:dyDescent="0.3">
      <c r="A1503" s="1">
        <v>40589</v>
      </c>
      <c r="B1503">
        <v>52.1563720703125</v>
      </c>
      <c r="C1503">
        <v>124.75326538085901</v>
      </c>
      <c r="D1503">
        <v>45.9129807011998</v>
      </c>
      <c r="E1503">
        <v>143.9675863844837</v>
      </c>
      <c r="F1503">
        <v>1</v>
      </c>
      <c r="G1503">
        <v>0</v>
      </c>
      <c r="I1503">
        <f t="shared" si="185"/>
        <v>12678.91081025405</v>
      </c>
      <c r="J1503">
        <f t="shared" si="186"/>
        <v>0</v>
      </c>
      <c r="K1503">
        <f t="shared" si="187"/>
        <v>12678.91081025405</v>
      </c>
      <c r="L1503">
        <f t="shared" si="188"/>
        <v>0</v>
      </c>
      <c r="M1503" s="4">
        <f>IF(F1503&gt;G1503,100%,IF(F1503=G1503,M1502,0%))</f>
        <v>1</v>
      </c>
      <c r="N1503" s="4">
        <f t="shared" si="184"/>
        <v>0</v>
      </c>
      <c r="O1503" s="5" cm="1">
        <f t="array" ref="O1503">SUM(ABS(I1503:J1503/P1503-K1503:L1503/P1503))</f>
        <v>0</v>
      </c>
      <c r="P1503">
        <f t="shared" si="189"/>
        <v>12678.91081025405</v>
      </c>
      <c r="Q1503" s="5">
        <f>P1503/MAX(P$3:P1503)-1</f>
        <v>-0.10526166949511007</v>
      </c>
      <c r="R1503" s="5">
        <f t="shared" si="190"/>
        <v>-1.3656240073425252E-3</v>
      </c>
      <c r="S1503" s="5">
        <f>(1+R1503)*(1-$Z$8*$O1502)-1</f>
        <v>-1.3656240073425252E-3</v>
      </c>
      <c r="T1503">
        <f t="shared" si="191"/>
        <v>11213.696277296578</v>
      </c>
      <c r="U1503" s="5">
        <f>T1503/MAX(T$3:T1503)-1</f>
        <v>-0.14043111006365505</v>
      </c>
    </row>
    <row r="1504" spans="1:21" x14ac:dyDescent="0.3">
      <c r="A1504" s="1">
        <v>40590</v>
      </c>
      <c r="B1504">
        <v>52.495162963867102</v>
      </c>
      <c r="C1504">
        <v>123.90013885498</v>
      </c>
      <c r="D1504">
        <v>45.971830301616905</v>
      </c>
      <c r="E1504">
        <v>143.77368949776252</v>
      </c>
      <c r="F1504">
        <v>1</v>
      </c>
      <c r="G1504">
        <v>0</v>
      </c>
      <c r="I1504">
        <f t="shared" si="185"/>
        <v>12761.268906728135</v>
      </c>
      <c r="J1504">
        <f t="shared" si="186"/>
        <v>0</v>
      </c>
      <c r="K1504">
        <f t="shared" si="187"/>
        <v>12761.268906728135</v>
      </c>
      <c r="L1504">
        <f t="shared" si="188"/>
        <v>0</v>
      </c>
      <c r="M1504" s="4">
        <f>IF(F1504&gt;G1504,100%,IF(F1504=G1504,M1503,0%))</f>
        <v>1</v>
      </c>
      <c r="N1504" s="4">
        <f t="shared" si="184"/>
        <v>0</v>
      </c>
      <c r="O1504" s="5" cm="1">
        <f t="array" ref="O1504">SUM(ABS(I1504:J1504/P1504-K1504:L1504/P1504))</f>
        <v>0</v>
      </c>
      <c r="P1504">
        <f t="shared" si="189"/>
        <v>12761.268906728135</v>
      </c>
      <c r="Q1504" s="5">
        <f>P1504/MAX(P$3:P1504)-1</f>
        <v>-9.9449739208228749E-2</v>
      </c>
      <c r="R1504" s="5">
        <f t="shared" si="190"/>
        <v>6.4956759856278357E-3</v>
      </c>
      <c r="S1504" s="5">
        <f>(1+R1504)*(1-$Z$8*$O1503)-1</f>
        <v>6.4956759856278357E-3</v>
      </c>
      <c r="T1504">
        <f t="shared" si="191"/>
        <v>11286.536814915138</v>
      </c>
      <c r="U1504" s="5">
        <f>T1504/MAX(T$3:T1504)-1</f>
        <v>-0.13484762906730274</v>
      </c>
    </row>
    <row r="1505" spans="1:21" x14ac:dyDescent="0.3">
      <c r="A1505" s="1">
        <v>40591</v>
      </c>
      <c r="B1505">
        <v>52.4773139953613</v>
      </c>
      <c r="C1505">
        <v>123.97768402099599</v>
      </c>
      <c r="D1505">
        <v>46.030591101195675</v>
      </c>
      <c r="E1505">
        <v>143.58017840788719</v>
      </c>
      <c r="F1505">
        <v>1</v>
      </c>
      <c r="G1505">
        <v>0</v>
      </c>
      <c r="I1505">
        <f t="shared" si="185"/>
        <v>12756.929926259267</v>
      </c>
      <c r="J1505">
        <f t="shared" si="186"/>
        <v>0</v>
      </c>
      <c r="K1505">
        <f t="shared" si="187"/>
        <v>12756.929926259267</v>
      </c>
      <c r="L1505">
        <f t="shared" si="188"/>
        <v>0</v>
      </c>
      <c r="M1505" s="4">
        <f>IF(F1505&gt;G1505,100%,IF(F1505=G1505,M1504,0%))</f>
        <v>1</v>
      </c>
      <c r="N1505" s="4">
        <f t="shared" si="184"/>
        <v>0</v>
      </c>
      <c r="O1505" s="5" cm="1">
        <f t="array" ref="O1505">SUM(ABS(I1505:J1505/P1505-K1505:L1505/P1505))</f>
        <v>0</v>
      </c>
      <c r="P1505">
        <f t="shared" si="189"/>
        <v>12756.929926259267</v>
      </c>
      <c r="Q1505" s="5">
        <f>P1505/MAX(P$3:P1505)-1</f>
        <v>-9.9755936814545865E-2</v>
      </c>
      <c r="R1505" s="5">
        <f t="shared" si="190"/>
        <v>-3.4001167913488839E-4</v>
      </c>
      <c r="S1505" s="5">
        <f>(1+R1505)*(1-$Z$8*$O1504)-1</f>
        <v>-3.4001167913488839E-4</v>
      </c>
      <c r="T1505">
        <f t="shared" si="191"/>
        <v>11282.699260581081</v>
      </c>
      <c r="U1505" s="5">
        <f>T1505/MAX(T$3:T1505)-1</f>
        <v>-0.13514179097765111</v>
      </c>
    </row>
    <row r="1506" spans="1:21" x14ac:dyDescent="0.3">
      <c r="A1506" s="1">
        <v>40592</v>
      </c>
      <c r="B1506">
        <v>52.361412048339801</v>
      </c>
      <c r="C1506">
        <v>124.21034240722599</v>
      </c>
      <c r="D1506">
        <v>46.088775274172342</v>
      </c>
      <c r="E1506">
        <v>143.38782482242095</v>
      </c>
      <c r="F1506">
        <v>1</v>
      </c>
      <c r="G1506">
        <v>0</v>
      </c>
      <c r="I1506">
        <f t="shared" si="185"/>
        <v>12728.754836798686</v>
      </c>
      <c r="J1506">
        <f t="shared" si="186"/>
        <v>0</v>
      </c>
      <c r="K1506">
        <f t="shared" si="187"/>
        <v>12728.754836798686</v>
      </c>
      <c r="L1506">
        <f t="shared" si="188"/>
        <v>0</v>
      </c>
      <c r="M1506" s="4">
        <f>IF(F1506&gt;G1506,100%,IF(F1506=G1506,M1505,0%))</f>
        <v>1</v>
      </c>
      <c r="N1506" s="4">
        <f t="shared" si="184"/>
        <v>0</v>
      </c>
      <c r="O1506" s="5" cm="1">
        <f t="array" ref="O1506">SUM(ABS(I1506:J1506/P1506-K1506:L1506/P1506))</f>
        <v>0</v>
      </c>
      <c r="P1506">
        <f t="shared" si="189"/>
        <v>12728.754836798686</v>
      </c>
      <c r="Q1506" s="5">
        <f>P1506/MAX(P$3:P1506)-1</f>
        <v>-0.10174422531054184</v>
      </c>
      <c r="R1506" s="5">
        <f t="shared" si="190"/>
        <v>-2.2086105060893368E-3</v>
      </c>
      <c r="S1506" s="5">
        <f>(1+R1506)*(1-$Z$8*$O1505)-1</f>
        <v>-2.2086105060893368E-3</v>
      </c>
      <c r="T1506">
        <f t="shared" si="191"/>
        <v>11257.780172457115</v>
      </c>
      <c r="U1506" s="5">
        <f>T1506/MAX(T$3:T1506)-1</f>
        <v>-0.13705192590437554</v>
      </c>
    </row>
    <row r="1507" spans="1:21" x14ac:dyDescent="0.3">
      <c r="A1507" s="1">
        <v>40593</v>
      </c>
      <c r="B1507">
        <v>52.361412048339801</v>
      </c>
      <c r="C1507">
        <v>124.21034240722599</v>
      </c>
      <c r="D1507">
        <v>46.143161166366646</v>
      </c>
      <c r="E1507">
        <v>143.21090584370612</v>
      </c>
      <c r="F1507">
        <v>1</v>
      </c>
      <c r="G1507">
        <v>0</v>
      </c>
      <c r="I1507">
        <f t="shared" si="185"/>
        <v>12728.754836798686</v>
      </c>
      <c r="J1507">
        <f t="shared" si="186"/>
        <v>0</v>
      </c>
      <c r="K1507">
        <f t="shared" si="187"/>
        <v>12728.754836798686</v>
      </c>
      <c r="L1507">
        <f t="shared" si="188"/>
        <v>0</v>
      </c>
      <c r="M1507" s="4">
        <f>IF(F1507&gt;G1507,100%,IF(F1507=G1507,M1506,0%))</f>
        <v>1</v>
      </c>
      <c r="N1507" s="4">
        <f t="shared" si="184"/>
        <v>0</v>
      </c>
      <c r="O1507" s="5" cm="1">
        <f t="array" ref="O1507">SUM(ABS(I1507:J1507/P1507-K1507:L1507/P1507))</f>
        <v>0</v>
      </c>
      <c r="P1507">
        <f t="shared" si="189"/>
        <v>12728.754836798686</v>
      </c>
      <c r="Q1507" s="5">
        <f>P1507/MAX(P$3:P1507)-1</f>
        <v>-0.10174422531054184</v>
      </c>
      <c r="R1507" s="5">
        <f t="shared" si="190"/>
        <v>0</v>
      </c>
      <c r="S1507" s="5">
        <f>(1+R1507)*(1-$Z$8*$O1506)-1</f>
        <v>0</v>
      </c>
      <c r="T1507">
        <f t="shared" si="191"/>
        <v>11257.780172457115</v>
      </c>
      <c r="U1507" s="5">
        <f>T1507/MAX(T$3:T1507)-1</f>
        <v>-0.13705192590437554</v>
      </c>
    </row>
    <row r="1508" spans="1:21" x14ac:dyDescent="0.3">
      <c r="A1508" s="1">
        <v>40594</v>
      </c>
      <c r="B1508">
        <v>52.361412048339801</v>
      </c>
      <c r="C1508">
        <v>124.21034240722599</v>
      </c>
      <c r="D1508">
        <v>46.198430398210355</v>
      </c>
      <c r="E1508">
        <v>143.03032103581199</v>
      </c>
      <c r="F1508">
        <v>1</v>
      </c>
      <c r="G1508">
        <v>0</v>
      </c>
      <c r="I1508">
        <f t="shared" si="185"/>
        <v>12728.754836798686</v>
      </c>
      <c r="J1508">
        <f t="shared" si="186"/>
        <v>0</v>
      </c>
      <c r="K1508">
        <f t="shared" si="187"/>
        <v>12728.754836798686</v>
      </c>
      <c r="L1508">
        <f t="shared" si="188"/>
        <v>0</v>
      </c>
      <c r="M1508" s="4">
        <f>IF(F1508&gt;G1508,100%,IF(F1508=G1508,M1507,0%))</f>
        <v>1</v>
      </c>
      <c r="N1508" s="4">
        <f t="shared" si="184"/>
        <v>0</v>
      </c>
      <c r="O1508" s="5" cm="1">
        <f t="array" ref="O1508">SUM(ABS(I1508:J1508/P1508-K1508:L1508/P1508))</f>
        <v>0</v>
      </c>
      <c r="P1508">
        <f t="shared" si="189"/>
        <v>12728.754836798686</v>
      </c>
      <c r="Q1508" s="5">
        <f>P1508/MAX(P$3:P1508)-1</f>
        <v>-0.10174422531054184</v>
      </c>
      <c r="R1508" s="5">
        <f t="shared" si="190"/>
        <v>0</v>
      </c>
      <c r="S1508" s="5">
        <f>(1+R1508)*(1-$Z$8*$O1507)-1</f>
        <v>0</v>
      </c>
      <c r="T1508">
        <f t="shared" si="191"/>
        <v>11257.780172457115</v>
      </c>
      <c r="U1508" s="5">
        <f>T1508/MAX(T$3:T1508)-1</f>
        <v>-0.13705192590437554</v>
      </c>
    </row>
    <row r="1509" spans="1:21" x14ac:dyDescent="0.3">
      <c r="A1509" s="1">
        <v>40595</v>
      </c>
      <c r="B1509">
        <v>52.361412048339801</v>
      </c>
      <c r="C1509">
        <v>124.21034240722599</v>
      </c>
      <c r="D1509">
        <v>46.25162388436236</v>
      </c>
      <c r="E1509">
        <v>142.85706765853334</v>
      </c>
      <c r="F1509">
        <v>1</v>
      </c>
      <c r="G1509">
        <v>0</v>
      </c>
      <c r="I1509">
        <f t="shared" si="185"/>
        <v>12728.754836798686</v>
      </c>
      <c r="J1509">
        <f t="shared" si="186"/>
        <v>0</v>
      </c>
      <c r="K1509">
        <f t="shared" si="187"/>
        <v>12728.754836798686</v>
      </c>
      <c r="L1509">
        <f t="shared" si="188"/>
        <v>0</v>
      </c>
      <c r="M1509" s="4">
        <f>IF(F1509&gt;G1509,100%,IF(F1509=G1509,M1508,0%))</f>
        <v>1</v>
      </c>
      <c r="N1509" s="4">
        <f t="shared" si="184"/>
        <v>0</v>
      </c>
      <c r="O1509" s="5" cm="1">
        <f t="array" ref="O1509">SUM(ABS(I1509:J1509/P1509-K1509:L1509/P1509))</f>
        <v>0</v>
      </c>
      <c r="P1509">
        <f t="shared" si="189"/>
        <v>12728.754836798686</v>
      </c>
      <c r="Q1509" s="5">
        <f>P1509/MAX(P$3:P1509)-1</f>
        <v>-0.10174422531054184</v>
      </c>
      <c r="R1509" s="5">
        <f t="shared" si="190"/>
        <v>0</v>
      </c>
      <c r="S1509" s="5">
        <f>(1+R1509)*(1-$Z$8*$O1508)-1</f>
        <v>0</v>
      </c>
      <c r="T1509">
        <f t="shared" si="191"/>
        <v>11257.780172457115</v>
      </c>
      <c r="U1509" s="5">
        <f>T1509/MAX(T$3:T1509)-1</f>
        <v>-0.13705192590437554</v>
      </c>
    </row>
    <row r="1510" spans="1:21" x14ac:dyDescent="0.3">
      <c r="A1510" s="1">
        <v>40596</v>
      </c>
      <c r="B1510">
        <v>50.845745086669901</v>
      </c>
      <c r="C1510">
        <v>127.85562133789</v>
      </c>
      <c r="D1510">
        <v>46.297762533918529</v>
      </c>
      <c r="E1510">
        <v>142.70040673402988</v>
      </c>
      <c r="F1510">
        <v>1</v>
      </c>
      <c r="G1510">
        <v>0</v>
      </c>
      <c r="I1510">
        <f t="shared" si="185"/>
        <v>12360.305010588479</v>
      </c>
      <c r="J1510">
        <f t="shared" si="186"/>
        <v>0</v>
      </c>
      <c r="K1510">
        <f t="shared" si="187"/>
        <v>12360.305010588479</v>
      </c>
      <c r="L1510">
        <f t="shared" si="188"/>
        <v>0</v>
      </c>
      <c r="M1510" s="4">
        <f>IF(F1510&gt;G1510,100%,IF(F1510=G1510,M1509,0%))</f>
        <v>1</v>
      </c>
      <c r="N1510" s="4">
        <f t="shared" si="184"/>
        <v>0</v>
      </c>
      <c r="O1510" s="5" cm="1">
        <f t="array" ref="O1510">SUM(ABS(I1510:J1510/P1510-K1510:L1510/P1510))</f>
        <v>0</v>
      </c>
      <c r="P1510">
        <f t="shared" si="189"/>
        <v>12360.305010588479</v>
      </c>
      <c r="Q1510" s="5">
        <f>P1510/MAX(P$3:P1510)-1</f>
        <v>-0.12774536904534273</v>
      </c>
      <c r="R1510" s="5">
        <f t="shared" si="190"/>
        <v>-2.8946258368102273E-2</v>
      </c>
      <c r="S1510" s="5">
        <f>(1+R1510)*(1-$Z$8*$O1509)-1</f>
        <v>-2.8946258368102273E-2</v>
      </c>
      <c r="T1510">
        <f t="shared" si="191"/>
        <v>10931.909558933872</v>
      </c>
      <c r="U1510" s="5">
        <f>T1510/MAX(T$3:T1510)-1</f>
        <v>-0.16203104381540367</v>
      </c>
    </row>
    <row r="1511" spans="1:21" x14ac:dyDescent="0.3">
      <c r="A1511" s="1">
        <v>40597</v>
      </c>
      <c r="B1511">
        <v>50.426742553710902</v>
      </c>
      <c r="C1511">
        <v>128.86387634277301</v>
      </c>
      <c r="D1511">
        <v>46.34212575504435</v>
      </c>
      <c r="E1511">
        <v>142.54741133504822</v>
      </c>
      <c r="F1511">
        <v>1</v>
      </c>
      <c r="G1511">
        <v>0</v>
      </c>
      <c r="I1511">
        <f t="shared" si="185"/>
        <v>12258.447930930104</v>
      </c>
      <c r="J1511">
        <f t="shared" si="186"/>
        <v>0</v>
      </c>
      <c r="K1511">
        <f t="shared" si="187"/>
        <v>12258.447930930104</v>
      </c>
      <c r="L1511">
        <f t="shared" si="188"/>
        <v>0</v>
      </c>
      <c r="M1511" s="4">
        <f>IF(F1511&gt;G1511,100%,IF(F1511=G1511,M1510,0%))</f>
        <v>1</v>
      </c>
      <c r="N1511" s="4">
        <f t="shared" si="184"/>
        <v>0</v>
      </c>
      <c r="O1511" s="5" cm="1">
        <f t="array" ref="O1511">SUM(ABS(I1511:J1511/P1511-K1511:L1511/P1511))</f>
        <v>0</v>
      </c>
      <c r="P1511">
        <f t="shared" si="189"/>
        <v>12258.447930930104</v>
      </c>
      <c r="Q1511" s="5">
        <f>P1511/MAX(P$3:P1511)-1</f>
        <v>-0.13493332349722931</v>
      </c>
      <c r="R1511" s="5">
        <f t="shared" si="190"/>
        <v>-8.2406606933339566E-3</v>
      </c>
      <c r="S1511" s="5">
        <f>(1+R1511)*(1-$Z$8*$O1510)-1</f>
        <v>-8.2406606933339566E-3</v>
      </c>
      <c r="T1511">
        <f t="shared" si="191"/>
        <v>10841.823401528483</v>
      </c>
      <c r="U1511" s="5">
        <f>T1511/MAX(T$3:T1511)-1</f>
        <v>-0.1689364616548682</v>
      </c>
    </row>
    <row r="1512" spans="1:21" x14ac:dyDescent="0.3">
      <c r="A1512" s="1">
        <v>40598</v>
      </c>
      <c r="B1512">
        <v>50.694198608398402</v>
      </c>
      <c r="C1512">
        <v>128.243392944335</v>
      </c>
      <c r="D1512">
        <v>46.387819603307918</v>
      </c>
      <c r="E1512">
        <v>142.39132895398478</v>
      </c>
      <c r="F1512">
        <v>1</v>
      </c>
      <c r="G1512">
        <v>0</v>
      </c>
      <c r="I1512">
        <f t="shared" si="185"/>
        <v>12323.464942820305</v>
      </c>
      <c r="J1512">
        <f t="shared" si="186"/>
        <v>0</v>
      </c>
      <c r="K1512">
        <f t="shared" si="187"/>
        <v>12323.464942820305</v>
      </c>
      <c r="L1512">
        <f t="shared" si="188"/>
        <v>0</v>
      </c>
      <c r="M1512" s="4">
        <f>IF(F1512&gt;G1512,100%,IF(F1512=G1512,M1511,0%))</f>
        <v>1</v>
      </c>
      <c r="N1512" s="4">
        <f t="shared" si="184"/>
        <v>0</v>
      </c>
      <c r="O1512" s="5" cm="1">
        <f t="array" ref="O1512">SUM(ABS(I1512:J1512/P1512-K1512:L1512/P1512))</f>
        <v>0</v>
      </c>
      <c r="P1512">
        <f t="shared" si="189"/>
        <v>12323.464942820305</v>
      </c>
      <c r="Q1512" s="5">
        <f>P1512/MAX(P$3:P1512)-1</f>
        <v>-0.13034513658246627</v>
      </c>
      <c r="R1512" s="5">
        <f t="shared" si="190"/>
        <v>5.3038534940588189E-3</v>
      </c>
      <c r="S1512" s="5">
        <f>(1+R1512)*(1-$Z$8*$O1511)-1</f>
        <v>5.3038534940588189E-3</v>
      </c>
      <c r="T1512">
        <f t="shared" si="191"/>
        <v>10899.326844458648</v>
      </c>
      <c r="U1512" s="5">
        <f>T1512/MAX(T$3:T1512)-1</f>
        <v>-0.16452862240323152</v>
      </c>
    </row>
    <row r="1513" spans="1:21" x14ac:dyDescent="0.3">
      <c r="A1513" s="1">
        <v>40599</v>
      </c>
      <c r="B1513">
        <v>51.398529052734297</v>
      </c>
      <c r="C1513">
        <v>126.420783996582</v>
      </c>
      <c r="D1513">
        <v>46.437017583135336</v>
      </c>
      <c r="E1513">
        <v>142.22617886671364</v>
      </c>
      <c r="F1513">
        <v>1</v>
      </c>
      <c r="G1513">
        <v>0</v>
      </c>
      <c r="I1513">
        <f t="shared" si="185"/>
        <v>12494.683578822107</v>
      </c>
      <c r="J1513">
        <f t="shared" si="186"/>
        <v>0</v>
      </c>
      <c r="K1513">
        <f t="shared" si="187"/>
        <v>12494.683578822107</v>
      </c>
      <c r="L1513">
        <f t="shared" si="188"/>
        <v>0</v>
      </c>
      <c r="M1513" s="4">
        <f>IF(F1513&gt;G1513,100%,IF(F1513=G1513,M1512,0%))</f>
        <v>1</v>
      </c>
      <c r="N1513" s="4">
        <f t="shared" si="184"/>
        <v>0</v>
      </c>
      <c r="O1513" s="5" cm="1">
        <f t="array" ref="O1513">SUM(ABS(I1513:J1513/P1513-K1513:L1513/P1513))</f>
        <v>0</v>
      </c>
      <c r="P1513">
        <f t="shared" si="189"/>
        <v>12494.683578822107</v>
      </c>
      <c r="Q1513" s="5">
        <f>P1513/MAX(P$3:P1513)-1</f>
        <v>-0.11826240496456741</v>
      </c>
      <c r="R1513" s="5">
        <f t="shared" si="190"/>
        <v>1.3893709017410272E-2</v>
      </c>
      <c r="S1513" s="5">
        <f>(1+R1513)*(1-$Z$8*$O1512)-1</f>
        <v>1.3893709017410272E-2</v>
      </c>
      <c r="T1513">
        <f t="shared" si="191"/>
        <v>11050.758920121205</v>
      </c>
      <c r="U1513" s="5">
        <f>T1513/MAX(T$3:T1513)-1</f>
        <v>-0.15292082619052716</v>
      </c>
    </row>
    <row r="1514" spans="1:21" x14ac:dyDescent="0.3">
      <c r="A1514" s="1">
        <v>40600</v>
      </c>
      <c r="B1514">
        <v>51.398529052734297</v>
      </c>
      <c r="C1514">
        <v>126.420783996582</v>
      </c>
      <c r="D1514">
        <v>46.484802303029518</v>
      </c>
      <c r="E1514">
        <v>142.06623802374827</v>
      </c>
      <c r="F1514">
        <v>1</v>
      </c>
      <c r="G1514">
        <v>0</v>
      </c>
      <c r="I1514">
        <f t="shared" si="185"/>
        <v>12494.683578822109</v>
      </c>
      <c r="J1514">
        <f t="shared" si="186"/>
        <v>0</v>
      </c>
      <c r="K1514">
        <f t="shared" si="187"/>
        <v>12494.683578822109</v>
      </c>
      <c r="L1514">
        <f t="shared" si="188"/>
        <v>0</v>
      </c>
      <c r="M1514" s="4">
        <f>IF(F1514&gt;G1514,100%,IF(F1514=G1514,M1513,0%))</f>
        <v>1</v>
      </c>
      <c r="N1514" s="4">
        <f t="shared" si="184"/>
        <v>0</v>
      </c>
      <c r="O1514" s="5" cm="1">
        <f t="array" ref="O1514">SUM(ABS(I1514:J1514/P1514-K1514:L1514/P1514))</f>
        <v>0</v>
      </c>
      <c r="P1514">
        <f t="shared" si="189"/>
        <v>12494.683578822109</v>
      </c>
      <c r="Q1514" s="5">
        <f>P1514/MAX(P$3:P1514)-1</f>
        <v>-0.1182624049645673</v>
      </c>
      <c r="R1514" s="5">
        <f t="shared" si="190"/>
        <v>0</v>
      </c>
      <c r="S1514" s="5">
        <f>(1+R1514)*(1-$Z$8*$O1513)-1</f>
        <v>0</v>
      </c>
      <c r="T1514">
        <f t="shared" si="191"/>
        <v>11050.758920121205</v>
      </c>
      <c r="U1514" s="5">
        <f>T1514/MAX(T$3:T1514)-1</f>
        <v>-0.15292082619052716</v>
      </c>
    </row>
    <row r="1515" spans="1:21" x14ac:dyDescent="0.3">
      <c r="A1515" s="1">
        <v>40601</v>
      </c>
      <c r="B1515">
        <v>51.398529052734297</v>
      </c>
      <c r="C1515">
        <v>126.420783996582</v>
      </c>
      <c r="D1515">
        <v>46.534397732559121</v>
      </c>
      <c r="E1515">
        <v>141.90012336844813</v>
      </c>
      <c r="F1515">
        <v>1</v>
      </c>
      <c r="G1515">
        <v>0</v>
      </c>
      <c r="I1515">
        <f t="shared" si="185"/>
        <v>12494.683578822109</v>
      </c>
      <c r="J1515">
        <f t="shared" si="186"/>
        <v>0</v>
      </c>
      <c r="K1515">
        <f t="shared" si="187"/>
        <v>12494.683578822109</v>
      </c>
      <c r="L1515">
        <f t="shared" si="188"/>
        <v>0</v>
      </c>
      <c r="M1515" s="4">
        <f>IF(F1515&gt;G1515,100%,IF(F1515=G1515,M1514,0%))</f>
        <v>1</v>
      </c>
      <c r="N1515" s="4">
        <f t="shared" si="184"/>
        <v>0</v>
      </c>
      <c r="O1515" s="5" cm="1">
        <f t="array" ref="O1515">SUM(ABS(I1515:J1515/P1515-K1515:L1515/P1515))</f>
        <v>0</v>
      </c>
      <c r="P1515">
        <f t="shared" si="189"/>
        <v>12494.683578822109</v>
      </c>
      <c r="Q1515" s="5">
        <f>P1515/MAX(P$3:P1515)-1</f>
        <v>-0.1182624049645673</v>
      </c>
      <c r="R1515" s="5">
        <f t="shared" si="190"/>
        <v>0</v>
      </c>
      <c r="S1515" s="5">
        <f>(1+R1515)*(1-$Z$8*$O1514)-1</f>
        <v>0</v>
      </c>
      <c r="T1515">
        <f t="shared" si="191"/>
        <v>11050.758920121205</v>
      </c>
      <c r="U1515" s="5">
        <f>T1515/MAX(T$3:T1515)-1</f>
        <v>-0.15292082619052716</v>
      </c>
    </row>
    <row r="1516" spans="1:21" x14ac:dyDescent="0.3">
      <c r="A1516" s="1">
        <v>40602</v>
      </c>
      <c r="B1516">
        <v>51.505527496337798</v>
      </c>
      <c r="C1516">
        <v>126.14931488037099</v>
      </c>
      <c r="D1516">
        <v>46.590134540007476</v>
      </c>
      <c r="E1516">
        <v>141.71027795592335</v>
      </c>
      <c r="F1516">
        <v>1</v>
      </c>
      <c r="G1516">
        <v>0</v>
      </c>
      <c r="I1516">
        <f t="shared" si="185"/>
        <v>12520.694278367235</v>
      </c>
      <c r="J1516">
        <f t="shared" si="186"/>
        <v>0</v>
      </c>
      <c r="K1516">
        <f t="shared" si="187"/>
        <v>12520.694278367235</v>
      </c>
      <c r="L1516">
        <f t="shared" si="188"/>
        <v>0</v>
      </c>
      <c r="M1516" s="4">
        <f>IF(F1516&gt;G1516,100%,IF(F1516=G1516,M1515,0%))</f>
        <v>1</v>
      </c>
      <c r="N1516" s="4">
        <f t="shared" si="184"/>
        <v>0</v>
      </c>
      <c r="O1516" s="5" cm="1">
        <f t="array" ref="O1516">SUM(ABS(I1516:J1516/P1516-K1516:L1516/P1516))</f>
        <v>0</v>
      </c>
      <c r="P1516">
        <f t="shared" si="189"/>
        <v>12520.694278367235</v>
      </c>
      <c r="Q1516" s="5">
        <f>P1516/MAX(P$3:P1516)-1</f>
        <v>-0.11642685534720987</v>
      </c>
      <c r="R1516" s="5">
        <f t="shared" si="190"/>
        <v>2.0817413567169041E-3</v>
      </c>
      <c r="S1516" s="5">
        <f>(1+R1516)*(1-$Z$8*$O1515)-1</f>
        <v>2.0817413567169041E-3</v>
      </c>
      <c r="T1516">
        <f t="shared" si="191"/>
        <v>11073.76374198833</v>
      </c>
      <c r="U1516" s="5">
        <f>T1516/MAX(T$3:T1516)-1</f>
        <v>-0.15115742644199437</v>
      </c>
    </row>
    <row r="1517" spans="1:21" x14ac:dyDescent="0.3">
      <c r="A1517" s="1">
        <v>40603</v>
      </c>
      <c r="B1517">
        <v>50.676372528076101</v>
      </c>
      <c r="C1517">
        <v>128.12709045410099</v>
      </c>
      <c r="D1517">
        <v>46.643336167976031</v>
      </c>
      <c r="E1517">
        <v>141.52467725763259</v>
      </c>
      <c r="F1517">
        <v>1</v>
      </c>
      <c r="G1517">
        <v>0</v>
      </c>
      <c r="I1517">
        <f t="shared" si="185"/>
        <v>12319.131526335774</v>
      </c>
      <c r="J1517">
        <f t="shared" si="186"/>
        <v>0</v>
      </c>
      <c r="K1517">
        <f t="shared" si="187"/>
        <v>12319.131526335774</v>
      </c>
      <c r="L1517">
        <f t="shared" si="188"/>
        <v>0</v>
      </c>
      <c r="M1517" s="4">
        <f>IF(F1517&gt;G1517,100%,IF(F1517=G1517,M1516,0%))</f>
        <v>1</v>
      </c>
      <c r="N1517" s="4">
        <f t="shared" si="184"/>
        <v>0</v>
      </c>
      <c r="O1517" s="5" cm="1">
        <f t="array" ref="O1517">SUM(ABS(I1517:J1517/P1517-K1517:L1517/P1517))</f>
        <v>0</v>
      </c>
      <c r="P1517">
        <f t="shared" si="189"/>
        <v>12319.131526335774</v>
      </c>
      <c r="Q1517" s="5">
        <f>P1517/MAX(P$3:P1517)-1</f>
        <v>-0.13065094154385271</v>
      </c>
      <c r="R1517" s="5">
        <f t="shared" si="190"/>
        <v>-1.6098368632777249E-2</v>
      </c>
      <c r="S1517" s="5">
        <f>(1+R1517)*(1-$Z$8*$O1516)-1</f>
        <v>-1.6098368632777249E-2</v>
      </c>
      <c r="T1517">
        <f t="shared" si="191"/>
        <v>10895.494211117519</v>
      </c>
      <c r="U1517" s="5">
        <f>T1517/MAX(T$3:T1517)-1</f>
        <v>-0.16482240710232654</v>
      </c>
    </row>
    <row r="1518" spans="1:21" x14ac:dyDescent="0.3">
      <c r="A1518" s="1">
        <v>40604</v>
      </c>
      <c r="B1518">
        <v>50.943836212158203</v>
      </c>
      <c r="C1518">
        <v>127.467811584472</v>
      </c>
      <c r="D1518">
        <v>46.699281701994174</v>
      </c>
      <c r="E1518">
        <v>141.32942985420783</v>
      </c>
      <c r="F1518">
        <v>1</v>
      </c>
      <c r="G1518">
        <v>0</v>
      </c>
      <c r="I1518">
        <f t="shared" si="185"/>
        <v>12384.150392887444</v>
      </c>
      <c r="J1518">
        <f t="shared" si="186"/>
        <v>0</v>
      </c>
      <c r="K1518">
        <f t="shared" si="187"/>
        <v>12384.150392887444</v>
      </c>
      <c r="L1518">
        <f t="shared" si="188"/>
        <v>0</v>
      </c>
      <c r="M1518" s="4">
        <f>IF(F1518&gt;G1518,100%,IF(F1518=G1518,M1517,0%))</f>
        <v>1</v>
      </c>
      <c r="N1518" s="4">
        <f t="shared" si="184"/>
        <v>0</v>
      </c>
      <c r="O1518" s="5" cm="1">
        <f t="array" ref="O1518">SUM(ABS(I1518:J1518/P1518-K1518:L1518/P1518))</f>
        <v>0</v>
      </c>
      <c r="P1518">
        <f t="shared" si="189"/>
        <v>12384.150392887444</v>
      </c>
      <c r="Q1518" s="5">
        <f>P1518/MAX(P$3:P1518)-1</f>
        <v>-0.12606262374744448</v>
      </c>
      <c r="R1518" s="5">
        <f t="shared" si="190"/>
        <v>5.2778774552957319E-3</v>
      </c>
      <c r="S1518" s="5">
        <f>(1+R1518)*(1-$Z$8*$O1517)-1</f>
        <v>5.2778774552957319E-3</v>
      </c>
      <c r="T1518">
        <f t="shared" si="191"/>
        <v>10952.99929437868</v>
      </c>
      <c r="U1518" s="5">
        <f>T1518/MAX(T$3:T1518)-1</f>
        <v>-0.16041444211360378</v>
      </c>
    </row>
    <row r="1519" spans="1:21" x14ac:dyDescent="0.3">
      <c r="A1519" s="1">
        <v>40605</v>
      </c>
      <c r="B1519">
        <v>51.951297760009702</v>
      </c>
      <c r="C1519">
        <v>124.947174072265</v>
      </c>
      <c r="D1519">
        <v>46.760239482519033</v>
      </c>
      <c r="E1519">
        <v>141.12164196564768</v>
      </c>
      <c r="F1519">
        <v>1</v>
      </c>
      <c r="G1519">
        <v>0</v>
      </c>
      <c r="I1519">
        <f t="shared" si="185"/>
        <v>12629.058437732849</v>
      </c>
      <c r="J1519">
        <f t="shared" si="186"/>
        <v>0</v>
      </c>
      <c r="K1519">
        <f t="shared" si="187"/>
        <v>12629.058437732849</v>
      </c>
      <c r="L1519">
        <f t="shared" si="188"/>
        <v>0</v>
      </c>
      <c r="M1519" s="4">
        <f>IF(F1519&gt;G1519,100%,IF(F1519=G1519,M1518,0%))</f>
        <v>1</v>
      </c>
      <c r="N1519" s="4">
        <f t="shared" si="184"/>
        <v>0</v>
      </c>
      <c r="O1519" s="5" cm="1">
        <f t="array" ref="O1519">SUM(ABS(I1519:J1519/P1519-K1519:L1519/P1519))</f>
        <v>0</v>
      </c>
      <c r="P1519">
        <f t="shared" si="189"/>
        <v>12629.058437732849</v>
      </c>
      <c r="Q1519" s="5">
        <f>P1519/MAX(P$3:P1519)-1</f>
        <v>-0.10877970264707881</v>
      </c>
      <c r="R1519" s="5">
        <f t="shared" si="190"/>
        <v>1.977592625054525E-2</v>
      </c>
      <c r="S1519" s="5">
        <f>(1+R1519)*(1-$Z$8*$O1518)-1</f>
        <v>1.977592625054525E-2</v>
      </c>
      <c r="T1519">
        <f t="shared" si="191"/>
        <v>11169.605000646587</v>
      </c>
      <c r="U1519" s="5">
        <f>T1519/MAX(T$3:T1519)-1</f>
        <v>-0.14381086003981958</v>
      </c>
    </row>
    <row r="1520" spans="1:21" x14ac:dyDescent="0.3">
      <c r="A1520" s="1">
        <v>40606</v>
      </c>
      <c r="B1520">
        <v>51.683849334716797</v>
      </c>
      <c r="C1520">
        <v>125.645202636718</v>
      </c>
      <c r="D1520">
        <v>46.819866673863338</v>
      </c>
      <c r="E1520">
        <v>140.91732685601519</v>
      </c>
      <c r="F1520">
        <v>1</v>
      </c>
      <c r="G1520">
        <v>0</v>
      </c>
      <c r="I1520">
        <f t="shared" si="185"/>
        <v>12564.043280504115</v>
      </c>
      <c r="J1520">
        <f t="shared" si="186"/>
        <v>0</v>
      </c>
      <c r="K1520">
        <f t="shared" si="187"/>
        <v>12564.043280504115</v>
      </c>
      <c r="L1520">
        <f t="shared" si="188"/>
        <v>0</v>
      </c>
      <c r="M1520" s="4">
        <f>IF(F1520&gt;G1520,100%,IF(F1520=G1520,M1519,0%))</f>
        <v>1</v>
      </c>
      <c r="N1520" s="4">
        <f t="shared" si="184"/>
        <v>0</v>
      </c>
      <c r="O1520" s="5" cm="1">
        <f t="array" ref="O1520">SUM(ABS(I1520:J1520/P1520-K1520:L1520/P1520))</f>
        <v>0</v>
      </c>
      <c r="P1520">
        <f t="shared" si="189"/>
        <v>12564.043280504115</v>
      </c>
      <c r="Q1520" s="5">
        <f>P1520/MAX(P$3:P1520)-1</f>
        <v>-0.11336775868019677</v>
      </c>
      <c r="R1520" s="5">
        <f t="shared" si="190"/>
        <v>-5.148060526387499E-3</v>
      </c>
      <c r="S1520" s="5">
        <f>(1+R1520)*(1-$Z$8*$O1519)-1</f>
        <v>-5.148060526387499E-3</v>
      </c>
      <c r="T1520">
        <f t="shared" si="191"/>
        <v>11112.103198047418</v>
      </c>
      <c r="U1520" s="5">
        <f>T1520/MAX(T$3:T1520)-1</f>
        <v>-0.14821857355437018</v>
      </c>
    </row>
    <row r="1521" spans="1:21" x14ac:dyDescent="0.3">
      <c r="A1521" s="1">
        <v>40607</v>
      </c>
      <c r="B1521">
        <v>51.683849334716797</v>
      </c>
      <c r="C1521">
        <v>125.645202636718</v>
      </c>
      <c r="D1521">
        <v>46.879140578692223</v>
      </c>
      <c r="E1521">
        <v>140.7145549337661</v>
      </c>
      <c r="F1521">
        <v>1</v>
      </c>
      <c r="G1521">
        <v>0</v>
      </c>
      <c r="I1521">
        <f t="shared" si="185"/>
        <v>12564.043280504115</v>
      </c>
      <c r="J1521">
        <f t="shared" si="186"/>
        <v>0</v>
      </c>
      <c r="K1521">
        <f t="shared" si="187"/>
        <v>12564.043280504115</v>
      </c>
      <c r="L1521">
        <f t="shared" si="188"/>
        <v>0</v>
      </c>
      <c r="M1521" s="4">
        <f>IF(F1521&gt;G1521,100%,IF(F1521=G1521,M1520,0%))</f>
        <v>1</v>
      </c>
      <c r="N1521" s="4">
        <f t="shared" si="184"/>
        <v>0</v>
      </c>
      <c r="O1521" s="5" cm="1">
        <f t="array" ref="O1521">SUM(ABS(I1521:J1521/P1521-K1521:L1521/P1521))</f>
        <v>0</v>
      </c>
      <c r="P1521">
        <f t="shared" si="189"/>
        <v>12564.043280504115</v>
      </c>
      <c r="Q1521" s="5">
        <f>P1521/MAX(P$3:P1521)-1</f>
        <v>-0.11336775868019677</v>
      </c>
      <c r="R1521" s="5">
        <f t="shared" si="190"/>
        <v>0</v>
      </c>
      <c r="S1521" s="5">
        <f>(1+R1521)*(1-$Z$8*$O1520)-1</f>
        <v>0</v>
      </c>
      <c r="T1521">
        <f t="shared" si="191"/>
        <v>11112.103198047418</v>
      </c>
      <c r="U1521" s="5">
        <f>T1521/MAX(T$3:T1521)-1</f>
        <v>-0.14821857355437018</v>
      </c>
    </row>
    <row r="1522" spans="1:21" x14ac:dyDescent="0.3">
      <c r="A1522" s="1">
        <v>40608</v>
      </c>
      <c r="B1522">
        <v>51.683849334716797</v>
      </c>
      <c r="C1522">
        <v>125.645202636718</v>
      </c>
      <c r="D1522">
        <v>46.935897086983289</v>
      </c>
      <c r="E1522">
        <v>140.52258744880319</v>
      </c>
      <c r="F1522">
        <v>1</v>
      </c>
      <c r="G1522">
        <v>0</v>
      </c>
      <c r="I1522">
        <f t="shared" si="185"/>
        <v>12564.043280504115</v>
      </c>
      <c r="J1522">
        <f t="shared" si="186"/>
        <v>0</v>
      </c>
      <c r="K1522">
        <f t="shared" si="187"/>
        <v>12564.043280504115</v>
      </c>
      <c r="L1522">
        <f t="shared" si="188"/>
        <v>0</v>
      </c>
      <c r="M1522" s="4">
        <f>IF(F1522&gt;G1522,100%,IF(F1522=G1522,M1521,0%))</f>
        <v>1</v>
      </c>
      <c r="N1522" s="4">
        <f t="shared" si="184"/>
        <v>0</v>
      </c>
      <c r="O1522" s="5" cm="1">
        <f t="array" ref="O1522">SUM(ABS(I1522:J1522/P1522-K1522:L1522/P1522))</f>
        <v>0</v>
      </c>
      <c r="P1522">
        <f t="shared" si="189"/>
        <v>12564.043280504115</v>
      </c>
      <c r="Q1522" s="5">
        <f>P1522/MAX(P$3:P1522)-1</f>
        <v>-0.11336775868019677</v>
      </c>
      <c r="R1522" s="5">
        <f t="shared" si="190"/>
        <v>0</v>
      </c>
      <c r="S1522" s="5">
        <f>(1+R1522)*(1-$Z$8*$O1521)-1</f>
        <v>0</v>
      </c>
      <c r="T1522">
        <f t="shared" si="191"/>
        <v>11112.103198047418</v>
      </c>
      <c r="U1522" s="5">
        <f>T1522/MAX(T$3:T1522)-1</f>
        <v>-0.14821857355437018</v>
      </c>
    </row>
    <row r="1523" spans="1:21" x14ac:dyDescent="0.3">
      <c r="A1523" s="1">
        <v>40609</v>
      </c>
      <c r="B1523">
        <v>50.9884223937988</v>
      </c>
      <c r="C1523">
        <v>127.27394104003901</v>
      </c>
      <c r="D1523">
        <v>46.988398670557117</v>
      </c>
      <c r="E1523">
        <v>140.34123104721738</v>
      </c>
      <c r="F1523">
        <v>1</v>
      </c>
      <c r="G1523">
        <v>0</v>
      </c>
      <c r="I1523">
        <f t="shared" si="185"/>
        <v>12394.98903441774</v>
      </c>
      <c r="J1523">
        <f t="shared" si="186"/>
        <v>0</v>
      </c>
      <c r="K1523">
        <f t="shared" si="187"/>
        <v>12394.98903441774</v>
      </c>
      <c r="L1523">
        <f t="shared" si="188"/>
        <v>0</v>
      </c>
      <c r="M1523" s="4">
        <f>IF(F1523&gt;G1523,100%,IF(F1523=G1523,M1522,0%))</f>
        <v>1</v>
      </c>
      <c r="N1523" s="4">
        <f t="shared" si="184"/>
        <v>0</v>
      </c>
      <c r="O1523" s="5" cm="1">
        <f t="array" ref="O1523">SUM(ABS(I1523:J1523/P1523-K1523:L1523/P1523))</f>
        <v>0</v>
      </c>
      <c r="P1523">
        <f t="shared" si="189"/>
        <v>12394.98903441774</v>
      </c>
      <c r="Q1523" s="5">
        <f>P1523/MAX(P$3:P1523)-1</f>
        <v>-0.12529775141945909</v>
      </c>
      <c r="R1523" s="5">
        <f t="shared" si="190"/>
        <v>-1.3455401442997172E-2</v>
      </c>
      <c r="S1523" s="5">
        <f>(1+R1523)*(1-$Z$8*$O1522)-1</f>
        <v>-1.3455401442997172E-2</v>
      </c>
      <c r="T1523">
        <f t="shared" si="191"/>
        <v>10962.585388641677</v>
      </c>
      <c r="U1523" s="5">
        <f>T1523/MAX(T$3:T1523)-1</f>
        <v>-0.1596796345888849</v>
      </c>
    </row>
    <row r="1524" spans="1:21" x14ac:dyDescent="0.3">
      <c r="A1524" s="1">
        <v>40610</v>
      </c>
      <c r="B1524">
        <v>51.193466186523402</v>
      </c>
      <c r="C1524">
        <v>126.7310256958</v>
      </c>
      <c r="D1524">
        <v>47.04496784115311</v>
      </c>
      <c r="E1524">
        <v>140.14501892393486</v>
      </c>
      <c r="F1524">
        <v>1</v>
      </c>
      <c r="G1524">
        <v>0</v>
      </c>
      <c r="I1524">
        <f t="shared" si="185"/>
        <v>12444.833988293112</v>
      </c>
      <c r="J1524">
        <f t="shared" si="186"/>
        <v>0</v>
      </c>
      <c r="K1524">
        <f t="shared" si="187"/>
        <v>12444.833988293112</v>
      </c>
      <c r="L1524">
        <f t="shared" si="188"/>
        <v>0</v>
      </c>
      <c r="M1524" s="4">
        <f>IF(F1524&gt;G1524,100%,IF(F1524=G1524,M1523,0%))</f>
        <v>1</v>
      </c>
      <c r="N1524" s="4">
        <f t="shared" si="184"/>
        <v>0</v>
      </c>
      <c r="O1524" s="5" cm="1">
        <f t="array" ref="O1524">SUM(ABS(I1524:J1524/P1524-K1524:L1524/P1524))</f>
        <v>0</v>
      </c>
      <c r="P1524">
        <f t="shared" si="189"/>
        <v>12444.833988293112</v>
      </c>
      <c r="Q1524" s="5">
        <f>P1524/MAX(P$3:P1524)-1</f>
        <v>-0.12178024179406799</v>
      </c>
      <c r="R1524" s="5">
        <f t="shared" si="190"/>
        <v>4.0213794249406298E-3</v>
      </c>
      <c r="S1524" s="5">
        <f>(1+R1524)*(1-$Z$8*$O1523)-1</f>
        <v>4.0213794249406298E-3</v>
      </c>
      <c r="T1524">
        <f t="shared" si="191"/>
        <v>11006.670103967715</v>
      </c>
      <c r="U1524" s="5">
        <f>T1524/MAX(T$3:T1524)-1</f>
        <v>-0.15630038756106213</v>
      </c>
    </row>
    <row r="1525" spans="1:21" x14ac:dyDescent="0.3">
      <c r="A1525" s="1">
        <v>40611</v>
      </c>
      <c r="B1525">
        <v>50.845745086669901</v>
      </c>
      <c r="C1525">
        <v>127.584190368652</v>
      </c>
      <c r="D1525">
        <v>47.099542019972155</v>
      </c>
      <c r="E1525">
        <v>139.95401612087255</v>
      </c>
      <c r="F1525">
        <v>1</v>
      </c>
      <c r="G1525">
        <v>0</v>
      </c>
      <c r="I1525">
        <f t="shared" si="185"/>
        <v>12360.305010588479</v>
      </c>
      <c r="J1525">
        <f t="shared" si="186"/>
        <v>0</v>
      </c>
      <c r="K1525">
        <f t="shared" si="187"/>
        <v>12360.305010588479</v>
      </c>
      <c r="L1525">
        <f t="shared" si="188"/>
        <v>0</v>
      </c>
      <c r="M1525" s="4">
        <f>IF(F1525&gt;G1525,100%,IF(F1525=G1525,M1524,0%))</f>
        <v>1</v>
      </c>
      <c r="N1525" s="4">
        <f t="shared" si="184"/>
        <v>0</v>
      </c>
      <c r="O1525" s="5" cm="1">
        <f t="array" ref="O1525">SUM(ABS(I1525:J1525/P1525-K1525:L1525/P1525))</f>
        <v>0</v>
      </c>
      <c r="P1525">
        <f t="shared" si="189"/>
        <v>12360.305010588479</v>
      </c>
      <c r="Q1525" s="5">
        <f>P1525/MAX(P$3:P1525)-1</f>
        <v>-0.12774536904534273</v>
      </c>
      <c r="R1525" s="5">
        <f t="shared" si="190"/>
        <v>-6.7922945202925078E-3</v>
      </c>
      <c r="S1525" s="5">
        <f>(1+R1525)*(1-$Z$8*$O1524)-1</f>
        <v>-6.7922945202925078E-3</v>
      </c>
      <c r="T1525">
        <f t="shared" si="191"/>
        <v>10931.909558933869</v>
      </c>
      <c r="U1525" s="5">
        <f>T1525/MAX(T$3:T1525)-1</f>
        <v>-0.16203104381540401</v>
      </c>
    </row>
    <row r="1526" spans="1:21" x14ac:dyDescent="0.3">
      <c r="A1526" s="1">
        <v>40612</v>
      </c>
      <c r="B1526">
        <v>50.052268981933501</v>
      </c>
      <c r="C1526">
        <v>129.60070800781199</v>
      </c>
      <c r="D1526">
        <v>47.150168556479073</v>
      </c>
      <c r="E1526">
        <v>139.77304574387571</v>
      </c>
      <c r="F1526">
        <v>1</v>
      </c>
      <c r="G1526">
        <v>0</v>
      </c>
      <c r="I1526">
        <f t="shared" si="185"/>
        <v>12167.415582841126</v>
      </c>
      <c r="J1526">
        <f t="shared" si="186"/>
        <v>0</v>
      </c>
      <c r="K1526">
        <f t="shared" si="187"/>
        <v>12167.415582841126</v>
      </c>
      <c r="L1526">
        <f t="shared" si="188"/>
        <v>0</v>
      </c>
      <c r="M1526" s="4">
        <f>IF(F1526&gt;G1526,100%,IF(F1526=G1526,M1525,0%))</f>
        <v>1</v>
      </c>
      <c r="N1526" s="4">
        <f t="shared" si="184"/>
        <v>0</v>
      </c>
      <c r="O1526" s="5" cm="1">
        <f t="array" ref="O1526">SUM(ABS(I1526:J1526/P1526-K1526:L1526/P1526))</f>
        <v>0</v>
      </c>
      <c r="P1526">
        <f t="shared" si="189"/>
        <v>12167.415582841126</v>
      </c>
      <c r="Q1526" s="5">
        <f>P1526/MAX(P$3:P1526)-1</f>
        <v>-0.14135738723346125</v>
      </c>
      <c r="R1526" s="5">
        <f t="shared" si="190"/>
        <v>-1.5605555654339853E-2</v>
      </c>
      <c r="S1526" s="5">
        <f>(1+R1526)*(1-$Z$8*$O1525)-1</f>
        <v>-1.5605555654339853E-2</v>
      </c>
      <c r="T1526">
        <f t="shared" si="191"/>
        <v>10761.311035903716</v>
      </c>
      <c r="U1526" s="5">
        <f>T1526/MAX(T$3:T1526)-1</f>
        <v>-0.17510801499775175</v>
      </c>
    </row>
    <row r="1527" spans="1:21" x14ac:dyDescent="0.3">
      <c r="A1527" s="1">
        <v>40613</v>
      </c>
      <c r="B1527">
        <v>50.364330291747997</v>
      </c>
      <c r="C1527">
        <v>128.86387634277301</v>
      </c>
      <c r="D1527">
        <v>47.202347636815908</v>
      </c>
      <c r="E1527">
        <v>139.58840953769956</v>
      </c>
      <c r="F1527">
        <v>1</v>
      </c>
      <c r="G1527">
        <v>0</v>
      </c>
      <c r="I1527">
        <f t="shared" si="185"/>
        <v>12243.275872915272</v>
      </c>
      <c r="J1527">
        <f t="shared" si="186"/>
        <v>0</v>
      </c>
      <c r="K1527">
        <f t="shared" si="187"/>
        <v>12243.275872915272</v>
      </c>
      <c r="L1527">
        <f t="shared" si="188"/>
        <v>0</v>
      </c>
      <c r="M1527" s="4">
        <f>IF(F1527&gt;G1527,100%,IF(F1527=G1527,M1526,0%))</f>
        <v>1</v>
      </c>
      <c r="N1527" s="4">
        <f t="shared" si="184"/>
        <v>0</v>
      </c>
      <c r="O1527" s="5" cm="1">
        <f t="array" ref="O1527">SUM(ABS(I1527:J1527/P1527-K1527:L1527/P1527))</f>
        <v>0</v>
      </c>
      <c r="P1527">
        <f t="shared" si="189"/>
        <v>12243.275872915272</v>
      </c>
      <c r="Q1527" s="5">
        <f>P1527/MAX(P$3:P1527)-1</f>
        <v>-0.13600400078660146</v>
      </c>
      <c r="R1527" s="5">
        <f t="shared" si="190"/>
        <v>6.2347085589093965E-3</v>
      </c>
      <c r="S1527" s="5">
        <f>(1+R1527)*(1-$Z$8*$O1526)-1</f>
        <v>6.2347085589093965E-3</v>
      </c>
      <c r="T1527">
        <f t="shared" si="191"/>
        <v>10828.404673924351</v>
      </c>
      <c r="U1527" s="5">
        <f>T1527/MAX(T$3:T1527)-1</f>
        <v>-0.16996505387868244</v>
      </c>
    </row>
    <row r="1528" spans="1:21" x14ac:dyDescent="0.3">
      <c r="A1528" s="1">
        <v>40614</v>
      </c>
      <c r="B1528">
        <v>50.364330291747997</v>
      </c>
      <c r="C1528">
        <v>128.86387634277301</v>
      </c>
      <c r="D1528">
        <v>47.256470030219994</v>
      </c>
      <c r="E1528">
        <v>139.39624900248501</v>
      </c>
      <c r="F1528">
        <v>1</v>
      </c>
      <c r="G1528">
        <v>0</v>
      </c>
      <c r="I1528">
        <f t="shared" si="185"/>
        <v>12243.275872915272</v>
      </c>
      <c r="J1528">
        <f t="shared" si="186"/>
        <v>0</v>
      </c>
      <c r="K1528">
        <f t="shared" si="187"/>
        <v>12243.275872915272</v>
      </c>
      <c r="L1528">
        <f t="shared" si="188"/>
        <v>0</v>
      </c>
      <c r="M1528" s="4">
        <f>IF(F1528&gt;G1528,100%,IF(F1528=G1528,M1527,0%))</f>
        <v>1</v>
      </c>
      <c r="N1528" s="4">
        <f t="shared" si="184"/>
        <v>0</v>
      </c>
      <c r="O1528" s="5" cm="1">
        <f t="array" ref="O1528">SUM(ABS(I1528:J1528/P1528-K1528:L1528/P1528))</f>
        <v>0</v>
      </c>
      <c r="P1528">
        <f t="shared" si="189"/>
        <v>12243.275872915272</v>
      </c>
      <c r="Q1528" s="5">
        <f>P1528/MAX(P$3:P1528)-1</f>
        <v>-0.13600400078660146</v>
      </c>
      <c r="R1528" s="5">
        <f t="shared" si="190"/>
        <v>0</v>
      </c>
      <c r="S1528" s="5">
        <f>(1+R1528)*(1-$Z$8*$O1527)-1</f>
        <v>0</v>
      </c>
      <c r="T1528">
        <f t="shared" si="191"/>
        <v>10828.404673924351</v>
      </c>
      <c r="U1528" s="5">
        <f>T1528/MAX(T$3:T1528)-1</f>
        <v>-0.16996505387868244</v>
      </c>
    </row>
    <row r="1529" spans="1:21" x14ac:dyDescent="0.3">
      <c r="A1529" s="1">
        <v>40615</v>
      </c>
      <c r="B1529">
        <v>50.364330291747997</v>
      </c>
      <c r="C1529">
        <v>128.86387634277301</v>
      </c>
      <c r="D1529">
        <v>47.314258195867573</v>
      </c>
      <c r="E1529">
        <v>139.18826806367321</v>
      </c>
      <c r="F1529">
        <v>1</v>
      </c>
      <c r="G1529">
        <v>0</v>
      </c>
      <c r="I1529">
        <f t="shared" si="185"/>
        <v>12243.275872915272</v>
      </c>
      <c r="J1529">
        <f t="shared" si="186"/>
        <v>0</v>
      </c>
      <c r="K1529">
        <f t="shared" si="187"/>
        <v>12243.275872915272</v>
      </c>
      <c r="L1529">
        <f t="shared" si="188"/>
        <v>0</v>
      </c>
      <c r="M1529" s="4">
        <f>IF(F1529&gt;G1529,100%,IF(F1529=G1529,M1528,0%))</f>
        <v>1</v>
      </c>
      <c r="N1529" s="4">
        <f t="shared" si="184"/>
        <v>0</v>
      </c>
      <c r="O1529" s="5" cm="1">
        <f t="array" ref="O1529">SUM(ABS(I1529:J1529/P1529-K1529:L1529/P1529))</f>
        <v>0</v>
      </c>
      <c r="P1529">
        <f t="shared" si="189"/>
        <v>12243.275872915272</v>
      </c>
      <c r="Q1529" s="5">
        <f>P1529/MAX(P$3:P1529)-1</f>
        <v>-0.13600400078660146</v>
      </c>
      <c r="R1529" s="5">
        <f t="shared" si="190"/>
        <v>0</v>
      </c>
      <c r="S1529" s="5">
        <f>(1+R1529)*(1-$Z$8*$O1528)-1</f>
        <v>0</v>
      </c>
      <c r="T1529">
        <f t="shared" si="191"/>
        <v>10828.404673924351</v>
      </c>
      <c r="U1529" s="5">
        <f>T1529/MAX(T$3:T1529)-1</f>
        <v>-0.16996505387868244</v>
      </c>
    </row>
    <row r="1530" spans="1:21" x14ac:dyDescent="0.3">
      <c r="A1530" s="1">
        <v>40616</v>
      </c>
      <c r="B1530">
        <v>50.186008453369098</v>
      </c>
      <c r="C1530">
        <v>129.29046630859301</v>
      </c>
      <c r="D1530">
        <v>47.369304220474767</v>
      </c>
      <c r="E1530">
        <v>138.99089836006721</v>
      </c>
      <c r="F1530">
        <v>1</v>
      </c>
      <c r="G1530">
        <v>0</v>
      </c>
      <c r="I1530">
        <f t="shared" si="185"/>
        <v>12199.926870778418</v>
      </c>
      <c r="J1530">
        <f t="shared" si="186"/>
        <v>0</v>
      </c>
      <c r="K1530">
        <f t="shared" si="187"/>
        <v>12199.926870778418</v>
      </c>
      <c r="L1530">
        <f t="shared" si="188"/>
        <v>0</v>
      </c>
      <c r="M1530" s="4">
        <f>IF(F1530&gt;G1530,100%,IF(F1530=G1530,M1529,0%))</f>
        <v>1</v>
      </c>
      <c r="N1530" s="4">
        <f t="shared" si="184"/>
        <v>0</v>
      </c>
      <c r="O1530" s="5" cm="1">
        <f t="array" ref="O1530">SUM(ABS(I1530:J1530/P1530-K1530:L1530/P1530))</f>
        <v>0</v>
      </c>
      <c r="P1530">
        <f t="shared" si="189"/>
        <v>12199.926870778418</v>
      </c>
      <c r="Q1530" s="5">
        <f>P1530/MAX(P$3:P1530)-1</f>
        <v>-0.13906309745361278</v>
      </c>
      <c r="R1530" s="5">
        <f t="shared" si="190"/>
        <v>-3.5406375374381627E-3</v>
      </c>
      <c r="S1530" s="5">
        <f>(1+R1530)*(1-$Z$8*$O1529)-1</f>
        <v>-3.5406375374381627E-3</v>
      </c>
      <c r="T1530">
        <f t="shared" si="191"/>
        <v>10790.065217865284</v>
      </c>
      <c r="U1530" s="5">
        <f>T1530/MAX(T$3:T1530)-1</f>
        <v>-0.17290390676630507</v>
      </c>
    </row>
    <row r="1531" spans="1:21" x14ac:dyDescent="0.3">
      <c r="A1531" s="1">
        <v>40617</v>
      </c>
      <c r="B1531">
        <v>49.472763061523402</v>
      </c>
      <c r="C1531">
        <v>131.03553771972599</v>
      </c>
      <c r="D1531">
        <v>47.42314248535763</v>
      </c>
      <c r="E1531">
        <v>138.79179234291178</v>
      </c>
      <c r="F1531">
        <v>1</v>
      </c>
      <c r="G1531">
        <v>0</v>
      </c>
      <c r="I1531">
        <f t="shared" si="185"/>
        <v>12026.541062868982</v>
      </c>
      <c r="J1531">
        <f t="shared" si="186"/>
        <v>0</v>
      </c>
      <c r="K1531">
        <f t="shared" si="187"/>
        <v>12026.541062868982</v>
      </c>
      <c r="L1531">
        <f t="shared" si="188"/>
        <v>0</v>
      </c>
      <c r="M1531" s="4">
        <f>IF(F1531&gt;G1531,100%,IF(F1531=G1531,M1530,0%))</f>
        <v>1</v>
      </c>
      <c r="N1531" s="4">
        <f t="shared" si="184"/>
        <v>0</v>
      </c>
      <c r="O1531" s="5" cm="1">
        <f t="array" ref="O1531">SUM(ABS(I1531:J1531/P1531-K1531:L1531/P1531))</f>
        <v>0</v>
      </c>
      <c r="P1531">
        <f t="shared" si="189"/>
        <v>12026.541062868982</v>
      </c>
      <c r="Q1531" s="5">
        <f>P1531/MAX(P$3:P1531)-1</f>
        <v>-0.15129876427261624</v>
      </c>
      <c r="R1531" s="5">
        <f t="shared" si="190"/>
        <v>-1.4212036657755167E-2</v>
      </c>
      <c r="S1531" s="5">
        <f>(1+R1531)*(1-$Z$8*$O1530)-1</f>
        <v>-1.4212036657755167E-2</v>
      </c>
      <c r="T1531">
        <f t="shared" si="191"/>
        <v>10636.716415449413</v>
      </c>
      <c r="U1531" s="5">
        <f>T1531/MAX(T$3:T1531)-1</f>
        <v>-0.1846586267628284</v>
      </c>
    </row>
    <row r="1532" spans="1:21" x14ac:dyDescent="0.3">
      <c r="A1532" s="1">
        <v>40618</v>
      </c>
      <c r="B1532">
        <v>48.278072357177699</v>
      </c>
      <c r="C1532">
        <v>134.21543884277301</v>
      </c>
      <c r="D1532">
        <v>47.46869629058078</v>
      </c>
      <c r="E1532">
        <v>138.61776752377017</v>
      </c>
      <c r="F1532">
        <v>1</v>
      </c>
      <c r="G1532">
        <v>0</v>
      </c>
      <c r="I1532">
        <f t="shared" si="185"/>
        <v>11736.118698640534</v>
      </c>
      <c r="J1532">
        <f t="shared" si="186"/>
        <v>0</v>
      </c>
      <c r="K1532">
        <f t="shared" si="187"/>
        <v>11736.118698640534</v>
      </c>
      <c r="L1532">
        <f t="shared" si="188"/>
        <v>0</v>
      </c>
      <c r="M1532" s="4">
        <f>IF(F1532&gt;G1532,100%,IF(F1532=G1532,M1531,0%))</f>
        <v>1</v>
      </c>
      <c r="N1532" s="4">
        <f t="shared" si="184"/>
        <v>0</v>
      </c>
      <c r="O1532" s="5" cm="1">
        <f t="array" ref="O1532">SUM(ABS(I1532:J1532/P1532-K1532:L1532/P1532))</f>
        <v>0</v>
      </c>
      <c r="P1532">
        <f t="shared" si="189"/>
        <v>11736.118698640534</v>
      </c>
      <c r="Q1532" s="5">
        <f>P1532/MAX(P$3:P1532)-1</f>
        <v>-0.1717935863594543</v>
      </c>
      <c r="R1532" s="5">
        <f t="shared" si="190"/>
        <v>-2.4148453217783916E-2</v>
      </c>
      <c r="S1532" s="5">
        <f>(1+R1532)*(1-$Z$8*$O1531)-1</f>
        <v>-2.4148453217783916E-2</v>
      </c>
      <c r="T1532">
        <f t="shared" si="191"/>
        <v>10379.856166700099</v>
      </c>
      <c r="U1532" s="5">
        <f>T1532/MAX(T$3:T1532)-1</f>
        <v>-0.20434785977096992</v>
      </c>
    </row>
    <row r="1533" spans="1:21" x14ac:dyDescent="0.3">
      <c r="A1533" s="1">
        <v>40619</v>
      </c>
      <c r="B1533">
        <v>48.723842620849602</v>
      </c>
      <c r="C1533">
        <v>133.01327514648401</v>
      </c>
      <c r="D1533">
        <v>47.51646785830976</v>
      </c>
      <c r="E1533">
        <v>138.43776179071671</v>
      </c>
      <c r="F1533">
        <v>1</v>
      </c>
      <c r="G1533">
        <v>0</v>
      </c>
      <c r="I1533">
        <f t="shared" si="185"/>
        <v>11844.482858006146</v>
      </c>
      <c r="J1533">
        <f t="shared" si="186"/>
        <v>0</v>
      </c>
      <c r="K1533">
        <f t="shared" si="187"/>
        <v>11844.482858006146</v>
      </c>
      <c r="L1533">
        <f t="shared" si="188"/>
        <v>0</v>
      </c>
      <c r="M1533" s="4">
        <f>IF(F1533&gt;G1533,100%,IF(F1533=G1533,M1532,0%))</f>
        <v>1</v>
      </c>
      <c r="N1533" s="4">
        <f t="shared" si="184"/>
        <v>0</v>
      </c>
      <c r="O1533" s="5" cm="1">
        <f t="array" ref="O1533">SUM(ABS(I1533:J1533/P1533-K1533:L1533/P1533))</f>
        <v>0</v>
      </c>
      <c r="P1533">
        <f t="shared" si="189"/>
        <v>11844.482858006146</v>
      </c>
      <c r="Q1533" s="5">
        <f>P1533/MAX(P$3:P1533)-1</f>
        <v>-0.16414643365932335</v>
      </c>
      <c r="R1533" s="5">
        <f t="shared" si="190"/>
        <v>9.2333898581107299E-3</v>
      </c>
      <c r="S1533" s="5">
        <f>(1+R1533)*(1-$Z$8*$O1532)-1</f>
        <v>9.2333898581107299E-3</v>
      </c>
      <c r="T1533">
        <f t="shared" si="191"/>
        <v>10475.697425358356</v>
      </c>
      <c r="U1533" s="5">
        <f>T1533/MAX(T$3:T1533)-1</f>
        <v>-0.19700129336879513</v>
      </c>
    </row>
    <row r="1534" spans="1:21" x14ac:dyDescent="0.3">
      <c r="A1534" s="1">
        <v>40620</v>
      </c>
      <c r="B1534">
        <v>48.614028930663999</v>
      </c>
      <c r="C1534">
        <v>133.20716857910099</v>
      </c>
      <c r="D1534">
        <v>47.563693089271652</v>
      </c>
      <c r="E1534">
        <v>138.25872070160659</v>
      </c>
      <c r="F1534">
        <v>1</v>
      </c>
      <c r="G1534">
        <v>0</v>
      </c>
      <c r="I1534">
        <f t="shared" si="185"/>
        <v>11817.787788384909</v>
      </c>
      <c r="J1534">
        <f t="shared" si="186"/>
        <v>0</v>
      </c>
      <c r="K1534">
        <f t="shared" si="187"/>
        <v>11817.787788384909</v>
      </c>
      <c r="L1534">
        <f t="shared" si="188"/>
        <v>0</v>
      </c>
      <c r="M1534" s="4">
        <f>IF(F1534&gt;G1534,100%,IF(F1534=G1534,M1533,0%))</f>
        <v>1</v>
      </c>
      <c r="N1534" s="4">
        <f t="shared" si="184"/>
        <v>0</v>
      </c>
      <c r="O1534" s="5" cm="1">
        <f t="array" ref="O1534">SUM(ABS(I1534:J1534/P1534-K1534:L1534/P1534))</f>
        <v>0</v>
      </c>
      <c r="P1534">
        <f t="shared" si="189"/>
        <v>11817.787788384909</v>
      </c>
      <c r="Q1534" s="5">
        <f>P1534/MAX(P$3:P1534)-1</f>
        <v>-0.16603027860334651</v>
      </c>
      <c r="R1534" s="5">
        <f t="shared" si="190"/>
        <v>-2.2537978180442453E-3</v>
      </c>
      <c r="S1534" s="5">
        <f>(1+R1534)*(1-$Z$8*$O1533)-1</f>
        <v>-2.2537978180442453E-3</v>
      </c>
      <c r="T1534">
        <f t="shared" si="191"/>
        <v>10452.087321358591</v>
      </c>
      <c r="U1534" s="5">
        <f>T1534/MAX(T$3:T1534)-1</f>
        <v>-0.19881109010169296</v>
      </c>
    </row>
    <row r="1535" spans="1:21" x14ac:dyDescent="0.3">
      <c r="A1535" s="1">
        <v>40621</v>
      </c>
      <c r="B1535">
        <v>48.614028930663999</v>
      </c>
      <c r="C1535">
        <v>133.20716857910099</v>
      </c>
      <c r="D1535">
        <v>47.612949902738492</v>
      </c>
      <c r="E1535">
        <v>138.07254108030392</v>
      </c>
      <c r="F1535">
        <v>1</v>
      </c>
      <c r="G1535">
        <v>0</v>
      </c>
      <c r="I1535">
        <f t="shared" si="185"/>
        <v>11817.787788384911</v>
      </c>
      <c r="J1535">
        <f t="shared" si="186"/>
        <v>0</v>
      </c>
      <c r="K1535">
        <f t="shared" si="187"/>
        <v>11817.787788384911</v>
      </c>
      <c r="L1535">
        <f t="shared" si="188"/>
        <v>0</v>
      </c>
      <c r="M1535" s="4">
        <f>IF(F1535&gt;G1535,100%,IF(F1535=G1535,M1534,0%))</f>
        <v>1</v>
      </c>
      <c r="N1535" s="4">
        <f t="shared" si="184"/>
        <v>0</v>
      </c>
      <c r="O1535" s="5" cm="1">
        <f t="array" ref="O1535">SUM(ABS(I1535:J1535/P1535-K1535:L1535/P1535))</f>
        <v>0</v>
      </c>
      <c r="P1535">
        <f t="shared" si="189"/>
        <v>11817.787788384911</v>
      </c>
      <c r="Q1535" s="5">
        <f>P1535/MAX(P$3:P1535)-1</f>
        <v>-0.1660302786033464</v>
      </c>
      <c r="R1535" s="5">
        <f t="shared" si="190"/>
        <v>0</v>
      </c>
      <c r="S1535" s="5">
        <f>(1+R1535)*(1-$Z$8*$O1534)-1</f>
        <v>0</v>
      </c>
      <c r="T1535">
        <f t="shared" si="191"/>
        <v>10452.087321358591</v>
      </c>
      <c r="U1535" s="5">
        <f>T1535/MAX(T$3:T1535)-1</f>
        <v>-0.19881109010169296</v>
      </c>
    </row>
    <row r="1536" spans="1:21" x14ac:dyDescent="0.3">
      <c r="A1536" s="1">
        <v>40622</v>
      </c>
      <c r="B1536">
        <v>48.614028930663999</v>
      </c>
      <c r="C1536">
        <v>133.20716857910099</v>
      </c>
      <c r="D1536">
        <v>47.662869164006615</v>
      </c>
      <c r="E1536">
        <v>137.88404607061119</v>
      </c>
      <c r="F1536">
        <v>1</v>
      </c>
      <c r="G1536">
        <v>0</v>
      </c>
      <c r="I1536">
        <f t="shared" si="185"/>
        <v>11817.787788384911</v>
      </c>
      <c r="J1536">
        <f t="shared" si="186"/>
        <v>0</v>
      </c>
      <c r="K1536">
        <f t="shared" si="187"/>
        <v>11817.787788384911</v>
      </c>
      <c r="L1536">
        <f t="shared" si="188"/>
        <v>0</v>
      </c>
      <c r="M1536" s="4">
        <f>IF(F1536&gt;G1536,100%,IF(F1536=G1536,M1535,0%))</f>
        <v>1</v>
      </c>
      <c r="N1536" s="4">
        <f t="shared" si="184"/>
        <v>0</v>
      </c>
      <c r="O1536" s="5" cm="1">
        <f t="array" ref="O1536">SUM(ABS(I1536:J1536/P1536-K1536:L1536/P1536))</f>
        <v>0</v>
      </c>
      <c r="P1536">
        <f t="shared" si="189"/>
        <v>11817.787788384911</v>
      </c>
      <c r="Q1536" s="5">
        <f>P1536/MAX(P$3:P1536)-1</f>
        <v>-0.1660302786033464</v>
      </c>
      <c r="R1536" s="5">
        <f t="shared" si="190"/>
        <v>0</v>
      </c>
      <c r="S1536" s="5">
        <f>(1+R1536)*(1-$Z$8*$O1535)-1</f>
        <v>0</v>
      </c>
      <c r="T1536">
        <f t="shared" si="191"/>
        <v>10452.087321358591</v>
      </c>
      <c r="U1536" s="5">
        <f>T1536/MAX(T$3:T1536)-1</f>
        <v>-0.19881109010169296</v>
      </c>
    </row>
    <row r="1537" spans="1:21" x14ac:dyDescent="0.3">
      <c r="A1537" s="1">
        <v>40623</v>
      </c>
      <c r="B1537">
        <v>49.551502227783203</v>
      </c>
      <c r="C1537">
        <v>130.6865234375</v>
      </c>
      <c r="D1537">
        <v>47.711711048486805</v>
      </c>
      <c r="E1537">
        <v>137.70809181175409</v>
      </c>
      <c r="F1537">
        <v>1</v>
      </c>
      <c r="G1537">
        <v>0</v>
      </c>
      <c r="I1537">
        <f t="shared" si="185"/>
        <v>12045.682096392864</v>
      </c>
      <c r="J1537">
        <f t="shared" si="186"/>
        <v>0</v>
      </c>
      <c r="K1537">
        <f t="shared" si="187"/>
        <v>12045.682096392864</v>
      </c>
      <c r="L1537">
        <f t="shared" si="188"/>
        <v>0</v>
      </c>
      <c r="M1537" s="4">
        <f>IF(F1537&gt;G1537,100%,IF(F1537=G1537,M1536,0%))</f>
        <v>1</v>
      </c>
      <c r="N1537" s="4">
        <f t="shared" si="184"/>
        <v>0</v>
      </c>
      <c r="O1537" s="5" cm="1">
        <f t="array" ref="O1537">SUM(ABS(I1537:J1537/P1537-K1537:L1537/P1537))</f>
        <v>0</v>
      </c>
      <c r="P1537">
        <f t="shared" si="189"/>
        <v>12045.682096392864</v>
      </c>
      <c r="Q1537" s="5">
        <f>P1537/MAX(P$3:P1537)-1</f>
        <v>-0.14994800026491883</v>
      </c>
      <c r="R1537" s="5">
        <f t="shared" si="190"/>
        <v>1.928400747151171E-2</v>
      </c>
      <c r="S1537" s="5">
        <f>(1+R1537)*(1-$Z$8*$O1536)-1</f>
        <v>1.928400747151171E-2</v>
      </c>
      <c r="T1537">
        <f t="shared" si="191"/>
        <v>10653.645451356562</v>
      </c>
      <c r="U1537" s="5">
        <f>T1537/MAX(T$3:T1537)-1</f>
        <v>-0.18336095717712175</v>
      </c>
    </row>
    <row r="1538" spans="1:21" x14ac:dyDescent="0.3">
      <c r="A1538" s="1">
        <v>40624</v>
      </c>
      <c r="B1538">
        <v>49.4622192382812</v>
      </c>
      <c r="C1538">
        <v>130.84164428710901</v>
      </c>
      <c r="D1538">
        <v>47.757900465780217</v>
      </c>
      <c r="E1538">
        <v>137.54217016874841</v>
      </c>
      <c r="F1538">
        <v>1</v>
      </c>
      <c r="G1538">
        <v>0</v>
      </c>
      <c r="I1538">
        <f t="shared" si="185"/>
        <v>12023.977920741179</v>
      </c>
      <c r="J1538">
        <f t="shared" si="186"/>
        <v>0</v>
      </c>
      <c r="K1538">
        <f t="shared" si="187"/>
        <v>12023.977920741179</v>
      </c>
      <c r="L1538">
        <f t="shared" si="188"/>
        <v>0</v>
      </c>
      <c r="M1538" s="4">
        <f>IF(F1538&gt;G1538,100%,IF(F1538=G1538,M1537,0%))</f>
        <v>1</v>
      </c>
      <c r="N1538" s="4">
        <f t="shared" si="184"/>
        <v>0</v>
      </c>
      <c r="O1538" s="5" cm="1">
        <f t="array" ref="O1538">SUM(ABS(I1538:J1538/P1538-K1538:L1538/P1538))</f>
        <v>0</v>
      </c>
      <c r="P1538">
        <f t="shared" si="189"/>
        <v>12023.977920741179</v>
      </c>
      <c r="Q1538" s="5">
        <f>P1538/MAX(P$3:P1538)-1</f>
        <v>-0.15147964270473069</v>
      </c>
      <c r="R1538" s="5">
        <f t="shared" si="190"/>
        <v>-1.8018220535791496E-3</v>
      </c>
      <c r="S1538" s="5">
        <f>(1+R1538)*(1-$Z$8*$O1537)-1</f>
        <v>-1.8018220535791496E-3</v>
      </c>
      <c r="T1538">
        <f t="shared" si="191"/>
        <v>10634.449478031294</v>
      </c>
      <c r="U1538" s="5">
        <f>T1538/MAX(T$3:T1538)-1</f>
        <v>-0.18483239541429375</v>
      </c>
    </row>
    <row r="1539" spans="1:21" x14ac:dyDescent="0.3">
      <c r="A1539" s="1">
        <v>40625</v>
      </c>
      <c r="B1539">
        <v>49.738990783691399</v>
      </c>
      <c r="C1539">
        <v>130.18238830566401</v>
      </c>
      <c r="D1539">
        <v>47.802154351229682</v>
      </c>
      <c r="E1539">
        <v>137.38628091385104</v>
      </c>
      <c r="F1539">
        <v>1</v>
      </c>
      <c r="G1539">
        <v>0</v>
      </c>
      <c r="I1539">
        <f t="shared" si="185"/>
        <v>12091.259474265287</v>
      </c>
      <c r="J1539">
        <f t="shared" si="186"/>
        <v>0</v>
      </c>
      <c r="K1539">
        <f t="shared" si="187"/>
        <v>12091.259474265287</v>
      </c>
      <c r="L1539">
        <f t="shared" si="188"/>
        <v>0</v>
      </c>
      <c r="M1539" s="4">
        <f>IF(F1539&gt;G1539,100%,IF(F1539=G1539,M1538,0%))</f>
        <v>1</v>
      </c>
      <c r="N1539" s="4">
        <f t="shared" si="184"/>
        <v>0</v>
      </c>
      <c r="O1539" s="5" cm="1">
        <f t="array" ref="O1539">SUM(ABS(I1539:J1539/P1539-K1539:L1539/P1539))</f>
        <v>0</v>
      </c>
      <c r="P1539">
        <f t="shared" si="189"/>
        <v>12091.259474265287</v>
      </c>
      <c r="Q1539" s="5">
        <f>P1539/MAX(P$3:P1539)-1</f>
        <v>-0.14673164930254901</v>
      </c>
      <c r="R1539" s="5">
        <f t="shared" si="190"/>
        <v>5.5956151922109676E-3</v>
      </c>
      <c r="S1539" s="5">
        <f>(1+R1539)*(1-$Z$8*$O1538)-1</f>
        <v>5.5956151922109676E-3</v>
      </c>
      <c r="T1539">
        <f t="shared" si="191"/>
        <v>10693.955765091367</v>
      </c>
      <c r="U1539" s="5">
        <f>T1539/MAX(T$3:T1539)-1</f>
        <v>-0.18027103118187571</v>
      </c>
    </row>
    <row r="1540" spans="1:21" x14ac:dyDescent="0.3">
      <c r="A1540" s="1">
        <v>40626</v>
      </c>
      <c r="B1540">
        <v>50.622886657714801</v>
      </c>
      <c r="C1540">
        <v>127.85562133789</v>
      </c>
      <c r="D1540">
        <v>47.850805728589705</v>
      </c>
      <c r="E1540">
        <v>137.2188157038901</v>
      </c>
      <c r="F1540">
        <v>1</v>
      </c>
      <c r="G1540">
        <v>0</v>
      </c>
      <c r="I1540">
        <f t="shared" si="185"/>
        <v>12306.129422220758</v>
      </c>
      <c r="J1540">
        <f t="shared" si="186"/>
        <v>0</v>
      </c>
      <c r="K1540">
        <f t="shared" si="187"/>
        <v>12306.129422220758</v>
      </c>
      <c r="L1540">
        <f t="shared" si="188"/>
        <v>0</v>
      </c>
      <c r="M1540" s="4">
        <f>IF(F1540&gt;G1540,100%,IF(F1540=G1540,M1539,0%))</f>
        <v>1</v>
      </c>
      <c r="N1540" s="4">
        <f t="shared" ref="N1540:N1603" si="192">IF($F1540&gt;$G1540,0%,IF($F1540=$G1540,N1539,100%))</f>
        <v>0</v>
      </c>
      <c r="O1540" s="5" cm="1">
        <f t="array" ref="O1540">SUM(ABS(I1540:J1540/P1540-K1540:L1540/P1540))</f>
        <v>0</v>
      </c>
      <c r="P1540">
        <f t="shared" si="189"/>
        <v>12306.129422220758</v>
      </c>
      <c r="Q1540" s="5">
        <f>P1540/MAX(P$3:P1540)-1</f>
        <v>-0.13156848730965398</v>
      </c>
      <c r="R1540" s="5">
        <f t="shared" si="190"/>
        <v>1.7770683725115255E-2</v>
      </c>
      <c r="S1540" s="5">
        <f>(1+R1540)*(1-$Z$8*$O1539)-1</f>
        <v>1.7770683725115255E-2</v>
      </c>
      <c r="T1540">
        <f t="shared" si="191"/>
        <v>10883.994670763179</v>
      </c>
      <c r="U1540" s="5">
        <f>T1540/MAX(T$3:T1540)-1</f>
        <v>-0.16570388693669391</v>
      </c>
    </row>
    <row r="1541" spans="1:21" x14ac:dyDescent="0.3">
      <c r="A1541" s="1">
        <v>40627</v>
      </c>
      <c r="B1541">
        <v>50.747875213622997</v>
      </c>
      <c r="C1541">
        <v>127.506614685058</v>
      </c>
      <c r="D1541">
        <v>47.900078939561219</v>
      </c>
      <c r="E1541">
        <v>137.04961414242251</v>
      </c>
      <c r="F1541">
        <v>1</v>
      </c>
      <c r="G1541">
        <v>0</v>
      </c>
      <c r="I1541">
        <f t="shared" ref="I1541:I1604" si="193">K1540*B1541/B1540</f>
        <v>12336.513413471646</v>
      </c>
      <c r="J1541">
        <f t="shared" ref="J1541:J1604" si="194">L1540*C1541/C1540</f>
        <v>0</v>
      </c>
      <c r="K1541">
        <f t="shared" ref="K1541:K1604" si="195">IF(M1541=1,SUM($I1541:$J1541)*100%,0%)</f>
        <v>12336.513413471646</v>
      </c>
      <c r="L1541">
        <f t="shared" ref="L1541:L1604" si="196">IF(N1541=1,SUM($I1541:$J1541)*100%,0%)</f>
        <v>0</v>
      </c>
      <c r="M1541" s="4">
        <f>IF(F1541&gt;G1541,100%,IF(F1541=G1541,M1540,0%))</f>
        <v>1</v>
      </c>
      <c r="N1541" s="4">
        <f t="shared" si="192"/>
        <v>0</v>
      </c>
      <c r="O1541" s="5" cm="1">
        <f t="array" ref="O1541">SUM(ABS(I1541:J1541/P1541-K1541:L1541/P1541))</f>
        <v>0</v>
      </c>
      <c r="P1541">
        <f t="shared" ref="P1541:P1604" si="197">SUM(K1541:L1541)</f>
        <v>12336.513413471646</v>
      </c>
      <c r="Q1541" s="5">
        <f>P1541/MAX(P$3:P1541)-1</f>
        <v>-0.12942431877556282</v>
      </c>
      <c r="R1541" s="5">
        <f t="shared" ref="R1541:R1604" si="198">P1541/P1540-1</f>
        <v>2.46901281535572E-3</v>
      </c>
      <c r="S1541" s="5">
        <f>(1+R1541)*(1-$Z$8*$O1540)-1</f>
        <v>2.46901281535572E-3</v>
      </c>
      <c r="T1541">
        <f t="shared" ref="T1541:T1604" si="199">T1540*(1+S1541)</f>
        <v>10910.867393087556</v>
      </c>
      <c r="U1541" s="5">
        <f>T1541/MAX(T$3:T1541)-1</f>
        <v>-0.16364399914173922</v>
      </c>
    </row>
    <row r="1542" spans="1:21" x14ac:dyDescent="0.3">
      <c r="A1542" s="1">
        <v>40628</v>
      </c>
      <c r="B1542">
        <v>50.747875213622997</v>
      </c>
      <c r="C1542">
        <v>127.506614685058</v>
      </c>
      <c r="D1542">
        <v>47.949352150532725</v>
      </c>
      <c r="E1542">
        <v>136.88041258095495</v>
      </c>
      <c r="F1542">
        <v>1</v>
      </c>
      <c r="G1542">
        <v>0</v>
      </c>
      <c r="I1542">
        <f t="shared" si="193"/>
        <v>12336.513413471646</v>
      </c>
      <c r="J1542">
        <f t="shared" si="194"/>
        <v>0</v>
      </c>
      <c r="K1542">
        <f t="shared" si="195"/>
        <v>12336.513413471646</v>
      </c>
      <c r="L1542">
        <f t="shared" si="196"/>
        <v>0</v>
      </c>
      <c r="M1542" s="4">
        <f>IF(F1542&gt;G1542,100%,IF(F1542=G1542,M1541,0%))</f>
        <v>1</v>
      </c>
      <c r="N1542" s="4">
        <f t="shared" si="192"/>
        <v>0</v>
      </c>
      <c r="O1542" s="5" cm="1">
        <f t="array" ref="O1542">SUM(ABS(I1542:J1542/P1542-K1542:L1542/P1542))</f>
        <v>0</v>
      </c>
      <c r="P1542">
        <f t="shared" si="197"/>
        <v>12336.513413471646</v>
      </c>
      <c r="Q1542" s="5">
        <f>P1542/MAX(P$3:P1542)-1</f>
        <v>-0.12942431877556282</v>
      </c>
      <c r="R1542" s="5">
        <f t="shared" si="198"/>
        <v>0</v>
      </c>
      <c r="S1542" s="5">
        <f>(1+R1542)*(1-$Z$8*$O1541)-1</f>
        <v>0</v>
      </c>
      <c r="T1542">
        <f t="shared" si="199"/>
        <v>10910.867393087556</v>
      </c>
      <c r="U1542" s="5">
        <f>T1542/MAX(T$3:T1542)-1</f>
        <v>-0.16364399914173922</v>
      </c>
    </row>
    <row r="1543" spans="1:21" x14ac:dyDescent="0.3">
      <c r="A1543" s="1">
        <v>40629</v>
      </c>
      <c r="B1543">
        <v>50.747875213622997</v>
      </c>
      <c r="C1543">
        <v>127.506614685058</v>
      </c>
      <c r="D1543">
        <v>47.999994610079476</v>
      </c>
      <c r="E1543">
        <v>136.70561597833574</v>
      </c>
      <c r="F1543">
        <v>1</v>
      </c>
      <c r="G1543">
        <v>0</v>
      </c>
      <c r="I1543">
        <f t="shared" si="193"/>
        <v>12336.513413471646</v>
      </c>
      <c r="J1543">
        <f t="shared" si="194"/>
        <v>0</v>
      </c>
      <c r="K1543">
        <f t="shared" si="195"/>
        <v>12336.513413471646</v>
      </c>
      <c r="L1543">
        <f t="shared" si="196"/>
        <v>0</v>
      </c>
      <c r="M1543" s="4">
        <f>IF(F1543&gt;G1543,100%,IF(F1543=G1543,M1542,0%))</f>
        <v>1</v>
      </c>
      <c r="N1543" s="4">
        <f t="shared" si="192"/>
        <v>0</v>
      </c>
      <c r="O1543" s="5" cm="1">
        <f t="array" ref="O1543">SUM(ABS(I1543:J1543/P1543-K1543:L1543/P1543))</f>
        <v>0</v>
      </c>
      <c r="P1543">
        <f t="shared" si="197"/>
        <v>12336.513413471646</v>
      </c>
      <c r="Q1543" s="5">
        <f>P1543/MAX(P$3:P1543)-1</f>
        <v>-0.12942431877556282</v>
      </c>
      <c r="R1543" s="5">
        <f t="shared" si="198"/>
        <v>0</v>
      </c>
      <c r="S1543" s="5">
        <f>(1+R1543)*(1-$Z$8*$O1542)-1</f>
        <v>0</v>
      </c>
      <c r="T1543">
        <f t="shared" si="199"/>
        <v>10910.867393087556</v>
      </c>
      <c r="U1543" s="5">
        <f>T1543/MAX(T$3:T1543)-1</f>
        <v>-0.16364399914173922</v>
      </c>
    </row>
    <row r="1544" spans="1:21" x14ac:dyDescent="0.3">
      <c r="A1544" s="1">
        <v>40630</v>
      </c>
      <c r="B1544">
        <v>50.471096038818303</v>
      </c>
      <c r="C1544">
        <v>128.204666137695</v>
      </c>
      <c r="D1544">
        <v>48.046831045577768</v>
      </c>
      <c r="E1544">
        <v>136.54432488436709</v>
      </c>
      <c r="F1544">
        <v>1</v>
      </c>
      <c r="G1544">
        <v>0</v>
      </c>
      <c r="I1544">
        <f t="shared" si="193"/>
        <v>12269.230005286094</v>
      </c>
      <c r="J1544">
        <f t="shared" si="194"/>
        <v>0</v>
      </c>
      <c r="K1544">
        <f t="shared" si="195"/>
        <v>12269.230005286094</v>
      </c>
      <c r="L1544">
        <f t="shared" si="196"/>
        <v>0</v>
      </c>
      <c r="M1544" s="4">
        <f>IF(F1544&gt;G1544,100%,IF(F1544=G1544,M1543,0%))</f>
        <v>1</v>
      </c>
      <c r="N1544" s="4">
        <f t="shared" si="192"/>
        <v>0</v>
      </c>
      <c r="O1544" s="5" cm="1">
        <f t="array" ref="O1544">SUM(ABS(I1544:J1544/P1544-K1544:L1544/P1544))</f>
        <v>0</v>
      </c>
      <c r="P1544">
        <f t="shared" si="197"/>
        <v>12269.230005286094</v>
      </c>
      <c r="Q1544" s="5">
        <f>P1544/MAX(P$3:P1544)-1</f>
        <v>-0.13417244305938791</v>
      </c>
      <c r="R1544" s="5">
        <f t="shared" si="198"/>
        <v>-5.4540051901600384E-3</v>
      </c>
      <c r="S1544" s="5">
        <f>(1+R1544)*(1-$Z$8*$O1543)-1</f>
        <v>-5.4540051901600384E-3</v>
      </c>
      <c r="T1544">
        <f t="shared" si="199"/>
        <v>10851.359465696509</v>
      </c>
      <c r="U1544" s="5">
        <f>T1544/MAX(T$3:T1544)-1</f>
        <v>-0.16820548911124167</v>
      </c>
    </row>
    <row r="1545" spans="1:21" x14ac:dyDescent="0.3">
      <c r="A1545" s="1">
        <v>40631</v>
      </c>
      <c r="B1545">
        <v>50.962154388427699</v>
      </c>
      <c r="C1545">
        <v>127.04125213623</v>
      </c>
      <c r="D1545">
        <v>48.095315468251989</v>
      </c>
      <c r="E1545">
        <v>136.38052531379952</v>
      </c>
      <c r="F1545">
        <v>1</v>
      </c>
      <c r="G1545">
        <v>0</v>
      </c>
      <c r="I1545">
        <f t="shared" si="193"/>
        <v>12388.603435035668</v>
      </c>
      <c r="J1545">
        <f t="shared" si="194"/>
        <v>0</v>
      </c>
      <c r="K1545">
        <f t="shared" si="195"/>
        <v>12388.603435035668</v>
      </c>
      <c r="L1545">
        <f t="shared" si="196"/>
        <v>0</v>
      </c>
      <c r="M1545" s="4">
        <f>IF(F1545&gt;G1545,100%,IF(F1545=G1545,M1544,0%))</f>
        <v>1</v>
      </c>
      <c r="N1545" s="4">
        <f t="shared" si="192"/>
        <v>0</v>
      </c>
      <c r="O1545" s="5" cm="1">
        <f t="array" ref="O1545">SUM(ABS(I1545:J1545/P1545-K1545:L1545/P1545))</f>
        <v>0</v>
      </c>
      <c r="P1545">
        <f t="shared" si="197"/>
        <v>12388.603435035668</v>
      </c>
      <c r="Q1545" s="5">
        <f>P1545/MAX(P$3:P1545)-1</f>
        <v>-0.12574837692001606</v>
      </c>
      <c r="R1545" s="5">
        <f t="shared" si="198"/>
        <v>9.7294964474659018E-3</v>
      </c>
      <c r="S1545" s="5">
        <f>(1+R1545)*(1-$Z$8*$O1544)-1</f>
        <v>9.7294964474659018E-3</v>
      </c>
      <c r="T1545">
        <f t="shared" si="199"/>
        <v>10956.937729068179</v>
      </c>
      <c r="U1545" s="5">
        <f>T1545/MAX(T$3:T1545)-1</f>
        <v>-0.16011254737252778</v>
      </c>
    </row>
    <row r="1546" spans="1:21" x14ac:dyDescent="0.3">
      <c r="A1546" s="1">
        <v>40632</v>
      </c>
      <c r="B1546">
        <v>51.203212738037102</v>
      </c>
      <c r="C1546">
        <v>126.38201141357401</v>
      </c>
      <c r="D1546">
        <v>48.144248374065938</v>
      </c>
      <c r="E1546">
        <v>136.21576125111733</v>
      </c>
      <c r="F1546">
        <v>1</v>
      </c>
      <c r="G1546">
        <v>0</v>
      </c>
      <c r="I1546">
        <f t="shared" si="193"/>
        <v>12447.203318299104</v>
      </c>
      <c r="J1546">
        <f t="shared" si="194"/>
        <v>0</v>
      </c>
      <c r="K1546">
        <f t="shared" si="195"/>
        <v>12447.203318299104</v>
      </c>
      <c r="L1546">
        <f t="shared" si="196"/>
        <v>0</v>
      </c>
      <c r="M1546" s="4">
        <f>IF(F1546&gt;G1546,100%,IF(F1546=G1546,M1545,0%))</f>
        <v>1</v>
      </c>
      <c r="N1546" s="4">
        <f t="shared" si="192"/>
        <v>0</v>
      </c>
      <c r="O1546" s="5" cm="1">
        <f t="array" ref="O1546">SUM(ABS(I1546:J1546/P1546-K1546:L1546/P1546))</f>
        <v>0</v>
      </c>
      <c r="P1546">
        <f t="shared" si="197"/>
        <v>12447.203318299104</v>
      </c>
      <c r="Q1546" s="5">
        <f>P1546/MAX(P$3:P1546)-1</f>
        <v>-0.12161304049375898</v>
      </c>
      <c r="R1546" s="5">
        <f t="shared" si="198"/>
        <v>4.7301444081835342E-3</v>
      </c>
      <c r="S1546" s="5">
        <f>(1+R1546)*(1-$Z$8*$O1545)-1</f>
        <v>4.7301444081835342E-3</v>
      </c>
      <c r="T1546">
        <f t="shared" si="199"/>
        <v>11008.765626798146</v>
      </c>
      <c r="U1546" s="5">
        <f>T1546/MAX(T$3:T1546)-1</f>
        <v>-0.15613975843497852</v>
      </c>
    </row>
    <row r="1547" spans="1:21" x14ac:dyDescent="0.3">
      <c r="A1547" s="1">
        <v>40633</v>
      </c>
      <c r="B1547">
        <v>51.274642944335902</v>
      </c>
      <c r="C1547">
        <v>126.188110351562</v>
      </c>
      <c r="D1547">
        <v>48.193536654040578</v>
      </c>
      <c r="E1547">
        <v>136.05003250653459</v>
      </c>
      <c r="F1547">
        <v>1</v>
      </c>
      <c r="G1547">
        <v>0</v>
      </c>
      <c r="I1547">
        <f t="shared" si="193"/>
        <v>12464.567586151161</v>
      </c>
      <c r="J1547">
        <f t="shared" si="194"/>
        <v>0</v>
      </c>
      <c r="K1547">
        <f t="shared" si="195"/>
        <v>12464.567586151161</v>
      </c>
      <c r="L1547">
        <f t="shared" si="196"/>
        <v>0</v>
      </c>
      <c r="M1547" s="4">
        <f>IF(F1547&gt;G1547,100%,IF(F1547=G1547,M1546,0%))</f>
        <v>1</v>
      </c>
      <c r="N1547" s="4">
        <f t="shared" si="192"/>
        <v>0</v>
      </c>
      <c r="O1547" s="5" cm="1">
        <f t="array" ref="O1547">SUM(ABS(I1547:J1547/P1547-K1547:L1547/P1547))</f>
        <v>0</v>
      </c>
      <c r="P1547">
        <f t="shared" si="197"/>
        <v>12464.567586151161</v>
      </c>
      <c r="Q1547" s="5">
        <f>P1547/MAX(P$3:P1547)-1</f>
        <v>-0.12038766110108878</v>
      </c>
      <c r="R1547" s="5">
        <f t="shared" si="198"/>
        <v>1.395033680098301E-3</v>
      </c>
      <c r="S1547" s="5">
        <f>(1+R1547)*(1-$Z$8*$O1546)-1</f>
        <v>1.395033680098301E-3</v>
      </c>
      <c r="T1547">
        <f t="shared" si="199"/>
        <v>11024.123225623838</v>
      </c>
      <c r="U1547" s="5">
        <f>T1547/MAX(T$3:T1547)-1</f>
        <v>-0.15496254497669937</v>
      </c>
    </row>
    <row r="1548" spans="1:21" x14ac:dyDescent="0.3">
      <c r="A1548" s="1">
        <v>40634</v>
      </c>
      <c r="B1548">
        <v>51.301425933837798</v>
      </c>
      <c r="C1548">
        <v>126.22689056396401</v>
      </c>
      <c r="D1548">
        <v>48.242958182719207</v>
      </c>
      <c r="E1548">
        <v>135.88449669833193</v>
      </c>
      <c r="F1548">
        <v>1</v>
      </c>
      <c r="G1548">
        <v>0</v>
      </c>
      <c r="I1548">
        <f t="shared" si="193"/>
        <v>12471.078375181285</v>
      </c>
      <c r="J1548">
        <f t="shared" si="194"/>
        <v>0</v>
      </c>
      <c r="K1548">
        <f t="shared" si="195"/>
        <v>12471.078375181285</v>
      </c>
      <c r="L1548">
        <f t="shared" si="196"/>
        <v>0</v>
      </c>
      <c r="M1548" s="4">
        <f>IF(F1548&gt;G1548,100%,IF(F1548=G1548,M1547,0%))</f>
        <v>1</v>
      </c>
      <c r="N1548" s="4">
        <f t="shared" si="192"/>
        <v>0</v>
      </c>
      <c r="O1548" s="5" cm="1">
        <f t="array" ref="O1548">SUM(ABS(I1548:J1548/P1548-K1548:L1548/P1548))</f>
        <v>0</v>
      </c>
      <c r="P1548">
        <f t="shared" si="197"/>
        <v>12471.078375181285</v>
      </c>
      <c r="Q1548" s="5">
        <f>P1548/MAX(P$3:P1548)-1</f>
        <v>-0.11992820108955748</v>
      </c>
      <c r="R1548" s="5">
        <f t="shared" si="198"/>
        <v>5.2234375441617686E-4</v>
      </c>
      <c r="S1548" s="5">
        <f>(1+R1548)*(1-$Z$8*$O1547)-1</f>
        <v>5.2234375441617686E-4</v>
      </c>
      <c r="T1548">
        <f t="shared" si="199"/>
        <v>11029.881607538657</v>
      </c>
      <c r="U1548" s="5">
        <f>T1548/MAX(T$3:T1548)-1</f>
        <v>-0.15452114493982017</v>
      </c>
    </row>
    <row r="1549" spans="1:21" x14ac:dyDescent="0.3">
      <c r="A1549" s="1">
        <v>40635</v>
      </c>
      <c r="B1549">
        <v>51.301425933837798</v>
      </c>
      <c r="C1549">
        <v>126.22689056396401</v>
      </c>
      <c r="D1549">
        <v>48.289509047323186</v>
      </c>
      <c r="E1549">
        <v>135.73111569229039</v>
      </c>
      <c r="F1549">
        <v>1</v>
      </c>
      <c r="G1549">
        <v>0</v>
      </c>
      <c r="I1549">
        <f t="shared" si="193"/>
        <v>12471.078375181285</v>
      </c>
      <c r="J1549">
        <f t="shared" si="194"/>
        <v>0</v>
      </c>
      <c r="K1549">
        <f t="shared" si="195"/>
        <v>12471.078375181285</v>
      </c>
      <c r="L1549">
        <f t="shared" si="196"/>
        <v>0</v>
      </c>
      <c r="M1549" s="4">
        <f>IF(F1549&gt;G1549,100%,IF(F1549=G1549,M1548,0%))</f>
        <v>1</v>
      </c>
      <c r="N1549" s="4">
        <f t="shared" si="192"/>
        <v>0</v>
      </c>
      <c r="O1549" s="5" cm="1">
        <f t="array" ref="O1549">SUM(ABS(I1549:J1549/P1549-K1549:L1549/P1549))</f>
        <v>0</v>
      </c>
      <c r="P1549">
        <f t="shared" si="197"/>
        <v>12471.078375181285</v>
      </c>
      <c r="Q1549" s="5">
        <f>P1549/MAX(P$3:P1549)-1</f>
        <v>-0.11992820108955748</v>
      </c>
      <c r="R1549" s="5">
        <f t="shared" si="198"/>
        <v>0</v>
      </c>
      <c r="S1549" s="5">
        <f>(1+R1549)*(1-$Z$8*$O1548)-1</f>
        <v>0</v>
      </c>
      <c r="T1549">
        <f t="shared" si="199"/>
        <v>11029.881607538657</v>
      </c>
      <c r="U1549" s="5">
        <f>T1549/MAX(T$3:T1549)-1</f>
        <v>-0.15452114493982017</v>
      </c>
    </row>
    <row r="1550" spans="1:21" x14ac:dyDescent="0.3">
      <c r="A1550" s="1">
        <v>40636</v>
      </c>
      <c r="B1550">
        <v>51.301425933837798</v>
      </c>
      <c r="C1550">
        <v>126.22689056396401</v>
      </c>
      <c r="D1550">
        <v>48.335176553299171</v>
      </c>
      <c r="E1550">
        <v>135.58043556782724</v>
      </c>
      <c r="F1550">
        <v>1</v>
      </c>
      <c r="G1550">
        <v>0</v>
      </c>
      <c r="I1550">
        <f t="shared" si="193"/>
        <v>12471.078375181285</v>
      </c>
      <c r="J1550">
        <f t="shared" si="194"/>
        <v>0</v>
      </c>
      <c r="K1550">
        <f t="shared" si="195"/>
        <v>12471.078375181285</v>
      </c>
      <c r="L1550">
        <f t="shared" si="196"/>
        <v>0</v>
      </c>
      <c r="M1550" s="4">
        <f>IF(F1550&gt;G1550,100%,IF(F1550=G1550,M1549,0%))</f>
        <v>1</v>
      </c>
      <c r="N1550" s="4">
        <f t="shared" si="192"/>
        <v>0</v>
      </c>
      <c r="O1550" s="5" cm="1">
        <f t="array" ref="O1550">SUM(ABS(I1550:J1550/P1550-K1550:L1550/P1550))</f>
        <v>0</v>
      </c>
      <c r="P1550">
        <f t="shared" si="197"/>
        <v>12471.078375181285</v>
      </c>
      <c r="Q1550" s="5">
        <f>P1550/MAX(P$3:P1550)-1</f>
        <v>-0.11992820108955748</v>
      </c>
      <c r="R1550" s="5">
        <f t="shared" si="198"/>
        <v>0</v>
      </c>
      <c r="S1550" s="5">
        <f>(1+R1550)*(1-$Z$8*$O1549)-1</f>
        <v>0</v>
      </c>
      <c r="T1550">
        <f t="shared" si="199"/>
        <v>11029.881607538657</v>
      </c>
      <c r="U1550" s="5">
        <f>T1550/MAX(T$3:T1550)-1</f>
        <v>-0.15452114493982017</v>
      </c>
    </row>
    <row r="1551" spans="1:21" x14ac:dyDescent="0.3">
      <c r="A1551" s="1">
        <v>40637</v>
      </c>
      <c r="B1551">
        <v>51.131786346435497</v>
      </c>
      <c r="C1551">
        <v>126.537132263183</v>
      </c>
      <c r="D1551">
        <v>48.378675109711445</v>
      </c>
      <c r="E1551">
        <v>135.43650810279644</v>
      </c>
      <c r="F1551">
        <v>1</v>
      </c>
      <c r="G1551">
        <v>0</v>
      </c>
      <c r="I1551">
        <f t="shared" si="193"/>
        <v>12429.839977777754</v>
      </c>
      <c r="J1551">
        <f t="shared" si="194"/>
        <v>0</v>
      </c>
      <c r="K1551">
        <f t="shared" si="195"/>
        <v>12429.839977777754</v>
      </c>
      <c r="L1551">
        <f t="shared" si="196"/>
        <v>0</v>
      </c>
      <c r="M1551" s="4">
        <f>IF(F1551&gt;G1551,100%,IF(F1551=G1551,M1550,0%))</f>
        <v>1</v>
      </c>
      <c r="N1551" s="4">
        <f t="shared" si="192"/>
        <v>0</v>
      </c>
      <c r="O1551" s="5" cm="1">
        <f t="array" ref="O1551">SUM(ABS(I1551:J1551/P1551-K1551:L1551/P1551))</f>
        <v>0</v>
      </c>
      <c r="P1551">
        <f t="shared" si="197"/>
        <v>12429.839977777754</v>
      </c>
      <c r="Q1551" s="5">
        <f>P1551/MAX(P$3:P1551)-1</f>
        <v>-0.12283835444560853</v>
      </c>
      <c r="R1551" s="5">
        <f t="shared" si="198"/>
        <v>-3.3067226556445783E-3</v>
      </c>
      <c r="S1551" s="5">
        <f>(1+R1551)*(1-$Z$8*$O1550)-1</f>
        <v>-3.3067226556445783E-3</v>
      </c>
      <c r="T1551">
        <f t="shared" si="199"/>
        <v>10993.408848137931</v>
      </c>
      <c r="U1551" s="5">
        <f>T1551/MAX(T$3:T1551)-1</f>
        <v>-0.15731690902471618</v>
      </c>
    </row>
    <row r="1552" spans="1:21" x14ac:dyDescent="0.3">
      <c r="A1552" s="1">
        <v>40638</v>
      </c>
      <c r="B1552">
        <v>50.9978637695312</v>
      </c>
      <c r="C1552">
        <v>126.84733581542901</v>
      </c>
      <c r="D1552">
        <v>48.42066834103408</v>
      </c>
      <c r="E1552">
        <v>135.29682489651339</v>
      </c>
      <c r="F1552">
        <v>1</v>
      </c>
      <c r="G1552">
        <v>0</v>
      </c>
      <c r="I1552">
        <f t="shared" si="193"/>
        <v>12397.284177965606</v>
      </c>
      <c r="J1552">
        <f t="shared" si="194"/>
        <v>0</v>
      </c>
      <c r="K1552">
        <f t="shared" si="195"/>
        <v>12397.284177965606</v>
      </c>
      <c r="L1552">
        <f t="shared" si="196"/>
        <v>0</v>
      </c>
      <c r="M1552" s="4">
        <f>IF(F1552&gt;G1552,100%,IF(F1552=G1552,M1551,0%))</f>
        <v>1</v>
      </c>
      <c r="N1552" s="4">
        <f t="shared" si="192"/>
        <v>0</v>
      </c>
      <c r="O1552" s="5" cm="1">
        <f t="array" ref="O1552">SUM(ABS(I1552:J1552/P1552-K1552:L1552/P1552))</f>
        <v>0</v>
      </c>
      <c r="P1552">
        <f t="shared" si="197"/>
        <v>12397.284177965606</v>
      </c>
      <c r="Q1552" s="5">
        <f>P1552/MAX(P$3:P1552)-1</f>
        <v>-0.1251357853849141</v>
      </c>
      <c r="R1552" s="5">
        <f t="shared" si="198"/>
        <v>-2.6191648380310406E-3</v>
      </c>
      <c r="S1552" s="5">
        <f>(1+R1552)*(1-$Z$8*$O1551)-1</f>
        <v>-2.6191648380310406E-3</v>
      </c>
      <c r="T1552">
        <f t="shared" si="199"/>
        <v>10964.615298232789</v>
      </c>
      <c r="U1552" s="5">
        <f>T1552/MAX(T$3:T1552)-1</f>
        <v>-0.15952403494620182</v>
      </c>
    </row>
    <row r="1553" spans="1:21" x14ac:dyDescent="0.3">
      <c r="A1553" s="1">
        <v>40639</v>
      </c>
      <c r="B1553">
        <v>51.122867584228501</v>
      </c>
      <c r="C1553">
        <v>126.57589721679599</v>
      </c>
      <c r="D1553">
        <v>48.462566185946478</v>
      </c>
      <c r="E1553">
        <v>135.15868533310001</v>
      </c>
      <c r="F1553">
        <v>1</v>
      </c>
      <c r="G1553">
        <v>0</v>
      </c>
      <c r="I1553">
        <f t="shared" si="193"/>
        <v>12427.671878539411</v>
      </c>
      <c r="J1553">
        <f t="shared" si="194"/>
        <v>0</v>
      </c>
      <c r="K1553">
        <f t="shared" si="195"/>
        <v>12427.671878539411</v>
      </c>
      <c r="L1553">
        <f t="shared" si="196"/>
        <v>0</v>
      </c>
      <c r="M1553" s="4">
        <f>IF(F1553&gt;G1553,100%,IF(F1553=G1553,M1552,0%))</f>
        <v>1</v>
      </c>
      <c r="N1553" s="4">
        <f t="shared" si="192"/>
        <v>0</v>
      </c>
      <c r="O1553" s="5" cm="1">
        <f t="array" ref="O1553">SUM(ABS(I1553:J1553/P1553-K1553:L1553/P1553))</f>
        <v>0</v>
      </c>
      <c r="P1553">
        <f t="shared" si="197"/>
        <v>12427.671878539411</v>
      </c>
      <c r="Q1553" s="5">
        <f>P1553/MAX(P$3:P1553)-1</f>
        <v>-0.122991355087534</v>
      </c>
      <c r="R1553" s="5">
        <f t="shared" si="198"/>
        <v>2.4511578614785368E-3</v>
      </c>
      <c r="S1553" s="5">
        <f>(1+R1553)*(1-$Z$8*$O1552)-1</f>
        <v>2.4511578614785368E-3</v>
      </c>
      <c r="T1553">
        <f t="shared" si="199"/>
        <v>10991.491301219141</v>
      </c>
      <c r="U1553" s="5">
        <f>T1553/MAX(T$3:T1553)-1</f>
        <v>-0.15746389567707642</v>
      </c>
    </row>
    <row r="1554" spans="1:21" x14ac:dyDescent="0.3">
      <c r="A1554" s="1">
        <v>40640</v>
      </c>
      <c r="B1554">
        <v>51.087154388427699</v>
      </c>
      <c r="C1554">
        <v>126.614707946777</v>
      </c>
      <c r="D1554">
        <v>48.50428635326783</v>
      </c>
      <c r="E1554">
        <v>135.02073885789548</v>
      </c>
      <c r="F1554">
        <v>1</v>
      </c>
      <c r="G1554">
        <v>0</v>
      </c>
      <c r="I1554">
        <f t="shared" si="193"/>
        <v>12418.990208278738</v>
      </c>
      <c r="J1554">
        <f t="shared" si="194"/>
        <v>0</v>
      </c>
      <c r="K1554">
        <f t="shared" si="195"/>
        <v>12418.990208278738</v>
      </c>
      <c r="L1554">
        <f t="shared" si="196"/>
        <v>0</v>
      </c>
      <c r="M1554" s="4">
        <f>IF(F1554&gt;G1554,100%,IF(F1554=G1554,M1553,0%))</f>
        <v>1</v>
      </c>
      <c r="N1554" s="4">
        <f t="shared" si="192"/>
        <v>0</v>
      </c>
      <c r="O1554" s="5" cm="1">
        <f t="array" ref="O1554">SUM(ABS(I1554:J1554/P1554-K1554:L1554/P1554))</f>
        <v>0</v>
      </c>
      <c r="P1554">
        <f t="shared" si="197"/>
        <v>12418.990208278738</v>
      </c>
      <c r="Q1554" s="5">
        <f>P1554/MAX(P$3:P1554)-1</f>
        <v>-0.12360401206345861</v>
      </c>
      <c r="R1554" s="5">
        <f t="shared" si="198"/>
        <v>-6.9857575461629295E-4</v>
      </c>
      <c r="S1554" s="5">
        <f>(1+R1554)*(1-$Z$8*$O1553)-1</f>
        <v>-6.9857575461629295E-4</v>
      </c>
      <c r="T1554">
        <f t="shared" si="199"/>
        <v>10983.812911889034</v>
      </c>
      <c r="U1554" s="5">
        <f>T1554/MAX(T$3:T1554)-1</f>
        <v>-0.1580524709719453</v>
      </c>
    </row>
    <row r="1555" spans="1:21" x14ac:dyDescent="0.3">
      <c r="A1555" s="1">
        <v>40641</v>
      </c>
      <c r="B1555">
        <v>50.846076965332003</v>
      </c>
      <c r="C1555">
        <v>127.235176086425</v>
      </c>
      <c r="D1555">
        <v>48.54480713042453</v>
      </c>
      <c r="E1555">
        <v>134.88587928885832</v>
      </c>
      <c r="F1555">
        <v>1</v>
      </c>
      <c r="G1555">
        <v>0</v>
      </c>
      <c r="I1555">
        <f t="shared" si="193"/>
        <v>12360.385688361679</v>
      </c>
      <c r="J1555">
        <f t="shared" si="194"/>
        <v>0</v>
      </c>
      <c r="K1555">
        <f t="shared" si="195"/>
        <v>12360.385688361679</v>
      </c>
      <c r="L1555">
        <f t="shared" si="196"/>
        <v>0</v>
      </c>
      <c r="M1555" s="4">
        <f>IF(F1555&gt;G1555,100%,IF(F1555=G1555,M1554,0%))</f>
        <v>1</v>
      </c>
      <c r="N1555" s="4">
        <f t="shared" si="192"/>
        <v>0</v>
      </c>
      <c r="O1555" s="5" cm="1">
        <f t="array" ref="O1555">SUM(ABS(I1555:J1555/P1555-K1555:L1555/P1555))</f>
        <v>0</v>
      </c>
      <c r="P1555">
        <f t="shared" si="197"/>
        <v>12360.385688361679</v>
      </c>
      <c r="Q1555" s="5">
        <f>P1555/MAX(P$3:P1555)-1</f>
        <v>-0.12773967569382527</v>
      </c>
      <c r="R1555" s="5">
        <f t="shared" si="198"/>
        <v>-4.7189440473180966E-3</v>
      </c>
      <c r="S1555" s="5">
        <f>(1+R1555)*(1-$Z$8*$O1554)-1</f>
        <v>-4.7189440473180966E-3</v>
      </c>
      <c r="T1555">
        <f t="shared" si="199"/>
        <v>10931.980913331619</v>
      </c>
      <c r="U1555" s="5">
        <f>T1555/MAX(T$3:T1555)-1</f>
        <v>-0.16202557425220643</v>
      </c>
    </row>
    <row r="1556" spans="1:21" x14ac:dyDescent="0.3">
      <c r="A1556" s="1">
        <v>40642</v>
      </c>
      <c r="B1556">
        <v>50.846076965332003</v>
      </c>
      <c r="C1556">
        <v>127.235176086425</v>
      </c>
      <c r="D1556">
        <v>48.581609431783946</v>
      </c>
      <c r="E1556">
        <v>134.76491083553171</v>
      </c>
      <c r="F1556">
        <v>1</v>
      </c>
      <c r="G1556">
        <v>0</v>
      </c>
      <c r="I1556">
        <f t="shared" si="193"/>
        <v>12360.385688361681</v>
      </c>
      <c r="J1556">
        <f t="shared" si="194"/>
        <v>0</v>
      </c>
      <c r="K1556">
        <f t="shared" si="195"/>
        <v>12360.385688361681</v>
      </c>
      <c r="L1556">
        <f t="shared" si="196"/>
        <v>0</v>
      </c>
      <c r="M1556" s="4">
        <f>IF(F1556&gt;G1556,100%,IF(F1556=G1556,M1555,0%))</f>
        <v>1</v>
      </c>
      <c r="N1556" s="4">
        <f t="shared" si="192"/>
        <v>0</v>
      </c>
      <c r="O1556" s="5" cm="1">
        <f t="array" ref="O1556">SUM(ABS(I1556:J1556/P1556-K1556:L1556/P1556))</f>
        <v>0</v>
      </c>
      <c r="P1556">
        <f t="shared" si="197"/>
        <v>12360.385688361681</v>
      </c>
      <c r="Q1556" s="5">
        <f>P1556/MAX(P$3:P1556)-1</f>
        <v>-0.12773967569382516</v>
      </c>
      <c r="R1556" s="5">
        <f t="shared" si="198"/>
        <v>0</v>
      </c>
      <c r="S1556" s="5">
        <f>(1+R1556)*(1-$Z$8*$O1555)-1</f>
        <v>0</v>
      </c>
      <c r="T1556">
        <f t="shared" si="199"/>
        <v>10931.980913331619</v>
      </c>
      <c r="U1556" s="5">
        <f>T1556/MAX(T$3:T1556)-1</f>
        <v>-0.16202557425220643</v>
      </c>
    </row>
    <row r="1557" spans="1:21" x14ac:dyDescent="0.3">
      <c r="A1557" s="1">
        <v>40643</v>
      </c>
      <c r="B1557">
        <v>50.846076965332003</v>
      </c>
      <c r="C1557">
        <v>127.235176086425</v>
      </c>
      <c r="D1557">
        <v>48.618455991223072</v>
      </c>
      <c r="E1557">
        <v>134.64355650944486</v>
      </c>
      <c r="F1557">
        <v>1</v>
      </c>
      <c r="G1557">
        <v>0</v>
      </c>
      <c r="I1557">
        <f t="shared" si="193"/>
        <v>12360.385688361681</v>
      </c>
      <c r="J1557">
        <f t="shared" si="194"/>
        <v>0</v>
      </c>
      <c r="K1557">
        <f t="shared" si="195"/>
        <v>12360.385688361681</v>
      </c>
      <c r="L1557">
        <f t="shared" si="196"/>
        <v>0</v>
      </c>
      <c r="M1557" s="4">
        <f>IF(F1557&gt;G1557,100%,IF(F1557=G1557,M1556,0%))</f>
        <v>1</v>
      </c>
      <c r="N1557" s="4">
        <f t="shared" si="192"/>
        <v>0</v>
      </c>
      <c r="O1557" s="5" cm="1">
        <f t="array" ref="O1557">SUM(ABS(I1557:J1557/P1557-K1557:L1557/P1557))</f>
        <v>0</v>
      </c>
      <c r="P1557">
        <f t="shared" si="197"/>
        <v>12360.385688361681</v>
      </c>
      <c r="Q1557" s="5">
        <f>P1557/MAX(P$3:P1557)-1</f>
        <v>-0.12773967569382516</v>
      </c>
      <c r="R1557" s="5">
        <f t="shared" si="198"/>
        <v>0</v>
      </c>
      <c r="S1557" s="5">
        <f>(1+R1557)*(1-$Z$8*$O1556)-1</f>
        <v>0</v>
      </c>
      <c r="T1557">
        <f t="shared" si="199"/>
        <v>10931.980913331619</v>
      </c>
      <c r="U1557" s="5">
        <f>T1557/MAX(T$3:T1557)-1</f>
        <v>-0.16202557425220643</v>
      </c>
    </row>
    <row r="1558" spans="1:21" x14ac:dyDescent="0.3">
      <c r="A1558" s="1">
        <v>40644</v>
      </c>
      <c r="B1558">
        <v>50.676448822021399</v>
      </c>
      <c r="C1558">
        <v>127.62296295166</v>
      </c>
      <c r="D1558">
        <v>48.655034174373483</v>
      </c>
      <c r="E1558">
        <v>134.52181646242653</v>
      </c>
      <c r="F1558">
        <v>1</v>
      </c>
      <c r="G1558">
        <v>0</v>
      </c>
      <c r="I1558">
        <f t="shared" si="193"/>
        <v>12319.150072950304</v>
      </c>
      <c r="J1558">
        <f t="shared" si="194"/>
        <v>0</v>
      </c>
      <c r="K1558">
        <f t="shared" si="195"/>
        <v>12319.150072950304</v>
      </c>
      <c r="L1558">
        <f t="shared" si="196"/>
        <v>0</v>
      </c>
      <c r="M1558" s="4">
        <f>IF(F1558&gt;G1558,100%,IF(F1558=G1558,M1557,0%))</f>
        <v>1</v>
      </c>
      <c r="N1558" s="4">
        <f t="shared" si="192"/>
        <v>0</v>
      </c>
      <c r="O1558" s="5" cm="1">
        <f t="array" ref="O1558">SUM(ABS(I1558:J1558/P1558-K1558:L1558/P1558))</f>
        <v>0</v>
      </c>
      <c r="P1558">
        <f t="shared" si="197"/>
        <v>12319.150072950304</v>
      </c>
      <c r="Q1558" s="5">
        <f>P1558/MAX(P$3:P1558)-1</f>
        <v>-0.13064963272741181</v>
      </c>
      <c r="R1558" s="5">
        <f t="shared" si="198"/>
        <v>-3.3361107372404941E-3</v>
      </c>
      <c r="S1558" s="5">
        <f>(1+R1558)*(1-$Z$8*$O1557)-1</f>
        <v>-3.3361107372404941E-3</v>
      </c>
      <c r="T1558">
        <f t="shared" si="199"/>
        <v>10895.510614427345</v>
      </c>
      <c r="U1558" s="5">
        <f>T1558/MAX(T$3:T1558)-1</f>
        <v>-0.16482114973147666</v>
      </c>
    </row>
    <row r="1559" spans="1:21" x14ac:dyDescent="0.3">
      <c r="A1559" s="1">
        <v>40645</v>
      </c>
      <c r="B1559">
        <v>50.328258514404297</v>
      </c>
      <c r="C1559">
        <v>128.47610473632801</v>
      </c>
      <c r="D1559">
        <v>48.689968583595686</v>
      </c>
      <c r="E1559">
        <v>134.40393495322448</v>
      </c>
      <c r="F1559">
        <v>1</v>
      </c>
      <c r="G1559">
        <v>0</v>
      </c>
      <c r="I1559">
        <f t="shared" si="193"/>
        <v>12234.50703356634</v>
      </c>
      <c r="J1559">
        <f t="shared" si="194"/>
        <v>0</v>
      </c>
      <c r="K1559">
        <f t="shared" si="195"/>
        <v>12234.50703356634</v>
      </c>
      <c r="L1559">
        <f t="shared" si="196"/>
        <v>0</v>
      </c>
      <c r="M1559" s="4">
        <f>IF(F1559&gt;G1559,100%,IF(F1559=G1559,M1558,0%))</f>
        <v>1</v>
      </c>
      <c r="N1559" s="4">
        <f t="shared" si="192"/>
        <v>0</v>
      </c>
      <c r="O1559" s="5" cm="1">
        <f t="array" ref="O1559">SUM(ABS(I1559:J1559/P1559-K1559:L1559/P1559))</f>
        <v>0</v>
      </c>
      <c r="P1559">
        <f t="shared" si="197"/>
        <v>12234.50703356634</v>
      </c>
      <c r="Q1559" s="5">
        <f>P1559/MAX(P$3:P1559)-1</f>
        <v>-0.13662280919979597</v>
      </c>
      <c r="R1559" s="5">
        <f t="shared" si="198"/>
        <v>-6.8708505767632877E-3</v>
      </c>
      <c r="S1559" s="5">
        <f>(1+R1559)*(1-$Z$8*$O1558)-1</f>
        <v>-6.8708505767632877E-3</v>
      </c>
      <c r="T1559">
        <f t="shared" si="199"/>
        <v>10820.649189038077</v>
      </c>
      <c r="U1559" s="5">
        <f>T1559/MAX(T$3:T1559)-1</f>
        <v>-0.17055953881654462</v>
      </c>
    </row>
    <row r="1560" spans="1:21" x14ac:dyDescent="0.3">
      <c r="A1560" s="1">
        <v>40646</v>
      </c>
      <c r="B1560">
        <v>50.756786346435497</v>
      </c>
      <c r="C1560">
        <v>127.390251159667</v>
      </c>
      <c r="D1560">
        <v>48.722652340409759</v>
      </c>
      <c r="E1560">
        <v>134.29647166693377</v>
      </c>
      <c r="F1560">
        <v>1</v>
      </c>
      <c r="G1560">
        <v>0</v>
      </c>
      <c r="I1560">
        <f t="shared" si="193"/>
        <v>12338.67965804855</v>
      </c>
      <c r="J1560">
        <f t="shared" si="194"/>
        <v>0</v>
      </c>
      <c r="K1560">
        <f t="shared" si="195"/>
        <v>12338.67965804855</v>
      </c>
      <c r="L1560">
        <f t="shared" si="196"/>
        <v>0</v>
      </c>
      <c r="M1560" s="4">
        <f>IF(F1560&gt;G1560,100%,IF(F1560=G1560,M1559,0%))</f>
        <v>1</v>
      </c>
      <c r="N1560" s="4">
        <f t="shared" si="192"/>
        <v>0</v>
      </c>
      <c r="O1560" s="5" cm="1">
        <f t="array" ref="O1560">SUM(ABS(I1560:J1560/P1560-K1560:L1560/P1560))</f>
        <v>0</v>
      </c>
      <c r="P1560">
        <f t="shared" si="197"/>
        <v>12338.67965804855</v>
      </c>
      <c r="Q1560" s="5">
        <f>P1560/MAX(P$3:P1560)-1</f>
        <v>-0.12927144901528054</v>
      </c>
      <c r="R1560" s="5">
        <f t="shared" si="198"/>
        <v>8.5146564709475125E-3</v>
      </c>
      <c r="S1560" s="5">
        <f>(1+R1560)*(1-$Z$8*$O1559)-1</f>
        <v>8.5146564709475125E-3</v>
      </c>
      <c r="T1560">
        <f t="shared" si="199"/>
        <v>10912.783299675373</v>
      </c>
      <c r="U1560" s="5">
        <f>T1560/MAX(T$3:T1560)-1</f>
        <v>-0.16349713822646317</v>
      </c>
    </row>
    <row r="1561" spans="1:21" x14ac:dyDescent="0.3">
      <c r="A1561" s="1">
        <v>40647</v>
      </c>
      <c r="B1561">
        <v>50.667510986328097</v>
      </c>
      <c r="C1561">
        <v>127.70050048828099</v>
      </c>
      <c r="D1561">
        <v>48.754891941203397</v>
      </c>
      <c r="E1561">
        <v>134.19055190964113</v>
      </c>
      <c r="F1561">
        <v>1</v>
      </c>
      <c r="G1561">
        <v>0</v>
      </c>
      <c r="I1561">
        <f t="shared" si="193"/>
        <v>12316.977337058333</v>
      </c>
      <c r="J1561">
        <f t="shared" si="194"/>
        <v>0</v>
      </c>
      <c r="K1561">
        <f t="shared" si="195"/>
        <v>12316.977337058333</v>
      </c>
      <c r="L1561">
        <f t="shared" si="196"/>
        <v>0</v>
      </c>
      <c r="M1561" s="4">
        <f>IF(F1561&gt;G1561,100%,IF(F1561=G1561,M1560,0%))</f>
        <v>1</v>
      </c>
      <c r="N1561" s="4">
        <f t="shared" si="192"/>
        <v>0</v>
      </c>
      <c r="O1561" s="5" cm="1">
        <f t="array" ref="O1561">SUM(ABS(I1561:J1561/P1561-K1561:L1561/P1561))</f>
        <v>0</v>
      </c>
      <c r="P1561">
        <f t="shared" si="197"/>
        <v>12316.977337058333</v>
      </c>
      <c r="Q1561" s="5">
        <f>P1561/MAX(P$3:P1561)-1</f>
        <v>-0.13080296057344709</v>
      </c>
      <c r="R1561" s="5">
        <f t="shared" si="198"/>
        <v>-1.7588851961206631E-3</v>
      </c>
      <c r="S1561" s="5">
        <f>(1+R1561)*(1-$Z$8*$O1560)-1</f>
        <v>-1.7588851961206631E-3</v>
      </c>
      <c r="T1561">
        <f t="shared" si="199"/>
        <v>10893.588966681102</v>
      </c>
      <c r="U1561" s="5">
        <f>T1561/MAX(T$3:T1561)-1</f>
        <v>-0.1649684507265492</v>
      </c>
    </row>
    <row r="1562" spans="1:21" x14ac:dyDescent="0.3">
      <c r="A1562" s="1">
        <v>40648</v>
      </c>
      <c r="B1562">
        <v>50.5782470703125</v>
      </c>
      <c r="C1562">
        <v>127.89437866210901</v>
      </c>
      <c r="D1562">
        <v>48.786687442912381</v>
      </c>
      <c r="E1562">
        <v>134.08559672037748</v>
      </c>
      <c r="F1562">
        <v>1</v>
      </c>
      <c r="G1562">
        <v>0</v>
      </c>
      <c r="I1562">
        <f t="shared" si="193"/>
        <v>12295.277798060299</v>
      </c>
      <c r="J1562">
        <f t="shared" si="194"/>
        <v>0</v>
      </c>
      <c r="K1562">
        <f t="shared" si="195"/>
        <v>12295.277798060299</v>
      </c>
      <c r="L1562">
        <f t="shared" si="196"/>
        <v>0</v>
      </c>
      <c r="M1562" s="4">
        <f>IF(F1562&gt;G1562,100%,IF(F1562=G1562,M1561,0%))</f>
        <v>1</v>
      </c>
      <c r="N1562" s="4">
        <f t="shared" si="192"/>
        <v>0</v>
      </c>
      <c r="O1562" s="5" cm="1">
        <f t="array" ref="O1562">SUM(ABS(I1562:J1562/P1562-K1562:L1562/P1562))</f>
        <v>0</v>
      </c>
      <c r="P1562">
        <f t="shared" si="197"/>
        <v>12295.277798060299</v>
      </c>
      <c r="Q1562" s="5">
        <f>P1562/MAX(P$3:P1562)-1</f>
        <v>-0.13233427580914736</v>
      </c>
      <c r="R1562" s="5">
        <f t="shared" si="198"/>
        <v>-1.7617584577952483E-3</v>
      </c>
      <c r="S1562" s="5">
        <f>(1+R1562)*(1-$Z$8*$O1561)-1</f>
        <v>-1.7617584577952483E-3</v>
      </c>
      <c r="T1562">
        <f t="shared" si="199"/>
        <v>10874.397094183307</v>
      </c>
      <c r="U1562" s="5">
        <f>T1562/MAX(T$3:T1562)-1</f>
        <v>-0.16643957462100745</v>
      </c>
    </row>
    <row r="1563" spans="1:21" x14ac:dyDescent="0.3">
      <c r="A1563" s="1">
        <v>40649</v>
      </c>
      <c r="B1563">
        <v>50.5782470703125</v>
      </c>
      <c r="C1563">
        <v>127.89437866210901</v>
      </c>
      <c r="D1563">
        <v>48.819678216431264</v>
      </c>
      <c r="E1563">
        <v>133.97678303125474</v>
      </c>
      <c r="F1563">
        <v>1</v>
      </c>
      <c r="G1563">
        <v>0</v>
      </c>
      <c r="I1563">
        <f t="shared" si="193"/>
        <v>12295.277798060299</v>
      </c>
      <c r="J1563">
        <f t="shared" si="194"/>
        <v>0</v>
      </c>
      <c r="K1563">
        <f t="shared" si="195"/>
        <v>12295.277798060299</v>
      </c>
      <c r="L1563">
        <f t="shared" si="196"/>
        <v>0</v>
      </c>
      <c r="M1563" s="4">
        <f>IF(F1563&gt;G1563,100%,IF(F1563=G1563,M1562,0%))</f>
        <v>1</v>
      </c>
      <c r="N1563" s="4">
        <f t="shared" si="192"/>
        <v>0</v>
      </c>
      <c r="O1563" s="5" cm="1">
        <f t="array" ref="O1563">SUM(ABS(I1563:J1563/P1563-K1563:L1563/P1563))</f>
        <v>0</v>
      </c>
      <c r="P1563">
        <f t="shared" si="197"/>
        <v>12295.277798060299</v>
      </c>
      <c r="Q1563" s="5">
        <f>P1563/MAX(P$3:P1563)-1</f>
        <v>-0.13233427580914736</v>
      </c>
      <c r="R1563" s="5">
        <f t="shared" si="198"/>
        <v>0</v>
      </c>
      <c r="S1563" s="5">
        <f>(1+R1563)*(1-$Z$8*$O1562)-1</f>
        <v>0</v>
      </c>
      <c r="T1563">
        <f t="shared" si="199"/>
        <v>10874.397094183307</v>
      </c>
      <c r="U1563" s="5">
        <f>T1563/MAX(T$3:T1563)-1</f>
        <v>-0.16643957462100745</v>
      </c>
    </row>
    <row r="1564" spans="1:21" x14ac:dyDescent="0.3">
      <c r="A1564" s="1">
        <v>40650</v>
      </c>
      <c r="B1564">
        <v>50.5782470703125</v>
      </c>
      <c r="C1564">
        <v>127.89437866210901</v>
      </c>
      <c r="D1564">
        <v>48.852757506109583</v>
      </c>
      <c r="E1564">
        <v>133.86874078399492</v>
      </c>
      <c r="F1564">
        <v>1</v>
      </c>
      <c r="G1564">
        <v>0</v>
      </c>
      <c r="I1564">
        <f t="shared" si="193"/>
        <v>12295.277798060299</v>
      </c>
      <c r="J1564">
        <f t="shared" si="194"/>
        <v>0</v>
      </c>
      <c r="K1564">
        <f t="shared" si="195"/>
        <v>12295.277798060299</v>
      </c>
      <c r="L1564">
        <f t="shared" si="196"/>
        <v>0</v>
      </c>
      <c r="M1564" s="4">
        <f>IF(F1564&gt;G1564,100%,IF(F1564=G1564,M1563,0%))</f>
        <v>1</v>
      </c>
      <c r="N1564" s="4">
        <f t="shared" si="192"/>
        <v>0</v>
      </c>
      <c r="O1564" s="5" cm="1">
        <f t="array" ref="O1564">SUM(ABS(I1564:J1564/P1564-K1564:L1564/P1564))</f>
        <v>0</v>
      </c>
      <c r="P1564">
        <f t="shared" si="197"/>
        <v>12295.277798060299</v>
      </c>
      <c r="Q1564" s="5">
        <f>P1564/MAX(P$3:P1564)-1</f>
        <v>-0.13233427580914736</v>
      </c>
      <c r="R1564" s="5">
        <f t="shared" si="198"/>
        <v>0</v>
      </c>
      <c r="S1564" s="5">
        <f>(1+R1564)*(1-$Z$8*$O1563)-1</f>
        <v>0</v>
      </c>
      <c r="T1564">
        <f t="shared" si="199"/>
        <v>10874.397094183307</v>
      </c>
      <c r="U1564" s="5">
        <f>T1564/MAX(T$3:T1564)-1</f>
        <v>-0.16643957462100745</v>
      </c>
    </row>
    <row r="1565" spans="1:21" x14ac:dyDescent="0.3">
      <c r="A1565" s="1">
        <v>40651</v>
      </c>
      <c r="B1565">
        <v>50.221118927001903</v>
      </c>
      <c r="C1565">
        <v>128.74755859375</v>
      </c>
      <c r="D1565">
        <v>48.884414179408125</v>
      </c>
      <c r="E1565">
        <v>133.76282110261667</v>
      </c>
      <c r="F1565">
        <v>1</v>
      </c>
      <c r="G1565">
        <v>0</v>
      </c>
      <c r="I1565">
        <f t="shared" si="193"/>
        <v>12208.462022784319</v>
      </c>
      <c r="J1565">
        <f t="shared" si="194"/>
        <v>0</v>
      </c>
      <c r="K1565">
        <f t="shared" si="195"/>
        <v>12208.462022784319</v>
      </c>
      <c r="L1565">
        <f t="shared" si="196"/>
        <v>0</v>
      </c>
      <c r="M1565" s="4">
        <f>IF(F1565&gt;G1565,100%,IF(F1565=G1565,M1564,0%))</f>
        <v>1</v>
      </c>
      <c r="N1565" s="4">
        <f t="shared" si="192"/>
        <v>0</v>
      </c>
      <c r="O1565" s="5" cm="1">
        <f t="array" ref="O1565">SUM(ABS(I1565:J1565/P1565-K1565:L1565/P1565))</f>
        <v>0</v>
      </c>
      <c r="P1565">
        <f t="shared" si="197"/>
        <v>12208.462022784319</v>
      </c>
      <c r="Q1565" s="5">
        <f>P1565/MAX(P$3:P1565)-1</f>
        <v>-0.13846078012757013</v>
      </c>
      <c r="R1565" s="5">
        <f t="shared" si="198"/>
        <v>-7.0609039260320916E-3</v>
      </c>
      <c r="S1565" s="5">
        <f>(1+R1565)*(1-$Z$8*$O1564)-1</f>
        <v>-7.0609039260320916E-3</v>
      </c>
      <c r="T1565">
        <f t="shared" si="199"/>
        <v>10797.614021047755</v>
      </c>
      <c r="U1565" s="5">
        <f>T1565/MAX(T$3:T1565)-1</f>
        <v>-0.17232526470115106</v>
      </c>
    </row>
    <row r="1566" spans="1:21" x14ac:dyDescent="0.3">
      <c r="A1566" s="1">
        <v>40652</v>
      </c>
      <c r="B1566">
        <v>50.5335884094238</v>
      </c>
      <c r="C1566">
        <v>127.89437866210901</v>
      </c>
      <c r="D1566">
        <v>48.9185993707002</v>
      </c>
      <c r="E1566">
        <v>133.64956976287982</v>
      </c>
      <c r="F1566">
        <v>1</v>
      </c>
      <c r="G1566">
        <v>0</v>
      </c>
      <c r="I1566">
        <f t="shared" si="193"/>
        <v>12284.421537246188</v>
      </c>
      <c r="J1566">
        <f t="shared" si="194"/>
        <v>0</v>
      </c>
      <c r="K1566">
        <f t="shared" si="195"/>
        <v>12284.421537246188</v>
      </c>
      <c r="L1566">
        <f t="shared" si="196"/>
        <v>0</v>
      </c>
      <c r="M1566" s="4">
        <f>IF(F1566&gt;G1566,100%,IF(F1566=G1566,M1565,0%))</f>
        <v>1</v>
      </c>
      <c r="N1566" s="4">
        <f t="shared" si="192"/>
        <v>0</v>
      </c>
      <c r="O1566" s="5" cm="1">
        <f t="array" ref="O1566">SUM(ABS(I1566:J1566/P1566-K1566:L1566/P1566))</f>
        <v>0</v>
      </c>
      <c r="P1566">
        <f t="shared" si="197"/>
        <v>12284.421537246188</v>
      </c>
      <c r="Q1566" s="5">
        <f>P1566/MAX(P$3:P1566)-1</f>
        <v>-0.13310039151275244</v>
      </c>
      <c r="R1566" s="5">
        <f t="shared" si="198"/>
        <v>6.2218741656490106E-3</v>
      </c>
      <c r="S1566" s="5">
        <f>(1+R1566)*(1-$Z$8*$O1565)-1</f>
        <v>6.2218741656490106E-3</v>
      </c>
      <c r="T1566">
        <f t="shared" si="199"/>
        <v>10864.795416775962</v>
      </c>
      <c r="U1566" s="5">
        <f>T1566/MAX(T$3:T1566)-1</f>
        <v>-0.16717557664803473</v>
      </c>
    </row>
    <row r="1567" spans="1:21" x14ac:dyDescent="0.3">
      <c r="A1567" s="1">
        <v>40653</v>
      </c>
      <c r="B1567">
        <v>51.6764106750488</v>
      </c>
      <c r="C1567">
        <v>125.02473449707</v>
      </c>
      <c r="D1567">
        <v>48.958735850319925</v>
      </c>
      <c r="E1567">
        <v>133.52107686664323</v>
      </c>
      <c r="F1567">
        <v>1</v>
      </c>
      <c r="G1567">
        <v>0</v>
      </c>
      <c r="I1567">
        <f t="shared" si="193"/>
        <v>12562.234985587611</v>
      </c>
      <c r="J1567">
        <f t="shared" si="194"/>
        <v>0</v>
      </c>
      <c r="K1567">
        <f t="shared" si="195"/>
        <v>12562.234985587611</v>
      </c>
      <c r="L1567">
        <f t="shared" si="196"/>
        <v>0</v>
      </c>
      <c r="M1567" s="4">
        <f>IF(F1567&gt;G1567,100%,IF(F1567=G1567,M1566,0%))</f>
        <v>1</v>
      </c>
      <c r="N1567" s="4">
        <f t="shared" si="192"/>
        <v>0</v>
      </c>
      <c r="O1567" s="5" cm="1">
        <f t="array" ref="O1567">SUM(ABS(I1567:J1567/P1567-K1567:L1567/P1567))</f>
        <v>0</v>
      </c>
      <c r="P1567">
        <f t="shared" si="197"/>
        <v>12562.234985587611</v>
      </c>
      <c r="Q1567" s="5">
        <f>P1567/MAX(P$3:P1567)-1</f>
        <v>-0.11349536828317186</v>
      </c>
      <c r="R1567" s="5">
        <f t="shared" si="198"/>
        <v>2.261510218442897E-2</v>
      </c>
      <c r="S1567" s="5">
        <f>(1+R1567)*(1-$Z$8*$O1566)-1</f>
        <v>2.261510218442897E-2</v>
      </c>
      <c r="T1567">
        <f t="shared" si="199"/>
        <v>11110.503875339266</v>
      </c>
      <c r="U1567" s="5">
        <f>T1567/MAX(T$3:T1567)-1</f>
        <v>-0.14834116721224189</v>
      </c>
    </row>
    <row r="1568" spans="1:21" x14ac:dyDescent="0.3">
      <c r="A1568" s="1">
        <v>40654</v>
      </c>
      <c r="B1568">
        <v>52.087104797363203</v>
      </c>
      <c r="C1568">
        <v>124.016464233398</v>
      </c>
      <c r="D1568">
        <v>49.000915584279518</v>
      </c>
      <c r="E1568">
        <v>133.38756770043813</v>
      </c>
      <c r="F1568">
        <v>1</v>
      </c>
      <c r="G1568">
        <v>0</v>
      </c>
      <c r="I1568">
        <f t="shared" si="193"/>
        <v>12662.072338923845</v>
      </c>
      <c r="J1568">
        <f t="shared" si="194"/>
        <v>0</v>
      </c>
      <c r="K1568">
        <f t="shared" si="195"/>
        <v>12662.072338923845</v>
      </c>
      <c r="L1568">
        <f t="shared" si="196"/>
        <v>0</v>
      </c>
      <c r="M1568" s="4">
        <f>IF(F1568&gt;G1568,100%,IF(F1568=G1568,M1567,0%))</f>
        <v>1</v>
      </c>
      <c r="N1568" s="4">
        <f t="shared" si="192"/>
        <v>0</v>
      </c>
      <c r="O1568" s="5" cm="1">
        <f t="array" ref="O1568">SUM(ABS(I1568:J1568/P1568-K1568:L1568/P1568))</f>
        <v>0</v>
      </c>
      <c r="P1568">
        <f t="shared" si="197"/>
        <v>12662.072338923845</v>
      </c>
      <c r="Q1568" s="5">
        <f>P1568/MAX(P$3:P1568)-1</f>
        <v>-0.10644994394168628</v>
      </c>
      <c r="R1568" s="5">
        <f t="shared" si="198"/>
        <v>7.9474196630435756E-3</v>
      </c>
      <c r="S1568" s="5">
        <f>(1+R1568)*(1-$Z$8*$O1567)-1</f>
        <v>7.9474196630435756E-3</v>
      </c>
      <c r="T1568">
        <f t="shared" si="199"/>
        <v>11198.803712304458</v>
      </c>
      <c r="U1568" s="5">
        <f>T1568/MAX(T$3:T1568)-1</f>
        <v>-0.14157267705833987</v>
      </c>
    </row>
    <row r="1569" spans="1:21" x14ac:dyDescent="0.3">
      <c r="A1569" s="1">
        <v>40655</v>
      </c>
      <c r="B1569">
        <v>52.087104797363203</v>
      </c>
      <c r="C1569">
        <v>124.016464233398</v>
      </c>
      <c r="D1569">
        <v>49.043095318239125</v>
      </c>
      <c r="E1569">
        <v>133.254058534233</v>
      </c>
      <c r="F1569">
        <v>1</v>
      </c>
      <c r="G1569">
        <v>0</v>
      </c>
      <c r="I1569">
        <f t="shared" si="193"/>
        <v>12662.072338923845</v>
      </c>
      <c r="J1569">
        <f t="shared" si="194"/>
        <v>0</v>
      </c>
      <c r="K1569">
        <f t="shared" si="195"/>
        <v>12662.072338923845</v>
      </c>
      <c r="L1569">
        <f t="shared" si="196"/>
        <v>0</v>
      </c>
      <c r="M1569" s="4">
        <f>IF(F1569&gt;G1569,100%,IF(F1569=G1569,M1568,0%))</f>
        <v>1</v>
      </c>
      <c r="N1569" s="4">
        <f t="shared" si="192"/>
        <v>0</v>
      </c>
      <c r="O1569" s="5" cm="1">
        <f t="array" ref="O1569">SUM(ABS(I1569:J1569/P1569-K1569:L1569/P1569))</f>
        <v>0</v>
      </c>
      <c r="P1569">
        <f t="shared" si="197"/>
        <v>12662.072338923845</v>
      </c>
      <c r="Q1569" s="5">
        <f>P1569/MAX(P$3:P1569)-1</f>
        <v>-0.10644994394168628</v>
      </c>
      <c r="R1569" s="5">
        <f t="shared" si="198"/>
        <v>0</v>
      </c>
      <c r="S1569" s="5">
        <f>(1+R1569)*(1-$Z$8*$O1568)-1</f>
        <v>0</v>
      </c>
      <c r="T1569">
        <f t="shared" si="199"/>
        <v>11198.803712304458</v>
      </c>
      <c r="U1569" s="5">
        <f>T1569/MAX(T$3:T1569)-1</f>
        <v>-0.14157267705833987</v>
      </c>
    </row>
    <row r="1570" spans="1:21" x14ac:dyDescent="0.3">
      <c r="A1570" s="1">
        <v>40656</v>
      </c>
      <c r="B1570">
        <v>52.087104797363203</v>
      </c>
      <c r="C1570">
        <v>124.016464233398</v>
      </c>
      <c r="D1570">
        <v>49.087621299781603</v>
      </c>
      <c r="E1570">
        <v>133.11244641963509</v>
      </c>
      <c r="F1570">
        <v>1</v>
      </c>
      <c r="G1570">
        <v>0</v>
      </c>
      <c r="I1570">
        <f t="shared" si="193"/>
        <v>12662.072338923845</v>
      </c>
      <c r="J1570">
        <f t="shared" si="194"/>
        <v>0</v>
      </c>
      <c r="K1570">
        <f t="shared" si="195"/>
        <v>12662.072338923845</v>
      </c>
      <c r="L1570">
        <f t="shared" si="196"/>
        <v>0</v>
      </c>
      <c r="M1570" s="4">
        <f>IF(F1570&gt;G1570,100%,IF(F1570=G1570,M1569,0%))</f>
        <v>1</v>
      </c>
      <c r="N1570" s="4">
        <f t="shared" si="192"/>
        <v>0</v>
      </c>
      <c r="O1570" s="5" cm="1">
        <f t="array" ref="O1570">SUM(ABS(I1570:J1570/P1570-K1570:L1570/P1570))</f>
        <v>0</v>
      </c>
      <c r="P1570">
        <f t="shared" si="197"/>
        <v>12662.072338923845</v>
      </c>
      <c r="Q1570" s="5">
        <f>P1570/MAX(P$3:P1570)-1</f>
        <v>-0.10644994394168628</v>
      </c>
      <c r="R1570" s="5">
        <f t="shared" si="198"/>
        <v>0</v>
      </c>
      <c r="S1570" s="5">
        <f>(1+R1570)*(1-$Z$8*$O1569)-1</f>
        <v>0</v>
      </c>
      <c r="T1570">
        <f t="shared" si="199"/>
        <v>11198.803712304458</v>
      </c>
      <c r="U1570" s="5">
        <f>T1570/MAX(T$3:T1570)-1</f>
        <v>-0.14157267705833987</v>
      </c>
    </row>
    <row r="1571" spans="1:21" x14ac:dyDescent="0.3">
      <c r="A1571" s="1">
        <v>40657</v>
      </c>
      <c r="B1571">
        <v>52.087104797363203</v>
      </c>
      <c r="C1571">
        <v>124.016464233398</v>
      </c>
      <c r="D1571">
        <v>49.126923556351535</v>
      </c>
      <c r="E1571">
        <v>132.98877704677284</v>
      </c>
      <c r="F1571">
        <v>1</v>
      </c>
      <c r="G1571">
        <v>0</v>
      </c>
      <c r="I1571">
        <f t="shared" si="193"/>
        <v>12662.072338923845</v>
      </c>
      <c r="J1571">
        <f t="shared" si="194"/>
        <v>0</v>
      </c>
      <c r="K1571">
        <f t="shared" si="195"/>
        <v>12662.072338923845</v>
      </c>
      <c r="L1571">
        <f t="shared" si="196"/>
        <v>0</v>
      </c>
      <c r="M1571" s="4">
        <f>IF(F1571&gt;G1571,100%,IF(F1571=G1571,M1570,0%))</f>
        <v>1</v>
      </c>
      <c r="N1571" s="4">
        <f t="shared" si="192"/>
        <v>0</v>
      </c>
      <c r="O1571" s="5" cm="1">
        <f t="array" ref="O1571">SUM(ABS(I1571:J1571/P1571-K1571:L1571/P1571))</f>
        <v>0</v>
      </c>
      <c r="P1571">
        <f t="shared" si="197"/>
        <v>12662.072338923845</v>
      </c>
      <c r="Q1571" s="5">
        <f>P1571/MAX(P$3:P1571)-1</f>
        <v>-0.10644994394168628</v>
      </c>
      <c r="R1571" s="5">
        <f t="shared" si="198"/>
        <v>0</v>
      </c>
      <c r="S1571" s="5">
        <f>(1+R1571)*(1-$Z$8*$O1570)-1</f>
        <v>0</v>
      </c>
      <c r="T1571">
        <f t="shared" si="199"/>
        <v>11198.803712304458</v>
      </c>
      <c r="U1571" s="5">
        <f>T1571/MAX(T$3:T1571)-1</f>
        <v>-0.14157267705833987</v>
      </c>
    </row>
    <row r="1572" spans="1:21" x14ac:dyDescent="0.3">
      <c r="A1572" s="1">
        <v>40658</v>
      </c>
      <c r="B1572">
        <v>52.221019744872997</v>
      </c>
      <c r="C1572">
        <v>123.66744995117099</v>
      </c>
      <c r="D1572">
        <v>49.168795647312741</v>
      </c>
      <c r="E1572">
        <v>132.85758319304347</v>
      </c>
      <c r="F1572">
        <v>1</v>
      </c>
      <c r="G1572">
        <v>0</v>
      </c>
      <c r="I1572">
        <f t="shared" si="193"/>
        <v>12694.626284074546</v>
      </c>
      <c r="J1572">
        <f t="shared" si="194"/>
        <v>0</v>
      </c>
      <c r="K1572">
        <f t="shared" si="195"/>
        <v>12694.626284074546</v>
      </c>
      <c r="L1572">
        <f t="shared" si="196"/>
        <v>0</v>
      </c>
      <c r="M1572" s="4">
        <f>IF(F1572&gt;G1572,100%,IF(F1572=G1572,M1571,0%))</f>
        <v>1</v>
      </c>
      <c r="N1572" s="4">
        <f t="shared" si="192"/>
        <v>0</v>
      </c>
      <c r="O1572" s="5" cm="1">
        <f t="array" ref="O1572">SUM(ABS(I1572:J1572/P1572-K1572:L1572/P1572))</f>
        <v>0</v>
      </c>
      <c r="P1572">
        <f t="shared" si="197"/>
        <v>12694.626284074546</v>
      </c>
      <c r="Q1572" s="5">
        <f>P1572/MAX(P$3:P1572)-1</f>
        <v>-0.10415264388402434</v>
      </c>
      <c r="R1572" s="5">
        <f t="shared" si="198"/>
        <v>2.5709808220435448E-3</v>
      </c>
      <c r="S1572" s="5">
        <f>(1+R1572)*(1-$Z$8*$O1571)-1</f>
        <v>2.5709808220435448E-3</v>
      </c>
      <c r="T1572">
        <f t="shared" si="199"/>
        <v>11227.595621878623</v>
      </c>
      <c r="U1572" s="5">
        <f>T1572/MAX(T$3:T1572)-1</f>
        <v>-0.13936567687393864</v>
      </c>
    </row>
    <row r="1573" spans="1:21" x14ac:dyDescent="0.3">
      <c r="A1573" s="1">
        <v>40659</v>
      </c>
      <c r="B1573">
        <v>52.5156440734863</v>
      </c>
      <c r="C1573">
        <v>123.00820159912099</v>
      </c>
      <c r="D1573">
        <v>49.211336657775568</v>
      </c>
      <c r="E1573">
        <v>132.72523160716179</v>
      </c>
      <c r="F1573">
        <v>1</v>
      </c>
      <c r="G1573">
        <v>0</v>
      </c>
      <c r="I1573">
        <f t="shared" si="193"/>
        <v>12766.247745398259</v>
      </c>
      <c r="J1573">
        <f t="shared" si="194"/>
        <v>0</v>
      </c>
      <c r="K1573">
        <f t="shared" si="195"/>
        <v>12766.247745398259</v>
      </c>
      <c r="L1573">
        <f t="shared" si="196"/>
        <v>0</v>
      </c>
      <c r="M1573" s="4">
        <f>IF(F1573&gt;G1573,100%,IF(F1573=G1573,M1572,0%))</f>
        <v>1</v>
      </c>
      <c r="N1573" s="4">
        <f t="shared" si="192"/>
        <v>0</v>
      </c>
      <c r="O1573" s="5" cm="1">
        <f t="array" ref="O1573">SUM(ABS(I1573:J1573/P1573-K1573:L1573/P1573))</f>
        <v>0</v>
      </c>
      <c r="P1573">
        <f t="shared" si="197"/>
        <v>12766.247745398259</v>
      </c>
      <c r="Q1573" s="5">
        <f>P1573/MAX(P$3:P1573)-1</f>
        <v>-9.9098387434702784E-2</v>
      </c>
      <c r="R1573" s="5">
        <f t="shared" si="198"/>
        <v>5.641872373475243E-3</v>
      </c>
      <c r="S1573" s="5">
        <f>(1+R1573)*(1-$Z$8*$O1572)-1</f>
        <v>5.641872373475243E-3</v>
      </c>
      <c r="T1573">
        <f t="shared" si="199"/>
        <v>11290.940283438253</v>
      </c>
      <c r="U1573" s="5">
        <f>T1573/MAX(T$3:T1573)-1</f>
        <v>-0.13451008786262908</v>
      </c>
    </row>
    <row r="1574" spans="1:21" x14ac:dyDescent="0.3">
      <c r="A1574" s="1">
        <v>40660</v>
      </c>
      <c r="B1574">
        <v>52.872783660888601</v>
      </c>
      <c r="C1574">
        <v>122.11627197265599</v>
      </c>
      <c r="D1574">
        <v>49.254149422716729</v>
      </c>
      <c r="E1574">
        <v>132.59384485500948</v>
      </c>
      <c r="F1574">
        <v>1</v>
      </c>
      <c r="G1574">
        <v>0</v>
      </c>
      <c r="I1574">
        <f t="shared" si="193"/>
        <v>12853.066302666395</v>
      </c>
      <c r="J1574">
        <f t="shared" si="194"/>
        <v>0</v>
      </c>
      <c r="K1574">
        <f t="shared" si="195"/>
        <v>12853.066302666395</v>
      </c>
      <c r="L1574">
        <f t="shared" si="196"/>
        <v>0</v>
      </c>
      <c r="M1574" s="4">
        <f>IF(F1574&gt;G1574,100%,IF(F1574=G1574,M1573,0%))</f>
        <v>1</v>
      </c>
      <c r="N1574" s="4">
        <f t="shared" si="192"/>
        <v>0</v>
      </c>
      <c r="O1574" s="5" cm="1">
        <f t="array" ref="O1574">SUM(ABS(I1574:J1574/P1574-K1574:L1574/P1574))</f>
        <v>0</v>
      </c>
      <c r="P1574">
        <f t="shared" si="197"/>
        <v>12853.066302666395</v>
      </c>
      <c r="Q1574" s="5">
        <f>P1574/MAX(P$3:P1574)-1</f>
        <v>-9.2971686793815622E-2</v>
      </c>
      <c r="R1574" s="5">
        <f t="shared" si="198"/>
        <v>6.8006323392424406E-3</v>
      </c>
      <c r="S1574" s="5">
        <f>(1+R1574)*(1-$Z$8*$O1573)-1</f>
        <v>6.8006323392424406E-3</v>
      </c>
      <c r="T1574">
        <f t="shared" si="199"/>
        <v>11367.725817070259</v>
      </c>
      <c r="U1574" s="5">
        <f>T1574/MAX(T$3:T1574)-1</f>
        <v>-0.12862420917685946</v>
      </c>
    </row>
    <row r="1575" spans="1:21" x14ac:dyDescent="0.3">
      <c r="A1575" s="1">
        <v>40661</v>
      </c>
      <c r="B1575">
        <v>52.792430877685497</v>
      </c>
      <c r="C1575">
        <v>122.310173034667</v>
      </c>
      <c r="D1575">
        <v>49.296562422567327</v>
      </c>
      <c r="E1575">
        <v>132.46342278475771</v>
      </c>
      <c r="F1575">
        <v>1</v>
      </c>
      <c r="G1575">
        <v>0</v>
      </c>
      <c r="I1575">
        <f t="shared" si="193"/>
        <v>12833.533008245256</v>
      </c>
      <c r="J1575">
        <f t="shared" si="194"/>
        <v>0</v>
      </c>
      <c r="K1575">
        <f t="shared" si="195"/>
        <v>12833.533008245256</v>
      </c>
      <c r="L1575">
        <f t="shared" si="196"/>
        <v>0</v>
      </c>
      <c r="M1575" s="4">
        <f>IF(F1575&gt;G1575,100%,IF(F1575=G1575,M1574,0%))</f>
        <v>1</v>
      </c>
      <c r="N1575" s="4">
        <f t="shared" si="192"/>
        <v>0</v>
      </c>
      <c r="O1575" s="5" cm="1">
        <f t="array" ref="O1575">SUM(ABS(I1575:J1575/P1575-K1575:L1575/P1575))</f>
        <v>0</v>
      </c>
      <c r="P1575">
        <f t="shared" si="197"/>
        <v>12833.533008245256</v>
      </c>
      <c r="Q1575" s="5">
        <f>P1575/MAX(P$3:P1575)-1</f>
        <v>-9.4350132269234166E-2</v>
      </c>
      <c r="R1575" s="5">
        <f t="shared" si="198"/>
        <v>-1.5197380890416001E-3</v>
      </c>
      <c r="S1575" s="5">
        <f>(1+R1575)*(1-$Z$8*$O1574)-1</f>
        <v>-1.5197380890416001E-3</v>
      </c>
      <c r="T1575">
        <f t="shared" si="199"/>
        <v>11350.449851160276</v>
      </c>
      <c r="U1575" s="5">
        <f>T1575/MAX(T$3:T1575)-1</f>
        <v>-0.12994847215604211</v>
      </c>
    </row>
    <row r="1576" spans="1:21" x14ac:dyDescent="0.3">
      <c r="A1576" s="1">
        <v>40662</v>
      </c>
      <c r="B1576">
        <v>52.747791290283203</v>
      </c>
      <c r="C1576">
        <v>122.504066467285</v>
      </c>
      <c r="D1576">
        <v>49.338753334918415</v>
      </c>
      <c r="E1576">
        <v>132.33396535844932</v>
      </c>
      <c r="F1576">
        <v>1</v>
      </c>
      <c r="G1576">
        <v>0</v>
      </c>
      <c r="I1576">
        <f t="shared" si="193"/>
        <v>12822.681384084795</v>
      </c>
      <c r="J1576">
        <f t="shared" si="194"/>
        <v>0</v>
      </c>
      <c r="K1576">
        <f t="shared" si="195"/>
        <v>12822.681384084795</v>
      </c>
      <c r="L1576">
        <f t="shared" si="196"/>
        <v>0</v>
      </c>
      <c r="M1576" s="4">
        <f>IF(F1576&gt;G1576,100%,IF(F1576=G1576,M1575,0%))</f>
        <v>1</v>
      </c>
      <c r="N1576" s="4">
        <f t="shared" si="192"/>
        <v>0</v>
      </c>
      <c r="O1576" s="5" cm="1">
        <f t="array" ref="O1576">SUM(ABS(I1576:J1576/P1576-K1576:L1576/P1576))</f>
        <v>0</v>
      </c>
      <c r="P1576">
        <f t="shared" si="197"/>
        <v>12822.681384084795</v>
      </c>
      <c r="Q1576" s="5">
        <f>P1576/MAX(P$3:P1576)-1</f>
        <v>-9.5115920768727769E-2</v>
      </c>
      <c r="R1576" s="5">
        <f t="shared" si="198"/>
        <v>-8.4556794714985006E-4</v>
      </c>
      <c r="S1576" s="5">
        <f>(1+R1576)*(1-$Z$8*$O1575)-1</f>
        <v>-8.4556794714985006E-4</v>
      </c>
      <c r="T1576">
        <f t="shared" si="199"/>
        <v>11340.852274580404</v>
      </c>
      <c r="U1576" s="5">
        <f>T1576/MAX(T$3:T1576)-1</f>
        <v>-0.13068415984035564</v>
      </c>
    </row>
    <row r="1577" spans="1:21" x14ac:dyDescent="0.3">
      <c r="A1577" s="1">
        <v>40663</v>
      </c>
      <c r="B1577">
        <v>52.747791290283203</v>
      </c>
      <c r="C1577">
        <v>122.504066467285</v>
      </c>
      <c r="D1577">
        <v>49.380855674174285</v>
      </c>
      <c r="E1577">
        <v>132.20489372898675</v>
      </c>
      <c r="F1577">
        <v>1</v>
      </c>
      <c r="G1577">
        <v>0</v>
      </c>
      <c r="I1577">
        <f t="shared" si="193"/>
        <v>12822.681384084797</v>
      </c>
      <c r="J1577">
        <f t="shared" si="194"/>
        <v>0</v>
      </c>
      <c r="K1577">
        <f t="shared" si="195"/>
        <v>12822.681384084797</v>
      </c>
      <c r="L1577">
        <f t="shared" si="196"/>
        <v>0</v>
      </c>
      <c r="M1577" s="4">
        <f>IF(F1577&gt;G1577,100%,IF(F1577=G1577,M1576,0%))</f>
        <v>1</v>
      </c>
      <c r="N1577" s="4">
        <f t="shared" si="192"/>
        <v>0</v>
      </c>
      <c r="O1577" s="5" cm="1">
        <f t="array" ref="O1577">SUM(ABS(I1577:J1577/P1577-K1577:L1577/P1577))</f>
        <v>0</v>
      </c>
      <c r="P1577">
        <f t="shared" si="197"/>
        <v>12822.681384084797</v>
      </c>
      <c r="Q1577" s="5">
        <f>P1577/MAX(P$3:P1577)-1</f>
        <v>-9.5115920768727658E-2</v>
      </c>
      <c r="R1577" s="5">
        <f t="shared" si="198"/>
        <v>0</v>
      </c>
      <c r="S1577" s="5">
        <f>(1+R1577)*(1-$Z$8*$O1576)-1</f>
        <v>0</v>
      </c>
      <c r="T1577">
        <f t="shared" si="199"/>
        <v>11340.852274580404</v>
      </c>
      <c r="U1577" s="5">
        <f>T1577/MAX(T$3:T1577)-1</f>
        <v>-0.13068415984035564</v>
      </c>
    </row>
    <row r="1578" spans="1:21" x14ac:dyDescent="0.3">
      <c r="A1578" s="1">
        <v>40664</v>
      </c>
      <c r="B1578">
        <v>52.747791290283203</v>
      </c>
      <c r="C1578">
        <v>122.504066467285</v>
      </c>
      <c r="D1578">
        <v>49.421452840169259</v>
      </c>
      <c r="E1578">
        <v>132.08122416633856</v>
      </c>
      <c r="F1578">
        <v>1</v>
      </c>
      <c r="G1578">
        <v>0</v>
      </c>
      <c r="I1578">
        <f t="shared" si="193"/>
        <v>12822.681384084797</v>
      </c>
      <c r="J1578">
        <f t="shared" si="194"/>
        <v>0</v>
      </c>
      <c r="K1578">
        <f t="shared" si="195"/>
        <v>12822.681384084797</v>
      </c>
      <c r="L1578">
        <f t="shared" si="196"/>
        <v>0</v>
      </c>
      <c r="M1578" s="4">
        <f>IF(F1578&gt;G1578,100%,IF(F1578=G1578,M1577,0%))</f>
        <v>1</v>
      </c>
      <c r="N1578" s="4">
        <f t="shared" si="192"/>
        <v>0</v>
      </c>
      <c r="O1578" s="5" cm="1">
        <f t="array" ref="O1578">SUM(ABS(I1578:J1578/P1578-K1578:L1578/P1578))</f>
        <v>0</v>
      </c>
      <c r="P1578">
        <f t="shared" si="197"/>
        <v>12822.681384084797</v>
      </c>
      <c r="Q1578" s="5">
        <f>P1578/MAX(P$3:P1578)-1</f>
        <v>-9.5115920768727658E-2</v>
      </c>
      <c r="R1578" s="5">
        <f t="shared" si="198"/>
        <v>0</v>
      </c>
      <c r="S1578" s="5">
        <f>(1+R1578)*(1-$Z$8*$O1577)-1</f>
        <v>0</v>
      </c>
      <c r="T1578">
        <f t="shared" si="199"/>
        <v>11340.852274580404</v>
      </c>
      <c r="U1578" s="5">
        <f>T1578/MAX(T$3:T1578)-1</f>
        <v>-0.13068415984035564</v>
      </c>
    </row>
    <row r="1579" spans="1:21" x14ac:dyDescent="0.3">
      <c r="A1579" s="1">
        <v>40665</v>
      </c>
      <c r="B1579">
        <v>52.649593353271399</v>
      </c>
      <c r="C1579">
        <v>122.620429992675</v>
      </c>
      <c r="D1579">
        <v>49.459746460416412</v>
      </c>
      <c r="E1579">
        <v>131.96411444061417</v>
      </c>
      <c r="F1579">
        <v>1</v>
      </c>
      <c r="G1579">
        <v>0</v>
      </c>
      <c r="I1579">
        <f t="shared" si="193"/>
        <v>12798.810036525478</v>
      </c>
      <c r="J1579">
        <f t="shared" si="194"/>
        <v>0</v>
      </c>
      <c r="K1579">
        <f t="shared" si="195"/>
        <v>12798.810036525478</v>
      </c>
      <c r="L1579">
        <f t="shared" si="196"/>
        <v>0</v>
      </c>
      <c r="M1579" s="4">
        <f>IF(F1579&gt;G1579,100%,IF(F1579=G1579,M1578,0%))</f>
        <v>1</v>
      </c>
      <c r="N1579" s="4">
        <f t="shared" si="192"/>
        <v>0</v>
      </c>
      <c r="O1579" s="5" cm="1">
        <f t="array" ref="O1579">SUM(ABS(I1579:J1579/P1579-K1579:L1579/P1579))</f>
        <v>0</v>
      </c>
      <c r="P1579">
        <f t="shared" si="197"/>
        <v>12798.810036525478</v>
      </c>
      <c r="Q1579" s="5">
        <f>P1579/MAX(P$3:P1579)-1</f>
        <v>-9.6800498409643998E-2</v>
      </c>
      <c r="R1579" s="5">
        <f t="shared" si="198"/>
        <v>-1.8616502152933867E-3</v>
      </c>
      <c r="S1579" s="5">
        <f>(1+R1579)*(1-$Z$8*$O1578)-1</f>
        <v>-1.8616502152933867E-3</v>
      </c>
      <c r="T1579">
        <f t="shared" si="199"/>
        <v>11319.73957450182</v>
      </c>
      <c r="U1579" s="5">
        <f>T1579/MAX(T$3:T1579)-1</f>
        <v>-0.13230252186134683</v>
      </c>
    </row>
    <row r="1580" spans="1:21" x14ac:dyDescent="0.3">
      <c r="A1580" s="1">
        <v>40666</v>
      </c>
      <c r="B1580">
        <v>52.3995971679687</v>
      </c>
      <c r="C1580">
        <v>123.24086761474599</v>
      </c>
      <c r="D1580">
        <v>49.497238975259194</v>
      </c>
      <c r="E1580">
        <v>131.84835523159336</v>
      </c>
      <c r="F1580">
        <v>1</v>
      </c>
      <c r="G1580">
        <v>0</v>
      </c>
      <c r="I1580">
        <f t="shared" si="193"/>
        <v>12738.037417370073</v>
      </c>
      <c r="J1580">
        <f t="shared" si="194"/>
        <v>0</v>
      </c>
      <c r="K1580">
        <f t="shared" si="195"/>
        <v>12738.037417370073</v>
      </c>
      <c r="L1580">
        <f t="shared" si="196"/>
        <v>0</v>
      </c>
      <c r="M1580" s="4">
        <f>IF(F1580&gt;G1580,100%,IF(F1580=G1580,M1579,0%))</f>
        <v>1</v>
      </c>
      <c r="N1580" s="4">
        <f t="shared" si="192"/>
        <v>0</v>
      </c>
      <c r="O1580" s="5" cm="1">
        <f t="array" ref="O1580">SUM(ABS(I1580:J1580/P1580-K1580:L1580/P1580))</f>
        <v>0</v>
      </c>
      <c r="P1580">
        <f t="shared" si="197"/>
        <v>12738.037417370073</v>
      </c>
      <c r="Q1580" s="5">
        <f>P1580/MAX(P$3:P1580)-1</f>
        <v>-0.10108916268193624</v>
      </c>
      <c r="R1580" s="5">
        <f t="shared" si="198"/>
        <v>-4.7483023016960946E-3</v>
      </c>
      <c r="S1580" s="5">
        <f>(1+R1580)*(1-$Z$8*$O1579)-1</f>
        <v>-4.7483023016960946E-3</v>
      </c>
      <c r="T1580">
        <f t="shared" si="199"/>
        <v>11265.990029025614</v>
      </c>
      <c r="U1580" s="5">
        <f>T1580/MAX(T$3:T1580)-1</f>
        <v>-0.13642261179396842</v>
      </c>
    </row>
    <row r="1581" spans="1:21" x14ac:dyDescent="0.3">
      <c r="A1581" s="1">
        <v>40667</v>
      </c>
      <c r="B1581">
        <v>52.319229125976499</v>
      </c>
      <c r="C1581">
        <v>123.395988464355</v>
      </c>
      <c r="D1581">
        <v>49.529594971765917</v>
      </c>
      <c r="E1581">
        <v>131.74841635025541</v>
      </c>
      <c r="F1581">
        <v>1</v>
      </c>
      <c r="G1581">
        <v>0</v>
      </c>
      <c r="I1581">
        <f t="shared" si="193"/>
        <v>12718.500413626021</v>
      </c>
      <c r="J1581">
        <f t="shared" si="194"/>
        <v>0</v>
      </c>
      <c r="K1581">
        <f t="shared" si="195"/>
        <v>12718.500413626021</v>
      </c>
      <c r="L1581">
        <f t="shared" si="196"/>
        <v>0</v>
      </c>
      <c r="M1581" s="4">
        <f>IF(F1581&gt;G1581,100%,IF(F1581=G1581,M1580,0%))</f>
        <v>1</v>
      </c>
      <c r="N1581" s="4">
        <f t="shared" si="192"/>
        <v>0</v>
      </c>
      <c r="O1581" s="5" cm="1">
        <f t="array" ref="O1581">SUM(ABS(I1581:J1581/P1581-K1581:L1581/P1581))</f>
        <v>0</v>
      </c>
      <c r="P1581">
        <f t="shared" si="197"/>
        <v>12718.500413626021</v>
      </c>
      <c r="Q1581" s="5">
        <f>P1581/MAX(P$3:P1581)-1</f>
        <v>-0.1024678699206435</v>
      </c>
      <c r="R1581" s="5">
        <f t="shared" si="198"/>
        <v>-1.5337530503255481E-3</v>
      </c>
      <c r="S1581" s="5">
        <f>(1+R1581)*(1-$Z$8*$O1580)-1</f>
        <v>-1.5337530503255481E-3</v>
      </c>
      <c r="T1581">
        <f t="shared" si="199"/>
        <v>11248.710782453658</v>
      </c>
      <c r="U1581" s="5">
        <f>T1581/MAX(T$3:T1581)-1</f>
        <v>-0.13774712624732166</v>
      </c>
    </row>
    <row r="1582" spans="1:21" x14ac:dyDescent="0.3">
      <c r="A1582" s="1">
        <v>40668</v>
      </c>
      <c r="B1582">
        <v>52.033531188964801</v>
      </c>
      <c r="C1582">
        <v>124.0552444458</v>
      </c>
      <c r="D1582">
        <v>49.560529585501442</v>
      </c>
      <c r="E1582">
        <v>131.65175734942218</v>
      </c>
      <c r="F1582">
        <v>1</v>
      </c>
      <c r="G1582">
        <v>0</v>
      </c>
      <c r="I1582">
        <f t="shared" si="193"/>
        <v>12649.048906202124</v>
      </c>
      <c r="J1582">
        <f t="shared" si="194"/>
        <v>0</v>
      </c>
      <c r="K1582">
        <f t="shared" si="195"/>
        <v>12649.048906202124</v>
      </c>
      <c r="L1582">
        <f t="shared" si="196"/>
        <v>0</v>
      </c>
      <c r="M1582" s="4">
        <f>IF(F1582&gt;G1582,100%,IF(F1582=G1582,M1581,0%))</f>
        <v>1</v>
      </c>
      <c r="N1582" s="4">
        <f t="shared" si="192"/>
        <v>0</v>
      </c>
      <c r="O1582" s="5" cm="1">
        <f t="array" ref="O1582">SUM(ABS(I1582:J1582/P1582-K1582:L1582/P1582))</f>
        <v>0</v>
      </c>
      <c r="P1582">
        <f t="shared" si="197"/>
        <v>12649.048906202124</v>
      </c>
      <c r="Q1582" s="5">
        <f>P1582/MAX(P$3:P1582)-1</f>
        <v>-0.10736899484639417</v>
      </c>
      <c r="R1582" s="5">
        <f t="shared" si="198"/>
        <v>-5.4606679376674183E-3</v>
      </c>
      <c r="S1582" s="5">
        <f>(1+R1582)*(1-$Z$8*$O1581)-1</f>
        <v>-5.4606679376674183E-3</v>
      </c>
      <c r="T1582">
        <f t="shared" si="199"/>
        <v>11187.285308143819</v>
      </c>
      <c r="U1582" s="5">
        <f>T1582/MAX(T$3:T1582)-1</f>
        <v>-0.14245560286918457</v>
      </c>
    </row>
    <row r="1583" spans="1:21" x14ac:dyDescent="0.3">
      <c r="A1583" s="1">
        <v>40669</v>
      </c>
      <c r="B1583">
        <v>52.203178405761697</v>
      </c>
      <c r="C1583">
        <v>123.66744995117099</v>
      </c>
      <c r="D1583">
        <v>49.592308215240926</v>
      </c>
      <c r="E1583">
        <v>131.55316902274501</v>
      </c>
      <c r="F1583">
        <v>1</v>
      </c>
      <c r="G1583">
        <v>0</v>
      </c>
      <c r="I1583">
        <f t="shared" si="193"/>
        <v>12690.289158267125</v>
      </c>
      <c r="J1583">
        <f t="shared" si="194"/>
        <v>0</v>
      </c>
      <c r="K1583">
        <f t="shared" si="195"/>
        <v>12690.289158267125</v>
      </c>
      <c r="L1583">
        <f t="shared" si="196"/>
        <v>0</v>
      </c>
      <c r="M1583" s="4">
        <f>IF(F1583&gt;G1583,100%,IF(F1583=G1583,M1582,0%))</f>
        <v>1</v>
      </c>
      <c r="N1583" s="4">
        <f t="shared" si="192"/>
        <v>0</v>
      </c>
      <c r="O1583" s="5" cm="1">
        <f t="array" ref="O1583">SUM(ABS(I1583:J1583/P1583-K1583:L1583/P1583))</f>
        <v>0</v>
      </c>
      <c r="P1583">
        <f t="shared" si="197"/>
        <v>12690.289158267125</v>
      </c>
      <c r="Q1583" s="5">
        <f>P1583/MAX(P$3:P1583)-1</f>
        <v>-0.10445871060869782</v>
      </c>
      <c r="R1583" s="5">
        <f t="shared" si="198"/>
        <v>3.2603441073566497E-3</v>
      </c>
      <c r="S1583" s="5">
        <f>(1+R1583)*(1-$Z$8*$O1582)-1</f>
        <v>3.2603441073566497E-3</v>
      </c>
      <c r="T1583">
        <f t="shared" si="199"/>
        <v>11223.759707875543</v>
      </c>
      <c r="U1583" s="5">
        <f>T1583/MAX(T$3:T1583)-1</f>
        <v>-0.13965971304720248</v>
      </c>
    </row>
    <row r="1584" spans="1:21" x14ac:dyDescent="0.3">
      <c r="A1584" s="1">
        <v>40670</v>
      </c>
      <c r="B1584">
        <v>52.203178405761697</v>
      </c>
      <c r="C1584">
        <v>123.66744995117099</v>
      </c>
      <c r="D1584">
        <v>49.624927957259594</v>
      </c>
      <c r="E1584">
        <v>131.45631693370291</v>
      </c>
      <c r="F1584">
        <v>1</v>
      </c>
      <c r="G1584">
        <v>0</v>
      </c>
      <c r="I1584">
        <f t="shared" si="193"/>
        <v>12690.289158267125</v>
      </c>
      <c r="J1584">
        <f t="shared" si="194"/>
        <v>0</v>
      </c>
      <c r="K1584">
        <f t="shared" si="195"/>
        <v>12690.289158267125</v>
      </c>
      <c r="L1584">
        <f t="shared" si="196"/>
        <v>0</v>
      </c>
      <c r="M1584" s="4">
        <f>IF(F1584&gt;G1584,100%,IF(F1584=G1584,M1583,0%))</f>
        <v>1</v>
      </c>
      <c r="N1584" s="4">
        <f t="shared" si="192"/>
        <v>0</v>
      </c>
      <c r="O1584" s="5" cm="1">
        <f t="array" ref="O1584">SUM(ABS(I1584:J1584/P1584-K1584:L1584/P1584))</f>
        <v>0</v>
      </c>
      <c r="P1584">
        <f t="shared" si="197"/>
        <v>12690.289158267125</v>
      </c>
      <c r="Q1584" s="5">
        <f>P1584/MAX(P$3:P1584)-1</f>
        <v>-0.10445871060869782</v>
      </c>
      <c r="R1584" s="5">
        <f t="shared" si="198"/>
        <v>0</v>
      </c>
      <c r="S1584" s="5">
        <f>(1+R1584)*(1-$Z$8*$O1583)-1</f>
        <v>0</v>
      </c>
      <c r="T1584">
        <f t="shared" si="199"/>
        <v>11223.759707875543</v>
      </c>
      <c r="U1584" s="5">
        <f>T1584/MAX(T$3:T1584)-1</f>
        <v>-0.13965971304720248</v>
      </c>
    </row>
    <row r="1585" spans="1:21" x14ac:dyDescent="0.3">
      <c r="A1585" s="1">
        <v>40671</v>
      </c>
      <c r="B1585">
        <v>52.203178405761697</v>
      </c>
      <c r="C1585">
        <v>123.66744995117099</v>
      </c>
      <c r="D1585">
        <v>49.659672561569586</v>
      </c>
      <c r="E1585">
        <v>131.34943238063818</v>
      </c>
      <c r="F1585">
        <v>1</v>
      </c>
      <c r="G1585">
        <v>0</v>
      </c>
      <c r="I1585">
        <f t="shared" si="193"/>
        <v>12690.289158267125</v>
      </c>
      <c r="J1585">
        <f t="shared" si="194"/>
        <v>0</v>
      </c>
      <c r="K1585">
        <f t="shared" si="195"/>
        <v>12690.289158267125</v>
      </c>
      <c r="L1585">
        <f t="shared" si="196"/>
        <v>0</v>
      </c>
      <c r="M1585" s="4">
        <f>IF(F1585&gt;G1585,100%,IF(F1585=G1585,M1584,0%))</f>
        <v>1</v>
      </c>
      <c r="N1585" s="4">
        <f t="shared" si="192"/>
        <v>0</v>
      </c>
      <c r="O1585" s="5" cm="1">
        <f t="array" ref="O1585">SUM(ABS(I1585:J1585/P1585-K1585:L1585/P1585))</f>
        <v>0</v>
      </c>
      <c r="P1585">
        <f t="shared" si="197"/>
        <v>12690.289158267125</v>
      </c>
      <c r="Q1585" s="5">
        <f>P1585/MAX(P$3:P1585)-1</f>
        <v>-0.10445871060869782</v>
      </c>
      <c r="R1585" s="5">
        <f t="shared" si="198"/>
        <v>0</v>
      </c>
      <c r="S1585" s="5">
        <f>(1+R1585)*(1-$Z$8*$O1584)-1</f>
        <v>0</v>
      </c>
      <c r="T1585">
        <f t="shared" si="199"/>
        <v>11223.759707875543</v>
      </c>
      <c r="U1585" s="5">
        <f>T1585/MAX(T$3:T1585)-1</f>
        <v>-0.13965971304720248</v>
      </c>
    </row>
    <row r="1586" spans="1:21" x14ac:dyDescent="0.3">
      <c r="A1586" s="1">
        <v>40672</v>
      </c>
      <c r="B1586">
        <v>52.3995971679687</v>
      </c>
      <c r="C1586">
        <v>123.163330078125</v>
      </c>
      <c r="D1586">
        <v>49.693756445130298</v>
      </c>
      <c r="E1586">
        <v>131.24486314004912</v>
      </c>
      <c r="F1586">
        <v>1</v>
      </c>
      <c r="G1586">
        <v>0</v>
      </c>
      <c r="I1586">
        <f t="shared" si="193"/>
        <v>12738.037417370073</v>
      </c>
      <c r="J1586">
        <f t="shared" si="194"/>
        <v>0</v>
      </c>
      <c r="K1586">
        <f t="shared" si="195"/>
        <v>12738.037417370073</v>
      </c>
      <c r="L1586">
        <f t="shared" si="196"/>
        <v>0</v>
      </c>
      <c r="M1586" s="4">
        <f>IF(F1586&gt;G1586,100%,IF(F1586=G1586,M1585,0%))</f>
        <v>1</v>
      </c>
      <c r="N1586" s="4">
        <f t="shared" si="192"/>
        <v>0</v>
      </c>
      <c r="O1586" s="5" cm="1">
        <f t="array" ref="O1586">SUM(ABS(I1586:J1586/P1586-K1586:L1586/P1586))</f>
        <v>0</v>
      </c>
      <c r="P1586">
        <f t="shared" si="197"/>
        <v>12738.037417370073</v>
      </c>
      <c r="Q1586" s="5">
        <f>P1586/MAX(P$3:P1586)-1</f>
        <v>-0.10108916268193624</v>
      </c>
      <c r="R1586" s="5">
        <f t="shared" si="198"/>
        <v>3.7625824366533944E-3</v>
      </c>
      <c r="S1586" s="5">
        <f>(1+R1586)*(1-$Z$8*$O1585)-1</f>
        <v>3.7625824366533944E-3</v>
      </c>
      <c r="T1586">
        <f t="shared" si="199"/>
        <v>11265.990029025614</v>
      </c>
      <c r="U1586" s="5">
        <f>T1586/MAX(T$3:T1586)-1</f>
        <v>-0.13642261179396842</v>
      </c>
    </row>
    <row r="1587" spans="1:21" x14ac:dyDescent="0.3">
      <c r="A1587" s="1">
        <v>40673</v>
      </c>
      <c r="B1587">
        <v>52.846004486083899</v>
      </c>
      <c r="C1587">
        <v>122.11627197265599</v>
      </c>
      <c r="D1587">
        <v>49.729618546974592</v>
      </c>
      <c r="E1587">
        <v>131.13624227343493</v>
      </c>
      <c r="F1587">
        <v>1</v>
      </c>
      <c r="G1587">
        <v>0</v>
      </c>
      <c r="I1587">
        <f t="shared" si="193"/>
        <v>12846.556440966979</v>
      </c>
      <c r="J1587">
        <f t="shared" si="194"/>
        <v>0</v>
      </c>
      <c r="K1587">
        <f t="shared" si="195"/>
        <v>12846.556440966979</v>
      </c>
      <c r="L1587">
        <f t="shared" si="196"/>
        <v>0</v>
      </c>
      <c r="M1587" s="4">
        <f>IF(F1587&gt;G1587,100%,IF(F1587=G1587,M1586,0%))</f>
        <v>1</v>
      </c>
      <c r="N1587" s="4">
        <f t="shared" si="192"/>
        <v>0</v>
      </c>
      <c r="O1587" s="5" cm="1">
        <f t="array" ref="O1587">SUM(ABS(I1587:J1587/P1587-K1587:L1587/P1587))</f>
        <v>0</v>
      </c>
      <c r="P1587">
        <f t="shared" si="197"/>
        <v>12846.556440966979</v>
      </c>
      <c r="Q1587" s="5">
        <f>P1587/MAX(P$3:P1587)-1</f>
        <v>-9.3431081364526158E-2</v>
      </c>
      <c r="R1587" s="5">
        <f t="shared" si="198"/>
        <v>8.5192891213308197E-3</v>
      </c>
      <c r="S1587" s="5">
        <f>(1+R1587)*(1-$Z$8*$O1586)-1</f>
        <v>8.5192891213308197E-3</v>
      </c>
      <c r="T1587">
        <f t="shared" si="199"/>
        <v>11361.968255320913</v>
      </c>
      <c r="U1587" s="5">
        <f>T1587/MAX(T$3:T1587)-1</f>
        <v>-0.12906554634519751</v>
      </c>
    </row>
    <row r="1588" spans="1:21" x14ac:dyDescent="0.3">
      <c r="A1588" s="1">
        <v>40674</v>
      </c>
      <c r="B1588">
        <v>52.462081909179602</v>
      </c>
      <c r="C1588">
        <v>123.00820159912099</v>
      </c>
      <c r="D1588">
        <v>49.762021135928016</v>
      </c>
      <c r="E1588">
        <v>131.03726811195475</v>
      </c>
      <c r="F1588">
        <v>1</v>
      </c>
      <c r="G1588">
        <v>0</v>
      </c>
      <c r="I1588">
        <f t="shared" si="193"/>
        <v>12753.227094668691</v>
      </c>
      <c r="J1588">
        <f t="shared" si="194"/>
        <v>0</v>
      </c>
      <c r="K1588">
        <f t="shared" si="195"/>
        <v>12753.227094668691</v>
      </c>
      <c r="L1588">
        <f t="shared" si="196"/>
        <v>0</v>
      </c>
      <c r="M1588" s="4">
        <f>IF(F1588&gt;G1588,100%,IF(F1588=G1588,M1587,0%))</f>
        <v>1</v>
      </c>
      <c r="N1588" s="4">
        <f t="shared" si="192"/>
        <v>0</v>
      </c>
      <c r="O1588" s="5" cm="1">
        <f t="array" ref="O1588">SUM(ABS(I1588:J1588/P1588-K1588:L1588/P1588))</f>
        <v>0</v>
      </c>
      <c r="P1588">
        <f t="shared" si="197"/>
        <v>12753.227094668691</v>
      </c>
      <c r="Q1588" s="5">
        <f>P1588/MAX(P$3:P1588)-1</f>
        <v>-0.10001724201694651</v>
      </c>
      <c r="R1588" s="5">
        <f t="shared" si="198"/>
        <v>-7.2649310130039613E-3</v>
      </c>
      <c r="S1588" s="5">
        <f>(1+R1588)*(1-$Z$8*$O1587)-1</f>
        <v>-7.2649310130039613E-3</v>
      </c>
      <c r="T1588">
        <f t="shared" si="199"/>
        <v>11279.424339774067</v>
      </c>
      <c r="U1588" s="5">
        <f>T1588/MAX(T$3:T1588)-1</f>
        <v>-0.13539282506784789</v>
      </c>
    </row>
    <row r="1589" spans="1:21" x14ac:dyDescent="0.3">
      <c r="A1589" s="1">
        <v>40675</v>
      </c>
      <c r="B1589">
        <v>52.774574279785099</v>
      </c>
      <c r="C1589">
        <v>122.310173034667</v>
      </c>
      <c r="D1589">
        <v>49.795978413292417</v>
      </c>
      <c r="E1589">
        <v>130.93482117154693</v>
      </c>
      <c r="F1589">
        <v>1</v>
      </c>
      <c r="G1589">
        <v>0</v>
      </c>
      <c r="I1589">
        <f t="shared" si="193"/>
        <v>12829.19217311492</v>
      </c>
      <c r="J1589">
        <f t="shared" si="194"/>
        <v>0</v>
      </c>
      <c r="K1589">
        <f t="shared" si="195"/>
        <v>12829.19217311492</v>
      </c>
      <c r="L1589">
        <f t="shared" si="196"/>
        <v>0</v>
      </c>
      <c r="M1589" s="4">
        <f>IF(F1589&gt;G1589,100%,IF(F1589=G1589,M1588,0%))</f>
        <v>1</v>
      </c>
      <c r="N1589" s="4">
        <f t="shared" si="192"/>
        <v>0</v>
      </c>
      <c r="O1589" s="5" cm="1">
        <f t="array" ref="O1589">SUM(ABS(I1589:J1589/P1589-K1589:L1589/P1589))</f>
        <v>0</v>
      </c>
      <c r="P1589">
        <f t="shared" si="197"/>
        <v>12829.19217311492</v>
      </c>
      <c r="Q1589" s="5">
        <f>P1589/MAX(P$3:P1589)-1</f>
        <v>-9.465646075719647E-2</v>
      </c>
      <c r="R1589" s="5">
        <f t="shared" si="198"/>
        <v>5.9565377360828453E-3</v>
      </c>
      <c r="S1589" s="5">
        <f>(1+R1589)*(1-$Z$8*$O1588)-1</f>
        <v>5.9565377360828453E-3</v>
      </c>
      <c r="T1589">
        <f t="shared" si="199"/>
        <v>11346.610656495222</v>
      </c>
      <c r="U1589" s="5">
        <f>T1589/MAX(T$3:T1589)-1</f>
        <v>-0.13024275980347655</v>
      </c>
    </row>
    <row r="1590" spans="1:21" x14ac:dyDescent="0.3">
      <c r="A1590" s="1">
        <v>40676</v>
      </c>
      <c r="B1590">
        <v>52.149608612060497</v>
      </c>
      <c r="C1590">
        <v>123.70623016357401</v>
      </c>
      <c r="D1590">
        <v>49.82682640872784</v>
      </c>
      <c r="E1590">
        <v>130.83931978899435</v>
      </c>
      <c r="F1590">
        <v>1</v>
      </c>
      <c r="G1590">
        <v>0</v>
      </c>
      <c r="I1590">
        <f t="shared" si="193"/>
        <v>12677.266652876111</v>
      </c>
      <c r="J1590">
        <f t="shared" si="194"/>
        <v>0</v>
      </c>
      <c r="K1590">
        <f t="shared" si="195"/>
        <v>12677.266652876111</v>
      </c>
      <c r="L1590">
        <f t="shared" si="196"/>
        <v>0</v>
      </c>
      <c r="M1590" s="4">
        <f>IF(F1590&gt;G1590,100%,IF(F1590=G1590,M1589,0%))</f>
        <v>1</v>
      </c>
      <c r="N1590" s="4">
        <f t="shared" si="192"/>
        <v>0</v>
      </c>
      <c r="O1590" s="5" cm="1">
        <f t="array" ref="O1590">SUM(ABS(I1590:J1590/P1590-K1590:L1590/P1590))</f>
        <v>0</v>
      </c>
      <c r="P1590">
        <f t="shared" si="197"/>
        <v>12677.266652876111</v>
      </c>
      <c r="Q1590" s="5">
        <f>P1590/MAX(P$3:P1590)-1</f>
        <v>-0.10537769607258518</v>
      </c>
      <c r="R1590" s="5">
        <f t="shared" si="198"/>
        <v>-1.184217355144046E-2</v>
      </c>
      <c r="S1590" s="5">
        <f>(1+R1590)*(1-$Z$8*$O1589)-1</f>
        <v>-1.184217355144046E-2</v>
      </c>
      <c r="T1590">
        <f t="shared" si="199"/>
        <v>11212.242123880382</v>
      </c>
      <c r="U1590" s="5">
        <f>T1590/MAX(T$3:T1590)-1</f>
        <v>-0.1405425759895057</v>
      </c>
    </row>
    <row r="1591" spans="1:21" x14ac:dyDescent="0.3">
      <c r="A1591" s="1">
        <v>40677</v>
      </c>
      <c r="B1591">
        <v>52.149608612060497</v>
      </c>
      <c r="C1591">
        <v>123.70623016357401</v>
      </c>
      <c r="D1591">
        <v>49.856567762384358</v>
      </c>
      <c r="E1591">
        <v>130.74671218644312</v>
      </c>
      <c r="F1591">
        <v>1</v>
      </c>
      <c r="G1591">
        <v>0</v>
      </c>
      <c r="I1591">
        <f t="shared" si="193"/>
        <v>12677.266652876111</v>
      </c>
      <c r="J1591">
        <f t="shared" si="194"/>
        <v>0</v>
      </c>
      <c r="K1591">
        <f t="shared" si="195"/>
        <v>12677.266652876111</v>
      </c>
      <c r="L1591">
        <f t="shared" si="196"/>
        <v>0</v>
      </c>
      <c r="M1591" s="4">
        <f>IF(F1591&gt;G1591,100%,IF(F1591=G1591,M1590,0%))</f>
        <v>1</v>
      </c>
      <c r="N1591" s="4">
        <f t="shared" si="192"/>
        <v>0</v>
      </c>
      <c r="O1591" s="5" cm="1">
        <f t="array" ref="O1591">SUM(ABS(I1591:J1591/P1591-K1591:L1591/P1591))</f>
        <v>0</v>
      </c>
      <c r="P1591">
        <f t="shared" si="197"/>
        <v>12677.266652876111</v>
      </c>
      <c r="Q1591" s="5">
        <f>P1591/MAX(P$3:P1591)-1</f>
        <v>-0.10537769607258518</v>
      </c>
      <c r="R1591" s="5">
        <f t="shared" si="198"/>
        <v>0</v>
      </c>
      <c r="S1591" s="5">
        <f>(1+R1591)*(1-$Z$8*$O1590)-1</f>
        <v>0</v>
      </c>
      <c r="T1591">
        <f t="shared" si="199"/>
        <v>11212.242123880382</v>
      </c>
      <c r="U1591" s="5">
        <f>T1591/MAX(T$3:T1591)-1</f>
        <v>-0.1405425759895057</v>
      </c>
    </row>
    <row r="1592" spans="1:21" x14ac:dyDescent="0.3">
      <c r="A1592" s="1">
        <v>40678</v>
      </c>
      <c r="B1592">
        <v>52.149608612060497</v>
      </c>
      <c r="C1592">
        <v>123.70623016357401</v>
      </c>
      <c r="D1592">
        <v>49.885689408031851</v>
      </c>
      <c r="E1592">
        <v>130.65641989636762</v>
      </c>
      <c r="F1592">
        <v>1</v>
      </c>
      <c r="G1592">
        <v>0</v>
      </c>
      <c r="I1592">
        <f t="shared" si="193"/>
        <v>12677.266652876111</v>
      </c>
      <c r="J1592">
        <f t="shared" si="194"/>
        <v>0</v>
      </c>
      <c r="K1592">
        <f t="shared" si="195"/>
        <v>12677.266652876111</v>
      </c>
      <c r="L1592">
        <f t="shared" si="196"/>
        <v>0</v>
      </c>
      <c r="M1592" s="4">
        <f>IF(F1592&gt;G1592,100%,IF(F1592=G1592,M1591,0%))</f>
        <v>1</v>
      </c>
      <c r="N1592" s="4">
        <f t="shared" si="192"/>
        <v>0</v>
      </c>
      <c r="O1592" s="5" cm="1">
        <f t="array" ref="O1592">SUM(ABS(I1592:J1592/P1592-K1592:L1592/P1592))</f>
        <v>0</v>
      </c>
      <c r="P1592">
        <f t="shared" si="197"/>
        <v>12677.266652876111</v>
      </c>
      <c r="Q1592" s="5">
        <f>P1592/MAX(P$3:P1592)-1</f>
        <v>-0.10537769607258518</v>
      </c>
      <c r="R1592" s="5">
        <f t="shared" si="198"/>
        <v>0</v>
      </c>
      <c r="S1592" s="5">
        <f>(1+R1592)*(1-$Z$8*$O1591)-1</f>
        <v>0</v>
      </c>
      <c r="T1592">
        <f t="shared" si="199"/>
        <v>11212.242123880382</v>
      </c>
      <c r="U1592" s="5">
        <f>T1592/MAX(T$3:T1592)-1</f>
        <v>-0.1405425759895057</v>
      </c>
    </row>
    <row r="1593" spans="1:21" x14ac:dyDescent="0.3">
      <c r="A1593" s="1">
        <v>40679</v>
      </c>
      <c r="B1593">
        <v>51.247848510742102</v>
      </c>
      <c r="C1593">
        <v>125.839096069335</v>
      </c>
      <c r="D1593">
        <v>49.909616346976051</v>
      </c>
      <c r="E1593">
        <v>130.57963281128525</v>
      </c>
      <c r="F1593">
        <v>1</v>
      </c>
      <c r="G1593">
        <v>0</v>
      </c>
      <c r="I1593">
        <f t="shared" si="193"/>
        <v>12458.054015128833</v>
      </c>
      <c r="J1593">
        <f t="shared" si="194"/>
        <v>0</v>
      </c>
      <c r="K1593">
        <f t="shared" si="195"/>
        <v>12458.054015128833</v>
      </c>
      <c r="L1593">
        <f t="shared" si="196"/>
        <v>0</v>
      </c>
      <c r="M1593" s="4">
        <f>IF(F1593&gt;G1593,100%,IF(F1593=G1593,M1592,0%))</f>
        <v>1</v>
      </c>
      <c r="N1593" s="4">
        <f t="shared" si="192"/>
        <v>0</v>
      </c>
      <c r="O1593" s="5" cm="1">
        <f t="array" ref="O1593">SUM(ABS(I1593:J1593/P1593-K1593:L1593/P1593))</f>
        <v>0</v>
      </c>
      <c r="P1593">
        <f t="shared" si="197"/>
        <v>12458.054015128833</v>
      </c>
      <c r="Q1593" s="5">
        <f>P1593/MAX(P$3:P1593)-1</f>
        <v>-0.12084731743508781</v>
      </c>
      <c r="R1593" s="5">
        <f t="shared" si="198"/>
        <v>-1.7291790395332907E-2</v>
      </c>
      <c r="S1593" s="5">
        <f>(1+R1593)*(1-$Z$8*$O1592)-1</f>
        <v>-1.7291790395332907E-2</v>
      </c>
      <c r="T1593">
        <f t="shared" si="199"/>
        <v>11018.362383212519</v>
      </c>
      <c r="U1593" s="5">
        <f>T1593/MAX(T$3:T1593)-1</f>
        <v>-0.15540413361920791</v>
      </c>
    </row>
    <row r="1594" spans="1:21" x14ac:dyDescent="0.3">
      <c r="A1594" s="1">
        <v>40680</v>
      </c>
      <c r="B1594">
        <v>51.390697479247997</v>
      </c>
      <c r="C1594">
        <v>125.52886199951099</v>
      </c>
      <c r="D1594">
        <v>49.93376704353598</v>
      </c>
      <c r="E1594">
        <v>130.50226699297687</v>
      </c>
      <c r="F1594">
        <v>1</v>
      </c>
      <c r="G1594">
        <v>0</v>
      </c>
      <c r="I1594">
        <f t="shared" si="193"/>
        <v>12492.779768840794</v>
      </c>
      <c r="J1594">
        <f t="shared" si="194"/>
        <v>0</v>
      </c>
      <c r="K1594">
        <f t="shared" si="195"/>
        <v>12492.779768840794</v>
      </c>
      <c r="L1594">
        <f t="shared" si="196"/>
        <v>0</v>
      </c>
      <c r="M1594" s="4">
        <f>IF(F1594&gt;G1594,100%,IF(F1594=G1594,M1593,0%))</f>
        <v>1</v>
      </c>
      <c r="N1594" s="4">
        <f t="shared" si="192"/>
        <v>0</v>
      </c>
      <c r="O1594" s="5" cm="1">
        <f t="array" ref="O1594">SUM(ABS(I1594:J1594/P1594-K1594:L1594/P1594))</f>
        <v>0</v>
      </c>
      <c r="P1594">
        <f t="shared" si="197"/>
        <v>12492.779768840794</v>
      </c>
      <c r="Q1594" s="5">
        <f>P1594/MAX(P$3:P1594)-1</f>
        <v>-0.11839675497221169</v>
      </c>
      <c r="R1594" s="5">
        <f t="shared" si="198"/>
        <v>2.7874139628700778E-3</v>
      </c>
      <c r="S1594" s="5">
        <f>(1+R1594)*(1-$Z$8*$O1593)-1</f>
        <v>2.7874139628700778E-3</v>
      </c>
      <c r="T1594">
        <f t="shared" si="199"/>
        <v>11049.075120367448</v>
      </c>
      <c r="U1594" s="5">
        <f>T1594/MAX(T$3:T1594)-1</f>
        <v>-0.15304989530827584</v>
      </c>
    </row>
    <row r="1595" spans="1:21" x14ac:dyDescent="0.3">
      <c r="A1595" s="1">
        <v>40681</v>
      </c>
      <c r="B1595">
        <v>51.819259643554602</v>
      </c>
      <c r="C1595">
        <v>124.481811523437</v>
      </c>
      <c r="D1595">
        <v>49.960581082016667</v>
      </c>
      <c r="E1595">
        <v>130.41834129978753</v>
      </c>
      <c r="F1595">
        <v>1</v>
      </c>
      <c r="G1595">
        <v>0</v>
      </c>
      <c r="I1595">
        <f t="shared" si="193"/>
        <v>12596.960739299546</v>
      </c>
      <c r="J1595">
        <f t="shared" si="194"/>
        <v>0</v>
      </c>
      <c r="K1595">
        <f t="shared" si="195"/>
        <v>12596.960739299546</v>
      </c>
      <c r="L1595">
        <f t="shared" si="196"/>
        <v>0</v>
      </c>
      <c r="M1595" s="4">
        <f>IF(F1595&gt;G1595,100%,IF(F1595=G1595,M1594,0%))</f>
        <v>1</v>
      </c>
      <c r="N1595" s="4">
        <f t="shared" si="192"/>
        <v>0</v>
      </c>
      <c r="O1595" s="5" cm="1">
        <f t="array" ref="O1595">SUM(ABS(I1595:J1595/P1595-K1595:L1595/P1595))</f>
        <v>0</v>
      </c>
      <c r="P1595">
        <f t="shared" si="197"/>
        <v>12596.960739299546</v>
      </c>
      <c r="Q1595" s="5">
        <f>P1595/MAX(P$3:P1595)-1</f>
        <v>-0.11104480582029741</v>
      </c>
      <c r="R1595" s="5">
        <f t="shared" si="198"/>
        <v>8.3392945674587438E-3</v>
      </c>
      <c r="S1595" s="5">
        <f>(1+R1595)*(1-$Z$8*$O1594)-1</f>
        <v>8.3392945674587438E-3</v>
      </c>
      <c r="T1595">
        <f t="shared" si="199"/>
        <v>11141.216612494172</v>
      </c>
      <c r="U1595" s="5">
        <f>T1595/MAX(T$3:T1595)-1</f>
        <v>-0.14598692890131149</v>
      </c>
    </row>
    <row r="1596" spans="1:21" x14ac:dyDescent="0.3">
      <c r="A1596" s="1">
        <v>40682</v>
      </c>
      <c r="B1596">
        <v>51.971031188964801</v>
      </c>
      <c r="C1596">
        <v>124.094017028808</v>
      </c>
      <c r="D1596">
        <v>49.988150202812832</v>
      </c>
      <c r="E1596">
        <v>130.3324862807543</v>
      </c>
      <c r="F1596">
        <v>1</v>
      </c>
      <c r="G1596">
        <v>0</v>
      </c>
      <c r="I1596">
        <f t="shared" si="193"/>
        <v>12633.855519580586</v>
      </c>
      <c r="J1596">
        <f t="shared" si="194"/>
        <v>0</v>
      </c>
      <c r="K1596">
        <f t="shared" si="195"/>
        <v>12633.855519580586</v>
      </c>
      <c r="L1596">
        <f t="shared" si="196"/>
        <v>0</v>
      </c>
      <c r="M1596" s="4">
        <f>IF(F1596&gt;G1596,100%,IF(F1596=G1596,M1595,0%))</f>
        <v>1</v>
      </c>
      <c r="N1596" s="4">
        <f t="shared" si="192"/>
        <v>0</v>
      </c>
      <c r="O1596" s="5" cm="1">
        <f t="array" ref="O1596">SUM(ABS(I1596:J1596/P1596-K1596:L1596/P1596))</f>
        <v>0</v>
      </c>
      <c r="P1596">
        <f t="shared" si="197"/>
        <v>12633.855519580586</v>
      </c>
      <c r="Q1596" s="5">
        <f>P1596/MAX(P$3:P1596)-1</f>
        <v>-0.10844117727467317</v>
      </c>
      <c r="R1596" s="5">
        <f t="shared" si="198"/>
        <v>2.9288636397775125E-3</v>
      </c>
      <c r="S1596" s="5">
        <f>(1+R1596)*(1-$Z$8*$O1595)-1</f>
        <v>2.9288636397775125E-3</v>
      </c>
      <c r="T1596">
        <f t="shared" si="199"/>
        <v>11173.847716733391</v>
      </c>
      <c r="U1596" s="5">
        <f>T1596/MAX(T$3:T1596)-1</f>
        <v>-0.14348564106947581</v>
      </c>
    </row>
    <row r="1597" spans="1:21" x14ac:dyDescent="0.3">
      <c r="A1597" s="1">
        <v>40683</v>
      </c>
      <c r="B1597">
        <v>51.5782051086425</v>
      </c>
      <c r="C1597">
        <v>125.02473449707</v>
      </c>
      <c r="D1597">
        <v>50.013764965000441</v>
      </c>
      <c r="E1597">
        <v>130.2512616968865</v>
      </c>
      <c r="F1597">
        <v>1</v>
      </c>
      <c r="G1597">
        <v>0</v>
      </c>
      <c r="I1597">
        <f t="shared" si="193"/>
        <v>12538.361783366845</v>
      </c>
      <c r="J1597">
        <f t="shared" si="194"/>
        <v>0</v>
      </c>
      <c r="K1597">
        <f t="shared" si="195"/>
        <v>12538.361783366845</v>
      </c>
      <c r="L1597">
        <f t="shared" si="196"/>
        <v>0</v>
      </c>
      <c r="M1597" s="4">
        <f>IF(F1597&gt;G1597,100%,IF(F1597=G1597,M1596,0%))</f>
        <v>1</v>
      </c>
      <c r="N1597" s="4">
        <f t="shared" si="192"/>
        <v>0</v>
      </c>
      <c r="O1597" s="5" cm="1">
        <f t="array" ref="O1597">SUM(ABS(I1597:J1597/P1597-K1597:L1597/P1597))</f>
        <v>0</v>
      </c>
      <c r="P1597">
        <f t="shared" si="197"/>
        <v>12538.361783366845</v>
      </c>
      <c r="Q1597" s="5">
        <f>P1597/MAX(P$3:P1597)-1</f>
        <v>-0.11518007680573183</v>
      </c>
      <c r="R1597" s="5">
        <f t="shared" si="198"/>
        <v>-7.5585585149157142E-3</v>
      </c>
      <c r="S1597" s="5">
        <f>(1+R1597)*(1-$Z$8*$O1596)-1</f>
        <v>-7.5585585149157142E-3</v>
      </c>
      <c r="T1597">
        <f t="shared" si="199"/>
        <v>11089.389534929705</v>
      </c>
      <c r="U1597" s="5">
        <f>T1597/MAX(T$3:T1597)-1</f>
        <v>-0.1499596549703176</v>
      </c>
    </row>
    <row r="1598" spans="1:21" x14ac:dyDescent="0.3">
      <c r="A1598" s="1">
        <v>40684</v>
      </c>
      <c r="B1598">
        <v>51.5782051086425</v>
      </c>
      <c r="C1598">
        <v>125.02473449707</v>
      </c>
      <c r="D1598">
        <v>50.039202675890564</v>
      </c>
      <c r="E1598">
        <v>130.17080893445356</v>
      </c>
      <c r="F1598">
        <v>1</v>
      </c>
      <c r="G1598">
        <v>0</v>
      </c>
      <c r="I1598">
        <f t="shared" si="193"/>
        <v>12538.361783366847</v>
      </c>
      <c r="J1598">
        <f t="shared" si="194"/>
        <v>0</v>
      </c>
      <c r="K1598">
        <f t="shared" si="195"/>
        <v>12538.361783366847</v>
      </c>
      <c r="L1598">
        <f t="shared" si="196"/>
        <v>0</v>
      </c>
      <c r="M1598" s="4">
        <f>IF(F1598&gt;G1598,100%,IF(F1598=G1598,M1597,0%))</f>
        <v>1</v>
      </c>
      <c r="N1598" s="4">
        <f t="shared" si="192"/>
        <v>0</v>
      </c>
      <c r="O1598" s="5" cm="1">
        <f t="array" ref="O1598">SUM(ABS(I1598:J1598/P1598-K1598:L1598/P1598))</f>
        <v>0</v>
      </c>
      <c r="P1598">
        <f t="shared" si="197"/>
        <v>12538.361783366847</v>
      </c>
      <c r="Q1598" s="5">
        <f>P1598/MAX(P$3:P1598)-1</f>
        <v>-0.11518007680573172</v>
      </c>
      <c r="R1598" s="5">
        <f t="shared" si="198"/>
        <v>0</v>
      </c>
      <c r="S1598" s="5">
        <f>(1+R1598)*(1-$Z$8*$O1597)-1</f>
        <v>0</v>
      </c>
      <c r="T1598">
        <f t="shared" si="199"/>
        <v>11089.389534929705</v>
      </c>
      <c r="U1598" s="5">
        <f>T1598/MAX(T$3:T1598)-1</f>
        <v>-0.1499596549703176</v>
      </c>
    </row>
    <row r="1599" spans="1:21" x14ac:dyDescent="0.3">
      <c r="A1599" s="1">
        <v>40685</v>
      </c>
      <c r="B1599">
        <v>51.5782051086425</v>
      </c>
      <c r="C1599">
        <v>125.02473449707</v>
      </c>
      <c r="D1599">
        <v>50.062161308022873</v>
      </c>
      <c r="E1599">
        <v>130.09749462829879</v>
      </c>
      <c r="F1599">
        <v>1</v>
      </c>
      <c r="G1599">
        <v>0</v>
      </c>
      <c r="I1599">
        <f t="shared" si="193"/>
        <v>12538.361783366847</v>
      </c>
      <c r="J1599">
        <f t="shared" si="194"/>
        <v>0</v>
      </c>
      <c r="K1599">
        <f t="shared" si="195"/>
        <v>12538.361783366847</v>
      </c>
      <c r="L1599">
        <f t="shared" si="196"/>
        <v>0</v>
      </c>
      <c r="M1599" s="4">
        <f>IF(F1599&gt;G1599,100%,IF(F1599=G1599,M1598,0%))</f>
        <v>1</v>
      </c>
      <c r="N1599" s="4">
        <f t="shared" si="192"/>
        <v>0</v>
      </c>
      <c r="O1599" s="5" cm="1">
        <f t="array" ref="O1599">SUM(ABS(I1599:J1599/P1599-K1599:L1599/P1599))</f>
        <v>0</v>
      </c>
      <c r="P1599">
        <f t="shared" si="197"/>
        <v>12538.361783366847</v>
      </c>
      <c r="Q1599" s="5">
        <f>P1599/MAX(P$3:P1599)-1</f>
        <v>-0.11518007680573172</v>
      </c>
      <c r="R1599" s="5">
        <f t="shared" si="198"/>
        <v>0</v>
      </c>
      <c r="S1599" s="5">
        <f>(1+R1599)*(1-$Z$8*$O1598)-1</f>
        <v>0</v>
      </c>
      <c r="T1599">
        <f t="shared" si="199"/>
        <v>11089.389534929705</v>
      </c>
      <c r="U1599" s="5">
        <f>T1599/MAX(T$3:T1599)-1</f>
        <v>-0.1499596549703176</v>
      </c>
    </row>
    <row r="1600" spans="1:21" x14ac:dyDescent="0.3">
      <c r="A1600" s="1">
        <v>40686</v>
      </c>
      <c r="B1600">
        <v>50.819286346435497</v>
      </c>
      <c r="C1600">
        <v>126.84733581542901</v>
      </c>
      <c r="D1600">
        <v>50.080281841221129</v>
      </c>
      <c r="E1600">
        <v>130.03633504839073</v>
      </c>
      <c r="F1600">
        <v>1</v>
      </c>
      <c r="G1600">
        <v>0</v>
      </c>
      <c r="I1600">
        <f t="shared" si="193"/>
        <v>12353.873044670083</v>
      </c>
      <c r="J1600">
        <f t="shared" si="194"/>
        <v>0</v>
      </c>
      <c r="K1600">
        <f t="shared" si="195"/>
        <v>12353.873044670083</v>
      </c>
      <c r="L1600">
        <f t="shared" si="196"/>
        <v>0</v>
      </c>
      <c r="M1600" s="4">
        <f>IF(F1600&gt;G1600,100%,IF(F1600=G1600,M1599,0%))</f>
        <v>1</v>
      </c>
      <c r="N1600" s="4">
        <f t="shared" si="192"/>
        <v>0</v>
      </c>
      <c r="O1600" s="5" cm="1">
        <f t="array" ref="O1600">SUM(ABS(I1600:J1600/P1600-K1600:L1600/P1600))</f>
        <v>0</v>
      </c>
      <c r="P1600">
        <f t="shared" si="197"/>
        <v>12353.873044670083</v>
      </c>
      <c r="Q1600" s="5">
        <f>P1600/MAX(P$3:P1600)-1</f>
        <v>-0.12819926658700187</v>
      </c>
      <c r="R1600" s="5">
        <f t="shared" si="198"/>
        <v>-1.4713942848698425E-2</v>
      </c>
      <c r="S1600" s="5">
        <f>(1+R1600)*(1-$Z$8*$O1599)-1</f>
        <v>-1.4713942848698425E-2</v>
      </c>
      <c r="T1600">
        <f t="shared" si="199"/>
        <v>10926.220891085795</v>
      </c>
      <c r="U1600" s="5">
        <f>T1600/MAX(T$3:T1600)-1</f>
        <v>-0.16246710002617226</v>
      </c>
    </row>
    <row r="1601" spans="1:21" x14ac:dyDescent="0.3">
      <c r="A1601" s="1">
        <v>40687</v>
      </c>
      <c r="B1601">
        <v>50.506813049316399</v>
      </c>
      <c r="C1601">
        <v>127.54538726806599</v>
      </c>
      <c r="D1601">
        <v>50.093970227597353</v>
      </c>
      <c r="E1601">
        <v>129.98752328293818</v>
      </c>
      <c r="F1601">
        <v>1</v>
      </c>
      <c r="G1601">
        <v>0</v>
      </c>
      <c r="I1601">
        <f t="shared" si="193"/>
        <v>12277.912602877503</v>
      </c>
      <c r="J1601">
        <f t="shared" si="194"/>
        <v>0</v>
      </c>
      <c r="K1601">
        <f t="shared" si="195"/>
        <v>12277.912602877503</v>
      </c>
      <c r="L1601">
        <f t="shared" si="196"/>
        <v>0</v>
      </c>
      <c r="M1601" s="4">
        <f>IF(F1601&gt;G1601,100%,IF(F1601=G1601,M1600,0%))</f>
        <v>1</v>
      </c>
      <c r="N1601" s="4">
        <f t="shared" si="192"/>
        <v>0</v>
      </c>
      <c r="O1601" s="5" cm="1">
        <f t="array" ref="O1601">SUM(ABS(I1601:J1601/P1601-K1601:L1601/P1601))</f>
        <v>0</v>
      </c>
      <c r="P1601">
        <f t="shared" si="197"/>
        <v>12277.912602877503</v>
      </c>
      <c r="Q1601" s="5">
        <f>P1601/MAX(P$3:P1601)-1</f>
        <v>-0.13355972064264054</v>
      </c>
      <c r="R1601" s="5">
        <f t="shared" si="198"/>
        <v>-6.14871478101775E-3</v>
      </c>
      <c r="S1601" s="5">
        <f>(1+R1601)*(1-$Z$8*$O1600)-1</f>
        <v>-6.14871478101775E-3</v>
      </c>
      <c r="T1601">
        <f t="shared" si="199"/>
        <v>10859.038675192111</v>
      </c>
      <c r="U1601" s="5">
        <f>T1601/MAX(T$3:T1601)-1</f>
        <v>-0.16761685094783008</v>
      </c>
    </row>
    <row r="1602" spans="1:21" x14ac:dyDescent="0.3">
      <c r="A1602" s="1">
        <v>40688</v>
      </c>
      <c r="B1602">
        <v>50.703227996826101</v>
      </c>
      <c r="C1602">
        <v>127.11878967285099</v>
      </c>
      <c r="D1602">
        <v>50.108635802767161</v>
      </c>
      <c r="E1602">
        <v>129.93658914139007</v>
      </c>
      <c r="F1602">
        <v>1</v>
      </c>
      <c r="G1602">
        <v>0</v>
      </c>
      <c r="I1602">
        <f t="shared" si="193"/>
        <v>12325.659934649715</v>
      </c>
      <c r="J1602">
        <f t="shared" si="194"/>
        <v>0</v>
      </c>
      <c r="K1602">
        <f t="shared" si="195"/>
        <v>12325.659934649715</v>
      </c>
      <c r="L1602">
        <f t="shared" si="196"/>
        <v>0</v>
      </c>
      <c r="M1602" s="4">
        <f>IF(F1602&gt;G1602,100%,IF(F1602=G1602,M1601,0%))</f>
        <v>1</v>
      </c>
      <c r="N1602" s="4">
        <f t="shared" si="192"/>
        <v>0</v>
      </c>
      <c r="O1602" s="5" cm="1">
        <f t="array" ref="O1602">SUM(ABS(I1602:J1602/P1602-K1602:L1602/P1602))</f>
        <v>0</v>
      </c>
      <c r="P1602">
        <f t="shared" si="197"/>
        <v>12325.659934649715</v>
      </c>
      <c r="Q1602" s="5">
        <f>P1602/MAX(P$3:P1602)-1</f>
        <v>-0.13019023815670172</v>
      </c>
      <c r="R1602" s="5">
        <f t="shared" si="198"/>
        <v>3.8888802450851578E-3</v>
      </c>
      <c r="S1602" s="5">
        <f>(1+R1602)*(1-$Z$8*$O1601)-1</f>
        <v>3.8888802450851578E-3</v>
      </c>
      <c r="T1602">
        <f t="shared" si="199"/>
        <v>10901.268176176682</v>
      </c>
      <c r="U1602" s="5">
        <f>T1602/MAX(T$3:T1602)-1</f>
        <v>-0.16437981256313927</v>
      </c>
    </row>
    <row r="1603" spans="1:21" x14ac:dyDescent="0.3">
      <c r="A1603" s="1">
        <v>40689</v>
      </c>
      <c r="B1603">
        <v>51.015727996826101</v>
      </c>
      <c r="C1603">
        <v>126.34323120117099</v>
      </c>
      <c r="D1603">
        <v>50.124856104305124</v>
      </c>
      <c r="E1603">
        <v>129.88179649998284</v>
      </c>
      <c r="F1603">
        <v>1</v>
      </c>
      <c r="G1603">
        <v>0</v>
      </c>
      <c r="I1603">
        <f t="shared" si="193"/>
        <v>12401.626867757388</v>
      </c>
      <c r="J1603">
        <f t="shared" si="194"/>
        <v>0</v>
      </c>
      <c r="K1603">
        <f t="shared" si="195"/>
        <v>12401.626867757388</v>
      </c>
      <c r="L1603">
        <f t="shared" si="196"/>
        <v>0</v>
      </c>
      <c r="M1603" s="4">
        <f>IF(F1603&gt;G1603,100%,IF(F1603=G1603,M1602,0%))</f>
        <v>1</v>
      </c>
      <c r="N1603" s="4">
        <f t="shared" si="192"/>
        <v>0</v>
      </c>
      <c r="O1603" s="5" cm="1">
        <f t="array" ref="O1603">SUM(ABS(I1603:J1603/P1603-K1603:L1603/P1603))</f>
        <v>0</v>
      </c>
      <c r="P1603">
        <f t="shared" si="197"/>
        <v>12401.626867757388</v>
      </c>
      <c r="Q1603" s="5">
        <f>P1603/MAX(P$3:P1603)-1</f>
        <v>-0.12482932601530816</v>
      </c>
      <c r="R1603" s="5">
        <f t="shared" si="198"/>
        <v>6.1633156772495923E-3</v>
      </c>
      <c r="S1603" s="5">
        <f>(1+R1603)*(1-$Z$8*$O1602)-1</f>
        <v>6.1633156772495923E-3</v>
      </c>
      <c r="T1603">
        <f t="shared" si="199"/>
        <v>10968.456133228814</v>
      </c>
      <c r="U1603" s="5">
        <f>T1603/MAX(T$3:T1603)-1</f>
        <v>-0.15922962156168341</v>
      </c>
    </row>
    <row r="1604" spans="1:21" x14ac:dyDescent="0.3">
      <c r="A1604" s="1">
        <v>40690</v>
      </c>
      <c r="B1604">
        <v>51.274642944335902</v>
      </c>
      <c r="C1604">
        <v>125.68398284912099</v>
      </c>
      <c r="D1604">
        <v>50.142364539910304</v>
      </c>
      <c r="E1604">
        <v>129.82372401602811</v>
      </c>
      <c r="F1604">
        <v>1</v>
      </c>
      <c r="G1604">
        <v>0</v>
      </c>
      <c r="I1604">
        <f t="shared" si="193"/>
        <v>12464.567586151163</v>
      </c>
      <c r="J1604">
        <f t="shared" si="194"/>
        <v>0</v>
      </c>
      <c r="K1604">
        <f t="shared" si="195"/>
        <v>12464.567586151163</v>
      </c>
      <c r="L1604">
        <f t="shared" si="196"/>
        <v>0</v>
      </c>
      <c r="M1604" s="4">
        <f>IF(F1604&gt;G1604,100%,IF(F1604=G1604,M1603,0%))</f>
        <v>1</v>
      </c>
      <c r="N1604" s="4">
        <f t="shared" ref="N1604:N1667" si="200">IF($F1604&gt;$G1604,0%,IF($F1604=$G1604,N1603,100%))</f>
        <v>0</v>
      </c>
      <c r="O1604" s="5" cm="1">
        <f t="array" ref="O1604">SUM(ABS(I1604:J1604/P1604-K1604:L1604/P1604))</f>
        <v>0</v>
      </c>
      <c r="P1604">
        <f t="shared" si="197"/>
        <v>12464.567586151163</v>
      </c>
      <c r="Q1604" s="5">
        <f>P1604/MAX(P$3:P1604)-1</f>
        <v>-0.12038766110108867</v>
      </c>
      <c r="R1604" s="5">
        <f t="shared" si="198"/>
        <v>5.0751985255590437E-3</v>
      </c>
      <c r="S1604" s="5">
        <f>(1+R1604)*(1-$Z$8*$O1603)-1</f>
        <v>5.0751985255590437E-3</v>
      </c>
      <c r="T1604">
        <f t="shared" si="199"/>
        <v>11024.123225623836</v>
      </c>
      <c r="U1604" s="5">
        <f>T1604/MAX(T$3:T1604)-1</f>
        <v>-0.15496254497669948</v>
      </c>
    </row>
    <row r="1605" spans="1:21" x14ac:dyDescent="0.3">
      <c r="A1605" s="1">
        <v>40691</v>
      </c>
      <c r="B1605">
        <v>51.274642944335902</v>
      </c>
      <c r="C1605">
        <v>125.68398284912099</v>
      </c>
      <c r="D1605">
        <v>50.159563093043076</v>
      </c>
      <c r="E1605">
        <v>129.76661610010237</v>
      </c>
      <c r="F1605">
        <v>1</v>
      </c>
      <c r="G1605">
        <v>0</v>
      </c>
      <c r="I1605">
        <f t="shared" ref="I1605:I1668" si="201">K1604*B1605/B1604</f>
        <v>12464.567586151163</v>
      </c>
      <c r="J1605">
        <f t="shared" ref="J1605:J1668" si="202">L1604*C1605/C1604</f>
        <v>0</v>
      </c>
      <c r="K1605">
        <f t="shared" ref="K1605:K1668" si="203">IF(M1605=1,SUM($I1605:$J1605)*100%,0%)</f>
        <v>12464.567586151163</v>
      </c>
      <c r="L1605">
        <f t="shared" ref="L1605:L1668" si="204">IF(N1605=1,SUM($I1605:$J1605)*100%,0%)</f>
        <v>0</v>
      </c>
      <c r="M1605" s="4">
        <f>IF(F1605&gt;G1605,100%,IF(F1605=G1605,M1604,0%))</f>
        <v>1</v>
      </c>
      <c r="N1605" s="4">
        <f t="shared" si="200"/>
        <v>0</v>
      </c>
      <c r="O1605" s="5" cm="1">
        <f t="array" ref="O1605">SUM(ABS(I1605:J1605/P1605-K1605:L1605/P1605))</f>
        <v>0</v>
      </c>
      <c r="P1605">
        <f t="shared" ref="P1605:P1668" si="205">SUM(K1605:L1605)</f>
        <v>12464.567586151163</v>
      </c>
      <c r="Q1605" s="5">
        <f>P1605/MAX(P$3:P1605)-1</f>
        <v>-0.12038766110108867</v>
      </c>
      <c r="R1605" s="5">
        <f t="shared" ref="R1605:R1668" si="206">P1605/P1604-1</f>
        <v>0</v>
      </c>
      <c r="S1605" s="5">
        <f>(1+R1605)*(1-$Z$8*$O1604)-1</f>
        <v>0</v>
      </c>
      <c r="T1605">
        <f t="shared" ref="T1605:T1668" si="207">T1604*(1+S1605)</f>
        <v>11024.123225623836</v>
      </c>
      <c r="U1605" s="5">
        <f>T1605/MAX(T$3:T1605)-1</f>
        <v>-0.15496254497669948</v>
      </c>
    </row>
    <row r="1606" spans="1:21" x14ac:dyDescent="0.3">
      <c r="A1606" s="1">
        <v>40692</v>
      </c>
      <c r="B1606">
        <v>51.274642944335902</v>
      </c>
      <c r="C1606">
        <v>125.68398284912099</v>
      </c>
      <c r="D1606">
        <v>50.178045491080965</v>
      </c>
      <c r="E1606">
        <v>129.70564945657441</v>
      </c>
      <c r="F1606">
        <v>1</v>
      </c>
      <c r="G1606">
        <v>0</v>
      </c>
      <c r="I1606">
        <f t="shared" si="201"/>
        <v>12464.567586151163</v>
      </c>
      <c r="J1606">
        <f t="shared" si="202"/>
        <v>0</v>
      </c>
      <c r="K1606">
        <f t="shared" si="203"/>
        <v>12464.567586151163</v>
      </c>
      <c r="L1606">
        <f t="shared" si="204"/>
        <v>0</v>
      </c>
      <c r="M1606" s="4">
        <f>IF(F1606&gt;G1606,100%,IF(F1606=G1606,M1605,0%))</f>
        <v>1</v>
      </c>
      <c r="N1606" s="4">
        <f t="shared" si="200"/>
        <v>0</v>
      </c>
      <c r="O1606" s="5" cm="1">
        <f t="array" ref="O1606">SUM(ABS(I1606:J1606/P1606-K1606:L1606/P1606))</f>
        <v>0</v>
      </c>
      <c r="P1606">
        <f t="shared" si="205"/>
        <v>12464.567586151163</v>
      </c>
      <c r="Q1606" s="5">
        <f>P1606/MAX(P$3:P1606)-1</f>
        <v>-0.12038766110108867</v>
      </c>
      <c r="R1606" s="5">
        <f t="shared" si="206"/>
        <v>0</v>
      </c>
      <c r="S1606" s="5">
        <f>(1+R1606)*(1-$Z$8*$O1605)-1</f>
        <v>0</v>
      </c>
      <c r="T1606">
        <f t="shared" si="207"/>
        <v>11024.123225623836</v>
      </c>
      <c r="U1606" s="5">
        <f>T1606/MAX(T$3:T1606)-1</f>
        <v>-0.15496254497669948</v>
      </c>
    </row>
    <row r="1607" spans="1:21" x14ac:dyDescent="0.3">
      <c r="A1607" s="1">
        <v>40693</v>
      </c>
      <c r="B1607">
        <v>51.274642944335902</v>
      </c>
      <c r="C1607">
        <v>125.68398284912099</v>
      </c>
      <c r="D1607">
        <v>50.195332522415988</v>
      </c>
      <c r="E1607">
        <v>129.64854154064867</v>
      </c>
      <c r="F1607">
        <v>1</v>
      </c>
      <c r="G1607">
        <v>0</v>
      </c>
      <c r="I1607">
        <f t="shared" si="201"/>
        <v>12464.567586151163</v>
      </c>
      <c r="J1607">
        <f t="shared" si="202"/>
        <v>0</v>
      </c>
      <c r="K1607">
        <f t="shared" si="203"/>
        <v>12464.567586151163</v>
      </c>
      <c r="L1607">
        <f t="shared" si="204"/>
        <v>0</v>
      </c>
      <c r="M1607" s="4">
        <f>IF(F1607&gt;G1607,100%,IF(F1607=G1607,M1606,0%))</f>
        <v>1</v>
      </c>
      <c r="N1607" s="4">
        <f t="shared" si="200"/>
        <v>0</v>
      </c>
      <c r="O1607" s="5" cm="1">
        <f t="array" ref="O1607">SUM(ABS(I1607:J1607/P1607-K1607:L1607/P1607))</f>
        <v>0</v>
      </c>
      <c r="P1607">
        <f t="shared" si="205"/>
        <v>12464.567586151163</v>
      </c>
      <c r="Q1607" s="5">
        <f>P1607/MAX(P$3:P1607)-1</f>
        <v>-0.12038766110108867</v>
      </c>
      <c r="R1607" s="5">
        <f t="shared" si="206"/>
        <v>0</v>
      </c>
      <c r="S1607" s="5">
        <f>(1+R1607)*(1-$Z$8*$O1606)-1</f>
        <v>0</v>
      </c>
      <c r="T1607">
        <f t="shared" si="207"/>
        <v>11024.123225623836</v>
      </c>
      <c r="U1607" s="5">
        <f>T1607/MAX(T$3:T1607)-1</f>
        <v>-0.15496254497669948</v>
      </c>
    </row>
    <row r="1608" spans="1:21" x14ac:dyDescent="0.3">
      <c r="A1608" s="1">
        <v>40694</v>
      </c>
      <c r="B1608">
        <v>52.104961395263601</v>
      </c>
      <c r="C1608">
        <v>123.70623016357401</v>
      </c>
      <c r="D1608">
        <v>50.218255740493085</v>
      </c>
      <c r="E1608">
        <v>129.57715656033781</v>
      </c>
      <c r="F1608">
        <v>1</v>
      </c>
      <c r="G1608">
        <v>0</v>
      </c>
      <c r="I1608">
        <f t="shared" si="201"/>
        <v>12666.413174054176</v>
      </c>
      <c r="J1608">
        <f t="shared" si="202"/>
        <v>0</v>
      </c>
      <c r="K1608">
        <f t="shared" si="203"/>
        <v>12666.413174054176</v>
      </c>
      <c r="L1608">
        <f t="shared" si="204"/>
        <v>0</v>
      </c>
      <c r="M1608" s="4">
        <f>IF(F1608&gt;G1608,100%,IF(F1608=G1608,M1607,0%))</f>
        <v>1</v>
      </c>
      <c r="N1608" s="4">
        <f t="shared" si="200"/>
        <v>0</v>
      </c>
      <c r="O1608" s="5" cm="1">
        <f t="array" ref="O1608">SUM(ABS(I1608:J1608/P1608-K1608:L1608/P1608))</f>
        <v>0</v>
      </c>
      <c r="P1608">
        <f t="shared" si="205"/>
        <v>12666.413174054176</v>
      </c>
      <c r="Q1608" s="5">
        <f>P1608/MAX(P$3:P1608)-1</f>
        <v>-0.1061436154537243</v>
      </c>
      <c r="R1608" s="5">
        <f t="shared" si="206"/>
        <v>1.6193549155068654E-2</v>
      </c>
      <c r="S1608" s="5">
        <f>(1+R1608)*(1-$Z$8*$O1607)-1</f>
        <v>1.6193549155068654E-2</v>
      </c>
      <c r="T1608">
        <f t="shared" si="207"/>
        <v>11202.64290696951</v>
      </c>
      <c r="U1608" s="5">
        <f>T1608/MAX(T$3:T1608)-1</f>
        <v>-0.14127838941090554</v>
      </c>
    </row>
    <row r="1609" spans="1:21" x14ac:dyDescent="0.3">
      <c r="A1609" s="1">
        <v>40695</v>
      </c>
      <c r="B1609">
        <v>50.9710693359375</v>
      </c>
      <c r="C1609">
        <v>126.34323120117099</v>
      </c>
      <c r="D1609">
        <v>50.239389087430268</v>
      </c>
      <c r="E1609">
        <v>129.5073152608538</v>
      </c>
      <c r="F1609">
        <v>1</v>
      </c>
      <c r="G1609">
        <v>0</v>
      </c>
      <c r="I1609">
        <f t="shared" si="201"/>
        <v>12390.770606943301</v>
      </c>
      <c r="J1609">
        <f t="shared" si="202"/>
        <v>0</v>
      </c>
      <c r="K1609">
        <f t="shared" si="203"/>
        <v>12390.770606943301</v>
      </c>
      <c r="L1609">
        <f t="shared" si="204"/>
        <v>0</v>
      </c>
      <c r="M1609" s="4">
        <f>IF(F1609&gt;G1609,100%,IF(F1609=G1609,M1608,0%))</f>
        <v>1</v>
      </c>
      <c r="N1609" s="4">
        <f t="shared" si="200"/>
        <v>0</v>
      </c>
      <c r="O1609" s="5" cm="1">
        <f t="array" ref="O1609">SUM(ABS(I1609:J1609/P1609-K1609:L1609/P1609))</f>
        <v>0</v>
      </c>
      <c r="P1609">
        <f t="shared" si="205"/>
        <v>12390.770606943301</v>
      </c>
      <c r="Q1609" s="5">
        <f>P1609/MAX(P$3:P1609)-1</f>
        <v>-0.12559544171891157</v>
      </c>
      <c r="R1609" s="5">
        <f t="shared" si="206"/>
        <v>-2.1761690805689238E-2</v>
      </c>
      <c r="S1609" s="5">
        <f>(1+R1609)*(1-$Z$8*$O1608)-1</f>
        <v>-2.1761690805689238E-2</v>
      </c>
      <c r="T1609">
        <f t="shared" si="207"/>
        <v>10958.854455821491</v>
      </c>
      <c r="U1609" s="5">
        <f>T1609/MAX(T$3:T1609)-1</f>
        <v>-0.15996562358870892</v>
      </c>
    </row>
    <row r="1610" spans="1:21" x14ac:dyDescent="0.3">
      <c r="A1610" s="1">
        <v>40696</v>
      </c>
      <c r="B1610">
        <v>51.078220367431598</v>
      </c>
      <c r="C1610">
        <v>126.07177734375</v>
      </c>
      <c r="D1610">
        <v>50.261055524076383</v>
      </c>
      <c r="E1610">
        <v>129.43612344466618</v>
      </c>
      <c r="F1610">
        <v>1</v>
      </c>
      <c r="G1610">
        <v>0</v>
      </c>
      <c r="I1610">
        <f t="shared" si="201"/>
        <v>12416.818399717478</v>
      </c>
      <c r="J1610">
        <f t="shared" si="202"/>
        <v>0</v>
      </c>
      <c r="K1610">
        <f t="shared" si="203"/>
        <v>12416.818399717478</v>
      </c>
      <c r="L1610">
        <f t="shared" si="204"/>
        <v>0</v>
      </c>
      <c r="M1610" s="4">
        <f>IF(F1610&gt;G1610,100%,IF(F1610=G1610,M1609,0%))</f>
        <v>1</v>
      </c>
      <c r="N1610" s="4">
        <f t="shared" si="200"/>
        <v>0</v>
      </c>
      <c r="O1610" s="5" cm="1">
        <f t="array" ref="O1610">SUM(ABS(I1610:J1610/P1610-K1610:L1610/P1610))</f>
        <v>0</v>
      </c>
      <c r="P1610">
        <f t="shared" si="205"/>
        <v>12416.818399717478</v>
      </c>
      <c r="Q1610" s="5">
        <f>P1610/MAX(P$3:P1610)-1</f>
        <v>-0.12375727446867302</v>
      </c>
      <c r="R1610" s="5">
        <f t="shared" si="206"/>
        <v>2.1021931242581893E-3</v>
      </c>
      <c r="S1610" s="5">
        <f>(1+R1610)*(1-$Z$8*$O1609)-1</f>
        <v>2.1021931242581893E-3</v>
      </c>
      <c r="T1610">
        <f t="shared" si="207"/>
        <v>10981.892084308265</v>
      </c>
      <c r="U1610" s="5">
        <f>T1610/MAX(T$3:T1610)-1</f>
        <v>-0.15819970909847658</v>
      </c>
    </row>
    <row r="1611" spans="1:21" x14ac:dyDescent="0.3">
      <c r="A1611" s="1">
        <v>40697</v>
      </c>
      <c r="B1611">
        <v>50.310394287109297</v>
      </c>
      <c r="C1611">
        <v>128.0107421875</v>
      </c>
      <c r="D1611">
        <v>50.278901930472145</v>
      </c>
      <c r="E1611">
        <v>129.37457821974098</v>
      </c>
      <c r="F1611">
        <v>1</v>
      </c>
      <c r="G1611">
        <v>0</v>
      </c>
      <c r="I1611">
        <f t="shared" si="201"/>
        <v>12230.164343774528</v>
      </c>
      <c r="J1611">
        <f t="shared" si="202"/>
        <v>0</v>
      </c>
      <c r="K1611">
        <f t="shared" si="203"/>
        <v>12230.164343774528</v>
      </c>
      <c r="L1611">
        <f t="shared" si="204"/>
        <v>0</v>
      </c>
      <c r="M1611" s="4">
        <f>IF(F1611&gt;G1611,100%,IF(F1611=G1611,M1610,0%))</f>
        <v>1</v>
      </c>
      <c r="N1611" s="4">
        <f t="shared" si="200"/>
        <v>0</v>
      </c>
      <c r="O1611" s="5" cm="1">
        <f t="array" ref="O1611">SUM(ABS(I1611:J1611/P1611-K1611:L1611/P1611))</f>
        <v>0</v>
      </c>
      <c r="P1611">
        <f t="shared" si="205"/>
        <v>12230.164343774528</v>
      </c>
      <c r="Q1611" s="5">
        <f>P1611/MAX(P$3:P1611)-1</f>
        <v>-0.13692926856940402</v>
      </c>
      <c r="R1611" s="5">
        <f t="shared" si="206"/>
        <v>-1.5032357721137091E-2</v>
      </c>
      <c r="S1611" s="5">
        <f>(1+R1611)*(1-$Z$8*$O1610)-1</f>
        <v>-1.5032357721137091E-2</v>
      </c>
      <c r="T1611">
        <f t="shared" si="207"/>
        <v>10816.808354042019</v>
      </c>
      <c r="U1611" s="5">
        <f>T1611/MAX(T$3:T1611)-1</f>
        <v>-0.17085395220106558</v>
      </c>
    </row>
    <row r="1612" spans="1:21" x14ac:dyDescent="0.3">
      <c r="A1612" s="1">
        <v>40698</v>
      </c>
      <c r="B1612">
        <v>50.310394287109297</v>
      </c>
      <c r="C1612">
        <v>128.0107421875</v>
      </c>
      <c r="D1612">
        <v>50.297633707226794</v>
      </c>
      <c r="E1612">
        <v>129.31052485983156</v>
      </c>
      <c r="F1612">
        <v>1</v>
      </c>
      <c r="G1612">
        <v>0</v>
      </c>
      <c r="I1612">
        <f t="shared" si="201"/>
        <v>12230.16434377453</v>
      </c>
      <c r="J1612">
        <f t="shared" si="202"/>
        <v>0</v>
      </c>
      <c r="K1612">
        <f t="shared" si="203"/>
        <v>12230.16434377453</v>
      </c>
      <c r="L1612">
        <f t="shared" si="204"/>
        <v>0</v>
      </c>
      <c r="M1612" s="4">
        <f>IF(F1612&gt;G1612,100%,IF(F1612=G1612,M1611,0%))</f>
        <v>1</v>
      </c>
      <c r="N1612" s="4">
        <f t="shared" si="200"/>
        <v>0</v>
      </c>
      <c r="O1612" s="5" cm="1">
        <f t="array" ref="O1612">SUM(ABS(I1612:J1612/P1612-K1612:L1612/P1612))</f>
        <v>0</v>
      </c>
      <c r="P1612">
        <f t="shared" si="205"/>
        <v>12230.16434377453</v>
      </c>
      <c r="Q1612" s="5">
        <f>P1612/MAX(P$3:P1612)-1</f>
        <v>-0.13692926856940391</v>
      </c>
      <c r="R1612" s="5">
        <f t="shared" si="206"/>
        <v>0</v>
      </c>
      <c r="S1612" s="5">
        <f>(1+R1612)*(1-$Z$8*$O1611)-1</f>
        <v>0</v>
      </c>
      <c r="T1612">
        <f t="shared" si="207"/>
        <v>10816.808354042019</v>
      </c>
      <c r="U1612" s="5">
        <f>T1612/MAX(T$3:T1612)-1</f>
        <v>-0.17085395220106558</v>
      </c>
    </row>
    <row r="1613" spans="1:21" x14ac:dyDescent="0.3">
      <c r="A1613" s="1">
        <v>40699</v>
      </c>
      <c r="B1613">
        <v>50.310394287109297</v>
      </c>
      <c r="C1613">
        <v>128.0107421875</v>
      </c>
      <c r="D1613">
        <v>50.320172551852551</v>
      </c>
      <c r="E1613">
        <v>129.23508844328148</v>
      </c>
      <c r="F1613">
        <v>0</v>
      </c>
      <c r="G1613">
        <v>0</v>
      </c>
      <c r="I1613">
        <f t="shared" si="201"/>
        <v>12230.16434377453</v>
      </c>
      <c r="J1613">
        <f t="shared" si="202"/>
        <v>0</v>
      </c>
      <c r="K1613">
        <f t="shared" si="203"/>
        <v>12230.16434377453</v>
      </c>
      <c r="L1613">
        <f t="shared" si="204"/>
        <v>0</v>
      </c>
      <c r="M1613" s="4">
        <f>IF(F1613&gt;G1613,100%,IF(F1613=G1613,M1612,0%))</f>
        <v>1</v>
      </c>
      <c r="N1613" s="4">
        <f t="shared" si="200"/>
        <v>0</v>
      </c>
      <c r="O1613" s="5" cm="1">
        <f t="array" ref="O1613">SUM(ABS(I1613:J1613/P1613-K1613:L1613/P1613))</f>
        <v>0</v>
      </c>
      <c r="P1613">
        <f t="shared" si="205"/>
        <v>12230.16434377453</v>
      </c>
      <c r="Q1613" s="5">
        <f>P1613/MAX(P$3:P1613)-1</f>
        <v>-0.13692926856940391</v>
      </c>
      <c r="R1613" s="5">
        <f t="shared" si="206"/>
        <v>0</v>
      </c>
      <c r="S1613" s="5">
        <f>(1+R1613)*(1-$Z$8*$O1612)-1</f>
        <v>0</v>
      </c>
      <c r="T1613">
        <f t="shared" si="207"/>
        <v>10816.808354042019</v>
      </c>
      <c r="U1613" s="5">
        <f>T1613/MAX(T$3:T1613)-1</f>
        <v>-0.17085395220106558</v>
      </c>
    </row>
    <row r="1614" spans="1:21" x14ac:dyDescent="0.3">
      <c r="A1614" s="1">
        <v>40700</v>
      </c>
      <c r="B1614">
        <v>49.899696350097599</v>
      </c>
      <c r="C1614">
        <v>128.980224609375</v>
      </c>
      <c r="D1614">
        <v>50.340004024220939</v>
      </c>
      <c r="E1614">
        <v>129.16659750867231</v>
      </c>
      <c r="F1614">
        <v>0</v>
      </c>
      <c r="G1614">
        <v>0</v>
      </c>
      <c r="I1614">
        <f t="shared" si="201"/>
        <v>12130.326063107563</v>
      </c>
      <c r="J1614">
        <f t="shared" si="202"/>
        <v>0</v>
      </c>
      <c r="K1614">
        <f t="shared" si="203"/>
        <v>12130.326063107563</v>
      </c>
      <c r="L1614">
        <f t="shared" si="204"/>
        <v>0</v>
      </c>
      <c r="M1614" s="4">
        <f>IF(F1614&gt;G1614,100%,IF(F1614=G1614,M1613,0%))</f>
        <v>1</v>
      </c>
      <c r="N1614" s="4">
        <f t="shared" si="200"/>
        <v>0</v>
      </c>
      <c r="O1614" s="5" cm="1">
        <f t="array" ref="O1614">SUM(ABS(I1614:J1614/P1614-K1614:L1614/P1614))</f>
        <v>0</v>
      </c>
      <c r="P1614">
        <f t="shared" si="205"/>
        <v>12130.326063107563</v>
      </c>
      <c r="Q1614" s="5">
        <f>P1614/MAX(P$3:P1614)-1</f>
        <v>-0.14397475835171203</v>
      </c>
      <c r="R1614" s="5">
        <f t="shared" si="206"/>
        <v>-8.1632820181837262E-3</v>
      </c>
      <c r="S1614" s="5">
        <f>(1+R1614)*(1-$Z$8*$O1613)-1</f>
        <v>-8.1632820181837262E-3</v>
      </c>
      <c r="T1614">
        <f t="shared" si="207"/>
        <v>10728.507696911329</v>
      </c>
      <c r="U1614" s="5">
        <f>T1614/MAX(T$3:T1614)-1</f>
        <v>-0.17762250522351075</v>
      </c>
    </row>
    <row r="1615" spans="1:21" x14ac:dyDescent="0.3">
      <c r="A1615" s="1">
        <v>40701</v>
      </c>
      <c r="B1615">
        <v>49.810413360595703</v>
      </c>
      <c r="C1615">
        <v>129.17413330078099</v>
      </c>
      <c r="D1615">
        <v>50.355717103872728</v>
      </c>
      <c r="E1615">
        <v>129.1102613762242</v>
      </c>
      <c r="F1615">
        <v>0</v>
      </c>
      <c r="G1615">
        <v>1</v>
      </c>
      <c r="I1615">
        <f t="shared" si="201"/>
        <v>12108.621887455902</v>
      </c>
      <c r="J1615">
        <f t="shared" si="202"/>
        <v>0</v>
      </c>
      <c r="K1615">
        <f t="shared" si="203"/>
        <v>0</v>
      </c>
      <c r="L1615">
        <f t="shared" si="204"/>
        <v>12108.621887455902</v>
      </c>
      <c r="M1615" s="4">
        <f>IF(F1615&gt;G1615,100%,IF(F1615=G1615,M1614,0%))</f>
        <v>0</v>
      </c>
      <c r="N1615" s="4">
        <f t="shared" si="200"/>
        <v>1</v>
      </c>
      <c r="O1615" s="5" cm="1">
        <f t="array" ref="O1615">SUM(ABS(I1615:J1615/P1615-K1615:L1615/P1615))</f>
        <v>2</v>
      </c>
      <c r="P1615">
        <f t="shared" si="205"/>
        <v>12108.621887455902</v>
      </c>
      <c r="Q1615" s="5">
        <f>P1615/MAX(P$3:P1615)-1</f>
        <v>-0.14550640079152211</v>
      </c>
      <c r="R1615" s="5">
        <f t="shared" si="206"/>
        <v>-1.7892491544535538E-3</v>
      </c>
      <c r="S1615" s="5">
        <f>(1+R1615)*(1-$Z$8*$O1614)-1</f>
        <v>-1.7892491544535538E-3</v>
      </c>
      <c r="T1615">
        <f t="shared" si="207"/>
        <v>10709.311723586081</v>
      </c>
      <c r="U1615" s="5">
        <f>T1615/MAX(T$3:T1615)-1</f>
        <v>-0.1790939434606813</v>
      </c>
    </row>
    <row r="1616" spans="1:21" x14ac:dyDescent="0.3">
      <c r="A1616" s="1">
        <v>40702</v>
      </c>
      <c r="B1616">
        <v>49.453285217285099</v>
      </c>
      <c r="C1616">
        <v>130.143630981445</v>
      </c>
      <c r="D1616">
        <v>50.369476318359368</v>
      </c>
      <c r="E1616">
        <v>129.05990623360236</v>
      </c>
      <c r="F1616">
        <v>0</v>
      </c>
      <c r="G1616">
        <v>1</v>
      </c>
      <c r="I1616">
        <f t="shared" si="201"/>
        <v>0</v>
      </c>
      <c r="J1616">
        <f t="shared" si="202"/>
        <v>12199.501388916082</v>
      </c>
      <c r="K1616">
        <f t="shared" si="203"/>
        <v>0</v>
      </c>
      <c r="L1616">
        <f t="shared" si="204"/>
        <v>12199.501388916082</v>
      </c>
      <c r="M1616" s="4">
        <f>IF(F1616&gt;G1616,100%,IF(F1616=G1616,M1615,0%))</f>
        <v>0</v>
      </c>
      <c r="N1616" s="4">
        <f t="shared" si="200"/>
        <v>1</v>
      </c>
      <c r="O1616" s="5" cm="1">
        <f t="array" ref="O1616">SUM(ABS(I1616:J1616/P1616-K1616:L1616/P1616))</f>
        <v>0</v>
      </c>
      <c r="P1616">
        <f t="shared" si="205"/>
        <v>12199.501388916082</v>
      </c>
      <c r="Q1616" s="5">
        <f>P1616/MAX(P$3:P1616)-1</f>
        <v>-0.13909312329233536</v>
      </c>
      <c r="R1616" s="5">
        <f t="shared" si="206"/>
        <v>7.5053546394348025E-3</v>
      </c>
      <c r="S1616" s="5">
        <f>(1+R1616)*(1-$Z$8*$O1615)-1</f>
        <v>2.4678278662375597E-3</v>
      </c>
      <c r="T1616">
        <f t="shared" si="207"/>
        <v>10735.740461485771</v>
      </c>
      <c r="U1616" s="5">
        <f>T1616/MAX(T$3:T1616)-1</f>
        <v>-0.17706808861879031</v>
      </c>
    </row>
    <row r="1617" spans="1:21" x14ac:dyDescent="0.3">
      <c r="A1617" s="1">
        <v>40703</v>
      </c>
      <c r="B1617">
        <v>49.542568206787102</v>
      </c>
      <c r="C1617">
        <v>129.91090393066401</v>
      </c>
      <c r="D1617">
        <v>50.383679726823637</v>
      </c>
      <c r="E1617">
        <v>129.00839324495672</v>
      </c>
      <c r="F1617">
        <v>0</v>
      </c>
      <c r="G1617">
        <v>1</v>
      </c>
      <c r="I1617">
        <f t="shared" si="201"/>
        <v>0</v>
      </c>
      <c r="J1617">
        <f t="shared" si="202"/>
        <v>12177.685845905407</v>
      </c>
      <c r="K1617">
        <f t="shared" si="203"/>
        <v>0</v>
      </c>
      <c r="L1617">
        <f t="shared" si="204"/>
        <v>12177.685845905407</v>
      </c>
      <c r="M1617" s="4">
        <f>IF(F1617&gt;G1617,100%,IF(F1617=G1617,M1616,0%))</f>
        <v>0</v>
      </c>
      <c r="N1617" s="4">
        <f t="shared" si="200"/>
        <v>1</v>
      </c>
      <c r="O1617" s="5" cm="1">
        <f t="array" ref="O1617">SUM(ABS(I1617:J1617/P1617-K1617:L1617/P1617))</f>
        <v>0</v>
      </c>
      <c r="P1617">
        <f t="shared" si="205"/>
        <v>12177.685845905407</v>
      </c>
      <c r="Q1617" s="5">
        <f>P1617/MAX(P$3:P1617)-1</f>
        <v>-0.14063262481770633</v>
      </c>
      <c r="R1617" s="5">
        <f t="shared" si="206"/>
        <v>-1.7882323477986795E-3</v>
      </c>
      <c r="S1617" s="5">
        <f>(1+R1617)*(1-$Z$8*$O1616)-1</f>
        <v>-1.7882323477986795E-3</v>
      </c>
      <c r="T1617">
        <f t="shared" si="207"/>
        <v>10716.542463114971</v>
      </c>
      <c r="U1617" s="5">
        <f>T1617/MAX(T$3:T1617)-1</f>
        <v>-0.17853968208275806</v>
      </c>
    </row>
    <row r="1618" spans="1:21" x14ac:dyDescent="0.3">
      <c r="A1618" s="1">
        <v>40704</v>
      </c>
      <c r="B1618">
        <v>48.783676147460902</v>
      </c>
      <c r="C1618">
        <v>131.92744445800699</v>
      </c>
      <c r="D1618">
        <v>50.394107552903201</v>
      </c>
      <c r="E1618">
        <v>128.9669127962481</v>
      </c>
      <c r="F1618">
        <v>0</v>
      </c>
      <c r="G1618">
        <v>1</v>
      </c>
      <c r="I1618">
        <f t="shared" si="201"/>
        <v>0</v>
      </c>
      <c r="J1618">
        <f t="shared" si="202"/>
        <v>12366.71383581629</v>
      </c>
      <c r="K1618">
        <f t="shared" si="203"/>
        <v>0</v>
      </c>
      <c r="L1618">
        <f t="shared" si="204"/>
        <v>12366.71383581629</v>
      </c>
      <c r="M1618" s="4">
        <f>IF(F1618&gt;G1618,100%,IF(F1618=G1618,M1617,0%))</f>
        <v>0</v>
      </c>
      <c r="N1618" s="4">
        <f t="shared" si="200"/>
        <v>1</v>
      </c>
      <c r="O1618" s="5" cm="1">
        <f t="array" ref="O1618">SUM(ABS(I1618:J1618/P1618-K1618:L1618/P1618))</f>
        <v>0</v>
      </c>
      <c r="P1618">
        <f t="shared" si="205"/>
        <v>12366.71383581629</v>
      </c>
      <c r="Q1618" s="5">
        <f>P1618/MAX(P$3:P1618)-1</f>
        <v>-0.12729310451957676</v>
      </c>
      <c r="R1618" s="5">
        <f t="shared" si="206"/>
        <v>1.5522488615884455E-2</v>
      </c>
      <c r="S1618" s="5">
        <f>(1+R1618)*(1-$Z$8*$O1617)-1</f>
        <v>1.5522488615884455E-2</v>
      </c>
      <c r="T1618">
        <f t="shared" si="207"/>
        <v>10882.889871500316</v>
      </c>
      <c r="U1618" s="5">
        <f>T1618/MAX(T$3:T1618)-1</f>
        <v>-0.16578857364948674</v>
      </c>
    </row>
    <row r="1619" spans="1:21" x14ac:dyDescent="0.3">
      <c r="A1619" s="1">
        <v>40705</v>
      </c>
      <c r="B1619">
        <v>48.783676147460902</v>
      </c>
      <c r="C1619">
        <v>131.92744445800699</v>
      </c>
      <c r="D1619">
        <v>50.402587605946088</v>
      </c>
      <c r="E1619">
        <v>128.93141318553702</v>
      </c>
      <c r="F1619">
        <v>0</v>
      </c>
      <c r="G1619">
        <v>1</v>
      </c>
      <c r="I1619">
        <f t="shared" si="201"/>
        <v>0</v>
      </c>
      <c r="J1619">
        <f t="shared" si="202"/>
        <v>12366.71383581629</v>
      </c>
      <c r="K1619">
        <f t="shared" si="203"/>
        <v>0</v>
      </c>
      <c r="L1619">
        <f t="shared" si="204"/>
        <v>12366.71383581629</v>
      </c>
      <c r="M1619" s="4">
        <f>IF(F1619&gt;G1619,100%,IF(F1619=G1619,M1618,0%))</f>
        <v>0</v>
      </c>
      <c r="N1619" s="4">
        <f t="shared" si="200"/>
        <v>1</v>
      </c>
      <c r="O1619" s="5" cm="1">
        <f t="array" ref="O1619">SUM(ABS(I1619:J1619/P1619-K1619:L1619/P1619))</f>
        <v>0</v>
      </c>
      <c r="P1619">
        <f t="shared" si="205"/>
        <v>12366.71383581629</v>
      </c>
      <c r="Q1619" s="5">
        <f>P1619/MAX(P$3:P1619)-1</f>
        <v>-0.12729310451957676</v>
      </c>
      <c r="R1619" s="5">
        <f t="shared" si="206"/>
        <v>0</v>
      </c>
      <c r="S1619" s="5">
        <f>(1+R1619)*(1-$Z$8*$O1618)-1</f>
        <v>0</v>
      </c>
      <c r="T1619">
        <f t="shared" si="207"/>
        <v>10882.889871500316</v>
      </c>
      <c r="U1619" s="5">
        <f>T1619/MAX(T$3:T1619)-1</f>
        <v>-0.16578857364948674</v>
      </c>
    </row>
    <row r="1620" spans="1:21" x14ac:dyDescent="0.3">
      <c r="A1620" s="1">
        <v>40706</v>
      </c>
      <c r="B1620">
        <v>48.783676147460902</v>
      </c>
      <c r="C1620">
        <v>131.92744445800699</v>
      </c>
      <c r="D1620">
        <v>50.414786172743455</v>
      </c>
      <c r="E1620">
        <v>128.88491639094551</v>
      </c>
      <c r="F1620">
        <v>0</v>
      </c>
      <c r="G1620">
        <v>1</v>
      </c>
      <c r="I1620">
        <f t="shared" si="201"/>
        <v>0</v>
      </c>
      <c r="J1620">
        <f t="shared" si="202"/>
        <v>12366.71383581629</v>
      </c>
      <c r="K1620">
        <f t="shared" si="203"/>
        <v>0</v>
      </c>
      <c r="L1620">
        <f t="shared" si="204"/>
        <v>12366.71383581629</v>
      </c>
      <c r="M1620" s="4">
        <f>IF(F1620&gt;G1620,100%,IF(F1620=G1620,M1619,0%))</f>
        <v>0</v>
      </c>
      <c r="N1620" s="4">
        <f t="shared" si="200"/>
        <v>1</v>
      </c>
      <c r="O1620" s="5" cm="1">
        <f t="array" ref="O1620">SUM(ABS(I1620:J1620/P1620-K1620:L1620/P1620))</f>
        <v>0</v>
      </c>
      <c r="P1620">
        <f t="shared" si="205"/>
        <v>12366.71383581629</v>
      </c>
      <c r="Q1620" s="5">
        <f>P1620/MAX(P$3:P1620)-1</f>
        <v>-0.12729310451957676</v>
      </c>
      <c r="R1620" s="5">
        <f t="shared" si="206"/>
        <v>0</v>
      </c>
      <c r="S1620" s="5">
        <f>(1+R1620)*(1-$Z$8*$O1619)-1</f>
        <v>0</v>
      </c>
      <c r="T1620">
        <f t="shared" si="207"/>
        <v>10882.889871500316</v>
      </c>
      <c r="U1620" s="5">
        <f>T1620/MAX(T$3:T1620)-1</f>
        <v>-0.16578857364948674</v>
      </c>
    </row>
    <row r="1621" spans="1:21" x14ac:dyDescent="0.3">
      <c r="A1621" s="1">
        <v>40707</v>
      </c>
      <c r="B1621">
        <v>48.783676147460902</v>
      </c>
      <c r="C1621">
        <v>131.92744445800699</v>
      </c>
      <c r="D1621">
        <v>50.422336540411948</v>
      </c>
      <c r="E1621">
        <v>128.85231078797889</v>
      </c>
      <c r="F1621">
        <v>0</v>
      </c>
      <c r="G1621">
        <v>1</v>
      </c>
      <c r="I1621">
        <f t="shared" si="201"/>
        <v>0</v>
      </c>
      <c r="J1621">
        <f t="shared" si="202"/>
        <v>12366.71383581629</v>
      </c>
      <c r="K1621">
        <f t="shared" si="203"/>
        <v>0</v>
      </c>
      <c r="L1621">
        <f t="shared" si="204"/>
        <v>12366.71383581629</v>
      </c>
      <c r="M1621" s="4">
        <f>IF(F1621&gt;G1621,100%,IF(F1621=G1621,M1620,0%))</f>
        <v>0</v>
      </c>
      <c r="N1621" s="4">
        <f t="shared" si="200"/>
        <v>1</v>
      </c>
      <c r="O1621" s="5" cm="1">
        <f t="array" ref="O1621">SUM(ABS(I1621:J1621/P1621-K1621:L1621/P1621))</f>
        <v>0</v>
      </c>
      <c r="P1621">
        <f t="shared" si="205"/>
        <v>12366.71383581629</v>
      </c>
      <c r="Q1621" s="5">
        <f>P1621/MAX(P$3:P1621)-1</f>
        <v>-0.12729310451957676</v>
      </c>
      <c r="R1621" s="5">
        <f t="shared" si="206"/>
        <v>0</v>
      </c>
      <c r="S1621" s="5">
        <f>(1+R1621)*(1-$Z$8*$O1620)-1</f>
        <v>0</v>
      </c>
      <c r="T1621">
        <f t="shared" si="207"/>
        <v>10882.889871500316</v>
      </c>
      <c r="U1621" s="5">
        <f>T1621/MAX(T$3:T1621)-1</f>
        <v>-0.16578857364948674</v>
      </c>
    </row>
    <row r="1622" spans="1:21" x14ac:dyDescent="0.3">
      <c r="A1622" s="1">
        <v>40708</v>
      </c>
      <c r="B1622">
        <v>49.408645629882798</v>
      </c>
      <c r="C1622">
        <v>130.143630981445</v>
      </c>
      <c r="D1622">
        <v>50.432996208988008</v>
      </c>
      <c r="E1622">
        <v>128.81083049109904</v>
      </c>
      <c r="F1622">
        <v>0</v>
      </c>
      <c r="G1622">
        <v>1</v>
      </c>
      <c r="I1622">
        <f t="shared" si="201"/>
        <v>0</v>
      </c>
      <c r="J1622">
        <f t="shared" si="202"/>
        <v>12199.501388916082</v>
      </c>
      <c r="K1622">
        <f t="shared" si="203"/>
        <v>0</v>
      </c>
      <c r="L1622">
        <f t="shared" si="204"/>
        <v>12199.501388916082</v>
      </c>
      <c r="M1622" s="4">
        <f>IF(F1622&gt;G1622,100%,IF(F1622=G1622,M1621,0%))</f>
        <v>0</v>
      </c>
      <c r="N1622" s="4">
        <f t="shared" si="200"/>
        <v>1</v>
      </c>
      <c r="O1622" s="5" cm="1">
        <f t="array" ref="O1622">SUM(ABS(I1622:J1622/P1622-K1622:L1622/P1622))</f>
        <v>0</v>
      </c>
      <c r="P1622">
        <f t="shared" si="205"/>
        <v>12199.501388916082</v>
      </c>
      <c r="Q1622" s="5">
        <f>P1622/MAX(P$3:P1622)-1</f>
        <v>-0.13909312329233536</v>
      </c>
      <c r="R1622" s="5">
        <f t="shared" si="206"/>
        <v>-1.3521170548632777E-2</v>
      </c>
      <c r="S1622" s="5">
        <f>(1+R1622)*(1-$Z$8*$O1621)-1</f>
        <v>-1.3521170548632777E-2</v>
      </c>
      <c r="T1622">
        <f t="shared" si="207"/>
        <v>10735.740461485771</v>
      </c>
      <c r="U1622" s="5">
        <f>T1622/MAX(T$3:T1622)-1</f>
        <v>-0.17706808861879031</v>
      </c>
    </row>
    <row r="1623" spans="1:21" x14ac:dyDescent="0.3">
      <c r="A1623" s="1">
        <v>40709</v>
      </c>
      <c r="B1623">
        <v>48.471179962158203</v>
      </c>
      <c r="C1623">
        <v>132.58670043945301</v>
      </c>
      <c r="D1623">
        <v>50.440541300607549</v>
      </c>
      <c r="E1623">
        <v>128.77976845508769</v>
      </c>
      <c r="F1623">
        <v>0</v>
      </c>
      <c r="G1623">
        <v>1</v>
      </c>
      <c r="I1623">
        <f t="shared" si="201"/>
        <v>0</v>
      </c>
      <c r="J1623">
        <f t="shared" si="202"/>
        <v>12428.511667954912</v>
      </c>
      <c r="K1623">
        <f t="shared" si="203"/>
        <v>0</v>
      </c>
      <c r="L1623">
        <f t="shared" si="204"/>
        <v>12428.511667954912</v>
      </c>
      <c r="M1623" s="4">
        <f>IF(F1623&gt;G1623,100%,IF(F1623=G1623,M1622,0%))</f>
        <v>0</v>
      </c>
      <c r="N1623" s="4">
        <f t="shared" si="200"/>
        <v>1</v>
      </c>
      <c r="O1623" s="5" cm="1">
        <f t="array" ref="O1623">SUM(ABS(I1623:J1623/P1623-K1623:L1623/P1623))</f>
        <v>0</v>
      </c>
      <c r="P1623">
        <f t="shared" si="205"/>
        <v>12428.511667954912</v>
      </c>
      <c r="Q1623" s="5">
        <f>P1623/MAX(P$3:P1623)-1</f>
        <v>-0.12293209197015376</v>
      </c>
      <c r="R1623" s="5">
        <f t="shared" si="206"/>
        <v>1.8772101558748755E-2</v>
      </c>
      <c r="S1623" s="5">
        <f>(1+R1623)*(1-$Z$8*$O1622)-1</f>
        <v>1.8772101558748755E-2</v>
      </c>
      <c r="T1623">
        <f t="shared" si="207"/>
        <v>10937.27287173715</v>
      </c>
      <c r="U1623" s="5">
        <f>T1623/MAX(T$3:T1623)-1</f>
        <v>-0.16161992720240703</v>
      </c>
    </row>
    <row r="1624" spans="1:21" x14ac:dyDescent="0.3">
      <c r="A1624" s="1">
        <v>40710</v>
      </c>
      <c r="B1624">
        <v>48.283699035644503</v>
      </c>
      <c r="C1624">
        <v>133.16839599609301</v>
      </c>
      <c r="D1624">
        <v>50.447153651299161</v>
      </c>
      <c r="E1624">
        <v>128.7516004268208</v>
      </c>
      <c r="F1624">
        <v>0</v>
      </c>
      <c r="G1624">
        <v>1</v>
      </c>
      <c r="I1624">
        <f t="shared" si="201"/>
        <v>0</v>
      </c>
      <c r="J1624">
        <f t="shared" si="202"/>
        <v>12483.039082763</v>
      </c>
      <c r="K1624">
        <f t="shared" si="203"/>
        <v>0</v>
      </c>
      <c r="L1624">
        <f t="shared" si="204"/>
        <v>12483.039082763</v>
      </c>
      <c r="M1624" s="4">
        <f>IF(F1624&gt;G1624,100%,IF(F1624=G1624,M1623,0%))</f>
        <v>0</v>
      </c>
      <c r="N1624" s="4">
        <f t="shared" si="200"/>
        <v>1</v>
      </c>
      <c r="O1624" s="5" cm="1">
        <f t="array" ref="O1624">SUM(ABS(I1624:J1624/P1624-K1624:L1624/P1624))</f>
        <v>0</v>
      </c>
      <c r="P1624">
        <f t="shared" si="205"/>
        <v>12483.039082763</v>
      </c>
      <c r="Q1624" s="5">
        <f>P1624/MAX(P$3:P1624)-1</f>
        <v>-0.11908414565818204</v>
      </c>
      <c r="R1624" s="5">
        <f t="shared" si="206"/>
        <v>4.3872843559120689E-3</v>
      </c>
      <c r="S1624" s="5">
        <f>(1+R1624)*(1-$Z$8*$O1623)-1</f>
        <v>4.3872843559120689E-3</v>
      </c>
      <c r="T1624">
        <f t="shared" si="207"/>
        <v>10985.257797903663</v>
      </c>
      <c r="U1624" s="5">
        <f>T1624/MAX(T$3:T1624)-1</f>
        <v>-0.1579417154247138</v>
      </c>
    </row>
    <row r="1625" spans="1:21" x14ac:dyDescent="0.3">
      <c r="A1625" s="1">
        <v>40711</v>
      </c>
      <c r="B1625">
        <v>48.132461547851499</v>
      </c>
      <c r="C1625">
        <v>133.594970703125</v>
      </c>
      <c r="D1625">
        <v>50.453013576678366</v>
      </c>
      <c r="E1625">
        <v>128.72555466077799</v>
      </c>
      <c r="F1625">
        <v>0</v>
      </c>
      <c r="G1625">
        <v>1</v>
      </c>
      <c r="I1625">
        <f t="shared" si="201"/>
        <v>0</v>
      </c>
      <c r="J1625">
        <f t="shared" si="202"/>
        <v>12523.025662910399</v>
      </c>
      <c r="K1625">
        <f t="shared" si="203"/>
        <v>0</v>
      </c>
      <c r="L1625">
        <f t="shared" si="204"/>
        <v>12523.025662910399</v>
      </c>
      <c r="M1625" s="4">
        <f>IF(F1625&gt;G1625,100%,IF(F1625=G1625,M1624,0%))</f>
        <v>0</v>
      </c>
      <c r="N1625" s="4">
        <f t="shared" si="200"/>
        <v>1</v>
      </c>
      <c r="O1625" s="5" cm="1">
        <f t="array" ref="O1625">SUM(ABS(I1625:J1625/P1625-K1625:L1625/P1625))</f>
        <v>0</v>
      </c>
      <c r="P1625">
        <f t="shared" si="205"/>
        <v>12523.025662910399</v>
      </c>
      <c r="Q1625" s="5">
        <f>P1625/MAX(P$3:P1625)-1</f>
        <v>-0.11626233182108581</v>
      </c>
      <c r="R1625" s="5">
        <f t="shared" si="206"/>
        <v>3.2032728474442607E-3</v>
      </c>
      <c r="S1625" s="5">
        <f>(1+R1625)*(1-$Z$8*$O1624)-1</f>
        <v>3.2032728474442607E-3</v>
      </c>
      <c r="T1625">
        <f t="shared" si="207"/>
        <v>11020.446575929864</v>
      </c>
      <c r="U1625" s="5">
        <f>T1625/MAX(T$3:T1625)-1</f>
        <v>-0.15524437298576832</v>
      </c>
    </row>
    <row r="1626" spans="1:21" x14ac:dyDescent="0.3">
      <c r="A1626" s="1">
        <v>40712</v>
      </c>
      <c r="B1626">
        <v>48.132461547851499</v>
      </c>
      <c r="C1626">
        <v>133.594970703125</v>
      </c>
      <c r="D1626">
        <v>50.459050553355041</v>
      </c>
      <c r="E1626">
        <v>128.6966148110763</v>
      </c>
      <c r="F1626">
        <v>0</v>
      </c>
      <c r="G1626">
        <v>1</v>
      </c>
      <c r="I1626">
        <f t="shared" si="201"/>
        <v>0</v>
      </c>
      <c r="J1626">
        <f t="shared" si="202"/>
        <v>12523.025662910399</v>
      </c>
      <c r="K1626">
        <f t="shared" si="203"/>
        <v>0</v>
      </c>
      <c r="L1626">
        <f t="shared" si="204"/>
        <v>12523.025662910399</v>
      </c>
      <c r="M1626" s="4">
        <f>IF(F1626&gt;G1626,100%,IF(F1626=G1626,M1625,0%))</f>
        <v>0</v>
      </c>
      <c r="N1626" s="4">
        <f t="shared" si="200"/>
        <v>1</v>
      </c>
      <c r="O1626" s="5" cm="1">
        <f t="array" ref="O1626">SUM(ABS(I1626:J1626/P1626-K1626:L1626/P1626))</f>
        <v>0</v>
      </c>
      <c r="P1626">
        <f t="shared" si="205"/>
        <v>12523.025662910399</v>
      </c>
      <c r="Q1626" s="5">
        <f>P1626/MAX(P$3:P1626)-1</f>
        <v>-0.11626233182108581</v>
      </c>
      <c r="R1626" s="5">
        <f t="shared" si="206"/>
        <v>0</v>
      </c>
      <c r="S1626" s="5">
        <f>(1+R1626)*(1-$Z$8*$O1625)-1</f>
        <v>0</v>
      </c>
      <c r="T1626">
        <f t="shared" si="207"/>
        <v>11020.446575929864</v>
      </c>
      <c r="U1626" s="5">
        <f>T1626/MAX(T$3:T1626)-1</f>
        <v>-0.15524437298576832</v>
      </c>
    </row>
    <row r="1627" spans="1:21" x14ac:dyDescent="0.3">
      <c r="A1627" s="1">
        <v>40713</v>
      </c>
      <c r="B1627">
        <v>48.132461547851499</v>
      </c>
      <c r="C1627">
        <v>133.594970703125</v>
      </c>
      <c r="D1627">
        <v>50.467920711384473</v>
      </c>
      <c r="E1627">
        <v>128.65880003971824</v>
      </c>
      <c r="F1627">
        <v>0</v>
      </c>
      <c r="G1627">
        <v>1</v>
      </c>
      <c r="I1627">
        <f t="shared" si="201"/>
        <v>0</v>
      </c>
      <c r="J1627">
        <f t="shared" si="202"/>
        <v>12523.025662910399</v>
      </c>
      <c r="K1627">
        <f t="shared" si="203"/>
        <v>0</v>
      </c>
      <c r="L1627">
        <f t="shared" si="204"/>
        <v>12523.025662910399</v>
      </c>
      <c r="M1627" s="4">
        <f>IF(F1627&gt;G1627,100%,IF(F1627=G1627,M1626,0%))</f>
        <v>0</v>
      </c>
      <c r="N1627" s="4">
        <f t="shared" si="200"/>
        <v>1</v>
      </c>
      <c r="O1627" s="5" cm="1">
        <f t="array" ref="O1627">SUM(ABS(I1627:J1627/P1627-K1627:L1627/P1627))</f>
        <v>0</v>
      </c>
      <c r="P1627">
        <f t="shared" si="205"/>
        <v>12523.025662910399</v>
      </c>
      <c r="Q1627" s="5">
        <f>P1627/MAX(P$3:P1627)-1</f>
        <v>-0.11626233182108581</v>
      </c>
      <c r="R1627" s="5">
        <f t="shared" si="206"/>
        <v>0</v>
      </c>
      <c r="S1627" s="5">
        <f>(1+R1627)*(1-$Z$8*$O1626)-1</f>
        <v>0</v>
      </c>
      <c r="T1627">
        <f t="shared" si="207"/>
        <v>11020.446575929864</v>
      </c>
      <c r="U1627" s="5">
        <f>T1627/MAX(T$3:T1627)-1</f>
        <v>-0.15524437298576832</v>
      </c>
    </row>
    <row r="1628" spans="1:21" x14ac:dyDescent="0.3">
      <c r="A1628" s="1">
        <v>40714</v>
      </c>
      <c r="B1628">
        <v>48.383014678955</v>
      </c>
      <c r="C1628">
        <v>132.81936645507801</v>
      </c>
      <c r="D1628">
        <v>50.47316791287701</v>
      </c>
      <c r="E1628">
        <v>128.63178947790331</v>
      </c>
      <c r="F1628">
        <v>0</v>
      </c>
      <c r="G1628">
        <v>1</v>
      </c>
      <c r="I1628">
        <f t="shared" si="201"/>
        <v>0</v>
      </c>
      <c r="J1628">
        <f t="shared" si="202"/>
        <v>12450.321489606309</v>
      </c>
      <c r="K1628">
        <f t="shared" si="203"/>
        <v>0</v>
      </c>
      <c r="L1628">
        <f t="shared" si="204"/>
        <v>12450.321489606309</v>
      </c>
      <c r="M1628" s="4">
        <f>IF(F1628&gt;G1628,100%,IF(F1628=G1628,M1627,0%))</f>
        <v>0</v>
      </c>
      <c r="N1628" s="4">
        <f t="shared" si="200"/>
        <v>1</v>
      </c>
      <c r="O1628" s="5" cm="1">
        <f t="array" ref="O1628">SUM(ABS(I1628:J1628/P1628-K1628:L1628/P1628))</f>
        <v>0</v>
      </c>
      <c r="P1628">
        <f t="shared" si="205"/>
        <v>12450.321489606309</v>
      </c>
      <c r="Q1628" s="5">
        <f>P1628/MAX(P$3:P1628)-1</f>
        <v>-0.12139299419550909</v>
      </c>
      <c r="R1628" s="5">
        <f t="shared" si="206"/>
        <v>-5.8056395683527828E-3</v>
      </c>
      <c r="S1628" s="5">
        <f>(1+R1628)*(1-$Z$8*$O1627)-1</f>
        <v>-5.8056395683527828E-3</v>
      </c>
      <c r="T1628">
        <f t="shared" si="207"/>
        <v>10956.465835227727</v>
      </c>
      <c r="U1628" s="5">
        <f>T1628/MAX(T$3:T1628)-1</f>
        <v>-0.1601487196795508</v>
      </c>
    </row>
    <row r="1629" spans="1:21" x14ac:dyDescent="0.3">
      <c r="A1629" s="1">
        <v>40715</v>
      </c>
      <c r="B1629">
        <v>49.421012878417898</v>
      </c>
      <c r="C1629">
        <v>129.91090393066401</v>
      </c>
      <c r="D1629">
        <v>50.481188721917746</v>
      </c>
      <c r="E1629">
        <v>128.59802618074164</v>
      </c>
      <c r="F1629">
        <v>0</v>
      </c>
      <c r="G1629">
        <v>1</v>
      </c>
      <c r="I1629">
        <f t="shared" si="201"/>
        <v>0</v>
      </c>
      <c r="J1629">
        <f t="shared" si="202"/>
        <v>12177.685845905406</v>
      </c>
      <c r="K1629">
        <f t="shared" si="203"/>
        <v>0</v>
      </c>
      <c r="L1629">
        <f t="shared" si="204"/>
        <v>12177.685845905406</v>
      </c>
      <c r="M1629" s="4">
        <f>IF(F1629&gt;G1629,100%,IF(F1629=G1629,M1628,0%))</f>
        <v>0</v>
      </c>
      <c r="N1629" s="4">
        <f t="shared" si="200"/>
        <v>1</v>
      </c>
      <c r="O1629" s="5" cm="1">
        <f t="array" ref="O1629">SUM(ABS(I1629:J1629/P1629-K1629:L1629/P1629))</f>
        <v>0</v>
      </c>
      <c r="P1629">
        <f t="shared" si="205"/>
        <v>12177.685845905406</v>
      </c>
      <c r="Q1629" s="5">
        <f>P1629/MAX(P$3:P1629)-1</f>
        <v>-0.14063262481770644</v>
      </c>
      <c r="R1629" s="5">
        <f t="shared" si="206"/>
        <v>-2.1897879820091615E-2</v>
      </c>
      <c r="S1629" s="5">
        <f>(1+R1629)*(1-$Z$8*$O1628)-1</f>
        <v>-2.1897879820091615E-2</v>
      </c>
      <c r="T1629">
        <f t="shared" si="207"/>
        <v>10716.542463114971</v>
      </c>
      <c r="U1629" s="5">
        <f>T1629/MAX(T$3:T1629)-1</f>
        <v>-0.17853968208275806</v>
      </c>
    </row>
    <row r="1630" spans="1:21" x14ac:dyDescent="0.3">
      <c r="A1630" s="1">
        <v>40716</v>
      </c>
      <c r="B1630">
        <v>49.063087463378899</v>
      </c>
      <c r="C1630">
        <v>130.88043212890599</v>
      </c>
      <c r="D1630">
        <v>50.486809099491545</v>
      </c>
      <c r="E1630">
        <v>128.57082279641816</v>
      </c>
      <c r="F1630">
        <v>0</v>
      </c>
      <c r="G1630">
        <v>1</v>
      </c>
      <c r="I1630">
        <f t="shared" si="201"/>
        <v>0</v>
      </c>
      <c r="J1630">
        <f t="shared" si="202"/>
        <v>12268.568208045222</v>
      </c>
      <c r="K1630">
        <f t="shared" si="203"/>
        <v>0</v>
      </c>
      <c r="L1630">
        <f t="shared" si="204"/>
        <v>12268.568208045222</v>
      </c>
      <c r="M1630" s="4">
        <f>IF(F1630&gt;G1630,100%,IF(F1630=G1630,M1629,0%))</f>
        <v>0</v>
      </c>
      <c r="N1630" s="4">
        <f t="shared" si="200"/>
        <v>1</v>
      </c>
      <c r="O1630" s="5" cm="1">
        <f t="array" ref="O1630">SUM(ABS(I1630:J1630/P1630-K1630:L1630/P1630))</f>
        <v>0</v>
      </c>
      <c r="P1630">
        <f t="shared" si="205"/>
        <v>12268.568208045222</v>
      </c>
      <c r="Q1630" s="5">
        <f>P1630/MAX(P$3:P1630)-1</f>
        <v>-0.13421914544315661</v>
      </c>
      <c r="R1630" s="5">
        <f t="shared" si="206"/>
        <v>7.4630240334516706E-3</v>
      </c>
      <c r="S1630" s="5">
        <f>(1+R1630)*(1-$Z$8*$O1629)-1</f>
        <v>7.4630240334516706E-3</v>
      </c>
      <c r="T1630">
        <f t="shared" si="207"/>
        <v>10796.520277072703</v>
      </c>
      <c r="U1630" s="5">
        <f>T1630/MAX(T$3:T1630)-1</f>
        <v>-0.17240910398761489</v>
      </c>
    </row>
    <row r="1631" spans="1:21" x14ac:dyDescent="0.3">
      <c r="A1631" s="1">
        <v>40717</v>
      </c>
      <c r="B1631">
        <v>49.519439697265597</v>
      </c>
      <c r="C1631">
        <v>129.67825317382801</v>
      </c>
      <c r="D1631">
        <v>50.49469988618916</v>
      </c>
      <c r="E1631">
        <v>128.5376384222684</v>
      </c>
      <c r="F1631">
        <v>0</v>
      </c>
      <c r="G1631">
        <v>1</v>
      </c>
      <c r="I1631">
        <f t="shared" si="201"/>
        <v>0</v>
      </c>
      <c r="J1631">
        <f t="shared" si="202"/>
        <v>12155.877454593827</v>
      </c>
      <c r="K1631">
        <f t="shared" si="203"/>
        <v>0</v>
      </c>
      <c r="L1631">
        <f t="shared" si="204"/>
        <v>12155.877454593827</v>
      </c>
      <c r="M1631" s="4">
        <f>IF(F1631&gt;G1631,100%,IF(F1631=G1631,M1630,0%))</f>
        <v>0</v>
      </c>
      <c r="N1631" s="4">
        <f t="shared" si="200"/>
        <v>1</v>
      </c>
      <c r="O1631" s="5" cm="1">
        <f t="array" ref="O1631">SUM(ABS(I1631:J1631/P1631-K1631:L1631/P1631))</f>
        <v>0</v>
      </c>
      <c r="P1631">
        <f t="shared" si="205"/>
        <v>12155.877454593827</v>
      </c>
      <c r="Q1631" s="5">
        <f>P1631/MAX(P$3:P1631)-1</f>
        <v>-0.14217162165466957</v>
      </c>
      <c r="R1631" s="5">
        <f t="shared" si="206"/>
        <v>-9.1853223245315085E-3</v>
      </c>
      <c r="S1631" s="5">
        <f>(1+R1631)*(1-$Z$8*$O1630)-1</f>
        <v>-9.1853223245315085E-3</v>
      </c>
      <c r="T1631">
        <f t="shared" si="207"/>
        <v>10697.35075834445</v>
      </c>
      <c r="U1631" s="5">
        <f>T1631/MAX(T$3:T1631)-1</f>
        <v>-0.18001079312033641</v>
      </c>
    </row>
    <row r="1632" spans="1:21" x14ac:dyDescent="0.3">
      <c r="A1632" s="1">
        <v>40718</v>
      </c>
      <c r="B1632">
        <v>48.660415649413999</v>
      </c>
      <c r="C1632">
        <v>131.92744445800699</v>
      </c>
      <c r="D1632">
        <v>50.498316921404928</v>
      </c>
      <c r="E1632">
        <v>128.51564405450759</v>
      </c>
      <c r="F1632">
        <v>0</v>
      </c>
      <c r="G1632">
        <v>1</v>
      </c>
      <c r="I1632">
        <f t="shared" si="201"/>
        <v>0</v>
      </c>
      <c r="J1632">
        <f t="shared" si="202"/>
        <v>12366.713835816288</v>
      </c>
      <c r="K1632">
        <f t="shared" si="203"/>
        <v>0</v>
      </c>
      <c r="L1632">
        <f t="shared" si="204"/>
        <v>12366.713835816288</v>
      </c>
      <c r="M1632" s="4">
        <f>IF(F1632&gt;G1632,100%,IF(F1632=G1632,M1631,0%))</f>
        <v>0</v>
      </c>
      <c r="N1632" s="4">
        <f t="shared" si="200"/>
        <v>1</v>
      </c>
      <c r="O1632" s="5" cm="1">
        <f t="array" ref="O1632">SUM(ABS(I1632:J1632/P1632-K1632:L1632/P1632))</f>
        <v>0</v>
      </c>
      <c r="P1632">
        <f t="shared" si="205"/>
        <v>12366.713835816288</v>
      </c>
      <c r="Q1632" s="5">
        <f>P1632/MAX(P$3:P1632)-1</f>
        <v>-0.12729310451957687</v>
      </c>
      <c r="R1632" s="5">
        <f t="shared" si="206"/>
        <v>1.7344398379302906E-2</v>
      </c>
      <c r="S1632" s="5">
        <f>(1+R1632)*(1-$Z$8*$O1631)-1</f>
        <v>1.7344398379302906E-2</v>
      </c>
      <c r="T1632">
        <f t="shared" si="207"/>
        <v>10882.889871500314</v>
      </c>
      <c r="U1632" s="5">
        <f>T1632/MAX(T$3:T1632)-1</f>
        <v>-0.16578857364948696</v>
      </c>
    </row>
    <row r="1633" spans="1:21" x14ac:dyDescent="0.3">
      <c r="A1633" s="1">
        <v>40719</v>
      </c>
      <c r="B1633">
        <v>48.660415649413999</v>
      </c>
      <c r="C1633">
        <v>131.92744445800699</v>
      </c>
      <c r="D1633">
        <v>50.50202249175873</v>
      </c>
      <c r="E1633">
        <v>128.49307076373489</v>
      </c>
      <c r="F1633">
        <v>0</v>
      </c>
      <c r="G1633">
        <v>1</v>
      </c>
      <c r="I1633">
        <f t="shared" si="201"/>
        <v>0</v>
      </c>
      <c r="J1633">
        <f t="shared" si="202"/>
        <v>12366.713835816288</v>
      </c>
      <c r="K1633">
        <f t="shared" si="203"/>
        <v>0</v>
      </c>
      <c r="L1633">
        <f t="shared" si="204"/>
        <v>12366.713835816288</v>
      </c>
      <c r="M1633" s="4">
        <f>IF(F1633&gt;G1633,100%,IF(F1633=G1633,M1632,0%))</f>
        <v>0</v>
      </c>
      <c r="N1633" s="4">
        <f t="shared" si="200"/>
        <v>1</v>
      </c>
      <c r="O1633" s="5" cm="1">
        <f t="array" ref="O1633">SUM(ABS(I1633:J1633/P1633-K1633:L1633/P1633))</f>
        <v>0</v>
      </c>
      <c r="P1633">
        <f t="shared" si="205"/>
        <v>12366.713835816288</v>
      </c>
      <c r="Q1633" s="5">
        <f>P1633/MAX(P$3:P1633)-1</f>
        <v>-0.12729310451957687</v>
      </c>
      <c r="R1633" s="5">
        <f t="shared" si="206"/>
        <v>0</v>
      </c>
      <c r="S1633" s="5">
        <f>(1+R1633)*(1-$Z$8*$O1632)-1</f>
        <v>0</v>
      </c>
      <c r="T1633">
        <f t="shared" si="207"/>
        <v>10882.889871500314</v>
      </c>
      <c r="U1633" s="5">
        <f>T1633/MAX(T$3:T1633)-1</f>
        <v>-0.16578857364948696</v>
      </c>
    </row>
    <row r="1634" spans="1:21" x14ac:dyDescent="0.3">
      <c r="A1634" s="1">
        <v>40720</v>
      </c>
      <c r="B1634">
        <v>48.660415649413999</v>
      </c>
      <c r="C1634">
        <v>131.92744445800699</v>
      </c>
      <c r="D1634">
        <v>50.505595306851959</v>
      </c>
      <c r="E1634">
        <v>128.47088349755117</v>
      </c>
      <c r="F1634">
        <v>0</v>
      </c>
      <c r="G1634">
        <v>1</v>
      </c>
      <c r="I1634">
        <f t="shared" si="201"/>
        <v>0</v>
      </c>
      <c r="J1634">
        <f t="shared" si="202"/>
        <v>12366.713835816288</v>
      </c>
      <c r="K1634">
        <f t="shared" si="203"/>
        <v>0</v>
      </c>
      <c r="L1634">
        <f t="shared" si="204"/>
        <v>12366.713835816288</v>
      </c>
      <c r="M1634" s="4">
        <f>IF(F1634&gt;G1634,100%,IF(F1634=G1634,M1633,0%))</f>
        <v>0</v>
      </c>
      <c r="N1634" s="4">
        <f t="shared" si="200"/>
        <v>1</v>
      </c>
      <c r="O1634" s="5" cm="1">
        <f t="array" ref="O1634">SUM(ABS(I1634:J1634/P1634-K1634:L1634/P1634))</f>
        <v>0</v>
      </c>
      <c r="P1634">
        <f t="shared" si="205"/>
        <v>12366.713835816288</v>
      </c>
      <c r="Q1634" s="5">
        <f>P1634/MAX(P$3:P1634)-1</f>
        <v>-0.12729310451957687</v>
      </c>
      <c r="R1634" s="5">
        <f t="shared" si="206"/>
        <v>0</v>
      </c>
      <c r="S1634" s="5">
        <f>(1+R1634)*(1-$Z$8*$O1633)-1</f>
        <v>0</v>
      </c>
      <c r="T1634">
        <f t="shared" si="207"/>
        <v>10882.889871500314</v>
      </c>
      <c r="U1634" s="5">
        <f>T1634/MAX(T$3:T1634)-1</f>
        <v>-0.16578857364948696</v>
      </c>
    </row>
    <row r="1635" spans="1:21" x14ac:dyDescent="0.3">
      <c r="A1635" s="1">
        <v>40721</v>
      </c>
      <c r="B1635">
        <v>49.438892364501903</v>
      </c>
      <c r="C1635">
        <v>129.79460144042901</v>
      </c>
      <c r="D1635">
        <v>50.512155694154949</v>
      </c>
      <c r="E1635">
        <v>128.44117190232902</v>
      </c>
      <c r="F1635">
        <v>0</v>
      </c>
      <c r="G1635">
        <v>1</v>
      </c>
      <c r="I1635">
        <f t="shared" si="201"/>
        <v>0</v>
      </c>
      <c r="J1635">
        <f t="shared" si="202"/>
        <v>12166.783795759296</v>
      </c>
      <c r="K1635">
        <f t="shared" si="203"/>
        <v>0</v>
      </c>
      <c r="L1635">
        <f t="shared" si="204"/>
        <v>12166.783795759296</v>
      </c>
      <c r="M1635" s="4">
        <f>IF(F1635&gt;G1635,100%,IF(F1635=G1635,M1634,0%))</f>
        <v>0</v>
      </c>
      <c r="N1635" s="4">
        <f t="shared" si="200"/>
        <v>1</v>
      </c>
      <c r="O1635" s="5" cm="1">
        <f t="array" ref="O1635">SUM(ABS(I1635:J1635/P1635-K1635:L1635/P1635))</f>
        <v>0</v>
      </c>
      <c r="P1635">
        <f t="shared" si="205"/>
        <v>12166.783795759296</v>
      </c>
      <c r="Q1635" s="5">
        <f>P1635/MAX(P$3:P1635)-1</f>
        <v>-0.14140197182966907</v>
      </c>
      <c r="R1635" s="5">
        <f t="shared" si="206"/>
        <v>-1.6166787936659266E-2</v>
      </c>
      <c r="S1635" s="5">
        <f>(1+R1635)*(1-$Z$8*$O1634)-1</f>
        <v>-1.6166787936659266E-2</v>
      </c>
      <c r="T1635">
        <f t="shared" si="207"/>
        <v>10706.948498809752</v>
      </c>
      <c r="U1635" s="5">
        <f>T1635/MAX(T$3:T1635)-1</f>
        <v>-0.17927509287363363</v>
      </c>
    </row>
    <row r="1636" spans="1:21" x14ac:dyDescent="0.3">
      <c r="A1636" s="1">
        <v>40722</v>
      </c>
      <c r="B1636">
        <v>50.172653198242102</v>
      </c>
      <c r="C1636">
        <v>127.85562133789</v>
      </c>
      <c r="D1636">
        <v>50.522145285535203</v>
      </c>
      <c r="E1636">
        <v>128.40239263885633</v>
      </c>
      <c r="F1636">
        <v>0</v>
      </c>
      <c r="G1636">
        <v>0</v>
      </c>
      <c r="I1636">
        <f t="shared" si="201"/>
        <v>0</v>
      </c>
      <c r="J1636">
        <f t="shared" si="202"/>
        <v>11985.026223178755</v>
      </c>
      <c r="K1636">
        <f t="shared" si="203"/>
        <v>0</v>
      </c>
      <c r="L1636">
        <f t="shared" si="204"/>
        <v>11985.026223178755</v>
      </c>
      <c r="M1636" s="4">
        <f>IF(F1636&gt;G1636,100%,IF(F1636=G1636,M1635,0%))</f>
        <v>0</v>
      </c>
      <c r="N1636" s="4">
        <f t="shared" si="200"/>
        <v>1</v>
      </c>
      <c r="O1636" s="5" cm="1">
        <f t="array" ref="O1636">SUM(ABS(I1636:J1636/P1636-K1636:L1636/P1636))</f>
        <v>0</v>
      </c>
      <c r="P1636">
        <f t="shared" si="205"/>
        <v>11985.026223178755</v>
      </c>
      <c r="Q1636" s="5">
        <f>P1636/MAX(P$3:P1636)-1</f>
        <v>-0.15422842589036112</v>
      </c>
      <c r="R1636" s="5">
        <f t="shared" si="206"/>
        <v>-1.4938834751373919E-2</v>
      </c>
      <c r="S1636" s="5">
        <f>(1+R1636)*(1-$Z$8*$O1635)-1</f>
        <v>-1.4938834751373919E-2</v>
      </c>
      <c r="T1636">
        <f t="shared" si="207"/>
        <v>10546.999164494562</v>
      </c>
      <c r="U1636" s="5">
        <f>T1636/MAX(T$3:T1636)-1</f>
        <v>-0.19153576663753114</v>
      </c>
    </row>
    <row r="1637" spans="1:21" x14ac:dyDescent="0.3">
      <c r="A1637" s="1">
        <v>40723</v>
      </c>
      <c r="B1637">
        <v>50.378471374511697</v>
      </c>
      <c r="C1637">
        <v>127.351501464843</v>
      </c>
      <c r="D1637">
        <v>50.531565158521346</v>
      </c>
      <c r="E1637">
        <v>128.36573556169333</v>
      </c>
      <c r="F1637">
        <v>0</v>
      </c>
      <c r="G1637">
        <v>0</v>
      </c>
      <c r="I1637">
        <f t="shared" si="201"/>
        <v>0</v>
      </c>
      <c r="J1637">
        <f t="shared" si="202"/>
        <v>11937.77065604083</v>
      </c>
      <c r="K1637">
        <f t="shared" si="203"/>
        <v>0</v>
      </c>
      <c r="L1637">
        <f t="shared" si="204"/>
        <v>11937.77065604083</v>
      </c>
      <c r="M1637" s="4">
        <f>IF(F1637&gt;G1637,100%,IF(F1637=G1637,M1636,0%))</f>
        <v>0</v>
      </c>
      <c r="N1637" s="4">
        <f t="shared" si="200"/>
        <v>1</v>
      </c>
      <c r="O1637" s="5" cm="1">
        <f t="array" ref="O1637">SUM(ABS(I1637:J1637/P1637-K1637:L1637/P1637))</f>
        <v>0</v>
      </c>
      <c r="P1637">
        <f t="shared" si="205"/>
        <v>11937.77065604083</v>
      </c>
      <c r="Q1637" s="5">
        <f>P1637/MAX(P$3:P1637)-1</f>
        <v>-0.15756320502721366</v>
      </c>
      <c r="R1637" s="5">
        <f t="shared" si="206"/>
        <v>-3.9428839168106355E-3</v>
      </c>
      <c r="S1637" s="5">
        <f>(1+R1637)*(1-$Z$8*$O1636)-1</f>
        <v>-3.9428839168106355E-3</v>
      </c>
      <c r="T1637">
        <f t="shared" si="207"/>
        <v>10505.413571118261</v>
      </c>
      <c r="U1637" s="5">
        <f>T1637/MAX(T$3:T1637)-1</f>
        <v>-0.19472344726057278</v>
      </c>
    </row>
    <row r="1638" spans="1:21" x14ac:dyDescent="0.3">
      <c r="A1638" s="1">
        <v>40724</v>
      </c>
      <c r="B1638">
        <v>51.0495796203613</v>
      </c>
      <c r="C1638">
        <v>125.645202636718</v>
      </c>
      <c r="D1638">
        <v>50.544323878501771</v>
      </c>
      <c r="E1638">
        <v>128.32058943563416</v>
      </c>
      <c r="F1638">
        <v>1</v>
      </c>
      <c r="G1638">
        <v>0</v>
      </c>
      <c r="I1638">
        <f t="shared" si="201"/>
        <v>0</v>
      </c>
      <c r="J1638">
        <f t="shared" si="202"/>
        <v>11777.824335451505</v>
      </c>
      <c r="K1638">
        <f t="shared" si="203"/>
        <v>11777.824335451505</v>
      </c>
      <c r="L1638">
        <f t="shared" si="204"/>
        <v>0</v>
      </c>
      <c r="M1638" s="4">
        <f>IF(F1638&gt;G1638,100%,IF(F1638=G1638,M1637,0%))</f>
        <v>1</v>
      </c>
      <c r="N1638" s="4">
        <f t="shared" si="200"/>
        <v>0</v>
      </c>
      <c r="O1638" s="5" cm="1">
        <f t="array" ref="O1638">SUM(ABS(I1638:J1638/P1638-K1638:L1638/P1638))</f>
        <v>2</v>
      </c>
      <c r="P1638">
        <f t="shared" si="205"/>
        <v>11777.824335451505</v>
      </c>
      <c r="Q1638" s="5">
        <f>P1638/MAX(P$3:P1638)-1</f>
        <v>-0.16885046037557938</v>
      </c>
      <c r="R1638" s="5">
        <f t="shared" si="206"/>
        <v>-1.3398340879365755E-2</v>
      </c>
      <c r="S1638" s="5">
        <f>(1+R1638)*(1-$Z$8*$O1637)-1</f>
        <v>-1.3398340879365755E-2</v>
      </c>
      <c r="T1638">
        <f t="shared" si="207"/>
        <v>10364.658459013703</v>
      </c>
      <c r="U1638" s="5">
        <f>T1638/MAX(T$3:T1638)-1</f>
        <v>-0.20551281701633617</v>
      </c>
    </row>
    <row r="1639" spans="1:21" x14ac:dyDescent="0.3">
      <c r="A1639" s="1">
        <v>40725</v>
      </c>
      <c r="B1639">
        <v>51.819122314453097</v>
      </c>
      <c r="C1639">
        <v>123.66744995117099</v>
      </c>
      <c r="D1639">
        <v>50.560911169099562</v>
      </c>
      <c r="E1639">
        <v>128.26560374397528</v>
      </c>
      <c r="F1639">
        <v>1</v>
      </c>
      <c r="G1639">
        <v>0</v>
      </c>
      <c r="I1639">
        <f t="shared" si="201"/>
        <v>11955.368180808231</v>
      </c>
      <c r="J1639">
        <f t="shared" si="202"/>
        <v>0</v>
      </c>
      <c r="K1639">
        <f t="shared" si="203"/>
        <v>11955.368180808231</v>
      </c>
      <c r="L1639">
        <f t="shared" si="204"/>
        <v>0</v>
      </c>
      <c r="M1639" s="4">
        <f>IF(F1639&gt;G1639,100%,IF(F1639=G1639,M1638,0%))</f>
        <v>1</v>
      </c>
      <c r="N1639" s="4">
        <f t="shared" si="200"/>
        <v>0</v>
      </c>
      <c r="O1639" s="5" cm="1">
        <f t="array" ref="O1639">SUM(ABS(I1639:J1639/P1639-K1639:L1639/P1639))</f>
        <v>0</v>
      </c>
      <c r="P1639">
        <f t="shared" si="205"/>
        <v>11955.368180808231</v>
      </c>
      <c r="Q1639" s="5">
        <f>P1639/MAX(P$3:P1639)-1</f>
        <v>-0.15632136492225213</v>
      </c>
      <c r="R1639" s="5">
        <f t="shared" si="206"/>
        <v>1.5074417846623334E-2</v>
      </c>
      <c r="S1639" s="5">
        <f>(1+R1639)*(1-$Z$8*$O1638)-1</f>
        <v>9.9990457573901903E-3</v>
      </c>
      <c r="T1639">
        <f t="shared" si="207"/>
        <v>10468.295153205101</v>
      </c>
      <c r="U1639" s="5">
        <f>T1639/MAX(T$3:T1639)-1</f>
        <v>-0.19756870332002252</v>
      </c>
    </row>
    <row r="1640" spans="1:21" x14ac:dyDescent="0.3">
      <c r="A1640" s="1">
        <v>40726</v>
      </c>
      <c r="B1640">
        <v>51.819122314453097</v>
      </c>
      <c r="C1640">
        <v>123.66744995117099</v>
      </c>
      <c r="D1640">
        <v>50.578339609933721</v>
      </c>
      <c r="E1640">
        <v>128.20791694299481</v>
      </c>
      <c r="F1640">
        <v>1</v>
      </c>
      <c r="G1640">
        <v>0</v>
      </c>
      <c r="I1640">
        <f t="shared" si="201"/>
        <v>11955.368180808231</v>
      </c>
      <c r="J1640">
        <f t="shared" si="202"/>
        <v>0</v>
      </c>
      <c r="K1640">
        <f t="shared" si="203"/>
        <v>11955.368180808231</v>
      </c>
      <c r="L1640">
        <f t="shared" si="204"/>
        <v>0</v>
      </c>
      <c r="M1640" s="4">
        <f>IF(F1640&gt;G1640,100%,IF(F1640=G1640,M1639,0%))</f>
        <v>1</v>
      </c>
      <c r="N1640" s="4">
        <f t="shared" si="200"/>
        <v>0</v>
      </c>
      <c r="O1640" s="5" cm="1">
        <f t="array" ref="O1640">SUM(ABS(I1640:J1640/P1640-K1640:L1640/P1640))</f>
        <v>0</v>
      </c>
      <c r="P1640">
        <f t="shared" si="205"/>
        <v>11955.368180808231</v>
      </c>
      <c r="Q1640" s="5">
        <f>P1640/MAX(P$3:P1640)-1</f>
        <v>-0.15632136492225213</v>
      </c>
      <c r="R1640" s="5">
        <f t="shared" si="206"/>
        <v>0</v>
      </c>
      <c r="S1640" s="5">
        <f>(1+R1640)*(1-$Z$8*$O1639)-1</f>
        <v>0</v>
      </c>
      <c r="T1640">
        <f t="shared" si="207"/>
        <v>10468.295153205101</v>
      </c>
      <c r="U1640" s="5">
        <f>T1640/MAX(T$3:T1640)-1</f>
        <v>-0.19756870332002252</v>
      </c>
    </row>
    <row r="1641" spans="1:21" x14ac:dyDescent="0.3">
      <c r="A1641" s="1">
        <v>40727</v>
      </c>
      <c r="B1641">
        <v>51.819122314453097</v>
      </c>
      <c r="C1641">
        <v>123.66744995117099</v>
      </c>
      <c r="D1641">
        <v>50.595325356099131</v>
      </c>
      <c r="E1641">
        <v>128.15158073463235</v>
      </c>
      <c r="F1641">
        <v>1</v>
      </c>
      <c r="G1641">
        <v>0</v>
      </c>
      <c r="I1641">
        <f t="shared" si="201"/>
        <v>11955.368180808231</v>
      </c>
      <c r="J1641">
        <f t="shared" si="202"/>
        <v>0</v>
      </c>
      <c r="K1641">
        <f t="shared" si="203"/>
        <v>11955.368180808231</v>
      </c>
      <c r="L1641">
        <f t="shared" si="204"/>
        <v>0</v>
      </c>
      <c r="M1641" s="4">
        <f>IF(F1641&gt;G1641,100%,IF(F1641=G1641,M1640,0%))</f>
        <v>1</v>
      </c>
      <c r="N1641" s="4">
        <f t="shared" si="200"/>
        <v>0</v>
      </c>
      <c r="O1641" s="5" cm="1">
        <f t="array" ref="O1641">SUM(ABS(I1641:J1641/P1641-K1641:L1641/P1641))</f>
        <v>0</v>
      </c>
      <c r="P1641">
        <f t="shared" si="205"/>
        <v>11955.368180808231</v>
      </c>
      <c r="Q1641" s="5">
        <f>P1641/MAX(P$3:P1641)-1</f>
        <v>-0.15632136492225213</v>
      </c>
      <c r="R1641" s="5">
        <f t="shared" si="206"/>
        <v>0</v>
      </c>
      <c r="S1641" s="5">
        <f>(1+R1641)*(1-$Z$8*$O1640)-1</f>
        <v>0</v>
      </c>
      <c r="T1641">
        <f t="shared" si="207"/>
        <v>10468.295153205101</v>
      </c>
      <c r="U1641" s="5">
        <f>T1641/MAX(T$3:T1641)-1</f>
        <v>-0.19756870332002252</v>
      </c>
    </row>
    <row r="1642" spans="1:21" x14ac:dyDescent="0.3">
      <c r="A1642" s="1">
        <v>40728</v>
      </c>
      <c r="B1642">
        <v>51.819122314453097</v>
      </c>
      <c r="C1642">
        <v>123.66744995117099</v>
      </c>
      <c r="D1642">
        <v>50.61337354289951</v>
      </c>
      <c r="E1642">
        <v>128.09235051852539</v>
      </c>
      <c r="F1642">
        <v>1</v>
      </c>
      <c r="G1642">
        <v>0</v>
      </c>
      <c r="I1642">
        <f t="shared" si="201"/>
        <v>11955.368180808231</v>
      </c>
      <c r="J1642">
        <f t="shared" si="202"/>
        <v>0</v>
      </c>
      <c r="K1642">
        <f t="shared" si="203"/>
        <v>11955.368180808231</v>
      </c>
      <c r="L1642">
        <f t="shared" si="204"/>
        <v>0</v>
      </c>
      <c r="M1642" s="4">
        <f>IF(F1642&gt;G1642,100%,IF(F1642=G1642,M1641,0%))</f>
        <v>1</v>
      </c>
      <c r="N1642" s="4">
        <f t="shared" si="200"/>
        <v>0</v>
      </c>
      <c r="O1642" s="5" cm="1">
        <f t="array" ref="O1642">SUM(ABS(I1642:J1642/P1642-K1642:L1642/P1642))</f>
        <v>0</v>
      </c>
      <c r="P1642">
        <f t="shared" si="205"/>
        <v>11955.368180808231</v>
      </c>
      <c r="Q1642" s="5">
        <f>P1642/MAX(P$3:P1642)-1</f>
        <v>-0.15632136492225213</v>
      </c>
      <c r="R1642" s="5">
        <f t="shared" si="206"/>
        <v>0</v>
      </c>
      <c r="S1642" s="5">
        <f>(1+R1642)*(1-$Z$8*$O1641)-1</f>
        <v>0</v>
      </c>
      <c r="T1642">
        <f t="shared" si="207"/>
        <v>10468.295153205101</v>
      </c>
      <c r="U1642" s="5">
        <f>T1642/MAX(T$3:T1642)-1</f>
        <v>-0.19756870332002252</v>
      </c>
    </row>
    <row r="1643" spans="1:21" x14ac:dyDescent="0.3">
      <c r="A1643" s="1">
        <v>40729</v>
      </c>
      <c r="B1643">
        <v>52.078643798828097</v>
      </c>
      <c r="C1643">
        <v>123.124542236328</v>
      </c>
      <c r="D1643">
        <v>50.630853567550425</v>
      </c>
      <c r="E1643">
        <v>128.03485661596787</v>
      </c>
      <c r="F1643">
        <v>1</v>
      </c>
      <c r="G1643">
        <v>0</v>
      </c>
      <c r="I1643">
        <f t="shared" si="201"/>
        <v>12015.243276293351</v>
      </c>
      <c r="J1643">
        <f t="shared" si="202"/>
        <v>0</v>
      </c>
      <c r="K1643">
        <f t="shared" si="203"/>
        <v>12015.243276293351</v>
      </c>
      <c r="L1643">
        <f t="shared" si="204"/>
        <v>0</v>
      </c>
      <c r="M1643" s="4">
        <f>IF(F1643&gt;G1643,100%,IF(F1643=G1643,M1642,0%))</f>
        <v>1</v>
      </c>
      <c r="N1643" s="4">
        <f t="shared" si="200"/>
        <v>0</v>
      </c>
      <c r="O1643" s="5" cm="1">
        <f t="array" ref="O1643">SUM(ABS(I1643:J1643/P1643-K1643:L1643/P1643))</f>
        <v>0</v>
      </c>
      <c r="P1643">
        <f t="shared" si="205"/>
        <v>12015.243276293351</v>
      </c>
      <c r="Q1643" s="5">
        <f>P1643/MAX(P$3:P1643)-1</f>
        <v>-0.1520960380172115</v>
      </c>
      <c r="R1643" s="5">
        <f t="shared" si="206"/>
        <v>5.008218448783186E-3</v>
      </c>
      <c r="S1643" s="5">
        <f>(1+R1643)*(1-$Z$8*$O1642)-1</f>
        <v>5.008218448783186E-3</v>
      </c>
      <c r="T1643">
        <f t="shared" si="207"/>
        <v>10520.722662118691</v>
      </c>
      <c r="U1643" s="5">
        <f>T1643/MAX(T$3:T1643)-1</f>
        <v>-0.19354995209610881</v>
      </c>
    </row>
    <row r="1644" spans="1:21" x14ac:dyDescent="0.3">
      <c r="A1644" s="1">
        <v>40730</v>
      </c>
      <c r="B1644">
        <v>52.248653411865199</v>
      </c>
      <c r="C1644">
        <v>122.697959899902</v>
      </c>
      <c r="D1644">
        <v>50.648966547268529</v>
      </c>
      <c r="E1644">
        <v>127.97620520900124</v>
      </c>
      <c r="F1644">
        <v>1</v>
      </c>
      <c r="G1644">
        <v>0</v>
      </c>
      <c r="I1644">
        <f t="shared" si="201"/>
        <v>12054.466779651848</v>
      </c>
      <c r="J1644">
        <f t="shared" si="202"/>
        <v>0</v>
      </c>
      <c r="K1644">
        <f t="shared" si="203"/>
        <v>12054.466779651848</v>
      </c>
      <c r="L1644">
        <f t="shared" si="204"/>
        <v>0</v>
      </c>
      <c r="M1644" s="4">
        <f>IF(F1644&gt;G1644,100%,IF(F1644=G1644,M1643,0%))</f>
        <v>1</v>
      </c>
      <c r="N1644" s="4">
        <f t="shared" si="200"/>
        <v>0</v>
      </c>
      <c r="O1644" s="5" cm="1">
        <f t="array" ref="O1644">SUM(ABS(I1644:J1644/P1644-K1644:L1644/P1644))</f>
        <v>0</v>
      </c>
      <c r="P1644">
        <f t="shared" si="205"/>
        <v>12054.466779651848</v>
      </c>
      <c r="Q1644" s="5">
        <f>P1644/MAX(P$3:P1644)-1</f>
        <v>-0.14932807376249402</v>
      </c>
      <c r="R1644" s="5">
        <f t="shared" si="206"/>
        <v>3.264478500896173E-3</v>
      </c>
      <c r="S1644" s="5">
        <f>(1+R1644)*(1-$Z$8*$O1643)-1</f>
        <v>3.264478500896173E-3</v>
      </c>
      <c r="T1644">
        <f t="shared" si="207"/>
        <v>10555.067335063068</v>
      </c>
      <c r="U1644" s="5">
        <f>T1644/MAX(T$3:T1644)-1</f>
        <v>-0.19091731325267991</v>
      </c>
    </row>
    <row r="1645" spans="1:21" x14ac:dyDescent="0.3">
      <c r="A1645" s="1">
        <v>40731</v>
      </c>
      <c r="B1645">
        <v>52.964511871337798</v>
      </c>
      <c r="C1645">
        <v>120.99167633056599</v>
      </c>
      <c r="D1645">
        <v>50.670641011859637</v>
      </c>
      <c r="E1645">
        <v>127.90906482905284</v>
      </c>
      <c r="F1645">
        <v>1</v>
      </c>
      <c r="G1645">
        <v>0</v>
      </c>
      <c r="I1645">
        <f t="shared" si="201"/>
        <v>12219.624950344254</v>
      </c>
      <c r="J1645">
        <f t="shared" si="202"/>
        <v>0</v>
      </c>
      <c r="K1645">
        <f t="shared" si="203"/>
        <v>12219.624950344254</v>
      </c>
      <c r="L1645">
        <f t="shared" si="204"/>
        <v>0</v>
      </c>
      <c r="M1645" s="4">
        <f>IF(F1645&gt;G1645,100%,IF(F1645=G1645,M1644,0%))</f>
        <v>1</v>
      </c>
      <c r="N1645" s="4">
        <f t="shared" si="200"/>
        <v>0</v>
      </c>
      <c r="O1645" s="5" cm="1">
        <f t="array" ref="O1645">SUM(ABS(I1645:J1645/P1645-K1645:L1645/P1645))</f>
        <v>0</v>
      </c>
      <c r="P1645">
        <f t="shared" si="205"/>
        <v>12219.624950344254</v>
      </c>
      <c r="Q1645" s="5">
        <f>P1645/MAX(P$3:P1645)-1</f>
        <v>-0.137673023251763</v>
      </c>
      <c r="R1645" s="5">
        <f t="shared" si="206"/>
        <v>1.370099347498277E-2</v>
      </c>
      <c r="S1645" s="5">
        <f>(1+R1645)*(1-$Z$8*$O1644)-1</f>
        <v>1.370099347498277E-2</v>
      </c>
      <c r="T1645">
        <f t="shared" si="207"/>
        <v>10699.68224374877</v>
      </c>
      <c r="U1645" s="5">
        <f>T1645/MAX(T$3:T1645)-1</f>
        <v>-0.17983207664083345</v>
      </c>
    </row>
    <row r="1646" spans="1:21" x14ac:dyDescent="0.3">
      <c r="A1646" s="1">
        <v>40732</v>
      </c>
      <c r="B1646">
        <v>52.821331024169901</v>
      </c>
      <c r="C1646">
        <v>121.30191040039</v>
      </c>
      <c r="D1646">
        <v>50.691603133927522</v>
      </c>
      <c r="E1646">
        <v>127.84346790218811</v>
      </c>
      <c r="F1646">
        <v>1</v>
      </c>
      <c r="G1646">
        <v>0</v>
      </c>
      <c r="I1646">
        <f t="shared" si="201"/>
        <v>12186.591203961119</v>
      </c>
      <c r="J1646">
        <f t="shared" si="202"/>
        <v>0</v>
      </c>
      <c r="K1646">
        <f t="shared" si="203"/>
        <v>12186.591203961119</v>
      </c>
      <c r="L1646">
        <f t="shared" si="204"/>
        <v>0</v>
      </c>
      <c r="M1646" s="4">
        <f>IF(F1646&gt;G1646,100%,IF(F1646=G1646,M1645,0%))</f>
        <v>1</v>
      </c>
      <c r="N1646" s="4">
        <f t="shared" si="200"/>
        <v>0</v>
      </c>
      <c r="O1646" s="5" cm="1">
        <f t="array" ref="O1646">SUM(ABS(I1646:J1646/P1646-K1646:L1646/P1646))</f>
        <v>0</v>
      </c>
      <c r="P1646">
        <f t="shared" si="205"/>
        <v>12186.591203961119</v>
      </c>
      <c r="Q1646" s="5">
        <f>P1646/MAX(P$3:P1646)-1</f>
        <v>-0.14000418241294765</v>
      </c>
      <c r="R1646" s="5">
        <f t="shared" si="206"/>
        <v>-2.703335537495688E-3</v>
      </c>
      <c r="S1646" s="5">
        <f>(1+R1646)*(1-$Z$8*$O1645)-1</f>
        <v>-2.703335537495688E-3</v>
      </c>
      <c r="T1646">
        <f t="shared" si="207"/>
        <v>10670.757412499332</v>
      </c>
      <c r="U1646" s="5">
        <f>T1646/MAX(T$3:T1646)-1</f>
        <v>-0.18204926573476443</v>
      </c>
    </row>
    <row r="1647" spans="1:21" x14ac:dyDescent="0.3">
      <c r="A1647" s="1">
        <v>40733</v>
      </c>
      <c r="B1647">
        <v>52.821331024169901</v>
      </c>
      <c r="C1647">
        <v>121.30191040039</v>
      </c>
      <c r="D1647">
        <v>50.71238776819029</v>
      </c>
      <c r="E1647">
        <v>127.77883561926679</v>
      </c>
      <c r="F1647">
        <v>1</v>
      </c>
      <c r="G1647">
        <v>0</v>
      </c>
      <c r="I1647">
        <f t="shared" si="201"/>
        <v>12186.591203961119</v>
      </c>
      <c r="J1647">
        <f t="shared" si="202"/>
        <v>0</v>
      </c>
      <c r="K1647">
        <f t="shared" si="203"/>
        <v>12186.591203961119</v>
      </c>
      <c r="L1647">
        <f t="shared" si="204"/>
        <v>0</v>
      </c>
      <c r="M1647" s="4">
        <f>IF(F1647&gt;G1647,100%,IF(F1647=G1647,M1646,0%))</f>
        <v>1</v>
      </c>
      <c r="N1647" s="4">
        <f t="shared" si="200"/>
        <v>0</v>
      </c>
      <c r="O1647" s="5" cm="1">
        <f t="array" ref="O1647">SUM(ABS(I1647:J1647/P1647-K1647:L1647/P1647))</f>
        <v>0</v>
      </c>
      <c r="P1647">
        <f t="shared" si="205"/>
        <v>12186.591203961119</v>
      </c>
      <c r="Q1647" s="5">
        <f>P1647/MAX(P$3:P1647)-1</f>
        <v>-0.14000418241294765</v>
      </c>
      <c r="R1647" s="5">
        <f t="shared" si="206"/>
        <v>0</v>
      </c>
      <c r="S1647" s="5">
        <f>(1+R1647)*(1-$Z$8*$O1646)-1</f>
        <v>0</v>
      </c>
      <c r="T1647">
        <f t="shared" si="207"/>
        <v>10670.757412499332</v>
      </c>
      <c r="U1647" s="5">
        <f>T1647/MAX(T$3:T1647)-1</f>
        <v>-0.18204926573476443</v>
      </c>
    </row>
    <row r="1648" spans="1:21" x14ac:dyDescent="0.3">
      <c r="A1648" s="1">
        <v>40734</v>
      </c>
      <c r="B1648">
        <v>52.821331024169901</v>
      </c>
      <c r="C1648">
        <v>121.30191040039</v>
      </c>
      <c r="D1648">
        <v>50.731708640482879</v>
      </c>
      <c r="E1648">
        <v>127.7180619880333</v>
      </c>
      <c r="F1648">
        <v>1</v>
      </c>
      <c r="G1648">
        <v>0</v>
      </c>
      <c r="I1648">
        <f t="shared" si="201"/>
        <v>12186.591203961119</v>
      </c>
      <c r="J1648">
        <f t="shared" si="202"/>
        <v>0</v>
      </c>
      <c r="K1648">
        <f t="shared" si="203"/>
        <v>12186.591203961119</v>
      </c>
      <c r="L1648">
        <f t="shared" si="204"/>
        <v>0</v>
      </c>
      <c r="M1648" s="4">
        <f>IF(F1648&gt;G1648,100%,IF(F1648=G1648,M1647,0%))</f>
        <v>1</v>
      </c>
      <c r="N1648" s="4">
        <f t="shared" si="200"/>
        <v>0</v>
      </c>
      <c r="O1648" s="5" cm="1">
        <f t="array" ref="O1648">SUM(ABS(I1648:J1648/P1648-K1648:L1648/P1648))</f>
        <v>0</v>
      </c>
      <c r="P1648">
        <f t="shared" si="205"/>
        <v>12186.591203961119</v>
      </c>
      <c r="Q1648" s="5">
        <f>P1648/MAX(P$3:P1648)-1</f>
        <v>-0.14000418241294765</v>
      </c>
      <c r="R1648" s="5">
        <f t="shared" si="206"/>
        <v>0</v>
      </c>
      <c r="S1648" s="5">
        <f>(1+R1648)*(1-$Z$8*$O1647)-1</f>
        <v>0</v>
      </c>
      <c r="T1648">
        <f t="shared" si="207"/>
        <v>10670.757412499332</v>
      </c>
      <c r="U1648" s="5">
        <f>T1648/MAX(T$3:T1648)-1</f>
        <v>-0.18204926573476443</v>
      </c>
    </row>
    <row r="1649" spans="1:21" x14ac:dyDescent="0.3">
      <c r="A1649" s="1">
        <v>40735</v>
      </c>
      <c r="B1649">
        <v>51.863883972167898</v>
      </c>
      <c r="C1649">
        <v>123.512321472167</v>
      </c>
      <c r="D1649">
        <v>50.746310447578992</v>
      </c>
      <c r="E1649">
        <v>127.66828542680867</v>
      </c>
      <c r="F1649">
        <v>1</v>
      </c>
      <c r="G1649">
        <v>0</v>
      </c>
      <c r="I1649">
        <f t="shared" si="201"/>
        <v>11965.695297024447</v>
      </c>
      <c r="J1649">
        <f t="shared" si="202"/>
        <v>0</v>
      </c>
      <c r="K1649">
        <f t="shared" si="203"/>
        <v>11965.695297024447</v>
      </c>
      <c r="L1649">
        <f t="shared" si="204"/>
        <v>0</v>
      </c>
      <c r="M1649" s="4">
        <f>IF(F1649&gt;G1649,100%,IF(F1649=G1649,M1648,0%))</f>
        <v>1</v>
      </c>
      <c r="N1649" s="4">
        <f t="shared" si="200"/>
        <v>0</v>
      </c>
      <c r="O1649" s="5" cm="1">
        <f t="array" ref="O1649">SUM(ABS(I1649:J1649/P1649-K1649:L1649/P1649))</f>
        <v>0</v>
      </c>
      <c r="P1649">
        <f t="shared" si="205"/>
        <v>11965.695297024447</v>
      </c>
      <c r="Q1649" s="5">
        <f>P1649/MAX(P$3:P1649)-1</f>
        <v>-0.1555925904351918</v>
      </c>
      <c r="R1649" s="5">
        <f t="shared" si="206"/>
        <v>-1.8126143992166721E-2</v>
      </c>
      <c r="S1649" s="5">
        <f>(1+R1649)*(1-$Z$8*$O1648)-1</f>
        <v>-1.8126143992166721E-2</v>
      </c>
      <c r="T1649">
        <f t="shared" si="207"/>
        <v>10477.337727134889</v>
      </c>
      <c r="U1649" s="5">
        <f>T1649/MAX(T$3:T1649)-1</f>
        <v>-0.19687555852255445</v>
      </c>
    </row>
    <row r="1650" spans="1:21" x14ac:dyDescent="0.3">
      <c r="A1650" s="1">
        <v>40736</v>
      </c>
      <c r="B1650">
        <v>51.470161437988203</v>
      </c>
      <c r="C1650">
        <v>124.44304656982401</v>
      </c>
      <c r="D1650">
        <v>50.759574453629064</v>
      </c>
      <c r="E1650">
        <v>127.62178874608873</v>
      </c>
      <c r="F1650">
        <v>1</v>
      </c>
      <c r="G1650">
        <v>0</v>
      </c>
      <c r="I1650">
        <f t="shared" si="201"/>
        <v>11874.858215133419</v>
      </c>
      <c r="J1650">
        <f t="shared" si="202"/>
        <v>0</v>
      </c>
      <c r="K1650">
        <f t="shared" si="203"/>
        <v>11874.858215133419</v>
      </c>
      <c r="L1650">
        <f t="shared" si="204"/>
        <v>0</v>
      </c>
      <c r="M1650" s="4">
        <f>IF(F1650&gt;G1650,100%,IF(F1650=G1650,M1649,0%))</f>
        <v>1</v>
      </c>
      <c r="N1650" s="4">
        <f t="shared" si="200"/>
        <v>0</v>
      </c>
      <c r="O1650" s="5" cm="1">
        <f t="array" ref="O1650">SUM(ABS(I1650:J1650/P1650-K1650:L1650/P1650))</f>
        <v>0</v>
      </c>
      <c r="P1650">
        <f t="shared" si="205"/>
        <v>11874.858215133419</v>
      </c>
      <c r="Q1650" s="5">
        <f>P1650/MAX(P$3:P1650)-1</f>
        <v>-0.16200287442688788</v>
      </c>
      <c r="R1650" s="5">
        <f t="shared" si="206"/>
        <v>-7.5914587189610527E-3</v>
      </c>
      <c r="S1650" s="5">
        <f>(1+R1650)*(1-$Z$8*$O1649)-1</f>
        <v>-7.5914587189610527E-3</v>
      </c>
      <c r="T1650">
        <f t="shared" si="207"/>
        <v>10397.799450294731</v>
      </c>
      <c r="U1650" s="5">
        <f>T1650/MAX(T$3:T1650)-1</f>
        <v>-0.20297244456621921</v>
      </c>
    </row>
    <row r="1651" spans="1:21" x14ac:dyDescent="0.3">
      <c r="A1651" s="1">
        <v>40737</v>
      </c>
      <c r="B1651">
        <v>51.6848945617675</v>
      </c>
      <c r="C1651">
        <v>123.97768402099599</v>
      </c>
      <c r="D1651">
        <v>50.773906783678036</v>
      </c>
      <c r="E1651">
        <v>127.57297682880746</v>
      </c>
      <c r="F1651">
        <v>1</v>
      </c>
      <c r="G1651">
        <v>0</v>
      </c>
      <c r="I1651">
        <f t="shared" si="201"/>
        <v>11924.4000336887</v>
      </c>
      <c r="J1651">
        <f t="shared" si="202"/>
        <v>0</v>
      </c>
      <c r="K1651">
        <f t="shared" si="203"/>
        <v>11924.4000336887</v>
      </c>
      <c r="L1651">
        <f t="shared" si="204"/>
        <v>0</v>
      </c>
      <c r="M1651" s="4">
        <f>IF(F1651&gt;G1651,100%,IF(F1651=G1651,M1650,0%))</f>
        <v>1</v>
      </c>
      <c r="N1651" s="4">
        <f t="shared" si="200"/>
        <v>0</v>
      </c>
      <c r="O1651" s="5" cm="1">
        <f t="array" ref="O1651">SUM(ABS(I1651:J1651/P1651-K1651:L1651/P1651))</f>
        <v>0</v>
      </c>
      <c r="P1651">
        <f t="shared" si="205"/>
        <v>11924.4000336887</v>
      </c>
      <c r="Q1651" s="5">
        <f>P1651/MAX(P$3:P1651)-1</f>
        <v>-0.15850675676444015</v>
      </c>
      <c r="R1651" s="5">
        <f t="shared" si="206"/>
        <v>4.1719924278460496E-3</v>
      </c>
      <c r="S1651" s="5">
        <f>(1+R1651)*(1-$Z$8*$O1650)-1</f>
        <v>4.1719924278460496E-3</v>
      </c>
      <c r="T1651">
        <f t="shared" si="207"/>
        <v>10441.178990867622</v>
      </c>
      <c r="U1651" s="5">
        <f>T1651/MAX(T$3:T1651)-1</f>
        <v>-0.19964725164016484</v>
      </c>
    </row>
    <row r="1652" spans="1:21" x14ac:dyDescent="0.3">
      <c r="A1652" s="1">
        <v>40738</v>
      </c>
      <c r="B1652">
        <v>51.085365295410099</v>
      </c>
      <c r="C1652">
        <v>125.49007415771401</v>
      </c>
      <c r="D1652">
        <v>50.785256381058566</v>
      </c>
      <c r="E1652">
        <v>127.53168924056459</v>
      </c>
      <c r="F1652">
        <v>1</v>
      </c>
      <c r="G1652">
        <v>0</v>
      </c>
      <c r="I1652">
        <f t="shared" si="201"/>
        <v>11786.080571792421</v>
      </c>
      <c r="J1652">
        <f t="shared" si="202"/>
        <v>0</v>
      </c>
      <c r="K1652">
        <f t="shared" si="203"/>
        <v>11786.080571792421</v>
      </c>
      <c r="L1652">
        <f t="shared" si="204"/>
        <v>0</v>
      </c>
      <c r="M1652" s="4">
        <f>IF(F1652&gt;G1652,100%,IF(F1652=G1652,M1651,0%))</f>
        <v>1</v>
      </c>
      <c r="N1652" s="4">
        <f t="shared" si="200"/>
        <v>0</v>
      </c>
      <c r="O1652" s="5" cm="1">
        <f t="array" ref="O1652">SUM(ABS(I1652:J1652/P1652-K1652:L1652/P1652))</f>
        <v>0</v>
      </c>
      <c r="P1652">
        <f t="shared" si="205"/>
        <v>11786.080571792421</v>
      </c>
      <c r="Q1652" s="5">
        <f>P1652/MAX(P$3:P1652)-1</f>
        <v>-0.16826782585511635</v>
      </c>
      <c r="R1652" s="5">
        <f t="shared" si="206"/>
        <v>-1.1599699901504446E-2</v>
      </c>
      <c r="S1652" s="5">
        <f>(1+R1652)*(1-$Z$8*$O1651)-1</f>
        <v>-1.1599699901504446E-2</v>
      </c>
      <c r="T1652">
        <f t="shared" si="207"/>
        <v>10320.064447955665</v>
      </c>
      <c r="U1652" s="5">
        <f>T1652/MAX(T$3:T1652)-1</f>
        <v>-0.20893110333648324</v>
      </c>
    </row>
    <row r="1653" spans="1:21" x14ac:dyDescent="0.3">
      <c r="A1653" s="1">
        <v>40739</v>
      </c>
      <c r="B1653">
        <v>51.765449523925703</v>
      </c>
      <c r="C1653">
        <v>123.745002746582</v>
      </c>
      <c r="D1653">
        <v>50.799989482063552</v>
      </c>
      <c r="E1653">
        <v>127.48171970500266</v>
      </c>
      <c r="F1653">
        <v>1</v>
      </c>
      <c r="G1653">
        <v>0</v>
      </c>
      <c r="I1653">
        <f t="shared" si="201"/>
        <v>11942.985146449742</v>
      </c>
      <c r="J1653">
        <f t="shared" si="202"/>
        <v>0</v>
      </c>
      <c r="K1653">
        <f t="shared" si="203"/>
        <v>11942.985146449742</v>
      </c>
      <c r="L1653">
        <f t="shared" si="204"/>
        <v>0</v>
      </c>
      <c r="M1653" s="4">
        <f>IF(F1653&gt;G1653,100%,IF(F1653=G1653,M1652,0%))</f>
        <v>1</v>
      </c>
      <c r="N1653" s="4">
        <f t="shared" si="200"/>
        <v>0</v>
      </c>
      <c r="O1653" s="5" cm="1">
        <f t="array" ref="O1653">SUM(ABS(I1653:J1653/P1653-K1653:L1653/P1653))</f>
        <v>0</v>
      </c>
      <c r="P1653">
        <f t="shared" si="205"/>
        <v>11942.985146449742</v>
      </c>
      <c r="Q1653" s="5">
        <f>P1653/MAX(P$3:P1653)-1</f>
        <v>-0.1571952235410492</v>
      </c>
      <c r="R1653" s="5">
        <f t="shared" si="206"/>
        <v>1.3312701682427042E-2</v>
      </c>
      <c r="S1653" s="5">
        <f>(1+R1653)*(1-$Z$8*$O1652)-1</f>
        <v>1.3312701682427042E-2</v>
      </c>
      <c r="T1653">
        <f t="shared" si="207"/>
        <v>10457.452387294719</v>
      </c>
      <c r="U1653" s="5">
        <f>T1653/MAX(T$3:T1653)-1</f>
        <v>-0.19839983910495518</v>
      </c>
    </row>
    <row r="1654" spans="1:21" x14ac:dyDescent="0.3">
      <c r="A1654" s="1">
        <v>40740</v>
      </c>
      <c r="B1654">
        <v>51.765449523925703</v>
      </c>
      <c r="C1654">
        <v>123.745002746582</v>
      </c>
      <c r="D1654">
        <v>50.814589505171888</v>
      </c>
      <c r="E1654">
        <v>127.43194306786364</v>
      </c>
      <c r="F1654">
        <v>1</v>
      </c>
      <c r="G1654">
        <v>0</v>
      </c>
      <c r="I1654">
        <f t="shared" si="201"/>
        <v>11942.985146449742</v>
      </c>
      <c r="J1654">
        <f t="shared" si="202"/>
        <v>0</v>
      </c>
      <c r="K1654">
        <f t="shared" si="203"/>
        <v>11942.985146449742</v>
      </c>
      <c r="L1654">
        <f t="shared" si="204"/>
        <v>0</v>
      </c>
      <c r="M1654" s="4">
        <f>IF(F1654&gt;G1654,100%,IF(F1654=G1654,M1653,0%))</f>
        <v>1</v>
      </c>
      <c r="N1654" s="4">
        <f t="shared" si="200"/>
        <v>0</v>
      </c>
      <c r="O1654" s="5" cm="1">
        <f t="array" ref="O1654">SUM(ABS(I1654:J1654/P1654-K1654:L1654/P1654))</f>
        <v>0</v>
      </c>
      <c r="P1654">
        <f t="shared" si="205"/>
        <v>11942.985146449742</v>
      </c>
      <c r="Q1654" s="5">
        <f>P1654/MAX(P$3:P1654)-1</f>
        <v>-0.1571952235410492</v>
      </c>
      <c r="R1654" s="5">
        <f t="shared" si="206"/>
        <v>0</v>
      </c>
      <c r="S1654" s="5">
        <f>(1+R1654)*(1-$Z$8*$O1653)-1</f>
        <v>0</v>
      </c>
      <c r="T1654">
        <f t="shared" si="207"/>
        <v>10457.452387294719</v>
      </c>
      <c r="U1654" s="5">
        <f>T1654/MAX(T$3:T1654)-1</f>
        <v>-0.19839983910495518</v>
      </c>
    </row>
    <row r="1655" spans="1:21" x14ac:dyDescent="0.3">
      <c r="A1655" s="1">
        <v>40741</v>
      </c>
      <c r="B1655">
        <v>51.765449523925703</v>
      </c>
      <c r="C1655">
        <v>123.745002746582</v>
      </c>
      <c r="D1655">
        <v>50.829633095964269</v>
      </c>
      <c r="E1655">
        <v>127.38120178678126</v>
      </c>
      <c r="F1655">
        <v>1</v>
      </c>
      <c r="G1655">
        <v>0</v>
      </c>
      <c r="I1655">
        <f t="shared" si="201"/>
        <v>11942.985146449742</v>
      </c>
      <c r="J1655">
        <f t="shared" si="202"/>
        <v>0</v>
      </c>
      <c r="K1655">
        <f t="shared" si="203"/>
        <v>11942.985146449742</v>
      </c>
      <c r="L1655">
        <f t="shared" si="204"/>
        <v>0</v>
      </c>
      <c r="M1655" s="4">
        <f>IF(F1655&gt;G1655,100%,IF(F1655=G1655,M1654,0%))</f>
        <v>1</v>
      </c>
      <c r="N1655" s="4">
        <f t="shared" si="200"/>
        <v>0</v>
      </c>
      <c r="O1655" s="5" cm="1">
        <f t="array" ref="O1655">SUM(ABS(I1655:J1655/P1655-K1655:L1655/P1655))</f>
        <v>0</v>
      </c>
      <c r="P1655">
        <f t="shared" si="205"/>
        <v>11942.985146449742</v>
      </c>
      <c r="Q1655" s="5">
        <f>P1655/MAX(P$3:P1655)-1</f>
        <v>-0.1571952235410492</v>
      </c>
      <c r="R1655" s="5">
        <f t="shared" si="206"/>
        <v>0</v>
      </c>
      <c r="S1655" s="5">
        <f>(1+R1655)*(1-$Z$8*$O1654)-1</f>
        <v>0</v>
      </c>
      <c r="T1655">
        <f t="shared" si="207"/>
        <v>10457.452387294719</v>
      </c>
      <c r="U1655" s="5">
        <f>T1655/MAX(T$3:T1655)-1</f>
        <v>-0.19839983910495518</v>
      </c>
    </row>
    <row r="1656" spans="1:21" x14ac:dyDescent="0.3">
      <c r="A1656" s="1">
        <v>40742</v>
      </c>
      <c r="B1656">
        <v>51.488044738769503</v>
      </c>
      <c r="C1656">
        <v>124.365478515625</v>
      </c>
      <c r="D1656">
        <v>50.842764289817993</v>
      </c>
      <c r="E1656">
        <v>127.33470514401851</v>
      </c>
      <c r="F1656">
        <v>1</v>
      </c>
      <c r="G1656">
        <v>0</v>
      </c>
      <c r="I1656">
        <f t="shared" si="201"/>
        <v>11878.984133049033</v>
      </c>
      <c r="J1656">
        <f t="shared" si="202"/>
        <v>0</v>
      </c>
      <c r="K1656">
        <f t="shared" si="203"/>
        <v>11878.984133049033</v>
      </c>
      <c r="L1656">
        <f t="shared" si="204"/>
        <v>0</v>
      </c>
      <c r="M1656" s="4">
        <f>IF(F1656&gt;G1656,100%,IF(F1656=G1656,M1655,0%))</f>
        <v>1</v>
      </c>
      <c r="N1656" s="4">
        <f t="shared" si="200"/>
        <v>0</v>
      </c>
      <c r="O1656" s="5" cm="1">
        <f t="array" ref="O1656">SUM(ABS(I1656:J1656/P1656-K1656:L1656/P1656))</f>
        <v>0</v>
      </c>
      <c r="P1656">
        <f t="shared" si="205"/>
        <v>11878.984133049033</v>
      </c>
      <c r="Q1656" s="5">
        <f>P1656/MAX(P$3:P1656)-1</f>
        <v>-0.16171171243648796</v>
      </c>
      <c r="R1656" s="5">
        <f t="shared" si="206"/>
        <v>-5.3588790922791674E-3</v>
      </c>
      <c r="S1656" s="5">
        <f>(1+R1656)*(1-$Z$8*$O1655)-1</f>
        <v>-5.3588790922791674E-3</v>
      </c>
      <c r="T1656">
        <f t="shared" si="207"/>
        <v>10401.41216433794</v>
      </c>
      <c r="U1656" s="5">
        <f>T1656/MAX(T$3:T1656)-1</f>
        <v>-0.20269551744754322</v>
      </c>
    </row>
    <row r="1657" spans="1:21" x14ac:dyDescent="0.3">
      <c r="A1657" s="1">
        <v>40743</v>
      </c>
      <c r="B1657">
        <v>52.660266876220703</v>
      </c>
      <c r="C1657">
        <v>121.457023620605</v>
      </c>
      <c r="D1657">
        <v>50.862304023249223</v>
      </c>
      <c r="E1657">
        <v>127.2721951612784</v>
      </c>
      <c r="F1657">
        <v>1</v>
      </c>
      <c r="G1657">
        <v>0</v>
      </c>
      <c r="I1657">
        <f t="shared" si="201"/>
        <v>12149.43153966237</v>
      </c>
      <c r="J1657">
        <f t="shared" si="202"/>
        <v>0</v>
      </c>
      <c r="K1657">
        <f t="shared" si="203"/>
        <v>12149.43153966237</v>
      </c>
      <c r="L1657">
        <f t="shared" si="204"/>
        <v>0</v>
      </c>
      <c r="M1657" s="4">
        <f>IF(F1657&gt;G1657,100%,IF(F1657=G1657,M1656,0%))</f>
        <v>1</v>
      </c>
      <c r="N1657" s="4">
        <f t="shared" si="200"/>
        <v>0</v>
      </c>
      <c r="O1657" s="5" cm="1">
        <f t="array" ref="O1657">SUM(ABS(I1657:J1657/P1657-K1657:L1657/P1657))</f>
        <v>0</v>
      </c>
      <c r="P1657">
        <f t="shared" si="205"/>
        <v>12149.43153966237</v>
      </c>
      <c r="Q1657" s="5">
        <f>P1657/MAX(P$3:P1657)-1</f>
        <v>-0.14262650356453244</v>
      </c>
      <c r="R1657" s="5">
        <f t="shared" si="206"/>
        <v>2.2766880028142644E-2</v>
      </c>
      <c r="S1657" s="5">
        <f>(1+R1657)*(1-$Z$8*$O1656)-1</f>
        <v>2.2766880028142644E-2</v>
      </c>
      <c r="T1657">
        <f t="shared" si="207"/>
        <v>10638.219867206686</v>
      </c>
      <c r="U1657" s="5">
        <f>T1657/MAX(T$3:T1657)-1</f>
        <v>-0.18454338194737108</v>
      </c>
    </row>
    <row r="1658" spans="1:21" x14ac:dyDescent="0.3">
      <c r="A1658" s="1">
        <v>40744</v>
      </c>
      <c r="B1658">
        <v>52.436550140380803</v>
      </c>
      <c r="C1658">
        <v>122.03871154785099</v>
      </c>
      <c r="D1658">
        <v>50.881617892440865</v>
      </c>
      <c r="E1658">
        <v>127.21045688610157</v>
      </c>
      <c r="F1658">
        <v>1</v>
      </c>
      <c r="G1658">
        <v>0</v>
      </c>
      <c r="I1658">
        <f t="shared" si="201"/>
        <v>12097.817081027884</v>
      </c>
      <c r="J1658">
        <f t="shared" si="202"/>
        <v>0</v>
      </c>
      <c r="K1658">
        <f t="shared" si="203"/>
        <v>12097.817081027884</v>
      </c>
      <c r="L1658">
        <f t="shared" si="204"/>
        <v>0</v>
      </c>
      <c r="M1658" s="4">
        <f>IF(F1658&gt;G1658,100%,IF(F1658=G1658,M1657,0%))</f>
        <v>1</v>
      </c>
      <c r="N1658" s="4">
        <f t="shared" si="200"/>
        <v>0</v>
      </c>
      <c r="O1658" s="5" cm="1">
        <f t="array" ref="O1658">SUM(ABS(I1658:J1658/P1658-K1658:L1658/P1658))</f>
        <v>0</v>
      </c>
      <c r="P1658">
        <f t="shared" si="205"/>
        <v>12097.817081027884</v>
      </c>
      <c r="Q1658" s="5">
        <f>P1658/MAX(P$3:P1658)-1</f>
        <v>-0.14626888540944483</v>
      </c>
      <c r="R1658" s="5">
        <f t="shared" si="206"/>
        <v>-4.2483023560392352E-3</v>
      </c>
      <c r="S1658" s="5">
        <f>(1+R1658)*(1-$Z$8*$O1657)-1</f>
        <v>-4.2483023560392352E-3</v>
      </c>
      <c r="T1658">
        <f t="shared" si="207"/>
        <v>10593.025492680768</v>
      </c>
      <c r="U1658" s="5">
        <f>T1658/MAX(T$3:T1658)-1</f>
        <v>-0.18800768821909186</v>
      </c>
    </row>
    <row r="1659" spans="1:21" x14ac:dyDescent="0.3">
      <c r="A1659" s="1">
        <v>40745</v>
      </c>
      <c r="B1659">
        <v>52.7855415344238</v>
      </c>
      <c r="C1659">
        <v>121.14678192138599</v>
      </c>
      <c r="D1659">
        <v>50.902668037224757</v>
      </c>
      <c r="E1659">
        <v>127.14428115009652</v>
      </c>
      <c r="F1659">
        <v>1</v>
      </c>
      <c r="G1659">
        <v>0</v>
      </c>
      <c r="I1659">
        <f t="shared" si="201"/>
        <v>12178.334087518244</v>
      </c>
      <c r="J1659">
        <f t="shared" si="202"/>
        <v>0</v>
      </c>
      <c r="K1659">
        <f t="shared" si="203"/>
        <v>12178.334087518244</v>
      </c>
      <c r="L1659">
        <f t="shared" si="204"/>
        <v>0</v>
      </c>
      <c r="M1659" s="4">
        <f>IF(F1659&gt;G1659,100%,IF(F1659=G1659,M1658,0%))</f>
        <v>1</v>
      </c>
      <c r="N1659" s="4">
        <f t="shared" si="200"/>
        <v>0</v>
      </c>
      <c r="O1659" s="5" cm="1">
        <f t="array" ref="O1659">SUM(ABS(I1659:J1659/P1659-K1659:L1659/P1659))</f>
        <v>0</v>
      </c>
      <c r="P1659">
        <f t="shared" si="205"/>
        <v>12178.334087518244</v>
      </c>
      <c r="Q1659" s="5">
        <f>P1659/MAX(P$3:P1659)-1</f>
        <v>-0.14058687904134481</v>
      </c>
      <c r="R1659" s="5">
        <f t="shared" si="206"/>
        <v>6.6554987524674036E-3</v>
      </c>
      <c r="S1659" s="5">
        <f>(1+R1659)*(1-$Z$8*$O1658)-1</f>
        <v>6.6554987524674036E-3</v>
      </c>
      <c r="T1659">
        <f t="shared" si="207"/>
        <v>10663.527360632161</v>
      </c>
      <c r="U1659" s="5">
        <f>T1659/MAX(T$3:T1659)-1</f>
        <v>-0.18260347440102087</v>
      </c>
    </row>
    <row r="1660" spans="1:21" x14ac:dyDescent="0.3">
      <c r="A1660" s="1">
        <v>40746</v>
      </c>
      <c r="B1660">
        <v>53.331375122070298</v>
      </c>
      <c r="C1660">
        <v>119.905838012695</v>
      </c>
      <c r="D1660">
        <v>50.92643377199694</v>
      </c>
      <c r="E1660">
        <v>127.0719315637995</v>
      </c>
      <c r="F1660">
        <v>1</v>
      </c>
      <c r="G1660">
        <v>0</v>
      </c>
      <c r="I1660">
        <f t="shared" si="201"/>
        <v>12304.26523444439</v>
      </c>
      <c r="J1660">
        <f t="shared" si="202"/>
        <v>0</v>
      </c>
      <c r="K1660">
        <f t="shared" si="203"/>
        <v>12304.26523444439</v>
      </c>
      <c r="L1660">
        <f t="shared" si="204"/>
        <v>0</v>
      </c>
      <c r="M1660" s="4">
        <f>IF(F1660&gt;G1660,100%,IF(F1660=G1660,M1659,0%))</f>
        <v>1</v>
      </c>
      <c r="N1660" s="4">
        <f t="shared" si="200"/>
        <v>0</v>
      </c>
      <c r="O1660" s="5" cm="1">
        <f t="array" ref="O1660">SUM(ABS(I1660:J1660/P1660-K1660:L1660/P1660))</f>
        <v>0</v>
      </c>
      <c r="P1660">
        <f t="shared" si="205"/>
        <v>12304.26523444439</v>
      </c>
      <c r="Q1660" s="5">
        <f>P1660/MAX(P$3:P1660)-1</f>
        <v>-0.13170004121706258</v>
      </c>
      <c r="R1660" s="5">
        <f t="shared" si="206"/>
        <v>1.0340588952574059E-2</v>
      </c>
      <c r="S1660" s="5">
        <f>(1+R1660)*(1-$Z$8*$O1659)-1</f>
        <v>1.0340588952574059E-2</v>
      </c>
      <c r="T1660">
        <f t="shared" si="207"/>
        <v>10773.794513852985</v>
      </c>
      <c r="U1660" s="5">
        <f>T1660/MAX(T$3:T1660)-1</f>
        <v>-0.17415111291853969</v>
      </c>
    </row>
    <row r="1661" spans="1:21" x14ac:dyDescent="0.3">
      <c r="A1661" s="1">
        <v>40747</v>
      </c>
      <c r="B1661">
        <v>53.331375122070298</v>
      </c>
      <c r="C1661">
        <v>119.905838012695</v>
      </c>
      <c r="D1661">
        <v>50.946429257369154</v>
      </c>
      <c r="E1661">
        <v>127.00980741586243</v>
      </c>
      <c r="F1661">
        <v>1</v>
      </c>
      <c r="G1661">
        <v>0</v>
      </c>
      <c r="I1661">
        <f t="shared" si="201"/>
        <v>12304.26523444439</v>
      </c>
      <c r="J1661">
        <f t="shared" si="202"/>
        <v>0</v>
      </c>
      <c r="K1661">
        <f t="shared" si="203"/>
        <v>12304.26523444439</v>
      </c>
      <c r="L1661">
        <f t="shared" si="204"/>
        <v>0</v>
      </c>
      <c r="M1661" s="4">
        <f>IF(F1661&gt;G1661,100%,IF(F1661=G1661,M1660,0%))</f>
        <v>1</v>
      </c>
      <c r="N1661" s="4">
        <f t="shared" si="200"/>
        <v>0</v>
      </c>
      <c r="O1661" s="5" cm="1">
        <f t="array" ref="O1661">SUM(ABS(I1661:J1661/P1661-K1661:L1661/P1661))</f>
        <v>0</v>
      </c>
      <c r="P1661">
        <f t="shared" si="205"/>
        <v>12304.26523444439</v>
      </c>
      <c r="Q1661" s="5">
        <f>P1661/MAX(P$3:P1661)-1</f>
        <v>-0.13170004121706258</v>
      </c>
      <c r="R1661" s="5">
        <f t="shared" si="206"/>
        <v>0</v>
      </c>
      <c r="S1661" s="5">
        <f>(1+R1661)*(1-$Z$8*$O1660)-1</f>
        <v>0</v>
      </c>
      <c r="T1661">
        <f t="shared" si="207"/>
        <v>10773.794513852985</v>
      </c>
      <c r="U1661" s="5">
        <f>T1661/MAX(T$3:T1661)-1</f>
        <v>-0.17415111291853969</v>
      </c>
    </row>
    <row r="1662" spans="1:21" x14ac:dyDescent="0.3">
      <c r="A1662" s="1">
        <v>40748</v>
      </c>
      <c r="B1662">
        <v>53.331375122070298</v>
      </c>
      <c r="C1662">
        <v>119.905838012695</v>
      </c>
      <c r="D1662">
        <v>50.966602192589292</v>
      </c>
      <c r="E1662">
        <v>126.94710434491344</v>
      </c>
      <c r="F1662">
        <v>1</v>
      </c>
      <c r="G1662">
        <v>0</v>
      </c>
      <c r="I1662">
        <f t="shared" si="201"/>
        <v>12304.26523444439</v>
      </c>
      <c r="J1662">
        <f t="shared" si="202"/>
        <v>0</v>
      </c>
      <c r="K1662">
        <f t="shared" si="203"/>
        <v>12304.26523444439</v>
      </c>
      <c r="L1662">
        <f t="shared" si="204"/>
        <v>0</v>
      </c>
      <c r="M1662" s="4">
        <f>IF(F1662&gt;G1662,100%,IF(F1662=G1662,M1661,0%))</f>
        <v>1</v>
      </c>
      <c r="N1662" s="4">
        <f t="shared" si="200"/>
        <v>0</v>
      </c>
      <c r="O1662" s="5" cm="1">
        <f t="array" ref="O1662">SUM(ABS(I1662:J1662/P1662-K1662:L1662/P1662))</f>
        <v>0</v>
      </c>
      <c r="P1662">
        <f t="shared" si="205"/>
        <v>12304.26523444439</v>
      </c>
      <c r="Q1662" s="5">
        <f>P1662/MAX(P$3:P1662)-1</f>
        <v>-0.13170004121706258</v>
      </c>
      <c r="R1662" s="5">
        <f t="shared" si="206"/>
        <v>0</v>
      </c>
      <c r="S1662" s="5">
        <f>(1+R1662)*(1-$Z$8*$O1661)-1</f>
        <v>0</v>
      </c>
      <c r="T1662">
        <f t="shared" si="207"/>
        <v>10773.794513852985</v>
      </c>
      <c r="U1662" s="5">
        <f>T1662/MAX(T$3:T1662)-1</f>
        <v>-0.17415111291853969</v>
      </c>
    </row>
    <row r="1663" spans="1:21" x14ac:dyDescent="0.3">
      <c r="A1663" s="1">
        <v>40749</v>
      </c>
      <c r="B1663">
        <v>53.2239990234375</v>
      </c>
      <c r="C1663">
        <v>120.099739074707</v>
      </c>
      <c r="D1663">
        <v>50.984156138861358</v>
      </c>
      <c r="E1663">
        <v>126.89115397135399</v>
      </c>
      <c r="F1663">
        <v>1</v>
      </c>
      <c r="G1663">
        <v>0</v>
      </c>
      <c r="I1663">
        <f t="shared" si="201"/>
        <v>12279.492124911892</v>
      </c>
      <c r="J1663">
        <f t="shared" si="202"/>
        <v>0</v>
      </c>
      <c r="K1663">
        <f t="shared" si="203"/>
        <v>12279.492124911892</v>
      </c>
      <c r="L1663">
        <f t="shared" si="204"/>
        <v>0</v>
      </c>
      <c r="M1663" s="4">
        <f>IF(F1663&gt;G1663,100%,IF(F1663=G1663,M1662,0%))</f>
        <v>1</v>
      </c>
      <c r="N1663" s="4">
        <f t="shared" si="200"/>
        <v>0</v>
      </c>
      <c r="O1663" s="5" cm="1">
        <f t="array" ref="O1663">SUM(ABS(I1663:J1663/P1663-K1663:L1663/P1663))</f>
        <v>0</v>
      </c>
      <c r="P1663">
        <f t="shared" si="205"/>
        <v>12279.492124911892</v>
      </c>
      <c r="Q1663" s="5">
        <f>P1663/MAX(P$3:P1663)-1</f>
        <v>-0.13344825531811899</v>
      </c>
      <c r="R1663" s="5">
        <f t="shared" si="206"/>
        <v>-2.0133757733983293E-3</v>
      </c>
      <c r="S1663" s="5">
        <f>(1+R1663)*(1-$Z$8*$O1662)-1</f>
        <v>-2.0133757733983293E-3</v>
      </c>
      <c r="T1663">
        <f t="shared" si="207"/>
        <v>10752.102816991221</v>
      </c>
      <c r="U1663" s="5">
        <f>T1663/MAX(T$3:T1663)-1</f>
        <v>-0.17581385706027752</v>
      </c>
    </row>
    <row r="1664" spans="1:21" x14ac:dyDescent="0.3">
      <c r="A1664" s="1">
        <v>40750</v>
      </c>
      <c r="B1664">
        <v>53.358230590820298</v>
      </c>
      <c r="C1664">
        <v>119.867065429687</v>
      </c>
      <c r="D1664">
        <v>51.001579493432487</v>
      </c>
      <c r="E1664">
        <v>126.83616820378072</v>
      </c>
      <c r="F1664">
        <v>1</v>
      </c>
      <c r="G1664">
        <v>0</v>
      </c>
      <c r="I1664">
        <f t="shared" si="201"/>
        <v>12310.46115213335</v>
      </c>
      <c r="J1664">
        <f t="shared" si="202"/>
        <v>0</v>
      </c>
      <c r="K1664">
        <f t="shared" si="203"/>
        <v>12310.46115213335</v>
      </c>
      <c r="L1664">
        <f t="shared" si="204"/>
        <v>0</v>
      </c>
      <c r="M1664" s="4">
        <f>IF(F1664&gt;G1664,100%,IF(F1664=G1664,M1663,0%))</f>
        <v>1</v>
      </c>
      <c r="N1664" s="4">
        <f t="shared" si="200"/>
        <v>0</v>
      </c>
      <c r="O1664" s="5" cm="1">
        <f t="array" ref="O1664">SUM(ABS(I1664:J1664/P1664-K1664:L1664/P1664))</f>
        <v>0</v>
      </c>
      <c r="P1664">
        <f t="shared" si="205"/>
        <v>12310.46115213335</v>
      </c>
      <c r="Q1664" s="5">
        <f>P1664/MAX(P$3:P1664)-1</f>
        <v>-0.13126280136799906</v>
      </c>
      <c r="R1664" s="5">
        <f t="shared" si="206"/>
        <v>2.52201205932856E-3</v>
      </c>
      <c r="S1664" s="5">
        <f>(1+R1664)*(1-$Z$8*$O1663)-1</f>
        <v>2.52201205932856E-3</v>
      </c>
      <c r="T1664">
        <f t="shared" si="207"/>
        <v>10779.219749958813</v>
      </c>
      <c r="U1664" s="5">
        <f>T1664/MAX(T$3:T1664)-1</f>
        <v>-0.17373524966865206</v>
      </c>
    </row>
    <row r="1665" spans="1:21" x14ac:dyDescent="0.3">
      <c r="A1665" s="1">
        <v>40751</v>
      </c>
      <c r="B1665">
        <v>51.980197906494098</v>
      </c>
      <c r="C1665">
        <v>122.85308837890599</v>
      </c>
      <c r="D1665">
        <v>51.012368747844022</v>
      </c>
      <c r="E1665">
        <v>126.79526660216963</v>
      </c>
      <c r="F1665">
        <v>1</v>
      </c>
      <c r="G1665">
        <v>0</v>
      </c>
      <c r="I1665">
        <f t="shared" si="201"/>
        <v>11992.53048541281</v>
      </c>
      <c r="J1665">
        <f t="shared" si="202"/>
        <v>0</v>
      </c>
      <c r="K1665">
        <f t="shared" si="203"/>
        <v>11992.53048541281</v>
      </c>
      <c r="L1665">
        <f t="shared" si="204"/>
        <v>0</v>
      </c>
      <c r="M1665" s="4">
        <f>IF(F1665&gt;G1665,100%,IF(F1665=G1665,M1664,0%))</f>
        <v>1</v>
      </c>
      <c r="N1665" s="4">
        <f t="shared" si="200"/>
        <v>0</v>
      </c>
      <c r="O1665" s="5" cm="1">
        <f t="array" ref="O1665">SUM(ABS(I1665:J1665/P1665-K1665:L1665/P1665))</f>
        <v>0</v>
      </c>
      <c r="P1665">
        <f t="shared" si="205"/>
        <v>11992.53048541281</v>
      </c>
      <c r="Q1665" s="5">
        <f>P1665/MAX(P$3:P1665)-1</f>
        <v>-0.1536988574468684</v>
      </c>
      <c r="R1665" s="5">
        <f t="shared" si="206"/>
        <v>-2.5826056618962978E-2</v>
      </c>
      <c r="S1665" s="5">
        <f>(1+R1665)*(1-$Z$8*$O1664)-1</f>
        <v>-2.5826056618962978E-2</v>
      </c>
      <c r="T1665">
        <f t="shared" si="207"/>
        <v>10500.835010388133</v>
      </c>
      <c r="U1665" s="5">
        <f>T1665/MAX(T$3:T1665)-1</f>
        <v>-0.19507440989296276</v>
      </c>
    </row>
    <row r="1666" spans="1:21" x14ac:dyDescent="0.3">
      <c r="A1666" s="1">
        <v>40752</v>
      </c>
      <c r="B1666">
        <v>52.069683074951101</v>
      </c>
      <c r="C1666">
        <v>122.697959899902</v>
      </c>
      <c r="D1666">
        <v>51.023603202098627</v>
      </c>
      <c r="E1666">
        <v>126.75359321708092</v>
      </c>
      <c r="F1666">
        <v>1</v>
      </c>
      <c r="G1666">
        <v>0</v>
      </c>
      <c r="I1666">
        <f t="shared" si="201"/>
        <v>12013.175916825814</v>
      </c>
      <c r="J1666">
        <f t="shared" si="202"/>
        <v>0</v>
      </c>
      <c r="K1666">
        <f t="shared" si="203"/>
        <v>12013.175916825814</v>
      </c>
      <c r="L1666">
        <f t="shared" si="204"/>
        <v>0</v>
      </c>
      <c r="M1666" s="4">
        <f>IF(F1666&gt;G1666,100%,IF(F1666=G1666,M1665,0%))</f>
        <v>1</v>
      </c>
      <c r="N1666" s="4">
        <f t="shared" si="200"/>
        <v>0</v>
      </c>
      <c r="O1666" s="5" cm="1">
        <f t="array" ref="O1666">SUM(ABS(I1666:J1666/P1666-K1666:L1666/P1666))</f>
        <v>0</v>
      </c>
      <c r="P1666">
        <f t="shared" si="205"/>
        <v>12013.175916825814</v>
      </c>
      <c r="Q1666" s="5">
        <f>P1666/MAX(P$3:P1666)-1</f>
        <v>-0.15224192955207749</v>
      </c>
      <c r="R1666" s="5">
        <f t="shared" si="206"/>
        <v>1.7215241969255057E-3</v>
      </c>
      <c r="S1666" s="5">
        <f>(1+R1666)*(1-$Z$8*$O1665)-1</f>
        <v>1.7215241969255057E-3</v>
      </c>
      <c r="T1666">
        <f t="shared" si="207"/>
        <v>10518.912451946439</v>
      </c>
      <c r="U1666" s="5">
        <f>T1666/MAX(T$3:T1666)-1</f>
        <v>-0.193688711012869</v>
      </c>
    </row>
    <row r="1667" spans="1:21" x14ac:dyDescent="0.3">
      <c r="A1667" s="1">
        <v>40753</v>
      </c>
      <c r="B1667">
        <v>51.899669647216797</v>
      </c>
      <c r="C1667">
        <v>123.163330078125</v>
      </c>
      <c r="D1667">
        <v>51.03399181840431</v>
      </c>
      <c r="E1667">
        <v>126.71423510651073</v>
      </c>
      <c r="F1667">
        <v>1</v>
      </c>
      <c r="G1667">
        <v>0</v>
      </c>
      <c r="I1667">
        <f t="shared" si="201"/>
        <v>11973.951533365387</v>
      </c>
      <c r="J1667">
        <f t="shared" si="202"/>
        <v>0</v>
      </c>
      <c r="K1667">
        <f t="shared" si="203"/>
        <v>11973.951533365387</v>
      </c>
      <c r="L1667">
        <f t="shared" si="204"/>
        <v>0</v>
      </c>
      <c r="M1667" s="4">
        <f>IF(F1667&gt;G1667,100%,IF(F1667=G1667,M1666,0%))</f>
        <v>1</v>
      </c>
      <c r="N1667" s="4">
        <f t="shared" si="200"/>
        <v>0</v>
      </c>
      <c r="O1667" s="5" cm="1">
        <f t="array" ref="O1667">SUM(ABS(I1667:J1667/P1667-K1667:L1667/P1667))</f>
        <v>0</v>
      </c>
      <c r="P1667">
        <f t="shared" si="205"/>
        <v>11973.951533365387</v>
      </c>
      <c r="Q1667" s="5">
        <f>P1667/MAX(P$3:P1667)-1</f>
        <v>-0.1550099559147271</v>
      </c>
      <c r="R1667" s="5">
        <f t="shared" si="206"/>
        <v>-3.2651135496558625E-3</v>
      </c>
      <c r="S1667" s="5">
        <f>(1+R1667)*(1-$Z$8*$O1666)-1</f>
        <v>-3.2651135496558625E-3</v>
      </c>
      <c r="T1667">
        <f t="shared" si="207"/>
        <v>10484.567008371945</v>
      </c>
      <c r="U1667" s="5">
        <f>T1667/MAX(T$3:T1667)-1</f>
        <v>-0.19632140892778127</v>
      </c>
    </row>
    <row r="1668" spans="1:21" x14ac:dyDescent="0.3">
      <c r="A1668" s="1">
        <v>40754</v>
      </c>
      <c r="B1668">
        <v>51.899669647216797</v>
      </c>
      <c r="C1668">
        <v>123.163330078125</v>
      </c>
      <c r="D1668">
        <v>51.043448927390628</v>
      </c>
      <c r="E1668">
        <v>126.67777092777064</v>
      </c>
      <c r="F1668">
        <v>1</v>
      </c>
      <c r="G1668">
        <v>0</v>
      </c>
      <c r="I1668">
        <f t="shared" si="201"/>
        <v>11973.951533365387</v>
      </c>
      <c r="J1668">
        <f t="shared" si="202"/>
        <v>0</v>
      </c>
      <c r="K1668">
        <f t="shared" si="203"/>
        <v>11973.951533365387</v>
      </c>
      <c r="L1668">
        <f t="shared" si="204"/>
        <v>0</v>
      </c>
      <c r="M1668" s="4">
        <f>IF(F1668&gt;G1668,100%,IF(F1668=G1668,M1667,0%))</f>
        <v>1</v>
      </c>
      <c r="N1668" s="4">
        <f t="shared" ref="N1668:N1731" si="208">IF($F1668&gt;$G1668,0%,IF($F1668=$G1668,N1667,100%))</f>
        <v>0</v>
      </c>
      <c r="O1668" s="5" cm="1">
        <f t="array" ref="O1668">SUM(ABS(I1668:J1668/P1668-K1668:L1668/P1668))</f>
        <v>0</v>
      </c>
      <c r="P1668">
        <f t="shared" si="205"/>
        <v>11973.951533365387</v>
      </c>
      <c r="Q1668" s="5">
        <f>P1668/MAX(P$3:P1668)-1</f>
        <v>-0.1550099559147271</v>
      </c>
      <c r="R1668" s="5">
        <f t="shared" si="206"/>
        <v>0</v>
      </c>
      <c r="S1668" s="5">
        <f>(1+R1668)*(1-$Z$8*$O1667)-1</f>
        <v>0</v>
      </c>
      <c r="T1668">
        <f t="shared" si="207"/>
        <v>10484.567008371945</v>
      </c>
      <c r="U1668" s="5">
        <f>T1668/MAX(T$3:T1668)-1</f>
        <v>-0.19632140892778127</v>
      </c>
    </row>
    <row r="1669" spans="1:21" x14ac:dyDescent="0.3">
      <c r="A1669" s="1">
        <v>40755</v>
      </c>
      <c r="B1669">
        <v>51.899669647216797</v>
      </c>
      <c r="C1669">
        <v>123.163330078125</v>
      </c>
      <c r="D1669">
        <v>51.052551231574057</v>
      </c>
      <c r="E1669">
        <v>126.64227154480265</v>
      </c>
      <c r="F1669">
        <v>1</v>
      </c>
      <c r="G1669">
        <v>0</v>
      </c>
      <c r="I1669">
        <f t="shared" ref="I1669:I1732" si="209">K1668*B1669/B1668</f>
        <v>11973.951533365387</v>
      </c>
      <c r="J1669">
        <f t="shared" ref="J1669:J1732" si="210">L1668*C1669/C1668</f>
        <v>0</v>
      </c>
      <c r="K1669">
        <f t="shared" ref="K1669:K1732" si="211">IF(M1669=1,SUM($I1669:$J1669)*100%,0%)</f>
        <v>11973.951533365387</v>
      </c>
      <c r="L1669">
        <f t="shared" ref="L1669:L1732" si="212">IF(N1669=1,SUM($I1669:$J1669)*100%,0%)</f>
        <v>0</v>
      </c>
      <c r="M1669" s="4">
        <f>IF(F1669&gt;G1669,100%,IF(F1669=G1669,M1668,0%))</f>
        <v>1</v>
      </c>
      <c r="N1669" s="4">
        <f t="shared" si="208"/>
        <v>0</v>
      </c>
      <c r="O1669" s="5" cm="1">
        <f t="array" ref="O1669">SUM(ABS(I1669:J1669/P1669-K1669:L1669/P1669))</f>
        <v>0</v>
      </c>
      <c r="P1669">
        <f t="shared" ref="P1669:P1732" si="213">SUM(K1669:L1669)</f>
        <v>11973.951533365387</v>
      </c>
      <c r="Q1669" s="5">
        <f>P1669/MAX(P$3:P1669)-1</f>
        <v>-0.1550099559147271</v>
      </c>
      <c r="R1669" s="5">
        <f t="shared" ref="R1669:R1732" si="214">P1669/P1668-1</f>
        <v>0</v>
      </c>
      <c r="S1669" s="5">
        <f>(1+R1669)*(1-$Z$8*$O1668)-1</f>
        <v>0</v>
      </c>
      <c r="T1669">
        <f t="shared" ref="T1669:T1732" si="215">T1668*(1+S1669)</f>
        <v>10484.567008371945</v>
      </c>
      <c r="U1669" s="5">
        <f>T1669/MAX(T$3:T1669)-1</f>
        <v>-0.19632140892778127</v>
      </c>
    </row>
    <row r="1670" spans="1:21" x14ac:dyDescent="0.3">
      <c r="A1670" s="1">
        <v>40756</v>
      </c>
      <c r="B1670">
        <v>51.658065795898402</v>
      </c>
      <c r="C1670">
        <v>123.628662109375</v>
      </c>
      <c r="D1670">
        <v>51.058677217853592</v>
      </c>
      <c r="E1670">
        <v>126.6133316191866</v>
      </c>
      <c r="F1670">
        <v>1</v>
      </c>
      <c r="G1670">
        <v>0</v>
      </c>
      <c r="I1670">
        <f t="shared" si="209"/>
        <v>11918.21027671336</v>
      </c>
      <c r="J1670">
        <f t="shared" si="210"/>
        <v>0</v>
      </c>
      <c r="K1670">
        <f t="shared" si="211"/>
        <v>11918.21027671336</v>
      </c>
      <c r="L1670">
        <f t="shared" si="212"/>
        <v>0</v>
      </c>
      <c r="M1670" s="4">
        <f>IF(F1670&gt;G1670,100%,IF(F1670=G1670,M1669,0%))</f>
        <v>1</v>
      </c>
      <c r="N1670" s="4">
        <f t="shared" si="208"/>
        <v>0</v>
      </c>
      <c r="O1670" s="5" cm="1">
        <f t="array" ref="O1670">SUM(ABS(I1670:J1670/P1670-K1670:L1670/P1670))</f>
        <v>0</v>
      </c>
      <c r="P1670">
        <f t="shared" si="213"/>
        <v>11918.21027671336</v>
      </c>
      <c r="Q1670" s="5">
        <f>P1670/MAX(P$3:P1670)-1</f>
        <v>-0.15894356185797143</v>
      </c>
      <c r="R1670" s="5">
        <f t="shared" si="214"/>
        <v>-4.6552098107883744E-3</v>
      </c>
      <c r="S1670" s="5">
        <f>(1+R1670)*(1-$Z$8*$O1669)-1</f>
        <v>-4.6552098107883744E-3</v>
      </c>
      <c r="T1670">
        <f t="shared" si="215"/>
        <v>10435.759149172703</v>
      </c>
      <c r="U1670" s="5">
        <f>T1670/MAX(T$3:T1670)-1</f>
        <v>-0.20006270138966131</v>
      </c>
    </row>
    <row r="1671" spans="1:21" x14ac:dyDescent="0.3">
      <c r="A1671" s="1">
        <v>40757</v>
      </c>
      <c r="B1671">
        <v>50.351619720458899</v>
      </c>
      <c r="C1671">
        <v>126.80860137939401</v>
      </c>
      <c r="D1671">
        <v>51.058214785447753</v>
      </c>
      <c r="E1671">
        <v>126.60079105813685</v>
      </c>
      <c r="F1671">
        <v>0</v>
      </c>
      <c r="G1671">
        <v>1</v>
      </c>
      <c r="I1671">
        <f t="shared" si="209"/>
        <v>11616.795603082448</v>
      </c>
      <c r="J1671">
        <f t="shared" si="210"/>
        <v>0</v>
      </c>
      <c r="K1671">
        <f t="shared" si="211"/>
        <v>0</v>
      </c>
      <c r="L1671">
        <f t="shared" si="212"/>
        <v>11616.795603082448</v>
      </c>
      <c r="M1671" s="4">
        <f>IF(F1671&gt;G1671,100%,IF(F1671=G1671,M1670,0%))</f>
        <v>0</v>
      </c>
      <c r="N1671" s="4">
        <f t="shared" si="208"/>
        <v>1</v>
      </c>
      <c r="O1671" s="5" cm="1">
        <f t="array" ref="O1671">SUM(ABS(I1671:J1671/P1671-K1671:L1671/P1671))</f>
        <v>2</v>
      </c>
      <c r="P1671">
        <f t="shared" si="213"/>
        <v>11616.795603082448</v>
      </c>
      <c r="Q1671" s="5">
        <f>P1671/MAX(P$3:P1671)-1</f>
        <v>-0.18021410046418107</v>
      </c>
      <c r="R1671" s="5">
        <f t="shared" si="214"/>
        <v>-2.5290263104338573E-2</v>
      </c>
      <c r="S1671" s="5">
        <f>(1+R1671)*(1-$Z$8*$O1670)-1</f>
        <v>-2.5290263104338573E-2</v>
      </c>
      <c r="T1671">
        <f t="shared" si="215"/>
        <v>10171.836054596617</v>
      </c>
      <c r="U1671" s="5">
        <f>T1671/MAX(T$3:T1671)-1</f>
        <v>-0.22029332613849062</v>
      </c>
    </row>
    <row r="1672" spans="1:21" x14ac:dyDescent="0.3">
      <c r="A1672" s="1">
        <v>40758</v>
      </c>
      <c r="B1672">
        <v>50.834842681884702</v>
      </c>
      <c r="C1672">
        <v>125.645202636718</v>
      </c>
      <c r="D1672">
        <v>51.058293546610201</v>
      </c>
      <c r="E1672">
        <v>126.58728589110093</v>
      </c>
      <c r="F1672">
        <v>0</v>
      </c>
      <c r="G1672">
        <v>0</v>
      </c>
      <c r="I1672">
        <f t="shared" si="209"/>
        <v>0</v>
      </c>
      <c r="J1672">
        <f t="shared" si="210"/>
        <v>11510.217932076399</v>
      </c>
      <c r="K1672">
        <f t="shared" si="211"/>
        <v>0</v>
      </c>
      <c r="L1672">
        <f t="shared" si="212"/>
        <v>11510.217932076399</v>
      </c>
      <c r="M1672" s="4">
        <f>IF(F1672&gt;G1672,100%,IF(F1672=G1672,M1671,0%))</f>
        <v>0</v>
      </c>
      <c r="N1672" s="4">
        <f t="shared" si="208"/>
        <v>1</v>
      </c>
      <c r="O1672" s="5" cm="1">
        <f t="array" ref="O1672">SUM(ABS(I1672:J1672/P1672-K1672:L1672/P1672))</f>
        <v>0</v>
      </c>
      <c r="P1672">
        <f t="shared" si="213"/>
        <v>11510.217932076399</v>
      </c>
      <c r="Q1672" s="5">
        <f>P1672/MAX(P$3:P1672)-1</f>
        <v>-0.18773518242872422</v>
      </c>
      <c r="R1672" s="5">
        <f t="shared" si="214"/>
        <v>-9.1744466070978747E-3</v>
      </c>
      <c r="S1672" s="5">
        <f>(1+R1672)*(1-$Z$8*$O1671)-1</f>
        <v>-1.4128574374062342E-2</v>
      </c>
      <c r="T1672">
        <f t="shared" si="215"/>
        <v>10028.122512378481</v>
      </c>
      <c r="U1672" s="5">
        <f>T1672/MAX(T$3:T1672)-1</f>
        <v>-0.2313094698700956</v>
      </c>
    </row>
    <row r="1673" spans="1:21" x14ac:dyDescent="0.3">
      <c r="A1673" s="1">
        <v>40759</v>
      </c>
      <c r="B1673">
        <v>48.472499847412102</v>
      </c>
      <c r="C1673">
        <v>131.34576416015599</v>
      </c>
      <c r="D1673">
        <v>51.046619358347414</v>
      </c>
      <c r="E1673">
        <v>126.60214172666919</v>
      </c>
      <c r="F1673">
        <v>0</v>
      </c>
      <c r="G1673">
        <v>1</v>
      </c>
      <c r="I1673">
        <f t="shared" si="209"/>
        <v>0</v>
      </c>
      <c r="J1673">
        <f t="shared" si="210"/>
        <v>12032.440063069293</v>
      </c>
      <c r="K1673">
        <f t="shared" si="211"/>
        <v>0</v>
      </c>
      <c r="L1673">
        <f t="shared" si="212"/>
        <v>12032.440063069293</v>
      </c>
      <c r="M1673" s="4">
        <f>IF(F1673&gt;G1673,100%,IF(F1673=G1673,M1672,0%))</f>
        <v>0</v>
      </c>
      <c r="N1673" s="4">
        <f t="shared" si="208"/>
        <v>1</v>
      </c>
      <c r="O1673" s="5" cm="1">
        <f t="array" ref="O1673">SUM(ABS(I1673:J1673/P1673-K1673:L1673/P1673))</f>
        <v>0</v>
      </c>
      <c r="P1673">
        <f t="shared" si="213"/>
        <v>12032.440063069293</v>
      </c>
      <c r="Q1673" s="5">
        <f>P1673/MAX(P$3:P1673)-1</f>
        <v>-0.15088247760021489</v>
      </c>
      <c r="R1673" s="5">
        <f t="shared" si="214"/>
        <v>4.5370307849478486E-2</v>
      </c>
      <c r="S1673" s="5">
        <f>(1+R1673)*(1-$Z$8*$O1672)-1</f>
        <v>4.5370307849478486E-2</v>
      </c>
      <c r="T1673">
        <f t="shared" si="215"/>
        <v>10483.101517917377</v>
      </c>
      <c r="U1673" s="5">
        <f>T1673/MAX(T$3:T1673)-1</f>
        <v>-0.19643374387712309</v>
      </c>
    </row>
    <row r="1674" spans="1:21" x14ac:dyDescent="0.3">
      <c r="A1674" s="1">
        <v>40760</v>
      </c>
      <c r="B1674">
        <v>48.168270111083899</v>
      </c>
      <c r="C1674">
        <v>132.35403442382801</v>
      </c>
      <c r="D1674">
        <v>51.033431589306872</v>
      </c>
      <c r="E1674">
        <v>126.62201383220595</v>
      </c>
      <c r="F1674">
        <v>0</v>
      </c>
      <c r="G1674">
        <v>1</v>
      </c>
      <c r="I1674">
        <f t="shared" si="209"/>
        <v>0</v>
      </c>
      <c r="J1674">
        <f t="shared" si="210"/>
        <v>12124.806585831424</v>
      </c>
      <c r="K1674">
        <f t="shared" si="211"/>
        <v>0</v>
      </c>
      <c r="L1674">
        <f t="shared" si="212"/>
        <v>12124.806585831424</v>
      </c>
      <c r="M1674" s="4">
        <f>IF(F1674&gt;G1674,100%,IF(F1674=G1674,M1673,0%))</f>
        <v>0</v>
      </c>
      <c r="N1674" s="4">
        <f t="shared" si="208"/>
        <v>1</v>
      </c>
      <c r="O1674" s="5" cm="1">
        <f t="array" ref="O1674">SUM(ABS(I1674:J1674/P1674-K1674:L1674/P1674))</f>
        <v>0</v>
      </c>
      <c r="P1674">
        <f t="shared" si="213"/>
        <v>12124.806585831424</v>
      </c>
      <c r="Q1674" s="5">
        <f>P1674/MAX(P$3:P1674)-1</f>
        <v>-0.14436426246268963</v>
      </c>
      <c r="R1674" s="5">
        <f t="shared" si="214"/>
        <v>7.6764581645936136E-3</v>
      </c>
      <c r="S1674" s="5">
        <f>(1+R1674)*(1-$Z$8*$O1673)-1</f>
        <v>7.6764581645936136E-3</v>
      </c>
      <c r="T1674">
        <f t="shared" si="215"/>
        <v>10563.574608154859</v>
      </c>
      <c r="U1674" s="5">
        <f>T1674/MAX(T$3:T1674)-1</f>
        <v>-0.19026520112951673</v>
      </c>
    </row>
    <row r="1675" spans="1:21" x14ac:dyDescent="0.3">
      <c r="A1675" s="1">
        <v>40761</v>
      </c>
      <c r="B1675">
        <v>48.168270111083899</v>
      </c>
      <c r="C1675">
        <v>132.35403442382801</v>
      </c>
      <c r="D1675">
        <v>51.020243820266337</v>
      </c>
      <c r="E1675">
        <v>126.64188593774274</v>
      </c>
      <c r="F1675">
        <v>0</v>
      </c>
      <c r="G1675">
        <v>1</v>
      </c>
      <c r="I1675">
        <f t="shared" si="209"/>
        <v>0</v>
      </c>
      <c r="J1675">
        <f t="shared" si="210"/>
        <v>12124.806585831424</v>
      </c>
      <c r="K1675">
        <f t="shared" si="211"/>
        <v>0</v>
      </c>
      <c r="L1675">
        <f t="shared" si="212"/>
        <v>12124.806585831424</v>
      </c>
      <c r="M1675" s="4">
        <f>IF(F1675&gt;G1675,100%,IF(F1675=G1675,M1674,0%))</f>
        <v>0</v>
      </c>
      <c r="N1675" s="4">
        <f t="shared" si="208"/>
        <v>1</v>
      </c>
      <c r="O1675" s="5" cm="1">
        <f t="array" ref="O1675">SUM(ABS(I1675:J1675/P1675-K1675:L1675/P1675))</f>
        <v>0</v>
      </c>
      <c r="P1675">
        <f t="shared" si="213"/>
        <v>12124.806585831424</v>
      </c>
      <c r="Q1675" s="5">
        <f>P1675/MAX(P$3:P1675)-1</f>
        <v>-0.14436426246268963</v>
      </c>
      <c r="R1675" s="5">
        <f t="shared" si="214"/>
        <v>0</v>
      </c>
      <c r="S1675" s="5">
        <f>(1+R1675)*(1-$Z$8*$O1674)-1</f>
        <v>0</v>
      </c>
      <c r="T1675">
        <f t="shared" si="215"/>
        <v>10563.574608154859</v>
      </c>
      <c r="U1675" s="5">
        <f>T1675/MAX(T$3:T1675)-1</f>
        <v>-0.19026520112951673</v>
      </c>
    </row>
    <row r="1676" spans="1:21" x14ac:dyDescent="0.3">
      <c r="A1676" s="1">
        <v>40762</v>
      </c>
      <c r="B1676">
        <v>48.168270111083899</v>
      </c>
      <c r="C1676">
        <v>132.35403442382801</v>
      </c>
      <c r="D1676">
        <v>51.006346327748453</v>
      </c>
      <c r="E1676">
        <v>126.66368736912344</v>
      </c>
      <c r="F1676">
        <v>0</v>
      </c>
      <c r="G1676">
        <v>1</v>
      </c>
      <c r="I1676">
        <f t="shared" si="209"/>
        <v>0</v>
      </c>
      <c r="J1676">
        <f t="shared" si="210"/>
        <v>12124.806585831424</v>
      </c>
      <c r="K1676">
        <f t="shared" si="211"/>
        <v>0</v>
      </c>
      <c r="L1676">
        <f t="shared" si="212"/>
        <v>12124.806585831424</v>
      </c>
      <c r="M1676" s="4">
        <f>IF(F1676&gt;G1676,100%,IF(F1676=G1676,M1675,0%))</f>
        <v>0</v>
      </c>
      <c r="N1676" s="4">
        <f t="shared" si="208"/>
        <v>1</v>
      </c>
      <c r="O1676" s="5" cm="1">
        <f t="array" ref="O1676">SUM(ABS(I1676:J1676/P1676-K1676:L1676/P1676))</f>
        <v>0</v>
      </c>
      <c r="P1676">
        <f t="shared" si="213"/>
        <v>12124.806585831424</v>
      </c>
      <c r="Q1676" s="5">
        <f>P1676/MAX(P$3:P1676)-1</f>
        <v>-0.14436426246268963</v>
      </c>
      <c r="R1676" s="5">
        <f t="shared" si="214"/>
        <v>0</v>
      </c>
      <c r="S1676" s="5">
        <f>(1+R1676)*(1-$Z$8*$O1675)-1</f>
        <v>0</v>
      </c>
      <c r="T1676">
        <f t="shared" si="215"/>
        <v>10563.574608154859</v>
      </c>
      <c r="U1676" s="5">
        <f>T1676/MAX(T$3:T1676)-1</f>
        <v>-0.19026520112951673</v>
      </c>
    </row>
    <row r="1677" spans="1:21" x14ac:dyDescent="0.3">
      <c r="A1677" s="1">
        <v>40763</v>
      </c>
      <c r="B1677">
        <v>45.269031524658203</v>
      </c>
      <c r="C1677">
        <v>140.07113647460901</v>
      </c>
      <c r="D1677">
        <v>50.980907952607559</v>
      </c>
      <c r="E1677">
        <v>126.7165507985583</v>
      </c>
      <c r="F1677">
        <v>0</v>
      </c>
      <c r="G1677">
        <v>1</v>
      </c>
      <c r="I1677">
        <f t="shared" si="209"/>
        <v>0</v>
      </c>
      <c r="J1677">
        <f t="shared" si="210"/>
        <v>12831.761762348486</v>
      </c>
      <c r="K1677">
        <f t="shared" si="211"/>
        <v>0</v>
      </c>
      <c r="L1677">
        <f t="shared" si="212"/>
        <v>12831.761762348486</v>
      </c>
      <c r="M1677" s="4">
        <f>IF(F1677&gt;G1677,100%,IF(F1677=G1677,M1676,0%))</f>
        <v>0</v>
      </c>
      <c r="N1677" s="4">
        <f t="shared" si="208"/>
        <v>1</v>
      </c>
      <c r="O1677" s="5" cm="1">
        <f t="array" ref="O1677">SUM(ABS(I1677:J1677/P1677-K1677:L1677/P1677))</f>
        <v>0</v>
      </c>
      <c r="P1677">
        <f t="shared" si="213"/>
        <v>12831.761762348486</v>
      </c>
      <c r="Q1677" s="5">
        <f>P1677/MAX(P$3:P1677)-1</f>
        <v>-9.4475127359136435E-2</v>
      </c>
      <c r="R1677" s="5">
        <f t="shared" si="214"/>
        <v>5.8306511655466853E-2</v>
      </c>
      <c r="S1677" s="5">
        <f>(1+R1677)*(1-$Z$8*$O1676)-1</f>
        <v>5.8306511655466853E-2</v>
      </c>
      <c r="T1677">
        <f t="shared" si="215"/>
        <v>11179.499794168634</v>
      </c>
      <c r="U1677" s="5">
        <f>T1677/MAX(T$3:T1677)-1</f>
        <v>-0.14305238964133771</v>
      </c>
    </row>
    <row r="1678" spans="1:21" x14ac:dyDescent="0.3">
      <c r="A1678" s="1">
        <v>40764</v>
      </c>
      <c r="B1678">
        <v>47.452404022216797</v>
      </c>
      <c r="C1678">
        <v>133.24595642089801</v>
      </c>
      <c r="D1678">
        <v>50.968106435899109</v>
      </c>
      <c r="E1678">
        <v>126.73063481269173</v>
      </c>
      <c r="F1678">
        <v>0</v>
      </c>
      <c r="G1678">
        <v>1</v>
      </c>
      <c r="I1678">
        <f t="shared" si="209"/>
        <v>0</v>
      </c>
      <c r="J1678">
        <f t="shared" si="210"/>
        <v>12206.514572680484</v>
      </c>
      <c r="K1678">
        <f t="shared" si="211"/>
        <v>0</v>
      </c>
      <c r="L1678">
        <f t="shared" si="212"/>
        <v>12206.514572680484</v>
      </c>
      <c r="M1678" s="4">
        <f>IF(F1678&gt;G1678,100%,IF(F1678=G1678,M1677,0%))</f>
        <v>0</v>
      </c>
      <c r="N1678" s="4">
        <f t="shared" si="208"/>
        <v>1</v>
      </c>
      <c r="O1678" s="5" cm="1">
        <f t="array" ref="O1678">SUM(ABS(I1678:J1678/P1678-K1678:L1678/P1678))</f>
        <v>0</v>
      </c>
      <c r="P1678">
        <f t="shared" si="213"/>
        <v>12206.514572680484</v>
      </c>
      <c r="Q1678" s="5">
        <f>P1678/MAX(P$3:P1678)-1</f>
        <v>-0.13859820977596216</v>
      </c>
      <c r="R1678" s="5">
        <f t="shared" si="214"/>
        <v>-4.8726527288141308E-2</v>
      </c>
      <c r="S1678" s="5">
        <f>(1+R1678)*(1-$Z$8*$O1677)-1</f>
        <v>-4.8726527288141308E-2</v>
      </c>
      <c r="T1678">
        <f t="shared" si="215"/>
        <v>10634.761592380306</v>
      </c>
      <c r="U1678" s="5">
        <f>T1678/MAX(T$3:T1678)-1</f>
        <v>-0.18480847076198659</v>
      </c>
    </row>
    <row r="1679" spans="1:21" x14ac:dyDescent="0.3">
      <c r="A1679" s="1">
        <v>40765</v>
      </c>
      <c r="B1679">
        <v>45.5106391906738</v>
      </c>
      <c r="C1679">
        <v>138.75263977050699</v>
      </c>
      <c r="D1679">
        <v>50.947551556487575</v>
      </c>
      <c r="E1679">
        <v>126.7672919657691</v>
      </c>
      <c r="F1679">
        <v>0</v>
      </c>
      <c r="G1679">
        <v>1</v>
      </c>
      <c r="I1679">
        <f t="shared" si="209"/>
        <v>0</v>
      </c>
      <c r="J1679">
        <f t="shared" si="210"/>
        <v>12710.975738780055</v>
      </c>
      <c r="K1679">
        <f t="shared" si="211"/>
        <v>0</v>
      </c>
      <c r="L1679">
        <f t="shared" si="212"/>
        <v>12710.975738780055</v>
      </c>
      <c r="M1679" s="4">
        <f>IF(F1679&gt;G1679,100%,IF(F1679=G1679,M1678,0%))</f>
        <v>0</v>
      </c>
      <c r="N1679" s="4">
        <f t="shared" si="208"/>
        <v>1</v>
      </c>
      <c r="O1679" s="5" cm="1">
        <f t="array" ref="O1679">SUM(ABS(I1679:J1679/P1679-K1679:L1679/P1679))</f>
        <v>0</v>
      </c>
      <c r="P1679">
        <f t="shared" si="213"/>
        <v>12710.975738780055</v>
      </c>
      <c r="Q1679" s="5">
        <f>P1679/MAX(P$3:P1679)-1</f>
        <v>-0.10299887886218662</v>
      </c>
      <c r="R1679" s="5">
        <f t="shared" si="214"/>
        <v>4.1327207950794476E-2</v>
      </c>
      <c r="S1679" s="5">
        <f>(1+R1679)*(1-$Z$8*$O1678)-1</f>
        <v>4.1327207950794476E-2</v>
      </c>
      <c r="T1679">
        <f t="shared" si="215"/>
        <v>11074.26659621573</v>
      </c>
      <c r="U1679" s="5">
        <f>T1679/MAX(T$3:T1679)-1</f>
        <v>-0.15111888091344094</v>
      </c>
    </row>
    <row r="1680" spans="1:21" x14ac:dyDescent="0.3">
      <c r="A1680" s="1">
        <v>40766</v>
      </c>
      <c r="B1680">
        <v>47.515048980712798</v>
      </c>
      <c r="C1680">
        <v>132.74182128906199</v>
      </c>
      <c r="D1680">
        <v>50.936968865086179</v>
      </c>
      <c r="E1680">
        <v>126.77404454928705</v>
      </c>
      <c r="F1680">
        <v>0</v>
      </c>
      <c r="G1680">
        <v>1</v>
      </c>
      <c r="I1680">
        <f t="shared" si="209"/>
        <v>0</v>
      </c>
      <c r="J1680">
        <f t="shared" si="210"/>
        <v>12160.331311299416</v>
      </c>
      <c r="K1680">
        <f t="shared" si="211"/>
        <v>0</v>
      </c>
      <c r="L1680">
        <f t="shared" si="212"/>
        <v>12160.331311299416</v>
      </c>
      <c r="M1680" s="4">
        <f>IF(F1680&gt;G1680,100%,IF(F1680=G1680,M1679,0%))</f>
        <v>0</v>
      </c>
      <c r="N1680" s="4">
        <f t="shared" si="208"/>
        <v>1</v>
      </c>
      <c r="O1680" s="5" cm="1">
        <f t="array" ref="O1680">SUM(ABS(I1680:J1680/P1680-K1680:L1680/P1680))</f>
        <v>0</v>
      </c>
      <c r="P1680">
        <f t="shared" si="213"/>
        <v>12160.331311299416</v>
      </c>
      <c r="Q1680" s="5">
        <f>P1680/MAX(P$3:P1680)-1</f>
        <v>-0.14185731734472495</v>
      </c>
      <c r="R1680" s="5">
        <f t="shared" si="214"/>
        <v>-4.33203900941036E-2</v>
      </c>
      <c r="S1680" s="5">
        <f>(1+R1680)*(1-$Z$8*$O1679)-1</f>
        <v>-4.33203900941036E-2</v>
      </c>
      <c r="T1680">
        <f t="shared" si="215"/>
        <v>10594.525047261564</v>
      </c>
      <c r="U1680" s="5">
        <f>T1680/MAX(T$3:T1680)-1</f>
        <v>-0.18789274213578988</v>
      </c>
    </row>
    <row r="1681" spans="1:21" x14ac:dyDescent="0.3">
      <c r="A1681" s="1">
        <v>40767</v>
      </c>
      <c r="B1681">
        <v>47.935600280761697</v>
      </c>
      <c r="C1681">
        <v>131.46212768554599</v>
      </c>
      <c r="D1681">
        <v>50.928478468709905</v>
      </c>
      <c r="E1681">
        <v>126.77443049796167</v>
      </c>
      <c r="F1681">
        <v>0</v>
      </c>
      <c r="G1681">
        <v>1</v>
      </c>
      <c r="I1681">
        <f t="shared" si="209"/>
        <v>0</v>
      </c>
      <c r="J1681">
        <f t="shared" si="210"/>
        <v>12043.099996823039</v>
      </c>
      <c r="K1681">
        <f t="shared" si="211"/>
        <v>0</v>
      </c>
      <c r="L1681">
        <f t="shared" si="212"/>
        <v>12043.099996823039</v>
      </c>
      <c r="M1681" s="4">
        <f>IF(F1681&gt;G1681,100%,IF(F1681=G1681,M1680,0%))</f>
        <v>0</v>
      </c>
      <c r="N1681" s="4">
        <f t="shared" si="208"/>
        <v>1</v>
      </c>
      <c r="O1681" s="5" cm="1">
        <f t="array" ref="O1681">SUM(ABS(I1681:J1681/P1681-K1681:L1681/P1681))</f>
        <v>0</v>
      </c>
      <c r="P1681">
        <f t="shared" si="213"/>
        <v>12043.099996823039</v>
      </c>
      <c r="Q1681" s="5">
        <f>P1681/MAX(P$3:P1681)-1</f>
        <v>-0.15013021650516833</v>
      </c>
      <c r="R1681" s="5">
        <f t="shared" si="214"/>
        <v>-9.6404704341769287E-3</v>
      </c>
      <c r="S1681" s="5">
        <f>(1+R1681)*(1-$Z$8*$O1680)-1</f>
        <v>-9.6404704341769287E-3</v>
      </c>
      <c r="T1681">
        <f t="shared" si="215"/>
        <v>10492.388841779293</v>
      </c>
      <c r="U1681" s="5">
        <f>T1681/MAX(T$3:T1681)-1</f>
        <v>-0.19572183814461019</v>
      </c>
    </row>
    <row r="1682" spans="1:21" x14ac:dyDescent="0.3">
      <c r="A1682" s="1">
        <v>40768</v>
      </c>
      <c r="B1682">
        <v>47.935600280761697</v>
      </c>
      <c r="C1682">
        <v>131.46212768554599</v>
      </c>
      <c r="D1682">
        <v>50.916572684672332</v>
      </c>
      <c r="E1682">
        <v>126.78407724105286</v>
      </c>
      <c r="F1682">
        <v>0</v>
      </c>
      <c r="G1682">
        <v>1</v>
      </c>
      <c r="I1682">
        <f t="shared" si="209"/>
        <v>0</v>
      </c>
      <c r="J1682">
        <f t="shared" si="210"/>
        <v>12043.099996823039</v>
      </c>
      <c r="K1682">
        <f t="shared" si="211"/>
        <v>0</v>
      </c>
      <c r="L1682">
        <f t="shared" si="212"/>
        <v>12043.099996823039</v>
      </c>
      <c r="M1682" s="4">
        <f>IF(F1682&gt;G1682,100%,IF(F1682=G1682,M1681,0%))</f>
        <v>0</v>
      </c>
      <c r="N1682" s="4">
        <f t="shared" si="208"/>
        <v>1</v>
      </c>
      <c r="O1682" s="5" cm="1">
        <f t="array" ref="O1682">SUM(ABS(I1682:J1682/P1682-K1682:L1682/P1682))</f>
        <v>0</v>
      </c>
      <c r="P1682">
        <f t="shared" si="213"/>
        <v>12043.099996823039</v>
      </c>
      <c r="Q1682" s="5">
        <f>P1682/MAX(P$3:P1682)-1</f>
        <v>-0.15013021650516833</v>
      </c>
      <c r="R1682" s="5">
        <f t="shared" si="214"/>
        <v>0</v>
      </c>
      <c r="S1682" s="5">
        <f>(1+R1682)*(1-$Z$8*$O1681)-1</f>
        <v>0</v>
      </c>
      <c r="T1682">
        <f t="shared" si="215"/>
        <v>10492.388841779293</v>
      </c>
      <c r="U1682" s="5">
        <f>T1682/MAX(T$3:T1682)-1</f>
        <v>-0.19572183814461019</v>
      </c>
    </row>
    <row r="1683" spans="1:21" x14ac:dyDescent="0.3">
      <c r="A1683" s="1">
        <v>40769</v>
      </c>
      <c r="B1683">
        <v>47.935600280761697</v>
      </c>
      <c r="C1683">
        <v>131.46212768554599</v>
      </c>
      <c r="D1683">
        <v>50.904312038896087</v>
      </c>
      <c r="E1683">
        <v>126.79488152651034</v>
      </c>
      <c r="F1683">
        <v>0</v>
      </c>
      <c r="G1683">
        <v>1</v>
      </c>
      <c r="I1683">
        <f t="shared" si="209"/>
        <v>0</v>
      </c>
      <c r="J1683">
        <f t="shared" si="210"/>
        <v>12043.099996823039</v>
      </c>
      <c r="K1683">
        <f t="shared" si="211"/>
        <v>0</v>
      </c>
      <c r="L1683">
        <f t="shared" si="212"/>
        <v>12043.099996823039</v>
      </c>
      <c r="M1683" s="4">
        <f>IF(F1683&gt;G1683,100%,IF(F1683=G1683,M1682,0%))</f>
        <v>0</v>
      </c>
      <c r="N1683" s="4">
        <f t="shared" si="208"/>
        <v>1</v>
      </c>
      <c r="O1683" s="5" cm="1">
        <f t="array" ref="O1683">SUM(ABS(I1683:J1683/P1683-K1683:L1683/P1683))</f>
        <v>0</v>
      </c>
      <c r="P1683">
        <f t="shared" si="213"/>
        <v>12043.099996823039</v>
      </c>
      <c r="Q1683" s="5">
        <f>P1683/MAX(P$3:P1683)-1</f>
        <v>-0.15013021650516833</v>
      </c>
      <c r="R1683" s="5">
        <f t="shared" si="214"/>
        <v>0</v>
      </c>
      <c r="S1683" s="5">
        <f>(1+R1683)*(1-$Z$8*$O1682)-1</f>
        <v>0</v>
      </c>
      <c r="T1683">
        <f t="shared" si="215"/>
        <v>10492.388841779293</v>
      </c>
      <c r="U1683" s="5">
        <f>T1683/MAX(T$3:T1683)-1</f>
        <v>-0.19572183814461019</v>
      </c>
    </row>
    <row r="1684" spans="1:21" x14ac:dyDescent="0.3">
      <c r="A1684" s="1">
        <v>40770</v>
      </c>
      <c r="B1684">
        <v>48.6425170898437</v>
      </c>
      <c r="C1684">
        <v>129.63948059082</v>
      </c>
      <c r="D1684">
        <v>50.894237708096469</v>
      </c>
      <c r="E1684">
        <v>126.799511999633</v>
      </c>
      <c r="F1684">
        <v>0</v>
      </c>
      <c r="G1684">
        <v>1</v>
      </c>
      <c r="I1684">
        <f t="shared" si="209"/>
        <v>0</v>
      </c>
      <c r="J1684">
        <f t="shared" si="210"/>
        <v>11876.129314032869</v>
      </c>
      <c r="K1684">
        <f t="shared" si="211"/>
        <v>0</v>
      </c>
      <c r="L1684">
        <f t="shared" si="212"/>
        <v>11876.129314032869</v>
      </c>
      <c r="M1684" s="4">
        <f>IF(F1684&gt;G1684,100%,IF(F1684=G1684,M1683,0%))</f>
        <v>0</v>
      </c>
      <c r="N1684" s="4">
        <f t="shared" si="208"/>
        <v>1</v>
      </c>
      <c r="O1684" s="5" cm="1">
        <f t="array" ref="O1684">SUM(ABS(I1684:J1684/P1684-K1684:L1684/P1684))</f>
        <v>0</v>
      </c>
      <c r="P1684">
        <f t="shared" si="213"/>
        <v>11876.129314032869</v>
      </c>
      <c r="Q1684" s="5">
        <f>P1684/MAX(P$3:P1684)-1</f>
        <v>-0.16191317422122986</v>
      </c>
      <c r="R1684" s="5">
        <f t="shared" si="214"/>
        <v>-1.3864427168604143E-2</v>
      </c>
      <c r="S1684" s="5">
        <f>(1+R1684)*(1-$Z$8*$O1683)-1</f>
        <v>-1.3864427168604143E-2</v>
      </c>
      <c r="T1684">
        <f t="shared" si="215"/>
        <v>10346.917880857769</v>
      </c>
      <c r="U1684" s="5">
        <f>T1684/MAX(T$3:T1684)-1</f>
        <v>-0.20687269414295306</v>
      </c>
    </row>
    <row r="1685" spans="1:21" x14ac:dyDescent="0.3">
      <c r="A1685" s="1">
        <v>40771</v>
      </c>
      <c r="B1685">
        <v>48.230876922607401</v>
      </c>
      <c r="C1685">
        <v>130.764068603515</v>
      </c>
      <c r="D1685">
        <v>50.880562929371685</v>
      </c>
      <c r="E1685">
        <v>126.81398188652666</v>
      </c>
      <c r="F1685">
        <v>0</v>
      </c>
      <c r="G1685">
        <v>1</v>
      </c>
      <c r="I1685">
        <f t="shared" si="209"/>
        <v>0</v>
      </c>
      <c r="J1685">
        <f t="shared" si="210"/>
        <v>11979.151577026438</v>
      </c>
      <c r="K1685">
        <f t="shared" si="211"/>
        <v>0</v>
      </c>
      <c r="L1685">
        <f t="shared" si="212"/>
        <v>11979.151577026438</v>
      </c>
      <c r="M1685" s="4">
        <f>IF(F1685&gt;G1685,100%,IF(F1685=G1685,M1684,0%))</f>
        <v>0</v>
      </c>
      <c r="N1685" s="4">
        <f t="shared" si="208"/>
        <v>1</v>
      </c>
      <c r="O1685" s="5" cm="1">
        <f t="array" ref="O1685">SUM(ABS(I1685:J1685/P1685-K1685:L1685/P1685))</f>
        <v>0</v>
      </c>
      <c r="P1685">
        <f t="shared" si="213"/>
        <v>11979.151577026438</v>
      </c>
      <c r="Q1685" s="5">
        <f>P1685/MAX(P$3:P1685)-1</f>
        <v>-0.15464299392142422</v>
      </c>
      <c r="R1685" s="5">
        <f t="shared" si="214"/>
        <v>8.6747340206070334E-3</v>
      </c>
      <c r="S1685" s="5">
        <f>(1+R1685)*(1-$Z$8*$O1684)-1</f>
        <v>8.6747340206070334E-3</v>
      </c>
      <c r="T1685">
        <f t="shared" si="215"/>
        <v>10436.674641407273</v>
      </c>
      <c r="U1685" s="5">
        <f>T1685/MAX(T$3:T1685)-1</f>
        <v>-0.19999252572016257</v>
      </c>
    </row>
    <row r="1686" spans="1:21" x14ac:dyDescent="0.3">
      <c r="A1686" s="1">
        <v>40772</v>
      </c>
      <c r="B1686">
        <v>47.944553375244098</v>
      </c>
      <c r="C1686">
        <v>131.50086975097599</v>
      </c>
      <c r="D1686">
        <v>50.871895405783576</v>
      </c>
      <c r="E1686">
        <v>126.81591117441337</v>
      </c>
      <c r="F1686">
        <v>0</v>
      </c>
      <c r="G1686">
        <v>1</v>
      </c>
      <c r="I1686">
        <f t="shared" si="209"/>
        <v>0</v>
      </c>
      <c r="J1686">
        <f t="shared" si="210"/>
        <v>12046.649114552009</v>
      </c>
      <c r="K1686">
        <f t="shared" si="211"/>
        <v>0</v>
      </c>
      <c r="L1686">
        <f t="shared" si="212"/>
        <v>12046.649114552009</v>
      </c>
      <c r="M1686" s="4">
        <f>IF(F1686&gt;G1686,100%,IF(F1686=G1686,M1685,0%))</f>
        <v>0</v>
      </c>
      <c r="N1686" s="4">
        <f t="shared" si="208"/>
        <v>1</v>
      </c>
      <c r="O1686" s="5" cm="1">
        <f t="array" ref="O1686">SUM(ABS(I1686:J1686/P1686-K1686:L1686/P1686))</f>
        <v>0</v>
      </c>
      <c r="P1686">
        <f t="shared" si="213"/>
        <v>12046.649114552009</v>
      </c>
      <c r="Q1686" s="5">
        <f>P1686/MAX(P$3:P1686)-1</f>
        <v>-0.1498797587395837</v>
      </c>
      <c r="R1686" s="5">
        <f t="shared" si="214"/>
        <v>5.6345841432556831E-3</v>
      </c>
      <c r="S1686" s="5">
        <f>(1+R1686)*(1-$Z$8*$O1685)-1</f>
        <v>5.6345841432556831E-3</v>
      </c>
      <c r="T1686">
        <f t="shared" si="215"/>
        <v>10495.480962850066</v>
      </c>
      <c r="U1686" s="5">
        <f>T1686/MAX(T$3:T1686)-1</f>
        <v>-0.19548481629109926</v>
      </c>
    </row>
    <row r="1687" spans="1:21" x14ac:dyDescent="0.3">
      <c r="A1687" s="1">
        <v>40773</v>
      </c>
      <c r="B1687">
        <v>45.591171264648402</v>
      </c>
      <c r="C1687">
        <v>137.86070251464801</v>
      </c>
      <c r="D1687">
        <v>50.851519513486025</v>
      </c>
      <c r="E1687">
        <v>126.84948142132336</v>
      </c>
      <c r="F1687">
        <v>0</v>
      </c>
      <c r="G1687">
        <v>1</v>
      </c>
      <c r="I1687">
        <f t="shared" si="209"/>
        <v>0</v>
      </c>
      <c r="J1687">
        <f t="shared" si="210"/>
        <v>12629.266354090227</v>
      </c>
      <c r="K1687">
        <f t="shared" si="211"/>
        <v>0</v>
      </c>
      <c r="L1687">
        <f t="shared" si="212"/>
        <v>12629.266354090227</v>
      </c>
      <c r="M1687" s="4">
        <f>IF(F1687&gt;G1687,100%,IF(F1687=G1687,M1686,0%))</f>
        <v>0</v>
      </c>
      <c r="N1687" s="4">
        <f t="shared" si="208"/>
        <v>1</v>
      </c>
      <c r="O1687" s="5" cm="1">
        <f t="array" ref="O1687">SUM(ABS(I1687:J1687/P1687-K1687:L1687/P1687))</f>
        <v>0</v>
      </c>
      <c r="P1687">
        <f t="shared" si="213"/>
        <v>12629.266354090227</v>
      </c>
      <c r="Q1687" s="5">
        <f>P1687/MAX(P$3:P1687)-1</f>
        <v>-0.10876503019316941</v>
      </c>
      <c r="R1687" s="5">
        <f t="shared" si="214"/>
        <v>4.8363427372881018E-2</v>
      </c>
      <c r="S1687" s="5">
        <f>(1+R1687)*(1-$Z$8*$O1686)-1</f>
        <v>4.8363427372881018E-2</v>
      </c>
      <c r="T1687">
        <f t="shared" si="215"/>
        <v>11003.078394140321</v>
      </c>
      <c r="U1687" s="5">
        <f>T1687/MAX(T$3:T1687)-1</f>
        <v>-0.15657570463341386</v>
      </c>
    </row>
    <row r="1688" spans="1:21" x14ac:dyDescent="0.3">
      <c r="A1688" s="1">
        <v>40774</v>
      </c>
      <c r="B1688">
        <v>44.767936706542898</v>
      </c>
      <c r="C1688">
        <v>140.38133239746</v>
      </c>
      <c r="D1688">
        <v>50.827047926869547</v>
      </c>
      <c r="E1688">
        <v>126.89559211541152</v>
      </c>
      <c r="F1688">
        <v>0</v>
      </c>
      <c r="G1688">
        <v>1</v>
      </c>
      <c r="I1688">
        <f t="shared" si="209"/>
        <v>0</v>
      </c>
      <c r="J1688">
        <f t="shared" si="210"/>
        <v>12860.17846747315</v>
      </c>
      <c r="K1688">
        <f t="shared" si="211"/>
        <v>0</v>
      </c>
      <c r="L1688">
        <f t="shared" si="212"/>
        <v>12860.17846747315</v>
      </c>
      <c r="M1688" s="4">
        <f>IF(F1688&gt;G1688,100%,IF(F1688=G1688,M1687,0%))</f>
        <v>0</v>
      </c>
      <c r="N1688" s="4">
        <f t="shared" si="208"/>
        <v>1</v>
      </c>
      <c r="O1688" s="5" cm="1">
        <f t="array" ref="O1688">SUM(ABS(I1688:J1688/P1688-K1688:L1688/P1688))</f>
        <v>0</v>
      </c>
      <c r="P1688">
        <f t="shared" si="213"/>
        <v>12860.17846747315</v>
      </c>
      <c r="Q1688" s="5">
        <f>P1688/MAX(P$3:P1688)-1</f>
        <v>-9.2469788282129151E-2</v>
      </c>
      <c r="R1688" s="5">
        <f t="shared" si="214"/>
        <v>1.8283889729520109E-2</v>
      </c>
      <c r="S1688" s="5">
        <f>(1+R1688)*(1-$Z$8*$O1687)-1</f>
        <v>1.8283889729520109E-2</v>
      </c>
      <c r="T1688">
        <f t="shared" si="215"/>
        <v>11204.257466184048</v>
      </c>
      <c r="U1688" s="5">
        <f>T1688/MAX(T$3:T1688)-1</f>
        <v>-0.14115462782173294</v>
      </c>
    </row>
    <row r="1689" spans="1:21" x14ac:dyDescent="0.3">
      <c r="A1689" s="1">
        <v>40775</v>
      </c>
      <c r="B1689">
        <v>44.767936706542898</v>
      </c>
      <c r="C1689">
        <v>140.38133239746</v>
      </c>
      <c r="D1689">
        <v>50.801378715097599</v>
      </c>
      <c r="E1689">
        <v>126.94498269000437</v>
      </c>
      <c r="F1689">
        <v>0</v>
      </c>
      <c r="G1689">
        <v>1</v>
      </c>
      <c r="I1689">
        <f t="shared" si="209"/>
        <v>0</v>
      </c>
      <c r="J1689">
        <f t="shared" si="210"/>
        <v>12860.17846747315</v>
      </c>
      <c r="K1689">
        <f t="shared" si="211"/>
        <v>0</v>
      </c>
      <c r="L1689">
        <f t="shared" si="212"/>
        <v>12860.17846747315</v>
      </c>
      <c r="M1689" s="4">
        <f>IF(F1689&gt;G1689,100%,IF(F1689=G1689,M1688,0%))</f>
        <v>0</v>
      </c>
      <c r="N1689" s="4">
        <f t="shared" si="208"/>
        <v>1</v>
      </c>
      <c r="O1689" s="5" cm="1">
        <f t="array" ref="O1689">SUM(ABS(I1689:J1689/P1689-K1689:L1689/P1689))</f>
        <v>0</v>
      </c>
      <c r="P1689">
        <f t="shared" si="213"/>
        <v>12860.17846747315</v>
      </c>
      <c r="Q1689" s="5">
        <f>P1689/MAX(P$3:P1689)-1</f>
        <v>-9.2469788282129151E-2</v>
      </c>
      <c r="R1689" s="5">
        <f t="shared" si="214"/>
        <v>0</v>
      </c>
      <c r="S1689" s="5">
        <f>(1+R1689)*(1-$Z$8*$O1688)-1</f>
        <v>0</v>
      </c>
      <c r="T1689">
        <f t="shared" si="215"/>
        <v>11204.257466184048</v>
      </c>
      <c r="U1689" s="5">
        <f>T1689/MAX(T$3:T1689)-1</f>
        <v>-0.14115462782173294</v>
      </c>
    </row>
    <row r="1690" spans="1:21" x14ac:dyDescent="0.3">
      <c r="A1690" s="1">
        <v>40776</v>
      </c>
      <c r="B1690">
        <v>44.767936706542898</v>
      </c>
      <c r="C1690">
        <v>140.38133239746</v>
      </c>
      <c r="D1690">
        <v>50.771052099579002</v>
      </c>
      <c r="E1690">
        <v>127.00633501650663</v>
      </c>
      <c r="F1690">
        <v>0</v>
      </c>
      <c r="G1690">
        <v>1</v>
      </c>
      <c r="I1690">
        <f t="shared" si="209"/>
        <v>0</v>
      </c>
      <c r="J1690">
        <f t="shared" si="210"/>
        <v>12860.17846747315</v>
      </c>
      <c r="K1690">
        <f t="shared" si="211"/>
        <v>0</v>
      </c>
      <c r="L1690">
        <f t="shared" si="212"/>
        <v>12860.17846747315</v>
      </c>
      <c r="M1690" s="4">
        <f>IF(F1690&gt;G1690,100%,IF(F1690=G1690,M1689,0%))</f>
        <v>0</v>
      </c>
      <c r="N1690" s="4">
        <f t="shared" si="208"/>
        <v>1</v>
      </c>
      <c r="O1690" s="5" cm="1">
        <f t="array" ref="O1690">SUM(ABS(I1690:J1690/P1690-K1690:L1690/P1690))</f>
        <v>0</v>
      </c>
      <c r="P1690">
        <f t="shared" si="213"/>
        <v>12860.17846747315</v>
      </c>
      <c r="Q1690" s="5">
        <f>P1690/MAX(P$3:P1690)-1</f>
        <v>-9.2469788282129151E-2</v>
      </c>
      <c r="R1690" s="5">
        <f t="shared" si="214"/>
        <v>0</v>
      </c>
      <c r="S1690" s="5">
        <f>(1+R1690)*(1-$Z$8*$O1689)-1</f>
        <v>0</v>
      </c>
      <c r="T1690">
        <f t="shared" si="215"/>
        <v>11204.257466184048</v>
      </c>
      <c r="U1690" s="5">
        <f>T1690/MAX(T$3:T1690)-1</f>
        <v>-0.14115462782173294</v>
      </c>
    </row>
    <row r="1691" spans="1:21" x14ac:dyDescent="0.3">
      <c r="A1691" s="1">
        <v>40777</v>
      </c>
      <c r="B1691">
        <v>44.929004669189403</v>
      </c>
      <c r="C1691">
        <v>139.95477294921801</v>
      </c>
      <c r="D1691">
        <v>50.741925956004877</v>
      </c>
      <c r="E1691">
        <v>127.06479325935003</v>
      </c>
      <c r="F1691">
        <v>0</v>
      </c>
      <c r="G1691">
        <v>1</v>
      </c>
      <c r="I1691">
        <f t="shared" si="209"/>
        <v>0</v>
      </c>
      <c r="J1691">
        <f t="shared" si="210"/>
        <v>12821.101828594647</v>
      </c>
      <c r="K1691">
        <f t="shared" si="211"/>
        <v>0</v>
      </c>
      <c r="L1691">
        <f t="shared" si="212"/>
        <v>12821.101828594647</v>
      </c>
      <c r="M1691" s="4">
        <f>IF(F1691&gt;G1691,100%,IF(F1691=G1691,M1690,0%))</f>
        <v>0</v>
      </c>
      <c r="N1691" s="4">
        <f t="shared" si="208"/>
        <v>1</v>
      </c>
      <c r="O1691" s="5" cm="1">
        <f t="array" ref="O1691">SUM(ABS(I1691:J1691/P1691-K1691:L1691/P1691))</f>
        <v>0</v>
      </c>
      <c r="P1691">
        <f t="shared" si="213"/>
        <v>12821.101828594647</v>
      </c>
      <c r="Q1691" s="5">
        <f>P1691/MAX(P$3:P1691)-1</f>
        <v>-9.5227388454189543E-2</v>
      </c>
      <c r="R1691" s="5">
        <f t="shared" si="214"/>
        <v>-3.0385767178378043E-3</v>
      </c>
      <c r="S1691" s="5">
        <f>(1+R1691)*(1-$Z$8*$O1690)-1</f>
        <v>-3.0385767178378043E-3</v>
      </c>
      <c r="T1691">
        <f t="shared" si="215"/>
        <v>11170.21247030664</v>
      </c>
      <c r="U1691" s="5">
        <f>T1691/MAX(T$3:T1691)-1</f>
        <v>-0.1437642953738566</v>
      </c>
    </row>
    <row r="1692" spans="1:21" x14ac:dyDescent="0.3">
      <c r="A1692" s="1">
        <v>40778</v>
      </c>
      <c r="B1692">
        <v>46.781284332275298</v>
      </c>
      <c r="C1692">
        <v>134.06034851074199</v>
      </c>
      <c r="D1692">
        <v>50.721571547475016</v>
      </c>
      <c r="E1692">
        <v>127.09489080324676</v>
      </c>
      <c r="F1692">
        <v>0</v>
      </c>
      <c r="G1692">
        <v>1</v>
      </c>
      <c r="I1692">
        <f t="shared" si="209"/>
        <v>0</v>
      </c>
      <c r="J1692">
        <f t="shared" si="210"/>
        <v>12281.120130549383</v>
      </c>
      <c r="K1692">
        <f t="shared" si="211"/>
        <v>0</v>
      </c>
      <c r="L1692">
        <f t="shared" si="212"/>
        <v>12281.120130549383</v>
      </c>
      <c r="M1692" s="4">
        <f>IF(F1692&gt;G1692,100%,IF(F1692=G1692,M1691,0%))</f>
        <v>0</v>
      </c>
      <c r="N1692" s="4">
        <f t="shared" si="208"/>
        <v>1</v>
      </c>
      <c r="O1692" s="5" cm="1">
        <f t="array" ref="O1692">SUM(ABS(I1692:J1692/P1692-K1692:L1692/P1692))</f>
        <v>0</v>
      </c>
      <c r="P1692">
        <f t="shared" si="213"/>
        <v>12281.120130549383</v>
      </c>
      <c r="Q1692" s="5">
        <f>P1692/MAX(P$3:P1692)-1</f>
        <v>-0.13333336855316413</v>
      </c>
      <c r="R1692" s="5">
        <f t="shared" si="214"/>
        <v>-4.2116637498420983E-2</v>
      </c>
      <c r="S1692" s="5">
        <f>(1+R1692)*(1-$Z$8*$O1691)-1</f>
        <v>-4.2116637498420983E-2</v>
      </c>
      <c r="T1692">
        <f t="shared" si="215"/>
        <v>10699.760680914394</v>
      </c>
      <c r="U1692" s="5">
        <f>T1692/MAX(T$3:T1692)-1</f>
        <v>-0.17982606415880087</v>
      </c>
    </row>
    <row r="1693" spans="1:21" x14ac:dyDescent="0.3">
      <c r="A1693" s="1">
        <v>40779</v>
      </c>
      <c r="B1693">
        <v>47.148166656494098</v>
      </c>
      <c r="C1693">
        <v>133.05207824707</v>
      </c>
      <c r="D1693">
        <v>50.701623091057158</v>
      </c>
      <c r="E1693">
        <v>127.12363775452552</v>
      </c>
      <c r="F1693">
        <v>0</v>
      </c>
      <c r="G1693">
        <v>1</v>
      </c>
      <c r="I1693">
        <f t="shared" si="209"/>
        <v>0</v>
      </c>
      <c r="J1693">
        <f t="shared" si="210"/>
        <v>12188.753607787254</v>
      </c>
      <c r="K1693">
        <f t="shared" si="211"/>
        <v>0</v>
      </c>
      <c r="L1693">
        <f t="shared" si="212"/>
        <v>12188.753607787254</v>
      </c>
      <c r="M1693" s="4">
        <f>IF(F1693&gt;G1693,100%,IF(F1693=G1693,M1692,0%))</f>
        <v>0</v>
      </c>
      <c r="N1693" s="4">
        <f t="shared" si="208"/>
        <v>1</v>
      </c>
      <c r="O1693" s="5" cm="1">
        <f t="array" ref="O1693">SUM(ABS(I1693:J1693/P1693-K1693:L1693/P1693))</f>
        <v>0</v>
      </c>
      <c r="P1693">
        <f t="shared" si="213"/>
        <v>12188.753607787254</v>
      </c>
      <c r="Q1693" s="5">
        <f>P1693/MAX(P$3:P1693)-1</f>
        <v>-0.13985158369068929</v>
      </c>
      <c r="R1693" s="5">
        <f t="shared" si="214"/>
        <v>-7.5210177720163029E-3</v>
      </c>
      <c r="S1693" s="5">
        <f>(1+R1693)*(1-$Z$8*$O1692)-1</f>
        <v>-7.5210177720163029E-3</v>
      </c>
      <c r="T1693">
        <f t="shared" si="215"/>
        <v>10619.287590676917</v>
      </c>
      <c r="U1693" s="5">
        <f>T1693/MAX(T$3:T1693)-1</f>
        <v>-0.18599460690640712</v>
      </c>
    </row>
    <row r="1694" spans="1:21" x14ac:dyDescent="0.3">
      <c r="A1694" s="1">
        <v>40780</v>
      </c>
      <c r="B1694">
        <v>46.378623962402301</v>
      </c>
      <c r="C1694">
        <v>135.18489074707</v>
      </c>
      <c r="D1694">
        <v>50.677846064021921</v>
      </c>
      <c r="E1694">
        <v>127.16299571326694</v>
      </c>
      <c r="F1694">
        <v>0</v>
      </c>
      <c r="G1694">
        <v>1</v>
      </c>
      <c r="I1694">
        <f t="shared" si="209"/>
        <v>0</v>
      </c>
      <c r="J1694">
        <f t="shared" si="210"/>
        <v>12384.138200020643</v>
      </c>
      <c r="K1694">
        <f t="shared" si="211"/>
        <v>0</v>
      </c>
      <c r="L1694">
        <f t="shared" si="212"/>
        <v>12384.138200020643</v>
      </c>
      <c r="M1694" s="4">
        <f>IF(F1694&gt;G1694,100%,IF(F1694=G1694,M1693,0%))</f>
        <v>0</v>
      </c>
      <c r="N1694" s="4">
        <f t="shared" si="208"/>
        <v>1</v>
      </c>
      <c r="O1694" s="5" cm="1">
        <f t="array" ref="O1694">SUM(ABS(I1694:J1694/P1694-K1694:L1694/P1694))</f>
        <v>0</v>
      </c>
      <c r="P1694">
        <f t="shared" si="213"/>
        <v>12384.138200020643</v>
      </c>
      <c r="Q1694" s="5">
        <f>P1694/MAX(P$3:P1694)-1</f>
        <v>-0.12606348418612479</v>
      </c>
      <c r="R1694" s="5">
        <f t="shared" si="214"/>
        <v>1.6029907447514535E-2</v>
      </c>
      <c r="S1694" s="5">
        <f>(1+R1694)*(1-$Z$8*$O1693)-1</f>
        <v>1.6029907447514535E-2</v>
      </c>
      <c r="T1694">
        <f t="shared" si="215"/>
        <v>10789.513787914007</v>
      </c>
      <c r="U1694" s="5">
        <f>T1694/MAX(T$3:T1694)-1</f>
        <v>-0.17294617579333904</v>
      </c>
    </row>
    <row r="1695" spans="1:21" x14ac:dyDescent="0.3">
      <c r="A1695" s="1">
        <v>40781</v>
      </c>
      <c r="B1695">
        <v>47.541885375976499</v>
      </c>
      <c r="C1695">
        <v>131.88865661621</v>
      </c>
      <c r="D1695">
        <v>50.659856407203478</v>
      </c>
      <c r="E1695">
        <v>127.185954497228</v>
      </c>
      <c r="F1695">
        <v>0</v>
      </c>
      <c r="G1695">
        <v>1</v>
      </c>
      <c r="I1695">
        <f t="shared" si="209"/>
        <v>0</v>
      </c>
      <c r="J1695">
        <f t="shared" si="210"/>
        <v>12082.173840020005</v>
      </c>
      <c r="K1695">
        <f t="shared" si="211"/>
        <v>0</v>
      </c>
      <c r="L1695">
        <f t="shared" si="212"/>
        <v>12082.173840020005</v>
      </c>
      <c r="M1695" s="4">
        <f>IF(F1695&gt;G1695,100%,IF(F1695=G1695,M1694,0%))</f>
        <v>0</v>
      </c>
      <c r="N1695" s="4">
        <f t="shared" si="208"/>
        <v>1</v>
      </c>
      <c r="O1695" s="5" cm="1">
        <f t="array" ref="O1695">SUM(ABS(I1695:J1695/P1695-K1695:L1695/P1695))</f>
        <v>0</v>
      </c>
      <c r="P1695">
        <f t="shared" si="213"/>
        <v>12082.173840020005</v>
      </c>
      <c r="Q1695" s="5">
        <f>P1695/MAX(P$3:P1695)-1</f>
        <v>-0.14737281362161869</v>
      </c>
      <c r="R1695" s="5">
        <f t="shared" si="214"/>
        <v>-2.4383154897297143E-2</v>
      </c>
      <c r="S1695" s="5">
        <f>(1+R1695)*(1-$Z$8*$O1694)-1</f>
        <v>-2.4383154897297143E-2</v>
      </c>
      <c r="T1695">
        <f t="shared" si="215"/>
        <v>10526.431401956777</v>
      </c>
      <c r="U1695" s="5">
        <f>T1695/MAX(T$3:T1695)-1</f>
        <v>-0.19311235729737208</v>
      </c>
    </row>
    <row r="1696" spans="1:21" x14ac:dyDescent="0.3">
      <c r="A1696" s="1">
        <v>40782</v>
      </c>
      <c r="B1696">
        <v>47.541885375976499</v>
      </c>
      <c r="C1696">
        <v>131.88865661621</v>
      </c>
      <c r="D1696">
        <v>50.640669125229557</v>
      </c>
      <c r="E1696">
        <v>127.2121930478222</v>
      </c>
      <c r="F1696">
        <v>0</v>
      </c>
      <c r="G1696">
        <v>1</v>
      </c>
      <c r="I1696">
        <f t="shared" si="209"/>
        <v>0</v>
      </c>
      <c r="J1696">
        <f t="shared" si="210"/>
        <v>12082.173840020005</v>
      </c>
      <c r="K1696">
        <f t="shared" si="211"/>
        <v>0</v>
      </c>
      <c r="L1696">
        <f t="shared" si="212"/>
        <v>12082.173840020005</v>
      </c>
      <c r="M1696" s="4">
        <f>IF(F1696&gt;G1696,100%,IF(F1696=G1696,M1695,0%))</f>
        <v>0</v>
      </c>
      <c r="N1696" s="4">
        <f t="shared" si="208"/>
        <v>1</v>
      </c>
      <c r="O1696" s="5" cm="1">
        <f t="array" ref="O1696">SUM(ABS(I1696:J1696/P1696-K1696:L1696/P1696))</f>
        <v>0</v>
      </c>
      <c r="P1696">
        <f t="shared" si="213"/>
        <v>12082.173840020005</v>
      </c>
      <c r="Q1696" s="5">
        <f>P1696/MAX(P$3:P1696)-1</f>
        <v>-0.14737281362161869</v>
      </c>
      <c r="R1696" s="5">
        <f t="shared" si="214"/>
        <v>0</v>
      </c>
      <c r="S1696" s="5">
        <f>(1+R1696)*(1-$Z$8*$O1695)-1</f>
        <v>0</v>
      </c>
      <c r="T1696">
        <f t="shared" si="215"/>
        <v>10526.431401956777</v>
      </c>
      <c r="U1696" s="5">
        <f>T1696/MAX(T$3:T1696)-1</f>
        <v>-0.19311235729737208</v>
      </c>
    </row>
    <row r="1697" spans="1:21" x14ac:dyDescent="0.3">
      <c r="A1697" s="1">
        <v>40783</v>
      </c>
      <c r="B1697">
        <v>47.541885375976499</v>
      </c>
      <c r="C1697">
        <v>131.88865661621</v>
      </c>
      <c r="D1697">
        <v>50.619796278464854</v>
      </c>
      <c r="E1697">
        <v>127.24325500791919</v>
      </c>
      <c r="F1697">
        <v>0</v>
      </c>
      <c r="G1697">
        <v>1</v>
      </c>
      <c r="I1697">
        <f t="shared" si="209"/>
        <v>0</v>
      </c>
      <c r="J1697">
        <f t="shared" si="210"/>
        <v>12082.173840020005</v>
      </c>
      <c r="K1697">
        <f t="shared" si="211"/>
        <v>0</v>
      </c>
      <c r="L1697">
        <f t="shared" si="212"/>
        <v>12082.173840020005</v>
      </c>
      <c r="M1697" s="4">
        <f>IF(F1697&gt;G1697,100%,IF(F1697=G1697,M1696,0%))</f>
        <v>0</v>
      </c>
      <c r="N1697" s="4">
        <f t="shared" si="208"/>
        <v>1</v>
      </c>
      <c r="O1697" s="5" cm="1">
        <f t="array" ref="O1697">SUM(ABS(I1697:J1697/P1697-K1697:L1697/P1697))</f>
        <v>0</v>
      </c>
      <c r="P1697">
        <f t="shared" si="213"/>
        <v>12082.173840020005</v>
      </c>
      <c r="Q1697" s="5">
        <f>P1697/MAX(P$3:P1697)-1</f>
        <v>-0.14737281362161869</v>
      </c>
      <c r="R1697" s="5">
        <f t="shared" si="214"/>
        <v>0</v>
      </c>
      <c r="S1697" s="5">
        <f>(1+R1697)*(1-$Z$8*$O1696)-1</f>
        <v>0</v>
      </c>
      <c r="T1697">
        <f t="shared" si="215"/>
        <v>10526.431401956777</v>
      </c>
      <c r="U1697" s="5">
        <f>T1697/MAX(T$3:T1697)-1</f>
        <v>-0.19311235729737208</v>
      </c>
    </row>
    <row r="1698" spans="1:21" x14ac:dyDescent="0.3">
      <c r="A1698" s="1">
        <v>40784</v>
      </c>
      <c r="B1698">
        <v>48.866214752197202</v>
      </c>
      <c r="C1698">
        <v>128.12709045410099</v>
      </c>
      <c r="D1698">
        <v>50.605955683769864</v>
      </c>
      <c r="E1698">
        <v>127.25405914154791</v>
      </c>
      <c r="F1698">
        <v>0</v>
      </c>
      <c r="G1698">
        <v>1</v>
      </c>
      <c r="I1698">
        <f t="shared" si="209"/>
        <v>0</v>
      </c>
      <c r="J1698">
        <f t="shared" si="210"/>
        <v>11737.580927730442</v>
      </c>
      <c r="K1698">
        <f t="shared" si="211"/>
        <v>0</v>
      </c>
      <c r="L1698">
        <f t="shared" si="212"/>
        <v>11737.580927730442</v>
      </c>
      <c r="M1698" s="4">
        <f>IF(F1698&gt;G1698,100%,IF(F1698=G1698,M1697,0%))</f>
        <v>0</v>
      </c>
      <c r="N1698" s="4">
        <f t="shared" si="208"/>
        <v>1</v>
      </c>
      <c r="O1698" s="5" cm="1">
        <f t="array" ref="O1698">SUM(ABS(I1698:J1698/P1698-K1698:L1698/P1698))</f>
        <v>0</v>
      </c>
      <c r="P1698">
        <f t="shared" si="213"/>
        <v>11737.580927730442</v>
      </c>
      <c r="Q1698" s="5">
        <f>P1698/MAX(P$3:P1698)-1</f>
        <v>-0.17169039828326238</v>
      </c>
      <c r="R1698" s="5">
        <f t="shared" si="214"/>
        <v>-2.8520770918571081E-2</v>
      </c>
      <c r="S1698" s="5">
        <f>(1+R1698)*(1-$Z$8*$O1697)-1</f>
        <v>-2.8520770918571081E-2</v>
      </c>
      <c r="T1698">
        <f t="shared" si="215"/>
        <v>10226.209463351515</v>
      </c>
      <c r="U1698" s="5">
        <f>T1698/MAX(T$3:T1698)-1</f>
        <v>-0.2161254149119195</v>
      </c>
    </row>
    <row r="1699" spans="1:21" x14ac:dyDescent="0.3">
      <c r="A1699" s="1">
        <v>40785</v>
      </c>
      <c r="B1699">
        <v>49.1883544921875</v>
      </c>
      <c r="C1699">
        <v>127.196365356445</v>
      </c>
      <c r="D1699">
        <v>50.593318521679919</v>
      </c>
      <c r="E1699">
        <v>127.26100469940317</v>
      </c>
      <c r="F1699">
        <v>0</v>
      </c>
      <c r="G1699">
        <v>0</v>
      </c>
      <c r="I1699">
        <f t="shared" si="209"/>
        <v>0</v>
      </c>
      <c r="J1699">
        <f t="shared" si="210"/>
        <v>11652.318231789332</v>
      </c>
      <c r="K1699">
        <f t="shared" si="211"/>
        <v>0</v>
      </c>
      <c r="L1699">
        <f t="shared" si="212"/>
        <v>11652.318231789332</v>
      </c>
      <c r="M1699" s="4">
        <f>IF(F1699&gt;G1699,100%,IF(F1699=G1699,M1698,0%))</f>
        <v>0</v>
      </c>
      <c r="N1699" s="4">
        <f t="shared" si="208"/>
        <v>1</v>
      </c>
      <c r="O1699" s="5" cm="1">
        <f t="array" ref="O1699">SUM(ABS(I1699:J1699/P1699-K1699:L1699/P1699))</f>
        <v>0</v>
      </c>
      <c r="P1699">
        <f t="shared" si="213"/>
        <v>11652.318231789332</v>
      </c>
      <c r="Q1699" s="5">
        <f>P1699/MAX(P$3:P1699)-1</f>
        <v>-0.17770730331259632</v>
      </c>
      <c r="R1699" s="5">
        <f t="shared" si="214"/>
        <v>-7.2640773653516177E-3</v>
      </c>
      <c r="S1699" s="5">
        <f>(1+R1699)*(1-$Z$8*$O1698)-1</f>
        <v>-7.2640773653516177E-3</v>
      </c>
      <c r="T1699">
        <f t="shared" si="215"/>
        <v>10151.925486655438</v>
      </c>
      <c r="U1699" s="5">
        <f>T1699/MAX(T$3:T1699)-1</f>
        <v>-0.22181954054273223</v>
      </c>
    </row>
    <row r="1700" spans="1:21" x14ac:dyDescent="0.3">
      <c r="A1700" s="1">
        <v>40786</v>
      </c>
      <c r="B1700">
        <v>49.268890380859297</v>
      </c>
      <c r="C1700">
        <v>126.96371459960901</v>
      </c>
      <c r="D1700">
        <v>50.579219115907271</v>
      </c>
      <c r="E1700">
        <v>127.27123021367751</v>
      </c>
      <c r="F1700">
        <v>0</v>
      </c>
      <c r="G1700">
        <v>0</v>
      </c>
      <c r="I1700">
        <f t="shared" si="209"/>
        <v>0</v>
      </c>
      <c r="J1700">
        <f t="shared" si="210"/>
        <v>11631.005353485594</v>
      </c>
      <c r="K1700">
        <f t="shared" si="211"/>
        <v>0</v>
      </c>
      <c r="L1700">
        <f t="shared" si="212"/>
        <v>11631.005353485594</v>
      </c>
      <c r="M1700" s="4">
        <f>IF(F1700&gt;G1700,100%,IF(F1700=G1700,M1699,0%))</f>
        <v>0</v>
      </c>
      <c r="N1700" s="4">
        <f t="shared" si="208"/>
        <v>1</v>
      </c>
      <c r="O1700" s="5" cm="1">
        <f t="array" ref="O1700">SUM(ABS(I1700:J1700/P1700-K1700:L1700/P1700))</f>
        <v>0</v>
      </c>
      <c r="P1700">
        <f t="shared" si="213"/>
        <v>11631.005353485594</v>
      </c>
      <c r="Q1700" s="5">
        <f>P1700/MAX(P$3:P1700)-1</f>
        <v>-0.17921133228141894</v>
      </c>
      <c r="R1700" s="5">
        <f t="shared" si="214"/>
        <v>-1.8290676481519386E-3</v>
      </c>
      <c r="S1700" s="5">
        <f>(1+R1700)*(1-$Z$8*$O1699)-1</f>
        <v>-1.8290676481519386E-3</v>
      </c>
      <c r="T1700">
        <f t="shared" si="215"/>
        <v>10133.356928181347</v>
      </c>
      <c r="U1700" s="5">
        <f>T1700/MAX(T$3:T1700)-1</f>
        <v>-0.22324288524554958</v>
      </c>
    </row>
    <row r="1701" spans="1:21" x14ac:dyDescent="0.3">
      <c r="A1701" s="1">
        <v>40787</v>
      </c>
      <c r="B1701">
        <v>48.821487426757798</v>
      </c>
      <c r="C1701">
        <v>128.28219604492099</v>
      </c>
      <c r="D1701">
        <v>50.562893824790834</v>
      </c>
      <c r="E1701">
        <v>127.28801533713249</v>
      </c>
      <c r="F1701">
        <v>0</v>
      </c>
      <c r="G1701">
        <v>1</v>
      </c>
      <c r="I1701">
        <f t="shared" si="209"/>
        <v>0</v>
      </c>
      <c r="J1701">
        <f t="shared" si="210"/>
        <v>11751.789979213157</v>
      </c>
      <c r="K1701">
        <f t="shared" si="211"/>
        <v>0</v>
      </c>
      <c r="L1701">
        <f t="shared" si="212"/>
        <v>11751.789979213157</v>
      </c>
      <c r="M1701" s="4">
        <f>IF(F1701&gt;G1701,100%,IF(F1701=G1701,M1700,0%))</f>
        <v>0</v>
      </c>
      <c r="N1701" s="4">
        <f t="shared" si="208"/>
        <v>1</v>
      </c>
      <c r="O1701" s="5" cm="1">
        <f t="array" ref="O1701">SUM(ABS(I1701:J1701/P1701-K1701:L1701/P1701))</f>
        <v>0</v>
      </c>
      <c r="P1701">
        <f t="shared" si="213"/>
        <v>11751.789979213157</v>
      </c>
      <c r="Q1701" s="5">
        <f>P1701/MAX(P$3:P1701)-1</f>
        <v>-0.17068767942263108</v>
      </c>
      <c r="R1701" s="5">
        <f t="shared" si="214"/>
        <v>1.0384710698406296E-2</v>
      </c>
      <c r="S1701" s="5">
        <f>(1+R1701)*(1-$Z$8*$O1700)-1</f>
        <v>1.0384710698406296E-2</v>
      </c>
      <c r="T1701">
        <f t="shared" si="215"/>
        <v>10238.588908284202</v>
      </c>
      <c r="U1701" s="5">
        <f>T1701/MAX(T$3:T1701)-1</f>
        <v>-0.21517648732589578</v>
      </c>
    </row>
    <row r="1702" spans="1:21" x14ac:dyDescent="0.3">
      <c r="A1702" s="1">
        <v>40788</v>
      </c>
      <c r="B1702">
        <v>47.676113128662102</v>
      </c>
      <c r="C1702">
        <v>131.26821899414</v>
      </c>
      <c r="D1702">
        <v>50.54087015408188</v>
      </c>
      <c r="E1702">
        <v>127.31965629615574</v>
      </c>
      <c r="F1702">
        <v>0</v>
      </c>
      <c r="G1702">
        <v>1</v>
      </c>
      <c r="I1702">
        <f t="shared" si="209"/>
        <v>0</v>
      </c>
      <c r="J1702">
        <f t="shared" si="210"/>
        <v>12025.336236248269</v>
      </c>
      <c r="K1702">
        <f t="shared" si="211"/>
        <v>0</v>
      </c>
      <c r="L1702">
        <f t="shared" si="212"/>
        <v>12025.336236248269</v>
      </c>
      <c r="M1702" s="4">
        <f>IF(F1702&gt;G1702,100%,IF(F1702=G1702,M1701,0%))</f>
        <v>0</v>
      </c>
      <c r="N1702" s="4">
        <f t="shared" si="208"/>
        <v>1</v>
      </c>
      <c r="O1702" s="5" cm="1">
        <f t="array" ref="O1702">SUM(ABS(I1702:J1702/P1702-K1702:L1702/P1702))</f>
        <v>0</v>
      </c>
      <c r="P1702">
        <f t="shared" si="213"/>
        <v>12025.336236248269</v>
      </c>
      <c r="Q1702" s="5">
        <f>P1702/MAX(P$3:P1702)-1</f>
        <v>-0.15138378770840633</v>
      </c>
      <c r="R1702" s="5">
        <f t="shared" si="214"/>
        <v>2.3276986528772747E-2</v>
      </c>
      <c r="S1702" s="5">
        <f>(1+R1702)*(1-$Z$8*$O1701)-1</f>
        <v>2.3276986528772747E-2</v>
      </c>
      <c r="T1702">
        <f t="shared" si="215"/>
        <v>10476.912404375975</v>
      </c>
      <c r="U1702" s="5">
        <f>T1702/MAX(T$3:T1702)-1</f>
        <v>-0.19690816099391661</v>
      </c>
    </row>
    <row r="1703" spans="1:21" x14ac:dyDescent="0.3">
      <c r="A1703" s="1">
        <v>40789</v>
      </c>
      <c r="B1703">
        <v>47.676113128662102</v>
      </c>
      <c r="C1703">
        <v>131.26821899414</v>
      </c>
      <c r="D1703">
        <v>50.518225465840949</v>
      </c>
      <c r="E1703">
        <v>127.3526476959682</v>
      </c>
      <c r="F1703">
        <v>0</v>
      </c>
      <c r="G1703">
        <v>1</v>
      </c>
      <c r="I1703">
        <f t="shared" si="209"/>
        <v>0</v>
      </c>
      <c r="J1703">
        <f t="shared" si="210"/>
        <v>12025.336236248269</v>
      </c>
      <c r="K1703">
        <f t="shared" si="211"/>
        <v>0</v>
      </c>
      <c r="L1703">
        <f t="shared" si="212"/>
        <v>12025.336236248269</v>
      </c>
      <c r="M1703" s="4">
        <f>IF(F1703&gt;G1703,100%,IF(F1703=G1703,M1702,0%))</f>
        <v>0</v>
      </c>
      <c r="N1703" s="4">
        <f t="shared" si="208"/>
        <v>1</v>
      </c>
      <c r="O1703" s="5" cm="1">
        <f t="array" ref="O1703">SUM(ABS(I1703:J1703/P1703-K1703:L1703/P1703))</f>
        <v>0</v>
      </c>
      <c r="P1703">
        <f t="shared" si="213"/>
        <v>12025.336236248269</v>
      </c>
      <c r="Q1703" s="5">
        <f>P1703/MAX(P$3:P1703)-1</f>
        <v>-0.15138378770840633</v>
      </c>
      <c r="R1703" s="5">
        <f t="shared" si="214"/>
        <v>0</v>
      </c>
      <c r="S1703" s="5">
        <f>(1+R1703)*(1-$Z$8*$O1702)-1</f>
        <v>0</v>
      </c>
      <c r="T1703">
        <f t="shared" si="215"/>
        <v>10476.912404375975</v>
      </c>
      <c r="U1703" s="5">
        <f>T1703/MAX(T$3:T1703)-1</f>
        <v>-0.19690816099391661</v>
      </c>
    </row>
    <row r="1704" spans="1:21" x14ac:dyDescent="0.3">
      <c r="A1704" s="1">
        <v>40790</v>
      </c>
      <c r="B1704">
        <v>47.676113128662102</v>
      </c>
      <c r="C1704">
        <v>131.26821899414</v>
      </c>
      <c r="D1704">
        <v>50.495935620360108</v>
      </c>
      <c r="E1704">
        <v>127.3850604005119</v>
      </c>
      <c r="F1704">
        <v>0</v>
      </c>
      <c r="G1704">
        <v>1</v>
      </c>
      <c r="I1704">
        <f t="shared" si="209"/>
        <v>0</v>
      </c>
      <c r="J1704">
        <f t="shared" si="210"/>
        <v>12025.336236248269</v>
      </c>
      <c r="K1704">
        <f t="shared" si="211"/>
        <v>0</v>
      </c>
      <c r="L1704">
        <f t="shared" si="212"/>
        <v>12025.336236248269</v>
      </c>
      <c r="M1704" s="4">
        <f>IF(F1704&gt;G1704,100%,IF(F1704=G1704,M1703,0%))</f>
        <v>0</v>
      </c>
      <c r="N1704" s="4">
        <f t="shared" si="208"/>
        <v>1</v>
      </c>
      <c r="O1704" s="5" cm="1">
        <f t="array" ref="O1704">SUM(ABS(I1704:J1704/P1704-K1704:L1704/P1704))</f>
        <v>0</v>
      </c>
      <c r="P1704">
        <f t="shared" si="213"/>
        <v>12025.336236248269</v>
      </c>
      <c r="Q1704" s="5">
        <f>P1704/MAX(P$3:P1704)-1</f>
        <v>-0.15138378770840633</v>
      </c>
      <c r="R1704" s="5">
        <f t="shared" si="214"/>
        <v>0</v>
      </c>
      <c r="S1704" s="5">
        <f>(1+R1704)*(1-$Z$8*$O1703)-1</f>
        <v>0</v>
      </c>
      <c r="T1704">
        <f t="shared" si="215"/>
        <v>10476.912404375975</v>
      </c>
      <c r="U1704" s="5">
        <f>T1704/MAX(T$3:T1704)-1</f>
        <v>-0.19690816099391661</v>
      </c>
    </row>
    <row r="1705" spans="1:21" x14ac:dyDescent="0.3">
      <c r="A1705" s="1">
        <v>40791</v>
      </c>
      <c r="B1705">
        <v>47.676113128662102</v>
      </c>
      <c r="C1705">
        <v>131.26821899414</v>
      </c>
      <c r="D1705">
        <v>50.471960248045654</v>
      </c>
      <c r="E1705">
        <v>127.42171751563211</v>
      </c>
      <c r="F1705">
        <v>0</v>
      </c>
      <c r="G1705">
        <v>1</v>
      </c>
      <c r="I1705">
        <f t="shared" si="209"/>
        <v>0</v>
      </c>
      <c r="J1705">
        <f t="shared" si="210"/>
        <v>12025.336236248269</v>
      </c>
      <c r="K1705">
        <f t="shared" si="211"/>
        <v>0</v>
      </c>
      <c r="L1705">
        <f t="shared" si="212"/>
        <v>12025.336236248269</v>
      </c>
      <c r="M1705" s="4">
        <f>IF(F1705&gt;G1705,100%,IF(F1705=G1705,M1704,0%))</f>
        <v>0</v>
      </c>
      <c r="N1705" s="4">
        <f t="shared" si="208"/>
        <v>1</v>
      </c>
      <c r="O1705" s="5" cm="1">
        <f t="array" ref="O1705">SUM(ABS(I1705:J1705/P1705-K1705:L1705/P1705))</f>
        <v>0</v>
      </c>
      <c r="P1705">
        <f t="shared" si="213"/>
        <v>12025.336236248269</v>
      </c>
      <c r="Q1705" s="5">
        <f>P1705/MAX(P$3:P1705)-1</f>
        <v>-0.15138378770840633</v>
      </c>
      <c r="R1705" s="5">
        <f t="shared" si="214"/>
        <v>0</v>
      </c>
      <c r="S1705" s="5">
        <f>(1+R1705)*(1-$Z$8*$O1704)-1</f>
        <v>0</v>
      </c>
      <c r="T1705">
        <f t="shared" si="215"/>
        <v>10476.912404375975</v>
      </c>
      <c r="U1705" s="5">
        <f>T1705/MAX(T$3:T1705)-1</f>
        <v>-0.19690816099391661</v>
      </c>
    </row>
    <row r="1706" spans="1:21" x14ac:dyDescent="0.3">
      <c r="A1706" s="1">
        <v>40792</v>
      </c>
      <c r="B1706">
        <v>47.685054779052699</v>
      </c>
      <c r="C1706">
        <v>131.15187072753901</v>
      </c>
      <c r="D1706">
        <v>50.448118162392376</v>
      </c>
      <c r="E1706">
        <v>127.45740998680894</v>
      </c>
      <c r="F1706">
        <v>0</v>
      </c>
      <c r="G1706">
        <v>1</v>
      </c>
      <c r="I1706">
        <f t="shared" si="209"/>
        <v>0</v>
      </c>
      <c r="J1706">
        <f t="shared" si="210"/>
        <v>12014.677700335293</v>
      </c>
      <c r="K1706">
        <f t="shared" si="211"/>
        <v>0</v>
      </c>
      <c r="L1706">
        <f t="shared" si="212"/>
        <v>12014.677700335293</v>
      </c>
      <c r="M1706" s="4">
        <f>IF(F1706&gt;G1706,100%,IF(F1706=G1706,M1705,0%))</f>
        <v>0</v>
      </c>
      <c r="N1706" s="4">
        <f t="shared" si="208"/>
        <v>1</v>
      </c>
      <c r="O1706" s="5" cm="1">
        <f t="array" ref="O1706">SUM(ABS(I1706:J1706/P1706-K1706:L1706/P1706))</f>
        <v>0</v>
      </c>
      <c r="P1706">
        <f t="shared" si="213"/>
        <v>12014.677700335293</v>
      </c>
      <c r="Q1706" s="5">
        <f>P1706/MAX(P$3:P1706)-1</f>
        <v>-0.15213595015919756</v>
      </c>
      <c r="R1706" s="5">
        <f t="shared" si="214"/>
        <v>-8.8633994955156226E-4</v>
      </c>
      <c r="S1706" s="5">
        <f>(1+R1706)*(1-$Z$8*$O1705)-1</f>
        <v>-8.8633994955156226E-4</v>
      </c>
      <c r="T1706">
        <f t="shared" si="215"/>
        <v>10467.626298364024</v>
      </c>
      <c r="U1706" s="5">
        <f>T1706/MAX(T$3:T1706)-1</f>
        <v>-0.19761997337398651</v>
      </c>
    </row>
    <row r="1707" spans="1:21" x14ac:dyDescent="0.3">
      <c r="A1707" s="1">
        <v>40793</v>
      </c>
      <c r="B1707">
        <v>48.893070220947202</v>
      </c>
      <c r="C1707">
        <v>127.77808380126901</v>
      </c>
      <c r="D1707">
        <v>50.430862730415306</v>
      </c>
      <c r="E1707">
        <v>127.47515994399323</v>
      </c>
      <c r="F1707">
        <v>0</v>
      </c>
      <c r="G1707">
        <v>1</v>
      </c>
      <c r="I1707">
        <f t="shared" si="209"/>
        <v>0</v>
      </c>
      <c r="J1707">
        <f t="shared" si="210"/>
        <v>11705.608814593295</v>
      </c>
      <c r="K1707">
        <f t="shared" si="211"/>
        <v>0</v>
      </c>
      <c r="L1707">
        <f t="shared" si="212"/>
        <v>11705.608814593295</v>
      </c>
      <c r="M1707" s="4">
        <f>IF(F1707&gt;G1707,100%,IF(F1707=G1707,M1706,0%))</f>
        <v>0</v>
      </c>
      <c r="N1707" s="4">
        <f t="shared" si="208"/>
        <v>1</v>
      </c>
      <c r="O1707" s="5" cm="1">
        <f t="array" ref="O1707">SUM(ABS(I1707:J1707/P1707-K1707:L1707/P1707))</f>
        <v>0</v>
      </c>
      <c r="P1707">
        <f t="shared" si="213"/>
        <v>11705.608814593295</v>
      </c>
      <c r="Q1707" s="5">
        <f>P1707/MAX(P$3:P1707)-1</f>
        <v>-0.17394663902500718</v>
      </c>
      <c r="R1707" s="5">
        <f t="shared" si="214"/>
        <v>-2.5724276043906924E-2</v>
      </c>
      <c r="S1707" s="5">
        <f>(1+R1707)*(1-$Z$8*$O1706)-1</f>
        <v>-2.5724276043906924E-2</v>
      </c>
      <c r="T1707">
        <f t="shared" si="215"/>
        <v>10198.354189940448</v>
      </c>
      <c r="U1707" s="5">
        <f>T1707/MAX(T$3:T1707)-1</f>
        <v>-0.21826061867103153</v>
      </c>
    </row>
    <row r="1708" spans="1:21" x14ac:dyDescent="0.3">
      <c r="A1708" s="1">
        <v>40794</v>
      </c>
      <c r="B1708">
        <v>48.669364929199197</v>
      </c>
      <c r="C1708">
        <v>128.43733215332</v>
      </c>
      <c r="D1708">
        <v>50.412494336787738</v>
      </c>
      <c r="E1708">
        <v>127.49618974372504</v>
      </c>
      <c r="F1708">
        <v>0</v>
      </c>
      <c r="G1708">
        <v>1</v>
      </c>
      <c r="I1708">
        <f t="shared" si="209"/>
        <v>0</v>
      </c>
      <c r="J1708">
        <f t="shared" si="210"/>
        <v>11766.001826377509</v>
      </c>
      <c r="K1708">
        <f t="shared" si="211"/>
        <v>0</v>
      </c>
      <c r="L1708">
        <f t="shared" si="212"/>
        <v>11766.001826377509</v>
      </c>
      <c r="M1708" s="4">
        <f>IF(F1708&gt;G1708,100%,IF(F1708=G1708,M1707,0%))</f>
        <v>0</v>
      </c>
      <c r="N1708" s="4">
        <f t="shared" si="208"/>
        <v>1</v>
      </c>
      <c r="O1708" s="5" cm="1">
        <f t="array" ref="O1708">SUM(ABS(I1708:J1708/P1708-K1708:L1708/P1708))</f>
        <v>0</v>
      </c>
      <c r="P1708">
        <f t="shared" si="213"/>
        <v>11766.001826377509</v>
      </c>
      <c r="Q1708" s="5">
        <f>P1708/MAX(P$3:P1708)-1</f>
        <v>-0.16968476327348214</v>
      </c>
      <c r="R1708" s="5">
        <f t="shared" si="214"/>
        <v>5.1593225726902503E-3</v>
      </c>
      <c r="S1708" s="5">
        <f>(1+R1708)*(1-$Z$8*$O1707)-1</f>
        <v>5.1593225726902503E-3</v>
      </c>
      <c r="T1708">
        <f t="shared" si="215"/>
        <v>10250.970788916899</v>
      </c>
      <c r="U1708" s="5">
        <f>T1708/MAX(T$3:T1708)-1</f>
        <v>-0.21422737303498007</v>
      </c>
    </row>
    <row r="1709" spans="1:21" x14ac:dyDescent="0.3">
      <c r="A1709" s="1">
        <v>40795</v>
      </c>
      <c r="B1709">
        <v>47.586627960205</v>
      </c>
      <c r="C1709">
        <v>131.19064331054599</v>
      </c>
      <c r="D1709">
        <v>50.388739192070652</v>
      </c>
      <c r="E1709">
        <v>127.53091760891569</v>
      </c>
      <c r="F1709">
        <v>0</v>
      </c>
      <c r="G1709">
        <v>1</v>
      </c>
      <c r="I1709">
        <f t="shared" si="209"/>
        <v>0</v>
      </c>
      <c r="J1709">
        <f t="shared" si="210"/>
        <v>12018.229613745711</v>
      </c>
      <c r="K1709">
        <f t="shared" si="211"/>
        <v>0</v>
      </c>
      <c r="L1709">
        <f t="shared" si="212"/>
        <v>12018.229613745711</v>
      </c>
      <c r="M1709" s="4">
        <f>IF(F1709&gt;G1709,100%,IF(F1709=G1709,M1708,0%))</f>
        <v>0</v>
      </c>
      <c r="N1709" s="4">
        <f t="shared" si="208"/>
        <v>1</v>
      </c>
      <c r="O1709" s="5" cm="1">
        <f t="array" ref="O1709">SUM(ABS(I1709:J1709/P1709-K1709:L1709/P1709))</f>
        <v>0</v>
      </c>
      <c r="P1709">
        <f t="shared" si="213"/>
        <v>12018.229613745711</v>
      </c>
      <c r="Q1709" s="5">
        <f>P1709/MAX(P$3:P1709)-1</f>
        <v>-0.1518852951051084</v>
      </c>
      <c r="R1709" s="5">
        <f t="shared" si="214"/>
        <v>2.143700052831421E-2</v>
      </c>
      <c r="S1709" s="5">
        <f>(1+R1709)*(1-$Z$8*$O1708)-1</f>
        <v>2.143700052831421E-2</v>
      </c>
      <c r="T1709">
        <f t="shared" si="215"/>
        <v>10470.720855134643</v>
      </c>
      <c r="U1709" s="5">
        <f>T1709/MAX(T$3:T1709)-1</f>
        <v>-0.19738276481559613</v>
      </c>
    </row>
    <row r="1710" spans="1:21" x14ac:dyDescent="0.3">
      <c r="A1710" s="1">
        <v>40796</v>
      </c>
      <c r="B1710">
        <v>47.586627960205</v>
      </c>
      <c r="C1710">
        <v>131.19064331054599</v>
      </c>
      <c r="D1710">
        <v>50.364984047353552</v>
      </c>
      <c r="E1710">
        <v>127.56564547410636</v>
      </c>
      <c r="F1710">
        <v>0</v>
      </c>
      <c r="G1710">
        <v>1</v>
      </c>
      <c r="I1710">
        <f t="shared" si="209"/>
        <v>0</v>
      </c>
      <c r="J1710">
        <f t="shared" si="210"/>
        <v>12018.229613745711</v>
      </c>
      <c r="K1710">
        <f t="shared" si="211"/>
        <v>0</v>
      </c>
      <c r="L1710">
        <f t="shared" si="212"/>
        <v>12018.229613745711</v>
      </c>
      <c r="M1710" s="4">
        <f>IF(F1710&gt;G1710,100%,IF(F1710=G1710,M1709,0%))</f>
        <v>0</v>
      </c>
      <c r="N1710" s="4">
        <f t="shared" si="208"/>
        <v>1</v>
      </c>
      <c r="O1710" s="5" cm="1">
        <f t="array" ref="O1710">SUM(ABS(I1710:J1710/P1710-K1710:L1710/P1710))</f>
        <v>0</v>
      </c>
      <c r="P1710">
        <f t="shared" si="213"/>
        <v>12018.229613745711</v>
      </c>
      <c r="Q1710" s="5">
        <f>P1710/MAX(P$3:P1710)-1</f>
        <v>-0.1518852951051084</v>
      </c>
      <c r="R1710" s="5">
        <f t="shared" si="214"/>
        <v>0</v>
      </c>
      <c r="S1710" s="5">
        <f>(1+R1710)*(1-$Z$8*$O1709)-1</f>
        <v>0</v>
      </c>
      <c r="T1710">
        <f t="shared" si="215"/>
        <v>10470.720855134643</v>
      </c>
      <c r="U1710" s="5">
        <f>T1710/MAX(T$3:T1710)-1</f>
        <v>-0.19738276481559613</v>
      </c>
    </row>
    <row r="1711" spans="1:21" x14ac:dyDescent="0.3">
      <c r="A1711" s="1">
        <v>40797</v>
      </c>
      <c r="B1711">
        <v>47.586627960205</v>
      </c>
      <c r="C1711">
        <v>131.19064331054599</v>
      </c>
      <c r="D1711">
        <v>50.348769534286568</v>
      </c>
      <c r="E1711">
        <v>127.58223762322405</v>
      </c>
      <c r="F1711">
        <v>0</v>
      </c>
      <c r="G1711">
        <v>1</v>
      </c>
      <c r="I1711">
        <f t="shared" si="209"/>
        <v>0</v>
      </c>
      <c r="J1711">
        <f t="shared" si="210"/>
        <v>12018.229613745711</v>
      </c>
      <c r="K1711">
        <f t="shared" si="211"/>
        <v>0</v>
      </c>
      <c r="L1711">
        <f t="shared" si="212"/>
        <v>12018.229613745711</v>
      </c>
      <c r="M1711" s="4">
        <f>IF(F1711&gt;G1711,100%,IF(F1711=G1711,M1710,0%))</f>
        <v>0</v>
      </c>
      <c r="N1711" s="4">
        <f t="shared" si="208"/>
        <v>1</v>
      </c>
      <c r="O1711" s="5" cm="1">
        <f t="array" ref="O1711">SUM(ABS(I1711:J1711/P1711-K1711:L1711/P1711))</f>
        <v>0</v>
      </c>
      <c r="P1711">
        <f t="shared" si="213"/>
        <v>12018.229613745711</v>
      </c>
      <c r="Q1711" s="5">
        <f>P1711/MAX(P$3:P1711)-1</f>
        <v>-0.1518852951051084</v>
      </c>
      <c r="R1711" s="5">
        <f t="shared" si="214"/>
        <v>0</v>
      </c>
      <c r="S1711" s="5">
        <f>(1+R1711)*(1-$Z$8*$O1710)-1</f>
        <v>0</v>
      </c>
      <c r="T1711">
        <f t="shared" si="215"/>
        <v>10470.720855134643</v>
      </c>
      <c r="U1711" s="5">
        <f>T1711/MAX(T$3:T1711)-1</f>
        <v>-0.19738276481559613</v>
      </c>
    </row>
    <row r="1712" spans="1:21" x14ac:dyDescent="0.3">
      <c r="A1712" s="1">
        <v>40798</v>
      </c>
      <c r="B1712">
        <v>48.195114135742102</v>
      </c>
      <c r="C1712">
        <v>129.44558715820301</v>
      </c>
      <c r="D1712">
        <v>50.33766690534145</v>
      </c>
      <c r="E1712">
        <v>127.5851317068829</v>
      </c>
      <c r="F1712">
        <v>0</v>
      </c>
      <c r="G1712">
        <v>1</v>
      </c>
      <c r="I1712">
        <f t="shared" si="209"/>
        <v>0</v>
      </c>
      <c r="J1712">
        <f t="shared" si="210"/>
        <v>11858.366951298871</v>
      </c>
      <c r="K1712">
        <f t="shared" si="211"/>
        <v>0</v>
      </c>
      <c r="L1712">
        <f t="shared" si="212"/>
        <v>11858.366951298871</v>
      </c>
      <c r="M1712" s="4">
        <f>IF(F1712&gt;G1712,100%,IF(F1712=G1712,M1711,0%))</f>
        <v>0</v>
      </c>
      <c r="N1712" s="4">
        <f t="shared" si="208"/>
        <v>1</v>
      </c>
      <c r="O1712" s="5" cm="1">
        <f t="array" ref="O1712">SUM(ABS(I1712:J1712/P1712-K1712:L1712/P1712))</f>
        <v>0</v>
      </c>
      <c r="P1712">
        <f t="shared" si="213"/>
        <v>11858.366951298871</v>
      </c>
      <c r="Q1712" s="5">
        <f>P1712/MAX(P$3:P1712)-1</f>
        <v>-0.16316664678021231</v>
      </c>
      <c r="R1712" s="5">
        <f t="shared" si="214"/>
        <v>-1.3301681494252593E-2</v>
      </c>
      <c r="S1712" s="5">
        <f>(1+R1712)*(1-$Z$8*$O1711)-1</f>
        <v>-1.3301681494252593E-2</v>
      </c>
      <c r="T1712">
        <f t="shared" si="215"/>
        <v>10331.442661304414</v>
      </c>
      <c r="U1712" s="5">
        <f>T1712/MAX(T$3:T1712)-1</f>
        <v>-0.20805892363981671</v>
      </c>
    </row>
    <row r="1713" spans="1:21" x14ac:dyDescent="0.3">
      <c r="A1713" s="1">
        <v>40799</v>
      </c>
      <c r="B1713">
        <v>48.839385986328097</v>
      </c>
      <c r="C1713">
        <v>127.85562133789</v>
      </c>
      <c r="D1713">
        <v>50.328438981848564</v>
      </c>
      <c r="E1713">
        <v>127.58320249491054</v>
      </c>
      <c r="F1713">
        <v>0</v>
      </c>
      <c r="G1713">
        <v>1</v>
      </c>
      <c r="I1713">
        <f t="shared" si="209"/>
        <v>0</v>
      </c>
      <c r="J1713">
        <f t="shared" si="210"/>
        <v>11712.711942493885</v>
      </c>
      <c r="K1713">
        <f t="shared" si="211"/>
        <v>0</v>
      </c>
      <c r="L1713">
        <f t="shared" si="212"/>
        <v>11712.711942493885</v>
      </c>
      <c r="M1713" s="4">
        <f>IF(F1713&gt;G1713,100%,IF(F1713=G1713,M1712,0%))</f>
        <v>0</v>
      </c>
      <c r="N1713" s="4">
        <f t="shared" si="208"/>
        <v>1</v>
      </c>
      <c r="O1713" s="5" cm="1">
        <f t="array" ref="O1713">SUM(ABS(I1713:J1713/P1713-K1713:L1713/P1713))</f>
        <v>0</v>
      </c>
      <c r="P1713">
        <f t="shared" si="213"/>
        <v>11712.711942493885</v>
      </c>
      <c r="Q1713" s="5">
        <f>P1713/MAX(P$3:P1713)-1</f>
        <v>-0.1734453782389469</v>
      </c>
      <c r="R1713" s="5">
        <f t="shared" si="214"/>
        <v>-1.2282889322212442E-2</v>
      </c>
      <c r="S1713" s="5">
        <f>(1+R1713)*(1-$Z$8*$O1712)-1</f>
        <v>-1.2282889322212442E-2</v>
      </c>
      <c r="T1713">
        <f t="shared" si="215"/>
        <v>10204.542694556829</v>
      </c>
      <c r="U1713" s="5">
        <f>T1713/MAX(T$3:T1713)-1</f>
        <v>-0.21778624823046255</v>
      </c>
    </row>
    <row r="1714" spans="1:21" x14ac:dyDescent="0.3">
      <c r="A1714" s="1">
        <v>40800</v>
      </c>
      <c r="B1714">
        <v>49.537338256835902</v>
      </c>
      <c r="C1714">
        <v>125.99420928955</v>
      </c>
      <c r="D1714">
        <v>50.319179326147577</v>
      </c>
      <c r="E1714">
        <v>127.5810802326865</v>
      </c>
      <c r="F1714">
        <v>0</v>
      </c>
      <c r="G1714">
        <v>0</v>
      </c>
      <c r="I1714">
        <f t="shared" si="209"/>
        <v>0</v>
      </c>
      <c r="J1714">
        <f t="shared" si="210"/>
        <v>11542.190045213543</v>
      </c>
      <c r="K1714">
        <f t="shared" si="211"/>
        <v>0</v>
      </c>
      <c r="L1714">
        <f t="shared" si="212"/>
        <v>11542.190045213543</v>
      </c>
      <c r="M1714" s="4">
        <f>IF(F1714&gt;G1714,100%,IF(F1714=G1714,M1713,0%))</f>
        <v>0</v>
      </c>
      <c r="N1714" s="4">
        <f t="shared" si="208"/>
        <v>1</v>
      </c>
      <c r="O1714" s="5" cm="1">
        <f t="array" ref="O1714">SUM(ABS(I1714:J1714/P1714-K1714:L1714/P1714))</f>
        <v>0</v>
      </c>
      <c r="P1714">
        <f t="shared" si="213"/>
        <v>11542.190045213543</v>
      </c>
      <c r="Q1714" s="5">
        <f>P1714/MAX(P$3:P1714)-1</f>
        <v>-0.18547894168697954</v>
      </c>
      <c r="R1714" s="5">
        <f t="shared" si="214"/>
        <v>-1.4558703237777526E-2</v>
      </c>
      <c r="S1714" s="5">
        <f>(1+R1714)*(1-$Z$8*$O1713)-1</f>
        <v>-1.4558703237777526E-2</v>
      </c>
      <c r="T1714">
        <f t="shared" si="215"/>
        <v>10055.977785789546</v>
      </c>
      <c r="U1714" s="5">
        <f>T1714/MAX(T$3:T1714)-1</f>
        <v>-0.22917426611098379</v>
      </c>
    </row>
    <row r="1715" spans="1:21" x14ac:dyDescent="0.3">
      <c r="A1715" s="1">
        <v>40801</v>
      </c>
      <c r="B1715">
        <v>50.271083831787102</v>
      </c>
      <c r="C1715">
        <v>124.171585083007</v>
      </c>
      <c r="D1715">
        <v>50.313570145943856</v>
      </c>
      <c r="E1715">
        <v>127.56989018834037</v>
      </c>
      <c r="F1715">
        <v>0</v>
      </c>
      <c r="G1715">
        <v>0</v>
      </c>
      <c r="I1715">
        <f t="shared" si="209"/>
        <v>0</v>
      </c>
      <c r="J1715">
        <f t="shared" si="210"/>
        <v>11375.221459184482</v>
      </c>
      <c r="K1715">
        <f t="shared" si="211"/>
        <v>0</v>
      </c>
      <c r="L1715">
        <f t="shared" si="212"/>
        <v>11375.221459184482</v>
      </c>
      <c r="M1715" s="4">
        <f>IF(F1715&gt;G1715,100%,IF(F1715=G1715,M1714,0%))</f>
        <v>0</v>
      </c>
      <c r="N1715" s="4">
        <f t="shared" si="208"/>
        <v>1</v>
      </c>
      <c r="O1715" s="5" cm="1">
        <f t="array" ref="O1715">SUM(ABS(I1715:J1715/P1715-K1715:L1715/P1715))</f>
        <v>0</v>
      </c>
      <c r="P1715">
        <f t="shared" si="213"/>
        <v>11375.221459184482</v>
      </c>
      <c r="Q1715" s="5">
        <f>P1715/MAX(P$3:P1715)-1</f>
        <v>-0.19726175143666103</v>
      </c>
      <c r="R1715" s="5">
        <f t="shared" si="214"/>
        <v>-1.4465936306282012E-2</v>
      </c>
      <c r="S1715" s="5">
        <f>(1+R1715)*(1-$Z$8*$O1714)-1</f>
        <v>-1.4465936306282012E-2</v>
      </c>
      <c r="T1715">
        <f t="shared" si="215"/>
        <v>9910.5086516429274</v>
      </c>
      <c r="U1715" s="5">
        <f>T1715/MAX(T$3:T1715)-1</f>
        <v>-0.24032498208066533</v>
      </c>
    </row>
    <row r="1716" spans="1:21" x14ac:dyDescent="0.3">
      <c r="A1716" s="1">
        <v>40802</v>
      </c>
      <c r="B1716">
        <v>50.731880187988203</v>
      </c>
      <c r="C1716">
        <v>123.046974182128</v>
      </c>
      <c r="D1716">
        <v>50.310253484925219</v>
      </c>
      <c r="E1716">
        <v>127.55310506488537</v>
      </c>
      <c r="F1716">
        <v>1</v>
      </c>
      <c r="G1716">
        <v>0</v>
      </c>
      <c r="I1716">
        <f t="shared" si="209"/>
        <v>0</v>
      </c>
      <c r="J1716">
        <f t="shared" si="210"/>
        <v>11272.197099429713</v>
      </c>
      <c r="K1716">
        <f t="shared" si="211"/>
        <v>11272.197099429713</v>
      </c>
      <c r="L1716">
        <f t="shared" si="212"/>
        <v>0</v>
      </c>
      <c r="M1716" s="4">
        <f>IF(F1716&gt;G1716,100%,IF(F1716=G1716,M1715,0%))</f>
        <v>1</v>
      </c>
      <c r="N1716" s="4">
        <f t="shared" si="208"/>
        <v>0</v>
      </c>
      <c r="O1716" s="5" cm="1">
        <f t="array" ref="O1716">SUM(ABS(I1716:J1716/P1716-K1716:L1716/P1716))</f>
        <v>2</v>
      </c>
      <c r="P1716">
        <f t="shared" si="213"/>
        <v>11272.197099429713</v>
      </c>
      <c r="Q1716" s="5">
        <f>P1716/MAX(P$3:P1716)-1</f>
        <v>-0.20453207970285303</v>
      </c>
      <c r="R1716" s="5">
        <f t="shared" si="214"/>
        <v>-9.0569102434120419E-3</v>
      </c>
      <c r="S1716" s="5">
        <f>(1+R1716)*(1-$Z$8*$O1715)-1</f>
        <v>-9.0569102434120419E-3</v>
      </c>
      <c r="T1716">
        <f t="shared" si="215"/>
        <v>9820.7500643184394</v>
      </c>
      <c r="U1716" s="5">
        <f>T1716/MAX(T$3:T1716)-1</f>
        <v>-0.24720529053212315</v>
      </c>
    </row>
    <row r="1717" spans="1:21" x14ac:dyDescent="0.3">
      <c r="A1717" s="1">
        <v>40803</v>
      </c>
      <c r="B1717">
        <v>50.731880187988203</v>
      </c>
      <c r="C1717">
        <v>123.046974182128</v>
      </c>
      <c r="D1717">
        <v>50.306404493341397</v>
      </c>
      <c r="E1717">
        <v>127.53767053404836</v>
      </c>
      <c r="F1717">
        <v>1</v>
      </c>
      <c r="G1717">
        <v>0</v>
      </c>
      <c r="I1717">
        <f t="shared" si="209"/>
        <v>11272.197099429713</v>
      </c>
      <c r="J1717">
        <f t="shared" si="210"/>
        <v>0</v>
      </c>
      <c r="K1717">
        <f t="shared" si="211"/>
        <v>11272.197099429713</v>
      </c>
      <c r="L1717">
        <f t="shared" si="212"/>
        <v>0</v>
      </c>
      <c r="M1717" s="4">
        <f>IF(F1717&gt;G1717,100%,IF(F1717=G1717,M1716,0%))</f>
        <v>1</v>
      </c>
      <c r="N1717" s="4">
        <f t="shared" si="208"/>
        <v>0</v>
      </c>
      <c r="O1717" s="5" cm="1">
        <f t="array" ref="O1717">SUM(ABS(I1717:J1717/P1717-K1717:L1717/P1717))</f>
        <v>0</v>
      </c>
      <c r="P1717">
        <f t="shared" si="213"/>
        <v>11272.197099429713</v>
      </c>
      <c r="Q1717" s="5">
        <f>P1717/MAX(P$3:P1717)-1</f>
        <v>-0.20453207970285303</v>
      </c>
      <c r="R1717" s="5">
        <f t="shared" si="214"/>
        <v>0</v>
      </c>
      <c r="S1717" s="5">
        <f>(1+R1717)*(1-$Z$8*$O1716)-1</f>
        <v>-5.0000000000000044E-3</v>
      </c>
      <c r="T1717">
        <f t="shared" si="215"/>
        <v>9771.6463139968473</v>
      </c>
      <c r="U1717" s="5">
        <f>T1717/MAX(T$3:T1717)-1</f>
        <v>-0.25096926407946252</v>
      </c>
    </row>
    <row r="1718" spans="1:21" x14ac:dyDescent="0.3">
      <c r="A1718" s="1">
        <v>40804</v>
      </c>
      <c r="B1718">
        <v>50.731880187988203</v>
      </c>
      <c r="C1718">
        <v>123.046974182128</v>
      </c>
      <c r="D1718">
        <v>50.306680650853401</v>
      </c>
      <c r="E1718">
        <v>127.51239632374002</v>
      </c>
      <c r="F1718">
        <v>1</v>
      </c>
      <c r="G1718">
        <v>0</v>
      </c>
      <c r="I1718">
        <f t="shared" si="209"/>
        <v>11272.197099429713</v>
      </c>
      <c r="J1718">
        <f t="shared" si="210"/>
        <v>0</v>
      </c>
      <c r="K1718">
        <f t="shared" si="211"/>
        <v>11272.197099429713</v>
      </c>
      <c r="L1718">
        <f t="shared" si="212"/>
        <v>0</v>
      </c>
      <c r="M1718" s="4">
        <f>IF(F1718&gt;G1718,100%,IF(F1718=G1718,M1717,0%))</f>
        <v>1</v>
      </c>
      <c r="N1718" s="4">
        <f t="shared" si="208"/>
        <v>0</v>
      </c>
      <c r="O1718" s="5" cm="1">
        <f t="array" ref="O1718">SUM(ABS(I1718:J1718/P1718-K1718:L1718/P1718))</f>
        <v>0</v>
      </c>
      <c r="P1718">
        <f t="shared" si="213"/>
        <v>11272.197099429713</v>
      </c>
      <c r="Q1718" s="5">
        <f>P1718/MAX(P$3:P1718)-1</f>
        <v>-0.20453207970285303</v>
      </c>
      <c r="R1718" s="5">
        <f t="shared" si="214"/>
        <v>0</v>
      </c>
      <c r="S1718" s="5">
        <f>(1+R1718)*(1-$Z$8*$O1717)-1</f>
        <v>0</v>
      </c>
      <c r="T1718">
        <f t="shared" si="215"/>
        <v>9771.6463139968473</v>
      </c>
      <c r="U1718" s="5">
        <f>T1718/MAX(T$3:T1718)-1</f>
        <v>-0.25096926407946252</v>
      </c>
    </row>
    <row r="1719" spans="1:21" x14ac:dyDescent="0.3">
      <c r="A1719" s="1">
        <v>40805</v>
      </c>
      <c r="B1719">
        <v>50.749813079833899</v>
      </c>
      <c r="C1719">
        <v>122.93064117431599</v>
      </c>
      <c r="D1719">
        <v>50.305715361637844</v>
      </c>
      <c r="E1719">
        <v>127.48982333662482</v>
      </c>
      <c r="F1719">
        <v>1</v>
      </c>
      <c r="G1719">
        <v>0</v>
      </c>
      <c r="I1719">
        <f t="shared" si="209"/>
        <v>11276.181637173997</v>
      </c>
      <c r="J1719">
        <f t="shared" si="210"/>
        <v>0</v>
      </c>
      <c r="K1719">
        <f t="shared" si="211"/>
        <v>11276.181637173997</v>
      </c>
      <c r="L1719">
        <f t="shared" si="212"/>
        <v>0</v>
      </c>
      <c r="M1719" s="4">
        <f>IF(F1719&gt;G1719,100%,IF(F1719=G1719,M1718,0%))</f>
        <v>1</v>
      </c>
      <c r="N1719" s="4">
        <f t="shared" si="208"/>
        <v>0</v>
      </c>
      <c r="O1719" s="5" cm="1">
        <f t="array" ref="O1719">SUM(ABS(I1719:J1719/P1719-K1719:L1719/P1719))</f>
        <v>0</v>
      </c>
      <c r="P1719">
        <f t="shared" si="213"/>
        <v>11276.181637173997</v>
      </c>
      <c r="Q1719" s="5">
        <f>P1719/MAX(P$3:P1719)-1</f>
        <v>-0.20425089477281388</v>
      </c>
      <c r="R1719" s="5">
        <f t="shared" si="214"/>
        <v>3.5348368282916987E-4</v>
      </c>
      <c r="S1719" s="5">
        <f>(1+R1719)*(1-$Z$8*$O1718)-1</f>
        <v>3.5348368282916987E-4</v>
      </c>
      <c r="T1719">
        <f t="shared" si="215"/>
        <v>9775.1004315232221</v>
      </c>
      <c r="U1719" s="5">
        <f>T1719/MAX(T$3:T1719)-1</f>
        <v>-0.25070449393637717</v>
      </c>
    </row>
    <row r="1720" spans="1:21" x14ac:dyDescent="0.3">
      <c r="A1720" s="1">
        <v>40806</v>
      </c>
      <c r="B1720">
        <v>50.5256958007812</v>
      </c>
      <c r="C1720">
        <v>123.395988464355</v>
      </c>
      <c r="D1720">
        <v>50.298622814577008</v>
      </c>
      <c r="E1720">
        <v>127.48210599529193</v>
      </c>
      <c r="F1720">
        <v>1</v>
      </c>
      <c r="G1720">
        <v>0</v>
      </c>
      <c r="I1720">
        <f t="shared" si="209"/>
        <v>11226.384662697423</v>
      </c>
      <c r="J1720">
        <f t="shared" si="210"/>
        <v>0</v>
      </c>
      <c r="K1720">
        <f t="shared" si="211"/>
        <v>11226.384662697423</v>
      </c>
      <c r="L1720">
        <f t="shared" si="212"/>
        <v>0</v>
      </c>
      <c r="M1720" s="4">
        <f>IF(F1720&gt;G1720,100%,IF(F1720=G1720,M1719,0%))</f>
        <v>1</v>
      </c>
      <c r="N1720" s="4">
        <f t="shared" si="208"/>
        <v>0</v>
      </c>
      <c r="O1720" s="5" cm="1">
        <f t="array" ref="O1720">SUM(ABS(I1720:J1720/P1720-K1720:L1720/P1720))</f>
        <v>0</v>
      </c>
      <c r="P1720">
        <f t="shared" si="213"/>
        <v>11226.384662697423</v>
      </c>
      <c r="Q1720" s="5">
        <f>P1720/MAX(P$3:P1720)-1</f>
        <v>-0.20776501853897611</v>
      </c>
      <c r="R1720" s="5">
        <f t="shared" si="214"/>
        <v>-4.4161202860025783E-3</v>
      </c>
      <c r="S1720" s="5">
        <f>(1+R1720)*(1-$Z$8*$O1719)-1</f>
        <v>-4.4161202860025783E-3</v>
      </c>
      <c r="T1720">
        <f t="shared" si="215"/>
        <v>9731.9324122098606</v>
      </c>
      <c r="U1720" s="5">
        <f>T1720/MAX(T$3:T1720)-1</f>
        <v>-0.25401347302091526</v>
      </c>
    </row>
    <row r="1721" spans="1:21" x14ac:dyDescent="0.3">
      <c r="A1721" s="1">
        <v>40807</v>
      </c>
      <c r="B1721">
        <v>49.647132873535099</v>
      </c>
      <c r="C1721">
        <v>125.56764221191401</v>
      </c>
      <c r="D1721">
        <v>50.288489896859687</v>
      </c>
      <c r="E1721">
        <v>127.48172012253171</v>
      </c>
      <c r="F1721">
        <v>0</v>
      </c>
      <c r="G1721">
        <v>0</v>
      </c>
      <c r="I1721">
        <f t="shared" si="209"/>
        <v>11031.175369379829</v>
      </c>
      <c r="J1721">
        <f t="shared" si="210"/>
        <v>0</v>
      </c>
      <c r="K1721">
        <f t="shared" si="211"/>
        <v>11031.175369379829</v>
      </c>
      <c r="L1721">
        <f t="shared" si="212"/>
        <v>0</v>
      </c>
      <c r="M1721" s="4">
        <f>IF(F1721&gt;G1721,100%,IF(F1721=G1721,M1720,0%))</f>
        <v>1</v>
      </c>
      <c r="N1721" s="4">
        <f t="shared" si="208"/>
        <v>0</v>
      </c>
      <c r="O1721" s="5" cm="1">
        <f t="array" ref="O1721">SUM(ABS(I1721:J1721/P1721-K1721:L1721/P1721))</f>
        <v>0</v>
      </c>
      <c r="P1721">
        <f t="shared" si="213"/>
        <v>11031.175369379829</v>
      </c>
      <c r="Q1721" s="5">
        <f>P1721/MAX(P$3:P1721)-1</f>
        <v>-0.22154074737056983</v>
      </c>
      <c r="R1721" s="5">
        <f t="shared" si="214"/>
        <v>-1.7388437968478554E-2</v>
      </c>
      <c r="S1721" s="5">
        <f>(1+R1721)*(1-$Z$8*$O1720)-1</f>
        <v>-1.7388437968478554E-2</v>
      </c>
      <c r="T1721">
        <f t="shared" si="215"/>
        <v>9562.7093091467232</v>
      </c>
      <c r="U1721" s="5">
        <f>T1721/MAX(T$3:T1721)-1</f>
        <v>-0.26698501347061188</v>
      </c>
    </row>
    <row r="1722" spans="1:21" x14ac:dyDescent="0.3">
      <c r="A1722" s="1">
        <v>40808</v>
      </c>
      <c r="B1722">
        <v>48.033473968505803</v>
      </c>
      <c r="C1722">
        <v>129.71701049804599</v>
      </c>
      <c r="D1722">
        <v>50.270328825386002</v>
      </c>
      <c r="E1722">
        <v>127.50197787308558</v>
      </c>
      <c r="F1722">
        <v>0</v>
      </c>
      <c r="G1722">
        <v>1</v>
      </c>
      <c r="I1722">
        <f t="shared" si="209"/>
        <v>10672.633932292565</v>
      </c>
      <c r="J1722">
        <f t="shared" si="210"/>
        <v>0</v>
      </c>
      <c r="K1722">
        <f t="shared" si="211"/>
        <v>0</v>
      </c>
      <c r="L1722">
        <f t="shared" si="212"/>
        <v>10672.633932292565</v>
      </c>
      <c r="M1722" s="4">
        <f>IF(F1722&gt;G1722,100%,IF(F1722=G1722,M1721,0%))</f>
        <v>0</v>
      </c>
      <c r="N1722" s="4">
        <f t="shared" si="208"/>
        <v>1</v>
      </c>
      <c r="O1722" s="5" cm="1">
        <f t="array" ref="O1722">SUM(ABS(I1722:J1722/P1722-K1722:L1722/P1722))</f>
        <v>2</v>
      </c>
      <c r="P1722">
        <f t="shared" si="213"/>
        <v>10672.633932292565</v>
      </c>
      <c r="Q1722" s="5">
        <f>P1722/MAX(P$3:P1722)-1</f>
        <v>-0.24684266577958935</v>
      </c>
      <c r="R1722" s="5">
        <f t="shared" si="214"/>
        <v>-3.2502559798160635E-2</v>
      </c>
      <c r="S1722" s="5">
        <f>(1+R1722)*(1-$Z$8*$O1721)-1</f>
        <v>-3.2502559798160635E-2</v>
      </c>
      <c r="T1722">
        <f t="shared" si="215"/>
        <v>9251.8967779937539</v>
      </c>
      <c r="U1722" s="5">
        <f>T1722/MAX(T$3:T1722)-1</f>
        <v>-0.29080987690323123</v>
      </c>
    </row>
    <row r="1723" spans="1:21" x14ac:dyDescent="0.3">
      <c r="A1723" s="1">
        <v>40809</v>
      </c>
      <c r="B1723">
        <v>48.544475555419901</v>
      </c>
      <c r="C1723">
        <v>128.32095336914</v>
      </c>
      <c r="D1723">
        <v>50.254710050364622</v>
      </c>
      <c r="E1723">
        <v>127.5152900657842</v>
      </c>
      <c r="F1723">
        <v>0</v>
      </c>
      <c r="G1723">
        <v>1</v>
      </c>
      <c r="I1723">
        <f t="shared" si="209"/>
        <v>0</v>
      </c>
      <c r="J1723">
        <f t="shared" si="210"/>
        <v>10557.77153584838</v>
      </c>
      <c r="K1723">
        <f t="shared" si="211"/>
        <v>0</v>
      </c>
      <c r="L1723">
        <f t="shared" si="212"/>
        <v>10557.77153584838</v>
      </c>
      <c r="M1723" s="4">
        <f>IF(F1723&gt;G1723,100%,IF(F1723=G1723,M1722,0%))</f>
        <v>0</v>
      </c>
      <c r="N1723" s="4">
        <f t="shared" si="208"/>
        <v>1</v>
      </c>
      <c r="O1723" s="5" cm="1">
        <f t="array" ref="O1723">SUM(ABS(I1723:J1723/P1723-K1723:L1723/P1723))</f>
        <v>0</v>
      </c>
      <c r="P1723">
        <f t="shared" si="213"/>
        <v>10557.77153584838</v>
      </c>
      <c r="Q1723" s="5">
        <f>P1723/MAX(P$3:P1723)-1</f>
        <v>-0.25494839271231173</v>
      </c>
      <c r="R1723" s="5">
        <f t="shared" si="214"/>
        <v>-1.076232888459161E-2</v>
      </c>
      <c r="S1723" s="5">
        <f>(1+R1723)*(1-$Z$8*$O1722)-1</f>
        <v>-1.570851724016864E-2</v>
      </c>
      <c r="T1723">
        <f t="shared" si="215"/>
        <v>9106.5631979523787</v>
      </c>
      <c r="U1723" s="5">
        <f>T1723/MAX(T$3:T1723)-1</f>
        <v>-0.30195020217845414</v>
      </c>
    </row>
    <row r="1724" spans="1:21" x14ac:dyDescent="0.3">
      <c r="A1724" s="1">
        <v>40810</v>
      </c>
      <c r="B1724">
        <v>48.544475555419901</v>
      </c>
      <c r="C1724">
        <v>128.32095336914</v>
      </c>
      <c r="D1724">
        <v>50.242551110870203</v>
      </c>
      <c r="E1724">
        <v>127.52049908234689</v>
      </c>
      <c r="F1724">
        <v>0</v>
      </c>
      <c r="G1724">
        <v>1</v>
      </c>
      <c r="I1724">
        <f t="shared" si="209"/>
        <v>0</v>
      </c>
      <c r="J1724">
        <f t="shared" si="210"/>
        <v>10557.77153584838</v>
      </c>
      <c r="K1724">
        <f t="shared" si="211"/>
        <v>0</v>
      </c>
      <c r="L1724">
        <f t="shared" si="212"/>
        <v>10557.77153584838</v>
      </c>
      <c r="M1724" s="4">
        <f>IF(F1724&gt;G1724,100%,IF(F1724=G1724,M1723,0%))</f>
        <v>0</v>
      </c>
      <c r="N1724" s="4">
        <f t="shared" si="208"/>
        <v>1</v>
      </c>
      <c r="O1724" s="5" cm="1">
        <f t="array" ref="O1724">SUM(ABS(I1724:J1724/P1724-K1724:L1724/P1724))</f>
        <v>0</v>
      </c>
      <c r="P1724">
        <f t="shared" si="213"/>
        <v>10557.77153584838</v>
      </c>
      <c r="Q1724" s="5">
        <f>P1724/MAX(P$3:P1724)-1</f>
        <v>-0.25494839271231173</v>
      </c>
      <c r="R1724" s="5">
        <f t="shared" si="214"/>
        <v>0</v>
      </c>
      <c r="S1724" s="5">
        <f>(1+R1724)*(1-$Z$8*$O1723)-1</f>
        <v>0</v>
      </c>
      <c r="T1724">
        <f t="shared" si="215"/>
        <v>9106.5631979523787</v>
      </c>
      <c r="U1724" s="5">
        <f>T1724/MAX(T$3:T1724)-1</f>
        <v>-0.30195020217845414</v>
      </c>
    </row>
    <row r="1725" spans="1:21" x14ac:dyDescent="0.3">
      <c r="A1725" s="1">
        <v>40811</v>
      </c>
      <c r="B1725">
        <v>48.544475555419901</v>
      </c>
      <c r="C1725">
        <v>128.32095336914</v>
      </c>
      <c r="D1725">
        <v>50.229372053004013</v>
      </c>
      <c r="E1725">
        <v>127.52840917027396</v>
      </c>
      <c r="F1725">
        <v>0</v>
      </c>
      <c r="G1725">
        <v>1</v>
      </c>
      <c r="I1725">
        <f t="shared" si="209"/>
        <v>0</v>
      </c>
      <c r="J1725">
        <f t="shared" si="210"/>
        <v>10557.77153584838</v>
      </c>
      <c r="K1725">
        <f t="shared" si="211"/>
        <v>0</v>
      </c>
      <c r="L1725">
        <f t="shared" si="212"/>
        <v>10557.77153584838</v>
      </c>
      <c r="M1725" s="4">
        <f>IF(F1725&gt;G1725,100%,IF(F1725=G1725,M1724,0%))</f>
        <v>0</v>
      </c>
      <c r="N1725" s="4">
        <f t="shared" si="208"/>
        <v>1</v>
      </c>
      <c r="O1725" s="5" cm="1">
        <f t="array" ref="O1725">SUM(ABS(I1725:J1725/P1725-K1725:L1725/P1725))</f>
        <v>0</v>
      </c>
      <c r="P1725">
        <f t="shared" si="213"/>
        <v>10557.77153584838</v>
      </c>
      <c r="Q1725" s="5">
        <f>P1725/MAX(P$3:P1725)-1</f>
        <v>-0.25494839271231173</v>
      </c>
      <c r="R1725" s="5">
        <f t="shared" si="214"/>
        <v>0</v>
      </c>
      <c r="S1725" s="5">
        <f>(1+R1725)*(1-$Z$8*$O1724)-1</f>
        <v>0</v>
      </c>
      <c r="T1725">
        <f t="shared" si="215"/>
        <v>9106.5631979523787</v>
      </c>
      <c r="U1725" s="5">
        <f>T1725/MAX(T$3:T1725)-1</f>
        <v>-0.30195020217845414</v>
      </c>
    </row>
    <row r="1726" spans="1:21" x14ac:dyDescent="0.3">
      <c r="A1726" s="1">
        <v>40812</v>
      </c>
      <c r="B1726">
        <v>49.109249114990199</v>
      </c>
      <c r="C1726">
        <v>126.76979064941401</v>
      </c>
      <c r="D1726">
        <v>50.220732769562822</v>
      </c>
      <c r="E1726">
        <v>127.52435743037725</v>
      </c>
      <c r="F1726">
        <v>0</v>
      </c>
      <c r="G1726">
        <v>0</v>
      </c>
      <c r="I1726">
        <f t="shared" si="209"/>
        <v>0</v>
      </c>
      <c r="J1726">
        <f t="shared" si="210"/>
        <v>10430.147627361033</v>
      </c>
      <c r="K1726">
        <f t="shared" si="211"/>
        <v>0</v>
      </c>
      <c r="L1726">
        <f t="shared" si="212"/>
        <v>10430.147627361033</v>
      </c>
      <c r="M1726" s="4">
        <f>IF(F1726&gt;G1726,100%,IF(F1726=G1726,M1725,0%))</f>
        <v>0</v>
      </c>
      <c r="N1726" s="4">
        <f t="shared" si="208"/>
        <v>1</v>
      </c>
      <c r="O1726" s="5" cm="1">
        <f t="array" ref="O1726">SUM(ABS(I1726:J1726/P1726-K1726:L1726/P1726))</f>
        <v>0</v>
      </c>
      <c r="P1726">
        <f t="shared" si="213"/>
        <v>10430.147627361033</v>
      </c>
      <c r="Q1726" s="5">
        <f>P1726/MAX(P$3:P1726)-1</f>
        <v>-0.26395468706372605</v>
      </c>
      <c r="R1726" s="5">
        <f t="shared" si="214"/>
        <v>-1.2088148342101035E-2</v>
      </c>
      <c r="S1726" s="5">
        <f>(1+R1726)*(1-$Z$8*$O1725)-1</f>
        <v>-1.2088148342101035E-2</v>
      </c>
      <c r="T1726">
        <f t="shared" si="215"/>
        <v>8996.4817111288121</v>
      </c>
      <c r="U1726" s="5">
        <f>T1726/MAX(T$3:T1726)-1</f>
        <v>-0.3103883316846946</v>
      </c>
    </row>
    <row r="1727" spans="1:21" x14ac:dyDescent="0.3">
      <c r="A1727" s="1">
        <v>40813</v>
      </c>
      <c r="B1727">
        <v>49.6202392578125</v>
      </c>
      <c r="C1727">
        <v>125.49007415771401</v>
      </c>
      <c r="D1727">
        <v>50.218583367950281</v>
      </c>
      <c r="E1727">
        <v>127.50390651570017</v>
      </c>
      <c r="F1727">
        <v>0</v>
      </c>
      <c r="G1727">
        <v>0</v>
      </c>
      <c r="I1727">
        <f t="shared" si="209"/>
        <v>0</v>
      </c>
      <c r="J1727">
        <f t="shared" si="210"/>
        <v>10324.857306526532</v>
      </c>
      <c r="K1727">
        <f t="shared" si="211"/>
        <v>0</v>
      </c>
      <c r="L1727">
        <f t="shared" si="212"/>
        <v>10324.857306526532</v>
      </c>
      <c r="M1727" s="4">
        <f>IF(F1727&gt;G1727,100%,IF(F1727=G1727,M1726,0%))</f>
        <v>0</v>
      </c>
      <c r="N1727" s="4">
        <f t="shared" si="208"/>
        <v>1</v>
      </c>
      <c r="O1727" s="5" cm="1">
        <f t="array" ref="O1727">SUM(ABS(I1727:J1727/P1727-K1727:L1727/P1727))</f>
        <v>0</v>
      </c>
      <c r="P1727">
        <f t="shared" si="213"/>
        <v>10324.857306526532</v>
      </c>
      <c r="Q1727" s="5">
        <f>P1727/MAX(P$3:P1727)-1</f>
        <v>-0.27138492198623976</v>
      </c>
      <c r="R1727" s="5">
        <f t="shared" si="214"/>
        <v>-1.0094806382058952E-2</v>
      </c>
      <c r="S1727" s="5">
        <f>(1+R1727)*(1-$Z$8*$O1726)-1</f>
        <v>-1.0094806382058952E-2</v>
      </c>
      <c r="T1727">
        <f t="shared" si="215"/>
        <v>8905.6639701352324</v>
      </c>
      <c r="U1727" s="5">
        <f>T1727/MAX(T$3:T1727)-1</f>
        <v>-0.31734982795514632</v>
      </c>
    </row>
    <row r="1728" spans="1:21" x14ac:dyDescent="0.3">
      <c r="A1728" s="1">
        <v>40814</v>
      </c>
      <c r="B1728">
        <v>48.885139465332003</v>
      </c>
      <c r="C1728">
        <v>127.467811584472</v>
      </c>
      <c r="D1728">
        <v>50.211224209609902</v>
      </c>
      <c r="E1728">
        <v>127.4969609198877</v>
      </c>
      <c r="F1728">
        <v>0</v>
      </c>
      <c r="G1728">
        <v>0</v>
      </c>
      <c r="I1728">
        <f t="shared" si="209"/>
        <v>0</v>
      </c>
      <c r="J1728">
        <f t="shared" si="210"/>
        <v>10487.578197864837</v>
      </c>
      <c r="K1728">
        <f t="shared" si="211"/>
        <v>0</v>
      </c>
      <c r="L1728">
        <f t="shared" si="212"/>
        <v>10487.578197864837</v>
      </c>
      <c r="M1728" s="4">
        <f>IF(F1728&gt;G1728,100%,IF(F1728=G1728,M1727,0%))</f>
        <v>0</v>
      </c>
      <c r="N1728" s="4">
        <f t="shared" si="208"/>
        <v>1</v>
      </c>
      <c r="O1728" s="5" cm="1">
        <f t="array" ref="O1728">SUM(ABS(I1728:J1728/P1728-K1728:L1728/P1728))</f>
        <v>0</v>
      </c>
      <c r="P1728">
        <f t="shared" si="213"/>
        <v>10487.578197864837</v>
      </c>
      <c r="Q1728" s="5">
        <f>P1728/MAX(P$3:P1728)-1</f>
        <v>-0.25990186789483027</v>
      </c>
      <c r="R1728" s="5">
        <f t="shared" si="214"/>
        <v>1.5760110431303209E-2</v>
      </c>
      <c r="S1728" s="5">
        <f>(1+R1728)*(1-$Z$8*$O1727)-1</f>
        <v>1.5760110431303209E-2</v>
      </c>
      <c r="T1728">
        <f t="shared" si="215"/>
        <v>9046.018217768642</v>
      </c>
      <c r="U1728" s="5">
        <f>T1728/MAX(T$3:T1728)-1</f>
        <v>-0.30659118585777123</v>
      </c>
    </row>
    <row r="1729" spans="1:21" x14ac:dyDescent="0.3">
      <c r="A1729" s="1">
        <v>40815</v>
      </c>
      <c r="B1729">
        <v>48.302413940429602</v>
      </c>
      <c r="C1729">
        <v>128.78633117675699</v>
      </c>
      <c r="D1729">
        <v>50.200965919304835</v>
      </c>
      <c r="E1729">
        <v>127.49657512304186</v>
      </c>
      <c r="F1729">
        <v>0</v>
      </c>
      <c r="G1729">
        <v>1</v>
      </c>
      <c r="I1729">
        <f t="shared" si="209"/>
        <v>0</v>
      </c>
      <c r="J1729">
        <f t="shared" si="210"/>
        <v>10596.061093723938</v>
      </c>
      <c r="K1729">
        <f t="shared" si="211"/>
        <v>0</v>
      </c>
      <c r="L1729">
        <f t="shared" si="212"/>
        <v>10596.061093723938</v>
      </c>
      <c r="M1729" s="4">
        <f>IF(F1729&gt;G1729,100%,IF(F1729=G1729,M1728,0%))</f>
        <v>0</v>
      </c>
      <c r="N1729" s="4">
        <f t="shared" si="208"/>
        <v>1</v>
      </c>
      <c r="O1729" s="5" cm="1">
        <f t="array" ref="O1729">SUM(ABS(I1729:J1729/P1729-K1729:L1729/P1729))</f>
        <v>0</v>
      </c>
      <c r="P1729">
        <f t="shared" si="213"/>
        <v>10596.061093723938</v>
      </c>
      <c r="Q1729" s="5">
        <f>P1729/MAX(P$3:P1729)-1</f>
        <v>-0.25224633607652869</v>
      </c>
      <c r="R1729" s="5">
        <f t="shared" si="214"/>
        <v>1.0343941548029312E-2</v>
      </c>
      <c r="S1729" s="5">
        <f>(1+R1729)*(1-$Z$8*$O1728)-1</f>
        <v>1.0343941548029312E-2</v>
      </c>
      <c r="T1729">
        <f t="shared" si="215"/>
        <v>9139.5897014556485</v>
      </c>
      <c r="U1729" s="5">
        <f>T1729/MAX(T$3:T1729)-1</f>
        <v>-0.29941860561539579</v>
      </c>
    </row>
    <row r="1730" spans="1:21" x14ac:dyDescent="0.3">
      <c r="A1730" s="1">
        <v>40816</v>
      </c>
      <c r="B1730">
        <v>47.056320190429602</v>
      </c>
      <c r="C1730">
        <v>132.121322631835</v>
      </c>
      <c r="D1730">
        <v>50.184508157606736</v>
      </c>
      <c r="E1730">
        <v>127.51278132348497</v>
      </c>
      <c r="F1730">
        <v>0</v>
      </c>
      <c r="G1730">
        <v>1</v>
      </c>
      <c r="I1730">
        <f t="shared" si="209"/>
        <v>0</v>
      </c>
      <c r="J1730">
        <f t="shared" si="210"/>
        <v>10870.451806481749</v>
      </c>
      <c r="K1730">
        <f t="shared" si="211"/>
        <v>0</v>
      </c>
      <c r="L1730">
        <f t="shared" si="212"/>
        <v>10870.451806481749</v>
      </c>
      <c r="M1730" s="4">
        <f>IF(F1730&gt;G1730,100%,IF(F1730=G1730,M1729,0%))</f>
        <v>0</v>
      </c>
      <c r="N1730" s="4">
        <f t="shared" si="208"/>
        <v>1</v>
      </c>
      <c r="O1730" s="5" cm="1">
        <f t="array" ref="O1730">SUM(ABS(I1730:J1730/P1730-K1730:L1730/P1730))</f>
        <v>0</v>
      </c>
      <c r="P1730">
        <f t="shared" si="213"/>
        <v>10870.451806481749</v>
      </c>
      <c r="Q1730" s="5">
        <f>P1730/MAX(P$3:P1730)-1</f>
        <v>-0.23288285194819047</v>
      </c>
      <c r="R1730" s="5">
        <f t="shared" si="214"/>
        <v>2.5895538948933927E-2</v>
      </c>
      <c r="S1730" s="5">
        <f>(1+R1730)*(1-$Z$8*$O1729)-1</f>
        <v>2.5895538948933927E-2</v>
      </c>
      <c r="T1730">
        <f t="shared" si="215"/>
        <v>9376.2643025469679</v>
      </c>
      <c r="U1730" s="5">
        <f>T1730/MAX(T$3:T1730)-1</f>
        <v>-0.28127667283021085</v>
      </c>
    </row>
    <row r="1731" spans="1:21" x14ac:dyDescent="0.3">
      <c r="A1731" s="1">
        <v>40817</v>
      </c>
      <c r="B1731">
        <v>47.056320190429602</v>
      </c>
      <c r="C1731">
        <v>132.121322631835</v>
      </c>
      <c r="D1731">
        <v>50.168937569233897</v>
      </c>
      <c r="E1731">
        <v>127.52686518578966</v>
      </c>
      <c r="F1731">
        <v>0</v>
      </c>
      <c r="G1731">
        <v>1</v>
      </c>
      <c r="I1731">
        <f t="shared" si="209"/>
        <v>0</v>
      </c>
      <c r="J1731">
        <f t="shared" si="210"/>
        <v>10870.451806481749</v>
      </c>
      <c r="K1731">
        <f t="shared" si="211"/>
        <v>0</v>
      </c>
      <c r="L1731">
        <f t="shared" si="212"/>
        <v>10870.451806481749</v>
      </c>
      <c r="M1731" s="4">
        <f>IF(F1731&gt;G1731,100%,IF(F1731=G1731,M1730,0%))</f>
        <v>0</v>
      </c>
      <c r="N1731" s="4">
        <f t="shared" si="208"/>
        <v>1</v>
      </c>
      <c r="O1731" s="5" cm="1">
        <f t="array" ref="O1731">SUM(ABS(I1731:J1731/P1731-K1731:L1731/P1731))</f>
        <v>0</v>
      </c>
      <c r="P1731">
        <f t="shared" si="213"/>
        <v>10870.451806481749</v>
      </c>
      <c r="Q1731" s="5">
        <f>P1731/MAX(P$3:P1731)-1</f>
        <v>-0.23288285194819047</v>
      </c>
      <c r="R1731" s="5">
        <f t="shared" si="214"/>
        <v>0</v>
      </c>
      <c r="S1731" s="5">
        <f>(1+R1731)*(1-$Z$8*$O1730)-1</f>
        <v>0</v>
      </c>
      <c r="T1731">
        <f t="shared" si="215"/>
        <v>9376.2643025469679</v>
      </c>
      <c r="U1731" s="5">
        <f>T1731/MAX(T$3:T1731)-1</f>
        <v>-0.28127667283021085</v>
      </c>
    </row>
    <row r="1732" spans="1:21" x14ac:dyDescent="0.3">
      <c r="A1732" s="1">
        <v>40818</v>
      </c>
      <c r="B1732">
        <v>47.056320190429602</v>
      </c>
      <c r="C1732">
        <v>132.121322631835</v>
      </c>
      <c r="D1732">
        <v>50.15691546539761</v>
      </c>
      <c r="E1732">
        <v>127.53226710077526</v>
      </c>
      <c r="F1732">
        <v>0</v>
      </c>
      <c r="G1732">
        <v>1</v>
      </c>
      <c r="I1732">
        <f t="shared" si="209"/>
        <v>0</v>
      </c>
      <c r="J1732">
        <f t="shared" si="210"/>
        <v>10870.451806481749</v>
      </c>
      <c r="K1732">
        <f t="shared" si="211"/>
        <v>0</v>
      </c>
      <c r="L1732">
        <f t="shared" si="212"/>
        <v>10870.451806481749</v>
      </c>
      <c r="M1732" s="4">
        <f>IF(F1732&gt;G1732,100%,IF(F1732=G1732,M1731,0%))</f>
        <v>0</v>
      </c>
      <c r="N1732" s="4">
        <f t="shared" ref="N1732:N1795" si="216">IF($F1732&gt;$G1732,0%,IF($F1732=$G1732,N1731,100%))</f>
        <v>1</v>
      </c>
      <c r="O1732" s="5" cm="1">
        <f t="array" ref="O1732">SUM(ABS(I1732:J1732/P1732-K1732:L1732/P1732))</f>
        <v>0</v>
      </c>
      <c r="P1732">
        <f t="shared" si="213"/>
        <v>10870.451806481749</v>
      </c>
      <c r="Q1732" s="5">
        <f>P1732/MAX(P$3:P1732)-1</f>
        <v>-0.23288285194819047</v>
      </c>
      <c r="R1732" s="5">
        <f t="shared" si="214"/>
        <v>0</v>
      </c>
      <c r="S1732" s="5">
        <f>(1+R1732)*(1-$Z$8*$O1731)-1</f>
        <v>0</v>
      </c>
      <c r="T1732">
        <f t="shared" si="215"/>
        <v>9376.2643025469679</v>
      </c>
      <c r="U1732" s="5">
        <f>T1732/MAX(T$3:T1732)-1</f>
        <v>-0.28127667283021085</v>
      </c>
    </row>
    <row r="1733" spans="1:21" x14ac:dyDescent="0.3">
      <c r="A1733" s="1">
        <v>40819</v>
      </c>
      <c r="B1733">
        <v>45.8460693359375</v>
      </c>
      <c r="C1733">
        <v>135.61149597167901</v>
      </c>
      <c r="D1733">
        <v>50.144815947879003</v>
      </c>
      <c r="E1733">
        <v>127.53921265863052</v>
      </c>
      <c r="F1733">
        <v>0</v>
      </c>
      <c r="G1733">
        <v>1</v>
      </c>
      <c r="I1733">
        <f t="shared" ref="I1733:I1796" si="217">K1732*B1733/B1732</f>
        <v>0</v>
      </c>
      <c r="J1733">
        <f t="shared" ref="J1733:J1796" si="218">L1732*C1733/C1732</f>
        <v>11157.61030846529</v>
      </c>
      <c r="K1733">
        <f t="shared" ref="K1733:K1796" si="219">IF(M1733=1,SUM($I1733:$J1733)*100%,0%)</f>
        <v>0</v>
      </c>
      <c r="L1733">
        <f t="shared" ref="L1733:L1796" si="220">IF(N1733=1,SUM($I1733:$J1733)*100%,0%)</f>
        <v>11157.61030846529</v>
      </c>
      <c r="M1733" s="4">
        <f>IF(F1733&gt;G1733,100%,IF(F1733=G1733,M1732,0%))</f>
        <v>0</v>
      </c>
      <c r="N1733" s="4">
        <f t="shared" si="216"/>
        <v>1</v>
      </c>
      <c r="O1733" s="5" cm="1">
        <f t="array" ref="O1733">SUM(ABS(I1733:J1733/P1733-K1733:L1733/P1733))</f>
        <v>0</v>
      </c>
      <c r="P1733">
        <f t="shared" ref="P1733:P1796" si="221">SUM(K1733:L1733)</f>
        <v>11157.61030846529</v>
      </c>
      <c r="Q1733" s="5">
        <f>P1733/MAX(P$3:P1733)-1</f>
        <v>-0.21261835742652824</v>
      </c>
      <c r="R1733" s="5">
        <f t="shared" ref="R1733:R1796" si="222">P1733/P1732-1</f>
        <v>2.6416427494974526E-2</v>
      </c>
      <c r="S1733" s="5">
        <f>(1+R1733)*(1-$Z$8*$O1732)-1</f>
        <v>2.6416427494974526E-2</v>
      </c>
      <c r="T1733">
        <f t="shared" ref="T1733:T1796" si="223">T1732*(1+S1733)</f>
        <v>9623.9517086689175</v>
      </c>
      <c r="U1733" s="5">
        <f>T1733/MAX(T$3:T1733)-1</f>
        <v>-0.2622905701690833</v>
      </c>
    </row>
    <row r="1734" spans="1:21" x14ac:dyDescent="0.3">
      <c r="A1734" s="1">
        <v>40820</v>
      </c>
      <c r="B1734">
        <v>46.787368774413999</v>
      </c>
      <c r="C1734">
        <v>132.66426086425699</v>
      </c>
      <c r="D1734">
        <v>50.135181749638029</v>
      </c>
      <c r="E1734">
        <v>127.5374762691667</v>
      </c>
      <c r="F1734">
        <v>0</v>
      </c>
      <c r="G1734">
        <v>1</v>
      </c>
      <c r="I1734">
        <f t="shared" si="217"/>
        <v>0</v>
      </c>
      <c r="J1734">
        <f t="shared" si="218"/>
        <v>10915.122748097177</v>
      </c>
      <c r="K1734">
        <f t="shared" si="219"/>
        <v>0</v>
      </c>
      <c r="L1734">
        <f t="shared" si="220"/>
        <v>10915.122748097177</v>
      </c>
      <c r="M1734" s="4">
        <f>IF(F1734&gt;G1734,100%,IF(F1734=G1734,M1733,0%))</f>
        <v>0</v>
      </c>
      <c r="N1734" s="4">
        <f t="shared" si="216"/>
        <v>1</v>
      </c>
      <c r="O1734" s="5" cm="1">
        <f t="array" ref="O1734">SUM(ABS(I1734:J1734/P1734-K1734:L1734/P1734))</f>
        <v>0</v>
      </c>
      <c r="P1734">
        <f t="shared" si="221"/>
        <v>10915.122748097177</v>
      </c>
      <c r="Q1734" s="5">
        <f>P1734/MAX(P$3:P1734)-1</f>
        <v>-0.22973046730559599</v>
      </c>
      <c r="R1734" s="5">
        <f t="shared" si="222"/>
        <v>-2.1732929692313774E-2</v>
      </c>
      <c r="S1734" s="5">
        <f>(1+R1734)*(1-$Z$8*$O1733)-1</f>
        <v>-2.1732929692313774E-2</v>
      </c>
      <c r="T1734">
        <f t="shared" si="223"/>
        <v>9414.795042822192</v>
      </c>
      <c r="U1734" s="5">
        <f>T1734/MAX(T$3:T1734)-1</f>
        <v>-0.27832315734095558</v>
      </c>
    </row>
    <row r="1735" spans="1:21" x14ac:dyDescent="0.3">
      <c r="A1735" s="1">
        <v>40821</v>
      </c>
      <c r="B1735">
        <v>47.988662719726499</v>
      </c>
      <c r="C1735">
        <v>129.251693725585</v>
      </c>
      <c r="D1735">
        <v>50.132070474956748</v>
      </c>
      <c r="E1735">
        <v>127.51779728979598</v>
      </c>
      <c r="F1735">
        <v>0</v>
      </c>
      <c r="G1735">
        <v>1</v>
      </c>
      <c r="I1735">
        <f t="shared" si="217"/>
        <v>0</v>
      </c>
      <c r="J1735">
        <f t="shared" si="218"/>
        <v>10634.349396162999</v>
      </c>
      <c r="K1735">
        <f t="shared" si="219"/>
        <v>0</v>
      </c>
      <c r="L1735">
        <f t="shared" si="220"/>
        <v>10634.349396162999</v>
      </c>
      <c r="M1735" s="4">
        <f>IF(F1735&gt;G1735,100%,IF(F1735=G1735,M1734,0%))</f>
        <v>0</v>
      </c>
      <c r="N1735" s="4">
        <f t="shared" si="216"/>
        <v>1</v>
      </c>
      <c r="O1735" s="5" cm="1">
        <f t="array" ref="O1735">SUM(ABS(I1735:J1735/P1735-K1735:L1735/P1735))</f>
        <v>0</v>
      </c>
      <c r="P1735">
        <f t="shared" si="221"/>
        <v>10634.349396162999</v>
      </c>
      <c r="Q1735" s="5">
        <f>P1735/MAX(P$3:P1735)-1</f>
        <v>-0.24954436803567104</v>
      </c>
      <c r="R1735" s="5">
        <f t="shared" si="222"/>
        <v>-2.572333435124452E-2</v>
      </c>
      <c r="S1735" s="5">
        <f>(1+R1735)*(1-$Z$8*$O1734)-1</f>
        <v>-2.572333435124452E-2</v>
      </c>
      <c r="T1735">
        <f t="shared" si="223"/>
        <v>9172.615122087238</v>
      </c>
      <c r="U1735" s="5">
        <f>T1735/MAX(T$3:T1735)-1</f>
        <v>-0.29688709205822461</v>
      </c>
    </row>
    <row r="1736" spans="1:21" x14ac:dyDescent="0.3">
      <c r="A1736" s="1">
        <v>40822</v>
      </c>
      <c r="B1736">
        <v>48.795482635497997</v>
      </c>
      <c r="C1736">
        <v>127.27394104003901</v>
      </c>
      <c r="D1736">
        <v>50.132973229707169</v>
      </c>
      <c r="E1736">
        <v>127.48827874482551</v>
      </c>
      <c r="F1736">
        <v>0</v>
      </c>
      <c r="G1736">
        <v>0</v>
      </c>
      <c r="I1736">
        <f t="shared" si="217"/>
        <v>0</v>
      </c>
      <c r="J1736">
        <f t="shared" si="218"/>
        <v>10471.627249388281</v>
      </c>
      <c r="K1736">
        <f t="shared" si="219"/>
        <v>0</v>
      </c>
      <c r="L1736">
        <f t="shared" si="220"/>
        <v>10471.627249388281</v>
      </c>
      <c r="M1736" s="4">
        <f>IF(F1736&gt;G1736,100%,IF(F1736=G1736,M1735,0%))</f>
        <v>0</v>
      </c>
      <c r="N1736" s="4">
        <f t="shared" si="216"/>
        <v>1</v>
      </c>
      <c r="O1736" s="5" cm="1">
        <f t="array" ref="O1736">SUM(ABS(I1736:J1736/P1736-K1736:L1736/P1736))</f>
        <v>0</v>
      </c>
      <c r="P1736">
        <f t="shared" si="221"/>
        <v>10471.627249388281</v>
      </c>
      <c r="Q1736" s="5">
        <f>P1736/MAX(P$3:P1736)-1</f>
        <v>-0.26102751072199981</v>
      </c>
      <c r="R1736" s="5">
        <f t="shared" si="222"/>
        <v>-1.5301561074665293E-2</v>
      </c>
      <c r="S1736" s="5">
        <f>(1+R1736)*(1-$Z$8*$O1735)-1</f>
        <v>-1.5301561074665293E-2</v>
      </c>
      <c r="T1736">
        <f t="shared" si="223"/>
        <v>9032.2597915822225</v>
      </c>
      <c r="U1736" s="5">
        <f>T1736/MAX(T$3:T1736)-1</f>
        <v>-0.30764581716148109</v>
      </c>
    </row>
    <row r="1737" spans="1:21" x14ac:dyDescent="0.3">
      <c r="A1737" s="1">
        <v>40823</v>
      </c>
      <c r="B1737">
        <v>48.472740173339801</v>
      </c>
      <c r="C1737">
        <v>128.0107421875</v>
      </c>
      <c r="D1737">
        <v>50.132270300566262</v>
      </c>
      <c r="E1737">
        <v>127.46242587720562</v>
      </c>
      <c r="F1737">
        <v>0</v>
      </c>
      <c r="G1737">
        <v>1</v>
      </c>
      <c r="I1737">
        <f t="shared" si="217"/>
        <v>0</v>
      </c>
      <c r="J1737">
        <f t="shared" si="218"/>
        <v>10532.24851176206</v>
      </c>
      <c r="K1737">
        <f t="shared" si="219"/>
        <v>0</v>
      </c>
      <c r="L1737">
        <f t="shared" si="220"/>
        <v>10532.24851176206</v>
      </c>
      <c r="M1737" s="4">
        <f>IF(F1737&gt;G1737,100%,IF(F1737=G1737,M1736,0%))</f>
        <v>0</v>
      </c>
      <c r="N1737" s="4">
        <f t="shared" si="216"/>
        <v>1</v>
      </c>
      <c r="O1737" s="5" cm="1">
        <f t="array" ref="O1737">SUM(ABS(I1737:J1737/P1737-K1737:L1737/P1737))</f>
        <v>0</v>
      </c>
      <c r="P1737">
        <f t="shared" si="221"/>
        <v>10532.24851176206</v>
      </c>
      <c r="Q1737" s="5">
        <f>P1737/MAX(P$3:P1737)-1</f>
        <v>-0.25674952754969549</v>
      </c>
      <c r="R1737" s="5">
        <f t="shared" si="222"/>
        <v>5.7890966637796915E-3</v>
      </c>
      <c r="S1737" s="5">
        <f>(1+R1737)*(1-$Z$8*$O1736)-1</f>
        <v>5.7890966637796915E-3</v>
      </c>
      <c r="T1737">
        <f t="shared" si="223"/>
        <v>9084.5484166080623</v>
      </c>
      <c r="U1737" s="5">
        <f>T1737/MAX(T$3:T1737)-1</f>
        <v>-0.30363771187145672</v>
      </c>
    </row>
    <row r="1738" spans="1:21" x14ac:dyDescent="0.3">
      <c r="A1738" s="1">
        <v>40824</v>
      </c>
      <c r="B1738">
        <v>48.472740173339801</v>
      </c>
      <c r="C1738">
        <v>128.0107421875</v>
      </c>
      <c r="D1738">
        <v>50.126903325171014</v>
      </c>
      <c r="E1738">
        <v>127.44911353267824</v>
      </c>
      <c r="F1738">
        <v>0</v>
      </c>
      <c r="G1738">
        <v>1</v>
      </c>
      <c r="I1738">
        <f t="shared" si="217"/>
        <v>0</v>
      </c>
      <c r="J1738">
        <f t="shared" si="218"/>
        <v>10532.24851176206</v>
      </c>
      <c r="K1738">
        <f t="shared" si="219"/>
        <v>0</v>
      </c>
      <c r="L1738">
        <f t="shared" si="220"/>
        <v>10532.24851176206</v>
      </c>
      <c r="M1738" s="4">
        <f>IF(F1738&gt;G1738,100%,IF(F1738=G1738,M1737,0%))</f>
        <v>0</v>
      </c>
      <c r="N1738" s="4">
        <f t="shared" si="216"/>
        <v>1</v>
      </c>
      <c r="O1738" s="5" cm="1">
        <f t="array" ref="O1738">SUM(ABS(I1738:J1738/P1738-K1738:L1738/P1738))</f>
        <v>0</v>
      </c>
      <c r="P1738">
        <f t="shared" si="221"/>
        <v>10532.24851176206</v>
      </c>
      <c r="Q1738" s="5">
        <f>P1738/MAX(P$3:P1738)-1</f>
        <v>-0.25674952754969549</v>
      </c>
      <c r="R1738" s="5">
        <f t="shared" si="222"/>
        <v>0</v>
      </c>
      <c r="S1738" s="5">
        <f>(1+R1738)*(1-$Z$8*$O1737)-1</f>
        <v>0</v>
      </c>
      <c r="T1738">
        <f t="shared" si="223"/>
        <v>9084.5484166080623</v>
      </c>
      <c r="U1738" s="5">
        <f>T1738/MAX(T$3:T1738)-1</f>
        <v>-0.30363771187145672</v>
      </c>
    </row>
    <row r="1739" spans="1:21" x14ac:dyDescent="0.3">
      <c r="A1739" s="1">
        <v>40825</v>
      </c>
      <c r="B1739">
        <v>48.472740173339801</v>
      </c>
      <c r="C1739">
        <v>128.0107421875</v>
      </c>
      <c r="D1739">
        <v>50.121980543753395</v>
      </c>
      <c r="E1739">
        <v>127.43502944263042</v>
      </c>
      <c r="F1739">
        <v>0</v>
      </c>
      <c r="G1739">
        <v>1</v>
      </c>
      <c r="I1739">
        <f t="shared" si="217"/>
        <v>0</v>
      </c>
      <c r="J1739">
        <f t="shared" si="218"/>
        <v>10532.24851176206</v>
      </c>
      <c r="K1739">
        <f t="shared" si="219"/>
        <v>0</v>
      </c>
      <c r="L1739">
        <f t="shared" si="220"/>
        <v>10532.24851176206</v>
      </c>
      <c r="M1739" s="4">
        <f>IF(F1739&gt;G1739,100%,IF(F1739=G1739,M1738,0%))</f>
        <v>0</v>
      </c>
      <c r="N1739" s="4">
        <f t="shared" si="216"/>
        <v>1</v>
      </c>
      <c r="O1739" s="5" cm="1">
        <f t="array" ref="O1739">SUM(ABS(I1739:J1739/P1739-K1739:L1739/P1739))</f>
        <v>0</v>
      </c>
      <c r="P1739">
        <f t="shared" si="221"/>
        <v>10532.24851176206</v>
      </c>
      <c r="Q1739" s="5">
        <f>P1739/MAX(P$3:P1739)-1</f>
        <v>-0.25674952754969549</v>
      </c>
      <c r="R1739" s="5">
        <f t="shared" si="222"/>
        <v>0</v>
      </c>
      <c r="S1739" s="5">
        <f>(1+R1739)*(1-$Z$8*$O1738)-1</f>
        <v>0</v>
      </c>
      <c r="T1739">
        <f t="shared" si="223"/>
        <v>9084.5484166080623</v>
      </c>
      <c r="U1739" s="5">
        <f>T1739/MAX(T$3:T1739)-1</f>
        <v>-0.30363771187145672</v>
      </c>
    </row>
    <row r="1740" spans="1:21" x14ac:dyDescent="0.3">
      <c r="A1740" s="1">
        <v>40826</v>
      </c>
      <c r="B1740">
        <v>50.149173736572202</v>
      </c>
      <c r="C1740">
        <v>123.70623016357401</v>
      </c>
      <c r="D1740">
        <v>50.124021254961754</v>
      </c>
      <c r="E1740">
        <v>127.40280975038124</v>
      </c>
      <c r="F1740">
        <v>1</v>
      </c>
      <c r="G1740">
        <v>0</v>
      </c>
      <c r="I1740">
        <f t="shared" si="217"/>
        <v>0</v>
      </c>
      <c r="J1740">
        <f t="shared" si="218"/>
        <v>10178.089246819658</v>
      </c>
      <c r="K1740">
        <f t="shared" si="219"/>
        <v>10178.089246819658</v>
      </c>
      <c r="L1740">
        <f t="shared" si="220"/>
        <v>0</v>
      </c>
      <c r="M1740" s="4">
        <f>IF(F1740&gt;G1740,100%,IF(F1740=G1740,M1739,0%))</f>
        <v>1</v>
      </c>
      <c r="N1740" s="4">
        <f t="shared" si="216"/>
        <v>0</v>
      </c>
      <c r="O1740" s="5" cm="1">
        <f t="array" ref="O1740">SUM(ABS(I1740:J1740/P1740-K1740:L1740/P1740))</f>
        <v>2</v>
      </c>
      <c r="P1740">
        <f t="shared" si="221"/>
        <v>10178.089246819658</v>
      </c>
      <c r="Q1740" s="5">
        <f>P1740/MAX(P$3:P1740)-1</f>
        <v>-0.28174220035808273</v>
      </c>
      <c r="R1740" s="5">
        <f t="shared" si="222"/>
        <v>-3.362617816574387E-2</v>
      </c>
      <c r="S1740" s="5">
        <f>(1+R1740)*(1-$Z$8*$O1739)-1</f>
        <v>-3.362617816574387E-2</v>
      </c>
      <c r="T1740">
        <f t="shared" si="223"/>
        <v>8779.0697729958738</v>
      </c>
      <c r="U1740" s="5">
        <f>T1740/MAX(T$3:T1740)-1</f>
        <v>-0.3270537142399722</v>
      </c>
    </row>
    <row r="1741" spans="1:21" x14ac:dyDescent="0.3">
      <c r="A1741" s="1">
        <v>40827</v>
      </c>
      <c r="B1741">
        <v>50.489837646484297</v>
      </c>
      <c r="C1741">
        <v>122.697959899902</v>
      </c>
      <c r="D1741">
        <v>50.123359319582498</v>
      </c>
      <c r="E1741">
        <v>127.37714974322706</v>
      </c>
      <c r="F1741">
        <v>1</v>
      </c>
      <c r="G1741">
        <v>0</v>
      </c>
      <c r="I1741">
        <f t="shared" si="217"/>
        <v>10247.22912331033</v>
      </c>
      <c r="J1741">
        <f t="shared" si="218"/>
        <v>0</v>
      </c>
      <c r="K1741">
        <f t="shared" si="219"/>
        <v>10247.22912331033</v>
      </c>
      <c r="L1741">
        <f t="shared" si="220"/>
        <v>0</v>
      </c>
      <c r="M1741" s="4">
        <f>IF(F1741&gt;G1741,100%,IF(F1741=G1741,M1740,0%))</f>
        <v>1</v>
      </c>
      <c r="N1741" s="4">
        <f t="shared" si="216"/>
        <v>0</v>
      </c>
      <c r="O1741" s="5" cm="1">
        <f t="array" ref="O1741">SUM(ABS(I1741:J1741/P1741-K1741:L1741/P1741))</f>
        <v>0</v>
      </c>
      <c r="P1741">
        <f t="shared" si="221"/>
        <v>10247.22912331033</v>
      </c>
      <c r="Q1741" s="5">
        <f>P1741/MAX(P$3:P1741)-1</f>
        <v>-0.27686306692238194</v>
      </c>
      <c r="R1741" s="5">
        <f t="shared" si="222"/>
        <v>6.7930114203189618E-3</v>
      </c>
      <c r="S1741" s="5">
        <f>(1+R1741)*(1-$Z$8*$O1740)-1</f>
        <v>1.7590463632173314E-3</v>
      </c>
      <c r="T1741">
        <f t="shared" si="223"/>
        <v>8794.5125637524925</v>
      </c>
      <c r="U1741" s="5">
        <f>T1741/MAX(T$3:T1741)-1</f>
        <v>-0.32586997052336542</v>
      </c>
    </row>
    <row r="1742" spans="1:21" x14ac:dyDescent="0.3">
      <c r="A1742" s="1">
        <v>40828</v>
      </c>
      <c r="B1742">
        <v>50.7408447265625</v>
      </c>
      <c r="C1742">
        <v>121.96117401123</v>
      </c>
      <c r="D1742">
        <v>50.123324342034934</v>
      </c>
      <c r="E1742">
        <v>127.34956048614333</v>
      </c>
      <c r="F1742">
        <v>1</v>
      </c>
      <c r="G1742">
        <v>0</v>
      </c>
      <c r="I1742">
        <f t="shared" si="217"/>
        <v>10298.172584034917</v>
      </c>
      <c r="J1742">
        <f t="shared" si="218"/>
        <v>0</v>
      </c>
      <c r="K1742">
        <f t="shared" si="219"/>
        <v>10298.172584034917</v>
      </c>
      <c r="L1742">
        <f t="shared" si="220"/>
        <v>0</v>
      </c>
      <c r="M1742" s="4">
        <f>IF(F1742&gt;G1742,100%,IF(F1742=G1742,M1741,0%))</f>
        <v>1</v>
      </c>
      <c r="N1742" s="4">
        <f t="shared" si="216"/>
        <v>0</v>
      </c>
      <c r="O1742" s="5" cm="1">
        <f t="array" ref="O1742">SUM(ABS(I1742:J1742/P1742-K1742:L1742/P1742))</f>
        <v>0</v>
      </c>
      <c r="P1742">
        <f t="shared" si="221"/>
        <v>10298.172584034917</v>
      </c>
      <c r="Q1742" s="5">
        <f>P1742/MAX(P$3:P1742)-1</f>
        <v>-0.27326803674344935</v>
      </c>
      <c r="R1742" s="5">
        <f t="shared" si="222"/>
        <v>4.9714376551512895E-3</v>
      </c>
      <c r="S1742" s="5">
        <f>(1+R1742)*(1-$Z$8*$O1741)-1</f>
        <v>4.9714376551512895E-3</v>
      </c>
      <c r="T1742">
        <f t="shared" si="223"/>
        <v>8838.2339346706322</v>
      </c>
      <c r="U1742" s="5">
        <f>T1742/MAX(T$3:T1742)-1</f>
        <v>-0.32251857511035709</v>
      </c>
    </row>
    <row r="1743" spans="1:21" x14ac:dyDescent="0.3">
      <c r="A1743" s="1">
        <v>40829</v>
      </c>
      <c r="B1743">
        <v>51.207019805908203</v>
      </c>
      <c r="C1743">
        <v>120.91411590576099</v>
      </c>
      <c r="D1743">
        <v>50.125608643489088</v>
      </c>
      <c r="E1743">
        <v>127.3167619847538</v>
      </c>
      <c r="F1743">
        <v>1</v>
      </c>
      <c r="G1743">
        <v>0</v>
      </c>
      <c r="I1743">
        <f t="shared" si="217"/>
        <v>10392.785739321334</v>
      </c>
      <c r="J1743">
        <f t="shared" si="218"/>
        <v>0</v>
      </c>
      <c r="K1743">
        <f t="shared" si="219"/>
        <v>10392.785739321334</v>
      </c>
      <c r="L1743">
        <f t="shared" si="220"/>
        <v>0</v>
      </c>
      <c r="M1743" s="4">
        <f>IF(F1743&gt;G1743,100%,IF(F1743=G1743,M1742,0%))</f>
        <v>1</v>
      </c>
      <c r="N1743" s="4">
        <f t="shared" si="216"/>
        <v>0</v>
      </c>
      <c r="O1743" s="5" cm="1">
        <f t="array" ref="O1743">SUM(ABS(I1743:J1743/P1743-K1743:L1743/P1743))</f>
        <v>0</v>
      </c>
      <c r="P1743">
        <f t="shared" si="221"/>
        <v>10392.785739321334</v>
      </c>
      <c r="Q1743" s="5">
        <f>P1743/MAX(P$3:P1743)-1</f>
        <v>-0.26659127894684864</v>
      </c>
      <c r="R1743" s="5">
        <f t="shared" si="222"/>
        <v>9.1873732465015401E-3</v>
      </c>
      <c r="S1743" s="5">
        <f>(1+R1743)*(1-$Z$8*$O1742)-1</f>
        <v>9.1873732465015401E-3</v>
      </c>
      <c r="T1743">
        <f t="shared" si="223"/>
        <v>8919.4340886683476</v>
      </c>
      <c r="U1743" s="5">
        <f>T1743/MAX(T$3:T1743)-1</f>
        <v>-0.3162943003923242</v>
      </c>
    </row>
    <row r="1744" spans="1:21" x14ac:dyDescent="0.3">
      <c r="A1744" s="1">
        <v>40830</v>
      </c>
      <c r="B1744">
        <v>52.157299041747997</v>
      </c>
      <c r="C1744">
        <v>118.70369720458901</v>
      </c>
      <c r="D1744">
        <v>50.13262070233548</v>
      </c>
      <c r="E1744">
        <v>127.27296637539824</v>
      </c>
      <c r="F1744">
        <v>1</v>
      </c>
      <c r="G1744">
        <v>0</v>
      </c>
      <c r="I1744">
        <f t="shared" si="217"/>
        <v>10585.650868517341</v>
      </c>
      <c r="J1744">
        <f t="shared" si="218"/>
        <v>0</v>
      </c>
      <c r="K1744">
        <f t="shared" si="219"/>
        <v>10585.650868517341</v>
      </c>
      <c r="L1744">
        <f t="shared" si="220"/>
        <v>0</v>
      </c>
      <c r="M1744" s="4">
        <f>IF(F1744&gt;G1744,100%,IF(F1744=G1744,M1743,0%))</f>
        <v>1</v>
      </c>
      <c r="N1744" s="4">
        <f t="shared" si="216"/>
        <v>0</v>
      </c>
      <c r="O1744" s="5" cm="1">
        <f t="array" ref="O1744">SUM(ABS(I1744:J1744/P1744-K1744:L1744/P1744))</f>
        <v>0</v>
      </c>
      <c r="P1744">
        <f t="shared" si="221"/>
        <v>10585.650868517341</v>
      </c>
      <c r="Q1744" s="5">
        <f>P1744/MAX(P$3:P1744)-1</f>
        <v>-0.25298097548372434</v>
      </c>
      <c r="R1744" s="5">
        <f t="shared" si="222"/>
        <v>1.8557596974822399E-2</v>
      </c>
      <c r="S1744" s="5">
        <f>(1+R1744)*(1-$Z$8*$O1743)-1</f>
        <v>1.8557596974822399E-2</v>
      </c>
      <c r="T1744">
        <f t="shared" si="223"/>
        <v>9084.9573517293466</v>
      </c>
      <c r="U1744" s="5">
        <f>T1744/MAX(T$3:T1744)-1</f>
        <v>-0.30360636556961607</v>
      </c>
    </row>
    <row r="1745" spans="1:21" x14ac:dyDescent="0.3">
      <c r="A1745" s="1">
        <v>40831</v>
      </c>
      <c r="B1745">
        <v>52.157299041747997</v>
      </c>
      <c r="C1745">
        <v>118.70369720458901</v>
      </c>
      <c r="D1745">
        <v>50.141009772001802</v>
      </c>
      <c r="E1745">
        <v>127.22569787324348</v>
      </c>
      <c r="F1745">
        <v>1</v>
      </c>
      <c r="G1745">
        <v>0</v>
      </c>
      <c r="I1745">
        <f t="shared" si="217"/>
        <v>10585.650868517341</v>
      </c>
      <c r="J1745">
        <f t="shared" si="218"/>
        <v>0</v>
      </c>
      <c r="K1745">
        <f t="shared" si="219"/>
        <v>10585.650868517341</v>
      </c>
      <c r="L1745">
        <f t="shared" si="220"/>
        <v>0</v>
      </c>
      <c r="M1745" s="4">
        <f>IF(F1745&gt;G1745,100%,IF(F1745=G1745,M1744,0%))</f>
        <v>1</v>
      </c>
      <c r="N1745" s="4">
        <f t="shared" si="216"/>
        <v>0</v>
      </c>
      <c r="O1745" s="5" cm="1">
        <f t="array" ref="O1745">SUM(ABS(I1745:J1745/P1745-K1745:L1745/P1745))</f>
        <v>0</v>
      </c>
      <c r="P1745">
        <f t="shared" si="221"/>
        <v>10585.650868517341</v>
      </c>
      <c r="Q1745" s="5">
        <f>P1745/MAX(P$3:P1745)-1</f>
        <v>-0.25298097548372434</v>
      </c>
      <c r="R1745" s="5">
        <f t="shared" si="222"/>
        <v>0</v>
      </c>
      <c r="S1745" s="5">
        <f>(1+R1745)*(1-$Z$8*$O1744)-1</f>
        <v>0</v>
      </c>
      <c r="T1745">
        <f t="shared" si="223"/>
        <v>9084.9573517293466</v>
      </c>
      <c r="U1745" s="5">
        <f>T1745/MAX(T$3:T1745)-1</f>
        <v>-0.30360636556961607</v>
      </c>
    </row>
    <row r="1746" spans="1:21" x14ac:dyDescent="0.3">
      <c r="A1746" s="1">
        <v>40832</v>
      </c>
      <c r="B1746">
        <v>52.157299041747997</v>
      </c>
      <c r="C1746">
        <v>118.70369720458901</v>
      </c>
      <c r="D1746">
        <v>50.146955765301897</v>
      </c>
      <c r="E1746">
        <v>127.18421750044925</v>
      </c>
      <c r="F1746">
        <v>1</v>
      </c>
      <c r="G1746">
        <v>0</v>
      </c>
      <c r="I1746">
        <f t="shared" si="217"/>
        <v>10585.650868517341</v>
      </c>
      <c r="J1746">
        <f t="shared" si="218"/>
        <v>0</v>
      </c>
      <c r="K1746">
        <f t="shared" si="219"/>
        <v>10585.650868517341</v>
      </c>
      <c r="L1746">
        <f t="shared" si="220"/>
        <v>0</v>
      </c>
      <c r="M1746" s="4">
        <f>IF(F1746&gt;G1746,100%,IF(F1746=G1746,M1745,0%))</f>
        <v>1</v>
      </c>
      <c r="N1746" s="4">
        <f t="shared" si="216"/>
        <v>0</v>
      </c>
      <c r="O1746" s="5" cm="1">
        <f t="array" ref="O1746">SUM(ABS(I1746:J1746/P1746-K1746:L1746/P1746))</f>
        <v>0</v>
      </c>
      <c r="P1746">
        <f t="shared" si="221"/>
        <v>10585.650868517341</v>
      </c>
      <c r="Q1746" s="5">
        <f>P1746/MAX(P$3:P1746)-1</f>
        <v>-0.25298097548372434</v>
      </c>
      <c r="R1746" s="5">
        <f t="shared" si="222"/>
        <v>0</v>
      </c>
      <c r="S1746" s="5">
        <f>(1+R1746)*(1-$Z$8*$O1745)-1</f>
        <v>0</v>
      </c>
      <c r="T1746">
        <f t="shared" si="223"/>
        <v>9084.9573517293466</v>
      </c>
      <c r="U1746" s="5">
        <f>T1746/MAX(T$3:T1746)-1</f>
        <v>-0.30360636556961607</v>
      </c>
    </row>
    <row r="1747" spans="1:21" x14ac:dyDescent="0.3">
      <c r="A1747" s="1">
        <v>40833</v>
      </c>
      <c r="B1747">
        <v>51.350452423095703</v>
      </c>
      <c r="C1747">
        <v>120.48754119873</v>
      </c>
      <c r="D1747">
        <v>50.147688301048461</v>
      </c>
      <c r="E1747">
        <v>127.15489177798734</v>
      </c>
      <c r="F1747">
        <v>1</v>
      </c>
      <c r="G1747">
        <v>0</v>
      </c>
      <c r="I1747">
        <f t="shared" si="217"/>
        <v>10421.896288306803</v>
      </c>
      <c r="J1747">
        <f t="shared" si="218"/>
        <v>0</v>
      </c>
      <c r="K1747">
        <f t="shared" si="219"/>
        <v>10421.896288306803</v>
      </c>
      <c r="L1747">
        <f t="shared" si="220"/>
        <v>0</v>
      </c>
      <c r="M1747" s="4">
        <f>IF(F1747&gt;G1747,100%,IF(F1747=G1747,M1746,0%))</f>
        <v>1</v>
      </c>
      <c r="N1747" s="4">
        <f t="shared" si="216"/>
        <v>0</v>
      </c>
      <c r="O1747" s="5" cm="1">
        <f t="array" ref="O1747">SUM(ABS(I1747:J1747/P1747-K1747:L1747/P1747))</f>
        <v>0</v>
      </c>
      <c r="P1747">
        <f t="shared" si="221"/>
        <v>10421.896288306803</v>
      </c>
      <c r="Q1747" s="5">
        <f>P1747/MAX(P$3:P1747)-1</f>
        <v>-0.26453697598745918</v>
      </c>
      <c r="R1747" s="5">
        <f t="shared" si="222"/>
        <v>-1.5469486217192241E-2</v>
      </c>
      <c r="S1747" s="5">
        <f>(1+R1747)*(1-$Z$8*$O1746)-1</f>
        <v>-1.5469486217192241E-2</v>
      </c>
      <c r="T1747">
        <f t="shared" si="223"/>
        <v>8944.41772919299</v>
      </c>
      <c r="U1747" s="5">
        <f>T1747/MAX(T$3:T1747)-1</f>
        <v>-0.31437921729917728</v>
      </c>
    </row>
    <row r="1748" spans="1:21" x14ac:dyDescent="0.3">
      <c r="A1748" s="1">
        <v>40834</v>
      </c>
      <c r="B1748">
        <v>51.986949920654297</v>
      </c>
      <c r="C1748">
        <v>119.013938903808</v>
      </c>
      <c r="D1748">
        <v>50.151232116851041</v>
      </c>
      <c r="E1748">
        <v>127.11919938272489</v>
      </c>
      <c r="F1748">
        <v>1</v>
      </c>
      <c r="G1748">
        <v>0</v>
      </c>
      <c r="I1748">
        <f t="shared" si="217"/>
        <v>10551.077446296737</v>
      </c>
      <c r="J1748">
        <f t="shared" si="218"/>
        <v>0</v>
      </c>
      <c r="K1748">
        <f t="shared" si="219"/>
        <v>10551.077446296737</v>
      </c>
      <c r="L1748">
        <f t="shared" si="220"/>
        <v>0</v>
      </c>
      <c r="M1748" s="4">
        <f>IF(F1748&gt;G1748,100%,IF(F1748=G1748,M1747,0%))</f>
        <v>1</v>
      </c>
      <c r="N1748" s="4">
        <f t="shared" si="216"/>
        <v>0</v>
      </c>
      <c r="O1748" s="5" cm="1">
        <f t="array" ref="O1748">SUM(ABS(I1748:J1748/P1748-K1748:L1748/P1748))</f>
        <v>0</v>
      </c>
      <c r="P1748">
        <f t="shared" si="221"/>
        <v>10551.077446296737</v>
      </c>
      <c r="Q1748" s="5">
        <f>P1748/MAX(P$3:P1748)-1</f>
        <v>-0.25542078806230062</v>
      </c>
      <c r="R1748" s="5">
        <f t="shared" si="222"/>
        <v>1.2395168251182032E-2</v>
      </c>
      <c r="S1748" s="5">
        <f>(1+R1748)*(1-$Z$8*$O1747)-1</f>
        <v>1.2395168251182032E-2</v>
      </c>
      <c r="T1748">
        <f t="shared" si="223"/>
        <v>9055.2852918551926</v>
      </c>
      <c r="U1748" s="5">
        <f>T1748/MAX(T$3:T1748)-1</f>
        <v>-0.30588083234109342</v>
      </c>
    </row>
    <row r="1749" spans="1:21" x14ac:dyDescent="0.3">
      <c r="A1749" s="1">
        <v>40835</v>
      </c>
      <c r="B1749">
        <v>50.98291015625</v>
      </c>
      <c r="C1749">
        <v>121.30191040039</v>
      </c>
      <c r="D1749">
        <v>50.149647461241152</v>
      </c>
      <c r="E1749">
        <v>127.0946969938514</v>
      </c>
      <c r="F1749">
        <v>1</v>
      </c>
      <c r="G1749">
        <v>0</v>
      </c>
      <c r="I1749">
        <f t="shared" si="217"/>
        <v>10347.301280748266</v>
      </c>
      <c r="J1749">
        <f t="shared" si="218"/>
        <v>0</v>
      </c>
      <c r="K1749">
        <f t="shared" si="219"/>
        <v>10347.301280748266</v>
      </c>
      <c r="L1749">
        <f t="shared" si="220"/>
        <v>0</v>
      </c>
      <c r="M1749" s="4">
        <f>IF(F1749&gt;G1749,100%,IF(F1749=G1749,M1748,0%))</f>
        <v>1</v>
      </c>
      <c r="N1749" s="4">
        <f t="shared" si="216"/>
        <v>0</v>
      </c>
      <c r="O1749" s="5" cm="1">
        <f t="array" ref="O1749">SUM(ABS(I1749:J1749/P1749-K1749:L1749/P1749))</f>
        <v>0</v>
      </c>
      <c r="P1749">
        <f t="shared" si="221"/>
        <v>10347.301280748266</v>
      </c>
      <c r="Q1749" s="5">
        <f>P1749/MAX(P$3:P1749)-1</f>
        <v>-0.26980107268517761</v>
      </c>
      <c r="R1749" s="5">
        <f t="shared" si="222"/>
        <v>-1.9313303933712667E-2</v>
      </c>
      <c r="S1749" s="5">
        <f>(1+R1749)*(1-$Z$8*$O1748)-1</f>
        <v>-1.9313303933712667E-2</v>
      </c>
      <c r="T1749">
        <f t="shared" si="223"/>
        <v>8880.3978148071146</v>
      </c>
      <c r="U1749" s="5">
        <f>T1749/MAX(T$3:T1749)-1</f>
        <v>-0.3192865667923056</v>
      </c>
    </row>
    <row r="1750" spans="1:21" x14ac:dyDescent="0.3">
      <c r="A1750" s="1">
        <v>40836</v>
      </c>
      <c r="B1750">
        <v>50.731880187988203</v>
      </c>
      <c r="C1750">
        <v>121.84481811523401</v>
      </c>
      <c r="D1750">
        <v>50.146813900316523</v>
      </c>
      <c r="E1750">
        <v>127.07289563838508</v>
      </c>
      <c r="F1750">
        <v>1</v>
      </c>
      <c r="G1750">
        <v>0</v>
      </c>
      <c r="I1750">
        <f t="shared" si="217"/>
        <v>10296.353174723308</v>
      </c>
      <c r="J1750">
        <f t="shared" si="218"/>
        <v>0</v>
      </c>
      <c r="K1750">
        <f t="shared" si="219"/>
        <v>10296.353174723308</v>
      </c>
      <c r="L1750">
        <f t="shared" si="220"/>
        <v>0</v>
      </c>
      <c r="M1750" s="4">
        <f>IF(F1750&gt;G1750,100%,IF(F1750=G1750,M1749,0%))</f>
        <v>1</v>
      </c>
      <c r="N1750" s="4">
        <f t="shared" si="216"/>
        <v>0</v>
      </c>
      <c r="O1750" s="5" cm="1">
        <f t="array" ref="O1750">SUM(ABS(I1750:J1750/P1750-K1750:L1750/P1750))</f>
        <v>0</v>
      </c>
      <c r="P1750">
        <f t="shared" si="221"/>
        <v>10296.353174723308</v>
      </c>
      <c r="Q1750" s="5">
        <f>P1750/MAX(P$3:P1750)-1</f>
        <v>-0.27339643067841235</v>
      </c>
      <c r="R1750" s="5">
        <f t="shared" si="222"/>
        <v>-4.9238061831397006E-3</v>
      </c>
      <c r="S1750" s="5">
        <f>(1+R1750)*(1-$Z$8*$O1749)-1</f>
        <v>-4.9238061831397006E-3</v>
      </c>
      <c r="T1750">
        <f t="shared" si="223"/>
        <v>8836.6724571378272</v>
      </c>
      <c r="U1750" s="5">
        <f>T1750/MAX(T$3:T1750)-1</f>
        <v>-0.32263826780367988</v>
      </c>
    </row>
    <row r="1751" spans="1:21" x14ac:dyDescent="0.3">
      <c r="A1751" s="1">
        <v>40837</v>
      </c>
      <c r="B1751">
        <v>51.368396759033203</v>
      </c>
      <c r="C1751">
        <v>120.371215820312</v>
      </c>
      <c r="D1751">
        <v>50.147147088501576</v>
      </c>
      <c r="E1751">
        <v>127.04376292821765</v>
      </c>
      <c r="F1751">
        <v>1</v>
      </c>
      <c r="G1751">
        <v>0</v>
      </c>
      <c r="I1751">
        <f t="shared" si="217"/>
        <v>10425.538203796899</v>
      </c>
      <c r="J1751">
        <f t="shared" si="218"/>
        <v>0</v>
      </c>
      <c r="K1751">
        <f t="shared" si="219"/>
        <v>10425.538203796899</v>
      </c>
      <c r="L1751">
        <f t="shared" si="220"/>
        <v>0</v>
      </c>
      <c r="M1751" s="4">
        <f>IF(F1751&gt;G1751,100%,IF(F1751=G1751,M1750,0%))</f>
        <v>1</v>
      </c>
      <c r="N1751" s="4">
        <f t="shared" si="216"/>
        <v>0</v>
      </c>
      <c r="O1751" s="5" cm="1">
        <f t="array" ref="O1751">SUM(ABS(I1751:J1751/P1751-K1751:L1751/P1751))</f>
        <v>0</v>
      </c>
      <c r="P1751">
        <f t="shared" si="221"/>
        <v>10425.538203796899</v>
      </c>
      <c r="Q1751" s="5">
        <f>P1751/MAX(P$3:P1751)-1</f>
        <v>-0.26427996957466759</v>
      </c>
      <c r="R1751" s="5">
        <f t="shared" si="222"/>
        <v>1.2546678118105836E-2</v>
      </c>
      <c r="S1751" s="5">
        <f>(1+R1751)*(1-$Z$8*$O1750)-1</f>
        <v>1.2546678118105836E-2</v>
      </c>
      <c r="T1751">
        <f t="shared" si="223"/>
        <v>8947.5433420926674</v>
      </c>
      <c r="U1751" s="5">
        <f>T1751/MAX(T$3:T1751)-1</f>
        <v>-0.31413962818029006</v>
      </c>
    </row>
    <row r="1752" spans="1:21" x14ac:dyDescent="0.3">
      <c r="A1752" s="1">
        <v>40838</v>
      </c>
      <c r="B1752">
        <v>51.368396759033203</v>
      </c>
      <c r="C1752">
        <v>120.371215820312</v>
      </c>
      <c r="D1752">
        <v>50.148324254733403</v>
      </c>
      <c r="E1752">
        <v>127.01308672700934</v>
      </c>
      <c r="F1752">
        <v>1</v>
      </c>
      <c r="G1752">
        <v>0</v>
      </c>
      <c r="I1752">
        <f t="shared" si="217"/>
        <v>10425.538203796899</v>
      </c>
      <c r="J1752">
        <f t="shared" si="218"/>
        <v>0</v>
      </c>
      <c r="K1752">
        <f t="shared" si="219"/>
        <v>10425.538203796899</v>
      </c>
      <c r="L1752">
        <f t="shared" si="220"/>
        <v>0</v>
      </c>
      <c r="M1752" s="4">
        <f>IF(F1752&gt;G1752,100%,IF(F1752=G1752,M1751,0%))</f>
        <v>1</v>
      </c>
      <c r="N1752" s="4">
        <f t="shared" si="216"/>
        <v>0</v>
      </c>
      <c r="O1752" s="5" cm="1">
        <f t="array" ref="O1752">SUM(ABS(I1752:J1752/P1752-K1752:L1752/P1752))</f>
        <v>0</v>
      </c>
      <c r="P1752">
        <f t="shared" si="221"/>
        <v>10425.538203796899</v>
      </c>
      <c r="Q1752" s="5">
        <f>P1752/MAX(P$3:P1752)-1</f>
        <v>-0.26427996957466759</v>
      </c>
      <c r="R1752" s="5">
        <f t="shared" si="222"/>
        <v>0</v>
      </c>
      <c r="S1752" s="5">
        <f>(1+R1752)*(1-$Z$8*$O1751)-1</f>
        <v>0</v>
      </c>
      <c r="T1752">
        <f t="shared" si="223"/>
        <v>8947.5433420926674</v>
      </c>
      <c r="U1752" s="5">
        <f>T1752/MAX(T$3:T1752)-1</f>
        <v>-0.31413962818029006</v>
      </c>
    </row>
    <row r="1753" spans="1:21" x14ac:dyDescent="0.3">
      <c r="A1753" s="1">
        <v>40839</v>
      </c>
      <c r="B1753">
        <v>51.368396759033203</v>
      </c>
      <c r="C1753">
        <v>120.371215820312</v>
      </c>
      <c r="D1753">
        <v>50.150167702442367</v>
      </c>
      <c r="E1753">
        <v>126.98086722454609</v>
      </c>
      <c r="F1753">
        <v>1</v>
      </c>
      <c r="G1753">
        <v>0</v>
      </c>
      <c r="I1753">
        <f t="shared" si="217"/>
        <v>10425.538203796899</v>
      </c>
      <c r="J1753">
        <f t="shared" si="218"/>
        <v>0</v>
      </c>
      <c r="K1753">
        <f t="shared" si="219"/>
        <v>10425.538203796899</v>
      </c>
      <c r="L1753">
        <f t="shared" si="220"/>
        <v>0</v>
      </c>
      <c r="M1753" s="4">
        <f>IF(F1753&gt;G1753,100%,IF(F1753=G1753,M1752,0%))</f>
        <v>1</v>
      </c>
      <c r="N1753" s="4">
        <f t="shared" si="216"/>
        <v>0</v>
      </c>
      <c r="O1753" s="5" cm="1">
        <f t="array" ref="O1753">SUM(ABS(I1753:J1753/P1753-K1753:L1753/P1753))</f>
        <v>0</v>
      </c>
      <c r="P1753">
        <f t="shared" si="221"/>
        <v>10425.538203796899</v>
      </c>
      <c r="Q1753" s="5">
        <f>P1753/MAX(P$3:P1753)-1</f>
        <v>-0.26427996957466759</v>
      </c>
      <c r="R1753" s="5">
        <f t="shared" si="222"/>
        <v>0</v>
      </c>
      <c r="S1753" s="5">
        <f>(1+R1753)*(1-$Z$8*$O1752)-1</f>
        <v>0</v>
      </c>
      <c r="T1753">
        <f t="shared" si="223"/>
        <v>8947.5433420926674</v>
      </c>
      <c r="U1753" s="5">
        <f>T1753/MAX(T$3:T1753)-1</f>
        <v>-0.31413962818029006</v>
      </c>
    </row>
    <row r="1754" spans="1:21" x14ac:dyDescent="0.3">
      <c r="A1754" s="1">
        <v>40840</v>
      </c>
      <c r="B1754">
        <v>52.435195922851499</v>
      </c>
      <c r="C1754">
        <v>117.850547790527</v>
      </c>
      <c r="D1754">
        <v>50.156696699151937</v>
      </c>
      <c r="E1754">
        <v>126.93745752590793</v>
      </c>
      <c r="F1754">
        <v>1</v>
      </c>
      <c r="G1754">
        <v>0</v>
      </c>
      <c r="I1754">
        <f t="shared" si="217"/>
        <v>10642.051782959956</v>
      </c>
      <c r="J1754">
        <f t="shared" si="218"/>
        <v>0</v>
      </c>
      <c r="K1754">
        <f t="shared" si="219"/>
        <v>10642.051782959956</v>
      </c>
      <c r="L1754">
        <f t="shared" si="220"/>
        <v>0</v>
      </c>
      <c r="M1754" s="4">
        <f>IF(F1754&gt;G1754,100%,IF(F1754=G1754,M1753,0%))</f>
        <v>1</v>
      </c>
      <c r="N1754" s="4">
        <f t="shared" si="216"/>
        <v>0</v>
      </c>
      <c r="O1754" s="5" cm="1">
        <f t="array" ref="O1754">SUM(ABS(I1754:J1754/P1754-K1754:L1754/P1754))</f>
        <v>0</v>
      </c>
      <c r="P1754">
        <f t="shared" si="221"/>
        <v>10642.051782959956</v>
      </c>
      <c r="Q1754" s="5">
        <f>P1754/MAX(P$3:P1754)-1</f>
        <v>-0.24900081813562458</v>
      </c>
      <c r="R1754" s="5">
        <f t="shared" si="222"/>
        <v>2.0767616494293151E-2</v>
      </c>
      <c r="S1754" s="5">
        <f>(1+R1754)*(1-$Z$8*$O1753)-1</f>
        <v>2.0767616494293151E-2</v>
      </c>
      <c r="T1754">
        <f t="shared" si="223"/>
        <v>9133.3624907873145</v>
      </c>
      <c r="U1754" s="5">
        <f>T1754/MAX(T$3:T1754)-1</f>
        <v>-0.29989594300970501</v>
      </c>
    </row>
    <row r="1755" spans="1:21" x14ac:dyDescent="0.3">
      <c r="A1755" s="1">
        <v>40841</v>
      </c>
      <c r="B1755">
        <v>51.404243469238203</v>
      </c>
      <c r="C1755">
        <v>120.099739074707</v>
      </c>
      <c r="D1755">
        <v>50.158274256767911</v>
      </c>
      <c r="E1755">
        <v>126.90504474544986</v>
      </c>
      <c r="F1755">
        <v>1</v>
      </c>
      <c r="G1755">
        <v>0</v>
      </c>
      <c r="I1755">
        <f t="shared" si="217"/>
        <v>10432.813518393066</v>
      </c>
      <c r="J1755">
        <f t="shared" si="218"/>
        <v>0</v>
      </c>
      <c r="K1755">
        <f t="shared" si="219"/>
        <v>10432.813518393066</v>
      </c>
      <c r="L1755">
        <f t="shared" si="220"/>
        <v>0</v>
      </c>
      <c r="M1755" s="4">
        <f>IF(F1755&gt;G1755,100%,IF(F1755=G1755,M1754,0%))</f>
        <v>1</v>
      </c>
      <c r="N1755" s="4">
        <f t="shared" si="216"/>
        <v>0</v>
      </c>
      <c r="O1755" s="5" cm="1">
        <f t="array" ref="O1755">SUM(ABS(I1755:J1755/P1755-K1755:L1755/P1755))</f>
        <v>0</v>
      </c>
      <c r="P1755">
        <f t="shared" si="221"/>
        <v>10432.813518393066</v>
      </c>
      <c r="Q1755" s="5">
        <f>P1755/MAX(P$3:P1755)-1</f>
        <v>-0.26376655774197233</v>
      </c>
      <c r="R1755" s="5">
        <f t="shared" si="222"/>
        <v>-1.9661458977480395E-2</v>
      </c>
      <c r="S1755" s="5">
        <f>(1+R1755)*(1-$Z$8*$O1754)-1</f>
        <v>-1.9661458977480395E-2</v>
      </c>
      <c r="T1755">
        <f t="shared" si="223"/>
        <v>8953.7872588482423</v>
      </c>
      <c r="U1755" s="5">
        <f>T1755/MAX(T$3:T1755)-1</f>
        <v>-0.3136610102061872</v>
      </c>
    </row>
    <row r="1756" spans="1:21" x14ac:dyDescent="0.3">
      <c r="A1756" s="1">
        <v>40842</v>
      </c>
      <c r="B1756">
        <v>51.341495513916001</v>
      </c>
      <c r="C1756">
        <v>120.25485992431599</v>
      </c>
      <c r="D1756">
        <v>50.160739025666338</v>
      </c>
      <c r="E1756">
        <v>126.87031680434482</v>
      </c>
      <c r="F1756">
        <v>1</v>
      </c>
      <c r="G1756">
        <v>0</v>
      </c>
      <c r="I1756">
        <f t="shared" si="217"/>
        <v>10420.078427428665</v>
      </c>
      <c r="J1756">
        <f t="shared" si="218"/>
        <v>0</v>
      </c>
      <c r="K1756">
        <f t="shared" si="219"/>
        <v>10420.078427428665</v>
      </c>
      <c r="L1756">
        <f t="shared" si="220"/>
        <v>0</v>
      </c>
      <c r="M1756" s="4">
        <f>IF(F1756&gt;G1756,100%,IF(F1756=G1756,M1755,0%))</f>
        <v>1</v>
      </c>
      <c r="N1756" s="4">
        <f t="shared" si="216"/>
        <v>0</v>
      </c>
      <c r="O1756" s="5" cm="1">
        <f t="array" ref="O1756">SUM(ABS(I1756:J1756/P1756-K1756:L1756/P1756))</f>
        <v>0</v>
      </c>
      <c r="P1756">
        <f t="shared" si="221"/>
        <v>10420.078427428665</v>
      </c>
      <c r="Q1756" s="5">
        <f>P1756/MAX(P$3:P1756)-1</f>
        <v>-0.26466526065098728</v>
      </c>
      <c r="R1756" s="5">
        <f t="shared" si="222"/>
        <v>-1.2206765645670359E-3</v>
      </c>
      <c r="S1756" s="5">
        <f>(1+R1756)*(1-$Z$8*$O1755)-1</f>
        <v>-1.2206765645670359E-3</v>
      </c>
      <c r="T1756">
        <f t="shared" si="223"/>
        <v>8942.8575805772471</v>
      </c>
      <c r="U1756" s="5">
        <f>T1756/MAX(T$3:T1756)-1</f>
        <v>-0.31449880812637709</v>
      </c>
    </row>
    <row r="1757" spans="1:21" x14ac:dyDescent="0.3">
      <c r="A1757" s="1">
        <v>40843</v>
      </c>
      <c r="B1757">
        <v>52.7579345703125</v>
      </c>
      <c r="C1757">
        <v>116.99740600585901</v>
      </c>
      <c r="D1757">
        <v>50.17025075504435</v>
      </c>
      <c r="E1757">
        <v>126.81938262483952</v>
      </c>
      <c r="F1757">
        <v>1</v>
      </c>
      <c r="G1757">
        <v>0</v>
      </c>
      <c r="I1757">
        <f t="shared" si="217"/>
        <v>10707.553615044189</v>
      </c>
      <c r="J1757">
        <f t="shared" si="218"/>
        <v>0</v>
      </c>
      <c r="K1757">
        <f t="shared" si="219"/>
        <v>10707.553615044189</v>
      </c>
      <c r="L1757">
        <f t="shared" si="220"/>
        <v>0</v>
      </c>
      <c r="M1757" s="4">
        <f>IF(F1757&gt;G1757,100%,IF(F1757=G1757,M1756,0%))</f>
        <v>1</v>
      </c>
      <c r="N1757" s="4">
        <f t="shared" si="216"/>
        <v>0</v>
      </c>
      <c r="O1757" s="5" cm="1">
        <f t="array" ref="O1757">SUM(ABS(I1757:J1757/P1757-K1757:L1757/P1757))</f>
        <v>0</v>
      </c>
      <c r="P1757">
        <f t="shared" si="221"/>
        <v>10707.553615044189</v>
      </c>
      <c r="Q1757" s="5">
        <f>P1757/MAX(P$3:P1757)-1</f>
        <v>-0.24437841793412929</v>
      </c>
      <c r="R1757" s="5">
        <f t="shared" si="222"/>
        <v>2.7588581949518298E-2</v>
      </c>
      <c r="S1757" s="5">
        <f>(1+R1757)*(1-$Z$8*$O1756)-1</f>
        <v>2.7588581949518298E-2</v>
      </c>
      <c r="T1757">
        <f t="shared" si="223"/>
        <v>9189.5783398018739</v>
      </c>
      <c r="U1757" s="5">
        <f>T1757/MAX(T$3:T1757)-1</f>
        <v>-0.29558680231787915</v>
      </c>
    </row>
    <row r="1758" spans="1:21" x14ac:dyDescent="0.3">
      <c r="A1758" s="1">
        <v>40844</v>
      </c>
      <c r="B1758">
        <v>52.838607788085902</v>
      </c>
      <c r="C1758">
        <v>116.803504943847</v>
      </c>
      <c r="D1758">
        <v>50.180163843714766</v>
      </c>
      <c r="E1758">
        <v>126.76748376343366</v>
      </c>
      <c r="F1758">
        <v>1</v>
      </c>
      <c r="G1758">
        <v>0</v>
      </c>
      <c r="I1758">
        <f t="shared" si="217"/>
        <v>10723.926750415052</v>
      </c>
      <c r="J1758">
        <f t="shared" si="218"/>
        <v>0</v>
      </c>
      <c r="K1758">
        <f t="shared" si="219"/>
        <v>10723.926750415052</v>
      </c>
      <c r="L1758">
        <f t="shared" si="220"/>
        <v>0</v>
      </c>
      <c r="M1758" s="4">
        <f>IF(F1758&gt;G1758,100%,IF(F1758=G1758,M1757,0%))</f>
        <v>1</v>
      </c>
      <c r="N1758" s="4">
        <f t="shared" si="216"/>
        <v>0</v>
      </c>
      <c r="O1758" s="5" cm="1">
        <f t="array" ref="O1758">SUM(ABS(I1758:J1758/P1758-K1758:L1758/P1758))</f>
        <v>0</v>
      </c>
      <c r="P1758">
        <f t="shared" si="221"/>
        <v>10723.926750415052</v>
      </c>
      <c r="Q1758" s="5">
        <f>P1758/MAX(P$3:P1758)-1</f>
        <v>-0.24322298179090718</v>
      </c>
      <c r="R1758" s="5">
        <f t="shared" si="222"/>
        <v>1.5291200921803139E-3</v>
      </c>
      <c r="S1758" s="5">
        <f>(1+R1758)*(1-$Z$8*$O1757)-1</f>
        <v>1.5291200921803139E-3</v>
      </c>
      <c r="T1758">
        <f t="shared" si="223"/>
        <v>9203.6303086799307</v>
      </c>
      <c r="U1758" s="5">
        <f>T1758/MAX(T$3:T1758)-1</f>
        <v>-0.29450966994410643</v>
      </c>
    </row>
    <row r="1759" spans="1:21" x14ac:dyDescent="0.3">
      <c r="A1759" s="1">
        <v>40845</v>
      </c>
      <c r="B1759">
        <v>52.838607788085902</v>
      </c>
      <c r="C1759">
        <v>116.803504943847</v>
      </c>
      <c r="D1759">
        <v>50.190920853496181</v>
      </c>
      <c r="E1759">
        <v>126.71365561414106</v>
      </c>
      <c r="F1759">
        <v>1</v>
      </c>
      <c r="G1759">
        <v>0</v>
      </c>
      <c r="I1759">
        <f t="shared" si="217"/>
        <v>10723.926750415052</v>
      </c>
      <c r="J1759">
        <f t="shared" si="218"/>
        <v>0</v>
      </c>
      <c r="K1759">
        <f t="shared" si="219"/>
        <v>10723.926750415052</v>
      </c>
      <c r="L1759">
        <f t="shared" si="220"/>
        <v>0</v>
      </c>
      <c r="M1759" s="4">
        <f>IF(F1759&gt;G1759,100%,IF(F1759=G1759,M1758,0%))</f>
        <v>1</v>
      </c>
      <c r="N1759" s="4">
        <f t="shared" si="216"/>
        <v>0</v>
      </c>
      <c r="O1759" s="5" cm="1">
        <f t="array" ref="O1759">SUM(ABS(I1759:J1759/P1759-K1759:L1759/P1759))</f>
        <v>0</v>
      </c>
      <c r="P1759">
        <f t="shared" si="221"/>
        <v>10723.926750415052</v>
      </c>
      <c r="Q1759" s="5">
        <f>P1759/MAX(P$3:P1759)-1</f>
        <v>-0.24322298179090718</v>
      </c>
      <c r="R1759" s="5">
        <f t="shared" si="222"/>
        <v>0</v>
      </c>
      <c r="S1759" s="5">
        <f>(1+R1759)*(1-$Z$8*$O1758)-1</f>
        <v>0</v>
      </c>
      <c r="T1759">
        <f t="shared" si="223"/>
        <v>9203.6303086799307</v>
      </c>
      <c r="U1759" s="5">
        <f>T1759/MAX(T$3:T1759)-1</f>
        <v>-0.29450966994410643</v>
      </c>
    </row>
    <row r="1760" spans="1:21" x14ac:dyDescent="0.3">
      <c r="A1760" s="1">
        <v>40846</v>
      </c>
      <c r="B1760">
        <v>52.838607788085902</v>
      </c>
      <c r="C1760">
        <v>116.803504943847</v>
      </c>
      <c r="D1760">
        <v>50.203410153365247</v>
      </c>
      <c r="E1760">
        <v>126.65558297835757</v>
      </c>
      <c r="F1760">
        <v>1</v>
      </c>
      <c r="G1760">
        <v>0</v>
      </c>
      <c r="I1760">
        <f t="shared" si="217"/>
        <v>10723.926750415052</v>
      </c>
      <c r="J1760">
        <f t="shared" si="218"/>
        <v>0</v>
      </c>
      <c r="K1760">
        <f t="shared" si="219"/>
        <v>10723.926750415052</v>
      </c>
      <c r="L1760">
        <f t="shared" si="220"/>
        <v>0</v>
      </c>
      <c r="M1760" s="4">
        <f>IF(F1760&gt;G1760,100%,IF(F1760=G1760,M1759,0%))</f>
        <v>1</v>
      </c>
      <c r="N1760" s="4">
        <f t="shared" si="216"/>
        <v>0</v>
      </c>
      <c r="O1760" s="5" cm="1">
        <f t="array" ref="O1760">SUM(ABS(I1760:J1760/P1760-K1760:L1760/P1760))</f>
        <v>0</v>
      </c>
      <c r="P1760">
        <f t="shared" si="221"/>
        <v>10723.926750415052</v>
      </c>
      <c r="Q1760" s="5">
        <f>P1760/MAX(P$3:P1760)-1</f>
        <v>-0.24322298179090718</v>
      </c>
      <c r="R1760" s="5">
        <f t="shared" si="222"/>
        <v>0</v>
      </c>
      <c r="S1760" s="5">
        <f>(1+R1760)*(1-$Z$8*$O1759)-1</f>
        <v>0</v>
      </c>
      <c r="T1760">
        <f t="shared" si="223"/>
        <v>9203.6303086799307</v>
      </c>
      <c r="U1760" s="5">
        <f>T1760/MAX(T$3:T1760)-1</f>
        <v>-0.29450966994410643</v>
      </c>
    </row>
    <row r="1761" spans="1:21" x14ac:dyDescent="0.3">
      <c r="A1761" s="1">
        <v>40847</v>
      </c>
      <c r="B1761">
        <v>51.951103210449197</v>
      </c>
      <c r="C1761">
        <v>118.820014953613</v>
      </c>
      <c r="D1761">
        <v>50.209352028310583</v>
      </c>
      <c r="E1761">
        <v>126.61294498728266</v>
      </c>
      <c r="F1761">
        <v>1</v>
      </c>
      <c r="G1761">
        <v>0</v>
      </c>
      <c r="I1761">
        <f t="shared" si="217"/>
        <v>10543.80213170055</v>
      </c>
      <c r="J1761">
        <f t="shared" si="218"/>
        <v>0</v>
      </c>
      <c r="K1761">
        <f t="shared" si="219"/>
        <v>10543.80213170055</v>
      </c>
      <c r="L1761">
        <f t="shared" si="220"/>
        <v>0</v>
      </c>
      <c r="M1761" s="4">
        <f>IF(F1761&gt;G1761,100%,IF(F1761=G1761,M1760,0%))</f>
        <v>1</v>
      </c>
      <c r="N1761" s="4">
        <f t="shared" si="216"/>
        <v>0</v>
      </c>
      <c r="O1761" s="5" cm="1">
        <f t="array" ref="O1761">SUM(ABS(I1761:J1761/P1761-K1761:L1761/P1761))</f>
        <v>0</v>
      </c>
      <c r="P1761">
        <f t="shared" si="221"/>
        <v>10543.80213170055</v>
      </c>
      <c r="Q1761" s="5">
        <f>P1761/MAX(P$3:P1761)-1</f>
        <v>-0.25593419989499722</v>
      </c>
      <c r="R1761" s="5">
        <f t="shared" si="222"/>
        <v>-1.6796517069414985E-2</v>
      </c>
      <c r="S1761" s="5">
        <f>(1+R1761)*(1-$Z$8*$O1760)-1</f>
        <v>-1.6796517069414985E-2</v>
      </c>
      <c r="T1761">
        <f t="shared" si="223"/>
        <v>9049.0413750996031</v>
      </c>
      <c r="U1761" s="5">
        <f>T1761/MAX(T$3:T1761)-1</f>
        <v>-0.3063594503151974</v>
      </c>
    </row>
    <row r="1762" spans="1:21" x14ac:dyDescent="0.3">
      <c r="A1762" s="1">
        <v>40848</v>
      </c>
      <c r="B1762">
        <v>50.597427368163999</v>
      </c>
      <c r="C1762">
        <v>121.80604553222599</v>
      </c>
      <c r="D1762">
        <v>50.209003353593353</v>
      </c>
      <c r="E1762">
        <v>126.58361934073513</v>
      </c>
      <c r="F1762">
        <v>1</v>
      </c>
      <c r="G1762">
        <v>0</v>
      </c>
      <c r="I1762">
        <f t="shared" si="217"/>
        <v>10269.065131916348</v>
      </c>
      <c r="J1762">
        <f t="shared" si="218"/>
        <v>0</v>
      </c>
      <c r="K1762">
        <f t="shared" si="219"/>
        <v>10269.065131916348</v>
      </c>
      <c r="L1762">
        <f t="shared" si="220"/>
        <v>0</v>
      </c>
      <c r="M1762" s="4">
        <f>IF(F1762&gt;G1762,100%,IF(F1762=G1762,M1761,0%))</f>
        <v>1</v>
      </c>
      <c r="N1762" s="4">
        <f t="shared" si="216"/>
        <v>0</v>
      </c>
      <c r="O1762" s="5" cm="1">
        <f t="array" ref="O1762">SUM(ABS(I1762:J1762/P1762-K1762:L1762/P1762))</f>
        <v>0</v>
      </c>
      <c r="P1762">
        <f t="shared" si="221"/>
        <v>10269.065131916348</v>
      </c>
      <c r="Q1762" s="5">
        <f>P1762/MAX(P$3:P1762)-1</f>
        <v>-0.27532212115997168</v>
      </c>
      <c r="R1762" s="5">
        <f t="shared" si="222"/>
        <v>-2.6056729475052332E-2</v>
      </c>
      <c r="S1762" s="5">
        <f>(1+R1762)*(1-$Z$8*$O1761)-1</f>
        <v>-2.6056729475052332E-2</v>
      </c>
      <c r="T1762">
        <f t="shared" si="223"/>
        <v>8813.2529519800773</v>
      </c>
      <c r="U1762" s="5">
        <f>T1762/MAX(T$3:T1762)-1</f>
        <v>-0.32443345447126093</v>
      </c>
    </row>
    <row r="1763" spans="1:21" x14ac:dyDescent="0.3">
      <c r="A1763" s="1">
        <v>40849</v>
      </c>
      <c r="B1763">
        <v>51.027717590332003</v>
      </c>
      <c r="C1763">
        <v>120.79778289794901</v>
      </c>
      <c r="D1763">
        <v>50.21123952533474</v>
      </c>
      <c r="E1763">
        <v>126.54831289414726</v>
      </c>
      <c r="F1763">
        <v>1</v>
      </c>
      <c r="G1763">
        <v>0</v>
      </c>
      <c r="I1763">
        <f t="shared" si="217"/>
        <v>10356.395230439306</v>
      </c>
      <c r="J1763">
        <f t="shared" si="218"/>
        <v>0</v>
      </c>
      <c r="K1763">
        <f t="shared" si="219"/>
        <v>10356.395230439306</v>
      </c>
      <c r="L1763">
        <f t="shared" si="220"/>
        <v>0</v>
      </c>
      <c r="M1763" s="4">
        <f>IF(F1763&gt;G1763,100%,IF(F1763=G1763,M1762,0%))</f>
        <v>1</v>
      </c>
      <c r="N1763" s="4">
        <f t="shared" si="216"/>
        <v>0</v>
      </c>
      <c r="O1763" s="5" cm="1">
        <f t="array" ref="O1763">SUM(ABS(I1763:J1763/P1763-K1763:L1763/P1763))</f>
        <v>0</v>
      </c>
      <c r="P1763">
        <f t="shared" si="221"/>
        <v>10356.395230439306</v>
      </c>
      <c r="Q1763" s="5">
        <f>P1763/MAX(P$3:P1763)-1</f>
        <v>-0.26915932155323685</v>
      </c>
      <c r="R1763" s="5">
        <f t="shared" si="222"/>
        <v>8.5041917059747174E-3</v>
      </c>
      <c r="S1763" s="5">
        <f>(1+R1763)*(1-$Z$8*$O1762)-1</f>
        <v>8.5041917059747174E-3</v>
      </c>
      <c r="T1763">
        <f t="shared" si="223"/>
        <v>8888.2025446369644</v>
      </c>
      <c r="U1763" s="5">
        <f>T1763/MAX(T$3:T1763)-1</f>
        <v>-0.31868830705794138</v>
      </c>
    </row>
    <row r="1764" spans="1:21" x14ac:dyDescent="0.3">
      <c r="A1764" s="1">
        <v>40850</v>
      </c>
      <c r="B1764">
        <v>52.085582733154297</v>
      </c>
      <c r="C1764">
        <v>118.354682922363</v>
      </c>
      <c r="D1764">
        <v>50.218738707736946</v>
      </c>
      <c r="E1764">
        <v>126.5008517213127</v>
      </c>
      <c r="F1764">
        <v>1</v>
      </c>
      <c r="G1764">
        <v>0</v>
      </c>
      <c r="I1764">
        <f t="shared" si="217"/>
        <v>10571.095594024615</v>
      </c>
      <c r="J1764">
        <f t="shared" si="218"/>
        <v>0</v>
      </c>
      <c r="K1764">
        <f t="shared" si="219"/>
        <v>10571.095594024615</v>
      </c>
      <c r="L1764">
        <f t="shared" si="220"/>
        <v>0</v>
      </c>
      <c r="M1764" s="4">
        <f>IF(F1764&gt;G1764,100%,IF(F1764=G1764,M1763,0%))</f>
        <v>1</v>
      </c>
      <c r="N1764" s="4">
        <f t="shared" si="216"/>
        <v>0</v>
      </c>
      <c r="O1764" s="5" cm="1">
        <f t="array" ref="O1764">SUM(ABS(I1764:J1764/P1764-K1764:L1764/P1764))</f>
        <v>0</v>
      </c>
      <c r="P1764">
        <f t="shared" si="221"/>
        <v>10571.095594024615</v>
      </c>
      <c r="Q1764" s="5">
        <f>P1764/MAX(P$3:P1764)-1</f>
        <v>-0.25400812696341846</v>
      </c>
      <c r="R1764" s="5">
        <f t="shared" si="222"/>
        <v>2.0731186750604591E-2</v>
      </c>
      <c r="S1764" s="5">
        <f>(1+R1764)*(1-$Z$8*$O1763)-1</f>
        <v>2.0731186750604591E-2</v>
      </c>
      <c r="T1764">
        <f t="shared" si="223"/>
        <v>9072.4655314670326</v>
      </c>
      <c r="U1764" s="5">
        <f>T1764/MAX(T$3:T1764)-1</f>
        <v>-0.30456390711618897</v>
      </c>
    </row>
    <row r="1765" spans="1:21" x14ac:dyDescent="0.3">
      <c r="A1765" s="1">
        <v>40851</v>
      </c>
      <c r="B1765">
        <v>51.816623687744098</v>
      </c>
      <c r="C1765">
        <v>118.897590637207</v>
      </c>
      <c r="D1765">
        <v>50.224899785435603</v>
      </c>
      <c r="E1765">
        <v>126.45609158188533</v>
      </c>
      <c r="F1765">
        <v>1</v>
      </c>
      <c r="G1765">
        <v>0</v>
      </c>
      <c r="I1765">
        <f t="shared" si="217"/>
        <v>10516.508669376481</v>
      </c>
      <c r="J1765">
        <f t="shared" si="218"/>
        <v>0</v>
      </c>
      <c r="K1765">
        <f t="shared" si="219"/>
        <v>10516.508669376481</v>
      </c>
      <c r="L1765">
        <f t="shared" si="220"/>
        <v>0</v>
      </c>
      <c r="M1765" s="4">
        <f>IF(F1765&gt;G1765,100%,IF(F1765=G1765,M1764,0%))</f>
        <v>1</v>
      </c>
      <c r="N1765" s="4">
        <f t="shared" si="216"/>
        <v>0</v>
      </c>
      <c r="O1765" s="5" cm="1">
        <f t="array" ref="O1765">SUM(ABS(I1765:J1765/P1765-K1765:L1765/P1765))</f>
        <v>0</v>
      </c>
      <c r="P1765">
        <f t="shared" si="221"/>
        <v>10516.508669376481</v>
      </c>
      <c r="Q1765" s="5">
        <f>P1765/MAX(P$3:P1765)-1</f>
        <v>-0.25786027282657631</v>
      </c>
      <c r="R1765" s="5">
        <f t="shared" si="222"/>
        <v>-5.163790655624223E-3</v>
      </c>
      <c r="S1765" s="5">
        <f>(1+R1765)*(1-$Z$8*$O1764)-1</f>
        <v>-5.163790655624223E-3</v>
      </c>
      <c r="T1765">
        <f t="shared" si="223"/>
        <v>9025.6172187321699</v>
      </c>
      <c r="U1765" s="5">
        <f>T1765/MAX(T$3:T1765)-1</f>
        <v>-0.30815499351420617</v>
      </c>
    </row>
    <row r="1766" spans="1:21" x14ac:dyDescent="0.3">
      <c r="A1766" s="1">
        <v>40852</v>
      </c>
      <c r="B1766">
        <v>51.816623687744098</v>
      </c>
      <c r="C1766">
        <v>118.897590637207</v>
      </c>
      <c r="D1766">
        <v>50.232837620066164</v>
      </c>
      <c r="E1766">
        <v>126.40708676618114</v>
      </c>
      <c r="F1766">
        <v>1</v>
      </c>
      <c r="G1766">
        <v>0</v>
      </c>
      <c r="I1766">
        <f t="shared" si="217"/>
        <v>10516.508669376481</v>
      </c>
      <c r="J1766">
        <f t="shared" si="218"/>
        <v>0</v>
      </c>
      <c r="K1766">
        <f t="shared" si="219"/>
        <v>10516.508669376481</v>
      </c>
      <c r="L1766">
        <f t="shared" si="220"/>
        <v>0</v>
      </c>
      <c r="M1766" s="4">
        <f>IF(F1766&gt;G1766,100%,IF(F1766=G1766,M1765,0%))</f>
        <v>1</v>
      </c>
      <c r="N1766" s="4">
        <f t="shared" si="216"/>
        <v>0</v>
      </c>
      <c r="O1766" s="5" cm="1">
        <f t="array" ref="O1766">SUM(ABS(I1766:J1766/P1766-K1766:L1766/P1766))</f>
        <v>0</v>
      </c>
      <c r="P1766">
        <f t="shared" si="221"/>
        <v>10516.508669376481</v>
      </c>
      <c r="Q1766" s="5">
        <f>P1766/MAX(P$3:P1766)-1</f>
        <v>-0.25786027282657631</v>
      </c>
      <c r="R1766" s="5">
        <f t="shared" si="222"/>
        <v>0</v>
      </c>
      <c r="S1766" s="5">
        <f>(1+R1766)*(1-$Z$8*$O1765)-1</f>
        <v>0</v>
      </c>
      <c r="T1766">
        <f t="shared" si="223"/>
        <v>9025.6172187321699</v>
      </c>
      <c r="U1766" s="5">
        <f>T1766/MAX(T$3:T1766)-1</f>
        <v>-0.30815499351420617</v>
      </c>
    </row>
    <row r="1767" spans="1:21" x14ac:dyDescent="0.3">
      <c r="A1767" s="1">
        <v>40853</v>
      </c>
      <c r="B1767">
        <v>51.816623687744098</v>
      </c>
      <c r="C1767">
        <v>118.897590637207</v>
      </c>
      <c r="D1767">
        <v>50.239220880157312</v>
      </c>
      <c r="E1767">
        <v>126.36232662675376</v>
      </c>
      <c r="F1767">
        <v>1</v>
      </c>
      <c r="G1767">
        <v>0</v>
      </c>
      <c r="I1767">
        <f t="shared" si="217"/>
        <v>10516.508669376481</v>
      </c>
      <c r="J1767">
        <f t="shared" si="218"/>
        <v>0</v>
      </c>
      <c r="K1767">
        <f t="shared" si="219"/>
        <v>10516.508669376481</v>
      </c>
      <c r="L1767">
        <f t="shared" si="220"/>
        <v>0</v>
      </c>
      <c r="M1767" s="4">
        <f>IF(F1767&gt;G1767,100%,IF(F1767=G1767,M1766,0%))</f>
        <v>1</v>
      </c>
      <c r="N1767" s="4">
        <f t="shared" si="216"/>
        <v>0</v>
      </c>
      <c r="O1767" s="5" cm="1">
        <f t="array" ref="O1767">SUM(ABS(I1767:J1767/P1767-K1767:L1767/P1767))</f>
        <v>0</v>
      </c>
      <c r="P1767">
        <f t="shared" si="221"/>
        <v>10516.508669376481</v>
      </c>
      <c r="Q1767" s="5">
        <f>P1767/MAX(P$3:P1767)-1</f>
        <v>-0.25786027282657631</v>
      </c>
      <c r="R1767" s="5">
        <f t="shared" si="222"/>
        <v>0</v>
      </c>
      <c r="S1767" s="5">
        <f>(1+R1767)*(1-$Z$8*$O1766)-1</f>
        <v>0</v>
      </c>
      <c r="T1767">
        <f t="shared" si="223"/>
        <v>9025.6172187321699</v>
      </c>
      <c r="U1767" s="5">
        <f>T1767/MAX(T$3:T1767)-1</f>
        <v>-0.30815499351420617</v>
      </c>
    </row>
    <row r="1768" spans="1:21" x14ac:dyDescent="0.3">
      <c r="A1768" s="1">
        <v>40854</v>
      </c>
      <c r="B1768">
        <v>52.184185028076101</v>
      </c>
      <c r="C1768">
        <v>118.083213806152</v>
      </c>
      <c r="D1768">
        <v>50.241747120719637</v>
      </c>
      <c r="E1768">
        <v>126.32779169794323</v>
      </c>
      <c r="F1768">
        <v>1</v>
      </c>
      <c r="G1768">
        <v>0</v>
      </c>
      <c r="I1768">
        <f t="shared" si="217"/>
        <v>10591.107548018654</v>
      </c>
      <c r="J1768">
        <f t="shared" si="218"/>
        <v>0</v>
      </c>
      <c r="K1768">
        <f t="shared" si="219"/>
        <v>10591.107548018654</v>
      </c>
      <c r="L1768">
        <f t="shared" si="220"/>
        <v>0</v>
      </c>
      <c r="M1768" s="4">
        <f>IF(F1768&gt;G1768,100%,IF(F1768=G1768,M1767,0%))</f>
        <v>1</v>
      </c>
      <c r="N1768" s="4">
        <f t="shared" si="216"/>
        <v>0</v>
      </c>
      <c r="O1768" s="5" cm="1">
        <f t="array" ref="O1768">SUM(ABS(I1768:J1768/P1768-K1768:L1768/P1768))</f>
        <v>0</v>
      </c>
      <c r="P1768">
        <f t="shared" si="221"/>
        <v>10591.107548018654</v>
      </c>
      <c r="Q1768" s="5">
        <f>P1768/MAX(P$3:P1768)-1</f>
        <v>-0.25259590295027323</v>
      </c>
      <c r="R1768" s="5">
        <f t="shared" si="222"/>
        <v>7.0935023197766789E-3</v>
      </c>
      <c r="S1768" s="5">
        <f>(1+R1768)*(1-$Z$8*$O1767)-1</f>
        <v>7.0935023197766789E-3</v>
      </c>
      <c r="T1768">
        <f t="shared" si="223"/>
        <v>9089.640455410663</v>
      </c>
      <c r="U1768" s="5">
        <f>T1768/MAX(T$3:T1768)-1</f>
        <v>-0.30324738935577333</v>
      </c>
    </row>
    <row r="1769" spans="1:21" x14ac:dyDescent="0.3">
      <c r="A1769" s="1">
        <v>40855</v>
      </c>
      <c r="B1769">
        <v>52.784816741943303</v>
      </c>
      <c r="C1769">
        <v>116.64836883544901</v>
      </c>
      <c r="D1769">
        <v>50.245218324424016</v>
      </c>
      <c r="E1769">
        <v>126.29113450690863</v>
      </c>
      <c r="F1769">
        <v>1</v>
      </c>
      <c r="G1769">
        <v>0</v>
      </c>
      <c r="I1769">
        <f t="shared" si="217"/>
        <v>10713.009520328767</v>
      </c>
      <c r="J1769">
        <f t="shared" si="218"/>
        <v>0</v>
      </c>
      <c r="K1769">
        <f t="shared" si="219"/>
        <v>10713.009520328767</v>
      </c>
      <c r="L1769">
        <f t="shared" si="220"/>
        <v>0</v>
      </c>
      <c r="M1769" s="4">
        <f>IF(F1769&gt;G1769,100%,IF(F1769=G1769,M1768,0%))</f>
        <v>1</v>
      </c>
      <c r="N1769" s="4">
        <f t="shared" si="216"/>
        <v>0</v>
      </c>
      <c r="O1769" s="5" cm="1">
        <f t="array" ref="O1769">SUM(ABS(I1769:J1769/P1769-K1769:L1769/P1769))</f>
        <v>0</v>
      </c>
      <c r="P1769">
        <f t="shared" si="221"/>
        <v>10713.009520328767</v>
      </c>
      <c r="Q1769" s="5">
        <f>P1769/MAX(P$3:P1769)-1</f>
        <v>-0.24399340003639569</v>
      </c>
      <c r="R1769" s="5">
        <f t="shared" si="222"/>
        <v>1.1509841794866693E-2</v>
      </c>
      <c r="S1769" s="5">
        <f>(1+R1769)*(1-$Z$8*$O1768)-1</f>
        <v>1.1509841794866693E-2</v>
      </c>
      <c r="T1769">
        <f t="shared" si="223"/>
        <v>9194.2607790246602</v>
      </c>
      <c r="U1769" s="5">
        <f>T1769/MAX(T$3:T1769)-1</f>
        <v>-0.29522787703709785</v>
      </c>
    </row>
    <row r="1770" spans="1:21" x14ac:dyDescent="0.3">
      <c r="A1770" s="1">
        <v>40856</v>
      </c>
      <c r="B1770">
        <v>50.929119110107401</v>
      </c>
      <c r="C1770">
        <v>120.758995056152</v>
      </c>
      <c r="D1770">
        <v>50.239457201601851</v>
      </c>
      <c r="E1770">
        <v>126.27492819259398</v>
      </c>
      <c r="F1770">
        <v>1</v>
      </c>
      <c r="G1770">
        <v>0</v>
      </c>
      <c r="I1770">
        <f t="shared" si="217"/>
        <v>10336.384050661982</v>
      </c>
      <c r="J1770">
        <f t="shared" si="218"/>
        <v>0</v>
      </c>
      <c r="K1770">
        <f t="shared" si="219"/>
        <v>10336.384050661982</v>
      </c>
      <c r="L1770">
        <f t="shared" si="220"/>
        <v>0</v>
      </c>
      <c r="M1770" s="4">
        <f>IF(F1770&gt;G1770,100%,IF(F1770=G1770,M1769,0%))</f>
        <v>1</v>
      </c>
      <c r="N1770" s="4">
        <f t="shared" si="216"/>
        <v>0</v>
      </c>
      <c r="O1770" s="5" cm="1">
        <f t="array" ref="O1770">SUM(ABS(I1770:J1770/P1770-K1770:L1770/P1770))</f>
        <v>0</v>
      </c>
      <c r="P1770">
        <f t="shared" si="221"/>
        <v>10336.384050661982</v>
      </c>
      <c r="Q1770" s="5">
        <f>P1770/MAX(P$3:P1770)-1</f>
        <v>-0.27057149093066601</v>
      </c>
      <c r="R1770" s="5">
        <f t="shared" si="222"/>
        <v>-3.5155897971723915E-2</v>
      </c>
      <c r="S1770" s="5">
        <f>(1+R1770)*(1-$Z$8*$O1769)-1</f>
        <v>-3.5155897971723915E-2</v>
      </c>
      <c r="T1770">
        <f t="shared" si="223"/>
        <v>8871.0282851518459</v>
      </c>
      <c r="U1770" s="5">
        <f>T1770/MAX(T$3:T1770)-1</f>
        <v>-0.32000477388529702</v>
      </c>
    </row>
    <row r="1771" spans="1:21" x14ac:dyDescent="0.3">
      <c r="A1771" s="1">
        <v>40857</v>
      </c>
      <c r="B1771">
        <v>50.902206420898402</v>
      </c>
      <c r="C1771">
        <v>120.836555480957</v>
      </c>
      <c r="D1771">
        <v>50.23356218480351</v>
      </c>
      <c r="E1771">
        <v>126.25910775103954</v>
      </c>
      <c r="F1771">
        <v>1</v>
      </c>
      <c r="G1771">
        <v>0</v>
      </c>
      <c r="I1771">
        <f t="shared" si="217"/>
        <v>10330.921951643562</v>
      </c>
      <c r="J1771">
        <f t="shared" si="218"/>
        <v>0</v>
      </c>
      <c r="K1771">
        <f t="shared" si="219"/>
        <v>10330.921951643562</v>
      </c>
      <c r="L1771">
        <f t="shared" si="220"/>
        <v>0</v>
      </c>
      <c r="M1771" s="4">
        <f>IF(F1771&gt;G1771,100%,IF(F1771=G1771,M1770,0%))</f>
        <v>1</v>
      </c>
      <c r="N1771" s="4">
        <f t="shared" si="216"/>
        <v>0</v>
      </c>
      <c r="O1771" s="5" cm="1">
        <f t="array" ref="O1771">SUM(ABS(I1771:J1771/P1771-K1771:L1771/P1771))</f>
        <v>0</v>
      </c>
      <c r="P1771">
        <f t="shared" si="221"/>
        <v>10330.921951643562</v>
      </c>
      <c r="Q1771" s="5">
        <f>P1771/MAX(P$3:P1771)-1</f>
        <v>-0.27095694591413677</v>
      </c>
      <c r="R1771" s="5">
        <f t="shared" si="222"/>
        <v>-5.2843421758008713E-4</v>
      </c>
      <c r="S1771" s="5">
        <f>(1+R1771)*(1-$Z$8*$O1770)-1</f>
        <v>-5.2843421758008713E-4</v>
      </c>
      <c r="T1771">
        <f t="shared" si="223"/>
        <v>8866.3405302608517</v>
      </c>
      <c r="U1771" s="5">
        <f>T1771/MAX(T$3:T1771)-1</f>
        <v>-0.32036410663056702</v>
      </c>
    </row>
    <row r="1772" spans="1:21" x14ac:dyDescent="0.3">
      <c r="A1772" s="1">
        <v>40858</v>
      </c>
      <c r="B1772">
        <v>51.861454010009702</v>
      </c>
      <c r="C1772">
        <v>118.54856109619099</v>
      </c>
      <c r="D1772">
        <v>50.232439544070409</v>
      </c>
      <c r="E1772">
        <v>126.23190425284446</v>
      </c>
      <c r="F1772">
        <v>1</v>
      </c>
      <c r="G1772">
        <v>0</v>
      </c>
      <c r="I1772">
        <f t="shared" si="217"/>
        <v>10525.607264367893</v>
      </c>
      <c r="J1772">
        <f t="shared" si="218"/>
        <v>0</v>
      </c>
      <c r="K1772">
        <f t="shared" si="219"/>
        <v>10525.607264367893</v>
      </c>
      <c r="L1772">
        <f t="shared" si="220"/>
        <v>0</v>
      </c>
      <c r="M1772" s="4">
        <f>IF(F1772&gt;G1772,100%,IF(F1772=G1772,M1771,0%))</f>
        <v>1</v>
      </c>
      <c r="N1772" s="4">
        <f t="shared" si="216"/>
        <v>0</v>
      </c>
      <c r="O1772" s="5" cm="1">
        <f t="array" ref="O1772">SUM(ABS(I1772:J1772/P1772-K1772:L1772/P1772))</f>
        <v>0</v>
      </c>
      <c r="P1772">
        <f t="shared" si="221"/>
        <v>10525.607264367893</v>
      </c>
      <c r="Q1772" s="5">
        <f>P1772/MAX(P$3:P1772)-1</f>
        <v>-0.2572181938803334</v>
      </c>
      <c r="R1772" s="5">
        <f t="shared" si="222"/>
        <v>1.8844911774147821E-2</v>
      </c>
      <c r="S1772" s="5">
        <f>(1+R1772)*(1-$Z$8*$O1771)-1</f>
        <v>1.8844911774147821E-2</v>
      </c>
      <c r="T1772">
        <f t="shared" si="223"/>
        <v>9033.4259353131692</v>
      </c>
      <c r="U1772" s="5">
        <f>T1772/MAX(T$3:T1772)-1</f>
        <v>-0.30755642818147588</v>
      </c>
    </row>
    <row r="1773" spans="1:21" x14ac:dyDescent="0.3">
      <c r="A1773" s="1">
        <v>40859</v>
      </c>
      <c r="B1773">
        <v>51.861454010009702</v>
      </c>
      <c r="C1773">
        <v>118.54856109619099</v>
      </c>
      <c r="D1773">
        <v>50.230650659817357</v>
      </c>
      <c r="E1773">
        <v>126.20643714411322</v>
      </c>
      <c r="F1773">
        <v>1</v>
      </c>
      <c r="G1773">
        <v>0</v>
      </c>
      <c r="I1773">
        <f t="shared" si="217"/>
        <v>10525.607264367894</v>
      </c>
      <c r="J1773">
        <f t="shared" si="218"/>
        <v>0</v>
      </c>
      <c r="K1773">
        <f t="shared" si="219"/>
        <v>10525.607264367894</v>
      </c>
      <c r="L1773">
        <f t="shared" si="220"/>
        <v>0</v>
      </c>
      <c r="M1773" s="4">
        <f>IF(F1773&gt;G1773,100%,IF(F1773=G1773,M1772,0%))</f>
        <v>1</v>
      </c>
      <c r="N1773" s="4">
        <f t="shared" si="216"/>
        <v>0</v>
      </c>
      <c r="O1773" s="5" cm="1">
        <f t="array" ref="O1773">SUM(ABS(I1773:J1773/P1773-K1773:L1773/P1773))</f>
        <v>0</v>
      </c>
      <c r="P1773">
        <f t="shared" si="221"/>
        <v>10525.607264367894</v>
      </c>
      <c r="Q1773" s="5">
        <f>P1773/MAX(P$3:P1773)-1</f>
        <v>-0.25721819388033329</v>
      </c>
      <c r="R1773" s="5">
        <f t="shared" si="222"/>
        <v>0</v>
      </c>
      <c r="S1773" s="5">
        <f>(1+R1773)*(1-$Z$8*$O1772)-1</f>
        <v>0</v>
      </c>
      <c r="T1773">
        <f t="shared" si="223"/>
        <v>9033.4259353131692</v>
      </c>
      <c r="U1773" s="5">
        <f>T1773/MAX(T$3:T1773)-1</f>
        <v>-0.30755642818147588</v>
      </c>
    </row>
    <row r="1774" spans="1:21" x14ac:dyDescent="0.3">
      <c r="A1774" s="1">
        <v>40860</v>
      </c>
      <c r="B1774">
        <v>51.861454010009702</v>
      </c>
      <c r="C1774">
        <v>118.54856109619099</v>
      </c>
      <c r="D1774">
        <v>50.227395982884637</v>
      </c>
      <c r="E1774">
        <v>126.18424987792949</v>
      </c>
      <c r="F1774">
        <v>1</v>
      </c>
      <c r="G1774">
        <v>0</v>
      </c>
      <c r="I1774">
        <f t="shared" si="217"/>
        <v>10525.607264367894</v>
      </c>
      <c r="J1774">
        <f t="shared" si="218"/>
        <v>0</v>
      </c>
      <c r="K1774">
        <f t="shared" si="219"/>
        <v>10525.607264367894</v>
      </c>
      <c r="L1774">
        <f t="shared" si="220"/>
        <v>0</v>
      </c>
      <c r="M1774" s="4">
        <f>IF(F1774&gt;G1774,100%,IF(F1774=G1774,M1773,0%))</f>
        <v>1</v>
      </c>
      <c r="N1774" s="4">
        <f t="shared" si="216"/>
        <v>0</v>
      </c>
      <c r="O1774" s="5" cm="1">
        <f t="array" ref="O1774">SUM(ABS(I1774:J1774/P1774-K1774:L1774/P1774))</f>
        <v>0</v>
      </c>
      <c r="P1774">
        <f t="shared" si="221"/>
        <v>10525.607264367894</v>
      </c>
      <c r="Q1774" s="5">
        <f>P1774/MAX(P$3:P1774)-1</f>
        <v>-0.25721819388033329</v>
      </c>
      <c r="R1774" s="5">
        <f t="shared" si="222"/>
        <v>0</v>
      </c>
      <c r="S1774" s="5">
        <f>(1+R1774)*(1-$Z$8*$O1773)-1</f>
        <v>0</v>
      </c>
      <c r="T1774">
        <f t="shared" si="223"/>
        <v>9033.4259353131692</v>
      </c>
      <c r="U1774" s="5">
        <f>T1774/MAX(T$3:T1774)-1</f>
        <v>-0.30755642818147588</v>
      </c>
    </row>
    <row r="1775" spans="1:21" x14ac:dyDescent="0.3">
      <c r="A1775" s="1">
        <v>40861</v>
      </c>
      <c r="B1775">
        <v>51.538719177246001</v>
      </c>
      <c r="C1775">
        <v>119.324172973632</v>
      </c>
      <c r="D1775">
        <v>50.220758846150098</v>
      </c>
      <c r="E1775">
        <v>126.17035883813335</v>
      </c>
      <c r="F1775">
        <v>1</v>
      </c>
      <c r="G1775">
        <v>0</v>
      </c>
      <c r="I1775">
        <f t="shared" si="217"/>
        <v>10460.106206500397</v>
      </c>
      <c r="J1775">
        <f t="shared" si="218"/>
        <v>0</v>
      </c>
      <c r="K1775">
        <f t="shared" si="219"/>
        <v>10460.106206500397</v>
      </c>
      <c r="L1775">
        <f t="shared" si="220"/>
        <v>0</v>
      </c>
      <c r="M1775" s="4">
        <f>IF(F1775&gt;G1775,100%,IF(F1775=G1775,M1774,0%))</f>
        <v>1</v>
      </c>
      <c r="N1775" s="4">
        <f t="shared" si="216"/>
        <v>0</v>
      </c>
      <c r="O1775" s="5" cm="1">
        <f t="array" ref="O1775">SUM(ABS(I1775:J1775/P1775-K1775:L1775/P1775))</f>
        <v>0</v>
      </c>
      <c r="P1775">
        <f t="shared" si="221"/>
        <v>10460.106206500397</v>
      </c>
      <c r="Q1775" s="5">
        <f>P1775/MAX(P$3:P1775)-1</f>
        <v>-0.26184053944611096</v>
      </c>
      <c r="R1775" s="5">
        <f t="shared" si="222"/>
        <v>-6.2230193681306334E-3</v>
      </c>
      <c r="S1775" s="5">
        <f>(1+R1775)*(1-$Z$8*$O1774)-1</f>
        <v>-6.2230193681306334E-3</v>
      </c>
      <c r="T1775">
        <f t="shared" si="223"/>
        <v>8977.2107507571418</v>
      </c>
      <c r="U1775" s="5">
        <f>T1775/MAX(T$3:T1775)-1</f>
        <v>-0.31186551794024009</v>
      </c>
    </row>
    <row r="1776" spans="1:21" x14ac:dyDescent="0.3">
      <c r="A1776" s="1">
        <v>40862</v>
      </c>
      <c r="B1776">
        <v>52.112464904785099</v>
      </c>
      <c r="C1776">
        <v>117.928108215332</v>
      </c>
      <c r="D1776">
        <v>50.21737593086204</v>
      </c>
      <c r="E1776">
        <v>126.14855752062422</v>
      </c>
      <c r="F1776">
        <v>1</v>
      </c>
      <c r="G1776">
        <v>0</v>
      </c>
      <c r="I1776">
        <f t="shared" si="217"/>
        <v>10576.551499309195</v>
      </c>
      <c r="J1776">
        <f t="shared" si="218"/>
        <v>0</v>
      </c>
      <c r="K1776">
        <f t="shared" si="219"/>
        <v>10576.551499309195</v>
      </c>
      <c r="L1776">
        <f t="shared" si="220"/>
        <v>0</v>
      </c>
      <c r="M1776" s="4">
        <f>IF(F1776&gt;G1776,100%,IF(F1776=G1776,M1775,0%))</f>
        <v>1</v>
      </c>
      <c r="N1776" s="4">
        <f t="shared" si="216"/>
        <v>0</v>
      </c>
      <c r="O1776" s="5" cm="1">
        <f t="array" ref="O1776">SUM(ABS(I1776:J1776/P1776-K1776:L1776/P1776))</f>
        <v>0</v>
      </c>
      <c r="P1776">
        <f t="shared" si="221"/>
        <v>10576.551499309195</v>
      </c>
      <c r="Q1776" s="5">
        <f>P1776/MAX(P$3:P1776)-1</f>
        <v>-0.25362310906568464</v>
      </c>
      <c r="R1776" s="5">
        <f t="shared" si="222"/>
        <v>1.1132324138012351E-2</v>
      </c>
      <c r="S1776" s="5">
        <f>(1+R1776)*(1-$Z$8*$O1775)-1</f>
        <v>1.1132324138012351E-2</v>
      </c>
      <c r="T1776">
        <f t="shared" si="223"/>
        <v>9077.147970689819</v>
      </c>
      <c r="U1776" s="5">
        <f>T1776/MAX(T$3:T1776)-1</f>
        <v>-0.30420498183540767</v>
      </c>
    </row>
    <row r="1777" spans="1:21" x14ac:dyDescent="0.3">
      <c r="A1777" s="1">
        <v>40863</v>
      </c>
      <c r="B1777">
        <v>51.251834869384702</v>
      </c>
      <c r="C1777">
        <v>119.867065429687</v>
      </c>
      <c r="D1777">
        <v>50.209933361603838</v>
      </c>
      <c r="E1777">
        <v>126.13543811247696</v>
      </c>
      <c r="F1777">
        <v>1</v>
      </c>
      <c r="G1777">
        <v>0</v>
      </c>
      <c r="I1777">
        <f t="shared" si="217"/>
        <v>10401.881237445821</v>
      </c>
      <c r="J1777">
        <f t="shared" si="218"/>
        <v>0</v>
      </c>
      <c r="K1777">
        <f t="shared" si="219"/>
        <v>10401.881237445821</v>
      </c>
      <c r="L1777">
        <f t="shared" si="220"/>
        <v>0</v>
      </c>
      <c r="M1777" s="4">
        <f>IF(F1777&gt;G1777,100%,IF(F1777=G1777,M1776,0%))</f>
        <v>1</v>
      </c>
      <c r="N1777" s="4">
        <f t="shared" si="216"/>
        <v>0</v>
      </c>
      <c r="O1777" s="5" cm="1">
        <f t="array" ref="O1777">SUM(ABS(I1777:J1777/P1777-K1777:L1777/P1777))</f>
        <v>0</v>
      </c>
      <c r="P1777">
        <f t="shared" si="221"/>
        <v>10401.881237445821</v>
      </c>
      <c r="Q1777" s="5">
        <f>P1777/MAX(P$3:P1777)-1</f>
        <v>-0.26594941854347454</v>
      </c>
      <c r="R1777" s="5">
        <f t="shared" si="222"/>
        <v>-1.6514859486552069E-2</v>
      </c>
      <c r="S1777" s="5">
        <f>(1+R1777)*(1-$Z$8*$O1776)-1</f>
        <v>-1.6514859486552069E-2</v>
      </c>
      <c r="T1777">
        <f t="shared" si="223"/>
        <v>8927.2401474152357</v>
      </c>
      <c r="U1777" s="5">
        <f>T1777/MAX(T$3:T1777)-1</f>
        <v>-0.31569593879183877</v>
      </c>
    </row>
    <row r="1778" spans="1:21" x14ac:dyDescent="0.3">
      <c r="A1778" s="1">
        <v>40864</v>
      </c>
      <c r="B1778">
        <v>50.050563812255803</v>
      </c>
      <c r="C1778">
        <v>122.697959899902</v>
      </c>
      <c r="D1778">
        <v>50.196514319424608</v>
      </c>
      <c r="E1778">
        <v>126.13640275642031</v>
      </c>
      <c r="F1778">
        <v>0</v>
      </c>
      <c r="G1778">
        <v>0</v>
      </c>
      <c r="I1778">
        <f t="shared" si="217"/>
        <v>10158.075744392148</v>
      </c>
      <c r="J1778">
        <f t="shared" si="218"/>
        <v>0</v>
      </c>
      <c r="K1778">
        <f t="shared" si="219"/>
        <v>10158.075744392148</v>
      </c>
      <c r="L1778">
        <f t="shared" si="220"/>
        <v>0</v>
      </c>
      <c r="M1778" s="4">
        <f>IF(F1778&gt;G1778,100%,IF(F1778=G1778,M1777,0%))</f>
        <v>1</v>
      </c>
      <c r="N1778" s="4">
        <f t="shared" si="216"/>
        <v>0</v>
      </c>
      <c r="O1778" s="5" cm="1">
        <f t="array" ref="O1778">SUM(ABS(I1778:J1778/P1778-K1778:L1778/P1778))</f>
        <v>0</v>
      </c>
      <c r="P1778">
        <f t="shared" si="221"/>
        <v>10158.075744392148</v>
      </c>
      <c r="Q1778" s="5">
        <f>P1778/MAX(P$3:P1778)-1</f>
        <v>-0.28315453364266296</v>
      </c>
      <c r="R1778" s="5">
        <f t="shared" si="222"/>
        <v>-2.3438596104711884E-2</v>
      </c>
      <c r="S1778" s="5">
        <f>(1+R1778)*(1-$Z$8*$O1777)-1</f>
        <v>-2.3438596104711884E-2</v>
      </c>
      <c r="T1778">
        <f t="shared" si="223"/>
        <v>8717.9981712702011</v>
      </c>
      <c r="U1778" s="5">
        <f>T1778/MAX(T$3:T1778)-1</f>
        <v>-0.33173506529531094</v>
      </c>
    </row>
    <row r="1779" spans="1:21" x14ac:dyDescent="0.3">
      <c r="A1779" s="1">
        <v>40865</v>
      </c>
      <c r="B1779">
        <v>49.665073394775298</v>
      </c>
      <c r="C1779">
        <v>123.66744995117099</v>
      </c>
      <c r="D1779">
        <v>50.181177414471833</v>
      </c>
      <c r="E1779">
        <v>126.14219073395209</v>
      </c>
      <c r="F1779">
        <v>0</v>
      </c>
      <c r="G1779">
        <v>0</v>
      </c>
      <c r="I1779">
        <f t="shared" si="217"/>
        <v>10079.838047126779</v>
      </c>
      <c r="J1779">
        <f t="shared" si="218"/>
        <v>0</v>
      </c>
      <c r="K1779">
        <f t="shared" si="219"/>
        <v>10079.838047126779</v>
      </c>
      <c r="L1779">
        <f t="shared" si="220"/>
        <v>0</v>
      </c>
      <c r="M1779" s="4">
        <f>IF(F1779&gt;G1779,100%,IF(F1779=G1779,M1778,0%))</f>
        <v>1</v>
      </c>
      <c r="N1779" s="4">
        <f t="shared" si="216"/>
        <v>0</v>
      </c>
      <c r="O1779" s="5" cm="1">
        <f t="array" ref="O1779">SUM(ABS(I1779:J1779/P1779-K1779:L1779/P1779))</f>
        <v>0</v>
      </c>
      <c r="P1779">
        <f t="shared" si="221"/>
        <v>10079.838047126779</v>
      </c>
      <c r="Q1779" s="5">
        <f>P1779/MAX(P$3:P1779)-1</f>
        <v>-0.28867569138889049</v>
      </c>
      <c r="R1779" s="5">
        <f t="shared" si="222"/>
        <v>-7.7020194802702724E-3</v>
      </c>
      <c r="S1779" s="5">
        <f>(1+R1779)*(1-$Z$8*$O1778)-1</f>
        <v>-7.7020194802702724E-3</v>
      </c>
      <c r="T1779">
        <f t="shared" si="223"/>
        <v>8650.8519795261182</v>
      </c>
      <c r="U1779" s="5">
        <f>T1779/MAX(T$3:T1779)-1</f>
        <v>-0.33688205484038791</v>
      </c>
    </row>
    <row r="1780" spans="1:21" x14ac:dyDescent="0.3">
      <c r="A1780" s="1">
        <v>40866</v>
      </c>
      <c r="B1780">
        <v>49.665073394775298</v>
      </c>
      <c r="C1780">
        <v>123.66744995117099</v>
      </c>
      <c r="D1780">
        <v>50.166329056469351</v>
      </c>
      <c r="E1780">
        <v>126.14739978847197</v>
      </c>
      <c r="F1780">
        <v>0</v>
      </c>
      <c r="G1780">
        <v>0</v>
      </c>
      <c r="I1780">
        <f t="shared" si="217"/>
        <v>10079.838047126779</v>
      </c>
      <c r="J1780">
        <f t="shared" si="218"/>
        <v>0</v>
      </c>
      <c r="K1780">
        <f t="shared" si="219"/>
        <v>10079.838047126779</v>
      </c>
      <c r="L1780">
        <f t="shared" si="220"/>
        <v>0</v>
      </c>
      <c r="M1780" s="4">
        <f>IF(F1780&gt;G1780,100%,IF(F1780=G1780,M1779,0%))</f>
        <v>1</v>
      </c>
      <c r="N1780" s="4">
        <f t="shared" si="216"/>
        <v>0</v>
      </c>
      <c r="O1780" s="5" cm="1">
        <f t="array" ref="O1780">SUM(ABS(I1780:J1780/P1780-K1780:L1780/P1780))</f>
        <v>0</v>
      </c>
      <c r="P1780">
        <f t="shared" si="221"/>
        <v>10079.838047126779</v>
      </c>
      <c r="Q1780" s="5">
        <f>P1780/MAX(P$3:P1780)-1</f>
        <v>-0.28867569138889049</v>
      </c>
      <c r="R1780" s="5">
        <f t="shared" si="222"/>
        <v>0</v>
      </c>
      <c r="S1780" s="5">
        <f>(1+R1780)*(1-$Z$8*$O1779)-1</f>
        <v>0</v>
      </c>
      <c r="T1780">
        <f t="shared" si="223"/>
        <v>8650.8519795261182</v>
      </c>
      <c r="U1780" s="5">
        <f>T1780/MAX(T$3:T1780)-1</f>
        <v>-0.33688205484038791</v>
      </c>
    </row>
    <row r="1781" spans="1:21" x14ac:dyDescent="0.3">
      <c r="A1781" s="1">
        <v>40867</v>
      </c>
      <c r="B1781">
        <v>49.665073394775298</v>
      </c>
      <c r="C1781">
        <v>123.66744995117099</v>
      </c>
      <c r="D1781">
        <v>50.152724460582817</v>
      </c>
      <c r="E1781">
        <v>126.1495220886532</v>
      </c>
      <c r="F1781">
        <v>0</v>
      </c>
      <c r="G1781">
        <v>0</v>
      </c>
      <c r="I1781">
        <f t="shared" si="217"/>
        <v>10079.838047126779</v>
      </c>
      <c r="J1781">
        <f t="shared" si="218"/>
        <v>0</v>
      </c>
      <c r="K1781">
        <f t="shared" si="219"/>
        <v>10079.838047126779</v>
      </c>
      <c r="L1781">
        <f t="shared" si="220"/>
        <v>0</v>
      </c>
      <c r="M1781" s="4">
        <f>IF(F1781&gt;G1781,100%,IF(F1781=G1781,M1780,0%))</f>
        <v>1</v>
      </c>
      <c r="N1781" s="4">
        <f t="shared" si="216"/>
        <v>0</v>
      </c>
      <c r="O1781" s="5" cm="1">
        <f t="array" ref="O1781">SUM(ABS(I1781:J1781/P1781-K1781:L1781/P1781))</f>
        <v>0</v>
      </c>
      <c r="P1781">
        <f t="shared" si="221"/>
        <v>10079.838047126779</v>
      </c>
      <c r="Q1781" s="5">
        <f>P1781/MAX(P$3:P1781)-1</f>
        <v>-0.28867569138889049</v>
      </c>
      <c r="R1781" s="5">
        <f t="shared" si="222"/>
        <v>0</v>
      </c>
      <c r="S1781" s="5">
        <f>(1+R1781)*(1-$Z$8*$O1780)-1</f>
        <v>0</v>
      </c>
      <c r="T1781">
        <f t="shared" si="223"/>
        <v>8650.8519795261182</v>
      </c>
      <c r="U1781" s="5">
        <f>T1781/MAX(T$3:T1781)-1</f>
        <v>-0.33688205484038791</v>
      </c>
    </row>
    <row r="1782" spans="1:21" x14ac:dyDescent="0.3">
      <c r="A1782" s="1">
        <v>40868</v>
      </c>
      <c r="B1782">
        <v>48.714797973632798</v>
      </c>
      <c r="C1782">
        <v>125.99420928955</v>
      </c>
      <c r="D1782">
        <v>50.134791967287576</v>
      </c>
      <c r="E1782">
        <v>126.16244856042036</v>
      </c>
      <c r="F1782">
        <v>0</v>
      </c>
      <c r="G1782">
        <v>0</v>
      </c>
      <c r="I1782">
        <f t="shared" si="217"/>
        <v>9886.9736921475069</v>
      </c>
      <c r="J1782">
        <f t="shared" si="218"/>
        <v>0</v>
      </c>
      <c r="K1782">
        <f t="shared" si="219"/>
        <v>9886.9736921475069</v>
      </c>
      <c r="L1782">
        <f t="shared" si="220"/>
        <v>0</v>
      </c>
      <c r="M1782" s="4">
        <f>IF(F1782&gt;G1782,100%,IF(F1782=G1782,M1781,0%))</f>
        <v>1</v>
      </c>
      <c r="N1782" s="4">
        <f t="shared" si="216"/>
        <v>0</v>
      </c>
      <c r="O1782" s="5" cm="1">
        <f t="array" ref="O1782">SUM(ABS(I1782:J1782/P1782-K1782:L1782/P1782))</f>
        <v>0</v>
      </c>
      <c r="P1782">
        <f t="shared" si="221"/>
        <v>9886.9736921475069</v>
      </c>
      <c r="Q1782" s="5">
        <f>P1782/MAX(P$3:P1782)-1</f>
        <v>-0.3022859402162974</v>
      </c>
      <c r="R1782" s="5">
        <f t="shared" si="222"/>
        <v>-1.9133675965582353E-2</v>
      </c>
      <c r="S1782" s="5">
        <f>(1+R1782)*(1-$Z$8*$O1781)-1</f>
        <v>-1.9133675965582353E-2</v>
      </c>
      <c r="T1782">
        <f t="shared" si="223"/>
        <v>8485.3293809236493</v>
      </c>
      <c r="U1782" s="5">
        <f>T1782/MAX(T$3:T1782)-1</f>
        <v>-0.34956993873003472</v>
      </c>
    </row>
    <row r="1783" spans="1:21" x14ac:dyDescent="0.3">
      <c r="A1783" s="1">
        <v>40869</v>
      </c>
      <c r="B1783">
        <v>48.876163482666001</v>
      </c>
      <c r="C1783">
        <v>125.60643005371</v>
      </c>
      <c r="D1783">
        <v>50.119083670241324</v>
      </c>
      <c r="E1783">
        <v>126.17016590175324</v>
      </c>
      <c r="F1783">
        <v>0</v>
      </c>
      <c r="G1783">
        <v>0</v>
      </c>
      <c r="I1783">
        <f t="shared" si="217"/>
        <v>9919.7238339728883</v>
      </c>
      <c r="J1783">
        <f t="shared" si="218"/>
        <v>0</v>
      </c>
      <c r="K1783">
        <f t="shared" si="219"/>
        <v>9919.7238339728883</v>
      </c>
      <c r="L1783">
        <f t="shared" si="220"/>
        <v>0</v>
      </c>
      <c r="M1783" s="4">
        <f>IF(F1783&gt;G1783,100%,IF(F1783=G1783,M1782,0%))</f>
        <v>1</v>
      </c>
      <c r="N1783" s="4">
        <f t="shared" si="216"/>
        <v>0</v>
      </c>
      <c r="O1783" s="5" cm="1">
        <f t="array" ref="O1783">SUM(ABS(I1783:J1783/P1783-K1783:L1783/P1783))</f>
        <v>0</v>
      </c>
      <c r="P1783">
        <f t="shared" si="221"/>
        <v>9919.7238339728883</v>
      </c>
      <c r="Q1783" s="5">
        <f>P1783/MAX(P$3:P1783)-1</f>
        <v>-0.29997479475126732</v>
      </c>
      <c r="R1783" s="5">
        <f t="shared" si="222"/>
        <v>3.3124536228301693E-3</v>
      </c>
      <c r="S1783" s="5">
        <f>(1+R1783)*(1-$Z$8*$O1782)-1</f>
        <v>3.3124536228301693E-3</v>
      </c>
      <c r="T1783">
        <f t="shared" si="223"/>
        <v>8513.4366409723971</v>
      </c>
      <c r="U1783" s="5">
        <f>T1783/MAX(T$3:T1783)-1</f>
        <v>-0.34741541931718345</v>
      </c>
    </row>
    <row r="1784" spans="1:21" x14ac:dyDescent="0.3">
      <c r="A1784" s="1">
        <v>40870</v>
      </c>
      <c r="B1784">
        <v>47.773490905761697</v>
      </c>
      <c r="C1784">
        <v>128.43733215332</v>
      </c>
      <c r="D1784">
        <v>50.097045423972659</v>
      </c>
      <c r="E1784">
        <v>126.19389665897785</v>
      </c>
      <c r="F1784">
        <v>0</v>
      </c>
      <c r="G1784">
        <v>1</v>
      </c>
      <c r="I1784">
        <f t="shared" si="217"/>
        <v>9695.9295206965362</v>
      </c>
      <c r="J1784">
        <f t="shared" si="218"/>
        <v>0</v>
      </c>
      <c r="K1784">
        <f t="shared" si="219"/>
        <v>0</v>
      </c>
      <c r="L1784">
        <f t="shared" si="220"/>
        <v>9695.9295206965362</v>
      </c>
      <c r="M1784" s="4">
        <f>IF(F1784&gt;G1784,100%,IF(F1784=G1784,M1783,0%))</f>
        <v>0</v>
      </c>
      <c r="N1784" s="4">
        <f t="shared" si="216"/>
        <v>1</v>
      </c>
      <c r="O1784" s="5" cm="1">
        <f t="array" ref="O1784">SUM(ABS(I1784:J1784/P1784-K1784:L1784/P1784))</f>
        <v>2</v>
      </c>
      <c r="P1784">
        <f t="shared" si="221"/>
        <v>9695.9295206965362</v>
      </c>
      <c r="Q1784" s="5">
        <f>P1784/MAX(P$3:P1784)-1</f>
        <v>-0.3157677404730268</v>
      </c>
      <c r="R1784" s="5">
        <f t="shared" si="222"/>
        <v>-2.2560538682529163E-2</v>
      </c>
      <c r="S1784" s="5">
        <f>(1+R1784)*(1-$Z$8*$O1783)-1</f>
        <v>-2.2560538682529163E-2</v>
      </c>
      <c r="T1784">
        <f t="shared" si="223"/>
        <v>8321.3689243124791</v>
      </c>
      <c r="U1784" s="5">
        <f>T1784/MAX(T$3:T1784)-1</f>
        <v>-0.36213807899330008</v>
      </c>
    </row>
    <row r="1785" spans="1:21" x14ac:dyDescent="0.3">
      <c r="A1785" s="1">
        <v>40871</v>
      </c>
      <c r="B1785">
        <v>47.773490905761697</v>
      </c>
      <c r="C1785">
        <v>128.43733215332</v>
      </c>
      <c r="D1785">
        <v>50.075007177704002</v>
      </c>
      <c r="E1785">
        <v>126.21762741620248</v>
      </c>
      <c r="F1785">
        <v>0</v>
      </c>
      <c r="G1785">
        <v>1</v>
      </c>
      <c r="I1785">
        <f t="shared" si="217"/>
        <v>0</v>
      </c>
      <c r="J1785">
        <f t="shared" si="218"/>
        <v>9695.9295206965362</v>
      </c>
      <c r="K1785">
        <f t="shared" si="219"/>
        <v>0</v>
      </c>
      <c r="L1785">
        <f t="shared" si="220"/>
        <v>9695.9295206965362</v>
      </c>
      <c r="M1785" s="4">
        <f>IF(F1785&gt;G1785,100%,IF(F1785=G1785,M1784,0%))</f>
        <v>0</v>
      </c>
      <c r="N1785" s="4">
        <f t="shared" si="216"/>
        <v>1</v>
      </c>
      <c r="O1785" s="5" cm="1">
        <f t="array" ref="O1785">SUM(ABS(I1785:J1785/P1785-K1785:L1785/P1785))</f>
        <v>0</v>
      </c>
      <c r="P1785">
        <f t="shared" si="221"/>
        <v>9695.9295206965362</v>
      </c>
      <c r="Q1785" s="5">
        <f>P1785/MAX(P$3:P1785)-1</f>
        <v>-0.3157677404730268</v>
      </c>
      <c r="R1785" s="5">
        <f t="shared" si="222"/>
        <v>0</v>
      </c>
      <c r="S1785" s="5">
        <f>(1+R1785)*(1-$Z$8*$O1784)-1</f>
        <v>-5.0000000000000044E-3</v>
      </c>
      <c r="T1785">
        <f t="shared" si="223"/>
        <v>8279.7620796909159</v>
      </c>
      <c r="U1785" s="5">
        <f>T1785/MAX(T$3:T1785)-1</f>
        <v>-0.36532738859833369</v>
      </c>
    </row>
    <row r="1786" spans="1:21" x14ac:dyDescent="0.3">
      <c r="A1786" s="1">
        <v>40872</v>
      </c>
      <c r="B1786">
        <v>47.405933380126903</v>
      </c>
      <c r="C1786">
        <v>129.406814575195</v>
      </c>
      <c r="D1786">
        <v>50.051140287029199</v>
      </c>
      <c r="E1786">
        <v>126.24618146905831</v>
      </c>
      <c r="F1786">
        <v>0</v>
      </c>
      <c r="G1786">
        <v>1</v>
      </c>
      <c r="I1786">
        <f t="shared" si="217"/>
        <v>0</v>
      </c>
      <c r="J1786">
        <f t="shared" si="218"/>
        <v>9769.1172230293196</v>
      </c>
      <c r="K1786">
        <f t="shared" si="219"/>
        <v>0</v>
      </c>
      <c r="L1786">
        <f t="shared" si="220"/>
        <v>9769.1172230293196</v>
      </c>
      <c r="M1786" s="4">
        <f>IF(F1786&gt;G1786,100%,IF(F1786=G1786,M1785,0%))</f>
        <v>0</v>
      </c>
      <c r="N1786" s="4">
        <f t="shared" si="216"/>
        <v>1</v>
      </c>
      <c r="O1786" s="5" cm="1">
        <f t="array" ref="O1786">SUM(ABS(I1786:J1786/P1786-K1786:L1786/P1786))</f>
        <v>0</v>
      </c>
      <c r="P1786">
        <f t="shared" si="221"/>
        <v>9769.1172230293196</v>
      </c>
      <c r="Q1786" s="5">
        <f>P1786/MAX(P$3:P1786)-1</f>
        <v>-0.31060295592814591</v>
      </c>
      <c r="R1786" s="5">
        <f t="shared" si="222"/>
        <v>7.5482914945452784E-3</v>
      </c>
      <c r="S1786" s="5">
        <f>(1+R1786)*(1-$Z$8*$O1785)-1</f>
        <v>7.5482914945452784E-3</v>
      </c>
      <c r="T1786">
        <f t="shared" si="223"/>
        <v>8342.2601373739053</v>
      </c>
      <c r="U1786" s="5">
        <f>T1786/MAX(T$3:T1786)-1</f>
        <v>-0.36053669472386962</v>
      </c>
    </row>
    <row r="1787" spans="1:21" x14ac:dyDescent="0.3">
      <c r="A1787" s="1">
        <v>40873</v>
      </c>
      <c r="B1787">
        <v>47.405933380126903</v>
      </c>
      <c r="C1787">
        <v>129.406814575195</v>
      </c>
      <c r="D1787">
        <v>50.026296188582229</v>
      </c>
      <c r="E1787">
        <v>126.27724358098403</v>
      </c>
      <c r="F1787">
        <v>0</v>
      </c>
      <c r="G1787">
        <v>1</v>
      </c>
      <c r="I1787">
        <f t="shared" si="217"/>
        <v>0</v>
      </c>
      <c r="J1787">
        <f t="shared" si="218"/>
        <v>9769.1172230293196</v>
      </c>
      <c r="K1787">
        <f t="shared" si="219"/>
        <v>0</v>
      </c>
      <c r="L1787">
        <f t="shared" si="220"/>
        <v>9769.1172230293196</v>
      </c>
      <c r="M1787" s="4">
        <f>IF(F1787&gt;G1787,100%,IF(F1787=G1787,M1786,0%))</f>
        <v>0</v>
      </c>
      <c r="N1787" s="4">
        <f t="shared" si="216"/>
        <v>1</v>
      </c>
      <c r="O1787" s="5" cm="1">
        <f t="array" ref="O1787">SUM(ABS(I1787:J1787/P1787-K1787:L1787/P1787))</f>
        <v>0</v>
      </c>
      <c r="P1787">
        <f t="shared" si="221"/>
        <v>9769.1172230293196</v>
      </c>
      <c r="Q1787" s="5">
        <f>P1787/MAX(P$3:P1787)-1</f>
        <v>-0.31060295592814591</v>
      </c>
      <c r="R1787" s="5">
        <f t="shared" si="222"/>
        <v>0</v>
      </c>
      <c r="S1787" s="5">
        <f>(1+R1787)*(1-$Z$8*$O1786)-1</f>
        <v>0</v>
      </c>
      <c r="T1787">
        <f t="shared" si="223"/>
        <v>8342.2601373739053</v>
      </c>
      <c r="U1787" s="5">
        <f>T1787/MAX(T$3:T1787)-1</f>
        <v>-0.36053669472386962</v>
      </c>
    </row>
    <row r="1788" spans="1:21" x14ac:dyDescent="0.3">
      <c r="A1788" s="1">
        <v>40874</v>
      </c>
      <c r="B1788">
        <v>47.405933380126903</v>
      </c>
      <c r="C1788">
        <v>129.406814575195</v>
      </c>
      <c r="D1788">
        <v>49.999231158204331</v>
      </c>
      <c r="E1788">
        <v>126.31351493721557</v>
      </c>
      <c r="F1788">
        <v>0</v>
      </c>
      <c r="G1788">
        <v>1</v>
      </c>
      <c r="I1788">
        <f t="shared" si="217"/>
        <v>0</v>
      </c>
      <c r="J1788">
        <f t="shared" si="218"/>
        <v>9769.1172230293196</v>
      </c>
      <c r="K1788">
        <f t="shared" si="219"/>
        <v>0</v>
      </c>
      <c r="L1788">
        <f t="shared" si="220"/>
        <v>9769.1172230293196</v>
      </c>
      <c r="M1788" s="4">
        <f>IF(F1788&gt;G1788,100%,IF(F1788=G1788,M1787,0%))</f>
        <v>0</v>
      </c>
      <c r="N1788" s="4">
        <f t="shared" si="216"/>
        <v>1</v>
      </c>
      <c r="O1788" s="5" cm="1">
        <f t="array" ref="O1788">SUM(ABS(I1788:J1788/P1788-K1788:L1788/P1788))</f>
        <v>0</v>
      </c>
      <c r="P1788">
        <f t="shared" si="221"/>
        <v>9769.1172230293196</v>
      </c>
      <c r="Q1788" s="5">
        <f>P1788/MAX(P$3:P1788)-1</f>
        <v>-0.31060295592814591</v>
      </c>
      <c r="R1788" s="5">
        <f t="shared" si="222"/>
        <v>0</v>
      </c>
      <c r="S1788" s="5">
        <f>(1+R1788)*(1-$Z$8*$O1787)-1</f>
        <v>0</v>
      </c>
      <c r="T1788">
        <f t="shared" si="223"/>
        <v>8342.2601373739053</v>
      </c>
      <c r="U1788" s="5">
        <f>T1788/MAX(T$3:T1788)-1</f>
        <v>-0.36053669472386962</v>
      </c>
    </row>
    <row r="1789" spans="1:21" x14ac:dyDescent="0.3">
      <c r="A1789" s="1">
        <v>40875</v>
      </c>
      <c r="B1789">
        <v>49.055477142333899</v>
      </c>
      <c r="C1789">
        <v>124.908386230468</v>
      </c>
      <c r="D1789">
        <v>49.982282875782211</v>
      </c>
      <c r="E1789">
        <v>126.32296859209791</v>
      </c>
      <c r="F1789">
        <v>0</v>
      </c>
      <c r="G1789">
        <v>0</v>
      </c>
      <c r="I1789">
        <f t="shared" si="217"/>
        <v>0</v>
      </c>
      <c r="J1789">
        <f t="shared" si="218"/>
        <v>9429.524026463152</v>
      </c>
      <c r="K1789">
        <f t="shared" si="219"/>
        <v>0</v>
      </c>
      <c r="L1789">
        <f t="shared" si="220"/>
        <v>9429.524026463152</v>
      </c>
      <c r="M1789" s="4">
        <f>IF(F1789&gt;G1789,100%,IF(F1789=G1789,M1788,0%))</f>
        <v>0</v>
      </c>
      <c r="N1789" s="4">
        <f t="shared" si="216"/>
        <v>1</v>
      </c>
      <c r="O1789" s="5" cm="1">
        <f t="array" ref="O1789">SUM(ABS(I1789:J1789/P1789-K1789:L1789/P1789))</f>
        <v>0</v>
      </c>
      <c r="P1789">
        <f t="shared" si="221"/>
        <v>9429.524026463152</v>
      </c>
      <c r="Q1789" s="5">
        <f>P1789/MAX(P$3:P1789)-1</f>
        <v>-0.33456771554304088</v>
      </c>
      <c r="R1789" s="5">
        <f t="shared" si="222"/>
        <v>-3.4761912342051171E-2</v>
      </c>
      <c r="S1789" s="5">
        <f>(1+R1789)*(1-$Z$8*$O1788)-1</f>
        <v>-3.4761912342051171E-2</v>
      </c>
      <c r="T1789">
        <f t="shared" si="223"/>
        <v>8052.2672217439258</v>
      </c>
      <c r="U1789" s="5">
        <f>T1789/MAX(T$3:T1789)-1</f>
        <v>-0.3827656620878368</v>
      </c>
    </row>
    <row r="1790" spans="1:21" x14ac:dyDescent="0.3">
      <c r="A1790" s="1">
        <v>40876</v>
      </c>
      <c r="B1790">
        <v>48.750652313232401</v>
      </c>
      <c r="C1790">
        <v>125.68398284912099</v>
      </c>
      <c r="D1790">
        <v>49.962263363510807</v>
      </c>
      <c r="E1790">
        <v>126.33975371555289</v>
      </c>
      <c r="F1790">
        <v>0</v>
      </c>
      <c r="G1790">
        <v>0</v>
      </c>
      <c r="I1790">
        <f t="shared" si="217"/>
        <v>0</v>
      </c>
      <c r="J1790">
        <f t="shared" si="218"/>
        <v>9488.0749946658616</v>
      </c>
      <c r="K1790">
        <f t="shared" si="219"/>
        <v>0</v>
      </c>
      <c r="L1790">
        <f t="shared" si="220"/>
        <v>9488.0749946658616</v>
      </c>
      <c r="M1790" s="4">
        <f>IF(F1790&gt;G1790,100%,IF(F1790=G1790,M1789,0%))</f>
        <v>0</v>
      </c>
      <c r="N1790" s="4">
        <f t="shared" si="216"/>
        <v>1</v>
      </c>
      <c r="O1790" s="5" cm="1">
        <f t="array" ref="O1790">SUM(ABS(I1790:J1790/P1790-K1790:L1790/P1790))</f>
        <v>0</v>
      </c>
      <c r="P1790">
        <f t="shared" si="221"/>
        <v>9488.0749946658616</v>
      </c>
      <c r="Q1790" s="5">
        <f>P1790/MAX(P$3:P1790)-1</f>
        <v>-0.33043583100475948</v>
      </c>
      <c r="R1790" s="5">
        <f t="shared" si="222"/>
        <v>6.2093238257192596E-3</v>
      </c>
      <c r="S1790" s="5">
        <f>(1+R1790)*(1-$Z$8*$O1789)-1</f>
        <v>6.2093238257192596E-3</v>
      </c>
      <c r="T1790">
        <f t="shared" si="223"/>
        <v>8102.2663564549584</v>
      </c>
      <c r="U1790" s="5">
        <f>T1790/MAX(T$3:T1790)-1</f>
        <v>-0.37893305420738677</v>
      </c>
    </row>
    <row r="1791" spans="1:21" x14ac:dyDescent="0.3">
      <c r="A1791" s="1">
        <v>40877</v>
      </c>
      <c r="B1791">
        <v>50.552600860595703</v>
      </c>
      <c r="C1791">
        <v>120.99167633056599</v>
      </c>
      <c r="D1791">
        <v>49.954318051314466</v>
      </c>
      <c r="E1791">
        <v>126.3262484726026</v>
      </c>
      <c r="F1791">
        <v>1</v>
      </c>
      <c r="G1791">
        <v>0</v>
      </c>
      <c r="I1791">
        <f t="shared" si="217"/>
        <v>0</v>
      </c>
      <c r="J1791">
        <f t="shared" si="218"/>
        <v>9133.8456399241768</v>
      </c>
      <c r="K1791">
        <f t="shared" si="219"/>
        <v>9133.8456399241768</v>
      </c>
      <c r="L1791">
        <f t="shared" si="220"/>
        <v>0</v>
      </c>
      <c r="M1791" s="4">
        <f>IF(F1791&gt;G1791,100%,IF(F1791=G1791,M1790,0%))</f>
        <v>1</v>
      </c>
      <c r="N1791" s="4">
        <f t="shared" si="216"/>
        <v>0</v>
      </c>
      <c r="O1791" s="5" cm="1">
        <f t="array" ref="O1791">SUM(ABS(I1791:J1791/P1791-K1791:L1791/P1791))</f>
        <v>2</v>
      </c>
      <c r="P1791">
        <f t="shared" si="221"/>
        <v>9133.8456399241768</v>
      </c>
      <c r="Q1791" s="5">
        <f>P1791/MAX(P$3:P1791)-1</f>
        <v>-0.35543344998170445</v>
      </c>
      <c r="R1791" s="5">
        <f t="shared" si="222"/>
        <v>-3.7334164721593233E-2</v>
      </c>
      <c r="S1791" s="5">
        <f>(1+R1791)*(1-$Z$8*$O1790)-1</f>
        <v>-3.7334164721593233E-2</v>
      </c>
      <c r="T1791">
        <f t="shared" si="223"/>
        <v>7799.7750096848458</v>
      </c>
      <c r="U1791" s="5">
        <f>T1791/MAX(T$3:T1791)-1</f>
        <v>-0.40212006986474502</v>
      </c>
    </row>
    <row r="1792" spans="1:21" x14ac:dyDescent="0.3">
      <c r="A1792" s="1">
        <v>40878</v>
      </c>
      <c r="B1792">
        <v>50.902206420898402</v>
      </c>
      <c r="C1792">
        <v>120.138526916503</v>
      </c>
      <c r="D1792">
        <v>49.948112070263903</v>
      </c>
      <c r="E1792">
        <v>126.30849870520424</v>
      </c>
      <c r="F1792">
        <v>1</v>
      </c>
      <c r="G1792">
        <v>0</v>
      </c>
      <c r="I1792">
        <f t="shared" si="217"/>
        <v>9197.0123844299596</v>
      </c>
      <c r="J1792">
        <f t="shared" si="218"/>
        <v>0</v>
      </c>
      <c r="K1792">
        <f t="shared" si="219"/>
        <v>9197.0123844299596</v>
      </c>
      <c r="L1792">
        <f t="shared" si="220"/>
        <v>0</v>
      </c>
      <c r="M1792" s="4">
        <f>IF(F1792&gt;G1792,100%,IF(F1792=G1792,M1791,0%))</f>
        <v>1</v>
      </c>
      <c r="N1792" s="4">
        <f t="shared" si="216"/>
        <v>0</v>
      </c>
      <c r="O1792" s="5" cm="1">
        <f t="array" ref="O1792">SUM(ABS(I1792:J1792/P1792-K1792:L1792/P1792))</f>
        <v>0</v>
      </c>
      <c r="P1792">
        <f t="shared" si="221"/>
        <v>9197.0123844299596</v>
      </c>
      <c r="Q1792" s="5">
        <f>P1792/MAX(P$3:P1792)-1</f>
        <v>-0.35097583462591031</v>
      </c>
      <c r="R1792" s="5">
        <f t="shared" si="222"/>
        <v>6.9156790026843051E-3</v>
      </c>
      <c r="S1792" s="5">
        <f>(1+R1792)*(1-$Z$8*$O1791)-1</f>
        <v>1.8811006076708825E-3</v>
      </c>
      <c r="T1792">
        <f t="shared" si="223"/>
        <v>7814.4471711952601</v>
      </c>
      <c r="U1792" s="5">
        <f>T1792/MAX(T$3:T1792)-1</f>
        <v>-0.40099539756485336</v>
      </c>
    </row>
    <row r="1793" spans="1:21" x14ac:dyDescent="0.3">
      <c r="A1793" s="1">
        <v>40879</v>
      </c>
      <c r="B1793">
        <v>50.758773803710902</v>
      </c>
      <c r="C1793">
        <v>120.56509399414</v>
      </c>
      <c r="D1793">
        <v>49.941192494102971</v>
      </c>
      <c r="E1793">
        <v>126.29287116207274</v>
      </c>
      <c r="F1793">
        <v>1</v>
      </c>
      <c r="G1793">
        <v>0</v>
      </c>
      <c r="I1793">
        <f t="shared" si="217"/>
        <v>9171.0969742865</v>
      </c>
      <c r="J1793">
        <f t="shared" si="218"/>
        <v>0</v>
      </c>
      <c r="K1793">
        <f t="shared" si="219"/>
        <v>9171.0969742865</v>
      </c>
      <c r="L1793">
        <f t="shared" si="220"/>
        <v>0</v>
      </c>
      <c r="M1793" s="4">
        <f>IF(F1793&gt;G1793,100%,IF(F1793=G1793,M1792,0%))</f>
        <v>1</v>
      </c>
      <c r="N1793" s="4">
        <f t="shared" si="216"/>
        <v>0</v>
      </c>
      <c r="O1793" s="5" cm="1">
        <f t="array" ref="O1793">SUM(ABS(I1793:J1793/P1793-K1793:L1793/P1793))</f>
        <v>0</v>
      </c>
      <c r="P1793">
        <f t="shared" si="221"/>
        <v>9171.0969742865</v>
      </c>
      <c r="Q1793" s="5">
        <f>P1793/MAX(P$3:P1793)-1</f>
        <v>-0.35280465976342568</v>
      </c>
      <c r="R1793" s="5">
        <f t="shared" si="222"/>
        <v>-2.8178074640122786E-3</v>
      </c>
      <c r="S1793" s="5">
        <f>(1+R1793)*(1-$Z$8*$O1792)-1</f>
        <v>-2.8178074640122786E-3</v>
      </c>
      <c r="T1793">
        <f t="shared" si="223"/>
        <v>7792.4275636291368</v>
      </c>
      <c r="U1793" s="5">
        <f>T1793/MAX(T$3:T1793)-1</f>
        <v>-0.40268327720457275</v>
      </c>
    </row>
    <row r="1794" spans="1:21" x14ac:dyDescent="0.3">
      <c r="A1794" s="1">
        <v>40880</v>
      </c>
      <c r="B1794">
        <v>50.758773803710902</v>
      </c>
      <c r="C1794">
        <v>120.56509399414</v>
      </c>
      <c r="D1794">
        <v>49.938759286605297</v>
      </c>
      <c r="E1794">
        <v>126.26663234577823</v>
      </c>
      <c r="F1794">
        <v>1</v>
      </c>
      <c r="G1794">
        <v>0</v>
      </c>
      <c r="I1794">
        <f t="shared" si="217"/>
        <v>9171.0969742865</v>
      </c>
      <c r="J1794">
        <f t="shared" si="218"/>
        <v>0</v>
      </c>
      <c r="K1794">
        <f t="shared" si="219"/>
        <v>9171.0969742865</v>
      </c>
      <c r="L1794">
        <f t="shared" si="220"/>
        <v>0</v>
      </c>
      <c r="M1794" s="4">
        <f>IF(F1794&gt;G1794,100%,IF(F1794=G1794,M1793,0%))</f>
        <v>1</v>
      </c>
      <c r="N1794" s="4">
        <f t="shared" si="216"/>
        <v>0</v>
      </c>
      <c r="O1794" s="5" cm="1">
        <f t="array" ref="O1794">SUM(ABS(I1794:J1794/P1794-K1794:L1794/P1794))</f>
        <v>0</v>
      </c>
      <c r="P1794">
        <f t="shared" si="221"/>
        <v>9171.0969742865</v>
      </c>
      <c r="Q1794" s="5">
        <f>P1794/MAX(P$3:P1794)-1</f>
        <v>-0.35280465976342568</v>
      </c>
      <c r="R1794" s="5">
        <f t="shared" si="222"/>
        <v>0</v>
      </c>
      <c r="S1794" s="5">
        <f>(1+R1794)*(1-$Z$8*$O1793)-1</f>
        <v>0</v>
      </c>
      <c r="T1794">
        <f t="shared" si="223"/>
        <v>7792.4275636291368</v>
      </c>
      <c r="U1794" s="5">
        <f>T1794/MAX(T$3:T1794)-1</f>
        <v>-0.40268327720457275</v>
      </c>
    </row>
    <row r="1795" spans="1:21" x14ac:dyDescent="0.3">
      <c r="A1795" s="1">
        <v>40881</v>
      </c>
      <c r="B1795">
        <v>50.758773803710902</v>
      </c>
      <c r="C1795">
        <v>120.56509399414</v>
      </c>
      <c r="D1795">
        <v>49.935615387722024</v>
      </c>
      <c r="E1795">
        <v>126.24193698256744</v>
      </c>
      <c r="F1795">
        <v>1</v>
      </c>
      <c r="G1795">
        <v>0</v>
      </c>
      <c r="I1795">
        <f t="shared" si="217"/>
        <v>9171.0969742865</v>
      </c>
      <c r="J1795">
        <f t="shared" si="218"/>
        <v>0</v>
      </c>
      <c r="K1795">
        <f t="shared" si="219"/>
        <v>9171.0969742865</v>
      </c>
      <c r="L1795">
        <f t="shared" si="220"/>
        <v>0</v>
      </c>
      <c r="M1795" s="4">
        <f>IF(F1795&gt;G1795,100%,IF(F1795=G1795,M1794,0%))</f>
        <v>1</v>
      </c>
      <c r="N1795" s="4">
        <f t="shared" si="216"/>
        <v>0</v>
      </c>
      <c r="O1795" s="5" cm="1">
        <f t="array" ref="O1795">SUM(ABS(I1795:J1795/P1795-K1795:L1795/P1795))</f>
        <v>0</v>
      </c>
      <c r="P1795">
        <f t="shared" si="221"/>
        <v>9171.0969742865</v>
      </c>
      <c r="Q1795" s="5">
        <f>P1795/MAX(P$3:P1795)-1</f>
        <v>-0.35280465976342568</v>
      </c>
      <c r="R1795" s="5">
        <f t="shared" si="222"/>
        <v>0</v>
      </c>
      <c r="S1795" s="5">
        <f>(1+R1795)*(1-$Z$8*$O1794)-1</f>
        <v>0</v>
      </c>
      <c r="T1795">
        <f t="shared" si="223"/>
        <v>7792.4275636291368</v>
      </c>
      <c r="U1795" s="5">
        <f>T1795/MAX(T$3:T1795)-1</f>
        <v>-0.40268327720457275</v>
      </c>
    </row>
    <row r="1796" spans="1:21" x14ac:dyDescent="0.3">
      <c r="A1796" s="1">
        <v>40882</v>
      </c>
      <c r="B1796">
        <v>51.3145942687988</v>
      </c>
      <c r="C1796">
        <v>119.16902923583901</v>
      </c>
      <c r="D1796">
        <v>49.933104614713287</v>
      </c>
      <c r="E1796">
        <v>126.21550522989281</v>
      </c>
      <c r="F1796">
        <v>1</v>
      </c>
      <c r="G1796">
        <v>0</v>
      </c>
      <c r="I1796">
        <f t="shared" si="217"/>
        <v>9271.5226347905664</v>
      </c>
      <c r="J1796">
        <f t="shared" si="218"/>
        <v>0</v>
      </c>
      <c r="K1796">
        <f t="shared" si="219"/>
        <v>9271.5226347905664</v>
      </c>
      <c r="L1796">
        <f t="shared" si="220"/>
        <v>0</v>
      </c>
      <c r="M1796" s="4">
        <f>IF(F1796&gt;G1796,100%,IF(F1796=G1796,M1795,0%))</f>
        <v>1</v>
      </c>
      <c r="N1796" s="4">
        <f t="shared" ref="N1796:N1859" si="224">IF($F1796&gt;$G1796,0%,IF($F1796=$G1796,N1795,100%))</f>
        <v>0</v>
      </c>
      <c r="O1796" s="5" cm="1">
        <f t="array" ref="O1796">SUM(ABS(I1796:J1796/P1796-K1796:L1796/P1796))</f>
        <v>0</v>
      </c>
      <c r="P1796">
        <f t="shared" si="221"/>
        <v>9271.5226347905664</v>
      </c>
      <c r="Q1796" s="5">
        <f>P1796/MAX(P$3:P1796)-1</f>
        <v>-0.34571771916072114</v>
      </c>
      <c r="R1796" s="5">
        <f t="shared" si="222"/>
        <v>1.0950234283383375E-2</v>
      </c>
      <c r="S1796" s="5">
        <f>(1+R1796)*(1-$Z$8*$O1795)-1</f>
        <v>1.0950234283383375E-2</v>
      </c>
      <c r="T1796">
        <f t="shared" si="223"/>
        <v>7877.7564710871702</v>
      </c>
      <c r="U1796" s="5">
        <f>T1796/MAX(T$3:T1796)-1</f>
        <v>-0.39614251914858012</v>
      </c>
    </row>
    <row r="1797" spans="1:21" x14ac:dyDescent="0.3">
      <c r="A1797" s="1">
        <v>40883</v>
      </c>
      <c r="B1797">
        <v>51.171165466308501</v>
      </c>
      <c r="C1797">
        <v>119.44049835205</v>
      </c>
      <c r="D1797">
        <v>49.929125183257291</v>
      </c>
      <c r="E1797">
        <v>126.19235339568009</v>
      </c>
      <c r="F1797">
        <v>1</v>
      </c>
      <c r="G1797">
        <v>0</v>
      </c>
      <c r="I1797">
        <f t="shared" ref="I1797:I1860" si="225">K1796*B1797/B1796</f>
        <v>9245.6079138867262</v>
      </c>
      <c r="J1797">
        <f t="shared" ref="J1797:J1860" si="226">L1796*C1797/C1796</f>
        <v>0</v>
      </c>
      <c r="K1797">
        <f t="shared" ref="K1797:K1860" si="227">IF(M1797=1,SUM($I1797:$J1797)*100%,0%)</f>
        <v>9245.6079138867262</v>
      </c>
      <c r="L1797">
        <f t="shared" ref="L1797:L1860" si="228">IF(N1797=1,SUM($I1797:$J1797)*100%,0%)</f>
        <v>0</v>
      </c>
      <c r="M1797" s="4">
        <f>IF(F1797&gt;G1797,100%,IF(F1797=G1797,M1796,0%))</f>
        <v>1</v>
      </c>
      <c r="N1797" s="4">
        <f t="shared" si="224"/>
        <v>0</v>
      </c>
      <c r="O1797" s="5" cm="1">
        <f t="array" ref="O1797">SUM(ABS(I1797:J1797/P1797-K1797:L1797/P1797))</f>
        <v>0</v>
      </c>
      <c r="P1797">
        <f t="shared" ref="P1797:P1860" si="229">SUM(K1797:L1797)</f>
        <v>9245.6079138867262</v>
      </c>
      <c r="Q1797" s="5">
        <f>P1797/MAX(P$3:P1797)-1</f>
        <v>-0.34754649565927098</v>
      </c>
      <c r="R1797" s="5">
        <f t="shared" ref="R1797:R1860" si="230">P1797/P1796-1</f>
        <v>-2.7950879186334765E-3</v>
      </c>
      <c r="S1797" s="5">
        <f>(1+R1797)*(1-$Z$8*$O1796)-1</f>
        <v>-2.7950879186334765E-3</v>
      </c>
      <c r="T1797">
        <f t="shared" ref="T1797:T1860" si="231">T1796*(1+S1797)</f>
        <v>7855.7374491488981</v>
      </c>
      <c r="U1797" s="5">
        <f>T1797/MAX(T$3:T1797)-1</f>
        <v>-0.39783035389788435</v>
      </c>
    </row>
    <row r="1798" spans="1:21" x14ac:dyDescent="0.3">
      <c r="A1798" s="1">
        <v>40884</v>
      </c>
      <c r="B1798">
        <v>51.171165466308501</v>
      </c>
      <c r="C1798">
        <v>119.44049835205</v>
      </c>
      <c r="D1798">
        <v>49.927100110409853</v>
      </c>
      <c r="E1798">
        <v>126.16457112630188</v>
      </c>
      <c r="F1798">
        <v>1</v>
      </c>
      <c r="G1798">
        <v>0</v>
      </c>
      <c r="I1798">
        <f t="shared" si="225"/>
        <v>9245.6079138867262</v>
      </c>
      <c r="J1798">
        <f t="shared" si="226"/>
        <v>0</v>
      </c>
      <c r="K1798">
        <f t="shared" si="227"/>
        <v>9245.6079138867262</v>
      </c>
      <c r="L1798">
        <f t="shared" si="228"/>
        <v>0</v>
      </c>
      <c r="M1798" s="4">
        <f>IF(F1798&gt;G1798,100%,IF(F1798=G1798,M1797,0%))</f>
        <v>1</v>
      </c>
      <c r="N1798" s="4">
        <f t="shared" si="224"/>
        <v>0</v>
      </c>
      <c r="O1798" s="5" cm="1">
        <f t="array" ref="O1798">SUM(ABS(I1798:J1798/P1798-K1798:L1798/P1798))</f>
        <v>0</v>
      </c>
      <c r="P1798">
        <f t="shared" si="229"/>
        <v>9245.6079138867262</v>
      </c>
      <c r="Q1798" s="5">
        <f>P1798/MAX(P$3:P1798)-1</f>
        <v>-0.34754649565927098</v>
      </c>
      <c r="R1798" s="5">
        <f t="shared" si="230"/>
        <v>0</v>
      </c>
      <c r="S1798" s="5">
        <f>(1+R1798)*(1-$Z$8*$O1797)-1</f>
        <v>0</v>
      </c>
      <c r="T1798">
        <f t="shared" si="231"/>
        <v>7855.7374491488981</v>
      </c>
      <c r="U1798" s="5">
        <f>T1798/MAX(T$3:T1798)-1</f>
        <v>-0.39783035389788435</v>
      </c>
    </row>
    <row r="1799" spans="1:21" x14ac:dyDescent="0.3">
      <c r="A1799" s="1">
        <v>40885</v>
      </c>
      <c r="B1799">
        <v>50.310539245605398</v>
      </c>
      <c r="C1799">
        <v>121.457023620605</v>
      </c>
      <c r="D1799">
        <v>49.920793315071364</v>
      </c>
      <c r="E1799">
        <v>126.14682132094634</v>
      </c>
      <c r="F1799">
        <v>1</v>
      </c>
      <c r="G1799">
        <v>0</v>
      </c>
      <c r="I1799">
        <f t="shared" si="225"/>
        <v>9090.1099391089192</v>
      </c>
      <c r="J1799">
        <f t="shared" si="226"/>
        <v>0</v>
      </c>
      <c r="K1799">
        <f t="shared" si="227"/>
        <v>9090.1099391089192</v>
      </c>
      <c r="L1799">
        <f t="shared" si="228"/>
        <v>0</v>
      </c>
      <c r="M1799" s="4">
        <f>IF(F1799&gt;G1799,100%,IF(F1799=G1799,M1798,0%))</f>
        <v>1</v>
      </c>
      <c r="N1799" s="4">
        <f t="shared" si="224"/>
        <v>0</v>
      </c>
      <c r="O1799" s="5" cm="1">
        <f t="array" ref="O1799">SUM(ABS(I1799:J1799/P1799-K1799:L1799/P1799))</f>
        <v>0</v>
      </c>
      <c r="P1799">
        <f t="shared" si="229"/>
        <v>9090.1099391089192</v>
      </c>
      <c r="Q1799" s="5">
        <f>P1799/MAX(P$3:P1799)-1</f>
        <v>-0.35851983559609468</v>
      </c>
      <c r="R1799" s="5">
        <f t="shared" si="230"/>
        <v>-1.6818577666943058E-2</v>
      </c>
      <c r="S1799" s="5">
        <f>(1+R1799)*(1-$Z$8*$O1798)-1</f>
        <v>-1.6818577666943058E-2</v>
      </c>
      <c r="T1799">
        <f t="shared" si="231"/>
        <v>7723.6151187292744</v>
      </c>
      <c r="U1799" s="5">
        <f>T1799/MAX(T$3:T1799)-1</f>
        <v>-0.40795799085952833</v>
      </c>
    </row>
    <row r="1800" spans="1:21" x14ac:dyDescent="0.3">
      <c r="A1800" s="1">
        <v>40886</v>
      </c>
      <c r="B1800">
        <v>51.1173706054687</v>
      </c>
      <c r="C1800">
        <v>119.556838989257</v>
      </c>
      <c r="D1800">
        <v>49.918500606100359</v>
      </c>
      <c r="E1800">
        <v>126.11961786070846</v>
      </c>
      <c r="F1800">
        <v>1</v>
      </c>
      <c r="G1800">
        <v>0</v>
      </c>
      <c r="I1800">
        <f t="shared" si="225"/>
        <v>9235.8882566036737</v>
      </c>
      <c r="J1800">
        <f t="shared" si="226"/>
        <v>0</v>
      </c>
      <c r="K1800">
        <f t="shared" si="227"/>
        <v>9235.8882566036737</v>
      </c>
      <c r="L1800">
        <f t="shared" si="228"/>
        <v>0</v>
      </c>
      <c r="M1800" s="4">
        <f>IF(F1800&gt;G1800,100%,IF(F1800=G1800,M1799,0%))</f>
        <v>1</v>
      </c>
      <c r="N1800" s="4">
        <f t="shared" si="224"/>
        <v>0</v>
      </c>
      <c r="O1800" s="5" cm="1">
        <f t="array" ref="O1800">SUM(ABS(I1800:J1800/P1800-K1800:L1800/P1800))</f>
        <v>0</v>
      </c>
      <c r="P1800">
        <f t="shared" si="229"/>
        <v>9235.8882566036737</v>
      </c>
      <c r="Q1800" s="5">
        <f>P1800/MAX(P$3:P1800)-1</f>
        <v>-0.34823240236377151</v>
      </c>
      <c r="R1800" s="5">
        <f t="shared" si="230"/>
        <v>1.6037024686309298E-2</v>
      </c>
      <c r="S1800" s="5">
        <f>(1+R1800)*(1-$Z$8*$O1799)-1</f>
        <v>1.6037024686309298E-2</v>
      </c>
      <c r="T1800">
        <f t="shared" si="231"/>
        <v>7847.4789250558879</v>
      </c>
      <c r="U1800" s="5">
        <f>T1800/MAX(T$3:T1800)-1</f>
        <v>-0.39846339854361046</v>
      </c>
    </row>
    <row r="1801" spans="1:21" x14ac:dyDescent="0.3">
      <c r="A1801" s="1">
        <v>40887</v>
      </c>
      <c r="B1801">
        <v>51.1173706054687</v>
      </c>
      <c r="C1801">
        <v>119.556838989257</v>
      </c>
      <c r="D1801">
        <v>49.919983612364199</v>
      </c>
      <c r="E1801">
        <v>126.08334673222005</v>
      </c>
      <c r="F1801">
        <v>1</v>
      </c>
      <c r="G1801">
        <v>0</v>
      </c>
      <c r="I1801">
        <f t="shared" si="225"/>
        <v>9235.8882566036737</v>
      </c>
      <c r="J1801">
        <f t="shared" si="226"/>
        <v>0</v>
      </c>
      <c r="K1801">
        <f t="shared" si="227"/>
        <v>9235.8882566036737</v>
      </c>
      <c r="L1801">
        <f t="shared" si="228"/>
        <v>0</v>
      </c>
      <c r="M1801" s="4">
        <f>IF(F1801&gt;G1801,100%,IF(F1801=G1801,M1800,0%))</f>
        <v>1</v>
      </c>
      <c r="N1801" s="4">
        <f t="shared" si="224"/>
        <v>0</v>
      </c>
      <c r="O1801" s="5" cm="1">
        <f t="array" ref="O1801">SUM(ABS(I1801:J1801/P1801-K1801:L1801/P1801))</f>
        <v>0</v>
      </c>
      <c r="P1801">
        <f t="shared" si="229"/>
        <v>9235.8882566036737</v>
      </c>
      <c r="Q1801" s="5">
        <f>P1801/MAX(P$3:P1801)-1</f>
        <v>-0.34823240236377151</v>
      </c>
      <c r="R1801" s="5">
        <f t="shared" si="230"/>
        <v>0</v>
      </c>
      <c r="S1801" s="5">
        <f>(1+R1801)*(1-$Z$8*$O1800)-1</f>
        <v>0</v>
      </c>
      <c r="T1801">
        <f t="shared" si="231"/>
        <v>7847.4789250558879</v>
      </c>
      <c r="U1801" s="5">
        <f>T1801/MAX(T$3:T1801)-1</f>
        <v>-0.39846339854361046</v>
      </c>
    </row>
    <row r="1802" spans="1:21" x14ac:dyDescent="0.3">
      <c r="A1802" s="1">
        <v>40888</v>
      </c>
      <c r="B1802">
        <v>51.1173706054687</v>
      </c>
      <c r="C1802">
        <v>119.556838989257</v>
      </c>
      <c r="D1802">
        <v>49.923021212146047</v>
      </c>
      <c r="E1802">
        <v>126.04360271093245</v>
      </c>
      <c r="F1802">
        <v>1</v>
      </c>
      <c r="G1802">
        <v>0</v>
      </c>
      <c r="I1802">
        <f t="shared" si="225"/>
        <v>9235.8882566036737</v>
      </c>
      <c r="J1802">
        <f t="shared" si="226"/>
        <v>0</v>
      </c>
      <c r="K1802">
        <f t="shared" si="227"/>
        <v>9235.8882566036737</v>
      </c>
      <c r="L1802">
        <f t="shared" si="228"/>
        <v>0</v>
      </c>
      <c r="M1802" s="4">
        <f>IF(F1802&gt;G1802,100%,IF(F1802=G1802,M1801,0%))</f>
        <v>1</v>
      </c>
      <c r="N1802" s="4">
        <f t="shared" si="224"/>
        <v>0</v>
      </c>
      <c r="O1802" s="5" cm="1">
        <f t="array" ref="O1802">SUM(ABS(I1802:J1802/P1802-K1802:L1802/P1802))</f>
        <v>0</v>
      </c>
      <c r="P1802">
        <f t="shared" si="229"/>
        <v>9235.8882566036737</v>
      </c>
      <c r="Q1802" s="5">
        <f>P1802/MAX(P$3:P1802)-1</f>
        <v>-0.34823240236377151</v>
      </c>
      <c r="R1802" s="5">
        <f t="shared" si="230"/>
        <v>0</v>
      </c>
      <c r="S1802" s="5">
        <f>(1+R1802)*(1-$Z$8*$O1801)-1</f>
        <v>0</v>
      </c>
      <c r="T1802">
        <f t="shared" si="231"/>
        <v>7847.4789250558879</v>
      </c>
      <c r="U1802" s="5">
        <f>T1802/MAX(T$3:T1802)-1</f>
        <v>-0.39846339854361046</v>
      </c>
    </row>
    <row r="1803" spans="1:21" x14ac:dyDescent="0.3">
      <c r="A1803" s="1">
        <v>40889</v>
      </c>
      <c r="B1803">
        <v>50.543621063232401</v>
      </c>
      <c r="C1803">
        <v>120.758995056152</v>
      </c>
      <c r="D1803">
        <v>49.922227147799809</v>
      </c>
      <c r="E1803">
        <v>126.01196194169515</v>
      </c>
      <c r="F1803">
        <v>1</v>
      </c>
      <c r="G1803">
        <v>0</v>
      </c>
      <c r="I1803">
        <f t="shared" si="225"/>
        <v>9132.2231698316828</v>
      </c>
      <c r="J1803">
        <f t="shared" si="226"/>
        <v>0</v>
      </c>
      <c r="K1803">
        <f t="shared" si="227"/>
        <v>9132.2231698316828</v>
      </c>
      <c r="L1803">
        <f t="shared" si="228"/>
        <v>0</v>
      </c>
      <c r="M1803" s="4">
        <f>IF(F1803&gt;G1803,100%,IF(F1803=G1803,M1802,0%))</f>
        <v>1</v>
      </c>
      <c r="N1803" s="4">
        <f t="shared" si="224"/>
        <v>0</v>
      </c>
      <c r="O1803" s="5" cm="1">
        <f t="array" ref="O1803">SUM(ABS(I1803:J1803/P1803-K1803:L1803/P1803))</f>
        <v>0</v>
      </c>
      <c r="P1803">
        <f t="shared" si="229"/>
        <v>9132.2231698316828</v>
      </c>
      <c r="Q1803" s="5">
        <f>P1803/MAX(P$3:P1803)-1</f>
        <v>-0.35554794610866503</v>
      </c>
      <c r="R1803" s="5">
        <f t="shared" si="230"/>
        <v>-1.1224159917468723E-2</v>
      </c>
      <c r="S1803" s="5">
        <f>(1+R1803)*(1-$Z$8*$O1802)-1</f>
        <v>-1.1224159917468723E-2</v>
      </c>
      <c r="T1803">
        <f t="shared" si="231"/>
        <v>7759.3975666520946</v>
      </c>
      <c r="U1803" s="5">
        <f>T1803/MAX(T$3:T1803)-1</f>
        <v>-0.40521514155456761</v>
      </c>
    </row>
    <row r="1804" spans="1:21" x14ac:dyDescent="0.3">
      <c r="A1804" s="1">
        <v>40890</v>
      </c>
      <c r="B1804">
        <v>49.987796783447202</v>
      </c>
      <c r="C1804">
        <v>122.15504455566401</v>
      </c>
      <c r="D1804">
        <v>49.917113062161107</v>
      </c>
      <c r="E1804">
        <v>125.99112519221499</v>
      </c>
      <c r="F1804">
        <v>1</v>
      </c>
      <c r="G1804">
        <v>0</v>
      </c>
      <c r="I1804">
        <f t="shared" si="225"/>
        <v>9031.7968200879786</v>
      </c>
      <c r="J1804">
        <f t="shared" si="226"/>
        <v>0</v>
      </c>
      <c r="K1804">
        <f t="shared" si="227"/>
        <v>9031.7968200879786</v>
      </c>
      <c r="L1804">
        <f t="shared" si="228"/>
        <v>0</v>
      </c>
      <c r="M1804" s="4">
        <f>IF(F1804&gt;G1804,100%,IF(F1804=G1804,M1803,0%))</f>
        <v>1</v>
      </c>
      <c r="N1804" s="4">
        <f t="shared" si="224"/>
        <v>0</v>
      </c>
      <c r="O1804" s="5" cm="1">
        <f t="array" ref="O1804">SUM(ABS(I1804:J1804/P1804-K1804:L1804/P1804))</f>
        <v>0</v>
      </c>
      <c r="P1804">
        <f t="shared" si="229"/>
        <v>9031.7968200879786</v>
      </c>
      <c r="Q1804" s="5">
        <f>P1804/MAX(P$3:P1804)-1</f>
        <v>-0.36263493535033642</v>
      </c>
      <c r="R1804" s="5">
        <f t="shared" si="230"/>
        <v>-1.0996922422511823E-2</v>
      </c>
      <c r="S1804" s="5">
        <f>(1+R1804)*(1-$Z$8*$O1803)-1</f>
        <v>-1.0996922422511823E-2</v>
      </c>
      <c r="T1804">
        <f t="shared" si="231"/>
        <v>7674.0680735661945</v>
      </c>
      <c r="U1804" s="5">
        <f>T1804/MAX(T$3:T1804)-1</f>
        <v>-0.41175594450097674</v>
      </c>
    </row>
    <row r="1805" spans="1:21" x14ac:dyDescent="0.3">
      <c r="A1805" s="1">
        <v>40891</v>
      </c>
      <c r="B1805">
        <v>49.207870483398402</v>
      </c>
      <c r="C1805">
        <v>124.016464233398</v>
      </c>
      <c r="D1805">
        <v>49.906830612106695</v>
      </c>
      <c r="E1805">
        <v>125.98282907969896</v>
      </c>
      <c r="F1805">
        <v>0</v>
      </c>
      <c r="G1805">
        <v>0</v>
      </c>
      <c r="I1805">
        <f t="shared" si="225"/>
        <v>8890.8797097140268</v>
      </c>
      <c r="J1805">
        <f t="shared" si="226"/>
        <v>0</v>
      </c>
      <c r="K1805">
        <f t="shared" si="227"/>
        <v>8890.8797097140268</v>
      </c>
      <c r="L1805">
        <f t="shared" si="228"/>
        <v>0</v>
      </c>
      <c r="M1805" s="4">
        <f>IF(F1805&gt;G1805,100%,IF(F1805=G1805,M1804,0%))</f>
        <v>1</v>
      </c>
      <c r="N1805" s="4">
        <f t="shared" si="224"/>
        <v>0</v>
      </c>
      <c r="O1805" s="5" cm="1">
        <f t="array" ref="O1805">SUM(ABS(I1805:J1805/P1805-K1805:L1805/P1805))</f>
        <v>0</v>
      </c>
      <c r="P1805">
        <f t="shared" si="229"/>
        <v>8890.8797097140268</v>
      </c>
      <c r="Q1805" s="5">
        <f>P1805/MAX(P$3:P1805)-1</f>
        <v>-0.37257931795247545</v>
      </c>
      <c r="R1805" s="5">
        <f t="shared" si="230"/>
        <v>-1.5602333974180205E-2</v>
      </c>
      <c r="S1805" s="5">
        <f>(1+R1805)*(1-$Z$8*$O1804)-1</f>
        <v>-1.5602333974180205E-2</v>
      </c>
      <c r="T1805">
        <f t="shared" si="231"/>
        <v>7554.3347005418209</v>
      </c>
      <c r="U1805" s="5">
        <f>T1805/MAX(T$3:T1805)-1</f>
        <v>-0.42093392471319868</v>
      </c>
    </row>
    <row r="1806" spans="1:21" x14ac:dyDescent="0.3">
      <c r="A1806" s="1">
        <v>40892</v>
      </c>
      <c r="B1806">
        <v>49.073398590087798</v>
      </c>
      <c r="C1806">
        <v>124.404258728027</v>
      </c>
      <c r="D1806">
        <v>49.895879147657702</v>
      </c>
      <c r="E1806">
        <v>125.97646229302684</v>
      </c>
      <c r="F1806">
        <v>0</v>
      </c>
      <c r="G1806">
        <v>0</v>
      </c>
      <c r="I1806">
        <f t="shared" si="225"/>
        <v>8866.5833234648908</v>
      </c>
      <c r="J1806">
        <f t="shared" si="226"/>
        <v>0</v>
      </c>
      <c r="K1806">
        <f t="shared" si="227"/>
        <v>8866.5833234648908</v>
      </c>
      <c r="L1806">
        <f t="shared" si="228"/>
        <v>0</v>
      </c>
      <c r="M1806" s="4">
        <f>IF(F1806&gt;G1806,100%,IF(F1806=G1806,M1805,0%))</f>
        <v>1</v>
      </c>
      <c r="N1806" s="4">
        <f t="shared" si="224"/>
        <v>0</v>
      </c>
      <c r="O1806" s="5" cm="1">
        <f t="array" ref="O1806">SUM(ABS(I1806:J1806/P1806-K1806:L1806/P1806))</f>
        <v>0</v>
      </c>
      <c r="P1806">
        <f t="shared" si="229"/>
        <v>8866.5833234648908</v>
      </c>
      <c r="Q1806" s="5">
        <f>P1806/MAX(P$3:P1806)-1</f>
        <v>-0.37429389015786341</v>
      </c>
      <c r="R1806" s="5">
        <f t="shared" si="230"/>
        <v>-2.7327314104351741E-3</v>
      </c>
      <c r="S1806" s="5">
        <f>(1+R1806)*(1-$Z$8*$O1805)-1</f>
        <v>-2.7327314104351741E-3</v>
      </c>
      <c r="T1806">
        <f t="shared" si="231"/>
        <v>7533.6907328207099</v>
      </c>
      <c r="U1806" s="5">
        <f>T1806/MAX(T$3:T1806)-1</f>
        <v>-0.42251635676585231</v>
      </c>
    </row>
    <row r="1807" spans="1:21" x14ac:dyDescent="0.3">
      <c r="A1807" s="1">
        <v>40893</v>
      </c>
      <c r="B1807">
        <v>49.326053619384702</v>
      </c>
      <c r="C1807">
        <v>123.78378295898401</v>
      </c>
      <c r="D1807">
        <v>49.886184673404209</v>
      </c>
      <c r="E1807">
        <v>125.96700856223013</v>
      </c>
      <c r="F1807">
        <v>0</v>
      </c>
      <c r="G1807">
        <v>0</v>
      </c>
      <c r="I1807">
        <f t="shared" si="225"/>
        <v>8912.2330427367488</v>
      </c>
      <c r="J1807">
        <f t="shared" si="226"/>
        <v>0</v>
      </c>
      <c r="K1807">
        <f t="shared" si="227"/>
        <v>8912.2330427367488</v>
      </c>
      <c r="L1807">
        <f t="shared" si="228"/>
        <v>0</v>
      </c>
      <c r="M1807" s="4">
        <f>IF(F1807&gt;G1807,100%,IF(F1807=G1807,M1806,0%))</f>
        <v>1</v>
      </c>
      <c r="N1807" s="4">
        <f t="shared" si="224"/>
        <v>0</v>
      </c>
      <c r="O1807" s="5" cm="1">
        <f t="array" ref="O1807">SUM(ABS(I1807:J1807/P1807-K1807:L1807/P1807))</f>
        <v>0</v>
      </c>
      <c r="P1807">
        <f t="shared" si="229"/>
        <v>8912.2330427367488</v>
      </c>
      <c r="Q1807" s="5">
        <f>P1807/MAX(P$3:P1807)-1</f>
        <v>-0.37107243413371604</v>
      </c>
      <c r="R1807" s="5">
        <f t="shared" si="230"/>
        <v>5.1485129735429069E-3</v>
      </c>
      <c r="S1807" s="5">
        <f>(1+R1807)*(1-$Z$8*$O1806)-1</f>
        <v>5.1485129735429069E-3</v>
      </c>
      <c r="T1807">
        <f t="shared" si="231"/>
        <v>7572.4780372972973</v>
      </c>
      <c r="U1807" s="5">
        <f>T1807/MAX(T$3:T1807)-1</f>
        <v>-0.41954317473665248</v>
      </c>
    </row>
    <row r="1808" spans="1:21" x14ac:dyDescent="0.3">
      <c r="A1808" s="1">
        <v>40894</v>
      </c>
      <c r="B1808">
        <v>49.326053619384702</v>
      </c>
      <c r="C1808">
        <v>123.78378295898401</v>
      </c>
      <c r="D1808">
        <v>49.876490199150723</v>
      </c>
      <c r="E1808">
        <v>125.95755483143344</v>
      </c>
      <c r="F1808">
        <v>0</v>
      </c>
      <c r="G1808">
        <v>0</v>
      </c>
      <c r="I1808">
        <f t="shared" si="225"/>
        <v>8912.2330427367488</v>
      </c>
      <c r="J1808">
        <f t="shared" si="226"/>
        <v>0</v>
      </c>
      <c r="K1808">
        <f t="shared" si="227"/>
        <v>8912.2330427367488</v>
      </c>
      <c r="L1808">
        <f t="shared" si="228"/>
        <v>0</v>
      </c>
      <c r="M1808" s="4">
        <f>IF(F1808&gt;G1808,100%,IF(F1808=G1808,M1807,0%))</f>
        <v>1</v>
      </c>
      <c r="N1808" s="4">
        <f t="shared" si="224"/>
        <v>0</v>
      </c>
      <c r="O1808" s="5" cm="1">
        <f t="array" ref="O1808">SUM(ABS(I1808:J1808/P1808-K1808:L1808/P1808))</f>
        <v>0</v>
      </c>
      <c r="P1808">
        <f t="shared" si="229"/>
        <v>8912.2330427367488</v>
      </c>
      <c r="Q1808" s="5">
        <f>P1808/MAX(P$3:P1808)-1</f>
        <v>-0.37107243413371604</v>
      </c>
      <c r="R1808" s="5">
        <f t="shared" si="230"/>
        <v>0</v>
      </c>
      <c r="S1808" s="5">
        <f>(1+R1808)*(1-$Z$8*$O1807)-1</f>
        <v>0</v>
      </c>
      <c r="T1808">
        <f t="shared" si="231"/>
        <v>7572.4780372972973</v>
      </c>
      <c r="U1808" s="5">
        <f>T1808/MAX(T$3:T1808)-1</f>
        <v>-0.41954317473665248</v>
      </c>
    </row>
    <row r="1809" spans="1:21" x14ac:dyDescent="0.3">
      <c r="A1809" s="1">
        <v>40895</v>
      </c>
      <c r="B1809">
        <v>49.326053619384702</v>
      </c>
      <c r="C1809">
        <v>123.78378295898401</v>
      </c>
      <c r="D1809">
        <v>49.862664787330431</v>
      </c>
      <c r="E1809">
        <v>125.95794066623647</v>
      </c>
      <c r="F1809">
        <v>0</v>
      </c>
      <c r="G1809">
        <v>0</v>
      </c>
      <c r="I1809">
        <f t="shared" si="225"/>
        <v>8912.2330427367488</v>
      </c>
      <c r="J1809">
        <f t="shared" si="226"/>
        <v>0</v>
      </c>
      <c r="K1809">
        <f t="shared" si="227"/>
        <v>8912.2330427367488</v>
      </c>
      <c r="L1809">
        <f t="shared" si="228"/>
        <v>0</v>
      </c>
      <c r="M1809" s="4">
        <f>IF(F1809&gt;G1809,100%,IF(F1809=G1809,M1808,0%))</f>
        <v>1</v>
      </c>
      <c r="N1809" s="4">
        <f t="shared" si="224"/>
        <v>0</v>
      </c>
      <c r="O1809" s="5" cm="1">
        <f t="array" ref="O1809">SUM(ABS(I1809:J1809/P1809-K1809:L1809/P1809))</f>
        <v>0</v>
      </c>
      <c r="P1809">
        <f t="shared" si="229"/>
        <v>8912.2330427367488</v>
      </c>
      <c r="Q1809" s="5">
        <f>P1809/MAX(P$3:P1809)-1</f>
        <v>-0.37107243413371604</v>
      </c>
      <c r="R1809" s="5">
        <f t="shared" si="230"/>
        <v>0</v>
      </c>
      <c r="S1809" s="5">
        <f>(1+R1809)*(1-$Z$8*$O1808)-1</f>
        <v>0</v>
      </c>
      <c r="T1809">
        <f t="shared" si="231"/>
        <v>7572.4780372972973</v>
      </c>
      <c r="U1809" s="5">
        <f>T1809/MAX(T$3:T1809)-1</f>
        <v>-0.41954317473665248</v>
      </c>
    </row>
    <row r="1810" spans="1:21" x14ac:dyDescent="0.3">
      <c r="A1810" s="1">
        <v>40896</v>
      </c>
      <c r="B1810">
        <v>48.840518951416001</v>
      </c>
      <c r="C1810">
        <v>124.947174072265</v>
      </c>
      <c r="D1810">
        <v>49.852065034173606</v>
      </c>
      <c r="E1810">
        <v>125.95099510838122</v>
      </c>
      <c r="F1810">
        <v>0</v>
      </c>
      <c r="G1810">
        <v>0</v>
      </c>
      <c r="I1810">
        <f t="shared" si="225"/>
        <v>8824.5066224426209</v>
      </c>
      <c r="J1810">
        <f t="shared" si="226"/>
        <v>0</v>
      </c>
      <c r="K1810">
        <f t="shared" si="227"/>
        <v>8824.5066224426209</v>
      </c>
      <c r="L1810">
        <f t="shared" si="228"/>
        <v>0</v>
      </c>
      <c r="M1810" s="4">
        <f>IF(F1810&gt;G1810,100%,IF(F1810=G1810,M1809,0%))</f>
        <v>1</v>
      </c>
      <c r="N1810" s="4">
        <f t="shared" si="224"/>
        <v>0</v>
      </c>
      <c r="O1810" s="5" cm="1">
        <f t="array" ref="O1810">SUM(ABS(I1810:J1810/P1810-K1810:L1810/P1810))</f>
        <v>0</v>
      </c>
      <c r="P1810">
        <f t="shared" si="229"/>
        <v>8824.5066224426209</v>
      </c>
      <c r="Q1810" s="5">
        <f>P1810/MAX(P$3:P1810)-1</f>
        <v>-0.37726320178007078</v>
      </c>
      <c r="R1810" s="5">
        <f t="shared" si="230"/>
        <v>-9.843371450617866E-3</v>
      </c>
      <c r="S1810" s="5">
        <f>(1+R1810)*(1-$Z$8*$O1809)-1</f>
        <v>-9.843371450617866E-3</v>
      </c>
      <c r="T1810">
        <f t="shared" si="231"/>
        <v>7497.9393231745344</v>
      </c>
      <c r="U1810" s="5">
        <f>T1810/MAX(T$3:T1810)-1</f>
        <v>-0.42525682687876598</v>
      </c>
    </row>
    <row r="1811" spans="1:21" x14ac:dyDescent="0.3">
      <c r="A1811" s="1">
        <v>40897</v>
      </c>
      <c r="B1811">
        <v>50.288112640380803</v>
      </c>
      <c r="C1811">
        <v>121.224349975585</v>
      </c>
      <c r="D1811">
        <v>49.848134149959421</v>
      </c>
      <c r="E1811">
        <v>125.92687855431075</v>
      </c>
      <c r="F1811">
        <v>1</v>
      </c>
      <c r="G1811">
        <v>0</v>
      </c>
      <c r="I1811">
        <f t="shared" si="225"/>
        <v>9086.0578993154813</v>
      </c>
      <c r="J1811">
        <f t="shared" si="226"/>
        <v>0</v>
      </c>
      <c r="K1811">
        <f t="shared" si="227"/>
        <v>9086.0578993154813</v>
      </c>
      <c r="L1811">
        <f t="shared" si="228"/>
        <v>0</v>
      </c>
      <c r="M1811" s="4">
        <f>IF(F1811&gt;G1811,100%,IF(F1811=G1811,M1810,0%))</f>
        <v>1</v>
      </c>
      <c r="N1811" s="4">
        <f t="shared" si="224"/>
        <v>0</v>
      </c>
      <c r="O1811" s="5" cm="1">
        <f t="array" ref="O1811">SUM(ABS(I1811:J1811/P1811-K1811:L1811/P1811))</f>
        <v>0</v>
      </c>
      <c r="P1811">
        <f t="shared" si="229"/>
        <v>9086.0578993154813</v>
      </c>
      <c r="Q1811" s="5">
        <f>P1811/MAX(P$3:P1811)-1</f>
        <v>-0.35880578407969688</v>
      </c>
      <c r="R1811" s="5">
        <f t="shared" si="230"/>
        <v>2.9639195488581738E-2</v>
      </c>
      <c r="S1811" s="5">
        <f>(1+R1811)*(1-$Z$8*$O1810)-1</f>
        <v>2.9639195488581738E-2</v>
      </c>
      <c r="T1811">
        <f t="shared" si="231"/>
        <v>7720.1722125356282</v>
      </c>
      <c r="U1811" s="5">
        <f>T1811/MAX(T$3:T1811)-1</f>
        <v>-0.40822190161489802</v>
      </c>
    </row>
    <row r="1812" spans="1:21" x14ac:dyDescent="0.3">
      <c r="A1812" s="1">
        <v>40898</v>
      </c>
      <c r="B1812">
        <v>49.568809509277301</v>
      </c>
      <c r="C1812">
        <v>122.96941375732401</v>
      </c>
      <c r="D1812">
        <v>49.844444673452799</v>
      </c>
      <c r="E1812">
        <v>125.90179731833972</v>
      </c>
      <c r="F1812">
        <v>0</v>
      </c>
      <c r="G1812">
        <v>0</v>
      </c>
      <c r="I1812">
        <f t="shared" si="225"/>
        <v>8956.0941851649259</v>
      </c>
      <c r="J1812">
        <f t="shared" si="226"/>
        <v>0</v>
      </c>
      <c r="K1812">
        <f t="shared" si="227"/>
        <v>8956.0941851649259</v>
      </c>
      <c r="L1812">
        <f t="shared" si="228"/>
        <v>0</v>
      </c>
      <c r="M1812" s="4">
        <f>IF(F1812&gt;G1812,100%,IF(F1812=G1812,M1811,0%))</f>
        <v>1</v>
      </c>
      <c r="N1812" s="4">
        <f t="shared" si="224"/>
        <v>0</v>
      </c>
      <c r="O1812" s="5" cm="1">
        <f t="array" ref="O1812">SUM(ABS(I1812:J1812/P1812-K1812:L1812/P1812))</f>
        <v>0</v>
      </c>
      <c r="P1812">
        <f t="shared" si="229"/>
        <v>8956.0941851649259</v>
      </c>
      <c r="Q1812" s="5">
        <f>P1812/MAX(P$3:P1812)-1</f>
        <v>-0.36797719622743741</v>
      </c>
      <c r="R1812" s="5">
        <f t="shared" si="230"/>
        <v>-1.4303641424114888E-2</v>
      </c>
      <c r="S1812" s="5">
        <f>(1+R1812)*(1-$Z$8*$O1811)-1</f>
        <v>-1.4303641424114888E-2</v>
      </c>
      <c r="T1812">
        <f t="shared" si="231"/>
        <v>7609.7456374751027</v>
      </c>
      <c r="U1812" s="5">
        <f>T1812/MAX(T$3:T1812)-1</f>
        <v>-0.41668648333684311</v>
      </c>
    </row>
    <row r="1813" spans="1:21" x14ac:dyDescent="0.3">
      <c r="A1813" s="1">
        <v>40899</v>
      </c>
      <c r="B1813">
        <v>49.991405487060497</v>
      </c>
      <c r="C1813">
        <v>121.88359832763599</v>
      </c>
      <c r="D1813">
        <v>49.84285766449733</v>
      </c>
      <c r="E1813">
        <v>125.87131401555433</v>
      </c>
      <c r="F1813">
        <v>1</v>
      </c>
      <c r="G1813">
        <v>0</v>
      </c>
      <c r="I1813">
        <f t="shared" si="225"/>
        <v>9032.448840779356</v>
      </c>
      <c r="J1813">
        <f t="shared" si="226"/>
        <v>0</v>
      </c>
      <c r="K1813">
        <f t="shared" si="227"/>
        <v>9032.448840779356</v>
      </c>
      <c r="L1813">
        <f t="shared" si="228"/>
        <v>0</v>
      </c>
      <c r="M1813" s="4">
        <f>IF(F1813&gt;G1813,100%,IF(F1813=G1813,M1812,0%))</f>
        <v>1</v>
      </c>
      <c r="N1813" s="4">
        <f t="shared" si="224"/>
        <v>0</v>
      </c>
      <c r="O1813" s="5" cm="1">
        <f t="array" ref="O1813">SUM(ABS(I1813:J1813/P1813-K1813:L1813/P1813))</f>
        <v>0</v>
      </c>
      <c r="P1813">
        <f t="shared" si="229"/>
        <v>9032.448840779356</v>
      </c>
      <c r="Q1813" s="5">
        <f>P1813/MAX(P$3:P1813)-1</f>
        <v>-0.36258892288809985</v>
      </c>
      <c r="R1813" s="5">
        <f t="shared" si="230"/>
        <v>8.5254413403674789E-3</v>
      </c>
      <c r="S1813" s="5">
        <f>(1+R1813)*(1-$Z$8*$O1812)-1</f>
        <v>8.5254413403674789E-3</v>
      </c>
      <c r="T1813">
        <f t="shared" si="231"/>
        <v>7674.6220775225138</v>
      </c>
      <c r="U1813" s="5">
        <f>T1813/MAX(T$3:T1813)-1</f>
        <v>-0.41171347816748793</v>
      </c>
    </row>
    <row r="1814" spans="1:21" x14ac:dyDescent="0.3">
      <c r="A1814" s="1">
        <v>40900</v>
      </c>
      <c r="B1814">
        <v>50.422988891601499</v>
      </c>
      <c r="C1814">
        <v>120.836555480957</v>
      </c>
      <c r="D1814">
        <v>49.843417836658979</v>
      </c>
      <c r="E1814">
        <v>125.8356215443775</v>
      </c>
      <c r="F1814">
        <v>1</v>
      </c>
      <c r="G1814">
        <v>0</v>
      </c>
      <c r="I1814">
        <f t="shared" si="225"/>
        <v>9110.4273449655411</v>
      </c>
      <c r="J1814">
        <f t="shared" si="226"/>
        <v>0</v>
      </c>
      <c r="K1814">
        <f t="shared" si="227"/>
        <v>9110.4273449655411</v>
      </c>
      <c r="L1814">
        <f t="shared" si="228"/>
        <v>0</v>
      </c>
      <c r="M1814" s="4">
        <f>IF(F1814&gt;G1814,100%,IF(F1814=G1814,M1813,0%))</f>
        <v>1</v>
      </c>
      <c r="N1814" s="4">
        <f t="shared" si="224"/>
        <v>0</v>
      </c>
      <c r="O1814" s="5" cm="1">
        <f t="array" ref="O1814">SUM(ABS(I1814:J1814/P1814-K1814:L1814/P1814))</f>
        <v>0</v>
      </c>
      <c r="P1814">
        <f t="shared" si="229"/>
        <v>9110.4273449655411</v>
      </c>
      <c r="Q1814" s="5">
        <f>P1814/MAX(P$3:P1814)-1</f>
        <v>-0.35708605614386901</v>
      </c>
      <c r="R1814" s="5">
        <f t="shared" si="230"/>
        <v>8.6331520455593669E-3</v>
      </c>
      <c r="S1814" s="5">
        <f>(1+R1814)*(1-$Z$8*$O1813)-1</f>
        <v>8.6331520455593669E-3</v>
      </c>
      <c r="T1814">
        <f t="shared" si="231"/>
        <v>7740.8782568099723</v>
      </c>
      <c r="U1814" s="5">
        <f>T1814/MAX(T$3:T1814)-1</f>
        <v>-0.40663471117815453</v>
      </c>
    </row>
    <row r="1815" spans="1:21" x14ac:dyDescent="0.3">
      <c r="A1815" s="1">
        <v>40901</v>
      </c>
      <c r="B1815">
        <v>50.422988891601499</v>
      </c>
      <c r="C1815">
        <v>120.836555480957</v>
      </c>
      <c r="D1815">
        <v>49.846021282139098</v>
      </c>
      <c r="E1815">
        <v>125.79510577756946</v>
      </c>
      <c r="F1815">
        <v>1</v>
      </c>
      <c r="G1815">
        <v>0</v>
      </c>
      <c r="I1815">
        <f t="shared" si="225"/>
        <v>9110.4273449655411</v>
      </c>
      <c r="J1815">
        <f t="shared" si="226"/>
        <v>0</v>
      </c>
      <c r="K1815">
        <f t="shared" si="227"/>
        <v>9110.4273449655411</v>
      </c>
      <c r="L1815">
        <f t="shared" si="228"/>
        <v>0</v>
      </c>
      <c r="M1815" s="4">
        <f>IF(F1815&gt;G1815,100%,IF(F1815=G1815,M1814,0%))</f>
        <v>1</v>
      </c>
      <c r="N1815" s="4">
        <f t="shared" si="224"/>
        <v>0</v>
      </c>
      <c r="O1815" s="5" cm="1">
        <f t="array" ref="O1815">SUM(ABS(I1815:J1815/P1815-K1815:L1815/P1815))</f>
        <v>0</v>
      </c>
      <c r="P1815">
        <f t="shared" si="229"/>
        <v>9110.4273449655411</v>
      </c>
      <c r="Q1815" s="5">
        <f>P1815/MAX(P$3:P1815)-1</f>
        <v>-0.35708605614386901</v>
      </c>
      <c r="R1815" s="5">
        <f t="shared" si="230"/>
        <v>0</v>
      </c>
      <c r="S1815" s="5">
        <f>(1+R1815)*(1-$Z$8*$O1814)-1</f>
        <v>0</v>
      </c>
      <c r="T1815">
        <f t="shared" si="231"/>
        <v>7740.8782568099723</v>
      </c>
      <c r="U1815" s="5">
        <f>T1815/MAX(T$3:T1815)-1</f>
        <v>-0.40663471117815453</v>
      </c>
    </row>
    <row r="1816" spans="1:21" x14ac:dyDescent="0.3">
      <c r="A1816" s="1">
        <v>40902</v>
      </c>
      <c r="B1816">
        <v>50.422988891601499</v>
      </c>
      <c r="C1816">
        <v>120.836555480957</v>
      </c>
      <c r="D1816">
        <v>49.849068921596839</v>
      </c>
      <c r="E1816">
        <v>125.75362529090364</v>
      </c>
      <c r="F1816">
        <v>1</v>
      </c>
      <c r="G1816">
        <v>0</v>
      </c>
      <c r="I1816">
        <f t="shared" si="225"/>
        <v>9110.4273449655411</v>
      </c>
      <c r="J1816">
        <f t="shared" si="226"/>
        <v>0</v>
      </c>
      <c r="K1816">
        <f t="shared" si="227"/>
        <v>9110.4273449655411</v>
      </c>
      <c r="L1816">
        <f t="shared" si="228"/>
        <v>0</v>
      </c>
      <c r="M1816" s="4">
        <f>IF(F1816&gt;G1816,100%,IF(F1816=G1816,M1815,0%))</f>
        <v>1</v>
      </c>
      <c r="N1816" s="4">
        <f t="shared" si="224"/>
        <v>0</v>
      </c>
      <c r="O1816" s="5" cm="1">
        <f t="array" ref="O1816">SUM(ABS(I1816:J1816/P1816-K1816:L1816/P1816))</f>
        <v>0</v>
      </c>
      <c r="P1816">
        <f t="shared" si="229"/>
        <v>9110.4273449655411</v>
      </c>
      <c r="Q1816" s="5">
        <f>P1816/MAX(P$3:P1816)-1</f>
        <v>-0.35708605614386901</v>
      </c>
      <c r="R1816" s="5">
        <f t="shared" si="230"/>
        <v>0</v>
      </c>
      <c r="S1816" s="5">
        <f>(1+R1816)*(1-$Z$8*$O1815)-1</f>
        <v>0</v>
      </c>
      <c r="T1816">
        <f t="shared" si="231"/>
        <v>7740.8782568099723</v>
      </c>
      <c r="U1816" s="5">
        <f>T1816/MAX(T$3:T1816)-1</f>
        <v>-0.40663471117815453</v>
      </c>
    </row>
    <row r="1817" spans="1:21" x14ac:dyDescent="0.3">
      <c r="A1817" s="1">
        <v>40903</v>
      </c>
      <c r="B1817">
        <v>50.422988891601499</v>
      </c>
      <c r="C1817">
        <v>120.836555480957</v>
      </c>
      <c r="D1817">
        <v>49.853893317986476</v>
      </c>
      <c r="E1817">
        <v>125.70732143269228</v>
      </c>
      <c r="F1817">
        <v>1</v>
      </c>
      <c r="G1817">
        <v>0</v>
      </c>
      <c r="I1817">
        <f t="shared" si="225"/>
        <v>9110.4273449655411</v>
      </c>
      <c r="J1817">
        <f t="shared" si="226"/>
        <v>0</v>
      </c>
      <c r="K1817">
        <f t="shared" si="227"/>
        <v>9110.4273449655411</v>
      </c>
      <c r="L1817">
        <f t="shared" si="228"/>
        <v>0</v>
      </c>
      <c r="M1817" s="4">
        <f>IF(F1817&gt;G1817,100%,IF(F1817=G1817,M1816,0%))</f>
        <v>1</v>
      </c>
      <c r="N1817" s="4">
        <f t="shared" si="224"/>
        <v>0</v>
      </c>
      <c r="O1817" s="5" cm="1">
        <f t="array" ref="O1817">SUM(ABS(I1817:J1817/P1817-K1817:L1817/P1817))</f>
        <v>0</v>
      </c>
      <c r="P1817">
        <f t="shared" si="229"/>
        <v>9110.4273449655411</v>
      </c>
      <c r="Q1817" s="5">
        <f>P1817/MAX(P$3:P1817)-1</f>
        <v>-0.35708605614386901</v>
      </c>
      <c r="R1817" s="5">
        <f t="shared" si="230"/>
        <v>0</v>
      </c>
      <c r="S1817" s="5">
        <f>(1+R1817)*(1-$Z$8*$O1816)-1</f>
        <v>0</v>
      </c>
      <c r="T1817">
        <f t="shared" si="231"/>
        <v>7740.8782568099723</v>
      </c>
      <c r="U1817" s="5">
        <f>T1817/MAX(T$3:T1817)-1</f>
        <v>-0.40663471117815453</v>
      </c>
    </row>
    <row r="1818" spans="1:21" x14ac:dyDescent="0.3">
      <c r="A1818" s="1">
        <v>40904</v>
      </c>
      <c r="B1818">
        <v>50.611061096191399</v>
      </c>
      <c r="C1818">
        <v>120.48754119873</v>
      </c>
      <c r="D1818">
        <v>49.859209203008383</v>
      </c>
      <c r="E1818">
        <v>125.66043903104085</v>
      </c>
      <c r="F1818">
        <v>1</v>
      </c>
      <c r="G1818">
        <v>0</v>
      </c>
      <c r="I1818">
        <f t="shared" si="225"/>
        <v>9144.4082372765315</v>
      </c>
      <c r="J1818">
        <f t="shared" si="226"/>
        <v>0</v>
      </c>
      <c r="K1818">
        <f t="shared" si="227"/>
        <v>9144.4082372765315</v>
      </c>
      <c r="L1818">
        <f t="shared" si="228"/>
        <v>0</v>
      </c>
      <c r="M1818" s="4">
        <f>IF(F1818&gt;G1818,100%,IF(F1818=G1818,M1817,0%))</f>
        <v>1</v>
      </c>
      <c r="N1818" s="4">
        <f t="shared" si="224"/>
        <v>0</v>
      </c>
      <c r="O1818" s="5" cm="1">
        <f t="array" ref="O1818">SUM(ABS(I1818:J1818/P1818-K1818:L1818/P1818))</f>
        <v>0</v>
      </c>
      <c r="P1818">
        <f t="shared" si="229"/>
        <v>9144.4082372765315</v>
      </c>
      <c r="Q1818" s="5">
        <f>P1818/MAX(P$3:P1818)-1</f>
        <v>-0.35468805782126767</v>
      </c>
      <c r="R1818" s="5">
        <f t="shared" si="230"/>
        <v>3.7298900506317345E-3</v>
      </c>
      <c r="S1818" s="5">
        <f>(1+R1818)*(1-$Z$8*$O1817)-1</f>
        <v>3.7298900506317345E-3</v>
      </c>
      <c r="T1818">
        <f t="shared" si="231"/>
        <v>7769.7508816031996</v>
      </c>
      <c r="U1818" s="5">
        <f>T1818/MAX(T$3:T1818)-1</f>
        <v>-0.40442152389098773</v>
      </c>
    </row>
    <row r="1819" spans="1:21" x14ac:dyDescent="0.3">
      <c r="A1819" s="1">
        <v>40905</v>
      </c>
      <c r="B1819">
        <v>50.026126861572202</v>
      </c>
      <c r="C1819">
        <v>121.80604553222599</v>
      </c>
      <c r="D1819">
        <v>49.865390549844761</v>
      </c>
      <c r="E1819">
        <v>125.61008381250463</v>
      </c>
      <c r="F1819">
        <v>1</v>
      </c>
      <c r="G1819">
        <v>0</v>
      </c>
      <c r="I1819">
        <f t="shared" si="225"/>
        <v>9038.7222999050391</v>
      </c>
      <c r="J1819">
        <f t="shared" si="226"/>
        <v>0</v>
      </c>
      <c r="K1819">
        <f t="shared" si="227"/>
        <v>9038.7222999050391</v>
      </c>
      <c r="L1819">
        <f t="shared" si="228"/>
        <v>0</v>
      </c>
      <c r="M1819" s="4">
        <f>IF(F1819&gt;G1819,100%,IF(F1819=G1819,M1818,0%))</f>
        <v>1</v>
      </c>
      <c r="N1819" s="4">
        <f t="shared" si="224"/>
        <v>0</v>
      </c>
      <c r="O1819" s="5" cm="1">
        <f t="array" ref="O1819">SUM(ABS(I1819:J1819/P1819-K1819:L1819/P1819))</f>
        <v>0</v>
      </c>
      <c r="P1819">
        <f t="shared" si="229"/>
        <v>9038.7222999050391</v>
      </c>
      <c r="Q1819" s="5">
        <f>P1819/MAX(P$3:P1819)-1</f>
        <v>-0.36214621101571531</v>
      </c>
      <c r="R1819" s="5">
        <f t="shared" si="230"/>
        <v>-1.1557438669532627E-2</v>
      </c>
      <c r="S1819" s="5">
        <f>(1+R1819)*(1-$Z$8*$O1818)-1</f>
        <v>-1.1557438669532627E-2</v>
      </c>
      <c r="T1819">
        <f t="shared" si="231"/>
        <v>7679.952462311524</v>
      </c>
      <c r="U1819" s="5">
        <f>T1819/MAX(T$3:T1819)-1</f>
        <v>-0.41130488560151135</v>
      </c>
    </row>
    <row r="1820" spans="1:21" x14ac:dyDescent="0.3">
      <c r="A1820" s="1">
        <v>40906</v>
      </c>
      <c r="B1820">
        <v>50.386081695556598</v>
      </c>
      <c r="C1820">
        <v>120.99167633056599</v>
      </c>
      <c r="D1820">
        <v>49.873362716750712</v>
      </c>
      <c r="E1820">
        <v>125.55567700590044</v>
      </c>
      <c r="F1820">
        <v>1</v>
      </c>
      <c r="G1820">
        <v>0</v>
      </c>
      <c r="I1820">
        <f t="shared" si="225"/>
        <v>9103.7589515310228</v>
      </c>
      <c r="J1820">
        <f t="shared" si="226"/>
        <v>0</v>
      </c>
      <c r="K1820">
        <f t="shared" si="227"/>
        <v>9103.7589515310228</v>
      </c>
      <c r="L1820">
        <f t="shared" si="228"/>
        <v>0</v>
      </c>
      <c r="M1820" s="4">
        <f>IF(F1820&gt;G1820,100%,IF(F1820=G1820,M1819,0%))</f>
        <v>1</v>
      </c>
      <c r="N1820" s="4">
        <f t="shared" si="224"/>
        <v>0</v>
      </c>
      <c r="O1820" s="5" cm="1">
        <f t="array" ref="O1820">SUM(ABS(I1820:J1820/P1820-K1820:L1820/P1820))</f>
        <v>0</v>
      </c>
      <c r="P1820">
        <f t="shared" si="229"/>
        <v>9103.7589515310228</v>
      </c>
      <c r="Q1820" s="5">
        <f>P1820/MAX(P$3:P1820)-1</f>
        <v>-0.35755663814401406</v>
      </c>
      <c r="R1820" s="5">
        <f t="shared" si="230"/>
        <v>7.1953368482917668E-3</v>
      </c>
      <c r="S1820" s="5">
        <f>(1+R1820)*(1-$Z$8*$O1819)-1</f>
        <v>7.1953368482917668E-3</v>
      </c>
      <c r="T1820">
        <f t="shared" si="231"/>
        <v>7735.2123072567229</v>
      </c>
      <c r="U1820" s="5">
        <f>T1820/MAX(T$3:T1820)-1</f>
        <v>-0.40706902595247052</v>
      </c>
    </row>
    <row r="1821" spans="1:21" x14ac:dyDescent="0.3">
      <c r="A1821" s="1">
        <v>40907</v>
      </c>
      <c r="B1821">
        <v>50.242099761962798</v>
      </c>
      <c r="C1821">
        <v>121.340675354003</v>
      </c>
      <c r="D1821">
        <v>49.880618555628828</v>
      </c>
      <c r="E1821">
        <v>125.50300651284569</v>
      </c>
      <c r="F1821">
        <v>1</v>
      </c>
      <c r="G1821">
        <v>0</v>
      </c>
      <c r="I1821">
        <f t="shared" si="225"/>
        <v>9077.7442908806224</v>
      </c>
      <c r="J1821">
        <f t="shared" si="226"/>
        <v>0</v>
      </c>
      <c r="K1821">
        <f t="shared" si="227"/>
        <v>9077.7442908806224</v>
      </c>
      <c r="L1821">
        <f t="shared" si="228"/>
        <v>0</v>
      </c>
      <c r="M1821" s="4">
        <f>IF(F1821&gt;G1821,100%,IF(F1821=G1821,M1820,0%))</f>
        <v>1</v>
      </c>
      <c r="N1821" s="4">
        <f t="shared" si="224"/>
        <v>0</v>
      </c>
      <c r="O1821" s="5" cm="1">
        <f t="array" ref="O1821">SUM(ABS(I1821:J1821/P1821-K1821:L1821/P1821))</f>
        <v>0</v>
      </c>
      <c r="P1821">
        <f t="shared" si="229"/>
        <v>9077.7442908806224</v>
      </c>
      <c r="Q1821" s="5">
        <f>P1821/MAX(P$3:P1821)-1</f>
        <v>-0.35939246729269503</v>
      </c>
      <c r="R1821" s="5">
        <f t="shared" si="230"/>
        <v>-2.8575735351632492E-3</v>
      </c>
      <c r="S1821" s="5">
        <f>(1+R1821)*(1-$Z$8*$O1820)-1</f>
        <v>-2.8575735351632492E-3</v>
      </c>
      <c r="T1821">
        <f t="shared" si="231"/>
        <v>7713.1083692786369</v>
      </c>
      <c r="U1821" s="5">
        <f>T1821/MAX(T$3:T1821)-1</f>
        <v>-0.40876336981208738</v>
      </c>
    </row>
    <row r="1822" spans="1:21" x14ac:dyDescent="0.3">
      <c r="A1822" s="1">
        <v>40908</v>
      </c>
      <c r="B1822">
        <v>50.242099761962798</v>
      </c>
      <c r="C1822">
        <v>121.340675354003</v>
      </c>
      <c r="D1822">
        <v>49.887874394506952</v>
      </c>
      <c r="E1822">
        <v>125.45033601979094</v>
      </c>
      <c r="F1822">
        <v>1</v>
      </c>
      <c r="G1822">
        <v>0</v>
      </c>
      <c r="I1822">
        <f t="shared" si="225"/>
        <v>9077.7442908806224</v>
      </c>
      <c r="J1822">
        <f t="shared" si="226"/>
        <v>0</v>
      </c>
      <c r="K1822">
        <f t="shared" si="227"/>
        <v>9077.7442908806224</v>
      </c>
      <c r="L1822">
        <f t="shared" si="228"/>
        <v>0</v>
      </c>
      <c r="M1822" s="4">
        <f>IF(F1822&gt;G1822,100%,IF(F1822=G1822,M1821,0%))</f>
        <v>1</v>
      </c>
      <c r="N1822" s="4">
        <f t="shared" si="224"/>
        <v>0</v>
      </c>
      <c r="O1822" s="5" cm="1">
        <f t="array" ref="O1822">SUM(ABS(I1822:J1822/P1822-K1822:L1822/P1822))</f>
        <v>0</v>
      </c>
      <c r="P1822">
        <f t="shared" si="229"/>
        <v>9077.7442908806224</v>
      </c>
      <c r="Q1822" s="5">
        <f>P1822/MAX(P$3:P1822)-1</f>
        <v>-0.35939246729269503</v>
      </c>
      <c r="R1822" s="5">
        <f t="shared" si="230"/>
        <v>0</v>
      </c>
      <c r="S1822" s="5">
        <f>(1+R1822)*(1-$Z$8*$O1821)-1</f>
        <v>0</v>
      </c>
      <c r="T1822">
        <f t="shared" si="231"/>
        <v>7713.1083692786369</v>
      </c>
      <c r="U1822" s="5">
        <f>T1822/MAX(T$3:T1822)-1</f>
        <v>-0.40876336981208738</v>
      </c>
    </row>
    <row r="1823" spans="1:21" x14ac:dyDescent="0.3">
      <c r="A1823" s="1">
        <v>40909</v>
      </c>
      <c r="B1823">
        <v>50.242099761962798</v>
      </c>
      <c r="C1823">
        <v>121.340675354003</v>
      </c>
      <c r="D1823">
        <v>49.892020932477493</v>
      </c>
      <c r="E1823">
        <v>125.40654022064945</v>
      </c>
      <c r="F1823">
        <v>1</v>
      </c>
      <c r="G1823">
        <v>0</v>
      </c>
      <c r="I1823">
        <f t="shared" si="225"/>
        <v>9077.7442908806224</v>
      </c>
      <c r="J1823">
        <f t="shared" si="226"/>
        <v>0</v>
      </c>
      <c r="K1823">
        <f t="shared" si="227"/>
        <v>9077.7442908806224</v>
      </c>
      <c r="L1823">
        <f t="shared" si="228"/>
        <v>0</v>
      </c>
      <c r="M1823" s="4">
        <f>IF(F1823&gt;G1823,100%,IF(F1823=G1823,M1822,0%))</f>
        <v>1</v>
      </c>
      <c r="N1823" s="4">
        <f t="shared" si="224"/>
        <v>0</v>
      </c>
      <c r="O1823" s="5" cm="1">
        <f t="array" ref="O1823">SUM(ABS(I1823:J1823/P1823-K1823:L1823/P1823))</f>
        <v>0</v>
      </c>
      <c r="P1823">
        <f t="shared" si="229"/>
        <v>9077.7442908806224</v>
      </c>
      <c r="Q1823" s="5">
        <f>P1823/MAX(P$3:P1823)-1</f>
        <v>-0.35939246729269503</v>
      </c>
      <c r="R1823" s="5">
        <f t="shared" si="230"/>
        <v>0</v>
      </c>
      <c r="S1823" s="5">
        <f>(1+R1823)*(1-$Z$8*$O1822)-1</f>
        <v>0</v>
      </c>
      <c r="T1823">
        <f t="shared" si="231"/>
        <v>7713.1083692786369</v>
      </c>
      <c r="U1823" s="5">
        <f>T1823/MAX(T$3:T1823)-1</f>
        <v>-0.40876336981208738</v>
      </c>
    </row>
    <row r="1824" spans="1:21" x14ac:dyDescent="0.3">
      <c r="A1824" s="1">
        <v>40910</v>
      </c>
      <c r="B1824">
        <v>50.242099761962798</v>
      </c>
      <c r="C1824">
        <v>121.340675354003</v>
      </c>
      <c r="D1824">
        <v>49.900831478745182</v>
      </c>
      <c r="E1824">
        <v>125.35058984709002</v>
      </c>
      <c r="F1824">
        <v>1</v>
      </c>
      <c r="G1824">
        <v>0</v>
      </c>
      <c r="I1824">
        <f t="shared" si="225"/>
        <v>9077.7442908806224</v>
      </c>
      <c r="J1824">
        <f t="shared" si="226"/>
        <v>0</v>
      </c>
      <c r="K1824">
        <f t="shared" si="227"/>
        <v>9077.7442908806224</v>
      </c>
      <c r="L1824">
        <f t="shared" si="228"/>
        <v>0</v>
      </c>
      <c r="M1824" s="4">
        <f>IF(F1824&gt;G1824,100%,IF(F1824=G1824,M1823,0%))</f>
        <v>1</v>
      </c>
      <c r="N1824" s="4">
        <f t="shared" si="224"/>
        <v>0</v>
      </c>
      <c r="O1824" s="5" cm="1">
        <f t="array" ref="O1824">SUM(ABS(I1824:J1824/P1824-K1824:L1824/P1824))</f>
        <v>0</v>
      </c>
      <c r="P1824">
        <f t="shared" si="229"/>
        <v>9077.7442908806224</v>
      </c>
      <c r="Q1824" s="5">
        <f>P1824/MAX(P$3:P1824)-1</f>
        <v>-0.35939246729269503</v>
      </c>
      <c r="R1824" s="5">
        <f t="shared" si="230"/>
        <v>0</v>
      </c>
      <c r="S1824" s="5">
        <f>(1+R1824)*(1-$Z$8*$O1823)-1</f>
        <v>0</v>
      </c>
      <c r="T1824">
        <f t="shared" si="231"/>
        <v>7713.1083692786369</v>
      </c>
      <c r="U1824" s="5">
        <f>T1824/MAX(T$3:T1824)-1</f>
        <v>-0.40876336981208738</v>
      </c>
    </row>
    <row r="1825" spans="1:21" x14ac:dyDescent="0.3">
      <c r="A1825" s="1">
        <v>40911</v>
      </c>
      <c r="B1825">
        <v>51.205009460449197</v>
      </c>
      <c r="C1825">
        <v>118.97515106201099</v>
      </c>
      <c r="D1825">
        <v>49.915365361455649</v>
      </c>
      <c r="E1825">
        <v>125.27997668821399</v>
      </c>
      <c r="F1825">
        <v>1</v>
      </c>
      <c r="G1825">
        <v>0</v>
      </c>
      <c r="I1825">
        <f t="shared" si="225"/>
        <v>9251.7228478971847</v>
      </c>
      <c r="J1825">
        <f t="shared" si="226"/>
        <v>0</v>
      </c>
      <c r="K1825">
        <f t="shared" si="227"/>
        <v>9251.7228478971847</v>
      </c>
      <c r="L1825">
        <f t="shared" si="228"/>
        <v>0</v>
      </c>
      <c r="M1825" s="4">
        <f>IF(F1825&gt;G1825,100%,IF(F1825=G1825,M1824,0%))</f>
        <v>1</v>
      </c>
      <c r="N1825" s="4">
        <f t="shared" si="224"/>
        <v>0</v>
      </c>
      <c r="O1825" s="5" cm="1">
        <f t="array" ref="O1825">SUM(ABS(I1825:J1825/P1825-K1825:L1825/P1825))</f>
        <v>0</v>
      </c>
      <c r="P1825">
        <f t="shared" si="229"/>
        <v>9251.7228478971847</v>
      </c>
      <c r="Q1825" s="5">
        <f>P1825/MAX(P$3:P1825)-1</f>
        <v>-0.34711497074916275</v>
      </c>
      <c r="R1825" s="5">
        <f t="shared" si="230"/>
        <v>1.9165395217327186E-2</v>
      </c>
      <c r="S1825" s="5">
        <f>(1+R1825)*(1-$Z$8*$O1824)-1</f>
        <v>1.9165395217327186E-2</v>
      </c>
      <c r="T1825">
        <f t="shared" si="231"/>
        <v>7860.9331395299359</v>
      </c>
      <c r="U1825" s="5">
        <f>T1825/MAX(T$3:T1825)-1</f>
        <v>-0.3974320861275753</v>
      </c>
    </row>
    <row r="1826" spans="1:21" x14ac:dyDescent="0.3">
      <c r="A1826" s="1">
        <v>40912</v>
      </c>
      <c r="B1826">
        <v>51.420986175537102</v>
      </c>
      <c r="C1826">
        <v>118.50978088378901</v>
      </c>
      <c r="D1826">
        <v>49.931726180498863</v>
      </c>
      <c r="E1826">
        <v>125.20492599259542</v>
      </c>
      <c r="F1826">
        <v>1</v>
      </c>
      <c r="G1826">
        <v>0</v>
      </c>
      <c r="I1826">
        <f t="shared" si="225"/>
        <v>9290.7455281124076</v>
      </c>
      <c r="J1826">
        <f t="shared" si="226"/>
        <v>0</v>
      </c>
      <c r="K1826">
        <f t="shared" si="227"/>
        <v>9290.7455281124076</v>
      </c>
      <c r="L1826">
        <f t="shared" si="228"/>
        <v>0</v>
      </c>
      <c r="M1826" s="4">
        <f>IF(F1826&gt;G1826,100%,IF(F1826=G1826,M1825,0%))</f>
        <v>1</v>
      </c>
      <c r="N1826" s="4">
        <f t="shared" si="224"/>
        <v>0</v>
      </c>
      <c r="O1826" s="5" cm="1">
        <f t="array" ref="O1826">SUM(ABS(I1826:J1826/P1826-K1826:L1826/P1826))</f>
        <v>0</v>
      </c>
      <c r="P1826">
        <f t="shared" si="229"/>
        <v>9290.7455281124076</v>
      </c>
      <c r="Q1826" s="5">
        <f>P1826/MAX(P$3:P1826)-1</f>
        <v>-0.3443611783871755</v>
      </c>
      <c r="R1826" s="5">
        <f t="shared" si="230"/>
        <v>4.2178825346126381E-3</v>
      </c>
      <c r="S1826" s="5">
        <f>(1+R1826)*(1-$Z$8*$O1825)-1</f>
        <v>4.2178825346126381E-3</v>
      </c>
      <c r="T1826">
        <f t="shared" si="231"/>
        <v>7894.0896321249165</v>
      </c>
      <c r="U1826" s="5">
        <f>T1826/MAX(T$3:T1826)-1</f>
        <v>-0.39489052544773484</v>
      </c>
    </row>
    <row r="1827" spans="1:21" x14ac:dyDescent="0.3">
      <c r="A1827" s="1">
        <v>40913</v>
      </c>
      <c r="B1827">
        <v>51.843948364257798</v>
      </c>
      <c r="C1827">
        <v>117.5015335083</v>
      </c>
      <c r="D1827">
        <v>49.950191289038209</v>
      </c>
      <c r="E1827">
        <v>125.12485914087988</v>
      </c>
      <c r="F1827">
        <v>1</v>
      </c>
      <c r="G1827">
        <v>0</v>
      </c>
      <c r="I1827">
        <f t="shared" si="225"/>
        <v>9367.1663507314588</v>
      </c>
      <c r="J1827">
        <f t="shared" si="226"/>
        <v>0</v>
      </c>
      <c r="K1827">
        <f t="shared" si="227"/>
        <v>9367.1663507314588</v>
      </c>
      <c r="L1827">
        <f t="shared" si="228"/>
        <v>0</v>
      </c>
      <c r="M1827" s="4">
        <f>IF(F1827&gt;G1827,100%,IF(F1827=G1827,M1826,0%))</f>
        <v>1</v>
      </c>
      <c r="N1827" s="4">
        <f t="shared" si="224"/>
        <v>0</v>
      </c>
      <c r="O1827" s="5" cm="1">
        <f t="array" ref="O1827">SUM(ABS(I1827:J1827/P1827-K1827:L1827/P1827))</f>
        <v>0</v>
      </c>
      <c r="P1827">
        <f t="shared" si="229"/>
        <v>9367.1663507314588</v>
      </c>
      <c r="Q1827" s="5">
        <f>P1827/MAX(P$3:P1827)-1</f>
        <v>-0.33896823570706136</v>
      </c>
      <c r="R1827" s="5">
        <f t="shared" si="230"/>
        <v>8.2254779649075793E-3</v>
      </c>
      <c r="S1827" s="5">
        <f>(1+R1827)*(1-$Z$8*$O1826)-1</f>
        <v>8.2254779649075793E-3</v>
      </c>
      <c r="T1827">
        <f t="shared" si="231"/>
        <v>7959.0222924469654</v>
      </c>
      <c r="U1827" s="5">
        <f>T1827/MAX(T$3:T1827)-1</f>
        <v>-0.38991321079844843</v>
      </c>
    </row>
    <row r="1828" spans="1:21" x14ac:dyDescent="0.3">
      <c r="A1828" s="1">
        <v>40914</v>
      </c>
      <c r="B1828">
        <v>52.02392578125</v>
      </c>
      <c r="C1828">
        <v>117.23007202148401</v>
      </c>
      <c r="D1828">
        <v>49.969551807612319</v>
      </c>
      <c r="E1828">
        <v>125.04344173450353</v>
      </c>
      <c r="F1828">
        <v>1</v>
      </c>
      <c r="G1828">
        <v>0</v>
      </c>
      <c r="I1828">
        <f t="shared" si="225"/>
        <v>9399.6846765444516</v>
      </c>
      <c r="J1828">
        <f t="shared" si="226"/>
        <v>0</v>
      </c>
      <c r="K1828">
        <f t="shared" si="227"/>
        <v>9399.6846765444516</v>
      </c>
      <c r="L1828">
        <f t="shared" si="228"/>
        <v>0</v>
      </c>
      <c r="M1828" s="4">
        <f>IF(F1828&gt;G1828,100%,IF(F1828=G1828,M1827,0%))</f>
        <v>1</v>
      </c>
      <c r="N1828" s="4">
        <f t="shared" si="224"/>
        <v>0</v>
      </c>
      <c r="O1828" s="5" cm="1">
        <f t="array" ref="O1828">SUM(ABS(I1828:J1828/P1828-K1828:L1828/P1828))</f>
        <v>0</v>
      </c>
      <c r="P1828">
        <f t="shared" si="229"/>
        <v>9399.6846765444516</v>
      </c>
      <c r="Q1828" s="5">
        <f>P1828/MAX(P$3:P1828)-1</f>
        <v>-0.33667344927121068</v>
      </c>
      <c r="R1828" s="5">
        <f t="shared" si="230"/>
        <v>3.4715221866914447E-3</v>
      </c>
      <c r="S1828" s="5">
        <f>(1+R1828)*(1-$Z$8*$O1827)-1</f>
        <v>3.4715221866914447E-3</v>
      </c>
      <c r="T1828">
        <f t="shared" si="231"/>
        <v>7986.6522149195671</v>
      </c>
      <c r="U1828" s="5">
        <f>T1828/MAX(T$3:T1828)-1</f>
        <v>-0.38779528097392779</v>
      </c>
    </row>
    <row r="1829" spans="1:21" x14ac:dyDescent="0.3">
      <c r="A1829" s="1">
        <v>40915</v>
      </c>
      <c r="B1829">
        <v>52.02392578125</v>
      </c>
      <c r="C1829">
        <v>117.23007202148401</v>
      </c>
      <c r="D1829">
        <v>49.987665793195873</v>
      </c>
      <c r="E1829">
        <v>124.96588305572944</v>
      </c>
      <c r="F1829">
        <v>1</v>
      </c>
      <c r="G1829">
        <v>0</v>
      </c>
      <c r="I1829">
        <f t="shared" si="225"/>
        <v>9399.6846765444516</v>
      </c>
      <c r="J1829">
        <f t="shared" si="226"/>
        <v>0</v>
      </c>
      <c r="K1829">
        <f t="shared" si="227"/>
        <v>9399.6846765444516</v>
      </c>
      <c r="L1829">
        <f t="shared" si="228"/>
        <v>0</v>
      </c>
      <c r="M1829" s="4">
        <f>IF(F1829&gt;G1829,100%,IF(F1829=G1829,M1828,0%))</f>
        <v>1</v>
      </c>
      <c r="N1829" s="4">
        <f t="shared" si="224"/>
        <v>0</v>
      </c>
      <c r="O1829" s="5" cm="1">
        <f t="array" ref="O1829">SUM(ABS(I1829:J1829/P1829-K1829:L1829/P1829))</f>
        <v>0</v>
      </c>
      <c r="P1829">
        <f t="shared" si="229"/>
        <v>9399.6846765444516</v>
      </c>
      <c r="Q1829" s="5">
        <f>P1829/MAX(P$3:P1829)-1</f>
        <v>-0.33667344927121068</v>
      </c>
      <c r="R1829" s="5">
        <f t="shared" si="230"/>
        <v>0</v>
      </c>
      <c r="S1829" s="5">
        <f>(1+R1829)*(1-$Z$8*$O1828)-1</f>
        <v>0</v>
      </c>
      <c r="T1829">
        <f t="shared" si="231"/>
        <v>7986.6522149195671</v>
      </c>
      <c r="U1829" s="5">
        <f>T1829/MAX(T$3:T1829)-1</f>
        <v>-0.38779528097392779</v>
      </c>
    </row>
    <row r="1830" spans="1:21" x14ac:dyDescent="0.3">
      <c r="A1830" s="1">
        <v>40916</v>
      </c>
      <c r="B1830">
        <v>52.02392578125</v>
      </c>
      <c r="C1830">
        <v>117.23007202148401</v>
      </c>
      <c r="D1830">
        <v>50.000615608632849</v>
      </c>
      <c r="E1830">
        <v>124.90279433976336</v>
      </c>
      <c r="F1830">
        <v>1</v>
      </c>
      <c r="G1830">
        <v>0</v>
      </c>
      <c r="I1830">
        <f t="shared" si="225"/>
        <v>9399.6846765444516</v>
      </c>
      <c r="J1830">
        <f t="shared" si="226"/>
        <v>0</v>
      </c>
      <c r="K1830">
        <f t="shared" si="227"/>
        <v>9399.6846765444516</v>
      </c>
      <c r="L1830">
        <f t="shared" si="228"/>
        <v>0</v>
      </c>
      <c r="M1830" s="4">
        <f>IF(F1830&gt;G1830,100%,IF(F1830=G1830,M1829,0%))</f>
        <v>1</v>
      </c>
      <c r="N1830" s="4">
        <f t="shared" si="224"/>
        <v>0</v>
      </c>
      <c r="O1830" s="5" cm="1">
        <f t="array" ref="O1830">SUM(ABS(I1830:J1830/P1830-K1830:L1830/P1830))</f>
        <v>0</v>
      </c>
      <c r="P1830">
        <f t="shared" si="229"/>
        <v>9399.6846765444516</v>
      </c>
      <c r="Q1830" s="5">
        <f>P1830/MAX(P$3:P1830)-1</f>
        <v>-0.33667344927121068</v>
      </c>
      <c r="R1830" s="5">
        <f t="shared" si="230"/>
        <v>0</v>
      </c>
      <c r="S1830" s="5">
        <f>(1+R1830)*(1-$Z$8*$O1829)-1</f>
        <v>0</v>
      </c>
      <c r="T1830">
        <f t="shared" si="231"/>
        <v>7986.6522149195671</v>
      </c>
      <c r="U1830" s="5">
        <f>T1830/MAX(T$3:T1830)-1</f>
        <v>-0.38779528097392779</v>
      </c>
    </row>
    <row r="1831" spans="1:21" x14ac:dyDescent="0.3">
      <c r="A1831" s="1">
        <v>40917</v>
      </c>
      <c r="B1831">
        <v>51.852958679199197</v>
      </c>
      <c r="C1831">
        <v>117.42397308349599</v>
      </c>
      <c r="D1831">
        <v>50.014495564930463</v>
      </c>
      <c r="E1831">
        <v>124.83584678232351</v>
      </c>
      <c r="F1831">
        <v>1</v>
      </c>
      <c r="G1831">
        <v>0</v>
      </c>
      <c r="I1831">
        <f t="shared" si="225"/>
        <v>9368.7943347410019</v>
      </c>
      <c r="J1831">
        <f t="shared" si="226"/>
        <v>0</v>
      </c>
      <c r="K1831">
        <f t="shared" si="227"/>
        <v>9368.7943347410019</v>
      </c>
      <c r="L1831">
        <f t="shared" si="228"/>
        <v>0</v>
      </c>
      <c r="M1831" s="4">
        <f>IF(F1831&gt;G1831,100%,IF(F1831=G1831,M1830,0%))</f>
        <v>1</v>
      </c>
      <c r="N1831" s="4">
        <f t="shared" si="224"/>
        <v>0</v>
      </c>
      <c r="O1831" s="5" cm="1">
        <f t="array" ref="O1831">SUM(ABS(I1831:J1831/P1831-K1831:L1831/P1831))</f>
        <v>0</v>
      </c>
      <c r="P1831">
        <f t="shared" si="229"/>
        <v>9368.7943347410019</v>
      </c>
      <c r="Q1831" s="5">
        <f>P1831/MAX(P$3:P1831)-1</f>
        <v>-0.33885335046836962</v>
      </c>
      <c r="R1831" s="5">
        <f t="shared" si="230"/>
        <v>-3.2863168144918742E-3</v>
      </c>
      <c r="S1831" s="5">
        <f>(1+R1831)*(1-$Z$8*$O1830)-1</f>
        <v>-3.2863168144918742E-3</v>
      </c>
      <c r="T1831">
        <f t="shared" si="231"/>
        <v>7960.4055454541785</v>
      </c>
      <c r="U1831" s="5">
        <f>T1831/MAX(T$3:T1831)-1</f>
        <v>-0.38980717963597444</v>
      </c>
    </row>
    <row r="1832" spans="1:21" x14ac:dyDescent="0.3">
      <c r="A1832" s="1">
        <v>40918</v>
      </c>
      <c r="B1832">
        <v>52.230903625488203</v>
      </c>
      <c r="C1832">
        <v>116.64836883544901</v>
      </c>
      <c r="D1832">
        <v>50.027985435220131</v>
      </c>
      <c r="E1832">
        <v>124.77102148710772</v>
      </c>
      <c r="F1832">
        <v>1</v>
      </c>
      <c r="G1832">
        <v>0</v>
      </c>
      <c r="I1832">
        <f t="shared" si="225"/>
        <v>9437.0814404690082</v>
      </c>
      <c r="J1832">
        <f t="shared" si="226"/>
        <v>0</v>
      </c>
      <c r="K1832">
        <f t="shared" si="227"/>
        <v>9437.0814404690082</v>
      </c>
      <c r="L1832">
        <f t="shared" si="228"/>
        <v>0</v>
      </c>
      <c r="M1832" s="4">
        <f>IF(F1832&gt;G1832,100%,IF(F1832=G1832,M1831,0%))</f>
        <v>1</v>
      </c>
      <c r="N1832" s="4">
        <f t="shared" si="224"/>
        <v>0</v>
      </c>
      <c r="O1832" s="5" cm="1">
        <f t="array" ref="O1832">SUM(ABS(I1832:J1832/P1832-K1832:L1832/P1832))</f>
        <v>0</v>
      </c>
      <c r="P1832">
        <f t="shared" si="229"/>
        <v>9437.0814404690082</v>
      </c>
      <c r="Q1832" s="5">
        <f>P1832/MAX(P$3:P1832)-1</f>
        <v>-0.33403439623101716</v>
      </c>
      <c r="R1832" s="5">
        <f t="shared" si="230"/>
        <v>7.2887826638254882E-3</v>
      </c>
      <c r="S1832" s="5">
        <f>(1+R1832)*(1-$Z$8*$O1831)-1</f>
        <v>7.2887826638254882E-3</v>
      </c>
      <c r="T1832">
        <f t="shared" si="231"/>
        <v>8018.4272113909055</v>
      </c>
      <c r="U1832" s="5">
        <f>T1832/MAX(T$3:T1832)-1</f>
        <v>-0.38535961678531439</v>
      </c>
    </row>
    <row r="1833" spans="1:21" x14ac:dyDescent="0.3">
      <c r="A1833" s="1">
        <v>40919</v>
      </c>
      <c r="B1833">
        <v>52.338909149169901</v>
      </c>
      <c r="C1833">
        <v>116.299362182617</v>
      </c>
      <c r="D1833">
        <v>50.046286397905483</v>
      </c>
      <c r="E1833">
        <v>124.69326983399633</v>
      </c>
      <c r="F1833">
        <v>1</v>
      </c>
      <c r="G1833">
        <v>0</v>
      </c>
      <c r="I1833">
        <f t="shared" si="225"/>
        <v>9456.5958821549702</v>
      </c>
      <c r="J1833">
        <f t="shared" si="226"/>
        <v>0</v>
      </c>
      <c r="K1833">
        <f t="shared" si="227"/>
        <v>9456.5958821549702</v>
      </c>
      <c r="L1833">
        <f t="shared" si="228"/>
        <v>0</v>
      </c>
      <c r="M1833" s="4">
        <f>IF(F1833&gt;G1833,100%,IF(F1833=G1833,M1832,0%))</f>
        <v>1</v>
      </c>
      <c r="N1833" s="4">
        <f t="shared" si="224"/>
        <v>0</v>
      </c>
      <c r="O1833" s="5" cm="1">
        <f t="array" ref="O1833">SUM(ABS(I1833:J1833/P1833-K1833:L1833/P1833))</f>
        <v>0</v>
      </c>
      <c r="P1833">
        <f t="shared" si="229"/>
        <v>9456.5958821549702</v>
      </c>
      <c r="Q1833" s="5">
        <f>P1833/MAX(P$3:P1833)-1</f>
        <v>-0.33265728117467408</v>
      </c>
      <c r="R1833" s="5">
        <f t="shared" si="230"/>
        <v>2.067847120856392E-3</v>
      </c>
      <c r="S1833" s="5">
        <f>(1+R1833)*(1-$Z$8*$O1832)-1</f>
        <v>2.067847120856392E-3</v>
      </c>
      <c r="T1833">
        <f t="shared" si="231"/>
        <v>8035.0080930137765</v>
      </c>
      <c r="U1833" s="5">
        <f>T1833/MAX(T$3:T1833)-1</f>
        <v>-0.38408863443852181</v>
      </c>
    </row>
    <row r="1834" spans="1:21" x14ac:dyDescent="0.3">
      <c r="A1834" s="1">
        <v>40920</v>
      </c>
      <c r="B1834">
        <v>52.545879364013601</v>
      </c>
      <c r="C1834">
        <v>115.834014892578</v>
      </c>
      <c r="D1834">
        <v>50.065617063152246</v>
      </c>
      <c r="E1834">
        <v>124.61320302023796</v>
      </c>
      <c r="F1834">
        <v>1</v>
      </c>
      <c r="G1834">
        <v>0</v>
      </c>
      <c r="I1834">
        <f t="shared" si="225"/>
        <v>9493.9912676002677</v>
      </c>
      <c r="J1834">
        <f t="shared" si="226"/>
        <v>0</v>
      </c>
      <c r="K1834">
        <f t="shared" si="227"/>
        <v>9493.9912676002677</v>
      </c>
      <c r="L1834">
        <f t="shared" si="228"/>
        <v>0</v>
      </c>
      <c r="M1834" s="4">
        <f>IF(F1834&gt;G1834,100%,IF(F1834=G1834,M1833,0%))</f>
        <v>1</v>
      </c>
      <c r="N1834" s="4">
        <f t="shared" si="224"/>
        <v>0</v>
      </c>
      <c r="O1834" s="5" cm="1">
        <f t="array" ref="O1834">SUM(ABS(I1834:J1834/P1834-K1834:L1834/P1834))</f>
        <v>0</v>
      </c>
      <c r="P1834">
        <f t="shared" si="229"/>
        <v>9493.9912676002677</v>
      </c>
      <c r="Q1834" s="5">
        <f>P1834/MAX(P$3:P1834)-1</f>
        <v>-0.33001832541241316</v>
      </c>
      <c r="R1834" s="5">
        <f t="shared" si="230"/>
        <v>3.9544235485271528E-3</v>
      </c>
      <c r="S1834" s="5">
        <f>(1+R1834)*(1-$Z$8*$O1833)-1</f>
        <v>3.9544235485271528E-3</v>
      </c>
      <c r="T1834">
        <f t="shared" si="231"/>
        <v>8066.7819182293961</v>
      </c>
      <c r="U1834" s="5">
        <f>T1834/MAX(T$3:T1834)-1</f>
        <v>-0.38165306003073995</v>
      </c>
    </row>
    <row r="1835" spans="1:21" x14ac:dyDescent="0.3">
      <c r="A1835" s="1">
        <v>40921</v>
      </c>
      <c r="B1835">
        <v>52.35689163208</v>
      </c>
      <c r="C1835">
        <v>116.26058959960901</v>
      </c>
      <c r="D1835">
        <v>50.084007490926702</v>
      </c>
      <c r="E1835">
        <v>124.53525846870365</v>
      </c>
      <c r="F1835">
        <v>1</v>
      </c>
      <c r="G1835">
        <v>0</v>
      </c>
      <c r="I1835">
        <f t="shared" si="225"/>
        <v>9459.8449577777319</v>
      </c>
      <c r="J1835">
        <f t="shared" si="226"/>
        <v>0</v>
      </c>
      <c r="K1835">
        <f t="shared" si="227"/>
        <v>9459.8449577777319</v>
      </c>
      <c r="L1835">
        <f t="shared" si="228"/>
        <v>0</v>
      </c>
      <c r="M1835" s="4">
        <f>IF(F1835&gt;G1835,100%,IF(F1835=G1835,M1834,0%))</f>
        <v>1</v>
      </c>
      <c r="N1835" s="4">
        <f t="shared" si="224"/>
        <v>0</v>
      </c>
      <c r="O1835" s="5" cm="1">
        <f t="array" ref="O1835">SUM(ABS(I1835:J1835/P1835-K1835:L1835/P1835))</f>
        <v>0</v>
      </c>
      <c r="P1835">
        <f t="shared" si="229"/>
        <v>9459.8449577777319</v>
      </c>
      <c r="Q1835" s="5">
        <f>P1835/MAX(P$3:P1835)-1</f>
        <v>-0.33242799708695547</v>
      </c>
      <c r="R1835" s="5">
        <f t="shared" si="230"/>
        <v>-3.5966232599208281E-3</v>
      </c>
      <c r="S1835" s="5">
        <f>(1+R1835)*(1-$Z$8*$O1834)-1</f>
        <v>-3.5966232599208281E-3</v>
      </c>
      <c r="T1835">
        <f t="shared" si="231"/>
        <v>8037.7687427495839</v>
      </c>
      <c r="U1835" s="5">
        <f>T1835/MAX(T$3:T1835)-1</f>
        <v>-0.38387702101773424</v>
      </c>
    </row>
    <row r="1836" spans="1:21" x14ac:dyDescent="0.3">
      <c r="A1836" s="1">
        <v>40922</v>
      </c>
      <c r="B1836">
        <v>52.35689163208</v>
      </c>
      <c r="C1836">
        <v>116.26058959960901</v>
      </c>
      <c r="D1836">
        <v>50.098524900218138</v>
      </c>
      <c r="E1836">
        <v>124.46792507646076</v>
      </c>
      <c r="F1836">
        <v>1</v>
      </c>
      <c r="G1836">
        <v>0</v>
      </c>
      <c r="I1836">
        <f t="shared" si="225"/>
        <v>9459.8449577777319</v>
      </c>
      <c r="J1836">
        <f t="shared" si="226"/>
        <v>0</v>
      </c>
      <c r="K1836">
        <f t="shared" si="227"/>
        <v>9459.8449577777319</v>
      </c>
      <c r="L1836">
        <f t="shared" si="228"/>
        <v>0</v>
      </c>
      <c r="M1836" s="4">
        <f>IF(F1836&gt;G1836,100%,IF(F1836=G1836,M1835,0%))</f>
        <v>1</v>
      </c>
      <c r="N1836" s="4">
        <f t="shared" si="224"/>
        <v>0</v>
      </c>
      <c r="O1836" s="5" cm="1">
        <f t="array" ref="O1836">SUM(ABS(I1836:J1836/P1836-K1836:L1836/P1836))</f>
        <v>0</v>
      </c>
      <c r="P1836">
        <f t="shared" si="229"/>
        <v>9459.8449577777319</v>
      </c>
      <c r="Q1836" s="5">
        <f>P1836/MAX(P$3:P1836)-1</f>
        <v>-0.33242799708695547</v>
      </c>
      <c r="R1836" s="5">
        <f t="shared" si="230"/>
        <v>0</v>
      </c>
      <c r="S1836" s="5">
        <f>(1+R1836)*(1-$Z$8*$O1835)-1</f>
        <v>0</v>
      </c>
      <c r="T1836">
        <f t="shared" si="231"/>
        <v>8037.7687427495839</v>
      </c>
      <c r="U1836" s="5">
        <f>T1836/MAX(T$3:T1836)-1</f>
        <v>-0.38387702101773424</v>
      </c>
    </row>
    <row r="1837" spans="1:21" x14ac:dyDescent="0.3">
      <c r="A1837" s="1">
        <v>40923</v>
      </c>
      <c r="B1837">
        <v>52.35689163208</v>
      </c>
      <c r="C1837">
        <v>116.26058959960901</v>
      </c>
      <c r="D1837">
        <v>50.109391758097928</v>
      </c>
      <c r="E1837">
        <v>124.41023835139468</v>
      </c>
      <c r="F1837">
        <v>1</v>
      </c>
      <c r="G1837">
        <v>0</v>
      </c>
      <c r="I1837">
        <f t="shared" si="225"/>
        <v>9459.8449577777319</v>
      </c>
      <c r="J1837">
        <f t="shared" si="226"/>
        <v>0</v>
      </c>
      <c r="K1837">
        <f t="shared" si="227"/>
        <v>9459.8449577777319</v>
      </c>
      <c r="L1837">
        <f t="shared" si="228"/>
        <v>0</v>
      </c>
      <c r="M1837" s="4">
        <f>IF(F1837&gt;G1837,100%,IF(F1837=G1837,M1836,0%))</f>
        <v>1</v>
      </c>
      <c r="N1837" s="4">
        <f t="shared" si="224"/>
        <v>0</v>
      </c>
      <c r="O1837" s="5" cm="1">
        <f t="array" ref="O1837">SUM(ABS(I1837:J1837/P1837-K1837:L1837/P1837))</f>
        <v>0</v>
      </c>
      <c r="P1837">
        <f t="shared" si="229"/>
        <v>9459.8449577777319</v>
      </c>
      <c r="Q1837" s="5">
        <f>P1837/MAX(P$3:P1837)-1</f>
        <v>-0.33242799708695547</v>
      </c>
      <c r="R1837" s="5">
        <f t="shared" si="230"/>
        <v>0</v>
      </c>
      <c r="S1837" s="5">
        <f>(1+R1837)*(1-$Z$8*$O1836)-1</f>
        <v>0</v>
      </c>
      <c r="T1837">
        <f t="shared" si="231"/>
        <v>8037.7687427495839</v>
      </c>
      <c r="U1837" s="5">
        <f>T1837/MAX(T$3:T1837)-1</f>
        <v>-0.38387702101773424</v>
      </c>
    </row>
    <row r="1838" spans="1:21" x14ac:dyDescent="0.3">
      <c r="A1838" s="1">
        <v>40924</v>
      </c>
      <c r="B1838">
        <v>52.35689163208</v>
      </c>
      <c r="C1838">
        <v>116.26058959960901</v>
      </c>
      <c r="D1838">
        <v>50.119234644951504</v>
      </c>
      <c r="E1838">
        <v>124.35505968539849</v>
      </c>
      <c r="F1838">
        <v>1</v>
      </c>
      <c r="G1838">
        <v>0</v>
      </c>
      <c r="I1838">
        <f t="shared" si="225"/>
        <v>9459.8449577777319</v>
      </c>
      <c r="J1838">
        <f t="shared" si="226"/>
        <v>0</v>
      </c>
      <c r="K1838">
        <f t="shared" si="227"/>
        <v>9459.8449577777319</v>
      </c>
      <c r="L1838">
        <f t="shared" si="228"/>
        <v>0</v>
      </c>
      <c r="M1838" s="4">
        <f>IF(F1838&gt;G1838,100%,IF(F1838=G1838,M1837,0%))</f>
        <v>1</v>
      </c>
      <c r="N1838" s="4">
        <f t="shared" si="224"/>
        <v>0</v>
      </c>
      <c r="O1838" s="5" cm="1">
        <f t="array" ref="O1838">SUM(ABS(I1838:J1838/P1838-K1838:L1838/P1838))</f>
        <v>0</v>
      </c>
      <c r="P1838">
        <f t="shared" si="229"/>
        <v>9459.8449577777319</v>
      </c>
      <c r="Q1838" s="5">
        <f>P1838/MAX(P$3:P1838)-1</f>
        <v>-0.33242799708695547</v>
      </c>
      <c r="R1838" s="5">
        <f t="shared" si="230"/>
        <v>0</v>
      </c>
      <c r="S1838" s="5">
        <f>(1+R1838)*(1-$Z$8*$O1837)-1</f>
        <v>0</v>
      </c>
      <c r="T1838">
        <f t="shared" si="231"/>
        <v>8037.7687427495839</v>
      </c>
      <c r="U1838" s="5">
        <f>T1838/MAX(T$3:T1838)-1</f>
        <v>-0.38387702101773424</v>
      </c>
    </row>
    <row r="1839" spans="1:21" x14ac:dyDescent="0.3">
      <c r="A1839" s="1">
        <v>40925</v>
      </c>
      <c r="B1839">
        <v>52.833854675292898</v>
      </c>
      <c r="C1839">
        <v>115.252311706542</v>
      </c>
      <c r="D1839">
        <v>50.128111635274543</v>
      </c>
      <c r="E1839">
        <v>124.30335376037274</v>
      </c>
      <c r="F1839">
        <v>1</v>
      </c>
      <c r="G1839">
        <v>0</v>
      </c>
      <c r="I1839">
        <f t="shared" si="225"/>
        <v>9546.0226566199453</v>
      </c>
      <c r="J1839">
        <f t="shared" si="226"/>
        <v>0</v>
      </c>
      <c r="K1839">
        <f t="shared" si="227"/>
        <v>9546.0226566199453</v>
      </c>
      <c r="L1839">
        <f t="shared" si="228"/>
        <v>0</v>
      </c>
      <c r="M1839" s="4">
        <f>IF(F1839&gt;G1839,100%,IF(F1839=G1839,M1838,0%))</f>
        <v>1</v>
      </c>
      <c r="N1839" s="4">
        <f t="shared" si="224"/>
        <v>0</v>
      </c>
      <c r="O1839" s="5" cm="1">
        <f t="array" ref="O1839">SUM(ABS(I1839:J1839/P1839-K1839:L1839/P1839))</f>
        <v>0</v>
      </c>
      <c r="P1839">
        <f t="shared" si="229"/>
        <v>9546.0226566199453</v>
      </c>
      <c r="Q1839" s="5">
        <f>P1839/MAX(P$3:P1839)-1</f>
        <v>-0.32634652119815322</v>
      </c>
      <c r="R1839" s="5">
        <f t="shared" si="230"/>
        <v>9.1098426271098987E-3</v>
      </c>
      <c r="S1839" s="5">
        <f>(1+R1839)*(1-$Z$8*$O1838)-1</f>
        <v>9.1098426271098987E-3</v>
      </c>
      <c r="T1839">
        <f t="shared" si="231"/>
        <v>8110.9915510691353</v>
      </c>
      <c r="U1839" s="5">
        <f>T1839/MAX(T$3:T1839)-1</f>
        <v>-0.37826423764025974</v>
      </c>
    </row>
    <row r="1840" spans="1:21" x14ac:dyDescent="0.3">
      <c r="A1840" s="1">
        <v>40926</v>
      </c>
      <c r="B1840">
        <v>53.535781860351499</v>
      </c>
      <c r="C1840">
        <v>113.77870941162099</v>
      </c>
      <c r="D1840">
        <v>50.136652230030258</v>
      </c>
      <c r="E1840">
        <v>124.25415604624563</v>
      </c>
      <c r="F1840">
        <v>1</v>
      </c>
      <c r="G1840">
        <v>0</v>
      </c>
      <c r="I1840">
        <f t="shared" si="225"/>
        <v>9672.8468842491347</v>
      </c>
      <c r="J1840">
        <f t="shared" si="226"/>
        <v>0</v>
      </c>
      <c r="K1840">
        <f t="shared" si="227"/>
        <v>9672.8468842491347</v>
      </c>
      <c r="L1840">
        <f t="shared" si="228"/>
        <v>0</v>
      </c>
      <c r="M1840" s="4">
        <f>IF(F1840&gt;G1840,100%,IF(F1840=G1840,M1839,0%))</f>
        <v>1</v>
      </c>
      <c r="N1840" s="4">
        <f t="shared" si="224"/>
        <v>0</v>
      </c>
      <c r="O1840" s="5" cm="1">
        <f t="array" ref="O1840">SUM(ABS(I1840:J1840/P1840-K1840:L1840/P1840))</f>
        <v>0</v>
      </c>
      <c r="P1840">
        <f t="shared" si="229"/>
        <v>9672.8468842491347</v>
      </c>
      <c r="Q1840" s="5">
        <f>P1840/MAX(P$3:P1840)-1</f>
        <v>-0.31739665954247054</v>
      </c>
      <c r="R1840" s="5">
        <f t="shared" si="230"/>
        <v>1.328555694776612E-2</v>
      </c>
      <c r="S1840" s="5">
        <f>(1+R1840)*(1-$Z$8*$O1839)-1</f>
        <v>1.328555694776612E-2</v>
      </c>
      <c r="T1840">
        <f t="shared" si="231"/>
        <v>8218.7505912237139</v>
      </c>
      <c r="U1840" s="5">
        <f>T1840/MAX(T$3:T1840)-1</f>
        <v>-0.37000413176296665</v>
      </c>
    </row>
    <row r="1841" spans="1:21" x14ac:dyDescent="0.3">
      <c r="A1841" s="1">
        <v>40927</v>
      </c>
      <c r="B1841">
        <v>53.868743896484297</v>
      </c>
      <c r="C1841">
        <v>113.04189300537099</v>
      </c>
      <c r="D1841">
        <v>50.146849352328921</v>
      </c>
      <c r="E1841">
        <v>124.20129257885358</v>
      </c>
      <c r="F1841">
        <v>1</v>
      </c>
      <c r="G1841">
        <v>0</v>
      </c>
      <c r="I1841">
        <f t="shared" si="225"/>
        <v>9733.0064762427955</v>
      </c>
      <c r="J1841">
        <f t="shared" si="226"/>
        <v>0</v>
      </c>
      <c r="K1841">
        <f t="shared" si="227"/>
        <v>9733.0064762427955</v>
      </c>
      <c r="L1841">
        <f t="shared" si="228"/>
        <v>0</v>
      </c>
      <c r="M1841" s="4">
        <f>IF(F1841&gt;G1841,100%,IF(F1841=G1841,M1840,0%))</f>
        <v>1</v>
      </c>
      <c r="N1841" s="4">
        <f t="shared" si="224"/>
        <v>0</v>
      </c>
      <c r="O1841" s="5" cm="1">
        <f t="array" ref="O1841">SUM(ABS(I1841:J1841/P1841-K1841:L1841/P1841))</f>
        <v>0</v>
      </c>
      <c r="P1841">
        <f t="shared" si="229"/>
        <v>9733.0064762427955</v>
      </c>
      <c r="Q1841" s="5">
        <f>P1841/MAX(P$3:P1841)-1</f>
        <v>-0.31315125599718086</v>
      </c>
      <c r="R1841" s="5">
        <f t="shared" si="230"/>
        <v>6.2194297825206579E-3</v>
      </c>
      <c r="S1841" s="5">
        <f>(1+R1841)*(1-$Z$8*$O1840)-1</f>
        <v>6.2194297825206579E-3</v>
      </c>
      <c r="T1841">
        <f t="shared" si="231"/>
        <v>8269.8665334258803</v>
      </c>
      <c r="U1841" s="5">
        <f>T1841/MAX(T$3:T1841)-1</f>
        <v>-0.36608591669718826</v>
      </c>
    </row>
    <row r="1842" spans="1:21" x14ac:dyDescent="0.3">
      <c r="A1842" s="1">
        <v>40928</v>
      </c>
      <c r="B1842">
        <v>53.7877388000488</v>
      </c>
      <c r="C1842">
        <v>113.119453430175</v>
      </c>
      <c r="D1842">
        <v>50.156643464197558</v>
      </c>
      <c r="E1842">
        <v>124.14881498422176</v>
      </c>
      <c r="F1842">
        <v>1</v>
      </c>
      <c r="G1842">
        <v>0</v>
      </c>
      <c r="I1842">
        <f t="shared" si="225"/>
        <v>9718.3704726684336</v>
      </c>
      <c r="J1842">
        <f t="shared" si="226"/>
        <v>0</v>
      </c>
      <c r="K1842">
        <f t="shared" si="227"/>
        <v>9718.3704726684336</v>
      </c>
      <c r="L1842">
        <f t="shared" si="228"/>
        <v>0</v>
      </c>
      <c r="M1842" s="4">
        <f>IF(F1842&gt;G1842,100%,IF(F1842=G1842,M1841,0%))</f>
        <v>1</v>
      </c>
      <c r="N1842" s="4">
        <f t="shared" si="224"/>
        <v>0</v>
      </c>
      <c r="O1842" s="5" cm="1">
        <f t="array" ref="O1842">SUM(ABS(I1842:J1842/P1842-K1842:L1842/P1842))</f>
        <v>0</v>
      </c>
      <c r="P1842">
        <f t="shared" si="229"/>
        <v>9718.3704726684336</v>
      </c>
      <c r="Q1842" s="5">
        <f>P1842/MAX(P$3:P1842)-1</f>
        <v>-0.31418410444917866</v>
      </c>
      <c r="R1842" s="5">
        <f t="shared" si="230"/>
        <v>-1.5037494950904673E-3</v>
      </c>
      <c r="S1842" s="5">
        <f>(1+R1842)*(1-$Z$8*$O1841)-1</f>
        <v>-1.5037494950904673E-3</v>
      </c>
      <c r="T1842">
        <f t="shared" si="231"/>
        <v>8257.4307258017761</v>
      </c>
      <c r="U1842" s="5">
        <f>T1842/MAX(T$3:T1842)-1</f>
        <v>-0.36703916467988551</v>
      </c>
    </row>
    <row r="1843" spans="1:21" x14ac:dyDescent="0.3">
      <c r="A1843" s="1">
        <v>40929</v>
      </c>
      <c r="B1843">
        <v>53.7877388000488</v>
      </c>
      <c r="C1843">
        <v>113.119453430175</v>
      </c>
      <c r="D1843">
        <v>50.166437576066194</v>
      </c>
      <c r="E1843">
        <v>124.09633738958993</v>
      </c>
      <c r="F1843">
        <v>1</v>
      </c>
      <c r="G1843">
        <v>0</v>
      </c>
      <c r="I1843">
        <f t="shared" si="225"/>
        <v>9718.3704726684336</v>
      </c>
      <c r="J1843">
        <f t="shared" si="226"/>
        <v>0</v>
      </c>
      <c r="K1843">
        <f t="shared" si="227"/>
        <v>9718.3704726684336</v>
      </c>
      <c r="L1843">
        <f t="shared" si="228"/>
        <v>0</v>
      </c>
      <c r="M1843" s="4">
        <f>IF(F1843&gt;G1843,100%,IF(F1843=G1843,M1842,0%))</f>
        <v>1</v>
      </c>
      <c r="N1843" s="4">
        <f t="shared" si="224"/>
        <v>0</v>
      </c>
      <c r="O1843" s="5" cm="1">
        <f t="array" ref="O1843">SUM(ABS(I1843:J1843/P1843-K1843:L1843/P1843))</f>
        <v>0</v>
      </c>
      <c r="P1843">
        <f t="shared" si="229"/>
        <v>9718.3704726684336</v>
      </c>
      <c r="Q1843" s="5">
        <f>P1843/MAX(P$3:P1843)-1</f>
        <v>-0.31418410444917866</v>
      </c>
      <c r="R1843" s="5">
        <f t="shared" si="230"/>
        <v>0</v>
      </c>
      <c r="S1843" s="5">
        <f>(1+R1843)*(1-$Z$8*$O1842)-1</f>
        <v>0</v>
      </c>
      <c r="T1843">
        <f t="shared" si="231"/>
        <v>8257.4307258017761</v>
      </c>
      <c r="U1843" s="5">
        <f>T1843/MAX(T$3:T1843)-1</f>
        <v>-0.36703916467988551</v>
      </c>
    </row>
    <row r="1844" spans="1:21" x14ac:dyDescent="0.3">
      <c r="A1844" s="1">
        <v>40930</v>
      </c>
      <c r="B1844">
        <v>53.7877388000488</v>
      </c>
      <c r="C1844">
        <v>113.119453430175</v>
      </c>
      <c r="D1844">
        <v>50.174940536271272</v>
      </c>
      <c r="E1844">
        <v>124.04656082836532</v>
      </c>
      <c r="F1844">
        <v>1</v>
      </c>
      <c r="G1844">
        <v>0</v>
      </c>
      <c r="I1844">
        <f t="shared" si="225"/>
        <v>9718.3704726684336</v>
      </c>
      <c r="J1844">
        <f t="shared" si="226"/>
        <v>0</v>
      </c>
      <c r="K1844">
        <f t="shared" si="227"/>
        <v>9718.3704726684336</v>
      </c>
      <c r="L1844">
        <f t="shared" si="228"/>
        <v>0</v>
      </c>
      <c r="M1844" s="4">
        <f>IF(F1844&gt;G1844,100%,IF(F1844=G1844,M1843,0%))</f>
        <v>1</v>
      </c>
      <c r="N1844" s="4">
        <f t="shared" si="224"/>
        <v>0</v>
      </c>
      <c r="O1844" s="5" cm="1">
        <f t="array" ref="O1844">SUM(ABS(I1844:J1844/P1844-K1844:L1844/P1844))</f>
        <v>0</v>
      </c>
      <c r="P1844">
        <f t="shared" si="229"/>
        <v>9718.3704726684336</v>
      </c>
      <c r="Q1844" s="5">
        <f>P1844/MAX(P$3:P1844)-1</f>
        <v>-0.31418410444917866</v>
      </c>
      <c r="R1844" s="5">
        <f t="shared" si="230"/>
        <v>0</v>
      </c>
      <c r="S1844" s="5">
        <f>(1+R1844)*(1-$Z$8*$O1843)-1</f>
        <v>0</v>
      </c>
      <c r="T1844">
        <f t="shared" si="231"/>
        <v>8257.4307258017761</v>
      </c>
      <c r="U1844" s="5">
        <f>T1844/MAX(T$3:T1844)-1</f>
        <v>-0.36703916467988551</v>
      </c>
    </row>
    <row r="1845" spans="1:21" x14ac:dyDescent="0.3">
      <c r="A1845" s="1">
        <v>40931</v>
      </c>
      <c r="B1845">
        <v>53.805747985839801</v>
      </c>
      <c r="C1845">
        <v>113.080680847167</v>
      </c>
      <c r="D1845">
        <v>50.182687275445275</v>
      </c>
      <c r="E1845">
        <v>123.99871366889896</v>
      </c>
      <c r="F1845">
        <v>1</v>
      </c>
      <c r="G1845">
        <v>0</v>
      </c>
      <c r="I1845">
        <f t="shared" si="225"/>
        <v>9721.6243729686248</v>
      </c>
      <c r="J1845">
        <f t="shared" si="226"/>
        <v>0</v>
      </c>
      <c r="K1845">
        <f t="shared" si="227"/>
        <v>9721.6243729686248</v>
      </c>
      <c r="L1845">
        <f t="shared" si="228"/>
        <v>0</v>
      </c>
      <c r="M1845" s="4">
        <f>IF(F1845&gt;G1845,100%,IF(F1845=G1845,M1844,0%))</f>
        <v>1</v>
      </c>
      <c r="N1845" s="4">
        <f t="shared" si="224"/>
        <v>0</v>
      </c>
      <c r="O1845" s="5" cm="1">
        <f t="array" ref="O1845">SUM(ABS(I1845:J1845/P1845-K1845:L1845/P1845))</f>
        <v>0</v>
      </c>
      <c r="P1845">
        <f t="shared" si="229"/>
        <v>9721.6243729686248</v>
      </c>
      <c r="Q1845" s="5">
        <f>P1845/MAX(P$3:P1845)-1</f>
        <v>-0.31395447988869452</v>
      </c>
      <c r="R1845" s="5">
        <f t="shared" si="230"/>
        <v>3.3481953680847276E-4</v>
      </c>
      <c r="S1845" s="5">
        <f>(1+R1845)*(1-$Z$8*$O1844)-1</f>
        <v>3.3481953680847276E-4</v>
      </c>
      <c r="T1845">
        <f t="shared" si="231"/>
        <v>8260.1954749326178</v>
      </c>
      <c r="U1845" s="5">
        <f>T1845/MAX(T$3:T1845)-1</f>
        <v>-0.36682723702618569</v>
      </c>
    </row>
    <row r="1846" spans="1:21" x14ac:dyDescent="0.3">
      <c r="A1846" s="1">
        <v>40932</v>
      </c>
      <c r="B1846">
        <v>53.706760406494098</v>
      </c>
      <c r="C1846">
        <v>113.27456665039</v>
      </c>
      <c r="D1846">
        <v>50.186380054227143</v>
      </c>
      <c r="E1846">
        <v>123.96032008840059</v>
      </c>
      <c r="F1846">
        <v>1</v>
      </c>
      <c r="G1846">
        <v>0</v>
      </c>
      <c r="I1846">
        <f t="shared" si="225"/>
        <v>9703.7392937714812</v>
      </c>
      <c r="J1846">
        <f t="shared" si="226"/>
        <v>0</v>
      </c>
      <c r="K1846">
        <f t="shared" si="227"/>
        <v>9703.7392937714812</v>
      </c>
      <c r="L1846">
        <f t="shared" si="228"/>
        <v>0</v>
      </c>
      <c r="M1846" s="4">
        <f>IF(F1846&gt;G1846,100%,IF(F1846=G1846,M1845,0%))</f>
        <v>1</v>
      </c>
      <c r="N1846" s="4">
        <f t="shared" si="224"/>
        <v>0</v>
      </c>
      <c r="O1846" s="5" cm="1">
        <f t="array" ref="O1846">SUM(ABS(I1846:J1846/P1846-K1846:L1846/P1846))</f>
        <v>0</v>
      </c>
      <c r="P1846">
        <f t="shared" si="229"/>
        <v>9703.7392937714812</v>
      </c>
      <c r="Q1846" s="5">
        <f>P1846/MAX(P$3:P1846)-1</f>
        <v>-0.31521661242841215</v>
      </c>
      <c r="R1846" s="5">
        <f t="shared" si="230"/>
        <v>-1.8397212760938864E-3</v>
      </c>
      <c r="S1846" s="5">
        <f>(1+R1846)*(1-$Z$8*$O1845)-1</f>
        <v>-1.8397212760938864E-3</v>
      </c>
      <c r="T1846">
        <f t="shared" si="231"/>
        <v>8244.9990175726907</v>
      </c>
      <c r="U1846" s="5">
        <f>T1846/MAX(T$3:T1846)-1</f>
        <v>-0.36799209842967173</v>
      </c>
    </row>
    <row r="1847" spans="1:21" x14ac:dyDescent="0.3">
      <c r="A1847" s="1">
        <v>40933</v>
      </c>
      <c r="B1847">
        <v>54.381702423095703</v>
      </c>
      <c r="C1847">
        <v>111.800964355468</v>
      </c>
      <c r="D1847">
        <v>50.194143096012844</v>
      </c>
      <c r="E1847">
        <v>123.91305170011738</v>
      </c>
      <c r="F1847">
        <v>1</v>
      </c>
      <c r="G1847">
        <v>0</v>
      </c>
      <c r="I1847">
        <f t="shared" si="225"/>
        <v>9825.6878402476232</v>
      </c>
      <c r="J1847">
        <f t="shared" si="226"/>
        <v>0</v>
      </c>
      <c r="K1847">
        <f t="shared" si="227"/>
        <v>9825.6878402476232</v>
      </c>
      <c r="L1847">
        <f t="shared" si="228"/>
        <v>0</v>
      </c>
      <c r="M1847" s="4">
        <f>IF(F1847&gt;G1847,100%,IF(F1847=G1847,M1846,0%))</f>
        <v>1</v>
      </c>
      <c r="N1847" s="4">
        <f t="shared" si="224"/>
        <v>0</v>
      </c>
      <c r="O1847" s="5" cm="1">
        <f t="array" ref="O1847">SUM(ABS(I1847:J1847/P1847-K1847:L1847/P1847))</f>
        <v>0</v>
      </c>
      <c r="P1847">
        <f t="shared" si="229"/>
        <v>9825.6878402476232</v>
      </c>
      <c r="Q1847" s="5">
        <f>P1847/MAX(P$3:P1847)-1</f>
        <v>-0.30661082282120733</v>
      </c>
      <c r="R1847" s="5">
        <f t="shared" si="230"/>
        <v>1.2567170529242944E-2</v>
      </c>
      <c r="S1847" s="5">
        <f>(1+R1847)*(1-$Z$8*$O1846)-1</f>
        <v>1.2567170529242944E-2</v>
      </c>
      <c r="T1847">
        <f t="shared" si="231"/>
        <v>8348.6153262399675</v>
      </c>
      <c r="U1847" s="5">
        <f>T1847/MAX(T$3:T1847)-1</f>
        <v>-0.36004954735480832</v>
      </c>
    </row>
    <row r="1848" spans="1:21" x14ac:dyDescent="0.3">
      <c r="A1848" s="1">
        <v>40934</v>
      </c>
      <c r="B1848">
        <v>54.1927070617675</v>
      </c>
      <c r="C1848">
        <v>112.30509948730401</v>
      </c>
      <c r="D1848">
        <v>50.200965862369053</v>
      </c>
      <c r="E1848">
        <v>123.86829144681845</v>
      </c>
      <c r="F1848">
        <v>1</v>
      </c>
      <c r="G1848">
        <v>0</v>
      </c>
      <c r="I1848">
        <f t="shared" si="225"/>
        <v>9791.5401519458119</v>
      </c>
      <c r="J1848">
        <f t="shared" si="226"/>
        <v>0</v>
      </c>
      <c r="K1848">
        <f t="shared" si="227"/>
        <v>9791.5401519458119</v>
      </c>
      <c r="L1848">
        <f t="shared" si="228"/>
        <v>0</v>
      </c>
      <c r="M1848" s="4">
        <f>IF(F1848&gt;G1848,100%,IF(F1848=G1848,M1847,0%))</f>
        <v>1</v>
      </c>
      <c r="N1848" s="4">
        <f t="shared" si="224"/>
        <v>0</v>
      </c>
      <c r="O1848" s="5" cm="1">
        <f t="array" ref="O1848">SUM(ABS(I1848:J1848/P1848-K1848:L1848/P1848))</f>
        <v>0</v>
      </c>
      <c r="P1848">
        <f t="shared" si="229"/>
        <v>9791.5401519458119</v>
      </c>
      <c r="Q1848" s="5">
        <f>P1848/MAX(P$3:P1848)-1</f>
        <v>-0.30902059177368346</v>
      </c>
      <c r="R1848" s="5">
        <f t="shared" si="230"/>
        <v>-3.4753483783533934E-3</v>
      </c>
      <c r="S1848" s="5">
        <f>(1+R1848)*(1-$Z$8*$O1847)-1</f>
        <v>-3.4753483783533934E-3</v>
      </c>
      <c r="T1848">
        <f t="shared" si="231"/>
        <v>8319.6009795044229</v>
      </c>
      <c r="U1848" s="5">
        <f>T1848/MAX(T$3:T1848)-1</f>
        <v>-0.36227359812263538</v>
      </c>
    </row>
    <row r="1849" spans="1:21" x14ac:dyDescent="0.3">
      <c r="A1849" s="1">
        <v>40935</v>
      </c>
      <c r="B1849">
        <v>54.354698181152301</v>
      </c>
      <c r="C1849">
        <v>111.91729736328099</v>
      </c>
      <c r="D1849">
        <v>50.208594554692347</v>
      </c>
      <c r="E1849">
        <v>123.82160182971839</v>
      </c>
      <c r="F1849">
        <v>1</v>
      </c>
      <c r="G1849">
        <v>0</v>
      </c>
      <c r="I1849">
        <f t="shared" si="225"/>
        <v>9820.8087128964034</v>
      </c>
      <c r="J1849">
        <f t="shared" si="226"/>
        <v>0</v>
      </c>
      <c r="K1849">
        <f t="shared" si="227"/>
        <v>9820.8087128964034</v>
      </c>
      <c r="L1849">
        <f t="shared" si="228"/>
        <v>0</v>
      </c>
      <c r="M1849" s="4">
        <f>IF(F1849&gt;G1849,100%,IF(F1849=G1849,M1848,0%))</f>
        <v>1</v>
      </c>
      <c r="N1849" s="4">
        <f t="shared" si="224"/>
        <v>0</v>
      </c>
      <c r="O1849" s="5" cm="1">
        <f t="array" ref="O1849">SUM(ABS(I1849:J1849/P1849-K1849:L1849/P1849))</f>
        <v>0</v>
      </c>
      <c r="P1849">
        <f t="shared" si="229"/>
        <v>9820.8087128964034</v>
      </c>
      <c r="Q1849" s="5">
        <f>P1849/MAX(P$3:P1849)-1</f>
        <v>-0.30695513806451835</v>
      </c>
      <c r="R1849" s="5">
        <f t="shared" si="230"/>
        <v>2.9891682510003736E-3</v>
      </c>
      <c r="S1849" s="5">
        <f>(1+R1849)*(1-$Z$8*$O1848)-1</f>
        <v>2.9891682510003736E-3</v>
      </c>
      <c r="T1849">
        <f t="shared" si="231"/>
        <v>8344.4696666133495</v>
      </c>
      <c r="U1849" s="5">
        <f>T1849/MAX(T$3:T1849)-1</f>
        <v>-0.36036732660931881</v>
      </c>
    </row>
    <row r="1850" spans="1:21" x14ac:dyDescent="0.3">
      <c r="A1850" s="1">
        <v>40936</v>
      </c>
      <c r="B1850">
        <v>54.354698181152301</v>
      </c>
      <c r="C1850">
        <v>111.91729736328099</v>
      </c>
      <c r="D1850">
        <v>50.22098666518481</v>
      </c>
      <c r="E1850">
        <v>123.76391514260952</v>
      </c>
      <c r="F1850">
        <v>1</v>
      </c>
      <c r="G1850">
        <v>0</v>
      </c>
      <c r="I1850">
        <f t="shared" si="225"/>
        <v>9820.8087128964034</v>
      </c>
      <c r="J1850">
        <f t="shared" si="226"/>
        <v>0</v>
      </c>
      <c r="K1850">
        <f t="shared" si="227"/>
        <v>9820.8087128964034</v>
      </c>
      <c r="L1850">
        <f t="shared" si="228"/>
        <v>0</v>
      </c>
      <c r="M1850" s="4">
        <f>IF(F1850&gt;G1850,100%,IF(F1850=G1850,M1849,0%))</f>
        <v>1</v>
      </c>
      <c r="N1850" s="4">
        <f t="shared" si="224"/>
        <v>0</v>
      </c>
      <c r="O1850" s="5" cm="1">
        <f t="array" ref="O1850">SUM(ABS(I1850:J1850/P1850-K1850:L1850/P1850))</f>
        <v>0</v>
      </c>
      <c r="P1850">
        <f t="shared" si="229"/>
        <v>9820.8087128964034</v>
      </c>
      <c r="Q1850" s="5">
        <f>P1850/MAX(P$3:P1850)-1</f>
        <v>-0.30695513806451835</v>
      </c>
      <c r="R1850" s="5">
        <f t="shared" si="230"/>
        <v>0</v>
      </c>
      <c r="S1850" s="5">
        <f>(1+R1850)*(1-$Z$8*$O1849)-1</f>
        <v>0</v>
      </c>
      <c r="T1850">
        <f t="shared" si="231"/>
        <v>8344.4696666133495</v>
      </c>
      <c r="U1850" s="5">
        <f>T1850/MAX(T$3:T1850)-1</f>
        <v>-0.36036732660931881</v>
      </c>
    </row>
    <row r="1851" spans="1:21" x14ac:dyDescent="0.3">
      <c r="A1851" s="1">
        <v>40937</v>
      </c>
      <c r="B1851">
        <v>54.354698181152301</v>
      </c>
      <c r="C1851">
        <v>111.91729736328099</v>
      </c>
      <c r="D1851">
        <v>50.235337594255277</v>
      </c>
      <c r="E1851">
        <v>123.70159798237796</v>
      </c>
      <c r="F1851">
        <v>1</v>
      </c>
      <c r="G1851">
        <v>0</v>
      </c>
      <c r="I1851">
        <f t="shared" si="225"/>
        <v>9820.8087128964034</v>
      </c>
      <c r="J1851">
        <f t="shared" si="226"/>
        <v>0</v>
      </c>
      <c r="K1851">
        <f t="shared" si="227"/>
        <v>9820.8087128964034</v>
      </c>
      <c r="L1851">
        <f t="shared" si="228"/>
        <v>0</v>
      </c>
      <c r="M1851" s="4">
        <f>IF(F1851&gt;G1851,100%,IF(F1851=G1851,M1850,0%))</f>
        <v>1</v>
      </c>
      <c r="N1851" s="4">
        <f t="shared" si="224"/>
        <v>0</v>
      </c>
      <c r="O1851" s="5" cm="1">
        <f t="array" ref="O1851">SUM(ABS(I1851:J1851/P1851-K1851:L1851/P1851))</f>
        <v>0</v>
      </c>
      <c r="P1851">
        <f t="shared" si="229"/>
        <v>9820.8087128964034</v>
      </c>
      <c r="Q1851" s="5">
        <f>P1851/MAX(P$3:P1851)-1</f>
        <v>-0.30695513806451835</v>
      </c>
      <c r="R1851" s="5">
        <f t="shared" si="230"/>
        <v>0</v>
      </c>
      <c r="S1851" s="5">
        <f>(1+R1851)*(1-$Z$8*$O1850)-1</f>
        <v>0</v>
      </c>
      <c r="T1851">
        <f t="shared" si="231"/>
        <v>8344.4696666133495</v>
      </c>
      <c r="U1851" s="5">
        <f>T1851/MAX(T$3:T1851)-1</f>
        <v>-0.36036732660931881</v>
      </c>
    </row>
    <row r="1852" spans="1:21" x14ac:dyDescent="0.3">
      <c r="A1852" s="1">
        <v>40938</v>
      </c>
      <c r="B1852">
        <v>54.399700164794901</v>
      </c>
      <c r="C1852">
        <v>111.800964355468</v>
      </c>
      <c r="D1852">
        <v>50.248844089792726</v>
      </c>
      <c r="E1852">
        <v>123.64101728752458</v>
      </c>
      <c r="F1852">
        <v>1</v>
      </c>
      <c r="G1852">
        <v>0</v>
      </c>
      <c r="I1852">
        <f t="shared" si="225"/>
        <v>9828.9396728289175</v>
      </c>
      <c r="J1852">
        <f t="shared" si="226"/>
        <v>0</v>
      </c>
      <c r="K1852">
        <f t="shared" si="227"/>
        <v>9828.9396728289175</v>
      </c>
      <c r="L1852">
        <f t="shared" si="228"/>
        <v>0</v>
      </c>
      <c r="M1852" s="4">
        <f>IF(F1852&gt;G1852,100%,IF(F1852=G1852,M1851,0%))</f>
        <v>1</v>
      </c>
      <c r="N1852" s="4">
        <f t="shared" si="224"/>
        <v>0</v>
      </c>
      <c r="O1852" s="5" cm="1">
        <f t="array" ref="O1852">SUM(ABS(I1852:J1852/P1852-K1852:L1852/P1852))</f>
        <v>0</v>
      </c>
      <c r="P1852">
        <f t="shared" si="229"/>
        <v>9828.9396728289175</v>
      </c>
      <c r="Q1852" s="5">
        <f>P1852/MAX(P$3:P1852)-1</f>
        <v>-0.30638134417762264</v>
      </c>
      <c r="R1852" s="5">
        <f t="shared" si="230"/>
        <v>8.2793180991669324E-4</v>
      </c>
      <c r="S1852" s="5">
        <f>(1+R1852)*(1-$Z$8*$O1851)-1</f>
        <v>8.2793180991669324E-4</v>
      </c>
      <c r="T1852">
        <f t="shared" si="231"/>
        <v>8351.3783184872245</v>
      </c>
      <c r="U1852" s="5">
        <f>T1852/MAX(T$3:T1852)-1</f>
        <v>-0.35983775437235654</v>
      </c>
    </row>
    <row r="1853" spans="1:21" x14ac:dyDescent="0.3">
      <c r="A1853" s="1">
        <v>40939</v>
      </c>
      <c r="B1853">
        <v>54.471687316894503</v>
      </c>
      <c r="C1853">
        <v>111.684608459472</v>
      </c>
      <c r="D1853">
        <v>50.265691463033946</v>
      </c>
      <c r="E1853">
        <v>123.57233337857809</v>
      </c>
      <c r="F1853">
        <v>1</v>
      </c>
      <c r="G1853">
        <v>0</v>
      </c>
      <c r="I1853">
        <f t="shared" si="225"/>
        <v>9841.9463139144809</v>
      </c>
      <c r="J1853">
        <f t="shared" si="226"/>
        <v>0</v>
      </c>
      <c r="K1853">
        <f t="shared" si="227"/>
        <v>9841.9463139144809</v>
      </c>
      <c r="L1853">
        <f t="shared" si="228"/>
        <v>0</v>
      </c>
      <c r="M1853" s="4">
        <f>IF(F1853&gt;G1853,100%,IF(F1853=G1853,M1852,0%))</f>
        <v>1</v>
      </c>
      <c r="N1853" s="4">
        <f t="shared" si="224"/>
        <v>0</v>
      </c>
      <c r="O1853" s="5" cm="1">
        <f t="array" ref="O1853">SUM(ABS(I1853:J1853/P1853-K1853:L1853/P1853))</f>
        <v>0</v>
      </c>
      <c r="P1853">
        <f t="shared" si="229"/>
        <v>9841.9463139144809</v>
      </c>
      <c r="Q1853" s="5">
        <f>P1853/MAX(P$3:P1853)-1</f>
        <v>-0.30546347824224895</v>
      </c>
      <c r="R1853" s="5">
        <f t="shared" si="230"/>
        <v>1.3233005307295986E-3</v>
      </c>
      <c r="S1853" s="5">
        <f>(1+R1853)*(1-$Z$8*$O1852)-1</f>
        <v>1.3233005307295986E-3</v>
      </c>
      <c r="T1853">
        <f t="shared" si="231"/>
        <v>8362.4297018484031</v>
      </c>
      <c r="U1853" s="5">
        <f>T1853/MAX(T$3:T1853)-1</f>
        <v>-0.35899062733296438</v>
      </c>
    </row>
    <row r="1854" spans="1:21" x14ac:dyDescent="0.3">
      <c r="A1854" s="1">
        <v>40940</v>
      </c>
      <c r="B1854">
        <v>54.912639617919901</v>
      </c>
      <c r="C1854">
        <v>110.79270172119099</v>
      </c>
      <c r="D1854">
        <v>50.281349125193117</v>
      </c>
      <c r="E1854">
        <v>123.50789406999405</v>
      </c>
      <c r="F1854">
        <v>1</v>
      </c>
      <c r="G1854">
        <v>0</v>
      </c>
      <c r="I1854">
        <f t="shared" si="225"/>
        <v>9921.6175906355711</v>
      </c>
      <c r="J1854">
        <f t="shared" si="226"/>
        <v>0</v>
      </c>
      <c r="K1854">
        <f t="shared" si="227"/>
        <v>9921.6175906355711</v>
      </c>
      <c r="L1854">
        <f t="shared" si="228"/>
        <v>0</v>
      </c>
      <c r="M1854" s="4">
        <f>IF(F1854&gt;G1854,100%,IF(F1854=G1854,M1853,0%))</f>
        <v>1</v>
      </c>
      <c r="N1854" s="4">
        <f t="shared" si="224"/>
        <v>0</v>
      </c>
      <c r="O1854" s="5" cm="1">
        <f t="array" ref="O1854">SUM(ABS(I1854:J1854/P1854-K1854:L1854/P1854))</f>
        <v>0</v>
      </c>
      <c r="P1854">
        <f t="shared" si="229"/>
        <v>9921.6175906355711</v>
      </c>
      <c r="Q1854" s="5">
        <f>P1854/MAX(P$3:P1854)-1</f>
        <v>-0.29984115419648238</v>
      </c>
      <c r="R1854" s="5">
        <f t="shared" si="230"/>
        <v>8.0950732893605437E-3</v>
      </c>
      <c r="S1854" s="5">
        <f>(1+R1854)*(1-$Z$8*$O1853)-1</f>
        <v>8.0950732893605437E-3</v>
      </c>
      <c r="T1854">
        <f t="shared" si="231"/>
        <v>8430.1241831619918</v>
      </c>
      <c r="U1854" s="5">
        <f>T1854/MAX(T$3:T1854)-1</f>
        <v>-0.35380160948205763</v>
      </c>
    </row>
    <row r="1855" spans="1:21" x14ac:dyDescent="0.3">
      <c r="A1855" s="1">
        <v>40941</v>
      </c>
      <c r="B1855">
        <v>55.083621978759702</v>
      </c>
      <c r="C1855">
        <v>110.404891967773</v>
      </c>
      <c r="D1855">
        <v>50.297857445863933</v>
      </c>
      <c r="E1855">
        <v>123.44152535965172</v>
      </c>
      <c r="F1855">
        <v>1</v>
      </c>
      <c r="G1855">
        <v>0</v>
      </c>
      <c r="I1855">
        <f t="shared" si="225"/>
        <v>9952.5106893975353</v>
      </c>
      <c r="J1855">
        <f t="shared" si="226"/>
        <v>0</v>
      </c>
      <c r="K1855">
        <f t="shared" si="227"/>
        <v>9952.5106893975353</v>
      </c>
      <c r="L1855">
        <f t="shared" si="228"/>
        <v>0</v>
      </c>
      <c r="M1855" s="4">
        <f>IF(F1855&gt;G1855,100%,IF(F1855=G1855,M1854,0%))</f>
        <v>1</v>
      </c>
      <c r="N1855" s="4">
        <f t="shared" si="224"/>
        <v>0</v>
      </c>
      <c r="O1855" s="5" cm="1">
        <f t="array" ref="O1855">SUM(ABS(I1855:J1855/P1855-K1855:L1855/P1855))</f>
        <v>0</v>
      </c>
      <c r="P1855">
        <f t="shared" si="229"/>
        <v>9952.5106893975353</v>
      </c>
      <c r="Q1855" s="5">
        <f>P1855/MAX(P$3:P1855)-1</f>
        <v>-0.29766105844345847</v>
      </c>
      <c r="R1855" s="5">
        <f t="shared" si="230"/>
        <v>3.1137159318781471E-3</v>
      </c>
      <c r="S1855" s="5">
        <f>(1+R1855)*(1-$Z$8*$O1854)-1</f>
        <v>3.1137159318781471E-3</v>
      </c>
      <c r="T1855">
        <f t="shared" si="231"/>
        <v>8456.3731951388145</v>
      </c>
      <c r="U1855" s="5">
        <f>T1855/MAX(T$3:T1855)-1</f>
        <v>-0.351789531258348</v>
      </c>
    </row>
    <row r="1856" spans="1:21" x14ac:dyDescent="0.3">
      <c r="A1856" s="1">
        <v>40942</v>
      </c>
      <c r="B1856">
        <v>55.839550018310497</v>
      </c>
      <c r="C1856">
        <v>108.931282043457</v>
      </c>
      <c r="D1856">
        <v>50.318126602552411</v>
      </c>
      <c r="E1856">
        <v>123.3678252566511</v>
      </c>
      <c r="F1856">
        <v>1</v>
      </c>
      <c r="G1856">
        <v>0</v>
      </c>
      <c r="I1856">
        <f t="shared" si="225"/>
        <v>10089.091793249887</v>
      </c>
      <c r="J1856">
        <f t="shared" si="226"/>
        <v>0</v>
      </c>
      <c r="K1856">
        <f t="shared" si="227"/>
        <v>10089.091793249887</v>
      </c>
      <c r="L1856">
        <f t="shared" si="228"/>
        <v>0</v>
      </c>
      <c r="M1856" s="4">
        <f>IF(F1856&gt;G1856,100%,IF(F1856=G1856,M1855,0%))</f>
        <v>1</v>
      </c>
      <c r="N1856" s="4">
        <f t="shared" si="224"/>
        <v>0</v>
      </c>
      <c r="O1856" s="5" cm="1">
        <f t="array" ref="O1856">SUM(ABS(I1856:J1856/P1856-K1856:L1856/P1856))</f>
        <v>0</v>
      </c>
      <c r="P1856">
        <f t="shared" si="229"/>
        <v>10089.091793249887</v>
      </c>
      <c r="Q1856" s="5">
        <f>P1856/MAX(P$3:P1856)-1</f>
        <v>-0.28802266357908768</v>
      </c>
      <c r="R1856" s="5">
        <f t="shared" si="230"/>
        <v>1.372328130205891E-2</v>
      </c>
      <c r="S1856" s="5">
        <f>(1+R1856)*(1-$Z$8*$O1855)-1</f>
        <v>1.372328130205891E-2</v>
      </c>
      <c r="T1856">
        <f t="shared" si="231"/>
        <v>8572.4223832908956</v>
      </c>
      <c r="U1856" s="5">
        <f>T1856/MAX(T$3:T1856)-1</f>
        <v>-0.3428939566528667</v>
      </c>
    </row>
    <row r="1857" spans="1:21" x14ac:dyDescent="0.3">
      <c r="A1857" s="1">
        <v>40943</v>
      </c>
      <c r="B1857">
        <v>55.839550018310497</v>
      </c>
      <c r="C1857">
        <v>108.931282043457</v>
      </c>
      <c r="D1857">
        <v>50.339775882550128</v>
      </c>
      <c r="E1857">
        <v>123.29103820952588</v>
      </c>
      <c r="F1857">
        <v>1</v>
      </c>
      <c r="G1857">
        <v>0</v>
      </c>
      <c r="I1857">
        <f t="shared" si="225"/>
        <v>10089.091793249887</v>
      </c>
      <c r="J1857">
        <f t="shared" si="226"/>
        <v>0</v>
      </c>
      <c r="K1857">
        <f t="shared" si="227"/>
        <v>10089.091793249887</v>
      </c>
      <c r="L1857">
        <f t="shared" si="228"/>
        <v>0</v>
      </c>
      <c r="M1857" s="4">
        <f>IF(F1857&gt;G1857,100%,IF(F1857=G1857,M1856,0%))</f>
        <v>1</v>
      </c>
      <c r="N1857" s="4">
        <f t="shared" si="224"/>
        <v>0</v>
      </c>
      <c r="O1857" s="5" cm="1">
        <f t="array" ref="O1857">SUM(ABS(I1857:J1857/P1857-K1857:L1857/P1857))</f>
        <v>0</v>
      </c>
      <c r="P1857">
        <f t="shared" si="229"/>
        <v>10089.091793249887</v>
      </c>
      <c r="Q1857" s="5">
        <f>P1857/MAX(P$3:P1857)-1</f>
        <v>-0.28802266357908768</v>
      </c>
      <c r="R1857" s="5">
        <f t="shared" si="230"/>
        <v>0</v>
      </c>
      <c r="S1857" s="5">
        <f>(1+R1857)*(1-$Z$8*$O1856)-1</f>
        <v>0</v>
      </c>
      <c r="T1857">
        <f t="shared" si="231"/>
        <v>8572.4223832908956</v>
      </c>
      <c r="U1857" s="5">
        <f>T1857/MAX(T$3:T1857)-1</f>
        <v>-0.3428939566528667</v>
      </c>
    </row>
    <row r="1858" spans="1:21" x14ac:dyDescent="0.3">
      <c r="A1858" s="1">
        <v>40944</v>
      </c>
      <c r="B1858">
        <v>55.839550018310497</v>
      </c>
      <c r="C1858">
        <v>108.931282043457</v>
      </c>
      <c r="D1858">
        <v>50.355593211615258</v>
      </c>
      <c r="E1858">
        <v>123.22872108725151</v>
      </c>
      <c r="F1858">
        <v>1</v>
      </c>
      <c r="G1858">
        <v>0</v>
      </c>
      <c r="I1858">
        <f t="shared" si="225"/>
        <v>10089.091793249887</v>
      </c>
      <c r="J1858">
        <f t="shared" si="226"/>
        <v>0</v>
      </c>
      <c r="K1858">
        <f t="shared" si="227"/>
        <v>10089.091793249887</v>
      </c>
      <c r="L1858">
        <f t="shared" si="228"/>
        <v>0</v>
      </c>
      <c r="M1858" s="4">
        <f>IF(F1858&gt;G1858,100%,IF(F1858=G1858,M1857,0%))</f>
        <v>1</v>
      </c>
      <c r="N1858" s="4">
        <f t="shared" si="224"/>
        <v>0</v>
      </c>
      <c r="O1858" s="5" cm="1">
        <f t="array" ref="O1858">SUM(ABS(I1858:J1858/P1858-K1858:L1858/P1858))</f>
        <v>0</v>
      </c>
      <c r="P1858">
        <f t="shared" si="229"/>
        <v>10089.091793249887</v>
      </c>
      <c r="Q1858" s="5">
        <f>P1858/MAX(P$3:P1858)-1</f>
        <v>-0.28802266357908768</v>
      </c>
      <c r="R1858" s="5">
        <f t="shared" si="230"/>
        <v>0</v>
      </c>
      <c r="S1858" s="5">
        <f>(1+R1858)*(1-$Z$8*$O1857)-1</f>
        <v>0</v>
      </c>
      <c r="T1858">
        <f t="shared" si="231"/>
        <v>8572.4223832908956</v>
      </c>
      <c r="U1858" s="5">
        <f>T1858/MAX(T$3:T1858)-1</f>
        <v>-0.3428939566528667</v>
      </c>
    </row>
    <row r="1859" spans="1:21" x14ac:dyDescent="0.3">
      <c r="A1859" s="1">
        <v>40945</v>
      </c>
      <c r="B1859">
        <v>55.794559478759702</v>
      </c>
      <c r="C1859">
        <v>108.89250183105401</v>
      </c>
      <c r="D1859">
        <v>50.372299725736539</v>
      </c>
      <c r="E1859">
        <v>123.16331705880974</v>
      </c>
      <c r="F1859">
        <v>1</v>
      </c>
      <c r="G1859">
        <v>0</v>
      </c>
      <c r="I1859">
        <f t="shared" si="225"/>
        <v>10080.96290103627</v>
      </c>
      <c r="J1859">
        <f t="shared" si="226"/>
        <v>0</v>
      </c>
      <c r="K1859">
        <f t="shared" si="227"/>
        <v>10080.96290103627</v>
      </c>
      <c r="L1859">
        <f t="shared" si="228"/>
        <v>0</v>
      </c>
      <c r="M1859" s="4">
        <f>IF(F1859&gt;G1859,100%,IF(F1859=G1859,M1858,0%))</f>
        <v>1</v>
      </c>
      <c r="N1859" s="4">
        <f t="shared" si="224"/>
        <v>0</v>
      </c>
      <c r="O1859" s="5" cm="1">
        <f t="array" ref="O1859">SUM(ABS(I1859:J1859/P1859-K1859:L1859/P1859))</f>
        <v>0</v>
      </c>
      <c r="P1859">
        <f t="shared" si="229"/>
        <v>10080.96290103627</v>
      </c>
      <c r="Q1859" s="5">
        <f>P1859/MAX(P$3:P1859)-1</f>
        <v>-0.28859631154908405</v>
      </c>
      <c r="R1859" s="5">
        <f t="shared" si="230"/>
        <v>-8.0571099759996212E-4</v>
      </c>
      <c r="S1859" s="5">
        <f>(1+R1859)*(1-$Z$8*$O1858)-1</f>
        <v>-8.0571099759996212E-4</v>
      </c>
      <c r="T1859">
        <f t="shared" si="231"/>
        <v>8565.5154883006053</v>
      </c>
      <c r="U1859" s="5">
        <f>T1859/MAX(T$3:T1859)-1</f>
        <v>-0.34342339421858104</v>
      </c>
    </row>
    <row r="1860" spans="1:21" x14ac:dyDescent="0.3">
      <c r="A1860" s="1">
        <v>40946</v>
      </c>
      <c r="B1860">
        <v>55.911544799804602</v>
      </c>
      <c r="C1860">
        <v>108.737403869628</v>
      </c>
      <c r="D1860">
        <v>50.387851980788191</v>
      </c>
      <c r="E1860">
        <v>123.10157885954726</v>
      </c>
      <c r="F1860">
        <v>1</v>
      </c>
      <c r="G1860">
        <v>0</v>
      </c>
      <c r="I1860">
        <f t="shared" si="225"/>
        <v>10102.099812814709</v>
      </c>
      <c r="J1860">
        <f t="shared" si="226"/>
        <v>0</v>
      </c>
      <c r="K1860">
        <f t="shared" si="227"/>
        <v>10102.099812814709</v>
      </c>
      <c r="L1860">
        <f t="shared" si="228"/>
        <v>0</v>
      </c>
      <c r="M1860" s="4">
        <f>IF(F1860&gt;G1860,100%,IF(F1860=G1860,M1859,0%))</f>
        <v>1</v>
      </c>
      <c r="N1860" s="4">
        <f t="shared" ref="N1860:N1923" si="232">IF($F1860&gt;$G1860,0%,IF($F1860=$G1860,N1859,100%))</f>
        <v>0</v>
      </c>
      <c r="O1860" s="5" cm="1">
        <f t="array" ref="O1860">SUM(ABS(I1860:J1860/P1860-K1860:L1860/P1860))</f>
        <v>0</v>
      </c>
      <c r="P1860">
        <f t="shared" si="229"/>
        <v>10102.099812814709</v>
      </c>
      <c r="Q1860" s="5">
        <f>P1860/MAX(P$3:P1860)-1</f>
        <v>-0.28710470036578151</v>
      </c>
      <c r="R1860" s="5">
        <f t="shared" si="230"/>
        <v>2.0967155604021404E-3</v>
      </c>
      <c r="S1860" s="5">
        <f>(1+R1860)*(1-$Z$8*$O1859)-1</f>
        <v>2.0967155604021404E-3</v>
      </c>
      <c r="T1860">
        <f t="shared" si="231"/>
        <v>8583.4749379077912</v>
      </c>
      <c r="U1860" s="5">
        <f>T1860/MAX(T$3:T1860)-1</f>
        <v>-0.342046739832643</v>
      </c>
    </row>
    <row r="1861" spans="1:21" x14ac:dyDescent="0.3">
      <c r="A1861" s="1">
        <v>40947</v>
      </c>
      <c r="B1861">
        <v>56.2085151672363</v>
      </c>
      <c r="C1861">
        <v>108.11691284179599</v>
      </c>
      <c r="D1861">
        <v>50.402166110366132</v>
      </c>
      <c r="E1861">
        <v>123.04292749053782</v>
      </c>
      <c r="F1861">
        <v>1</v>
      </c>
      <c r="G1861">
        <v>0</v>
      </c>
      <c r="I1861">
        <f t="shared" ref="I1861:I1924" si="233">K1860*B1861/B1860</f>
        <v>10155.756428885416</v>
      </c>
      <c r="J1861">
        <f t="shared" ref="J1861:J1924" si="234">L1860*C1861/C1860</f>
        <v>0</v>
      </c>
      <c r="K1861">
        <f t="shared" ref="K1861:K1924" si="235">IF(M1861=1,SUM($I1861:$J1861)*100%,0%)</f>
        <v>10155.756428885416</v>
      </c>
      <c r="L1861">
        <f t="shared" ref="L1861:L1924" si="236">IF(N1861=1,SUM($I1861:$J1861)*100%,0%)</f>
        <v>0</v>
      </c>
      <c r="M1861" s="4">
        <f>IF(F1861&gt;G1861,100%,IF(F1861=G1861,M1860,0%))</f>
        <v>1</v>
      </c>
      <c r="N1861" s="4">
        <f t="shared" si="232"/>
        <v>0</v>
      </c>
      <c r="O1861" s="5" cm="1">
        <f t="array" ref="O1861">SUM(ABS(I1861:J1861/P1861-K1861:L1861/P1861))</f>
        <v>0</v>
      </c>
      <c r="P1861">
        <f t="shared" ref="P1861:P1924" si="237">SUM(K1861:L1861)</f>
        <v>10155.756428885416</v>
      </c>
      <c r="Q1861" s="5">
        <f>P1861/MAX(P$3:P1861)-1</f>
        <v>-0.28331820546869468</v>
      </c>
      <c r="R1861" s="5">
        <f t="shared" ref="R1861:R1924" si="238">P1861/P1860-1</f>
        <v>5.3114319859166592E-3</v>
      </c>
      <c r="S1861" s="5">
        <f>(1+R1861)*(1-$Z$8*$O1860)-1</f>
        <v>5.3114319859166592E-3</v>
      </c>
      <c r="T1861">
        <f t="shared" ref="T1861:T1924" si="239">T1860*(1+S1861)</f>
        <v>8629.0654812433095</v>
      </c>
      <c r="U1861" s="5">
        <f>T1861/MAX(T$3:T1861)-1</f>
        <v>-0.33855206584135189</v>
      </c>
    </row>
    <row r="1862" spans="1:21" x14ac:dyDescent="0.3">
      <c r="A1862" s="1">
        <v>40948</v>
      </c>
      <c r="B1862">
        <v>56.613475799560497</v>
      </c>
      <c r="C1862">
        <v>107.34132385253901</v>
      </c>
      <c r="D1862">
        <v>50.418494969458123</v>
      </c>
      <c r="E1862">
        <v>122.98041746984052</v>
      </c>
      <c r="F1862">
        <v>1</v>
      </c>
      <c r="G1862">
        <v>0</v>
      </c>
      <c r="I1862">
        <f t="shared" si="233"/>
        <v>10228.924729683535</v>
      </c>
      <c r="J1862">
        <f t="shared" si="234"/>
        <v>0</v>
      </c>
      <c r="K1862">
        <f t="shared" si="235"/>
        <v>10228.924729683535</v>
      </c>
      <c r="L1862">
        <f t="shared" si="236"/>
        <v>0</v>
      </c>
      <c r="M1862" s="4">
        <f>IF(F1862&gt;G1862,100%,IF(F1862=G1862,M1861,0%))</f>
        <v>1</v>
      </c>
      <c r="N1862" s="4">
        <f t="shared" si="232"/>
        <v>0</v>
      </c>
      <c r="O1862" s="5" cm="1">
        <f t="array" ref="O1862">SUM(ABS(I1862:J1862/P1862-K1862:L1862/P1862))</f>
        <v>0</v>
      </c>
      <c r="P1862">
        <f t="shared" si="237"/>
        <v>10228.924729683535</v>
      </c>
      <c r="Q1862" s="5">
        <f>P1862/MAX(P$3:P1862)-1</f>
        <v>-0.27815479007113209</v>
      </c>
      <c r="R1862" s="5">
        <f t="shared" si="238"/>
        <v>7.2046135913628184E-3</v>
      </c>
      <c r="S1862" s="5">
        <f>(1+R1862)*(1-$Z$8*$O1861)-1</f>
        <v>7.2046135913628184E-3</v>
      </c>
      <c r="T1862">
        <f t="shared" si="239"/>
        <v>8691.2345636902355</v>
      </c>
      <c r="U1862" s="5">
        <f>T1862/MAX(T$3:T1862)-1</f>
        <v>-0.33378658906493364</v>
      </c>
    </row>
    <row r="1863" spans="1:21" x14ac:dyDescent="0.3">
      <c r="A1863" s="1">
        <v>40949</v>
      </c>
      <c r="B1863">
        <v>56.217510223388601</v>
      </c>
      <c r="C1863">
        <v>108.07813262939401</v>
      </c>
      <c r="D1863">
        <v>50.432853850559205</v>
      </c>
      <c r="E1863">
        <v>122.92157316445095</v>
      </c>
      <c r="F1863">
        <v>1</v>
      </c>
      <c r="G1863">
        <v>0</v>
      </c>
      <c r="I1863">
        <f t="shared" si="233"/>
        <v>10157.381655936426</v>
      </c>
      <c r="J1863">
        <f t="shared" si="234"/>
        <v>0</v>
      </c>
      <c r="K1863">
        <f t="shared" si="235"/>
        <v>10157.381655936426</v>
      </c>
      <c r="L1863">
        <f t="shared" si="236"/>
        <v>0</v>
      </c>
      <c r="M1863" s="4">
        <f>IF(F1863&gt;G1863,100%,IF(F1863=G1863,M1862,0%))</f>
        <v>1</v>
      </c>
      <c r="N1863" s="4">
        <f t="shared" si="232"/>
        <v>0</v>
      </c>
      <c r="O1863" s="5" cm="1">
        <f t="array" ref="O1863">SUM(ABS(I1863:J1863/P1863-K1863:L1863/P1863))</f>
        <v>0</v>
      </c>
      <c r="P1863">
        <f t="shared" si="237"/>
        <v>10157.381655936426</v>
      </c>
      <c r="Q1863" s="5">
        <f>P1863/MAX(P$3:P1863)-1</f>
        <v>-0.28320351478586914</v>
      </c>
      <c r="R1863" s="5">
        <f t="shared" si="238"/>
        <v>-6.9941930005111841E-3</v>
      </c>
      <c r="S1863" s="5">
        <f>(1+R1863)*(1-$Z$8*$O1862)-1</f>
        <v>-6.9941930005111841E-3</v>
      </c>
      <c r="T1863">
        <f t="shared" si="239"/>
        <v>8630.4463917390731</v>
      </c>
      <c r="U1863" s="5">
        <f>T1863/MAX(T$3:T1863)-1</f>
        <v>-0.33844621424054233</v>
      </c>
    </row>
    <row r="1864" spans="1:21" x14ac:dyDescent="0.3">
      <c r="A1864" s="1">
        <v>40950</v>
      </c>
      <c r="B1864">
        <v>56.217510223388601</v>
      </c>
      <c r="C1864">
        <v>108.07813262939401</v>
      </c>
      <c r="D1864">
        <v>50.447746941106239</v>
      </c>
      <c r="E1864">
        <v>122.86176417716084</v>
      </c>
      <c r="F1864">
        <v>1</v>
      </c>
      <c r="G1864">
        <v>0</v>
      </c>
      <c r="I1864">
        <f t="shared" si="233"/>
        <v>10157.381655936426</v>
      </c>
      <c r="J1864">
        <f t="shared" si="234"/>
        <v>0</v>
      </c>
      <c r="K1864">
        <f t="shared" si="235"/>
        <v>10157.381655936426</v>
      </c>
      <c r="L1864">
        <f t="shared" si="236"/>
        <v>0</v>
      </c>
      <c r="M1864" s="4">
        <f>IF(F1864&gt;G1864,100%,IF(F1864=G1864,M1863,0%))</f>
        <v>1</v>
      </c>
      <c r="N1864" s="4">
        <f t="shared" si="232"/>
        <v>0</v>
      </c>
      <c r="O1864" s="5" cm="1">
        <f t="array" ref="O1864">SUM(ABS(I1864:J1864/P1864-K1864:L1864/P1864))</f>
        <v>0</v>
      </c>
      <c r="P1864">
        <f t="shared" si="237"/>
        <v>10157.381655936426</v>
      </c>
      <c r="Q1864" s="5">
        <f>P1864/MAX(P$3:P1864)-1</f>
        <v>-0.28320351478586914</v>
      </c>
      <c r="R1864" s="5">
        <f t="shared" si="238"/>
        <v>0</v>
      </c>
      <c r="S1864" s="5">
        <f>(1+R1864)*(1-$Z$8*$O1863)-1</f>
        <v>0</v>
      </c>
      <c r="T1864">
        <f t="shared" si="239"/>
        <v>8630.4463917390731</v>
      </c>
      <c r="U1864" s="5">
        <f>T1864/MAX(T$3:T1864)-1</f>
        <v>-0.33844621424054233</v>
      </c>
    </row>
    <row r="1865" spans="1:21" x14ac:dyDescent="0.3">
      <c r="A1865" s="1">
        <v>40951</v>
      </c>
      <c r="B1865">
        <v>56.217510223388601</v>
      </c>
      <c r="C1865">
        <v>108.07813262939401</v>
      </c>
      <c r="D1865">
        <v>50.461972212910062</v>
      </c>
      <c r="E1865">
        <v>122.8031127701942</v>
      </c>
      <c r="F1865">
        <v>1</v>
      </c>
      <c r="G1865">
        <v>0</v>
      </c>
      <c r="I1865">
        <f t="shared" si="233"/>
        <v>10157.381655936426</v>
      </c>
      <c r="J1865">
        <f t="shared" si="234"/>
        <v>0</v>
      </c>
      <c r="K1865">
        <f t="shared" si="235"/>
        <v>10157.381655936426</v>
      </c>
      <c r="L1865">
        <f t="shared" si="236"/>
        <v>0</v>
      </c>
      <c r="M1865" s="4">
        <f>IF(F1865&gt;G1865,100%,IF(F1865=G1865,M1864,0%))</f>
        <v>1</v>
      </c>
      <c r="N1865" s="4">
        <f t="shared" si="232"/>
        <v>0</v>
      </c>
      <c r="O1865" s="5" cm="1">
        <f t="array" ref="O1865">SUM(ABS(I1865:J1865/P1865-K1865:L1865/P1865))</f>
        <v>0</v>
      </c>
      <c r="P1865">
        <f t="shared" si="237"/>
        <v>10157.381655936426</v>
      </c>
      <c r="Q1865" s="5">
        <f>P1865/MAX(P$3:P1865)-1</f>
        <v>-0.28320351478586914</v>
      </c>
      <c r="R1865" s="5">
        <f t="shared" si="238"/>
        <v>0</v>
      </c>
      <c r="S1865" s="5">
        <f>(1+R1865)*(1-$Z$8*$O1864)-1</f>
        <v>0</v>
      </c>
      <c r="T1865">
        <f t="shared" si="239"/>
        <v>8630.4463917390731</v>
      </c>
      <c r="U1865" s="5">
        <f>T1865/MAX(T$3:T1865)-1</f>
        <v>-0.33844621424054233</v>
      </c>
    </row>
    <row r="1866" spans="1:21" x14ac:dyDescent="0.3">
      <c r="A1866" s="1">
        <v>40952</v>
      </c>
      <c r="B1866">
        <v>56.739467620849602</v>
      </c>
      <c r="C1866">
        <v>107.14743804931599</v>
      </c>
      <c r="D1866">
        <v>50.485650171687944</v>
      </c>
      <c r="E1866">
        <v>122.7249752063654</v>
      </c>
      <c r="F1866">
        <v>1</v>
      </c>
      <c r="G1866">
        <v>0</v>
      </c>
      <c r="I1866">
        <f t="shared" si="233"/>
        <v>10251.688936231898</v>
      </c>
      <c r="J1866">
        <f t="shared" si="234"/>
        <v>0</v>
      </c>
      <c r="K1866">
        <f t="shared" si="235"/>
        <v>10251.688936231898</v>
      </c>
      <c r="L1866">
        <f t="shared" si="236"/>
        <v>0</v>
      </c>
      <c r="M1866" s="4">
        <f>IF(F1866&gt;G1866,100%,IF(F1866=G1866,M1865,0%))</f>
        <v>1</v>
      </c>
      <c r="N1866" s="4">
        <f t="shared" si="232"/>
        <v>0</v>
      </c>
      <c r="O1866" s="5" cm="1">
        <f t="array" ref="O1866">SUM(ABS(I1866:J1866/P1866-K1866:L1866/P1866))</f>
        <v>0</v>
      </c>
      <c r="P1866">
        <f t="shared" si="237"/>
        <v>10251.688936231898</v>
      </c>
      <c r="Q1866" s="5">
        <f>P1866/MAX(P$3:P1866)-1</f>
        <v>-0.27654834228810343</v>
      </c>
      <c r="R1866" s="5">
        <f t="shared" si="238"/>
        <v>9.2846053727198008E-3</v>
      </c>
      <c r="S1866" s="5">
        <f>(1+R1866)*(1-$Z$8*$O1865)-1</f>
        <v>9.2846053727198008E-3</v>
      </c>
      <c r="T1866">
        <f t="shared" si="239"/>
        <v>8710.5766806767842</v>
      </c>
      <c r="U1866" s="5">
        <f>T1866/MAX(T$3:T1866)-1</f>
        <v>-0.33230394840693689</v>
      </c>
    </row>
    <row r="1867" spans="1:21" x14ac:dyDescent="0.3">
      <c r="A1867" s="1">
        <v>40953</v>
      </c>
      <c r="B1867">
        <v>56.883453369140597</v>
      </c>
      <c r="C1867">
        <v>106.837196350097</v>
      </c>
      <c r="D1867">
        <v>50.509599277629178</v>
      </c>
      <c r="E1867">
        <v>122.64606593497334</v>
      </c>
      <c r="F1867">
        <v>1</v>
      </c>
      <c r="G1867">
        <v>0</v>
      </c>
      <c r="I1867">
        <f t="shared" si="233"/>
        <v>10277.704286121918</v>
      </c>
      <c r="J1867">
        <f t="shared" si="234"/>
        <v>0</v>
      </c>
      <c r="K1867">
        <f t="shared" si="235"/>
        <v>10277.704286121918</v>
      </c>
      <c r="L1867">
        <f t="shared" si="236"/>
        <v>0</v>
      </c>
      <c r="M1867" s="4">
        <f>IF(F1867&gt;G1867,100%,IF(F1867=G1867,M1866,0%))</f>
        <v>1</v>
      </c>
      <c r="N1867" s="4">
        <f t="shared" si="232"/>
        <v>0</v>
      </c>
      <c r="O1867" s="5" cm="1">
        <f t="array" ref="O1867">SUM(ABS(I1867:J1867/P1867-K1867:L1867/P1867))</f>
        <v>0</v>
      </c>
      <c r="P1867">
        <f t="shared" si="237"/>
        <v>10277.704286121918</v>
      </c>
      <c r="Q1867" s="5">
        <f>P1867/MAX(P$3:P1867)-1</f>
        <v>-0.27471246450045683</v>
      </c>
      <c r="R1867" s="5">
        <f t="shared" si="238"/>
        <v>2.537664774247661E-3</v>
      </c>
      <c r="S1867" s="5">
        <f>(1+R1867)*(1-$Z$8*$O1866)-1</f>
        <v>2.537664774247661E-3</v>
      </c>
      <c r="T1867">
        <f t="shared" si="239"/>
        <v>8732.6812042827205</v>
      </c>
      <c r="U1867" s="5">
        <f>T1867/MAX(T$3:T1867)-1</f>
        <v>-0.33060955965690497</v>
      </c>
    </row>
    <row r="1868" spans="1:21" x14ac:dyDescent="0.3">
      <c r="A1868" s="1">
        <v>40954</v>
      </c>
      <c r="B1868">
        <v>56.4874877929687</v>
      </c>
      <c r="C1868">
        <v>107.574005126953</v>
      </c>
      <c r="D1868">
        <v>50.532424243528439</v>
      </c>
      <c r="E1868">
        <v>122.56850710437048</v>
      </c>
      <c r="F1868">
        <v>1</v>
      </c>
      <c r="G1868">
        <v>0</v>
      </c>
      <c r="I1868">
        <f t="shared" si="233"/>
        <v>10206.161212374809</v>
      </c>
      <c r="J1868">
        <f t="shared" si="234"/>
        <v>0</v>
      </c>
      <c r="K1868">
        <f t="shared" si="235"/>
        <v>10206.161212374809</v>
      </c>
      <c r="L1868">
        <f t="shared" si="236"/>
        <v>0</v>
      </c>
      <c r="M1868" s="4">
        <f>IF(F1868&gt;G1868,100%,IF(F1868=G1868,M1867,0%))</f>
        <v>1</v>
      </c>
      <c r="N1868" s="4">
        <f t="shared" si="232"/>
        <v>0</v>
      </c>
      <c r="O1868" s="5" cm="1">
        <f t="array" ref="O1868">SUM(ABS(I1868:J1868/P1868-K1868:L1868/P1868))</f>
        <v>0</v>
      </c>
      <c r="P1868">
        <f t="shared" si="237"/>
        <v>10206.161212374809</v>
      </c>
      <c r="Q1868" s="5">
        <f>P1868/MAX(P$3:P1868)-1</f>
        <v>-0.27976118921519388</v>
      </c>
      <c r="R1868" s="5">
        <f t="shared" si="238"/>
        <v>-6.9609974908223515E-3</v>
      </c>
      <c r="S1868" s="5">
        <f>(1+R1868)*(1-$Z$8*$O1867)-1</f>
        <v>-6.9609974908223515E-3</v>
      </c>
      <c r="T1868">
        <f t="shared" si="239"/>
        <v>8671.8930323315562</v>
      </c>
      <c r="U1868" s="5">
        <f>T1868/MAX(T$3:T1868)-1</f>
        <v>-0.33526918483251378</v>
      </c>
    </row>
    <row r="1869" spans="1:21" x14ac:dyDescent="0.3">
      <c r="A1869" s="1">
        <v>40955</v>
      </c>
      <c r="B1869">
        <v>57.261421203613203</v>
      </c>
      <c r="C1869">
        <v>106.10040283203099</v>
      </c>
      <c r="D1869">
        <v>50.559099624406038</v>
      </c>
      <c r="E1869">
        <v>122.48361691906653</v>
      </c>
      <c r="F1869">
        <v>1</v>
      </c>
      <c r="G1869">
        <v>0</v>
      </c>
      <c r="I1869">
        <f t="shared" si="233"/>
        <v>10345.995527287714</v>
      </c>
      <c r="J1869">
        <f t="shared" si="234"/>
        <v>0</v>
      </c>
      <c r="K1869">
        <f t="shared" si="235"/>
        <v>10345.995527287714</v>
      </c>
      <c r="L1869">
        <f t="shared" si="236"/>
        <v>0</v>
      </c>
      <c r="M1869" s="4">
        <f>IF(F1869&gt;G1869,100%,IF(F1869=G1869,M1868,0%))</f>
        <v>1</v>
      </c>
      <c r="N1869" s="4">
        <f t="shared" si="232"/>
        <v>0</v>
      </c>
      <c r="O1869" s="5" cm="1">
        <f t="array" ref="O1869">SUM(ABS(I1869:J1869/P1869-K1869:L1869/P1869))</f>
        <v>0</v>
      </c>
      <c r="P1869">
        <f t="shared" si="237"/>
        <v>10345.995527287714</v>
      </c>
      <c r="Q1869" s="5">
        <f>P1869/MAX(P$3:P1869)-1</f>
        <v>-0.2698932184293058</v>
      </c>
      <c r="R1869" s="5">
        <f t="shared" si="238"/>
        <v>1.3700970619919151E-2</v>
      </c>
      <c r="S1869" s="5">
        <f>(1+R1869)*(1-$Z$8*$O1868)-1</f>
        <v>1.3700970619919151E-2</v>
      </c>
      <c r="T1869">
        <f t="shared" si="239"/>
        <v>8790.7063839866132</v>
      </c>
      <c r="U1869" s="5">
        <f>T1869/MAX(T$3:T1869)-1</f>
        <v>-0.32616172746374905</v>
      </c>
    </row>
    <row r="1870" spans="1:21" x14ac:dyDescent="0.3">
      <c r="A1870" s="1">
        <v>40956</v>
      </c>
      <c r="B1870">
        <v>57.081428527832003</v>
      </c>
      <c r="C1870">
        <v>106.41062927246</v>
      </c>
      <c r="D1870">
        <v>50.584879519334471</v>
      </c>
      <c r="E1870">
        <v>122.40027014888911</v>
      </c>
      <c r="F1870">
        <v>1</v>
      </c>
      <c r="G1870">
        <v>0</v>
      </c>
      <c r="I1870">
        <f t="shared" si="233"/>
        <v>10313.474444516207</v>
      </c>
      <c r="J1870">
        <f t="shared" si="234"/>
        <v>0</v>
      </c>
      <c r="K1870">
        <f t="shared" si="235"/>
        <v>10313.474444516207</v>
      </c>
      <c r="L1870">
        <f t="shared" si="236"/>
        <v>0</v>
      </c>
      <c r="M1870" s="4">
        <f>IF(F1870&gt;G1870,100%,IF(F1870=G1870,M1869,0%))</f>
        <v>1</v>
      </c>
      <c r="N1870" s="4">
        <f t="shared" si="232"/>
        <v>0</v>
      </c>
      <c r="O1870" s="5" cm="1">
        <f t="array" ref="O1870">SUM(ABS(I1870:J1870/P1870-K1870:L1870/P1870))</f>
        <v>0</v>
      </c>
      <c r="P1870">
        <f t="shared" si="237"/>
        <v>10313.474444516207</v>
      </c>
      <c r="Q1870" s="5">
        <f>P1870/MAX(P$3:P1870)-1</f>
        <v>-0.27218819942102135</v>
      </c>
      <c r="R1870" s="5">
        <f t="shared" si="238"/>
        <v>-3.1433497806694355E-3</v>
      </c>
      <c r="S1870" s="5">
        <f>(1+R1870)*(1-$Z$8*$O1869)-1</f>
        <v>-3.1433497806694355E-3</v>
      </c>
      <c r="T1870">
        <f t="shared" si="239"/>
        <v>8763.0741190025801</v>
      </c>
      <c r="U1870" s="5">
        <f>T1870/MAX(T$3:T1870)-1</f>
        <v>-0.32827983684993245</v>
      </c>
    </row>
    <row r="1871" spans="1:21" x14ac:dyDescent="0.3">
      <c r="A1871" s="1">
        <v>40957</v>
      </c>
      <c r="B1871">
        <v>57.081428527832003</v>
      </c>
      <c r="C1871">
        <v>106.41062927246</v>
      </c>
      <c r="D1871">
        <v>50.611861423473442</v>
      </c>
      <c r="E1871">
        <v>122.31460829397909</v>
      </c>
      <c r="F1871">
        <v>1</v>
      </c>
      <c r="G1871">
        <v>0</v>
      </c>
      <c r="I1871">
        <f t="shared" si="233"/>
        <v>10313.474444516207</v>
      </c>
      <c r="J1871">
        <f t="shared" si="234"/>
        <v>0</v>
      </c>
      <c r="K1871">
        <f t="shared" si="235"/>
        <v>10313.474444516207</v>
      </c>
      <c r="L1871">
        <f t="shared" si="236"/>
        <v>0</v>
      </c>
      <c r="M1871" s="4">
        <f>IF(F1871&gt;G1871,100%,IF(F1871=G1871,M1870,0%))</f>
        <v>1</v>
      </c>
      <c r="N1871" s="4">
        <f t="shared" si="232"/>
        <v>0</v>
      </c>
      <c r="O1871" s="5" cm="1">
        <f t="array" ref="O1871">SUM(ABS(I1871:J1871/P1871-K1871:L1871/P1871))</f>
        <v>0</v>
      </c>
      <c r="P1871">
        <f t="shared" si="237"/>
        <v>10313.474444516207</v>
      </c>
      <c r="Q1871" s="5">
        <f>P1871/MAX(P$3:P1871)-1</f>
        <v>-0.27218819942102135</v>
      </c>
      <c r="R1871" s="5">
        <f t="shared" si="238"/>
        <v>0</v>
      </c>
      <c r="S1871" s="5">
        <f>(1+R1871)*(1-$Z$8*$O1870)-1</f>
        <v>0</v>
      </c>
      <c r="T1871">
        <f t="shared" si="239"/>
        <v>8763.0741190025801</v>
      </c>
      <c r="U1871" s="5">
        <f>T1871/MAX(T$3:T1871)-1</f>
        <v>-0.32827983684993245</v>
      </c>
    </row>
    <row r="1872" spans="1:21" x14ac:dyDescent="0.3">
      <c r="A1872" s="1">
        <v>40958</v>
      </c>
      <c r="B1872">
        <v>57.081428527832003</v>
      </c>
      <c r="C1872">
        <v>106.41062927246</v>
      </c>
      <c r="D1872">
        <v>50.645343059331019</v>
      </c>
      <c r="E1872">
        <v>122.21312584568588</v>
      </c>
      <c r="F1872">
        <v>1</v>
      </c>
      <c r="G1872">
        <v>0</v>
      </c>
      <c r="I1872">
        <f t="shared" si="233"/>
        <v>10313.474444516207</v>
      </c>
      <c r="J1872">
        <f t="shared" si="234"/>
        <v>0</v>
      </c>
      <c r="K1872">
        <f t="shared" si="235"/>
        <v>10313.474444516207</v>
      </c>
      <c r="L1872">
        <f t="shared" si="236"/>
        <v>0</v>
      </c>
      <c r="M1872" s="4">
        <f>IF(F1872&gt;G1872,100%,IF(F1872=G1872,M1871,0%))</f>
        <v>1</v>
      </c>
      <c r="N1872" s="4">
        <f t="shared" si="232"/>
        <v>0</v>
      </c>
      <c r="O1872" s="5" cm="1">
        <f t="array" ref="O1872">SUM(ABS(I1872:J1872/P1872-K1872:L1872/P1872))</f>
        <v>0</v>
      </c>
      <c r="P1872">
        <f t="shared" si="237"/>
        <v>10313.474444516207</v>
      </c>
      <c r="Q1872" s="5">
        <f>P1872/MAX(P$3:P1872)-1</f>
        <v>-0.27218819942102135</v>
      </c>
      <c r="R1872" s="5">
        <f t="shared" si="238"/>
        <v>0</v>
      </c>
      <c r="S1872" s="5">
        <f>(1+R1872)*(1-$Z$8*$O1871)-1</f>
        <v>0</v>
      </c>
      <c r="T1872">
        <f t="shared" si="239"/>
        <v>8763.0741190025801</v>
      </c>
      <c r="U1872" s="5">
        <f>T1872/MAX(T$3:T1872)-1</f>
        <v>-0.32827983684993245</v>
      </c>
    </row>
    <row r="1873" spans="1:21" x14ac:dyDescent="0.3">
      <c r="A1873" s="1">
        <v>40959</v>
      </c>
      <c r="B1873">
        <v>57.081428527832003</v>
      </c>
      <c r="C1873">
        <v>106.41062927246</v>
      </c>
      <c r="D1873">
        <v>50.676420600853149</v>
      </c>
      <c r="E1873">
        <v>122.11743145083885</v>
      </c>
      <c r="F1873">
        <v>1</v>
      </c>
      <c r="G1873">
        <v>0</v>
      </c>
      <c r="I1873">
        <f t="shared" si="233"/>
        <v>10313.474444516207</v>
      </c>
      <c r="J1873">
        <f t="shared" si="234"/>
        <v>0</v>
      </c>
      <c r="K1873">
        <f t="shared" si="235"/>
        <v>10313.474444516207</v>
      </c>
      <c r="L1873">
        <f t="shared" si="236"/>
        <v>0</v>
      </c>
      <c r="M1873" s="4">
        <f>IF(F1873&gt;G1873,100%,IF(F1873=G1873,M1872,0%))</f>
        <v>1</v>
      </c>
      <c r="N1873" s="4">
        <f t="shared" si="232"/>
        <v>0</v>
      </c>
      <c r="O1873" s="5" cm="1">
        <f t="array" ref="O1873">SUM(ABS(I1873:J1873/P1873-K1873:L1873/P1873))</f>
        <v>0</v>
      </c>
      <c r="P1873">
        <f t="shared" si="237"/>
        <v>10313.474444516207</v>
      </c>
      <c r="Q1873" s="5">
        <f>P1873/MAX(P$3:P1873)-1</f>
        <v>-0.27218819942102135</v>
      </c>
      <c r="R1873" s="5">
        <f t="shared" si="238"/>
        <v>0</v>
      </c>
      <c r="S1873" s="5">
        <f>(1+R1873)*(1-$Z$8*$O1872)-1</f>
        <v>0</v>
      </c>
      <c r="T1873">
        <f t="shared" si="239"/>
        <v>8763.0741190025801</v>
      </c>
      <c r="U1873" s="5">
        <f>T1873/MAX(T$3:T1873)-1</f>
        <v>-0.32827983684993245</v>
      </c>
    </row>
    <row r="1874" spans="1:21" x14ac:dyDescent="0.3">
      <c r="A1874" s="1">
        <v>40960</v>
      </c>
      <c r="B1874">
        <v>57.2434272766113</v>
      </c>
      <c r="C1874">
        <v>106.06161499023401</v>
      </c>
      <c r="D1874">
        <v>50.720057055724787</v>
      </c>
      <c r="E1874">
        <v>121.99163966392382</v>
      </c>
      <c r="F1874">
        <v>1</v>
      </c>
      <c r="G1874">
        <v>0</v>
      </c>
      <c r="I1874">
        <f t="shared" si="233"/>
        <v>10342.744383946054</v>
      </c>
      <c r="J1874">
        <f t="shared" si="234"/>
        <v>0</v>
      </c>
      <c r="K1874">
        <f t="shared" si="235"/>
        <v>10342.744383946054</v>
      </c>
      <c r="L1874">
        <f t="shared" si="236"/>
        <v>0</v>
      </c>
      <c r="M1874" s="4">
        <f>IF(F1874&gt;G1874,100%,IF(F1874=G1874,M1873,0%))</f>
        <v>1</v>
      </c>
      <c r="N1874" s="4">
        <f t="shared" si="232"/>
        <v>0</v>
      </c>
      <c r="O1874" s="5" cm="1">
        <f t="array" ref="O1874">SUM(ABS(I1874:J1874/P1874-K1874:L1874/P1874))</f>
        <v>0</v>
      </c>
      <c r="P1874">
        <f t="shared" si="237"/>
        <v>10342.744383946054</v>
      </c>
      <c r="Q1874" s="5">
        <f>P1874/MAX(P$3:P1874)-1</f>
        <v>-0.27012264843392397</v>
      </c>
      <c r="R1874" s="5">
        <f t="shared" si="238"/>
        <v>2.8380289869638364E-3</v>
      </c>
      <c r="S1874" s="5">
        <f>(1+R1874)*(1-$Z$8*$O1873)-1</f>
        <v>2.8380289869638364E-3</v>
      </c>
      <c r="T1874">
        <f t="shared" si="239"/>
        <v>8787.943977367222</v>
      </c>
      <c r="U1874" s="5">
        <f>T1874/MAX(T$3:T1874)-1</f>
        <v>-0.32637347555578455</v>
      </c>
    </row>
    <row r="1875" spans="1:21" x14ac:dyDescent="0.3">
      <c r="A1875" s="1">
        <v>40961</v>
      </c>
      <c r="B1875">
        <v>56.982444763183501</v>
      </c>
      <c r="C1875">
        <v>106.56575775146401</v>
      </c>
      <c r="D1875">
        <v>50.763908670909359</v>
      </c>
      <c r="E1875">
        <v>121.86333977998171</v>
      </c>
      <c r="F1875">
        <v>1</v>
      </c>
      <c r="G1875">
        <v>0</v>
      </c>
      <c r="I1875">
        <f t="shared" si="233"/>
        <v>10295.590054558681</v>
      </c>
      <c r="J1875">
        <f t="shared" si="234"/>
        <v>0</v>
      </c>
      <c r="K1875">
        <f t="shared" si="235"/>
        <v>10295.590054558681</v>
      </c>
      <c r="L1875">
        <f t="shared" si="236"/>
        <v>0</v>
      </c>
      <c r="M1875" s="4">
        <f>IF(F1875&gt;G1875,100%,IF(F1875=G1875,M1874,0%))</f>
        <v>1</v>
      </c>
      <c r="N1875" s="4">
        <f t="shared" si="232"/>
        <v>0</v>
      </c>
      <c r="O1875" s="5" cm="1">
        <f t="array" ref="O1875">SUM(ABS(I1875:J1875/P1875-K1875:L1875/P1875))</f>
        <v>0</v>
      </c>
      <c r="P1875">
        <f t="shared" si="237"/>
        <v>10295.590054558681</v>
      </c>
      <c r="Q1875" s="5">
        <f>P1875/MAX(P$3:P1875)-1</f>
        <v>-0.27345028332177357</v>
      </c>
      <c r="R1875" s="5">
        <f t="shared" si="238"/>
        <v>-4.5591699491834836E-3</v>
      </c>
      <c r="S1875" s="5">
        <f>(1+R1875)*(1-$Z$8*$O1874)-1</f>
        <v>-4.5591699491834836E-3</v>
      </c>
      <c r="T1875">
        <f t="shared" si="239"/>
        <v>8747.8782472705007</v>
      </c>
      <c r="U1875" s="5">
        <f>T1875/MAX(T$3:T1875)-1</f>
        <v>-0.32944465336300355</v>
      </c>
    </row>
    <row r="1876" spans="1:21" x14ac:dyDescent="0.3">
      <c r="A1876" s="1">
        <v>40962</v>
      </c>
      <c r="B1876">
        <v>57.360408782958899</v>
      </c>
      <c r="C1876">
        <v>105.90648651123</v>
      </c>
      <c r="D1876">
        <v>50.809640704102769</v>
      </c>
      <c r="E1876">
        <v>121.73175993962053</v>
      </c>
      <c r="F1876">
        <v>1</v>
      </c>
      <c r="G1876">
        <v>0</v>
      </c>
      <c r="I1876">
        <f t="shared" si="233"/>
        <v>10363.880606484856</v>
      </c>
      <c r="J1876">
        <f t="shared" si="234"/>
        <v>0</v>
      </c>
      <c r="K1876">
        <f t="shared" si="235"/>
        <v>10363.880606484856</v>
      </c>
      <c r="L1876">
        <f t="shared" si="236"/>
        <v>0</v>
      </c>
      <c r="M1876" s="4">
        <f>IF(F1876&gt;G1876,100%,IF(F1876=G1876,M1875,0%))</f>
        <v>1</v>
      </c>
      <c r="N1876" s="4">
        <f t="shared" si="232"/>
        <v>0</v>
      </c>
      <c r="O1876" s="5" cm="1">
        <f t="array" ref="O1876">SUM(ABS(I1876:J1876/P1876-K1876:L1876/P1876))</f>
        <v>0</v>
      </c>
      <c r="P1876">
        <f t="shared" si="237"/>
        <v>10363.880606484856</v>
      </c>
      <c r="Q1876" s="5">
        <f>P1876/MAX(P$3:P1876)-1</f>
        <v>-0.26863108588958828</v>
      </c>
      <c r="R1876" s="5">
        <f t="shared" si="238"/>
        <v>6.6329905876485462E-3</v>
      </c>
      <c r="S1876" s="5">
        <f>(1+R1876)*(1-$Z$8*$O1875)-1</f>
        <v>6.6329905876485462E-3</v>
      </c>
      <c r="T1876">
        <f t="shared" si="239"/>
        <v>8805.9028413465421</v>
      </c>
      <c r="U1876" s="5">
        <f>T1876/MAX(T$3:T1876)-1</f>
        <v>-0.3249968660602629</v>
      </c>
    </row>
    <row r="1877" spans="1:21" x14ac:dyDescent="0.3">
      <c r="A1877" s="1">
        <v>40963</v>
      </c>
      <c r="B1877">
        <v>57.558383941650298</v>
      </c>
      <c r="C1877">
        <v>105.55746459960901</v>
      </c>
      <c r="D1877">
        <v>50.856357688334441</v>
      </c>
      <c r="E1877">
        <v>121.59844367183834</v>
      </c>
      <c r="F1877">
        <v>1</v>
      </c>
      <c r="G1877">
        <v>0</v>
      </c>
      <c r="I1877">
        <f t="shared" si="233"/>
        <v>10399.650764879143</v>
      </c>
      <c r="J1877">
        <f t="shared" si="234"/>
        <v>0</v>
      </c>
      <c r="K1877">
        <f t="shared" si="235"/>
        <v>10399.650764879143</v>
      </c>
      <c r="L1877">
        <f t="shared" si="236"/>
        <v>0</v>
      </c>
      <c r="M1877" s="4">
        <f>IF(F1877&gt;G1877,100%,IF(F1877=G1877,M1876,0%))</f>
        <v>1</v>
      </c>
      <c r="N1877" s="4">
        <f t="shared" si="232"/>
        <v>0</v>
      </c>
      <c r="O1877" s="5" cm="1">
        <f t="array" ref="O1877">SUM(ABS(I1877:J1877/P1877-K1877:L1877/P1877))</f>
        <v>0</v>
      </c>
      <c r="P1877">
        <f t="shared" si="237"/>
        <v>10399.650764879143</v>
      </c>
      <c r="Q1877" s="5">
        <f>P1877/MAX(P$3:P1877)-1</f>
        <v>-0.26610682081015291</v>
      </c>
      <c r="R1877" s="5">
        <f t="shared" si="238"/>
        <v>3.45142517098318E-3</v>
      </c>
      <c r="S1877" s="5">
        <f>(1+R1877)*(1-$Z$8*$O1876)-1</f>
        <v>3.45142517098318E-3</v>
      </c>
      <c r="T1877">
        <f t="shared" si="239"/>
        <v>8836.2957560663981</v>
      </c>
      <c r="U1877" s="5">
        <f>T1877/MAX(T$3:T1877)-1</f>
        <v>-0.32266714325329071</v>
      </c>
    </row>
    <row r="1878" spans="1:21" x14ac:dyDescent="0.3">
      <c r="A1878" s="1">
        <v>40964</v>
      </c>
      <c r="B1878">
        <v>57.558383941650298</v>
      </c>
      <c r="C1878">
        <v>105.55746459960901</v>
      </c>
      <c r="D1878">
        <v>50.917498745135397</v>
      </c>
      <c r="E1878">
        <v>121.42673386151496</v>
      </c>
      <c r="F1878">
        <v>1</v>
      </c>
      <c r="G1878">
        <v>0</v>
      </c>
      <c r="I1878">
        <f t="shared" si="233"/>
        <v>10399.650764879143</v>
      </c>
      <c r="J1878">
        <f t="shared" si="234"/>
        <v>0</v>
      </c>
      <c r="K1878">
        <f t="shared" si="235"/>
        <v>10399.650764879143</v>
      </c>
      <c r="L1878">
        <f t="shared" si="236"/>
        <v>0</v>
      </c>
      <c r="M1878" s="4">
        <f>IF(F1878&gt;G1878,100%,IF(F1878=G1878,M1877,0%))</f>
        <v>1</v>
      </c>
      <c r="N1878" s="4">
        <f t="shared" si="232"/>
        <v>0</v>
      </c>
      <c r="O1878" s="5" cm="1">
        <f t="array" ref="O1878">SUM(ABS(I1878:J1878/P1878-K1878:L1878/P1878))</f>
        <v>0</v>
      </c>
      <c r="P1878">
        <f t="shared" si="237"/>
        <v>10399.650764879143</v>
      </c>
      <c r="Q1878" s="5">
        <f>P1878/MAX(P$3:P1878)-1</f>
        <v>-0.26610682081015291</v>
      </c>
      <c r="R1878" s="5">
        <f t="shared" si="238"/>
        <v>0</v>
      </c>
      <c r="S1878" s="5">
        <f>(1+R1878)*(1-$Z$8*$O1877)-1</f>
        <v>0</v>
      </c>
      <c r="T1878">
        <f t="shared" si="239"/>
        <v>8836.2957560663981</v>
      </c>
      <c r="U1878" s="5">
        <f>T1878/MAX(T$3:T1878)-1</f>
        <v>-0.32266714325329071</v>
      </c>
    </row>
    <row r="1879" spans="1:21" x14ac:dyDescent="0.3">
      <c r="A1879" s="1">
        <v>40965</v>
      </c>
      <c r="B1879">
        <v>57.558383941650298</v>
      </c>
      <c r="C1879">
        <v>105.55746459960901</v>
      </c>
      <c r="D1879">
        <v>50.967777252197259</v>
      </c>
      <c r="E1879">
        <v>121.28898017086181</v>
      </c>
      <c r="F1879">
        <v>1</v>
      </c>
      <c r="G1879">
        <v>0</v>
      </c>
      <c r="I1879">
        <f t="shared" si="233"/>
        <v>10399.650764879143</v>
      </c>
      <c r="J1879">
        <f t="shared" si="234"/>
        <v>0</v>
      </c>
      <c r="K1879">
        <f t="shared" si="235"/>
        <v>10399.650764879143</v>
      </c>
      <c r="L1879">
        <f t="shared" si="236"/>
        <v>0</v>
      </c>
      <c r="M1879" s="4">
        <f>IF(F1879&gt;G1879,100%,IF(F1879=G1879,M1878,0%))</f>
        <v>1</v>
      </c>
      <c r="N1879" s="4">
        <f t="shared" si="232"/>
        <v>0</v>
      </c>
      <c r="O1879" s="5" cm="1">
        <f t="array" ref="O1879">SUM(ABS(I1879:J1879/P1879-K1879:L1879/P1879))</f>
        <v>0</v>
      </c>
      <c r="P1879">
        <f t="shared" si="237"/>
        <v>10399.650764879143</v>
      </c>
      <c r="Q1879" s="5">
        <f>P1879/MAX(P$3:P1879)-1</f>
        <v>-0.26610682081015291</v>
      </c>
      <c r="R1879" s="5">
        <f t="shared" si="238"/>
        <v>0</v>
      </c>
      <c r="S1879" s="5">
        <f>(1+R1879)*(1-$Z$8*$O1878)-1</f>
        <v>0</v>
      </c>
      <c r="T1879">
        <f t="shared" si="239"/>
        <v>8836.2957560663981</v>
      </c>
      <c r="U1879" s="5">
        <f>T1879/MAX(T$3:T1879)-1</f>
        <v>-0.32266714325329071</v>
      </c>
    </row>
    <row r="1880" spans="1:21" x14ac:dyDescent="0.3">
      <c r="A1880" s="1">
        <v>40966</v>
      </c>
      <c r="B1880">
        <v>57.639373779296797</v>
      </c>
      <c r="C1880">
        <v>105.32479858398401</v>
      </c>
      <c r="D1880">
        <v>51.028119215324736</v>
      </c>
      <c r="E1880">
        <v>121.12267250326715</v>
      </c>
      <c r="F1880">
        <v>1</v>
      </c>
      <c r="G1880">
        <v>0</v>
      </c>
      <c r="I1880">
        <f t="shared" si="233"/>
        <v>10414.28401149499</v>
      </c>
      <c r="J1880">
        <f t="shared" si="234"/>
        <v>0</v>
      </c>
      <c r="K1880">
        <f t="shared" si="235"/>
        <v>10414.28401149499</v>
      </c>
      <c r="L1880">
        <f t="shared" si="236"/>
        <v>0</v>
      </c>
      <c r="M1880" s="4">
        <f>IF(F1880&gt;G1880,100%,IF(F1880=G1880,M1879,0%))</f>
        <v>1</v>
      </c>
      <c r="N1880" s="4">
        <f t="shared" si="232"/>
        <v>0</v>
      </c>
      <c r="O1880" s="5" cm="1">
        <f t="array" ref="O1880">SUM(ABS(I1880:J1880/P1880-K1880:L1880/P1880))</f>
        <v>0</v>
      </c>
      <c r="P1880">
        <f t="shared" si="237"/>
        <v>10414.28401149499</v>
      </c>
      <c r="Q1880" s="5">
        <f>P1880/MAX(P$3:P1880)-1</f>
        <v>-0.26507416691402008</v>
      </c>
      <c r="R1880" s="5">
        <f t="shared" si="238"/>
        <v>1.4070901943423753E-3</v>
      </c>
      <c r="S1880" s="5">
        <f>(1+R1880)*(1-$Z$8*$O1879)-1</f>
        <v>1.4070901943423753E-3</v>
      </c>
      <c r="T1880">
        <f t="shared" si="239"/>
        <v>8848.7292211790682</v>
      </c>
      <c r="U1880" s="5">
        <f>T1880/MAX(T$3:T1880)-1</f>
        <v>-0.32171407483225656</v>
      </c>
    </row>
    <row r="1881" spans="1:21" x14ac:dyDescent="0.3">
      <c r="A1881" s="1">
        <v>40967</v>
      </c>
      <c r="B1881">
        <v>58.224308013916001</v>
      </c>
      <c r="C1881">
        <v>104.27775573730401</v>
      </c>
      <c r="D1881">
        <v>51.08139911101231</v>
      </c>
      <c r="E1881">
        <v>120.98106023684048</v>
      </c>
      <c r="F1881">
        <v>1</v>
      </c>
      <c r="G1881">
        <v>0</v>
      </c>
      <c r="I1881">
        <f t="shared" si="233"/>
        <v>10519.969948866485</v>
      </c>
      <c r="J1881">
        <f t="shared" si="234"/>
        <v>0</v>
      </c>
      <c r="K1881">
        <f t="shared" si="235"/>
        <v>10519.969948866485</v>
      </c>
      <c r="L1881">
        <f t="shared" si="236"/>
        <v>0</v>
      </c>
      <c r="M1881" s="4">
        <f>IF(F1881&gt;G1881,100%,IF(F1881=G1881,M1880,0%))</f>
        <v>1</v>
      </c>
      <c r="N1881" s="4">
        <f t="shared" si="232"/>
        <v>0</v>
      </c>
      <c r="O1881" s="5" cm="1">
        <f t="array" ref="O1881">SUM(ABS(I1881:J1881/P1881-K1881:L1881/P1881))</f>
        <v>0</v>
      </c>
      <c r="P1881">
        <f t="shared" si="237"/>
        <v>10519.969948866485</v>
      </c>
      <c r="Q1881" s="5">
        <f>P1881/MAX(P$3:P1881)-1</f>
        <v>-0.25761601371957221</v>
      </c>
      <c r="R1881" s="5">
        <f t="shared" si="238"/>
        <v>1.0148171228558933E-2</v>
      </c>
      <c r="S1881" s="5">
        <f>(1+R1881)*(1-$Z$8*$O1880)-1</f>
        <v>1.0148171228558933E-2</v>
      </c>
      <c r="T1881">
        <f t="shared" si="239"/>
        <v>8938.5276404707456</v>
      </c>
      <c r="U1881" s="5">
        <f>T1881/MAX(T$3:T1881)-1</f>
        <v>-0.31483071312173283</v>
      </c>
    </row>
    <row r="1882" spans="1:21" x14ac:dyDescent="0.3">
      <c r="A1882" s="1">
        <v>40968</v>
      </c>
      <c r="B1882">
        <v>57.963348388671797</v>
      </c>
      <c r="C1882">
        <v>104.743125915527</v>
      </c>
      <c r="D1882">
        <v>51.13128840508152</v>
      </c>
      <c r="E1882">
        <v>120.84812987977568</v>
      </c>
      <c r="F1882">
        <v>1</v>
      </c>
      <c r="G1882">
        <v>0</v>
      </c>
      <c r="I1882">
        <f t="shared" si="233"/>
        <v>10472.8197549169</v>
      </c>
      <c r="J1882">
        <f t="shared" si="234"/>
        <v>0</v>
      </c>
      <c r="K1882">
        <f t="shared" si="235"/>
        <v>10472.8197549169</v>
      </c>
      <c r="L1882">
        <f t="shared" si="236"/>
        <v>0</v>
      </c>
      <c r="M1882" s="4">
        <f>IF(F1882&gt;G1882,100%,IF(F1882=G1882,M1881,0%))</f>
        <v>1</v>
      </c>
      <c r="N1882" s="4">
        <f t="shared" si="232"/>
        <v>0</v>
      </c>
      <c r="O1882" s="5" cm="1">
        <f t="array" ref="O1882">SUM(ABS(I1882:J1882/P1882-K1882:L1882/P1882))</f>
        <v>0</v>
      </c>
      <c r="P1882">
        <f t="shared" si="237"/>
        <v>10472.8197549169</v>
      </c>
      <c r="Q1882" s="5">
        <f>P1882/MAX(P$3:P1882)-1</f>
        <v>-0.26094335677362346</v>
      </c>
      <c r="R1882" s="5">
        <f t="shared" si="238"/>
        <v>-4.4819704028399299E-3</v>
      </c>
      <c r="S1882" s="5">
        <f>(1+R1882)*(1-$Z$8*$O1881)-1</f>
        <v>-4.4819704028399299E-3</v>
      </c>
      <c r="T1882">
        <f t="shared" si="239"/>
        <v>8898.4654241411899</v>
      </c>
      <c r="U1882" s="5">
        <f>T1882/MAX(T$3:T1882)-1</f>
        <v>-0.31790162158645607</v>
      </c>
    </row>
    <row r="1883" spans="1:21" x14ac:dyDescent="0.3">
      <c r="A1883" s="1">
        <v>40969</v>
      </c>
      <c r="B1883">
        <v>58.422290802001903</v>
      </c>
      <c r="C1883">
        <v>103.928733825683</v>
      </c>
      <c r="D1883">
        <v>51.183460994739427</v>
      </c>
      <c r="E1883">
        <v>120.7111478207714</v>
      </c>
      <c r="F1883">
        <v>1</v>
      </c>
      <c r="G1883">
        <v>0</v>
      </c>
      <c r="I1883">
        <f t="shared" si="233"/>
        <v>10555.741485740031</v>
      </c>
      <c r="J1883">
        <f t="shared" si="234"/>
        <v>0</v>
      </c>
      <c r="K1883">
        <f t="shared" si="235"/>
        <v>10555.741485740031</v>
      </c>
      <c r="L1883">
        <f t="shared" si="236"/>
        <v>0</v>
      </c>
      <c r="M1883" s="4">
        <f>IF(F1883&gt;G1883,100%,IF(F1883=G1883,M1882,0%))</f>
        <v>1</v>
      </c>
      <c r="N1883" s="4">
        <f t="shared" si="232"/>
        <v>0</v>
      </c>
      <c r="O1883" s="5" cm="1">
        <f t="array" ref="O1883">SUM(ABS(I1883:J1883/P1883-K1883:L1883/P1883))</f>
        <v>0</v>
      </c>
      <c r="P1883">
        <f t="shared" si="237"/>
        <v>10555.741485740031</v>
      </c>
      <c r="Q1883" s="5">
        <f>P1883/MAX(P$3:P1883)-1</f>
        <v>-0.25509165136220424</v>
      </c>
      <c r="R1883" s="5">
        <f t="shared" si="238"/>
        <v>7.9178036826423881E-3</v>
      </c>
      <c r="S1883" s="5">
        <f>(1+R1883)*(1-$Z$8*$O1882)-1</f>
        <v>7.9178036826423881E-3</v>
      </c>
      <c r="T1883">
        <f t="shared" si="239"/>
        <v>8968.9217264463205</v>
      </c>
      <c r="U1883" s="5">
        <f>T1883/MAX(T$3:T1883)-1</f>
        <v>-0.31250090053392898</v>
      </c>
    </row>
    <row r="1884" spans="1:21" x14ac:dyDescent="0.3">
      <c r="A1884" s="1">
        <v>40970</v>
      </c>
      <c r="B1884">
        <v>58.377300262451101</v>
      </c>
      <c r="C1884">
        <v>104.006301879882</v>
      </c>
      <c r="D1884">
        <v>51.235409750867234</v>
      </c>
      <c r="E1884">
        <v>120.5745516724845</v>
      </c>
      <c r="F1884">
        <v>1</v>
      </c>
      <c r="G1884">
        <v>0</v>
      </c>
      <c r="I1884">
        <f t="shared" si="233"/>
        <v>10547.612593526412</v>
      </c>
      <c r="J1884">
        <f t="shared" si="234"/>
        <v>0</v>
      </c>
      <c r="K1884">
        <f t="shared" si="235"/>
        <v>10547.612593526412</v>
      </c>
      <c r="L1884">
        <f t="shared" si="236"/>
        <v>0</v>
      </c>
      <c r="M1884" s="4">
        <f>IF(F1884&gt;G1884,100%,IF(F1884=G1884,M1883,0%))</f>
        <v>1</v>
      </c>
      <c r="N1884" s="4">
        <f t="shared" si="232"/>
        <v>0</v>
      </c>
      <c r="O1884" s="5" cm="1">
        <f t="array" ref="O1884">SUM(ABS(I1884:J1884/P1884-K1884:L1884/P1884))</f>
        <v>0</v>
      </c>
      <c r="P1884">
        <f t="shared" si="237"/>
        <v>10547.612593526412</v>
      </c>
      <c r="Q1884" s="5">
        <f>P1884/MAX(P$3:P1884)-1</f>
        <v>-0.25566529933220072</v>
      </c>
      <c r="R1884" s="5">
        <f t="shared" si="238"/>
        <v>-7.7009201339395261E-4</v>
      </c>
      <c r="S1884" s="5">
        <f>(1+R1884)*(1-$Z$8*$O1883)-1</f>
        <v>-7.7009201339395261E-4</v>
      </c>
      <c r="T1884">
        <f t="shared" si="239"/>
        <v>8962.0148314560283</v>
      </c>
      <c r="U1884" s="5">
        <f>T1884/MAX(T$3:T1884)-1</f>
        <v>-0.31303033809964331</v>
      </c>
    </row>
    <row r="1885" spans="1:21" x14ac:dyDescent="0.3">
      <c r="A1885" s="1">
        <v>40971</v>
      </c>
      <c r="B1885">
        <v>58.377300262451101</v>
      </c>
      <c r="C1885">
        <v>104.006301879882</v>
      </c>
      <c r="D1885">
        <v>51.283841507944885</v>
      </c>
      <c r="E1885">
        <v>120.44702342019129</v>
      </c>
      <c r="F1885">
        <v>1</v>
      </c>
      <c r="G1885">
        <v>0</v>
      </c>
      <c r="I1885">
        <f t="shared" si="233"/>
        <v>10547.612593526412</v>
      </c>
      <c r="J1885">
        <f t="shared" si="234"/>
        <v>0</v>
      </c>
      <c r="K1885">
        <f t="shared" si="235"/>
        <v>10547.612593526412</v>
      </c>
      <c r="L1885">
        <f t="shared" si="236"/>
        <v>0</v>
      </c>
      <c r="M1885" s="4">
        <f>IF(F1885&gt;G1885,100%,IF(F1885=G1885,M1884,0%))</f>
        <v>1</v>
      </c>
      <c r="N1885" s="4">
        <f t="shared" si="232"/>
        <v>0</v>
      </c>
      <c r="O1885" s="5" cm="1">
        <f t="array" ref="O1885">SUM(ABS(I1885:J1885/P1885-K1885:L1885/P1885))</f>
        <v>0</v>
      </c>
      <c r="P1885">
        <f t="shared" si="237"/>
        <v>10547.612593526412</v>
      </c>
      <c r="Q1885" s="5">
        <f>P1885/MAX(P$3:P1885)-1</f>
        <v>-0.25566529933220072</v>
      </c>
      <c r="R1885" s="5">
        <f t="shared" si="238"/>
        <v>0</v>
      </c>
      <c r="S1885" s="5">
        <f>(1+R1885)*(1-$Z$8*$O1884)-1</f>
        <v>0</v>
      </c>
      <c r="T1885">
        <f t="shared" si="239"/>
        <v>8962.0148314560283</v>
      </c>
      <c r="U1885" s="5">
        <f>T1885/MAX(T$3:T1885)-1</f>
        <v>-0.31303033809964331</v>
      </c>
    </row>
    <row r="1886" spans="1:21" x14ac:dyDescent="0.3">
      <c r="A1886" s="1">
        <v>40972</v>
      </c>
      <c r="B1886">
        <v>58.377300262451101</v>
      </c>
      <c r="C1886">
        <v>104.006301879882</v>
      </c>
      <c r="D1886">
        <v>51.334321226053561</v>
      </c>
      <c r="E1886">
        <v>120.31390020266078</v>
      </c>
      <c r="F1886">
        <v>1</v>
      </c>
      <c r="G1886">
        <v>0</v>
      </c>
      <c r="I1886">
        <f t="shared" si="233"/>
        <v>10547.612593526412</v>
      </c>
      <c r="J1886">
        <f t="shared" si="234"/>
        <v>0</v>
      </c>
      <c r="K1886">
        <f t="shared" si="235"/>
        <v>10547.612593526412</v>
      </c>
      <c r="L1886">
        <f t="shared" si="236"/>
        <v>0</v>
      </c>
      <c r="M1886" s="4">
        <f>IF(F1886&gt;G1886,100%,IF(F1886=G1886,M1885,0%))</f>
        <v>1</v>
      </c>
      <c r="N1886" s="4">
        <f t="shared" si="232"/>
        <v>0</v>
      </c>
      <c r="O1886" s="5" cm="1">
        <f t="array" ref="O1886">SUM(ABS(I1886:J1886/P1886-K1886:L1886/P1886))</f>
        <v>0</v>
      </c>
      <c r="P1886">
        <f t="shared" si="237"/>
        <v>10547.612593526412</v>
      </c>
      <c r="Q1886" s="5">
        <f>P1886/MAX(P$3:P1886)-1</f>
        <v>-0.25566529933220072</v>
      </c>
      <c r="R1886" s="5">
        <f t="shared" si="238"/>
        <v>0</v>
      </c>
      <c r="S1886" s="5">
        <f>(1+R1886)*(1-$Z$8*$O1885)-1</f>
        <v>0</v>
      </c>
      <c r="T1886">
        <f t="shared" si="239"/>
        <v>8962.0148314560283</v>
      </c>
      <c r="U1886" s="5">
        <f>T1886/MAX(T$3:T1886)-1</f>
        <v>-0.31303033809964331</v>
      </c>
    </row>
    <row r="1887" spans="1:21" x14ac:dyDescent="0.3">
      <c r="A1887" s="1">
        <v>40973</v>
      </c>
      <c r="B1887">
        <v>57.774368286132798</v>
      </c>
      <c r="C1887">
        <v>105.053344726562</v>
      </c>
      <c r="D1887">
        <v>51.383225777849027</v>
      </c>
      <c r="E1887">
        <v>120.18232047617116</v>
      </c>
      <c r="F1887">
        <v>1</v>
      </c>
      <c r="G1887">
        <v>0</v>
      </c>
      <c r="I1887">
        <f t="shared" si="233"/>
        <v>10438.674823573641</v>
      </c>
      <c r="J1887">
        <f t="shared" si="234"/>
        <v>0</v>
      </c>
      <c r="K1887">
        <f t="shared" si="235"/>
        <v>10438.674823573641</v>
      </c>
      <c r="L1887">
        <f t="shared" si="236"/>
        <v>0</v>
      </c>
      <c r="M1887" s="4">
        <f>IF(F1887&gt;G1887,100%,IF(F1887=G1887,M1886,0%))</f>
        <v>1</v>
      </c>
      <c r="N1887" s="4">
        <f t="shared" si="232"/>
        <v>0</v>
      </c>
      <c r="O1887" s="5" cm="1">
        <f t="array" ref="O1887">SUM(ABS(I1887:J1887/P1887-K1887:L1887/P1887))</f>
        <v>0</v>
      </c>
      <c r="P1887">
        <f t="shared" si="237"/>
        <v>10438.674823573641</v>
      </c>
      <c r="Q1887" s="5">
        <f>P1887/MAX(P$3:P1887)-1</f>
        <v>-0.26335293117023195</v>
      </c>
      <c r="R1887" s="5">
        <f t="shared" si="238"/>
        <v>-1.0328192184421936E-2</v>
      </c>
      <c r="S1887" s="5">
        <f>(1+R1887)*(1-$Z$8*$O1886)-1</f>
        <v>-1.0328192184421936E-2</v>
      </c>
      <c r="T1887">
        <f t="shared" si="239"/>
        <v>8869.4534199171103</v>
      </c>
      <c r="U1887" s="5">
        <f>T1887/MAX(T$3:T1887)-1</f>
        <v>-0.32012549279261759</v>
      </c>
    </row>
    <row r="1888" spans="1:21" x14ac:dyDescent="0.3">
      <c r="A1888" s="1">
        <v>40974</v>
      </c>
      <c r="B1888">
        <v>57.207408905029297</v>
      </c>
      <c r="C1888">
        <v>106.06161499023401</v>
      </c>
      <c r="D1888">
        <v>51.441018004915598</v>
      </c>
      <c r="E1888">
        <v>120.02411606062681</v>
      </c>
      <c r="F1888">
        <v>1</v>
      </c>
      <c r="G1888">
        <v>0</v>
      </c>
      <c r="I1888">
        <f t="shared" si="233"/>
        <v>10336.236583345672</v>
      </c>
      <c r="J1888">
        <f t="shared" si="234"/>
        <v>0</v>
      </c>
      <c r="K1888">
        <f t="shared" si="235"/>
        <v>10336.236583345672</v>
      </c>
      <c r="L1888">
        <f t="shared" si="236"/>
        <v>0</v>
      </c>
      <c r="M1888" s="4">
        <f>IF(F1888&gt;G1888,100%,IF(F1888=G1888,M1887,0%))</f>
        <v>1</v>
      </c>
      <c r="N1888" s="4">
        <f t="shared" si="232"/>
        <v>0</v>
      </c>
      <c r="O1888" s="5" cm="1">
        <f t="array" ref="O1888">SUM(ABS(I1888:J1888/P1888-K1888:L1888/P1888))</f>
        <v>0</v>
      </c>
      <c r="P1888">
        <f t="shared" si="237"/>
        <v>10336.236583345672</v>
      </c>
      <c r="Q1888" s="5">
        <f>P1888/MAX(P$3:P1888)-1</f>
        <v>-0.27058189755489226</v>
      </c>
      <c r="R1888" s="5">
        <f t="shared" si="238"/>
        <v>-9.8133376083938684E-3</v>
      </c>
      <c r="S1888" s="5">
        <f>(1+R1888)*(1-$Z$8*$O1887)-1</f>
        <v>-9.8133376083938684E-3</v>
      </c>
      <c r="T1888">
        <f t="shared" si="239"/>
        <v>8782.4144791055405</v>
      </c>
      <c r="U1888" s="5">
        <f>T1888/MAX(T$3:T1888)-1</f>
        <v>-0.32679733086318408</v>
      </c>
    </row>
    <row r="1889" spans="1:21" x14ac:dyDescent="0.3">
      <c r="A1889" s="1">
        <v>40975</v>
      </c>
      <c r="B1889">
        <v>57.648372650146399</v>
      </c>
      <c r="C1889">
        <v>105.286010742187</v>
      </c>
      <c r="D1889">
        <v>51.5050997757793</v>
      </c>
      <c r="E1889">
        <v>119.84951247030206</v>
      </c>
      <c r="F1889">
        <v>1</v>
      </c>
      <c r="G1889">
        <v>0</v>
      </c>
      <c r="I1889">
        <f t="shared" si="233"/>
        <v>10415.909927785639</v>
      </c>
      <c r="J1889">
        <f t="shared" si="234"/>
        <v>0</v>
      </c>
      <c r="K1889">
        <f t="shared" si="235"/>
        <v>10415.909927785639</v>
      </c>
      <c r="L1889">
        <f t="shared" si="236"/>
        <v>0</v>
      </c>
      <c r="M1889" s="4">
        <f>IF(F1889&gt;G1889,100%,IF(F1889=G1889,M1888,0%))</f>
        <v>1</v>
      </c>
      <c r="N1889" s="4">
        <f t="shared" si="232"/>
        <v>0</v>
      </c>
      <c r="O1889" s="5" cm="1">
        <f t="array" ref="O1889">SUM(ABS(I1889:J1889/P1889-K1889:L1889/P1889))</f>
        <v>0</v>
      </c>
      <c r="P1889">
        <f t="shared" si="237"/>
        <v>10415.909927785639</v>
      </c>
      <c r="Q1889" s="5">
        <f>P1889/MAX(P$3:P1889)-1</f>
        <v>-0.26495942759222757</v>
      </c>
      <c r="R1889" s="5">
        <f t="shared" si="238"/>
        <v>7.7081579738935702E-3</v>
      </c>
      <c r="S1889" s="5">
        <f>(1+R1889)*(1-$Z$8*$O1888)-1</f>
        <v>7.7081579738935702E-3</v>
      </c>
      <c r="T1889">
        <f t="shared" si="239"/>
        <v>8850.1107173026958</v>
      </c>
      <c r="U1889" s="5">
        <f>T1889/MAX(T$3:T1889)-1</f>
        <v>-0.32160817834103073</v>
      </c>
    </row>
    <row r="1890" spans="1:21" x14ac:dyDescent="0.3">
      <c r="A1890" s="1">
        <v>40976</v>
      </c>
      <c r="B1890">
        <v>58.269325256347599</v>
      </c>
      <c r="C1890">
        <v>104.122634887695</v>
      </c>
      <c r="D1890">
        <v>51.572270863091759</v>
      </c>
      <c r="E1890">
        <v>119.66912094040273</v>
      </c>
      <c r="F1890">
        <v>1</v>
      </c>
      <c r="G1890">
        <v>0</v>
      </c>
      <c r="I1890">
        <f t="shared" si="233"/>
        <v>10528.103665757511</v>
      </c>
      <c r="J1890">
        <f t="shared" si="234"/>
        <v>0</v>
      </c>
      <c r="K1890">
        <f t="shared" si="235"/>
        <v>10528.103665757511</v>
      </c>
      <c r="L1890">
        <f t="shared" si="236"/>
        <v>0</v>
      </c>
      <c r="M1890" s="4">
        <f>IF(F1890&gt;G1890,100%,IF(F1890=G1890,M1889,0%))</f>
        <v>1</v>
      </c>
      <c r="N1890" s="4">
        <f t="shared" si="232"/>
        <v>0</v>
      </c>
      <c r="O1890" s="5" cm="1">
        <f t="array" ref="O1890">SUM(ABS(I1890:J1890/P1890-K1890:L1890/P1890))</f>
        <v>0</v>
      </c>
      <c r="P1890">
        <f t="shared" si="237"/>
        <v>10528.103665757511</v>
      </c>
      <c r="Q1890" s="5">
        <f>P1890/MAX(P$3:P1890)-1</f>
        <v>-0.25704202527681175</v>
      </c>
      <c r="R1890" s="5">
        <f t="shared" si="238"/>
        <v>1.0771381353114728E-2</v>
      </c>
      <c r="S1890" s="5">
        <f>(1+R1890)*(1-$Z$8*$O1889)-1</f>
        <v>1.0771381353114728E-2</v>
      </c>
      <c r="T1890">
        <f t="shared" si="239"/>
        <v>8945.4386348560511</v>
      </c>
      <c r="U1890" s="5">
        <f>T1890/MAX(T$3:T1890)-1</f>
        <v>-0.3143009613231077</v>
      </c>
    </row>
    <row r="1891" spans="1:21" x14ac:dyDescent="0.3">
      <c r="A1891" s="1">
        <v>40977</v>
      </c>
      <c r="B1891">
        <v>58.512275695800703</v>
      </c>
      <c r="C1891">
        <v>103.73484802246</v>
      </c>
      <c r="D1891">
        <v>51.640650659058217</v>
      </c>
      <c r="E1891">
        <v>119.48680012261666</v>
      </c>
      <c r="F1891">
        <v>1</v>
      </c>
      <c r="G1891">
        <v>0</v>
      </c>
      <c r="I1891">
        <f t="shared" si="233"/>
        <v>10571.999959406889</v>
      </c>
      <c r="J1891">
        <f t="shared" si="234"/>
        <v>0</v>
      </c>
      <c r="K1891">
        <f t="shared" si="235"/>
        <v>10571.999959406889</v>
      </c>
      <c r="L1891">
        <f t="shared" si="236"/>
        <v>0</v>
      </c>
      <c r="M1891" s="4">
        <f>IF(F1891&gt;G1891,100%,IF(F1891=G1891,M1890,0%))</f>
        <v>1</v>
      </c>
      <c r="N1891" s="4">
        <f t="shared" si="232"/>
        <v>0</v>
      </c>
      <c r="O1891" s="5" cm="1">
        <f t="array" ref="O1891">SUM(ABS(I1891:J1891/P1891-K1891:L1891/P1891))</f>
        <v>0</v>
      </c>
      <c r="P1891">
        <f t="shared" si="237"/>
        <v>10571.999959406889</v>
      </c>
      <c r="Q1891" s="5">
        <f>P1891/MAX(P$3:P1891)-1</f>
        <v>-0.25394430678324587</v>
      </c>
      <c r="R1891" s="5">
        <f t="shared" si="238"/>
        <v>4.1694397246627712E-3</v>
      </c>
      <c r="S1891" s="5">
        <f>(1+R1891)*(1-$Z$8*$O1890)-1</f>
        <v>4.1694397246627712E-3</v>
      </c>
      <c r="T1891">
        <f t="shared" si="239"/>
        <v>8982.7361020547523</v>
      </c>
      <c r="U1891" s="5">
        <f>T1891/MAX(T$3:T1891)-1</f>
        <v>-0.31144198051208527</v>
      </c>
    </row>
    <row r="1892" spans="1:21" x14ac:dyDescent="0.3">
      <c r="A1892" s="1">
        <v>40978</v>
      </c>
      <c r="B1892">
        <v>58.512275695800703</v>
      </c>
      <c r="C1892">
        <v>103.73484802246</v>
      </c>
      <c r="D1892">
        <v>51.708229121877174</v>
      </c>
      <c r="E1892">
        <v>119.30660149114026</v>
      </c>
      <c r="F1892">
        <v>1</v>
      </c>
      <c r="G1892">
        <v>0</v>
      </c>
      <c r="I1892">
        <f t="shared" si="233"/>
        <v>10571.999959406889</v>
      </c>
      <c r="J1892">
        <f t="shared" si="234"/>
        <v>0</v>
      </c>
      <c r="K1892">
        <f t="shared" si="235"/>
        <v>10571.999959406889</v>
      </c>
      <c r="L1892">
        <f t="shared" si="236"/>
        <v>0</v>
      </c>
      <c r="M1892" s="4">
        <f>IF(F1892&gt;G1892,100%,IF(F1892=G1892,M1891,0%))</f>
        <v>1</v>
      </c>
      <c r="N1892" s="4">
        <f t="shared" si="232"/>
        <v>0</v>
      </c>
      <c r="O1892" s="5" cm="1">
        <f t="array" ref="O1892">SUM(ABS(I1892:J1892/P1892-K1892:L1892/P1892))</f>
        <v>0</v>
      </c>
      <c r="P1892">
        <f t="shared" si="237"/>
        <v>10571.999959406889</v>
      </c>
      <c r="Q1892" s="5">
        <f>P1892/MAX(P$3:P1892)-1</f>
        <v>-0.25394430678324587</v>
      </c>
      <c r="R1892" s="5">
        <f t="shared" si="238"/>
        <v>0</v>
      </c>
      <c r="S1892" s="5">
        <f>(1+R1892)*(1-$Z$8*$O1891)-1</f>
        <v>0</v>
      </c>
      <c r="T1892">
        <f t="shared" si="239"/>
        <v>8982.7361020547523</v>
      </c>
      <c r="U1892" s="5">
        <f>T1892/MAX(T$3:T1892)-1</f>
        <v>-0.31144198051208527</v>
      </c>
    </row>
    <row r="1893" spans="1:21" x14ac:dyDescent="0.3">
      <c r="A1893" s="1">
        <v>40979</v>
      </c>
      <c r="B1893">
        <v>58.512275695800703</v>
      </c>
      <c r="C1893">
        <v>103.73484802246</v>
      </c>
      <c r="D1893">
        <v>51.766592262989242</v>
      </c>
      <c r="E1893">
        <v>119.15572835438263</v>
      </c>
      <c r="F1893">
        <v>1</v>
      </c>
      <c r="G1893">
        <v>0</v>
      </c>
      <c r="I1893">
        <f t="shared" si="233"/>
        <v>10571.999959406889</v>
      </c>
      <c r="J1893">
        <f t="shared" si="234"/>
        <v>0</v>
      </c>
      <c r="K1893">
        <f t="shared" si="235"/>
        <v>10571.999959406889</v>
      </c>
      <c r="L1893">
        <f t="shared" si="236"/>
        <v>0</v>
      </c>
      <c r="M1893" s="4">
        <f>IF(F1893&gt;G1893,100%,IF(F1893=G1893,M1892,0%))</f>
        <v>1</v>
      </c>
      <c r="N1893" s="4">
        <f t="shared" si="232"/>
        <v>0</v>
      </c>
      <c r="O1893" s="5" cm="1">
        <f t="array" ref="O1893">SUM(ABS(I1893:J1893/P1893-K1893:L1893/P1893))</f>
        <v>0</v>
      </c>
      <c r="P1893">
        <f t="shared" si="237"/>
        <v>10571.999959406889</v>
      </c>
      <c r="Q1893" s="5">
        <f>P1893/MAX(P$3:P1893)-1</f>
        <v>-0.25394430678324587</v>
      </c>
      <c r="R1893" s="5">
        <f t="shared" si="238"/>
        <v>0</v>
      </c>
      <c r="S1893" s="5">
        <f>(1+R1893)*(1-$Z$8*$O1892)-1</f>
        <v>0</v>
      </c>
      <c r="T1893">
        <f t="shared" si="239"/>
        <v>8982.7361020547523</v>
      </c>
      <c r="U1893" s="5">
        <f>T1893/MAX(T$3:T1893)-1</f>
        <v>-0.31144198051208527</v>
      </c>
    </row>
    <row r="1894" spans="1:21" x14ac:dyDescent="0.3">
      <c r="A1894" s="1">
        <v>40980</v>
      </c>
      <c r="B1894">
        <v>58.539295196533203</v>
      </c>
      <c r="C1894">
        <v>103.69606018066401</v>
      </c>
      <c r="D1894">
        <v>51.823264544282971</v>
      </c>
      <c r="E1894">
        <v>119.00967851325625</v>
      </c>
      <c r="F1894">
        <v>1</v>
      </c>
      <c r="G1894">
        <v>0</v>
      </c>
      <c r="I1894">
        <f t="shared" si="233"/>
        <v>10576.881843716639</v>
      </c>
      <c r="J1894">
        <f t="shared" si="234"/>
        <v>0</v>
      </c>
      <c r="K1894">
        <f t="shared" si="235"/>
        <v>10576.881843716639</v>
      </c>
      <c r="L1894">
        <f t="shared" si="236"/>
        <v>0</v>
      </c>
      <c r="M1894" s="4">
        <f>IF(F1894&gt;G1894,100%,IF(F1894=G1894,M1893,0%))</f>
        <v>1</v>
      </c>
      <c r="N1894" s="4">
        <f t="shared" si="232"/>
        <v>0</v>
      </c>
      <c r="O1894" s="5" cm="1">
        <f t="array" ref="O1894">SUM(ABS(I1894:J1894/P1894-K1894:L1894/P1894))</f>
        <v>0</v>
      </c>
      <c r="P1894">
        <f t="shared" si="237"/>
        <v>10576.881843716639</v>
      </c>
      <c r="Q1894" s="5">
        <f>P1894/MAX(P$3:P1894)-1</f>
        <v>-0.25359979698406887</v>
      </c>
      <c r="R1894" s="5">
        <f t="shared" si="238"/>
        <v>4.6177490810594968E-4</v>
      </c>
      <c r="S1894" s="5">
        <f>(1+R1894)*(1-$Z$8*$O1893)-1</f>
        <v>4.6177490810594968E-4</v>
      </c>
      <c r="T1894">
        <f t="shared" si="239"/>
        <v>8986.884104192819</v>
      </c>
      <c r="U1894" s="5">
        <f>T1894/MAX(T$3:T1894)-1</f>
        <v>-0.31112402169591058</v>
      </c>
    </row>
    <row r="1895" spans="1:21" x14ac:dyDescent="0.3">
      <c r="A1895" s="1">
        <v>40981</v>
      </c>
      <c r="B1895">
        <v>59.628196716308501</v>
      </c>
      <c r="C1895">
        <v>101.71832275390599</v>
      </c>
      <c r="D1895">
        <v>51.889182816690465</v>
      </c>
      <c r="E1895">
        <v>118.84317817498179</v>
      </c>
      <c r="F1895">
        <v>1</v>
      </c>
      <c r="G1895">
        <v>0</v>
      </c>
      <c r="I1895">
        <f t="shared" si="233"/>
        <v>10773.62460728153</v>
      </c>
      <c r="J1895">
        <f t="shared" si="234"/>
        <v>0</v>
      </c>
      <c r="K1895">
        <f t="shared" si="235"/>
        <v>10773.62460728153</v>
      </c>
      <c r="L1895">
        <f t="shared" si="236"/>
        <v>0</v>
      </c>
      <c r="M1895" s="4">
        <f>IF(F1895&gt;G1895,100%,IF(F1895=G1895,M1894,0%))</f>
        <v>1</v>
      </c>
      <c r="N1895" s="4">
        <f t="shared" si="232"/>
        <v>0</v>
      </c>
      <c r="O1895" s="5" cm="1">
        <f t="array" ref="O1895">SUM(ABS(I1895:J1895/P1895-K1895:L1895/P1895))</f>
        <v>0</v>
      </c>
      <c r="P1895">
        <f t="shared" si="237"/>
        <v>10773.62460728153</v>
      </c>
      <c r="Q1895" s="5">
        <f>P1895/MAX(P$3:P1895)-1</f>
        <v>-0.23971585265751028</v>
      </c>
      <c r="R1895" s="5">
        <f t="shared" si="238"/>
        <v>1.8601206524942793E-2</v>
      </c>
      <c r="S1895" s="5">
        <f>(1+R1895)*(1-$Z$8*$O1894)-1</f>
        <v>1.8601206524942793E-2</v>
      </c>
      <c r="T1895">
        <f t="shared" si="239"/>
        <v>9154.0509914306349</v>
      </c>
      <c r="U1895" s="5">
        <f>T1895/MAX(T$3:T1895)-1</f>
        <v>-0.2983100973534043</v>
      </c>
    </row>
    <row r="1896" spans="1:21" x14ac:dyDescent="0.3">
      <c r="A1896" s="1">
        <v>40982</v>
      </c>
      <c r="B1896">
        <v>59.8351440429687</v>
      </c>
      <c r="C1896">
        <v>101.29174041748</v>
      </c>
      <c r="D1896">
        <v>51.950343307571025</v>
      </c>
      <c r="E1896">
        <v>118.69095471130652</v>
      </c>
      <c r="F1896">
        <v>1</v>
      </c>
      <c r="G1896">
        <v>0</v>
      </c>
      <c r="I1896">
        <f t="shared" si="233"/>
        <v>10811.015857289058</v>
      </c>
      <c r="J1896">
        <f t="shared" si="234"/>
        <v>0</v>
      </c>
      <c r="K1896">
        <f t="shared" si="235"/>
        <v>10811.015857289058</v>
      </c>
      <c r="L1896">
        <f t="shared" si="236"/>
        <v>0</v>
      </c>
      <c r="M1896" s="4">
        <f>IF(F1896&gt;G1896,100%,IF(F1896=G1896,M1895,0%))</f>
        <v>1</v>
      </c>
      <c r="N1896" s="4">
        <f t="shared" si="232"/>
        <v>0</v>
      </c>
      <c r="O1896" s="5" cm="1">
        <f t="array" ref="O1896">SUM(ABS(I1896:J1896/P1896-K1896:L1896/P1896))</f>
        <v>0</v>
      </c>
      <c r="P1896">
        <f t="shared" si="237"/>
        <v>10811.015857289058</v>
      </c>
      <c r="Q1896" s="5">
        <f>P1896/MAX(P$3:P1896)-1</f>
        <v>-0.2370771887290466</v>
      </c>
      <c r="R1896" s="5">
        <f t="shared" si="238"/>
        <v>3.4706286296866118E-3</v>
      </c>
      <c r="S1896" s="5">
        <f>(1+R1896)*(1-$Z$8*$O1895)-1</f>
        <v>3.4706286296866118E-3</v>
      </c>
      <c r="T1896">
        <f t="shared" si="239"/>
        <v>9185.8213028791051</v>
      </c>
      <c r="U1896" s="5">
        <f>T1896/MAX(T$3:T1896)-1</f>
        <v>-0.29587479228811697</v>
      </c>
    </row>
    <row r="1897" spans="1:21" x14ac:dyDescent="0.3">
      <c r="A1897" s="1">
        <v>40983</v>
      </c>
      <c r="B1897">
        <v>60.006145477294901</v>
      </c>
      <c r="C1897">
        <v>101.020294189453</v>
      </c>
      <c r="D1897">
        <v>52.012354551856191</v>
      </c>
      <c r="E1897">
        <v>118.53738076888484</v>
      </c>
      <c r="F1897">
        <v>1</v>
      </c>
      <c r="G1897">
        <v>0</v>
      </c>
      <c r="I1897">
        <f t="shared" si="233"/>
        <v>10841.912402249192</v>
      </c>
      <c r="J1897">
        <f t="shared" si="234"/>
        <v>0</v>
      </c>
      <c r="K1897">
        <f t="shared" si="235"/>
        <v>10841.912402249192</v>
      </c>
      <c r="L1897">
        <f t="shared" si="236"/>
        <v>0</v>
      </c>
      <c r="M1897" s="4">
        <f>IF(F1897&gt;G1897,100%,IF(F1897=G1897,M1896,0%))</f>
        <v>1</v>
      </c>
      <c r="N1897" s="4">
        <f t="shared" si="232"/>
        <v>0</v>
      </c>
      <c r="O1897" s="5" cm="1">
        <f t="array" ref="O1897">SUM(ABS(I1897:J1897/P1897-K1897:L1897/P1897))</f>
        <v>0</v>
      </c>
      <c r="P1897">
        <f t="shared" si="237"/>
        <v>10841.912402249192</v>
      </c>
      <c r="Q1897" s="5">
        <f>P1897/MAX(P$3:P1897)-1</f>
        <v>-0.23489684978118974</v>
      </c>
      <c r="R1897" s="5">
        <f t="shared" si="238"/>
        <v>2.8578762040483152E-3</v>
      </c>
      <c r="S1897" s="5">
        <f>(1+R1897)*(1-$Z$8*$O1896)-1</f>
        <v>2.8578762040483152E-3</v>
      </c>
      <c r="T1897">
        <f t="shared" si="239"/>
        <v>9212.0732429952441</v>
      </c>
      <c r="U1897" s="5">
        <f>T1897/MAX(T$3:T1897)-1</f>
        <v>-0.29386248961232653</v>
      </c>
    </row>
    <row r="1898" spans="1:21" x14ac:dyDescent="0.3">
      <c r="A1898" s="1">
        <v>40984</v>
      </c>
      <c r="B1898">
        <v>59.963775634765597</v>
      </c>
      <c r="C1898">
        <v>101.097839355468</v>
      </c>
      <c r="D1898">
        <v>52.074155000904888</v>
      </c>
      <c r="E1898">
        <v>118.38419262330902</v>
      </c>
      <c r="F1898">
        <v>1</v>
      </c>
      <c r="G1898">
        <v>0</v>
      </c>
      <c r="I1898">
        <f t="shared" si="233"/>
        <v>10834.257017662399</v>
      </c>
      <c r="J1898">
        <f t="shared" si="234"/>
        <v>0</v>
      </c>
      <c r="K1898">
        <f t="shared" si="235"/>
        <v>10834.257017662399</v>
      </c>
      <c r="L1898">
        <f t="shared" si="236"/>
        <v>0</v>
      </c>
      <c r="M1898" s="4">
        <f>IF(F1898&gt;G1898,100%,IF(F1898=G1898,M1897,0%))</f>
        <v>1</v>
      </c>
      <c r="N1898" s="4">
        <f t="shared" si="232"/>
        <v>0</v>
      </c>
      <c r="O1898" s="5" cm="1">
        <f t="array" ref="O1898">SUM(ABS(I1898:J1898/P1898-K1898:L1898/P1898))</f>
        <v>0</v>
      </c>
      <c r="P1898">
        <f t="shared" si="237"/>
        <v>10834.257017662399</v>
      </c>
      <c r="Q1898" s="5">
        <f>P1898/MAX(P$3:P1898)-1</f>
        <v>-0.23543708278125308</v>
      </c>
      <c r="R1898" s="5">
        <f t="shared" si="238"/>
        <v>-7.0609172097768624E-4</v>
      </c>
      <c r="S1898" s="5">
        <f>(1+R1898)*(1-$Z$8*$O1897)-1</f>
        <v>-7.0609172097768624E-4</v>
      </c>
      <c r="T1898">
        <f t="shared" si="239"/>
        <v>9205.5686743453243</v>
      </c>
      <c r="U1898" s="5">
        <f>T1898/MAX(T$3:T1898)-1</f>
        <v>-0.29436108746228318</v>
      </c>
    </row>
    <row r="1899" spans="1:21" x14ac:dyDescent="0.3">
      <c r="A1899" s="1">
        <v>40985</v>
      </c>
      <c r="B1899">
        <v>59.963775634765597</v>
      </c>
      <c r="C1899">
        <v>101.097839355468</v>
      </c>
      <c r="D1899">
        <v>52.129366746589312</v>
      </c>
      <c r="E1899">
        <v>118.24971873724617</v>
      </c>
      <c r="F1899">
        <v>1</v>
      </c>
      <c r="G1899">
        <v>0</v>
      </c>
      <c r="I1899">
        <f t="shared" si="233"/>
        <v>10834.257017662399</v>
      </c>
      <c r="J1899">
        <f t="shared" si="234"/>
        <v>0</v>
      </c>
      <c r="K1899">
        <f t="shared" si="235"/>
        <v>10834.257017662399</v>
      </c>
      <c r="L1899">
        <f t="shared" si="236"/>
        <v>0</v>
      </c>
      <c r="M1899" s="4">
        <f>IF(F1899&gt;G1899,100%,IF(F1899=G1899,M1898,0%))</f>
        <v>1</v>
      </c>
      <c r="N1899" s="4">
        <f t="shared" si="232"/>
        <v>0</v>
      </c>
      <c r="O1899" s="5" cm="1">
        <f t="array" ref="O1899">SUM(ABS(I1899:J1899/P1899-K1899:L1899/P1899))</f>
        <v>0</v>
      </c>
      <c r="P1899">
        <f t="shared" si="237"/>
        <v>10834.257017662399</v>
      </c>
      <c r="Q1899" s="5">
        <f>P1899/MAX(P$3:P1899)-1</f>
        <v>-0.23543708278125308</v>
      </c>
      <c r="R1899" s="5">
        <f t="shared" si="238"/>
        <v>0</v>
      </c>
      <c r="S1899" s="5">
        <f>(1+R1899)*(1-$Z$8*$O1898)-1</f>
        <v>0</v>
      </c>
      <c r="T1899">
        <f t="shared" si="239"/>
        <v>9205.5686743453243</v>
      </c>
      <c r="U1899" s="5">
        <f>T1899/MAX(T$3:T1899)-1</f>
        <v>-0.29436108746228318</v>
      </c>
    </row>
    <row r="1900" spans="1:21" x14ac:dyDescent="0.3">
      <c r="A1900" s="1">
        <v>40986</v>
      </c>
      <c r="B1900">
        <v>59.963775634765597</v>
      </c>
      <c r="C1900">
        <v>101.097839355468</v>
      </c>
      <c r="D1900">
        <v>52.182975807000147</v>
      </c>
      <c r="E1900">
        <v>118.11987532430598</v>
      </c>
      <c r="F1900">
        <v>1</v>
      </c>
      <c r="G1900">
        <v>0</v>
      </c>
      <c r="I1900">
        <f t="shared" si="233"/>
        <v>10834.257017662399</v>
      </c>
      <c r="J1900">
        <f t="shared" si="234"/>
        <v>0</v>
      </c>
      <c r="K1900">
        <f t="shared" si="235"/>
        <v>10834.257017662399</v>
      </c>
      <c r="L1900">
        <f t="shared" si="236"/>
        <v>0</v>
      </c>
      <c r="M1900" s="4">
        <f>IF(F1900&gt;G1900,100%,IF(F1900=G1900,M1899,0%))</f>
        <v>1</v>
      </c>
      <c r="N1900" s="4">
        <f t="shared" si="232"/>
        <v>0</v>
      </c>
      <c r="O1900" s="5" cm="1">
        <f t="array" ref="O1900">SUM(ABS(I1900:J1900/P1900-K1900:L1900/P1900))</f>
        <v>0</v>
      </c>
      <c r="P1900">
        <f t="shared" si="237"/>
        <v>10834.257017662399</v>
      </c>
      <c r="Q1900" s="5">
        <f>P1900/MAX(P$3:P1900)-1</f>
        <v>-0.23543708278125308</v>
      </c>
      <c r="R1900" s="5">
        <f t="shared" si="238"/>
        <v>0</v>
      </c>
      <c r="S1900" s="5">
        <f>(1+R1900)*(1-$Z$8*$O1899)-1</f>
        <v>0</v>
      </c>
      <c r="T1900">
        <f t="shared" si="239"/>
        <v>9205.5686743453243</v>
      </c>
      <c r="U1900" s="5">
        <f>T1900/MAX(T$3:T1900)-1</f>
        <v>-0.29436108746228318</v>
      </c>
    </row>
    <row r="1901" spans="1:21" x14ac:dyDescent="0.3">
      <c r="A1901" s="1">
        <v>40987</v>
      </c>
      <c r="B1901">
        <v>60.3874702453613</v>
      </c>
      <c r="C1901">
        <v>100.361030578613</v>
      </c>
      <c r="D1901">
        <v>52.238292124733988</v>
      </c>
      <c r="E1901">
        <v>117.98752366250999</v>
      </c>
      <c r="F1901">
        <v>1</v>
      </c>
      <c r="G1901">
        <v>0</v>
      </c>
      <c r="I1901">
        <f t="shared" si="233"/>
        <v>10910.810174290695</v>
      </c>
      <c r="J1901">
        <f t="shared" si="234"/>
        <v>0</v>
      </c>
      <c r="K1901">
        <f t="shared" si="235"/>
        <v>10910.810174290695</v>
      </c>
      <c r="L1901">
        <f t="shared" si="236"/>
        <v>0</v>
      </c>
      <c r="M1901" s="4">
        <f>IF(F1901&gt;G1901,100%,IF(F1901=G1901,M1900,0%))</f>
        <v>1</v>
      </c>
      <c r="N1901" s="4">
        <f t="shared" si="232"/>
        <v>0</v>
      </c>
      <c r="O1901" s="5" cm="1">
        <f t="array" ref="O1901">SUM(ABS(I1901:J1901/P1901-K1901:L1901/P1901))</f>
        <v>0</v>
      </c>
      <c r="P1901">
        <f t="shared" si="237"/>
        <v>10910.810174290695</v>
      </c>
      <c r="Q1901" s="5">
        <f>P1901/MAX(P$3:P1901)-1</f>
        <v>-0.23003480141958554</v>
      </c>
      <c r="R1901" s="5">
        <f t="shared" si="238"/>
        <v>7.0658427710821314E-3</v>
      </c>
      <c r="S1901" s="5">
        <f>(1+R1901)*(1-$Z$8*$O1900)-1</f>
        <v>7.0658427710821314E-3</v>
      </c>
      <c r="T1901">
        <f t="shared" si="239"/>
        <v>9270.6137752166469</v>
      </c>
      <c r="U1901" s="5">
        <f>T1901/MAX(T$3:T1901)-1</f>
        <v>-0.28937515385313428</v>
      </c>
    </row>
    <row r="1902" spans="1:21" x14ac:dyDescent="0.3">
      <c r="A1902" s="1">
        <v>40988</v>
      </c>
      <c r="B1902">
        <v>60.495628356933501</v>
      </c>
      <c r="C1902">
        <v>100.205932617187</v>
      </c>
      <c r="D1902">
        <v>52.296372427869187</v>
      </c>
      <c r="E1902">
        <v>117.84784075988445</v>
      </c>
      <c r="F1902">
        <v>1</v>
      </c>
      <c r="G1902">
        <v>0</v>
      </c>
      <c r="I1902">
        <f t="shared" si="233"/>
        <v>10930.352185561895</v>
      </c>
      <c r="J1902">
        <f t="shared" si="234"/>
        <v>0</v>
      </c>
      <c r="K1902">
        <f t="shared" si="235"/>
        <v>10930.352185561895</v>
      </c>
      <c r="L1902">
        <f t="shared" si="236"/>
        <v>0</v>
      </c>
      <c r="M1902" s="4">
        <f>IF(F1902&gt;G1902,100%,IF(F1902=G1902,M1901,0%))</f>
        <v>1</v>
      </c>
      <c r="N1902" s="4">
        <f t="shared" si="232"/>
        <v>0</v>
      </c>
      <c r="O1902" s="5" cm="1">
        <f t="array" ref="O1902">SUM(ABS(I1902:J1902/P1902-K1902:L1902/P1902))</f>
        <v>0</v>
      </c>
      <c r="P1902">
        <f t="shared" si="237"/>
        <v>10930.352185561895</v>
      </c>
      <c r="Q1902" s="5">
        <f>P1902/MAX(P$3:P1902)-1</f>
        <v>-0.22865574080458706</v>
      </c>
      <c r="R1902" s="5">
        <f t="shared" si="238"/>
        <v>1.7910687619924204E-3</v>
      </c>
      <c r="S1902" s="5">
        <f>(1+R1902)*(1-$Z$8*$O1901)-1</f>
        <v>1.7910687619924204E-3</v>
      </c>
      <c r="T1902">
        <f t="shared" si="239"/>
        <v>9287.2180819539335</v>
      </c>
      <c r="U1902" s="5">
        <f>T1902/MAX(T$3:T1902)-1</f>
        <v>-0.288102375889705</v>
      </c>
    </row>
    <row r="1903" spans="1:21" x14ac:dyDescent="0.3">
      <c r="A1903" s="1">
        <v>40989</v>
      </c>
      <c r="B1903">
        <v>60.504631042480398</v>
      </c>
      <c r="C1903">
        <v>100.167152404785</v>
      </c>
      <c r="D1903">
        <v>52.360195900077244</v>
      </c>
      <c r="E1903">
        <v>117.69310908531055</v>
      </c>
      <c r="F1903">
        <v>1</v>
      </c>
      <c r="G1903">
        <v>0</v>
      </c>
      <c r="I1903">
        <f t="shared" si="233"/>
        <v>10931.97879109218</v>
      </c>
      <c r="J1903">
        <f t="shared" si="234"/>
        <v>0</v>
      </c>
      <c r="K1903">
        <f t="shared" si="235"/>
        <v>10931.97879109218</v>
      </c>
      <c r="L1903">
        <f t="shared" si="236"/>
        <v>0</v>
      </c>
      <c r="M1903" s="4">
        <f>IF(F1903&gt;G1903,100%,IF(F1903=G1903,M1902,0%))</f>
        <v>1</v>
      </c>
      <c r="N1903" s="4">
        <f t="shared" si="232"/>
        <v>0</v>
      </c>
      <c r="O1903" s="5" cm="1">
        <f t="array" ref="O1903">SUM(ABS(I1903:J1903/P1903-K1903:L1903/P1903))</f>
        <v>0</v>
      </c>
      <c r="P1903">
        <f t="shared" si="237"/>
        <v>10931.97879109218</v>
      </c>
      <c r="Q1903" s="5">
        <f>P1903/MAX(P$3:P1903)-1</f>
        <v>-0.22854095284382769</v>
      </c>
      <c r="R1903" s="5">
        <f t="shared" si="238"/>
        <v>1.4881547297584952E-4</v>
      </c>
      <c r="S1903" s="5">
        <f>(1+R1903)*(1-$Z$8*$O1902)-1</f>
        <v>1.4881547297584952E-4</v>
      </c>
      <c r="T1903">
        <f t="shared" si="239"/>
        <v>9288.6001637054287</v>
      </c>
      <c r="U1903" s="5">
        <f>T1903/MAX(T$3:T1903)-1</f>
        <v>-0.28799643450806267</v>
      </c>
    </row>
    <row r="1904" spans="1:21" x14ac:dyDescent="0.3">
      <c r="A1904" s="1">
        <v>40990</v>
      </c>
      <c r="B1904">
        <v>60.378463745117102</v>
      </c>
      <c r="C1904">
        <v>100.361030578613</v>
      </c>
      <c r="D1904">
        <v>52.42339167428846</v>
      </c>
      <c r="E1904">
        <v>117.53934197876563</v>
      </c>
      <c r="F1904">
        <v>1</v>
      </c>
      <c r="G1904">
        <v>0</v>
      </c>
      <c r="I1904">
        <f t="shared" si="233"/>
        <v>10909.182879520775</v>
      </c>
      <c r="J1904">
        <f t="shared" si="234"/>
        <v>0</v>
      </c>
      <c r="K1904">
        <f t="shared" si="235"/>
        <v>10909.182879520775</v>
      </c>
      <c r="L1904">
        <f t="shared" si="236"/>
        <v>0</v>
      </c>
      <c r="M1904" s="4">
        <f>IF(F1904&gt;G1904,100%,IF(F1904=G1904,M1903,0%))</f>
        <v>1</v>
      </c>
      <c r="N1904" s="4">
        <f t="shared" si="232"/>
        <v>0</v>
      </c>
      <c r="O1904" s="5" cm="1">
        <f t="array" ref="O1904">SUM(ABS(I1904:J1904/P1904-K1904:L1904/P1904))</f>
        <v>0</v>
      </c>
      <c r="P1904">
        <f t="shared" si="237"/>
        <v>10909.182879520775</v>
      </c>
      <c r="Q1904" s="5">
        <f>P1904/MAX(P$3:P1904)-1</f>
        <v>-0.23014963801931154</v>
      </c>
      <c r="R1904" s="5">
        <f t="shared" si="238"/>
        <v>-2.0852502558805774E-3</v>
      </c>
      <c r="S1904" s="5">
        <f>(1+R1904)*(1-$Z$8*$O1903)-1</f>
        <v>-2.0852502558805774E-3</v>
      </c>
      <c r="T1904">
        <f t="shared" si="239"/>
        <v>9269.2311078372895</v>
      </c>
      <c r="U1904" s="5">
        <f>T1904/MAX(T$3:T1904)-1</f>
        <v>-0.28948114012519266</v>
      </c>
    </row>
    <row r="1905" spans="1:21" x14ac:dyDescent="0.3">
      <c r="A1905" s="1">
        <v>40991</v>
      </c>
      <c r="B1905">
        <v>60.342376708984297</v>
      </c>
      <c r="C1905">
        <v>100.39981842041</v>
      </c>
      <c r="D1905">
        <v>52.486407911006481</v>
      </c>
      <c r="E1905">
        <v>117.38576784655802</v>
      </c>
      <c r="F1905">
        <v>1</v>
      </c>
      <c r="G1905">
        <v>0</v>
      </c>
      <c r="I1905">
        <f t="shared" si="233"/>
        <v>10902.662672607023</v>
      </c>
      <c r="J1905">
        <f t="shared" si="234"/>
        <v>0</v>
      </c>
      <c r="K1905">
        <f t="shared" si="235"/>
        <v>10902.662672607023</v>
      </c>
      <c r="L1905">
        <f t="shared" si="236"/>
        <v>0</v>
      </c>
      <c r="M1905" s="4">
        <f>IF(F1905&gt;G1905,100%,IF(F1905=G1905,M1904,0%))</f>
        <v>1</v>
      </c>
      <c r="N1905" s="4">
        <f t="shared" si="232"/>
        <v>0</v>
      </c>
      <c r="O1905" s="5" cm="1">
        <f t="array" ref="O1905">SUM(ABS(I1905:J1905/P1905-K1905:L1905/P1905))</f>
        <v>0</v>
      </c>
      <c r="P1905">
        <f t="shared" si="237"/>
        <v>10902.662672607023</v>
      </c>
      <c r="Q1905" s="5">
        <f>P1905/MAX(P$3:P1905)-1</f>
        <v>-0.23060976264167565</v>
      </c>
      <c r="R1905" s="5">
        <f t="shared" si="238"/>
        <v>-5.9768059494103021E-4</v>
      </c>
      <c r="S1905" s="5">
        <f>(1+R1905)*(1-$Z$8*$O1904)-1</f>
        <v>-5.9768059494103021E-4</v>
      </c>
      <c r="T1905">
        <f t="shared" si="239"/>
        <v>9263.6910682741109</v>
      </c>
      <c r="U1905" s="5">
        <f>T1905/MAX(T$3:T1905)-1</f>
        <v>-0.28990580346007955</v>
      </c>
    </row>
    <row r="1906" spans="1:21" x14ac:dyDescent="0.3">
      <c r="A1906" s="1">
        <v>40992</v>
      </c>
      <c r="B1906">
        <v>60.342376708984297</v>
      </c>
      <c r="C1906">
        <v>100.39981842041</v>
      </c>
      <c r="D1906">
        <v>52.549424147724501</v>
      </c>
      <c r="E1906">
        <v>117.23219371435042</v>
      </c>
      <c r="F1906">
        <v>1</v>
      </c>
      <c r="G1906">
        <v>0</v>
      </c>
      <c r="I1906">
        <f t="shared" si="233"/>
        <v>10902.662672607021</v>
      </c>
      <c r="J1906">
        <f t="shared" si="234"/>
        <v>0</v>
      </c>
      <c r="K1906">
        <f t="shared" si="235"/>
        <v>10902.662672607021</v>
      </c>
      <c r="L1906">
        <f t="shared" si="236"/>
        <v>0</v>
      </c>
      <c r="M1906" s="4">
        <f>IF(F1906&gt;G1906,100%,IF(F1906=G1906,M1905,0%))</f>
        <v>1</v>
      </c>
      <c r="N1906" s="4">
        <f t="shared" si="232"/>
        <v>0</v>
      </c>
      <c r="O1906" s="5" cm="1">
        <f t="array" ref="O1906">SUM(ABS(I1906:J1906/P1906-K1906:L1906/P1906))</f>
        <v>0</v>
      </c>
      <c r="P1906">
        <f t="shared" si="237"/>
        <v>10902.662672607021</v>
      </c>
      <c r="Q1906" s="5">
        <f>P1906/MAX(P$3:P1906)-1</f>
        <v>-0.23060976264167576</v>
      </c>
      <c r="R1906" s="5">
        <f t="shared" si="238"/>
        <v>0</v>
      </c>
      <c r="S1906" s="5">
        <f>(1+R1906)*(1-$Z$8*$O1905)-1</f>
        <v>0</v>
      </c>
      <c r="T1906">
        <f t="shared" si="239"/>
        <v>9263.6910682741109</v>
      </c>
      <c r="U1906" s="5">
        <f>T1906/MAX(T$3:T1906)-1</f>
        <v>-0.28990580346007955</v>
      </c>
    </row>
    <row r="1907" spans="1:21" x14ac:dyDescent="0.3">
      <c r="A1907" s="1">
        <v>40993</v>
      </c>
      <c r="B1907">
        <v>60.342376708984297</v>
      </c>
      <c r="C1907">
        <v>100.39981842041</v>
      </c>
      <c r="D1907">
        <v>52.612395898619688</v>
      </c>
      <c r="E1907">
        <v>117.07919842924029</v>
      </c>
      <c r="F1907">
        <v>1</v>
      </c>
      <c r="G1907">
        <v>0</v>
      </c>
      <c r="I1907">
        <f t="shared" si="233"/>
        <v>10902.662672607021</v>
      </c>
      <c r="J1907">
        <f t="shared" si="234"/>
        <v>0</v>
      </c>
      <c r="K1907">
        <f t="shared" si="235"/>
        <v>10902.662672607021</v>
      </c>
      <c r="L1907">
        <f t="shared" si="236"/>
        <v>0</v>
      </c>
      <c r="M1907" s="4">
        <f>IF(F1907&gt;G1907,100%,IF(F1907=G1907,M1906,0%))</f>
        <v>1</v>
      </c>
      <c r="N1907" s="4">
        <f t="shared" si="232"/>
        <v>0</v>
      </c>
      <c r="O1907" s="5" cm="1">
        <f t="array" ref="O1907">SUM(ABS(I1907:J1907/P1907-K1907:L1907/P1907))</f>
        <v>0</v>
      </c>
      <c r="P1907">
        <f t="shared" si="237"/>
        <v>10902.662672607021</v>
      </c>
      <c r="Q1907" s="5">
        <f>P1907/MAX(P$3:P1907)-1</f>
        <v>-0.23060976264167576</v>
      </c>
      <c r="R1907" s="5">
        <f t="shared" si="238"/>
        <v>0</v>
      </c>
      <c r="S1907" s="5">
        <f>(1+R1907)*(1-$Z$8*$O1906)-1</f>
        <v>0</v>
      </c>
      <c r="T1907">
        <f t="shared" si="239"/>
        <v>9263.6910682741109</v>
      </c>
      <c r="U1907" s="5">
        <f>T1907/MAX(T$3:T1907)-1</f>
        <v>-0.28990580346007955</v>
      </c>
    </row>
    <row r="1908" spans="1:21" x14ac:dyDescent="0.3">
      <c r="A1908" s="1">
        <v>40994</v>
      </c>
      <c r="B1908">
        <v>61.397060394287102</v>
      </c>
      <c r="C1908">
        <v>98.693511962890597</v>
      </c>
      <c r="D1908">
        <v>52.674604804954711</v>
      </c>
      <c r="E1908">
        <v>116.9344990668603</v>
      </c>
      <c r="F1908">
        <v>1</v>
      </c>
      <c r="G1908">
        <v>0</v>
      </c>
      <c r="I1908">
        <f t="shared" si="233"/>
        <v>11093.22295667761</v>
      </c>
      <c r="J1908">
        <f t="shared" si="234"/>
        <v>0</v>
      </c>
      <c r="K1908">
        <f t="shared" si="235"/>
        <v>11093.22295667761</v>
      </c>
      <c r="L1908">
        <f t="shared" si="236"/>
        <v>0</v>
      </c>
      <c r="M1908" s="4">
        <f>IF(F1908&gt;G1908,100%,IF(F1908=G1908,M1907,0%))</f>
        <v>1</v>
      </c>
      <c r="N1908" s="4">
        <f t="shared" si="232"/>
        <v>0</v>
      </c>
      <c r="O1908" s="5" cm="1">
        <f t="array" ref="O1908">SUM(ABS(I1908:J1908/P1908-K1908:L1908/P1908))</f>
        <v>0</v>
      </c>
      <c r="P1908">
        <f t="shared" si="237"/>
        <v>11093.22295667761</v>
      </c>
      <c r="Q1908" s="5">
        <f>P1908/MAX(P$3:P1908)-1</f>
        <v>-0.21716210984393203</v>
      </c>
      <c r="R1908" s="5">
        <f t="shared" si="238"/>
        <v>1.7478325230530389E-2</v>
      </c>
      <c r="S1908" s="5">
        <f>(1+R1908)*(1-$Z$8*$O1907)-1</f>
        <v>1.7478325230530389E-2</v>
      </c>
      <c r="T1908">
        <f t="shared" si="239"/>
        <v>9425.604873600565</v>
      </c>
      <c r="U1908" s="5">
        <f>T1908/MAX(T$3:T1908)-1</f>
        <v>-0.27749454614864266</v>
      </c>
    </row>
    <row r="1909" spans="1:21" x14ac:dyDescent="0.3">
      <c r="A1909" s="1">
        <v>40995</v>
      </c>
      <c r="B1909">
        <v>61.487220764160099</v>
      </c>
      <c r="C1909">
        <v>98.538414001464801</v>
      </c>
      <c r="D1909">
        <v>52.738375231994318</v>
      </c>
      <c r="E1909">
        <v>116.78574823028391</v>
      </c>
      <c r="F1909">
        <v>1</v>
      </c>
      <c r="G1909">
        <v>0</v>
      </c>
      <c r="I1909">
        <f t="shared" si="233"/>
        <v>11109.513135367511</v>
      </c>
      <c r="J1909">
        <f t="shared" si="234"/>
        <v>0</v>
      </c>
      <c r="K1909">
        <f t="shared" si="235"/>
        <v>11109.513135367511</v>
      </c>
      <c r="L1909">
        <f t="shared" si="236"/>
        <v>0</v>
      </c>
      <c r="M1909" s="4">
        <f>IF(F1909&gt;G1909,100%,IF(F1909=G1909,M1908,0%))</f>
        <v>1</v>
      </c>
      <c r="N1909" s="4">
        <f t="shared" si="232"/>
        <v>0</v>
      </c>
      <c r="O1909" s="5" cm="1">
        <f t="array" ref="O1909">SUM(ABS(I1909:J1909/P1909-K1909:L1909/P1909))</f>
        <v>0</v>
      </c>
      <c r="P1909">
        <f t="shared" si="237"/>
        <v>11109.513135367511</v>
      </c>
      <c r="Q1909" s="5">
        <f>P1909/MAX(P$3:P1909)-1</f>
        <v>-0.21601252787251846</v>
      </c>
      <c r="R1909" s="5">
        <f t="shared" si="238"/>
        <v>1.4684802382067819E-3</v>
      </c>
      <c r="S1909" s="5">
        <f>(1+R1909)*(1-$Z$8*$O1908)-1</f>
        <v>1.4684802382067819E-3</v>
      </c>
      <c r="T1909">
        <f t="shared" si="239"/>
        <v>9439.4461880905928</v>
      </c>
      <c r="U1909" s="5">
        <f>T1909/MAX(T$3:T1909)-1</f>
        <v>-0.27643356116766526</v>
      </c>
    </row>
    <row r="1910" spans="1:21" x14ac:dyDescent="0.3">
      <c r="A1910" s="1">
        <v>40996</v>
      </c>
      <c r="B1910">
        <v>61.243804931640597</v>
      </c>
      <c r="C1910">
        <v>98.887413024902301</v>
      </c>
      <c r="D1910">
        <v>52.806321386081059</v>
      </c>
      <c r="E1910">
        <v>116.62503564179812</v>
      </c>
      <c r="F1910">
        <v>1</v>
      </c>
      <c r="G1910">
        <v>0</v>
      </c>
      <c r="I1910">
        <f t="shared" si="233"/>
        <v>11065.532754483096</v>
      </c>
      <c r="J1910">
        <f t="shared" si="234"/>
        <v>0</v>
      </c>
      <c r="K1910">
        <f t="shared" si="235"/>
        <v>11065.532754483096</v>
      </c>
      <c r="L1910">
        <f t="shared" si="236"/>
        <v>0</v>
      </c>
      <c r="M1910" s="4">
        <f>IF(F1910&gt;G1910,100%,IF(F1910=G1910,M1909,0%))</f>
        <v>1</v>
      </c>
      <c r="N1910" s="4">
        <f t="shared" si="232"/>
        <v>0</v>
      </c>
      <c r="O1910" s="5" cm="1">
        <f t="array" ref="O1910">SUM(ABS(I1910:J1910/P1910-K1910:L1910/P1910))</f>
        <v>0</v>
      </c>
      <c r="P1910">
        <f t="shared" si="237"/>
        <v>11065.532754483096</v>
      </c>
      <c r="Q1910" s="5">
        <f>P1910/MAX(P$3:P1910)-1</f>
        <v>-0.21911618031998781</v>
      </c>
      <c r="R1910" s="5">
        <f t="shared" si="238"/>
        <v>-3.9588036260924664E-3</v>
      </c>
      <c r="S1910" s="5">
        <f>(1+R1910)*(1-$Z$8*$O1909)-1</f>
        <v>-3.9588036260924664E-3</v>
      </c>
      <c r="T1910">
        <f t="shared" si="239"/>
        <v>9402.0772742928748</v>
      </c>
      <c r="U1910" s="5">
        <f>T1910/MAX(T$3:T1910)-1</f>
        <v>-0.2792980186094336</v>
      </c>
    </row>
    <row r="1911" spans="1:21" x14ac:dyDescent="0.3">
      <c r="A1911" s="1">
        <v>40997</v>
      </c>
      <c r="B1911">
        <v>61.009452819824197</v>
      </c>
      <c r="C1911">
        <v>99.236442565917898</v>
      </c>
      <c r="D1911">
        <v>52.873101609263244</v>
      </c>
      <c r="E1911">
        <v>116.46605951869051</v>
      </c>
      <c r="F1911">
        <v>1</v>
      </c>
      <c r="G1911">
        <v>0</v>
      </c>
      <c r="I1911">
        <f t="shared" si="233"/>
        <v>11023.190006963061</v>
      </c>
      <c r="J1911">
        <f t="shared" si="234"/>
        <v>0</v>
      </c>
      <c r="K1911">
        <f t="shared" si="235"/>
        <v>11023.190006963061</v>
      </c>
      <c r="L1911">
        <f t="shared" si="236"/>
        <v>0</v>
      </c>
      <c r="M1911" s="4">
        <f>IF(F1911&gt;G1911,100%,IF(F1911=G1911,M1910,0%))</f>
        <v>1</v>
      </c>
      <c r="N1911" s="4">
        <f t="shared" si="232"/>
        <v>0</v>
      </c>
      <c r="O1911" s="5" cm="1">
        <f t="array" ref="O1911">SUM(ABS(I1911:J1911/P1911-K1911:L1911/P1911))</f>
        <v>0</v>
      </c>
      <c r="P1911">
        <f t="shared" si="237"/>
        <v>11023.190006963061</v>
      </c>
      <c r="Q1911" s="5">
        <f>P1911/MAX(P$3:P1911)-1</f>
        <v>-0.22210426658323579</v>
      </c>
      <c r="R1911" s="5">
        <f t="shared" si="238"/>
        <v>-3.8265439594745709E-3</v>
      </c>
      <c r="S1911" s="5">
        <f>(1+R1911)*(1-$Z$8*$O1910)-1</f>
        <v>-3.8265439594745709E-3</v>
      </c>
      <c r="T1911">
        <f t="shared" si="239"/>
        <v>9366.0998122924157</v>
      </c>
      <c r="U1911" s="5">
        <f>T1911/MAX(T$3:T1911)-1</f>
        <v>-0.282055816422905</v>
      </c>
    </row>
    <row r="1912" spans="1:21" x14ac:dyDescent="0.3">
      <c r="A1912" s="1">
        <v>40998</v>
      </c>
      <c r="B1912">
        <v>60.892269134521399</v>
      </c>
      <c r="C1912">
        <v>99.4691162109375</v>
      </c>
      <c r="D1912">
        <v>52.939298829035963</v>
      </c>
      <c r="E1912">
        <v>116.30824097590639</v>
      </c>
      <c r="F1912">
        <v>1</v>
      </c>
      <c r="G1912">
        <v>0</v>
      </c>
      <c r="I1912">
        <f t="shared" si="233"/>
        <v>11002.017254723769</v>
      </c>
      <c r="J1912">
        <f t="shared" si="234"/>
        <v>0</v>
      </c>
      <c r="K1912">
        <f t="shared" si="235"/>
        <v>11002.017254723769</v>
      </c>
      <c r="L1912">
        <f t="shared" si="236"/>
        <v>0</v>
      </c>
      <c r="M1912" s="4">
        <f>IF(F1912&gt;G1912,100%,IF(F1912=G1912,M1911,0%))</f>
        <v>1</v>
      </c>
      <c r="N1912" s="4">
        <f t="shared" si="232"/>
        <v>0</v>
      </c>
      <c r="O1912" s="5" cm="1">
        <f t="array" ref="O1912">SUM(ABS(I1912:J1912/P1912-K1912:L1912/P1912))</f>
        <v>0</v>
      </c>
      <c r="P1912">
        <f t="shared" si="237"/>
        <v>11002.017254723769</v>
      </c>
      <c r="Q1912" s="5">
        <f>P1912/MAX(P$3:P1912)-1</f>
        <v>-0.22359840699279343</v>
      </c>
      <c r="R1912" s="5">
        <f t="shared" si="238"/>
        <v>-1.9207463743179387E-3</v>
      </c>
      <c r="S1912" s="5">
        <f>(1+R1912)*(1-$Z$8*$O1911)-1</f>
        <v>-1.9207463743179387E-3</v>
      </c>
      <c r="T1912">
        <f t="shared" si="239"/>
        <v>9348.1099100364554</v>
      </c>
      <c r="U1912" s="5">
        <f>T1912/MAX(T$3:T1912)-1</f>
        <v>-0.28343480511047336</v>
      </c>
    </row>
    <row r="1913" spans="1:21" x14ac:dyDescent="0.3">
      <c r="A1913" s="1">
        <v>40999</v>
      </c>
      <c r="B1913">
        <v>60.892269134521399</v>
      </c>
      <c r="C1913">
        <v>99.4691162109375</v>
      </c>
      <c r="D1913">
        <v>53.002468754403026</v>
      </c>
      <c r="E1913">
        <v>116.15910430452695</v>
      </c>
      <c r="F1913">
        <v>1</v>
      </c>
      <c r="G1913">
        <v>0</v>
      </c>
      <c r="I1913">
        <f t="shared" si="233"/>
        <v>11002.017254723769</v>
      </c>
      <c r="J1913">
        <f t="shared" si="234"/>
        <v>0</v>
      </c>
      <c r="K1913">
        <f t="shared" si="235"/>
        <v>11002.017254723769</v>
      </c>
      <c r="L1913">
        <f t="shared" si="236"/>
        <v>0</v>
      </c>
      <c r="M1913" s="4">
        <f>IF(F1913&gt;G1913,100%,IF(F1913=G1913,M1912,0%))</f>
        <v>1</v>
      </c>
      <c r="N1913" s="4">
        <f t="shared" si="232"/>
        <v>0</v>
      </c>
      <c r="O1913" s="5" cm="1">
        <f t="array" ref="O1913">SUM(ABS(I1913:J1913/P1913-K1913:L1913/P1913))</f>
        <v>0</v>
      </c>
      <c r="P1913">
        <f t="shared" si="237"/>
        <v>11002.017254723769</v>
      </c>
      <c r="Q1913" s="5">
        <f>P1913/MAX(P$3:P1913)-1</f>
        <v>-0.22359840699279343</v>
      </c>
      <c r="R1913" s="5">
        <f t="shared" si="238"/>
        <v>0</v>
      </c>
      <c r="S1913" s="5">
        <f>(1+R1913)*(1-$Z$8*$O1912)-1</f>
        <v>0</v>
      </c>
      <c r="T1913">
        <f t="shared" si="239"/>
        <v>9348.1099100364554</v>
      </c>
      <c r="U1913" s="5">
        <f>T1913/MAX(T$3:T1913)-1</f>
        <v>-0.28343480511047336</v>
      </c>
    </row>
    <row r="1914" spans="1:21" x14ac:dyDescent="0.3">
      <c r="A1914" s="1">
        <v>41000</v>
      </c>
      <c r="B1914">
        <v>60.892269134521399</v>
      </c>
      <c r="C1914">
        <v>99.4691162109375</v>
      </c>
      <c r="D1914">
        <v>53.062433347180104</v>
      </c>
      <c r="E1914">
        <v>116.01787791086052</v>
      </c>
      <c r="F1914">
        <v>1</v>
      </c>
      <c r="G1914">
        <v>0</v>
      </c>
      <c r="I1914">
        <f t="shared" si="233"/>
        <v>11002.017254723769</v>
      </c>
      <c r="J1914">
        <f t="shared" si="234"/>
        <v>0</v>
      </c>
      <c r="K1914">
        <f t="shared" si="235"/>
        <v>11002.017254723769</v>
      </c>
      <c r="L1914">
        <f t="shared" si="236"/>
        <v>0</v>
      </c>
      <c r="M1914" s="4">
        <f>IF(F1914&gt;G1914,100%,IF(F1914=G1914,M1913,0%))</f>
        <v>1</v>
      </c>
      <c r="N1914" s="4">
        <f t="shared" si="232"/>
        <v>0</v>
      </c>
      <c r="O1914" s="5" cm="1">
        <f t="array" ref="O1914">SUM(ABS(I1914:J1914/P1914-K1914:L1914/P1914))</f>
        <v>0</v>
      </c>
      <c r="P1914">
        <f t="shared" si="237"/>
        <v>11002.017254723769</v>
      </c>
      <c r="Q1914" s="5">
        <f>P1914/MAX(P$3:P1914)-1</f>
        <v>-0.22359840699279343</v>
      </c>
      <c r="R1914" s="5">
        <f t="shared" si="238"/>
        <v>0</v>
      </c>
      <c r="S1914" s="5">
        <f>(1+R1914)*(1-$Z$8*$O1913)-1</f>
        <v>0</v>
      </c>
      <c r="T1914">
        <f t="shared" si="239"/>
        <v>9348.1099100364554</v>
      </c>
      <c r="U1914" s="5">
        <f>T1914/MAX(T$3:T1914)-1</f>
        <v>-0.28343480511047336</v>
      </c>
    </row>
    <row r="1915" spans="1:21" x14ac:dyDescent="0.3">
      <c r="A1915" s="1">
        <v>41001</v>
      </c>
      <c r="B1915">
        <v>61.523269653320298</v>
      </c>
      <c r="C1915">
        <v>98.422058105468693</v>
      </c>
      <c r="D1915">
        <v>53.122064846665104</v>
      </c>
      <c r="E1915">
        <v>115.88070302934767</v>
      </c>
      <c r="F1915">
        <v>1</v>
      </c>
      <c r="G1915">
        <v>0</v>
      </c>
      <c r="I1915">
        <f t="shared" si="233"/>
        <v>11116.026449884956</v>
      </c>
      <c r="J1915">
        <f t="shared" si="234"/>
        <v>0</v>
      </c>
      <c r="K1915">
        <f t="shared" si="235"/>
        <v>11116.026449884956</v>
      </c>
      <c r="L1915">
        <f t="shared" si="236"/>
        <v>0</v>
      </c>
      <c r="M1915" s="4">
        <f>IF(F1915&gt;G1915,100%,IF(F1915=G1915,M1914,0%))</f>
        <v>1</v>
      </c>
      <c r="N1915" s="4">
        <f t="shared" si="232"/>
        <v>0</v>
      </c>
      <c r="O1915" s="5" cm="1">
        <f t="array" ref="O1915">SUM(ABS(I1915:J1915/P1915-K1915:L1915/P1915))</f>
        <v>0</v>
      </c>
      <c r="P1915">
        <f t="shared" si="237"/>
        <v>11116.026449884956</v>
      </c>
      <c r="Q1915" s="5">
        <f>P1915/MAX(P$3:P1915)-1</f>
        <v>-0.215552889639818</v>
      </c>
      <c r="R1915" s="5">
        <f t="shared" si="238"/>
        <v>1.0362571928546727E-2</v>
      </c>
      <c r="S1915" s="5">
        <f>(1+R1915)*(1-$Z$8*$O1914)-1</f>
        <v>1.0362571928546727E-2</v>
      </c>
      <c r="T1915">
        <f t="shared" si="239"/>
        <v>9444.980371375168</v>
      </c>
      <c r="U1915" s="5">
        <f>T1915/MAX(T$3:T1915)-1</f>
        <v>-0.27600934673693756</v>
      </c>
    </row>
    <row r="1916" spans="1:21" x14ac:dyDescent="0.3">
      <c r="A1916" s="1">
        <v>41002</v>
      </c>
      <c r="B1916">
        <v>61.505237579345703</v>
      </c>
      <c r="C1916">
        <v>98.499626159667898</v>
      </c>
      <c r="D1916">
        <v>53.177956158842008</v>
      </c>
      <c r="E1916">
        <v>115.75298184067434</v>
      </c>
      <c r="F1916">
        <v>1</v>
      </c>
      <c r="G1916">
        <v>0</v>
      </c>
      <c r="I1916">
        <f t="shared" si="233"/>
        <v>11112.768414146974</v>
      </c>
      <c r="J1916">
        <f t="shared" si="234"/>
        <v>0</v>
      </c>
      <c r="K1916">
        <f t="shared" si="235"/>
        <v>11112.768414146974</v>
      </c>
      <c r="L1916">
        <f t="shared" si="236"/>
        <v>0</v>
      </c>
      <c r="M1916" s="4">
        <f>IF(F1916&gt;G1916,100%,IF(F1916=G1916,M1915,0%))</f>
        <v>1</v>
      </c>
      <c r="N1916" s="4">
        <f t="shared" si="232"/>
        <v>0</v>
      </c>
      <c r="O1916" s="5" cm="1">
        <f t="array" ref="O1916">SUM(ABS(I1916:J1916/P1916-K1916:L1916/P1916))</f>
        <v>0</v>
      </c>
      <c r="P1916">
        <f t="shared" si="237"/>
        <v>11112.768414146974</v>
      </c>
      <c r="Q1916" s="5">
        <f>P1916/MAX(P$3:P1916)-1</f>
        <v>-0.21578280603410083</v>
      </c>
      <c r="R1916" s="5">
        <f t="shared" si="238"/>
        <v>-2.9309355754680855E-4</v>
      </c>
      <c r="S1916" s="5">
        <f>(1+R1916)*(1-$Z$8*$O1915)-1</f>
        <v>-2.9309355754680855E-4</v>
      </c>
      <c r="T1916">
        <f t="shared" si="239"/>
        <v>9442.2121084771625</v>
      </c>
      <c r="U1916" s="5">
        <f>T1916/MAX(T$3:T1916)-1</f>
        <v>-0.27622154373313301</v>
      </c>
    </row>
    <row r="1917" spans="1:21" x14ac:dyDescent="0.3">
      <c r="A1917" s="1">
        <v>41003</v>
      </c>
      <c r="B1917">
        <v>60.666912078857401</v>
      </c>
      <c r="C1917">
        <v>99.740570068359304</v>
      </c>
      <c r="D1917">
        <v>53.227384178199571</v>
      </c>
      <c r="E1917">
        <v>115.63702958140188</v>
      </c>
      <c r="F1917">
        <v>1</v>
      </c>
      <c r="G1917">
        <v>0</v>
      </c>
      <c r="I1917">
        <f t="shared" si="233"/>
        <v>10961.299734254762</v>
      </c>
      <c r="J1917">
        <f t="shared" si="234"/>
        <v>0</v>
      </c>
      <c r="K1917">
        <f t="shared" si="235"/>
        <v>10961.299734254762</v>
      </c>
      <c r="L1917">
        <f t="shared" si="236"/>
        <v>0</v>
      </c>
      <c r="M1917" s="4">
        <f>IF(F1917&gt;G1917,100%,IF(F1917=G1917,M1916,0%))</f>
        <v>1</v>
      </c>
      <c r="N1917" s="4">
        <f t="shared" si="232"/>
        <v>0</v>
      </c>
      <c r="O1917" s="5" cm="1">
        <f t="array" ref="O1917">SUM(ABS(I1917:J1917/P1917-K1917:L1917/P1917))</f>
        <v>0</v>
      </c>
      <c r="P1917">
        <f t="shared" si="237"/>
        <v>10961.299734254762</v>
      </c>
      <c r="Q1917" s="5">
        <f>P1917/MAX(P$3:P1917)-1</f>
        <v>-0.22647180257321453</v>
      </c>
      <c r="R1917" s="5">
        <f t="shared" si="238"/>
        <v>-1.3630148154566646E-2</v>
      </c>
      <c r="S1917" s="5">
        <f>(1+R1917)*(1-$Z$8*$O1916)-1</f>
        <v>-1.3630148154566646E-2</v>
      </c>
      <c r="T1917">
        <f t="shared" si="239"/>
        <v>9313.5133585317762</v>
      </c>
      <c r="U1917" s="5">
        <f>T1917/MAX(T$3:T1917)-1</f>
        <v>-0.28608675132313399</v>
      </c>
    </row>
    <row r="1918" spans="1:21" x14ac:dyDescent="0.3">
      <c r="A1918" s="1">
        <v>41004</v>
      </c>
      <c r="B1918">
        <v>61.0454902648925</v>
      </c>
      <c r="C1918">
        <v>99.158874511718693</v>
      </c>
      <c r="D1918">
        <v>53.278695671119493</v>
      </c>
      <c r="E1918">
        <v>115.51818331438491</v>
      </c>
      <c r="F1918">
        <v>1</v>
      </c>
      <c r="G1918">
        <v>0</v>
      </c>
      <c r="I1918">
        <f t="shared" si="233"/>
        <v>11029.701253761594</v>
      </c>
      <c r="J1918">
        <f t="shared" si="234"/>
        <v>0</v>
      </c>
      <c r="K1918">
        <f t="shared" si="235"/>
        <v>11029.701253761594</v>
      </c>
      <c r="L1918">
        <f t="shared" si="236"/>
        <v>0</v>
      </c>
      <c r="M1918" s="4">
        <f>IF(F1918&gt;G1918,100%,IF(F1918=G1918,M1917,0%))</f>
        <v>1</v>
      </c>
      <c r="N1918" s="4">
        <f t="shared" si="232"/>
        <v>0</v>
      </c>
      <c r="O1918" s="5" cm="1">
        <f t="array" ref="O1918">SUM(ABS(I1918:J1918/P1918-K1918:L1918/P1918))</f>
        <v>0</v>
      </c>
      <c r="P1918">
        <f t="shared" si="237"/>
        <v>11029.701253761594</v>
      </c>
      <c r="Q1918" s="5">
        <f>P1918/MAX(P$3:P1918)-1</f>
        <v>-0.2216447742674359</v>
      </c>
      <c r="R1918" s="5">
        <f t="shared" si="238"/>
        <v>6.2402745263019366E-3</v>
      </c>
      <c r="S1918" s="5">
        <f>(1+R1918)*(1-$Z$8*$O1917)-1</f>
        <v>6.2402745263019366E-3</v>
      </c>
      <c r="T1918">
        <f t="shared" si="239"/>
        <v>9371.6322386933953</v>
      </c>
      <c r="U1918" s="5">
        <f>T1918/MAX(T$3:T1918)-1</f>
        <v>-0.28163173666342622</v>
      </c>
    </row>
    <row r="1919" spans="1:21" x14ac:dyDescent="0.3">
      <c r="A1919" s="1">
        <v>41005</v>
      </c>
      <c r="B1919">
        <v>61.0454902648925</v>
      </c>
      <c r="C1919">
        <v>99.158874511718693</v>
      </c>
      <c r="D1919">
        <v>53.330007164039415</v>
      </c>
      <c r="E1919">
        <v>115.39933704736794</v>
      </c>
      <c r="F1919">
        <v>1</v>
      </c>
      <c r="G1919">
        <v>0</v>
      </c>
      <c r="I1919">
        <f t="shared" si="233"/>
        <v>11029.701253761594</v>
      </c>
      <c r="J1919">
        <f t="shared" si="234"/>
        <v>0</v>
      </c>
      <c r="K1919">
        <f t="shared" si="235"/>
        <v>11029.701253761594</v>
      </c>
      <c r="L1919">
        <f t="shared" si="236"/>
        <v>0</v>
      </c>
      <c r="M1919" s="4">
        <f>IF(F1919&gt;G1919,100%,IF(F1919=G1919,M1918,0%))</f>
        <v>1</v>
      </c>
      <c r="N1919" s="4">
        <f t="shared" si="232"/>
        <v>0</v>
      </c>
      <c r="O1919" s="5" cm="1">
        <f t="array" ref="O1919">SUM(ABS(I1919:J1919/P1919-K1919:L1919/P1919))</f>
        <v>0</v>
      </c>
      <c r="P1919">
        <f t="shared" si="237"/>
        <v>11029.701253761594</v>
      </c>
      <c r="Q1919" s="5">
        <f>P1919/MAX(P$3:P1919)-1</f>
        <v>-0.2216447742674359</v>
      </c>
      <c r="R1919" s="5">
        <f t="shared" si="238"/>
        <v>0</v>
      </c>
      <c r="S1919" s="5">
        <f>(1+R1919)*(1-$Z$8*$O1918)-1</f>
        <v>0</v>
      </c>
      <c r="T1919">
        <f t="shared" si="239"/>
        <v>9371.6322386933953</v>
      </c>
      <c r="U1919" s="5">
        <f>T1919/MAX(T$3:T1919)-1</f>
        <v>-0.28163173666342622</v>
      </c>
    </row>
    <row r="1920" spans="1:21" x14ac:dyDescent="0.3">
      <c r="A1920" s="1">
        <v>41006</v>
      </c>
      <c r="B1920">
        <v>61.0454902648925</v>
      </c>
      <c r="C1920">
        <v>99.158874511718693</v>
      </c>
      <c r="D1920">
        <v>53.381229438591944</v>
      </c>
      <c r="E1920">
        <v>115.28106955153415</v>
      </c>
      <c r="F1920">
        <v>1</v>
      </c>
      <c r="G1920">
        <v>0</v>
      </c>
      <c r="I1920">
        <f t="shared" si="233"/>
        <v>11029.701253761594</v>
      </c>
      <c r="J1920">
        <f t="shared" si="234"/>
        <v>0</v>
      </c>
      <c r="K1920">
        <f t="shared" si="235"/>
        <v>11029.701253761594</v>
      </c>
      <c r="L1920">
        <f t="shared" si="236"/>
        <v>0</v>
      </c>
      <c r="M1920" s="4">
        <f>IF(F1920&gt;G1920,100%,IF(F1920=G1920,M1919,0%))</f>
        <v>1</v>
      </c>
      <c r="N1920" s="4">
        <f t="shared" si="232"/>
        <v>0</v>
      </c>
      <c r="O1920" s="5" cm="1">
        <f t="array" ref="O1920">SUM(ABS(I1920:J1920/P1920-K1920:L1920/P1920))</f>
        <v>0</v>
      </c>
      <c r="P1920">
        <f t="shared" si="237"/>
        <v>11029.701253761594</v>
      </c>
      <c r="Q1920" s="5">
        <f>P1920/MAX(P$3:P1920)-1</f>
        <v>-0.2216447742674359</v>
      </c>
      <c r="R1920" s="5">
        <f t="shared" si="238"/>
        <v>0</v>
      </c>
      <c r="S1920" s="5">
        <f>(1+R1920)*(1-$Z$8*$O1919)-1</f>
        <v>0</v>
      </c>
      <c r="T1920">
        <f t="shared" si="239"/>
        <v>9371.6322386933953</v>
      </c>
      <c r="U1920" s="5">
        <f>T1920/MAX(T$3:T1920)-1</f>
        <v>-0.28163173666342622</v>
      </c>
    </row>
    <row r="1921" spans="1:21" x14ac:dyDescent="0.3">
      <c r="A1921" s="1">
        <v>41007</v>
      </c>
      <c r="B1921">
        <v>61.0454902648925</v>
      </c>
      <c r="C1921">
        <v>99.158874511718693</v>
      </c>
      <c r="D1921">
        <v>53.433566724483043</v>
      </c>
      <c r="E1921">
        <v>115.16048689505335</v>
      </c>
      <c r="F1921">
        <v>1</v>
      </c>
      <c r="G1921">
        <v>0</v>
      </c>
      <c r="I1921">
        <f t="shared" si="233"/>
        <v>11029.701253761594</v>
      </c>
      <c r="J1921">
        <f t="shared" si="234"/>
        <v>0</v>
      </c>
      <c r="K1921">
        <f t="shared" si="235"/>
        <v>11029.701253761594</v>
      </c>
      <c r="L1921">
        <f t="shared" si="236"/>
        <v>0</v>
      </c>
      <c r="M1921" s="4">
        <f>IF(F1921&gt;G1921,100%,IF(F1921=G1921,M1920,0%))</f>
        <v>1</v>
      </c>
      <c r="N1921" s="4">
        <f t="shared" si="232"/>
        <v>0</v>
      </c>
      <c r="O1921" s="5" cm="1">
        <f t="array" ref="O1921">SUM(ABS(I1921:J1921/P1921-K1921:L1921/P1921))</f>
        <v>0</v>
      </c>
      <c r="P1921">
        <f t="shared" si="237"/>
        <v>11029.701253761594</v>
      </c>
      <c r="Q1921" s="5">
        <f>P1921/MAX(P$3:P1921)-1</f>
        <v>-0.2216447742674359</v>
      </c>
      <c r="R1921" s="5">
        <f t="shared" si="238"/>
        <v>0</v>
      </c>
      <c r="S1921" s="5">
        <f>(1+R1921)*(1-$Z$8*$O1920)-1</f>
        <v>0</v>
      </c>
      <c r="T1921">
        <f t="shared" si="239"/>
        <v>9371.6322386933953</v>
      </c>
      <c r="U1921" s="5">
        <f>T1921/MAX(T$3:T1921)-1</f>
        <v>-0.28163173666342622</v>
      </c>
    </row>
    <row r="1922" spans="1:21" x14ac:dyDescent="0.3">
      <c r="A1922" s="1">
        <v>41008</v>
      </c>
      <c r="B1922">
        <v>60.5857734680175</v>
      </c>
      <c r="C1922">
        <v>99.895690917968693</v>
      </c>
      <c r="D1922">
        <v>53.487987821968034</v>
      </c>
      <c r="E1922">
        <v>115.03276574433721</v>
      </c>
      <c r="F1922">
        <v>1</v>
      </c>
      <c r="G1922">
        <v>0</v>
      </c>
      <c r="I1922">
        <f t="shared" si="233"/>
        <v>10946.639607293278</v>
      </c>
      <c r="J1922">
        <f t="shared" si="234"/>
        <v>0</v>
      </c>
      <c r="K1922">
        <f t="shared" si="235"/>
        <v>10946.639607293278</v>
      </c>
      <c r="L1922">
        <f t="shared" si="236"/>
        <v>0</v>
      </c>
      <c r="M1922" s="4">
        <f>IF(F1922&gt;G1922,100%,IF(F1922=G1922,M1921,0%))</f>
        <v>1</v>
      </c>
      <c r="N1922" s="4">
        <f t="shared" si="232"/>
        <v>0</v>
      </c>
      <c r="O1922" s="5" cm="1">
        <f t="array" ref="O1922">SUM(ABS(I1922:J1922/P1922-K1922:L1922/P1922))</f>
        <v>0</v>
      </c>
      <c r="P1922">
        <f t="shared" si="237"/>
        <v>10946.639607293278</v>
      </c>
      <c r="Q1922" s="5">
        <f>P1922/MAX(P$3:P1922)-1</f>
        <v>-0.22750635338903857</v>
      </c>
      <c r="R1922" s="5">
        <f t="shared" si="238"/>
        <v>-7.5307249541312071E-3</v>
      </c>
      <c r="S1922" s="5">
        <f>(1+R1922)*(1-$Z$8*$O1921)-1</f>
        <v>-7.5307249541312071E-3</v>
      </c>
      <c r="T1922">
        <f t="shared" si="239"/>
        <v>9301.0570539325272</v>
      </c>
      <c r="U1922" s="5">
        <f>T1922/MAX(T$3:T1922)-1</f>
        <v>-0.28704157047039081</v>
      </c>
    </row>
    <row r="1923" spans="1:21" x14ac:dyDescent="0.3">
      <c r="A1923" s="1">
        <v>41009</v>
      </c>
      <c r="B1923">
        <v>59.612216949462798</v>
      </c>
      <c r="C1923">
        <v>101.485641479492</v>
      </c>
      <c r="D1923">
        <v>53.545593508440454</v>
      </c>
      <c r="E1923">
        <v>114.89231117210559</v>
      </c>
      <c r="F1923">
        <v>1</v>
      </c>
      <c r="G1923">
        <v>0</v>
      </c>
      <c r="I1923">
        <f t="shared" si="233"/>
        <v>10770.73738246528</v>
      </c>
      <c r="J1923">
        <f t="shared" si="234"/>
        <v>0</v>
      </c>
      <c r="K1923">
        <f t="shared" si="235"/>
        <v>10770.73738246528</v>
      </c>
      <c r="L1923">
        <f t="shared" si="236"/>
        <v>0</v>
      </c>
      <c r="M1923" s="4">
        <f>IF(F1923&gt;G1923,100%,IF(F1923=G1923,M1922,0%))</f>
        <v>1</v>
      </c>
      <c r="N1923" s="4">
        <f t="shared" si="232"/>
        <v>0</v>
      </c>
      <c r="O1923" s="5" cm="1">
        <f t="array" ref="O1923">SUM(ABS(I1923:J1923/P1923-K1923:L1923/P1923))</f>
        <v>0</v>
      </c>
      <c r="P1923">
        <f t="shared" si="237"/>
        <v>10770.73738246528</v>
      </c>
      <c r="Q1923" s="5">
        <f>P1923/MAX(P$3:P1923)-1</f>
        <v>-0.2399196012878575</v>
      </c>
      <c r="R1923" s="5">
        <f t="shared" si="238"/>
        <v>-1.6069061478081514E-2</v>
      </c>
      <c r="S1923" s="5">
        <f>(1+R1923)*(1-$Z$8*$O1922)-1</f>
        <v>-1.6069061478081514E-2</v>
      </c>
      <c r="T1923">
        <f t="shared" si="239"/>
        <v>9151.597796321741</v>
      </c>
      <c r="U1923" s="5">
        <f>T1923/MAX(T$3:T1923)-1</f>
        <v>-0.29849814330581859</v>
      </c>
    </row>
    <row r="1924" spans="1:21" x14ac:dyDescent="0.3">
      <c r="A1924" s="1">
        <v>41010</v>
      </c>
      <c r="B1924">
        <v>59.900676727294901</v>
      </c>
      <c r="C1924">
        <v>101.020294189453</v>
      </c>
      <c r="D1924">
        <v>53.602092021733363</v>
      </c>
      <c r="E1924">
        <v>114.75648699708228</v>
      </c>
      <c r="F1924">
        <v>1</v>
      </c>
      <c r="G1924">
        <v>0</v>
      </c>
      <c r="I1924">
        <f t="shared" si="233"/>
        <v>10822.856304918168</v>
      </c>
      <c r="J1924">
        <f t="shared" si="234"/>
        <v>0</v>
      </c>
      <c r="K1924">
        <f t="shared" si="235"/>
        <v>10822.856304918168</v>
      </c>
      <c r="L1924">
        <f t="shared" si="236"/>
        <v>0</v>
      </c>
      <c r="M1924" s="4">
        <f>IF(F1924&gt;G1924,100%,IF(F1924=G1924,M1923,0%))</f>
        <v>1</v>
      </c>
      <c r="N1924" s="4">
        <f t="shared" ref="N1924:N1987" si="240">IF($F1924&gt;$G1924,0%,IF($F1924=$G1924,N1923,100%))</f>
        <v>0</v>
      </c>
      <c r="O1924" s="5" cm="1">
        <f t="array" ref="O1924">SUM(ABS(I1924:J1924/P1924-K1924:L1924/P1924))</f>
        <v>0</v>
      </c>
      <c r="P1924">
        <f t="shared" si="237"/>
        <v>10822.856304918168</v>
      </c>
      <c r="Q1924" s="5">
        <f>P1924/MAX(P$3:P1924)-1</f>
        <v>-0.23624161992486081</v>
      </c>
      <c r="R1924" s="5">
        <f t="shared" si="238"/>
        <v>4.8389372614114912E-3</v>
      </c>
      <c r="S1924" s="5">
        <f>(1+R1924)*(1-$Z$8*$O1923)-1</f>
        <v>4.8389372614114912E-3</v>
      </c>
      <c r="T1924">
        <f t="shared" si="239"/>
        <v>9195.8818038998143</v>
      </c>
      <c r="U1924" s="5">
        <f>T1924/MAX(T$3:T1924)-1</f>
        <v>-0.29510361983251165</v>
      </c>
    </row>
    <row r="1925" spans="1:21" x14ac:dyDescent="0.3">
      <c r="A1925" s="1">
        <v>41011</v>
      </c>
      <c r="B1925">
        <v>60.5857734680175</v>
      </c>
      <c r="C1925">
        <v>99.856903076171804</v>
      </c>
      <c r="D1925">
        <v>53.661998976522405</v>
      </c>
      <c r="E1925">
        <v>114.61487480657</v>
      </c>
      <c r="F1925">
        <v>1</v>
      </c>
      <c r="G1925">
        <v>0</v>
      </c>
      <c r="I1925">
        <f t="shared" ref="I1925:I1988" si="241">K1924*B1925/B1924</f>
        <v>10946.639607293278</v>
      </c>
      <c r="J1925">
        <f t="shared" ref="J1925:J1988" si="242">L1924*C1925/C1924</f>
        <v>0</v>
      </c>
      <c r="K1925">
        <f t="shared" ref="K1925:K1988" si="243">IF(M1925=1,SUM($I1925:$J1925)*100%,0%)</f>
        <v>10946.639607293278</v>
      </c>
      <c r="L1925">
        <f t="shared" ref="L1925:L1988" si="244">IF(N1925=1,SUM($I1925:$J1925)*100%,0%)</f>
        <v>0</v>
      </c>
      <c r="M1925" s="4">
        <f>IF(F1925&gt;G1925,100%,IF(F1925=G1925,M1924,0%))</f>
        <v>1</v>
      </c>
      <c r="N1925" s="4">
        <f t="shared" si="240"/>
        <v>0</v>
      </c>
      <c r="O1925" s="5" cm="1">
        <f t="array" ref="O1925">SUM(ABS(I1925:J1925/P1925-K1925:L1925/P1925))</f>
        <v>0</v>
      </c>
      <c r="P1925">
        <f t="shared" ref="P1925:P1988" si="245">SUM(K1925:L1925)</f>
        <v>10946.639607293278</v>
      </c>
      <c r="Q1925" s="5">
        <f>P1925/MAX(P$3:P1925)-1</f>
        <v>-0.22750635338903857</v>
      </c>
      <c r="R1925" s="5">
        <f t="shared" ref="R1925:R1988" si="246">P1925/P1924-1</f>
        <v>1.1437212034207667E-2</v>
      </c>
      <c r="S1925" s="5">
        <f>(1+R1925)*(1-$Z$8*$O1924)-1</f>
        <v>1.1437212034207667E-2</v>
      </c>
      <c r="T1925">
        <f t="shared" ref="T1925:T1988" si="247">T1924*(1+S1925)</f>
        <v>9301.057053932529</v>
      </c>
      <c r="U1925" s="5">
        <f>T1925/MAX(T$3:T1925)-1</f>
        <v>-0.28704157047039069</v>
      </c>
    </row>
    <row r="1926" spans="1:21" x14ac:dyDescent="0.3">
      <c r="A1926" s="1">
        <v>41012</v>
      </c>
      <c r="B1926">
        <v>59.666309356689403</v>
      </c>
      <c r="C1926">
        <v>101.330520629882</v>
      </c>
      <c r="D1926">
        <v>53.717331482996386</v>
      </c>
      <c r="E1926">
        <v>114.48059404667319</v>
      </c>
      <c r="F1926">
        <v>1</v>
      </c>
      <c r="G1926">
        <v>0</v>
      </c>
      <c r="I1926">
        <f t="shared" si="241"/>
        <v>10780.510800439602</v>
      </c>
      <c r="J1926">
        <f t="shared" si="242"/>
        <v>0</v>
      </c>
      <c r="K1926">
        <f t="shared" si="243"/>
        <v>10780.510800439602</v>
      </c>
      <c r="L1926">
        <f t="shared" si="244"/>
        <v>0</v>
      </c>
      <c r="M1926" s="4">
        <f>IF(F1926&gt;G1926,100%,IF(F1926=G1926,M1925,0%))</f>
        <v>1</v>
      </c>
      <c r="N1926" s="4">
        <f t="shared" si="240"/>
        <v>0</v>
      </c>
      <c r="O1926" s="5" cm="1">
        <f t="array" ref="O1926">SUM(ABS(I1926:J1926/P1926-K1926:L1926/P1926))</f>
        <v>0</v>
      </c>
      <c r="P1926">
        <f t="shared" si="245"/>
        <v>10780.510800439602</v>
      </c>
      <c r="Q1926" s="5">
        <f>P1926/MAX(P$3:P1926)-1</f>
        <v>-0.23922990074397488</v>
      </c>
      <c r="R1926" s="5">
        <f t="shared" si="246"/>
        <v>-1.517623789706124E-2</v>
      </c>
      <c r="S1926" s="5">
        <f>(1+R1926)*(1-$Z$8*$O1925)-1</f>
        <v>-1.517623789706124E-2</v>
      </c>
      <c r="T1926">
        <f t="shared" si="247"/>
        <v>9159.9019993879101</v>
      </c>
      <c r="U1926" s="5">
        <f>T1926/MAX(T$3:T1926)-1</f>
        <v>-0.29786159720764716</v>
      </c>
    </row>
    <row r="1927" spans="1:21" x14ac:dyDescent="0.3">
      <c r="A1927" s="1">
        <v>41013</v>
      </c>
      <c r="B1927">
        <v>59.666309356689403</v>
      </c>
      <c r="C1927">
        <v>101.330520629882</v>
      </c>
      <c r="D1927">
        <v>53.769854170766031</v>
      </c>
      <c r="E1927">
        <v>114.35403051423773</v>
      </c>
      <c r="F1927">
        <v>1</v>
      </c>
      <c r="G1927">
        <v>0</v>
      </c>
      <c r="I1927">
        <f t="shared" si="241"/>
        <v>10780.510800439602</v>
      </c>
      <c r="J1927">
        <f t="shared" si="242"/>
        <v>0</v>
      </c>
      <c r="K1927">
        <f t="shared" si="243"/>
        <v>10780.510800439602</v>
      </c>
      <c r="L1927">
        <f t="shared" si="244"/>
        <v>0</v>
      </c>
      <c r="M1927" s="4">
        <f>IF(F1927&gt;G1927,100%,IF(F1927=G1927,M1926,0%))</f>
        <v>1</v>
      </c>
      <c r="N1927" s="4">
        <f t="shared" si="240"/>
        <v>0</v>
      </c>
      <c r="O1927" s="5" cm="1">
        <f t="array" ref="O1927">SUM(ABS(I1927:J1927/P1927-K1927:L1927/P1927))</f>
        <v>0</v>
      </c>
      <c r="P1927">
        <f t="shared" si="245"/>
        <v>10780.510800439602</v>
      </c>
      <c r="Q1927" s="5">
        <f>P1927/MAX(P$3:P1927)-1</f>
        <v>-0.23922990074397488</v>
      </c>
      <c r="R1927" s="5">
        <f t="shared" si="246"/>
        <v>0</v>
      </c>
      <c r="S1927" s="5">
        <f>(1+R1927)*(1-$Z$8*$O1926)-1</f>
        <v>0</v>
      </c>
      <c r="T1927">
        <f t="shared" si="247"/>
        <v>9159.9019993879101</v>
      </c>
      <c r="U1927" s="5">
        <f>T1927/MAX(T$3:T1927)-1</f>
        <v>-0.29786159720764716</v>
      </c>
    </row>
    <row r="1928" spans="1:21" x14ac:dyDescent="0.3">
      <c r="A1928" s="1">
        <v>41014</v>
      </c>
      <c r="B1928">
        <v>59.666309356689403</v>
      </c>
      <c r="C1928">
        <v>101.330520629882</v>
      </c>
      <c r="D1928">
        <v>53.819834619019154</v>
      </c>
      <c r="E1928">
        <v>114.23383373051718</v>
      </c>
      <c r="F1928">
        <v>1</v>
      </c>
      <c r="G1928">
        <v>0</v>
      </c>
      <c r="I1928">
        <f t="shared" si="241"/>
        <v>10780.510800439602</v>
      </c>
      <c r="J1928">
        <f t="shared" si="242"/>
        <v>0</v>
      </c>
      <c r="K1928">
        <f t="shared" si="243"/>
        <v>10780.510800439602</v>
      </c>
      <c r="L1928">
        <f t="shared" si="244"/>
        <v>0</v>
      </c>
      <c r="M1928" s="4">
        <f>IF(F1928&gt;G1928,100%,IF(F1928=G1928,M1927,0%))</f>
        <v>1</v>
      </c>
      <c r="N1928" s="4">
        <f t="shared" si="240"/>
        <v>0</v>
      </c>
      <c r="O1928" s="5" cm="1">
        <f t="array" ref="O1928">SUM(ABS(I1928:J1928/P1928-K1928:L1928/P1928))</f>
        <v>0</v>
      </c>
      <c r="P1928">
        <f t="shared" si="245"/>
        <v>10780.510800439602</v>
      </c>
      <c r="Q1928" s="5">
        <f>P1928/MAX(P$3:P1928)-1</f>
        <v>-0.23922990074397488</v>
      </c>
      <c r="R1928" s="5">
        <f t="shared" si="246"/>
        <v>0</v>
      </c>
      <c r="S1928" s="5">
        <f>(1+R1928)*(1-$Z$8*$O1927)-1</f>
        <v>0</v>
      </c>
      <c r="T1928">
        <f t="shared" si="247"/>
        <v>9159.9019993879101</v>
      </c>
      <c r="U1928" s="5">
        <f>T1928/MAX(T$3:T1928)-1</f>
        <v>-0.29786159720764716</v>
      </c>
    </row>
    <row r="1929" spans="1:21" x14ac:dyDescent="0.3">
      <c r="A1929" s="1">
        <v>41015</v>
      </c>
      <c r="B1929">
        <v>58.999233245849602</v>
      </c>
      <c r="C1929">
        <v>102.45513153076099</v>
      </c>
      <c r="D1929">
        <v>53.87015349354909</v>
      </c>
      <c r="E1929">
        <v>114.1093925362201</v>
      </c>
      <c r="F1929">
        <v>1</v>
      </c>
      <c r="G1929">
        <v>0</v>
      </c>
      <c r="I1929">
        <f t="shared" si="241"/>
        <v>10659.983466083579</v>
      </c>
      <c r="J1929">
        <f t="shared" si="242"/>
        <v>0</v>
      </c>
      <c r="K1929">
        <f t="shared" si="243"/>
        <v>10659.983466083579</v>
      </c>
      <c r="L1929">
        <f t="shared" si="244"/>
        <v>0</v>
      </c>
      <c r="M1929" s="4">
        <f>IF(F1929&gt;G1929,100%,IF(F1929=G1929,M1928,0%))</f>
        <v>1</v>
      </c>
      <c r="N1929" s="4">
        <f t="shared" si="240"/>
        <v>0</v>
      </c>
      <c r="O1929" s="5" cm="1">
        <f t="array" ref="O1929">SUM(ABS(I1929:J1929/P1929-K1929:L1929/P1929))</f>
        <v>0</v>
      </c>
      <c r="P1929">
        <f t="shared" si="245"/>
        <v>10659.983466083579</v>
      </c>
      <c r="Q1929" s="5">
        <f>P1929/MAX(P$3:P1929)-1</f>
        <v>-0.24773539680241374</v>
      </c>
      <c r="R1929" s="5">
        <f t="shared" si="246"/>
        <v>-1.1180113501774835E-2</v>
      </c>
      <c r="S1929" s="5">
        <f>(1+R1929)*(1-$Z$8*$O1928)-1</f>
        <v>-1.1180113501774835E-2</v>
      </c>
      <c r="T1929">
        <f t="shared" si="247"/>
        <v>9057.4932553696199</v>
      </c>
      <c r="U1929" s="5">
        <f>T1929/MAX(T$3:T1929)-1</f>
        <v>-0.30571158424482048</v>
      </c>
    </row>
    <row r="1930" spans="1:21" x14ac:dyDescent="0.3">
      <c r="A1930" s="1">
        <v>41016</v>
      </c>
      <c r="B1930">
        <v>60.198162078857401</v>
      </c>
      <c r="C1930">
        <v>100.39981842041</v>
      </c>
      <c r="D1930">
        <v>53.929336320108433</v>
      </c>
      <c r="E1930">
        <v>113.96816610459648</v>
      </c>
      <c r="F1930">
        <v>1</v>
      </c>
      <c r="G1930">
        <v>0</v>
      </c>
      <c r="I1930">
        <f t="shared" si="241"/>
        <v>10876.605968339116</v>
      </c>
      <c r="J1930">
        <f t="shared" si="242"/>
        <v>0</v>
      </c>
      <c r="K1930">
        <f t="shared" si="243"/>
        <v>10876.605968339116</v>
      </c>
      <c r="L1930">
        <f t="shared" si="244"/>
        <v>0</v>
      </c>
      <c r="M1930" s="4">
        <f>IF(F1930&gt;G1930,100%,IF(F1930=G1930,M1929,0%))</f>
        <v>1</v>
      </c>
      <c r="N1930" s="4">
        <f t="shared" si="240"/>
        <v>0</v>
      </c>
      <c r="O1930" s="5" cm="1">
        <f t="array" ref="O1930">SUM(ABS(I1930:J1930/P1930-K1930:L1930/P1930))</f>
        <v>0</v>
      </c>
      <c r="P1930">
        <f t="shared" si="245"/>
        <v>10876.605968339116</v>
      </c>
      <c r="Q1930" s="5">
        <f>P1930/MAX(P$3:P1930)-1</f>
        <v>-0.23244855876730752</v>
      </c>
      <c r="R1930" s="5">
        <f t="shared" si="246"/>
        <v>2.032109176761443E-2</v>
      </c>
      <c r="S1930" s="5">
        <f>(1+R1930)*(1-$Z$8*$O1929)-1</f>
        <v>2.032109176761443E-2</v>
      </c>
      <c r="T1930">
        <f t="shared" si="247"/>
        <v>9241.5514069965338</v>
      </c>
      <c r="U1930" s="5">
        <f>T1930/MAX(T$3:T1930)-1</f>
        <v>-0.29160288563506787</v>
      </c>
    </row>
    <row r="1931" spans="1:21" x14ac:dyDescent="0.3">
      <c r="A1931" s="1">
        <v>41017</v>
      </c>
      <c r="B1931">
        <v>60.044918060302699</v>
      </c>
      <c r="C1931">
        <v>100.63249206542901</v>
      </c>
      <c r="D1931">
        <v>53.993956210008299</v>
      </c>
      <c r="E1931">
        <v>113.81150525600738</v>
      </c>
      <c r="F1931">
        <v>1</v>
      </c>
      <c r="G1931">
        <v>0</v>
      </c>
      <c r="I1931">
        <f t="shared" si="241"/>
        <v>10848.917833863499</v>
      </c>
      <c r="J1931">
        <f t="shared" si="242"/>
        <v>0</v>
      </c>
      <c r="K1931">
        <f t="shared" si="243"/>
        <v>10848.917833863499</v>
      </c>
      <c r="L1931">
        <f t="shared" si="244"/>
        <v>0</v>
      </c>
      <c r="M1931" s="4">
        <f>IF(F1931&gt;G1931,100%,IF(F1931=G1931,M1930,0%))</f>
        <v>1</v>
      </c>
      <c r="N1931" s="4">
        <f t="shared" si="240"/>
        <v>0</v>
      </c>
      <c r="O1931" s="5" cm="1">
        <f t="array" ref="O1931">SUM(ABS(I1931:J1931/P1931-K1931:L1931/P1931))</f>
        <v>0</v>
      </c>
      <c r="P1931">
        <f t="shared" si="245"/>
        <v>10848.917833863499</v>
      </c>
      <c r="Q1931" s="5">
        <f>P1931/MAX(P$3:P1931)-1</f>
        <v>-0.23440248332646385</v>
      </c>
      <c r="R1931" s="5">
        <f t="shared" si="246"/>
        <v>-2.5456594231890728E-3</v>
      </c>
      <c r="S1931" s="5">
        <f>(1+R1931)*(1-$Z$8*$O1930)-1</f>
        <v>-2.5456594231890728E-3</v>
      </c>
      <c r="T1931">
        <f t="shared" si="247"/>
        <v>9218.0255645724264</v>
      </c>
      <c r="U1931" s="5">
        <f>T1931/MAX(T$3:T1931)-1</f>
        <v>-0.29340622342461098</v>
      </c>
    </row>
    <row r="1932" spans="1:21" x14ac:dyDescent="0.3">
      <c r="A1932" s="1">
        <v>41018</v>
      </c>
      <c r="B1932">
        <v>59.368827819824197</v>
      </c>
      <c r="C1932">
        <v>101.757080078125</v>
      </c>
      <c r="D1932">
        <v>54.055212466870969</v>
      </c>
      <c r="E1932">
        <v>113.66043937265559</v>
      </c>
      <c r="F1932">
        <v>1</v>
      </c>
      <c r="G1932">
        <v>0</v>
      </c>
      <c r="I1932">
        <f t="shared" si="241"/>
        <v>10726.761826258295</v>
      </c>
      <c r="J1932">
        <f t="shared" si="242"/>
        <v>0</v>
      </c>
      <c r="K1932">
        <f t="shared" si="243"/>
        <v>10726.761826258295</v>
      </c>
      <c r="L1932">
        <f t="shared" si="244"/>
        <v>0</v>
      </c>
      <c r="M1932" s="4">
        <f>IF(F1932&gt;G1932,100%,IF(F1932=G1932,M1931,0%))</f>
        <v>1</v>
      </c>
      <c r="N1932" s="4">
        <f t="shared" si="240"/>
        <v>0</v>
      </c>
      <c r="O1932" s="5" cm="1">
        <f t="array" ref="O1932">SUM(ABS(I1932:J1932/P1932-K1932:L1932/P1932))</f>
        <v>0</v>
      </c>
      <c r="P1932">
        <f t="shared" si="245"/>
        <v>10726.761826258295</v>
      </c>
      <c r="Q1932" s="5">
        <f>P1932/MAX(P$3:P1932)-1</f>
        <v>-0.2430229132625612</v>
      </c>
      <c r="R1932" s="5">
        <f t="shared" si="246"/>
        <v>-1.1259741245703836E-2</v>
      </c>
      <c r="S1932" s="5">
        <f>(1+R1932)*(1-$Z$8*$O1931)-1</f>
        <v>-1.1259741245703836E-2</v>
      </c>
      <c r="T1932">
        <f t="shared" si="247"/>
        <v>9114.2329819190581</v>
      </c>
      <c r="U1932" s="5">
        <f>T1932/MAX(T$3:T1932)-1</f>
        <v>-0.30136228651467445</v>
      </c>
    </row>
    <row r="1933" spans="1:21" x14ac:dyDescent="0.3">
      <c r="A1933" s="1">
        <v>41019</v>
      </c>
      <c r="B1933">
        <v>59.206573486328097</v>
      </c>
      <c r="C1933">
        <v>102.067337036132</v>
      </c>
      <c r="D1933">
        <v>54.115661488243589</v>
      </c>
      <c r="E1933">
        <v>113.51091705625905</v>
      </c>
      <c r="F1933">
        <v>1</v>
      </c>
      <c r="G1933">
        <v>0</v>
      </c>
      <c r="I1933">
        <f t="shared" si="241"/>
        <v>10697.445707773137</v>
      </c>
      <c r="J1933">
        <f t="shared" si="242"/>
        <v>0</v>
      </c>
      <c r="K1933">
        <f t="shared" si="243"/>
        <v>10697.445707773137</v>
      </c>
      <c r="L1933">
        <f t="shared" si="244"/>
        <v>0</v>
      </c>
      <c r="M1933" s="4">
        <f>IF(F1933&gt;G1933,100%,IF(F1933=G1933,M1932,0%))</f>
        <v>1</v>
      </c>
      <c r="N1933" s="4">
        <f t="shared" si="240"/>
        <v>0</v>
      </c>
      <c r="O1933" s="5" cm="1">
        <f t="array" ref="O1933">SUM(ABS(I1933:J1933/P1933-K1933:L1933/P1933))</f>
        <v>0</v>
      </c>
      <c r="P1933">
        <f t="shared" si="245"/>
        <v>10697.445707773137</v>
      </c>
      <c r="Q1933" s="5">
        <f>P1933/MAX(P$3:P1933)-1</f>
        <v>-0.24509172306040916</v>
      </c>
      <c r="R1933" s="5">
        <f t="shared" si="246"/>
        <v>-2.7329886651714652E-3</v>
      </c>
      <c r="S1933" s="5">
        <f>(1+R1933)*(1-$Z$8*$O1932)-1</f>
        <v>-2.7329886651714652E-3</v>
      </c>
      <c r="T1933">
        <f t="shared" si="247"/>
        <v>9089.3238864877421</v>
      </c>
      <c r="U1933" s="5">
        <f>T1933/MAX(T$3:T1933)-1</f>
        <v>-0.3032716554666911</v>
      </c>
    </row>
    <row r="1934" spans="1:21" x14ac:dyDescent="0.3">
      <c r="A1934" s="1">
        <v>41020</v>
      </c>
      <c r="B1934">
        <v>59.206573486328097</v>
      </c>
      <c r="C1934">
        <v>102.067337036132</v>
      </c>
      <c r="D1934">
        <v>54.182131658146027</v>
      </c>
      <c r="E1934">
        <v>113.34403069339561</v>
      </c>
      <c r="F1934">
        <v>1</v>
      </c>
      <c r="G1934">
        <v>0</v>
      </c>
      <c r="I1934">
        <f t="shared" si="241"/>
        <v>10697.445707773137</v>
      </c>
      <c r="J1934">
        <f t="shared" si="242"/>
        <v>0</v>
      </c>
      <c r="K1934">
        <f t="shared" si="243"/>
        <v>10697.445707773137</v>
      </c>
      <c r="L1934">
        <f t="shared" si="244"/>
        <v>0</v>
      </c>
      <c r="M1934" s="4">
        <f>IF(F1934&gt;G1934,100%,IF(F1934=G1934,M1933,0%))</f>
        <v>1</v>
      </c>
      <c r="N1934" s="4">
        <f t="shared" si="240"/>
        <v>0</v>
      </c>
      <c r="O1934" s="5" cm="1">
        <f t="array" ref="O1934">SUM(ABS(I1934:J1934/P1934-K1934:L1934/P1934))</f>
        <v>0</v>
      </c>
      <c r="P1934">
        <f t="shared" si="245"/>
        <v>10697.445707773137</v>
      </c>
      <c r="Q1934" s="5">
        <f>P1934/MAX(P$3:P1934)-1</f>
        <v>-0.24509172306040916</v>
      </c>
      <c r="R1934" s="5">
        <f t="shared" si="246"/>
        <v>0</v>
      </c>
      <c r="S1934" s="5">
        <f>(1+R1934)*(1-$Z$8*$O1933)-1</f>
        <v>0</v>
      </c>
      <c r="T1934">
        <f t="shared" si="247"/>
        <v>9089.3238864877421</v>
      </c>
      <c r="U1934" s="5">
        <f>T1934/MAX(T$3:T1934)-1</f>
        <v>-0.3032716554666911</v>
      </c>
    </row>
    <row r="1935" spans="1:21" x14ac:dyDescent="0.3">
      <c r="A1935" s="1">
        <v>41021</v>
      </c>
      <c r="B1935">
        <v>59.206573486328097</v>
      </c>
      <c r="C1935">
        <v>102.067337036132</v>
      </c>
      <c r="D1935">
        <v>54.243918746265003</v>
      </c>
      <c r="E1935">
        <v>113.19180719176313</v>
      </c>
      <c r="F1935">
        <v>1</v>
      </c>
      <c r="G1935">
        <v>0</v>
      </c>
      <c r="I1935">
        <f t="shared" si="241"/>
        <v>10697.445707773137</v>
      </c>
      <c r="J1935">
        <f t="shared" si="242"/>
        <v>0</v>
      </c>
      <c r="K1935">
        <f t="shared" si="243"/>
        <v>10697.445707773137</v>
      </c>
      <c r="L1935">
        <f t="shared" si="244"/>
        <v>0</v>
      </c>
      <c r="M1935" s="4">
        <f>IF(F1935&gt;G1935,100%,IF(F1935=G1935,M1934,0%))</f>
        <v>1</v>
      </c>
      <c r="N1935" s="4">
        <f t="shared" si="240"/>
        <v>0</v>
      </c>
      <c r="O1935" s="5" cm="1">
        <f t="array" ref="O1935">SUM(ABS(I1935:J1935/P1935-K1935:L1935/P1935))</f>
        <v>0</v>
      </c>
      <c r="P1935">
        <f t="shared" si="245"/>
        <v>10697.445707773137</v>
      </c>
      <c r="Q1935" s="5">
        <f>P1935/MAX(P$3:P1935)-1</f>
        <v>-0.24509172306040916</v>
      </c>
      <c r="R1935" s="5">
        <f t="shared" si="246"/>
        <v>0</v>
      </c>
      <c r="S1935" s="5">
        <f>(1+R1935)*(1-$Z$8*$O1934)-1</f>
        <v>0</v>
      </c>
      <c r="T1935">
        <f t="shared" si="247"/>
        <v>9089.3238864877421</v>
      </c>
      <c r="U1935" s="5">
        <f>T1935/MAX(T$3:T1935)-1</f>
        <v>-0.3032716554666911</v>
      </c>
    </row>
    <row r="1936" spans="1:21" x14ac:dyDescent="0.3">
      <c r="A1936" s="1">
        <v>41022</v>
      </c>
      <c r="B1936">
        <v>58.665721893310497</v>
      </c>
      <c r="C1936">
        <v>102.92049407958901</v>
      </c>
      <c r="D1936">
        <v>54.297038443646017</v>
      </c>
      <c r="E1936">
        <v>113.06080619849948</v>
      </c>
      <c r="F1936">
        <v>1</v>
      </c>
      <c r="G1936">
        <v>0</v>
      </c>
      <c r="I1936">
        <f t="shared" si="241"/>
        <v>10599.724623582975</v>
      </c>
      <c r="J1936">
        <f t="shared" si="242"/>
        <v>0</v>
      </c>
      <c r="K1936">
        <f t="shared" si="243"/>
        <v>10599.724623582975</v>
      </c>
      <c r="L1936">
        <f t="shared" si="244"/>
        <v>0</v>
      </c>
      <c r="M1936" s="4">
        <f>IF(F1936&gt;G1936,100%,IF(F1936=G1936,M1935,0%))</f>
        <v>1</v>
      </c>
      <c r="N1936" s="4">
        <f t="shared" si="240"/>
        <v>0</v>
      </c>
      <c r="O1936" s="5" cm="1">
        <f t="array" ref="O1936">SUM(ABS(I1936:J1936/P1936-K1936:L1936/P1936))</f>
        <v>0</v>
      </c>
      <c r="P1936">
        <f t="shared" si="245"/>
        <v>10599.724623582975</v>
      </c>
      <c r="Q1936" s="5">
        <f>P1936/MAX(P$3:P1936)-1</f>
        <v>-0.25198780435886903</v>
      </c>
      <c r="R1936" s="5">
        <f t="shared" si="246"/>
        <v>-9.1349923018683166E-3</v>
      </c>
      <c r="S1936" s="5">
        <f>(1+R1936)*(1-$Z$8*$O1935)-1</f>
        <v>-9.1349923018683166E-3</v>
      </c>
      <c r="T1936">
        <f t="shared" si="247"/>
        <v>9006.292982755489</v>
      </c>
      <c r="U1936" s="5">
        <f>T1936/MAX(T$3:T1936)-1</f>
        <v>-0.30963626353049634</v>
      </c>
    </row>
    <row r="1937" spans="1:21" x14ac:dyDescent="0.3">
      <c r="A1937" s="1">
        <v>41023</v>
      </c>
      <c r="B1937">
        <v>58.350212097167898</v>
      </c>
      <c r="C1937">
        <v>103.502182006835</v>
      </c>
      <c r="D1937">
        <v>54.344574411117016</v>
      </c>
      <c r="E1937">
        <v>112.94253874062284</v>
      </c>
      <c r="F1937">
        <v>1</v>
      </c>
      <c r="G1937">
        <v>0</v>
      </c>
      <c r="I1937">
        <f t="shared" si="241"/>
        <v>10542.718302903306</v>
      </c>
      <c r="J1937">
        <f t="shared" si="242"/>
        <v>0</v>
      </c>
      <c r="K1937">
        <f t="shared" si="243"/>
        <v>10542.718302903306</v>
      </c>
      <c r="L1937">
        <f t="shared" si="244"/>
        <v>0</v>
      </c>
      <c r="M1937" s="4">
        <f>IF(F1937&gt;G1937,100%,IF(F1937=G1937,M1936,0%))</f>
        <v>1</v>
      </c>
      <c r="N1937" s="4">
        <f t="shared" si="240"/>
        <v>0</v>
      </c>
      <c r="O1937" s="5" cm="1">
        <f t="array" ref="O1937">SUM(ABS(I1937:J1937/P1937-K1937:L1937/P1937))</f>
        <v>0</v>
      </c>
      <c r="P1937">
        <f t="shared" si="245"/>
        <v>10542.718302903306</v>
      </c>
      <c r="Q1937" s="5">
        <f>P1937/MAX(P$3:P1937)-1</f>
        <v>-0.25601068463277254</v>
      </c>
      <c r="R1937" s="5">
        <f t="shared" si="246"/>
        <v>-5.3780944981191015E-3</v>
      </c>
      <c r="S1937" s="5">
        <f>(1+R1937)*(1-$Z$8*$O1936)-1</f>
        <v>-5.3780944981191015E-3</v>
      </c>
      <c r="T1937">
        <f t="shared" si="247"/>
        <v>8957.8562880164827</v>
      </c>
      <c r="U1937" s="5">
        <f>T1937/MAX(T$3:T1937)-1</f>
        <v>-0.31334910494330392</v>
      </c>
    </row>
    <row r="1938" spans="1:21" x14ac:dyDescent="0.3">
      <c r="A1938" s="1">
        <v>41024</v>
      </c>
      <c r="B1938">
        <v>59.900676727294901</v>
      </c>
      <c r="C1938">
        <v>100.71005249023401</v>
      </c>
      <c r="D1938">
        <v>54.401429816858084</v>
      </c>
      <c r="E1938">
        <v>112.80671441377078</v>
      </c>
      <c r="F1938">
        <v>1</v>
      </c>
      <c r="G1938">
        <v>0</v>
      </c>
      <c r="I1938">
        <f t="shared" si="241"/>
        <v>10822.85630491817</v>
      </c>
      <c r="J1938">
        <f t="shared" si="242"/>
        <v>0</v>
      </c>
      <c r="K1938">
        <f t="shared" si="243"/>
        <v>10822.85630491817</v>
      </c>
      <c r="L1938">
        <f t="shared" si="244"/>
        <v>0</v>
      </c>
      <c r="M1938" s="4">
        <f>IF(F1938&gt;G1938,100%,IF(F1938=G1938,M1937,0%))</f>
        <v>1</v>
      </c>
      <c r="N1938" s="4">
        <f t="shared" si="240"/>
        <v>0</v>
      </c>
      <c r="O1938" s="5" cm="1">
        <f t="array" ref="O1938">SUM(ABS(I1938:J1938/P1938-K1938:L1938/P1938))</f>
        <v>0</v>
      </c>
      <c r="P1938">
        <f t="shared" si="245"/>
        <v>10822.85630491817</v>
      </c>
      <c r="Q1938" s="5">
        <f>P1938/MAX(P$3:P1938)-1</f>
        <v>-0.2362416199248607</v>
      </c>
      <c r="R1938" s="5">
        <f t="shared" si="246"/>
        <v>2.6571705130138845E-2</v>
      </c>
      <c r="S1938" s="5">
        <f>(1+R1938)*(1-$Z$8*$O1937)-1</f>
        <v>2.6571705130138845E-2</v>
      </c>
      <c r="T1938">
        <f t="shared" si="247"/>
        <v>9195.8818038998161</v>
      </c>
      <c r="U1938" s="5">
        <f>T1938/MAX(T$3:T1938)-1</f>
        <v>-0.29510361983251154</v>
      </c>
    </row>
    <row r="1939" spans="1:21" x14ac:dyDescent="0.3">
      <c r="A1939" s="1">
        <v>41025</v>
      </c>
      <c r="B1939">
        <v>60.252246856689403</v>
      </c>
      <c r="C1939">
        <v>100.205932617187</v>
      </c>
      <c r="D1939">
        <v>54.460034327720528</v>
      </c>
      <c r="E1939">
        <v>112.66838202784882</v>
      </c>
      <c r="F1939">
        <v>1</v>
      </c>
      <c r="G1939">
        <v>0</v>
      </c>
      <c r="I1939">
        <f t="shared" si="241"/>
        <v>10886.378007834164</v>
      </c>
      <c r="J1939">
        <f t="shared" si="242"/>
        <v>0</v>
      </c>
      <c r="K1939">
        <f t="shared" si="243"/>
        <v>10886.378007834164</v>
      </c>
      <c r="L1939">
        <f t="shared" si="244"/>
        <v>0</v>
      </c>
      <c r="M1939" s="4">
        <f>IF(F1939&gt;G1939,100%,IF(F1939=G1939,M1938,0%))</f>
        <v>1</v>
      </c>
      <c r="N1939" s="4">
        <f t="shared" si="240"/>
        <v>0</v>
      </c>
      <c r="O1939" s="5" cm="1">
        <f t="array" ref="O1939">SUM(ABS(I1939:J1939/P1939-K1939:L1939/P1939))</f>
        <v>0</v>
      </c>
      <c r="P1939">
        <f t="shared" si="245"/>
        <v>10886.378007834164</v>
      </c>
      <c r="Q1939" s="5">
        <f>P1939/MAX(P$3:P1939)-1</f>
        <v>-0.2317589555013585</v>
      </c>
      <c r="R1939" s="5">
        <f t="shared" si="246"/>
        <v>5.86921798888973E-3</v>
      </c>
      <c r="S1939" s="5">
        <f>(1+R1939)*(1-$Z$8*$O1938)-1</f>
        <v>5.86921798888973E-3</v>
      </c>
      <c r="T1939">
        <f t="shared" si="247"/>
        <v>9249.8544388069695</v>
      </c>
      <c r="U1939" s="5">
        <f>T1939/MAX(T$3:T1939)-1</f>
        <v>-0.2909664293177292</v>
      </c>
    </row>
    <row r="1940" spans="1:21" x14ac:dyDescent="0.3">
      <c r="A1940" s="1">
        <v>41026</v>
      </c>
      <c r="B1940">
        <v>60.612831115722599</v>
      </c>
      <c r="C1940">
        <v>99.585456848144503</v>
      </c>
      <c r="D1940">
        <v>54.520432790120431</v>
      </c>
      <c r="E1940">
        <v>112.52696269780228</v>
      </c>
      <c r="F1940">
        <v>1</v>
      </c>
      <c r="G1940">
        <v>0</v>
      </c>
      <c r="I1940">
        <f t="shared" si="241"/>
        <v>10951.528383999337</v>
      </c>
      <c r="J1940">
        <f t="shared" si="242"/>
        <v>0</v>
      </c>
      <c r="K1940">
        <f t="shared" si="243"/>
        <v>10951.528383999337</v>
      </c>
      <c r="L1940">
        <f t="shared" si="244"/>
        <v>0</v>
      </c>
      <c r="M1940" s="4">
        <f>IF(F1940&gt;G1940,100%,IF(F1940=G1940,M1939,0%))</f>
        <v>1</v>
      </c>
      <c r="N1940" s="4">
        <f t="shared" si="240"/>
        <v>0</v>
      </c>
      <c r="O1940" s="5" cm="1">
        <f t="array" ref="O1940">SUM(ABS(I1940:J1940/P1940-K1940:L1940/P1940))</f>
        <v>0</v>
      </c>
      <c r="P1940">
        <f t="shared" si="245"/>
        <v>10951.528383999337</v>
      </c>
      <c r="Q1940" s="5">
        <f>P1940/MAX(P$3:P1940)-1</f>
        <v>-0.2271613572001977</v>
      </c>
      <c r="R1940" s="5">
        <f t="shared" si="246"/>
        <v>5.9845778015690243E-3</v>
      </c>
      <c r="S1940" s="5">
        <f>(1+R1940)*(1-$Z$8*$O1939)-1</f>
        <v>5.9845778015690243E-3</v>
      </c>
      <c r="T1940">
        <f t="shared" si="247"/>
        <v>9305.2109123491991</v>
      </c>
      <c r="U1940" s="5">
        <f>T1940/MAX(T$3:T1940)-1</f>
        <v>-0.28672316275005683</v>
      </c>
    </row>
    <row r="1941" spans="1:21" x14ac:dyDescent="0.3">
      <c r="A1941" s="1">
        <v>41027</v>
      </c>
      <c r="B1941">
        <v>60.612831115722599</v>
      </c>
      <c r="C1941">
        <v>99.585456848144503</v>
      </c>
      <c r="D1941">
        <v>54.572490787031633</v>
      </c>
      <c r="E1941">
        <v>112.40695885046183</v>
      </c>
      <c r="F1941">
        <v>1</v>
      </c>
      <c r="G1941">
        <v>0</v>
      </c>
      <c r="I1941">
        <f t="shared" si="241"/>
        <v>10951.528383999339</v>
      </c>
      <c r="J1941">
        <f t="shared" si="242"/>
        <v>0</v>
      </c>
      <c r="K1941">
        <f t="shared" si="243"/>
        <v>10951.528383999339</v>
      </c>
      <c r="L1941">
        <f t="shared" si="244"/>
        <v>0</v>
      </c>
      <c r="M1941" s="4">
        <f>IF(F1941&gt;G1941,100%,IF(F1941=G1941,M1940,0%))</f>
        <v>1</v>
      </c>
      <c r="N1941" s="4">
        <f t="shared" si="240"/>
        <v>0</v>
      </c>
      <c r="O1941" s="5" cm="1">
        <f t="array" ref="O1941">SUM(ABS(I1941:J1941/P1941-K1941:L1941/P1941))</f>
        <v>0</v>
      </c>
      <c r="P1941">
        <f t="shared" si="245"/>
        <v>10951.528383999339</v>
      </c>
      <c r="Q1941" s="5">
        <f>P1941/MAX(P$3:P1941)-1</f>
        <v>-0.22716135720019759</v>
      </c>
      <c r="R1941" s="5">
        <f t="shared" si="246"/>
        <v>0</v>
      </c>
      <c r="S1941" s="5">
        <f>(1+R1941)*(1-$Z$8*$O1940)-1</f>
        <v>0</v>
      </c>
      <c r="T1941">
        <f t="shared" si="247"/>
        <v>9305.2109123491991</v>
      </c>
      <c r="U1941" s="5">
        <f>T1941/MAX(T$3:T1941)-1</f>
        <v>-0.28672316275005683</v>
      </c>
    </row>
    <row r="1942" spans="1:21" x14ac:dyDescent="0.3">
      <c r="A1942" s="1">
        <v>41028</v>
      </c>
      <c r="B1942">
        <v>60.612831115722599</v>
      </c>
      <c r="C1942">
        <v>99.585456848144503</v>
      </c>
      <c r="D1942">
        <v>54.622853938619883</v>
      </c>
      <c r="E1942">
        <v>112.29197127308989</v>
      </c>
      <c r="F1942">
        <v>1</v>
      </c>
      <c r="G1942">
        <v>0</v>
      </c>
      <c r="I1942">
        <f t="shared" si="241"/>
        <v>10951.528383999339</v>
      </c>
      <c r="J1942">
        <f t="shared" si="242"/>
        <v>0</v>
      </c>
      <c r="K1942">
        <f t="shared" si="243"/>
        <v>10951.528383999339</v>
      </c>
      <c r="L1942">
        <f t="shared" si="244"/>
        <v>0</v>
      </c>
      <c r="M1942" s="4">
        <f>IF(F1942&gt;G1942,100%,IF(F1942=G1942,M1941,0%))</f>
        <v>1</v>
      </c>
      <c r="N1942" s="4">
        <f t="shared" si="240"/>
        <v>0</v>
      </c>
      <c r="O1942" s="5" cm="1">
        <f t="array" ref="O1942">SUM(ABS(I1942:J1942/P1942-K1942:L1942/P1942))</f>
        <v>0</v>
      </c>
      <c r="P1942">
        <f t="shared" si="245"/>
        <v>10951.528383999339</v>
      </c>
      <c r="Q1942" s="5">
        <f>P1942/MAX(P$3:P1942)-1</f>
        <v>-0.22716135720019759</v>
      </c>
      <c r="R1942" s="5">
        <f t="shared" si="246"/>
        <v>0</v>
      </c>
      <c r="S1942" s="5">
        <f>(1+R1942)*(1-$Z$8*$O1941)-1</f>
        <v>0</v>
      </c>
      <c r="T1942">
        <f t="shared" si="247"/>
        <v>9305.2109123491991</v>
      </c>
      <c r="U1942" s="5">
        <f>T1942/MAX(T$3:T1942)-1</f>
        <v>-0.28672316275005683</v>
      </c>
    </row>
    <row r="1943" spans="1:21" x14ac:dyDescent="0.3">
      <c r="A1943" s="1">
        <v>41029</v>
      </c>
      <c r="B1943">
        <v>60.180145263671797</v>
      </c>
      <c r="C1943">
        <v>100.244705200195</v>
      </c>
      <c r="D1943">
        <v>54.669815632834357</v>
      </c>
      <c r="E1943">
        <v>112.18392913970166</v>
      </c>
      <c r="F1943">
        <v>1</v>
      </c>
      <c r="G1943">
        <v>0</v>
      </c>
      <c r="I1943">
        <f t="shared" si="241"/>
        <v>10873.350689559653</v>
      </c>
      <c r="J1943">
        <f t="shared" si="242"/>
        <v>0</v>
      </c>
      <c r="K1943">
        <f t="shared" si="243"/>
        <v>10873.350689559653</v>
      </c>
      <c r="L1943">
        <f t="shared" si="244"/>
        <v>0</v>
      </c>
      <c r="M1943" s="4">
        <f>IF(F1943&gt;G1943,100%,IF(F1943=G1943,M1942,0%))</f>
        <v>1</v>
      </c>
      <c r="N1943" s="4">
        <f t="shared" si="240"/>
        <v>0</v>
      </c>
      <c r="O1943" s="5" cm="1">
        <f t="array" ref="O1943">SUM(ABS(I1943:J1943/P1943-K1943:L1943/P1943))</f>
        <v>0</v>
      </c>
      <c r="P1943">
        <f t="shared" si="245"/>
        <v>10873.350689559653</v>
      </c>
      <c r="Q1943" s="5">
        <f>P1943/MAX(P$3:P1943)-1</f>
        <v>-0.23267828060572515</v>
      </c>
      <c r="R1943" s="5">
        <f t="shared" si="246"/>
        <v>-7.1385190905323137E-3</v>
      </c>
      <c r="S1943" s="5">
        <f>(1+R1943)*(1-$Z$8*$O1942)-1</f>
        <v>-7.1385190905323137E-3</v>
      </c>
      <c r="T1943">
        <f t="shared" si="247"/>
        <v>9238.7854866099642</v>
      </c>
      <c r="U1943" s="5">
        <f>T1943/MAX(T$3:T1943)-1</f>
        <v>-0.29181490306960012</v>
      </c>
    </row>
    <row r="1944" spans="1:21" x14ac:dyDescent="0.3">
      <c r="A1944" s="1">
        <v>41030</v>
      </c>
      <c r="B1944">
        <v>60.279293060302699</v>
      </c>
      <c r="C1944">
        <v>100.089584350585</v>
      </c>
      <c r="D1944">
        <v>54.714951320667161</v>
      </c>
      <c r="E1944">
        <v>112.0803245050988</v>
      </c>
      <c r="F1944">
        <v>1</v>
      </c>
      <c r="G1944">
        <v>0</v>
      </c>
      <c r="I1944">
        <f t="shared" si="241"/>
        <v>10891.264716821326</v>
      </c>
      <c r="J1944">
        <f t="shared" si="242"/>
        <v>0</v>
      </c>
      <c r="K1944">
        <f t="shared" si="243"/>
        <v>10891.264716821326</v>
      </c>
      <c r="L1944">
        <f t="shared" si="244"/>
        <v>0</v>
      </c>
      <c r="M1944" s="4">
        <f>IF(F1944&gt;G1944,100%,IF(F1944=G1944,M1943,0%))</f>
        <v>1</v>
      </c>
      <c r="N1944" s="4">
        <f t="shared" si="240"/>
        <v>0</v>
      </c>
      <c r="O1944" s="5" cm="1">
        <f t="array" ref="O1944">SUM(ABS(I1944:J1944/P1944-K1944:L1944/P1944))</f>
        <v>0</v>
      </c>
      <c r="P1944">
        <f t="shared" si="245"/>
        <v>10891.264716821326</v>
      </c>
      <c r="Q1944" s="5">
        <f>P1944/MAX(P$3:P1944)-1</f>
        <v>-0.23141410522941708</v>
      </c>
      <c r="R1944" s="5">
        <f t="shared" si="246"/>
        <v>1.6475167382281608E-3</v>
      </c>
      <c r="S1944" s="5">
        <f>(1+R1944)*(1-$Z$8*$O1943)-1</f>
        <v>1.6475167382281608E-3</v>
      </c>
      <c r="T1944">
        <f t="shared" si="247"/>
        <v>9254.0065403400531</v>
      </c>
      <c r="U1944" s="5">
        <f>T1944/MAX(T$3:T1944)-1</f>
        <v>-0.2906481562686436</v>
      </c>
    </row>
    <row r="1945" spans="1:21" x14ac:dyDescent="0.3">
      <c r="A1945" s="1">
        <v>41031</v>
      </c>
      <c r="B1945">
        <v>60.450565338134702</v>
      </c>
      <c r="C1945">
        <v>99.856903076171804</v>
      </c>
      <c r="D1945">
        <v>54.756211351992469</v>
      </c>
      <c r="E1945">
        <v>111.9865593601813</v>
      </c>
      <c r="F1945">
        <v>1</v>
      </c>
      <c r="G1945">
        <v>0</v>
      </c>
      <c r="I1945">
        <f t="shared" si="241"/>
        <v>10922.210197795284</v>
      </c>
      <c r="J1945">
        <f t="shared" si="242"/>
        <v>0</v>
      </c>
      <c r="K1945">
        <f t="shared" si="243"/>
        <v>10922.210197795284</v>
      </c>
      <c r="L1945">
        <f t="shared" si="244"/>
        <v>0</v>
      </c>
      <c r="M1945" s="4">
        <f>IF(F1945&gt;G1945,100%,IF(F1945=G1945,M1944,0%))</f>
        <v>1</v>
      </c>
      <c r="N1945" s="4">
        <f t="shared" si="240"/>
        <v>0</v>
      </c>
      <c r="O1945" s="5" cm="1">
        <f t="array" ref="O1945">SUM(ABS(I1945:J1945/P1945-K1945:L1945/P1945))</f>
        <v>0</v>
      </c>
      <c r="P1945">
        <f t="shared" si="245"/>
        <v>10922.210197795284</v>
      </c>
      <c r="Q1945" s="5">
        <f>P1945/MAX(P$3:P1945)-1</f>
        <v>-0.229230312914945</v>
      </c>
      <c r="R1945" s="5">
        <f t="shared" si="246"/>
        <v>2.8413119852062074E-3</v>
      </c>
      <c r="S1945" s="5">
        <f>(1+R1945)*(1-$Z$8*$O1944)-1</f>
        <v>2.8413119852062074E-3</v>
      </c>
      <c r="T1945">
        <f t="shared" si="247"/>
        <v>9280.3000600342984</v>
      </c>
      <c r="U1945" s="5">
        <f>T1945/MAX(T$3:T1945)-1</f>
        <v>-0.28863266637332152</v>
      </c>
    </row>
    <row r="1946" spans="1:21" x14ac:dyDescent="0.3">
      <c r="A1946" s="1">
        <v>41032</v>
      </c>
      <c r="B1946">
        <v>59.810539245605398</v>
      </c>
      <c r="C1946">
        <v>100.865173339843</v>
      </c>
      <c r="D1946">
        <v>54.794287173902205</v>
      </c>
      <c r="E1946">
        <v>111.89781048523231</v>
      </c>
      <c r="F1946">
        <v>1</v>
      </c>
      <c r="G1946">
        <v>0</v>
      </c>
      <c r="I1946">
        <f t="shared" si="241"/>
        <v>10806.570261666038</v>
      </c>
      <c r="J1946">
        <f t="shared" si="242"/>
        <v>0</v>
      </c>
      <c r="K1946">
        <f t="shared" si="243"/>
        <v>10806.570261666038</v>
      </c>
      <c r="L1946">
        <f t="shared" si="244"/>
        <v>0</v>
      </c>
      <c r="M1946" s="4">
        <f>IF(F1946&gt;G1946,100%,IF(F1946=G1946,M1945,0%))</f>
        <v>1</v>
      </c>
      <c r="N1946" s="4">
        <f t="shared" si="240"/>
        <v>0</v>
      </c>
      <c r="O1946" s="5" cm="1">
        <f t="array" ref="O1946">SUM(ABS(I1946:J1946/P1946-K1946:L1946/P1946))</f>
        <v>0</v>
      </c>
      <c r="P1946">
        <f t="shared" si="245"/>
        <v>10806.570261666038</v>
      </c>
      <c r="Q1946" s="5">
        <f>P1946/MAX(P$3:P1946)-1</f>
        <v>-0.23739091006247715</v>
      </c>
      <c r="R1946" s="5">
        <f t="shared" si="246"/>
        <v>-1.0587594821475643E-2</v>
      </c>
      <c r="S1946" s="5">
        <f>(1+R1946)*(1-$Z$8*$O1945)-1</f>
        <v>-1.0587594821475643E-2</v>
      </c>
      <c r="T1946">
        <f t="shared" si="247"/>
        <v>9182.0440031769394</v>
      </c>
      <c r="U1946" s="5">
        <f>T1946/MAX(T$3:T1946)-1</f>
        <v>-0.29616433547099419</v>
      </c>
    </row>
    <row r="1947" spans="1:21" x14ac:dyDescent="0.3">
      <c r="A1947" s="1">
        <v>41033</v>
      </c>
      <c r="B1947">
        <v>58.323162078857401</v>
      </c>
      <c r="C1947">
        <v>103.385818481445</v>
      </c>
      <c r="D1947">
        <v>54.824963109410213</v>
      </c>
      <c r="E1947">
        <v>111.82160213337588</v>
      </c>
      <c r="F1947">
        <v>1</v>
      </c>
      <c r="G1947">
        <v>0</v>
      </c>
      <c r="I1947">
        <f t="shared" si="241"/>
        <v>10537.830904676524</v>
      </c>
      <c r="J1947">
        <f t="shared" si="242"/>
        <v>0</v>
      </c>
      <c r="K1947">
        <f t="shared" si="243"/>
        <v>10537.830904676524</v>
      </c>
      <c r="L1947">
        <f t="shared" si="244"/>
        <v>0</v>
      </c>
      <c r="M1947" s="4">
        <f>IF(F1947&gt;G1947,100%,IF(F1947=G1947,M1946,0%))</f>
        <v>1</v>
      </c>
      <c r="N1947" s="4">
        <f t="shared" si="240"/>
        <v>0</v>
      </c>
      <c r="O1947" s="5" cm="1">
        <f t="array" ref="O1947">SUM(ABS(I1947:J1947/P1947-K1947:L1947/P1947))</f>
        <v>0</v>
      </c>
      <c r="P1947">
        <f t="shared" si="245"/>
        <v>10537.830904676524</v>
      </c>
      <c r="Q1947" s="5">
        <f>P1947/MAX(P$3:P1947)-1</f>
        <v>-0.25635558354367949</v>
      </c>
      <c r="R1947" s="5">
        <f t="shared" si="246"/>
        <v>-2.4868145071226588E-2</v>
      </c>
      <c r="S1947" s="5">
        <f>(1+R1947)*(1-$Z$8*$O1946)-1</f>
        <v>-2.4868145071226588E-2</v>
      </c>
      <c r="T1947">
        <f t="shared" si="247"/>
        <v>8953.7036008555497</v>
      </c>
      <c r="U1947" s="5">
        <f>T1947/MAX(T$3:T1947)-1</f>
        <v>-0.31366742288280469</v>
      </c>
    </row>
    <row r="1948" spans="1:21" x14ac:dyDescent="0.3">
      <c r="A1948" s="1">
        <v>41034</v>
      </c>
      <c r="B1948">
        <v>58.323162078857401</v>
      </c>
      <c r="C1948">
        <v>103.385818481445</v>
      </c>
      <c r="D1948">
        <v>54.859653207200083</v>
      </c>
      <c r="E1948">
        <v>111.73651893577744</v>
      </c>
      <c r="F1948">
        <v>1</v>
      </c>
      <c r="G1948">
        <v>0</v>
      </c>
      <c r="I1948">
        <f t="shared" si="241"/>
        <v>10537.830904676524</v>
      </c>
      <c r="J1948">
        <f t="shared" si="242"/>
        <v>0</v>
      </c>
      <c r="K1948">
        <f t="shared" si="243"/>
        <v>10537.830904676524</v>
      </c>
      <c r="L1948">
        <f t="shared" si="244"/>
        <v>0</v>
      </c>
      <c r="M1948" s="4">
        <f>IF(F1948&gt;G1948,100%,IF(F1948=G1948,M1947,0%))</f>
        <v>1</v>
      </c>
      <c r="N1948" s="4">
        <f t="shared" si="240"/>
        <v>0</v>
      </c>
      <c r="O1948" s="5" cm="1">
        <f t="array" ref="O1948">SUM(ABS(I1948:J1948/P1948-K1948:L1948/P1948))</f>
        <v>0</v>
      </c>
      <c r="P1948">
        <f t="shared" si="245"/>
        <v>10537.830904676524</v>
      </c>
      <c r="Q1948" s="5">
        <f>P1948/MAX(P$3:P1948)-1</f>
        <v>-0.25635558354367949</v>
      </c>
      <c r="R1948" s="5">
        <f t="shared" si="246"/>
        <v>0</v>
      </c>
      <c r="S1948" s="5">
        <f>(1+R1948)*(1-$Z$8*$O1947)-1</f>
        <v>0</v>
      </c>
      <c r="T1948">
        <f t="shared" si="247"/>
        <v>8953.7036008555497</v>
      </c>
      <c r="U1948" s="5">
        <f>T1948/MAX(T$3:T1948)-1</f>
        <v>-0.31366742288280469</v>
      </c>
    </row>
    <row r="1949" spans="1:21" x14ac:dyDescent="0.3">
      <c r="A1949" s="1">
        <v>41035</v>
      </c>
      <c r="B1949">
        <v>58.323162078857401</v>
      </c>
      <c r="C1949">
        <v>103.385818481445</v>
      </c>
      <c r="D1949">
        <v>54.891176650773232</v>
      </c>
      <c r="E1949">
        <v>111.65876709288013</v>
      </c>
      <c r="F1949">
        <v>1</v>
      </c>
      <c r="G1949">
        <v>0</v>
      </c>
      <c r="I1949">
        <f t="shared" si="241"/>
        <v>10537.830904676524</v>
      </c>
      <c r="J1949">
        <f t="shared" si="242"/>
        <v>0</v>
      </c>
      <c r="K1949">
        <f t="shared" si="243"/>
        <v>10537.830904676524</v>
      </c>
      <c r="L1949">
        <f t="shared" si="244"/>
        <v>0</v>
      </c>
      <c r="M1949" s="4">
        <f>IF(F1949&gt;G1949,100%,IF(F1949=G1949,M1948,0%))</f>
        <v>1</v>
      </c>
      <c r="N1949" s="4">
        <f t="shared" si="240"/>
        <v>0</v>
      </c>
      <c r="O1949" s="5" cm="1">
        <f t="array" ref="O1949">SUM(ABS(I1949:J1949/P1949-K1949:L1949/P1949))</f>
        <v>0</v>
      </c>
      <c r="P1949">
        <f t="shared" si="245"/>
        <v>10537.830904676524</v>
      </c>
      <c r="Q1949" s="5">
        <f>P1949/MAX(P$3:P1949)-1</f>
        <v>-0.25635558354367949</v>
      </c>
      <c r="R1949" s="5">
        <f t="shared" si="246"/>
        <v>0</v>
      </c>
      <c r="S1949" s="5">
        <f>(1+R1949)*(1-$Z$8*$O1948)-1</f>
        <v>0</v>
      </c>
      <c r="T1949">
        <f t="shared" si="247"/>
        <v>8953.7036008555497</v>
      </c>
      <c r="U1949" s="5">
        <f>T1949/MAX(T$3:T1949)-1</f>
        <v>-0.31366742288280469</v>
      </c>
    </row>
    <row r="1950" spans="1:21" x14ac:dyDescent="0.3">
      <c r="A1950" s="1">
        <v>41036</v>
      </c>
      <c r="B1950">
        <v>58.377246856689403</v>
      </c>
      <c r="C1950">
        <v>103.26950073242099</v>
      </c>
      <c r="D1950">
        <v>54.927964395551527</v>
      </c>
      <c r="E1950">
        <v>111.56905361194495</v>
      </c>
      <c r="F1950">
        <v>1</v>
      </c>
      <c r="G1950">
        <v>0</v>
      </c>
      <c r="I1950">
        <f t="shared" si="241"/>
        <v>10547.602944171573</v>
      </c>
      <c r="J1950">
        <f t="shared" si="242"/>
        <v>0</v>
      </c>
      <c r="K1950">
        <f t="shared" si="243"/>
        <v>10547.602944171573</v>
      </c>
      <c r="L1950">
        <f t="shared" si="244"/>
        <v>0</v>
      </c>
      <c r="M1950" s="4">
        <f>IF(F1950&gt;G1950,100%,IF(F1950=G1950,M1949,0%))</f>
        <v>1</v>
      </c>
      <c r="N1950" s="4">
        <f t="shared" si="240"/>
        <v>0</v>
      </c>
      <c r="O1950" s="5" cm="1">
        <f t="array" ref="O1950">SUM(ABS(I1950:J1950/P1950-K1950:L1950/P1950))</f>
        <v>0</v>
      </c>
      <c r="P1950">
        <f t="shared" si="245"/>
        <v>10547.602944171573</v>
      </c>
      <c r="Q1950" s="5">
        <f>P1950/MAX(P$3:P1950)-1</f>
        <v>-0.25566598027773046</v>
      </c>
      <c r="R1950" s="5">
        <f t="shared" si="246"/>
        <v>9.2732931316175105E-4</v>
      </c>
      <c r="S1950" s="5">
        <f>(1+R1950)*(1-$Z$8*$O1949)-1</f>
        <v>9.2732931316175105E-4</v>
      </c>
      <c r="T1950">
        <f t="shared" si="247"/>
        <v>8962.0066326659853</v>
      </c>
      <c r="U1950" s="5">
        <f>T1950/MAX(T$3:T1950)-1</f>
        <v>-0.31303096656546603</v>
      </c>
    </row>
    <row r="1951" spans="1:21" x14ac:dyDescent="0.3">
      <c r="A1951" s="1">
        <v>41037</v>
      </c>
      <c r="B1951">
        <v>58.160896301269503</v>
      </c>
      <c r="C1951">
        <v>103.65727996826099</v>
      </c>
      <c r="D1951">
        <v>54.964924674722084</v>
      </c>
      <c r="E1951">
        <v>111.47856834753215</v>
      </c>
      <c r="F1951">
        <v>1</v>
      </c>
      <c r="G1951">
        <v>0</v>
      </c>
      <c r="I1951">
        <f t="shared" si="241"/>
        <v>10508.512718472472</v>
      </c>
      <c r="J1951">
        <f t="shared" si="242"/>
        <v>0</v>
      </c>
      <c r="K1951">
        <f t="shared" si="243"/>
        <v>10508.512718472472</v>
      </c>
      <c r="L1951">
        <f t="shared" si="244"/>
        <v>0</v>
      </c>
      <c r="M1951" s="4">
        <f>IF(F1951&gt;G1951,100%,IF(F1951=G1951,M1950,0%))</f>
        <v>1</v>
      </c>
      <c r="N1951" s="4">
        <f t="shared" si="240"/>
        <v>0</v>
      </c>
      <c r="O1951" s="5" cm="1">
        <f t="array" ref="O1951">SUM(ABS(I1951:J1951/P1951-K1951:L1951/P1951))</f>
        <v>0</v>
      </c>
      <c r="P1951">
        <f t="shared" si="245"/>
        <v>10508.512718472472</v>
      </c>
      <c r="Q1951" s="5">
        <f>P1951/MAX(P$3:P1951)-1</f>
        <v>-0.25842453925842679</v>
      </c>
      <c r="R1951" s="5">
        <f t="shared" si="246"/>
        <v>-3.7060767177155007E-3</v>
      </c>
      <c r="S1951" s="5">
        <f>(1+R1951)*(1-$Z$8*$O1950)-1</f>
        <v>-3.7060767177155007E-3</v>
      </c>
      <c r="T1951">
        <f t="shared" si="247"/>
        <v>8928.7927485406508</v>
      </c>
      <c r="U1951" s="5">
        <f>T1951/MAX(T$3:T1951)-1</f>
        <v>-0.31557692650606928</v>
      </c>
    </row>
    <row r="1952" spans="1:21" x14ac:dyDescent="0.3">
      <c r="A1952" s="1">
        <v>41038</v>
      </c>
      <c r="B1952">
        <v>57.980613708496001</v>
      </c>
      <c r="C1952">
        <v>103.88996887207</v>
      </c>
      <c r="D1952">
        <v>54.997821276460705</v>
      </c>
      <c r="E1952">
        <v>111.39657209405829</v>
      </c>
      <c r="F1952">
        <v>1</v>
      </c>
      <c r="G1952">
        <v>0</v>
      </c>
      <c r="I1952">
        <f t="shared" si="241"/>
        <v>10475.939253488952</v>
      </c>
      <c r="J1952">
        <f t="shared" si="242"/>
        <v>0</v>
      </c>
      <c r="K1952">
        <f t="shared" si="243"/>
        <v>10475.939253488952</v>
      </c>
      <c r="L1952">
        <f t="shared" si="244"/>
        <v>0</v>
      </c>
      <c r="M1952" s="4">
        <f>IF(F1952&gt;G1952,100%,IF(F1952=G1952,M1951,0%))</f>
        <v>1</v>
      </c>
      <c r="N1952" s="4">
        <f t="shared" si="240"/>
        <v>0</v>
      </c>
      <c r="O1952" s="5" cm="1">
        <f t="array" ref="O1952">SUM(ABS(I1952:J1952/P1952-K1952:L1952/P1952))</f>
        <v>0</v>
      </c>
      <c r="P1952">
        <f t="shared" si="245"/>
        <v>10475.939253488952</v>
      </c>
      <c r="Q1952" s="5">
        <f>P1952/MAX(P$3:P1952)-1</f>
        <v>-0.26072321681159194</v>
      </c>
      <c r="R1952" s="5">
        <f t="shared" si="246"/>
        <v>-3.0997217071698779E-3</v>
      </c>
      <c r="S1952" s="5">
        <f>(1+R1952)*(1-$Z$8*$O1951)-1</f>
        <v>-3.0997217071698779E-3</v>
      </c>
      <c r="T1952">
        <f t="shared" si="247"/>
        <v>8901.1159758391786</v>
      </c>
      <c r="U1952" s="5">
        <f>T1952/MAX(T$3:T1952)-1</f>
        <v>-0.31769844756386623</v>
      </c>
    </row>
    <row r="1953" spans="1:21" x14ac:dyDescent="0.3">
      <c r="A1953" s="1">
        <v>41039</v>
      </c>
      <c r="B1953">
        <v>57.863430023193303</v>
      </c>
      <c r="C1953">
        <v>104.161422729492</v>
      </c>
      <c r="D1953">
        <v>55.030134874789859</v>
      </c>
      <c r="E1953">
        <v>111.31592635728801</v>
      </c>
      <c r="F1953">
        <v>1</v>
      </c>
      <c r="G1953">
        <v>0</v>
      </c>
      <c r="I1953">
        <f t="shared" si="241"/>
        <v>10454.766501249678</v>
      </c>
      <c r="J1953">
        <f t="shared" si="242"/>
        <v>0</v>
      </c>
      <c r="K1953">
        <f t="shared" si="243"/>
        <v>10454.766501249678</v>
      </c>
      <c r="L1953">
        <f t="shared" si="244"/>
        <v>0</v>
      </c>
      <c r="M1953" s="4">
        <f>IF(F1953&gt;G1953,100%,IF(F1953=G1953,M1952,0%))</f>
        <v>1</v>
      </c>
      <c r="N1953" s="4">
        <f t="shared" si="240"/>
        <v>0</v>
      </c>
      <c r="O1953" s="5" cm="1">
        <f t="array" ref="O1953">SUM(ABS(I1953:J1953/P1953-K1953:L1953/P1953))</f>
        <v>0</v>
      </c>
      <c r="P1953">
        <f t="shared" si="245"/>
        <v>10454.766501249678</v>
      </c>
      <c r="Q1953" s="5">
        <f>P1953/MAX(P$3:P1953)-1</f>
        <v>-0.26221735722114825</v>
      </c>
      <c r="R1953" s="5">
        <f t="shared" si="246"/>
        <v>-2.0210839073185882E-3</v>
      </c>
      <c r="S1953" s="5">
        <f>(1+R1953)*(1-$Z$8*$O1952)-1</f>
        <v>-2.0210839073185882E-3</v>
      </c>
      <c r="T1953">
        <f t="shared" si="247"/>
        <v>8883.1260735832329</v>
      </c>
      <c r="U1953" s="5">
        <f>T1953/MAX(T$3:T1953)-1</f>
        <v>-0.31907743625143348</v>
      </c>
    </row>
    <row r="1954" spans="1:21" x14ac:dyDescent="0.3">
      <c r="A1954" s="1">
        <v>41040</v>
      </c>
      <c r="B1954">
        <v>57.854412078857401</v>
      </c>
      <c r="C1954">
        <v>104.20020294189401</v>
      </c>
      <c r="D1954">
        <v>55.062403607724306</v>
      </c>
      <c r="E1954">
        <v>111.23547355689787</v>
      </c>
      <c r="F1954">
        <v>1</v>
      </c>
      <c r="G1954">
        <v>0</v>
      </c>
      <c r="I1954">
        <f t="shared" si="241"/>
        <v>10453.137138760878</v>
      </c>
      <c r="J1954">
        <f t="shared" si="242"/>
        <v>0</v>
      </c>
      <c r="K1954">
        <f t="shared" si="243"/>
        <v>10453.137138760878</v>
      </c>
      <c r="L1954">
        <f t="shared" si="244"/>
        <v>0</v>
      </c>
      <c r="M1954" s="4">
        <f>IF(F1954&gt;G1954,100%,IF(F1954=G1954,M1953,0%))</f>
        <v>1</v>
      </c>
      <c r="N1954" s="4">
        <f t="shared" si="240"/>
        <v>0</v>
      </c>
      <c r="O1954" s="5" cm="1">
        <f t="array" ref="O1954">SUM(ABS(I1954:J1954/P1954-K1954:L1954/P1954))</f>
        <v>0</v>
      </c>
      <c r="P1954">
        <f t="shared" si="245"/>
        <v>10453.137138760878</v>
      </c>
      <c r="Q1954" s="5">
        <f>P1954/MAX(P$3:P1954)-1</f>
        <v>-0.26233233973777248</v>
      </c>
      <c r="R1954" s="5">
        <f t="shared" si="246"/>
        <v>-1.5584876894247923E-4</v>
      </c>
      <c r="S1954" s="5">
        <f>(1+R1954)*(1-$Z$8*$O1953)-1</f>
        <v>-1.5584876894247923E-4</v>
      </c>
      <c r="T1954">
        <f t="shared" si="247"/>
        <v>8881.7416493203036</v>
      </c>
      <c r="U1954" s="5">
        <f>T1954/MAX(T$3:T1954)-1</f>
        <v>-0.3191835571947389</v>
      </c>
    </row>
    <row r="1955" spans="1:21" x14ac:dyDescent="0.3">
      <c r="A1955" s="1">
        <v>41041</v>
      </c>
      <c r="B1955">
        <v>57.854412078857401</v>
      </c>
      <c r="C1955">
        <v>104.20020294189401</v>
      </c>
      <c r="D1955">
        <v>55.089364882132301</v>
      </c>
      <c r="E1955">
        <v>111.16756139347184</v>
      </c>
      <c r="F1955">
        <v>1</v>
      </c>
      <c r="G1955">
        <v>0</v>
      </c>
      <c r="I1955">
        <f t="shared" si="241"/>
        <v>10453.137138760878</v>
      </c>
      <c r="J1955">
        <f t="shared" si="242"/>
        <v>0</v>
      </c>
      <c r="K1955">
        <f t="shared" si="243"/>
        <v>10453.137138760878</v>
      </c>
      <c r="L1955">
        <f t="shared" si="244"/>
        <v>0</v>
      </c>
      <c r="M1955" s="4">
        <f>IF(F1955&gt;G1955,100%,IF(F1955=G1955,M1954,0%))</f>
        <v>1</v>
      </c>
      <c r="N1955" s="4">
        <f t="shared" si="240"/>
        <v>0</v>
      </c>
      <c r="O1955" s="5" cm="1">
        <f t="array" ref="O1955">SUM(ABS(I1955:J1955/P1955-K1955:L1955/P1955))</f>
        <v>0</v>
      </c>
      <c r="P1955">
        <f t="shared" si="245"/>
        <v>10453.137138760878</v>
      </c>
      <c r="Q1955" s="5">
        <f>P1955/MAX(P$3:P1955)-1</f>
        <v>-0.26233233973777248</v>
      </c>
      <c r="R1955" s="5">
        <f t="shared" si="246"/>
        <v>0</v>
      </c>
      <c r="S1955" s="5">
        <f>(1+R1955)*(1-$Z$8*$O1954)-1</f>
        <v>0</v>
      </c>
      <c r="T1955">
        <f t="shared" si="247"/>
        <v>8881.7416493203036</v>
      </c>
      <c r="U1955" s="5">
        <f>T1955/MAX(T$3:T1955)-1</f>
        <v>-0.3191835571947389</v>
      </c>
    </row>
    <row r="1956" spans="1:21" x14ac:dyDescent="0.3">
      <c r="A1956" s="1">
        <v>41042</v>
      </c>
      <c r="B1956">
        <v>57.854412078857401</v>
      </c>
      <c r="C1956">
        <v>104.20020294189401</v>
      </c>
      <c r="D1956">
        <v>55.121455273224932</v>
      </c>
      <c r="E1956">
        <v>111.08845922365686</v>
      </c>
      <c r="F1956">
        <v>1</v>
      </c>
      <c r="G1956">
        <v>0</v>
      </c>
      <c r="I1956">
        <f t="shared" si="241"/>
        <v>10453.137138760878</v>
      </c>
      <c r="J1956">
        <f t="shared" si="242"/>
        <v>0</v>
      </c>
      <c r="K1956">
        <f t="shared" si="243"/>
        <v>10453.137138760878</v>
      </c>
      <c r="L1956">
        <f t="shared" si="244"/>
        <v>0</v>
      </c>
      <c r="M1956" s="4">
        <f>IF(F1956&gt;G1956,100%,IF(F1956=G1956,M1955,0%))</f>
        <v>1</v>
      </c>
      <c r="N1956" s="4">
        <f t="shared" si="240"/>
        <v>0</v>
      </c>
      <c r="O1956" s="5" cm="1">
        <f t="array" ref="O1956">SUM(ABS(I1956:J1956/P1956-K1956:L1956/P1956))</f>
        <v>0</v>
      </c>
      <c r="P1956">
        <f t="shared" si="245"/>
        <v>10453.137138760878</v>
      </c>
      <c r="Q1956" s="5">
        <f>P1956/MAX(P$3:P1956)-1</f>
        <v>-0.26233233973777248</v>
      </c>
      <c r="R1956" s="5">
        <f t="shared" si="246"/>
        <v>0</v>
      </c>
      <c r="S1956" s="5">
        <f>(1+R1956)*(1-$Z$8*$O1955)-1</f>
        <v>0</v>
      </c>
      <c r="T1956">
        <f t="shared" si="247"/>
        <v>8881.7416493203036</v>
      </c>
      <c r="U1956" s="5">
        <f>T1956/MAX(T$3:T1956)-1</f>
        <v>-0.3191835571947389</v>
      </c>
    </row>
    <row r="1957" spans="1:21" x14ac:dyDescent="0.3">
      <c r="A1957" s="1">
        <v>41043</v>
      </c>
      <c r="B1957">
        <v>57.313549041747997</v>
      </c>
      <c r="C1957">
        <v>105.208457946777</v>
      </c>
      <c r="D1957">
        <v>55.151166982318621</v>
      </c>
      <c r="E1957">
        <v>111.01360150237556</v>
      </c>
      <c r="F1957">
        <v>1</v>
      </c>
      <c r="G1957">
        <v>0</v>
      </c>
      <c r="I1957">
        <f t="shared" si="241"/>
        <v>10355.413986851823</v>
      </c>
      <c r="J1957">
        <f t="shared" si="242"/>
        <v>0</v>
      </c>
      <c r="K1957">
        <f t="shared" si="243"/>
        <v>10355.413986851823</v>
      </c>
      <c r="L1957">
        <f t="shared" si="244"/>
        <v>0</v>
      </c>
      <c r="M1957" s="4">
        <f>IF(F1957&gt;G1957,100%,IF(F1957=G1957,M1956,0%))</f>
        <v>1</v>
      </c>
      <c r="N1957" s="4">
        <f t="shared" si="240"/>
        <v>0</v>
      </c>
      <c r="O1957" s="5" cm="1">
        <f t="array" ref="O1957">SUM(ABS(I1957:J1957/P1957-K1957:L1957/P1957))</f>
        <v>0</v>
      </c>
      <c r="P1957">
        <f t="shared" si="245"/>
        <v>10355.413986851823</v>
      </c>
      <c r="Q1957" s="5">
        <f>P1957/MAX(P$3:P1957)-1</f>
        <v>-0.26922856695313147</v>
      </c>
      <c r="R1957" s="5">
        <f t="shared" si="246"/>
        <v>-9.3486912695990299E-3</v>
      </c>
      <c r="S1957" s="5">
        <f>(1+R1957)*(1-$Z$8*$O1956)-1</f>
        <v>-9.3486912695990299E-3</v>
      </c>
      <c r="T1957">
        <f t="shared" si="247"/>
        <v>8798.7089887044694</v>
      </c>
      <c r="U1957" s="5">
        <f>T1957/MAX(T$3:T1957)-1</f>
        <v>-0.32554829992979184</v>
      </c>
    </row>
    <row r="1958" spans="1:21" x14ac:dyDescent="0.3">
      <c r="A1958" s="1">
        <v>41044</v>
      </c>
      <c r="B1958">
        <v>57.124244689941399</v>
      </c>
      <c r="C1958">
        <v>105.479927062988</v>
      </c>
      <c r="D1958">
        <v>55.172889918237175</v>
      </c>
      <c r="E1958">
        <v>110.9563006121125</v>
      </c>
      <c r="F1958">
        <v>1</v>
      </c>
      <c r="G1958">
        <v>0</v>
      </c>
      <c r="I1958">
        <f t="shared" si="241"/>
        <v>10321.210470139884</v>
      </c>
      <c r="J1958">
        <f t="shared" si="242"/>
        <v>0</v>
      </c>
      <c r="K1958">
        <f t="shared" si="243"/>
        <v>10321.210470139884</v>
      </c>
      <c r="L1958">
        <f t="shared" si="244"/>
        <v>0</v>
      </c>
      <c r="M1958" s="4">
        <f>IF(F1958&gt;G1958,100%,IF(F1958=G1958,M1957,0%))</f>
        <v>1</v>
      </c>
      <c r="N1958" s="4">
        <f t="shared" si="240"/>
        <v>0</v>
      </c>
      <c r="O1958" s="5" cm="1">
        <f t="array" ref="O1958">SUM(ABS(I1958:J1958/P1958-K1958:L1958/P1958))</f>
        <v>0</v>
      </c>
      <c r="P1958">
        <f t="shared" si="245"/>
        <v>10321.210470139884</v>
      </c>
      <c r="Q1958" s="5">
        <f>P1958/MAX(P$3:P1958)-1</f>
        <v>-0.27164227566188626</v>
      </c>
      <c r="R1958" s="5">
        <f t="shared" si="246"/>
        <v>-3.3029598580381903E-3</v>
      </c>
      <c r="S1958" s="5">
        <f>(1+R1958)*(1-$Z$8*$O1957)-1</f>
        <v>-3.3029598580381903E-3</v>
      </c>
      <c r="T1958">
        <f t="shared" si="247"/>
        <v>8769.6472061122186</v>
      </c>
      <c r="U1958" s="5">
        <f>T1958/MAX(T$3:T1958)-1</f>
        <v>-0.32777598682130937</v>
      </c>
    </row>
    <row r="1959" spans="1:21" x14ac:dyDescent="0.3">
      <c r="A1959" s="1">
        <v>41045</v>
      </c>
      <c r="B1959">
        <v>56.736621856689403</v>
      </c>
      <c r="C1959">
        <v>106.216735839843</v>
      </c>
      <c r="D1959">
        <v>55.192283023056099</v>
      </c>
      <c r="E1959">
        <v>110.90363011905775</v>
      </c>
      <c r="F1959">
        <v>1</v>
      </c>
      <c r="G1959">
        <v>0</v>
      </c>
      <c r="I1959">
        <f t="shared" si="241"/>
        <v>10251.174763466806</v>
      </c>
      <c r="J1959">
        <f t="shared" si="242"/>
        <v>0</v>
      </c>
      <c r="K1959">
        <f t="shared" si="243"/>
        <v>10251.174763466806</v>
      </c>
      <c r="L1959">
        <f t="shared" si="244"/>
        <v>0</v>
      </c>
      <c r="M1959" s="4">
        <f>IF(F1959&gt;G1959,100%,IF(F1959=G1959,M1958,0%))</f>
        <v>1</v>
      </c>
      <c r="N1959" s="4">
        <f t="shared" si="240"/>
        <v>0</v>
      </c>
      <c r="O1959" s="5" cm="1">
        <f t="array" ref="O1959">SUM(ABS(I1959:J1959/P1959-K1959:L1959/P1959))</f>
        <v>0</v>
      </c>
      <c r="P1959">
        <f t="shared" si="245"/>
        <v>10251.174763466806</v>
      </c>
      <c r="Q1959" s="5">
        <f>P1959/MAX(P$3:P1959)-1</f>
        <v>-0.27658462695705599</v>
      </c>
      <c r="R1959" s="5">
        <f t="shared" si="246"/>
        <v>-6.785609776653323E-3</v>
      </c>
      <c r="S1959" s="5">
        <f>(1+R1959)*(1-$Z$8*$O1958)-1</f>
        <v>-6.785609776653323E-3</v>
      </c>
      <c r="T1959">
        <f t="shared" si="247"/>
        <v>8710.1398022926223</v>
      </c>
      <c r="U1959" s="5">
        <f>T1959/MAX(T$3:T1959)-1</f>
        <v>-0.33233743665723592</v>
      </c>
    </row>
    <row r="1960" spans="1:21" x14ac:dyDescent="0.3">
      <c r="A1960" s="1">
        <v>41046</v>
      </c>
      <c r="B1960">
        <v>55.537708282470703</v>
      </c>
      <c r="C1960">
        <v>108.465942382812</v>
      </c>
      <c r="D1960">
        <v>55.205711383724676</v>
      </c>
      <c r="E1960">
        <v>110.86214970830636</v>
      </c>
      <c r="F1960">
        <v>1</v>
      </c>
      <c r="G1960">
        <v>0</v>
      </c>
      <c r="I1960">
        <f t="shared" si="241"/>
        <v>10034.555018169802</v>
      </c>
      <c r="J1960">
        <f t="shared" si="242"/>
        <v>0</v>
      </c>
      <c r="K1960">
        <f t="shared" si="243"/>
        <v>10034.555018169802</v>
      </c>
      <c r="L1960">
        <f t="shared" si="244"/>
        <v>0</v>
      </c>
      <c r="M1960" s="4">
        <f>IF(F1960&gt;G1960,100%,IF(F1960=G1960,M1959,0%))</f>
        <v>1</v>
      </c>
      <c r="N1960" s="4">
        <f t="shared" si="240"/>
        <v>0</v>
      </c>
      <c r="O1960" s="5" cm="1">
        <f t="array" ref="O1960">SUM(ABS(I1960:J1960/P1960-K1960:L1960/P1960))</f>
        <v>0</v>
      </c>
      <c r="P1960">
        <f t="shared" si="245"/>
        <v>10034.555018169802</v>
      </c>
      <c r="Q1960" s="5">
        <f>P1960/MAX(P$3:P1960)-1</f>
        <v>-0.29187127043629602</v>
      </c>
      <c r="R1960" s="5">
        <f t="shared" si="246"/>
        <v>-2.1131211816717399E-2</v>
      </c>
      <c r="S1960" s="5">
        <f>(1+R1960)*(1-$Z$8*$O1959)-1</f>
        <v>-2.1131211816717399E-2</v>
      </c>
      <c r="T1960">
        <f t="shared" si="247"/>
        <v>8526.0839931771552</v>
      </c>
      <c r="U1960" s="5">
        <f>T1960/MAX(T$3:T1960)-1</f>
        <v>-0.34644595570532444</v>
      </c>
    </row>
    <row r="1961" spans="1:21" x14ac:dyDescent="0.3">
      <c r="A1961" s="1">
        <v>41047</v>
      </c>
      <c r="B1961">
        <v>54.816551208496001</v>
      </c>
      <c r="C1961">
        <v>109.78443145751901</v>
      </c>
      <c r="D1961">
        <v>55.215551898254084</v>
      </c>
      <c r="E1961">
        <v>110.82722894469279</v>
      </c>
      <c r="F1961">
        <v>0</v>
      </c>
      <c r="G1961">
        <v>0</v>
      </c>
      <c r="I1961">
        <f t="shared" si="241"/>
        <v>9904.2563335583327</v>
      </c>
      <c r="J1961">
        <f t="shared" si="242"/>
        <v>0</v>
      </c>
      <c r="K1961">
        <f t="shared" si="243"/>
        <v>9904.2563335583327</v>
      </c>
      <c r="L1961">
        <f t="shared" si="244"/>
        <v>0</v>
      </c>
      <c r="M1961" s="4">
        <f>IF(F1961&gt;G1961,100%,IF(F1961=G1961,M1960,0%))</f>
        <v>1</v>
      </c>
      <c r="N1961" s="4">
        <f t="shared" si="240"/>
        <v>0</v>
      </c>
      <c r="O1961" s="5" cm="1">
        <f t="array" ref="O1961">SUM(ABS(I1961:J1961/P1961-K1961:L1961/P1961))</f>
        <v>0</v>
      </c>
      <c r="P1961">
        <f t="shared" si="245"/>
        <v>9904.2563335583327</v>
      </c>
      <c r="Q1961" s="5">
        <f>P1961/MAX(P$3:P1961)-1</f>
        <v>-0.30106632112171949</v>
      </c>
      <c r="R1961" s="5">
        <f t="shared" si="246"/>
        <v>-1.2984998774288825E-2</v>
      </c>
      <c r="S1961" s="5">
        <f>(1+R1961)*(1-$Z$8*$O1960)-1</f>
        <v>-1.2984998774288825E-2</v>
      </c>
      <c r="T1961">
        <f t="shared" si="247"/>
        <v>8415.372802976266</v>
      </c>
      <c r="U1961" s="5">
        <f>T1961/MAX(T$3:T1961)-1</f>
        <v>-0.35493235416942226</v>
      </c>
    </row>
    <row r="1962" spans="1:21" x14ac:dyDescent="0.3">
      <c r="A1962" s="1">
        <v>41048</v>
      </c>
      <c r="B1962">
        <v>54.816551208496001</v>
      </c>
      <c r="C1962">
        <v>109.78443145751901</v>
      </c>
      <c r="D1962">
        <v>55.229807858443372</v>
      </c>
      <c r="E1962">
        <v>110.78227579297092</v>
      </c>
      <c r="F1962">
        <v>0</v>
      </c>
      <c r="G1962">
        <v>0</v>
      </c>
      <c r="I1962">
        <f t="shared" si="241"/>
        <v>9904.2563335583345</v>
      </c>
      <c r="J1962">
        <f t="shared" si="242"/>
        <v>0</v>
      </c>
      <c r="K1962">
        <f t="shared" si="243"/>
        <v>9904.2563335583345</v>
      </c>
      <c r="L1962">
        <f t="shared" si="244"/>
        <v>0</v>
      </c>
      <c r="M1962" s="4">
        <f>IF(F1962&gt;G1962,100%,IF(F1962=G1962,M1961,0%))</f>
        <v>1</v>
      </c>
      <c r="N1962" s="4">
        <f t="shared" si="240"/>
        <v>0</v>
      </c>
      <c r="O1962" s="5" cm="1">
        <f t="array" ref="O1962">SUM(ABS(I1962:J1962/P1962-K1962:L1962/P1962))</f>
        <v>0</v>
      </c>
      <c r="P1962">
        <f t="shared" si="245"/>
        <v>9904.2563335583345</v>
      </c>
      <c r="Q1962" s="5">
        <f>P1962/MAX(P$3:P1962)-1</f>
        <v>-0.30106632112171927</v>
      </c>
      <c r="R1962" s="5">
        <f t="shared" si="246"/>
        <v>0</v>
      </c>
      <c r="S1962" s="5">
        <f>(1+R1962)*(1-$Z$8*$O1961)-1</f>
        <v>0</v>
      </c>
      <c r="T1962">
        <f t="shared" si="247"/>
        <v>8415.372802976266</v>
      </c>
      <c r="U1962" s="5">
        <f>T1962/MAX(T$3:T1962)-1</f>
        <v>-0.35493235416942226</v>
      </c>
    </row>
    <row r="1963" spans="1:21" x14ac:dyDescent="0.3">
      <c r="A1963" s="1">
        <v>41049</v>
      </c>
      <c r="B1963">
        <v>54.816551208496001</v>
      </c>
      <c r="C1963">
        <v>109.78443145751901</v>
      </c>
      <c r="D1963">
        <v>55.25079852431567</v>
      </c>
      <c r="E1963">
        <v>110.72246676772363</v>
      </c>
      <c r="F1963">
        <v>0</v>
      </c>
      <c r="G1963">
        <v>0</v>
      </c>
      <c r="I1963">
        <f t="shared" si="241"/>
        <v>9904.2563335583345</v>
      </c>
      <c r="J1963">
        <f t="shared" si="242"/>
        <v>0</v>
      </c>
      <c r="K1963">
        <f t="shared" si="243"/>
        <v>9904.2563335583345</v>
      </c>
      <c r="L1963">
        <f t="shared" si="244"/>
        <v>0</v>
      </c>
      <c r="M1963" s="4">
        <f>IF(F1963&gt;G1963,100%,IF(F1963=G1963,M1962,0%))</f>
        <v>1</v>
      </c>
      <c r="N1963" s="4">
        <f t="shared" si="240"/>
        <v>0</v>
      </c>
      <c r="O1963" s="5" cm="1">
        <f t="array" ref="O1963">SUM(ABS(I1963:J1963/P1963-K1963:L1963/P1963))</f>
        <v>0</v>
      </c>
      <c r="P1963">
        <f t="shared" si="245"/>
        <v>9904.2563335583345</v>
      </c>
      <c r="Q1963" s="5">
        <f>P1963/MAX(P$3:P1963)-1</f>
        <v>-0.30106632112171927</v>
      </c>
      <c r="R1963" s="5">
        <f t="shared" si="246"/>
        <v>0</v>
      </c>
      <c r="S1963" s="5">
        <f>(1+R1963)*(1-$Z$8*$O1962)-1</f>
        <v>0</v>
      </c>
      <c r="T1963">
        <f t="shared" si="247"/>
        <v>8415.372802976266</v>
      </c>
      <c r="U1963" s="5">
        <f>T1963/MAX(T$3:T1963)-1</f>
        <v>-0.35493235416942226</v>
      </c>
    </row>
    <row r="1964" spans="1:21" x14ac:dyDescent="0.3">
      <c r="A1964" s="1">
        <v>41050</v>
      </c>
      <c r="B1964">
        <v>56.349006652832003</v>
      </c>
      <c r="C1964">
        <v>106.79843139648401</v>
      </c>
      <c r="D1964">
        <v>55.277272599253479</v>
      </c>
      <c r="E1964">
        <v>110.65281825279096</v>
      </c>
      <c r="F1964">
        <v>1</v>
      </c>
      <c r="G1964">
        <v>0</v>
      </c>
      <c r="I1964">
        <f t="shared" si="241"/>
        <v>10181.140435273008</v>
      </c>
      <c r="J1964">
        <f t="shared" si="242"/>
        <v>0</v>
      </c>
      <c r="K1964">
        <f t="shared" si="243"/>
        <v>10181.140435273008</v>
      </c>
      <c r="L1964">
        <f t="shared" si="244"/>
        <v>0</v>
      </c>
      <c r="M1964" s="4">
        <f>IF(F1964&gt;G1964,100%,IF(F1964=G1964,M1963,0%))</f>
        <v>1</v>
      </c>
      <c r="N1964" s="4">
        <f t="shared" si="240"/>
        <v>0</v>
      </c>
      <c r="O1964" s="5" cm="1">
        <f t="array" ref="O1964">SUM(ABS(I1964:J1964/P1964-K1964:L1964/P1964))</f>
        <v>0</v>
      </c>
      <c r="P1964">
        <f t="shared" si="245"/>
        <v>10181.140435273008</v>
      </c>
      <c r="Q1964" s="5">
        <f>P1964/MAX(P$3:P1964)-1</f>
        <v>-0.28152688097429157</v>
      </c>
      <c r="R1964" s="5">
        <f t="shared" si="246"/>
        <v>2.7956071853321607E-2</v>
      </c>
      <c r="S1964" s="5">
        <f>(1+R1964)*(1-$Z$8*$O1963)-1</f>
        <v>2.7956071853321607E-2</v>
      </c>
      <c r="T1964">
        <f t="shared" si="247"/>
        <v>8650.6335697287595</v>
      </c>
      <c r="U1964" s="5">
        <f>T1964/MAX(T$3:T1964)-1</f>
        <v>-0.33689879671232958</v>
      </c>
    </row>
    <row r="1965" spans="1:21" x14ac:dyDescent="0.3">
      <c r="A1965" s="1">
        <v>41051</v>
      </c>
      <c r="B1965">
        <v>56.285903930663999</v>
      </c>
      <c r="C1965">
        <v>106.8759765625</v>
      </c>
      <c r="D1965">
        <v>55.298169719639098</v>
      </c>
      <c r="E1965">
        <v>110.59571026095085</v>
      </c>
      <c r="F1965">
        <v>1</v>
      </c>
      <c r="G1965">
        <v>0</v>
      </c>
      <c r="I1965">
        <f t="shared" si="241"/>
        <v>10169.739033289141</v>
      </c>
      <c r="J1965">
        <f t="shared" si="242"/>
        <v>0</v>
      </c>
      <c r="K1965">
        <f t="shared" si="243"/>
        <v>10169.739033289141</v>
      </c>
      <c r="L1965">
        <f t="shared" si="244"/>
        <v>0</v>
      </c>
      <c r="M1965" s="4">
        <f>IF(F1965&gt;G1965,100%,IF(F1965=G1965,M1964,0%))</f>
        <v>1</v>
      </c>
      <c r="N1965" s="4">
        <f t="shared" si="240"/>
        <v>0</v>
      </c>
      <c r="O1965" s="5" cm="1">
        <f t="array" ref="O1965">SUM(ABS(I1965:J1965/P1965-K1965:L1965/P1965))</f>
        <v>0</v>
      </c>
      <c r="P1965">
        <f t="shared" si="245"/>
        <v>10169.739033289141</v>
      </c>
      <c r="Q1965" s="5">
        <f>P1965/MAX(P$3:P1965)-1</f>
        <v>-0.28233146675686605</v>
      </c>
      <c r="R1965" s="5">
        <f t="shared" si="246"/>
        <v>-1.1198550944613306E-3</v>
      </c>
      <c r="S1965" s="5">
        <f>(1+R1965)*(1-$Z$8*$O1964)-1</f>
        <v>-1.1198550944613306E-3</v>
      </c>
      <c r="T1965">
        <f t="shared" si="247"/>
        <v>8640.94611365538</v>
      </c>
      <c r="U1965" s="5">
        <f>T1965/MAX(T$3:T1965)-1</f>
        <v>-0.33764137397297478</v>
      </c>
    </row>
    <row r="1966" spans="1:21" x14ac:dyDescent="0.3">
      <c r="A1966" s="1">
        <v>41052</v>
      </c>
      <c r="B1966">
        <v>56.394081115722599</v>
      </c>
      <c r="C1966">
        <v>106.682075500488</v>
      </c>
      <c r="D1966">
        <v>55.320943139678796</v>
      </c>
      <c r="E1966">
        <v>110.53493655380299</v>
      </c>
      <c r="F1966">
        <v>1</v>
      </c>
      <c r="G1966">
        <v>0</v>
      </c>
      <c r="I1966">
        <f t="shared" si="241"/>
        <v>10189.284490758511</v>
      </c>
      <c r="J1966">
        <f t="shared" si="242"/>
        <v>0</v>
      </c>
      <c r="K1966">
        <f t="shared" si="243"/>
        <v>10189.284490758511</v>
      </c>
      <c r="L1966">
        <f t="shared" si="244"/>
        <v>0</v>
      </c>
      <c r="M1966" s="4">
        <f>IF(F1966&gt;G1966,100%,IF(F1966=G1966,M1965,0%))</f>
        <v>1</v>
      </c>
      <c r="N1966" s="4">
        <f t="shared" si="240"/>
        <v>0</v>
      </c>
      <c r="O1966" s="5" cm="1">
        <f t="array" ref="O1966">SUM(ABS(I1966:J1966/P1966-K1966:L1966/P1966))</f>
        <v>0</v>
      </c>
      <c r="P1966">
        <f t="shared" si="245"/>
        <v>10189.284490758511</v>
      </c>
      <c r="Q1966" s="5">
        <f>P1966/MAX(P$3:P1966)-1</f>
        <v>-0.28095216294703451</v>
      </c>
      <c r="R1966" s="5">
        <f t="shared" si="246"/>
        <v>1.9219232081955084E-3</v>
      </c>
      <c r="S1966" s="5">
        <f>(1+R1966)*(1-$Z$8*$O1965)-1</f>
        <v>1.9219232081955084E-3</v>
      </c>
      <c r="T1966">
        <f t="shared" si="247"/>
        <v>8657.5533485319811</v>
      </c>
      <c r="U1966" s="5">
        <f>T1966/MAX(T$3:T1966)-1</f>
        <v>-0.33636837155746491</v>
      </c>
    </row>
    <row r="1967" spans="1:21" x14ac:dyDescent="0.3">
      <c r="A1967" s="1">
        <v>41053</v>
      </c>
      <c r="B1967">
        <v>56.024490356445298</v>
      </c>
      <c r="C1967">
        <v>107.34132385253901</v>
      </c>
      <c r="D1967">
        <v>55.341877799722084</v>
      </c>
      <c r="E1967">
        <v>110.47744268920266</v>
      </c>
      <c r="F1967">
        <v>1</v>
      </c>
      <c r="G1967">
        <v>0</v>
      </c>
      <c r="I1967">
        <f t="shared" si="241"/>
        <v>10122.506819823433</v>
      </c>
      <c r="J1967">
        <f t="shared" si="242"/>
        <v>0</v>
      </c>
      <c r="K1967">
        <f t="shared" si="243"/>
        <v>10122.506819823433</v>
      </c>
      <c r="L1967">
        <f t="shared" si="244"/>
        <v>0</v>
      </c>
      <c r="M1967" s="4">
        <f>IF(F1967&gt;G1967,100%,IF(F1967=G1967,M1966,0%))</f>
        <v>1</v>
      </c>
      <c r="N1967" s="4">
        <f t="shared" si="240"/>
        <v>0</v>
      </c>
      <c r="O1967" s="5" cm="1">
        <f t="array" ref="O1967">SUM(ABS(I1967:J1967/P1967-K1967:L1967/P1967))</f>
        <v>0</v>
      </c>
      <c r="P1967">
        <f t="shared" si="245"/>
        <v>10122.506819823433</v>
      </c>
      <c r="Q1967" s="5">
        <f>P1967/MAX(P$3:P1967)-1</f>
        <v>-0.28566459784792009</v>
      </c>
      <c r="R1967" s="5">
        <f t="shared" si="246"/>
        <v>-6.5537154248312968E-3</v>
      </c>
      <c r="S1967" s="5">
        <f>(1+R1967)*(1-$Z$8*$O1966)-1</f>
        <v>-6.5537154248312968E-3</v>
      </c>
      <c r="T1967">
        <f t="shared" si="247"/>
        <v>8600.8142076104068</v>
      </c>
      <c r="U1967" s="5">
        <f>T1967/MAX(T$3:T1967)-1</f>
        <v>-0.34071762439719477</v>
      </c>
    </row>
    <row r="1968" spans="1:21" x14ac:dyDescent="0.3">
      <c r="A1968" s="1">
        <v>41054</v>
      </c>
      <c r="B1968">
        <v>55.952377319335902</v>
      </c>
      <c r="C1968">
        <v>107.53522491455</v>
      </c>
      <c r="D1968">
        <v>55.362453688436467</v>
      </c>
      <c r="E1968">
        <v>110.42091350650287</v>
      </c>
      <c r="F1968">
        <v>1</v>
      </c>
      <c r="G1968">
        <v>0</v>
      </c>
      <c r="I1968">
        <f t="shared" si="241"/>
        <v>10109.477433830025</v>
      </c>
      <c r="J1968">
        <f t="shared" si="242"/>
        <v>0</v>
      </c>
      <c r="K1968">
        <f t="shared" si="243"/>
        <v>10109.477433830025</v>
      </c>
      <c r="L1968">
        <f t="shared" si="244"/>
        <v>0</v>
      </c>
      <c r="M1968" s="4">
        <f>IF(F1968&gt;G1968,100%,IF(F1968=G1968,M1967,0%))</f>
        <v>1</v>
      </c>
      <c r="N1968" s="4">
        <f t="shared" si="240"/>
        <v>0</v>
      </c>
      <c r="O1968" s="5" cm="1">
        <f t="array" ref="O1968">SUM(ABS(I1968:J1968/P1968-K1968:L1968/P1968))</f>
        <v>0</v>
      </c>
      <c r="P1968">
        <f t="shared" si="245"/>
        <v>10109.477433830025</v>
      </c>
      <c r="Q1968" s="5">
        <f>P1968/MAX(P$3:P1968)-1</f>
        <v>-0.28658406886918619</v>
      </c>
      <c r="R1968" s="5">
        <f t="shared" si="246"/>
        <v>-1.2871698903568207E-3</v>
      </c>
      <c r="S1968" s="5">
        <f>(1+R1968)*(1-$Z$8*$O1967)-1</f>
        <v>-1.2871698903568207E-3</v>
      </c>
      <c r="T1968">
        <f t="shared" si="247"/>
        <v>8589.7434985298169</v>
      </c>
      <c r="U1968" s="5">
        <f>T1968/MAX(T$3:T1968)-1</f>
        <v>-0.34156623282031362</v>
      </c>
    </row>
    <row r="1969" spans="1:21" x14ac:dyDescent="0.3">
      <c r="A1969" s="1">
        <v>41055</v>
      </c>
      <c r="B1969">
        <v>55.952377319335902</v>
      </c>
      <c r="C1969">
        <v>107.53522491455</v>
      </c>
      <c r="D1969">
        <v>55.381200913766122</v>
      </c>
      <c r="E1969">
        <v>110.36843594982828</v>
      </c>
      <c r="F1969">
        <v>1</v>
      </c>
      <c r="G1969">
        <v>0</v>
      </c>
      <c r="I1969">
        <f t="shared" si="241"/>
        <v>10109.477433830025</v>
      </c>
      <c r="J1969">
        <f t="shared" si="242"/>
        <v>0</v>
      </c>
      <c r="K1969">
        <f t="shared" si="243"/>
        <v>10109.477433830025</v>
      </c>
      <c r="L1969">
        <f t="shared" si="244"/>
        <v>0</v>
      </c>
      <c r="M1969" s="4">
        <f>IF(F1969&gt;G1969,100%,IF(F1969=G1969,M1968,0%))</f>
        <v>1</v>
      </c>
      <c r="N1969" s="4">
        <f t="shared" si="240"/>
        <v>0</v>
      </c>
      <c r="O1969" s="5" cm="1">
        <f t="array" ref="O1969">SUM(ABS(I1969:J1969/P1969-K1969:L1969/P1969))</f>
        <v>0</v>
      </c>
      <c r="P1969">
        <f t="shared" si="245"/>
        <v>10109.477433830025</v>
      </c>
      <c r="Q1969" s="5">
        <f>P1969/MAX(P$3:P1969)-1</f>
        <v>-0.28658406886918619</v>
      </c>
      <c r="R1969" s="5">
        <f t="shared" si="246"/>
        <v>0</v>
      </c>
      <c r="S1969" s="5">
        <f>(1+R1969)*(1-$Z$8*$O1968)-1</f>
        <v>0</v>
      </c>
      <c r="T1969">
        <f t="shared" si="247"/>
        <v>8589.7434985298169</v>
      </c>
      <c r="U1969" s="5">
        <f>T1969/MAX(T$3:T1969)-1</f>
        <v>-0.34156623282031362</v>
      </c>
    </row>
    <row r="1970" spans="1:21" x14ac:dyDescent="0.3">
      <c r="A1970" s="1">
        <v>41056</v>
      </c>
      <c r="B1970">
        <v>55.952377319335902</v>
      </c>
      <c r="C1970">
        <v>107.53522491455</v>
      </c>
      <c r="D1970">
        <v>55.396959921613842</v>
      </c>
      <c r="E1970">
        <v>110.32309692534619</v>
      </c>
      <c r="F1970">
        <v>1</v>
      </c>
      <c r="G1970">
        <v>0</v>
      </c>
      <c r="I1970">
        <f t="shared" si="241"/>
        <v>10109.477433830025</v>
      </c>
      <c r="J1970">
        <f t="shared" si="242"/>
        <v>0</v>
      </c>
      <c r="K1970">
        <f t="shared" si="243"/>
        <v>10109.477433830025</v>
      </c>
      <c r="L1970">
        <f t="shared" si="244"/>
        <v>0</v>
      </c>
      <c r="M1970" s="4">
        <f>IF(F1970&gt;G1970,100%,IF(F1970=G1970,M1969,0%))</f>
        <v>1</v>
      </c>
      <c r="N1970" s="4">
        <f t="shared" si="240"/>
        <v>0</v>
      </c>
      <c r="O1970" s="5" cm="1">
        <f t="array" ref="O1970">SUM(ABS(I1970:J1970/P1970-K1970:L1970/P1970))</f>
        <v>0</v>
      </c>
      <c r="P1970">
        <f t="shared" si="245"/>
        <v>10109.477433830025</v>
      </c>
      <c r="Q1970" s="5">
        <f>P1970/MAX(P$3:P1970)-1</f>
        <v>-0.28658406886918619</v>
      </c>
      <c r="R1970" s="5">
        <f t="shared" si="246"/>
        <v>0</v>
      </c>
      <c r="S1970" s="5">
        <f>(1+R1970)*(1-$Z$8*$O1969)-1</f>
        <v>0</v>
      </c>
      <c r="T1970">
        <f t="shared" si="247"/>
        <v>8589.7434985298169</v>
      </c>
      <c r="U1970" s="5">
        <f>T1970/MAX(T$3:T1970)-1</f>
        <v>-0.34156623282031362</v>
      </c>
    </row>
    <row r="1971" spans="1:21" x14ac:dyDescent="0.3">
      <c r="A1971" s="1">
        <v>41057</v>
      </c>
      <c r="B1971">
        <v>55.952377319335902</v>
      </c>
      <c r="C1971">
        <v>107.53522491455</v>
      </c>
      <c r="D1971">
        <v>55.42195125598812</v>
      </c>
      <c r="E1971">
        <v>110.25730702414418</v>
      </c>
      <c r="F1971">
        <v>1</v>
      </c>
      <c r="G1971">
        <v>0</v>
      </c>
      <c r="I1971">
        <f t="shared" si="241"/>
        <v>10109.477433830025</v>
      </c>
      <c r="J1971">
        <f t="shared" si="242"/>
        <v>0</v>
      </c>
      <c r="K1971">
        <f t="shared" si="243"/>
        <v>10109.477433830025</v>
      </c>
      <c r="L1971">
        <f t="shared" si="244"/>
        <v>0</v>
      </c>
      <c r="M1971" s="4">
        <f>IF(F1971&gt;G1971,100%,IF(F1971=G1971,M1970,0%))</f>
        <v>1</v>
      </c>
      <c r="N1971" s="4">
        <f t="shared" si="240"/>
        <v>0</v>
      </c>
      <c r="O1971" s="5" cm="1">
        <f t="array" ref="O1971">SUM(ABS(I1971:J1971/P1971-K1971:L1971/P1971))</f>
        <v>0</v>
      </c>
      <c r="P1971">
        <f t="shared" si="245"/>
        <v>10109.477433830025</v>
      </c>
      <c r="Q1971" s="5">
        <f>P1971/MAX(P$3:P1971)-1</f>
        <v>-0.28658406886918619</v>
      </c>
      <c r="R1971" s="5">
        <f t="shared" si="246"/>
        <v>0</v>
      </c>
      <c r="S1971" s="5">
        <f>(1+R1971)*(1-$Z$8*$O1970)-1</f>
        <v>0</v>
      </c>
      <c r="T1971">
        <f t="shared" si="247"/>
        <v>8589.7434985298169</v>
      </c>
      <c r="U1971" s="5">
        <f>T1971/MAX(T$3:T1971)-1</f>
        <v>-0.34156623282031362</v>
      </c>
    </row>
    <row r="1972" spans="1:21" x14ac:dyDescent="0.3">
      <c r="A1972" s="1">
        <v>41058</v>
      </c>
      <c r="B1972">
        <v>56.664501190185497</v>
      </c>
      <c r="C1972">
        <v>106.216735839843</v>
      </c>
      <c r="D1972">
        <v>55.450619389168651</v>
      </c>
      <c r="E1972">
        <v>110.18457160304412</v>
      </c>
      <c r="F1972">
        <v>1</v>
      </c>
      <c r="G1972">
        <v>0</v>
      </c>
      <c r="I1972">
        <f t="shared" si="241"/>
        <v>10238.143998994143</v>
      </c>
      <c r="J1972">
        <f t="shared" si="242"/>
        <v>0</v>
      </c>
      <c r="K1972">
        <f t="shared" si="243"/>
        <v>10238.143998994143</v>
      </c>
      <c r="L1972">
        <f t="shared" si="244"/>
        <v>0</v>
      </c>
      <c r="M1972" s="4">
        <f>IF(F1972&gt;G1972,100%,IF(F1972=G1972,M1971,0%))</f>
        <v>1</v>
      </c>
      <c r="N1972" s="4">
        <f t="shared" si="240"/>
        <v>0</v>
      </c>
      <c r="O1972" s="5" cm="1">
        <f t="array" ref="O1972">SUM(ABS(I1972:J1972/P1972-K1972:L1972/P1972))</f>
        <v>0</v>
      </c>
      <c r="P1972">
        <f t="shared" si="245"/>
        <v>10238.143998994143</v>
      </c>
      <c r="Q1972" s="5">
        <f>P1972/MAX(P$3:P1972)-1</f>
        <v>-0.27750419525625436</v>
      </c>
      <c r="R1972" s="5">
        <f t="shared" si="246"/>
        <v>1.2727321071369424E-2</v>
      </c>
      <c r="S1972" s="5">
        <f>(1+R1972)*(1-$Z$8*$O1971)-1</f>
        <v>1.2727321071369424E-2</v>
      </c>
      <c r="T1972">
        <f t="shared" si="247"/>
        <v>8699.0679219563135</v>
      </c>
      <c r="U1972" s="5">
        <f>T1972/MAX(T$3:T1972)-1</f>
        <v>-0.33318613486118653</v>
      </c>
    </row>
    <row r="1973" spans="1:21" x14ac:dyDescent="0.3">
      <c r="A1973" s="1">
        <v>41059</v>
      </c>
      <c r="B1973">
        <v>56.186744689941399</v>
      </c>
      <c r="C1973">
        <v>107.03109741210901</v>
      </c>
      <c r="D1973">
        <v>55.472138248272785</v>
      </c>
      <c r="E1973">
        <v>110.12727078869544</v>
      </c>
      <c r="F1973">
        <v>1</v>
      </c>
      <c r="G1973">
        <v>0</v>
      </c>
      <c r="I1973">
        <f t="shared" si="241"/>
        <v>10151.822938308591</v>
      </c>
      <c r="J1973">
        <f t="shared" si="242"/>
        <v>0</v>
      </c>
      <c r="K1973">
        <f t="shared" si="243"/>
        <v>10151.822938308591</v>
      </c>
      <c r="L1973">
        <f t="shared" si="244"/>
        <v>0</v>
      </c>
      <c r="M1973" s="4">
        <f>IF(F1973&gt;G1973,100%,IF(F1973=G1973,M1972,0%))</f>
        <v>1</v>
      </c>
      <c r="N1973" s="4">
        <f t="shared" si="240"/>
        <v>0</v>
      </c>
      <c r="O1973" s="5" cm="1">
        <f t="array" ref="O1973">SUM(ABS(I1973:J1973/P1973-K1973:L1973/P1973))</f>
        <v>0</v>
      </c>
      <c r="P1973">
        <f t="shared" si="245"/>
        <v>10151.822938308591</v>
      </c>
      <c r="Q1973" s="5">
        <f>P1973/MAX(P$3:P1973)-1</f>
        <v>-0.28359578805007213</v>
      </c>
      <c r="R1973" s="5">
        <f t="shared" si="246"/>
        <v>-8.4313192600175002E-3</v>
      </c>
      <c r="S1973" s="5">
        <f>(1+R1973)*(1-$Z$8*$O1972)-1</f>
        <v>-8.4313192600175002E-3</v>
      </c>
      <c r="T1973">
        <f t="shared" si="247"/>
        <v>8625.7233030417228</v>
      </c>
      <c r="U1973" s="5">
        <f>T1973/MAX(T$3:T1973)-1</f>
        <v>-0.33880825544517812</v>
      </c>
    </row>
    <row r="1974" spans="1:21" x14ac:dyDescent="0.3">
      <c r="A1974" s="1">
        <v>41060</v>
      </c>
      <c r="B1974">
        <v>55.943363189697202</v>
      </c>
      <c r="C1974">
        <v>107.53522491455</v>
      </c>
      <c r="D1974">
        <v>55.492446254141882</v>
      </c>
      <c r="E1974">
        <v>110.07247807137385</v>
      </c>
      <c r="F1974">
        <v>1</v>
      </c>
      <c r="G1974">
        <v>0</v>
      </c>
      <c r="I1974">
        <f t="shared" si="241"/>
        <v>10107.848760580844</v>
      </c>
      <c r="J1974">
        <f t="shared" si="242"/>
        <v>0</v>
      </c>
      <c r="K1974">
        <f t="shared" si="243"/>
        <v>10107.848760580844</v>
      </c>
      <c r="L1974">
        <f t="shared" si="244"/>
        <v>0</v>
      </c>
      <c r="M1974" s="4">
        <f>IF(F1974&gt;G1974,100%,IF(F1974=G1974,M1973,0%))</f>
        <v>1</v>
      </c>
      <c r="N1974" s="4">
        <f t="shared" si="240"/>
        <v>0</v>
      </c>
      <c r="O1974" s="5" cm="1">
        <f t="array" ref="O1974">SUM(ABS(I1974:J1974/P1974-K1974:L1974/P1974))</f>
        <v>0</v>
      </c>
      <c r="P1974">
        <f t="shared" si="245"/>
        <v>10107.848760580844</v>
      </c>
      <c r="Q1974" s="5">
        <f>P1974/MAX(P$3:P1974)-1</f>
        <v>-0.28669900274684479</v>
      </c>
      <c r="R1974" s="5">
        <f t="shared" si="246"/>
        <v>-4.3316533390084233E-3</v>
      </c>
      <c r="S1974" s="5">
        <f>(1+R1974)*(1-$Z$8*$O1973)-1</f>
        <v>-4.3316533390084233E-3</v>
      </c>
      <c r="T1974">
        <f t="shared" si="247"/>
        <v>8588.3596598947388</v>
      </c>
      <c r="U1974" s="5">
        <f>T1974/MAX(T$3:T1974)-1</f>
        <v>-0.34167230887320377</v>
      </c>
    </row>
    <row r="1975" spans="1:21" x14ac:dyDescent="0.3">
      <c r="A1975" s="1">
        <v>41061</v>
      </c>
      <c r="B1975">
        <v>54.455978393554602</v>
      </c>
      <c r="C1975">
        <v>110.327346801757</v>
      </c>
      <c r="D1975">
        <v>55.505354335652051</v>
      </c>
      <c r="E1975">
        <v>110.03157650771995</v>
      </c>
      <c r="F1975">
        <v>0</v>
      </c>
      <c r="G1975">
        <v>1</v>
      </c>
      <c r="I1975">
        <f t="shared" si="241"/>
        <v>9839.1080251120566</v>
      </c>
      <c r="J1975">
        <f t="shared" si="242"/>
        <v>0</v>
      </c>
      <c r="K1975">
        <f t="shared" si="243"/>
        <v>0</v>
      </c>
      <c r="L1975">
        <f t="shared" si="244"/>
        <v>9839.1080251120566</v>
      </c>
      <c r="M1975" s="4">
        <f>IF(F1975&gt;G1975,100%,IF(F1975=G1975,M1974,0%))</f>
        <v>0</v>
      </c>
      <c r="N1975" s="4">
        <f t="shared" si="240"/>
        <v>1</v>
      </c>
      <c r="O1975" s="5" cm="1">
        <f t="array" ref="O1975">SUM(ABS(I1975:J1975/P1975-K1975:L1975/P1975))</f>
        <v>2</v>
      </c>
      <c r="P1975">
        <f t="shared" si="245"/>
        <v>9839.1080251120566</v>
      </c>
      <c r="Q1975" s="5">
        <f>P1975/MAX(P$3:P1975)-1</f>
        <v>-0.30566377350598073</v>
      </c>
      <c r="R1975" s="5">
        <f t="shared" si="246"/>
        <v>-2.6587332461565638E-2</v>
      </c>
      <c r="S1975" s="5">
        <f>(1+R1975)*(1-$Z$8*$O1974)-1</f>
        <v>-2.6587332461565638E-2</v>
      </c>
      <c r="T1975">
        <f t="shared" si="247"/>
        <v>8360.0180863176192</v>
      </c>
      <c r="U1975" s="5">
        <f>T1975/MAX(T$3:T1975)-1</f>
        <v>-0.35917548606584682</v>
      </c>
    </row>
    <row r="1976" spans="1:21" x14ac:dyDescent="0.3">
      <c r="A1976" s="1">
        <v>41062</v>
      </c>
      <c r="B1976">
        <v>54.455978393554602</v>
      </c>
      <c r="C1976">
        <v>110.327346801757</v>
      </c>
      <c r="D1976">
        <v>55.519868063096375</v>
      </c>
      <c r="E1976">
        <v>109.98681617850664</v>
      </c>
      <c r="F1976">
        <v>0</v>
      </c>
      <c r="G1976">
        <v>1</v>
      </c>
      <c r="I1976">
        <f t="shared" si="241"/>
        <v>0</v>
      </c>
      <c r="J1976">
        <f t="shared" si="242"/>
        <v>9839.1080251120547</v>
      </c>
      <c r="K1976">
        <f t="shared" si="243"/>
        <v>0</v>
      </c>
      <c r="L1976">
        <f t="shared" si="244"/>
        <v>9839.1080251120547</v>
      </c>
      <c r="M1976" s="4">
        <f>IF(F1976&gt;G1976,100%,IF(F1976=G1976,M1975,0%))</f>
        <v>0</v>
      </c>
      <c r="N1976" s="4">
        <f t="shared" si="240"/>
        <v>1</v>
      </c>
      <c r="O1976" s="5" cm="1">
        <f t="array" ref="O1976">SUM(ABS(I1976:J1976/P1976-K1976:L1976/P1976))</f>
        <v>0</v>
      </c>
      <c r="P1976">
        <f t="shared" si="245"/>
        <v>9839.1080251120547</v>
      </c>
      <c r="Q1976" s="5">
        <f>P1976/MAX(P$3:P1976)-1</f>
        <v>-0.30566377350598084</v>
      </c>
      <c r="R1976" s="5">
        <f t="shared" si="246"/>
        <v>0</v>
      </c>
      <c r="S1976" s="5">
        <f>(1+R1976)*(1-$Z$8*$O1975)-1</f>
        <v>-5.0000000000000044E-3</v>
      </c>
      <c r="T1976">
        <f t="shared" si="247"/>
        <v>8318.2179958860306</v>
      </c>
      <c r="U1976" s="5">
        <f>T1976/MAX(T$3:T1976)-1</f>
        <v>-0.36237960863551755</v>
      </c>
    </row>
    <row r="1977" spans="1:21" x14ac:dyDescent="0.3">
      <c r="A1977" s="1">
        <v>41063</v>
      </c>
      <c r="B1977">
        <v>54.455978393554602</v>
      </c>
      <c r="C1977">
        <v>110.327346801757</v>
      </c>
      <c r="D1977">
        <v>55.53152733418478</v>
      </c>
      <c r="E1977">
        <v>109.94900144510578</v>
      </c>
      <c r="F1977">
        <v>0</v>
      </c>
      <c r="G1977">
        <v>1</v>
      </c>
      <c r="I1977">
        <f t="shared" si="241"/>
        <v>0</v>
      </c>
      <c r="J1977">
        <f t="shared" si="242"/>
        <v>9839.1080251120547</v>
      </c>
      <c r="K1977">
        <f t="shared" si="243"/>
        <v>0</v>
      </c>
      <c r="L1977">
        <f t="shared" si="244"/>
        <v>9839.1080251120547</v>
      </c>
      <c r="M1977" s="4">
        <f>IF(F1977&gt;G1977,100%,IF(F1977=G1977,M1976,0%))</f>
        <v>0</v>
      </c>
      <c r="N1977" s="4">
        <f t="shared" si="240"/>
        <v>1</v>
      </c>
      <c r="O1977" s="5" cm="1">
        <f t="array" ref="O1977">SUM(ABS(I1977:J1977/P1977-K1977:L1977/P1977))</f>
        <v>0</v>
      </c>
      <c r="P1977">
        <f t="shared" si="245"/>
        <v>9839.1080251120547</v>
      </c>
      <c r="Q1977" s="5">
        <f>P1977/MAX(P$3:P1977)-1</f>
        <v>-0.30566377350598084</v>
      </c>
      <c r="R1977" s="5">
        <f t="shared" si="246"/>
        <v>0</v>
      </c>
      <c r="S1977" s="5">
        <f>(1+R1977)*(1-$Z$8*$O1976)-1</f>
        <v>0</v>
      </c>
      <c r="T1977">
        <f t="shared" si="247"/>
        <v>8318.2179958860306</v>
      </c>
      <c r="U1977" s="5">
        <f>T1977/MAX(T$3:T1977)-1</f>
        <v>-0.36237960863551755</v>
      </c>
    </row>
    <row r="1978" spans="1:21" x14ac:dyDescent="0.3">
      <c r="A1978" s="1">
        <v>41064</v>
      </c>
      <c r="B1978">
        <v>54.870658874511697</v>
      </c>
      <c r="C1978">
        <v>109.47420501708901</v>
      </c>
      <c r="D1978">
        <v>55.549531433712772</v>
      </c>
      <c r="E1978">
        <v>109.89729567190878</v>
      </c>
      <c r="F1978">
        <v>0</v>
      </c>
      <c r="G1978">
        <v>0</v>
      </c>
      <c r="I1978">
        <f t="shared" si="241"/>
        <v>0</v>
      </c>
      <c r="J1978">
        <f t="shared" si="242"/>
        <v>9763.0239496455379</v>
      </c>
      <c r="K1978">
        <f t="shared" si="243"/>
        <v>0</v>
      </c>
      <c r="L1978">
        <f t="shared" si="244"/>
        <v>9763.0239496455379</v>
      </c>
      <c r="M1978" s="4">
        <f>IF(F1978&gt;G1978,100%,IF(F1978=G1978,M1977,0%))</f>
        <v>0</v>
      </c>
      <c r="N1978" s="4">
        <f t="shared" si="240"/>
        <v>1</v>
      </c>
      <c r="O1978" s="5" cm="1">
        <f t="array" ref="O1978">SUM(ABS(I1978:J1978/P1978-K1978:L1978/P1978))</f>
        <v>0</v>
      </c>
      <c r="P1978">
        <f t="shared" si="245"/>
        <v>9763.0239496455379</v>
      </c>
      <c r="Q1978" s="5">
        <f>P1978/MAX(P$3:P1978)-1</f>
        <v>-0.31103295226902283</v>
      </c>
      <c r="R1978" s="5">
        <f t="shared" si="246"/>
        <v>-7.7328224542640989E-3</v>
      </c>
      <c r="S1978" s="5">
        <f>(1+R1978)*(1-$Z$8*$O1977)-1</f>
        <v>-7.7328224542640989E-3</v>
      </c>
      <c r="T1978">
        <f t="shared" si="247"/>
        <v>8253.8946929879803</v>
      </c>
      <c r="U1978" s="5">
        <f>T1978/MAX(T$3:T1978)-1</f>
        <v>-0.3673102139151575</v>
      </c>
    </row>
    <row r="1979" spans="1:21" x14ac:dyDescent="0.3">
      <c r="A1979" s="1">
        <v>41065</v>
      </c>
      <c r="B1979">
        <v>55.095993041992102</v>
      </c>
      <c r="C1979">
        <v>109.08640289306599</v>
      </c>
      <c r="D1979">
        <v>55.574633071671663</v>
      </c>
      <c r="E1979">
        <v>109.82957648282002</v>
      </c>
      <c r="F1979">
        <v>0</v>
      </c>
      <c r="G1979">
        <v>0</v>
      </c>
      <c r="I1979">
        <f t="shared" si="241"/>
        <v>0</v>
      </c>
      <c r="J1979">
        <f t="shared" si="242"/>
        <v>9728.4393511643793</v>
      </c>
      <c r="K1979">
        <f t="shared" si="243"/>
        <v>0</v>
      </c>
      <c r="L1979">
        <f t="shared" si="244"/>
        <v>9728.4393511643793</v>
      </c>
      <c r="M1979" s="4">
        <f>IF(F1979&gt;G1979,100%,IF(F1979=G1979,M1978,0%))</f>
        <v>0</v>
      </c>
      <c r="N1979" s="4">
        <f t="shared" si="240"/>
        <v>1</v>
      </c>
      <c r="O1979" s="5" cm="1">
        <f t="array" ref="O1979">SUM(ABS(I1979:J1979/P1979-K1979:L1979/P1979))</f>
        <v>0</v>
      </c>
      <c r="P1979">
        <f t="shared" si="245"/>
        <v>9728.4393511643793</v>
      </c>
      <c r="Q1979" s="5">
        <f>P1979/MAX(P$3:P1979)-1</f>
        <v>-0.31347355354537121</v>
      </c>
      <c r="R1979" s="5">
        <f t="shared" si="246"/>
        <v>-3.5424063957575358E-3</v>
      </c>
      <c r="S1979" s="5">
        <f>(1+R1979)*(1-$Z$8*$O1978)-1</f>
        <v>-3.5424063957575358E-3</v>
      </c>
      <c r="T1979">
        <f t="shared" si="247"/>
        <v>8224.6560436376312</v>
      </c>
      <c r="U1979" s="5">
        <f>T1979/MAX(T$3:T1979)-1</f>
        <v>-0.36955145825991487</v>
      </c>
    </row>
    <row r="1980" spans="1:21" x14ac:dyDescent="0.3">
      <c r="A1980" s="1">
        <v>41066</v>
      </c>
      <c r="B1980">
        <v>56.358016967773402</v>
      </c>
      <c r="C1980">
        <v>106.526962280273</v>
      </c>
      <c r="D1980">
        <v>55.607931298402995</v>
      </c>
      <c r="E1980">
        <v>109.74430042475585</v>
      </c>
      <c r="F1980">
        <v>1</v>
      </c>
      <c r="G1980">
        <v>0</v>
      </c>
      <c r="I1980">
        <f t="shared" si="241"/>
        <v>0</v>
      </c>
      <c r="J1980">
        <f t="shared" si="242"/>
        <v>9500.185763970092</v>
      </c>
      <c r="K1980">
        <f t="shared" si="243"/>
        <v>9500.185763970092</v>
      </c>
      <c r="L1980">
        <f t="shared" si="244"/>
        <v>0</v>
      </c>
      <c r="M1980" s="4">
        <f>IF(F1980&gt;G1980,100%,IF(F1980=G1980,M1979,0%))</f>
        <v>1</v>
      </c>
      <c r="N1980" s="4">
        <f t="shared" si="240"/>
        <v>0</v>
      </c>
      <c r="O1980" s="5" cm="1">
        <f t="array" ref="O1980">SUM(ABS(I1980:J1980/P1980-K1980:L1980/P1980))</f>
        <v>2</v>
      </c>
      <c r="P1980">
        <f t="shared" si="245"/>
        <v>9500.185763970092</v>
      </c>
      <c r="Q1980" s="5">
        <f>P1980/MAX(P$3:P1980)-1</f>
        <v>-0.32958118586445029</v>
      </c>
      <c r="R1980" s="5">
        <f t="shared" si="246"/>
        <v>-2.346250811205064E-2</v>
      </c>
      <c r="S1980" s="5">
        <f>(1+R1980)*(1-$Z$8*$O1979)-1</f>
        <v>-2.346250811205064E-2</v>
      </c>
      <c r="T1980">
        <f t="shared" si="247"/>
        <v>8031.6849844949566</v>
      </c>
      <c r="U1980" s="5">
        <f>T1980/MAX(T$3:T1980)-1</f>
        <v>-0.3843433622847221</v>
      </c>
    </row>
    <row r="1981" spans="1:21" x14ac:dyDescent="0.3">
      <c r="A1981" s="1">
        <v>41067</v>
      </c>
      <c r="B1981">
        <v>56.132667541503899</v>
      </c>
      <c r="C1981">
        <v>106.95354461669901</v>
      </c>
      <c r="D1981">
        <v>55.6401083837101</v>
      </c>
      <c r="E1981">
        <v>109.6611466668729</v>
      </c>
      <c r="F1981">
        <v>1</v>
      </c>
      <c r="G1981">
        <v>0</v>
      </c>
      <c r="I1981">
        <f t="shared" si="241"/>
        <v>9462.1989516841204</v>
      </c>
      <c r="J1981">
        <f t="shared" si="242"/>
        <v>0</v>
      </c>
      <c r="K1981">
        <f t="shared" si="243"/>
        <v>9462.1989516841204</v>
      </c>
      <c r="L1981">
        <f t="shared" si="244"/>
        <v>0</v>
      </c>
      <c r="M1981" s="4">
        <f>IF(F1981&gt;G1981,100%,IF(F1981=G1981,M1980,0%))</f>
        <v>1</v>
      </c>
      <c r="N1981" s="4">
        <f t="shared" si="240"/>
        <v>0</v>
      </c>
      <c r="O1981" s="5" cm="1">
        <f t="array" ref="O1981">SUM(ABS(I1981:J1981/P1981-K1981:L1981/P1981))</f>
        <v>0</v>
      </c>
      <c r="P1981">
        <f t="shared" si="245"/>
        <v>9462.1989516841204</v>
      </c>
      <c r="Q1981" s="5">
        <f>P1981/MAX(P$3:P1981)-1</f>
        <v>-0.33226187804019025</v>
      </c>
      <c r="R1981" s="5">
        <f t="shared" si="246"/>
        <v>-3.9985336318409948E-3</v>
      </c>
      <c r="S1981" s="5">
        <f>(1+R1981)*(1-$Z$8*$O1980)-1</f>
        <v>-8.9785409636817803E-3</v>
      </c>
      <c r="T1981">
        <f t="shared" si="247"/>
        <v>7959.5721718542809</v>
      </c>
      <c r="U1981" s="5">
        <f>T1981/MAX(T$3:T1981)-1</f>
        <v>-0.38987106062601129</v>
      </c>
    </row>
    <row r="1982" spans="1:21" x14ac:dyDescent="0.3">
      <c r="A1982" s="1">
        <v>41068</v>
      </c>
      <c r="B1982">
        <v>56.673526763916001</v>
      </c>
      <c r="C1982">
        <v>105.867706298828</v>
      </c>
      <c r="D1982">
        <v>55.67497631091976</v>
      </c>
      <c r="E1982">
        <v>109.57259072830405</v>
      </c>
      <c r="F1982">
        <v>1</v>
      </c>
      <c r="G1982">
        <v>0</v>
      </c>
      <c r="I1982">
        <f t="shared" si="241"/>
        <v>9553.3707735743319</v>
      </c>
      <c r="J1982">
        <f t="shared" si="242"/>
        <v>0</v>
      </c>
      <c r="K1982">
        <f t="shared" si="243"/>
        <v>9553.3707735743319</v>
      </c>
      <c r="L1982">
        <f t="shared" si="244"/>
        <v>0</v>
      </c>
      <c r="M1982" s="4">
        <f>IF(F1982&gt;G1982,100%,IF(F1982=G1982,M1981,0%))</f>
        <v>1</v>
      </c>
      <c r="N1982" s="4">
        <f t="shared" si="240"/>
        <v>0</v>
      </c>
      <c r="O1982" s="5" cm="1">
        <f t="array" ref="O1982">SUM(ABS(I1982:J1982/P1982-K1982:L1982/P1982))</f>
        <v>0</v>
      </c>
      <c r="P1982">
        <f t="shared" si="245"/>
        <v>9553.3707735743319</v>
      </c>
      <c r="Q1982" s="5">
        <f>P1982/MAX(P$3:P1982)-1</f>
        <v>-0.32582797177427003</v>
      </c>
      <c r="R1982" s="5">
        <f t="shared" si="246"/>
        <v>9.6353735908274452E-3</v>
      </c>
      <c r="S1982" s="5">
        <f>(1+R1982)*(1-$Z$8*$O1981)-1</f>
        <v>9.6353735908274452E-3</v>
      </c>
      <c r="T1982">
        <f t="shared" si="247"/>
        <v>8036.2656233532507</v>
      </c>
      <c r="U1982" s="5">
        <f>T1982/MAX(T$3:T1982)-1</f>
        <v>-0.38399224035656765</v>
      </c>
    </row>
    <row r="1983" spans="1:21" x14ac:dyDescent="0.3">
      <c r="A1983" s="1">
        <v>41069</v>
      </c>
      <c r="B1983">
        <v>56.673526763916001</v>
      </c>
      <c r="C1983">
        <v>105.867706298828</v>
      </c>
      <c r="D1983">
        <v>55.714571976543056</v>
      </c>
      <c r="E1983">
        <v>109.47245887262881</v>
      </c>
      <c r="F1983">
        <v>1</v>
      </c>
      <c r="G1983">
        <v>0</v>
      </c>
      <c r="I1983">
        <f t="shared" si="241"/>
        <v>9553.3707735743319</v>
      </c>
      <c r="J1983">
        <f t="shared" si="242"/>
        <v>0</v>
      </c>
      <c r="K1983">
        <f t="shared" si="243"/>
        <v>9553.3707735743319</v>
      </c>
      <c r="L1983">
        <f t="shared" si="244"/>
        <v>0</v>
      </c>
      <c r="M1983" s="4">
        <f>IF(F1983&gt;G1983,100%,IF(F1983=G1983,M1982,0%))</f>
        <v>1</v>
      </c>
      <c r="N1983" s="4">
        <f t="shared" si="240"/>
        <v>0</v>
      </c>
      <c r="O1983" s="5" cm="1">
        <f t="array" ref="O1983">SUM(ABS(I1983:J1983/P1983-K1983:L1983/P1983))</f>
        <v>0</v>
      </c>
      <c r="P1983">
        <f t="shared" si="245"/>
        <v>9553.3707735743319</v>
      </c>
      <c r="Q1983" s="5">
        <f>P1983/MAX(P$3:P1983)-1</f>
        <v>-0.32582797177427003</v>
      </c>
      <c r="R1983" s="5">
        <f t="shared" si="246"/>
        <v>0</v>
      </c>
      <c r="S1983" s="5">
        <f>(1+R1983)*(1-$Z$8*$O1982)-1</f>
        <v>0</v>
      </c>
      <c r="T1983">
        <f t="shared" si="247"/>
        <v>8036.2656233532507</v>
      </c>
      <c r="U1983" s="5">
        <f>T1983/MAX(T$3:T1983)-1</f>
        <v>-0.38399224035656765</v>
      </c>
    </row>
    <row r="1984" spans="1:21" x14ac:dyDescent="0.3">
      <c r="A1984" s="1">
        <v>41070</v>
      </c>
      <c r="B1984">
        <v>56.673526763916001</v>
      </c>
      <c r="C1984">
        <v>105.867706298828</v>
      </c>
      <c r="D1984">
        <v>55.753364828688582</v>
      </c>
      <c r="E1984">
        <v>109.37425626688312</v>
      </c>
      <c r="F1984">
        <v>1</v>
      </c>
      <c r="G1984">
        <v>0</v>
      </c>
      <c r="I1984">
        <f t="shared" si="241"/>
        <v>9553.3707735743319</v>
      </c>
      <c r="J1984">
        <f t="shared" si="242"/>
        <v>0</v>
      </c>
      <c r="K1984">
        <f t="shared" si="243"/>
        <v>9553.3707735743319</v>
      </c>
      <c r="L1984">
        <f t="shared" si="244"/>
        <v>0</v>
      </c>
      <c r="M1984" s="4">
        <f>IF(F1984&gt;G1984,100%,IF(F1984=G1984,M1983,0%))</f>
        <v>1</v>
      </c>
      <c r="N1984" s="4">
        <f t="shared" si="240"/>
        <v>0</v>
      </c>
      <c r="O1984" s="5" cm="1">
        <f t="array" ref="O1984">SUM(ABS(I1984:J1984/P1984-K1984:L1984/P1984))</f>
        <v>0</v>
      </c>
      <c r="P1984">
        <f t="shared" si="245"/>
        <v>9553.3707735743319</v>
      </c>
      <c r="Q1984" s="5">
        <f>P1984/MAX(P$3:P1984)-1</f>
        <v>-0.32582797177427003</v>
      </c>
      <c r="R1984" s="5">
        <f t="shared" si="246"/>
        <v>0</v>
      </c>
      <c r="S1984" s="5">
        <f>(1+R1984)*(1-$Z$8*$O1983)-1</f>
        <v>0</v>
      </c>
      <c r="T1984">
        <f t="shared" si="247"/>
        <v>8036.2656233532507</v>
      </c>
      <c r="U1984" s="5">
        <f>T1984/MAX(T$3:T1984)-1</f>
        <v>-0.38399224035656765</v>
      </c>
    </row>
    <row r="1985" spans="1:21" x14ac:dyDescent="0.3">
      <c r="A1985" s="1">
        <v>41071</v>
      </c>
      <c r="B1985">
        <v>55.717994689941399</v>
      </c>
      <c r="C1985">
        <v>107.612785339355</v>
      </c>
      <c r="D1985">
        <v>55.792889723137236</v>
      </c>
      <c r="E1985">
        <v>109.27065155636591</v>
      </c>
      <c r="F1985">
        <v>0</v>
      </c>
      <c r="G1985">
        <v>0</v>
      </c>
      <c r="I1985">
        <f t="shared" si="241"/>
        <v>9392.2981756619338</v>
      </c>
      <c r="J1985">
        <f t="shared" si="242"/>
        <v>0</v>
      </c>
      <c r="K1985">
        <f t="shared" si="243"/>
        <v>9392.2981756619338</v>
      </c>
      <c r="L1985">
        <f t="shared" si="244"/>
        <v>0</v>
      </c>
      <c r="M1985" s="4">
        <f>IF(F1985&gt;G1985,100%,IF(F1985=G1985,M1984,0%))</f>
        <v>1</v>
      </c>
      <c r="N1985" s="4">
        <f t="shared" si="240"/>
        <v>0</v>
      </c>
      <c r="O1985" s="5" cm="1">
        <f t="array" ref="O1985">SUM(ABS(I1985:J1985/P1985-K1985:L1985/P1985))</f>
        <v>0</v>
      </c>
      <c r="P1985">
        <f t="shared" si="245"/>
        <v>9392.2981756619338</v>
      </c>
      <c r="Q1985" s="5">
        <f>P1985/MAX(P$3:P1985)-1</f>
        <v>-0.33719470741134616</v>
      </c>
      <c r="R1985" s="5">
        <f t="shared" si="246"/>
        <v>-1.6860289601440259E-2</v>
      </c>
      <c r="S1985" s="5">
        <f>(1+R1985)*(1-$Z$8*$O1984)-1</f>
        <v>-1.6860289601440259E-2</v>
      </c>
      <c r="T1985">
        <f t="shared" si="247"/>
        <v>7900.7718576294164</v>
      </c>
      <c r="U1985" s="5">
        <f>T1985/MAX(T$3:T1985)-1</f>
        <v>-0.39437830958089026</v>
      </c>
    </row>
    <row r="1986" spans="1:21" x14ac:dyDescent="0.3">
      <c r="A1986" s="1">
        <v>41072</v>
      </c>
      <c r="B1986">
        <v>56.394081115722599</v>
      </c>
      <c r="C1986">
        <v>106.449409484863</v>
      </c>
      <c r="D1986">
        <v>55.835778231644504</v>
      </c>
      <c r="E1986">
        <v>109.16125890627406</v>
      </c>
      <c r="F1986">
        <v>1</v>
      </c>
      <c r="G1986">
        <v>0</v>
      </c>
      <c r="I1986">
        <f t="shared" si="241"/>
        <v>9506.265042897392</v>
      </c>
      <c r="J1986">
        <f t="shared" si="242"/>
        <v>0</v>
      </c>
      <c r="K1986">
        <f t="shared" si="243"/>
        <v>9506.265042897392</v>
      </c>
      <c r="L1986">
        <f t="shared" si="244"/>
        <v>0</v>
      </c>
      <c r="M1986" s="4">
        <f>IF(F1986&gt;G1986,100%,IF(F1986=G1986,M1985,0%))</f>
        <v>1</v>
      </c>
      <c r="N1986" s="4">
        <f t="shared" si="240"/>
        <v>0</v>
      </c>
      <c r="O1986" s="5" cm="1">
        <f t="array" ref="O1986">SUM(ABS(I1986:J1986/P1986-K1986:L1986/P1986))</f>
        <v>0</v>
      </c>
      <c r="P1986">
        <f t="shared" si="245"/>
        <v>9506.265042897392</v>
      </c>
      <c r="Q1986" s="5">
        <f>P1986/MAX(P$3:P1986)-1</f>
        <v>-0.32915217709867473</v>
      </c>
      <c r="R1986" s="5">
        <f t="shared" si="246"/>
        <v>1.2134076783334891E-2</v>
      </c>
      <c r="S1986" s="5">
        <f>(1+R1986)*(1-$Z$8*$O1985)-1</f>
        <v>1.2134076783334891E-2</v>
      </c>
      <c r="T1986">
        <f t="shared" si="247"/>
        <v>7996.6404299975029</v>
      </c>
      <c r="U1986" s="5">
        <f>T1986/MAX(T$3:T1986)-1</f>
        <v>-0.3870296494876917</v>
      </c>
    </row>
    <row r="1987" spans="1:21" x14ac:dyDescent="0.3">
      <c r="A1987" s="1">
        <v>41073</v>
      </c>
      <c r="B1987">
        <v>56.006462097167898</v>
      </c>
      <c r="C1987">
        <v>107.10865020751901</v>
      </c>
      <c r="D1987">
        <v>55.878566931729281</v>
      </c>
      <c r="E1987">
        <v>109.05032276514135</v>
      </c>
      <c r="F1987">
        <v>1</v>
      </c>
      <c r="G1987">
        <v>0</v>
      </c>
      <c r="I1987">
        <f t="shared" si="241"/>
        <v>9440.9246906273129</v>
      </c>
      <c r="J1987">
        <f t="shared" si="242"/>
        <v>0</v>
      </c>
      <c r="K1987">
        <f t="shared" si="243"/>
        <v>9440.9246906273129</v>
      </c>
      <c r="L1987">
        <f t="shared" si="244"/>
        <v>0</v>
      </c>
      <c r="M1987" s="4">
        <f>IF(F1987&gt;G1987,100%,IF(F1987=G1987,M1986,0%))</f>
        <v>1</v>
      </c>
      <c r="N1987" s="4">
        <f t="shared" si="240"/>
        <v>0</v>
      </c>
      <c r="O1987" s="5" cm="1">
        <f t="array" ref="O1987">SUM(ABS(I1987:J1987/P1987-K1987:L1987/P1987))</f>
        <v>0</v>
      </c>
      <c r="P1987">
        <f t="shared" si="245"/>
        <v>9440.9246906273129</v>
      </c>
      <c r="Q1987" s="5">
        <f>P1987/MAX(P$3:P1987)-1</f>
        <v>-0.33376318182768117</v>
      </c>
      <c r="R1987" s="5">
        <f t="shared" si="246"/>
        <v>-6.8733989611301505E-3</v>
      </c>
      <c r="S1987" s="5">
        <f>(1+R1987)*(1-$Z$8*$O1986)-1</f>
        <v>-6.8733989611301505E-3</v>
      </c>
      <c r="T1987">
        <f t="shared" si="247"/>
        <v>7941.6763299734266</v>
      </c>
      <c r="U1987" s="5">
        <f>T1987/MAX(T$3:T1987)-1</f>
        <v>-0.39124283925810666</v>
      </c>
    </row>
    <row r="1988" spans="1:21" x14ac:dyDescent="0.3">
      <c r="A1988" s="1">
        <v>41074</v>
      </c>
      <c r="B1988">
        <v>56.213794708251903</v>
      </c>
      <c r="C1988">
        <v>106.682075500488</v>
      </c>
      <c r="D1988">
        <v>55.922387137341843</v>
      </c>
      <c r="E1988">
        <v>108.93726436178459</v>
      </c>
      <c r="F1988">
        <v>1</v>
      </c>
      <c r="G1988">
        <v>0</v>
      </c>
      <c r="I1988">
        <f t="shared" si="241"/>
        <v>9475.8744356006555</v>
      </c>
      <c r="J1988">
        <f t="shared" si="242"/>
        <v>0</v>
      </c>
      <c r="K1988">
        <f t="shared" si="243"/>
        <v>9475.8744356006555</v>
      </c>
      <c r="L1988">
        <f t="shared" si="244"/>
        <v>0</v>
      </c>
      <c r="M1988" s="4">
        <f>IF(F1988&gt;G1988,100%,IF(F1988=G1988,M1987,0%))</f>
        <v>1</v>
      </c>
      <c r="N1988" s="4">
        <f t="shared" ref="N1988:N2051" si="248">IF($F1988&gt;$G1988,0%,IF($F1988=$G1988,N1987,100%))</f>
        <v>0</v>
      </c>
      <c r="O1988" s="5" cm="1">
        <f t="array" ref="O1988">SUM(ABS(I1988:J1988/P1988-K1988:L1988/P1988))</f>
        <v>0</v>
      </c>
      <c r="P1988">
        <f t="shared" si="245"/>
        <v>9475.8744356006555</v>
      </c>
      <c r="Q1988" s="5">
        <f>P1988/MAX(P$3:P1988)-1</f>
        <v>-0.33129681252064802</v>
      </c>
      <c r="R1988" s="5">
        <f t="shared" si="246"/>
        <v>3.7019408711140844E-3</v>
      </c>
      <c r="S1988" s="5">
        <f>(1+R1988)*(1-$Z$8*$O1987)-1</f>
        <v>3.7019408711140844E-3</v>
      </c>
      <c r="T1988">
        <f t="shared" si="247"/>
        <v>7971.0759461645148</v>
      </c>
      <c r="U1988" s="5">
        <f>T1988/MAX(T$3:T1988)-1</f>
        <v>-0.3889892562441728</v>
      </c>
    </row>
    <row r="1989" spans="1:21" x14ac:dyDescent="0.3">
      <c r="A1989" s="1">
        <v>41075</v>
      </c>
      <c r="B1989">
        <v>56.912193298339801</v>
      </c>
      <c r="C1989">
        <v>105.36358642578099</v>
      </c>
      <c r="D1989">
        <v>55.969681962805595</v>
      </c>
      <c r="E1989">
        <v>108.81764631128999</v>
      </c>
      <c r="F1989">
        <v>1</v>
      </c>
      <c r="G1989">
        <v>0</v>
      </c>
      <c r="I1989">
        <f t="shared" ref="I1989:I2052" si="249">K1988*B1989/B1988</f>
        <v>9593.6024306598811</v>
      </c>
      <c r="J1989">
        <f t="shared" ref="J1989:J2052" si="250">L1988*C1989/C1988</f>
        <v>0</v>
      </c>
      <c r="K1989">
        <f t="shared" ref="K1989:K2052" si="251">IF(M1989=1,SUM($I1989:$J1989)*100%,0%)</f>
        <v>9593.6024306598811</v>
      </c>
      <c r="L1989">
        <f t="shared" ref="L1989:L2052" si="252">IF(N1989=1,SUM($I1989:$J1989)*100%,0%)</f>
        <v>0</v>
      </c>
      <c r="M1989" s="4">
        <f>IF(F1989&gt;G1989,100%,IF(F1989=G1989,M1988,0%))</f>
        <v>1</v>
      </c>
      <c r="N1989" s="4">
        <f t="shared" si="248"/>
        <v>0</v>
      </c>
      <c r="O1989" s="5" cm="1">
        <f t="array" ref="O1989">SUM(ABS(I1989:J1989/P1989-K1989:L1989/P1989))</f>
        <v>0</v>
      </c>
      <c r="P1989">
        <f t="shared" ref="P1989:P2052" si="253">SUM(K1989:L1989)</f>
        <v>9593.6024306598811</v>
      </c>
      <c r="Q1989" s="5">
        <f>P1989/MAX(P$3:P1989)-1</f>
        <v>-0.32298886309743824</v>
      </c>
      <c r="R1989" s="5">
        <f t="shared" ref="R1989:R2052" si="254">P1989/P1988-1</f>
        <v>1.2423971619645258E-2</v>
      </c>
      <c r="S1989" s="5">
        <f>(1+R1989)*(1-$Z$8*$O1988)-1</f>
        <v>1.2423971619645258E-2</v>
      </c>
      <c r="T1989">
        <f t="shared" ref="T1989:T2052" si="255">T1988*(1+S1989)</f>
        <v>8070.1083674976999</v>
      </c>
      <c r="U1989" s="5">
        <f>T1989/MAX(T$3:T1989)-1</f>
        <v>-0.38139807610445209</v>
      </c>
    </row>
    <row r="1990" spans="1:21" x14ac:dyDescent="0.3">
      <c r="A1990" s="1">
        <v>41076</v>
      </c>
      <c r="B1990">
        <v>56.912193298339801</v>
      </c>
      <c r="C1990">
        <v>105.36358642578099</v>
      </c>
      <c r="D1990">
        <v>56.008770102885222</v>
      </c>
      <c r="E1990">
        <v>108.72040850131643</v>
      </c>
      <c r="F1990">
        <v>1</v>
      </c>
      <c r="G1990">
        <v>0</v>
      </c>
      <c r="I1990">
        <f t="shared" si="249"/>
        <v>9593.6024306598811</v>
      </c>
      <c r="J1990">
        <f t="shared" si="250"/>
        <v>0</v>
      </c>
      <c r="K1990">
        <f t="shared" si="251"/>
        <v>9593.6024306598811</v>
      </c>
      <c r="L1990">
        <f t="shared" si="252"/>
        <v>0</v>
      </c>
      <c r="M1990" s="4">
        <f>IF(F1990&gt;G1990,100%,IF(F1990=G1990,M1989,0%))</f>
        <v>1</v>
      </c>
      <c r="N1990" s="4">
        <f t="shared" si="248"/>
        <v>0</v>
      </c>
      <c r="O1990" s="5" cm="1">
        <f t="array" ref="O1990">SUM(ABS(I1990:J1990/P1990-K1990:L1990/P1990))</f>
        <v>0</v>
      </c>
      <c r="P1990">
        <f t="shared" si="253"/>
        <v>9593.6024306598811</v>
      </c>
      <c r="Q1990" s="5">
        <f>P1990/MAX(P$3:P1990)-1</f>
        <v>-0.32298886309743824</v>
      </c>
      <c r="R1990" s="5">
        <f t="shared" si="254"/>
        <v>0</v>
      </c>
      <c r="S1990" s="5">
        <f>(1+R1990)*(1-$Z$8*$O1989)-1</f>
        <v>0</v>
      </c>
      <c r="T1990">
        <f t="shared" si="255"/>
        <v>8070.1083674976999</v>
      </c>
      <c r="U1990" s="5">
        <f>T1990/MAX(T$3:T1990)-1</f>
        <v>-0.38139807610445209</v>
      </c>
    </row>
    <row r="1991" spans="1:21" x14ac:dyDescent="0.3">
      <c r="A1991" s="1">
        <v>41077</v>
      </c>
      <c r="B1991">
        <v>56.912193298339801</v>
      </c>
      <c r="C1991">
        <v>105.36358642578099</v>
      </c>
      <c r="D1991">
        <v>56.04937478440317</v>
      </c>
      <c r="E1991">
        <v>108.61931200169782</v>
      </c>
      <c r="F1991">
        <v>1</v>
      </c>
      <c r="G1991">
        <v>0</v>
      </c>
      <c r="I1991">
        <f t="shared" si="249"/>
        <v>9593.6024306598811</v>
      </c>
      <c r="J1991">
        <f t="shared" si="250"/>
        <v>0</v>
      </c>
      <c r="K1991">
        <f t="shared" si="251"/>
        <v>9593.6024306598811</v>
      </c>
      <c r="L1991">
        <f t="shared" si="252"/>
        <v>0</v>
      </c>
      <c r="M1991" s="4">
        <f>IF(F1991&gt;G1991,100%,IF(F1991=G1991,M1990,0%))</f>
        <v>1</v>
      </c>
      <c r="N1991" s="4">
        <f t="shared" si="248"/>
        <v>0</v>
      </c>
      <c r="O1991" s="5" cm="1">
        <f t="array" ref="O1991">SUM(ABS(I1991:J1991/P1991-K1991:L1991/P1991))</f>
        <v>0</v>
      </c>
      <c r="P1991">
        <f t="shared" si="253"/>
        <v>9593.6024306598811</v>
      </c>
      <c r="Q1991" s="5">
        <f>P1991/MAX(P$3:P1991)-1</f>
        <v>-0.32298886309743824</v>
      </c>
      <c r="R1991" s="5">
        <f t="shared" si="254"/>
        <v>0</v>
      </c>
      <c r="S1991" s="5">
        <f>(1+R1991)*(1-$Z$8*$O1990)-1</f>
        <v>0</v>
      </c>
      <c r="T1991">
        <f t="shared" si="255"/>
        <v>8070.1083674976999</v>
      </c>
      <c r="U1991" s="5">
        <f>T1991/MAX(T$3:T1991)-1</f>
        <v>-0.38139807610445209</v>
      </c>
    </row>
    <row r="1992" spans="1:21" x14ac:dyDescent="0.3">
      <c r="A1992" s="1">
        <v>41078</v>
      </c>
      <c r="B1992">
        <v>57.445274353027301</v>
      </c>
      <c r="C1992">
        <v>104.432884216308</v>
      </c>
      <c r="D1992">
        <v>56.083666692325714</v>
      </c>
      <c r="E1992">
        <v>108.53692995137813</v>
      </c>
      <c r="F1992">
        <v>1</v>
      </c>
      <c r="G1992">
        <v>0</v>
      </c>
      <c r="I1992">
        <f t="shared" si="249"/>
        <v>9683.4630985694766</v>
      </c>
      <c r="J1992">
        <f t="shared" si="250"/>
        <v>0</v>
      </c>
      <c r="K1992">
        <f t="shared" si="251"/>
        <v>9683.4630985694766</v>
      </c>
      <c r="L1992">
        <f t="shared" si="252"/>
        <v>0</v>
      </c>
      <c r="M1992" s="4">
        <f>IF(F1992&gt;G1992,100%,IF(F1992=G1992,M1991,0%))</f>
        <v>1</v>
      </c>
      <c r="N1992" s="4">
        <f t="shared" si="248"/>
        <v>0</v>
      </c>
      <c r="O1992" s="5" cm="1">
        <f t="array" ref="O1992">SUM(ABS(I1992:J1992/P1992-K1992:L1992/P1992))</f>
        <v>0</v>
      </c>
      <c r="P1992">
        <f t="shared" si="253"/>
        <v>9683.4630985694766</v>
      </c>
      <c r="Q1992" s="5">
        <f>P1992/MAX(P$3:P1992)-1</f>
        <v>-0.31664748368506301</v>
      </c>
      <c r="R1992" s="5">
        <f t="shared" si="254"/>
        <v>9.3667283545555424E-3</v>
      </c>
      <c r="S1992" s="5">
        <f>(1+R1992)*(1-$Z$8*$O1991)-1</f>
        <v>9.3667283545555424E-3</v>
      </c>
      <c r="T1992">
        <f t="shared" si="255"/>
        <v>8145.6988803678769</v>
      </c>
      <c r="U1992" s="5">
        <f>T1992/MAX(T$3:T1992)-1</f>
        <v>-0.37560379992371695</v>
      </c>
    </row>
    <row r="1993" spans="1:21" x14ac:dyDescent="0.3">
      <c r="A1993" s="1">
        <v>41079</v>
      </c>
      <c r="B1993">
        <v>58.041587829589801</v>
      </c>
      <c r="C1993">
        <v>103.26950073242099</v>
      </c>
      <c r="D1993">
        <v>56.119186002816718</v>
      </c>
      <c r="E1993">
        <v>108.45300444797473</v>
      </c>
      <c r="F1993">
        <v>1</v>
      </c>
      <c r="G1993">
        <v>0</v>
      </c>
      <c r="I1993">
        <f t="shared" si="249"/>
        <v>9783.9827602911082</v>
      </c>
      <c r="J1993">
        <f t="shared" si="250"/>
        <v>0</v>
      </c>
      <c r="K1993">
        <f t="shared" si="251"/>
        <v>9783.9827602911082</v>
      </c>
      <c r="L1993">
        <f t="shared" si="252"/>
        <v>0</v>
      </c>
      <c r="M1993" s="4">
        <f>IF(F1993&gt;G1993,100%,IF(F1993=G1993,M1992,0%))</f>
        <v>1</v>
      </c>
      <c r="N1993" s="4">
        <f t="shared" si="248"/>
        <v>0</v>
      </c>
      <c r="O1993" s="5" cm="1">
        <f t="array" ref="O1993">SUM(ABS(I1993:J1993/P1993-K1993:L1993/P1993))</f>
        <v>0</v>
      </c>
      <c r="P1993">
        <f t="shared" si="253"/>
        <v>9783.9827602911082</v>
      </c>
      <c r="Q1993" s="5">
        <f>P1993/MAX(P$3:P1993)-1</f>
        <v>-0.30955390950840811</v>
      </c>
      <c r="R1993" s="5">
        <f t="shared" si="254"/>
        <v>1.038054884894235E-2</v>
      </c>
      <c r="S1993" s="5">
        <f>(1+R1993)*(1-$Z$8*$O1992)-1</f>
        <v>1.038054884894235E-2</v>
      </c>
      <c r="T1993">
        <f t="shared" si="255"/>
        <v>8230.2557055043108</v>
      </c>
      <c r="U1993" s="5">
        <f>T1993/MAX(T$3:T1993)-1</f>
        <v>-0.36912222466773115</v>
      </c>
    </row>
    <row r="1994" spans="1:21" x14ac:dyDescent="0.3">
      <c r="A1994" s="1">
        <v>41080</v>
      </c>
      <c r="B1994">
        <v>58.086765289306598</v>
      </c>
      <c r="C1994">
        <v>103.15316009521401</v>
      </c>
      <c r="D1994">
        <v>56.155643671899284</v>
      </c>
      <c r="E1994">
        <v>108.36637791116416</v>
      </c>
      <c r="F1994">
        <v>1</v>
      </c>
      <c r="G1994">
        <v>0</v>
      </c>
      <c r="I1994">
        <f t="shared" si="249"/>
        <v>9791.5982564129681</v>
      </c>
      <c r="J1994">
        <f t="shared" si="250"/>
        <v>0</v>
      </c>
      <c r="K1994">
        <f t="shared" si="251"/>
        <v>9791.5982564129681</v>
      </c>
      <c r="L1994">
        <f t="shared" si="252"/>
        <v>0</v>
      </c>
      <c r="M1994" s="4">
        <f>IF(F1994&gt;G1994,100%,IF(F1994=G1994,M1993,0%))</f>
        <v>1</v>
      </c>
      <c r="N1994" s="4">
        <f t="shared" si="248"/>
        <v>0</v>
      </c>
      <c r="O1994" s="5" cm="1">
        <f t="array" ref="O1994">SUM(ABS(I1994:J1994/P1994-K1994:L1994/P1994))</f>
        <v>0</v>
      </c>
      <c r="P1994">
        <f t="shared" si="253"/>
        <v>9791.5982564129681</v>
      </c>
      <c r="Q1994" s="5">
        <f>P1994/MAX(P$3:P1994)-1</f>
        <v>-0.30901649139828713</v>
      </c>
      <c r="R1994" s="5">
        <f t="shared" si="254"/>
        <v>7.7836360799499182E-4</v>
      </c>
      <c r="S1994" s="5">
        <f>(1+R1994)*(1-$Z$8*$O1993)-1</f>
        <v>7.7836360799499182E-4</v>
      </c>
      <c r="T1994">
        <f t="shared" si="255"/>
        <v>8236.6618370299693</v>
      </c>
      <c r="U1994" s="5">
        <f>T1994/MAX(T$3:T1994)-1</f>
        <v>-0.36863117236631959</v>
      </c>
    </row>
    <row r="1995" spans="1:21" x14ac:dyDescent="0.3">
      <c r="A1995" s="1">
        <v>41081</v>
      </c>
      <c r="B1995">
        <v>56.641151428222599</v>
      </c>
      <c r="C1995">
        <v>105.790168762207</v>
      </c>
      <c r="D1995">
        <v>56.184909232220235</v>
      </c>
      <c r="E1995">
        <v>108.29287082045801</v>
      </c>
      <c r="F1995">
        <v>1</v>
      </c>
      <c r="G1995">
        <v>0</v>
      </c>
      <c r="I1995">
        <f t="shared" si="249"/>
        <v>9547.9133121552386</v>
      </c>
      <c r="J1995">
        <f t="shared" si="250"/>
        <v>0</v>
      </c>
      <c r="K1995">
        <f t="shared" si="251"/>
        <v>9547.9133121552386</v>
      </c>
      <c r="L1995">
        <f t="shared" si="252"/>
        <v>0</v>
      </c>
      <c r="M1995" s="4">
        <f>IF(F1995&gt;G1995,100%,IF(F1995=G1995,M1994,0%))</f>
        <v>1</v>
      </c>
      <c r="N1995" s="4">
        <f t="shared" si="248"/>
        <v>0</v>
      </c>
      <c r="O1995" s="5" cm="1">
        <f t="array" ref="O1995">SUM(ABS(I1995:J1995/P1995-K1995:L1995/P1995))</f>
        <v>0</v>
      </c>
      <c r="P1995">
        <f t="shared" si="253"/>
        <v>9547.9133121552386</v>
      </c>
      <c r="Q1995" s="5">
        <f>P1995/MAX(P$3:P1995)-1</f>
        <v>-0.32621309948689392</v>
      </c>
      <c r="R1995" s="5">
        <f t="shared" si="254"/>
        <v>-2.4887146906597102E-2</v>
      </c>
      <c r="S1995" s="5">
        <f>(1+R1995)*(1-$Z$8*$O1994)-1</f>
        <v>-2.4887146906597102E-2</v>
      </c>
      <c r="T1995">
        <f t="shared" si="255"/>
        <v>8031.6748238718428</v>
      </c>
      <c r="U1995" s="5">
        <f>T1995/MAX(T$3:T1995)-1</f>
        <v>-0.38434414113188498</v>
      </c>
    </row>
    <row r="1996" spans="1:21" x14ac:dyDescent="0.3">
      <c r="A1996" s="1">
        <v>41082</v>
      </c>
      <c r="B1996">
        <v>57.237472534179602</v>
      </c>
      <c r="C1996">
        <v>104.665565490722</v>
      </c>
      <c r="D1996">
        <v>56.217141564212618</v>
      </c>
      <c r="E1996">
        <v>108.2137686886002</v>
      </c>
      <c r="F1996">
        <v>1</v>
      </c>
      <c r="G1996">
        <v>0</v>
      </c>
      <c r="I1996">
        <f t="shared" si="249"/>
        <v>9648.4342599523752</v>
      </c>
      <c r="J1996">
        <f t="shared" si="250"/>
        <v>0</v>
      </c>
      <c r="K1996">
        <f t="shared" si="251"/>
        <v>9648.4342599523752</v>
      </c>
      <c r="L1996">
        <f t="shared" si="252"/>
        <v>0</v>
      </c>
      <c r="M1996" s="4">
        <f>IF(F1996&gt;G1996,100%,IF(F1996=G1996,M1995,0%))</f>
        <v>1</v>
      </c>
      <c r="N1996" s="4">
        <f t="shared" si="248"/>
        <v>0</v>
      </c>
      <c r="O1996" s="5" cm="1">
        <f t="array" ref="O1996">SUM(ABS(I1996:J1996/P1996-K1996:L1996/P1996))</f>
        <v>0</v>
      </c>
      <c r="P1996">
        <f t="shared" si="253"/>
        <v>9648.4342599523752</v>
      </c>
      <c r="Q1996" s="5">
        <f>P1996/MAX(P$3:P1996)-1</f>
        <v>-0.31911943455314884</v>
      </c>
      <c r="R1996" s="5">
        <f t="shared" si="254"/>
        <v>1.0528054090014116E-2</v>
      </c>
      <c r="S1996" s="5">
        <f>(1+R1996)*(1-$Z$8*$O1995)-1</f>
        <v>1.0528054090014116E-2</v>
      </c>
      <c r="T1996">
        <f t="shared" si="255"/>
        <v>8116.2327308509703</v>
      </c>
      <c r="U1996" s="5">
        <f>T1996/MAX(T$3:T1996)-1</f>
        <v>-0.37786248294888736</v>
      </c>
    </row>
    <row r="1997" spans="1:21" x14ac:dyDescent="0.3">
      <c r="A1997" s="1">
        <v>41083</v>
      </c>
      <c r="B1997">
        <v>57.237472534179602</v>
      </c>
      <c r="C1997">
        <v>104.665565490722</v>
      </c>
      <c r="D1997">
        <v>56.246608620259288</v>
      </c>
      <c r="E1997">
        <v>108.14161215255484</v>
      </c>
      <c r="F1997">
        <v>1</v>
      </c>
      <c r="G1997">
        <v>0</v>
      </c>
      <c r="I1997">
        <f t="shared" si="249"/>
        <v>9648.4342599523752</v>
      </c>
      <c r="J1997">
        <f t="shared" si="250"/>
        <v>0</v>
      </c>
      <c r="K1997">
        <f t="shared" si="251"/>
        <v>9648.4342599523752</v>
      </c>
      <c r="L1997">
        <f t="shared" si="252"/>
        <v>0</v>
      </c>
      <c r="M1997" s="4">
        <f>IF(F1997&gt;G1997,100%,IF(F1997=G1997,M1996,0%))</f>
        <v>1</v>
      </c>
      <c r="N1997" s="4">
        <f t="shared" si="248"/>
        <v>0</v>
      </c>
      <c r="O1997" s="5" cm="1">
        <f t="array" ref="O1997">SUM(ABS(I1997:J1997/P1997-K1997:L1997/P1997))</f>
        <v>0</v>
      </c>
      <c r="P1997">
        <f t="shared" si="253"/>
        <v>9648.4342599523752</v>
      </c>
      <c r="Q1997" s="5">
        <f>P1997/MAX(P$3:P1997)-1</f>
        <v>-0.31911943455314884</v>
      </c>
      <c r="R1997" s="5">
        <f t="shared" si="254"/>
        <v>0</v>
      </c>
      <c r="S1997" s="5">
        <f>(1+R1997)*(1-$Z$8*$O1996)-1</f>
        <v>0</v>
      </c>
      <c r="T1997">
        <f t="shared" si="255"/>
        <v>8116.2327308509703</v>
      </c>
      <c r="U1997" s="5">
        <f>T1997/MAX(T$3:T1997)-1</f>
        <v>-0.37786248294888736</v>
      </c>
    </row>
    <row r="1998" spans="1:21" x14ac:dyDescent="0.3">
      <c r="A1998" s="1">
        <v>41084</v>
      </c>
      <c r="B1998">
        <v>57.237472534179602</v>
      </c>
      <c r="C1998">
        <v>104.665565490722</v>
      </c>
      <c r="D1998">
        <v>56.276789252437752</v>
      </c>
      <c r="E1998">
        <v>108.06810502389152</v>
      </c>
      <c r="F1998">
        <v>1</v>
      </c>
      <c r="G1998">
        <v>0</v>
      </c>
      <c r="I1998">
        <f t="shared" si="249"/>
        <v>9648.4342599523752</v>
      </c>
      <c r="J1998">
        <f t="shared" si="250"/>
        <v>0</v>
      </c>
      <c r="K1998">
        <f t="shared" si="251"/>
        <v>9648.4342599523752</v>
      </c>
      <c r="L1998">
        <f t="shared" si="252"/>
        <v>0</v>
      </c>
      <c r="M1998" s="4">
        <f>IF(F1998&gt;G1998,100%,IF(F1998=G1998,M1997,0%))</f>
        <v>1</v>
      </c>
      <c r="N1998" s="4">
        <f t="shared" si="248"/>
        <v>0</v>
      </c>
      <c r="O1998" s="5" cm="1">
        <f t="array" ref="O1998">SUM(ABS(I1998:J1998/P1998-K1998:L1998/P1998))</f>
        <v>0</v>
      </c>
      <c r="P1998">
        <f t="shared" si="253"/>
        <v>9648.4342599523752</v>
      </c>
      <c r="Q1998" s="5">
        <f>P1998/MAX(P$3:P1998)-1</f>
        <v>-0.31911943455314884</v>
      </c>
      <c r="R1998" s="5">
        <f t="shared" si="254"/>
        <v>0</v>
      </c>
      <c r="S1998" s="5">
        <f>(1+R1998)*(1-$Z$8*$O1997)-1</f>
        <v>0</v>
      </c>
      <c r="T1998">
        <f t="shared" si="255"/>
        <v>8116.2327308509703</v>
      </c>
      <c r="U1998" s="5">
        <f>T1998/MAX(T$3:T1998)-1</f>
        <v>-0.37786248294888736</v>
      </c>
    </row>
    <row r="1999" spans="1:21" x14ac:dyDescent="0.3">
      <c r="A1999" s="1">
        <v>41085</v>
      </c>
      <c r="B1999">
        <v>56.135189056396399</v>
      </c>
      <c r="C1999">
        <v>106.682075500488</v>
      </c>
      <c r="D1999">
        <v>56.301485887214312</v>
      </c>
      <c r="E1999">
        <v>108.00463028333648</v>
      </c>
      <c r="F1999">
        <v>0</v>
      </c>
      <c r="G1999">
        <v>0</v>
      </c>
      <c r="I1999">
        <f t="shared" si="249"/>
        <v>9462.6239996395707</v>
      </c>
      <c r="J1999">
        <f t="shared" si="250"/>
        <v>0</v>
      </c>
      <c r="K1999">
        <f t="shared" si="251"/>
        <v>9462.6239996395707</v>
      </c>
      <c r="L1999">
        <f t="shared" si="252"/>
        <v>0</v>
      </c>
      <c r="M1999" s="4">
        <f>IF(F1999&gt;G1999,100%,IF(F1999=G1999,M1998,0%))</f>
        <v>1</v>
      </c>
      <c r="N1999" s="4">
        <f t="shared" si="248"/>
        <v>0</v>
      </c>
      <c r="O1999" s="5" cm="1">
        <f t="array" ref="O1999">SUM(ABS(I1999:J1999/P1999-K1999:L1999/P1999))</f>
        <v>0</v>
      </c>
      <c r="P1999">
        <f t="shared" si="253"/>
        <v>9462.6239996395707</v>
      </c>
      <c r="Q1999" s="5">
        <f>P1999/MAX(P$3:P1999)-1</f>
        <v>-0.33223188282185212</v>
      </c>
      <c r="R1999" s="5">
        <f t="shared" si="254"/>
        <v>-1.9258073932684083E-2</v>
      </c>
      <c r="S1999" s="5">
        <f>(1+R1999)*(1-$Z$8*$O1998)-1</f>
        <v>-1.9258073932684083E-2</v>
      </c>
      <c r="T1999">
        <f t="shared" si="255"/>
        <v>7959.9297208653716</v>
      </c>
      <c r="U1999" s="5">
        <f>T1999/MAX(T$3:T1999)-1</f>
        <v>-0.38984365324855419</v>
      </c>
    </row>
    <row r="2000" spans="1:21" x14ac:dyDescent="0.3">
      <c r="A2000" s="1">
        <v>41086</v>
      </c>
      <c r="B2000">
        <v>56.487552642822202</v>
      </c>
      <c r="C2000">
        <v>106.022819519042</v>
      </c>
      <c r="D2000">
        <v>56.332217297150713</v>
      </c>
      <c r="E2000">
        <v>107.9278431982541</v>
      </c>
      <c r="F2000">
        <v>1</v>
      </c>
      <c r="G2000">
        <v>0</v>
      </c>
      <c r="I2000">
        <f t="shared" si="249"/>
        <v>9522.0213969862161</v>
      </c>
      <c r="J2000">
        <f t="shared" si="250"/>
        <v>0</v>
      </c>
      <c r="K2000">
        <f t="shared" si="251"/>
        <v>9522.0213969862161</v>
      </c>
      <c r="L2000">
        <f t="shared" si="252"/>
        <v>0</v>
      </c>
      <c r="M2000" s="4">
        <f>IF(F2000&gt;G2000,100%,IF(F2000=G2000,M1999,0%))</f>
        <v>1</v>
      </c>
      <c r="N2000" s="4">
        <f t="shared" si="248"/>
        <v>0</v>
      </c>
      <c r="O2000" s="5" cm="1">
        <f t="array" ref="O2000">SUM(ABS(I2000:J2000/P2000-K2000:L2000/P2000))</f>
        <v>0</v>
      </c>
      <c r="P2000">
        <f t="shared" si="253"/>
        <v>9522.0213969862161</v>
      </c>
      <c r="Q2000" s="5">
        <f>P2000/MAX(P$3:P2000)-1</f>
        <v>-0.32804026660705132</v>
      </c>
      <c r="R2000" s="5">
        <f t="shared" si="254"/>
        <v>6.2770535264751182E-3</v>
      </c>
      <c r="S2000" s="5">
        <f>(1+R2000)*(1-$Z$8*$O1999)-1</f>
        <v>6.2770535264751182E-3</v>
      </c>
      <c r="T2000">
        <f t="shared" si="255"/>
        <v>8009.8946257902235</v>
      </c>
      <c r="U2000" s="5">
        <f>T2000/MAX(T$3:T2000)-1</f>
        <v>-0.38601366920047686</v>
      </c>
    </row>
    <row r="2001" spans="1:21" x14ac:dyDescent="0.3">
      <c r="A2001" s="1">
        <v>41087</v>
      </c>
      <c r="B2001">
        <v>56.830883026122997</v>
      </c>
      <c r="C2001">
        <v>105.402374267578</v>
      </c>
      <c r="D2001">
        <v>56.360642732079341</v>
      </c>
      <c r="E2001">
        <v>107.85742297575818</v>
      </c>
      <c r="F2001">
        <v>1</v>
      </c>
      <c r="G2001">
        <v>0</v>
      </c>
      <c r="I2001">
        <f t="shared" si="249"/>
        <v>9579.8960809311429</v>
      </c>
      <c r="J2001">
        <f t="shared" si="250"/>
        <v>0</v>
      </c>
      <c r="K2001">
        <f t="shared" si="251"/>
        <v>9579.8960809311429</v>
      </c>
      <c r="L2001">
        <f t="shared" si="252"/>
        <v>0</v>
      </c>
      <c r="M2001" s="4">
        <f>IF(F2001&gt;G2001,100%,IF(F2001=G2001,M2000,0%))</f>
        <v>1</v>
      </c>
      <c r="N2001" s="4">
        <f t="shared" si="248"/>
        <v>0</v>
      </c>
      <c r="O2001" s="5" cm="1">
        <f t="array" ref="O2001">SUM(ABS(I2001:J2001/P2001-K2001:L2001/P2001))</f>
        <v>0</v>
      </c>
      <c r="P2001">
        <f t="shared" si="253"/>
        <v>9579.8960809311429</v>
      </c>
      <c r="Q2001" s="5">
        <f>P2001/MAX(P$3:P2001)-1</f>
        <v>-0.3239561067871477</v>
      </c>
      <c r="R2001" s="5">
        <f t="shared" si="254"/>
        <v>6.0779829756782977E-3</v>
      </c>
      <c r="S2001" s="5">
        <f>(1+R2001)*(1-$Z$8*$O2000)-1</f>
        <v>6.0779829756782977E-3</v>
      </c>
      <c r="T2001">
        <f t="shared" si="255"/>
        <v>8058.5786289627531</v>
      </c>
      <c r="U2001" s="5">
        <f>T2001/MAX(T$3:T2001)-1</f>
        <v>-0.3822818707345782</v>
      </c>
    </row>
    <row r="2002" spans="1:21" x14ac:dyDescent="0.3">
      <c r="A2002" s="1">
        <v>41088</v>
      </c>
      <c r="B2002">
        <v>56.198440551757798</v>
      </c>
      <c r="C2002">
        <v>106.488189697265</v>
      </c>
      <c r="D2002">
        <v>56.385921687036003</v>
      </c>
      <c r="E2002">
        <v>107.79240482007664</v>
      </c>
      <c r="F2002">
        <v>0</v>
      </c>
      <c r="G2002">
        <v>0</v>
      </c>
      <c r="I2002">
        <f t="shared" si="249"/>
        <v>9473.2862086403929</v>
      </c>
      <c r="J2002">
        <f t="shared" si="250"/>
        <v>0</v>
      </c>
      <c r="K2002">
        <f t="shared" si="251"/>
        <v>9473.2862086403929</v>
      </c>
      <c r="L2002">
        <f t="shared" si="252"/>
        <v>0</v>
      </c>
      <c r="M2002" s="4">
        <f>IF(F2002&gt;G2002,100%,IF(F2002=G2002,M2001,0%))</f>
        <v>1</v>
      </c>
      <c r="N2002" s="4">
        <f t="shared" si="248"/>
        <v>0</v>
      </c>
      <c r="O2002" s="5" cm="1">
        <f t="array" ref="O2002">SUM(ABS(I2002:J2002/P2002-K2002:L2002/P2002))</f>
        <v>0</v>
      </c>
      <c r="P2002">
        <f t="shared" si="253"/>
        <v>9473.2862086403929</v>
      </c>
      <c r="Q2002" s="5">
        <f>P2002/MAX(P$3:P2002)-1</f>
        <v>-0.3314794611648455</v>
      </c>
      <c r="R2002" s="5">
        <f t="shared" si="254"/>
        <v>-1.1128499869947239E-2</v>
      </c>
      <c r="S2002" s="5">
        <f>(1+R2002)*(1-$Z$8*$O2001)-1</f>
        <v>-1.1128499869947239E-2</v>
      </c>
      <c r="T2002">
        <f t="shared" si="255"/>
        <v>7968.8987377383819</v>
      </c>
      <c r="U2002" s="5">
        <f>T2002/MAX(T$3:T2002)-1</f>
        <v>-0.38915614685577249</v>
      </c>
    </row>
    <row r="2003" spans="1:21" x14ac:dyDescent="0.3">
      <c r="A2003" s="1">
        <v>41089</v>
      </c>
      <c r="B2003">
        <v>57.969329833984297</v>
      </c>
      <c r="C2003">
        <v>103.15316009521401</v>
      </c>
      <c r="D2003">
        <v>56.420011036431603</v>
      </c>
      <c r="E2003">
        <v>107.71079447732021</v>
      </c>
      <c r="F2003">
        <v>1</v>
      </c>
      <c r="G2003">
        <v>0</v>
      </c>
      <c r="I2003">
        <f t="shared" si="249"/>
        <v>9771.8023391528568</v>
      </c>
      <c r="J2003">
        <f t="shared" si="250"/>
        <v>0</v>
      </c>
      <c r="K2003">
        <f t="shared" si="251"/>
        <v>9771.8023391528568</v>
      </c>
      <c r="L2003">
        <f t="shared" si="252"/>
        <v>0</v>
      </c>
      <c r="M2003" s="4">
        <f>IF(F2003&gt;G2003,100%,IF(F2003=G2003,M2002,0%))</f>
        <v>1</v>
      </c>
      <c r="N2003" s="4">
        <f t="shared" si="248"/>
        <v>0</v>
      </c>
      <c r="O2003" s="5" cm="1">
        <f t="array" ref="O2003">SUM(ABS(I2003:J2003/P2003-K2003:L2003/P2003))</f>
        <v>0</v>
      </c>
      <c r="P2003">
        <f t="shared" si="253"/>
        <v>9771.8023391528568</v>
      </c>
      <c r="Q2003" s="5">
        <f>P2003/MAX(P$3:P2003)-1</f>
        <v>-0.31041346991049501</v>
      </c>
      <c r="R2003" s="5">
        <f t="shared" si="254"/>
        <v>3.1511359832050001E-2</v>
      </c>
      <c r="S2003" s="5">
        <f>(1+R2003)*(1-$Z$8*$O2002)-1</f>
        <v>3.1511359832050001E-2</v>
      </c>
      <c r="T2003">
        <f t="shared" si="255"/>
        <v>8220.0095733284252</v>
      </c>
      <c r="U2003" s="5">
        <f>T2003/MAX(T$3:T2003)-1</f>
        <v>-0.36990762639814878</v>
      </c>
    </row>
    <row r="2004" spans="1:21" x14ac:dyDescent="0.3">
      <c r="A2004" s="1">
        <v>41090</v>
      </c>
      <c r="B2004">
        <v>57.969329833984297</v>
      </c>
      <c r="C2004">
        <v>103.15316009521401</v>
      </c>
      <c r="D2004">
        <v>56.456954861161712</v>
      </c>
      <c r="E2004">
        <v>107.62320325860908</v>
      </c>
      <c r="F2004">
        <v>1</v>
      </c>
      <c r="G2004">
        <v>0</v>
      </c>
      <c r="I2004">
        <f t="shared" si="249"/>
        <v>9771.8023391528568</v>
      </c>
      <c r="J2004">
        <f t="shared" si="250"/>
        <v>0</v>
      </c>
      <c r="K2004">
        <f t="shared" si="251"/>
        <v>9771.8023391528568</v>
      </c>
      <c r="L2004">
        <f t="shared" si="252"/>
        <v>0</v>
      </c>
      <c r="M2004" s="4">
        <f>IF(F2004&gt;G2004,100%,IF(F2004=G2004,M2003,0%))</f>
        <v>1</v>
      </c>
      <c r="N2004" s="4">
        <f t="shared" si="248"/>
        <v>0</v>
      </c>
      <c r="O2004" s="5" cm="1">
        <f t="array" ref="O2004">SUM(ABS(I2004:J2004/P2004-K2004:L2004/P2004))</f>
        <v>0</v>
      </c>
      <c r="P2004">
        <f t="shared" si="253"/>
        <v>9771.8023391528568</v>
      </c>
      <c r="Q2004" s="5">
        <f>P2004/MAX(P$3:P2004)-1</f>
        <v>-0.31041346991049501</v>
      </c>
      <c r="R2004" s="5">
        <f t="shared" si="254"/>
        <v>0</v>
      </c>
      <c r="S2004" s="5">
        <f>(1+R2004)*(1-$Z$8*$O2003)-1</f>
        <v>0</v>
      </c>
      <c r="T2004">
        <f t="shared" si="255"/>
        <v>8220.0095733284252</v>
      </c>
      <c r="U2004" s="5">
        <f>T2004/MAX(T$3:T2004)-1</f>
        <v>-0.36990762639814878</v>
      </c>
    </row>
    <row r="2005" spans="1:21" x14ac:dyDescent="0.3">
      <c r="A2005" s="1">
        <v>41091</v>
      </c>
      <c r="B2005">
        <v>57.969329833984297</v>
      </c>
      <c r="C2005">
        <v>103.15316009521401</v>
      </c>
      <c r="D2005">
        <v>56.496663980816123</v>
      </c>
      <c r="E2005">
        <v>107.52866651999987</v>
      </c>
      <c r="F2005">
        <v>1</v>
      </c>
      <c r="G2005">
        <v>0</v>
      </c>
      <c r="I2005">
        <f t="shared" si="249"/>
        <v>9771.8023391528568</v>
      </c>
      <c r="J2005">
        <f t="shared" si="250"/>
        <v>0</v>
      </c>
      <c r="K2005">
        <f t="shared" si="251"/>
        <v>9771.8023391528568</v>
      </c>
      <c r="L2005">
        <f t="shared" si="252"/>
        <v>0</v>
      </c>
      <c r="M2005" s="4">
        <f>IF(F2005&gt;G2005,100%,IF(F2005=G2005,M2004,0%))</f>
        <v>1</v>
      </c>
      <c r="N2005" s="4">
        <f t="shared" si="248"/>
        <v>0</v>
      </c>
      <c r="O2005" s="5" cm="1">
        <f t="array" ref="O2005">SUM(ABS(I2005:J2005/P2005-K2005:L2005/P2005))</f>
        <v>0</v>
      </c>
      <c r="P2005">
        <f t="shared" si="253"/>
        <v>9771.8023391528568</v>
      </c>
      <c r="Q2005" s="5">
        <f>P2005/MAX(P$3:P2005)-1</f>
        <v>-0.31041346991049501</v>
      </c>
      <c r="R2005" s="5">
        <f t="shared" si="254"/>
        <v>0</v>
      </c>
      <c r="S2005" s="5">
        <f>(1+R2005)*(1-$Z$8*$O2004)-1</f>
        <v>0</v>
      </c>
      <c r="T2005">
        <f t="shared" si="255"/>
        <v>8220.0095733284252</v>
      </c>
      <c r="U2005" s="5">
        <f>T2005/MAX(T$3:T2005)-1</f>
        <v>-0.36990762639814878</v>
      </c>
    </row>
    <row r="2006" spans="1:21" x14ac:dyDescent="0.3">
      <c r="A2006" s="1">
        <v>41092</v>
      </c>
      <c r="B2006">
        <v>58.140987396240199</v>
      </c>
      <c r="C2006">
        <v>102.842933654785</v>
      </c>
      <c r="D2006">
        <v>56.541107348541708</v>
      </c>
      <c r="E2006">
        <v>107.42332557184756</v>
      </c>
      <c r="F2006">
        <v>1</v>
      </c>
      <c r="G2006">
        <v>0</v>
      </c>
      <c r="I2006">
        <f t="shared" si="249"/>
        <v>9800.7383950498188</v>
      </c>
      <c r="J2006">
        <f t="shared" si="250"/>
        <v>0</v>
      </c>
      <c r="K2006">
        <f t="shared" si="251"/>
        <v>9800.7383950498188</v>
      </c>
      <c r="L2006">
        <f t="shared" si="252"/>
        <v>0</v>
      </c>
      <c r="M2006" s="4">
        <f>IF(F2006&gt;G2006,100%,IF(F2006=G2006,M2005,0%))</f>
        <v>1</v>
      </c>
      <c r="N2006" s="4">
        <f t="shared" si="248"/>
        <v>0</v>
      </c>
      <c r="O2006" s="5" cm="1">
        <f t="array" ref="O2006">SUM(ABS(I2006:J2006/P2006-K2006:L2006/P2006))</f>
        <v>0</v>
      </c>
      <c r="P2006">
        <f t="shared" si="253"/>
        <v>9800.7383950498188</v>
      </c>
      <c r="Q2006" s="5">
        <f>P2006/MAX(P$3:P2006)-1</f>
        <v>-0.30837148075763299</v>
      </c>
      <c r="R2006" s="5">
        <f t="shared" si="254"/>
        <v>2.9611790018535533E-3</v>
      </c>
      <c r="S2006" s="5">
        <f>(1+R2006)*(1-$Z$8*$O2005)-1</f>
        <v>2.9611790018535533E-3</v>
      </c>
      <c r="T2006">
        <f t="shared" si="255"/>
        <v>8244.350493072001</v>
      </c>
      <c r="U2006" s="5">
        <f>T2006/MAX(T$3:T2006)-1</f>
        <v>-0.36804181009221093</v>
      </c>
    </row>
    <row r="2007" spans="1:21" x14ac:dyDescent="0.3">
      <c r="A2007" s="1">
        <v>41093</v>
      </c>
      <c r="B2007">
        <v>58.628871917724602</v>
      </c>
      <c r="C2007">
        <v>101.989768981933</v>
      </c>
      <c r="D2007">
        <v>56.588647016838408</v>
      </c>
      <c r="E2007">
        <v>107.31181069748889</v>
      </c>
      <c r="F2007">
        <v>1</v>
      </c>
      <c r="G2007">
        <v>0</v>
      </c>
      <c r="I2007">
        <f t="shared" si="249"/>
        <v>9882.9803516487846</v>
      </c>
      <c r="J2007">
        <f t="shared" si="250"/>
        <v>0</v>
      </c>
      <c r="K2007">
        <f t="shared" si="251"/>
        <v>9882.9803516487846</v>
      </c>
      <c r="L2007">
        <f t="shared" si="252"/>
        <v>0</v>
      </c>
      <c r="M2007" s="4">
        <f>IF(F2007&gt;G2007,100%,IF(F2007=G2007,M2006,0%))</f>
        <v>1</v>
      </c>
      <c r="N2007" s="4">
        <f t="shared" si="248"/>
        <v>0</v>
      </c>
      <c r="O2007" s="5" cm="1">
        <f t="array" ref="O2007">SUM(ABS(I2007:J2007/P2007-K2007:L2007/P2007))</f>
        <v>0</v>
      </c>
      <c r="P2007">
        <f t="shared" si="253"/>
        <v>9882.9803516487846</v>
      </c>
      <c r="Q2007" s="5">
        <f>P2007/MAX(P$3:P2007)-1</f>
        <v>-0.30256774634810446</v>
      </c>
      <c r="R2007" s="5">
        <f t="shared" si="254"/>
        <v>8.3914041252752813E-3</v>
      </c>
      <c r="S2007" s="5">
        <f>(1+R2007)*(1-$Z$8*$O2006)-1</f>
        <v>8.3914041252752813E-3</v>
      </c>
      <c r="T2007">
        <f t="shared" si="255"/>
        <v>8313.5321698097814</v>
      </c>
      <c r="U2007" s="5">
        <f>T2007/MAX(T$3:T2007)-1</f>
        <v>-0.36273879353041716</v>
      </c>
    </row>
    <row r="2008" spans="1:21" x14ac:dyDescent="0.3">
      <c r="A2008" s="1">
        <v>41094</v>
      </c>
      <c r="B2008">
        <v>58.628871917724602</v>
      </c>
      <c r="C2008">
        <v>101.989768981933</v>
      </c>
      <c r="D2008">
        <v>56.634929694939601</v>
      </c>
      <c r="E2008">
        <v>107.20338276725482</v>
      </c>
      <c r="F2008">
        <v>1</v>
      </c>
      <c r="G2008">
        <v>0</v>
      </c>
      <c r="I2008">
        <f t="shared" si="249"/>
        <v>9882.9803516487846</v>
      </c>
      <c r="J2008">
        <f t="shared" si="250"/>
        <v>0</v>
      </c>
      <c r="K2008">
        <f t="shared" si="251"/>
        <v>9882.9803516487846</v>
      </c>
      <c r="L2008">
        <f t="shared" si="252"/>
        <v>0</v>
      </c>
      <c r="M2008" s="4">
        <f>IF(F2008&gt;G2008,100%,IF(F2008=G2008,M2007,0%))</f>
        <v>1</v>
      </c>
      <c r="N2008" s="4">
        <f t="shared" si="248"/>
        <v>0</v>
      </c>
      <c r="O2008" s="5" cm="1">
        <f t="array" ref="O2008">SUM(ABS(I2008:J2008/P2008-K2008:L2008/P2008))</f>
        <v>0</v>
      </c>
      <c r="P2008">
        <f t="shared" si="253"/>
        <v>9882.9803516487846</v>
      </c>
      <c r="Q2008" s="5">
        <f>P2008/MAX(P$3:P2008)-1</f>
        <v>-0.30256774634810446</v>
      </c>
      <c r="R2008" s="5">
        <f t="shared" si="254"/>
        <v>0</v>
      </c>
      <c r="S2008" s="5">
        <f>(1+R2008)*(1-$Z$8*$O2007)-1</f>
        <v>0</v>
      </c>
      <c r="T2008">
        <f t="shared" si="255"/>
        <v>8313.5321698097814</v>
      </c>
      <c r="U2008" s="5">
        <f>T2008/MAX(T$3:T2008)-1</f>
        <v>-0.36273879353041716</v>
      </c>
    </row>
    <row r="2009" spans="1:21" x14ac:dyDescent="0.3">
      <c r="A2009" s="1">
        <v>41095</v>
      </c>
      <c r="B2009">
        <v>58.665008544921797</v>
      </c>
      <c r="C2009">
        <v>101.873443603515</v>
      </c>
      <c r="D2009">
        <v>56.681392157255708</v>
      </c>
      <c r="E2009">
        <v>107.09437610379477</v>
      </c>
      <c r="F2009">
        <v>1</v>
      </c>
      <c r="G2009">
        <v>0</v>
      </c>
      <c r="I2009">
        <f t="shared" si="249"/>
        <v>9889.0718482934044</v>
      </c>
      <c r="J2009">
        <f t="shared" si="250"/>
        <v>0</v>
      </c>
      <c r="K2009">
        <f t="shared" si="251"/>
        <v>9889.0718482934044</v>
      </c>
      <c r="L2009">
        <f t="shared" si="252"/>
        <v>0</v>
      </c>
      <c r="M2009" s="4">
        <f>IF(F2009&gt;G2009,100%,IF(F2009=G2009,M2008,0%))</f>
        <v>1</v>
      </c>
      <c r="N2009" s="4">
        <f t="shared" si="248"/>
        <v>0</v>
      </c>
      <c r="O2009" s="5" cm="1">
        <f t="array" ref="O2009">SUM(ABS(I2009:J2009/P2009-K2009:L2009/P2009))</f>
        <v>0</v>
      </c>
      <c r="P2009">
        <f t="shared" si="253"/>
        <v>9889.0718482934044</v>
      </c>
      <c r="Q2009" s="5">
        <f>P2009/MAX(P$3:P2009)-1</f>
        <v>-0.30213787538997172</v>
      </c>
      <c r="R2009" s="5">
        <f t="shared" si="254"/>
        <v>6.1636231459294422E-4</v>
      </c>
      <c r="S2009" s="5">
        <f>(1+R2009)*(1-$Z$8*$O2008)-1</f>
        <v>6.1636231459294422E-4</v>
      </c>
      <c r="T2009">
        <f t="shared" si="255"/>
        <v>8318.6563177404078</v>
      </c>
      <c r="U2009" s="5">
        <f>T2009/MAX(T$3:T2009)-1</f>
        <v>-0.36234600973819731</v>
      </c>
    </row>
    <row r="2010" spans="1:21" x14ac:dyDescent="0.3">
      <c r="A2010" s="1">
        <v>41096</v>
      </c>
      <c r="B2010">
        <v>57.933158874511697</v>
      </c>
      <c r="C2010">
        <v>103.191932678222</v>
      </c>
      <c r="D2010">
        <v>56.724213576435439</v>
      </c>
      <c r="E2010">
        <v>106.99192908747257</v>
      </c>
      <c r="F2010">
        <v>1</v>
      </c>
      <c r="G2010">
        <v>0</v>
      </c>
      <c r="I2010">
        <f t="shared" si="249"/>
        <v>9765.7050551684442</v>
      </c>
      <c r="J2010">
        <f t="shared" si="250"/>
        <v>0</v>
      </c>
      <c r="K2010">
        <f t="shared" si="251"/>
        <v>9765.7050551684442</v>
      </c>
      <c r="L2010">
        <f t="shared" si="252"/>
        <v>0</v>
      </c>
      <c r="M2010" s="4">
        <f>IF(F2010&gt;G2010,100%,IF(F2010=G2010,M2009,0%))</f>
        <v>1</v>
      </c>
      <c r="N2010" s="4">
        <f t="shared" si="248"/>
        <v>0</v>
      </c>
      <c r="O2010" s="5" cm="1">
        <f t="array" ref="O2010">SUM(ABS(I2010:J2010/P2010-K2010:L2010/P2010))</f>
        <v>0</v>
      </c>
      <c r="P2010">
        <f t="shared" si="253"/>
        <v>9765.7050551684442</v>
      </c>
      <c r="Q2010" s="5">
        <f>P2010/MAX(P$3:P2010)-1</f>
        <v>-0.31084374927553438</v>
      </c>
      <c r="R2010" s="5">
        <f t="shared" si="254"/>
        <v>-1.2475062879258036E-2</v>
      </c>
      <c r="S2010" s="5">
        <f>(1+R2010)*(1-$Z$8*$O2009)-1</f>
        <v>-1.2475062879258036E-2</v>
      </c>
      <c r="T2010">
        <f t="shared" si="255"/>
        <v>8214.8805571056582</v>
      </c>
      <c r="U2010" s="5">
        <f>T2010/MAX(T$3:T2010)-1</f>
        <v>-0.37030078336192318</v>
      </c>
    </row>
    <row r="2011" spans="1:21" x14ac:dyDescent="0.3">
      <c r="A2011" s="1">
        <v>41097</v>
      </c>
      <c r="B2011">
        <v>57.933158874511697</v>
      </c>
      <c r="C2011">
        <v>103.191932678222</v>
      </c>
      <c r="D2011">
        <v>56.769450590978202</v>
      </c>
      <c r="E2011">
        <v>106.88369405566142</v>
      </c>
      <c r="F2011">
        <v>1</v>
      </c>
      <c r="G2011">
        <v>0</v>
      </c>
      <c r="I2011">
        <f t="shared" si="249"/>
        <v>9765.7050551684442</v>
      </c>
      <c r="J2011">
        <f t="shared" si="250"/>
        <v>0</v>
      </c>
      <c r="K2011">
        <f t="shared" si="251"/>
        <v>9765.7050551684442</v>
      </c>
      <c r="L2011">
        <f t="shared" si="252"/>
        <v>0</v>
      </c>
      <c r="M2011" s="4">
        <f>IF(F2011&gt;G2011,100%,IF(F2011=G2011,M2010,0%))</f>
        <v>1</v>
      </c>
      <c r="N2011" s="4">
        <f t="shared" si="248"/>
        <v>0</v>
      </c>
      <c r="O2011" s="5" cm="1">
        <f t="array" ref="O2011">SUM(ABS(I2011:J2011/P2011-K2011:L2011/P2011))</f>
        <v>0</v>
      </c>
      <c r="P2011">
        <f t="shared" si="253"/>
        <v>9765.7050551684442</v>
      </c>
      <c r="Q2011" s="5">
        <f>P2011/MAX(P$3:P2011)-1</f>
        <v>-0.31084374927553438</v>
      </c>
      <c r="R2011" s="5">
        <f t="shared" si="254"/>
        <v>0</v>
      </c>
      <c r="S2011" s="5">
        <f>(1+R2011)*(1-$Z$8*$O2010)-1</f>
        <v>0</v>
      </c>
      <c r="T2011">
        <f t="shared" si="255"/>
        <v>8214.8805571056582</v>
      </c>
      <c r="U2011" s="5">
        <f>T2011/MAX(T$3:T2011)-1</f>
        <v>-0.37030078336192318</v>
      </c>
    </row>
    <row r="2012" spans="1:21" x14ac:dyDescent="0.3">
      <c r="A2012" s="1">
        <v>41098</v>
      </c>
      <c r="B2012">
        <v>57.933158874511697</v>
      </c>
      <c r="C2012">
        <v>103.191932678222</v>
      </c>
      <c r="D2012">
        <v>56.807485646869402</v>
      </c>
      <c r="E2012">
        <v>106.79398053676906</v>
      </c>
      <c r="F2012">
        <v>1</v>
      </c>
      <c r="G2012">
        <v>0</v>
      </c>
      <c r="I2012">
        <f t="shared" si="249"/>
        <v>9765.7050551684442</v>
      </c>
      <c r="J2012">
        <f t="shared" si="250"/>
        <v>0</v>
      </c>
      <c r="K2012">
        <f t="shared" si="251"/>
        <v>9765.7050551684442</v>
      </c>
      <c r="L2012">
        <f t="shared" si="252"/>
        <v>0</v>
      </c>
      <c r="M2012" s="4">
        <f>IF(F2012&gt;G2012,100%,IF(F2012=G2012,M2011,0%))</f>
        <v>1</v>
      </c>
      <c r="N2012" s="4">
        <f t="shared" si="248"/>
        <v>0</v>
      </c>
      <c r="O2012" s="5" cm="1">
        <f t="array" ref="O2012">SUM(ABS(I2012:J2012/P2012-K2012:L2012/P2012))</f>
        <v>0</v>
      </c>
      <c r="P2012">
        <f t="shared" si="253"/>
        <v>9765.7050551684442</v>
      </c>
      <c r="Q2012" s="5">
        <f>P2012/MAX(P$3:P2012)-1</f>
        <v>-0.31084374927553438</v>
      </c>
      <c r="R2012" s="5">
        <f t="shared" si="254"/>
        <v>0</v>
      </c>
      <c r="S2012" s="5">
        <f>(1+R2012)*(1-$Z$8*$O2011)-1</f>
        <v>0</v>
      </c>
      <c r="T2012">
        <f t="shared" si="255"/>
        <v>8214.8805571056582</v>
      </c>
      <c r="U2012" s="5">
        <f>T2012/MAX(T$3:T2012)-1</f>
        <v>-0.37030078336192318</v>
      </c>
    </row>
    <row r="2013" spans="1:21" x14ac:dyDescent="0.3">
      <c r="A2013" s="1">
        <v>41099</v>
      </c>
      <c r="B2013">
        <v>57.824748992919901</v>
      </c>
      <c r="C2013">
        <v>103.30827331542901</v>
      </c>
      <c r="D2013">
        <v>56.84855997265867</v>
      </c>
      <c r="E2013">
        <v>106.69616391765516</v>
      </c>
      <c r="F2013">
        <v>1</v>
      </c>
      <c r="G2013">
        <v>0</v>
      </c>
      <c r="I2013">
        <f t="shared" si="249"/>
        <v>9747.4305652345465</v>
      </c>
      <c r="J2013">
        <f t="shared" si="250"/>
        <v>0</v>
      </c>
      <c r="K2013">
        <f t="shared" si="251"/>
        <v>9747.4305652345465</v>
      </c>
      <c r="L2013">
        <f t="shared" si="252"/>
        <v>0</v>
      </c>
      <c r="M2013" s="4">
        <f>IF(F2013&gt;G2013,100%,IF(F2013=G2013,M2012,0%))</f>
        <v>1</v>
      </c>
      <c r="N2013" s="4">
        <f t="shared" si="248"/>
        <v>0</v>
      </c>
      <c r="O2013" s="5" cm="1">
        <f t="array" ref="O2013">SUM(ABS(I2013:J2013/P2013-K2013:L2013/P2013))</f>
        <v>0</v>
      </c>
      <c r="P2013">
        <f t="shared" si="253"/>
        <v>9747.4305652345465</v>
      </c>
      <c r="Q2013" s="5">
        <f>P2013/MAX(P$3:P2013)-1</f>
        <v>-0.31213336214993526</v>
      </c>
      <c r="R2013" s="5">
        <f t="shared" si="254"/>
        <v>-1.8712924290321675E-3</v>
      </c>
      <c r="S2013" s="5">
        <f>(1+R2013)*(1-$Z$8*$O2012)-1</f>
        <v>-1.8712924290321675E-3</v>
      </c>
      <c r="T2013">
        <f t="shared" si="255"/>
        <v>8199.5081133137428</v>
      </c>
      <c r="U2013" s="5">
        <f>T2013/MAX(T$3:T2013)-1</f>
        <v>-0.37147913473858551</v>
      </c>
    </row>
    <row r="2014" spans="1:21" x14ac:dyDescent="0.3">
      <c r="A2014" s="1">
        <v>41100</v>
      </c>
      <c r="B2014">
        <v>57.255538940429602</v>
      </c>
      <c r="C2014">
        <v>104.31654357910099</v>
      </c>
      <c r="D2014">
        <v>56.884699940088367</v>
      </c>
      <c r="E2014">
        <v>106.60876563532413</v>
      </c>
      <c r="F2014">
        <v>1</v>
      </c>
      <c r="G2014">
        <v>0</v>
      </c>
      <c r="I2014">
        <f t="shared" si="249"/>
        <v>9651.479686755818</v>
      </c>
      <c r="J2014">
        <f t="shared" si="250"/>
        <v>0</v>
      </c>
      <c r="K2014">
        <f t="shared" si="251"/>
        <v>9651.479686755818</v>
      </c>
      <c r="L2014">
        <f t="shared" si="252"/>
        <v>0</v>
      </c>
      <c r="M2014" s="4">
        <f>IF(F2014&gt;G2014,100%,IF(F2014=G2014,M2013,0%))</f>
        <v>1</v>
      </c>
      <c r="N2014" s="4">
        <f t="shared" si="248"/>
        <v>0</v>
      </c>
      <c r="O2014" s="5" cm="1">
        <f t="array" ref="O2014">SUM(ABS(I2014:J2014/P2014-K2014:L2014/P2014))</f>
        <v>0</v>
      </c>
      <c r="P2014">
        <f t="shared" si="253"/>
        <v>9651.479686755818</v>
      </c>
      <c r="Q2014" s="5">
        <f>P2014/MAX(P$3:P2014)-1</f>
        <v>-0.31890452176335438</v>
      </c>
      <c r="R2014" s="5">
        <f t="shared" si="254"/>
        <v>-9.8437098717019111E-3</v>
      </c>
      <c r="S2014" s="5">
        <f>(1+R2014)*(1-$Z$8*$O2013)-1</f>
        <v>-9.8437098717019111E-3</v>
      </c>
      <c r="T2014">
        <f t="shared" si="255"/>
        <v>8118.7945343556166</v>
      </c>
      <c r="U2014" s="5">
        <f>T2014/MAX(T$3:T2014)-1</f>
        <v>-0.37766611178452991</v>
      </c>
    </row>
    <row r="2015" spans="1:21" x14ac:dyDescent="0.3">
      <c r="A2015" s="1">
        <v>41101</v>
      </c>
      <c r="B2015">
        <v>56.939308166503899</v>
      </c>
      <c r="C2015">
        <v>104.898223876953</v>
      </c>
      <c r="D2015">
        <v>56.917119438968477</v>
      </c>
      <c r="E2015">
        <v>106.52947045321464</v>
      </c>
      <c r="F2015">
        <v>1</v>
      </c>
      <c r="G2015">
        <v>0</v>
      </c>
      <c r="I2015">
        <f t="shared" si="249"/>
        <v>9598.1731430160689</v>
      </c>
      <c r="J2015">
        <f t="shared" si="250"/>
        <v>0</v>
      </c>
      <c r="K2015">
        <f t="shared" si="251"/>
        <v>9598.1731430160689</v>
      </c>
      <c r="L2015">
        <f t="shared" si="252"/>
        <v>0</v>
      </c>
      <c r="M2015" s="4">
        <f>IF(F2015&gt;G2015,100%,IF(F2015=G2015,M2014,0%))</f>
        <v>1</v>
      </c>
      <c r="N2015" s="4">
        <f t="shared" si="248"/>
        <v>0</v>
      </c>
      <c r="O2015" s="5" cm="1">
        <f t="array" ref="O2015">SUM(ABS(I2015:J2015/P2015-K2015:L2015/P2015))</f>
        <v>0</v>
      </c>
      <c r="P2015">
        <f t="shared" si="253"/>
        <v>9598.1731430160689</v>
      </c>
      <c r="Q2015" s="5">
        <f>P2015/MAX(P$3:P2015)-1</f>
        <v>-0.32266631239856536</v>
      </c>
      <c r="R2015" s="5">
        <f t="shared" si="254"/>
        <v>-5.5231472758419109E-3</v>
      </c>
      <c r="S2015" s="5">
        <f>(1+R2015)*(1-$Z$8*$O2014)-1</f>
        <v>-5.5231472758419109E-3</v>
      </c>
      <c r="T2015">
        <f t="shared" si="255"/>
        <v>8073.9532364400702</v>
      </c>
      <c r="U2015" s="5">
        <f>T2015/MAX(T$3:T2015)-1</f>
        <v>-0.38110335350389124</v>
      </c>
    </row>
    <row r="2016" spans="1:21" x14ac:dyDescent="0.3">
      <c r="A2016" s="1">
        <v>41102</v>
      </c>
      <c r="B2016">
        <v>56.406242370605398</v>
      </c>
      <c r="C2016">
        <v>105.945266723632</v>
      </c>
      <c r="D2016">
        <v>56.946886869212278</v>
      </c>
      <c r="E2016">
        <v>106.45538443949661</v>
      </c>
      <c r="F2016">
        <v>0</v>
      </c>
      <c r="G2016">
        <v>0</v>
      </c>
      <c r="I2016">
        <f t="shared" si="249"/>
        <v>9508.3150472574798</v>
      </c>
      <c r="J2016">
        <f t="shared" si="250"/>
        <v>0</v>
      </c>
      <c r="K2016">
        <f t="shared" si="251"/>
        <v>9508.3150472574798</v>
      </c>
      <c r="L2016">
        <f t="shared" si="252"/>
        <v>0</v>
      </c>
      <c r="M2016" s="4">
        <f>IF(F2016&gt;G2016,100%,IF(F2016=G2016,M2015,0%))</f>
        <v>1</v>
      </c>
      <c r="N2016" s="4">
        <f t="shared" si="248"/>
        <v>0</v>
      </c>
      <c r="O2016" s="5" cm="1">
        <f t="array" ref="O2016">SUM(ABS(I2016:J2016/P2016-K2016:L2016/P2016))</f>
        <v>0</v>
      </c>
      <c r="P2016">
        <f t="shared" si="253"/>
        <v>9508.3150472574798</v>
      </c>
      <c r="Q2016" s="5">
        <f>P2016/MAX(P$3:P2016)-1</f>
        <v>-0.32900751029676067</v>
      </c>
      <c r="R2016" s="5">
        <f t="shared" si="254"/>
        <v>-9.3619998743169619E-3</v>
      </c>
      <c r="S2016" s="5">
        <f>(1+R2016)*(1-$Z$8*$O2015)-1</f>
        <v>-9.3619998743169619E-3</v>
      </c>
      <c r="T2016">
        <f t="shared" si="255"/>
        <v>7998.3648872552776</v>
      </c>
      <c r="U2016" s="5">
        <f>T2016/MAX(T$3:T2016)-1</f>
        <v>-0.38689746383060297</v>
      </c>
    </row>
    <row r="2017" spans="1:21" x14ac:dyDescent="0.3">
      <c r="A2017" s="1">
        <v>41103</v>
      </c>
      <c r="B2017">
        <v>57.264572143554602</v>
      </c>
      <c r="C2017">
        <v>104.35531616210901</v>
      </c>
      <c r="D2017">
        <v>56.980924596833944</v>
      </c>
      <c r="E2017">
        <v>106.37338822397996</v>
      </c>
      <c r="F2017">
        <v>1</v>
      </c>
      <c r="G2017">
        <v>0</v>
      </c>
      <c r="I2017">
        <f t="shared" si="249"/>
        <v>9653.0024001575384</v>
      </c>
      <c r="J2017">
        <f t="shared" si="250"/>
        <v>0</v>
      </c>
      <c r="K2017">
        <f t="shared" si="251"/>
        <v>9653.0024001575384</v>
      </c>
      <c r="L2017">
        <f t="shared" si="252"/>
        <v>0</v>
      </c>
      <c r="M2017" s="4">
        <f>IF(F2017&gt;G2017,100%,IF(F2017=G2017,M2016,0%))</f>
        <v>1</v>
      </c>
      <c r="N2017" s="4">
        <f t="shared" si="248"/>
        <v>0</v>
      </c>
      <c r="O2017" s="5" cm="1">
        <f t="array" ref="O2017">SUM(ABS(I2017:J2017/P2017-K2017:L2017/P2017))</f>
        <v>0</v>
      </c>
      <c r="P2017">
        <f t="shared" si="253"/>
        <v>9653.0024001575384</v>
      </c>
      <c r="Q2017" s="5">
        <f>P2017/MAX(P$3:P2017)-1</f>
        <v>-0.3187970653684572</v>
      </c>
      <c r="R2017" s="5">
        <f t="shared" si="254"/>
        <v>1.521692878085612E-2</v>
      </c>
      <c r="S2017" s="5">
        <f>(1+R2017)*(1-$Z$8*$O2016)-1</f>
        <v>1.521692878085612E-2</v>
      </c>
      <c r="T2017">
        <f t="shared" si="255"/>
        <v>8120.0754361079416</v>
      </c>
      <c r="U2017" s="5">
        <f>T2017/MAX(T$3:T2017)-1</f>
        <v>-0.37756792620235102</v>
      </c>
    </row>
    <row r="2018" spans="1:21" x14ac:dyDescent="0.3">
      <c r="A2018" s="1">
        <v>41104</v>
      </c>
      <c r="B2018">
        <v>57.264572143554602</v>
      </c>
      <c r="C2018">
        <v>104.35531616210901</v>
      </c>
      <c r="D2018">
        <v>57.014962324455595</v>
      </c>
      <c r="E2018">
        <v>106.2913920084633</v>
      </c>
      <c r="F2018">
        <v>1</v>
      </c>
      <c r="G2018">
        <v>0</v>
      </c>
      <c r="I2018">
        <f t="shared" si="249"/>
        <v>9653.0024001575384</v>
      </c>
      <c r="J2018">
        <f t="shared" si="250"/>
        <v>0</v>
      </c>
      <c r="K2018">
        <f t="shared" si="251"/>
        <v>9653.0024001575384</v>
      </c>
      <c r="L2018">
        <f t="shared" si="252"/>
        <v>0</v>
      </c>
      <c r="M2018" s="4">
        <f>IF(F2018&gt;G2018,100%,IF(F2018=G2018,M2017,0%))</f>
        <v>1</v>
      </c>
      <c r="N2018" s="4">
        <f t="shared" si="248"/>
        <v>0</v>
      </c>
      <c r="O2018" s="5" cm="1">
        <f t="array" ref="O2018">SUM(ABS(I2018:J2018/P2018-K2018:L2018/P2018))</f>
        <v>0</v>
      </c>
      <c r="P2018">
        <f t="shared" si="253"/>
        <v>9653.0024001575384</v>
      </c>
      <c r="Q2018" s="5">
        <f>P2018/MAX(P$3:P2018)-1</f>
        <v>-0.3187970653684572</v>
      </c>
      <c r="R2018" s="5">
        <f t="shared" si="254"/>
        <v>0</v>
      </c>
      <c r="S2018" s="5">
        <f>(1+R2018)*(1-$Z$8*$O2017)-1</f>
        <v>0</v>
      </c>
      <c r="T2018">
        <f t="shared" si="255"/>
        <v>8120.0754361079416</v>
      </c>
      <c r="U2018" s="5">
        <f>T2018/MAX(T$3:T2018)-1</f>
        <v>-0.37756792620235102</v>
      </c>
    </row>
    <row r="2019" spans="1:21" x14ac:dyDescent="0.3">
      <c r="A2019" s="1">
        <v>41105</v>
      </c>
      <c r="B2019">
        <v>57.264572143554602</v>
      </c>
      <c r="C2019">
        <v>104.35531616210901</v>
      </c>
      <c r="D2019">
        <v>57.048064369467355</v>
      </c>
      <c r="E2019">
        <v>106.21113218241047</v>
      </c>
      <c r="F2019">
        <v>1</v>
      </c>
      <c r="G2019">
        <v>0</v>
      </c>
      <c r="I2019">
        <f t="shared" si="249"/>
        <v>9653.0024001575384</v>
      </c>
      <c r="J2019">
        <f t="shared" si="250"/>
        <v>0</v>
      </c>
      <c r="K2019">
        <f t="shared" si="251"/>
        <v>9653.0024001575384</v>
      </c>
      <c r="L2019">
        <f t="shared" si="252"/>
        <v>0</v>
      </c>
      <c r="M2019" s="4">
        <f>IF(F2019&gt;G2019,100%,IF(F2019=G2019,M2018,0%))</f>
        <v>1</v>
      </c>
      <c r="N2019" s="4">
        <f t="shared" si="248"/>
        <v>0</v>
      </c>
      <c r="O2019" s="5" cm="1">
        <f t="array" ref="O2019">SUM(ABS(I2019:J2019/P2019-K2019:L2019/P2019))</f>
        <v>0</v>
      </c>
      <c r="P2019">
        <f t="shared" si="253"/>
        <v>9653.0024001575384</v>
      </c>
      <c r="Q2019" s="5">
        <f>P2019/MAX(P$3:P2019)-1</f>
        <v>-0.3187970653684572</v>
      </c>
      <c r="R2019" s="5">
        <f t="shared" si="254"/>
        <v>0</v>
      </c>
      <c r="S2019" s="5">
        <f>(1+R2019)*(1-$Z$8*$O2018)-1</f>
        <v>0</v>
      </c>
      <c r="T2019">
        <f t="shared" si="255"/>
        <v>8120.0754361079416</v>
      </c>
      <c r="U2019" s="5">
        <f>T2019/MAX(T$3:T2019)-1</f>
        <v>-0.37756792620235102</v>
      </c>
    </row>
    <row r="2020" spans="1:21" x14ac:dyDescent="0.3">
      <c r="A2020" s="1">
        <v>41106</v>
      </c>
      <c r="B2020">
        <v>57.101932525634702</v>
      </c>
      <c r="C2020">
        <v>104.665565490722</v>
      </c>
      <c r="D2020">
        <v>57.083267382721395</v>
      </c>
      <c r="E2020">
        <v>106.12585616230349</v>
      </c>
      <c r="F2020">
        <v>1</v>
      </c>
      <c r="G2020">
        <v>0</v>
      </c>
      <c r="I2020">
        <f t="shared" si="249"/>
        <v>9625.5864855112923</v>
      </c>
      <c r="J2020">
        <f t="shared" si="250"/>
        <v>0</v>
      </c>
      <c r="K2020">
        <f t="shared" si="251"/>
        <v>9625.5864855112923</v>
      </c>
      <c r="L2020">
        <f t="shared" si="252"/>
        <v>0</v>
      </c>
      <c r="M2020" s="4">
        <f>IF(F2020&gt;G2020,100%,IF(F2020=G2020,M2019,0%))</f>
        <v>1</v>
      </c>
      <c r="N2020" s="4">
        <f t="shared" si="248"/>
        <v>0</v>
      </c>
      <c r="O2020" s="5" cm="1">
        <f t="array" ref="O2020">SUM(ABS(I2020:J2020/P2020-K2020:L2020/P2020))</f>
        <v>0</v>
      </c>
      <c r="P2020">
        <f t="shared" si="253"/>
        <v>9625.5864855112923</v>
      </c>
      <c r="Q2020" s="5">
        <f>P2020/MAX(P$3:P2020)-1</f>
        <v>-0.32073177964060184</v>
      </c>
      <c r="R2020" s="5">
        <f t="shared" si="254"/>
        <v>-2.8401437718278411E-3</v>
      </c>
      <c r="S2020" s="5">
        <f>(1+R2020)*(1-$Z$8*$O2019)-1</f>
        <v>-2.8401437718278411E-3</v>
      </c>
      <c r="T2020">
        <f t="shared" si="255"/>
        <v>8097.0132544313074</v>
      </c>
      <c r="U2020" s="5">
        <f>T2020/MAX(T$3:T2020)-1</f>
        <v>-0.37933572278013328</v>
      </c>
    </row>
    <row r="2021" spans="1:21" x14ac:dyDescent="0.3">
      <c r="A2021" s="1">
        <v>41107</v>
      </c>
      <c r="B2021">
        <v>57.400100708007798</v>
      </c>
      <c r="C2021">
        <v>104.083862304687</v>
      </c>
      <c r="D2021">
        <v>57.118162999698761</v>
      </c>
      <c r="E2021">
        <v>106.0417376845628</v>
      </c>
      <c r="F2021">
        <v>1</v>
      </c>
      <c r="G2021">
        <v>0</v>
      </c>
      <c r="I2021">
        <f t="shared" si="249"/>
        <v>9675.8482454853784</v>
      </c>
      <c r="J2021">
        <f t="shared" si="250"/>
        <v>0</v>
      </c>
      <c r="K2021">
        <f t="shared" si="251"/>
        <v>9675.8482454853784</v>
      </c>
      <c r="L2021">
        <f t="shared" si="252"/>
        <v>0</v>
      </c>
      <c r="M2021" s="4">
        <f>IF(F2021&gt;G2021,100%,IF(F2021=G2021,M2020,0%))</f>
        <v>1</v>
      </c>
      <c r="N2021" s="4">
        <f t="shared" si="248"/>
        <v>0</v>
      </c>
      <c r="O2021" s="5" cm="1">
        <f t="array" ref="O2021">SUM(ABS(I2021:J2021/P2021-K2021:L2021/P2021))</f>
        <v>0</v>
      </c>
      <c r="P2021">
        <f t="shared" si="253"/>
        <v>9675.8482454853784</v>
      </c>
      <c r="Q2021" s="5">
        <f>P2021/MAX(P$3:P2021)-1</f>
        <v>-0.31718485641663841</v>
      </c>
      <c r="R2021" s="5">
        <f t="shared" si="254"/>
        <v>5.2216828605449184E-3</v>
      </c>
      <c r="S2021" s="5">
        <f>(1+R2021)*(1-$Z$8*$O2020)-1</f>
        <v>5.2216828605449184E-3</v>
      </c>
      <c r="T2021">
        <f t="shared" si="255"/>
        <v>8139.2932897635765</v>
      </c>
      <c r="U2021" s="5">
        <f>T2021/MAX(T$3:T2021)-1</f>
        <v>-0.37609481076162177</v>
      </c>
    </row>
    <row r="2022" spans="1:21" x14ac:dyDescent="0.3">
      <c r="A2022" s="1">
        <v>41108</v>
      </c>
      <c r="B2022">
        <v>58.177120208740199</v>
      </c>
      <c r="C2022">
        <v>102.61025238037099</v>
      </c>
      <c r="D2022">
        <v>57.157640713364323</v>
      </c>
      <c r="E2022">
        <v>105.94855150061439</v>
      </c>
      <c r="F2022">
        <v>1</v>
      </c>
      <c r="G2022">
        <v>0</v>
      </c>
      <c r="I2022">
        <f t="shared" si="249"/>
        <v>9806.829248656697</v>
      </c>
      <c r="J2022">
        <f t="shared" si="250"/>
        <v>0</v>
      </c>
      <c r="K2022">
        <f t="shared" si="251"/>
        <v>9806.829248656697</v>
      </c>
      <c r="L2022">
        <f t="shared" si="252"/>
        <v>0</v>
      </c>
      <c r="M2022" s="4">
        <f>IF(F2022&gt;G2022,100%,IF(F2022=G2022,M2021,0%))</f>
        <v>1</v>
      </c>
      <c r="N2022" s="4">
        <f t="shared" si="248"/>
        <v>0</v>
      </c>
      <c r="O2022" s="5" cm="1">
        <f t="array" ref="O2022">SUM(ABS(I2022:J2022/P2022-K2022:L2022/P2022))</f>
        <v>0</v>
      </c>
      <c r="P2022">
        <f t="shared" si="253"/>
        <v>9806.829248656697</v>
      </c>
      <c r="Q2022" s="5">
        <f>P2022/MAX(P$3:P2022)-1</f>
        <v>-0.3079416551780445</v>
      </c>
      <c r="R2022" s="5">
        <f t="shared" si="254"/>
        <v>1.3536901349443298E-2</v>
      </c>
      <c r="S2022" s="5">
        <f>(1+R2022)*(1-$Z$8*$O2021)-1</f>
        <v>1.3536901349443298E-2</v>
      </c>
      <c r="T2022">
        <f t="shared" si="255"/>
        <v>8249.4741000812919</v>
      </c>
      <c r="U2022" s="5">
        <f>T2022/MAX(T$3:T2022)-1</f>
        <v>-0.36764906776349615</v>
      </c>
    </row>
    <row r="2023" spans="1:21" x14ac:dyDescent="0.3">
      <c r="A2023" s="1">
        <v>41109</v>
      </c>
      <c r="B2023">
        <v>58.818611145019503</v>
      </c>
      <c r="C2023">
        <v>101.485641479492</v>
      </c>
      <c r="D2023">
        <v>57.200309924225301</v>
      </c>
      <c r="E2023">
        <v>105.84977023755711</v>
      </c>
      <c r="F2023">
        <v>1</v>
      </c>
      <c r="G2023">
        <v>0</v>
      </c>
      <c r="I2023">
        <f t="shared" si="249"/>
        <v>9914.9644065001921</v>
      </c>
      <c r="J2023">
        <f t="shared" si="250"/>
        <v>0</v>
      </c>
      <c r="K2023">
        <f t="shared" si="251"/>
        <v>9914.9644065001921</v>
      </c>
      <c r="L2023">
        <f t="shared" si="252"/>
        <v>0</v>
      </c>
      <c r="M2023" s="4">
        <f>IF(F2023&gt;G2023,100%,IF(F2023=G2023,M2022,0%))</f>
        <v>1</v>
      </c>
      <c r="N2023" s="4">
        <f t="shared" si="248"/>
        <v>0</v>
      </c>
      <c r="O2023" s="5" cm="1">
        <f t="array" ref="O2023">SUM(ABS(I2023:J2023/P2023-K2023:L2023/P2023))</f>
        <v>0</v>
      </c>
      <c r="P2023">
        <f t="shared" si="253"/>
        <v>9914.9644065001921</v>
      </c>
      <c r="Q2023" s="5">
        <f>P2023/MAX(P$3:P2023)-1</f>
        <v>-0.3003106628912684</v>
      </c>
      <c r="R2023" s="5">
        <f t="shared" si="254"/>
        <v>1.1026515818892912E-2</v>
      </c>
      <c r="S2023" s="5">
        <f>(1+R2023)*(1-$Z$8*$O2022)-1</f>
        <v>1.1026515818892912E-2</v>
      </c>
      <c r="T2023">
        <f t="shared" si="255"/>
        <v>8340.4370567433853</v>
      </c>
      <c r="U2023" s="5">
        <f>T2023/MAX(T$3:T2023)-1</f>
        <v>-0.36067644020609868</v>
      </c>
    </row>
    <row r="2024" spans="1:21" x14ac:dyDescent="0.3">
      <c r="A2024" s="1">
        <v>41110</v>
      </c>
      <c r="B2024">
        <v>58.041587829589801</v>
      </c>
      <c r="C2024">
        <v>102.804153442382</v>
      </c>
      <c r="D2024">
        <v>57.239113347447322</v>
      </c>
      <c r="E2024">
        <v>105.75754873550925</v>
      </c>
      <c r="F2024">
        <v>1</v>
      </c>
      <c r="G2024">
        <v>0</v>
      </c>
      <c r="I2024">
        <f t="shared" si="249"/>
        <v>9783.9827602911137</v>
      </c>
      <c r="J2024">
        <f t="shared" si="250"/>
        <v>0</v>
      </c>
      <c r="K2024">
        <f t="shared" si="251"/>
        <v>9783.9827602911137</v>
      </c>
      <c r="L2024">
        <f t="shared" si="252"/>
        <v>0</v>
      </c>
      <c r="M2024" s="4">
        <f>IF(F2024&gt;G2024,100%,IF(F2024=G2024,M2023,0%))</f>
        <v>1</v>
      </c>
      <c r="N2024" s="4">
        <f t="shared" si="248"/>
        <v>0</v>
      </c>
      <c r="O2024" s="5" cm="1">
        <f t="array" ref="O2024">SUM(ABS(I2024:J2024/P2024-K2024:L2024/P2024))</f>
        <v>0</v>
      </c>
      <c r="P2024">
        <f t="shared" si="253"/>
        <v>9783.9827602911137</v>
      </c>
      <c r="Q2024" s="5">
        <f>P2024/MAX(P$3:P2024)-1</f>
        <v>-0.30955390950840778</v>
      </c>
      <c r="R2024" s="5">
        <f t="shared" si="254"/>
        <v>-1.3210500899348387E-2</v>
      </c>
      <c r="S2024" s="5">
        <f>(1+R2024)*(1-$Z$8*$O2023)-1</f>
        <v>-1.3210500899348387E-2</v>
      </c>
      <c r="T2024">
        <f t="shared" si="255"/>
        <v>8230.255705504318</v>
      </c>
      <c r="U2024" s="5">
        <f>T2024/MAX(T$3:T2024)-1</f>
        <v>-0.36912222466773059</v>
      </c>
    </row>
    <row r="2025" spans="1:21" x14ac:dyDescent="0.3">
      <c r="A2025" s="1">
        <v>41111</v>
      </c>
      <c r="B2025">
        <v>58.041587829589801</v>
      </c>
      <c r="C2025">
        <v>102.804153442382</v>
      </c>
      <c r="D2025">
        <v>57.27791677066935</v>
      </c>
      <c r="E2025">
        <v>105.66532723346138</v>
      </c>
      <c r="F2025">
        <v>1</v>
      </c>
      <c r="G2025">
        <v>0</v>
      </c>
      <c r="I2025">
        <f t="shared" si="249"/>
        <v>9783.9827602911137</v>
      </c>
      <c r="J2025">
        <f t="shared" si="250"/>
        <v>0</v>
      </c>
      <c r="K2025">
        <f t="shared" si="251"/>
        <v>9783.9827602911137</v>
      </c>
      <c r="L2025">
        <f t="shared" si="252"/>
        <v>0</v>
      </c>
      <c r="M2025" s="4">
        <f>IF(F2025&gt;G2025,100%,IF(F2025=G2025,M2024,0%))</f>
        <v>1</v>
      </c>
      <c r="N2025" s="4">
        <f t="shared" si="248"/>
        <v>0</v>
      </c>
      <c r="O2025" s="5" cm="1">
        <f t="array" ref="O2025">SUM(ABS(I2025:J2025/P2025-K2025:L2025/P2025))</f>
        <v>0</v>
      </c>
      <c r="P2025">
        <f t="shared" si="253"/>
        <v>9783.9827602911137</v>
      </c>
      <c r="Q2025" s="5">
        <f>P2025/MAX(P$3:P2025)-1</f>
        <v>-0.30955390950840778</v>
      </c>
      <c r="R2025" s="5">
        <f t="shared" si="254"/>
        <v>0</v>
      </c>
      <c r="S2025" s="5">
        <f>(1+R2025)*(1-$Z$8*$O2024)-1</f>
        <v>0</v>
      </c>
      <c r="T2025">
        <f t="shared" si="255"/>
        <v>8230.255705504318</v>
      </c>
      <c r="U2025" s="5">
        <f>T2025/MAX(T$3:T2025)-1</f>
        <v>-0.36912222466773059</v>
      </c>
    </row>
    <row r="2026" spans="1:21" x14ac:dyDescent="0.3">
      <c r="A2026" s="1">
        <v>41112</v>
      </c>
      <c r="B2026">
        <v>58.041587829589801</v>
      </c>
      <c r="C2026">
        <v>102.804153442382</v>
      </c>
      <c r="D2026">
        <v>57.311929598376516</v>
      </c>
      <c r="E2026">
        <v>105.58487450898562</v>
      </c>
      <c r="F2026">
        <v>1</v>
      </c>
      <c r="G2026">
        <v>0</v>
      </c>
      <c r="I2026">
        <f t="shared" si="249"/>
        <v>9783.9827602911137</v>
      </c>
      <c r="J2026">
        <f t="shared" si="250"/>
        <v>0</v>
      </c>
      <c r="K2026">
        <f t="shared" si="251"/>
        <v>9783.9827602911137</v>
      </c>
      <c r="L2026">
        <f t="shared" si="252"/>
        <v>0</v>
      </c>
      <c r="M2026" s="4">
        <f>IF(F2026&gt;G2026,100%,IF(F2026=G2026,M2025,0%))</f>
        <v>1</v>
      </c>
      <c r="N2026" s="4">
        <f t="shared" si="248"/>
        <v>0</v>
      </c>
      <c r="O2026" s="5" cm="1">
        <f t="array" ref="O2026">SUM(ABS(I2026:J2026/P2026-K2026:L2026/P2026))</f>
        <v>0</v>
      </c>
      <c r="P2026">
        <f t="shared" si="253"/>
        <v>9783.9827602911137</v>
      </c>
      <c r="Q2026" s="5">
        <f>P2026/MAX(P$3:P2026)-1</f>
        <v>-0.30955390950840778</v>
      </c>
      <c r="R2026" s="5">
        <f t="shared" si="254"/>
        <v>0</v>
      </c>
      <c r="S2026" s="5">
        <f>(1+R2026)*(1-$Z$8*$O2025)-1</f>
        <v>0</v>
      </c>
      <c r="T2026">
        <f t="shared" si="255"/>
        <v>8230.255705504318</v>
      </c>
      <c r="U2026" s="5">
        <f>T2026/MAX(T$3:T2026)-1</f>
        <v>-0.36912222466773059</v>
      </c>
    </row>
    <row r="2027" spans="1:21" x14ac:dyDescent="0.3">
      <c r="A2027" s="1">
        <v>41113</v>
      </c>
      <c r="B2027">
        <v>57.336845397949197</v>
      </c>
      <c r="C2027">
        <v>104.045082092285</v>
      </c>
      <c r="D2027">
        <v>57.341361733811404</v>
      </c>
      <c r="E2027">
        <v>105.512910833406</v>
      </c>
      <c r="F2027">
        <v>0</v>
      </c>
      <c r="G2027">
        <v>0</v>
      </c>
      <c r="I2027">
        <f t="shared" si="249"/>
        <v>9665.1853934468145</v>
      </c>
      <c r="J2027">
        <f t="shared" si="250"/>
        <v>0</v>
      </c>
      <c r="K2027">
        <f t="shared" si="251"/>
        <v>9665.1853934468145</v>
      </c>
      <c r="L2027">
        <f t="shared" si="252"/>
        <v>0</v>
      </c>
      <c r="M2027" s="4">
        <f>IF(F2027&gt;G2027,100%,IF(F2027=G2027,M2026,0%))</f>
        <v>1</v>
      </c>
      <c r="N2027" s="4">
        <f t="shared" si="248"/>
        <v>0</v>
      </c>
      <c r="O2027" s="5" cm="1">
        <f t="array" ref="O2027">SUM(ABS(I2027:J2027/P2027-K2027:L2027/P2027))</f>
        <v>0</v>
      </c>
      <c r="P2027">
        <f t="shared" si="253"/>
        <v>9665.1853934468145</v>
      </c>
      <c r="Q2027" s="5">
        <f>P2027/MAX(P$3:P2027)-1</f>
        <v>-0.31793732345218917</v>
      </c>
      <c r="R2027" s="5">
        <f t="shared" si="254"/>
        <v>-1.2142025364808018E-2</v>
      </c>
      <c r="S2027" s="5">
        <f>(1+R2027)*(1-$Z$8*$O2026)-1</f>
        <v>-1.2142025364808018E-2</v>
      </c>
      <c r="T2027">
        <f t="shared" si="255"/>
        <v>8130.3237319692289</v>
      </c>
      <c r="U2027" s="5">
        <f>T2027/MAX(T$3:T2027)-1</f>
        <v>-0.37678235861790865</v>
      </c>
    </row>
    <row r="2028" spans="1:21" x14ac:dyDescent="0.3">
      <c r="A2028" s="1">
        <v>41114</v>
      </c>
      <c r="B2028">
        <v>56.885097503662102</v>
      </c>
      <c r="C2028">
        <v>104.93701171875</v>
      </c>
      <c r="D2028">
        <v>57.366442077788541</v>
      </c>
      <c r="E2028">
        <v>105.45040077475151</v>
      </c>
      <c r="F2028">
        <v>0</v>
      </c>
      <c r="G2028">
        <v>0</v>
      </c>
      <c r="I2028">
        <f t="shared" si="249"/>
        <v>9589.0349334924867</v>
      </c>
      <c r="J2028">
        <f t="shared" si="250"/>
        <v>0</v>
      </c>
      <c r="K2028">
        <f t="shared" si="251"/>
        <v>9589.0349334924867</v>
      </c>
      <c r="L2028">
        <f t="shared" si="252"/>
        <v>0</v>
      </c>
      <c r="M2028" s="4">
        <f>IF(F2028&gt;G2028,100%,IF(F2028=G2028,M2027,0%))</f>
        <v>1</v>
      </c>
      <c r="N2028" s="4">
        <f t="shared" si="248"/>
        <v>0</v>
      </c>
      <c r="O2028" s="5" cm="1">
        <f t="array" ref="O2028">SUM(ABS(I2028:J2028/P2028-K2028:L2028/P2028))</f>
        <v>0</v>
      </c>
      <c r="P2028">
        <f t="shared" si="253"/>
        <v>9589.0349334924867</v>
      </c>
      <c r="Q2028" s="5">
        <f>P2028/MAX(P$3:P2028)-1</f>
        <v>-0.32331118690358374</v>
      </c>
      <c r="R2028" s="5">
        <f t="shared" si="254"/>
        <v>-7.8788411038611672E-3</v>
      </c>
      <c r="S2028" s="5">
        <f>(1+R2028)*(1-$Z$8*$O2027)-1</f>
        <v>-7.8788411038611672E-3</v>
      </c>
      <c r="T2028">
        <f t="shared" si="255"/>
        <v>8066.2662031620921</v>
      </c>
      <c r="U2028" s="5">
        <f>T2028/MAX(T$3:T2028)-1</f>
        <v>-0.38169259138748124</v>
      </c>
    </row>
    <row r="2029" spans="1:21" x14ac:dyDescent="0.3">
      <c r="A2029" s="1">
        <v>41115</v>
      </c>
      <c r="B2029">
        <v>56.5056343078613</v>
      </c>
      <c r="C2029">
        <v>105.635032653808</v>
      </c>
      <c r="D2029">
        <v>57.388739135134863</v>
      </c>
      <c r="E2029">
        <v>105.39271401172824</v>
      </c>
      <c r="F2029">
        <v>0</v>
      </c>
      <c r="G2029">
        <v>1</v>
      </c>
      <c r="I2029">
        <f t="shared" si="249"/>
        <v>9525.0693959406817</v>
      </c>
      <c r="J2029">
        <f t="shared" si="250"/>
        <v>0</v>
      </c>
      <c r="K2029">
        <f t="shared" si="251"/>
        <v>0</v>
      </c>
      <c r="L2029">
        <f t="shared" si="252"/>
        <v>9525.0693959406817</v>
      </c>
      <c r="M2029" s="4">
        <f>IF(F2029&gt;G2029,100%,IF(F2029=G2029,M2028,0%))</f>
        <v>0</v>
      </c>
      <c r="N2029" s="4">
        <f t="shared" si="248"/>
        <v>1</v>
      </c>
      <c r="O2029" s="5" cm="1">
        <f t="array" ref="O2029">SUM(ABS(I2029:J2029/P2029-K2029:L2029/P2029))</f>
        <v>2</v>
      </c>
      <c r="P2029">
        <f t="shared" si="253"/>
        <v>9525.0693959406817</v>
      </c>
      <c r="Q2029" s="5">
        <f>P2029/MAX(P$3:P2029)-1</f>
        <v>-0.32782517230307584</v>
      </c>
      <c r="R2029" s="5">
        <f t="shared" si="254"/>
        <v>-6.6706960601830012E-3</v>
      </c>
      <c r="S2029" s="5">
        <f>(1+R2029)*(1-$Z$8*$O2028)-1</f>
        <v>-6.6706960601830012E-3</v>
      </c>
      <c r="T2029">
        <f t="shared" si="255"/>
        <v>8012.4585929802715</v>
      </c>
      <c r="U2029" s="5">
        <f>T2029/MAX(T$3:T2029)-1</f>
        <v>-0.38581713218209479</v>
      </c>
    </row>
    <row r="2030" spans="1:21" x14ac:dyDescent="0.3">
      <c r="A2030" s="1">
        <v>41116</v>
      </c>
      <c r="B2030">
        <v>57.255538940429602</v>
      </c>
      <c r="C2030">
        <v>104.20020294189401</v>
      </c>
      <c r="D2030">
        <v>57.414767061299933</v>
      </c>
      <c r="E2030">
        <v>105.32788879242682</v>
      </c>
      <c r="F2030">
        <v>0</v>
      </c>
      <c r="G2030">
        <v>0</v>
      </c>
      <c r="I2030">
        <f t="shared" si="249"/>
        <v>0</v>
      </c>
      <c r="J2030">
        <f t="shared" si="250"/>
        <v>9395.6913644865908</v>
      </c>
      <c r="K2030">
        <f t="shared" si="251"/>
        <v>0</v>
      </c>
      <c r="L2030">
        <f t="shared" si="252"/>
        <v>9395.6913644865908</v>
      </c>
      <c r="M2030" s="4">
        <f>IF(F2030&gt;G2030,100%,IF(F2030=G2030,M2029,0%))</f>
        <v>0</v>
      </c>
      <c r="N2030" s="4">
        <f t="shared" si="248"/>
        <v>1</v>
      </c>
      <c r="O2030" s="5" cm="1">
        <f t="array" ref="O2030">SUM(ABS(I2030:J2030/P2030-K2030:L2030/P2030))</f>
        <v>0</v>
      </c>
      <c r="P2030">
        <f t="shared" si="253"/>
        <v>9395.6913644865908</v>
      </c>
      <c r="Q2030" s="5">
        <f>P2030/MAX(P$3:P2030)-1</f>
        <v>-0.33695525339597399</v>
      </c>
      <c r="R2030" s="5">
        <f t="shared" si="254"/>
        <v>-1.3582896467843941E-2</v>
      </c>
      <c r="S2030" s="5">
        <f>(1+R2030)*(1-$Z$8*$O2029)-1</f>
        <v>-1.8514981985504719E-2</v>
      </c>
      <c r="T2030">
        <f t="shared" si="255"/>
        <v>7864.1080664716392</v>
      </c>
      <c r="U2030" s="5">
        <f>T2030/MAX(T$3:T2030)-1</f>
        <v>-0.39718871691554891</v>
      </c>
    </row>
    <row r="2031" spans="1:21" x14ac:dyDescent="0.3">
      <c r="A2031" s="1">
        <v>41117</v>
      </c>
      <c r="B2031">
        <v>58.610809326171797</v>
      </c>
      <c r="C2031">
        <v>101.679542541503</v>
      </c>
      <c r="D2031">
        <v>57.447537626200045</v>
      </c>
      <c r="E2031">
        <v>105.25052297411847</v>
      </c>
      <c r="F2031">
        <v>1</v>
      </c>
      <c r="G2031">
        <v>0</v>
      </c>
      <c r="I2031">
        <f t="shared" si="249"/>
        <v>0</v>
      </c>
      <c r="J2031">
        <f t="shared" si="250"/>
        <v>9168.4044064183436</v>
      </c>
      <c r="K2031">
        <f t="shared" si="251"/>
        <v>9168.4044064183436</v>
      </c>
      <c r="L2031">
        <f t="shared" si="252"/>
        <v>0</v>
      </c>
      <c r="M2031" s="4">
        <f>IF(F2031&gt;G2031,100%,IF(F2031=G2031,M2030,0%))</f>
        <v>1</v>
      </c>
      <c r="N2031" s="4">
        <f t="shared" si="248"/>
        <v>0</v>
      </c>
      <c r="O2031" s="5" cm="1">
        <f t="array" ref="O2031">SUM(ABS(I2031:J2031/P2031-K2031:L2031/P2031))</f>
        <v>2</v>
      </c>
      <c r="P2031">
        <f t="shared" si="253"/>
        <v>9168.4044064183436</v>
      </c>
      <c r="Q2031" s="5">
        <f>P2031/MAX(P$3:P2031)-1</f>
        <v>-0.35299467164340337</v>
      </c>
      <c r="R2031" s="5">
        <f t="shared" si="254"/>
        <v>-2.4190551738144217E-2</v>
      </c>
      <c r="S2031" s="5">
        <f>(1+R2031)*(1-$Z$8*$O2030)-1</f>
        <v>-2.4190551738144217E-2</v>
      </c>
      <c r="T2031">
        <f t="shared" si="255"/>
        <v>7673.8709534152995</v>
      </c>
      <c r="U2031" s="5">
        <f>T2031/MAX(T$3:T2031)-1</f>
        <v>-0.41177105444734041</v>
      </c>
    </row>
    <row r="2032" spans="1:21" x14ac:dyDescent="0.3">
      <c r="A2032" s="1">
        <v>41118</v>
      </c>
      <c r="B2032">
        <v>58.610809326171797</v>
      </c>
      <c r="C2032">
        <v>101.679542541503</v>
      </c>
      <c r="D2032">
        <v>57.481158773697423</v>
      </c>
      <c r="E2032">
        <v>105.17219247390955</v>
      </c>
      <c r="F2032">
        <v>1</v>
      </c>
      <c r="G2032">
        <v>0</v>
      </c>
      <c r="I2032">
        <f t="shared" si="249"/>
        <v>9168.4044064183436</v>
      </c>
      <c r="J2032">
        <f t="shared" si="250"/>
        <v>0</v>
      </c>
      <c r="K2032">
        <f t="shared" si="251"/>
        <v>9168.4044064183436</v>
      </c>
      <c r="L2032">
        <f t="shared" si="252"/>
        <v>0</v>
      </c>
      <c r="M2032" s="4">
        <f>IF(F2032&gt;G2032,100%,IF(F2032=G2032,M2031,0%))</f>
        <v>1</v>
      </c>
      <c r="N2032" s="4">
        <f t="shared" si="248"/>
        <v>0</v>
      </c>
      <c r="O2032" s="5" cm="1">
        <f t="array" ref="O2032">SUM(ABS(I2032:J2032/P2032-K2032:L2032/P2032))</f>
        <v>0</v>
      </c>
      <c r="P2032">
        <f t="shared" si="253"/>
        <v>9168.4044064183436</v>
      </c>
      <c r="Q2032" s="5">
        <f>P2032/MAX(P$3:P2032)-1</f>
        <v>-0.35299467164340337</v>
      </c>
      <c r="R2032" s="5">
        <f t="shared" si="254"/>
        <v>0</v>
      </c>
      <c r="S2032" s="5">
        <f>(1+R2032)*(1-$Z$8*$O2031)-1</f>
        <v>-5.0000000000000044E-3</v>
      </c>
      <c r="T2032">
        <f t="shared" si="255"/>
        <v>7635.5015986482231</v>
      </c>
      <c r="U2032" s="5">
        <f>T2032/MAX(T$3:T2032)-1</f>
        <v>-0.41471219917510371</v>
      </c>
    </row>
    <row r="2033" spans="1:21" x14ac:dyDescent="0.3">
      <c r="A2033" s="1">
        <v>41119</v>
      </c>
      <c r="B2033">
        <v>58.610809326171797</v>
      </c>
      <c r="C2033">
        <v>101.679542541503</v>
      </c>
      <c r="D2033">
        <v>57.512899598078931</v>
      </c>
      <c r="E2033">
        <v>105.09772070130286</v>
      </c>
      <c r="F2033">
        <v>1</v>
      </c>
      <c r="G2033">
        <v>0</v>
      </c>
      <c r="I2033">
        <f t="shared" si="249"/>
        <v>9168.4044064183436</v>
      </c>
      <c r="J2033">
        <f t="shared" si="250"/>
        <v>0</v>
      </c>
      <c r="K2033">
        <f t="shared" si="251"/>
        <v>9168.4044064183436</v>
      </c>
      <c r="L2033">
        <f t="shared" si="252"/>
        <v>0</v>
      </c>
      <c r="M2033" s="4">
        <f>IF(F2033&gt;G2033,100%,IF(F2033=G2033,M2032,0%))</f>
        <v>1</v>
      </c>
      <c r="N2033" s="4">
        <f t="shared" si="248"/>
        <v>0</v>
      </c>
      <c r="O2033" s="5" cm="1">
        <f t="array" ref="O2033">SUM(ABS(I2033:J2033/P2033-K2033:L2033/P2033))</f>
        <v>0</v>
      </c>
      <c r="P2033">
        <f t="shared" si="253"/>
        <v>9168.4044064183436</v>
      </c>
      <c r="Q2033" s="5">
        <f>P2033/MAX(P$3:P2033)-1</f>
        <v>-0.35299467164340337</v>
      </c>
      <c r="R2033" s="5">
        <f t="shared" si="254"/>
        <v>0</v>
      </c>
      <c r="S2033" s="5">
        <f>(1+R2033)*(1-$Z$8*$O2032)-1</f>
        <v>0</v>
      </c>
      <c r="T2033">
        <f t="shared" si="255"/>
        <v>7635.5015986482231</v>
      </c>
      <c r="U2033" s="5">
        <f>T2033/MAX(T$3:T2033)-1</f>
        <v>-0.41471219917510371</v>
      </c>
    </row>
    <row r="2034" spans="1:21" x14ac:dyDescent="0.3">
      <c r="A2034" s="1">
        <v>41120</v>
      </c>
      <c r="B2034">
        <v>58.565631866455</v>
      </c>
      <c r="C2034">
        <v>101.7958984375</v>
      </c>
      <c r="D2034">
        <v>57.543878318065424</v>
      </c>
      <c r="E2034">
        <v>105.02556416525749</v>
      </c>
      <c r="F2034">
        <v>1</v>
      </c>
      <c r="G2034">
        <v>0</v>
      </c>
      <c r="I2034">
        <f t="shared" si="249"/>
        <v>9161.3373615250857</v>
      </c>
      <c r="J2034">
        <f t="shared" si="250"/>
        <v>0</v>
      </c>
      <c r="K2034">
        <f t="shared" si="251"/>
        <v>9161.3373615250857</v>
      </c>
      <c r="L2034">
        <f t="shared" si="252"/>
        <v>0</v>
      </c>
      <c r="M2034" s="4">
        <f>IF(F2034&gt;G2034,100%,IF(F2034=G2034,M2033,0%))</f>
        <v>1</v>
      </c>
      <c r="N2034" s="4">
        <f t="shared" si="248"/>
        <v>0</v>
      </c>
      <c r="O2034" s="5" cm="1">
        <f t="array" ref="O2034">SUM(ABS(I2034:J2034/P2034-K2034:L2034/P2034))</f>
        <v>0</v>
      </c>
      <c r="P2034">
        <f t="shared" si="253"/>
        <v>9161.3373615250857</v>
      </c>
      <c r="Q2034" s="5">
        <f>P2034/MAX(P$3:P2034)-1</f>
        <v>-0.35349338608694081</v>
      </c>
      <c r="R2034" s="5">
        <f t="shared" si="254"/>
        <v>-7.7080422939357351E-4</v>
      </c>
      <c r="S2034" s="5">
        <f>(1+R2034)*(1-$Z$8*$O2033)-1</f>
        <v>-7.7080422939357351E-4</v>
      </c>
      <c r="T2034">
        <f t="shared" si="255"/>
        <v>7629.6161217224435</v>
      </c>
      <c r="U2034" s="5">
        <f>T2034/MAX(T$3:T2034)-1</f>
        <v>-0.41516334148739198</v>
      </c>
    </row>
    <row r="2035" spans="1:21" x14ac:dyDescent="0.3">
      <c r="A2035" s="1">
        <v>41121</v>
      </c>
      <c r="B2035">
        <v>58.547554016113203</v>
      </c>
      <c r="C2035">
        <v>101.834663391113</v>
      </c>
      <c r="D2035">
        <v>57.573737395936568</v>
      </c>
      <c r="E2035">
        <v>104.95591565032484</v>
      </c>
      <c r="F2035">
        <v>1</v>
      </c>
      <c r="G2035">
        <v>0</v>
      </c>
      <c r="I2035">
        <f t="shared" si="249"/>
        <v>9158.509469458113</v>
      </c>
      <c r="J2035">
        <f t="shared" si="250"/>
        <v>0</v>
      </c>
      <c r="K2035">
        <f t="shared" si="251"/>
        <v>9158.509469458113</v>
      </c>
      <c r="L2035">
        <f t="shared" si="252"/>
        <v>0</v>
      </c>
      <c r="M2035" s="4">
        <f>IF(F2035&gt;G2035,100%,IF(F2035=G2035,M2034,0%))</f>
        <v>1</v>
      </c>
      <c r="N2035" s="4">
        <f t="shared" si="248"/>
        <v>0</v>
      </c>
      <c r="O2035" s="5" cm="1">
        <f t="array" ref="O2035">SUM(ABS(I2035:J2035/P2035-K2035:L2035/P2035))</f>
        <v>0</v>
      </c>
      <c r="P2035">
        <f t="shared" si="253"/>
        <v>9158.509469458113</v>
      </c>
      <c r="Q2035" s="5">
        <f>P2035/MAX(P$3:P2035)-1</f>
        <v>-0.35369294766322423</v>
      </c>
      <c r="R2035" s="5">
        <f t="shared" si="254"/>
        <v>-3.0867677451207332E-4</v>
      </c>
      <c r="S2035" s="5">
        <f>(1+R2035)*(1-$Z$8*$O2034)-1</f>
        <v>-3.0867677451207332E-4</v>
      </c>
      <c r="T2035">
        <f t="shared" si="255"/>
        <v>7627.261036427225</v>
      </c>
      <c r="U2035" s="5">
        <f>T2035/MAX(T$3:T2035)-1</f>
        <v>-0.41534386698075809</v>
      </c>
    </row>
    <row r="2036" spans="1:21" x14ac:dyDescent="0.3">
      <c r="A2036" s="1">
        <v>41122</v>
      </c>
      <c r="B2036">
        <v>58.375892639160099</v>
      </c>
      <c r="C2036">
        <v>102.106117248535</v>
      </c>
      <c r="D2036">
        <v>57.603682674578756</v>
      </c>
      <c r="E2036">
        <v>104.88549538987174</v>
      </c>
      <c r="F2036">
        <v>1</v>
      </c>
      <c r="G2036">
        <v>0</v>
      </c>
      <c r="I2036">
        <f t="shared" si="249"/>
        <v>9131.6567277375525</v>
      </c>
      <c r="J2036">
        <f t="shared" si="250"/>
        <v>0</v>
      </c>
      <c r="K2036">
        <f t="shared" si="251"/>
        <v>9131.6567277375525</v>
      </c>
      <c r="L2036">
        <f t="shared" si="252"/>
        <v>0</v>
      </c>
      <c r="M2036" s="4">
        <f>IF(F2036&gt;G2036,100%,IF(F2036=G2036,M2035,0%))</f>
        <v>1</v>
      </c>
      <c r="N2036" s="4">
        <f t="shared" si="248"/>
        <v>0</v>
      </c>
      <c r="O2036" s="5" cm="1">
        <f t="array" ref="O2036">SUM(ABS(I2036:J2036/P2036-K2036:L2036/P2036))</f>
        <v>0</v>
      </c>
      <c r="P2036">
        <f t="shared" si="253"/>
        <v>9131.6567277375525</v>
      </c>
      <c r="Q2036" s="5">
        <f>P2036/MAX(P$3:P2036)-1</f>
        <v>-0.35558791937302614</v>
      </c>
      <c r="R2036" s="5">
        <f t="shared" si="254"/>
        <v>-2.931999121703055E-3</v>
      </c>
      <c r="S2036" s="5">
        <f>(1+R2036)*(1-$Z$8*$O2035)-1</f>
        <v>-2.931999121703055E-3</v>
      </c>
      <c r="T2036">
        <f t="shared" si="255"/>
        <v>7604.8979137674205</v>
      </c>
      <c r="U2036" s="5">
        <f>T2036/MAX(T$3:T2036)-1</f>
        <v>-0.41705807824926877</v>
      </c>
    </row>
    <row r="2037" spans="1:21" x14ac:dyDescent="0.3">
      <c r="A2037" s="1">
        <v>41123</v>
      </c>
      <c r="B2037">
        <v>58.168075561523402</v>
      </c>
      <c r="C2037">
        <v>102.41634368896401</v>
      </c>
      <c r="D2037">
        <v>57.632594037411806</v>
      </c>
      <c r="E2037">
        <v>104.81661854454514</v>
      </c>
      <c r="F2037">
        <v>1</v>
      </c>
      <c r="G2037">
        <v>0</v>
      </c>
      <c r="I2037">
        <f t="shared" si="249"/>
        <v>9099.1482018830484</v>
      </c>
      <c r="J2037">
        <f t="shared" si="250"/>
        <v>0</v>
      </c>
      <c r="K2037">
        <f t="shared" si="251"/>
        <v>9099.1482018830484</v>
      </c>
      <c r="L2037">
        <f t="shared" si="252"/>
        <v>0</v>
      </c>
      <c r="M2037" s="4">
        <f>IF(F2037&gt;G2037,100%,IF(F2037=G2037,M2036,0%))</f>
        <v>1</v>
      </c>
      <c r="N2037" s="4">
        <f t="shared" si="248"/>
        <v>0</v>
      </c>
      <c r="O2037" s="5" cm="1">
        <f t="array" ref="O2037">SUM(ABS(I2037:J2037/P2037-K2037:L2037/P2037))</f>
        <v>0</v>
      </c>
      <c r="P2037">
        <f t="shared" si="253"/>
        <v>9099.1482018830484</v>
      </c>
      <c r="Q2037" s="5">
        <f>P2037/MAX(P$3:P2037)-1</f>
        <v>-0.35788201423539479</v>
      </c>
      <c r="R2037" s="5">
        <f t="shared" si="254"/>
        <v>-3.5599811538862269E-3</v>
      </c>
      <c r="S2037" s="5">
        <f>(1+R2037)*(1-$Z$8*$O2036)-1</f>
        <v>-3.5599811538862269E-3</v>
      </c>
      <c r="T2037">
        <f t="shared" si="255"/>
        <v>7577.8246205171799</v>
      </c>
      <c r="U2037" s="5">
        <f>T2037/MAX(T$3:T2037)-1</f>
        <v>-0.41913334050451168</v>
      </c>
    </row>
    <row r="2038" spans="1:21" x14ac:dyDescent="0.3">
      <c r="A2038" s="1">
        <v>41124</v>
      </c>
      <c r="B2038">
        <v>59.270362854003899</v>
      </c>
      <c r="C2038">
        <v>100.47738647460901</v>
      </c>
      <c r="D2038">
        <v>57.666989416625363</v>
      </c>
      <c r="E2038">
        <v>104.73809514591331</v>
      </c>
      <c r="F2038">
        <v>1</v>
      </c>
      <c r="G2038">
        <v>0</v>
      </c>
      <c r="I2038">
        <f t="shared" si="249"/>
        <v>9271.5774139295099</v>
      </c>
      <c r="J2038">
        <f t="shared" si="250"/>
        <v>0</v>
      </c>
      <c r="K2038">
        <f t="shared" si="251"/>
        <v>9271.5774139295099</v>
      </c>
      <c r="L2038">
        <f t="shared" si="252"/>
        <v>0</v>
      </c>
      <c r="M2038" s="4">
        <f>IF(F2038&gt;G2038,100%,IF(F2038=G2038,M2037,0%))</f>
        <v>1</v>
      </c>
      <c r="N2038" s="4">
        <f t="shared" si="248"/>
        <v>0</v>
      </c>
      <c r="O2038" s="5" cm="1">
        <f t="array" ref="O2038">SUM(ABS(I2038:J2038/P2038-K2038:L2038/P2038))</f>
        <v>0</v>
      </c>
      <c r="P2038">
        <f t="shared" si="253"/>
        <v>9271.5774139295099</v>
      </c>
      <c r="Q2038" s="5">
        <f>P2038/MAX(P$3:P2038)-1</f>
        <v>-0.34571385345048322</v>
      </c>
      <c r="R2038" s="5">
        <f t="shared" si="254"/>
        <v>1.8950038863063901E-2</v>
      </c>
      <c r="S2038" s="5">
        <f>(1+R2038)*(1-$Z$8*$O2037)-1</f>
        <v>1.8950038863063901E-2</v>
      </c>
      <c r="T2038">
        <f t="shared" si="255"/>
        <v>7721.424691573463</v>
      </c>
      <c r="U2038" s="5">
        <f>T2038/MAX(T$3:T2038)-1</f>
        <v>-0.40812589473281402</v>
      </c>
    </row>
    <row r="2039" spans="1:21" x14ac:dyDescent="0.3">
      <c r="A2039" s="1">
        <v>41125</v>
      </c>
      <c r="B2039">
        <v>59.270362854003899</v>
      </c>
      <c r="C2039">
        <v>100.47738647460901</v>
      </c>
      <c r="D2039">
        <v>57.701384795838912</v>
      </c>
      <c r="E2039">
        <v>104.65957174728146</v>
      </c>
      <c r="F2039">
        <v>1</v>
      </c>
      <c r="G2039">
        <v>0</v>
      </c>
      <c r="I2039">
        <f t="shared" si="249"/>
        <v>9271.5774139295099</v>
      </c>
      <c r="J2039">
        <f t="shared" si="250"/>
        <v>0</v>
      </c>
      <c r="K2039">
        <f t="shared" si="251"/>
        <v>9271.5774139295099</v>
      </c>
      <c r="L2039">
        <f t="shared" si="252"/>
        <v>0</v>
      </c>
      <c r="M2039" s="4">
        <f>IF(F2039&gt;G2039,100%,IF(F2039=G2039,M2038,0%))</f>
        <v>1</v>
      </c>
      <c r="N2039" s="4">
        <f t="shared" si="248"/>
        <v>0</v>
      </c>
      <c r="O2039" s="5" cm="1">
        <f t="array" ref="O2039">SUM(ABS(I2039:J2039/P2039-K2039:L2039/P2039))</f>
        <v>0</v>
      </c>
      <c r="P2039">
        <f t="shared" si="253"/>
        <v>9271.5774139295099</v>
      </c>
      <c r="Q2039" s="5">
        <f>P2039/MAX(P$3:P2039)-1</f>
        <v>-0.34571385345048322</v>
      </c>
      <c r="R2039" s="5">
        <f t="shared" si="254"/>
        <v>0</v>
      </c>
      <c r="S2039" s="5">
        <f>(1+R2039)*(1-$Z$8*$O2038)-1</f>
        <v>0</v>
      </c>
      <c r="T2039">
        <f t="shared" si="255"/>
        <v>7721.424691573463</v>
      </c>
      <c r="U2039" s="5">
        <f>T2039/MAX(T$3:T2039)-1</f>
        <v>-0.40812589473281402</v>
      </c>
    </row>
    <row r="2040" spans="1:21" x14ac:dyDescent="0.3">
      <c r="A2040" s="1">
        <v>41126</v>
      </c>
      <c r="B2040">
        <v>59.270362854003899</v>
      </c>
      <c r="C2040">
        <v>100.47738647460901</v>
      </c>
      <c r="D2040">
        <v>57.733407224588717</v>
      </c>
      <c r="E2040">
        <v>104.58606465657535</v>
      </c>
      <c r="F2040">
        <v>1</v>
      </c>
      <c r="G2040">
        <v>0</v>
      </c>
      <c r="I2040">
        <f t="shared" si="249"/>
        <v>9271.5774139295099</v>
      </c>
      <c r="J2040">
        <f t="shared" si="250"/>
        <v>0</v>
      </c>
      <c r="K2040">
        <f t="shared" si="251"/>
        <v>9271.5774139295099</v>
      </c>
      <c r="L2040">
        <f t="shared" si="252"/>
        <v>0</v>
      </c>
      <c r="M2040" s="4">
        <f>IF(F2040&gt;G2040,100%,IF(F2040=G2040,M2039,0%))</f>
        <v>1</v>
      </c>
      <c r="N2040" s="4">
        <f t="shared" si="248"/>
        <v>0</v>
      </c>
      <c r="O2040" s="5" cm="1">
        <f t="array" ref="O2040">SUM(ABS(I2040:J2040/P2040-K2040:L2040/P2040))</f>
        <v>0</v>
      </c>
      <c r="P2040">
        <f t="shared" si="253"/>
        <v>9271.5774139295099</v>
      </c>
      <c r="Q2040" s="5">
        <f>P2040/MAX(P$3:P2040)-1</f>
        <v>-0.34571385345048322</v>
      </c>
      <c r="R2040" s="5">
        <f t="shared" si="254"/>
        <v>0</v>
      </c>
      <c r="S2040" s="5">
        <f>(1+R2040)*(1-$Z$8*$O2039)-1</f>
        <v>0</v>
      </c>
      <c r="T2040">
        <f t="shared" si="255"/>
        <v>7721.424691573463</v>
      </c>
      <c r="U2040" s="5">
        <f>T2040/MAX(T$3:T2040)-1</f>
        <v>-0.40812589473281402</v>
      </c>
    </row>
    <row r="2041" spans="1:21" x14ac:dyDescent="0.3">
      <c r="A2041" s="1">
        <v>41127</v>
      </c>
      <c r="B2041">
        <v>59.722122192382798</v>
      </c>
      <c r="C2041">
        <v>99.779365539550696</v>
      </c>
      <c r="D2041">
        <v>57.764185037185889</v>
      </c>
      <c r="E2041">
        <v>104.51641617959984</v>
      </c>
      <c r="F2041">
        <v>1</v>
      </c>
      <c r="G2041">
        <v>0</v>
      </c>
      <c r="I2041">
        <f t="shared" si="249"/>
        <v>9342.2454759517186</v>
      </c>
      <c r="J2041">
        <f t="shared" si="250"/>
        <v>0</v>
      </c>
      <c r="K2041">
        <f t="shared" si="251"/>
        <v>9342.2454759517186</v>
      </c>
      <c r="L2041">
        <f t="shared" si="252"/>
        <v>0</v>
      </c>
      <c r="M2041" s="4">
        <f>IF(F2041&gt;G2041,100%,IF(F2041=G2041,M2040,0%))</f>
        <v>1</v>
      </c>
      <c r="N2041" s="4">
        <f t="shared" si="248"/>
        <v>0</v>
      </c>
      <c r="O2041" s="5" cm="1">
        <f t="array" ref="O2041">SUM(ABS(I2041:J2041/P2041-K2041:L2041/P2041))</f>
        <v>0</v>
      </c>
      <c r="P2041">
        <f t="shared" si="253"/>
        <v>9342.2454759517186</v>
      </c>
      <c r="Q2041" s="5">
        <f>P2041/MAX(P$3:P2041)-1</f>
        <v>-0.34072687745703822</v>
      </c>
      <c r="R2041" s="5">
        <f t="shared" si="254"/>
        <v>7.6220106749083083E-3</v>
      </c>
      <c r="S2041" s="5">
        <f>(1+R2041)*(1-$Z$8*$O2040)-1</f>
        <v>7.6220106749083083E-3</v>
      </c>
      <c r="T2041">
        <f t="shared" si="255"/>
        <v>7780.2774729981365</v>
      </c>
      <c r="U2041" s="5">
        <f>T2041/MAX(T$3:T2041)-1</f>
        <v>-0.40361462398426573</v>
      </c>
    </row>
    <row r="2042" spans="1:21" x14ac:dyDescent="0.3">
      <c r="A2042" s="1">
        <v>41128</v>
      </c>
      <c r="B2042">
        <v>60.219070434570298</v>
      </c>
      <c r="C2042">
        <v>98.964981079101506</v>
      </c>
      <c r="D2042">
        <v>57.795778701554475</v>
      </c>
      <c r="E2042">
        <v>104.44638179190696</v>
      </c>
      <c r="F2042">
        <v>1</v>
      </c>
      <c r="G2042">
        <v>0</v>
      </c>
      <c r="I2042">
        <f t="shared" si="249"/>
        <v>9419.9823730499684</v>
      </c>
      <c r="J2042">
        <f t="shared" si="250"/>
        <v>0</v>
      </c>
      <c r="K2042">
        <f t="shared" si="251"/>
        <v>9419.9823730499684</v>
      </c>
      <c r="L2042">
        <f t="shared" si="252"/>
        <v>0</v>
      </c>
      <c r="M2042" s="4">
        <f>IF(F2042&gt;G2042,100%,IF(F2042=G2042,M2041,0%))</f>
        <v>1</v>
      </c>
      <c r="N2042" s="4">
        <f t="shared" si="248"/>
        <v>0</v>
      </c>
      <c r="O2042" s="5" cm="1">
        <f t="array" ref="O2042">SUM(ABS(I2042:J2042/P2042-K2042:L2042/P2042))</f>
        <v>0</v>
      </c>
      <c r="P2042">
        <f t="shared" si="253"/>
        <v>9419.9823730499684</v>
      </c>
      <c r="Q2042" s="5">
        <f>P2042/MAX(P$3:P2042)-1</f>
        <v>-0.33524106068860837</v>
      </c>
      <c r="R2042" s="5">
        <f t="shared" si="254"/>
        <v>8.3210077596822529E-3</v>
      </c>
      <c r="S2042" s="5">
        <f>(1+R2042)*(1-$Z$8*$O2041)-1</f>
        <v>8.3210077596822529E-3</v>
      </c>
      <c r="T2042">
        <f t="shared" si="255"/>
        <v>7845.0172222234351</v>
      </c>
      <c r="U2042" s="5">
        <f>T2042/MAX(T$3:T2042)-1</f>
        <v>-0.39865209664267776</v>
      </c>
    </row>
    <row r="2043" spans="1:21" x14ac:dyDescent="0.3">
      <c r="A2043" s="1">
        <v>41129</v>
      </c>
      <c r="B2043">
        <v>60.1919555664062</v>
      </c>
      <c r="C2043">
        <v>98.964981079101506</v>
      </c>
      <c r="D2043">
        <v>57.827640476511476</v>
      </c>
      <c r="E2043">
        <v>104.37596153145385</v>
      </c>
      <c r="F2043">
        <v>1</v>
      </c>
      <c r="G2043">
        <v>0</v>
      </c>
      <c r="I2043">
        <f t="shared" si="249"/>
        <v>9415.7408333133008</v>
      </c>
      <c r="J2043">
        <f t="shared" si="250"/>
        <v>0</v>
      </c>
      <c r="K2043">
        <f t="shared" si="251"/>
        <v>9415.7408333133008</v>
      </c>
      <c r="L2043">
        <f t="shared" si="252"/>
        <v>0</v>
      </c>
      <c r="M2043" s="4">
        <f>IF(F2043&gt;G2043,100%,IF(F2043=G2043,M2042,0%))</f>
        <v>1</v>
      </c>
      <c r="N2043" s="4">
        <f t="shared" si="248"/>
        <v>0</v>
      </c>
      <c r="O2043" s="5" cm="1">
        <f t="array" ref="O2043">SUM(ABS(I2043:J2043/P2043-K2043:L2043/P2043))</f>
        <v>0</v>
      </c>
      <c r="P2043">
        <f t="shared" si="253"/>
        <v>9415.7408333133008</v>
      </c>
      <c r="Q2043" s="5">
        <f>P2043/MAX(P$3:P2043)-1</f>
        <v>-0.33554038199779268</v>
      </c>
      <c r="R2043" s="5">
        <f t="shared" si="254"/>
        <v>-4.5027045366907714E-4</v>
      </c>
      <c r="S2043" s="5">
        <f>(1+R2043)*(1-$Z$8*$O2042)-1</f>
        <v>-4.5027045366907714E-4</v>
      </c>
      <c r="T2043">
        <f t="shared" si="255"/>
        <v>7841.4848427597426</v>
      </c>
      <c r="U2043" s="5">
        <f>T2043/MAX(T$3:T2043)-1</f>
        <v>-0.39892286583593539</v>
      </c>
    </row>
    <row r="2044" spans="1:21" x14ac:dyDescent="0.3">
      <c r="A2044" s="1">
        <v>41130</v>
      </c>
      <c r="B2044">
        <v>60.372634887695298</v>
      </c>
      <c r="C2044">
        <v>98.654747009277301</v>
      </c>
      <c r="D2044">
        <v>57.860401153564446</v>
      </c>
      <c r="E2044">
        <v>104.30399781791706</v>
      </c>
      <c r="F2044">
        <v>1</v>
      </c>
      <c r="G2044">
        <v>0</v>
      </c>
      <c r="I2044">
        <f t="shared" si="249"/>
        <v>9444.0042390655908</v>
      </c>
      <c r="J2044">
        <f t="shared" si="250"/>
        <v>0</v>
      </c>
      <c r="K2044">
        <f t="shared" si="251"/>
        <v>9444.0042390655908</v>
      </c>
      <c r="L2044">
        <f t="shared" si="252"/>
        <v>0</v>
      </c>
      <c r="M2044" s="4">
        <f>IF(F2044&gt;G2044,100%,IF(F2044=G2044,M2043,0%))</f>
        <v>1</v>
      </c>
      <c r="N2044" s="4">
        <f t="shared" si="248"/>
        <v>0</v>
      </c>
      <c r="O2044" s="5" cm="1">
        <f t="array" ref="O2044">SUM(ABS(I2044:J2044/P2044-K2044:L2044/P2044))</f>
        <v>0</v>
      </c>
      <c r="P2044">
        <f t="shared" si="253"/>
        <v>9444.0042390655908</v>
      </c>
      <c r="Q2044" s="5">
        <f>P2044/MAX(P$3:P2044)-1</f>
        <v>-0.33354586110750184</v>
      </c>
      <c r="R2044" s="5">
        <f t="shared" si="254"/>
        <v>3.0017187444553173E-3</v>
      </c>
      <c r="S2044" s="5">
        <f>(1+R2044)*(1-$Z$8*$O2043)-1</f>
        <v>3.0017187444553173E-3</v>
      </c>
      <c r="T2044">
        <f t="shared" si="255"/>
        <v>7865.0227747966164</v>
      </c>
      <c r="U2044" s="5">
        <f>T2044/MAX(T$3:T2044)-1</f>
        <v>-0.39711860133545174</v>
      </c>
    </row>
    <row r="2045" spans="1:21" x14ac:dyDescent="0.3">
      <c r="A2045" s="1">
        <v>41131</v>
      </c>
      <c r="B2045">
        <v>60.408794403076101</v>
      </c>
      <c r="C2045">
        <v>98.577194213867102</v>
      </c>
      <c r="D2045">
        <v>57.893341728703881</v>
      </c>
      <c r="E2045">
        <v>104.23164826957721</v>
      </c>
      <c r="F2045">
        <v>1</v>
      </c>
      <c r="G2045">
        <v>0</v>
      </c>
      <c r="I2045">
        <f t="shared" si="249"/>
        <v>9449.6606199271191</v>
      </c>
      <c r="J2045">
        <f t="shared" si="250"/>
        <v>0</v>
      </c>
      <c r="K2045">
        <f t="shared" si="251"/>
        <v>9449.6606199271191</v>
      </c>
      <c r="L2045">
        <f t="shared" si="252"/>
        <v>0</v>
      </c>
      <c r="M2045" s="4">
        <f>IF(F2045&gt;G2045,100%,IF(F2045=G2045,M2044,0%))</f>
        <v>1</v>
      </c>
      <c r="N2045" s="4">
        <f t="shared" si="248"/>
        <v>0</v>
      </c>
      <c r="O2045" s="5" cm="1">
        <f t="array" ref="O2045">SUM(ABS(I2045:J2045/P2045-K2045:L2045/P2045))</f>
        <v>0</v>
      </c>
      <c r="P2045">
        <f t="shared" si="253"/>
        <v>9449.6606199271191</v>
      </c>
      <c r="Q2045" s="5">
        <f>P2045/MAX(P$3:P2045)-1</f>
        <v>-0.33314669584445333</v>
      </c>
      <c r="R2045" s="5">
        <f t="shared" si="254"/>
        <v>5.9893883127770664E-4</v>
      </c>
      <c r="S2045" s="5">
        <f>(1+R2045)*(1-$Z$8*$O2044)-1</f>
        <v>5.9893883127770664E-4</v>
      </c>
      <c r="T2045">
        <f t="shared" si="255"/>
        <v>7869.7334423453258</v>
      </c>
      <c r="U2045" s="5">
        <f>T2045/MAX(T$3:T2045)-1</f>
        <v>-0.39675751225513645</v>
      </c>
    </row>
    <row r="2046" spans="1:21" x14ac:dyDescent="0.3">
      <c r="A2046" s="1">
        <v>41132</v>
      </c>
      <c r="B2046">
        <v>60.408794403076101</v>
      </c>
      <c r="C2046">
        <v>98.577194213867102</v>
      </c>
      <c r="D2046">
        <v>57.926192705904064</v>
      </c>
      <c r="E2046">
        <v>104.1594916196603</v>
      </c>
      <c r="F2046">
        <v>1</v>
      </c>
      <c r="G2046">
        <v>0</v>
      </c>
      <c r="I2046">
        <f t="shared" si="249"/>
        <v>9449.6606199271191</v>
      </c>
      <c r="J2046">
        <f t="shared" si="250"/>
        <v>0</v>
      </c>
      <c r="K2046">
        <f t="shared" si="251"/>
        <v>9449.6606199271191</v>
      </c>
      <c r="L2046">
        <f t="shared" si="252"/>
        <v>0</v>
      </c>
      <c r="M2046" s="4">
        <f>IF(F2046&gt;G2046,100%,IF(F2046=G2046,M2045,0%))</f>
        <v>1</v>
      </c>
      <c r="N2046" s="4">
        <f t="shared" si="248"/>
        <v>0</v>
      </c>
      <c r="O2046" s="5" cm="1">
        <f t="array" ref="O2046">SUM(ABS(I2046:J2046/P2046-K2046:L2046/P2046))</f>
        <v>0</v>
      </c>
      <c r="P2046">
        <f t="shared" si="253"/>
        <v>9449.6606199271191</v>
      </c>
      <c r="Q2046" s="5">
        <f>P2046/MAX(P$3:P2046)-1</f>
        <v>-0.33314669584445333</v>
      </c>
      <c r="R2046" s="5">
        <f t="shared" si="254"/>
        <v>0</v>
      </c>
      <c r="S2046" s="5">
        <f>(1+R2046)*(1-$Z$8*$O2045)-1</f>
        <v>0</v>
      </c>
      <c r="T2046">
        <f t="shared" si="255"/>
        <v>7869.7334423453258</v>
      </c>
      <c r="U2046" s="5">
        <f>T2046/MAX(T$3:T2046)-1</f>
        <v>-0.39675751225513645</v>
      </c>
    </row>
    <row r="2047" spans="1:21" x14ac:dyDescent="0.3">
      <c r="A2047" s="1">
        <v>41133</v>
      </c>
      <c r="B2047">
        <v>60.408794403076101</v>
      </c>
      <c r="C2047">
        <v>98.577194213867102</v>
      </c>
      <c r="D2047">
        <v>57.959536158623379</v>
      </c>
      <c r="E2047">
        <v>104.0863703637572</v>
      </c>
      <c r="F2047">
        <v>1</v>
      </c>
      <c r="G2047">
        <v>0</v>
      </c>
      <c r="I2047">
        <f t="shared" si="249"/>
        <v>9449.6606199271191</v>
      </c>
      <c r="J2047">
        <f t="shared" si="250"/>
        <v>0</v>
      </c>
      <c r="K2047">
        <f t="shared" si="251"/>
        <v>9449.6606199271191</v>
      </c>
      <c r="L2047">
        <f t="shared" si="252"/>
        <v>0</v>
      </c>
      <c r="M2047" s="4">
        <f>IF(F2047&gt;G2047,100%,IF(F2047=G2047,M2046,0%))</f>
        <v>1</v>
      </c>
      <c r="N2047" s="4">
        <f t="shared" si="248"/>
        <v>0</v>
      </c>
      <c r="O2047" s="5" cm="1">
        <f t="array" ref="O2047">SUM(ABS(I2047:J2047/P2047-K2047:L2047/P2047))</f>
        <v>0</v>
      </c>
      <c r="P2047">
        <f t="shared" si="253"/>
        <v>9449.6606199271191</v>
      </c>
      <c r="Q2047" s="5">
        <f>P2047/MAX(P$3:P2047)-1</f>
        <v>-0.33314669584445333</v>
      </c>
      <c r="R2047" s="5">
        <f t="shared" si="254"/>
        <v>0</v>
      </c>
      <c r="S2047" s="5">
        <f>(1+R2047)*(1-$Z$8*$O2046)-1</f>
        <v>0</v>
      </c>
      <c r="T2047">
        <f t="shared" si="255"/>
        <v>7869.7334423453258</v>
      </c>
      <c r="U2047" s="5">
        <f>T2047/MAX(T$3:T2047)-1</f>
        <v>-0.39675751225513645</v>
      </c>
    </row>
    <row r="2048" spans="1:21" x14ac:dyDescent="0.3">
      <c r="A2048" s="1">
        <v>41134</v>
      </c>
      <c r="B2048">
        <v>60.553348541259702</v>
      </c>
      <c r="C2048">
        <v>98.344512939453097</v>
      </c>
      <c r="D2048">
        <v>57.990240865678921</v>
      </c>
      <c r="E2048">
        <v>104.01942284427454</v>
      </c>
      <c r="F2048">
        <v>1</v>
      </c>
      <c r="G2048">
        <v>0</v>
      </c>
      <c r="I2048">
        <f t="shared" si="249"/>
        <v>9472.2730153662087</v>
      </c>
      <c r="J2048">
        <f t="shared" si="250"/>
        <v>0</v>
      </c>
      <c r="K2048">
        <f t="shared" si="251"/>
        <v>9472.2730153662087</v>
      </c>
      <c r="L2048">
        <f t="shared" si="252"/>
        <v>0</v>
      </c>
      <c r="M2048" s="4">
        <f>IF(F2048&gt;G2048,100%,IF(F2048=G2048,M2047,0%))</f>
        <v>1</v>
      </c>
      <c r="N2048" s="4">
        <f t="shared" si="248"/>
        <v>0</v>
      </c>
      <c r="O2048" s="5" cm="1">
        <f t="array" ref="O2048">SUM(ABS(I2048:J2048/P2048-K2048:L2048/P2048))</f>
        <v>0</v>
      </c>
      <c r="P2048">
        <f t="shared" si="253"/>
        <v>9472.2730153662087</v>
      </c>
      <c r="Q2048" s="5">
        <f>P2048/MAX(P$3:P2048)-1</f>
        <v>-0.33155096122287009</v>
      </c>
      <c r="R2048" s="5">
        <f t="shared" si="254"/>
        <v>2.3929320161408807E-3</v>
      </c>
      <c r="S2048" s="5">
        <f>(1+R2048)*(1-$Z$8*$O2047)-1</f>
        <v>2.3929320161408807E-3</v>
      </c>
      <c r="T2048">
        <f t="shared" si="255"/>
        <v>7888.5651794580081</v>
      </c>
      <c r="U2048" s="5">
        <f>T2048/MAX(T$3:T2048)-1</f>
        <v>-0.39531399399271538</v>
      </c>
    </row>
    <row r="2049" spans="1:21" x14ac:dyDescent="0.3">
      <c r="A2049" s="1">
        <v>41135</v>
      </c>
      <c r="B2049">
        <v>60.580459594726499</v>
      </c>
      <c r="C2049">
        <v>98.344512939453097</v>
      </c>
      <c r="D2049">
        <v>58.022020729026977</v>
      </c>
      <c r="E2049">
        <v>103.94996718980762</v>
      </c>
      <c r="F2049">
        <v>1</v>
      </c>
      <c r="G2049">
        <v>0</v>
      </c>
      <c r="I2049">
        <f t="shared" si="249"/>
        <v>9476.5139583752771</v>
      </c>
      <c r="J2049">
        <f t="shared" si="250"/>
        <v>0</v>
      </c>
      <c r="K2049">
        <f t="shared" si="251"/>
        <v>9476.5139583752771</v>
      </c>
      <c r="L2049">
        <f t="shared" si="252"/>
        <v>0</v>
      </c>
      <c r="M2049" s="4">
        <f>IF(F2049&gt;G2049,100%,IF(F2049=G2049,M2048,0%))</f>
        <v>1</v>
      </c>
      <c r="N2049" s="4">
        <f t="shared" si="248"/>
        <v>0</v>
      </c>
      <c r="O2049" s="5" cm="1">
        <f t="array" ref="O2049">SUM(ABS(I2049:J2049/P2049-K2049:L2049/P2049))</f>
        <v>0</v>
      </c>
      <c r="P2049">
        <f t="shared" si="253"/>
        <v>9476.5139583752771</v>
      </c>
      <c r="Q2049" s="5">
        <f>P2049/MAX(P$3:P2049)-1</f>
        <v>-0.33125168202416866</v>
      </c>
      <c r="R2049" s="5">
        <f t="shared" si="254"/>
        <v>4.4772178781049554E-4</v>
      </c>
      <c r="S2049" s="5">
        <f>(1+R2049)*(1-$Z$8*$O2048)-1</f>
        <v>4.4772178781049554E-4</v>
      </c>
      <c r="T2049">
        <f t="shared" si="255"/>
        <v>7892.0970619634145</v>
      </c>
      <c r="U2049" s="5">
        <f>T2049/MAX(T$3:T2049)-1</f>
        <v>-0.39504326289304181</v>
      </c>
    </row>
    <row r="2050" spans="1:21" x14ac:dyDescent="0.3">
      <c r="A2050" s="1">
        <v>41136</v>
      </c>
      <c r="B2050">
        <v>60.734062194824197</v>
      </c>
      <c r="C2050">
        <v>98.034278869628906</v>
      </c>
      <c r="D2050">
        <v>58.053758858448226</v>
      </c>
      <c r="E2050">
        <v>103.8808974460581</v>
      </c>
      <c r="F2050">
        <v>1</v>
      </c>
      <c r="G2050">
        <v>0</v>
      </c>
      <c r="I2050">
        <f t="shared" si="249"/>
        <v>9500.541791666843</v>
      </c>
      <c r="J2050">
        <f t="shared" si="250"/>
        <v>0</v>
      </c>
      <c r="K2050">
        <f t="shared" si="251"/>
        <v>9500.541791666843</v>
      </c>
      <c r="L2050">
        <f t="shared" si="252"/>
        <v>0</v>
      </c>
      <c r="M2050" s="4">
        <f>IF(F2050&gt;G2050,100%,IF(F2050=G2050,M2049,0%))</f>
        <v>1</v>
      </c>
      <c r="N2050" s="4">
        <f t="shared" si="248"/>
        <v>0</v>
      </c>
      <c r="O2050" s="5" cm="1">
        <f t="array" ref="O2050">SUM(ABS(I2050:J2050/P2050-K2050:L2050/P2050))</f>
        <v>0</v>
      </c>
      <c r="P2050">
        <f t="shared" si="253"/>
        <v>9500.541791666843</v>
      </c>
      <c r="Q2050" s="5">
        <f>P2050/MAX(P$3:P2050)-1</f>
        <v>-0.32955606133823734</v>
      </c>
      <c r="R2050" s="5">
        <f t="shared" si="254"/>
        <v>2.5355139450125019E-3</v>
      </c>
      <c r="S2050" s="5">
        <f>(1+R2050)*(1-$Z$8*$O2049)-1</f>
        <v>2.5355139450125019E-3</v>
      </c>
      <c r="T2050">
        <f t="shared" si="255"/>
        <v>7912.1075841194152</v>
      </c>
      <c r="U2050" s="5">
        <f>T2050/MAX(T$3:T2050)-1</f>
        <v>-0.39350938664997781</v>
      </c>
    </row>
    <row r="2051" spans="1:21" x14ac:dyDescent="0.3">
      <c r="A2051" s="1">
        <v>41137</v>
      </c>
      <c r="B2051">
        <v>61.456851959228501</v>
      </c>
      <c r="C2051">
        <v>96.870903015136705</v>
      </c>
      <c r="D2051">
        <v>58.089092956846621</v>
      </c>
      <c r="E2051">
        <v>103.80603976273399</v>
      </c>
      <c r="F2051">
        <v>1</v>
      </c>
      <c r="G2051">
        <v>0</v>
      </c>
      <c r="I2051">
        <f t="shared" si="249"/>
        <v>9613.60675250026</v>
      </c>
      <c r="J2051">
        <f t="shared" si="250"/>
        <v>0</v>
      </c>
      <c r="K2051">
        <f t="shared" si="251"/>
        <v>9613.60675250026</v>
      </c>
      <c r="L2051">
        <f t="shared" si="252"/>
        <v>0</v>
      </c>
      <c r="M2051" s="4">
        <f>IF(F2051&gt;G2051,100%,IF(F2051=G2051,M2050,0%))</f>
        <v>1</v>
      </c>
      <c r="N2051" s="4">
        <f t="shared" si="248"/>
        <v>0</v>
      </c>
      <c r="O2051" s="5" cm="1">
        <f t="array" ref="O2051">SUM(ABS(I2051:J2051/P2051-K2051:L2051/P2051))</f>
        <v>0</v>
      </c>
      <c r="P2051">
        <f t="shared" si="253"/>
        <v>9613.60675250026</v>
      </c>
      <c r="Q2051" s="5">
        <f>P2051/MAX(P$3:P2051)-1</f>
        <v>-0.32157717767790928</v>
      </c>
      <c r="R2051" s="5">
        <f t="shared" si="254"/>
        <v>1.1900896108113512E-2</v>
      </c>
      <c r="S2051" s="5">
        <f>(1+R2051)*(1-$Z$8*$O2050)-1</f>
        <v>1.1900896108113512E-2</v>
      </c>
      <c r="T2051">
        <f t="shared" si="255"/>
        <v>8006.2687544742375</v>
      </c>
      <c r="U2051" s="5">
        <f>T2051/MAX(T$3:T2051)-1</f>
        <v>-0.38629160486995318</v>
      </c>
    </row>
    <row r="2052" spans="1:21" x14ac:dyDescent="0.3">
      <c r="A2052" s="1">
        <v>41138</v>
      </c>
      <c r="B2052">
        <v>61.727931976318303</v>
      </c>
      <c r="C2052">
        <v>96.444328308105398</v>
      </c>
      <c r="D2052">
        <v>58.125775712046448</v>
      </c>
      <c r="E2052">
        <v>103.72905981718584</v>
      </c>
      <c r="F2052">
        <v>1</v>
      </c>
      <c r="G2052">
        <v>0</v>
      </c>
      <c r="I2052">
        <f t="shared" si="249"/>
        <v>9656.0114087701804</v>
      </c>
      <c r="J2052">
        <f t="shared" si="250"/>
        <v>0</v>
      </c>
      <c r="K2052">
        <f t="shared" si="251"/>
        <v>9656.0114087701804</v>
      </c>
      <c r="L2052">
        <f t="shared" si="252"/>
        <v>0</v>
      </c>
      <c r="M2052" s="4">
        <f>IF(F2052&gt;G2052,100%,IF(F2052=G2052,M2051,0%))</f>
        <v>1</v>
      </c>
      <c r="N2052" s="4">
        <f t="shared" ref="N2052:N2115" si="256">IF($F2052&gt;$G2052,0%,IF($F2052=$G2052,N2051,100%))</f>
        <v>0</v>
      </c>
      <c r="O2052" s="5" cm="1">
        <f t="array" ref="O2052">SUM(ABS(I2052:J2052/P2052-K2052:L2052/P2052))</f>
        <v>0</v>
      </c>
      <c r="P2052">
        <f t="shared" si="253"/>
        <v>9656.0114087701804</v>
      </c>
      <c r="Q2052" s="5">
        <f>P2052/MAX(P$3:P2052)-1</f>
        <v>-0.31858472257475501</v>
      </c>
      <c r="R2052" s="5">
        <f t="shared" si="254"/>
        <v>4.4108998174792191E-3</v>
      </c>
      <c r="S2052" s="5">
        <f>(1+R2052)*(1-$Z$8*$O2051)-1</f>
        <v>4.4108998174792191E-3</v>
      </c>
      <c r="T2052">
        <f t="shared" si="255"/>
        <v>8041.5836038620373</v>
      </c>
      <c r="U2052" s="5">
        <f>T2052/MAX(T$3:T2052)-1</f>
        <v>-0.38358459862188854</v>
      </c>
    </row>
    <row r="2053" spans="1:21" x14ac:dyDescent="0.3">
      <c r="A2053" s="1">
        <v>41139</v>
      </c>
      <c r="B2053">
        <v>61.727931976318303</v>
      </c>
      <c r="C2053">
        <v>96.444328308105398</v>
      </c>
      <c r="D2053">
        <v>58.162234576780392</v>
      </c>
      <c r="E2053">
        <v>103.65265864282085</v>
      </c>
      <c r="F2053">
        <v>1</v>
      </c>
      <c r="G2053">
        <v>0</v>
      </c>
      <c r="I2053">
        <f t="shared" ref="I2053:I2116" si="257">K2052*B2053/B2052</f>
        <v>9656.0114087701804</v>
      </c>
      <c r="J2053">
        <f t="shared" ref="J2053:J2116" si="258">L2052*C2053/C2052</f>
        <v>0</v>
      </c>
      <c r="K2053">
        <f t="shared" ref="K2053:K2116" si="259">IF(M2053=1,SUM($I2053:$J2053)*100%,0%)</f>
        <v>9656.0114087701804</v>
      </c>
      <c r="L2053">
        <f t="shared" ref="L2053:L2116" si="260">IF(N2053=1,SUM($I2053:$J2053)*100%,0%)</f>
        <v>0</v>
      </c>
      <c r="M2053" s="4">
        <f>IF(F2053&gt;G2053,100%,IF(F2053=G2053,M2052,0%))</f>
        <v>1</v>
      </c>
      <c r="N2053" s="4">
        <f t="shared" si="256"/>
        <v>0</v>
      </c>
      <c r="O2053" s="5" cm="1">
        <f t="array" ref="O2053">SUM(ABS(I2053:J2053/P2053-K2053:L2053/P2053))</f>
        <v>0</v>
      </c>
      <c r="P2053">
        <f t="shared" ref="P2053:P2116" si="261">SUM(K2053:L2053)</f>
        <v>9656.0114087701804</v>
      </c>
      <c r="Q2053" s="5">
        <f>P2053/MAX(P$3:P2053)-1</f>
        <v>-0.31858472257475501</v>
      </c>
      <c r="R2053" s="5">
        <f t="shared" ref="R2053:R2116" si="262">P2053/P2052-1</f>
        <v>0</v>
      </c>
      <c r="S2053" s="5">
        <f>(1+R2053)*(1-$Z$8*$O2052)-1</f>
        <v>0</v>
      </c>
      <c r="T2053">
        <f t="shared" ref="T2053:T2116" si="263">T2052*(1+S2053)</f>
        <v>8041.5836038620373</v>
      </c>
      <c r="U2053" s="5">
        <f>T2053/MAX(T$3:T2053)-1</f>
        <v>-0.38358459862188854</v>
      </c>
    </row>
    <row r="2054" spans="1:21" x14ac:dyDescent="0.3">
      <c r="A2054" s="1">
        <v>41140</v>
      </c>
      <c r="B2054">
        <v>61.727931976318303</v>
      </c>
      <c r="C2054">
        <v>96.444328308105398</v>
      </c>
      <c r="D2054">
        <v>58.198335296479023</v>
      </c>
      <c r="E2054">
        <v>103.57683635351057</v>
      </c>
      <c r="F2054">
        <v>1</v>
      </c>
      <c r="G2054">
        <v>0</v>
      </c>
      <c r="I2054">
        <f t="shared" si="257"/>
        <v>9656.0114087701804</v>
      </c>
      <c r="J2054">
        <f t="shared" si="258"/>
        <v>0</v>
      </c>
      <c r="K2054">
        <f t="shared" si="259"/>
        <v>9656.0114087701804</v>
      </c>
      <c r="L2054">
        <f t="shared" si="260"/>
        <v>0</v>
      </c>
      <c r="M2054" s="4">
        <f>IF(F2054&gt;G2054,100%,IF(F2054=G2054,M2053,0%))</f>
        <v>1</v>
      </c>
      <c r="N2054" s="4">
        <f t="shared" si="256"/>
        <v>0</v>
      </c>
      <c r="O2054" s="5" cm="1">
        <f t="array" ref="O2054">SUM(ABS(I2054:J2054/P2054-K2054:L2054/P2054))</f>
        <v>0</v>
      </c>
      <c r="P2054">
        <f t="shared" si="261"/>
        <v>9656.0114087701804</v>
      </c>
      <c r="Q2054" s="5">
        <f>P2054/MAX(P$3:P2054)-1</f>
        <v>-0.31858472257475501</v>
      </c>
      <c r="R2054" s="5">
        <f t="shared" si="262"/>
        <v>0</v>
      </c>
      <c r="S2054" s="5">
        <f>(1+R2054)*(1-$Z$8*$O2053)-1</f>
        <v>0</v>
      </c>
      <c r="T2054">
        <f t="shared" si="263"/>
        <v>8041.5836038620373</v>
      </c>
      <c r="U2054" s="5">
        <f>T2054/MAX(T$3:T2054)-1</f>
        <v>-0.38358459862188854</v>
      </c>
    </row>
    <row r="2055" spans="1:21" x14ac:dyDescent="0.3">
      <c r="A2055" s="1">
        <v>41141</v>
      </c>
      <c r="B2055">
        <v>61.818283081054602</v>
      </c>
      <c r="C2055">
        <v>96.327980041503906</v>
      </c>
      <c r="D2055">
        <v>58.232691731618992</v>
      </c>
      <c r="E2055">
        <v>103.50487256405938</v>
      </c>
      <c r="F2055">
        <v>1</v>
      </c>
      <c r="G2055">
        <v>0</v>
      </c>
      <c r="I2055">
        <f t="shared" si="257"/>
        <v>9670.1449018290987</v>
      </c>
      <c r="J2055">
        <f t="shared" si="258"/>
        <v>0</v>
      </c>
      <c r="K2055">
        <f t="shared" si="259"/>
        <v>9670.1449018290987</v>
      </c>
      <c r="L2055">
        <f t="shared" si="260"/>
        <v>0</v>
      </c>
      <c r="M2055" s="4">
        <f>IF(F2055&gt;G2055,100%,IF(F2055=G2055,M2054,0%))</f>
        <v>1</v>
      </c>
      <c r="N2055" s="4">
        <f t="shared" si="256"/>
        <v>0</v>
      </c>
      <c r="O2055" s="5" cm="1">
        <f t="array" ref="O2055">SUM(ABS(I2055:J2055/P2055-K2055:L2055/P2055))</f>
        <v>0</v>
      </c>
      <c r="P2055">
        <f t="shared" si="261"/>
        <v>9670.1449018290987</v>
      </c>
      <c r="Q2055" s="5">
        <f>P2055/MAX(P$3:P2055)-1</f>
        <v>-0.3175873357981629</v>
      </c>
      <c r="R2055" s="5">
        <f t="shared" si="262"/>
        <v>1.4636988773730764E-3</v>
      </c>
      <c r="S2055" s="5">
        <f>(1+R2055)*(1-$Z$8*$O2054)-1</f>
        <v>1.4636988773730764E-3</v>
      </c>
      <c r="T2055">
        <f t="shared" si="263"/>
        <v>8053.3540607553123</v>
      </c>
      <c r="U2055" s="5">
        <f>T2055/MAX(T$3:T2055)-1</f>
        <v>-0.38268235209089596</v>
      </c>
    </row>
    <row r="2056" spans="1:21" x14ac:dyDescent="0.3">
      <c r="A2056" s="1">
        <v>41142</v>
      </c>
      <c r="B2056">
        <v>61.574317932128899</v>
      </c>
      <c r="C2056">
        <v>96.676994323730398</v>
      </c>
      <c r="D2056">
        <v>58.264983751287495</v>
      </c>
      <c r="E2056">
        <v>103.43657456583031</v>
      </c>
      <c r="F2056">
        <v>1</v>
      </c>
      <c r="G2056">
        <v>0</v>
      </c>
      <c r="I2056">
        <f t="shared" si="257"/>
        <v>9631.9817852958458</v>
      </c>
      <c r="J2056">
        <f t="shared" si="258"/>
        <v>0</v>
      </c>
      <c r="K2056">
        <f t="shared" si="259"/>
        <v>9631.9817852958458</v>
      </c>
      <c r="L2056">
        <f t="shared" si="260"/>
        <v>0</v>
      </c>
      <c r="M2056" s="4">
        <f>IF(F2056&gt;G2056,100%,IF(F2056=G2056,M2055,0%))</f>
        <v>1</v>
      </c>
      <c r="N2056" s="4">
        <f t="shared" si="256"/>
        <v>0</v>
      </c>
      <c r="O2056" s="5" cm="1">
        <f t="array" ref="O2056">SUM(ABS(I2056:J2056/P2056-K2056:L2056/P2056))</f>
        <v>0</v>
      </c>
      <c r="P2056">
        <f t="shared" si="261"/>
        <v>9631.9817852958458</v>
      </c>
      <c r="Q2056" s="5">
        <f>P2056/MAX(P$3:P2056)-1</f>
        <v>-0.32028046959213285</v>
      </c>
      <c r="R2056" s="5">
        <f t="shared" si="262"/>
        <v>-3.9464885915033721E-3</v>
      </c>
      <c r="S2056" s="5">
        <f>(1+R2056)*(1-$Z$8*$O2055)-1</f>
        <v>-3.9464885915033721E-3</v>
      </c>
      <c r="T2056">
        <f t="shared" si="263"/>
        <v>8021.571590831204</v>
      </c>
      <c r="U2056" s="5">
        <f>T2056/MAX(T$3:T2056)-1</f>
        <v>-0.38511858914570296</v>
      </c>
    </row>
    <row r="2057" spans="1:21" x14ac:dyDescent="0.3">
      <c r="A2057" s="1">
        <v>41143</v>
      </c>
      <c r="B2057">
        <v>61.827304840087798</v>
      </c>
      <c r="C2057">
        <v>96.289207458496094</v>
      </c>
      <c r="D2057">
        <v>58.294773576271467</v>
      </c>
      <c r="E2057">
        <v>103.3736786723728</v>
      </c>
      <c r="F2057">
        <v>1</v>
      </c>
      <c r="G2057">
        <v>0</v>
      </c>
      <c r="I2057">
        <f t="shared" si="257"/>
        <v>9671.5561625884111</v>
      </c>
      <c r="J2057">
        <f t="shared" si="258"/>
        <v>0</v>
      </c>
      <c r="K2057">
        <f t="shared" si="259"/>
        <v>9671.5561625884111</v>
      </c>
      <c r="L2057">
        <f t="shared" si="260"/>
        <v>0</v>
      </c>
      <c r="M2057" s="4">
        <f>IF(F2057&gt;G2057,100%,IF(F2057=G2057,M2056,0%))</f>
        <v>1</v>
      </c>
      <c r="N2057" s="4">
        <f t="shared" si="256"/>
        <v>0</v>
      </c>
      <c r="O2057" s="5" cm="1">
        <f t="array" ref="O2057">SUM(ABS(I2057:J2057/P2057-K2057:L2057/P2057))</f>
        <v>0</v>
      </c>
      <c r="P2057">
        <f t="shared" si="261"/>
        <v>9671.5561625884111</v>
      </c>
      <c r="Q2057" s="5">
        <f>P2057/MAX(P$3:P2057)-1</f>
        <v>-0.3174877445071923</v>
      </c>
      <c r="R2057" s="5">
        <f t="shared" si="262"/>
        <v>4.1086432859518407E-3</v>
      </c>
      <c r="S2057" s="5">
        <f>(1+R2057)*(1-$Z$8*$O2056)-1</f>
        <v>4.1086432859518407E-3</v>
      </c>
      <c r="T2057">
        <f t="shared" si="263"/>
        <v>8054.5293670906549</v>
      </c>
      <c r="U2057" s="5">
        <f>T2057/MAX(T$3:T2057)-1</f>
        <v>-0.38259226076533981</v>
      </c>
    </row>
    <row r="2058" spans="1:21" x14ac:dyDescent="0.3">
      <c r="A2058" s="1">
        <v>41144</v>
      </c>
      <c r="B2058">
        <v>61.321331024169901</v>
      </c>
      <c r="C2058">
        <v>97.064773559570298</v>
      </c>
      <c r="D2058">
        <v>58.322046118589171</v>
      </c>
      <c r="E2058">
        <v>103.31464131673157</v>
      </c>
      <c r="F2058">
        <v>1</v>
      </c>
      <c r="G2058">
        <v>0</v>
      </c>
      <c r="I2058">
        <f t="shared" si="257"/>
        <v>9592.407408003266</v>
      </c>
      <c r="J2058">
        <f t="shared" si="258"/>
        <v>0</v>
      </c>
      <c r="K2058">
        <f t="shared" si="259"/>
        <v>9592.407408003266</v>
      </c>
      <c r="L2058">
        <f t="shared" si="260"/>
        <v>0</v>
      </c>
      <c r="M2058" s="4">
        <f>IF(F2058&gt;G2058,100%,IF(F2058=G2058,M2057,0%))</f>
        <v>1</v>
      </c>
      <c r="N2058" s="4">
        <f t="shared" si="256"/>
        <v>0</v>
      </c>
      <c r="O2058" s="5" cm="1">
        <f t="array" ref="O2058">SUM(ABS(I2058:J2058/P2058-K2058:L2058/P2058))</f>
        <v>0</v>
      </c>
      <c r="P2058">
        <f t="shared" si="261"/>
        <v>9592.407408003266</v>
      </c>
      <c r="Q2058" s="5">
        <f>P2058/MAX(P$3:P2058)-1</f>
        <v>-0.3230731946770744</v>
      </c>
      <c r="R2058" s="5">
        <f t="shared" si="262"/>
        <v>-8.1836628206026774E-3</v>
      </c>
      <c r="S2058" s="5">
        <f>(1+R2058)*(1-$Z$8*$O2057)-1</f>
        <v>-8.1836628206026774E-3</v>
      </c>
      <c r="T2058">
        <f t="shared" si="263"/>
        <v>7988.6138145717423</v>
      </c>
      <c r="U2058" s="5">
        <f>T2058/MAX(T$3:T2058)-1</f>
        <v>-0.38764491752606689</v>
      </c>
    </row>
    <row r="2059" spans="1:21" x14ac:dyDescent="0.3">
      <c r="A2059" s="1">
        <v>41145</v>
      </c>
      <c r="B2059">
        <v>61.700820922851499</v>
      </c>
      <c r="C2059">
        <v>96.483108520507798</v>
      </c>
      <c r="D2059">
        <v>58.351206670353058</v>
      </c>
      <c r="E2059">
        <v>103.25271010517461</v>
      </c>
      <c r="F2059">
        <v>1</v>
      </c>
      <c r="G2059">
        <v>0</v>
      </c>
      <c r="I2059">
        <f t="shared" si="257"/>
        <v>9651.7704657611102</v>
      </c>
      <c r="J2059">
        <f t="shared" si="258"/>
        <v>0</v>
      </c>
      <c r="K2059">
        <f t="shared" si="259"/>
        <v>9651.7704657611102</v>
      </c>
      <c r="L2059">
        <f t="shared" si="260"/>
        <v>0</v>
      </c>
      <c r="M2059" s="4">
        <f>IF(F2059&gt;G2059,100%,IF(F2059=G2059,M2058,0%))</f>
        <v>1</v>
      </c>
      <c r="N2059" s="4">
        <f t="shared" si="256"/>
        <v>0</v>
      </c>
      <c r="O2059" s="5" cm="1">
        <f t="array" ref="O2059">SUM(ABS(I2059:J2059/P2059-K2059:L2059/P2059))</f>
        <v>0</v>
      </c>
      <c r="P2059">
        <f t="shared" si="261"/>
        <v>9651.7704657611102</v>
      </c>
      <c r="Q2059" s="5">
        <f>P2059/MAX(P$3:P2059)-1</f>
        <v>-0.31888400177345666</v>
      </c>
      <c r="R2059" s="5">
        <f t="shared" si="262"/>
        <v>6.1885463401309959E-3</v>
      </c>
      <c r="S2059" s="5">
        <f>(1+R2059)*(1-$Z$8*$O2058)-1</f>
        <v>6.1885463401309959E-3</v>
      </c>
      <c r="T2059">
        <f t="shared" si="263"/>
        <v>8038.05172135663</v>
      </c>
      <c r="U2059" s="5">
        <f>T2059/MAX(T$3:T2059)-1</f>
        <v>-0.38385532972156222</v>
      </c>
    </row>
    <row r="2060" spans="1:21" x14ac:dyDescent="0.3">
      <c r="A2060" s="1">
        <v>41146</v>
      </c>
      <c r="B2060">
        <v>61.700820922851499</v>
      </c>
      <c r="C2060">
        <v>96.483108520507798</v>
      </c>
      <c r="D2060">
        <v>58.380591055647045</v>
      </c>
      <c r="E2060">
        <v>103.19097182999776</v>
      </c>
      <c r="F2060">
        <v>1</v>
      </c>
      <c r="G2060">
        <v>0</v>
      </c>
      <c r="I2060">
        <f t="shared" si="257"/>
        <v>9651.7704657611102</v>
      </c>
      <c r="J2060">
        <f t="shared" si="258"/>
        <v>0</v>
      </c>
      <c r="K2060">
        <f t="shared" si="259"/>
        <v>9651.7704657611102</v>
      </c>
      <c r="L2060">
        <f t="shared" si="260"/>
        <v>0</v>
      </c>
      <c r="M2060" s="4">
        <f>IF(F2060&gt;G2060,100%,IF(F2060=G2060,M2059,0%))</f>
        <v>1</v>
      </c>
      <c r="N2060" s="4">
        <f t="shared" si="256"/>
        <v>0</v>
      </c>
      <c r="O2060" s="5" cm="1">
        <f t="array" ref="O2060">SUM(ABS(I2060:J2060/P2060-K2060:L2060/P2060))</f>
        <v>0</v>
      </c>
      <c r="P2060">
        <f t="shared" si="261"/>
        <v>9651.7704657611102</v>
      </c>
      <c r="Q2060" s="5">
        <f>P2060/MAX(P$3:P2060)-1</f>
        <v>-0.31888400177345666</v>
      </c>
      <c r="R2060" s="5">
        <f t="shared" si="262"/>
        <v>0</v>
      </c>
      <c r="S2060" s="5">
        <f>(1+R2060)*(1-$Z$8*$O2059)-1</f>
        <v>0</v>
      </c>
      <c r="T2060">
        <f t="shared" si="263"/>
        <v>8038.05172135663</v>
      </c>
      <c r="U2060" s="5">
        <f>T2060/MAX(T$3:T2060)-1</f>
        <v>-0.38385532972156222</v>
      </c>
    </row>
    <row r="2061" spans="1:21" x14ac:dyDescent="0.3">
      <c r="A2061" s="1">
        <v>41147</v>
      </c>
      <c r="B2061">
        <v>61.700820922851499</v>
      </c>
      <c r="C2061">
        <v>96.483108520507798</v>
      </c>
      <c r="D2061">
        <v>58.409393424418425</v>
      </c>
      <c r="E2061">
        <v>103.13000518646979</v>
      </c>
      <c r="F2061">
        <v>1</v>
      </c>
      <c r="G2061">
        <v>0</v>
      </c>
      <c r="I2061">
        <f t="shared" si="257"/>
        <v>9651.7704657611102</v>
      </c>
      <c r="J2061">
        <f t="shared" si="258"/>
        <v>0</v>
      </c>
      <c r="K2061">
        <f t="shared" si="259"/>
        <v>9651.7704657611102</v>
      </c>
      <c r="L2061">
        <f t="shared" si="260"/>
        <v>0</v>
      </c>
      <c r="M2061" s="4">
        <f>IF(F2061&gt;G2061,100%,IF(F2061=G2061,M2060,0%))</f>
        <v>1</v>
      </c>
      <c r="N2061" s="4">
        <f t="shared" si="256"/>
        <v>0</v>
      </c>
      <c r="O2061" s="5" cm="1">
        <f t="array" ref="O2061">SUM(ABS(I2061:J2061/P2061-K2061:L2061/P2061))</f>
        <v>0</v>
      </c>
      <c r="P2061">
        <f t="shared" si="261"/>
        <v>9651.7704657611102</v>
      </c>
      <c r="Q2061" s="5">
        <f>P2061/MAX(P$3:P2061)-1</f>
        <v>-0.31888400177345666</v>
      </c>
      <c r="R2061" s="5">
        <f t="shared" si="262"/>
        <v>0</v>
      </c>
      <c r="S2061" s="5">
        <f>(1+R2061)*(1-$Z$8*$O2060)-1</f>
        <v>0</v>
      </c>
      <c r="T2061">
        <f t="shared" si="263"/>
        <v>8038.05172135663</v>
      </c>
      <c r="U2061" s="5">
        <f>T2061/MAX(T$3:T2061)-1</f>
        <v>-0.38385532972156222</v>
      </c>
    </row>
    <row r="2062" spans="1:21" x14ac:dyDescent="0.3">
      <c r="A2062" s="1">
        <v>41148</v>
      </c>
      <c r="B2062">
        <v>61.800209045410099</v>
      </c>
      <c r="C2062">
        <v>96.327980041503906</v>
      </c>
      <c r="D2062">
        <v>58.437212796946653</v>
      </c>
      <c r="E2062">
        <v>103.07135377950317</v>
      </c>
      <c r="F2062">
        <v>1</v>
      </c>
      <c r="G2062">
        <v>0</v>
      </c>
      <c r="I2062">
        <f t="shared" si="257"/>
        <v>9667.3176064897234</v>
      </c>
      <c r="J2062">
        <f t="shared" si="258"/>
        <v>0</v>
      </c>
      <c r="K2062">
        <f t="shared" si="259"/>
        <v>9667.3176064897234</v>
      </c>
      <c r="L2062">
        <f t="shared" si="260"/>
        <v>0</v>
      </c>
      <c r="M2062" s="4">
        <f>IF(F2062&gt;G2062,100%,IF(F2062=G2062,M2061,0%))</f>
        <v>1</v>
      </c>
      <c r="N2062" s="4">
        <f t="shared" si="256"/>
        <v>0</v>
      </c>
      <c r="O2062" s="5" cm="1">
        <f t="array" ref="O2062">SUM(ABS(I2062:J2062/P2062-K2062:L2062/P2062))</f>
        <v>0</v>
      </c>
      <c r="P2062">
        <f t="shared" si="261"/>
        <v>9667.3176064897234</v>
      </c>
      <c r="Q2062" s="5">
        <f>P2062/MAX(P$3:P2062)-1</f>
        <v>-0.31778685526396355</v>
      </c>
      <c r="R2062" s="5">
        <f t="shared" si="262"/>
        <v>1.6108071346874198E-3</v>
      </c>
      <c r="S2062" s="5">
        <f>(1+R2062)*(1-$Z$8*$O2061)-1</f>
        <v>1.6108071346874198E-3</v>
      </c>
      <c r="T2062">
        <f t="shared" si="263"/>
        <v>8050.999472418378</v>
      </c>
      <c r="U2062" s="5">
        <f>T2062/MAX(T$3:T2062)-1</f>
        <v>-0.38286283949067801</v>
      </c>
    </row>
    <row r="2063" spans="1:21" x14ac:dyDescent="0.3">
      <c r="A2063" s="1">
        <v>41149</v>
      </c>
      <c r="B2063">
        <v>61.800209045410099</v>
      </c>
      <c r="C2063">
        <v>96.327980041503906</v>
      </c>
      <c r="D2063">
        <v>58.463017439960829</v>
      </c>
      <c r="E2063">
        <v>103.01656102422439</v>
      </c>
      <c r="F2063">
        <v>1</v>
      </c>
      <c r="G2063">
        <v>0</v>
      </c>
      <c r="I2063">
        <f t="shared" si="257"/>
        <v>9667.3176064897234</v>
      </c>
      <c r="J2063">
        <f t="shared" si="258"/>
        <v>0</v>
      </c>
      <c r="K2063">
        <f t="shared" si="259"/>
        <v>9667.3176064897234</v>
      </c>
      <c r="L2063">
        <f t="shared" si="260"/>
        <v>0</v>
      </c>
      <c r="M2063" s="4">
        <f>IF(F2063&gt;G2063,100%,IF(F2063=G2063,M2062,0%))</f>
        <v>1</v>
      </c>
      <c r="N2063" s="4">
        <f t="shared" si="256"/>
        <v>0</v>
      </c>
      <c r="O2063" s="5" cm="1">
        <f t="array" ref="O2063">SUM(ABS(I2063:J2063/P2063-K2063:L2063/P2063))</f>
        <v>0</v>
      </c>
      <c r="P2063">
        <f t="shared" si="261"/>
        <v>9667.3176064897234</v>
      </c>
      <c r="Q2063" s="5">
        <f>P2063/MAX(P$3:P2063)-1</f>
        <v>-0.31778685526396355</v>
      </c>
      <c r="R2063" s="5">
        <f t="shared" si="262"/>
        <v>0</v>
      </c>
      <c r="S2063" s="5">
        <f>(1+R2063)*(1-$Z$8*$O2062)-1</f>
        <v>0</v>
      </c>
      <c r="T2063">
        <f t="shared" si="263"/>
        <v>8050.999472418378</v>
      </c>
      <c r="U2063" s="5">
        <f>T2063/MAX(T$3:T2063)-1</f>
        <v>-0.38286283949067801</v>
      </c>
    </row>
    <row r="2064" spans="1:21" x14ac:dyDescent="0.3">
      <c r="A2064" s="1">
        <v>41150</v>
      </c>
      <c r="B2064">
        <v>61.800209045410099</v>
      </c>
      <c r="C2064">
        <v>96.250427246093693</v>
      </c>
      <c r="D2064">
        <v>58.490792060965916</v>
      </c>
      <c r="E2064">
        <v>102.95771671883485</v>
      </c>
      <c r="F2064">
        <v>1</v>
      </c>
      <c r="G2064">
        <v>0</v>
      </c>
      <c r="I2064">
        <f t="shared" si="257"/>
        <v>9667.3176064897234</v>
      </c>
      <c r="J2064">
        <f t="shared" si="258"/>
        <v>0</v>
      </c>
      <c r="K2064">
        <f t="shared" si="259"/>
        <v>9667.3176064897234</v>
      </c>
      <c r="L2064">
        <f t="shared" si="260"/>
        <v>0</v>
      </c>
      <c r="M2064" s="4">
        <f>IF(F2064&gt;G2064,100%,IF(F2064=G2064,M2063,0%))</f>
        <v>1</v>
      </c>
      <c r="N2064" s="4">
        <f t="shared" si="256"/>
        <v>0</v>
      </c>
      <c r="O2064" s="5" cm="1">
        <f t="array" ref="O2064">SUM(ABS(I2064:J2064/P2064-K2064:L2064/P2064))</f>
        <v>0</v>
      </c>
      <c r="P2064">
        <f t="shared" si="261"/>
        <v>9667.3176064897234</v>
      </c>
      <c r="Q2064" s="5">
        <f>P2064/MAX(P$3:P2064)-1</f>
        <v>-0.31778685526396355</v>
      </c>
      <c r="R2064" s="5">
        <f t="shared" si="262"/>
        <v>0</v>
      </c>
      <c r="S2064" s="5">
        <f>(1+R2064)*(1-$Z$8*$O2063)-1</f>
        <v>0</v>
      </c>
      <c r="T2064">
        <f t="shared" si="263"/>
        <v>8050.999472418378</v>
      </c>
      <c r="U2064" s="5">
        <f>T2064/MAX(T$3:T2064)-1</f>
        <v>-0.38286283949067801</v>
      </c>
    </row>
    <row r="2065" spans="1:21" x14ac:dyDescent="0.3">
      <c r="A2065" s="1">
        <v>41151</v>
      </c>
      <c r="B2065">
        <v>61.176784515380803</v>
      </c>
      <c r="C2065">
        <v>97.258689880371094</v>
      </c>
      <c r="D2065">
        <v>58.515465067393734</v>
      </c>
      <c r="E2065">
        <v>102.90388864545662</v>
      </c>
      <c r="F2065">
        <v>1</v>
      </c>
      <c r="G2065">
        <v>0</v>
      </c>
      <c r="I2065">
        <f t="shared" si="257"/>
        <v>9569.7962060193568</v>
      </c>
      <c r="J2065">
        <f t="shared" si="258"/>
        <v>0</v>
      </c>
      <c r="K2065">
        <f t="shared" si="259"/>
        <v>9569.7962060193568</v>
      </c>
      <c r="L2065">
        <f t="shared" si="260"/>
        <v>0</v>
      </c>
      <c r="M2065" s="4">
        <f>IF(F2065&gt;G2065,100%,IF(F2065=G2065,M2064,0%))</f>
        <v>1</v>
      </c>
      <c r="N2065" s="4">
        <f t="shared" si="256"/>
        <v>0</v>
      </c>
      <c r="O2065" s="5" cm="1">
        <f t="array" ref="O2065">SUM(ABS(I2065:J2065/P2065-K2065:L2065/P2065))</f>
        <v>0</v>
      </c>
      <c r="P2065">
        <f t="shared" si="261"/>
        <v>9569.7962060193568</v>
      </c>
      <c r="Q2065" s="5">
        <f>P2065/MAX(P$3:P2065)-1</f>
        <v>-0.32466884507769322</v>
      </c>
      <c r="R2065" s="5">
        <f t="shared" si="262"/>
        <v>-1.0087741443903786E-2</v>
      </c>
      <c r="S2065" s="5">
        <f>(1+R2065)*(1-$Z$8*$O2064)-1</f>
        <v>-1.0087741443903786E-2</v>
      </c>
      <c r="T2065">
        <f t="shared" si="263"/>
        <v>7969.7830713756157</v>
      </c>
      <c r="U2065" s="5">
        <f>T2065/MAX(T$3:T2065)-1</f>
        <v>-0.38908835960132104</v>
      </c>
    </row>
    <row r="2066" spans="1:21" x14ac:dyDescent="0.3">
      <c r="A2066" s="1">
        <v>41152</v>
      </c>
      <c r="B2066">
        <v>61.5833740234375</v>
      </c>
      <c r="C2066">
        <v>96.599433898925696</v>
      </c>
      <c r="D2066">
        <v>58.542160907194976</v>
      </c>
      <c r="E2066">
        <v>102.84678069157368</v>
      </c>
      <c r="F2066">
        <v>1</v>
      </c>
      <c r="G2066">
        <v>0</v>
      </c>
      <c r="I2066">
        <f t="shared" si="257"/>
        <v>9633.3984166035043</v>
      </c>
      <c r="J2066">
        <f t="shared" si="258"/>
        <v>0</v>
      </c>
      <c r="K2066">
        <f t="shared" si="259"/>
        <v>9633.3984166035043</v>
      </c>
      <c r="L2066">
        <f t="shared" si="260"/>
        <v>0</v>
      </c>
      <c r="M2066" s="4">
        <f>IF(F2066&gt;G2066,100%,IF(F2066=G2066,M2065,0%))</f>
        <v>1</v>
      </c>
      <c r="N2066" s="4">
        <f t="shared" si="256"/>
        <v>0</v>
      </c>
      <c r="O2066" s="5" cm="1">
        <f t="array" ref="O2066">SUM(ABS(I2066:J2066/P2066-K2066:L2066/P2066))</f>
        <v>0</v>
      </c>
      <c r="P2066">
        <f t="shared" si="261"/>
        <v>9633.3984166035043</v>
      </c>
      <c r="Q2066" s="5">
        <f>P2066/MAX(P$3:P2066)-1</f>
        <v>-0.32018049930682013</v>
      </c>
      <c r="R2066" s="5">
        <f t="shared" si="262"/>
        <v>6.6461405462472367E-3</v>
      </c>
      <c r="S2066" s="5">
        <f>(1+R2066)*(1-$Z$8*$O2065)-1</f>
        <v>6.6461405462472367E-3</v>
      </c>
      <c r="T2066">
        <f t="shared" si="263"/>
        <v>8022.7513697910799</v>
      </c>
      <c r="U2066" s="5">
        <f>T2066/MAX(T$3:T2066)-1</f>
        <v>-0.385028154977893</v>
      </c>
    </row>
    <row r="2067" spans="1:21" x14ac:dyDescent="0.3">
      <c r="A2067" s="1">
        <v>41153</v>
      </c>
      <c r="B2067">
        <v>61.5833740234375</v>
      </c>
      <c r="C2067">
        <v>96.599433898925696</v>
      </c>
      <c r="D2067">
        <v>58.56625994402377</v>
      </c>
      <c r="E2067">
        <v>102.79430305898468</v>
      </c>
      <c r="F2067">
        <v>1</v>
      </c>
      <c r="G2067">
        <v>0</v>
      </c>
      <c r="I2067">
        <f t="shared" si="257"/>
        <v>9633.3984166035043</v>
      </c>
      <c r="J2067">
        <f t="shared" si="258"/>
        <v>0</v>
      </c>
      <c r="K2067">
        <f t="shared" si="259"/>
        <v>9633.3984166035043</v>
      </c>
      <c r="L2067">
        <f t="shared" si="260"/>
        <v>0</v>
      </c>
      <c r="M2067" s="4">
        <f>IF(F2067&gt;G2067,100%,IF(F2067=G2067,M2066,0%))</f>
        <v>1</v>
      </c>
      <c r="N2067" s="4">
        <f t="shared" si="256"/>
        <v>0</v>
      </c>
      <c r="O2067" s="5" cm="1">
        <f t="array" ref="O2067">SUM(ABS(I2067:J2067/P2067-K2067:L2067/P2067))</f>
        <v>0</v>
      </c>
      <c r="P2067">
        <f t="shared" si="261"/>
        <v>9633.3984166035043</v>
      </c>
      <c r="Q2067" s="5">
        <f>P2067/MAX(P$3:P2067)-1</f>
        <v>-0.32018049930682013</v>
      </c>
      <c r="R2067" s="5">
        <f t="shared" si="262"/>
        <v>0</v>
      </c>
      <c r="S2067" s="5">
        <f>(1+R2067)*(1-$Z$8*$O2066)-1</f>
        <v>0</v>
      </c>
      <c r="T2067">
        <f t="shared" si="263"/>
        <v>8022.7513697910799</v>
      </c>
      <c r="U2067" s="5">
        <f>T2067/MAX(T$3:T2067)-1</f>
        <v>-0.385028154977893</v>
      </c>
    </row>
    <row r="2068" spans="1:21" x14ac:dyDescent="0.3">
      <c r="A2068" s="1">
        <v>41154</v>
      </c>
      <c r="B2068">
        <v>61.5833740234375</v>
      </c>
      <c r="C2068">
        <v>96.599433898925696</v>
      </c>
      <c r="D2068">
        <v>58.58964263384614</v>
      </c>
      <c r="E2068">
        <v>102.74336891743656</v>
      </c>
      <c r="F2068">
        <v>1</v>
      </c>
      <c r="G2068">
        <v>0</v>
      </c>
      <c r="I2068">
        <f t="shared" si="257"/>
        <v>9633.3984166035043</v>
      </c>
      <c r="J2068">
        <f t="shared" si="258"/>
        <v>0</v>
      </c>
      <c r="K2068">
        <f t="shared" si="259"/>
        <v>9633.3984166035043</v>
      </c>
      <c r="L2068">
        <f t="shared" si="260"/>
        <v>0</v>
      </c>
      <c r="M2068" s="4">
        <f>IF(F2068&gt;G2068,100%,IF(F2068=G2068,M2067,0%))</f>
        <v>1</v>
      </c>
      <c r="N2068" s="4">
        <f t="shared" si="256"/>
        <v>0</v>
      </c>
      <c r="O2068" s="5" cm="1">
        <f t="array" ref="O2068">SUM(ABS(I2068:J2068/P2068-K2068:L2068/P2068))</f>
        <v>0</v>
      </c>
      <c r="P2068">
        <f t="shared" si="261"/>
        <v>9633.3984166035043</v>
      </c>
      <c r="Q2068" s="5">
        <f>P2068/MAX(P$3:P2068)-1</f>
        <v>-0.32018049930682013</v>
      </c>
      <c r="R2068" s="5">
        <f t="shared" si="262"/>
        <v>0</v>
      </c>
      <c r="S2068" s="5">
        <f>(1+R2068)*(1-$Z$8*$O2067)-1</f>
        <v>0</v>
      </c>
      <c r="T2068">
        <f t="shared" si="263"/>
        <v>8022.7513697910799</v>
      </c>
      <c r="U2068" s="5">
        <f>T2068/MAX(T$3:T2068)-1</f>
        <v>-0.385028154977893</v>
      </c>
    </row>
    <row r="2069" spans="1:21" x14ac:dyDescent="0.3">
      <c r="A2069" s="1">
        <v>41155</v>
      </c>
      <c r="B2069">
        <v>61.5833740234375</v>
      </c>
      <c r="C2069">
        <v>96.599433898925696</v>
      </c>
      <c r="D2069">
        <v>58.61499530165942</v>
      </c>
      <c r="E2069">
        <v>102.6887690605807</v>
      </c>
      <c r="F2069">
        <v>1</v>
      </c>
      <c r="G2069">
        <v>0</v>
      </c>
      <c r="I2069">
        <f t="shared" si="257"/>
        <v>9633.3984166035043</v>
      </c>
      <c r="J2069">
        <f t="shared" si="258"/>
        <v>0</v>
      </c>
      <c r="K2069">
        <f t="shared" si="259"/>
        <v>9633.3984166035043</v>
      </c>
      <c r="L2069">
        <f t="shared" si="260"/>
        <v>0</v>
      </c>
      <c r="M2069" s="4">
        <f>IF(F2069&gt;G2069,100%,IF(F2069=G2069,M2068,0%))</f>
        <v>1</v>
      </c>
      <c r="N2069" s="4">
        <f t="shared" si="256"/>
        <v>0</v>
      </c>
      <c r="O2069" s="5" cm="1">
        <f t="array" ref="O2069">SUM(ABS(I2069:J2069/P2069-K2069:L2069/P2069))</f>
        <v>0</v>
      </c>
      <c r="P2069">
        <f t="shared" si="261"/>
        <v>9633.3984166035043</v>
      </c>
      <c r="Q2069" s="5">
        <f>P2069/MAX(P$3:P2069)-1</f>
        <v>-0.32018049930682013</v>
      </c>
      <c r="R2069" s="5">
        <f t="shared" si="262"/>
        <v>0</v>
      </c>
      <c r="S2069" s="5">
        <f>(1+R2069)*(1-$Z$8*$O2068)-1</f>
        <v>0</v>
      </c>
      <c r="T2069">
        <f t="shared" si="263"/>
        <v>8022.7513697910799</v>
      </c>
      <c r="U2069" s="5">
        <f>T2069/MAX(T$3:T2069)-1</f>
        <v>-0.385028154977893</v>
      </c>
    </row>
    <row r="2070" spans="1:21" x14ac:dyDescent="0.3">
      <c r="A2070" s="1">
        <v>41156</v>
      </c>
      <c r="B2070">
        <v>61.520095825195298</v>
      </c>
      <c r="C2070">
        <v>96.599433898925696</v>
      </c>
      <c r="D2070">
        <v>58.636182737587689</v>
      </c>
      <c r="E2070">
        <v>102.64150055842595</v>
      </c>
      <c r="F2070">
        <v>1</v>
      </c>
      <c r="G2070">
        <v>0</v>
      </c>
      <c r="I2070">
        <f t="shared" si="257"/>
        <v>9623.4998992777073</v>
      </c>
      <c r="J2070">
        <f t="shared" si="258"/>
        <v>0</v>
      </c>
      <c r="K2070">
        <f t="shared" si="259"/>
        <v>9623.4998992777073</v>
      </c>
      <c r="L2070">
        <f t="shared" si="260"/>
        <v>0</v>
      </c>
      <c r="M2070" s="4">
        <f>IF(F2070&gt;G2070,100%,IF(F2070=G2070,M2069,0%))</f>
        <v>1</v>
      </c>
      <c r="N2070" s="4">
        <f t="shared" si="256"/>
        <v>0</v>
      </c>
      <c r="O2070" s="5" cm="1">
        <f t="array" ref="O2070">SUM(ABS(I2070:J2070/P2070-K2070:L2070/P2070))</f>
        <v>0</v>
      </c>
      <c r="P2070">
        <f t="shared" si="261"/>
        <v>9623.4998992777073</v>
      </c>
      <c r="Q2070" s="5">
        <f>P2070/MAX(P$3:P2070)-1</f>
        <v>-0.32087902798953594</v>
      </c>
      <c r="R2070" s="5">
        <f t="shared" si="262"/>
        <v>-1.0275208081019782E-3</v>
      </c>
      <c r="S2070" s="5">
        <f>(1+R2070)*(1-$Z$8*$O2069)-1</f>
        <v>-1.0275208081019782E-3</v>
      </c>
      <c r="T2070">
        <f t="shared" si="263"/>
        <v>8014.5078258203912</v>
      </c>
      <c r="U2070" s="5">
        <f>T2070/MAX(T$3:T2070)-1</f>
        <v>-0.38566005134504999</v>
      </c>
    </row>
    <row r="2071" spans="1:21" x14ac:dyDescent="0.3">
      <c r="A2071" s="1">
        <v>41157</v>
      </c>
      <c r="B2071">
        <v>61.456851959228501</v>
      </c>
      <c r="C2071">
        <v>96.793327331542898</v>
      </c>
      <c r="D2071">
        <v>58.657951013365782</v>
      </c>
      <c r="E2071">
        <v>102.59365328508805</v>
      </c>
      <c r="F2071">
        <v>1</v>
      </c>
      <c r="G2071">
        <v>0</v>
      </c>
      <c r="I2071">
        <f t="shared" si="257"/>
        <v>9613.6067525002582</v>
      </c>
      <c r="J2071">
        <f t="shared" si="258"/>
        <v>0</v>
      </c>
      <c r="K2071">
        <f t="shared" si="259"/>
        <v>9613.6067525002582</v>
      </c>
      <c r="L2071">
        <f t="shared" si="260"/>
        <v>0</v>
      </c>
      <c r="M2071" s="4">
        <f>IF(F2071&gt;G2071,100%,IF(F2071=G2071,M2070,0%))</f>
        <v>1</v>
      </c>
      <c r="N2071" s="4">
        <f t="shared" si="256"/>
        <v>0</v>
      </c>
      <c r="O2071" s="5" cm="1">
        <f t="array" ref="O2071">SUM(ABS(I2071:J2071/P2071-K2071:L2071/P2071))</f>
        <v>0</v>
      </c>
      <c r="P2071">
        <f t="shared" si="261"/>
        <v>9613.6067525002582</v>
      </c>
      <c r="Q2071" s="5">
        <f>P2071/MAX(P$3:P2071)-1</f>
        <v>-0.32157717767790939</v>
      </c>
      <c r="R2071" s="5">
        <f t="shared" si="262"/>
        <v>-1.0280196270581188E-3</v>
      </c>
      <c r="S2071" s="5">
        <f>(1+R2071)*(1-$Z$8*$O2070)-1</f>
        <v>-1.0280196270581188E-3</v>
      </c>
      <c r="T2071">
        <f t="shared" si="263"/>
        <v>8006.2687544742366</v>
      </c>
      <c r="U2071" s="5">
        <f>T2071/MAX(T$3:T2071)-1</f>
        <v>-0.38629160486995318</v>
      </c>
    </row>
    <row r="2072" spans="1:21" x14ac:dyDescent="0.3">
      <c r="A2072" s="1">
        <v>41158</v>
      </c>
      <c r="B2072">
        <v>62.8211669921875</v>
      </c>
      <c r="C2072">
        <v>94.699241638183594</v>
      </c>
      <c r="D2072">
        <v>58.686506926123769</v>
      </c>
      <c r="E2072">
        <v>102.53538767496727</v>
      </c>
      <c r="F2072">
        <v>1</v>
      </c>
      <c r="G2072">
        <v>0</v>
      </c>
      <c r="I2072">
        <f t="shared" si="257"/>
        <v>9827.0245862365791</v>
      </c>
      <c r="J2072">
        <f t="shared" si="258"/>
        <v>0</v>
      </c>
      <c r="K2072">
        <f t="shared" si="259"/>
        <v>9827.0245862365791</v>
      </c>
      <c r="L2072">
        <f t="shared" si="260"/>
        <v>0</v>
      </c>
      <c r="M2072" s="4">
        <f>IF(F2072&gt;G2072,100%,IF(F2072=G2072,M2071,0%))</f>
        <v>1</v>
      </c>
      <c r="N2072" s="4">
        <f t="shared" si="256"/>
        <v>0</v>
      </c>
      <c r="O2072" s="5" cm="1">
        <f t="array" ref="O2072">SUM(ABS(I2072:J2072/P2072-K2072:L2072/P2072))</f>
        <v>0</v>
      </c>
      <c r="P2072">
        <f t="shared" si="261"/>
        <v>9827.0245862365791</v>
      </c>
      <c r="Q2072" s="5">
        <f>P2072/MAX(P$3:P2072)-1</f>
        <v>-0.30651648996467362</v>
      </c>
      <c r="R2072" s="5">
        <f t="shared" si="262"/>
        <v>2.2199559356930854E-2</v>
      </c>
      <c r="S2072" s="5">
        <f>(1+R2072)*(1-$Z$8*$O2071)-1</f>
        <v>2.2199559356930854E-2</v>
      </c>
      <c r="T2072">
        <f t="shared" si="263"/>
        <v>8184.0043929167286</v>
      </c>
      <c r="U2072" s="5">
        <f>T2072/MAX(T$3:T2072)-1</f>
        <v>-0.372667548924417</v>
      </c>
    </row>
    <row r="2073" spans="1:21" x14ac:dyDescent="0.3">
      <c r="A2073" s="1">
        <v>41159</v>
      </c>
      <c r="B2073">
        <v>62.730815887451101</v>
      </c>
      <c r="C2073">
        <v>94.699241638183594</v>
      </c>
      <c r="D2073">
        <v>58.71461333089799</v>
      </c>
      <c r="E2073">
        <v>102.47712206484648</v>
      </c>
      <c r="F2073">
        <v>1</v>
      </c>
      <c r="G2073">
        <v>0</v>
      </c>
      <c r="I2073">
        <f t="shared" si="257"/>
        <v>9812.8910931776445</v>
      </c>
      <c r="J2073">
        <f t="shared" si="258"/>
        <v>0</v>
      </c>
      <c r="K2073">
        <f t="shared" si="259"/>
        <v>9812.8910931776445</v>
      </c>
      <c r="L2073">
        <f t="shared" si="260"/>
        <v>0</v>
      </c>
      <c r="M2073" s="4">
        <f>IF(F2073&gt;G2073,100%,IF(F2073=G2073,M2072,0%))</f>
        <v>1</v>
      </c>
      <c r="N2073" s="4">
        <f t="shared" si="256"/>
        <v>0</v>
      </c>
      <c r="O2073" s="5" cm="1">
        <f t="array" ref="O2073">SUM(ABS(I2073:J2073/P2073-K2073:L2073/P2073))</f>
        <v>0</v>
      </c>
      <c r="P2073">
        <f t="shared" si="261"/>
        <v>9812.8910931776445</v>
      </c>
      <c r="Q2073" s="5">
        <f>P2073/MAX(P$3:P2073)-1</f>
        <v>-0.30751387674126696</v>
      </c>
      <c r="R2073" s="5">
        <f t="shared" si="262"/>
        <v>-1.4382270986408319E-3</v>
      </c>
      <c r="S2073" s="5">
        <f>(1+R2073)*(1-$Z$8*$O2072)-1</f>
        <v>-1.4382270986408319E-3</v>
      </c>
      <c r="T2073">
        <f t="shared" si="263"/>
        <v>8172.23393602344</v>
      </c>
      <c r="U2073" s="5">
        <f>T2073/MAX(T$3:T2073)-1</f>
        <v>-0.37356979545541069</v>
      </c>
    </row>
    <row r="2074" spans="1:21" x14ac:dyDescent="0.3">
      <c r="A2074" s="1">
        <v>41160</v>
      </c>
      <c r="B2074">
        <v>62.730815887451101</v>
      </c>
      <c r="C2074">
        <v>94.699241638183594</v>
      </c>
      <c r="D2074">
        <v>58.742719735672217</v>
      </c>
      <c r="E2074">
        <v>102.41885645472571</v>
      </c>
      <c r="F2074">
        <v>1</v>
      </c>
      <c r="G2074">
        <v>0</v>
      </c>
      <c r="I2074">
        <f t="shared" si="257"/>
        <v>9812.8910931776445</v>
      </c>
      <c r="J2074">
        <f t="shared" si="258"/>
        <v>0</v>
      </c>
      <c r="K2074">
        <f t="shared" si="259"/>
        <v>9812.8910931776445</v>
      </c>
      <c r="L2074">
        <f t="shared" si="260"/>
        <v>0</v>
      </c>
      <c r="M2074" s="4">
        <f>IF(F2074&gt;G2074,100%,IF(F2074=G2074,M2073,0%))</f>
        <v>1</v>
      </c>
      <c r="N2074" s="4">
        <f t="shared" si="256"/>
        <v>0</v>
      </c>
      <c r="O2074" s="5" cm="1">
        <f t="array" ref="O2074">SUM(ABS(I2074:J2074/P2074-K2074:L2074/P2074))</f>
        <v>0</v>
      </c>
      <c r="P2074">
        <f t="shared" si="261"/>
        <v>9812.8910931776445</v>
      </c>
      <c r="Q2074" s="5">
        <f>P2074/MAX(P$3:P2074)-1</f>
        <v>-0.30751387674126696</v>
      </c>
      <c r="R2074" s="5">
        <f t="shared" si="262"/>
        <v>0</v>
      </c>
      <c r="S2074" s="5">
        <f>(1+R2074)*(1-$Z$8*$O2073)-1</f>
        <v>0</v>
      </c>
      <c r="T2074">
        <f t="shared" si="263"/>
        <v>8172.23393602344</v>
      </c>
      <c r="U2074" s="5">
        <f>T2074/MAX(T$3:T2074)-1</f>
        <v>-0.37356979545541069</v>
      </c>
    </row>
    <row r="2075" spans="1:21" x14ac:dyDescent="0.3">
      <c r="A2075" s="1">
        <v>41161</v>
      </c>
      <c r="B2075">
        <v>62.730815887451101</v>
      </c>
      <c r="C2075">
        <v>94.699241638183594</v>
      </c>
      <c r="D2075">
        <v>58.770020176522166</v>
      </c>
      <c r="E2075">
        <v>102.36232723406874</v>
      </c>
      <c r="F2075">
        <v>1</v>
      </c>
      <c r="G2075">
        <v>0</v>
      </c>
      <c r="I2075">
        <f t="shared" si="257"/>
        <v>9812.8910931776445</v>
      </c>
      <c r="J2075">
        <f t="shared" si="258"/>
        <v>0</v>
      </c>
      <c r="K2075">
        <f t="shared" si="259"/>
        <v>9812.8910931776445</v>
      </c>
      <c r="L2075">
        <f t="shared" si="260"/>
        <v>0</v>
      </c>
      <c r="M2075" s="4">
        <f>IF(F2075&gt;G2075,100%,IF(F2075=G2075,M2074,0%))</f>
        <v>1</v>
      </c>
      <c r="N2075" s="4">
        <f t="shared" si="256"/>
        <v>0</v>
      </c>
      <c r="O2075" s="5" cm="1">
        <f t="array" ref="O2075">SUM(ABS(I2075:J2075/P2075-K2075:L2075/P2075))</f>
        <v>0</v>
      </c>
      <c r="P2075">
        <f t="shared" si="261"/>
        <v>9812.8910931776445</v>
      </c>
      <c r="Q2075" s="5">
        <f>P2075/MAX(P$3:P2075)-1</f>
        <v>-0.30751387674126696</v>
      </c>
      <c r="R2075" s="5">
        <f t="shared" si="262"/>
        <v>0</v>
      </c>
      <c r="S2075" s="5">
        <f>(1+R2075)*(1-$Z$8*$O2074)-1</f>
        <v>0</v>
      </c>
      <c r="T2075">
        <f t="shared" si="263"/>
        <v>8172.23393602344</v>
      </c>
      <c r="U2075" s="5">
        <f>T2075/MAX(T$3:T2075)-1</f>
        <v>-0.37356979545541069</v>
      </c>
    </row>
    <row r="2076" spans="1:21" x14ac:dyDescent="0.3">
      <c r="A2076" s="1">
        <v>41162</v>
      </c>
      <c r="B2076">
        <v>61.9266967773437</v>
      </c>
      <c r="C2076">
        <v>95.901405334472599</v>
      </c>
      <c r="D2076">
        <v>58.794618445249327</v>
      </c>
      <c r="E2076">
        <v>102.30927075438223</v>
      </c>
      <c r="F2076">
        <v>1</v>
      </c>
      <c r="G2076">
        <v>0</v>
      </c>
      <c r="I2076">
        <f t="shared" si="257"/>
        <v>9687.1039000446235</v>
      </c>
      <c r="J2076">
        <f t="shared" si="258"/>
        <v>0</v>
      </c>
      <c r="K2076">
        <f t="shared" si="259"/>
        <v>9687.1039000446235</v>
      </c>
      <c r="L2076">
        <f t="shared" si="260"/>
        <v>0</v>
      </c>
      <c r="M2076" s="4">
        <f>IF(F2076&gt;G2076,100%,IF(F2076=G2076,M2075,0%))</f>
        <v>1</v>
      </c>
      <c r="N2076" s="4">
        <f t="shared" si="256"/>
        <v>0</v>
      </c>
      <c r="O2076" s="5" cm="1">
        <f t="array" ref="O2076">SUM(ABS(I2076:J2076/P2076-K2076:L2076/P2076))</f>
        <v>0</v>
      </c>
      <c r="P2076">
        <f t="shared" si="261"/>
        <v>9687.1039000446235</v>
      </c>
      <c r="Q2076" s="5">
        <f>P2076/MAX(P$3:P2076)-1</f>
        <v>-0.31639055588721643</v>
      </c>
      <c r="R2076" s="5">
        <f t="shared" si="262"/>
        <v>-1.2818566102346107E-2</v>
      </c>
      <c r="S2076" s="5">
        <f>(1+R2076)*(1-$Z$8*$O2075)-1</f>
        <v>-1.2818566102346107E-2</v>
      </c>
      <c r="T2076">
        <f t="shared" si="263"/>
        <v>8067.4776151106871</v>
      </c>
      <c r="U2076" s="5">
        <f>T2076/MAX(T$3:T2076)-1</f>
        <v>-0.38159973244087164</v>
      </c>
    </row>
    <row r="2077" spans="1:21" x14ac:dyDescent="0.3">
      <c r="A2077" s="1">
        <v>41163</v>
      </c>
      <c r="B2077">
        <v>61.827304840087798</v>
      </c>
      <c r="C2077">
        <v>96.134101867675696</v>
      </c>
      <c r="D2077">
        <v>58.816841808717633</v>
      </c>
      <c r="E2077">
        <v>102.26065192530982</v>
      </c>
      <c r="F2077">
        <v>1</v>
      </c>
      <c r="G2077">
        <v>0</v>
      </c>
      <c r="I2077">
        <f t="shared" si="257"/>
        <v>9671.5561625884111</v>
      </c>
      <c r="J2077">
        <f t="shared" si="258"/>
        <v>0</v>
      </c>
      <c r="K2077">
        <f t="shared" si="259"/>
        <v>9671.5561625884111</v>
      </c>
      <c r="L2077">
        <f t="shared" si="260"/>
        <v>0</v>
      </c>
      <c r="M2077" s="4">
        <f>IF(F2077&gt;G2077,100%,IF(F2077=G2077,M2076,0%))</f>
        <v>1</v>
      </c>
      <c r="N2077" s="4">
        <f t="shared" si="256"/>
        <v>0</v>
      </c>
      <c r="O2077" s="5" cm="1">
        <f t="array" ref="O2077">SUM(ABS(I2077:J2077/P2077-K2077:L2077/P2077))</f>
        <v>0</v>
      </c>
      <c r="P2077">
        <f t="shared" si="261"/>
        <v>9671.5561625884111</v>
      </c>
      <c r="Q2077" s="5">
        <f>P2077/MAX(P$3:P2077)-1</f>
        <v>-0.3174877445071923</v>
      </c>
      <c r="R2077" s="5">
        <f t="shared" si="262"/>
        <v>-1.6049933619625145E-3</v>
      </c>
      <c r="S2077" s="5">
        <f>(1+R2077)*(1-$Z$8*$O2076)-1</f>
        <v>-1.6049933619625145E-3</v>
      </c>
      <c r="T2077">
        <f t="shared" si="263"/>
        <v>8054.5293670906531</v>
      </c>
      <c r="U2077" s="5">
        <f>T2077/MAX(T$3:T2077)-1</f>
        <v>-0.38259226076533992</v>
      </c>
    </row>
    <row r="2078" spans="1:21" x14ac:dyDescent="0.3">
      <c r="A2078" s="1">
        <v>41164</v>
      </c>
      <c r="B2078">
        <v>62.008022308349602</v>
      </c>
      <c r="C2078">
        <v>95.862632751464801</v>
      </c>
      <c r="D2078">
        <v>58.838979313029569</v>
      </c>
      <c r="E2078">
        <v>102.21241893104043</v>
      </c>
      <c r="F2078">
        <v>1</v>
      </c>
      <c r="G2078">
        <v>0</v>
      </c>
      <c r="I2078">
        <f t="shared" si="257"/>
        <v>9699.8255356166446</v>
      </c>
      <c r="J2078">
        <f t="shared" si="258"/>
        <v>0</v>
      </c>
      <c r="K2078">
        <f t="shared" si="259"/>
        <v>9699.8255356166446</v>
      </c>
      <c r="L2078">
        <f t="shared" si="260"/>
        <v>0</v>
      </c>
      <c r="M2078" s="4">
        <f>IF(F2078&gt;G2078,100%,IF(F2078=G2078,M2077,0%))</f>
        <v>1</v>
      </c>
      <c r="N2078" s="4">
        <f t="shared" si="256"/>
        <v>0</v>
      </c>
      <c r="O2078" s="5" cm="1">
        <f t="array" ref="O2078">SUM(ABS(I2078:J2078/P2078-K2078:L2078/P2078))</f>
        <v>0</v>
      </c>
      <c r="P2078">
        <f t="shared" si="261"/>
        <v>9699.8255356166446</v>
      </c>
      <c r="Q2078" s="5">
        <f>P2078/MAX(P$3:P2078)-1</f>
        <v>-0.31549280251207656</v>
      </c>
      <c r="R2078" s="5">
        <f t="shared" si="262"/>
        <v>2.9229394476957271E-3</v>
      </c>
      <c r="S2078" s="5">
        <f>(1+R2078)*(1-$Z$8*$O2077)-1</f>
        <v>2.9229394476957271E-3</v>
      </c>
      <c r="T2078">
        <f t="shared" si="263"/>
        <v>8078.0722687103462</v>
      </c>
      <c r="U2078" s="5">
        <f>T2078/MAX(T$3:T2078)-1</f>
        <v>-0.38078761532901828</v>
      </c>
    </row>
    <row r="2079" spans="1:21" x14ac:dyDescent="0.3">
      <c r="A2079" s="1">
        <v>41165</v>
      </c>
      <c r="B2079">
        <v>62.848278045654297</v>
      </c>
      <c r="C2079">
        <v>94.544136047363196</v>
      </c>
      <c r="D2079">
        <v>58.86529719414402</v>
      </c>
      <c r="E2079">
        <v>102.15762625167602</v>
      </c>
      <c r="F2079">
        <v>1</v>
      </c>
      <c r="G2079">
        <v>0</v>
      </c>
      <c r="I2079">
        <f t="shared" si="257"/>
        <v>9831.2655292456475</v>
      </c>
      <c r="J2079">
        <f t="shared" si="258"/>
        <v>0</v>
      </c>
      <c r="K2079">
        <f t="shared" si="259"/>
        <v>9831.2655292456475</v>
      </c>
      <c r="L2079">
        <f t="shared" si="260"/>
        <v>0</v>
      </c>
      <c r="M2079" s="4">
        <f>IF(F2079&gt;G2079,100%,IF(F2079=G2079,M2078,0%))</f>
        <v>1</v>
      </c>
      <c r="N2079" s="4">
        <f t="shared" si="256"/>
        <v>0</v>
      </c>
      <c r="O2079" s="5" cm="1">
        <f t="array" ref="O2079">SUM(ABS(I2079:J2079/P2079-K2079:L2079/P2079))</f>
        <v>0</v>
      </c>
      <c r="P2079">
        <f t="shared" si="261"/>
        <v>9831.2655292456475</v>
      </c>
      <c r="Q2079" s="5">
        <f>P2079/MAX(P$3:P2079)-1</f>
        <v>-0.30621721076597208</v>
      </c>
      <c r="R2079" s="5">
        <f t="shared" si="262"/>
        <v>1.3550758531312823E-2</v>
      </c>
      <c r="S2079" s="5">
        <f>(1+R2079)*(1-$Z$8*$O2078)-1</f>
        <v>1.3550758531312823E-2</v>
      </c>
      <c r="T2079">
        <f t="shared" si="263"/>
        <v>8187.5362754221342</v>
      </c>
      <c r="U2079" s="5">
        <f>T2079/MAX(T$3:T2079)-1</f>
        <v>-0.37239681782474343</v>
      </c>
    </row>
    <row r="2080" spans="1:21" x14ac:dyDescent="0.3">
      <c r="A2080" s="1">
        <v>41166</v>
      </c>
      <c r="B2080">
        <v>63.408462524413999</v>
      </c>
      <c r="C2080">
        <v>93.690994262695298</v>
      </c>
      <c r="D2080">
        <v>58.894402062714981</v>
      </c>
      <c r="E2080">
        <v>102.09858908582073</v>
      </c>
      <c r="F2080">
        <v>1</v>
      </c>
      <c r="G2080">
        <v>0</v>
      </c>
      <c r="I2080">
        <f t="shared" si="257"/>
        <v>9918.8943796661479</v>
      </c>
      <c r="J2080">
        <f t="shared" si="258"/>
        <v>0</v>
      </c>
      <c r="K2080">
        <f t="shared" si="259"/>
        <v>9918.8943796661479</v>
      </c>
      <c r="L2080">
        <f t="shared" si="260"/>
        <v>0</v>
      </c>
      <c r="M2080" s="4">
        <f>IF(F2080&gt;G2080,100%,IF(F2080=G2080,M2079,0%))</f>
        <v>1</v>
      </c>
      <c r="N2080" s="4">
        <f t="shared" si="256"/>
        <v>0</v>
      </c>
      <c r="O2080" s="5" cm="1">
        <f t="array" ref="O2080">SUM(ABS(I2080:J2080/P2080-K2080:L2080/P2080))</f>
        <v>0</v>
      </c>
      <c r="P2080">
        <f t="shared" si="261"/>
        <v>9918.8943796661479</v>
      </c>
      <c r="Q2080" s="5">
        <f>P2080/MAX(P$3:P2080)-1</f>
        <v>-0.30003332853013442</v>
      </c>
      <c r="R2080" s="5">
        <f t="shared" si="262"/>
        <v>8.9132828484619342E-3</v>
      </c>
      <c r="S2080" s="5">
        <f>(1+R2080)*(1-$Z$8*$O2079)-1</f>
        <v>8.9132828484619342E-3</v>
      </c>
      <c r="T2080">
        <f t="shared" si="263"/>
        <v>8260.5141020770134</v>
      </c>
      <c r="U2080" s="5">
        <f>T2080/MAX(T$3:T2080)-1</f>
        <v>-0.36680281314542074</v>
      </c>
    </row>
    <row r="2081" spans="1:21" x14ac:dyDescent="0.3">
      <c r="A2081" s="1">
        <v>41167</v>
      </c>
      <c r="B2081">
        <v>63.408462524413999</v>
      </c>
      <c r="C2081">
        <v>93.690994262695298</v>
      </c>
      <c r="D2081">
        <v>58.923103996770287</v>
      </c>
      <c r="E2081">
        <v>102.04070946233173</v>
      </c>
      <c r="F2081">
        <v>1</v>
      </c>
      <c r="G2081">
        <v>0</v>
      </c>
      <c r="I2081">
        <f t="shared" si="257"/>
        <v>9918.8943796661479</v>
      </c>
      <c r="J2081">
        <f t="shared" si="258"/>
        <v>0</v>
      </c>
      <c r="K2081">
        <f t="shared" si="259"/>
        <v>9918.8943796661479</v>
      </c>
      <c r="L2081">
        <f t="shared" si="260"/>
        <v>0</v>
      </c>
      <c r="M2081" s="4">
        <f>IF(F2081&gt;G2081,100%,IF(F2081=G2081,M2080,0%))</f>
        <v>1</v>
      </c>
      <c r="N2081" s="4">
        <f t="shared" si="256"/>
        <v>0</v>
      </c>
      <c r="O2081" s="5" cm="1">
        <f t="array" ref="O2081">SUM(ABS(I2081:J2081/P2081-K2081:L2081/P2081))</f>
        <v>0</v>
      </c>
      <c r="P2081">
        <f t="shared" si="261"/>
        <v>9918.8943796661479</v>
      </c>
      <c r="Q2081" s="5">
        <f>P2081/MAX(P$3:P2081)-1</f>
        <v>-0.30003332853013442</v>
      </c>
      <c r="R2081" s="5">
        <f t="shared" si="262"/>
        <v>0</v>
      </c>
      <c r="S2081" s="5">
        <f>(1+R2081)*(1-$Z$8*$O2080)-1</f>
        <v>0</v>
      </c>
      <c r="T2081">
        <f t="shared" si="263"/>
        <v>8260.5141020770134</v>
      </c>
      <c r="U2081" s="5">
        <f>T2081/MAX(T$3:T2081)-1</f>
        <v>-0.36680281314542074</v>
      </c>
    </row>
    <row r="2082" spans="1:21" x14ac:dyDescent="0.3">
      <c r="A2082" s="1">
        <v>41168</v>
      </c>
      <c r="B2082">
        <v>63.408462524413999</v>
      </c>
      <c r="C2082">
        <v>93.690994262695298</v>
      </c>
      <c r="D2082">
        <v>58.948895810255358</v>
      </c>
      <c r="E2082">
        <v>101.98803900723418</v>
      </c>
      <c r="F2082">
        <v>1</v>
      </c>
      <c r="G2082">
        <v>0</v>
      </c>
      <c r="I2082">
        <f t="shared" si="257"/>
        <v>9918.8943796661479</v>
      </c>
      <c r="J2082">
        <f t="shared" si="258"/>
        <v>0</v>
      </c>
      <c r="K2082">
        <f t="shared" si="259"/>
        <v>9918.8943796661479</v>
      </c>
      <c r="L2082">
        <f t="shared" si="260"/>
        <v>0</v>
      </c>
      <c r="M2082" s="4">
        <f>IF(F2082&gt;G2082,100%,IF(F2082=G2082,M2081,0%))</f>
        <v>1</v>
      </c>
      <c r="N2082" s="4">
        <f t="shared" si="256"/>
        <v>0</v>
      </c>
      <c r="O2082" s="5" cm="1">
        <f t="array" ref="O2082">SUM(ABS(I2082:J2082/P2082-K2082:L2082/P2082))</f>
        <v>0</v>
      </c>
      <c r="P2082">
        <f t="shared" si="261"/>
        <v>9918.8943796661479</v>
      </c>
      <c r="Q2082" s="5">
        <f>P2082/MAX(P$3:P2082)-1</f>
        <v>-0.30003332853013442</v>
      </c>
      <c r="R2082" s="5">
        <f t="shared" si="262"/>
        <v>0</v>
      </c>
      <c r="S2082" s="5">
        <f>(1+R2082)*(1-$Z$8*$O2081)-1</f>
        <v>0</v>
      </c>
      <c r="T2082">
        <f t="shared" si="263"/>
        <v>8260.5141020770134</v>
      </c>
      <c r="U2082" s="5">
        <f>T2082/MAX(T$3:T2082)-1</f>
        <v>-0.36680281314542074</v>
      </c>
    </row>
    <row r="2083" spans="1:21" x14ac:dyDescent="0.3">
      <c r="A2083" s="1">
        <v>41169</v>
      </c>
      <c r="B2083">
        <v>63.435585021972599</v>
      </c>
      <c r="C2083">
        <v>93.690994262695298</v>
      </c>
      <c r="D2083">
        <v>58.976120868132476</v>
      </c>
      <c r="E2083">
        <v>101.93305327761807</v>
      </c>
      <c r="F2083">
        <v>1</v>
      </c>
      <c r="G2083">
        <v>0</v>
      </c>
      <c r="I2083">
        <f t="shared" si="257"/>
        <v>9923.1371128579976</v>
      </c>
      <c r="J2083">
        <f t="shared" si="258"/>
        <v>0</v>
      </c>
      <c r="K2083">
        <f t="shared" si="259"/>
        <v>9923.1371128579976</v>
      </c>
      <c r="L2083">
        <f t="shared" si="260"/>
        <v>0</v>
      </c>
      <c r="M2083" s="4">
        <f>IF(F2083&gt;G2083,100%,IF(F2083=G2083,M2082,0%))</f>
        <v>1</v>
      </c>
      <c r="N2083" s="4">
        <f t="shared" si="256"/>
        <v>0</v>
      </c>
      <c r="O2083" s="5" cm="1">
        <f t="array" ref="O2083">SUM(ABS(I2083:J2083/P2083-K2083:L2083/P2083))</f>
        <v>0</v>
      </c>
      <c r="P2083">
        <f t="shared" si="261"/>
        <v>9923.1371128579976</v>
      </c>
      <c r="Q2083" s="5">
        <f>P2083/MAX(P$3:P2083)-1</f>
        <v>-0.29973392299998558</v>
      </c>
      <c r="R2083" s="5">
        <f t="shared" si="262"/>
        <v>4.2774255168476216E-4</v>
      </c>
      <c r="S2083" s="5">
        <f>(1+R2083)*(1-$Z$8*$O2082)-1</f>
        <v>4.2774255168476216E-4</v>
      </c>
      <c r="T2083">
        <f t="shared" si="263"/>
        <v>8264.0474754572642</v>
      </c>
      <c r="U2083" s="5">
        <f>T2083/MAX(T$3:T2083)-1</f>
        <v>-0.36653196776499586</v>
      </c>
    </row>
    <row r="2084" spans="1:21" x14ac:dyDescent="0.3">
      <c r="A2084" s="1">
        <v>41170</v>
      </c>
      <c r="B2084">
        <v>63.489768981933501</v>
      </c>
      <c r="C2084">
        <v>93.497093200683594</v>
      </c>
      <c r="D2084">
        <v>59.001332202360992</v>
      </c>
      <c r="E2084">
        <v>101.88115456804096</v>
      </c>
      <c r="F2084">
        <v>1</v>
      </c>
      <c r="G2084">
        <v>0</v>
      </c>
      <c r="I2084">
        <f t="shared" si="257"/>
        <v>9931.6130316001891</v>
      </c>
      <c r="J2084">
        <f t="shared" si="258"/>
        <v>0</v>
      </c>
      <c r="K2084">
        <f t="shared" si="259"/>
        <v>9931.6130316001891</v>
      </c>
      <c r="L2084">
        <f t="shared" si="260"/>
        <v>0</v>
      </c>
      <c r="M2084" s="4">
        <f>IF(F2084&gt;G2084,100%,IF(F2084=G2084,M2083,0%))</f>
        <v>1</v>
      </c>
      <c r="N2084" s="4">
        <f t="shared" si="256"/>
        <v>0</v>
      </c>
      <c r="O2084" s="5" cm="1">
        <f t="array" ref="O2084">SUM(ABS(I2084:J2084/P2084-K2084:L2084/P2084))</f>
        <v>0</v>
      </c>
      <c r="P2084">
        <f t="shared" si="261"/>
        <v>9931.6130316001891</v>
      </c>
      <c r="Q2084" s="5">
        <f>P2084/MAX(P$3:P2084)-1</f>
        <v>-0.29913578570740762</v>
      </c>
      <c r="R2084" s="5">
        <f t="shared" si="262"/>
        <v>8.5415717285708403E-4</v>
      </c>
      <c r="S2084" s="5">
        <f>(1+R2084)*(1-$Z$8*$O2083)-1</f>
        <v>8.5415717285708403E-4</v>
      </c>
      <c r="T2084">
        <f t="shared" si="263"/>
        <v>8271.1062708852569</v>
      </c>
      <c r="U2084" s="5">
        <f>T2084/MAX(T$3:T2084)-1</f>
        <v>-0.3659908865014867</v>
      </c>
    </row>
    <row r="2085" spans="1:21" x14ac:dyDescent="0.3">
      <c r="A2085" s="1">
        <v>41171</v>
      </c>
      <c r="B2085">
        <v>63.607234954833899</v>
      </c>
      <c r="C2085">
        <v>93.380744934082003</v>
      </c>
      <c r="D2085">
        <v>59.027351777944986</v>
      </c>
      <c r="E2085">
        <v>101.82829110064891</v>
      </c>
      <c r="F2085">
        <v>1</v>
      </c>
      <c r="G2085">
        <v>0</v>
      </c>
      <c r="I2085">
        <f t="shared" si="257"/>
        <v>9949.9880643957749</v>
      </c>
      <c r="J2085">
        <f t="shared" si="258"/>
        <v>0</v>
      </c>
      <c r="K2085">
        <f t="shared" si="259"/>
        <v>9949.9880643957749</v>
      </c>
      <c r="L2085">
        <f t="shared" si="260"/>
        <v>0</v>
      </c>
      <c r="M2085" s="4">
        <f>IF(F2085&gt;G2085,100%,IF(F2085=G2085,M2084,0%))</f>
        <v>1</v>
      </c>
      <c r="N2085" s="4">
        <f t="shared" si="256"/>
        <v>0</v>
      </c>
      <c r="O2085" s="5" cm="1">
        <f t="array" ref="O2085">SUM(ABS(I2085:J2085/P2085-K2085:L2085/P2085))</f>
        <v>0</v>
      </c>
      <c r="P2085">
        <f t="shared" si="261"/>
        <v>9949.9880643957749</v>
      </c>
      <c r="Q2085" s="5">
        <f>P2085/MAX(P$3:P2085)-1</f>
        <v>-0.29783907762163109</v>
      </c>
      <c r="R2085" s="5">
        <f t="shared" si="262"/>
        <v>1.850155935105402E-3</v>
      </c>
      <c r="S2085" s="5">
        <f>(1+R2085)*(1-$Z$8*$O2084)-1</f>
        <v>1.850155935105402E-3</v>
      </c>
      <c r="T2085">
        <f t="shared" si="263"/>
        <v>8286.4091072422234</v>
      </c>
      <c r="U2085" s="5">
        <f>T2085/MAX(T$3:T2085)-1</f>
        <v>-0.36481787077723649</v>
      </c>
    </row>
    <row r="2086" spans="1:21" x14ac:dyDescent="0.3">
      <c r="A2086" s="1">
        <v>41172</v>
      </c>
      <c r="B2086">
        <v>63.544002532958899</v>
      </c>
      <c r="C2086">
        <v>93.419525146484304</v>
      </c>
      <c r="D2086">
        <v>59.053056764365422</v>
      </c>
      <c r="E2086">
        <v>101.775620569637</v>
      </c>
      <c r="F2086">
        <v>1</v>
      </c>
      <c r="G2086">
        <v>0</v>
      </c>
      <c r="I2086">
        <f t="shared" si="257"/>
        <v>9940.0967078011072</v>
      </c>
      <c r="J2086">
        <f t="shared" si="258"/>
        <v>0</v>
      </c>
      <c r="K2086">
        <f t="shared" si="259"/>
        <v>9940.0967078011072</v>
      </c>
      <c r="L2086">
        <f t="shared" si="260"/>
        <v>0</v>
      </c>
      <c r="M2086" s="4">
        <f>IF(F2086&gt;G2086,100%,IF(F2086=G2086,M2085,0%))</f>
        <v>1</v>
      </c>
      <c r="N2086" s="4">
        <f t="shared" si="256"/>
        <v>0</v>
      </c>
      <c r="O2086" s="5" cm="1">
        <f t="array" ref="O2086">SUM(ABS(I2086:J2086/P2086-K2086:L2086/P2086))</f>
        <v>0</v>
      </c>
      <c r="P2086">
        <f t="shared" si="261"/>
        <v>9940.0967078011072</v>
      </c>
      <c r="Q2086" s="5">
        <f>P2086/MAX(P$3:P2086)-1</f>
        <v>-0.29853710097855735</v>
      </c>
      <c r="R2086" s="5">
        <f t="shared" si="262"/>
        <v>-9.9410738290850453E-4</v>
      </c>
      <c r="S2086" s="5">
        <f>(1+R2086)*(1-$Z$8*$O2085)-1</f>
        <v>-9.9410738290850453E-4</v>
      </c>
      <c r="T2086">
        <f t="shared" si="263"/>
        <v>8278.1715267709133</v>
      </c>
      <c r="U2086" s="5">
        <f>T2086/MAX(T$3:T2086)-1</f>
        <v>-0.36544931002138836</v>
      </c>
    </row>
    <row r="2087" spans="1:21" x14ac:dyDescent="0.3">
      <c r="A2087" s="1">
        <v>41173</v>
      </c>
      <c r="B2087">
        <v>63.562114715576101</v>
      </c>
      <c r="C2087">
        <v>93.419525146484304</v>
      </c>
      <c r="D2087">
        <v>59.078851861147136</v>
      </c>
      <c r="E2087">
        <v>101.72295003862507</v>
      </c>
      <c r="F2087">
        <v>1</v>
      </c>
      <c r="G2087">
        <v>0</v>
      </c>
      <c r="I2087">
        <f t="shared" si="257"/>
        <v>9942.9299704164259</v>
      </c>
      <c r="J2087">
        <f t="shared" si="258"/>
        <v>0</v>
      </c>
      <c r="K2087">
        <f t="shared" si="259"/>
        <v>9942.9299704164259</v>
      </c>
      <c r="L2087">
        <f t="shared" si="260"/>
        <v>0</v>
      </c>
      <c r="M2087" s="4">
        <f>IF(F2087&gt;G2087,100%,IF(F2087=G2087,M2086,0%))</f>
        <v>1</v>
      </c>
      <c r="N2087" s="4">
        <f t="shared" si="256"/>
        <v>0</v>
      </c>
      <c r="O2087" s="5" cm="1">
        <f t="array" ref="O2087">SUM(ABS(I2087:J2087/P2087-K2087:L2087/P2087))</f>
        <v>0</v>
      </c>
      <c r="P2087">
        <f t="shared" si="261"/>
        <v>9942.9299704164259</v>
      </c>
      <c r="Q2087" s="5">
        <f>P2087/MAX(P$3:P2087)-1</f>
        <v>-0.29833716040793179</v>
      </c>
      <c r="R2087" s="5">
        <f t="shared" si="262"/>
        <v>2.8503370727728239E-4</v>
      </c>
      <c r="S2087" s="5">
        <f>(1+R2087)*(1-$Z$8*$O2086)-1</f>
        <v>2.8503370727728239E-4</v>
      </c>
      <c r="T2087">
        <f t="shared" si="263"/>
        <v>8280.5310846906668</v>
      </c>
      <c r="U2087" s="5">
        <f>T2087/MAX(T$3:T2087)-1</f>
        <v>-0.36526844168576833</v>
      </c>
    </row>
    <row r="2088" spans="1:21" x14ac:dyDescent="0.3">
      <c r="A2088" s="1">
        <v>41174</v>
      </c>
      <c r="B2088">
        <v>63.562114715576101</v>
      </c>
      <c r="C2088">
        <v>93.419525146484304</v>
      </c>
      <c r="D2088">
        <v>59.107646619502574</v>
      </c>
      <c r="E2088">
        <v>101.6650703392217</v>
      </c>
      <c r="F2088">
        <v>1</v>
      </c>
      <c r="G2088">
        <v>0</v>
      </c>
      <c r="I2088">
        <f t="shared" si="257"/>
        <v>9942.9299704164259</v>
      </c>
      <c r="J2088">
        <f t="shared" si="258"/>
        <v>0</v>
      </c>
      <c r="K2088">
        <f t="shared" si="259"/>
        <v>9942.9299704164259</v>
      </c>
      <c r="L2088">
        <f t="shared" si="260"/>
        <v>0</v>
      </c>
      <c r="M2088" s="4">
        <f>IF(F2088&gt;G2088,100%,IF(F2088=G2088,M2087,0%))</f>
        <v>1</v>
      </c>
      <c r="N2088" s="4">
        <f t="shared" si="256"/>
        <v>0</v>
      </c>
      <c r="O2088" s="5" cm="1">
        <f t="array" ref="O2088">SUM(ABS(I2088:J2088/P2088-K2088:L2088/P2088))</f>
        <v>0</v>
      </c>
      <c r="P2088">
        <f t="shared" si="261"/>
        <v>9942.9299704164259</v>
      </c>
      <c r="Q2088" s="5">
        <f>P2088/MAX(P$3:P2088)-1</f>
        <v>-0.29833716040793179</v>
      </c>
      <c r="R2088" s="5">
        <f t="shared" si="262"/>
        <v>0</v>
      </c>
      <c r="S2088" s="5">
        <f>(1+R2088)*(1-$Z$8*$O2087)-1</f>
        <v>0</v>
      </c>
      <c r="T2088">
        <f t="shared" si="263"/>
        <v>8280.5310846906668</v>
      </c>
      <c r="U2088" s="5">
        <f>T2088/MAX(T$3:T2088)-1</f>
        <v>-0.36526844168576833</v>
      </c>
    </row>
    <row r="2089" spans="1:21" x14ac:dyDescent="0.3">
      <c r="A2089" s="1">
        <v>41175</v>
      </c>
      <c r="B2089">
        <v>63.562114715576101</v>
      </c>
      <c r="C2089">
        <v>93.419525146484304</v>
      </c>
      <c r="D2089">
        <v>59.139262071296343</v>
      </c>
      <c r="E2089">
        <v>101.60217436984981</v>
      </c>
      <c r="F2089">
        <v>1</v>
      </c>
      <c r="G2089">
        <v>0</v>
      </c>
      <c r="I2089">
        <f t="shared" si="257"/>
        <v>9942.9299704164259</v>
      </c>
      <c r="J2089">
        <f t="shared" si="258"/>
        <v>0</v>
      </c>
      <c r="K2089">
        <f t="shared" si="259"/>
        <v>9942.9299704164259</v>
      </c>
      <c r="L2089">
        <f t="shared" si="260"/>
        <v>0</v>
      </c>
      <c r="M2089" s="4">
        <f>IF(F2089&gt;G2089,100%,IF(F2089=G2089,M2088,0%))</f>
        <v>1</v>
      </c>
      <c r="N2089" s="4">
        <f t="shared" si="256"/>
        <v>0</v>
      </c>
      <c r="O2089" s="5" cm="1">
        <f t="array" ref="O2089">SUM(ABS(I2089:J2089/P2089-K2089:L2089/P2089))</f>
        <v>0</v>
      </c>
      <c r="P2089">
        <f t="shared" si="261"/>
        <v>9942.9299704164259</v>
      </c>
      <c r="Q2089" s="5">
        <f>P2089/MAX(P$3:P2089)-1</f>
        <v>-0.29833716040793179</v>
      </c>
      <c r="R2089" s="5">
        <f t="shared" si="262"/>
        <v>0</v>
      </c>
      <c r="S2089" s="5">
        <f>(1+R2089)*(1-$Z$8*$O2088)-1</f>
        <v>0</v>
      </c>
      <c r="T2089">
        <f t="shared" si="263"/>
        <v>8280.5310846906668</v>
      </c>
      <c r="U2089" s="5">
        <f>T2089/MAX(T$3:T2089)-1</f>
        <v>-0.36526844168576833</v>
      </c>
    </row>
    <row r="2090" spans="1:21" x14ac:dyDescent="0.3">
      <c r="A2090" s="1">
        <v>41176</v>
      </c>
      <c r="B2090">
        <v>63.190589904785099</v>
      </c>
      <c r="C2090">
        <v>94.001220703125</v>
      </c>
      <c r="D2090">
        <v>59.166835291468672</v>
      </c>
      <c r="E2090">
        <v>101.54603113582462</v>
      </c>
      <c r="F2090">
        <v>1</v>
      </c>
      <c r="G2090">
        <v>0</v>
      </c>
      <c r="I2090">
        <f t="shared" si="257"/>
        <v>9884.812879874411</v>
      </c>
      <c r="J2090">
        <f t="shared" si="258"/>
        <v>0</v>
      </c>
      <c r="K2090">
        <f t="shared" si="259"/>
        <v>9884.812879874411</v>
      </c>
      <c r="L2090">
        <f t="shared" si="260"/>
        <v>0</v>
      </c>
      <c r="M2090" s="4">
        <f>IF(F2090&gt;G2090,100%,IF(F2090=G2090,M2089,0%))</f>
        <v>1</v>
      </c>
      <c r="N2090" s="4">
        <f t="shared" si="256"/>
        <v>0</v>
      </c>
      <c r="O2090" s="5" cm="1">
        <f t="array" ref="O2090">SUM(ABS(I2090:J2090/P2090-K2090:L2090/P2090))</f>
        <v>0</v>
      </c>
      <c r="P2090">
        <f t="shared" si="261"/>
        <v>9884.812879874411</v>
      </c>
      <c r="Q2090" s="5">
        <f>P2090/MAX(P$3:P2090)-1</f>
        <v>-0.30243842662421505</v>
      </c>
      <c r="R2090" s="5">
        <f t="shared" si="262"/>
        <v>-5.8450668681095941E-3</v>
      </c>
      <c r="S2090" s="5">
        <f>(1+R2090)*(1-$Z$8*$O2089)-1</f>
        <v>-5.8450668681095941E-3</v>
      </c>
      <c r="T2090">
        <f t="shared" si="263"/>
        <v>8232.130826797189</v>
      </c>
      <c r="U2090" s="5">
        <f>T2090/MAX(T$3:T2090)-1</f>
        <v>-0.36897849008741457</v>
      </c>
    </row>
    <row r="2091" spans="1:21" x14ac:dyDescent="0.3">
      <c r="A2091" s="1">
        <v>41177</v>
      </c>
      <c r="B2091">
        <v>62.302627563476499</v>
      </c>
      <c r="C2091">
        <v>95.280937194824205</v>
      </c>
      <c r="D2091">
        <v>59.186901472101155</v>
      </c>
      <c r="E2091">
        <v>101.50204259008892</v>
      </c>
      <c r="F2091">
        <v>1</v>
      </c>
      <c r="G2091">
        <v>0</v>
      </c>
      <c r="I2091">
        <f t="shared" si="257"/>
        <v>9745.9102109574687</v>
      </c>
      <c r="J2091">
        <f t="shared" si="258"/>
        <v>0</v>
      </c>
      <c r="K2091">
        <f t="shared" si="259"/>
        <v>9745.9102109574687</v>
      </c>
      <c r="L2091">
        <f t="shared" si="260"/>
        <v>0</v>
      </c>
      <c r="M2091" s="4">
        <f>IF(F2091&gt;G2091,100%,IF(F2091=G2091,M2090,0%))</f>
        <v>1</v>
      </c>
      <c r="N2091" s="4">
        <f t="shared" si="256"/>
        <v>0</v>
      </c>
      <c r="O2091" s="5" cm="1">
        <f t="array" ref="O2091">SUM(ABS(I2091:J2091/P2091-K2091:L2091/P2091))</f>
        <v>0</v>
      </c>
      <c r="P2091">
        <f t="shared" si="261"/>
        <v>9745.9102109574687</v>
      </c>
      <c r="Q2091" s="5">
        <f>P2091/MAX(P$3:P2091)-1</f>
        <v>-0.31224065206371465</v>
      </c>
      <c r="R2091" s="5">
        <f t="shared" si="262"/>
        <v>-1.4052129322523643E-2</v>
      </c>
      <c r="S2091" s="5">
        <f>(1+R2091)*(1-$Z$8*$O2090)-1</f>
        <v>-1.4052129322523643E-2</v>
      </c>
      <c r="T2091">
        <f t="shared" si="263"/>
        <v>8116.4518598191016</v>
      </c>
      <c r="U2091" s="5">
        <f>T2091/MAX(T$3:T2091)-1</f>
        <v>-0.37784568595000034</v>
      </c>
    </row>
    <row r="2092" spans="1:21" x14ac:dyDescent="0.3">
      <c r="A2092" s="1">
        <v>41178</v>
      </c>
      <c r="B2092">
        <v>61.7952461242675</v>
      </c>
      <c r="C2092">
        <v>96.017745971679602</v>
      </c>
      <c r="D2092">
        <v>59.203234658312432</v>
      </c>
      <c r="E2092">
        <v>101.46364904754772</v>
      </c>
      <c r="F2092">
        <v>1</v>
      </c>
      <c r="G2092">
        <v>0</v>
      </c>
      <c r="I2092">
        <f t="shared" si="257"/>
        <v>9666.5412638902017</v>
      </c>
      <c r="J2092">
        <f t="shared" si="258"/>
        <v>0</v>
      </c>
      <c r="K2092">
        <f t="shared" si="259"/>
        <v>9666.5412638902017</v>
      </c>
      <c r="L2092">
        <f t="shared" si="260"/>
        <v>0</v>
      </c>
      <c r="M2092" s="4">
        <f>IF(F2092&gt;G2092,100%,IF(F2092=G2092,M2091,0%))</f>
        <v>1</v>
      </c>
      <c r="N2092" s="4">
        <f t="shared" si="256"/>
        <v>0</v>
      </c>
      <c r="O2092" s="5" cm="1">
        <f t="array" ref="O2092">SUM(ABS(I2092:J2092/P2092-K2092:L2092/P2092))</f>
        <v>0</v>
      </c>
      <c r="P2092">
        <f t="shared" si="261"/>
        <v>9666.5412638902017</v>
      </c>
      <c r="Q2092" s="5">
        <f>P2092/MAX(P$3:P2092)-1</f>
        <v>-0.31784164100161816</v>
      </c>
      <c r="R2092" s="5">
        <f t="shared" si="262"/>
        <v>-8.1438208796579259E-3</v>
      </c>
      <c r="S2092" s="5">
        <f>(1+R2092)*(1-$Z$8*$O2091)-1</f>
        <v>-8.1438208796579259E-3</v>
      </c>
      <c r="T2092">
        <f t="shared" si="263"/>
        <v>8050.3529296943689</v>
      </c>
      <c r="U2092" s="5">
        <f>T2092/MAX(T$3:T2092)-1</f>
        <v>-0.38291239924312992</v>
      </c>
    </row>
    <row r="2093" spans="1:21" x14ac:dyDescent="0.3">
      <c r="A2093" s="1">
        <v>41179</v>
      </c>
      <c r="B2093">
        <v>62.646984100341797</v>
      </c>
      <c r="C2093">
        <v>94.699241638183594</v>
      </c>
      <c r="D2093">
        <v>59.223805346892242</v>
      </c>
      <c r="E2093">
        <v>101.4186957819543</v>
      </c>
      <c r="F2093">
        <v>1</v>
      </c>
      <c r="G2093">
        <v>0</v>
      </c>
      <c r="I2093">
        <f t="shared" si="257"/>
        <v>9799.7774075765228</v>
      </c>
      <c r="J2093">
        <f t="shared" si="258"/>
        <v>0</v>
      </c>
      <c r="K2093">
        <f t="shared" si="259"/>
        <v>9799.7774075765228</v>
      </c>
      <c r="L2093">
        <f t="shared" si="260"/>
        <v>0</v>
      </c>
      <c r="M2093" s="4">
        <f>IF(F2093&gt;G2093,100%,IF(F2093=G2093,M2092,0%))</f>
        <v>1</v>
      </c>
      <c r="N2093" s="4">
        <f t="shared" si="256"/>
        <v>0</v>
      </c>
      <c r="O2093" s="5" cm="1">
        <f t="array" ref="O2093">SUM(ABS(I2093:J2093/P2093-K2093:L2093/P2093))</f>
        <v>0</v>
      </c>
      <c r="P2093">
        <f t="shared" si="261"/>
        <v>9799.7774075765228</v>
      </c>
      <c r="Q2093" s="5">
        <f>P2093/MAX(P$3:P2093)-1</f>
        <v>-0.30843929670336845</v>
      </c>
      <c r="R2093" s="5">
        <f t="shared" si="262"/>
        <v>1.3783228152558724E-2</v>
      </c>
      <c r="S2093" s="5">
        <f>(1+R2093)*(1-$Z$8*$O2092)-1</f>
        <v>1.3783228152558724E-2</v>
      </c>
      <c r="T2093">
        <f t="shared" si="263"/>
        <v>8161.3127808329655</v>
      </c>
      <c r="U2093" s="5">
        <f>T2093/MAX(T$3:T2093)-1</f>
        <v>-0.37440694005178288</v>
      </c>
    </row>
    <row r="2094" spans="1:21" x14ac:dyDescent="0.3">
      <c r="A2094" s="1">
        <v>41180</v>
      </c>
      <c r="B2094">
        <v>62.130489349365199</v>
      </c>
      <c r="C2094">
        <v>95.474853515625</v>
      </c>
      <c r="D2094">
        <v>59.241806409845296</v>
      </c>
      <c r="E2094">
        <v>101.37760128192031</v>
      </c>
      <c r="F2094">
        <v>1</v>
      </c>
      <c r="G2094">
        <v>0</v>
      </c>
      <c r="I2094">
        <f t="shared" si="257"/>
        <v>9718.9828782876866</v>
      </c>
      <c r="J2094">
        <f t="shared" si="258"/>
        <v>0</v>
      </c>
      <c r="K2094">
        <f t="shared" si="259"/>
        <v>9718.9828782876866</v>
      </c>
      <c r="L2094">
        <f t="shared" si="260"/>
        <v>0</v>
      </c>
      <c r="M2094" s="4">
        <f>IF(F2094&gt;G2094,100%,IF(F2094=G2094,M2093,0%))</f>
        <v>1</v>
      </c>
      <c r="N2094" s="4">
        <f t="shared" si="256"/>
        <v>0</v>
      </c>
      <c r="O2094" s="5" cm="1">
        <f t="array" ref="O2094">SUM(ABS(I2094:J2094/P2094-K2094:L2094/P2094))</f>
        <v>0</v>
      </c>
      <c r="P2094">
        <f t="shared" si="261"/>
        <v>9718.9828782876866</v>
      </c>
      <c r="Q2094" s="5">
        <f>P2094/MAX(P$3:P2094)-1</f>
        <v>-0.31414088758382142</v>
      </c>
      <c r="R2094" s="5">
        <f t="shared" si="262"/>
        <v>-8.2445269855182524E-3</v>
      </c>
      <c r="S2094" s="5">
        <f>(1+R2094)*(1-$Z$8*$O2093)-1</f>
        <v>-8.2445269855182524E-3</v>
      </c>
      <c r="T2094">
        <f t="shared" si="263"/>
        <v>8094.0266173741329</v>
      </c>
      <c r="U2094" s="5">
        <f>T2094/MAX(T$3:T2094)-1</f>
        <v>-0.37956465891647895</v>
      </c>
    </row>
    <row r="2095" spans="1:21" x14ac:dyDescent="0.3">
      <c r="A2095" s="1">
        <v>41181</v>
      </c>
      <c r="B2095">
        <v>62.130489349365199</v>
      </c>
      <c r="C2095">
        <v>95.474853515625</v>
      </c>
      <c r="D2095">
        <v>59.259673047421572</v>
      </c>
      <c r="E2095">
        <v>101.3366997562236</v>
      </c>
      <c r="F2095">
        <v>1</v>
      </c>
      <c r="G2095">
        <v>0</v>
      </c>
      <c r="I2095">
        <f t="shared" si="257"/>
        <v>9718.9828782876866</v>
      </c>
      <c r="J2095">
        <f t="shared" si="258"/>
        <v>0</v>
      </c>
      <c r="K2095">
        <f t="shared" si="259"/>
        <v>9718.9828782876866</v>
      </c>
      <c r="L2095">
        <f t="shared" si="260"/>
        <v>0</v>
      </c>
      <c r="M2095" s="4">
        <f>IF(F2095&gt;G2095,100%,IF(F2095=G2095,M2094,0%))</f>
        <v>1</v>
      </c>
      <c r="N2095" s="4">
        <f t="shared" si="256"/>
        <v>0</v>
      </c>
      <c r="O2095" s="5" cm="1">
        <f t="array" ref="O2095">SUM(ABS(I2095:J2095/P2095-K2095:L2095/P2095))</f>
        <v>0</v>
      </c>
      <c r="P2095">
        <f t="shared" si="261"/>
        <v>9718.9828782876866</v>
      </c>
      <c r="Q2095" s="5">
        <f>P2095/MAX(P$3:P2095)-1</f>
        <v>-0.31414088758382142</v>
      </c>
      <c r="R2095" s="5">
        <f t="shared" si="262"/>
        <v>0</v>
      </c>
      <c r="S2095" s="5">
        <f>(1+R2095)*(1-$Z$8*$O2094)-1</f>
        <v>0</v>
      </c>
      <c r="T2095">
        <f t="shared" si="263"/>
        <v>8094.0266173741329</v>
      </c>
      <c r="U2095" s="5">
        <f>T2095/MAX(T$3:T2095)-1</f>
        <v>-0.37956465891647895</v>
      </c>
    </row>
    <row r="2096" spans="1:21" x14ac:dyDescent="0.3">
      <c r="A2096" s="1">
        <v>41182</v>
      </c>
      <c r="B2096">
        <v>62.130489349365199</v>
      </c>
      <c r="C2096">
        <v>95.474853515625</v>
      </c>
      <c r="D2096">
        <v>59.272122264501455</v>
      </c>
      <c r="E2096">
        <v>101.30563772021225</v>
      </c>
      <c r="F2096">
        <v>1</v>
      </c>
      <c r="G2096">
        <v>0</v>
      </c>
      <c r="I2096">
        <f t="shared" si="257"/>
        <v>9718.9828782876866</v>
      </c>
      <c r="J2096">
        <f t="shared" si="258"/>
        <v>0</v>
      </c>
      <c r="K2096">
        <f t="shared" si="259"/>
        <v>9718.9828782876866</v>
      </c>
      <c r="L2096">
        <f t="shared" si="260"/>
        <v>0</v>
      </c>
      <c r="M2096" s="4">
        <f>IF(F2096&gt;G2096,100%,IF(F2096=G2096,M2095,0%))</f>
        <v>1</v>
      </c>
      <c r="N2096" s="4">
        <f t="shared" si="256"/>
        <v>0</v>
      </c>
      <c r="O2096" s="5" cm="1">
        <f t="array" ref="O2096">SUM(ABS(I2096:J2096/P2096-K2096:L2096/P2096))</f>
        <v>0</v>
      </c>
      <c r="P2096">
        <f t="shared" si="261"/>
        <v>9718.9828782876866</v>
      </c>
      <c r="Q2096" s="5">
        <f>P2096/MAX(P$3:P2096)-1</f>
        <v>-0.31414088758382142</v>
      </c>
      <c r="R2096" s="5">
        <f t="shared" si="262"/>
        <v>0</v>
      </c>
      <c r="S2096" s="5">
        <f>(1+R2096)*(1-$Z$8*$O2095)-1</f>
        <v>0</v>
      </c>
      <c r="T2096">
        <f t="shared" si="263"/>
        <v>8094.0266173741329</v>
      </c>
      <c r="U2096" s="5">
        <f>T2096/MAX(T$3:T2096)-1</f>
        <v>-0.37956465891647895</v>
      </c>
    </row>
    <row r="2097" spans="1:21" x14ac:dyDescent="0.3">
      <c r="A2097" s="1">
        <v>41183</v>
      </c>
      <c r="B2097">
        <v>62.039886474609297</v>
      </c>
      <c r="C2097">
        <v>95.591171264648395</v>
      </c>
      <c r="D2097">
        <v>59.283091132320564</v>
      </c>
      <c r="E2097">
        <v>101.2772766796509</v>
      </c>
      <c r="F2097">
        <v>1</v>
      </c>
      <c r="G2097">
        <v>0</v>
      </c>
      <c r="I2097">
        <f t="shared" si="257"/>
        <v>9704.8100012075665</v>
      </c>
      <c r="J2097">
        <f t="shared" si="258"/>
        <v>0</v>
      </c>
      <c r="K2097">
        <f t="shared" si="259"/>
        <v>9704.8100012075665</v>
      </c>
      <c r="L2097">
        <f t="shared" si="260"/>
        <v>0</v>
      </c>
      <c r="M2097" s="4">
        <f>IF(F2097&gt;G2097,100%,IF(F2097=G2097,M2096,0%))</f>
        <v>1</v>
      </c>
      <c r="N2097" s="4">
        <f t="shared" si="256"/>
        <v>0</v>
      </c>
      <c r="O2097" s="5" cm="1">
        <f t="array" ref="O2097">SUM(ABS(I2097:J2097/P2097-K2097:L2097/P2097))</f>
        <v>0</v>
      </c>
      <c r="P2097">
        <f t="shared" si="261"/>
        <v>9704.8100012075665</v>
      </c>
      <c r="Q2097" s="5">
        <f>P2097/MAX(P$3:P2097)-1</f>
        <v>-0.31514105365225553</v>
      </c>
      <c r="R2097" s="5">
        <f t="shared" si="262"/>
        <v>-1.4582675221892494E-3</v>
      </c>
      <c r="S2097" s="5">
        <f>(1+R2097)*(1-$Z$8*$O2096)-1</f>
        <v>-1.4582675221892494E-3</v>
      </c>
      <c r="T2097">
        <f t="shared" si="263"/>
        <v>8082.2233612342807</v>
      </c>
      <c r="U2097" s="5">
        <f>T2097/MAX(T$3:T2097)-1</f>
        <v>-0.38046941962399949</v>
      </c>
    </row>
    <row r="2098" spans="1:21" x14ac:dyDescent="0.3">
      <c r="A2098" s="1">
        <v>41184</v>
      </c>
      <c r="B2098">
        <v>62.2210884094238</v>
      </c>
      <c r="C2098">
        <v>95.397285461425696</v>
      </c>
      <c r="D2098">
        <v>59.294110748898319</v>
      </c>
      <c r="E2098">
        <v>101.24930151184975</v>
      </c>
      <c r="F2098">
        <v>1</v>
      </c>
      <c r="G2098">
        <v>0</v>
      </c>
      <c r="I2098">
        <f t="shared" si="257"/>
        <v>9733.1551586402074</v>
      </c>
      <c r="J2098">
        <f t="shared" si="258"/>
        <v>0</v>
      </c>
      <c r="K2098">
        <f t="shared" si="259"/>
        <v>9733.1551586402074</v>
      </c>
      <c r="L2098">
        <f t="shared" si="260"/>
        <v>0</v>
      </c>
      <c r="M2098" s="4">
        <f>IF(F2098&gt;G2098,100%,IF(F2098=G2098,M2097,0%))</f>
        <v>1</v>
      </c>
      <c r="N2098" s="4">
        <f t="shared" si="256"/>
        <v>0</v>
      </c>
      <c r="O2098" s="5" cm="1">
        <f t="array" ref="O2098">SUM(ABS(I2098:J2098/P2098-K2098:L2098/P2098))</f>
        <v>0</v>
      </c>
      <c r="P2098">
        <f t="shared" si="261"/>
        <v>9733.1551586402074</v>
      </c>
      <c r="Q2098" s="5">
        <f>P2098/MAX(P$3:P2098)-1</f>
        <v>-0.31314076362587029</v>
      </c>
      <c r="R2098" s="5">
        <f t="shared" si="262"/>
        <v>2.9207328560902912E-3</v>
      </c>
      <c r="S2098" s="5">
        <f>(1+R2098)*(1-$Z$8*$O2097)-1</f>
        <v>2.9207328560902912E-3</v>
      </c>
      <c r="T2098">
        <f t="shared" si="263"/>
        <v>8105.8293765556982</v>
      </c>
      <c r="U2098" s="5">
        <f>T2098/MAX(T$3:T2098)-1</f>
        <v>-0.37865993630254258</v>
      </c>
    </row>
    <row r="2099" spans="1:21" x14ac:dyDescent="0.3">
      <c r="A2099" s="1">
        <v>41185</v>
      </c>
      <c r="B2099">
        <v>62.619762420654297</v>
      </c>
      <c r="C2099">
        <v>94.776817321777301</v>
      </c>
      <c r="D2099">
        <v>59.307324613504733</v>
      </c>
      <c r="E2099">
        <v>101.21785364103536</v>
      </c>
      <c r="F2099">
        <v>1</v>
      </c>
      <c r="G2099">
        <v>0</v>
      </c>
      <c r="I2099">
        <f t="shared" si="257"/>
        <v>9795.519159467236</v>
      </c>
      <c r="J2099">
        <f t="shared" si="258"/>
        <v>0</v>
      </c>
      <c r="K2099">
        <f t="shared" si="259"/>
        <v>9795.519159467236</v>
      </c>
      <c r="L2099">
        <f t="shared" si="260"/>
        <v>0</v>
      </c>
      <c r="M2099" s="4">
        <f>IF(F2099&gt;G2099,100%,IF(F2099=G2099,M2098,0%))</f>
        <v>1</v>
      </c>
      <c r="N2099" s="4">
        <f t="shared" si="256"/>
        <v>0</v>
      </c>
      <c r="O2099" s="5" cm="1">
        <f t="array" ref="O2099">SUM(ABS(I2099:J2099/P2099-K2099:L2099/P2099))</f>
        <v>0</v>
      </c>
      <c r="P2099">
        <f t="shared" si="261"/>
        <v>9795.519159467236</v>
      </c>
      <c r="Q2099" s="5">
        <f>P2099/MAX(P$3:P2099)-1</f>
        <v>-0.30873979710606059</v>
      </c>
      <c r="R2099" s="5">
        <f t="shared" si="262"/>
        <v>6.4073776499562474E-3</v>
      </c>
      <c r="S2099" s="5">
        <f>(1+R2099)*(1-$Z$8*$O2098)-1</f>
        <v>6.4073776499562474E-3</v>
      </c>
      <c r="T2099">
        <f t="shared" si="263"/>
        <v>8157.7664865373999</v>
      </c>
      <c r="U2099" s="5">
        <f>T2099/MAX(T$3:T2099)-1</f>
        <v>-0.37467877586538512</v>
      </c>
    </row>
    <row r="2100" spans="1:21" x14ac:dyDescent="0.3">
      <c r="A2100" s="1">
        <v>41186</v>
      </c>
      <c r="B2100">
        <v>62.8372383117675</v>
      </c>
      <c r="C2100">
        <v>94.350242614746094</v>
      </c>
      <c r="D2100">
        <v>59.321620447718672</v>
      </c>
      <c r="E2100">
        <v>101.18428350799694</v>
      </c>
      <c r="F2100">
        <v>1</v>
      </c>
      <c r="G2100">
        <v>0</v>
      </c>
      <c r="I2100">
        <f t="shared" si="257"/>
        <v>9829.5385995892084</v>
      </c>
      <c r="J2100">
        <f t="shared" si="258"/>
        <v>0</v>
      </c>
      <c r="K2100">
        <f t="shared" si="259"/>
        <v>9829.5385995892084</v>
      </c>
      <c r="L2100">
        <f t="shared" si="260"/>
        <v>0</v>
      </c>
      <c r="M2100" s="4">
        <f>IF(F2100&gt;G2100,100%,IF(F2100=G2100,M2099,0%))</f>
        <v>1</v>
      </c>
      <c r="N2100" s="4">
        <f t="shared" si="256"/>
        <v>0</v>
      </c>
      <c r="O2100" s="5" cm="1">
        <f t="array" ref="O2100">SUM(ABS(I2100:J2100/P2100-K2100:L2100/P2100))</f>
        <v>0</v>
      </c>
      <c r="P2100">
        <f t="shared" si="261"/>
        <v>9829.5385995892084</v>
      </c>
      <c r="Q2100" s="5">
        <f>P2100/MAX(P$3:P2100)-1</f>
        <v>-0.30633907850215436</v>
      </c>
      <c r="R2100" s="5">
        <f t="shared" si="262"/>
        <v>3.4729593774611711E-3</v>
      </c>
      <c r="S2100" s="5">
        <f>(1+R2100)*(1-$Z$8*$O2099)-1</f>
        <v>3.4729593774611711E-3</v>
      </c>
      <c r="T2100">
        <f t="shared" si="263"/>
        <v>8186.0980781559583</v>
      </c>
      <c r="U2100" s="5">
        <f>T2100/MAX(T$3:T2100)-1</f>
        <v>-0.37250706065610129</v>
      </c>
    </row>
    <row r="2101" spans="1:21" x14ac:dyDescent="0.3">
      <c r="A2101" s="1">
        <v>41187</v>
      </c>
      <c r="B2101">
        <v>62.501987457275298</v>
      </c>
      <c r="C2101">
        <v>94.931930541992102</v>
      </c>
      <c r="D2101">
        <v>59.334248367233648</v>
      </c>
      <c r="E2101">
        <v>101.15360734474582</v>
      </c>
      <c r="F2101">
        <v>1</v>
      </c>
      <c r="G2101">
        <v>0</v>
      </c>
      <c r="I2101">
        <f t="shared" si="257"/>
        <v>9777.0957917365395</v>
      </c>
      <c r="J2101">
        <f t="shared" si="258"/>
        <v>0</v>
      </c>
      <c r="K2101">
        <f t="shared" si="259"/>
        <v>9777.0957917365395</v>
      </c>
      <c r="L2101">
        <f t="shared" si="260"/>
        <v>0</v>
      </c>
      <c r="M2101" s="4">
        <f>IF(F2101&gt;G2101,100%,IF(F2101=G2101,M2100,0%))</f>
        <v>1</v>
      </c>
      <c r="N2101" s="4">
        <f t="shared" si="256"/>
        <v>0</v>
      </c>
      <c r="O2101" s="5" cm="1">
        <f t="array" ref="O2101">SUM(ABS(I2101:J2101/P2101-K2101:L2101/P2101))</f>
        <v>0</v>
      </c>
      <c r="P2101">
        <f t="shared" si="261"/>
        <v>9777.0957917365395</v>
      </c>
      <c r="Q2101" s="5">
        <f>P2101/MAX(P$3:P2101)-1</f>
        <v>-0.31003991614091564</v>
      </c>
      <c r="R2101" s="5">
        <f t="shared" si="262"/>
        <v>-5.335225791255449E-3</v>
      </c>
      <c r="S2101" s="5">
        <f>(1+R2101)*(1-$Z$8*$O2100)-1</f>
        <v>-5.335225791255449E-3</v>
      </c>
      <c r="T2101">
        <f t="shared" si="263"/>
        <v>8142.4233965596341</v>
      </c>
      <c r="U2101" s="5">
        <f>T2101/MAX(T$3:T2101)-1</f>
        <v>-0.37585487716991961</v>
      </c>
    </row>
    <row r="2102" spans="1:21" x14ac:dyDescent="0.3">
      <c r="A2102" s="1">
        <v>41188</v>
      </c>
      <c r="B2102">
        <v>62.501987457275298</v>
      </c>
      <c r="C2102">
        <v>94.931930541992102</v>
      </c>
      <c r="D2102">
        <v>59.344768353362575</v>
      </c>
      <c r="E2102">
        <v>101.12659689680244</v>
      </c>
      <c r="F2102">
        <v>1</v>
      </c>
      <c r="G2102">
        <v>0</v>
      </c>
      <c r="I2102">
        <f t="shared" si="257"/>
        <v>9777.0957917365395</v>
      </c>
      <c r="J2102">
        <f t="shared" si="258"/>
        <v>0</v>
      </c>
      <c r="K2102">
        <f t="shared" si="259"/>
        <v>9777.0957917365395</v>
      </c>
      <c r="L2102">
        <f t="shared" si="260"/>
        <v>0</v>
      </c>
      <c r="M2102" s="4">
        <f>IF(F2102&gt;G2102,100%,IF(F2102=G2102,M2101,0%))</f>
        <v>1</v>
      </c>
      <c r="N2102" s="4">
        <f t="shared" si="256"/>
        <v>0</v>
      </c>
      <c r="O2102" s="5" cm="1">
        <f t="array" ref="O2102">SUM(ABS(I2102:J2102/P2102-K2102:L2102/P2102))</f>
        <v>0</v>
      </c>
      <c r="P2102">
        <f t="shared" si="261"/>
        <v>9777.0957917365395</v>
      </c>
      <c r="Q2102" s="5">
        <f>P2102/MAX(P$3:P2102)-1</f>
        <v>-0.31003991614091564</v>
      </c>
      <c r="R2102" s="5">
        <f t="shared" si="262"/>
        <v>0</v>
      </c>
      <c r="S2102" s="5">
        <f>(1+R2102)*(1-$Z$8*$O2101)-1</f>
        <v>0</v>
      </c>
      <c r="T2102">
        <f t="shared" si="263"/>
        <v>8142.4233965596341</v>
      </c>
      <c r="U2102" s="5">
        <f>T2102/MAX(T$3:T2102)-1</f>
        <v>-0.37585487716991961</v>
      </c>
    </row>
    <row r="2103" spans="1:21" x14ac:dyDescent="0.3">
      <c r="A2103" s="1">
        <v>41189</v>
      </c>
      <c r="B2103">
        <v>62.501987457275298</v>
      </c>
      <c r="C2103">
        <v>94.931930541992102</v>
      </c>
      <c r="D2103">
        <v>59.354750239433926</v>
      </c>
      <c r="E2103">
        <v>101.10035808050795</v>
      </c>
      <c r="F2103">
        <v>1</v>
      </c>
      <c r="G2103">
        <v>0</v>
      </c>
      <c r="I2103">
        <f t="shared" si="257"/>
        <v>9777.0957917365395</v>
      </c>
      <c r="J2103">
        <f t="shared" si="258"/>
        <v>0</v>
      </c>
      <c r="K2103">
        <f t="shared" si="259"/>
        <v>9777.0957917365395</v>
      </c>
      <c r="L2103">
        <f t="shared" si="260"/>
        <v>0</v>
      </c>
      <c r="M2103" s="4">
        <f>IF(F2103&gt;G2103,100%,IF(F2103=G2103,M2102,0%))</f>
        <v>1</v>
      </c>
      <c r="N2103" s="4">
        <f t="shared" si="256"/>
        <v>0</v>
      </c>
      <c r="O2103" s="5" cm="1">
        <f t="array" ref="O2103">SUM(ABS(I2103:J2103/P2103-K2103:L2103/P2103))</f>
        <v>0</v>
      </c>
      <c r="P2103">
        <f t="shared" si="261"/>
        <v>9777.0957917365395</v>
      </c>
      <c r="Q2103" s="5">
        <f>P2103/MAX(P$3:P2103)-1</f>
        <v>-0.31003991614091564</v>
      </c>
      <c r="R2103" s="5">
        <f t="shared" si="262"/>
        <v>0</v>
      </c>
      <c r="S2103" s="5">
        <f>(1+R2103)*(1-$Z$8*$O2102)-1</f>
        <v>0</v>
      </c>
      <c r="T2103">
        <f t="shared" si="263"/>
        <v>8142.4233965596341</v>
      </c>
      <c r="U2103" s="5">
        <f>T2103/MAX(T$3:T2103)-1</f>
        <v>-0.37585487716991961</v>
      </c>
    </row>
    <row r="2104" spans="1:21" x14ac:dyDescent="0.3">
      <c r="A2104" s="1">
        <v>41190</v>
      </c>
      <c r="B2104">
        <v>61.931129455566399</v>
      </c>
      <c r="C2104">
        <v>95.746307373046804</v>
      </c>
      <c r="D2104">
        <v>59.361847246464201</v>
      </c>
      <c r="E2104">
        <v>101.07836382661868</v>
      </c>
      <c r="F2104">
        <v>1</v>
      </c>
      <c r="G2104">
        <v>0</v>
      </c>
      <c r="I2104">
        <f t="shared" si="257"/>
        <v>9687.7972975086177</v>
      </c>
      <c r="J2104">
        <f t="shared" si="258"/>
        <v>0</v>
      </c>
      <c r="K2104">
        <f t="shared" si="259"/>
        <v>9687.7972975086177</v>
      </c>
      <c r="L2104">
        <f t="shared" si="260"/>
        <v>0</v>
      </c>
      <c r="M2104" s="4">
        <f>IF(F2104&gt;G2104,100%,IF(F2104=G2104,M2103,0%))</f>
        <v>1</v>
      </c>
      <c r="N2104" s="4">
        <f t="shared" si="256"/>
        <v>0</v>
      </c>
      <c r="O2104" s="5" cm="1">
        <f t="array" ref="O2104">SUM(ABS(I2104:J2104/P2104-K2104:L2104/P2104))</f>
        <v>0</v>
      </c>
      <c r="P2104">
        <f t="shared" si="261"/>
        <v>9687.7972975086177</v>
      </c>
      <c r="Q2104" s="5">
        <f>P2104/MAX(P$3:P2104)-1</f>
        <v>-0.31634162350662032</v>
      </c>
      <c r="R2104" s="5">
        <f t="shared" si="262"/>
        <v>-9.1334375902705212E-3</v>
      </c>
      <c r="S2104" s="5">
        <f>(1+R2104)*(1-$Z$8*$O2103)-1</f>
        <v>-9.1334375902705212E-3</v>
      </c>
      <c r="T2104">
        <f t="shared" si="263"/>
        <v>8068.0550806335978</v>
      </c>
      <c r="U2104" s="5">
        <f>T2104/MAX(T$3:T2104)-1</f>
        <v>-0.3815554676965599</v>
      </c>
    </row>
    <row r="2105" spans="1:21" x14ac:dyDescent="0.3">
      <c r="A2105" s="1">
        <v>41191</v>
      </c>
      <c r="B2105">
        <v>60.943504333496001</v>
      </c>
      <c r="C2105">
        <v>97.336250305175696</v>
      </c>
      <c r="D2105">
        <v>59.364658393670069</v>
      </c>
      <c r="E2105">
        <v>101.06331516854188</v>
      </c>
      <c r="F2105">
        <v>1</v>
      </c>
      <c r="G2105">
        <v>0</v>
      </c>
      <c r="I2105">
        <f t="shared" si="257"/>
        <v>9533.3045234762958</v>
      </c>
      <c r="J2105">
        <f t="shared" si="258"/>
        <v>0</v>
      </c>
      <c r="K2105">
        <f t="shared" si="259"/>
        <v>9533.3045234762958</v>
      </c>
      <c r="L2105">
        <f t="shared" si="260"/>
        <v>0</v>
      </c>
      <c r="M2105" s="4">
        <f>IF(F2105&gt;G2105,100%,IF(F2105=G2105,M2104,0%))</f>
        <v>1</v>
      </c>
      <c r="N2105" s="4">
        <f t="shared" si="256"/>
        <v>0</v>
      </c>
      <c r="O2105" s="5" cm="1">
        <f t="array" ref="O2105">SUM(ABS(I2105:J2105/P2105-K2105:L2105/P2105))</f>
        <v>0</v>
      </c>
      <c r="P2105">
        <f t="shared" si="261"/>
        <v>9533.3045234762958</v>
      </c>
      <c r="Q2105" s="5">
        <f>P2105/MAX(P$3:P2105)-1</f>
        <v>-0.32724402741034964</v>
      </c>
      <c r="R2105" s="5">
        <f t="shared" si="262"/>
        <v>-1.5947151791878666E-2</v>
      </c>
      <c r="S2105" s="5">
        <f>(1+R2105)*(1-$Z$8*$O2104)-1</f>
        <v>-1.5947151791878666E-2</v>
      </c>
      <c r="T2105">
        <f t="shared" si="263"/>
        <v>7939.3925815974962</v>
      </c>
      <c r="U2105" s="5">
        <f>T2105/MAX(T$3:T2105)-1</f>
        <v>-0.39141789652806025</v>
      </c>
    </row>
    <row r="2106" spans="1:21" x14ac:dyDescent="0.3">
      <c r="A2106" s="1">
        <v>41192</v>
      </c>
      <c r="B2106">
        <v>60.6354370117187</v>
      </c>
      <c r="C2106">
        <v>97.840377807617102</v>
      </c>
      <c r="D2106">
        <v>59.366116405126455</v>
      </c>
      <c r="E2106">
        <v>101.05058163315486</v>
      </c>
      <c r="F2106">
        <v>1</v>
      </c>
      <c r="G2106">
        <v>0</v>
      </c>
      <c r="I2106">
        <f t="shared" si="257"/>
        <v>9485.1139964569866</v>
      </c>
      <c r="J2106">
        <f t="shared" si="258"/>
        <v>0</v>
      </c>
      <c r="K2106">
        <f t="shared" si="259"/>
        <v>9485.1139964569866</v>
      </c>
      <c r="L2106">
        <f t="shared" si="260"/>
        <v>0</v>
      </c>
      <c r="M2106" s="4">
        <f>IF(F2106&gt;G2106,100%,IF(F2106=G2106,M2105,0%))</f>
        <v>1</v>
      </c>
      <c r="N2106" s="4">
        <f t="shared" si="256"/>
        <v>0</v>
      </c>
      <c r="O2106" s="5" cm="1">
        <f t="array" ref="O2106">SUM(ABS(I2106:J2106/P2106-K2106:L2106/P2106))</f>
        <v>0</v>
      </c>
      <c r="P2106">
        <f t="shared" si="261"/>
        <v>9485.1139964569866</v>
      </c>
      <c r="Q2106" s="5">
        <f>P2106/MAX(P$3:P2106)-1</f>
        <v>-0.33064478575124245</v>
      </c>
      <c r="R2106" s="5">
        <f t="shared" si="262"/>
        <v>-5.054965662812605E-3</v>
      </c>
      <c r="S2106" s="5">
        <f>(1+R2106)*(1-$Z$8*$O2105)-1</f>
        <v>-5.054965662812605E-3</v>
      </c>
      <c r="T2106">
        <f t="shared" si="263"/>
        <v>7899.2592247139319</v>
      </c>
      <c r="U2106" s="5">
        <f>T2106/MAX(T$3:T2106)-1</f>
        <v>-0.3944942581641131</v>
      </c>
    </row>
    <row r="2107" spans="1:21" x14ac:dyDescent="0.3">
      <c r="A2107" s="1">
        <v>41193</v>
      </c>
      <c r="B2107">
        <v>60.445152282714801</v>
      </c>
      <c r="C2107">
        <v>98.111831665039006</v>
      </c>
      <c r="D2107">
        <v>59.366627726388799</v>
      </c>
      <c r="E2107">
        <v>101.0391986144714</v>
      </c>
      <c r="F2107">
        <v>1</v>
      </c>
      <c r="G2107">
        <v>0</v>
      </c>
      <c r="I2107">
        <f t="shared" si="257"/>
        <v>9455.3480306235415</v>
      </c>
      <c r="J2107">
        <f t="shared" si="258"/>
        <v>0</v>
      </c>
      <c r="K2107">
        <f t="shared" si="259"/>
        <v>9455.3480306235415</v>
      </c>
      <c r="L2107">
        <f t="shared" si="260"/>
        <v>0</v>
      </c>
      <c r="M2107" s="4">
        <f>IF(F2107&gt;G2107,100%,IF(F2107=G2107,M2106,0%))</f>
        <v>1</v>
      </c>
      <c r="N2107" s="4">
        <f t="shared" si="256"/>
        <v>0</v>
      </c>
      <c r="O2107" s="5" cm="1">
        <f t="array" ref="O2107">SUM(ABS(I2107:J2107/P2107-K2107:L2107/P2107))</f>
        <v>0</v>
      </c>
      <c r="P2107">
        <f t="shared" si="261"/>
        <v>9455.3480306235415</v>
      </c>
      <c r="Q2107" s="5">
        <f>P2107/MAX(P$3:P2107)-1</f>
        <v>-0.33274534083631668</v>
      </c>
      <c r="R2107" s="5">
        <f t="shared" si="262"/>
        <v>-3.1381769206531018E-3</v>
      </c>
      <c r="S2107" s="5">
        <f>(1+R2107)*(1-$Z$8*$O2106)-1</f>
        <v>-3.1381769206531018E-3</v>
      </c>
      <c r="T2107">
        <f t="shared" si="263"/>
        <v>7874.4699517246781</v>
      </c>
      <c r="U2107" s="5">
        <f>T2107/MAX(T$3:T2107)-1</f>
        <v>-0.39639444230846543</v>
      </c>
    </row>
    <row r="2108" spans="1:21" x14ac:dyDescent="0.3">
      <c r="A2108" s="1">
        <v>41194</v>
      </c>
      <c r="B2108">
        <v>60.417976379394503</v>
      </c>
      <c r="C2108">
        <v>98.111831665039006</v>
      </c>
      <c r="D2108">
        <v>59.36700384415203</v>
      </c>
      <c r="E2108">
        <v>101.02781559578797</v>
      </c>
      <c r="F2108">
        <v>1</v>
      </c>
      <c r="G2108">
        <v>0</v>
      </c>
      <c r="I2108">
        <f t="shared" si="257"/>
        <v>9451.0969432453821</v>
      </c>
      <c r="J2108">
        <f t="shared" si="258"/>
        <v>0</v>
      </c>
      <c r="K2108">
        <f t="shared" si="259"/>
        <v>9451.0969432453821</v>
      </c>
      <c r="L2108">
        <f t="shared" si="260"/>
        <v>0</v>
      </c>
      <c r="M2108" s="4">
        <f>IF(F2108&gt;G2108,100%,IF(F2108=G2108,M2107,0%))</f>
        <v>1</v>
      </c>
      <c r="N2108" s="4">
        <f t="shared" si="256"/>
        <v>0</v>
      </c>
      <c r="O2108" s="5" cm="1">
        <f t="array" ref="O2108">SUM(ABS(I2108:J2108/P2108-K2108:L2108/P2108))</f>
        <v>0</v>
      </c>
      <c r="P2108">
        <f t="shared" si="261"/>
        <v>9451.0969432453821</v>
      </c>
      <c r="Q2108" s="5">
        <f>P2108/MAX(P$3:P2108)-1</f>
        <v>-0.33304533591321939</v>
      </c>
      <c r="R2108" s="5">
        <f t="shared" si="262"/>
        <v>-4.4959607667438561E-4</v>
      </c>
      <c r="S2108" s="5">
        <f>(1+R2108)*(1-$Z$8*$O2107)-1</f>
        <v>-4.4959607667438561E-4</v>
      </c>
      <c r="T2108">
        <f t="shared" si="263"/>
        <v>7870.9296209284921</v>
      </c>
      <c r="U2108" s="5">
        <f>T2108/MAX(T$3:T2108)-1</f>
        <v>-0.39666582099906245</v>
      </c>
    </row>
    <row r="2109" spans="1:21" x14ac:dyDescent="0.3">
      <c r="A2109" s="1">
        <v>41195</v>
      </c>
      <c r="B2109">
        <v>60.417976379394503</v>
      </c>
      <c r="C2109">
        <v>98.111831665039006</v>
      </c>
      <c r="D2109">
        <v>59.362132779401321</v>
      </c>
      <c r="E2109">
        <v>101.02492166395785</v>
      </c>
      <c r="F2109">
        <v>1</v>
      </c>
      <c r="G2109">
        <v>0</v>
      </c>
      <c r="I2109">
        <f t="shared" si="257"/>
        <v>9451.0969432453821</v>
      </c>
      <c r="J2109">
        <f t="shared" si="258"/>
        <v>0</v>
      </c>
      <c r="K2109">
        <f t="shared" si="259"/>
        <v>9451.0969432453821</v>
      </c>
      <c r="L2109">
        <f t="shared" si="260"/>
        <v>0</v>
      </c>
      <c r="M2109" s="4">
        <f>IF(F2109&gt;G2109,100%,IF(F2109=G2109,M2108,0%))</f>
        <v>1</v>
      </c>
      <c r="N2109" s="4">
        <f t="shared" si="256"/>
        <v>0</v>
      </c>
      <c r="O2109" s="5" cm="1">
        <f t="array" ref="O2109">SUM(ABS(I2109:J2109/P2109-K2109:L2109/P2109))</f>
        <v>0</v>
      </c>
      <c r="P2109">
        <f t="shared" si="261"/>
        <v>9451.0969432453821</v>
      </c>
      <c r="Q2109" s="5">
        <f>P2109/MAX(P$3:P2109)-1</f>
        <v>-0.33304533591321939</v>
      </c>
      <c r="R2109" s="5">
        <f t="shared" si="262"/>
        <v>0</v>
      </c>
      <c r="S2109" s="5">
        <f>(1+R2109)*(1-$Z$8*$O2108)-1</f>
        <v>0</v>
      </c>
      <c r="T2109">
        <f t="shared" si="263"/>
        <v>7870.9296209284921</v>
      </c>
      <c r="U2109" s="5">
        <f>T2109/MAX(T$3:T2109)-1</f>
        <v>-0.39666582099906245</v>
      </c>
    </row>
    <row r="2110" spans="1:21" x14ac:dyDescent="0.3">
      <c r="A2110" s="1">
        <v>41196</v>
      </c>
      <c r="B2110">
        <v>60.417976379394503</v>
      </c>
      <c r="C2110">
        <v>98.111831665039006</v>
      </c>
      <c r="D2110">
        <v>59.356813155596519</v>
      </c>
      <c r="E2110">
        <v>101.02279936377664</v>
      </c>
      <c r="F2110">
        <v>1</v>
      </c>
      <c r="G2110">
        <v>0</v>
      </c>
      <c r="I2110">
        <f t="shared" si="257"/>
        <v>9451.0969432453821</v>
      </c>
      <c r="J2110">
        <f t="shared" si="258"/>
        <v>0</v>
      </c>
      <c r="K2110">
        <f t="shared" si="259"/>
        <v>9451.0969432453821</v>
      </c>
      <c r="L2110">
        <f t="shared" si="260"/>
        <v>0</v>
      </c>
      <c r="M2110" s="4">
        <f>IF(F2110&gt;G2110,100%,IF(F2110=G2110,M2109,0%))</f>
        <v>1</v>
      </c>
      <c r="N2110" s="4">
        <f t="shared" si="256"/>
        <v>0</v>
      </c>
      <c r="O2110" s="5" cm="1">
        <f t="array" ref="O2110">SUM(ABS(I2110:J2110/P2110-K2110:L2110/P2110))</f>
        <v>0</v>
      </c>
      <c r="P2110">
        <f t="shared" si="261"/>
        <v>9451.0969432453821</v>
      </c>
      <c r="Q2110" s="5">
        <f>P2110/MAX(P$3:P2110)-1</f>
        <v>-0.33304533591321939</v>
      </c>
      <c r="R2110" s="5">
        <f t="shared" si="262"/>
        <v>0</v>
      </c>
      <c r="S2110" s="5">
        <f>(1+R2110)*(1-$Z$8*$O2109)-1</f>
        <v>0</v>
      </c>
      <c r="T2110">
        <f t="shared" si="263"/>
        <v>7870.9296209284921</v>
      </c>
      <c r="U2110" s="5">
        <f>T2110/MAX(T$3:T2110)-1</f>
        <v>-0.39666582099906245</v>
      </c>
    </row>
    <row r="2111" spans="1:21" x14ac:dyDescent="0.3">
      <c r="A2111" s="1">
        <v>41197</v>
      </c>
      <c r="B2111">
        <v>60.8619575500488</v>
      </c>
      <c r="C2111">
        <v>97.375045776367102</v>
      </c>
      <c r="D2111">
        <v>59.354913417379649</v>
      </c>
      <c r="E2111">
        <v>101.0152751486098</v>
      </c>
      <c r="F2111">
        <v>1</v>
      </c>
      <c r="G2111">
        <v>0</v>
      </c>
      <c r="I2111">
        <f t="shared" si="257"/>
        <v>9520.5482777038524</v>
      </c>
      <c r="J2111">
        <f t="shared" si="258"/>
        <v>0</v>
      </c>
      <c r="K2111">
        <f t="shared" si="259"/>
        <v>9520.5482777038524</v>
      </c>
      <c r="L2111">
        <f t="shared" si="260"/>
        <v>0</v>
      </c>
      <c r="M2111" s="4">
        <f>IF(F2111&gt;G2111,100%,IF(F2111=G2111,M2110,0%))</f>
        <v>1</v>
      </c>
      <c r="N2111" s="4">
        <f t="shared" si="256"/>
        <v>0</v>
      </c>
      <c r="O2111" s="5" cm="1">
        <f t="array" ref="O2111">SUM(ABS(I2111:J2111/P2111-K2111:L2111/P2111))</f>
        <v>0</v>
      </c>
      <c r="P2111">
        <f t="shared" si="261"/>
        <v>9520.5482777038524</v>
      </c>
      <c r="Q2111" s="5">
        <f>P2111/MAX(P$3:P2111)-1</f>
        <v>-0.3281442231934697</v>
      </c>
      <c r="R2111" s="5">
        <f t="shared" si="262"/>
        <v>7.3484945584127992E-3</v>
      </c>
      <c r="S2111" s="5">
        <f>(1+R2111)*(1-$Z$8*$O2110)-1</f>
        <v>7.3484945584127992E-3</v>
      </c>
      <c r="T2111">
        <f t="shared" si="263"/>
        <v>7928.7691044175353</v>
      </c>
      <c r="U2111" s="5">
        <f>T2111/MAX(T$3:T2111)-1</f>
        <v>-0.39223222306776961</v>
      </c>
    </row>
    <row r="2112" spans="1:21" x14ac:dyDescent="0.3">
      <c r="A2112" s="1">
        <v>41198</v>
      </c>
      <c r="B2112">
        <v>61.722732543945298</v>
      </c>
      <c r="C2112">
        <v>96.056526184082003</v>
      </c>
      <c r="D2112">
        <v>59.358462072723533</v>
      </c>
      <c r="E2112">
        <v>100.99945466909817</v>
      </c>
      <c r="F2112">
        <v>1</v>
      </c>
      <c r="G2112">
        <v>0</v>
      </c>
      <c r="I2112">
        <f t="shared" si="257"/>
        <v>9655.1980690598521</v>
      </c>
      <c r="J2112">
        <f t="shared" si="258"/>
        <v>0</v>
      </c>
      <c r="K2112">
        <f t="shared" si="259"/>
        <v>9655.1980690598521</v>
      </c>
      <c r="L2112">
        <f t="shared" si="260"/>
        <v>0</v>
      </c>
      <c r="M2112" s="4">
        <f>IF(F2112&gt;G2112,100%,IF(F2112=G2112,M2111,0%))</f>
        <v>1</v>
      </c>
      <c r="N2112" s="4">
        <f t="shared" si="256"/>
        <v>0</v>
      </c>
      <c r="O2112" s="5" cm="1">
        <f t="array" ref="O2112">SUM(ABS(I2112:J2112/P2112-K2112:L2112/P2112))</f>
        <v>0</v>
      </c>
      <c r="P2112">
        <f t="shared" si="261"/>
        <v>9655.1980690598521</v>
      </c>
      <c r="Q2112" s="5">
        <f>P2112/MAX(P$3:P2112)-1</f>
        <v>-0.31864211916232033</v>
      </c>
      <c r="R2112" s="5">
        <f t="shared" si="262"/>
        <v>1.41430711161179E-2</v>
      </c>
      <c r="S2112" s="5">
        <f>(1+R2112)*(1-$Z$8*$O2111)-1</f>
        <v>1.41430711161179E-2</v>
      </c>
      <c r="T2112">
        <f t="shared" si="263"/>
        <v>8040.9062497245914</v>
      </c>
      <c r="U2112" s="5">
        <f>T2112/MAX(T$3:T2112)-1</f>
        <v>-0.38363652017653216</v>
      </c>
    </row>
    <row r="2113" spans="1:21" x14ac:dyDescent="0.3">
      <c r="A2113" s="1">
        <v>41199</v>
      </c>
      <c r="B2113">
        <v>61.686504364013601</v>
      </c>
      <c r="C2113">
        <v>96.134101867675696</v>
      </c>
      <c r="D2113">
        <v>59.362413491775733</v>
      </c>
      <c r="E2113">
        <v>100.98286255793766</v>
      </c>
      <c r="F2113">
        <v>1</v>
      </c>
      <c r="G2113">
        <v>0</v>
      </c>
      <c r="I2113">
        <f t="shared" si="257"/>
        <v>9649.5309471016171</v>
      </c>
      <c r="J2113">
        <f t="shared" si="258"/>
        <v>0</v>
      </c>
      <c r="K2113">
        <f t="shared" si="259"/>
        <v>9649.5309471016171</v>
      </c>
      <c r="L2113">
        <f t="shared" si="260"/>
        <v>0</v>
      </c>
      <c r="M2113" s="4">
        <f>IF(F2113&gt;G2113,100%,IF(F2113=G2113,M2112,0%))</f>
        <v>1</v>
      </c>
      <c r="N2113" s="4">
        <f t="shared" si="256"/>
        <v>0</v>
      </c>
      <c r="O2113" s="5" cm="1">
        <f t="array" ref="O2113">SUM(ABS(I2113:J2113/P2113-K2113:L2113/P2113))</f>
        <v>0</v>
      </c>
      <c r="P2113">
        <f t="shared" si="261"/>
        <v>9649.5309471016171</v>
      </c>
      <c r="Q2113" s="5">
        <f>P2113/MAX(P$3:P2113)-1</f>
        <v>-0.31904204241405398</v>
      </c>
      <c r="R2113" s="5">
        <f t="shared" si="262"/>
        <v>-5.8695035748623781E-4</v>
      </c>
      <c r="S2113" s="5">
        <f>(1+R2113)*(1-$Z$8*$O2112)-1</f>
        <v>-5.8695035748623781E-4</v>
      </c>
      <c r="T2113">
        <f t="shared" si="263"/>
        <v>8036.1866369268018</v>
      </c>
      <c r="U2113" s="5">
        <f>T2113/MAX(T$3:T2113)-1</f>
        <v>-0.38399829494135607</v>
      </c>
    </row>
    <row r="2114" spans="1:21" x14ac:dyDescent="0.3">
      <c r="A2114" s="1">
        <v>41200</v>
      </c>
      <c r="B2114">
        <v>60.970699310302699</v>
      </c>
      <c r="C2114">
        <v>97.142364501953097</v>
      </c>
      <c r="D2114">
        <v>59.362803691655238</v>
      </c>
      <c r="E2114">
        <v>100.97128667878849</v>
      </c>
      <c r="F2114">
        <v>1</v>
      </c>
      <c r="G2114">
        <v>0</v>
      </c>
      <c r="I2114">
        <f t="shared" si="257"/>
        <v>9537.5585944924369</v>
      </c>
      <c r="J2114">
        <f t="shared" si="258"/>
        <v>0</v>
      </c>
      <c r="K2114">
        <f t="shared" si="259"/>
        <v>9537.5585944924369</v>
      </c>
      <c r="L2114">
        <f t="shared" si="260"/>
        <v>0</v>
      </c>
      <c r="M2114" s="4">
        <f>IF(F2114&gt;G2114,100%,IF(F2114=G2114,M2113,0%))</f>
        <v>1</v>
      </c>
      <c r="N2114" s="4">
        <f t="shared" si="256"/>
        <v>0</v>
      </c>
      <c r="O2114" s="5" cm="1">
        <f t="array" ref="O2114">SUM(ABS(I2114:J2114/P2114-K2114:L2114/P2114))</f>
        <v>0</v>
      </c>
      <c r="P2114">
        <f t="shared" si="261"/>
        <v>9537.5585944924369</v>
      </c>
      <c r="Q2114" s="5">
        <f>P2114/MAX(P$3:P2114)-1</f>
        <v>-0.32694382178103387</v>
      </c>
      <c r="R2114" s="5">
        <f t="shared" si="262"/>
        <v>-1.1603916627969668E-2</v>
      </c>
      <c r="S2114" s="5">
        <f>(1+R2114)*(1-$Z$8*$O2113)-1</f>
        <v>-1.1603916627969668E-2</v>
      </c>
      <c r="T2114">
        <f t="shared" si="263"/>
        <v>7942.9353971850996</v>
      </c>
      <c r="U2114" s="5">
        <f>T2114/MAX(T$3:T2114)-1</f>
        <v>-0.39114632736954369</v>
      </c>
    </row>
    <row r="2115" spans="1:21" x14ac:dyDescent="0.3">
      <c r="A2115" s="1">
        <v>41201</v>
      </c>
      <c r="B2115">
        <v>59.511882781982401</v>
      </c>
      <c r="C2115">
        <v>99.4691162109375</v>
      </c>
      <c r="D2115">
        <v>59.355936097861516</v>
      </c>
      <c r="E2115">
        <v>100.97128667878849</v>
      </c>
      <c r="F2115">
        <v>1</v>
      </c>
      <c r="G2115">
        <v>0</v>
      </c>
      <c r="I2115">
        <f t="shared" si="257"/>
        <v>9309.3580280751539</v>
      </c>
      <c r="J2115">
        <f t="shared" si="258"/>
        <v>0</v>
      </c>
      <c r="K2115">
        <f t="shared" si="259"/>
        <v>9309.3580280751539</v>
      </c>
      <c r="L2115">
        <f t="shared" si="260"/>
        <v>0</v>
      </c>
      <c r="M2115" s="4">
        <f>IF(F2115&gt;G2115,100%,IF(F2115=G2115,M2114,0%))</f>
        <v>1</v>
      </c>
      <c r="N2115" s="4">
        <f t="shared" si="256"/>
        <v>0</v>
      </c>
      <c r="O2115" s="5" cm="1">
        <f t="array" ref="O2115">SUM(ABS(I2115:J2115/P2115-K2115:L2115/P2115))</f>
        <v>0</v>
      </c>
      <c r="P2115">
        <f t="shared" si="261"/>
        <v>9309.3580280751539</v>
      </c>
      <c r="Q2115" s="5">
        <f>P2115/MAX(P$3:P2115)-1</f>
        <v>-0.34304771247575661</v>
      </c>
      <c r="R2115" s="5">
        <f t="shared" si="262"/>
        <v>-2.3926517898307798E-2</v>
      </c>
      <c r="S2115" s="5">
        <f>(1+R2115)*(1-$Z$8*$O2114)-1</f>
        <v>-2.3926517898307798E-2</v>
      </c>
      <c r="T2115">
        <f t="shared" si="263"/>
        <v>7752.8886112392474</v>
      </c>
      <c r="U2115" s="5">
        <f>T2115/MAX(T$3:T2115)-1</f>
        <v>-0.4057140756651868</v>
      </c>
    </row>
    <row r="2116" spans="1:21" x14ac:dyDescent="0.3">
      <c r="A2116" s="1">
        <v>41202</v>
      </c>
      <c r="B2116">
        <v>59.511882781982401</v>
      </c>
      <c r="C2116">
        <v>99.4691162109375</v>
      </c>
      <c r="D2116">
        <v>59.345929198004114</v>
      </c>
      <c r="E2116">
        <v>100.97649592309429</v>
      </c>
      <c r="F2116">
        <v>1</v>
      </c>
      <c r="G2116">
        <v>0</v>
      </c>
      <c r="I2116">
        <f t="shared" si="257"/>
        <v>9309.3580280751539</v>
      </c>
      <c r="J2116">
        <f t="shared" si="258"/>
        <v>0</v>
      </c>
      <c r="K2116">
        <f t="shared" si="259"/>
        <v>9309.3580280751539</v>
      </c>
      <c r="L2116">
        <f t="shared" si="260"/>
        <v>0</v>
      </c>
      <c r="M2116" s="4">
        <f>IF(F2116&gt;G2116,100%,IF(F2116=G2116,M2115,0%))</f>
        <v>1</v>
      </c>
      <c r="N2116" s="4">
        <f t="shared" ref="N2116:N2179" si="264">IF($F2116&gt;$G2116,0%,IF($F2116=$G2116,N2115,100%))</f>
        <v>0</v>
      </c>
      <c r="O2116" s="5" cm="1">
        <f t="array" ref="O2116">SUM(ABS(I2116:J2116/P2116-K2116:L2116/P2116))</f>
        <v>0</v>
      </c>
      <c r="P2116">
        <f t="shared" si="261"/>
        <v>9309.3580280751539</v>
      </c>
      <c r="Q2116" s="5">
        <f>P2116/MAX(P$3:P2116)-1</f>
        <v>-0.34304771247575661</v>
      </c>
      <c r="R2116" s="5">
        <f t="shared" si="262"/>
        <v>0</v>
      </c>
      <c r="S2116" s="5">
        <f>(1+R2116)*(1-$Z$8*$O2115)-1</f>
        <v>0</v>
      </c>
      <c r="T2116">
        <f t="shared" si="263"/>
        <v>7752.8886112392474</v>
      </c>
      <c r="U2116" s="5">
        <f>T2116/MAX(T$3:T2116)-1</f>
        <v>-0.4057140756651868</v>
      </c>
    </row>
    <row r="2117" spans="1:21" x14ac:dyDescent="0.3">
      <c r="A2117" s="1">
        <v>41203</v>
      </c>
      <c r="B2117">
        <v>59.511882781982401</v>
      </c>
      <c r="C2117">
        <v>99.4691162109375</v>
      </c>
      <c r="D2117">
        <v>59.336012009957528</v>
      </c>
      <c r="E2117">
        <v>100.9813192566827</v>
      </c>
      <c r="F2117">
        <v>1</v>
      </c>
      <c r="G2117">
        <v>0</v>
      </c>
      <c r="I2117">
        <f t="shared" ref="I2117:I2180" si="265">K2116*B2117/B2116</f>
        <v>9309.3580280751539</v>
      </c>
      <c r="J2117">
        <f t="shared" ref="J2117:J2180" si="266">L2116*C2117/C2116</f>
        <v>0</v>
      </c>
      <c r="K2117">
        <f t="shared" ref="K2117:K2180" si="267">IF(M2117=1,SUM($I2117:$J2117)*100%,0%)</f>
        <v>9309.3580280751539</v>
      </c>
      <c r="L2117">
        <f t="shared" ref="L2117:L2180" si="268">IF(N2117=1,SUM($I2117:$J2117)*100%,0%)</f>
        <v>0</v>
      </c>
      <c r="M2117" s="4">
        <f>IF(F2117&gt;G2117,100%,IF(F2117=G2117,M2116,0%))</f>
        <v>1</v>
      </c>
      <c r="N2117" s="4">
        <f t="shared" si="264"/>
        <v>0</v>
      </c>
      <c r="O2117" s="5" cm="1">
        <f t="array" ref="O2117">SUM(ABS(I2117:J2117/P2117-K2117:L2117/P2117))</f>
        <v>0</v>
      </c>
      <c r="P2117">
        <f t="shared" ref="P2117:P2180" si="269">SUM(K2117:L2117)</f>
        <v>9309.3580280751539</v>
      </c>
      <c r="Q2117" s="5">
        <f>P2117/MAX(P$3:P2117)-1</f>
        <v>-0.34304771247575661</v>
      </c>
      <c r="R2117" s="5">
        <f t="shared" ref="R2117:R2180" si="270">P2117/P2116-1</f>
        <v>0</v>
      </c>
      <c r="S2117" s="5">
        <f>(1+R2117)*(1-$Z$8*$O2116)-1</f>
        <v>0</v>
      </c>
      <c r="T2117">
        <f t="shared" ref="T2117:T2180" si="271">T2116*(1+S2117)</f>
        <v>7752.8886112392474</v>
      </c>
      <c r="U2117" s="5">
        <f>T2117/MAX(T$3:T2117)-1</f>
        <v>-0.4057140756651868</v>
      </c>
    </row>
    <row r="2118" spans="1:21" x14ac:dyDescent="0.3">
      <c r="A2118" s="1">
        <v>41204</v>
      </c>
      <c r="B2118">
        <v>59.819953918457003</v>
      </c>
      <c r="C2118">
        <v>98.926216125488196</v>
      </c>
      <c r="D2118">
        <v>59.331798287766482</v>
      </c>
      <c r="E2118">
        <v>100.9772677445291</v>
      </c>
      <c r="F2118">
        <v>1</v>
      </c>
      <c r="G2118">
        <v>0</v>
      </c>
      <c r="I2118">
        <f t="shared" si="265"/>
        <v>9357.5491518220642</v>
      </c>
      <c r="J2118">
        <f t="shared" si="266"/>
        <v>0</v>
      </c>
      <c r="K2118">
        <f t="shared" si="267"/>
        <v>9357.5491518220642</v>
      </c>
      <c r="L2118">
        <f t="shared" si="268"/>
        <v>0</v>
      </c>
      <c r="M2118" s="4">
        <f>IF(F2118&gt;G2118,100%,IF(F2118=G2118,M2117,0%))</f>
        <v>1</v>
      </c>
      <c r="N2118" s="4">
        <f t="shared" si="264"/>
        <v>0</v>
      </c>
      <c r="O2118" s="5" cm="1">
        <f t="array" ref="O2118">SUM(ABS(I2118:J2118/P2118-K2118:L2118/P2118))</f>
        <v>0</v>
      </c>
      <c r="P2118">
        <f t="shared" si="269"/>
        <v>9357.5491518220642</v>
      </c>
      <c r="Q2118" s="5">
        <f>P2118/MAX(P$3:P2118)-1</f>
        <v>-0.3396469120243808</v>
      </c>
      <c r="R2118" s="5">
        <f t="shared" si="270"/>
        <v>5.1766323307766982E-3</v>
      </c>
      <c r="S2118" s="5">
        <f>(1+R2118)*(1-$Z$8*$O2117)-1</f>
        <v>5.1766323307766982E-3</v>
      </c>
      <c r="T2118">
        <f t="shared" si="271"/>
        <v>7793.0224650810987</v>
      </c>
      <c r="U2118" s="5">
        <f>T2118/MAX(T$3:T2118)-1</f>
        <v>-0.40263767593554967</v>
      </c>
    </row>
    <row r="2119" spans="1:21" x14ac:dyDescent="0.3">
      <c r="A2119" s="1">
        <v>41205</v>
      </c>
      <c r="B2119">
        <v>59.249111175537102</v>
      </c>
      <c r="C2119">
        <v>99.895690917968693</v>
      </c>
      <c r="D2119">
        <v>59.322861078366699</v>
      </c>
      <c r="E2119">
        <v>100.98093349779403</v>
      </c>
      <c r="F2119">
        <v>0</v>
      </c>
      <c r="G2119">
        <v>0</v>
      </c>
      <c r="I2119">
        <f t="shared" si="265"/>
        <v>9268.2530445045068</v>
      </c>
      <c r="J2119">
        <f t="shared" si="266"/>
        <v>0</v>
      </c>
      <c r="K2119">
        <f t="shared" si="267"/>
        <v>9268.2530445045068</v>
      </c>
      <c r="L2119">
        <f t="shared" si="268"/>
        <v>0</v>
      </c>
      <c r="M2119" s="4">
        <f>IF(F2119&gt;G2119,100%,IF(F2119=G2119,M2118,0%))</f>
        <v>1</v>
      </c>
      <c r="N2119" s="4">
        <f t="shared" si="264"/>
        <v>0</v>
      </c>
      <c r="O2119" s="5" cm="1">
        <f t="array" ref="O2119">SUM(ABS(I2119:J2119/P2119-K2119:L2119/P2119))</f>
        <v>0</v>
      </c>
      <c r="P2119">
        <f t="shared" si="269"/>
        <v>9268.2530445045068</v>
      </c>
      <c r="Q2119" s="5">
        <f>P2119/MAX(P$3:P2119)-1</f>
        <v>-0.34594845094815652</v>
      </c>
      <c r="R2119" s="5">
        <f t="shared" si="270"/>
        <v>-9.5426810876190205E-3</v>
      </c>
      <c r="S2119" s="5">
        <f>(1+R2119)*(1-$Z$8*$O2118)-1</f>
        <v>-9.5426810876190205E-3</v>
      </c>
      <c r="T2119">
        <f t="shared" si="271"/>
        <v>7718.6561369881792</v>
      </c>
      <c r="U2119" s="5">
        <f>T2119/MAX(T$3:T2119)-1</f>
        <v>-0.40833811408785559</v>
      </c>
    </row>
    <row r="2120" spans="1:21" x14ac:dyDescent="0.3">
      <c r="A2120" s="1">
        <v>41206</v>
      </c>
      <c r="B2120">
        <v>59.040737152099602</v>
      </c>
      <c r="C2120">
        <v>100.283477783203</v>
      </c>
      <c r="D2120">
        <v>59.312887182283156</v>
      </c>
      <c r="E2120">
        <v>100.98652853894569</v>
      </c>
      <c r="F2120">
        <v>0</v>
      </c>
      <c r="G2120">
        <v>0</v>
      </c>
      <c r="I2120">
        <f t="shared" si="265"/>
        <v>9235.6573964213057</v>
      </c>
      <c r="J2120">
        <f t="shared" si="266"/>
        <v>0</v>
      </c>
      <c r="K2120">
        <f t="shared" si="267"/>
        <v>9235.6573964213057</v>
      </c>
      <c r="L2120">
        <f t="shared" si="268"/>
        <v>0</v>
      </c>
      <c r="M2120" s="4">
        <f>IF(F2120&gt;G2120,100%,IF(F2120=G2120,M2119,0%))</f>
        <v>1</v>
      </c>
      <c r="N2120" s="4">
        <f t="shared" si="264"/>
        <v>0</v>
      </c>
      <c r="O2120" s="5" cm="1">
        <f t="array" ref="O2120">SUM(ABS(I2120:J2120/P2120-K2120:L2120/P2120))</f>
        <v>0</v>
      </c>
      <c r="P2120">
        <f t="shared" si="269"/>
        <v>9235.6573964213057</v>
      </c>
      <c r="Q2120" s="5">
        <f>P2120/MAX(P$3:P2120)-1</f>
        <v>-0.3482486939409617</v>
      </c>
      <c r="R2120" s="5">
        <f t="shared" si="270"/>
        <v>-3.5169139131918659E-3</v>
      </c>
      <c r="S2120" s="5">
        <f>(1+R2120)*(1-$Z$8*$O2119)-1</f>
        <v>-3.5169139131918659E-3</v>
      </c>
      <c r="T2120">
        <f t="shared" si="271"/>
        <v>7691.5102878288617</v>
      </c>
      <c r="U2120" s="5">
        <f>T2120/MAX(T$3:T2120)-1</f>
        <v>-0.41041893800632545</v>
      </c>
    </row>
    <row r="2121" spans="1:21" x14ac:dyDescent="0.3">
      <c r="A2121" s="1">
        <v>41207</v>
      </c>
      <c r="B2121">
        <v>59.040737152099602</v>
      </c>
      <c r="C2121">
        <v>100.322257995605</v>
      </c>
      <c r="D2121">
        <v>59.302913286199605</v>
      </c>
      <c r="E2121">
        <v>100.99231651647747</v>
      </c>
      <c r="F2121">
        <v>0</v>
      </c>
      <c r="G2121">
        <v>0</v>
      </c>
      <c r="I2121">
        <f t="shared" si="265"/>
        <v>9235.6573964213057</v>
      </c>
      <c r="J2121">
        <f t="shared" si="266"/>
        <v>0</v>
      </c>
      <c r="K2121">
        <f t="shared" si="267"/>
        <v>9235.6573964213057</v>
      </c>
      <c r="L2121">
        <f t="shared" si="268"/>
        <v>0</v>
      </c>
      <c r="M2121" s="4">
        <f>IF(F2121&gt;G2121,100%,IF(F2121=G2121,M2120,0%))</f>
        <v>1</v>
      </c>
      <c r="N2121" s="4">
        <f t="shared" si="264"/>
        <v>0</v>
      </c>
      <c r="O2121" s="5" cm="1">
        <f t="array" ref="O2121">SUM(ABS(I2121:J2121/P2121-K2121:L2121/P2121))</f>
        <v>0</v>
      </c>
      <c r="P2121">
        <f t="shared" si="269"/>
        <v>9235.6573964213057</v>
      </c>
      <c r="Q2121" s="5">
        <f>P2121/MAX(P$3:P2121)-1</f>
        <v>-0.3482486939409617</v>
      </c>
      <c r="R2121" s="5">
        <f t="shared" si="270"/>
        <v>0</v>
      </c>
      <c r="S2121" s="5">
        <f>(1+R2121)*(1-$Z$8*$O2120)-1</f>
        <v>0</v>
      </c>
      <c r="T2121">
        <f t="shared" si="271"/>
        <v>7691.5102878288617</v>
      </c>
      <c r="U2121" s="5">
        <f>T2121/MAX(T$3:T2121)-1</f>
        <v>-0.41041893800632545</v>
      </c>
    </row>
    <row r="2122" spans="1:21" x14ac:dyDescent="0.3">
      <c r="A2122" s="1">
        <v>41208</v>
      </c>
      <c r="B2122">
        <v>59.212890625</v>
      </c>
      <c r="C2122">
        <v>99.895690917968693</v>
      </c>
      <c r="D2122">
        <v>59.293795875055864</v>
      </c>
      <c r="E2122">
        <v>100.9959822697424</v>
      </c>
      <c r="F2122">
        <v>0</v>
      </c>
      <c r="G2122">
        <v>0</v>
      </c>
      <c r="I2122">
        <f t="shared" si="265"/>
        <v>9262.5871160014685</v>
      </c>
      <c r="J2122">
        <f t="shared" si="266"/>
        <v>0</v>
      </c>
      <c r="K2122">
        <f t="shared" si="267"/>
        <v>9262.5871160014685</v>
      </c>
      <c r="L2122">
        <f t="shared" si="268"/>
        <v>0</v>
      </c>
      <c r="M2122" s="4">
        <f>IF(F2122&gt;G2122,100%,IF(F2122=G2122,M2121,0%))</f>
        <v>1</v>
      </c>
      <c r="N2122" s="4">
        <f t="shared" si="264"/>
        <v>0</v>
      </c>
      <c r="O2122" s="5" cm="1">
        <f t="array" ref="O2122">SUM(ABS(I2122:J2122/P2122-K2122:L2122/P2122))</f>
        <v>0</v>
      </c>
      <c r="P2122">
        <f t="shared" si="269"/>
        <v>9262.5871160014685</v>
      </c>
      <c r="Q2122" s="5">
        <f>P2122/MAX(P$3:P2122)-1</f>
        <v>-0.34634828997892475</v>
      </c>
      <c r="R2122" s="5">
        <f t="shared" si="270"/>
        <v>2.9158421998847217E-3</v>
      </c>
      <c r="S2122" s="5">
        <f>(1+R2122)*(1-$Z$8*$O2121)-1</f>
        <v>2.9158421998847217E-3</v>
      </c>
      <c r="T2122">
        <f t="shared" si="271"/>
        <v>7713.9375181069609</v>
      </c>
      <c r="U2122" s="5">
        <f>T2122/MAX(T$3:T2122)-1</f>
        <v>-0.40869981266551136</v>
      </c>
    </row>
    <row r="2123" spans="1:21" x14ac:dyDescent="0.3">
      <c r="A2123" s="1">
        <v>41209</v>
      </c>
      <c r="B2123">
        <v>59.212890625</v>
      </c>
      <c r="C2123">
        <v>99.895690917968693</v>
      </c>
      <c r="D2123">
        <v>59.286965612155278</v>
      </c>
      <c r="E2123">
        <v>100.9959822697424</v>
      </c>
      <c r="F2123">
        <v>0</v>
      </c>
      <c r="G2123">
        <v>0</v>
      </c>
      <c r="I2123">
        <f t="shared" si="265"/>
        <v>9262.5871160014667</v>
      </c>
      <c r="J2123">
        <f t="shared" si="266"/>
        <v>0</v>
      </c>
      <c r="K2123">
        <f t="shared" si="267"/>
        <v>9262.5871160014667</v>
      </c>
      <c r="L2123">
        <f t="shared" si="268"/>
        <v>0</v>
      </c>
      <c r="M2123" s="4">
        <f>IF(F2123&gt;G2123,100%,IF(F2123=G2123,M2122,0%))</f>
        <v>1</v>
      </c>
      <c r="N2123" s="4">
        <f t="shared" si="264"/>
        <v>0</v>
      </c>
      <c r="O2123" s="5" cm="1">
        <f t="array" ref="O2123">SUM(ABS(I2123:J2123/P2123-K2123:L2123/P2123))</f>
        <v>0</v>
      </c>
      <c r="P2123">
        <f t="shared" si="269"/>
        <v>9262.5871160014667</v>
      </c>
      <c r="Q2123" s="5">
        <f>P2123/MAX(P$3:P2123)-1</f>
        <v>-0.34634828997892486</v>
      </c>
      <c r="R2123" s="5">
        <f t="shared" si="270"/>
        <v>0</v>
      </c>
      <c r="S2123" s="5">
        <f>(1+R2123)*(1-$Z$8*$O2122)-1</f>
        <v>0</v>
      </c>
      <c r="T2123">
        <f t="shared" si="271"/>
        <v>7713.9375181069609</v>
      </c>
      <c r="U2123" s="5">
        <f>T2123/MAX(T$3:T2123)-1</f>
        <v>-0.40869981266551136</v>
      </c>
    </row>
    <row r="2124" spans="1:21" x14ac:dyDescent="0.3">
      <c r="A2124" s="1">
        <v>41210</v>
      </c>
      <c r="B2124">
        <v>59.212890625</v>
      </c>
      <c r="C2124">
        <v>99.895690917968693</v>
      </c>
      <c r="D2124">
        <v>59.284978914023625</v>
      </c>
      <c r="E2124">
        <v>100.98807206794378</v>
      </c>
      <c r="F2124">
        <v>0</v>
      </c>
      <c r="G2124">
        <v>0</v>
      </c>
      <c r="I2124">
        <f t="shared" si="265"/>
        <v>9262.5871160014667</v>
      </c>
      <c r="J2124">
        <f t="shared" si="266"/>
        <v>0</v>
      </c>
      <c r="K2124">
        <f t="shared" si="267"/>
        <v>9262.5871160014667</v>
      </c>
      <c r="L2124">
        <f t="shared" si="268"/>
        <v>0</v>
      </c>
      <c r="M2124" s="4">
        <f>IF(F2124&gt;G2124,100%,IF(F2124=G2124,M2123,0%))</f>
        <v>1</v>
      </c>
      <c r="N2124" s="4">
        <f t="shared" si="264"/>
        <v>0</v>
      </c>
      <c r="O2124" s="5" cm="1">
        <f t="array" ref="O2124">SUM(ABS(I2124:J2124/P2124-K2124:L2124/P2124))</f>
        <v>0</v>
      </c>
      <c r="P2124">
        <f t="shared" si="269"/>
        <v>9262.5871160014667</v>
      </c>
      <c r="Q2124" s="5">
        <f>P2124/MAX(P$3:P2124)-1</f>
        <v>-0.34634828997892486</v>
      </c>
      <c r="R2124" s="5">
        <f t="shared" si="270"/>
        <v>0</v>
      </c>
      <c r="S2124" s="5">
        <f>(1+R2124)*(1-$Z$8*$O2123)-1</f>
        <v>0</v>
      </c>
      <c r="T2124">
        <f t="shared" si="271"/>
        <v>7713.9375181069609</v>
      </c>
      <c r="U2124" s="5">
        <f>T2124/MAX(T$3:T2124)-1</f>
        <v>-0.40869981266551136</v>
      </c>
    </row>
    <row r="2125" spans="1:21" x14ac:dyDescent="0.3">
      <c r="A2125" s="1">
        <v>41211</v>
      </c>
      <c r="B2125">
        <v>59.212890625</v>
      </c>
      <c r="C2125">
        <v>99.895690917968693</v>
      </c>
      <c r="D2125">
        <v>59.281557092619174</v>
      </c>
      <c r="E2125">
        <v>100.98247702679211</v>
      </c>
      <c r="F2125">
        <v>0</v>
      </c>
      <c r="G2125">
        <v>0</v>
      </c>
      <c r="I2125">
        <f t="shared" si="265"/>
        <v>9262.5871160014667</v>
      </c>
      <c r="J2125">
        <f t="shared" si="266"/>
        <v>0</v>
      </c>
      <c r="K2125">
        <f t="shared" si="267"/>
        <v>9262.5871160014667</v>
      </c>
      <c r="L2125">
        <f t="shared" si="268"/>
        <v>0</v>
      </c>
      <c r="M2125" s="4">
        <f>IF(F2125&gt;G2125,100%,IF(F2125=G2125,M2124,0%))</f>
        <v>1</v>
      </c>
      <c r="N2125" s="4">
        <f t="shared" si="264"/>
        <v>0</v>
      </c>
      <c r="O2125" s="5" cm="1">
        <f t="array" ref="O2125">SUM(ABS(I2125:J2125/P2125-K2125:L2125/P2125))</f>
        <v>0</v>
      </c>
      <c r="P2125">
        <f t="shared" si="269"/>
        <v>9262.5871160014667</v>
      </c>
      <c r="Q2125" s="5">
        <f>P2125/MAX(P$3:P2125)-1</f>
        <v>-0.34634828997892486</v>
      </c>
      <c r="R2125" s="5">
        <f t="shared" si="270"/>
        <v>0</v>
      </c>
      <c r="S2125" s="5">
        <f>(1+R2125)*(1-$Z$8*$O2124)-1</f>
        <v>0</v>
      </c>
      <c r="T2125">
        <f t="shared" si="271"/>
        <v>7713.9375181069609</v>
      </c>
      <c r="U2125" s="5">
        <f>T2125/MAX(T$3:T2125)-1</f>
        <v>-0.40869981266551136</v>
      </c>
    </row>
    <row r="2126" spans="1:21" x14ac:dyDescent="0.3">
      <c r="A2126" s="1">
        <v>41212</v>
      </c>
      <c r="B2126">
        <v>59.212890625</v>
      </c>
      <c r="C2126">
        <v>99.895690917968693</v>
      </c>
      <c r="D2126">
        <v>59.274726829718595</v>
      </c>
      <c r="E2126">
        <v>100.98267000112941</v>
      </c>
      <c r="F2126">
        <v>0</v>
      </c>
      <c r="G2126">
        <v>0</v>
      </c>
      <c r="I2126">
        <f t="shared" si="265"/>
        <v>9262.5871160014667</v>
      </c>
      <c r="J2126">
        <f t="shared" si="266"/>
        <v>0</v>
      </c>
      <c r="K2126">
        <f t="shared" si="267"/>
        <v>9262.5871160014667</v>
      </c>
      <c r="L2126">
        <f t="shared" si="268"/>
        <v>0</v>
      </c>
      <c r="M2126" s="4">
        <f>IF(F2126&gt;G2126,100%,IF(F2126=G2126,M2125,0%))</f>
        <v>1</v>
      </c>
      <c r="N2126" s="4">
        <f t="shared" si="264"/>
        <v>0</v>
      </c>
      <c r="O2126" s="5" cm="1">
        <f t="array" ref="O2126">SUM(ABS(I2126:J2126/P2126-K2126:L2126/P2126))</f>
        <v>0</v>
      </c>
      <c r="P2126">
        <f t="shared" si="269"/>
        <v>9262.5871160014667</v>
      </c>
      <c r="Q2126" s="5">
        <f>P2126/MAX(P$3:P2126)-1</f>
        <v>-0.34634828997892486</v>
      </c>
      <c r="R2126" s="5">
        <f t="shared" si="270"/>
        <v>0</v>
      </c>
      <c r="S2126" s="5">
        <f>(1+R2126)*(1-$Z$8*$O2125)-1</f>
        <v>0</v>
      </c>
      <c r="T2126">
        <f t="shared" si="271"/>
        <v>7713.9375181069609</v>
      </c>
      <c r="U2126" s="5">
        <f>T2126/MAX(T$3:T2126)-1</f>
        <v>-0.40869981266551136</v>
      </c>
    </row>
    <row r="2127" spans="1:21" x14ac:dyDescent="0.3">
      <c r="A2127" s="1">
        <v>41213</v>
      </c>
      <c r="B2127">
        <v>58.850437164306598</v>
      </c>
      <c r="C2127">
        <v>100.55494689941401</v>
      </c>
      <c r="D2127">
        <v>59.270667764084848</v>
      </c>
      <c r="E2127">
        <v>100.97881142535593</v>
      </c>
      <c r="F2127">
        <v>0</v>
      </c>
      <c r="G2127">
        <v>0</v>
      </c>
      <c r="I2127">
        <f t="shared" si="265"/>
        <v>9205.8890436774745</v>
      </c>
      <c r="J2127">
        <f t="shared" si="266"/>
        <v>0</v>
      </c>
      <c r="K2127">
        <f t="shared" si="267"/>
        <v>9205.8890436774745</v>
      </c>
      <c r="L2127">
        <f t="shared" si="268"/>
        <v>0</v>
      </c>
      <c r="M2127" s="4">
        <f>IF(F2127&gt;G2127,100%,IF(F2127=G2127,M2126,0%))</f>
        <v>1</v>
      </c>
      <c r="N2127" s="4">
        <f t="shared" si="264"/>
        <v>0</v>
      </c>
      <c r="O2127" s="5" cm="1">
        <f t="array" ref="O2127">SUM(ABS(I2127:J2127/P2127-K2127:L2127/P2127))</f>
        <v>0</v>
      </c>
      <c r="P2127">
        <f t="shared" si="269"/>
        <v>9205.8890436774745</v>
      </c>
      <c r="Q2127" s="5">
        <f>P2127/MAX(P$3:P2127)-1</f>
        <v>-0.35034941746796644</v>
      </c>
      <c r="R2127" s="5">
        <f t="shared" si="270"/>
        <v>-6.1211918024548506E-3</v>
      </c>
      <c r="S2127" s="5">
        <f>(1+R2127)*(1-$Z$8*$O2126)-1</f>
        <v>-6.1211918024548506E-3</v>
      </c>
      <c r="T2127">
        <f t="shared" si="271"/>
        <v>7666.7190270064757</v>
      </c>
      <c r="U2127" s="5">
        <f>T2127/MAX(T$3:T2127)-1</f>
        <v>-0.41231927452501327</v>
      </c>
    </row>
    <row r="2128" spans="1:21" x14ac:dyDescent="0.3">
      <c r="A2128" s="1">
        <v>41214</v>
      </c>
      <c r="B2128">
        <v>59.684032440185497</v>
      </c>
      <c r="C2128">
        <v>99.120094299316406</v>
      </c>
      <c r="D2128">
        <v>59.270755938629605</v>
      </c>
      <c r="E2128">
        <v>100.96781427943272</v>
      </c>
      <c r="F2128">
        <v>1</v>
      </c>
      <c r="G2128">
        <v>0</v>
      </c>
      <c r="I2128">
        <f t="shared" si="265"/>
        <v>9336.2871509277156</v>
      </c>
      <c r="J2128">
        <f t="shared" si="266"/>
        <v>0</v>
      </c>
      <c r="K2128">
        <f t="shared" si="267"/>
        <v>9336.2871509277156</v>
      </c>
      <c r="L2128">
        <f t="shared" si="268"/>
        <v>0</v>
      </c>
      <c r="M2128" s="4">
        <f>IF(F2128&gt;G2128,100%,IF(F2128=G2128,M2127,0%))</f>
        <v>1</v>
      </c>
      <c r="N2128" s="4">
        <f t="shared" si="264"/>
        <v>0</v>
      </c>
      <c r="O2128" s="5" cm="1">
        <f t="array" ref="O2128">SUM(ABS(I2128:J2128/P2128-K2128:L2128/P2128))</f>
        <v>0</v>
      </c>
      <c r="P2128">
        <f t="shared" si="269"/>
        <v>9336.2871509277156</v>
      </c>
      <c r="Q2128" s="5">
        <f>P2128/MAX(P$3:P2128)-1</f>
        <v>-0.34114735062420265</v>
      </c>
      <c r="R2128" s="5">
        <f t="shared" si="270"/>
        <v>1.4164640333113487E-2</v>
      </c>
      <c r="S2128" s="5">
        <f>(1+R2128)*(1-$Z$8*$O2127)-1</f>
        <v>1.4164640333113487E-2</v>
      </c>
      <c r="T2128">
        <f t="shared" si="271"/>
        <v>7775.3153445590606</v>
      </c>
      <c r="U2128" s="5">
        <f>T2128/MAX(T$3:T2128)-1</f>
        <v>-0.40399498841795689</v>
      </c>
    </row>
    <row r="2129" spans="1:21" x14ac:dyDescent="0.3">
      <c r="A2129" s="1">
        <v>41215</v>
      </c>
      <c r="B2129">
        <v>59.049781799316399</v>
      </c>
      <c r="C2129">
        <v>100.167152404785</v>
      </c>
      <c r="D2129">
        <v>59.267688637349146</v>
      </c>
      <c r="E2129">
        <v>100.96202637781532</v>
      </c>
      <c r="F2129">
        <v>0</v>
      </c>
      <c r="G2129">
        <v>0</v>
      </c>
      <c r="I2129">
        <f t="shared" si="265"/>
        <v>9237.0722375461792</v>
      </c>
      <c r="J2129">
        <f t="shared" si="266"/>
        <v>0</v>
      </c>
      <c r="K2129">
        <f t="shared" si="267"/>
        <v>9237.0722375461792</v>
      </c>
      <c r="L2129">
        <f t="shared" si="268"/>
        <v>0</v>
      </c>
      <c r="M2129" s="4">
        <f>IF(F2129&gt;G2129,100%,IF(F2129=G2129,M2128,0%))</f>
        <v>1</v>
      </c>
      <c r="N2129" s="4">
        <f t="shared" si="264"/>
        <v>0</v>
      </c>
      <c r="O2129" s="5" cm="1">
        <f t="array" ref="O2129">SUM(ABS(I2129:J2129/P2129-K2129:L2129/P2129))</f>
        <v>0</v>
      </c>
      <c r="P2129">
        <f t="shared" si="269"/>
        <v>9237.0722375461792</v>
      </c>
      <c r="Q2129" s="5">
        <f>P2129/MAX(P$3:P2129)-1</f>
        <v>-0.34814884998709661</v>
      </c>
      <c r="R2129" s="5">
        <f t="shared" si="270"/>
        <v>-1.0626806114428233E-2</v>
      </c>
      <c r="S2129" s="5">
        <f>(1+R2129)*(1-$Z$8*$O2128)-1</f>
        <v>-1.0626806114428233E-2</v>
      </c>
      <c r="T2129">
        <f t="shared" si="271"/>
        <v>7692.6885759138922</v>
      </c>
      <c r="U2129" s="5">
        <f>T2129/MAX(T$3:T2129)-1</f>
        <v>-0.4103286181192668</v>
      </c>
    </row>
    <row r="2130" spans="1:21" x14ac:dyDescent="0.3">
      <c r="A2130" s="1">
        <v>41216</v>
      </c>
      <c r="B2130">
        <v>59.049781799316399</v>
      </c>
      <c r="C2130">
        <v>100.167152404785</v>
      </c>
      <c r="D2130">
        <v>59.267940122689765</v>
      </c>
      <c r="E2130">
        <v>100.95064339708907</v>
      </c>
      <c r="F2130">
        <v>0</v>
      </c>
      <c r="G2130">
        <v>0</v>
      </c>
      <c r="I2130">
        <f t="shared" si="265"/>
        <v>9237.0722375461773</v>
      </c>
      <c r="J2130">
        <f t="shared" si="266"/>
        <v>0</v>
      </c>
      <c r="K2130">
        <f t="shared" si="267"/>
        <v>9237.0722375461773</v>
      </c>
      <c r="L2130">
        <f t="shared" si="268"/>
        <v>0</v>
      </c>
      <c r="M2130" s="4">
        <f>IF(F2130&gt;G2130,100%,IF(F2130=G2130,M2129,0%))</f>
        <v>1</v>
      </c>
      <c r="N2130" s="4">
        <f t="shared" si="264"/>
        <v>0</v>
      </c>
      <c r="O2130" s="5" cm="1">
        <f t="array" ref="O2130">SUM(ABS(I2130:J2130/P2130-K2130:L2130/P2130))</f>
        <v>0</v>
      </c>
      <c r="P2130">
        <f t="shared" si="269"/>
        <v>9237.0722375461773</v>
      </c>
      <c r="Q2130" s="5">
        <f>P2130/MAX(P$3:P2130)-1</f>
        <v>-0.34814884998709672</v>
      </c>
      <c r="R2130" s="5">
        <f t="shared" si="270"/>
        <v>0</v>
      </c>
      <c r="S2130" s="5">
        <f>(1+R2130)*(1-$Z$8*$O2129)-1</f>
        <v>0</v>
      </c>
      <c r="T2130">
        <f t="shared" si="271"/>
        <v>7692.6885759138922</v>
      </c>
      <c r="U2130" s="5">
        <f>T2130/MAX(T$3:T2130)-1</f>
        <v>-0.4103286181192668</v>
      </c>
    </row>
    <row r="2131" spans="1:21" x14ac:dyDescent="0.3">
      <c r="A2131" s="1">
        <v>41217</v>
      </c>
      <c r="B2131">
        <v>59.049781799316399</v>
      </c>
      <c r="C2131">
        <v>100.167152404785</v>
      </c>
      <c r="D2131">
        <v>59.26222678796568</v>
      </c>
      <c r="E2131">
        <v>100.94948585472277</v>
      </c>
      <c r="F2131">
        <v>0</v>
      </c>
      <c r="G2131">
        <v>0</v>
      </c>
      <c r="I2131">
        <f t="shared" si="265"/>
        <v>9237.0722375461773</v>
      </c>
      <c r="J2131">
        <f t="shared" si="266"/>
        <v>0</v>
      </c>
      <c r="K2131">
        <f t="shared" si="267"/>
        <v>9237.0722375461773</v>
      </c>
      <c r="L2131">
        <f t="shared" si="268"/>
        <v>0</v>
      </c>
      <c r="M2131" s="4">
        <f>IF(F2131&gt;G2131,100%,IF(F2131=G2131,M2130,0%))</f>
        <v>1</v>
      </c>
      <c r="N2131" s="4">
        <f t="shared" si="264"/>
        <v>0</v>
      </c>
      <c r="O2131" s="5" cm="1">
        <f t="array" ref="O2131">SUM(ABS(I2131:J2131/P2131-K2131:L2131/P2131))</f>
        <v>0</v>
      </c>
      <c r="P2131">
        <f t="shared" si="269"/>
        <v>9237.0722375461773</v>
      </c>
      <c r="Q2131" s="5">
        <f>P2131/MAX(P$3:P2131)-1</f>
        <v>-0.34814884998709672</v>
      </c>
      <c r="R2131" s="5">
        <f t="shared" si="270"/>
        <v>0</v>
      </c>
      <c r="S2131" s="5">
        <f>(1+R2131)*(1-$Z$8*$O2130)-1</f>
        <v>0</v>
      </c>
      <c r="T2131">
        <f t="shared" si="271"/>
        <v>7692.6885759138922</v>
      </c>
      <c r="U2131" s="5">
        <f>T2131/MAX(T$3:T2131)-1</f>
        <v>-0.4103286181192668</v>
      </c>
    </row>
    <row r="2132" spans="1:21" x14ac:dyDescent="0.3">
      <c r="A2132" s="1">
        <v>41218</v>
      </c>
      <c r="B2132">
        <v>59.439395904541001</v>
      </c>
      <c r="C2132">
        <v>99.430320739746094</v>
      </c>
      <c r="D2132">
        <v>59.259214239927076</v>
      </c>
      <c r="E2132">
        <v>100.94350490285369</v>
      </c>
      <c r="F2132">
        <v>1</v>
      </c>
      <c r="G2132">
        <v>0</v>
      </c>
      <c r="I2132">
        <f t="shared" si="265"/>
        <v>9298.0190103379482</v>
      </c>
      <c r="J2132">
        <f t="shared" si="266"/>
        <v>0</v>
      </c>
      <c r="K2132">
        <f t="shared" si="267"/>
        <v>9298.0190103379482</v>
      </c>
      <c r="L2132">
        <f t="shared" si="268"/>
        <v>0</v>
      </c>
      <c r="M2132" s="4">
        <f>IF(F2132&gt;G2132,100%,IF(F2132=G2132,M2131,0%))</f>
        <v>1</v>
      </c>
      <c r="N2132" s="4">
        <f t="shared" si="264"/>
        <v>0</v>
      </c>
      <c r="O2132" s="5" cm="1">
        <f t="array" ref="O2132">SUM(ABS(I2132:J2132/P2132-K2132:L2132/P2132))</f>
        <v>0</v>
      </c>
      <c r="P2132">
        <f t="shared" si="269"/>
        <v>9298.0190103379482</v>
      </c>
      <c r="Q2132" s="5">
        <f>P2132/MAX(P$3:P2132)-1</f>
        <v>-0.34384789586308251</v>
      </c>
      <c r="R2132" s="5">
        <f t="shared" si="270"/>
        <v>6.5980617260996688E-3</v>
      </c>
      <c r="S2132" s="5">
        <f>(1+R2132)*(1-$Z$8*$O2131)-1</f>
        <v>6.5980617260996688E-3</v>
      </c>
      <c r="T2132">
        <f t="shared" si="271"/>
        <v>7743.4454099774339</v>
      </c>
      <c r="U2132" s="5">
        <f>T2132/MAX(T$3:T2132)-1</f>
        <v>-0.40643792994350325</v>
      </c>
    </row>
    <row r="2133" spans="1:21" x14ac:dyDescent="0.3">
      <c r="A2133" s="1">
        <v>41219</v>
      </c>
      <c r="B2133">
        <v>59.548141479492102</v>
      </c>
      <c r="C2133">
        <v>99.236442565917898</v>
      </c>
      <c r="D2133">
        <v>59.260106347686609</v>
      </c>
      <c r="E2133">
        <v>100.93096441771834</v>
      </c>
      <c r="F2133">
        <v>1</v>
      </c>
      <c r="G2133">
        <v>0</v>
      </c>
      <c r="I2133">
        <f t="shared" si="265"/>
        <v>9315.0299238541156</v>
      </c>
      <c r="J2133">
        <f t="shared" si="266"/>
        <v>0</v>
      </c>
      <c r="K2133">
        <f t="shared" si="267"/>
        <v>9315.0299238541156</v>
      </c>
      <c r="L2133">
        <f t="shared" si="268"/>
        <v>0</v>
      </c>
      <c r="M2133" s="4">
        <f>IF(F2133&gt;G2133,100%,IF(F2133=G2133,M2132,0%))</f>
        <v>1</v>
      </c>
      <c r="N2133" s="4">
        <f t="shared" si="264"/>
        <v>0</v>
      </c>
      <c r="O2133" s="5" cm="1">
        <f t="array" ref="O2133">SUM(ABS(I2133:J2133/P2133-K2133:L2133/P2133))</f>
        <v>0</v>
      </c>
      <c r="P2133">
        <f t="shared" si="269"/>
        <v>9315.0299238541156</v>
      </c>
      <c r="Q2133" s="5">
        <f>P2133/MAX(P$3:P2133)-1</f>
        <v>-0.34264745234016503</v>
      </c>
      <c r="R2133" s="5">
        <f t="shared" si="270"/>
        <v>1.8295201910485392E-3</v>
      </c>
      <c r="S2133" s="5">
        <f>(1+R2133)*(1-$Z$8*$O2132)-1</f>
        <v>1.8295201910485392E-3</v>
      </c>
      <c r="T2133">
        <f t="shared" si="271"/>
        <v>7757.6121997032697</v>
      </c>
      <c r="U2133" s="5">
        <f>T2133/MAX(T$3:T2133)-1</f>
        <v>-0.40535199615169426</v>
      </c>
    </row>
    <row r="2134" spans="1:21" x14ac:dyDescent="0.3">
      <c r="A2134" s="1">
        <v>41220</v>
      </c>
      <c r="B2134">
        <v>58.143688201904297</v>
      </c>
      <c r="C2134">
        <v>101.640754699707</v>
      </c>
      <c r="D2134">
        <v>59.254818361196939</v>
      </c>
      <c r="E2134">
        <v>100.9288421175371</v>
      </c>
      <c r="F2134">
        <v>0</v>
      </c>
      <c r="G2134">
        <v>1</v>
      </c>
      <c r="I2134">
        <f t="shared" si="265"/>
        <v>9095.3333223759491</v>
      </c>
      <c r="J2134">
        <f t="shared" si="266"/>
        <v>0</v>
      </c>
      <c r="K2134">
        <f t="shared" si="267"/>
        <v>0</v>
      </c>
      <c r="L2134">
        <f t="shared" si="268"/>
        <v>9095.3333223759491</v>
      </c>
      <c r="M2134" s="4">
        <f>IF(F2134&gt;G2134,100%,IF(F2134=G2134,M2133,0%))</f>
        <v>0</v>
      </c>
      <c r="N2134" s="4">
        <f t="shared" si="264"/>
        <v>1</v>
      </c>
      <c r="O2134" s="5" cm="1">
        <f t="array" ref="O2134">SUM(ABS(I2134:J2134/P2134-K2134:L2134/P2134))</f>
        <v>2</v>
      </c>
      <c r="P2134">
        <f t="shared" si="269"/>
        <v>9095.3333223759491</v>
      </c>
      <c r="Q2134" s="5">
        <f>P2134/MAX(P$3:P2134)-1</f>
        <v>-0.35815122654963383</v>
      </c>
      <c r="R2134" s="5">
        <f t="shared" si="270"/>
        <v>-2.3585173990215869E-2</v>
      </c>
      <c r="S2134" s="5">
        <f>(1+R2134)*(1-$Z$8*$O2133)-1</f>
        <v>-2.3585173990215869E-2</v>
      </c>
      <c r="T2134">
        <f t="shared" si="271"/>
        <v>7574.6475662246467</v>
      </c>
      <c r="U2134" s="5">
        <f>T2134/MAX(T$3:T2134)-1</f>
        <v>-0.41937687278539115</v>
      </c>
    </row>
    <row r="2135" spans="1:21" x14ac:dyDescent="0.3">
      <c r="A2135" s="1">
        <v>41221</v>
      </c>
      <c r="B2135">
        <v>57.2285346984863</v>
      </c>
      <c r="C2135">
        <v>103.26950073242099</v>
      </c>
      <c r="D2135">
        <v>59.244977372202698</v>
      </c>
      <c r="E2135">
        <v>100.93482303144899</v>
      </c>
      <c r="F2135">
        <v>0</v>
      </c>
      <c r="G2135">
        <v>1</v>
      </c>
      <c r="I2135">
        <f t="shared" si="265"/>
        <v>0</v>
      </c>
      <c r="J2135">
        <f t="shared" si="266"/>
        <v>9241.0818275774145</v>
      </c>
      <c r="K2135">
        <f t="shared" si="267"/>
        <v>0</v>
      </c>
      <c r="L2135">
        <f t="shared" si="268"/>
        <v>9241.0818275774145</v>
      </c>
      <c r="M2135" s="4">
        <f>IF(F2135&gt;G2135,100%,IF(F2135=G2135,M2134,0%))</f>
        <v>0</v>
      </c>
      <c r="N2135" s="4">
        <f t="shared" si="264"/>
        <v>1</v>
      </c>
      <c r="O2135" s="5" cm="1">
        <f t="array" ref="O2135">SUM(ABS(I2135:J2135/P2135-K2135:L2135/P2135))</f>
        <v>0</v>
      </c>
      <c r="P2135">
        <f t="shared" si="269"/>
        <v>9241.0818275774145</v>
      </c>
      <c r="Q2135" s="5">
        <f>P2135/MAX(P$3:P2135)-1</f>
        <v>-0.34786589714167904</v>
      </c>
      <c r="R2135" s="5">
        <f t="shared" si="270"/>
        <v>1.6024536983477056E-2</v>
      </c>
      <c r="S2135" s="5">
        <f>(1+R2135)*(1-$Z$8*$O2134)-1</f>
        <v>1.0944414298559746E-2</v>
      </c>
      <c r="T2135">
        <f t="shared" si="271"/>
        <v>7657.5476473549861</v>
      </c>
      <c r="U2135" s="5">
        <f>T2135/MAX(T$3:T2135)-1</f>
        <v>-0.41302229272982915</v>
      </c>
    </row>
    <row r="2136" spans="1:21" x14ac:dyDescent="0.3">
      <c r="A2136" s="1">
        <v>41222</v>
      </c>
      <c r="B2136">
        <v>57.473197937011697</v>
      </c>
      <c r="C2136">
        <v>102.804153442382</v>
      </c>
      <c r="D2136">
        <v>59.236353613250877</v>
      </c>
      <c r="E2136">
        <v>100.93848878471391</v>
      </c>
      <c r="F2136">
        <v>0</v>
      </c>
      <c r="G2136">
        <v>1</v>
      </c>
      <c r="I2136">
        <f t="shared" si="265"/>
        <v>0</v>
      </c>
      <c r="J2136">
        <f t="shared" si="266"/>
        <v>9199.4401777680087</v>
      </c>
      <c r="K2136">
        <f t="shared" si="267"/>
        <v>0</v>
      </c>
      <c r="L2136">
        <f t="shared" si="268"/>
        <v>9199.4401777680087</v>
      </c>
      <c r="M2136" s="4">
        <f>IF(F2136&gt;G2136,100%,IF(F2136=G2136,M2135,0%))</f>
        <v>0</v>
      </c>
      <c r="N2136" s="4">
        <f t="shared" si="264"/>
        <v>1</v>
      </c>
      <c r="O2136" s="5" cm="1">
        <f t="array" ref="O2136">SUM(ABS(I2136:J2136/P2136-K2136:L2136/P2136))</f>
        <v>0</v>
      </c>
      <c r="P2136">
        <f t="shared" si="269"/>
        <v>9199.4401777680087</v>
      </c>
      <c r="Q2136" s="5">
        <f>P2136/MAX(P$3:P2136)-1</f>
        <v>-0.35080450762546</v>
      </c>
      <c r="R2136" s="5">
        <f t="shared" si="270"/>
        <v>-4.5061444738144774E-3</v>
      </c>
      <c r="S2136" s="5">
        <f>(1+R2136)*(1-$Z$8*$O2135)-1</f>
        <v>-4.5061444738144774E-3</v>
      </c>
      <c r="T2136">
        <f t="shared" si="271"/>
        <v>7623.0416313408859</v>
      </c>
      <c r="U2136" s="5">
        <f>T2136/MAX(T$3:T2136)-1</f>
        <v>-0.41566729908169697</v>
      </c>
    </row>
    <row r="2137" spans="1:21" x14ac:dyDescent="0.3">
      <c r="A2137" s="1">
        <v>41223</v>
      </c>
      <c r="B2137">
        <v>57.473197937011697</v>
      </c>
      <c r="C2137">
        <v>102.804153442382</v>
      </c>
      <c r="D2137">
        <v>59.230420658244412</v>
      </c>
      <c r="E2137">
        <v>100.93790997557358</v>
      </c>
      <c r="F2137">
        <v>0</v>
      </c>
      <c r="G2137">
        <v>1</v>
      </c>
      <c r="I2137">
        <f t="shared" si="265"/>
        <v>0</v>
      </c>
      <c r="J2137">
        <f t="shared" si="266"/>
        <v>9199.4401777680087</v>
      </c>
      <c r="K2137">
        <f t="shared" si="267"/>
        <v>0</v>
      </c>
      <c r="L2137">
        <f t="shared" si="268"/>
        <v>9199.4401777680087</v>
      </c>
      <c r="M2137" s="4">
        <f>IF(F2137&gt;G2137,100%,IF(F2137=G2137,M2136,0%))</f>
        <v>0</v>
      </c>
      <c r="N2137" s="4">
        <f t="shared" si="264"/>
        <v>1</v>
      </c>
      <c r="O2137" s="5" cm="1">
        <f t="array" ref="O2137">SUM(ABS(I2137:J2137/P2137-K2137:L2137/P2137))</f>
        <v>0</v>
      </c>
      <c r="P2137">
        <f t="shared" si="269"/>
        <v>9199.4401777680087</v>
      </c>
      <c r="Q2137" s="5">
        <f>P2137/MAX(P$3:P2137)-1</f>
        <v>-0.35080450762546</v>
      </c>
      <c r="R2137" s="5">
        <f t="shared" si="270"/>
        <v>0</v>
      </c>
      <c r="S2137" s="5">
        <f>(1+R2137)*(1-$Z$8*$O2136)-1</f>
        <v>0</v>
      </c>
      <c r="T2137">
        <f t="shared" si="271"/>
        <v>7623.0416313408859</v>
      </c>
      <c r="U2137" s="5">
        <f>T2137/MAX(T$3:T2137)-1</f>
        <v>-0.41566729908169697</v>
      </c>
    </row>
    <row r="2138" spans="1:21" x14ac:dyDescent="0.3">
      <c r="A2138" s="1">
        <v>41224</v>
      </c>
      <c r="B2138">
        <v>57.473197937011697</v>
      </c>
      <c r="C2138">
        <v>102.804153442382</v>
      </c>
      <c r="D2138">
        <v>59.226057403716275</v>
      </c>
      <c r="E2138">
        <v>100.93443719664596</v>
      </c>
      <c r="F2138">
        <v>0</v>
      </c>
      <c r="G2138">
        <v>1</v>
      </c>
      <c r="I2138">
        <f t="shared" si="265"/>
        <v>0</v>
      </c>
      <c r="J2138">
        <f t="shared" si="266"/>
        <v>9199.4401777680087</v>
      </c>
      <c r="K2138">
        <f t="shared" si="267"/>
        <v>0</v>
      </c>
      <c r="L2138">
        <f t="shared" si="268"/>
        <v>9199.4401777680087</v>
      </c>
      <c r="M2138" s="4">
        <f>IF(F2138&gt;G2138,100%,IF(F2138=G2138,M2137,0%))</f>
        <v>0</v>
      </c>
      <c r="N2138" s="4">
        <f t="shared" si="264"/>
        <v>1</v>
      </c>
      <c r="O2138" s="5" cm="1">
        <f t="array" ref="O2138">SUM(ABS(I2138:J2138/P2138-K2138:L2138/P2138))</f>
        <v>0</v>
      </c>
      <c r="P2138">
        <f t="shared" si="269"/>
        <v>9199.4401777680087</v>
      </c>
      <c r="Q2138" s="5">
        <f>P2138/MAX(P$3:P2138)-1</f>
        <v>-0.35080450762546</v>
      </c>
      <c r="R2138" s="5">
        <f t="shared" si="270"/>
        <v>0</v>
      </c>
      <c r="S2138" s="5">
        <f>(1+R2138)*(1-$Z$8*$O2137)-1</f>
        <v>0</v>
      </c>
      <c r="T2138">
        <f t="shared" si="271"/>
        <v>7623.0416313408859</v>
      </c>
      <c r="U2138" s="5">
        <f>T2138/MAX(T$3:T2138)-1</f>
        <v>-0.41566729908169697</v>
      </c>
    </row>
    <row r="2139" spans="1:21" x14ac:dyDescent="0.3">
      <c r="A2139" s="1">
        <v>41225</v>
      </c>
      <c r="B2139">
        <v>57.464118957519503</v>
      </c>
      <c r="C2139">
        <v>102.881713867187</v>
      </c>
      <c r="D2139">
        <v>59.213935225757197</v>
      </c>
      <c r="E2139">
        <v>100.94524148210344</v>
      </c>
      <c r="F2139">
        <v>0</v>
      </c>
      <c r="G2139">
        <v>1</v>
      </c>
      <c r="I2139">
        <f t="shared" si="265"/>
        <v>0</v>
      </c>
      <c r="J2139">
        <f t="shared" si="266"/>
        <v>9206.3806803086554</v>
      </c>
      <c r="K2139">
        <f t="shared" si="267"/>
        <v>0</v>
      </c>
      <c r="L2139">
        <f t="shared" si="268"/>
        <v>9206.3806803086554</v>
      </c>
      <c r="M2139" s="4">
        <f>IF(F2139&gt;G2139,100%,IF(F2139=G2139,M2138,0%))</f>
        <v>0</v>
      </c>
      <c r="N2139" s="4">
        <f t="shared" si="264"/>
        <v>1</v>
      </c>
      <c r="O2139" s="5" cm="1">
        <f t="array" ref="O2139">SUM(ABS(I2139:J2139/P2139-K2139:L2139/P2139))</f>
        <v>0</v>
      </c>
      <c r="P2139">
        <f t="shared" si="269"/>
        <v>9206.3806803086554</v>
      </c>
      <c r="Q2139" s="5">
        <f>P2139/MAX(P$3:P2139)-1</f>
        <v>-0.35031472315193402</v>
      </c>
      <c r="R2139" s="5">
        <f t="shared" si="270"/>
        <v>7.5444835843585523E-4</v>
      </c>
      <c r="S2139" s="5">
        <f>(1+R2139)*(1-$Z$8*$O2138)-1</f>
        <v>7.5444835843585523E-4</v>
      </c>
      <c r="T2139">
        <f t="shared" si="271"/>
        <v>7628.7928225859396</v>
      </c>
      <c r="U2139" s="5">
        <f>T2139/MAX(T$3:T2139)-1</f>
        <v>-0.41522645023470872</v>
      </c>
    </row>
    <row r="2140" spans="1:21" x14ac:dyDescent="0.3">
      <c r="A2140" s="1">
        <v>41226</v>
      </c>
      <c r="B2140">
        <v>57.065456390380803</v>
      </c>
      <c r="C2140">
        <v>103.502182006835</v>
      </c>
      <c r="D2140">
        <v>59.198080546820336</v>
      </c>
      <c r="E2140">
        <v>100.96164073279822</v>
      </c>
      <c r="F2140">
        <v>0</v>
      </c>
      <c r="G2140">
        <v>1</v>
      </c>
      <c r="I2140">
        <f t="shared" si="265"/>
        <v>0</v>
      </c>
      <c r="J2140">
        <f t="shared" si="266"/>
        <v>9261.9033351992657</v>
      </c>
      <c r="K2140">
        <f t="shared" si="267"/>
        <v>0</v>
      </c>
      <c r="L2140">
        <f t="shared" si="268"/>
        <v>9261.9033351992657</v>
      </c>
      <c r="M2140" s="4">
        <f>IF(F2140&gt;G2140,100%,IF(F2140=G2140,M2139,0%))</f>
        <v>0</v>
      </c>
      <c r="N2140" s="4">
        <f t="shared" si="264"/>
        <v>1</v>
      </c>
      <c r="O2140" s="5" cm="1">
        <f t="array" ref="O2140">SUM(ABS(I2140:J2140/P2140-K2140:L2140/P2140))</f>
        <v>0</v>
      </c>
      <c r="P2140">
        <f t="shared" si="269"/>
        <v>9261.9033351992657</v>
      </c>
      <c r="Q2140" s="5">
        <f>P2140/MAX(P$3:P2140)-1</f>
        <v>-0.3463965437211074</v>
      </c>
      <c r="R2140" s="5">
        <f t="shared" si="270"/>
        <v>6.030888447766003E-3</v>
      </c>
      <c r="S2140" s="5">
        <f>(1+R2140)*(1-$Z$8*$O2139)-1</f>
        <v>6.030888447766003E-3</v>
      </c>
      <c r="T2140">
        <f t="shared" si="271"/>
        <v>7674.8012210900733</v>
      </c>
      <c r="U2140" s="5">
        <f>T2140/MAX(T$3:T2140)-1</f>
        <v>-0.41169974618887006</v>
      </c>
    </row>
    <row r="2141" spans="1:21" x14ac:dyDescent="0.3">
      <c r="A2141" s="1">
        <v>41227</v>
      </c>
      <c r="B2141">
        <v>56.394935607910099</v>
      </c>
      <c r="C2141">
        <v>104.743125915527</v>
      </c>
      <c r="D2141">
        <v>59.177095992055094</v>
      </c>
      <c r="E2141">
        <v>100.98730077790957</v>
      </c>
      <c r="F2141">
        <v>0</v>
      </c>
      <c r="G2141">
        <v>1</v>
      </c>
      <c r="I2141">
        <f t="shared" si="265"/>
        <v>0</v>
      </c>
      <c r="J2141">
        <f t="shared" si="266"/>
        <v>9372.9493276977682</v>
      </c>
      <c r="K2141">
        <f t="shared" si="267"/>
        <v>0</v>
      </c>
      <c r="L2141">
        <f t="shared" si="268"/>
        <v>9372.9493276977682</v>
      </c>
      <c r="M2141" s="4">
        <f>IF(F2141&gt;G2141,100%,IF(F2141=G2141,M2140,0%))</f>
        <v>0</v>
      </c>
      <c r="N2141" s="4">
        <f t="shared" si="264"/>
        <v>1</v>
      </c>
      <c r="O2141" s="5" cm="1">
        <f t="array" ref="O2141">SUM(ABS(I2141:J2141/P2141-K2141:L2141/P2141))</f>
        <v>0</v>
      </c>
      <c r="P2141">
        <f t="shared" si="269"/>
        <v>9372.9493276977682</v>
      </c>
      <c r="Q2141" s="5">
        <f>P2141/MAX(P$3:P2141)-1</f>
        <v>-0.33856013668076335</v>
      </c>
      <c r="R2141" s="5">
        <f t="shared" si="270"/>
        <v>1.1989543453393647E-2</v>
      </c>
      <c r="S2141" s="5">
        <f>(1+R2141)*(1-$Z$8*$O2140)-1</f>
        <v>1.1989543453393647E-2</v>
      </c>
      <c r="T2141">
        <f t="shared" si="271"/>
        <v>7766.8185838264917</v>
      </c>
      <c r="U2141" s="5">
        <f>T2141/MAX(T$3:T2141)-1</f>
        <v>-0.40464629473215907</v>
      </c>
    </row>
    <row r="2142" spans="1:21" x14ac:dyDescent="0.3">
      <c r="A2142" s="1">
        <v>41228</v>
      </c>
      <c r="B2142">
        <v>56.204658508300703</v>
      </c>
      <c r="C2142">
        <v>105.169677734375</v>
      </c>
      <c r="D2142">
        <v>59.155164785052996</v>
      </c>
      <c r="E2142">
        <v>101.01508297137339</v>
      </c>
      <c r="F2142">
        <v>0</v>
      </c>
      <c r="G2142">
        <v>1</v>
      </c>
      <c r="I2142">
        <f t="shared" si="265"/>
        <v>0</v>
      </c>
      <c r="J2142">
        <f t="shared" si="266"/>
        <v>9411.1193608026042</v>
      </c>
      <c r="K2142">
        <f t="shared" si="267"/>
        <v>0</v>
      </c>
      <c r="L2142">
        <f t="shared" si="268"/>
        <v>9411.1193608026042</v>
      </c>
      <c r="M2142" s="4">
        <f>IF(F2142&gt;G2142,100%,IF(F2142=G2142,M2141,0%))</f>
        <v>0</v>
      </c>
      <c r="N2142" s="4">
        <f t="shared" si="264"/>
        <v>1</v>
      </c>
      <c r="O2142" s="5" cm="1">
        <f t="array" ref="O2142">SUM(ABS(I2142:J2142/P2142-K2142:L2142/P2142))</f>
        <v>0</v>
      </c>
      <c r="P2142">
        <f t="shared" si="269"/>
        <v>9411.1193608026042</v>
      </c>
      <c r="Q2142" s="5">
        <f>P2142/MAX(P$3:P2142)-1</f>
        <v>-0.33586651479110408</v>
      </c>
      <c r="R2142" s="5">
        <f t="shared" si="270"/>
        <v>4.0723609794881543E-3</v>
      </c>
      <c r="S2142" s="5">
        <f>(1+R2142)*(1-$Z$8*$O2141)-1</f>
        <v>4.0723609794881543E-3</v>
      </c>
      <c r="T2142">
        <f t="shared" si="271"/>
        <v>7798.4478727620299</v>
      </c>
      <c r="U2142" s="5">
        <f>T2142/MAX(T$3:T2142)-1</f>
        <v>-0.40222179953383264</v>
      </c>
    </row>
    <row r="2143" spans="1:21" x14ac:dyDescent="0.3">
      <c r="A2143" s="1">
        <v>41229</v>
      </c>
      <c r="B2143">
        <v>56.449314117431598</v>
      </c>
      <c r="C2143">
        <v>104.665565490722</v>
      </c>
      <c r="D2143">
        <v>59.134450770136127</v>
      </c>
      <c r="E2143">
        <v>101.04035714372452</v>
      </c>
      <c r="F2143">
        <v>0</v>
      </c>
      <c r="G2143">
        <v>1</v>
      </c>
      <c r="I2143">
        <f t="shared" si="265"/>
        <v>0</v>
      </c>
      <c r="J2143">
        <f t="shared" si="266"/>
        <v>9366.0088251571215</v>
      </c>
      <c r="K2143">
        <f t="shared" si="267"/>
        <v>0</v>
      </c>
      <c r="L2143">
        <f t="shared" si="268"/>
        <v>9366.0088251571215</v>
      </c>
      <c r="M2143" s="4">
        <f>IF(F2143&gt;G2143,100%,IF(F2143=G2143,M2142,0%))</f>
        <v>0</v>
      </c>
      <c r="N2143" s="4">
        <f t="shared" si="264"/>
        <v>1</v>
      </c>
      <c r="O2143" s="5" cm="1">
        <f t="array" ref="O2143">SUM(ABS(I2143:J2143/P2143-K2143:L2143/P2143))</f>
        <v>0</v>
      </c>
      <c r="P2143">
        <f t="shared" si="269"/>
        <v>9366.0088251571215</v>
      </c>
      <c r="Q2143" s="5">
        <f>P2143/MAX(P$3:P2143)-1</f>
        <v>-0.33904992115428934</v>
      </c>
      <c r="R2143" s="5">
        <f t="shared" si="270"/>
        <v>-4.7933230805007332E-3</v>
      </c>
      <c r="S2143" s="5">
        <f>(1+R2143)*(1-$Z$8*$O2142)-1</f>
        <v>-4.7933230805007332E-3</v>
      </c>
      <c r="T2143">
        <f t="shared" si="271"/>
        <v>7761.0673925814381</v>
      </c>
      <c r="U2143" s="5">
        <f>T2143/MAX(T$3:T2143)-1</f>
        <v>-0.40508714357914721</v>
      </c>
    </row>
    <row r="2144" spans="1:21" x14ac:dyDescent="0.3">
      <c r="A2144" s="1">
        <v>41230</v>
      </c>
      <c r="B2144">
        <v>56.449314117431598</v>
      </c>
      <c r="C2144">
        <v>104.665565490722</v>
      </c>
      <c r="D2144">
        <v>59.115889421149859</v>
      </c>
      <c r="E2144">
        <v>101.06235147352814</v>
      </c>
      <c r="F2144">
        <v>0</v>
      </c>
      <c r="G2144">
        <v>1</v>
      </c>
      <c r="I2144">
        <f t="shared" si="265"/>
        <v>0</v>
      </c>
      <c r="J2144">
        <f t="shared" si="266"/>
        <v>9366.0088251571215</v>
      </c>
      <c r="K2144">
        <f t="shared" si="267"/>
        <v>0</v>
      </c>
      <c r="L2144">
        <f t="shared" si="268"/>
        <v>9366.0088251571215</v>
      </c>
      <c r="M2144" s="4">
        <f>IF(F2144&gt;G2144,100%,IF(F2144=G2144,M2143,0%))</f>
        <v>0</v>
      </c>
      <c r="N2144" s="4">
        <f t="shared" si="264"/>
        <v>1</v>
      </c>
      <c r="O2144" s="5" cm="1">
        <f t="array" ref="O2144">SUM(ABS(I2144:J2144/P2144-K2144:L2144/P2144))</f>
        <v>0</v>
      </c>
      <c r="P2144">
        <f t="shared" si="269"/>
        <v>9366.0088251571215</v>
      </c>
      <c r="Q2144" s="5">
        <f>P2144/MAX(P$3:P2144)-1</f>
        <v>-0.33904992115428934</v>
      </c>
      <c r="R2144" s="5">
        <f t="shared" si="270"/>
        <v>0</v>
      </c>
      <c r="S2144" s="5">
        <f>(1+R2144)*(1-$Z$8*$O2143)-1</f>
        <v>0</v>
      </c>
      <c r="T2144">
        <f t="shared" si="271"/>
        <v>7761.0673925814381</v>
      </c>
      <c r="U2144" s="5">
        <f>T2144/MAX(T$3:T2144)-1</f>
        <v>-0.40508714357914721</v>
      </c>
    </row>
    <row r="2145" spans="1:21" x14ac:dyDescent="0.3">
      <c r="A2145" s="1">
        <v>41231</v>
      </c>
      <c r="B2145">
        <v>56.449314117431598</v>
      </c>
      <c r="C2145">
        <v>104.665565490722</v>
      </c>
      <c r="D2145">
        <v>59.096834799543529</v>
      </c>
      <c r="E2145">
        <v>101.0851175488522</v>
      </c>
      <c r="F2145">
        <v>0</v>
      </c>
      <c r="G2145">
        <v>1</v>
      </c>
      <c r="I2145">
        <f t="shared" si="265"/>
        <v>0</v>
      </c>
      <c r="J2145">
        <f t="shared" si="266"/>
        <v>9366.0088251571215</v>
      </c>
      <c r="K2145">
        <f t="shared" si="267"/>
        <v>0</v>
      </c>
      <c r="L2145">
        <f t="shared" si="268"/>
        <v>9366.0088251571215</v>
      </c>
      <c r="M2145" s="4">
        <f>IF(F2145&gt;G2145,100%,IF(F2145=G2145,M2144,0%))</f>
        <v>0</v>
      </c>
      <c r="N2145" s="4">
        <f t="shared" si="264"/>
        <v>1</v>
      </c>
      <c r="O2145" s="5" cm="1">
        <f t="array" ref="O2145">SUM(ABS(I2145:J2145/P2145-K2145:L2145/P2145))</f>
        <v>0</v>
      </c>
      <c r="P2145">
        <f t="shared" si="269"/>
        <v>9366.0088251571215</v>
      </c>
      <c r="Q2145" s="5">
        <f>P2145/MAX(P$3:P2145)-1</f>
        <v>-0.33904992115428934</v>
      </c>
      <c r="R2145" s="5">
        <f t="shared" si="270"/>
        <v>0</v>
      </c>
      <c r="S2145" s="5">
        <f>(1+R2145)*(1-$Z$8*$O2144)-1</f>
        <v>0</v>
      </c>
      <c r="T2145">
        <f t="shared" si="271"/>
        <v>7761.0673925814381</v>
      </c>
      <c r="U2145" s="5">
        <f>T2145/MAX(T$3:T2145)-1</f>
        <v>-0.40508714357914721</v>
      </c>
    </row>
    <row r="2146" spans="1:21" x14ac:dyDescent="0.3">
      <c r="A2146" s="1">
        <v>41232</v>
      </c>
      <c r="B2146">
        <v>57.790309906005803</v>
      </c>
      <c r="C2146">
        <v>102.106117248535</v>
      </c>
      <c r="D2146">
        <v>59.083599697891152</v>
      </c>
      <c r="E2146">
        <v>101.09630766911272</v>
      </c>
      <c r="F2146">
        <v>0</v>
      </c>
      <c r="G2146">
        <v>1</v>
      </c>
      <c r="I2146">
        <f t="shared" si="265"/>
        <v>0</v>
      </c>
      <c r="J2146">
        <f t="shared" si="266"/>
        <v>9136.9763376196479</v>
      </c>
      <c r="K2146">
        <f t="shared" si="267"/>
        <v>0</v>
      </c>
      <c r="L2146">
        <f t="shared" si="268"/>
        <v>9136.9763376196479</v>
      </c>
      <c r="M2146" s="4">
        <f>IF(F2146&gt;G2146,100%,IF(F2146=G2146,M2145,0%))</f>
        <v>0</v>
      </c>
      <c r="N2146" s="4">
        <f t="shared" si="264"/>
        <v>1</v>
      </c>
      <c r="O2146" s="5" cm="1">
        <f t="array" ref="O2146">SUM(ABS(I2146:J2146/P2146-K2146:L2146/P2146))</f>
        <v>0</v>
      </c>
      <c r="P2146">
        <f t="shared" si="269"/>
        <v>9136.9763376196479</v>
      </c>
      <c r="Q2146" s="5">
        <f>P2146/MAX(P$3:P2146)-1</f>
        <v>-0.35521251970849077</v>
      </c>
      <c r="R2146" s="5">
        <f t="shared" si="270"/>
        <v>-2.4453584425661812E-2</v>
      </c>
      <c r="S2146" s="5">
        <f>(1+R2146)*(1-$Z$8*$O2145)-1</f>
        <v>-2.4453584425661812E-2</v>
      </c>
      <c r="T2146">
        <f t="shared" si="271"/>
        <v>7571.2814758636969</v>
      </c>
      <c r="U2146" s="5">
        <f>T2146/MAX(T$3:T2146)-1</f>
        <v>-0.41963489533954623</v>
      </c>
    </row>
    <row r="2147" spans="1:21" x14ac:dyDescent="0.3">
      <c r="A2147" s="1">
        <v>41233</v>
      </c>
      <c r="B2147">
        <v>57.808437347412102</v>
      </c>
      <c r="C2147">
        <v>102.067337036132</v>
      </c>
      <c r="D2147">
        <v>59.07363899192999</v>
      </c>
      <c r="E2147">
        <v>101.1022885830246</v>
      </c>
      <c r="F2147">
        <v>0</v>
      </c>
      <c r="G2147">
        <v>1</v>
      </c>
      <c r="I2147">
        <f t="shared" si="265"/>
        <v>0</v>
      </c>
      <c r="J2147">
        <f t="shared" si="266"/>
        <v>9133.5060863492799</v>
      </c>
      <c r="K2147">
        <f t="shared" si="267"/>
        <v>0</v>
      </c>
      <c r="L2147">
        <f t="shared" si="268"/>
        <v>9133.5060863492799</v>
      </c>
      <c r="M2147" s="4">
        <f>IF(F2147&gt;G2147,100%,IF(F2147=G2147,M2146,0%))</f>
        <v>0</v>
      </c>
      <c r="N2147" s="4">
        <f t="shared" si="264"/>
        <v>1</v>
      </c>
      <c r="O2147" s="5" cm="1">
        <f t="array" ref="O2147">SUM(ABS(I2147:J2147/P2147-K2147:L2147/P2147))</f>
        <v>0</v>
      </c>
      <c r="P2147">
        <f t="shared" si="269"/>
        <v>9133.5060863492799</v>
      </c>
      <c r="Q2147" s="5">
        <f>P2147/MAX(P$3:P2147)-1</f>
        <v>-0.35545741194525693</v>
      </c>
      <c r="R2147" s="5">
        <f t="shared" si="270"/>
        <v>-3.7980302696849488E-4</v>
      </c>
      <c r="S2147" s="5">
        <f>(1+R2147)*(1-$Z$8*$O2146)-1</f>
        <v>-3.7980302696849488E-4</v>
      </c>
      <c r="T2147">
        <f t="shared" si="271"/>
        <v>7568.4058802411337</v>
      </c>
      <c r="U2147" s="5">
        <f>T2147/MAX(T$3:T2147)-1</f>
        <v>-0.41985531976304313</v>
      </c>
    </row>
    <row r="2148" spans="1:21" x14ac:dyDescent="0.3">
      <c r="A2148" s="1">
        <v>41234</v>
      </c>
      <c r="B2148">
        <v>57.926239013671797</v>
      </c>
      <c r="C2148">
        <v>101.873443603515</v>
      </c>
      <c r="D2148">
        <v>59.071664250312153</v>
      </c>
      <c r="E2148">
        <v>101.09476432990057</v>
      </c>
      <c r="F2148">
        <v>0</v>
      </c>
      <c r="G2148">
        <v>1</v>
      </c>
      <c r="I2148">
        <f t="shared" si="265"/>
        <v>0</v>
      </c>
      <c r="J2148">
        <f t="shared" si="266"/>
        <v>9116.1555127148986</v>
      </c>
      <c r="K2148">
        <f t="shared" si="267"/>
        <v>0</v>
      </c>
      <c r="L2148">
        <f t="shared" si="268"/>
        <v>9116.1555127148986</v>
      </c>
      <c r="M2148" s="4">
        <f>IF(F2148&gt;G2148,100%,IF(F2148=G2148,M2147,0%))</f>
        <v>0</v>
      </c>
      <c r="N2148" s="4">
        <f t="shared" si="264"/>
        <v>1</v>
      </c>
      <c r="O2148" s="5" cm="1">
        <f t="array" ref="O2148">SUM(ABS(I2148:J2148/P2148-K2148:L2148/P2148))</f>
        <v>0</v>
      </c>
      <c r="P2148">
        <f t="shared" si="269"/>
        <v>9116.1555127148986</v>
      </c>
      <c r="Q2148" s="5">
        <f>P2148/MAX(P$3:P2148)-1</f>
        <v>-0.35668182495038459</v>
      </c>
      <c r="R2148" s="5">
        <f t="shared" si="270"/>
        <v>-1.8996619119040492E-3</v>
      </c>
      <c r="S2148" s="5">
        <f>(1+R2148)*(1-$Z$8*$O2147)-1</f>
        <v>-1.8996619119040492E-3</v>
      </c>
      <c r="T2148">
        <f t="shared" si="271"/>
        <v>7554.0284678566086</v>
      </c>
      <c r="U2148" s="5">
        <f>T2148/MAX(T$3:T2148)-1</f>
        <v>-0.42095739851548308</v>
      </c>
    </row>
    <row r="2149" spans="1:21" x14ac:dyDescent="0.3">
      <c r="A2149" s="1">
        <v>41235</v>
      </c>
      <c r="B2149">
        <v>57.926239013671797</v>
      </c>
      <c r="C2149">
        <v>101.873443603515</v>
      </c>
      <c r="D2149">
        <v>59.06968950869431</v>
      </c>
      <c r="E2149">
        <v>101.08724007677654</v>
      </c>
      <c r="F2149">
        <v>0</v>
      </c>
      <c r="G2149">
        <v>1</v>
      </c>
      <c r="I2149">
        <f t="shared" si="265"/>
        <v>0</v>
      </c>
      <c r="J2149">
        <f t="shared" si="266"/>
        <v>9116.1555127148986</v>
      </c>
      <c r="K2149">
        <f t="shared" si="267"/>
        <v>0</v>
      </c>
      <c r="L2149">
        <f t="shared" si="268"/>
        <v>9116.1555127148986</v>
      </c>
      <c r="M2149" s="4">
        <f>IF(F2149&gt;G2149,100%,IF(F2149=G2149,M2148,0%))</f>
        <v>0</v>
      </c>
      <c r="N2149" s="4">
        <f t="shared" si="264"/>
        <v>1</v>
      </c>
      <c r="O2149" s="5" cm="1">
        <f t="array" ref="O2149">SUM(ABS(I2149:J2149/P2149-K2149:L2149/P2149))</f>
        <v>0</v>
      </c>
      <c r="P2149">
        <f t="shared" si="269"/>
        <v>9116.1555127148986</v>
      </c>
      <c r="Q2149" s="5">
        <f>P2149/MAX(P$3:P2149)-1</f>
        <v>-0.35668182495038459</v>
      </c>
      <c r="R2149" s="5">
        <f t="shared" si="270"/>
        <v>0</v>
      </c>
      <c r="S2149" s="5">
        <f>(1+R2149)*(1-$Z$8*$O2148)-1</f>
        <v>0</v>
      </c>
      <c r="T2149">
        <f t="shared" si="271"/>
        <v>7554.0284678566086</v>
      </c>
      <c r="U2149" s="5">
        <f>T2149/MAX(T$3:T2149)-1</f>
        <v>-0.42095739851548308</v>
      </c>
    </row>
    <row r="2150" spans="1:21" x14ac:dyDescent="0.3">
      <c r="A2150" s="1">
        <v>41236</v>
      </c>
      <c r="B2150">
        <v>58.80513381958</v>
      </c>
      <c r="C2150">
        <v>100.361030578613</v>
      </c>
      <c r="D2150">
        <v>59.072087378051144</v>
      </c>
      <c r="E2150">
        <v>101.07219138074255</v>
      </c>
      <c r="F2150">
        <v>0</v>
      </c>
      <c r="G2150">
        <v>0</v>
      </c>
      <c r="I2150">
        <f t="shared" si="265"/>
        <v>0</v>
      </c>
      <c r="J2150">
        <f t="shared" si="266"/>
        <v>8980.817078607166</v>
      </c>
      <c r="K2150">
        <f t="shared" si="267"/>
        <v>0</v>
      </c>
      <c r="L2150">
        <f t="shared" si="268"/>
        <v>8980.817078607166</v>
      </c>
      <c r="M2150" s="4">
        <f>IF(F2150&gt;G2150,100%,IF(F2150=G2150,M2149,0%))</f>
        <v>0</v>
      </c>
      <c r="N2150" s="4">
        <f t="shared" si="264"/>
        <v>1</v>
      </c>
      <c r="O2150" s="5" cm="1">
        <f t="array" ref="O2150">SUM(ABS(I2150:J2150/P2150-K2150:L2150/P2150))</f>
        <v>0</v>
      </c>
      <c r="P2150">
        <f t="shared" si="269"/>
        <v>8980.817078607166</v>
      </c>
      <c r="Q2150" s="5">
        <f>P2150/MAX(P$3:P2150)-1</f>
        <v>-0.36623252582673782</v>
      </c>
      <c r="R2150" s="5">
        <f t="shared" si="270"/>
        <v>-1.484599883349591E-2</v>
      </c>
      <c r="S2150" s="5">
        <f>(1+R2150)*(1-$Z$8*$O2149)-1</f>
        <v>-1.484599883349591E-2</v>
      </c>
      <c r="T2150">
        <f t="shared" si="271"/>
        <v>7441.8813700346145</v>
      </c>
      <c r="U2150" s="5">
        <f>T2150/MAX(T$3:T2150)-1</f>
        <v>-0.42955386430166664</v>
      </c>
    </row>
    <row r="2151" spans="1:21" x14ac:dyDescent="0.3">
      <c r="A2151" s="1">
        <v>41237</v>
      </c>
      <c r="B2151">
        <v>58.80513381958</v>
      </c>
      <c r="C2151">
        <v>100.361030578613</v>
      </c>
      <c r="D2151">
        <v>59.074216168911292</v>
      </c>
      <c r="E2151">
        <v>101.05772137997734</v>
      </c>
      <c r="F2151">
        <v>0</v>
      </c>
      <c r="G2151">
        <v>0</v>
      </c>
      <c r="I2151">
        <f t="shared" si="265"/>
        <v>0</v>
      </c>
      <c r="J2151">
        <f t="shared" si="266"/>
        <v>8980.817078607166</v>
      </c>
      <c r="K2151">
        <f t="shared" si="267"/>
        <v>0</v>
      </c>
      <c r="L2151">
        <f t="shared" si="268"/>
        <v>8980.817078607166</v>
      </c>
      <c r="M2151" s="4">
        <f>IF(F2151&gt;G2151,100%,IF(F2151=G2151,M2150,0%))</f>
        <v>0</v>
      </c>
      <c r="N2151" s="4">
        <f t="shared" si="264"/>
        <v>1</v>
      </c>
      <c r="O2151" s="5" cm="1">
        <f t="array" ref="O2151">SUM(ABS(I2151:J2151/P2151-K2151:L2151/P2151))</f>
        <v>0</v>
      </c>
      <c r="P2151">
        <f t="shared" si="269"/>
        <v>8980.817078607166</v>
      </c>
      <c r="Q2151" s="5">
        <f>P2151/MAX(P$3:P2151)-1</f>
        <v>-0.36623252582673782</v>
      </c>
      <c r="R2151" s="5">
        <f t="shared" si="270"/>
        <v>0</v>
      </c>
      <c r="S2151" s="5">
        <f>(1+R2151)*(1-$Z$8*$O2150)-1</f>
        <v>0</v>
      </c>
      <c r="T2151">
        <f t="shared" si="271"/>
        <v>7441.8813700346145</v>
      </c>
      <c r="U2151" s="5">
        <f>T2151/MAX(T$3:T2151)-1</f>
        <v>-0.42955386430166664</v>
      </c>
    </row>
    <row r="2152" spans="1:21" x14ac:dyDescent="0.3">
      <c r="A2152" s="1">
        <v>41238</v>
      </c>
      <c r="B2152">
        <v>58.80513381958</v>
      </c>
      <c r="C2152">
        <v>100.361030578613</v>
      </c>
      <c r="D2152">
        <v>59.07742133069393</v>
      </c>
      <c r="E2152">
        <v>101.04132212928256</v>
      </c>
      <c r="F2152">
        <v>0</v>
      </c>
      <c r="G2152">
        <v>0</v>
      </c>
      <c r="I2152">
        <f t="shared" si="265"/>
        <v>0</v>
      </c>
      <c r="J2152">
        <f t="shared" si="266"/>
        <v>8980.817078607166</v>
      </c>
      <c r="K2152">
        <f t="shared" si="267"/>
        <v>0</v>
      </c>
      <c r="L2152">
        <f t="shared" si="268"/>
        <v>8980.817078607166</v>
      </c>
      <c r="M2152" s="4">
        <f>IF(F2152&gt;G2152,100%,IF(F2152=G2152,M2151,0%))</f>
        <v>0</v>
      </c>
      <c r="N2152" s="4">
        <f t="shared" si="264"/>
        <v>1</v>
      </c>
      <c r="O2152" s="5" cm="1">
        <f t="array" ref="O2152">SUM(ABS(I2152:J2152/P2152-K2152:L2152/P2152))</f>
        <v>0</v>
      </c>
      <c r="P2152">
        <f t="shared" si="269"/>
        <v>8980.817078607166</v>
      </c>
      <c r="Q2152" s="5">
        <f>P2152/MAX(P$3:P2152)-1</f>
        <v>-0.36623252582673782</v>
      </c>
      <c r="R2152" s="5">
        <f t="shared" si="270"/>
        <v>0</v>
      </c>
      <c r="S2152" s="5">
        <f>(1+R2152)*(1-$Z$8*$O2151)-1</f>
        <v>0</v>
      </c>
      <c r="T2152">
        <f t="shared" si="271"/>
        <v>7441.8813700346145</v>
      </c>
      <c r="U2152" s="5">
        <f>T2152/MAX(T$3:T2152)-1</f>
        <v>-0.42955386430166664</v>
      </c>
    </row>
    <row r="2153" spans="1:21" x14ac:dyDescent="0.3">
      <c r="A2153" s="1">
        <v>41239</v>
      </c>
      <c r="B2153">
        <v>59.058837890625</v>
      </c>
      <c r="C2153">
        <v>99.895690917968693</v>
      </c>
      <c r="D2153">
        <v>59.082785630107509</v>
      </c>
      <c r="E2153">
        <v>101.02145009966017</v>
      </c>
      <c r="F2153">
        <v>0</v>
      </c>
      <c r="G2153">
        <v>0</v>
      </c>
      <c r="I2153">
        <f t="shared" si="265"/>
        <v>0</v>
      </c>
      <c r="J2153">
        <f t="shared" si="266"/>
        <v>8939.1761115149238</v>
      </c>
      <c r="K2153">
        <f t="shared" si="267"/>
        <v>0</v>
      </c>
      <c r="L2153">
        <f t="shared" si="268"/>
        <v>8939.1761115149238</v>
      </c>
      <c r="M2153" s="4">
        <f>IF(F2153&gt;G2153,100%,IF(F2153=G2153,M2152,0%))</f>
        <v>0</v>
      </c>
      <c r="N2153" s="4">
        <f t="shared" si="264"/>
        <v>1</v>
      </c>
      <c r="O2153" s="5" cm="1">
        <f t="array" ref="O2153">SUM(ABS(I2153:J2153/P2153-K2153:L2153/P2153))</f>
        <v>0</v>
      </c>
      <c r="P2153">
        <f t="shared" si="269"/>
        <v>8939.1761115149238</v>
      </c>
      <c r="Q2153" s="5">
        <f>P2153/MAX(P$3:P2153)-1</f>
        <v>-0.36917108813183663</v>
      </c>
      <c r="R2153" s="5">
        <f t="shared" si="270"/>
        <v>-4.6366568573624756E-3</v>
      </c>
      <c r="S2153" s="5">
        <f>(1+R2153)*(1-$Z$8*$O2152)-1</f>
        <v>-4.6366568573624756E-3</v>
      </c>
      <c r="T2153">
        <f t="shared" si="271"/>
        <v>7407.3759197485651</v>
      </c>
      <c r="U2153" s="5">
        <f>T2153/MAX(T$3:T2153)-1</f>
        <v>-0.43219882728850822</v>
      </c>
    </row>
    <row r="2154" spans="1:21" x14ac:dyDescent="0.3">
      <c r="A2154" s="1">
        <v>41240</v>
      </c>
      <c r="B2154">
        <v>58.8594970703125</v>
      </c>
      <c r="C2154">
        <v>100.205932617187</v>
      </c>
      <c r="D2154">
        <v>59.087741187555871</v>
      </c>
      <c r="E2154">
        <v>101.00177104437508</v>
      </c>
      <c r="F2154">
        <v>0</v>
      </c>
      <c r="G2154">
        <v>0</v>
      </c>
      <c r="I2154">
        <f t="shared" si="265"/>
        <v>0</v>
      </c>
      <c r="J2154">
        <f t="shared" si="266"/>
        <v>8966.93812167736</v>
      </c>
      <c r="K2154">
        <f t="shared" si="267"/>
        <v>0</v>
      </c>
      <c r="L2154">
        <f t="shared" si="268"/>
        <v>8966.93812167736</v>
      </c>
      <c r="M2154" s="4">
        <f>IF(F2154&gt;G2154,100%,IF(F2154=G2154,M2153,0%))</f>
        <v>0</v>
      </c>
      <c r="N2154" s="4">
        <f t="shared" si="264"/>
        <v>1</v>
      </c>
      <c r="O2154" s="5" cm="1">
        <f t="array" ref="O2154">SUM(ABS(I2154:J2154/P2154-K2154:L2154/P2154))</f>
        <v>0</v>
      </c>
      <c r="P2154">
        <f t="shared" si="269"/>
        <v>8966.93812167736</v>
      </c>
      <c r="Q2154" s="5">
        <f>P2154/MAX(P$3:P2154)-1</f>
        <v>-0.36721195023774333</v>
      </c>
      <c r="R2154" s="5">
        <f t="shared" si="270"/>
        <v>3.105656473942231E-3</v>
      </c>
      <c r="S2154" s="5">
        <f>(1+R2154)*(1-$Z$8*$O2153)-1</f>
        <v>3.105656473942231E-3</v>
      </c>
      <c r="T2154">
        <f t="shared" si="271"/>
        <v>7430.380684728656</v>
      </c>
      <c r="U2154" s="5">
        <f>T2154/MAX(T$3:T2154)-1</f>
        <v>-0.43043543190056477</v>
      </c>
    </row>
    <row r="2155" spans="1:21" x14ac:dyDescent="0.3">
      <c r="A2155" s="1">
        <v>41241</v>
      </c>
      <c r="B2155">
        <v>59.366901397705</v>
      </c>
      <c r="C2155">
        <v>99.352783203125</v>
      </c>
      <c r="D2155">
        <v>59.09526601003769</v>
      </c>
      <c r="E2155">
        <v>100.97765452826179</v>
      </c>
      <c r="F2155">
        <v>1</v>
      </c>
      <c r="G2155">
        <v>0</v>
      </c>
      <c r="I2155">
        <f t="shared" si="265"/>
        <v>0</v>
      </c>
      <c r="J2155">
        <f t="shared" si="266"/>
        <v>8890.5939591648985</v>
      </c>
      <c r="K2155">
        <f t="shared" si="267"/>
        <v>8890.5939591648985</v>
      </c>
      <c r="L2155">
        <f t="shared" si="268"/>
        <v>0</v>
      </c>
      <c r="M2155" s="4">
        <f>IF(F2155&gt;G2155,100%,IF(F2155=G2155,M2154,0%))</f>
        <v>1</v>
      </c>
      <c r="N2155" s="4">
        <f t="shared" si="264"/>
        <v>0</v>
      </c>
      <c r="O2155" s="5" cm="1">
        <f t="array" ref="O2155">SUM(ABS(I2155:J2155/P2155-K2155:L2155/P2155))</f>
        <v>2</v>
      </c>
      <c r="P2155">
        <f t="shared" si="269"/>
        <v>8890.5939591648985</v>
      </c>
      <c r="Q2155" s="5">
        <f>P2155/MAX(P$3:P2155)-1</f>
        <v>-0.3725994830891417</v>
      </c>
      <c r="R2155" s="5">
        <f t="shared" si="270"/>
        <v>-8.513961117664115E-3</v>
      </c>
      <c r="S2155" s="5">
        <f>(1+R2155)*(1-$Z$8*$O2154)-1</f>
        <v>-8.513961117664115E-3</v>
      </c>
      <c r="T2155">
        <f t="shared" si="271"/>
        <v>7367.1187124894341</v>
      </c>
      <c r="U2155" s="5">
        <f>T2155/MAX(T$3:T2155)-1</f>
        <v>-0.43528468248736252</v>
      </c>
    </row>
    <row r="2156" spans="1:21" x14ac:dyDescent="0.3">
      <c r="A2156" s="1">
        <v>41242</v>
      </c>
      <c r="B2156">
        <v>59.720272064208899</v>
      </c>
      <c r="C2156">
        <v>98.771087646484304</v>
      </c>
      <c r="D2156">
        <v>59.104548895536958</v>
      </c>
      <c r="E2156">
        <v>100.95064400440403</v>
      </c>
      <c r="F2156">
        <v>1</v>
      </c>
      <c r="G2156">
        <v>0</v>
      </c>
      <c r="I2156">
        <f t="shared" si="265"/>
        <v>8943.5136002275049</v>
      </c>
      <c r="J2156">
        <f t="shared" si="266"/>
        <v>0</v>
      </c>
      <c r="K2156">
        <f t="shared" si="267"/>
        <v>8943.5136002275049</v>
      </c>
      <c r="L2156">
        <f t="shared" si="268"/>
        <v>0</v>
      </c>
      <c r="M2156" s="4">
        <f>IF(F2156&gt;G2156,100%,IF(F2156=G2156,M2155,0%))</f>
        <v>1</v>
      </c>
      <c r="N2156" s="4">
        <f t="shared" si="264"/>
        <v>0</v>
      </c>
      <c r="O2156" s="5" cm="1">
        <f t="array" ref="O2156">SUM(ABS(I2156:J2156/P2156-K2156:L2156/P2156))</f>
        <v>0</v>
      </c>
      <c r="P2156">
        <f t="shared" si="269"/>
        <v>8943.5136002275049</v>
      </c>
      <c r="Q2156" s="5">
        <f>P2156/MAX(P$3:P2156)-1</f>
        <v>-0.36886499579730103</v>
      </c>
      <c r="R2156" s="5">
        <f t="shared" si="270"/>
        <v>5.9523178435174628E-3</v>
      </c>
      <c r="S2156" s="5">
        <f>(1+R2156)*(1-$Z$8*$O2155)-1</f>
        <v>9.2255625429982224E-4</v>
      </c>
      <c r="T2156">
        <f t="shared" si="271"/>
        <v>7373.9152939338101</v>
      </c>
      <c r="U2156" s="5">
        <f>T2156/MAX(T$3:T2156)-1</f>
        <v>-0.43476370083929239</v>
      </c>
    </row>
    <row r="2157" spans="1:21" x14ac:dyDescent="0.3">
      <c r="A2157" s="1">
        <v>41243</v>
      </c>
      <c r="B2157">
        <v>59.620597839355398</v>
      </c>
      <c r="C2157">
        <v>98.887413024902301</v>
      </c>
      <c r="D2157">
        <v>59.113335889370276</v>
      </c>
      <c r="E2157">
        <v>100.92421221377224</v>
      </c>
      <c r="F2157">
        <v>1</v>
      </c>
      <c r="G2157">
        <v>0</v>
      </c>
      <c r="I2157">
        <f t="shared" si="265"/>
        <v>8928.5867126773119</v>
      </c>
      <c r="J2157">
        <f t="shared" si="266"/>
        <v>0</v>
      </c>
      <c r="K2157">
        <f t="shared" si="267"/>
        <v>8928.5867126773119</v>
      </c>
      <c r="L2157">
        <f t="shared" si="268"/>
        <v>0</v>
      </c>
      <c r="M2157" s="4">
        <f>IF(F2157&gt;G2157,100%,IF(F2157=G2157,M2156,0%))</f>
        <v>1</v>
      </c>
      <c r="N2157" s="4">
        <f t="shared" si="264"/>
        <v>0</v>
      </c>
      <c r="O2157" s="5" cm="1">
        <f t="array" ref="O2157">SUM(ABS(I2157:J2157/P2157-K2157:L2157/P2157))</f>
        <v>0</v>
      </c>
      <c r="P2157">
        <f t="shared" si="269"/>
        <v>8928.5867126773119</v>
      </c>
      <c r="Q2157" s="5">
        <f>P2157/MAX(P$3:P2157)-1</f>
        <v>-0.36991837164686481</v>
      </c>
      <c r="R2157" s="5">
        <f t="shared" si="270"/>
        <v>-1.6690182647917107E-3</v>
      </c>
      <c r="S2157" s="5">
        <f>(1+R2157)*(1-$Z$8*$O2156)-1</f>
        <v>-1.6690182647917107E-3</v>
      </c>
      <c r="T2157">
        <f t="shared" si="271"/>
        <v>7361.6080946252077</v>
      </c>
      <c r="U2157" s="5">
        <f>T2157/MAX(T$3:T2157)-1</f>
        <v>-0.4357070905465148</v>
      </c>
    </row>
    <row r="2158" spans="1:21" x14ac:dyDescent="0.3">
      <c r="A2158" s="1">
        <v>41244</v>
      </c>
      <c r="B2158">
        <v>59.620597839355398</v>
      </c>
      <c r="C2158">
        <v>98.887413024902301</v>
      </c>
      <c r="D2158">
        <v>59.12481374408474</v>
      </c>
      <c r="E2158">
        <v>100.89276422908628</v>
      </c>
      <c r="F2158">
        <v>1</v>
      </c>
      <c r="G2158">
        <v>0</v>
      </c>
      <c r="I2158">
        <f t="shared" si="265"/>
        <v>8928.5867126773119</v>
      </c>
      <c r="J2158">
        <f t="shared" si="266"/>
        <v>0</v>
      </c>
      <c r="K2158">
        <f t="shared" si="267"/>
        <v>8928.5867126773119</v>
      </c>
      <c r="L2158">
        <f t="shared" si="268"/>
        <v>0</v>
      </c>
      <c r="M2158" s="4">
        <f>IF(F2158&gt;G2158,100%,IF(F2158=G2158,M2157,0%))</f>
        <v>1</v>
      </c>
      <c r="N2158" s="4">
        <f t="shared" si="264"/>
        <v>0</v>
      </c>
      <c r="O2158" s="5" cm="1">
        <f t="array" ref="O2158">SUM(ABS(I2158:J2158/P2158-K2158:L2158/P2158))</f>
        <v>0</v>
      </c>
      <c r="P2158">
        <f t="shared" si="269"/>
        <v>8928.5867126773119</v>
      </c>
      <c r="Q2158" s="5">
        <f>P2158/MAX(P$3:P2158)-1</f>
        <v>-0.36991837164686481</v>
      </c>
      <c r="R2158" s="5">
        <f t="shared" si="270"/>
        <v>0</v>
      </c>
      <c r="S2158" s="5">
        <f>(1+R2158)*(1-$Z$8*$O2157)-1</f>
        <v>0</v>
      </c>
      <c r="T2158">
        <f t="shared" si="271"/>
        <v>7361.6080946252077</v>
      </c>
      <c r="U2158" s="5">
        <f>T2158/MAX(T$3:T2158)-1</f>
        <v>-0.4357070905465148</v>
      </c>
    </row>
    <row r="2159" spans="1:21" x14ac:dyDescent="0.3">
      <c r="A2159" s="1">
        <v>41245</v>
      </c>
      <c r="B2159">
        <v>59.620597839355398</v>
      </c>
      <c r="C2159">
        <v>98.887413024902301</v>
      </c>
      <c r="D2159">
        <v>59.137233411494762</v>
      </c>
      <c r="E2159">
        <v>100.85996565178237</v>
      </c>
      <c r="F2159">
        <v>1</v>
      </c>
      <c r="G2159">
        <v>0</v>
      </c>
      <c r="I2159">
        <f t="shared" si="265"/>
        <v>8928.5867126773119</v>
      </c>
      <c r="J2159">
        <f t="shared" si="266"/>
        <v>0</v>
      </c>
      <c r="K2159">
        <f t="shared" si="267"/>
        <v>8928.5867126773119</v>
      </c>
      <c r="L2159">
        <f t="shared" si="268"/>
        <v>0</v>
      </c>
      <c r="M2159" s="4">
        <f>IF(F2159&gt;G2159,100%,IF(F2159=G2159,M2158,0%))</f>
        <v>1</v>
      </c>
      <c r="N2159" s="4">
        <f t="shared" si="264"/>
        <v>0</v>
      </c>
      <c r="O2159" s="5" cm="1">
        <f t="array" ref="O2159">SUM(ABS(I2159:J2159/P2159-K2159:L2159/P2159))</f>
        <v>0</v>
      </c>
      <c r="P2159">
        <f t="shared" si="269"/>
        <v>8928.5867126773119</v>
      </c>
      <c r="Q2159" s="5">
        <f>P2159/MAX(P$3:P2159)-1</f>
        <v>-0.36991837164686481</v>
      </c>
      <c r="R2159" s="5">
        <f t="shared" si="270"/>
        <v>0</v>
      </c>
      <c r="S2159" s="5">
        <f>(1+R2159)*(1-$Z$8*$O2158)-1</f>
        <v>0</v>
      </c>
      <c r="T2159">
        <f t="shared" si="271"/>
        <v>7361.6080946252077</v>
      </c>
      <c r="U2159" s="5">
        <f>T2159/MAX(T$3:T2159)-1</f>
        <v>-0.4357070905465148</v>
      </c>
    </row>
    <row r="2160" spans="1:21" x14ac:dyDescent="0.3">
      <c r="A2160" s="1">
        <v>41246</v>
      </c>
      <c r="B2160">
        <v>59.5028266906738</v>
      </c>
      <c r="C2160">
        <v>99.081321716308594</v>
      </c>
      <c r="D2160">
        <v>59.150995624599162</v>
      </c>
      <c r="E2160">
        <v>100.82446607902847</v>
      </c>
      <c r="F2160">
        <v>1</v>
      </c>
      <c r="G2160">
        <v>0</v>
      </c>
      <c r="I2160">
        <f t="shared" si="265"/>
        <v>8910.9496887063578</v>
      </c>
      <c r="J2160">
        <f t="shared" si="266"/>
        <v>0</v>
      </c>
      <c r="K2160">
        <f t="shared" si="267"/>
        <v>8910.9496887063578</v>
      </c>
      <c r="L2160">
        <f t="shared" si="268"/>
        <v>0</v>
      </c>
      <c r="M2160" s="4">
        <f>IF(F2160&gt;G2160,100%,IF(F2160=G2160,M2159,0%))</f>
        <v>1</v>
      </c>
      <c r="N2160" s="4">
        <f t="shared" si="264"/>
        <v>0</v>
      </c>
      <c r="O2160" s="5" cm="1">
        <f t="array" ref="O2160">SUM(ABS(I2160:J2160/P2160-K2160:L2160/P2160))</f>
        <v>0</v>
      </c>
      <c r="P2160">
        <f t="shared" si="269"/>
        <v>8910.9496887063578</v>
      </c>
      <c r="Q2160" s="5">
        <f>P2160/MAX(P$3:P2160)-1</f>
        <v>-0.37116299917197393</v>
      </c>
      <c r="R2160" s="5">
        <f t="shared" si="270"/>
        <v>-1.975343303314947E-3</v>
      </c>
      <c r="S2160" s="5">
        <f>(1+R2160)*(1-$Z$8*$O2159)-1</f>
        <v>-1.975343303314947E-3</v>
      </c>
      <c r="T2160">
        <f t="shared" si="271"/>
        <v>7347.0663913738608</v>
      </c>
      <c r="U2160" s="5">
        <f>T2160/MAX(T$3:T2160)-1</f>
        <v>-0.43682176276631191</v>
      </c>
    </row>
    <row r="2161" spans="1:21" x14ac:dyDescent="0.3">
      <c r="A2161" s="1">
        <v>41247</v>
      </c>
      <c r="B2161">
        <v>59.466598510742102</v>
      </c>
      <c r="C2161">
        <v>99.236442565917898</v>
      </c>
      <c r="D2161">
        <v>59.17054234215275</v>
      </c>
      <c r="E2161">
        <v>100.77854816949169</v>
      </c>
      <c r="F2161">
        <v>1</v>
      </c>
      <c r="G2161">
        <v>0</v>
      </c>
      <c r="I2161">
        <f t="shared" si="265"/>
        <v>8905.5242743749859</v>
      </c>
      <c r="J2161">
        <f t="shared" si="266"/>
        <v>0</v>
      </c>
      <c r="K2161">
        <f t="shared" si="267"/>
        <v>8905.5242743749859</v>
      </c>
      <c r="L2161">
        <f t="shared" si="268"/>
        <v>0</v>
      </c>
      <c r="M2161" s="4">
        <f>IF(F2161&gt;G2161,100%,IF(F2161=G2161,M2160,0%))</f>
        <v>1</v>
      </c>
      <c r="N2161" s="4">
        <f t="shared" si="264"/>
        <v>0</v>
      </c>
      <c r="O2161" s="5" cm="1">
        <f t="array" ref="O2161">SUM(ABS(I2161:J2161/P2161-K2161:L2161/P2161))</f>
        <v>0</v>
      </c>
      <c r="P2161">
        <f t="shared" si="269"/>
        <v>8905.5242743749859</v>
      </c>
      <c r="Q2161" s="5">
        <f>P2161/MAX(P$3:P2161)-1</f>
        <v>-0.37154586535297296</v>
      </c>
      <c r="R2161" s="5">
        <f t="shared" si="270"/>
        <v>-6.0884804885030785E-4</v>
      </c>
      <c r="S2161" s="5">
        <f>(1+R2161)*(1-$Z$8*$O2160)-1</f>
        <v>-6.0884804885030785E-4</v>
      </c>
      <c r="T2161">
        <f t="shared" si="271"/>
        <v>7342.593144336699</v>
      </c>
      <c r="U2161" s="5">
        <f>T2161/MAX(T$3:T2161)-1</f>
        <v>-0.43716465273720662</v>
      </c>
    </row>
    <row r="2162" spans="1:21" x14ac:dyDescent="0.3">
      <c r="A2162" s="1">
        <v>41248</v>
      </c>
      <c r="B2162">
        <v>58.80513381958</v>
      </c>
      <c r="C2162">
        <v>100.205932617187</v>
      </c>
      <c r="D2162">
        <v>59.190386036735262</v>
      </c>
      <c r="E2162">
        <v>100.73089394640544</v>
      </c>
      <c r="F2162">
        <v>0</v>
      </c>
      <c r="G2162">
        <v>0</v>
      </c>
      <c r="I2162">
        <f t="shared" si="265"/>
        <v>8806.4654747915192</v>
      </c>
      <c r="J2162">
        <f t="shared" si="266"/>
        <v>0</v>
      </c>
      <c r="K2162">
        <f t="shared" si="267"/>
        <v>8806.4654747915192</v>
      </c>
      <c r="L2162">
        <f t="shared" si="268"/>
        <v>0</v>
      </c>
      <c r="M2162" s="4">
        <f>IF(F2162&gt;G2162,100%,IF(F2162=G2162,M2161,0%))</f>
        <v>1</v>
      </c>
      <c r="N2162" s="4">
        <f t="shared" si="264"/>
        <v>0</v>
      </c>
      <c r="O2162" s="5" cm="1">
        <f t="array" ref="O2162">SUM(ABS(I2162:J2162/P2162-K2162:L2162/P2162))</f>
        <v>0</v>
      </c>
      <c r="P2162">
        <f t="shared" si="269"/>
        <v>8806.4654747915192</v>
      </c>
      <c r="Q2162" s="5">
        <f>P2162/MAX(P$3:P2162)-1</f>
        <v>-0.37853634791788293</v>
      </c>
      <c r="R2162" s="5">
        <f t="shared" si="270"/>
        <v>-1.1123297913914088E-2</v>
      </c>
      <c r="S2162" s="5">
        <f>(1+R2162)*(1-$Z$8*$O2161)-1</f>
        <v>-1.1123297913914088E-2</v>
      </c>
      <c r="T2162">
        <f t="shared" si="271"/>
        <v>7260.919293331579</v>
      </c>
      <c r="U2162" s="5">
        <f>T2162/MAX(T$3:T2162)-1</f>
        <v>-0.44342523798129196</v>
      </c>
    </row>
    <row r="2163" spans="1:21" x14ac:dyDescent="0.3">
      <c r="A2163" s="1">
        <v>41249</v>
      </c>
      <c r="B2163">
        <v>59.185691833496001</v>
      </c>
      <c r="C2163">
        <v>99.585456848144503</v>
      </c>
      <c r="D2163">
        <v>59.212123054770089</v>
      </c>
      <c r="E2163">
        <v>100.68015277919463</v>
      </c>
      <c r="F2163">
        <v>0</v>
      </c>
      <c r="G2163">
        <v>0</v>
      </c>
      <c r="I2163">
        <f t="shared" si="265"/>
        <v>8863.4566045284027</v>
      </c>
      <c r="J2163">
        <f t="shared" si="266"/>
        <v>0</v>
      </c>
      <c r="K2163">
        <f t="shared" si="267"/>
        <v>8863.4566045284027</v>
      </c>
      <c r="L2163">
        <f t="shared" si="268"/>
        <v>0</v>
      </c>
      <c r="M2163" s="4">
        <f>IF(F2163&gt;G2163,100%,IF(F2163=G2163,M2162,0%))</f>
        <v>1</v>
      </c>
      <c r="N2163" s="4">
        <f t="shared" si="264"/>
        <v>0</v>
      </c>
      <c r="O2163" s="5" cm="1">
        <f t="array" ref="O2163">SUM(ABS(I2163:J2163/P2163-K2163:L2163/P2163))</f>
        <v>0</v>
      </c>
      <c r="P2163">
        <f t="shared" si="269"/>
        <v>8863.4566045284027</v>
      </c>
      <c r="Q2163" s="5">
        <f>P2163/MAX(P$3:P2163)-1</f>
        <v>-0.37451453965394854</v>
      </c>
      <c r="R2163" s="5">
        <f t="shared" si="270"/>
        <v>6.4715100399836967E-3</v>
      </c>
      <c r="S2163" s="5">
        <f>(1+R2163)*(1-$Z$8*$O2162)-1</f>
        <v>6.4715100399836967E-3</v>
      </c>
      <c r="T2163">
        <f t="shared" si="271"/>
        <v>7307.9084054378854</v>
      </c>
      <c r="U2163" s="5">
        <f>T2163/MAX(T$3:T2163)-1</f>
        <v>-0.4398233588208863</v>
      </c>
    </row>
    <row r="2164" spans="1:21" x14ac:dyDescent="0.3">
      <c r="A2164" s="1">
        <v>41250</v>
      </c>
      <c r="B2164">
        <v>58.832309722900298</v>
      </c>
      <c r="C2164">
        <v>100.244705200195</v>
      </c>
      <c r="D2164">
        <v>59.2321019528517</v>
      </c>
      <c r="E2164">
        <v>100.63269145453133</v>
      </c>
      <c r="F2164">
        <v>0</v>
      </c>
      <c r="G2164">
        <v>0</v>
      </c>
      <c r="I2164">
        <f t="shared" si="265"/>
        <v>8810.5352496358501</v>
      </c>
      <c r="J2164">
        <f t="shared" si="266"/>
        <v>0</v>
      </c>
      <c r="K2164">
        <f t="shared" si="267"/>
        <v>8810.5352496358501</v>
      </c>
      <c r="L2164">
        <f t="shared" si="268"/>
        <v>0</v>
      </c>
      <c r="M2164" s="4">
        <f>IF(F2164&gt;G2164,100%,IF(F2164=G2164,M2163,0%))</f>
        <v>1</v>
      </c>
      <c r="N2164" s="4">
        <f t="shared" si="264"/>
        <v>0</v>
      </c>
      <c r="O2164" s="5" cm="1">
        <f t="array" ref="O2164">SUM(ABS(I2164:J2164/P2164-K2164:L2164/P2164))</f>
        <v>0</v>
      </c>
      <c r="P2164">
        <f t="shared" si="269"/>
        <v>8810.5352496358501</v>
      </c>
      <c r="Q2164" s="5">
        <f>P2164/MAX(P$3:P2164)-1</f>
        <v>-0.37824914788909159</v>
      </c>
      <c r="R2164" s="5">
        <f t="shared" si="270"/>
        <v>-5.9707354877232E-3</v>
      </c>
      <c r="S2164" s="5">
        <f>(1+R2164)*(1-$Z$8*$O2163)-1</f>
        <v>-5.9707354877232E-3</v>
      </c>
      <c r="T2164">
        <f t="shared" si="271"/>
        <v>7264.2748173805066</v>
      </c>
      <c r="U2164" s="5">
        <f>T2164/MAX(T$3:T2164)-1</f>
        <v>-0.44316802537176803</v>
      </c>
    </row>
    <row r="2165" spans="1:21" x14ac:dyDescent="0.3">
      <c r="A2165" s="1">
        <v>41251</v>
      </c>
      <c r="B2165">
        <v>58.832309722900298</v>
      </c>
      <c r="C2165">
        <v>100.244705200195</v>
      </c>
      <c r="D2165">
        <v>59.244456694493827</v>
      </c>
      <c r="E2165">
        <v>100.60008585156473</v>
      </c>
      <c r="F2165">
        <v>0</v>
      </c>
      <c r="G2165">
        <v>0</v>
      </c>
      <c r="I2165">
        <f t="shared" si="265"/>
        <v>8810.5352496358501</v>
      </c>
      <c r="J2165">
        <f t="shared" si="266"/>
        <v>0</v>
      </c>
      <c r="K2165">
        <f t="shared" si="267"/>
        <v>8810.5352496358501</v>
      </c>
      <c r="L2165">
        <f t="shared" si="268"/>
        <v>0</v>
      </c>
      <c r="M2165" s="4">
        <f>IF(F2165&gt;G2165,100%,IF(F2165=G2165,M2164,0%))</f>
        <v>1</v>
      </c>
      <c r="N2165" s="4">
        <f t="shared" si="264"/>
        <v>0</v>
      </c>
      <c r="O2165" s="5" cm="1">
        <f t="array" ref="O2165">SUM(ABS(I2165:J2165/P2165-K2165:L2165/P2165))</f>
        <v>0</v>
      </c>
      <c r="P2165">
        <f t="shared" si="269"/>
        <v>8810.5352496358501</v>
      </c>
      <c r="Q2165" s="5">
        <f>P2165/MAX(P$3:P2165)-1</f>
        <v>-0.37824914788909159</v>
      </c>
      <c r="R2165" s="5">
        <f t="shared" si="270"/>
        <v>0</v>
      </c>
      <c r="S2165" s="5">
        <f>(1+R2165)*(1-$Z$8*$O2164)-1</f>
        <v>0</v>
      </c>
      <c r="T2165">
        <f t="shared" si="271"/>
        <v>7264.2748173805066</v>
      </c>
      <c r="U2165" s="5">
        <f>T2165/MAX(T$3:T2165)-1</f>
        <v>-0.44316802537176803</v>
      </c>
    </row>
    <row r="2166" spans="1:21" x14ac:dyDescent="0.3">
      <c r="A2166" s="1">
        <v>41252</v>
      </c>
      <c r="B2166">
        <v>58.832309722900298</v>
      </c>
      <c r="C2166">
        <v>100.244705200195</v>
      </c>
      <c r="D2166">
        <v>59.257125380027347</v>
      </c>
      <c r="E2166">
        <v>100.56709445175227</v>
      </c>
      <c r="F2166">
        <v>0</v>
      </c>
      <c r="G2166">
        <v>0</v>
      </c>
      <c r="I2166">
        <f t="shared" si="265"/>
        <v>8810.5352496358501</v>
      </c>
      <c r="J2166">
        <f t="shared" si="266"/>
        <v>0</v>
      </c>
      <c r="K2166">
        <f t="shared" si="267"/>
        <v>8810.5352496358501</v>
      </c>
      <c r="L2166">
        <f t="shared" si="268"/>
        <v>0</v>
      </c>
      <c r="M2166" s="4">
        <f>IF(F2166&gt;G2166,100%,IF(F2166=G2166,M2165,0%))</f>
        <v>1</v>
      </c>
      <c r="N2166" s="4">
        <f t="shared" si="264"/>
        <v>0</v>
      </c>
      <c r="O2166" s="5" cm="1">
        <f t="array" ref="O2166">SUM(ABS(I2166:J2166/P2166-K2166:L2166/P2166))</f>
        <v>0</v>
      </c>
      <c r="P2166">
        <f t="shared" si="269"/>
        <v>8810.5352496358501</v>
      </c>
      <c r="Q2166" s="5">
        <f>P2166/MAX(P$3:P2166)-1</f>
        <v>-0.37824914788909159</v>
      </c>
      <c r="R2166" s="5">
        <f t="shared" si="270"/>
        <v>0</v>
      </c>
      <c r="S2166" s="5">
        <f>(1+R2166)*(1-$Z$8*$O2165)-1</f>
        <v>0</v>
      </c>
      <c r="T2166">
        <f t="shared" si="271"/>
        <v>7264.2748173805066</v>
      </c>
      <c r="U2166" s="5">
        <f>T2166/MAX(T$3:T2166)-1</f>
        <v>-0.44316802537176803</v>
      </c>
    </row>
    <row r="2167" spans="1:21" x14ac:dyDescent="0.3">
      <c r="A2167" s="1">
        <v>41253</v>
      </c>
      <c r="B2167">
        <v>59.004482269287102</v>
      </c>
      <c r="C2167">
        <v>99.895690917968693</v>
      </c>
      <c r="D2167">
        <v>59.270112450443087</v>
      </c>
      <c r="E2167">
        <v>100.53333134437655</v>
      </c>
      <c r="F2167">
        <v>0</v>
      </c>
      <c r="G2167">
        <v>0</v>
      </c>
      <c r="I2167">
        <f t="shared" si="265"/>
        <v>8836.3192498919216</v>
      </c>
      <c r="J2167">
        <f t="shared" si="266"/>
        <v>0</v>
      </c>
      <c r="K2167">
        <f t="shared" si="267"/>
        <v>8836.3192498919216</v>
      </c>
      <c r="L2167">
        <f t="shared" si="268"/>
        <v>0</v>
      </c>
      <c r="M2167" s="4">
        <f>IF(F2167&gt;G2167,100%,IF(F2167=G2167,M2166,0%))</f>
        <v>1</v>
      </c>
      <c r="N2167" s="4">
        <f t="shared" si="264"/>
        <v>0</v>
      </c>
      <c r="O2167" s="5" cm="1">
        <f t="array" ref="O2167">SUM(ABS(I2167:J2167/P2167-K2167:L2167/P2167))</f>
        <v>0</v>
      </c>
      <c r="P2167">
        <f t="shared" si="269"/>
        <v>8836.3192498919216</v>
      </c>
      <c r="Q2167" s="5">
        <f>P2167/MAX(P$3:P2167)-1</f>
        <v>-0.37642959621875438</v>
      </c>
      <c r="R2167" s="5">
        <f t="shared" si="270"/>
        <v>2.9264964642343738E-3</v>
      </c>
      <c r="S2167" s="5">
        <f>(1+R2167)*(1-$Z$8*$O2166)-1</f>
        <v>2.9264964642343738E-3</v>
      </c>
      <c r="T2167">
        <f t="shared" si="271"/>
        <v>7285.5336919487972</v>
      </c>
      <c r="U2167" s="5">
        <f>T2167/MAX(T$3:T2167)-1</f>
        <v>-0.44153845856684593</v>
      </c>
    </row>
    <row r="2168" spans="1:21" x14ac:dyDescent="0.3">
      <c r="A2168" s="1">
        <v>41254</v>
      </c>
      <c r="B2168">
        <v>59.774654388427699</v>
      </c>
      <c r="C2168">
        <v>98.615974426269503</v>
      </c>
      <c r="D2168">
        <v>59.288769982940515</v>
      </c>
      <c r="E2168">
        <v>100.48992164573839</v>
      </c>
      <c r="F2168">
        <v>1</v>
      </c>
      <c r="G2168">
        <v>0</v>
      </c>
      <c r="I2168">
        <f t="shared" si="265"/>
        <v>8951.6577201293694</v>
      </c>
      <c r="J2168">
        <f t="shared" si="266"/>
        <v>0</v>
      </c>
      <c r="K2168">
        <f t="shared" si="267"/>
        <v>8951.6577201293694</v>
      </c>
      <c r="L2168">
        <f t="shared" si="268"/>
        <v>0</v>
      </c>
      <c r="M2168" s="4">
        <f>IF(F2168&gt;G2168,100%,IF(F2168=G2168,M2167,0%))</f>
        <v>1</v>
      </c>
      <c r="N2168" s="4">
        <f t="shared" si="264"/>
        <v>0</v>
      </c>
      <c r="O2168" s="5" cm="1">
        <f t="array" ref="O2168">SUM(ABS(I2168:J2168/P2168-K2168:L2168/P2168))</f>
        <v>0</v>
      </c>
      <c r="P2168">
        <f t="shared" si="269"/>
        <v>8951.6577201293694</v>
      </c>
      <c r="Q2168" s="5">
        <f>P2168/MAX(P$3:P2168)-1</f>
        <v>-0.36829027322424435</v>
      </c>
      <c r="R2168" s="5">
        <f t="shared" si="270"/>
        <v>1.3052773103332527E-2</v>
      </c>
      <c r="S2168" s="5">
        <f>(1+R2168)*(1-$Z$8*$O2167)-1</f>
        <v>1.3052773103332527E-2</v>
      </c>
      <c r="T2168">
        <f t="shared" si="271"/>
        <v>7380.6301101664894</v>
      </c>
      <c r="U2168" s="5">
        <f>T2168/MAX(T$3:T2168)-1</f>
        <v>-0.43424898677958157</v>
      </c>
    </row>
    <row r="2169" spans="1:21" x14ac:dyDescent="0.3">
      <c r="A2169" s="1">
        <v>41255</v>
      </c>
      <c r="B2169">
        <v>59.647781372070298</v>
      </c>
      <c r="C2169">
        <v>98.887413024902301</v>
      </c>
      <c r="D2169">
        <v>59.307155077730236</v>
      </c>
      <c r="E2169">
        <v>100.44689770598892</v>
      </c>
      <c r="F2169">
        <v>1</v>
      </c>
      <c r="G2169">
        <v>0</v>
      </c>
      <c r="I2169">
        <f t="shared" si="265"/>
        <v>8932.657630074953</v>
      </c>
      <c r="J2169">
        <f t="shared" si="266"/>
        <v>0</v>
      </c>
      <c r="K2169">
        <f t="shared" si="267"/>
        <v>8932.657630074953</v>
      </c>
      <c r="L2169">
        <f t="shared" si="268"/>
        <v>0</v>
      </c>
      <c r="M2169" s="4">
        <f>IF(F2169&gt;G2169,100%,IF(F2169=G2169,M2168,0%))</f>
        <v>1</v>
      </c>
      <c r="N2169" s="4">
        <f t="shared" si="264"/>
        <v>0</v>
      </c>
      <c r="O2169" s="5" cm="1">
        <f t="array" ref="O2169">SUM(ABS(I2169:J2169/P2169-K2169:L2169/P2169))</f>
        <v>0</v>
      </c>
      <c r="P2169">
        <f t="shared" si="269"/>
        <v>8932.657630074953</v>
      </c>
      <c r="Q2169" s="5">
        <f>P2169/MAX(P$3:P2169)-1</f>
        <v>-0.36963109098920433</v>
      </c>
      <c r="R2169" s="5">
        <f t="shared" si="270"/>
        <v>-2.1225219560944142E-3</v>
      </c>
      <c r="S2169" s="5">
        <f>(1+R2169)*(1-$Z$8*$O2168)-1</f>
        <v>-2.1225219560944142E-3</v>
      </c>
      <c r="T2169">
        <f t="shared" si="271"/>
        <v>7364.9645607078492</v>
      </c>
      <c r="U2169" s="5">
        <f>T2169/MAX(T$3:T2169)-1</f>
        <v>-0.43544980572682468</v>
      </c>
    </row>
    <row r="2170" spans="1:21" x14ac:dyDescent="0.3">
      <c r="A2170" s="1">
        <v>41256</v>
      </c>
      <c r="B2170">
        <v>59.176639556884702</v>
      </c>
      <c r="C2170">
        <v>99.585456848144503</v>
      </c>
      <c r="D2170">
        <v>59.323196183389683</v>
      </c>
      <c r="E2170">
        <v>100.40734662108142</v>
      </c>
      <c r="F2170">
        <v>0</v>
      </c>
      <c r="G2170">
        <v>0</v>
      </c>
      <c r="I2170">
        <f t="shared" si="265"/>
        <v>8862.1009650413798</v>
      </c>
      <c r="J2170">
        <f t="shared" si="266"/>
        <v>0</v>
      </c>
      <c r="K2170">
        <f t="shared" si="267"/>
        <v>8862.1009650413798</v>
      </c>
      <c r="L2170">
        <f t="shared" si="268"/>
        <v>0</v>
      </c>
      <c r="M2170" s="4">
        <f>IF(F2170&gt;G2170,100%,IF(F2170=G2170,M2169,0%))</f>
        <v>1</v>
      </c>
      <c r="N2170" s="4">
        <f t="shared" si="264"/>
        <v>0</v>
      </c>
      <c r="O2170" s="5" cm="1">
        <f t="array" ref="O2170">SUM(ABS(I2170:J2170/P2170-K2170:L2170/P2170))</f>
        <v>0</v>
      </c>
      <c r="P2170">
        <f t="shared" si="269"/>
        <v>8862.1009650413798</v>
      </c>
      <c r="Q2170" s="5">
        <f>P2170/MAX(P$3:P2170)-1</f>
        <v>-0.37461020580615501</v>
      </c>
      <c r="R2170" s="5">
        <f t="shared" si="270"/>
        <v>-7.8987315931620117E-3</v>
      </c>
      <c r="S2170" s="5">
        <f>(1+R2170)*(1-$Z$8*$O2169)-1</f>
        <v>-7.8987315931620117E-3</v>
      </c>
      <c r="T2170">
        <f t="shared" si="271"/>
        <v>7306.7906824496677</v>
      </c>
      <c r="U2170" s="5">
        <f>T2170/MAX(T$3:T2170)-1</f>
        <v>-0.43990903618225585</v>
      </c>
    </row>
    <row r="2171" spans="1:21" x14ac:dyDescent="0.3">
      <c r="A2171" s="1">
        <v>41257</v>
      </c>
      <c r="B2171">
        <v>58.614875793457003</v>
      </c>
      <c r="C2171">
        <v>100.47738647460901</v>
      </c>
      <c r="D2171">
        <v>59.33644244445496</v>
      </c>
      <c r="E2171">
        <v>100.37223299700211</v>
      </c>
      <c r="F2171">
        <v>0</v>
      </c>
      <c r="G2171">
        <v>1</v>
      </c>
      <c r="I2171">
        <f t="shared" si="265"/>
        <v>8777.973051944653</v>
      </c>
      <c r="J2171">
        <f t="shared" si="266"/>
        <v>0</v>
      </c>
      <c r="K2171">
        <f t="shared" si="267"/>
        <v>0</v>
      </c>
      <c r="L2171">
        <f t="shared" si="268"/>
        <v>8777.973051944653</v>
      </c>
      <c r="M2171" s="4">
        <f>IF(F2171&gt;G2171,100%,IF(F2171=G2171,M2170,0%))</f>
        <v>0</v>
      </c>
      <c r="N2171" s="4">
        <f t="shared" si="264"/>
        <v>1</v>
      </c>
      <c r="O2171" s="5" cm="1">
        <f t="array" ref="O2171">SUM(ABS(I2171:J2171/P2171-K2171:L2171/P2171))</f>
        <v>2</v>
      </c>
      <c r="P2171">
        <f t="shared" si="269"/>
        <v>8777.973051944653</v>
      </c>
      <c r="Q2171" s="5">
        <f>P2171/MAX(P$3:P2171)-1</f>
        <v>-0.38054703032046178</v>
      </c>
      <c r="R2171" s="5">
        <f t="shared" si="270"/>
        <v>-9.4929987176392006E-3</v>
      </c>
      <c r="S2171" s="5">
        <f>(1+R2171)*(1-$Z$8*$O2170)-1</f>
        <v>-9.4929987176392006E-3</v>
      </c>
      <c r="T2171">
        <f t="shared" si="271"/>
        <v>7237.4273278711153</v>
      </c>
      <c r="U2171" s="5">
        <f>T2171/MAX(T$3:T2171)-1</f>
        <v>-0.44522597898353899</v>
      </c>
    </row>
    <row r="2172" spans="1:21" x14ac:dyDescent="0.3">
      <c r="A2172" s="1">
        <v>41258</v>
      </c>
      <c r="B2172">
        <v>58.614875793457003</v>
      </c>
      <c r="C2172">
        <v>100.47738647460901</v>
      </c>
      <c r="D2172">
        <v>59.349688705520244</v>
      </c>
      <c r="E2172">
        <v>100.33711937292281</v>
      </c>
      <c r="F2172">
        <v>0</v>
      </c>
      <c r="G2172">
        <v>1</v>
      </c>
      <c r="I2172">
        <f t="shared" si="265"/>
        <v>0</v>
      </c>
      <c r="J2172">
        <f t="shared" si="266"/>
        <v>8777.973051944653</v>
      </c>
      <c r="K2172">
        <f t="shared" si="267"/>
        <v>0</v>
      </c>
      <c r="L2172">
        <f t="shared" si="268"/>
        <v>8777.973051944653</v>
      </c>
      <c r="M2172" s="4">
        <f>IF(F2172&gt;G2172,100%,IF(F2172=G2172,M2171,0%))</f>
        <v>0</v>
      </c>
      <c r="N2172" s="4">
        <f t="shared" si="264"/>
        <v>1</v>
      </c>
      <c r="O2172" s="5" cm="1">
        <f t="array" ref="O2172">SUM(ABS(I2172:J2172/P2172-K2172:L2172/P2172))</f>
        <v>0</v>
      </c>
      <c r="P2172">
        <f t="shared" si="269"/>
        <v>8777.973051944653</v>
      </c>
      <c r="Q2172" s="5">
        <f>P2172/MAX(P$3:P2172)-1</f>
        <v>-0.38054703032046178</v>
      </c>
      <c r="R2172" s="5">
        <f t="shared" si="270"/>
        <v>0</v>
      </c>
      <c r="S2172" s="5">
        <f>(1+R2172)*(1-$Z$8*$O2171)-1</f>
        <v>-5.0000000000000044E-3</v>
      </c>
      <c r="T2172">
        <f t="shared" si="271"/>
        <v>7201.24019123176</v>
      </c>
      <c r="U2172" s="5">
        <f>T2172/MAX(T$3:T2172)-1</f>
        <v>-0.44799984908862134</v>
      </c>
    </row>
    <row r="2173" spans="1:21" x14ac:dyDescent="0.3">
      <c r="A2173" s="1">
        <v>41259</v>
      </c>
      <c r="B2173">
        <v>58.614875793457003</v>
      </c>
      <c r="C2173">
        <v>100.47738647460901</v>
      </c>
      <c r="D2173">
        <v>59.359392061755422</v>
      </c>
      <c r="E2173">
        <v>100.30856539598136</v>
      </c>
      <c r="F2173">
        <v>0</v>
      </c>
      <c r="G2173">
        <v>1</v>
      </c>
      <c r="I2173">
        <f t="shared" si="265"/>
        <v>0</v>
      </c>
      <c r="J2173">
        <f t="shared" si="266"/>
        <v>8777.973051944653</v>
      </c>
      <c r="K2173">
        <f t="shared" si="267"/>
        <v>0</v>
      </c>
      <c r="L2173">
        <f t="shared" si="268"/>
        <v>8777.973051944653</v>
      </c>
      <c r="M2173" s="4">
        <f>IF(F2173&gt;G2173,100%,IF(F2173=G2173,M2172,0%))</f>
        <v>0</v>
      </c>
      <c r="N2173" s="4">
        <f t="shared" si="264"/>
        <v>1</v>
      </c>
      <c r="O2173" s="5" cm="1">
        <f t="array" ref="O2173">SUM(ABS(I2173:J2173/P2173-K2173:L2173/P2173))</f>
        <v>0</v>
      </c>
      <c r="P2173">
        <f t="shared" si="269"/>
        <v>8777.973051944653</v>
      </c>
      <c r="Q2173" s="5">
        <f>P2173/MAX(P$3:P2173)-1</f>
        <v>-0.38054703032046178</v>
      </c>
      <c r="R2173" s="5">
        <f t="shared" si="270"/>
        <v>0</v>
      </c>
      <c r="S2173" s="5">
        <f>(1+R2173)*(1-$Z$8*$O2172)-1</f>
        <v>0</v>
      </c>
      <c r="T2173">
        <f t="shared" si="271"/>
        <v>7201.24019123176</v>
      </c>
      <c r="U2173" s="5">
        <f>T2173/MAX(T$3:T2173)-1</f>
        <v>-0.44799984908862134</v>
      </c>
    </row>
    <row r="2174" spans="1:21" x14ac:dyDescent="0.3">
      <c r="A2174" s="1">
        <v>41260</v>
      </c>
      <c r="B2174">
        <v>59.394092559814403</v>
      </c>
      <c r="C2174">
        <v>99.197669982910099</v>
      </c>
      <c r="D2174">
        <v>59.375349016331903</v>
      </c>
      <c r="E2174">
        <v>100.2695931202142</v>
      </c>
      <c r="F2174">
        <v>1</v>
      </c>
      <c r="G2174">
        <v>0</v>
      </c>
      <c r="I2174">
        <f t="shared" si="265"/>
        <v>0</v>
      </c>
      <c r="J2174">
        <f t="shared" si="266"/>
        <v>8666.1735986308395</v>
      </c>
      <c r="K2174">
        <f t="shared" si="267"/>
        <v>8666.1735986308395</v>
      </c>
      <c r="L2174">
        <f t="shared" si="268"/>
        <v>0</v>
      </c>
      <c r="M2174" s="4">
        <f>IF(F2174&gt;G2174,100%,IF(F2174=G2174,M2173,0%))</f>
        <v>1</v>
      </c>
      <c r="N2174" s="4">
        <f t="shared" si="264"/>
        <v>0</v>
      </c>
      <c r="O2174" s="5" cm="1">
        <f t="array" ref="O2174">SUM(ABS(I2174:J2174/P2174-K2174:L2174/P2174))</f>
        <v>2</v>
      </c>
      <c r="P2174">
        <f t="shared" si="269"/>
        <v>8666.1735986308395</v>
      </c>
      <c r="Q2174" s="5">
        <f>P2174/MAX(P$3:P2174)-1</f>
        <v>-0.38843660835333671</v>
      </c>
      <c r="R2174" s="5">
        <f t="shared" si="270"/>
        <v>-1.2736363241516835E-2</v>
      </c>
      <c r="S2174" s="5">
        <f>(1+R2174)*(1-$Z$8*$O2173)-1</f>
        <v>-1.2736363241516835E-2</v>
      </c>
      <c r="T2174">
        <f t="shared" si="271"/>
        <v>7109.5225803668218</v>
      </c>
      <c r="U2174" s="5">
        <f>T2174/MAX(T$3:T2174)-1</f>
        <v>-0.45503032352000072</v>
      </c>
    </row>
    <row r="2175" spans="1:21" x14ac:dyDescent="0.3">
      <c r="A2175" s="1">
        <v>41261</v>
      </c>
      <c r="B2175">
        <v>60.300205230712798</v>
      </c>
      <c r="C2175">
        <v>97.568946838378906</v>
      </c>
      <c r="D2175">
        <v>59.397024847381736</v>
      </c>
      <c r="E2175">
        <v>100.22000964719841</v>
      </c>
      <c r="F2175">
        <v>1</v>
      </c>
      <c r="G2175">
        <v>0</v>
      </c>
      <c r="I2175">
        <f t="shared" si="265"/>
        <v>8798.3842170187945</v>
      </c>
      <c r="J2175">
        <f t="shared" si="266"/>
        <v>0</v>
      </c>
      <c r="K2175">
        <f t="shared" si="267"/>
        <v>8798.3842170187945</v>
      </c>
      <c r="L2175">
        <f t="shared" si="268"/>
        <v>0</v>
      </c>
      <c r="M2175" s="4">
        <f>IF(F2175&gt;G2175,100%,IF(F2175=G2175,M2174,0%))</f>
        <v>1</v>
      </c>
      <c r="N2175" s="4">
        <f t="shared" si="264"/>
        <v>0</v>
      </c>
      <c r="O2175" s="5" cm="1">
        <f t="array" ref="O2175">SUM(ABS(I2175:J2175/P2175-K2175:L2175/P2175))</f>
        <v>0</v>
      </c>
      <c r="P2175">
        <f t="shared" si="269"/>
        <v>8798.3842170187945</v>
      </c>
      <c r="Q2175" s="5">
        <f>P2175/MAX(P$3:P2175)-1</f>
        <v>-0.37910663437199221</v>
      </c>
      <c r="R2175" s="5">
        <f t="shared" si="270"/>
        <v>1.5255939300459209E-2</v>
      </c>
      <c r="S2175" s="5">
        <f>(1+R2175)*(1-$Z$8*$O2174)-1</f>
        <v>1.0179659603956948E-2</v>
      </c>
      <c r="T2175">
        <f t="shared" si="271"/>
        <v>7181.8951001816013</v>
      </c>
      <c r="U2175" s="5">
        <f>T2175/MAX(T$3:T2175)-1</f>
        <v>-0.44948271771895587</v>
      </c>
    </row>
    <row r="2176" spans="1:21" x14ac:dyDescent="0.3">
      <c r="A2176" s="1">
        <v>41262</v>
      </c>
      <c r="B2176">
        <v>60.037406921386697</v>
      </c>
      <c r="C2176">
        <v>98.073059082031193</v>
      </c>
      <c r="D2176">
        <v>59.424793148515228</v>
      </c>
      <c r="E2176">
        <v>100.15904304162765</v>
      </c>
      <c r="F2176">
        <v>1</v>
      </c>
      <c r="G2176">
        <v>0</v>
      </c>
      <c r="I2176">
        <f t="shared" si="265"/>
        <v>8760.039397325605</v>
      </c>
      <c r="J2176">
        <f t="shared" si="266"/>
        <v>0</v>
      </c>
      <c r="K2176">
        <f t="shared" si="267"/>
        <v>8760.039397325605</v>
      </c>
      <c r="L2176">
        <f t="shared" si="268"/>
        <v>0</v>
      </c>
      <c r="M2176" s="4">
        <f>IF(F2176&gt;G2176,100%,IF(F2176=G2176,M2175,0%))</f>
        <v>1</v>
      </c>
      <c r="N2176" s="4">
        <f t="shared" si="264"/>
        <v>0</v>
      </c>
      <c r="O2176" s="5" cm="1">
        <f t="array" ref="O2176">SUM(ABS(I2176:J2176/P2176-K2176:L2176/P2176))</f>
        <v>0</v>
      </c>
      <c r="P2176">
        <f t="shared" si="269"/>
        <v>8760.039397325605</v>
      </c>
      <c r="Q2176" s="5">
        <f>P2176/MAX(P$3:P2176)-1</f>
        <v>-0.38181259078017582</v>
      </c>
      <c r="R2176" s="5">
        <f t="shared" si="270"/>
        <v>-4.3581660845202208E-3</v>
      </c>
      <c r="S2176" s="5">
        <f>(1+R2176)*(1-$Z$8*$O2175)-1</f>
        <v>-4.3581660845202208E-3</v>
      </c>
      <c r="T2176">
        <f t="shared" si="271"/>
        <v>7150.5952085334075</v>
      </c>
      <c r="U2176" s="5">
        <f>T2176/MAX(T$3:T2176)-1</f>
        <v>-0.4518819634675354</v>
      </c>
    </row>
    <row r="2177" spans="1:21" x14ac:dyDescent="0.3">
      <c r="A2177" s="1">
        <v>41263</v>
      </c>
      <c r="B2177">
        <v>60.037406921386697</v>
      </c>
      <c r="C2177">
        <v>98.073059082031193</v>
      </c>
      <c r="D2177">
        <v>59.452561449648719</v>
      </c>
      <c r="E2177">
        <v>100.09807643605687</v>
      </c>
      <c r="F2177">
        <v>1</v>
      </c>
      <c r="G2177">
        <v>0</v>
      </c>
      <c r="I2177">
        <f t="shared" si="265"/>
        <v>8760.039397325605</v>
      </c>
      <c r="J2177">
        <f t="shared" si="266"/>
        <v>0</v>
      </c>
      <c r="K2177">
        <f t="shared" si="267"/>
        <v>8760.039397325605</v>
      </c>
      <c r="L2177">
        <f t="shared" si="268"/>
        <v>0</v>
      </c>
      <c r="M2177" s="4">
        <f>IF(F2177&gt;G2177,100%,IF(F2177=G2177,M2176,0%))</f>
        <v>1</v>
      </c>
      <c r="N2177" s="4">
        <f t="shared" si="264"/>
        <v>0</v>
      </c>
      <c r="O2177" s="5" cm="1">
        <f t="array" ref="O2177">SUM(ABS(I2177:J2177/P2177-K2177:L2177/P2177))</f>
        <v>0</v>
      </c>
      <c r="P2177">
        <f t="shared" si="269"/>
        <v>8760.039397325605</v>
      </c>
      <c r="Q2177" s="5">
        <f>P2177/MAX(P$3:P2177)-1</f>
        <v>-0.38181259078017582</v>
      </c>
      <c r="R2177" s="5">
        <f t="shared" si="270"/>
        <v>0</v>
      </c>
      <c r="S2177" s="5">
        <f>(1+R2177)*(1-$Z$8*$O2176)-1</f>
        <v>0</v>
      </c>
      <c r="T2177">
        <f t="shared" si="271"/>
        <v>7150.5952085334075</v>
      </c>
      <c r="U2177" s="5">
        <f>T2177/MAX(T$3:T2177)-1</f>
        <v>-0.4518819634675354</v>
      </c>
    </row>
    <row r="2178" spans="1:21" x14ac:dyDescent="0.3">
      <c r="A2178" s="1">
        <v>41264</v>
      </c>
      <c r="B2178">
        <v>59.406002044677699</v>
      </c>
      <c r="C2178">
        <v>99.120094299316406</v>
      </c>
      <c r="D2178">
        <v>59.477188432987639</v>
      </c>
      <c r="E2178">
        <v>100.04231896092033</v>
      </c>
      <c r="F2178">
        <v>0</v>
      </c>
      <c r="G2178">
        <v>0</v>
      </c>
      <c r="I2178">
        <f t="shared" si="265"/>
        <v>8667.911307868364</v>
      </c>
      <c r="J2178">
        <f t="shared" si="266"/>
        <v>0</v>
      </c>
      <c r="K2178">
        <f t="shared" si="267"/>
        <v>8667.911307868364</v>
      </c>
      <c r="L2178">
        <f t="shared" si="268"/>
        <v>0</v>
      </c>
      <c r="M2178" s="4">
        <f>IF(F2178&gt;G2178,100%,IF(F2178=G2178,M2177,0%))</f>
        <v>1</v>
      </c>
      <c r="N2178" s="4">
        <f t="shared" si="264"/>
        <v>0</v>
      </c>
      <c r="O2178" s="5" cm="1">
        <f t="array" ref="O2178">SUM(ABS(I2178:J2178/P2178-K2178:L2178/P2178))</f>
        <v>0</v>
      </c>
      <c r="P2178">
        <f t="shared" si="269"/>
        <v>8667.911307868364</v>
      </c>
      <c r="Q2178" s="5">
        <f>P2178/MAX(P$3:P2178)-1</f>
        <v>-0.38831397991266436</v>
      </c>
      <c r="R2178" s="5">
        <f t="shared" si="270"/>
        <v>-1.0516857890544129E-2</v>
      </c>
      <c r="S2178" s="5">
        <f>(1+R2178)*(1-$Z$8*$O2177)-1</f>
        <v>-1.0516857890544129E-2</v>
      </c>
      <c r="T2178">
        <f t="shared" si="271"/>
        <v>7075.3934148924554</v>
      </c>
      <c r="U2178" s="5">
        <f>T2178/MAX(T$3:T2178)-1</f>
        <v>-0.45764644296499146</v>
      </c>
    </row>
    <row r="2179" spans="1:21" x14ac:dyDescent="0.3">
      <c r="A2179" s="1">
        <v>41265</v>
      </c>
      <c r="B2179">
        <v>59.406002044677699</v>
      </c>
      <c r="C2179">
        <v>99.120094299316406</v>
      </c>
      <c r="D2179">
        <v>59.499752329356625</v>
      </c>
      <c r="E2179">
        <v>99.990805972274714</v>
      </c>
      <c r="F2179">
        <v>0</v>
      </c>
      <c r="G2179">
        <v>0</v>
      </c>
      <c r="I2179">
        <f t="shared" si="265"/>
        <v>8667.911307868364</v>
      </c>
      <c r="J2179">
        <f t="shared" si="266"/>
        <v>0</v>
      </c>
      <c r="K2179">
        <f t="shared" si="267"/>
        <v>8667.911307868364</v>
      </c>
      <c r="L2179">
        <f t="shared" si="268"/>
        <v>0</v>
      </c>
      <c r="M2179" s="4">
        <f>IF(F2179&gt;G2179,100%,IF(F2179=G2179,M2178,0%))</f>
        <v>1</v>
      </c>
      <c r="N2179" s="4">
        <f t="shared" si="264"/>
        <v>0</v>
      </c>
      <c r="O2179" s="5" cm="1">
        <f t="array" ref="O2179">SUM(ABS(I2179:J2179/P2179-K2179:L2179/P2179))</f>
        <v>0</v>
      </c>
      <c r="P2179">
        <f t="shared" si="269"/>
        <v>8667.911307868364</v>
      </c>
      <c r="Q2179" s="5">
        <f>P2179/MAX(P$3:P2179)-1</f>
        <v>-0.38831397991266436</v>
      </c>
      <c r="R2179" s="5">
        <f t="shared" si="270"/>
        <v>0</v>
      </c>
      <c r="S2179" s="5">
        <f>(1+R2179)*(1-$Z$8*$O2178)-1</f>
        <v>0</v>
      </c>
      <c r="T2179">
        <f t="shared" si="271"/>
        <v>7075.3934148924554</v>
      </c>
      <c r="U2179" s="5">
        <f>T2179/MAX(T$3:T2179)-1</f>
        <v>-0.45764644296499146</v>
      </c>
    </row>
    <row r="2180" spans="1:21" x14ac:dyDescent="0.3">
      <c r="A2180" s="1">
        <v>41266</v>
      </c>
      <c r="B2180">
        <v>59.406002044677699</v>
      </c>
      <c r="C2180">
        <v>99.120094299316406</v>
      </c>
      <c r="D2180">
        <v>59.521195160215761</v>
      </c>
      <c r="E2180">
        <v>99.94122234743017</v>
      </c>
      <c r="F2180">
        <v>0</v>
      </c>
      <c r="G2180">
        <v>0</v>
      </c>
      <c r="I2180">
        <f t="shared" si="265"/>
        <v>8667.911307868364</v>
      </c>
      <c r="J2180">
        <f t="shared" si="266"/>
        <v>0</v>
      </c>
      <c r="K2180">
        <f t="shared" si="267"/>
        <v>8667.911307868364</v>
      </c>
      <c r="L2180">
        <f t="shared" si="268"/>
        <v>0</v>
      </c>
      <c r="M2180" s="4">
        <f>IF(F2180&gt;G2180,100%,IF(F2180=G2180,M2179,0%))</f>
        <v>1</v>
      </c>
      <c r="N2180" s="4">
        <f t="shared" ref="N2180:N2243" si="272">IF($F2180&gt;$G2180,0%,IF($F2180=$G2180,N2179,100%))</f>
        <v>0</v>
      </c>
      <c r="O2180" s="5" cm="1">
        <f t="array" ref="O2180">SUM(ABS(I2180:J2180/P2180-K2180:L2180/P2180))</f>
        <v>0</v>
      </c>
      <c r="P2180">
        <f t="shared" si="269"/>
        <v>8667.911307868364</v>
      </c>
      <c r="Q2180" s="5">
        <f>P2180/MAX(P$3:P2180)-1</f>
        <v>-0.38831397991266436</v>
      </c>
      <c r="R2180" s="5">
        <f t="shared" si="270"/>
        <v>0</v>
      </c>
      <c r="S2180" s="5">
        <f>(1+R2180)*(1-$Z$8*$O2179)-1</f>
        <v>0</v>
      </c>
      <c r="T2180">
        <f t="shared" si="271"/>
        <v>7075.3934148924554</v>
      </c>
      <c r="U2180" s="5">
        <f>T2180/MAX(T$3:T2180)-1</f>
        <v>-0.45764644296499146</v>
      </c>
    </row>
    <row r="2181" spans="1:21" x14ac:dyDescent="0.3">
      <c r="A2181" s="1">
        <v>41267</v>
      </c>
      <c r="B2181">
        <v>59.287551879882798</v>
      </c>
      <c r="C2181">
        <v>99.391555786132798</v>
      </c>
      <c r="D2181">
        <v>59.535769960773514</v>
      </c>
      <c r="E2181">
        <v>99.905722812633442</v>
      </c>
      <c r="F2181">
        <v>0</v>
      </c>
      <c r="G2181">
        <v>0</v>
      </c>
      <c r="I2181">
        <f t="shared" ref="I2181:I2244" si="273">K2180*B2181/B2180</f>
        <v>8650.6282811116998</v>
      </c>
      <c r="J2181">
        <f t="shared" ref="J2181:J2244" si="274">L2180*C2181/C2180</f>
        <v>0</v>
      </c>
      <c r="K2181">
        <f t="shared" ref="K2181:K2244" si="275">IF(M2181=1,SUM($I2181:$J2181)*100%,0%)</f>
        <v>8650.6282811116998</v>
      </c>
      <c r="L2181">
        <f t="shared" ref="L2181:L2244" si="276">IF(N2181=1,SUM($I2181:$J2181)*100%,0%)</f>
        <v>0</v>
      </c>
      <c r="M2181" s="4">
        <f>IF(F2181&gt;G2181,100%,IF(F2181=G2181,M2180,0%))</f>
        <v>1</v>
      </c>
      <c r="N2181" s="4">
        <f t="shared" si="272"/>
        <v>0</v>
      </c>
      <c r="O2181" s="5" cm="1">
        <f t="array" ref="O2181">SUM(ABS(I2181:J2181/P2181-K2181:L2181/P2181))</f>
        <v>0</v>
      </c>
      <c r="P2181">
        <f t="shared" ref="P2181:P2244" si="277">SUM(K2181:L2181)</f>
        <v>8650.6282811116998</v>
      </c>
      <c r="Q2181" s="5">
        <f>P2181/MAX(P$3:P2181)-1</f>
        <v>-0.38953362620072107</v>
      </c>
      <c r="R2181" s="5">
        <f t="shared" ref="R2181:R2244" si="278">P2181/P2180-1</f>
        <v>-1.9939090448439778E-3</v>
      </c>
      <c r="S2181" s="5">
        <f>(1+R2181)*(1-$Z$8*$O2180)-1</f>
        <v>-1.9939090448439778E-3</v>
      </c>
      <c r="T2181">
        <f t="shared" ref="T2181:T2244" si="279">T2180*(1+S2181)</f>
        <v>7061.2857239666719</v>
      </c>
      <c r="U2181" s="5">
        <f>T2181/MAX(T$3:T2181)-1</f>
        <v>-0.45872784662786681</v>
      </c>
    </row>
    <row r="2182" spans="1:21" x14ac:dyDescent="0.3">
      <c r="A2182" s="1">
        <v>41268</v>
      </c>
      <c r="B2182">
        <v>59.287551879882798</v>
      </c>
      <c r="C2182">
        <v>99.391555786132798</v>
      </c>
      <c r="D2182">
        <v>59.551465902755503</v>
      </c>
      <c r="E2182">
        <v>99.868100977655516</v>
      </c>
      <c r="F2182">
        <v>0</v>
      </c>
      <c r="G2182">
        <v>0</v>
      </c>
      <c r="I2182">
        <f t="shared" si="273"/>
        <v>8650.6282811116998</v>
      </c>
      <c r="J2182">
        <f t="shared" si="274"/>
        <v>0</v>
      </c>
      <c r="K2182">
        <f t="shared" si="275"/>
        <v>8650.6282811116998</v>
      </c>
      <c r="L2182">
        <f t="shared" si="276"/>
        <v>0</v>
      </c>
      <c r="M2182" s="4">
        <f>IF(F2182&gt;G2182,100%,IF(F2182=G2182,M2181,0%))</f>
        <v>1</v>
      </c>
      <c r="N2182" s="4">
        <f t="shared" si="272"/>
        <v>0</v>
      </c>
      <c r="O2182" s="5" cm="1">
        <f t="array" ref="O2182">SUM(ABS(I2182:J2182/P2182-K2182:L2182/P2182))</f>
        <v>0</v>
      </c>
      <c r="P2182">
        <f t="shared" si="277"/>
        <v>8650.6282811116998</v>
      </c>
      <c r="Q2182" s="5">
        <f>P2182/MAX(P$3:P2182)-1</f>
        <v>-0.38953362620072107</v>
      </c>
      <c r="R2182" s="5">
        <f t="shared" si="278"/>
        <v>0</v>
      </c>
      <c r="S2182" s="5">
        <f>(1+R2182)*(1-$Z$8*$O2181)-1</f>
        <v>0</v>
      </c>
      <c r="T2182">
        <f t="shared" si="279"/>
        <v>7061.2857239666719</v>
      </c>
      <c r="U2182" s="5">
        <f>T2182/MAX(T$3:T2182)-1</f>
        <v>-0.45872784662786681</v>
      </c>
    </row>
    <row r="2183" spans="1:21" x14ac:dyDescent="0.3">
      <c r="A2183" s="1">
        <v>41269</v>
      </c>
      <c r="B2183">
        <v>58.7682075500488</v>
      </c>
      <c r="C2183">
        <v>100.167152404785</v>
      </c>
      <c r="D2183">
        <v>59.561887200198946</v>
      </c>
      <c r="E2183">
        <v>99.839740013008537</v>
      </c>
      <c r="F2183">
        <v>0</v>
      </c>
      <c r="G2183">
        <v>1</v>
      </c>
      <c r="I2183">
        <f t="shared" si="273"/>
        <v>8574.8509112449337</v>
      </c>
      <c r="J2183">
        <f t="shared" si="274"/>
        <v>0</v>
      </c>
      <c r="K2183">
        <f t="shared" si="275"/>
        <v>0</v>
      </c>
      <c r="L2183">
        <f t="shared" si="276"/>
        <v>8574.8509112449337</v>
      </c>
      <c r="M2183" s="4">
        <f>IF(F2183&gt;G2183,100%,IF(F2183=G2183,M2182,0%))</f>
        <v>0</v>
      </c>
      <c r="N2183" s="4">
        <f t="shared" si="272"/>
        <v>1</v>
      </c>
      <c r="O2183" s="5" cm="1">
        <f t="array" ref="O2183">SUM(ABS(I2183:J2183/P2183-K2183:L2183/P2183))</f>
        <v>2</v>
      </c>
      <c r="P2183">
        <f t="shared" si="277"/>
        <v>8574.8509112449337</v>
      </c>
      <c r="Q2183" s="5">
        <f>P2183/MAX(P$3:P2183)-1</f>
        <v>-0.3948811610496773</v>
      </c>
      <c r="R2183" s="5">
        <f t="shared" si="278"/>
        <v>-8.7597533270760142E-3</v>
      </c>
      <c r="S2183" s="5">
        <f>(1+R2183)*(1-$Z$8*$O2182)-1</f>
        <v>-8.7597533270760142E-3</v>
      </c>
      <c r="T2183">
        <f t="shared" si="279"/>
        <v>6999.4306028527208</v>
      </c>
      <c r="U2183" s="5">
        <f>T2183/MAX(T$3:T2183)-1</f>
        <v>-0.46346925717422194</v>
      </c>
    </row>
    <row r="2184" spans="1:21" x14ac:dyDescent="0.3">
      <c r="A2184" s="1">
        <v>41270</v>
      </c>
      <c r="B2184">
        <v>58.677097320556598</v>
      </c>
      <c r="C2184">
        <v>100.361030578613</v>
      </c>
      <c r="D2184">
        <v>59.57185521291855</v>
      </c>
      <c r="E2184">
        <v>99.812343616390564</v>
      </c>
      <c r="F2184">
        <v>0</v>
      </c>
      <c r="G2184">
        <v>1</v>
      </c>
      <c r="I2184">
        <f t="shared" si="273"/>
        <v>0</v>
      </c>
      <c r="J2184">
        <f t="shared" si="274"/>
        <v>8591.4479332786777</v>
      </c>
      <c r="K2184">
        <f t="shared" si="275"/>
        <v>0</v>
      </c>
      <c r="L2184">
        <f t="shared" si="276"/>
        <v>8591.4479332786777</v>
      </c>
      <c r="M2184" s="4">
        <f>IF(F2184&gt;G2184,100%,IF(F2184=G2184,M2183,0%))</f>
        <v>0</v>
      </c>
      <c r="N2184" s="4">
        <f t="shared" si="272"/>
        <v>1</v>
      </c>
      <c r="O2184" s="5" cm="1">
        <f t="array" ref="O2184">SUM(ABS(I2184:J2184/P2184-K2184:L2184/P2184))</f>
        <v>0</v>
      </c>
      <c r="P2184">
        <f t="shared" si="277"/>
        <v>8591.4479332786777</v>
      </c>
      <c r="Q2184" s="5">
        <f>P2184/MAX(P$3:P2184)-1</f>
        <v>-0.39370992544371231</v>
      </c>
      <c r="R2184" s="5">
        <f t="shared" si="278"/>
        <v>1.9355464258834498E-3</v>
      </c>
      <c r="S2184" s="5">
        <f>(1+R2184)*(1-$Z$8*$O2183)-1</f>
        <v>-3.0741313062460085E-3</v>
      </c>
      <c r="T2184">
        <f t="shared" si="279"/>
        <v>6977.9134341105946</v>
      </c>
      <c r="U2184" s="5">
        <f>T2184/MAX(T$3:T2184)-1</f>
        <v>-0.46511862312750607</v>
      </c>
    </row>
    <row r="2185" spans="1:21" x14ac:dyDescent="0.3">
      <c r="A2185" s="1">
        <v>41271</v>
      </c>
      <c r="B2185">
        <v>58.112178802490199</v>
      </c>
      <c r="C2185">
        <v>101.21419525146401</v>
      </c>
      <c r="D2185">
        <v>59.57901268574728</v>
      </c>
      <c r="E2185">
        <v>99.789191820135017</v>
      </c>
      <c r="F2185">
        <v>0</v>
      </c>
      <c r="G2185">
        <v>1</v>
      </c>
      <c r="I2185">
        <f t="shared" si="273"/>
        <v>0</v>
      </c>
      <c r="J2185">
        <f t="shared" si="274"/>
        <v>8664.4834513782116</v>
      </c>
      <c r="K2185">
        <f t="shared" si="275"/>
        <v>0</v>
      </c>
      <c r="L2185">
        <f t="shared" si="276"/>
        <v>8664.4834513782116</v>
      </c>
      <c r="M2185" s="4">
        <f>IF(F2185&gt;G2185,100%,IF(F2185=G2185,M2184,0%))</f>
        <v>0</v>
      </c>
      <c r="N2185" s="4">
        <f t="shared" si="272"/>
        <v>1</v>
      </c>
      <c r="O2185" s="5" cm="1">
        <f t="array" ref="O2185">SUM(ABS(I2185:J2185/P2185-K2185:L2185/P2185))</f>
        <v>0</v>
      </c>
      <c r="P2185">
        <f t="shared" si="277"/>
        <v>8664.4834513782116</v>
      </c>
      <c r="Q2185" s="5">
        <f>P2185/MAX(P$3:P2185)-1</f>
        <v>-0.38855588039127076</v>
      </c>
      <c r="R2185" s="5">
        <f t="shared" si="278"/>
        <v>8.5009556790343055E-3</v>
      </c>
      <c r="S2185" s="5">
        <f>(1+R2185)*(1-$Z$8*$O2184)-1</f>
        <v>8.5009556790343055E-3</v>
      </c>
      <c r="T2185">
        <f t="shared" si="279"/>
        <v>7037.2323669461066</v>
      </c>
      <c r="U2185" s="5">
        <f>T2185/MAX(T$3:T2185)-1</f>
        <v>-0.4605716202491722</v>
      </c>
    </row>
    <row r="2186" spans="1:21" x14ac:dyDescent="0.3">
      <c r="A2186" s="1">
        <v>41272</v>
      </c>
      <c r="B2186">
        <v>58.112178802490199</v>
      </c>
      <c r="C2186">
        <v>101.21419525146401</v>
      </c>
      <c r="D2186">
        <v>59.590924049491306</v>
      </c>
      <c r="E2186">
        <v>99.757358038603229</v>
      </c>
      <c r="F2186">
        <v>0</v>
      </c>
      <c r="G2186">
        <v>1</v>
      </c>
      <c r="I2186">
        <f t="shared" si="273"/>
        <v>0</v>
      </c>
      <c r="J2186">
        <f t="shared" si="274"/>
        <v>8664.4834513782116</v>
      </c>
      <c r="K2186">
        <f t="shared" si="275"/>
        <v>0</v>
      </c>
      <c r="L2186">
        <f t="shared" si="276"/>
        <v>8664.4834513782116</v>
      </c>
      <c r="M2186" s="4">
        <f>IF(F2186&gt;G2186,100%,IF(F2186=G2186,M2185,0%))</f>
        <v>0</v>
      </c>
      <c r="N2186" s="4">
        <f t="shared" si="272"/>
        <v>1</v>
      </c>
      <c r="O2186" s="5" cm="1">
        <f t="array" ref="O2186">SUM(ABS(I2186:J2186/P2186-K2186:L2186/P2186))</f>
        <v>0</v>
      </c>
      <c r="P2186">
        <f t="shared" si="277"/>
        <v>8664.4834513782116</v>
      </c>
      <c r="Q2186" s="5">
        <f>P2186/MAX(P$3:P2186)-1</f>
        <v>-0.38855588039127076</v>
      </c>
      <c r="R2186" s="5">
        <f t="shared" si="278"/>
        <v>0</v>
      </c>
      <c r="S2186" s="5">
        <f>(1+R2186)*(1-$Z$8*$O2185)-1</f>
        <v>0</v>
      </c>
      <c r="T2186">
        <f t="shared" si="279"/>
        <v>7037.2323669461066</v>
      </c>
      <c r="U2186" s="5">
        <f>T2186/MAX(T$3:T2186)-1</f>
        <v>-0.4605716202491722</v>
      </c>
    </row>
    <row r="2187" spans="1:21" x14ac:dyDescent="0.3">
      <c r="A2187" s="1">
        <v>41273</v>
      </c>
      <c r="B2187">
        <v>58.112178802490199</v>
      </c>
      <c r="C2187">
        <v>101.21419525146401</v>
      </c>
      <c r="D2187">
        <v>59.599471799176712</v>
      </c>
      <c r="E2187">
        <v>99.731312196646016</v>
      </c>
      <c r="F2187">
        <v>0</v>
      </c>
      <c r="G2187">
        <v>1</v>
      </c>
      <c r="I2187">
        <f t="shared" si="273"/>
        <v>0</v>
      </c>
      <c r="J2187">
        <f t="shared" si="274"/>
        <v>8664.4834513782116</v>
      </c>
      <c r="K2187">
        <f t="shared" si="275"/>
        <v>0</v>
      </c>
      <c r="L2187">
        <f t="shared" si="276"/>
        <v>8664.4834513782116</v>
      </c>
      <c r="M2187" s="4">
        <f>IF(F2187&gt;G2187,100%,IF(F2187=G2187,M2186,0%))</f>
        <v>0</v>
      </c>
      <c r="N2187" s="4">
        <f t="shared" si="272"/>
        <v>1</v>
      </c>
      <c r="O2187" s="5" cm="1">
        <f t="array" ref="O2187">SUM(ABS(I2187:J2187/P2187-K2187:L2187/P2187))</f>
        <v>0</v>
      </c>
      <c r="P2187">
        <f t="shared" si="277"/>
        <v>8664.4834513782116</v>
      </c>
      <c r="Q2187" s="5">
        <f>P2187/MAX(P$3:P2187)-1</f>
        <v>-0.38855588039127076</v>
      </c>
      <c r="R2187" s="5">
        <f t="shared" si="278"/>
        <v>0</v>
      </c>
      <c r="S2187" s="5">
        <f>(1+R2187)*(1-$Z$8*$O2186)-1</f>
        <v>0</v>
      </c>
      <c r="T2187">
        <f t="shared" si="279"/>
        <v>7037.2323669461066</v>
      </c>
      <c r="U2187" s="5">
        <f>T2187/MAX(T$3:T2187)-1</f>
        <v>-0.4605716202491722</v>
      </c>
    </row>
    <row r="2188" spans="1:21" x14ac:dyDescent="0.3">
      <c r="A2188" s="1">
        <v>41274</v>
      </c>
      <c r="B2188">
        <v>59.342208862304602</v>
      </c>
      <c r="C2188">
        <v>99.158874511718693</v>
      </c>
      <c r="D2188">
        <v>59.616067554227143</v>
      </c>
      <c r="E2188">
        <v>99.691761073781336</v>
      </c>
      <c r="F2188">
        <v>0</v>
      </c>
      <c r="G2188">
        <v>0</v>
      </c>
      <c r="I2188">
        <f t="shared" si="273"/>
        <v>0</v>
      </c>
      <c r="J2188">
        <f t="shared" si="274"/>
        <v>8488.5368611538524</v>
      </c>
      <c r="K2188">
        <f t="shared" si="275"/>
        <v>0</v>
      </c>
      <c r="L2188">
        <f t="shared" si="276"/>
        <v>8488.5368611538524</v>
      </c>
      <c r="M2188" s="4">
        <f>IF(F2188&gt;G2188,100%,IF(F2188=G2188,M2187,0%))</f>
        <v>0</v>
      </c>
      <c r="N2188" s="4">
        <f t="shared" si="272"/>
        <v>1</v>
      </c>
      <c r="O2188" s="5" cm="1">
        <f t="array" ref="O2188">SUM(ABS(I2188:J2188/P2188-K2188:L2188/P2188))</f>
        <v>0</v>
      </c>
      <c r="P2188">
        <f t="shared" si="277"/>
        <v>8488.5368611538524</v>
      </c>
      <c r="Q2188" s="5">
        <f>P2188/MAX(P$3:P2188)-1</f>
        <v>-0.40097225911270273</v>
      </c>
      <c r="R2188" s="5">
        <f t="shared" si="278"/>
        <v>-2.0306645077194152E-2</v>
      </c>
      <c r="S2188" s="5">
        <f>(1+R2188)*(1-$Z$8*$O2187)-1</f>
        <v>-2.0306645077194152E-2</v>
      </c>
      <c r="T2188">
        <f t="shared" si="279"/>
        <v>6894.3297869447888</v>
      </c>
      <c r="U2188" s="5">
        <f>T2188/MAX(T$3:T2188)-1</f>
        <v>-0.47152560090133822</v>
      </c>
    </row>
    <row r="2189" spans="1:21" x14ac:dyDescent="0.3">
      <c r="A2189" s="1">
        <v>41275</v>
      </c>
      <c r="B2189">
        <v>59.342208862304602</v>
      </c>
      <c r="C2189">
        <v>99.158874511718693</v>
      </c>
      <c r="D2189">
        <v>59.631631803749798</v>
      </c>
      <c r="E2189">
        <v>99.654332213140691</v>
      </c>
      <c r="F2189">
        <v>0</v>
      </c>
      <c r="G2189">
        <v>0</v>
      </c>
      <c r="I2189">
        <f t="shared" si="273"/>
        <v>0</v>
      </c>
      <c r="J2189">
        <f t="shared" si="274"/>
        <v>8488.5368611538524</v>
      </c>
      <c r="K2189">
        <f t="shared" si="275"/>
        <v>0</v>
      </c>
      <c r="L2189">
        <f t="shared" si="276"/>
        <v>8488.5368611538524</v>
      </c>
      <c r="M2189" s="4">
        <f>IF(F2189&gt;G2189,100%,IF(F2189=G2189,M2188,0%))</f>
        <v>0</v>
      </c>
      <c r="N2189" s="4">
        <f t="shared" si="272"/>
        <v>1</v>
      </c>
      <c r="O2189" s="5" cm="1">
        <f t="array" ref="O2189">SUM(ABS(I2189:J2189/P2189-K2189:L2189/P2189))</f>
        <v>0</v>
      </c>
      <c r="P2189">
        <f t="shared" si="277"/>
        <v>8488.5368611538524</v>
      </c>
      <c r="Q2189" s="5">
        <f>P2189/MAX(P$3:P2189)-1</f>
        <v>-0.40097225911270273</v>
      </c>
      <c r="R2189" s="5">
        <f t="shared" si="278"/>
        <v>0</v>
      </c>
      <c r="S2189" s="5">
        <f>(1+R2189)*(1-$Z$8*$O2188)-1</f>
        <v>0</v>
      </c>
      <c r="T2189">
        <f t="shared" si="279"/>
        <v>6894.3297869447888</v>
      </c>
      <c r="U2189" s="5">
        <f>T2189/MAX(T$3:T2189)-1</f>
        <v>-0.47152560090133822</v>
      </c>
    </row>
    <row r="2190" spans="1:21" x14ac:dyDescent="0.3">
      <c r="A2190" s="1">
        <v>41276</v>
      </c>
      <c r="B2190">
        <v>61.228267669677699</v>
      </c>
      <c r="C2190">
        <v>96.095306396484304</v>
      </c>
      <c r="D2190">
        <v>59.653104810572373</v>
      </c>
      <c r="E2190">
        <v>99.608221367223791</v>
      </c>
      <c r="F2190">
        <v>1</v>
      </c>
      <c r="G2190">
        <v>0</v>
      </c>
      <c r="I2190">
        <f t="shared" si="273"/>
        <v>0</v>
      </c>
      <c r="J2190">
        <f t="shared" si="274"/>
        <v>8226.2788333083536</v>
      </c>
      <c r="K2190">
        <f t="shared" si="275"/>
        <v>8226.2788333083536</v>
      </c>
      <c r="L2190">
        <f t="shared" si="276"/>
        <v>0</v>
      </c>
      <c r="M2190" s="4">
        <f>IF(F2190&gt;G2190,100%,IF(F2190=G2190,M2189,0%))</f>
        <v>1</v>
      </c>
      <c r="N2190" s="4">
        <f t="shared" si="272"/>
        <v>0</v>
      </c>
      <c r="O2190" s="5" cm="1">
        <f t="array" ref="O2190">SUM(ABS(I2190:J2190/P2190-K2190:L2190/P2190))</f>
        <v>2</v>
      </c>
      <c r="P2190">
        <f t="shared" si="277"/>
        <v>8226.2788333083536</v>
      </c>
      <c r="Q2190" s="5">
        <f>P2190/MAX(P$3:P2190)-1</f>
        <v>-0.41947955153771221</v>
      </c>
      <c r="R2190" s="5">
        <f t="shared" si="278"/>
        <v>-3.0895551510846553E-2</v>
      </c>
      <c r="S2190" s="5">
        <f>(1+R2190)*(1-$Z$8*$O2189)-1</f>
        <v>-3.0895551510846553E-2</v>
      </c>
      <c r="T2190">
        <f t="shared" si="279"/>
        <v>6681.3256658794726</v>
      </c>
      <c r="U2190" s="5">
        <f>T2190/MAX(T$3:T2190)-1</f>
        <v>-0.48785310892085454</v>
      </c>
    </row>
    <row r="2191" spans="1:21" x14ac:dyDescent="0.3">
      <c r="A2191" s="1">
        <v>41277</v>
      </c>
      <c r="B2191">
        <v>60.909385681152301</v>
      </c>
      <c r="C2191">
        <v>96.483108520507798</v>
      </c>
      <c r="D2191">
        <v>59.672991339840095</v>
      </c>
      <c r="E2191">
        <v>99.564039885108002</v>
      </c>
      <c r="F2191">
        <v>1</v>
      </c>
      <c r="G2191">
        <v>0</v>
      </c>
      <c r="I2191">
        <f t="shared" si="273"/>
        <v>8183.435678465532</v>
      </c>
      <c r="J2191">
        <f t="shared" si="274"/>
        <v>0</v>
      </c>
      <c r="K2191">
        <f t="shared" si="275"/>
        <v>8183.435678465532</v>
      </c>
      <c r="L2191">
        <f t="shared" si="276"/>
        <v>0</v>
      </c>
      <c r="M2191" s="4">
        <f>IF(F2191&gt;G2191,100%,IF(F2191=G2191,M2190,0%))</f>
        <v>1</v>
      </c>
      <c r="N2191" s="4">
        <f t="shared" si="272"/>
        <v>0</v>
      </c>
      <c r="O2191" s="5" cm="1">
        <f t="array" ref="O2191">SUM(ABS(I2191:J2191/P2191-K2191:L2191/P2191))</f>
        <v>0</v>
      </c>
      <c r="P2191">
        <f t="shared" si="277"/>
        <v>8183.435678465532</v>
      </c>
      <c r="Q2191" s="5">
        <f>P2191/MAX(P$3:P2191)-1</f>
        <v>-0.42250295105611779</v>
      </c>
      <c r="R2191" s="5">
        <f t="shared" si="278"/>
        <v>-5.2080844463171516E-3</v>
      </c>
      <c r="S2191" s="5">
        <f>(1+R2191)*(1-$Z$8*$O2190)-1</f>
        <v>-1.0182044024085624E-2</v>
      </c>
      <c r="T2191">
        <f t="shared" si="279"/>
        <v>6613.2961138102346</v>
      </c>
      <c r="U2191" s="5">
        <f>T2191/MAX(T$3:T2191)-1</f>
        <v>-0.49306781111262099</v>
      </c>
    </row>
    <row r="2192" spans="1:21" x14ac:dyDescent="0.3">
      <c r="A2192" s="1">
        <v>41278</v>
      </c>
      <c r="B2192">
        <v>60.708927154541001</v>
      </c>
      <c r="C2192">
        <v>96.754554748535099</v>
      </c>
      <c r="D2192">
        <v>59.691880563005277</v>
      </c>
      <c r="E2192">
        <v>99.521208881738616</v>
      </c>
      <c r="F2192">
        <v>1</v>
      </c>
      <c r="G2192">
        <v>0</v>
      </c>
      <c r="I2192">
        <f t="shared" si="273"/>
        <v>8156.503220677977</v>
      </c>
      <c r="J2192">
        <f t="shared" si="274"/>
        <v>0</v>
      </c>
      <c r="K2192">
        <f t="shared" si="275"/>
        <v>8156.503220677977</v>
      </c>
      <c r="L2192">
        <f t="shared" si="276"/>
        <v>0</v>
      </c>
      <c r="M2192" s="4">
        <f>IF(F2192&gt;G2192,100%,IF(F2192=G2192,M2191,0%))</f>
        <v>1</v>
      </c>
      <c r="N2192" s="4">
        <f t="shared" si="272"/>
        <v>0</v>
      </c>
      <c r="O2192" s="5" cm="1">
        <f t="array" ref="O2192">SUM(ABS(I2192:J2192/P2192-K2192:L2192/P2192))</f>
        <v>0</v>
      </c>
      <c r="P2192">
        <f t="shared" si="277"/>
        <v>8156.503220677977</v>
      </c>
      <c r="Q2192" s="5">
        <f>P2192/MAX(P$3:P2192)-1</f>
        <v>-0.4244035482507712</v>
      </c>
      <c r="R2192" s="5">
        <f t="shared" si="278"/>
        <v>-3.2910942110080388E-3</v>
      </c>
      <c r="S2192" s="5">
        <f>(1+R2192)*(1-$Z$8*$O2191)-1</f>
        <v>-3.2910942110080388E-3</v>
      </c>
      <c r="T2192">
        <f t="shared" si="279"/>
        <v>6591.5311332543915</v>
      </c>
      <c r="U2192" s="5">
        <f>T2192/MAX(T$3:T2192)-1</f>
        <v>-0.49473617270484194</v>
      </c>
    </row>
    <row r="2193" spans="1:21" x14ac:dyDescent="0.3">
      <c r="A2193" s="1">
        <v>41279</v>
      </c>
      <c r="B2193">
        <v>60.708927154541001</v>
      </c>
      <c r="C2193">
        <v>96.754554748535099</v>
      </c>
      <c r="D2193">
        <v>59.708117641619772</v>
      </c>
      <c r="E2193">
        <v>99.483008237620353</v>
      </c>
      <c r="F2193">
        <v>1</v>
      </c>
      <c r="G2193">
        <v>0</v>
      </c>
      <c r="I2193">
        <f t="shared" si="273"/>
        <v>8156.503220677977</v>
      </c>
      <c r="J2193">
        <f t="shared" si="274"/>
        <v>0</v>
      </c>
      <c r="K2193">
        <f t="shared" si="275"/>
        <v>8156.503220677977</v>
      </c>
      <c r="L2193">
        <f t="shared" si="276"/>
        <v>0</v>
      </c>
      <c r="M2193" s="4">
        <f>IF(F2193&gt;G2193,100%,IF(F2193=G2193,M2192,0%))</f>
        <v>1</v>
      </c>
      <c r="N2193" s="4">
        <f t="shared" si="272"/>
        <v>0</v>
      </c>
      <c r="O2193" s="5" cm="1">
        <f t="array" ref="O2193">SUM(ABS(I2193:J2193/P2193-K2193:L2193/P2193))</f>
        <v>0</v>
      </c>
      <c r="P2193">
        <f t="shared" si="277"/>
        <v>8156.503220677977</v>
      </c>
      <c r="Q2193" s="5">
        <f>P2193/MAX(P$3:P2193)-1</f>
        <v>-0.4244035482507712</v>
      </c>
      <c r="R2193" s="5">
        <f t="shared" si="278"/>
        <v>0</v>
      </c>
      <c r="S2193" s="5">
        <f>(1+R2193)*(1-$Z$8*$O2192)-1</f>
        <v>0</v>
      </c>
      <c r="T2193">
        <f t="shared" si="279"/>
        <v>6591.5311332543915</v>
      </c>
      <c r="U2193" s="5">
        <f>T2193/MAX(T$3:T2193)-1</f>
        <v>-0.49473617270484194</v>
      </c>
    </row>
    <row r="2194" spans="1:21" x14ac:dyDescent="0.3">
      <c r="A2194" s="1">
        <v>41280</v>
      </c>
      <c r="B2194">
        <v>60.708927154541001</v>
      </c>
      <c r="C2194">
        <v>96.754554748535099</v>
      </c>
      <c r="D2194">
        <v>59.721387986520028</v>
      </c>
      <c r="E2194">
        <v>99.450595571033858</v>
      </c>
      <c r="F2194">
        <v>1</v>
      </c>
      <c r="G2194">
        <v>0</v>
      </c>
      <c r="I2194">
        <f t="shared" si="273"/>
        <v>8156.503220677977</v>
      </c>
      <c r="J2194">
        <f t="shared" si="274"/>
        <v>0</v>
      </c>
      <c r="K2194">
        <f t="shared" si="275"/>
        <v>8156.503220677977</v>
      </c>
      <c r="L2194">
        <f t="shared" si="276"/>
        <v>0</v>
      </c>
      <c r="M2194" s="4">
        <f>IF(F2194&gt;G2194,100%,IF(F2194=G2194,M2193,0%))</f>
        <v>1</v>
      </c>
      <c r="N2194" s="4">
        <f t="shared" si="272"/>
        <v>0</v>
      </c>
      <c r="O2194" s="5" cm="1">
        <f t="array" ref="O2194">SUM(ABS(I2194:J2194/P2194-K2194:L2194/P2194))</f>
        <v>0</v>
      </c>
      <c r="P2194">
        <f t="shared" si="277"/>
        <v>8156.503220677977</v>
      </c>
      <c r="Q2194" s="5">
        <f>P2194/MAX(P$3:P2194)-1</f>
        <v>-0.4244035482507712</v>
      </c>
      <c r="R2194" s="5">
        <f t="shared" si="278"/>
        <v>0</v>
      </c>
      <c r="S2194" s="5">
        <f>(1+R2194)*(1-$Z$8*$O2193)-1</f>
        <v>0</v>
      </c>
      <c r="T2194">
        <f t="shared" si="279"/>
        <v>6591.5311332543915</v>
      </c>
      <c r="U2194" s="5">
        <f>T2194/MAX(T$3:T2194)-1</f>
        <v>-0.49473617270484194</v>
      </c>
    </row>
    <row r="2195" spans="1:21" x14ac:dyDescent="0.3">
      <c r="A2195" s="1">
        <v>41281</v>
      </c>
      <c r="B2195">
        <v>60.7271728515625</v>
      </c>
      <c r="C2195">
        <v>96.715774536132798</v>
      </c>
      <c r="D2195">
        <v>59.734524342551154</v>
      </c>
      <c r="E2195">
        <v>99.418568777207582</v>
      </c>
      <c r="F2195">
        <v>1</v>
      </c>
      <c r="G2195">
        <v>0</v>
      </c>
      <c r="I2195">
        <f t="shared" si="273"/>
        <v>8158.9546078708445</v>
      </c>
      <c r="J2195">
        <f t="shared" si="274"/>
        <v>0</v>
      </c>
      <c r="K2195">
        <f t="shared" si="275"/>
        <v>8158.9546078708445</v>
      </c>
      <c r="L2195">
        <f t="shared" si="276"/>
        <v>0</v>
      </c>
      <c r="M2195" s="4">
        <f>IF(F2195&gt;G2195,100%,IF(F2195=G2195,M2194,0%))</f>
        <v>1</v>
      </c>
      <c r="N2195" s="4">
        <f t="shared" si="272"/>
        <v>0</v>
      </c>
      <c r="O2195" s="5" cm="1">
        <f t="array" ref="O2195">SUM(ABS(I2195:J2195/P2195-K2195:L2195/P2195))</f>
        <v>0</v>
      </c>
      <c r="P2195">
        <f t="shared" si="277"/>
        <v>8158.9546078708445</v>
      </c>
      <c r="Q2195" s="5">
        <f>P2195/MAX(P$3:P2195)-1</f>
        <v>-0.42423055625507133</v>
      </c>
      <c r="R2195" s="5">
        <f t="shared" si="278"/>
        <v>3.0054388829925394E-4</v>
      </c>
      <c r="S2195" s="5">
        <f>(1+R2195)*(1-$Z$8*$O2194)-1</f>
        <v>3.0054388829925394E-4</v>
      </c>
      <c r="T2195">
        <f t="shared" si="279"/>
        <v>6593.512177651025</v>
      </c>
      <c r="U2195" s="5">
        <f>T2195/MAX(T$3:T2195)-1</f>
        <v>-0.49458431874956965</v>
      </c>
    </row>
    <row r="2196" spans="1:21" x14ac:dyDescent="0.3">
      <c r="A2196" s="1">
        <v>41282</v>
      </c>
      <c r="B2196">
        <v>60.608695983886697</v>
      </c>
      <c r="C2196">
        <v>96.832122802734304</v>
      </c>
      <c r="D2196">
        <v>59.754263370191268</v>
      </c>
      <c r="E2196">
        <v>99.374001384374381</v>
      </c>
      <c r="F2196">
        <v>1</v>
      </c>
      <c r="G2196">
        <v>0</v>
      </c>
      <c r="I2196">
        <f t="shared" si="273"/>
        <v>8143.0367355237759</v>
      </c>
      <c r="J2196">
        <f t="shared" si="274"/>
        <v>0</v>
      </c>
      <c r="K2196">
        <f t="shared" si="275"/>
        <v>8143.0367355237759</v>
      </c>
      <c r="L2196">
        <f t="shared" si="276"/>
        <v>0</v>
      </c>
      <c r="M2196" s="4">
        <f>IF(F2196&gt;G2196,100%,IF(F2196=G2196,M2195,0%))</f>
        <v>1</v>
      </c>
      <c r="N2196" s="4">
        <f t="shared" si="272"/>
        <v>0</v>
      </c>
      <c r="O2196" s="5" cm="1">
        <f t="array" ref="O2196">SUM(ABS(I2196:J2196/P2196-K2196:L2196/P2196))</f>
        <v>0</v>
      </c>
      <c r="P2196">
        <f t="shared" si="277"/>
        <v>8143.0367355237759</v>
      </c>
      <c r="Q2196" s="5">
        <f>P2196/MAX(P$3:P2196)-1</f>
        <v>-0.42535386493214533</v>
      </c>
      <c r="R2196" s="5">
        <f t="shared" si="278"/>
        <v>-1.9509695925643555E-3</v>
      </c>
      <c r="S2196" s="5">
        <f>(1+R2196)*(1-$Z$8*$O2195)-1</f>
        <v>-1.9509695925643555E-3</v>
      </c>
      <c r="T2196">
        <f t="shared" si="279"/>
        <v>6580.6484358842254</v>
      </c>
      <c r="U2196" s="5">
        <f>T2196/MAX(T$3:T2196)-1</f>
        <v>-0.49557036937529442</v>
      </c>
    </row>
    <row r="2197" spans="1:21" x14ac:dyDescent="0.3">
      <c r="A2197" s="1">
        <v>41283</v>
      </c>
      <c r="B2197">
        <v>60.836483001708899</v>
      </c>
      <c r="C2197">
        <v>96.560676574707003</v>
      </c>
      <c r="D2197">
        <v>59.772168894905349</v>
      </c>
      <c r="E2197">
        <v>99.333678553946456</v>
      </c>
      <c r="F2197">
        <v>1</v>
      </c>
      <c r="G2197">
        <v>0</v>
      </c>
      <c r="I2197">
        <f t="shared" si="273"/>
        <v>8173.6408926317717</v>
      </c>
      <c r="J2197">
        <f t="shared" si="274"/>
        <v>0</v>
      </c>
      <c r="K2197">
        <f t="shared" si="275"/>
        <v>8173.6408926317717</v>
      </c>
      <c r="L2197">
        <f t="shared" si="276"/>
        <v>0</v>
      </c>
      <c r="M2197" s="4">
        <f>IF(F2197&gt;G2197,100%,IF(F2197=G2197,M2196,0%))</f>
        <v>1</v>
      </c>
      <c r="N2197" s="4">
        <f t="shared" si="272"/>
        <v>0</v>
      </c>
      <c r="O2197" s="5" cm="1">
        <f t="array" ref="O2197">SUM(ABS(I2197:J2197/P2197-K2197:L2197/P2197))</f>
        <v>0</v>
      </c>
      <c r="P2197">
        <f t="shared" si="277"/>
        <v>8173.6408926317717</v>
      </c>
      <c r="Q2197" s="5">
        <f>P2197/MAX(P$3:P2197)-1</f>
        <v>-0.42319415950893402</v>
      </c>
      <c r="R2197" s="5">
        <f t="shared" si="278"/>
        <v>3.7583223681758593E-3</v>
      </c>
      <c r="S2197" s="5">
        <f>(1+R2197)*(1-$Z$8*$O2196)-1</f>
        <v>3.7583223681758593E-3</v>
      </c>
      <c r="T2197">
        <f t="shared" si="279"/>
        <v>6605.3806340979108</v>
      </c>
      <c r="U2197" s="5">
        <f>T2197/MAX(T$3:T2197)-1</f>
        <v>-0.49367456021134692</v>
      </c>
    </row>
    <row r="2198" spans="1:21" x14ac:dyDescent="0.3">
      <c r="A2198" s="1">
        <v>41284</v>
      </c>
      <c r="B2198">
        <v>61.200939178466797</v>
      </c>
      <c r="C2198">
        <v>95.978973388671804</v>
      </c>
      <c r="D2198">
        <v>59.791887634429173</v>
      </c>
      <c r="E2198">
        <v>99.290461677816836</v>
      </c>
      <c r="F2198">
        <v>1</v>
      </c>
      <c r="G2198">
        <v>0</v>
      </c>
      <c r="I2198">
        <f t="shared" si="273"/>
        <v>8222.6071339879163</v>
      </c>
      <c r="J2198">
        <f t="shared" si="274"/>
        <v>0</v>
      </c>
      <c r="K2198">
        <f t="shared" si="275"/>
        <v>8222.6071339879163</v>
      </c>
      <c r="L2198">
        <f t="shared" si="276"/>
        <v>0</v>
      </c>
      <c r="M2198" s="4">
        <f>IF(F2198&gt;G2198,100%,IF(F2198=G2198,M2197,0%))</f>
        <v>1</v>
      </c>
      <c r="N2198" s="4">
        <f t="shared" si="272"/>
        <v>0</v>
      </c>
      <c r="O2198" s="5" cm="1">
        <f t="array" ref="O2198">SUM(ABS(I2198:J2198/P2198-K2198:L2198/P2198))</f>
        <v>0</v>
      </c>
      <c r="P2198">
        <f t="shared" si="277"/>
        <v>8222.6071339879163</v>
      </c>
      <c r="Q2198" s="5">
        <f>P2198/MAX(P$3:P2198)-1</f>
        <v>-0.41973865976626978</v>
      </c>
      <c r="R2198" s="5">
        <f t="shared" si="278"/>
        <v>5.9907502665410561E-3</v>
      </c>
      <c r="S2198" s="5">
        <f>(1+R2198)*(1-$Z$8*$O2197)-1</f>
        <v>5.9907502665410561E-3</v>
      </c>
      <c r="T2198">
        <f t="shared" si="279"/>
        <v>6644.9518198922378</v>
      </c>
      <c r="U2198" s="5">
        <f>T2198/MAX(T$3:T2198)-1</f>
        <v>-0.49064129094797659</v>
      </c>
    </row>
    <row r="2199" spans="1:21" x14ac:dyDescent="0.3">
      <c r="A2199" s="1">
        <v>41285</v>
      </c>
      <c r="B2199">
        <v>61.282939910888601</v>
      </c>
      <c r="C2199">
        <v>95.901405334472599</v>
      </c>
      <c r="D2199">
        <v>59.812014337795873</v>
      </c>
      <c r="E2199">
        <v>99.246858890969833</v>
      </c>
      <c r="F2199">
        <v>1</v>
      </c>
      <c r="G2199">
        <v>0</v>
      </c>
      <c r="I2199">
        <f t="shared" si="273"/>
        <v>8233.6242820326152</v>
      </c>
      <c r="J2199">
        <f t="shared" si="274"/>
        <v>0</v>
      </c>
      <c r="K2199">
        <f t="shared" si="275"/>
        <v>8233.6242820326152</v>
      </c>
      <c r="L2199">
        <f t="shared" si="276"/>
        <v>0</v>
      </c>
      <c r="M2199" s="4">
        <f>IF(F2199&gt;G2199,100%,IF(F2199=G2199,M2198,0%))</f>
        <v>1</v>
      </c>
      <c r="N2199" s="4">
        <f t="shared" si="272"/>
        <v>0</v>
      </c>
      <c r="O2199" s="5" cm="1">
        <f t="array" ref="O2199">SUM(ABS(I2199:J2199/P2199-K2199:L2199/P2199))</f>
        <v>0</v>
      </c>
      <c r="P2199">
        <f t="shared" si="277"/>
        <v>8233.6242820326152</v>
      </c>
      <c r="Q2199" s="5">
        <f>P2199/MAX(P$3:P2199)-1</f>
        <v>-0.41896119040821844</v>
      </c>
      <c r="R2199" s="5">
        <f t="shared" si="278"/>
        <v>1.3398606871486418E-3</v>
      </c>
      <c r="S2199" s="5">
        <f>(1+R2199)*(1-$Z$8*$O2198)-1</f>
        <v>1.3398606871486418E-3</v>
      </c>
      <c r="T2199">
        <f t="shared" si="279"/>
        <v>6653.8551296037085</v>
      </c>
      <c r="U2199" s="5">
        <f>T2199/MAX(T$3:T2199)-1</f>
        <v>-0.48995882123806089</v>
      </c>
    </row>
    <row r="2200" spans="1:21" x14ac:dyDescent="0.3">
      <c r="A2200" s="1">
        <v>41286</v>
      </c>
      <c r="B2200">
        <v>61.282939910888601</v>
      </c>
      <c r="C2200">
        <v>95.901405334472599</v>
      </c>
      <c r="D2200">
        <v>59.837625038564489</v>
      </c>
      <c r="E2200">
        <v>99.193223716014529</v>
      </c>
      <c r="F2200">
        <v>1</v>
      </c>
      <c r="G2200">
        <v>0</v>
      </c>
      <c r="I2200">
        <f t="shared" si="273"/>
        <v>8233.6242820326152</v>
      </c>
      <c r="J2200">
        <f t="shared" si="274"/>
        <v>0</v>
      </c>
      <c r="K2200">
        <f t="shared" si="275"/>
        <v>8233.6242820326152</v>
      </c>
      <c r="L2200">
        <f t="shared" si="276"/>
        <v>0</v>
      </c>
      <c r="M2200" s="4">
        <f>IF(F2200&gt;G2200,100%,IF(F2200=G2200,M2199,0%))</f>
        <v>1</v>
      </c>
      <c r="N2200" s="4">
        <f t="shared" si="272"/>
        <v>0</v>
      </c>
      <c r="O2200" s="5" cm="1">
        <f t="array" ref="O2200">SUM(ABS(I2200:J2200/P2200-K2200:L2200/P2200))</f>
        <v>0</v>
      </c>
      <c r="P2200">
        <f t="shared" si="277"/>
        <v>8233.6242820326152</v>
      </c>
      <c r="Q2200" s="5">
        <f>P2200/MAX(P$3:P2200)-1</f>
        <v>-0.41896119040821844</v>
      </c>
      <c r="R2200" s="5">
        <f t="shared" si="278"/>
        <v>0</v>
      </c>
      <c r="S2200" s="5">
        <f>(1+R2200)*(1-$Z$8*$O2199)-1</f>
        <v>0</v>
      </c>
      <c r="T2200">
        <f t="shared" si="279"/>
        <v>6653.8551296037085</v>
      </c>
      <c r="U2200" s="5">
        <f>T2200/MAX(T$3:T2200)-1</f>
        <v>-0.48995882123806089</v>
      </c>
    </row>
    <row r="2201" spans="1:21" x14ac:dyDescent="0.3">
      <c r="A2201" s="1">
        <v>41287</v>
      </c>
      <c r="B2201">
        <v>61.282939910888601</v>
      </c>
      <c r="C2201">
        <v>95.901405334472599</v>
      </c>
      <c r="D2201">
        <v>59.861482686664324</v>
      </c>
      <c r="E2201">
        <v>99.142868421563932</v>
      </c>
      <c r="F2201">
        <v>1</v>
      </c>
      <c r="G2201">
        <v>0</v>
      </c>
      <c r="I2201">
        <f t="shared" si="273"/>
        <v>8233.6242820326152</v>
      </c>
      <c r="J2201">
        <f t="shared" si="274"/>
        <v>0</v>
      </c>
      <c r="K2201">
        <f t="shared" si="275"/>
        <v>8233.6242820326152</v>
      </c>
      <c r="L2201">
        <f t="shared" si="276"/>
        <v>0</v>
      </c>
      <c r="M2201" s="4">
        <f>IF(F2201&gt;G2201,100%,IF(F2201=G2201,M2200,0%))</f>
        <v>1</v>
      </c>
      <c r="N2201" s="4">
        <f t="shared" si="272"/>
        <v>0</v>
      </c>
      <c r="O2201" s="5" cm="1">
        <f t="array" ref="O2201">SUM(ABS(I2201:J2201/P2201-K2201:L2201/P2201))</f>
        <v>0</v>
      </c>
      <c r="P2201">
        <f t="shared" si="277"/>
        <v>8233.6242820326152</v>
      </c>
      <c r="Q2201" s="5">
        <f>P2201/MAX(P$3:P2201)-1</f>
        <v>-0.41896119040821844</v>
      </c>
      <c r="R2201" s="5">
        <f t="shared" si="278"/>
        <v>0</v>
      </c>
      <c r="S2201" s="5">
        <f>(1+R2201)*(1-$Z$8*$O2200)-1</f>
        <v>0</v>
      </c>
      <c r="T2201">
        <f t="shared" si="279"/>
        <v>6653.8551296037085</v>
      </c>
      <c r="U2201" s="5">
        <f>T2201/MAX(T$3:T2201)-1</f>
        <v>-0.48995882123806089</v>
      </c>
    </row>
    <row r="2202" spans="1:21" x14ac:dyDescent="0.3">
      <c r="A2202" s="1">
        <v>41288</v>
      </c>
      <c r="B2202">
        <v>61.009593963622997</v>
      </c>
      <c r="C2202">
        <v>96.250427246093693</v>
      </c>
      <c r="D2202">
        <v>59.882272293318557</v>
      </c>
      <c r="E2202">
        <v>99.097336346830176</v>
      </c>
      <c r="F2202">
        <v>1</v>
      </c>
      <c r="G2202">
        <v>0</v>
      </c>
      <c r="I2202">
        <f t="shared" si="273"/>
        <v>8196.8990884946761</v>
      </c>
      <c r="J2202">
        <f t="shared" si="274"/>
        <v>0</v>
      </c>
      <c r="K2202">
        <f t="shared" si="275"/>
        <v>8196.8990884946761</v>
      </c>
      <c r="L2202">
        <f t="shared" si="276"/>
        <v>0</v>
      </c>
      <c r="M2202" s="4">
        <f>IF(F2202&gt;G2202,100%,IF(F2202=G2202,M2201,0%))</f>
        <v>1</v>
      </c>
      <c r="N2202" s="4">
        <f t="shared" si="272"/>
        <v>0</v>
      </c>
      <c r="O2202" s="5" cm="1">
        <f t="array" ref="O2202">SUM(ABS(I2202:J2202/P2202-K2202:L2202/P2202))</f>
        <v>0</v>
      </c>
      <c r="P2202">
        <f t="shared" si="277"/>
        <v>8196.8990884946761</v>
      </c>
      <c r="Q2202" s="5">
        <f>P2202/MAX(P$3:P2202)-1</f>
        <v>-0.42155285138331011</v>
      </c>
      <c r="R2202" s="5">
        <f t="shared" si="278"/>
        <v>-4.4603922015339359E-3</v>
      </c>
      <c r="S2202" s="5">
        <f>(1+R2202)*(1-$Z$8*$O2201)-1</f>
        <v>-4.4603922015339359E-3</v>
      </c>
      <c r="T2202">
        <f t="shared" si="279"/>
        <v>6624.1763260734879</v>
      </c>
      <c r="U2202" s="5">
        <f>T2202/MAX(T$3:T2202)-1</f>
        <v>-0.49223380493427182</v>
      </c>
    </row>
    <row r="2203" spans="1:21" x14ac:dyDescent="0.3">
      <c r="A2203" s="1">
        <v>41289</v>
      </c>
      <c r="B2203">
        <v>60.708927154541001</v>
      </c>
      <c r="C2203">
        <v>96.715774536132798</v>
      </c>
      <c r="D2203">
        <v>59.904712525173196</v>
      </c>
      <c r="E2203">
        <v>99.048717365929022</v>
      </c>
      <c r="F2203">
        <v>1</v>
      </c>
      <c r="G2203">
        <v>0</v>
      </c>
      <c r="I2203">
        <f t="shared" si="273"/>
        <v>8156.5032206779797</v>
      </c>
      <c r="J2203">
        <f t="shared" si="274"/>
        <v>0</v>
      </c>
      <c r="K2203">
        <f t="shared" si="275"/>
        <v>8156.5032206779797</v>
      </c>
      <c r="L2203">
        <f t="shared" si="276"/>
        <v>0</v>
      </c>
      <c r="M2203" s="4">
        <f>IF(F2203&gt;G2203,100%,IF(F2203=G2203,M2202,0%))</f>
        <v>1</v>
      </c>
      <c r="N2203" s="4">
        <f t="shared" si="272"/>
        <v>0</v>
      </c>
      <c r="O2203" s="5" cm="1">
        <f t="array" ref="O2203">SUM(ABS(I2203:J2203/P2203-K2203:L2203/P2203))</f>
        <v>0</v>
      </c>
      <c r="P2203">
        <f t="shared" si="277"/>
        <v>8156.5032206779797</v>
      </c>
      <c r="Q2203" s="5">
        <f>P2203/MAX(P$3:P2203)-1</f>
        <v>-0.42440354825077109</v>
      </c>
      <c r="R2203" s="5">
        <f t="shared" si="278"/>
        <v>-4.9281889871496398E-3</v>
      </c>
      <c r="S2203" s="5">
        <f>(1+R2203)*(1-$Z$8*$O2202)-1</f>
        <v>-4.9281889871496398E-3</v>
      </c>
      <c r="T2203">
        <f t="shared" si="279"/>
        <v>6591.5311332543952</v>
      </c>
      <c r="U2203" s="5">
        <f>T2203/MAX(T$3:T2203)-1</f>
        <v>-0.4947361727048416</v>
      </c>
    </row>
    <row r="2204" spans="1:21" x14ac:dyDescent="0.3">
      <c r="A2204" s="1">
        <v>41290</v>
      </c>
      <c r="B2204">
        <v>60.954936981201101</v>
      </c>
      <c r="C2204">
        <v>96.405540466308594</v>
      </c>
      <c r="D2204">
        <v>59.919566292074776</v>
      </c>
      <c r="E2204">
        <v>99.015147119019048</v>
      </c>
      <c r="F2204">
        <v>1</v>
      </c>
      <c r="G2204">
        <v>0</v>
      </c>
      <c r="I2204">
        <f t="shared" si="273"/>
        <v>8189.5556898537825</v>
      </c>
      <c r="J2204">
        <f t="shared" si="274"/>
        <v>0</v>
      </c>
      <c r="K2204">
        <f t="shared" si="275"/>
        <v>8189.5556898537825</v>
      </c>
      <c r="L2204">
        <f t="shared" si="276"/>
        <v>0</v>
      </c>
      <c r="M2204" s="4">
        <f>IF(F2204&gt;G2204,100%,IF(F2204=G2204,M2203,0%))</f>
        <v>1</v>
      </c>
      <c r="N2204" s="4">
        <f t="shared" si="272"/>
        <v>0</v>
      </c>
      <c r="O2204" s="5" cm="1">
        <f t="array" ref="O2204">SUM(ABS(I2204:J2204/P2204-K2204:L2204/P2204))</f>
        <v>0</v>
      </c>
      <c r="P2204">
        <f t="shared" si="277"/>
        <v>8189.5556898537825</v>
      </c>
      <c r="Q2204" s="5">
        <f>P2204/MAX(P$3:P2204)-1</f>
        <v>-0.42207106784042658</v>
      </c>
      <c r="R2204" s="5">
        <f t="shared" si="278"/>
        <v>4.052284205811274E-3</v>
      </c>
      <c r="S2204" s="5">
        <f>(1+R2204)*(1-$Z$8*$O2203)-1</f>
        <v>4.052284205811274E-3</v>
      </c>
      <c r="T2204">
        <f t="shared" si="279"/>
        <v>6618.2418907577949</v>
      </c>
      <c r="U2204" s="5">
        <f>T2204/MAX(T$3:T2204)-1</f>
        <v>-0.49268870007772569</v>
      </c>
    </row>
    <row r="2205" spans="1:21" x14ac:dyDescent="0.3">
      <c r="A2205" s="1">
        <v>41291</v>
      </c>
      <c r="B2205">
        <v>61.246490478515597</v>
      </c>
      <c r="C2205">
        <v>95.862632751464801</v>
      </c>
      <c r="D2205">
        <v>59.935870573888359</v>
      </c>
      <c r="E2205">
        <v>98.978875838701896</v>
      </c>
      <c r="F2205">
        <v>1</v>
      </c>
      <c r="G2205">
        <v>0</v>
      </c>
      <c r="I2205">
        <f t="shared" si="273"/>
        <v>8228.7271453761641</v>
      </c>
      <c r="J2205">
        <f t="shared" si="274"/>
        <v>0</v>
      </c>
      <c r="K2205">
        <f t="shared" si="275"/>
        <v>8228.7271453761641</v>
      </c>
      <c r="L2205">
        <f t="shared" si="276"/>
        <v>0</v>
      </c>
      <c r="M2205" s="4">
        <f>IF(F2205&gt;G2205,100%,IF(F2205=G2205,M2204,0%))</f>
        <v>1</v>
      </c>
      <c r="N2205" s="4">
        <f t="shared" si="272"/>
        <v>0</v>
      </c>
      <c r="O2205" s="5" cm="1">
        <f t="array" ref="O2205">SUM(ABS(I2205:J2205/P2205-K2205:L2205/P2205))</f>
        <v>0</v>
      </c>
      <c r="P2205">
        <f t="shared" si="277"/>
        <v>8228.7271453761641</v>
      </c>
      <c r="Q2205" s="5">
        <f>P2205/MAX(P$3:P2205)-1</f>
        <v>-0.4193067765505788</v>
      </c>
      <c r="R2205" s="5">
        <f t="shared" si="278"/>
        <v>4.7830989867878593E-3</v>
      </c>
      <c r="S2205" s="5">
        <f>(1+R2205)*(1-$Z$8*$O2204)-1</f>
        <v>4.7830989867878593E-3</v>
      </c>
      <c r="T2205">
        <f t="shared" si="279"/>
        <v>6649.8975968397954</v>
      </c>
      <c r="U2205" s="5">
        <f>T2205/MAX(T$3:T2205)-1</f>
        <v>-0.49026217991308152</v>
      </c>
    </row>
    <row r="2206" spans="1:21" x14ac:dyDescent="0.3">
      <c r="A2206" s="1">
        <v>41292</v>
      </c>
      <c r="B2206">
        <v>61.10982131958</v>
      </c>
      <c r="C2206">
        <v>96.095306396484304</v>
      </c>
      <c r="D2206">
        <v>59.951494909637596</v>
      </c>
      <c r="E2206">
        <v>98.943762138708209</v>
      </c>
      <c r="F2206">
        <v>1</v>
      </c>
      <c r="G2206">
        <v>0</v>
      </c>
      <c r="I2206">
        <f t="shared" si="273"/>
        <v>8210.36506112803</v>
      </c>
      <c r="J2206">
        <f t="shared" si="274"/>
        <v>0</v>
      </c>
      <c r="K2206">
        <f t="shared" si="275"/>
        <v>8210.36506112803</v>
      </c>
      <c r="L2206">
        <f t="shared" si="276"/>
        <v>0</v>
      </c>
      <c r="M2206" s="4">
        <f>IF(F2206&gt;G2206,100%,IF(F2206=G2206,M2205,0%))</f>
        <v>1</v>
      </c>
      <c r="N2206" s="4">
        <f t="shared" si="272"/>
        <v>0</v>
      </c>
      <c r="O2206" s="5" cm="1">
        <f t="array" ref="O2206">SUM(ABS(I2206:J2206/P2206-K2206:L2206/P2206))</f>
        <v>0</v>
      </c>
      <c r="P2206">
        <f t="shared" si="277"/>
        <v>8210.36506112803</v>
      </c>
      <c r="Q2206" s="5">
        <f>P2206/MAX(P$3:P2206)-1</f>
        <v>-0.42060257087003083</v>
      </c>
      <c r="R2206" s="5">
        <f t="shared" si="278"/>
        <v>-2.2314610660595369E-3</v>
      </c>
      <c r="S2206" s="5">
        <f>(1+R2206)*(1-$Z$8*$O2205)-1</f>
        <v>-2.2314610660595369E-3</v>
      </c>
      <c r="T2206">
        <f t="shared" si="279"/>
        <v>6635.0586092591648</v>
      </c>
      <c r="U2206" s="5">
        <f>T2206/MAX(T$3:T2206)-1</f>
        <v>-0.49139964001250347</v>
      </c>
    </row>
    <row r="2207" spans="1:21" x14ac:dyDescent="0.3">
      <c r="A2207" s="1">
        <v>41293</v>
      </c>
      <c r="B2207">
        <v>61.10982131958</v>
      </c>
      <c r="C2207">
        <v>96.095306396484304</v>
      </c>
      <c r="D2207">
        <v>59.966265227664159</v>
      </c>
      <c r="E2207">
        <v>98.910191853841042</v>
      </c>
      <c r="F2207">
        <v>1</v>
      </c>
      <c r="G2207">
        <v>0</v>
      </c>
      <c r="I2207">
        <f t="shared" si="273"/>
        <v>8210.36506112803</v>
      </c>
      <c r="J2207">
        <f t="shared" si="274"/>
        <v>0</v>
      </c>
      <c r="K2207">
        <f t="shared" si="275"/>
        <v>8210.36506112803</v>
      </c>
      <c r="L2207">
        <f t="shared" si="276"/>
        <v>0</v>
      </c>
      <c r="M2207" s="4">
        <f>IF(F2207&gt;G2207,100%,IF(F2207=G2207,M2206,0%))</f>
        <v>1</v>
      </c>
      <c r="N2207" s="4">
        <f t="shared" si="272"/>
        <v>0</v>
      </c>
      <c r="O2207" s="5" cm="1">
        <f t="array" ref="O2207">SUM(ABS(I2207:J2207/P2207-K2207:L2207/P2207))</f>
        <v>0</v>
      </c>
      <c r="P2207">
        <f t="shared" si="277"/>
        <v>8210.36506112803</v>
      </c>
      <c r="Q2207" s="5">
        <f>P2207/MAX(P$3:P2207)-1</f>
        <v>-0.42060257087003083</v>
      </c>
      <c r="R2207" s="5">
        <f t="shared" si="278"/>
        <v>0</v>
      </c>
      <c r="S2207" s="5">
        <f>(1+R2207)*(1-$Z$8*$O2206)-1</f>
        <v>0</v>
      </c>
      <c r="T2207">
        <f t="shared" si="279"/>
        <v>6635.0586092591648</v>
      </c>
      <c r="U2207" s="5">
        <f>T2207/MAX(T$3:T2207)-1</f>
        <v>-0.49139964001250347</v>
      </c>
    </row>
    <row r="2208" spans="1:21" x14ac:dyDescent="0.3">
      <c r="A2208" s="1">
        <v>41294</v>
      </c>
      <c r="B2208">
        <v>61.10982131958</v>
      </c>
      <c r="C2208">
        <v>96.095306396484304</v>
      </c>
      <c r="D2208">
        <v>59.978608259514189</v>
      </c>
      <c r="E2208">
        <v>98.880866169336315</v>
      </c>
      <c r="F2208">
        <v>1</v>
      </c>
      <c r="G2208">
        <v>0</v>
      </c>
      <c r="I2208">
        <f t="shared" si="273"/>
        <v>8210.36506112803</v>
      </c>
      <c r="J2208">
        <f t="shared" si="274"/>
        <v>0</v>
      </c>
      <c r="K2208">
        <f t="shared" si="275"/>
        <v>8210.36506112803</v>
      </c>
      <c r="L2208">
        <f t="shared" si="276"/>
        <v>0</v>
      </c>
      <c r="M2208" s="4">
        <f>IF(F2208&gt;G2208,100%,IF(F2208=G2208,M2207,0%))</f>
        <v>1</v>
      </c>
      <c r="N2208" s="4">
        <f t="shared" si="272"/>
        <v>0</v>
      </c>
      <c r="O2208" s="5" cm="1">
        <f t="array" ref="O2208">SUM(ABS(I2208:J2208/P2208-K2208:L2208/P2208))</f>
        <v>0</v>
      </c>
      <c r="P2208">
        <f t="shared" si="277"/>
        <v>8210.36506112803</v>
      </c>
      <c r="Q2208" s="5">
        <f>P2208/MAX(P$3:P2208)-1</f>
        <v>-0.42060257087003083</v>
      </c>
      <c r="R2208" s="5">
        <f t="shared" si="278"/>
        <v>0</v>
      </c>
      <c r="S2208" s="5">
        <f>(1+R2208)*(1-$Z$8*$O2207)-1</f>
        <v>0</v>
      </c>
      <c r="T2208">
        <f t="shared" si="279"/>
        <v>6635.0586092591648</v>
      </c>
      <c r="U2208" s="5">
        <f>T2208/MAX(T$3:T2208)-1</f>
        <v>-0.49139964001250347</v>
      </c>
    </row>
    <row r="2209" spans="1:21" x14ac:dyDescent="0.3">
      <c r="A2209" s="1">
        <v>41295</v>
      </c>
      <c r="B2209">
        <v>61.10982131958</v>
      </c>
      <c r="C2209">
        <v>96.095306396484304</v>
      </c>
      <c r="D2209">
        <v>59.990951291364212</v>
      </c>
      <c r="E2209">
        <v>98.851540484831617</v>
      </c>
      <c r="F2209">
        <v>1</v>
      </c>
      <c r="G2209">
        <v>0</v>
      </c>
      <c r="I2209">
        <f t="shared" si="273"/>
        <v>8210.36506112803</v>
      </c>
      <c r="J2209">
        <f t="shared" si="274"/>
        <v>0</v>
      </c>
      <c r="K2209">
        <f t="shared" si="275"/>
        <v>8210.36506112803</v>
      </c>
      <c r="L2209">
        <f t="shared" si="276"/>
        <v>0</v>
      </c>
      <c r="M2209" s="4">
        <f>IF(F2209&gt;G2209,100%,IF(F2209=G2209,M2208,0%))</f>
        <v>1</v>
      </c>
      <c r="N2209" s="4">
        <f t="shared" si="272"/>
        <v>0</v>
      </c>
      <c r="O2209" s="5" cm="1">
        <f t="array" ref="O2209">SUM(ABS(I2209:J2209/P2209-K2209:L2209/P2209))</f>
        <v>0</v>
      </c>
      <c r="P2209">
        <f t="shared" si="277"/>
        <v>8210.36506112803</v>
      </c>
      <c r="Q2209" s="5">
        <f>P2209/MAX(P$3:P2209)-1</f>
        <v>-0.42060257087003083</v>
      </c>
      <c r="R2209" s="5">
        <f t="shared" si="278"/>
        <v>0</v>
      </c>
      <c r="S2209" s="5">
        <f>(1+R2209)*(1-$Z$8*$O2208)-1</f>
        <v>0</v>
      </c>
      <c r="T2209">
        <f t="shared" si="279"/>
        <v>6635.0586092591648</v>
      </c>
      <c r="U2209" s="5">
        <f>T2209/MAX(T$3:T2209)-1</f>
        <v>-0.49139964001250347</v>
      </c>
    </row>
    <row r="2210" spans="1:21" x14ac:dyDescent="0.3">
      <c r="A2210" s="1">
        <v>41296</v>
      </c>
      <c r="B2210">
        <v>61.210048675537102</v>
      </c>
      <c r="C2210">
        <v>95.901405334472599</v>
      </c>
      <c r="D2210">
        <v>60.003613182561303</v>
      </c>
      <c r="E2210">
        <v>98.821828851652299</v>
      </c>
      <c r="F2210">
        <v>1</v>
      </c>
      <c r="G2210">
        <v>0</v>
      </c>
      <c r="I2210">
        <f t="shared" si="273"/>
        <v>8223.8310337613966</v>
      </c>
      <c r="J2210">
        <f t="shared" si="274"/>
        <v>0</v>
      </c>
      <c r="K2210">
        <f t="shared" si="275"/>
        <v>8223.8310337613966</v>
      </c>
      <c r="L2210">
        <f t="shared" si="276"/>
        <v>0</v>
      </c>
      <c r="M2210" s="4">
        <f>IF(F2210&gt;G2210,100%,IF(F2210=G2210,M2209,0%))</f>
        <v>1</v>
      </c>
      <c r="N2210" s="4">
        <f t="shared" si="272"/>
        <v>0</v>
      </c>
      <c r="O2210" s="5" cm="1">
        <f t="array" ref="O2210">SUM(ABS(I2210:J2210/P2210-K2210:L2210/P2210))</f>
        <v>0</v>
      </c>
      <c r="P2210">
        <f t="shared" si="277"/>
        <v>8223.8310337613966</v>
      </c>
      <c r="Q2210" s="5">
        <f>P2210/MAX(P$3:P2210)-1</f>
        <v>-0.41965229035675056</v>
      </c>
      <c r="R2210" s="5">
        <f t="shared" si="278"/>
        <v>1.6401186223888864E-3</v>
      </c>
      <c r="S2210" s="5">
        <f>(1+R2210)*(1-$Z$8*$O2209)-1</f>
        <v>1.6401186223888864E-3</v>
      </c>
      <c r="T2210">
        <f t="shared" si="279"/>
        <v>6645.9408924448526</v>
      </c>
      <c r="U2210" s="5">
        <f>T2210/MAX(T$3:T2210)-1</f>
        <v>-0.49056547509073434</v>
      </c>
    </row>
    <row r="2211" spans="1:21" x14ac:dyDescent="0.3">
      <c r="A2211" s="1">
        <v>41297</v>
      </c>
      <c r="B2211">
        <v>61.583595275878899</v>
      </c>
      <c r="C2211">
        <v>95.358505249023395</v>
      </c>
      <c r="D2211">
        <v>60.021774557692488</v>
      </c>
      <c r="E2211">
        <v>98.782856575885134</v>
      </c>
      <c r="F2211">
        <v>1</v>
      </c>
      <c r="G2211">
        <v>0</v>
      </c>
      <c r="I2211">
        <f t="shared" si="273"/>
        <v>8274.0186122867945</v>
      </c>
      <c r="J2211">
        <f t="shared" si="274"/>
        <v>0</v>
      </c>
      <c r="K2211">
        <f t="shared" si="275"/>
        <v>8274.0186122867945</v>
      </c>
      <c r="L2211">
        <f t="shared" si="276"/>
        <v>0</v>
      </c>
      <c r="M2211" s="4">
        <f>IF(F2211&gt;G2211,100%,IF(F2211=G2211,M2210,0%))</f>
        <v>1</v>
      </c>
      <c r="N2211" s="4">
        <f t="shared" si="272"/>
        <v>0</v>
      </c>
      <c r="O2211" s="5" cm="1">
        <f t="array" ref="O2211">SUM(ABS(I2211:J2211/P2211-K2211:L2211/P2211))</f>
        <v>0</v>
      </c>
      <c r="P2211">
        <f t="shared" si="277"/>
        <v>8274.0186122867945</v>
      </c>
      <c r="Q2211" s="5">
        <f>P2211/MAX(P$3:P2211)-1</f>
        <v>-0.41611060204503991</v>
      </c>
      <c r="R2211" s="5">
        <f t="shared" si="278"/>
        <v>6.1027005928699918E-3</v>
      </c>
      <c r="S2211" s="5">
        <f>(1+R2211)*(1-$Z$8*$O2210)-1</f>
        <v>6.1027005928699918E-3</v>
      </c>
      <c r="T2211">
        <f t="shared" si="279"/>
        <v>6686.4990798693543</v>
      </c>
      <c r="U2211" s="5">
        <f>T2211/MAX(T$3:T2211)-1</f>
        <v>-0.48745654871354205</v>
      </c>
    </row>
    <row r="2212" spans="1:21" x14ac:dyDescent="0.3">
      <c r="A2212" s="1">
        <v>41298</v>
      </c>
      <c r="B2212">
        <v>60.736259460449197</v>
      </c>
      <c r="C2212">
        <v>96.676994323730398</v>
      </c>
      <c r="D2212">
        <v>60.035720331751875</v>
      </c>
      <c r="E2212">
        <v>98.750443947255818</v>
      </c>
      <c r="F2212">
        <v>1</v>
      </c>
      <c r="G2212">
        <v>0</v>
      </c>
      <c r="I2212">
        <f t="shared" si="273"/>
        <v>8160.1754325192669</v>
      </c>
      <c r="J2212">
        <f t="shared" si="274"/>
        <v>0</v>
      </c>
      <c r="K2212">
        <f t="shared" si="275"/>
        <v>8160.1754325192669</v>
      </c>
      <c r="L2212">
        <f t="shared" si="276"/>
        <v>0</v>
      </c>
      <c r="M2212" s="4">
        <f>IF(F2212&gt;G2212,100%,IF(F2212=G2212,M2211,0%))</f>
        <v>1</v>
      </c>
      <c r="N2212" s="4">
        <f t="shared" si="272"/>
        <v>0</v>
      </c>
      <c r="O2212" s="5" cm="1">
        <f t="array" ref="O2212">SUM(ABS(I2212:J2212/P2212-K2212:L2212/P2212))</f>
        <v>0</v>
      </c>
      <c r="P2212">
        <f t="shared" si="277"/>
        <v>8160.1754325192669</v>
      </c>
      <c r="Q2212" s="5">
        <f>P2212/MAX(P$3:P2212)-1</f>
        <v>-0.42414440385411856</v>
      </c>
      <c r="R2212" s="5">
        <f t="shared" si="278"/>
        <v>-1.3759115745578865E-2</v>
      </c>
      <c r="S2212" s="5">
        <f>(1+R2212)*(1-$Z$8*$O2211)-1</f>
        <v>-1.3759115745578865E-2</v>
      </c>
      <c r="T2212">
        <f t="shared" si="279"/>
        <v>6594.498765096725</v>
      </c>
      <c r="U2212" s="5">
        <f>T2212/MAX(T$3:T2212)-1</f>
        <v>-0.49450869338443093</v>
      </c>
    </row>
    <row r="2213" spans="1:21" x14ac:dyDescent="0.3">
      <c r="A2213" s="1">
        <v>41299</v>
      </c>
      <c r="B2213">
        <v>61.046051025390597</v>
      </c>
      <c r="C2213">
        <v>96.211647033691406</v>
      </c>
      <c r="D2213">
        <v>60.051207357378139</v>
      </c>
      <c r="E2213">
        <v>98.715716157979557</v>
      </c>
      <c r="F2213">
        <v>1</v>
      </c>
      <c r="G2213">
        <v>0</v>
      </c>
      <c r="I2213">
        <f t="shared" si="273"/>
        <v>8201.7972501928216</v>
      </c>
      <c r="J2213">
        <f t="shared" si="274"/>
        <v>0</v>
      </c>
      <c r="K2213">
        <f t="shared" si="275"/>
        <v>8201.7972501928216</v>
      </c>
      <c r="L2213">
        <f t="shared" si="276"/>
        <v>0</v>
      </c>
      <c r="M2213" s="4">
        <f>IF(F2213&gt;G2213,100%,IF(F2213=G2213,M2212,0%))</f>
        <v>1</v>
      </c>
      <c r="N2213" s="4">
        <f t="shared" si="272"/>
        <v>0</v>
      </c>
      <c r="O2213" s="5" cm="1">
        <f t="array" ref="O2213">SUM(ABS(I2213:J2213/P2213-K2213:L2213/P2213))</f>
        <v>0</v>
      </c>
      <c r="P2213">
        <f t="shared" si="277"/>
        <v>8201.7972501928216</v>
      </c>
      <c r="Q2213" s="5">
        <f>P2213/MAX(P$3:P2213)-1</f>
        <v>-0.42120719290476027</v>
      </c>
      <c r="R2213" s="5">
        <f t="shared" si="278"/>
        <v>5.1006032918956556E-3</v>
      </c>
      <c r="S2213" s="5">
        <f>(1+R2213)*(1-$Z$8*$O2212)-1</f>
        <v>5.1006032918956556E-3</v>
      </c>
      <c r="T2213">
        <f t="shared" si="279"/>
        <v>6628.1346872063796</v>
      </c>
      <c r="U2213" s="5">
        <f>T2213/MAX(T$3:T2213)-1</f>
        <v>-0.49193038276188294</v>
      </c>
    </row>
    <row r="2214" spans="1:21" x14ac:dyDescent="0.3">
      <c r="A2214" s="1">
        <v>41300</v>
      </c>
      <c r="B2214">
        <v>61.046051025390597</v>
      </c>
      <c r="C2214">
        <v>96.211647033691406</v>
      </c>
      <c r="D2214">
        <v>60.06723373564914</v>
      </c>
      <c r="E2214">
        <v>98.680409559562946</v>
      </c>
      <c r="F2214">
        <v>1</v>
      </c>
      <c r="G2214">
        <v>0</v>
      </c>
      <c r="I2214">
        <f t="shared" si="273"/>
        <v>8201.7972501928216</v>
      </c>
      <c r="J2214">
        <f t="shared" si="274"/>
        <v>0</v>
      </c>
      <c r="K2214">
        <f t="shared" si="275"/>
        <v>8201.7972501928216</v>
      </c>
      <c r="L2214">
        <f t="shared" si="276"/>
        <v>0</v>
      </c>
      <c r="M2214" s="4">
        <f>IF(F2214&gt;G2214,100%,IF(F2214=G2214,M2213,0%))</f>
        <v>1</v>
      </c>
      <c r="N2214" s="4">
        <f t="shared" si="272"/>
        <v>0</v>
      </c>
      <c r="O2214" s="5" cm="1">
        <f t="array" ref="O2214">SUM(ABS(I2214:J2214/P2214-K2214:L2214/P2214))</f>
        <v>0</v>
      </c>
      <c r="P2214">
        <f t="shared" si="277"/>
        <v>8201.7972501928216</v>
      </c>
      <c r="Q2214" s="5">
        <f>P2214/MAX(P$3:P2214)-1</f>
        <v>-0.42120719290476027</v>
      </c>
      <c r="R2214" s="5">
        <f t="shared" si="278"/>
        <v>0</v>
      </c>
      <c r="S2214" s="5">
        <f>(1+R2214)*(1-$Z$8*$O2213)-1</f>
        <v>0</v>
      </c>
      <c r="T2214">
        <f t="shared" si="279"/>
        <v>6628.1346872063796</v>
      </c>
      <c r="U2214" s="5">
        <f>T2214/MAX(T$3:T2214)-1</f>
        <v>-0.49193038276188294</v>
      </c>
    </row>
    <row r="2215" spans="1:21" x14ac:dyDescent="0.3">
      <c r="A2215" s="1">
        <v>41301</v>
      </c>
      <c r="B2215">
        <v>61.046051025390597</v>
      </c>
      <c r="C2215">
        <v>96.211647033691406</v>
      </c>
      <c r="D2215">
        <v>60.086092004728549</v>
      </c>
      <c r="E2215">
        <v>98.640086691177828</v>
      </c>
      <c r="F2215">
        <v>1</v>
      </c>
      <c r="G2215">
        <v>0</v>
      </c>
      <c r="I2215">
        <f t="shared" si="273"/>
        <v>8201.7972501928216</v>
      </c>
      <c r="J2215">
        <f t="shared" si="274"/>
        <v>0</v>
      </c>
      <c r="K2215">
        <f t="shared" si="275"/>
        <v>8201.7972501928216</v>
      </c>
      <c r="L2215">
        <f t="shared" si="276"/>
        <v>0</v>
      </c>
      <c r="M2215" s="4">
        <f>IF(F2215&gt;G2215,100%,IF(F2215=G2215,M2214,0%))</f>
        <v>1</v>
      </c>
      <c r="N2215" s="4">
        <f t="shared" si="272"/>
        <v>0</v>
      </c>
      <c r="O2215" s="5" cm="1">
        <f t="array" ref="O2215">SUM(ABS(I2215:J2215/P2215-K2215:L2215/P2215))</f>
        <v>0</v>
      </c>
      <c r="P2215">
        <f t="shared" si="277"/>
        <v>8201.7972501928216</v>
      </c>
      <c r="Q2215" s="5">
        <f>P2215/MAX(P$3:P2215)-1</f>
        <v>-0.42120719290476027</v>
      </c>
      <c r="R2215" s="5">
        <f t="shared" si="278"/>
        <v>0</v>
      </c>
      <c r="S2215" s="5">
        <f>(1+R2215)*(1-$Z$8*$O2214)-1</f>
        <v>0</v>
      </c>
      <c r="T2215">
        <f t="shared" si="279"/>
        <v>6628.1346872063796</v>
      </c>
      <c r="U2215" s="5">
        <f>T2215/MAX(T$3:T2215)-1</f>
        <v>-0.49193038276188294</v>
      </c>
    </row>
    <row r="2216" spans="1:21" x14ac:dyDescent="0.3">
      <c r="A2216" s="1">
        <v>41302</v>
      </c>
      <c r="B2216">
        <v>61.182716369628899</v>
      </c>
      <c r="C2216">
        <v>95.940193176269503</v>
      </c>
      <c r="D2216">
        <v>60.107203488326185</v>
      </c>
      <c r="E2216">
        <v>98.595519374258998</v>
      </c>
      <c r="F2216">
        <v>1</v>
      </c>
      <c r="G2216">
        <v>0</v>
      </c>
      <c r="I2216">
        <f t="shared" si="273"/>
        <v>8220.1588219201094</v>
      </c>
      <c r="J2216">
        <f t="shared" si="274"/>
        <v>0</v>
      </c>
      <c r="K2216">
        <f t="shared" si="275"/>
        <v>8220.1588219201094</v>
      </c>
      <c r="L2216">
        <f t="shared" si="276"/>
        <v>0</v>
      </c>
      <c r="M2216" s="4">
        <f>IF(F2216&gt;G2216,100%,IF(F2216=G2216,M2215,0%))</f>
        <v>1</v>
      </c>
      <c r="N2216" s="4">
        <f t="shared" si="272"/>
        <v>0</v>
      </c>
      <c r="O2216" s="5" cm="1">
        <f t="array" ref="O2216">SUM(ABS(I2216:J2216/P2216-K2216:L2216/P2216))</f>
        <v>0</v>
      </c>
      <c r="P2216">
        <f t="shared" si="277"/>
        <v>8220.1588219201094</v>
      </c>
      <c r="Q2216" s="5">
        <f>P2216/MAX(P$3:P2216)-1</f>
        <v>-0.41991143475340298</v>
      </c>
      <c r="R2216" s="5">
        <f t="shared" si="278"/>
        <v>2.2387253875186808E-3</v>
      </c>
      <c r="S2216" s="5">
        <f>(1+R2216)*(1-$Z$8*$O2215)-1</f>
        <v>2.2387253875186808E-3</v>
      </c>
      <c r="T2216">
        <f t="shared" si="279"/>
        <v>6642.9732606025218</v>
      </c>
      <c r="U2216" s="5">
        <f>T2216/MAX(T$3:T2216)-1</f>
        <v>-0.49079295441114501</v>
      </c>
    </row>
    <row r="2217" spans="1:21" x14ac:dyDescent="0.3">
      <c r="A2217" s="1">
        <v>41303</v>
      </c>
      <c r="B2217">
        <v>61.1918334960937</v>
      </c>
      <c r="C2217">
        <v>96.095306396484304</v>
      </c>
      <c r="D2217">
        <v>60.131012399398266</v>
      </c>
      <c r="E2217">
        <v>98.546514596511997</v>
      </c>
      <c r="F2217">
        <v>1</v>
      </c>
      <c r="G2217">
        <v>0</v>
      </c>
      <c r="I2217">
        <f t="shared" si="273"/>
        <v>8221.3837467352714</v>
      </c>
      <c r="J2217">
        <f t="shared" si="274"/>
        <v>0</v>
      </c>
      <c r="K2217">
        <f t="shared" si="275"/>
        <v>8221.3837467352714</v>
      </c>
      <c r="L2217">
        <f t="shared" si="276"/>
        <v>0</v>
      </c>
      <c r="M2217" s="4">
        <f>IF(F2217&gt;G2217,100%,IF(F2217=G2217,M2216,0%))</f>
        <v>1</v>
      </c>
      <c r="N2217" s="4">
        <f t="shared" si="272"/>
        <v>0</v>
      </c>
      <c r="O2217" s="5" cm="1">
        <f t="array" ref="O2217">SUM(ABS(I2217:J2217/P2217-K2217:L2217/P2217))</f>
        <v>0</v>
      </c>
      <c r="P2217">
        <f t="shared" si="277"/>
        <v>8221.3837467352714</v>
      </c>
      <c r="Q2217" s="5">
        <f>P2217/MAX(P$3:P2217)-1</f>
        <v>-0.41982499300769516</v>
      </c>
      <c r="R2217" s="5">
        <f t="shared" si="278"/>
        <v>1.4901473824280309E-4</v>
      </c>
      <c r="S2217" s="5">
        <f>(1+R2217)*(1-$Z$8*$O2216)-1</f>
        <v>1.4901473824280309E-4</v>
      </c>
      <c r="T2217">
        <f t="shared" si="279"/>
        <v>6643.9631615241042</v>
      </c>
      <c r="U2217" s="5">
        <f>T2217/MAX(T$3:T2217)-1</f>
        <v>-0.49071707505653528</v>
      </c>
    </row>
    <row r="2218" spans="1:21" x14ac:dyDescent="0.3">
      <c r="A2218" s="1">
        <v>41304</v>
      </c>
      <c r="B2218">
        <v>61.064258575439403</v>
      </c>
      <c r="C2218">
        <v>96.095306396484304</v>
      </c>
      <c r="D2218">
        <v>60.149916311994701</v>
      </c>
      <c r="E2218">
        <v>98.505420020563619</v>
      </c>
      <c r="F2218">
        <v>1</v>
      </c>
      <c r="G2218">
        <v>0</v>
      </c>
      <c r="I2218">
        <f t="shared" si="273"/>
        <v>8204.2435121772523</v>
      </c>
      <c r="J2218">
        <f t="shared" si="274"/>
        <v>0</v>
      </c>
      <c r="K2218">
        <f t="shared" si="275"/>
        <v>8204.2435121772523</v>
      </c>
      <c r="L2218">
        <f t="shared" si="276"/>
        <v>0</v>
      </c>
      <c r="M2218" s="4">
        <f>IF(F2218&gt;G2218,100%,IF(F2218=G2218,M2217,0%))</f>
        <v>1</v>
      </c>
      <c r="N2218" s="4">
        <f t="shared" si="272"/>
        <v>0</v>
      </c>
      <c r="O2218" s="5" cm="1">
        <f t="array" ref="O2218">SUM(ABS(I2218:J2218/P2218-K2218:L2218/P2218))</f>
        <v>0</v>
      </c>
      <c r="P2218">
        <f t="shared" si="277"/>
        <v>8204.2435121772523</v>
      </c>
      <c r="Q2218" s="5">
        <f>P2218/MAX(P$3:P2218)-1</f>
        <v>-0.42103456259000516</v>
      </c>
      <c r="R2218" s="5">
        <f t="shared" si="278"/>
        <v>-2.0848357266896045E-3</v>
      </c>
      <c r="S2218" s="5">
        <f>(1+R2218)*(1-$Z$8*$O2217)-1</f>
        <v>-2.0848357266896045E-3</v>
      </c>
      <c r="T2218">
        <f t="shared" si="279"/>
        <v>6630.1115897581494</v>
      </c>
      <c r="U2218" s="5">
        <f>T2218/MAX(T$3:T2218)-1</f>
        <v>-0.49177884629345037</v>
      </c>
    </row>
    <row r="2219" spans="1:21" x14ac:dyDescent="0.3">
      <c r="A2219" s="1">
        <v>41305</v>
      </c>
      <c r="B2219">
        <v>60.927589416503899</v>
      </c>
      <c r="C2219">
        <v>96.366752624511705</v>
      </c>
      <c r="D2219">
        <v>60.168140278526792</v>
      </c>
      <c r="E2219">
        <v>98.46567592336163</v>
      </c>
      <c r="F2219">
        <v>1</v>
      </c>
      <c r="G2219">
        <v>0</v>
      </c>
      <c r="I2219">
        <f t="shared" si="273"/>
        <v>8185.88142792913</v>
      </c>
      <c r="J2219">
        <f t="shared" si="274"/>
        <v>0</v>
      </c>
      <c r="K2219">
        <f t="shared" si="275"/>
        <v>8185.88142792913</v>
      </c>
      <c r="L2219">
        <f t="shared" si="276"/>
        <v>0</v>
      </c>
      <c r="M2219" s="4">
        <f>IF(F2219&gt;G2219,100%,IF(F2219=G2219,M2218,0%))</f>
        <v>1</v>
      </c>
      <c r="N2219" s="4">
        <f t="shared" si="272"/>
        <v>0</v>
      </c>
      <c r="O2219" s="5" cm="1">
        <f t="array" ref="O2219">SUM(ABS(I2219:J2219/P2219-K2219:L2219/P2219))</f>
        <v>0</v>
      </c>
      <c r="P2219">
        <f t="shared" si="277"/>
        <v>8185.88142792913</v>
      </c>
      <c r="Q2219" s="5">
        <f>P2219/MAX(P$3:P2219)-1</f>
        <v>-0.42233035690945631</v>
      </c>
      <c r="R2219" s="5">
        <f t="shared" si="278"/>
        <v>-2.2381203362464852E-3</v>
      </c>
      <c r="S2219" s="5">
        <f>(1+R2219)*(1-$Z$8*$O2218)-1</f>
        <v>-2.2381203362464852E-3</v>
      </c>
      <c r="T2219">
        <f t="shared" si="279"/>
        <v>6615.2726021775279</v>
      </c>
      <c r="U2219" s="5">
        <f>T2219/MAX(T$3:T2219)-1</f>
        <v>-0.49291630639287165</v>
      </c>
    </row>
    <row r="2220" spans="1:21" x14ac:dyDescent="0.3">
      <c r="A2220" s="1">
        <v>41306</v>
      </c>
      <c r="B2220">
        <v>61.647388458251903</v>
      </c>
      <c r="C2220">
        <v>95.203384399414006</v>
      </c>
      <c r="D2220">
        <v>60.189945334818816</v>
      </c>
      <c r="E2220">
        <v>98.420143924542259</v>
      </c>
      <c r="F2220">
        <v>1</v>
      </c>
      <c r="G2220">
        <v>0</v>
      </c>
      <c r="I2220">
        <f t="shared" si="273"/>
        <v>8282.5894983470625</v>
      </c>
      <c r="J2220">
        <f t="shared" si="274"/>
        <v>0</v>
      </c>
      <c r="K2220">
        <f t="shared" si="275"/>
        <v>8282.5894983470625</v>
      </c>
      <c r="L2220">
        <f t="shared" si="276"/>
        <v>0</v>
      </c>
      <c r="M2220" s="4">
        <f>IF(F2220&gt;G2220,100%,IF(F2220=G2220,M2219,0%))</f>
        <v>1</v>
      </c>
      <c r="N2220" s="4">
        <f t="shared" si="272"/>
        <v>0</v>
      </c>
      <c r="O2220" s="5" cm="1">
        <f t="array" ref="O2220">SUM(ABS(I2220:J2220/P2220-K2220:L2220/P2220))</f>
        <v>0</v>
      </c>
      <c r="P2220">
        <f t="shared" si="277"/>
        <v>8282.5894983470625</v>
      </c>
      <c r="Q2220" s="5">
        <f>P2220/MAX(P$3:P2220)-1</f>
        <v>-0.4155057630017438</v>
      </c>
      <c r="R2220" s="5">
        <f t="shared" si="278"/>
        <v>1.1814008212723159E-2</v>
      </c>
      <c r="S2220" s="5">
        <f>(1+R2220)*(1-$Z$8*$O2219)-1</f>
        <v>1.1814008212723159E-2</v>
      </c>
      <c r="T2220">
        <f t="shared" si="279"/>
        <v>6693.4254870290561</v>
      </c>
      <c r="U2220" s="5">
        <f>T2220/MAX(T$3:T2220)-1</f>
        <v>-0.48692561547205904</v>
      </c>
    </row>
    <row r="2221" spans="1:21" x14ac:dyDescent="0.3">
      <c r="A2221" s="1">
        <v>41307</v>
      </c>
      <c r="B2221">
        <v>61.647388458251903</v>
      </c>
      <c r="C2221">
        <v>95.203384399414006</v>
      </c>
      <c r="D2221">
        <v>60.2125595434388</v>
      </c>
      <c r="E2221">
        <v>98.373068396724804</v>
      </c>
      <c r="F2221">
        <v>1</v>
      </c>
      <c r="G2221">
        <v>0</v>
      </c>
      <c r="I2221">
        <f t="shared" si="273"/>
        <v>8282.5894983470625</v>
      </c>
      <c r="J2221">
        <f t="shared" si="274"/>
        <v>0</v>
      </c>
      <c r="K2221">
        <f t="shared" si="275"/>
        <v>8282.5894983470625</v>
      </c>
      <c r="L2221">
        <f t="shared" si="276"/>
        <v>0</v>
      </c>
      <c r="M2221" s="4">
        <f>IF(F2221&gt;G2221,100%,IF(F2221=G2221,M2220,0%))</f>
        <v>1</v>
      </c>
      <c r="N2221" s="4">
        <f t="shared" si="272"/>
        <v>0</v>
      </c>
      <c r="O2221" s="5" cm="1">
        <f t="array" ref="O2221">SUM(ABS(I2221:J2221/P2221-K2221:L2221/P2221))</f>
        <v>0</v>
      </c>
      <c r="P2221">
        <f t="shared" si="277"/>
        <v>8282.5894983470625</v>
      </c>
      <c r="Q2221" s="5">
        <f>P2221/MAX(P$3:P2221)-1</f>
        <v>-0.4155057630017438</v>
      </c>
      <c r="R2221" s="5">
        <f t="shared" si="278"/>
        <v>0</v>
      </c>
      <c r="S2221" s="5">
        <f>(1+R2221)*(1-$Z$8*$O2220)-1</f>
        <v>0</v>
      </c>
      <c r="T2221">
        <f t="shared" si="279"/>
        <v>6693.4254870290561</v>
      </c>
      <c r="U2221" s="5">
        <f>T2221/MAX(T$3:T2221)-1</f>
        <v>-0.48692561547205904</v>
      </c>
    </row>
    <row r="2222" spans="1:21" x14ac:dyDescent="0.3">
      <c r="A2222" s="1">
        <v>41308</v>
      </c>
      <c r="B2222">
        <v>61.647388458251903</v>
      </c>
      <c r="C2222">
        <v>95.203384399414006</v>
      </c>
      <c r="D2222">
        <v>60.233690328265887</v>
      </c>
      <c r="E2222">
        <v>98.328886914609029</v>
      </c>
      <c r="F2222">
        <v>1</v>
      </c>
      <c r="G2222">
        <v>0</v>
      </c>
      <c r="I2222">
        <f t="shared" si="273"/>
        <v>8282.5894983470625</v>
      </c>
      <c r="J2222">
        <f t="shared" si="274"/>
        <v>0</v>
      </c>
      <c r="K2222">
        <f t="shared" si="275"/>
        <v>8282.5894983470625</v>
      </c>
      <c r="L2222">
        <f t="shared" si="276"/>
        <v>0</v>
      </c>
      <c r="M2222" s="4">
        <f>IF(F2222&gt;G2222,100%,IF(F2222=G2222,M2221,0%))</f>
        <v>1</v>
      </c>
      <c r="N2222" s="4">
        <f t="shared" si="272"/>
        <v>0</v>
      </c>
      <c r="O2222" s="5" cm="1">
        <f t="array" ref="O2222">SUM(ABS(I2222:J2222/P2222-K2222:L2222/P2222))</f>
        <v>0</v>
      </c>
      <c r="P2222">
        <f t="shared" si="277"/>
        <v>8282.5894983470625</v>
      </c>
      <c r="Q2222" s="5">
        <f>P2222/MAX(P$3:P2222)-1</f>
        <v>-0.4155057630017438</v>
      </c>
      <c r="R2222" s="5">
        <f t="shared" si="278"/>
        <v>0</v>
      </c>
      <c r="S2222" s="5">
        <f>(1+R2222)*(1-$Z$8*$O2221)-1</f>
        <v>0</v>
      </c>
      <c r="T2222">
        <f t="shared" si="279"/>
        <v>6693.4254870290561</v>
      </c>
      <c r="U2222" s="5">
        <f>T2222/MAX(T$3:T2222)-1</f>
        <v>-0.48692561547205904</v>
      </c>
    </row>
    <row r="2223" spans="1:21" x14ac:dyDescent="0.3">
      <c r="A2223" s="1">
        <v>41309</v>
      </c>
      <c r="B2223">
        <v>60.572269439697202</v>
      </c>
      <c r="C2223">
        <v>96.870903015136705</v>
      </c>
      <c r="D2223">
        <v>60.245606493594032</v>
      </c>
      <c r="E2223">
        <v>98.300332937667548</v>
      </c>
      <c r="F2223">
        <v>1</v>
      </c>
      <c r="G2223">
        <v>0</v>
      </c>
      <c r="I2223">
        <f t="shared" si="273"/>
        <v>8138.1426739923736</v>
      </c>
      <c r="J2223">
        <f t="shared" si="274"/>
        <v>0</v>
      </c>
      <c r="K2223">
        <f t="shared" si="275"/>
        <v>8138.1426739923736</v>
      </c>
      <c r="L2223">
        <f t="shared" si="276"/>
        <v>0</v>
      </c>
      <c r="M2223" s="4">
        <f>IF(F2223&gt;G2223,100%,IF(F2223=G2223,M2222,0%))</f>
        <v>1</v>
      </c>
      <c r="N2223" s="4">
        <f t="shared" si="272"/>
        <v>0</v>
      </c>
      <c r="O2223" s="5" cm="1">
        <f t="array" ref="O2223">SUM(ABS(I2223:J2223/P2223-K2223:L2223/P2223))</f>
        <v>0</v>
      </c>
      <c r="P2223">
        <f t="shared" si="277"/>
        <v>8138.1426739923736</v>
      </c>
      <c r="Q2223" s="5">
        <f>P2223/MAX(P$3:P2223)-1</f>
        <v>-0.42569923406593979</v>
      </c>
      <c r="R2223" s="5">
        <f t="shared" si="278"/>
        <v>-1.7439814490808225E-2</v>
      </c>
      <c r="S2223" s="5">
        <f>(1+R2223)*(1-$Z$8*$O2222)-1</f>
        <v>-1.7439814490808225E-2</v>
      </c>
      <c r="T2223">
        <f t="shared" si="279"/>
        <v>6576.6933882272215</v>
      </c>
      <c r="U2223" s="5">
        <f>T2223/MAX(T$3:T2223)-1</f>
        <v>-0.49587353755821195</v>
      </c>
    </row>
    <row r="2224" spans="1:21" x14ac:dyDescent="0.3">
      <c r="A2224" s="1">
        <v>41310</v>
      </c>
      <c r="B2224">
        <v>61.465160369872997</v>
      </c>
      <c r="C2224">
        <v>95.436050415039006</v>
      </c>
      <c r="D2224">
        <v>60.258773405160468</v>
      </c>
      <c r="E2224">
        <v>98.270235469685204</v>
      </c>
      <c r="F2224">
        <v>1</v>
      </c>
      <c r="G2224">
        <v>0</v>
      </c>
      <c r="I2224">
        <f t="shared" si="273"/>
        <v>8258.1063776689953</v>
      </c>
      <c r="J2224">
        <f t="shared" si="274"/>
        <v>0</v>
      </c>
      <c r="K2224">
        <f t="shared" si="275"/>
        <v>8258.1063776689953</v>
      </c>
      <c r="L2224">
        <f t="shared" si="276"/>
        <v>0</v>
      </c>
      <c r="M2224" s="4">
        <f>IF(F2224&gt;G2224,100%,IF(F2224=G2224,M2223,0%))</f>
        <v>1</v>
      </c>
      <c r="N2224" s="4">
        <f t="shared" si="272"/>
        <v>0</v>
      </c>
      <c r="O2224" s="5" cm="1">
        <f t="array" ref="O2224">SUM(ABS(I2224:J2224/P2224-K2224:L2224/P2224))</f>
        <v>0</v>
      </c>
      <c r="P2224">
        <f t="shared" si="277"/>
        <v>8258.1063776689953</v>
      </c>
      <c r="Q2224" s="5">
        <f>P2224/MAX(P$3:P2224)-1</f>
        <v>-0.41723351287307553</v>
      </c>
      <c r="R2224" s="5">
        <f t="shared" si="278"/>
        <v>1.4740919209981218E-2</v>
      </c>
      <c r="S2224" s="5">
        <f>(1+R2224)*(1-$Z$8*$O2223)-1</f>
        <v>1.4740919209981218E-2</v>
      </c>
      <c r="T2224">
        <f t="shared" si="279"/>
        <v>6673.6398941318967</v>
      </c>
      <c r="U2224" s="5">
        <f>T2224/MAX(T$3:T2224)-1</f>
        <v>-0.48844225010374387</v>
      </c>
    </row>
    <row r="2225" spans="1:21" x14ac:dyDescent="0.3">
      <c r="A2225" s="1">
        <v>41311</v>
      </c>
      <c r="B2225">
        <v>61.2647094726562</v>
      </c>
      <c r="C2225">
        <v>95.746307373046804</v>
      </c>
      <c r="D2225">
        <v>60.274808836220501</v>
      </c>
      <c r="E2225">
        <v>98.23512180764871</v>
      </c>
      <c r="F2225">
        <v>1</v>
      </c>
      <c r="G2225">
        <v>0</v>
      </c>
      <c r="I2225">
        <f t="shared" si="273"/>
        <v>8231.1749449231229</v>
      </c>
      <c r="J2225">
        <f t="shared" si="274"/>
        <v>0</v>
      </c>
      <c r="K2225">
        <f t="shared" si="275"/>
        <v>8231.1749449231229</v>
      </c>
      <c r="L2225">
        <f t="shared" si="276"/>
        <v>0</v>
      </c>
      <c r="M2225" s="4">
        <f>IF(F2225&gt;G2225,100%,IF(F2225=G2225,M2224,0%))</f>
        <v>1</v>
      </c>
      <c r="N2225" s="4">
        <f t="shared" si="272"/>
        <v>0</v>
      </c>
      <c r="O2225" s="5" cm="1">
        <f t="array" ref="O2225">SUM(ABS(I2225:J2225/P2225-K2225:L2225/P2225))</f>
        <v>0</v>
      </c>
      <c r="P2225">
        <f t="shared" si="277"/>
        <v>8231.1749449231229</v>
      </c>
      <c r="Q2225" s="5">
        <f>P2225/MAX(P$3:P2225)-1</f>
        <v>-0.41913403773154034</v>
      </c>
      <c r="R2225" s="5">
        <f t="shared" si="278"/>
        <v>-3.2612116524314283E-3</v>
      </c>
      <c r="S2225" s="5">
        <f>(1+R2225)*(1-$Z$8*$O2224)-1</f>
        <v>-3.2612116524314283E-3</v>
      </c>
      <c r="T2225">
        <f t="shared" si="279"/>
        <v>6651.8757419450221</v>
      </c>
      <c r="U2225" s="5">
        <f>T2225/MAX(T$3:T2225)-1</f>
        <v>-0.49011054819859723</v>
      </c>
    </row>
    <row r="2226" spans="1:21" x14ac:dyDescent="0.3">
      <c r="A2226" s="1">
        <v>41312</v>
      </c>
      <c r="B2226">
        <v>61.319377899169901</v>
      </c>
      <c r="C2226">
        <v>95.629951477050696</v>
      </c>
      <c r="D2226">
        <v>60.291116249501989</v>
      </c>
      <c r="E2226">
        <v>98.199429260557508</v>
      </c>
      <c r="F2226">
        <v>1</v>
      </c>
      <c r="G2226">
        <v>0</v>
      </c>
      <c r="I2226">
        <f t="shared" si="273"/>
        <v>8238.5198811265473</v>
      </c>
      <c r="J2226">
        <f t="shared" si="274"/>
        <v>0</v>
      </c>
      <c r="K2226">
        <f t="shared" si="275"/>
        <v>8238.5198811265473</v>
      </c>
      <c r="L2226">
        <f t="shared" si="276"/>
        <v>0</v>
      </c>
      <c r="M2226" s="4">
        <f>IF(F2226&gt;G2226,100%,IF(F2226=G2226,M2225,0%))</f>
        <v>1</v>
      </c>
      <c r="N2226" s="4">
        <f t="shared" si="272"/>
        <v>0</v>
      </c>
      <c r="O2226" s="5" cm="1">
        <f t="array" ref="O2226">SUM(ABS(I2226:J2226/P2226-K2226:L2226/P2226))</f>
        <v>0</v>
      </c>
      <c r="P2226">
        <f t="shared" si="277"/>
        <v>8238.5198811265473</v>
      </c>
      <c r="Q2226" s="5">
        <f>P2226/MAX(P$3:P2226)-1</f>
        <v>-0.41861571277014054</v>
      </c>
      <c r="R2226" s="5">
        <f t="shared" si="278"/>
        <v>8.9233144144929E-4</v>
      </c>
      <c r="S2226" s="5">
        <f>(1+R2226)*(1-$Z$8*$O2225)-1</f>
        <v>8.9233144144929E-4</v>
      </c>
      <c r="T2226">
        <f t="shared" si="279"/>
        <v>6657.8114198141739</v>
      </c>
      <c r="U2226" s="5">
        <f>T2226/MAX(T$3:T2226)-1</f>
        <v>-0.48965555780909142</v>
      </c>
    </row>
    <row r="2227" spans="1:21" x14ac:dyDescent="0.3">
      <c r="A2227" s="1">
        <v>41313</v>
      </c>
      <c r="B2227">
        <v>61.948051452636697</v>
      </c>
      <c r="C2227">
        <v>94.660476684570298</v>
      </c>
      <c r="D2227">
        <v>60.310551391905221</v>
      </c>
      <c r="E2227">
        <v>98.158913455792273</v>
      </c>
      <c r="F2227">
        <v>1</v>
      </c>
      <c r="G2227">
        <v>0</v>
      </c>
      <c r="I2227">
        <f t="shared" si="273"/>
        <v>8322.9848536429236</v>
      </c>
      <c r="J2227">
        <f t="shared" si="274"/>
        <v>0</v>
      </c>
      <c r="K2227">
        <f t="shared" si="275"/>
        <v>8322.9848536429236</v>
      </c>
      <c r="L2227">
        <f t="shared" si="276"/>
        <v>0</v>
      </c>
      <c r="M2227" s="4">
        <f>IF(F2227&gt;G2227,100%,IF(F2227=G2227,M2226,0%))</f>
        <v>1</v>
      </c>
      <c r="N2227" s="4">
        <f t="shared" si="272"/>
        <v>0</v>
      </c>
      <c r="O2227" s="5" cm="1">
        <f t="array" ref="O2227">SUM(ABS(I2227:J2227/P2227-K2227:L2227/P2227))</f>
        <v>0</v>
      </c>
      <c r="P2227">
        <f t="shared" si="277"/>
        <v>8322.9848536429236</v>
      </c>
      <c r="Q2227" s="5">
        <f>P2227/MAX(P$3:P2227)-1</f>
        <v>-0.41265510230237679</v>
      </c>
      <c r="R2227" s="5">
        <f t="shared" si="278"/>
        <v>1.0252445067211013E-2</v>
      </c>
      <c r="S2227" s="5">
        <f>(1+R2227)*(1-$Z$8*$O2226)-1</f>
        <v>1.0252445067211013E-2</v>
      </c>
      <c r="T2227">
        <f t="shared" si="279"/>
        <v>6726.0702656636686</v>
      </c>
      <c r="U2227" s="5">
        <f>T2227/MAX(T$3:T2227)-1</f>
        <v>-0.48442327945017272</v>
      </c>
    </row>
    <row r="2228" spans="1:21" x14ac:dyDescent="0.3">
      <c r="A2228" s="1">
        <v>41314</v>
      </c>
      <c r="B2228">
        <v>61.948051452636697</v>
      </c>
      <c r="C2228">
        <v>94.660476684570298</v>
      </c>
      <c r="D2228">
        <v>60.333492715560375</v>
      </c>
      <c r="E2228">
        <v>98.112223876649409</v>
      </c>
      <c r="F2228">
        <v>1</v>
      </c>
      <c r="G2228">
        <v>0</v>
      </c>
      <c r="I2228">
        <f t="shared" si="273"/>
        <v>8322.9848536429236</v>
      </c>
      <c r="J2228">
        <f t="shared" si="274"/>
        <v>0</v>
      </c>
      <c r="K2228">
        <f t="shared" si="275"/>
        <v>8322.9848536429236</v>
      </c>
      <c r="L2228">
        <f t="shared" si="276"/>
        <v>0</v>
      </c>
      <c r="M2228" s="4">
        <f>IF(F2228&gt;G2228,100%,IF(F2228=G2228,M2227,0%))</f>
        <v>1</v>
      </c>
      <c r="N2228" s="4">
        <f t="shared" si="272"/>
        <v>0</v>
      </c>
      <c r="O2228" s="5" cm="1">
        <f t="array" ref="O2228">SUM(ABS(I2228:J2228/P2228-K2228:L2228/P2228))</f>
        <v>0</v>
      </c>
      <c r="P2228">
        <f t="shared" si="277"/>
        <v>8322.9848536429236</v>
      </c>
      <c r="Q2228" s="5">
        <f>P2228/MAX(P$3:P2228)-1</f>
        <v>-0.41265510230237679</v>
      </c>
      <c r="R2228" s="5">
        <f t="shared" si="278"/>
        <v>0</v>
      </c>
      <c r="S2228" s="5">
        <f>(1+R2228)*(1-$Z$8*$O2227)-1</f>
        <v>0</v>
      </c>
      <c r="T2228">
        <f t="shared" si="279"/>
        <v>6726.0702656636686</v>
      </c>
      <c r="U2228" s="5">
        <f>T2228/MAX(T$3:T2228)-1</f>
        <v>-0.48442327945017272</v>
      </c>
    </row>
    <row r="2229" spans="1:21" x14ac:dyDescent="0.3">
      <c r="A2229" s="1">
        <v>41315</v>
      </c>
      <c r="B2229">
        <v>61.948051452636697</v>
      </c>
      <c r="C2229">
        <v>94.660476684570298</v>
      </c>
      <c r="D2229">
        <v>60.358681541177162</v>
      </c>
      <c r="E2229">
        <v>98.061096836678374</v>
      </c>
      <c r="F2229">
        <v>1</v>
      </c>
      <c r="G2229">
        <v>0</v>
      </c>
      <c r="I2229">
        <f t="shared" si="273"/>
        <v>8322.9848536429236</v>
      </c>
      <c r="J2229">
        <f t="shared" si="274"/>
        <v>0</v>
      </c>
      <c r="K2229">
        <f t="shared" si="275"/>
        <v>8322.9848536429236</v>
      </c>
      <c r="L2229">
        <f t="shared" si="276"/>
        <v>0</v>
      </c>
      <c r="M2229" s="4">
        <f>IF(F2229&gt;G2229,100%,IF(F2229=G2229,M2228,0%))</f>
        <v>1</v>
      </c>
      <c r="N2229" s="4">
        <f t="shared" si="272"/>
        <v>0</v>
      </c>
      <c r="O2229" s="5" cm="1">
        <f t="array" ref="O2229">SUM(ABS(I2229:J2229/P2229-K2229:L2229/P2229))</f>
        <v>0</v>
      </c>
      <c r="P2229">
        <f t="shared" si="277"/>
        <v>8322.9848536429236</v>
      </c>
      <c r="Q2229" s="5">
        <f>P2229/MAX(P$3:P2229)-1</f>
        <v>-0.41265510230237679</v>
      </c>
      <c r="R2229" s="5">
        <f t="shared" si="278"/>
        <v>0</v>
      </c>
      <c r="S2229" s="5">
        <f>(1+R2229)*(1-$Z$8*$O2228)-1</f>
        <v>0</v>
      </c>
      <c r="T2229">
        <f t="shared" si="279"/>
        <v>6726.0702656636686</v>
      </c>
      <c r="U2229" s="5">
        <f>T2229/MAX(T$3:T2229)-1</f>
        <v>-0.48442327945017272</v>
      </c>
    </row>
    <row r="2230" spans="1:21" x14ac:dyDescent="0.3">
      <c r="A2230" s="1">
        <v>41316</v>
      </c>
      <c r="B2230">
        <v>61.966285705566399</v>
      </c>
      <c r="C2230">
        <v>94.621688842773395</v>
      </c>
      <c r="D2230">
        <v>60.385848961066245</v>
      </c>
      <c r="E2230">
        <v>98.006304081399605</v>
      </c>
      <c r="F2230">
        <v>1</v>
      </c>
      <c r="G2230">
        <v>0</v>
      </c>
      <c r="I2230">
        <f t="shared" si="273"/>
        <v>8325.4347032732621</v>
      </c>
      <c r="J2230">
        <f t="shared" si="274"/>
        <v>0</v>
      </c>
      <c r="K2230">
        <f t="shared" si="275"/>
        <v>8325.4347032732621</v>
      </c>
      <c r="L2230">
        <f t="shared" si="276"/>
        <v>0</v>
      </c>
      <c r="M2230" s="4">
        <f>IF(F2230&gt;G2230,100%,IF(F2230=G2230,M2229,0%))</f>
        <v>1</v>
      </c>
      <c r="N2230" s="4">
        <f t="shared" si="272"/>
        <v>0</v>
      </c>
      <c r="O2230" s="5" cm="1">
        <f t="array" ref="O2230">SUM(ABS(I2230:J2230/P2230-K2230:L2230/P2230))</f>
        <v>0</v>
      </c>
      <c r="P2230">
        <f t="shared" si="277"/>
        <v>8325.4347032732621</v>
      </c>
      <c r="Q2230" s="5">
        <f>P2230/MAX(P$3:P2230)-1</f>
        <v>-0.41248221881096014</v>
      </c>
      <c r="R2230" s="5">
        <f t="shared" si="278"/>
        <v>2.9434748151269119E-4</v>
      </c>
      <c r="S2230" s="5">
        <f>(1+R2230)*(1-$Z$8*$O2229)-1</f>
        <v>2.9434748151269119E-4</v>
      </c>
      <c r="T2230">
        <f t="shared" si="279"/>
        <v>6728.0500675068442</v>
      </c>
      <c r="U2230" s="5">
        <f>T2230/MAX(T$3:T2230)-1</f>
        <v>-0.48427152074095225</v>
      </c>
    </row>
    <row r="2231" spans="1:21" x14ac:dyDescent="0.3">
      <c r="A2231" s="1">
        <v>41317</v>
      </c>
      <c r="B2231">
        <v>61.711181640625</v>
      </c>
      <c r="C2231">
        <v>95.009483337402301</v>
      </c>
      <c r="D2231">
        <v>60.408016337684131</v>
      </c>
      <c r="E2231">
        <v>97.960579108242925</v>
      </c>
      <c r="F2231">
        <v>1</v>
      </c>
      <c r="G2231">
        <v>0</v>
      </c>
      <c r="I2231">
        <f t="shared" si="273"/>
        <v>8291.1603844073434</v>
      </c>
      <c r="J2231">
        <f t="shared" si="274"/>
        <v>0</v>
      </c>
      <c r="K2231">
        <f t="shared" si="275"/>
        <v>8291.1603844073434</v>
      </c>
      <c r="L2231">
        <f t="shared" si="276"/>
        <v>0</v>
      </c>
      <c r="M2231" s="4">
        <f>IF(F2231&gt;G2231,100%,IF(F2231=G2231,M2230,0%))</f>
        <v>1</v>
      </c>
      <c r="N2231" s="4">
        <f t="shared" si="272"/>
        <v>0</v>
      </c>
      <c r="O2231" s="5" cm="1">
        <f t="array" ref="O2231">SUM(ABS(I2231:J2231/P2231-K2231:L2231/P2231))</f>
        <v>0</v>
      </c>
      <c r="P2231">
        <f t="shared" si="277"/>
        <v>8291.1603844073434</v>
      </c>
      <c r="Q2231" s="5">
        <f>P2231/MAX(P$3:P2231)-1</f>
        <v>-0.41490092395844669</v>
      </c>
      <c r="R2231" s="5">
        <f t="shared" si="278"/>
        <v>-4.1168203328101338E-3</v>
      </c>
      <c r="S2231" s="5">
        <f>(1+R2231)*(1-$Z$8*$O2230)-1</f>
        <v>-4.1168203328101338E-3</v>
      </c>
      <c r="T2231">
        <f t="shared" si="279"/>
        <v>6700.3518941887678</v>
      </c>
      <c r="U2231" s="5">
        <f>T2231/MAX(T$3:T2231)-1</f>
        <v>-0.48639468223057514</v>
      </c>
    </row>
    <row r="2232" spans="1:21" x14ac:dyDescent="0.3">
      <c r="A2232" s="1">
        <v>41318</v>
      </c>
      <c r="B2232">
        <v>61.929847717285099</v>
      </c>
      <c r="C2232">
        <v>94.621688842773395</v>
      </c>
      <c r="D2232">
        <v>60.424528966495636</v>
      </c>
      <c r="E2232">
        <v>97.925465408249238</v>
      </c>
      <c r="F2232">
        <v>1</v>
      </c>
      <c r="G2232">
        <v>0</v>
      </c>
      <c r="I2232">
        <f t="shared" si="273"/>
        <v>8320.5391041793282</v>
      </c>
      <c r="J2232">
        <f t="shared" si="274"/>
        <v>0</v>
      </c>
      <c r="K2232">
        <f t="shared" si="275"/>
        <v>8320.5391041793282</v>
      </c>
      <c r="L2232">
        <f t="shared" si="276"/>
        <v>0</v>
      </c>
      <c r="M2232" s="4">
        <f>IF(F2232&gt;G2232,100%,IF(F2232=G2232,M2231,0%))</f>
        <v>1</v>
      </c>
      <c r="N2232" s="4">
        <f t="shared" si="272"/>
        <v>0</v>
      </c>
      <c r="O2232" s="5" cm="1">
        <f t="array" ref="O2232">SUM(ABS(I2232:J2232/P2232-K2232:L2232/P2232))</f>
        <v>0</v>
      </c>
      <c r="P2232">
        <f t="shared" si="277"/>
        <v>8320.5391041793282</v>
      </c>
      <c r="Q2232" s="5">
        <f>P2232/MAX(P$3:P2232)-1</f>
        <v>-0.41282769644903805</v>
      </c>
      <c r="R2232" s="5">
        <f t="shared" si="278"/>
        <v>3.543378539297759E-3</v>
      </c>
      <c r="S2232" s="5">
        <f>(1+R2232)*(1-$Z$8*$O2231)-1</f>
        <v>3.543378539297759E-3</v>
      </c>
      <c r="T2232">
        <f t="shared" si="279"/>
        <v>6724.0937772963798</v>
      </c>
      <c r="U2232" s="5">
        <f>T2232/MAX(T$3:T2232)-1</f>
        <v>-0.48457478416992172</v>
      </c>
    </row>
    <row r="2233" spans="1:21" x14ac:dyDescent="0.3">
      <c r="A2233" s="1">
        <v>41319</v>
      </c>
      <c r="B2233">
        <v>61.91162109375</v>
      </c>
      <c r="C2233">
        <v>94.699241638183594</v>
      </c>
      <c r="D2233">
        <v>60.440950915588068</v>
      </c>
      <c r="E2233">
        <v>97.890737543058592</v>
      </c>
      <c r="F2233">
        <v>1</v>
      </c>
      <c r="G2233">
        <v>0</v>
      </c>
      <c r="I2233">
        <f t="shared" si="273"/>
        <v>8318.0902795906859</v>
      </c>
      <c r="J2233">
        <f t="shared" si="274"/>
        <v>0</v>
      </c>
      <c r="K2233">
        <f t="shared" si="275"/>
        <v>8318.0902795906859</v>
      </c>
      <c r="L2233">
        <f t="shared" si="276"/>
        <v>0</v>
      </c>
      <c r="M2233" s="4">
        <f>IF(F2233&gt;G2233,100%,IF(F2233=G2233,M2232,0%))</f>
        <v>1</v>
      </c>
      <c r="N2233" s="4">
        <f t="shared" si="272"/>
        <v>0</v>
      </c>
      <c r="O2233" s="5" cm="1">
        <f t="array" ref="O2233">SUM(ABS(I2233:J2233/P2233-K2233:L2233/P2233))</f>
        <v>0</v>
      </c>
      <c r="P2233">
        <f t="shared" si="277"/>
        <v>8318.0902795906859</v>
      </c>
      <c r="Q2233" s="5">
        <f>P2233/MAX(P$3:P2233)-1</f>
        <v>-0.4130005076042651</v>
      </c>
      <c r="R2233" s="5">
        <f t="shared" si="278"/>
        <v>-2.9431080822783784E-4</v>
      </c>
      <c r="S2233" s="5">
        <f>(1+R2233)*(1-$Z$8*$O2232)-1</f>
        <v>-2.9431080822783784E-4</v>
      </c>
      <c r="T2233">
        <f t="shared" si="279"/>
        <v>6722.1148038221836</v>
      </c>
      <c r="U2233" s="5">
        <f>T2233/MAX(T$3:T2233)-1</f>
        <v>-0.48472647938177371</v>
      </c>
    </row>
    <row r="2234" spans="1:21" x14ac:dyDescent="0.3">
      <c r="A2234" s="1">
        <v>41320</v>
      </c>
      <c r="B2234">
        <v>61.7293891906738</v>
      </c>
      <c r="C2234">
        <v>94.931930541992102</v>
      </c>
      <c r="D2234">
        <v>60.456466238297033</v>
      </c>
      <c r="E2234">
        <v>97.857167334105796</v>
      </c>
      <c r="F2234">
        <v>1</v>
      </c>
      <c r="G2234">
        <v>0</v>
      </c>
      <c r="I2234">
        <f t="shared" si="273"/>
        <v>8293.6066463917723</v>
      </c>
      <c r="J2234">
        <f t="shared" si="274"/>
        <v>0</v>
      </c>
      <c r="K2234">
        <f t="shared" si="275"/>
        <v>8293.6066463917723</v>
      </c>
      <c r="L2234">
        <f t="shared" si="276"/>
        <v>0</v>
      </c>
      <c r="M2234" s="4">
        <f>IF(F2234&gt;G2234,100%,IF(F2234=G2234,M2233,0%))</f>
        <v>1</v>
      </c>
      <c r="N2234" s="4">
        <f t="shared" si="272"/>
        <v>0</v>
      </c>
      <c r="O2234" s="5" cm="1">
        <f t="array" ref="O2234">SUM(ABS(I2234:J2234/P2234-K2234:L2234/P2234))</f>
        <v>0</v>
      </c>
      <c r="P2234">
        <f t="shared" si="277"/>
        <v>8293.6066463917723</v>
      </c>
      <c r="Q2234" s="5">
        <f>P2234/MAX(P$3:P2234)-1</f>
        <v>-0.41472829364369157</v>
      </c>
      <c r="R2234" s="5">
        <f t="shared" si="278"/>
        <v>-2.943419988959084E-3</v>
      </c>
      <c r="S2234" s="5">
        <f>(1+R2234)*(1-$Z$8*$O2233)-1</f>
        <v>-2.943419988959084E-3</v>
      </c>
      <c r="T2234">
        <f t="shared" si="279"/>
        <v>6702.3287967405358</v>
      </c>
      <c r="U2234" s="5">
        <f>T2234/MAX(T$3:T2234)-1</f>
        <v>-0.48624314576214267</v>
      </c>
    </row>
    <row r="2235" spans="1:21" x14ac:dyDescent="0.3">
      <c r="A2235" s="1">
        <v>41321</v>
      </c>
      <c r="B2235">
        <v>61.7293891906738</v>
      </c>
      <c r="C2235">
        <v>94.931930541992102</v>
      </c>
      <c r="D2235">
        <v>60.472206324487175</v>
      </c>
      <c r="E2235">
        <v>97.823018240098307</v>
      </c>
      <c r="F2235">
        <v>1</v>
      </c>
      <c r="G2235">
        <v>0</v>
      </c>
      <c r="I2235">
        <f t="shared" si="273"/>
        <v>8293.6066463917723</v>
      </c>
      <c r="J2235">
        <f t="shared" si="274"/>
        <v>0</v>
      </c>
      <c r="K2235">
        <f t="shared" si="275"/>
        <v>8293.6066463917723</v>
      </c>
      <c r="L2235">
        <f t="shared" si="276"/>
        <v>0</v>
      </c>
      <c r="M2235" s="4">
        <f>IF(F2235&gt;G2235,100%,IF(F2235=G2235,M2234,0%))</f>
        <v>1</v>
      </c>
      <c r="N2235" s="4">
        <f t="shared" si="272"/>
        <v>0</v>
      </c>
      <c r="O2235" s="5" cm="1">
        <f t="array" ref="O2235">SUM(ABS(I2235:J2235/P2235-K2235:L2235/P2235))</f>
        <v>0</v>
      </c>
      <c r="P2235">
        <f t="shared" si="277"/>
        <v>8293.6066463917723</v>
      </c>
      <c r="Q2235" s="5">
        <f>P2235/MAX(P$3:P2235)-1</f>
        <v>-0.41472829364369157</v>
      </c>
      <c r="R2235" s="5">
        <f t="shared" si="278"/>
        <v>0</v>
      </c>
      <c r="S2235" s="5">
        <f>(1+R2235)*(1-$Z$8*$O2234)-1</f>
        <v>0</v>
      </c>
      <c r="T2235">
        <f t="shared" si="279"/>
        <v>6702.3287967405358</v>
      </c>
      <c r="U2235" s="5">
        <f>T2235/MAX(T$3:T2235)-1</f>
        <v>-0.48624314576214267</v>
      </c>
    </row>
    <row r="2236" spans="1:21" x14ac:dyDescent="0.3">
      <c r="A2236" s="1">
        <v>41322</v>
      </c>
      <c r="B2236">
        <v>61.7293891906738</v>
      </c>
      <c r="C2236">
        <v>94.931930541992102</v>
      </c>
      <c r="D2236">
        <v>60.488036350231255</v>
      </c>
      <c r="E2236">
        <v>97.788676285625058</v>
      </c>
      <c r="F2236">
        <v>1</v>
      </c>
      <c r="G2236">
        <v>0</v>
      </c>
      <c r="I2236">
        <f t="shared" si="273"/>
        <v>8293.6066463917723</v>
      </c>
      <c r="J2236">
        <f t="shared" si="274"/>
        <v>0</v>
      </c>
      <c r="K2236">
        <f t="shared" si="275"/>
        <v>8293.6066463917723</v>
      </c>
      <c r="L2236">
        <f t="shared" si="276"/>
        <v>0</v>
      </c>
      <c r="M2236" s="4">
        <f>IF(F2236&gt;G2236,100%,IF(F2236=G2236,M2235,0%))</f>
        <v>1</v>
      </c>
      <c r="N2236" s="4">
        <f t="shared" si="272"/>
        <v>0</v>
      </c>
      <c r="O2236" s="5" cm="1">
        <f t="array" ref="O2236">SUM(ABS(I2236:J2236/P2236-K2236:L2236/P2236))</f>
        <v>0</v>
      </c>
      <c r="P2236">
        <f t="shared" si="277"/>
        <v>8293.6066463917723</v>
      </c>
      <c r="Q2236" s="5">
        <f>P2236/MAX(P$3:P2236)-1</f>
        <v>-0.41472829364369157</v>
      </c>
      <c r="R2236" s="5">
        <f t="shared" si="278"/>
        <v>0</v>
      </c>
      <c r="S2236" s="5">
        <f>(1+R2236)*(1-$Z$8*$O2235)-1</f>
        <v>0</v>
      </c>
      <c r="T2236">
        <f t="shared" si="279"/>
        <v>6702.3287967405358</v>
      </c>
      <c r="U2236" s="5">
        <f>T2236/MAX(T$3:T2236)-1</f>
        <v>-0.48624314576214267</v>
      </c>
    </row>
    <row r="2237" spans="1:21" x14ac:dyDescent="0.3">
      <c r="A2237" s="1">
        <v>41323</v>
      </c>
      <c r="B2237">
        <v>61.7293891906738</v>
      </c>
      <c r="C2237">
        <v>94.931930541992102</v>
      </c>
      <c r="D2237">
        <v>60.504720412676598</v>
      </c>
      <c r="E2237">
        <v>97.752983814448228</v>
      </c>
      <c r="F2237">
        <v>1</v>
      </c>
      <c r="G2237">
        <v>0</v>
      </c>
      <c r="I2237">
        <f t="shared" si="273"/>
        <v>8293.6066463917723</v>
      </c>
      <c r="J2237">
        <f t="shared" si="274"/>
        <v>0</v>
      </c>
      <c r="K2237">
        <f t="shared" si="275"/>
        <v>8293.6066463917723</v>
      </c>
      <c r="L2237">
        <f t="shared" si="276"/>
        <v>0</v>
      </c>
      <c r="M2237" s="4">
        <f>IF(F2237&gt;G2237,100%,IF(F2237=G2237,M2236,0%))</f>
        <v>1</v>
      </c>
      <c r="N2237" s="4">
        <f t="shared" si="272"/>
        <v>0</v>
      </c>
      <c r="O2237" s="5" cm="1">
        <f t="array" ref="O2237">SUM(ABS(I2237:J2237/P2237-K2237:L2237/P2237))</f>
        <v>0</v>
      </c>
      <c r="P2237">
        <f t="shared" si="277"/>
        <v>8293.6066463917723</v>
      </c>
      <c r="Q2237" s="5">
        <f>P2237/MAX(P$3:P2237)-1</f>
        <v>-0.41472829364369157</v>
      </c>
      <c r="R2237" s="5">
        <f t="shared" si="278"/>
        <v>0</v>
      </c>
      <c r="S2237" s="5">
        <f>(1+R2237)*(1-$Z$8*$O2236)-1</f>
        <v>0</v>
      </c>
      <c r="T2237">
        <f t="shared" si="279"/>
        <v>6702.3287967405358</v>
      </c>
      <c r="U2237" s="5">
        <f>T2237/MAX(T$3:T2237)-1</f>
        <v>-0.48624314576214267</v>
      </c>
    </row>
    <row r="2238" spans="1:21" x14ac:dyDescent="0.3">
      <c r="A2238" s="1">
        <v>41324</v>
      </c>
      <c r="B2238">
        <v>62.175846099853501</v>
      </c>
      <c r="C2238">
        <v>94.272674560546804</v>
      </c>
      <c r="D2238">
        <v>60.524659569583712</v>
      </c>
      <c r="E2238">
        <v>97.712468047640186</v>
      </c>
      <c r="F2238">
        <v>1</v>
      </c>
      <c r="G2238">
        <v>0</v>
      </c>
      <c r="I2238">
        <f t="shared" si="273"/>
        <v>8353.5900357926148</v>
      </c>
      <c r="J2238">
        <f t="shared" si="274"/>
        <v>0</v>
      </c>
      <c r="K2238">
        <f t="shared" si="275"/>
        <v>8353.5900357926148</v>
      </c>
      <c r="L2238">
        <f t="shared" si="276"/>
        <v>0</v>
      </c>
      <c r="M2238" s="4">
        <f>IF(F2238&gt;G2238,100%,IF(F2238=G2238,M2237,0%))</f>
        <v>1</v>
      </c>
      <c r="N2238" s="4">
        <f t="shared" si="272"/>
        <v>0</v>
      </c>
      <c r="O2238" s="5" cm="1">
        <f t="array" ref="O2238">SUM(ABS(I2238:J2238/P2238-K2238:L2238/P2238))</f>
        <v>0</v>
      </c>
      <c r="P2238">
        <f t="shared" si="277"/>
        <v>8353.5900357926148</v>
      </c>
      <c r="Q2238" s="5">
        <f>P2238/MAX(P$3:P2238)-1</f>
        <v>-0.41049532454297599</v>
      </c>
      <c r="R2238" s="5">
        <f t="shared" si="278"/>
        <v>7.232485450336501E-3</v>
      </c>
      <c r="S2238" s="5">
        <f>(1+R2238)*(1-$Z$8*$O2237)-1</f>
        <v>7.232485450336501E-3</v>
      </c>
      <c r="T2238">
        <f t="shared" si="279"/>
        <v>6750.8032922463335</v>
      </c>
      <c r="U2238" s="5">
        <f>T2238/MAX(T$3:T2238)-1</f>
        <v>-0.48252740678885675</v>
      </c>
    </row>
    <row r="2239" spans="1:21" x14ac:dyDescent="0.3">
      <c r="A2239" s="1">
        <v>41325</v>
      </c>
      <c r="B2239">
        <v>61.219150543212798</v>
      </c>
      <c r="C2239">
        <v>95.707511901855398</v>
      </c>
      <c r="D2239">
        <v>60.534355030724058</v>
      </c>
      <c r="E2239">
        <v>97.688737328372753</v>
      </c>
      <c r="F2239">
        <v>1</v>
      </c>
      <c r="G2239">
        <v>0</v>
      </c>
      <c r="I2239">
        <f t="shared" si="273"/>
        <v>8225.0539084931806</v>
      </c>
      <c r="J2239">
        <f t="shared" si="274"/>
        <v>0</v>
      </c>
      <c r="K2239">
        <f t="shared" si="275"/>
        <v>8225.0539084931806</v>
      </c>
      <c r="L2239">
        <f t="shared" si="276"/>
        <v>0</v>
      </c>
      <c r="M2239" s="4">
        <f>IF(F2239&gt;G2239,100%,IF(F2239=G2239,M2238,0%))</f>
        <v>1</v>
      </c>
      <c r="N2239" s="4">
        <f t="shared" si="272"/>
        <v>0</v>
      </c>
      <c r="O2239" s="5" cm="1">
        <f t="array" ref="O2239">SUM(ABS(I2239:J2239/P2239-K2239:L2239/P2239))</f>
        <v>0</v>
      </c>
      <c r="P2239">
        <f t="shared" si="277"/>
        <v>8225.0539084931806</v>
      </c>
      <c r="Q2239" s="5">
        <f>P2239/MAX(P$3:P2239)-1</f>
        <v>-0.41956599328342081</v>
      </c>
      <c r="R2239" s="5">
        <f t="shared" si="278"/>
        <v>-1.5386932653948304E-2</v>
      </c>
      <c r="S2239" s="5">
        <f>(1+R2239)*(1-$Z$8*$O2238)-1</f>
        <v>-1.5386932653948304E-2</v>
      </c>
      <c r="T2239">
        <f t="shared" si="279"/>
        <v>6646.929136628487</v>
      </c>
      <c r="U2239" s="5">
        <f>T2239/MAX(T$3:T2239)-1</f>
        <v>-0.49048972273086056</v>
      </c>
    </row>
    <row r="2240" spans="1:21" x14ac:dyDescent="0.3">
      <c r="A2240" s="1">
        <v>41326</v>
      </c>
      <c r="B2240">
        <v>60.563148498535099</v>
      </c>
      <c r="C2240">
        <v>96.676994323730398</v>
      </c>
      <c r="D2240">
        <v>60.540786800099831</v>
      </c>
      <c r="E2240">
        <v>97.669829904736559</v>
      </c>
      <c r="F2240">
        <v>1</v>
      </c>
      <c r="G2240">
        <v>0</v>
      </c>
      <c r="I2240">
        <f t="shared" si="273"/>
        <v>8136.9172366563635</v>
      </c>
      <c r="J2240">
        <f t="shared" si="274"/>
        <v>0</v>
      </c>
      <c r="K2240">
        <f t="shared" si="275"/>
        <v>8136.9172366563635</v>
      </c>
      <c r="L2240">
        <f t="shared" si="276"/>
        <v>0</v>
      </c>
      <c r="M2240" s="4">
        <f>IF(F2240&gt;G2240,100%,IF(F2240=G2240,M2239,0%))</f>
        <v>1</v>
      </c>
      <c r="N2240" s="4">
        <f t="shared" si="272"/>
        <v>0</v>
      </c>
      <c r="O2240" s="5" cm="1">
        <f t="array" ref="O2240">SUM(ABS(I2240:J2240/P2240-K2240:L2240/P2240))</f>
        <v>0</v>
      </c>
      <c r="P2240">
        <f t="shared" si="277"/>
        <v>8136.9172366563635</v>
      </c>
      <c r="Q2240" s="5">
        <f>P2240/MAX(P$3:P2240)-1</f>
        <v>-0.42578571197974246</v>
      </c>
      <c r="R2240" s="5">
        <f t="shared" si="278"/>
        <v>-1.0715634549921638E-2</v>
      </c>
      <c r="S2240" s="5">
        <f>(1+R2240)*(1-$Z$8*$O2239)-1</f>
        <v>-1.0715634549921638E-2</v>
      </c>
      <c r="T2240">
        <f t="shared" si="279"/>
        <v>6575.7030731211498</v>
      </c>
      <c r="U2240" s="5">
        <f>T2240/MAX(T$3:T2240)-1</f>
        <v>-0.49594944866150592</v>
      </c>
    </row>
    <row r="2241" spans="1:21" x14ac:dyDescent="0.3">
      <c r="A2241" s="1">
        <v>41327</v>
      </c>
      <c r="B2241">
        <v>61.173610687255803</v>
      </c>
      <c r="C2241">
        <v>95.746307373046804</v>
      </c>
      <c r="D2241">
        <v>60.550255694792632</v>
      </c>
      <c r="E2241">
        <v>97.6462921977636</v>
      </c>
      <c r="F2241">
        <v>1</v>
      </c>
      <c r="G2241">
        <v>0</v>
      </c>
      <c r="I2241">
        <f t="shared" si="273"/>
        <v>8218.9354346674627</v>
      </c>
      <c r="J2241">
        <f t="shared" si="274"/>
        <v>0</v>
      </c>
      <c r="K2241">
        <f t="shared" si="275"/>
        <v>8218.9354346674627</v>
      </c>
      <c r="L2241">
        <f t="shared" si="276"/>
        <v>0</v>
      </c>
      <c r="M2241" s="4">
        <f>IF(F2241&gt;G2241,100%,IF(F2241=G2241,M2240,0%))</f>
        <v>1</v>
      </c>
      <c r="N2241" s="4">
        <f t="shared" si="272"/>
        <v>0</v>
      </c>
      <c r="O2241" s="5" cm="1">
        <f t="array" ref="O2241">SUM(ABS(I2241:J2241/P2241-K2241:L2241/P2241))</f>
        <v>0</v>
      </c>
      <c r="P2241">
        <f t="shared" si="277"/>
        <v>8218.9354346674627</v>
      </c>
      <c r="Q2241" s="5">
        <f>P2241/MAX(P$3:P2241)-1</f>
        <v>-0.41999776799482846</v>
      </c>
      <c r="R2241" s="5">
        <f t="shared" si="278"/>
        <v>1.0079763087869731E-2</v>
      </c>
      <c r="S2241" s="5">
        <f>(1+R2241)*(1-$Z$8*$O2240)-1</f>
        <v>1.0079763087869731E-2</v>
      </c>
      <c r="T2241">
        <f t="shared" si="279"/>
        <v>6641.9846022343881</v>
      </c>
      <c r="U2241" s="5">
        <f>T2241/MAX(T$3:T2241)-1</f>
        <v>-0.4908687385197037</v>
      </c>
    </row>
    <row r="2242" spans="1:21" x14ac:dyDescent="0.3">
      <c r="A2242" s="1">
        <v>41328</v>
      </c>
      <c r="B2242">
        <v>61.173610687255803</v>
      </c>
      <c r="C2242">
        <v>95.746307373046804</v>
      </c>
      <c r="D2242">
        <v>60.557477030588018</v>
      </c>
      <c r="E2242">
        <v>97.626227231761092</v>
      </c>
      <c r="F2242">
        <v>1</v>
      </c>
      <c r="G2242">
        <v>0</v>
      </c>
      <c r="I2242">
        <f t="shared" si="273"/>
        <v>8218.9354346674627</v>
      </c>
      <c r="J2242">
        <f t="shared" si="274"/>
        <v>0</v>
      </c>
      <c r="K2242">
        <f t="shared" si="275"/>
        <v>8218.9354346674627</v>
      </c>
      <c r="L2242">
        <f t="shared" si="276"/>
        <v>0</v>
      </c>
      <c r="M2242" s="4">
        <f>IF(F2242&gt;G2242,100%,IF(F2242=G2242,M2241,0%))</f>
        <v>1</v>
      </c>
      <c r="N2242" s="4">
        <f t="shared" si="272"/>
        <v>0</v>
      </c>
      <c r="O2242" s="5" cm="1">
        <f t="array" ref="O2242">SUM(ABS(I2242:J2242/P2242-K2242:L2242/P2242))</f>
        <v>0</v>
      </c>
      <c r="P2242">
        <f t="shared" si="277"/>
        <v>8218.9354346674627</v>
      </c>
      <c r="Q2242" s="5">
        <f>P2242/MAX(P$3:P2242)-1</f>
        <v>-0.41999776799482846</v>
      </c>
      <c r="R2242" s="5">
        <f t="shared" si="278"/>
        <v>0</v>
      </c>
      <c r="S2242" s="5">
        <f>(1+R2242)*(1-$Z$8*$O2241)-1</f>
        <v>0</v>
      </c>
      <c r="T2242">
        <f t="shared" si="279"/>
        <v>6641.9846022343881</v>
      </c>
      <c r="U2242" s="5">
        <f>T2242/MAX(T$3:T2242)-1</f>
        <v>-0.4908687385197037</v>
      </c>
    </row>
    <row r="2243" spans="1:21" x14ac:dyDescent="0.3">
      <c r="A2243" s="1">
        <v>41329</v>
      </c>
      <c r="B2243">
        <v>61.173610687255803</v>
      </c>
      <c r="C2243">
        <v>95.746307373046804</v>
      </c>
      <c r="D2243">
        <v>60.562225987069041</v>
      </c>
      <c r="E2243">
        <v>97.610213929740922</v>
      </c>
      <c r="F2243">
        <v>1</v>
      </c>
      <c r="G2243">
        <v>0</v>
      </c>
      <c r="I2243">
        <f t="shared" si="273"/>
        <v>8218.9354346674627</v>
      </c>
      <c r="J2243">
        <f t="shared" si="274"/>
        <v>0</v>
      </c>
      <c r="K2243">
        <f t="shared" si="275"/>
        <v>8218.9354346674627</v>
      </c>
      <c r="L2243">
        <f t="shared" si="276"/>
        <v>0</v>
      </c>
      <c r="M2243" s="4">
        <f>IF(F2243&gt;G2243,100%,IF(F2243=G2243,M2242,0%))</f>
        <v>1</v>
      </c>
      <c r="N2243" s="4">
        <f t="shared" si="272"/>
        <v>0</v>
      </c>
      <c r="O2243" s="5" cm="1">
        <f t="array" ref="O2243">SUM(ABS(I2243:J2243/P2243-K2243:L2243/P2243))</f>
        <v>0</v>
      </c>
      <c r="P2243">
        <f t="shared" si="277"/>
        <v>8218.9354346674627</v>
      </c>
      <c r="Q2243" s="5">
        <f>P2243/MAX(P$3:P2243)-1</f>
        <v>-0.41999776799482846</v>
      </c>
      <c r="R2243" s="5">
        <f t="shared" si="278"/>
        <v>0</v>
      </c>
      <c r="S2243" s="5">
        <f>(1+R2243)*(1-$Z$8*$O2242)-1</f>
        <v>0</v>
      </c>
      <c r="T2243">
        <f t="shared" si="279"/>
        <v>6641.9846022343881</v>
      </c>
      <c r="U2243" s="5">
        <f>T2243/MAX(T$3:T2243)-1</f>
        <v>-0.4908687385197037</v>
      </c>
    </row>
    <row r="2244" spans="1:21" x14ac:dyDescent="0.3">
      <c r="A2244" s="1">
        <v>41330</v>
      </c>
      <c r="B2244">
        <v>60.417350769042898</v>
      </c>
      <c r="C2244">
        <v>97.026023864746094</v>
      </c>
      <c r="D2244">
        <v>60.563347356236385</v>
      </c>
      <c r="E2244">
        <v>97.600567376435677</v>
      </c>
      <c r="F2244">
        <v>0</v>
      </c>
      <c r="G2244">
        <v>0</v>
      </c>
      <c r="I2244">
        <f t="shared" si="273"/>
        <v>8117.3286900305366</v>
      </c>
      <c r="J2244">
        <f t="shared" si="274"/>
        <v>0</v>
      </c>
      <c r="K2244">
        <f t="shared" si="275"/>
        <v>8117.3286900305366</v>
      </c>
      <c r="L2244">
        <f t="shared" si="276"/>
        <v>0</v>
      </c>
      <c r="M2244" s="4">
        <f>IF(F2244&gt;G2244,100%,IF(F2244=G2244,M2243,0%))</f>
        <v>1</v>
      </c>
      <c r="N2244" s="4">
        <f t="shared" ref="N2244:N2307" si="280">IF($F2244&gt;$G2244,0%,IF($F2244=$G2244,N2243,100%))</f>
        <v>0</v>
      </c>
      <c r="O2244" s="5" cm="1">
        <f t="array" ref="O2244">SUM(ABS(I2244:J2244/P2244-K2244:L2244/P2244))</f>
        <v>0</v>
      </c>
      <c r="P2244">
        <f t="shared" si="277"/>
        <v>8117.3286900305366</v>
      </c>
      <c r="Q2244" s="5">
        <f>P2244/MAX(P$3:P2244)-1</f>
        <v>-0.42716805654918566</v>
      </c>
      <c r="R2244" s="5">
        <f t="shared" si="278"/>
        <v>-1.2362518898536345E-2</v>
      </c>
      <c r="S2244" s="5">
        <f>(1+R2244)*(1-$Z$8*$O2243)-1</f>
        <v>-1.2362518898536345E-2</v>
      </c>
      <c r="T2244">
        <f t="shared" si="279"/>
        <v>6559.8729420654781</v>
      </c>
      <c r="U2244" s="5">
        <f>T2244/MAX(T$3:T2244)-1</f>
        <v>-0.49716288336158954</v>
      </c>
    </row>
    <row r="2245" spans="1:21" x14ac:dyDescent="0.3">
      <c r="A2245" s="1">
        <v>41331</v>
      </c>
      <c r="B2245">
        <v>60.645126342773402</v>
      </c>
      <c r="C2245">
        <v>96.521881103515597</v>
      </c>
      <c r="D2245">
        <v>60.564703035117375</v>
      </c>
      <c r="E2245">
        <v>97.589956103272684</v>
      </c>
      <c r="F2245">
        <v>1</v>
      </c>
      <c r="G2245">
        <v>0</v>
      </c>
      <c r="I2245">
        <f t="shared" ref="I2245:I2308" si="281">K2244*B2245/B2244</f>
        <v>8147.9313095760162</v>
      </c>
      <c r="J2245">
        <f t="shared" ref="J2245:J2308" si="282">L2244*C2245/C2244</f>
        <v>0</v>
      </c>
      <c r="K2245">
        <f t="shared" ref="K2245:K2308" si="283">IF(M2245=1,SUM($I2245:$J2245)*100%,0%)</f>
        <v>8147.9313095760162</v>
      </c>
      <c r="L2245">
        <f t="shared" ref="L2245:L2308" si="284">IF(N2245=1,SUM($I2245:$J2245)*100%,0%)</f>
        <v>0</v>
      </c>
      <c r="M2245" s="4">
        <f>IF(F2245&gt;G2245,100%,IF(F2245=G2245,M2244,0%))</f>
        <v>1</v>
      </c>
      <c r="N2245" s="4">
        <f t="shared" si="280"/>
        <v>0</v>
      </c>
      <c r="O2245" s="5" cm="1">
        <f t="array" ref="O2245">SUM(ABS(I2245:J2245/P2245-K2245:L2245/P2245))</f>
        <v>0</v>
      </c>
      <c r="P2245">
        <f t="shared" ref="P2245:P2308" si="285">SUM(K2245:L2245)</f>
        <v>8147.9313095760162</v>
      </c>
      <c r="Q2245" s="5">
        <f>P2245/MAX(P$3:P2245)-1</f>
        <v>-0.4250084596302568</v>
      </c>
      <c r="R2245" s="5">
        <f t="shared" ref="R2245:R2308" si="286">P2245/P2244-1</f>
        <v>3.7700357733529977E-3</v>
      </c>
      <c r="S2245" s="5">
        <f>(1+R2245)*(1-$Z$8*$O2244)-1</f>
        <v>3.7700357733529977E-3</v>
      </c>
      <c r="T2245">
        <f t="shared" ref="T2245:T2308" si="287">T2244*(1+S2245)</f>
        <v>6584.6038977257158</v>
      </c>
      <c r="U2245" s="5">
        <f>T2245/MAX(T$3:T2245)-1</f>
        <v>-0.49526716944369309</v>
      </c>
    </row>
    <row r="2246" spans="1:21" x14ac:dyDescent="0.3">
      <c r="A2246" s="1">
        <v>41332</v>
      </c>
      <c r="B2246">
        <v>61.2647094726562</v>
      </c>
      <c r="C2246">
        <v>95.591171264648395</v>
      </c>
      <c r="D2246">
        <v>60.568961319045634</v>
      </c>
      <c r="E2246">
        <v>97.575100267704428</v>
      </c>
      <c r="F2246">
        <v>1</v>
      </c>
      <c r="G2246">
        <v>0</v>
      </c>
      <c r="I2246">
        <f t="shared" si="281"/>
        <v>8231.1749449231247</v>
      </c>
      <c r="J2246">
        <f t="shared" si="282"/>
        <v>0</v>
      </c>
      <c r="K2246">
        <f t="shared" si="283"/>
        <v>8231.1749449231247</v>
      </c>
      <c r="L2246">
        <f t="shared" si="284"/>
        <v>0</v>
      </c>
      <c r="M2246" s="4">
        <f>IF(F2246&gt;G2246,100%,IF(F2246=G2246,M2245,0%))</f>
        <v>1</v>
      </c>
      <c r="N2246" s="4">
        <f t="shared" si="280"/>
        <v>0</v>
      </c>
      <c r="O2246" s="5" cm="1">
        <f t="array" ref="O2246">SUM(ABS(I2246:J2246/P2246-K2246:L2246/P2246))</f>
        <v>0</v>
      </c>
      <c r="P2246">
        <f t="shared" si="285"/>
        <v>8231.1749449231247</v>
      </c>
      <c r="Q2246" s="5">
        <f>P2246/MAX(P$3:P2246)-1</f>
        <v>-0.41913403773154023</v>
      </c>
      <c r="R2246" s="5">
        <f t="shared" si="286"/>
        <v>1.0216536220583272E-2</v>
      </c>
      <c r="S2246" s="5">
        <f>(1+R2246)*(1-$Z$8*$O2245)-1</f>
        <v>1.0216536220583272E-2</v>
      </c>
      <c r="T2246">
        <f t="shared" si="287"/>
        <v>6651.8757419450239</v>
      </c>
      <c r="U2246" s="5">
        <f>T2246/MAX(T$3:T2246)-1</f>
        <v>-0.49011054819859701</v>
      </c>
    </row>
    <row r="2247" spans="1:21" x14ac:dyDescent="0.3">
      <c r="A2247" s="1">
        <v>41333</v>
      </c>
      <c r="B2247">
        <v>61.137130737304602</v>
      </c>
      <c r="C2247">
        <v>95.707511901855398</v>
      </c>
      <c r="D2247">
        <v>60.572584882897516</v>
      </c>
      <c r="E2247">
        <v>97.560823241276509</v>
      </c>
      <c r="F2247">
        <v>1</v>
      </c>
      <c r="G2247">
        <v>0</v>
      </c>
      <c r="I2247">
        <f t="shared" si="281"/>
        <v>8214.0341978442575</v>
      </c>
      <c r="J2247">
        <f t="shared" si="282"/>
        <v>0</v>
      </c>
      <c r="K2247">
        <f t="shared" si="283"/>
        <v>8214.0341978442575</v>
      </c>
      <c r="L2247">
        <f t="shared" si="284"/>
        <v>0</v>
      </c>
      <c r="M2247" s="4">
        <f>IF(F2247&gt;G2247,100%,IF(F2247=G2247,M2246,0%))</f>
        <v>1</v>
      </c>
      <c r="N2247" s="4">
        <f t="shared" si="280"/>
        <v>0</v>
      </c>
      <c r="O2247" s="5" cm="1">
        <f t="array" ref="O2247">SUM(ABS(I2247:J2247/P2247-K2247:L2247/P2247))</f>
        <v>0</v>
      </c>
      <c r="P2247">
        <f t="shared" si="285"/>
        <v>8214.0341978442575</v>
      </c>
      <c r="Q2247" s="5">
        <f>P2247/MAX(P$3:P2247)-1</f>
        <v>-0.42034364348194497</v>
      </c>
      <c r="R2247" s="5">
        <f t="shared" si="286"/>
        <v>-2.0824180258055547E-3</v>
      </c>
      <c r="S2247" s="5">
        <f>(1+R2247)*(1-$Z$8*$O2246)-1</f>
        <v>-2.0824180258055547E-3</v>
      </c>
      <c r="T2247">
        <f t="shared" si="287"/>
        <v>6638.023755994579</v>
      </c>
      <c r="U2247" s="5">
        <f>T2247/MAX(T$3:T2247)-1</f>
        <v>-0.49117235118419644</v>
      </c>
    </row>
    <row r="2248" spans="1:21" x14ac:dyDescent="0.3">
      <c r="A2248" s="1">
        <v>41334</v>
      </c>
      <c r="B2248">
        <v>61.392269134521399</v>
      </c>
      <c r="C2248">
        <v>95.397285461425696</v>
      </c>
      <c r="D2248">
        <v>60.577477792009184</v>
      </c>
      <c r="E2248">
        <v>97.545002799722099</v>
      </c>
      <c r="F2248">
        <v>1</v>
      </c>
      <c r="G2248">
        <v>0</v>
      </c>
      <c r="I2248">
        <f t="shared" si="281"/>
        <v>8248.3131293977658</v>
      </c>
      <c r="J2248">
        <f t="shared" si="282"/>
        <v>0</v>
      </c>
      <c r="K2248">
        <f t="shared" si="283"/>
        <v>8248.3131293977658</v>
      </c>
      <c r="L2248">
        <f t="shared" si="284"/>
        <v>0</v>
      </c>
      <c r="M2248" s="4">
        <f>IF(F2248&gt;G2248,100%,IF(F2248=G2248,M2247,0%))</f>
        <v>1</v>
      </c>
      <c r="N2248" s="4">
        <f t="shared" si="280"/>
        <v>0</v>
      </c>
      <c r="O2248" s="5" cm="1">
        <f t="array" ref="O2248">SUM(ABS(I2248:J2248/P2248-K2248:L2248/P2248))</f>
        <v>0</v>
      </c>
      <c r="P2248">
        <f t="shared" si="285"/>
        <v>8248.3131293977658</v>
      </c>
      <c r="Q2248" s="5">
        <f>P2248/MAX(P$3:P2248)-1</f>
        <v>-0.41792461282160842</v>
      </c>
      <c r="R2248" s="5">
        <f t="shared" si="286"/>
        <v>4.173215100870209E-3</v>
      </c>
      <c r="S2248" s="5">
        <f>(1+R2248)*(1-$Z$8*$O2247)-1</f>
        <v>4.173215100870209E-3</v>
      </c>
      <c r="T2248">
        <f t="shared" si="287"/>
        <v>6665.7256569730307</v>
      </c>
      <c r="U2248" s="5">
        <f>T2248/MAX(T$3:T2248)-1</f>
        <v>-0.48904890395641798</v>
      </c>
    </row>
    <row r="2249" spans="1:21" x14ac:dyDescent="0.3">
      <c r="A2249" s="1">
        <v>41335</v>
      </c>
      <c r="B2249">
        <v>61.392269134521399</v>
      </c>
      <c r="C2249">
        <v>95.397285461425696</v>
      </c>
      <c r="D2249">
        <v>60.581651526304015</v>
      </c>
      <c r="E2249">
        <v>97.530339976448303</v>
      </c>
      <c r="F2249">
        <v>1</v>
      </c>
      <c r="G2249">
        <v>0</v>
      </c>
      <c r="I2249">
        <f t="shared" si="281"/>
        <v>8248.3131293977658</v>
      </c>
      <c r="J2249">
        <f t="shared" si="282"/>
        <v>0</v>
      </c>
      <c r="K2249">
        <f t="shared" si="283"/>
        <v>8248.3131293977658</v>
      </c>
      <c r="L2249">
        <f t="shared" si="284"/>
        <v>0</v>
      </c>
      <c r="M2249" s="4">
        <f>IF(F2249&gt;G2249,100%,IF(F2249=G2249,M2248,0%))</f>
        <v>1</v>
      </c>
      <c r="N2249" s="4">
        <f t="shared" si="280"/>
        <v>0</v>
      </c>
      <c r="O2249" s="5" cm="1">
        <f t="array" ref="O2249">SUM(ABS(I2249:J2249/P2249-K2249:L2249/P2249))</f>
        <v>0</v>
      </c>
      <c r="P2249">
        <f t="shared" si="285"/>
        <v>8248.3131293977658</v>
      </c>
      <c r="Q2249" s="5">
        <f>P2249/MAX(P$3:P2249)-1</f>
        <v>-0.41792461282160842</v>
      </c>
      <c r="R2249" s="5">
        <f t="shared" si="286"/>
        <v>0</v>
      </c>
      <c r="S2249" s="5">
        <f>(1+R2249)*(1-$Z$8*$O2248)-1</f>
        <v>0</v>
      </c>
      <c r="T2249">
        <f t="shared" si="287"/>
        <v>6665.7256569730307</v>
      </c>
      <c r="U2249" s="5">
        <f>T2249/MAX(T$3:T2249)-1</f>
        <v>-0.48904890395641798</v>
      </c>
    </row>
    <row r="2250" spans="1:21" x14ac:dyDescent="0.3">
      <c r="A2250" s="1">
        <v>41336</v>
      </c>
      <c r="B2250">
        <v>61.392269134521399</v>
      </c>
      <c r="C2250">
        <v>95.397285461425696</v>
      </c>
      <c r="D2250">
        <v>60.58569037973583</v>
      </c>
      <c r="E2250">
        <v>97.515677153174536</v>
      </c>
      <c r="F2250">
        <v>1</v>
      </c>
      <c r="G2250">
        <v>0</v>
      </c>
      <c r="I2250">
        <f t="shared" si="281"/>
        <v>8248.3131293977658</v>
      </c>
      <c r="J2250">
        <f t="shared" si="282"/>
        <v>0</v>
      </c>
      <c r="K2250">
        <f t="shared" si="283"/>
        <v>8248.3131293977658</v>
      </c>
      <c r="L2250">
        <f t="shared" si="284"/>
        <v>0</v>
      </c>
      <c r="M2250" s="4">
        <f>IF(F2250&gt;G2250,100%,IF(F2250=G2250,M2249,0%))</f>
        <v>1</v>
      </c>
      <c r="N2250" s="4">
        <f t="shared" si="280"/>
        <v>0</v>
      </c>
      <c r="O2250" s="5" cm="1">
        <f t="array" ref="O2250">SUM(ABS(I2250:J2250/P2250-K2250:L2250/P2250))</f>
        <v>0</v>
      </c>
      <c r="P2250">
        <f t="shared" si="285"/>
        <v>8248.3131293977658</v>
      </c>
      <c r="Q2250" s="5">
        <f>P2250/MAX(P$3:P2250)-1</f>
        <v>-0.41792461282160842</v>
      </c>
      <c r="R2250" s="5">
        <f t="shared" si="286"/>
        <v>0</v>
      </c>
      <c r="S2250" s="5">
        <f>(1+R2250)*(1-$Z$8*$O2249)-1</f>
        <v>0</v>
      </c>
      <c r="T2250">
        <f t="shared" si="287"/>
        <v>6665.7256569730307</v>
      </c>
      <c r="U2250" s="5">
        <f>T2250/MAX(T$3:T2250)-1</f>
        <v>-0.48904890395641798</v>
      </c>
    </row>
    <row r="2251" spans="1:21" x14ac:dyDescent="0.3">
      <c r="A2251" s="1">
        <v>41337</v>
      </c>
      <c r="B2251">
        <v>61.665615081787102</v>
      </c>
      <c r="C2251">
        <v>95.087051391601506</v>
      </c>
      <c r="D2251">
        <v>60.590324971213263</v>
      </c>
      <c r="E2251">
        <v>97.501014329900769</v>
      </c>
      <c r="F2251">
        <v>1</v>
      </c>
      <c r="G2251">
        <v>0</v>
      </c>
      <c r="I2251">
        <f t="shared" si="281"/>
        <v>8285.0383229357176</v>
      </c>
      <c r="J2251">
        <f t="shared" si="282"/>
        <v>0</v>
      </c>
      <c r="K2251">
        <f t="shared" si="283"/>
        <v>8285.0383229357176</v>
      </c>
      <c r="L2251">
        <f t="shared" si="284"/>
        <v>0</v>
      </c>
      <c r="M2251" s="4">
        <f>IF(F2251&gt;G2251,100%,IF(F2251=G2251,M2250,0%))</f>
        <v>1</v>
      </c>
      <c r="N2251" s="4">
        <f t="shared" si="280"/>
        <v>0</v>
      </c>
      <c r="O2251" s="5" cm="1">
        <f t="array" ref="O2251">SUM(ABS(I2251:J2251/P2251-K2251:L2251/P2251))</f>
        <v>0</v>
      </c>
      <c r="P2251">
        <f t="shared" si="285"/>
        <v>8285.0383229357176</v>
      </c>
      <c r="Q2251" s="5">
        <f>P2251/MAX(P$3:P2251)-1</f>
        <v>-0.41533295184651575</v>
      </c>
      <c r="R2251" s="5">
        <f t="shared" si="286"/>
        <v>4.4524489991850658E-3</v>
      </c>
      <c r="S2251" s="5">
        <f>(1+R2251)*(1-$Z$8*$O2250)-1</f>
        <v>4.4524489991850658E-3</v>
      </c>
      <c r="T2251">
        <f t="shared" si="287"/>
        <v>6695.4044605032623</v>
      </c>
      <c r="U2251" s="5">
        <f>T2251/MAX(T$3:T2251)-1</f>
        <v>-0.48677392026020627</v>
      </c>
    </row>
    <row r="2252" spans="1:21" x14ac:dyDescent="0.3">
      <c r="A2252" s="1">
        <v>41338</v>
      </c>
      <c r="B2252">
        <v>62.576732635497997</v>
      </c>
      <c r="C2252">
        <v>93.458305358886705</v>
      </c>
      <c r="D2252">
        <v>60.59589651686634</v>
      </c>
      <c r="E2252">
        <v>97.48403623210848</v>
      </c>
      <c r="F2252">
        <v>1</v>
      </c>
      <c r="G2252">
        <v>0</v>
      </c>
      <c r="I2252">
        <f t="shared" si="281"/>
        <v>8407.4508512009834</v>
      </c>
      <c r="J2252">
        <f t="shared" si="282"/>
        <v>0</v>
      </c>
      <c r="K2252">
        <f t="shared" si="283"/>
        <v>8407.4508512009834</v>
      </c>
      <c r="L2252">
        <f t="shared" si="284"/>
        <v>0</v>
      </c>
      <c r="M2252" s="4">
        <f>IF(F2252&gt;G2252,100%,IF(F2252=G2252,M2251,0%))</f>
        <v>1</v>
      </c>
      <c r="N2252" s="4">
        <f t="shared" si="280"/>
        <v>0</v>
      </c>
      <c r="O2252" s="5" cm="1">
        <f t="array" ref="O2252">SUM(ABS(I2252:J2252/P2252-K2252:L2252/P2252))</f>
        <v>0</v>
      </c>
      <c r="P2252">
        <f t="shared" si="285"/>
        <v>8407.4508512009834</v>
      </c>
      <c r="Q2252" s="5">
        <f>P2252/MAX(P$3:P2252)-1</f>
        <v>-0.40669441949842422</v>
      </c>
      <c r="R2252" s="5">
        <f t="shared" si="286"/>
        <v>1.4775131205656322E-2</v>
      </c>
      <c r="S2252" s="5">
        <f>(1+R2252)*(1-$Z$8*$O2251)-1</f>
        <v>1.4775131205656322E-2</v>
      </c>
      <c r="T2252">
        <f t="shared" si="287"/>
        <v>6794.3299398821346</v>
      </c>
      <c r="U2252" s="5">
        <f>T2252/MAX(T$3:T2252)-1</f>
        <v>-0.4791909375938862</v>
      </c>
    </row>
    <row r="2253" spans="1:21" x14ac:dyDescent="0.3">
      <c r="A2253" s="1">
        <v>41339</v>
      </c>
      <c r="B2253">
        <v>62.421871185302699</v>
      </c>
      <c r="C2253">
        <v>93.729766845703097</v>
      </c>
      <c r="D2253">
        <v>60.599348950741884</v>
      </c>
      <c r="E2253">
        <v>97.470530951200985</v>
      </c>
      <c r="F2253">
        <v>1</v>
      </c>
      <c r="G2253">
        <v>0</v>
      </c>
      <c r="I2253">
        <f t="shared" si="281"/>
        <v>8386.6445550517965</v>
      </c>
      <c r="J2253">
        <f t="shared" si="282"/>
        <v>0</v>
      </c>
      <c r="K2253">
        <f t="shared" si="283"/>
        <v>8386.6445550517965</v>
      </c>
      <c r="L2253">
        <f t="shared" si="284"/>
        <v>0</v>
      </c>
      <c r="M2253" s="4">
        <f>IF(F2253&gt;G2253,100%,IF(F2253=G2253,M2252,0%))</f>
        <v>1</v>
      </c>
      <c r="N2253" s="4">
        <f t="shared" si="280"/>
        <v>0</v>
      </c>
      <c r="O2253" s="5" cm="1">
        <f t="array" ref="O2253">SUM(ABS(I2253:J2253/P2253-K2253:L2253/P2253))</f>
        <v>0</v>
      </c>
      <c r="P2253">
        <f t="shared" si="285"/>
        <v>8386.6445550517965</v>
      </c>
      <c r="Q2253" s="5">
        <f>P2253/MAX(P$3:P2253)-1</f>
        <v>-0.4081626994602533</v>
      </c>
      <c r="R2253" s="5">
        <f t="shared" si="286"/>
        <v>-2.4747449039460578E-3</v>
      </c>
      <c r="S2253" s="5">
        <f>(1+R2253)*(1-$Z$8*$O2252)-1</f>
        <v>-2.4747449039460578E-3</v>
      </c>
      <c r="T2253">
        <f t="shared" si="287"/>
        <v>6777.515706487683</v>
      </c>
      <c r="U2253" s="5">
        <f>T2253/MAX(T$3:T2253)-1</f>
        <v>-0.48047980716700467</v>
      </c>
    </row>
    <row r="2254" spans="1:21" x14ac:dyDescent="0.3">
      <c r="A2254" s="1">
        <v>41340</v>
      </c>
      <c r="B2254">
        <v>62.585857391357401</v>
      </c>
      <c r="C2254">
        <v>93.458305358886705</v>
      </c>
      <c r="D2254">
        <v>60.60361723638885</v>
      </c>
      <c r="E2254">
        <v>97.455675115632744</v>
      </c>
      <c r="F2254">
        <v>1</v>
      </c>
      <c r="G2254">
        <v>0</v>
      </c>
      <c r="I2254">
        <f t="shared" si="281"/>
        <v>8408.6768010578417</v>
      </c>
      <c r="J2254">
        <f t="shared" si="282"/>
        <v>0</v>
      </c>
      <c r="K2254">
        <f t="shared" si="283"/>
        <v>8408.6768010578417</v>
      </c>
      <c r="L2254">
        <f t="shared" si="284"/>
        <v>0</v>
      </c>
      <c r="M2254" s="4">
        <f>IF(F2254&gt;G2254,100%,IF(F2254=G2254,M2253,0%))</f>
        <v>1</v>
      </c>
      <c r="N2254" s="4">
        <f t="shared" si="280"/>
        <v>0</v>
      </c>
      <c r="O2254" s="5" cm="1">
        <f t="array" ref="O2254">SUM(ABS(I2254:J2254/P2254-K2254:L2254/P2254))</f>
        <v>0</v>
      </c>
      <c r="P2254">
        <f t="shared" si="285"/>
        <v>8408.6768010578417</v>
      </c>
      <c r="Q2254" s="5">
        <f>P2254/MAX(P$3:P2254)-1</f>
        <v>-0.40660790541652692</v>
      </c>
      <c r="R2254" s="5">
        <f t="shared" si="286"/>
        <v>2.6270632863263366E-3</v>
      </c>
      <c r="S2254" s="5">
        <f>(1+R2254)*(1-$Z$8*$O2253)-1</f>
        <v>2.6270632863263366E-3</v>
      </c>
      <c r="T2254">
        <f t="shared" si="287"/>
        <v>6795.3206691726973</v>
      </c>
      <c r="U2254" s="5">
        <f>T2254/MAX(T$3:T2254)-1</f>
        <v>-0.47911499474190788</v>
      </c>
    </row>
    <row r="2255" spans="1:21" x14ac:dyDescent="0.3">
      <c r="A2255" s="1">
        <v>41341</v>
      </c>
      <c r="B2255">
        <v>62.6587524414062</v>
      </c>
      <c r="C2255">
        <v>93.380744934082003</v>
      </c>
      <c r="D2255">
        <v>60.60824818397635</v>
      </c>
      <c r="E2255">
        <v>97.440433407304269</v>
      </c>
      <c r="F2255">
        <v>1</v>
      </c>
      <c r="G2255">
        <v>0</v>
      </c>
      <c r="I2255">
        <f t="shared" si="281"/>
        <v>8418.4705618499083</v>
      </c>
      <c r="J2255">
        <f t="shared" si="282"/>
        <v>0</v>
      </c>
      <c r="K2255">
        <f t="shared" si="283"/>
        <v>8418.4705618499083</v>
      </c>
      <c r="L2255">
        <f t="shared" si="284"/>
        <v>0</v>
      </c>
      <c r="M2255" s="4">
        <f>IF(F2255&gt;G2255,100%,IF(F2255=G2255,M2254,0%))</f>
        <v>1</v>
      </c>
      <c r="N2255" s="4">
        <f t="shared" si="280"/>
        <v>0</v>
      </c>
      <c r="O2255" s="5" cm="1">
        <f t="array" ref="O2255">SUM(ABS(I2255:J2255/P2255-K2255:L2255/P2255))</f>
        <v>0</v>
      </c>
      <c r="P2255">
        <f t="shared" si="285"/>
        <v>8418.4705618499083</v>
      </c>
      <c r="Q2255" s="5">
        <f>P2255/MAX(P$3:P2255)-1</f>
        <v>-0.40591676929989995</v>
      </c>
      <c r="R2255" s="5">
        <f t="shared" si="286"/>
        <v>1.1647208025447053E-3</v>
      </c>
      <c r="S2255" s="5">
        <f>(1+R2255)*(1-$Z$8*$O2254)-1</f>
        <v>1.1647208025447053E-3</v>
      </c>
      <c r="T2255">
        <f t="shared" si="287"/>
        <v>6803.2353205160443</v>
      </c>
      <c r="U2255" s="5">
        <f>T2255/MAX(T$3:T2255)-1</f>
        <v>-0.4785083091405502</v>
      </c>
    </row>
    <row r="2256" spans="1:21" x14ac:dyDescent="0.3">
      <c r="A2256" s="1">
        <v>41342</v>
      </c>
      <c r="B2256">
        <v>62.6587524414062</v>
      </c>
      <c r="C2256">
        <v>93.380744934082003</v>
      </c>
      <c r="D2256">
        <v>60.612429623580098</v>
      </c>
      <c r="E2256">
        <v>97.425770546073309</v>
      </c>
      <c r="F2256">
        <v>1</v>
      </c>
      <c r="G2256">
        <v>0</v>
      </c>
      <c r="I2256">
        <f t="shared" si="281"/>
        <v>8418.4705618499083</v>
      </c>
      <c r="J2256">
        <f t="shared" si="282"/>
        <v>0</v>
      </c>
      <c r="K2256">
        <f t="shared" si="283"/>
        <v>8418.4705618499083</v>
      </c>
      <c r="L2256">
        <f t="shared" si="284"/>
        <v>0</v>
      </c>
      <c r="M2256" s="4">
        <f>IF(F2256&gt;G2256,100%,IF(F2256=G2256,M2255,0%))</f>
        <v>1</v>
      </c>
      <c r="N2256" s="4">
        <f t="shared" si="280"/>
        <v>0</v>
      </c>
      <c r="O2256" s="5" cm="1">
        <f t="array" ref="O2256">SUM(ABS(I2256:J2256/P2256-K2256:L2256/P2256))</f>
        <v>0</v>
      </c>
      <c r="P2256">
        <f t="shared" si="285"/>
        <v>8418.4705618499083</v>
      </c>
      <c r="Q2256" s="5">
        <f>P2256/MAX(P$3:P2256)-1</f>
        <v>-0.40591676929989995</v>
      </c>
      <c r="R2256" s="5">
        <f t="shared" si="286"/>
        <v>0</v>
      </c>
      <c r="S2256" s="5">
        <f>(1+R2256)*(1-$Z$8*$O2255)-1</f>
        <v>0</v>
      </c>
      <c r="T2256">
        <f t="shared" si="287"/>
        <v>6803.2353205160443</v>
      </c>
      <c r="U2256" s="5">
        <f>T2256/MAX(T$3:T2256)-1</f>
        <v>-0.4785083091405502</v>
      </c>
    </row>
    <row r="2257" spans="1:21" x14ac:dyDescent="0.3">
      <c r="A2257" s="1">
        <v>41343</v>
      </c>
      <c r="B2257">
        <v>62.6587524414062</v>
      </c>
      <c r="C2257">
        <v>93.380744934082003</v>
      </c>
      <c r="D2257">
        <v>60.617824820143667</v>
      </c>
      <c r="E2257">
        <v>97.409371295378534</v>
      </c>
      <c r="F2257">
        <v>1</v>
      </c>
      <c r="G2257">
        <v>0</v>
      </c>
      <c r="I2257">
        <f t="shared" si="281"/>
        <v>8418.4705618499083</v>
      </c>
      <c r="J2257">
        <f t="shared" si="282"/>
        <v>0</v>
      </c>
      <c r="K2257">
        <f t="shared" si="283"/>
        <v>8418.4705618499083</v>
      </c>
      <c r="L2257">
        <f t="shared" si="284"/>
        <v>0</v>
      </c>
      <c r="M2257" s="4">
        <f>IF(F2257&gt;G2257,100%,IF(F2257=G2257,M2256,0%))</f>
        <v>1</v>
      </c>
      <c r="N2257" s="4">
        <f t="shared" si="280"/>
        <v>0</v>
      </c>
      <c r="O2257" s="5" cm="1">
        <f t="array" ref="O2257">SUM(ABS(I2257:J2257/P2257-K2257:L2257/P2257))</f>
        <v>0</v>
      </c>
      <c r="P2257">
        <f t="shared" si="285"/>
        <v>8418.4705618499083</v>
      </c>
      <c r="Q2257" s="5">
        <f>P2257/MAX(P$3:P2257)-1</f>
        <v>-0.40591676929989995</v>
      </c>
      <c r="R2257" s="5">
        <f t="shared" si="286"/>
        <v>0</v>
      </c>
      <c r="S2257" s="5">
        <f>(1+R2257)*(1-$Z$8*$O2256)-1</f>
        <v>0</v>
      </c>
      <c r="T2257">
        <f t="shared" si="287"/>
        <v>6803.2353205160443</v>
      </c>
      <c r="U2257" s="5">
        <f>T2257/MAX(T$3:T2257)-1</f>
        <v>-0.4785083091405502</v>
      </c>
    </row>
    <row r="2258" spans="1:21" x14ac:dyDescent="0.3">
      <c r="A2258" s="1">
        <v>41344</v>
      </c>
      <c r="B2258">
        <v>62.840976715087798</v>
      </c>
      <c r="C2258">
        <v>93.070503234863196</v>
      </c>
      <c r="D2258">
        <v>60.622867963800374</v>
      </c>
      <c r="E2258">
        <v>97.393357841529621</v>
      </c>
      <c r="F2258">
        <v>1</v>
      </c>
      <c r="G2258">
        <v>0</v>
      </c>
      <c r="I2258">
        <f t="shared" si="281"/>
        <v>8442.9531700071257</v>
      </c>
      <c r="J2258">
        <f t="shared" si="282"/>
        <v>0</v>
      </c>
      <c r="K2258">
        <f t="shared" si="283"/>
        <v>8442.9531700071257</v>
      </c>
      <c r="L2258">
        <f t="shared" si="284"/>
        <v>0</v>
      </c>
      <c r="M2258" s="4">
        <f>IF(F2258&gt;G2258,100%,IF(F2258=G2258,M2257,0%))</f>
        <v>1</v>
      </c>
      <c r="N2258" s="4">
        <f t="shared" si="280"/>
        <v>0</v>
      </c>
      <c r="O2258" s="5" cm="1">
        <f t="array" ref="O2258">SUM(ABS(I2258:J2258/P2258-K2258:L2258/P2258))</f>
        <v>0</v>
      </c>
      <c r="P2258">
        <f t="shared" si="285"/>
        <v>8442.9531700071257</v>
      </c>
      <c r="Q2258" s="5">
        <f>P2258/MAX(P$3:P2258)-1</f>
        <v>-0.40418905559666307</v>
      </c>
      <c r="R2258" s="5">
        <f t="shared" si="286"/>
        <v>2.9082014336625495E-3</v>
      </c>
      <c r="S2258" s="5">
        <f>(1+R2258)*(1-$Z$8*$O2257)-1</f>
        <v>2.9082014336625495E-3</v>
      </c>
      <c r="T2258">
        <f t="shared" si="287"/>
        <v>6823.0204992287127</v>
      </c>
      <c r="U2258" s="5">
        <f>T2258/MAX(T$3:T2258)-1</f>
        <v>-0.47699170625754961</v>
      </c>
    </row>
    <row r="2259" spans="1:21" x14ac:dyDescent="0.3">
      <c r="A2259" s="1">
        <v>41345</v>
      </c>
      <c r="B2259">
        <v>62.613193511962798</v>
      </c>
      <c r="C2259">
        <v>93.419525146484304</v>
      </c>
      <c r="D2259">
        <v>60.629295140356561</v>
      </c>
      <c r="E2259">
        <v>97.375222277285417</v>
      </c>
      <c r="F2259">
        <v>1</v>
      </c>
      <c r="G2259">
        <v>0</v>
      </c>
      <c r="I2259">
        <f t="shared" si="281"/>
        <v>8412.3495254199643</v>
      </c>
      <c r="J2259">
        <f t="shared" si="282"/>
        <v>0</v>
      </c>
      <c r="K2259">
        <f t="shared" si="283"/>
        <v>8412.3495254199643</v>
      </c>
      <c r="L2259">
        <f t="shared" si="284"/>
        <v>0</v>
      </c>
      <c r="M2259" s="4">
        <f>IF(F2259&gt;G2259,100%,IF(F2259=G2259,M2258,0%))</f>
        <v>1</v>
      </c>
      <c r="N2259" s="4">
        <f t="shared" si="280"/>
        <v>0</v>
      </c>
      <c r="O2259" s="5" cm="1">
        <f t="array" ref="O2259">SUM(ABS(I2259:J2259/P2259-K2259:L2259/P2259))</f>
        <v>0</v>
      </c>
      <c r="P2259">
        <f t="shared" si="285"/>
        <v>8412.3495254199643</v>
      </c>
      <c r="Q2259" s="5">
        <f>P2259/MAX(P$3:P2259)-1</f>
        <v>-0.40634872485178053</v>
      </c>
      <c r="R2259" s="5">
        <f t="shared" si="286"/>
        <v>-3.6247559320686795E-3</v>
      </c>
      <c r="S2259" s="5">
        <f>(1+R2259)*(1-$Z$8*$O2258)-1</f>
        <v>-3.6247559320686795E-3</v>
      </c>
      <c r="T2259">
        <f t="shared" si="287"/>
        <v>6798.2887151995074</v>
      </c>
      <c r="U2259" s="5">
        <f>T2259/MAX(T$3:T2259)-1</f>
        <v>-0.47888748367281364</v>
      </c>
    </row>
    <row r="2260" spans="1:21" x14ac:dyDescent="0.3">
      <c r="A2260" s="1">
        <v>41346</v>
      </c>
      <c r="B2260">
        <v>62.531196594238203</v>
      </c>
      <c r="C2260">
        <v>93.574668884277301</v>
      </c>
      <c r="D2260">
        <v>60.633426362602265</v>
      </c>
      <c r="E2260">
        <v>97.360752428348917</v>
      </c>
      <c r="F2260">
        <v>1</v>
      </c>
      <c r="G2260">
        <v>0</v>
      </c>
      <c r="I2260">
        <f t="shared" si="281"/>
        <v>8401.3328898961008</v>
      </c>
      <c r="J2260">
        <f t="shared" si="282"/>
        <v>0</v>
      </c>
      <c r="K2260">
        <f t="shared" si="283"/>
        <v>8401.3328898961008</v>
      </c>
      <c r="L2260">
        <f t="shared" si="284"/>
        <v>0</v>
      </c>
      <c r="M2260" s="4">
        <f>IF(F2260&gt;G2260,100%,IF(F2260=G2260,M2259,0%))</f>
        <v>1</v>
      </c>
      <c r="N2260" s="4">
        <f t="shared" si="280"/>
        <v>0</v>
      </c>
      <c r="O2260" s="5" cm="1">
        <f t="array" ref="O2260">SUM(ABS(I2260:J2260/P2260-K2260:L2260/P2260))</f>
        <v>0</v>
      </c>
      <c r="P2260">
        <f t="shared" si="285"/>
        <v>8401.3328898961008</v>
      </c>
      <c r="Q2260" s="5">
        <f>P2260/MAX(P$3:P2260)-1</f>
        <v>-0.40712615804173802</v>
      </c>
      <c r="R2260" s="5">
        <f t="shared" si="286"/>
        <v>-1.3095789102169908E-3</v>
      </c>
      <c r="S2260" s="5">
        <f>(1+R2260)*(1-$Z$8*$O2259)-1</f>
        <v>-1.3095789102169908E-3</v>
      </c>
      <c r="T2260">
        <f t="shared" si="287"/>
        <v>6789.3858196725159</v>
      </c>
      <c r="U2260" s="5">
        <f>T2260/MAX(T$3:T2260)-1</f>
        <v>-0.47956992163404588</v>
      </c>
    </row>
    <row r="2261" spans="1:21" x14ac:dyDescent="0.3">
      <c r="A2261" s="1">
        <v>41347</v>
      </c>
      <c r="B2261">
        <v>62.740772247314403</v>
      </c>
      <c r="C2261">
        <v>93.225639343261705</v>
      </c>
      <c r="D2261">
        <v>60.638600249788645</v>
      </c>
      <c r="E2261">
        <v>97.344546114034273</v>
      </c>
      <c r="F2261">
        <v>1</v>
      </c>
      <c r="G2261">
        <v>0</v>
      </c>
      <c r="I2261">
        <f t="shared" si="281"/>
        <v>8429.4902724988315</v>
      </c>
      <c r="J2261">
        <f t="shared" si="282"/>
        <v>0</v>
      </c>
      <c r="K2261">
        <f t="shared" si="283"/>
        <v>8429.4902724988315</v>
      </c>
      <c r="L2261">
        <f t="shared" si="284"/>
        <v>0</v>
      </c>
      <c r="M2261" s="4">
        <f>IF(F2261&gt;G2261,100%,IF(F2261=G2261,M2260,0%))</f>
        <v>1</v>
      </c>
      <c r="N2261" s="4">
        <f t="shared" si="280"/>
        <v>0</v>
      </c>
      <c r="O2261" s="5" cm="1">
        <f t="array" ref="O2261">SUM(ABS(I2261:J2261/P2261-K2261:L2261/P2261))</f>
        <v>0</v>
      </c>
      <c r="P2261">
        <f t="shared" si="285"/>
        <v>8429.4902724988315</v>
      </c>
      <c r="Q2261" s="5">
        <f>P2261/MAX(P$3:P2261)-1</f>
        <v>-0.40513911910137579</v>
      </c>
      <c r="R2261" s="5">
        <f t="shared" si="286"/>
        <v>3.3515375443096129E-3</v>
      </c>
      <c r="S2261" s="5">
        <f>(1+R2261)*(1-$Z$8*$O2260)-1</f>
        <v>3.3515375443096129E-3</v>
      </c>
      <c r="T2261">
        <f t="shared" si="287"/>
        <v>6812.1407011499514</v>
      </c>
      <c r="U2261" s="5">
        <f>T2261/MAX(T$3:T2261)-1</f>
        <v>-0.47782568068721443</v>
      </c>
    </row>
    <row r="2262" spans="1:21" x14ac:dyDescent="0.3">
      <c r="A2262" s="1">
        <v>41348</v>
      </c>
      <c r="B2262">
        <v>62.566333770751903</v>
      </c>
      <c r="C2262">
        <v>93.535865783691406</v>
      </c>
      <c r="D2262">
        <v>60.642906283857812</v>
      </c>
      <c r="E2262">
        <v>97.32988321484612</v>
      </c>
      <c r="F2262">
        <v>1</v>
      </c>
      <c r="G2262">
        <v>0</v>
      </c>
      <c r="I2262">
        <f t="shared" si="281"/>
        <v>8406.053719382513</v>
      </c>
      <c r="J2262">
        <f t="shared" si="282"/>
        <v>0</v>
      </c>
      <c r="K2262">
        <f t="shared" si="283"/>
        <v>8406.053719382513</v>
      </c>
      <c r="L2262">
        <f t="shared" si="284"/>
        <v>0</v>
      </c>
      <c r="M2262" s="4">
        <f>IF(F2262&gt;G2262,100%,IF(F2262=G2262,M2261,0%))</f>
        <v>1</v>
      </c>
      <c r="N2262" s="4">
        <f t="shared" si="280"/>
        <v>0</v>
      </c>
      <c r="O2262" s="5" cm="1">
        <f t="array" ref="O2262">SUM(ABS(I2262:J2262/P2262-K2262:L2262/P2262))</f>
        <v>0</v>
      </c>
      <c r="P2262">
        <f t="shared" si="285"/>
        <v>8406.053719382513</v>
      </c>
      <c r="Q2262" s="5">
        <f>P2262/MAX(P$3:P2262)-1</f>
        <v>-0.40679301372386378</v>
      </c>
      <c r="R2262" s="5">
        <f t="shared" si="286"/>
        <v>-2.7803049008526814E-3</v>
      </c>
      <c r="S2262" s="5">
        <f>(1+R2262)*(1-$Z$8*$O2261)-1</f>
        <v>-2.7803049008526814E-3</v>
      </c>
      <c r="T2262">
        <f t="shared" si="287"/>
        <v>6793.2008729732461</v>
      </c>
      <c r="U2262" s="5">
        <f>T2262/MAX(T$3:T2262)-1</f>
        <v>-0.47927748450629915</v>
      </c>
    </row>
    <row r="2263" spans="1:21" x14ac:dyDescent="0.3">
      <c r="A2263" s="1">
        <v>41349</v>
      </c>
      <c r="B2263">
        <v>62.566333770751903</v>
      </c>
      <c r="C2263">
        <v>93.535865783691406</v>
      </c>
      <c r="D2263">
        <v>60.646717849655523</v>
      </c>
      <c r="E2263">
        <v>97.315992099135613</v>
      </c>
      <c r="F2263">
        <v>1</v>
      </c>
      <c r="G2263">
        <v>0</v>
      </c>
      <c r="I2263">
        <f t="shared" si="281"/>
        <v>8406.053719382513</v>
      </c>
      <c r="J2263">
        <f t="shared" si="282"/>
        <v>0</v>
      </c>
      <c r="K2263">
        <f t="shared" si="283"/>
        <v>8406.053719382513</v>
      </c>
      <c r="L2263">
        <f t="shared" si="284"/>
        <v>0</v>
      </c>
      <c r="M2263" s="4">
        <f>IF(F2263&gt;G2263,100%,IF(F2263=G2263,M2262,0%))</f>
        <v>1</v>
      </c>
      <c r="N2263" s="4">
        <f t="shared" si="280"/>
        <v>0</v>
      </c>
      <c r="O2263" s="5" cm="1">
        <f t="array" ref="O2263">SUM(ABS(I2263:J2263/P2263-K2263:L2263/P2263))</f>
        <v>0</v>
      </c>
      <c r="P2263">
        <f t="shared" si="285"/>
        <v>8406.053719382513</v>
      </c>
      <c r="Q2263" s="5">
        <f>P2263/MAX(P$3:P2263)-1</f>
        <v>-0.40679301372386378</v>
      </c>
      <c r="R2263" s="5">
        <f t="shared" si="286"/>
        <v>0</v>
      </c>
      <c r="S2263" s="5">
        <f>(1+R2263)*(1-$Z$8*$O2262)-1</f>
        <v>0</v>
      </c>
      <c r="T2263">
        <f t="shared" si="287"/>
        <v>6793.2008729732461</v>
      </c>
      <c r="U2263" s="5">
        <f>T2263/MAX(T$3:T2263)-1</f>
        <v>-0.47927748450629915</v>
      </c>
    </row>
    <row r="2264" spans="1:21" x14ac:dyDescent="0.3">
      <c r="A2264" s="1">
        <v>41350</v>
      </c>
      <c r="B2264">
        <v>62.566333770751903</v>
      </c>
      <c r="C2264">
        <v>93.535865783691406</v>
      </c>
      <c r="D2264">
        <v>60.650529415453242</v>
      </c>
      <c r="E2264">
        <v>97.302100983425106</v>
      </c>
      <c r="F2264">
        <v>1</v>
      </c>
      <c r="G2264">
        <v>0</v>
      </c>
      <c r="I2264">
        <f t="shared" si="281"/>
        <v>8406.053719382513</v>
      </c>
      <c r="J2264">
        <f t="shared" si="282"/>
        <v>0</v>
      </c>
      <c r="K2264">
        <f t="shared" si="283"/>
        <v>8406.053719382513</v>
      </c>
      <c r="L2264">
        <f t="shared" si="284"/>
        <v>0</v>
      </c>
      <c r="M2264" s="4">
        <f>IF(F2264&gt;G2264,100%,IF(F2264=G2264,M2263,0%))</f>
        <v>1</v>
      </c>
      <c r="N2264" s="4">
        <f t="shared" si="280"/>
        <v>0</v>
      </c>
      <c r="O2264" s="5" cm="1">
        <f t="array" ref="O2264">SUM(ABS(I2264:J2264/P2264-K2264:L2264/P2264))</f>
        <v>0</v>
      </c>
      <c r="P2264">
        <f t="shared" si="285"/>
        <v>8406.053719382513</v>
      </c>
      <c r="Q2264" s="5">
        <f>P2264/MAX(P$3:P2264)-1</f>
        <v>-0.40679301372386378</v>
      </c>
      <c r="R2264" s="5">
        <f t="shared" si="286"/>
        <v>0</v>
      </c>
      <c r="S2264" s="5">
        <f>(1+R2264)*(1-$Z$8*$O2263)-1</f>
        <v>0</v>
      </c>
      <c r="T2264">
        <f t="shared" si="287"/>
        <v>6793.2008729732461</v>
      </c>
      <c r="U2264" s="5">
        <f>T2264/MAX(T$3:T2264)-1</f>
        <v>-0.47927748450629915</v>
      </c>
    </row>
    <row r="2265" spans="1:21" x14ac:dyDescent="0.3">
      <c r="A2265" s="1">
        <v>41351</v>
      </c>
      <c r="B2265">
        <v>62.429332733154297</v>
      </c>
      <c r="C2265">
        <v>93.690994262695298</v>
      </c>
      <c r="D2265">
        <v>60.653659384048986</v>
      </c>
      <c r="E2265">
        <v>97.289367485995257</v>
      </c>
      <c r="F2265">
        <v>1</v>
      </c>
      <c r="G2265">
        <v>0</v>
      </c>
      <c r="I2265">
        <f t="shared" si="281"/>
        <v>8387.6470458210351</v>
      </c>
      <c r="J2265">
        <f t="shared" si="282"/>
        <v>0</v>
      </c>
      <c r="K2265">
        <f t="shared" si="283"/>
        <v>8387.6470458210351</v>
      </c>
      <c r="L2265">
        <f t="shared" si="284"/>
        <v>0</v>
      </c>
      <c r="M2265" s="4">
        <f>IF(F2265&gt;G2265,100%,IF(F2265=G2265,M2264,0%))</f>
        <v>1</v>
      </c>
      <c r="N2265" s="4">
        <f t="shared" si="280"/>
        <v>0</v>
      </c>
      <c r="O2265" s="5" cm="1">
        <f t="array" ref="O2265">SUM(ABS(I2265:J2265/P2265-K2265:L2265/P2265))</f>
        <v>0</v>
      </c>
      <c r="P2265">
        <f t="shared" si="285"/>
        <v>8387.6470458210351</v>
      </c>
      <c r="Q2265" s="5">
        <f>P2265/MAX(P$3:P2265)-1</f>
        <v>-0.40809195466753112</v>
      </c>
      <c r="R2265" s="5">
        <f t="shared" si="286"/>
        <v>-2.1896925924986821E-3</v>
      </c>
      <c r="S2265" s="5">
        <f>(1+R2265)*(1-$Z$8*$O2264)-1</f>
        <v>-2.1896925924986821E-3</v>
      </c>
      <c r="T2265">
        <f t="shared" si="287"/>
        <v>6778.3258513423407</v>
      </c>
      <c r="U2265" s="5">
        <f>T2265/MAX(T$3:T2265)-1</f>
        <v>-0.48041770674122297</v>
      </c>
    </row>
    <row r="2266" spans="1:21" x14ac:dyDescent="0.3">
      <c r="A2266" s="1">
        <v>41352</v>
      </c>
      <c r="B2266">
        <v>62.3106079101562</v>
      </c>
      <c r="C2266">
        <v>93.884872436523395</v>
      </c>
      <c r="D2266">
        <v>60.659300296460799</v>
      </c>
      <c r="E2266">
        <v>97.27258232458307</v>
      </c>
      <c r="F2266">
        <v>1</v>
      </c>
      <c r="G2266">
        <v>0</v>
      </c>
      <c r="I2266">
        <f t="shared" si="281"/>
        <v>8371.6958596191562</v>
      </c>
      <c r="J2266">
        <f t="shared" si="282"/>
        <v>0</v>
      </c>
      <c r="K2266">
        <f t="shared" si="283"/>
        <v>8371.6958596191562</v>
      </c>
      <c r="L2266">
        <f t="shared" si="284"/>
        <v>0</v>
      </c>
      <c r="M2266" s="4">
        <f>IF(F2266&gt;G2266,100%,IF(F2266=G2266,M2265,0%))</f>
        <v>1</v>
      </c>
      <c r="N2266" s="4">
        <f t="shared" si="280"/>
        <v>0</v>
      </c>
      <c r="O2266" s="5" cm="1">
        <f t="array" ref="O2266">SUM(ABS(I2266:J2266/P2266-K2266:L2266/P2266))</f>
        <v>0</v>
      </c>
      <c r="P2266">
        <f t="shared" si="285"/>
        <v>8371.6958596191562</v>
      </c>
      <c r="Q2266" s="5">
        <f>P2266/MAX(P$3:P2266)-1</f>
        <v>-0.40921761427074399</v>
      </c>
      <c r="R2266" s="5">
        <f t="shared" si="286"/>
        <v>-1.9017474286577851E-3</v>
      </c>
      <c r="S2266" s="5">
        <f>(1+R2266)*(1-$Z$8*$O2265)-1</f>
        <v>-1.9017474286577851E-3</v>
      </c>
      <c r="T2266">
        <f t="shared" si="287"/>
        <v>6765.4351875839457</v>
      </c>
      <c r="U2266" s="5">
        <f>T2266/MAX(T$3:T2266)-1</f>
        <v>-0.48140582103140406</v>
      </c>
    </row>
    <row r="2267" spans="1:21" x14ac:dyDescent="0.3">
      <c r="A2267" s="1">
        <v>41353</v>
      </c>
      <c r="B2267">
        <v>62.7489624023437</v>
      </c>
      <c r="C2267">
        <v>93.225639343261705</v>
      </c>
      <c r="D2267">
        <v>60.665099243619537</v>
      </c>
      <c r="E2267">
        <v>97.255797277042447</v>
      </c>
      <c r="F2267">
        <v>1</v>
      </c>
      <c r="G2267">
        <v>0</v>
      </c>
      <c r="I2267">
        <f t="shared" si="281"/>
        <v>8430.5906547491104</v>
      </c>
      <c r="J2267">
        <f t="shared" si="282"/>
        <v>0</v>
      </c>
      <c r="K2267">
        <f t="shared" si="283"/>
        <v>8430.5906547491104</v>
      </c>
      <c r="L2267">
        <f t="shared" si="284"/>
        <v>0</v>
      </c>
      <c r="M2267" s="4">
        <f>IF(F2267&gt;G2267,100%,IF(F2267=G2267,M2266,0%))</f>
        <v>1</v>
      </c>
      <c r="N2267" s="4">
        <f t="shared" si="280"/>
        <v>0</v>
      </c>
      <c r="O2267" s="5" cm="1">
        <f t="array" ref="O2267">SUM(ABS(I2267:J2267/P2267-K2267:L2267/P2267))</f>
        <v>0</v>
      </c>
      <c r="P2267">
        <f t="shared" si="285"/>
        <v>8430.5906547491104</v>
      </c>
      <c r="Q2267" s="5">
        <f>P2267/MAX(P$3:P2267)-1</f>
        <v>-0.40506146620261607</v>
      </c>
      <c r="R2267" s="5">
        <f t="shared" si="286"/>
        <v>7.034989817777948E-3</v>
      </c>
      <c r="S2267" s="5">
        <f>(1+R2267)*(1-$Z$8*$O2266)-1</f>
        <v>7.034989817777948E-3</v>
      </c>
      <c r="T2267">
        <f t="shared" si="287"/>
        <v>6813.0299552414353</v>
      </c>
      <c r="U2267" s="5">
        <f>T2267/MAX(T$3:T2267)-1</f>
        <v>-0.47775751626280105</v>
      </c>
    </row>
    <row r="2268" spans="1:21" x14ac:dyDescent="0.3">
      <c r="A2268" s="1">
        <v>41354</v>
      </c>
      <c r="B2268">
        <v>62.036651611328097</v>
      </c>
      <c r="C2268">
        <v>94.272674560546804</v>
      </c>
      <c r="D2268">
        <v>60.667354355997105</v>
      </c>
      <c r="E2268">
        <v>97.244221359936091</v>
      </c>
      <c r="F2268">
        <v>1</v>
      </c>
      <c r="G2268">
        <v>0</v>
      </c>
      <c r="I2268">
        <f t="shared" si="281"/>
        <v>8334.8886627463107</v>
      </c>
      <c r="J2268">
        <f t="shared" si="282"/>
        <v>0</v>
      </c>
      <c r="K2268">
        <f t="shared" si="283"/>
        <v>8334.8886627463107</v>
      </c>
      <c r="L2268">
        <f t="shared" si="284"/>
        <v>0</v>
      </c>
      <c r="M2268" s="4">
        <f>IF(F2268&gt;G2268,100%,IF(F2268=G2268,M2267,0%))</f>
        <v>1</v>
      </c>
      <c r="N2268" s="4">
        <f t="shared" si="280"/>
        <v>0</v>
      </c>
      <c r="O2268" s="5" cm="1">
        <f t="array" ref="O2268">SUM(ABS(I2268:J2268/P2268-K2268:L2268/P2268))</f>
        <v>0</v>
      </c>
      <c r="P2268">
        <f t="shared" si="285"/>
        <v>8334.8886627463107</v>
      </c>
      <c r="Q2268" s="5">
        <f>P2268/MAX(P$3:P2268)-1</f>
        <v>-0.41181506214094588</v>
      </c>
      <c r="R2268" s="5">
        <f t="shared" si="286"/>
        <v>-1.1351754096717848E-2</v>
      </c>
      <c r="S2268" s="5">
        <f>(1+R2268)*(1-$Z$8*$O2267)-1</f>
        <v>-1.1351754096717848E-2</v>
      </c>
      <c r="T2268">
        <f t="shared" si="287"/>
        <v>6735.6901145359616</v>
      </c>
      <c r="U2268" s="5">
        <f>T2268/MAX(T$3:T2268)-1</f>
        <v>-0.48368588451704497</v>
      </c>
    </row>
    <row r="2269" spans="1:21" x14ac:dyDescent="0.3">
      <c r="A2269" s="1">
        <v>41355</v>
      </c>
      <c r="B2269">
        <v>62.639358520507798</v>
      </c>
      <c r="C2269">
        <v>93.380744934082003</v>
      </c>
      <c r="D2269">
        <v>60.672608010211384</v>
      </c>
      <c r="E2269">
        <v>97.228207982001535</v>
      </c>
      <c r="F2269">
        <v>1</v>
      </c>
      <c r="G2269">
        <v>0</v>
      </c>
      <c r="I2269">
        <f t="shared" si="281"/>
        <v>8415.8649058832543</v>
      </c>
      <c r="J2269">
        <f t="shared" si="282"/>
        <v>0</v>
      </c>
      <c r="K2269">
        <f t="shared" si="283"/>
        <v>8415.8649058832543</v>
      </c>
      <c r="L2269">
        <f t="shared" si="284"/>
        <v>0</v>
      </c>
      <c r="M2269" s="4">
        <f>IF(F2269&gt;G2269,100%,IF(F2269=G2269,M2268,0%))</f>
        <v>1</v>
      </c>
      <c r="N2269" s="4">
        <f t="shared" si="280"/>
        <v>0</v>
      </c>
      <c r="O2269" s="5" cm="1">
        <f t="array" ref="O2269">SUM(ABS(I2269:J2269/P2269-K2269:L2269/P2269))</f>
        <v>0</v>
      </c>
      <c r="P2269">
        <f t="shared" si="285"/>
        <v>8415.8649058832543</v>
      </c>
      <c r="Q2269" s="5">
        <f>P2269/MAX(P$3:P2269)-1</f>
        <v>-0.40610064789202549</v>
      </c>
      <c r="R2269" s="5">
        <f t="shared" si="286"/>
        <v>9.7153359107093884E-3</v>
      </c>
      <c r="S2269" s="5">
        <f>(1+R2269)*(1-$Z$8*$O2268)-1</f>
        <v>9.7153359107093884E-3</v>
      </c>
      <c r="T2269">
        <f t="shared" si="287"/>
        <v>6801.1296065891229</v>
      </c>
      <c r="U2269" s="5">
        <f>T2269/MAX(T$3:T2269)-1</f>
        <v>-0.47866971944968728</v>
      </c>
    </row>
    <row r="2270" spans="1:21" x14ac:dyDescent="0.3">
      <c r="A2270" s="1">
        <v>41356</v>
      </c>
      <c r="B2270">
        <v>62.639358520507798</v>
      </c>
      <c r="C2270">
        <v>93.380744934082003</v>
      </c>
      <c r="D2270">
        <v>60.677861664425663</v>
      </c>
      <c r="E2270">
        <v>97.212194604066994</v>
      </c>
      <c r="F2270">
        <v>1</v>
      </c>
      <c r="G2270">
        <v>0</v>
      </c>
      <c r="I2270">
        <f t="shared" si="281"/>
        <v>8415.8649058832543</v>
      </c>
      <c r="J2270">
        <f t="shared" si="282"/>
        <v>0</v>
      </c>
      <c r="K2270">
        <f t="shared" si="283"/>
        <v>8415.8649058832543</v>
      </c>
      <c r="L2270">
        <f t="shared" si="284"/>
        <v>0</v>
      </c>
      <c r="M2270" s="4">
        <f>IF(F2270&gt;G2270,100%,IF(F2270=G2270,M2269,0%))</f>
        <v>1</v>
      </c>
      <c r="N2270" s="4">
        <f t="shared" si="280"/>
        <v>0</v>
      </c>
      <c r="O2270" s="5" cm="1">
        <f t="array" ref="O2270">SUM(ABS(I2270:J2270/P2270-K2270:L2270/P2270))</f>
        <v>0</v>
      </c>
      <c r="P2270">
        <f t="shared" si="285"/>
        <v>8415.8649058832543</v>
      </c>
      <c r="Q2270" s="5">
        <f>P2270/MAX(P$3:P2270)-1</f>
        <v>-0.40610064789202549</v>
      </c>
      <c r="R2270" s="5">
        <f t="shared" si="286"/>
        <v>0</v>
      </c>
      <c r="S2270" s="5">
        <f>(1+R2270)*(1-$Z$8*$O2269)-1</f>
        <v>0</v>
      </c>
      <c r="T2270">
        <f t="shared" si="287"/>
        <v>6801.1296065891229</v>
      </c>
      <c r="U2270" s="5">
        <f>T2270/MAX(T$3:T2270)-1</f>
        <v>-0.47866971944968728</v>
      </c>
    </row>
    <row r="2271" spans="1:21" x14ac:dyDescent="0.3">
      <c r="A2271" s="1">
        <v>41357</v>
      </c>
      <c r="B2271">
        <v>62.639358520507798</v>
      </c>
      <c r="C2271">
        <v>93.380744934082003</v>
      </c>
      <c r="D2271">
        <v>60.683430135546622</v>
      </c>
      <c r="E2271">
        <v>97.196181226132452</v>
      </c>
      <c r="F2271">
        <v>1</v>
      </c>
      <c r="G2271">
        <v>0</v>
      </c>
      <c r="I2271">
        <f t="shared" si="281"/>
        <v>8415.8649058832543</v>
      </c>
      <c r="J2271">
        <f t="shared" si="282"/>
        <v>0</v>
      </c>
      <c r="K2271">
        <f t="shared" si="283"/>
        <v>8415.8649058832543</v>
      </c>
      <c r="L2271">
        <f t="shared" si="284"/>
        <v>0</v>
      </c>
      <c r="M2271" s="4">
        <f>IF(F2271&gt;G2271,100%,IF(F2271=G2271,M2270,0%))</f>
        <v>1</v>
      </c>
      <c r="N2271" s="4">
        <f t="shared" si="280"/>
        <v>0</v>
      </c>
      <c r="O2271" s="5" cm="1">
        <f t="array" ref="O2271">SUM(ABS(I2271:J2271/P2271-K2271:L2271/P2271))</f>
        <v>0</v>
      </c>
      <c r="P2271">
        <f t="shared" si="285"/>
        <v>8415.8649058832543</v>
      </c>
      <c r="Q2271" s="5">
        <f>P2271/MAX(P$3:P2271)-1</f>
        <v>-0.40610064789202549</v>
      </c>
      <c r="R2271" s="5">
        <f t="shared" si="286"/>
        <v>0</v>
      </c>
      <c r="S2271" s="5">
        <f>(1+R2271)*(1-$Z$8*$O2270)-1</f>
        <v>0</v>
      </c>
      <c r="T2271">
        <f t="shared" si="287"/>
        <v>6801.1296065891229</v>
      </c>
      <c r="U2271" s="5">
        <f>T2271/MAX(T$3:T2271)-1</f>
        <v>-0.47866971944968728</v>
      </c>
    </row>
    <row r="2272" spans="1:21" x14ac:dyDescent="0.3">
      <c r="A2272" s="1">
        <v>41358</v>
      </c>
      <c r="B2272">
        <v>62.411083221435497</v>
      </c>
      <c r="C2272">
        <v>93.690994262695298</v>
      </c>
      <c r="D2272">
        <v>60.68817755476158</v>
      </c>
      <c r="E2272">
        <v>97.180746733252604</v>
      </c>
      <c r="F2272">
        <v>1</v>
      </c>
      <c r="G2272">
        <v>0</v>
      </c>
      <c r="I2272">
        <f t="shared" si="281"/>
        <v>8385.1951461073204</v>
      </c>
      <c r="J2272">
        <f t="shared" si="282"/>
        <v>0</v>
      </c>
      <c r="K2272">
        <f t="shared" si="283"/>
        <v>8385.1951461073204</v>
      </c>
      <c r="L2272">
        <f t="shared" si="284"/>
        <v>0</v>
      </c>
      <c r="M2272" s="4">
        <f>IF(F2272&gt;G2272,100%,IF(F2272=G2272,M2271,0%))</f>
        <v>1</v>
      </c>
      <c r="N2272" s="4">
        <f t="shared" si="280"/>
        <v>0</v>
      </c>
      <c r="O2272" s="5" cm="1">
        <f t="array" ref="O2272">SUM(ABS(I2272:J2272/P2272-K2272:L2272/P2272))</f>
        <v>0</v>
      </c>
      <c r="P2272">
        <f t="shared" si="285"/>
        <v>8385.1951461073204</v>
      </c>
      <c r="Q2272" s="5">
        <f>P2272/MAX(P$3:P2272)-1</f>
        <v>-0.40826498283132573</v>
      </c>
      <c r="R2272" s="5">
        <f t="shared" si="286"/>
        <v>-3.6442790038720974E-3</v>
      </c>
      <c r="S2272" s="5">
        <f>(1+R2272)*(1-$Z$8*$O2271)-1</f>
        <v>-3.6442790038720974E-3</v>
      </c>
      <c r="T2272">
        <f t="shared" si="287"/>
        <v>6776.344392761217</v>
      </c>
      <c r="U2272" s="5">
        <f>T2272/MAX(T$3:T2272)-1</f>
        <v>-0.48056959244517949</v>
      </c>
    </row>
    <row r="2273" spans="1:21" x14ac:dyDescent="0.3">
      <c r="A2273" s="1">
        <v>41359</v>
      </c>
      <c r="B2273">
        <v>62.7489624023437</v>
      </c>
      <c r="C2273">
        <v>93.186859130859304</v>
      </c>
      <c r="D2273">
        <v>60.687818327946438</v>
      </c>
      <c r="E2273">
        <v>97.173222442171394</v>
      </c>
      <c r="F2273">
        <v>1</v>
      </c>
      <c r="G2273">
        <v>0</v>
      </c>
      <c r="I2273">
        <f t="shared" si="281"/>
        <v>8430.5906547491104</v>
      </c>
      <c r="J2273">
        <f t="shared" si="282"/>
        <v>0</v>
      </c>
      <c r="K2273">
        <f t="shared" si="283"/>
        <v>8430.5906547491104</v>
      </c>
      <c r="L2273">
        <f t="shared" si="284"/>
        <v>0</v>
      </c>
      <c r="M2273" s="4">
        <f>IF(F2273&gt;G2273,100%,IF(F2273=G2273,M2272,0%))</f>
        <v>1</v>
      </c>
      <c r="N2273" s="4">
        <f t="shared" si="280"/>
        <v>0</v>
      </c>
      <c r="O2273" s="5" cm="1">
        <f t="array" ref="O2273">SUM(ABS(I2273:J2273/P2273-K2273:L2273/P2273))</f>
        <v>0</v>
      </c>
      <c r="P2273">
        <f t="shared" si="285"/>
        <v>8430.5906547491104</v>
      </c>
      <c r="Q2273" s="5">
        <f>P2273/MAX(P$3:P2273)-1</f>
        <v>-0.40506146620261607</v>
      </c>
      <c r="R2273" s="5">
        <f t="shared" si="286"/>
        <v>5.4137688927686778E-3</v>
      </c>
      <c r="S2273" s="5">
        <f>(1+R2273)*(1-$Z$8*$O2272)-1</f>
        <v>5.4137688927686778E-3</v>
      </c>
      <c r="T2273">
        <f t="shared" si="287"/>
        <v>6813.0299552414353</v>
      </c>
      <c r="U2273" s="5">
        <f>T2273/MAX(T$3:T2273)-1</f>
        <v>-0.47775751626280105</v>
      </c>
    </row>
    <row r="2274" spans="1:21" x14ac:dyDescent="0.3">
      <c r="A2274" s="1">
        <v>41360</v>
      </c>
      <c r="B2274">
        <v>62.831172943115199</v>
      </c>
      <c r="C2274">
        <v>93.03173828125</v>
      </c>
      <c r="D2274">
        <v>60.688317616780587</v>
      </c>
      <c r="E2274">
        <v>97.16492640556973</v>
      </c>
      <c r="F2274">
        <v>1</v>
      </c>
      <c r="G2274">
        <v>0</v>
      </c>
      <c r="I2274">
        <f t="shared" si="281"/>
        <v>8441.6359914401946</v>
      </c>
      <c r="J2274">
        <f t="shared" si="282"/>
        <v>0</v>
      </c>
      <c r="K2274">
        <f t="shared" si="283"/>
        <v>8441.6359914401946</v>
      </c>
      <c r="L2274">
        <f t="shared" si="284"/>
        <v>0</v>
      </c>
      <c r="M2274" s="4">
        <f>IF(F2274&gt;G2274,100%,IF(F2274=G2274,M2273,0%))</f>
        <v>1</v>
      </c>
      <c r="N2274" s="4">
        <f t="shared" si="280"/>
        <v>0</v>
      </c>
      <c r="O2274" s="5" cm="1">
        <f t="array" ref="O2274">SUM(ABS(I2274:J2274/P2274-K2274:L2274/P2274))</f>
        <v>0</v>
      </c>
      <c r="P2274">
        <f t="shared" si="285"/>
        <v>8441.6359914401946</v>
      </c>
      <c r="Q2274" s="5">
        <f>P2274/MAX(P$3:P2274)-1</f>
        <v>-0.40428200759936983</v>
      </c>
      <c r="R2274" s="5">
        <f t="shared" si="286"/>
        <v>1.3101498036631742E-3</v>
      </c>
      <c r="S2274" s="5">
        <f>(1+R2274)*(1-$Z$8*$O2273)-1</f>
        <v>1.3101498036631742E-3</v>
      </c>
      <c r="T2274">
        <f t="shared" si="287"/>
        <v>6821.956045099646</v>
      </c>
      <c r="U2274" s="5">
        <f>T2274/MAX(T$3:T2274)-1</f>
        <v>-0.47707330037526818</v>
      </c>
    </row>
    <row r="2275" spans="1:21" x14ac:dyDescent="0.3">
      <c r="A2275" s="1">
        <v>41361</v>
      </c>
      <c r="B2275">
        <v>62.986415863037102</v>
      </c>
      <c r="C2275">
        <v>92.760284423828097</v>
      </c>
      <c r="D2275">
        <v>60.689589258450169</v>
      </c>
      <c r="E2275">
        <v>97.155279852264485</v>
      </c>
      <c r="F2275">
        <v>1</v>
      </c>
      <c r="G2275">
        <v>0</v>
      </c>
      <c r="I2275">
        <f t="shared" si="281"/>
        <v>8462.4935396737055</v>
      </c>
      <c r="J2275">
        <f t="shared" si="282"/>
        <v>0</v>
      </c>
      <c r="K2275">
        <f t="shared" si="283"/>
        <v>8462.4935396737055</v>
      </c>
      <c r="L2275">
        <f t="shared" si="284"/>
        <v>0</v>
      </c>
      <c r="M2275" s="4">
        <f>IF(F2275&gt;G2275,100%,IF(F2275=G2275,M2274,0%))</f>
        <v>1</v>
      </c>
      <c r="N2275" s="4">
        <f t="shared" si="280"/>
        <v>0</v>
      </c>
      <c r="O2275" s="5" cm="1">
        <f t="array" ref="O2275">SUM(ABS(I2275:J2275/P2275-K2275:L2275/P2275))</f>
        <v>0</v>
      </c>
      <c r="P2275">
        <f t="shared" si="285"/>
        <v>8462.4935396737055</v>
      </c>
      <c r="Q2275" s="5">
        <f>P2275/MAX(P$3:P2275)-1</f>
        <v>-0.40281011082809637</v>
      </c>
      <c r="R2275" s="5">
        <f t="shared" si="286"/>
        <v>2.4707945538826603E-3</v>
      </c>
      <c r="S2275" s="5">
        <f>(1+R2275)*(1-$Z$8*$O2274)-1</f>
        <v>2.4707945538826603E-3</v>
      </c>
      <c r="T2275">
        <f t="shared" si="287"/>
        <v>6838.8116969427047</v>
      </c>
      <c r="U2275" s="5">
        <f>T2275/MAX(T$3:T2275)-1</f>
        <v>-0.47578125593375564</v>
      </c>
    </row>
    <row r="2276" spans="1:21" x14ac:dyDescent="0.3">
      <c r="A2276" s="1">
        <v>41362</v>
      </c>
      <c r="B2276">
        <v>62.986415863037102</v>
      </c>
      <c r="C2276">
        <v>92.760284423828097</v>
      </c>
      <c r="D2276">
        <v>60.690860900119752</v>
      </c>
      <c r="E2276">
        <v>97.14563329895924</v>
      </c>
      <c r="F2276">
        <v>1</v>
      </c>
      <c r="G2276">
        <v>0</v>
      </c>
      <c r="I2276">
        <f t="shared" si="281"/>
        <v>8462.4935396737055</v>
      </c>
      <c r="J2276">
        <f t="shared" si="282"/>
        <v>0</v>
      </c>
      <c r="K2276">
        <f t="shared" si="283"/>
        <v>8462.4935396737055</v>
      </c>
      <c r="L2276">
        <f t="shared" si="284"/>
        <v>0</v>
      </c>
      <c r="M2276" s="4">
        <f>IF(F2276&gt;G2276,100%,IF(F2276=G2276,M2275,0%))</f>
        <v>1</v>
      </c>
      <c r="N2276" s="4">
        <f t="shared" si="280"/>
        <v>0</v>
      </c>
      <c r="O2276" s="5" cm="1">
        <f t="array" ref="O2276">SUM(ABS(I2276:J2276/P2276-K2276:L2276/P2276))</f>
        <v>0</v>
      </c>
      <c r="P2276">
        <f t="shared" si="285"/>
        <v>8462.4935396737055</v>
      </c>
      <c r="Q2276" s="5">
        <f>P2276/MAX(P$3:P2276)-1</f>
        <v>-0.40281011082809637</v>
      </c>
      <c r="R2276" s="5">
        <f t="shared" si="286"/>
        <v>0</v>
      </c>
      <c r="S2276" s="5">
        <f>(1+R2276)*(1-$Z$8*$O2275)-1</f>
        <v>0</v>
      </c>
      <c r="T2276">
        <f t="shared" si="287"/>
        <v>6838.8116969427047</v>
      </c>
      <c r="U2276" s="5">
        <f>T2276/MAX(T$3:T2276)-1</f>
        <v>-0.47578125593375564</v>
      </c>
    </row>
    <row r="2277" spans="1:21" x14ac:dyDescent="0.3">
      <c r="A2277" s="1">
        <v>41363</v>
      </c>
      <c r="B2277">
        <v>62.986415863037102</v>
      </c>
      <c r="C2277">
        <v>92.760284423828097</v>
      </c>
      <c r="D2277">
        <v>60.696133134376936</v>
      </c>
      <c r="E2277">
        <v>97.130005831742096</v>
      </c>
      <c r="F2277">
        <v>1</v>
      </c>
      <c r="G2277">
        <v>0</v>
      </c>
      <c r="I2277">
        <f t="shared" si="281"/>
        <v>8462.4935396737055</v>
      </c>
      <c r="J2277">
        <f t="shared" si="282"/>
        <v>0</v>
      </c>
      <c r="K2277">
        <f t="shared" si="283"/>
        <v>8462.4935396737055</v>
      </c>
      <c r="L2277">
        <f t="shared" si="284"/>
        <v>0</v>
      </c>
      <c r="M2277" s="4">
        <f>IF(F2277&gt;G2277,100%,IF(F2277=G2277,M2276,0%))</f>
        <v>1</v>
      </c>
      <c r="N2277" s="4">
        <f t="shared" si="280"/>
        <v>0</v>
      </c>
      <c r="O2277" s="5" cm="1">
        <f t="array" ref="O2277">SUM(ABS(I2277:J2277/P2277-K2277:L2277/P2277))</f>
        <v>0</v>
      </c>
      <c r="P2277">
        <f t="shared" si="285"/>
        <v>8462.4935396737055</v>
      </c>
      <c r="Q2277" s="5">
        <f>P2277/MAX(P$3:P2277)-1</f>
        <v>-0.40281011082809637</v>
      </c>
      <c r="R2277" s="5">
        <f t="shared" si="286"/>
        <v>0</v>
      </c>
      <c r="S2277" s="5">
        <f>(1+R2277)*(1-$Z$8*$O2276)-1</f>
        <v>0</v>
      </c>
      <c r="T2277">
        <f t="shared" si="287"/>
        <v>6838.8116969427047</v>
      </c>
      <c r="U2277" s="5">
        <f>T2277/MAX(T$3:T2277)-1</f>
        <v>-0.47578125593375564</v>
      </c>
    </row>
    <row r="2278" spans="1:21" x14ac:dyDescent="0.3">
      <c r="A2278" s="1">
        <v>41364</v>
      </c>
      <c r="B2278">
        <v>62.986415863037102</v>
      </c>
      <c r="C2278">
        <v>92.760284423828097</v>
      </c>
      <c r="D2278">
        <v>60.701899855884143</v>
      </c>
      <c r="E2278">
        <v>97.113220670329923</v>
      </c>
      <c r="F2278">
        <v>1</v>
      </c>
      <c r="G2278">
        <v>0</v>
      </c>
      <c r="I2278">
        <f t="shared" si="281"/>
        <v>8462.4935396737055</v>
      </c>
      <c r="J2278">
        <f t="shared" si="282"/>
        <v>0</v>
      </c>
      <c r="K2278">
        <f t="shared" si="283"/>
        <v>8462.4935396737055</v>
      </c>
      <c r="L2278">
        <f t="shared" si="284"/>
        <v>0</v>
      </c>
      <c r="M2278" s="4">
        <f>IF(F2278&gt;G2278,100%,IF(F2278=G2278,M2277,0%))</f>
        <v>1</v>
      </c>
      <c r="N2278" s="4">
        <f t="shared" si="280"/>
        <v>0</v>
      </c>
      <c r="O2278" s="5" cm="1">
        <f t="array" ref="O2278">SUM(ABS(I2278:J2278/P2278-K2278:L2278/P2278))</f>
        <v>0</v>
      </c>
      <c r="P2278">
        <f t="shared" si="285"/>
        <v>8462.4935396737055</v>
      </c>
      <c r="Q2278" s="5">
        <f>P2278/MAX(P$3:P2278)-1</f>
        <v>-0.40281011082809637</v>
      </c>
      <c r="R2278" s="5">
        <f t="shared" si="286"/>
        <v>0</v>
      </c>
      <c r="S2278" s="5">
        <f>(1+R2278)*(1-$Z$8*$O2277)-1</f>
        <v>0</v>
      </c>
      <c r="T2278">
        <f t="shared" si="287"/>
        <v>6838.8116969427047</v>
      </c>
      <c r="U2278" s="5">
        <f>T2278/MAX(T$3:T2278)-1</f>
        <v>-0.47578125593375564</v>
      </c>
    </row>
    <row r="2279" spans="1:21" x14ac:dyDescent="0.3">
      <c r="A2279" s="1">
        <v>41365</v>
      </c>
      <c r="B2279">
        <v>62.557205200195298</v>
      </c>
      <c r="C2279">
        <v>93.419525146484304</v>
      </c>
      <c r="D2279">
        <v>60.704632109077409</v>
      </c>
      <c r="E2279">
        <v>97.101065906126038</v>
      </c>
      <c r="F2279">
        <v>1</v>
      </c>
      <c r="G2279">
        <v>0</v>
      </c>
      <c r="I2279">
        <f t="shared" si="281"/>
        <v>8404.8272570048211</v>
      </c>
      <c r="J2279">
        <f t="shared" si="282"/>
        <v>0</v>
      </c>
      <c r="K2279">
        <f t="shared" si="283"/>
        <v>8404.8272570048211</v>
      </c>
      <c r="L2279">
        <f t="shared" si="284"/>
        <v>0</v>
      </c>
      <c r="M2279" s="4">
        <f>IF(F2279&gt;G2279,100%,IF(F2279=G2279,M2278,0%))</f>
        <v>1</v>
      </c>
      <c r="N2279" s="4">
        <f t="shared" si="280"/>
        <v>0</v>
      </c>
      <c r="O2279" s="5" cm="1">
        <f t="array" ref="O2279">SUM(ABS(I2279:J2279/P2279-K2279:L2279/P2279))</f>
        <v>0</v>
      </c>
      <c r="P2279">
        <f t="shared" si="285"/>
        <v>8404.8272570048211</v>
      </c>
      <c r="Q2279" s="5">
        <f>P2279/MAX(P$3:P2279)-1</f>
        <v>-0.40687956397385494</v>
      </c>
      <c r="R2279" s="5">
        <f t="shared" si="286"/>
        <v>-6.8143369798198128E-3</v>
      </c>
      <c r="S2279" s="5">
        <f>(1+R2279)*(1-$Z$8*$O2278)-1</f>
        <v>-6.8143369798198128E-3</v>
      </c>
      <c r="T2279">
        <f t="shared" si="287"/>
        <v>6792.2097294982041</v>
      </c>
      <c r="U2279" s="5">
        <f>T2279/MAX(T$3:T2279)-1</f>
        <v>-0.47935345910696092</v>
      </c>
    </row>
    <row r="2280" spans="1:21" x14ac:dyDescent="0.3">
      <c r="A2280" s="1">
        <v>41366</v>
      </c>
      <c r="B2280">
        <v>63.050357818603501</v>
      </c>
      <c r="C2280">
        <v>92.682716369628906</v>
      </c>
      <c r="D2280">
        <v>60.705637481082128</v>
      </c>
      <c r="E2280">
        <v>97.091805111709448</v>
      </c>
      <c r="F2280">
        <v>1</v>
      </c>
      <c r="G2280">
        <v>0</v>
      </c>
      <c r="I2280">
        <f t="shared" si="281"/>
        <v>8471.0844140468635</v>
      </c>
      <c r="J2280">
        <f t="shared" si="282"/>
        <v>0</v>
      </c>
      <c r="K2280">
        <f t="shared" si="283"/>
        <v>8471.0844140468635</v>
      </c>
      <c r="L2280">
        <f t="shared" si="284"/>
        <v>0</v>
      </c>
      <c r="M2280" s="4">
        <f>IF(F2280&gt;G2280,100%,IF(F2280=G2280,M2279,0%))</f>
        <v>1</v>
      </c>
      <c r="N2280" s="4">
        <f t="shared" si="280"/>
        <v>0</v>
      </c>
      <c r="O2280" s="5" cm="1">
        <f t="array" ref="O2280">SUM(ABS(I2280:J2280/P2280-K2280:L2280/P2280))</f>
        <v>0</v>
      </c>
      <c r="P2280">
        <f t="shared" si="285"/>
        <v>8471.0844140468635</v>
      </c>
      <c r="Q2280" s="5">
        <f>P2280/MAX(P$3:P2280)-1</f>
        <v>-0.40220386122911655</v>
      </c>
      <c r="R2280" s="5">
        <f t="shared" si="286"/>
        <v>7.88322650972062E-3</v>
      </c>
      <c r="S2280" s="5">
        <f>(1+R2280)*(1-$Z$8*$O2279)-1</f>
        <v>7.88322650972062E-3</v>
      </c>
      <c r="T2280">
        <f t="shared" si="287"/>
        <v>6845.7542572973671</v>
      </c>
      <c r="U2280" s="5">
        <f>T2280/MAX(T$3:T2280)-1</f>
        <v>-0.47524908449359848</v>
      </c>
    </row>
    <row r="2281" spans="1:21" x14ac:dyDescent="0.3">
      <c r="A2281" s="1">
        <v>41367</v>
      </c>
      <c r="B2281">
        <v>62.475021362304602</v>
      </c>
      <c r="C2281">
        <v>93.535865783691406</v>
      </c>
      <c r="D2281">
        <v>60.70099349520099</v>
      </c>
      <c r="E2281">
        <v>97.091033328231816</v>
      </c>
      <c r="F2281">
        <v>1</v>
      </c>
      <c r="G2281">
        <v>0</v>
      </c>
      <c r="I2281">
        <f t="shared" si="281"/>
        <v>8393.7855079596338</v>
      </c>
      <c r="J2281">
        <f t="shared" si="282"/>
        <v>0</v>
      </c>
      <c r="K2281">
        <f t="shared" si="283"/>
        <v>8393.7855079596338</v>
      </c>
      <c r="L2281">
        <f t="shared" si="284"/>
        <v>0</v>
      </c>
      <c r="M2281" s="4">
        <f>IF(F2281&gt;G2281,100%,IF(F2281=G2281,M2280,0%))</f>
        <v>1</v>
      </c>
      <c r="N2281" s="4">
        <f t="shared" si="280"/>
        <v>0</v>
      </c>
      <c r="O2281" s="5" cm="1">
        <f t="array" ref="O2281">SUM(ABS(I2281:J2281/P2281-K2281:L2281/P2281))</f>
        <v>0</v>
      </c>
      <c r="P2281">
        <f t="shared" si="285"/>
        <v>8393.7855079596338</v>
      </c>
      <c r="Q2281" s="5">
        <f>P2281/MAX(P$3:P2281)-1</f>
        <v>-0.40765876940044055</v>
      </c>
      <c r="R2281" s="5">
        <f t="shared" si="286"/>
        <v>-9.125030788154076E-3</v>
      </c>
      <c r="S2281" s="5">
        <f>(1+R2281)*(1-$Z$8*$O2280)-1</f>
        <v>-9.125030788154076E-3</v>
      </c>
      <c r="T2281">
        <f t="shared" si="287"/>
        <v>6783.286538931392</v>
      </c>
      <c r="U2281" s="5">
        <f>T2281/MAX(T$3:T2281)-1</f>
        <v>-0.48003745275370646</v>
      </c>
    </row>
    <row r="2282" spans="1:21" x14ac:dyDescent="0.3">
      <c r="A2282" s="1">
        <v>41368</v>
      </c>
      <c r="B2282">
        <v>62.493251800537102</v>
      </c>
      <c r="C2282">
        <v>93.497093200683594</v>
      </c>
      <c r="D2282">
        <v>60.69644020801752</v>
      </c>
      <c r="E2282">
        <v>97.090068646331261</v>
      </c>
      <c r="F2282">
        <v>1</v>
      </c>
      <c r="G2282">
        <v>0</v>
      </c>
      <c r="I2282">
        <f t="shared" si="281"/>
        <v>8396.234845069137</v>
      </c>
      <c r="J2282">
        <f t="shared" si="282"/>
        <v>0</v>
      </c>
      <c r="K2282">
        <f t="shared" si="283"/>
        <v>8396.234845069137</v>
      </c>
      <c r="L2282">
        <f t="shared" si="284"/>
        <v>0</v>
      </c>
      <c r="M2282" s="4">
        <f>IF(F2282&gt;G2282,100%,IF(F2282=G2282,M2281,0%))</f>
        <v>1</v>
      </c>
      <c r="N2282" s="4">
        <f t="shared" si="280"/>
        <v>0</v>
      </c>
      <c r="O2282" s="5" cm="1">
        <f t="array" ref="O2282">SUM(ABS(I2282:J2282/P2282-K2282:L2282/P2282))</f>
        <v>0</v>
      </c>
      <c r="P2282">
        <f t="shared" si="285"/>
        <v>8396.234845069137</v>
      </c>
      <c r="Q2282" s="5">
        <f>P2282/MAX(P$3:P2282)-1</f>
        <v>-0.40748592207711776</v>
      </c>
      <c r="R2282" s="5">
        <f t="shared" si="286"/>
        <v>2.9180363343583871E-4</v>
      </c>
      <c r="S2282" s="5">
        <f>(1+R2282)*(1-$Z$8*$O2281)-1</f>
        <v>2.9180363343583871E-4</v>
      </c>
      <c r="T2282">
        <f t="shared" si="287"/>
        <v>6785.2659265900884</v>
      </c>
      <c r="U2282" s="5">
        <f>T2282/MAX(T$3:T2282)-1</f>
        <v>-0.47988572579316946</v>
      </c>
    </row>
    <row r="2283" spans="1:21" x14ac:dyDescent="0.3">
      <c r="A2283" s="1">
        <v>41369</v>
      </c>
      <c r="B2283">
        <v>61.972721099853501</v>
      </c>
      <c r="C2283">
        <v>94.311462402343693</v>
      </c>
      <c r="D2283">
        <v>60.689297215855525</v>
      </c>
      <c r="E2283">
        <v>97.093155552498658</v>
      </c>
      <c r="F2283">
        <v>1</v>
      </c>
      <c r="G2283">
        <v>0</v>
      </c>
      <c r="I2283">
        <f t="shared" si="281"/>
        <v>8326.2993259356881</v>
      </c>
      <c r="J2283">
        <f t="shared" si="282"/>
        <v>0</v>
      </c>
      <c r="K2283">
        <f t="shared" si="283"/>
        <v>8326.2993259356881</v>
      </c>
      <c r="L2283">
        <f t="shared" si="284"/>
        <v>0</v>
      </c>
      <c r="M2283" s="4">
        <f>IF(F2283&gt;G2283,100%,IF(F2283=G2283,M2282,0%))</f>
        <v>1</v>
      </c>
      <c r="N2283" s="4">
        <f t="shared" si="280"/>
        <v>0</v>
      </c>
      <c r="O2283" s="5" cm="1">
        <f t="array" ref="O2283">SUM(ABS(I2283:J2283/P2283-K2283:L2283/P2283))</f>
        <v>0</v>
      </c>
      <c r="P2283">
        <f t="shared" si="285"/>
        <v>8326.2993259356881</v>
      </c>
      <c r="Q2283" s="5">
        <f>P2283/MAX(P$3:P2283)-1</f>
        <v>-0.41242120323564191</v>
      </c>
      <c r="R2283" s="5">
        <f t="shared" si="286"/>
        <v>-8.329390545158466E-3</v>
      </c>
      <c r="S2283" s="5">
        <f>(1+R2283)*(1-$Z$8*$O2282)-1</f>
        <v>-8.329390545158466E-3</v>
      </c>
      <c r="T2283">
        <f t="shared" si="287"/>
        <v>6728.7487967347633</v>
      </c>
      <c r="U2283" s="5">
        <f>T2283/MAX(T$3:T2283)-1</f>
        <v>-0.48421796071114975</v>
      </c>
    </row>
    <row r="2284" spans="1:21" x14ac:dyDescent="0.3">
      <c r="A2284" s="1">
        <v>41370</v>
      </c>
      <c r="B2284">
        <v>61.972721099853501</v>
      </c>
      <c r="C2284">
        <v>94.311462402343693</v>
      </c>
      <c r="D2284">
        <v>60.682019285894739</v>
      </c>
      <c r="E2284">
        <v>97.096242458666069</v>
      </c>
      <c r="F2284">
        <v>1</v>
      </c>
      <c r="G2284">
        <v>0</v>
      </c>
      <c r="I2284">
        <f t="shared" si="281"/>
        <v>8326.2993259356881</v>
      </c>
      <c r="J2284">
        <f t="shared" si="282"/>
        <v>0</v>
      </c>
      <c r="K2284">
        <f t="shared" si="283"/>
        <v>8326.2993259356881</v>
      </c>
      <c r="L2284">
        <f t="shared" si="284"/>
        <v>0</v>
      </c>
      <c r="M2284" s="4">
        <f>IF(F2284&gt;G2284,100%,IF(F2284=G2284,M2283,0%))</f>
        <v>1</v>
      </c>
      <c r="N2284" s="4">
        <f t="shared" si="280"/>
        <v>0</v>
      </c>
      <c r="O2284" s="5" cm="1">
        <f t="array" ref="O2284">SUM(ABS(I2284:J2284/P2284-K2284:L2284/P2284))</f>
        <v>0</v>
      </c>
      <c r="P2284">
        <f t="shared" si="285"/>
        <v>8326.2993259356881</v>
      </c>
      <c r="Q2284" s="5">
        <f>P2284/MAX(P$3:P2284)-1</f>
        <v>-0.41242120323564191</v>
      </c>
      <c r="R2284" s="5">
        <f t="shared" si="286"/>
        <v>0</v>
      </c>
      <c r="S2284" s="5">
        <f>(1+R2284)*(1-$Z$8*$O2283)-1</f>
        <v>0</v>
      </c>
      <c r="T2284">
        <f t="shared" si="287"/>
        <v>6728.7487967347633</v>
      </c>
      <c r="U2284" s="5">
        <f>T2284/MAX(T$3:T2284)-1</f>
        <v>-0.48421796071114975</v>
      </c>
    </row>
    <row r="2285" spans="1:21" x14ac:dyDescent="0.3">
      <c r="A2285" s="1">
        <v>41371</v>
      </c>
      <c r="B2285">
        <v>61.972721099853501</v>
      </c>
      <c r="C2285">
        <v>94.311462402343693</v>
      </c>
      <c r="D2285">
        <v>60.674471783993837</v>
      </c>
      <c r="E2285">
        <v>97.100294046734035</v>
      </c>
      <c r="F2285">
        <v>1</v>
      </c>
      <c r="G2285">
        <v>0</v>
      </c>
      <c r="I2285">
        <f t="shared" si="281"/>
        <v>8326.2993259356881</v>
      </c>
      <c r="J2285">
        <f t="shared" si="282"/>
        <v>0</v>
      </c>
      <c r="K2285">
        <f t="shared" si="283"/>
        <v>8326.2993259356881</v>
      </c>
      <c r="L2285">
        <f t="shared" si="284"/>
        <v>0</v>
      </c>
      <c r="M2285" s="4">
        <f>IF(F2285&gt;G2285,100%,IF(F2285=G2285,M2284,0%))</f>
        <v>1</v>
      </c>
      <c r="N2285" s="4">
        <f t="shared" si="280"/>
        <v>0</v>
      </c>
      <c r="O2285" s="5" cm="1">
        <f t="array" ref="O2285">SUM(ABS(I2285:J2285/P2285-K2285:L2285/P2285))</f>
        <v>0</v>
      </c>
      <c r="P2285">
        <f t="shared" si="285"/>
        <v>8326.2993259356881</v>
      </c>
      <c r="Q2285" s="5">
        <f>P2285/MAX(P$3:P2285)-1</f>
        <v>-0.41242120323564191</v>
      </c>
      <c r="R2285" s="5">
        <f t="shared" si="286"/>
        <v>0</v>
      </c>
      <c r="S2285" s="5">
        <f>(1+R2285)*(1-$Z$8*$O2284)-1</f>
        <v>0</v>
      </c>
      <c r="T2285">
        <f t="shared" si="287"/>
        <v>6728.7487967347633</v>
      </c>
      <c r="U2285" s="5">
        <f>T2285/MAX(T$3:T2285)-1</f>
        <v>-0.48421796071114975</v>
      </c>
    </row>
    <row r="2286" spans="1:21" x14ac:dyDescent="0.3">
      <c r="A2286" s="1">
        <v>41372</v>
      </c>
      <c r="B2286">
        <v>62.301479339599602</v>
      </c>
      <c r="C2286">
        <v>93.768539428710895</v>
      </c>
      <c r="D2286">
        <v>60.667975487400632</v>
      </c>
      <c r="E2286">
        <v>97.102223372577953</v>
      </c>
      <c r="F2286">
        <v>1</v>
      </c>
      <c r="G2286">
        <v>0</v>
      </c>
      <c r="I2286">
        <f t="shared" si="281"/>
        <v>8370.469397241468</v>
      </c>
      <c r="J2286">
        <f t="shared" si="282"/>
        <v>0</v>
      </c>
      <c r="K2286">
        <f t="shared" si="283"/>
        <v>8370.469397241468</v>
      </c>
      <c r="L2286">
        <f t="shared" si="284"/>
        <v>0</v>
      </c>
      <c r="M2286" s="4">
        <f>IF(F2286&gt;G2286,100%,IF(F2286=G2286,M2285,0%))</f>
        <v>1</v>
      </c>
      <c r="N2286" s="4">
        <f t="shared" si="280"/>
        <v>0</v>
      </c>
      <c r="O2286" s="5" cm="1">
        <f t="array" ref="O2286">SUM(ABS(I2286:J2286/P2286-K2286:L2286/P2286))</f>
        <v>0</v>
      </c>
      <c r="P2286">
        <f t="shared" si="285"/>
        <v>8370.469397241468</v>
      </c>
      <c r="Q2286" s="5">
        <f>P2286/MAX(P$3:P2286)-1</f>
        <v>-0.40930416452073481</v>
      </c>
      <c r="R2286" s="5">
        <f t="shared" si="286"/>
        <v>5.304886309839274E-3</v>
      </c>
      <c r="S2286" s="5">
        <f>(1+R2286)*(1-$Z$8*$O2285)-1</f>
        <v>5.304886309839274E-3</v>
      </c>
      <c r="T2286">
        <f t="shared" si="287"/>
        <v>6764.4440441089091</v>
      </c>
      <c r="U2286" s="5">
        <f>T2286/MAX(T$3:T2286)-1</f>
        <v>-0.48148179563206539</v>
      </c>
    </row>
    <row r="2287" spans="1:21" x14ac:dyDescent="0.3">
      <c r="A2287" s="1">
        <v>41373</v>
      </c>
      <c r="B2287">
        <v>62.7215576171875</v>
      </c>
      <c r="C2287">
        <v>93.186859130859304</v>
      </c>
      <c r="D2287">
        <v>60.663883721650528</v>
      </c>
      <c r="E2287">
        <v>97.101065830211667</v>
      </c>
      <c r="F2287">
        <v>1</v>
      </c>
      <c r="G2287">
        <v>0</v>
      </c>
      <c r="I2287">
        <f t="shared" si="281"/>
        <v>8426.9087050118123</v>
      </c>
      <c r="J2287">
        <f t="shared" si="282"/>
        <v>0</v>
      </c>
      <c r="K2287">
        <f t="shared" si="283"/>
        <v>8426.9087050118123</v>
      </c>
      <c r="L2287">
        <f t="shared" si="284"/>
        <v>0</v>
      </c>
      <c r="M2287" s="4">
        <f>IF(F2287&gt;G2287,100%,IF(F2287=G2287,M2286,0%))</f>
        <v>1</v>
      </c>
      <c r="N2287" s="4">
        <f t="shared" si="280"/>
        <v>0</v>
      </c>
      <c r="O2287" s="5" cm="1">
        <f t="array" ref="O2287">SUM(ABS(I2287:J2287/P2287-K2287:L2287/P2287))</f>
        <v>0</v>
      </c>
      <c r="P2287">
        <f t="shared" si="285"/>
        <v>8426.9087050118123</v>
      </c>
      <c r="Q2287" s="5">
        <f>P2287/MAX(P$3:P2287)-1</f>
        <v>-0.40532129779306225</v>
      </c>
      <c r="R2287" s="5">
        <f t="shared" si="286"/>
        <v>6.7426693882834954E-3</v>
      </c>
      <c r="S2287" s="5">
        <f>(1+R2287)*(1-$Z$8*$O2286)-1</f>
        <v>6.7426693882834954E-3</v>
      </c>
      <c r="T2287">
        <f t="shared" si="287"/>
        <v>6810.0544538938784</v>
      </c>
      <c r="U2287" s="5">
        <f>T2287/MAX(T$3:T2287)-1</f>
        <v>-0.47798559880820601</v>
      </c>
    </row>
    <row r="2288" spans="1:21" x14ac:dyDescent="0.3">
      <c r="A2288" s="1">
        <v>41374</v>
      </c>
      <c r="B2288">
        <v>63.945308685302699</v>
      </c>
      <c r="C2288">
        <v>91.364219665527301</v>
      </c>
      <c r="D2288">
        <v>60.665790159310859</v>
      </c>
      <c r="E2288">
        <v>97.090840429808893</v>
      </c>
      <c r="F2288">
        <v>1</v>
      </c>
      <c r="G2288">
        <v>0</v>
      </c>
      <c r="I2288">
        <f t="shared" si="281"/>
        <v>8591.324878978794</v>
      </c>
      <c r="J2288">
        <f t="shared" si="282"/>
        <v>0</v>
      </c>
      <c r="K2288">
        <f t="shared" si="283"/>
        <v>8591.324878978794</v>
      </c>
      <c r="L2288">
        <f t="shared" si="284"/>
        <v>0</v>
      </c>
      <c r="M2288" s="4">
        <f>IF(F2288&gt;G2288,100%,IF(F2288=G2288,M2287,0%))</f>
        <v>1</v>
      </c>
      <c r="N2288" s="4">
        <f t="shared" si="280"/>
        <v>0</v>
      </c>
      <c r="O2288" s="5" cm="1">
        <f t="array" ref="O2288">SUM(ABS(I2288:J2288/P2288-K2288:L2288/P2288))</f>
        <v>0</v>
      </c>
      <c r="P2288">
        <f t="shared" si="285"/>
        <v>8591.324878978794</v>
      </c>
      <c r="Q2288" s="5">
        <f>P2288/MAX(P$3:P2288)-1</f>
        <v>-0.39371860926525559</v>
      </c>
      <c r="R2288" s="5">
        <f t="shared" si="286"/>
        <v>1.9510852641514642E-2</v>
      </c>
      <c r="S2288" s="5">
        <f>(1+R2288)*(1-$Z$8*$O2287)-1</f>
        <v>1.9510852641514642E-2</v>
      </c>
      <c r="T2288">
        <f t="shared" si="287"/>
        <v>6942.9244228244925</v>
      </c>
      <c r="U2288" s="5">
        <f>T2288/MAX(T$3:T2288)-1</f>
        <v>-0.46780065274980431</v>
      </c>
    </row>
    <row r="2289" spans="1:21" x14ac:dyDescent="0.3">
      <c r="A2289" s="1">
        <v>41375</v>
      </c>
      <c r="B2289">
        <v>63.917900085449197</v>
      </c>
      <c r="C2289">
        <v>91.402984619140597</v>
      </c>
      <c r="D2289">
        <v>60.667560235777891</v>
      </c>
      <c r="E2289">
        <v>97.080807889871863</v>
      </c>
      <c r="F2289">
        <v>1</v>
      </c>
      <c r="G2289">
        <v>0</v>
      </c>
      <c r="I2289">
        <f t="shared" si="281"/>
        <v>8587.6424167206442</v>
      </c>
      <c r="J2289">
        <f t="shared" si="282"/>
        <v>0</v>
      </c>
      <c r="K2289">
        <f t="shared" si="283"/>
        <v>8587.6424167206442</v>
      </c>
      <c r="L2289">
        <f t="shared" si="284"/>
        <v>0</v>
      </c>
      <c r="M2289" s="4">
        <f>IF(F2289&gt;G2289,100%,IF(F2289=G2289,M2288,0%))</f>
        <v>1</v>
      </c>
      <c r="N2289" s="4">
        <f t="shared" si="280"/>
        <v>0</v>
      </c>
      <c r="O2289" s="5" cm="1">
        <f t="array" ref="O2289">SUM(ABS(I2289:J2289/P2289-K2289:L2289/P2289))</f>
        <v>0</v>
      </c>
      <c r="P2289">
        <f t="shared" si="285"/>
        <v>8587.6424167206442</v>
      </c>
      <c r="Q2289" s="5">
        <f>P2289/MAX(P$3:P2289)-1</f>
        <v>-0.39397847702379674</v>
      </c>
      <c r="R2289" s="5">
        <f t="shared" si="286"/>
        <v>-4.2862565553303256E-4</v>
      </c>
      <c r="S2289" s="5">
        <f>(1+R2289)*(1-$Z$8*$O2288)-1</f>
        <v>-4.2862565553303256E-4</v>
      </c>
      <c r="T2289">
        <f t="shared" si="287"/>
        <v>6939.9485072924426</v>
      </c>
      <c r="U2289" s="5">
        <f>T2289/MAX(T$3:T2289)-1</f>
        <v>-0.46802876704389373</v>
      </c>
    </row>
    <row r="2290" spans="1:21" x14ac:dyDescent="0.3">
      <c r="A2290" s="1">
        <v>41376</v>
      </c>
      <c r="B2290">
        <v>63.8722534179687</v>
      </c>
      <c r="C2290">
        <v>91.402984619140597</v>
      </c>
      <c r="D2290">
        <v>60.669103214396756</v>
      </c>
      <c r="E2290">
        <v>97.07077534993482</v>
      </c>
      <c r="F2290">
        <v>1</v>
      </c>
      <c r="G2290">
        <v>0</v>
      </c>
      <c r="I2290">
        <f t="shared" si="281"/>
        <v>8581.5095923113095</v>
      </c>
      <c r="J2290">
        <f t="shared" si="282"/>
        <v>0</v>
      </c>
      <c r="K2290">
        <f t="shared" si="283"/>
        <v>8581.5095923113095</v>
      </c>
      <c r="L2290">
        <f t="shared" si="284"/>
        <v>0</v>
      </c>
      <c r="M2290" s="4">
        <f>IF(F2290&gt;G2290,100%,IF(F2290=G2290,M2289,0%))</f>
        <v>1</v>
      </c>
      <c r="N2290" s="4">
        <f t="shared" si="280"/>
        <v>0</v>
      </c>
      <c r="O2290" s="5" cm="1">
        <f t="array" ref="O2290">SUM(ABS(I2290:J2290/P2290-K2290:L2290/P2290))</f>
        <v>0</v>
      </c>
      <c r="P2290">
        <f t="shared" si="285"/>
        <v>8581.5095923113095</v>
      </c>
      <c r="Q2290" s="5">
        <f>P2290/MAX(P$3:P2290)-1</f>
        <v>-0.39441126444184926</v>
      </c>
      <c r="R2290" s="5">
        <f t="shared" si="286"/>
        <v>-7.1414529293789553E-4</v>
      </c>
      <c r="S2290" s="5">
        <f>(1+R2290)*(1-$Z$8*$O2289)-1</f>
        <v>-7.1414529293789553E-4</v>
      </c>
      <c r="T2290">
        <f t="shared" si="287"/>
        <v>6934.9923757327288</v>
      </c>
      <c r="U2290" s="5">
        <f>T2290/MAX(T$3:T2290)-1</f>
        <v>-0.46840867179588774</v>
      </c>
    </row>
    <row r="2291" spans="1:21" x14ac:dyDescent="0.3">
      <c r="A2291" s="1">
        <v>41377</v>
      </c>
      <c r="B2291">
        <v>63.8722534179687</v>
      </c>
      <c r="C2291">
        <v>91.402984619140597</v>
      </c>
      <c r="D2291">
        <v>60.672494575158865</v>
      </c>
      <c r="E2291">
        <v>97.057848802253304</v>
      </c>
      <c r="F2291">
        <v>1</v>
      </c>
      <c r="G2291">
        <v>0</v>
      </c>
      <c r="I2291">
        <f t="shared" si="281"/>
        <v>8581.5095923113095</v>
      </c>
      <c r="J2291">
        <f t="shared" si="282"/>
        <v>0</v>
      </c>
      <c r="K2291">
        <f t="shared" si="283"/>
        <v>8581.5095923113095</v>
      </c>
      <c r="L2291">
        <f t="shared" si="284"/>
        <v>0</v>
      </c>
      <c r="M2291" s="4">
        <f>IF(F2291&gt;G2291,100%,IF(F2291=G2291,M2290,0%))</f>
        <v>1</v>
      </c>
      <c r="N2291" s="4">
        <f t="shared" si="280"/>
        <v>0</v>
      </c>
      <c r="O2291" s="5" cm="1">
        <f t="array" ref="O2291">SUM(ABS(I2291:J2291/P2291-K2291:L2291/P2291))</f>
        <v>0</v>
      </c>
      <c r="P2291">
        <f t="shared" si="285"/>
        <v>8581.5095923113095</v>
      </c>
      <c r="Q2291" s="5">
        <f>P2291/MAX(P$3:P2291)-1</f>
        <v>-0.39441126444184926</v>
      </c>
      <c r="R2291" s="5">
        <f t="shared" si="286"/>
        <v>0</v>
      </c>
      <c r="S2291" s="5">
        <f>(1+R2291)*(1-$Z$8*$O2290)-1</f>
        <v>0</v>
      </c>
      <c r="T2291">
        <f t="shared" si="287"/>
        <v>6934.9923757327288</v>
      </c>
      <c r="U2291" s="5">
        <f>T2291/MAX(T$3:T2291)-1</f>
        <v>-0.46840867179588774</v>
      </c>
    </row>
    <row r="2292" spans="1:21" x14ac:dyDescent="0.3">
      <c r="A2292" s="1">
        <v>41378</v>
      </c>
      <c r="B2292">
        <v>63.8722534179687</v>
      </c>
      <c r="C2292">
        <v>91.402984619140597</v>
      </c>
      <c r="D2292">
        <v>60.680303659012061</v>
      </c>
      <c r="E2292">
        <v>97.038555505856877</v>
      </c>
      <c r="F2292">
        <v>1</v>
      </c>
      <c r="G2292">
        <v>0</v>
      </c>
      <c r="I2292">
        <f t="shared" si="281"/>
        <v>8581.5095923113095</v>
      </c>
      <c r="J2292">
        <f t="shared" si="282"/>
        <v>0</v>
      </c>
      <c r="K2292">
        <f t="shared" si="283"/>
        <v>8581.5095923113095</v>
      </c>
      <c r="L2292">
        <f t="shared" si="284"/>
        <v>0</v>
      </c>
      <c r="M2292" s="4">
        <f>IF(F2292&gt;G2292,100%,IF(F2292=G2292,M2291,0%))</f>
        <v>1</v>
      </c>
      <c r="N2292" s="4">
        <f t="shared" si="280"/>
        <v>0</v>
      </c>
      <c r="O2292" s="5" cm="1">
        <f t="array" ref="O2292">SUM(ABS(I2292:J2292/P2292-K2292:L2292/P2292))</f>
        <v>0</v>
      </c>
      <c r="P2292">
        <f t="shared" si="285"/>
        <v>8581.5095923113095</v>
      </c>
      <c r="Q2292" s="5">
        <f>P2292/MAX(P$3:P2292)-1</f>
        <v>-0.39441126444184926</v>
      </c>
      <c r="R2292" s="5">
        <f t="shared" si="286"/>
        <v>0</v>
      </c>
      <c r="S2292" s="5">
        <f>(1+R2292)*(1-$Z$8*$O2291)-1</f>
        <v>0</v>
      </c>
      <c r="T2292">
        <f t="shared" si="287"/>
        <v>6934.9923757327288</v>
      </c>
      <c r="U2292" s="5">
        <f>T2292/MAX(T$3:T2292)-1</f>
        <v>-0.46840867179588774</v>
      </c>
    </row>
    <row r="2293" spans="1:21" x14ac:dyDescent="0.3">
      <c r="A2293" s="1">
        <v>41379</v>
      </c>
      <c r="B2293">
        <v>62.611972808837798</v>
      </c>
      <c r="C2293">
        <v>93.264419555664006</v>
      </c>
      <c r="D2293">
        <v>60.684366975850715</v>
      </c>
      <c r="E2293">
        <v>97.024857364483665</v>
      </c>
      <c r="F2293">
        <v>1</v>
      </c>
      <c r="G2293">
        <v>0</v>
      </c>
      <c r="I2293">
        <f t="shared" si="281"/>
        <v>8412.1855187501551</v>
      </c>
      <c r="J2293">
        <f t="shared" si="282"/>
        <v>0</v>
      </c>
      <c r="K2293">
        <f t="shared" si="283"/>
        <v>8412.1855187501551</v>
      </c>
      <c r="L2293">
        <f t="shared" si="284"/>
        <v>0</v>
      </c>
      <c r="M2293" s="4">
        <f>IF(F2293&gt;G2293,100%,IF(F2293=G2293,M2292,0%))</f>
        <v>1</v>
      </c>
      <c r="N2293" s="4">
        <f t="shared" si="280"/>
        <v>0</v>
      </c>
      <c r="O2293" s="5" cm="1">
        <f t="array" ref="O2293">SUM(ABS(I2293:J2293/P2293-K2293:L2293/P2293))</f>
        <v>0</v>
      </c>
      <c r="P2293">
        <f t="shared" si="285"/>
        <v>8412.1855187501551</v>
      </c>
      <c r="Q2293" s="5">
        <f>P2293/MAX(P$3:P2293)-1</f>
        <v>-0.40636029864200063</v>
      </c>
      <c r="R2293" s="5">
        <f t="shared" si="286"/>
        <v>-1.9731268926490686E-2</v>
      </c>
      <c r="S2293" s="5">
        <f>(1+R2293)*(1-$Z$8*$O2292)-1</f>
        <v>-1.9731268926490686E-2</v>
      </c>
      <c r="T2293">
        <f t="shared" si="287"/>
        <v>6798.1561761639841</v>
      </c>
      <c r="U2293" s="5">
        <f>T2293/MAX(T$3:T2293)-1</f>
        <v>-0.47889764325167339</v>
      </c>
    </row>
    <row r="2294" spans="1:21" x14ac:dyDescent="0.3">
      <c r="A2294" s="1">
        <v>41380</v>
      </c>
      <c r="B2294">
        <v>63.443027496337798</v>
      </c>
      <c r="C2294">
        <v>91.945907592773395</v>
      </c>
      <c r="D2294">
        <v>60.688327390756172</v>
      </c>
      <c r="E2294">
        <v>97.011159185153261</v>
      </c>
      <c r="F2294">
        <v>1</v>
      </c>
      <c r="G2294">
        <v>0</v>
      </c>
      <c r="I2294">
        <f t="shared" si="281"/>
        <v>8523.8412595590471</v>
      </c>
      <c r="J2294">
        <f t="shared" si="282"/>
        <v>0</v>
      </c>
      <c r="K2294">
        <f t="shared" si="283"/>
        <v>8523.8412595590471</v>
      </c>
      <c r="L2294">
        <f t="shared" si="284"/>
        <v>0</v>
      </c>
      <c r="M2294" s="4">
        <f>IF(F2294&gt;G2294,100%,IF(F2294=G2294,M2293,0%))</f>
        <v>1</v>
      </c>
      <c r="N2294" s="4">
        <f t="shared" si="280"/>
        <v>0</v>
      </c>
      <c r="O2294" s="5" cm="1">
        <f t="array" ref="O2294">SUM(ABS(I2294:J2294/P2294-K2294:L2294/P2294))</f>
        <v>0</v>
      </c>
      <c r="P2294">
        <f t="shared" si="285"/>
        <v>8523.8412595590471</v>
      </c>
      <c r="Q2294" s="5">
        <f>P2294/MAX(P$3:P2294)-1</f>
        <v>-0.39848086225998591</v>
      </c>
      <c r="R2294" s="5">
        <f t="shared" si="286"/>
        <v>1.3273095387639655E-2</v>
      </c>
      <c r="S2294" s="5">
        <f>(1+R2294)*(1-$Z$8*$O2293)-1</f>
        <v>1.3273095387639655E-2</v>
      </c>
      <c r="T2294">
        <f t="shared" si="287"/>
        <v>6888.3887515502802</v>
      </c>
      <c r="U2294" s="5">
        <f>T2294/MAX(T$3:T2294)-1</f>
        <v>-0.47198100196382908</v>
      </c>
    </row>
    <row r="2295" spans="1:21" x14ac:dyDescent="0.3">
      <c r="A2295" s="1">
        <v>41381</v>
      </c>
      <c r="B2295">
        <v>62.201026916503899</v>
      </c>
      <c r="C2295">
        <v>93.768539428710895</v>
      </c>
      <c r="D2295">
        <v>60.688678323926027</v>
      </c>
      <c r="E2295">
        <v>97.002670060342751</v>
      </c>
      <c r="F2295">
        <v>1</v>
      </c>
      <c r="G2295">
        <v>0</v>
      </c>
      <c r="I2295">
        <f t="shared" si="281"/>
        <v>8356.9731858783653</v>
      </c>
      <c r="J2295">
        <f t="shared" si="282"/>
        <v>0</v>
      </c>
      <c r="K2295">
        <f t="shared" si="283"/>
        <v>8356.9731858783653</v>
      </c>
      <c r="L2295">
        <f t="shared" si="284"/>
        <v>0</v>
      </c>
      <c r="M2295" s="4">
        <f>IF(F2295&gt;G2295,100%,IF(F2295=G2295,M2294,0%))</f>
        <v>1</v>
      </c>
      <c r="N2295" s="4">
        <f t="shared" si="280"/>
        <v>0</v>
      </c>
      <c r="O2295" s="5" cm="1">
        <f t="array" ref="O2295">SUM(ABS(I2295:J2295/P2295-K2295:L2295/P2295))</f>
        <v>0</v>
      </c>
      <c r="P2295">
        <f t="shared" si="285"/>
        <v>8356.9731858783653</v>
      </c>
      <c r="Q2295" s="5">
        <f>P2295/MAX(P$3:P2295)-1</f>
        <v>-0.41025657895158618</v>
      </c>
      <c r="R2295" s="5">
        <f t="shared" si="286"/>
        <v>-1.9576628494054615E-2</v>
      </c>
      <c r="S2295" s="5">
        <f>(1+R2295)*(1-$Z$8*$O2294)-1</f>
        <v>-1.9576628494054615E-2</v>
      </c>
      <c r="T2295">
        <f t="shared" si="287"/>
        <v>6753.5373240385561</v>
      </c>
      <c r="U2295" s="5">
        <f>T2295/MAX(T$3:T2295)-1</f>
        <v>-0.48231783372618608</v>
      </c>
    </row>
    <row r="2296" spans="1:21" x14ac:dyDescent="0.3">
      <c r="A2296" s="1">
        <v>41382</v>
      </c>
      <c r="B2296">
        <v>61.342582702636697</v>
      </c>
      <c r="C2296">
        <v>95.087051391601506</v>
      </c>
      <c r="D2296">
        <v>60.684758390360201</v>
      </c>
      <c r="E2296">
        <v>97.000740696541627</v>
      </c>
      <c r="F2296">
        <v>1</v>
      </c>
      <c r="G2296">
        <v>0</v>
      </c>
      <c r="I2296">
        <f t="shared" si="281"/>
        <v>8241.6375454155368</v>
      </c>
      <c r="J2296">
        <f t="shared" si="282"/>
        <v>0</v>
      </c>
      <c r="K2296">
        <f t="shared" si="283"/>
        <v>8241.6375454155368</v>
      </c>
      <c r="L2296">
        <f t="shared" si="284"/>
        <v>0</v>
      </c>
      <c r="M2296" s="4">
        <f>IF(F2296&gt;G2296,100%,IF(F2296=G2296,M2295,0%))</f>
        <v>1</v>
      </c>
      <c r="N2296" s="4">
        <f t="shared" si="280"/>
        <v>0</v>
      </c>
      <c r="O2296" s="5" cm="1">
        <f t="array" ref="O2296">SUM(ABS(I2296:J2296/P2296-K2296:L2296/P2296))</f>
        <v>0</v>
      </c>
      <c r="P2296">
        <f t="shared" si="285"/>
        <v>8241.6375454155368</v>
      </c>
      <c r="Q2296" s="5">
        <f>P2296/MAX(P$3:P2296)-1</f>
        <v>-0.41839570225167011</v>
      </c>
      <c r="R2296" s="5">
        <f t="shared" si="286"/>
        <v>-1.3801126065322689E-2</v>
      </c>
      <c r="S2296" s="5">
        <f>(1+R2296)*(1-$Z$8*$O2295)-1</f>
        <v>-1.3801126065322689E-2</v>
      </c>
      <c r="T2296">
        <f t="shared" si="287"/>
        <v>6660.3309040426384</v>
      </c>
      <c r="U2296" s="5">
        <f>T2296/MAX(T$3:T2296)-1</f>
        <v>-0.48946243056470029</v>
      </c>
    </row>
    <row r="2297" spans="1:21" x14ac:dyDescent="0.3">
      <c r="A2297" s="1">
        <v>41383</v>
      </c>
      <c r="B2297">
        <v>62.182746887207003</v>
      </c>
      <c r="C2297">
        <v>93.807319641113196</v>
      </c>
      <c r="D2297">
        <v>60.685018378110669</v>
      </c>
      <c r="E2297">
        <v>96.99244450811122</v>
      </c>
      <c r="F2297">
        <v>1</v>
      </c>
      <c r="G2297">
        <v>0</v>
      </c>
      <c r="I2297">
        <f t="shared" si="281"/>
        <v>8354.5171859979091</v>
      </c>
      <c r="J2297">
        <f t="shared" si="282"/>
        <v>0</v>
      </c>
      <c r="K2297">
        <f t="shared" si="283"/>
        <v>8354.5171859979091</v>
      </c>
      <c r="L2297">
        <f t="shared" si="284"/>
        <v>0</v>
      </c>
      <c r="M2297" s="4">
        <f>IF(F2297&gt;G2297,100%,IF(F2297=G2297,M2296,0%))</f>
        <v>1</v>
      </c>
      <c r="N2297" s="4">
        <f t="shared" si="280"/>
        <v>0</v>
      </c>
      <c r="O2297" s="5" cm="1">
        <f t="array" ref="O2297">SUM(ABS(I2297:J2297/P2297-K2297:L2297/P2297))</f>
        <v>0</v>
      </c>
      <c r="P2297">
        <f t="shared" si="285"/>
        <v>8354.5171859979091</v>
      </c>
      <c r="Q2297" s="5">
        <f>P2297/MAX(P$3:P2297)-1</f>
        <v>-0.41042989646013617</v>
      </c>
      <c r="R2297" s="5">
        <f t="shared" si="286"/>
        <v>1.3696263632117844E-2</v>
      </c>
      <c r="S2297" s="5">
        <f>(1+R2297)*(1-$Z$8*$O2296)-1</f>
        <v>1.3696263632117844E-2</v>
      </c>
      <c r="T2297">
        <f t="shared" si="287"/>
        <v>6751.5525519815483</v>
      </c>
      <c r="U2297" s="5">
        <f>T2297/MAX(T$3:T2297)-1</f>
        <v>-0.48246997341961373</v>
      </c>
    </row>
    <row r="2298" spans="1:21" x14ac:dyDescent="0.3">
      <c r="A2298" s="1">
        <v>41384</v>
      </c>
      <c r="B2298">
        <v>62.182746887207003</v>
      </c>
      <c r="C2298">
        <v>93.807319641113196</v>
      </c>
      <c r="D2298">
        <v>60.685729126432037</v>
      </c>
      <c r="E2298">
        <v>96.983569624412041</v>
      </c>
      <c r="F2298">
        <v>1</v>
      </c>
      <c r="G2298">
        <v>0</v>
      </c>
      <c r="I2298">
        <f t="shared" si="281"/>
        <v>8354.5171859979091</v>
      </c>
      <c r="J2298">
        <f t="shared" si="282"/>
        <v>0</v>
      </c>
      <c r="K2298">
        <f t="shared" si="283"/>
        <v>8354.5171859979091</v>
      </c>
      <c r="L2298">
        <f t="shared" si="284"/>
        <v>0</v>
      </c>
      <c r="M2298" s="4">
        <f>IF(F2298&gt;G2298,100%,IF(F2298=G2298,M2297,0%))</f>
        <v>1</v>
      </c>
      <c r="N2298" s="4">
        <f t="shared" si="280"/>
        <v>0</v>
      </c>
      <c r="O2298" s="5" cm="1">
        <f t="array" ref="O2298">SUM(ABS(I2298:J2298/P2298-K2298:L2298/P2298))</f>
        <v>0</v>
      </c>
      <c r="P2298">
        <f t="shared" si="285"/>
        <v>8354.5171859979091</v>
      </c>
      <c r="Q2298" s="5">
        <f>P2298/MAX(P$3:P2298)-1</f>
        <v>-0.41042989646013617</v>
      </c>
      <c r="R2298" s="5">
        <f t="shared" si="286"/>
        <v>0</v>
      </c>
      <c r="S2298" s="5">
        <f>(1+R2298)*(1-$Z$8*$O2297)-1</f>
        <v>0</v>
      </c>
      <c r="T2298">
        <f t="shared" si="287"/>
        <v>6751.5525519815483</v>
      </c>
      <c r="U2298" s="5">
        <f>T2298/MAX(T$3:T2298)-1</f>
        <v>-0.48246997341961373</v>
      </c>
    </row>
    <row r="2299" spans="1:21" x14ac:dyDescent="0.3">
      <c r="A2299" s="1">
        <v>41385</v>
      </c>
      <c r="B2299">
        <v>62.182746887207003</v>
      </c>
      <c r="C2299">
        <v>93.807319641113196</v>
      </c>
      <c r="D2299">
        <v>60.685538372590166</v>
      </c>
      <c r="E2299">
        <v>96.975659346699047</v>
      </c>
      <c r="F2299">
        <v>1</v>
      </c>
      <c r="G2299">
        <v>0</v>
      </c>
      <c r="I2299">
        <f t="shared" si="281"/>
        <v>8354.5171859979091</v>
      </c>
      <c r="J2299">
        <f t="shared" si="282"/>
        <v>0</v>
      </c>
      <c r="K2299">
        <f t="shared" si="283"/>
        <v>8354.5171859979091</v>
      </c>
      <c r="L2299">
        <f t="shared" si="284"/>
        <v>0</v>
      </c>
      <c r="M2299" s="4">
        <f>IF(F2299&gt;G2299,100%,IF(F2299=G2299,M2298,0%))</f>
        <v>1</v>
      </c>
      <c r="N2299" s="4">
        <f t="shared" si="280"/>
        <v>0</v>
      </c>
      <c r="O2299" s="5" cm="1">
        <f t="array" ref="O2299">SUM(ABS(I2299:J2299/P2299-K2299:L2299/P2299))</f>
        <v>0</v>
      </c>
      <c r="P2299">
        <f t="shared" si="285"/>
        <v>8354.5171859979091</v>
      </c>
      <c r="Q2299" s="5">
        <f>P2299/MAX(P$3:P2299)-1</f>
        <v>-0.41042989646013617</v>
      </c>
      <c r="R2299" s="5">
        <f t="shared" si="286"/>
        <v>0</v>
      </c>
      <c r="S2299" s="5">
        <f>(1+R2299)*(1-$Z$8*$O2298)-1</f>
        <v>0</v>
      </c>
      <c r="T2299">
        <f t="shared" si="287"/>
        <v>6751.5525519815483</v>
      </c>
      <c r="U2299" s="5">
        <f>T2299/MAX(T$3:T2299)-1</f>
        <v>-0.48246997341961373</v>
      </c>
    </row>
    <row r="2300" spans="1:21" x14ac:dyDescent="0.3">
      <c r="A2300" s="1">
        <v>41386</v>
      </c>
      <c r="B2300">
        <v>62.822032928466797</v>
      </c>
      <c r="C2300">
        <v>92.799057006835895</v>
      </c>
      <c r="D2300">
        <v>60.686544693524553</v>
      </c>
      <c r="E2300">
        <v>96.96581974314212</v>
      </c>
      <c r="F2300">
        <v>1</v>
      </c>
      <c r="G2300">
        <v>0</v>
      </c>
      <c r="I2300">
        <f t="shared" si="281"/>
        <v>8440.4079914999784</v>
      </c>
      <c r="J2300">
        <f t="shared" si="282"/>
        <v>0</v>
      </c>
      <c r="K2300">
        <f t="shared" si="283"/>
        <v>8440.4079914999784</v>
      </c>
      <c r="L2300">
        <f t="shared" si="284"/>
        <v>0</v>
      </c>
      <c r="M2300" s="4">
        <f>IF(F2300&gt;G2300,100%,IF(F2300=G2300,M2299,0%))</f>
        <v>1</v>
      </c>
      <c r="N2300" s="4">
        <f t="shared" si="280"/>
        <v>0</v>
      </c>
      <c r="O2300" s="5" cm="1">
        <f t="array" ref="O2300">SUM(ABS(I2300:J2300/P2300-K2300:L2300/P2300))</f>
        <v>0</v>
      </c>
      <c r="P2300">
        <f t="shared" si="285"/>
        <v>8440.4079914999784</v>
      </c>
      <c r="Q2300" s="5">
        <f>P2300/MAX(P$3:P2300)-1</f>
        <v>-0.40436866635364388</v>
      </c>
      <c r="R2300" s="5">
        <f t="shared" si="286"/>
        <v>1.0280762321732029E-2</v>
      </c>
      <c r="S2300" s="5">
        <f>(1+R2300)*(1-$Z$8*$O2299)-1</f>
        <v>1.0280762321732029E-2</v>
      </c>
      <c r="T2300">
        <f t="shared" si="287"/>
        <v>6820.9636590711543</v>
      </c>
      <c r="U2300" s="5">
        <f>T2300/MAX(T$3:T2300)-1</f>
        <v>-0.47714937022198112</v>
      </c>
    </row>
    <row r="2301" spans="1:21" x14ac:dyDescent="0.3">
      <c r="A2301" s="1">
        <v>41387</v>
      </c>
      <c r="B2301">
        <v>63.4247436523437</v>
      </c>
      <c r="C2301">
        <v>91.945907592773395</v>
      </c>
      <c r="D2301">
        <v>60.689467605666728</v>
      </c>
      <c r="E2301">
        <v>96.953857877361173</v>
      </c>
      <c r="F2301">
        <v>1</v>
      </c>
      <c r="G2301">
        <v>0</v>
      </c>
      <c r="I2301">
        <f t="shared" si="281"/>
        <v>8521.3847471577556</v>
      </c>
      <c r="J2301">
        <f t="shared" si="282"/>
        <v>0</v>
      </c>
      <c r="K2301">
        <f t="shared" si="283"/>
        <v>8521.3847471577556</v>
      </c>
      <c r="L2301">
        <f t="shared" si="284"/>
        <v>0</v>
      </c>
      <c r="M2301" s="4">
        <f>IF(F2301&gt;G2301,100%,IF(F2301=G2301,M2300,0%))</f>
        <v>1</v>
      </c>
      <c r="N2301" s="4">
        <f t="shared" si="280"/>
        <v>0</v>
      </c>
      <c r="O2301" s="5" cm="1">
        <f t="array" ref="O2301">SUM(ABS(I2301:J2301/P2301-K2301:L2301/P2301))</f>
        <v>0</v>
      </c>
      <c r="P2301">
        <f t="shared" si="285"/>
        <v>8521.3847471577556</v>
      </c>
      <c r="Q2301" s="5">
        <f>P2301/MAX(P$3:P2301)-1</f>
        <v>-0.39865421593662975</v>
      </c>
      <c r="R2301" s="5">
        <f t="shared" si="286"/>
        <v>9.5939385559709045E-3</v>
      </c>
      <c r="S2301" s="5">
        <f>(1+R2301)*(1-$Z$8*$O2300)-1</f>
        <v>9.5939385559709045E-3</v>
      </c>
      <c r="T2301">
        <f t="shared" si="287"/>
        <v>6886.4035653087931</v>
      </c>
      <c r="U2301" s="5">
        <f>T2301/MAX(T$3:T2301)-1</f>
        <v>-0.47213317340594008</v>
      </c>
    </row>
    <row r="2302" spans="1:21" x14ac:dyDescent="0.3">
      <c r="A2302" s="1">
        <v>41388</v>
      </c>
      <c r="B2302">
        <v>63.397369384765597</v>
      </c>
      <c r="C2302">
        <v>91.868370056152301</v>
      </c>
      <c r="D2302">
        <v>60.6939222421219</v>
      </c>
      <c r="E2302">
        <v>96.938616282904249</v>
      </c>
      <c r="F2302">
        <v>1</v>
      </c>
      <c r="G2302">
        <v>0</v>
      </c>
      <c r="I2302">
        <f t="shared" si="281"/>
        <v>8517.7068975871953</v>
      </c>
      <c r="J2302">
        <f t="shared" si="282"/>
        <v>0</v>
      </c>
      <c r="K2302">
        <f t="shared" si="283"/>
        <v>8517.7068975871953</v>
      </c>
      <c r="L2302">
        <f t="shared" si="284"/>
        <v>0</v>
      </c>
      <c r="M2302" s="4">
        <f>IF(F2302&gt;G2302,100%,IF(F2302=G2302,M2301,0%))</f>
        <v>1</v>
      </c>
      <c r="N2302" s="4">
        <f t="shared" si="280"/>
        <v>0</v>
      </c>
      <c r="O2302" s="5" cm="1">
        <f t="array" ref="O2302">SUM(ABS(I2302:J2302/P2302-K2302:L2302/P2302))</f>
        <v>0</v>
      </c>
      <c r="P2302">
        <f t="shared" si="285"/>
        <v>8517.7068975871953</v>
      </c>
      <c r="Q2302" s="5">
        <f>P2302/MAX(P$3:P2302)-1</f>
        <v>-0.39891375818232089</v>
      </c>
      <c r="R2302" s="5">
        <f t="shared" si="286"/>
        <v>-4.3160233690742178E-4</v>
      </c>
      <c r="S2302" s="5">
        <f>(1+R2302)*(1-$Z$8*$O2301)-1</f>
        <v>-4.3160233690742178E-4</v>
      </c>
      <c r="T2302">
        <f t="shared" si="287"/>
        <v>6883.4313774371185</v>
      </c>
      <c r="U2302" s="5">
        <f>T2302/MAX(T$3:T2302)-1</f>
        <v>-0.47236100196187403</v>
      </c>
    </row>
    <row r="2303" spans="1:21" x14ac:dyDescent="0.3">
      <c r="A2303" s="1">
        <v>41389</v>
      </c>
      <c r="B2303">
        <v>63.735286712646399</v>
      </c>
      <c r="C2303">
        <v>91.441787719726506</v>
      </c>
      <c r="D2303">
        <v>60.700058059312802</v>
      </c>
      <c r="E2303">
        <v>96.921252388266112</v>
      </c>
      <c r="F2303">
        <v>1</v>
      </c>
      <c r="G2303">
        <v>0</v>
      </c>
      <c r="I2303">
        <f t="shared" si="281"/>
        <v>8563.1075314374102</v>
      </c>
      <c r="J2303">
        <f t="shared" si="282"/>
        <v>0</v>
      </c>
      <c r="K2303">
        <f t="shared" si="283"/>
        <v>8563.1075314374102</v>
      </c>
      <c r="L2303">
        <f t="shared" si="284"/>
        <v>0</v>
      </c>
      <c r="M2303" s="4">
        <f>IF(F2303&gt;G2303,100%,IF(F2303=G2303,M2302,0%))</f>
        <v>1</v>
      </c>
      <c r="N2303" s="4">
        <f t="shared" si="280"/>
        <v>0</v>
      </c>
      <c r="O2303" s="5" cm="1">
        <f t="array" ref="O2303">SUM(ABS(I2303:J2303/P2303-K2303:L2303/P2303))</f>
        <v>0</v>
      </c>
      <c r="P2303">
        <f t="shared" si="285"/>
        <v>8563.1075314374102</v>
      </c>
      <c r="Q2303" s="5">
        <f>P2303/MAX(P$3:P2303)-1</f>
        <v>-0.39570987987266726</v>
      </c>
      <c r="R2303" s="5">
        <f t="shared" si="286"/>
        <v>5.3301474676330507E-3</v>
      </c>
      <c r="S2303" s="5">
        <f>(1+R2303)*(1-$Z$8*$O2302)-1</f>
        <v>5.3301474676330507E-3</v>
      </c>
      <c r="T2303">
        <f t="shared" si="287"/>
        <v>6920.1210817621904</v>
      </c>
      <c r="U2303" s="5">
        <f>T2303/MAX(T$3:T2303)-1</f>
        <v>-0.46954860829265666</v>
      </c>
    </row>
    <row r="2304" spans="1:21" x14ac:dyDescent="0.3">
      <c r="A2304" s="1">
        <v>41390</v>
      </c>
      <c r="B2304">
        <v>63.5343627929687</v>
      </c>
      <c r="C2304">
        <v>91.752014160156193</v>
      </c>
      <c r="D2304">
        <v>60.705194255012771</v>
      </c>
      <c r="E2304">
        <v>96.905431908754494</v>
      </c>
      <c r="F2304">
        <v>1</v>
      </c>
      <c r="G2304">
        <v>0</v>
      </c>
      <c r="I2304">
        <f t="shared" si="281"/>
        <v>8536.1125461069896</v>
      </c>
      <c r="J2304">
        <f t="shared" si="282"/>
        <v>0</v>
      </c>
      <c r="K2304">
        <f t="shared" si="283"/>
        <v>8536.1125461069896</v>
      </c>
      <c r="L2304">
        <f t="shared" si="284"/>
        <v>0</v>
      </c>
      <c r="M2304" s="4">
        <f>IF(F2304&gt;G2304,100%,IF(F2304=G2304,M2303,0%))</f>
        <v>1</v>
      </c>
      <c r="N2304" s="4">
        <f t="shared" si="280"/>
        <v>0</v>
      </c>
      <c r="O2304" s="5" cm="1">
        <f t="array" ref="O2304">SUM(ABS(I2304:J2304/P2304-K2304:L2304/P2304))</f>
        <v>0</v>
      </c>
      <c r="P2304">
        <f t="shared" si="285"/>
        <v>8536.1125461069896</v>
      </c>
      <c r="Q2304" s="5">
        <f>P2304/MAX(P$3:P2304)-1</f>
        <v>-0.39761488957484226</v>
      </c>
      <c r="R2304" s="5">
        <f t="shared" si="286"/>
        <v>-3.1524753404432726E-3</v>
      </c>
      <c r="S2304" s="5">
        <f>(1+R2304)*(1-$Z$8*$O2303)-1</f>
        <v>-3.1524753404432726E-3</v>
      </c>
      <c r="T2304">
        <f t="shared" si="287"/>
        <v>6898.3055706990535</v>
      </c>
      <c r="U2304" s="5">
        <f>T2304/MAX(T$3:T2304)-1</f>
        <v>-0.4712208432243179</v>
      </c>
    </row>
    <row r="2305" spans="1:21" x14ac:dyDescent="0.3">
      <c r="A2305" s="1">
        <v>41391</v>
      </c>
      <c r="B2305">
        <v>63.5343627929687</v>
      </c>
      <c r="C2305">
        <v>91.752014160156193</v>
      </c>
      <c r="D2305">
        <v>60.713170540273474</v>
      </c>
      <c r="E2305">
        <v>96.885559803217731</v>
      </c>
      <c r="F2305">
        <v>1</v>
      </c>
      <c r="G2305">
        <v>0</v>
      </c>
      <c r="I2305">
        <f t="shared" si="281"/>
        <v>8536.1125461069896</v>
      </c>
      <c r="J2305">
        <f t="shared" si="282"/>
        <v>0</v>
      </c>
      <c r="K2305">
        <f t="shared" si="283"/>
        <v>8536.1125461069896</v>
      </c>
      <c r="L2305">
        <f t="shared" si="284"/>
        <v>0</v>
      </c>
      <c r="M2305" s="4">
        <f>IF(F2305&gt;G2305,100%,IF(F2305=G2305,M2304,0%))</f>
        <v>1</v>
      </c>
      <c r="N2305" s="4">
        <f t="shared" si="280"/>
        <v>0</v>
      </c>
      <c r="O2305" s="5" cm="1">
        <f t="array" ref="O2305">SUM(ABS(I2305:J2305/P2305-K2305:L2305/P2305))</f>
        <v>0</v>
      </c>
      <c r="P2305">
        <f t="shared" si="285"/>
        <v>8536.1125461069896</v>
      </c>
      <c r="Q2305" s="5">
        <f>P2305/MAX(P$3:P2305)-1</f>
        <v>-0.39761488957484226</v>
      </c>
      <c r="R2305" s="5">
        <f t="shared" si="286"/>
        <v>0</v>
      </c>
      <c r="S2305" s="5">
        <f>(1+R2305)*(1-$Z$8*$O2304)-1</f>
        <v>0</v>
      </c>
      <c r="T2305">
        <f t="shared" si="287"/>
        <v>6898.3055706990535</v>
      </c>
      <c r="U2305" s="5">
        <f>T2305/MAX(T$3:T2305)-1</f>
        <v>-0.4712208432243179</v>
      </c>
    </row>
    <row r="2306" spans="1:21" x14ac:dyDescent="0.3">
      <c r="A2306" s="1">
        <v>41392</v>
      </c>
      <c r="B2306">
        <v>63.5343627929687</v>
      </c>
      <c r="C2306">
        <v>91.752014160156193</v>
      </c>
      <c r="D2306">
        <v>60.726060383355431</v>
      </c>
      <c r="E2306">
        <v>96.857777533839524</v>
      </c>
      <c r="F2306">
        <v>1</v>
      </c>
      <c r="G2306">
        <v>0</v>
      </c>
      <c r="I2306">
        <f t="shared" si="281"/>
        <v>8536.1125461069896</v>
      </c>
      <c r="J2306">
        <f t="shared" si="282"/>
        <v>0</v>
      </c>
      <c r="K2306">
        <f t="shared" si="283"/>
        <v>8536.1125461069896</v>
      </c>
      <c r="L2306">
        <f t="shared" si="284"/>
        <v>0</v>
      </c>
      <c r="M2306" s="4">
        <f>IF(F2306&gt;G2306,100%,IF(F2306=G2306,M2305,0%))</f>
        <v>1</v>
      </c>
      <c r="N2306" s="4">
        <f t="shared" si="280"/>
        <v>0</v>
      </c>
      <c r="O2306" s="5" cm="1">
        <f t="array" ref="O2306">SUM(ABS(I2306:J2306/P2306-K2306:L2306/P2306))</f>
        <v>0</v>
      </c>
      <c r="P2306">
        <f t="shared" si="285"/>
        <v>8536.1125461069896</v>
      </c>
      <c r="Q2306" s="5">
        <f>P2306/MAX(P$3:P2306)-1</f>
        <v>-0.39761488957484226</v>
      </c>
      <c r="R2306" s="5">
        <f t="shared" si="286"/>
        <v>0</v>
      </c>
      <c r="S2306" s="5">
        <f>(1+R2306)*(1-$Z$8*$O2305)-1</f>
        <v>0</v>
      </c>
      <c r="T2306">
        <f t="shared" si="287"/>
        <v>6898.3055706990535</v>
      </c>
      <c r="U2306" s="5">
        <f>T2306/MAX(T$3:T2306)-1</f>
        <v>-0.4712208432243179</v>
      </c>
    </row>
    <row r="2307" spans="1:21" x14ac:dyDescent="0.3">
      <c r="A2307" s="1">
        <v>41393</v>
      </c>
      <c r="B2307">
        <v>64.118843078613196</v>
      </c>
      <c r="C2307">
        <v>90.860092163085895</v>
      </c>
      <c r="D2307">
        <v>60.743390761797691</v>
      </c>
      <c r="E2307">
        <v>96.823049744563249</v>
      </c>
      <c r="F2307">
        <v>1</v>
      </c>
      <c r="G2307">
        <v>0</v>
      </c>
      <c r="I2307">
        <f t="shared" si="281"/>
        <v>8614.6399646552763</v>
      </c>
      <c r="J2307">
        <f t="shared" si="282"/>
        <v>0</v>
      </c>
      <c r="K2307">
        <f t="shared" si="283"/>
        <v>8614.6399646552763</v>
      </c>
      <c r="L2307">
        <f t="shared" si="284"/>
        <v>0</v>
      </c>
      <c r="M2307" s="4">
        <f>IF(F2307&gt;G2307,100%,IF(F2307=G2307,M2306,0%))</f>
        <v>1</v>
      </c>
      <c r="N2307" s="4">
        <f t="shared" si="280"/>
        <v>0</v>
      </c>
      <c r="O2307" s="5" cm="1">
        <f t="array" ref="O2307">SUM(ABS(I2307:J2307/P2307-K2307:L2307/P2307))</f>
        <v>0</v>
      </c>
      <c r="P2307">
        <f t="shared" si="285"/>
        <v>8614.6399646552763</v>
      </c>
      <c r="Q2307" s="5">
        <f>P2307/MAX(P$3:P2307)-1</f>
        <v>-0.39207328648114992</v>
      </c>
      <c r="R2307" s="5">
        <f t="shared" si="286"/>
        <v>9.1994357061400134E-3</v>
      </c>
      <c r="S2307" s="5">
        <f>(1+R2307)*(1-$Z$8*$O2306)-1</f>
        <v>9.1994357061400134E-3</v>
      </c>
      <c r="T2307">
        <f t="shared" si="287"/>
        <v>6961.7660892780068</v>
      </c>
      <c r="U2307" s="5">
        <f>T2307/MAX(T$3:T2307)-1</f>
        <v>-0.46635637336881308</v>
      </c>
    </row>
    <row r="2308" spans="1:21" x14ac:dyDescent="0.3">
      <c r="A2308" s="1">
        <v>41394</v>
      </c>
      <c r="B2308">
        <v>64.5845947265625</v>
      </c>
      <c r="C2308">
        <v>90.162055969238196</v>
      </c>
      <c r="D2308">
        <v>60.763985002811857</v>
      </c>
      <c r="E2308">
        <v>96.78349862169857</v>
      </c>
      <c r="F2308">
        <v>1</v>
      </c>
      <c r="G2308">
        <v>0</v>
      </c>
      <c r="I2308">
        <f t="shared" si="281"/>
        <v>8677.2156844808651</v>
      </c>
      <c r="J2308">
        <f t="shared" si="282"/>
        <v>0</v>
      </c>
      <c r="K2308">
        <f t="shared" si="283"/>
        <v>8677.2156844808651</v>
      </c>
      <c r="L2308">
        <f t="shared" si="284"/>
        <v>0</v>
      </c>
      <c r="M2308" s="4">
        <f>IF(F2308&gt;G2308,100%,IF(F2308=G2308,M2307,0%))</f>
        <v>1</v>
      </c>
      <c r="N2308" s="4">
        <f t="shared" ref="N2308:N2371" si="288">IF($F2308&gt;$G2308,0%,IF($F2308=$G2308,N2307,100%))</f>
        <v>0</v>
      </c>
      <c r="O2308" s="5" cm="1">
        <f t="array" ref="O2308">SUM(ABS(I2308:J2308/P2308-K2308:L2308/P2308))</f>
        <v>0</v>
      </c>
      <c r="P2308">
        <f t="shared" si="285"/>
        <v>8677.2156844808651</v>
      </c>
      <c r="Q2308" s="5">
        <f>P2308/MAX(P$3:P2308)-1</f>
        <v>-0.38765737915876319</v>
      </c>
      <c r="R2308" s="5">
        <f t="shared" si="286"/>
        <v>7.2638810307021906E-3</v>
      </c>
      <c r="S2308" s="5">
        <f>(1+R2308)*(1-$Z$8*$O2307)-1</f>
        <v>7.2638810307021906E-3</v>
      </c>
      <c r="T2308">
        <f t="shared" si="287"/>
        <v>7012.3355299140994</v>
      </c>
      <c r="U2308" s="5">
        <f>T2308/MAX(T$3:T2308)-1</f>
        <v>-0.4624800495521717</v>
      </c>
    </row>
    <row r="2309" spans="1:21" x14ac:dyDescent="0.3">
      <c r="A2309" s="1">
        <v>41395</v>
      </c>
      <c r="B2309">
        <v>64.283226013183594</v>
      </c>
      <c r="C2309">
        <v>90.588630676269503</v>
      </c>
      <c r="D2309">
        <v>60.783215100492399</v>
      </c>
      <c r="E2309">
        <v>96.746069761057925</v>
      </c>
      <c r="F2309">
        <v>1</v>
      </c>
      <c r="G2309">
        <v>0</v>
      </c>
      <c r="I2309">
        <f t="shared" ref="I2309:I2372" si="289">K2308*B2309/B2308</f>
        <v>8636.7255128290217</v>
      </c>
      <c r="J2309">
        <f t="shared" ref="J2309:J2372" si="290">L2308*C2309/C2308</f>
        <v>0</v>
      </c>
      <c r="K2309">
        <f t="shared" ref="K2309:K2372" si="291">IF(M2309=1,SUM($I2309:$J2309)*100%,0%)</f>
        <v>8636.7255128290217</v>
      </c>
      <c r="L2309">
        <f t="shared" ref="L2309:L2372" si="292">IF(N2309=1,SUM($I2309:$J2309)*100%,0%)</f>
        <v>0</v>
      </c>
      <c r="M2309" s="4">
        <f>IF(F2309&gt;G2309,100%,IF(F2309=G2309,M2308,0%))</f>
        <v>1</v>
      </c>
      <c r="N2309" s="4">
        <f t="shared" si="288"/>
        <v>0</v>
      </c>
      <c r="O2309" s="5" cm="1">
        <f t="array" ref="O2309">SUM(ABS(I2309:J2309/P2309-K2309:L2309/P2309))</f>
        <v>0</v>
      </c>
      <c r="P2309">
        <f t="shared" ref="P2309:P2372" si="293">SUM(K2309:L2309)</f>
        <v>8636.7255128290217</v>
      </c>
      <c r="Q2309" s="5">
        <f>P2309/MAX(P$3:P2309)-1</f>
        <v>-0.39051473095560107</v>
      </c>
      <c r="R2309" s="5">
        <f t="shared" ref="R2309:R2372" si="294">P2309/P2308-1</f>
        <v>-4.6662631337215377E-3</v>
      </c>
      <c r="S2309" s="5">
        <f>(1+R2309)*(1-$Z$8*$O2308)-1</f>
        <v>-4.6662631337215377E-3</v>
      </c>
      <c r="T2309">
        <f t="shared" ref="T2309:T2372" si="295">T2308*(1+S2309)</f>
        <v>6979.6141271495753</v>
      </c>
      <c r="U2309" s="5">
        <f>T2309/MAX(T$3:T2309)-1</f>
        <v>-0.46498825908058616</v>
      </c>
    </row>
    <row r="2310" spans="1:21" x14ac:dyDescent="0.3">
      <c r="A2310" s="1">
        <v>41396</v>
      </c>
      <c r="B2310">
        <v>65.095993041992102</v>
      </c>
      <c r="C2310">
        <v>89.464027404785099</v>
      </c>
      <c r="D2310">
        <v>60.806488815231695</v>
      </c>
      <c r="E2310">
        <v>96.703045859265615</v>
      </c>
      <c r="F2310">
        <v>1</v>
      </c>
      <c r="G2310">
        <v>0</v>
      </c>
      <c r="I2310">
        <f t="shared" si="289"/>
        <v>8745.9242287157613</v>
      </c>
      <c r="J2310">
        <f t="shared" si="290"/>
        <v>0</v>
      </c>
      <c r="K2310">
        <f t="shared" si="291"/>
        <v>8745.9242287157613</v>
      </c>
      <c r="L2310">
        <f t="shared" si="292"/>
        <v>0</v>
      </c>
      <c r="M2310" s="4">
        <f>IF(F2310&gt;G2310,100%,IF(F2310=G2310,M2309,0%))</f>
        <v>1</v>
      </c>
      <c r="N2310" s="4">
        <f t="shared" si="288"/>
        <v>0</v>
      </c>
      <c r="O2310" s="5" cm="1">
        <f t="array" ref="O2310">SUM(ABS(I2310:J2310/P2310-K2310:L2310/P2310))</f>
        <v>0</v>
      </c>
      <c r="P2310">
        <f t="shared" si="293"/>
        <v>8745.9242287157613</v>
      </c>
      <c r="Q2310" s="5">
        <f>P2310/MAX(P$3:P2310)-1</f>
        <v>-0.38280868441832594</v>
      </c>
      <c r="R2310" s="5">
        <f t="shared" si="294"/>
        <v>1.2643532056742401E-2</v>
      </c>
      <c r="S2310" s="5">
        <f>(1+R2310)*(1-$Z$8*$O2309)-1</f>
        <v>1.2643532056742401E-2</v>
      </c>
      <c r="T2310">
        <f t="shared" si="295"/>
        <v>7067.8611021098832</v>
      </c>
      <c r="U2310" s="5">
        <f>T2310/MAX(T$3:T2310)-1</f>
        <v>-0.45822382098353798</v>
      </c>
    </row>
    <row r="2311" spans="1:21" x14ac:dyDescent="0.3">
      <c r="A2311" s="1">
        <v>41397</v>
      </c>
      <c r="B2311">
        <v>65.863128662109304</v>
      </c>
      <c r="C2311">
        <v>88.455780029296804</v>
      </c>
      <c r="D2311">
        <v>60.833579125095945</v>
      </c>
      <c r="E2311">
        <v>96.655005801376333</v>
      </c>
      <c r="F2311">
        <v>1</v>
      </c>
      <c r="G2311">
        <v>0</v>
      </c>
      <c r="I2311">
        <f t="shared" si="289"/>
        <v>8848.9921702765569</v>
      </c>
      <c r="J2311">
        <f t="shared" si="290"/>
        <v>0</v>
      </c>
      <c r="K2311">
        <f t="shared" si="291"/>
        <v>8848.9921702765569</v>
      </c>
      <c r="L2311">
        <f t="shared" si="292"/>
        <v>0</v>
      </c>
      <c r="M2311" s="4">
        <f>IF(F2311&gt;G2311,100%,IF(F2311=G2311,M2310,0%))</f>
        <v>1</v>
      </c>
      <c r="N2311" s="4">
        <f t="shared" si="288"/>
        <v>0</v>
      </c>
      <c r="O2311" s="5" cm="1">
        <f t="array" ref="O2311">SUM(ABS(I2311:J2311/P2311-K2311:L2311/P2311))</f>
        <v>0</v>
      </c>
      <c r="P2311">
        <f t="shared" si="293"/>
        <v>8848.9921702765569</v>
      </c>
      <c r="Q2311" s="5">
        <f>P2311/MAX(P$3:P2311)-1</f>
        <v>-0.37553528062672414</v>
      </c>
      <c r="R2311" s="5">
        <f t="shared" si="294"/>
        <v>1.1784682655080481E-2</v>
      </c>
      <c r="S2311" s="5">
        <f>(1+R2311)*(1-$Z$8*$O2310)-1</f>
        <v>1.1784682655080481E-2</v>
      </c>
      <c r="T2311">
        <f t="shared" si="295"/>
        <v>7151.1536022484352</v>
      </c>
      <c r="U2311" s="5">
        <f>T2311/MAX(T$3:T2311)-1</f>
        <v>-0.45183916064374696</v>
      </c>
    </row>
    <row r="2312" spans="1:21" x14ac:dyDescent="0.3">
      <c r="A2312" s="1">
        <v>41398</v>
      </c>
      <c r="B2312">
        <v>65.863128662109304</v>
      </c>
      <c r="C2312">
        <v>88.455780029296804</v>
      </c>
      <c r="D2312">
        <v>60.858460573414654</v>
      </c>
      <c r="E2312">
        <v>96.610631344923263</v>
      </c>
      <c r="F2312">
        <v>1</v>
      </c>
      <c r="G2312">
        <v>0</v>
      </c>
      <c r="I2312">
        <f t="shared" si="289"/>
        <v>8848.9921702765569</v>
      </c>
      <c r="J2312">
        <f t="shared" si="290"/>
        <v>0</v>
      </c>
      <c r="K2312">
        <f t="shared" si="291"/>
        <v>8848.9921702765569</v>
      </c>
      <c r="L2312">
        <f t="shared" si="292"/>
        <v>0</v>
      </c>
      <c r="M2312" s="4">
        <f>IF(F2312&gt;G2312,100%,IF(F2312=G2312,M2311,0%))</f>
        <v>1</v>
      </c>
      <c r="N2312" s="4">
        <f t="shared" si="288"/>
        <v>0</v>
      </c>
      <c r="O2312" s="5" cm="1">
        <f t="array" ref="O2312">SUM(ABS(I2312:J2312/P2312-K2312:L2312/P2312))</f>
        <v>0</v>
      </c>
      <c r="P2312">
        <f t="shared" si="293"/>
        <v>8848.9921702765569</v>
      </c>
      <c r="Q2312" s="5">
        <f>P2312/MAX(P$3:P2312)-1</f>
        <v>-0.37553528062672414</v>
      </c>
      <c r="R2312" s="5">
        <f t="shared" si="294"/>
        <v>0</v>
      </c>
      <c r="S2312" s="5">
        <f>(1+R2312)*(1-$Z$8*$O2311)-1</f>
        <v>0</v>
      </c>
      <c r="T2312">
        <f t="shared" si="295"/>
        <v>7151.1536022484352</v>
      </c>
      <c r="U2312" s="5">
        <f>T2312/MAX(T$3:T2312)-1</f>
        <v>-0.45183916064374696</v>
      </c>
    </row>
    <row r="2313" spans="1:21" x14ac:dyDescent="0.3">
      <c r="A2313" s="1">
        <v>41399</v>
      </c>
      <c r="B2313">
        <v>65.863128662109304</v>
      </c>
      <c r="C2313">
        <v>88.455780029296804</v>
      </c>
      <c r="D2313">
        <v>60.879059559077163</v>
      </c>
      <c r="E2313">
        <v>96.57281668743677</v>
      </c>
      <c r="F2313">
        <v>1</v>
      </c>
      <c r="G2313">
        <v>0</v>
      </c>
      <c r="I2313">
        <f t="shared" si="289"/>
        <v>8848.9921702765569</v>
      </c>
      <c r="J2313">
        <f t="shared" si="290"/>
        <v>0</v>
      </c>
      <c r="K2313">
        <f t="shared" si="291"/>
        <v>8848.9921702765569</v>
      </c>
      <c r="L2313">
        <f t="shared" si="292"/>
        <v>0</v>
      </c>
      <c r="M2313" s="4">
        <f>IF(F2313&gt;G2313,100%,IF(F2313=G2313,M2312,0%))</f>
        <v>1</v>
      </c>
      <c r="N2313" s="4">
        <f t="shared" si="288"/>
        <v>0</v>
      </c>
      <c r="O2313" s="5" cm="1">
        <f t="array" ref="O2313">SUM(ABS(I2313:J2313/P2313-K2313:L2313/P2313))</f>
        <v>0</v>
      </c>
      <c r="P2313">
        <f t="shared" si="293"/>
        <v>8848.9921702765569</v>
      </c>
      <c r="Q2313" s="5">
        <f>P2313/MAX(P$3:P2313)-1</f>
        <v>-0.37553528062672414</v>
      </c>
      <c r="R2313" s="5">
        <f t="shared" si="294"/>
        <v>0</v>
      </c>
      <c r="S2313" s="5">
        <f>(1+R2313)*(1-$Z$8*$O2312)-1</f>
        <v>0</v>
      </c>
      <c r="T2313">
        <f t="shared" si="295"/>
        <v>7151.1536022484352</v>
      </c>
      <c r="U2313" s="5">
        <f>T2313/MAX(T$3:T2313)-1</f>
        <v>-0.45183916064374696</v>
      </c>
    </row>
    <row r="2314" spans="1:21" x14ac:dyDescent="0.3">
      <c r="A2314" s="1">
        <v>41400</v>
      </c>
      <c r="B2314">
        <v>66.118827819824205</v>
      </c>
      <c r="C2314">
        <v>88.067977905273395</v>
      </c>
      <c r="D2314">
        <v>60.90111091955383</v>
      </c>
      <c r="E2314">
        <v>96.532686717474562</v>
      </c>
      <c r="F2314">
        <v>1</v>
      </c>
      <c r="G2314">
        <v>0</v>
      </c>
      <c r="I2314">
        <f t="shared" si="289"/>
        <v>8883.3464423940186</v>
      </c>
      <c r="J2314">
        <f t="shared" si="290"/>
        <v>0</v>
      </c>
      <c r="K2314">
        <f t="shared" si="291"/>
        <v>8883.3464423940186</v>
      </c>
      <c r="L2314">
        <f t="shared" si="292"/>
        <v>0</v>
      </c>
      <c r="M2314" s="4">
        <f>IF(F2314&gt;G2314,100%,IF(F2314=G2314,M2313,0%))</f>
        <v>1</v>
      </c>
      <c r="N2314" s="4">
        <f t="shared" si="288"/>
        <v>0</v>
      </c>
      <c r="O2314" s="5" cm="1">
        <f t="array" ref="O2314">SUM(ABS(I2314:J2314/P2314-K2314:L2314/P2314))</f>
        <v>0</v>
      </c>
      <c r="P2314">
        <f t="shared" si="293"/>
        <v>8883.3464423940186</v>
      </c>
      <c r="Q2314" s="5">
        <f>P2314/MAX(P$3:P2314)-1</f>
        <v>-0.37311093325650457</v>
      </c>
      <c r="R2314" s="5">
        <f t="shared" si="294"/>
        <v>3.8822807678433602E-3</v>
      </c>
      <c r="S2314" s="5">
        <f>(1+R2314)*(1-$Z$8*$O2313)-1</f>
        <v>3.8822807678433602E-3</v>
      </c>
      <c r="T2314">
        <f t="shared" si="295"/>
        <v>7178.916388346338</v>
      </c>
      <c r="U2314" s="5">
        <f>T2314/MAX(T$3:T2314)-1</f>
        <v>-0.44971104635942938</v>
      </c>
    </row>
    <row r="2315" spans="1:21" x14ac:dyDescent="0.3">
      <c r="A2315" s="1">
        <v>41401</v>
      </c>
      <c r="B2315">
        <v>66.082313537597599</v>
      </c>
      <c r="C2315">
        <v>88.145530700683594</v>
      </c>
      <c r="D2315">
        <v>60.926541836107539</v>
      </c>
      <c r="E2315">
        <v>96.487926350304051</v>
      </c>
      <c r="F2315">
        <v>1</v>
      </c>
      <c r="G2315">
        <v>0</v>
      </c>
      <c r="I2315">
        <f t="shared" si="289"/>
        <v>8878.4405928832221</v>
      </c>
      <c r="J2315">
        <f t="shared" si="290"/>
        <v>0</v>
      </c>
      <c r="K2315">
        <f t="shared" si="291"/>
        <v>8878.4405928832221</v>
      </c>
      <c r="L2315">
        <f t="shared" si="292"/>
        <v>0</v>
      </c>
      <c r="M2315" s="4">
        <f>IF(F2315&gt;G2315,100%,IF(F2315=G2315,M2314,0%))</f>
        <v>1</v>
      </c>
      <c r="N2315" s="4">
        <f t="shared" si="288"/>
        <v>0</v>
      </c>
      <c r="O2315" s="5" cm="1">
        <f t="array" ref="O2315">SUM(ABS(I2315:J2315/P2315-K2315:L2315/P2315))</f>
        <v>0</v>
      </c>
      <c r="P2315">
        <f t="shared" si="293"/>
        <v>8878.4405928832221</v>
      </c>
      <c r="Q2315" s="5">
        <f>P2315/MAX(P$3:P2315)-1</f>
        <v>-0.3734571342564712</v>
      </c>
      <c r="R2315" s="5">
        <f t="shared" si="294"/>
        <v>-5.5225241327794272E-4</v>
      </c>
      <c r="S2315" s="5">
        <f>(1+R2315)*(1-$Z$8*$O2314)-1</f>
        <v>-5.5225241327794272E-4</v>
      </c>
      <c r="T2315">
        <f t="shared" si="295"/>
        <v>7174.9518144461535</v>
      </c>
      <c r="U2315" s="5">
        <f>T2315/MAX(T$3:T2315)-1</f>
        <v>-0.45001494476207748</v>
      </c>
    </row>
    <row r="2316" spans="1:21" x14ac:dyDescent="0.3">
      <c r="A2316" s="1">
        <v>41402</v>
      </c>
      <c r="B2316">
        <v>66.401931762695298</v>
      </c>
      <c r="C2316">
        <v>87.641410827636705</v>
      </c>
      <c r="D2316">
        <v>60.960820686757863</v>
      </c>
      <c r="E2316">
        <v>96.429082044914495</v>
      </c>
      <c r="F2316">
        <v>1</v>
      </c>
      <c r="G2316">
        <v>0</v>
      </c>
      <c r="I2316">
        <f t="shared" si="289"/>
        <v>8921.3826642487802</v>
      </c>
      <c r="J2316">
        <f t="shared" si="290"/>
        <v>0</v>
      </c>
      <c r="K2316">
        <f t="shared" si="291"/>
        <v>8921.3826642487802</v>
      </c>
      <c r="L2316">
        <f t="shared" si="292"/>
        <v>0</v>
      </c>
      <c r="M2316" s="4">
        <f>IF(F2316&gt;G2316,100%,IF(F2316=G2316,M2315,0%))</f>
        <v>1</v>
      </c>
      <c r="N2316" s="4">
        <f t="shared" si="288"/>
        <v>0</v>
      </c>
      <c r="O2316" s="5" cm="1">
        <f t="array" ref="O2316">SUM(ABS(I2316:J2316/P2316-K2316:L2316/P2316))</f>
        <v>0</v>
      </c>
      <c r="P2316">
        <f t="shared" si="293"/>
        <v>8921.3826642487802</v>
      </c>
      <c r="Q2316" s="5">
        <f>P2316/MAX(P$3:P2316)-1</f>
        <v>-0.37042675429583871</v>
      </c>
      <c r="R2316" s="5">
        <f t="shared" si="294"/>
        <v>4.8366682095029034E-3</v>
      </c>
      <c r="S2316" s="5">
        <f>(1+R2316)*(1-$Z$8*$O2315)-1</f>
        <v>4.8366682095029034E-3</v>
      </c>
      <c r="T2316">
        <f t="shared" si="295"/>
        <v>7209.6546757918004</v>
      </c>
      <c r="U2316" s="5">
        <f>T2316/MAX(T$3:T2316)-1</f>
        <v>-0.4473548495297065</v>
      </c>
    </row>
    <row r="2317" spans="1:21" x14ac:dyDescent="0.3">
      <c r="A2317" s="1">
        <v>41403</v>
      </c>
      <c r="B2317">
        <v>66.310615539550696</v>
      </c>
      <c r="C2317">
        <v>87.7965087890625</v>
      </c>
      <c r="D2317">
        <v>60.994645227840287</v>
      </c>
      <c r="E2317">
        <v>96.371009371173827</v>
      </c>
      <c r="F2317">
        <v>1</v>
      </c>
      <c r="G2317">
        <v>0</v>
      </c>
      <c r="I2317">
        <f t="shared" si="289"/>
        <v>8909.1139403050493</v>
      </c>
      <c r="J2317">
        <f t="shared" si="290"/>
        <v>0</v>
      </c>
      <c r="K2317">
        <f t="shared" si="291"/>
        <v>8909.1139403050493</v>
      </c>
      <c r="L2317">
        <f t="shared" si="292"/>
        <v>0</v>
      </c>
      <c r="M2317" s="4">
        <f>IF(F2317&gt;G2317,100%,IF(F2317=G2317,M2316,0%))</f>
        <v>1</v>
      </c>
      <c r="N2317" s="4">
        <f t="shared" si="288"/>
        <v>0</v>
      </c>
      <c r="O2317" s="5" cm="1">
        <f t="array" ref="O2317">SUM(ABS(I2317:J2317/P2317-K2317:L2317/P2317))</f>
        <v>0</v>
      </c>
      <c r="P2317">
        <f t="shared" si="293"/>
        <v>8909.1139403050493</v>
      </c>
      <c r="Q2317" s="5">
        <f>P2317/MAX(P$3:P2317)-1</f>
        <v>-0.37129254614051055</v>
      </c>
      <c r="R2317" s="5">
        <f t="shared" si="294"/>
        <v>-1.375204315906764E-3</v>
      </c>
      <c r="S2317" s="5">
        <f>(1+R2317)*(1-$Z$8*$O2316)-1</f>
        <v>-1.375204315906764E-3</v>
      </c>
      <c r="T2317">
        <f t="shared" si="295"/>
        <v>7199.7399275654543</v>
      </c>
      <c r="U2317" s="5">
        <f>T2317/MAX(T$3:T2317)-1</f>
        <v>-0.44811484952579816</v>
      </c>
    </row>
    <row r="2318" spans="1:21" x14ac:dyDescent="0.3">
      <c r="A2318" s="1">
        <v>41404</v>
      </c>
      <c r="B2318">
        <v>66.712455749511705</v>
      </c>
      <c r="C2318">
        <v>87.292396545410099</v>
      </c>
      <c r="D2318">
        <v>61.0304689739474</v>
      </c>
      <c r="E2318">
        <v>96.310428676320456</v>
      </c>
      <c r="F2318">
        <v>1</v>
      </c>
      <c r="G2318">
        <v>0</v>
      </c>
      <c r="I2318">
        <f t="shared" si="289"/>
        <v>8963.1028859242215</v>
      </c>
      <c r="J2318">
        <f t="shared" si="290"/>
        <v>0</v>
      </c>
      <c r="K2318">
        <f t="shared" si="291"/>
        <v>8963.1028859242215</v>
      </c>
      <c r="L2318">
        <f t="shared" si="292"/>
        <v>0</v>
      </c>
      <c r="M2318" s="4">
        <f>IF(F2318&gt;G2318,100%,IF(F2318=G2318,M2317,0%))</f>
        <v>1</v>
      </c>
      <c r="N2318" s="4">
        <f t="shared" si="288"/>
        <v>0</v>
      </c>
      <c r="O2318" s="5" cm="1">
        <f t="array" ref="O2318">SUM(ABS(I2318:J2318/P2318-K2318:L2318/P2318))</f>
        <v>0</v>
      </c>
      <c r="P2318">
        <f t="shared" si="293"/>
        <v>8963.1028859242215</v>
      </c>
      <c r="Q2318" s="5">
        <f>P2318/MAX(P$3:P2318)-1</f>
        <v>-0.36748259907234826</v>
      </c>
      <c r="R2318" s="5">
        <f t="shared" si="294"/>
        <v>6.0599680261046451E-3</v>
      </c>
      <c r="S2318" s="5">
        <f>(1+R2318)*(1-$Z$8*$O2317)-1</f>
        <v>6.0599680261046451E-3</v>
      </c>
      <c r="T2318">
        <f t="shared" si="295"/>
        <v>7243.3701213227696</v>
      </c>
      <c r="U2318" s="5">
        <f>T2318/MAX(T$3:T2318)-1</f>
        <v>-0.4447704431598426</v>
      </c>
    </row>
    <row r="2319" spans="1:21" x14ac:dyDescent="0.3">
      <c r="A2319" s="1">
        <v>41405</v>
      </c>
      <c r="B2319">
        <v>66.712455749511705</v>
      </c>
      <c r="C2319">
        <v>87.292396545410099</v>
      </c>
      <c r="D2319">
        <v>61.064760027833245</v>
      </c>
      <c r="E2319">
        <v>96.252548976917083</v>
      </c>
      <c r="F2319">
        <v>1</v>
      </c>
      <c r="G2319">
        <v>0</v>
      </c>
      <c r="I2319">
        <f t="shared" si="289"/>
        <v>8963.1028859242215</v>
      </c>
      <c r="J2319">
        <f t="shared" si="290"/>
        <v>0</v>
      </c>
      <c r="K2319">
        <f t="shared" si="291"/>
        <v>8963.1028859242215</v>
      </c>
      <c r="L2319">
        <f t="shared" si="292"/>
        <v>0</v>
      </c>
      <c r="M2319" s="4">
        <f>IF(F2319&gt;G2319,100%,IF(F2319=G2319,M2318,0%))</f>
        <v>1</v>
      </c>
      <c r="N2319" s="4">
        <f t="shared" si="288"/>
        <v>0</v>
      </c>
      <c r="O2319" s="5" cm="1">
        <f t="array" ref="O2319">SUM(ABS(I2319:J2319/P2319-K2319:L2319/P2319))</f>
        <v>0</v>
      </c>
      <c r="P2319">
        <f t="shared" si="293"/>
        <v>8963.1028859242215</v>
      </c>
      <c r="Q2319" s="5">
        <f>P2319/MAX(P$3:P2319)-1</f>
        <v>-0.36748259907234826</v>
      </c>
      <c r="R2319" s="5">
        <f t="shared" si="294"/>
        <v>0</v>
      </c>
      <c r="S2319" s="5">
        <f>(1+R2319)*(1-$Z$8*$O2318)-1</f>
        <v>0</v>
      </c>
      <c r="T2319">
        <f t="shared" si="295"/>
        <v>7243.3701213227696</v>
      </c>
      <c r="U2319" s="5">
        <f>T2319/MAX(T$3:T2319)-1</f>
        <v>-0.4447704431598426</v>
      </c>
    </row>
    <row r="2320" spans="1:21" x14ac:dyDescent="0.3">
      <c r="A2320" s="1">
        <v>41406</v>
      </c>
      <c r="B2320">
        <v>66.712455749511705</v>
      </c>
      <c r="C2320">
        <v>87.292396545410099</v>
      </c>
      <c r="D2320">
        <v>61.101891095365445</v>
      </c>
      <c r="E2320">
        <v>96.189846019839678</v>
      </c>
      <c r="F2320">
        <v>1</v>
      </c>
      <c r="G2320">
        <v>0</v>
      </c>
      <c r="I2320">
        <f t="shared" si="289"/>
        <v>8963.1028859242215</v>
      </c>
      <c r="J2320">
        <f t="shared" si="290"/>
        <v>0</v>
      </c>
      <c r="K2320">
        <f t="shared" si="291"/>
        <v>8963.1028859242215</v>
      </c>
      <c r="L2320">
        <f t="shared" si="292"/>
        <v>0</v>
      </c>
      <c r="M2320" s="4">
        <f>IF(F2320&gt;G2320,100%,IF(F2320=G2320,M2319,0%))</f>
        <v>1</v>
      </c>
      <c r="N2320" s="4">
        <f t="shared" si="288"/>
        <v>0</v>
      </c>
      <c r="O2320" s="5" cm="1">
        <f t="array" ref="O2320">SUM(ABS(I2320:J2320/P2320-K2320:L2320/P2320))</f>
        <v>0</v>
      </c>
      <c r="P2320">
        <f t="shared" si="293"/>
        <v>8963.1028859242215</v>
      </c>
      <c r="Q2320" s="5">
        <f>P2320/MAX(P$3:P2320)-1</f>
        <v>-0.36748259907234826</v>
      </c>
      <c r="R2320" s="5">
        <f t="shared" si="294"/>
        <v>0</v>
      </c>
      <c r="S2320" s="5">
        <f>(1+R2320)*(1-$Z$8*$O2319)-1</f>
        <v>0</v>
      </c>
      <c r="T2320">
        <f t="shared" si="295"/>
        <v>7243.3701213227696</v>
      </c>
      <c r="U2320" s="5">
        <f>T2320/MAX(T$3:T2320)-1</f>
        <v>-0.4447704431598426</v>
      </c>
    </row>
    <row r="2321" spans="1:21" x14ac:dyDescent="0.3">
      <c r="A2321" s="1">
        <v>41407</v>
      </c>
      <c r="B2321">
        <v>66.794647216796804</v>
      </c>
      <c r="C2321">
        <v>87.137252807617102</v>
      </c>
      <c r="D2321">
        <v>61.140467762353992</v>
      </c>
      <c r="E2321">
        <v>96.12444191548353</v>
      </c>
      <c r="F2321">
        <v>1</v>
      </c>
      <c r="G2321">
        <v>0</v>
      </c>
      <c r="I2321">
        <f t="shared" si="289"/>
        <v>8974.1456600110796</v>
      </c>
      <c r="J2321">
        <f t="shared" si="290"/>
        <v>0</v>
      </c>
      <c r="K2321">
        <f t="shared" si="291"/>
        <v>8974.1456600110796</v>
      </c>
      <c r="L2321">
        <f t="shared" si="292"/>
        <v>0</v>
      </c>
      <c r="M2321" s="4">
        <f>IF(F2321&gt;G2321,100%,IF(F2321=G2321,M2320,0%))</f>
        <v>1</v>
      </c>
      <c r="N2321" s="4">
        <f t="shared" si="288"/>
        <v>0</v>
      </c>
      <c r="O2321" s="5" cm="1">
        <f t="array" ref="O2321">SUM(ABS(I2321:J2321/P2321-K2321:L2321/P2321))</f>
        <v>0</v>
      </c>
      <c r="P2321">
        <f t="shared" si="293"/>
        <v>8974.1456600110796</v>
      </c>
      <c r="Q2321" s="5">
        <f>P2321/MAX(P$3:P2321)-1</f>
        <v>-0.36670332130957495</v>
      </c>
      <c r="R2321" s="5">
        <f t="shared" si="294"/>
        <v>1.2320258092985981E-3</v>
      </c>
      <c r="S2321" s="5">
        <f>(1+R2321)*(1-$Z$8*$O2320)-1</f>
        <v>1.2320258092985981E-3</v>
      </c>
      <c r="T2321">
        <f t="shared" si="295"/>
        <v>7252.2941402585411</v>
      </c>
      <c r="U2321" s="5">
        <f>T2321/MAX(T$3:T2321)-1</f>
        <v>-0.44408638601573014</v>
      </c>
    </row>
    <row r="2322" spans="1:21" x14ac:dyDescent="0.3">
      <c r="A2322" s="1">
        <v>41408</v>
      </c>
      <c r="B2322">
        <v>67.141662597656193</v>
      </c>
      <c r="C2322">
        <v>86.671928405761705</v>
      </c>
      <c r="D2322">
        <v>61.18077087402343</v>
      </c>
      <c r="E2322">
        <v>96.056529827971886</v>
      </c>
      <c r="F2322">
        <v>1</v>
      </c>
      <c r="G2322">
        <v>0</v>
      </c>
      <c r="I2322">
        <f t="shared" si="289"/>
        <v>9020.7686560722559</v>
      </c>
      <c r="J2322">
        <f t="shared" si="290"/>
        <v>0</v>
      </c>
      <c r="K2322">
        <f t="shared" si="291"/>
        <v>9020.7686560722559</v>
      </c>
      <c r="L2322">
        <f t="shared" si="292"/>
        <v>0</v>
      </c>
      <c r="M2322" s="4">
        <f>IF(F2322&gt;G2322,100%,IF(F2322=G2322,M2321,0%))</f>
        <v>1</v>
      </c>
      <c r="N2322" s="4">
        <f t="shared" si="288"/>
        <v>0</v>
      </c>
      <c r="O2322" s="5" cm="1">
        <f t="array" ref="O2322">SUM(ABS(I2322:J2322/P2322-K2322:L2322/P2322))</f>
        <v>0</v>
      </c>
      <c r="P2322">
        <f t="shared" si="293"/>
        <v>9020.7686560722559</v>
      </c>
      <c r="Q2322" s="5">
        <f>P2322/MAX(P$3:P2322)-1</f>
        <v>-0.36341318209468465</v>
      </c>
      <c r="R2322" s="5">
        <f t="shared" si="294"/>
        <v>5.1952573345146469E-3</v>
      </c>
      <c r="S2322" s="5">
        <f>(1+R2322)*(1-$Z$8*$O2321)-1</f>
        <v>5.1952573345146469E-3</v>
      </c>
      <c r="T2322">
        <f t="shared" si="295"/>
        <v>7289.9716745827773</v>
      </c>
      <c r="U2322" s="5">
        <f>T2322/MAX(T$3:T2322)-1</f>
        <v>-0.44119827173532178</v>
      </c>
    </row>
    <row r="2323" spans="1:21" x14ac:dyDescent="0.3">
      <c r="A2323" s="1">
        <v>41409</v>
      </c>
      <c r="B2323">
        <v>67.278656005859304</v>
      </c>
      <c r="C2323">
        <v>86.516799926757798</v>
      </c>
      <c r="D2323">
        <v>61.220899059997855</v>
      </c>
      <c r="E2323">
        <v>95.989968181249438</v>
      </c>
      <c r="F2323">
        <v>1</v>
      </c>
      <c r="G2323">
        <v>0</v>
      </c>
      <c r="I2323">
        <f t="shared" si="289"/>
        <v>9039.1743045920502</v>
      </c>
      <c r="J2323">
        <f t="shared" si="290"/>
        <v>0</v>
      </c>
      <c r="K2323">
        <f t="shared" si="291"/>
        <v>9039.1743045920502</v>
      </c>
      <c r="L2323">
        <f t="shared" si="292"/>
        <v>0</v>
      </c>
      <c r="M2323" s="4">
        <f>IF(F2323&gt;G2323,100%,IF(F2323=G2323,M2322,0%))</f>
        <v>1</v>
      </c>
      <c r="N2323" s="4">
        <f t="shared" si="288"/>
        <v>0</v>
      </c>
      <c r="O2323" s="5" cm="1">
        <f t="array" ref="O2323">SUM(ABS(I2323:J2323/P2323-K2323:L2323/P2323))</f>
        <v>0</v>
      </c>
      <c r="P2323">
        <f t="shared" si="293"/>
        <v>9039.1743045920502</v>
      </c>
      <c r="Q2323" s="5">
        <f>P2323/MAX(P$3:P2323)-1</f>
        <v>-0.36211431348720602</v>
      </c>
      <c r="R2323" s="5">
        <f t="shared" si="294"/>
        <v>2.0403636565278216E-3</v>
      </c>
      <c r="S2323" s="5">
        <f>(1+R2323)*(1-$Z$8*$O2322)-1</f>
        <v>2.0403636565278216E-3</v>
      </c>
      <c r="T2323">
        <f t="shared" si="295"/>
        <v>7304.8458678447132</v>
      </c>
      <c r="U2323" s="5">
        <f>T2323/MAX(T$3:T2323)-1</f>
        <v>-0.44005811299776565</v>
      </c>
    </row>
    <row r="2324" spans="1:21" x14ac:dyDescent="0.3">
      <c r="A2324" s="1">
        <v>41410</v>
      </c>
      <c r="B2324">
        <v>67.205604553222599</v>
      </c>
      <c r="C2324">
        <v>86.5943603515625</v>
      </c>
      <c r="D2324">
        <v>61.26066380590941</v>
      </c>
      <c r="E2324">
        <v>95.923792407287223</v>
      </c>
      <c r="F2324">
        <v>1</v>
      </c>
      <c r="G2324">
        <v>0</v>
      </c>
      <c r="I2324">
        <f t="shared" si="289"/>
        <v>9029.3595304454138</v>
      </c>
      <c r="J2324">
        <f t="shared" si="290"/>
        <v>0</v>
      </c>
      <c r="K2324">
        <f t="shared" si="291"/>
        <v>9029.3595304454138</v>
      </c>
      <c r="L2324">
        <f t="shared" si="292"/>
        <v>0</v>
      </c>
      <c r="M2324" s="4">
        <f>IF(F2324&gt;G2324,100%,IF(F2324=G2324,M2323,0%))</f>
        <v>1</v>
      </c>
      <c r="N2324" s="4">
        <f t="shared" si="288"/>
        <v>0</v>
      </c>
      <c r="O2324" s="5" cm="1">
        <f t="array" ref="O2324">SUM(ABS(I2324:J2324/P2324-K2324:L2324/P2324))</f>
        <v>0</v>
      </c>
      <c r="P2324">
        <f t="shared" si="293"/>
        <v>9029.3595304454138</v>
      </c>
      <c r="Q2324" s="5">
        <f>P2324/MAX(P$3:P2324)-1</f>
        <v>-0.36280693249570495</v>
      </c>
      <c r="R2324" s="5">
        <f t="shared" si="294"/>
        <v>-1.0858042798942424E-3</v>
      </c>
      <c r="S2324" s="5">
        <f>(1+R2324)*(1-$Z$8*$O2323)-1</f>
        <v>-1.0858042798942424E-3</v>
      </c>
      <c r="T2324">
        <f t="shared" si="295"/>
        <v>7296.9142349374397</v>
      </c>
      <c r="U2324" s="5">
        <f>T2324/MAX(T$3:T2324)-1</f>
        <v>-0.44066610029516473</v>
      </c>
    </row>
    <row r="2325" spans="1:21" x14ac:dyDescent="0.3">
      <c r="A2325" s="1">
        <v>41411</v>
      </c>
      <c r="B2325">
        <v>67.854019165039006</v>
      </c>
      <c r="C2325">
        <v>85.741218566894503</v>
      </c>
      <c r="D2325">
        <v>61.303654495163336</v>
      </c>
      <c r="E2325">
        <v>95.853372146834104</v>
      </c>
      <c r="F2325">
        <v>1</v>
      </c>
      <c r="G2325">
        <v>0</v>
      </c>
      <c r="I2325">
        <f t="shared" si="289"/>
        <v>9116.4767983251768</v>
      </c>
      <c r="J2325">
        <f t="shared" si="290"/>
        <v>0</v>
      </c>
      <c r="K2325">
        <f t="shared" si="291"/>
        <v>9116.4767983251768</v>
      </c>
      <c r="L2325">
        <f t="shared" si="292"/>
        <v>0</v>
      </c>
      <c r="M2325" s="4">
        <f>IF(F2325&gt;G2325,100%,IF(F2325=G2325,M2324,0%))</f>
        <v>1</v>
      </c>
      <c r="N2325" s="4">
        <f t="shared" si="288"/>
        <v>0</v>
      </c>
      <c r="O2325" s="5" cm="1">
        <f t="array" ref="O2325">SUM(ABS(I2325:J2325/P2325-K2325:L2325/P2325))</f>
        <v>0</v>
      </c>
      <c r="P2325">
        <f t="shared" si="293"/>
        <v>9116.4767983251768</v>
      </c>
      <c r="Q2325" s="5">
        <f>P2325/MAX(P$3:P2325)-1</f>
        <v>-0.35665915213922139</v>
      </c>
      <c r="R2325" s="5">
        <f t="shared" si="294"/>
        <v>9.6482222893017333E-3</v>
      </c>
      <c r="S2325" s="5">
        <f>(1+R2325)*(1-$Z$8*$O2324)-1</f>
        <v>9.6482222893017333E-3</v>
      </c>
      <c r="T2325">
        <f t="shared" si="295"/>
        <v>7367.3164855020859</v>
      </c>
      <c r="U2325" s="5">
        <f>T2325/MAX(T$3:T2325)-1</f>
        <v>-0.43526952249687045</v>
      </c>
    </row>
    <row r="2326" spans="1:21" x14ac:dyDescent="0.3">
      <c r="A2326" s="1">
        <v>41412</v>
      </c>
      <c r="B2326">
        <v>67.854019165039006</v>
      </c>
      <c r="C2326">
        <v>85.741218566894503</v>
      </c>
      <c r="D2326">
        <v>61.34664518441727</v>
      </c>
      <c r="E2326">
        <v>95.782951886380999</v>
      </c>
      <c r="F2326">
        <v>1</v>
      </c>
      <c r="G2326">
        <v>0</v>
      </c>
      <c r="I2326">
        <f t="shared" si="289"/>
        <v>9116.4767983251768</v>
      </c>
      <c r="J2326">
        <f t="shared" si="290"/>
        <v>0</v>
      </c>
      <c r="K2326">
        <f t="shared" si="291"/>
        <v>9116.4767983251768</v>
      </c>
      <c r="L2326">
        <f t="shared" si="292"/>
        <v>0</v>
      </c>
      <c r="M2326" s="4">
        <f>IF(F2326&gt;G2326,100%,IF(F2326=G2326,M2325,0%))</f>
        <v>1</v>
      </c>
      <c r="N2326" s="4">
        <f t="shared" si="288"/>
        <v>0</v>
      </c>
      <c r="O2326" s="5" cm="1">
        <f t="array" ref="O2326">SUM(ABS(I2326:J2326/P2326-K2326:L2326/P2326))</f>
        <v>0</v>
      </c>
      <c r="P2326">
        <f t="shared" si="293"/>
        <v>9116.4767983251768</v>
      </c>
      <c r="Q2326" s="5">
        <f>P2326/MAX(P$3:P2326)-1</f>
        <v>-0.35665915213922139</v>
      </c>
      <c r="R2326" s="5">
        <f t="shared" si="294"/>
        <v>0</v>
      </c>
      <c r="S2326" s="5">
        <f>(1+R2326)*(1-$Z$8*$O2325)-1</f>
        <v>0</v>
      </c>
      <c r="T2326">
        <f t="shared" si="295"/>
        <v>7367.3164855020859</v>
      </c>
      <c r="U2326" s="5">
        <f>T2326/MAX(T$3:T2326)-1</f>
        <v>-0.43526952249687045</v>
      </c>
    </row>
    <row r="2327" spans="1:21" x14ac:dyDescent="0.3">
      <c r="A2327" s="1">
        <v>41413</v>
      </c>
      <c r="B2327">
        <v>67.854019165039006</v>
      </c>
      <c r="C2327">
        <v>85.741218566894503</v>
      </c>
      <c r="D2327">
        <v>61.389635873671189</v>
      </c>
      <c r="E2327">
        <v>95.71253162592788</v>
      </c>
      <c r="F2327">
        <v>1</v>
      </c>
      <c r="G2327">
        <v>0</v>
      </c>
      <c r="I2327">
        <f t="shared" si="289"/>
        <v>9116.4767983251768</v>
      </c>
      <c r="J2327">
        <f t="shared" si="290"/>
        <v>0</v>
      </c>
      <c r="K2327">
        <f t="shared" si="291"/>
        <v>9116.4767983251768</v>
      </c>
      <c r="L2327">
        <f t="shared" si="292"/>
        <v>0</v>
      </c>
      <c r="M2327" s="4">
        <f>IF(F2327&gt;G2327,100%,IF(F2327=G2327,M2326,0%))</f>
        <v>1</v>
      </c>
      <c r="N2327" s="4">
        <f t="shared" si="288"/>
        <v>0</v>
      </c>
      <c r="O2327" s="5" cm="1">
        <f t="array" ref="O2327">SUM(ABS(I2327:J2327/P2327-K2327:L2327/P2327))</f>
        <v>0</v>
      </c>
      <c r="P2327">
        <f t="shared" si="293"/>
        <v>9116.4767983251768</v>
      </c>
      <c r="Q2327" s="5">
        <f>P2327/MAX(P$3:P2327)-1</f>
        <v>-0.35665915213922139</v>
      </c>
      <c r="R2327" s="5">
        <f t="shared" si="294"/>
        <v>0</v>
      </c>
      <c r="S2327" s="5">
        <f>(1+R2327)*(1-$Z$8*$O2326)-1</f>
        <v>0</v>
      </c>
      <c r="T2327">
        <f t="shared" si="295"/>
        <v>7367.3164855020859</v>
      </c>
      <c r="U2327" s="5">
        <f>T2327/MAX(T$3:T2327)-1</f>
        <v>-0.43526952249687045</v>
      </c>
    </row>
    <row r="2328" spans="1:21" x14ac:dyDescent="0.3">
      <c r="A2328" s="1">
        <v>41414</v>
      </c>
      <c r="B2328">
        <v>67.753547668457003</v>
      </c>
      <c r="C2328">
        <v>85.935111999511705</v>
      </c>
      <c r="D2328">
        <v>61.433929955781387</v>
      </c>
      <c r="E2328">
        <v>95.639796128913446</v>
      </c>
      <c r="F2328">
        <v>1</v>
      </c>
      <c r="G2328">
        <v>0</v>
      </c>
      <c r="I2328">
        <f t="shared" si="289"/>
        <v>9102.9780243578607</v>
      </c>
      <c r="J2328">
        <f t="shared" si="290"/>
        <v>0</v>
      </c>
      <c r="K2328">
        <f t="shared" si="291"/>
        <v>9102.9780243578607</v>
      </c>
      <c r="L2328">
        <f t="shared" si="292"/>
        <v>0</v>
      </c>
      <c r="M2328" s="4">
        <f>IF(F2328&gt;G2328,100%,IF(F2328=G2328,M2327,0%))</f>
        <v>1</v>
      </c>
      <c r="N2328" s="4">
        <f t="shared" si="288"/>
        <v>0</v>
      </c>
      <c r="O2328" s="5" cm="1">
        <f t="array" ref="O2328">SUM(ABS(I2328:J2328/P2328-K2328:L2328/P2328))</f>
        <v>0</v>
      </c>
      <c r="P2328">
        <f t="shared" si="293"/>
        <v>9102.9780243578607</v>
      </c>
      <c r="Q2328" s="5">
        <f>P2328/MAX(P$3:P2328)-1</f>
        <v>-0.3576117474105448</v>
      </c>
      <c r="R2328" s="5">
        <f t="shared" si="294"/>
        <v>-1.4807007428347951E-3</v>
      </c>
      <c r="S2328" s="5">
        <f>(1+R2328)*(1-$Z$8*$O2327)-1</f>
        <v>-1.4807007428347951E-3</v>
      </c>
      <c r="T2328">
        <f t="shared" si="295"/>
        <v>7356.4076945093038</v>
      </c>
      <c r="U2328" s="5">
        <f>T2328/MAX(T$3:T2328)-1</f>
        <v>-0.43610571933441078</v>
      </c>
    </row>
    <row r="2329" spans="1:21" x14ac:dyDescent="0.3">
      <c r="A2329" s="1">
        <v>41415</v>
      </c>
      <c r="B2329">
        <v>67.826606750488196</v>
      </c>
      <c r="C2329">
        <v>85.741218566894503</v>
      </c>
      <c r="D2329">
        <v>61.474440275733151</v>
      </c>
      <c r="E2329">
        <v>95.573234558105383</v>
      </c>
      <c r="F2329">
        <v>1</v>
      </c>
      <c r="G2329">
        <v>0</v>
      </c>
      <c r="I2329">
        <f t="shared" si="289"/>
        <v>9112.7938235461788</v>
      </c>
      <c r="J2329">
        <f t="shared" si="290"/>
        <v>0</v>
      </c>
      <c r="K2329">
        <f t="shared" si="291"/>
        <v>9112.7938235461788</v>
      </c>
      <c r="L2329">
        <f t="shared" si="292"/>
        <v>0</v>
      </c>
      <c r="M2329" s="4">
        <f>IF(F2329&gt;G2329,100%,IF(F2329=G2329,M2328,0%))</f>
        <v>1</v>
      </c>
      <c r="N2329" s="4">
        <f t="shared" si="288"/>
        <v>0</v>
      </c>
      <c r="O2329" s="5" cm="1">
        <f t="array" ref="O2329">SUM(ABS(I2329:J2329/P2329-K2329:L2329/P2329))</f>
        <v>0</v>
      </c>
      <c r="P2329">
        <f t="shared" si="293"/>
        <v>9112.7938235461788</v>
      </c>
      <c r="Q2329" s="5">
        <f>P2329/MAX(P$3:P2329)-1</f>
        <v>-0.35691905606585739</v>
      </c>
      <c r="R2329" s="5">
        <f t="shared" si="294"/>
        <v>1.0783063698553974E-3</v>
      </c>
      <c r="S2329" s="5">
        <f>(1+R2329)*(1-$Z$8*$O2328)-1</f>
        <v>1.0783063698553974E-3</v>
      </c>
      <c r="T2329">
        <f t="shared" si="295"/>
        <v>7364.3401557855468</v>
      </c>
      <c r="U2329" s="5">
        <f>T2329/MAX(T$3:T2329)-1</f>
        <v>-0.43549766853964411</v>
      </c>
    </row>
    <row r="2330" spans="1:21" x14ac:dyDescent="0.3">
      <c r="A2330" s="1">
        <v>41416</v>
      </c>
      <c r="B2330">
        <v>67.232986450195298</v>
      </c>
      <c r="C2330">
        <v>86.516799926757798</v>
      </c>
      <c r="D2330">
        <v>61.515152736682793</v>
      </c>
      <c r="E2330">
        <v>95.505322356722161</v>
      </c>
      <c r="F2330">
        <v>1</v>
      </c>
      <c r="G2330">
        <v>0</v>
      </c>
      <c r="I2330">
        <f t="shared" si="289"/>
        <v>9033.0384050576686</v>
      </c>
      <c r="J2330">
        <f t="shared" si="290"/>
        <v>0</v>
      </c>
      <c r="K2330">
        <f t="shared" si="291"/>
        <v>9033.0384050576686</v>
      </c>
      <c r="L2330">
        <f t="shared" si="292"/>
        <v>0</v>
      </c>
      <c r="M2330" s="4">
        <f>IF(F2330&gt;G2330,100%,IF(F2330=G2330,M2329,0%))</f>
        <v>1</v>
      </c>
      <c r="N2330" s="4">
        <f t="shared" si="288"/>
        <v>0</v>
      </c>
      <c r="O2330" s="5" cm="1">
        <f t="array" ref="O2330">SUM(ABS(I2330:J2330/P2330-K2330:L2330/P2330))</f>
        <v>0</v>
      </c>
      <c r="P2330">
        <f t="shared" si="293"/>
        <v>9033.0384050576686</v>
      </c>
      <c r="Q2330" s="5">
        <f>P2330/MAX(P$3:P2330)-1</f>
        <v>-0.36254731791382433</v>
      </c>
      <c r="R2330" s="5">
        <f t="shared" si="294"/>
        <v>-8.752027098696491E-3</v>
      </c>
      <c r="S2330" s="5">
        <f>(1+R2330)*(1-$Z$8*$O2329)-1</f>
        <v>-8.752027098696491E-3</v>
      </c>
      <c r="T2330">
        <f t="shared" si="295"/>
        <v>7299.8872511780928</v>
      </c>
      <c r="U2330" s="5">
        <f>T2330/MAX(T$3:T2330)-1</f>
        <v>-0.44043820824186242</v>
      </c>
    </row>
    <row r="2331" spans="1:21" x14ac:dyDescent="0.3">
      <c r="A2331" s="1">
        <v>41417</v>
      </c>
      <c r="B2331">
        <v>67.077728271484304</v>
      </c>
      <c r="C2331">
        <v>86.710693359375</v>
      </c>
      <c r="D2331">
        <v>61.555092768882631</v>
      </c>
      <c r="E2331">
        <v>95.4383747992823</v>
      </c>
      <c r="F2331">
        <v>1</v>
      </c>
      <c r="G2331">
        <v>0</v>
      </c>
      <c r="I2331">
        <f t="shared" si="289"/>
        <v>9012.1788067407833</v>
      </c>
      <c r="J2331">
        <f t="shared" si="290"/>
        <v>0</v>
      </c>
      <c r="K2331">
        <f t="shared" si="291"/>
        <v>9012.1788067407833</v>
      </c>
      <c r="L2331">
        <f t="shared" si="292"/>
        <v>0</v>
      </c>
      <c r="M2331" s="4">
        <f>IF(F2331&gt;G2331,100%,IF(F2331=G2331,M2330,0%))</f>
        <v>1</v>
      </c>
      <c r="N2331" s="4">
        <f t="shared" si="288"/>
        <v>0</v>
      </c>
      <c r="O2331" s="5" cm="1">
        <f t="array" ref="O2331">SUM(ABS(I2331:J2331/P2331-K2331:L2331/P2331))</f>
        <v>0</v>
      </c>
      <c r="P2331">
        <f t="shared" si="293"/>
        <v>9012.1788067407833</v>
      </c>
      <c r="Q2331" s="5">
        <f>P2331/MAX(P$3:P2331)-1</f>
        <v>-0.36401935935747565</v>
      </c>
      <c r="R2331" s="5">
        <f t="shared" si="294"/>
        <v>-2.3092560201234402E-3</v>
      </c>
      <c r="S2331" s="5">
        <f>(1+R2331)*(1-$Z$8*$O2330)-1</f>
        <v>-2.3092560201234402E-3</v>
      </c>
      <c r="T2331">
        <f t="shared" si="295"/>
        <v>7283.029942597087</v>
      </c>
      <c r="U2331" s="5">
        <f>T2331/MAX(T$3:T2331)-1</f>
        <v>-0.44173037967811102</v>
      </c>
    </row>
    <row r="2332" spans="1:21" x14ac:dyDescent="0.3">
      <c r="A2332" s="1">
        <v>41418</v>
      </c>
      <c r="B2332">
        <v>67.041229248046804</v>
      </c>
      <c r="C2332">
        <v>86.788246154785099</v>
      </c>
      <c r="D2332">
        <v>61.594851213901187</v>
      </c>
      <c r="E2332">
        <v>95.371813076645495</v>
      </c>
      <c r="F2332">
        <v>1</v>
      </c>
      <c r="G2332">
        <v>0</v>
      </c>
      <c r="I2332">
        <f t="shared" si="289"/>
        <v>9007.2750073133666</v>
      </c>
      <c r="J2332">
        <f t="shared" si="290"/>
        <v>0</v>
      </c>
      <c r="K2332">
        <f t="shared" si="291"/>
        <v>9007.2750073133666</v>
      </c>
      <c r="L2332">
        <f t="shared" si="292"/>
        <v>0</v>
      </c>
      <c r="M2332" s="4">
        <f>IF(F2332&gt;G2332,100%,IF(F2332=G2332,M2331,0%))</f>
        <v>1</v>
      </c>
      <c r="N2332" s="4">
        <f t="shared" si="288"/>
        <v>0</v>
      </c>
      <c r="O2332" s="5" cm="1">
        <f t="array" ref="O2332">SUM(ABS(I2332:J2332/P2332-K2332:L2332/P2332))</f>
        <v>0</v>
      </c>
      <c r="P2332">
        <f t="shared" si="293"/>
        <v>9007.2750073133666</v>
      </c>
      <c r="Q2332" s="5">
        <f>P2332/MAX(P$3:P2332)-1</f>
        <v>-0.36436541568506398</v>
      </c>
      <c r="R2332" s="5">
        <f t="shared" si="294"/>
        <v>-5.4413028553634835E-4</v>
      </c>
      <c r="S2332" s="5">
        <f>(1+R2332)*(1-$Z$8*$O2331)-1</f>
        <v>-5.4413028553634835E-4</v>
      </c>
      <c r="T2332">
        <f t="shared" si="295"/>
        <v>7279.0670254348515</v>
      </c>
      <c r="U2332" s="5">
        <f>T2332/MAX(T$3:T2332)-1</f>
        <v>-0.44203415108602306</v>
      </c>
    </row>
    <row r="2333" spans="1:21" x14ac:dyDescent="0.3">
      <c r="A2333" s="1">
        <v>41419</v>
      </c>
      <c r="B2333">
        <v>67.041229248046804</v>
      </c>
      <c r="C2333">
        <v>86.788246154785099</v>
      </c>
      <c r="D2333">
        <v>61.632671280286786</v>
      </c>
      <c r="E2333">
        <v>95.308917183187972</v>
      </c>
      <c r="F2333">
        <v>1</v>
      </c>
      <c r="G2333">
        <v>0</v>
      </c>
      <c r="I2333">
        <f t="shared" si="289"/>
        <v>9007.2750073133666</v>
      </c>
      <c r="J2333">
        <f t="shared" si="290"/>
        <v>0</v>
      </c>
      <c r="K2333">
        <f t="shared" si="291"/>
        <v>9007.2750073133666</v>
      </c>
      <c r="L2333">
        <f t="shared" si="292"/>
        <v>0</v>
      </c>
      <c r="M2333" s="4">
        <f>IF(F2333&gt;G2333,100%,IF(F2333=G2333,M2332,0%))</f>
        <v>1</v>
      </c>
      <c r="N2333" s="4">
        <f t="shared" si="288"/>
        <v>0</v>
      </c>
      <c r="O2333" s="5" cm="1">
        <f t="array" ref="O2333">SUM(ABS(I2333:J2333/P2333-K2333:L2333/P2333))</f>
        <v>0</v>
      </c>
      <c r="P2333">
        <f t="shared" si="293"/>
        <v>9007.2750073133666</v>
      </c>
      <c r="Q2333" s="5">
        <f>P2333/MAX(P$3:P2333)-1</f>
        <v>-0.36436541568506398</v>
      </c>
      <c r="R2333" s="5">
        <f t="shared" si="294"/>
        <v>0</v>
      </c>
      <c r="S2333" s="5">
        <f>(1+R2333)*(1-$Z$8*$O2332)-1</f>
        <v>0</v>
      </c>
      <c r="T2333">
        <f t="shared" si="295"/>
        <v>7279.0670254348515</v>
      </c>
      <c r="U2333" s="5">
        <f>T2333/MAX(T$3:T2333)-1</f>
        <v>-0.44203415108602306</v>
      </c>
    </row>
    <row r="2334" spans="1:21" x14ac:dyDescent="0.3">
      <c r="A2334" s="1">
        <v>41420</v>
      </c>
      <c r="B2334">
        <v>67.041229248046804</v>
      </c>
      <c r="C2334">
        <v>86.788246154785099</v>
      </c>
      <c r="D2334">
        <v>61.669950323911436</v>
      </c>
      <c r="E2334">
        <v>95.246985857759455</v>
      </c>
      <c r="F2334">
        <v>1</v>
      </c>
      <c r="G2334">
        <v>0</v>
      </c>
      <c r="I2334">
        <f t="shared" si="289"/>
        <v>9007.2750073133666</v>
      </c>
      <c r="J2334">
        <f t="shared" si="290"/>
        <v>0</v>
      </c>
      <c r="K2334">
        <f t="shared" si="291"/>
        <v>9007.2750073133666</v>
      </c>
      <c r="L2334">
        <f t="shared" si="292"/>
        <v>0</v>
      </c>
      <c r="M2334" s="4">
        <f>IF(F2334&gt;G2334,100%,IF(F2334=G2334,M2333,0%))</f>
        <v>1</v>
      </c>
      <c r="N2334" s="4">
        <f t="shared" si="288"/>
        <v>0</v>
      </c>
      <c r="O2334" s="5" cm="1">
        <f t="array" ref="O2334">SUM(ABS(I2334:J2334/P2334-K2334:L2334/P2334))</f>
        <v>0</v>
      </c>
      <c r="P2334">
        <f t="shared" si="293"/>
        <v>9007.2750073133666</v>
      </c>
      <c r="Q2334" s="5">
        <f>P2334/MAX(P$3:P2334)-1</f>
        <v>-0.36436541568506398</v>
      </c>
      <c r="R2334" s="5">
        <f t="shared" si="294"/>
        <v>0</v>
      </c>
      <c r="S2334" s="5">
        <f>(1+R2334)*(1-$Z$8*$O2333)-1</f>
        <v>0</v>
      </c>
      <c r="T2334">
        <f t="shared" si="295"/>
        <v>7279.0670254348515</v>
      </c>
      <c r="U2334" s="5">
        <f>T2334/MAX(T$3:T2334)-1</f>
        <v>-0.44203415108602306</v>
      </c>
    </row>
    <row r="2335" spans="1:21" x14ac:dyDescent="0.3">
      <c r="A2335" s="1">
        <v>41421</v>
      </c>
      <c r="B2335">
        <v>67.041229248046804</v>
      </c>
      <c r="C2335">
        <v>86.788246154785099</v>
      </c>
      <c r="D2335">
        <v>61.714216697275333</v>
      </c>
      <c r="E2335">
        <v>95.173092780421527</v>
      </c>
      <c r="F2335">
        <v>1</v>
      </c>
      <c r="G2335">
        <v>0</v>
      </c>
      <c r="I2335">
        <f t="shared" si="289"/>
        <v>9007.2750073133666</v>
      </c>
      <c r="J2335">
        <f t="shared" si="290"/>
        <v>0</v>
      </c>
      <c r="K2335">
        <f t="shared" si="291"/>
        <v>9007.2750073133666</v>
      </c>
      <c r="L2335">
        <f t="shared" si="292"/>
        <v>0</v>
      </c>
      <c r="M2335" s="4">
        <f>IF(F2335&gt;G2335,100%,IF(F2335=G2335,M2334,0%))</f>
        <v>1</v>
      </c>
      <c r="N2335" s="4">
        <f t="shared" si="288"/>
        <v>0</v>
      </c>
      <c r="O2335" s="5" cm="1">
        <f t="array" ref="O2335">SUM(ABS(I2335:J2335/P2335-K2335:L2335/P2335))</f>
        <v>0</v>
      </c>
      <c r="P2335">
        <f t="shared" si="293"/>
        <v>9007.2750073133666</v>
      </c>
      <c r="Q2335" s="5">
        <f>P2335/MAX(P$3:P2335)-1</f>
        <v>-0.36436541568506398</v>
      </c>
      <c r="R2335" s="5">
        <f t="shared" si="294"/>
        <v>0</v>
      </c>
      <c r="S2335" s="5">
        <f>(1+R2335)*(1-$Z$8*$O2334)-1</f>
        <v>0</v>
      </c>
      <c r="T2335">
        <f t="shared" si="295"/>
        <v>7279.0670254348515</v>
      </c>
      <c r="U2335" s="5">
        <f>T2335/MAX(T$3:T2335)-1</f>
        <v>-0.44203415108602306</v>
      </c>
    </row>
    <row r="2336" spans="1:21" x14ac:dyDescent="0.3">
      <c r="A2336" s="1">
        <v>41422</v>
      </c>
      <c r="B2336">
        <v>67.479568481445298</v>
      </c>
      <c r="C2336">
        <v>86.167770385742102</v>
      </c>
      <c r="D2336">
        <v>61.765216865349757</v>
      </c>
      <c r="E2336">
        <v>95.088009544865912</v>
      </c>
      <c r="F2336">
        <v>1</v>
      </c>
      <c r="G2336">
        <v>0</v>
      </c>
      <c r="I2336">
        <f t="shared" si="289"/>
        <v>9066.1677523599556</v>
      </c>
      <c r="J2336">
        <f t="shared" si="290"/>
        <v>0</v>
      </c>
      <c r="K2336">
        <f t="shared" si="291"/>
        <v>9066.1677523599556</v>
      </c>
      <c r="L2336">
        <f t="shared" si="292"/>
        <v>0</v>
      </c>
      <c r="M2336" s="4">
        <f>IF(F2336&gt;G2336,100%,IF(F2336=G2336,M2335,0%))</f>
        <v>1</v>
      </c>
      <c r="N2336" s="4">
        <f t="shared" si="288"/>
        <v>0</v>
      </c>
      <c r="O2336" s="5" cm="1">
        <f t="array" ref="O2336">SUM(ABS(I2336:J2336/P2336-K2336:L2336/P2336))</f>
        <v>0</v>
      </c>
      <c r="P2336">
        <f t="shared" si="293"/>
        <v>9066.1677523599556</v>
      </c>
      <c r="Q2336" s="5">
        <f>P2336/MAX(P$3:P2336)-1</f>
        <v>-0.36020941228931336</v>
      </c>
      <c r="R2336" s="5">
        <f t="shared" si="294"/>
        <v>6.5383531643889992E-3</v>
      </c>
      <c r="S2336" s="5">
        <f>(1+R2336)*(1-$Z$8*$O2335)-1</f>
        <v>6.5383531643889992E-3</v>
      </c>
      <c r="T2336">
        <f t="shared" si="295"/>
        <v>7326.6601363544032</v>
      </c>
      <c r="U2336" s="5">
        <f>T2336/MAX(T$3:T2336)-1</f>
        <v>-0.43838597331215534</v>
      </c>
    </row>
    <row r="2337" spans="1:21" x14ac:dyDescent="0.3">
      <c r="A2337" s="1">
        <v>41423</v>
      </c>
      <c r="B2337">
        <v>67.159942626953097</v>
      </c>
      <c r="C2337">
        <v>86.5943603515625</v>
      </c>
      <c r="D2337">
        <v>61.813409625001206</v>
      </c>
      <c r="E2337">
        <v>95.007363808095661</v>
      </c>
      <c r="F2337">
        <v>1</v>
      </c>
      <c r="G2337">
        <v>0</v>
      </c>
      <c r="I2337">
        <f t="shared" si="289"/>
        <v>9023.2246559527139</v>
      </c>
      <c r="J2337">
        <f t="shared" si="290"/>
        <v>0</v>
      </c>
      <c r="K2337">
        <f t="shared" si="291"/>
        <v>9023.2246559527139</v>
      </c>
      <c r="L2337">
        <f t="shared" si="292"/>
        <v>0</v>
      </c>
      <c r="M2337" s="4">
        <f>IF(F2337&gt;G2337,100%,IF(F2337=G2337,M2336,0%))</f>
        <v>1</v>
      </c>
      <c r="N2337" s="4">
        <f t="shared" si="288"/>
        <v>0</v>
      </c>
      <c r="O2337" s="5" cm="1">
        <f t="array" ref="O2337">SUM(ABS(I2337:J2337/P2337-K2337:L2337/P2337))</f>
        <v>0</v>
      </c>
      <c r="P2337">
        <f t="shared" si="293"/>
        <v>9023.2246559527139</v>
      </c>
      <c r="Q2337" s="5">
        <f>P2337/MAX(P$3:P2337)-1</f>
        <v>-0.36323986458613466</v>
      </c>
      <c r="R2337" s="5">
        <f t="shared" si="294"/>
        <v>-4.7366315713784912E-3</v>
      </c>
      <c r="S2337" s="5">
        <f>(1+R2337)*(1-$Z$8*$O2336)-1</f>
        <v>-4.7366315713784912E-3</v>
      </c>
      <c r="T2337">
        <f t="shared" si="295"/>
        <v>7291.9564466397869</v>
      </c>
      <c r="U2337" s="5">
        <f>T2337/MAX(T$3:T2337)-1</f>
        <v>-0.44104613204189402</v>
      </c>
    </row>
    <row r="2338" spans="1:21" x14ac:dyDescent="0.3">
      <c r="A2338" s="1">
        <v>41424</v>
      </c>
      <c r="B2338">
        <v>67.516098022460895</v>
      </c>
      <c r="C2338">
        <v>86.129005432128906</v>
      </c>
      <c r="D2338">
        <v>61.863374302043241</v>
      </c>
      <c r="E2338">
        <v>94.924402872721288</v>
      </c>
      <c r="F2338">
        <v>1</v>
      </c>
      <c r="G2338">
        <v>0</v>
      </c>
      <c r="I2338">
        <f t="shared" si="289"/>
        <v>9071.0756519541137</v>
      </c>
      <c r="J2338">
        <f t="shared" si="290"/>
        <v>0</v>
      </c>
      <c r="K2338">
        <f t="shared" si="291"/>
        <v>9071.0756519541137</v>
      </c>
      <c r="L2338">
        <f t="shared" si="292"/>
        <v>0</v>
      </c>
      <c r="M2338" s="4">
        <f>IF(F2338&gt;G2338,100%,IF(F2338=G2338,M2337,0%))</f>
        <v>1</v>
      </c>
      <c r="N2338" s="4">
        <f t="shared" si="288"/>
        <v>0</v>
      </c>
      <c r="O2338" s="5" cm="1">
        <f t="array" ref="O2338">SUM(ABS(I2338:J2338/P2338-K2338:L2338/P2338))</f>
        <v>0</v>
      </c>
      <c r="P2338">
        <f t="shared" si="293"/>
        <v>9071.0756519541137</v>
      </c>
      <c r="Q2338" s="5">
        <f>P2338/MAX(P$3:P2338)-1</f>
        <v>-0.35986306661696976</v>
      </c>
      <c r="R2338" s="5">
        <f t="shared" si="294"/>
        <v>5.3030926111135024E-3</v>
      </c>
      <c r="S2338" s="5">
        <f>(1+R2338)*(1-$Z$8*$O2337)-1</f>
        <v>5.3030926111135024E-3</v>
      </c>
      <c r="T2338">
        <f t="shared" si="295"/>
        <v>7330.6263669925238</v>
      </c>
      <c r="U2338" s="5">
        <f>T2338/MAX(T$3:T2338)-1</f>
        <v>-0.43808194791477206</v>
      </c>
    </row>
    <row r="2339" spans="1:21" x14ac:dyDescent="0.3">
      <c r="A2339" s="1">
        <v>41425</v>
      </c>
      <c r="B2339">
        <v>66.895095825195298</v>
      </c>
      <c r="C2339">
        <v>86.943367004394503</v>
      </c>
      <c r="D2339">
        <v>61.910249415914805</v>
      </c>
      <c r="E2339">
        <v>94.845493487457659</v>
      </c>
      <c r="F2339">
        <v>1</v>
      </c>
      <c r="G2339">
        <v>0</v>
      </c>
      <c r="I2339">
        <f t="shared" si="289"/>
        <v>8987.6413588533487</v>
      </c>
      <c r="J2339">
        <f t="shared" si="290"/>
        <v>0</v>
      </c>
      <c r="K2339">
        <f t="shared" si="291"/>
        <v>8987.6413588533487</v>
      </c>
      <c r="L2339">
        <f t="shared" si="292"/>
        <v>0</v>
      </c>
      <c r="M2339" s="4">
        <f>IF(F2339&gt;G2339,100%,IF(F2339=G2339,M2338,0%))</f>
        <v>1</v>
      </c>
      <c r="N2339" s="4">
        <f t="shared" si="288"/>
        <v>0</v>
      </c>
      <c r="O2339" s="5" cm="1">
        <f t="array" ref="O2339">SUM(ABS(I2339:J2339/P2339-K2339:L2339/P2339))</f>
        <v>0</v>
      </c>
      <c r="P2339">
        <f t="shared" si="293"/>
        <v>8987.6413588533487</v>
      </c>
      <c r="Q2339" s="5">
        <f>P2339/MAX(P$3:P2339)-1</f>
        <v>-0.36575094304681732</v>
      </c>
      <c r="R2339" s="5">
        <f t="shared" si="294"/>
        <v>-9.1978389666269589E-3</v>
      </c>
      <c r="S2339" s="5">
        <f>(1+R2339)*(1-$Z$8*$O2338)-1</f>
        <v>-9.1978389666269589E-3</v>
      </c>
      <c r="T2339">
        <f t="shared" si="295"/>
        <v>7263.2004461444167</v>
      </c>
      <c r="U2339" s="5">
        <f>T2339/MAX(T$3:T2339)-1</f>
        <v>-0.44325037967029268</v>
      </c>
    </row>
    <row r="2340" spans="1:21" x14ac:dyDescent="0.3">
      <c r="A2340" s="1">
        <v>41426</v>
      </c>
      <c r="B2340">
        <v>66.895095825195298</v>
      </c>
      <c r="C2340">
        <v>86.943367004394503</v>
      </c>
      <c r="D2340">
        <v>61.957169698838563</v>
      </c>
      <c r="E2340">
        <v>94.766198229433812</v>
      </c>
      <c r="F2340">
        <v>1</v>
      </c>
      <c r="G2340">
        <v>0</v>
      </c>
      <c r="I2340">
        <f t="shared" si="289"/>
        <v>8987.6413588533487</v>
      </c>
      <c r="J2340">
        <f t="shared" si="290"/>
        <v>0</v>
      </c>
      <c r="K2340">
        <f t="shared" si="291"/>
        <v>8987.6413588533487</v>
      </c>
      <c r="L2340">
        <f t="shared" si="292"/>
        <v>0</v>
      </c>
      <c r="M2340" s="4">
        <f>IF(F2340&gt;G2340,100%,IF(F2340=G2340,M2339,0%))</f>
        <v>1</v>
      </c>
      <c r="N2340" s="4">
        <f t="shared" si="288"/>
        <v>0</v>
      </c>
      <c r="O2340" s="5" cm="1">
        <f t="array" ref="O2340">SUM(ABS(I2340:J2340/P2340-K2340:L2340/P2340))</f>
        <v>0</v>
      </c>
      <c r="P2340">
        <f t="shared" si="293"/>
        <v>8987.6413588533487</v>
      </c>
      <c r="Q2340" s="5">
        <f>P2340/MAX(P$3:P2340)-1</f>
        <v>-0.36575094304681732</v>
      </c>
      <c r="R2340" s="5">
        <f t="shared" si="294"/>
        <v>0</v>
      </c>
      <c r="S2340" s="5">
        <f>(1+R2340)*(1-$Z$8*$O2339)-1</f>
        <v>0</v>
      </c>
      <c r="T2340">
        <f t="shared" si="295"/>
        <v>7263.2004461444167</v>
      </c>
      <c r="U2340" s="5">
        <f>T2340/MAX(T$3:T2340)-1</f>
        <v>-0.44325037967029268</v>
      </c>
    </row>
    <row r="2341" spans="1:21" x14ac:dyDescent="0.3">
      <c r="A2341" s="1">
        <v>41427</v>
      </c>
      <c r="B2341">
        <v>66.895095825195298</v>
      </c>
      <c r="C2341">
        <v>86.943367004394503</v>
      </c>
      <c r="D2341">
        <v>62.006073377618733</v>
      </c>
      <c r="E2341">
        <v>94.683816065242567</v>
      </c>
      <c r="F2341">
        <v>1</v>
      </c>
      <c r="G2341">
        <v>0</v>
      </c>
      <c r="I2341">
        <f t="shared" si="289"/>
        <v>8987.6413588533487</v>
      </c>
      <c r="J2341">
        <f t="shared" si="290"/>
        <v>0</v>
      </c>
      <c r="K2341">
        <f t="shared" si="291"/>
        <v>8987.6413588533487</v>
      </c>
      <c r="L2341">
        <f t="shared" si="292"/>
        <v>0</v>
      </c>
      <c r="M2341" s="4">
        <f>IF(F2341&gt;G2341,100%,IF(F2341=G2341,M2340,0%))</f>
        <v>1</v>
      </c>
      <c r="N2341" s="4">
        <f t="shared" si="288"/>
        <v>0</v>
      </c>
      <c r="O2341" s="5" cm="1">
        <f t="array" ref="O2341">SUM(ABS(I2341:J2341/P2341-K2341:L2341/P2341))</f>
        <v>0</v>
      </c>
      <c r="P2341">
        <f t="shared" si="293"/>
        <v>8987.6413588533487</v>
      </c>
      <c r="Q2341" s="5">
        <f>P2341/MAX(P$3:P2341)-1</f>
        <v>-0.36575094304681732</v>
      </c>
      <c r="R2341" s="5">
        <f t="shared" si="294"/>
        <v>0</v>
      </c>
      <c r="S2341" s="5">
        <f>(1+R2341)*(1-$Z$8*$O2340)-1</f>
        <v>0</v>
      </c>
      <c r="T2341">
        <f t="shared" si="295"/>
        <v>7263.2004461444167</v>
      </c>
      <c r="U2341" s="5">
        <f>T2341/MAX(T$3:T2341)-1</f>
        <v>-0.44325037967029268</v>
      </c>
    </row>
    <row r="2342" spans="1:21" x14ac:dyDescent="0.3">
      <c r="A2342" s="1">
        <v>41428</v>
      </c>
      <c r="B2342">
        <v>67.013824462890597</v>
      </c>
      <c r="C2342">
        <v>86.749473571777301</v>
      </c>
      <c r="D2342">
        <v>62.058903670429579</v>
      </c>
      <c r="E2342">
        <v>94.594295406815945</v>
      </c>
      <c r="F2342">
        <v>1</v>
      </c>
      <c r="G2342">
        <v>0</v>
      </c>
      <c r="I2342">
        <f t="shared" si="289"/>
        <v>9003.5930575760631</v>
      </c>
      <c r="J2342">
        <f t="shared" si="290"/>
        <v>0</v>
      </c>
      <c r="K2342">
        <f t="shared" si="291"/>
        <v>9003.5930575760631</v>
      </c>
      <c r="L2342">
        <f t="shared" si="292"/>
        <v>0</v>
      </c>
      <c r="M2342" s="4">
        <f>IF(F2342&gt;G2342,100%,IF(F2342=G2342,M2341,0%))</f>
        <v>1</v>
      </c>
      <c r="N2342" s="4">
        <f t="shared" si="288"/>
        <v>0</v>
      </c>
      <c r="O2342" s="5" cm="1">
        <f t="array" ref="O2342">SUM(ABS(I2342:J2342/P2342-K2342:L2342/P2342))</f>
        <v>0</v>
      </c>
      <c r="P2342">
        <f t="shared" si="293"/>
        <v>9003.5930575760631</v>
      </c>
      <c r="Q2342" s="5">
        <f>P2342/MAX(P$3:P2342)-1</f>
        <v>-0.36462524727551049</v>
      </c>
      <c r="R2342" s="5">
        <f t="shared" si="294"/>
        <v>1.774848159356246E-3</v>
      </c>
      <c r="S2342" s="5">
        <f>(1+R2342)*(1-$Z$8*$O2341)-1</f>
        <v>1.774848159356246E-3</v>
      </c>
      <c r="T2342">
        <f t="shared" si="295"/>
        <v>7276.0915240872919</v>
      </c>
      <c r="U2342" s="5">
        <f>T2342/MAX(T$3:T2342)-1</f>
        <v>-0.44226223363142825</v>
      </c>
    </row>
    <row r="2343" spans="1:21" x14ac:dyDescent="0.3">
      <c r="A2343" s="1">
        <v>41429</v>
      </c>
      <c r="B2343">
        <v>66.666793823242102</v>
      </c>
      <c r="C2343">
        <v>87.214836120605398</v>
      </c>
      <c r="D2343">
        <v>62.110954094882025</v>
      </c>
      <c r="E2343">
        <v>94.504967836598183</v>
      </c>
      <c r="F2343">
        <v>1</v>
      </c>
      <c r="G2343">
        <v>0</v>
      </c>
      <c r="I2343">
        <f t="shared" si="289"/>
        <v>8956.9680114315088</v>
      </c>
      <c r="J2343">
        <f t="shared" si="290"/>
        <v>0</v>
      </c>
      <c r="K2343">
        <f t="shared" si="291"/>
        <v>8956.9680114315088</v>
      </c>
      <c r="L2343">
        <f t="shared" si="292"/>
        <v>0</v>
      </c>
      <c r="M2343" s="4">
        <f>IF(F2343&gt;G2343,100%,IF(F2343=G2343,M2342,0%))</f>
        <v>1</v>
      </c>
      <c r="N2343" s="4">
        <f t="shared" si="288"/>
        <v>0</v>
      </c>
      <c r="O2343" s="5" cm="1">
        <f t="array" ref="O2343">SUM(ABS(I2343:J2343/P2343-K2343:L2343/P2343))</f>
        <v>0</v>
      </c>
      <c r="P2343">
        <f t="shared" si="293"/>
        <v>8956.9680114315088</v>
      </c>
      <c r="Q2343" s="5">
        <f>P2343/MAX(P$3:P2343)-1</f>
        <v>-0.36791553116277897</v>
      </c>
      <c r="R2343" s="5">
        <f t="shared" si="294"/>
        <v>-5.1784932800046368E-3</v>
      </c>
      <c r="S2343" s="5">
        <f>(1+R2343)*(1-$Z$8*$O2342)-1</f>
        <v>-5.1784932800046368E-3</v>
      </c>
      <c r="T2343">
        <f t="shared" si="295"/>
        <v>7238.4123330251068</v>
      </c>
      <c r="U2343" s="5">
        <f>T2343/MAX(T$3:T2343)-1</f>
        <v>-0.44515047490657267</v>
      </c>
    </row>
    <row r="2344" spans="1:21" x14ac:dyDescent="0.3">
      <c r="A2344" s="1">
        <v>41430</v>
      </c>
      <c r="B2344">
        <v>65.7991943359375</v>
      </c>
      <c r="C2344">
        <v>88.261878967285099</v>
      </c>
      <c r="D2344">
        <v>62.157470911889519</v>
      </c>
      <c r="E2344">
        <v>94.423357455884585</v>
      </c>
      <c r="F2344">
        <v>1</v>
      </c>
      <c r="G2344">
        <v>0</v>
      </c>
      <c r="I2344">
        <f t="shared" si="289"/>
        <v>8840.4023209450934</v>
      </c>
      <c r="J2344">
        <f t="shared" si="290"/>
        <v>0</v>
      </c>
      <c r="K2344">
        <f t="shared" si="291"/>
        <v>8840.4023209450934</v>
      </c>
      <c r="L2344">
        <f t="shared" si="292"/>
        <v>0</v>
      </c>
      <c r="M2344" s="4">
        <f>IF(F2344&gt;G2344,100%,IF(F2344=G2344,M2343,0%))</f>
        <v>1</v>
      </c>
      <c r="N2344" s="4">
        <f t="shared" si="288"/>
        <v>0</v>
      </c>
      <c r="O2344" s="5" cm="1">
        <f t="array" ref="O2344">SUM(ABS(I2344:J2344/P2344-K2344:L2344/P2344))</f>
        <v>0</v>
      </c>
      <c r="P2344">
        <f t="shared" si="293"/>
        <v>8840.4023209450934</v>
      </c>
      <c r="Q2344" s="5">
        <f>P2344/MAX(P$3:P2344)-1</f>
        <v>-0.37614145788951447</v>
      </c>
      <c r="R2344" s="5">
        <f t="shared" si="294"/>
        <v>-1.3013967487395917E-2</v>
      </c>
      <c r="S2344" s="5">
        <f>(1+R2344)*(1-$Z$8*$O2343)-1</f>
        <v>-1.3013967487395917E-2</v>
      </c>
      <c r="T2344">
        <f t="shared" si="295"/>
        <v>7144.2118702627522</v>
      </c>
      <c r="U2344" s="5">
        <f>T2344/MAX(T$3:T2344)-1</f>
        <v>-0.45237126858653565</v>
      </c>
    </row>
    <row r="2345" spans="1:21" x14ac:dyDescent="0.3">
      <c r="A2345" s="1">
        <v>41431</v>
      </c>
      <c r="B2345">
        <v>66.118827819824205</v>
      </c>
      <c r="C2345">
        <v>87.951637268066406</v>
      </c>
      <c r="D2345">
        <v>62.205577945234758</v>
      </c>
      <c r="E2345">
        <v>94.34020358413008</v>
      </c>
      <c r="F2345">
        <v>1</v>
      </c>
      <c r="G2345">
        <v>0</v>
      </c>
      <c r="I2345">
        <f t="shared" si="289"/>
        <v>8883.3464423940168</v>
      </c>
      <c r="J2345">
        <f t="shared" si="290"/>
        <v>0</v>
      </c>
      <c r="K2345">
        <f t="shared" si="291"/>
        <v>8883.3464423940168</v>
      </c>
      <c r="L2345">
        <f t="shared" si="292"/>
        <v>0</v>
      </c>
      <c r="M2345" s="4">
        <f>IF(F2345&gt;G2345,100%,IF(F2345=G2345,M2344,0%))</f>
        <v>1</v>
      </c>
      <c r="N2345" s="4">
        <f t="shared" si="288"/>
        <v>0</v>
      </c>
      <c r="O2345" s="5" cm="1">
        <f t="array" ref="O2345">SUM(ABS(I2345:J2345/P2345-K2345:L2345/P2345))</f>
        <v>0</v>
      </c>
      <c r="P2345">
        <f t="shared" si="293"/>
        <v>8883.3464423940168</v>
      </c>
      <c r="Q2345" s="5">
        <f>P2345/MAX(P$3:P2345)-1</f>
        <v>-0.37311093325650468</v>
      </c>
      <c r="R2345" s="5">
        <f t="shared" si="294"/>
        <v>4.8577112092713648E-3</v>
      </c>
      <c r="S2345" s="5">
        <f>(1+R2345)*(1-$Z$8*$O2344)-1</f>
        <v>4.8577112092713648E-3</v>
      </c>
      <c r="T2345">
        <f t="shared" si="295"/>
        <v>7178.916388346337</v>
      </c>
      <c r="U2345" s="5">
        <f>T2345/MAX(T$3:T2345)-1</f>
        <v>-0.44971104635942938</v>
      </c>
    </row>
    <row r="2346" spans="1:21" x14ac:dyDescent="0.3">
      <c r="A2346" s="1">
        <v>41432</v>
      </c>
      <c r="B2346">
        <v>67.022964477539006</v>
      </c>
      <c r="C2346">
        <v>86.749473571777301</v>
      </c>
      <c r="D2346">
        <v>62.258183170906932</v>
      </c>
      <c r="E2346">
        <v>94.251068798463706</v>
      </c>
      <c r="F2346">
        <v>1</v>
      </c>
      <c r="G2346">
        <v>0</v>
      </c>
      <c r="I2346">
        <f t="shared" si="289"/>
        <v>9004.8210575162866</v>
      </c>
      <c r="J2346">
        <f t="shared" si="290"/>
        <v>0</v>
      </c>
      <c r="K2346">
        <f t="shared" si="291"/>
        <v>9004.8210575162866</v>
      </c>
      <c r="L2346">
        <f t="shared" si="292"/>
        <v>0</v>
      </c>
      <c r="M2346" s="4">
        <f>IF(F2346&gt;G2346,100%,IF(F2346=G2346,M2345,0%))</f>
        <v>1</v>
      </c>
      <c r="N2346" s="4">
        <f t="shared" si="288"/>
        <v>0</v>
      </c>
      <c r="O2346" s="5" cm="1">
        <f t="array" ref="O2346">SUM(ABS(I2346:J2346/P2346-K2346:L2346/P2346))</f>
        <v>0</v>
      </c>
      <c r="P2346">
        <f t="shared" si="293"/>
        <v>9004.8210575162866</v>
      </c>
      <c r="Q2346" s="5">
        <f>P2346/MAX(P$3:P2346)-1</f>
        <v>-0.36453858852123588</v>
      </c>
      <c r="R2346" s="5">
        <f t="shared" si="294"/>
        <v>1.367442054748147E-2</v>
      </c>
      <c r="S2346" s="5">
        <f>(1+R2346)*(1-$Z$8*$O2345)-1</f>
        <v>1.367442054748147E-2</v>
      </c>
      <c r="T2346">
        <f t="shared" si="295"/>
        <v>7277.0839101157917</v>
      </c>
      <c r="U2346" s="5">
        <f>T2346/MAX(T$3:T2346)-1</f>
        <v>-0.44218616378471465</v>
      </c>
    </row>
    <row r="2347" spans="1:21" x14ac:dyDescent="0.3">
      <c r="A2347" s="1">
        <v>41433</v>
      </c>
      <c r="B2347">
        <v>67.022964477539006</v>
      </c>
      <c r="C2347">
        <v>86.749473571777301</v>
      </c>
      <c r="D2347">
        <v>62.304116775740432</v>
      </c>
      <c r="E2347">
        <v>94.17466758614151</v>
      </c>
      <c r="F2347">
        <v>1</v>
      </c>
      <c r="G2347">
        <v>0</v>
      </c>
      <c r="I2347">
        <f t="shared" si="289"/>
        <v>9004.8210575162866</v>
      </c>
      <c r="J2347">
        <f t="shared" si="290"/>
        <v>0</v>
      </c>
      <c r="K2347">
        <f t="shared" si="291"/>
        <v>9004.8210575162866</v>
      </c>
      <c r="L2347">
        <f t="shared" si="292"/>
        <v>0</v>
      </c>
      <c r="M2347" s="4">
        <f>IF(F2347&gt;G2347,100%,IF(F2347=G2347,M2346,0%))</f>
        <v>1</v>
      </c>
      <c r="N2347" s="4">
        <f t="shared" si="288"/>
        <v>0</v>
      </c>
      <c r="O2347" s="5" cm="1">
        <f t="array" ref="O2347">SUM(ABS(I2347:J2347/P2347-K2347:L2347/P2347))</f>
        <v>0</v>
      </c>
      <c r="P2347">
        <f t="shared" si="293"/>
        <v>9004.8210575162866</v>
      </c>
      <c r="Q2347" s="5">
        <f>P2347/MAX(P$3:P2347)-1</f>
        <v>-0.36453858852123588</v>
      </c>
      <c r="R2347" s="5">
        <f t="shared" si="294"/>
        <v>0</v>
      </c>
      <c r="S2347" s="5">
        <f>(1+R2347)*(1-$Z$8*$O2346)-1</f>
        <v>0</v>
      </c>
      <c r="T2347">
        <f t="shared" si="295"/>
        <v>7277.0839101157917</v>
      </c>
      <c r="U2347" s="5">
        <f>T2347/MAX(T$3:T2347)-1</f>
        <v>-0.44218616378471465</v>
      </c>
    </row>
    <row r="2348" spans="1:21" x14ac:dyDescent="0.3">
      <c r="A2348" s="1">
        <v>41434</v>
      </c>
      <c r="B2348">
        <v>67.022964477539006</v>
      </c>
      <c r="C2348">
        <v>86.749473571777301</v>
      </c>
      <c r="D2348">
        <v>62.349960194298276</v>
      </c>
      <c r="E2348">
        <v>94.098459310199431</v>
      </c>
      <c r="F2348">
        <v>1</v>
      </c>
      <c r="G2348">
        <v>0</v>
      </c>
      <c r="I2348">
        <f t="shared" si="289"/>
        <v>9004.8210575162866</v>
      </c>
      <c r="J2348">
        <f t="shared" si="290"/>
        <v>0</v>
      </c>
      <c r="K2348">
        <f t="shared" si="291"/>
        <v>9004.8210575162866</v>
      </c>
      <c r="L2348">
        <f t="shared" si="292"/>
        <v>0</v>
      </c>
      <c r="M2348" s="4">
        <f>IF(F2348&gt;G2348,100%,IF(F2348=G2348,M2347,0%))</f>
        <v>1</v>
      </c>
      <c r="N2348" s="4">
        <f t="shared" si="288"/>
        <v>0</v>
      </c>
      <c r="O2348" s="5" cm="1">
        <f t="array" ref="O2348">SUM(ABS(I2348:J2348/P2348-K2348:L2348/P2348))</f>
        <v>0</v>
      </c>
      <c r="P2348">
        <f t="shared" si="293"/>
        <v>9004.8210575162866</v>
      </c>
      <c r="Q2348" s="5">
        <f>P2348/MAX(P$3:P2348)-1</f>
        <v>-0.36453858852123588</v>
      </c>
      <c r="R2348" s="5">
        <f t="shared" si="294"/>
        <v>0</v>
      </c>
      <c r="S2348" s="5">
        <f>(1+R2348)*(1-$Z$8*$O2347)-1</f>
        <v>0</v>
      </c>
      <c r="T2348">
        <f t="shared" si="295"/>
        <v>7277.0839101157917</v>
      </c>
      <c r="U2348" s="5">
        <f>T2348/MAX(T$3:T2348)-1</f>
        <v>-0.44218616378471465</v>
      </c>
    </row>
    <row r="2349" spans="1:21" x14ac:dyDescent="0.3">
      <c r="A2349" s="1">
        <v>41435</v>
      </c>
      <c r="B2349">
        <v>67.050354003906193</v>
      </c>
      <c r="C2349">
        <v>86.710693359375</v>
      </c>
      <c r="D2349">
        <v>62.395353801214867</v>
      </c>
      <c r="E2349">
        <v>94.023022741820625</v>
      </c>
      <c r="F2349">
        <v>1</v>
      </c>
      <c r="G2349">
        <v>0</v>
      </c>
      <c r="I2349">
        <f t="shared" si="289"/>
        <v>9008.500957170223</v>
      </c>
      <c r="J2349">
        <f t="shared" si="290"/>
        <v>0</v>
      </c>
      <c r="K2349">
        <f t="shared" si="291"/>
        <v>9008.500957170223</v>
      </c>
      <c r="L2349">
        <f t="shared" si="292"/>
        <v>0</v>
      </c>
      <c r="M2349" s="4">
        <f>IF(F2349&gt;G2349,100%,IF(F2349=G2349,M2348,0%))</f>
        <v>1</v>
      </c>
      <c r="N2349" s="4">
        <f t="shared" si="288"/>
        <v>0</v>
      </c>
      <c r="O2349" s="5" cm="1">
        <f t="array" ref="O2349">SUM(ABS(I2349:J2349/P2349-K2349:L2349/P2349))</f>
        <v>0</v>
      </c>
      <c r="P2349">
        <f t="shared" si="293"/>
        <v>9008.500957170223</v>
      </c>
      <c r="Q2349" s="5">
        <f>P2349/MAX(P$3:P2349)-1</f>
        <v>-0.36427890160316678</v>
      </c>
      <c r="R2349" s="5">
        <f t="shared" si="294"/>
        <v>4.0865883180041251E-4</v>
      </c>
      <c r="S2349" s="5">
        <f>(1+R2349)*(1-$Z$8*$O2348)-1</f>
        <v>4.0865883180041251E-4</v>
      </c>
      <c r="T2349">
        <f t="shared" si="295"/>
        <v>7280.0577547254134</v>
      </c>
      <c r="U2349" s="5">
        <f>T2349/MAX(T$3:T2349)-1</f>
        <v>-0.44195820823404486</v>
      </c>
    </row>
    <row r="2350" spans="1:21" x14ac:dyDescent="0.3">
      <c r="A2350" s="1">
        <v>41436</v>
      </c>
      <c r="B2350">
        <v>66.383674621582003</v>
      </c>
      <c r="C2350">
        <v>87.563850402832003</v>
      </c>
      <c r="D2350">
        <v>62.43743059528407</v>
      </c>
      <c r="E2350">
        <v>93.951830735847096</v>
      </c>
      <c r="F2350">
        <v>1</v>
      </c>
      <c r="G2350">
        <v>0</v>
      </c>
      <c r="I2350">
        <f t="shared" si="289"/>
        <v>8918.9297394933819</v>
      </c>
      <c r="J2350">
        <f t="shared" si="290"/>
        <v>0</v>
      </c>
      <c r="K2350">
        <f t="shared" si="291"/>
        <v>8918.9297394933819</v>
      </c>
      <c r="L2350">
        <f t="shared" si="292"/>
        <v>0</v>
      </c>
      <c r="M2350" s="4">
        <f>IF(F2350&gt;G2350,100%,IF(F2350=G2350,M2349,0%))</f>
        <v>1</v>
      </c>
      <c r="N2350" s="4">
        <f t="shared" si="288"/>
        <v>0</v>
      </c>
      <c r="O2350" s="5" cm="1">
        <f t="array" ref="O2350">SUM(ABS(I2350:J2350/P2350-K2350:L2350/P2350))</f>
        <v>0</v>
      </c>
      <c r="P2350">
        <f t="shared" si="293"/>
        <v>8918.9297394933819</v>
      </c>
      <c r="Q2350" s="5">
        <f>P2350/MAX(P$3:P2350)-1</f>
        <v>-0.37059985479582203</v>
      </c>
      <c r="R2350" s="5">
        <f t="shared" si="294"/>
        <v>-9.942965883302457E-3</v>
      </c>
      <c r="S2350" s="5">
        <f>(1+R2350)*(1-$Z$8*$O2349)-1</f>
        <v>-9.942965883302457E-3</v>
      </c>
      <c r="T2350">
        <f t="shared" si="295"/>
        <v>7207.6723888417073</v>
      </c>
      <c r="U2350" s="5">
        <f>T2350/MAX(T$3:T2350)-1</f>
        <v>-0.44750679873103072</v>
      </c>
    </row>
    <row r="2351" spans="1:21" x14ac:dyDescent="0.3">
      <c r="A2351" s="1">
        <v>41437</v>
      </c>
      <c r="B2351">
        <v>65.616561889648395</v>
      </c>
      <c r="C2351">
        <v>88.5333251953125</v>
      </c>
      <c r="D2351">
        <v>62.471318297125208</v>
      </c>
      <c r="E2351">
        <v>93.89298643045754</v>
      </c>
      <c r="F2351">
        <v>1</v>
      </c>
      <c r="G2351">
        <v>0</v>
      </c>
      <c r="I2351">
        <f t="shared" si="289"/>
        <v>8815.864873057646</v>
      </c>
      <c r="J2351">
        <f t="shared" si="290"/>
        <v>0</v>
      </c>
      <c r="K2351">
        <f t="shared" si="291"/>
        <v>8815.864873057646</v>
      </c>
      <c r="L2351">
        <f t="shared" si="292"/>
        <v>0</v>
      </c>
      <c r="M2351" s="4">
        <f>IF(F2351&gt;G2351,100%,IF(F2351=G2351,M2350,0%))</f>
        <v>1</v>
      </c>
      <c r="N2351" s="4">
        <f t="shared" si="288"/>
        <v>0</v>
      </c>
      <c r="O2351" s="5" cm="1">
        <f t="array" ref="O2351">SUM(ABS(I2351:J2351/P2351-K2351:L2351/P2351))</f>
        <v>0</v>
      </c>
      <c r="P2351">
        <f t="shared" si="293"/>
        <v>8815.864873057646</v>
      </c>
      <c r="Q2351" s="5">
        <f>P2351/MAX(P$3:P2351)-1</f>
        <v>-0.37787304157885704</v>
      </c>
      <c r="R2351" s="5">
        <f t="shared" si="294"/>
        <v>-1.1555743732273194E-2</v>
      </c>
      <c r="S2351" s="5">
        <f>(1+R2351)*(1-$Z$8*$O2350)-1</f>
        <v>-1.1555743732273194E-2</v>
      </c>
      <c r="T2351">
        <f t="shared" si="295"/>
        <v>7124.3823738100709</v>
      </c>
      <c r="U2351" s="5">
        <f>T2351/MAX(T$3:T2351)-1</f>
        <v>-0.4538912685787182</v>
      </c>
    </row>
    <row r="2352" spans="1:21" x14ac:dyDescent="0.3">
      <c r="A2352" s="1">
        <v>41438</v>
      </c>
      <c r="B2352">
        <v>66.447616577148395</v>
      </c>
      <c r="C2352">
        <v>87.447517395019503</v>
      </c>
      <c r="D2352">
        <v>62.509340599401668</v>
      </c>
      <c r="E2352">
        <v>93.828740096210808</v>
      </c>
      <c r="F2352">
        <v>1</v>
      </c>
      <c r="G2352">
        <v>0</v>
      </c>
      <c r="I2352">
        <f t="shared" si="289"/>
        <v>8927.520613866538</v>
      </c>
      <c r="J2352">
        <f t="shared" si="290"/>
        <v>0</v>
      </c>
      <c r="K2352">
        <f t="shared" si="291"/>
        <v>8927.520613866538</v>
      </c>
      <c r="L2352">
        <f t="shared" si="292"/>
        <v>0</v>
      </c>
      <c r="M2352" s="4">
        <f>IF(F2352&gt;G2352,100%,IF(F2352=G2352,M2351,0%))</f>
        <v>1</v>
      </c>
      <c r="N2352" s="4">
        <f t="shared" si="288"/>
        <v>0</v>
      </c>
      <c r="O2352" s="5" cm="1">
        <f t="array" ref="O2352">SUM(ABS(I2352:J2352/P2352-K2352:L2352/P2352))</f>
        <v>0</v>
      </c>
      <c r="P2352">
        <f t="shared" si="293"/>
        <v>8927.520613866538</v>
      </c>
      <c r="Q2352" s="5">
        <f>P2352/MAX(P$3:P2352)-1</f>
        <v>-0.36999360519684243</v>
      </c>
      <c r="R2352" s="5">
        <f t="shared" si="294"/>
        <v>1.2665318992141739E-2</v>
      </c>
      <c r="S2352" s="5">
        <f>(1+R2352)*(1-$Z$8*$O2351)-1</f>
        <v>1.2665318992141739E-2</v>
      </c>
      <c r="T2352">
        <f t="shared" si="295"/>
        <v>7214.6149491963679</v>
      </c>
      <c r="U2352" s="5">
        <f>T2352/MAX(T$3:T2352)-1</f>
        <v>-0.44697462729087378</v>
      </c>
    </row>
    <row r="2353" spans="1:21" x14ac:dyDescent="0.3">
      <c r="A2353" s="1">
        <v>41439</v>
      </c>
      <c r="B2353">
        <v>66.009239196777301</v>
      </c>
      <c r="C2353">
        <v>87.990425109863196</v>
      </c>
      <c r="D2353">
        <v>62.545181919686229</v>
      </c>
      <c r="E2353">
        <v>93.767194795371253</v>
      </c>
      <c r="F2353">
        <v>1</v>
      </c>
      <c r="G2353">
        <v>0</v>
      </c>
      <c r="I2353">
        <f t="shared" si="289"/>
        <v>8868.6227436115241</v>
      </c>
      <c r="J2353">
        <f t="shared" si="290"/>
        <v>0</v>
      </c>
      <c r="K2353">
        <f t="shared" si="291"/>
        <v>8868.6227436115241</v>
      </c>
      <c r="L2353">
        <f t="shared" si="292"/>
        <v>0</v>
      </c>
      <c r="M2353" s="4">
        <f>IF(F2353&gt;G2353,100%,IF(F2353=G2353,M2352,0%))</f>
        <v>1</v>
      </c>
      <c r="N2353" s="4">
        <f t="shared" si="288"/>
        <v>0</v>
      </c>
      <c r="O2353" s="5" cm="1">
        <f t="array" ref="O2353">SUM(ABS(I2353:J2353/P2353-K2353:L2353/P2353))</f>
        <v>0</v>
      </c>
      <c r="P2353">
        <f t="shared" si="293"/>
        <v>8868.6227436115241</v>
      </c>
      <c r="Q2353" s="5">
        <f>P2353/MAX(P$3:P2353)-1</f>
        <v>-0.37414997027353691</v>
      </c>
      <c r="R2353" s="5">
        <f t="shared" si="294"/>
        <v>-6.5973379174876223E-3</v>
      </c>
      <c r="S2353" s="5">
        <f>(1+R2353)*(1-$Z$8*$O2352)-1</f>
        <v>-6.5973379174876223E-3</v>
      </c>
      <c r="T2353">
        <f t="shared" si="295"/>
        <v>7167.0176964319617</v>
      </c>
      <c r="U2353" s="5">
        <f>T2353/MAX(T$3:T2353)-1</f>
        <v>-0.45062312255158032</v>
      </c>
    </row>
    <row r="2354" spans="1:21" x14ac:dyDescent="0.3">
      <c r="A2354" s="1">
        <v>41440</v>
      </c>
      <c r="B2354">
        <v>66.009239196777301</v>
      </c>
      <c r="C2354">
        <v>87.990425109863196</v>
      </c>
      <c r="D2354">
        <v>62.579761030662112</v>
      </c>
      <c r="E2354">
        <v>93.707964617221478</v>
      </c>
      <c r="F2354">
        <v>1</v>
      </c>
      <c r="G2354">
        <v>0</v>
      </c>
      <c r="I2354">
        <f t="shared" si="289"/>
        <v>8868.6227436115241</v>
      </c>
      <c r="J2354">
        <f t="shared" si="290"/>
        <v>0</v>
      </c>
      <c r="K2354">
        <f t="shared" si="291"/>
        <v>8868.6227436115241</v>
      </c>
      <c r="L2354">
        <f t="shared" si="292"/>
        <v>0</v>
      </c>
      <c r="M2354" s="4">
        <f>IF(F2354&gt;G2354,100%,IF(F2354=G2354,M2353,0%))</f>
        <v>1</v>
      </c>
      <c r="N2354" s="4">
        <f t="shared" si="288"/>
        <v>0</v>
      </c>
      <c r="O2354" s="5" cm="1">
        <f t="array" ref="O2354">SUM(ABS(I2354:J2354/P2354-K2354:L2354/P2354))</f>
        <v>0</v>
      </c>
      <c r="P2354">
        <f t="shared" si="293"/>
        <v>8868.6227436115241</v>
      </c>
      <c r="Q2354" s="5">
        <f>P2354/MAX(P$3:P2354)-1</f>
        <v>-0.37414997027353691</v>
      </c>
      <c r="R2354" s="5">
        <f t="shared" si="294"/>
        <v>0</v>
      </c>
      <c r="S2354" s="5">
        <f>(1+R2354)*(1-$Z$8*$O2353)-1</f>
        <v>0</v>
      </c>
      <c r="T2354">
        <f t="shared" si="295"/>
        <v>7167.0176964319617</v>
      </c>
      <c r="U2354" s="5">
        <f>T2354/MAX(T$3:T2354)-1</f>
        <v>-0.45062312255158032</v>
      </c>
    </row>
    <row r="2355" spans="1:21" x14ac:dyDescent="0.3">
      <c r="A2355" s="1">
        <v>41441</v>
      </c>
      <c r="B2355">
        <v>66.009239196777301</v>
      </c>
      <c r="C2355">
        <v>87.990425109863196</v>
      </c>
      <c r="D2355">
        <v>62.61533188701268</v>
      </c>
      <c r="E2355">
        <v>93.647190948030811</v>
      </c>
      <c r="F2355">
        <v>1</v>
      </c>
      <c r="G2355">
        <v>0</v>
      </c>
      <c r="I2355">
        <f t="shared" si="289"/>
        <v>8868.6227436115241</v>
      </c>
      <c r="J2355">
        <f t="shared" si="290"/>
        <v>0</v>
      </c>
      <c r="K2355">
        <f t="shared" si="291"/>
        <v>8868.6227436115241</v>
      </c>
      <c r="L2355">
        <f t="shared" si="292"/>
        <v>0</v>
      </c>
      <c r="M2355" s="4">
        <f>IF(F2355&gt;G2355,100%,IF(F2355=G2355,M2354,0%))</f>
        <v>1</v>
      </c>
      <c r="N2355" s="4">
        <f t="shared" si="288"/>
        <v>0</v>
      </c>
      <c r="O2355" s="5" cm="1">
        <f t="array" ref="O2355">SUM(ABS(I2355:J2355/P2355-K2355:L2355/P2355))</f>
        <v>0</v>
      </c>
      <c r="P2355">
        <f t="shared" si="293"/>
        <v>8868.6227436115241</v>
      </c>
      <c r="Q2355" s="5">
        <f>P2355/MAX(P$3:P2355)-1</f>
        <v>-0.37414997027353691</v>
      </c>
      <c r="R2355" s="5">
        <f t="shared" si="294"/>
        <v>0</v>
      </c>
      <c r="S2355" s="5">
        <f>(1+R2355)*(1-$Z$8*$O2354)-1</f>
        <v>0</v>
      </c>
      <c r="T2355">
        <f t="shared" si="295"/>
        <v>7167.0176964319617</v>
      </c>
      <c r="U2355" s="5">
        <f>T2355/MAX(T$3:T2355)-1</f>
        <v>-0.45062312255158032</v>
      </c>
    </row>
    <row r="2356" spans="1:21" x14ac:dyDescent="0.3">
      <c r="A2356" s="1">
        <v>41442</v>
      </c>
      <c r="B2356">
        <v>66.648536682128906</v>
      </c>
      <c r="C2356">
        <v>87.137252807617102</v>
      </c>
      <c r="D2356">
        <v>62.651558928228724</v>
      </c>
      <c r="E2356">
        <v>93.58641716496858</v>
      </c>
      <c r="F2356">
        <v>1</v>
      </c>
      <c r="G2356">
        <v>0</v>
      </c>
      <c r="I2356">
        <f t="shared" si="289"/>
        <v>8954.5150866761251</v>
      </c>
      <c r="J2356">
        <f t="shared" si="290"/>
        <v>0</v>
      </c>
      <c r="K2356">
        <f t="shared" si="291"/>
        <v>8954.5150866761251</v>
      </c>
      <c r="L2356">
        <f t="shared" si="292"/>
        <v>0</v>
      </c>
      <c r="M2356" s="4">
        <f>IF(F2356&gt;G2356,100%,IF(F2356=G2356,M2355,0%))</f>
        <v>1</v>
      </c>
      <c r="N2356" s="4">
        <f t="shared" si="288"/>
        <v>0</v>
      </c>
      <c r="O2356" s="5" cm="1">
        <f t="array" ref="O2356">SUM(ABS(I2356:J2356/P2356-K2356:L2356/P2356))</f>
        <v>0</v>
      </c>
      <c r="P2356">
        <f t="shared" si="293"/>
        <v>8954.5150866761251</v>
      </c>
      <c r="Q2356" s="5">
        <f>P2356/MAX(P$3:P2356)-1</f>
        <v>-0.36808863166276129</v>
      </c>
      <c r="R2356" s="5">
        <f t="shared" si="294"/>
        <v>9.6849697577308103E-3</v>
      </c>
      <c r="S2356" s="5">
        <f>(1+R2356)*(1-$Z$8*$O2355)-1</f>
        <v>9.6849697577308103E-3</v>
      </c>
      <c r="T2356">
        <f t="shared" si="295"/>
        <v>7236.4300460750264</v>
      </c>
      <c r="U2356" s="5">
        <f>T2356/MAX(T$3:T2356)-1</f>
        <v>-0.44530242410789589</v>
      </c>
    </row>
    <row r="2357" spans="1:21" x14ac:dyDescent="0.3">
      <c r="A2357" s="1">
        <v>41443</v>
      </c>
      <c r="B2357">
        <v>67.196464538574205</v>
      </c>
      <c r="C2357">
        <v>86.439239501953097</v>
      </c>
      <c r="D2357">
        <v>62.688753915663376</v>
      </c>
      <c r="E2357">
        <v>93.525064686637577</v>
      </c>
      <c r="F2357">
        <v>1</v>
      </c>
      <c r="G2357">
        <v>0</v>
      </c>
      <c r="I2357">
        <f t="shared" si="289"/>
        <v>9028.1315305051921</v>
      </c>
      <c r="J2357">
        <f t="shared" si="290"/>
        <v>0</v>
      </c>
      <c r="K2357">
        <f t="shared" si="291"/>
        <v>9028.1315305051921</v>
      </c>
      <c r="L2357">
        <f t="shared" si="292"/>
        <v>0</v>
      </c>
      <c r="M2357" s="4">
        <f>IF(F2357&gt;G2357,100%,IF(F2357=G2357,M2356,0%))</f>
        <v>1</v>
      </c>
      <c r="N2357" s="4">
        <f t="shared" si="288"/>
        <v>0</v>
      </c>
      <c r="O2357" s="5" cm="1">
        <f t="array" ref="O2357">SUM(ABS(I2357:J2357/P2357-K2357:L2357/P2357))</f>
        <v>0</v>
      </c>
      <c r="P2357">
        <f t="shared" si="293"/>
        <v>9028.1315305051921</v>
      </c>
      <c r="Q2357" s="5">
        <f>P2357/MAX(P$3:P2357)-1</f>
        <v>-0.36289359124997944</v>
      </c>
      <c r="R2357" s="5">
        <f t="shared" si="294"/>
        <v>8.2211535874907593E-3</v>
      </c>
      <c r="S2357" s="5">
        <f>(1+R2357)*(1-$Z$8*$O2356)-1</f>
        <v>8.2211535874907593E-3</v>
      </c>
      <c r="T2357">
        <f t="shared" si="295"/>
        <v>7295.9218489089417</v>
      </c>
      <c r="U2357" s="5">
        <f>T2357/MAX(T$3:T2357)-1</f>
        <v>-0.44074217014187811</v>
      </c>
    </row>
    <row r="2358" spans="1:21" x14ac:dyDescent="0.3">
      <c r="A2358" s="1">
        <v>41444</v>
      </c>
      <c r="B2358">
        <v>66.447616577148395</v>
      </c>
      <c r="C2358">
        <v>87.408714294433594</v>
      </c>
      <c r="D2358">
        <v>62.722719183015577</v>
      </c>
      <c r="E2358">
        <v>93.467956732754644</v>
      </c>
      <c r="F2358">
        <v>1</v>
      </c>
      <c r="G2358">
        <v>0</v>
      </c>
      <c r="I2358">
        <f t="shared" si="289"/>
        <v>8927.5206138665362</v>
      </c>
      <c r="J2358">
        <f t="shared" si="290"/>
        <v>0</v>
      </c>
      <c r="K2358">
        <f t="shared" si="291"/>
        <v>8927.5206138665362</v>
      </c>
      <c r="L2358">
        <f t="shared" si="292"/>
        <v>0</v>
      </c>
      <c r="M2358" s="4">
        <f>IF(F2358&gt;G2358,100%,IF(F2358=G2358,M2357,0%))</f>
        <v>1</v>
      </c>
      <c r="N2358" s="4">
        <f t="shared" si="288"/>
        <v>0</v>
      </c>
      <c r="O2358" s="5" cm="1">
        <f t="array" ref="O2358">SUM(ABS(I2358:J2358/P2358-K2358:L2358/P2358))</f>
        <v>0</v>
      </c>
      <c r="P2358">
        <f t="shared" si="293"/>
        <v>8927.5206138665362</v>
      </c>
      <c r="Q2358" s="5">
        <f>P2358/MAX(P$3:P2358)-1</f>
        <v>-0.36999360519684255</v>
      </c>
      <c r="R2358" s="5">
        <f t="shared" si="294"/>
        <v>-1.1144157160172252E-2</v>
      </c>
      <c r="S2358" s="5">
        <f>(1+R2358)*(1-$Z$8*$O2357)-1</f>
        <v>-1.1144157160172252E-2</v>
      </c>
      <c r="T2358">
        <f t="shared" si="295"/>
        <v>7214.6149491963661</v>
      </c>
      <c r="U2358" s="5">
        <f>T2358/MAX(T$3:T2358)-1</f>
        <v>-0.44697462729087389</v>
      </c>
    </row>
    <row r="2359" spans="1:21" x14ac:dyDescent="0.3">
      <c r="A2359" s="1">
        <v>41445</v>
      </c>
      <c r="B2359">
        <v>64.867706298828097</v>
      </c>
      <c r="C2359">
        <v>89.541595458984304</v>
      </c>
      <c r="D2359">
        <v>62.748824200226885</v>
      </c>
      <c r="E2359">
        <v>93.421460127949089</v>
      </c>
      <c r="F2359">
        <v>1</v>
      </c>
      <c r="G2359">
        <v>0</v>
      </c>
      <c r="I2359">
        <f t="shared" si="289"/>
        <v>8715.2529313773084</v>
      </c>
      <c r="J2359">
        <f t="shared" si="290"/>
        <v>0</v>
      </c>
      <c r="K2359">
        <f t="shared" si="291"/>
        <v>8715.2529313773084</v>
      </c>
      <c r="L2359">
        <f t="shared" si="292"/>
        <v>0</v>
      </c>
      <c r="M2359" s="4">
        <f>IF(F2359&gt;G2359,100%,IF(F2359=G2359,M2358,0%))</f>
        <v>1</v>
      </c>
      <c r="N2359" s="4">
        <f t="shared" si="288"/>
        <v>0</v>
      </c>
      <c r="O2359" s="5" cm="1">
        <f t="array" ref="O2359">SUM(ABS(I2359:J2359/P2359-K2359:L2359/P2359))</f>
        <v>0</v>
      </c>
      <c r="P2359">
        <f t="shared" si="293"/>
        <v>8715.2529313773084</v>
      </c>
      <c r="Q2359" s="5">
        <f>P2359/MAX(P$3:P2359)-1</f>
        <v>-0.38497312786190874</v>
      </c>
      <c r="R2359" s="5">
        <f t="shared" si="294"/>
        <v>-2.3776778757533923E-2</v>
      </c>
      <c r="S2359" s="5">
        <f>(1+R2359)*(1-$Z$8*$O2358)-1</f>
        <v>-2.3776778757533923E-2</v>
      </c>
      <c r="T2359">
        <f t="shared" si="295"/>
        <v>7043.0746457285277</v>
      </c>
      <c r="U2359" s="5">
        <f>T2359/MAX(T$3:T2359)-1</f>
        <v>-0.46012378922508146</v>
      </c>
    </row>
    <row r="2360" spans="1:21" x14ac:dyDescent="0.3">
      <c r="A2360" s="1">
        <v>41446</v>
      </c>
      <c r="B2360">
        <v>64.523231506347599</v>
      </c>
      <c r="C2360">
        <v>89.929397583007798</v>
      </c>
      <c r="D2360">
        <v>62.773215412500477</v>
      </c>
      <c r="E2360">
        <v>93.376892886944631</v>
      </c>
      <c r="F2360">
        <v>1</v>
      </c>
      <c r="G2360">
        <v>0</v>
      </c>
      <c r="I2360">
        <f t="shared" si="289"/>
        <v>8668.97127419768</v>
      </c>
      <c r="J2360">
        <f t="shared" si="290"/>
        <v>0</v>
      </c>
      <c r="K2360">
        <f t="shared" si="291"/>
        <v>8668.97127419768</v>
      </c>
      <c r="L2360">
        <f t="shared" si="292"/>
        <v>0</v>
      </c>
      <c r="M2360" s="4">
        <f>IF(F2360&gt;G2360,100%,IF(F2360=G2360,M2359,0%))</f>
        <v>1</v>
      </c>
      <c r="N2360" s="4">
        <f t="shared" si="288"/>
        <v>0</v>
      </c>
      <c r="O2360" s="5" cm="1">
        <f t="array" ref="O2360">SUM(ABS(I2360:J2360/P2360-K2360:L2360/P2360))</f>
        <v>0</v>
      </c>
      <c r="P2360">
        <f t="shared" si="293"/>
        <v>8668.97127419768</v>
      </c>
      <c r="Q2360" s="5">
        <f>P2360/MAX(P$3:P2360)-1</f>
        <v>-0.388239179125903</v>
      </c>
      <c r="R2360" s="5">
        <f t="shared" si="294"/>
        <v>-5.3104204254361687E-3</v>
      </c>
      <c r="S2360" s="5">
        <f>(1+R2360)*(1-$Z$8*$O2359)-1</f>
        <v>-5.3104204254361687E-3</v>
      </c>
      <c r="T2360">
        <f t="shared" si="295"/>
        <v>7005.672958271979</v>
      </c>
      <c r="U2360" s="5">
        <f>T2360/MAX(T$3:T2360)-1</f>
        <v>-0.46299075888198771</v>
      </c>
    </row>
    <row r="2361" spans="1:21" x14ac:dyDescent="0.3">
      <c r="A2361" s="1">
        <v>41447</v>
      </c>
      <c r="B2361">
        <v>64.523231506347599</v>
      </c>
      <c r="C2361">
        <v>89.929397583007798</v>
      </c>
      <c r="D2361">
        <v>62.798192550886917</v>
      </c>
      <c r="E2361">
        <v>93.331360926082439</v>
      </c>
      <c r="F2361">
        <v>1</v>
      </c>
      <c r="G2361">
        <v>0</v>
      </c>
      <c r="I2361">
        <f t="shared" si="289"/>
        <v>8668.97127419768</v>
      </c>
      <c r="J2361">
        <f t="shared" si="290"/>
        <v>0</v>
      </c>
      <c r="K2361">
        <f t="shared" si="291"/>
        <v>8668.97127419768</v>
      </c>
      <c r="L2361">
        <f t="shared" si="292"/>
        <v>0</v>
      </c>
      <c r="M2361" s="4">
        <f>IF(F2361&gt;G2361,100%,IF(F2361=G2361,M2360,0%))</f>
        <v>1</v>
      </c>
      <c r="N2361" s="4">
        <f t="shared" si="288"/>
        <v>0</v>
      </c>
      <c r="O2361" s="5" cm="1">
        <f t="array" ref="O2361">SUM(ABS(I2361:J2361/P2361-K2361:L2361/P2361))</f>
        <v>0</v>
      </c>
      <c r="P2361">
        <f t="shared" si="293"/>
        <v>8668.97127419768</v>
      </c>
      <c r="Q2361" s="5">
        <f>P2361/MAX(P$3:P2361)-1</f>
        <v>-0.388239179125903</v>
      </c>
      <c r="R2361" s="5">
        <f t="shared" si="294"/>
        <v>0</v>
      </c>
      <c r="S2361" s="5">
        <f>(1+R2361)*(1-$Z$8*$O2360)-1</f>
        <v>0</v>
      </c>
      <c r="T2361">
        <f t="shared" si="295"/>
        <v>7005.672958271979</v>
      </c>
      <c r="U2361" s="5">
        <f>T2361/MAX(T$3:T2361)-1</f>
        <v>-0.46299075888198771</v>
      </c>
    </row>
    <row r="2362" spans="1:21" x14ac:dyDescent="0.3">
      <c r="A2362" s="1">
        <v>41448</v>
      </c>
      <c r="B2362">
        <v>64.523231506347599</v>
      </c>
      <c r="C2362">
        <v>89.929397583007798</v>
      </c>
      <c r="D2362">
        <v>62.823349928974501</v>
      </c>
      <c r="E2362">
        <v>93.285057219699809</v>
      </c>
      <c r="F2362">
        <v>1</v>
      </c>
      <c r="G2362">
        <v>0</v>
      </c>
      <c r="I2362">
        <f t="shared" si="289"/>
        <v>8668.97127419768</v>
      </c>
      <c r="J2362">
        <f t="shared" si="290"/>
        <v>0</v>
      </c>
      <c r="K2362">
        <f t="shared" si="291"/>
        <v>8668.97127419768</v>
      </c>
      <c r="L2362">
        <f t="shared" si="292"/>
        <v>0</v>
      </c>
      <c r="M2362" s="4">
        <f>IF(F2362&gt;G2362,100%,IF(F2362=G2362,M2361,0%))</f>
        <v>1</v>
      </c>
      <c r="N2362" s="4">
        <f t="shared" si="288"/>
        <v>0</v>
      </c>
      <c r="O2362" s="5" cm="1">
        <f t="array" ref="O2362">SUM(ABS(I2362:J2362/P2362-K2362:L2362/P2362))</f>
        <v>0</v>
      </c>
      <c r="P2362">
        <f t="shared" si="293"/>
        <v>8668.97127419768</v>
      </c>
      <c r="Q2362" s="5">
        <f>P2362/MAX(P$3:P2362)-1</f>
        <v>-0.388239179125903</v>
      </c>
      <c r="R2362" s="5">
        <f t="shared" si="294"/>
        <v>0</v>
      </c>
      <c r="S2362" s="5">
        <f>(1+R2362)*(1-$Z$8*$O2361)-1</f>
        <v>0</v>
      </c>
      <c r="T2362">
        <f t="shared" si="295"/>
        <v>7005.672958271979</v>
      </c>
      <c r="U2362" s="5">
        <f>T2362/MAX(T$3:T2362)-1</f>
        <v>-0.46299075888198771</v>
      </c>
    </row>
    <row r="2363" spans="1:21" x14ac:dyDescent="0.3">
      <c r="A2363" s="1">
        <v>41449</v>
      </c>
      <c r="B2363">
        <v>63.881923675537102</v>
      </c>
      <c r="C2363">
        <v>90.782539367675696</v>
      </c>
      <c r="D2363">
        <v>62.848607589949417</v>
      </c>
      <c r="E2363">
        <v>93.238174666219649</v>
      </c>
      <c r="F2363">
        <v>1</v>
      </c>
      <c r="G2363">
        <v>0</v>
      </c>
      <c r="I2363">
        <f t="shared" si="289"/>
        <v>8582.8088326487432</v>
      </c>
      <c r="J2363">
        <f t="shared" si="290"/>
        <v>0</v>
      </c>
      <c r="K2363">
        <f t="shared" si="291"/>
        <v>8582.8088326487432</v>
      </c>
      <c r="L2363">
        <f t="shared" si="292"/>
        <v>0</v>
      </c>
      <c r="M2363" s="4">
        <f>IF(F2363&gt;G2363,100%,IF(F2363=G2363,M2362,0%))</f>
        <v>1</v>
      </c>
      <c r="N2363" s="4">
        <f t="shared" si="288"/>
        <v>0</v>
      </c>
      <c r="O2363" s="5" cm="1">
        <f t="array" ref="O2363">SUM(ABS(I2363:J2363/P2363-K2363:L2363/P2363))</f>
        <v>0</v>
      </c>
      <c r="P2363">
        <f t="shared" si="293"/>
        <v>8582.8088326487432</v>
      </c>
      <c r="Q2363" s="5">
        <f>P2363/MAX(P$3:P2363)-1</f>
        <v>-0.39431957832244691</v>
      </c>
      <c r="R2363" s="5">
        <f t="shared" si="294"/>
        <v>-9.9391771899615122E-3</v>
      </c>
      <c r="S2363" s="5">
        <f>(1+R2363)*(1-$Z$8*$O2362)-1</f>
        <v>-9.9391771899615122E-3</v>
      </c>
      <c r="T2363">
        <f t="shared" si="295"/>
        <v>6936.0423334047919</v>
      </c>
      <c r="U2363" s="5">
        <f>T2363/MAX(T$3:T2363)-1</f>
        <v>-0.46832818888210637</v>
      </c>
    </row>
    <row r="2364" spans="1:21" x14ac:dyDescent="0.3">
      <c r="A2364" s="1">
        <v>41450</v>
      </c>
      <c r="B2364">
        <v>64.349151611328097</v>
      </c>
      <c r="C2364">
        <v>90.200836181640597</v>
      </c>
      <c r="D2364">
        <v>62.874296444565495</v>
      </c>
      <c r="E2364">
        <v>93.191485011162413</v>
      </c>
      <c r="F2364">
        <v>1</v>
      </c>
      <c r="G2364">
        <v>0</v>
      </c>
      <c r="I2364">
        <f t="shared" si="289"/>
        <v>8645.5828980406222</v>
      </c>
      <c r="J2364">
        <f t="shared" si="290"/>
        <v>0</v>
      </c>
      <c r="K2364">
        <f t="shared" si="291"/>
        <v>8645.5828980406222</v>
      </c>
      <c r="L2364">
        <f t="shared" si="292"/>
        <v>0</v>
      </c>
      <c r="M2364" s="4">
        <f>IF(F2364&gt;G2364,100%,IF(F2364=G2364,M2363,0%))</f>
        <v>1</v>
      </c>
      <c r="N2364" s="4">
        <f t="shared" si="288"/>
        <v>0</v>
      </c>
      <c r="O2364" s="5" cm="1">
        <f t="array" ref="O2364">SUM(ABS(I2364:J2364/P2364-K2364:L2364/P2364))</f>
        <v>0</v>
      </c>
      <c r="P2364">
        <f t="shared" si="293"/>
        <v>8645.5828980406222</v>
      </c>
      <c r="Q2364" s="5">
        <f>P2364/MAX(P$3:P2364)-1</f>
        <v>-0.3898896739475135</v>
      </c>
      <c r="R2364" s="5">
        <f t="shared" si="294"/>
        <v>7.3139302780562687E-3</v>
      </c>
      <c r="S2364" s="5">
        <f>(1+R2364)*(1-$Z$8*$O2363)-1</f>
        <v>7.3139302780562687E-3</v>
      </c>
      <c r="T2364">
        <f t="shared" si="295"/>
        <v>6986.7720634369616</v>
      </c>
      <c r="U2364" s="5">
        <f>T2364/MAX(T$3:T2364)-1</f>
        <v>-0.46443957832478222</v>
      </c>
    </row>
    <row r="2365" spans="1:21" x14ac:dyDescent="0.3">
      <c r="A2365" s="1">
        <v>41451</v>
      </c>
      <c r="B2365">
        <v>64.926368713378906</v>
      </c>
      <c r="C2365">
        <v>89.347702026367102</v>
      </c>
      <c r="D2365">
        <v>62.904615146010663</v>
      </c>
      <c r="E2365">
        <v>93.137271065023967</v>
      </c>
      <c r="F2365">
        <v>1</v>
      </c>
      <c r="G2365">
        <v>0</v>
      </c>
      <c r="I2365">
        <f t="shared" si="289"/>
        <v>8723.1344769035295</v>
      </c>
      <c r="J2365">
        <f t="shared" si="290"/>
        <v>0</v>
      </c>
      <c r="K2365">
        <f t="shared" si="291"/>
        <v>8723.1344769035295</v>
      </c>
      <c r="L2365">
        <f t="shared" si="292"/>
        <v>0</v>
      </c>
      <c r="M2365" s="4">
        <f>IF(F2365&gt;G2365,100%,IF(F2365=G2365,M2364,0%))</f>
        <v>1</v>
      </c>
      <c r="N2365" s="4">
        <f t="shared" si="288"/>
        <v>0</v>
      </c>
      <c r="O2365" s="5" cm="1">
        <f t="array" ref="O2365">SUM(ABS(I2365:J2365/P2365-K2365:L2365/P2365))</f>
        <v>0</v>
      </c>
      <c r="P2365">
        <f t="shared" si="293"/>
        <v>8723.1344769035295</v>
      </c>
      <c r="Q2365" s="5">
        <f>P2365/MAX(P$3:P2365)-1</f>
        <v>-0.38441693490563167</v>
      </c>
      <c r="R2365" s="5">
        <f t="shared" si="294"/>
        <v>8.9700809971393625E-3</v>
      </c>
      <c r="S2365" s="5">
        <f>(1+R2365)*(1-$Z$8*$O2364)-1</f>
        <v>8.9700809971393625E-3</v>
      </c>
      <c r="T2365">
        <f t="shared" si="295"/>
        <v>7049.4439747545421</v>
      </c>
      <c r="U2365" s="5">
        <f>T2365/MAX(T$3:T2365)-1</f>
        <v>-0.45963555796349331</v>
      </c>
    </row>
    <row r="2366" spans="1:21" x14ac:dyDescent="0.3">
      <c r="A2366" s="1">
        <v>41452</v>
      </c>
      <c r="B2366">
        <v>65.201179504394503</v>
      </c>
      <c r="C2366">
        <v>88.998680114746094</v>
      </c>
      <c r="D2366">
        <v>62.936301065321587</v>
      </c>
      <c r="E2366">
        <v>93.081320691464512</v>
      </c>
      <c r="F2366">
        <v>1</v>
      </c>
      <c r="G2366">
        <v>0</v>
      </c>
      <c r="I2366">
        <f t="shared" si="289"/>
        <v>8760.0564784452436</v>
      </c>
      <c r="J2366">
        <f t="shared" si="290"/>
        <v>0</v>
      </c>
      <c r="K2366">
        <f t="shared" si="291"/>
        <v>8760.0564784452436</v>
      </c>
      <c r="L2366">
        <f t="shared" si="292"/>
        <v>0</v>
      </c>
      <c r="M2366" s="4">
        <f>IF(F2366&gt;G2366,100%,IF(F2366=G2366,M2365,0%))</f>
        <v>1</v>
      </c>
      <c r="N2366" s="4">
        <f t="shared" si="288"/>
        <v>0</v>
      </c>
      <c r="O2366" s="5" cm="1">
        <f t="array" ref="O2366">SUM(ABS(I2366:J2366/P2366-K2366:L2366/P2366))</f>
        <v>0</v>
      </c>
      <c r="P2366">
        <f t="shared" si="293"/>
        <v>8760.0564784452436</v>
      </c>
      <c r="Q2366" s="5">
        <f>P2366/MAX(P$3:P2366)-1</f>
        <v>-0.38181138538227555</v>
      </c>
      <c r="R2366" s="5">
        <f t="shared" si="294"/>
        <v>4.2326530262113415E-3</v>
      </c>
      <c r="S2366" s="5">
        <f>(1+R2366)*(1-$Z$8*$O2365)-1</f>
        <v>4.2326530262113415E-3</v>
      </c>
      <c r="T2366">
        <f t="shared" si="295"/>
        <v>7079.2818251273939</v>
      </c>
      <c r="U2366" s="5">
        <f>T2366/MAX(T$3:T2366)-1</f>
        <v>-0.45734838277265055</v>
      </c>
    </row>
    <row r="2367" spans="1:21" x14ac:dyDescent="0.3">
      <c r="A2367" s="1">
        <v>41453</v>
      </c>
      <c r="B2367">
        <v>65.292778015136705</v>
      </c>
      <c r="C2367">
        <v>88.921127319335895</v>
      </c>
      <c r="D2367">
        <v>62.968442698616293</v>
      </c>
      <c r="E2367">
        <v>93.024984483102031</v>
      </c>
      <c r="F2367">
        <v>1</v>
      </c>
      <c r="G2367">
        <v>0</v>
      </c>
      <c r="I2367">
        <f t="shared" si="289"/>
        <v>8772.3631289313598</v>
      </c>
      <c r="J2367">
        <f t="shared" si="290"/>
        <v>0</v>
      </c>
      <c r="K2367">
        <f t="shared" si="291"/>
        <v>8772.3631289313598</v>
      </c>
      <c r="L2367">
        <f t="shared" si="292"/>
        <v>0</v>
      </c>
      <c r="M2367" s="4">
        <f>IF(F2367&gt;G2367,100%,IF(F2367=G2367,M2366,0%))</f>
        <v>1</v>
      </c>
      <c r="N2367" s="4">
        <f t="shared" si="288"/>
        <v>0</v>
      </c>
      <c r="O2367" s="5" cm="1">
        <f t="array" ref="O2367">SUM(ABS(I2367:J2367/P2367-K2367:L2367/P2367))</f>
        <v>0</v>
      </c>
      <c r="P2367">
        <f t="shared" si="293"/>
        <v>8772.3631289313598</v>
      </c>
      <c r="Q2367" s="5">
        <f>P2367/MAX(P$3:P2367)-1</f>
        <v>-0.38094291709861583</v>
      </c>
      <c r="R2367" s="5">
        <f t="shared" si="294"/>
        <v>1.4048597193863088E-3</v>
      </c>
      <c r="S2367" s="5">
        <f>(1+R2367)*(1-$Z$8*$O2366)-1</f>
        <v>1.4048597193863088E-3</v>
      </c>
      <c r="T2367">
        <f t="shared" si="295"/>
        <v>7089.2272230056988</v>
      </c>
      <c r="U2367" s="5">
        <f>T2367/MAX(T$3:T2367)-1</f>
        <v>-0.45658603337394799</v>
      </c>
    </row>
    <row r="2368" spans="1:21" x14ac:dyDescent="0.3">
      <c r="A2368" s="1">
        <v>41454</v>
      </c>
      <c r="B2368">
        <v>65.292778015136705</v>
      </c>
      <c r="C2368">
        <v>88.921127319335895</v>
      </c>
      <c r="D2368">
        <v>62.999727752078222</v>
      </c>
      <c r="E2368">
        <v>92.970384664203365</v>
      </c>
      <c r="F2368">
        <v>1</v>
      </c>
      <c r="G2368">
        <v>0</v>
      </c>
      <c r="I2368">
        <f t="shared" si="289"/>
        <v>8772.3631289313598</v>
      </c>
      <c r="J2368">
        <f t="shared" si="290"/>
        <v>0</v>
      </c>
      <c r="K2368">
        <f t="shared" si="291"/>
        <v>8772.3631289313598</v>
      </c>
      <c r="L2368">
        <f t="shared" si="292"/>
        <v>0</v>
      </c>
      <c r="M2368" s="4">
        <f>IF(F2368&gt;G2368,100%,IF(F2368=G2368,M2367,0%))</f>
        <v>1</v>
      </c>
      <c r="N2368" s="4">
        <f t="shared" si="288"/>
        <v>0</v>
      </c>
      <c r="O2368" s="5" cm="1">
        <f t="array" ref="O2368">SUM(ABS(I2368:J2368/P2368-K2368:L2368/P2368))</f>
        <v>0</v>
      </c>
      <c r="P2368">
        <f t="shared" si="293"/>
        <v>8772.3631289313598</v>
      </c>
      <c r="Q2368" s="5">
        <f>P2368/MAX(P$3:P2368)-1</f>
        <v>-0.38094291709861583</v>
      </c>
      <c r="R2368" s="5">
        <f t="shared" si="294"/>
        <v>0</v>
      </c>
      <c r="S2368" s="5">
        <f>(1+R2368)*(1-$Z$8*$O2367)-1</f>
        <v>0</v>
      </c>
      <c r="T2368">
        <f t="shared" si="295"/>
        <v>7089.2272230056988</v>
      </c>
      <c r="U2368" s="5">
        <f>T2368/MAX(T$3:T2368)-1</f>
        <v>-0.45658603337394799</v>
      </c>
    </row>
    <row r="2369" spans="1:21" x14ac:dyDescent="0.3">
      <c r="A2369" s="1">
        <v>41455</v>
      </c>
      <c r="B2369">
        <v>65.292778015136705</v>
      </c>
      <c r="C2369">
        <v>88.921127319335895</v>
      </c>
      <c r="D2369">
        <v>63.027181103454886</v>
      </c>
      <c r="E2369">
        <v>92.92215159401961</v>
      </c>
      <c r="F2369">
        <v>1</v>
      </c>
      <c r="G2369">
        <v>0</v>
      </c>
      <c r="I2369">
        <f t="shared" si="289"/>
        <v>8772.3631289313598</v>
      </c>
      <c r="J2369">
        <f t="shared" si="290"/>
        <v>0</v>
      </c>
      <c r="K2369">
        <f t="shared" si="291"/>
        <v>8772.3631289313598</v>
      </c>
      <c r="L2369">
        <f t="shared" si="292"/>
        <v>0</v>
      </c>
      <c r="M2369" s="4">
        <f>IF(F2369&gt;G2369,100%,IF(F2369=G2369,M2368,0%))</f>
        <v>1</v>
      </c>
      <c r="N2369" s="4">
        <f t="shared" si="288"/>
        <v>0</v>
      </c>
      <c r="O2369" s="5" cm="1">
        <f t="array" ref="O2369">SUM(ABS(I2369:J2369/P2369-K2369:L2369/P2369))</f>
        <v>0</v>
      </c>
      <c r="P2369">
        <f t="shared" si="293"/>
        <v>8772.3631289313598</v>
      </c>
      <c r="Q2369" s="5">
        <f>P2369/MAX(P$3:P2369)-1</f>
        <v>-0.38094291709861583</v>
      </c>
      <c r="R2369" s="5">
        <f t="shared" si="294"/>
        <v>0</v>
      </c>
      <c r="S2369" s="5">
        <f>(1+R2369)*(1-$Z$8*$O2368)-1</f>
        <v>0</v>
      </c>
      <c r="T2369">
        <f t="shared" si="295"/>
        <v>7089.2272230056988</v>
      </c>
      <c r="U2369" s="5">
        <f>T2369/MAX(T$3:T2369)-1</f>
        <v>-0.45658603337394799</v>
      </c>
    </row>
    <row r="2370" spans="1:21" x14ac:dyDescent="0.3">
      <c r="A2370" s="1">
        <v>41456</v>
      </c>
      <c r="B2370">
        <v>65.695877075195298</v>
      </c>
      <c r="C2370">
        <v>88.3006591796875</v>
      </c>
      <c r="D2370">
        <v>63.057271131828642</v>
      </c>
      <c r="E2370">
        <v>92.869481176879233</v>
      </c>
      <c r="F2370">
        <v>1</v>
      </c>
      <c r="G2370">
        <v>0</v>
      </c>
      <c r="I2370">
        <f t="shared" si="289"/>
        <v>8826.521206428768</v>
      </c>
      <c r="J2370">
        <f t="shared" si="290"/>
        <v>0</v>
      </c>
      <c r="K2370">
        <f t="shared" si="291"/>
        <v>8826.521206428768</v>
      </c>
      <c r="L2370">
        <f t="shared" si="292"/>
        <v>0</v>
      </c>
      <c r="M2370" s="4">
        <f>IF(F2370&gt;G2370,100%,IF(F2370=G2370,M2369,0%))</f>
        <v>1</v>
      </c>
      <c r="N2370" s="4">
        <f t="shared" si="288"/>
        <v>0</v>
      </c>
      <c r="O2370" s="5" cm="1">
        <f t="array" ref="O2370">SUM(ABS(I2370:J2370/P2370-K2370:L2370/P2370))</f>
        <v>0</v>
      </c>
      <c r="P2370">
        <f t="shared" si="293"/>
        <v>8826.521206428768</v>
      </c>
      <c r="Q2370" s="5">
        <f>P2370/MAX(P$3:P2370)-1</f>
        <v>-0.37712103455928958</v>
      </c>
      <c r="R2370" s="5">
        <f t="shared" si="294"/>
        <v>6.1737158735248876E-3</v>
      </c>
      <c r="S2370" s="5">
        <f>(1+R2370)*(1-$Z$8*$O2369)-1</f>
        <v>6.1737158735248876E-3</v>
      </c>
      <c r="T2370">
        <f t="shared" si="295"/>
        <v>7132.9940976433936</v>
      </c>
      <c r="U2370" s="5">
        <f>T2370/MAX(T$3:T2370)-1</f>
        <v>-0.45323114994229363</v>
      </c>
    </row>
    <row r="2371" spans="1:21" x14ac:dyDescent="0.3">
      <c r="A2371" s="1">
        <v>41457</v>
      </c>
      <c r="B2371">
        <v>65.723365783691406</v>
      </c>
      <c r="C2371">
        <v>88.3006591796875</v>
      </c>
      <c r="D2371">
        <v>63.089841909076434</v>
      </c>
      <c r="E2371">
        <v>92.813337904896869</v>
      </c>
      <c r="F2371">
        <v>1</v>
      </c>
      <c r="G2371">
        <v>0</v>
      </c>
      <c r="I2371">
        <f t="shared" si="289"/>
        <v>8830.2144316246267</v>
      </c>
      <c r="J2371">
        <f t="shared" si="290"/>
        <v>0</v>
      </c>
      <c r="K2371">
        <f t="shared" si="291"/>
        <v>8830.2144316246267</v>
      </c>
      <c r="L2371">
        <f t="shared" si="292"/>
        <v>0</v>
      </c>
      <c r="M2371" s="4">
        <f>IF(F2371&gt;G2371,100%,IF(F2371=G2371,M2370,0%))</f>
        <v>1</v>
      </c>
      <c r="N2371" s="4">
        <f t="shared" si="288"/>
        <v>0</v>
      </c>
      <c r="O2371" s="5" cm="1">
        <f t="array" ref="O2371">SUM(ABS(I2371:J2371/P2371-K2371:L2371/P2371))</f>
        <v>0</v>
      </c>
      <c r="P2371">
        <f t="shared" si="293"/>
        <v>8830.2144316246267</v>
      </c>
      <c r="Q2371" s="5">
        <f>P2371/MAX(P$3:P2371)-1</f>
        <v>-0.37686040727076497</v>
      </c>
      <c r="R2371" s="5">
        <f t="shared" si="294"/>
        <v>4.1842364726529802E-4</v>
      </c>
      <c r="S2371" s="5">
        <f>(1+R2371)*(1-$Z$8*$O2370)-1</f>
        <v>4.1842364726529802E-4</v>
      </c>
      <c r="T2371">
        <f t="shared" si="295"/>
        <v>7135.9787110496518</v>
      </c>
      <c r="U2371" s="5">
        <f>T2371/MAX(T$3:T2371)-1</f>
        <v>-0.45300236892584145</v>
      </c>
    </row>
    <row r="2372" spans="1:21" x14ac:dyDescent="0.3">
      <c r="A2372" s="1">
        <v>41458</v>
      </c>
      <c r="B2372">
        <v>65.989036560058594</v>
      </c>
      <c r="C2372">
        <v>87.874076843261705</v>
      </c>
      <c r="D2372">
        <v>63.12652927607445</v>
      </c>
      <c r="E2372">
        <v>92.750634871905106</v>
      </c>
      <c r="F2372">
        <v>1</v>
      </c>
      <c r="G2372">
        <v>0</v>
      </c>
      <c r="I2372">
        <f t="shared" si="289"/>
        <v>8865.9084332261173</v>
      </c>
      <c r="J2372">
        <f t="shared" si="290"/>
        <v>0</v>
      </c>
      <c r="K2372">
        <f t="shared" si="291"/>
        <v>8865.9084332261173</v>
      </c>
      <c r="L2372">
        <f t="shared" si="292"/>
        <v>0</v>
      </c>
      <c r="M2372" s="4">
        <f>IF(F2372&gt;G2372,100%,IF(F2372=G2372,M2371,0%))</f>
        <v>1</v>
      </c>
      <c r="N2372" s="4">
        <f t="shared" ref="N2372:N2435" si="296">IF($F2372&gt;$G2372,0%,IF($F2372=$G2372,N2371,100%))</f>
        <v>0</v>
      </c>
      <c r="O2372" s="5" cm="1">
        <f t="array" ref="O2372">SUM(ABS(I2372:J2372/P2372-K2372:L2372/P2372))</f>
        <v>0</v>
      </c>
      <c r="P2372">
        <f t="shared" si="293"/>
        <v>8865.9084332261173</v>
      </c>
      <c r="Q2372" s="5">
        <f>P2372/MAX(P$3:P2372)-1</f>
        <v>-0.37434151650168357</v>
      </c>
      <c r="R2372" s="5">
        <f t="shared" si="294"/>
        <v>4.0422576232865826E-3</v>
      </c>
      <c r="S2372" s="5">
        <f>(1+R2372)*(1-$Z$8*$O2371)-1</f>
        <v>4.0422576232865826E-3</v>
      </c>
      <c r="T2372">
        <f t="shared" si="295"/>
        <v>7164.8241753940029</v>
      </c>
      <c r="U2372" s="5">
        <f>T2372/MAX(T$3:T2372)-1</f>
        <v>-0.45079126358171218</v>
      </c>
    </row>
    <row r="2373" spans="1:21" x14ac:dyDescent="0.3">
      <c r="A2373" s="1">
        <v>41459</v>
      </c>
      <c r="B2373">
        <v>65.989036560058594</v>
      </c>
      <c r="C2373">
        <v>87.874076843261705</v>
      </c>
      <c r="D2373">
        <v>63.163216643072474</v>
      </c>
      <c r="E2373">
        <v>92.687931838913329</v>
      </c>
      <c r="F2373">
        <v>1</v>
      </c>
      <c r="G2373">
        <v>0</v>
      </c>
      <c r="I2373">
        <f t="shared" ref="I2373:I2436" si="297">K2372*B2373/B2372</f>
        <v>8865.9084332261173</v>
      </c>
      <c r="J2373">
        <f t="shared" ref="J2373:J2436" si="298">L2372*C2373/C2372</f>
        <v>0</v>
      </c>
      <c r="K2373">
        <f t="shared" ref="K2373:K2436" si="299">IF(M2373=1,SUM($I2373:$J2373)*100%,0%)</f>
        <v>8865.9084332261173</v>
      </c>
      <c r="L2373">
        <f t="shared" ref="L2373:L2436" si="300">IF(N2373=1,SUM($I2373:$J2373)*100%,0%)</f>
        <v>0</v>
      </c>
      <c r="M2373" s="4">
        <f>IF(F2373&gt;G2373,100%,IF(F2373=G2373,M2372,0%))</f>
        <v>1</v>
      </c>
      <c r="N2373" s="4">
        <f t="shared" si="296"/>
        <v>0</v>
      </c>
      <c r="O2373" s="5" cm="1">
        <f t="array" ref="O2373">SUM(ABS(I2373:J2373/P2373-K2373:L2373/P2373))</f>
        <v>0</v>
      </c>
      <c r="P2373">
        <f t="shared" ref="P2373:P2436" si="301">SUM(K2373:L2373)</f>
        <v>8865.9084332261173</v>
      </c>
      <c r="Q2373" s="5">
        <f>P2373/MAX(P$3:P2373)-1</f>
        <v>-0.37434151650168357</v>
      </c>
      <c r="R2373" s="5">
        <f t="shared" ref="R2373:R2436" si="302">P2373/P2372-1</f>
        <v>0</v>
      </c>
      <c r="S2373" s="5">
        <f>(1+R2373)*(1-$Z$8*$O2372)-1</f>
        <v>0</v>
      </c>
      <c r="T2373">
        <f t="shared" ref="T2373:T2436" si="303">T2372*(1+S2373)</f>
        <v>7164.8241753940029</v>
      </c>
      <c r="U2373" s="5">
        <f>T2373/MAX(T$3:T2373)-1</f>
        <v>-0.45079126358171218</v>
      </c>
    </row>
    <row r="2374" spans="1:21" x14ac:dyDescent="0.3">
      <c r="A2374" s="1">
        <v>41460</v>
      </c>
      <c r="B2374">
        <v>66.492912292480398</v>
      </c>
      <c r="C2374">
        <v>87.214836120605398</v>
      </c>
      <c r="D2374">
        <v>63.202410854510397</v>
      </c>
      <c r="E2374">
        <v>92.621949001331217</v>
      </c>
      <c r="F2374">
        <v>1</v>
      </c>
      <c r="G2374">
        <v>0</v>
      </c>
      <c r="I2374">
        <f t="shared" si="297"/>
        <v>8933.6062863582902</v>
      </c>
      <c r="J2374">
        <f t="shared" si="298"/>
        <v>0</v>
      </c>
      <c r="K2374">
        <f t="shared" si="299"/>
        <v>8933.6062863582902</v>
      </c>
      <c r="L2374">
        <f t="shared" si="300"/>
        <v>0</v>
      </c>
      <c r="M2374" s="4">
        <f>IF(F2374&gt;G2374,100%,IF(F2374=G2374,M2373,0%))</f>
        <v>1</v>
      </c>
      <c r="N2374" s="4">
        <f t="shared" si="296"/>
        <v>0</v>
      </c>
      <c r="O2374" s="5" cm="1">
        <f t="array" ref="O2374">SUM(ABS(I2374:J2374/P2374-K2374:L2374/P2374))</f>
        <v>0</v>
      </c>
      <c r="P2374">
        <f t="shared" si="301"/>
        <v>8933.6062863582902</v>
      </c>
      <c r="Q2374" s="5">
        <f>P2374/MAX(P$3:P2374)-1</f>
        <v>-0.36956414524347903</v>
      </c>
      <c r="R2374" s="5">
        <f t="shared" si="302"/>
        <v>7.6357491893854768E-3</v>
      </c>
      <c r="S2374" s="5">
        <f>(1+R2374)*(1-$Z$8*$O2373)-1</f>
        <v>7.6357491893854768E-3</v>
      </c>
      <c r="T2374">
        <f t="shared" si="303"/>
        <v>7219.532975783357</v>
      </c>
      <c r="U2374" s="5">
        <f>T2374/MAX(T$3:T2374)-1</f>
        <v>-0.44659764341780284</v>
      </c>
    </row>
    <row r="2375" spans="1:21" x14ac:dyDescent="0.3">
      <c r="A2375" s="1">
        <v>41461</v>
      </c>
      <c r="B2375">
        <v>66.492912292480398</v>
      </c>
      <c r="C2375">
        <v>87.214836120605398</v>
      </c>
      <c r="D2375">
        <v>63.237728365618189</v>
      </c>
      <c r="E2375">
        <v>92.562332912464029</v>
      </c>
      <c r="F2375">
        <v>1</v>
      </c>
      <c r="G2375">
        <v>0</v>
      </c>
      <c r="I2375">
        <f t="shared" si="297"/>
        <v>8933.6062863582902</v>
      </c>
      <c r="J2375">
        <f t="shared" si="298"/>
        <v>0</v>
      </c>
      <c r="K2375">
        <f t="shared" si="299"/>
        <v>8933.6062863582902</v>
      </c>
      <c r="L2375">
        <f t="shared" si="300"/>
        <v>0</v>
      </c>
      <c r="M2375" s="4">
        <f>IF(F2375&gt;G2375,100%,IF(F2375=G2375,M2374,0%))</f>
        <v>1</v>
      </c>
      <c r="N2375" s="4">
        <f t="shared" si="296"/>
        <v>0</v>
      </c>
      <c r="O2375" s="5" cm="1">
        <f t="array" ref="O2375">SUM(ABS(I2375:J2375/P2375-K2375:L2375/P2375))</f>
        <v>0</v>
      </c>
      <c r="P2375">
        <f t="shared" si="301"/>
        <v>8933.6062863582902</v>
      </c>
      <c r="Q2375" s="5">
        <f>P2375/MAX(P$3:P2375)-1</f>
        <v>-0.36956414524347903</v>
      </c>
      <c r="R2375" s="5">
        <f t="shared" si="302"/>
        <v>0</v>
      </c>
      <c r="S2375" s="5">
        <f>(1+R2375)*(1-$Z$8*$O2374)-1</f>
        <v>0</v>
      </c>
      <c r="T2375">
        <f t="shared" si="303"/>
        <v>7219.532975783357</v>
      </c>
      <c r="U2375" s="5">
        <f>T2375/MAX(T$3:T2375)-1</f>
        <v>-0.44659764341780284</v>
      </c>
    </row>
    <row r="2376" spans="1:21" x14ac:dyDescent="0.3">
      <c r="A2376" s="1">
        <v>41462</v>
      </c>
      <c r="B2376">
        <v>66.492912292480398</v>
      </c>
      <c r="C2376">
        <v>87.214836120605398</v>
      </c>
      <c r="D2376">
        <v>63.268537853487686</v>
      </c>
      <c r="E2376">
        <v>92.510819923818389</v>
      </c>
      <c r="F2376">
        <v>1</v>
      </c>
      <c r="G2376">
        <v>0</v>
      </c>
      <c r="I2376">
        <f t="shared" si="297"/>
        <v>8933.6062863582902</v>
      </c>
      <c r="J2376">
        <f t="shared" si="298"/>
        <v>0</v>
      </c>
      <c r="K2376">
        <f t="shared" si="299"/>
        <v>8933.6062863582902</v>
      </c>
      <c r="L2376">
        <f t="shared" si="300"/>
        <v>0</v>
      </c>
      <c r="M2376" s="4">
        <f>IF(F2376&gt;G2376,100%,IF(F2376=G2376,M2375,0%))</f>
        <v>1</v>
      </c>
      <c r="N2376" s="4">
        <f t="shared" si="296"/>
        <v>0</v>
      </c>
      <c r="O2376" s="5" cm="1">
        <f t="array" ref="O2376">SUM(ABS(I2376:J2376/P2376-K2376:L2376/P2376))</f>
        <v>0</v>
      </c>
      <c r="P2376">
        <f t="shared" si="301"/>
        <v>8933.6062863582902</v>
      </c>
      <c r="Q2376" s="5">
        <f>P2376/MAX(P$3:P2376)-1</f>
        <v>-0.36956414524347903</v>
      </c>
      <c r="R2376" s="5">
        <f t="shared" si="302"/>
        <v>0</v>
      </c>
      <c r="S2376" s="5">
        <f>(1+R2376)*(1-$Z$8*$O2375)-1</f>
        <v>0</v>
      </c>
      <c r="T2376">
        <f t="shared" si="303"/>
        <v>7219.532975783357</v>
      </c>
      <c r="U2376" s="5">
        <f>T2376/MAX(T$3:T2376)-1</f>
        <v>-0.44659764341780284</v>
      </c>
    </row>
    <row r="2377" spans="1:21" x14ac:dyDescent="0.3">
      <c r="A2377" s="1">
        <v>41463</v>
      </c>
      <c r="B2377">
        <v>66.557037353515597</v>
      </c>
      <c r="C2377">
        <v>87.098487854003906</v>
      </c>
      <c r="D2377">
        <v>63.300973825786841</v>
      </c>
      <c r="E2377">
        <v>92.45622006696253</v>
      </c>
      <c r="F2377">
        <v>1</v>
      </c>
      <c r="G2377">
        <v>0</v>
      </c>
      <c r="I2377">
        <f t="shared" si="297"/>
        <v>8942.2217617319257</v>
      </c>
      <c r="J2377">
        <f t="shared" si="298"/>
        <v>0</v>
      </c>
      <c r="K2377">
        <f t="shared" si="299"/>
        <v>8942.2217617319257</v>
      </c>
      <c r="L2377">
        <f t="shared" si="300"/>
        <v>0</v>
      </c>
      <c r="M2377" s="4">
        <f>IF(F2377&gt;G2377,100%,IF(F2377=G2377,M2376,0%))</f>
        <v>1</v>
      </c>
      <c r="N2377" s="4">
        <f t="shared" si="296"/>
        <v>0</v>
      </c>
      <c r="O2377" s="5" cm="1">
        <f t="array" ref="O2377">SUM(ABS(I2377:J2377/P2377-K2377:L2377/P2377))</f>
        <v>0</v>
      </c>
      <c r="P2377">
        <f t="shared" si="301"/>
        <v>8942.2217617319257</v>
      </c>
      <c r="Q2377" s="5">
        <f>P2377/MAX(P$3:P2377)-1</f>
        <v>-0.36895615957596584</v>
      </c>
      <c r="R2377" s="5">
        <f t="shared" si="302"/>
        <v>9.6438941872678541E-4</v>
      </c>
      <c r="S2377" s="5">
        <f>(1+R2377)*(1-$Z$8*$O2376)-1</f>
        <v>9.6438941872678541E-4</v>
      </c>
      <c r="T2377">
        <f t="shared" si="303"/>
        <v>7226.4954169933517</v>
      </c>
      <c r="U2377" s="5">
        <f>T2377/MAX(T$3:T2377)-1</f>
        <v>-0.4460639480408165</v>
      </c>
    </row>
    <row r="2378" spans="1:21" x14ac:dyDescent="0.3">
      <c r="A2378" s="1">
        <v>41464</v>
      </c>
      <c r="B2378">
        <v>66.960144042968693</v>
      </c>
      <c r="C2378">
        <v>86.555587768554602</v>
      </c>
      <c r="D2378">
        <v>63.335415304003654</v>
      </c>
      <c r="E2378">
        <v>92.398919214656672</v>
      </c>
      <c r="F2378">
        <v>1</v>
      </c>
      <c r="G2378">
        <v>0</v>
      </c>
      <c r="I2378">
        <f t="shared" si="297"/>
        <v>8996.3808642710173</v>
      </c>
      <c r="J2378">
        <f t="shared" si="298"/>
        <v>0</v>
      </c>
      <c r="K2378">
        <f t="shared" si="299"/>
        <v>8996.3808642710173</v>
      </c>
      <c r="L2378">
        <f t="shared" si="300"/>
        <v>0</v>
      </c>
      <c r="M2378" s="4">
        <f>IF(F2378&gt;G2378,100%,IF(F2378=G2378,M2377,0%))</f>
        <v>1</v>
      </c>
      <c r="N2378" s="4">
        <f t="shared" si="296"/>
        <v>0</v>
      </c>
      <c r="O2378" s="5" cm="1">
        <f t="array" ref="O2378">SUM(ABS(I2378:J2378/P2378-K2378:L2378/P2378))</f>
        <v>0</v>
      </c>
      <c r="P2378">
        <f t="shared" si="301"/>
        <v>8996.3808642710173</v>
      </c>
      <c r="Q2378" s="5">
        <f>P2378/MAX(P$3:P2378)-1</f>
        <v>-0.36513420470045088</v>
      </c>
      <c r="R2378" s="5">
        <f t="shared" si="302"/>
        <v>6.0565599894719657E-3</v>
      </c>
      <c r="S2378" s="5">
        <f>(1+R2378)*(1-$Z$8*$O2377)-1</f>
        <v>6.0565599894719657E-3</v>
      </c>
      <c r="T2378">
        <f t="shared" si="303"/>
        <v>7270.263120000016</v>
      </c>
      <c r="U2378" s="5">
        <f>T2378/MAX(T$3:T2378)-1</f>
        <v>-0.44270900111179445</v>
      </c>
    </row>
    <row r="2379" spans="1:21" x14ac:dyDescent="0.3">
      <c r="A2379" s="1">
        <v>41465</v>
      </c>
      <c r="B2379">
        <v>67.344940185546804</v>
      </c>
      <c r="C2379">
        <v>86.090240478515597</v>
      </c>
      <c r="D2379">
        <v>63.374912508684595</v>
      </c>
      <c r="E2379">
        <v>92.334094071269604</v>
      </c>
      <c r="F2379">
        <v>1</v>
      </c>
      <c r="G2379">
        <v>0</v>
      </c>
      <c r="I2379">
        <f t="shared" si="297"/>
        <v>9048.0798667629115</v>
      </c>
      <c r="J2379">
        <f t="shared" si="298"/>
        <v>0</v>
      </c>
      <c r="K2379">
        <f t="shared" si="299"/>
        <v>9048.0798667629115</v>
      </c>
      <c r="L2379">
        <f t="shared" si="300"/>
        <v>0</v>
      </c>
      <c r="M2379" s="4">
        <f>IF(F2379&gt;G2379,100%,IF(F2379=G2379,M2378,0%))</f>
        <v>1</v>
      </c>
      <c r="N2379" s="4">
        <f t="shared" si="296"/>
        <v>0</v>
      </c>
      <c r="O2379" s="5" cm="1">
        <f t="array" ref="O2379">SUM(ABS(I2379:J2379/P2379-K2379:L2379/P2379))</f>
        <v>0</v>
      </c>
      <c r="P2379">
        <f t="shared" si="301"/>
        <v>9048.0798667629115</v>
      </c>
      <c r="Q2379" s="5">
        <f>P2379/MAX(P$3:P2379)-1</f>
        <v>-0.36148585667824107</v>
      </c>
      <c r="R2379" s="5">
        <f t="shared" si="302"/>
        <v>5.7466444864751054E-3</v>
      </c>
      <c r="S2379" s="5">
        <f>(1+R2379)*(1-$Z$8*$O2378)-1</f>
        <v>5.7466444864751054E-3</v>
      </c>
      <c r="T2379">
        <f t="shared" si="303"/>
        <v>7312.0427374737874</v>
      </c>
      <c r="U2379" s="5">
        <f>T2379/MAX(T$3:T2379)-1</f>
        <v>-0.43950644786567139</v>
      </c>
    </row>
    <row r="2380" spans="1:21" x14ac:dyDescent="0.3">
      <c r="A2380" s="1">
        <v>41466</v>
      </c>
      <c r="B2380">
        <v>68.682456970214801</v>
      </c>
      <c r="C2380">
        <v>84.345161437988196</v>
      </c>
      <c r="D2380">
        <v>63.42106402572707</v>
      </c>
      <c r="E2380">
        <v>92.260586942606281</v>
      </c>
      <c r="F2380">
        <v>1</v>
      </c>
      <c r="G2380">
        <v>0</v>
      </c>
      <c r="I2380">
        <f t="shared" si="297"/>
        <v>9227.7809498356564</v>
      </c>
      <c r="J2380">
        <f t="shared" si="298"/>
        <v>0</v>
      </c>
      <c r="K2380">
        <f t="shared" si="299"/>
        <v>9227.7809498356564</v>
      </c>
      <c r="L2380">
        <f t="shared" si="300"/>
        <v>0</v>
      </c>
      <c r="M2380" s="4">
        <f>IF(F2380&gt;G2380,100%,IF(F2380=G2380,M2379,0%))</f>
        <v>1</v>
      </c>
      <c r="N2380" s="4">
        <f t="shared" si="296"/>
        <v>0</v>
      </c>
      <c r="O2380" s="5" cm="1">
        <f t="array" ref="O2380">SUM(ABS(I2380:J2380/P2380-K2380:L2380/P2380))</f>
        <v>0</v>
      </c>
      <c r="P2380">
        <f t="shared" si="301"/>
        <v>9227.7809498356564</v>
      </c>
      <c r="Q2380" s="5">
        <f>P2380/MAX(P$3:P2380)-1</f>
        <v>-0.34880452706999165</v>
      </c>
      <c r="R2380" s="5">
        <f t="shared" si="302"/>
        <v>1.9860687098138596E-2</v>
      </c>
      <c r="S2380" s="5">
        <f>(1+R2380)*(1-$Z$8*$O2379)-1</f>
        <v>1.9860687098138596E-2</v>
      </c>
      <c r="T2380">
        <f t="shared" si="303"/>
        <v>7457.2649303309709</v>
      </c>
      <c r="U2380" s="5">
        <f>T2380/MAX(T$3:T2380)-1</f>
        <v>-0.42837466080620723</v>
      </c>
    </row>
    <row r="2381" spans="1:21" x14ac:dyDescent="0.3">
      <c r="A2381" s="1">
        <v>41467</v>
      </c>
      <c r="B2381">
        <v>68.984786987304602</v>
      </c>
      <c r="C2381">
        <v>83.957359313964801</v>
      </c>
      <c r="D2381">
        <v>63.468719672207797</v>
      </c>
      <c r="E2381">
        <v>92.185150450141848</v>
      </c>
      <c r="F2381">
        <v>1</v>
      </c>
      <c r="G2381">
        <v>0</v>
      </c>
      <c r="I2381">
        <f t="shared" si="297"/>
        <v>9268.4002767399725</v>
      </c>
      <c r="J2381">
        <f t="shared" si="298"/>
        <v>0</v>
      </c>
      <c r="K2381">
        <f t="shared" si="299"/>
        <v>9268.4002767399725</v>
      </c>
      <c r="L2381">
        <f t="shared" si="300"/>
        <v>0</v>
      </c>
      <c r="M2381" s="4">
        <f>IF(F2381&gt;G2381,100%,IF(F2381=G2381,M2380,0%))</f>
        <v>1</v>
      </c>
      <c r="N2381" s="4">
        <f t="shared" si="296"/>
        <v>0</v>
      </c>
      <c r="O2381" s="5" cm="1">
        <f t="array" ref="O2381">SUM(ABS(I2381:J2381/P2381-K2381:L2381/P2381))</f>
        <v>0</v>
      </c>
      <c r="P2381">
        <f t="shared" si="301"/>
        <v>9268.4002767399725</v>
      </c>
      <c r="Q2381" s="5">
        <f>P2381/MAX(P$3:P2381)-1</f>
        <v>-0.34593806091335555</v>
      </c>
      <c r="R2381" s="5">
        <f t="shared" si="302"/>
        <v>4.401852094791936E-3</v>
      </c>
      <c r="S2381" s="5">
        <f>(1+R2381)*(1-$Z$8*$O2380)-1</f>
        <v>4.401852094791936E-3</v>
      </c>
      <c r="T2381">
        <f t="shared" si="303"/>
        <v>7490.0907075859668</v>
      </c>
      <c r="U2381" s="5">
        <f>T2381/MAX(T$3:T2381)-1</f>
        <v>-0.42585845060944094</v>
      </c>
    </row>
    <row r="2382" spans="1:21" x14ac:dyDescent="0.3">
      <c r="A2382" s="1">
        <v>41468</v>
      </c>
      <c r="B2382">
        <v>68.984786987304602</v>
      </c>
      <c r="C2382">
        <v>83.957359313964801</v>
      </c>
      <c r="D2382">
        <v>63.51696462299099</v>
      </c>
      <c r="E2382">
        <v>92.108363403016639</v>
      </c>
      <c r="F2382">
        <v>1</v>
      </c>
      <c r="G2382">
        <v>0</v>
      </c>
      <c r="I2382">
        <f t="shared" si="297"/>
        <v>9268.4002767399725</v>
      </c>
      <c r="J2382">
        <f t="shared" si="298"/>
        <v>0</v>
      </c>
      <c r="K2382">
        <f t="shared" si="299"/>
        <v>9268.4002767399725</v>
      </c>
      <c r="L2382">
        <f t="shared" si="300"/>
        <v>0</v>
      </c>
      <c r="M2382" s="4">
        <f>IF(F2382&gt;G2382,100%,IF(F2382=G2382,M2381,0%))</f>
        <v>1</v>
      </c>
      <c r="N2382" s="4">
        <f t="shared" si="296"/>
        <v>0</v>
      </c>
      <c r="O2382" s="5" cm="1">
        <f t="array" ref="O2382">SUM(ABS(I2382:J2382/P2382-K2382:L2382/P2382))</f>
        <v>0</v>
      </c>
      <c r="P2382">
        <f t="shared" si="301"/>
        <v>9268.4002767399725</v>
      </c>
      <c r="Q2382" s="5">
        <f>P2382/MAX(P$3:P2382)-1</f>
        <v>-0.34593806091335555</v>
      </c>
      <c r="R2382" s="5">
        <f t="shared" si="302"/>
        <v>0</v>
      </c>
      <c r="S2382" s="5">
        <f>(1+R2382)*(1-$Z$8*$O2381)-1</f>
        <v>0</v>
      </c>
      <c r="T2382">
        <f t="shared" si="303"/>
        <v>7490.0907075859668</v>
      </c>
      <c r="U2382" s="5">
        <f>T2382/MAX(T$3:T2382)-1</f>
        <v>-0.42585845060944094</v>
      </c>
    </row>
    <row r="2383" spans="1:21" x14ac:dyDescent="0.3">
      <c r="A2383" s="1">
        <v>41469</v>
      </c>
      <c r="B2383">
        <v>68.984786987304602</v>
      </c>
      <c r="C2383">
        <v>83.957359313964801</v>
      </c>
      <c r="D2383">
        <v>63.565209573774183</v>
      </c>
      <c r="E2383">
        <v>92.031576355891417</v>
      </c>
      <c r="F2383">
        <v>1</v>
      </c>
      <c r="G2383">
        <v>0</v>
      </c>
      <c r="I2383">
        <f t="shared" si="297"/>
        <v>9268.4002767399725</v>
      </c>
      <c r="J2383">
        <f t="shared" si="298"/>
        <v>0</v>
      </c>
      <c r="K2383">
        <f t="shared" si="299"/>
        <v>9268.4002767399725</v>
      </c>
      <c r="L2383">
        <f t="shared" si="300"/>
        <v>0</v>
      </c>
      <c r="M2383" s="4">
        <f>IF(F2383&gt;G2383,100%,IF(F2383=G2383,M2382,0%))</f>
        <v>1</v>
      </c>
      <c r="N2383" s="4">
        <f t="shared" si="296"/>
        <v>0</v>
      </c>
      <c r="O2383" s="5" cm="1">
        <f t="array" ref="O2383">SUM(ABS(I2383:J2383/P2383-K2383:L2383/P2383))</f>
        <v>0</v>
      </c>
      <c r="P2383">
        <f t="shared" si="301"/>
        <v>9268.4002767399725</v>
      </c>
      <c r="Q2383" s="5">
        <f>P2383/MAX(P$3:P2383)-1</f>
        <v>-0.34593806091335555</v>
      </c>
      <c r="R2383" s="5">
        <f t="shared" si="302"/>
        <v>0</v>
      </c>
      <c r="S2383" s="5">
        <f>(1+R2383)*(1-$Z$8*$O2382)-1</f>
        <v>0</v>
      </c>
      <c r="T2383">
        <f t="shared" si="303"/>
        <v>7490.0907075859668</v>
      </c>
      <c r="U2383" s="5">
        <f>T2383/MAX(T$3:T2383)-1</f>
        <v>-0.42585845060944094</v>
      </c>
    </row>
    <row r="2384" spans="1:21" x14ac:dyDescent="0.3">
      <c r="A2384" s="1">
        <v>41470</v>
      </c>
      <c r="B2384">
        <v>69.140556335449205</v>
      </c>
      <c r="C2384">
        <v>83.802253723144503</v>
      </c>
      <c r="D2384">
        <v>63.616813299074686</v>
      </c>
      <c r="E2384">
        <v>91.950158949515099</v>
      </c>
      <c r="F2384">
        <v>1</v>
      </c>
      <c r="G2384">
        <v>0</v>
      </c>
      <c r="I2384">
        <f t="shared" si="297"/>
        <v>9289.3285528498454</v>
      </c>
      <c r="J2384">
        <f t="shared" si="298"/>
        <v>0</v>
      </c>
      <c r="K2384">
        <f t="shared" si="299"/>
        <v>9289.3285528498454</v>
      </c>
      <c r="L2384">
        <f t="shared" si="300"/>
        <v>0</v>
      </c>
      <c r="M2384" s="4">
        <f>IF(F2384&gt;G2384,100%,IF(F2384=G2384,M2383,0%))</f>
        <v>1</v>
      </c>
      <c r="N2384" s="4">
        <f t="shared" si="296"/>
        <v>0</v>
      </c>
      <c r="O2384" s="5" cm="1">
        <f t="array" ref="O2384">SUM(ABS(I2384:J2384/P2384-K2384:L2384/P2384))</f>
        <v>0</v>
      </c>
      <c r="P2384">
        <f t="shared" si="301"/>
        <v>9289.3285528498454</v>
      </c>
      <c r="Q2384" s="5">
        <f>P2384/MAX(P$3:P2384)-1</f>
        <v>-0.3444611729450493</v>
      </c>
      <c r="R2384" s="5">
        <f t="shared" si="302"/>
        <v>2.2580246304635399E-3</v>
      </c>
      <c r="S2384" s="5">
        <f>(1+R2384)*(1-$Z$8*$O2383)-1</f>
        <v>2.2580246304635399E-3</v>
      </c>
      <c r="T2384">
        <f t="shared" si="303"/>
        <v>7507.0035168881022</v>
      </c>
      <c r="U2384" s="5">
        <f>T2384/MAX(T$3:T2384)-1</f>
        <v>-0.42456202484954453</v>
      </c>
    </row>
    <row r="2385" spans="1:21" x14ac:dyDescent="0.3">
      <c r="A2385" s="1">
        <v>41471</v>
      </c>
      <c r="B2385">
        <v>69.048965454101506</v>
      </c>
      <c r="C2385">
        <v>83.918586730957003</v>
      </c>
      <c r="D2385">
        <v>63.668414633072423</v>
      </c>
      <c r="E2385">
        <v>91.868355746292934</v>
      </c>
      <c r="F2385">
        <v>1</v>
      </c>
      <c r="G2385">
        <v>0</v>
      </c>
      <c r="I2385">
        <f t="shared" si="297"/>
        <v>9277.0229274054109</v>
      </c>
      <c r="J2385">
        <f t="shared" si="298"/>
        <v>0</v>
      </c>
      <c r="K2385">
        <f t="shared" si="299"/>
        <v>9277.0229274054109</v>
      </c>
      <c r="L2385">
        <f t="shared" si="300"/>
        <v>0</v>
      </c>
      <c r="M2385" s="4">
        <f>IF(F2385&gt;G2385,100%,IF(F2385=G2385,M2384,0%))</f>
        <v>1</v>
      </c>
      <c r="N2385" s="4">
        <f t="shared" si="296"/>
        <v>0</v>
      </c>
      <c r="O2385" s="5" cm="1">
        <f t="array" ref="O2385">SUM(ABS(I2385:J2385/P2385-K2385:L2385/P2385))</f>
        <v>0</v>
      </c>
      <c r="P2385">
        <f t="shared" si="301"/>
        <v>9277.0229274054109</v>
      </c>
      <c r="Q2385" s="5">
        <f>P2385/MAX(P$3:P2385)-1</f>
        <v>-0.34532956889252031</v>
      </c>
      <c r="R2385" s="5">
        <f t="shared" si="302"/>
        <v>-1.32470558818365E-3</v>
      </c>
      <c r="S2385" s="5">
        <f>(1+R2385)*(1-$Z$8*$O2384)-1</f>
        <v>-1.32470558818365E-3</v>
      </c>
      <c r="T2385">
        <f t="shared" si="303"/>
        <v>7497.0589473787659</v>
      </c>
      <c r="U2385" s="5">
        <f>T2385/MAX(T$3:T2385)-1</f>
        <v>-0.4253243107508794</v>
      </c>
    </row>
    <row r="2386" spans="1:21" x14ac:dyDescent="0.3">
      <c r="A2386" s="1">
        <v>41472</v>
      </c>
      <c r="B2386">
        <v>69.223007202148395</v>
      </c>
      <c r="C2386">
        <v>83.763465881347599</v>
      </c>
      <c r="D2386">
        <v>63.723692386304549</v>
      </c>
      <c r="E2386">
        <v>91.781536197187876</v>
      </c>
      <c r="F2386">
        <v>1</v>
      </c>
      <c r="G2386">
        <v>0</v>
      </c>
      <c r="I2386">
        <f t="shared" si="297"/>
        <v>9300.4061783540437</v>
      </c>
      <c r="J2386">
        <f t="shared" si="298"/>
        <v>0</v>
      </c>
      <c r="K2386">
        <f t="shared" si="299"/>
        <v>9300.4061783540437</v>
      </c>
      <c r="L2386">
        <f t="shared" si="300"/>
        <v>0</v>
      </c>
      <c r="M2386" s="4">
        <f>IF(F2386&gt;G2386,100%,IF(F2386=G2386,M2385,0%))</f>
        <v>1</v>
      </c>
      <c r="N2386" s="4">
        <f t="shared" si="296"/>
        <v>0</v>
      </c>
      <c r="O2386" s="5" cm="1">
        <f t="array" ref="O2386">SUM(ABS(I2386:J2386/P2386-K2386:L2386/P2386))</f>
        <v>0</v>
      </c>
      <c r="P2386">
        <f t="shared" si="301"/>
        <v>9300.4061783540437</v>
      </c>
      <c r="Q2386" s="5">
        <f>P2386/MAX(P$3:P2386)-1</f>
        <v>-0.34367943575185367</v>
      </c>
      <c r="R2386" s="5">
        <f t="shared" si="302"/>
        <v>2.5205554768605865E-3</v>
      </c>
      <c r="S2386" s="5">
        <f>(1+R2386)*(1-$Z$8*$O2385)-1</f>
        <v>2.5205554768605865E-3</v>
      </c>
      <c r="T2386">
        <f t="shared" si="303"/>
        <v>7515.9557003689279</v>
      </c>
      <c r="U2386" s="5">
        <f>T2386/MAX(T$3:T2386)-1</f>
        <v>-0.42387580879492393</v>
      </c>
    </row>
    <row r="2387" spans="1:21" x14ac:dyDescent="0.3">
      <c r="A2387" s="1">
        <v>41473</v>
      </c>
      <c r="B2387">
        <v>69.048965454101506</v>
      </c>
      <c r="C2387">
        <v>83.879783630371094</v>
      </c>
      <c r="D2387">
        <v>63.778104260193167</v>
      </c>
      <c r="E2387">
        <v>91.695295343351589</v>
      </c>
      <c r="F2387">
        <v>1</v>
      </c>
      <c r="G2387">
        <v>0</v>
      </c>
      <c r="I2387">
        <f t="shared" si="297"/>
        <v>9277.0229274054109</v>
      </c>
      <c r="J2387">
        <f t="shared" si="298"/>
        <v>0</v>
      </c>
      <c r="K2387">
        <f t="shared" si="299"/>
        <v>9277.0229274054109</v>
      </c>
      <c r="L2387">
        <f t="shared" si="300"/>
        <v>0</v>
      </c>
      <c r="M2387" s="4">
        <f>IF(F2387&gt;G2387,100%,IF(F2387=G2387,M2386,0%))</f>
        <v>1</v>
      </c>
      <c r="N2387" s="4">
        <f t="shared" si="296"/>
        <v>0</v>
      </c>
      <c r="O2387" s="5" cm="1">
        <f t="array" ref="O2387">SUM(ABS(I2387:J2387/P2387-K2387:L2387/P2387))</f>
        <v>0</v>
      </c>
      <c r="P2387">
        <f t="shared" si="301"/>
        <v>9277.0229274054109</v>
      </c>
      <c r="Q2387" s="5">
        <f>P2387/MAX(P$3:P2387)-1</f>
        <v>-0.34532956889252031</v>
      </c>
      <c r="R2387" s="5">
        <f t="shared" si="302"/>
        <v>-2.5142182502798649E-3</v>
      </c>
      <c r="S2387" s="5">
        <f>(1+R2387)*(1-$Z$8*$O2386)-1</f>
        <v>-2.5142182502798649E-3</v>
      </c>
      <c r="T2387">
        <f t="shared" si="303"/>
        <v>7497.058947378765</v>
      </c>
      <c r="U2387" s="5">
        <f>T2387/MAX(T$3:T2387)-1</f>
        <v>-0.42532431075087951</v>
      </c>
    </row>
    <row r="2388" spans="1:21" x14ac:dyDescent="0.3">
      <c r="A2388" s="1">
        <v>41474</v>
      </c>
      <c r="B2388">
        <v>68.3343505859375</v>
      </c>
      <c r="C2388">
        <v>84.732955932617102</v>
      </c>
      <c r="D2388">
        <v>63.828960836230216</v>
      </c>
      <c r="E2388">
        <v>91.613299127834935</v>
      </c>
      <c r="F2388">
        <v>1</v>
      </c>
      <c r="G2388">
        <v>0</v>
      </c>
      <c r="I2388">
        <f t="shared" si="297"/>
        <v>9181.0113728133419</v>
      </c>
      <c r="J2388">
        <f t="shared" si="298"/>
        <v>0</v>
      </c>
      <c r="K2388">
        <f t="shared" si="299"/>
        <v>9181.0113728133419</v>
      </c>
      <c r="L2388">
        <f t="shared" si="300"/>
        <v>0</v>
      </c>
      <c r="M2388" s="4">
        <f>IF(F2388&gt;G2388,100%,IF(F2388=G2388,M2387,0%))</f>
        <v>1</v>
      </c>
      <c r="N2388" s="4">
        <f t="shared" si="296"/>
        <v>0</v>
      </c>
      <c r="O2388" s="5" cm="1">
        <f t="array" ref="O2388">SUM(ABS(I2388:J2388/P2388-K2388:L2388/P2388))</f>
        <v>0</v>
      </c>
      <c r="P2388">
        <f t="shared" si="301"/>
        <v>9181.0113728133419</v>
      </c>
      <c r="Q2388" s="5">
        <f>P2388/MAX(P$3:P2388)-1</f>
        <v>-0.35210501035989084</v>
      </c>
      <c r="R2388" s="5">
        <f t="shared" si="302"/>
        <v>-1.0349392832526005E-2</v>
      </c>
      <c r="S2388" s="5">
        <f>(1+R2388)*(1-$Z$8*$O2387)-1</f>
        <v>-1.0349392832526005E-2</v>
      </c>
      <c r="T2388">
        <f t="shared" si="303"/>
        <v>7419.4689392437385</v>
      </c>
      <c r="U2388" s="5">
        <f>T2388/MAX(T$3:T2388)-1</f>
        <v>-0.43127185521022127</v>
      </c>
    </row>
    <row r="2389" spans="1:21" x14ac:dyDescent="0.3">
      <c r="A2389" s="1">
        <v>41475</v>
      </c>
      <c r="B2389">
        <v>68.3343505859375</v>
      </c>
      <c r="C2389">
        <v>84.732955932617102</v>
      </c>
      <c r="D2389">
        <v>63.873697859730875</v>
      </c>
      <c r="E2389">
        <v>91.541528388635442</v>
      </c>
      <c r="F2389">
        <v>1</v>
      </c>
      <c r="G2389">
        <v>0</v>
      </c>
      <c r="I2389">
        <f t="shared" si="297"/>
        <v>9181.0113728133419</v>
      </c>
      <c r="J2389">
        <f t="shared" si="298"/>
        <v>0</v>
      </c>
      <c r="K2389">
        <f t="shared" si="299"/>
        <v>9181.0113728133419</v>
      </c>
      <c r="L2389">
        <f t="shared" si="300"/>
        <v>0</v>
      </c>
      <c r="M2389" s="4">
        <f>IF(F2389&gt;G2389,100%,IF(F2389=G2389,M2388,0%))</f>
        <v>1</v>
      </c>
      <c r="N2389" s="4">
        <f t="shared" si="296"/>
        <v>0</v>
      </c>
      <c r="O2389" s="5" cm="1">
        <f t="array" ref="O2389">SUM(ABS(I2389:J2389/P2389-K2389:L2389/P2389))</f>
        <v>0</v>
      </c>
      <c r="P2389">
        <f t="shared" si="301"/>
        <v>9181.0113728133419</v>
      </c>
      <c r="Q2389" s="5">
        <f>P2389/MAX(P$3:P2389)-1</f>
        <v>-0.35210501035989084</v>
      </c>
      <c r="R2389" s="5">
        <f t="shared" si="302"/>
        <v>0</v>
      </c>
      <c r="S2389" s="5">
        <f>(1+R2389)*(1-$Z$8*$O2388)-1</f>
        <v>0</v>
      </c>
      <c r="T2389">
        <f t="shared" si="303"/>
        <v>7419.4689392437385</v>
      </c>
      <c r="U2389" s="5">
        <f>T2389/MAX(T$3:T2389)-1</f>
        <v>-0.43127185521022127</v>
      </c>
    </row>
    <row r="2390" spans="1:21" x14ac:dyDescent="0.3">
      <c r="A2390" s="1">
        <v>41476</v>
      </c>
      <c r="B2390">
        <v>68.3343505859375</v>
      </c>
      <c r="C2390">
        <v>84.732955932617102</v>
      </c>
      <c r="D2390">
        <v>63.918434883231541</v>
      </c>
      <c r="E2390">
        <v>91.469757649435905</v>
      </c>
      <c r="F2390">
        <v>1</v>
      </c>
      <c r="G2390">
        <v>0</v>
      </c>
      <c r="I2390">
        <f t="shared" si="297"/>
        <v>9181.0113728133419</v>
      </c>
      <c r="J2390">
        <f t="shared" si="298"/>
        <v>0</v>
      </c>
      <c r="K2390">
        <f t="shared" si="299"/>
        <v>9181.0113728133419</v>
      </c>
      <c r="L2390">
        <f t="shared" si="300"/>
        <v>0</v>
      </c>
      <c r="M2390" s="4">
        <f>IF(F2390&gt;G2390,100%,IF(F2390=G2390,M2389,0%))</f>
        <v>1</v>
      </c>
      <c r="N2390" s="4">
        <f t="shared" si="296"/>
        <v>0</v>
      </c>
      <c r="O2390" s="5" cm="1">
        <f t="array" ref="O2390">SUM(ABS(I2390:J2390/P2390-K2390:L2390/P2390))</f>
        <v>0</v>
      </c>
      <c r="P2390">
        <f t="shared" si="301"/>
        <v>9181.0113728133419</v>
      </c>
      <c r="Q2390" s="5">
        <f>P2390/MAX(P$3:P2390)-1</f>
        <v>-0.35210501035989084</v>
      </c>
      <c r="R2390" s="5">
        <f t="shared" si="302"/>
        <v>0</v>
      </c>
      <c r="S2390" s="5">
        <f>(1+R2390)*(1-$Z$8*$O2389)-1</f>
        <v>0</v>
      </c>
      <c r="T2390">
        <f t="shared" si="303"/>
        <v>7419.4689392437385</v>
      </c>
      <c r="U2390" s="5">
        <f>T2390/MAX(T$3:T2390)-1</f>
        <v>-0.43127185521022127</v>
      </c>
    </row>
    <row r="2391" spans="1:21" x14ac:dyDescent="0.3">
      <c r="A2391" s="1">
        <v>41477</v>
      </c>
      <c r="B2391">
        <v>68.535896301269503</v>
      </c>
      <c r="C2391">
        <v>84.500282287597599</v>
      </c>
      <c r="D2391">
        <v>63.954791244582744</v>
      </c>
      <c r="E2391">
        <v>91.412070962327036</v>
      </c>
      <c r="F2391">
        <v>1</v>
      </c>
      <c r="G2391">
        <v>0</v>
      </c>
      <c r="I2391">
        <f t="shared" si="297"/>
        <v>9208.0898990412006</v>
      </c>
      <c r="J2391">
        <f t="shared" si="298"/>
        <v>0</v>
      </c>
      <c r="K2391">
        <f t="shared" si="299"/>
        <v>9208.0898990412006</v>
      </c>
      <c r="L2391">
        <f t="shared" si="300"/>
        <v>0</v>
      </c>
      <c r="M2391" s="4">
        <f>IF(F2391&gt;G2391,100%,IF(F2391=G2391,M2390,0%))</f>
        <v>1</v>
      </c>
      <c r="N2391" s="4">
        <f t="shared" si="296"/>
        <v>0</v>
      </c>
      <c r="O2391" s="5" cm="1">
        <f t="array" ref="O2391">SUM(ABS(I2391:J2391/P2391-K2391:L2391/P2391))</f>
        <v>0</v>
      </c>
      <c r="P2391">
        <f t="shared" si="301"/>
        <v>9208.0898990412006</v>
      </c>
      <c r="Q2391" s="5">
        <f>P2391/MAX(P$3:P2391)-1</f>
        <v>-0.35019410525832217</v>
      </c>
      <c r="R2391" s="5">
        <f t="shared" si="302"/>
        <v>2.9494055859731194E-3</v>
      </c>
      <c r="S2391" s="5">
        <f>(1+R2391)*(1-$Z$8*$O2390)-1</f>
        <v>2.9494055859731194E-3</v>
      </c>
      <c r="T2391">
        <f t="shared" si="303"/>
        <v>7441.3519623780985</v>
      </c>
      <c r="U2391" s="5">
        <f>T2391/MAX(T$3:T2391)-1</f>
        <v>-0.4295944452430781</v>
      </c>
    </row>
    <row r="2392" spans="1:21" x14ac:dyDescent="0.3">
      <c r="A2392" s="1">
        <v>41478</v>
      </c>
      <c r="B2392">
        <v>68.032020568847599</v>
      </c>
      <c r="C2392">
        <v>85.081970214843693</v>
      </c>
      <c r="D2392">
        <v>63.990227239048885</v>
      </c>
      <c r="E2392">
        <v>91.355348881204307</v>
      </c>
      <c r="F2392">
        <v>1</v>
      </c>
      <c r="G2392">
        <v>0</v>
      </c>
      <c r="I2392">
        <f t="shared" si="297"/>
        <v>9140.392045909015</v>
      </c>
      <c r="J2392">
        <f t="shared" si="298"/>
        <v>0</v>
      </c>
      <c r="K2392">
        <f t="shared" si="299"/>
        <v>9140.392045909015</v>
      </c>
      <c r="L2392">
        <f t="shared" si="300"/>
        <v>0</v>
      </c>
      <c r="M2392" s="4">
        <f>IF(F2392&gt;G2392,100%,IF(F2392=G2392,M2391,0%))</f>
        <v>1</v>
      </c>
      <c r="N2392" s="4">
        <f t="shared" si="296"/>
        <v>0</v>
      </c>
      <c r="O2392" s="5" cm="1">
        <f t="array" ref="O2392">SUM(ABS(I2392:J2392/P2392-K2392:L2392/P2392))</f>
        <v>0</v>
      </c>
      <c r="P2392">
        <f t="shared" si="301"/>
        <v>9140.392045909015</v>
      </c>
      <c r="Q2392" s="5">
        <f>P2392/MAX(P$3:P2392)-1</f>
        <v>-0.35497147651652761</v>
      </c>
      <c r="R2392" s="5">
        <f t="shared" si="302"/>
        <v>-7.3519974147119305E-3</v>
      </c>
      <c r="S2392" s="5">
        <f>(1+R2392)*(1-$Z$8*$O2391)-1</f>
        <v>-7.3519974147119305E-3</v>
      </c>
      <c r="T2392">
        <f t="shared" si="303"/>
        <v>7386.6431619887335</v>
      </c>
      <c r="U2392" s="5">
        <f>T2392/MAX(T$3:T2392)-1</f>
        <v>-0.43378806540698833</v>
      </c>
    </row>
    <row r="2393" spans="1:21" x14ac:dyDescent="0.3">
      <c r="A2393" s="1">
        <v>41479</v>
      </c>
      <c r="B2393">
        <v>68.251884460449205</v>
      </c>
      <c r="C2393">
        <v>84.849296569824205</v>
      </c>
      <c r="D2393">
        <v>64.027754389824551</v>
      </c>
      <c r="E2393">
        <v>91.296118741011739</v>
      </c>
      <c r="F2393">
        <v>1</v>
      </c>
      <c r="G2393">
        <v>0</v>
      </c>
      <c r="I2393">
        <f t="shared" si="297"/>
        <v>9169.9316972257693</v>
      </c>
      <c r="J2393">
        <f t="shared" si="298"/>
        <v>0</v>
      </c>
      <c r="K2393">
        <f t="shared" si="299"/>
        <v>9169.9316972257693</v>
      </c>
      <c r="L2393">
        <f t="shared" si="300"/>
        <v>0</v>
      </c>
      <c r="M2393" s="4">
        <f>IF(F2393&gt;G2393,100%,IF(F2393=G2393,M2392,0%))</f>
        <v>1</v>
      </c>
      <c r="N2393" s="4">
        <f t="shared" si="296"/>
        <v>0</v>
      </c>
      <c r="O2393" s="5" cm="1">
        <f t="array" ref="O2393">SUM(ABS(I2393:J2393/P2393-K2393:L2393/P2393))</f>
        <v>0</v>
      </c>
      <c r="P2393">
        <f t="shared" si="301"/>
        <v>9169.9316972257693</v>
      </c>
      <c r="Q2393" s="5">
        <f>P2393/MAX(P$3:P2393)-1</f>
        <v>-0.35288689222546421</v>
      </c>
      <c r="R2393" s="5">
        <f t="shared" si="302"/>
        <v>3.2317707127207385E-3</v>
      </c>
      <c r="S2393" s="5">
        <f>(1+R2393)*(1-$Z$8*$O2392)-1</f>
        <v>3.2317707127207385E-3</v>
      </c>
      <c r="T2393">
        <f t="shared" si="303"/>
        <v>7410.5150990249676</v>
      </c>
      <c r="U2393" s="5">
        <f>T2393/MAX(T$3:T2393)-1</f>
        <v>-0.4319581982595776</v>
      </c>
    </row>
    <row r="2394" spans="1:21" x14ac:dyDescent="0.3">
      <c r="A2394" s="1">
        <v>41480</v>
      </c>
      <c r="B2394">
        <v>68.682456970214801</v>
      </c>
      <c r="C2394">
        <v>84.422721862792898</v>
      </c>
      <c r="D2394">
        <v>64.067423692390093</v>
      </c>
      <c r="E2394">
        <v>91.234766338595108</v>
      </c>
      <c r="F2394">
        <v>1</v>
      </c>
      <c r="G2394">
        <v>0</v>
      </c>
      <c r="I2394">
        <f t="shared" si="297"/>
        <v>9227.7809498356601</v>
      </c>
      <c r="J2394">
        <f t="shared" si="298"/>
        <v>0</v>
      </c>
      <c r="K2394">
        <f t="shared" si="299"/>
        <v>9227.7809498356601</v>
      </c>
      <c r="L2394">
        <f t="shared" si="300"/>
        <v>0</v>
      </c>
      <c r="M2394" s="4">
        <f>IF(F2394&gt;G2394,100%,IF(F2394=G2394,M2393,0%))</f>
        <v>1</v>
      </c>
      <c r="N2394" s="4">
        <f t="shared" si="296"/>
        <v>0</v>
      </c>
      <c r="O2394" s="5" cm="1">
        <f t="array" ref="O2394">SUM(ABS(I2394:J2394/P2394-K2394:L2394/P2394))</f>
        <v>0</v>
      </c>
      <c r="P2394">
        <f t="shared" si="301"/>
        <v>9227.7809498356601</v>
      </c>
      <c r="Q2394" s="5">
        <f>P2394/MAX(P$3:P2394)-1</f>
        <v>-0.34880452706999132</v>
      </c>
      <c r="R2394" s="5">
        <f t="shared" si="302"/>
        <v>6.3085805347264934E-3</v>
      </c>
      <c r="S2394" s="5">
        <f>(1+R2394)*(1-$Z$8*$O2393)-1</f>
        <v>6.3085805347264934E-3</v>
      </c>
      <c r="T2394">
        <f t="shared" si="303"/>
        <v>7457.2649303309736</v>
      </c>
      <c r="U2394" s="5">
        <f>T2394/MAX(T$3:T2394)-1</f>
        <v>-0.42837466080620701</v>
      </c>
    </row>
    <row r="2395" spans="1:21" x14ac:dyDescent="0.3">
      <c r="A2395" s="1">
        <v>41481</v>
      </c>
      <c r="B2395">
        <v>69.048965454101506</v>
      </c>
      <c r="C2395">
        <v>83.918586730957003</v>
      </c>
      <c r="D2395">
        <v>64.108916420248605</v>
      </c>
      <c r="E2395">
        <v>91.170905801194223</v>
      </c>
      <c r="F2395">
        <v>1</v>
      </c>
      <c r="G2395">
        <v>0</v>
      </c>
      <c r="I2395">
        <f t="shared" si="297"/>
        <v>9277.0229274054127</v>
      </c>
      <c r="J2395">
        <f t="shared" si="298"/>
        <v>0</v>
      </c>
      <c r="K2395">
        <f t="shared" si="299"/>
        <v>9277.0229274054127</v>
      </c>
      <c r="L2395">
        <f t="shared" si="300"/>
        <v>0</v>
      </c>
      <c r="M2395" s="4">
        <f>IF(F2395&gt;G2395,100%,IF(F2395=G2395,M2394,0%))</f>
        <v>1</v>
      </c>
      <c r="N2395" s="4">
        <f t="shared" si="296"/>
        <v>0</v>
      </c>
      <c r="O2395" s="5" cm="1">
        <f t="array" ref="O2395">SUM(ABS(I2395:J2395/P2395-K2395:L2395/P2395))</f>
        <v>0</v>
      </c>
      <c r="P2395">
        <f t="shared" si="301"/>
        <v>9277.0229274054127</v>
      </c>
      <c r="Q2395" s="5">
        <f>P2395/MAX(P$3:P2395)-1</f>
        <v>-0.3453295688925202</v>
      </c>
      <c r="R2395" s="5">
        <f t="shared" si="302"/>
        <v>5.3362750847081308E-3</v>
      </c>
      <c r="S2395" s="5">
        <f>(1+R2395)*(1-$Z$8*$O2394)-1</f>
        <v>5.3362750847081308E-3</v>
      </c>
      <c r="T2395">
        <f t="shared" si="303"/>
        <v>7497.0589473787668</v>
      </c>
      <c r="U2395" s="5">
        <f>T2395/MAX(T$3:T2395)-1</f>
        <v>-0.42532431075087929</v>
      </c>
    </row>
    <row r="2396" spans="1:21" x14ac:dyDescent="0.3">
      <c r="A2396" s="1">
        <v>41482</v>
      </c>
      <c r="B2396">
        <v>69.048965454101506</v>
      </c>
      <c r="C2396">
        <v>83.918586730957003</v>
      </c>
      <c r="D2396">
        <v>64.150318373495068</v>
      </c>
      <c r="E2396">
        <v>91.107238200173455</v>
      </c>
      <c r="F2396">
        <v>1</v>
      </c>
      <c r="G2396">
        <v>0</v>
      </c>
      <c r="I2396">
        <f t="shared" si="297"/>
        <v>9277.0229274054127</v>
      </c>
      <c r="J2396">
        <f t="shared" si="298"/>
        <v>0</v>
      </c>
      <c r="K2396">
        <f t="shared" si="299"/>
        <v>9277.0229274054127</v>
      </c>
      <c r="L2396">
        <f t="shared" si="300"/>
        <v>0</v>
      </c>
      <c r="M2396" s="4">
        <f>IF(F2396&gt;G2396,100%,IF(F2396=G2396,M2395,0%))</f>
        <v>1</v>
      </c>
      <c r="N2396" s="4">
        <f t="shared" si="296"/>
        <v>0</v>
      </c>
      <c r="O2396" s="5" cm="1">
        <f t="array" ref="O2396">SUM(ABS(I2396:J2396/P2396-K2396:L2396/P2396))</f>
        <v>0</v>
      </c>
      <c r="P2396">
        <f t="shared" si="301"/>
        <v>9277.0229274054127</v>
      </c>
      <c r="Q2396" s="5">
        <f>P2396/MAX(P$3:P2396)-1</f>
        <v>-0.3453295688925202</v>
      </c>
      <c r="R2396" s="5">
        <f t="shared" si="302"/>
        <v>0</v>
      </c>
      <c r="S2396" s="5">
        <f>(1+R2396)*(1-$Z$8*$O2395)-1</f>
        <v>0</v>
      </c>
      <c r="T2396">
        <f t="shared" si="303"/>
        <v>7497.0589473787668</v>
      </c>
      <c r="U2396" s="5">
        <f>T2396/MAX(T$3:T2396)-1</f>
        <v>-0.42532431075087929</v>
      </c>
    </row>
    <row r="2397" spans="1:21" x14ac:dyDescent="0.3">
      <c r="A2397" s="1">
        <v>41483</v>
      </c>
      <c r="B2397">
        <v>69.048965454101506</v>
      </c>
      <c r="C2397">
        <v>83.918586730957003</v>
      </c>
      <c r="D2397">
        <v>64.192309763894144</v>
      </c>
      <c r="E2397">
        <v>91.04299175205513</v>
      </c>
      <c r="F2397">
        <v>1</v>
      </c>
      <c r="G2397">
        <v>0</v>
      </c>
      <c r="I2397">
        <f t="shared" si="297"/>
        <v>9277.0229274054127</v>
      </c>
      <c r="J2397">
        <f t="shared" si="298"/>
        <v>0</v>
      </c>
      <c r="K2397">
        <f t="shared" si="299"/>
        <v>9277.0229274054127</v>
      </c>
      <c r="L2397">
        <f t="shared" si="300"/>
        <v>0</v>
      </c>
      <c r="M2397" s="4">
        <f>IF(F2397&gt;G2397,100%,IF(F2397=G2397,M2396,0%))</f>
        <v>1</v>
      </c>
      <c r="N2397" s="4">
        <f t="shared" si="296"/>
        <v>0</v>
      </c>
      <c r="O2397" s="5" cm="1">
        <f t="array" ref="O2397">SUM(ABS(I2397:J2397/P2397-K2397:L2397/P2397))</f>
        <v>0</v>
      </c>
      <c r="P2397">
        <f t="shared" si="301"/>
        <v>9277.0229274054127</v>
      </c>
      <c r="Q2397" s="5">
        <f>P2397/MAX(P$3:P2397)-1</f>
        <v>-0.3453295688925202</v>
      </c>
      <c r="R2397" s="5">
        <f t="shared" si="302"/>
        <v>0</v>
      </c>
      <c r="S2397" s="5">
        <f>(1+R2397)*(1-$Z$8*$O2396)-1</f>
        <v>0</v>
      </c>
      <c r="T2397">
        <f t="shared" si="303"/>
        <v>7497.0589473787668</v>
      </c>
      <c r="U2397" s="5">
        <f>T2397/MAX(T$3:T2397)-1</f>
        <v>-0.42532431075087929</v>
      </c>
    </row>
    <row r="2398" spans="1:21" x14ac:dyDescent="0.3">
      <c r="A2398" s="1">
        <v>41484</v>
      </c>
      <c r="B2398">
        <v>68.920654296875</v>
      </c>
      <c r="C2398">
        <v>84.073707580566406</v>
      </c>
      <c r="D2398">
        <v>64.23252952158154</v>
      </c>
      <c r="E2398">
        <v>90.980867528203689</v>
      </c>
      <c r="F2398">
        <v>1</v>
      </c>
      <c r="G2398">
        <v>0</v>
      </c>
      <c r="I2398">
        <f t="shared" si="297"/>
        <v>9259.7837763246716</v>
      </c>
      <c r="J2398">
        <f t="shared" si="298"/>
        <v>0</v>
      </c>
      <c r="K2398">
        <f t="shared" si="299"/>
        <v>9259.7837763246716</v>
      </c>
      <c r="L2398">
        <f t="shared" si="300"/>
        <v>0</v>
      </c>
      <c r="M2398" s="4">
        <f>IF(F2398&gt;G2398,100%,IF(F2398=G2398,M2397,0%))</f>
        <v>1</v>
      </c>
      <c r="N2398" s="4">
        <f t="shared" si="296"/>
        <v>0</v>
      </c>
      <c r="O2398" s="5" cm="1">
        <f t="array" ref="O2398">SUM(ABS(I2398:J2398/P2398-K2398:L2398/P2398))</f>
        <v>0</v>
      </c>
      <c r="P2398">
        <f t="shared" si="301"/>
        <v>9259.7837763246716</v>
      </c>
      <c r="Q2398" s="5">
        <f>P2398/MAX(P$3:P2398)-1</f>
        <v>-0.34654611891705611</v>
      </c>
      <c r="R2398" s="5">
        <f t="shared" si="302"/>
        <v>-1.858263282913164E-3</v>
      </c>
      <c r="S2398" s="5">
        <f>(1+R2398)*(1-$Z$8*$O2397)-1</f>
        <v>-1.858263282913164E-3</v>
      </c>
      <c r="T2398">
        <f t="shared" si="303"/>
        <v>7483.1274380070172</v>
      </c>
      <c r="U2398" s="5">
        <f>T2398/MAX(T$3:T2398)-1</f>
        <v>-0.42639220948379375</v>
      </c>
    </row>
    <row r="2399" spans="1:21" x14ac:dyDescent="0.3">
      <c r="A2399" s="1">
        <v>41485</v>
      </c>
      <c r="B2399">
        <v>69.287117004394503</v>
      </c>
      <c r="C2399">
        <v>83.569564819335895</v>
      </c>
      <c r="D2399">
        <v>64.272759262009032</v>
      </c>
      <c r="E2399">
        <v>90.919129177112481</v>
      </c>
      <c r="F2399">
        <v>1</v>
      </c>
      <c r="G2399">
        <v>0</v>
      </c>
      <c r="I2399">
        <f t="shared" si="297"/>
        <v>9309.0196036443049</v>
      </c>
      <c r="J2399">
        <f t="shared" si="298"/>
        <v>0</v>
      </c>
      <c r="K2399">
        <f t="shared" si="299"/>
        <v>9309.0196036443049</v>
      </c>
      <c r="L2399">
        <f t="shared" si="300"/>
        <v>0</v>
      </c>
      <c r="M2399" s="4">
        <f>IF(F2399&gt;G2399,100%,IF(F2399=G2399,M2398,0%))</f>
        <v>1</v>
      </c>
      <c r="N2399" s="4">
        <f t="shared" si="296"/>
        <v>0</v>
      </c>
      <c r="O2399" s="5" cm="1">
        <f t="array" ref="O2399">SUM(ABS(I2399:J2399/P2399-K2399:L2399/P2399))</f>
        <v>0</v>
      </c>
      <c r="P2399">
        <f t="shared" si="301"/>
        <v>9309.0196036443049</v>
      </c>
      <c r="Q2399" s="5">
        <f>P2399/MAX(P$3:P2399)-1</f>
        <v>-0.34307159475671833</v>
      </c>
      <c r="R2399" s="5">
        <f t="shared" si="302"/>
        <v>5.317168144413742E-3</v>
      </c>
      <c r="S2399" s="5">
        <f>(1+R2399)*(1-$Z$8*$O2398)-1</f>
        <v>5.317168144413742E-3</v>
      </c>
      <c r="T2399">
        <f t="shared" si="303"/>
        <v>7522.9164848409764</v>
      </c>
      <c r="U2399" s="5">
        <f>T2399/MAX(T$3:T2399)-1</f>
        <v>-0.42334224041267343</v>
      </c>
    </row>
    <row r="2400" spans="1:21" x14ac:dyDescent="0.3">
      <c r="A2400" s="1">
        <v>41486</v>
      </c>
      <c r="B2400">
        <v>69.415382385253906</v>
      </c>
      <c r="C2400">
        <v>83.492012023925696</v>
      </c>
      <c r="D2400">
        <v>64.313219174816822</v>
      </c>
      <c r="E2400">
        <v>90.857390901935617</v>
      </c>
      <c r="F2400">
        <v>1</v>
      </c>
      <c r="G2400">
        <v>0</v>
      </c>
      <c r="I2400">
        <f t="shared" si="297"/>
        <v>9326.2526044749393</v>
      </c>
      <c r="J2400">
        <f t="shared" si="298"/>
        <v>0</v>
      </c>
      <c r="K2400">
        <f t="shared" si="299"/>
        <v>9326.2526044749393</v>
      </c>
      <c r="L2400">
        <f t="shared" si="300"/>
        <v>0</v>
      </c>
      <c r="M2400" s="4">
        <f>IF(F2400&gt;G2400,100%,IF(F2400=G2400,M2399,0%))</f>
        <v>1</v>
      </c>
      <c r="N2400" s="4">
        <f t="shared" si="296"/>
        <v>0</v>
      </c>
      <c r="O2400" s="5" cm="1">
        <f t="array" ref="O2400">SUM(ABS(I2400:J2400/P2400-K2400:L2400/P2400))</f>
        <v>0</v>
      </c>
      <c r="P2400">
        <f t="shared" si="301"/>
        <v>9326.2526044749393</v>
      </c>
      <c r="Q2400" s="5">
        <f>P2400/MAX(P$3:P2400)-1</f>
        <v>-0.34185547874931488</v>
      </c>
      <c r="R2400" s="5">
        <f t="shared" si="302"/>
        <v>1.8512154409782156E-3</v>
      </c>
      <c r="S2400" s="5">
        <f>(1+R2400)*(1-$Z$8*$O2399)-1</f>
        <v>1.8512154409782156E-3</v>
      </c>
      <c r="T2400">
        <f t="shared" si="303"/>
        <v>7536.8430239989038</v>
      </c>
      <c r="U2400" s="5">
        <f>T2400/MAX(T$3:T2400)-1</f>
        <v>-0.42227472266396548</v>
      </c>
    </row>
    <row r="2401" spans="1:21" x14ac:dyDescent="0.3">
      <c r="A2401" s="1">
        <v>41487</v>
      </c>
      <c r="B2401">
        <v>70.120819091796804</v>
      </c>
      <c r="C2401">
        <v>82.638862609863196</v>
      </c>
      <c r="D2401">
        <v>64.357188722980553</v>
      </c>
      <c r="E2401">
        <v>90.791408102310697</v>
      </c>
      <c r="F2401">
        <v>1</v>
      </c>
      <c r="G2401">
        <v>0</v>
      </c>
      <c r="I2401">
        <f t="shared" si="297"/>
        <v>9421.031033918347</v>
      </c>
      <c r="J2401">
        <f t="shared" si="298"/>
        <v>0</v>
      </c>
      <c r="K2401">
        <f t="shared" si="299"/>
        <v>9421.031033918347</v>
      </c>
      <c r="L2401">
        <f t="shared" si="300"/>
        <v>0</v>
      </c>
      <c r="M2401" s="4">
        <f>IF(F2401&gt;G2401,100%,IF(F2401=G2401,M2400,0%))</f>
        <v>1</v>
      </c>
      <c r="N2401" s="4">
        <f t="shared" si="296"/>
        <v>0</v>
      </c>
      <c r="O2401" s="5" cm="1">
        <f t="array" ref="O2401">SUM(ABS(I2401:J2401/P2401-K2401:L2401/P2401))</f>
        <v>0</v>
      </c>
      <c r="P2401">
        <f t="shared" si="301"/>
        <v>9421.031033918347</v>
      </c>
      <c r="Q2401" s="5">
        <f>P2401/MAX(P$3:P2401)-1</f>
        <v>-0.33516705771716382</v>
      </c>
      <c r="R2401" s="5">
        <f t="shared" si="302"/>
        <v>1.0162541533341063E-2</v>
      </c>
      <c r="S2401" s="5">
        <f>(1+R2401)*(1-$Z$8*$O2400)-1</f>
        <v>1.0162541533341063E-2</v>
      </c>
      <c r="T2401">
        <f t="shared" si="303"/>
        <v>7613.4365042605641</v>
      </c>
      <c r="U2401" s="5">
        <f>T2401/MAX(T$3:T2401)-1</f>
        <v>-0.41640356553817715</v>
      </c>
    </row>
    <row r="2402" spans="1:21" x14ac:dyDescent="0.3">
      <c r="A2402" s="1">
        <v>41488</v>
      </c>
      <c r="B2402">
        <v>70.514717102050696</v>
      </c>
      <c r="C2402">
        <v>82.057167053222599</v>
      </c>
      <c r="D2402">
        <v>64.403117962737568</v>
      </c>
      <c r="E2402">
        <v>90.722531294941305</v>
      </c>
      <c r="F2402">
        <v>1</v>
      </c>
      <c r="G2402">
        <v>0</v>
      </c>
      <c r="I2402">
        <f t="shared" si="297"/>
        <v>9473.9529111420361</v>
      </c>
      <c r="J2402">
        <f t="shared" si="298"/>
        <v>0</v>
      </c>
      <c r="K2402">
        <f t="shared" si="299"/>
        <v>9473.9529111420361</v>
      </c>
      <c r="L2402">
        <f t="shared" si="300"/>
        <v>0</v>
      </c>
      <c r="M2402" s="4">
        <f>IF(F2402&gt;G2402,100%,IF(F2402=G2402,M2401,0%))</f>
        <v>1</v>
      </c>
      <c r="N2402" s="4">
        <f t="shared" si="296"/>
        <v>0</v>
      </c>
      <c r="O2402" s="5" cm="1">
        <f t="array" ref="O2402">SUM(ABS(I2402:J2402/P2402-K2402:L2402/P2402))</f>
        <v>0</v>
      </c>
      <c r="P2402">
        <f t="shared" si="301"/>
        <v>9473.9529111420361</v>
      </c>
      <c r="Q2402" s="5">
        <f>P2402/MAX(P$3:P2402)-1</f>
        <v>-0.33143241262162348</v>
      </c>
      <c r="R2402" s="5">
        <f t="shared" si="302"/>
        <v>5.6174188401625358E-3</v>
      </c>
      <c r="S2402" s="5">
        <f>(1+R2402)*(1-$Z$8*$O2401)-1</f>
        <v>5.6174188401625358E-3</v>
      </c>
      <c r="T2402">
        <f t="shared" si="303"/>
        <v>7656.204365917979</v>
      </c>
      <c r="U2402" s="5">
        <f>T2402/MAX(T$3:T2402)-1</f>
        <v>-0.41312525993217952</v>
      </c>
    </row>
    <row r="2403" spans="1:21" x14ac:dyDescent="0.3">
      <c r="A2403" s="1">
        <v>41489</v>
      </c>
      <c r="B2403">
        <v>70.514717102050696</v>
      </c>
      <c r="C2403">
        <v>82.057167053222599</v>
      </c>
      <c r="D2403">
        <v>64.450407132580494</v>
      </c>
      <c r="E2403">
        <v>90.651918060150891</v>
      </c>
      <c r="F2403">
        <v>1</v>
      </c>
      <c r="G2403">
        <v>0</v>
      </c>
      <c r="I2403">
        <f t="shared" si="297"/>
        <v>9473.9529111420361</v>
      </c>
      <c r="J2403">
        <f t="shared" si="298"/>
        <v>0</v>
      </c>
      <c r="K2403">
        <f t="shared" si="299"/>
        <v>9473.9529111420361</v>
      </c>
      <c r="L2403">
        <f t="shared" si="300"/>
        <v>0</v>
      </c>
      <c r="M2403" s="4">
        <f>IF(F2403&gt;G2403,100%,IF(F2403=G2403,M2402,0%))</f>
        <v>1</v>
      </c>
      <c r="N2403" s="4">
        <f t="shared" si="296"/>
        <v>0</v>
      </c>
      <c r="O2403" s="5" cm="1">
        <f t="array" ref="O2403">SUM(ABS(I2403:J2403/P2403-K2403:L2403/P2403))</f>
        <v>0</v>
      </c>
      <c r="P2403">
        <f t="shared" si="301"/>
        <v>9473.9529111420361</v>
      </c>
      <c r="Q2403" s="5">
        <f>P2403/MAX(P$3:P2403)-1</f>
        <v>-0.33143241262162348</v>
      </c>
      <c r="R2403" s="5">
        <f t="shared" si="302"/>
        <v>0</v>
      </c>
      <c r="S2403" s="5">
        <f>(1+R2403)*(1-$Z$8*$O2402)-1</f>
        <v>0</v>
      </c>
      <c r="T2403">
        <f t="shared" si="303"/>
        <v>7656.204365917979</v>
      </c>
      <c r="U2403" s="5">
        <f>T2403/MAX(T$3:T2403)-1</f>
        <v>-0.41312525993217952</v>
      </c>
    </row>
    <row r="2404" spans="1:21" x14ac:dyDescent="0.3">
      <c r="A2404" s="1">
        <v>41490</v>
      </c>
      <c r="B2404">
        <v>70.514717102050696</v>
      </c>
      <c r="C2404">
        <v>82.057167053222599</v>
      </c>
      <c r="D2404">
        <v>64.499192157194969</v>
      </c>
      <c r="E2404">
        <v>90.578989664713518</v>
      </c>
      <c r="F2404">
        <v>1</v>
      </c>
      <c r="G2404">
        <v>0</v>
      </c>
      <c r="I2404">
        <f t="shared" si="297"/>
        <v>9473.9529111420361</v>
      </c>
      <c r="J2404">
        <f t="shared" si="298"/>
        <v>0</v>
      </c>
      <c r="K2404">
        <f t="shared" si="299"/>
        <v>9473.9529111420361</v>
      </c>
      <c r="L2404">
        <f t="shared" si="300"/>
        <v>0</v>
      </c>
      <c r="M2404" s="4">
        <f>IF(F2404&gt;G2404,100%,IF(F2404=G2404,M2403,0%))</f>
        <v>1</v>
      </c>
      <c r="N2404" s="4">
        <f t="shared" si="296"/>
        <v>0</v>
      </c>
      <c r="O2404" s="5" cm="1">
        <f t="array" ref="O2404">SUM(ABS(I2404:J2404/P2404-K2404:L2404/P2404))</f>
        <v>0</v>
      </c>
      <c r="P2404">
        <f t="shared" si="301"/>
        <v>9473.9529111420361</v>
      </c>
      <c r="Q2404" s="5">
        <f>P2404/MAX(P$3:P2404)-1</f>
        <v>-0.33143241262162348</v>
      </c>
      <c r="R2404" s="5">
        <f t="shared" si="302"/>
        <v>0</v>
      </c>
      <c r="S2404" s="5">
        <f>(1+R2404)*(1-$Z$8*$O2403)-1</f>
        <v>0</v>
      </c>
      <c r="T2404">
        <f t="shared" si="303"/>
        <v>7656.204365917979</v>
      </c>
      <c r="U2404" s="5">
        <f>T2404/MAX(T$3:T2404)-1</f>
        <v>-0.41312525993217952</v>
      </c>
    </row>
    <row r="2405" spans="1:21" x14ac:dyDescent="0.3">
      <c r="A2405" s="1">
        <v>41491</v>
      </c>
      <c r="B2405">
        <v>70.560516357421804</v>
      </c>
      <c r="C2405">
        <v>82.057167053222599</v>
      </c>
      <c r="D2405">
        <v>64.546981109315468</v>
      </c>
      <c r="E2405">
        <v>90.507604722359858</v>
      </c>
      <c r="F2405">
        <v>1</v>
      </c>
      <c r="G2405">
        <v>0</v>
      </c>
      <c r="I2405">
        <f t="shared" si="297"/>
        <v>9480.1062363850961</v>
      </c>
      <c r="J2405">
        <f t="shared" si="298"/>
        <v>0</v>
      </c>
      <c r="K2405">
        <f t="shared" si="299"/>
        <v>9480.1062363850961</v>
      </c>
      <c r="L2405">
        <f t="shared" si="300"/>
        <v>0</v>
      </c>
      <c r="M2405" s="4">
        <f>IF(F2405&gt;G2405,100%,IF(F2405=G2405,M2404,0%))</f>
        <v>1</v>
      </c>
      <c r="N2405" s="4">
        <f t="shared" si="296"/>
        <v>0</v>
      </c>
      <c r="O2405" s="5" cm="1">
        <f t="array" ref="O2405">SUM(ABS(I2405:J2405/P2405-K2405:L2405/P2405))</f>
        <v>0</v>
      </c>
      <c r="P2405">
        <f t="shared" si="301"/>
        <v>9480.1062363850961</v>
      </c>
      <c r="Q2405" s="5">
        <f>P2405/MAX(P$3:P2405)-1</f>
        <v>-0.33099817847979363</v>
      </c>
      <c r="R2405" s="5">
        <f t="shared" si="302"/>
        <v>6.4949924290025329E-4</v>
      </c>
      <c r="S2405" s="5">
        <f>(1+R2405)*(1-$Z$8*$O2404)-1</f>
        <v>6.4949924290025329E-4</v>
      </c>
      <c r="T2405">
        <f t="shared" si="303"/>
        <v>7661.1770648571319</v>
      </c>
      <c r="U2405" s="5">
        <f>T2405/MAX(T$3:T2405)-1</f>
        <v>-0.41274408523282824</v>
      </c>
    </row>
    <row r="2406" spans="1:21" x14ac:dyDescent="0.3">
      <c r="A2406" s="1">
        <v>41492</v>
      </c>
      <c r="B2406">
        <v>70.139114379882798</v>
      </c>
      <c r="C2406">
        <v>82.561309814453097</v>
      </c>
      <c r="D2406">
        <v>64.591223019272519</v>
      </c>
      <c r="E2406">
        <v>90.441428986354822</v>
      </c>
      <c r="F2406">
        <v>1</v>
      </c>
      <c r="G2406">
        <v>0</v>
      </c>
      <c r="I2406">
        <f t="shared" si="297"/>
        <v>9423.489083882183</v>
      </c>
      <c r="J2406">
        <f t="shared" si="298"/>
        <v>0</v>
      </c>
      <c r="K2406">
        <f t="shared" si="299"/>
        <v>9423.489083882183</v>
      </c>
      <c r="L2406">
        <f t="shared" si="300"/>
        <v>0</v>
      </c>
      <c r="M2406" s="4">
        <f>IF(F2406&gt;G2406,100%,IF(F2406=G2406,M2405,0%))</f>
        <v>1</v>
      </c>
      <c r="N2406" s="4">
        <f t="shared" si="296"/>
        <v>0</v>
      </c>
      <c r="O2406" s="5" cm="1">
        <f t="array" ref="O2406">SUM(ABS(I2406:J2406/P2406-K2406:L2406/P2406))</f>
        <v>0</v>
      </c>
      <c r="P2406">
        <f t="shared" si="301"/>
        <v>9423.489083882183</v>
      </c>
      <c r="Q2406" s="5">
        <f>P2406/MAX(P$3:P2406)-1</f>
        <v>-0.33499359553623564</v>
      </c>
      <c r="R2406" s="5">
        <f t="shared" si="302"/>
        <v>-5.972206544016756E-3</v>
      </c>
      <c r="S2406" s="5">
        <f>(1+R2406)*(1-$Z$8*$O2405)-1</f>
        <v>-5.972206544016756E-3</v>
      </c>
      <c r="T2406">
        <f t="shared" si="303"/>
        <v>7615.4229330555208</v>
      </c>
      <c r="U2406" s="5">
        <f>T2406/MAX(T$3:T2406)-1</f>
        <v>-0.41625129885001333</v>
      </c>
    </row>
    <row r="2407" spans="1:21" x14ac:dyDescent="0.3">
      <c r="A2407" s="1">
        <v>41493</v>
      </c>
      <c r="B2407">
        <v>70.010841369628906</v>
      </c>
      <c r="C2407">
        <v>82.716415405273395</v>
      </c>
      <c r="D2407">
        <v>64.63550670111357</v>
      </c>
      <c r="E2407">
        <v>90.374867339632388</v>
      </c>
      <c r="F2407">
        <v>1</v>
      </c>
      <c r="G2407">
        <v>0</v>
      </c>
      <c r="I2407">
        <f t="shared" si="297"/>
        <v>9406.2550580098668</v>
      </c>
      <c r="J2407">
        <f t="shared" si="298"/>
        <v>0</v>
      </c>
      <c r="K2407">
        <f t="shared" si="299"/>
        <v>9406.2550580098668</v>
      </c>
      <c r="L2407">
        <f t="shared" si="300"/>
        <v>0</v>
      </c>
      <c r="M2407" s="4">
        <f>IF(F2407&gt;G2407,100%,IF(F2407=G2407,M2406,0%))</f>
        <v>1</v>
      </c>
      <c r="N2407" s="4">
        <f t="shared" si="296"/>
        <v>0</v>
      </c>
      <c r="O2407" s="5" cm="1">
        <f t="array" ref="O2407">SUM(ABS(I2407:J2407/P2407-K2407:L2407/P2407))</f>
        <v>0</v>
      </c>
      <c r="P2407">
        <f t="shared" si="301"/>
        <v>9406.2550580098668</v>
      </c>
      <c r="Q2407" s="5">
        <f>P2407/MAX(P$3:P2407)-1</f>
        <v>-0.33620978387982769</v>
      </c>
      <c r="R2407" s="5">
        <f t="shared" si="302"/>
        <v>-1.8288370389044628E-3</v>
      </c>
      <c r="S2407" s="5">
        <f>(1+R2407)*(1-$Z$8*$O2406)-1</f>
        <v>-1.8288370389044628E-3</v>
      </c>
      <c r="T2407">
        <f t="shared" si="303"/>
        <v>7601.4955655286267</v>
      </c>
      <c r="U2407" s="5">
        <f>T2407/MAX(T$3:T2407)-1</f>
        <v>-0.41731888009608875</v>
      </c>
    </row>
    <row r="2408" spans="1:21" x14ac:dyDescent="0.3">
      <c r="A2408" s="1">
        <v>41494</v>
      </c>
      <c r="B2408">
        <v>70.358985900878906</v>
      </c>
      <c r="C2408">
        <v>82.251075744628906</v>
      </c>
      <c r="D2408">
        <v>64.681522445299123</v>
      </c>
      <c r="E2408">
        <v>90.305990570220189</v>
      </c>
      <c r="F2408">
        <v>1</v>
      </c>
      <c r="G2408">
        <v>0</v>
      </c>
      <c r="I2408">
        <f t="shared" si="297"/>
        <v>9453.029760240619</v>
      </c>
      <c r="J2408">
        <f t="shared" si="298"/>
        <v>0</v>
      </c>
      <c r="K2408">
        <f t="shared" si="299"/>
        <v>9453.029760240619</v>
      </c>
      <c r="L2408">
        <f t="shared" si="300"/>
        <v>0</v>
      </c>
      <c r="M2408" s="4">
        <f>IF(F2408&gt;G2408,100%,IF(F2408=G2408,M2407,0%))</f>
        <v>1</v>
      </c>
      <c r="N2408" s="4">
        <f t="shared" si="296"/>
        <v>0</v>
      </c>
      <c r="O2408" s="5" cm="1">
        <f t="array" ref="O2408">SUM(ABS(I2408:J2408/P2408-K2408:L2408/P2408))</f>
        <v>0</v>
      </c>
      <c r="P2408">
        <f t="shared" si="301"/>
        <v>9453.029760240619</v>
      </c>
      <c r="Q2408" s="5">
        <f>P2408/MAX(P$3:P2408)-1</f>
        <v>-0.33290893890898376</v>
      </c>
      <c r="R2408" s="5">
        <f t="shared" si="302"/>
        <v>4.9727231445761966E-3</v>
      </c>
      <c r="S2408" s="5">
        <f>(1+R2408)*(1-$Z$8*$O2407)-1</f>
        <v>4.9727231445761966E-3</v>
      </c>
      <c r="T2408">
        <f t="shared" si="303"/>
        <v>7639.2956984607245</v>
      </c>
      <c r="U2408" s="5">
        <f>T2408/MAX(T$3:T2408)-1</f>
        <v>-0.41442136820523501</v>
      </c>
    </row>
    <row r="2409" spans="1:21" x14ac:dyDescent="0.3">
      <c r="A2409" s="1">
        <v>41495</v>
      </c>
      <c r="B2409">
        <v>70.074996948242102</v>
      </c>
      <c r="C2409">
        <v>82.561309814453097</v>
      </c>
      <c r="D2409">
        <v>64.726125309123319</v>
      </c>
      <c r="E2409">
        <v>90.23865725389166</v>
      </c>
      <c r="F2409">
        <v>1</v>
      </c>
      <c r="G2409">
        <v>0</v>
      </c>
      <c r="I2409">
        <f t="shared" si="297"/>
        <v>9414.874633550231</v>
      </c>
      <c r="J2409">
        <f t="shared" si="298"/>
        <v>0</v>
      </c>
      <c r="K2409">
        <f t="shared" si="299"/>
        <v>9414.874633550231</v>
      </c>
      <c r="L2409">
        <f t="shared" si="300"/>
        <v>0</v>
      </c>
      <c r="M2409" s="4">
        <f>IF(F2409&gt;G2409,100%,IF(F2409=G2409,M2408,0%))</f>
        <v>1</v>
      </c>
      <c r="N2409" s="4">
        <f t="shared" si="296"/>
        <v>0</v>
      </c>
      <c r="O2409" s="5" cm="1">
        <f t="array" ref="O2409">SUM(ABS(I2409:J2409/P2409-K2409:L2409/P2409))</f>
        <v>0</v>
      </c>
      <c r="P2409">
        <f t="shared" si="301"/>
        <v>9414.874633550231</v>
      </c>
      <c r="Q2409" s="5">
        <f>P2409/MAX(P$3:P2409)-1</f>
        <v>-0.33560150886756024</v>
      </c>
      <c r="R2409" s="5">
        <f t="shared" si="302"/>
        <v>-4.0362854722904018E-3</v>
      </c>
      <c r="S2409" s="5">
        <f>(1+R2409)*(1-$Z$8*$O2408)-1</f>
        <v>-4.0362854722904018E-3</v>
      </c>
      <c r="T2409">
        <f t="shared" si="303"/>
        <v>7608.4613202144965</v>
      </c>
      <c r="U2409" s="5">
        <f>T2409/MAX(T$3:T2409)-1</f>
        <v>-0.41678493072963196</v>
      </c>
    </row>
    <row r="2410" spans="1:21" x14ac:dyDescent="0.3">
      <c r="A2410" s="1">
        <v>41496</v>
      </c>
      <c r="B2410">
        <v>70.074996948242102</v>
      </c>
      <c r="C2410">
        <v>82.561309814453097</v>
      </c>
      <c r="D2410">
        <v>64.770728172947514</v>
      </c>
      <c r="E2410">
        <v>90.171323937563145</v>
      </c>
      <c r="F2410">
        <v>1</v>
      </c>
      <c r="G2410">
        <v>0</v>
      </c>
      <c r="I2410">
        <f t="shared" si="297"/>
        <v>9414.874633550231</v>
      </c>
      <c r="J2410">
        <f t="shared" si="298"/>
        <v>0</v>
      </c>
      <c r="K2410">
        <f t="shared" si="299"/>
        <v>9414.874633550231</v>
      </c>
      <c r="L2410">
        <f t="shared" si="300"/>
        <v>0</v>
      </c>
      <c r="M2410" s="4">
        <f>IF(F2410&gt;G2410,100%,IF(F2410=G2410,M2409,0%))</f>
        <v>1</v>
      </c>
      <c r="N2410" s="4">
        <f t="shared" si="296"/>
        <v>0</v>
      </c>
      <c r="O2410" s="5" cm="1">
        <f t="array" ref="O2410">SUM(ABS(I2410:J2410/P2410-K2410:L2410/P2410))</f>
        <v>0</v>
      </c>
      <c r="P2410">
        <f t="shared" si="301"/>
        <v>9414.874633550231</v>
      </c>
      <c r="Q2410" s="5">
        <f>P2410/MAX(P$3:P2410)-1</f>
        <v>-0.33560150886756024</v>
      </c>
      <c r="R2410" s="5">
        <f t="shared" si="302"/>
        <v>0</v>
      </c>
      <c r="S2410" s="5">
        <f>(1+R2410)*(1-$Z$8*$O2409)-1</f>
        <v>0</v>
      </c>
      <c r="T2410">
        <f t="shared" si="303"/>
        <v>7608.4613202144965</v>
      </c>
      <c r="U2410" s="5">
        <f>T2410/MAX(T$3:T2410)-1</f>
        <v>-0.41678493072963196</v>
      </c>
    </row>
    <row r="2411" spans="1:21" x14ac:dyDescent="0.3">
      <c r="A2411" s="1">
        <v>41497</v>
      </c>
      <c r="B2411">
        <v>70.074996948242102</v>
      </c>
      <c r="C2411">
        <v>82.561309814453097</v>
      </c>
      <c r="D2411">
        <v>64.814832393209727</v>
      </c>
      <c r="E2411">
        <v>90.104955303135185</v>
      </c>
      <c r="F2411">
        <v>1</v>
      </c>
      <c r="G2411">
        <v>0</v>
      </c>
      <c r="I2411">
        <f t="shared" si="297"/>
        <v>9414.874633550231</v>
      </c>
      <c r="J2411">
        <f t="shared" si="298"/>
        <v>0</v>
      </c>
      <c r="K2411">
        <f t="shared" si="299"/>
        <v>9414.874633550231</v>
      </c>
      <c r="L2411">
        <f t="shared" si="300"/>
        <v>0</v>
      </c>
      <c r="M2411" s="4">
        <f>IF(F2411&gt;G2411,100%,IF(F2411=G2411,M2410,0%))</f>
        <v>1</v>
      </c>
      <c r="N2411" s="4">
        <f t="shared" si="296"/>
        <v>0</v>
      </c>
      <c r="O2411" s="5" cm="1">
        <f t="array" ref="O2411">SUM(ABS(I2411:J2411/P2411-K2411:L2411/P2411))</f>
        <v>0</v>
      </c>
      <c r="P2411">
        <f t="shared" si="301"/>
        <v>9414.874633550231</v>
      </c>
      <c r="Q2411" s="5">
        <f>P2411/MAX(P$3:P2411)-1</f>
        <v>-0.33560150886756024</v>
      </c>
      <c r="R2411" s="5">
        <f t="shared" si="302"/>
        <v>0</v>
      </c>
      <c r="S2411" s="5">
        <f>(1+R2411)*(1-$Z$8*$O2410)-1</f>
        <v>0</v>
      </c>
      <c r="T2411">
        <f t="shared" si="303"/>
        <v>7608.4613202144965</v>
      </c>
      <c r="U2411" s="5">
        <f>T2411/MAX(T$3:T2411)-1</f>
        <v>-0.41678493072963196</v>
      </c>
    </row>
    <row r="2412" spans="1:21" x14ac:dyDescent="0.3">
      <c r="A2412" s="1">
        <v>41498</v>
      </c>
      <c r="B2412">
        <v>70.239906311035099</v>
      </c>
      <c r="C2412">
        <v>82.406188964843693</v>
      </c>
      <c r="D2412">
        <v>64.857898617265221</v>
      </c>
      <c r="E2412">
        <v>90.040515918636785</v>
      </c>
      <c r="F2412">
        <v>1</v>
      </c>
      <c r="G2412">
        <v>0</v>
      </c>
      <c r="I2412">
        <f t="shared" si="297"/>
        <v>9437.0309096003239</v>
      </c>
      <c r="J2412">
        <f t="shared" si="298"/>
        <v>0</v>
      </c>
      <c r="K2412">
        <f t="shared" si="299"/>
        <v>9437.0309096003239</v>
      </c>
      <c r="L2412">
        <f t="shared" si="300"/>
        <v>0</v>
      </c>
      <c r="M2412" s="4">
        <f>IF(F2412&gt;G2412,100%,IF(F2412=G2412,M2411,0%))</f>
        <v>1</v>
      </c>
      <c r="N2412" s="4">
        <f t="shared" si="296"/>
        <v>0</v>
      </c>
      <c r="O2412" s="5" cm="1">
        <f t="array" ref="O2412">SUM(ABS(I2412:J2412/P2412-K2412:L2412/P2412))</f>
        <v>0</v>
      </c>
      <c r="P2412">
        <f t="shared" si="301"/>
        <v>9437.0309096003239</v>
      </c>
      <c r="Q2412" s="5">
        <f>P2412/MAX(P$3:P2412)-1</f>
        <v>-0.33403796214497949</v>
      </c>
      <c r="R2412" s="5">
        <f t="shared" si="302"/>
        <v>2.3533267210100739E-3</v>
      </c>
      <c r="S2412" s="5">
        <f>(1+R2412)*(1-$Z$8*$O2411)-1</f>
        <v>2.3533267210100739E-3</v>
      </c>
      <c r="T2412">
        <f t="shared" si="303"/>
        <v>7626.366515545129</v>
      </c>
      <c r="U2412" s="5">
        <f>T2412/MAX(T$3:T2412)-1</f>
        <v>-0.41541243512302217</v>
      </c>
    </row>
    <row r="2413" spans="1:21" x14ac:dyDescent="0.3">
      <c r="A2413" s="1">
        <v>41499</v>
      </c>
      <c r="B2413">
        <v>70.633827209472599</v>
      </c>
      <c r="C2413">
        <v>81.940826416015597</v>
      </c>
      <c r="D2413">
        <v>64.907140247857384</v>
      </c>
      <c r="E2413">
        <v>89.967201650439193</v>
      </c>
      <c r="F2413">
        <v>1</v>
      </c>
      <c r="G2413">
        <v>0</v>
      </c>
      <c r="I2413">
        <f t="shared" si="297"/>
        <v>9489.9558619490745</v>
      </c>
      <c r="J2413">
        <f t="shared" si="298"/>
        <v>0</v>
      </c>
      <c r="K2413">
        <f t="shared" si="299"/>
        <v>9489.9558619490745</v>
      </c>
      <c r="L2413">
        <f t="shared" si="300"/>
        <v>0</v>
      </c>
      <c r="M2413" s="4">
        <f>IF(F2413&gt;G2413,100%,IF(F2413=G2413,M2412,0%))</f>
        <v>1</v>
      </c>
      <c r="N2413" s="4">
        <f t="shared" si="296"/>
        <v>0</v>
      </c>
      <c r="O2413" s="5" cm="1">
        <f t="array" ref="O2413">SUM(ABS(I2413:J2413/P2413-K2413:L2413/P2413))</f>
        <v>0</v>
      </c>
      <c r="P2413">
        <f t="shared" si="301"/>
        <v>9489.9558619490745</v>
      </c>
      <c r="Q2413" s="5">
        <f>P2413/MAX(P$3:P2413)-1</f>
        <v>-0.33030310004087238</v>
      </c>
      <c r="R2413" s="5">
        <f t="shared" si="302"/>
        <v>5.6082207270202744E-3</v>
      </c>
      <c r="S2413" s="5">
        <f>(1+R2413)*(1-$Z$8*$O2412)-1</f>
        <v>5.6082207270202744E-3</v>
      </c>
      <c r="T2413">
        <f t="shared" si="303"/>
        <v>7669.1368623094622</v>
      </c>
      <c r="U2413" s="5">
        <f>T2413/MAX(T$3:T2413)-1</f>
        <v>-0.4121339390249209</v>
      </c>
    </row>
    <row r="2414" spans="1:21" x14ac:dyDescent="0.3">
      <c r="A2414" s="1">
        <v>41500</v>
      </c>
      <c r="B2414">
        <v>70.368141174316406</v>
      </c>
      <c r="C2414">
        <v>82.251075744628906</v>
      </c>
      <c r="D2414">
        <v>64.953518805812237</v>
      </c>
      <c r="E2414">
        <v>89.897746071886644</v>
      </c>
      <c r="F2414">
        <v>1</v>
      </c>
      <c r="G2414">
        <v>0</v>
      </c>
      <c r="I2414">
        <f t="shared" si="297"/>
        <v>9454.2598102642187</v>
      </c>
      <c r="J2414">
        <f t="shared" si="298"/>
        <v>0</v>
      </c>
      <c r="K2414">
        <f t="shared" si="299"/>
        <v>9454.2598102642187</v>
      </c>
      <c r="L2414">
        <f t="shared" si="300"/>
        <v>0</v>
      </c>
      <c r="M2414" s="4">
        <f>IF(F2414&gt;G2414,100%,IF(F2414=G2414,M2413,0%))</f>
        <v>1</v>
      </c>
      <c r="N2414" s="4">
        <f t="shared" si="296"/>
        <v>0</v>
      </c>
      <c r="O2414" s="5" cm="1">
        <f t="array" ref="O2414">SUM(ABS(I2414:J2414/P2414-K2414:L2414/P2414))</f>
        <v>0</v>
      </c>
      <c r="P2414">
        <f t="shared" si="301"/>
        <v>9454.2598102642187</v>
      </c>
      <c r="Q2414" s="5">
        <f>P2414/MAX(P$3:P2414)-1</f>
        <v>-0.33282213548233108</v>
      </c>
      <c r="R2414" s="5">
        <f t="shared" si="302"/>
        <v>-3.7614560282606124E-3</v>
      </c>
      <c r="S2414" s="5">
        <f>(1+R2414)*(1-$Z$8*$O2413)-1</f>
        <v>-3.7614560282606124E-3</v>
      </c>
      <c r="T2414">
        <f t="shared" si="303"/>
        <v>7640.2897412271723</v>
      </c>
      <c r="U2414" s="5">
        <f>T2414/MAX(T$3:T2414)-1</f>
        <v>-0.41434517136378546</v>
      </c>
    </row>
    <row r="2415" spans="1:21" x14ac:dyDescent="0.3">
      <c r="A2415" s="1">
        <v>41501</v>
      </c>
      <c r="B2415">
        <v>69.177207946777301</v>
      </c>
      <c r="C2415">
        <v>83.569564819335895</v>
      </c>
      <c r="D2415">
        <v>64.993972322834068</v>
      </c>
      <c r="E2415">
        <v>89.834850140471943</v>
      </c>
      <c r="F2415">
        <v>1</v>
      </c>
      <c r="G2415">
        <v>0</v>
      </c>
      <c r="I2415">
        <f t="shared" si="297"/>
        <v>9294.2528531109892</v>
      </c>
      <c r="J2415">
        <f t="shared" si="298"/>
        <v>0</v>
      </c>
      <c r="K2415">
        <f t="shared" si="299"/>
        <v>9294.2528531109892</v>
      </c>
      <c r="L2415">
        <f t="shared" si="300"/>
        <v>0</v>
      </c>
      <c r="M2415" s="4">
        <f>IF(F2415&gt;G2415,100%,IF(F2415=G2415,M2414,0%))</f>
        <v>1</v>
      </c>
      <c r="N2415" s="4">
        <f t="shared" si="296"/>
        <v>0</v>
      </c>
      <c r="O2415" s="5" cm="1">
        <f t="array" ref="O2415">SUM(ABS(I2415:J2415/P2415-K2415:L2415/P2415))</f>
        <v>0</v>
      </c>
      <c r="P2415">
        <f t="shared" si="301"/>
        <v>9294.2528531109892</v>
      </c>
      <c r="Q2415" s="5">
        <f>P2415/MAX(P$3:P2415)-1</f>
        <v>-0.3441136698936833</v>
      </c>
      <c r="R2415" s="5">
        <f t="shared" si="302"/>
        <v>-1.6924324099863886E-2</v>
      </c>
      <c r="S2415" s="5">
        <f>(1+R2415)*(1-$Z$8*$O2414)-1</f>
        <v>-1.6924324099863886E-2</v>
      </c>
      <c r="T2415">
        <f t="shared" si="303"/>
        <v>7510.9830014297786</v>
      </c>
      <c r="U2415" s="5">
        <f>T2415/MAX(T$3:T2415)-1</f>
        <v>-0.42425698349427499</v>
      </c>
    </row>
    <row r="2416" spans="1:21" x14ac:dyDescent="0.3">
      <c r="A2416" s="1">
        <v>41502</v>
      </c>
      <c r="B2416">
        <v>69.149696350097599</v>
      </c>
      <c r="C2416">
        <v>83.685905456542898</v>
      </c>
      <c r="D2416">
        <v>65.034288966240581</v>
      </c>
      <c r="E2416">
        <v>89.772533018197564</v>
      </c>
      <c r="F2416">
        <v>1</v>
      </c>
      <c r="G2416">
        <v>0</v>
      </c>
      <c r="I2416">
        <f t="shared" si="297"/>
        <v>9290.5565527900708</v>
      </c>
      <c r="J2416">
        <f t="shared" si="298"/>
        <v>0</v>
      </c>
      <c r="K2416">
        <f t="shared" si="299"/>
        <v>9290.5565527900708</v>
      </c>
      <c r="L2416">
        <f t="shared" si="300"/>
        <v>0</v>
      </c>
      <c r="M2416" s="4">
        <f>IF(F2416&gt;G2416,100%,IF(F2416=G2416,M2415,0%))</f>
        <v>1</v>
      </c>
      <c r="N2416" s="4">
        <f t="shared" si="296"/>
        <v>0</v>
      </c>
      <c r="O2416" s="5" cm="1">
        <f t="array" ref="O2416">SUM(ABS(I2416:J2416/P2416-K2416:L2416/P2416))</f>
        <v>0</v>
      </c>
      <c r="P2416">
        <f t="shared" si="301"/>
        <v>9290.5565527900708</v>
      </c>
      <c r="Q2416" s="5">
        <f>P2416/MAX(P$3:P2416)-1</f>
        <v>-0.34437451419077447</v>
      </c>
      <c r="R2416" s="5">
        <f t="shared" si="302"/>
        <v>-3.976974135883049E-4</v>
      </c>
      <c r="S2416" s="5">
        <f>(1+R2416)*(1-$Z$8*$O2415)-1</f>
        <v>-3.976974135883049E-4</v>
      </c>
      <c r="T2416">
        <f t="shared" si="303"/>
        <v>7507.9959029166039</v>
      </c>
      <c r="U2416" s="5">
        <f>T2416/MAX(T$3:T2416)-1</f>
        <v>-0.42448595500283082</v>
      </c>
    </row>
    <row r="2417" spans="1:21" x14ac:dyDescent="0.3">
      <c r="A2417" s="1">
        <v>41503</v>
      </c>
      <c r="B2417">
        <v>69.149696350097599</v>
      </c>
      <c r="C2417">
        <v>83.685905456542898</v>
      </c>
      <c r="D2417">
        <v>65.07392568256131</v>
      </c>
      <c r="E2417">
        <v>89.711566412626809</v>
      </c>
      <c r="F2417">
        <v>1</v>
      </c>
      <c r="G2417">
        <v>0</v>
      </c>
      <c r="I2417">
        <f t="shared" si="297"/>
        <v>9290.5565527900708</v>
      </c>
      <c r="J2417">
        <f t="shared" si="298"/>
        <v>0</v>
      </c>
      <c r="K2417">
        <f t="shared" si="299"/>
        <v>9290.5565527900708</v>
      </c>
      <c r="L2417">
        <f t="shared" si="300"/>
        <v>0</v>
      </c>
      <c r="M2417" s="4">
        <f>IF(F2417&gt;G2417,100%,IF(F2417=G2417,M2416,0%))</f>
        <v>1</v>
      </c>
      <c r="N2417" s="4">
        <f t="shared" si="296"/>
        <v>0</v>
      </c>
      <c r="O2417" s="5" cm="1">
        <f t="array" ref="O2417">SUM(ABS(I2417:J2417/P2417-K2417:L2417/P2417))</f>
        <v>0</v>
      </c>
      <c r="P2417">
        <f t="shared" si="301"/>
        <v>9290.5565527900708</v>
      </c>
      <c r="Q2417" s="5">
        <f>P2417/MAX(P$3:P2417)-1</f>
        <v>-0.34437451419077447</v>
      </c>
      <c r="R2417" s="5">
        <f t="shared" si="302"/>
        <v>0</v>
      </c>
      <c r="S2417" s="5">
        <f>(1+R2417)*(1-$Z$8*$O2416)-1</f>
        <v>0</v>
      </c>
      <c r="T2417">
        <f t="shared" si="303"/>
        <v>7507.9959029166039</v>
      </c>
      <c r="U2417" s="5">
        <f>T2417/MAX(T$3:T2417)-1</f>
        <v>-0.42448595500283082</v>
      </c>
    </row>
    <row r="2418" spans="1:21" x14ac:dyDescent="0.3">
      <c r="A2418" s="1">
        <v>41504</v>
      </c>
      <c r="B2418">
        <v>69.149696350097599</v>
      </c>
      <c r="C2418">
        <v>83.685905456542898</v>
      </c>
      <c r="D2418">
        <v>65.113517040043916</v>
      </c>
      <c r="E2418">
        <v>89.649828099492751</v>
      </c>
      <c r="F2418">
        <v>1</v>
      </c>
      <c r="G2418">
        <v>0</v>
      </c>
      <c r="I2418">
        <f t="shared" si="297"/>
        <v>9290.5565527900708</v>
      </c>
      <c r="J2418">
        <f t="shared" si="298"/>
        <v>0</v>
      </c>
      <c r="K2418">
        <f t="shared" si="299"/>
        <v>9290.5565527900708</v>
      </c>
      <c r="L2418">
        <f t="shared" si="300"/>
        <v>0</v>
      </c>
      <c r="M2418" s="4">
        <f>IF(F2418&gt;G2418,100%,IF(F2418=G2418,M2417,0%))</f>
        <v>1</v>
      </c>
      <c r="N2418" s="4">
        <f t="shared" si="296"/>
        <v>0</v>
      </c>
      <c r="O2418" s="5" cm="1">
        <f t="array" ref="O2418">SUM(ABS(I2418:J2418/P2418-K2418:L2418/P2418))</f>
        <v>0</v>
      </c>
      <c r="P2418">
        <f t="shared" si="301"/>
        <v>9290.5565527900708</v>
      </c>
      <c r="Q2418" s="5">
        <f>P2418/MAX(P$3:P2418)-1</f>
        <v>-0.34437451419077447</v>
      </c>
      <c r="R2418" s="5">
        <f t="shared" si="302"/>
        <v>0</v>
      </c>
      <c r="S2418" s="5">
        <f>(1+R2418)*(1-$Z$8*$O2417)-1</f>
        <v>0</v>
      </c>
      <c r="T2418">
        <f t="shared" si="303"/>
        <v>7507.9959029166039</v>
      </c>
      <c r="U2418" s="5">
        <f>T2418/MAX(T$3:T2418)-1</f>
        <v>-0.42448595500283082</v>
      </c>
    </row>
    <row r="2419" spans="1:21" x14ac:dyDescent="0.3">
      <c r="A2419" s="1">
        <v>41505</v>
      </c>
      <c r="B2419">
        <v>69.030586242675696</v>
      </c>
      <c r="C2419">
        <v>83.802253723144503</v>
      </c>
      <c r="D2419">
        <v>65.153150511025189</v>
      </c>
      <c r="E2419">
        <v>89.588668633456251</v>
      </c>
      <c r="F2419">
        <v>1</v>
      </c>
      <c r="G2419">
        <v>0</v>
      </c>
      <c r="I2419">
        <f t="shared" si="297"/>
        <v>9274.5536019830361</v>
      </c>
      <c r="J2419">
        <f t="shared" si="298"/>
        <v>0</v>
      </c>
      <c r="K2419">
        <f t="shared" si="299"/>
        <v>9274.5536019830361</v>
      </c>
      <c r="L2419">
        <f t="shared" si="300"/>
        <v>0</v>
      </c>
      <c r="M2419" s="4">
        <f>IF(F2419&gt;G2419,100%,IF(F2419=G2419,M2418,0%))</f>
        <v>1</v>
      </c>
      <c r="N2419" s="4">
        <f t="shared" si="296"/>
        <v>0</v>
      </c>
      <c r="O2419" s="5" cm="1">
        <f t="array" ref="O2419">SUM(ABS(I2419:J2419/P2419-K2419:L2419/P2419))</f>
        <v>0</v>
      </c>
      <c r="P2419">
        <f t="shared" si="301"/>
        <v>9274.5536019830361</v>
      </c>
      <c r="Q2419" s="5">
        <f>P2419/MAX(P$3:P2419)-1</f>
        <v>-0.34550382677152536</v>
      </c>
      <c r="R2419" s="5">
        <f t="shared" si="302"/>
        <v>-1.7224964635976781E-3</v>
      </c>
      <c r="S2419" s="5">
        <f>(1+R2419)*(1-$Z$8*$O2418)-1</f>
        <v>-1.7224964635976781E-3</v>
      </c>
      <c r="T2419">
        <f t="shared" si="303"/>
        <v>7495.0634065251243</v>
      </c>
      <c r="U2419" s="5">
        <f>T2419/MAX(T$3:T2419)-1</f>
        <v>-0.42547727591008921</v>
      </c>
    </row>
    <row r="2420" spans="1:21" x14ac:dyDescent="0.3">
      <c r="A2420" s="1">
        <v>41506</v>
      </c>
      <c r="B2420">
        <v>69.332923889160099</v>
      </c>
      <c r="C2420">
        <v>83.414443969726506</v>
      </c>
      <c r="D2420">
        <v>65.194968095466265</v>
      </c>
      <c r="E2420">
        <v>89.52422928691503</v>
      </c>
      <c r="F2420">
        <v>1</v>
      </c>
      <c r="G2420">
        <v>0</v>
      </c>
      <c r="I2420">
        <f t="shared" si="297"/>
        <v>9315.1739539290484</v>
      </c>
      <c r="J2420">
        <f t="shared" si="298"/>
        <v>0</v>
      </c>
      <c r="K2420">
        <f t="shared" si="299"/>
        <v>9315.1739539290484</v>
      </c>
      <c r="L2420">
        <f t="shared" si="300"/>
        <v>0</v>
      </c>
      <c r="M2420" s="4">
        <f>IF(F2420&gt;G2420,100%,IF(F2420=G2420,M2419,0%))</f>
        <v>1</v>
      </c>
      <c r="N2420" s="4">
        <f t="shared" si="296"/>
        <v>0</v>
      </c>
      <c r="O2420" s="5" cm="1">
        <f t="array" ref="O2420">SUM(ABS(I2420:J2420/P2420-K2420:L2420/P2420))</f>
        <v>0</v>
      </c>
      <c r="P2420">
        <f t="shared" si="301"/>
        <v>9315.1739539290484</v>
      </c>
      <c r="Q2420" s="5">
        <f>P2420/MAX(P$3:P2420)-1</f>
        <v>-0.34263728827869977</v>
      </c>
      <c r="R2420" s="5">
        <f t="shared" si="302"/>
        <v>4.3797635648283872E-3</v>
      </c>
      <c r="S2420" s="5">
        <f>(1+R2420)*(1-$Z$8*$O2419)-1</f>
        <v>4.3797635648283872E-3</v>
      </c>
      <c r="T2420">
        <f t="shared" si="303"/>
        <v>7527.8900121491015</v>
      </c>
      <c r="U2420" s="5">
        <f>T2420/MAX(T$3:T2420)-1</f>
        <v>-0.42296100221595434</v>
      </c>
    </row>
    <row r="2421" spans="1:21" x14ac:dyDescent="0.3">
      <c r="A2421" s="1">
        <v>41507</v>
      </c>
      <c r="B2421">
        <v>69.094734191894503</v>
      </c>
      <c r="C2421">
        <v>83.724685668945298</v>
      </c>
      <c r="D2421">
        <v>65.232019566777922</v>
      </c>
      <c r="E2421">
        <v>89.467121333032111</v>
      </c>
      <c r="F2421">
        <v>1</v>
      </c>
      <c r="G2421">
        <v>0</v>
      </c>
      <c r="I2421">
        <f t="shared" si="297"/>
        <v>9283.1721524817331</v>
      </c>
      <c r="J2421">
        <f t="shared" si="298"/>
        <v>0</v>
      </c>
      <c r="K2421">
        <f t="shared" si="299"/>
        <v>9283.1721524817331</v>
      </c>
      <c r="L2421">
        <f t="shared" si="300"/>
        <v>0</v>
      </c>
      <c r="M2421" s="4">
        <f>IF(F2421&gt;G2421,100%,IF(F2421=G2421,M2420,0%))</f>
        <v>1</v>
      </c>
      <c r="N2421" s="4">
        <f t="shared" si="296"/>
        <v>0</v>
      </c>
      <c r="O2421" s="5" cm="1">
        <f t="array" ref="O2421">SUM(ABS(I2421:J2421/P2421-K2421:L2421/P2421))</f>
        <v>0</v>
      </c>
      <c r="P2421">
        <f t="shared" si="301"/>
        <v>9283.1721524817331</v>
      </c>
      <c r="Q2421" s="5">
        <f>P2421/MAX(P$3:P2421)-1</f>
        <v>-0.34489562409544539</v>
      </c>
      <c r="R2421" s="5">
        <f t="shared" si="302"/>
        <v>-3.4354486137982976E-3</v>
      </c>
      <c r="S2421" s="5">
        <f>(1+R2421)*(1-$Z$8*$O2420)-1</f>
        <v>-3.4354486137982976E-3</v>
      </c>
      <c r="T2421">
        <f t="shared" si="303"/>
        <v>7502.0283328420383</v>
      </c>
      <c r="U2421" s="5">
        <f>T2421/MAX(T$3:T2421)-1</f>
        <v>-0.42494339004099901</v>
      </c>
    </row>
    <row r="2422" spans="1:21" x14ac:dyDescent="0.3">
      <c r="A2422" s="1">
        <v>41508</v>
      </c>
      <c r="B2422">
        <v>69.772674560546804</v>
      </c>
      <c r="C2422">
        <v>82.949104309082003</v>
      </c>
      <c r="D2422">
        <v>65.272443875744571</v>
      </c>
      <c r="E2422">
        <v>89.406154765418492</v>
      </c>
      <c r="F2422">
        <v>1</v>
      </c>
      <c r="G2422">
        <v>0</v>
      </c>
      <c r="I2422">
        <f t="shared" si="297"/>
        <v>9374.2563316875985</v>
      </c>
      <c r="J2422">
        <f t="shared" si="298"/>
        <v>0</v>
      </c>
      <c r="K2422">
        <f t="shared" si="299"/>
        <v>9374.2563316875985</v>
      </c>
      <c r="L2422">
        <f t="shared" si="300"/>
        <v>0</v>
      </c>
      <c r="M2422" s="4">
        <f>IF(F2422&gt;G2422,100%,IF(F2422=G2422,M2421,0%))</f>
        <v>1</v>
      </c>
      <c r="N2422" s="4">
        <f t="shared" si="296"/>
        <v>0</v>
      </c>
      <c r="O2422" s="5" cm="1">
        <f t="array" ref="O2422">SUM(ABS(I2422:J2422/P2422-K2422:L2422/P2422))</f>
        <v>0</v>
      </c>
      <c r="P2422">
        <f t="shared" si="301"/>
        <v>9374.2563316875985</v>
      </c>
      <c r="Q2422" s="5">
        <f>P2422/MAX(P$3:P2422)-1</f>
        <v>-0.33846790268800753</v>
      </c>
      <c r="R2422" s="5">
        <f t="shared" si="302"/>
        <v>9.8117515984570414E-3</v>
      </c>
      <c r="S2422" s="5">
        <f>(1+R2422)*(1-$Z$8*$O2421)-1</f>
        <v>9.8117515984570414E-3</v>
      </c>
      <c r="T2422">
        <f t="shared" si="303"/>
        <v>7575.6363713284709</v>
      </c>
      <c r="U2422" s="5">
        <f>T2422/MAX(T$3:T2422)-1</f>
        <v>-0.41930107742903056</v>
      </c>
    </row>
    <row r="2423" spans="1:21" x14ac:dyDescent="0.3">
      <c r="A2423" s="1">
        <v>41509</v>
      </c>
      <c r="B2423">
        <v>70.239906311035099</v>
      </c>
      <c r="C2423">
        <v>82.328628540039006</v>
      </c>
      <c r="D2423">
        <v>65.315192720783287</v>
      </c>
      <c r="E2423">
        <v>89.342101253680326</v>
      </c>
      <c r="F2423">
        <v>1</v>
      </c>
      <c r="G2423">
        <v>0</v>
      </c>
      <c r="I2423">
        <f t="shared" si="297"/>
        <v>9437.0309096003257</v>
      </c>
      <c r="J2423">
        <f t="shared" si="298"/>
        <v>0</v>
      </c>
      <c r="K2423">
        <f t="shared" si="299"/>
        <v>9437.0309096003257</v>
      </c>
      <c r="L2423">
        <f t="shared" si="300"/>
        <v>0</v>
      </c>
      <c r="M2423" s="4">
        <f>IF(F2423&gt;G2423,100%,IF(F2423=G2423,M2422,0%))</f>
        <v>1</v>
      </c>
      <c r="N2423" s="4">
        <f t="shared" si="296"/>
        <v>0</v>
      </c>
      <c r="O2423" s="5" cm="1">
        <f t="array" ref="O2423">SUM(ABS(I2423:J2423/P2423-K2423:L2423/P2423))</f>
        <v>0</v>
      </c>
      <c r="P2423">
        <f t="shared" si="301"/>
        <v>9437.0309096003257</v>
      </c>
      <c r="Q2423" s="5">
        <f>P2423/MAX(P$3:P2423)-1</f>
        <v>-0.33403796214497938</v>
      </c>
      <c r="R2423" s="5">
        <f t="shared" si="302"/>
        <v>6.6964861735785419E-3</v>
      </c>
      <c r="S2423" s="5">
        <f>(1+R2423)*(1-$Z$8*$O2422)-1</f>
        <v>6.6964861735785419E-3</v>
      </c>
      <c r="T2423">
        <f t="shared" si="303"/>
        <v>7626.3665155451308</v>
      </c>
      <c r="U2423" s="5">
        <f>T2423/MAX(T$3:T2423)-1</f>
        <v>-0.41541243512302206</v>
      </c>
    </row>
    <row r="2424" spans="1:21" x14ac:dyDescent="0.3">
      <c r="A2424" s="1">
        <v>41510</v>
      </c>
      <c r="B2424">
        <v>70.239906311035099</v>
      </c>
      <c r="C2424">
        <v>82.328628540039006</v>
      </c>
      <c r="D2424">
        <v>65.36329041666059</v>
      </c>
      <c r="E2424">
        <v>89.269751629426096</v>
      </c>
      <c r="F2424">
        <v>1</v>
      </c>
      <c r="G2424">
        <v>0</v>
      </c>
      <c r="I2424">
        <f t="shared" si="297"/>
        <v>9437.0309096003257</v>
      </c>
      <c r="J2424">
        <f t="shared" si="298"/>
        <v>0</v>
      </c>
      <c r="K2424">
        <f t="shared" si="299"/>
        <v>9437.0309096003257</v>
      </c>
      <c r="L2424">
        <f t="shared" si="300"/>
        <v>0</v>
      </c>
      <c r="M2424" s="4">
        <f>IF(F2424&gt;G2424,100%,IF(F2424=G2424,M2423,0%))</f>
        <v>1</v>
      </c>
      <c r="N2424" s="4">
        <f t="shared" si="296"/>
        <v>0</v>
      </c>
      <c r="O2424" s="5" cm="1">
        <f t="array" ref="O2424">SUM(ABS(I2424:J2424/P2424-K2424:L2424/P2424))</f>
        <v>0</v>
      </c>
      <c r="P2424">
        <f t="shared" si="301"/>
        <v>9437.0309096003257</v>
      </c>
      <c r="Q2424" s="5">
        <f>P2424/MAX(P$3:P2424)-1</f>
        <v>-0.33403796214497938</v>
      </c>
      <c r="R2424" s="5">
        <f t="shared" si="302"/>
        <v>0</v>
      </c>
      <c r="S2424" s="5">
        <f>(1+R2424)*(1-$Z$8*$O2423)-1</f>
        <v>0</v>
      </c>
      <c r="T2424">
        <f t="shared" si="303"/>
        <v>7626.3665155451308</v>
      </c>
      <c r="U2424" s="5">
        <f>T2424/MAX(T$3:T2424)-1</f>
        <v>-0.41541243512302206</v>
      </c>
    </row>
    <row r="2425" spans="1:21" x14ac:dyDescent="0.3">
      <c r="A2425" s="1">
        <v>41511</v>
      </c>
      <c r="B2425">
        <v>70.239906311035099</v>
      </c>
      <c r="C2425">
        <v>82.328628540039006</v>
      </c>
      <c r="D2425">
        <v>65.406945869104177</v>
      </c>
      <c r="E2425">
        <v>89.204540575321616</v>
      </c>
      <c r="F2425">
        <v>1</v>
      </c>
      <c r="G2425">
        <v>0</v>
      </c>
      <c r="I2425">
        <f t="shared" si="297"/>
        <v>9437.0309096003257</v>
      </c>
      <c r="J2425">
        <f t="shared" si="298"/>
        <v>0</v>
      </c>
      <c r="K2425">
        <f t="shared" si="299"/>
        <v>9437.0309096003257</v>
      </c>
      <c r="L2425">
        <f t="shared" si="300"/>
        <v>0</v>
      </c>
      <c r="M2425" s="4">
        <f>IF(F2425&gt;G2425,100%,IF(F2425=G2425,M2424,0%))</f>
        <v>1</v>
      </c>
      <c r="N2425" s="4">
        <f t="shared" si="296"/>
        <v>0</v>
      </c>
      <c r="O2425" s="5" cm="1">
        <f t="array" ref="O2425">SUM(ABS(I2425:J2425/P2425-K2425:L2425/P2425))</f>
        <v>0</v>
      </c>
      <c r="P2425">
        <f t="shared" si="301"/>
        <v>9437.0309096003257</v>
      </c>
      <c r="Q2425" s="5">
        <f>P2425/MAX(P$3:P2425)-1</f>
        <v>-0.33403796214497938</v>
      </c>
      <c r="R2425" s="5">
        <f t="shared" si="302"/>
        <v>0</v>
      </c>
      <c r="S2425" s="5">
        <f>(1+R2425)*(1-$Z$8*$O2424)-1</f>
        <v>0</v>
      </c>
      <c r="T2425">
        <f t="shared" si="303"/>
        <v>7626.3665155451308</v>
      </c>
      <c r="U2425" s="5">
        <f>T2425/MAX(T$3:T2425)-1</f>
        <v>-0.41541243512302206</v>
      </c>
    </row>
    <row r="2426" spans="1:21" x14ac:dyDescent="0.3">
      <c r="A2426" s="1">
        <v>41512</v>
      </c>
      <c r="B2426">
        <v>70.276519775390597</v>
      </c>
      <c r="C2426">
        <v>82.367401123046804</v>
      </c>
      <c r="D2426">
        <v>65.451780746232203</v>
      </c>
      <c r="E2426">
        <v>89.137978852684824</v>
      </c>
      <c r="F2426">
        <v>1</v>
      </c>
      <c r="G2426">
        <v>0</v>
      </c>
      <c r="I2426">
        <f t="shared" si="297"/>
        <v>9441.9500846530409</v>
      </c>
      <c r="J2426">
        <f t="shared" si="298"/>
        <v>0</v>
      </c>
      <c r="K2426">
        <f t="shared" si="299"/>
        <v>9441.9500846530409</v>
      </c>
      <c r="L2426">
        <f t="shared" si="300"/>
        <v>0</v>
      </c>
      <c r="M2426" s="4">
        <f>IF(F2426&gt;G2426,100%,IF(F2426=G2426,M2425,0%))</f>
        <v>1</v>
      </c>
      <c r="N2426" s="4">
        <f t="shared" si="296"/>
        <v>0</v>
      </c>
      <c r="O2426" s="5" cm="1">
        <f t="array" ref="O2426">SUM(ABS(I2426:J2426/P2426-K2426:L2426/P2426))</f>
        <v>0</v>
      </c>
      <c r="P2426">
        <f t="shared" si="301"/>
        <v>9441.9500846530409</v>
      </c>
      <c r="Q2426" s="5">
        <f>P2426/MAX(P$3:P2426)-1</f>
        <v>-0.33369082077455758</v>
      </c>
      <c r="R2426" s="5">
        <f t="shared" si="302"/>
        <v>5.212630010262842E-4</v>
      </c>
      <c r="S2426" s="5">
        <f>(1+R2426)*(1-$Z$8*$O2425)-1</f>
        <v>5.212630010262842E-4</v>
      </c>
      <c r="T2426">
        <f t="shared" si="303"/>
        <v>7630.3418582419499</v>
      </c>
      <c r="U2426" s="5">
        <f>T2426/MAX(T$3:T2426)-1</f>
        <v>-0.41510771125459167</v>
      </c>
    </row>
    <row r="2427" spans="1:21" x14ac:dyDescent="0.3">
      <c r="A2427" s="1">
        <v>41513</v>
      </c>
      <c r="B2427">
        <v>68.838218688964801</v>
      </c>
      <c r="C2427">
        <v>83.918586730957003</v>
      </c>
      <c r="D2427">
        <v>65.489187914340647</v>
      </c>
      <c r="E2427">
        <v>89.079713356435576</v>
      </c>
      <c r="F2427">
        <v>1</v>
      </c>
      <c r="G2427">
        <v>0</v>
      </c>
      <c r="I2427">
        <f t="shared" si="297"/>
        <v>9248.7082009038368</v>
      </c>
      <c r="J2427">
        <f t="shared" si="298"/>
        <v>0</v>
      </c>
      <c r="K2427">
        <f t="shared" si="299"/>
        <v>9248.7082009038368</v>
      </c>
      <c r="L2427">
        <f t="shared" si="300"/>
        <v>0</v>
      </c>
      <c r="M2427" s="4">
        <f>IF(F2427&gt;G2427,100%,IF(F2427=G2427,M2426,0%))</f>
        <v>1</v>
      </c>
      <c r="N2427" s="4">
        <f t="shared" si="296"/>
        <v>0</v>
      </c>
      <c r="O2427" s="5" cm="1">
        <f t="array" ref="O2427">SUM(ABS(I2427:J2427/P2427-K2427:L2427/P2427))</f>
        <v>0</v>
      </c>
      <c r="P2427">
        <f t="shared" si="301"/>
        <v>9248.7082009038368</v>
      </c>
      <c r="Q2427" s="5">
        <f>P2427/MAX(P$3:P2427)-1</f>
        <v>-0.34732771143787466</v>
      </c>
      <c r="R2427" s="5">
        <f t="shared" si="302"/>
        <v>-2.046631066852389E-2</v>
      </c>
      <c r="S2427" s="5">
        <f>(1+R2427)*(1-$Z$8*$O2426)-1</f>
        <v>-2.046631066852389E-2</v>
      </c>
      <c r="T2427">
        <f t="shared" si="303"/>
        <v>7474.1769112641286</v>
      </c>
      <c r="U2427" s="5">
        <f>T2427/MAX(T$3:T2427)-1</f>
        <v>-0.42707829854367918</v>
      </c>
    </row>
    <row r="2428" spans="1:21" x14ac:dyDescent="0.3">
      <c r="A2428" s="1">
        <v>41514</v>
      </c>
      <c r="B2428">
        <v>69.103874206542898</v>
      </c>
      <c r="C2428">
        <v>83.647140502929602</v>
      </c>
      <c r="D2428">
        <v>65.524789022569038</v>
      </c>
      <c r="E2428">
        <v>89.024920639114001</v>
      </c>
      <c r="F2428">
        <v>1</v>
      </c>
      <c r="G2428">
        <v>0</v>
      </c>
      <c r="I2428">
        <f t="shared" si="297"/>
        <v>9284.4001524219511</v>
      </c>
      <c r="J2428">
        <f t="shared" si="298"/>
        <v>0</v>
      </c>
      <c r="K2428">
        <f t="shared" si="299"/>
        <v>9284.4001524219511</v>
      </c>
      <c r="L2428">
        <f t="shared" si="300"/>
        <v>0</v>
      </c>
      <c r="M2428" s="4">
        <f>IF(F2428&gt;G2428,100%,IF(F2428=G2428,M2427,0%))</f>
        <v>1</v>
      </c>
      <c r="N2428" s="4">
        <f t="shared" si="296"/>
        <v>0</v>
      </c>
      <c r="O2428" s="5" cm="1">
        <f t="array" ref="O2428">SUM(ABS(I2428:J2428/P2428-K2428:L2428/P2428))</f>
        <v>0</v>
      </c>
      <c r="P2428">
        <f t="shared" si="301"/>
        <v>9284.4001524219511</v>
      </c>
      <c r="Q2428" s="5">
        <f>P2428/MAX(P$3:P2428)-1</f>
        <v>-0.34480896534117111</v>
      </c>
      <c r="R2428" s="5">
        <f t="shared" si="302"/>
        <v>3.8591282958442275E-3</v>
      </c>
      <c r="S2428" s="5">
        <f>(1+R2428)*(1-$Z$8*$O2427)-1</f>
        <v>3.8591282958442275E-3</v>
      </c>
      <c r="T2428">
        <f t="shared" si="303"/>
        <v>7503.0207188705335</v>
      </c>
      <c r="U2428" s="5">
        <f>T2428/MAX(T$3:T2428)-1</f>
        <v>-0.42486732019428586</v>
      </c>
    </row>
    <row r="2429" spans="1:21" x14ac:dyDescent="0.3">
      <c r="A2429" s="1">
        <v>41515</v>
      </c>
      <c r="B2429">
        <v>69.589447021484304</v>
      </c>
      <c r="C2429">
        <v>83.065437316894503</v>
      </c>
      <c r="D2429">
        <v>65.562805915946385</v>
      </c>
      <c r="E2429">
        <v>88.967233876090717</v>
      </c>
      <c r="F2429">
        <v>1</v>
      </c>
      <c r="G2429">
        <v>0</v>
      </c>
      <c r="I2429">
        <f t="shared" si="297"/>
        <v>9349.6389305486209</v>
      </c>
      <c r="J2429">
        <f t="shared" si="298"/>
        <v>0</v>
      </c>
      <c r="K2429">
        <f t="shared" si="299"/>
        <v>9349.6389305486209</v>
      </c>
      <c r="L2429">
        <f t="shared" si="300"/>
        <v>0</v>
      </c>
      <c r="M2429" s="4">
        <f>IF(F2429&gt;G2429,100%,IF(F2429=G2429,M2428,0%))</f>
        <v>1</v>
      </c>
      <c r="N2429" s="4">
        <f t="shared" si="296"/>
        <v>0</v>
      </c>
      <c r="O2429" s="5" cm="1">
        <f t="array" ref="O2429">SUM(ABS(I2429:J2429/P2429-K2429:L2429/P2429))</f>
        <v>0</v>
      </c>
      <c r="P2429">
        <f t="shared" si="301"/>
        <v>9349.6389305486209</v>
      </c>
      <c r="Q2429" s="5">
        <f>P2429/MAX(P$3:P2429)-1</f>
        <v>-0.34020512860008234</v>
      </c>
      <c r="R2429" s="5">
        <f t="shared" si="302"/>
        <v>7.026709001728193E-3</v>
      </c>
      <c r="S2429" s="5">
        <f>(1+R2429)*(1-$Z$8*$O2428)-1</f>
        <v>7.026709001728193E-3</v>
      </c>
      <c r="T2429">
        <f t="shared" si="303"/>
        <v>7555.7422620959742</v>
      </c>
      <c r="U2429" s="5">
        <f>T2429/MAX(T$3:T2429)-1</f>
        <v>-0.42082603021590703</v>
      </c>
    </row>
    <row r="2430" spans="1:21" x14ac:dyDescent="0.3">
      <c r="A2430" s="1">
        <v>41516</v>
      </c>
      <c r="B2430">
        <v>69.140556335449205</v>
      </c>
      <c r="C2430">
        <v>83.530784606933594</v>
      </c>
      <c r="D2430">
        <v>65.598589522328538</v>
      </c>
      <c r="E2430">
        <v>88.911862273714434</v>
      </c>
      <c r="F2430">
        <v>1</v>
      </c>
      <c r="G2430">
        <v>0</v>
      </c>
      <c r="I2430">
        <f t="shared" si="297"/>
        <v>9289.3285528498491</v>
      </c>
      <c r="J2430">
        <f t="shared" si="298"/>
        <v>0</v>
      </c>
      <c r="K2430">
        <f t="shared" si="299"/>
        <v>9289.3285528498491</v>
      </c>
      <c r="L2430">
        <f t="shared" si="300"/>
        <v>0</v>
      </c>
      <c r="M2430" s="4">
        <f>IF(F2430&gt;G2430,100%,IF(F2430=G2430,M2429,0%))</f>
        <v>1</v>
      </c>
      <c r="N2430" s="4">
        <f t="shared" si="296"/>
        <v>0</v>
      </c>
      <c r="O2430" s="5" cm="1">
        <f t="array" ref="O2430">SUM(ABS(I2430:J2430/P2430-K2430:L2430/P2430))</f>
        <v>0</v>
      </c>
      <c r="P2430">
        <f t="shared" si="301"/>
        <v>9289.3285528498491</v>
      </c>
      <c r="Q2430" s="5">
        <f>P2430/MAX(P$3:P2430)-1</f>
        <v>-0.34446117294504897</v>
      </c>
      <c r="R2430" s="5">
        <f t="shared" si="302"/>
        <v>-6.4505568767705412E-3</v>
      </c>
      <c r="S2430" s="5">
        <f>(1+R2430)*(1-$Z$8*$O2429)-1</f>
        <v>-6.4505568767705412E-3</v>
      </c>
      <c r="T2430">
        <f t="shared" si="303"/>
        <v>7507.003516888105</v>
      </c>
      <c r="U2430" s="5">
        <f>T2430/MAX(T$3:T2430)-1</f>
        <v>-0.42456202484954431</v>
      </c>
    </row>
    <row r="2431" spans="1:21" x14ac:dyDescent="0.3">
      <c r="A2431" s="1">
        <v>41517</v>
      </c>
      <c r="B2431">
        <v>69.140556335449205</v>
      </c>
      <c r="C2431">
        <v>83.530784606933594</v>
      </c>
      <c r="D2431">
        <v>65.63428241103442</v>
      </c>
      <c r="E2431">
        <v>88.856683645675432</v>
      </c>
      <c r="F2431">
        <v>1</v>
      </c>
      <c r="G2431">
        <v>0</v>
      </c>
      <c r="I2431">
        <f t="shared" si="297"/>
        <v>9289.3285528498491</v>
      </c>
      <c r="J2431">
        <f t="shared" si="298"/>
        <v>0</v>
      </c>
      <c r="K2431">
        <f t="shared" si="299"/>
        <v>9289.3285528498491</v>
      </c>
      <c r="L2431">
        <f t="shared" si="300"/>
        <v>0</v>
      </c>
      <c r="M2431" s="4">
        <f>IF(F2431&gt;G2431,100%,IF(F2431=G2431,M2430,0%))</f>
        <v>1</v>
      </c>
      <c r="N2431" s="4">
        <f t="shared" si="296"/>
        <v>0</v>
      </c>
      <c r="O2431" s="5" cm="1">
        <f t="array" ref="O2431">SUM(ABS(I2431:J2431/P2431-K2431:L2431/P2431))</f>
        <v>0</v>
      </c>
      <c r="P2431">
        <f t="shared" si="301"/>
        <v>9289.3285528498491</v>
      </c>
      <c r="Q2431" s="5">
        <f>P2431/MAX(P$3:P2431)-1</f>
        <v>-0.34446117294504897</v>
      </c>
      <c r="R2431" s="5">
        <f t="shared" si="302"/>
        <v>0</v>
      </c>
      <c r="S2431" s="5">
        <f>(1+R2431)*(1-$Z$8*$O2430)-1</f>
        <v>0</v>
      </c>
      <c r="T2431">
        <f t="shared" si="303"/>
        <v>7507.003516888105</v>
      </c>
      <c r="U2431" s="5">
        <f>T2431/MAX(T$3:T2431)-1</f>
        <v>-0.42456202484954431</v>
      </c>
    </row>
    <row r="2432" spans="1:21" x14ac:dyDescent="0.3">
      <c r="A2432" s="1">
        <v>41518</v>
      </c>
      <c r="B2432">
        <v>69.140556335449205</v>
      </c>
      <c r="C2432">
        <v>83.530784606933594</v>
      </c>
      <c r="D2432">
        <v>65.671244474192747</v>
      </c>
      <c r="E2432">
        <v>88.799575691792484</v>
      </c>
      <c r="F2432">
        <v>1</v>
      </c>
      <c r="G2432">
        <v>0</v>
      </c>
      <c r="I2432">
        <f t="shared" si="297"/>
        <v>9289.3285528498491</v>
      </c>
      <c r="J2432">
        <f t="shared" si="298"/>
        <v>0</v>
      </c>
      <c r="K2432">
        <f t="shared" si="299"/>
        <v>9289.3285528498491</v>
      </c>
      <c r="L2432">
        <f t="shared" si="300"/>
        <v>0</v>
      </c>
      <c r="M2432" s="4">
        <f>IF(F2432&gt;G2432,100%,IF(F2432=G2432,M2431,0%))</f>
        <v>1</v>
      </c>
      <c r="N2432" s="4">
        <f t="shared" si="296"/>
        <v>0</v>
      </c>
      <c r="O2432" s="5" cm="1">
        <f t="array" ref="O2432">SUM(ABS(I2432:J2432/P2432-K2432:L2432/P2432))</f>
        <v>0</v>
      </c>
      <c r="P2432">
        <f t="shared" si="301"/>
        <v>9289.3285528498491</v>
      </c>
      <c r="Q2432" s="5">
        <f>P2432/MAX(P$3:P2432)-1</f>
        <v>-0.34446117294504897</v>
      </c>
      <c r="R2432" s="5">
        <f t="shared" si="302"/>
        <v>0</v>
      </c>
      <c r="S2432" s="5">
        <f>(1+R2432)*(1-$Z$8*$O2431)-1</f>
        <v>0</v>
      </c>
      <c r="T2432">
        <f t="shared" si="303"/>
        <v>7507.003516888105</v>
      </c>
      <c r="U2432" s="5">
        <f>T2432/MAX(T$3:T2432)-1</f>
        <v>-0.42456202484954431</v>
      </c>
    </row>
    <row r="2433" spans="1:21" x14ac:dyDescent="0.3">
      <c r="A2433" s="1">
        <v>41519</v>
      </c>
      <c r="B2433">
        <v>69.140556335449205</v>
      </c>
      <c r="C2433">
        <v>83.530784606933594</v>
      </c>
      <c r="D2433">
        <v>65.707118646422416</v>
      </c>
      <c r="E2433">
        <v>88.744397063753482</v>
      </c>
      <c r="F2433">
        <v>1</v>
      </c>
      <c r="G2433">
        <v>0</v>
      </c>
      <c r="I2433">
        <f t="shared" si="297"/>
        <v>9289.3285528498491</v>
      </c>
      <c r="J2433">
        <f t="shared" si="298"/>
        <v>0</v>
      </c>
      <c r="K2433">
        <f t="shared" si="299"/>
        <v>9289.3285528498491</v>
      </c>
      <c r="L2433">
        <f t="shared" si="300"/>
        <v>0</v>
      </c>
      <c r="M2433" s="4">
        <f>IF(F2433&gt;G2433,100%,IF(F2433=G2433,M2432,0%))</f>
        <v>1</v>
      </c>
      <c r="N2433" s="4">
        <f t="shared" si="296"/>
        <v>0</v>
      </c>
      <c r="O2433" s="5" cm="1">
        <f t="array" ref="O2433">SUM(ABS(I2433:J2433/P2433-K2433:L2433/P2433))</f>
        <v>0</v>
      </c>
      <c r="P2433">
        <f t="shared" si="301"/>
        <v>9289.3285528498491</v>
      </c>
      <c r="Q2433" s="5">
        <f>P2433/MAX(P$3:P2433)-1</f>
        <v>-0.34446117294504897</v>
      </c>
      <c r="R2433" s="5">
        <f t="shared" si="302"/>
        <v>0</v>
      </c>
      <c r="S2433" s="5">
        <f>(1+R2433)*(1-$Z$8*$O2432)-1</f>
        <v>0</v>
      </c>
      <c r="T2433">
        <f t="shared" si="303"/>
        <v>7507.003516888105</v>
      </c>
      <c r="U2433" s="5">
        <f>T2433/MAX(T$3:T2433)-1</f>
        <v>-0.42456202484954431</v>
      </c>
    </row>
    <row r="2434" spans="1:21" x14ac:dyDescent="0.3">
      <c r="A2434" s="1">
        <v>41520</v>
      </c>
      <c r="B2434">
        <v>69.534454345703097</v>
      </c>
      <c r="C2434">
        <v>83.142990112304602</v>
      </c>
      <c r="D2434">
        <v>65.745043189964477</v>
      </c>
      <c r="E2434">
        <v>88.686903275067522</v>
      </c>
      <c r="F2434">
        <v>1</v>
      </c>
      <c r="G2434">
        <v>0</v>
      </c>
      <c r="I2434">
        <f t="shared" si="297"/>
        <v>9342.25043007354</v>
      </c>
      <c r="J2434">
        <f t="shared" si="298"/>
        <v>0</v>
      </c>
      <c r="K2434">
        <f t="shared" si="299"/>
        <v>9342.25043007354</v>
      </c>
      <c r="L2434">
        <f t="shared" si="300"/>
        <v>0</v>
      </c>
      <c r="M2434" s="4">
        <f>IF(F2434&gt;G2434,100%,IF(F2434=G2434,M2433,0%))</f>
        <v>1</v>
      </c>
      <c r="N2434" s="4">
        <f t="shared" si="296"/>
        <v>0</v>
      </c>
      <c r="O2434" s="5" cm="1">
        <f t="array" ref="O2434">SUM(ABS(I2434:J2434/P2434-K2434:L2434/P2434))</f>
        <v>0</v>
      </c>
      <c r="P2434">
        <f t="shared" si="301"/>
        <v>9342.25043007354</v>
      </c>
      <c r="Q2434" s="5">
        <f>P2434/MAX(P$3:P2434)-1</f>
        <v>-0.34072652784950852</v>
      </c>
      <c r="R2434" s="5">
        <f t="shared" si="302"/>
        <v>5.6970616253479989E-3</v>
      </c>
      <c r="S2434" s="5">
        <f>(1+R2434)*(1-$Z$8*$O2433)-1</f>
        <v>5.6970616253479989E-3</v>
      </c>
      <c r="T2434">
        <f t="shared" si="303"/>
        <v>7549.7713785455207</v>
      </c>
      <c r="U2434" s="5">
        <f>T2434/MAX(T$3:T2434)-1</f>
        <v>-0.42128371924354668</v>
      </c>
    </row>
    <row r="2435" spans="1:21" x14ac:dyDescent="0.3">
      <c r="A2435" s="1">
        <v>41521</v>
      </c>
      <c r="B2435">
        <v>70.276519775390597</v>
      </c>
      <c r="C2435">
        <v>82.173507690429602</v>
      </c>
      <c r="D2435">
        <v>65.787566227699386</v>
      </c>
      <c r="E2435">
        <v>88.623428534512485</v>
      </c>
      <c r="F2435">
        <v>1</v>
      </c>
      <c r="G2435">
        <v>0</v>
      </c>
      <c r="I2435">
        <f t="shared" si="297"/>
        <v>9441.9500846530409</v>
      </c>
      <c r="J2435">
        <f t="shared" si="298"/>
        <v>0</v>
      </c>
      <c r="K2435">
        <f t="shared" si="299"/>
        <v>9441.9500846530409</v>
      </c>
      <c r="L2435">
        <f t="shared" si="300"/>
        <v>0</v>
      </c>
      <c r="M2435" s="4">
        <f>IF(F2435&gt;G2435,100%,IF(F2435=G2435,M2434,0%))</f>
        <v>1</v>
      </c>
      <c r="N2435" s="4">
        <f t="shared" si="296"/>
        <v>0</v>
      </c>
      <c r="O2435" s="5" cm="1">
        <f t="array" ref="O2435">SUM(ABS(I2435:J2435/P2435-K2435:L2435/P2435))</f>
        <v>0</v>
      </c>
      <c r="P2435">
        <f t="shared" si="301"/>
        <v>9441.9500846530409</v>
      </c>
      <c r="Q2435" s="5">
        <f>P2435/MAX(P$3:P2435)-1</f>
        <v>-0.33369082077455758</v>
      </c>
      <c r="R2435" s="5">
        <f t="shared" si="302"/>
        <v>1.0671909870726415E-2</v>
      </c>
      <c r="S2435" s="5">
        <f>(1+R2435)*(1-$Z$8*$O2434)-1</f>
        <v>1.0671909870726415E-2</v>
      </c>
      <c r="T2435">
        <f t="shared" si="303"/>
        <v>7630.3418582419481</v>
      </c>
      <c r="U2435" s="5">
        <f>T2435/MAX(T$3:T2435)-1</f>
        <v>-0.41510771125459178</v>
      </c>
    </row>
    <row r="2436" spans="1:21" x14ac:dyDescent="0.3">
      <c r="A2436" s="1">
        <v>41522</v>
      </c>
      <c r="B2436">
        <v>70.395645141601506</v>
      </c>
      <c r="C2436">
        <v>82.095947265625</v>
      </c>
      <c r="D2436">
        <v>65.830681928947783</v>
      </c>
      <c r="E2436">
        <v>88.559567921197242</v>
      </c>
      <c r="F2436">
        <v>1</v>
      </c>
      <c r="G2436">
        <v>0</v>
      </c>
      <c r="I2436">
        <f t="shared" si="297"/>
        <v>9457.9550855434427</v>
      </c>
      <c r="J2436">
        <f t="shared" si="298"/>
        <v>0</v>
      </c>
      <c r="K2436">
        <f t="shared" si="299"/>
        <v>9457.9550855434427</v>
      </c>
      <c r="L2436">
        <f t="shared" si="300"/>
        <v>0</v>
      </c>
      <c r="M2436" s="4">
        <f>IF(F2436&gt;G2436,100%,IF(F2436=G2436,M2435,0%))</f>
        <v>1</v>
      </c>
      <c r="N2436" s="4">
        <f t="shared" ref="N2436:N2499" si="304">IF($F2436&gt;$G2436,0%,IF($F2436=$G2436,N2435,100%))</f>
        <v>0</v>
      </c>
      <c r="O2436" s="5" cm="1">
        <f t="array" ref="O2436">SUM(ABS(I2436:J2436/P2436-K2436:L2436/P2436))</f>
        <v>0</v>
      </c>
      <c r="P2436">
        <f t="shared" si="301"/>
        <v>9457.9550855434427</v>
      </c>
      <c r="Q2436" s="5">
        <f>P2436/MAX(P$3:P2436)-1</f>
        <v>-0.33256136352142929</v>
      </c>
      <c r="R2436" s="5">
        <f t="shared" si="302"/>
        <v>1.6950948423690715E-3</v>
      </c>
      <c r="S2436" s="5">
        <f>(1+R2436)*(1-$Z$8*$O2435)-1</f>
        <v>1.6950948423690715E-3</v>
      </c>
      <c r="T2436">
        <f t="shared" si="303"/>
        <v>7643.2760113713666</v>
      </c>
      <c r="U2436" s="5">
        <f>T2436/MAX(T$3:T2436)-1</f>
        <v>-0.41411626335259799</v>
      </c>
    </row>
    <row r="2437" spans="1:21" x14ac:dyDescent="0.3">
      <c r="A2437" s="1">
        <v>41523</v>
      </c>
      <c r="B2437">
        <v>70.478080749511705</v>
      </c>
      <c r="C2437">
        <v>81.940826416015597</v>
      </c>
      <c r="D2437">
        <v>65.874207757598711</v>
      </c>
      <c r="E2437">
        <v>88.494935562361519</v>
      </c>
      <c r="F2437">
        <v>1</v>
      </c>
      <c r="G2437">
        <v>0</v>
      </c>
      <c r="I2437">
        <f t="shared" ref="I2437:I2500" si="305">K2436*B2437/B2436</f>
        <v>9469.0306609642776</v>
      </c>
      <c r="J2437">
        <f t="shared" ref="J2437:J2500" si="306">L2436*C2437/C2436</f>
        <v>0</v>
      </c>
      <c r="K2437">
        <f t="shared" ref="K2437:K2500" si="307">IF(M2437=1,SUM($I2437:$J2437)*100%,0%)</f>
        <v>9469.0306609642776</v>
      </c>
      <c r="L2437">
        <f t="shared" ref="L2437:L2500" si="308">IF(N2437=1,SUM($I2437:$J2437)*100%,0%)</f>
        <v>0</v>
      </c>
      <c r="M2437" s="4">
        <f>IF(F2437&gt;G2437,100%,IF(F2437=G2437,M2436,0%))</f>
        <v>1</v>
      </c>
      <c r="N2437" s="4">
        <f t="shared" si="304"/>
        <v>0</v>
      </c>
      <c r="O2437" s="5" cm="1">
        <f t="array" ref="O2437">SUM(ABS(I2437:J2437/P2437-K2437:L2437/P2437))</f>
        <v>0</v>
      </c>
      <c r="P2437">
        <f t="shared" ref="P2437:P2500" si="309">SUM(K2437:L2437)</f>
        <v>9469.0306609642776</v>
      </c>
      <c r="Q2437" s="5">
        <f>P2437/MAX(P$3:P2437)-1</f>
        <v>-0.33177977100061085</v>
      </c>
      <c r="R2437" s="5">
        <f t="shared" ref="R2437:R2500" si="310">P2437/P2436-1</f>
        <v>1.1710327782972207E-3</v>
      </c>
      <c r="S2437" s="5">
        <f>(1+R2437)*(1-$Z$8*$O2436)-1</f>
        <v>1.1710327782972207E-3</v>
      </c>
      <c r="T2437">
        <f t="shared" ref="T2437:T2500" si="311">T2436*(1+S2437)</f>
        <v>7652.2265381142552</v>
      </c>
      <c r="U2437" s="5">
        <f>T2437/MAX(T$3:T2437)-1</f>
        <v>-0.41343017429271267</v>
      </c>
    </row>
    <row r="2438" spans="1:21" x14ac:dyDescent="0.3">
      <c r="A2438" s="1">
        <v>41524</v>
      </c>
      <c r="B2438">
        <v>70.478080749511705</v>
      </c>
      <c r="C2438">
        <v>81.940826416015597</v>
      </c>
      <c r="D2438">
        <v>65.917733586249653</v>
      </c>
      <c r="E2438">
        <v>88.43030320352581</v>
      </c>
      <c r="F2438">
        <v>1</v>
      </c>
      <c r="G2438">
        <v>0</v>
      </c>
      <c r="I2438">
        <f t="shared" si="305"/>
        <v>9469.0306609642776</v>
      </c>
      <c r="J2438">
        <f t="shared" si="306"/>
        <v>0</v>
      </c>
      <c r="K2438">
        <f t="shared" si="307"/>
        <v>9469.0306609642776</v>
      </c>
      <c r="L2438">
        <f t="shared" si="308"/>
        <v>0</v>
      </c>
      <c r="M2438" s="4">
        <f>IF(F2438&gt;G2438,100%,IF(F2438=G2438,M2437,0%))</f>
        <v>1</v>
      </c>
      <c r="N2438" s="4">
        <f t="shared" si="304"/>
        <v>0</v>
      </c>
      <c r="O2438" s="5" cm="1">
        <f t="array" ref="O2438">SUM(ABS(I2438:J2438/P2438-K2438:L2438/P2438))</f>
        <v>0</v>
      </c>
      <c r="P2438">
        <f t="shared" si="309"/>
        <v>9469.0306609642776</v>
      </c>
      <c r="Q2438" s="5">
        <f>P2438/MAX(P$3:P2438)-1</f>
        <v>-0.33177977100061085</v>
      </c>
      <c r="R2438" s="5">
        <f t="shared" si="310"/>
        <v>0</v>
      </c>
      <c r="S2438" s="5">
        <f>(1+R2438)*(1-$Z$8*$O2437)-1</f>
        <v>0</v>
      </c>
      <c r="T2438">
        <f t="shared" si="311"/>
        <v>7652.2265381142552</v>
      </c>
      <c r="U2438" s="5">
        <f>T2438/MAX(T$3:T2438)-1</f>
        <v>-0.41343017429271267</v>
      </c>
    </row>
    <row r="2439" spans="1:21" x14ac:dyDescent="0.3">
      <c r="A2439" s="1">
        <v>41525</v>
      </c>
      <c r="B2439">
        <v>70.478080749511705</v>
      </c>
      <c r="C2439">
        <v>81.940826416015597</v>
      </c>
      <c r="D2439">
        <v>65.959038236247949</v>
      </c>
      <c r="E2439">
        <v>88.368950725194807</v>
      </c>
      <c r="F2439">
        <v>1</v>
      </c>
      <c r="G2439">
        <v>0</v>
      </c>
      <c r="I2439">
        <f t="shared" si="305"/>
        <v>9469.0306609642776</v>
      </c>
      <c r="J2439">
        <f t="shared" si="306"/>
        <v>0</v>
      </c>
      <c r="K2439">
        <f t="shared" si="307"/>
        <v>9469.0306609642776</v>
      </c>
      <c r="L2439">
        <f t="shared" si="308"/>
        <v>0</v>
      </c>
      <c r="M2439" s="4">
        <f>IF(F2439&gt;G2439,100%,IF(F2439=G2439,M2438,0%))</f>
        <v>1</v>
      </c>
      <c r="N2439" s="4">
        <f t="shared" si="304"/>
        <v>0</v>
      </c>
      <c r="O2439" s="5" cm="1">
        <f t="array" ref="O2439">SUM(ABS(I2439:J2439/P2439-K2439:L2439/P2439))</f>
        <v>0</v>
      </c>
      <c r="P2439">
        <f t="shared" si="309"/>
        <v>9469.0306609642776</v>
      </c>
      <c r="Q2439" s="5">
        <f>P2439/MAX(P$3:P2439)-1</f>
        <v>-0.33177977100061085</v>
      </c>
      <c r="R2439" s="5">
        <f t="shared" si="310"/>
        <v>0</v>
      </c>
      <c r="S2439" s="5">
        <f>(1+R2439)*(1-$Z$8*$O2438)-1</f>
        <v>0</v>
      </c>
      <c r="T2439">
        <f t="shared" si="311"/>
        <v>7652.2265381142552</v>
      </c>
      <c r="U2439" s="5">
        <f>T2439/MAX(T$3:T2439)-1</f>
        <v>-0.41343017429271267</v>
      </c>
    </row>
    <row r="2440" spans="1:21" x14ac:dyDescent="0.3">
      <c r="A2440" s="1">
        <v>41526</v>
      </c>
      <c r="B2440">
        <v>71.3026123046875</v>
      </c>
      <c r="C2440">
        <v>80.932571411132798</v>
      </c>
      <c r="D2440">
        <v>66.009204712673196</v>
      </c>
      <c r="E2440">
        <v>88.295443558574291</v>
      </c>
      <c r="F2440">
        <v>1</v>
      </c>
      <c r="G2440">
        <v>0</v>
      </c>
      <c r="I2440">
        <f t="shared" si="305"/>
        <v>9579.8099911313566</v>
      </c>
      <c r="J2440">
        <f t="shared" si="306"/>
        <v>0</v>
      </c>
      <c r="K2440">
        <f t="shared" si="307"/>
        <v>9579.8099911313566</v>
      </c>
      <c r="L2440">
        <f t="shared" si="308"/>
        <v>0</v>
      </c>
      <c r="M2440" s="4">
        <f>IF(F2440&gt;G2440,100%,IF(F2440=G2440,M2439,0%))</f>
        <v>1</v>
      </c>
      <c r="N2440" s="4">
        <f t="shared" si="304"/>
        <v>0</v>
      </c>
      <c r="O2440" s="5" cm="1">
        <f t="array" ref="O2440">SUM(ABS(I2440:J2440/P2440-K2440:L2440/P2440))</f>
        <v>0</v>
      </c>
      <c r="P2440">
        <f t="shared" si="309"/>
        <v>9579.8099911313566</v>
      </c>
      <c r="Q2440" s="5">
        <f>P2440/MAX(P$3:P2440)-1</f>
        <v>-0.32396218206008609</v>
      </c>
      <c r="R2440" s="5">
        <f t="shared" si="310"/>
        <v>1.1699120441521327E-2</v>
      </c>
      <c r="S2440" s="5">
        <f>(1+R2440)*(1-$Z$8*$O2439)-1</f>
        <v>1.1699120441521327E-2</v>
      </c>
      <c r="T2440">
        <f t="shared" si="311"/>
        <v>7741.7508580294598</v>
      </c>
      <c r="U2440" s="5">
        <f>T2440/MAX(T$3:T2440)-1</f>
        <v>-0.406567823254401</v>
      </c>
    </row>
    <row r="2441" spans="1:21" x14ac:dyDescent="0.3">
      <c r="A2441" s="1">
        <v>41527</v>
      </c>
      <c r="B2441">
        <v>71.650741577148395</v>
      </c>
      <c r="C2441">
        <v>80.544761657714801</v>
      </c>
      <c r="D2441">
        <v>66.06436686729316</v>
      </c>
      <c r="E2441">
        <v>88.215183694564274</v>
      </c>
      <c r="F2441">
        <v>1</v>
      </c>
      <c r="G2441">
        <v>0</v>
      </c>
      <c r="I2441">
        <f t="shared" si="305"/>
        <v>9626.5826432787308</v>
      </c>
      <c r="J2441">
        <f t="shared" si="306"/>
        <v>0</v>
      </c>
      <c r="K2441">
        <f t="shared" si="307"/>
        <v>9626.5826432787308</v>
      </c>
      <c r="L2441">
        <f t="shared" si="308"/>
        <v>0</v>
      </c>
      <c r="M2441" s="4">
        <f>IF(F2441&gt;G2441,100%,IF(F2441=G2441,M2440,0%))</f>
        <v>1</v>
      </c>
      <c r="N2441" s="4">
        <f t="shared" si="304"/>
        <v>0</v>
      </c>
      <c r="O2441" s="5" cm="1">
        <f t="array" ref="O2441">SUM(ABS(I2441:J2441/P2441-K2441:L2441/P2441))</f>
        <v>0</v>
      </c>
      <c r="P2441">
        <f t="shared" si="309"/>
        <v>9626.5826432787308</v>
      </c>
      <c r="Q2441" s="5">
        <f>P2441/MAX(P$3:P2441)-1</f>
        <v>-0.32066148176162024</v>
      </c>
      <c r="R2441" s="5">
        <f t="shared" si="310"/>
        <v>4.8824196086012517E-3</v>
      </c>
      <c r="S2441" s="5">
        <f>(1+R2441)*(1-$Z$8*$O2440)-1</f>
        <v>4.8824196086012517E-3</v>
      </c>
      <c r="T2441">
        <f t="shared" si="311"/>
        <v>7779.5493342236086</v>
      </c>
      <c r="U2441" s="5">
        <f>T2441/MAX(T$3:T2441)-1</f>
        <v>-0.40367043835828331</v>
      </c>
    </row>
    <row r="2442" spans="1:21" x14ac:dyDescent="0.3">
      <c r="A2442" s="1">
        <v>41528</v>
      </c>
      <c r="B2442">
        <v>71.5133056640625</v>
      </c>
      <c r="C2442">
        <v>80.738677978515597</v>
      </c>
      <c r="D2442">
        <v>66.115808135834484</v>
      </c>
      <c r="E2442">
        <v>88.140518871705922</v>
      </c>
      <c r="F2442">
        <v>1</v>
      </c>
      <c r="G2442">
        <v>0</v>
      </c>
      <c r="I2442">
        <f t="shared" si="305"/>
        <v>9608.1175423411314</v>
      </c>
      <c r="J2442">
        <f t="shared" si="306"/>
        <v>0</v>
      </c>
      <c r="K2442">
        <f t="shared" si="307"/>
        <v>9608.1175423411314</v>
      </c>
      <c r="L2442">
        <f t="shared" si="308"/>
        <v>0</v>
      </c>
      <c r="M2442" s="4">
        <f>IF(F2442&gt;G2442,100%,IF(F2442=G2442,M2441,0%))</f>
        <v>1</v>
      </c>
      <c r="N2442" s="4">
        <f t="shared" si="304"/>
        <v>0</v>
      </c>
      <c r="O2442" s="5" cm="1">
        <f t="array" ref="O2442">SUM(ABS(I2442:J2442/P2442-K2442:L2442/P2442))</f>
        <v>0</v>
      </c>
      <c r="P2442">
        <f t="shared" si="309"/>
        <v>9608.1175423411314</v>
      </c>
      <c r="Q2442" s="5">
        <f>P2442/MAX(P$3:P2442)-1</f>
        <v>-0.32196454586805356</v>
      </c>
      <c r="R2442" s="5">
        <f t="shared" si="310"/>
        <v>-1.9181366453537851E-3</v>
      </c>
      <c r="S2442" s="5">
        <f>(1+R2442)*(1-$Z$8*$O2441)-1</f>
        <v>-1.9181366453537851E-3</v>
      </c>
      <c r="T2442">
        <f t="shared" si="311"/>
        <v>7764.6270955612963</v>
      </c>
      <c r="U2442" s="5">
        <f>T2442/MAX(T$3:T2442)-1</f>
        <v>-0.40481427994317609</v>
      </c>
    </row>
    <row r="2443" spans="1:21" x14ac:dyDescent="0.3">
      <c r="A2443" s="1">
        <v>41529</v>
      </c>
      <c r="B2443">
        <v>71.467536926269503</v>
      </c>
      <c r="C2443">
        <v>80.816246032714801</v>
      </c>
      <c r="D2443">
        <v>66.167021699212668</v>
      </c>
      <c r="E2443">
        <v>88.066239959564953</v>
      </c>
      <c r="F2443">
        <v>1</v>
      </c>
      <c r="G2443">
        <v>0</v>
      </c>
      <c r="I2443">
        <f t="shared" si="305"/>
        <v>9601.9683172648147</v>
      </c>
      <c r="J2443">
        <f t="shared" si="306"/>
        <v>0</v>
      </c>
      <c r="K2443">
        <f t="shared" si="307"/>
        <v>9601.9683172648147</v>
      </c>
      <c r="L2443">
        <f t="shared" si="308"/>
        <v>0</v>
      </c>
      <c r="M2443" s="4">
        <f>IF(F2443&gt;G2443,100%,IF(F2443=G2443,M2442,0%))</f>
        <v>1</v>
      </c>
      <c r="N2443" s="4">
        <f t="shared" si="304"/>
        <v>0</v>
      </c>
      <c r="O2443" s="5" cm="1">
        <f t="array" ref="O2443">SUM(ABS(I2443:J2443/P2443-K2443:L2443/P2443))</f>
        <v>0</v>
      </c>
      <c r="P2443">
        <f t="shared" si="309"/>
        <v>9601.9683172648147</v>
      </c>
      <c r="Q2443" s="5">
        <f>P2443/MAX(P$3:P2443)-1</f>
        <v>-0.32239849066512816</v>
      </c>
      <c r="R2443" s="5">
        <f t="shared" si="310"/>
        <v>-6.4000310666667559E-4</v>
      </c>
      <c r="S2443" s="5">
        <f>(1+R2443)*(1-$Z$8*$O2442)-1</f>
        <v>-6.4000310666667559E-4</v>
      </c>
      <c r="T2443">
        <f t="shared" si="311"/>
        <v>7759.6577100980285</v>
      </c>
      <c r="U2443" s="5">
        <f>T2443/MAX(T$3:T2443)-1</f>
        <v>-0.40519520065305614</v>
      </c>
    </row>
    <row r="2444" spans="1:21" x14ac:dyDescent="0.3">
      <c r="A2444" s="1">
        <v>41530</v>
      </c>
      <c r="B2444">
        <v>71.5133056640625</v>
      </c>
      <c r="C2444">
        <v>80.699890136718693</v>
      </c>
      <c r="D2444">
        <v>66.218462967754007</v>
      </c>
      <c r="E2444">
        <v>87.991382162369291</v>
      </c>
      <c r="F2444">
        <v>1</v>
      </c>
      <c r="G2444">
        <v>0</v>
      </c>
      <c r="I2444">
        <f t="shared" si="305"/>
        <v>9608.1175423411314</v>
      </c>
      <c r="J2444">
        <f t="shared" si="306"/>
        <v>0</v>
      </c>
      <c r="K2444">
        <f t="shared" si="307"/>
        <v>9608.1175423411314</v>
      </c>
      <c r="L2444">
        <f t="shared" si="308"/>
        <v>0</v>
      </c>
      <c r="M2444" s="4">
        <f>IF(F2444&gt;G2444,100%,IF(F2444=G2444,M2443,0%))</f>
        <v>1</v>
      </c>
      <c r="N2444" s="4">
        <f t="shared" si="304"/>
        <v>0</v>
      </c>
      <c r="O2444" s="5" cm="1">
        <f t="array" ref="O2444">SUM(ABS(I2444:J2444/P2444-K2444:L2444/P2444))</f>
        <v>0</v>
      </c>
      <c r="P2444">
        <f t="shared" si="309"/>
        <v>9608.1175423411314</v>
      </c>
      <c r="Q2444" s="5">
        <f>P2444/MAX(P$3:P2444)-1</f>
        <v>-0.32196454586805356</v>
      </c>
      <c r="R2444" s="5">
        <f t="shared" si="310"/>
        <v>6.4041297295891475E-4</v>
      </c>
      <c r="S2444" s="5">
        <f>(1+R2444)*(1-$Z$8*$O2443)-1</f>
        <v>6.4041297295891475E-4</v>
      </c>
      <c r="T2444">
        <f t="shared" si="311"/>
        <v>7764.6270955612963</v>
      </c>
      <c r="U2444" s="5">
        <f>T2444/MAX(T$3:T2444)-1</f>
        <v>-0.40481427994317609</v>
      </c>
    </row>
    <row r="2445" spans="1:21" x14ac:dyDescent="0.3">
      <c r="A2445" s="1">
        <v>41531</v>
      </c>
      <c r="B2445">
        <v>71.5133056640625</v>
      </c>
      <c r="C2445">
        <v>80.699890136718693</v>
      </c>
      <c r="D2445">
        <v>66.273666723450617</v>
      </c>
      <c r="E2445">
        <v>87.910157616458719</v>
      </c>
      <c r="F2445">
        <v>1</v>
      </c>
      <c r="G2445">
        <v>0</v>
      </c>
      <c r="I2445">
        <f t="shared" si="305"/>
        <v>9608.1175423411314</v>
      </c>
      <c r="J2445">
        <f t="shared" si="306"/>
        <v>0</v>
      </c>
      <c r="K2445">
        <f t="shared" si="307"/>
        <v>9608.1175423411314</v>
      </c>
      <c r="L2445">
        <f t="shared" si="308"/>
        <v>0</v>
      </c>
      <c r="M2445" s="4">
        <f>IF(F2445&gt;G2445,100%,IF(F2445=G2445,M2444,0%))</f>
        <v>1</v>
      </c>
      <c r="N2445" s="4">
        <f t="shared" si="304"/>
        <v>0</v>
      </c>
      <c r="O2445" s="5" cm="1">
        <f t="array" ref="O2445">SUM(ABS(I2445:J2445/P2445-K2445:L2445/P2445))</f>
        <v>0</v>
      </c>
      <c r="P2445">
        <f t="shared" si="309"/>
        <v>9608.1175423411314</v>
      </c>
      <c r="Q2445" s="5">
        <f>P2445/MAX(P$3:P2445)-1</f>
        <v>-0.32196454586805356</v>
      </c>
      <c r="R2445" s="5">
        <f t="shared" si="310"/>
        <v>0</v>
      </c>
      <c r="S2445" s="5">
        <f>(1+R2445)*(1-$Z$8*$O2444)-1</f>
        <v>0</v>
      </c>
      <c r="T2445">
        <f t="shared" si="311"/>
        <v>7764.6270955612963</v>
      </c>
      <c r="U2445" s="5">
        <f>T2445/MAX(T$3:T2445)-1</f>
        <v>-0.40481427994317609</v>
      </c>
    </row>
    <row r="2446" spans="1:21" x14ac:dyDescent="0.3">
      <c r="A2446" s="1">
        <v>41532</v>
      </c>
      <c r="B2446">
        <v>71.5133056640625</v>
      </c>
      <c r="C2446">
        <v>80.699890136718693</v>
      </c>
      <c r="D2446">
        <v>66.327737267337625</v>
      </c>
      <c r="E2446">
        <v>87.831441243489579</v>
      </c>
      <c r="F2446">
        <v>1</v>
      </c>
      <c r="G2446">
        <v>0</v>
      </c>
      <c r="I2446">
        <f t="shared" si="305"/>
        <v>9608.1175423411314</v>
      </c>
      <c r="J2446">
        <f t="shared" si="306"/>
        <v>0</v>
      </c>
      <c r="K2446">
        <f t="shared" si="307"/>
        <v>9608.1175423411314</v>
      </c>
      <c r="L2446">
        <f t="shared" si="308"/>
        <v>0</v>
      </c>
      <c r="M2446" s="4">
        <f>IF(F2446&gt;G2446,100%,IF(F2446=G2446,M2445,0%))</f>
        <v>1</v>
      </c>
      <c r="N2446" s="4">
        <f t="shared" si="304"/>
        <v>0</v>
      </c>
      <c r="O2446" s="5" cm="1">
        <f t="array" ref="O2446">SUM(ABS(I2446:J2446/P2446-K2446:L2446/P2446))</f>
        <v>0</v>
      </c>
      <c r="P2446">
        <f t="shared" si="309"/>
        <v>9608.1175423411314</v>
      </c>
      <c r="Q2446" s="5">
        <f>P2446/MAX(P$3:P2446)-1</f>
        <v>-0.32196454586805356</v>
      </c>
      <c r="R2446" s="5">
        <f t="shared" si="310"/>
        <v>0</v>
      </c>
      <c r="S2446" s="5">
        <f>(1+R2446)*(1-$Z$8*$O2445)-1</f>
        <v>0</v>
      </c>
      <c r="T2446">
        <f t="shared" si="311"/>
        <v>7764.6270955612963</v>
      </c>
      <c r="U2446" s="5">
        <f>T2446/MAX(T$3:T2446)-1</f>
        <v>-0.40481427994317609</v>
      </c>
    </row>
    <row r="2447" spans="1:21" x14ac:dyDescent="0.3">
      <c r="A2447" s="1">
        <v>41533</v>
      </c>
      <c r="B2447">
        <v>71.320945739746094</v>
      </c>
      <c r="C2447">
        <v>80.971351623535099</v>
      </c>
      <c r="D2447">
        <v>66.377768293542061</v>
      </c>
      <c r="E2447">
        <v>87.758705822389516</v>
      </c>
      <c r="F2447">
        <v>1</v>
      </c>
      <c r="G2447">
        <v>0</v>
      </c>
      <c r="I2447">
        <f t="shared" si="305"/>
        <v>9582.2731663036138</v>
      </c>
      <c r="J2447">
        <f t="shared" si="306"/>
        <v>0</v>
      </c>
      <c r="K2447">
        <f t="shared" si="307"/>
        <v>9582.2731663036138</v>
      </c>
      <c r="L2447">
        <f t="shared" si="308"/>
        <v>0</v>
      </c>
      <c r="M2447" s="4">
        <f>IF(F2447&gt;G2447,100%,IF(F2447=G2447,M2446,0%))</f>
        <v>1</v>
      </c>
      <c r="N2447" s="4">
        <f t="shared" si="304"/>
        <v>0</v>
      </c>
      <c r="O2447" s="5" cm="1">
        <f t="array" ref="O2447">SUM(ABS(I2447:J2447/P2447-K2447:L2447/P2447))</f>
        <v>0</v>
      </c>
      <c r="P2447">
        <f t="shared" si="309"/>
        <v>9582.2731663036138</v>
      </c>
      <c r="Q2447" s="5">
        <f>P2447/MAX(P$3:P2447)-1</f>
        <v>-0.32378835819821428</v>
      </c>
      <c r="R2447" s="5">
        <f t="shared" si="310"/>
        <v>-2.6898480294007543E-3</v>
      </c>
      <c r="S2447" s="5">
        <f>(1+R2447)*(1-$Z$8*$O2446)-1</f>
        <v>-2.6898480294007543E-3</v>
      </c>
      <c r="T2447">
        <f t="shared" si="311"/>
        <v>7743.7414286692692</v>
      </c>
      <c r="U2447" s="5">
        <f>T2447/MAX(T$3:T2447)-1</f>
        <v>-0.40641523907939836</v>
      </c>
    </row>
    <row r="2448" spans="1:21" x14ac:dyDescent="0.3">
      <c r="A2448" s="1">
        <v>41534</v>
      </c>
      <c r="B2448">
        <v>71.797325134277301</v>
      </c>
      <c r="C2448">
        <v>80.428451538085895</v>
      </c>
      <c r="D2448">
        <v>66.430804086561807</v>
      </c>
      <c r="E2448">
        <v>87.682690596699118</v>
      </c>
      <c r="F2448">
        <v>1</v>
      </c>
      <c r="G2448">
        <v>0</v>
      </c>
      <c r="I2448">
        <f t="shared" si="305"/>
        <v>9646.2767691982463</v>
      </c>
      <c r="J2448">
        <f t="shared" si="306"/>
        <v>0</v>
      </c>
      <c r="K2448">
        <f t="shared" si="307"/>
        <v>9646.2767691982463</v>
      </c>
      <c r="L2448">
        <f t="shared" si="308"/>
        <v>0</v>
      </c>
      <c r="M2448" s="4">
        <f>IF(F2448&gt;G2448,100%,IF(F2448=G2448,M2447,0%))</f>
        <v>1</v>
      </c>
      <c r="N2448" s="4">
        <f t="shared" si="304"/>
        <v>0</v>
      </c>
      <c r="O2448" s="5" cm="1">
        <f t="array" ref="O2448">SUM(ABS(I2448:J2448/P2448-K2448:L2448/P2448))</f>
        <v>0</v>
      </c>
      <c r="P2448">
        <f t="shared" si="309"/>
        <v>9646.2767691982463</v>
      </c>
      <c r="Q2448" s="5">
        <f>P2448/MAX(P$3:P2448)-1</f>
        <v>-0.31927168656472293</v>
      </c>
      <c r="R2448" s="5">
        <f t="shared" si="310"/>
        <v>6.6793757372418661E-3</v>
      </c>
      <c r="S2448" s="5">
        <f>(1+R2448)*(1-$Z$8*$O2447)-1</f>
        <v>6.6793757372418661E-3</v>
      </c>
      <c r="T2448">
        <f t="shared" si="311"/>
        <v>7795.4647872833975</v>
      </c>
      <c r="U2448" s="5">
        <f>T2448/MAX(T$3:T2448)-1</f>
        <v>-0.40245046342930879</v>
      </c>
    </row>
    <row r="2449" spans="1:21" x14ac:dyDescent="0.3">
      <c r="A2449" s="1">
        <v>41535</v>
      </c>
      <c r="B2449">
        <v>72.658493041992102</v>
      </c>
      <c r="C2449">
        <v>79.420173645019503</v>
      </c>
      <c r="D2449">
        <v>66.486854951773111</v>
      </c>
      <c r="E2449">
        <v>87.603202478209539</v>
      </c>
      <c r="F2449">
        <v>1</v>
      </c>
      <c r="G2449">
        <v>0</v>
      </c>
      <c r="I2449">
        <f t="shared" si="305"/>
        <v>9761.9783495430893</v>
      </c>
      <c r="J2449">
        <f t="shared" si="306"/>
        <v>0</v>
      </c>
      <c r="K2449">
        <f t="shared" si="307"/>
        <v>9761.9783495430893</v>
      </c>
      <c r="L2449">
        <f t="shared" si="308"/>
        <v>0</v>
      </c>
      <c r="M2449" s="4">
        <f>IF(F2449&gt;G2449,100%,IF(F2449=G2449,M2448,0%))</f>
        <v>1</v>
      </c>
      <c r="N2449" s="4">
        <f t="shared" si="304"/>
        <v>0</v>
      </c>
      <c r="O2449" s="5" cm="1">
        <f t="array" ref="O2449">SUM(ABS(I2449:J2449/P2449-K2449:L2449/P2449))</f>
        <v>0</v>
      </c>
      <c r="P2449">
        <f t="shared" si="309"/>
        <v>9761.9783495430893</v>
      </c>
      <c r="Q2449" s="5">
        <f>P2449/MAX(P$3:P2449)-1</f>
        <v>-0.31110673924521037</v>
      </c>
      <c r="R2449" s="5">
        <f t="shared" si="310"/>
        <v>1.1994428846816119E-2</v>
      </c>
      <c r="S2449" s="5">
        <f>(1+R2449)*(1-$Z$8*$O2448)-1</f>
        <v>1.1994428846816119E-2</v>
      </c>
      <c r="T2449">
        <f t="shared" si="311"/>
        <v>7888.9669350023287</v>
      </c>
      <c r="U2449" s="5">
        <f>T2449/MAX(T$3:T2449)-1</f>
        <v>-0.39528319803046363</v>
      </c>
    </row>
    <row r="2450" spans="1:21" x14ac:dyDescent="0.3">
      <c r="A2450" s="1">
        <v>41536</v>
      </c>
      <c r="B2450">
        <v>72.832557678222599</v>
      </c>
      <c r="C2450">
        <v>79.226287841796804</v>
      </c>
      <c r="D2450">
        <v>66.543771810199488</v>
      </c>
      <c r="E2450">
        <v>87.522749753733777</v>
      </c>
      <c r="F2450">
        <v>1</v>
      </c>
      <c r="G2450">
        <v>0</v>
      </c>
      <c r="I2450">
        <f t="shared" si="305"/>
        <v>9785.3646756167818</v>
      </c>
      <c r="J2450">
        <f t="shared" si="306"/>
        <v>0</v>
      </c>
      <c r="K2450">
        <f t="shared" si="307"/>
        <v>9785.3646756167818</v>
      </c>
      <c r="L2450">
        <f t="shared" si="308"/>
        <v>0</v>
      </c>
      <c r="M2450" s="4">
        <f>IF(F2450&gt;G2450,100%,IF(F2450=G2450,M2449,0%))</f>
        <v>1</v>
      </c>
      <c r="N2450" s="4">
        <f t="shared" si="304"/>
        <v>0</v>
      </c>
      <c r="O2450" s="5" cm="1">
        <f t="array" ref="O2450">SUM(ABS(I2450:J2450/P2450-K2450:L2450/P2450))</f>
        <v>0</v>
      </c>
      <c r="P2450">
        <f t="shared" si="309"/>
        <v>9785.3646756167818</v>
      </c>
      <c r="Q2450" s="5">
        <f>P2450/MAX(P$3:P2450)-1</f>
        <v>-0.30945638909597706</v>
      </c>
      <c r="R2450" s="5">
        <f t="shared" si="310"/>
        <v>2.3956543680294651E-3</v>
      </c>
      <c r="S2450" s="5">
        <f>(1+R2450)*(1-$Z$8*$O2449)-1</f>
        <v>2.3956543680294651E-3</v>
      </c>
      <c r="T2450">
        <f t="shared" si="311"/>
        <v>7907.8661730994072</v>
      </c>
      <c r="U2450" s="5">
        <f>T2450/MAX(T$3:T2450)-1</f>
        <v>-0.39383450558240451</v>
      </c>
    </row>
    <row r="2451" spans="1:21" x14ac:dyDescent="0.3">
      <c r="A2451" s="1">
        <v>41537</v>
      </c>
      <c r="B2451">
        <v>72.582611083984304</v>
      </c>
      <c r="C2451">
        <v>79.536514282226506</v>
      </c>
      <c r="D2451">
        <v>66.599445153231642</v>
      </c>
      <c r="E2451">
        <v>87.443840444384506</v>
      </c>
      <c r="F2451">
        <v>1</v>
      </c>
      <c r="G2451">
        <v>0</v>
      </c>
      <c r="I2451">
        <f t="shared" si="305"/>
        <v>9751.7832849308215</v>
      </c>
      <c r="J2451">
        <f t="shared" si="306"/>
        <v>0</v>
      </c>
      <c r="K2451">
        <f t="shared" si="307"/>
        <v>9751.7832849308215</v>
      </c>
      <c r="L2451">
        <f t="shared" si="308"/>
        <v>0</v>
      </c>
      <c r="M2451" s="4">
        <f>IF(F2451&gt;G2451,100%,IF(F2451=G2451,M2450,0%))</f>
        <v>1</v>
      </c>
      <c r="N2451" s="4">
        <f t="shared" si="304"/>
        <v>0</v>
      </c>
      <c r="O2451" s="5" cm="1">
        <f t="array" ref="O2451">SUM(ABS(I2451:J2451/P2451-K2451:L2451/P2451))</f>
        <v>0</v>
      </c>
      <c r="P2451">
        <f t="shared" si="309"/>
        <v>9751.7832849308215</v>
      </c>
      <c r="Q2451" s="5">
        <f>P2451/MAX(P$3:P2451)-1</f>
        <v>-0.31182619497978281</v>
      </c>
      <c r="R2451" s="5">
        <f t="shared" si="310"/>
        <v>-3.4317975669970746E-3</v>
      </c>
      <c r="S2451" s="5">
        <f>(1+R2451)*(1-$Z$8*$O2450)-1</f>
        <v>-3.4317975669970746E-3</v>
      </c>
      <c r="T2451">
        <f t="shared" si="311"/>
        <v>7880.7279772064257</v>
      </c>
      <c r="U2451" s="5">
        <f>T2451/MAX(T$3:T2451)-1</f>
        <v>-0.39591474285134443</v>
      </c>
    </row>
    <row r="2452" spans="1:21" x14ac:dyDescent="0.3">
      <c r="A2452" s="1">
        <v>41538</v>
      </c>
      <c r="B2452">
        <v>72.582611083984304</v>
      </c>
      <c r="C2452">
        <v>79.536514282226506</v>
      </c>
      <c r="D2452">
        <v>66.653758566177885</v>
      </c>
      <c r="E2452">
        <v>87.366474588118962</v>
      </c>
      <c r="F2452">
        <v>1</v>
      </c>
      <c r="G2452">
        <v>0</v>
      </c>
      <c r="I2452">
        <f t="shared" si="305"/>
        <v>9751.7832849308215</v>
      </c>
      <c r="J2452">
        <f t="shared" si="306"/>
        <v>0</v>
      </c>
      <c r="K2452">
        <f t="shared" si="307"/>
        <v>9751.7832849308215</v>
      </c>
      <c r="L2452">
        <f t="shared" si="308"/>
        <v>0</v>
      </c>
      <c r="M2452" s="4">
        <f>IF(F2452&gt;G2452,100%,IF(F2452=G2452,M2451,0%))</f>
        <v>1</v>
      </c>
      <c r="N2452" s="4">
        <f t="shared" si="304"/>
        <v>0</v>
      </c>
      <c r="O2452" s="5" cm="1">
        <f t="array" ref="O2452">SUM(ABS(I2452:J2452/P2452-K2452:L2452/P2452))</f>
        <v>0</v>
      </c>
      <c r="P2452">
        <f t="shared" si="309"/>
        <v>9751.7832849308215</v>
      </c>
      <c r="Q2452" s="5">
        <f>P2452/MAX(P$3:P2452)-1</f>
        <v>-0.31182619497978281</v>
      </c>
      <c r="R2452" s="5">
        <f t="shared" si="310"/>
        <v>0</v>
      </c>
      <c r="S2452" s="5">
        <f>(1+R2452)*(1-$Z$8*$O2451)-1</f>
        <v>0</v>
      </c>
      <c r="T2452">
        <f t="shared" si="311"/>
        <v>7880.7279772064257</v>
      </c>
      <c r="U2452" s="5">
        <f>T2452/MAX(T$3:T2452)-1</f>
        <v>-0.39591474285134443</v>
      </c>
    </row>
    <row r="2453" spans="1:21" x14ac:dyDescent="0.3">
      <c r="A2453" s="1">
        <v>41539</v>
      </c>
      <c r="B2453">
        <v>72.582611083984304</v>
      </c>
      <c r="C2453">
        <v>79.536514282226506</v>
      </c>
      <c r="D2453">
        <v>66.703539055971362</v>
      </c>
      <c r="E2453">
        <v>87.297211945946515</v>
      </c>
      <c r="F2453">
        <v>1</v>
      </c>
      <c r="G2453">
        <v>0</v>
      </c>
      <c r="I2453">
        <f t="shared" si="305"/>
        <v>9751.7832849308215</v>
      </c>
      <c r="J2453">
        <f t="shared" si="306"/>
        <v>0</v>
      </c>
      <c r="K2453">
        <f t="shared" si="307"/>
        <v>9751.7832849308215</v>
      </c>
      <c r="L2453">
        <f t="shared" si="308"/>
        <v>0</v>
      </c>
      <c r="M2453" s="4">
        <f>IF(F2453&gt;G2453,100%,IF(F2453=G2453,M2452,0%))</f>
        <v>1</v>
      </c>
      <c r="N2453" s="4">
        <f t="shared" si="304"/>
        <v>0</v>
      </c>
      <c r="O2453" s="5" cm="1">
        <f t="array" ref="O2453">SUM(ABS(I2453:J2453/P2453-K2453:L2453/P2453))</f>
        <v>0</v>
      </c>
      <c r="P2453">
        <f t="shared" si="309"/>
        <v>9751.7832849308215</v>
      </c>
      <c r="Q2453" s="5">
        <f>P2453/MAX(P$3:P2453)-1</f>
        <v>-0.31182619497978281</v>
      </c>
      <c r="R2453" s="5">
        <f t="shared" si="310"/>
        <v>0</v>
      </c>
      <c r="S2453" s="5">
        <f>(1+R2453)*(1-$Z$8*$O2452)-1</f>
        <v>0</v>
      </c>
      <c r="T2453">
        <f t="shared" si="311"/>
        <v>7880.7279772064257</v>
      </c>
      <c r="U2453" s="5">
        <f>T2453/MAX(T$3:T2453)-1</f>
        <v>-0.39591474285134443</v>
      </c>
    </row>
    <row r="2454" spans="1:21" x14ac:dyDescent="0.3">
      <c r="A2454" s="1">
        <v>41540</v>
      </c>
      <c r="B2454">
        <v>72.435630798339801</v>
      </c>
      <c r="C2454">
        <v>79.691642761230398</v>
      </c>
      <c r="D2454">
        <v>66.753358755538699</v>
      </c>
      <c r="E2454">
        <v>87.227370532590939</v>
      </c>
      <c r="F2454">
        <v>1</v>
      </c>
      <c r="G2454">
        <v>0</v>
      </c>
      <c r="I2454">
        <f t="shared" si="305"/>
        <v>9732.0358568436186</v>
      </c>
      <c r="J2454">
        <f t="shared" si="306"/>
        <v>0</v>
      </c>
      <c r="K2454">
        <f t="shared" si="307"/>
        <v>9732.0358568436186</v>
      </c>
      <c r="L2454">
        <f t="shared" si="308"/>
        <v>0</v>
      </c>
      <c r="M2454" s="4">
        <f>IF(F2454&gt;G2454,100%,IF(F2454=G2454,M2453,0%))</f>
        <v>1</v>
      </c>
      <c r="N2454" s="4">
        <f t="shared" si="304"/>
        <v>0</v>
      </c>
      <c r="O2454" s="5" cm="1">
        <f t="array" ref="O2454">SUM(ABS(I2454:J2454/P2454-K2454:L2454/P2454))</f>
        <v>0</v>
      </c>
      <c r="P2454">
        <f t="shared" si="309"/>
        <v>9732.0358568436186</v>
      </c>
      <c r="Q2454" s="5">
        <f>P2454/MAX(P$3:P2454)-1</f>
        <v>-0.31321975165850169</v>
      </c>
      <c r="R2454" s="5">
        <f t="shared" si="310"/>
        <v>-2.0250068638951735E-3</v>
      </c>
      <c r="S2454" s="5">
        <f>(1+R2454)*(1-$Z$8*$O2453)-1</f>
        <v>-2.0250068638951735E-3</v>
      </c>
      <c r="T2454">
        <f t="shared" si="311"/>
        <v>7864.7694489600917</v>
      </c>
      <c r="U2454" s="5">
        <f>T2454/MAX(T$3:T2454)-1</f>
        <v>-0.39713801964344841</v>
      </c>
    </row>
    <row r="2455" spans="1:21" x14ac:dyDescent="0.3">
      <c r="A2455" s="1">
        <v>41541</v>
      </c>
      <c r="B2455">
        <v>72.435630798339801</v>
      </c>
      <c r="C2455">
        <v>79.652854919433594</v>
      </c>
      <c r="D2455">
        <v>66.802362603334643</v>
      </c>
      <c r="E2455">
        <v>87.158686699558842</v>
      </c>
      <c r="F2455">
        <v>1</v>
      </c>
      <c r="G2455">
        <v>0</v>
      </c>
      <c r="I2455">
        <f t="shared" si="305"/>
        <v>9732.0358568436186</v>
      </c>
      <c r="J2455">
        <f t="shared" si="306"/>
        <v>0</v>
      </c>
      <c r="K2455">
        <f t="shared" si="307"/>
        <v>9732.0358568436186</v>
      </c>
      <c r="L2455">
        <f t="shared" si="308"/>
        <v>0</v>
      </c>
      <c r="M2455" s="4">
        <f>IF(F2455&gt;G2455,100%,IF(F2455=G2455,M2454,0%))</f>
        <v>1</v>
      </c>
      <c r="N2455" s="4">
        <f t="shared" si="304"/>
        <v>0</v>
      </c>
      <c r="O2455" s="5" cm="1">
        <f t="array" ref="O2455">SUM(ABS(I2455:J2455/P2455-K2455:L2455/P2455))</f>
        <v>0</v>
      </c>
      <c r="P2455">
        <f t="shared" si="309"/>
        <v>9732.0358568436186</v>
      </c>
      <c r="Q2455" s="5">
        <f>P2455/MAX(P$3:P2455)-1</f>
        <v>-0.31321975165850169</v>
      </c>
      <c r="R2455" s="5">
        <f t="shared" si="310"/>
        <v>0</v>
      </c>
      <c r="S2455" s="5">
        <f>(1+R2455)*(1-$Z$8*$O2454)-1</f>
        <v>0</v>
      </c>
      <c r="T2455">
        <f t="shared" si="311"/>
        <v>7864.7694489600917</v>
      </c>
      <c r="U2455" s="5">
        <f>T2455/MAX(T$3:T2455)-1</f>
        <v>-0.39713801964344841</v>
      </c>
    </row>
    <row r="2456" spans="1:21" x14ac:dyDescent="0.3">
      <c r="A2456" s="1">
        <v>41542</v>
      </c>
      <c r="B2456">
        <v>72.187484741210895</v>
      </c>
      <c r="C2456">
        <v>79.92431640625</v>
      </c>
      <c r="D2456">
        <v>66.84976923169188</v>
      </c>
      <c r="E2456">
        <v>87.091739293947725</v>
      </c>
      <c r="F2456">
        <v>1</v>
      </c>
      <c r="G2456">
        <v>0</v>
      </c>
      <c r="I2456">
        <f t="shared" si="305"/>
        <v>9698.6963759956343</v>
      </c>
      <c r="J2456">
        <f t="shared" si="306"/>
        <v>0</v>
      </c>
      <c r="K2456">
        <f t="shared" si="307"/>
        <v>9698.6963759956343</v>
      </c>
      <c r="L2456">
        <f t="shared" si="308"/>
        <v>0</v>
      </c>
      <c r="M2456" s="4">
        <f>IF(F2456&gt;G2456,100%,IF(F2456=G2456,M2455,0%))</f>
        <v>1</v>
      </c>
      <c r="N2456" s="4">
        <f t="shared" si="304"/>
        <v>0</v>
      </c>
      <c r="O2456" s="5" cm="1">
        <f t="array" ref="O2456">SUM(ABS(I2456:J2456/P2456-K2456:L2456/P2456))</f>
        <v>0</v>
      </c>
      <c r="P2456">
        <f t="shared" si="309"/>
        <v>9698.6963759956343</v>
      </c>
      <c r="Q2456" s="5">
        <f>P2456/MAX(P$3:P2456)-1</f>
        <v>-0.31557248620173228</v>
      </c>
      <c r="R2456" s="5">
        <f t="shared" si="310"/>
        <v>-3.4257457882812536E-3</v>
      </c>
      <c r="S2456" s="5">
        <f>(1+R2456)*(1-$Z$8*$O2455)-1</f>
        <v>-3.4257457882812536E-3</v>
      </c>
      <c r="T2456">
        <f t="shared" si="311"/>
        <v>7837.8267481445137</v>
      </c>
      <c r="U2456" s="5">
        <f>T2456/MAX(T$3:T2456)-1</f>
        <v>-0.39920327153356971</v>
      </c>
    </row>
    <row r="2457" spans="1:21" x14ac:dyDescent="0.3">
      <c r="A2457" s="1">
        <v>41543</v>
      </c>
      <c r="B2457">
        <v>72.748023986816406</v>
      </c>
      <c r="C2457">
        <v>79.3038330078125</v>
      </c>
      <c r="D2457">
        <v>66.899964612514808</v>
      </c>
      <c r="E2457">
        <v>87.02170490625484</v>
      </c>
      <c r="F2457">
        <v>1</v>
      </c>
      <c r="G2457">
        <v>0</v>
      </c>
      <c r="I2457">
        <f t="shared" si="305"/>
        <v>9774.0072137322186</v>
      </c>
      <c r="J2457">
        <f t="shared" si="306"/>
        <v>0</v>
      </c>
      <c r="K2457">
        <f t="shared" si="307"/>
        <v>9774.0072137322186</v>
      </c>
      <c r="L2457">
        <f t="shared" si="308"/>
        <v>0</v>
      </c>
      <c r="M2457" s="4">
        <f>IF(F2457&gt;G2457,100%,IF(F2457=G2457,M2456,0%))</f>
        <v>1</v>
      </c>
      <c r="N2457" s="4">
        <f t="shared" si="304"/>
        <v>0</v>
      </c>
      <c r="O2457" s="5" cm="1">
        <f t="array" ref="O2457">SUM(ABS(I2457:J2457/P2457-K2457:L2457/P2457))</f>
        <v>0</v>
      </c>
      <c r="P2457">
        <f t="shared" si="309"/>
        <v>9774.0072137322186</v>
      </c>
      <c r="Q2457" s="5">
        <f>P2457/MAX(P$3:P2457)-1</f>
        <v>-0.31025787406873584</v>
      </c>
      <c r="R2457" s="5">
        <f t="shared" si="310"/>
        <v>7.7650474679236137E-3</v>
      </c>
      <c r="S2457" s="5">
        <f>(1+R2457)*(1-$Z$8*$O2456)-1</f>
        <v>7.7650474679236137E-3</v>
      </c>
      <c r="T2457">
        <f t="shared" si="311"/>
        <v>7898.6878448892176</v>
      </c>
      <c r="U2457" s="5">
        <f>T2457/MAX(T$3:T2457)-1</f>
        <v>-0.39453805641845463</v>
      </c>
    </row>
    <row r="2458" spans="1:21" x14ac:dyDescent="0.3">
      <c r="A2458" s="1">
        <v>41544</v>
      </c>
      <c r="B2458">
        <v>72.6561279296875</v>
      </c>
      <c r="C2458">
        <v>79.420173645019503</v>
      </c>
      <c r="D2458">
        <v>66.949702799023669</v>
      </c>
      <c r="E2458">
        <v>86.95224932770229</v>
      </c>
      <c r="F2458">
        <v>1</v>
      </c>
      <c r="G2458">
        <v>0</v>
      </c>
      <c r="I2458">
        <f t="shared" si="305"/>
        <v>9761.6605866203372</v>
      </c>
      <c r="J2458">
        <f t="shared" si="306"/>
        <v>0</v>
      </c>
      <c r="K2458">
        <f t="shared" si="307"/>
        <v>9761.6605866203372</v>
      </c>
      <c r="L2458">
        <f t="shared" si="308"/>
        <v>0</v>
      </c>
      <c r="M2458" s="4">
        <f>IF(F2458&gt;G2458,100%,IF(F2458=G2458,M2457,0%))</f>
        <v>1</v>
      </c>
      <c r="N2458" s="4">
        <f t="shared" si="304"/>
        <v>0</v>
      </c>
      <c r="O2458" s="5" cm="1">
        <f t="array" ref="O2458">SUM(ABS(I2458:J2458/P2458-K2458:L2458/P2458))</f>
        <v>0</v>
      </c>
      <c r="P2458">
        <f t="shared" si="309"/>
        <v>9761.6605866203372</v>
      </c>
      <c r="Q2458" s="5">
        <f>P2458/MAX(P$3:P2458)-1</f>
        <v>-0.31112916346376152</v>
      </c>
      <c r="R2458" s="5">
        <f t="shared" si="310"/>
        <v>-1.2632103539410577E-3</v>
      </c>
      <c r="S2458" s="5">
        <f>(1+R2458)*(1-$Z$8*$O2457)-1</f>
        <v>-1.2632103539410577E-3</v>
      </c>
      <c r="T2458">
        <f t="shared" si="311"/>
        <v>7888.7101406210049</v>
      </c>
      <c r="U2458" s="5">
        <f>T2458/MAX(T$3:T2458)-1</f>
        <v>-0.39530288221450416</v>
      </c>
    </row>
    <row r="2459" spans="1:21" x14ac:dyDescent="0.3">
      <c r="A2459" s="1">
        <v>41545</v>
      </c>
      <c r="B2459">
        <v>72.6561279296875</v>
      </c>
      <c r="C2459">
        <v>79.420173645019503</v>
      </c>
      <c r="D2459">
        <v>66.998534397106255</v>
      </c>
      <c r="E2459">
        <v>86.884337240190646</v>
      </c>
      <c r="F2459">
        <v>1</v>
      </c>
      <c r="G2459">
        <v>0</v>
      </c>
      <c r="I2459">
        <f t="shared" si="305"/>
        <v>9761.6605866203372</v>
      </c>
      <c r="J2459">
        <f t="shared" si="306"/>
        <v>0</v>
      </c>
      <c r="K2459">
        <f t="shared" si="307"/>
        <v>9761.6605866203372</v>
      </c>
      <c r="L2459">
        <f t="shared" si="308"/>
        <v>0</v>
      </c>
      <c r="M2459" s="4">
        <f>IF(F2459&gt;G2459,100%,IF(F2459=G2459,M2458,0%))</f>
        <v>1</v>
      </c>
      <c r="N2459" s="4">
        <f t="shared" si="304"/>
        <v>0</v>
      </c>
      <c r="O2459" s="5" cm="1">
        <f t="array" ref="O2459">SUM(ABS(I2459:J2459/P2459-K2459:L2459/P2459))</f>
        <v>0</v>
      </c>
      <c r="P2459">
        <f t="shared" si="309"/>
        <v>9761.6605866203372</v>
      </c>
      <c r="Q2459" s="5">
        <f>P2459/MAX(P$3:P2459)-1</f>
        <v>-0.31112916346376152</v>
      </c>
      <c r="R2459" s="5">
        <f t="shared" si="310"/>
        <v>0</v>
      </c>
      <c r="S2459" s="5">
        <f>(1+R2459)*(1-$Z$8*$O2458)-1</f>
        <v>0</v>
      </c>
      <c r="T2459">
        <f t="shared" si="311"/>
        <v>7888.7101406210049</v>
      </c>
      <c r="U2459" s="5">
        <f>T2459/MAX(T$3:T2459)-1</f>
        <v>-0.39530288221450416</v>
      </c>
    </row>
    <row r="2460" spans="1:21" x14ac:dyDescent="0.3">
      <c r="A2460" s="1">
        <v>41546</v>
      </c>
      <c r="B2460">
        <v>72.6561279296875</v>
      </c>
      <c r="C2460">
        <v>79.420173645019503</v>
      </c>
      <c r="D2460">
        <v>67.048499244955636</v>
      </c>
      <c r="E2460">
        <v>86.814688725257994</v>
      </c>
      <c r="F2460">
        <v>1</v>
      </c>
      <c r="G2460">
        <v>0</v>
      </c>
      <c r="I2460">
        <f t="shared" si="305"/>
        <v>9761.6605866203372</v>
      </c>
      <c r="J2460">
        <f t="shared" si="306"/>
        <v>0</v>
      </c>
      <c r="K2460">
        <f t="shared" si="307"/>
        <v>9761.6605866203372</v>
      </c>
      <c r="L2460">
        <f t="shared" si="308"/>
        <v>0</v>
      </c>
      <c r="M2460" s="4">
        <f>IF(F2460&gt;G2460,100%,IF(F2460=G2460,M2459,0%))</f>
        <v>1</v>
      </c>
      <c r="N2460" s="4">
        <f t="shared" si="304"/>
        <v>0</v>
      </c>
      <c r="O2460" s="5" cm="1">
        <f t="array" ref="O2460">SUM(ABS(I2460:J2460/P2460-K2460:L2460/P2460))</f>
        <v>0</v>
      </c>
      <c r="P2460">
        <f t="shared" si="309"/>
        <v>9761.6605866203372</v>
      </c>
      <c r="Q2460" s="5">
        <f>P2460/MAX(P$3:P2460)-1</f>
        <v>-0.31112916346376152</v>
      </c>
      <c r="R2460" s="5">
        <f t="shared" si="310"/>
        <v>0</v>
      </c>
      <c r="S2460" s="5">
        <f>(1+R2460)*(1-$Z$8*$O2459)-1</f>
        <v>0</v>
      </c>
      <c r="T2460">
        <f t="shared" si="311"/>
        <v>7888.7101406210049</v>
      </c>
      <c r="U2460" s="5">
        <f>T2460/MAX(T$3:T2460)-1</f>
        <v>-0.39530288221450416</v>
      </c>
    </row>
    <row r="2461" spans="1:21" x14ac:dyDescent="0.3">
      <c r="A2461" s="1">
        <v>41547</v>
      </c>
      <c r="B2461">
        <v>72.481529235839801</v>
      </c>
      <c r="C2461">
        <v>79.652854919433594</v>
      </c>
      <c r="D2461">
        <v>67.098003387451158</v>
      </c>
      <c r="E2461">
        <v>86.745425969213983</v>
      </c>
      <c r="F2461">
        <v>1</v>
      </c>
      <c r="G2461">
        <v>0</v>
      </c>
      <c r="I2461">
        <f t="shared" si="305"/>
        <v>9738.2025076285991</v>
      </c>
      <c r="J2461">
        <f t="shared" si="306"/>
        <v>0</v>
      </c>
      <c r="K2461">
        <f t="shared" si="307"/>
        <v>9738.2025076285991</v>
      </c>
      <c r="L2461">
        <f t="shared" si="308"/>
        <v>0</v>
      </c>
      <c r="M2461" s="4">
        <f>IF(F2461&gt;G2461,100%,IF(F2461=G2461,M2460,0%))</f>
        <v>1</v>
      </c>
      <c r="N2461" s="4">
        <f t="shared" si="304"/>
        <v>0</v>
      </c>
      <c r="O2461" s="5" cm="1">
        <f t="array" ref="O2461">SUM(ABS(I2461:J2461/P2461-K2461:L2461/P2461))</f>
        <v>0</v>
      </c>
      <c r="P2461">
        <f t="shared" si="309"/>
        <v>9738.2025076285991</v>
      </c>
      <c r="Q2461" s="5">
        <f>P2461/MAX(P$3:P2461)-1</f>
        <v>-0.31278457714621644</v>
      </c>
      <c r="R2461" s="5">
        <f t="shared" si="310"/>
        <v>-2.4030828344810962E-3</v>
      </c>
      <c r="S2461" s="5">
        <f>(1+R2461)*(1-$Z$8*$O2460)-1</f>
        <v>-2.4030828344810962E-3</v>
      </c>
      <c r="T2461">
        <f t="shared" si="311"/>
        <v>7869.752916695882</v>
      </c>
      <c r="U2461" s="5">
        <f>T2461/MAX(T$3:T2461)-1</f>
        <v>-0.39675601947831463</v>
      </c>
    </row>
    <row r="2462" spans="1:21" x14ac:dyDescent="0.3">
      <c r="A2462" s="1">
        <v>41548</v>
      </c>
      <c r="B2462">
        <v>73.216636657714801</v>
      </c>
      <c r="C2462">
        <v>78.799713134765597</v>
      </c>
      <c r="D2462">
        <v>67.150122115861109</v>
      </c>
      <c r="E2462">
        <v>86.673655192057268</v>
      </c>
      <c r="F2462">
        <v>1</v>
      </c>
      <c r="G2462">
        <v>0</v>
      </c>
      <c r="I2462">
        <f t="shared" si="305"/>
        <v>9836.9673241901655</v>
      </c>
      <c r="J2462">
        <f t="shared" si="306"/>
        <v>0</v>
      </c>
      <c r="K2462">
        <f t="shared" si="307"/>
        <v>9836.9673241901655</v>
      </c>
      <c r="L2462">
        <f t="shared" si="308"/>
        <v>0</v>
      </c>
      <c r="M2462" s="4">
        <f>IF(F2462&gt;G2462,100%,IF(F2462=G2462,M2461,0%))</f>
        <v>1</v>
      </c>
      <c r="N2462" s="4">
        <f t="shared" si="304"/>
        <v>0</v>
      </c>
      <c r="O2462" s="5" cm="1">
        <f t="array" ref="O2462">SUM(ABS(I2462:J2462/P2462-K2462:L2462/P2462))</f>
        <v>0</v>
      </c>
      <c r="P2462">
        <f t="shared" si="309"/>
        <v>9836.9673241901655</v>
      </c>
      <c r="Q2462" s="5">
        <f>P2462/MAX(P$3:P2462)-1</f>
        <v>-0.30581484067552134</v>
      </c>
      <c r="R2462" s="5">
        <f t="shared" si="310"/>
        <v>1.0141996583475921E-2</v>
      </c>
      <c r="S2462" s="5">
        <f>(1+R2462)*(1-$Z$8*$O2461)-1</f>
        <v>1.0141996583475921E-2</v>
      </c>
      <c r="T2462">
        <f t="shared" si="311"/>
        <v>7949.567923889811</v>
      </c>
      <c r="U2462" s="5">
        <f>T2462/MAX(T$3:T2462)-1</f>
        <v>-0.39063792108886131</v>
      </c>
    </row>
    <row r="2463" spans="1:21" x14ac:dyDescent="0.3">
      <c r="A2463" s="1">
        <v>41549</v>
      </c>
      <c r="B2463">
        <v>73.189094543457003</v>
      </c>
      <c r="C2463">
        <v>78.799713134765597</v>
      </c>
      <c r="D2463">
        <v>67.20297167194424</v>
      </c>
      <c r="E2463">
        <v>86.600340999774062</v>
      </c>
      <c r="F2463">
        <v>1</v>
      </c>
      <c r="G2463">
        <v>0</v>
      </c>
      <c r="I2463">
        <f t="shared" si="305"/>
        <v>9833.2669237025057</v>
      </c>
      <c r="J2463">
        <f t="shared" si="306"/>
        <v>0</v>
      </c>
      <c r="K2463">
        <f t="shared" si="307"/>
        <v>9833.2669237025057</v>
      </c>
      <c r="L2463">
        <f t="shared" si="308"/>
        <v>0</v>
      </c>
      <c r="M2463" s="4">
        <f>IF(F2463&gt;G2463,100%,IF(F2463=G2463,M2462,0%))</f>
        <v>1</v>
      </c>
      <c r="N2463" s="4">
        <f t="shared" si="304"/>
        <v>0</v>
      </c>
      <c r="O2463" s="5" cm="1">
        <f t="array" ref="O2463">SUM(ABS(I2463:J2463/P2463-K2463:L2463/P2463))</f>
        <v>0</v>
      </c>
      <c r="P2463">
        <f t="shared" si="309"/>
        <v>9833.2669237025057</v>
      </c>
      <c r="Q2463" s="5">
        <f>P2463/MAX(P$3:P2463)-1</f>
        <v>-0.30607597431736788</v>
      </c>
      <c r="R2463" s="5">
        <f t="shared" si="310"/>
        <v>-3.7617289614866323E-4</v>
      </c>
      <c r="S2463" s="5">
        <f>(1+R2463)*(1-$Z$8*$O2462)-1</f>
        <v>-3.7617289614866323E-4</v>
      </c>
      <c r="T2463">
        <f t="shared" si="311"/>
        <v>7946.5775119007512</v>
      </c>
      <c r="U2463" s="5">
        <f>T2463/MAX(T$3:T2463)-1</f>
        <v>-0.39086714658688848</v>
      </c>
    </row>
    <row r="2464" spans="1:21" x14ac:dyDescent="0.3">
      <c r="A2464" s="1">
        <v>41550</v>
      </c>
      <c r="B2464">
        <v>72.334510803222599</v>
      </c>
      <c r="C2464">
        <v>79.769180297851506</v>
      </c>
      <c r="D2464">
        <v>67.251569567628167</v>
      </c>
      <c r="E2464">
        <v>86.531850027207696</v>
      </c>
      <c r="F2464">
        <v>1</v>
      </c>
      <c r="G2464">
        <v>0</v>
      </c>
      <c r="I2464">
        <f t="shared" si="305"/>
        <v>9718.4499543329584</v>
      </c>
      <c r="J2464">
        <f t="shared" si="306"/>
        <v>0</v>
      </c>
      <c r="K2464">
        <f t="shared" si="307"/>
        <v>9718.4499543329584</v>
      </c>
      <c r="L2464">
        <f t="shared" si="308"/>
        <v>0</v>
      </c>
      <c r="M2464" s="4">
        <f>IF(F2464&gt;G2464,100%,IF(F2464=G2464,M2463,0%))</f>
        <v>1</v>
      </c>
      <c r="N2464" s="4">
        <f t="shared" si="304"/>
        <v>0</v>
      </c>
      <c r="O2464" s="5" cm="1">
        <f t="array" ref="O2464">SUM(ABS(I2464:J2464/P2464-K2464:L2464/P2464))</f>
        <v>0</v>
      </c>
      <c r="P2464">
        <f t="shared" si="309"/>
        <v>9718.4499543329584</v>
      </c>
      <c r="Q2464" s="5">
        <f>P2464/MAX(P$3:P2464)-1</f>
        <v>-0.31417849550588006</v>
      </c>
      <c r="R2464" s="5">
        <f t="shared" si="310"/>
        <v>-1.1676380826476707E-2</v>
      </c>
      <c r="S2464" s="5">
        <f>(1+R2464)*(1-$Z$8*$O2463)-1</f>
        <v>-1.1676380826476707E-2</v>
      </c>
      <c r="T2464">
        <f t="shared" si="311"/>
        <v>7853.7902466046826</v>
      </c>
      <c r="U2464" s="5">
        <f>T2464/MAX(T$3:T2464)-1</f>
        <v>-0.39797961375725832</v>
      </c>
    </row>
    <row r="2465" spans="1:21" x14ac:dyDescent="0.3">
      <c r="A2465" s="1">
        <v>41551</v>
      </c>
      <c r="B2465">
        <v>72.9593505859375</v>
      </c>
      <c r="C2465">
        <v>79.032379150390597</v>
      </c>
      <c r="D2465">
        <v>67.303276118947494</v>
      </c>
      <c r="E2465">
        <v>86.459693377290776</v>
      </c>
      <c r="F2465">
        <v>1</v>
      </c>
      <c r="G2465">
        <v>0</v>
      </c>
      <c r="I2465">
        <f t="shared" si="305"/>
        <v>9802.3998434019613</v>
      </c>
      <c r="J2465">
        <f t="shared" si="306"/>
        <v>0</v>
      </c>
      <c r="K2465">
        <f t="shared" si="307"/>
        <v>9802.3998434019613</v>
      </c>
      <c r="L2465">
        <f t="shared" si="308"/>
        <v>0</v>
      </c>
      <c r="M2465" s="4">
        <f>IF(F2465&gt;G2465,100%,IF(F2465=G2465,M2464,0%))</f>
        <v>1</v>
      </c>
      <c r="N2465" s="4">
        <f t="shared" si="304"/>
        <v>0</v>
      </c>
      <c r="O2465" s="5" cm="1">
        <f t="array" ref="O2465">SUM(ABS(I2465:J2465/P2465-K2465:L2465/P2465))</f>
        <v>0</v>
      </c>
      <c r="P2465">
        <f t="shared" si="309"/>
        <v>9802.3998434019613</v>
      </c>
      <c r="Q2465" s="5">
        <f>P2465/MAX(P$3:P2465)-1</f>
        <v>-0.30825423397302643</v>
      </c>
      <c r="R2465" s="5">
        <f t="shared" si="310"/>
        <v>8.638197393975755E-3</v>
      </c>
      <c r="S2465" s="5">
        <f>(1+R2465)*(1-$Z$8*$O2464)-1</f>
        <v>8.638197393975755E-3</v>
      </c>
      <c r="T2465">
        <f t="shared" si="311"/>
        <v>7921.632837045735</v>
      </c>
      <c r="U2465" s="5">
        <f>T2465/MAX(T$3:T2465)-1</f>
        <v>-0.3927792428256961</v>
      </c>
    </row>
    <row r="2466" spans="1:21" x14ac:dyDescent="0.3">
      <c r="A2466" s="1">
        <v>41552</v>
      </c>
      <c r="B2466">
        <v>72.9593505859375</v>
      </c>
      <c r="C2466">
        <v>79.032379150390597</v>
      </c>
      <c r="D2466">
        <v>67.355664267468796</v>
      </c>
      <c r="E2466">
        <v>86.386764943896225</v>
      </c>
      <c r="F2466">
        <v>1</v>
      </c>
      <c r="G2466">
        <v>0</v>
      </c>
      <c r="I2466">
        <f t="shared" si="305"/>
        <v>9802.3998434019613</v>
      </c>
      <c r="J2466">
        <f t="shared" si="306"/>
        <v>0</v>
      </c>
      <c r="K2466">
        <f t="shared" si="307"/>
        <v>9802.3998434019613</v>
      </c>
      <c r="L2466">
        <f t="shared" si="308"/>
        <v>0</v>
      </c>
      <c r="M2466" s="4">
        <f>IF(F2466&gt;G2466,100%,IF(F2466=G2466,M2465,0%))</f>
        <v>1</v>
      </c>
      <c r="N2466" s="4">
        <f t="shared" si="304"/>
        <v>0</v>
      </c>
      <c r="O2466" s="5" cm="1">
        <f t="array" ref="O2466">SUM(ABS(I2466:J2466/P2466-K2466:L2466/P2466))</f>
        <v>0</v>
      </c>
      <c r="P2466">
        <f t="shared" si="309"/>
        <v>9802.3998434019613</v>
      </c>
      <c r="Q2466" s="5">
        <f>P2466/MAX(P$3:P2466)-1</f>
        <v>-0.30825423397302643</v>
      </c>
      <c r="R2466" s="5">
        <f t="shared" si="310"/>
        <v>0</v>
      </c>
      <c r="S2466" s="5">
        <f>(1+R2466)*(1-$Z$8*$O2465)-1</f>
        <v>0</v>
      </c>
      <c r="T2466">
        <f t="shared" si="311"/>
        <v>7921.632837045735</v>
      </c>
      <c r="U2466" s="5">
        <f>T2466/MAX(T$3:T2466)-1</f>
        <v>-0.3927792428256961</v>
      </c>
    </row>
    <row r="2467" spans="1:21" x14ac:dyDescent="0.3">
      <c r="A2467" s="1">
        <v>41553</v>
      </c>
      <c r="B2467">
        <v>72.9593505859375</v>
      </c>
      <c r="C2467">
        <v>79.032379150390597</v>
      </c>
      <c r="D2467">
        <v>67.408643086751297</v>
      </c>
      <c r="E2467">
        <v>86.312871942472697</v>
      </c>
      <c r="F2467">
        <v>1</v>
      </c>
      <c r="G2467">
        <v>0</v>
      </c>
      <c r="I2467">
        <f t="shared" si="305"/>
        <v>9802.3998434019613</v>
      </c>
      <c r="J2467">
        <f t="shared" si="306"/>
        <v>0</v>
      </c>
      <c r="K2467">
        <f t="shared" si="307"/>
        <v>9802.3998434019613</v>
      </c>
      <c r="L2467">
        <f t="shared" si="308"/>
        <v>0</v>
      </c>
      <c r="M2467" s="4">
        <f>IF(F2467&gt;G2467,100%,IF(F2467=G2467,M2466,0%))</f>
        <v>1</v>
      </c>
      <c r="N2467" s="4">
        <f t="shared" si="304"/>
        <v>0</v>
      </c>
      <c r="O2467" s="5" cm="1">
        <f t="array" ref="O2467">SUM(ABS(I2467:J2467/P2467-K2467:L2467/P2467))</f>
        <v>0</v>
      </c>
      <c r="P2467">
        <f t="shared" si="309"/>
        <v>9802.3998434019613</v>
      </c>
      <c r="Q2467" s="5">
        <f>P2467/MAX(P$3:P2467)-1</f>
        <v>-0.30825423397302643</v>
      </c>
      <c r="R2467" s="5">
        <f t="shared" si="310"/>
        <v>0</v>
      </c>
      <c r="S2467" s="5">
        <f>(1+R2467)*(1-$Z$8*$O2466)-1</f>
        <v>0</v>
      </c>
      <c r="T2467">
        <f t="shared" si="311"/>
        <v>7921.632837045735</v>
      </c>
      <c r="U2467" s="5">
        <f>T2467/MAX(T$3:T2467)-1</f>
        <v>-0.3927792428256961</v>
      </c>
    </row>
    <row r="2468" spans="1:21" x14ac:dyDescent="0.3">
      <c r="A2468" s="1">
        <v>41554</v>
      </c>
      <c r="B2468">
        <v>72.3529052734375</v>
      </c>
      <c r="C2468">
        <v>79.691642761230398</v>
      </c>
      <c r="D2468">
        <v>67.456423897055245</v>
      </c>
      <c r="E2468">
        <v>86.245538626144182</v>
      </c>
      <c r="F2468">
        <v>1</v>
      </c>
      <c r="G2468">
        <v>0</v>
      </c>
      <c r="I2468">
        <f t="shared" si="305"/>
        <v>9720.9213298387167</v>
      </c>
      <c r="J2468">
        <f t="shared" si="306"/>
        <v>0</v>
      </c>
      <c r="K2468">
        <f t="shared" si="307"/>
        <v>9720.9213298387167</v>
      </c>
      <c r="L2468">
        <f t="shared" si="308"/>
        <v>0</v>
      </c>
      <c r="M2468" s="4">
        <f>IF(F2468&gt;G2468,100%,IF(F2468=G2468,M2467,0%))</f>
        <v>1</v>
      </c>
      <c r="N2468" s="4">
        <f t="shared" si="304"/>
        <v>0</v>
      </c>
      <c r="O2468" s="5" cm="1">
        <f t="array" ref="O2468">SUM(ABS(I2468:J2468/P2468-K2468:L2468/P2468))</f>
        <v>0</v>
      </c>
      <c r="P2468">
        <f t="shared" si="309"/>
        <v>9720.9213298387167</v>
      </c>
      <c r="Q2468" s="5">
        <f>P2468/MAX(P$3:P2468)-1</f>
        <v>-0.31400409295449649</v>
      </c>
      <c r="R2468" s="5">
        <f t="shared" si="310"/>
        <v>-8.3120985539156811E-3</v>
      </c>
      <c r="S2468" s="5">
        <f>(1+R2468)*(1-$Z$8*$O2467)-1</f>
        <v>-8.3120985539156811E-3</v>
      </c>
      <c r="T2468">
        <f t="shared" si="311"/>
        <v>7855.7874441962758</v>
      </c>
      <c r="U2468" s="5">
        <f>T2468/MAX(T$3:T2468)-1</f>
        <v>-0.39782652160331222</v>
      </c>
    </row>
    <row r="2469" spans="1:21" x14ac:dyDescent="0.3">
      <c r="A2469" s="1">
        <v>41555</v>
      </c>
      <c r="B2469">
        <v>70.9561767578125</v>
      </c>
      <c r="C2469">
        <v>81.204017639160099</v>
      </c>
      <c r="D2469">
        <v>67.500799644052677</v>
      </c>
      <c r="E2469">
        <v>86.180520432505418</v>
      </c>
      <c r="F2469">
        <v>1</v>
      </c>
      <c r="G2469">
        <v>0</v>
      </c>
      <c r="I2469">
        <f t="shared" si="305"/>
        <v>9533.2648982383434</v>
      </c>
      <c r="J2469">
        <f t="shared" si="306"/>
        <v>0</v>
      </c>
      <c r="K2469">
        <f t="shared" si="307"/>
        <v>9533.2648982383434</v>
      </c>
      <c r="L2469">
        <f t="shared" si="308"/>
        <v>0</v>
      </c>
      <c r="M2469" s="4">
        <f>IF(F2469&gt;G2469,100%,IF(F2469=G2469,M2468,0%))</f>
        <v>1</v>
      </c>
      <c r="N2469" s="4">
        <f t="shared" si="304"/>
        <v>0</v>
      </c>
      <c r="O2469" s="5" cm="1">
        <f t="array" ref="O2469">SUM(ABS(I2469:J2469/P2469-K2469:L2469/P2469))</f>
        <v>0</v>
      </c>
      <c r="P2469">
        <f t="shared" si="309"/>
        <v>9533.2648982383434</v>
      </c>
      <c r="Q2469" s="5">
        <f>P2469/MAX(P$3:P2469)-1</f>
        <v>-0.32724682372462155</v>
      </c>
      <c r="R2469" s="5">
        <f t="shared" si="310"/>
        <v>-1.9304387437470094E-2</v>
      </c>
      <c r="S2469" s="5">
        <f>(1+R2469)*(1-$Z$8*$O2468)-1</f>
        <v>-1.9304387437470094E-2</v>
      </c>
      <c r="T2469">
        <f t="shared" si="311"/>
        <v>7704.1362797470983</v>
      </c>
      <c r="U2469" s="5">
        <f>T2469/MAX(T$3:T2469)-1</f>
        <v>-0.40945111173485083</v>
      </c>
    </row>
    <row r="2470" spans="1:21" x14ac:dyDescent="0.3">
      <c r="A2470" s="1">
        <v>41556</v>
      </c>
      <c r="B2470">
        <v>70.735664367675696</v>
      </c>
      <c r="C2470">
        <v>81.475471496582003</v>
      </c>
      <c r="D2470">
        <v>67.541079772645546</v>
      </c>
      <c r="E2470">
        <v>86.121290216398464</v>
      </c>
      <c r="F2470">
        <v>1</v>
      </c>
      <c r="G2470">
        <v>0</v>
      </c>
      <c r="I2470">
        <f t="shared" si="305"/>
        <v>9503.6381183782469</v>
      </c>
      <c r="J2470">
        <f t="shared" si="306"/>
        <v>0</v>
      </c>
      <c r="K2470">
        <f t="shared" si="307"/>
        <v>9503.6381183782469</v>
      </c>
      <c r="L2470">
        <f t="shared" si="308"/>
        <v>0</v>
      </c>
      <c r="M2470" s="4">
        <f>IF(F2470&gt;G2470,100%,IF(F2470=G2470,M2469,0%))</f>
        <v>1</v>
      </c>
      <c r="N2470" s="4">
        <f t="shared" si="304"/>
        <v>0</v>
      </c>
      <c r="O2470" s="5" cm="1">
        <f t="array" ref="O2470">SUM(ABS(I2470:J2470/P2470-K2470:L2470/P2470))</f>
        <v>0</v>
      </c>
      <c r="P2470">
        <f t="shared" si="309"/>
        <v>9503.6381183782469</v>
      </c>
      <c r="Q2470" s="5">
        <f>P2470/MAX(P$3:P2470)-1</f>
        <v>-0.3293375565917398</v>
      </c>
      <c r="R2470" s="5">
        <f t="shared" si="310"/>
        <v>-3.1077264899637136E-3</v>
      </c>
      <c r="S2470" s="5">
        <f>(1+R2470)*(1-$Z$8*$O2469)-1</f>
        <v>-3.1077264899637136E-3</v>
      </c>
      <c r="T2470">
        <f t="shared" si="311"/>
        <v>7680.193931348238</v>
      </c>
      <c r="U2470" s="5">
        <f>T2470/MAX(T$3:T2470)-1</f>
        <v>-0.41128637615853103</v>
      </c>
    </row>
    <row r="2471" spans="1:21" x14ac:dyDescent="0.3">
      <c r="A2471" s="1">
        <v>41557</v>
      </c>
      <c r="B2471">
        <v>72.233436584472599</v>
      </c>
      <c r="C2471">
        <v>79.769180297851506</v>
      </c>
      <c r="D2471">
        <v>67.588811504307074</v>
      </c>
      <c r="E2471">
        <v>86.053570989352551</v>
      </c>
      <c r="F2471">
        <v>1</v>
      </c>
      <c r="G2471">
        <v>0</v>
      </c>
      <c r="I2471">
        <f t="shared" si="305"/>
        <v>9704.8702020724195</v>
      </c>
      <c r="J2471">
        <f t="shared" si="306"/>
        <v>0</v>
      </c>
      <c r="K2471">
        <f t="shared" si="307"/>
        <v>9704.8702020724195</v>
      </c>
      <c r="L2471">
        <f t="shared" si="308"/>
        <v>0</v>
      </c>
      <c r="M2471" s="4">
        <f>IF(F2471&gt;G2471,100%,IF(F2471=G2471,M2470,0%))</f>
        <v>1</v>
      </c>
      <c r="N2471" s="4">
        <f t="shared" si="304"/>
        <v>0</v>
      </c>
      <c r="O2471" s="5" cm="1">
        <f t="array" ref="O2471">SUM(ABS(I2471:J2471/P2471-K2471:L2471/P2471))</f>
        <v>0</v>
      </c>
      <c r="P2471">
        <f t="shared" si="309"/>
        <v>9704.8702020724195</v>
      </c>
      <c r="Q2471" s="5">
        <f>P2471/MAX(P$3:P2471)-1</f>
        <v>-0.31513680533612487</v>
      </c>
      <c r="R2471" s="5">
        <f t="shared" si="310"/>
        <v>2.1174215725347167E-2</v>
      </c>
      <c r="S2471" s="5">
        <f>(1+R2471)*(1-$Z$8*$O2470)-1</f>
        <v>2.1174215725347167E-2</v>
      </c>
      <c r="T2471">
        <f t="shared" si="311"/>
        <v>7842.8160144631074</v>
      </c>
      <c r="U2471" s="5">
        <f>T2471/MAX(T$3:T2471)-1</f>
        <v>-0.39882082688686094</v>
      </c>
    </row>
    <row r="2472" spans="1:21" x14ac:dyDescent="0.3">
      <c r="A2472" s="1">
        <v>41558</v>
      </c>
      <c r="B2472">
        <v>72.803138732910099</v>
      </c>
      <c r="C2472">
        <v>79.109931945800696</v>
      </c>
      <c r="D2472">
        <v>67.639377575015544</v>
      </c>
      <c r="E2472">
        <v>85.98257191975911</v>
      </c>
      <c r="F2472">
        <v>1</v>
      </c>
      <c r="G2472">
        <v>0</v>
      </c>
      <c r="I2472">
        <f t="shared" si="305"/>
        <v>9781.4121148742852</v>
      </c>
      <c r="J2472">
        <f t="shared" si="306"/>
        <v>0</v>
      </c>
      <c r="K2472">
        <f t="shared" si="307"/>
        <v>9781.4121148742852</v>
      </c>
      <c r="L2472">
        <f t="shared" si="308"/>
        <v>0</v>
      </c>
      <c r="M2472" s="4">
        <f>IF(F2472&gt;G2472,100%,IF(F2472=G2472,M2471,0%))</f>
        <v>1</v>
      </c>
      <c r="N2472" s="4">
        <f t="shared" si="304"/>
        <v>0</v>
      </c>
      <c r="O2472" s="5" cm="1">
        <f t="array" ref="O2472">SUM(ABS(I2472:J2472/P2472-K2472:L2472/P2472))</f>
        <v>0</v>
      </c>
      <c r="P2472">
        <f t="shared" si="309"/>
        <v>9781.4121148742852</v>
      </c>
      <c r="Q2472" s="5">
        <f>P2472/MAX(P$3:P2472)-1</f>
        <v>-0.30973531744028726</v>
      </c>
      <c r="R2472" s="5">
        <f t="shared" si="310"/>
        <v>7.8869589400094586E-3</v>
      </c>
      <c r="S2472" s="5">
        <f>(1+R2472)*(1-$Z$8*$O2471)-1</f>
        <v>7.8869589400094586E-3</v>
      </c>
      <c r="T2472">
        <f t="shared" si="311"/>
        <v>7904.6719823432268</v>
      </c>
      <c r="U2472" s="5">
        <f>T2472/MAX(T$3:T2472)-1</f>
        <v>-0.39407935143292872</v>
      </c>
    </row>
    <row r="2473" spans="1:21" x14ac:dyDescent="0.3">
      <c r="A2473" s="1">
        <v>41559</v>
      </c>
      <c r="B2473">
        <v>72.803138732910099</v>
      </c>
      <c r="C2473">
        <v>79.109931945800696</v>
      </c>
      <c r="D2473">
        <v>67.691079343729342</v>
      </c>
      <c r="E2473">
        <v>85.910029321167599</v>
      </c>
      <c r="F2473">
        <v>1</v>
      </c>
      <c r="G2473">
        <v>0</v>
      </c>
      <c r="I2473">
        <f t="shared" si="305"/>
        <v>9781.4121148742852</v>
      </c>
      <c r="J2473">
        <f t="shared" si="306"/>
        <v>0</v>
      </c>
      <c r="K2473">
        <f t="shared" si="307"/>
        <v>9781.4121148742852</v>
      </c>
      <c r="L2473">
        <f t="shared" si="308"/>
        <v>0</v>
      </c>
      <c r="M2473" s="4">
        <f>IF(F2473&gt;G2473,100%,IF(F2473=G2473,M2472,0%))</f>
        <v>1</v>
      </c>
      <c r="N2473" s="4">
        <f t="shared" si="304"/>
        <v>0</v>
      </c>
      <c r="O2473" s="5" cm="1">
        <f t="array" ref="O2473">SUM(ABS(I2473:J2473/P2473-K2473:L2473/P2473))</f>
        <v>0</v>
      </c>
      <c r="P2473">
        <f t="shared" si="309"/>
        <v>9781.4121148742852</v>
      </c>
      <c r="Q2473" s="5">
        <f>P2473/MAX(P$3:P2473)-1</f>
        <v>-0.30973531744028726</v>
      </c>
      <c r="R2473" s="5">
        <f t="shared" si="310"/>
        <v>0</v>
      </c>
      <c r="S2473" s="5">
        <f>(1+R2473)*(1-$Z$8*$O2472)-1</f>
        <v>0</v>
      </c>
      <c r="T2473">
        <f t="shared" si="311"/>
        <v>7904.6719823432268</v>
      </c>
      <c r="U2473" s="5">
        <f>T2473/MAX(T$3:T2473)-1</f>
        <v>-0.39407935143292872</v>
      </c>
    </row>
    <row r="2474" spans="1:21" x14ac:dyDescent="0.3">
      <c r="A2474" s="1">
        <v>41560</v>
      </c>
      <c r="B2474">
        <v>72.803138732910099</v>
      </c>
      <c r="C2474">
        <v>79.109931945800696</v>
      </c>
      <c r="D2474">
        <v>67.741100121493361</v>
      </c>
      <c r="E2474">
        <v>85.839994857560328</v>
      </c>
      <c r="F2474">
        <v>1</v>
      </c>
      <c r="G2474">
        <v>0</v>
      </c>
      <c r="I2474">
        <f t="shared" si="305"/>
        <v>9781.4121148742852</v>
      </c>
      <c r="J2474">
        <f t="shared" si="306"/>
        <v>0</v>
      </c>
      <c r="K2474">
        <f t="shared" si="307"/>
        <v>9781.4121148742852</v>
      </c>
      <c r="L2474">
        <f t="shared" si="308"/>
        <v>0</v>
      </c>
      <c r="M2474" s="4">
        <f>IF(F2474&gt;G2474,100%,IF(F2474=G2474,M2473,0%))</f>
        <v>1</v>
      </c>
      <c r="N2474" s="4">
        <f t="shared" si="304"/>
        <v>0</v>
      </c>
      <c r="O2474" s="5" cm="1">
        <f t="array" ref="O2474">SUM(ABS(I2474:J2474/P2474-K2474:L2474/P2474))</f>
        <v>0</v>
      </c>
      <c r="P2474">
        <f t="shared" si="309"/>
        <v>9781.4121148742852</v>
      </c>
      <c r="Q2474" s="5">
        <f>P2474/MAX(P$3:P2474)-1</f>
        <v>-0.30973531744028726</v>
      </c>
      <c r="R2474" s="5">
        <f t="shared" si="310"/>
        <v>0</v>
      </c>
      <c r="S2474" s="5">
        <f>(1+R2474)*(1-$Z$8*$O2473)-1</f>
        <v>0</v>
      </c>
      <c r="T2474">
        <f t="shared" si="311"/>
        <v>7904.6719823432268</v>
      </c>
      <c r="U2474" s="5">
        <f>T2474/MAX(T$3:T2474)-1</f>
        <v>-0.39407935143292872</v>
      </c>
    </row>
    <row r="2475" spans="1:21" x14ac:dyDescent="0.3">
      <c r="A2475" s="1">
        <v>41561</v>
      </c>
      <c r="B2475">
        <v>73.3177490234375</v>
      </c>
      <c r="C2475">
        <v>78.567031860351506</v>
      </c>
      <c r="D2475">
        <v>67.793272141793466</v>
      </c>
      <c r="E2475">
        <v>85.768031144023539</v>
      </c>
      <c r="F2475">
        <v>1</v>
      </c>
      <c r="G2475">
        <v>0</v>
      </c>
      <c r="I2475">
        <f t="shared" si="305"/>
        <v>9850.5522016591458</v>
      </c>
      <c r="J2475">
        <f t="shared" si="306"/>
        <v>0</v>
      </c>
      <c r="K2475">
        <f t="shared" si="307"/>
        <v>9850.5522016591458</v>
      </c>
      <c r="L2475">
        <f t="shared" si="308"/>
        <v>0</v>
      </c>
      <c r="M2475" s="4">
        <f>IF(F2475&gt;G2475,100%,IF(F2475=G2475,M2474,0%))</f>
        <v>1</v>
      </c>
      <c r="N2475" s="4">
        <f t="shared" si="304"/>
        <v>0</v>
      </c>
      <c r="O2475" s="5" cm="1">
        <f t="array" ref="O2475">SUM(ABS(I2475:J2475/P2475-K2475:L2475/P2475))</f>
        <v>0</v>
      </c>
      <c r="P2475">
        <f t="shared" si="309"/>
        <v>9850.5522016591458</v>
      </c>
      <c r="Q2475" s="5">
        <f>P2475/MAX(P$3:P2475)-1</f>
        <v>-0.30485616916433145</v>
      </c>
      <c r="R2475" s="5">
        <f t="shared" si="310"/>
        <v>7.0685179167251366E-3</v>
      </c>
      <c r="S2475" s="5">
        <f>(1+R2475)*(1-$Z$8*$O2474)-1</f>
        <v>7.0685179167251366E-3</v>
      </c>
      <c r="T2475">
        <f t="shared" si="311"/>
        <v>7960.5462978762553</v>
      </c>
      <c r="U2475" s="5">
        <f>T2475/MAX(T$3:T2475)-1</f>
        <v>-0.38979639047241865</v>
      </c>
    </row>
    <row r="2476" spans="1:21" x14ac:dyDescent="0.3">
      <c r="A2476" s="1">
        <v>41562</v>
      </c>
      <c r="B2476">
        <v>73.032875061035099</v>
      </c>
      <c r="C2476">
        <v>78.838485717773395</v>
      </c>
      <c r="D2476">
        <v>67.843254525863117</v>
      </c>
      <c r="E2476">
        <v>85.698768463893884</v>
      </c>
      <c r="F2476">
        <v>1</v>
      </c>
      <c r="G2476">
        <v>0</v>
      </c>
      <c r="I2476">
        <f t="shared" si="305"/>
        <v>9812.278170133146</v>
      </c>
      <c r="J2476">
        <f t="shared" si="306"/>
        <v>0</v>
      </c>
      <c r="K2476">
        <f t="shared" si="307"/>
        <v>9812.278170133146</v>
      </c>
      <c r="L2476">
        <f t="shared" si="308"/>
        <v>0</v>
      </c>
      <c r="M2476" s="4">
        <f>IF(F2476&gt;G2476,100%,IF(F2476=G2476,M2475,0%))</f>
        <v>1</v>
      </c>
      <c r="N2476" s="4">
        <f t="shared" si="304"/>
        <v>0</v>
      </c>
      <c r="O2476" s="5" cm="1">
        <f t="array" ref="O2476">SUM(ABS(I2476:J2476/P2476-K2476:L2476/P2476))</f>
        <v>0</v>
      </c>
      <c r="P2476">
        <f t="shared" si="309"/>
        <v>9812.278170133146</v>
      </c>
      <c r="Q2476" s="5">
        <f>P2476/MAX(P$3:P2476)-1</f>
        <v>-0.30755713012081742</v>
      </c>
      <c r="R2476" s="5">
        <f t="shared" si="310"/>
        <v>-3.8854706561073371E-3</v>
      </c>
      <c r="S2476" s="5">
        <f>(1+R2476)*(1-$Z$8*$O2475)-1</f>
        <v>-3.8854706561073371E-3</v>
      </c>
      <c r="T2476">
        <f t="shared" si="311"/>
        <v>7929.6158288292736</v>
      </c>
      <c r="U2476" s="5">
        <f>T2476/MAX(T$3:T2476)-1</f>
        <v>-0.3921673186914888</v>
      </c>
    </row>
    <row r="2477" spans="1:21" x14ac:dyDescent="0.3">
      <c r="A2477" s="1">
        <v>41563</v>
      </c>
      <c r="B2477">
        <v>73.859855651855398</v>
      </c>
      <c r="C2477">
        <v>77.946556091308594</v>
      </c>
      <c r="D2477">
        <v>67.897351241230368</v>
      </c>
      <c r="E2477">
        <v>85.625068322936087</v>
      </c>
      <c r="F2477">
        <v>1</v>
      </c>
      <c r="G2477">
        <v>0</v>
      </c>
      <c r="I2477">
        <f t="shared" si="305"/>
        <v>9923.3865386815323</v>
      </c>
      <c r="J2477">
        <f t="shared" si="306"/>
        <v>0</v>
      </c>
      <c r="K2477">
        <f t="shared" si="307"/>
        <v>9923.3865386815323</v>
      </c>
      <c r="L2477">
        <f t="shared" si="308"/>
        <v>0</v>
      </c>
      <c r="M2477" s="4">
        <f>IF(F2477&gt;G2477,100%,IF(F2477=G2477,M2476,0%))</f>
        <v>1</v>
      </c>
      <c r="N2477" s="4">
        <f t="shared" si="304"/>
        <v>0</v>
      </c>
      <c r="O2477" s="5" cm="1">
        <f t="array" ref="O2477">SUM(ABS(I2477:J2477/P2477-K2477:L2477/P2477))</f>
        <v>0</v>
      </c>
      <c r="P2477">
        <f t="shared" si="309"/>
        <v>9923.3865386815323</v>
      </c>
      <c r="Q2477" s="5">
        <f>P2477/MAX(P$3:P2477)-1</f>
        <v>-0.29971632126366343</v>
      </c>
      <c r="R2477" s="5">
        <f t="shared" si="310"/>
        <v>1.1323401825947155E-2</v>
      </c>
      <c r="S2477" s="5">
        <f>(1+R2477)*(1-$Z$8*$O2476)-1</f>
        <v>1.1323401825947155E-2</v>
      </c>
      <c r="T2477">
        <f t="shared" si="311"/>
        <v>8019.4060551844987</v>
      </c>
      <c r="U2477" s="5">
        <f>T2477/MAX(T$3:T2477)-1</f>
        <v>-0.38528458499808971</v>
      </c>
    </row>
    <row r="2478" spans="1:21" x14ac:dyDescent="0.3">
      <c r="A2478" s="1">
        <v>41564</v>
      </c>
      <c r="B2478">
        <v>74.282562255859304</v>
      </c>
      <c r="C2478">
        <v>77.519981384277301</v>
      </c>
      <c r="D2478">
        <v>67.953550974527985</v>
      </c>
      <c r="E2478">
        <v>85.549245919754242</v>
      </c>
      <c r="F2478">
        <v>1</v>
      </c>
      <c r="G2478">
        <v>0</v>
      </c>
      <c r="I2478">
        <f t="shared" si="305"/>
        <v>9980.1789733128171</v>
      </c>
      <c r="J2478">
        <f t="shared" si="306"/>
        <v>0</v>
      </c>
      <c r="K2478">
        <f t="shared" si="307"/>
        <v>9980.1789733128171</v>
      </c>
      <c r="L2478">
        <f t="shared" si="308"/>
        <v>0</v>
      </c>
      <c r="M2478" s="4">
        <f>IF(F2478&gt;G2478,100%,IF(F2478=G2478,M2477,0%))</f>
        <v>1</v>
      </c>
      <c r="N2478" s="4">
        <f t="shared" si="304"/>
        <v>0</v>
      </c>
      <c r="O2478" s="5" cm="1">
        <f t="array" ref="O2478">SUM(ABS(I2478:J2478/P2478-K2478:L2478/P2478))</f>
        <v>0</v>
      </c>
      <c r="P2478">
        <f t="shared" si="309"/>
        <v>9980.1789733128171</v>
      </c>
      <c r="Q2478" s="5">
        <f>P2478/MAX(P$3:P2478)-1</f>
        <v>-0.29570853471892267</v>
      </c>
      <c r="R2478" s="5">
        <f t="shared" si="310"/>
        <v>5.7230900368445692E-3</v>
      </c>
      <c r="S2478" s="5">
        <f>(1+R2478)*(1-$Z$8*$O2477)-1</f>
        <v>5.7230900368445692E-3</v>
      </c>
      <c r="T2478">
        <f t="shared" si="311"/>
        <v>8065.301838080336</v>
      </c>
      <c r="U2478" s="5">
        <f>T2478/MAX(T$3:T2478)-1</f>
        <v>-0.38176651333099754</v>
      </c>
    </row>
    <row r="2479" spans="1:21" x14ac:dyDescent="0.3">
      <c r="A2479" s="1">
        <v>41565</v>
      </c>
      <c r="B2479">
        <v>75.486282348632798</v>
      </c>
      <c r="C2479">
        <v>76.240249633789006</v>
      </c>
      <c r="D2479">
        <v>68.015739365003583</v>
      </c>
      <c r="E2479">
        <v>85.467056691943114</v>
      </c>
      <c r="F2479">
        <v>1</v>
      </c>
      <c r="G2479">
        <v>0</v>
      </c>
      <c r="I2479">
        <f t="shared" si="305"/>
        <v>10141.903900332341</v>
      </c>
      <c r="J2479">
        <f t="shared" si="306"/>
        <v>0</v>
      </c>
      <c r="K2479">
        <f t="shared" si="307"/>
        <v>10141.903900332341</v>
      </c>
      <c r="L2479">
        <f t="shared" si="308"/>
        <v>0</v>
      </c>
      <c r="M2479" s="4">
        <f>IF(F2479&gt;G2479,100%,IF(F2479=G2479,M2478,0%))</f>
        <v>1</v>
      </c>
      <c r="N2479" s="4">
        <f t="shared" si="304"/>
        <v>0</v>
      </c>
      <c r="O2479" s="5" cm="1">
        <f t="array" ref="O2479">SUM(ABS(I2479:J2479/P2479-K2479:L2479/P2479))</f>
        <v>0</v>
      </c>
      <c r="P2479">
        <f t="shared" si="309"/>
        <v>10141.903900332341</v>
      </c>
      <c r="Q2479" s="5">
        <f>P2479/MAX(P$3:P2479)-1</f>
        <v>-0.2842957648550124</v>
      </c>
      <c r="R2479" s="5">
        <f t="shared" si="310"/>
        <v>1.6204611906457833E-2</v>
      </c>
      <c r="S2479" s="5">
        <f>(1+R2479)*(1-$Z$8*$O2478)-1</f>
        <v>1.6204611906457833E-2</v>
      </c>
      <c r="T2479">
        <f t="shared" si="311"/>
        <v>8195.9969242748684</v>
      </c>
      <c r="U2479" s="5">
        <f>T2479/MAX(T$3:T2479)-1</f>
        <v>-0.37174827961195001</v>
      </c>
    </row>
    <row r="2480" spans="1:21" x14ac:dyDescent="0.3">
      <c r="A2480" s="1">
        <v>41566</v>
      </c>
      <c r="B2480">
        <v>75.486282348632798</v>
      </c>
      <c r="C2480">
        <v>76.240249633789006</v>
      </c>
      <c r="D2480">
        <v>68.080063131911231</v>
      </c>
      <c r="E2480">
        <v>85.381587659541651</v>
      </c>
      <c r="F2480">
        <v>1</v>
      </c>
      <c r="G2480">
        <v>0</v>
      </c>
      <c r="I2480">
        <f t="shared" si="305"/>
        <v>10141.903900332341</v>
      </c>
      <c r="J2480">
        <f t="shared" si="306"/>
        <v>0</v>
      </c>
      <c r="K2480">
        <f t="shared" si="307"/>
        <v>10141.903900332341</v>
      </c>
      <c r="L2480">
        <f t="shared" si="308"/>
        <v>0</v>
      </c>
      <c r="M2480" s="4">
        <f>IF(F2480&gt;G2480,100%,IF(F2480=G2480,M2479,0%))</f>
        <v>1</v>
      </c>
      <c r="N2480" s="4">
        <f t="shared" si="304"/>
        <v>0</v>
      </c>
      <c r="O2480" s="5" cm="1">
        <f t="array" ref="O2480">SUM(ABS(I2480:J2480/P2480-K2480:L2480/P2480))</f>
        <v>0</v>
      </c>
      <c r="P2480">
        <f t="shared" si="309"/>
        <v>10141.903900332341</v>
      </c>
      <c r="Q2480" s="5">
        <f>P2480/MAX(P$3:P2480)-1</f>
        <v>-0.2842957648550124</v>
      </c>
      <c r="R2480" s="5">
        <f t="shared" si="310"/>
        <v>0</v>
      </c>
      <c r="S2480" s="5">
        <f>(1+R2480)*(1-$Z$8*$O2479)-1</f>
        <v>0</v>
      </c>
      <c r="T2480">
        <f t="shared" si="311"/>
        <v>8195.9969242748684</v>
      </c>
      <c r="U2480" s="5">
        <f>T2480/MAX(T$3:T2480)-1</f>
        <v>-0.37174827961195001</v>
      </c>
    </row>
    <row r="2481" spans="1:21" x14ac:dyDescent="0.3">
      <c r="A2481" s="1">
        <v>41567</v>
      </c>
      <c r="B2481">
        <v>75.486282348632798</v>
      </c>
      <c r="C2481">
        <v>76.240249633789006</v>
      </c>
      <c r="D2481">
        <v>68.141933403204916</v>
      </c>
      <c r="E2481">
        <v>85.299784342447893</v>
      </c>
      <c r="F2481">
        <v>1</v>
      </c>
      <c r="G2481">
        <v>0</v>
      </c>
      <c r="I2481">
        <f t="shared" si="305"/>
        <v>10141.903900332341</v>
      </c>
      <c r="J2481">
        <f t="shared" si="306"/>
        <v>0</v>
      </c>
      <c r="K2481">
        <f t="shared" si="307"/>
        <v>10141.903900332341</v>
      </c>
      <c r="L2481">
        <f t="shared" si="308"/>
        <v>0</v>
      </c>
      <c r="M2481" s="4">
        <f>IF(F2481&gt;G2481,100%,IF(F2481=G2481,M2480,0%))</f>
        <v>1</v>
      </c>
      <c r="N2481" s="4">
        <f t="shared" si="304"/>
        <v>0</v>
      </c>
      <c r="O2481" s="5" cm="1">
        <f t="array" ref="O2481">SUM(ABS(I2481:J2481/P2481-K2481:L2481/P2481))</f>
        <v>0</v>
      </c>
      <c r="P2481">
        <f t="shared" si="309"/>
        <v>10141.903900332341</v>
      </c>
      <c r="Q2481" s="5">
        <f>P2481/MAX(P$3:P2481)-1</f>
        <v>-0.2842957648550124</v>
      </c>
      <c r="R2481" s="5">
        <f t="shared" si="310"/>
        <v>0</v>
      </c>
      <c r="S2481" s="5">
        <f>(1+R2481)*(1-$Z$8*$O2480)-1</f>
        <v>0</v>
      </c>
      <c r="T2481">
        <f t="shared" si="311"/>
        <v>8195.9969242748684</v>
      </c>
      <c r="U2481" s="5">
        <f>T2481/MAX(T$3:T2481)-1</f>
        <v>-0.37174827961195001</v>
      </c>
    </row>
    <row r="2482" spans="1:21" x14ac:dyDescent="0.3">
      <c r="A2482" s="1">
        <v>41568</v>
      </c>
      <c r="B2482">
        <v>75.651702880859304</v>
      </c>
      <c r="C2482">
        <v>76.162712097167898</v>
      </c>
      <c r="D2482">
        <v>68.207489032650471</v>
      </c>
      <c r="E2482">
        <v>85.21335074201744</v>
      </c>
      <c r="F2482">
        <v>1</v>
      </c>
      <c r="G2482">
        <v>0</v>
      </c>
      <c r="I2482">
        <f t="shared" si="305"/>
        <v>10164.128854175407</v>
      </c>
      <c r="J2482">
        <f t="shared" si="306"/>
        <v>0</v>
      </c>
      <c r="K2482">
        <f t="shared" si="307"/>
        <v>10164.128854175407</v>
      </c>
      <c r="L2482">
        <f t="shared" si="308"/>
        <v>0</v>
      </c>
      <c r="M2482" s="4">
        <f>IF(F2482&gt;G2482,100%,IF(F2482=G2482,M2481,0%))</f>
        <v>1</v>
      </c>
      <c r="N2482" s="4">
        <f t="shared" si="304"/>
        <v>0</v>
      </c>
      <c r="O2482" s="5" cm="1">
        <f t="array" ref="O2482">SUM(ABS(I2482:J2482/P2482-K2482:L2482/P2482))</f>
        <v>0</v>
      </c>
      <c r="P2482">
        <f t="shared" si="309"/>
        <v>10164.128854175407</v>
      </c>
      <c r="Q2482" s="5">
        <f>P2482/MAX(P$3:P2482)-1</f>
        <v>-0.28272737160777772</v>
      </c>
      <c r="R2482" s="5">
        <f t="shared" si="310"/>
        <v>2.1913985836858885E-3</v>
      </c>
      <c r="S2482" s="5">
        <f>(1+R2482)*(1-$Z$8*$O2481)-1</f>
        <v>2.1913985836858885E-3</v>
      </c>
      <c r="T2482">
        <f t="shared" si="311"/>
        <v>8213.9576203266188</v>
      </c>
      <c r="U2482" s="5">
        <f>T2482/MAX(T$3:T2482)-1</f>
        <v>-0.3703715296816934</v>
      </c>
    </row>
    <row r="2483" spans="1:21" x14ac:dyDescent="0.3">
      <c r="A2483" s="1">
        <v>41569</v>
      </c>
      <c r="B2483">
        <v>75.761962890625</v>
      </c>
      <c r="C2483">
        <v>75.968818664550696</v>
      </c>
      <c r="D2483">
        <v>68.273502520660841</v>
      </c>
      <c r="E2483">
        <v>85.126145396066519</v>
      </c>
      <c r="F2483">
        <v>1</v>
      </c>
      <c r="G2483">
        <v>0</v>
      </c>
      <c r="I2483">
        <f t="shared" si="305"/>
        <v>10178.942756626302</v>
      </c>
      <c r="J2483">
        <f t="shared" si="306"/>
        <v>0</v>
      </c>
      <c r="K2483">
        <f t="shared" si="307"/>
        <v>10178.942756626302</v>
      </c>
      <c r="L2483">
        <f t="shared" si="308"/>
        <v>0</v>
      </c>
      <c r="M2483" s="4">
        <f>IF(F2483&gt;G2483,100%,IF(F2483=G2483,M2482,0%))</f>
        <v>1</v>
      </c>
      <c r="N2483" s="4">
        <f t="shared" si="304"/>
        <v>0</v>
      </c>
      <c r="O2483" s="5" cm="1">
        <f t="array" ref="O2483">SUM(ABS(I2483:J2483/P2483-K2483:L2483/P2483))</f>
        <v>0</v>
      </c>
      <c r="P2483">
        <f t="shared" si="309"/>
        <v>10178.942756626302</v>
      </c>
      <c r="Q2483" s="5">
        <f>P2483/MAX(P$3:P2483)-1</f>
        <v>-0.28168196900612397</v>
      </c>
      <c r="R2483" s="5">
        <f t="shared" si="310"/>
        <v>1.4574689738224844E-3</v>
      </c>
      <c r="S2483" s="5">
        <f>(1+R2483)*(1-$Z$8*$O2482)-1</f>
        <v>1.4574689738224844E-3</v>
      </c>
      <c r="T2483">
        <f t="shared" si="311"/>
        <v>8225.9292087105368</v>
      </c>
      <c r="U2483" s="5">
        <f>T2483/MAX(T$3:T2483)-1</f>
        <v>-0.36945386572116923</v>
      </c>
    </row>
    <row r="2484" spans="1:21" x14ac:dyDescent="0.3">
      <c r="A2484" s="1">
        <v>41570</v>
      </c>
      <c r="B2484">
        <v>75.302528381347599</v>
      </c>
      <c r="C2484">
        <v>76.395393371582003</v>
      </c>
      <c r="D2484">
        <v>68.339819969822514</v>
      </c>
      <c r="E2484">
        <v>85.037010724271695</v>
      </c>
      <c r="F2484">
        <v>1</v>
      </c>
      <c r="G2484">
        <v>0</v>
      </c>
      <c r="I2484">
        <f t="shared" si="305"/>
        <v>10117.215771317002</v>
      </c>
      <c r="J2484">
        <f t="shared" si="306"/>
        <v>0</v>
      </c>
      <c r="K2484">
        <f t="shared" si="307"/>
        <v>10117.215771317002</v>
      </c>
      <c r="L2484">
        <f t="shared" si="308"/>
        <v>0</v>
      </c>
      <c r="M2484" s="4">
        <f>IF(F2484&gt;G2484,100%,IF(F2484=G2484,M2483,0%))</f>
        <v>1</v>
      </c>
      <c r="N2484" s="4">
        <f t="shared" si="304"/>
        <v>0</v>
      </c>
      <c r="O2484" s="5" cm="1">
        <f t="array" ref="O2484">SUM(ABS(I2484:J2484/P2484-K2484:L2484/P2484))</f>
        <v>0</v>
      </c>
      <c r="P2484">
        <f t="shared" si="309"/>
        <v>10117.215771317002</v>
      </c>
      <c r="Q2484" s="5">
        <f>P2484/MAX(P$3:P2484)-1</f>
        <v>-0.28603798196412</v>
      </c>
      <c r="R2484" s="5">
        <f t="shared" si="310"/>
        <v>-6.0641843445987664E-3</v>
      </c>
      <c r="S2484" s="5">
        <f>(1+R2484)*(1-$Z$8*$O2483)-1</f>
        <v>-6.0641843445987664E-3</v>
      </c>
      <c r="T2484">
        <f t="shared" si="311"/>
        <v>8176.0456575832968</v>
      </c>
      <c r="U2484" s="5">
        <f>T2484/MAX(T$3:T2484)-1</f>
        <v>-0.37327761371721013</v>
      </c>
    </row>
    <row r="2485" spans="1:21" x14ac:dyDescent="0.3">
      <c r="A2485" s="1">
        <v>41571</v>
      </c>
      <c r="B2485">
        <v>75.633316040039006</v>
      </c>
      <c r="C2485">
        <v>76.046356201171804</v>
      </c>
      <c r="D2485">
        <v>68.407783128728909</v>
      </c>
      <c r="E2485">
        <v>84.946139549141506</v>
      </c>
      <c r="F2485">
        <v>1</v>
      </c>
      <c r="G2485">
        <v>0</v>
      </c>
      <c r="I2485">
        <f t="shared" si="305"/>
        <v>10161.658503711345</v>
      </c>
      <c r="J2485">
        <f t="shared" si="306"/>
        <v>0</v>
      </c>
      <c r="K2485">
        <f t="shared" si="307"/>
        <v>10161.658503711345</v>
      </c>
      <c r="L2485">
        <f t="shared" si="308"/>
        <v>0</v>
      </c>
      <c r="M2485" s="4">
        <f>IF(F2485&gt;G2485,100%,IF(F2485=G2485,M2484,0%))</f>
        <v>1</v>
      </c>
      <c r="N2485" s="4">
        <f t="shared" si="304"/>
        <v>0</v>
      </c>
      <c r="O2485" s="5" cm="1">
        <f t="array" ref="O2485">SUM(ABS(I2485:J2485/P2485-K2485:L2485/P2485))</f>
        <v>0</v>
      </c>
      <c r="P2485">
        <f t="shared" si="309"/>
        <v>10161.658503711345</v>
      </c>
      <c r="Q2485" s="5">
        <f>P2485/MAX(P$3:P2485)-1</f>
        <v>-0.2829017018229717</v>
      </c>
      <c r="R2485" s="5">
        <f t="shared" si="310"/>
        <v>4.3927828958973958E-3</v>
      </c>
      <c r="S2485" s="5">
        <f>(1+R2485)*(1-$Z$8*$O2484)-1</f>
        <v>4.3927828958973958E-3</v>
      </c>
      <c r="T2485">
        <f t="shared" si="311"/>
        <v>8211.961251104005</v>
      </c>
      <c r="U2485" s="5">
        <f>T2485/MAX(T$3:T2485)-1</f>
        <v>-0.37052455833827114</v>
      </c>
    </row>
    <row r="2486" spans="1:21" x14ac:dyDescent="0.3">
      <c r="A2486" s="1">
        <v>41572</v>
      </c>
      <c r="B2486">
        <v>76.175453186035099</v>
      </c>
      <c r="C2486">
        <v>75.581024169921804</v>
      </c>
      <c r="D2486">
        <v>68.478443487366619</v>
      </c>
      <c r="E2486">
        <v>84.852953289278702</v>
      </c>
      <c r="F2486">
        <v>1</v>
      </c>
      <c r="G2486">
        <v>0</v>
      </c>
      <c r="I2486">
        <f t="shared" si="305"/>
        <v>10234.49694090049</v>
      </c>
      <c r="J2486">
        <f t="shared" si="306"/>
        <v>0</v>
      </c>
      <c r="K2486">
        <f t="shared" si="307"/>
        <v>10234.49694090049</v>
      </c>
      <c r="L2486">
        <f t="shared" si="308"/>
        <v>0</v>
      </c>
      <c r="M2486" s="4">
        <f>IF(F2486&gt;G2486,100%,IF(F2486=G2486,M2485,0%))</f>
        <v>1</v>
      </c>
      <c r="N2486" s="4">
        <f t="shared" si="304"/>
        <v>0</v>
      </c>
      <c r="O2486" s="5" cm="1">
        <f t="array" ref="O2486">SUM(ABS(I2486:J2486/P2486-K2486:L2486/P2486))</f>
        <v>0</v>
      </c>
      <c r="P2486">
        <f t="shared" si="309"/>
        <v>10234.49694090049</v>
      </c>
      <c r="Q2486" s="5">
        <f>P2486/MAX(P$3:P2486)-1</f>
        <v>-0.2777615645775473</v>
      </c>
      <c r="R2486" s="5">
        <f t="shared" si="310"/>
        <v>7.1679674299762741E-3</v>
      </c>
      <c r="S2486" s="5">
        <f>(1+R2486)*(1-$Z$8*$O2485)-1</f>
        <v>7.1679674299762741E-3</v>
      </c>
      <c r="T2486">
        <f t="shared" si="311"/>
        <v>8270.8243218881453</v>
      </c>
      <c r="U2486" s="5">
        <f>T2486/MAX(T$3:T2486)-1</f>
        <v>-0.36601249887446996</v>
      </c>
    </row>
    <row r="2487" spans="1:21" x14ac:dyDescent="0.3">
      <c r="A2487" s="1">
        <v>41573</v>
      </c>
      <c r="B2487">
        <v>76.175453186035099</v>
      </c>
      <c r="C2487">
        <v>75.581024169921804</v>
      </c>
      <c r="D2487">
        <v>68.547468232871282</v>
      </c>
      <c r="E2487">
        <v>84.762468138737447</v>
      </c>
      <c r="F2487">
        <v>1</v>
      </c>
      <c r="G2487">
        <v>0</v>
      </c>
      <c r="I2487">
        <f t="shared" si="305"/>
        <v>10234.49694090049</v>
      </c>
      <c r="J2487">
        <f t="shared" si="306"/>
        <v>0</v>
      </c>
      <c r="K2487">
        <f t="shared" si="307"/>
        <v>10234.49694090049</v>
      </c>
      <c r="L2487">
        <f t="shared" si="308"/>
        <v>0</v>
      </c>
      <c r="M2487" s="4">
        <f>IF(F2487&gt;G2487,100%,IF(F2487=G2487,M2486,0%))</f>
        <v>1</v>
      </c>
      <c r="N2487" s="4">
        <f t="shared" si="304"/>
        <v>0</v>
      </c>
      <c r="O2487" s="5" cm="1">
        <f t="array" ref="O2487">SUM(ABS(I2487:J2487/P2487-K2487:L2487/P2487))</f>
        <v>0</v>
      </c>
      <c r="P2487">
        <f t="shared" si="309"/>
        <v>10234.49694090049</v>
      </c>
      <c r="Q2487" s="5">
        <f>P2487/MAX(P$3:P2487)-1</f>
        <v>-0.2777615645775473</v>
      </c>
      <c r="R2487" s="5">
        <f t="shared" si="310"/>
        <v>0</v>
      </c>
      <c r="S2487" s="5">
        <f>(1+R2487)*(1-$Z$8*$O2486)-1</f>
        <v>0</v>
      </c>
      <c r="T2487">
        <f t="shared" si="311"/>
        <v>8270.8243218881453</v>
      </c>
      <c r="U2487" s="5">
        <f>T2487/MAX(T$3:T2487)-1</f>
        <v>-0.36601249887446996</v>
      </c>
    </row>
    <row r="2488" spans="1:21" x14ac:dyDescent="0.3">
      <c r="A2488" s="1">
        <v>41574</v>
      </c>
      <c r="B2488">
        <v>76.175453186035099</v>
      </c>
      <c r="C2488">
        <v>75.581024169921804</v>
      </c>
      <c r="D2488">
        <v>68.614403036696388</v>
      </c>
      <c r="E2488">
        <v>84.674876920026321</v>
      </c>
      <c r="F2488">
        <v>1</v>
      </c>
      <c r="G2488">
        <v>0</v>
      </c>
      <c r="I2488">
        <f t="shared" si="305"/>
        <v>10234.49694090049</v>
      </c>
      <c r="J2488">
        <f t="shared" si="306"/>
        <v>0</v>
      </c>
      <c r="K2488">
        <f t="shared" si="307"/>
        <v>10234.49694090049</v>
      </c>
      <c r="L2488">
        <f t="shared" si="308"/>
        <v>0</v>
      </c>
      <c r="M2488" s="4">
        <f>IF(F2488&gt;G2488,100%,IF(F2488=G2488,M2487,0%))</f>
        <v>1</v>
      </c>
      <c r="N2488" s="4">
        <f t="shared" si="304"/>
        <v>0</v>
      </c>
      <c r="O2488" s="5" cm="1">
        <f t="array" ref="O2488">SUM(ABS(I2488:J2488/P2488-K2488:L2488/P2488))</f>
        <v>0</v>
      </c>
      <c r="P2488">
        <f t="shared" si="309"/>
        <v>10234.49694090049</v>
      </c>
      <c r="Q2488" s="5">
        <f>P2488/MAX(P$3:P2488)-1</f>
        <v>-0.2777615645775473</v>
      </c>
      <c r="R2488" s="5">
        <f t="shared" si="310"/>
        <v>0</v>
      </c>
      <c r="S2488" s="5">
        <f>(1+R2488)*(1-$Z$8*$O2487)-1</f>
        <v>0</v>
      </c>
      <c r="T2488">
        <f t="shared" si="311"/>
        <v>8270.8243218881453</v>
      </c>
      <c r="U2488" s="5">
        <f>T2488/MAX(T$3:T2488)-1</f>
        <v>-0.36601249887446996</v>
      </c>
    </row>
    <row r="2489" spans="1:21" x14ac:dyDescent="0.3">
      <c r="A2489" s="1">
        <v>41575</v>
      </c>
      <c r="B2489">
        <v>76.193840026855398</v>
      </c>
      <c r="C2489">
        <v>75.503456115722599</v>
      </c>
      <c r="D2489">
        <v>68.675341003569784</v>
      </c>
      <c r="E2489">
        <v>84.595967648634257</v>
      </c>
      <c r="F2489">
        <v>1</v>
      </c>
      <c r="G2489">
        <v>0</v>
      </c>
      <c r="I2489">
        <f t="shared" si="305"/>
        <v>10236.96729136455</v>
      </c>
      <c r="J2489">
        <f t="shared" si="306"/>
        <v>0</v>
      </c>
      <c r="K2489">
        <f t="shared" si="307"/>
        <v>10236.96729136455</v>
      </c>
      <c r="L2489">
        <f t="shared" si="308"/>
        <v>0</v>
      </c>
      <c r="M2489" s="4">
        <f>IF(F2489&gt;G2489,100%,IF(F2489=G2489,M2488,0%))</f>
        <v>1</v>
      </c>
      <c r="N2489" s="4">
        <f t="shared" si="304"/>
        <v>0</v>
      </c>
      <c r="O2489" s="5" cm="1">
        <f t="array" ref="O2489">SUM(ABS(I2489:J2489/P2489-K2489:L2489/P2489))</f>
        <v>0</v>
      </c>
      <c r="P2489">
        <f t="shared" si="309"/>
        <v>10236.96729136455</v>
      </c>
      <c r="Q2489" s="5">
        <f>P2489/MAX(P$3:P2489)-1</f>
        <v>-0.27758723436235344</v>
      </c>
      <c r="R2489" s="5">
        <f t="shared" si="310"/>
        <v>2.4137487932485158E-4</v>
      </c>
      <c r="S2489" s="5">
        <f>(1+R2489)*(1-$Z$8*$O2488)-1</f>
        <v>2.4137487932485158E-4</v>
      </c>
      <c r="T2489">
        <f t="shared" si="311"/>
        <v>8272.8206911107573</v>
      </c>
      <c r="U2489" s="5">
        <f>T2489/MAX(T$3:T2489)-1</f>
        <v>-0.36585947021789245</v>
      </c>
    </row>
    <row r="2490" spans="1:21" x14ac:dyDescent="0.3">
      <c r="A2490" s="1">
        <v>41576</v>
      </c>
      <c r="B2490">
        <v>76.322471618652301</v>
      </c>
      <c r="C2490">
        <v>75.4259033203125</v>
      </c>
      <c r="D2490">
        <v>68.73705528980463</v>
      </c>
      <c r="E2490">
        <v>84.516479681973422</v>
      </c>
      <c r="F2490">
        <v>1</v>
      </c>
      <c r="G2490">
        <v>0</v>
      </c>
      <c r="I2490">
        <f t="shared" si="305"/>
        <v>10254.24949419613</v>
      </c>
      <c r="J2490">
        <f t="shared" si="306"/>
        <v>0</v>
      </c>
      <c r="K2490">
        <f t="shared" si="307"/>
        <v>10254.24949419613</v>
      </c>
      <c r="L2490">
        <f t="shared" si="308"/>
        <v>0</v>
      </c>
      <c r="M2490" s="4">
        <f>IF(F2490&gt;G2490,100%,IF(F2490=G2490,M2489,0%))</f>
        <v>1</v>
      </c>
      <c r="N2490" s="4">
        <f t="shared" si="304"/>
        <v>0</v>
      </c>
      <c r="O2490" s="5" cm="1">
        <f t="array" ref="O2490">SUM(ABS(I2490:J2490/P2490-K2490:L2490/P2490))</f>
        <v>0</v>
      </c>
      <c r="P2490">
        <f t="shared" si="309"/>
        <v>10254.24949419613</v>
      </c>
      <c r="Q2490" s="5">
        <f>P2490/MAX(P$3:P2490)-1</f>
        <v>-0.27636764621788379</v>
      </c>
      <c r="R2490" s="5">
        <f t="shared" si="310"/>
        <v>1.6882151070423124E-3</v>
      </c>
      <c r="S2490" s="5">
        <f>(1+R2490)*(1-$Z$8*$O2489)-1</f>
        <v>1.6882151070423124E-3</v>
      </c>
      <c r="T2490">
        <f t="shared" si="311"/>
        <v>8286.7869919793429</v>
      </c>
      <c r="U2490" s="5">
        <f>T2490/MAX(T$3:T2490)-1</f>
        <v>-0.36478890459552638</v>
      </c>
    </row>
    <row r="2491" spans="1:21" x14ac:dyDescent="0.3">
      <c r="A2491" s="1">
        <v>41577</v>
      </c>
      <c r="B2491">
        <v>76.248977661132798</v>
      </c>
      <c r="C2491">
        <v>75.503456115722599</v>
      </c>
      <c r="D2491">
        <v>68.798631032307938</v>
      </c>
      <c r="E2491">
        <v>84.437377550115613</v>
      </c>
      <c r="F2491">
        <v>1</v>
      </c>
      <c r="G2491">
        <v>0</v>
      </c>
      <c r="I2491">
        <f t="shared" si="305"/>
        <v>10244.375267631687</v>
      </c>
      <c r="J2491">
        <f t="shared" si="306"/>
        <v>0</v>
      </c>
      <c r="K2491">
        <f t="shared" si="307"/>
        <v>10244.375267631687</v>
      </c>
      <c r="L2491">
        <f t="shared" si="308"/>
        <v>0</v>
      </c>
      <c r="M2491" s="4">
        <f>IF(F2491&gt;G2491,100%,IF(F2491=G2491,M2490,0%))</f>
        <v>1</v>
      </c>
      <c r="N2491" s="4">
        <f t="shared" si="304"/>
        <v>0</v>
      </c>
      <c r="O2491" s="5" cm="1">
        <f t="array" ref="O2491">SUM(ABS(I2491:J2491/P2491-K2491:L2491/P2491))</f>
        <v>0</v>
      </c>
      <c r="P2491">
        <f t="shared" si="309"/>
        <v>10244.375267631687</v>
      </c>
      <c r="Q2491" s="5">
        <f>P2491/MAX(P$3:P2491)-1</f>
        <v>-0.27706446072533752</v>
      </c>
      <c r="R2491" s="5">
        <f t="shared" si="310"/>
        <v>-9.629399567497865E-4</v>
      </c>
      <c r="S2491" s="5">
        <f>(1+R2491)*(1-$Z$8*$O2490)-1</f>
        <v>-9.629399567497865E-4</v>
      </c>
      <c r="T2491">
        <f t="shared" si="311"/>
        <v>8278.8073136716921</v>
      </c>
      <c r="U2491" s="5">
        <f>T2491/MAX(T$3:T2491)-1</f>
        <v>-0.36540057474026211</v>
      </c>
    </row>
    <row r="2492" spans="1:21" x14ac:dyDescent="0.3">
      <c r="A2492" s="1">
        <v>41578</v>
      </c>
      <c r="B2492">
        <v>76.074378967285099</v>
      </c>
      <c r="C2492">
        <v>75.658576965332003</v>
      </c>
      <c r="D2492">
        <v>68.859338124593094</v>
      </c>
      <c r="E2492">
        <v>84.359047163778257</v>
      </c>
      <c r="F2492">
        <v>1</v>
      </c>
      <c r="G2492">
        <v>0</v>
      </c>
      <c r="I2492">
        <f t="shared" si="305"/>
        <v>10220.917188639949</v>
      </c>
      <c r="J2492">
        <f t="shared" si="306"/>
        <v>0</v>
      </c>
      <c r="K2492">
        <f t="shared" si="307"/>
        <v>10220.917188639949</v>
      </c>
      <c r="L2492">
        <f t="shared" si="308"/>
        <v>0</v>
      </c>
      <c r="M2492" s="4">
        <f>IF(F2492&gt;G2492,100%,IF(F2492=G2492,M2491,0%))</f>
        <v>1</v>
      </c>
      <c r="N2492" s="4">
        <f t="shared" si="304"/>
        <v>0</v>
      </c>
      <c r="O2492" s="5" cm="1">
        <f t="array" ref="O2492">SUM(ABS(I2492:J2492/P2492-K2492:L2492/P2492))</f>
        <v>0</v>
      </c>
      <c r="P2492">
        <f t="shared" si="309"/>
        <v>10220.917188639949</v>
      </c>
      <c r="Q2492" s="5">
        <f>P2492/MAX(P$3:P2492)-1</f>
        <v>-0.27871987440779233</v>
      </c>
      <c r="R2492" s="5">
        <f t="shared" si="310"/>
        <v>-2.2898496373767729E-3</v>
      </c>
      <c r="S2492" s="5">
        <f>(1+R2492)*(1-$Z$8*$O2491)-1</f>
        <v>-2.2898496373767729E-3</v>
      </c>
      <c r="T2492">
        <f t="shared" si="311"/>
        <v>8259.8500897465692</v>
      </c>
      <c r="U2492" s="5">
        <f>T2492/MAX(T$3:T2492)-1</f>
        <v>-0.36685371200407257</v>
      </c>
    </row>
    <row r="2493" spans="1:21" x14ac:dyDescent="0.3">
      <c r="A2493" s="1">
        <v>41579</v>
      </c>
      <c r="B2493">
        <v>76.092758178710895</v>
      </c>
      <c r="C2493">
        <v>75.697349548339801</v>
      </c>
      <c r="D2493">
        <v>68.920136655741061</v>
      </c>
      <c r="E2493">
        <v>84.280909675863825</v>
      </c>
      <c r="F2493">
        <v>1</v>
      </c>
      <c r="G2493">
        <v>0</v>
      </c>
      <c r="I2493">
        <f t="shared" si="305"/>
        <v>10223.386514062327</v>
      </c>
      <c r="J2493">
        <f t="shared" si="306"/>
        <v>0</v>
      </c>
      <c r="K2493">
        <f t="shared" si="307"/>
        <v>10223.386514062327</v>
      </c>
      <c r="L2493">
        <f t="shared" si="308"/>
        <v>0</v>
      </c>
      <c r="M2493" s="4">
        <f>IF(F2493&gt;G2493,100%,IF(F2493=G2493,M2492,0%))</f>
        <v>1</v>
      </c>
      <c r="N2493" s="4">
        <f t="shared" si="304"/>
        <v>0</v>
      </c>
      <c r="O2493" s="5" cm="1">
        <f t="array" ref="O2493">SUM(ABS(I2493:J2493/P2493-K2493:L2493/P2493))</f>
        <v>0</v>
      </c>
      <c r="P2493">
        <f t="shared" si="309"/>
        <v>10223.386514062327</v>
      </c>
      <c r="Q2493" s="5">
        <f>P2493/MAX(P$3:P2493)-1</f>
        <v>-0.27854561652878707</v>
      </c>
      <c r="R2493" s="5">
        <f t="shared" si="310"/>
        <v>2.4159528707690114E-4</v>
      </c>
      <c r="S2493" s="5">
        <f>(1+R2493)*(1-$Z$8*$O2492)-1</f>
        <v>2.4159528707690114E-4</v>
      </c>
      <c r="T2493">
        <f t="shared" si="311"/>
        <v>8261.8456306002136</v>
      </c>
      <c r="U2493" s="5">
        <f>T2493/MAX(T$3:T2493)-1</f>
        <v>-0.36670074684486254</v>
      </c>
    </row>
    <row r="2494" spans="1:21" x14ac:dyDescent="0.3">
      <c r="A2494" s="1">
        <v>41580</v>
      </c>
      <c r="B2494">
        <v>76.092758178710895</v>
      </c>
      <c r="C2494">
        <v>75.697349548339801</v>
      </c>
      <c r="D2494">
        <v>68.987205239670772</v>
      </c>
      <c r="E2494">
        <v>84.19351131761843</v>
      </c>
      <c r="F2494">
        <v>1</v>
      </c>
      <c r="G2494">
        <v>0</v>
      </c>
      <c r="I2494">
        <f t="shared" si="305"/>
        <v>10223.386514062327</v>
      </c>
      <c r="J2494">
        <f t="shared" si="306"/>
        <v>0</v>
      </c>
      <c r="K2494">
        <f t="shared" si="307"/>
        <v>10223.386514062327</v>
      </c>
      <c r="L2494">
        <f t="shared" si="308"/>
        <v>0</v>
      </c>
      <c r="M2494" s="4">
        <f>IF(F2494&gt;G2494,100%,IF(F2494=G2494,M2493,0%))</f>
        <v>1</v>
      </c>
      <c r="N2494" s="4">
        <f t="shared" si="304"/>
        <v>0</v>
      </c>
      <c r="O2494" s="5" cm="1">
        <f t="array" ref="O2494">SUM(ABS(I2494:J2494/P2494-K2494:L2494/P2494))</f>
        <v>0</v>
      </c>
      <c r="P2494">
        <f t="shared" si="309"/>
        <v>10223.386514062327</v>
      </c>
      <c r="Q2494" s="5">
        <f>P2494/MAX(P$3:P2494)-1</f>
        <v>-0.27854561652878707</v>
      </c>
      <c r="R2494" s="5">
        <f t="shared" si="310"/>
        <v>0</v>
      </c>
      <c r="S2494" s="5">
        <f>(1+R2494)*(1-$Z$8*$O2493)-1</f>
        <v>0</v>
      </c>
      <c r="T2494">
        <f t="shared" si="311"/>
        <v>8261.8456306002136</v>
      </c>
      <c r="U2494" s="5">
        <f>T2494/MAX(T$3:T2494)-1</f>
        <v>-0.36670074684486254</v>
      </c>
    </row>
    <row r="2495" spans="1:21" x14ac:dyDescent="0.3">
      <c r="A2495" s="1">
        <v>41581</v>
      </c>
      <c r="B2495">
        <v>76.092758178710895</v>
      </c>
      <c r="C2495">
        <v>75.697349548339801</v>
      </c>
      <c r="D2495">
        <v>69.050139223165175</v>
      </c>
      <c r="E2495">
        <v>84.112672720382449</v>
      </c>
      <c r="F2495">
        <v>1</v>
      </c>
      <c r="G2495">
        <v>0</v>
      </c>
      <c r="I2495">
        <f t="shared" si="305"/>
        <v>10223.386514062327</v>
      </c>
      <c r="J2495">
        <f t="shared" si="306"/>
        <v>0</v>
      </c>
      <c r="K2495">
        <f t="shared" si="307"/>
        <v>10223.386514062327</v>
      </c>
      <c r="L2495">
        <f t="shared" si="308"/>
        <v>0</v>
      </c>
      <c r="M2495" s="4">
        <f>IF(F2495&gt;G2495,100%,IF(F2495=G2495,M2494,0%))</f>
        <v>1</v>
      </c>
      <c r="N2495" s="4">
        <f t="shared" si="304"/>
        <v>0</v>
      </c>
      <c r="O2495" s="5" cm="1">
        <f t="array" ref="O2495">SUM(ABS(I2495:J2495/P2495-K2495:L2495/P2495))</f>
        <v>0</v>
      </c>
      <c r="P2495">
        <f t="shared" si="309"/>
        <v>10223.386514062327</v>
      </c>
      <c r="Q2495" s="5">
        <f>P2495/MAX(P$3:P2495)-1</f>
        <v>-0.27854561652878707</v>
      </c>
      <c r="R2495" s="5">
        <f t="shared" si="310"/>
        <v>0</v>
      </c>
      <c r="S2495" s="5">
        <f>(1+R2495)*(1-$Z$8*$O2494)-1</f>
        <v>0</v>
      </c>
      <c r="T2495">
        <f t="shared" si="311"/>
        <v>8261.8456306002136</v>
      </c>
      <c r="U2495" s="5">
        <f>T2495/MAX(T$3:T2495)-1</f>
        <v>-0.36670074684486254</v>
      </c>
    </row>
    <row r="2496" spans="1:21" x14ac:dyDescent="0.3">
      <c r="A2496" s="1">
        <v>41582</v>
      </c>
      <c r="B2496">
        <v>76.203018188476506</v>
      </c>
      <c r="C2496">
        <v>75.542243957519503</v>
      </c>
      <c r="D2496">
        <v>69.11980087128444</v>
      </c>
      <c r="E2496">
        <v>84.021994633461119</v>
      </c>
      <c r="F2496">
        <v>1</v>
      </c>
      <c r="G2496">
        <v>0</v>
      </c>
      <c r="I2496">
        <f t="shared" si="305"/>
        <v>10238.200416513211</v>
      </c>
      <c r="J2496">
        <f t="shared" si="306"/>
        <v>0</v>
      </c>
      <c r="K2496">
        <f t="shared" si="307"/>
        <v>10238.200416513211</v>
      </c>
      <c r="L2496">
        <f t="shared" si="308"/>
        <v>0</v>
      </c>
      <c r="M2496" s="4">
        <f>IF(F2496&gt;G2496,100%,IF(F2496=G2496,M2495,0%))</f>
        <v>1</v>
      </c>
      <c r="N2496" s="4">
        <f t="shared" si="304"/>
        <v>0</v>
      </c>
      <c r="O2496" s="5" cm="1">
        <f t="array" ref="O2496">SUM(ABS(I2496:J2496/P2496-K2496:L2496/P2496))</f>
        <v>0</v>
      </c>
      <c r="P2496">
        <f t="shared" si="309"/>
        <v>10238.200416513211</v>
      </c>
      <c r="Q2496" s="5">
        <f>P2496/MAX(P$3:P2496)-1</f>
        <v>-0.27750021392713409</v>
      </c>
      <c r="R2496" s="5">
        <f t="shared" si="310"/>
        <v>1.4490210685575988E-3</v>
      </c>
      <c r="S2496" s="5">
        <f>(1+R2496)*(1-$Z$8*$O2495)-1</f>
        <v>1.4490210685575988E-3</v>
      </c>
      <c r="T2496">
        <f t="shared" si="311"/>
        <v>8273.8172189841243</v>
      </c>
      <c r="U2496" s="5">
        <f>T2496/MAX(T$3:T2496)-1</f>
        <v>-0.36578308288433892</v>
      </c>
    </row>
    <row r="2497" spans="1:21" x14ac:dyDescent="0.3">
      <c r="A2497" s="1">
        <v>41583</v>
      </c>
      <c r="B2497">
        <v>76.285743713378906</v>
      </c>
      <c r="C2497">
        <v>75.387123107910099</v>
      </c>
      <c r="D2497">
        <v>69.194144955914993</v>
      </c>
      <c r="E2497">
        <v>83.923985040009896</v>
      </c>
      <c r="F2497">
        <v>1</v>
      </c>
      <c r="G2497">
        <v>0</v>
      </c>
      <c r="I2497">
        <f t="shared" si="305"/>
        <v>10249.314943518128</v>
      </c>
      <c r="J2497">
        <f t="shared" si="306"/>
        <v>0</v>
      </c>
      <c r="K2497">
        <f t="shared" si="307"/>
        <v>10249.314943518128</v>
      </c>
      <c r="L2497">
        <f t="shared" si="308"/>
        <v>0</v>
      </c>
      <c r="M2497" s="4">
        <f>IF(F2497&gt;G2497,100%,IF(F2497=G2497,M2496,0%))</f>
        <v>1</v>
      </c>
      <c r="N2497" s="4">
        <f t="shared" si="304"/>
        <v>0</v>
      </c>
      <c r="O2497" s="5" cm="1">
        <f t="array" ref="O2497">SUM(ABS(I2497:J2497/P2497-K2497:L2497/P2497))</f>
        <v>0</v>
      </c>
      <c r="P2497">
        <f t="shared" si="309"/>
        <v>10249.314943518128</v>
      </c>
      <c r="Q2497" s="5">
        <f>P2497/MAX(P$3:P2497)-1</f>
        <v>-0.27671587263113817</v>
      </c>
      <c r="R2497" s="5">
        <f t="shared" si="310"/>
        <v>1.0855938107041663E-3</v>
      </c>
      <c r="S2497" s="5">
        <f>(1+R2497)*(1-$Z$8*$O2496)-1</f>
        <v>1.0855938107041663E-3</v>
      </c>
      <c r="T2497">
        <f t="shared" si="311"/>
        <v>8282.7992237479502</v>
      </c>
      <c r="U2497" s="5">
        <f>T2497/MAX(T$3:T2497)-1</f>
        <v>-0.36509458092447433</v>
      </c>
    </row>
    <row r="2498" spans="1:21" x14ac:dyDescent="0.3">
      <c r="A2498" s="1">
        <v>41584</v>
      </c>
      <c r="B2498">
        <v>76.267356872558594</v>
      </c>
      <c r="C2498">
        <v>75.4259033203125</v>
      </c>
      <c r="D2498">
        <v>69.264217642409278</v>
      </c>
      <c r="E2498">
        <v>83.8325352075681</v>
      </c>
      <c r="F2498">
        <v>1</v>
      </c>
      <c r="G2498">
        <v>0</v>
      </c>
      <c r="I2498">
        <f t="shared" si="305"/>
        <v>10246.844593054066</v>
      </c>
      <c r="J2498">
        <f t="shared" si="306"/>
        <v>0</v>
      </c>
      <c r="K2498">
        <f t="shared" si="307"/>
        <v>10246.844593054066</v>
      </c>
      <c r="L2498">
        <f t="shared" si="308"/>
        <v>0</v>
      </c>
      <c r="M2498" s="4">
        <f>IF(F2498&gt;G2498,100%,IF(F2498=G2498,M2497,0%))</f>
        <v>1</v>
      </c>
      <c r="N2498" s="4">
        <f t="shared" si="304"/>
        <v>0</v>
      </c>
      <c r="O2498" s="5" cm="1">
        <f t="array" ref="O2498">SUM(ABS(I2498:J2498/P2498-K2498:L2498/P2498))</f>
        <v>0</v>
      </c>
      <c r="P2498">
        <f t="shared" si="309"/>
        <v>10246.844593054066</v>
      </c>
      <c r="Q2498" s="5">
        <f>P2498/MAX(P$3:P2498)-1</f>
        <v>-0.27689020284633215</v>
      </c>
      <c r="R2498" s="5">
        <f t="shared" si="310"/>
        <v>-2.4102591028529741E-4</v>
      </c>
      <c r="S2498" s="5">
        <f>(1+R2498)*(1-$Z$8*$O2497)-1</f>
        <v>-2.4102591028529741E-4</v>
      </c>
      <c r="T2498">
        <f t="shared" si="311"/>
        <v>8280.8028545253364</v>
      </c>
      <c r="U2498" s="5">
        <f>T2498/MAX(T$3:T2498)-1</f>
        <v>-0.36524760958105207</v>
      </c>
    </row>
    <row r="2499" spans="1:21" x14ac:dyDescent="0.3">
      <c r="A2499" s="1">
        <v>41585</v>
      </c>
      <c r="B2499">
        <v>74.833877563476506</v>
      </c>
      <c r="C2499">
        <v>76.821960449218693</v>
      </c>
      <c r="D2499">
        <v>69.327158591047436</v>
      </c>
      <c r="E2499">
        <v>83.748030932981564</v>
      </c>
      <c r="F2499">
        <v>1</v>
      </c>
      <c r="G2499">
        <v>0</v>
      </c>
      <c r="I2499">
        <f t="shared" si="305"/>
        <v>10054.250535650619</v>
      </c>
      <c r="J2499">
        <f t="shared" si="306"/>
        <v>0</v>
      </c>
      <c r="K2499">
        <f t="shared" si="307"/>
        <v>10054.250535650619</v>
      </c>
      <c r="L2499">
        <f t="shared" si="308"/>
        <v>0</v>
      </c>
      <c r="M2499" s="4">
        <f>IF(F2499&gt;G2499,100%,IF(F2499=G2499,M2498,0%))</f>
        <v>1</v>
      </c>
      <c r="N2499" s="4">
        <f t="shared" si="304"/>
        <v>0</v>
      </c>
      <c r="O2499" s="5" cm="1">
        <f t="array" ref="O2499">SUM(ABS(I2499:J2499/P2499-K2499:L2499/P2499))</f>
        <v>0</v>
      </c>
      <c r="P2499">
        <f t="shared" si="309"/>
        <v>10054.250535650619</v>
      </c>
      <c r="Q2499" s="5">
        <f>P2499/MAX(P$3:P2499)-1</f>
        <v>-0.29048137703827914</v>
      </c>
      <c r="R2499" s="5">
        <f t="shared" si="310"/>
        <v>-1.8795450214400544E-2</v>
      </c>
      <c r="S2499" s="5">
        <f>(1+R2499)*(1-$Z$8*$O2498)-1</f>
        <v>-1.8795450214400544E-2</v>
      </c>
      <c r="T2499">
        <f t="shared" si="311"/>
        <v>8125.1614367378397</v>
      </c>
      <c r="U2499" s="5">
        <f>T2499/MAX(T$3:T2499)-1</f>
        <v>-0.37717806653364316</v>
      </c>
    </row>
    <row r="2500" spans="1:21" x14ac:dyDescent="0.3">
      <c r="A2500" s="1">
        <v>41586</v>
      </c>
      <c r="B2500">
        <v>75.844657897949205</v>
      </c>
      <c r="C2500">
        <v>75.774917602539006</v>
      </c>
      <c r="D2500">
        <v>69.395128297568547</v>
      </c>
      <c r="E2500">
        <v>83.658317490003583</v>
      </c>
      <c r="F2500">
        <v>1</v>
      </c>
      <c r="G2500">
        <v>0</v>
      </c>
      <c r="I2500">
        <f t="shared" si="305"/>
        <v>10190.053183464464</v>
      </c>
      <c r="J2500">
        <f t="shared" si="306"/>
        <v>0</v>
      </c>
      <c r="K2500">
        <f t="shared" si="307"/>
        <v>10190.053183464464</v>
      </c>
      <c r="L2500">
        <f t="shared" si="308"/>
        <v>0</v>
      </c>
      <c r="M2500" s="4">
        <f>IF(F2500&gt;G2500,100%,IF(F2500=G2500,M2499,0%))</f>
        <v>1</v>
      </c>
      <c r="N2500" s="4">
        <f t="shared" ref="N2500:N2563" si="312">IF($F2500&gt;$G2500,0%,IF($F2500=$G2500,N2499,100%))</f>
        <v>0</v>
      </c>
      <c r="O2500" s="5" cm="1">
        <f t="array" ref="O2500">SUM(ABS(I2500:J2500/P2500-K2500:L2500/P2500))</f>
        <v>0</v>
      </c>
      <c r="P2500">
        <f t="shared" si="309"/>
        <v>10190.053183464464</v>
      </c>
      <c r="Q2500" s="5">
        <f>P2500/MAX(P$3:P2500)-1</f>
        <v>-0.28089791705488421</v>
      </c>
      <c r="R2500" s="5">
        <f t="shared" si="310"/>
        <v>1.3506988644485629E-2</v>
      </c>
      <c r="S2500" s="5">
        <f>(1+R2500)*(1-$Z$8*$O2499)-1</f>
        <v>1.3506988644485629E-2</v>
      </c>
      <c r="T2500">
        <f t="shared" si="311"/>
        <v>8234.9078999984704</v>
      </c>
      <c r="U2500" s="5">
        <f>T2500/MAX(T$3:T2500)-1</f>
        <v>-0.36876561775077643</v>
      </c>
    </row>
    <row r="2501" spans="1:21" x14ac:dyDescent="0.3">
      <c r="A2501" s="1">
        <v>41587</v>
      </c>
      <c r="B2501">
        <v>75.844657897949205</v>
      </c>
      <c r="C2501">
        <v>75.774917602539006</v>
      </c>
      <c r="D2501">
        <v>69.459917476521198</v>
      </c>
      <c r="E2501">
        <v>83.57362027903693</v>
      </c>
      <c r="F2501">
        <v>1</v>
      </c>
      <c r="G2501">
        <v>0</v>
      </c>
      <c r="I2501">
        <f t="shared" ref="I2501:I2564" si="313">K2500*B2501/B2500</f>
        <v>10190.053183464464</v>
      </c>
      <c r="J2501">
        <f t="shared" ref="J2501:J2564" si="314">L2500*C2501/C2500</f>
        <v>0</v>
      </c>
      <c r="K2501">
        <f t="shared" ref="K2501:K2564" si="315">IF(M2501=1,SUM($I2501:$J2501)*100%,0%)</f>
        <v>10190.053183464464</v>
      </c>
      <c r="L2501">
        <f t="shared" ref="L2501:L2564" si="316">IF(N2501=1,SUM($I2501:$J2501)*100%,0%)</f>
        <v>0</v>
      </c>
      <c r="M2501" s="4">
        <f>IF(F2501&gt;G2501,100%,IF(F2501=G2501,M2500,0%))</f>
        <v>1</v>
      </c>
      <c r="N2501" s="4">
        <f t="shared" si="312"/>
        <v>0</v>
      </c>
      <c r="O2501" s="5" cm="1">
        <f t="array" ref="O2501">SUM(ABS(I2501:J2501/P2501-K2501:L2501/P2501))</f>
        <v>0</v>
      </c>
      <c r="P2501">
        <f t="shared" ref="P2501:P2564" si="317">SUM(K2501:L2501)</f>
        <v>10190.053183464464</v>
      </c>
      <c r="Q2501" s="5">
        <f>P2501/MAX(P$3:P2501)-1</f>
        <v>-0.28089791705488421</v>
      </c>
      <c r="R2501" s="5">
        <f t="shared" ref="R2501:R2564" si="318">P2501/P2500-1</f>
        <v>0</v>
      </c>
      <c r="S2501" s="5">
        <f>(1+R2501)*(1-$Z$8*$O2500)-1</f>
        <v>0</v>
      </c>
      <c r="T2501">
        <f t="shared" ref="T2501:T2564" si="319">T2500*(1+S2501)</f>
        <v>8234.9078999984704</v>
      </c>
      <c r="U2501" s="5">
        <f>T2501/MAX(T$3:T2501)-1</f>
        <v>-0.36876561775077643</v>
      </c>
    </row>
    <row r="2502" spans="1:21" x14ac:dyDescent="0.3">
      <c r="A2502" s="1">
        <v>41588</v>
      </c>
      <c r="B2502">
        <v>75.844657897949205</v>
      </c>
      <c r="C2502">
        <v>75.774917602539006</v>
      </c>
      <c r="D2502">
        <v>69.521708094658536</v>
      </c>
      <c r="E2502">
        <v>83.493167592518347</v>
      </c>
      <c r="F2502">
        <v>1</v>
      </c>
      <c r="G2502">
        <v>0</v>
      </c>
      <c r="I2502">
        <f t="shared" si="313"/>
        <v>10190.053183464464</v>
      </c>
      <c r="J2502">
        <f t="shared" si="314"/>
        <v>0</v>
      </c>
      <c r="K2502">
        <f t="shared" si="315"/>
        <v>10190.053183464464</v>
      </c>
      <c r="L2502">
        <f t="shared" si="316"/>
        <v>0</v>
      </c>
      <c r="M2502" s="4">
        <f>IF(F2502&gt;G2502,100%,IF(F2502=G2502,M2501,0%))</f>
        <v>1</v>
      </c>
      <c r="N2502" s="4">
        <f t="shared" si="312"/>
        <v>0</v>
      </c>
      <c r="O2502" s="5" cm="1">
        <f t="array" ref="O2502">SUM(ABS(I2502:J2502/P2502-K2502:L2502/P2502))</f>
        <v>0</v>
      </c>
      <c r="P2502">
        <f t="shared" si="317"/>
        <v>10190.053183464464</v>
      </c>
      <c r="Q2502" s="5">
        <f>P2502/MAX(P$3:P2502)-1</f>
        <v>-0.28089791705488421</v>
      </c>
      <c r="R2502" s="5">
        <f t="shared" si="318"/>
        <v>0</v>
      </c>
      <c r="S2502" s="5">
        <f>(1+R2502)*(1-$Z$8*$O2501)-1</f>
        <v>0</v>
      </c>
      <c r="T2502">
        <f t="shared" si="319"/>
        <v>8234.9078999984704</v>
      </c>
      <c r="U2502" s="5">
        <f>T2502/MAX(T$3:T2502)-1</f>
        <v>-0.36876561775077643</v>
      </c>
    </row>
    <row r="2503" spans="1:21" x14ac:dyDescent="0.3">
      <c r="A2503" s="1">
        <v>41589</v>
      </c>
      <c r="B2503">
        <v>75.725196838378906</v>
      </c>
      <c r="C2503">
        <v>75.930038452148395</v>
      </c>
      <c r="D2503">
        <v>69.583040569552139</v>
      </c>
      <c r="E2503">
        <v>83.413872410408899</v>
      </c>
      <c r="F2503">
        <v>1</v>
      </c>
      <c r="G2503">
        <v>0</v>
      </c>
      <c r="I2503">
        <f t="shared" si="313"/>
        <v>10174.003080739862</v>
      </c>
      <c r="J2503">
        <f t="shared" si="314"/>
        <v>0</v>
      </c>
      <c r="K2503">
        <f t="shared" si="315"/>
        <v>10174.003080739862</v>
      </c>
      <c r="L2503">
        <f t="shared" si="316"/>
        <v>0</v>
      </c>
      <c r="M2503" s="4">
        <f>IF(F2503&gt;G2503,100%,IF(F2503=G2503,M2502,0%))</f>
        <v>1</v>
      </c>
      <c r="N2503" s="4">
        <f t="shared" si="312"/>
        <v>0</v>
      </c>
      <c r="O2503" s="5" cm="1">
        <f t="array" ref="O2503">SUM(ABS(I2503:J2503/P2503-K2503:L2503/P2503))</f>
        <v>0</v>
      </c>
      <c r="P2503">
        <f t="shared" si="317"/>
        <v>10174.003080739862</v>
      </c>
      <c r="Q2503" s="5">
        <f>P2503/MAX(P$3:P2503)-1</f>
        <v>-0.28203055710032321</v>
      </c>
      <c r="R2503" s="5">
        <f t="shared" si="318"/>
        <v>-1.5750754618873986E-3</v>
      </c>
      <c r="S2503" s="5">
        <f>(1+R2503)*(1-$Z$8*$O2502)-1</f>
        <v>-1.5750754618873986E-3</v>
      </c>
      <c r="T2503">
        <f t="shared" si="319"/>
        <v>8221.9372986342805</v>
      </c>
      <c r="U2503" s="5">
        <f>T2503/MAX(T$3:T2503)-1</f>
        <v>-0.36975985953695689</v>
      </c>
    </row>
    <row r="2504" spans="1:21" x14ac:dyDescent="0.3">
      <c r="A2504" s="1">
        <v>41590</v>
      </c>
      <c r="B2504">
        <v>75.844657897949205</v>
      </c>
      <c r="C2504">
        <v>75.774917602539006</v>
      </c>
      <c r="D2504">
        <v>69.643286197339705</v>
      </c>
      <c r="E2504">
        <v>83.335927782960184</v>
      </c>
      <c r="F2504">
        <v>1</v>
      </c>
      <c r="G2504">
        <v>0</v>
      </c>
      <c r="I2504">
        <f t="shared" si="313"/>
        <v>10190.053183464464</v>
      </c>
      <c r="J2504">
        <f t="shared" si="314"/>
        <v>0</v>
      </c>
      <c r="K2504">
        <f t="shared" si="315"/>
        <v>10190.053183464464</v>
      </c>
      <c r="L2504">
        <f t="shared" si="316"/>
        <v>0</v>
      </c>
      <c r="M2504" s="4">
        <f>IF(F2504&gt;G2504,100%,IF(F2504=G2504,M2503,0%))</f>
        <v>1</v>
      </c>
      <c r="N2504" s="4">
        <f t="shared" si="312"/>
        <v>0</v>
      </c>
      <c r="O2504" s="5" cm="1">
        <f t="array" ref="O2504">SUM(ABS(I2504:J2504/P2504-K2504:L2504/P2504))</f>
        <v>0</v>
      </c>
      <c r="P2504">
        <f t="shared" si="317"/>
        <v>10190.053183464464</v>
      </c>
      <c r="Q2504" s="5">
        <f>P2504/MAX(P$3:P2504)-1</f>
        <v>-0.28089791705488421</v>
      </c>
      <c r="R2504" s="5">
        <f t="shared" si="318"/>
        <v>1.5775602383083509E-3</v>
      </c>
      <c r="S2504" s="5">
        <f>(1+R2504)*(1-$Z$8*$O2503)-1</f>
        <v>1.5775602383083509E-3</v>
      </c>
      <c r="T2504">
        <f t="shared" si="319"/>
        <v>8234.9078999984704</v>
      </c>
      <c r="U2504" s="5">
        <f>T2504/MAX(T$3:T2504)-1</f>
        <v>-0.36876561775077643</v>
      </c>
    </row>
    <row r="2505" spans="1:21" x14ac:dyDescent="0.3">
      <c r="A2505" s="1">
        <v>41591</v>
      </c>
      <c r="B2505">
        <v>76.763542175292898</v>
      </c>
      <c r="C2505">
        <v>74.921775817871094</v>
      </c>
      <c r="D2505">
        <v>69.709103010187093</v>
      </c>
      <c r="E2505">
        <v>83.252195253894087</v>
      </c>
      <c r="F2505">
        <v>1</v>
      </c>
      <c r="G2505">
        <v>0</v>
      </c>
      <c r="I2505">
        <f t="shared" si="313"/>
        <v>10313.509204166414</v>
      </c>
      <c r="J2505">
        <f t="shared" si="314"/>
        <v>0</v>
      </c>
      <c r="K2505">
        <f t="shared" si="315"/>
        <v>10313.509204166414</v>
      </c>
      <c r="L2505">
        <f t="shared" si="316"/>
        <v>0</v>
      </c>
      <c r="M2505" s="4">
        <f>IF(F2505&gt;G2505,100%,IF(F2505=G2505,M2504,0%))</f>
        <v>1</v>
      </c>
      <c r="N2505" s="4">
        <f t="shared" si="312"/>
        <v>0</v>
      </c>
      <c r="O2505" s="5" cm="1">
        <f t="array" ref="O2505">SUM(ABS(I2505:J2505/P2505-K2505:L2505/P2505))</f>
        <v>0</v>
      </c>
      <c r="P2505">
        <f t="shared" si="317"/>
        <v>10313.509204166414</v>
      </c>
      <c r="Q2505" s="5">
        <f>P2505/MAX(P$3:P2505)-1</f>
        <v>-0.27218574646651594</v>
      </c>
      <c r="R2505" s="5">
        <f t="shared" si="318"/>
        <v>1.2115346061420285E-2</v>
      </c>
      <c r="S2505" s="5">
        <f>(1+R2505)*(1-$Z$8*$O2504)-1</f>
        <v>1.2115346061420285E-2</v>
      </c>
      <c r="T2505">
        <f t="shared" si="319"/>
        <v>8334.6766589908748</v>
      </c>
      <c r="U2505" s="5">
        <f>T2505/MAX(T$3:T2505)-1</f>
        <v>-0.36111799476396034</v>
      </c>
    </row>
    <row r="2506" spans="1:21" x14ac:dyDescent="0.3">
      <c r="A2506" s="1">
        <v>41592</v>
      </c>
      <c r="B2506">
        <v>77.002433776855398</v>
      </c>
      <c r="C2506">
        <v>74.650306701660099</v>
      </c>
      <c r="D2506">
        <v>69.776108338465136</v>
      </c>
      <c r="E2506">
        <v>83.167112132210022</v>
      </c>
      <c r="F2506">
        <v>1</v>
      </c>
      <c r="G2506">
        <v>0</v>
      </c>
      <c r="I2506">
        <f t="shared" si="313"/>
        <v>10345.605309448876</v>
      </c>
      <c r="J2506">
        <f t="shared" si="314"/>
        <v>0</v>
      </c>
      <c r="K2506">
        <f t="shared" si="315"/>
        <v>10345.605309448876</v>
      </c>
      <c r="L2506">
        <f t="shared" si="316"/>
        <v>0</v>
      </c>
      <c r="M2506" s="4">
        <f>IF(F2506&gt;G2506,100%,IF(F2506=G2506,M2505,0%))</f>
        <v>1</v>
      </c>
      <c r="N2506" s="4">
        <f t="shared" si="312"/>
        <v>0</v>
      </c>
      <c r="O2506" s="5" cm="1">
        <f t="array" ref="O2506">SUM(ABS(I2506:J2506/P2506-K2506:L2506/P2506))</f>
        <v>0</v>
      </c>
      <c r="P2506">
        <f t="shared" si="317"/>
        <v>10345.605309448876</v>
      </c>
      <c r="Q2506" s="5">
        <f>P2506/MAX(P$3:P2506)-1</f>
        <v>-0.26992075572039331</v>
      </c>
      <c r="R2506" s="5">
        <f t="shared" si="318"/>
        <v>3.1120450515036424E-3</v>
      </c>
      <c r="S2506" s="5">
        <f>(1+R2506)*(1-$Z$8*$O2505)-1</f>
        <v>3.1120450515036424E-3</v>
      </c>
      <c r="T2506">
        <f t="shared" si="319"/>
        <v>8360.6145482433694</v>
      </c>
      <c r="U2506" s="5">
        <f>T2506/MAX(T$3:T2506)-1</f>
        <v>-0.35912976518107087</v>
      </c>
    </row>
    <row r="2507" spans="1:21" x14ac:dyDescent="0.3">
      <c r="A2507" s="1">
        <v>41593</v>
      </c>
      <c r="B2507">
        <v>77.149475097656193</v>
      </c>
      <c r="C2507">
        <v>74.495185852050696</v>
      </c>
      <c r="D2507">
        <v>69.843845215602883</v>
      </c>
      <c r="E2507">
        <v>83.081257265005519</v>
      </c>
      <c r="F2507">
        <v>1</v>
      </c>
      <c r="G2507">
        <v>0</v>
      </c>
      <c r="I2507">
        <f t="shared" si="313"/>
        <v>10365.360937869575</v>
      </c>
      <c r="J2507">
        <f t="shared" si="314"/>
        <v>0</v>
      </c>
      <c r="K2507">
        <f t="shared" si="315"/>
        <v>10365.360937869575</v>
      </c>
      <c r="L2507">
        <f t="shared" si="316"/>
        <v>0</v>
      </c>
      <c r="M2507" s="4">
        <f>IF(F2507&gt;G2507,100%,IF(F2507=G2507,M2506,0%))</f>
        <v>1</v>
      </c>
      <c r="N2507" s="4">
        <f t="shared" si="312"/>
        <v>0</v>
      </c>
      <c r="O2507" s="5" cm="1">
        <f t="array" ref="O2507">SUM(ABS(I2507:J2507/P2507-K2507:L2507/P2507))</f>
        <v>0</v>
      </c>
      <c r="P2507">
        <f t="shared" si="317"/>
        <v>10365.360937869575</v>
      </c>
      <c r="Q2507" s="5">
        <f>P2507/MAX(P$3:P2507)-1</f>
        <v>-0.26852662035216324</v>
      </c>
      <c r="R2507" s="5">
        <f t="shared" si="318"/>
        <v>1.909567186238581E-3</v>
      </c>
      <c r="S2507" s="5">
        <f>(1+R2507)*(1-$Z$8*$O2506)-1</f>
        <v>1.909567186238581E-3</v>
      </c>
      <c r="T2507">
        <f t="shared" si="319"/>
        <v>8376.5797034414845</v>
      </c>
      <c r="U2507" s="5">
        <f>T2507/MAX(T$3:T2507)-1</f>
        <v>-0.35790598041002353</v>
      </c>
    </row>
    <row r="2508" spans="1:21" x14ac:dyDescent="0.3">
      <c r="A2508" s="1">
        <v>41594</v>
      </c>
      <c r="B2508">
        <v>77.149475097656193</v>
      </c>
      <c r="C2508">
        <v>74.495185852050696</v>
      </c>
      <c r="D2508">
        <v>69.908674230622992</v>
      </c>
      <c r="E2508">
        <v>82.999839820672008</v>
      </c>
      <c r="F2508">
        <v>1</v>
      </c>
      <c r="G2508">
        <v>0</v>
      </c>
      <c r="I2508">
        <f t="shared" si="313"/>
        <v>10365.360937869575</v>
      </c>
      <c r="J2508">
        <f t="shared" si="314"/>
        <v>0</v>
      </c>
      <c r="K2508">
        <f t="shared" si="315"/>
        <v>10365.360937869575</v>
      </c>
      <c r="L2508">
        <f t="shared" si="316"/>
        <v>0</v>
      </c>
      <c r="M2508" s="4">
        <f>IF(F2508&gt;G2508,100%,IF(F2508=G2508,M2507,0%))</f>
        <v>1</v>
      </c>
      <c r="N2508" s="4">
        <f t="shared" si="312"/>
        <v>0</v>
      </c>
      <c r="O2508" s="5" cm="1">
        <f t="array" ref="O2508">SUM(ABS(I2508:J2508/P2508-K2508:L2508/P2508))</f>
        <v>0</v>
      </c>
      <c r="P2508">
        <f t="shared" si="317"/>
        <v>10365.360937869575</v>
      </c>
      <c r="Q2508" s="5">
        <f>P2508/MAX(P$3:P2508)-1</f>
        <v>-0.26852662035216324</v>
      </c>
      <c r="R2508" s="5">
        <f t="shared" si="318"/>
        <v>0</v>
      </c>
      <c r="S2508" s="5">
        <f>(1+R2508)*(1-$Z$8*$O2507)-1</f>
        <v>0</v>
      </c>
      <c r="T2508">
        <f t="shared" si="319"/>
        <v>8376.5797034414845</v>
      </c>
      <c r="U2508" s="5">
        <f>T2508/MAX(T$3:T2508)-1</f>
        <v>-0.35790598041002353</v>
      </c>
    </row>
    <row r="2509" spans="1:21" x14ac:dyDescent="0.3">
      <c r="A2509" s="1">
        <v>41595</v>
      </c>
      <c r="B2509">
        <v>77.149475097656193</v>
      </c>
      <c r="C2509">
        <v>74.495185852050696</v>
      </c>
      <c r="D2509">
        <v>69.971186073265258</v>
      </c>
      <c r="E2509">
        <v>82.921895193223321</v>
      </c>
      <c r="F2509">
        <v>1</v>
      </c>
      <c r="G2509">
        <v>0</v>
      </c>
      <c r="I2509">
        <f t="shared" si="313"/>
        <v>10365.360937869575</v>
      </c>
      <c r="J2509">
        <f t="shared" si="314"/>
        <v>0</v>
      </c>
      <c r="K2509">
        <f t="shared" si="315"/>
        <v>10365.360937869575</v>
      </c>
      <c r="L2509">
        <f t="shared" si="316"/>
        <v>0</v>
      </c>
      <c r="M2509" s="4">
        <f>IF(F2509&gt;G2509,100%,IF(F2509=G2509,M2508,0%))</f>
        <v>1</v>
      </c>
      <c r="N2509" s="4">
        <f t="shared" si="312"/>
        <v>0</v>
      </c>
      <c r="O2509" s="5" cm="1">
        <f t="array" ref="O2509">SUM(ABS(I2509:J2509/P2509-K2509:L2509/P2509))</f>
        <v>0</v>
      </c>
      <c r="P2509">
        <f t="shared" si="317"/>
        <v>10365.360937869575</v>
      </c>
      <c r="Q2509" s="5">
        <f>P2509/MAX(P$3:P2509)-1</f>
        <v>-0.26852662035216324</v>
      </c>
      <c r="R2509" s="5">
        <f t="shared" si="318"/>
        <v>0</v>
      </c>
      <c r="S2509" s="5">
        <f>(1+R2509)*(1-$Z$8*$O2508)-1</f>
        <v>0</v>
      </c>
      <c r="T2509">
        <f t="shared" si="319"/>
        <v>8376.5797034414845</v>
      </c>
      <c r="U2509" s="5">
        <f>T2509/MAX(T$3:T2509)-1</f>
        <v>-0.35790598041002353</v>
      </c>
    </row>
    <row r="2510" spans="1:21" x14ac:dyDescent="0.3">
      <c r="A2510" s="1">
        <v>41596</v>
      </c>
      <c r="B2510">
        <v>76.395980834960895</v>
      </c>
      <c r="C2510">
        <v>75.154441833496094</v>
      </c>
      <c r="D2510">
        <v>70.031448535065138</v>
      </c>
      <c r="E2510">
        <v>82.845108184055292</v>
      </c>
      <c r="F2510">
        <v>1</v>
      </c>
      <c r="G2510">
        <v>0</v>
      </c>
      <c r="I2510">
        <f t="shared" si="313"/>
        <v>10264.125770843948</v>
      </c>
      <c r="J2510">
        <f t="shared" si="314"/>
        <v>0</v>
      </c>
      <c r="K2510">
        <f t="shared" si="315"/>
        <v>10264.125770843948</v>
      </c>
      <c r="L2510">
        <f t="shared" si="316"/>
        <v>0</v>
      </c>
      <c r="M2510" s="4">
        <f>IF(F2510&gt;G2510,100%,IF(F2510=G2510,M2509,0%))</f>
        <v>1</v>
      </c>
      <c r="N2510" s="4">
        <f t="shared" si="312"/>
        <v>0</v>
      </c>
      <c r="O2510" s="5" cm="1">
        <f t="array" ref="O2510">SUM(ABS(I2510:J2510/P2510-K2510:L2510/P2510))</f>
        <v>0</v>
      </c>
      <c r="P2510">
        <f t="shared" si="317"/>
        <v>10264.125770843948</v>
      </c>
      <c r="Q2510" s="5">
        <f>P2510/MAX(P$3:P2510)-1</f>
        <v>-0.27567068703805209</v>
      </c>
      <c r="R2510" s="5">
        <f t="shared" si="318"/>
        <v>-9.7666803531912816E-3</v>
      </c>
      <c r="S2510" s="5">
        <f>(1+R2510)*(1-$Z$8*$O2509)-1</f>
        <v>-9.7666803531912816E-3</v>
      </c>
      <c r="T2510">
        <f t="shared" si="319"/>
        <v>8294.7683270249418</v>
      </c>
      <c r="U2510" s="5">
        <f>T2510/MAX(T$3:T2510)-1</f>
        <v>-0.36417710745605458</v>
      </c>
    </row>
    <row r="2511" spans="1:21" x14ac:dyDescent="0.3">
      <c r="A2511" s="1">
        <v>41597</v>
      </c>
      <c r="B2511">
        <v>76.175453186035099</v>
      </c>
      <c r="C2511">
        <v>75.4259033203125</v>
      </c>
      <c r="D2511">
        <v>70.08657022732406</v>
      </c>
      <c r="E2511">
        <v>82.775266770699702</v>
      </c>
      <c r="F2511">
        <v>1</v>
      </c>
      <c r="G2511">
        <v>0</v>
      </c>
      <c r="I2511">
        <f t="shared" si="313"/>
        <v>10234.496940900488</v>
      </c>
      <c r="J2511">
        <f t="shared" si="314"/>
        <v>0</v>
      </c>
      <c r="K2511">
        <f t="shared" si="315"/>
        <v>10234.496940900488</v>
      </c>
      <c r="L2511">
        <f t="shared" si="316"/>
        <v>0</v>
      </c>
      <c r="M2511" s="4">
        <f>IF(F2511&gt;G2511,100%,IF(F2511=G2511,M2510,0%))</f>
        <v>1</v>
      </c>
      <c r="N2511" s="4">
        <f t="shared" si="312"/>
        <v>0</v>
      </c>
      <c r="O2511" s="5" cm="1">
        <f t="array" ref="O2511">SUM(ABS(I2511:J2511/P2511-K2511:L2511/P2511))</f>
        <v>0</v>
      </c>
      <c r="P2511">
        <f t="shared" si="317"/>
        <v>10234.496940900488</v>
      </c>
      <c r="Q2511" s="5">
        <f>P2511/MAX(P$3:P2511)-1</f>
        <v>-0.27776156457754742</v>
      </c>
      <c r="R2511" s="5">
        <f t="shared" si="318"/>
        <v>-2.8866394084553493E-3</v>
      </c>
      <c r="S2511" s="5">
        <f>(1+R2511)*(1-$Z$8*$O2510)-1</f>
        <v>-2.8866394084553493E-3</v>
      </c>
      <c r="T2511">
        <f t="shared" si="319"/>
        <v>8270.8243218881435</v>
      </c>
      <c r="U2511" s="5">
        <f>T2511/MAX(T$3:T2511)-1</f>
        <v>-0.36601249887447007</v>
      </c>
    </row>
    <row r="2512" spans="1:21" x14ac:dyDescent="0.3">
      <c r="A2512" s="1">
        <v>41598</v>
      </c>
      <c r="B2512">
        <v>75.991683959960895</v>
      </c>
      <c r="C2512">
        <v>75.619789123535099</v>
      </c>
      <c r="D2512">
        <v>70.136961049701441</v>
      </c>
      <c r="E2512">
        <v>82.711406119427267</v>
      </c>
      <c r="F2512">
        <v>1</v>
      </c>
      <c r="G2512">
        <v>0</v>
      </c>
      <c r="I2512">
        <f t="shared" si="313"/>
        <v>10209.806761801785</v>
      </c>
      <c r="J2512">
        <f t="shared" si="314"/>
        <v>0</v>
      </c>
      <c r="K2512">
        <f t="shared" si="315"/>
        <v>10209.806761801785</v>
      </c>
      <c r="L2512">
        <f t="shared" si="316"/>
        <v>0</v>
      </c>
      <c r="M2512" s="4">
        <f>IF(F2512&gt;G2512,100%,IF(F2512=G2512,M2511,0%))</f>
        <v>1</v>
      </c>
      <c r="N2512" s="4">
        <f t="shared" si="312"/>
        <v>0</v>
      </c>
      <c r="O2512" s="5" cm="1">
        <f t="array" ref="O2512">SUM(ABS(I2512:J2512/P2512-K2512:L2512/P2512))</f>
        <v>0</v>
      </c>
      <c r="P2512">
        <f t="shared" si="317"/>
        <v>10209.806761801785</v>
      </c>
      <c r="Q2512" s="5">
        <f>P2512/MAX(P$3:P2512)-1</f>
        <v>-0.27950392635903221</v>
      </c>
      <c r="R2512" s="5">
        <f t="shared" si="318"/>
        <v>-2.4124467710799902E-3</v>
      </c>
      <c r="S2512" s="5">
        <f>(1+R2512)*(1-$Z$8*$O2511)-1</f>
        <v>-2.4124467710799902E-3</v>
      </c>
      <c r="T2512">
        <f t="shared" si="319"/>
        <v>8250.8713984586338</v>
      </c>
      <c r="U2512" s="5">
        <f>T2512/MAX(T$3:T2512)-1</f>
        <v>-0.36754195997446548</v>
      </c>
    </row>
    <row r="2513" spans="1:21" x14ac:dyDescent="0.3">
      <c r="A2513" s="1">
        <v>41599</v>
      </c>
      <c r="B2513">
        <v>76.763542175292898</v>
      </c>
      <c r="C2513">
        <v>74.844207763671804</v>
      </c>
      <c r="D2513">
        <v>70.191191962702348</v>
      </c>
      <c r="E2513">
        <v>82.643686854424175</v>
      </c>
      <c r="F2513">
        <v>1</v>
      </c>
      <c r="G2513">
        <v>0</v>
      </c>
      <c r="I2513">
        <f t="shared" si="313"/>
        <v>10313.509204166414</v>
      </c>
      <c r="J2513">
        <f t="shared" si="314"/>
        <v>0</v>
      </c>
      <c r="K2513">
        <f t="shared" si="315"/>
        <v>10313.509204166414</v>
      </c>
      <c r="L2513">
        <f t="shared" si="316"/>
        <v>0</v>
      </c>
      <c r="M2513" s="4">
        <f>IF(F2513&gt;G2513,100%,IF(F2513=G2513,M2512,0%))</f>
        <v>1</v>
      </c>
      <c r="N2513" s="4">
        <f t="shared" si="312"/>
        <v>0</v>
      </c>
      <c r="O2513" s="5" cm="1">
        <f t="array" ref="O2513">SUM(ABS(I2513:J2513/P2513-K2513:L2513/P2513))</f>
        <v>0</v>
      </c>
      <c r="P2513">
        <f t="shared" si="317"/>
        <v>10313.509204166414</v>
      </c>
      <c r="Q2513" s="5">
        <f>P2513/MAX(P$3:P2513)-1</f>
        <v>-0.27218574646651594</v>
      </c>
      <c r="R2513" s="5">
        <f t="shared" si="318"/>
        <v>1.0157140559468036E-2</v>
      </c>
      <c r="S2513" s="5">
        <f>(1+R2513)*(1-$Z$8*$O2512)-1</f>
        <v>1.0157140559468036E-2</v>
      </c>
      <c r="T2513">
        <f t="shared" si="319"/>
        <v>8334.676658990873</v>
      </c>
      <c r="U2513" s="5">
        <f>T2513/MAX(T$3:T2513)-1</f>
        <v>-0.36111799476396045</v>
      </c>
    </row>
    <row r="2514" spans="1:21" x14ac:dyDescent="0.3">
      <c r="A2514" s="1">
        <v>41600</v>
      </c>
      <c r="B2514">
        <v>77.177055358886705</v>
      </c>
      <c r="C2514">
        <v>74.417625427246094</v>
      </c>
      <c r="D2514">
        <v>70.247480155223627</v>
      </c>
      <c r="E2514">
        <v>82.573845289239841</v>
      </c>
      <c r="F2514">
        <v>1</v>
      </c>
      <c r="G2514">
        <v>0</v>
      </c>
      <c r="I2514">
        <f t="shared" si="313"/>
        <v>10369.066463565676</v>
      </c>
      <c r="J2514">
        <f t="shared" si="314"/>
        <v>0</v>
      </c>
      <c r="K2514">
        <f t="shared" si="315"/>
        <v>10369.066463565676</v>
      </c>
      <c r="L2514">
        <f t="shared" si="316"/>
        <v>0</v>
      </c>
      <c r="M2514" s="4">
        <f>IF(F2514&gt;G2514,100%,IF(F2514=G2514,M2513,0%))</f>
        <v>1</v>
      </c>
      <c r="N2514" s="4">
        <f t="shared" si="312"/>
        <v>0</v>
      </c>
      <c r="O2514" s="5" cm="1">
        <f t="array" ref="O2514">SUM(ABS(I2514:J2514/P2514-K2514:L2514/P2514))</f>
        <v>0</v>
      </c>
      <c r="P2514">
        <f t="shared" si="317"/>
        <v>10369.066463565676</v>
      </c>
      <c r="Q2514" s="5">
        <f>P2514/MAX(P$3:P2514)-1</f>
        <v>-0.26826512502937172</v>
      </c>
      <c r="R2514" s="5">
        <f t="shared" si="318"/>
        <v>5.3868434399435561E-3</v>
      </c>
      <c r="S2514" s="5">
        <f>(1+R2514)*(1-$Z$8*$O2513)-1</f>
        <v>5.3868434399435561E-3</v>
      </c>
      <c r="T2514">
        <f t="shared" si="319"/>
        <v>8379.5742572754079</v>
      </c>
      <c r="U2514" s="5">
        <f>T2514/MAX(T$3:T2514)-1</f>
        <v>-0.35767643742515676</v>
      </c>
    </row>
    <row r="2515" spans="1:21" x14ac:dyDescent="0.3">
      <c r="A2515" s="1">
        <v>41601</v>
      </c>
      <c r="B2515">
        <v>77.177055358886705</v>
      </c>
      <c r="C2515">
        <v>74.417625427246094</v>
      </c>
      <c r="D2515">
        <v>70.302496212631894</v>
      </c>
      <c r="E2515">
        <v>82.50593308785659</v>
      </c>
      <c r="F2515">
        <v>1</v>
      </c>
      <c r="G2515">
        <v>0</v>
      </c>
      <c r="I2515">
        <f t="shared" si="313"/>
        <v>10369.066463565676</v>
      </c>
      <c r="J2515">
        <f t="shared" si="314"/>
        <v>0</v>
      </c>
      <c r="K2515">
        <f t="shared" si="315"/>
        <v>10369.066463565676</v>
      </c>
      <c r="L2515">
        <f t="shared" si="316"/>
        <v>0</v>
      </c>
      <c r="M2515" s="4">
        <f>IF(F2515&gt;G2515,100%,IF(F2515=G2515,M2514,0%))</f>
        <v>1</v>
      </c>
      <c r="N2515" s="4">
        <f t="shared" si="312"/>
        <v>0</v>
      </c>
      <c r="O2515" s="5" cm="1">
        <f t="array" ref="O2515">SUM(ABS(I2515:J2515/P2515-K2515:L2515/P2515))</f>
        <v>0</v>
      </c>
      <c r="P2515">
        <f t="shared" si="317"/>
        <v>10369.066463565676</v>
      </c>
      <c r="Q2515" s="5">
        <f>P2515/MAX(P$3:P2515)-1</f>
        <v>-0.26826512502937172</v>
      </c>
      <c r="R2515" s="5">
        <f t="shared" si="318"/>
        <v>0</v>
      </c>
      <c r="S2515" s="5">
        <f>(1+R2515)*(1-$Z$8*$O2514)-1</f>
        <v>0</v>
      </c>
      <c r="T2515">
        <f t="shared" si="319"/>
        <v>8379.5742572754079</v>
      </c>
      <c r="U2515" s="5">
        <f>T2515/MAX(T$3:T2515)-1</f>
        <v>-0.35767643742515676</v>
      </c>
    </row>
    <row r="2516" spans="1:21" x14ac:dyDescent="0.3">
      <c r="A2516" s="1">
        <v>41602</v>
      </c>
      <c r="B2516">
        <v>77.177055358886705</v>
      </c>
      <c r="C2516">
        <v>74.417625427246094</v>
      </c>
      <c r="D2516">
        <v>70.35769393313582</v>
      </c>
      <c r="E2516">
        <v>82.437635051670355</v>
      </c>
      <c r="F2516">
        <v>1</v>
      </c>
      <c r="G2516">
        <v>0</v>
      </c>
      <c r="I2516">
        <f t="shared" si="313"/>
        <v>10369.066463565676</v>
      </c>
      <c r="J2516">
        <f t="shared" si="314"/>
        <v>0</v>
      </c>
      <c r="K2516">
        <f t="shared" si="315"/>
        <v>10369.066463565676</v>
      </c>
      <c r="L2516">
        <f t="shared" si="316"/>
        <v>0</v>
      </c>
      <c r="M2516" s="4">
        <f>IF(F2516&gt;G2516,100%,IF(F2516=G2516,M2515,0%))</f>
        <v>1</v>
      </c>
      <c r="N2516" s="4">
        <f t="shared" si="312"/>
        <v>0</v>
      </c>
      <c r="O2516" s="5" cm="1">
        <f t="array" ref="O2516">SUM(ABS(I2516:J2516/P2516-K2516:L2516/P2516))</f>
        <v>0</v>
      </c>
      <c r="P2516">
        <f t="shared" si="317"/>
        <v>10369.066463565676</v>
      </c>
      <c r="Q2516" s="5">
        <f>P2516/MAX(P$3:P2516)-1</f>
        <v>-0.26826512502937172</v>
      </c>
      <c r="R2516" s="5">
        <f t="shared" si="318"/>
        <v>0</v>
      </c>
      <c r="S2516" s="5">
        <f>(1+R2516)*(1-$Z$8*$O2515)-1</f>
        <v>0</v>
      </c>
      <c r="T2516">
        <f t="shared" si="319"/>
        <v>8379.5742572754079</v>
      </c>
      <c r="U2516" s="5">
        <f>T2516/MAX(T$3:T2516)-1</f>
        <v>-0.35767643742515676</v>
      </c>
    </row>
    <row r="2517" spans="1:21" x14ac:dyDescent="0.3">
      <c r="A2517" s="1">
        <v>41603</v>
      </c>
      <c r="B2517">
        <v>77.360824584960895</v>
      </c>
      <c r="C2517">
        <v>74.301300048828097</v>
      </c>
      <c r="D2517">
        <v>70.412215787972968</v>
      </c>
      <c r="E2517">
        <v>82.371266341328024</v>
      </c>
      <c r="F2517">
        <v>1</v>
      </c>
      <c r="G2517">
        <v>0</v>
      </c>
      <c r="I2517">
        <f t="shared" si="313"/>
        <v>10393.756642664377</v>
      </c>
      <c r="J2517">
        <f t="shared" si="314"/>
        <v>0</v>
      </c>
      <c r="K2517">
        <f t="shared" si="315"/>
        <v>10393.756642664377</v>
      </c>
      <c r="L2517">
        <f t="shared" si="316"/>
        <v>0</v>
      </c>
      <c r="M2517" s="4">
        <f>IF(F2517&gt;G2517,100%,IF(F2517=G2517,M2516,0%))</f>
        <v>1</v>
      </c>
      <c r="N2517" s="4">
        <f t="shared" si="312"/>
        <v>0</v>
      </c>
      <c r="O2517" s="5" cm="1">
        <f t="array" ref="O2517">SUM(ABS(I2517:J2517/P2517-K2517:L2517/P2517))</f>
        <v>0</v>
      </c>
      <c r="P2517">
        <f t="shared" si="317"/>
        <v>10393.756642664377</v>
      </c>
      <c r="Q2517" s="5">
        <f>P2517/MAX(P$3:P2517)-1</f>
        <v>-0.26652276324788704</v>
      </c>
      <c r="R2517" s="5">
        <f t="shared" si="318"/>
        <v>2.3811380885112587E-3</v>
      </c>
      <c r="S2517" s="5">
        <f>(1+R2517)*(1-$Z$8*$O2516)-1</f>
        <v>2.3811380885112587E-3</v>
      </c>
      <c r="T2517">
        <f t="shared" si="319"/>
        <v>8399.5271807049157</v>
      </c>
      <c r="U2517" s="5">
        <f>T2517/MAX(T$3:T2517)-1</f>
        <v>-0.35614697632516157</v>
      </c>
    </row>
    <row r="2518" spans="1:21" x14ac:dyDescent="0.3">
      <c r="A2518" s="1">
        <v>41604</v>
      </c>
      <c r="B2518">
        <v>77.765121459960895</v>
      </c>
      <c r="C2518">
        <v>73.8359375</v>
      </c>
      <c r="D2518">
        <v>70.4692033796168</v>
      </c>
      <c r="E2518">
        <v>82.301810762775474</v>
      </c>
      <c r="F2518">
        <v>1</v>
      </c>
      <c r="G2518">
        <v>0</v>
      </c>
      <c r="I2518">
        <f t="shared" si="313"/>
        <v>10448.07565170654</v>
      </c>
      <c r="J2518">
        <f t="shared" si="314"/>
        <v>0</v>
      </c>
      <c r="K2518">
        <f t="shared" si="315"/>
        <v>10448.07565170654</v>
      </c>
      <c r="L2518">
        <f t="shared" si="316"/>
        <v>0</v>
      </c>
      <c r="M2518" s="4">
        <f>IF(F2518&gt;G2518,100%,IF(F2518=G2518,M2517,0%))</f>
        <v>1</v>
      </c>
      <c r="N2518" s="4">
        <f t="shared" si="312"/>
        <v>0</v>
      </c>
      <c r="O2518" s="5" cm="1">
        <f t="array" ref="O2518">SUM(ABS(I2518:J2518/P2518-K2518:L2518/P2518))</f>
        <v>0</v>
      </c>
      <c r="P2518">
        <f t="shared" si="317"/>
        <v>10448.07565170654</v>
      </c>
      <c r="Q2518" s="5">
        <f>P2518/MAX(P$3:P2518)-1</f>
        <v>-0.26268952392690703</v>
      </c>
      <c r="R2518" s="5">
        <f t="shared" si="318"/>
        <v>5.226118997167406E-3</v>
      </c>
      <c r="S2518" s="5">
        <f>(1+R2518)*(1-$Z$8*$O2517)-1</f>
        <v>5.226118997167406E-3</v>
      </c>
      <c r="T2518">
        <f t="shared" si="319"/>
        <v>8443.4241092712218</v>
      </c>
      <c r="U2518" s="5">
        <f>T2518/MAX(T$3:T2518)-1</f>
        <v>-0.35278212380675078</v>
      </c>
    </row>
    <row r="2519" spans="1:21" x14ac:dyDescent="0.3">
      <c r="A2519" s="1">
        <v>41605</v>
      </c>
      <c r="B2519">
        <v>78.307243347167898</v>
      </c>
      <c r="C2519">
        <v>73.331825256347599</v>
      </c>
      <c r="D2519">
        <v>70.526888890052902</v>
      </c>
      <c r="E2519">
        <v>82.232355184222925</v>
      </c>
      <c r="F2519">
        <v>1</v>
      </c>
      <c r="G2519">
        <v>0</v>
      </c>
      <c r="I2519">
        <f t="shared" si="313"/>
        <v>10520.912038812306</v>
      </c>
      <c r="J2519">
        <f t="shared" si="314"/>
        <v>0</v>
      </c>
      <c r="K2519">
        <f t="shared" si="315"/>
        <v>10520.912038812306</v>
      </c>
      <c r="L2519">
        <f t="shared" si="316"/>
        <v>0</v>
      </c>
      <c r="M2519" s="4">
        <f>IF(F2519&gt;G2519,100%,IF(F2519=G2519,M2518,0%))</f>
        <v>1</v>
      </c>
      <c r="N2519" s="4">
        <f t="shared" si="312"/>
        <v>0</v>
      </c>
      <c r="O2519" s="5" cm="1">
        <f t="array" ref="O2519">SUM(ABS(I2519:J2519/P2519-K2519:L2519/P2519))</f>
        <v>0</v>
      </c>
      <c r="P2519">
        <f t="shared" si="317"/>
        <v>10520.912038812306</v>
      </c>
      <c r="Q2519" s="5">
        <f>P2519/MAX(P$3:P2519)-1</f>
        <v>-0.25754953135386083</v>
      </c>
      <c r="R2519" s="5">
        <f t="shared" si="318"/>
        <v>6.9712729438238252E-3</v>
      </c>
      <c r="S2519" s="5">
        <f>(1+R2519)*(1-$Z$8*$O2518)-1</f>
        <v>6.9712729438238252E-3</v>
      </c>
      <c r="T2519">
        <f t="shared" si="319"/>
        <v>8502.2855233174141</v>
      </c>
      <c r="U2519" s="5">
        <f>T2519/MAX(T$3:T2519)-1</f>
        <v>-0.34827019133768566</v>
      </c>
    </row>
    <row r="2520" spans="1:21" x14ac:dyDescent="0.3">
      <c r="A2520" s="1">
        <v>41606</v>
      </c>
      <c r="B2520">
        <v>78.307243347167898</v>
      </c>
      <c r="C2520">
        <v>73.331825256347599</v>
      </c>
      <c r="D2520">
        <v>70.584574400489004</v>
      </c>
      <c r="E2520">
        <v>82.162899605670376</v>
      </c>
      <c r="F2520">
        <v>1</v>
      </c>
      <c r="G2520">
        <v>0</v>
      </c>
      <c r="I2520">
        <f t="shared" si="313"/>
        <v>10520.912038812306</v>
      </c>
      <c r="J2520">
        <f t="shared" si="314"/>
        <v>0</v>
      </c>
      <c r="K2520">
        <f t="shared" si="315"/>
        <v>10520.912038812306</v>
      </c>
      <c r="L2520">
        <f t="shared" si="316"/>
        <v>0</v>
      </c>
      <c r="M2520" s="4">
        <f>IF(F2520&gt;G2520,100%,IF(F2520=G2520,M2519,0%))</f>
        <v>1</v>
      </c>
      <c r="N2520" s="4">
        <f t="shared" si="312"/>
        <v>0</v>
      </c>
      <c r="O2520" s="5" cm="1">
        <f t="array" ref="O2520">SUM(ABS(I2520:J2520/P2520-K2520:L2520/P2520))</f>
        <v>0</v>
      </c>
      <c r="P2520">
        <f t="shared" si="317"/>
        <v>10520.912038812306</v>
      </c>
      <c r="Q2520" s="5">
        <f>P2520/MAX(P$3:P2520)-1</f>
        <v>-0.25754953135386083</v>
      </c>
      <c r="R2520" s="5">
        <f t="shared" si="318"/>
        <v>0</v>
      </c>
      <c r="S2520" s="5">
        <f>(1+R2520)*(1-$Z$8*$O2519)-1</f>
        <v>0</v>
      </c>
      <c r="T2520">
        <f t="shared" si="319"/>
        <v>8502.2855233174141</v>
      </c>
      <c r="U2520" s="5">
        <f>T2520/MAX(T$3:T2520)-1</f>
        <v>-0.34827019133768566</v>
      </c>
    </row>
    <row r="2521" spans="1:21" x14ac:dyDescent="0.3">
      <c r="A2521" s="1">
        <v>41607</v>
      </c>
      <c r="B2521">
        <v>78.775901794433594</v>
      </c>
      <c r="C2521">
        <v>72.905242919921804</v>
      </c>
      <c r="D2521">
        <v>70.644591544991101</v>
      </c>
      <c r="E2521">
        <v>82.091321726936584</v>
      </c>
      <c r="F2521">
        <v>1</v>
      </c>
      <c r="G2521">
        <v>0</v>
      </c>
      <c r="I2521">
        <f t="shared" si="313"/>
        <v>10583.878299520386</v>
      </c>
      <c r="J2521">
        <f t="shared" si="314"/>
        <v>0</v>
      </c>
      <c r="K2521">
        <f t="shared" si="315"/>
        <v>10583.878299520386</v>
      </c>
      <c r="L2521">
        <f t="shared" si="316"/>
        <v>0</v>
      </c>
      <c r="M2521" s="4">
        <f>IF(F2521&gt;G2521,100%,IF(F2521=G2521,M2520,0%))</f>
        <v>1</v>
      </c>
      <c r="N2521" s="4">
        <f t="shared" si="312"/>
        <v>0</v>
      </c>
      <c r="O2521" s="5" cm="1">
        <f t="array" ref="O2521">SUM(ABS(I2521:J2521/P2521-K2521:L2521/P2521))</f>
        <v>0</v>
      </c>
      <c r="P2521">
        <f t="shared" si="317"/>
        <v>10583.878299520386</v>
      </c>
      <c r="Q2521" s="5">
        <f>P2521/MAX(P$3:P2521)-1</f>
        <v>-0.25310606394351209</v>
      </c>
      <c r="R2521" s="5">
        <f t="shared" si="318"/>
        <v>5.9848671365936301E-3</v>
      </c>
      <c r="S2521" s="5">
        <f>(1+R2521)*(1-$Z$8*$O2520)-1</f>
        <v>5.9848671365936301E-3</v>
      </c>
      <c r="T2521">
        <f t="shared" si="319"/>
        <v>8553.1705725318516</v>
      </c>
      <c r="U2521" s="5">
        <f>T2521/MAX(T$3:T2521)-1</f>
        <v>-0.34436967502388416</v>
      </c>
    </row>
    <row r="2522" spans="1:21" x14ac:dyDescent="0.3">
      <c r="A2522" s="1">
        <v>41608</v>
      </c>
      <c r="B2522">
        <v>78.775901794433594</v>
      </c>
      <c r="C2522">
        <v>72.905242919921804</v>
      </c>
      <c r="D2522">
        <v>70.704199776720642</v>
      </c>
      <c r="E2522">
        <v>82.020515707594839</v>
      </c>
      <c r="F2522">
        <v>1</v>
      </c>
      <c r="G2522">
        <v>0</v>
      </c>
      <c r="I2522">
        <f t="shared" si="313"/>
        <v>10583.878299520386</v>
      </c>
      <c r="J2522">
        <f t="shared" si="314"/>
        <v>0</v>
      </c>
      <c r="K2522">
        <f t="shared" si="315"/>
        <v>10583.878299520386</v>
      </c>
      <c r="L2522">
        <f t="shared" si="316"/>
        <v>0</v>
      </c>
      <c r="M2522" s="4">
        <f>IF(F2522&gt;G2522,100%,IF(F2522=G2522,M2521,0%))</f>
        <v>1</v>
      </c>
      <c r="N2522" s="4">
        <f t="shared" si="312"/>
        <v>0</v>
      </c>
      <c r="O2522" s="5" cm="1">
        <f t="array" ref="O2522">SUM(ABS(I2522:J2522/P2522-K2522:L2522/P2522))</f>
        <v>0</v>
      </c>
      <c r="P2522">
        <f t="shared" si="317"/>
        <v>10583.878299520386</v>
      </c>
      <c r="Q2522" s="5">
        <f>P2522/MAX(P$3:P2522)-1</f>
        <v>-0.25310606394351209</v>
      </c>
      <c r="R2522" s="5">
        <f t="shared" si="318"/>
        <v>0</v>
      </c>
      <c r="S2522" s="5">
        <f>(1+R2522)*(1-$Z$8*$O2521)-1</f>
        <v>0</v>
      </c>
      <c r="T2522">
        <f t="shared" si="319"/>
        <v>8553.1705725318516</v>
      </c>
      <c r="U2522" s="5">
        <f>T2522/MAX(T$3:T2522)-1</f>
        <v>-0.34436967502388416</v>
      </c>
    </row>
    <row r="2523" spans="1:21" x14ac:dyDescent="0.3">
      <c r="A2523" s="1">
        <v>41609</v>
      </c>
      <c r="B2523">
        <v>78.775901794433594</v>
      </c>
      <c r="C2523">
        <v>72.905242919921804</v>
      </c>
      <c r="D2523">
        <v>70.762081563769286</v>
      </c>
      <c r="E2523">
        <v>81.952024735028473</v>
      </c>
      <c r="F2523">
        <v>1</v>
      </c>
      <c r="G2523">
        <v>0</v>
      </c>
      <c r="I2523">
        <f t="shared" si="313"/>
        <v>10583.878299520386</v>
      </c>
      <c r="J2523">
        <f t="shared" si="314"/>
        <v>0</v>
      </c>
      <c r="K2523">
        <f t="shared" si="315"/>
        <v>10583.878299520386</v>
      </c>
      <c r="L2523">
        <f t="shared" si="316"/>
        <v>0</v>
      </c>
      <c r="M2523" s="4">
        <f>IF(F2523&gt;G2523,100%,IF(F2523=G2523,M2522,0%))</f>
        <v>1</v>
      </c>
      <c r="N2523" s="4">
        <f t="shared" si="312"/>
        <v>0</v>
      </c>
      <c r="O2523" s="5" cm="1">
        <f t="array" ref="O2523">SUM(ABS(I2523:J2523/P2523-K2523:L2523/P2523))</f>
        <v>0</v>
      </c>
      <c r="P2523">
        <f t="shared" si="317"/>
        <v>10583.878299520386</v>
      </c>
      <c r="Q2523" s="5">
        <f>P2523/MAX(P$3:P2523)-1</f>
        <v>-0.25310606394351209</v>
      </c>
      <c r="R2523" s="5">
        <f t="shared" si="318"/>
        <v>0</v>
      </c>
      <c r="S2523" s="5">
        <f>(1+R2523)*(1-$Z$8*$O2522)-1</f>
        <v>0</v>
      </c>
      <c r="T2523">
        <f t="shared" si="319"/>
        <v>8553.1705725318516</v>
      </c>
      <c r="U2523" s="5">
        <f>T2523/MAX(T$3:T2523)-1</f>
        <v>-0.34436967502388416</v>
      </c>
    </row>
    <row r="2524" spans="1:21" x14ac:dyDescent="0.3">
      <c r="A2524" s="1">
        <v>41610</v>
      </c>
      <c r="B2524">
        <v>78.546165466308594</v>
      </c>
      <c r="C2524">
        <v>73.060363769531193</v>
      </c>
      <c r="D2524">
        <v>70.81813882476655</v>
      </c>
      <c r="E2524">
        <v>81.885077291460178</v>
      </c>
      <c r="F2524">
        <v>1</v>
      </c>
      <c r="G2524">
        <v>0</v>
      </c>
      <c r="I2524">
        <f t="shared" si="313"/>
        <v>10553.012244261525</v>
      </c>
      <c r="J2524">
        <f t="shared" si="314"/>
        <v>0</v>
      </c>
      <c r="K2524">
        <f t="shared" si="315"/>
        <v>10553.012244261525</v>
      </c>
      <c r="L2524">
        <f t="shared" si="316"/>
        <v>0</v>
      </c>
      <c r="M2524" s="4">
        <f>IF(F2524&gt;G2524,100%,IF(F2524=G2524,M2523,0%))</f>
        <v>1</v>
      </c>
      <c r="N2524" s="4">
        <f t="shared" si="312"/>
        <v>0</v>
      </c>
      <c r="O2524" s="5" cm="1">
        <f t="array" ref="O2524">SUM(ABS(I2524:J2524/P2524-K2524:L2524/P2524))</f>
        <v>0</v>
      </c>
      <c r="P2524">
        <f t="shared" si="317"/>
        <v>10553.012244261525</v>
      </c>
      <c r="Q2524" s="5">
        <f>P2524/MAX(P$3:P2524)-1</f>
        <v>-0.25528425126298193</v>
      </c>
      <c r="R2524" s="5">
        <f t="shared" si="318"/>
        <v>-2.9163274921877314E-3</v>
      </c>
      <c r="S2524" s="5">
        <f>(1+R2524)*(1-$Z$8*$O2523)-1</f>
        <v>-2.9163274921877314E-3</v>
      </c>
      <c r="T2524">
        <f t="shared" si="319"/>
        <v>8528.2267260458066</v>
      </c>
      <c r="U2524" s="5">
        <f>T2524/MAX(T$3:T2524)-1</f>
        <v>-0.34628170776532397</v>
      </c>
    </row>
    <row r="2525" spans="1:21" x14ac:dyDescent="0.3">
      <c r="A2525" s="1">
        <v>41611</v>
      </c>
      <c r="B2525">
        <v>78.481826782226506</v>
      </c>
      <c r="C2525">
        <v>73.137916564941406</v>
      </c>
      <c r="D2525">
        <v>70.87423943287105</v>
      </c>
      <c r="E2525">
        <v>81.818129809934703</v>
      </c>
      <c r="F2525">
        <v>1</v>
      </c>
      <c r="G2525">
        <v>0</v>
      </c>
      <c r="I2525">
        <f t="shared" si="313"/>
        <v>10544.36806772067</v>
      </c>
      <c r="J2525">
        <f t="shared" si="314"/>
        <v>0</v>
      </c>
      <c r="K2525">
        <f t="shared" si="315"/>
        <v>10544.36806772067</v>
      </c>
      <c r="L2525">
        <f t="shared" si="316"/>
        <v>0</v>
      </c>
      <c r="M2525" s="4">
        <f>IF(F2525&gt;G2525,100%,IF(F2525=G2525,M2524,0%))</f>
        <v>1</v>
      </c>
      <c r="N2525" s="4">
        <f t="shared" si="312"/>
        <v>0</v>
      </c>
      <c r="O2525" s="5" cm="1">
        <f t="array" ref="O2525">SUM(ABS(I2525:J2525/P2525-K2525:L2525/P2525))</f>
        <v>0</v>
      </c>
      <c r="P2525">
        <f t="shared" si="317"/>
        <v>10544.36806772067</v>
      </c>
      <c r="Q2525" s="5">
        <f>P2525/MAX(P$3:P2525)-1</f>
        <v>-0.25589426234378376</v>
      </c>
      <c r="R2525" s="5">
        <f t="shared" si="318"/>
        <v>-8.1911935102274569E-4</v>
      </c>
      <c r="S2525" s="5">
        <f>(1+R2525)*(1-$Z$8*$O2524)-1</f>
        <v>-8.1911935102274569E-4</v>
      </c>
      <c r="T2525">
        <f t="shared" si="319"/>
        <v>8521.2410905045926</v>
      </c>
      <c r="U2525" s="5">
        <f>T2525/MAX(T$3:T2525)-1</f>
        <v>-0.34681718106861092</v>
      </c>
    </row>
    <row r="2526" spans="1:21" x14ac:dyDescent="0.3">
      <c r="A2526" s="1">
        <v>41612</v>
      </c>
      <c r="B2526">
        <v>78.555381774902301</v>
      </c>
      <c r="C2526">
        <v>73.060363769531193</v>
      </c>
      <c r="D2526">
        <v>70.927480042870371</v>
      </c>
      <c r="E2526">
        <v>81.75504098009705</v>
      </c>
      <c r="F2526">
        <v>1</v>
      </c>
      <c r="G2526">
        <v>0</v>
      </c>
      <c r="I2526">
        <f t="shared" si="313"/>
        <v>10554.250494618611</v>
      </c>
      <c r="J2526">
        <f t="shared" si="314"/>
        <v>0</v>
      </c>
      <c r="K2526">
        <f t="shared" si="315"/>
        <v>10554.250494618611</v>
      </c>
      <c r="L2526">
        <f t="shared" si="316"/>
        <v>0</v>
      </c>
      <c r="M2526" s="4">
        <f>IF(F2526&gt;G2526,100%,IF(F2526=G2526,M2525,0%))</f>
        <v>1</v>
      </c>
      <c r="N2526" s="4">
        <f t="shared" si="312"/>
        <v>0</v>
      </c>
      <c r="O2526" s="5" cm="1">
        <f t="array" ref="O2526">SUM(ABS(I2526:J2526/P2526-K2526:L2526/P2526))</f>
        <v>0</v>
      </c>
      <c r="P2526">
        <f t="shared" si="317"/>
        <v>10554.250494618611</v>
      </c>
      <c r="Q2526" s="5">
        <f>P2526/MAX(P$3:P2526)-1</f>
        <v>-0.25519686914681861</v>
      </c>
      <c r="R2526" s="5">
        <f t="shared" si="318"/>
        <v>9.372232488917831E-4</v>
      </c>
      <c r="S2526" s="5">
        <f>(1+R2526)*(1-$Z$8*$O2525)-1</f>
        <v>9.372232488917831E-4</v>
      </c>
      <c r="T2526">
        <f t="shared" si="319"/>
        <v>8529.2273957640264</v>
      </c>
      <c r="U2526" s="5">
        <f>T2526/MAX(T$3:T2526)-1</f>
        <v>-0.34620500294493173</v>
      </c>
    </row>
    <row r="2527" spans="1:21" x14ac:dyDescent="0.3">
      <c r="A2527" s="1">
        <v>41613</v>
      </c>
      <c r="B2527">
        <v>78.454292297363196</v>
      </c>
      <c r="C2527">
        <v>73.176689147949205</v>
      </c>
      <c r="D2527">
        <v>70.980217720145603</v>
      </c>
      <c r="E2527">
        <v>81.692530883485389</v>
      </c>
      <c r="F2527">
        <v>1</v>
      </c>
      <c r="G2527">
        <v>0</v>
      </c>
      <c r="I2527">
        <f t="shared" si="313"/>
        <v>10540.668692274692</v>
      </c>
      <c r="J2527">
        <f t="shared" si="314"/>
        <v>0</v>
      </c>
      <c r="K2527">
        <f t="shared" si="315"/>
        <v>10540.668692274692</v>
      </c>
      <c r="L2527">
        <f t="shared" si="316"/>
        <v>0</v>
      </c>
      <c r="M2527" s="4">
        <f>IF(F2527&gt;G2527,100%,IF(F2527=G2527,M2526,0%))</f>
        <v>1</v>
      </c>
      <c r="N2527" s="4">
        <f t="shared" si="312"/>
        <v>0</v>
      </c>
      <c r="O2527" s="5" cm="1">
        <f t="array" ref="O2527">SUM(ABS(I2527:J2527/P2527-K2527:L2527/P2527))</f>
        <v>0</v>
      </c>
      <c r="P2527">
        <f t="shared" si="317"/>
        <v>10540.668692274692</v>
      </c>
      <c r="Q2527" s="5">
        <f>P2527/MAX(P$3:P2527)-1</f>
        <v>-0.25615532364944171</v>
      </c>
      <c r="R2527" s="5">
        <f t="shared" si="318"/>
        <v>-1.2868561676495638E-3</v>
      </c>
      <c r="S2527" s="5">
        <f>(1+R2527)*(1-$Z$8*$O2526)-1</f>
        <v>-1.2868561676495638E-3</v>
      </c>
      <c r="T2527">
        <f t="shared" si="319"/>
        <v>8518.2515068845023</v>
      </c>
      <c r="U2527" s="5">
        <f>T2527/MAX(T$3:T2527)-1</f>
        <v>-0.3470463430692704</v>
      </c>
    </row>
    <row r="2528" spans="1:21" x14ac:dyDescent="0.3">
      <c r="A2528" s="1">
        <v>41614</v>
      </c>
      <c r="B2528">
        <v>79.023994445800696</v>
      </c>
      <c r="C2528">
        <v>72.672561645507798</v>
      </c>
      <c r="D2528">
        <v>71.035789736467805</v>
      </c>
      <c r="E2528">
        <v>81.627512689846654</v>
      </c>
      <c r="F2528">
        <v>1</v>
      </c>
      <c r="G2528">
        <v>0</v>
      </c>
      <c r="I2528">
        <f t="shared" si="313"/>
        <v>10617.210605076556</v>
      </c>
      <c r="J2528">
        <f t="shared" si="314"/>
        <v>0</v>
      </c>
      <c r="K2528">
        <f t="shared" si="315"/>
        <v>10617.210605076556</v>
      </c>
      <c r="L2528">
        <f t="shared" si="316"/>
        <v>0</v>
      </c>
      <c r="M2528" s="4">
        <f>IF(F2528&gt;G2528,100%,IF(F2528=G2528,M2527,0%))</f>
        <v>1</v>
      </c>
      <c r="N2528" s="4">
        <f t="shared" si="312"/>
        <v>0</v>
      </c>
      <c r="O2528" s="5" cm="1">
        <f t="array" ref="O2528">SUM(ABS(I2528:J2528/P2528-K2528:L2528/P2528))</f>
        <v>0</v>
      </c>
      <c r="P2528">
        <f t="shared" si="317"/>
        <v>10617.210605076556</v>
      </c>
      <c r="Q2528" s="5">
        <f>P2528/MAX(P$3:P2528)-1</f>
        <v>-0.25075383575360422</v>
      </c>
      <c r="R2528" s="5">
        <f t="shared" si="318"/>
        <v>7.2615803642477328E-3</v>
      </c>
      <c r="S2528" s="5">
        <f>(1+R2528)*(1-$Z$8*$O2527)-1</f>
        <v>7.2615803642477328E-3</v>
      </c>
      <c r="T2528">
        <f t="shared" si="319"/>
        <v>8580.107474764618</v>
      </c>
      <c r="U2528" s="5">
        <f>T2528/MAX(T$3:T2528)-1</f>
        <v>-0.34230486761533852</v>
      </c>
    </row>
    <row r="2529" spans="1:21" x14ac:dyDescent="0.3">
      <c r="A2529" s="1">
        <v>41615</v>
      </c>
      <c r="B2529">
        <v>79.023994445800696</v>
      </c>
      <c r="C2529">
        <v>72.672561645507798</v>
      </c>
      <c r="D2529">
        <v>71.091861610981951</v>
      </c>
      <c r="E2529">
        <v>81.561529852264542</v>
      </c>
      <c r="F2529">
        <v>1</v>
      </c>
      <c r="G2529">
        <v>0</v>
      </c>
      <c r="I2529">
        <f t="shared" si="313"/>
        <v>10617.210605076556</v>
      </c>
      <c r="J2529">
        <f t="shared" si="314"/>
        <v>0</v>
      </c>
      <c r="K2529">
        <f t="shared" si="315"/>
        <v>10617.210605076556</v>
      </c>
      <c r="L2529">
        <f t="shared" si="316"/>
        <v>0</v>
      </c>
      <c r="M2529" s="4">
        <f>IF(F2529&gt;G2529,100%,IF(F2529=G2529,M2528,0%))</f>
        <v>1</v>
      </c>
      <c r="N2529" s="4">
        <f t="shared" si="312"/>
        <v>0</v>
      </c>
      <c r="O2529" s="5" cm="1">
        <f t="array" ref="O2529">SUM(ABS(I2529:J2529/P2529-K2529:L2529/P2529))</f>
        <v>0</v>
      </c>
      <c r="P2529">
        <f t="shared" si="317"/>
        <v>10617.210605076556</v>
      </c>
      <c r="Q2529" s="5">
        <f>P2529/MAX(P$3:P2529)-1</f>
        <v>-0.25075383575360422</v>
      </c>
      <c r="R2529" s="5">
        <f t="shared" si="318"/>
        <v>0</v>
      </c>
      <c r="S2529" s="5">
        <f>(1+R2529)*(1-$Z$8*$O2528)-1</f>
        <v>0</v>
      </c>
      <c r="T2529">
        <f t="shared" si="319"/>
        <v>8580.107474764618</v>
      </c>
      <c r="U2529" s="5">
        <f>T2529/MAX(T$3:T2529)-1</f>
        <v>-0.34230486761533852</v>
      </c>
    </row>
    <row r="2530" spans="1:21" x14ac:dyDescent="0.3">
      <c r="A2530" s="1">
        <v>41616</v>
      </c>
      <c r="B2530">
        <v>79.023994445800696</v>
      </c>
      <c r="C2530">
        <v>72.672561645507798</v>
      </c>
      <c r="D2530">
        <v>71.147570007476034</v>
      </c>
      <c r="E2530">
        <v>81.496511658625806</v>
      </c>
      <c r="F2530">
        <v>1</v>
      </c>
      <c r="G2530">
        <v>0</v>
      </c>
      <c r="I2530">
        <f t="shared" si="313"/>
        <v>10617.210605076556</v>
      </c>
      <c r="J2530">
        <f t="shared" si="314"/>
        <v>0</v>
      </c>
      <c r="K2530">
        <f t="shared" si="315"/>
        <v>10617.210605076556</v>
      </c>
      <c r="L2530">
        <f t="shared" si="316"/>
        <v>0</v>
      </c>
      <c r="M2530" s="4">
        <f>IF(F2530&gt;G2530,100%,IF(F2530=G2530,M2529,0%))</f>
        <v>1</v>
      </c>
      <c r="N2530" s="4">
        <f t="shared" si="312"/>
        <v>0</v>
      </c>
      <c r="O2530" s="5" cm="1">
        <f t="array" ref="O2530">SUM(ABS(I2530:J2530/P2530-K2530:L2530/P2530))</f>
        <v>0</v>
      </c>
      <c r="P2530">
        <f t="shared" si="317"/>
        <v>10617.210605076556</v>
      </c>
      <c r="Q2530" s="5">
        <f>P2530/MAX(P$3:P2530)-1</f>
        <v>-0.25075383575360422</v>
      </c>
      <c r="R2530" s="5">
        <f t="shared" si="318"/>
        <v>0</v>
      </c>
      <c r="S2530" s="5">
        <f>(1+R2530)*(1-$Z$8*$O2529)-1</f>
        <v>0</v>
      </c>
      <c r="T2530">
        <f t="shared" si="319"/>
        <v>8580.107474764618</v>
      </c>
      <c r="U2530" s="5">
        <f>T2530/MAX(T$3:T2530)-1</f>
        <v>-0.34230486761533852</v>
      </c>
    </row>
    <row r="2531" spans="1:21" x14ac:dyDescent="0.3">
      <c r="A2531" s="1">
        <v>41617</v>
      </c>
      <c r="B2531">
        <v>79.3455810546875</v>
      </c>
      <c r="C2531">
        <v>72.362327575683594</v>
      </c>
      <c r="D2531">
        <v>71.207831672175004</v>
      </c>
      <c r="E2531">
        <v>81.426091398172716</v>
      </c>
      <c r="F2531">
        <v>1</v>
      </c>
      <c r="G2531">
        <v>0</v>
      </c>
      <c r="I2531">
        <f t="shared" si="313"/>
        <v>10660.417137197193</v>
      </c>
      <c r="J2531">
        <f t="shared" si="314"/>
        <v>0</v>
      </c>
      <c r="K2531">
        <f t="shared" si="315"/>
        <v>10660.417137197193</v>
      </c>
      <c r="L2531">
        <f t="shared" si="316"/>
        <v>0</v>
      </c>
      <c r="M2531" s="4">
        <f>IF(F2531&gt;G2531,100%,IF(F2531=G2531,M2530,0%))</f>
        <v>1</v>
      </c>
      <c r="N2531" s="4">
        <f t="shared" si="312"/>
        <v>0</v>
      </c>
      <c r="O2531" s="5" cm="1">
        <f t="array" ref="O2531">SUM(ABS(I2531:J2531/P2531-K2531:L2531/P2531))</f>
        <v>0</v>
      </c>
      <c r="P2531">
        <f t="shared" si="317"/>
        <v>10660.417137197193</v>
      </c>
      <c r="Q2531" s="5">
        <f>P2531/MAX(P$3:P2531)-1</f>
        <v>-0.24770479305624094</v>
      </c>
      <c r="R2531" s="5">
        <f t="shared" si="318"/>
        <v>4.0694805564069902E-3</v>
      </c>
      <c r="S2531" s="5">
        <f>(1+R2531)*(1-$Z$8*$O2530)-1</f>
        <v>4.0694805564069902E-3</v>
      </c>
      <c r="T2531">
        <f t="shared" si="319"/>
        <v>8615.0240553050553</v>
      </c>
      <c r="U2531" s="5">
        <f>T2531/MAX(T$3:T2531)-1</f>
        <v>-0.33962839006205559</v>
      </c>
    </row>
    <row r="2532" spans="1:21" x14ac:dyDescent="0.3">
      <c r="A2532" s="1">
        <v>41618</v>
      </c>
      <c r="B2532">
        <v>79.290489196777301</v>
      </c>
      <c r="C2532">
        <v>72.401100158691406</v>
      </c>
      <c r="D2532">
        <v>71.268591676778456</v>
      </c>
      <c r="E2532">
        <v>81.354899392199158</v>
      </c>
      <c r="F2532">
        <v>1</v>
      </c>
      <c r="G2532">
        <v>0</v>
      </c>
      <c r="I2532">
        <f t="shared" si="313"/>
        <v>10653.015311180176</v>
      </c>
      <c r="J2532">
        <f t="shared" si="314"/>
        <v>0</v>
      </c>
      <c r="K2532">
        <f t="shared" si="315"/>
        <v>10653.015311180176</v>
      </c>
      <c r="L2532">
        <f t="shared" si="316"/>
        <v>0</v>
      </c>
      <c r="M2532" s="4">
        <f>IF(F2532&gt;G2532,100%,IF(F2532=G2532,M2531,0%))</f>
        <v>1</v>
      </c>
      <c r="N2532" s="4">
        <f t="shared" si="312"/>
        <v>0</v>
      </c>
      <c r="O2532" s="5" cm="1">
        <f t="array" ref="O2532">SUM(ABS(I2532:J2532/P2532-K2532:L2532/P2532))</f>
        <v>0</v>
      </c>
      <c r="P2532">
        <f t="shared" si="317"/>
        <v>10653.015311180176</v>
      </c>
      <c r="Q2532" s="5">
        <f>P2532/MAX(P$3:P2532)-1</f>
        <v>-0.24822713267612362</v>
      </c>
      <c r="R2532" s="5">
        <f t="shared" si="318"/>
        <v>-6.94327991274446E-4</v>
      </c>
      <c r="S2532" s="5">
        <f>(1+R2532)*(1-$Z$8*$O2531)-1</f>
        <v>-6.94327991274446E-4</v>
      </c>
      <c r="T2532">
        <f t="shared" si="319"/>
        <v>8609.0424029579535</v>
      </c>
      <c r="U2532" s="5">
        <f>T2532/MAX(T$3:T2532)-1</f>
        <v>-0.34008690455547852</v>
      </c>
    </row>
    <row r="2533" spans="1:21" x14ac:dyDescent="0.3">
      <c r="A2533" s="1">
        <v>41619</v>
      </c>
      <c r="B2533">
        <v>78.270530700683594</v>
      </c>
      <c r="C2533">
        <v>73.137916564941406</v>
      </c>
      <c r="D2533">
        <v>71.324458848184605</v>
      </c>
      <c r="E2533">
        <v>81.286987304687486</v>
      </c>
      <c r="F2533">
        <v>1</v>
      </c>
      <c r="G2533">
        <v>0</v>
      </c>
      <c r="I2533">
        <f t="shared" si="313"/>
        <v>10515.979538217684</v>
      </c>
      <c r="J2533">
        <f t="shared" si="314"/>
        <v>0</v>
      </c>
      <c r="K2533">
        <f t="shared" si="315"/>
        <v>10515.979538217684</v>
      </c>
      <c r="L2533">
        <f t="shared" si="316"/>
        <v>0</v>
      </c>
      <c r="M2533" s="4">
        <f>IF(F2533&gt;G2533,100%,IF(F2533=G2533,M2532,0%))</f>
        <v>1</v>
      </c>
      <c r="N2533" s="4">
        <f t="shared" si="312"/>
        <v>0</v>
      </c>
      <c r="O2533" s="5" cm="1">
        <f t="array" ref="O2533">SUM(ABS(I2533:J2533/P2533-K2533:L2533/P2533))</f>
        <v>0</v>
      </c>
      <c r="P2533">
        <f t="shared" si="317"/>
        <v>10515.979538217684</v>
      </c>
      <c r="Q2533" s="5">
        <f>P2533/MAX(P$3:P2533)-1</f>
        <v>-0.25789761309473702</v>
      </c>
      <c r="R2533" s="5">
        <f t="shared" si="318"/>
        <v>-1.2863566695400785E-2</v>
      </c>
      <c r="S2533" s="5">
        <f>(1+R2533)*(1-$Z$8*$O2532)-1</f>
        <v>-1.2863566695400785E-2</v>
      </c>
      <c r="T2533">
        <f t="shared" si="319"/>
        <v>8498.2994118239712</v>
      </c>
      <c r="U2533" s="5">
        <f>T2533/MAX(T$3:T2533)-1</f>
        <v>-0.34857574067189745</v>
      </c>
    </row>
    <row r="2534" spans="1:21" x14ac:dyDescent="0.3">
      <c r="A2534" s="1">
        <v>41620</v>
      </c>
      <c r="B2534">
        <v>78.068344116210895</v>
      </c>
      <c r="C2534">
        <v>73.486923217773395</v>
      </c>
      <c r="D2534">
        <v>71.379320116185426</v>
      </c>
      <c r="E2534">
        <v>81.220811568682464</v>
      </c>
      <c r="F2534">
        <v>1</v>
      </c>
      <c r="G2534">
        <v>0</v>
      </c>
      <c r="I2534">
        <f t="shared" si="313"/>
        <v>10488.814908488164</v>
      </c>
      <c r="J2534">
        <f t="shared" si="314"/>
        <v>0</v>
      </c>
      <c r="K2534">
        <f t="shared" si="315"/>
        <v>10488.814908488164</v>
      </c>
      <c r="L2534">
        <f t="shared" si="316"/>
        <v>0</v>
      </c>
      <c r="M2534" s="4">
        <f>IF(F2534&gt;G2534,100%,IF(F2534=G2534,M2533,0%))</f>
        <v>1</v>
      </c>
      <c r="N2534" s="4">
        <f t="shared" si="312"/>
        <v>0</v>
      </c>
      <c r="O2534" s="5" cm="1">
        <f t="array" ref="O2534">SUM(ABS(I2534:J2534/P2534-K2534:L2534/P2534))</f>
        <v>0</v>
      </c>
      <c r="P2534">
        <f t="shared" si="317"/>
        <v>10488.814908488164</v>
      </c>
      <c r="Q2534" s="5">
        <f>P2534/MAX(P$3:P2534)-1</f>
        <v>-0.25981459443617183</v>
      </c>
      <c r="R2534" s="5">
        <f t="shared" si="318"/>
        <v>-2.5831763584929224E-3</v>
      </c>
      <c r="S2534" s="5">
        <f>(1+R2534)*(1-$Z$8*$O2533)-1</f>
        <v>-2.5831763584929224E-3</v>
      </c>
      <c r="T2534">
        <f t="shared" si="319"/>
        <v>8476.3468056959537</v>
      </c>
      <c r="U2534" s="5">
        <f>T2534/MAX(T$3:T2534)-1</f>
        <v>-0.35025848441794249</v>
      </c>
    </row>
    <row r="2535" spans="1:21" x14ac:dyDescent="0.3">
      <c r="A2535" s="1">
        <v>41621</v>
      </c>
      <c r="B2535">
        <v>77.96728515625</v>
      </c>
      <c r="C2535">
        <v>73.603256225585895</v>
      </c>
      <c r="D2535">
        <v>71.433678603290915</v>
      </c>
      <c r="E2535">
        <v>81.155214603860585</v>
      </c>
      <c r="F2535">
        <v>1</v>
      </c>
      <c r="G2535">
        <v>0</v>
      </c>
      <c r="I2535">
        <f t="shared" si="313"/>
        <v>10475.237206311002</v>
      </c>
      <c r="J2535">
        <f t="shared" si="314"/>
        <v>0</v>
      </c>
      <c r="K2535">
        <f t="shared" si="315"/>
        <v>10475.237206311002</v>
      </c>
      <c r="L2535">
        <f t="shared" si="316"/>
        <v>0</v>
      </c>
      <c r="M2535" s="4">
        <f>IF(F2535&gt;G2535,100%,IF(F2535=G2535,M2534,0%))</f>
        <v>1</v>
      </c>
      <c r="N2535" s="4">
        <f t="shared" si="312"/>
        <v>0</v>
      </c>
      <c r="O2535" s="5" cm="1">
        <f t="array" ref="O2535">SUM(ABS(I2535:J2535/P2535-K2535:L2535/P2535))</f>
        <v>0</v>
      </c>
      <c r="P2535">
        <f t="shared" si="317"/>
        <v>10475.237206311002</v>
      </c>
      <c r="Q2535" s="5">
        <f>P2535/MAX(P$3:P2535)-1</f>
        <v>-0.26077275959403867</v>
      </c>
      <c r="R2535" s="5">
        <f t="shared" si="318"/>
        <v>-1.2944934480800807E-3</v>
      </c>
      <c r="S2535" s="5">
        <f>(1+R2535)*(1-$Z$8*$O2534)-1</f>
        <v>-1.2944934480800807E-3</v>
      </c>
      <c r="T2535">
        <f t="shared" si="319"/>
        <v>8465.3742302923256</v>
      </c>
      <c r="U2535" s="5">
        <f>T2535/MAX(T$3:T2535)-1</f>
        <v>-0.35109957055280916</v>
      </c>
    </row>
    <row r="2536" spans="1:21" x14ac:dyDescent="0.3">
      <c r="A2536" s="1">
        <v>41622</v>
      </c>
      <c r="B2536">
        <v>77.96728515625</v>
      </c>
      <c r="C2536">
        <v>73.603256225585895</v>
      </c>
      <c r="D2536">
        <v>71.488037090396404</v>
      </c>
      <c r="E2536">
        <v>81.089617639038693</v>
      </c>
      <c r="F2536">
        <v>1</v>
      </c>
      <c r="G2536">
        <v>0</v>
      </c>
      <c r="I2536">
        <f t="shared" si="313"/>
        <v>10475.237206311002</v>
      </c>
      <c r="J2536">
        <f t="shared" si="314"/>
        <v>0</v>
      </c>
      <c r="K2536">
        <f t="shared" si="315"/>
        <v>10475.237206311002</v>
      </c>
      <c r="L2536">
        <f t="shared" si="316"/>
        <v>0</v>
      </c>
      <c r="M2536" s="4">
        <f>IF(F2536&gt;G2536,100%,IF(F2536=G2536,M2535,0%))</f>
        <v>1</v>
      </c>
      <c r="N2536" s="4">
        <f t="shared" si="312"/>
        <v>0</v>
      </c>
      <c r="O2536" s="5" cm="1">
        <f t="array" ref="O2536">SUM(ABS(I2536:J2536/P2536-K2536:L2536/P2536))</f>
        <v>0</v>
      </c>
      <c r="P2536">
        <f t="shared" si="317"/>
        <v>10475.237206311002</v>
      </c>
      <c r="Q2536" s="5">
        <f>P2536/MAX(P$3:P2536)-1</f>
        <v>-0.26077275959403867</v>
      </c>
      <c r="R2536" s="5">
        <f t="shared" si="318"/>
        <v>0</v>
      </c>
      <c r="S2536" s="5">
        <f>(1+R2536)*(1-$Z$8*$O2535)-1</f>
        <v>0</v>
      </c>
      <c r="T2536">
        <f t="shared" si="319"/>
        <v>8465.3742302923256</v>
      </c>
      <c r="U2536" s="5">
        <f>T2536/MAX(T$3:T2536)-1</f>
        <v>-0.35109957055280916</v>
      </c>
    </row>
    <row r="2537" spans="1:21" x14ac:dyDescent="0.3">
      <c r="A2537" s="1">
        <v>41623</v>
      </c>
      <c r="B2537">
        <v>77.96728515625</v>
      </c>
      <c r="C2537">
        <v>73.603256225585895</v>
      </c>
      <c r="D2537">
        <v>71.54021478529593</v>
      </c>
      <c r="E2537">
        <v>81.027107618341404</v>
      </c>
      <c r="F2537">
        <v>1</v>
      </c>
      <c r="G2537">
        <v>0</v>
      </c>
      <c r="I2537">
        <f t="shared" si="313"/>
        <v>10475.237206311002</v>
      </c>
      <c r="J2537">
        <f t="shared" si="314"/>
        <v>0</v>
      </c>
      <c r="K2537">
        <f t="shared" si="315"/>
        <v>10475.237206311002</v>
      </c>
      <c r="L2537">
        <f t="shared" si="316"/>
        <v>0</v>
      </c>
      <c r="M2537" s="4">
        <f>IF(F2537&gt;G2537,100%,IF(F2537=G2537,M2536,0%))</f>
        <v>1</v>
      </c>
      <c r="N2537" s="4">
        <f t="shared" si="312"/>
        <v>0</v>
      </c>
      <c r="O2537" s="5" cm="1">
        <f t="array" ref="O2537">SUM(ABS(I2537:J2537/P2537-K2537:L2537/P2537))</f>
        <v>0</v>
      </c>
      <c r="P2537">
        <f t="shared" si="317"/>
        <v>10475.237206311002</v>
      </c>
      <c r="Q2537" s="5">
        <f>P2537/MAX(P$3:P2537)-1</f>
        <v>-0.26077275959403867</v>
      </c>
      <c r="R2537" s="5">
        <f t="shared" si="318"/>
        <v>0</v>
      </c>
      <c r="S2537" s="5">
        <f>(1+R2537)*(1-$Z$8*$O2536)-1</f>
        <v>0</v>
      </c>
      <c r="T2537">
        <f t="shared" si="319"/>
        <v>8465.3742302923256</v>
      </c>
      <c r="U2537" s="5">
        <f>T2537/MAX(T$3:T2537)-1</f>
        <v>-0.35109957055280916</v>
      </c>
    </row>
    <row r="2538" spans="1:21" x14ac:dyDescent="0.3">
      <c r="A2538" s="1">
        <v>41624</v>
      </c>
      <c r="B2538">
        <v>78.399154663085895</v>
      </c>
      <c r="C2538">
        <v>73.176689147949205</v>
      </c>
      <c r="D2538">
        <v>71.596131263087642</v>
      </c>
      <c r="E2538">
        <v>80.960353035238839</v>
      </c>
      <c r="F2538">
        <v>1</v>
      </c>
      <c r="G2538">
        <v>0</v>
      </c>
      <c r="I2538">
        <f t="shared" si="313"/>
        <v>10533.260716007568</v>
      </c>
      <c r="J2538">
        <f t="shared" si="314"/>
        <v>0</v>
      </c>
      <c r="K2538">
        <f t="shared" si="315"/>
        <v>10533.260716007568</v>
      </c>
      <c r="L2538">
        <f t="shared" si="316"/>
        <v>0</v>
      </c>
      <c r="M2538" s="4">
        <f>IF(F2538&gt;G2538,100%,IF(F2538=G2538,M2537,0%))</f>
        <v>1</v>
      </c>
      <c r="N2538" s="4">
        <f t="shared" si="312"/>
        <v>0</v>
      </c>
      <c r="O2538" s="5" cm="1">
        <f t="array" ref="O2538">SUM(ABS(I2538:J2538/P2538-K2538:L2538/P2538))</f>
        <v>0</v>
      </c>
      <c r="P2538">
        <f t="shared" si="317"/>
        <v>10533.260716007568</v>
      </c>
      <c r="Q2538" s="5">
        <f>P2538/MAX(P$3:P2538)-1</f>
        <v>-0.25667809728645685</v>
      </c>
      <c r="R2538" s="5">
        <f t="shared" si="318"/>
        <v>5.5391117693839309E-3</v>
      </c>
      <c r="S2538" s="5">
        <f>(1+R2538)*(1-$Z$8*$O2537)-1</f>
        <v>5.5391117693839309E-3</v>
      </c>
      <c r="T2538">
        <f t="shared" si="319"/>
        <v>8512.2648843235766</v>
      </c>
      <c r="U2538" s="5">
        <f>T2538/MAX(T$3:T2538)-1</f>
        <v>-0.34750523854689996</v>
      </c>
    </row>
    <row r="2539" spans="1:21" x14ac:dyDescent="0.3">
      <c r="A2539" s="1">
        <v>41625</v>
      </c>
      <c r="B2539">
        <v>78.242935180664006</v>
      </c>
      <c r="C2539">
        <v>73.293037414550696</v>
      </c>
      <c r="D2539">
        <v>71.649498612133428</v>
      </c>
      <c r="E2539">
        <v>80.896492497837954</v>
      </c>
      <c r="F2539">
        <v>1</v>
      </c>
      <c r="G2539">
        <v>0</v>
      </c>
      <c r="I2539">
        <f t="shared" si="313"/>
        <v>10512.27196243821</v>
      </c>
      <c r="J2539">
        <f t="shared" si="314"/>
        <v>0</v>
      </c>
      <c r="K2539">
        <f t="shared" si="315"/>
        <v>10512.27196243821</v>
      </c>
      <c r="L2539">
        <f t="shared" si="316"/>
        <v>0</v>
      </c>
      <c r="M2539" s="4">
        <f>IF(F2539&gt;G2539,100%,IF(F2539=G2539,M2538,0%))</f>
        <v>1</v>
      </c>
      <c r="N2539" s="4">
        <f t="shared" si="312"/>
        <v>0</v>
      </c>
      <c r="O2539" s="5" cm="1">
        <f t="array" ref="O2539">SUM(ABS(I2539:J2539/P2539-K2539:L2539/P2539))</f>
        <v>0</v>
      </c>
      <c r="P2539">
        <f t="shared" si="317"/>
        <v>10512.27196243821</v>
      </c>
      <c r="Q2539" s="5">
        <f>P2539/MAX(P$3:P2539)-1</f>
        <v>-0.25815925308990628</v>
      </c>
      <c r="R2539" s="5">
        <f t="shared" si="318"/>
        <v>-1.9926169241648584E-3</v>
      </c>
      <c r="S2539" s="5">
        <f>(1+R2539)*(1-$Z$8*$O2538)-1</f>
        <v>-1.9926169241648584E-3</v>
      </c>
      <c r="T2539">
        <f t="shared" si="319"/>
        <v>8495.3032012520998</v>
      </c>
      <c r="U2539" s="5">
        <f>T2539/MAX(T$3:T2539)-1</f>
        <v>-0.34880541065150028</v>
      </c>
    </row>
    <row r="2540" spans="1:21" x14ac:dyDescent="0.3">
      <c r="A2540" s="1">
        <v>41626</v>
      </c>
      <c r="B2540">
        <v>79.152648925781193</v>
      </c>
      <c r="C2540">
        <v>72.517448425292898</v>
      </c>
      <c r="D2540">
        <v>71.71048146338012</v>
      </c>
      <c r="E2540">
        <v>80.824721758638447</v>
      </c>
      <c r="F2540">
        <v>1</v>
      </c>
      <c r="G2540">
        <v>0</v>
      </c>
      <c r="I2540">
        <f t="shared" si="313"/>
        <v>10634.495883033194</v>
      </c>
      <c r="J2540">
        <f t="shared" si="314"/>
        <v>0</v>
      </c>
      <c r="K2540">
        <f t="shared" si="315"/>
        <v>10634.495883033194</v>
      </c>
      <c r="L2540">
        <f t="shared" si="316"/>
        <v>0</v>
      </c>
      <c r="M2540" s="4">
        <f>IF(F2540&gt;G2540,100%,IF(F2540=G2540,M2539,0%))</f>
        <v>1</v>
      </c>
      <c r="N2540" s="4">
        <f t="shared" si="312"/>
        <v>0</v>
      </c>
      <c r="O2540" s="5" cm="1">
        <f t="array" ref="O2540">SUM(ABS(I2540:J2540/P2540-K2540:L2540/P2540))</f>
        <v>0</v>
      </c>
      <c r="P2540">
        <f t="shared" si="317"/>
        <v>10634.495883033194</v>
      </c>
      <c r="Q2540" s="5">
        <f>P2540/MAX(P$3:P2540)-1</f>
        <v>-0.24953403060056789</v>
      </c>
      <c r="R2540" s="5">
        <f t="shared" si="318"/>
        <v>1.162678448880583E-2</v>
      </c>
      <c r="S2540" s="5">
        <f>(1+R2540)*(1-$Z$8*$O2539)-1</f>
        <v>1.162678448880583E-2</v>
      </c>
      <c r="T2540">
        <f t="shared" si="319"/>
        <v>8594.0762607401211</v>
      </c>
      <c r="U2540" s="5">
        <f>T2540/MAX(T$3:T2540)-1</f>
        <v>-0.3412341115008688</v>
      </c>
    </row>
    <row r="2541" spans="1:21" x14ac:dyDescent="0.3">
      <c r="A2541" s="1">
        <v>41627</v>
      </c>
      <c r="B2541">
        <v>78.932090759277301</v>
      </c>
      <c r="C2541">
        <v>72.672561645507798</v>
      </c>
      <c r="D2541">
        <v>71.770367010315852</v>
      </c>
      <c r="E2541">
        <v>80.753722727002199</v>
      </c>
      <c r="F2541">
        <v>1</v>
      </c>
      <c r="G2541">
        <v>0</v>
      </c>
      <c r="I2541">
        <f t="shared" si="313"/>
        <v>10604.862952922993</v>
      </c>
      <c r="J2541">
        <f t="shared" si="314"/>
        <v>0</v>
      </c>
      <c r="K2541">
        <f t="shared" si="315"/>
        <v>10604.862952922993</v>
      </c>
      <c r="L2541">
        <f t="shared" si="316"/>
        <v>0</v>
      </c>
      <c r="M2541" s="4">
        <f>IF(F2541&gt;G2541,100%,IF(F2541=G2541,M2540,0%))</f>
        <v>1</v>
      </c>
      <c r="N2541" s="4">
        <f t="shared" si="312"/>
        <v>0</v>
      </c>
      <c r="O2541" s="5" cm="1">
        <f t="array" ref="O2541">SUM(ABS(I2541:J2541/P2541-K2541:L2541/P2541))</f>
        <v>0</v>
      </c>
      <c r="P2541">
        <f t="shared" si="317"/>
        <v>10604.862952922993</v>
      </c>
      <c r="Q2541" s="5">
        <f>P2541/MAX(P$3:P2541)-1</f>
        <v>-0.25162519748481849</v>
      </c>
      <c r="R2541" s="5">
        <f t="shared" si="318"/>
        <v>-2.7864912861059743E-3</v>
      </c>
      <c r="S2541" s="5">
        <f>(1+R2541)*(1-$Z$8*$O2540)-1</f>
        <v>-2.7864912861059743E-3</v>
      </c>
      <c r="T2541">
        <f t="shared" si="319"/>
        <v>8570.1289421274378</v>
      </c>
      <c r="U2541" s="5">
        <f>T2541/MAX(T$3:T2541)-1</f>
        <v>-0.34306975690875552</v>
      </c>
    </row>
    <row r="2542" spans="1:21" x14ac:dyDescent="0.3">
      <c r="A2542" s="1">
        <v>41628</v>
      </c>
      <c r="B2542">
        <v>79.735923767089801</v>
      </c>
      <c r="C2542">
        <v>71.935760498046804</v>
      </c>
      <c r="D2542">
        <v>71.834251726444677</v>
      </c>
      <c r="E2542">
        <v>80.679058018015382</v>
      </c>
      <c r="F2542">
        <v>1</v>
      </c>
      <c r="G2542">
        <v>0</v>
      </c>
      <c r="I2542">
        <f t="shared" si="313"/>
        <v>10712.861344995048</v>
      </c>
      <c r="J2542">
        <f t="shared" si="314"/>
        <v>0</v>
      </c>
      <c r="K2542">
        <f t="shared" si="315"/>
        <v>10712.861344995048</v>
      </c>
      <c r="L2542">
        <f t="shared" si="316"/>
        <v>0</v>
      </c>
      <c r="M2542" s="4">
        <f>IF(F2542&gt;G2542,100%,IF(F2542=G2542,M2541,0%))</f>
        <v>1</v>
      </c>
      <c r="N2542" s="4">
        <f t="shared" si="312"/>
        <v>0</v>
      </c>
      <c r="O2542" s="5" cm="1">
        <f t="array" ref="O2542">SUM(ABS(I2542:J2542/P2542-K2542:L2542/P2542))</f>
        <v>0</v>
      </c>
      <c r="P2542">
        <f t="shared" si="317"/>
        <v>10712.861344995048</v>
      </c>
      <c r="Q2542" s="5">
        <f>P2542/MAX(P$3:P2542)-1</f>
        <v>-0.24400385662471769</v>
      </c>
      <c r="R2542" s="5">
        <f t="shared" si="318"/>
        <v>1.0183855515293327E-2</v>
      </c>
      <c r="S2542" s="5">
        <f>(1+R2542)*(1-$Z$8*$O2541)-1</f>
        <v>1.0183855515293327E-2</v>
      </c>
      <c r="T2542">
        <f t="shared" si="319"/>
        <v>8657.4058970214974</v>
      </c>
      <c r="U2542" s="5">
        <f>T2542/MAX(T$3:T2542)-1</f>
        <v>-0.33637967422948778</v>
      </c>
    </row>
    <row r="2543" spans="1:21" x14ac:dyDescent="0.3">
      <c r="A2543" s="1">
        <v>41629</v>
      </c>
      <c r="B2543">
        <v>79.735923767089801</v>
      </c>
      <c r="C2543">
        <v>71.935760498046804</v>
      </c>
      <c r="D2543">
        <v>71.897545752833722</v>
      </c>
      <c r="E2543">
        <v>80.605357952971943</v>
      </c>
      <c r="F2543">
        <v>1</v>
      </c>
      <c r="G2543">
        <v>0</v>
      </c>
      <c r="I2543">
        <f t="shared" si="313"/>
        <v>10712.861344995048</v>
      </c>
      <c r="J2543">
        <f t="shared" si="314"/>
        <v>0</v>
      </c>
      <c r="K2543">
        <f t="shared" si="315"/>
        <v>10712.861344995048</v>
      </c>
      <c r="L2543">
        <f t="shared" si="316"/>
        <v>0</v>
      </c>
      <c r="M2543" s="4">
        <f>IF(F2543&gt;G2543,100%,IF(F2543=G2543,M2542,0%))</f>
        <v>1</v>
      </c>
      <c r="N2543" s="4">
        <f t="shared" si="312"/>
        <v>0</v>
      </c>
      <c r="O2543" s="5" cm="1">
        <f t="array" ref="O2543">SUM(ABS(I2543:J2543/P2543-K2543:L2543/P2543))</f>
        <v>0</v>
      </c>
      <c r="P2543">
        <f t="shared" si="317"/>
        <v>10712.861344995048</v>
      </c>
      <c r="Q2543" s="5">
        <f>P2543/MAX(P$3:P2543)-1</f>
        <v>-0.24400385662471769</v>
      </c>
      <c r="R2543" s="5">
        <f t="shared" si="318"/>
        <v>0</v>
      </c>
      <c r="S2543" s="5">
        <f>(1+R2543)*(1-$Z$8*$O2542)-1</f>
        <v>0</v>
      </c>
      <c r="T2543">
        <f t="shared" si="319"/>
        <v>8657.4058970214974</v>
      </c>
      <c r="U2543" s="5">
        <f>T2543/MAX(T$3:T2543)-1</f>
        <v>-0.33637967422948778</v>
      </c>
    </row>
    <row r="2544" spans="1:21" x14ac:dyDescent="0.3">
      <c r="A2544" s="1">
        <v>41630</v>
      </c>
      <c r="B2544">
        <v>79.735923767089801</v>
      </c>
      <c r="C2544">
        <v>71.935760498046804</v>
      </c>
      <c r="D2544">
        <v>71.962566299818036</v>
      </c>
      <c r="E2544">
        <v>80.529342651367173</v>
      </c>
      <c r="F2544">
        <v>1</v>
      </c>
      <c r="G2544">
        <v>0</v>
      </c>
      <c r="I2544">
        <f t="shared" si="313"/>
        <v>10712.861344995048</v>
      </c>
      <c r="J2544">
        <f t="shared" si="314"/>
        <v>0</v>
      </c>
      <c r="K2544">
        <f t="shared" si="315"/>
        <v>10712.861344995048</v>
      </c>
      <c r="L2544">
        <f t="shared" si="316"/>
        <v>0</v>
      </c>
      <c r="M2544" s="4">
        <f>IF(F2544&gt;G2544,100%,IF(F2544=G2544,M2543,0%))</f>
        <v>1</v>
      </c>
      <c r="N2544" s="4">
        <f t="shared" si="312"/>
        <v>0</v>
      </c>
      <c r="O2544" s="5" cm="1">
        <f t="array" ref="O2544">SUM(ABS(I2544:J2544/P2544-K2544:L2544/P2544))</f>
        <v>0</v>
      </c>
      <c r="P2544">
        <f t="shared" si="317"/>
        <v>10712.861344995048</v>
      </c>
      <c r="Q2544" s="5">
        <f>P2544/MAX(P$3:P2544)-1</f>
        <v>-0.24400385662471769</v>
      </c>
      <c r="R2544" s="5">
        <f t="shared" si="318"/>
        <v>0</v>
      </c>
      <c r="S2544" s="5">
        <f>(1+R2544)*(1-$Z$8*$O2543)-1</f>
        <v>0</v>
      </c>
      <c r="T2544">
        <f t="shared" si="319"/>
        <v>8657.4058970214974</v>
      </c>
      <c r="U2544" s="5">
        <f>T2544/MAX(T$3:T2544)-1</f>
        <v>-0.33637967422948778</v>
      </c>
    </row>
    <row r="2545" spans="1:21" x14ac:dyDescent="0.3">
      <c r="A2545" s="1">
        <v>41631</v>
      </c>
      <c r="B2545">
        <v>80.574775695800696</v>
      </c>
      <c r="C2545">
        <v>71.198944091796804</v>
      </c>
      <c r="D2545">
        <v>72.036076654842233</v>
      </c>
      <c r="E2545">
        <v>80.444452428106047</v>
      </c>
      <c r="F2545">
        <v>1</v>
      </c>
      <c r="G2545">
        <v>0</v>
      </c>
      <c r="I2545">
        <f t="shared" si="313"/>
        <v>10825.564678407365</v>
      </c>
      <c r="J2545">
        <f t="shared" si="314"/>
        <v>0</v>
      </c>
      <c r="K2545">
        <f t="shared" si="315"/>
        <v>10825.564678407365</v>
      </c>
      <c r="L2545">
        <f t="shared" si="316"/>
        <v>0</v>
      </c>
      <c r="M2545" s="4">
        <f>IF(F2545&gt;G2545,100%,IF(F2545=G2545,M2544,0%))</f>
        <v>1</v>
      </c>
      <c r="N2545" s="4">
        <f t="shared" si="312"/>
        <v>0</v>
      </c>
      <c r="O2545" s="5" cm="1">
        <f t="array" ref="O2545">SUM(ABS(I2545:J2545/P2545-K2545:L2545/P2545))</f>
        <v>0</v>
      </c>
      <c r="P2545">
        <f t="shared" si="317"/>
        <v>10825.564678407365</v>
      </c>
      <c r="Q2545" s="5">
        <f>P2545/MAX(P$3:P2545)-1</f>
        <v>-0.23605049265767097</v>
      </c>
      <c r="R2545" s="5">
        <f t="shared" si="318"/>
        <v>1.0520376375912965E-2</v>
      </c>
      <c r="S2545" s="5">
        <f>(1+R2545)*(1-$Z$8*$O2544)-1</f>
        <v>1.0520376375912965E-2</v>
      </c>
      <c r="T2545">
        <f t="shared" si="319"/>
        <v>8748.4850654972124</v>
      </c>
      <c r="U2545" s="5">
        <f>T2545/MAX(T$3:T2545)-1</f>
        <v>-0.329398138631676</v>
      </c>
    </row>
    <row r="2546" spans="1:21" x14ac:dyDescent="0.3">
      <c r="A2546" s="1">
        <v>41632</v>
      </c>
      <c r="B2546">
        <v>80.611618041992102</v>
      </c>
      <c r="C2546">
        <v>71.160179138183594</v>
      </c>
      <c r="D2546">
        <v>72.108180088783371</v>
      </c>
      <c r="E2546">
        <v>80.360912835420052</v>
      </c>
      <c r="F2546">
        <v>1</v>
      </c>
      <c r="G2546">
        <v>0</v>
      </c>
      <c r="I2546">
        <f t="shared" si="313"/>
        <v>10830.514604710668</v>
      </c>
      <c r="J2546">
        <f t="shared" si="314"/>
        <v>0</v>
      </c>
      <c r="K2546">
        <f t="shared" si="315"/>
        <v>10830.514604710668</v>
      </c>
      <c r="L2546">
        <f t="shared" si="316"/>
        <v>0</v>
      </c>
      <c r="M2546" s="4">
        <f>IF(F2546&gt;G2546,100%,IF(F2546=G2546,M2545,0%))</f>
        <v>1</v>
      </c>
      <c r="N2546" s="4">
        <f t="shared" si="312"/>
        <v>0</v>
      </c>
      <c r="O2546" s="5" cm="1">
        <f t="array" ref="O2546">SUM(ABS(I2546:J2546/P2546-K2546:L2546/P2546))</f>
        <v>0</v>
      </c>
      <c r="P2546">
        <f t="shared" si="317"/>
        <v>10830.514604710668</v>
      </c>
      <c r="Q2546" s="5">
        <f>P2546/MAX(P$3:P2546)-1</f>
        <v>-0.23570118120158301</v>
      </c>
      <c r="R2546" s="5">
        <f t="shared" si="318"/>
        <v>4.5724416696479864E-4</v>
      </c>
      <c r="S2546" s="5">
        <f>(1+R2546)*(1-$Z$8*$O2545)-1</f>
        <v>4.5724416696479864E-4</v>
      </c>
      <c r="T2546">
        <f t="shared" si="319"/>
        <v>8752.4852592631905</v>
      </c>
      <c r="U2546" s="5">
        <f>T2546/MAX(T$3:T2546)-1</f>
        <v>-0.32909150984220947</v>
      </c>
    </row>
    <row r="2547" spans="1:21" x14ac:dyDescent="0.3">
      <c r="A2547" s="1">
        <v>41633</v>
      </c>
      <c r="B2547">
        <v>80.611618041992102</v>
      </c>
      <c r="C2547">
        <v>71.160179138183594</v>
      </c>
      <c r="D2547">
        <v>72.175785330397574</v>
      </c>
      <c r="E2547">
        <v>80.283354156645956</v>
      </c>
      <c r="F2547">
        <v>1</v>
      </c>
      <c r="G2547">
        <v>0</v>
      </c>
      <c r="I2547">
        <f t="shared" si="313"/>
        <v>10830.514604710668</v>
      </c>
      <c r="J2547">
        <f t="shared" si="314"/>
        <v>0</v>
      </c>
      <c r="K2547">
        <f t="shared" si="315"/>
        <v>10830.514604710668</v>
      </c>
      <c r="L2547">
        <f t="shared" si="316"/>
        <v>0</v>
      </c>
      <c r="M2547" s="4">
        <f>IF(F2547&gt;G2547,100%,IF(F2547=G2547,M2546,0%))</f>
        <v>1</v>
      </c>
      <c r="N2547" s="4">
        <f t="shared" si="312"/>
        <v>0</v>
      </c>
      <c r="O2547" s="5" cm="1">
        <f t="array" ref="O2547">SUM(ABS(I2547:J2547/P2547-K2547:L2547/P2547))</f>
        <v>0</v>
      </c>
      <c r="P2547">
        <f t="shared" si="317"/>
        <v>10830.514604710668</v>
      </c>
      <c r="Q2547" s="5">
        <f>P2547/MAX(P$3:P2547)-1</f>
        <v>-0.23570118120158301</v>
      </c>
      <c r="R2547" s="5">
        <f t="shared" si="318"/>
        <v>0</v>
      </c>
      <c r="S2547" s="5">
        <f>(1+R2547)*(1-$Z$8*$O2546)-1</f>
        <v>0</v>
      </c>
      <c r="T2547">
        <f t="shared" si="319"/>
        <v>8752.4852592631905</v>
      </c>
      <c r="U2547" s="5">
        <f>T2547/MAX(T$3:T2547)-1</f>
        <v>-0.32909150984220947</v>
      </c>
    </row>
    <row r="2548" spans="1:21" x14ac:dyDescent="0.3">
      <c r="A2548" s="1">
        <v>41634</v>
      </c>
      <c r="B2548">
        <v>80.878952026367102</v>
      </c>
      <c r="C2548">
        <v>70.888694763183594</v>
      </c>
      <c r="D2548">
        <v>72.244720591834522</v>
      </c>
      <c r="E2548">
        <v>80.20444480933952</v>
      </c>
      <c r="F2548">
        <v>1</v>
      </c>
      <c r="G2548">
        <v>0</v>
      </c>
      <c r="I2548">
        <f t="shared" si="313"/>
        <v>10866.43206539978</v>
      </c>
      <c r="J2548">
        <f t="shared" si="314"/>
        <v>0</v>
      </c>
      <c r="K2548">
        <f t="shared" si="315"/>
        <v>10866.43206539978</v>
      </c>
      <c r="L2548">
        <f t="shared" si="316"/>
        <v>0</v>
      </c>
      <c r="M2548" s="4">
        <f>IF(F2548&gt;G2548,100%,IF(F2548=G2548,M2547,0%))</f>
        <v>1</v>
      </c>
      <c r="N2548" s="4">
        <f t="shared" si="312"/>
        <v>0</v>
      </c>
      <c r="O2548" s="5" cm="1">
        <f t="array" ref="O2548">SUM(ABS(I2548:J2548/P2548-K2548:L2548/P2548))</f>
        <v>0</v>
      </c>
      <c r="P2548">
        <f t="shared" si="317"/>
        <v>10866.43206539978</v>
      </c>
      <c r="Q2548" s="5">
        <f>P2548/MAX(P$3:P2548)-1</f>
        <v>-0.23316652114332626</v>
      </c>
      <c r="R2548" s="5">
        <f t="shared" si="318"/>
        <v>3.3163207843780462E-3</v>
      </c>
      <c r="S2548" s="5">
        <f>(1+R2548)*(1-$Z$8*$O2547)-1</f>
        <v>3.3163207843780462E-3</v>
      </c>
      <c r="T2548">
        <f t="shared" si="319"/>
        <v>8781.5113080434476</v>
      </c>
      <c r="U2548" s="5">
        <f>T2548/MAX(T$3:T2548)-1</f>
        <v>-0.32686656207188347</v>
      </c>
    </row>
    <row r="2549" spans="1:21" x14ac:dyDescent="0.3">
      <c r="A2549" s="1">
        <v>41635</v>
      </c>
      <c r="B2549">
        <v>80.6761474609375</v>
      </c>
      <c r="C2549">
        <v>71.0438232421875</v>
      </c>
      <c r="D2549">
        <v>72.312646875334025</v>
      </c>
      <c r="E2549">
        <v>80.126307245510716</v>
      </c>
      <c r="F2549">
        <v>1</v>
      </c>
      <c r="G2549">
        <v>0</v>
      </c>
      <c r="I2549">
        <f t="shared" si="313"/>
        <v>10839.184407293686</v>
      </c>
      <c r="J2549">
        <f t="shared" si="314"/>
        <v>0</v>
      </c>
      <c r="K2549">
        <f t="shared" si="315"/>
        <v>10839.184407293686</v>
      </c>
      <c r="L2549">
        <f t="shared" si="316"/>
        <v>0</v>
      </c>
      <c r="M2549" s="4">
        <f>IF(F2549&gt;G2549,100%,IF(F2549=G2549,M2548,0%))</f>
        <v>1</v>
      </c>
      <c r="N2549" s="4">
        <f t="shared" si="312"/>
        <v>0</v>
      </c>
      <c r="O2549" s="5" cm="1">
        <f t="array" ref="O2549">SUM(ABS(I2549:J2549/P2549-K2549:L2549/P2549))</f>
        <v>0</v>
      </c>
      <c r="P2549">
        <f t="shared" si="317"/>
        <v>10839.184407293686</v>
      </c>
      <c r="Q2549" s="5">
        <f>P2549/MAX(P$3:P2549)-1</f>
        <v>-0.23508936171605888</v>
      </c>
      <c r="R2549" s="5">
        <f t="shared" si="318"/>
        <v>-2.5075073347078369E-3</v>
      </c>
      <c r="S2549" s="5">
        <f>(1+R2549)*(1-$Z$8*$O2548)-1</f>
        <v>-2.5075073347078369E-3</v>
      </c>
      <c r="T2549">
        <f t="shared" si="319"/>
        <v>8759.491604028708</v>
      </c>
      <c r="U2549" s="5">
        <f>T2549/MAX(T$3:T2549)-1</f>
        <v>-0.32855444910472542</v>
      </c>
    </row>
    <row r="2550" spans="1:21" x14ac:dyDescent="0.3">
      <c r="A2550" s="1">
        <v>41636</v>
      </c>
      <c r="B2550">
        <v>80.6761474609375</v>
      </c>
      <c r="C2550">
        <v>71.0438232421875</v>
      </c>
      <c r="D2550">
        <v>72.380436892533183</v>
      </c>
      <c r="E2550">
        <v>80.048362618062029</v>
      </c>
      <c r="F2550">
        <v>1</v>
      </c>
      <c r="G2550">
        <v>0</v>
      </c>
      <c r="I2550">
        <f t="shared" si="313"/>
        <v>10839.184407293686</v>
      </c>
      <c r="J2550">
        <f t="shared" si="314"/>
        <v>0</v>
      </c>
      <c r="K2550">
        <f t="shared" si="315"/>
        <v>10839.184407293686</v>
      </c>
      <c r="L2550">
        <f t="shared" si="316"/>
        <v>0</v>
      </c>
      <c r="M2550" s="4">
        <f>IF(F2550&gt;G2550,100%,IF(F2550=G2550,M2549,0%))</f>
        <v>1</v>
      </c>
      <c r="N2550" s="4">
        <f t="shared" si="312"/>
        <v>0</v>
      </c>
      <c r="O2550" s="5" cm="1">
        <f t="array" ref="O2550">SUM(ABS(I2550:J2550/P2550-K2550:L2550/P2550))</f>
        <v>0</v>
      </c>
      <c r="P2550">
        <f t="shared" si="317"/>
        <v>10839.184407293686</v>
      </c>
      <c r="Q2550" s="5">
        <f>P2550/MAX(P$3:P2550)-1</f>
        <v>-0.23508936171605888</v>
      </c>
      <c r="R2550" s="5">
        <f t="shared" si="318"/>
        <v>0</v>
      </c>
      <c r="S2550" s="5">
        <f>(1+R2550)*(1-$Z$8*$O2549)-1</f>
        <v>0</v>
      </c>
      <c r="T2550">
        <f t="shared" si="319"/>
        <v>8759.491604028708</v>
      </c>
      <c r="U2550" s="5">
        <f>T2550/MAX(T$3:T2550)-1</f>
        <v>-0.32855444910472542</v>
      </c>
    </row>
    <row r="2551" spans="1:21" x14ac:dyDescent="0.3">
      <c r="A2551" s="1">
        <v>41637</v>
      </c>
      <c r="B2551">
        <v>80.6761474609375</v>
      </c>
      <c r="C2551">
        <v>71.0438232421875</v>
      </c>
      <c r="D2551">
        <v>72.451543722579729</v>
      </c>
      <c r="E2551">
        <v>79.966173428208066</v>
      </c>
      <c r="F2551">
        <v>1</v>
      </c>
      <c r="G2551">
        <v>0</v>
      </c>
      <c r="I2551">
        <f t="shared" si="313"/>
        <v>10839.184407293686</v>
      </c>
      <c r="J2551">
        <f t="shared" si="314"/>
        <v>0</v>
      </c>
      <c r="K2551">
        <f t="shared" si="315"/>
        <v>10839.184407293686</v>
      </c>
      <c r="L2551">
        <f t="shared" si="316"/>
        <v>0</v>
      </c>
      <c r="M2551" s="4">
        <f>IF(F2551&gt;G2551,100%,IF(F2551=G2551,M2550,0%))</f>
        <v>1</v>
      </c>
      <c r="N2551" s="4">
        <f t="shared" si="312"/>
        <v>0</v>
      </c>
      <c r="O2551" s="5" cm="1">
        <f t="array" ref="O2551">SUM(ABS(I2551:J2551/P2551-K2551:L2551/P2551))</f>
        <v>0</v>
      </c>
      <c r="P2551">
        <f t="shared" si="317"/>
        <v>10839.184407293686</v>
      </c>
      <c r="Q2551" s="5">
        <f>P2551/MAX(P$3:P2551)-1</f>
        <v>-0.23508936171605888</v>
      </c>
      <c r="R2551" s="5">
        <f t="shared" si="318"/>
        <v>0</v>
      </c>
      <c r="S2551" s="5">
        <f>(1+R2551)*(1-$Z$8*$O2550)-1</f>
        <v>0</v>
      </c>
      <c r="T2551">
        <f t="shared" si="319"/>
        <v>8759.491604028708</v>
      </c>
      <c r="U2551" s="5">
        <f>T2551/MAX(T$3:T2551)-1</f>
        <v>-0.32855444910472542</v>
      </c>
    </row>
    <row r="2552" spans="1:21" x14ac:dyDescent="0.3">
      <c r="A2552" s="1">
        <v>41638</v>
      </c>
      <c r="B2552">
        <v>80.556335449218693</v>
      </c>
      <c r="C2552">
        <v>71.160179138183594</v>
      </c>
      <c r="D2552">
        <v>72.525870954219371</v>
      </c>
      <c r="E2552">
        <v>79.879739865734791</v>
      </c>
      <c r="F2552">
        <v>1</v>
      </c>
      <c r="G2552">
        <v>0</v>
      </c>
      <c r="I2552">
        <f t="shared" si="313"/>
        <v>10823.087152651502</v>
      </c>
      <c r="J2552">
        <f t="shared" si="314"/>
        <v>0</v>
      </c>
      <c r="K2552">
        <f t="shared" si="315"/>
        <v>10823.087152651502</v>
      </c>
      <c r="L2552">
        <f t="shared" si="316"/>
        <v>0</v>
      </c>
      <c r="M2552" s="4">
        <f>IF(F2552&gt;G2552,100%,IF(F2552=G2552,M2551,0%))</f>
        <v>1</v>
      </c>
      <c r="N2552" s="4">
        <f t="shared" si="312"/>
        <v>0</v>
      </c>
      <c r="O2552" s="5" cm="1">
        <f t="array" ref="O2552">SUM(ABS(I2552:J2552/P2552-K2552:L2552/P2552))</f>
        <v>0</v>
      </c>
      <c r="P2552">
        <f t="shared" si="317"/>
        <v>10823.087152651502</v>
      </c>
      <c r="Q2552" s="5">
        <f>P2552/MAX(P$3:P2552)-1</f>
        <v>-0.23622532922618689</v>
      </c>
      <c r="R2552" s="5">
        <f t="shared" si="318"/>
        <v>-1.4850983281871066E-3</v>
      </c>
      <c r="S2552" s="5">
        <f>(1+R2552)*(1-$Z$8*$O2551)-1</f>
        <v>-1.4850983281871066E-3</v>
      </c>
      <c r="T2552">
        <f t="shared" si="319"/>
        <v>8746.4828976917961</v>
      </c>
      <c r="U2552" s="5">
        <f>T2552/MAX(T$3:T2552)-1</f>
        <v>-0.32955161176982872</v>
      </c>
    </row>
    <row r="2553" spans="1:21" x14ac:dyDescent="0.3">
      <c r="A2553" s="1">
        <v>41639</v>
      </c>
      <c r="B2553">
        <v>81.081748962402301</v>
      </c>
      <c r="C2553">
        <v>70.772377014160099</v>
      </c>
      <c r="D2553">
        <v>72.598677583001731</v>
      </c>
      <c r="E2553">
        <v>79.796778968317582</v>
      </c>
      <c r="F2553">
        <v>1</v>
      </c>
      <c r="G2553">
        <v>0</v>
      </c>
      <c r="I2553">
        <f t="shared" si="313"/>
        <v>10893.678698464204</v>
      </c>
      <c r="J2553">
        <f t="shared" si="314"/>
        <v>0</v>
      </c>
      <c r="K2553">
        <f t="shared" si="315"/>
        <v>10893.678698464204</v>
      </c>
      <c r="L2553">
        <f t="shared" si="316"/>
        <v>0</v>
      </c>
      <c r="M2553" s="4">
        <f>IF(F2553&gt;G2553,100%,IF(F2553=G2553,M2552,0%))</f>
        <v>1</v>
      </c>
      <c r="N2553" s="4">
        <f t="shared" si="312"/>
        <v>0</v>
      </c>
      <c r="O2553" s="5" cm="1">
        <f t="array" ref="O2553">SUM(ABS(I2553:J2553/P2553-K2553:L2553/P2553))</f>
        <v>0</v>
      </c>
      <c r="P2553">
        <f t="shared" si="317"/>
        <v>10893.678698464204</v>
      </c>
      <c r="Q2553" s="5">
        <f>P2553/MAX(P$3:P2553)-1</f>
        <v>-0.23124375290678134</v>
      </c>
      <c r="R2553" s="5">
        <f t="shared" si="318"/>
        <v>6.5223115010588639E-3</v>
      </c>
      <c r="S2553" s="5">
        <f>(1+R2553)*(1-$Z$8*$O2552)-1</f>
        <v>6.5223115010588639E-3</v>
      </c>
      <c r="T2553">
        <f t="shared" si="319"/>
        <v>8803.5301836892268</v>
      </c>
      <c r="U2553" s="5">
        <f>T2553/MAX(T$3:T2553)-1</f>
        <v>-0.32517873853640855</v>
      </c>
    </row>
    <row r="2554" spans="1:21" x14ac:dyDescent="0.3">
      <c r="A2554" s="1">
        <v>41640</v>
      </c>
      <c r="B2554">
        <v>81.081748962402301</v>
      </c>
      <c r="C2554">
        <v>70.772377014160099</v>
      </c>
      <c r="D2554">
        <v>72.673665193775989</v>
      </c>
      <c r="E2554">
        <v>79.711117037493196</v>
      </c>
      <c r="F2554">
        <v>1</v>
      </c>
      <c r="G2554">
        <v>0</v>
      </c>
      <c r="I2554">
        <f t="shared" si="313"/>
        <v>10893.678698464204</v>
      </c>
      <c r="J2554">
        <f t="shared" si="314"/>
        <v>0</v>
      </c>
      <c r="K2554">
        <f t="shared" si="315"/>
        <v>10893.678698464204</v>
      </c>
      <c r="L2554">
        <f t="shared" si="316"/>
        <v>0</v>
      </c>
      <c r="M2554" s="4">
        <f>IF(F2554&gt;G2554,100%,IF(F2554=G2554,M2553,0%))</f>
        <v>1</v>
      </c>
      <c r="N2554" s="4">
        <f t="shared" si="312"/>
        <v>0</v>
      </c>
      <c r="O2554" s="5" cm="1">
        <f t="array" ref="O2554">SUM(ABS(I2554:J2554/P2554-K2554:L2554/P2554))</f>
        <v>0</v>
      </c>
      <c r="P2554">
        <f t="shared" si="317"/>
        <v>10893.678698464204</v>
      </c>
      <c r="Q2554" s="5">
        <f>P2554/MAX(P$3:P2554)-1</f>
        <v>-0.23124375290678134</v>
      </c>
      <c r="R2554" s="5">
        <f t="shared" si="318"/>
        <v>0</v>
      </c>
      <c r="S2554" s="5">
        <f>(1+R2554)*(1-$Z$8*$O2553)-1</f>
        <v>0</v>
      </c>
      <c r="T2554">
        <f t="shared" si="319"/>
        <v>8803.5301836892268</v>
      </c>
      <c r="U2554" s="5">
        <f>T2554/MAX(T$3:T2554)-1</f>
        <v>-0.32517873853640855</v>
      </c>
    </row>
    <row r="2555" spans="1:21" x14ac:dyDescent="0.3">
      <c r="A2555" s="1">
        <v>41641</v>
      </c>
      <c r="B2555">
        <v>80.445716857910099</v>
      </c>
      <c r="C2555">
        <v>71.237724304199205</v>
      </c>
      <c r="D2555">
        <v>72.74548846572192</v>
      </c>
      <c r="E2555">
        <v>79.627770267315753</v>
      </c>
      <c r="F2555">
        <v>1</v>
      </c>
      <c r="G2555">
        <v>0</v>
      </c>
      <c r="I2555">
        <f t="shared" si="313"/>
        <v>10808.225073241358</v>
      </c>
      <c r="J2555">
        <f t="shared" si="314"/>
        <v>0</v>
      </c>
      <c r="K2555">
        <f t="shared" si="315"/>
        <v>10808.225073241358</v>
      </c>
      <c r="L2555">
        <f t="shared" si="316"/>
        <v>0</v>
      </c>
      <c r="M2555" s="4">
        <f>IF(F2555&gt;G2555,100%,IF(F2555=G2555,M2554,0%))</f>
        <v>1</v>
      </c>
      <c r="N2555" s="4">
        <f t="shared" si="312"/>
        <v>0</v>
      </c>
      <c r="O2555" s="5" cm="1">
        <f t="array" ref="O2555">SUM(ABS(I2555:J2555/P2555-K2555:L2555/P2555))</f>
        <v>0</v>
      </c>
      <c r="P2555">
        <f t="shared" si="317"/>
        <v>10808.225073241358</v>
      </c>
      <c r="Q2555" s="5">
        <f>P2555/MAX(P$3:P2555)-1</f>
        <v>-0.23727413162871736</v>
      </c>
      <c r="R2555" s="5">
        <f t="shared" si="318"/>
        <v>-7.8443313400544668E-3</v>
      </c>
      <c r="S2555" s="5">
        <f>(1+R2555)*(1-$Z$8*$O2554)-1</f>
        <v>-7.8443313400544668E-3</v>
      </c>
      <c r="T2555">
        <f t="shared" si="319"/>
        <v>8734.4723759661974</v>
      </c>
      <c r="U2555" s="5">
        <f>T2555/MAX(T$3:T2555)-1</f>
        <v>-0.33047226010664255</v>
      </c>
    </row>
    <row r="2556" spans="1:21" x14ac:dyDescent="0.3">
      <c r="A2556" s="1">
        <v>41642</v>
      </c>
      <c r="B2556">
        <v>79.864982604980398</v>
      </c>
      <c r="C2556">
        <v>71.780632019042898</v>
      </c>
      <c r="D2556">
        <v>72.814422512528893</v>
      </c>
      <c r="E2556">
        <v>79.547124530545503</v>
      </c>
      <c r="F2556">
        <v>1</v>
      </c>
      <c r="G2556">
        <v>0</v>
      </c>
      <c r="I2556">
        <f t="shared" si="313"/>
        <v>10730.200950161054</v>
      </c>
      <c r="J2556">
        <f t="shared" si="314"/>
        <v>0</v>
      </c>
      <c r="K2556">
        <f t="shared" si="315"/>
        <v>10730.200950161054</v>
      </c>
      <c r="L2556">
        <f t="shared" si="316"/>
        <v>0</v>
      </c>
      <c r="M2556" s="4">
        <f>IF(F2556&gt;G2556,100%,IF(F2556=G2556,M2555,0%))</f>
        <v>1</v>
      </c>
      <c r="N2556" s="4">
        <f t="shared" si="312"/>
        <v>0</v>
      </c>
      <c r="O2556" s="5" cm="1">
        <f t="array" ref="O2556">SUM(ABS(I2556:J2556/P2556-K2556:L2556/P2556))</f>
        <v>0</v>
      </c>
      <c r="P2556">
        <f t="shared" si="317"/>
        <v>10730.200950161054</v>
      </c>
      <c r="Q2556" s="5">
        <f>P2556/MAX(P$3:P2556)-1</f>
        <v>-0.24278021765367142</v>
      </c>
      <c r="R2556" s="5">
        <f t="shared" si="318"/>
        <v>-7.2189580205425097E-3</v>
      </c>
      <c r="S2556" s="5">
        <f>(1+R2556)*(1-$Z$8*$O2555)-1</f>
        <v>-7.2189580205425097E-3</v>
      </c>
      <c r="T2556">
        <f t="shared" si="319"/>
        <v>8671.4185865525087</v>
      </c>
      <c r="U2556" s="5">
        <f>T2556/MAX(T$3:T2556)-1</f>
        <v>-0.33530555275452145</v>
      </c>
    </row>
    <row r="2557" spans="1:21" x14ac:dyDescent="0.3">
      <c r="A2557" s="1">
        <v>41643</v>
      </c>
      <c r="B2557">
        <v>79.864982604980398</v>
      </c>
      <c r="C2557">
        <v>71.780632019042898</v>
      </c>
      <c r="D2557">
        <v>72.880175974831644</v>
      </c>
      <c r="E2557">
        <v>79.470723432094886</v>
      </c>
      <c r="F2557">
        <v>1</v>
      </c>
      <c r="G2557">
        <v>0</v>
      </c>
      <c r="I2557">
        <f t="shared" si="313"/>
        <v>10730.200950161054</v>
      </c>
      <c r="J2557">
        <f t="shared" si="314"/>
        <v>0</v>
      </c>
      <c r="K2557">
        <f t="shared" si="315"/>
        <v>10730.200950161054</v>
      </c>
      <c r="L2557">
        <f t="shared" si="316"/>
        <v>0</v>
      </c>
      <c r="M2557" s="4">
        <f>IF(F2557&gt;G2557,100%,IF(F2557=G2557,M2556,0%))</f>
        <v>1</v>
      </c>
      <c r="N2557" s="4">
        <f t="shared" si="312"/>
        <v>0</v>
      </c>
      <c r="O2557" s="5" cm="1">
        <f t="array" ref="O2557">SUM(ABS(I2557:J2557/P2557-K2557:L2557/P2557))</f>
        <v>0</v>
      </c>
      <c r="P2557">
        <f t="shared" si="317"/>
        <v>10730.200950161054</v>
      </c>
      <c r="Q2557" s="5">
        <f>P2557/MAX(P$3:P2557)-1</f>
        <v>-0.24278021765367142</v>
      </c>
      <c r="R2557" s="5">
        <f t="shared" si="318"/>
        <v>0</v>
      </c>
      <c r="S2557" s="5">
        <f>(1+R2557)*(1-$Z$8*$O2556)-1</f>
        <v>0</v>
      </c>
      <c r="T2557">
        <f t="shared" si="319"/>
        <v>8671.4185865525087</v>
      </c>
      <c r="U2557" s="5">
        <f>T2557/MAX(T$3:T2557)-1</f>
        <v>-0.33530555275452145</v>
      </c>
    </row>
    <row r="2558" spans="1:21" x14ac:dyDescent="0.3">
      <c r="A2558" s="1">
        <v>41644</v>
      </c>
      <c r="B2558">
        <v>79.864982604980398</v>
      </c>
      <c r="C2558">
        <v>71.780632019042898</v>
      </c>
      <c r="D2558">
        <v>72.943203427898354</v>
      </c>
      <c r="E2558">
        <v>79.397795036657527</v>
      </c>
      <c r="F2558">
        <v>1</v>
      </c>
      <c r="G2558">
        <v>0</v>
      </c>
      <c r="I2558">
        <f t="shared" si="313"/>
        <v>10730.200950161054</v>
      </c>
      <c r="J2558">
        <f t="shared" si="314"/>
        <v>0</v>
      </c>
      <c r="K2558">
        <f t="shared" si="315"/>
        <v>10730.200950161054</v>
      </c>
      <c r="L2558">
        <f t="shared" si="316"/>
        <v>0</v>
      </c>
      <c r="M2558" s="4">
        <f>IF(F2558&gt;G2558,100%,IF(F2558=G2558,M2557,0%))</f>
        <v>1</v>
      </c>
      <c r="N2558" s="4">
        <f t="shared" si="312"/>
        <v>0</v>
      </c>
      <c r="O2558" s="5" cm="1">
        <f t="array" ref="O2558">SUM(ABS(I2558:J2558/P2558-K2558:L2558/P2558))</f>
        <v>0</v>
      </c>
      <c r="P2558">
        <f t="shared" si="317"/>
        <v>10730.200950161054</v>
      </c>
      <c r="Q2558" s="5">
        <f>P2558/MAX(P$3:P2558)-1</f>
        <v>-0.24278021765367142</v>
      </c>
      <c r="R2558" s="5">
        <f t="shared" si="318"/>
        <v>0</v>
      </c>
      <c r="S2558" s="5">
        <f>(1+R2558)*(1-$Z$8*$O2557)-1</f>
        <v>0</v>
      </c>
      <c r="T2558">
        <f t="shared" si="319"/>
        <v>8671.4185865525087</v>
      </c>
      <c r="U2558" s="5">
        <f>T2558/MAX(T$3:T2558)-1</f>
        <v>-0.33530555275452145</v>
      </c>
    </row>
    <row r="2559" spans="1:21" x14ac:dyDescent="0.3">
      <c r="A2559" s="1">
        <v>41645</v>
      </c>
      <c r="B2559">
        <v>79.569984436035099</v>
      </c>
      <c r="C2559">
        <v>72.013298034667898</v>
      </c>
      <c r="D2559">
        <v>73.008488840131619</v>
      </c>
      <c r="E2559">
        <v>79.321200925912436</v>
      </c>
      <c r="F2559">
        <v>1</v>
      </c>
      <c r="G2559">
        <v>0</v>
      </c>
      <c r="I2559">
        <f t="shared" si="313"/>
        <v>10690.5666883173</v>
      </c>
      <c r="J2559">
        <f t="shared" si="314"/>
        <v>0</v>
      </c>
      <c r="K2559">
        <f t="shared" si="315"/>
        <v>10690.5666883173</v>
      </c>
      <c r="L2559">
        <f t="shared" si="316"/>
        <v>0</v>
      </c>
      <c r="M2559" s="4">
        <f>IF(F2559&gt;G2559,100%,IF(F2559=G2559,M2558,0%))</f>
        <v>1</v>
      </c>
      <c r="N2559" s="4">
        <f t="shared" si="312"/>
        <v>0</v>
      </c>
      <c r="O2559" s="5" cm="1">
        <f t="array" ref="O2559">SUM(ABS(I2559:J2559/P2559-K2559:L2559/P2559))</f>
        <v>0</v>
      </c>
      <c r="P2559">
        <f t="shared" si="317"/>
        <v>10690.5666883173</v>
      </c>
      <c r="Q2559" s="5">
        <f>P2559/MAX(P$3:P2559)-1</f>
        <v>-0.24557716873279678</v>
      </c>
      <c r="R2559" s="5">
        <f t="shared" si="318"/>
        <v>-3.693711052369375E-3</v>
      </c>
      <c r="S2559" s="5">
        <f>(1+R2559)*(1-$Z$8*$O2558)-1</f>
        <v>-3.693711052369375E-3</v>
      </c>
      <c r="T2559">
        <f t="shared" si="319"/>
        <v>8639.3888718796388</v>
      </c>
      <c r="U2559" s="5">
        <f>T2559/MAX(T$3:T2559)-1</f>
        <v>-0.33776074198076056</v>
      </c>
    </row>
    <row r="2560" spans="1:21" x14ac:dyDescent="0.3">
      <c r="A2560" s="1">
        <v>41646</v>
      </c>
      <c r="B2560">
        <v>80.307426452636705</v>
      </c>
      <c r="C2560">
        <v>71.354049682617102</v>
      </c>
      <c r="D2560">
        <v>73.085303368260014</v>
      </c>
      <c r="E2560">
        <v>79.230715623542437</v>
      </c>
      <c r="F2560">
        <v>1</v>
      </c>
      <c r="G2560">
        <v>0</v>
      </c>
      <c r="I2560">
        <f t="shared" si="313"/>
        <v>10789.64516763489</v>
      </c>
      <c r="J2560">
        <f t="shared" si="314"/>
        <v>0</v>
      </c>
      <c r="K2560">
        <f t="shared" si="315"/>
        <v>10789.64516763489</v>
      </c>
      <c r="L2560">
        <f t="shared" si="316"/>
        <v>0</v>
      </c>
      <c r="M2560" s="4">
        <f>IF(F2560&gt;G2560,100%,IF(F2560=G2560,M2559,0%))</f>
        <v>1</v>
      </c>
      <c r="N2560" s="4">
        <f t="shared" si="312"/>
        <v>0</v>
      </c>
      <c r="O2560" s="5" cm="1">
        <f t="array" ref="O2560">SUM(ABS(I2560:J2560/P2560-K2560:L2560/P2560))</f>
        <v>0</v>
      </c>
      <c r="P2560">
        <f t="shared" si="317"/>
        <v>10789.64516763489</v>
      </c>
      <c r="Q2560" s="5">
        <f>P2560/MAX(P$3:P2560)-1</f>
        <v>-0.23858529738830492</v>
      </c>
      <c r="R2560" s="5">
        <f t="shared" si="318"/>
        <v>9.2678416594944579E-3</v>
      </c>
      <c r="S2560" s="5">
        <f>(1+R2560)*(1-$Z$8*$O2559)-1</f>
        <v>9.2678416594944579E-3</v>
      </c>
      <c r="T2560">
        <f t="shared" si="319"/>
        <v>8719.4573599790183</v>
      </c>
      <c r="U2560" s="5">
        <f>T2560/MAX(T$3:T2560)-1</f>
        <v>-0.33162321339673717</v>
      </c>
    </row>
    <row r="2561" spans="1:21" x14ac:dyDescent="0.3">
      <c r="A2561" s="1">
        <v>41647</v>
      </c>
      <c r="B2561">
        <v>80.482566833496094</v>
      </c>
      <c r="C2561">
        <v>71.237724304199205</v>
      </c>
      <c r="D2561">
        <v>73.164703046504528</v>
      </c>
      <c r="E2561">
        <v>79.137722224145392</v>
      </c>
      <c r="F2561">
        <v>1</v>
      </c>
      <c r="G2561">
        <v>0</v>
      </c>
      <c r="I2561">
        <f t="shared" si="313"/>
        <v>10813.176024586353</v>
      </c>
      <c r="J2561">
        <f t="shared" si="314"/>
        <v>0</v>
      </c>
      <c r="K2561">
        <f t="shared" si="315"/>
        <v>10813.176024586353</v>
      </c>
      <c r="L2561">
        <f t="shared" si="316"/>
        <v>0</v>
      </c>
      <c r="M2561" s="4">
        <f>IF(F2561&gt;G2561,100%,IF(F2561=G2561,M2560,0%))</f>
        <v>1</v>
      </c>
      <c r="N2561" s="4">
        <f t="shared" si="312"/>
        <v>0</v>
      </c>
      <c r="O2561" s="5" cm="1">
        <f t="array" ref="O2561">SUM(ABS(I2561:J2561/P2561-K2561:L2561/P2561))</f>
        <v>0</v>
      </c>
      <c r="P2561">
        <f t="shared" si="317"/>
        <v>10813.176024586353</v>
      </c>
      <c r="Q2561" s="5">
        <f>P2561/MAX(P$3:P2561)-1</f>
        <v>-0.23692474783644002</v>
      </c>
      <c r="R2561" s="5">
        <f t="shared" si="318"/>
        <v>2.1808740311541897E-3</v>
      </c>
      <c r="S2561" s="5">
        <f>(1+R2561)*(1-$Z$8*$O2560)-1</f>
        <v>2.1808740311541897E-3</v>
      </c>
      <c r="T2561">
        <f t="shared" si="319"/>
        <v>8738.4733981011523</v>
      </c>
      <c r="U2561" s="5">
        <f>T2561/MAX(T$3:T2561)-1</f>
        <v>-0.33016556781980788</v>
      </c>
    </row>
    <row r="2562" spans="1:21" x14ac:dyDescent="0.3">
      <c r="A2562" s="1">
        <v>41648</v>
      </c>
      <c r="B2562">
        <v>80.215248107910099</v>
      </c>
      <c r="C2562">
        <v>71.470397949218693</v>
      </c>
      <c r="D2562">
        <v>73.242772780840667</v>
      </c>
      <c r="E2562">
        <v>79.045886405071798</v>
      </c>
      <c r="F2562">
        <v>1</v>
      </c>
      <c r="G2562">
        <v>0</v>
      </c>
      <c r="I2562">
        <f t="shared" si="313"/>
        <v>10777.260613980607</v>
      </c>
      <c r="J2562">
        <f t="shared" si="314"/>
        <v>0</v>
      </c>
      <c r="K2562">
        <f t="shared" si="315"/>
        <v>10777.260613980607</v>
      </c>
      <c r="L2562">
        <f t="shared" si="316"/>
        <v>0</v>
      </c>
      <c r="M2562" s="4">
        <f>IF(F2562&gt;G2562,100%,IF(F2562=G2562,M2561,0%))</f>
        <v>1</v>
      </c>
      <c r="N2562" s="4">
        <f t="shared" si="312"/>
        <v>0</v>
      </c>
      <c r="O2562" s="5" cm="1">
        <f t="array" ref="O2562">SUM(ABS(I2562:J2562/P2562-K2562:L2562/P2562))</f>
        <v>0</v>
      </c>
      <c r="P2562">
        <f t="shared" si="317"/>
        <v>10777.260613980607</v>
      </c>
      <c r="Q2562" s="5">
        <f>P2562/MAX(P$3:P2562)-1</f>
        <v>-0.23945926322231958</v>
      </c>
      <c r="R2562" s="5">
        <f t="shared" si="318"/>
        <v>-3.3214488069078785E-3</v>
      </c>
      <c r="S2562" s="5">
        <f>(1+R2562)*(1-$Z$8*$O2561)-1</f>
        <v>-3.3214488069078785E-3</v>
      </c>
      <c r="T2562">
        <f t="shared" si="319"/>
        <v>8709.4490060588323</v>
      </c>
      <c r="U2562" s="5">
        <f>T2562/MAX(T$3:T2562)-1</f>
        <v>-0.3323903885953986</v>
      </c>
    </row>
    <row r="2563" spans="1:21" x14ac:dyDescent="0.3">
      <c r="A2563" s="1">
        <v>41649</v>
      </c>
      <c r="B2563">
        <v>80.473350524902301</v>
      </c>
      <c r="C2563">
        <v>71.198944091796804</v>
      </c>
      <c r="D2563">
        <v>73.322126606803621</v>
      </c>
      <c r="E2563">
        <v>78.952700069294636</v>
      </c>
      <c r="F2563">
        <v>1</v>
      </c>
      <c r="G2563">
        <v>0</v>
      </c>
      <c r="I2563">
        <f t="shared" si="313"/>
        <v>10811.937774229256</v>
      </c>
      <c r="J2563">
        <f t="shared" si="314"/>
        <v>0</v>
      </c>
      <c r="K2563">
        <f t="shared" si="315"/>
        <v>10811.937774229256</v>
      </c>
      <c r="L2563">
        <f t="shared" si="316"/>
        <v>0</v>
      </c>
      <c r="M2563" s="4">
        <f>IF(F2563&gt;G2563,100%,IF(F2563=G2563,M2562,0%))</f>
        <v>1</v>
      </c>
      <c r="N2563" s="4">
        <f t="shared" si="312"/>
        <v>0</v>
      </c>
      <c r="O2563" s="5" cm="1">
        <f t="array" ref="O2563">SUM(ABS(I2563:J2563/P2563-K2563:L2563/P2563))</f>
        <v>0</v>
      </c>
      <c r="P2563">
        <f t="shared" si="317"/>
        <v>10811.937774229256</v>
      </c>
      <c r="Q2563" s="5">
        <f>P2563/MAX(P$3:P2563)-1</f>
        <v>-0.23701212995260412</v>
      </c>
      <c r="R2563" s="5">
        <f t="shared" si="318"/>
        <v>3.2176228719629218E-3</v>
      </c>
      <c r="S2563" s="5">
        <f>(1+R2563)*(1-$Z$8*$O2562)-1</f>
        <v>3.2176228719629218E-3</v>
      </c>
      <c r="T2563">
        <f t="shared" si="319"/>
        <v>8737.4727283829216</v>
      </c>
      <c r="U2563" s="5">
        <f>T2563/MAX(T$3:T2563)-1</f>
        <v>-0.3302422726402009</v>
      </c>
    </row>
    <row r="2564" spans="1:21" x14ac:dyDescent="0.3">
      <c r="A2564" s="1">
        <v>41650</v>
      </c>
      <c r="B2564">
        <v>80.473350524902301</v>
      </c>
      <c r="C2564">
        <v>71.198944091796804</v>
      </c>
      <c r="D2564">
        <v>73.404671018989518</v>
      </c>
      <c r="E2564">
        <v>78.85526924702657</v>
      </c>
      <c r="F2564">
        <v>1</v>
      </c>
      <c r="G2564">
        <v>0</v>
      </c>
      <c r="I2564">
        <f t="shared" si="313"/>
        <v>10811.937774229256</v>
      </c>
      <c r="J2564">
        <f t="shared" si="314"/>
        <v>0</v>
      </c>
      <c r="K2564">
        <f t="shared" si="315"/>
        <v>10811.937774229256</v>
      </c>
      <c r="L2564">
        <f t="shared" si="316"/>
        <v>0</v>
      </c>
      <c r="M2564" s="4">
        <f>IF(F2564&gt;G2564,100%,IF(F2564=G2564,M2563,0%))</f>
        <v>1</v>
      </c>
      <c r="N2564" s="4">
        <f t="shared" ref="N2564:N2627" si="320">IF($F2564&gt;$G2564,0%,IF($F2564=$G2564,N2563,100%))</f>
        <v>0</v>
      </c>
      <c r="O2564" s="5" cm="1">
        <f t="array" ref="O2564">SUM(ABS(I2564:J2564/P2564-K2564:L2564/P2564))</f>
        <v>0</v>
      </c>
      <c r="P2564">
        <f t="shared" si="317"/>
        <v>10811.937774229256</v>
      </c>
      <c r="Q2564" s="5">
        <f>P2564/MAX(P$3:P2564)-1</f>
        <v>-0.23701212995260412</v>
      </c>
      <c r="R2564" s="5">
        <f t="shared" si="318"/>
        <v>0</v>
      </c>
      <c r="S2564" s="5">
        <f>(1+R2564)*(1-$Z$8*$O2563)-1</f>
        <v>0</v>
      </c>
      <c r="T2564">
        <f t="shared" si="319"/>
        <v>8737.4727283829216</v>
      </c>
      <c r="U2564" s="5">
        <f>T2564/MAX(T$3:T2564)-1</f>
        <v>-0.3302422726402009</v>
      </c>
    </row>
    <row r="2565" spans="1:21" x14ac:dyDescent="0.3">
      <c r="A2565" s="1">
        <v>41651</v>
      </c>
      <c r="B2565">
        <v>80.473350524902301</v>
      </c>
      <c r="C2565">
        <v>71.198944091796804</v>
      </c>
      <c r="D2565">
        <v>73.48489091408193</v>
      </c>
      <c r="E2565">
        <v>78.760732470460184</v>
      </c>
      <c r="F2565">
        <v>1</v>
      </c>
      <c r="G2565">
        <v>0</v>
      </c>
      <c r="I2565">
        <f t="shared" ref="I2565:I2628" si="321">K2564*B2565/B2564</f>
        <v>10811.937774229256</v>
      </c>
      <c r="J2565">
        <f t="shared" ref="J2565:J2628" si="322">L2564*C2565/C2564</f>
        <v>0</v>
      </c>
      <c r="K2565">
        <f t="shared" ref="K2565:K2628" si="323">IF(M2565=1,SUM($I2565:$J2565)*100%,0%)</f>
        <v>10811.937774229256</v>
      </c>
      <c r="L2565">
        <f t="shared" ref="L2565:L2628" si="324">IF(N2565=1,SUM($I2565:$J2565)*100%,0%)</f>
        <v>0</v>
      </c>
      <c r="M2565" s="4">
        <f>IF(F2565&gt;G2565,100%,IF(F2565=G2565,M2564,0%))</f>
        <v>1</v>
      </c>
      <c r="N2565" s="4">
        <f t="shared" si="320"/>
        <v>0</v>
      </c>
      <c r="O2565" s="5" cm="1">
        <f t="array" ref="O2565">SUM(ABS(I2565:J2565/P2565-K2565:L2565/P2565))</f>
        <v>0</v>
      </c>
      <c r="P2565">
        <f t="shared" ref="P2565:P2628" si="325">SUM(K2565:L2565)</f>
        <v>10811.937774229256</v>
      </c>
      <c r="Q2565" s="5">
        <f>P2565/MAX(P$3:P2565)-1</f>
        <v>-0.23701212995260412</v>
      </c>
      <c r="R2565" s="5">
        <f t="shared" ref="R2565:R2628" si="326">P2565/P2564-1</f>
        <v>0</v>
      </c>
      <c r="S2565" s="5">
        <f>(1+R2565)*(1-$Z$8*$O2564)-1</f>
        <v>0</v>
      </c>
      <c r="T2565">
        <f t="shared" ref="T2565:T2628" si="327">T2564*(1+S2565)</f>
        <v>8737.4727283829216</v>
      </c>
      <c r="U2565" s="5">
        <f>T2565/MAX(T$3:T2565)-1</f>
        <v>-0.3302422726402009</v>
      </c>
    </row>
    <row r="2566" spans="1:21" x14ac:dyDescent="0.3">
      <c r="A2566" s="1">
        <v>41652</v>
      </c>
      <c r="B2566">
        <v>79.284248352050696</v>
      </c>
      <c r="C2566">
        <v>72.284767150878906</v>
      </c>
      <c r="D2566">
        <v>73.55632315109024</v>
      </c>
      <c r="E2566">
        <v>78.675842247199057</v>
      </c>
      <c r="F2566">
        <v>1</v>
      </c>
      <c r="G2566">
        <v>0</v>
      </c>
      <c r="I2566">
        <f t="shared" si="321"/>
        <v>10652.176827080746</v>
      </c>
      <c r="J2566">
        <f t="shared" si="322"/>
        <v>0</v>
      </c>
      <c r="K2566">
        <f t="shared" si="323"/>
        <v>10652.176827080746</v>
      </c>
      <c r="L2566">
        <f t="shared" si="324"/>
        <v>0</v>
      </c>
      <c r="M2566" s="4">
        <f>IF(F2566&gt;G2566,100%,IF(F2566=G2566,M2565,0%))</f>
        <v>1</v>
      </c>
      <c r="N2566" s="4">
        <f t="shared" si="320"/>
        <v>0</v>
      </c>
      <c r="O2566" s="5" cm="1">
        <f t="array" ref="O2566">SUM(ABS(I2566:J2566/P2566-K2566:L2566/P2566))</f>
        <v>0</v>
      </c>
      <c r="P2566">
        <f t="shared" si="325"/>
        <v>10652.176827080746</v>
      </c>
      <c r="Q2566" s="5">
        <f>P2566/MAX(P$3:P2566)-1</f>
        <v>-0.24828630367862581</v>
      </c>
      <c r="R2566" s="5">
        <f t="shared" si="326"/>
        <v>-1.477634726397592E-2</v>
      </c>
      <c r="S2566" s="5">
        <f>(1+R2566)*(1-$Z$8*$O2565)-1</f>
        <v>-1.477634726397592E-2</v>
      </c>
      <c r="T2566">
        <f t="shared" si="327"/>
        <v>8608.3647971388164</v>
      </c>
      <c r="U2566" s="5">
        <f>T2566/MAX(T$3:T2566)-1</f>
        <v>-0.34013884540240058</v>
      </c>
    </row>
    <row r="2567" spans="1:21" x14ac:dyDescent="0.3">
      <c r="A2567" s="1">
        <v>41653</v>
      </c>
      <c r="B2567">
        <v>80.795989990234304</v>
      </c>
      <c r="C2567">
        <v>70.849937438964801</v>
      </c>
      <c r="D2567">
        <v>73.633909272910344</v>
      </c>
      <c r="E2567">
        <v>78.58554999508074</v>
      </c>
      <c r="F2567">
        <v>1</v>
      </c>
      <c r="G2567">
        <v>0</v>
      </c>
      <c r="I2567">
        <f t="shared" si="321"/>
        <v>10855.285762102592</v>
      </c>
      <c r="J2567">
        <f t="shared" si="322"/>
        <v>0</v>
      </c>
      <c r="K2567">
        <f t="shared" si="323"/>
        <v>10855.285762102592</v>
      </c>
      <c r="L2567">
        <f t="shared" si="324"/>
        <v>0</v>
      </c>
      <c r="M2567" s="4">
        <f>IF(F2567&gt;G2567,100%,IF(F2567=G2567,M2566,0%))</f>
        <v>1</v>
      </c>
      <c r="N2567" s="4">
        <f t="shared" si="320"/>
        <v>0</v>
      </c>
      <c r="O2567" s="5" cm="1">
        <f t="array" ref="O2567">SUM(ABS(I2567:J2567/P2567-K2567:L2567/P2567))</f>
        <v>0</v>
      </c>
      <c r="P2567">
        <f t="shared" si="325"/>
        <v>10855.285762102592</v>
      </c>
      <c r="Q2567" s="5">
        <f>P2567/MAX(P$3:P2567)-1</f>
        <v>-0.23395310486117693</v>
      </c>
      <c r="R2567" s="5">
        <f t="shared" si="326"/>
        <v>1.9067364194094827E-2</v>
      </c>
      <c r="S2567" s="5">
        <f>(1+R2567)*(1-$Z$8*$O2566)-1</f>
        <v>1.9067364194094827E-2</v>
      </c>
      <c r="T2567">
        <f t="shared" si="327"/>
        <v>8772.5036238414868</v>
      </c>
      <c r="U2567" s="5">
        <f>T2567/MAX(T$3:T2567)-1</f>
        <v>-0.32755703245015233</v>
      </c>
    </row>
    <row r="2568" spans="1:21" x14ac:dyDescent="0.3">
      <c r="A2568" s="1">
        <v>41654</v>
      </c>
      <c r="B2568">
        <v>81.459709167480398</v>
      </c>
      <c r="C2568">
        <v>70.345802307128906</v>
      </c>
      <c r="D2568">
        <v>73.714341766205578</v>
      </c>
      <c r="E2568">
        <v>78.493135442781195</v>
      </c>
      <c r="F2568">
        <v>1</v>
      </c>
      <c r="G2568">
        <v>0</v>
      </c>
      <c r="I2568">
        <f t="shared" si="321"/>
        <v>10944.45926360514</v>
      </c>
      <c r="J2568">
        <f t="shared" si="322"/>
        <v>0</v>
      </c>
      <c r="K2568">
        <f t="shared" si="323"/>
        <v>10944.45926360514</v>
      </c>
      <c r="L2568">
        <f t="shared" si="324"/>
        <v>0</v>
      </c>
      <c r="M2568" s="4">
        <f>IF(F2568&gt;G2568,100%,IF(F2568=G2568,M2567,0%))</f>
        <v>1</v>
      </c>
      <c r="N2568" s="4">
        <f t="shared" si="320"/>
        <v>0</v>
      </c>
      <c r="O2568" s="5" cm="1">
        <f t="array" ref="O2568">SUM(ABS(I2568:J2568/P2568-K2568:L2568/P2568))</f>
        <v>0</v>
      </c>
      <c r="P2568">
        <f t="shared" si="325"/>
        <v>10944.45926360514</v>
      </c>
      <c r="Q2568" s="5">
        <f>P2568/MAX(P$3:P2568)-1</f>
        <v>-0.22766021810980575</v>
      </c>
      <c r="R2568" s="5">
        <f t="shared" si="326"/>
        <v>8.2147539417032345E-3</v>
      </c>
      <c r="S2568" s="5">
        <f>(1+R2568)*(1-$Z$8*$O2567)-1</f>
        <v>8.2147539417032345E-3</v>
      </c>
      <c r="T2568">
        <f t="shared" si="327"/>
        <v>8844.5675825640446</v>
      </c>
      <c r="U2568" s="5">
        <f>T2568/MAX(T$3:T2568)-1</f>
        <v>-0.32203307893190158</v>
      </c>
    </row>
    <row r="2569" spans="1:21" x14ac:dyDescent="0.3">
      <c r="A2569" s="1">
        <v>41655</v>
      </c>
      <c r="B2569">
        <v>81.468917846679602</v>
      </c>
      <c r="C2569">
        <v>70.307014465332003</v>
      </c>
      <c r="D2569">
        <v>73.794820073825207</v>
      </c>
      <c r="E2569">
        <v>78.40052791614437</v>
      </c>
      <c r="F2569">
        <v>1</v>
      </c>
      <c r="G2569">
        <v>0</v>
      </c>
      <c r="I2569">
        <f t="shared" si="321"/>
        <v>10945.696488920543</v>
      </c>
      <c r="J2569">
        <f t="shared" si="322"/>
        <v>0</v>
      </c>
      <c r="K2569">
        <f t="shared" si="323"/>
        <v>10945.696488920543</v>
      </c>
      <c r="L2569">
        <f t="shared" si="324"/>
        <v>0</v>
      </c>
      <c r="M2569" s="4">
        <f>IF(F2569&gt;G2569,100%,IF(F2569=G2569,M2568,0%))</f>
        <v>1</v>
      </c>
      <c r="N2569" s="4">
        <f t="shared" si="320"/>
        <v>0</v>
      </c>
      <c r="O2569" s="5" cm="1">
        <f t="array" ref="O2569">SUM(ABS(I2569:J2569/P2569-K2569:L2569/P2569))</f>
        <v>0</v>
      </c>
      <c r="P2569">
        <f t="shared" si="325"/>
        <v>10945.696488920543</v>
      </c>
      <c r="Q2569" s="5">
        <f>P2569/MAX(P$3:P2569)-1</f>
        <v>-0.22757290832983101</v>
      </c>
      <c r="R2569" s="5">
        <f t="shared" si="326"/>
        <v>1.1304581483684295E-4</v>
      </c>
      <c r="S2569" s="5">
        <f>(1+R2569)*(1-$Z$8*$O2568)-1</f>
        <v>1.1304581483684295E-4</v>
      </c>
      <c r="T2569">
        <f t="shared" si="327"/>
        <v>8845.567423913295</v>
      </c>
      <c r="U2569" s="5">
        <f>T2569/MAX(T$3:T2569)-1</f>
        <v>-0.32195643760887704</v>
      </c>
    </row>
    <row r="2570" spans="1:21" x14ac:dyDescent="0.3">
      <c r="A2570" s="1">
        <v>41656</v>
      </c>
      <c r="B2570">
        <v>81.007987976074205</v>
      </c>
      <c r="C2570">
        <v>70.656021118164006</v>
      </c>
      <c r="D2570">
        <v>73.873005198008968</v>
      </c>
      <c r="E2570">
        <v>78.309656741014152</v>
      </c>
      <c r="F2570">
        <v>1</v>
      </c>
      <c r="G2570">
        <v>0</v>
      </c>
      <c r="I2570">
        <f t="shared" si="321"/>
        <v>10883.768595440739</v>
      </c>
      <c r="J2570">
        <f t="shared" si="322"/>
        <v>0</v>
      </c>
      <c r="K2570">
        <f t="shared" si="323"/>
        <v>10883.768595440739</v>
      </c>
      <c r="L2570">
        <f t="shared" si="324"/>
        <v>0</v>
      </c>
      <c r="M2570" s="4">
        <f>IF(F2570&gt;G2570,100%,IF(F2570=G2570,M2569,0%))</f>
        <v>1</v>
      </c>
      <c r="N2570" s="4">
        <f t="shared" si="320"/>
        <v>0</v>
      </c>
      <c r="O2570" s="5" cm="1">
        <f t="array" ref="O2570">SUM(ABS(I2570:J2570/P2570-K2570:L2570/P2570))</f>
        <v>0</v>
      </c>
      <c r="P2570">
        <f t="shared" si="325"/>
        <v>10883.768595440739</v>
      </c>
      <c r="Q2570" s="5">
        <f>P2570/MAX(P$3:P2570)-1</f>
        <v>-0.23194309918084577</v>
      </c>
      <c r="R2570" s="5">
        <f t="shared" si="326"/>
        <v>-5.6577389609230311E-3</v>
      </c>
      <c r="S2570" s="5">
        <f>(1+R2570)*(1-$Z$8*$O2569)-1</f>
        <v>-5.6577389609230311E-3</v>
      </c>
      <c r="T2570">
        <f t="shared" si="327"/>
        <v>8795.5215124675487</v>
      </c>
      <c r="U2570" s="5">
        <f>T2570/MAX(T$3:T2570)-1</f>
        <v>-0.32579263108902035</v>
      </c>
    </row>
    <row r="2571" spans="1:21" x14ac:dyDescent="0.3">
      <c r="A2571" s="1">
        <v>41657</v>
      </c>
      <c r="B2571">
        <v>81.007987976074205</v>
      </c>
      <c r="C2571">
        <v>70.656021118164006</v>
      </c>
      <c r="D2571">
        <v>73.949184854232243</v>
      </c>
      <c r="E2571">
        <v>78.221872472051359</v>
      </c>
      <c r="F2571">
        <v>1</v>
      </c>
      <c r="G2571">
        <v>0</v>
      </c>
      <c r="I2571">
        <f t="shared" si="321"/>
        <v>10883.768595440739</v>
      </c>
      <c r="J2571">
        <f t="shared" si="322"/>
        <v>0</v>
      </c>
      <c r="K2571">
        <f t="shared" si="323"/>
        <v>10883.768595440739</v>
      </c>
      <c r="L2571">
        <f t="shared" si="324"/>
        <v>0</v>
      </c>
      <c r="M2571" s="4">
        <f>IF(F2571&gt;G2571,100%,IF(F2571=G2571,M2570,0%))</f>
        <v>1</v>
      </c>
      <c r="N2571" s="4">
        <f t="shared" si="320"/>
        <v>0</v>
      </c>
      <c r="O2571" s="5" cm="1">
        <f t="array" ref="O2571">SUM(ABS(I2571:J2571/P2571-K2571:L2571/P2571))</f>
        <v>0</v>
      </c>
      <c r="P2571">
        <f t="shared" si="325"/>
        <v>10883.768595440739</v>
      </c>
      <c r="Q2571" s="5">
        <f>P2571/MAX(P$3:P2571)-1</f>
        <v>-0.23194309918084577</v>
      </c>
      <c r="R2571" s="5">
        <f t="shared" si="326"/>
        <v>0</v>
      </c>
      <c r="S2571" s="5">
        <f>(1+R2571)*(1-$Z$8*$O2570)-1</f>
        <v>0</v>
      </c>
      <c r="T2571">
        <f t="shared" si="327"/>
        <v>8795.5215124675487</v>
      </c>
      <c r="U2571" s="5">
        <f>T2571/MAX(T$3:T2571)-1</f>
        <v>-0.32579263108902035</v>
      </c>
    </row>
    <row r="2572" spans="1:21" x14ac:dyDescent="0.3">
      <c r="A2572" s="1">
        <v>41658</v>
      </c>
      <c r="B2572">
        <v>81.007987976074205</v>
      </c>
      <c r="C2572">
        <v>70.656021118164006</v>
      </c>
      <c r="D2572">
        <v>74.025227750711764</v>
      </c>
      <c r="E2572">
        <v>78.134088203088552</v>
      </c>
      <c r="F2572">
        <v>1</v>
      </c>
      <c r="G2572">
        <v>0</v>
      </c>
      <c r="I2572">
        <f t="shared" si="321"/>
        <v>10883.768595440739</v>
      </c>
      <c r="J2572">
        <f t="shared" si="322"/>
        <v>0</v>
      </c>
      <c r="K2572">
        <f t="shared" si="323"/>
        <v>10883.768595440739</v>
      </c>
      <c r="L2572">
        <f t="shared" si="324"/>
        <v>0</v>
      </c>
      <c r="M2572" s="4">
        <f>IF(F2572&gt;G2572,100%,IF(F2572=G2572,M2571,0%))</f>
        <v>1</v>
      </c>
      <c r="N2572" s="4">
        <f t="shared" si="320"/>
        <v>0</v>
      </c>
      <c r="O2572" s="5" cm="1">
        <f t="array" ref="O2572">SUM(ABS(I2572:J2572/P2572-K2572:L2572/P2572))</f>
        <v>0</v>
      </c>
      <c r="P2572">
        <f t="shared" si="325"/>
        <v>10883.768595440739</v>
      </c>
      <c r="Q2572" s="5">
        <f>P2572/MAX(P$3:P2572)-1</f>
        <v>-0.23194309918084577</v>
      </c>
      <c r="R2572" s="5">
        <f t="shared" si="326"/>
        <v>0</v>
      </c>
      <c r="S2572" s="5">
        <f>(1+R2572)*(1-$Z$8*$O2571)-1</f>
        <v>0</v>
      </c>
      <c r="T2572">
        <f t="shared" si="327"/>
        <v>8795.5215124675487</v>
      </c>
      <c r="U2572" s="5">
        <f>T2572/MAX(T$3:T2572)-1</f>
        <v>-0.32579263108902035</v>
      </c>
    </row>
    <row r="2573" spans="1:21" x14ac:dyDescent="0.3">
      <c r="A2573" s="1">
        <v>41659</v>
      </c>
      <c r="B2573">
        <v>81.007987976074205</v>
      </c>
      <c r="C2573">
        <v>70.656021118164006</v>
      </c>
      <c r="D2573">
        <v>74.099948902035223</v>
      </c>
      <c r="E2573">
        <v>78.048426234306973</v>
      </c>
      <c r="F2573">
        <v>1</v>
      </c>
      <c r="G2573">
        <v>0</v>
      </c>
      <c r="I2573">
        <f t="shared" si="321"/>
        <v>10883.768595440739</v>
      </c>
      <c r="J2573">
        <f t="shared" si="322"/>
        <v>0</v>
      </c>
      <c r="K2573">
        <f t="shared" si="323"/>
        <v>10883.768595440739</v>
      </c>
      <c r="L2573">
        <f t="shared" si="324"/>
        <v>0</v>
      </c>
      <c r="M2573" s="4">
        <f>IF(F2573&gt;G2573,100%,IF(F2573=G2573,M2572,0%))</f>
        <v>1</v>
      </c>
      <c r="N2573" s="4">
        <f t="shared" si="320"/>
        <v>0</v>
      </c>
      <c r="O2573" s="5" cm="1">
        <f t="array" ref="O2573">SUM(ABS(I2573:J2573/P2573-K2573:L2573/P2573))</f>
        <v>0</v>
      </c>
      <c r="P2573">
        <f t="shared" si="325"/>
        <v>10883.768595440739</v>
      </c>
      <c r="Q2573" s="5">
        <f>P2573/MAX(P$3:P2573)-1</f>
        <v>-0.23194309918084577</v>
      </c>
      <c r="R2573" s="5">
        <f t="shared" si="326"/>
        <v>0</v>
      </c>
      <c r="S2573" s="5">
        <f>(1+R2573)*(1-$Z$8*$O2572)-1</f>
        <v>0</v>
      </c>
      <c r="T2573">
        <f t="shared" si="327"/>
        <v>8795.5215124675487</v>
      </c>
      <c r="U2573" s="5">
        <f>T2573/MAX(T$3:T2573)-1</f>
        <v>-0.32579263108902035</v>
      </c>
    </row>
    <row r="2574" spans="1:21" x14ac:dyDescent="0.3">
      <c r="A2574" s="1">
        <v>41660</v>
      </c>
      <c r="B2574">
        <v>81.625625610351506</v>
      </c>
      <c r="C2574">
        <v>70.151901245117102</v>
      </c>
      <c r="D2574">
        <v>74.177742877409813</v>
      </c>
      <c r="E2574">
        <v>77.960256206455512</v>
      </c>
      <c r="F2574">
        <v>1</v>
      </c>
      <c r="G2574">
        <v>0</v>
      </c>
      <c r="I2574">
        <f t="shared" si="321"/>
        <v>10966.750845157829</v>
      </c>
      <c r="J2574">
        <f t="shared" si="322"/>
        <v>0</v>
      </c>
      <c r="K2574">
        <f t="shared" si="323"/>
        <v>10966.750845157829</v>
      </c>
      <c r="L2574">
        <f t="shared" si="324"/>
        <v>0</v>
      </c>
      <c r="M2574" s="4">
        <f>IF(F2574&gt;G2574,100%,IF(F2574=G2574,M2573,0%))</f>
        <v>1</v>
      </c>
      <c r="N2574" s="4">
        <f t="shared" si="320"/>
        <v>0</v>
      </c>
      <c r="O2574" s="5" cm="1">
        <f t="array" ref="O2574">SUM(ABS(I2574:J2574/P2574-K2574:L2574/P2574))</f>
        <v>0</v>
      </c>
      <c r="P2574">
        <f t="shared" si="325"/>
        <v>10966.750845157829</v>
      </c>
      <c r="Q2574" s="5">
        <f>P2574/MAX(P$3:P2574)-1</f>
        <v>-0.22608712301029321</v>
      </c>
      <c r="R2574" s="5">
        <f t="shared" si="326"/>
        <v>7.6244040829618331E-3</v>
      </c>
      <c r="S2574" s="5">
        <f>(1+R2574)*(1-$Z$8*$O2573)-1</f>
        <v>7.6244040829618331E-3</v>
      </c>
      <c r="T2574">
        <f t="shared" si="327"/>
        <v>8862.5821225989857</v>
      </c>
      <c r="U2574" s="5">
        <f>T2574/MAX(T$3:T2574)-1</f>
        <v>-0.32065220167273245</v>
      </c>
    </row>
    <row r="2575" spans="1:21" x14ac:dyDescent="0.3">
      <c r="A2575" s="1">
        <v>41661</v>
      </c>
      <c r="B2575">
        <v>81.837631225585895</v>
      </c>
      <c r="C2575">
        <v>69.9580078125</v>
      </c>
      <c r="D2575">
        <v>74.254084762649143</v>
      </c>
      <c r="E2575">
        <v>77.874401339251008</v>
      </c>
      <c r="F2575">
        <v>1</v>
      </c>
      <c r="G2575">
        <v>0</v>
      </c>
      <c r="I2575">
        <f t="shared" si="321"/>
        <v>10995.234703537653</v>
      </c>
      <c r="J2575">
        <f t="shared" si="322"/>
        <v>0</v>
      </c>
      <c r="K2575">
        <f t="shared" si="323"/>
        <v>10995.234703537653</v>
      </c>
      <c r="L2575">
        <f t="shared" si="324"/>
        <v>0</v>
      </c>
      <c r="M2575" s="4">
        <f>IF(F2575&gt;G2575,100%,IF(F2575=G2575,M2574,0%))</f>
        <v>1</v>
      </c>
      <c r="N2575" s="4">
        <f t="shared" si="320"/>
        <v>0</v>
      </c>
      <c r="O2575" s="5" cm="1">
        <f t="array" ref="O2575">SUM(ABS(I2575:J2575/P2575-K2575:L2575/P2575))</f>
        <v>0</v>
      </c>
      <c r="P2575">
        <f t="shared" si="325"/>
        <v>10995.234703537653</v>
      </c>
      <c r="Q2575" s="5">
        <f>P2575/MAX(P$3:P2575)-1</f>
        <v>-0.2240770449937739</v>
      </c>
      <c r="R2575" s="5">
        <f t="shared" si="326"/>
        <v>2.5972923778423418E-3</v>
      </c>
      <c r="S2575" s="5">
        <f>(1+R2575)*(1-$Z$8*$O2574)-1</f>
        <v>2.5972923778423418E-3</v>
      </c>
      <c r="T2575">
        <f t="shared" si="327"/>
        <v>8885.6008395940135</v>
      </c>
      <c r="U2575" s="5">
        <f>T2575/MAX(T$3:T2575)-1</f>
        <v>-0.3188877368142331</v>
      </c>
    </row>
    <row r="2576" spans="1:21" x14ac:dyDescent="0.3">
      <c r="A2576" s="1">
        <v>41662</v>
      </c>
      <c r="B2576">
        <v>81.561096191406193</v>
      </c>
      <c r="C2576">
        <v>70.229469299316406</v>
      </c>
      <c r="D2576">
        <v>74.329050851698526</v>
      </c>
      <c r="E2576">
        <v>77.78989702670728</v>
      </c>
      <c r="F2576">
        <v>1</v>
      </c>
      <c r="G2576">
        <v>0</v>
      </c>
      <c r="I2576">
        <f t="shared" si="321"/>
        <v>10958.081042574822</v>
      </c>
      <c r="J2576">
        <f t="shared" si="322"/>
        <v>0</v>
      </c>
      <c r="K2576">
        <f t="shared" si="323"/>
        <v>10958.081042574822</v>
      </c>
      <c r="L2576">
        <f t="shared" si="324"/>
        <v>0</v>
      </c>
      <c r="M2576" s="4">
        <f>IF(F2576&gt;G2576,100%,IF(F2576=G2576,M2575,0%))</f>
        <v>1</v>
      </c>
      <c r="N2576" s="4">
        <f t="shared" si="320"/>
        <v>0</v>
      </c>
      <c r="O2576" s="5" cm="1">
        <f t="array" ref="O2576">SUM(ABS(I2576:J2576/P2576-K2576:L2576/P2576))</f>
        <v>0</v>
      </c>
      <c r="P2576">
        <f t="shared" si="325"/>
        <v>10958.081042574822</v>
      </c>
      <c r="Q2576" s="5">
        <f>P2576/MAX(P$3:P2576)-1</f>
        <v>-0.22669894249581657</v>
      </c>
      <c r="R2576" s="5">
        <f t="shared" si="326"/>
        <v>-3.3790693845650033E-3</v>
      </c>
      <c r="S2576" s="5">
        <f>(1+R2576)*(1-$Z$8*$O2575)-1</f>
        <v>-3.3790693845650033E-3</v>
      </c>
      <c r="T2576">
        <f t="shared" si="327"/>
        <v>8855.5757778334755</v>
      </c>
      <c r="U2576" s="5">
        <f>T2576/MAX(T$3:T2576)-1</f>
        <v>-0.32118926241021595</v>
      </c>
    </row>
    <row r="2577" spans="1:21" x14ac:dyDescent="0.3">
      <c r="A2577" s="1">
        <v>41663</v>
      </c>
      <c r="B2577">
        <v>79.957176208496094</v>
      </c>
      <c r="C2577">
        <v>71.547966003417898</v>
      </c>
      <c r="D2577">
        <v>74.396037239340401</v>
      </c>
      <c r="E2577">
        <v>77.711952399258578</v>
      </c>
      <c r="F2577">
        <v>1</v>
      </c>
      <c r="G2577">
        <v>0</v>
      </c>
      <c r="I2577">
        <f t="shared" si="321"/>
        <v>10742.587553898709</v>
      </c>
      <c r="J2577">
        <f t="shared" si="322"/>
        <v>0</v>
      </c>
      <c r="K2577">
        <f t="shared" si="323"/>
        <v>10742.587553898709</v>
      </c>
      <c r="L2577">
        <f t="shared" si="324"/>
        <v>0</v>
      </c>
      <c r="M2577" s="4">
        <f>IF(F2577&gt;G2577,100%,IF(F2577=G2577,M2576,0%))</f>
        <v>1</v>
      </c>
      <c r="N2577" s="4">
        <f t="shared" si="320"/>
        <v>0</v>
      </c>
      <c r="O2577" s="5" cm="1">
        <f t="array" ref="O2577">SUM(ABS(I2577:J2577/P2577-K2577:L2577/P2577))</f>
        <v>0</v>
      </c>
      <c r="P2577">
        <f t="shared" si="325"/>
        <v>10742.587553898709</v>
      </c>
      <c r="Q2577" s="5">
        <f>P2577/MAX(P$3:P2577)-1</f>
        <v>-0.241906107147279</v>
      </c>
      <c r="R2577" s="5">
        <f t="shared" si="326"/>
        <v>-1.9665257798228364E-2</v>
      </c>
      <c r="S2577" s="5">
        <f>(1+R2577)*(1-$Z$8*$O2576)-1</f>
        <v>-1.9665257798228364E-2</v>
      </c>
      <c r="T2577">
        <f t="shared" si="327"/>
        <v>8681.4285972106336</v>
      </c>
      <c r="U2577" s="5">
        <f>T2577/MAX(T$3:T2577)-1</f>
        <v>-0.33453825056112463</v>
      </c>
    </row>
    <row r="2578" spans="1:21" x14ac:dyDescent="0.3">
      <c r="A2578" s="1">
        <v>41664</v>
      </c>
      <c r="B2578">
        <v>79.957176208496094</v>
      </c>
      <c r="C2578">
        <v>71.547966003417898</v>
      </c>
      <c r="D2578">
        <v>74.462704596827862</v>
      </c>
      <c r="E2578">
        <v>77.63458661890742</v>
      </c>
      <c r="F2578">
        <v>1</v>
      </c>
      <c r="G2578">
        <v>0</v>
      </c>
      <c r="I2578">
        <f t="shared" si="321"/>
        <v>10742.587553898709</v>
      </c>
      <c r="J2578">
        <f t="shared" si="322"/>
        <v>0</v>
      </c>
      <c r="K2578">
        <f t="shared" si="323"/>
        <v>10742.587553898709</v>
      </c>
      <c r="L2578">
        <f t="shared" si="324"/>
        <v>0</v>
      </c>
      <c r="M2578" s="4">
        <f>IF(F2578&gt;G2578,100%,IF(F2578=G2578,M2577,0%))</f>
        <v>1</v>
      </c>
      <c r="N2578" s="4">
        <f t="shared" si="320"/>
        <v>0</v>
      </c>
      <c r="O2578" s="5" cm="1">
        <f t="array" ref="O2578">SUM(ABS(I2578:J2578/P2578-K2578:L2578/P2578))</f>
        <v>0</v>
      </c>
      <c r="P2578">
        <f t="shared" si="325"/>
        <v>10742.587553898709</v>
      </c>
      <c r="Q2578" s="5">
        <f>P2578/MAX(P$3:P2578)-1</f>
        <v>-0.241906107147279</v>
      </c>
      <c r="R2578" s="5">
        <f t="shared" si="326"/>
        <v>0</v>
      </c>
      <c r="S2578" s="5">
        <f>(1+R2578)*(1-$Z$8*$O2577)-1</f>
        <v>0</v>
      </c>
      <c r="T2578">
        <f t="shared" si="327"/>
        <v>8681.4285972106336</v>
      </c>
      <c r="U2578" s="5">
        <f>T2578/MAX(T$3:T2578)-1</f>
        <v>-0.33453825056112463</v>
      </c>
    </row>
    <row r="2579" spans="1:21" x14ac:dyDescent="0.3">
      <c r="A2579" s="1">
        <v>41665</v>
      </c>
      <c r="B2579">
        <v>79.957176208496094</v>
      </c>
      <c r="C2579">
        <v>71.547966003417898</v>
      </c>
      <c r="D2579">
        <v>74.527366448397657</v>
      </c>
      <c r="E2579">
        <v>77.559921834006232</v>
      </c>
      <c r="F2579">
        <v>1</v>
      </c>
      <c r="G2579">
        <v>0</v>
      </c>
      <c r="I2579">
        <f t="shared" si="321"/>
        <v>10742.587553898709</v>
      </c>
      <c r="J2579">
        <f t="shared" si="322"/>
        <v>0</v>
      </c>
      <c r="K2579">
        <f t="shared" si="323"/>
        <v>10742.587553898709</v>
      </c>
      <c r="L2579">
        <f t="shared" si="324"/>
        <v>0</v>
      </c>
      <c r="M2579" s="4">
        <f>IF(F2579&gt;G2579,100%,IF(F2579=G2579,M2578,0%))</f>
        <v>1</v>
      </c>
      <c r="N2579" s="4">
        <f t="shared" si="320"/>
        <v>0</v>
      </c>
      <c r="O2579" s="5" cm="1">
        <f t="array" ref="O2579">SUM(ABS(I2579:J2579/P2579-K2579:L2579/P2579))</f>
        <v>0</v>
      </c>
      <c r="P2579">
        <f t="shared" si="325"/>
        <v>10742.587553898709</v>
      </c>
      <c r="Q2579" s="5">
        <f>P2579/MAX(P$3:P2579)-1</f>
        <v>-0.241906107147279</v>
      </c>
      <c r="R2579" s="5">
        <f t="shared" si="326"/>
        <v>0</v>
      </c>
      <c r="S2579" s="5">
        <f>(1+R2579)*(1-$Z$8*$O2578)-1</f>
        <v>0</v>
      </c>
      <c r="T2579">
        <f t="shared" si="327"/>
        <v>8681.4285972106336</v>
      </c>
      <c r="U2579" s="5">
        <f>T2579/MAX(T$3:T2579)-1</f>
        <v>-0.33453825056112463</v>
      </c>
    </row>
    <row r="2580" spans="1:21" x14ac:dyDescent="0.3">
      <c r="A2580" s="1">
        <v>41666</v>
      </c>
      <c r="B2580">
        <v>79.182830810546804</v>
      </c>
      <c r="C2580">
        <v>72.284767150878906</v>
      </c>
      <c r="D2580">
        <v>74.586261426631481</v>
      </c>
      <c r="E2580">
        <v>77.491237887102571</v>
      </c>
      <c r="F2580">
        <v>1</v>
      </c>
      <c r="G2580">
        <v>0</v>
      </c>
      <c r="I2580">
        <f t="shared" si="321"/>
        <v>10638.550947944323</v>
      </c>
      <c r="J2580">
        <f t="shared" si="322"/>
        <v>0</v>
      </c>
      <c r="K2580">
        <f t="shared" si="323"/>
        <v>10638.550947944323</v>
      </c>
      <c r="L2580">
        <f t="shared" si="324"/>
        <v>0</v>
      </c>
      <c r="M2580" s="4">
        <f>IF(F2580&gt;G2580,100%,IF(F2580=G2580,M2579,0%))</f>
        <v>1</v>
      </c>
      <c r="N2580" s="4">
        <f t="shared" si="320"/>
        <v>0</v>
      </c>
      <c r="O2580" s="5" cm="1">
        <f t="array" ref="O2580">SUM(ABS(I2580:J2580/P2580-K2580:L2580/P2580))</f>
        <v>0</v>
      </c>
      <c r="P2580">
        <f t="shared" si="325"/>
        <v>10638.550947944323</v>
      </c>
      <c r="Q2580" s="5">
        <f>P2580/MAX(P$3:P2580)-1</f>
        <v>-0.24924786863737014</v>
      </c>
      <c r="R2580" s="5">
        <f t="shared" si="326"/>
        <v>-9.6845015628129749E-3</v>
      </c>
      <c r="S2580" s="5">
        <f>(1+R2580)*(1-$Z$8*$O2579)-1</f>
        <v>-9.6845015628129749E-3</v>
      </c>
      <c r="T2580">
        <f t="shared" si="327"/>
        <v>8597.3532883934986</v>
      </c>
      <c r="U2580" s="5">
        <f>T2580/MAX(T$3:T2580)-1</f>
        <v>-0.34098291591355767</v>
      </c>
    </row>
    <row r="2581" spans="1:21" x14ac:dyDescent="0.3">
      <c r="A2581" s="1">
        <v>41667</v>
      </c>
      <c r="B2581">
        <v>79.136764526367102</v>
      </c>
      <c r="C2581">
        <v>72.323562622070298</v>
      </c>
      <c r="D2581">
        <v>74.638272907010347</v>
      </c>
      <c r="E2581">
        <v>77.431428937769638</v>
      </c>
      <c r="F2581">
        <v>1</v>
      </c>
      <c r="G2581">
        <v>0</v>
      </c>
      <c r="I2581">
        <f t="shared" si="321"/>
        <v>10632.361746242241</v>
      </c>
      <c r="J2581">
        <f t="shared" si="322"/>
        <v>0</v>
      </c>
      <c r="K2581">
        <f t="shared" si="323"/>
        <v>10632.361746242241</v>
      </c>
      <c r="L2581">
        <f t="shared" si="324"/>
        <v>0</v>
      </c>
      <c r="M2581" s="4">
        <f>IF(F2581&gt;G2581,100%,IF(F2581=G2581,M2580,0%))</f>
        <v>1</v>
      </c>
      <c r="N2581" s="4">
        <f t="shared" si="320"/>
        <v>0</v>
      </c>
      <c r="O2581" s="5" cm="1">
        <f t="array" ref="O2581">SUM(ABS(I2581:J2581/P2581-K2581:L2581/P2581))</f>
        <v>0</v>
      </c>
      <c r="P2581">
        <f t="shared" si="325"/>
        <v>10632.361746242241</v>
      </c>
      <c r="Q2581" s="5">
        <f>P2581/MAX(P$3:P2581)-1</f>
        <v>-0.2496846345458108</v>
      </c>
      <c r="R2581" s="5">
        <f t="shared" si="326"/>
        <v>-5.8177112018042987E-4</v>
      </c>
      <c r="S2581" s="5">
        <f>(1+R2581)*(1-$Z$8*$O2580)-1</f>
        <v>-5.8177112018042987E-4</v>
      </c>
      <c r="T2581">
        <f t="shared" si="327"/>
        <v>8592.3515965403221</v>
      </c>
      <c r="U2581" s="5">
        <f>T2581/MAX(T$3:T2581)-1</f>
        <v>-0.34136631302078468</v>
      </c>
    </row>
    <row r="2582" spans="1:21" x14ac:dyDescent="0.3">
      <c r="A2582" s="1">
        <v>41668</v>
      </c>
      <c r="B2582">
        <v>78.288681030273395</v>
      </c>
      <c r="C2582">
        <v>73.099143981933594</v>
      </c>
      <c r="D2582">
        <v>74.684560937074878</v>
      </c>
      <c r="E2582">
        <v>77.377407965968501</v>
      </c>
      <c r="F2582">
        <v>1</v>
      </c>
      <c r="G2582">
        <v>0</v>
      </c>
      <c r="I2582">
        <f t="shared" si="321"/>
        <v>10518.41811238946</v>
      </c>
      <c r="J2582">
        <f t="shared" si="322"/>
        <v>0</v>
      </c>
      <c r="K2582">
        <f t="shared" si="323"/>
        <v>10518.41811238946</v>
      </c>
      <c r="L2582">
        <f t="shared" si="324"/>
        <v>0</v>
      </c>
      <c r="M2582" s="4">
        <f>IF(F2582&gt;G2582,100%,IF(F2582=G2582,M2581,0%))</f>
        <v>1</v>
      </c>
      <c r="N2582" s="4">
        <f t="shared" si="320"/>
        <v>0</v>
      </c>
      <c r="O2582" s="5" cm="1">
        <f t="array" ref="O2582">SUM(ABS(I2582:J2582/P2582-K2582:L2582/P2582))</f>
        <v>0</v>
      </c>
      <c r="P2582">
        <f t="shared" si="325"/>
        <v>10518.41811238946</v>
      </c>
      <c r="Q2582" s="5">
        <f>P2582/MAX(P$3:P2582)-1</f>
        <v>-0.25772552530139892</v>
      </c>
      <c r="R2582" s="5">
        <f t="shared" si="326"/>
        <v>-1.0716681445968712E-2</v>
      </c>
      <c r="S2582" s="5">
        <f>(1+R2582)*(1-$Z$8*$O2581)-1</f>
        <v>-1.0716681445968712E-2</v>
      </c>
      <c r="T2582">
        <f t="shared" si="327"/>
        <v>8500.2701016084393</v>
      </c>
      <c r="U2582" s="5">
        <f>T2582/MAX(T$3:T2582)-1</f>
        <v>-0.34842468043372476</v>
      </c>
    </row>
    <row r="2583" spans="1:21" x14ac:dyDescent="0.3">
      <c r="A2583" s="1">
        <v>41669</v>
      </c>
      <c r="B2583">
        <v>79.735923767089801</v>
      </c>
      <c r="C2583">
        <v>71.741851806640597</v>
      </c>
      <c r="D2583">
        <v>74.738049179760381</v>
      </c>
      <c r="E2583">
        <v>77.316634296777821</v>
      </c>
      <c r="F2583">
        <v>1</v>
      </c>
      <c r="G2583">
        <v>0</v>
      </c>
      <c r="I2583">
        <f t="shared" si="321"/>
        <v>10712.861344995043</v>
      </c>
      <c r="J2583">
        <f t="shared" si="322"/>
        <v>0</v>
      </c>
      <c r="K2583">
        <f t="shared" si="323"/>
        <v>10712.861344995043</v>
      </c>
      <c r="L2583">
        <f t="shared" si="324"/>
        <v>0</v>
      </c>
      <c r="M2583" s="4">
        <f>IF(F2583&gt;G2583,100%,IF(F2583=G2583,M2582,0%))</f>
        <v>1</v>
      </c>
      <c r="N2583" s="4">
        <f t="shared" si="320"/>
        <v>0</v>
      </c>
      <c r="O2583" s="5" cm="1">
        <f t="array" ref="O2583">SUM(ABS(I2583:J2583/P2583-K2583:L2583/P2583))</f>
        <v>0</v>
      </c>
      <c r="P2583">
        <f t="shared" si="325"/>
        <v>10712.861344995043</v>
      </c>
      <c r="Q2583" s="5">
        <f>P2583/MAX(P$3:P2583)-1</f>
        <v>-0.24400385662471802</v>
      </c>
      <c r="R2583" s="5">
        <f t="shared" si="326"/>
        <v>1.8485976743646715E-2</v>
      </c>
      <c r="S2583" s="5">
        <f>(1+R2583)*(1-$Z$8*$O2582)-1</f>
        <v>1.8485976743646715E-2</v>
      </c>
      <c r="T2583">
        <f t="shared" si="327"/>
        <v>8657.4058970214883</v>
      </c>
      <c r="U2583" s="5">
        <f>T2583/MAX(T$3:T2583)-1</f>
        <v>-0.33637967422948845</v>
      </c>
    </row>
    <row r="2584" spans="1:21" x14ac:dyDescent="0.3">
      <c r="A2584" s="1">
        <v>41670</v>
      </c>
      <c r="B2584">
        <v>79.523918151855398</v>
      </c>
      <c r="C2584">
        <v>71.935760498046804</v>
      </c>
      <c r="D2584">
        <v>74.790482668141223</v>
      </c>
      <c r="E2584">
        <v>77.256825347444902</v>
      </c>
      <c r="F2584">
        <v>1</v>
      </c>
      <c r="G2584">
        <v>0</v>
      </c>
      <c r="I2584">
        <f t="shared" si="321"/>
        <v>10684.377486615214</v>
      </c>
      <c r="J2584">
        <f t="shared" si="322"/>
        <v>0</v>
      </c>
      <c r="K2584">
        <f t="shared" si="323"/>
        <v>10684.377486615214</v>
      </c>
      <c r="L2584">
        <f t="shared" si="324"/>
        <v>0</v>
      </c>
      <c r="M2584" s="4">
        <f>IF(F2584&gt;G2584,100%,IF(F2584=G2584,M2583,0%))</f>
        <v>1</v>
      </c>
      <c r="N2584" s="4">
        <f t="shared" si="320"/>
        <v>0</v>
      </c>
      <c r="O2584" s="5" cm="1">
        <f t="array" ref="O2584">SUM(ABS(I2584:J2584/P2584-K2584:L2584/P2584))</f>
        <v>0</v>
      </c>
      <c r="P2584">
        <f t="shared" si="325"/>
        <v>10684.377486615214</v>
      </c>
      <c r="Q2584" s="5">
        <f>P2584/MAX(P$3:P2584)-1</f>
        <v>-0.24601393464123766</v>
      </c>
      <c r="R2584" s="5">
        <f t="shared" si="326"/>
        <v>-2.6588469189079422E-3</v>
      </c>
      <c r="S2584" s="5">
        <f>(1+R2584)*(1-$Z$8*$O2583)-1</f>
        <v>-2.6588469189079422E-3</v>
      </c>
      <c r="T2584">
        <f t="shared" si="327"/>
        <v>8634.3871800264569</v>
      </c>
      <c r="U2584" s="5">
        <f>T2584/MAX(T$3:T2584)-1</f>
        <v>-0.33814413908798813</v>
      </c>
    </row>
    <row r="2585" spans="1:21" x14ac:dyDescent="0.3">
      <c r="A2585" s="1">
        <v>41671</v>
      </c>
      <c r="B2585">
        <v>79.523918151855398</v>
      </c>
      <c r="C2585">
        <v>71.935760498046804</v>
      </c>
      <c r="D2585">
        <v>74.842141184640766</v>
      </c>
      <c r="E2585">
        <v>77.197788067718037</v>
      </c>
      <c r="F2585">
        <v>1</v>
      </c>
      <c r="G2585">
        <v>0</v>
      </c>
      <c r="I2585">
        <f t="shared" si="321"/>
        <v>10684.377486615214</v>
      </c>
      <c r="J2585">
        <f t="shared" si="322"/>
        <v>0</v>
      </c>
      <c r="K2585">
        <f t="shared" si="323"/>
        <v>10684.377486615214</v>
      </c>
      <c r="L2585">
        <f t="shared" si="324"/>
        <v>0</v>
      </c>
      <c r="M2585" s="4">
        <f>IF(F2585&gt;G2585,100%,IF(F2585=G2585,M2584,0%))</f>
        <v>1</v>
      </c>
      <c r="N2585" s="4">
        <f t="shared" si="320"/>
        <v>0</v>
      </c>
      <c r="O2585" s="5" cm="1">
        <f t="array" ref="O2585">SUM(ABS(I2585:J2585/P2585-K2585:L2585/P2585))</f>
        <v>0</v>
      </c>
      <c r="P2585">
        <f t="shared" si="325"/>
        <v>10684.377486615214</v>
      </c>
      <c r="Q2585" s="5">
        <f>P2585/MAX(P$3:P2585)-1</f>
        <v>-0.24601393464123766</v>
      </c>
      <c r="R2585" s="5">
        <f t="shared" si="326"/>
        <v>0</v>
      </c>
      <c r="S2585" s="5">
        <f>(1+R2585)*(1-$Z$8*$O2584)-1</f>
        <v>0</v>
      </c>
      <c r="T2585">
        <f t="shared" si="327"/>
        <v>8634.3871800264569</v>
      </c>
      <c r="U2585" s="5">
        <f>T2585/MAX(T$3:T2585)-1</f>
        <v>-0.33814413908798813</v>
      </c>
    </row>
    <row r="2586" spans="1:21" x14ac:dyDescent="0.3">
      <c r="A2586" s="1">
        <v>41672</v>
      </c>
      <c r="B2586">
        <v>79.523918151855398</v>
      </c>
      <c r="C2586">
        <v>71.935760498046804</v>
      </c>
      <c r="D2586">
        <v>74.8942553771669</v>
      </c>
      <c r="E2586">
        <v>77.138172016808042</v>
      </c>
      <c r="F2586">
        <v>1</v>
      </c>
      <c r="G2586">
        <v>0</v>
      </c>
      <c r="I2586">
        <f t="shared" si="321"/>
        <v>10684.377486615214</v>
      </c>
      <c r="J2586">
        <f t="shared" si="322"/>
        <v>0</v>
      </c>
      <c r="K2586">
        <f t="shared" si="323"/>
        <v>10684.377486615214</v>
      </c>
      <c r="L2586">
        <f t="shared" si="324"/>
        <v>0</v>
      </c>
      <c r="M2586" s="4">
        <f>IF(F2586&gt;G2586,100%,IF(F2586=G2586,M2585,0%))</f>
        <v>1</v>
      </c>
      <c r="N2586" s="4">
        <f t="shared" si="320"/>
        <v>0</v>
      </c>
      <c r="O2586" s="5" cm="1">
        <f t="array" ref="O2586">SUM(ABS(I2586:J2586/P2586-K2586:L2586/P2586))</f>
        <v>0</v>
      </c>
      <c r="P2586">
        <f t="shared" si="325"/>
        <v>10684.377486615214</v>
      </c>
      <c r="Q2586" s="5">
        <f>P2586/MAX(P$3:P2586)-1</f>
        <v>-0.24601393464123766</v>
      </c>
      <c r="R2586" s="5">
        <f t="shared" si="326"/>
        <v>0</v>
      </c>
      <c r="S2586" s="5">
        <f>(1+R2586)*(1-$Z$8*$O2585)-1</f>
        <v>0</v>
      </c>
      <c r="T2586">
        <f t="shared" si="327"/>
        <v>8634.3871800264569</v>
      </c>
      <c r="U2586" s="5">
        <f>T2586/MAX(T$3:T2586)-1</f>
        <v>-0.33814413908798813</v>
      </c>
    </row>
    <row r="2587" spans="1:21" x14ac:dyDescent="0.3">
      <c r="A2587" s="1">
        <v>41673</v>
      </c>
      <c r="B2587">
        <v>77.698722839355398</v>
      </c>
      <c r="C2587">
        <v>73.564483642578097</v>
      </c>
      <c r="D2587">
        <v>74.93642311665549</v>
      </c>
      <c r="E2587">
        <v>77.087430811640047</v>
      </c>
      <c r="F2587">
        <v>1</v>
      </c>
      <c r="G2587">
        <v>0</v>
      </c>
      <c r="I2587">
        <f t="shared" si="321"/>
        <v>10439.154713910377</v>
      </c>
      <c r="J2587">
        <f t="shared" si="322"/>
        <v>0</v>
      </c>
      <c r="K2587">
        <f t="shared" si="323"/>
        <v>10439.154713910377</v>
      </c>
      <c r="L2587">
        <f t="shared" si="324"/>
        <v>0</v>
      </c>
      <c r="M2587" s="4">
        <f>IF(F2587&gt;G2587,100%,IF(F2587=G2587,M2586,0%))</f>
        <v>1</v>
      </c>
      <c r="N2587" s="4">
        <f t="shared" si="320"/>
        <v>0</v>
      </c>
      <c r="O2587" s="5" cm="1">
        <f t="array" ref="O2587">SUM(ABS(I2587:J2587/P2587-K2587:L2587/P2587))</f>
        <v>0</v>
      </c>
      <c r="P2587">
        <f t="shared" si="325"/>
        <v>10439.154713910377</v>
      </c>
      <c r="Q2587" s="5">
        <f>P2587/MAX(P$3:P2587)-1</f>
        <v>-0.26331906577870567</v>
      </c>
      <c r="R2587" s="5">
        <f t="shared" si="326"/>
        <v>-2.2951526470497585E-2</v>
      </c>
      <c r="S2587" s="5">
        <f>(1+R2587)*(1-$Z$8*$O2586)-1</f>
        <v>-2.2951526470497585E-2</v>
      </c>
      <c r="T2587">
        <f t="shared" si="327"/>
        <v>8436.214814107554</v>
      </c>
      <c r="U2587" s="5">
        <f>T2587/MAX(T$3:T2587)-1</f>
        <v>-0.35333474139936416</v>
      </c>
    </row>
    <row r="2588" spans="1:21" x14ac:dyDescent="0.3">
      <c r="A2588" s="1">
        <v>41674</v>
      </c>
      <c r="B2588">
        <v>78.270271301269503</v>
      </c>
      <c r="C2588">
        <v>73.021583557128906</v>
      </c>
      <c r="D2588">
        <v>74.982300260173744</v>
      </c>
      <c r="E2588">
        <v>77.033409915753253</v>
      </c>
      <c r="F2588">
        <v>1</v>
      </c>
      <c r="G2588">
        <v>0</v>
      </c>
      <c r="I2588">
        <f t="shared" si="321"/>
        <v>10515.94468680034</v>
      </c>
      <c r="J2588">
        <f t="shared" si="322"/>
        <v>0</v>
      </c>
      <c r="K2588">
        <f t="shared" si="323"/>
        <v>10515.94468680034</v>
      </c>
      <c r="L2588">
        <f t="shared" si="324"/>
        <v>0</v>
      </c>
      <c r="M2588" s="4">
        <f>IF(F2588&gt;G2588,100%,IF(F2588=G2588,M2587,0%))</f>
        <v>1</v>
      </c>
      <c r="N2588" s="4">
        <f t="shared" si="320"/>
        <v>0</v>
      </c>
      <c r="O2588" s="5" cm="1">
        <f t="array" ref="O2588">SUM(ABS(I2588:J2588/P2588-K2588:L2588/P2588))</f>
        <v>0</v>
      </c>
      <c r="P2588">
        <f t="shared" si="325"/>
        <v>10515.94468680034</v>
      </c>
      <c r="Q2588" s="5">
        <f>P2588/MAX(P$3:P2588)-1</f>
        <v>-0.25790007252515945</v>
      </c>
      <c r="R2588" s="5">
        <f t="shared" si="326"/>
        <v>7.3559569710790473E-3</v>
      </c>
      <c r="S2588" s="5">
        <f>(1+R2588)*(1-$Z$8*$O2587)-1</f>
        <v>7.3559569710790473E-3</v>
      </c>
      <c r="T2588">
        <f t="shared" si="327"/>
        <v>8498.271247278908</v>
      </c>
      <c r="U2588" s="5">
        <f>T2588/MAX(T$3:T2588)-1</f>
        <v>-0.34857789958240626</v>
      </c>
    </row>
    <row r="2589" spans="1:21" x14ac:dyDescent="0.3">
      <c r="A2589" s="1">
        <v>41675</v>
      </c>
      <c r="B2589">
        <v>78.067474365234304</v>
      </c>
      <c r="C2589">
        <v>73.254234313964801</v>
      </c>
      <c r="D2589">
        <v>75.03072376156328</v>
      </c>
      <c r="E2589">
        <v>76.976301847998769</v>
      </c>
      <c r="F2589">
        <v>1</v>
      </c>
      <c r="G2589">
        <v>0</v>
      </c>
      <c r="I2589">
        <f t="shared" si="321"/>
        <v>10488.698053735914</v>
      </c>
      <c r="J2589">
        <f t="shared" si="322"/>
        <v>0</v>
      </c>
      <c r="K2589">
        <f t="shared" si="323"/>
        <v>10488.698053735914</v>
      </c>
      <c r="L2589">
        <f t="shared" si="324"/>
        <v>0</v>
      </c>
      <c r="M2589" s="4">
        <f>IF(F2589&gt;G2589,100%,IF(F2589=G2589,M2588,0%))</f>
        <v>1</v>
      </c>
      <c r="N2589" s="4">
        <f t="shared" si="320"/>
        <v>0</v>
      </c>
      <c r="O2589" s="5" cm="1">
        <f t="array" ref="O2589">SUM(ABS(I2589:J2589/P2589-K2589:L2589/P2589))</f>
        <v>0</v>
      </c>
      <c r="P2589">
        <f t="shared" si="325"/>
        <v>10488.698053735914</v>
      </c>
      <c r="Q2589" s="5">
        <f>P2589/MAX(P$3:P2589)-1</f>
        <v>-0.25982284076170437</v>
      </c>
      <c r="R2589" s="5">
        <f t="shared" si="326"/>
        <v>-2.5909829193592193E-3</v>
      </c>
      <c r="S2589" s="5">
        <f>(1+R2589)*(1-$Z$8*$O2588)-1</f>
        <v>-2.5909829193592193E-3</v>
      </c>
      <c r="T2589">
        <f t="shared" si="327"/>
        <v>8476.252371633127</v>
      </c>
      <c r="U2589" s="5">
        <f>T2589/MAX(T$3:T2589)-1</f>
        <v>-0.35026572311788129</v>
      </c>
    </row>
    <row r="2590" spans="1:21" x14ac:dyDescent="0.3">
      <c r="A2590" s="1">
        <v>41676</v>
      </c>
      <c r="B2590">
        <v>79.062973022460895</v>
      </c>
      <c r="C2590">
        <v>72.323562622070298</v>
      </c>
      <c r="D2590">
        <v>75.084099992590751</v>
      </c>
      <c r="E2590">
        <v>76.914563572821919</v>
      </c>
      <c r="F2590">
        <v>1</v>
      </c>
      <c r="G2590">
        <v>0</v>
      </c>
      <c r="I2590">
        <f t="shared" si="321"/>
        <v>10622.447543052032</v>
      </c>
      <c r="J2590">
        <f t="shared" si="322"/>
        <v>0</v>
      </c>
      <c r="K2590">
        <f t="shared" si="323"/>
        <v>10622.447543052032</v>
      </c>
      <c r="L2590">
        <f t="shared" si="324"/>
        <v>0</v>
      </c>
      <c r="M2590" s="4">
        <f>IF(F2590&gt;G2590,100%,IF(F2590=G2590,M2589,0%))</f>
        <v>1</v>
      </c>
      <c r="N2590" s="4">
        <f t="shared" si="320"/>
        <v>0</v>
      </c>
      <c r="O2590" s="5" cm="1">
        <f t="array" ref="O2590">SUM(ABS(I2590:J2590/P2590-K2590:L2590/P2590))</f>
        <v>0</v>
      </c>
      <c r="P2590">
        <f t="shared" si="325"/>
        <v>10622.447543052032</v>
      </c>
      <c r="Q2590" s="5">
        <f>P2590/MAX(P$3:P2590)-1</f>
        <v>-0.25038427016463061</v>
      </c>
      <c r="R2590" s="5">
        <f t="shared" si="326"/>
        <v>1.2751772301089259E-2</v>
      </c>
      <c r="S2590" s="5">
        <f>(1+R2590)*(1-$Z$8*$O2589)-1</f>
        <v>1.2751772301089259E-2</v>
      </c>
      <c r="T2590">
        <f t="shared" si="327"/>
        <v>8584.3396118427609</v>
      </c>
      <c r="U2590" s="5">
        <f>T2590/MAX(T$3:T2590)-1</f>
        <v>-0.3419804595628676</v>
      </c>
    </row>
    <row r="2591" spans="1:21" x14ac:dyDescent="0.3">
      <c r="A2591" s="1">
        <v>41677</v>
      </c>
      <c r="B2591">
        <v>80.473350524902301</v>
      </c>
      <c r="C2591">
        <v>71.005043029785099</v>
      </c>
      <c r="D2591">
        <v>75.144493027112958</v>
      </c>
      <c r="E2591">
        <v>76.846265498678477</v>
      </c>
      <c r="F2591">
        <v>1</v>
      </c>
      <c r="G2591">
        <v>0</v>
      </c>
      <c r="I2591">
        <f t="shared" si="321"/>
        <v>10811.937774229255</v>
      </c>
      <c r="J2591">
        <f t="shared" si="322"/>
        <v>0</v>
      </c>
      <c r="K2591">
        <f t="shared" si="323"/>
        <v>10811.937774229255</v>
      </c>
      <c r="L2591">
        <f t="shared" si="324"/>
        <v>0</v>
      </c>
      <c r="M2591" s="4">
        <f>IF(F2591&gt;G2591,100%,IF(F2591=G2591,M2590,0%))</f>
        <v>1</v>
      </c>
      <c r="N2591" s="4">
        <f t="shared" si="320"/>
        <v>0</v>
      </c>
      <c r="O2591" s="5" cm="1">
        <f t="array" ref="O2591">SUM(ABS(I2591:J2591/P2591-K2591:L2591/P2591))</f>
        <v>0</v>
      </c>
      <c r="P2591">
        <f t="shared" si="325"/>
        <v>10811.937774229255</v>
      </c>
      <c r="Q2591" s="5">
        <f>P2591/MAX(P$3:P2591)-1</f>
        <v>-0.23701212995260423</v>
      </c>
      <c r="R2591" s="5">
        <f t="shared" si="326"/>
        <v>1.7838660102507564E-2</v>
      </c>
      <c r="S2591" s="5">
        <f>(1+R2591)*(1-$Z$8*$O2590)-1</f>
        <v>1.7838660102507564E-2</v>
      </c>
      <c r="T2591">
        <f t="shared" si="327"/>
        <v>8737.4727283829161</v>
      </c>
      <c r="U2591" s="5">
        <f>T2591/MAX(T$3:T2591)-1</f>
        <v>-0.33024227264020134</v>
      </c>
    </row>
    <row r="2592" spans="1:21" x14ac:dyDescent="0.3">
      <c r="A2592" s="1">
        <v>41678</v>
      </c>
      <c r="B2592">
        <v>80.473350524902301</v>
      </c>
      <c r="C2592">
        <v>71.005043029785099</v>
      </c>
      <c r="D2592">
        <v>75.203883346633518</v>
      </c>
      <c r="E2592">
        <v>76.779125004858514</v>
      </c>
      <c r="F2592">
        <v>1</v>
      </c>
      <c r="G2592">
        <v>0</v>
      </c>
      <c r="I2592">
        <f t="shared" si="321"/>
        <v>10811.937774229255</v>
      </c>
      <c r="J2592">
        <f t="shared" si="322"/>
        <v>0</v>
      </c>
      <c r="K2592">
        <f t="shared" si="323"/>
        <v>10811.937774229255</v>
      </c>
      <c r="L2592">
        <f t="shared" si="324"/>
        <v>0</v>
      </c>
      <c r="M2592" s="4">
        <f>IF(F2592&gt;G2592,100%,IF(F2592=G2592,M2591,0%))</f>
        <v>1</v>
      </c>
      <c r="N2592" s="4">
        <f t="shared" si="320"/>
        <v>0</v>
      </c>
      <c r="O2592" s="5" cm="1">
        <f t="array" ref="O2592">SUM(ABS(I2592:J2592/P2592-K2592:L2592/P2592))</f>
        <v>0</v>
      </c>
      <c r="P2592">
        <f t="shared" si="325"/>
        <v>10811.937774229255</v>
      </c>
      <c r="Q2592" s="5">
        <f>P2592/MAX(P$3:P2592)-1</f>
        <v>-0.23701212995260423</v>
      </c>
      <c r="R2592" s="5">
        <f t="shared" si="326"/>
        <v>0</v>
      </c>
      <c r="S2592" s="5">
        <f>(1+R2592)*(1-$Z$8*$O2591)-1</f>
        <v>0</v>
      </c>
      <c r="T2592">
        <f t="shared" si="327"/>
        <v>8737.4727283829161</v>
      </c>
      <c r="U2592" s="5">
        <f>T2592/MAX(T$3:T2592)-1</f>
        <v>-0.33024227264020134</v>
      </c>
    </row>
    <row r="2593" spans="1:21" x14ac:dyDescent="0.3">
      <c r="A2593" s="1">
        <v>41679</v>
      </c>
      <c r="B2593">
        <v>80.473350524902301</v>
      </c>
      <c r="C2593">
        <v>71.005043029785099</v>
      </c>
      <c r="D2593">
        <v>75.265780510593999</v>
      </c>
      <c r="E2593">
        <v>76.709090541251257</v>
      </c>
      <c r="F2593">
        <v>1</v>
      </c>
      <c r="G2593">
        <v>0</v>
      </c>
      <c r="I2593">
        <f t="shared" si="321"/>
        <v>10811.937774229255</v>
      </c>
      <c r="J2593">
        <f t="shared" si="322"/>
        <v>0</v>
      </c>
      <c r="K2593">
        <f t="shared" si="323"/>
        <v>10811.937774229255</v>
      </c>
      <c r="L2593">
        <f t="shared" si="324"/>
        <v>0</v>
      </c>
      <c r="M2593" s="4">
        <f>IF(F2593&gt;G2593,100%,IF(F2593=G2593,M2592,0%))</f>
        <v>1</v>
      </c>
      <c r="N2593" s="4">
        <f t="shared" si="320"/>
        <v>0</v>
      </c>
      <c r="O2593" s="5" cm="1">
        <f t="array" ref="O2593">SUM(ABS(I2593:J2593/P2593-K2593:L2593/P2593))</f>
        <v>0</v>
      </c>
      <c r="P2593">
        <f t="shared" si="325"/>
        <v>10811.937774229255</v>
      </c>
      <c r="Q2593" s="5">
        <f>P2593/MAX(P$3:P2593)-1</f>
        <v>-0.23701212995260423</v>
      </c>
      <c r="R2593" s="5">
        <f t="shared" si="326"/>
        <v>0</v>
      </c>
      <c r="S2593" s="5">
        <f>(1+R2593)*(1-$Z$8*$O2592)-1</f>
        <v>0</v>
      </c>
      <c r="T2593">
        <f t="shared" si="327"/>
        <v>8737.4727283829161</v>
      </c>
      <c r="U2593" s="5">
        <f>T2593/MAX(T$3:T2593)-1</f>
        <v>-0.33024227264020134</v>
      </c>
    </row>
    <row r="2594" spans="1:21" x14ac:dyDescent="0.3">
      <c r="A2594" s="1">
        <v>41680</v>
      </c>
      <c r="B2594">
        <v>80.934265136718693</v>
      </c>
      <c r="C2594">
        <v>70.539695739746094</v>
      </c>
      <c r="D2594">
        <v>75.328876931868962</v>
      </c>
      <c r="E2594">
        <v>76.637898497320521</v>
      </c>
      <c r="F2594">
        <v>1</v>
      </c>
      <c r="G2594">
        <v>0</v>
      </c>
      <c r="I2594">
        <f t="shared" si="321"/>
        <v>10873.863617625693</v>
      </c>
      <c r="J2594">
        <f t="shared" si="322"/>
        <v>0</v>
      </c>
      <c r="K2594">
        <f t="shared" si="323"/>
        <v>10873.863617625693</v>
      </c>
      <c r="L2594">
        <f t="shared" si="324"/>
        <v>0</v>
      </c>
      <c r="M2594" s="4">
        <f>IF(F2594&gt;G2594,100%,IF(F2594=G2594,M2593,0%))</f>
        <v>1</v>
      </c>
      <c r="N2594" s="4">
        <f t="shared" si="320"/>
        <v>0</v>
      </c>
      <c r="O2594" s="5" cm="1">
        <f t="array" ref="O2594">SUM(ABS(I2594:J2594/P2594-K2594:L2594/P2594))</f>
        <v>0</v>
      </c>
      <c r="P2594">
        <f t="shared" si="325"/>
        <v>10873.863617625693</v>
      </c>
      <c r="Q2594" s="5">
        <f>P2594/MAX(P$3:P2594)-1</f>
        <v>-0.23264208377396678</v>
      </c>
      <c r="R2594" s="5">
        <f t="shared" si="326"/>
        <v>5.7275434514654222E-3</v>
      </c>
      <c r="S2594" s="5">
        <f>(1+R2594)*(1-$Z$8*$O2593)-1</f>
        <v>5.7275434514654222E-3</v>
      </c>
      <c r="T2594">
        <f t="shared" si="327"/>
        <v>8787.5169830907234</v>
      </c>
      <c r="U2594" s="5">
        <f>T2594/MAX(T$3:T2594)-1</f>
        <v>-0.32640620615479332</v>
      </c>
    </row>
    <row r="2595" spans="1:21" x14ac:dyDescent="0.3">
      <c r="A2595" s="1">
        <v>41681</v>
      </c>
      <c r="B2595">
        <v>81.856063842773395</v>
      </c>
      <c r="C2595">
        <v>69.802886962890597</v>
      </c>
      <c r="D2595">
        <v>75.394417264568261</v>
      </c>
      <c r="E2595">
        <v>76.565163000306072</v>
      </c>
      <c r="F2595">
        <v>1</v>
      </c>
      <c r="G2595">
        <v>0</v>
      </c>
      <c r="I2595">
        <f t="shared" si="321"/>
        <v>10997.711204251833</v>
      </c>
      <c r="J2595">
        <f t="shared" si="322"/>
        <v>0</v>
      </c>
      <c r="K2595">
        <f t="shared" si="323"/>
        <v>10997.711204251833</v>
      </c>
      <c r="L2595">
        <f t="shared" si="324"/>
        <v>0</v>
      </c>
      <c r="M2595" s="4">
        <f>IF(F2595&gt;G2595,100%,IF(F2595=G2595,M2594,0%))</f>
        <v>1</v>
      </c>
      <c r="N2595" s="4">
        <f t="shared" si="320"/>
        <v>0</v>
      </c>
      <c r="O2595" s="5" cm="1">
        <f t="array" ref="O2595">SUM(ABS(I2595:J2595/P2595-K2595:L2595/P2595))</f>
        <v>0</v>
      </c>
      <c r="P2595">
        <f t="shared" si="325"/>
        <v>10997.711204251833</v>
      </c>
      <c r="Q2595" s="5">
        <f>P2595/MAX(P$3:P2595)-1</f>
        <v>-0.22390228076144669</v>
      </c>
      <c r="R2595" s="5">
        <f t="shared" si="326"/>
        <v>1.1389473969987352E-2</v>
      </c>
      <c r="S2595" s="5">
        <f>(1+R2595)*(1-$Z$8*$O2594)-1</f>
        <v>1.1389473969987352E-2</v>
      </c>
      <c r="T2595">
        <f t="shared" si="327"/>
        <v>8887.6021790304567</v>
      </c>
      <c r="U2595" s="5">
        <f>T2595/MAX(T$3:T2595)-1</f>
        <v>-0.31873432717344841</v>
      </c>
    </row>
    <row r="2596" spans="1:21" x14ac:dyDescent="0.3">
      <c r="A2596" s="1">
        <v>41682</v>
      </c>
      <c r="B2596">
        <v>82.012771606445298</v>
      </c>
      <c r="C2596">
        <v>69.608985900878906</v>
      </c>
      <c r="D2596">
        <v>75.45891381258987</v>
      </c>
      <c r="E2596">
        <v>76.493970956375335</v>
      </c>
      <c r="F2596">
        <v>1</v>
      </c>
      <c r="G2596">
        <v>0</v>
      </c>
      <c r="I2596">
        <f t="shared" si="321"/>
        <v>11018.765560489119</v>
      </c>
      <c r="J2596">
        <f t="shared" si="322"/>
        <v>0</v>
      </c>
      <c r="K2596">
        <f t="shared" si="323"/>
        <v>11018.765560489119</v>
      </c>
      <c r="L2596">
        <f t="shared" si="324"/>
        <v>0</v>
      </c>
      <c r="M2596" s="4">
        <f>IF(F2596&gt;G2596,100%,IF(F2596=G2596,M2595,0%))</f>
        <v>1</v>
      </c>
      <c r="N2596" s="4">
        <f t="shared" si="320"/>
        <v>0</v>
      </c>
      <c r="O2596" s="5" cm="1">
        <f t="array" ref="O2596">SUM(ABS(I2596:J2596/P2596-K2596:L2596/P2596))</f>
        <v>0</v>
      </c>
      <c r="P2596">
        <f t="shared" si="325"/>
        <v>11018.765560489119</v>
      </c>
      <c r="Q2596" s="5">
        <f>P2596/MAX(P$3:P2596)-1</f>
        <v>-0.22241649544190889</v>
      </c>
      <c r="R2596" s="5">
        <f t="shared" si="326"/>
        <v>1.9144307252900727E-3</v>
      </c>
      <c r="S2596" s="5">
        <f>(1+R2596)*(1-$Z$8*$O2595)-1</f>
        <v>1.9144307252900727E-3</v>
      </c>
      <c r="T2596">
        <f t="shared" si="327"/>
        <v>8904.6168777161474</v>
      </c>
      <c r="U2596" s="5">
        <f>T2596/MAX(T$3:T2596)-1</f>
        <v>-0.31743009123730381</v>
      </c>
    </row>
    <row r="2597" spans="1:21" x14ac:dyDescent="0.3">
      <c r="A2597" s="1">
        <v>41683</v>
      </c>
      <c r="B2597">
        <v>82.621162414550696</v>
      </c>
      <c r="C2597">
        <v>69.066085815429602</v>
      </c>
      <c r="D2597">
        <v>75.526437180552307</v>
      </c>
      <c r="E2597">
        <v>76.420077916994614</v>
      </c>
      <c r="F2597">
        <v>1</v>
      </c>
      <c r="G2597">
        <v>0</v>
      </c>
      <c r="I2597">
        <f t="shared" si="321"/>
        <v>11100.50545968237</v>
      </c>
      <c r="J2597">
        <f t="shared" si="322"/>
        <v>0</v>
      </c>
      <c r="K2597">
        <f t="shared" si="323"/>
        <v>11100.50545968237</v>
      </c>
      <c r="L2597">
        <f t="shared" si="324"/>
        <v>0</v>
      </c>
      <c r="M2597" s="4">
        <f>IF(F2597&gt;G2597,100%,IF(F2597=G2597,M2596,0%))</f>
        <v>1</v>
      </c>
      <c r="N2597" s="4">
        <f t="shared" si="320"/>
        <v>0</v>
      </c>
      <c r="O2597" s="5" cm="1">
        <f t="array" ref="O2597">SUM(ABS(I2597:J2597/P2597-K2597:L2597/P2597))</f>
        <v>0</v>
      </c>
      <c r="P2597">
        <f t="shared" si="325"/>
        <v>11100.50545968237</v>
      </c>
      <c r="Q2597" s="5">
        <f>P2597/MAX(P$3:P2597)-1</f>
        <v>-0.2166481907322757</v>
      </c>
      <c r="R2597" s="5">
        <f t="shared" si="326"/>
        <v>7.4182446976049921E-3</v>
      </c>
      <c r="S2597" s="5">
        <f>(1+R2597)*(1-$Z$8*$O2596)-1</f>
        <v>7.4182446976049921E-3</v>
      </c>
      <c r="T2597">
        <f t="shared" si="327"/>
        <v>8970.6735046534686</v>
      </c>
      <c r="U2597" s="5">
        <f>T2597/MAX(T$3:T2597)-1</f>
        <v>-0.31236662063088028</v>
      </c>
    </row>
    <row r="2598" spans="1:21" x14ac:dyDescent="0.3">
      <c r="A2598" s="1">
        <v>41684</v>
      </c>
      <c r="B2598">
        <v>82.787101745605398</v>
      </c>
      <c r="C2598">
        <v>68.988525390625</v>
      </c>
      <c r="D2598">
        <v>75.594786117325953</v>
      </c>
      <c r="E2598">
        <v>76.345799004853646</v>
      </c>
      <c r="F2598">
        <v>1</v>
      </c>
      <c r="G2598">
        <v>0</v>
      </c>
      <c r="I2598">
        <f t="shared" si="321"/>
        <v>11122.800116360118</v>
      </c>
      <c r="J2598">
        <f t="shared" si="322"/>
        <v>0</v>
      </c>
      <c r="K2598">
        <f t="shared" si="323"/>
        <v>11122.800116360118</v>
      </c>
      <c r="L2598">
        <f t="shared" si="324"/>
        <v>0</v>
      </c>
      <c r="M2598" s="4">
        <f>IF(F2598&gt;G2598,100%,IF(F2598=G2598,M2597,0%))</f>
        <v>1</v>
      </c>
      <c r="N2598" s="4">
        <f t="shared" si="320"/>
        <v>0</v>
      </c>
      <c r="O2598" s="5" cm="1">
        <f t="array" ref="O2598">SUM(ABS(I2598:J2598/P2598-K2598:L2598/P2598))</f>
        <v>0</v>
      </c>
      <c r="P2598">
        <f t="shared" si="325"/>
        <v>11122.800116360118</v>
      </c>
      <c r="Q2598" s="5">
        <f>P2598/MAX(P$3:P2598)-1</f>
        <v>-0.2150748786241965</v>
      </c>
      <c r="R2598" s="5">
        <f t="shared" si="326"/>
        <v>2.0084361706522724E-3</v>
      </c>
      <c r="S2598" s="5">
        <f>(1+R2598)*(1-$Z$8*$O2597)-1</f>
        <v>2.0084361706522724E-3</v>
      </c>
      <c r="T2598">
        <f t="shared" si="327"/>
        <v>8988.6905297953272</v>
      </c>
      <c r="U2598" s="5">
        <f>T2598/MAX(T$3:T2598)-1</f>
        <v>-0.3109855528796075</v>
      </c>
    </row>
    <row r="2599" spans="1:21" x14ac:dyDescent="0.3">
      <c r="A2599" s="1">
        <v>41685</v>
      </c>
      <c r="B2599">
        <v>82.787101745605398</v>
      </c>
      <c r="C2599">
        <v>68.988525390625</v>
      </c>
      <c r="D2599">
        <v>75.663773418065915</v>
      </c>
      <c r="E2599">
        <v>76.270748347192253</v>
      </c>
      <c r="F2599">
        <v>1</v>
      </c>
      <c r="G2599">
        <v>0</v>
      </c>
      <c r="I2599">
        <f t="shared" si="321"/>
        <v>11122.800116360118</v>
      </c>
      <c r="J2599">
        <f t="shared" si="322"/>
        <v>0</v>
      </c>
      <c r="K2599">
        <f t="shared" si="323"/>
        <v>11122.800116360118</v>
      </c>
      <c r="L2599">
        <f t="shared" si="324"/>
        <v>0</v>
      </c>
      <c r="M2599" s="4">
        <f>IF(F2599&gt;G2599,100%,IF(F2599=G2599,M2598,0%))</f>
        <v>1</v>
      </c>
      <c r="N2599" s="4">
        <f t="shared" si="320"/>
        <v>0</v>
      </c>
      <c r="O2599" s="5" cm="1">
        <f t="array" ref="O2599">SUM(ABS(I2599:J2599/P2599-K2599:L2599/P2599))</f>
        <v>0</v>
      </c>
      <c r="P2599">
        <f t="shared" si="325"/>
        <v>11122.800116360118</v>
      </c>
      <c r="Q2599" s="5">
        <f>P2599/MAX(P$3:P2599)-1</f>
        <v>-0.2150748786241965</v>
      </c>
      <c r="R2599" s="5">
        <f t="shared" si="326"/>
        <v>0</v>
      </c>
      <c r="S2599" s="5">
        <f>(1+R2599)*(1-$Z$8*$O2598)-1</f>
        <v>0</v>
      </c>
      <c r="T2599">
        <f t="shared" si="327"/>
        <v>8988.6905297953272</v>
      </c>
      <c r="U2599" s="5">
        <f>T2599/MAX(T$3:T2599)-1</f>
        <v>-0.3109855528796075</v>
      </c>
    </row>
    <row r="2600" spans="1:21" x14ac:dyDescent="0.3">
      <c r="A2600" s="1">
        <v>41686</v>
      </c>
      <c r="B2600">
        <v>82.787101745605398</v>
      </c>
      <c r="C2600">
        <v>68.988525390625</v>
      </c>
      <c r="D2600">
        <v>75.73093752125601</v>
      </c>
      <c r="E2600">
        <v>76.198205862472292</v>
      </c>
      <c r="F2600">
        <v>1</v>
      </c>
      <c r="G2600">
        <v>0</v>
      </c>
      <c r="I2600">
        <f t="shared" si="321"/>
        <v>11122.800116360118</v>
      </c>
      <c r="J2600">
        <f t="shared" si="322"/>
        <v>0</v>
      </c>
      <c r="K2600">
        <f t="shared" si="323"/>
        <v>11122.800116360118</v>
      </c>
      <c r="L2600">
        <f t="shared" si="324"/>
        <v>0</v>
      </c>
      <c r="M2600" s="4">
        <f>IF(F2600&gt;G2600,100%,IF(F2600=G2600,M2599,0%))</f>
        <v>1</v>
      </c>
      <c r="N2600" s="4">
        <f t="shared" si="320"/>
        <v>0</v>
      </c>
      <c r="O2600" s="5" cm="1">
        <f t="array" ref="O2600">SUM(ABS(I2600:J2600/P2600-K2600:L2600/P2600))</f>
        <v>0</v>
      </c>
      <c r="P2600">
        <f t="shared" si="325"/>
        <v>11122.800116360118</v>
      </c>
      <c r="Q2600" s="5">
        <f>P2600/MAX(P$3:P2600)-1</f>
        <v>-0.2150748786241965</v>
      </c>
      <c r="R2600" s="5">
        <f t="shared" si="326"/>
        <v>0</v>
      </c>
      <c r="S2600" s="5">
        <f>(1+R2600)*(1-$Z$8*$O2599)-1</f>
        <v>0</v>
      </c>
      <c r="T2600">
        <f t="shared" si="327"/>
        <v>8988.6905297953272</v>
      </c>
      <c r="U2600" s="5">
        <f>T2600/MAX(T$3:T2600)-1</f>
        <v>-0.3109855528796075</v>
      </c>
    </row>
    <row r="2601" spans="1:21" x14ac:dyDescent="0.3">
      <c r="A2601" s="1">
        <v>41687</v>
      </c>
      <c r="B2601">
        <v>82.787101745605398</v>
      </c>
      <c r="C2601">
        <v>68.988525390625</v>
      </c>
      <c r="D2601">
        <v>75.797463488222945</v>
      </c>
      <c r="E2601">
        <v>76.126049212555372</v>
      </c>
      <c r="F2601">
        <v>1</v>
      </c>
      <c r="G2601">
        <v>0</v>
      </c>
      <c r="I2601">
        <f t="shared" si="321"/>
        <v>11122.800116360118</v>
      </c>
      <c r="J2601">
        <f t="shared" si="322"/>
        <v>0</v>
      </c>
      <c r="K2601">
        <f t="shared" si="323"/>
        <v>11122.800116360118</v>
      </c>
      <c r="L2601">
        <f t="shared" si="324"/>
        <v>0</v>
      </c>
      <c r="M2601" s="4">
        <f>IF(F2601&gt;G2601,100%,IF(F2601=G2601,M2600,0%))</f>
        <v>1</v>
      </c>
      <c r="N2601" s="4">
        <f t="shared" si="320"/>
        <v>0</v>
      </c>
      <c r="O2601" s="5" cm="1">
        <f t="array" ref="O2601">SUM(ABS(I2601:J2601/P2601-K2601:L2601/P2601))</f>
        <v>0</v>
      </c>
      <c r="P2601">
        <f t="shared" si="325"/>
        <v>11122.800116360118</v>
      </c>
      <c r="Q2601" s="5">
        <f>P2601/MAX(P$3:P2601)-1</f>
        <v>-0.2150748786241965</v>
      </c>
      <c r="R2601" s="5">
        <f t="shared" si="326"/>
        <v>0</v>
      </c>
      <c r="S2601" s="5">
        <f>(1+R2601)*(1-$Z$8*$O2600)-1</f>
        <v>0</v>
      </c>
      <c r="T2601">
        <f t="shared" si="327"/>
        <v>8988.6905297953272</v>
      </c>
      <c r="U2601" s="5">
        <f>T2601/MAX(T$3:T2601)-1</f>
        <v>-0.3109855528796075</v>
      </c>
    </row>
    <row r="2602" spans="1:21" x14ac:dyDescent="0.3">
      <c r="A2602" s="1">
        <v>41688</v>
      </c>
      <c r="B2602">
        <v>83.192680358886705</v>
      </c>
      <c r="C2602">
        <v>68.6395263671875</v>
      </c>
      <c r="D2602">
        <v>75.862497623880103</v>
      </c>
      <c r="E2602">
        <v>76.056400773537092</v>
      </c>
      <c r="F2602">
        <v>1</v>
      </c>
      <c r="G2602">
        <v>0</v>
      </c>
      <c r="I2602">
        <f t="shared" si="321"/>
        <v>11177.291332405593</v>
      </c>
      <c r="J2602">
        <f t="shared" si="322"/>
        <v>0</v>
      </c>
      <c r="K2602">
        <f t="shared" si="323"/>
        <v>11177.291332405593</v>
      </c>
      <c r="L2602">
        <f t="shared" si="324"/>
        <v>0</v>
      </c>
      <c r="M2602" s="4">
        <f>IF(F2602&gt;G2602,100%,IF(F2602=G2602,M2601,0%))</f>
        <v>1</v>
      </c>
      <c r="N2602" s="4">
        <f t="shared" si="320"/>
        <v>0</v>
      </c>
      <c r="O2602" s="5" cm="1">
        <f t="array" ref="O2602">SUM(ABS(I2602:J2602/P2602-K2602:L2602/P2602))</f>
        <v>0</v>
      </c>
      <c r="P2602">
        <f t="shared" si="325"/>
        <v>11177.291332405593</v>
      </c>
      <c r="Q2602" s="5">
        <f>P2602/MAX(P$3:P2602)-1</f>
        <v>-0.21122948682348452</v>
      </c>
      <c r="R2602" s="5">
        <f t="shared" si="326"/>
        <v>4.8990555863110963E-3</v>
      </c>
      <c r="S2602" s="5">
        <f>(1+R2602)*(1-$Z$8*$O2601)-1</f>
        <v>4.8990555863110963E-3</v>
      </c>
      <c r="T2602">
        <f t="shared" si="327"/>
        <v>9032.726624348943</v>
      </c>
      <c r="U2602" s="5">
        <f>T2602/MAX(T$3:T2602)-1</f>
        <v>-0.30761003280339316</v>
      </c>
    </row>
    <row r="2603" spans="1:21" x14ac:dyDescent="0.3">
      <c r="A2603" s="1">
        <v>41689</v>
      </c>
      <c r="B2603">
        <v>82.621162414550696</v>
      </c>
      <c r="C2603">
        <v>69.104866027832003</v>
      </c>
      <c r="D2603">
        <v>75.922728695086576</v>
      </c>
      <c r="E2603">
        <v>75.991961464953064</v>
      </c>
      <c r="F2603">
        <v>1</v>
      </c>
      <c r="G2603">
        <v>0</v>
      </c>
      <c r="I2603">
        <f t="shared" si="321"/>
        <v>11100.505459682372</v>
      </c>
      <c r="J2603">
        <f t="shared" si="322"/>
        <v>0</v>
      </c>
      <c r="K2603">
        <f t="shared" si="323"/>
        <v>11100.505459682372</v>
      </c>
      <c r="L2603">
        <f t="shared" si="324"/>
        <v>0</v>
      </c>
      <c r="M2603" s="4">
        <f>IF(F2603&gt;G2603,100%,IF(F2603=G2603,M2602,0%))</f>
        <v>1</v>
      </c>
      <c r="N2603" s="4">
        <f t="shared" si="320"/>
        <v>0</v>
      </c>
      <c r="O2603" s="5" cm="1">
        <f t="array" ref="O2603">SUM(ABS(I2603:J2603/P2603-K2603:L2603/P2603))</f>
        <v>0</v>
      </c>
      <c r="P2603">
        <f t="shared" si="325"/>
        <v>11100.505459682372</v>
      </c>
      <c r="Q2603" s="5">
        <f>P2603/MAX(P$3:P2603)-1</f>
        <v>-0.21664819073227548</v>
      </c>
      <c r="R2603" s="5">
        <f t="shared" si="326"/>
        <v>-6.8698104433049245E-3</v>
      </c>
      <c r="S2603" s="5">
        <f>(1+R2603)*(1-$Z$8*$O2602)-1</f>
        <v>-6.8698104433049245E-3</v>
      </c>
      <c r="T2603">
        <f t="shared" si="327"/>
        <v>8970.6735046534723</v>
      </c>
      <c r="U2603" s="5">
        <f>T2603/MAX(T$3:T2603)-1</f>
        <v>-0.31236662063088005</v>
      </c>
    </row>
    <row r="2604" spans="1:21" x14ac:dyDescent="0.3">
      <c r="A2604" s="1">
        <v>41690</v>
      </c>
      <c r="B2604">
        <v>83.008323669433594</v>
      </c>
      <c r="C2604">
        <v>68.717063903808594</v>
      </c>
      <c r="D2604">
        <v>75.984885941690465</v>
      </c>
      <c r="E2604">
        <v>75.925592792567912</v>
      </c>
      <c r="F2604">
        <v>1</v>
      </c>
      <c r="G2604">
        <v>0</v>
      </c>
      <c r="I2604">
        <f t="shared" si="321"/>
        <v>11152.522225097042</v>
      </c>
      <c r="J2604">
        <f t="shared" si="322"/>
        <v>0</v>
      </c>
      <c r="K2604">
        <f t="shared" si="323"/>
        <v>11152.522225097042</v>
      </c>
      <c r="L2604">
        <f t="shared" si="324"/>
        <v>0</v>
      </c>
      <c r="M2604" s="4">
        <f>IF(F2604&gt;G2604,100%,IF(F2604=G2604,M2603,0%))</f>
        <v>1</v>
      </c>
      <c r="N2604" s="4">
        <f t="shared" si="320"/>
        <v>0</v>
      </c>
      <c r="O2604" s="5" cm="1">
        <f t="array" ref="O2604">SUM(ABS(I2604:J2604/P2604-K2604:L2604/P2604))</f>
        <v>0</v>
      </c>
      <c r="P2604">
        <f t="shared" si="325"/>
        <v>11152.522225097042</v>
      </c>
      <c r="Q2604" s="5">
        <f>P2604/MAX(P$3:P2604)-1</f>
        <v>-0.21297741849151286</v>
      </c>
      <c r="R2604" s="5">
        <f t="shared" si="326"/>
        <v>4.6859816972837365E-3</v>
      </c>
      <c r="S2604" s="5">
        <f>(1+R2604)*(1-$Z$8*$O2603)-1</f>
        <v>4.6859816972837365E-3</v>
      </c>
      <c r="T2604">
        <f t="shared" si="327"/>
        <v>9012.7099165085874</v>
      </c>
      <c r="U2604" s="5">
        <f>T2604/MAX(T$3:T2604)-1</f>
        <v>-0.30914438320071491</v>
      </c>
    </row>
    <row r="2605" spans="1:21" x14ac:dyDescent="0.3">
      <c r="A2605" s="1">
        <v>41691</v>
      </c>
      <c r="B2605">
        <v>82.897712707519503</v>
      </c>
      <c r="C2605">
        <v>68.910964965820298</v>
      </c>
      <c r="D2605">
        <v>76.046492885001257</v>
      </c>
      <c r="E2605">
        <v>75.860188802083329</v>
      </c>
      <c r="F2605">
        <v>1</v>
      </c>
      <c r="G2605">
        <v>0</v>
      </c>
      <c r="I2605">
        <f t="shared" si="321"/>
        <v>11137.661170728581</v>
      </c>
      <c r="J2605">
        <f t="shared" si="322"/>
        <v>0</v>
      </c>
      <c r="K2605">
        <f t="shared" si="323"/>
        <v>11137.661170728581</v>
      </c>
      <c r="L2605">
        <f t="shared" si="324"/>
        <v>0</v>
      </c>
      <c r="M2605" s="4">
        <f>IF(F2605&gt;G2605,100%,IF(F2605=G2605,M2604,0%))</f>
        <v>1</v>
      </c>
      <c r="N2605" s="4">
        <f t="shared" si="320"/>
        <v>0</v>
      </c>
      <c r="O2605" s="5" cm="1">
        <f t="array" ref="O2605">SUM(ABS(I2605:J2605/P2605-K2605:L2605/P2605))</f>
        <v>0</v>
      </c>
      <c r="P2605">
        <f t="shared" si="325"/>
        <v>11137.661170728581</v>
      </c>
      <c r="Q2605" s="5">
        <f>P2605/MAX(P$3:P2605)-1</f>
        <v>-0.21402614855785462</v>
      </c>
      <c r="R2605" s="5">
        <f t="shared" si="326"/>
        <v>-1.3325285588777769E-3</v>
      </c>
      <c r="S2605" s="5">
        <f>(1+R2605)*(1-$Z$8*$O2604)-1</f>
        <v>-1.3325285588777769E-3</v>
      </c>
      <c r="T2605">
        <f t="shared" si="327"/>
        <v>9000.7002231519582</v>
      </c>
      <c r="U2605" s="5">
        <f>T2605/MAX(T$3:T2605)-1</f>
        <v>-0.31006496804016104</v>
      </c>
    </row>
    <row r="2606" spans="1:21" x14ac:dyDescent="0.3">
      <c r="A2606" s="1">
        <v>41692</v>
      </c>
      <c r="B2606">
        <v>82.897712707519503</v>
      </c>
      <c r="C2606">
        <v>68.910964965820298</v>
      </c>
      <c r="D2606">
        <v>76.107871971320151</v>
      </c>
      <c r="E2606">
        <v>75.794784811598745</v>
      </c>
      <c r="F2606">
        <v>1</v>
      </c>
      <c r="G2606">
        <v>0</v>
      </c>
      <c r="I2606">
        <f t="shared" si="321"/>
        <v>11137.661170728581</v>
      </c>
      <c r="J2606">
        <f t="shared" si="322"/>
        <v>0</v>
      </c>
      <c r="K2606">
        <f t="shared" si="323"/>
        <v>11137.661170728581</v>
      </c>
      <c r="L2606">
        <f t="shared" si="324"/>
        <v>0</v>
      </c>
      <c r="M2606" s="4">
        <f>IF(F2606&gt;G2606,100%,IF(F2606=G2606,M2605,0%))</f>
        <v>1</v>
      </c>
      <c r="N2606" s="4">
        <f t="shared" si="320"/>
        <v>0</v>
      </c>
      <c r="O2606" s="5" cm="1">
        <f t="array" ref="O2606">SUM(ABS(I2606:J2606/P2606-K2606:L2606/P2606))</f>
        <v>0</v>
      </c>
      <c r="P2606">
        <f t="shared" si="325"/>
        <v>11137.661170728581</v>
      </c>
      <c r="Q2606" s="5">
        <f>P2606/MAX(P$3:P2606)-1</f>
        <v>-0.21402614855785462</v>
      </c>
      <c r="R2606" s="5">
        <f t="shared" si="326"/>
        <v>0</v>
      </c>
      <c r="S2606" s="5">
        <f>(1+R2606)*(1-$Z$8*$O2605)-1</f>
        <v>0</v>
      </c>
      <c r="T2606">
        <f t="shared" si="327"/>
        <v>9000.7002231519582</v>
      </c>
      <c r="U2606" s="5">
        <f>T2606/MAX(T$3:T2606)-1</f>
        <v>-0.31006496804016104</v>
      </c>
    </row>
    <row r="2607" spans="1:21" x14ac:dyDescent="0.3">
      <c r="A2607" s="1">
        <v>41693</v>
      </c>
      <c r="B2607">
        <v>82.897712707519503</v>
      </c>
      <c r="C2607">
        <v>68.910964965820298</v>
      </c>
      <c r="D2607">
        <v>76.171347584890484</v>
      </c>
      <c r="E2607">
        <v>75.726872648172716</v>
      </c>
      <c r="F2607">
        <v>1</v>
      </c>
      <c r="G2607">
        <v>0</v>
      </c>
      <c r="I2607">
        <f t="shared" si="321"/>
        <v>11137.661170728581</v>
      </c>
      <c r="J2607">
        <f t="shared" si="322"/>
        <v>0</v>
      </c>
      <c r="K2607">
        <f t="shared" si="323"/>
        <v>11137.661170728581</v>
      </c>
      <c r="L2607">
        <f t="shared" si="324"/>
        <v>0</v>
      </c>
      <c r="M2607" s="4">
        <f>IF(F2607&gt;G2607,100%,IF(F2607=G2607,M2606,0%))</f>
        <v>1</v>
      </c>
      <c r="N2607" s="4">
        <f t="shared" si="320"/>
        <v>0</v>
      </c>
      <c r="O2607" s="5" cm="1">
        <f t="array" ref="O2607">SUM(ABS(I2607:J2607/P2607-K2607:L2607/P2607))</f>
        <v>0</v>
      </c>
      <c r="P2607">
        <f t="shared" si="325"/>
        <v>11137.661170728581</v>
      </c>
      <c r="Q2607" s="5">
        <f>P2607/MAX(P$3:P2607)-1</f>
        <v>-0.21402614855785462</v>
      </c>
      <c r="R2607" s="5">
        <f t="shared" si="326"/>
        <v>0</v>
      </c>
      <c r="S2607" s="5">
        <f>(1+R2607)*(1-$Z$8*$O2606)-1</f>
        <v>0</v>
      </c>
      <c r="T2607">
        <f t="shared" si="327"/>
        <v>9000.7002231519582</v>
      </c>
      <c r="U2607" s="5">
        <f>T2607/MAX(T$3:T2607)-1</f>
        <v>-0.31006496804016104</v>
      </c>
    </row>
    <row r="2608" spans="1:21" x14ac:dyDescent="0.3">
      <c r="A2608" s="1">
        <v>41694</v>
      </c>
      <c r="B2608">
        <v>83.340164184570298</v>
      </c>
      <c r="C2608">
        <v>68.445610046386705</v>
      </c>
      <c r="D2608">
        <v>76.237662623770788</v>
      </c>
      <c r="E2608">
        <v>75.655873616536454</v>
      </c>
      <c r="F2608">
        <v>1</v>
      </c>
      <c r="G2608">
        <v>0</v>
      </c>
      <c r="I2608">
        <f t="shared" si="321"/>
        <v>11197.106413244097</v>
      </c>
      <c r="J2608">
        <f t="shared" si="322"/>
        <v>0</v>
      </c>
      <c r="K2608">
        <f t="shared" si="323"/>
        <v>11197.106413244097</v>
      </c>
      <c r="L2608">
        <f t="shared" si="324"/>
        <v>0</v>
      </c>
      <c r="M2608" s="4">
        <f>IF(F2608&gt;G2608,100%,IF(F2608=G2608,M2607,0%))</f>
        <v>1</v>
      </c>
      <c r="N2608" s="4">
        <f t="shared" si="320"/>
        <v>0</v>
      </c>
      <c r="O2608" s="5" cm="1">
        <f t="array" ref="O2608">SUM(ABS(I2608:J2608/P2608-K2608:L2608/P2608))</f>
        <v>0</v>
      </c>
      <c r="P2608">
        <f t="shared" si="325"/>
        <v>11197.106413244097</v>
      </c>
      <c r="Q2608" s="5">
        <f>P2608/MAX(P$3:P2608)-1</f>
        <v>-0.20983115595629964</v>
      </c>
      <c r="R2608" s="5">
        <f t="shared" si="326"/>
        <v>5.3373182757388005E-3</v>
      </c>
      <c r="S2608" s="5">
        <f>(1+R2608)*(1-$Z$8*$O2607)-1</f>
        <v>5.3373182757388005E-3</v>
      </c>
      <c r="T2608">
        <f t="shared" si="327"/>
        <v>9048.7398249474336</v>
      </c>
      <c r="U2608" s="5">
        <f>T2608/MAX(T$3:T2608)-1</f>
        <v>-0.30638256518500939</v>
      </c>
    </row>
    <row r="2609" spans="1:21" x14ac:dyDescent="0.3">
      <c r="A2609" s="1">
        <v>41695</v>
      </c>
      <c r="B2609">
        <v>83.247985839843693</v>
      </c>
      <c r="C2609">
        <v>68.561943054199205</v>
      </c>
      <c r="D2609">
        <v>76.301787001576585</v>
      </c>
      <c r="E2609">
        <v>75.587768478773114</v>
      </c>
      <c r="F2609">
        <v>1</v>
      </c>
      <c r="G2609">
        <v>0</v>
      </c>
      <c r="I2609">
        <f t="shared" si="321"/>
        <v>11184.721859589816</v>
      </c>
      <c r="J2609">
        <f t="shared" si="322"/>
        <v>0</v>
      </c>
      <c r="K2609">
        <f t="shared" si="323"/>
        <v>11184.721859589816</v>
      </c>
      <c r="L2609">
        <f t="shared" si="324"/>
        <v>0</v>
      </c>
      <c r="M2609" s="4">
        <f>IF(F2609&gt;G2609,100%,IF(F2609=G2609,M2608,0%))</f>
        <v>1</v>
      </c>
      <c r="N2609" s="4">
        <f t="shared" si="320"/>
        <v>0</v>
      </c>
      <c r="O2609" s="5" cm="1">
        <f t="array" ref="O2609">SUM(ABS(I2609:J2609/P2609-K2609:L2609/P2609))</f>
        <v>0</v>
      </c>
      <c r="P2609">
        <f t="shared" si="325"/>
        <v>11184.721859589816</v>
      </c>
      <c r="Q2609" s="5">
        <f>P2609/MAX(P$3:P2609)-1</f>
        <v>-0.2107051217903142</v>
      </c>
      <c r="R2609" s="5">
        <f t="shared" si="326"/>
        <v>-1.1060494736061521E-3</v>
      </c>
      <c r="S2609" s="5">
        <f>(1+R2609)*(1-$Z$8*$O2608)-1</f>
        <v>-1.1060494736061521E-3</v>
      </c>
      <c r="T2609">
        <f t="shared" si="327"/>
        <v>9038.7314710272512</v>
      </c>
      <c r="U2609" s="5">
        <f>T2609/MAX(T$3:T2609)-1</f>
        <v>-0.3071497403836706</v>
      </c>
    </row>
    <row r="2610" spans="1:21" x14ac:dyDescent="0.3">
      <c r="A2610" s="1">
        <v>41696</v>
      </c>
      <c r="B2610">
        <v>83.174247741699205</v>
      </c>
      <c r="C2610">
        <v>68.6395263671875</v>
      </c>
      <c r="D2610">
        <v>76.366957403534087</v>
      </c>
      <c r="E2610">
        <v>75.51850587455786</v>
      </c>
      <c r="F2610">
        <v>1</v>
      </c>
      <c r="G2610">
        <v>0</v>
      </c>
      <c r="I2610">
        <f t="shared" si="321"/>
        <v>11174.814831691412</v>
      </c>
      <c r="J2610">
        <f t="shared" si="322"/>
        <v>0</v>
      </c>
      <c r="K2610">
        <f t="shared" si="323"/>
        <v>11174.814831691412</v>
      </c>
      <c r="L2610">
        <f t="shared" si="324"/>
        <v>0</v>
      </c>
      <c r="M2610" s="4">
        <f>IF(F2610&gt;G2610,100%,IF(F2610=G2610,M2609,0%))</f>
        <v>1</v>
      </c>
      <c r="N2610" s="4">
        <f t="shared" si="320"/>
        <v>0</v>
      </c>
      <c r="O2610" s="5" cm="1">
        <f t="array" ref="O2610">SUM(ABS(I2610:J2610/P2610-K2610:L2610/P2610))</f>
        <v>0</v>
      </c>
      <c r="P2610">
        <f t="shared" si="325"/>
        <v>11174.814831691412</v>
      </c>
      <c r="Q2610" s="5">
        <f>P2610/MAX(P$3:P2610)-1</f>
        <v>-0.21140425105581184</v>
      </c>
      <c r="R2610" s="5">
        <f t="shared" si="326"/>
        <v>-8.8576435094001038E-4</v>
      </c>
      <c r="S2610" s="5">
        <f>(1+R2610)*(1-$Z$8*$O2609)-1</f>
        <v>-8.8576435094001038E-4</v>
      </c>
      <c r="T2610">
        <f t="shared" si="327"/>
        <v>9030.7252849124961</v>
      </c>
      <c r="U2610" s="5">
        <f>T2610/MAX(T$3:T2610)-1</f>
        <v>-0.30776344244417819</v>
      </c>
    </row>
    <row r="2611" spans="1:21" x14ac:dyDescent="0.3">
      <c r="A2611" s="1">
        <v>41697</v>
      </c>
      <c r="B2611">
        <v>83.713882446289006</v>
      </c>
      <c r="C2611">
        <v>68.212928771972599</v>
      </c>
      <c r="D2611">
        <v>76.434812555265665</v>
      </c>
      <c r="E2611">
        <v>75.447120894247021</v>
      </c>
      <c r="F2611">
        <v>1</v>
      </c>
      <c r="G2611">
        <v>0</v>
      </c>
      <c r="I2611">
        <f t="shared" si="321"/>
        <v>11247.317055207432</v>
      </c>
      <c r="J2611">
        <f t="shared" si="322"/>
        <v>0</v>
      </c>
      <c r="K2611">
        <f t="shared" si="323"/>
        <v>11247.317055207432</v>
      </c>
      <c r="L2611">
        <f t="shared" si="324"/>
        <v>0</v>
      </c>
      <c r="M2611" s="4">
        <f>IF(F2611&gt;G2611,100%,IF(F2611=G2611,M2610,0%))</f>
        <v>1</v>
      </c>
      <c r="N2611" s="4">
        <f t="shared" si="320"/>
        <v>0</v>
      </c>
      <c r="O2611" s="5" cm="1">
        <f t="array" ref="O2611">SUM(ABS(I2611:J2611/P2611-K2611:L2611/P2611))</f>
        <v>0</v>
      </c>
      <c r="P2611">
        <f t="shared" si="325"/>
        <v>11247.317055207432</v>
      </c>
      <c r="Q2611" s="5">
        <f>P2611/MAX(P$3:P2611)-1</f>
        <v>-0.20628784008033973</v>
      </c>
      <c r="R2611" s="5">
        <f t="shared" si="326"/>
        <v>6.4880022271514015E-3</v>
      </c>
      <c r="S2611" s="5">
        <f>(1+R2611)*(1-$Z$8*$O2610)-1</f>
        <v>6.4880022271514015E-3</v>
      </c>
      <c r="T2611">
        <f t="shared" si="327"/>
        <v>9089.3166506738016</v>
      </c>
      <c r="U2611" s="5">
        <f>T2611/MAX(T$3:T2611)-1</f>
        <v>-0.30327221011704042</v>
      </c>
    </row>
    <row r="2612" spans="1:21" x14ac:dyDescent="0.3">
      <c r="A2612" s="1">
        <v>41698</v>
      </c>
      <c r="B2612">
        <v>83.621299743652301</v>
      </c>
      <c r="C2612">
        <v>68.212928771972599</v>
      </c>
      <c r="D2612">
        <v>76.502207096536367</v>
      </c>
      <c r="E2612">
        <v>75.375735913936182</v>
      </c>
      <c r="F2612">
        <v>1</v>
      </c>
      <c r="G2612">
        <v>0</v>
      </c>
      <c r="I2612">
        <f t="shared" si="321"/>
        <v>11234.878174343781</v>
      </c>
      <c r="J2612">
        <f t="shared" si="322"/>
        <v>0</v>
      </c>
      <c r="K2612">
        <f t="shared" si="323"/>
        <v>11234.878174343781</v>
      </c>
      <c r="L2612">
        <f t="shared" si="324"/>
        <v>0</v>
      </c>
      <c r="M2612" s="4">
        <f>IF(F2612&gt;G2612,100%,IF(F2612=G2612,M2611,0%))</f>
        <v>1</v>
      </c>
      <c r="N2612" s="4">
        <f t="shared" si="320"/>
        <v>0</v>
      </c>
      <c r="O2612" s="5" cm="1">
        <f t="array" ref="O2612">SUM(ABS(I2612:J2612/P2612-K2612:L2612/P2612))</f>
        <v>0</v>
      </c>
      <c r="P2612">
        <f t="shared" si="325"/>
        <v>11234.878174343781</v>
      </c>
      <c r="Q2612" s="5">
        <f>P2612/MAX(P$3:P2612)-1</f>
        <v>-0.20716563973236435</v>
      </c>
      <c r="R2612" s="5">
        <f t="shared" si="326"/>
        <v>-1.105942048454267E-3</v>
      </c>
      <c r="S2612" s="5">
        <f>(1+R2612)*(1-$Z$8*$O2611)-1</f>
        <v>-1.105942048454267E-3</v>
      </c>
      <c r="T2612">
        <f t="shared" si="327"/>
        <v>9079.2643931981056</v>
      </c>
      <c r="U2612" s="5">
        <f>T2612/MAX(T$3:T2612)-1</f>
        <v>-0.30404275067619857</v>
      </c>
    </row>
    <row r="2613" spans="1:21" x14ac:dyDescent="0.3">
      <c r="A2613" s="1">
        <v>41699</v>
      </c>
      <c r="B2613">
        <v>83.621299743652301</v>
      </c>
      <c r="C2613">
        <v>68.212928771972599</v>
      </c>
      <c r="D2613">
        <v>76.568781193216054</v>
      </c>
      <c r="E2613">
        <v>75.305122679145768</v>
      </c>
      <c r="F2613">
        <v>1</v>
      </c>
      <c r="G2613">
        <v>0</v>
      </c>
      <c r="I2613">
        <f t="shared" si="321"/>
        <v>11234.878174343781</v>
      </c>
      <c r="J2613">
        <f t="shared" si="322"/>
        <v>0</v>
      </c>
      <c r="K2613">
        <f t="shared" si="323"/>
        <v>11234.878174343781</v>
      </c>
      <c r="L2613">
        <f t="shared" si="324"/>
        <v>0</v>
      </c>
      <c r="M2613" s="4">
        <f>IF(F2613&gt;G2613,100%,IF(F2613=G2613,M2612,0%))</f>
        <v>1</v>
      </c>
      <c r="N2613" s="4">
        <f t="shared" si="320"/>
        <v>0</v>
      </c>
      <c r="O2613" s="5" cm="1">
        <f t="array" ref="O2613">SUM(ABS(I2613:J2613/P2613-K2613:L2613/P2613))</f>
        <v>0</v>
      </c>
      <c r="P2613">
        <f t="shared" si="325"/>
        <v>11234.878174343781</v>
      </c>
      <c r="Q2613" s="5">
        <f>P2613/MAX(P$3:P2613)-1</f>
        <v>-0.20716563973236435</v>
      </c>
      <c r="R2613" s="5">
        <f t="shared" si="326"/>
        <v>0</v>
      </c>
      <c r="S2613" s="5">
        <f>(1+R2613)*(1-$Z$8*$O2612)-1</f>
        <v>0</v>
      </c>
      <c r="T2613">
        <f t="shared" si="327"/>
        <v>9079.2643931981056</v>
      </c>
      <c r="U2613" s="5">
        <f>T2613/MAX(T$3:T2613)-1</f>
        <v>-0.30404275067619857</v>
      </c>
    </row>
    <row r="2614" spans="1:21" x14ac:dyDescent="0.3">
      <c r="A2614" s="1">
        <v>41700</v>
      </c>
      <c r="B2614">
        <v>83.621299743652301</v>
      </c>
      <c r="C2614">
        <v>68.212928771972599</v>
      </c>
      <c r="D2614">
        <v>76.633395484430864</v>
      </c>
      <c r="E2614">
        <v>75.236824680916698</v>
      </c>
      <c r="F2614">
        <v>1</v>
      </c>
      <c r="G2614">
        <v>0</v>
      </c>
      <c r="I2614">
        <f t="shared" si="321"/>
        <v>11234.878174343781</v>
      </c>
      <c r="J2614">
        <f t="shared" si="322"/>
        <v>0</v>
      </c>
      <c r="K2614">
        <f t="shared" si="323"/>
        <v>11234.878174343781</v>
      </c>
      <c r="L2614">
        <f t="shared" si="324"/>
        <v>0</v>
      </c>
      <c r="M2614" s="4">
        <f>IF(F2614&gt;G2614,100%,IF(F2614=G2614,M2613,0%))</f>
        <v>1</v>
      </c>
      <c r="N2614" s="4">
        <f t="shared" si="320"/>
        <v>0</v>
      </c>
      <c r="O2614" s="5" cm="1">
        <f t="array" ref="O2614">SUM(ABS(I2614:J2614/P2614-K2614:L2614/P2614))</f>
        <v>0</v>
      </c>
      <c r="P2614">
        <f t="shared" si="325"/>
        <v>11234.878174343781</v>
      </c>
      <c r="Q2614" s="5">
        <f>P2614/MAX(P$3:P2614)-1</f>
        <v>-0.20716563973236435</v>
      </c>
      <c r="R2614" s="5">
        <f t="shared" si="326"/>
        <v>0</v>
      </c>
      <c r="S2614" s="5">
        <f>(1+R2614)*(1-$Z$8*$O2613)-1</f>
        <v>0</v>
      </c>
      <c r="T2614">
        <f t="shared" si="327"/>
        <v>9079.2643931981056</v>
      </c>
      <c r="U2614" s="5">
        <f>T2614/MAX(T$3:T2614)-1</f>
        <v>-0.30404275067619857</v>
      </c>
    </row>
    <row r="2615" spans="1:21" x14ac:dyDescent="0.3">
      <c r="A2615" s="1">
        <v>41701</v>
      </c>
      <c r="B2615">
        <v>83.001144409179602</v>
      </c>
      <c r="C2615">
        <v>68.755844116210895</v>
      </c>
      <c r="D2615">
        <v>76.696246246793365</v>
      </c>
      <c r="E2615">
        <v>75.169684225053928</v>
      </c>
      <c r="F2615">
        <v>1</v>
      </c>
      <c r="G2615">
        <v>0</v>
      </c>
      <c r="I2615">
        <f t="shared" si="321"/>
        <v>11151.557660870189</v>
      </c>
      <c r="J2615">
        <f t="shared" si="322"/>
        <v>0</v>
      </c>
      <c r="K2615">
        <f t="shared" si="323"/>
        <v>11151.557660870189</v>
      </c>
      <c r="L2615">
        <f t="shared" si="324"/>
        <v>0</v>
      </c>
      <c r="M2615" s="4">
        <f>IF(F2615&gt;G2615,100%,IF(F2615=G2615,M2614,0%))</f>
        <v>1</v>
      </c>
      <c r="N2615" s="4">
        <f t="shared" si="320"/>
        <v>0</v>
      </c>
      <c r="O2615" s="5" cm="1">
        <f t="array" ref="O2615">SUM(ABS(I2615:J2615/P2615-K2615:L2615/P2615))</f>
        <v>0</v>
      </c>
      <c r="P2615">
        <f t="shared" si="325"/>
        <v>11151.557660870189</v>
      </c>
      <c r="Q2615" s="5">
        <f>P2615/MAX(P$3:P2615)-1</f>
        <v>-0.21304548684524727</v>
      </c>
      <c r="R2615" s="5">
        <f t="shared" si="326"/>
        <v>-7.4162364896723787E-3</v>
      </c>
      <c r="S2615" s="5">
        <f>(1+R2615)*(1-$Z$8*$O2614)-1</f>
        <v>-7.4162364896723787E-3</v>
      </c>
      <c r="T2615">
        <f t="shared" si="327"/>
        <v>9011.9304213058858</v>
      </c>
      <c r="U2615" s="5">
        <f>T2615/MAX(T$3:T2615)-1</f>
        <v>-0.30920413422388582</v>
      </c>
    </row>
    <row r="2616" spans="1:21" x14ac:dyDescent="0.3">
      <c r="A2616" s="1">
        <v>41702</v>
      </c>
      <c r="B2616">
        <v>84.056388854980398</v>
      </c>
      <c r="C2616">
        <v>67.825126647949205</v>
      </c>
      <c r="D2616">
        <v>76.770272022456069</v>
      </c>
      <c r="E2616">
        <v>75.091353686887814</v>
      </c>
      <c r="F2616">
        <v>1</v>
      </c>
      <c r="G2616">
        <v>0</v>
      </c>
      <c r="I2616">
        <f t="shared" si="321"/>
        <v>11293.334251631979</v>
      </c>
      <c r="J2616">
        <f t="shared" si="322"/>
        <v>0</v>
      </c>
      <c r="K2616">
        <f t="shared" si="323"/>
        <v>11293.334251631979</v>
      </c>
      <c r="L2616">
        <f t="shared" si="324"/>
        <v>0</v>
      </c>
      <c r="M2616" s="4">
        <f>IF(F2616&gt;G2616,100%,IF(F2616=G2616,M2615,0%))</f>
        <v>1</v>
      </c>
      <c r="N2616" s="4">
        <f t="shared" si="320"/>
        <v>0</v>
      </c>
      <c r="O2616" s="5" cm="1">
        <f t="array" ref="O2616">SUM(ABS(I2616:J2616/P2616-K2616:L2616/P2616))</f>
        <v>0</v>
      </c>
      <c r="P2616">
        <f t="shared" si="325"/>
        <v>11293.334251631979</v>
      </c>
      <c r="Q2616" s="5">
        <f>P2616/MAX(P$3:P2616)-1</f>
        <v>-0.20304045155307637</v>
      </c>
      <c r="R2616" s="5">
        <f t="shared" si="326"/>
        <v>1.2713613207531616E-2</v>
      </c>
      <c r="S2616" s="5">
        <f>(1+R2616)*(1-$Z$8*$O2615)-1</f>
        <v>1.2713613207531616E-2</v>
      </c>
      <c r="T2616">
        <f t="shared" si="327"/>
        <v>9126.5046189355562</v>
      </c>
      <c r="U2616" s="5">
        <f>T2616/MAX(T$3:T2616)-1</f>
        <v>-0.30042162278104645</v>
      </c>
    </row>
    <row r="2617" spans="1:21" x14ac:dyDescent="0.3">
      <c r="A2617" s="1">
        <v>41703</v>
      </c>
      <c r="B2617">
        <v>84.287788391113196</v>
      </c>
      <c r="C2617">
        <v>67.631248474121094</v>
      </c>
      <c r="D2617">
        <v>76.845585913207387</v>
      </c>
      <c r="E2617">
        <v>75.011479771552388</v>
      </c>
      <c r="F2617">
        <v>1</v>
      </c>
      <c r="G2617">
        <v>0</v>
      </c>
      <c r="I2617">
        <f t="shared" si="321"/>
        <v>11324.423765978459</v>
      </c>
      <c r="J2617">
        <f t="shared" si="322"/>
        <v>0</v>
      </c>
      <c r="K2617">
        <f t="shared" si="323"/>
        <v>11324.423765978459</v>
      </c>
      <c r="L2617">
        <f t="shared" si="324"/>
        <v>0</v>
      </c>
      <c r="M2617" s="4">
        <f>IF(F2617&gt;G2617,100%,IF(F2617=G2617,M2616,0%))</f>
        <v>1</v>
      </c>
      <c r="N2617" s="4">
        <f t="shared" si="320"/>
        <v>0</v>
      </c>
      <c r="O2617" s="5" cm="1">
        <f t="array" ref="O2617">SUM(ABS(I2617:J2617/P2617-K2617:L2617/P2617))</f>
        <v>0</v>
      </c>
      <c r="P2617">
        <f t="shared" si="325"/>
        <v>11324.423765978459</v>
      </c>
      <c r="Q2617" s="5">
        <f>P2617/MAX(P$3:P2617)-1</f>
        <v>-0.2008464949444313</v>
      </c>
      <c r="R2617" s="5">
        <f t="shared" si="326"/>
        <v>2.7529083664541432E-3</v>
      </c>
      <c r="S2617" s="5">
        <f>(1+R2617)*(1-$Z$8*$O2616)-1</f>
        <v>2.7529083664541432E-3</v>
      </c>
      <c r="T2617">
        <f t="shared" si="327"/>
        <v>9151.6290498575054</v>
      </c>
      <c r="U2617" s="5">
        <f>T2617/MAX(T$3:T2617)-1</f>
        <v>-0.29849574761341002</v>
      </c>
    </row>
    <row r="2618" spans="1:21" x14ac:dyDescent="0.3">
      <c r="A2618" s="1">
        <v>41704</v>
      </c>
      <c r="B2618">
        <v>84.213737487792898</v>
      </c>
      <c r="C2618">
        <v>67.747581481933594</v>
      </c>
      <c r="D2618">
        <v>76.920531391504383</v>
      </c>
      <c r="E2618">
        <v>74.932184627400105</v>
      </c>
      <c r="F2618">
        <v>1</v>
      </c>
      <c r="G2618">
        <v>0</v>
      </c>
      <c r="I2618">
        <f t="shared" si="321"/>
        <v>11314.474711370913</v>
      </c>
      <c r="J2618">
        <f t="shared" si="322"/>
        <v>0</v>
      </c>
      <c r="K2618">
        <f t="shared" si="323"/>
        <v>11314.474711370913</v>
      </c>
      <c r="L2618">
        <f t="shared" si="324"/>
        <v>0</v>
      </c>
      <c r="M2618" s="4">
        <f>IF(F2618&gt;G2618,100%,IF(F2618=G2618,M2617,0%))</f>
        <v>1</v>
      </c>
      <c r="N2618" s="4">
        <f t="shared" si="320"/>
        <v>0</v>
      </c>
      <c r="O2618" s="5" cm="1">
        <f t="array" ref="O2618">SUM(ABS(I2618:J2618/P2618-K2618:L2618/P2618))</f>
        <v>0</v>
      </c>
      <c r="P2618">
        <f t="shared" si="325"/>
        <v>11314.474711370913</v>
      </c>
      <c r="Q2618" s="5">
        <f>P2618/MAX(P$3:P2618)-1</f>
        <v>-0.2015485899936732</v>
      </c>
      <c r="R2618" s="5">
        <f t="shared" si="326"/>
        <v>-8.7854842004730926E-4</v>
      </c>
      <c r="S2618" s="5">
        <f>(1+R2618)*(1-$Z$8*$O2617)-1</f>
        <v>-8.7854842004730926E-4</v>
      </c>
      <c r="T2618">
        <f t="shared" si="327"/>
        <v>9143.5889006148936</v>
      </c>
      <c r="U2618" s="5">
        <f>T2618/MAX(T$3:T2618)-1</f>
        <v>-0.29911205306600075</v>
      </c>
    </row>
    <row r="2619" spans="1:21" x14ac:dyDescent="0.3">
      <c r="A2619" s="1">
        <v>41705</v>
      </c>
      <c r="B2619">
        <v>83.797195434570298</v>
      </c>
      <c r="C2619">
        <v>68.096595764160099</v>
      </c>
      <c r="D2619">
        <v>76.993404521277881</v>
      </c>
      <c r="E2619">
        <v>74.854625872711622</v>
      </c>
      <c r="F2619">
        <v>1</v>
      </c>
      <c r="G2619">
        <v>0</v>
      </c>
      <c r="I2619">
        <f t="shared" si="321"/>
        <v>11258.510510422193</v>
      </c>
      <c r="J2619">
        <f t="shared" si="322"/>
        <v>0</v>
      </c>
      <c r="K2619">
        <f t="shared" si="323"/>
        <v>11258.510510422193</v>
      </c>
      <c r="L2619">
        <f t="shared" si="324"/>
        <v>0</v>
      </c>
      <c r="M2619" s="4">
        <f>IF(F2619&gt;G2619,100%,IF(F2619=G2619,M2618,0%))</f>
        <v>1</v>
      </c>
      <c r="N2619" s="4">
        <f t="shared" si="320"/>
        <v>0</v>
      </c>
      <c r="O2619" s="5" cm="1">
        <f t="array" ref="O2619">SUM(ABS(I2619:J2619/P2619-K2619:L2619/P2619))</f>
        <v>0</v>
      </c>
      <c r="P2619">
        <f t="shared" si="325"/>
        <v>11258.510510422193</v>
      </c>
      <c r="Q2619" s="5">
        <f>P2619/MAX(P$3:P2619)-1</f>
        <v>-0.20549792889780061</v>
      </c>
      <c r="R2619" s="5">
        <f t="shared" si="326"/>
        <v>-4.9462482683775288E-3</v>
      </c>
      <c r="S2619" s="5">
        <f>(1+R2619)*(1-$Z$8*$O2618)-1</f>
        <v>-4.9462482683775288E-3</v>
      </c>
      <c r="T2619">
        <f t="shared" si="327"/>
        <v>9098.3624398484717</v>
      </c>
      <c r="U2619" s="5">
        <f>T2619/MAX(T$3:T2619)-1</f>
        <v>-0.30257881885984972</v>
      </c>
    </row>
    <row r="2620" spans="1:21" x14ac:dyDescent="0.3">
      <c r="A2620" s="1">
        <v>41706</v>
      </c>
      <c r="B2620">
        <v>83.797195434570298</v>
      </c>
      <c r="C2620">
        <v>68.096595764160099</v>
      </c>
      <c r="D2620">
        <v>77.066870238650495</v>
      </c>
      <c r="E2620">
        <v>74.77648827092564</v>
      </c>
      <c r="F2620">
        <v>1</v>
      </c>
      <c r="G2620">
        <v>0</v>
      </c>
      <c r="I2620">
        <f t="shared" si="321"/>
        <v>11258.510510422193</v>
      </c>
      <c r="J2620">
        <f t="shared" si="322"/>
        <v>0</v>
      </c>
      <c r="K2620">
        <f t="shared" si="323"/>
        <v>11258.510510422193</v>
      </c>
      <c r="L2620">
        <f t="shared" si="324"/>
        <v>0</v>
      </c>
      <c r="M2620" s="4">
        <f>IF(F2620&gt;G2620,100%,IF(F2620=G2620,M2619,0%))</f>
        <v>1</v>
      </c>
      <c r="N2620" s="4">
        <f t="shared" si="320"/>
        <v>0</v>
      </c>
      <c r="O2620" s="5" cm="1">
        <f t="array" ref="O2620">SUM(ABS(I2620:J2620/P2620-K2620:L2620/P2620))</f>
        <v>0</v>
      </c>
      <c r="P2620">
        <f t="shared" si="325"/>
        <v>11258.510510422193</v>
      </c>
      <c r="Q2620" s="5">
        <f>P2620/MAX(P$3:P2620)-1</f>
        <v>-0.20549792889780061</v>
      </c>
      <c r="R2620" s="5">
        <f t="shared" si="326"/>
        <v>0</v>
      </c>
      <c r="S2620" s="5">
        <f>(1+R2620)*(1-$Z$8*$O2619)-1</f>
        <v>0</v>
      </c>
      <c r="T2620">
        <f t="shared" si="327"/>
        <v>9098.3624398484717</v>
      </c>
      <c r="U2620" s="5">
        <f>T2620/MAX(T$3:T2620)-1</f>
        <v>-0.30257881885984972</v>
      </c>
    </row>
    <row r="2621" spans="1:21" x14ac:dyDescent="0.3">
      <c r="A2621" s="1">
        <v>41707</v>
      </c>
      <c r="B2621">
        <v>83.797195434570298</v>
      </c>
      <c r="C2621">
        <v>68.096595764160099</v>
      </c>
      <c r="D2621">
        <v>77.13883178862767</v>
      </c>
      <c r="E2621">
        <v>74.700280070897946</v>
      </c>
      <c r="F2621">
        <v>1</v>
      </c>
      <c r="G2621">
        <v>0</v>
      </c>
      <c r="I2621">
        <f t="shared" si="321"/>
        <v>11258.510510422193</v>
      </c>
      <c r="J2621">
        <f t="shared" si="322"/>
        <v>0</v>
      </c>
      <c r="K2621">
        <f t="shared" si="323"/>
        <v>11258.510510422193</v>
      </c>
      <c r="L2621">
        <f t="shared" si="324"/>
        <v>0</v>
      </c>
      <c r="M2621" s="4">
        <f>IF(F2621&gt;G2621,100%,IF(F2621=G2621,M2620,0%))</f>
        <v>1</v>
      </c>
      <c r="N2621" s="4">
        <f t="shared" si="320"/>
        <v>0</v>
      </c>
      <c r="O2621" s="5" cm="1">
        <f t="array" ref="O2621">SUM(ABS(I2621:J2621/P2621-K2621:L2621/P2621))</f>
        <v>0</v>
      </c>
      <c r="P2621">
        <f t="shared" si="325"/>
        <v>11258.510510422193</v>
      </c>
      <c r="Q2621" s="5">
        <f>P2621/MAX(P$3:P2621)-1</f>
        <v>-0.20549792889780061</v>
      </c>
      <c r="R2621" s="5">
        <f t="shared" si="326"/>
        <v>0</v>
      </c>
      <c r="S2621" s="5">
        <f>(1+R2621)*(1-$Z$8*$O2620)-1</f>
        <v>0</v>
      </c>
      <c r="T2621">
        <f t="shared" si="327"/>
        <v>9098.3624398484717</v>
      </c>
      <c r="U2621" s="5">
        <f>T2621/MAX(T$3:T2621)-1</f>
        <v>-0.30257881885984972</v>
      </c>
    </row>
    <row r="2622" spans="1:21" x14ac:dyDescent="0.3">
      <c r="A2622" s="1">
        <v>41708</v>
      </c>
      <c r="B2622">
        <v>83.871238708496094</v>
      </c>
      <c r="C2622">
        <v>68.057823181152301</v>
      </c>
      <c r="D2622">
        <v>77.212346736471446</v>
      </c>
      <c r="E2622">
        <v>74.622335481406438</v>
      </c>
      <c r="F2622">
        <v>1</v>
      </c>
      <c r="G2622">
        <v>0</v>
      </c>
      <c r="I2622">
        <f t="shared" si="321"/>
        <v>11268.458539988058</v>
      </c>
      <c r="J2622">
        <f t="shared" si="322"/>
        <v>0</v>
      </c>
      <c r="K2622">
        <f t="shared" si="323"/>
        <v>11268.458539988058</v>
      </c>
      <c r="L2622">
        <f t="shared" si="324"/>
        <v>0</v>
      </c>
      <c r="M2622" s="4">
        <f>IF(F2622&gt;G2622,100%,IF(F2622=G2622,M2621,0%))</f>
        <v>1</v>
      </c>
      <c r="N2622" s="4">
        <f t="shared" si="320"/>
        <v>0</v>
      </c>
      <c r="O2622" s="5" cm="1">
        <f t="array" ref="O2622">SUM(ABS(I2622:J2622/P2622-K2622:L2622/P2622))</f>
        <v>0</v>
      </c>
      <c r="P2622">
        <f t="shared" si="325"/>
        <v>11268.458539988058</v>
      </c>
      <c r="Q2622" s="5">
        <f>P2622/MAX(P$3:P2622)-1</f>
        <v>-0.2047959061847473</v>
      </c>
      <c r="R2622" s="5">
        <f t="shared" si="326"/>
        <v>8.8360085969241275E-4</v>
      </c>
      <c r="S2622" s="5">
        <f>(1+R2622)*(1-$Z$8*$O2621)-1</f>
        <v>8.8360085969241275E-4</v>
      </c>
      <c r="T2622">
        <f t="shared" si="327"/>
        <v>9106.4017607221158</v>
      </c>
      <c r="U2622" s="5">
        <f>T2622/MAX(T$3:T2622)-1</f>
        <v>-0.30196257690462647</v>
      </c>
    </row>
    <row r="2623" spans="1:21" x14ac:dyDescent="0.3">
      <c r="A2623" s="1">
        <v>41709</v>
      </c>
      <c r="B2623">
        <v>83.510269165039006</v>
      </c>
      <c r="C2623">
        <v>68.290496826171804</v>
      </c>
      <c r="D2623">
        <v>77.280692978284847</v>
      </c>
      <c r="E2623">
        <v>74.549407085969065</v>
      </c>
      <c r="F2623">
        <v>1</v>
      </c>
      <c r="G2623">
        <v>0</v>
      </c>
      <c r="I2623">
        <f t="shared" si="321"/>
        <v>11219.960742682573</v>
      </c>
      <c r="J2623">
        <f t="shared" si="322"/>
        <v>0</v>
      </c>
      <c r="K2623">
        <f t="shared" si="323"/>
        <v>11219.960742682573</v>
      </c>
      <c r="L2623">
        <f t="shared" si="324"/>
        <v>0</v>
      </c>
      <c r="M2623" s="4">
        <f>IF(F2623&gt;G2623,100%,IF(F2623=G2623,M2622,0%))</f>
        <v>1</v>
      </c>
      <c r="N2623" s="4">
        <f t="shared" si="320"/>
        <v>0</v>
      </c>
      <c r="O2623" s="5" cm="1">
        <f t="array" ref="O2623">SUM(ABS(I2623:J2623/P2623-K2623:L2623/P2623))</f>
        <v>0</v>
      </c>
      <c r="P2623">
        <f t="shared" si="325"/>
        <v>11219.960742682573</v>
      </c>
      <c r="Q2623" s="5">
        <f>P2623/MAX(P$3:P2623)-1</f>
        <v>-0.20821834828909425</v>
      </c>
      <c r="R2623" s="5">
        <f t="shared" si="326"/>
        <v>-4.3038537288292433E-3</v>
      </c>
      <c r="S2623" s="5">
        <f>(1+R2623)*(1-$Z$8*$O2622)-1</f>
        <v>-4.3038537288292433E-3</v>
      </c>
      <c r="T2623">
        <f t="shared" si="327"/>
        <v>9067.2091395480147</v>
      </c>
      <c r="U2623" s="5">
        <f>T2623/MAX(T$3:T2623)-1</f>
        <v>-0.30496682787087781</v>
      </c>
    </row>
    <row r="2624" spans="1:21" x14ac:dyDescent="0.3">
      <c r="A2624" s="1">
        <v>41710</v>
      </c>
      <c r="B2624">
        <v>83.824935913085895</v>
      </c>
      <c r="C2624">
        <v>68.019027709960895</v>
      </c>
      <c r="D2624">
        <v>77.348280190235343</v>
      </c>
      <c r="E2624">
        <v>74.478215042038329</v>
      </c>
      <c r="F2624">
        <v>1</v>
      </c>
      <c r="G2624">
        <v>0</v>
      </c>
      <c r="I2624">
        <f t="shared" si="321"/>
        <v>11262.237561993697</v>
      </c>
      <c r="J2624">
        <f t="shared" si="322"/>
        <v>0</v>
      </c>
      <c r="K2624">
        <f t="shared" si="323"/>
        <v>11262.237561993697</v>
      </c>
      <c r="L2624">
        <f t="shared" si="324"/>
        <v>0</v>
      </c>
      <c r="M2624" s="4">
        <f>IF(F2624&gt;G2624,100%,IF(F2624=G2624,M2623,0%))</f>
        <v>1</v>
      </c>
      <c r="N2624" s="4">
        <f t="shared" si="320"/>
        <v>0</v>
      </c>
      <c r="O2624" s="5" cm="1">
        <f t="array" ref="O2624">SUM(ABS(I2624:J2624/P2624-K2624:L2624/P2624))</f>
        <v>0</v>
      </c>
      <c r="P2624">
        <f t="shared" si="325"/>
        <v>11262.237561993697</v>
      </c>
      <c r="Q2624" s="5">
        <f>P2624/MAX(P$3:P2624)-1</f>
        <v>-0.20523491451504328</v>
      </c>
      <c r="R2624" s="5">
        <f t="shared" si="326"/>
        <v>3.7680006446276781E-3</v>
      </c>
      <c r="S2624" s="5">
        <f>(1+R2624)*(1-$Z$8*$O2623)-1</f>
        <v>3.7680006446276781E-3</v>
      </c>
      <c r="T2624">
        <f t="shared" si="327"/>
        <v>9101.3743894308063</v>
      </c>
      <c r="U2624" s="5">
        <f>T2624/MAX(T$3:T2624)-1</f>
        <v>-0.30234794243025764</v>
      </c>
    </row>
    <row r="2625" spans="1:21" x14ac:dyDescent="0.3">
      <c r="A2625" s="1">
        <v>41711</v>
      </c>
      <c r="B2625">
        <v>82.640174865722599</v>
      </c>
      <c r="C2625">
        <v>69.027305603027301</v>
      </c>
      <c r="D2625">
        <v>77.409973068616878</v>
      </c>
      <c r="E2625">
        <v>74.412039306033307</v>
      </c>
      <c r="F2625">
        <v>1</v>
      </c>
      <c r="G2625">
        <v>0</v>
      </c>
      <c r="I2625">
        <f t="shared" si="321"/>
        <v>11103.059863564717</v>
      </c>
      <c r="J2625">
        <f t="shared" si="322"/>
        <v>0</v>
      </c>
      <c r="K2625">
        <f t="shared" si="323"/>
        <v>11103.059863564717</v>
      </c>
      <c r="L2625">
        <f t="shared" si="324"/>
        <v>0</v>
      </c>
      <c r="M2625" s="4">
        <f>IF(F2625&gt;G2625,100%,IF(F2625=G2625,M2624,0%))</f>
        <v>1</v>
      </c>
      <c r="N2625" s="4">
        <f t="shared" si="320"/>
        <v>0</v>
      </c>
      <c r="O2625" s="5" cm="1">
        <f t="array" ref="O2625">SUM(ABS(I2625:J2625/P2625-K2625:L2625/P2625))</f>
        <v>0</v>
      </c>
      <c r="P2625">
        <f t="shared" si="325"/>
        <v>11103.059863564717</v>
      </c>
      <c r="Q2625" s="5">
        <f>P2625/MAX(P$3:P2625)-1</f>
        <v>-0.21646792894959344</v>
      </c>
      <c r="R2625" s="5">
        <f t="shared" si="326"/>
        <v>-1.4133754287527389E-2</v>
      </c>
      <c r="S2625" s="5">
        <f>(1+R2625)*(1-$Z$8*$O2624)-1</f>
        <v>-1.4133754287527389E-2</v>
      </c>
      <c r="T2625">
        <f t="shared" si="327"/>
        <v>8972.7378001317975</v>
      </c>
      <c r="U2625" s="5">
        <f>T2625/MAX(T$3:T2625)-1</f>
        <v>-0.31220838519013627</v>
      </c>
    </row>
    <row r="2626" spans="1:21" x14ac:dyDescent="0.3">
      <c r="A2626" s="1">
        <v>41712</v>
      </c>
      <c r="B2626">
        <v>82.075538635253906</v>
      </c>
      <c r="C2626">
        <v>69.492660522460895</v>
      </c>
      <c r="D2626">
        <v>77.468856811523438</v>
      </c>
      <c r="E2626">
        <v>74.348178768632422</v>
      </c>
      <c r="F2626">
        <v>1</v>
      </c>
      <c r="G2626">
        <v>0</v>
      </c>
      <c r="I2626">
        <f t="shared" si="321"/>
        <v>11027.198578442585</v>
      </c>
      <c r="J2626">
        <f t="shared" si="322"/>
        <v>0</v>
      </c>
      <c r="K2626">
        <f t="shared" si="323"/>
        <v>11027.198578442585</v>
      </c>
      <c r="L2626">
        <f t="shared" si="324"/>
        <v>0</v>
      </c>
      <c r="M2626" s="4">
        <f>IF(F2626&gt;G2626,100%,IF(F2626=G2626,M2625,0%))</f>
        <v>1</v>
      </c>
      <c r="N2626" s="4">
        <f t="shared" si="320"/>
        <v>0</v>
      </c>
      <c r="O2626" s="5" cm="1">
        <f t="array" ref="O2626">SUM(ABS(I2626:J2626/P2626-K2626:L2626/P2626))</f>
        <v>0</v>
      </c>
      <c r="P2626">
        <f t="shared" si="325"/>
        <v>11027.198578442585</v>
      </c>
      <c r="Q2626" s="5">
        <f>P2626/MAX(P$3:P2626)-1</f>
        <v>-0.22182138561601594</v>
      </c>
      <c r="R2626" s="5">
        <f t="shared" si="326"/>
        <v>-6.8324665501511284E-3</v>
      </c>
      <c r="S2626" s="5">
        <f>(1+R2626)*(1-$Z$8*$O2625)-1</f>
        <v>-6.8324665501511284E-3</v>
      </c>
      <c r="T2626">
        <f t="shared" si="327"/>
        <v>8911.4318692491197</v>
      </c>
      <c r="U2626" s="5">
        <f>T2626/MAX(T$3:T2626)-1</f>
        <v>-0.31690769839179911</v>
      </c>
    </row>
    <row r="2627" spans="1:21" x14ac:dyDescent="0.3">
      <c r="A2627" s="1">
        <v>41713</v>
      </c>
      <c r="B2627">
        <v>82.075538635253906</v>
      </c>
      <c r="C2627">
        <v>69.492660522460895</v>
      </c>
      <c r="D2627">
        <v>77.527558397890914</v>
      </c>
      <c r="E2627">
        <v>74.284125332808614</v>
      </c>
      <c r="F2627">
        <v>1</v>
      </c>
      <c r="G2627">
        <v>0</v>
      </c>
      <c r="I2627">
        <f t="shared" si="321"/>
        <v>11027.198578442585</v>
      </c>
      <c r="J2627">
        <f t="shared" si="322"/>
        <v>0</v>
      </c>
      <c r="K2627">
        <f t="shared" si="323"/>
        <v>11027.198578442585</v>
      </c>
      <c r="L2627">
        <f t="shared" si="324"/>
        <v>0</v>
      </c>
      <c r="M2627" s="4">
        <f>IF(F2627&gt;G2627,100%,IF(F2627=G2627,M2626,0%))</f>
        <v>1</v>
      </c>
      <c r="N2627" s="4">
        <f t="shared" si="320"/>
        <v>0</v>
      </c>
      <c r="O2627" s="5" cm="1">
        <f t="array" ref="O2627">SUM(ABS(I2627:J2627/P2627-K2627:L2627/P2627))</f>
        <v>0</v>
      </c>
      <c r="P2627">
        <f t="shared" si="325"/>
        <v>11027.198578442585</v>
      </c>
      <c r="Q2627" s="5">
        <f>P2627/MAX(P$3:P2627)-1</f>
        <v>-0.22182138561601594</v>
      </c>
      <c r="R2627" s="5">
        <f t="shared" si="326"/>
        <v>0</v>
      </c>
      <c r="S2627" s="5">
        <f>(1+R2627)*(1-$Z$8*$O2626)-1</f>
        <v>0</v>
      </c>
      <c r="T2627">
        <f t="shared" si="327"/>
        <v>8911.4318692491197</v>
      </c>
      <c r="U2627" s="5">
        <f>T2627/MAX(T$3:T2627)-1</f>
        <v>-0.31690769839179911</v>
      </c>
    </row>
    <row r="2628" spans="1:21" x14ac:dyDescent="0.3">
      <c r="A2628" s="1">
        <v>41714</v>
      </c>
      <c r="B2628">
        <v>82.075538635253906</v>
      </c>
      <c r="C2628">
        <v>69.492660522460895</v>
      </c>
      <c r="D2628">
        <v>77.593415711056537</v>
      </c>
      <c r="E2628">
        <v>74.212354555651913</v>
      </c>
      <c r="F2628">
        <v>1</v>
      </c>
      <c r="G2628">
        <v>0</v>
      </c>
      <c r="I2628">
        <f t="shared" si="321"/>
        <v>11027.198578442585</v>
      </c>
      <c r="J2628">
        <f t="shared" si="322"/>
        <v>0</v>
      </c>
      <c r="K2628">
        <f t="shared" si="323"/>
        <v>11027.198578442585</v>
      </c>
      <c r="L2628">
        <f t="shared" si="324"/>
        <v>0</v>
      </c>
      <c r="M2628" s="4">
        <f>IF(F2628&gt;G2628,100%,IF(F2628=G2628,M2627,0%))</f>
        <v>1</v>
      </c>
      <c r="N2628" s="4">
        <f t="shared" ref="N2628:N2691" si="328">IF($F2628&gt;$G2628,0%,IF($F2628=$G2628,N2627,100%))</f>
        <v>0</v>
      </c>
      <c r="O2628" s="5" cm="1">
        <f t="array" ref="O2628">SUM(ABS(I2628:J2628/P2628-K2628:L2628/P2628))</f>
        <v>0</v>
      </c>
      <c r="P2628">
        <f t="shared" si="325"/>
        <v>11027.198578442585</v>
      </c>
      <c r="Q2628" s="5">
        <f>P2628/MAX(P$3:P2628)-1</f>
        <v>-0.22182138561601594</v>
      </c>
      <c r="R2628" s="5">
        <f t="shared" si="326"/>
        <v>0</v>
      </c>
      <c r="S2628" s="5">
        <f>(1+R2628)*(1-$Z$8*$O2627)-1</f>
        <v>0</v>
      </c>
      <c r="T2628">
        <f t="shared" si="327"/>
        <v>8911.4318692491197</v>
      </c>
      <c r="U2628" s="5">
        <f>T2628/MAX(T$3:T2628)-1</f>
        <v>-0.31690769839179911</v>
      </c>
    </row>
    <row r="2629" spans="1:21" x14ac:dyDescent="0.3">
      <c r="A2629" s="1">
        <v>41715</v>
      </c>
      <c r="B2629">
        <v>82.797500610351506</v>
      </c>
      <c r="C2629">
        <v>68.833389282226506</v>
      </c>
      <c r="D2629">
        <v>77.66154320560284</v>
      </c>
      <c r="E2629">
        <v>74.138654300822537</v>
      </c>
      <c r="F2629">
        <v>1</v>
      </c>
      <c r="G2629">
        <v>0</v>
      </c>
      <c r="I2629">
        <f t="shared" ref="I2629:I2692" si="329">K2628*B2629/B2628</f>
        <v>11124.197248178592</v>
      </c>
      <c r="J2629">
        <f t="shared" ref="J2629:J2692" si="330">L2628*C2629/C2628</f>
        <v>0</v>
      </c>
      <c r="K2629">
        <f t="shared" ref="K2629:K2692" si="331">IF(M2629=1,SUM($I2629:$J2629)*100%,0%)</f>
        <v>11124.197248178592</v>
      </c>
      <c r="L2629">
        <f t="shared" ref="L2629:L2692" si="332">IF(N2629=1,SUM($I2629:$J2629)*100%,0%)</f>
        <v>0</v>
      </c>
      <c r="M2629" s="4">
        <f>IF(F2629&gt;G2629,100%,IF(F2629=G2629,M2628,0%))</f>
        <v>1</v>
      </c>
      <c r="N2629" s="4">
        <f t="shared" si="328"/>
        <v>0</v>
      </c>
      <c r="O2629" s="5" cm="1">
        <f t="array" ref="O2629">SUM(ABS(I2629:J2629/P2629-K2629:L2629/P2629))</f>
        <v>0</v>
      </c>
      <c r="P2629">
        <f t="shared" ref="P2629:P2692" si="333">SUM(K2629:L2629)</f>
        <v>11124.197248178592</v>
      </c>
      <c r="Q2629" s="5">
        <f>P2629/MAX(P$3:P2629)-1</f>
        <v>-0.21497628439875682</v>
      </c>
      <c r="R2629" s="5">
        <f t="shared" ref="R2629:R2692" si="334">P2629/P2628-1</f>
        <v>8.7963111433970731E-3</v>
      </c>
      <c r="S2629" s="5">
        <f>(1+R2629)*(1-$Z$8*$O2628)-1</f>
        <v>8.7963111433970731E-3</v>
      </c>
      <c r="T2629">
        <f t="shared" ref="T2629:T2692" si="335">T2628*(1+S2629)</f>
        <v>8989.8195967042193</v>
      </c>
      <c r="U2629" s="5">
        <f>T2629/MAX(T$3:T2629)-1</f>
        <v>-0.31089900596719422</v>
      </c>
    </row>
    <row r="2630" spans="1:21" x14ac:dyDescent="0.3">
      <c r="A2630" s="1">
        <v>41716</v>
      </c>
      <c r="B2630">
        <v>83.797195434570298</v>
      </c>
      <c r="C2630">
        <v>67.980247497558594</v>
      </c>
      <c r="D2630">
        <v>77.732228521090832</v>
      </c>
      <c r="E2630">
        <v>74.063603605203966</v>
      </c>
      <c r="F2630">
        <v>1</v>
      </c>
      <c r="G2630">
        <v>0</v>
      </c>
      <c r="I2630">
        <f t="shared" si="329"/>
        <v>11258.510510422197</v>
      </c>
      <c r="J2630">
        <f t="shared" si="330"/>
        <v>0</v>
      </c>
      <c r="K2630">
        <f t="shared" si="331"/>
        <v>11258.510510422197</v>
      </c>
      <c r="L2630">
        <f t="shared" si="332"/>
        <v>0</v>
      </c>
      <c r="M2630" s="4">
        <f>IF(F2630&gt;G2630,100%,IF(F2630=G2630,M2629,0%))</f>
        <v>1</v>
      </c>
      <c r="N2630" s="4">
        <f t="shared" si="328"/>
        <v>0</v>
      </c>
      <c r="O2630" s="5" cm="1">
        <f t="array" ref="O2630">SUM(ABS(I2630:J2630/P2630-K2630:L2630/P2630))</f>
        <v>0</v>
      </c>
      <c r="P2630">
        <f t="shared" si="333"/>
        <v>11258.510510422197</v>
      </c>
      <c r="Q2630" s="5">
        <f>P2630/MAX(P$3:P2630)-1</f>
        <v>-0.20549792889780027</v>
      </c>
      <c r="R2630" s="5">
        <f t="shared" si="334"/>
        <v>1.2073973451486308E-2</v>
      </c>
      <c r="S2630" s="5">
        <f>(1+R2630)*(1-$Z$8*$O2629)-1</f>
        <v>1.2073973451486308E-2</v>
      </c>
      <c r="T2630">
        <f t="shared" si="335"/>
        <v>9098.3624398484772</v>
      </c>
      <c r="U2630" s="5">
        <f>T2630/MAX(T$3:T2630)-1</f>
        <v>-0.30257881885984927</v>
      </c>
    </row>
    <row r="2631" spans="1:21" x14ac:dyDescent="0.3">
      <c r="A2631" s="1">
        <v>41717</v>
      </c>
      <c r="B2631">
        <v>83.343635559082003</v>
      </c>
      <c r="C2631">
        <v>68.406822204589801</v>
      </c>
      <c r="D2631">
        <v>77.802890606780551</v>
      </c>
      <c r="E2631">
        <v>73.988360011162456</v>
      </c>
      <c r="F2631">
        <v>1</v>
      </c>
      <c r="G2631">
        <v>0</v>
      </c>
      <c r="I2631">
        <f t="shared" si="329"/>
        <v>11197.57280721138</v>
      </c>
      <c r="J2631">
        <f t="shared" si="330"/>
        <v>0</v>
      </c>
      <c r="K2631">
        <f t="shared" si="331"/>
        <v>11197.57280721138</v>
      </c>
      <c r="L2631">
        <f t="shared" si="332"/>
        <v>0</v>
      </c>
      <c r="M2631" s="4">
        <f>IF(F2631&gt;G2631,100%,IF(F2631=G2631,M2630,0%))</f>
        <v>1</v>
      </c>
      <c r="N2631" s="4">
        <f t="shared" si="328"/>
        <v>0</v>
      </c>
      <c r="O2631" s="5" cm="1">
        <f t="array" ref="O2631">SUM(ABS(I2631:J2631/P2631-K2631:L2631/P2631))</f>
        <v>0</v>
      </c>
      <c r="P2631">
        <f t="shared" si="333"/>
        <v>11197.57280721138</v>
      </c>
      <c r="Q2631" s="5">
        <f>P2631/MAX(P$3:P2631)-1</f>
        <v>-0.20979824299036043</v>
      </c>
      <c r="R2631" s="5">
        <f t="shared" si="334"/>
        <v>-5.412590160519537E-3</v>
      </c>
      <c r="S2631" s="5">
        <f>(1+R2631)*(1-$Z$8*$O2630)-1</f>
        <v>-5.412590160519537E-3</v>
      </c>
      <c r="T2631">
        <f t="shared" si="335"/>
        <v>9049.1167328297124</v>
      </c>
      <c r="U2631" s="5">
        <f>T2631/MAX(T$3:T2631)-1</f>
        <v>-0.30635367388262635</v>
      </c>
    </row>
    <row r="2632" spans="1:21" x14ac:dyDescent="0.3">
      <c r="A2632" s="1">
        <v>41718</v>
      </c>
      <c r="B2632">
        <v>83.575050354003906</v>
      </c>
      <c r="C2632">
        <v>68.212928771972599</v>
      </c>
      <c r="D2632">
        <v>77.874704009857936</v>
      </c>
      <c r="E2632">
        <v>73.91215177317757</v>
      </c>
      <c r="F2632">
        <v>1</v>
      </c>
      <c r="G2632">
        <v>0</v>
      </c>
      <c r="I2632">
        <f t="shared" si="329"/>
        <v>11228.664371641238</v>
      </c>
      <c r="J2632">
        <f t="shared" si="330"/>
        <v>0</v>
      </c>
      <c r="K2632">
        <f t="shared" si="331"/>
        <v>11228.664371641238</v>
      </c>
      <c r="L2632">
        <f t="shared" si="332"/>
        <v>0</v>
      </c>
      <c r="M2632" s="4">
        <f>IF(F2632&gt;G2632,100%,IF(F2632=G2632,M2631,0%))</f>
        <v>1</v>
      </c>
      <c r="N2632" s="4">
        <f t="shared" si="328"/>
        <v>0</v>
      </c>
      <c r="O2632" s="5" cm="1">
        <f t="array" ref="O2632">SUM(ABS(I2632:J2632/P2632-K2632:L2632/P2632))</f>
        <v>0</v>
      </c>
      <c r="P2632">
        <f t="shared" si="333"/>
        <v>11228.664371641238</v>
      </c>
      <c r="Q2632" s="5">
        <f>P2632/MAX(P$3:P2632)-1</f>
        <v>-0.20760414170933728</v>
      </c>
      <c r="R2632" s="5">
        <f t="shared" si="334"/>
        <v>2.7766342729056426E-3</v>
      </c>
      <c r="S2632" s="5">
        <f>(1+R2632)*(1-$Z$8*$O2631)-1</f>
        <v>2.7766342729056426E-3</v>
      </c>
      <c r="T2632">
        <f t="shared" si="335"/>
        <v>9074.2428204896114</v>
      </c>
      <c r="U2632" s="5">
        <f>T2632/MAX(T$3:T2632)-1</f>
        <v>-0.30442767172025376</v>
      </c>
    </row>
    <row r="2633" spans="1:21" x14ac:dyDescent="0.3">
      <c r="A2633" s="1">
        <v>41719</v>
      </c>
      <c r="B2633">
        <v>82.569358825683594</v>
      </c>
      <c r="C2633">
        <v>69.027305603027301</v>
      </c>
      <c r="D2633">
        <v>77.941513972495912</v>
      </c>
      <c r="E2633">
        <v>73.839995161217828</v>
      </c>
      <c r="F2633">
        <v>1</v>
      </c>
      <c r="G2633">
        <v>0</v>
      </c>
      <c r="I2633">
        <f t="shared" si="329"/>
        <v>11093.545426632181</v>
      </c>
      <c r="J2633">
        <f t="shared" si="330"/>
        <v>0</v>
      </c>
      <c r="K2633">
        <f t="shared" si="331"/>
        <v>11093.545426632181</v>
      </c>
      <c r="L2633">
        <f t="shared" si="332"/>
        <v>0</v>
      </c>
      <c r="M2633" s="4">
        <f>IF(F2633&gt;G2633,100%,IF(F2633=G2633,M2632,0%))</f>
        <v>1</v>
      </c>
      <c r="N2633" s="4">
        <f t="shared" si="328"/>
        <v>0</v>
      </c>
      <c r="O2633" s="5" cm="1">
        <f t="array" ref="O2633">SUM(ABS(I2633:J2633/P2633-K2633:L2633/P2633))</f>
        <v>0</v>
      </c>
      <c r="P2633">
        <f t="shared" si="333"/>
        <v>11093.545426632181</v>
      </c>
      <c r="Q2633" s="5">
        <f>P2633/MAX(P$3:P2633)-1</f>
        <v>-0.21713935345475088</v>
      </c>
      <c r="R2633" s="5">
        <f t="shared" si="334"/>
        <v>-1.2033394225435146E-2</v>
      </c>
      <c r="S2633" s="5">
        <f>(1+R2633)*(1-$Z$8*$O2632)-1</f>
        <v>-1.2033394225435146E-2</v>
      </c>
      <c r="T2633">
        <f t="shared" si="335"/>
        <v>8965.0488793333352</v>
      </c>
      <c r="U2633" s="5">
        <f>T2633/MAX(T$3:T2633)-1</f>
        <v>-0.31279776775874779</v>
      </c>
    </row>
    <row r="2634" spans="1:21" x14ac:dyDescent="0.3">
      <c r="A2634" s="1">
        <v>41720</v>
      </c>
      <c r="B2634">
        <v>82.569358825683594</v>
      </c>
      <c r="C2634">
        <v>69.027305603027301</v>
      </c>
      <c r="D2634">
        <v>78.008323935133888</v>
      </c>
      <c r="E2634">
        <v>73.767838549258101</v>
      </c>
      <c r="F2634">
        <v>1</v>
      </c>
      <c r="G2634">
        <v>0</v>
      </c>
      <c r="I2634">
        <f t="shared" si="329"/>
        <v>11093.545426632181</v>
      </c>
      <c r="J2634">
        <f t="shared" si="330"/>
        <v>0</v>
      </c>
      <c r="K2634">
        <f t="shared" si="331"/>
        <v>11093.545426632181</v>
      </c>
      <c r="L2634">
        <f t="shared" si="332"/>
        <v>0</v>
      </c>
      <c r="M2634" s="4">
        <f>IF(F2634&gt;G2634,100%,IF(F2634=G2634,M2633,0%))</f>
        <v>1</v>
      </c>
      <c r="N2634" s="4">
        <f t="shared" si="328"/>
        <v>0</v>
      </c>
      <c r="O2634" s="5" cm="1">
        <f t="array" ref="O2634">SUM(ABS(I2634:J2634/P2634-K2634:L2634/P2634))</f>
        <v>0</v>
      </c>
      <c r="P2634">
        <f t="shared" si="333"/>
        <v>11093.545426632181</v>
      </c>
      <c r="Q2634" s="5">
        <f>P2634/MAX(P$3:P2634)-1</f>
        <v>-0.21713935345475088</v>
      </c>
      <c r="R2634" s="5">
        <f t="shared" si="334"/>
        <v>0</v>
      </c>
      <c r="S2634" s="5">
        <f>(1+R2634)*(1-$Z$8*$O2633)-1</f>
        <v>0</v>
      </c>
      <c r="T2634">
        <f t="shared" si="335"/>
        <v>8965.0488793333352</v>
      </c>
      <c r="U2634" s="5">
        <f>T2634/MAX(T$3:T2634)-1</f>
        <v>-0.31279776775874779</v>
      </c>
    </row>
    <row r="2635" spans="1:21" x14ac:dyDescent="0.3">
      <c r="A2635" s="1">
        <v>41721</v>
      </c>
      <c r="B2635">
        <v>82.569358825683594</v>
      </c>
      <c r="C2635">
        <v>69.027305603027301</v>
      </c>
      <c r="D2635">
        <v>78.073174206178564</v>
      </c>
      <c r="E2635">
        <v>73.697611263142292</v>
      </c>
      <c r="F2635">
        <v>1</v>
      </c>
      <c r="G2635">
        <v>0</v>
      </c>
      <c r="I2635">
        <f t="shared" si="329"/>
        <v>11093.545426632181</v>
      </c>
      <c r="J2635">
        <f t="shared" si="330"/>
        <v>0</v>
      </c>
      <c r="K2635">
        <f t="shared" si="331"/>
        <v>11093.545426632181</v>
      </c>
      <c r="L2635">
        <f t="shared" si="332"/>
        <v>0</v>
      </c>
      <c r="M2635" s="4">
        <f>IF(F2635&gt;G2635,100%,IF(F2635=G2635,M2634,0%))</f>
        <v>1</v>
      </c>
      <c r="N2635" s="4">
        <f t="shared" si="328"/>
        <v>0</v>
      </c>
      <c r="O2635" s="5" cm="1">
        <f t="array" ref="O2635">SUM(ABS(I2635:J2635/P2635-K2635:L2635/P2635))</f>
        <v>0</v>
      </c>
      <c r="P2635">
        <f t="shared" si="333"/>
        <v>11093.545426632181</v>
      </c>
      <c r="Q2635" s="5">
        <f>P2635/MAX(P$3:P2635)-1</f>
        <v>-0.21713935345475088</v>
      </c>
      <c r="R2635" s="5">
        <f t="shared" si="334"/>
        <v>0</v>
      </c>
      <c r="S2635" s="5">
        <f>(1+R2635)*(1-$Z$8*$O2634)-1</f>
        <v>0</v>
      </c>
      <c r="T2635">
        <f t="shared" si="335"/>
        <v>8965.0488793333352</v>
      </c>
      <c r="U2635" s="5">
        <f>T2635/MAX(T$3:T2635)-1</f>
        <v>-0.31279776775874779</v>
      </c>
    </row>
    <row r="2636" spans="1:21" x14ac:dyDescent="0.3">
      <c r="A2636" s="1">
        <v>41722</v>
      </c>
      <c r="B2636">
        <v>81.845726013183594</v>
      </c>
      <c r="C2636">
        <v>69.608985900878906</v>
      </c>
      <c r="D2636">
        <v>78.130732446167585</v>
      </c>
      <c r="E2636">
        <v>73.63510120448781</v>
      </c>
      <c r="F2636">
        <v>1</v>
      </c>
      <c r="G2636">
        <v>0</v>
      </c>
      <c r="I2636">
        <f t="shared" si="329"/>
        <v>10996.32227276686</v>
      </c>
      <c r="J2636">
        <f t="shared" si="330"/>
        <v>0</v>
      </c>
      <c r="K2636">
        <f t="shared" si="331"/>
        <v>10996.32227276686</v>
      </c>
      <c r="L2636">
        <f t="shared" si="332"/>
        <v>0</v>
      </c>
      <c r="M2636" s="4">
        <f>IF(F2636&gt;G2636,100%,IF(F2636=G2636,M2635,0%))</f>
        <v>1</v>
      </c>
      <c r="N2636" s="4">
        <f t="shared" si="328"/>
        <v>0</v>
      </c>
      <c r="O2636" s="5" cm="1">
        <f t="array" ref="O2636">SUM(ABS(I2636:J2636/P2636-K2636:L2636/P2636))</f>
        <v>0</v>
      </c>
      <c r="P2636">
        <f t="shared" si="333"/>
        <v>10996.32227276686</v>
      </c>
      <c r="Q2636" s="5">
        <f>P2636/MAX(P$3:P2636)-1</f>
        <v>-0.22400029629737461</v>
      </c>
      <c r="R2636" s="5">
        <f t="shared" si="334"/>
        <v>-8.7639388605124102E-3</v>
      </c>
      <c r="S2636" s="5">
        <f>(1+R2636)*(1-$Z$8*$O2635)-1</f>
        <v>-8.7639388605124102E-3</v>
      </c>
      <c r="T2636">
        <f t="shared" si="335"/>
        <v>8886.4797390733529</v>
      </c>
      <c r="U2636" s="5">
        <f>T2636/MAX(T$3:T2636)-1</f>
        <v>-0.31882036610691777</v>
      </c>
    </row>
    <row r="2637" spans="1:21" x14ac:dyDescent="0.3">
      <c r="A2637" s="1">
        <v>41723</v>
      </c>
      <c r="B2637">
        <v>82.114753723144503</v>
      </c>
      <c r="C2637">
        <v>69.376319885253906</v>
      </c>
      <c r="D2637">
        <v>78.189036468961348</v>
      </c>
      <c r="E2637">
        <v>73.571819476227247</v>
      </c>
      <c r="F2637">
        <v>1</v>
      </c>
      <c r="G2637">
        <v>0</v>
      </c>
      <c r="I2637">
        <f t="shared" si="329"/>
        <v>11032.467292710333</v>
      </c>
      <c r="J2637">
        <f t="shared" si="330"/>
        <v>0</v>
      </c>
      <c r="K2637">
        <f t="shared" si="331"/>
        <v>11032.467292710333</v>
      </c>
      <c r="L2637">
        <f t="shared" si="332"/>
        <v>0</v>
      </c>
      <c r="M2637" s="4">
        <f>IF(F2637&gt;G2637,100%,IF(F2637=G2637,M2636,0%))</f>
        <v>1</v>
      </c>
      <c r="N2637" s="4">
        <f t="shared" si="328"/>
        <v>0</v>
      </c>
      <c r="O2637" s="5" cm="1">
        <f t="array" ref="O2637">SUM(ABS(I2637:J2637/P2637-K2637:L2637/P2637))</f>
        <v>0</v>
      </c>
      <c r="P2637">
        <f t="shared" si="333"/>
        <v>11032.467292710333</v>
      </c>
      <c r="Q2637" s="5">
        <f>P2637/MAX(P$3:P2637)-1</f>
        <v>-0.22144957760518746</v>
      </c>
      <c r="R2637" s="5">
        <f t="shared" si="334"/>
        <v>3.2870098790200863E-3</v>
      </c>
      <c r="S2637" s="5">
        <f>(1+R2637)*(1-$Z$8*$O2636)-1</f>
        <v>3.2870098790200863E-3</v>
      </c>
      <c r="T2637">
        <f t="shared" si="335"/>
        <v>8915.6896857653992</v>
      </c>
      <c r="U2637" s="5">
        <f>T2637/MAX(T$3:T2637)-1</f>
        <v>-0.31658132192092392</v>
      </c>
    </row>
    <row r="2638" spans="1:21" x14ac:dyDescent="0.3">
      <c r="A2638" s="1">
        <v>41724</v>
      </c>
      <c r="B2638">
        <v>81.057144165039006</v>
      </c>
      <c r="C2638">
        <v>70.268249511718693</v>
      </c>
      <c r="D2638">
        <v>78.241668625257489</v>
      </c>
      <c r="E2638">
        <v>73.513746954315323</v>
      </c>
      <c r="F2638">
        <v>1</v>
      </c>
      <c r="G2638">
        <v>0</v>
      </c>
      <c r="I2638">
        <f t="shared" si="329"/>
        <v>10890.372939025776</v>
      </c>
      <c r="J2638">
        <f t="shared" si="330"/>
        <v>0</v>
      </c>
      <c r="K2638">
        <f t="shared" si="331"/>
        <v>10890.372939025776</v>
      </c>
      <c r="L2638">
        <f t="shared" si="332"/>
        <v>0</v>
      </c>
      <c r="M2638" s="4">
        <f>IF(F2638&gt;G2638,100%,IF(F2638=G2638,M2637,0%))</f>
        <v>1</v>
      </c>
      <c r="N2638" s="4">
        <f t="shared" si="328"/>
        <v>0</v>
      </c>
      <c r="O2638" s="5" cm="1">
        <f t="array" ref="O2638">SUM(ABS(I2638:J2638/P2638-K2638:L2638/P2638))</f>
        <v>0</v>
      </c>
      <c r="P2638">
        <f t="shared" si="333"/>
        <v>10890.372939025776</v>
      </c>
      <c r="Q2638" s="5">
        <f>P2638/MAX(P$3:P2638)-1</f>
        <v>-0.23147703711591061</v>
      </c>
      <c r="R2638" s="5">
        <f t="shared" si="334"/>
        <v>-1.287965329192009E-2</v>
      </c>
      <c r="S2638" s="5">
        <f>(1+R2638)*(1-$Z$8*$O2637)-1</f>
        <v>-1.287965329192009E-2</v>
      </c>
      <c r="T2638">
        <f t="shared" si="335"/>
        <v>8800.8586937543932</v>
      </c>
      <c r="U2638" s="5">
        <f>T2638/MAX(T$3:T2638)-1</f>
        <v>-0.3253835175478047</v>
      </c>
    </row>
    <row r="2639" spans="1:21" x14ac:dyDescent="0.3">
      <c r="A2639" s="1">
        <v>41725</v>
      </c>
      <c r="B2639">
        <v>80.602516174316406</v>
      </c>
      <c r="C2639">
        <v>70.69482421875</v>
      </c>
      <c r="D2639">
        <v>78.292038950754034</v>
      </c>
      <c r="E2639">
        <v>73.457796694627447</v>
      </c>
      <c r="F2639">
        <v>1</v>
      </c>
      <c r="G2639">
        <v>0</v>
      </c>
      <c r="I2639">
        <f t="shared" si="329"/>
        <v>10829.291729978881</v>
      </c>
      <c r="J2639">
        <f t="shared" si="330"/>
        <v>0</v>
      </c>
      <c r="K2639">
        <f t="shared" si="331"/>
        <v>10829.291729978881</v>
      </c>
      <c r="L2639">
        <f t="shared" si="332"/>
        <v>0</v>
      </c>
      <c r="M2639" s="4">
        <f>IF(F2639&gt;G2639,100%,IF(F2639=G2639,M2638,0%))</f>
        <v>1</v>
      </c>
      <c r="N2639" s="4">
        <f t="shared" si="328"/>
        <v>0</v>
      </c>
      <c r="O2639" s="5" cm="1">
        <f t="array" ref="O2639">SUM(ABS(I2639:J2639/P2639-K2639:L2639/P2639))</f>
        <v>0</v>
      </c>
      <c r="P2639">
        <f t="shared" si="333"/>
        <v>10829.291729978881</v>
      </c>
      <c r="Q2639" s="5">
        <f>P2639/MAX(P$3:P2639)-1</f>
        <v>-0.23578747827491298</v>
      </c>
      <c r="R2639" s="5">
        <f t="shared" si="334"/>
        <v>-5.6087343738256967E-3</v>
      </c>
      <c r="S2639" s="5">
        <f>(1+R2639)*(1-$Z$8*$O2638)-1</f>
        <v>-5.6087343738256967E-3</v>
      </c>
      <c r="T2639">
        <f t="shared" si="335"/>
        <v>8751.4970150795507</v>
      </c>
      <c r="U2639" s="5">
        <f>T2639/MAX(T$3:T2639)-1</f>
        <v>-0.3291672622020837</v>
      </c>
    </row>
    <row r="2640" spans="1:21" x14ac:dyDescent="0.3">
      <c r="A2640" s="1">
        <v>41726</v>
      </c>
      <c r="B2640">
        <v>80.760261535644503</v>
      </c>
      <c r="C2640">
        <v>70.539695739746094</v>
      </c>
      <c r="D2640">
        <v>78.343194079043258</v>
      </c>
      <c r="E2640">
        <v>73.401074651461926</v>
      </c>
      <c r="F2640">
        <v>1</v>
      </c>
      <c r="G2640">
        <v>0</v>
      </c>
      <c r="I2640">
        <f t="shared" si="329"/>
        <v>10850.4854918855</v>
      </c>
      <c r="J2640">
        <f t="shared" si="330"/>
        <v>0</v>
      </c>
      <c r="K2640">
        <f t="shared" si="331"/>
        <v>10850.4854918855</v>
      </c>
      <c r="L2640">
        <f t="shared" si="332"/>
        <v>0</v>
      </c>
      <c r="M2640" s="4">
        <f>IF(F2640&gt;G2640,100%,IF(F2640=G2640,M2639,0%))</f>
        <v>1</v>
      </c>
      <c r="N2640" s="4">
        <f t="shared" si="328"/>
        <v>0</v>
      </c>
      <c r="O2640" s="5" cm="1">
        <f t="array" ref="O2640">SUM(ABS(I2640:J2640/P2640-K2640:L2640/P2640))</f>
        <v>0</v>
      </c>
      <c r="P2640">
        <f t="shared" si="333"/>
        <v>10850.4854918855</v>
      </c>
      <c r="Q2640" s="5">
        <f>P2640/MAX(P$3:P2640)-1</f>
        <v>-0.23429185523368845</v>
      </c>
      <c r="R2640" s="5">
        <f t="shared" si="334"/>
        <v>1.9570773818891052E-3</v>
      </c>
      <c r="S2640" s="5">
        <f>(1+R2640)*(1-$Z$8*$O2639)-1</f>
        <v>1.9570773818891052E-3</v>
      </c>
      <c r="T2640">
        <f t="shared" si="335"/>
        <v>8768.6243719454324</v>
      </c>
      <c r="U2640" s="5">
        <f>T2640/MAX(T$3:T2640)-1</f>
        <v>-0.32785439062390864</v>
      </c>
    </row>
    <row r="2641" spans="1:21" x14ac:dyDescent="0.3">
      <c r="A2641" s="1">
        <v>41727</v>
      </c>
      <c r="B2641">
        <v>80.760261535644503</v>
      </c>
      <c r="C2641">
        <v>70.539695739746094</v>
      </c>
      <c r="D2641">
        <v>78.390247060291799</v>
      </c>
      <c r="E2641">
        <v>73.349368802350554</v>
      </c>
      <c r="F2641">
        <v>1</v>
      </c>
      <c r="G2641">
        <v>0</v>
      </c>
      <c r="I2641">
        <f t="shared" si="329"/>
        <v>10850.4854918855</v>
      </c>
      <c r="J2641">
        <f t="shared" si="330"/>
        <v>0</v>
      </c>
      <c r="K2641">
        <f t="shared" si="331"/>
        <v>10850.4854918855</v>
      </c>
      <c r="L2641">
        <f t="shared" si="332"/>
        <v>0</v>
      </c>
      <c r="M2641" s="4">
        <f>IF(F2641&gt;G2641,100%,IF(F2641=G2641,M2640,0%))</f>
        <v>1</v>
      </c>
      <c r="N2641" s="4">
        <f t="shared" si="328"/>
        <v>0</v>
      </c>
      <c r="O2641" s="5" cm="1">
        <f t="array" ref="O2641">SUM(ABS(I2641:J2641/P2641-K2641:L2641/P2641))</f>
        <v>0</v>
      </c>
      <c r="P2641">
        <f t="shared" si="333"/>
        <v>10850.4854918855</v>
      </c>
      <c r="Q2641" s="5">
        <f>P2641/MAX(P$3:P2641)-1</f>
        <v>-0.23429185523368845</v>
      </c>
      <c r="R2641" s="5">
        <f t="shared" si="334"/>
        <v>0</v>
      </c>
      <c r="S2641" s="5">
        <f>(1+R2641)*(1-$Z$8*$O2640)-1</f>
        <v>0</v>
      </c>
      <c r="T2641">
        <f t="shared" si="335"/>
        <v>8768.6243719454324</v>
      </c>
      <c r="U2641" s="5">
        <f>T2641/MAX(T$3:T2641)-1</f>
        <v>-0.32785439062390864</v>
      </c>
    </row>
    <row r="2642" spans="1:21" x14ac:dyDescent="0.3">
      <c r="A2642" s="1">
        <v>41728</v>
      </c>
      <c r="B2642">
        <v>80.760261535644503</v>
      </c>
      <c r="C2642">
        <v>70.539695739746094</v>
      </c>
      <c r="D2642">
        <v>78.435568055110195</v>
      </c>
      <c r="E2642">
        <v>73.299592354997472</v>
      </c>
      <c r="F2642">
        <v>1</v>
      </c>
      <c r="G2642">
        <v>0</v>
      </c>
      <c r="I2642">
        <f t="shared" si="329"/>
        <v>10850.4854918855</v>
      </c>
      <c r="J2642">
        <f t="shared" si="330"/>
        <v>0</v>
      </c>
      <c r="K2642">
        <f t="shared" si="331"/>
        <v>10850.4854918855</v>
      </c>
      <c r="L2642">
        <f t="shared" si="332"/>
        <v>0</v>
      </c>
      <c r="M2642" s="4">
        <f>IF(F2642&gt;G2642,100%,IF(F2642=G2642,M2641,0%))</f>
        <v>1</v>
      </c>
      <c r="N2642" s="4">
        <f t="shared" si="328"/>
        <v>0</v>
      </c>
      <c r="O2642" s="5" cm="1">
        <f t="array" ref="O2642">SUM(ABS(I2642:J2642/P2642-K2642:L2642/P2642))</f>
        <v>0</v>
      </c>
      <c r="P2642">
        <f t="shared" si="333"/>
        <v>10850.4854918855</v>
      </c>
      <c r="Q2642" s="5">
        <f>P2642/MAX(P$3:P2642)-1</f>
        <v>-0.23429185523368845</v>
      </c>
      <c r="R2642" s="5">
        <f t="shared" si="334"/>
        <v>0</v>
      </c>
      <c r="S2642" s="5">
        <f>(1+R2642)*(1-$Z$8*$O2641)-1</f>
        <v>0</v>
      </c>
      <c r="T2642">
        <f t="shared" si="335"/>
        <v>8768.6243719454324</v>
      </c>
      <c r="U2642" s="5">
        <f>T2642/MAX(T$3:T2642)-1</f>
        <v>-0.32785439062390864</v>
      </c>
    </row>
    <row r="2643" spans="1:21" x14ac:dyDescent="0.3">
      <c r="A2643" s="1">
        <v>41729</v>
      </c>
      <c r="B2643">
        <v>81.335456848144503</v>
      </c>
      <c r="C2643">
        <v>70.035568237304602</v>
      </c>
      <c r="D2643">
        <v>78.484434478911595</v>
      </c>
      <c r="E2643">
        <v>73.246343052802388</v>
      </c>
      <c r="F2643">
        <v>1</v>
      </c>
      <c r="G2643">
        <v>0</v>
      </c>
      <c r="I2643">
        <f t="shared" si="329"/>
        <v>10927.765434701525</v>
      </c>
      <c r="J2643">
        <f t="shared" si="330"/>
        <v>0</v>
      </c>
      <c r="K2643">
        <f t="shared" si="331"/>
        <v>10927.765434701525</v>
      </c>
      <c r="L2643">
        <f t="shared" si="332"/>
        <v>0</v>
      </c>
      <c r="M2643" s="4">
        <f>IF(F2643&gt;G2643,100%,IF(F2643=G2643,M2642,0%))</f>
        <v>1</v>
      </c>
      <c r="N2643" s="4">
        <f t="shared" si="328"/>
        <v>0</v>
      </c>
      <c r="O2643" s="5" cm="1">
        <f t="array" ref="O2643">SUM(ABS(I2643:J2643/P2643-K2643:L2643/P2643))</f>
        <v>0</v>
      </c>
      <c r="P2643">
        <f t="shared" si="333"/>
        <v>10927.765434701525</v>
      </c>
      <c r="Q2643" s="5">
        <f>P2643/MAX(P$3:P2643)-1</f>
        <v>-0.22883828528185923</v>
      </c>
      <c r="R2643" s="5">
        <f t="shared" si="334"/>
        <v>7.1222566837050305E-3</v>
      </c>
      <c r="S2643" s="5">
        <f>(1+R2643)*(1-$Z$8*$O2642)-1</f>
        <v>7.1222566837050305E-3</v>
      </c>
      <c r="T2643">
        <f t="shared" si="335"/>
        <v>8831.0767654854189</v>
      </c>
      <c r="U2643" s="5">
        <f>T2643/MAX(T$3:T2643)-1</f>
        <v>-0.32306719706510689</v>
      </c>
    </row>
    <row r="2644" spans="1:21" x14ac:dyDescent="0.3">
      <c r="A2644" s="1">
        <v>41730</v>
      </c>
      <c r="B2644">
        <v>82.764198303222599</v>
      </c>
      <c r="C2644">
        <v>68.755844116210895</v>
      </c>
      <c r="D2644">
        <v>78.540636774319324</v>
      </c>
      <c r="E2644">
        <v>73.186341053217802</v>
      </c>
      <c r="F2644">
        <v>1</v>
      </c>
      <c r="G2644">
        <v>0</v>
      </c>
      <c r="I2644">
        <f t="shared" si="329"/>
        <v>11119.722941217748</v>
      </c>
      <c r="J2644">
        <f t="shared" si="330"/>
        <v>0</v>
      </c>
      <c r="K2644">
        <f t="shared" si="331"/>
        <v>11119.722941217748</v>
      </c>
      <c r="L2644">
        <f t="shared" si="332"/>
        <v>0</v>
      </c>
      <c r="M2644" s="4">
        <f>IF(F2644&gt;G2644,100%,IF(F2644=G2644,M2643,0%))</f>
        <v>1</v>
      </c>
      <c r="N2644" s="4">
        <f t="shared" si="328"/>
        <v>0</v>
      </c>
      <c r="O2644" s="5" cm="1">
        <f t="array" ref="O2644">SUM(ABS(I2644:J2644/P2644-K2644:L2644/P2644))</f>
        <v>0</v>
      </c>
      <c r="P2644">
        <f t="shared" si="333"/>
        <v>11119.722941217748</v>
      </c>
      <c r="Q2644" s="5">
        <f>P2644/MAX(P$3:P2644)-1</f>
        <v>-0.21529203186320578</v>
      </c>
      <c r="R2644" s="5">
        <f t="shared" si="334"/>
        <v>1.7566034672253705E-2</v>
      </c>
      <c r="S2644" s="5">
        <f>(1+R2644)*(1-$Z$8*$O2643)-1</f>
        <v>1.7566034672253705E-2</v>
      </c>
      <c r="T2644">
        <f t="shared" si="335"/>
        <v>8986.2037661412705</v>
      </c>
      <c r="U2644" s="5">
        <f>T2644/MAX(T$3:T2644)-1</f>
        <v>-0.31117617197796654</v>
      </c>
    </row>
    <row r="2645" spans="1:21" x14ac:dyDescent="0.3">
      <c r="A2645" s="1">
        <v>41731</v>
      </c>
      <c r="B2645">
        <v>82.977561950683594</v>
      </c>
      <c r="C2645">
        <v>68.600730895996094</v>
      </c>
      <c r="D2645">
        <v>78.597672875247781</v>
      </c>
      <c r="E2645">
        <v>73.126146231124636</v>
      </c>
      <c r="F2645">
        <v>1</v>
      </c>
      <c r="G2645">
        <v>0</v>
      </c>
      <c r="I2645">
        <f t="shared" si="329"/>
        <v>11148.389257017747</v>
      </c>
      <c r="J2645">
        <f t="shared" si="330"/>
        <v>0</v>
      </c>
      <c r="K2645">
        <f t="shared" si="331"/>
        <v>11148.389257017747</v>
      </c>
      <c r="L2645">
        <f t="shared" si="332"/>
        <v>0</v>
      </c>
      <c r="M2645" s="4">
        <f>IF(F2645&gt;G2645,100%,IF(F2645=G2645,M2644,0%))</f>
        <v>1</v>
      </c>
      <c r="N2645" s="4">
        <f t="shared" si="328"/>
        <v>0</v>
      </c>
      <c r="O2645" s="5" cm="1">
        <f t="array" ref="O2645">SUM(ABS(I2645:J2645/P2645-K2645:L2645/P2645))</f>
        <v>0</v>
      </c>
      <c r="P2645">
        <f t="shared" si="333"/>
        <v>11148.389257017747</v>
      </c>
      <c r="Q2645" s="5">
        <f>P2645/MAX(P$3:P2645)-1</f>
        <v>-0.21326907800506567</v>
      </c>
      <c r="R2645" s="5">
        <f t="shared" si="334"/>
        <v>2.5779703281760824E-3</v>
      </c>
      <c r="S2645" s="5">
        <f>(1+R2645)*(1-$Z$8*$O2644)-1</f>
        <v>2.5779703281760824E-3</v>
      </c>
      <c r="T2645">
        <f t="shared" si="335"/>
        <v>9009.3699328133262</v>
      </c>
      <c r="U2645" s="5">
        <f>T2645/MAX(T$3:T2645)-1</f>
        <v>-0.30940040458798512</v>
      </c>
    </row>
    <row r="2646" spans="1:21" x14ac:dyDescent="0.3">
      <c r="A2646" s="1">
        <v>41732</v>
      </c>
      <c r="B2646">
        <v>82.318878173828097</v>
      </c>
      <c r="C2646">
        <v>69.182411193847599</v>
      </c>
      <c r="D2646">
        <v>78.651431942460533</v>
      </c>
      <c r="E2646">
        <v>73.0688453408616</v>
      </c>
      <c r="F2646">
        <v>1</v>
      </c>
      <c r="G2646">
        <v>0</v>
      </c>
      <c r="I2646">
        <f t="shared" si="329"/>
        <v>11059.892283028175</v>
      </c>
      <c r="J2646">
        <f t="shared" si="330"/>
        <v>0</v>
      </c>
      <c r="K2646">
        <f t="shared" si="331"/>
        <v>11059.892283028175</v>
      </c>
      <c r="L2646">
        <f t="shared" si="332"/>
        <v>0</v>
      </c>
      <c r="M2646" s="4">
        <f>IF(F2646&gt;G2646,100%,IF(F2646=G2646,M2645,0%))</f>
        <v>1</v>
      </c>
      <c r="N2646" s="4">
        <f t="shared" si="328"/>
        <v>0</v>
      </c>
      <c r="O2646" s="5" cm="1">
        <f t="array" ref="O2646">SUM(ABS(I2646:J2646/P2646-K2646:L2646/P2646))</f>
        <v>0</v>
      </c>
      <c r="P2646">
        <f t="shared" si="333"/>
        <v>11059.892283028175</v>
      </c>
      <c r="Q2646" s="5">
        <f>P2646/MAX(P$3:P2646)-1</f>
        <v>-0.21951422287177824</v>
      </c>
      <c r="R2646" s="5">
        <f t="shared" si="334"/>
        <v>-7.9380950870426847E-3</v>
      </c>
      <c r="S2646" s="5">
        <f>(1+R2646)*(1-$Z$8*$O2645)-1</f>
        <v>-7.9380950870426847E-3</v>
      </c>
      <c r="T2646">
        <f t="shared" si="335"/>
        <v>8937.8526976123103</v>
      </c>
      <c r="U2646" s="5">
        <f>T2646/MAX(T$3:T2646)-1</f>
        <v>-0.31488244984343894</v>
      </c>
    </row>
    <row r="2647" spans="1:21" x14ac:dyDescent="0.3">
      <c r="A2647" s="1">
        <v>41733</v>
      </c>
      <c r="B2647">
        <v>80.129409790039006</v>
      </c>
      <c r="C2647">
        <v>71.0438232421875</v>
      </c>
      <c r="D2647">
        <v>78.694298132142009</v>
      </c>
      <c r="E2647">
        <v>73.020805207057961</v>
      </c>
      <c r="F2647">
        <v>1</v>
      </c>
      <c r="G2647">
        <v>0</v>
      </c>
      <c r="I2647">
        <f t="shared" si="329"/>
        <v>10765.727869967674</v>
      </c>
      <c r="J2647">
        <f t="shared" si="330"/>
        <v>0</v>
      </c>
      <c r="K2647">
        <f t="shared" si="331"/>
        <v>10765.727869967674</v>
      </c>
      <c r="L2647">
        <f t="shared" si="332"/>
        <v>0</v>
      </c>
      <c r="M2647" s="4">
        <f>IF(F2647&gt;G2647,100%,IF(F2647=G2647,M2646,0%))</f>
        <v>1</v>
      </c>
      <c r="N2647" s="4">
        <f t="shared" si="328"/>
        <v>0</v>
      </c>
      <c r="O2647" s="5" cm="1">
        <f t="array" ref="O2647">SUM(ABS(I2647:J2647/P2647-K2647:L2647/P2647))</f>
        <v>0</v>
      </c>
      <c r="P2647">
        <f t="shared" si="333"/>
        <v>10765.727869967674</v>
      </c>
      <c r="Q2647" s="5">
        <f>P2647/MAX(P$3:P2647)-1</f>
        <v>-0.24027311768337678</v>
      </c>
      <c r="R2647" s="5">
        <f t="shared" si="334"/>
        <v>-2.6597403078862603E-2</v>
      </c>
      <c r="S2647" s="5">
        <f>(1+R2647)*(1-$Z$8*$O2646)-1</f>
        <v>-2.6597403078862603E-2</v>
      </c>
      <c r="T2647">
        <f t="shared" si="335"/>
        <v>8700.1290267544155</v>
      </c>
      <c r="U2647" s="5">
        <f>T2647/MAX(T$3:T2647)-1</f>
        <v>-0.33310479748135591</v>
      </c>
    </row>
    <row r="2648" spans="1:21" x14ac:dyDescent="0.3">
      <c r="A2648" s="1">
        <v>41734</v>
      </c>
      <c r="B2648">
        <v>80.129409790039006</v>
      </c>
      <c r="C2648">
        <v>71.0438232421875</v>
      </c>
      <c r="D2648">
        <v>78.73812133637233</v>
      </c>
      <c r="E2648">
        <v>72.971414518593548</v>
      </c>
      <c r="F2648">
        <v>1</v>
      </c>
      <c r="G2648">
        <v>0</v>
      </c>
      <c r="I2648">
        <f t="shared" si="329"/>
        <v>10765.727869967674</v>
      </c>
      <c r="J2648">
        <f t="shared" si="330"/>
        <v>0</v>
      </c>
      <c r="K2648">
        <f t="shared" si="331"/>
        <v>10765.727869967674</v>
      </c>
      <c r="L2648">
        <f t="shared" si="332"/>
        <v>0</v>
      </c>
      <c r="M2648" s="4">
        <f>IF(F2648&gt;G2648,100%,IF(F2648=G2648,M2647,0%))</f>
        <v>1</v>
      </c>
      <c r="N2648" s="4">
        <f t="shared" si="328"/>
        <v>0</v>
      </c>
      <c r="O2648" s="5" cm="1">
        <f t="array" ref="O2648">SUM(ABS(I2648:J2648/P2648-K2648:L2648/P2648))</f>
        <v>0</v>
      </c>
      <c r="P2648">
        <f t="shared" si="333"/>
        <v>10765.727869967674</v>
      </c>
      <c r="Q2648" s="5">
        <f>P2648/MAX(P$3:P2648)-1</f>
        <v>-0.24027311768337678</v>
      </c>
      <c r="R2648" s="5">
        <f t="shared" si="334"/>
        <v>0</v>
      </c>
      <c r="S2648" s="5">
        <f>(1+R2648)*(1-$Z$8*$O2647)-1</f>
        <v>0</v>
      </c>
      <c r="T2648">
        <f t="shared" si="335"/>
        <v>8700.1290267544155</v>
      </c>
      <c r="U2648" s="5">
        <f>T2648/MAX(T$3:T2648)-1</f>
        <v>-0.33310479748135591</v>
      </c>
    </row>
    <row r="2649" spans="1:21" x14ac:dyDescent="0.3">
      <c r="A2649" s="1">
        <v>41735</v>
      </c>
      <c r="B2649">
        <v>80.129409790039006</v>
      </c>
      <c r="C2649">
        <v>71.0438232421875</v>
      </c>
      <c r="D2649">
        <v>78.779574493863677</v>
      </c>
      <c r="E2649">
        <v>72.924724825579133</v>
      </c>
      <c r="F2649">
        <v>1</v>
      </c>
      <c r="G2649">
        <v>0</v>
      </c>
      <c r="I2649">
        <f t="shared" si="329"/>
        <v>10765.727869967674</v>
      </c>
      <c r="J2649">
        <f t="shared" si="330"/>
        <v>0</v>
      </c>
      <c r="K2649">
        <f t="shared" si="331"/>
        <v>10765.727869967674</v>
      </c>
      <c r="L2649">
        <f t="shared" si="332"/>
        <v>0</v>
      </c>
      <c r="M2649" s="4">
        <f>IF(F2649&gt;G2649,100%,IF(F2649=G2649,M2648,0%))</f>
        <v>1</v>
      </c>
      <c r="N2649" s="4">
        <f t="shared" si="328"/>
        <v>0</v>
      </c>
      <c r="O2649" s="5" cm="1">
        <f t="array" ref="O2649">SUM(ABS(I2649:J2649/P2649-K2649:L2649/P2649))</f>
        <v>0</v>
      </c>
      <c r="P2649">
        <f t="shared" si="333"/>
        <v>10765.727869967674</v>
      </c>
      <c r="Q2649" s="5">
        <f>P2649/MAX(P$3:P2649)-1</f>
        <v>-0.24027311768337678</v>
      </c>
      <c r="R2649" s="5">
        <f t="shared" si="334"/>
        <v>0</v>
      </c>
      <c r="S2649" s="5">
        <f>(1+R2649)*(1-$Z$8*$O2648)-1</f>
        <v>0</v>
      </c>
      <c r="T2649">
        <f t="shared" si="335"/>
        <v>8700.1290267544155</v>
      </c>
      <c r="U2649" s="5">
        <f>T2649/MAX(T$3:T2649)-1</f>
        <v>-0.33310479748135591</v>
      </c>
    </row>
    <row r="2650" spans="1:21" x14ac:dyDescent="0.3">
      <c r="A2650" s="1">
        <v>41736</v>
      </c>
      <c r="B2650">
        <v>79.368621826171804</v>
      </c>
      <c r="C2650">
        <v>71.625503540039006</v>
      </c>
      <c r="D2650">
        <v>78.812958219158105</v>
      </c>
      <c r="E2650">
        <v>72.885945372320521</v>
      </c>
      <c r="F2650">
        <v>1</v>
      </c>
      <c r="G2650">
        <v>0</v>
      </c>
      <c r="I2650">
        <f t="shared" si="329"/>
        <v>10663.512763089908</v>
      </c>
      <c r="J2650">
        <f t="shared" si="330"/>
        <v>0</v>
      </c>
      <c r="K2650">
        <f t="shared" si="331"/>
        <v>10663.512763089908</v>
      </c>
      <c r="L2650">
        <f t="shared" si="332"/>
        <v>0</v>
      </c>
      <c r="M2650" s="4">
        <f>IF(F2650&gt;G2650,100%,IF(F2650=G2650,M2649,0%))</f>
        <v>1</v>
      </c>
      <c r="N2650" s="4">
        <f t="shared" si="328"/>
        <v>0</v>
      </c>
      <c r="O2650" s="5" cm="1">
        <f t="array" ref="O2650">SUM(ABS(I2650:J2650/P2650-K2650:L2650/P2650))</f>
        <v>0</v>
      </c>
      <c r="P2650">
        <f t="shared" si="333"/>
        <v>10663.512763089908</v>
      </c>
      <c r="Q2650" s="5">
        <f>P2650/MAX(P$3:P2650)-1</f>
        <v>-0.24748633776583262</v>
      </c>
      <c r="R2650" s="5">
        <f t="shared" si="334"/>
        <v>-9.4944910471782551E-3</v>
      </c>
      <c r="S2650" s="5">
        <f>(1+R2650)*(1-$Z$8*$O2649)-1</f>
        <v>-9.4944910471782551E-3</v>
      </c>
      <c r="T2650">
        <f t="shared" si="335"/>
        <v>8617.5257296006002</v>
      </c>
      <c r="U2650" s="5">
        <f>T2650/MAX(T$3:T2650)-1</f>
        <v>-0.33943662801107533</v>
      </c>
    </row>
    <row r="2651" spans="1:21" x14ac:dyDescent="0.3">
      <c r="A2651" s="1">
        <v>41737</v>
      </c>
      <c r="B2651">
        <v>80.1015625</v>
      </c>
      <c r="C2651">
        <v>70.966262817382798</v>
      </c>
      <c r="D2651">
        <v>78.849122422251526</v>
      </c>
      <c r="E2651">
        <v>72.844850720457757</v>
      </c>
      <c r="F2651">
        <v>1</v>
      </c>
      <c r="G2651">
        <v>0</v>
      </c>
      <c r="I2651">
        <f t="shared" si="329"/>
        <v>10761.986467812565</v>
      </c>
      <c r="J2651">
        <f t="shared" si="330"/>
        <v>0</v>
      </c>
      <c r="K2651">
        <f t="shared" si="331"/>
        <v>10761.986467812565</v>
      </c>
      <c r="L2651">
        <f t="shared" si="332"/>
        <v>0</v>
      </c>
      <c r="M2651" s="4">
        <f>IF(F2651&gt;G2651,100%,IF(F2651=G2651,M2650,0%))</f>
        <v>1</v>
      </c>
      <c r="N2651" s="4">
        <f t="shared" si="328"/>
        <v>0</v>
      </c>
      <c r="O2651" s="5" cm="1">
        <f t="array" ref="O2651">SUM(ABS(I2651:J2651/P2651-K2651:L2651/P2651))</f>
        <v>0</v>
      </c>
      <c r="P2651">
        <f t="shared" si="333"/>
        <v>10761.986467812565</v>
      </c>
      <c r="Q2651" s="5">
        <f>P2651/MAX(P$3:P2651)-1</f>
        <v>-0.24053714477277799</v>
      </c>
      <c r="R2651" s="5">
        <f t="shared" si="334"/>
        <v>9.2346403019751833E-3</v>
      </c>
      <c r="S2651" s="5">
        <f>(1+R2651)*(1-$Z$8*$O2650)-1</f>
        <v>9.2346403019751833E-3</v>
      </c>
      <c r="T2651">
        <f t="shared" si="335"/>
        <v>8697.1054800064776</v>
      </c>
      <c r="U2651" s="5">
        <f>T2651/MAX(T$3:T2651)-1</f>
        <v>-0.33333656287409785</v>
      </c>
    </row>
    <row r="2652" spans="1:21" x14ac:dyDescent="0.3">
      <c r="A2652" s="1">
        <v>41738</v>
      </c>
      <c r="B2652">
        <v>81.474632263183594</v>
      </c>
      <c r="C2652">
        <v>69.802886962890597</v>
      </c>
      <c r="D2652">
        <v>78.893361333590832</v>
      </c>
      <c r="E2652">
        <v>72.796424713893913</v>
      </c>
      <c r="F2652">
        <v>1</v>
      </c>
      <c r="G2652">
        <v>0</v>
      </c>
      <c r="I2652">
        <f t="shared" si="329"/>
        <v>10946.464245143618</v>
      </c>
      <c r="J2652">
        <f t="shared" si="330"/>
        <v>0</v>
      </c>
      <c r="K2652">
        <f t="shared" si="331"/>
        <v>10946.464245143618</v>
      </c>
      <c r="L2652">
        <f t="shared" si="332"/>
        <v>0</v>
      </c>
      <c r="M2652" s="4">
        <f>IF(F2652&gt;G2652,100%,IF(F2652=G2652,M2651,0%))</f>
        <v>1</v>
      </c>
      <c r="N2652" s="4">
        <f t="shared" si="328"/>
        <v>0</v>
      </c>
      <c r="O2652" s="5" cm="1">
        <f t="array" ref="O2652">SUM(ABS(I2652:J2652/P2652-K2652:L2652/P2652))</f>
        <v>0</v>
      </c>
      <c r="P2652">
        <f t="shared" si="333"/>
        <v>10946.464245143618</v>
      </c>
      <c r="Q2652" s="5">
        <f>P2652/MAX(P$3:P2652)-1</f>
        <v>-0.22751872852436128</v>
      </c>
      <c r="R2652" s="5">
        <f t="shared" si="334"/>
        <v>1.7141610229932658E-2</v>
      </c>
      <c r="S2652" s="5">
        <f>(1+R2652)*(1-$Z$8*$O2651)-1</f>
        <v>1.7141610229932658E-2</v>
      </c>
      <c r="T2652">
        <f t="shared" si="335"/>
        <v>8846.18787227336</v>
      </c>
      <c r="U2652" s="5">
        <f>T2652/MAX(T$3:T2652)-1</f>
        <v>-0.32190887808033841</v>
      </c>
    </row>
    <row r="2653" spans="1:21" x14ac:dyDescent="0.3">
      <c r="A2653" s="1">
        <v>41739</v>
      </c>
      <c r="B2653">
        <v>78.951141357421804</v>
      </c>
      <c r="C2653">
        <v>71.974533081054602</v>
      </c>
      <c r="D2653">
        <v>78.925045563806933</v>
      </c>
      <c r="E2653">
        <v>72.758802916873151</v>
      </c>
      <c r="F2653">
        <v>1</v>
      </c>
      <c r="G2653">
        <v>0</v>
      </c>
      <c r="I2653">
        <f t="shared" si="329"/>
        <v>10607.422482013761</v>
      </c>
      <c r="J2653">
        <f t="shared" si="330"/>
        <v>0</v>
      </c>
      <c r="K2653">
        <f t="shared" si="331"/>
        <v>10607.422482013761</v>
      </c>
      <c r="L2653">
        <f t="shared" si="332"/>
        <v>0</v>
      </c>
      <c r="M2653" s="4">
        <f>IF(F2653&gt;G2653,100%,IF(F2653=G2653,M2652,0%))</f>
        <v>1</v>
      </c>
      <c r="N2653" s="4">
        <f t="shared" si="328"/>
        <v>0</v>
      </c>
      <c r="O2653" s="5" cm="1">
        <f t="array" ref="O2653">SUM(ABS(I2653:J2653/P2653-K2653:L2653/P2653))</f>
        <v>0</v>
      </c>
      <c r="P2653">
        <f t="shared" si="333"/>
        <v>10607.422482013761</v>
      </c>
      <c r="Q2653" s="5">
        <f>P2653/MAX(P$3:P2653)-1</f>
        <v>-0.25144457402119258</v>
      </c>
      <c r="R2653" s="5">
        <f t="shared" si="334"/>
        <v>-3.0972719184669373E-2</v>
      </c>
      <c r="S2653" s="5">
        <f>(1+R2653)*(1-$Z$8*$O2652)-1</f>
        <v>-3.0972719184669373E-2</v>
      </c>
      <c r="T2653">
        <f t="shared" si="335"/>
        <v>8572.1973794506102</v>
      </c>
      <c r="U2653" s="5">
        <f>T2653/MAX(T$3:T2653)-1</f>
        <v>-0.34291120398117336</v>
      </c>
    </row>
    <row r="2654" spans="1:21" x14ac:dyDescent="0.3">
      <c r="A2654" s="1">
        <v>41740</v>
      </c>
      <c r="B2654">
        <v>78.032707214355398</v>
      </c>
      <c r="C2654">
        <v>72.827674865722599</v>
      </c>
      <c r="D2654">
        <v>78.952160469928188</v>
      </c>
      <c r="E2654">
        <v>72.725425606343279</v>
      </c>
      <c r="F2654">
        <v>0</v>
      </c>
      <c r="G2654">
        <v>1</v>
      </c>
      <c r="I2654">
        <f t="shared" si="329"/>
        <v>10484.026938771296</v>
      </c>
      <c r="J2654">
        <f t="shared" si="330"/>
        <v>0</v>
      </c>
      <c r="K2654">
        <f t="shared" si="331"/>
        <v>0</v>
      </c>
      <c r="L2654">
        <f t="shared" si="332"/>
        <v>10484.026938771296</v>
      </c>
      <c r="M2654" s="4">
        <f>IF(F2654&gt;G2654,100%,IF(F2654=G2654,M2653,0%))</f>
        <v>0</v>
      </c>
      <c r="N2654" s="4">
        <f t="shared" si="328"/>
        <v>1</v>
      </c>
      <c r="O2654" s="5" cm="1">
        <f t="array" ref="O2654">SUM(ABS(I2654:J2654/P2654-K2654:L2654/P2654))</f>
        <v>2</v>
      </c>
      <c r="P2654">
        <f t="shared" si="333"/>
        <v>10484.026938771296</v>
      </c>
      <c r="Q2654" s="5">
        <f>P2654/MAX(P$3:P2654)-1</f>
        <v>-0.26015247677441766</v>
      </c>
      <c r="R2654" s="5">
        <f t="shared" si="334"/>
        <v>-1.1632943201017709E-2</v>
      </c>
      <c r="S2654" s="5">
        <f>(1+R2654)*(1-$Z$8*$O2653)-1</f>
        <v>-1.1632943201017709E-2</v>
      </c>
      <c r="T2654">
        <f t="shared" si="335"/>
        <v>8472.477494227549</v>
      </c>
      <c r="U2654" s="5">
        <f>T2654/MAX(T$3:T2654)-1</f>
        <v>-0.35055508062328544</v>
      </c>
    </row>
    <row r="2655" spans="1:21" x14ac:dyDescent="0.3">
      <c r="A2655" s="1">
        <v>41741</v>
      </c>
      <c r="B2655">
        <v>78.032707214355398</v>
      </c>
      <c r="C2655">
        <v>72.827674865722599</v>
      </c>
      <c r="D2655">
        <v>78.980006621251647</v>
      </c>
      <c r="E2655">
        <v>72.691276512335776</v>
      </c>
      <c r="F2655">
        <v>0</v>
      </c>
      <c r="G2655">
        <v>1</v>
      </c>
      <c r="I2655">
        <f t="shared" si="329"/>
        <v>0</v>
      </c>
      <c r="J2655">
        <f t="shared" si="330"/>
        <v>10484.026938771296</v>
      </c>
      <c r="K2655">
        <f t="shared" si="331"/>
        <v>0</v>
      </c>
      <c r="L2655">
        <f t="shared" si="332"/>
        <v>10484.026938771296</v>
      </c>
      <c r="M2655" s="4">
        <f>IF(F2655&gt;G2655,100%,IF(F2655=G2655,M2654,0%))</f>
        <v>0</v>
      </c>
      <c r="N2655" s="4">
        <f t="shared" si="328"/>
        <v>1</v>
      </c>
      <c r="O2655" s="5" cm="1">
        <f t="array" ref="O2655">SUM(ABS(I2655:J2655/P2655-K2655:L2655/P2655))</f>
        <v>0</v>
      </c>
      <c r="P2655">
        <f t="shared" si="333"/>
        <v>10484.026938771296</v>
      </c>
      <c r="Q2655" s="5">
        <f>P2655/MAX(P$3:P2655)-1</f>
        <v>-0.26015247677441766</v>
      </c>
      <c r="R2655" s="5">
        <f t="shared" si="334"/>
        <v>0</v>
      </c>
      <c r="S2655" s="5">
        <f>(1+R2655)*(1-$Z$8*$O2654)-1</f>
        <v>-5.0000000000000044E-3</v>
      </c>
      <c r="T2655">
        <f t="shared" si="335"/>
        <v>8430.1151067564115</v>
      </c>
      <c r="U2655" s="5">
        <f>T2655/MAX(T$3:T2655)-1</f>
        <v>-0.35380230522016909</v>
      </c>
    </row>
    <row r="2656" spans="1:21" x14ac:dyDescent="0.3">
      <c r="A2656" s="1">
        <v>41742</v>
      </c>
      <c r="B2656">
        <v>78.032707214355398</v>
      </c>
      <c r="C2656">
        <v>72.827674865722599</v>
      </c>
      <c r="D2656">
        <v>79.007852772575106</v>
      </c>
      <c r="E2656">
        <v>72.657320392665568</v>
      </c>
      <c r="F2656">
        <v>0</v>
      </c>
      <c r="G2656">
        <v>1</v>
      </c>
      <c r="I2656">
        <f t="shared" si="329"/>
        <v>0</v>
      </c>
      <c r="J2656">
        <f t="shared" si="330"/>
        <v>10484.026938771296</v>
      </c>
      <c r="K2656">
        <f t="shared" si="331"/>
        <v>0</v>
      </c>
      <c r="L2656">
        <f t="shared" si="332"/>
        <v>10484.026938771296</v>
      </c>
      <c r="M2656" s="4">
        <f>IF(F2656&gt;G2656,100%,IF(F2656=G2656,M2655,0%))</f>
        <v>0</v>
      </c>
      <c r="N2656" s="4">
        <f t="shared" si="328"/>
        <v>1</v>
      </c>
      <c r="O2656" s="5" cm="1">
        <f t="array" ref="O2656">SUM(ABS(I2656:J2656/P2656-K2656:L2656/P2656))</f>
        <v>0</v>
      </c>
      <c r="P2656">
        <f t="shared" si="333"/>
        <v>10484.026938771296</v>
      </c>
      <c r="Q2656" s="5">
        <f>P2656/MAX(P$3:P2656)-1</f>
        <v>-0.26015247677441766</v>
      </c>
      <c r="R2656" s="5">
        <f t="shared" si="334"/>
        <v>0</v>
      </c>
      <c r="S2656" s="5">
        <f>(1+R2656)*(1-$Z$8*$O2655)-1</f>
        <v>0</v>
      </c>
      <c r="T2656">
        <f t="shared" si="335"/>
        <v>8430.1151067564115</v>
      </c>
      <c r="U2656" s="5">
        <f>T2656/MAX(T$3:T2656)-1</f>
        <v>-0.35380230522016909</v>
      </c>
    </row>
    <row r="2657" spans="1:21" x14ac:dyDescent="0.3">
      <c r="A2657" s="1">
        <v>41743</v>
      </c>
      <c r="B2657">
        <v>78.645011901855398</v>
      </c>
      <c r="C2657">
        <v>72.284767150878906</v>
      </c>
      <c r="D2657">
        <v>79.039979773374327</v>
      </c>
      <c r="E2657">
        <v>72.619312684927408</v>
      </c>
      <c r="F2657">
        <v>0</v>
      </c>
      <c r="G2657">
        <v>0</v>
      </c>
      <c r="I2657">
        <f t="shared" si="329"/>
        <v>0</v>
      </c>
      <c r="J2657">
        <f t="shared" si="330"/>
        <v>10405.871771546988</v>
      </c>
      <c r="K2657">
        <f t="shared" si="331"/>
        <v>0</v>
      </c>
      <c r="L2657">
        <f t="shared" si="332"/>
        <v>10405.871771546988</v>
      </c>
      <c r="M2657" s="4">
        <f>IF(F2657&gt;G2657,100%,IF(F2657=G2657,M2656,0%))</f>
        <v>0</v>
      </c>
      <c r="N2657" s="4">
        <f t="shared" si="328"/>
        <v>1</v>
      </c>
      <c r="O2657" s="5" cm="1">
        <f t="array" ref="O2657">SUM(ABS(I2657:J2657/P2657-K2657:L2657/P2657))</f>
        <v>0</v>
      </c>
      <c r="P2657">
        <f t="shared" si="333"/>
        <v>10405.871771546988</v>
      </c>
      <c r="Q2657" s="5">
        <f>P2657/MAX(P$3:P2657)-1</f>
        <v>-0.26566781045639709</v>
      </c>
      <c r="R2657" s="5">
        <f t="shared" si="334"/>
        <v>-7.4546896608286284E-3</v>
      </c>
      <c r="S2657" s="5">
        <f>(1+R2657)*(1-$Z$8*$O2656)-1</f>
        <v>-7.4546896608286284E-3</v>
      </c>
      <c r="T2657">
        <f t="shared" si="335"/>
        <v>8367.2712148304799</v>
      </c>
      <c r="U2657" s="5">
        <f>T2657/MAX(T$3:T2657)-1</f>
        <v>-0.35861950849429547</v>
      </c>
    </row>
    <row r="2658" spans="1:21" x14ac:dyDescent="0.3">
      <c r="A2658" s="1">
        <v>41744</v>
      </c>
      <c r="B2658">
        <v>78.90478515625</v>
      </c>
      <c r="C2658">
        <v>71.935760498046804</v>
      </c>
      <c r="D2658">
        <v>79.070610425958577</v>
      </c>
      <c r="E2658">
        <v>72.582655607764394</v>
      </c>
      <c r="F2658">
        <v>0</v>
      </c>
      <c r="G2658">
        <v>0</v>
      </c>
      <c r="I2658">
        <f t="shared" si="329"/>
        <v>0</v>
      </c>
      <c r="J2658">
        <f t="shared" si="330"/>
        <v>10355.62994854703</v>
      </c>
      <c r="K2658">
        <f t="shared" si="331"/>
        <v>0</v>
      </c>
      <c r="L2658">
        <f t="shared" si="332"/>
        <v>10355.62994854703</v>
      </c>
      <c r="M2658" s="4">
        <f>IF(F2658&gt;G2658,100%,IF(F2658=G2658,M2657,0%))</f>
        <v>0</v>
      </c>
      <c r="N2658" s="4">
        <f t="shared" si="328"/>
        <v>1</v>
      </c>
      <c r="O2658" s="5" cm="1">
        <f t="array" ref="O2658">SUM(ABS(I2658:J2658/P2658-K2658:L2658/P2658))</f>
        <v>0</v>
      </c>
      <c r="P2658">
        <f t="shared" si="333"/>
        <v>10355.62994854703</v>
      </c>
      <c r="Q2658" s="5">
        <f>P2658/MAX(P$3:P2658)-1</f>
        <v>-0.26921332674760323</v>
      </c>
      <c r="R2658" s="5">
        <f t="shared" si="334"/>
        <v>-4.8282185388192067E-3</v>
      </c>
      <c r="S2658" s="5">
        <f>(1+R2658)*(1-$Z$8*$O2657)-1</f>
        <v>-4.8282185388192067E-3</v>
      </c>
      <c r="T2658">
        <f t="shared" si="335"/>
        <v>8326.8722008317072</v>
      </c>
      <c r="U2658" s="5">
        <f>T2658/MAX(T$3:T2658)-1</f>
        <v>-0.36171623367382033</v>
      </c>
    </row>
    <row r="2659" spans="1:21" x14ac:dyDescent="0.3">
      <c r="A2659" s="1">
        <v>41745</v>
      </c>
      <c r="B2659">
        <v>79.953094482421804</v>
      </c>
      <c r="C2659">
        <v>71.0438232421875</v>
      </c>
      <c r="D2659">
        <v>79.10691374214133</v>
      </c>
      <c r="E2659">
        <v>72.54098222267568</v>
      </c>
      <c r="F2659">
        <v>1</v>
      </c>
      <c r="G2659">
        <v>0</v>
      </c>
      <c r="I2659">
        <f t="shared" si="329"/>
        <v>0</v>
      </c>
      <c r="J2659">
        <f t="shared" si="330"/>
        <v>10227.229663416907</v>
      </c>
      <c r="K2659">
        <f t="shared" si="331"/>
        <v>10227.229663416907</v>
      </c>
      <c r="L2659">
        <f t="shared" si="332"/>
        <v>0</v>
      </c>
      <c r="M2659" s="4">
        <f>IF(F2659&gt;G2659,100%,IF(F2659=G2659,M2658,0%))</f>
        <v>1</v>
      </c>
      <c r="N2659" s="4">
        <f t="shared" si="328"/>
        <v>0</v>
      </c>
      <c r="O2659" s="5" cm="1">
        <f t="array" ref="O2659">SUM(ABS(I2659:J2659/P2659-K2659:L2659/P2659))</f>
        <v>2</v>
      </c>
      <c r="P2659">
        <f t="shared" si="333"/>
        <v>10227.229663416907</v>
      </c>
      <c r="Q2659" s="5">
        <f>P2659/MAX(P$3:P2659)-1</f>
        <v>-0.27827440923907121</v>
      </c>
      <c r="R2659" s="5">
        <f t="shared" si="334"/>
        <v>-1.2399080091514691E-2</v>
      </c>
      <c r="S2659" s="5">
        <f>(1+R2659)*(1-$Z$8*$O2658)-1</f>
        <v>-1.2399080091514691E-2</v>
      </c>
      <c r="T2659">
        <f t="shared" si="335"/>
        <v>8223.6266455017885</v>
      </c>
      <c r="U2659" s="5">
        <f>T2659/MAX(T$3:T2659)-1</f>
        <v>-0.36963036521361214</v>
      </c>
    </row>
    <row r="2660" spans="1:21" x14ac:dyDescent="0.3">
      <c r="A2660" s="1">
        <v>41746</v>
      </c>
      <c r="B2660">
        <v>79.9716796875</v>
      </c>
      <c r="C2660">
        <v>70.927490234375</v>
      </c>
      <c r="D2660">
        <v>79.143309522030947</v>
      </c>
      <c r="E2660">
        <v>72.498730066403809</v>
      </c>
      <c r="F2660">
        <v>1</v>
      </c>
      <c r="G2660">
        <v>0</v>
      </c>
      <c r="I2660">
        <f t="shared" si="329"/>
        <v>10229.606996801023</v>
      </c>
      <c r="J2660">
        <f t="shared" si="330"/>
        <v>0</v>
      </c>
      <c r="K2660">
        <f t="shared" si="331"/>
        <v>10229.606996801023</v>
      </c>
      <c r="L2660">
        <f t="shared" si="332"/>
        <v>0</v>
      </c>
      <c r="M2660" s="4">
        <f>IF(F2660&gt;G2660,100%,IF(F2660=G2660,M2659,0%))</f>
        <v>1</v>
      </c>
      <c r="N2660" s="4">
        <f t="shared" si="328"/>
        <v>0</v>
      </c>
      <c r="O2660" s="5" cm="1">
        <f t="array" ref="O2660">SUM(ABS(I2660:J2660/P2660-K2660:L2660/P2660))</f>
        <v>0</v>
      </c>
      <c r="P2660">
        <f t="shared" si="333"/>
        <v>10229.606996801023</v>
      </c>
      <c r="Q2660" s="5">
        <f>P2660/MAX(P$3:P2660)-1</f>
        <v>-0.27810664314819877</v>
      </c>
      <c r="R2660" s="5">
        <f t="shared" si="334"/>
        <v>2.3245135411587015E-4</v>
      </c>
      <c r="S2660" s="5">
        <f>(1+R2660)*(1-$Z$8*$O2659)-1</f>
        <v>-4.7687109026547381E-3</v>
      </c>
      <c r="T2660">
        <f t="shared" si="335"/>
        <v>8184.4105474580219</v>
      </c>
      <c r="U2660" s="5">
        <f>T2660/MAX(T$3:T2660)-1</f>
        <v>-0.37263641576372053</v>
      </c>
    </row>
    <row r="2661" spans="1:21" x14ac:dyDescent="0.3">
      <c r="A2661" s="1">
        <v>41747</v>
      </c>
      <c r="B2661">
        <v>79.9716796875</v>
      </c>
      <c r="C2661">
        <v>70.927490234375</v>
      </c>
      <c r="D2661">
        <v>79.179705301920563</v>
      </c>
      <c r="E2661">
        <v>72.456477910131952</v>
      </c>
      <c r="F2661">
        <v>1</v>
      </c>
      <c r="G2661">
        <v>0</v>
      </c>
      <c r="I2661">
        <f t="shared" si="329"/>
        <v>10229.606996801023</v>
      </c>
      <c r="J2661">
        <f t="shared" si="330"/>
        <v>0</v>
      </c>
      <c r="K2661">
        <f t="shared" si="331"/>
        <v>10229.606996801023</v>
      </c>
      <c r="L2661">
        <f t="shared" si="332"/>
        <v>0</v>
      </c>
      <c r="M2661" s="4">
        <f>IF(F2661&gt;G2661,100%,IF(F2661=G2661,M2660,0%))</f>
        <v>1</v>
      </c>
      <c r="N2661" s="4">
        <f t="shared" si="328"/>
        <v>0</v>
      </c>
      <c r="O2661" s="5" cm="1">
        <f t="array" ref="O2661">SUM(ABS(I2661:J2661/P2661-K2661:L2661/P2661))</f>
        <v>0</v>
      </c>
      <c r="P2661">
        <f t="shared" si="333"/>
        <v>10229.606996801023</v>
      </c>
      <c r="Q2661" s="5">
        <f>P2661/MAX(P$3:P2661)-1</f>
        <v>-0.27810664314819877</v>
      </c>
      <c r="R2661" s="5">
        <f t="shared" si="334"/>
        <v>0</v>
      </c>
      <c r="S2661" s="5">
        <f>(1+R2661)*(1-$Z$8*$O2660)-1</f>
        <v>0</v>
      </c>
      <c r="T2661">
        <f t="shared" si="335"/>
        <v>8184.4105474580219</v>
      </c>
      <c r="U2661" s="5">
        <f>T2661/MAX(T$3:T2661)-1</f>
        <v>-0.37263641576372053</v>
      </c>
    </row>
    <row r="2662" spans="1:21" x14ac:dyDescent="0.3">
      <c r="A2662" s="1">
        <v>41748</v>
      </c>
      <c r="B2662">
        <v>79.9716796875</v>
      </c>
      <c r="C2662">
        <v>70.927490234375</v>
      </c>
      <c r="D2662">
        <v>79.216969732028332</v>
      </c>
      <c r="E2662">
        <v>72.413068135579422</v>
      </c>
      <c r="F2662">
        <v>1</v>
      </c>
      <c r="G2662">
        <v>0</v>
      </c>
      <c r="I2662">
        <f t="shared" si="329"/>
        <v>10229.606996801023</v>
      </c>
      <c r="J2662">
        <f t="shared" si="330"/>
        <v>0</v>
      </c>
      <c r="K2662">
        <f t="shared" si="331"/>
        <v>10229.606996801023</v>
      </c>
      <c r="L2662">
        <f t="shared" si="332"/>
        <v>0</v>
      </c>
      <c r="M2662" s="4">
        <f>IF(F2662&gt;G2662,100%,IF(F2662=G2662,M2661,0%))</f>
        <v>1</v>
      </c>
      <c r="N2662" s="4">
        <f t="shared" si="328"/>
        <v>0</v>
      </c>
      <c r="O2662" s="5" cm="1">
        <f t="array" ref="O2662">SUM(ABS(I2662:J2662/P2662-K2662:L2662/P2662))</f>
        <v>0</v>
      </c>
      <c r="P2662">
        <f t="shared" si="333"/>
        <v>10229.606996801023</v>
      </c>
      <c r="Q2662" s="5">
        <f>P2662/MAX(P$3:P2662)-1</f>
        <v>-0.27810664314819877</v>
      </c>
      <c r="R2662" s="5">
        <f t="shared" si="334"/>
        <v>0</v>
      </c>
      <c r="S2662" s="5">
        <f>(1+R2662)*(1-$Z$8*$O2661)-1</f>
        <v>0</v>
      </c>
      <c r="T2662">
        <f t="shared" si="335"/>
        <v>8184.4105474580219</v>
      </c>
      <c r="U2662" s="5">
        <f>T2662/MAX(T$3:T2662)-1</f>
        <v>-0.37263641576372053</v>
      </c>
    </row>
    <row r="2663" spans="1:21" x14ac:dyDescent="0.3">
      <c r="A2663" s="1">
        <v>41749</v>
      </c>
      <c r="B2663">
        <v>79.9716796875</v>
      </c>
      <c r="C2663">
        <v>70.927490234375</v>
      </c>
      <c r="D2663">
        <v>79.250576911280987</v>
      </c>
      <c r="E2663">
        <v>72.373902847517769</v>
      </c>
      <c r="F2663">
        <v>1</v>
      </c>
      <c r="G2663">
        <v>0</v>
      </c>
      <c r="I2663">
        <f t="shared" si="329"/>
        <v>10229.606996801023</v>
      </c>
      <c r="J2663">
        <f t="shared" si="330"/>
        <v>0</v>
      </c>
      <c r="K2663">
        <f t="shared" si="331"/>
        <v>10229.606996801023</v>
      </c>
      <c r="L2663">
        <f t="shared" si="332"/>
        <v>0</v>
      </c>
      <c r="M2663" s="4">
        <f>IF(F2663&gt;G2663,100%,IF(F2663=G2663,M2662,0%))</f>
        <v>1</v>
      </c>
      <c r="N2663" s="4">
        <f t="shared" si="328"/>
        <v>0</v>
      </c>
      <c r="O2663" s="5" cm="1">
        <f t="array" ref="O2663">SUM(ABS(I2663:J2663/P2663-K2663:L2663/P2663))</f>
        <v>0</v>
      </c>
      <c r="P2663">
        <f t="shared" si="333"/>
        <v>10229.606996801023</v>
      </c>
      <c r="Q2663" s="5">
        <f>P2663/MAX(P$3:P2663)-1</f>
        <v>-0.27810664314819877</v>
      </c>
      <c r="R2663" s="5">
        <f t="shared" si="334"/>
        <v>0</v>
      </c>
      <c r="S2663" s="5">
        <f>(1+R2663)*(1-$Z$8*$O2662)-1</f>
        <v>0</v>
      </c>
      <c r="T2663">
        <f t="shared" si="335"/>
        <v>8184.4105474580219</v>
      </c>
      <c r="U2663" s="5">
        <f>T2663/MAX(T$3:T2663)-1</f>
        <v>-0.37263641576372053</v>
      </c>
    </row>
    <row r="2664" spans="1:21" x14ac:dyDescent="0.3">
      <c r="A2664" s="1">
        <v>41750</v>
      </c>
      <c r="B2664">
        <v>80.565399169921804</v>
      </c>
      <c r="C2664">
        <v>70.423362731933594</v>
      </c>
      <c r="D2664">
        <v>79.28727494424848</v>
      </c>
      <c r="E2664">
        <v>72.332229462429055</v>
      </c>
      <c r="F2664">
        <v>1</v>
      </c>
      <c r="G2664">
        <v>0</v>
      </c>
      <c r="I2664">
        <f t="shared" si="329"/>
        <v>10305.55284407161</v>
      </c>
      <c r="J2664">
        <f t="shared" si="330"/>
        <v>0</v>
      </c>
      <c r="K2664">
        <f t="shared" si="331"/>
        <v>10305.55284407161</v>
      </c>
      <c r="L2664">
        <f t="shared" si="332"/>
        <v>0</v>
      </c>
      <c r="M2664" s="4">
        <f>IF(F2664&gt;G2664,100%,IF(F2664=G2664,M2663,0%))</f>
        <v>1</v>
      </c>
      <c r="N2664" s="4">
        <f t="shared" si="328"/>
        <v>0</v>
      </c>
      <c r="O2664" s="5" cm="1">
        <f t="array" ref="O2664">SUM(ABS(I2664:J2664/P2664-K2664:L2664/P2664))</f>
        <v>0</v>
      </c>
      <c r="P2664">
        <f t="shared" si="333"/>
        <v>10305.55284407161</v>
      </c>
      <c r="Q2664" s="5">
        <f>P2664/MAX(P$3:P2664)-1</f>
        <v>-0.27274721901369747</v>
      </c>
      <c r="R2664" s="5">
        <f t="shared" si="334"/>
        <v>7.424121698354158E-3</v>
      </c>
      <c r="S2664" s="5">
        <f>(1+R2664)*(1-$Z$8*$O2663)-1</f>
        <v>7.424121698354158E-3</v>
      </c>
      <c r="T2664">
        <f t="shared" si="335"/>
        <v>8245.1726073916434</v>
      </c>
      <c r="U2664" s="5">
        <f>T2664/MAX(T$3:T2664)-1</f>
        <v>-0.36797879216523477</v>
      </c>
    </row>
    <row r="2665" spans="1:21" x14ac:dyDescent="0.3">
      <c r="A2665" s="1">
        <v>41751</v>
      </c>
      <c r="B2665">
        <v>81.205596923828097</v>
      </c>
      <c r="C2665">
        <v>69.841667175292898</v>
      </c>
      <c r="D2665">
        <v>79.331409701067415</v>
      </c>
      <c r="E2665">
        <v>72.282838849879028</v>
      </c>
      <c r="F2665">
        <v>1</v>
      </c>
      <c r="G2665">
        <v>0</v>
      </c>
      <c r="I2665">
        <f t="shared" si="329"/>
        <v>10387.443976636127</v>
      </c>
      <c r="J2665">
        <f t="shared" si="330"/>
        <v>0</v>
      </c>
      <c r="K2665">
        <f t="shared" si="331"/>
        <v>10387.443976636127</v>
      </c>
      <c r="L2665">
        <f t="shared" si="332"/>
        <v>0</v>
      </c>
      <c r="M2665" s="4">
        <f>IF(F2665&gt;G2665,100%,IF(F2665=G2665,M2664,0%))</f>
        <v>1</v>
      </c>
      <c r="N2665" s="4">
        <f t="shared" si="328"/>
        <v>0</v>
      </c>
      <c r="O2665" s="5" cm="1">
        <f t="array" ref="O2665">SUM(ABS(I2665:J2665/P2665-K2665:L2665/P2665))</f>
        <v>0</v>
      </c>
      <c r="P2665">
        <f t="shared" si="333"/>
        <v>10387.443976636127</v>
      </c>
      <c r="Q2665" s="5">
        <f>P2665/MAX(P$3:P2665)-1</f>
        <v>-0.26696824191302471</v>
      </c>
      <c r="R2665" s="5">
        <f t="shared" si="334"/>
        <v>7.9463114501057142E-3</v>
      </c>
      <c r="S2665" s="5">
        <f>(1+R2665)*(1-$Z$8*$O2664)-1</f>
        <v>7.9463114501057142E-3</v>
      </c>
      <c r="T2665">
        <f t="shared" si="335"/>
        <v>8310.6913168898573</v>
      </c>
      <c r="U2665" s="5">
        <f>T2665/MAX(T$3:T2665)-1</f>
        <v>-0.36295655480470768</v>
      </c>
    </row>
    <row r="2666" spans="1:21" x14ac:dyDescent="0.3">
      <c r="A2666" s="1">
        <v>41752</v>
      </c>
      <c r="B2666">
        <v>80.491218566894503</v>
      </c>
      <c r="C2666">
        <v>70.500923156738196</v>
      </c>
      <c r="D2666">
        <v>79.368881681072168</v>
      </c>
      <c r="E2666">
        <v>72.240393795184232</v>
      </c>
      <c r="F2666">
        <v>1</v>
      </c>
      <c r="G2666">
        <v>0</v>
      </c>
      <c r="I2666">
        <f t="shared" si="329"/>
        <v>10296.064004788501</v>
      </c>
      <c r="J2666">
        <f t="shared" si="330"/>
        <v>0</v>
      </c>
      <c r="K2666">
        <f t="shared" si="331"/>
        <v>10296.064004788501</v>
      </c>
      <c r="L2666">
        <f t="shared" si="332"/>
        <v>0</v>
      </c>
      <c r="M2666" s="4">
        <f>IF(F2666&gt;G2666,100%,IF(F2666=G2666,M2665,0%))</f>
        <v>1</v>
      </c>
      <c r="N2666" s="4">
        <f t="shared" si="328"/>
        <v>0</v>
      </c>
      <c r="O2666" s="5" cm="1">
        <f t="array" ref="O2666">SUM(ABS(I2666:J2666/P2666-K2666:L2666/P2666))</f>
        <v>0</v>
      </c>
      <c r="P2666">
        <f t="shared" si="333"/>
        <v>10296.064004788501</v>
      </c>
      <c r="Q2666" s="5">
        <f>P2666/MAX(P$3:P2666)-1</f>
        <v>-0.27341683711778042</v>
      </c>
      <c r="R2666" s="5">
        <f t="shared" si="334"/>
        <v>-8.7971566492355269E-3</v>
      </c>
      <c r="S2666" s="5">
        <f>(1+R2666)*(1-$Z$8*$O2665)-1</f>
        <v>-8.7971566492355269E-3</v>
      </c>
      <c r="T2666">
        <f t="shared" si="335"/>
        <v>8237.5808635117355</v>
      </c>
      <c r="U2666" s="5">
        <f>T2666/MAX(T$3:T2666)-1</f>
        <v>-0.36856072578445942</v>
      </c>
    </row>
    <row r="2667" spans="1:21" x14ac:dyDescent="0.3">
      <c r="A2667" s="1">
        <v>41753</v>
      </c>
      <c r="B2667">
        <v>81.261222839355398</v>
      </c>
      <c r="C2667">
        <v>69.841667175292898</v>
      </c>
      <c r="D2667">
        <v>79.410184528104097</v>
      </c>
      <c r="E2667">
        <v>72.194668859984731</v>
      </c>
      <c r="F2667">
        <v>1</v>
      </c>
      <c r="G2667">
        <v>0</v>
      </c>
      <c r="I2667">
        <f t="shared" si="329"/>
        <v>10394.559386202427</v>
      </c>
      <c r="J2667">
        <f t="shared" si="330"/>
        <v>0</v>
      </c>
      <c r="K2667">
        <f t="shared" si="331"/>
        <v>10394.559386202427</v>
      </c>
      <c r="L2667">
        <f t="shared" si="332"/>
        <v>0</v>
      </c>
      <c r="M2667" s="4">
        <f>IF(F2667&gt;G2667,100%,IF(F2667=G2667,M2666,0%))</f>
        <v>1</v>
      </c>
      <c r="N2667" s="4">
        <f t="shared" si="328"/>
        <v>0</v>
      </c>
      <c r="O2667" s="5" cm="1">
        <f t="array" ref="O2667">SUM(ABS(I2667:J2667/P2667-K2667:L2667/P2667))</f>
        <v>0</v>
      </c>
      <c r="P2667">
        <f t="shared" si="333"/>
        <v>10394.559386202427</v>
      </c>
      <c r="Q2667" s="5">
        <f>P2667/MAX(P$3:P2667)-1</f>
        <v>-0.26646611442183199</v>
      </c>
      <c r="R2667" s="5">
        <f t="shared" si="334"/>
        <v>9.566314017484645E-3</v>
      </c>
      <c r="S2667" s="5">
        <f>(1+R2667)*(1-$Z$8*$O2666)-1</f>
        <v>9.566314017484645E-3</v>
      </c>
      <c r="T2667">
        <f t="shared" si="335"/>
        <v>8316.384148796511</v>
      </c>
      <c r="U2667" s="5">
        <f>T2667/MAX(T$3:T2667)-1</f>
        <v>-0.362520179404341</v>
      </c>
    </row>
    <row r="2668" spans="1:21" x14ac:dyDescent="0.3">
      <c r="A2668" s="1">
        <v>41754</v>
      </c>
      <c r="B2668">
        <v>79.962409973144503</v>
      </c>
      <c r="C2668">
        <v>70.966262817382798</v>
      </c>
      <c r="D2668">
        <v>79.445025619582751</v>
      </c>
      <c r="E2668">
        <v>72.154538927979715</v>
      </c>
      <c r="F2668">
        <v>1</v>
      </c>
      <c r="G2668">
        <v>0</v>
      </c>
      <c r="I2668">
        <f t="shared" si="329"/>
        <v>10228.42125785944</v>
      </c>
      <c r="J2668">
        <f t="shared" si="330"/>
        <v>0</v>
      </c>
      <c r="K2668">
        <f t="shared" si="331"/>
        <v>10228.42125785944</v>
      </c>
      <c r="L2668">
        <f t="shared" si="332"/>
        <v>0</v>
      </c>
      <c r="M2668" s="4">
        <f>IF(F2668&gt;G2668,100%,IF(F2668=G2668,M2667,0%))</f>
        <v>1</v>
      </c>
      <c r="N2668" s="4">
        <f t="shared" si="328"/>
        <v>0</v>
      </c>
      <c r="O2668" s="5" cm="1">
        <f t="array" ref="O2668">SUM(ABS(I2668:J2668/P2668-K2668:L2668/P2668))</f>
        <v>0</v>
      </c>
      <c r="P2668">
        <f t="shared" si="333"/>
        <v>10228.42125785944</v>
      </c>
      <c r="Q2668" s="5">
        <f>P2668/MAX(P$3:P2668)-1</f>
        <v>-0.27819031958514862</v>
      </c>
      <c r="R2668" s="5">
        <f t="shared" si="334"/>
        <v>-1.598318140964361E-2</v>
      </c>
      <c r="S2668" s="5">
        <f>(1+R2668)*(1-$Z$8*$O2667)-1</f>
        <v>-1.598318140964361E-2</v>
      </c>
      <c r="T2668">
        <f t="shared" si="335"/>
        <v>8183.4618722740115</v>
      </c>
      <c r="U2668" s="5">
        <f>T2668/MAX(T$3:T2668)-1</f>
        <v>-0.3727091350219085</v>
      </c>
    </row>
    <row r="2669" spans="1:21" x14ac:dyDescent="0.3">
      <c r="A2669" s="1">
        <v>41755</v>
      </c>
      <c r="B2669">
        <v>79.962409973144503</v>
      </c>
      <c r="C2669">
        <v>70.966262817382798</v>
      </c>
      <c r="D2669">
        <v>79.482883851919595</v>
      </c>
      <c r="E2669">
        <v>72.111129077512814</v>
      </c>
      <c r="F2669">
        <v>1</v>
      </c>
      <c r="G2669">
        <v>0</v>
      </c>
      <c r="I2669">
        <f t="shared" si="329"/>
        <v>10228.42125785944</v>
      </c>
      <c r="J2669">
        <f t="shared" si="330"/>
        <v>0</v>
      </c>
      <c r="K2669">
        <f t="shared" si="331"/>
        <v>10228.42125785944</v>
      </c>
      <c r="L2669">
        <f t="shared" si="332"/>
        <v>0</v>
      </c>
      <c r="M2669" s="4">
        <f>IF(F2669&gt;G2669,100%,IF(F2669=G2669,M2668,0%))</f>
        <v>1</v>
      </c>
      <c r="N2669" s="4">
        <f t="shared" si="328"/>
        <v>0</v>
      </c>
      <c r="O2669" s="5" cm="1">
        <f t="array" ref="O2669">SUM(ABS(I2669:J2669/P2669-K2669:L2669/P2669))</f>
        <v>0</v>
      </c>
      <c r="P2669">
        <f t="shared" si="333"/>
        <v>10228.42125785944</v>
      </c>
      <c r="Q2669" s="5">
        <f>P2669/MAX(P$3:P2669)-1</f>
        <v>-0.27819031958514862</v>
      </c>
      <c r="R2669" s="5">
        <f t="shared" si="334"/>
        <v>0</v>
      </c>
      <c r="S2669" s="5">
        <f>(1+R2669)*(1-$Z$8*$O2668)-1</f>
        <v>0</v>
      </c>
      <c r="T2669">
        <f t="shared" si="335"/>
        <v>8183.4618722740115</v>
      </c>
      <c r="U2669" s="5">
        <f>T2669/MAX(T$3:T2669)-1</f>
        <v>-0.3727091350219085</v>
      </c>
    </row>
    <row r="2670" spans="1:21" x14ac:dyDescent="0.3">
      <c r="A2670" s="1">
        <v>41756</v>
      </c>
      <c r="B2670">
        <v>79.962409973144503</v>
      </c>
      <c r="C2670">
        <v>70.966262817382798</v>
      </c>
      <c r="D2670">
        <v>79.527690982344126</v>
      </c>
      <c r="E2670">
        <v>72.060194973921881</v>
      </c>
      <c r="F2670">
        <v>1</v>
      </c>
      <c r="G2670">
        <v>0</v>
      </c>
      <c r="I2670">
        <f t="shared" si="329"/>
        <v>10228.42125785944</v>
      </c>
      <c r="J2670">
        <f t="shared" si="330"/>
        <v>0</v>
      </c>
      <c r="K2670">
        <f t="shared" si="331"/>
        <v>10228.42125785944</v>
      </c>
      <c r="L2670">
        <f t="shared" si="332"/>
        <v>0</v>
      </c>
      <c r="M2670" s="4">
        <f>IF(F2670&gt;G2670,100%,IF(F2670=G2670,M2669,0%))</f>
        <v>1</v>
      </c>
      <c r="N2670" s="4">
        <f t="shared" si="328"/>
        <v>0</v>
      </c>
      <c r="O2670" s="5" cm="1">
        <f t="array" ref="O2670">SUM(ABS(I2670:J2670/P2670-K2670:L2670/P2670))</f>
        <v>0</v>
      </c>
      <c r="P2670">
        <f t="shared" si="333"/>
        <v>10228.42125785944</v>
      </c>
      <c r="Q2670" s="5">
        <f>P2670/MAX(P$3:P2670)-1</f>
        <v>-0.27819031958514862</v>
      </c>
      <c r="R2670" s="5">
        <f t="shared" si="334"/>
        <v>0</v>
      </c>
      <c r="S2670" s="5">
        <f>(1+R2670)*(1-$Z$8*$O2669)-1</f>
        <v>0</v>
      </c>
      <c r="T2670">
        <f t="shared" si="335"/>
        <v>8183.4618722740115</v>
      </c>
      <c r="U2670" s="5">
        <f>T2670/MAX(T$3:T2670)-1</f>
        <v>-0.3727091350219085</v>
      </c>
    </row>
    <row r="2671" spans="1:21" x14ac:dyDescent="0.3">
      <c r="A2671" s="1">
        <v>41757</v>
      </c>
      <c r="B2671">
        <v>80.222183227539006</v>
      </c>
      <c r="C2671">
        <v>70.69482421875</v>
      </c>
      <c r="D2671">
        <v>79.574887593587235</v>
      </c>
      <c r="E2671">
        <v>72.006559912838156</v>
      </c>
      <c r="F2671">
        <v>1</v>
      </c>
      <c r="G2671">
        <v>0</v>
      </c>
      <c r="I2671">
        <f t="shared" si="329"/>
        <v>10261.650249811588</v>
      </c>
      <c r="J2671">
        <f t="shared" si="330"/>
        <v>0</v>
      </c>
      <c r="K2671">
        <f t="shared" si="331"/>
        <v>10261.650249811588</v>
      </c>
      <c r="L2671">
        <f t="shared" si="332"/>
        <v>0</v>
      </c>
      <c r="M2671" s="4">
        <f>IF(F2671&gt;G2671,100%,IF(F2671=G2671,M2670,0%))</f>
        <v>1</v>
      </c>
      <c r="N2671" s="4">
        <f t="shared" si="328"/>
        <v>0</v>
      </c>
      <c r="O2671" s="5" cm="1">
        <f t="array" ref="O2671">SUM(ABS(I2671:J2671/P2671-K2671:L2671/P2671))</f>
        <v>0</v>
      </c>
      <c r="P2671">
        <f t="shared" si="333"/>
        <v>10261.650249811588</v>
      </c>
      <c r="Q2671" s="5">
        <f>P2671/MAX(P$3:P2671)-1</f>
        <v>-0.27584538213519194</v>
      </c>
      <c r="R2671" s="5">
        <f t="shared" si="334"/>
        <v>3.248692160250588E-3</v>
      </c>
      <c r="S2671" s="5">
        <f>(1+R2671)*(1-$Z$8*$O2670)-1</f>
        <v>3.248692160250588E-3</v>
      </c>
      <c r="T2671">
        <f t="shared" si="335"/>
        <v>8210.047420702178</v>
      </c>
      <c r="U2671" s="5">
        <f>T2671/MAX(T$3:T2671)-1</f>
        <v>-0.3706712601066573</v>
      </c>
    </row>
    <row r="2672" spans="1:21" x14ac:dyDescent="0.3">
      <c r="A2672" s="1">
        <v>41758</v>
      </c>
      <c r="B2672">
        <v>80.862319946289006</v>
      </c>
      <c r="C2672">
        <v>70.113128662109304</v>
      </c>
      <c r="D2672">
        <v>79.617817361556476</v>
      </c>
      <c r="E2672">
        <v>71.958519854948875</v>
      </c>
      <c r="F2672">
        <v>1</v>
      </c>
      <c r="G2672">
        <v>0</v>
      </c>
      <c r="I2672">
        <f t="shared" si="329"/>
        <v>10343.533575041505</v>
      </c>
      <c r="J2672">
        <f t="shared" si="330"/>
        <v>0</v>
      </c>
      <c r="K2672">
        <f t="shared" si="331"/>
        <v>10343.533575041505</v>
      </c>
      <c r="L2672">
        <f t="shared" si="332"/>
        <v>0</v>
      </c>
      <c r="M2672" s="4">
        <f>IF(F2672&gt;G2672,100%,IF(F2672=G2672,M2671,0%))</f>
        <v>1</v>
      </c>
      <c r="N2672" s="4">
        <f t="shared" si="328"/>
        <v>0</v>
      </c>
      <c r="O2672" s="5" cm="1">
        <f t="array" ref="O2672">SUM(ABS(I2672:J2672/P2672-K2672:L2672/P2672))</f>
        <v>0</v>
      </c>
      <c r="P2672">
        <f t="shared" si="333"/>
        <v>10343.533575041505</v>
      </c>
      <c r="Q2672" s="5">
        <f>P2672/MAX(P$3:P2672)-1</f>
        <v>-0.27006695599048292</v>
      </c>
      <c r="R2672" s="5">
        <f t="shared" si="334"/>
        <v>7.9795474642512243E-3</v>
      </c>
      <c r="S2672" s="5">
        <f>(1+R2672)*(1-$Z$8*$O2671)-1</f>
        <v>7.9795474642512243E-3</v>
      </c>
      <c r="T2672">
        <f t="shared" si="335"/>
        <v>8275.5598837794241</v>
      </c>
      <c r="U2672" s="5">
        <f>T2672/MAX(T$3:T2672)-1</f>
        <v>-0.36564950155606102</v>
      </c>
    </row>
    <row r="2673" spans="1:21" x14ac:dyDescent="0.3">
      <c r="A2673" s="1">
        <v>41759</v>
      </c>
      <c r="B2673">
        <v>81.075714111328097</v>
      </c>
      <c r="C2673">
        <v>69.9580078125</v>
      </c>
      <c r="D2673">
        <v>79.658974452991387</v>
      </c>
      <c r="E2673">
        <v>71.912987894086683</v>
      </c>
      <c r="F2673">
        <v>1</v>
      </c>
      <c r="G2673">
        <v>0</v>
      </c>
      <c r="I2673">
        <f t="shared" si="329"/>
        <v>10370.829968618464</v>
      </c>
      <c r="J2673">
        <f t="shared" si="330"/>
        <v>0</v>
      </c>
      <c r="K2673">
        <f t="shared" si="331"/>
        <v>10370.829968618464</v>
      </c>
      <c r="L2673">
        <f t="shared" si="332"/>
        <v>0</v>
      </c>
      <c r="M2673" s="4">
        <f>IF(F2673&gt;G2673,100%,IF(F2673=G2673,M2672,0%))</f>
        <v>1</v>
      </c>
      <c r="N2673" s="4">
        <f t="shared" si="328"/>
        <v>0</v>
      </c>
      <c r="O2673" s="5" cm="1">
        <f t="array" ref="O2673">SUM(ABS(I2673:J2673/P2673-K2673:L2673/P2673))</f>
        <v>0</v>
      </c>
      <c r="P2673">
        <f t="shared" si="333"/>
        <v>10370.829968618464</v>
      </c>
      <c r="Q2673" s="5">
        <f>P2673/MAX(P$3:P2673)-1</f>
        <v>-0.26814067620325543</v>
      </c>
      <c r="R2673" s="5">
        <f t="shared" si="334"/>
        <v>2.6389814833513991E-3</v>
      </c>
      <c r="S2673" s="5">
        <f>(1+R2673)*(1-$Z$8*$O2672)-1</f>
        <v>2.6389814833513991E-3</v>
      </c>
      <c r="T2673">
        <f t="shared" si="335"/>
        <v>8297.3989330770837</v>
      </c>
      <c r="U2673" s="5">
        <f>T2673/MAX(T$3:T2673)-1</f>
        <v>-0.36397546233671274</v>
      </c>
    </row>
    <row r="2674" spans="1:21" x14ac:dyDescent="0.3">
      <c r="A2674" s="1">
        <v>41760</v>
      </c>
      <c r="B2674">
        <v>81.316902160644503</v>
      </c>
      <c r="C2674">
        <v>69.764114379882798</v>
      </c>
      <c r="D2674">
        <v>79.701331484970169</v>
      </c>
      <c r="E2674">
        <v>71.866491289281129</v>
      </c>
      <c r="F2674">
        <v>1</v>
      </c>
      <c r="G2674">
        <v>0</v>
      </c>
      <c r="I2674">
        <f t="shared" si="329"/>
        <v>10401.68162718651</v>
      </c>
      <c r="J2674">
        <f t="shared" si="330"/>
        <v>0</v>
      </c>
      <c r="K2674">
        <f t="shared" si="331"/>
        <v>10401.68162718651</v>
      </c>
      <c r="L2674">
        <f t="shared" si="332"/>
        <v>0</v>
      </c>
      <c r="M2674" s="4">
        <f>IF(F2674&gt;G2674,100%,IF(F2674=G2674,M2673,0%))</f>
        <v>1</v>
      </c>
      <c r="N2674" s="4">
        <f t="shared" si="328"/>
        <v>0</v>
      </c>
      <c r="O2674" s="5" cm="1">
        <f t="array" ref="O2674">SUM(ABS(I2674:J2674/P2674-K2674:L2674/P2674))</f>
        <v>0</v>
      </c>
      <c r="P2674">
        <f t="shared" si="333"/>
        <v>10401.68162718651</v>
      </c>
      <c r="Q2674" s="5">
        <f>P2674/MAX(P$3:P2674)-1</f>
        <v>-0.26596350484417031</v>
      </c>
      <c r="R2674" s="5">
        <f t="shared" si="334"/>
        <v>2.9748495213401949E-3</v>
      </c>
      <c r="S2674" s="5">
        <f>(1+R2674)*(1-$Z$8*$O2673)-1</f>
        <v>2.9748495213401949E-3</v>
      </c>
      <c r="T2674">
        <f t="shared" si="335"/>
        <v>8322.0824463215158</v>
      </c>
      <c r="U2674" s="5">
        <f>T2674/MAX(T$3:T2674)-1</f>
        <v>-0.36208338504528448</v>
      </c>
    </row>
    <row r="2675" spans="1:21" x14ac:dyDescent="0.3">
      <c r="A2675" s="1">
        <v>41761</v>
      </c>
      <c r="B2675">
        <v>81.168487548828097</v>
      </c>
      <c r="C2675">
        <v>69.841667175292898</v>
      </c>
      <c r="D2675">
        <v>79.742950135795638</v>
      </c>
      <c r="E2675">
        <v>71.820380519278601</v>
      </c>
      <c r="F2675">
        <v>1</v>
      </c>
      <c r="G2675">
        <v>0</v>
      </c>
      <c r="I2675">
        <f t="shared" si="329"/>
        <v>10382.69711720251</v>
      </c>
      <c r="J2675">
        <f t="shared" si="330"/>
        <v>0</v>
      </c>
      <c r="K2675">
        <f t="shared" si="331"/>
        <v>10382.69711720251</v>
      </c>
      <c r="L2675">
        <f t="shared" si="332"/>
        <v>0</v>
      </c>
      <c r="M2675" s="4">
        <f>IF(F2675&gt;G2675,100%,IF(F2675=G2675,M2674,0%))</f>
        <v>1</v>
      </c>
      <c r="N2675" s="4">
        <f t="shared" si="328"/>
        <v>0</v>
      </c>
      <c r="O2675" s="5" cm="1">
        <f t="array" ref="O2675">SUM(ABS(I2675:J2675/P2675-K2675:L2675/P2675))</f>
        <v>0</v>
      </c>
      <c r="P2675">
        <f t="shared" si="333"/>
        <v>10382.69711720251</v>
      </c>
      <c r="Q2675" s="5">
        <f>P2675/MAX(P$3:P2675)-1</f>
        <v>-0.26730322313880484</v>
      </c>
      <c r="R2675" s="5">
        <f t="shared" si="334"/>
        <v>-1.8251385366747641E-3</v>
      </c>
      <c r="S2675" s="5">
        <f>(1+R2675)*(1-$Z$8*$O2674)-1</f>
        <v>-1.8251385366747641E-3</v>
      </c>
      <c r="T2675">
        <f t="shared" si="335"/>
        <v>8306.893492943349</v>
      </c>
      <c r="U2675" s="5">
        <f>T2675/MAX(T$3:T2675)-1</f>
        <v>-0.36324767124242352</v>
      </c>
    </row>
    <row r="2676" spans="1:21" x14ac:dyDescent="0.3">
      <c r="A2676" s="1">
        <v>41762</v>
      </c>
      <c r="B2676">
        <v>81.168487548828097</v>
      </c>
      <c r="C2676">
        <v>69.841667175292898</v>
      </c>
      <c r="D2676">
        <v>79.782008536419468</v>
      </c>
      <c r="E2676">
        <v>71.776970744726071</v>
      </c>
      <c r="F2676">
        <v>1</v>
      </c>
      <c r="G2676">
        <v>0</v>
      </c>
      <c r="I2676">
        <f t="shared" si="329"/>
        <v>10382.69711720251</v>
      </c>
      <c r="J2676">
        <f t="shared" si="330"/>
        <v>0</v>
      </c>
      <c r="K2676">
        <f t="shared" si="331"/>
        <v>10382.69711720251</v>
      </c>
      <c r="L2676">
        <f t="shared" si="332"/>
        <v>0</v>
      </c>
      <c r="M2676" s="4">
        <f>IF(F2676&gt;G2676,100%,IF(F2676=G2676,M2675,0%))</f>
        <v>1</v>
      </c>
      <c r="N2676" s="4">
        <f t="shared" si="328"/>
        <v>0</v>
      </c>
      <c r="O2676" s="5" cm="1">
        <f t="array" ref="O2676">SUM(ABS(I2676:J2676/P2676-K2676:L2676/P2676))</f>
        <v>0</v>
      </c>
      <c r="P2676">
        <f t="shared" si="333"/>
        <v>10382.69711720251</v>
      </c>
      <c r="Q2676" s="5">
        <f>P2676/MAX(P$3:P2676)-1</f>
        <v>-0.26730322313880484</v>
      </c>
      <c r="R2676" s="5">
        <f t="shared" si="334"/>
        <v>0</v>
      </c>
      <c r="S2676" s="5">
        <f>(1+R2676)*(1-$Z$8*$O2675)-1</f>
        <v>0</v>
      </c>
      <c r="T2676">
        <f t="shared" si="335"/>
        <v>8306.893492943349</v>
      </c>
      <c r="U2676" s="5">
        <f>T2676/MAX(T$3:T2676)-1</f>
        <v>-0.36324767124242352</v>
      </c>
    </row>
    <row r="2677" spans="1:21" x14ac:dyDescent="0.3">
      <c r="A2677" s="1">
        <v>41763</v>
      </c>
      <c r="B2677">
        <v>81.168487548828097</v>
      </c>
      <c r="C2677">
        <v>69.841667175292898</v>
      </c>
      <c r="D2677">
        <v>79.822484220438326</v>
      </c>
      <c r="E2677">
        <v>71.73221045346996</v>
      </c>
      <c r="F2677">
        <v>1</v>
      </c>
      <c r="G2677">
        <v>0</v>
      </c>
      <c r="I2677">
        <f t="shared" si="329"/>
        <v>10382.69711720251</v>
      </c>
      <c r="J2677">
        <f t="shared" si="330"/>
        <v>0</v>
      </c>
      <c r="K2677">
        <f t="shared" si="331"/>
        <v>10382.69711720251</v>
      </c>
      <c r="L2677">
        <f t="shared" si="332"/>
        <v>0</v>
      </c>
      <c r="M2677" s="4">
        <f>IF(F2677&gt;G2677,100%,IF(F2677=G2677,M2676,0%))</f>
        <v>1</v>
      </c>
      <c r="N2677" s="4">
        <f t="shared" si="328"/>
        <v>0</v>
      </c>
      <c r="O2677" s="5" cm="1">
        <f t="array" ref="O2677">SUM(ABS(I2677:J2677/P2677-K2677:L2677/P2677))</f>
        <v>0</v>
      </c>
      <c r="P2677">
        <f t="shared" si="333"/>
        <v>10382.69711720251</v>
      </c>
      <c r="Q2677" s="5">
        <f>P2677/MAX(P$3:P2677)-1</f>
        <v>-0.26730322313880484</v>
      </c>
      <c r="R2677" s="5">
        <f t="shared" si="334"/>
        <v>0</v>
      </c>
      <c r="S2677" s="5">
        <f>(1+R2677)*(1-$Z$8*$O2676)-1</f>
        <v>0</v>
      </c>
      <c r="T2677">
        <f t="shared" si="335"/>
        <v>8306.893492943349</v>
      </c>
      <c r="U2677" s="5">
        <f>T2677/MAX(T$3:T2677)-1</f>
        <v>-0.36324767124242352</v>
      </c>
    </row>
    <row r="2678" spans="1:21" x14ac:dyDescent="0.3">
      <c r="A2678" s="1">
        <v>41764</v>
      </c>
      <c r="B2678">
        <v>81.595230102539006</v>
      </c>
      <c r="C2678">
        <v>69.453872680664006</v>
      </c>
      <c r="D2678">
        <v>79.860968670441736</v>
      </c>
      <c r="E2678">
        <v>71.689958297198089</v>
      </c>
      <c r="F2678">
        <v>1</v>
      </c>
      <c r="G2678">
        <v>0</v>
      </c>
      <c r="I2678">
        <f t="shared" si="329"/>
        <v>10437.284048855468</v>
      </c>
      <c r="J2678">
        <f t="shared" si="330"/>
        <v>0</v>
      </c>
      <c r="K2678">
        <f t="shared" si="331"/>
        <v>10437.284048855468</v>
      </c>
      <c r="L2678">
        <f t="shared" si="332"/>
        <v>0</v>
      </c>
      <c r="M2678" s="4">
        <f>IF(F2678&gt;G2678,100%,IF(F2678=G2678,M2677,0%))</f>
        <v>1</v>
      </c>
      <c r="N2678" s="4">
        <f t="shared" si="328"/>
        <v>0</v>
      </c>
      <c r="O2678" s="5" cm="1">
        <f t="array" ref="O2678">SUM(ABS(I2678:J2678/P2678-K2678:L2678/P2678))</f>
        <v>0</v>
      </c>
      <c r="P2678">
        <f t="shared" si="333"/>
        <v>10437.284048855468</v>
      </c>
      <c r="Q2678" s="5">
        <f>P2678/MAX(P$3:P2678)-1</f>
        <v>-0.2634510767813234</v>
      </c>
      <c r="R2678" s="5">
        <f t="shared" si="334"/>
        <v>5.2574905187705578E-3</v>
      </c>
      <c r="S2678" s="5">
        <f>(1+R2678)*(1-$Z$8*$O2677)-1</f>
        <v>5.2574905187705578E-3</v>
      </c>
      <c r="T2678">
        <f t="shared" si="335"/>
        <v>8350.5669067229355</v>
      </c>
      <c r="U2678" s="5">
        <f>T2678/MAX(T$3:T2678)-1</f>
        <v>-0.35989995191117552</v>
      </c>
    </row>
    <row r="2679" spans="1:21" x14ac:dyDescent="0.3">
      <c r="A2679" s="1">
        <v>41765</v>
      </c>
      <c r="B2679">
        <v>80.537605285644503</v>
      </c>
      <c r="C2679">
        <v>70.384567260742102</v>
      </c>
      <c r="D2679">
        <v>79.892088287505331</v>
      </c>
      <c r="E2679">
        <v>71.654458724444183</v>
      </c>
      <c r="F2679">
        <v>1</v>
      </c>
      <c r="G2679">
        <v>0</v>
      </c>
      <c r="I2679">
        <f t="shared" si="329"/>
        <v>10301.997579080524</v>
      </c>
      <c r="J2679">
        <f t="shared" si="330"/>
        <v>0</v>
      </c>
      <c r="K2679">
        <f t="shared" si="331"/>
        <v>10301.997579080524</v>
      </c>
      <c r="L2679">
        <f t="shared" si="332"/>
        <v>0</v>
      </c>
      <c r="M2679" s="4">
        <f>IF(F2679&gt;G2679,100%,IF(F2679=G2679,M2678,0%))</f>
        <v>1</v>
      </c>
      <c r="N2679" s="4">
        <f t="shared" si="328"/>
        <v>0</v>
      </c>
      <c r="O2679" s="5" cm="1">
        <f t="array" ref="O2679">SUM(ABS(I2679:J2679/P2679-K2679:L2679/P2679))</f>
        <v>0</v>
      </c>
      <c r="P2679">
        <f t="shared" si="333"/>
        <v>10301.997579080524</v>
      </c>
      <c r="Q2679" s="5">
        <f>P2679/MAX(P$3:P2679)-1</f>
        <v>-0.27299811058555512</v>
      </c>
      <c r="R2679" s="5">
        <f t="shared" si="334"/>
        <v>-1.296184612219875E-2</v>
      </c>
      <c r="S2679" s="5">
        <f>(1+R2679)*(1-$Z$8*$O2678)-1</f>
        <v>-1.296184612219875E-2</v>
      </c>
      <c r="T2679">
        <f t="shared" si="335"/>
        <v>8242.3281434448672</v>
      </c>
      <c r="U2679" s="5">
        <f>T2679/MAX(T$3:T2679)-1</f>
        <v>-0.36819683023731486</v>
      </c>
    </row>
    <row r="2680" spans="1:21" x14ac:dyDescent="0.3">
      <c r="A2680" s="1">
        <v>41766</v>
      </c>
      <c r="B2680">
        <v>80.3056640625</v>
      </c>
      <c r="C2680">
        <v>70.539695739746094</v>
      </c>
      <c r="D2680">
        <v>79.916065310957421</v>
      </c>
      <c r="E2680">
        <v>71.62609775979719</v>
      </c>
      <c r="F2680">
        <v>1</v>
      </c>
      <c r="G2680">
        <v>0</v>
      </c>
      <c r="I2680">
        <f t="shared" si="329"/>
        <v>10272.328731703588</v>
      </c>
      <c r="J2680">
        <f t="shared" si="330"/>
        <v>0</v>
      </c>
      <c r="K2680">
        <f t="shared" si="331"/>
        <v>10272.328731703588</v>
      </c>
      <c r="L2680">
        <f t="shared" si="332"/>
        <v>0</v>
      </c>
      <c r="M2680" s="4">
        <f>IF(F2680&gt;G2680,100%,IF(F2680=G2680,M2679,0%))</f>
        <v>1</v>
      </c>
      <c r="N2680" s="4">
        <f t="shared" si="328"/>
        <v>0</v>
      </c>
      <c r="O2680" s="5" cm="1">
        <f t="array" ref="O2680">SUM(ABS(I2680:J2680/P2680-K2680:L2680/P2680))</f>
        <v>0</v>
      </c>
      <c r="P2680">
        <f t="shared" si="333"/>
        <v>10272.328731703588</v>
      </c>
      <c r="Q2680" s="5">
        <f>P2680/MAX(P$3:P2680)-1</f>
        <v>-0.27509181211617673</v>
      </c>
      <c r="R2680" s="5">
        <f t="shared" si="334"/>
        <v>-2.8799120897855524E-3</v>
      </c>
      <c r="S2680" s="5">
        <f>(1+R2680)*(1-$Z$8*$O2679)-1</f>
        <v>-2.8799120897855524E-3</v>
      </c>
      <c r="T2680">
        <f t="shared" si="335"/>
        <v>8218.5909629765811</v>
      </c>
      <c r="U2680" s="5">
        <f>T2680/MAX(T$3:T2680)-1</f>
        <v>-0.37001636782427927</v>
      </c>
    </row>
    <row r="2681" spans="1:21" x14ac:dyDescent="0.3">
      <c r="A2681" s="1">
        <v>41767</v>
      </c>
      <c r="B2681">
        <v>80.231437683105398</v>
      </c>
      <c r="C2681">
        <v>70.656021118164006</v>
      </c>
      <c r="D2681">
        <v>79.939673048939866</v>
      </c>
      <c r="E2681">
        <v>71.598315528376176</v>
      </c>
      <c r="F2681">
        <v>1</v>
      </c>
      <c r="G2681">
        <v>0</v>
      </c>
      <c r="I2681">
        <f t="shared" si="329"/>
        <v>10262.834036919519</v>
      </c>
      <c r="J2681">
        <f t="shared" si="330"/>
        <v>0</v>
      </c>
      <c r="K2681">
        <f t="shared" si="331"/>
        <v>10262.834036919519</v>
      </c>
      <c r="L2681">
        <f t="shared" si="332"/>
        <v>0</v>
      </c>
      <c r="M2681" s="4">
        <f>IF(F2681&gt;G2681,100%,IF(F2681=G2681,M2680,0%))</f>
        <v>1</v>
      </c>
      <c r="N2681" s="4">
        <f t="shared" si="328"/>
        <v>0</v>
      </c>
      <c r="O2681" s="5" cm="1">
        <f t="array" ref="O2681">SUM(ABS(I2681:J2681/P2681-K2681:L2681/P2681))</f>
        <v>0</v>
      </c>
      <c r="P2681">
        <f t="shared" si="333"/>
        <v>10262.834036919519</v>
      </c>
      <c r="Q2681" s="5">
        <f>P2681/MAX(P$3:P2681)-1</f>
        <v>-0.27576184343723309</v>
      </c>
      <c r="R2681" s="5">
        <f t="shared" si="334"/>
        <v>-9.2429818321193569E-4</v>
      </c>
      <c r="S2681" s="5">
        <f>(1+R2681)*(1-$Z$8*$O2680)-1</f>
        <v>-9.2429818321193569E-4</v>
      </c>
      <c r="T2681">
        <f t="shared" si="335"/>
        <v>8210.9945342809406</v>
      </c>
      <c r="U2681" s="5">
        <f>T2681/MAX(T$3:T2681)-1</f>
        <v>-0.37059866055095247</v>
      </c>
    </row>
    <row r="2682" spans="1:21" x14ac:dyDescent="0.3">
      <c r="A2682" s="1">
        <v>41768</v>
      </c>
      <c r="B2682">
        <v>80.528312683105398</v>
      </c>
      <c r="C2682">
        <v>70.384567260742102</v>
      </c>
      <c r="D2682">
        <v>79.964757776972078</v>
      </c>
      <c r="E2682">
        <v>71.56918278025158</v>
      </c>
      <c r="F2682">
        <v>1</v>
      </c>
      <c r="G2682">
        <v>0</v>
      </c>
      <c r="I2682">
        <f t="shared" si="329"/>
        <v>10300.808912388467</v>
      </c>
      <c r="J2682">
        <f t="shared" si="330"/>
        <v>0</v>
      </c>
      <c r="K2682">
        <f t="shared" si="331"/>
        <v>10300.808912388467</v>
      </c>
      <c r="L2682">
        <f t="shared" si="332"/>
        <v>0</v>
      </c>
      <c r="M2682" s="4">
        <f>IF(F2682&gt;G2682,100%,IF(F2682=G2682,M2681,0%))</f>
        <v>1</v>
      </c>
      <c r="N2682" s="4">
        <f t="shared" si="328"/>
        <v>0</v>
      </c>
      <c r="O2682" s="5" cm="1">
        <f t="array" ref="O2682">SUM(ABS(I2682:J2682/P2682-K2682:L2682/P2682))</f>
        <v>0</v>
      </c>
      <c r="P2682">
        <f t="shared" si="333"/>
        <v>10300.808912388467</v>
      </c>
      <c r="Q2682" s="5">
        <f>P2682/MAX(P$3:P2682)-1</f>
        <v>-0.27308199363099128</v>
      </c>
      <c r="R2682" s="5">
        <f t="shared" si="334"/>
        <v>3.7002328335757895E-3</v>
      </c>
      <c r="S2682" s="5">
        <f>(1+R2682)*(1-$Z$8*$O2681)-1</f>
        <v>3.7002328335757895E-3</v>
      </c>
      <c r="T2682">
        <f t="shared" si="335"/>
        <v>8241.3771258529978</v>
      </c>
      <c r="U2682" s="5">
        <f>T2682/MAX(T$3:T2682)-1</f>
        <v>-0.36826972904922661</v>
      </c>
    </row>
    <row r="2683" spans="1:21" x14ac:dyDescent="0.3">
      <c r="A2683" s="1">
        <v>41769</v>
      </c>
      <c r="B2683">
        <v>80.528312683105398</v>
      </c>
      <c r="C2683">
        <v>70.384567260742102</v>
      </c>
      <c r="D2683">
        <v>79.989019517281761</v>
      </c>
      <c r="E2683">
        <v>71.540435791015611</v>
      </c>
      <c r="F2683">
        <v>1</v>
      </c>
      <c r="G2683">
        <v>0</v>
      </c>
      <c r="I2683">
        <f t="shared" si="329"/>
        <v>10300.808912388467</v>
      </c>
      <c r="J2683">
        <f t="shared" si="330"/>
        <v>0</v>
      </c>
      <c r="K2683">
        <f t="shared" si="331"/>
        <v>10300.808912388467</v>
      </c>
      <c r="L2683">
        <f t="shared" si="332"/>
        <v>0</v>
      </c>
      <c r="M2683" s="4">
        <f>IF(F2683&gt;G2683,100%,IF(F2683=G2683,M2682,0%))</f>
        <v>1</v>
      </c>
      <c r="N2683" s="4">
        <f t="shared" si="328"/>
        <v>0</v>
      </c>
      <c r="O2683" s="5" cm="1">
        <f t="array" ref="O2683">SUM(ABS(I2683:J2683/P2683-K2683:L2683/P2683))</f>
        <v>0</v>
      </c>
      <c r="P2683">
        <f t="shared" si="333"/>
        <v>10300.808912388467</v>
      </c>
      <c r="Q2683" s="5">
        <f>P2683/MAX(P$3:P2683)-1</f>
        <v>-0.27308199363099128</v>
      </c>
      <c r="R2683" s="5">
        <f t="shared" si="334"/>
        <v>0</v>
      </c>
      <c r="S2683" s="5">
        <f>(1+R2683)*(1-$Z$8*$O2682)-1</f>
        <v>0</v>
      </c>
      <c r="T2683">
        <f t="shared" si="335"/>
        <v>8241.3771258529978</v>
      </c>
      <c r="U2683" s="5">
        <f>T2683/MAX(T$3:T2683)-1</f>
        <v>-0.36826972904922661</v>
      </c>
    </row>
    <row r="2684" spans="1:21" x14ac:dyDescent="0.3">
      <c r="A2684" s="1">
        <v>41770</v>
      </c>
      <c r="B2684">
        <v>80.528312683105398</v>
      </c>
      <c r="C2684">
        <v>70.384567260742102</v>
      </c>
      <c r="D2684">
        <v>80.012732700328925</v>
      </c>
      <c r="E2684">
        <v>71.512653445723046</v>
      </c>
      <c r="F2684">
        <v>1</v>
      </c>
      <c r="G2684">
        <v>0</v>
      </c>
      <c r="I2684">
        <f t="shared" si="329"/>
        <v>10300.808912388467</v>
      </c>
      <c r="J2684">
        <f t="shared" si="330"/>
        <v>0</v>
      </c>
      <c r="K2684">
        <f t="shared" si="331"/>
        <v>10300.808912388467</v>
      </c>
      <c r="L2684">
        <f t="shared" si="332"/>
        <v>0</v>
      </c>
      <c r="M2684" s="4">
        <f>IF(F2684&gt;G2684,100%,IF(F2684=G2684,M2683,0%))</f>
        <v>1</v>
      </c>
      <c r="N2684" s="4">
        <f t="shared" si="328"/>
        <v>0</v>
      </c>
      <c r="O2684" s="5" cm="1">
        <f t="array" ref="O2684">SUM(ABS(I2684:J2684/P2684-K2684:L2684/P2684))</f>
        <v>0</v>
      </c>
      <c r="P2684">
        <f t="shared" si="333"/>
        <v>10300.808912388467</v>
      </c>
      <c r="Q2684" s="5">
        <f>P2684/MAX(P$3:P2684)-1</f>
        <v>-0.27308199363099128</v>
      </c>
      <c r="R2684" s="5">
        <f t="shared" si="334"/>
        <v>0</v>
      </c>
      <c r="S2684" s="5">
        <f>(1+R2684)*(1-$Z$8*$O2683)-1</f>
        <v>0</v>
      </c>
      <c r="T2684">
        <f t="shared" si="335"/>
        <v>8241.3771258529978</v>
      </c>
      <c r="U2684" s="5">
        <f>T2684/MAX(T$3:T2684)-1</f>
        <v>-0.36826972904922661</v>
      </c>
    </row>
    <row r="2685" spans="1:21" x14ac:dyDescent="0.3">
      <c r="A2685" s="1">
        <v>41771</v>
      </c>
      <c r="B2685">
        <v>81.855018615722599</v>
      </c>
      <c r="C2685">
        <v>69.298751831054602</v>
      </c>
      <c r="D2685">
        <v>80.045332154231275</v>
      </c>
      <c r="E2685">
        <v>71.47734677139205</v>
      </c>
      <c r="F2685">
        <v>1</v>
      </c>
      <c r="G2685">
        <v>0</v>
      </c>
      <c r="I2685">
        <f t="shared" si="329"/>
        <v>10470.514992641271</v>
      </c>
      <c r="J2685">
        <f t="shared" si="330"/>
        <v>0</v>
      </c>
      <c r="K2685">
        <f t="shared" si="331"/>
        <v>10470.514992641271</v>
      </c>
      <c r="L2685">
        <f t="shared" si="332"/>
        <v>0</v>
      </c>
      <c r="M2685" s="4">
        <f>IF(F2685&gt;G2685,100%,IF(F2685=G2685,M2684,0%))</f>
        <v>1</v>
      </c>
      <c r="N2685" s="4">
        <f t="shared" si="328"/>
        <v>0</v>
      </c>
      <c r="O2685" s="5" cm="1">
        <f t="array" ref="O2685">SUM(ABS(I2685:J2685/P2685-K2685:L2685/P2685))</f>
        <v>0</v>
      </c>
      <c r="P2685">
        <f t="shared" si="333"/>
        <v>10470.514992641271</v>
      </c>
      <c r="Q2685" s="5">
        <f>P2685/MAX(P$3:P2685)-1</f>
        <v>-0.26110600159237551</v>
      </c>
      <c r="R2685" s="5">
        <f t="shared" si="334"/>
        <v>1.6475024602068178E-2</v>
      </c>
      <c r="S2685" s="5">
        <f>(1+R2685)*(1-$Z$8*$O2684)-1</f>
        <v>1.6475024602068178E-2</v>
      </c>
      <c r="T2685">
        <f t="shared" si="335"/>
        <v>8377.1540167563471</v>
      </c>
      <c r="U2685" s="5">
        <f>T2685/MAX(T$3:T2685)-1</f>
        <v>-0.35786195729344139</v>
      </c>
    </row>
    <row r="2686" spans="1:21" x14ac:dyDescent="0.3">
      <c r="A2686" s="1">
        <v>41772</v>
      </c>
      <c r="B2686">
        <v>81.910675048828097</v>
      </c>
      <c r="C2686">
        <v>69.143638610839801</v>
      </c>
      <c r="D2686">
        <v>80.076562796066042</v>
      </c>
      <c r="E2686">
        <v>71.443004892833201</v>
      </c>
      <c r="F2686">
        <v>1</v>
      </c>
      <c r="G2686">
        <v>0</v>
      </c>
      <c r="I2686">
        <f t="shared" si="329"/>
        <v>10477.634305874877</v>
      </c>
      <c r="J2686">
        <f t="shared" si="330"/>
        <v>0</v>
      </c>
      <c r="K2686">
        <f t="shared" si="331"/>
        <v>10477.634305874877</v>
      </c>
      <c r="L2686">
        <f t="shared" si="332"/>
        <v>0</v>
      </c>
      <c r="M2686" s="4">
        <f>IF(F2686&gt;G2686,100%,IF(F2686=G2686,M2685,0%))</f>
        <v>1</v>
      </c>
      <c r="N2686" s="4">
        <f t="shared" si="328"/>
        <v>0</v>
      </c>
      <c r="O2686" s="5" cm="1">
        <f t="array" ref="O2686">SUM(ABS(I2686:J2686/P2686-K2686:L2686/P2686))</f>
        <v>0</v>
      </c>
      <c r="P2686">
        <f t="shared" si="333"/>
        <v>10477.634305874877</v>
      </c>
      <c r="Q2686" s="5">
        <f>P2686/MAX(P$3:P2686)-1</f>
        <v>-0.26060359862320037</v>
      </c>
      <c r="R2686" s="5">
        <f t="shared" si="334"/>
        <v>6.7993916618336314E-4</v>
      </c>
      <c r="S2686" s="5">
        <f>(1+R2686)*(1-$Z$8*$O2685)-1</f>
        <v>6.7993916618336314E-4</v>
      </c>
      <c r="T2686">
        <f t="shared" si="335"/>
        <v>8382.8499718734893</v>
      </c>
      <c r="U2686" s="5">
        <f>T2686/MAX(T$3:T2686)-1</f>
        <v>-0.35742534248810898</v>
      </c>
    </row>
    <row r="2687" spans="1:21" x14ac:dyDescent="0.3">
      <c r="A2687" s="1">
        <v>41773</v>
      </c>
      <c r="B2687">
        <v>81.483924865722599</v>
      </c>
      <c r="C2687">
        <v>69.570205688476506</v>
      </c>
      <c r="D2687">
        <v>80.102973102930164</v>
      </c>
      <c r="E2687">
        <v>71.413100323273767</v>
      </c>
      <c r="F2687">
        <v>1</v>
      </c>
      <c r="G2687">
        <v>0</v>
      </c>
      <c r="I2687">
        <f t="shared" si="329"/>
        <v>10423.046398305087</v>
      </c>
      <c r="J2687">
        <f t="shared" si="330"/>
        <v>0</v>
      </c>
      <c r="K2687">
        <f t="shared" si="331"/>
        <v>10423.046398305087</v>
      </c>
      <c r="L2687">
        <f t="shared" si="332"/>
        <v>0</v>
      </c>
      <c r="M2687" s="4">
        <f>IF(F2687&gt;G2687,100%,IF(F2687=G2687,M2686,0%))</f>
        <v>1</v>
      </c>
      <c r="N2687" s="4">
        <f t="shared" si="328"/>
        <v>0</v>
      </c>
      <c r="O2687" s="5" cm="1">
        <f t="array" ref="O2687">SUM(ABS(I2687:J2687/P2687-K2687:L2687/P2687))</f>
        <v>0</v>
      </c>
      <c r="P2687">
        <f t="shared" si="333"/>
        <v>10423.046398305087</v>
      </c>
      <c r="Q2687" s="5">
        <f>P2687/MAX(P$3:P2687)-1</f>
        <v>-0.2644558138501778</v>
      </c>
      <c r="R2687" s="5">
        <f t="shared" si="334"/>
        <v>-5.2099458690959555E-3</v>
      </c>
      <c r="S2687" s="5">
        <f>(1+R2687)*(1-$Z$8*$O2686)-1</f>
        <v>-5.2099458690959555E-3</v>
      </c>
      <c r="T2687">
        <f t="shared" si="335"/>
        <v>8339.1757772912752</v>
      </c>
      <c r="U2687" s="5">
        <f>T2687/MAX(T$3:T2687)-1</f>
        <v>-0.36077312167059883</v>
      </c>
    </row>
    <row r="2688" spans="1:21" x14ac:dyDescent="0.3">
      <c r="A2688" s="1">
        <v>41774</v>
      </c>
      <c r="B2688">
        <v>80.84375</v>
      </c>
      <c r="C2688">
        <v>70.113128662109304</v>
      </c>
      <c r="D2688">
        <v>80.126198460213573</v>
      </c>
      <c r="E2688">
        <v>71.385896863035896</v>
      </c>
      <c r="F2688">
        <v>1</v>
      </c>
      <c r="G2688">
        <v>0</v>
      </c>
      <c r="I2688">
        <f t="shared" si="329"/>
        <v>10341.158193491055</v>
      </c>
      <c r="J2688">
        <f t="shared" si="330"/>
        <v>0</v>
      </c>
      <c r="K2688">
        <f t="shared" si="331"/>
        <v>10341.158193491055</v>
      </c>
      <c r="L2688">
        <f t="shared" si="332"/>
        <v>0</v>
      </c>
      <c r="M2688" s="4">
        <f>IF(F2688&gt;G2688,100%,IF(F2688=G2688,M2687,0%))</f>
        <v>1</v>
      </c>
      <c r="N2688" s="4">
        <f t="shared" si="328"/>
        <v>0</v>
      </c>
      <c r="O2688" s="5" cm="1">
        <f t="array" ref="O2688">SUM(ABS(I2688:J2688/P2688-K2688:L2688/P2688))</f>
        <v>0</v>
      </c>
      <c r="P2688">
        <f t="shared" si="333"/>
        <v>10341.158193491055</v>
      </c>
      <c r="Q2688" s="5">
        <f>P2688/MAX(P$3:P2688)-1</f>
        <v>-0.27023458434236336</v>
      </c>
      <c r="R2688" s="5">
        <f t="shared" si="334"/>
        <v>-7.8564559424150193E-3</v>
      </c>
      <c r="S2688" s="5">
        <f>(1+R2688)*(1-$Z$8*$O2687)-1</f>
        <v>-7.8564559424150193E-3</v>
      </c>
      <c r="T2688">
        <f t="shared" si="335"/>
        <v>8273.6594102009312</v>
      </c>
      <c r="U2688" s="5">
        <f>T2688/MAX(T$3:T2688)-1</f>
        <v>-0.36579517947740137</v>
      </c>
    </row>
    <row r="2689" spans="1:21" x14ac:dyDescent="0.3">
      <c r="A2689" s="1">
        <v>41775</v>
      </c>
      <c r="B2689">
        <v>81.372573852539006</v>
      </c>
      <c r="C2689">
        <v>69.608985900878906</v>
      </c>
      <c r="D2689">
        <v>80.152054781937466</v>
      </c>
      <c r="E2689">
        <v>71.356185229856578</v>
      </c>
      <c r="F2689">
        <v>1</v>
      </c>
      <c r="G2689">
        <v>0</v>
      </c>
      <c r="I2689">
        <f t="shared" si="329"/>
        <v>10408.802892253758</v>
      </c>
      <c r="J2689">
        <f t="shared" si="330"/>
        <v>0</v>
      </c>
      <c r="K2689">
        <f t="shared" si="331"/>
        <v>10408.802892253758</v>
      </c>
      <c r="L2689">
        <f t="shared" si="332"/>
        <v>0</v>
      </c>
      <c r="M2689" s="4">
        <f>IF(F2689&gt;G2689,100%,IF(F2689=G2689,M2688,0%))</f>
        <v>1</v>
      </c>
      <c r="N2689" s="4">
        <f t="shared" si="328"/>
        <v>0</v>
      </c>
      <c r="O2689" s="5" cm="1">
        <f t="array" ref="O2689">SUM(ABS(I2689:J2689/P2689-K2689:L2689/P2689))</f>
        <v>0</v>
      </c>
      <c r="P2689">
        <f t="shared" si="333"/>
        <v>10408.802892253758</v>
      </c>
      <c r="Q2689" s="5">
        <f>P2689/MAX(P$3:P2689)-1</f>
        <v>-0.26546096413600484</v>
      </c>
      <c r="R2689" s="5">
        <f t="shared" si="334"/>
        <v>6.541307801023688E-3</v>
      </c>
      <c r="S2689" s="5">
        <f>(1+R2689)*(1-$Z$8*$O2688)-1</f>
        <v>6.541307801023688E-3</v>
      </c>
      <c r="T2689">
        <f t="shared" si="335"/>
        <v>8327.7799630438913</v>
      </c>
      <c r="U2689" s="5">
        <f>T2689/MAX(T$3:T2689)-1</f>
        <v>-0.36164665053747003</v>
      </c>
    </row>
    <row r="2690" spans="1:21" x14ac:dyDescent="0.3">
      <c r="A2690" s="1">
        <v>41776</v>
      </c>
      <c r="B2690">
        <v>81.372573852539006</v>
      </c>
      <c r="C2690">
        <v>69.608985900878906</v>
      </c>
      <c r="D2690">
        <v>80.177819626841369</v>
      </c>
      <c r="E2690">
        <v>71.326859507394673</v>
      </c>
      <c r="F2690">
        <v>1</v>
      </c>
      <c r="G2690">
        <v>0</v>
      </c>
      <c r="I2690">
        <f t="shared" si="329"/>
        <v>10408.802892253758</v>
      </c>
      <c r="J2690">
        <f t="shared" si="330"/>
        <v>0</v>
      </c>
      <c r="K2690">
        <f t="shared" si="331"/>
        <v>10408.802892253758</v>
      </c>
      <c r="L2690">
        <f t="shared" si="332"/>
        <v>0</v>
      </c>
      <c r="M2690" s="4">
        <f>IF(F2690&gt;G2690,100%,IF(F2690=G2690,M2689,0%))</f>
        <v>1</v>
      </c>
      <c r="N2690" s="4">
        <f t="shared" si="328"/>
        <v>0</v>
      </c>
      <c r="O2690" s="5" cm="1">
        <f t="array" ref="O2690">SUM(ABS(I2690:J2690/P2690-K2690:L2690/P2690))</f>
        <v>0</v>
      </c>
      <c r="P2690">
        <f t="shared" si="333"/>
        <v>10408.802892253758</v>
      </c>
      <c r="Q2690" s="5">
        <f>P2690/MAX(P$3:P2690)-1</f>
        <v>-0.26546096413600484</v>
      </c>
      <c r="R2690" s="5">
        <f t="shared" si="334"/>
        <v>0</v>
      </c>
      <c r="S2690" s="5">
        <f>(1+R2690)*(1-$Z$8*$O2689)-1</f>
        <v>0</v>
      </c>
      <c r="T2690">
        <f t="shared" si="335"/>
        <v>8327.7799630438913</v>
      </c>
      <c r="U2690" s="5">
        <f>T2690/MAX(T$3:T2690)-1</f>
        <v>-0.36164665053747003</v>
      </c>
    </row>
    <row r="2691" spans="1:21" x14ac:dyDescent="0.3">
      <c r="A2691" s="1">
        <v>41777</v>
      </c>
      <c r="B2691">
        <v>81.372573852539006</v>
      </c>
      <c r="C2691">
        <v>69.608985900878906</v>
      </c>
      <c r="D2691">
        <v>80.202944513577123</v>
      </c>
      <c r="E2691">
        <v>71.297919619735794</v>
      </c>
      <c r="F2691">
        <v>1</v>
      </c>
      <c r="G2691">
        <v>0</v>
      </c>
      <c r="I2691">
        <f t="shared" si="329"/>
        <v>10408.802892253758</v>
      </c>
      <c r="J2691">
        <f t="shared" si="330"/>
        <v>0</v>
      </c>
      <c r="K2691">
        <f t="shared" si="331"/>
        <v>10408.802892253758</v>
      </c>
      <c r="L2691">
        <f t="shared" si="332"/>
        <v>0</v>
      </c>
      <c r="M2691" s="4">
        <f>IF(F2691&gt;G2691,100%,IF(F2691=G2691,M2690,0%))</f>
        <v>1</v>
      </c>
      <c r="N2691" s="4">
        <f t="shared" si="328"/>
        <v>0</v>
      </c>
      <c r="O2691" s="5" cm="1">
        <f t="array" ref="O2691">SUM(ABS(I2691:J2691/P2691-K2691:L2691/P2691))</f>
        <v>0</v>
      </c>
      <c r="P2691">
        <f t="shared" si="333"/>
        <v>10408.802892253758</v>
      </c>
      <c r="Q2691" s="5">
        <f>P2691/MAX(P$3:P2691)-1</f>
        <v>-0.26546096413600484</v>
      </c>
      <c r="R2691" s="5">
        <f t="shared" si="334"/>
        <v>0</v>
      </c>
      <c r="S2691" s="5">
        <f>(1+R2691)*(1-$Z$8*$O2690)-1</f>
        <v>0</v>
      </c>
      <c r="T2691">
        <f t="shared" si="335"/>
        <v>8327.7799630438913</v>
      </c>
      <c r="U2691" s="5">
        <f>T2691/MAX(T$3:T2691)-1</f>
        <v>-0.36164665053747003</v>
      </c>
    </row>
    <row r="2692" spans="1:21" x14ac:dyDescent="0.3">
      <c r="A2692" s="1">
        <v>41778</v>
      </c>
      <c r="B2692">
        <v>81.938499450683594</v>
      </c>
      <c r="C2692">
        <v>69.143638610839801</v>
      </c>
      <c r="D2692">
        <v>80.231250592132099</v>
      </c>
      <c r="E2692">
        <v>71.26627873662693</v>
      </c>
      <c r="F2692">
        <v>1</v>
      </c>
      <c r="G2692">
        <v>0</v>
      </c>
      <c r="I2692">
        <f t="shared" si="329"/>
        <v>10481.193474533269</v>
      </c>
      <c r="J2692">
        <f t="shared" si="330"/>
        <v>0</v>
      </c>
      <c r="K2692">
        <f t="shared" si="331"/>
        <v>10481.193474533269</v>
      </c>
      <c r="L2692">
        <f t="shared" si="332"/>
        <v>0</v>
      </c>
      <c r="M2692" s="4">
        <f>IF(F2692&gt;G2692,100%,IF(F2692=G2692,M2691,0%))</f>
        <v>1</v>
      </c>
      <c r="N2692" s="4">
        <f t="shared" ref="N2692:N2755" si="336">IF($F2692&gt;$G2692,0%,IF($F2692=$G2692,N2691,100%))</f>
        <v>0</v>
      </c>
      <c r="O2692" s="5" cm="1">
        <f t="array" ref="O2692">SUM(ABS(I2692:J2692/P2692-K2692:L2692/P2692))</f>
        <v>0</v>
      </c>
      <c r="P2692">
        <f t="shared" si="333"/>
        <v>10481.193474533269</v>
      </c>
      <c r="Q2692" s="5">
        <f>P2692/MAX(P$3:P2692)-1</f>
        <v>-0.26035243157336041</v>
      </c>
      <c r="R2692" s="5">
        <f t="shared" si="334"/>
        <v>6.9547461921277698E-3</v>
      </c>
      <c r="S2692" s="5">
        <f>(1+R2692)*(1-$Z$8*$O2691)-1</f>
        <v>6.9547461921277698E-3</v>
      </c>
      <c r="T2692">
        <f t="shared" si="335"/>
        <v>8385.6975590307484</v>
      </c>
      <c r="U2692" s="5">
        <f>T2692/MAX(T$3:T2692)-1</f>
        <v>-0.35720706501106358</v>
      </c>
    </row>
    <row r="2693" spans="1:21" x14ac:dyDescent="0.3">
      <c r="A2693" s="1">
        <v>41779</v>
      </c>
      <c r="B2693">
        <v>81.641632080078097</v>
      </c>
      <c r="C2693">
        <v>69.376319885253906</v>
      </c>
      <c r="D2693">
        <v>80.258948368812668</v>
      </c>
      <c r="E2693">
        <v>71.235023726278271</v>
      </c>
      <c r="F2693">
        <v>1</v>
      </c>
      <c r="G2693">
        <v>0</v>
      </c>
      <c r="I2693">
        <f t="shared" ref="I2693:I2756" si="337">K2692*B2693/B2692</f>
        <v>10443.219574981144</v>
      </c>
      <c r="J2693">
        <f t="shared" ref="J2693:J2756" si="338">L2692*C2693/C2692</f>
        <v>0</v>
      </c>
      <c r="K2693">
        <f t="shared" ref="K2693:K2756" si="339">IF(M2693=1,SUM($I2693:$J2693)*100%,0%)</f>
        <v>10443.219574981144</v>
      </c>
      <c r="L2693">
        <f t="shared" ref="L2693:L2756" si="340">IF(N2693=1,SUM($I2693:$J2693)*100%,0%)</f>
        <v>0</v>
      </c>
      <c r="M2693" s="4">
        <f>IF(F2693&gt;G2693,100%,IF(F2693=G2693,M2692,0%))</f>
        <v>1</v>
      </c>
      <c r="N2693" s="4">
        <f t="shared" si="336"/>
        <v>0</v>
      </c>
      <c r="O2693" s="5" cm="1">
        <f t="array" ref="O2693">SUM(ABS(I2693:J2693/P2693-K2693:L2693/P2693))</f>
        <v>0</v>
      </c>
      <c r="P2693">
        <f t="shared" ref="P2693:P2756" si="341">SUM(K2693:L2693)</f>
        <v>10443.219574981144</v>
      </c>
      <c r="Q2693" s="5">
        <f>P2693/MAX(P$3:P2693)-1</f>
        <v>-0.263032212510107</v>
      </c>
      <c r="R2693" s="5">
        <f t="shared" ref="R2693:R2756" si="342">P2693/P2692-1</f>
        <v>-3.623051100468011E-3</v>
      </c>
      <c r="S2693" s="5">
        <f>(1+R2693)*(1-$Z$8*$O2692)-1</f>
        <v>-3.623051100468011E-3</v>
      </c>
      <c r="T2693">
        <f t="shared" ref="T2693:T2756" si="343">T2692*(1+S2693)</f>
        <v>8355.3157482613096</v>
      </c>
      <c r="U2693" s="5">
        <f>T2693/MAX(T$3:T2693)-1</f>
        <v>-0.35953593666154826</v>
      </c>
    </row>
    <row r="2694" spans="1:21" x14ac:dyDescent="0.3">
      <c r="A2694" s="1">
        <v>41780</v>
      </c>
      <c r="B2694">
        <v>82.420928955078097</v>
      </c>
      <c r="C2694">
        <v>68.6395263671875</v>
      </c>
      <c r="D2694">
        <v>80.290431805511005</v>
      </c>
      <c r="E2694">
        <v>71.199910178113342</v>
      </c>
      <c r="F2694">
        <v>1</v>
      </c>
      <c r="G2694">
        <v>0</v>
      </c>
      <c r="I2694">
        <f t="shared" si="337"/>
        <v>10542.903623087128</v>
      </c>
      <c r="J2694">
        <f t="shared" si="338"/>
        <v>0</v>
      </c>
      <c r="K2694">
        <f t="shared" si="339"/>
        <v>10542.903623087128</v>
      </c>
      <c r="L2694">
        <f t="shared" si="340"/>
        <v>0</v>
      </c>
      <c r="M2694" s="4">
        <f>IF(F2694&gt;G2694,100%,IF(F2694=G2694,M2693,0%))</f>
        <v>1</v>
      </c>
      <c r="N2694" s="4">
        <f t="shared" si="336"/>
        <v>0</v>
      </c>
      <c r="O2694" s="5" cm="1">
        <f t="array" ref="O2694">SUM(ABS(I2694:J2694/P2694-K2694:L2694/P2694))</f>
        <v>0</v>
      </c>
      <c r="P2694">
        <f t="shared" si="341"/>
        <v>10542.903623087128</v>
      </c>
      <c r="Q2694" s="5">
        <f>P2694/MAX(P$3:P2694)-1</f>
        <v>-0.2559976067687223</v>
      </c>
      <c r="R2694" s="5">
        <f t="shared" si="342"/>
        <v>9.5453367987012872E-3</v>
      </c>
      <c r="S2694" s="5">
        <f>(1+R2694)*(1-$Z$8*$O2693)-1</f>
        <v>9.5453367987012872E-3</v>
      </c>
      <c r="T2694">
        <f t="shared" si="343"/>
        <v>8435.0700511379564</v>
      </c>
      <c r="U2694" s="5">
        <f>T2694/MAX(T$3:T2694)-1</f>
        <v>-0.3534224914695181</v>
      </c>
    </row>
    <row r="2695" spans="1:21" x14ac:dyDescent="0.3">
      <c r="A2695" s="1">
        <v>41781</v>
      </c>
      <c r="B2695">
        <v>82.782745361328097</v>
      </c>
      <c r="C2695">
        <v>68.406822204589801</v>
      </c>
      <c r="D2695">
        <v>80.323715323832488</v>
      </c>
      <c r="E2695">
        <v>71.163638897796176</v>
      </c>
      <c r="F2695">
        <v>1</v>
      </c>
      <c r="G2695">
        <v>0</v>
      </c>
      <c r="I2695">
        <f t="shared" si="337"/>
        <v>10589.185502564906</v>
      </c>
      <c r="J2695">
        <f t="shared" si="338"/>
        <v>0</v>
      </c>
      <c r="K2695">
        <f t="shared" si="339"/>
        <v>10589.185502564906</v>
      </c>
      <c r="L2695">
        <f t="shared" si="340"/>
        <v>0</v>
      </c>
      <c r="M2695" s="4">
        <f>IF(F2695&gt;G2695,100%,IF(F2695=G2695,M2694,0%))</f>
        <v>1</v>
      </c>
      <c r="N2695" s="4">
        <f t="shared" si="336"/>
        <v>0</v>
      </c>
      <c r="O2695" s="5" cm="1">
        <f t="array" ref="O2695">SUM(ABS(I2695:J2695/P2695-K2695:L2695/P2695))</f>
        <v>0</v>
      </c>
      <c r="P2695">
        <f t="shared" si="341"/>
        <v>10589.185502564906</v>
      </c>
      <c r="Q2695" s="5">
        <f>P2695/MAX(P$3:P2695)-1</f>
        <v>-0.25273153981736518</v>
      </c>
      <c r="R2695" s="5">
        <f t="shared" si="342"/>
        <v>4.3898608137162842E-3</v>
      </c>
      <c r="S2695" s="5">
        <f>(1+R2695)*(1-$Z$8*$O2694)-1</f>
        <v>4.3898608137162842E-3</v>
      </c>
      <c r="T2695">
        <f t="shared" si="343"/>
        <v>8472.0988346163995</v>
      </c>
      <c r="U2695" s="5">
        <f>T2695/MAX(T$3:T2695)-1</f>
        <v>-0.3505841062017897</v>
      </c>
    </row>
    <row r="2696" spans="1:21" x14ac:dyDescent="0.3">
      <c r="A2696" s="1">
        <v>41782</v>
      </c>
      <c r="B2696">
        <v>83.385772705078097</v>
      </c>
      <c r="C2696">
        <v>67.902702331542898</v>
      </c>
      <c r="D2696">
        <v>80.359998978192522</v>
      </c>
      <c r="E2696">
        <v>71.124859558409128</v>
      </c>
      <c r="F2696">
        <v>1</v>
      </c>
      <c r="G2696">
        <v>0</v>
      </c>
      <c r="I2696">
        <f t="shared" si="337"/>
        <v>10666.321968361204</v>
      </c>
      <c r="J2696">
        <f t="shared" si="338"/>
        <v>0</v>
      </c>
      <c r="K2696">
        <f t="shared" si="339"/>
        <v>10666.321968361204</v>
      </c>
      <c r="L2696">
        <f t="shared" si="340"/>
        <v>0</v>
      </c>
      <c r="M2696" s="4">
        <f>IF(F2696&gt;G2696,100%,IF(F2696=G2696,M2695,0%))</f>
        <v>1</v>
      </c>
      <c r="N2696" s="4">
        <f t="shared" si="336"/>
        <v>0</v>
      </c>
      <c r="O2696" s="5" cm="1">
        <f t="array" ref="O2696">SUM(ABS(I2696:J2696/P2696-K2696:L2696/P2696))</f>
        <v>0</v>
      </c>
      <c r="P2696">
        <f t="shared" si="341"/>
        <v>10666.321968361204</v>
      </c>
      <c r="Q2696" s="5">
        <f>P2696/MAX(P$3:P2696)-1</f>
        <v>-0.24728809489843651</v>
      </c>
      <c r="R2696" s="5">
        <f t="shared" si="342"/>
        <v>7.2844569374683754E-3</v>
      </c>
      <c r="S2696" s="5">
        <f>(1+R2696)*(1-$Z$8*$O2695)-1</f>
        <v>7.2844569374683754E-3</v>
      </c>
      <c r="T2696">
        <f t="shared" si="343"/>
        <v>8533.8134737471391</v>
      </c>
      <c r="U2696" s="5">
        <f>T2696/MAX(T$3:T2696)-1</f>
        <v>-0.34585346408890905</v>
      </c>
    </row>
    <row r="2697" spans="1:21" x14ac:dyDescent="0.3">
      <c r="A2697" s="1">
        <v>41783</v>
      </c>
      <c r="B2697">
        <v>83.385772705078097</v>
      </c>
      <c r="C2697">
        <v>67.902702331542898</v>
      </c>
      <c r="D2697">
        <v>80.395734075290051</v>
      </c>
      <c r="E2697">
        <v>71.086851888628146</v>
      </c>
      <c r="F2697">
        <v>1</v>
      </c>
      <c r="G2697">
        <v>0</v>
      </c>
      <c r="I2697">
        <f t="shared" si="337"/>
        <v>10666.321968361204</v>
      </c>
      <c r="J2697">
        <f t="shared" si="338"/>
        <v>0</v>
      </c>
      <c r="K2697">
        <f t="shared" si="339"/>
        <v>10666.321968361204</v>
      </c>
      <c r="L2697">
        <f t="shared" si="340"/>
        <v>0</v>
      </c>
      <c r="M2697" s="4">
        <f>IF(F2697&gt;G2697,100%,IF(F2697=G2697,M2696,0%))</f>
        <v>1</v>
      </c>
      <c r="N2697" s="4">
        <f t="shared" si="336"/>
        <v>0</v>
      </c>
      <c r="O2697" s="5" cm="1">
        <f t="array" ref="O2697">SUM(ABS(I2697:J2697/P2697-K2697:L2697/P2697))</f>
        <v>0</v>
      </c>
      <c r="P2697">
        <f t="shared" si="341"/>
        <v>10666.321968361204</v>
      </c>
      <c r="Q2697" s="5">
        <f>P2697/MAX(P$3:P2697)-1</f>
        <v>-0.24728809489843651</v>
      </c>
      <c r="R2697" s="5">
        <f t="shared" si="342"/>
        <v>0</v>
      </c>
      <c r="S2697" s="5">
        <f>(1+R2697)*(1-$Z$8*$O2696)-1</f>
        <v>0</v>
      </c>
      <c r="T2697">
        <f t="shared" si="343"/>
        <v>8533.8134737471391</v>
      </c>
      <c r="U2697" s="5">
        <f>T2697/MAX(T$3:T2697)-1</f>
        <v>-0.34585346408890905</v>
      </c>
    </row>
    <row r="2698" spans="1:21" x14ac:dyDescent="0.3">
      <c r="A2698" s="1">
        <v>41784</v>
      </c>
      <c r="B2698">
        <v>83.385772705078097</v>
      </c>
      <c r="C2698">
        <v>67.902702331542898</v>
      </c>
      <c r="D2698">
        <v>80.431057602611943</v>
      </c>
      <c r="E2698">
        <v>71.049615964367604</v>
      </c>
      <c r="F2698">
        <v>1</v>
      </c>
      <c r="G2698">
        <v>0</v>
      </c>
      <c r="I2698">
        <f t="shared" si="337"/>
        <v>10666.321968361204</v>
      </c>
      <c r="J2698">
        <f t="shared" si="338"/>
        <v>0</v>
      </c>
      <c r="K2698">
        <f t="shared" si="339"/>
        <v>10666.321968361204</v>
      </c>
      <c r="L2698">
        <f t="shared" si="340"/>
        <v>0</v>
      </c>
      <c r="M2698" s="4">
        <f>IF(F2698&gt;G2698,100%,IF(F2698=G2698,M2697,0%))</f>
        <v>1</v>
      </c>
      <c r="N2698" s="4">
        <f t="shared" si="336"/>
        <v>0</v>
      </c>
      <c r="O2698" s="5" cm="1">
        <f t="array" ref="O2698">SUM(ABS(I2698:J2698/P2698-K2698:L2698/P2698))</f>
        <v>0</v>
      </c>
      <c r="P2698">
        <f t="shared" si="341"/>
        <v>10666.321968361204</v>
      </c>
      <c r="Q2698" s="5">
        <f>P2698/MAX(P$3:P2698)-1</f>
        <v>-0.24728809489843651</v>
      </c>
      <c r="R2698" s="5">
        <f t="shared" si="342"/>
        <v>0</v>
      </c>
      <c r="S2698" s="5">
        <f>(1+R2698)*(1-$Z$8*$O2697)-1</f>
        <v>0</v>
      </c>
      <c r="T2698">
        <f t="shared" si="343"/>
        <v>8533.8134737471391</v>
      </c>
      <c r="U2698" s="5">
        <f>T2698/MAX(T$3:T2698)-1</f>
        <v>-0.34585346408890905</v>
      </c>
    </row>
    <row r="2699" spans="1:21" x14ac:dyDescent="0.3">
      <c r="A2699" s="1">
        <v>41785</v>
      </c>
      <c r="B2699">
        <v>83.385772705078097</v>
      </c>
      <c r="C2699">
        <v>67.902702331542898</v>
      </c>
      <c r="D2699">
        <v>80.466472606753825</v>
      </c>
      <c r="E2699">
        <v>71.012187103726959</v>
      </c>
      <c r="F2699">
        <v>1</v>
      </c>
      <c r="G2699">
        <v>0</v>
      </c>
      <c r="I2699">
        <f t="shared" si="337"/>
        <v>10666.321968361204</v>
      </c>
      <c r="J2699">
        <f t="shared" si="338"/>
        <v>0</v>
      </c>
      <c r="K2699">
        <f t="shared" si="339"/>
        <v>10666.321968361204</v>
      </c>
      <c r="L2699">
        <f t="shared" si="340"/>
        <v>0</v>
      </c>
      <c r="M2699" s="4">
        <f>IF(F2699&gt;G2699,100%,IF(F2699=G2699,M2698,0%))</f>
        <v>1</v>
      </c>
      <c r="N2699" s="4">
        <f t="shared" si="336"/>
        <v>0</v>
      </c>
      <c r="O2699" s="5" cm="1">
        <f t="array" ref="O2699">SUM(ABS(I2699:J2699/P2699-K2699:L2699/P2699))</f>
        <v>0</v>
      </c>
      <c r="P2699">
        <f t="shared" si="341"/>
        <v>10666.321968361204</v>
      </c>
      <c r="Q2699" s="5">
        <f>P2699/MAX(P$3:P2699)-1</f>
        <v>-0.24728809489843651</v>
      </c>
      <c r="R2699" s="5">
        <f t="shared" si="342"/>
        <v>0</v>
      </c>
      <c r="S2699" s="5">
        <f>(1+R2699)*(1-$Z$8*$O2698)-1</f>
        <v>0</v>
      </c>
      <c r="T2699">
        <f t="shared" si="343"/>
        <v>8533.8134737471391</v>
      </c>
      <c r="U2699" s="5">
        <f>T2699/MAX(T$3:T2699)-1</f>
        <v>-0.34585346408890905</v>
      </c>
    </row>
    <row r="2700" spans="1:21" x14ac:dyDescent="0.3">
      <c r="A2700" s="1">
        <v>41786</v>
      </c>
      <c r="B2700">
        <v>84.424850463867102</v>
      </c>
      <c r="C2700">
        <v>67.049560546875</v>
      </c>
      <c r="D2700">
        <v>80.514188889840341</v>
      </c>
      <c r="E2700">
        <v>70.963568198740177</v>
      </c>
      <c r="F2700">
        <v>1</v>
      </c>
      <c r="G2700">
        <v>0</v>
      </c>
      <c r="I2700">
        <f t="shared" si="337"/>
        <v>10799.235984336159</v>
      </c>
      <c r="J2700">
        <f t="shared" si="338"/>
        <v>0</v>
      </c>
      <c r="K2700">
        <f t="shared" si="339"/>
        <v>10799.235984336159</v>
      </c>
      <c r="L2700">
        <f t="shared" si="340"/>
        <v>0</v>
      </c>
      <c r="M2700" s="4">
        <f>IF(F2700&gt;G2700,100%,IF(F2700=G2700,M2699,0%))</f>
        <v>1</v>
      </c>
      <c r="N2700" s="4">
        <f t="shared" si="336"/>
        <v>0</v>
      </c>
      <c r="O2700" s="5" cm="1">
        <f t="array" ref="O2700">SUM(ABS(I2700:J2700/P2700-K2700:L2700/P2700))</f>
        <v>0</v>
      </c>
      <c r="P2700">
        <f t="shared" si="341"/>
        <v>10799.235984336159</v>
      </c>
      <c r="Q2700" s="5">
        <f>P2700/MAX(P$3:P2700)-1</f>
        <v>-0.2379084828375998</v>
      </c>
      <c r="R2700" s="5">
        <f t="shared" si="342"/>
        <v>1.2461091683638292E-2</v>
      </c>
      <c r="S2700" s="5">
        <f>(1+R2700)*(1-$Z$8*$O2699)-1</f>
        <v>1.2461091683638292E-2</v>
      </c>
      <c r="T2700">
        <f t="shared" si="343"/>
        <v>8640.1541058545699</v>
      </c>
      <c r="U2700" s="5">
        <f>T2700/MAX(T$3:T2700)-1</f>
        <v>-0.3377020841303866</v>
      </c>
    </row>
    <row r="2701" spans="1:21" x14ac:dyDescent="0.3">
      <c r="A2701" s="1">
        <v>41787</v>
      </c>
      <c r="B2701">
        <v>84.165069580078097</v>
      </c>
      <c r="C2701">
        <v>67.243446350097599</v>
      </c>
      <c r="D2701">
        <v>80.555583972836018</v>
      </c>
      <c r="E2701">
        <v>70.92112306813101</v>
      </c>
      <c r="F2701">
        <v>1</v>
      </c>
      <c r="G2701">
        <v>0</v>
      </c>
      <c r="I2701">
        <f t="shared" si="337"/>
        <v>10766.006016467189</v>
      </c>
      <c r="J2701">
        <f t="shared" si="338"/>
        <v>0</v>
      </c>
      <c r="K2701">
        <f t="shared" si="339"/>
        <v>10766.006016467189</v>
      </c>
      <c r="L2701">
        <f t="shared" si="340"/>
        <v>0</v>
      </c>
      <c r="M2701" s="4">
        <f>IF(F2701&gt;G2701,100%,IF(F2701=G2701,M2700,0%))</f>
        <v>1</v>
      </c>
      <c r="N2701" s="4">
        <f t="shared" si="336"/>
        <v>0</v>
      </c>
      <c r="O2701" s="5" cm="1">
        <f t="array" ref="O2701">SUM(ABS(I2701:J2701/P2701-K2701:L2701/P2701))</f>
        <v>0</v>
      </c>
      <c r="P2701">
        <f t="shared" si="341"/>
        <v>10766.006016467189</v>
      </c>
      <c r="Q2701" s="5">
        <f>P2701/MAX(P$3:P2701)-1</f>
        <v>-0.2402534891570518</v>
      </c>
      <c r="R2701" s="5">
        <f t="shared" si="342"/>
        <v>-3.0770665551868026E-3</v>
      </c>
      <c r="S2701" s="5">
        <f>(1+R2701)*(1-$Z$8*$O2700)-1</f>
        <v>-3.0770665551868026E-3</v>
      </c>
      <c r="T2701">
        <f t="shared" si="343"/>
        <v>8613.5677766237841</v>
      </c>
      <c r="U2701" s="5">
        <f>T2701/MAX(T$3:T2701)-1</f>
        <v>-0.33974001889687899</v>
      </c>
    </row>
    <row r="2702" spans="1:21" x14ac:dyDescent="0.3">
      <c r="A2702" s="1">
        <v>41788</v>
      </c>
      <c r="B2702">
        <v>84.703186035156193</v>
      </c>
      <c r="C2702">
        <v>66.855651855468693</v>
      </c>
      <c r="D2702">
        <v>80.599656252125598</v>
      </c>
      <c r="E2702">
        <v>70.876748611677925</v>
      </c>
      <c r="F2702">
        <v>1</v>
      </c>
      <c r="G2702">
        <v>0</v>
      </c>
      <c r="I2702">
        <f t="shared" si="337"/>
        <v>10834.839381921949</v>
      </c>
      <c r="J2702">
        <f t="shared" si="338"/>
        <v>0</v>
      </c>
      <c r="K2702">
        <f t="shared" si="339"/>
        <v>10834.839381921949</v>
      </c>
      <c r="L2702">
        <f t="shared" si="340"/>
        <v>0</v>
      </c>
      <c r="M2702" s="4">
        <f>IF(F2702&gt;G2702,100%,IF(F2702=G2702,M2701,0%))</f>
        <v>1</v>
      </c>
      <c r="N2702" s="4">
        <f t="shared" si="336"/>
        <v>0</v>
      </c>
      <c r="O2702" s="5" cm="1">
        <f t="array" ref="O2702">SUM(ABS(I2702:J2702/P2702-K2702:L2702/P2702))</f>
        <v>0</v>
      </c>
      <c r="P2702">
        <f t="shared" si="341"/>
        <v>10834.839381921949</v>
      </c>
      <c r="Q2702" s="5">
        <f>P2702/MAX(P$3:P2702)-1</f>
        <v>-0.23539598590525701</v>
      </c>
      <c r="R2702" s="5">
        <f t="shared" si="342"/>
        <v>6.3935841527003046E-3</v>
      </c>
      <c r="S2702" s="5">
        <f>(1+R2702)*(1-$Z$8*$O2701)-1</f>
        <v>6.3935841527003046E-3</v>
      </c>
      <c r="T2702">
        <f t="shared" si="343"/>
        <v>8668.6393470586154</v>
      </c>
      <c r="U2702" s="5">
        <f>T2702/MAX(T$3:T2702)-1</f>
        <v>-0.3355185911450359</v>
      </c>
    </row>
    <row r="2703" spans="1:21" x14ac:dyDescent="0.3">
      <c r="A2703" s="1">
        <v>41789</v>
      </c>
      <c r="B2703">
        <v>84.712455749511705</v>
      </c>
      <c r="C2703">
        <v>66.778076171875</v>
      </c>
      <c r="D2703">
        <v>80.643774649397045</v>
      </c>
      <c r="E2703">
        <v>70.83198820655025</v>
      </c>
      <c r="F2703">
        <v>1</v>
      </c>
      <c r="G2703">
        <v>0</v>
      </c>
      <c r="I2703">
        <f t="shared" si="337"/>
        <v>10836.025120863535</v>
      </c>
      <c r="J2703">
        <f t="shared" si="338"/>
        <v>0</v>
      </c>
      <c r="K2703">
        <f t="shared" si="339"/>
        <v>10836.025120863535</v>
      </c>
      <c r="L2703">
        <f t="shared" si="340"/>
        <v>0</v>
      </c>
      <c r="M2703" s="4">
        <f>IF(F2703&gt;G2703,100%,IF(F2703=G2703,M2702,0%))</f>
        <v>1</v>
      </c>
      <c r="N2703" s="4">
        <f t="shared" si="336"/>
        <v>0</v>
      </c>
      <c r="O2703" s="5" cm="1">
        <f t="array" ref="O2703">SUM(ABS(I2703:J2703/P2703-K2703:L2703/P2703))</f>
        <v>0</v>
      </c>
      <c r="P2703">
        <f t="shared" si="341"/>
        <v>10836.025120863535</v>
      </c>
      <c r="Q2703" s="5">
        <f>P2703/MAX(P$3:P2703)-1</f>
        <v>-0.23531230946830695</v>
      </c>
      <c r="R2703" s="5">
        <f t="shared" si="342"/>
        <v>1.0943761137460761E-4</v>
      </c>
      <c r="S2703" s="5">
        <f>(1+R2703)*(1-$Z$8*$O2702)-1</f>
        <v>1.0943761137460761E-4</v>
      </c>
      <c r="T2703">
        <f t="shared" si="343"/>
        <v>8669.5880222426258</v>
      </c>
      <c r="U2703" s="5">
        <f>T2703/MAX(T$3:T2703)-1</f>
        <v>-0.33544587188684793</v>
      </c>
    </row>
    <row r="2704" spans="1:21" x14ac:dyDescent="0.3">
      <c r="A2704" s="1">
        <v>41790</v>
      </c>
      <c r="B2704">
        <v>84.712455749511705</v>
      </c>
      <c r="C2704">
        <v>66.778076171875</v>
      </c>
      <c r="D2704">
        <v>80.688487380298213</v>
      </c>
      <c r="E2704">
        <v>70.786456055902136</v>
      </c>
      <c r="F2704">
        <v>1</v>
      </c>
      <c r="G2704">
        <v>0</v>
      </c>
      <c r="I2704">
        <f t="shared" si="337"/>
        <v>10836.025120863535</v>
      </c>
      <c r="J2704">
        <f t="shared" si="338"/>
        <v>0</v>
      </c>
      <c r="K2704">
        <f t="shared" si="339"/>
        <v>10836.025120863535</v>
      </c>
      <c r="L2704">
        <f t="shared" si="340"/>
        <v>0</v>
      </c>
      <c r="M2704" s="4">
        <f>IF(F2704&gt;G2704,100%,IF(F2704=G2704,M2703,0%))</f>
        <v>1</v>
      </c>
      <c r="N2704" s="4">
        <f t="shared" si="336"/>
        <v>0</v>
      </c>
      <c r="O2704" s="5" cm="1">
        <f t="array" ref="O2704">SUM(ABS(I2704:J2704/P2704-K2704:L2704/P2704))</f>
        <v>0</v>
      </c>
      <c r="P2704">
        <f t="shared" si="341"/>
        <v>10836.025120863535</v>
      </c>
      <c r="Q2704" s="5">
        <f>P2704/MAX(P$3:P2704)-1</f>
        <v>-0.23531230946830695</v>
      </c>
      <c r="R2704" s="5">
        <f t="shared" si="342"/>
        <v>0</v>
      </c>
      <c r="S2704" s="5">
        <f>(1+R2704)*(1-$Z$8*$O2703)-1</f>
        <v>0</v>
      </c>
      <c r="T2704">
        <f t="shared" si="343"/>
        <v>8669.5880222426258</v>
      </c>
      <c r="U2704" s="5">
        <f>T2704/MAX(T$3:T2704)-1</f>
        <v>-0.33544587188684793</v>
      </c>
    </row>
    <row r="2705" spans="1:21" x14ac:dyDescent="0.3">
      <c r="A2705" s="1">
        <v>41791</v>
      </c>
      <c r="B2705">
        <v>84.712455749511705</v>
      </c>
      <c r="C2705">
        <v>66.778076171875</v>
      </c>
      <c r="D2705">
        <v>80.73260577756966</v>
      </c>
      <c r="E2705">
        <v>70.741695650774446</v>
      </c>
      <c r="F2705">
        <v>1</v>
      </c>
      <c r="G2705">
        <v>0</v>
      </c>
      <c r="I2705">
        <f t="shared" si="337"/>
        <v>10836.025120863535</v>
      </c>
      <c r="J2705">
        <f t="shared" si="338"/>
        <v>0</v>
      </c>
      <c r="K2705">
        <f t="shared" si="339"/>
        <v>10836.025120863535</v>
      </c>
      <c r="L2705">
        <f t="shared" si="340"/>
        <v>0</v>
      </c>
      <c r="M2705" s="4">
        <f>IF(F2705&gt;G2705,100%,IF(F2705=G2705,M2704,0%))</f>
        <v>1</v>
      </c>
      <c r="N2705" s="4">
        <f t="shared" si="336"/>
        <v>0</v>
      </c>
      <c r="O2705" s="5" cm="1">
        <f t="array" ref="O2705">SUM(ABS(I2705:J2705/P2705-K2705:L2705/P2705))</f>
        <v>0</v>
      </c>
      <c r="P2705">
        <f t="shared" si="341"/>
        <v>10836.025120863535</v>
      </c>
      <c r="Q2705" s="5">
        <f>P2705/MAX(P$3:P2705)-1</f>
        <v>-0.23531230946830695</v>
      </c>
      <c r="R2705" s="5">
        <f t="shared" si="342"/>
        <v>0</v>
      </c>
      <c r="S2705" s="5">
        <f>(1+R2705)*(1-$Z$8*$O2704)-1</f>
        <v>0</v>
      </c>
      <c r="T2705">
        <f t="shared" si="343"/>
        <v>8669.5880222426258</v>
      </c>
      <c r="U2705" s="5">
        <f>T2705/MAX(T$3:T2705)-1</f>
        <v>-0.33544587188684793</v>
      </c>
    </row>
    <row r="2706" spans="1:21" x14ac:dyDescent="0.3">
      <c r="A2706" s="1">
        <v>41792</v>
      </c>
      <c r="B2706">
        <v>84.628936767578097</v>
      </c>
      <c r="C2706">
        <v>66.855651855468693</v>
      </c>
      <c r="D2706">
        <v>80.771737093949184</v>
      </c>
      <c r="E2706">
        <v>70.701565680812237</v>
      </c>
      <c r="F2706">
        <v>1</v>
      </c>
      <c r="G2706">
        <v>0</v>
      </c>
      <c r="I2706">
        <f t="shared" si="337"/>
        <v>10825.341759387418</v>
      </c>
      <c r="J2706">
        <f t="shared" si="338"/>
        <v>0</v>
      </c>
      <c r="K2706">
        <f t="shared" si="339"/>
        <v>10825.341759387418</v>
      </c>
      <c r="L2706">
        <f t="shared" si="340"/>
        <v>0</v>
      </c>
      <c r="M2706" s="4">
        <f>IF(F2706&gt;G2706,100%,IF(F2706=G2706,M2705,0%))</f>
        <v>1</v>
      </c>
      <c r="N2706" s="4">
        <f t="shared" si="336"/>
        <v>0</v>
      </c>
      <c r="O2706" s="5" cm="1">
        <f t="array" ref="O2706">SUM(ABS(I2706:J2706/P2706-K2706:L2706/P2706))</f>
        <v>0</v>
      </c>
      <c r="P2706">
        <f t="shared" si="341"/>
        <v>10825.341759387418</v>
      </c>
      <c r="Q2706" s="5">
        <f>P2706/MAX(P$3:P2706)-1</f>
        <v>-0.23606622383479892</v>
      </c>
      <c r="R2706" s="5">
        <f t="shared" si="342"/>
        <v>-9.8591147186866124E-4</v>
      </c>
      <c r="S2706" s="5">
        <f>(1+R2706)*(1-$Z$8*$O2705)-1</f>
        <v>-9.8591147186866124E-4</v>
      </c>
      <c r="T2706">
        <f t="shared" si="343"/>
        <v>8661.0405759551213</v>
      </c>
      <c r="U2706" s="5">
        <f>T2706/MAX(T$3:T2706)-1</f>
        <v>-0.33610106342543244</v>
      </c>
    </row>
    <row r="2707" spans="1:21" x14ac:dyDescent="0.3">
      <c r="A2707" s="1">
        <v>41793</v>
      </c>
      <c r="B2707">
        <v>84.591850280761705</v>
      </c>
      <c r="C2707">
        <v>66.855651855468693</v>
      </c>
      <c r="D2707">
        <v>80.809495385013406</v>
      </c>
      <c r="E2707">
        <v>70.662786303467996</v>
      </c>
      <c r="F2707">
        <v>1</v>
      </c>
      <c r="G2707">
        <v>0</v>
      </c>
      <c r="I2707">
        <f t="shared" si="337"/>
        <v>10820.597827704274</v>
      </c>
      <c r="J2707">
        <f t="shared" si="338"/>
        <v>0</v>
      </c>
      <c r="K2707">
        <f t="shared" si="339"/>
        <v>10820.597827704274</v>
      </c>
      <c r="L2707">
        <f t="shared" si="340"/>
        <v>0</v>
      </c>
      <c r="M2707" s="4">
        <f>IF(F2707&gt;G2707,100%,IF(F2707=G2707,M2706,0%))</f>
        <v>1</v>
      </c>
      <c r="N2707" s="4">
        <f t="shared" si="336"/>
        <v>0</v>
      </c>
      <c r="O2707" s="5" cm="1">
        <f t="array" ref="O2707">SUM(ABS(I2707:J2707/P2707-K2707:L2707/P2707))</f>
        <v>0</v>
      </c>
      <c r="P2707">
        <f t="shared" si="341"/>
        <v>10820.597827704274</v>
      </c>
      <c r="Q2707" s="5">
        <f>P2707/MAX(P$3:P2707)-1</f>
        <v>-0.23640099845209273</v>
      </c>
      <c r="R2707" s="5">
        <f t="shared" si="342"/>
        <v>-4.3822465734444371E-4</v>
      </c>
      <c r="S2707" s="5">
        <f>(1+R2707)*(1-$Z$8*$O2706)-1</f>
        <v>-4.3822465734444371E-4</v>
      </c>
      <c r="T2707">
        <f t="shared" si="343"/>
        <v>8657.2450944164775</v>
      </c>
      <c r="U2707" s="5">
        <f>T2707/MAX(T$3:T2707)-1</f>
        <v>-0.33639200030942407</v>
      </c>
    </row>
    <row r="2708" spans="1:21" x14ac:dyDescent="0.3">
      <c r="A2708" s="1">
        <v>41794</v>
      </c>
      <c r="B2708">
        <v>84.907272338867102</v>
      </c>
      <c r="C2708">
        <v>66.622978210449205</v>
      </c>
      <c r="D2708">
        <v>80.848091391188575</v>
      </c>
      <c r="E2708">
        <v>70.623621091320729</v>
      </c>
      <c r="F2708">
        <v>1</v>
      </c>
      <c r="G2708">
        <v>0</v>
      </c>
      <c r="I2708">
        <f t="shared" si="337"/>
        <v>10860.945156973197</v>
      </c>
      <c r="J2708">
        <f t="shared" si="338"/>
        <v>0</v>
      </c>
      <c r="K2708">
        <f t="shared" si="339"/>
        <v>10860.945156973197</v>
      </c>
      <c r="L2708">
        <f t="shared" si="340"/>
        <v>0</v>
      </c>
      <c r="M2708" s="4">
        <f>IF(F2708&gt;G2708,100%,IF(F2708=G2708,M2707,0%))</f>
        <v>1</v>
      </c>
      <c r="N2708" s="4">
        <f t="shared" si="336"/>
        <v>0</v>
      </c>
      <c r="O2708" s="5" cm="1">
        <f t="array" ref="O2708">SUM(ABS(I2708:J2708/P2708-K2708:L2708/P2708))</f>
        <v>0</v>
      </c>
      <c r="P2708">
        <f t="shared" si="341"/>
        <v>10860.945156973197</v>
      </c>
      <c r="Q2708" s="5">
        <f>P2708/MAX(P$3:P2708)-1</f>
        <v>-0.2335537269024569</v>
      </c>
      <c r="R2708" s="5">
        <f t="shared" si="342"/>
        <v>3.7287523213940243E-3</v>
      </c>
      <c r="S2708" s="5">
        <f>(1+R2708)*(1-$Z$8*$O2707)-1</f>
        <v>3.7287523213940243E-3</v>
      </c>
      <c r="T2708">
        <f t="shared" si="343"/>
        <v>8689.5258171591595</v>
      </c>
      <c r="U2708" s="5">
        <f>T2708/MAX(T$3:T2708)-1</f>
        <v>-0.3339175704400823</v>
      </c>
    </row>
    <row r="2709" spans="1:21" x14ac:dyDescent="0.3">
      <c r="A2709" s="1">
        <v>41795</v>
      </c>
      <c r="B2709">
        <v>85.621658325195298</v>
      </c>
      <c r="C2709">
        <v>66.080070495605398</v>
      </c>
      <c r="D2709">
        <v>80.890241556499717</v>
      </c>
      <c r="E2709">
        <v>70.581754845766284</v>
      </c>
      <c r="F2709">
        <v>1</v>
      </c>
      <c r="G2709">
        <v>0</v>
      </c>
      <c r="I2709">
        <f t="shared" si="337"/>
        <v>10952.326104737658</v>
      </c>
      <c r="J2709">
        <f t="shared" si="338"/>
        <v>0</v>
      </c>
      <c r="K2709">
        <f t="shared" si="339"/>
        <v>10952.326104737658</v>
      </c>
      <c r="L2709">
        <f t="shared" si="340"/>
        <v>0</v>
      </c>
      <c r="M2709" s="4">
        <f>IF(F2709&gt;G2709,100%,IF(F2709=G2709,M2708,0%))</f>
        <v>1</v>
      </c>
      <c r="N2709" s="4">
        <f t="shared" si="336"/>
        <v>0</v>
      </c>
      <c r="O2709" s="5" cm="1">
        <f t="array" ref="O2709">SUM(ABS(I2709:J2709/P2709-K2709:L2709/P2709))</f>
        <v>0</v>
      </c>
      <c r="P2709">
        <f t="shared" si="341"/>
        <v>10952.326104737658</v>
      </c>
      <c r="Q2709" s="5">
        <f>P2709/MAX(P$3:P2709)-1</f>
        <v>-0.22710506282820508</v>
      </c>
      <c r="R2709" s="5">
        <f t="shared" si="342"/>
        <v>8.4137196573348394E-3</v>
      </c>
      <c r="S2709" s="5">
        <f>(1+R2709)*(1-$Z$8*$O2708)-1</f>
        <v>8.4137196573348394E-3</v>
      </c>
      <c r="T2709">
        <f t="shared" si="343"/>
        <v>8762.6370513399106</v>
      </c>
      <c r="U2709" s="5">
        <f>T2709/MAX(T$3:T2709)-1</f>
        <v>-0.32831333960908859</v>
      </c>
    </row>
    <row r="2710" spans="1:21" x14ac:dyDescent="0.3">
      <c r="A2710" s="1">
        <v>41796</v>
      </c>
      <c r="B2710">
        <v>86.113372802734304</v>
      </c>
      <c r="C2710">
        <v>65.731063842773395</v>
      </c>
      <c r="D2710">
        <v>80.934838062495146</v>
      </c>
      <c r="E2710">
        <v>70.538152248705202</v>
      </c>
      <c r="F2710">
        <v>1</v>
      </c>
      <c r="G2710">
        <v>0</v>
      </c>
      <c r="I2710">
        <f t="shared" si="337"/>
        <v>11015.223944066742</v>
      </c>
      <c r="J2710">
        <f t="shared" si="338"/>
        <v>0</v>
      </c>
      <c r="K2710">
        <f t="shared" si="339"/>
        <v>11015.223944066742</v>
      </c>
      <c r="L2710">
        <f t="shared" si="340"/>
        <v>0</v>
      </c>
      <c r="M2710" s="4">
        <f>IF(F2710&gt;G2710,100%,IF(F2710=G2710,M2709,0%))</f>
        <v>1</v>
      </c>
      <c r="N2710" s="4">
        <f t="shared" si="336"/>
        <v>0</v>
      </c>
      <c r="O2710" s="5" cm="1">
        <f t="array" ref="O2710">SUM(ABS(I2710:J2710/P2710-K2710:L2710/P2710))</f>
        <v>0</v>
      </c>
      <c r="P2710">
        <f t="shared" si="341"/>
        <v>11015.223944066742</v>
      </c>
      <c r="Q2710" s="5">
        <f>P2710/MAX(P$3:P2710)-1</f>
        <v>-0.2226664238476268</v>
      </c>
      <c r="R2710" s="5">
        <f t="shared" si="342"/>
        <v>5.7428749589436556E-3</v>
      </c>
      <c r="S2710" s="5">
        <f>(1+R2710)*(1-$Z$8*$O2709)-1</f>
        <v>5.7428749589436556E-3</v>
      </c>
      <c r="T2710">
        <f t="shared" si="343"/>
        <v>8812.9597802363623</v>
      </c>
      <c r="U2710" s="5">
        <f>T2710/MAX(T$3:T2710)-1</f>
        <v>-0.3244559271068731</v>
      </c>
    </row>
    <row r="2711" spans="1:21" x14ac:dyDescent="0.3">
      <c r="A2711" s="1">
        <v>41797</v>
      </c>
      <c r="B2711">
        <v>86.113372802734304</v>
      </c>
      <c r="C2711">
        <v>65.731063842773395</v>
      </c>
      <c r="D2711">
        <v>80.983183296165649</v>
      </c>
      <c r="E2711">
        <v>70.491269771139415</v>
      </c>
      <c r="F2711">
        <v>1</v>
      </c>
      <c r="G2711">
        <v>0</v>
      </c>
      <c r="I2711">
        <f t="shared" si="337"/>
        <v>11015.223944066742</v>
      </c>
      <c r="J2711">
        <f t="shared" si="338"/>
        <v>0</v>
      </c>
      <c r="K2711">
        <f t="shared" si="339"/>
        <v>11015.223944066742</v>
      </c>
      <c r="L2711">
        <f t="shared" si="340"/>
        <v>0</v>
      </c>
      <c r="M2711" s="4">
        <f>IF(F2711&gt;G2711,100%,IF(F2711=G2711,M2710,0%))</f>
        <v>1</v>
      </c>
      <c r="N2711" s="4">
        <f t="shared" si="336"/>
        <v>0</v>
      </c>
      <c r="O2711" s="5" cm="1">
        <f t="array" ref="O2711">SUM(ABS(I2711:J2711/P2711-K2711:L2711/P2711))</f>
        <v>0</v>
      </c>
      <c r="P2711">
        <f t="shared" si="341"/>
        <v>11015.223944066742</v>
      </c>
      <c r="Q2711" s="5">
        <f>P2711/MAX(P$3:P2711)-1</f>
        <v>-0.2226664238476268</v>
      </c>
      <c r="R2711" s="5">
        <f t="shared" si="342"/>
        <v>0</v>
      </c>
      <c r="S2711" s="5">
        <f>(1+R2711)*(1-$Z$8*$O2710)-1</f>
        <v>0</v>
      </c>
      <c r="T2711">
        <f t="shared" si="343"/>
        <v>8812.9597802363623</v>
      </c>
      <c r="U2711" s="5">
        <f>T2711/MAX(T$3:T2711)-1</f>
        <v>-0.3244559271068731</v>
      </c>
    </row>
    <row r="2712" spans="1:21" x14ac:dyDescent="0.3">
      <c r="A2712" s="1">
        <v>41798</v>
      </c>
      <c r="B2712">
        <v>86.113372802734304</v>
      </c>
      <c r="C2712">
        <v>65.731063842773395</v>
      </c>
      <c r="D2712">
        <v>81.032625682318383</v>
      </c>
      <c r="E2712">
        <v>70.443036738912852</v>
      </c>
      <c r="F2712">
        <v>1</v>
      </c>
      <c r="G2712">
        <v>0</v>
      </c>
      <c r="I2712">
        <f t="shared" si="337"/>
        <v>11015.223944066742</v>
      </c>
      <c r="J2712">
        <f t="shared" si="338"/>
        <v>0</v>
      </c>
      <c r="K2712">
        <f t="shared" si="339"/>
        <v>11015.223944066742</v>
      </c>
      <c r="L2712">
        <f t="shared" si="340"/>
        <v>0</v>
      </c>
      <c r="M2712" s="4">
        <f>IF(F2712&gt;G2712,100%,IF(F2712=G2712,M2711,0%))</f>
        <v>1</v>
      </c>
      <c r="N2712" s="4">
        <f t="shared" si="336"/>
        <v>0</v>
      </c>
      <c r="O2712" s="5" cm="1">
        <f t="array" ref="O2712">SUM(ABS(I2712:J2712/P2712-K2712:L2712/P2712))</f>
        <v>0</v>
      </c>
      <c r="P2712">
        <f t="shared" si="341"/>
        <v>11015.223944066742</v>
      </c>
      <c r="Q2712" s="5">
        <f>P2712/MAX(P$3:P2712)-1</f>
        <v>-0.2226664238476268</v>
      </c>
      <c r="R2712" s="5">
        <f t="shared" si="342"/>
        <v>0</v>
      </c>
      <c r="S2712" s="5">
        <f>(1+R2712)*(1-$Z$8*$O2711)-1</f>
        <v>0</v>
      </c>
      <c r="T2712">
        <f t="shared" si="343"/>
        <v>8812.9597802363623</v>
      </c>
      <c r="U2712" s="5">
        <f>T2712/MAX(T$3:T2712)-1</f>
        <v>-0.3244559271068731</v>
      </c>
    </row>
    <row r="2713" spans="1:21" x14ac:dyDescent="0.3">
      <c r="A2713" s="1">
        <v>41799</v>
      </c>
      <c r="B2713">
        <v>86.048400878906193</v>
      </c>
      <c r="C2713">
        <v>65.731063842773395</v>
      </c>
      <c r="D2713">
        <v>81.082659099825577</v>
      </c>
      <c r="E2713">
        <v>70.393839100700106</v>
      </c>
      <c r="F2713">
        <v>1</v>
      </c>
      <c r="G2713">
        <v>0</v>
      </c>
      <c r="I2713">
        <f t="shared" si="337"/>
        <v>11006.913036390615</v>
      </c>
      <c r="J2713">
        <f t="shared" si="338"/>
        <v>0</v>
      </c>
      <c r="K2713">
        <f t="shared" si="339"/>
        <v>11006.913036390615</v>
      </c>
      <c r="L2713">
        <f t="shared" si="340"/>
        <v>0</v>
      </c>
      <c r="M2713" s="4">
        <f>IF(F2713&gt;G2713,100%,IF(F2713=G2713,M2712,0%))</f>
        <v>1</v>
      </c>
      <c r="N2713" s="4">
        <f t="shared" si="336"/>
        <v>0</v>
      </c>
      <c r="O2713" s="5" cm="1">
        <f t="array" ref="O2713">SUM(ABS(I2713:J2713/P2713-K2713:L2713/P2713))</f>
        <v>0</v>
      </c>
      <c r="P2713">
        <f t="shared" si="341"/>
        <v>11006.913036390615</v>
      </c>
      <c r="Q2713" s="5">
        <f>P2713/MAX(P$3:P2713)-1</f>
        <v>-0.22325291647072365</v>
      </c>
      <c r="R2713" s="5">
        <f t="shared" si="342"/>
        <v>-7.5449284720197074E-4</v>
      </c>
      <c r="S2713" s="5">
        <f>(1+R2713)*(1-$Z$8*$O2712)-1</f>
        <v>-7.5449284720197074E-4</v>
      </c>
      <c r="T2713">
        <f t="shared" si="343"/>
        <v>8806.3104651194953</v>
      </c>
      <c r="U2713" s="5">
        <f>T2713/MAX(T$3:T2713)-1</f>
        <v>-0.32496562027784071</v>
      </c>
    </row>
    <row r="2714" spans="1:21" x14ac:dyDescent="0.3">
      <c r="A2714" s="1">
        <v>41800</v>
      </c>
      <c r="B2714">
        <v>86.196868896484304</v>
      </c>
      <c r="C2714">
        <v>65.653488159179602</v>
      </c>
      <c r="D2714">
        <v>81.129591073562835</v>
      </c>
      <c r="E2714">
        <v>70.348114127543425</v>
      </c>
      <c r="F2714">
        <v>1</v>
      </c>
      <c r="G2714">
        <v>0</v>
      </c>
      <c r="I2714">
        <f t="shared" si="337"/>
        <v>11025.904377792383</v>
      </c>
      <c r="J2714">
        <f t="shared" si="338"/>
        <v>0</v>
      </c>
      <c r="K2714">
        <f t="shared" si="339"/>
        <v>11025.904377792383</v>
      </c>
      <c r="L2714">
        <f t="shared" si="340"/>
        <v>0</v>
      </c>
      <c r="M2714" s="4">
        <f>IF(F2714&gt;G2714,100%,IF(F2714=G2714,M2713,0%))</f>
        <v>1</v>
      </c>
      <c r="N2714" s="4">
        <f t="shared" si="336"/>
        <v>0</v>
      </c>
      <c r="O2714" s="5" cm="1">
        <f t="array" ref="O2714">SUM(ABS(I2714:J2714/P2714-K2714:L2714/P2714))</f>
        <v>0</v>
      </c>
      <c r="P2714">
        <f t="shared" si="341"/>
        <v>11025.904377792383</v>
      </c>
      <c r="Q2714" s="5">
        <f>P2714/MAX(P$3:P2714)-1</f>
        <v>-0.22191271608962126</v>
      </c>
      <c r="R2714" s="5">
        <f t="shared" si="342"/>
        <v>1.7254012400189644E-3</v>
      </c>
      <c r="S2714" s="5">
        <f>(1+R2714)*(1-$Z$8*$O2713)-1</f>
        <v>1.7254012400189644E-3</v>
      </c>
      <c r="T2714">
        <f t="shared" si="343"/>
        <v>8821.5048841160042</v>
      </c>
      <c r="U2714" s="5">
        <f>T2714/MAX(T$3:T2714)-1</f>
        <v>-0.3238009151220127</v>
      </c>
    </row>
    <row r="2715" spans="1:21" x14ac:dyDescent="0.3">
      <c r="A2715" s="1">
        <v>41801</v>
      </c>
      <c r="B2715">
        <v>86.178306579589801</v>
      </c>
      <c r="C2715">
        <v>65.653488159179602</v>
      </c>
      <c r="D2715">
        <v>81.174373417944452</v>
      </c>
      <c r="E2715">
        <v>70.304511454567987</v>
      </c>
      <c r="F2715">
        <v>1</v>
      </c>
      <c r="G2715">
        <v>0</v>
      </c>
      <c r="I2715">
        <f t="shared" si="337"/>
        <v>11023.529972158753</v>
      </c>
      <c r="J2715">
        <f t="shared" si="338"/>
        <v>0</v>
      </c>
      <c r="K2715">
        <f t="shared" si="339"/>
        <v>11023.529972158753</v>
      </c>
      <c r="L2715">
        <f t="shared" si="340"/>
        <v>0</v>
      </c>
      <c r="M2715" s="4">
        <f>IF(F2715&gt;G2715,100%,IF(F2715=G2715,M2714,0%))</f>
        <v>1</v>
      </c>
      <c r="N2715" s="4">
        <f t="shared" si="336"/>
        <v>0</v>
      </c>
      <c r="O2715" s="5" cm="1">
        <f t="array" ref="O2715">SUM(ABS(I2715:J2715/P2715-K2715:L2715/P2715))</f>
        <v>0</v>
      </c>
      <c r="P2715">
        <f t="shared" si="341"/>
        <v>11023.529972158753</v>
      </c>
      <c r="Q2715" s="5">
        <f>P2715/MAX(P$3:P2715)-1</f>
        <v>-0.2220802755720066</v>
      </c>
      <c r="R2715" s="5">
        <f t="shared" si="342"/>
        <v>-2.1534792541944014E-4</v>
      </c>
      <c r="S2715" s="5">
        <f>(1+R2715)*(1-$Z$8*$O2714)-1</f>
        <v>-2.1534792541944014E-4</v>
      </c>
      <c r="T2715">
        <f t="shared" si="343"/>
        <v>8819.6051913401316</v>
      </c>
      <c r="U2715" s="5">
        <f>T2715/MAX(T$3:T2715)-1</f>
        <v>-0.32394653319211175</v>
      </c>
    </row>
    <row r="2716" spans="1:21" x14ac:dyDescent="0.3">
      <c r="A2716" s="1">
        <v>41802</v>
      </c>
      <c r="B2716">
        <v>85.398979187011705</v>
      </c>
      <c r="C2716">
        <v>66.235191345214801</v>
      </c>
      <c r="D2716">
        <v>81.215278511616717</v>
      </c>
      <c r="E2716">
        <v>70.263802827294185</v>
      </c>
      <c r="F2716">
        <v>1</v>
      </c>
      <c r="G2716">
        <v>0</v>
      </c>
      <c r="I2716">
        <f t="shared" si="337"/>
        <v>10923.842020385473</v>
      </c>
      <c r="J2716">
        <f t="shared" si="338"/>
        <v>0</v>
      </c>
      <c r="K2716">
        <f t="shared" si="339"/>
        <v>10923.842020385473</v>
      </c>
      <c r="L2716">
        <f t="shared" si="340"/>
        <v>0</v>
      </c>
      <c r="M2716" s="4">
        <f>IF(F2716&gt;G2716,100%,IF(F2716=G2716,M2715,0%))</f>
        <v>1</v>
      </c>
      <c r="N2716" s="4">
        <f t="shared" si="336"/>
        <v>0</v>
      </c>
      <c r="O2716" s="5" cm="1">
        <f t="array" ref="O2716">SUM(ABS(I2716:J2716/P2716-K2716:L2716/P2716))</f>
        <v>0</v>
      </c>
      <c r="P2716">
        <f t="shared" si="341"/>
        <v>10923.842020385473</v>
      </c>
      <c r="Q2716" s="5">
        <f>P2716/MAX(P$3:P2716)-1</f>
        <v>-0.22911515679137284</v>
      </c>
      <c r="R2716" s="5">
        <f t="shared" si="342"/>
        <v>-9.043196872966619E-3</v>
      </c>
      <c r="S2716" s="5">
        <f>(1+R2716)*(1-$Z$8*$O2715)-1</f>
        <v>-9.043196872966619E-3</v>
      </c>
      <c r="T2716">
        <f t="shared" si="343"/>
        <v>8739.8477652530037</v>
      </c>
      <c r="U2716" s="5">
        <f>T2716/MAX(T$3:T2716)-1</f>
        <v>-0.3300602177891071</v>
      </c>
    </row>
    <row r="2717" spans="1:21" x14ac:dyDescent="0.3">
      <c r="A2717" s="1">
        <v>41803</v>
      </c>
      <c r="B2717">
        <v>85.649475097656193</v>
      </c>
      <c r="C2717">
        <v>66.080070495605398</v>
      </c>
      <c r="D2717">
        <v>81.257429853600641</v>
      </c>
      <c r="E2717">
        <v>70.222322454499945</v>
      </c>
      <c r="F2717">
        <v>1</v>
      </c>
      <c r="G2717">
        <v>0</v>
      </c>
      <c r="I2717">
        <f t="shared" si="337"/>
        <v>10955.884297479215</v>
      </c>
      <c r="J2717">
        <f t="shared" si="338"/>
        <v>0</v>
      </c>
      <c r="K2717">
        <f t="shared" si="339"/>
        <v>10955.884297479215</v>
      </c>
      <c r="L2717">
        <f t="shared" si="340"/>
        <v>0</v>
      </c>
      <c r="M2717" s="4">
        <f>IF(F2717&gt;G2717,100%,IF(F2717=G2717,M2716,0%))</f>
        <v>1</v>
      </c>
      <c r="N2717" s="4">
        <f t="shared" si="336"/>
        <v>0</v>
      </c>
      <c r="O2717" s="5" cm="1">
        <f t="array" ref="O2717">SUM(ABS(I2717:J2717/P2717-K2717:L2717/P2717))</f>
        <v>0</v>
      </c>
      <c r="P2717">
        <f t="shared" si="341"/>
        <v>10955.884297479215</v>
      </c>
      <c r="Q2717" s="5">
        <f>P2717/MAX(P$3:P2717)-1</f>
        <v>-0.22685396464786134</v>
      </c>
      <c r="R2717" s="5">
        <f t="shared" si="342"/>
        <v>2.9332424465629003E-3</v>
      </c>
      <c r="S2717" s="5">
        <f>(1+R2717)*(1-$Z$8*$O2716)-1</f>
        <v>2.9332424465629003E-3</v>
      </c>
      <c r="T2717">
        <f t="shared" si="343"/>
        <v>8765.4838576945422</v>
      </c>
      <c r="U2717" s="5">
        <f>T2717/MAX(T$3:T2717)-1</f>
        <v>-0.32809512198328494</v>
      </c>
    </row>
    <row r="2718" spans="1:21" x14ac:dyDescent="0.3">
      <c r="A2718" s="1">
        <v>41804</v>
      </c>
      <c r="B2718">
        <v>85.649475097656193</v>
      </c>
      <c r="C2718">
        <v>66.080070495605398</v>
      </c>
      <c r="D2718">
        <v>81.298666920827984</v>
      </c>
      <c r="E2718">
        <v>70.181420814931684</v>
      </c>
      <c r="F2718">
        <v>1</v>
      </c>
      <c r="G2718">
        <v>0</v>
      </c>
      <c r="I2718">
        <f t="shared" si="337"/>
        <v>10955.884297479215</v>
      </c>
      <c r="J2718">
        <f t="shared" si="338"/>
        <v>0</v>
      </c>
      <c r="K2718">
        <f t="shared" si="339"/>
        <v>10955.884297479215</v>
      </c>
      <c r="L2718">
        <f t="shared" si="340"/>
        <v>0</v>
      </c>
      <c r="M2718" s="4">
        <f>IF(F2718&gt;G2718,100%,IF(F2718=G2718,M2717,0%))</f>
        <v>1</v>
      </c>
      <c r="N2718" s="4">
        <f t="shared" si="336"/>
        <v>0</v>
      </c>
      <c r="O2718" s="5" cm="1">
        <f t="array" ref="O2718">SUM(ABS(I2718:J2718/P2718-K2718:L2718/P2718))</f>
        <v>0</v>
      </c>
      <c r="P2718">
        <f t="shared" si="341"/>
        <v>10955.884297479215</v>
      </c>
      <c r="Q2718" s="5">
        <f>P2718/MAX(P$3:P2718)-1</f>
        <v>-0.22685396464786134</v>
      </c>
      <c r="R2718" s="5">
        <f t="shared" si="342"/>
        <v>0</v>
      </c>
      <c r="S2718" s="5">
        <f>(1+R2718)*(1-$Z$8*$O2717)-1</f>
        <v>0</v>
      </c>
      <c r="T2718">
        <f t="shared" si="343"/>
        <v>8765.4838576945422</v>
      </c>
      <c r="U2718" s="5">
        <f>T2718/MAX(T$3:T2718)-1</f>
        <v>-0.32809512198328494</v>
      </c>
    </row>
    <row r="2719" spans="1:21" x14ac:dyDescent="0.3">
      <c r="A2719" s="1">
        <v>41805</v>
      </c>
      <c r="B2719">
        <v>85.649475097656193</v>
      </c>
      <c r="C2719">
        <v>66.080070495605398</v>
      </c>
      <c r="D2719">
        <v>81.337892560816513</v>
      </c>
      <c r="E2719">
        <v>70.142834411924753</v>
      </c>
      <c r="F2719">
        <v>1</v>
      </c>
      <c r="G2719">
        <v>0</v>
      </c>
      <c r="I2719">
        <f t="shared" si="337"/>
        <v>10955.884297479215</v>
      </c>
      <c r="J2719">
        <f t="shared" si="338"/>
        <v>0</v>
      </c>
      <c r="K2719">
        <f t="shared" si="339"/>
        <v>10955.884297479215</v>
      </c>
      <c r="L2719">
        <f t="shared" si="340"/>
        <v>0</v>
      </c>
      <c r="M2719" s="4">
        <f>IF(F2719&gt;G2719,100%,IF(F2719=G2719,M2718,0%))</f>
        <v>1</v>
      </c>
      <c r="N2719" s="4">
        <f t="shared" si="336"/>
        <v>0</v>
      </c>
      <c r="O2719" s="5" cm="1">
        <f t="array" ref="O2719">SUM(ABS(I2719:J2719/P2719-K2719:L2719/P2719))</f>
        <v>0</v>
      </c>
      <c r="P2719">
        <f t="shared" si="341"/>
        <v>10955.884297479215</v>
      </c>
      <c r="Q2719" s="5">
        <f>P2719/MAX(P$3:P2719)-1</f>
        <v>-0.22685396464786134</v>
      </c>
      <c r="R2719" s="5">
        <f t="shared" si="342"/>
        <v>0</v>
      </c>
      <c r="S2719" s="5">
        <f>(1+R2719)*(1-$Z$8*$O2718)-1</f>
        <v>0</v>
      </c>
      <c r="T2719">
        <f t="shared" si="343"/>
        <v>8765.4838576945422</v>
      </c>
      <c r="U2719" s="5">
        <f>T2719/MAX(T$3:T2719)-1</f>
        <v>-0.32809512198328494</v>
      </c>
    </row>
    <row r="2720" spans="1:21" x14ac:dyDescent="0.3">
      <c r="A2720" s="1">
        <v>41806</v>
      </c>
      <c r="B2720">
        <v>85.723701477050696</v>
      </c>
      <c r="C2720">
        <v>65.924949645996094</v>
      </c>
      <c r="D2720">
        <v>81.374790362457716</v>
      </c>
      <c r="E2720">
        <v>70.105984284510058</v>
      </c>
      <c r="F2720">
        <v>1</v>
      </c>
      <c r="G2720">
        <v>0</v>
      </c>
      <c r="I2720">
        <f t="shared" si="337"/>
        <v>10965.378992263273</v>
      </c>
      <c r="J2720">
        <f t="shared" si="338"/>
        <v>0</v>
      </c>
      <c r="K2720">
        <f t="shared" si="339"/>
        <v>10965.378992263273</v>
      </c>
      <c r="L2720">
        <f t="shared" si="340"/>
        <v>0</v>
      </c>
      <c r="M2720" s="4">
        <f>IF(F2720&gt;G2720,100%,IF(F2720=G2720,M2719,0%))</f>
        <v>1</v>
      </c>
      <c r="N2720" s="4">
        <f t="shared" si="336"/>
        <v>0</v>
      </c>
      <c r="O2720" s="5" cm="1">
        <f t="array" ref="O2720">SUM(ABS(I2720:J2720/P2720-K2720:L2720/P2720))</f>
        <v>0</v>
      </c>
      <c r="P2720">
        <f t="shared" si="341"/>
        <v>10965.378992263273</v>
      </c>
      <c r="Q2720" s="5">
        <f>P2720/MAX(P$3:P2720)-1</f>
        <v>-0.22618393332680564</v>
      </c>
      <c r="R2720" s="5">
        <f t="shared" si="342"/>
        <v>8.6662970566808717E-4</v>
      </c>
      <c r="S2720" s="5">
        <f>(1+R2720)*(1-$Z$8*$O2719)-1</f>
        <v>8.6662970566808717E-4</v>
      </c>
      <c r="T2720">
        <f t="shared" si="343"/>
        <v>8773.0802863901736</v>
      </c>
      <c r="U2720" s="5">
        <f>T2720/MAX(T$3:T2720)-1</f>
        <v>-0.32751282925661251</v>
      </c>
    </row>
    <row r="2721" spans="1:21" x14ac:dyDescent="0.3">
      <c r="A2721" s="1">
        <v>41807</v>
      </c>
      <c r="B2721">
        <v>85.770111083984304</v>
      </c>
      <c r="C2721">
        <v>65.924949645996094</v>
      </c>
      <c r="D2721">
        <v>81.41191905766577</v>
      </c>
      <c r="E2721">
        <v>70.069134157095377</v>
      </c>
      <c r="F2721">
        <v>1</v>
      </c>
      <c r="G2721">
        <v>0</v>
      </c>
      <c r="I2721">
        <f t="shared" si="337"/>
        <v>10971.315494305771</v>
      </c>
      <c r="J2721">
        <f t="shared" si="338"/>
        <v>0</v>
      </c>
      <c r="K2721">
        <f t="shared" si="339"/>
        <v>10971.315494305771</v>
      </c>
      <c r="L2721">
        <f t="shared" si="340"/>
        <v>0</v>
      </c>
      <c r="M2721" s="4">
        <f>IF(F2721&gt;G2721,100%,IF(F2721=G2721,M2720,0%))</f>
        <v>1</v>
      </c>
      <c r="N2721" s="4">
        <f t="shared" si="336"/>
        <v>0</v>
      </c>
      <c r="O2721" s="5" cm="1">
        <f t="array" ref="O2721">SUM(ABS(I2721:J2721/P2721-K2721:L2721/P2721))</f>
        <v>0</v>
      </c>
      <c r="P2721">
        <f t="shared" si="341"/>
        <v>10971.315494305771</v>
      </c>
      <c r="Q2721" s="5">
        <f>P2721/MAX(P$3:P2721)-1</f>
        <v>-0.22576500018609391</v>
      </c>
      <c r="R2721" s="5">
        <f t="shared" si="342"/>
        <v>5.4138594267350015E-4</v>
      </c>
      <c r="S2721" s="5">
        <f>(1+R2721)*(1-$Z$8*$O2720)-1</f>
        <v>5.4138594267350015E-4</v>
      </c>
      <c r="T2721">
        <f t="shared" si="343"/>
        <v>8777.8299087311716</v>
      </c>
      <c r="U2721" s="5">
        <f>T2721/MAX(T$3:T2721)-1</f>
        <v>-0.32714875415574374</v>
      </c>
    </row>
    <row r="2722" spans="1:21" x14ac:dyDescent="0.3">
      <c r="A2722" s="1">
        <v>41808</v>
      </c>
      <c r="B2722">
        <v>86.252510070800696</v>
      </c>
      <c r="C2722">
        <v>65.537155151367102</v>
      </c>
      <c r="D2722">
        <v>81.44911611376709</v>
      </c>
      <c r="E2722">
        <v>70.032477004017991</v>
      </c>
      <c r="F2722">
        <v>1</v>
      </c>
      <c r="G2722">
        <v>0</v>
      </c>
      <c r="I2722">
        <f t="shared" si="337"/>
        <v>11033.021739192334</v>
      </c>
      <c r="J2722">
        <f t="shared" si="338"/>
        <v>0</v>
      </c>
      <c r="K2722">
        <f t="shared" si="339"/>
        <v>11033.021739192334</v>
      </c>
      <c r="L2722">
        <f t="shared" si="340"/>
        <v>0</v>
      </c>
      <c r="M2722" s="4">
        <f>IF(F2722&gt;G2722,100%,IF(F2722=G2722,M2721,0%))</f>
        <v>1</v>
      </c>
      <c r="N2722" s="4">
        <f t="shared" si="336"/>
        <v>0</v>
      </c>
      <c r="O2722" s="5" cm="1">
        <f t="array" ref="O2722">SUM(ABS(I2722:J2722/P2722-K2722:L2722/P2722))</f>
        <v>0</v>
      </c>
      <c r="P2722">
        <f t="shared" si="341"/>
        <v>11033.021739192334</v>
      </c>
      <c r="Q2722" s="5">
        <f>P2722/MAX(P$3:P2722)-1</f>
        <v>-0.22141045085943745</v>
      </c>
      <c r="R2722" s="5">
        <f t="shared" si="342"/>
        <v>5.6243250792114008E-3</v>
      </c>
      <c r="S2722" s="5">
        <f>(1+R2722)*(1-$Z$8*$O2721)-1</f>
        <v>5.6243250792114008E-3</v>
      </c>
      <c r="T2722">
        <f t="shared" si="343"/>
        <v>8827.1992776279003</v>
      </c>
      <c r="U2722" s="5">
        <f>T2722/MAX(T$3:T2722)-1</f>
        <v>-0.32336442001916321</v>
      </c>
    </row>
    <row r="2723" spans="1:21" x14ac:dyDescent="0.3">
      <c r="A2723" s="1">
        <v>41809</v>
      </c>
      <c r="B2723">
        <v>86.196868896484304</v>
      </c>
      <c r="C2723">
        <v>65.653488159179602</v>
      </c>
      <c r="D2723">
        <v>81.486036348105657</v>
      </c>
      <c r="E2723">
        <v>69.996398622123763</v>
      </c>
      <c r="F2723">
        <v>1</v>
      </c>
      <c r="G2723">
        <v>0</v>
      </c>
      <c r="I2723">
        <f t="shared" si="337"/>
        <v>11025.904377792382</v>
      </c>
      <c r="J2723">
        <f t="shared" si="338"/>
        <v>0</v>
      </c>
      <c r="K2723">
        <f t="shared" si="339"/>
        <v>11025.904377792382</v>
      </c>
      <c r="L2723">
        <f t="shared" si="340"/>
        <v>0</v>
      </c>
      <c r="M2723" s="4">
        <f>IF(F2723&gt;G2723,100%,IF(F2723=G2723,M2722,0%))</f>
        <v>1</v>
      </c>
      <c r="N2723" s="4">
        <f t="shared" si="336"/>
        <v>0</v>
      </c>
      <c r="O2723" s="5" cm="1">
        <f t="array" ref="O2723">SUM(ABS(I2723:J2723/P2723-K2723:L2723/P2723))</f>
        <v>0</v>
      </c>
      <c r="P2723">
        <f t="shared" si="341"/>
        <v>11025.904377792382</v>
      </c>
      <c r="Q2723" s="5">
        <f>P2723/MAX(P$3:P2723)-1</f>
        <v>-0.22191271608962138</v>
      </c>
      <c r="R2723" s="5">
        <f t="shared" si="342"/>
        <v>-6.450962907713631E-4</v>
      </c>
      <c r="S2723" s="5">
        <f>(1+R2723)*(1-$Z$8*$O2722)-1</f>
        <v>-6.450962907713631E-4</v>
      </c>
      <c r="T2723">
        <f t="shared" si="343"/>
        <v>8821.5048841160024</v>
      </c>
      <c r="U2723" s="5">
        <f>T2723/MAX(T$3:T2723)-1</f>
        <v>-0.32380091512201281</v>
      </c>
    </row>
    <row r="2724" spans="1:21" x14ac:dyDescent="0.3">
      <c r="A2724" s="1">
        <v>41810</v>
      </c>
      <c r="B2724">
        <v>86.298240661621094</v>
      </c>
      <c r="C2724">
        <v>65.537155151367102</v>
      </c>
      <c r="D2724">
        <v>81.52346091958421</v>
      </c>
      <c r="E2724">
        <v>69.959741469046364</v>
      </c>
      <c r="F2724">
        <v>1</v>
      </c>
      <c r="G2724">
        <v>0</v>
      </c>
      <c r="I2724">
        <f t="shared" si="337"/>
        <v>11038.871384637474</v>
      </c>
      <c r="J2724">
        <f t="shared" si="338"/>
        <v>0</v>
      </c>
      <c r="K2724">
        <f t="shared" si="339"/>
        <v>11038.871384637474</v>
      </c>
      <c r="L2724">
        <f t="shared" si="340"/>
        <v>0</v>
      </c>
      <c r="M2724" s="4">
        <f>IF(F2724&gt;G2724,100%,IF(F2724=G2724,M2723,0%))</f>
        <v>1</v>
      </c>
      <c r="N2724" s="4">
        <f t="shared" si="336"/>
        <v>0</v>
      </c>
      <c r="O2724" s="5" cm="1">
        <f t="array" ref="O2724">SUM(ABS(I2724:J2724/P2724-K2724:L2724/P2724))</f>
        <v>0</v>
      </c>
      <c r="P2724">
        <f t="shared" si="341"/>
        <v>11038.871384637474</v>
      </c>
      <c r="Q2724" s="5">
        <f>P2724/MAX(P$3:P2724)-1</f>
        <v>-0.22099764710381853</v>
      </c>
      <c r="R2724" s="5">
        <f t="shared" si="342"/>
        <v>1.1760492745800377E-3</v>
      </c>
      <c r="S2724" s="5">
        <f>(1+R2724)*(1-$Z$8*$O2723)-1</f>
        <v>1.1760492745800377E-3</v>
      </c>
      <c r="T2724">
        <f t="shared" si="343"/>
        <v>8831.8794085356712</v>
      </c>
      <c r="U2724" s="5">
        <f>T2724/MAX(T$3:T2724)-1</f>
        <v>-0.32300567167877037</v>
      </c>
    </row>
    <row r="2725" spans="1:21" x14ac:dyDescent="0.3">
      <c r="A2725" s="1">
        <v>41811</v>
      </c>
      <c r="B2725">
        <v>86.298240661621094</v>
      </c>
      <c r="C2725">
        <v>65.537155151367102</v>
      </c>
      <c r="D2725">
        <v>81.562028457869346</v>
      </c>
      <c r="E2725">
        <v>69.92231257044854</v>
      </c>
      <c r="F2725">
        <v>1</v>
      </c>
      <c r="G2725">
        <v>0</v>
      </c>
      <c r="I2725">
        <f t="shared" si="337"/>
        <v>11038.871384637474</v>
      </c>
      <c r="J2725">
        <f t="shared" si="338"/>
        <v>0</v>
      </c>
      <c r="K2725">
        <f t="shared" si="339"/>
        <v>11038.871384637474</v>
      </c>
      <c r="L2725">
        <f t="shared" si="340"/>
        <v>0</v>
      </c>
      <c r="M2725" s="4">
        <f>IF(F2725&gt;G2725,100%,IF(F2725=G2725,M2724,0%))</f>
        <v>1</v>
      </c>
      <c r="N2725" s="4">
        <f t="shared" si="336"/>
        <v>0</v>
      </c>
      <c r="O2725" s="5" cm="1">
        <f t="array" ref="O2725">SUM(ABS(I2725:J2725/P2725-K2725:L2725/P2725))</f>
        <v>0</v>
      </c>
      <c r="P2725">
        <f t="shared" si="341"/>
        <v>11038.871384637474</v>
      </c>
      <c r="Q2725" s="5">
        <f>P2725/MAX(P$3:P2725)-1</f>
        <v>-0.22099764710381853</v>
      </c>
      <c r="R2725" s="5">
        <f t="shared" si="342"/>
        <v>0</v>
      </c>
      <c r="S2725" s="5">
        <f>(1+R2725)*(1-$Z$8*$O2724)-1</f>
        <v>0</v>
      </c>
      <c r="T2725">
        <f t="shared" si="343"/>
        <v>8831.8794085356712</v>
      </c>
      <c r="U2725" s="5">
        <f>T2725/MAX(T$3:T2725)-1</f>
        <v>-0.32300567167877037</v>
      </c>
    </row>
    <row r="2726" spans="1:21" x14ac:dyDescent="0.3">
      <c r="A2726" s="1">
        <v>41812</v>
      </c>
      <c r="B2726">
        <v>86.298240661621094</v>
      </c>
      <c r="C2726">
        <v>65.537155151367102</v>
      </c>
      <c r="D2726">
        <v>81.600916089110115</v>
      </c>
      <c r="E2726">
        <v>69.884497837047675</v>
      </c>
      <c r="F2726">
        <v>1</v>
      </c>
      <c r="G2726">
        <v>0</v>
      </c>
      <c r="I2726">
        <f t="shared" si="337"/>
        <v>11038.871384637474</v>
      </c>
      <c r="J2726">
        <f t="shared" si="338"/>
        <v>0</v>
      </c>
      <c r="K2726">
        <f t="shared" si="339"/>
        <v>11038.871384637474</v>
      </c>
      <c r="L2726">
        <f t="shared" si="340"/>
        <v>0</v>
      </c>
      <c r="M2726" s="4">
        <f>IF(F2726&gt;G2726,100%,IF(F2726=G2726,M2725,0%))</f>
        <v>1</v>
      </c>
      <c r="N2726" s="4">
        <f t="shared" si="336"/>
        <v>0</v>
      </c>
      <c r="O2726" s="5" cm="1">
        <f t="array" ref="O2726">SUM(ABS(I2726:J2726/P2726-K2726:L2726/P2726))</f>
        <v>0</v>
      </c>
      <c r="P2726">
        <f t="shared" si="341"/>
        <v>11038.871384637474</v>
      </c>
      <c r="Q2726" s="5">
        <f>P2726/MAX(P$3:P2726)-1</f>
        <v>-0.22099764710381853</v>
      </c>
      <c r="R2726" s="5">
        <f t="shared" si="342"/>
        <v>0</v>
      </c>
      <c r="S2726" s="5">
        <f>(1+R2726)*(1-$Z$8*$O2725)-1</f>
        <v>0</v>
      </c>
      <c r="T2726">
        <f t="shared" si="343"/>
        <v>8831.8794085356712</v>
      </c>
      <c r="U2726" s="5">
        <f>T2726/MAX(T$3:T2726)-1</f>
        <v>-0.32300567167877037</v>
      </c>
    </row>
    <row r="2727" spans="1:21" x14ac:dyDescent="0.3">
      <c r="A2727" s="1">
        <v>41813</v>
      </c>
      <c r="B2727">
        <v>86.316864013671804</v>
      </c>
      <c r="C2727">
        <v>65.537155151367102</v>
      </c>
      <c r="D2727">
        <v>81.639530428606477</v>
      </c>
      <c r="E2727">
        <v>69.847068938449837</v>
      </c>
      <c r="F2727">
        <v>1</v>
      </c>
      <c r="G2727">
        <v>0</v>
      </c>
      <c r="I2727">
        <f t="shared" si="337"/>
        <v>11041.253597605693</v>
      </c>
      <c r="J2727">
        <f t="shared" si="338"/>
        <v>0</v>
      </c>
      <c r="K2727">
        <f t="shared" si="339"/>
        <v>11041.253597605693</v>
      </c>
      <c r="L2727">
        <f t="shared" si="340"/>
        <v>0</v>
      </c>
      <c r="M2727" s="4">
        <f>IF(F2727&gt;G2727,100%,IF(F2727=G2727,M2726,0%))</f>
        <v>1</v>
      </c>
      <c r="N2727" s="4">
        <f t="shared" si="336"/>
        <v>0</v>
      </c>
      <c r="O2727" s="5" cm="1">
        <f t="array" ref="O2727">SUM(ABS(I2727:J2727/P2727-K2727:L2727/P2727))</f>
        <v>0</v>
      </c>
      <c r="P2727">
        <f t="shared" si="341"/>
        <v>11041.253597605693</v>
      </c>
      <c r="Q2727" s="5">
        <f>P2727/MAX(P$3:P2727)-1</f>
        <v>-0.22082953666547023</v>
      </c>
      <c r="R2727" s="5">
        <f t="shared" si="342"/>
        <v>2.1580222155082041E-4</v>
      </c>
      <c r="S2727" s="5">
        <f>(1+R2727)*(1-$Z$8*$O2726)-1</f>
        <v>2.1580222155082041E-4</v>
      </c>
      <c r="T2727">
        <f t="shared" si="343"/>
        <v>8833.7853477325025</v>
      </c>
      <c r="U2727" s="5">
        <f>T2727/MAX(T$3:T2727)-1</f>
        <v>-0.32285957479874128</v>
      </c>
    </row>
    <row r="2728" spans="1:21" x14ac:dyDescent="0.3">
      <c r="A2728" s="1">
        <v>41814</v>
      </c>
      <c r="B2728">
        <v>86.233131408691406</v>
      </c>
      <c r="C2728">
        <v>65.614715576171804</v>
      </c>
      <c r="D2728">
        <v>81.678231120702634</v>
      </c>
      <c r="E2728">
        <v>69.809447179386268</v>
      </c>
      <c r="F2728">
        <v>1</v>
      </c>
      <c r="G2728">
        <v>0</v>
      </c>
      <c r="I2728">
        <f t="shared" si="337"/>
        <v>11030.542910458506</v>
      </c>
      <c r="J2728">
        <f t="shared" si="338"/>
        <v>0</v>
      </c>
      <c r="K2728">
        <f t="shared" si="339"/>
        <v>11030.542910458506</v>
      </c>
      <c r="L2728">
        <f t="shared" si="340"/>
        <v>0</v>
      </c>
      <c r="M2728" s="4">
        <f>IF(F2728&gt;G2728,100%,IF(F2728=G2728,M2727,0%))</f>
        <v>1</v>
      </c>
      <c r="N2728" s="4">
        <f t="shared" si="336"/>
        <v>0</v>
      </c>
      <c r="O2728" s="5" cm="1">
        <f t="array" ref="O2728">SUM(ABS(I2728:J2728/P2728-K2728:L2728/P2728))</f>
        <v>0</v>
      </c>
      <c r="P2728">
        <f t="shared" si="341"/>
        <v>11030.542910458506</v>
      </c>
      <c r="Q2728" s="5">
        <f>P2728/MAX(P$3:P2728)-1</f>
        <v>-0.22158537937783351</v>
      </c>
      <c r="R2728" s="5">
        <f t="shared" si="342"/>
        <v>-9.7006078635042403E-4</v>
      </c>
      <c r="S2728" s="5">
        <f>(1+R2728)*(1-$Z$8*$O2727)-1</f>
        <v>-9.7006078635042403E-4</v>
      </c>
      <c r="T2728">
        <f t="shared" si="343"/>
        <v>8825.21603897163</v>
      </c>
      <c r="U2728" s="5">
        <f>T2728/MAX(T$3:T2728)-1</f>
        <v>-0.32351644217208175</v>
      </c>
    </row>
    <row r="2729" spans="1:21" x14ac:dyDescent="0.3">
      <c r="A2729" s="1">
        <v>41815</v>
      </c>
      <c r="B2729">
        <v>86.781967163085895</v>
      </c>
      <c r="C2729">
        <v>65.149353027343693</v>
      </c>
      <c r="D2729">
        <v>81.716827999893098</v>
      </c>
      <c r="E2729">
        <v>69.772018280788444</v>
      </c>
      <c r="F2729">
        <v>1</v>
      </c>
      <c r="G2729">
        <v>0</v>
      </c>
      <c r="I2729">
        <f t="shared" si="337"/>
        <v>11100.747439051469</v>
      </c>
      <c r="J2729">
        <f t="shared" si="338"/>
        <v>0</v>
      </c>
      <c r="K2729">
        <f t="shared" si="339"/>
        <v>11100.747439051469</v>
      </c>
      <c r="L2729">
        <f t="shared" si="340"/>
        <v>0</v>
      </c>
      <c r="M2729" s="4">
        <f>IF(F2729&gt;G2729,100%,IF(F2729=G2729,M2728,0%))</f>
        <v>1</v>
      </c>
      <c r="N2729" s="4">
        <f t="shared" si="336"/>
        <v>0</v>
      </c>
      <c r="O2729" s="5" cm="1">
        <f t="array" ref="O2729">SUM(ABS(I2729:J2729/P2729-K2729:L2729/P2729))</f>
        <v>0</v>
      </c>
      <c r="P2729">
        <f t="shared" si="341"/>
        <v>11100.747439051469</v>
      </c>
      <c r="Q2729" s="5">
        <f>P2729/MAX(P$3:P2729)-1</f>
        <v>-0.2166311144849572</v>
      </c>
      <c r="R2729" s="5">
        <f t="shared" si="342"/>
        <v>6.3645578611004616E-3</v>
      </c>
      <c r="S2729" s="5">
        <f>(1+R2729)*(1-$Z$8*$O2728)-1</f>
        <v>6.3645578611004616E-3</v>
      </c>
      <c r="T2729">
        <f t="shared" si="343"/>
        <v>8881.3846370883766</v>
      </c>
      <c r="U2729" s="5">
        <f>T2729/MAX(T$3:T2729)-1</f>
        <v>-0.31921092342620283</v>
      </c>
    </row>
    <row r="2730" spans="1:21" x14ac:dyDescent="0.3">
      <c r="A2730" s="1">
        <v>41816</v>
      </c>
      <c r="B2730">
        <v>86.828475952148395</v>
      </c>
      <c r="C2730">
        <v>65.149353027343693</v>
      </c>
      <c r="D2730">
        <v>81.755656266093823</v>
      </c>
      <c r="E2730">
        <v>69.734589382190606</v>
      </c>
      <c r="F2730">
        <v>1</v>
      </c>
      <c r="G2730">
        <v>0</v>
      </c>
      <c r="I2730">
        <f t="shared" si="337"/>
        <v>11106.696628012682</v>
      </c>
      <c r="J2730">
        <f t="shared" si="338"/>
        <v>0</v>
      </c>
      <c r="K2730">
        <f t="shared" si="339"/>
        <v>11106.696628012682</v>
      </c>
      <c r="L2730">
        <f t="shared" si="340"/>
        <v>0</v>
      </c>
      <c r="M2730" s="4">
        <f>IF(F2730&gt;G2730,100%,IF(F2730=G2730,M2729,0%))</f>
        <v>1</v>
      </c>
      <c r="N2730" s="4">
        <f t="shared" si="336"/>
        <v>0</v>
      </c>
      <c r="O2730" s="5" cm="1">
        <f t="array" ref="O2730">SUM(ABS(I2730:J2730/P2730-K2730:L2730/P2730))</f>
        <v>0</v>
      </c>
      <c r="P2730">
        <f t="shared" si="341"/>
        <v>11106.696628012682</v>
      </c>
      <c r="Q2730" s="5">
        <f>P2730/MAX(P$3:P2730)-1</f>
        <v>-0.21621128604080508</v>
      </c>
      <c r="R2730" s="5">
        <f t="shared" si="342"/>
        <v>5.3592688184966875E-4</v>
      </c>
      <c r="S2730" s="5">
        <f>(1+R2730)*(1-$Z$8*$O2729)-1</f>
        <v>5.3592688184966875E-4</v>
      </c>
      <c r="T2730">
        <f t="shared" si="343"/>
        <v>8886.1444098634383</v>
      </c>
      <c r="U2730" s="5">
        <f>T2730/MAX(T$3:T2730)-1</f>
        <v>-0.31884607025919742</v>
      </c>
    </row>
    <row r="2731" spans="1:21" x14ac:dyDescent="0.3">
      <c r="A2731" s="1">
        <v>41817</v>
      </c>
      <c r="B2731">
        <v>87.209884643554602</v>
      </c>
      <c r="C2731">
        <v>64.877906799316406</v>
      </c>
      <c r="D2731">
        <v>81.796382087973214</v>
      </c>
      <c r="E2731">
        <v>69.695810004846379</v>
      </c>
      <c r="F2731">
        <v>1</v>
      </c>
      <c r="G2731">
        <v>0</v>
      </c>
      <c r="I2731">
        <f t="shared" si="337"/>
        <v>11155.484661895374</v>
      </c>
      <c r="J2731">
        <f t="shared" si="338"/>
        <v>0</v>
      </c>
      <c r="K2731">
        <f t="shared" si="339"/>
        <v>11155.484661895374</v>
      </c>
      <c r="L2731">
        <f t="shared" si="340"/>
        <v>0</v>
      </c>
      <c r="M2731" s="4">
        <f>IF(F2731&gt;G2731,100%,IF(F2731=G2731,M2730,0%))</f>
        <v>1</v>
      </c>
      <c r="N2731" s="4">
        <f t="shared" si="336"/>
        <v>0</v>
      </c>
      <c r="O2731" s="5" cm="1">
        <f t="array" ref="O2731">SUM(ABS(I2731:J2731/P2731-K2731:L2731/P2731))</f>
        <v>0</v>
      </c>
      <c r="P2731">
        <f t="shared" si="341"/>
        <v>11155.484661895374</v>
      </c>
      <c r="Q2731" s="5">
        <f>P2731/MAX(P$3:P2731)-1</f>
        <v>-0.21276836222517947</v>
      </c>
      <c r="R2731" s="5">
        <f t="shared" si="342"/>
        <v>4.3926682718282706E-3</v>
      </c>
      <c r="S2731" s="5">
        <f>(1+R2731)*(1-$Z$8*$O2730)-1</f>
        <v>4.3926682718282706E-3</v>
      </c>
      <c r="T2731">
        <f t="shared" si="343"/>
        <v>8925.1782944715287</v>
      </c>
      <c r="U2731" s="5">
        <f>T2731/MAX(T$3:T2731)-1</f>
        <v>-0.31585398700379386</v>
      </c>
    </row>
    <row r="2732" spans="1:21" x14ac:dyDescent="0.3">
      <c r="A2732" s="1">
        <v>41818</v>
      </c>
      <c r="B2732">
        <v>87.209884643554602</v>
      </c>
      <c r="C2732">
        <v>64.877906799316406</v>
      </c>
      <c r="D2732">
        <v>81.835507976475043</v>
      </c>
      <c r="E2732">
        <v>69.658574080585836</v>
      </c>
      <c r="F2732">
        <v>1</v>
      </c>
      <c r="G2732">
        <v>0</v>
      </c>
      <c r="I2732">
        <f t="shared" si="337"/>
        <v>11155.484661895374</v>
      </c>
      <c r="J2732">
        <f t="shared" si="338"/>
        <v>0</v>
      </c>
      <c r="K2732">
        <f t="shared" si="339"/>
        <v>11155.484661895374</v>
      </c>
      <c r="L2732">
        <f t="shared" si="340"/>
        <v>0</v>
      </c>
      <c r="M2732" s="4">
        <f>IF(F2732&gt;G2732,100%,IF(F2732=G2732,M2731,0%))</f>
        <v>1</v>
      </c>
      <c r="N2732" s="4">
        <f t="shared" si="336"/>
        <v>0</v>
      </c>
      <c r="O2732" s="5" cm="1">
        <f t="array" ref="O2732">SUM(ABS(I2732:J2732/P2732-K2732:L2732/P2732))</f>
        <v>0</v>
      </c>
      <c r="P2732">
        <f t="shared" si="341"/>
        <v>11155.484661895374</v>
      </c>
      <c r="Q2732" s="5">
        <f>P2732/MAX(P$3:P2732)-1</f>
        <v>-0.21276836222517947</v>
      </c>
      <c r="R2732" s="5">
        <f t="shared" si="342"/>
        <v>0</v>
      </c>
      <c r="S2732" s="5">
        <f>(1+R2732)*(1-$Z$8*$O2731)-1</f>
        <v>0</v>
      </c>
      <c r="T2732">
        <f t="shared" si="343"/>
        <v>8925.1782944715287</v>
      </c>
      <c r="U2732" s="5">
        <f>T2732/MAX(T$3:T2732)-1</f>
        <v>-0.31585398700379386</v>
      </c>
    </row>
    <row r="2733" spans="1:21" x14ac:dyDescent="0.3">
      <c r="A2733" s="1">
        <v>41819</v>
      </c>
      <c r="B2733">
        <v>87.209884643554602</v>
      </c>
      <c r="C2733">
        <v>64.877906799316406</v>
      </c>
      <c r="D2733">
        <v>81.874907953822202</v>
      </c>
      <c r="E2733">
        <v>69.621145257902384</v>
      </c>
      <c r="F2733">
        <v>1</v>
      </c>
      <c r="G2733">
        <v>0</v>
      </c>
      <c r="I2733">
        <f t="shared" si="337"/>
        <v>11155.484661895374</v>
      </c>
      <c r="J2733">
        <f t="shared" si="338"/>
        <v>0</v>
      </c>
      <c r="K2733">
        <f t="shared" si="339"/>
        <v>11155.484661895374</v>
      </c>
      <c r="L2733">
        <f t="shared" si="340"/>
        <v>0</v>
      </c>
      <c r="M2733" s="4">
        <f>IF(F2733&gt;G2733,100%,IF(F2733=G2733,M2732,0%))</f>
        <v>1</v>
      </c>
      <c r="N2733" s="4">
        <f t="shared" si="336"/>
        <v>0</v>
      </c>
      <c r="O2733" s="5" cm="1">
        <f t="array" ref="O2733">SUM(ABS(I2733:J2733/P2733-K2733:L2733/P2733))</f>
        <v>0</v>
      </c>
      <c r="P2733">
        <f t="shared" si="341"/>
        <v>11155.484661895374</v>
      </c>
      <c r="Q2733" s="5">
        <f>P2733/MAX(P$3:P2733)-1</f>
        <v>-0.21276836222517947</v>
      </c>
      <c r="R2733" s="5">
        <f t="shared" si="342"/>
        <v>0</v>
      </c>
      <c r="S2733" s="5">
        <f>(1+R2733)*(1-$Z$8*$O2732)-1</f>
        <v>0</v>
      </c>
      <c r="T2733">
        <f t="shared" si="343"/>
        <v>8925.1782944715287</v>
      </c>
      <c r="U2733" s="5">
        <f>T2733/MAX(T$3:T2733)-1</f>
        <v>-0.31585398700379386</v>
      </c>
    </row>
    <row r="2734" spans="1:21" x14ac:dyDescent="0.3">
      <c r="A2734" s="1">
        <v>41820</v>
      </c>
      <c r="B2734">
        <v>87.358718872070298</v>
      </c>
      <c r="C2734">
        <v>64.761566162109304</v>
      </c>
      <c r="D2734">
        <v>81.920122820346506</v>
      </c>
      <c r="E2734">
        <v>69.579471872813656</v>
      </c>
      <c r="F2734">
        <v>1</v>
      </c>
      <c r="G2734">
        <v>0</v>
      </c>
      <c r="I2734">
        <f t="shared" si="337"/>
        <v>11174.522847304723</v>
      </c>
      <c r="J2734">
        <f t="shared" si="338"/>
        <v>0</v>
      </c>
      <c r="K2734">
        <f t="shared" si="339"/>
        <v>11174.522847304723</v>
      </c>
      <c r="L2734">
        <f t="shared" si="340"/>
        <v>0</v>
      </c>
      <c r="M2734" s="4">
        <f>IF(F2734&gt;G2734,100%,IF(F2734=G2734,M2733,0%))</f>
        <v>1</v>
      </c>
      <c r="N2734" s="4">
        <f t="shared" si="336"/>
        <v>0</v>
      </c>
      <c r="O2734" s="5" cm="1">
        <f t="array" ref="O2734">SUM(ABS(I2734:J2734/P2734-K2734:L2734/P2734))</f>
        <v>0</v>
      </c>
      <c r="P2734">
        <f t="shared" si="341"/>
        <v>11174.522847304723</v>
      </c>
      <c r="Q2734" s="5">
        <f>P2734/MAX(P$3:P2734)-1</f>
        <v>-0.21142485610829542</v>
      </c>
      <c r="R2734" s="5">
        <f t="shared" si="342"/>
        <v>1.7066210914509217E-3</v>
      </c>
      <c r="S2734" s="5">
        <f>(1+R2734)*(1-$Z$8*$O2733)-1</f>
        <v>1.7066210914509217E-3</v>
      </c>
      <c r="T2734">
        <f t="shared" si="343"/>
        <v>8940.410191993833</v>
      </c>
      <c r="U2734" s="5">
        <f>T2734/MAX(T$3:T2734)-1</f>
        <v>-0.31468640898838263</v>
      </c>
    </row>
    <row r="2735" spans="1:21" x14ac:dyDescent="0.3">
      <c r="A2735" s="1">
        <v>41821</v>
      </c>
      <c r="B2735">
        <v>88.316871643066406</v>
      </c>
      <c r="C2735">
        <v>63.947189331054602</v>
      </c>
      <c r="D2735">
        <v>81.971110519485094</v>
      </c>
      <c r="E2735">
        <v>69.53201051019316</v>
      </c>
      <c r="F2735">
        <v>1</v>
      </c>
      <c r="G2735">
        <v>0</v>
      </c>
      <c r="I2735">
        <f t="shared" si="337"/>
        <v>11297.08531352385</v>
      </c>
      <c r="J2735">
        <f t="shared" si="338"/>
        <v>0</v>
      </c>
      <c r="K2735">
        <f t="shared" si="339"/>
        <v>11297.08531352385</v>
      </c>
      <c r="L2735">
        <f t="shared" si="340"/>
        <v>0</v>
      </c>
      <c r="M2735" s="4">
        <f>IF(F2735&gt;G2735,100%,IF(F2735=G2735,M2734,0%))</f>
        <v>1</v>
      </c>
      <c r="N2735" s="4">
        <f t="shared" si="336"/>
        <v>0</v>
      </c>
      <c r="O2735" s="5" cm="1">
        <f t="array" ref="O2735">SUM(ABS(I2735:J2735/P2735-K2735:L2735/P2735))</f>
        <v>0</v>
      </c>
      <c r="P2735">
        <f t="shared" si="341"/>
        <v>11297.08531352385</v>
      </c>
      <c r="Q2735" s="5">
        <f>P2735/MAX(P$3:P2735)-1</f>
        <v>-0.20277574278550314</v>
      </c>
      <c r="R2735" s="5">
        <f t="shared" si="342"/>
        <v>1.0968026813662934E-2</v>
      </c>
      <c r="S2735" s="5">
        <f>(1+R2735)*(1-$Z$8*$O2734)-1</f>
        <v>1.0968026813662934E-2</v>
      </c>
      <c r="T2735">
        <f t="shared" si="343"/>
        <v>9038.4688507047667</v>
      </c>
      <c r="U2735" s="5">
        <f>T2735/MAX(T$3:T2735)-1</f>
        <v>-0.30716987114639949</v>
      </c>
    </row>
    <row r="2736" spans="1:21" x14ac:dyDescent="0.3">
      <c r="A2736" s="1">
        <v>41822</v>
      </c>
      <c r="B2736">
        <v>88.465713500976506</v>
      </c>
      <c r="C2736">
        <v>63.908412933349602</v>
      </c>
      <c r="D2736">
        <v>82.023341506274775</v>
      </c>
      <c r="E2736">
        <v>69.483777458988015</v>
      </c>
      <c r="F2736">
        <v>1</v>
      </c>
      <c r="G2736">
        <v>0</v>
      </c>
      <c r="I2736">
        <f t="shared" si="337"/>
        <v>11316.124474850007</v>
      </c>
      <c r="J2736">
        <f t="shared" si="338"/>
        <v>0</v>
      </c>
      <c r="K2736">
        <f t="shared" si="339"/>
        <v>11316.124474850007</v>
      </c>
      <c r="L2736">
        <f t="shared" si="340"/>
        <v>0</v>
      </c>
      <c r="M2736" s="4">
        <f>IF(F2736&gt;G2736,100%,IF(F2736=G2736,M2735,0%))</f>
        <v>1</v>
      </c>
      <c r="N2736" s="4">
        <f t="shared" si="336"/>
        <v>0</v>
      </c>
      <c r="O2736" s="5" cm="1">
        <f t="array" ref="O2736">SUM(ABS(I2736:J2736/P2736-K2736:L2736/P2736))</f>
        <v>0</v>
      </c>
      <c r="P2736">
        <f t="shared" si="341"/>
        <v>11316.124474850007</v>
      </c>
      <c r="Q2736" s="5">
        <f>P2736/MAX(P$3:P2736)-1</f>
        <v>-0.20143216779912487</v>
      </c>
      <c r="R2736" s="5">
        <f t="shared" si="342"/>
        <v>1.6853162384606879E-3</v>
      </c>
      <c r="S2736" s="5">
        <f>(1+R2736)*(1-$Z$8*$O2735)-1</f>
        <v>1.6853162384606879E-3</v>
      </c>
      <c r="T2736">
        <f t="shared" si="343"/>
        <v>9053.7015290296804</v>
      </c>
      <c r="U2736" s="5">
        <f>T2736/MAX(T$3:T2736)-1</f>
        <v>-0.30600223327974774</v>
      </c>
    </row>
    <row r="2737" spans="1:21" x14ac:dyDescent="0.3">
      <c r="A2737" s="1">
        <v>41823</v>
      </c>
      <c r="B2737">
        <v>89.023841857910099</v>
      </c>
      <c r="C2737">
        <v>63.559394836425703</v>
      </c>
      <c r="D2737">
        <v>82.078349251059137</v>
      </c>
      <c r="E2737">
        <v>69.433807999340459</v>
      </c>
      <c r="F2737">
        <v>1</v>
      </c>
      <c r="G2737">
        <v>0</v>
      </c>
      <c r="I2737">
        <f t="shared" si="337"/>
        <v>11387.517670135028</v>
      </c>
      <c r="J2737">
        <f t="shared" si="338"/>
        <v>0</v>
      </c>
      <c r="K2737">
        <f t="shared" si="339"/>
        <v>11387.517670135028</v>
      </c>
      <c r="L2737">
        <f t="shared" si="340"/>
        <v>0</v>
      </c>
      <c r="M2737" s="4">
        <f>IF(F2737&gt;G2737,100%,IF(F2737=G2737,M2736,0%))</f>
        <v>1</v>
      </c>
      <c r="N2737" s="4">
        <f t="shared" si="336"/>
        <v>0</v>
      </c>
      <c r="O2737" s="5" cm="1">
        <f t="array" ref="O2737">SUM(ABS(I2737:J2737/P2737-K2737:L2737/P2737))</f>
        <v>0</v>
      </c>
      <c r="P2737">
        <f t="shared" si="341"/>
        <v>11387.517670135028</v>
      </c>
      <c r="Q2737" s="5">
        <f>P2737/MAX(P$3:P2737)-1</f>
        <v>-0.19639401986081229</v>
      </c>
      <c r="R2737" s="5">
        <f t="shared" si="342"/>
        <v>6.3089793191735133E-3</v>
      </c>
      <c r="S2737" s="5">
        <f>(1+R2737)*(1-$Z$8*$O2736)-1</f>
        <v>6.3089793191735133E-3</v>
      </c>
      <c r="T2737">
        <f t="shared" si="343"/>
        <v>9110.8211447382982</v>
      </c>
      <c r="U2737" s="5">
        <f>T2737/MAX(T$3:T2737)-1</f>
        <v>-0.30162381572195707</v>
      </c>
    </row>
    <row r="2738" spans="1:21" x14ac:dyDescent="0.3">
      <c r="A2738" s="1">
        <v>41824</v>
      </c>
      <c r="B2738">
        <v>89.023841857910099</v>
      </c>
      <c r="C2738">
        <v>63.559394836425703</v>
      </c>
      <c r="D2738">
        <v>82.133356995843513</v>
      </c>
      <c r="E2738">
        <v>69.383838539692889</v>
      </c>
      <c r="F2738">
        <v>1</v>
      </c>
      <c r="G2738">
        <v>0</v>
      </c>
      <c r="I2738">
        <f t="shared" si="337"/>
        <v>11387.517670135028</v>
      </c>
      <c r="J2738">
        <f t="shared" si="338"/>
        <v>0</v>
      </c>
      <c r="K2738">
        <f t="shared" si="339"/>
        <v>11387.517670135028</v>
      </c>
      <c r="L2738">
        <f t="shared" si="340"/>
        <v>0</v>
      </c>
      <c r="M2738" s="4">
        <f>IF(F2738&gt;G2738,100%,IF(F2738=G2738,M2737,0%))</f>
        <v>1</v>
      </c>
      <c r="N2738" s="4">
        <f t="shared" si="336"/>
        <v>0</v>
      </c>
      <c r="O2738" s="5" cm="1">
        <f t="array" ref="O2738">SUM(ABS(I2738:J2738/P2738-K2738:L2738/P2738))</f>
        <v>0</v>
      </c>
      <c r="P2738">
        <f t="shared" si="341"/>
        <v>11387.517670135028</v>
      </c>
      <c r="Q2738" s="5">
        <f>P2738/MAX(P$3:P2738)-1</f>
        <v>-0.19639401986081229</v>
      </c>
      <c r="R2738" s="5">
        <f t="shared" si="342"/>
        <v>0</v>
      </c>
      <c r="S2738" s="5">
        <f>(1+R2738)*(1-$Z$8*$O2737)-1</f>
        <v>0</v>
      </c>
      <c r="T2738">
        <f t="shared" si="343"/>
        <v>9110.8211447382982</v>
      </c>
      <c r="U2738" s="5">
        <f>T2738/MAX(T$3:T2738)-1</f>
        <v>-0.30162381572195707</v>
      </c>
    </row>
    <row r="2739" spans="1:21" x14ac:dyDescent="0.3">
      <c r="A2739" s="1">
        <v>41825</v>
      </c>
      <c r="B2739">
        <v>89.023841857910099</v>
      </c>
      <c r="C2739">
        <v>63.559394836425703</v>
      </c>
      <c r="D2739">
        <v>82.1862161361163</v>
      </c>
      <c r="E2739">
        <v>69.335991304312174</v>
      </c>
      <c r="F2739">
        <v>1</v>
      </c>
      <c r="G2739">
        <v>0</v>
      </c>
      <c r="I2739">
        <f t="shared" si="337"/>
        <v>11387.517670135028</v>
      </c>
      <c r="J2739">
        <f t="shared" si="338"/>
        <v>0</v>
      </c>
      <c r="K2739">
        <f t="shared" si="339"/>
        <v>11387.517670135028</v>
      </c>
      <c r="L2739">
        <f t="shared" si="340"/>
        <v>0</v>
      </c>
      <c r="M2739" s="4">
        <f>IF(F2739&gt;G2739,100%,IF(F2739=G2739,M2738,0%))</f>
        <v>1</v>
      </c>
      <c r="N2739" s="4">
        <f t="shared" si="336"/>
        <v>0</v>
      </c>
      <c r="O2739" s="5" cm="1">
        <f t="array" ref="O2739">SUM(ABS(I2739:J2739/P2739-K2739:L2739/P2739))</f>
        <v>0</v>
      </c>
      <c r="P2739">
        <f t="shared" si="341"/>
        <v>11387.517670135028</v>
      </c>
      <c r="Q2739" s="5">
        <f>P2739/MAX(P$3:P2739)-1</f>
        <v>-0.19639401986081229</v>
      </c>
      <c r="R2739" s="5">
        <f t="shared" si="342"/>
        <v>0</v>
      </c>
      <c r="S2739" s="5">
        <f>(1+R2739)*(1-$Z$8*$O2738)-1</f>
        <v>0</v>
      </c>
      <c r="T2739">
        <f t="shared" si="343"/>
        <v>9110.8211447382982</v>
      </c>
      <c r="U2739" s="5">
        <f>T2739/MAX(T$3:T2739)-1</f>
        <v>-0.30162381572195707</v>
      </c>
    </row>
    <row r="2740" spans="1:21" x14ac:dyDescent="0.3">
      <c r="A2740" s="1">
        <v>41826</v>
      </c>
      <c r="B2740">
        <v>89.023841857910099</v>
      </c>
      <c r="C2740">
        <v>63.559394836425703</v>
      </c>
      <c r="D2740">
        <v>82.239852487744372</v>
      </c>
      <c r="E2740">
        <v>69.28756522183393</v>
      </c>
      <c r="F2740">
        <v>1</v>
      </c>
      <c r="G2740">
        <v>0</v>
      </c>
      <c r="I2740">
        <f t="shared" si="337"/>
        <v>11387.517670135028</v>
      </c>
      <c r="J2740">
        <f t="shared" si="338"/>
        <v>0</v>
      </c>
      <c r="K2740">
        <f t="shared" si="339"/>
        <v>11387.517670135028</v>
      </c>
      <c r="L2740">
        <f t="shared" si="340"/>
        <v>0</v>
      </c>
      <c r="M2740" s="4">
        <f>IF(F2740&gt;G2740,100%,IF(F2740=G2740,M2739,0%))</f>
        <v>1</v>
      </c>
      <c r="N2740" s="4">
        <f t="shared" si="336"/>
        <v>0</v>
      </c>
      <c r="O2740" s="5" cm="1">
        <f t="array" ref="O2740">SUM(ABS(I2740:J2740/P2740-K2740:L2740/P2740))</f>
        <v>0</v>
      </c>
      <c r="P2740">
        <f t="shared" si="341"/>
        <v>11387.517670135028</v>
      </c>
      <c r="Q2740" s="5">
        <f>P2740/MAX(P$3:P2740)-1</f>
        <v>-0.19639401986081229</v>
      </c>
      <c r="R2740" s="5">
        <f t="shared" si="342"/>
        <v>0</v>
      </c>
      <c r="S2740" s="5">
        <f>(1+R2740)*(1-$Z$8*$O2739)-1</f>
        <v>0</v>
      </c>
      <c r="T2740">
        <f t="shared" si="343"/>
        <v>9110.8211447382982</v>
      </c>
      <c r="U2740" s="5">
        <f>T2740/MAX(T$3:T2740)-1</f>
        <v>-0.30162381572195707</v>
      </c>
    </row>
    <row r="2741" spans="1:21" x14ac:dyDescent="0.3">
      <c r="A2741" s="1">
        <v>41827</v>
      </c>
      <c r="B2741">
        <v>88.754089355468693</v>
      </c>
      <c r="C2741">
        <v>63.675750732421797</v>
      </c>
      <c r="D2741">
        <v>82.287620848091066</v>
      </c>
      <c r="E2741">
        <v>69.243576676098272</v>
      </c>
      <c r="F2741">
        <v>1</v>
      </c>
      <c r="G2741">
        <v>0</v>
      </c>
      <c r="I2741">
        <f t="shared" si="337"/>
        <v>11353.012178976633</v>
      </c>
      <c r="J2741">
        <f t="shared" si="338"/>
        <v>0</v>
      </c>
      <c r="K2741">
        <f t="shared" si="339"/>
        <v>11353.012178976633</v>
      </c>
      <c r="L2741">
        <f t="shared" si="340"/>
        <v>0</v>
      </c>
      <c r="M2741" s="4">
        <f>IF(F2741&gt;G2741,100%,IF(F2741=G2741,M2740,0%))</f>
        <v>1</v>
      </c>
      <c r="N2741" s="4">
        <f t="shared" si="336"/>
        <v>0</v>
      </c>
      <c r="O2741" s="5" cm="1">
        <f t="array" ref="O2741">SUM(ABS(I2741:J2741/P2741-K2741:L2741/P2741))</f>
        <v>0</v>
      </c>
      <c r="P2741">
        <f t="shared" si="341"/>
        <v>11353.012178976633</v>
      </c>
      <c r="Q2741" s="5">
        <f>P2741/MAX(P$3:P2741)-1</f>
        <v>-0.19882903861079404</v>
      </c>
      <c r="R2741" s="5">
        <f t="shared" si="342"/>
        <v>-3.0301152681316834E-3</v>
      </c>
      <c r="S2741" s="5">
        <f>(1+R2741)*(1-$Z$8*$O2740)-1</f>
        <v>-3.0301152681316834E-3</v>
      </c>
      <c r="T2741">
        <f t="shared" si="343"/>
        <v>9083.2143064824104</v>
      </c>
      <c r="U2741" s="5">
        <f>T2741/MAX(T$3:T2741)-1</f>
        <v>-0.30373997606083747</v>
      </c>
    </row>
    <row r="2742" spans="1:21" x14ac:dyDescent="0.3">
      <c r="A2742" s="1">
        <v>41828</v>
      </c>
      <c r="B2742">
        <v>87.684280395507798</v>
      </c>
      <c r="C2742">
        <v>64.451339721679602</v>
      </c>
      <c r="D2742">
        <v>82.331164080112117</v>
      </c>
      <c r="E2742">
        <v>69.202675074487189</v>
      </c>
      <c r="F2742">
        <v>1</v>
      </c>
      <c r="G2742">
        <v>0</v>
      </c>
      <c r="I2742">
        <f t="shared" si="337"/>
        <v>11216.16717003321</v>
      </c>
      <c r="J2742">
        <f t="shared" si="338"/>
        <v>0</v>
      </c>
      <c r="K2742">
        <f t="shared" si="339"/>
        <v>11216.16717003321</v>
      </c>
      <c r="L2742">
        <f t="shared" si="340"/>
        <v>0</v>
      </c>
      <c r="M2742" s="4">
        <f>IF(F2742&gt;G2742,100%,IF(F2742=G2742,M2741,0%))</f>
        <v>1</v>
      </c>
      <c r="N2742" s="4">
        <f t="shared" si="336"/>
        <v>0</v>
      </c>
      <c r="O2742" s="5" cm="1">
        <f t="array" ref="O2742">SUM(ABS(I2742:J2742/P2742-K2742:L2742/P2742))</f>
        <v>0</v>
      </c>
      <c r="P2742">
        <f t="shared" si="341"/>
        <v>11216.16717003321</v>
      </c>
      <c r="Q2742" s="5">
        <f>P2742/MAX(P$3:P2742)-1</f>
        <v>-0.20848605699923006</v>
      </c>
      <c r="R2742" s="5">
        <f t="shared" si="342"/>
        <v>-1.2053630066285903E-2</v>
      </c>
      <c r="S2742" s="5">
        <f>(1+R2742)*(1-$Z$8*$O2741)-1</f>
        <v>-1.2053630066285903E-2</v>
      </c>
      <c r="T2742">
        <f t="shared" si="343"/>
        <v>8973.7286014192759</v>
      </c>
      <c r="U2742" s="5">
        <f>T2742/MAX(T$3:T2742)-1</f>
        <v>-0.31213243681934355</v>
      </c>
    </row>
    <row r="2743" spans="1:21" x14ac:dyDescent="0.3">
      <c r="A2743" s="1">
        <v>41829</v>
      </c>
      <c r="B2743">
        <v>88.335464477539006</v>
      </c>
      <c r="C2743">
        <v>63.985973358154297</v>
      </c>
      <c r="D2743">
        <v>82.373947864741211</v>
      </c>
      <c r="E2743">
        <v>69.16312389468672</v>
      </c>
      <c r="F2743">
        <v>1</v>
      </c>
      <c r="G2743">
        <v>0</v>
      </c>
      <c r="I2743">
        <f t="shared" si="337"/>
        <v>11299.463622824773</v>
      </c>
      <c r="J2743">
        <f t="shared" si="338"/>
        <v>0</v>
      </c>
      <c r="K2743">
        <f t="shared" si="339"/>
        <v>11299.463622824773</v>
      </c>
      <c r="L2743">
        <f t="shared" si="340"/>
        <v>0</v>
      </c>
      <c r="M2743" s="4">
        <f>IF(F2743&gt;G2743,100%,IF(F2743=G2743,M2742,0%))</f>
        <v>1</v>
      </c>
      <c r="N2743" s="4">
        <f t="shared" si="336"/>
        <v>0</v>
      </c>
      <c r="O2743" s="5" cm="1">
        <f t="array" ref="O2743">SUM(ABS(I2743:J2743/P2743-K2743:L2743/P2743))</f>
        <v>0</v>
      </c>
      <c r="P2743">
        <f t="shared" si="341"/>
        <v>11299.463622824773</v>
      </c>
      <c r="Q2743" s="5">
        <f>P2743/MAX(P$3:P2743)-1</f>
        <v>-0.20260790782513638</v>
      </c>
      <c r="R2743" s="5">
        <f t="shared" si="342"/>
        <v>7.4264632051945778E-3</v>
      </c>
      <c r="S2743" s="5">
        <f>(1+R2743)*(1-$Z$8*$O2742)-1</f>
        <v>7.4264632051945778E-3</v>
      </c>
      <c r="T2743">
        <f t="shared" si="343"/>
        <v>9040.3716666911187</v>
      </c>
      <c r="U2743" s="5">
        <f>T2743/MAX(T$3:T2743)-1</f>
        <v>-0.30702401367133547</v>
      </c>
    </row>
    <row r="2744" spans="1:21" x14ac:dyDescent="0.3">
      <c r="A2744" s="1">
        <v>41830</v>
      </c>
      <c r="B2744">
        <v>88.056388854980398</v>
      </c>
      <c r="C2744">
        <v>64.141098022460895</v>
      </c>
      <c r="D2744">
        <v>82.415343213437197</v>
      </c>
      <c r="E2744">
        <v>69.1243444793853</v>
      </c>
      <c r="F2744">
        <v>1</v>
      </c>
      <c r="G2744">
        <v>0</v>
      </c>
      <c r="I2744">
        <f t="shared" si="337"/>
        <v>11263.765561307024</v>
      </c>
      <c r="J2744">
        <f t="shared" si="338"/>
        <v>0</v>
      </c>
      <c r="K2744">
        <f t="shared" si="339"/>
        <v>11263.765561307024</v>
      </c>
      <c r="L2744">
        <f t="shared" si="340"/>
        <v>0</v>
      </c>
      <c r="M2744" s="4">
        <f>IF(F2744&gt;G2744,100%,IF(F2744=G2744,M2743,0%))</f>
        <v>1</v>
      </c>
      <c r="N2744" s="4">
        <f t="shared" si="336"/>
        <v>0</v>
      </c>
      <c r="O2744" s="5" cm="1">
        <f t="array" ref="O2744">SUM(ABS(I2744:J2744/P2744-K2744:L2744/P2744))</f>
        <v>0</v>
      </c>
      <c r="P2744">
        <f t="shared" si="341"/>
        <v>11263.765561307024</v>
      </c>
      <c r="Q2744" s="5">
        <f>P2744/MAX(P$3:P2744)-1</f>
        <v>-0.20512708509853594</v>
      </c>
      <c r="R2744" s="5">
        <f t="shared" si="342"/>
        <v>-3.1592704494077806E-3</v>
      </c>
      <c r="S2744" s="5">
        <f>(1+R2744)*(1-$Z$8*$O2743)-1</f>
        <v>-3.1592704494077806E-3</v>
      </c>
      <c r="T2744">
        <f t="shared" si="343"/>
        <v>9011.8106876328784</v>
      </c>
      <c r="U2744" s="5">
        <f>T2744/MAX(T$3:T2744)-1</f>
        <v>-0.30921331222709281</v>
      </c>
    </row>
    <row r="2745" spans="1:21" x14ac:dyDescent="0.3">
      <c r="A2745" s="1">
        <v>41831</v>
      </c>
      <c r="B2745">
        <v>88.623855590820298</v>
      </c>
      <c r="C2745">
        <v>63.753307342529297</v>
      </c>
      <c r="D2745">
        <v>82.459561779724424</v>
      </c>
      <c r="E2745">
        <v>69.083635757218545</v>
      </c>
      <c r="F2745">
        <v>1</v>
      </c>
      <c r="G2745">
        <v>0</v>
      </c>
      <c r="I2745">
        <f t="shared" si="337"/>
        <v>11336.353278785053</v>
      </c>
      <c r="J2745">
        <f t="shared" si="338"/>
        <v>0</v>
      </c>
      <c r="K2745">
        <f t="shared" si="339"/>
        <v>11336.353278785053</v>
      </c>
      <c r="L2745">
        <f t="shared" si="340"/>
        <v>0</v>
      </c>
      <c r="M2745" s="4">
        <f>IF(F2745&gt;G2745,100%,IF(F2745=G2745,M2744,0%))</f>
        <v>1</v>
      </c>
      <c r="N2745" s="4">
        <f t="shared" si="336"/>
        <v>0</v>
      </c>
      <c r="O2745" s="5" cm="1">
        <f t="array" ref="O2745">SUM(ABS(I2745:J2745/P2745-K2745:L2745/P2745))</f>
        <v>0</v>
      </c>
      <c r="P2745">
        <f t="shared" si="341"/>
        <v>11336.353278785053</v>
      </c>
      <c r="Q2745" s="5">
        <f>P2745/MAX(P$3:P2745)-1</f>
        <v>-0.20000464089781433</v>
      </c>
      <c r="R2745" s="5">
        <f t="shared" si="342"/>
        <v>6.4443562042324487E-3</v>
      </c>
      <c r="S2745" s="5">
        <f>(1+R2745)*(1-$Z$8*$O2744)-1</f>
        <v>6.4443562042324487E-3</v>
      </c>
      <c r="T2745">
        <f t="shared" si="343"/>
        <v>9069.8860057490929</v>
      </c>
      <c r="U2745" s="5">
        <f>T2745/MAX(T$3:T2745)-1</f>
        <v>-0.30476163674994239</v>
      </c>
    </row>
    <row r="2746" spans="1:21" x14ac:dyDescent="0.3">
      <c r="A2746" s="1">
        <v>41832</v>
      </c>
      <c r="B2746">
        <v>88.623855590820298</v>
      </c>
      <c r="C2746">
        <v>63.753307342529297</v>
      </c>
      <c r="D2746">
        <v>82.499606953331465</v>
      </c>
      <c r="E2746">
        <v>69.046592788316715</v>
      </c>
      <c r="F2746">
        <v>1</v>
      </c>
      <c r="G2746">
        <v>0</v>
      </c>
      <c r="I2746">
        <f t="shared" si="337"/>
        <v>11336.353278785053</v>
      </c>
      <c r="J2746">
        <f t="shared" si="338"/>
        <v>0</v>
      </c>
      <c r="K2746">
        <f t="shared" si="339"/>
        <v>11336.353278785053</v>
      </c>
      <c r="L2746">
        <f t="shared" si="340"/>
        <v>0</v>
      </c>
      <c r="M2746" s="4">
        <f>IF(F2746&gt;G2746,100%,IF(F2746=G2746,M2745,0%))</f>
        <v>1</v>
      </c>
      <c r="N2746" s="4">
        <f t="shared" si="336"/>
        <v>0</v>
      </c>
      <c r="O2746" s="5" cm="1">
        <f t="array" ref="O2746">SUM(ABS(I2746:J2746/P2746-K2746:L2746/P2746))</f>
        <v>0</v>
      </c>
      <c r="P2746">
        <f t="shared" si="341"/>
        <v>11336.353278785053</v>
      </c>
      <c r="Q2746" s="5">
        <f>P2746/MAX(P$3:P2746)-1</f>
        <v>-0.20000464089781433</v>
      </c>
      <c r="R2746" s="5">
        <f t="shared" si="342"/>
        <v>0</v>
      </c>
      <c r="S2746" s="5">
        <f>(1+R2746)*(1-$Z$8*$O2745)-1</f>
        <v>0</v>
      </c>
      <c r="T2746">
        <f t="shared" si="343"/>
        <v>9069.8860057490929</v>
      </c>
      <c r="U2746" s="5">
        <f>T2746/MAX(T$3:T2746)-1</f>
        <v>-0.30476163674994239</v>
      </c>
    </row>
    <row r="2747" spans="1:21" x14ac:dyDescent="0.3">
      <c r="A2747" s="1">
        <v>41833</v>
      </c>
      <c r="B2747">
        <v>88.623855590820298</v>
      </c>
      <c r="C2747">
        <v>63.753307342529297</v>
      </c>
      <c r="D2747">
        <v>82.539468831683848</v>
      </c>
      <c r="E2747">
        <v>69.009742679880631</v>
      </c>
      <c r="F2747">
        <v>1</v>
      </c>
      <c r="G2747">
        <v>0</v>
      </c>
      <c r="I2747">
        <f t="shared" si="337"/>
        <v>11336.353278785053</v>
      </c>
      <c r="J2747">
        <f t="shared" si="338"/>
        <v>0</v>
      </c>
      <c r="K2747">
        <f t="shared" si="339"/>
        <v>11336.353278785053</v>
      </c>
      <c r="L2747">
        <f t="shared" si="340"/>
        <v>0</v>
      </c>
      <c r="M2747" s="4">
        <f>IF(F2747&gt;G2747,100%,IF(F2747=G2747,M2746,0%))</f>
        <v>1</v>
      </c>
      <c r="N2747" s="4">
        <f t="shared" si="336"/>
        <v>0</v>
      </c>
      <c r="O2747" s="5" cm="1">
        <f t="array" ref="O2747">SUM(ABS(I2747:J2747/P2747-K2747:L2747/P2747))</f>
        <v>0</v>
      </c>
      <c r="P2747">
        <f t="shared" si="341"/>
        <v>11336.353278785053</v>
      </c>
      <c r="Q2747" s="5">
        <f>P2747/MAX(P$3:P2747)-1</f>
        <v>-0.20000464089781433</v>
      </c>
      <c r="R2747" s="5">
        <f t="shared" si="342"/>
        <v>0</v>
      </c>
      <c r="S2747" s="5">
        <f>(1+R2747)*(1-$Z$8*$O2746)-1</f>
        <v>0</v>
      </c>
      <c r="T2747">
        <f t="shared" si="343"/>
        <v>9069.8860057490929</v>
      </c>
      <c r="U2747" s="5">
        <f>T2747/MAX(T$3:T2747)-1</f>
        <v>-0.30476163674994239</v>
      </c>
    </row>
    <row r="2748" spans="1:21" x14ac:dyDescent="0.3">
      <c r="A2748" s="1">
        <v>41834</v>
      </c>
      <c r="B2748">
        <v>89.154067993164006</v>
      </c>
      <c r="C2748">
        <v>63.3267211914062</v>
      </c>
      <c r="D2748">
        <v>82.581968582684709</v>
      </c>
      <c r="E2748">
        <v>68.970770252284723</v>
      </c>
      <c r="F2748">
        <v>1</v>
      </c>
      <c r="G2748">
        <v>0</v>
      </c>
      <c r="I2748">
        <f t="shared" si="337"/>
        <v>11404.175594409788</v>
      </c>
      <c r="J2748">
        <f t="shared" si="338"/>
        <v>0</v>
      </c>
      <c r="K2748">
        <f t="shared" si="339"/>
        <v>11404.175594409788</v>
      </c>
      <c r="L2748">
        <f t="shared" si="340"/>
        <v>0</v>
      </c>
      <c r="M2748" s="4">
        <f>IF(F2748&gt;G2748,100%,IF(F2748=G2748,M2747,0%))</f>
        <v>1</v>
      </c>
      <c r="N2748" s="4">
        <f t="shared" si="336"/>
        <v>0</v>
      </c>
      <c r="O2748" s="5" cm="1">
        <f t="array" ref="O2748">SUM(ABS(I2748:J2748/P2748-K2748:L2748/P2748))</f>
        <v>0</v>
      </c>
      <c r="P2748">
        <f t="shared" si="341"/>
        <v>11404.175594409788</v>
      </c>
      <c r="Q2748" s="5">
        <f>P2748/MAX(P$3:P2748)-1</f>
        <v>-0.1952184864432871</v>
      </c>
      <c r="R2748" s="5">
        <f t="shared" si="342"/>
        <v>5.9827277746944407E-3</v>
      </c>
      <c r="S2748" s="5">
        <f>(1+R2748)*(1-$Z$8*$O2747)-1</f>
        <v>5.9827277746944407E-3</v>
      </c>
      <c r="T2748">
        <f t="shared" si="343"/>
        <v>9124.1486646690009</v>
      </c>
      <c r="U2748" s="5">
        <f>T2748/MAX(T$3:T2748)-1</f>
        <v>-0.30060221488409311</v>
      </c>
    </row>
    <row r="2749" spans="1:21" x14ac:dyDescent="0.3">
      <c r="A2749" s="1">
        <v>41835</v>
      </c>
      <c r="B2749">
        <v>88.847106933593693</v>
      </c>
      <c r="C2749">
        <v>63.598182678222599</v>
      </c>
      <c r="D2749">
        <v>82.621611144412199</v>
      </c>
      <c r="E2749">
        <v>68.934499047881914</v>
      </c>
      <c r="F2749">
        <v>1</v>
      </c>
      <c r="G2749">
        <v>0</v>
      </c>
      <c r="I2749">
        <f t="shared" si="337"/>
        <v>11364.910556899054</v>
      </c>
      <c r="J2749">
        <f t="shared" si="338"/>
        <v>0</v>
      </c>
      <c r="K2749">
        <f t="shared" si="339"/>
        <v>11364.910556899054</v>
      </c>
      <c r="L2749">
        <f t="shared" si="340"/>
        <v>0</v>
      </c>
      <c r="M2749" s="4">
        <f>IF(F2749&gt;G2749,100%,IF(F2749=G2749,M2748,0%))</f>
        <v>1</v>
      </c>
      <c r="N2749" s="4">
        <f t="shared" si="336"/>
        <v>0</v>
      </c>
      <c r="O2749" s="5" cm="1">
        <f t="array" ref="O2749">SUM(ABS(I2749:J2749/P2749-K2749:L2749/P2749))</f>
        <v>0</v>
      </c>
      <c r="P2749">
        <f t="shared" si="341"/>
        <v>11364.910556899054</v>
      </c>
      <c r="Q2749" s="5">
        <f>P2749/MAX(P$3:P2749)-1</f>
        <v>-0.19798938172248981</v>
      </c>
      <c r="R2749" s="5">
        <f t="shared" si="342"/>
        <v>-3.4430404184569996E-3</v>
      </c>
      <c r="S2749" s="5">
        <f>(1+R2749)*(1-$Z$8*$O2748)-1</f>
        <v>-3.4430404184569996E-3</v>
      </c>
      <c r="T2749">
        <f t="shared" si="343"/>
        <v>9092.7338520325357</v>
      </c>
      <c r="U2749" s="5">
        <f>T2749/MAX(T$3:T2749)-1</f>
        <v>-0.30301026972682643</v>
      </c>
    </row>
    <row r="2750" spans="1:21" x14ac:dyDescent="0.3">
      <c r="A2750" s="1">
        <v>41836</v>
      </c>
      <c r="B2750">
        <v>89.200599670410099</v>
      </c>
      <c r="C2750">
        <v>63.287948608398402</v>
      </c>
      <c r="D2750">
        <v>82.66402135440957</v>
      </c>
      <c r="E2750">
        <v>68.89591260691779</v>
      </c>
      <c r="F2750">
        <v>1</v>
      </c>
      <c r="G2750">
        <v>0</v>
      </c>
      <c r="I2750">
        <f t="shared" si="337"/>
        <v>11410.127711121471</v>
      </c>
      <c r="J2750">
        <f t="shared" si="338"/>
        <v>0</v>
      </c>
      <c r="K2750">
        <f t="shared" si="339"/>
        <v>11410.127711121471</v>
      </c>
      <c r="L2750">
        <f t="shared" si="340"/>
        <v>0</v>
      </c>
      <c r="M2750" s="4">
        <f>IF(F2750&gt;G2750,100%,IF(F2750=G2750,M2749,0%))</f>
        <v>1</v>
      </c>
      <c r="N2750" s="4">
        <f t="shared" si="336"/>
        <v>0</v>
      </c>
      <c r="O2750" s="5" cm="1">
        <f t="array" ref="O2750">SUM(ABS(I2750:J2750/P2750-K2750:L2750/P2750))</f>
        <v>0</v>
      </c>
      <c r="P2750">
        <f t="shared" si="341"/>
        <v>11410.127711121471</v>
      </c>
      <c r="Q2750" s="5">
        <f>P2750/MAX(P$3:P2750)-1</f>
        <v>-0.19479845139064877</v>
      </c>
      <c r="R2750" s="5">
        <f t="shared" si="342"/>
        <v>3.9786634479905825E-3</v>
      </c>
      <c r="S2750" s="5">
        <f>(1+R2750)*(1-$Z$8*$O2749)-1</f>
        <v>3.9786634479905825E-3</v>
      </c>
      <c r="T2750">
        <f t="shared" si="343"/>
        <v>9128.9107798519235</v>
      </c>
      <c r="U2750" s="5">
        <f>T2750/MAX(T$3:T2750)-1</f>
        <v>-0.30023718216336381</v>
      </c>
    </row>
    <row r="2751" spans="1:21" x14ac:dyDescent="0.3">
      <c r="A2751" s="1">
        <v>41837</v>
      </c>
      <c r="B2751">
        <v>88.019187927246094</v>
      </c>
      <c r="C2751">
        <v>64.141098022460895</v>
      </c>
      <c r="D2751">
        <v>82.700553894042969</v>
      </c>
      <c r="E2751">
        <v>68.861570690401749</v>
      </c>
      <c r="F2751">
        <v>1</v>
      </c>
      <c r="G2751">
        <v>0</v>
      </c>
      <c r="I2751">
        <f t="shared" si="337"/>
        <v>11259.00699087152</v>
      </c>
      <c r="J2751">
        <f t="shared" si="338"/>
        <v>0</v>
      </c>
      <c r="K2751">
        <f t="shared" si="339"/>
        <v>11259.00699087152</v>
      </c>
      <c r="L2751">
        <f t="shared" si="340"/>
        <v>0</v>
      </c>
      <c r="M2751" s="4">
        <f>IF(F2751&gt;G2751,100%,IF(F2751=G2751,M2750,0%))</f>
        <v>1</v>
      </c>
      <c r="N2751" s="4">
        <f t="shared" si="336"/>
        <v>0</v>
      </c>
      <c r="O2751" s="5" cm="1">
        <f t="array" ref="O2751">SUM(ABS(I2751:J2751/P2751-K2751:L2751/P2751))</f>
        <v>0</v>
      </c>
      <c r="P2751">
        <f t="shared" si="341"/>
        <v>11259.00699087152</v>
      </c>
      <c r="Q2751" s="5">
        <f>P2751/MAX(P$3:P2751)-1</f>
        <v>-0.20546289275826091</v>
      </c>
      <c r="R2751" s="5">
        <f t="shared" si="342"/>
        <v>-1.3244437229449568E-2</v>
      </c>
      <c r="S2751" s="5">
        <f>(1+R2751)*(1-$Z$8*$O2750)-1</f>
        <v>-1.3244437229449568E-2</v>
      </c>
      <c r="T2751">
        <f t="shared" si="343"/>
        <v>9008.0034940549285</v>
      </c>
      <c r="U2751" s="5">
        <f>T2751/MAX(T$3:T2751)-1</f>
        <v>-0.30950514687970387</v>
      </c>
    </row>
    <row r="2752" spans="1:21" x14ac:dyDescent="0.3">
      <c r="A2752" s="1">
        <v>41838</v>
      </c>
      <c r="B2752">
        <v>89.414535522460895</v>
      </c>
      <c r="C2752">
        <v>63.171615600585902</v>
      </c>
      <c r="D2752">
        <v>82.744028461513238</v>
      </c>
      <c r="E2752">
        <v>68.822405478254467</v>
      </c>
      <c r="F2752">
        <v>1</v>
      </c>
      <c r="G2752">
        <v>0</v>
      </c>
      <c r="I2752">
        <f t="shared" si="337"/>
        <v>11437.493394792955</v>
      </c>
      <c r="J2752">
        <f t="shared" si="338"/>
        <v>0</v>
      </c>
      <c r="K2752">
        <f t="shared" si="339"/>
        <v>11437.493394792955</v>
      </c>
      <c r="L2752">
        <f t="shared" si="340"/>
        <v>0</v>
      </c>
      <c r="M2752" s="4">
        <f>IF(F2752&gt;G2752,100%,IF(F2752=G2752,M2751,0%))</f>
        <v>1</v>
      </c>
      <c r="N2752" s="4">
        <f t="shared" si="336"/>
        <v>0</v>
      </c>
      <c r="O2752" s="5" cm="1">
        <f t="array" ref="O2752">SUM(ABS(I2752:J2752/P2752-K2752:L2752/P2752))</f>
        <v>0</v>
      </c>
      <c r="P2752">
        <f t="shared" si="341"/>
        <v>11437.493394792955</v>
      </c>
      <c r="Q2752" s="5">
        <f>P2752/MAX(P$3:P2752)-1</f>
        <v>-0.19286728186924584</v>
      </c>
      <c r="R2752" s="5">
        <f t="shared" si="342"/>
        <v>1.5852766062419699E-2</v>
      </c>
      <c r="S2752" s="5">
        <f>(1+R2752)*(1-$Z$8*$O2751)-1</f>
        <v>1.5852766062419699E-2</v>
      </c>
      <c r="T2752">
        <f t="shared" si="343"/>
        <v>9150.8052661356414</v>
      </c>
      <c r="U2752" s="5">
        <f>T2752/MAX(T$3:T2752)-1</f>
        <v>-0.29855889350588294</v>
      </c>
    </row>
    <row r="2753" spans="1:21" x14ac:dyDescent="0.3">
      <c r="A2753" s="1">
        <v>41839</v>
      </c>
      <c r="B2753">
        <v>89.414535522460895</v>
      </c>
      <c r="C2753">
        <v>63.171615600585902</v>
      </c>
      <c r="D2753">
        <v>82.788099108643792</v>
      </c>
      <c r="E2753">
        <v>68.782661381052492</v>
      </c>
      <c r="F2753">
        <v>1</v>
      </c>
      <c r="G2753">
        <v>0</v>
      </c>
      <c r="I2753">
        <f t="shared" si="337"/>
        <v>11437.493394792955</v>
      </c>
      <c r="J2753">
        <f t="shared" si="338"/>
        <v>0</v>
      </c>
      <c r="K2753">
        <f t="shared" si="339"/>
        <v>11437.493394792955</v>
      </c>
      <c r="L2753">
        <f t="shared" si="340"/>
        <v>0</v>
      </c>
      <c r="M2753" s="4">
        <f>IF(F2753&gt;G2753,100%,IF(F2753=G2753,M2752,0%))</f>
        <v>1</v>
      </c>
      <c r="N2753" s="4">
        <f t="shared" si="336"/>
        <v>0</v>
      </c>
      <c r="O2753" s="5" cm="1">
        <f t="array" ref="O2753">SUM(ABS(I2753:J2753/P2753-K2753:L2753/P2753))</f>
        <v>0</v>
      </c>
      <c r="P2753">
        <f t="shared" si="341"/>
        <v>11437.493394792955</v>
      </c>
      <c r="Q2753" s="5">
        <f>P2753/MAX(P$3:P2753)-1</f>
        <v>-0.19286728186924584</v>
      </c>
      <c r="R2753" s="5">
        <f t="shared" si="342"/>
        <v>0</v>
      </c>
      <c r="S2753" s="5">
        <f>(1+R2753)*(1-$Z$8*$O2752)-1</f>
        <v>0</v>
      </c>
      <c r="T2753">
        <f t="shared" si="343"/>
        <v>9150.8052661356414</v>
      </c>
      <c r="U2753" s="5">
        <f>T2753/MAX(T$3:T2753)-1</f>
        <v>-0.29855889350588294</v>
      </c>
    </row>
    <row r="2754" spans="1:21" x14ac:dyDescent="0.3">
      <c r="A2754" s="1">
        <v>41840</v>
      </c>
      <c r="B2754">
        <v>89.414535522460895</v>
      </c>
      <c r="C2754">
        <v>63.171615600585902</v>
      </c>
      <c r="D2754">
        <v>82.829555758196321</v>
      </c>
      <c r="E2754">
        <v>68.744846647651627</v>
      </c>
      <c r="F2754">
        <v>1</v>
      </c>
      <c r="G2754">
        <v>0</v>
      </c>
      <c r="I2754">
        <f t="shared" si="337"/>
        <v>11437.493394792955</v>
      </c>
      <c r="J2754">
        <f t="shared" si="338"/>
        <v>0</v>
      </c>
      <c r="K2754">
        <f t="shared" si="339"/>
        <v>11437.493394792955</v>
      </c>
      <c r="L2754">
        <f t="shared" si="340"/>
        <v>0</v>
      </c>
      <c r="M2754" s="4">
        <f>IF(F2754&gt;G2754,100%,IF(F2754=G2754,M2753,0%))</f>
        <v>1</v>
      </c>
      <c r="N2754" s="4">
        <f t="shared" si="336"/>
        <v>0</v>
      </c>
      <c r="O2754" s="5" cm="1">
        <f t="array" ref="O2754">SUM(ABS(I2754:J2754/P2754-K2754:L2754/P2754))</f>
        <v>0</v>
      </c>
      <c r="P2754">
        <f t="shared" si="341"/>
        <v>11437.493394792955</v>
      </c>
      <c r="Q2754" s="5">
        <f>P2754/MAX(P$3:P2754)-1</f>
        <v>-0.19286728186924584</v>
      </c>
      <c r="R2754" s="5">
        <f t="shared" si="342"/>
        <v>0</v>
      </c>
      <c r="S2754" s="5">
        <f>(1+R2754)*(1-$Z$8*$O2753)-1</f>
        <v>0</v>
      </c>
      <c r="T2754">
        <f t="shared" si="343"/>
        <v>9150.8052661356414</v>
      </c>
      <c r="U2754" s="5">
        <f>T2754/MAX(T$3:T2754)-1</f>
        <v>-0.29855889350588294</v>
      </c>
    </row>
    <row r="2755" spans="1:21" x14ac:dyDescent="0.3">
      <c r="A2755" s="1">
        <v>41841</v>
      </c>
      <c r="B2755">
        <v>89.302925109863196</v>
      </c>
      <c r="C2755">
        <v>63.249172210693303</v>
      </c>
      <c r="D2755">
        <v>82.870457132064274</v>
      </c>
      <c r="E2755">
        <v>68.7074177680324</v>
      </c>
      <c r="F2755">
        <v>1</v>
      </c>
      <c r="G2755">
        <v>0</v>
      </c>
      <c r="I2755">
        <f t="shared" si="337"/>
        <v>11423.216707569594</v>
      </c>
      <c r="J2755">
        <f t="shared" si="338"/>
        <v>0</v>
      </c>
      <c r="K2755">
        <f t="shared" si="339"/>
        <v>11423.216707569594</v>
      </c>
      <c r="L2755">
        <f t="shared" si="340"/>
        <v>0</v>
      </c>
      <c r="M2755" s="4">
        <f>IF(F2755&gt;G2755,100%,IF(F2755=G2755,M2754,0%))</f>
        <v>1</v>
      </c>
      <c r="N2755" s="4">
        <f t="shared" si="336"/>
        <v>0</v>
      </c>
      <c r="O2755" s="5" cm="1">
        <f t="array" ref="O2755">SUM(ABS(I2755:J2755/P2755-K2755:L2755/P2755))</f>
        <v>0</v>
      </c>
      <c r="P2755">
        <f t="shared" si="341"/>
        <v>11423.216707569594</v>
      </c>
      <c r="Q2755" s="5">
        <f>P2755/MAX(P$3:P2755)-1</f>
        <v>-0.19387477371791784</v>
      </c>
      <c r="R2755" s="5">
        <f t="shared" si="342"/>
        <v>-1.2482356693521712E-3</v>
      </c>
      <c r="S2755" s="5">
        <f>(1+R2755)*(1-$Z$8*$O2754)-1</f>
        <v>-1.2482356693521712E-3</v>
      </c>
      <c r="T2755">
        <f t="shared" si="343"/>
        <v>9139.3829045991552</v>
      </c>
      <c r="U2755" s="5">
        <f>T2755/MAX(T$3:T2755)-1</f>
        <v>-0.29943445731495877</v>
      </c>
    </row>
    <row r="2756" spans="1:21" x14ac:dyDescent="0.3">
      <c r="A2756" s="1">
        <v>41842</v>
      </c>
      <c r="B2756">
        <v>89.870353698730398</v>
      </c>
      <c r="C2756">
        <v>62.783821105957003</v>
      </c>
      <c r="D2756">
        <v>82.917345872565861</v>
      </c>
      <c r="E2756">
        <v>68.665358548140631</v>
      </c>
      <c r="F2756">
        <v>1</v>
      </c>
      <c r="G2756">
        <v>0</v>
      </c>
      <c r="I2756">
        <f t="shared" si="337"/>
        <v>11495.799545463497</v>
      </c>
      <c r="J2756">
        <f t="shared" si="338"/>
        <v>0</v>
      </c>
      <c r="K2756">
        <f t="shared" si="339"/>
        <v>11495.799545463497</v>
      </c>
      <c r="L2756">
        <f t="shared" si="340"/>
        <v>0</v>
      </c>
      <c r="M2756" s="4">
        <f>IF(F2756&gt;G2756,100%,IF(F2756=G2756,M2755,0%))</f>
        <v>1</v>
      </c>
      <c r="N2756" s="4">
        <f t="shared" ref="N2756:N2819" si="344">IF($F2756&gt;$G2756,0%,IF($F2756=$G2756,N2755,100%))</f>
        <v>0</v>
      </c>
      <c r="O2756" s="5" cm="1">
        <f t="array" ref="O2756">SUM(ABS(I2756:J2756/P2756-K2756:L2756/P2756))</f>
        <v>0</v>
      </c>
      <c r="P2756">
        <f t="shared" si="341"/>
        <v>11495.799545463497</v>
      </c>
      <c r="Q2756" s="5">
        <f>P2756/MAX(P$3:P2756)-1</f>
        <v>-0.18875267386467376</v>
      </c>
      <c r="R2756" s="5">
        <f t="shared" si="342"/>
        <v>6.353975395197109E-3</v>
      </c>
      <c r="S2756" s="5">
        <f>(1+R2756)*(1-$Z$8*$O2755)-1</f>
        <v>6.353975395197109E-3</v>
      </c>
      <c r="T2756">
        <f t="shared" si="343"/>
        <v>9197.4543187022628</v>
      </c>
      <c r="U2756" s="5">
        <f>T2756/MAX(T$3:T2756)-1</f>
        <v>-0.29498308109401516</v>
      </c>
    </row>
    <row r="2757" spans="1:21" x14ac:dyDescent="0.3">
      <c r="A2757" s="1">
        <v>41843</v>
      </c>
      <c r="B2757">
        <v>90.447097778320298</v>
      </c>
      <c r="C2757">
        <v>62.434803009033203</v>
      </c>
      <c r="D2757">
        <v>82.969993211736707</v>
      </c>
      <c r="E2757">
        <v>68.618861886399301</v>
      </c>
      <c r="F2757">
        <v>1</v>
      </c>
      <c r="G2757">
        <v>0</v>
      </c>
      <c r="I2757">
        <f t="shared" ref="I2757:I2820" si="345">K2756*B2757/B2756</f>
        <v>11569.57397779993</v>
      </c>
      <c r="J2757">
        <f t="shared" ref="J2757:J2820" si="346">L2756*C2757/C2756</f>
        <v>0</v>
      </c>
      <c r="K2757">
        <f t="shared" ref="K2757:K2820" si="347">IF(M2757=1,SUM($I2757:$J2757)*100%,0%)</f>
        <v>11569.57397779993</v>
      </c>
      <c r="L2757">
        <f t="shared" ref="L2757:L2820" si="348">IF(N2757=1,SUM($I2757:$J2757)*100%,0%)</f>
        <v>0</v>
      </c>
      <c r="M2757" s="4">
        <f>IF(F2757&gt;G2757,100%,IF(F2757=G2757,M2756,0%))</f>
        <v>1</v>
      </c>
      <c r="N2757" s="4">
        <f t="shared" si="344"/>
        <v>0</v>
      </c>
      <c r="O2757" s="5" cm="1">
        <f t="array" ref="O2757">SUM(ABS(I2757:J2757/P2757-K2757:L2757/P2757))</f>
        <v>0</v>
      </c>
      <c r="P2757">
        <f t="shared" ref="P2757:P2820" si="349">SUM(K2757:L2757)</f>
        <v>11569.57397779993</v>
      </c>
      <c r="Q2757" s="5">
        <f>P2757/MAX(P$3:P2757)-1</f>
        <v>-0.1835464843575072</v>
      </c>
      <c r="R2757" s="5">
        <f t="shared" ref="R2757:R2820" si="350">P2757/P2756-1</f>
        <v>6.41751206992347E-3</v>
      </c>
      <c r="S2757" s="5">
        <f>(1+R2757)*(1-$Z$8*$O2756)-1</f>
        <v>6.41751206992347E-3</v>
      </c>
      <c r="T2757">
        <f t="shared" ref="T2757:T2820" si="351">T2756*(1+S2757)</f>
        <v>9256.4790928051043</v>
      </c>
      <c r="U2757" s="5">
        <f>T2757/MAX(T$3:T2757)-1</f>
        <v>-0.2904586265074357</v>
      </c>
    </row>
    <row r="2758" spans="1:21" x14ac:dyDescent="0.3">
      <c r="A2758" s="1">
        <v>41844</v>
      </c>
      <c r="B2758">
        <v>90.344772338867102</v>
      </c>
      <c r="C2758">
        <v>62.473587036132798</v>
      </c>
      <c r="D2758">
        <v>83.022131469119245</v>
      </c>
      <c r="E2758">
        <v>68.572558180016657</v>
      </c>
      <c r="F2758">
        <v>1</v>
      </c>
      <c r="G2758">
        <v>0</v>
      </c>
      <c r="I2758">
        <f t="shared" si="345"/>
        <v>11556.484981351794</v>
      </c>
      <c r="J2758">
        <f t="shared" si="346"/>
        <v>0</v>
      </c>
      <c r="K2758">
        <f t="shared" si="347"/>
        <v>11556.484981351794</v>
      </c>
      <c r="L2758">
        <f t="shared" si="348"/>
        <v>0</v>
      </c>
      <c r="M2758" s="4">
        <f>IF(F2758&gt;G2758,100%,IF(F2758=G2758,M2757,0%))</f>
        <v>1</v>
      </c>
      <c r="N2758" s="4">
        <f t="shared" si="344"/>
        <v>0</v>
      </c>
      <c r="O2758" s="5" cm="1">
        <f t="array" ref="O2758">SUM(ABS(I2758:J2758/P2758-K2758:L2758/P2758))</f>
        <v>0</v>
      </c>
      <c r="P2758">
        <f t="shared" si="349"/>
        <v>11556.484981351794</v>
      </c>
      <c r="Q2758" s="5">
        <f>P2758/MAX(P$3:P2758)-1</f>
        <v>-0.18447016203023892</v>
      </c>
      <c r="R2758" s="5">
        <f t="shared" si="350"/>
        <v>-1.131329163308159E-3</v>
      </c>
      <c r="S2758" s="5">
        <f>(1+R2758)*(1-$Z$8*$O2757)-1</f>
        <v>-1.131329163308159E-3</v>
      </c>
      <c r="T2758">
        <f t="shared" si="351"/>
        <v>9246.0069680578617</v>
      </c>
      <c r="U2758" s="5">
        <f>T2758/MAX(T$3:T2758)-1</f>
        <v>-0.29126135135584152</v>
      </c>
    </row>
    <row r="2759" spans="1:21" x14ac:dyDescent="0.3">
      <c r="A2759" s="1">
        <v>41845</v>
      </c>
      <c r="B2759">
        <v>89.991279602050696</v>
      </c>
      <c r="C2759">
        <v>62.706260681152301</v>
      </c>
      <c r="D2759">
        <v>83.072511056169333</v>
      </c>
      <c r="E2759">
        <v>68.527412053957505</v>
      </c>
      <c r="F2759">
        <v>1</v>
      </c>
      <c r="G2759">
        <v>0</v>
      </c>
      <c r="I2759">
        <f t="shared" si="345"/>
        <v>11511.267827129377</v>
      </c>
      <c r="J2759">
        <f t="shared" si="346"/>
        <v>0</v>
      </c>
      <c r="K2759">
        <f t="shared" si="347"/>
        <v>11511.267827129377</v>
      </c>
      <c r="L2759">
        <f t="shared" si="348"/>
        <v>0</v>
      </c>
      <c r="M2759" s="4">
        <f>IF(F2759&gt;G2759,100%,IF(F2759=G2759,M2758,0%))</f>
        <v>1</v>
      </c>
      <c r="N2759" s="4">
        <f t="shared" si="344"/>
        <v>0</v>
      </c>
      <c r="O2759" s="5" cm="1">
        <f t="array" ref="O2759">SUM(ABS(I2759:J2759/P2759-K2759:L2759/P2759))</f>
        <v>0</v>
      </c>
      <c r="P2759">
        <f t="shared" si="349"/>
        <v>11511.267827129377</v>
      </c>
      <c r="Q2759" s="5">
        <f>P2759/MAX(P$3:P2759)-1</f>
        <v>-0.18766109236208006</v>
      </c>
      <c r="R2759" s="5">
        <f t="shared" si="350"/>
        <v>-3.9127082582101069E-3</v>
      </c>
      <c r="S2759" s="5">
        <f>(1+R2759)*(1-$Z$8*$O2758)-1</f>
        <v>-3.9127082582101069E-3</v>
      </c>
      <c r="T2759">
        <f t="shared" si="351"/>
        <v>9209.8300402384739</v>
      </c>
      <c r="U2759" s="5">
        <f>T2759/MAX(T$3:T2759)-1</f>
        <v>-0.29403443891930425</v>
      </c>
    </row>
    <row r="2760" spans="1:21" x14ac:dyDescent="0.3">
      <c r="A2760" s="1">
        <v>41846</v>
      </c>
      <c r="B2760">
        <v>89.991279602050696</v>
      </c>
      <c r="C2760">
        <v>62.706260681152301</v>
      </c>
      <c r="D2760">
        <v>83.124358295801272</v>
      </c>
      <c r="E2760">
        <v>68.481108385532053</v>
      </c>
      <c r="F2760">
        <v>1</v>
      </c>
      <c r="G2760">
        <v>0</v>
      </c>
      <c r="I2760">
        <f t="shared" si="345"/>
        <v>11511.267827129377</v>
      </c>
      <c r="J2760">
        <f t="shared" si="346"/>
        <v>0</v>
      </c>
      <c r="K2760">
        <f t="shared" si="347"/>
        <v>11511.267827129377</v>
      </c>
      <c r="L2760">
        <f t="shared" si="348"/>
        <v>0</v>
      </c>
      <c r="M2760" s="4">
        <f>IF(F2760&gt;G2760,100%,IF(F2760=G2760,M2759,0%))</f>
        <v>1</v>
      </c>
      <c r="N2760" s="4">
        <f t="shared" si="344"/>
        <v>0</v>
      </c>
      <c r="O2760" s="5" cm="1">
        <f t="array" ref="O2760">SUM(ABS(I2760:J2760/P2760-K2760:L2760/P2760))</f>
        <v>0</v>
      </c>
      <c r="P2760">
        <f t="shared" si="349"/>
        <v>11511.267827129377</v>
      </c>
      <c r="Q2760" s="5">
        <f>P2760/MAX(P$3:P2760)-1</f>
        <v>-0.18766109236208006</v>
      </c>
      <c r="R2760" s="5">
        <f t="shared" si="350"/>
        <v>0</v>
      </c>
      <c r="S2760" s="5">
        <f>(1+R2760)*(1-$Z$8*$O2759)-1</f>
        <v>0</v>
      </c>
      <c r="T2760">
        <f t="shared" si="351"/>
        <v>9209.8300402384739</v>
      </c>
      <c r="U2760" s="5">
        <f>T2760/MAX(T$3:T2760)-1</f>
        <v>-0.29403443891930425</v>
      </c>
    </row>
    <row r="2761" spans="1:21" x14ac:dyDescent="0.3">
      <c r="A2761" s="1">
        <v>41847</v>
      </c>
      <c r="B2761">
        <v>89.991279602050696</v>
      </c>
      <c r="C2761">
        <v>62.706260681152301</v>
      </c>
      <c r="D2761">
        <v>83.172536669678948</v>
      </c>
      <c r="E2761">
        <v>68.438084559654115</v>
      </c>
      <c r="F2761">
        <v>1</v>
      </c>
      <c r="G2761">
        <v>0</v>
      </c>
      <c r="I2761">
        <f t="shared" si="345"/>
        <v>11511.267827129377</v>
      </c>
      <c r="J2761">
        <f t="shared" si="346"/>
        <v>0</v>
      </c>
      <c r="K2761">
        <f t="shared" si="347"/>
        <v>11511.267827129377</v>
      </c>
      <c r="L2761">
        <f t="shared" si="348"/>
        <v>0</v>
      </c>
      <c r="M2761" s="4">
        <f>IF(F2761&gt;G2761,100%,IF(F2761=G2761,M2760,0%))</f>
        <v>1</v>
      </c>
      <c r="N2761" s="4">
        <f t="shared" si="344"/>
        <v>0</v>
      </c>
      <c r="O2761" s="5" cm="1">
        <f t="array" ref="O2761">SUM(ABS(I2761:J2761/P2761-K2761:L2761/P2761))</f>
        <v>0</v>
      </c>
      <c r="P2761">
        <f t="shared" si="349"/>
        <v>11511.267827129377</v>
      </c>
      <c r="Q2761" s="5">
        <f>P2761/MAX(P$3:P2761)-1</f>
        <v>-0.18766109236208006</v>
      </c>
      <c r="R2761" s="5">
        <f t="shared" si="350"/>
        <v>0</v>
      </c>
      <c r="S2761" s="5">
        <f>(1+R2761)*(1-$Z$8*$O2760)-1</f>
        <v>0</v>
      </c>
      <c r="T2761">
        <f t="shared" si="351"/>
        <v>9209.8300402384739</v>
      </c>
      <c r="U2761" s="5">
        <f>T2761/MAX(T$3:T2761)-1</f>
        <v>-0.29403443891930425</v>
      </c>
    </row>
    <row r="2762" spans="1:21" x14ac:dyDescent="0.3">
      <c r="A2762" s="1">
        <v>41848</v>
      </c>
      <c r="B2762">
        <v>90.019195556640597</v>
      </c>
      <c r="C2762">
        <v>62.745037078857401</v>
      </c>
      <c r="D2762">
        <v>83.219982583724445</v>
      </c>
      <c r="E2762">
        <v>68.395832384403661</v>
      </c>
      <c r="F2762">
        <v>1</v>
      </c>
      <c r="G2762">
        <v>0</v>
      </c>
      <c r="I2762">
        <f t="shared" si="345"/>
        <v>11514.838706789666</v>
      </c>
      <c r="J2762">
        <f t="shared" si="346"/>
        <v>0</v>
      </c>
      <c r="K2762">
        <f t="shared" si="347"/>
        <v>11514.838706789666</v>
      </c>
      <c r="L2762">
        <f t="shared" si="348"/>
        <v>0</v>
      </c>
      <c r="M2762" s="4">
        <f>IF(F2762&gt;G2762,100%,IF(F2762=G2762,M2761,0%))</f>
        <v>1</v>
      </c>
      <c r="N2762" s="4">
        <f t="shared" si="344"/>
        <v>0</v>
      </c>
      <c r="O2762" s="5" cm="1">
        <f t="array" ref="O2762">SUM(ABS(I2762:J2762/P2762-K2762:L2762/P2762))</f>
        <v>0</v>
      </c>
      <c r="P2762">
        <f t="shared" si="349"/>
        <v>11514.838706789666</v>
      </c>
      <c r="Q2762" s="5">
        <f>P2762/MAX(P$3:P2762)-1</f>
        <v>-0.1874090988782946</v>
      </c>
      <c r="R2762" s="5">
        <f t="shared" si="350"/>
        <v>3.1020733023634506E-4</v>
      </c>
      <c r="S2762" s="5">
        <f>(1+R2762)*(1-$Z$8*$O2761)-1</f>
        <v>3.1020733023634506E-4</v>
      </c>
      <c r="T2762">
        <f t="shared" si="351"/>
        <v>9212.6869970271873</v>
      </c>
      <c r="U2762" s="5">
        <f>T2762/MAX(T$3:T2762)-1</f>
        <v>-0.29381544322736253</v>
      </c>
    </row>
    <row r="2763" spans="1:21" x14ac:dyDescent="0.3">
      <c r="A2763" s="1">
        <v>41849</v>
      </c>
      <c r="B2763">
        <v>89.861068725585895</v>
      </c>
      <c r="C2763">
        <v>62.783821105957003</v>
      </c>
      <c r="D2763">
        <v>83.267971741026315</v>
      </c>
      <c r="E2763">
        <v>68.352615584188428</v>
      </c>
      <c r="F2763">
        <v>1</v>
      </c>
      <c r="G2763">
        <v>0</v>
      </c>
      <c r="I2763">
        <f t="shared" si="345"/>
        <v>11494.611854688272</v>
      </c>
      <c r="J2763">
        <f t="shared" si="346"/>
        <v>0</v>
      </c>
      <c r="K2763">
        <f t="shared" si="347"/>
        <v>11494.611854688272</v>
      </c>
      <c r="L2763">
        <f t="shared" si="348"/>
        <v>0</v>
      </c>
      <c r="M2763" s="4">
        <f>IF(F2763&gt;G2763,100%,IF(F2763=G2763,M2762,0%))</f>
        <v>1</v>
      </c>
      <c r="N2763" s="4">
        <f t="shared" si="344"/>
        <v>0</v>
      </c>
      <c r="O2763" s="5" cm="1">
        <f t="array" ref="O2763">SUM(ABS(I2763:J2763/P2763-K2763:L2763/P2763))</f>
        <v>0</v>
      </c>
      <c r="P2763">
        <f t="shared" si="349"/>
        <v>11494.611854688272</v>
      </c>
      <c r="Q2763" s="5">
        <f>P2763/MAX(P$3:P2763)-1</f>
        <v>-0.18883648804061393</v>
      </c>
      <c r="R2763" s="5">
        <f t="shared" si="350"/>
        <v>-1.756590136991476E-3</v>
      </c>
      <c r="S2763" s="5">
        <f>(1+R2763)*(1-$Z$8*$O2762)-1</f>
        <v>-1.756590136991476E-3</v>
      </c>
      <c r="T2763">
        <f t="shared" si="351"/>
        <v>9196.504081913019</v>
      </c>
      <c r="U2763" s="5">
        <f>T2763/MAX(T$3:T2763)-1</f>
        <v>-0.29505592005468506</v>
      </c>
    </row>
    <row r="2764" spans="1:21" x14ac:dyDescent="0.3">
      <c r="A2764" s="1">
        <v>41850</v>
      </c>
      <c r="B2764">
        <v>90.214546203613196</v>
      </c>
      <c r="C2764">
        <v>62.512367248535099</v>
      </c>
      <c r="D2764">
        <v>83.316435401119378</v>
      </c>
      <c r="E2764">
        <v>68.309398783973194</v>
      </c>
      <c r="F2764">
        <v>1</v>
      </c>
      <c r="G2764">
        <v>0</v>
      </c>
      <c r="I2764">
        <f t="shared" si="345"/>
        <v>11539.827057077035</v>
      </c>
      <c r="J2764">
        <f t="shared" si="346"/>
        <v>0</v>
      </c>
      <c r="K2764">
        <f t="shared" si="347"/>
        <v>11539.827057077035</v>
      </c>
      <c r="L2764">
        <f t="shared" si="348"/>
        <v>0</v>
      </c>
      <c r="M2764" s="4">
        <f>IF(F2764&gt;G2764,100%,IF(F2764=G2764,M2763,0%))</f>
        <v>1</v>
      </c>
      <c r="N2764" s="4">
        <f t="shared" si="344"/>
        <v>0</v>
      </c>
      <c r="O2764" s="5" cm="1">
        <f t="array" ref="O2764">SUM(ABS(I2764:J2764/P2764-K2764:L2764/P2764))</f>
        <v>0</v>
      </c>
      <c r="P2764">
        <f t="shared" si="349"/>
        <v>11539.827057077035</v>
      </c>
      <c r="Q2764" s="5">
        <f>P2764/MAX(P$3:P2764)-1</f>
        <v>-0.1856456954477641</v>
      </c>
      <c r="R2764" s="5">
        <f t="shared" si="350"/>
        <v>3.9335997561606995E-3</v>
      </c>
      <c r="S2764" s="5">
        <f>(1+R2764)*(1-$Z$8*$O2763)-1</f>
        <v>3.9335997561606995E-3</v>
      </c>
      <c r="T2764">
        <f t="shared" si="351"/>
        <v>9232.6794481271627</v>
      </c>
      <c r="U2764" s="5">
        <f>T2764/MAX(T$3:T2764)-1</f>
        <v>-0.29228295219370526</v>
      </c>
    </row>
    <row r="2765" spans="1:21" x14ac:dyDescent="0.3">
      <c r="A2765" s="1">
        <v>41851</v>
      </c>
      <c r="B2765">
        <v>88.391288757324205</v>
      </c>
      <c r="C2765">
        <v>63.792095184326101</v>
      </c>
      <c r="D2765">
        <v>83.355828128643878</v>
      </c>
      <c r="E2765">
        <v>68.27254878940866</v>
      </c>
      <c r="F2765">
        <v>1</v>
      </c>
      <c r="G2765">
        <v>0</v>
      </c>
      <c r="I2765">
        <f t="shared" si="345"/>
        <v>11306.604406228516</v>
      </c>
      <c r="J2765">
        <f t="shared" si="346"/>
        <v>0</v>
      </c>
      <c r="K2765">
        <f t="shared" si="347"/>
        <v>11306.604406228516</v>
      </c>
      <c r="L2765">
        <f t="shared" si="348"/>
        <v>0</v>
      </c>
      <c r="M2765" s="4">
        <f>IF(F2765&gt;G2765,100%,IF(F2765=G2765,M2764,0%))</f>
        <v>1</v>
      </c>
      <c r="N2765" s="4">
        <f t="shared" si="344"/>
        <v>0</v>
      </c>
      <c r="O2765" s="5" cm="1">
        <f t="array" ref="O2765">SUM(ABS(I2765:J2765/P2765-K2765:L2765/P2765))</f>
        <v>0</v>
      </c>
      <c r="P2765">
        <f t="shared" si="349"/>
        <v>11306.604406228516</v>
      </c>
      <c r="Q2765" s="5">
        <f>P2765/MAX(P$3:P2765)-1</f>
        <v>-0.20210398972706167</v>
      </c>
      <c r="R2765" s="5">
        <f t="shared" si="350"/>
        <v>-2.0210237960671118E-2</v>
      </c>
      <c r="S2765" s="5">
        <f>(1+R2765)*(1-$Z$8*$O2764)-1</f>
        <v>-2.0210237960671118E-2</v>
      </c>
      <c r="T2765">
        <f t="shared" si="351"/>
        <v>9046.0847994659143</v>
      </c>
      <c r="U2765" s="5">
        <f>T2765/MAX(T$3:T2765)-1</f>
        <v>-0.3065860821386942</v>
      </c>
    </row>
    <row r="2766" spans="1:21" x14ac:dyDescent="0.3">
      <c r="A2766" s="1">
        <v>41852</v>
      </c>
      <c r="B2766">
        <v>88.065696716308594</v>
      </c>
      <c r="C2766">
        <v>64.102333068847599</v>
      </c>
      <c r="D2766">
        <v>83.393600995267789</v>
      </c>
      <c r="E2766">
        <v>68.237242266906421</v>
      </c>
      <c r="F2766">
        <v>1</v>
      </c>
      <c r="G2766">
        <v>0</v>
      </c>
      <c r="I2766">
        <f t="shared" si="345"/>
        <v>11264.956179832734</v>
      </c>
      <c r="J2766">
        <f t="shared" si="346"/>
        <v>0</v>
      </c>
      <c r="K2766">
        <f t="shared" si="347"/>
        <v>11264.956179832734</v>
      </c>
      <c r="L2766">
        <f t="shared" si="348"/>
        <v>0</v>
      </c>
      <c r="M2766" s="4">
        <f>IF(F2766&gt;G2766,100%,IF(F2766=G2766,M2765,0%))</f>
        <v>1</v>
      </c>
      <c r="N2766" s="4">
        <f t="shared" si="344"/>
        <v>0</v>
      </c>
      <c r="O2766" s="5" cm="1">
        <f t="array" ref="O2766">SUM(ABS(I2766:J2766/P2766-K2766:L2766/P2766))</f>
        <v>0</v>
      </c>
      <c r="P2766">
        <f t="shared" si="349"/>
        <v>11264.956179832734</v>
      </c>
      <c r="Q2766" s="5">
        <f>P2766/MAX(P$3:P2766)-1</f>
        <v>-0.20504306431410857</v>
      </c>
      <c r="R2766" s="5">
        <f t="shared" si="350"/>
        <v>-3.6835308727030114E-3</v>
      </c>
      <c r="S2766" s="5">
        <f>(1+R2766)*(1-$Z$8*$O2765)-1</f>
        <v>-3.6835308727030114E-3</v>
      </c>
      <c r="T2766">
        <f t="shared" si="351"/>
        <v>9012.7632668299921</v>
      </c>
      <c r="U2766" s="5">
        <f>T2766/MAX(T$3:T2766)-1</f>
        <v>-0.30914029371269836</v>
      </c>
    </row>
    <row r="2767" spans="1:21" x14ac:dyDescent="0.3">
      <c r="A2767" s="1">
        <v>41853</v>
      </c>
      <c r="B2767">
        <v>88.065696716308594</v>
      </c>
      <c r="C2767">
        <v>64.102333068847599</v>
      </c>
      <c r="D2767">
        <v>83.437289793099907</v>
      </c>
      <c r="E2767">
        <v>68.196533639632634</v>
      </c>
      <c r="F2767">
        <v>1</v>
      </c>
      <c r="G2767">
        <v>0</v>
      </c>
      <c r="I2767">
        <f t="shared" si="345"/>
        <v>11264.956179832734</v>
      </c>
      <c r="J2767">
        <f t="shared" si="346"/>
        <v>0</v>
      </c>
      <c r="K2767">
        <f t="shared" si="347"/>
        <v>11264.956179832734</v>
      </c>
      <c r="L2767">
        <f t="shared" si="348"/>
        <v>0</v>
      </c>
      <c r="M2767" s="4">
        <f>IF(F2767&gt;G2767,100%,IF(F2767=G2767,M2766,0%))</f>
        <v>1</v>
      </c>
      <c r="N2767" s="4">
        <f t="shared" si="344"/>
        <v>0</v>
      </c>
      <c r="O2767" s="5" cm="1">
        <f t="array" ref="O2767">SUM(ABS(I2767:J2767/P2767-K2767:L2767/P2767))</f>
        <v>0</v>
      </c>
      <c r="P2767">
        <f t="shared" si="349"/>
        <v>11264.956179832734</v>
      </c>
      <c r="Q2767" s="5">
        <f>P2767/MAX(P$3:P2767)-1</f>
        <v>-0.20504306431410857</v>
      </c>
      <c r="R2767" s="5">
        <f t="shared" si="350"/>
        <v>0</v>
      </c>
      <c r="S2767" s="5">
        <f>(1+R2767)*(1-$Z$8*$O2766)-1</f>
        <v>0</v>
      </c>
      <c r="T2767">
        <f t="shared" si="351"/>
        <v>9012.7632668299921</v>
      </c>
      <c r="U2767" s="5">
        <f>T2767/MAX(T$3:T2767)-1</f>
        <v>-0.30914029371269836</v>
      </c>
    </row>
    <row r="2768" spans="1:21" x14ac:dyDescent="0.3">
      <c r="A2768" s="1">
        <v>41854</v>
      </c>
      <c r="B2768">
        <v>88.065696716308594</v>
      </c>
      <c r="C2768">
        <v>64.102333068847599</v>
      </c>
      <c r="D2768">
        <v>83.47345748825451</v>
      </c>
      <c r="E2768">
        <v>68.162963468637031</v>
      </c>
      <c r="F2768">
        <v>1</v>
      </c>
      <c r="G2768">
        <v>0</v>
      </c>
      <c r="I2768">
        <f t="shared" si="345"/>
        <v>11264.956179832734</v>
      </c>
      <c r="J2768">
        <f t="shared" si="346"/>
        <v>0</v>
      </c>
      <c r="K2768">
        <f t="shared" si="347"/>
        <v>11264.956179832734</v>
      </c>
      <c r="L2768">
        <f t="shared" si="348"/>
        <v>0</v>
      </c>
      <c r="M2768" s="4">
        <f>IF(F2768&gt;G2768,100%,IF(F2768=G2768,M2767,0%))</f>
        <v>1</v>
      </c>
      <c r="N2768" s="4">
        <f t="shared" si="344"/>
        <v>0</v>
      </c>
      <c r="O2768" s="5" cm="1">
        <f t="array" ref="O2768">SUM(ABS(I2768:J2768/P2768-K2768:L2768/P2768))</f>
        <v>0</v>
      </c>
      <c r="P2768">
        <f t="shared" si="349"/>
        <v>11264.956179832734</v>
      </c>
      <c r="Q2768" s="5">
        <f>P2768/MAX(P$3:P2768)-1</f>
        <v>-0.20504306431410857</v>
      </c>
      <c r="R2768" s="5">
        <f t="shared" si="350"/>
        <v>0</v>
      </c>
      <c r="S2768" s="5">
        <f>(1+R2768)*(1-$Z$8*$O2767)-1</f>
        <v>0</v>
      </c>
      <c r="T2768">
        <f t="shared" si="351"/>
        <v>9012.7632668299921</v>
      </c>
      <c r="U2768" s="5">
        <f>T2768/MAX(T$3:T2768)-1</f>
        <v>-0.30914029371269836</v>
      </c>
    </row>
    <row r="2769" spans="1:21" x14ac:dyDescent="0.3">
      <c r="A2769" s="1">
        <v>41855</v>
      </c>
      <c r="B2769">
        <v>88.670349121093693</v>
      </c>
      <c r="C2769">
        <v>63.559394836425703</v>
      </c>
      <c r="D2769">
        <v>83.509331318869499</v>
      </c>
      <c r="E2769">
        <v>68.129200247389747</v>
      </c>
      <c r="F2769">
        <v>1</v>
      </c>
      <c r="G2769">
        <v>0</v>
      </c>
      <c r="I2769">
        <f t="shared" si="345"/>
        <v>11342.300515912611</v>
      </c>
      <c r="J2769">
        <f t="shared" si="346"/>
        <v>0</v>
      </c>
      <c r="K2769">
        <f t="shared" si="347"/>
        <v>11342.300515912611</v>
      </c>
      <c r="L2769">
        <f t="shared" si="348"/>
        <v>0</v>
      </c>
      <c r="M2769" s="4">
        <f>IF(F2769&gt;G2769,100%,IF(F2769=G2769,M2768,0%))</f>
        <v>1</v>
      </c>
      <c r="N2769" s="4">
        <f t="shared" si="344"/>
        <v>0</v>
      </c>
      <c r="O2769" s="5" cm="1">
        <f t="array" ref="O2769">SUM(ABS(I2769:J2769/P2769-K2769:L2769/P2769))</f>
        <v>0</v>
      </c>
      <c r="P2769">
        <f t="shared" si="349"/>
        <v>11342.300515912611</v>
      </c>
      <c r="Q2769" s="5">
        <f>P2769/MAX(P$3:P2769)-1</f>
        <v>-0.19958495019265343</v>
      </c>
      <c r="R2769" s="5">
        <f t="shared" si="350"/>
        <v>6.8659242739306237E-3</v>
      </c>
      <c r="S2769" s="5">
        <f>(1+R2769)*(1-$Z$8*$O2768)-1</f>
        <v>6.8659242739306237E-3</v>
      </c>
      <c r="T2769">
        <f t="shared" si="351"/>
        <v>9074.6442169189104</v>
      </c>
      <c r="U2769" s="5">
        <f>T2769/MAX(T$3:T2769)-1</f>
        <v>-0.30439690328541968</v>
      </c>
    </row>
    <row r="2770" spans="1:21" x14ac:dyDescent="0.3">
      <c r="A2770" s="1">
        <v>41856</v>
      </c>
      <c r="B2770">
        <v>87.991279602050696</v>
      </c>
      <c r="C2770">
        <v>64.063545227050696</v>
      </c>
      <c r="D2770">
        <v>83.541780879841511</v>
      </c>
      <c r="E2770">
        <v>68.098138211378398</v>
      </c>
      <c r="F2770">
        <v>1</v>
      </c>
      <c r="G2770">
        <v>0</v>
      </c>
      <c r="I2770">
        <f t="shared" si="345"/>
        <v>11255.437087128055</v>
      </c>
      <c r="J2770">
        <f t="shared" si="346"/>
        <v>0</v>
      </c>
      <c r="K2770">
        <f t="shared" si="347"/>
        <v>11255.437087128055</v>
      </c>
      <c r="L2770">
        <f t="shared" si="348"/>
        <v>0</v>
      </c>
      <c r="M2770" s="4">
        <f>IF(F2770&gt;G2770,100%,IF(F2770=G2770,M2769,0%))</f>
        <v>1</v>
      </c>
      <c r="N2770" s="4">
        <f t="shared" si="344"/>
        <v>0</v>
      </c>
      <c r="O2770" s="5" cm="1">
        <f t="array" ref="O2770">SUM(ABS(I2770:J2770/P2770-K2770:L2770/P2770))</f>
        <v>0</v>
      </c>
      <c r="P2770">
        <f t="shared" si="349"/>
        <v>11255.437087128055</v>
      </c>
      <c r="Q2770" s="5">
        <f>P2770/MAX(P$3:P2770)-1</f>
        <v>-0.20571481737255093</v>
      </c>
      <c r="R2770" s="5">
        <f t="shared" si="350"/>
        <v>-7.6583607234432804E-3</v>
      </c>
      <c r="S2770" s="5">
        <f>(1+R2770)*(1-$Z$8*$O2769)-1</f>
        <v>-7.6583607234432804E-3</v>
      </c>
      <c r="T2770">
        <f t="shared" si="351"/>
        <v>9005.1473180688372</v>
      </c>
      <c r="U2770" s="5">
        <f>T2770/MAX(T$3:T2770)-1</f>
        <v>-0.30972408272040419</v>
      </c>
    </row>
    <row r="2771" spans="1:21" x14ac:dyDescent="0.3">
      <c r="A2771" s="1">
        <v>41857</v>
      </c>
      <c r="B2771">
        <v>87.926155090332003</v>
      </c>
      <c r="C2771">
        <v>64.141098022460895</v>
      </c>
      <c r="D2771">
        <v>83.576199621703495</v>
      </c>
      <c r="E2771">
        <v>68.065725658663467</v>
      </c>
      <c r="F2771">
        <v>1</v>
      </c>
      <c r="G2771">
        <v>0</v>
      </c>
      <c r="I2771">
        <f t="shared" si="345"/>
        <v>11247.106661115446</v>
      </c>
      <c r="J2771">
        <f t="shared" si="346"/>
        <v>0</v>
      </c>
      <c r="K2771">
        <f t="shared" si="347"/>
        <v>11247.106661115446</v>
      </c>
      <c r="L2771">
        <f t="shared" si="348"/>
        <v>0</v>
      </c>
      <c r="M2771" s="4">
        <f>IF(F2771&gt;G2771,100%,IF(F2771=G2771,M2770,0%))</f>
        <v>1</v>
      </c>
      <c r="N2771" s="4">
        <f t="shared" si="344"/>
        <v>0</v>
      </c>
      <c r="O2771" s="5" cm="1">
        <f t="array" ref="O2771">SUM(ABS(I2771:J2771/P2771-K2771:L2771/P2771))</f>
        <v>0</v>
      </c>
      <c r="P2771">
        <f t="shared" si="349"/>
        <v>11247.106661115446</v>
      </c>
      <c r="Q2771" s="5">
        <f>P2771/MAX(P$3:P2771)-1</f>
        <v>-0.20630268738555624</v>
      </c>
      <c r="R2771" s="5">
        <f t="shared" si="350"/>
        <v>-7.4012461249828299E-4</v>
      </c>
      <c r="S2771" s="5">
        <f>(1+R2771)*(1-$Z$8*$O2770)-1</f>
        <v>-7.4012461249828299E-4</v>
      </c>
      <c r="T2771">
        <f t="shared" si="351"/>
        <v>8998.4823868995609</v>
      </c>
      <c r="U2771" s="5">
        <f>T2771/MAX(T$3:T2771)-1</f>
        <v>-0.31023497291619773</v>
      </c>
    </row>
    <row r="2772" spans="1:21" x14ac:dyDescent="0.3">
      <c r="A2772" s="1">
        <v>41858</v>
      </c>
      <c r="B2772">
        <v>87.647064208984304</v>
      </c>
      <c r="C2772">
        <v>64.373779296875</v>
      </c>
      <c r="D2772">
        <v>83.60922985171797</v>
      </c>
      <c r="E2772">
        <v>68.03447072422918</v>
      </c>
      <c r="F2772">
        <v>1</v>
      </c>
      <c r="G2772">
        <v>0</v>
      </c>
      <c r="I2772">
        <f t="shared" si="345"/>
        <v>11211.406647764044</v>
      </c>
      <c r="J2772">
        <f t="shared" si="346"/>
        <v>0</v>
      </c>
      <c r="K2772">
        <f t="shared" si="347"/>
        <v>11211.406647764044</v>
      </c>
      <c r="L2772">
        <f t="shared" si="348"/>
        <v>0</v>
      </c>
      <c r="M2772" s="4">
        <f>IF(F2772&gt;G2772,100%,IF(F2772=G2772,M2771,0%))</f>
        <v>1</v>
      </c>
      <c r="N2772" s="4">
        <f t="shared" si="344"/>
        <v>0</v>
      </c>
      <c r="O2772" s="5" cm="1">
        <f t="array" ref="O2772">SUM(ABS(I2772:J2772/P2772-K2772:L2772/P2772))</f>
        <v>0</v>
      </c>
      <c r="P2772">
        <f t="shared" si="349"/>
        <v>11211.406647764044</v>
      </c>
      <c r="Q2772" s="5">
        <f>P2772/MAX(P$3:P2772)-1</f>
        <v>-0.20882200239794679</v>
      </c>
      <c r="R2772" s="5">
        <f t="shared" si="350"/>
        <v>-3.1741508662691542E-3</v>
      </c>
      <c r="S2772" s="5">
        <f>(1+R2772)*(1-$Z$8*$O2771)-1</f>
        <v>-3.1741508662691542E-3</v>
      </c>
      <c r="T2772">
        <f t="shared" si="351"/>
        <v>8969.9198462360764</v>
      </c>
      <c r="U2772" s="5">
        <f>T2772/MAX(T$3:T2772)-1</f>
        <v>-0.31242439117443788</v>
      </c>
    </row>
    <row r="2773" spans="1:21" x14ac:dyDescent="0.3">
      <c r="A2773" s="1">
        <v>41859</v>
      </c>
      <c r="B2773">
        <v>88.279670715332003</v>
      </c>
      <c r="C2773">
        <v>63.830867767333899</v>
      </c>
      <c r="D2773">
        <v>83.645407377783911</v>
      </c>
      <c r="E2773">
        <v>68.000514737409148</v>
      </c>
      <c r="F2773">
        <v>1</v>
      </c>
      <c r="G2773">
        <v>0</v>
      </c>
      <c r="I2773">
        <f t="shared" si="345"/>
        <v>11292.326743088337</v>
      </c>
      <c r="J2773">
        <f t="shared" si="346"/>
        <v>0</v>
      </c>
      <c r="K2773">
        <f t="shared" si="347"/>
        <v>11292.326743088337</v>
      </c>
      <c r="L2773">
        <f t="shared" si="348"/>
        <v>0</v>
      </c>
      <c r="M2773" s="4">
        <f>IF(F2773&gt;G2773,100%,IF(F2773=G2773,M2772,0%))</f>
        <v>1</v>
      </c>
      <c r="N2773" s="4">
        <f t="shared" si="344"/>
        <v>0</v>
      </c>
      <c r="O2773" s="5" cm="1">
        <f t="array" ref="O2773">SUM(ABS(I2773:J2773/P2773-K2773:L2773/P2773))</f>
        <v>0</v>
      </c>
      <c r="P2773">
        <f t="shared" si="349"/>
        <v>11292.326743088337</v>
      </c>
      <c r="Q2773" s="5">
        <f>P2773/MAX(P$3:P2773)-1</f>
        <v>-0.20311155044522866</v>
      </c>
      <c r="R2773" s="5">
        <f t="shared" si="350"/>
        <v>7.2176576826272765E-3</v>
      </c>
      <c r="S2773" s="5">
        <f>(1+R2773)*(1-$Z$8*$O2772)-1</f>
        <v>7.2176576826272765E-3</v>
      </c>
      <c r="T2773">
        <f t="shared" si="351"/>
        <v>9034.6616571268132</v>
      </c>
      <c r="U2773" s="5">
        <f>T2773/MAX(T$3:T2773)-1</f>
        <v>-0.30746170579901089</v>
      </c>
    </row>
    <row r="2774" spans="1:21" x14ac:dyDescent="0.3">
      <c r="A2774" s="1">
        <v>41860</v>
      </c>
      <c r="B2774">
        <v>88.279670715332003</v>
      </c>
      <c r="C2774">
        <v>63.830867767333899</v>
      </c>
      <c r="D2774">
        <v>83.681584903849867</v>
      </c>
      <c r="E2774">
        <v>67.966558750589101</v>
      </c>
      <c r="F2774">
        <v>1</v>
      </c>
      <c r="G2774">
        <v>0</v>
      </c>
      <c r="I2774">
        <f t="shared" si="345"/>
        <v>11292.326743088337</v>
      </c>
      <c r="J2774">
        <f t="shared" si="346"/>
        <v>0</v>
      </c>
      <c r="K2774">
        <f t="shared" si="347"/>
        <v>11292.326743088337</v>
      </c>
      <c r="L2774">
        <f t="shared" si="348"/>
        <v>0</v>
      </c>
      <c r="M2774" s="4">
        <f>IF(F2774&gt;G2774,100%,IF(F2774=G2774,M2773,0%))</f>
        <v>1</v>
      </c>
      <c r="N2774" s="4">
        <f t="shared" si="344"/>
        <v>0</v>
      </c>
      <c r="O2774" s="5" cm="1">
        <f t="array" ref="O2774">SUM(ABS(I2774:J2774/P2774-K2774:L2774/P2774))</f>
        <v>0</v>
      </c>
      <c r="P2774">
        <f t="shared" si="349"/>
        <v>11292.326743088337</v>
      </c>
      <c r="Q2774" s="5">
        <f>P2774/MAX(P$3:P2774)-1</f>
        <v>-0.20311155044522866</v>
      </c>
      <c r="R2774" s="5">
        <f t="shared" si="350"/>
        <v>0</v>
      </c>
      <c r="S2774" s="5">
        <f>(1+R2774)*(1-$Z$8*$O2773)-1</f>
        <v>0</v>
      </c>
      <c r="T2774">
        <f t="shared" si="351"/>
        <v>9034.6616571268132</v>
      </c>
      <c r="U2774" s="5">
        <f>T2774/MAX(T$3:T2774)-1</f>
        <v>-0.30746170579901089</v>
      </c>
    </row>
    <row r="2775" spans="1:21" x14ac:dyDescent="0.3">
      <c r="A2775" s="1">
        <v>41861</v>
      </c>
      <c r="B2775">
        <v>88.279670715332003</v>
      </c>
      <c r="C2775">
        <v>63.830867767333899</v>
      </c>
      <c r="D2775">
        <v>83.714689605864706</v>
      </c>
      <c r="E2775">
        <v>67.935110822838936</v>
      </c>
      <c r="F2775">
        <v>1</v>
      </c>
      <c r="G2775">
        <v>0</v>
      </c>
      <c r="I2775">
        <f t="shared" si="345"/>
        <v>11292.326743088337</v>
      </c>
      <c r="J2775">
        <f t="shared" si="346"/>
        <v>0</v>
      </c>
      <c r="K2775">
        <f t="shared" si="347"/>
        <v>11292.326743088337</v>
      </c>
      <c r="L2775">
        <f t="shared" si="348"/>
        <v>0</v>
      </c>
      <c r="M2775" s="4">
        <f>IF(F2775&gt;G2775,100%,IF(F2775=G2775,M2774,0%))</f>
        <v>1</v>
      </c>
      <c r="N2775" s="4">
        <f t="shared" si="344"/>
        <v>0</v>
      </c>
      <c r="O2775" s="5" cm="1">
        <f t="array" ref="O2775">SUM(ABS(I2775:J2775/P2775-K2775:L2775/P2775))</f>
        <v>0</v>
      </c>
      <c r="P2775">
        <f t="shared" si="349"/>
        <v>11292.326743088337</v>
      </c>
      <c r="Q2775" s="5">
        <f>P2775/MAX(P$3:P2775)-1</f>
        <v>-0.20311155044522866</v>
      </c>
      <c r="R2775" s="5">
        <f t="shared" si="350"/>
        <v>0</v>
      </c>
      <c r="S2775" s="5">
        <f>(1+R2775)*(1-$Z$8*$O2774)-1</f>
        <v>0</v>
      </c>
      <c r="T2775">
        <f t="shared" si="351"/>
        <v>9034.6616571268132</v>
      </c>
      <c r="U2775" s="5">
        <f>T2775/MAX(T$3:T2775)-1</f>
        <v>-0.30746170579901089</v>
      </c>
    </row>
    <row r="2776" spans="1:21" x14ac:dyDescent="0.3">
      <c r="A2776" s="1">
        <v>41862</v>
      </c>
      <c r="B2776">
        <v>88.800613403320298</v>
      </c>
      <c r="C2776">
        <v>63.520626068115199</v>
      </c>
      <c r="D2776">
        <v>83.749331308241494</v>
      </c>
      <c r="E2776">
        <v>67.903084047991243</v>
      </c>
      <c r="F2776">
        <v>1</v>
      </c>
      <c r="G2776">
        <v>0</v>
      </c>
      <c r="I2776">
        <f t="shared" si="345"/>
        <v>11358.963319771499</v>
      </c>
      <c r="J2776">
        <f t="shared" si="346"/>
        <v>0</v>
      </c>
      <c r="K2776">
        <f t="shared" si="347"/>
        <v>11358.963319771499</v>
      </c>
      <c r="L2776">
        <f t="shared" si="348"/>
        <v>0</v>
      </c>
      <c r="M2776" s="4">
        <f>IF(F2776&gt;G2776,100%,IF(F2776=G2776,M2775,0%))</f>
        <v>1</v>
      </c>
      <c r="N2776" s="4">
        <f t="shared" si="344"/>
        <v>0</v>
      </c>
      <c r="O2776" s="5" cm="1">
        <f t="array" ref="O2776">SUM(ABS(I2776:J2776/P2776-K2776:L2776/P2776))</f>
        <v>0</v>
      </c>
      <c r="P2776">
        <f t="shared" si="349"/>
        <v>11358.963319771499</v>
      </c>
      <c r="Q2776" s="5">
        <f>P2776/MAX(P$3:P2776)-1</f>
        <v>-0.1984090724276506</v>
      </c>
      <c r="R2776" s="5">
        <f t="shared" si="350"/>
        <v>5.9010492876454546E-3</v>
      </c>
      <c r="S2776" s="5">
        <f>(1+R2776)*(1-$Z$8*$O2775)-1</f>
        <v>5.9010492876454546E-3</v>
      </c>
      <c r="T2776">
        <f t="shared" si="351"/>
        <v>9087.97564086272</v>
      </c>
      <c r="U2776" s="5">
        <f>T2776/MAX(T$3:T2776)-1</f>
        <v>-0.30337500319134891</v>
      </c>
    </row>
    <row r="2777" spans="1:21" x14ac:dyDescent="0.3">
      <c r="A2777" s="1">
        <v>41863</v>
      </c>
      <c r="B2777">
        <v>88.763374328613196</v>
      </c>
      <c r="C2777">
        <v>63.559394836425703</v>
      </c>
      <c r="D2777">
        <v>83.785163537779837</v>
      </c>
      <c r="E2777">
        <v>67.869899597927116</v>
      </c>
      <c r="F2777">
        <v>1</v>
      </c>
      <c r="G2777">
        <v>0</v>
      </c>
      <c r="I2777">
        <f t="shared" si="345"/>
        <v>11354.199869751857</v>
      </c>
      <c r="J2777">
        <f t="shared" si="346"/>
        <v>0</v>
      </c>
      <c r="K2777">
        <f t="shared" si="347"/>
        <v>11354.199869751857</v>
      </c>
      <c r="L2777">
        <f t="shared" si="348"/>
        <v>0</v>
      </c>
      <c r="M2777" s="4">
        <f>IF(F2777&gt;G2777,100%,IF(F2777=G2777,M2776,0%))</f>
        <v>1</v>
      </c>
      <c r="N2777" s="4">
        <f t="shared" si="344"/>
        <v>0</v>
      </c>
      <c r="O2777" s="5" cm="1">
        <f t="array" ref="O2777">SUM(ABS(I2777:J2777/P2777-K2777:L2777/P2777))</f>
        <v>0</v>
      </c>
      <c r="P2777">
        <f t="shared" si="349"/>
        <v>11354.199869751857</v>
      </c>
      <c r="Q2777" s="5">
        <f>P2777/MAX(P$3:P2777)-1</f>
        <v>-0.19874522443485376</v>
      </c>
      <c r="R2777" s="5">
        <f t="shared" si="350"/>
        <v>-4.1935605262066744E-4</v>
      </c>
      <c r="S2777" s="5">
        <f>(1+R2777)*(1-$Z$8*$O2776)-1</f>
        <v>-4.1935605262066744E-4</v>
      </c>
      <c r="T2777">
        <f t="shared" si="351"/>
        <v>9084.1645432716541</v>
      </c>
      <c r="U2777" s="5">
        <f>T2777/MAX(T$3:T2777)-1</f>
        <v>-0.30366713710016757</v>
      </c>
    </row>
    <row r="2778" spans="1:21" x14ac:dyDescent="0.3">
      <c r="A2778" s="1">
        <v>41864</v>
      </c>
      <c r="B2778">
        <v>89.702926635742102</v>
      </c>
      <c r="C2778">
        <v>62.822601318359297</v>
      </c>
      <c r="D2778">
        <v>83.833649858313393</v>
      </c>
      <c r="E2778">
        <v>67.826489823374587</v>
      </c>
      <c r="F2778">
        <v>1</v>
      </c>
      <c r="G2778">
        <v>0</v>
      </c>
      <c r="I2778">
        <f t="shared" si="345"/>
        <v>11474.383050753228</v>
      </c>
      <c r="J2778">
        <f t="shared" si="346"/>
        <v>0</v>
      </c>
      <c r="K2778">
        <f t="shared" si="347"/>
        <v>11474.383050753228</v>
      </c>
      <c r="L2778">
        <f t="shared" si="348"/>
        <v>0</v>
      </c>
      <c r="M2778" s="4">
        <f>IF(F2778&gt;G2778,100%,IF(F2778=G2778,M2777,0%))</f>
        <v>1</v>
      </c>
      <c r="N2778" s="4">
        <f t="shared" si="344"/>
        <v>0</v>
      </c>
      <c r="O2778" s="5" cm="1">
        <f t="array" ref="O2778">SUM(ABS(I2778:J2778/P2778-K2778:L2778/P2778))</f>
        <v>0</v>
      </c>
      <c r="P2778">
        <f t="shared" si="349"/>
        <v>11474.383050753228</v>
      </c>
      <c r="Q2778" s="5">
        <f>P2778/MAX(P$3:P2778)-1</f>
        <v>-0.19026401494192435</v>
      </c>
      <c r="R2778" s="5">
        <f t="shared" si="350"/>
        <v>1.0584909758506456E-2</v>
      </c>
      <c r="S2778" s="5">
        <f>(1+R2778)*(1-$Z$8*$O2777)-1</f>
        <v>1.0584909758506456E-2</v>
      </c>
      <c r="T2778">
        <f t="shared" si="351"/>
        <v>9180.3196051936084</v>
      </c>
      <c r="U2778" s="5">
        <f>T2778/MAX(T$3:T2778)-1</f>
        <v>-0.29629651658449041</v>
      </c>
    </row>
    <row r="2779" spans="1:21" x14ac:dyDescent="0.3">
      <c r="A2779" s="1">
        <v>41865</v>
      </c>
      <c r="B2779">
        <v>90.168067932128906</v>
      </c>
      <c r="C2779">
        <v>62.551132202148402</v>
      </c>
      <c r="D2779">
        <v>83.884450314649882</v>
      </c>
      <c r="E2779">
        <v>67.78172945620409</v>
      </c>
      <c r="F2779">
        <v>1</v>
      </c>
      <c r="G2779">
        <v>0</v>
      </c>
      <c r="I2779">
        <f t="shared" si="345"/>
        <v>11533.881771783133</v>
      </c>
      <c r="J2779">
        <f t="shared" si="346"/>
        <v>0</v>
      </c>
      <c r="K2779">
        <f t="shared" si="347"/>
        <v>11533.881771783133</v>
      </c>
      <c r="L2779">
        <f t="shared" si="348"/>
        <v>0</v>
      </c>
      <c r="M2779" s="4">
        <f>IF(F2779&gt;G2779,100%,IF(F2779=G2779,M2778,0%))</f>
        <v>1</v>
      </c>
      <c r="N2779" s="4">
        <f t="shared" si="344"/>
        <v>0</v>
      </c>
      <c r="O2779" s="5" cm="1">
        <f t="array" ref="O2779">SUM(ABS(I2779:J2779/P2779-K2779:L2779/P2779))</f>
        <v>0</v>
      </c>
      <c r="P2779">
        <f t="shared" si="349"/>
        <v>11533.881771783133</v>
      </c>
      <c r="Q2779" s="5">
        <f>P2779/MAX(P$3:P2779)-1</f>
        <v>-0.18606524841393357</v>
      </c>
      <c r="R2779" s="5">
        <f t="shared" si="350"/>
        <v>5.1853525167089298E-3</v>
      </c>
      <c r="S2779" s="5">
        <f>(1+R2779)*(1-$Z$8*$O2778)-1</f>
        <v>5.1853525167089298E-3</v>
      </c>
      <c r="T2779">
        <f t="shared" si="351"/>
        <v>9227.9227985625912</v>
      </c>
      <c r="U2779" s="5">
        <f>T2779/MAX(T$3:T2779)-1</f>
        <v>-0.29264756595574493</v>
      </c>
    </row>
    <row r="2780" spans="1:21" x14ac:dyDescent="0.3">
      <c r="A2780" s="1">
        <v>41866</v>
      </c>
      <c r="B2780">
        <v>90.605247497558594</v>
      </c>
      <c r="C2780">
        <v>62.202129364013601</v>
      </c>
      <c r="D2780">
        <v>83.937425793699958</v>
      </c>
      <c r="E2780">
        <v>67.735232756505553</v>
      </c>
      <c r="F2780">
        <v>1</v>
      </c>
      <c r="G2780">
        <v>0</v>
      </c>
      <c r="I2780">
        <f t="shared" si="345"/>
        <v>11589.8037576518</v>
      </c>
      <c r="J2780">
        <f t="shared" si="346"/>
        <v>0</v>
      </c>
      <c r="K2780">
        <f t="shared" si="347"/>
        <v>11589.8037576518</v>
      </c>
      <c r="L2780">
        <f t="shared" si="348"/>
        <v>0</v>
      </c>
      <c r="M2780" s="4">
        <f>IF(F2780&gt;G2780,100%,IF(F2780=G2780,M2779,0%))</f>
        <v>1</v>
      </c>
      <c r="N2780" s="4">
        <f t="shared" si="344"/>
        <v>0</v>
      </c>
      <c r="O2780" s="5" cm="1">
        <f t="array" ref="O2780">SUM(ABS(I2780:J2780/P2780-K2780:L2780/P2780))</f>
        <v>0</v>
      </c>
      <c r="P2780">
        <f t="shared" si="349"/>
        <v>11589.8037576518</v>
      </c>
      <c r="Q2780" s="5">
        <f>P2780/MAX(P$3:P2780)-1</f>
        <v>-0.18211888858670122</v>
      </c>
      <c r="R2780" s="5">
        <f t="shared" si="350"/>
        <v>4.8484965404687053E-3</v>
      </c>
      <c r="S2780" s="5">
        <f>(1+R2780)*(1-$Z$8*$O2779)-1</f>
        <v>4.8484965404687053E-3</v>
      </c>
      <c r="T2780">
        <f t="shared" si="351"/>
        <v>9272.6643503271334</v>
      </c>
      <c r="U2780" s="5">
        <f>T2780/MAX(T$3:T2780)-1</f>
        <v>-0.28921797012638928</v>
      </c>
    </row>
    <row r="2781" spans="1:21" x14ac:dyDescent="0.3">
      <c r="A2781" s="1">
        <v>41867</v>
      </c>
      <c r="B2781">
        <v>90.605247497558594</v>
      </c>
      <c r="C2781">
        <v>62.202129364013601</v>
      </c>
      <c r="D2781">
        <v>83.994253737416415</v>
      </c>
      <c r="E2781">
        <v>67.685070379456477</v>
      </c>
      <c r="F2781">
        <v>1</v>
      </c>
      <c r="G2781">
        <v>0</v>
      </c>
      <c r="I2781">
        <f t="shared" si="345"/>
        <v>11589.8037576518</v>
      </c>
      <c r="J2781">
        <f t="shared" si="346"/>
        <v>0</v>
      </c>
      <c r="K2781">
        <f t="shared" si="347"/>
        <v>11589.8037576518</v>
      </c>
      <c r="L2781">
        <f t="shared" si="348"/>
        <v>0</v>
      </c>
      <c r="M2781" s="4">
        <f>IF(F2781&gt;G2781,100%,IF(F2781=G2781,M2780,0%))</f>
        <v>1</v>
      </c>
      <c r="N2781" s="4">
        <f t="shared" si="344"/>
        <v>0</v>
      </c>
      <c r="O2781" s="5" cm="1">
        <f t="array" ref="O2781">SUM(ABS(I2781:J2781/P2781-K2781:L2781/P2781))</f>
        <v>0</v>
      </c>
      <c r="P2781">
        <f t="shared" si="349"/>
        <v>11589.8037576518</v>
      </c>
      <c r="Q2781" s="5">
        <f>P2781/MAX(P$3:P2781)-1</f>
        <v>-0.18211888858670122</v>
      </c>
      <c r="R2781" s="5">
        <f t="shared" si="350"/>
        <v>0</v>
      </c>
      <c r="S2781" s="5">
        <f>(1+R2781)*(1-$Z$8*$O2780)-1</f>
        <v>0</v>
      </c>
      <c r="T2781">
        <f t="shared" si="351"/>
        <v>9272.6643503271334</v>
      </c>
      <c r="U2781" s="5">
        <f>T2781/MAX(T$3:T2781)-1</f>
        <v>-0.28921797012638928</v>
      </c>
    </row>
    <row r="2782" spans="1:21" x14ac:dyDescent="0.3">
      <c r="A2782" s="1">
        <v>41868</v>
      </c>
      <c r="B2782">
        <v>90.605247497558594</v>
      </c>
      <c r="C2782">
        <v>62.202129364013601</v>
      </c>
      <c r="D2782">
        <v>84.051310866626324</v>
      </c>
      <c r="E2782">
        <v>67.634714990112911</v>
      </c>
      <c r="F2782">
        <v>1</v>
      </c>
      <c r="G2782">
        <v>0</v>
      </c>
      <c r="I2782">
        <f t="shared" si="345"/>
        <v>11589.8037576518</v>
      </c>
      <c r="J2782">
        <f t="shared" si="346"/>
        <v>0</v>
      </c>
      <c r="K2782">
        <f t="shared" si="347"/>
        <v>11589.8037576518</v>
      </c>
      <c r="L2782">
        <f t="shared" si="348"/>
        <v>0</v>
      </c>
      <c r="M2782" s="4">
        <f>IF(F2782&gt;G2782,100%,IF(F2782=G2782,M2781,0%))</f>
        <v>1</v>
      </c>
      <c r="N2782" s="4">
        <f t="shared" si="344"/>
        <v>0</v>
      </c>
      <c r="O2782" s="5" cm="1">
        <f t="array" ref="O2782">SUM(ABS(I2782:J2782/P2782-K2782:L2782/P2782))</f>
        <v>0</v>
      </c>
      <c r="P2782">
        <f t="shared" si="349"/>
        <v>11589.8037576518</v>
      </c>
      <c r="Q2782" s="5">
        <f>P2782/MAX(P$3:P2782)-1</f>
        <v>-0.18211888858670122</v>
      </c>
      <c r="R2782" s="5">
        <f t="shared" si="350"/>
        <v>0</v>
      </c>
      <c r="S2782" s="5">
        <f>(1+R2782)*(1-$Z$8*$O2781)-1</f>
        <v>0</v>
      </c>
      <c r="T2782">
        <f t="shared" si="351"/>
        <v>9272.6643503271334</v>
      </c>
      <c r="U2782" s="5">
        <f>T2782/MAX(T$3:T2782)-1</f>
        <v>-0.28921797012638928</v>
      </c>
    </row>
    <row r="2783" spans="1:21" x14ac:dyDescent="0.3">
      <c r="A2783" s="1">
        <v>41869</v>
      </c>
      <c r="B2783">
        <v>91.302925109863196</v>
      </c>
      <c r="C2783">
        <v>61.697994232177699</v>
      </c>
      <c r="D2783">
        <v>84.116058349609375</v>
      </c>
      <c r="E2783">
        <v>67.577992852054422</v>
      </c>
      <c r="F2783">
        <v>1</v>
      </c>
      <c r="G2783">
        <v>0</v>
      </c>
      <c r="I2783">
        <f t="shared" si="345"/>
        <v>11679.047447570922</v>
      </c>
      <c r="J2783">
        <f t="shared" si="346"/>
        <v>0</v>
      </c>
      <c r="K2783">
        <f t="shared" si="347"/>
        <v>11679.047447570922</v>
      </c>
      <c r="L2783">
        <f t="shared" si="348"/>
        <v>0</v>
      </c>
      <c r="M2783" s="4">
        <f>IF(F2783&gt;G2783,100%,IF(F2783=G2783,M2782,0%))</f>
        <v>1</v>
      </c>
      <c r="N2783" s="4">
        <f t="shared" si="344"/>
        <v>0</v>
      </c>
      <c r="O2783" s="5" cm="1">
        <f t="array" ref="O2783">SUM(ABS(I2783:J2783/P2783-K2783:L2783/P2783))</f>
        <v>0</v>
      </c>
      <c r="P2783">
        <f t="shared" si="349"/>
        <v>11679.047447570922</v>
      </c>
      <c r="Q2783" s="5">
        <f>P2783/MAX(P$3:P2783)-1</f>
        <v>-0.17582104870744664</v>
      </c>
      <c r="R2783" s="5">
        <f t="shared" si="350"/>
        <v>7.7001899070294755E-3</v>
      </c>
      <c r="S2783" s="5">
        <f>(1+R2783)*(1-$Z$8*$O2782)-1</f>
        <v>7.7001899070294755E-3</v>
      </c>
      <c r="T2783">
        <f t="shared" si="351"/>
        <v>9344.0656267687937</v>
      </c>
      <c r="U2783" s="5">
        <f>T2783/MAX(T$3:T2783)-1</f>
        <v>-0.28374481351385861</v>
      </c>
    </row>
    <row r="2784" spans="1:21" x14ac:dyDescent="0.3">
      <c r="A2784" s="1">
        <v>41870</v>
      </c>
      <c r="B2784">
        <v>91.8145751953125</v>
      </c>
      <c r="C2784">
        <v>61.387760162353501</v>
      </c>
      <c r="D2784">
        <v>84.176151142784619</v>
      </c>
      <c r="E2784">
        <v>67.526479958301749</v>
      </c>
      <c r="F2784">
        <v>1</v>
      </c>
      <c r="G2784">
        <v>0</v>
      </c>
      <c r="I2784">
        <f t="shared" si="345"/>
        <v>11744.495357562038</v>
      </c>
      <c r="J2784">
        <f t="shared" si="346"/>
        <v>0</v>
      </c>
      <c r="K2784">
        <f t="shared" si="347"/>
        <v>11744.495357562038</v>
      </c>
      <c r="L2784">
        <f t="shared" si="348"/>
        <v>0</v>
      </c>
      <c r="M2784" s="4">
        <f>IF(F2784&gt;G2784,100%,IF(F2784=G2784,M2783,0%))</f>
        <v>1</v>
      </c>
      <c r="N2784" s="4">
        <f t="shared" si="344"/>
        <v>0</v>
      </c>
      <c r="O2784" s="5" cm="1">
        <f t="array" ref="O2784">SUM(ABS(I2784:J2784/P2784-K2784:L2784/P2784))</f>
        <v>0</v>
      </c>
      <c r="P2784">
        <f t="shared" si="349"/>
        <v>11744.495357562038</v>
      </c>
      <c r="Q2784" s="5">
        <f>P2784/MAX(P$3:P2784)-1</f>
        <v>-0.17120245373530385</v>
      </c>
      <c r="R2784" s="5">
        <f t="shared" si="350"/>
        <v>5.6038739704520335E-3</v>
      </c>
      <c r="S2784" s="5">
        <f>(1+R2784)*(1-$Z$8*$O2783)-1</f>
        <v>5.6038739704520335E-3</v>
      </c>
      <c r="T2784">
        <f t="shared" si="351"/>
        <v>9396.4285929128382</v>
      </c>
      <c r="U2784" s="5">
        <f>T2784/MAX(T$3:T2784)-1</f>
        <v>-0.27973100971810771</v>
      </c>
    </row>
    <row r="2785" spans="1:21" x14ac:dyDescent="0.3">
      <c r="A2785" s="1">
        <v>41871</v>
      </c>
      <c r="B2785">
        <v>91.8145751953125</v>
      </c>
      <c r="C2785">
        <v>61.387760162353501</v>
      </c>
      <c r="D2785">
        <v>84.237298690264495</v>
      </c>
      <c r="E2785">
        <v>67.474002344691328</v>
      </c>
      <c r="F2785">
        <v>1</v>
      </c>
      <c r="G2785">
        <v>0</v>
      </c>
      <c r="I2785">
        <f t="shared" si="345"/>
        <v>11744.495357562038</v>
      </c>
      <c r="J2785">
        <f t="shared" si="346"/>
        <v>0</v>
      </c>
      <c r="K2785">
        <f t="shared" si="347"/>
        <v>11744.495357562038</v>
      </c>
      <c r="L2785">
        <f t="shared" si="348"/>
        <v>0</v>
      </c>
      <c r="M2785" s="4">
        <f>IF(F2785&gt;G2785,100%,IF(F2785=G2785,M2784,0%))</f>
        <v>1</v>
      </c>
      <c r="N2785" s="4">
        <f t="shared" si="344"/>
        <v>0</v>
      </c>
      <c r="O2785" s="5" cm="1">
        <f t="array" ref="O2785">SUM(ABS(I2785:J2785/P2785-K2785:L2785/P2785))</f>
        <v>0</v>
      </c>
      <c r="P2785">
        <f t="shared" si="349"/>
        <v>11744.495357562038</v>
      </c>
      <c r="Q2785" s="5">
        <f>P2785/MAX(P$3:P2785)-1</f>
        <v>-0.17120245373530385</v>
      </c>
      <c r="R2785" s="5">
        <f t="shared" si="350"/>
        <v>0</v>
      </c>
      <c r="S2785" s="5">
        <f>(1+R2785)*(1-$Z$8*$O2784)-1</f>
        <v>0</v>
      </c>
      <c r="T2785">
        <f t="shared" si="351"/>
        <v>9396.4285929128382</v>
      </c>
      <c r="U2785" s="5">
        <f>T2785/MAX(T$3:T2785)-1</f>
        <v>-0.27973100971810771</v>
      </c>
    </row>
    <row r="2786" spans="1:21" x14ac:dyDescent="0.3">
      <c r="A2786" s="1">
        <v>41872</v>
      </c>
      <c r="B2786">
        <v>92.000617980957003</v>
      </c>
      <c r="C2786">
        <v>61.232643127441399</v>
      </c>
      <c r="D2786">
        <v>84.299371823742618</v>
      </c>
      <c r="E2786">
        <v>67.420753004539066</v>
      </c>
      <c r="F2786">
        <v>1</v>
      </c>
      <c r="G2786">
        <v>0</v>
      </c>
      <c r="I2786">
        <f t="shared" si="345"/>
        <v>11768.293089323708</v>
      </c>
      <c r="J2786">
        <f t="shared" si="346"/>
        <v>0</v>
      </c>
      <c r="K2786">
        <f t="shared" si="347"/>
        <v>11768.293089323708</v>
      </c>
      <c r="L2786">
        <f t="shared" si="348"/>
        <v>0</v>
      </c>
      <c r="M2786" s="4">
        <f>IF(F2786&gt;G2786,100%,IF(F2786=G2786,M2785,0%))</f>
        <v>1</v>
      </c>
      <c r="N2786" s="4">
        <f t="shared" si="344"/>
        <v>0</v>
      </c>
      <c r="O2786" s="5" cm="1">
        <f t="array" ref="O2786">SUM(ABS(I2786:J2786/P2786-K2786:L2786/P2786))</f>
        <v>0</v>
      </c>
      <c r="P2786">
        <f t="shared" si="349"/>
        <v>11768.293089323708</v>
      </c>
      <c r="Q2786" s="5">
        <f>P2786/MAX(P$3:P2786)-1</f>
        <v>-0.16952307108919995</v>
      </c>
      <c r="R2786" s="5">
        <f t="shared" si="350"/>
        <v>2.0262881492261187E-3</v>
      </c>
      <c r="S2786" s="5">
        <f>(1+R2786)*(1-$Z$8*$O2785)-1</f>
        <v>2.0262881492261187E-3</v>
      </c>
      <c r="T2786">
        <f t="shared" si="351"/>
        <v>9415.4684648157072</v>
      </c>
      <c r="U2786" s="5">
        <f>T2786/MAX(T$3:T2786)-1</f>
        <v>-0.27827153719884445</v>
      </c>
    </row>
    <row r="2787" spans="1:21" x14ac:dyDescent="0.3">
      <c r="A2787" s="1">
        <v>41873</v>
      </c>
      <c r="B2787">
        <v>92.140151977539006</v>
      </c>
      <c r="C2787">
        <v>61.155086517333899</v>
      </c>
      <c r="D2787">
        <v>84.362139156208698</v>
      </c>
      <c r="E2787">
        <v>67.36711781060518</v>
      </c>
      <c r="F2787">
        <v>1</v>
      </c>
      <c r="G2787">
        <v>0</v>
      </c>
      <c r="I2787">
        <f t="shared" si="345"/>
        <v>11786.141632124165</v>
      </c>
      <c r="J2787">
        <f t="shared" si="346"/>
        <v>0</v>
      </c>
      <c r="K2787">
        <f t="shared" si="347"/>
        <v>11786.141632124165</v>
      </c>
      <c r="L2787">
        <f t="shared" si="348"/>
        <v>0</v>
      </c>
      <c r="M2787" s="4">
        <f>IF(F2787&gt;G2787,100%,IF(F2787=G2787,M2786,0%))</f>
        <v>1</v>
      </c>
      <c r="N2787" s="4">
        <f t="shared" si="344"/>
        <v>0</v>
      </c>
      <c r="O2787" s="5" cm="1">
        <f t="array" ref="O2787">SUM(ABS(I2787:J2787/P2787-K2787:L2787/P2787))</f>
        <v>0</v>
      </c>
      <c r="P2787">
        <f t="shared" si="349"/>
        <v>11786.141632124165</v>
      </c>
      <c r="Q2787" s="5">
        <f>P2787/MAX(P$3:P2787)-1</f>
        <v>-0.16826351688724828</v>
      </c>
      <c r="R2787" s="5">
        <f t="shared" si="350"/>
        <v>1.5166636881815965E-3</v>
      </c>
      <c r="S2787" s="5">
        <f>(1+R2787)*(1-$Z$8*$O2786)-1</f>
        <v>1.5166636881815965E-3</v>
      </c>
      <c r="T2787">
        <f t="shared" si="351"/>
        <v>9429.7485639435126</v>
      </c>
      <c r="U2787" s="5">
        <f>T2787/MAX(T$3:T2787)-1</f>
        <v>-0.27717691784658682</v>
      </c>
    </row>
    <row r="2788" spans="1:21" x14ac:dyDescent="0.3">
      <c r="A2788" s="1">
        <v>41874</v>
      </c>
      <c r="B2788">
        <v>92.140151977539006</v>
      </c>
      <c r="C2788">
        <v>61.155086517333899</v>
      </c>
      <c r="D2788">
        <v>84.433987062368814</v>
      </c>
      <c r="E2788">
        <v>67.305379516449733</v>
      </c>
      <c r="F2788">
        <v>1</v>
      </c>
      <c r="G2788">
        <v>0</v>
      </c>
      <c r="I2788">
        <f t="shared" si="345"/>
        <v>11786.141632124165</v>
      </c>
      <c r="J2788">
        <f t="shared" si="346"/>
        <v>0</v>
      </c>
      <c r="K2788">
        <f t="shared" si="347"/>
        <v>11786.141632124165</v>
      </c>
      <c r="L2788">
        <f t="shared" si="348"/>
        <v>0</v>
      </c>
      <c r="M2788" s="4">
        <f>IF(F2788&gt;G2788,100%,IF(F2788=G2788,M2787,0%))</f>
        <v>1</v>
      </c>
      <c r="N2788" s="4">
        <f t="shared" si="344"/>
        <v>0</v>
      </c>
      <c r="O2788" s="5" cm="1">
        <f t="array" ref="O2788">SUM(ABS(I2788:J2788/P2788-K2788:L2788/P2788))</f>
        <v>0</v>
      </c>
      <c r="P2788">
        <f t="shared" si="349"/>
        <v>11786.141632124165</v>
      </c>
      <c r="Q2788" s="5">
        <f>P2788/MAX(P$3:P2788)-1</f>
        <v>-0.16826351688724828</v>
      </c>
      <c r="R2788" s="5">
        <f t="shared" si="350"/>
        <v>0</v>
      </c>
      <c r="S2788" s="5">
        <f>(1+R2788)*(1-$Z$8*$O2787)-1</f>
        <v>0</v>
      </c>
      <c r="T2788">
        <f t="shared" si="351"/>
        <v>9429.7485639435126</v>
      </c>
      <c r="U2788" s="5">
        <f>T2788/MAX(T$3:T2788)-1</f>
        <v>-0.27717691784658682</v>
      </c>
    </row>
    <row r="2789" spans="1:21" x14ac:dyDescent="0.3">
      <c r="A2789" s="1">
        <v>41875</v>
      </c>
      <c r="B2789">
        <v>92.140151977539006</v>
      </c>
      <c r="C2789">
        <v>61.155086517333899</v>
      </c>
      <c r="D2789">
        <v>84.502991443842774</v>
      </c>
      <c r="E2789">
        <v>67.246342217744285</v>
      </c>
      <c r="F2789">
        <v>1</v>
      </c>
      <c r="G2789">
        <v>0</v>
      </c>
      <c r="I2789">
        <f t="shared" si="345"/>
        <v>11786.141632124165</v>
      </c>
      <c r="J2789">
        <f t="shared" si="346"/>
        <v>0</v>
      </c>
      <c r="K2789">
        <f t="shared" si="347"/>
        <v>11786.141632124165</v>
      </c>
      <c r="L2789">
        <f t="shared" si="348"/>
        <v>0</v>
      </c>
      <c r="M2789" s="4">
        <f>IF(F2789&gt;G2789,100%,IF(F2789=G2789,M2788,0%))</f>
        <v>1</v>
      </c>
      <c r="N2789" s="4">
        <f t="shared" si="344"/>
        <v>0</v>
      </c>
      <c r="O2789" s="5" cm="1">
        <f t="array" ref="O2789">SUM(ABS(I2789:J2789/P2789-K2789:L2789/P2789))</f>
        <v>0</v>
      </c>
      <c r="P2789">
        <f t="shared" si="349"/>
        <v>11786.141632124165</v>
      </c>
      <c r="Q2789" s="5">
        <f>P2789/MAX(P$3:P2789)-1</f>
        <v>-0.16826351688724828</v>
      </c>
      <c r="R2789" s="5">
        <f t="shared" si="350"/>
        <v>0</v>
      </c>
      <c r="S2789" s="5">
        <f>(1+R2789)*(1-$Z$8*$O2788)-1</f>
        <v>0</v>
      </c>
      <c r="T2789">
        <f t="shared" si="351"/>
        <v>9429.7485639435126</v>
      </c>
      <c r="U2789" s="5">
        <f>T2789/MAX(T$3:T2789)-1</f>
        <v>-0.27717691784658682</v>
      </c>
    </row>
    <row r="2790" spans="1:21" x14ac:dyDescent="0.3">
      <c r="A2790" s="1">
        <v>41876</v>
      </c>
      <c r="B2790">
        <v>92.465736389160099</v>
      </c>
      <c r="C2790">
        <v>60.922409057617102</v>
      </c>
      <c r="D2790">
        <v>84.574624588240439</v>
      </c>
      <c r="E2790">
        <v>67.184989853284847</v>
      </c>
      <c r="F2790">
        <v>1</v>
      </c>
      <c r="G2790">
        <v>0</v>
      </c>
      <c r="I2790">
        <f t="shared" si="345"/>
        <v>11827.788882603127</v>
      </c>
      <c r="J2790">
        <f t="shared" si="346"/>
        <v>0</v>
      </c>
      <c r="K2790">
        <f t="shared" si="347"/>
        <v>11827.788882603127</v>
      </c>
      <c r="L2790">
        <f t="shared" si="348"/>
        <v>0</v>
      </c>
      <c r="M2790" s="4">
        <f>IF(F2790&gt;G2790,100%,IF(F2790=G2790,M2789,0%))</f>
        <v>1</v>
      </c>
      <c r="N2790" s="4">
        <f t="shared" si="344"/>
        <v>0</v>
      </c>
      <c r="O2790" s="5" cm="1">
        <f t="array" ref="O2790">SUM(ABS(I2790:J2790/P2790-K2790:L2790/P2790))</f>
        <v>0</v>
      </c>
      <c r="P2790">
        <f t="shared" si="349"/>
        <v>11827.788882603127</v>
      </c>
      <c r="Q2790" s="5">
        <f>P2790/MAX(P$3:P2790)-1</f>
        <v>-0.16532451116969649</v>
      </c>
      <c r="R2790" s="5">
        <f t="shared" si="350"/>
        <v>3.5335779747842633E-3</v>
      </c>
      <c r="S2790" s="5">
        <f>(1+R2790)*(1-$Z$8*$O2789)-1</f>
        <v>3.5335779747842633E-3</v>
      </c>
      <c r="T2790">
        <f t="shared" si="351"/>
        <v>9463.0693157768164</v>
      </c>
      <c r="U2790" s="5">
        <f>T2790/MAX(T$3:T2790)-1</f>
        <v>-0.27462276612382386</v>
      </c>
    </row>
    <row r="2791" spans="1:21" x14ac:dyDescent="0.3">
      <c r="A2791" s="1">
        <v>41877</v>
      </c>
      <c r="B2791">
        <v>92.558746337890597</v>
      </c>
      <c r="C2791">
        <v>60.883628845214801</v>
      </c>
      <c r="D2791">
        <v>84.641767739063468</v>
      </c>
      <c r="E2791">
        <v>67.128074759867644</v>
      </c>
      <c r="F2791">
        <v>1</v>
      </c>
      <c r="G2791">
        <v>0</v>
      </c>
      <c r="I2791">
        <f t="shared" si="345"/>
        <v>11839.68628460873</v>
      </c>
      <c r="J2791">
        <f t="shared" si="346"/>
        <v>0</v>
      </c>
      <c r="K2791">
        <f t="shared" si="347"/>
        <v>11839.68628460873</v>
      </c>
      <c r="L2791">
        <f t="shared" si="348"/>
        <v>0</v>
      </c>
      <c r="M2791" s="4">
        <f>IF(F2791&gt;G2791,100%,IF(F2791=G2791,M2790,0%))</f>
        <v>1</v>
      </c>
      <c r="N2791" s="4">
        <f t="shared" si="344"/>
        <v>0</v>
      </c>
      <c r="O2791" s="5" cm="1">
        <f t="array" ref="O2791">SUM(ABS(I2791:J2791/P2791-K2791:L2791/P2791))</f>
        <v>0</v>
      </c>
      <c r="P2791">
        <f t="shared" si="349"/>
        <v>11839.68628460873</v>
      </c>
      <c r="Q2791" s="5">
        <f>P2791/MAX(P$3:P2791)-1</f>
        <v>-0.16448492315088736</v>
      </c>
      <c r="R2791" s="5">
        <f t="shared" si="350"/>
        <v>1.0058855567758318E-3</v>
      </c>
      <c r="S2791" s="5">
        <f>(1+R2791)*(1-$Z$8*$O2790)-1</f>
        <v>1.0058855567758318E-3</v>
      </c>
      <c r="T2791">
        <f t="shared" si="351"/>
        <v>9472.5880805243251</v>
      </c>
      <c r="U2791" s="5">
        <f>T2791/MAX(T$3:T2791)-1</f>
        <v>-0.27389311964105378</v>
      </c>
    </row>
    <row r="2792" spans="1:21" x14ac:dyDescent="0.3">
      <c r="A2792" s="1">
        <v>41878</v>
      </c>
      <c r="B2792">
        <v>92.577362060546804</v>
      </c>
      <c r="C2792">
        <v>60.844852447509702</v>
      </c>
      <c r="D2792">
        <v>84.701986701927382</v>
      </c>
      <c r="E2792">
        <v>67.077526548015527</v>
      </c>
      <c r="F2792">
        <v>1</v>
      </c>
      <c r="G2792">
        <v>0</v>
      </c>
      <c r="I2792">
        <f t="shared" si="345"/>
        <v>11842.067521660128</v>
      </c>
      <c r="J2792">
        <f t="shared" si="346"/>
        <v>0</v>
      </c>
      <c r="K2792">
        <f t="shared" si="347"/>
        <v>11842.067521660128</v>
      </c>
      <c r="L2792">
        <f t="shared" si="348"/>
        <v>0</v>
      </c>
      <c r="M2792" s="4">
        <f>IF(F2792&gt;G2792,100%,IF(F2792=G2792,M2791,0%))</f>
        <v>1</v>
      </c>
      <c r="N2792" s="4">
        <f t="shared" si="344"/>
        <v>0</v>
      </c>
      <c r="O2792" s="5" cm="1">
        <f t="array" ref="O2792">SUM(ABS(I2792:J2792/P2792-K2792:L2792/P2792))</f>
        <v>0</v>
      </c>
      <c r="P2792">
        <f t="shared" si="349"/>
        <v>11842.067521660128</v>
      </c>
      <c r="Q2792" s="5">
        <f>P2792/MAX(P$3:P2792)-1</f>
        <v>-0.16431688158203417</v>
      </c>
      <c r="R2792" s="5">
        <f t="shared" si="350"/>
        <v>2.011233232162013E-4</v>
      </c>
      <c r="S2792" s="5">
        <f>(1+R2792)*(1-$Z$8*$O2791)-1</f>
        <v>2.011233232162013E-4</v>
      </c>
      <c r="T2792">
        <f t="shared" si="351"/>
        <v>9474.4932389185378</v>
      </c>
      <c r="U2792" s="5">
        <f>T2792/MAX(T$3:T2792)-1</f>
        <v>-0.27374708261226588</v>
      </c>
    </row>
    <row r="2793" spans="1:21" x14ac:dyDescent="0.3">
      <c r="A2793" s="1">
        <v>41879</v>
      </c>
      <c r="B2793">
        <v>92.475036621093693</v>
      </c>
      <c r="C2793">
        <v>60.961189270019503</v>
      </c>
      <c r="D2793">
        <v>84.76169658300293</v>
      </c>
      <c r="E2793">
        <v>67.027557126325149</v>
      </c>
      <c r="F2793">
        <v>1</v>
      </c>
      <c r="G2793">
        <v>0</v>
      </c>
      <c r="I2793">
        <f t="shared" si="345"/>
        <v>11828.978525212002</v>
      </c>
      <c r="J2793">
        <f t="shared" si="346"/>
        <v>0</v>
      </c>
      <c r="K2793">
        <f t="shared" si="347"/>
        <v>11828.978525212002</v>
      </c>
      <c r="L2793">
        <f t="shared" si="348"/>
        <v>0</v>
      </c>
      <c r="M2793" s="4">
        <f>IF(F2793&gt;G2793,100%,IF(F2793=G2793,M2792,0%))</f>
        <v>1</v>
      </c>
      <c r="N2793" s="4">
        <f t="shared" si="344"/>
        <v>0</v>
      </c>
      <c r="O2793" s="5" cm="1">
        <f t="array" ref="O2793">SUM(ABS(I2793:J2793/P2793-K2793:L2793/P2793))</f>
        <v>0</v>
      </c>
      <c r="P2793">
        <f t="shared" si="349"/>
        <v>11828.978525212002</v>
      </c>
      <c r="Q2793" s="5">
        <f>P2793/MAX(P$3:P2793)-1</f>
        <v>-0.16524055925476533</v>
      </c>
      <c r="R2793" s="5">
        <f t="shared" si="350"/>
        <v>-1.1052965560436334E-3</v>
      </c>
      <c r="S2793" s="5">
        <f>(1+R2793)*(1-$Z$8*$O2792)-1</f>
        <v>-1.1052965560436334E-3</v>
      </c>
      <c r="T2793">
        <f t="shared" si="351"/>
        <v>9464.0211141713025</v>
      </c>
      <c r="U2793" s="5">
        <f>T2793/MAX(T$3:T2793)-1</f>
        <v>-0.27454980746067115</v>
      </c>
    </row>
    <row r="2794" spans="1:21" x14ac:dyDescent="0.3">
      <c r="A2794" s="1">
        <v>41880</v>
      </c>
      <c r="B2794">
        <v>92.819206237792898</v>
      </c>
      <c r="C2794">
        <v>60.728511810302699</v>
      </c>
      <c r="D2794">
        <v>84.823118750728753</v>
      </c>
      <c r="E2794">
        <v>66.976430105332696</v>
      </c>
      <c r="F2794">
        <v>1</v>
      </c>
      <c r="G2794">
        <v>0</v>
      </c>
      <c r="I2794">
        <f t="shared" si="345"/>
        <v>11873.003109075067</v>
      </c>
      <c r="J2794">
        <f t="shared" si="346"/>
        <v>0</v>
      </c>
      <c r="K2794">
        <f t="shared" si="347"/>
        <v>11873.003109075067</v>
      </c>
      <c r="L2794">
        <f t="shared" si="348"/>
        <v>0</v>
      </c>
      <c r="M2794" s="4">
        <f>IF(F2794&gt;G2794,100%,IF(F2794=G2794,M2793,0%))</f>
        <v>1</v>
      </c>
      <c r="N2794" s="4">
        <f t="shared" si="344"/>
        <v>0</v>
      </c>
      <c r="O2794" s="5" cm="1">
        <f t="array" ref="O2794">SUM(ABS(I2794:J2794/P2794-K2794:L2794/P2794))</f>
        <v>0</v>
      </c>
      <c r="P2794">
        <f t="shared" si="349"/>
        <v>11873.003109075067</v>
      </c>
      <c r="Q2794" s="5">
        <f>P2794/MAX(P$3:P2794)-1</f>
        <v>-0.16213378744634199</v>
      </c>
      <c r="R2794" s="5">
        <f t="shared" si="350"/>
        <v>3.7217570197825012E-3</v>
      </c>
      <c r="S2794" s="5">
        <f>(1+R2794)*(1-$Z$8*$O2793)-1</f>
        <v>3.7217570197825012E-3</v>
      </c>
      <c r="T2794">
        <f t="shared" si="351"/>
        <v>9499.2439011883398</v>
      </c>
      <c r="U2794" s="5">
        <f>T2794/MAX(T$3:T2794)-1</f>
        <v>-0.27184985811408535</v>
      </c>
    </row>
    <row r="2795" spans="1:21" x14ac:dyDescent="0.3">
      <c r="A2795" s="1">
        <v>41881</v>
      </c>
      <c r="B2795">
        <v>92.819206237792898</v>
      </c>
      <c r="C2795">
        <v>60.728511810302699</v>
      </c>
      <c r="D2795">
        <v>84.882247810933109</v>
      </c>
      <c r="E2795">
        <v>66.927618244987215</v>
      </c>
      <c r="F2795">
        <v>1</v>
      </c>
      <c r="G2795">
        <v>0</v>
      </c>
      <c r="I2795">
        <f t="shared" si="345"/>
        <v>11873.003109075069</v>
      </c>
      <c r="J2795">
        <f t="shared" si="346"/>
        <v>0</v>
      </c>
      <c r="K2795">
        <f t="shared" si="347"/>
        <v>11873.003109075069</v>
      </c>
      <c r="L2795">
        <f t="shared" si="348"/>
        <v>0</v>
      </c>
      <c r="M2795" s="4">
        <f>IF(F2795&gt;G2795,100%,IF(F2795=G2795,M2794,0%))</f>
        <v>1</v>
      </c>
      <c r="N2795" s="4">
        <f t="shared" si="344"/>
        <v>0</v>
      </c>
      <c r="O2795" s="5" cm="1">
        <f t="array" ref="O2795">SUM(ABS(I2795:J2795/P2795-K2795:L2795/P2795))</f>
        <v>0</v>
      </c>
      <c r="P2795">
        <f t="shared" si="349"/>
        <v>11873.003109075069</v>
      </c>
      <c r="Q2795" s="5">
        <f>P2795/MAX(P$3:P2795)-1</f>
        <v>-0.16213378744634188</v>
      </c>
      <c r="R2795" s="5">
        <f t="shared" si="350"/>
        <v>0</v>
      </c>
      <c r="S2795" s="5">
        <f>(1+R2795)*(1-$Z$8*$O2794)-1</f>
        <v>0</v>
      </c>
      <c r="T2795">
        <f t="shared" si="351"/>
        <v>9499.2439011883398</v>
      </c>
      <c r="U2795" s="5">
        <f>T2795/MAX(T$3:T2795)-1</f>
        <v>-0.27184985811408535</v>
      </c>
    </row>
    <row r="2796" spans="1:21" x14ac:dyDescent="0.3">
      <c r="A2796" s="1">
        <v>41882</v>
      </c>
      <c r="B2796">
        <v>92.819206237792898</v>
      </c>
      <c r="C2796">
        <v>60.728511810302699</v>
      </c>
      <c r="D2796">
        <v>84.936790807923273</v>
      </c>
      <c r="E2796">
        <v>66.882472099949467</v>
      </c>
      <c r="F2796">
        <v>1</v>
      </c>
      <c r="G2796">
        <v>0</v>
      </c>
      <c r="I2796">
        <f t="shared" si="345"/>
        <v>11873.003109075069</v>
      </c>
      <c r="J2796">
        <f t="shared" si="346"/>
        <v>0</v>
      </c>
      <c r="K2796">
        <f t="shared" si="347"/>
        <v>11873.003109075069</v>
      </c>
      <c r="L2796">
        <f t="shared" si="348"/>
        <v>0</v>
      </c>
      <c r="M2796" s="4">
        <f>IF(F2796&gt;G2796,100%,IF(F2796=G2796,M2795,0%))</f>
        <v>1</v>
      </c>
      <c r="N2796" s="4">
        <f t="shared" si="344"/>
        <v>0</v>
      </c>
      <c r="O2796" s="5" cm="1">
        <f t="array" ref="O2796">SUM(ABS(I2796:J2796/P2796-K2796:L2796/P2796))</f>
        <v>0</v>
      </c>
      <c r="P2796">
        <f t="shared" si="349"/>
        <v>11873.003109075069</v>
      </c>
      <c r="Q2796" s="5">
        <f>P2796/MAX(P$3:P2796)-1</f>
        <v>-0.16213378744634188</v>
      </c>
      <c r="R2796" s="5">
        <f t="shared" si="350"/>
        <v>0</v>
      </c>
      <c r="S2796" s="5">
        <f>(1+R2796)*(1-$Z$8*$O2795)-1</f>
        <v>0</v>
      </c>
      <c r="T2796">
        <f t="shared" si="351"/>
        <v>9499.2439011883398</v>
      </c>
      <c r="U2796" s="5">
        <f>T2796/MAX(T$3:T2796)-1</f>
        <v>-0.27184985811408535</v>
      </c>
    </row>
    <row r="2797" spans="1:21" x14ac:dyDescent="0.3">
      <c r="A2797" s="1">
        <v>41883</v>
      </c>
      <c r="B2797">
        <v>92.819206237792898</v>
      </c>
      <c r="C2797">
        <v>60.728511810302699</v>
      </c>
      <c r="D2797">
        <v>84.990554164298118</v>
      </c>
      <c r="E2797">
        <v>66.83829063681226</v>
      </c>
      <c r="F2797">
        <v>1</v>
      </c>
      <c r="G2797">
        <v>0</v>
      </c>
      <c r="I2797">
        <f t="shared" si="345"/>
        <v>11873.003109075069</v>
      </c>
      <c r="J2797">
        <f t="shared" si="346"/>
        <v>0</v>
      </c>
      <c r="K2797">
        <f t="shared" si="347"/>
        <v>11873.003109075069</v>
      </c>
      <c r="L2797">
        <f t="shared" si="348"/>
        <v>0</v>
      </c>
      <c r="M2797" s="4">
        <f>IF(F2797&gt;G2797,100%,IF(F2797=G2797,M2796,0%))</f>
        <v>1</v>
      </c>
      <c r="N2797" s="4">
        <f t="shared" si="344"/>
        <v>0</v>
      </c>
      <c r="O2797" s="5" cm="1">
        <f t="array" ref="O2797">SUM(ABS(I2797:J2797/P2797-K2797:L2797/P2797))</f>
        <v>0</v>
      </c>
      <c r="P2797">
        <f t="shared" si="349"/>
        <v>11873.003109075069</v>
      </c>
      <c r="Q2797" s="5">
        <f>P2797/MAX(P$3:P2797)-1</f>
        <v>-0.16213378744634188</v>
      </c>
      <c r="R2797" s="5">
        <f t="shared" si="350"/>
        <v>0</v>
      </c>
      <c r="S2797" s="5">
        <f>(1+R2797)*(1-$Z$8*$O2796)-1</f>
        <v>0</v>
      </c>
      <c r="T2797">
        <f t="shared" si="351"/>
        <v>9499.2439011883398</v>
      </c>
      <c r="U2797" s="5">
        <f>T2797/MAX(T$3:T2797)-1</f>
        <v>-0.27184985811408535</v>
      </c>
    </row>
    <row r="2798" spans="1:21" x14ac:dyDescent="0.3">
      <c r="A2798" s="1">
        <v>41884</v>
      </c>
      <c r="B2798">
        <v>93.089004516601506</v>
      </c>
      <c r="C2798">
        <v>60.534614562988203</v>
      </c>
      <c r="D2798">
        <v>85.042632980726239</v>
      </c>
      <c r="E2798">
        <v>66.795845506203122</v>
      </c>
      <c r="F2798">
        <v>1</v>
      </c>
      <c r="G2798">
        <v>0</v>
      </c>
      <c r="I2798">
        <f t="shared" si="345"/>
        <v>11907.514455734414</v>
      </c>
      <c r="J2798">
        <f t="shared" si="346"/>
        <v>0</v>
      </c>
      <c r="K2798">
        <f t="shared" si="347"/>
        <v>11907.514455734414</v>
      </c>
      <c r="L2798">
        <f t="shared" si="348"/>
        <v>0</v>
      </c>
      <c r="M2798" s="4">
        <f>IF(F2798&gt;G2798,100%,IF(F2798=G2798,M2797,0%))</f>
        <v>1</v>
      </c>
      <c r="N2798" s="4">
        <f t="shared" si="344"/>
        <v>0</v>
      </c>
      <c r="O2798" s="5" cm="1">
        <f t="array" ref="O2798">SUM(ABS(I2798:J2798/P2798-K2798:L2798/P2798))</f>
        <v>0</v>
      </c>
      <c r="P2798">
        <f t="shared" si="349"/>
        <v>11907.514455734414</v>
      </c>
      <c r="Q2798" s="5">
        <f>P2798/MAX(P$3:P2798)-1</f>
        <v>-0.15969835547938738</v>
      </c>
      <c r="R2798" s="5">
        <f t="shared" si="350"/>
        <v>2.9067074557544981E-3</v>
      </c>
      <c r="S2798" s="5">
        <f>(1+R2798)*(1-$Z$8*$O2797)-1</f>
        <v>2.9067074557544981E-3</v>
      </c>
      <c r="T2798">
        <f t="shared" si="351"/>
        <v>9526.8554242599548</v>
      </c>
      <c r="U2798" s="5">
        <f>T2798/MAX(T$3:T2798)-1</f>
        <v>-0.26973333866775684</v>
      </c>
    </row>
    <row r="2799" spans="1:21" x14ac:dyDescent="0.3">
      <c r="A2799" s="1">
        <v>41885</v>
      </c>
      <c r="B2799">
        <v>92.540145874023395</v>
      </c>
      <c r="C2799">
        <v>60.844852447509702</v>
      </c>
      <c r="D2799">
        <v>85.091155588330309</v>
      </c>
      <c r="E2799">
        <v>66.755329720416469</v>
      </c>
      <c r="F2799">
        <v>1</v>
      </c>
      <c r="G2799">
        <v>0</v>
      </c>
      <c r="I2799">
        <f t="shared" si="345"/>
        <v>11837.306999390974</v>
      </c>
      <c r="J2799">
        <f t="shared" si="346"/>
        <v>0</v>
      </c>
      <c r="K2799">
        <f t="shared" si="347"/>
        <v>11837.306999390974</v>
      </c>
      <c r="L2799">
        <f t="shared" si="348"/>
        <v>0</v>
      </c>
      <c r="M2799" s="4">
        <f>IF(F2799&gt;G2799,100%,IF(F2799=G2799,M2798,0%))</f>
        <v>1</v>
      </c>
      <c r="N2799" s="4">
        <f t="shared" si="344"/>
        <v>0</v>
      </c>
      <c r="O2799" s="5" cm="1">
        <f t="array" ref="O2799">SUM(ABS(I2799:J2799/P2799-K2799:L2799/P2799))</f>
        <v>0</v>
      </c>
      <c r="P2799">
        <f t="shared" si="349"/>
        <v>11837.306999390974</v>
      </c>
      <c r="Q2799" s="5">
        <f>P2799/MAX(P$3:P2799)-1</f>
        <v>-0.16465282698075012</v>
      </c>
      <c r="R2799" s="5">
        <f t="shared" si="350"/>
        <v>-5.8960630788593704E-3</v>
      </c>
      <c r="S2799" s="5">
        <f>(1+R2799)*(1-$Z$8*$O2798)-1</f>
        <v>-5.8960630788593704E-3</v>
      </c>
      <c r="T2799">
        <f t="shared" si="351"/>
        <v>9470.6844837353437</v>
      </c>
      <c r="U2799" s="5">
        <f>T2799/MAX(T$3:T2799)-1</f>
        <v>-0.27403903696735987</v>
      </c>
    </row>
    <row r="2800" spans="1:21" x14ac:dyDescent="0.3">
      <c r="A2800" s="1">
        <v>41886</v>
      </c>
      <c r="B2800">
        <v>92.4564208984375</v>
      </c>
      <c r="C2800">
        <v>60.922409057617102</v>
      </c>
      <c r="D2800">
        <v>85.139261653767278</v>
      </c>
      <c r="E2800">
        <v>66.715199788411454</v>
      </c>
      <c r="F2800">
        <v>1</v>
      </c>
      <c r="G2800">
        <v>0</v>
      </c>
      <c r="I2800">
        <f t="shared" si="345"/>
        <v>11826.597288160609</v>
      </c>
      <c r="J2800">
        <f t="shared" si="346"/>
        <v>0</v>
      </c>
      <c r="K2800">
        <f t="shared" si="347"/>
        <v>11826.597288160609</v>
      </c>
      <c r="L2800">
        <f t="shared" si="348"/>
        <v>0</v>
      </c>
      <c r="M2800" s="4">
        <f>IF(F2800&gt;G2800,100%,IF(F2800=G2800,M2799,0%))</f>
        <v>1</v>
      </c>
      <c r="N2800" s="4">
        <f t="shared" si="344"/>
        <v>0</v>
      </c>
      <c r="O2800" s="5" cm="1">
        <f t="array" ref="O2800">SUM(ABS(I2800:J2800/P2800-K2800:L2800/P2800))</f>
        <v>0</v>
      </c>
      <c r="P2800">
        <f t="shared" si="349"/>
        <v>11826.597288160609</v>
      </c>
      <c r="Q2800" s="5">
        <f>P2800/MAX(P$3:P2800)-1</f>
        <v>-0.16540860082361819</v>
      </c>
      <c r="R2800" s="5">
        <f t="shared" si="350"/>
        <v>-9.047422045331821E-4</v>
      </c>
      <c r="S2800" s="5">
        <f>(1+R2800)*(1-$Z$8*$O2799)-1</f>
        <v>-9.047422045331821E-4</v>
      </c>
      <c r="T2800">
        <f t="shared" si="351"/>
        <v>9462.1159557770916</v>
      </c>
      <c r="U2800" s="5">
        <f>T2800/MAX(T$3:T2800)-1</f>
        <v>-0.27469584448945894</v>
      </c>
    </row>
    <row r="2801" spans="1:21" x14ac:dyDescent="0.3">
      <c r="A2801" s="1">
        <v>41887</v>
      </c>
      <c r="B2801">
        <v>92.921546936035099</v>
      </c>
      <c r="C2801">
        <v>60.573390960693303</v>
      </c>
      <c r="D2801">
        <v>85.189681779092794</v>
      </c>
      <c r="E2801">
        <v>66.67333344796404</v>
      </c>
      <c r="F2801">
        <v>1</v>
      </c>
      <c r="G2801">
        <v>0</v>
      </c>
      <c r="I2801">
        <f t="shared" si="345"/>
        <v>11886.09405735685</v>
      </c>
      <c r="J2801">
        <f t="shared" si="346"/>
        <v>0</v>
      </c>
      <c r="K2801">
        <f t="shared" si="347"/>
        <v>11886.09405735685</v>
      </c>
      <c r="L2801">
        <f t="shared" si="348"/>
        <v>0</v>
      </c>
      <c r="M2801" s="4">
        <f>IF(F2801&gt;G2801,100%,IF(F2801=G2801,M2800,0%))</f>
        <v>1</v>
      </c>
      <c r="N2801" s="4">
        <f t="shared" si="344"/>
        <v>0</v>
      </c>
      <c r="O2801" s="5" cm="1">
        <f t="array" ref="O2801">SUM(ABS(I2801:J2801/P2801-K2801:L2801/P2801))</f>
        <v>0</v>
      </c>
      <c r="P2801">
        <f t="shared" si="349"/>
        <v>11886.09405735685</v>
      </c>
      <c r="Q2801" s="5">
        <f>P2801/MAX(P$3:P2801)-1</f>
        <v>-0.16120997203461951</v>
      </c>
      <c r="R2801" s="5">
        <f t="shared" si="350"/>
        <v>5.0307597144447769E-3</v>
      </c>
      <c r="S2801" s="5">
        <f>(1+R2801)*(1-$Z$8*$O2800)-1</f>
        <v>5.0307597144447769E-3</v>
      </c>
      <c r="T2801">
        <f t="shared" si="351"/>
        <v>9509.7175875408193</v>
      </c>
      <c r="U2801" s="5">
        <f>T2801/MAX(T$3:T2801)-1</f>
        <v>-0.27104701356319716</v>
      </c>
    </row>
    <row r="2802" spans="1:21" x14ac:dyDescent="0.3">
      <c r="A2802" s="1">
        <v>41888</v>
      </c>
      <c r="B2802">
        <v>92.921546936035099</v>
      </c>
      <c r="C2802">
        <v>60.573390960693303</v>
      </c>
      <c r="D2802">
        <v>85.240101904418339</v>
      </c>
      <c r="E2802">
        <v>66.631467107516613</v>
      </c>
      <c r="F2802">
        <v>1</v>
      </c>
      <c r="G2802">
        <v>0</v>
      </c>
      <c r="I2802">
        <f t="shared" si="345"/>
        <v>11886.094057356851</v>
      </c>
      <c r="J2802">
        <f t="shared" si="346"/>
        <v>0</v>
      </c>
      <c r="K2802">
        <f t="shared" si="347"/>
        <v>11886.094057356851</v>
      </c>
      <c r="L2802">
        <f t="shared" si="348"/>
        <v>0</v>
      </c>
      <c r="M2802" s="4">
        <f>IF(F2802&gt;G2802,100%,IF(F2802=G2802,M2801,0%))</f>
        <v>1</v>
      </c>
      <c r="N2802" s="4">
        <f t="shared" si="344"/>
        <v>0</v>
      </c>
      <c r="O2802" s="5" cm="1">
        <f t="array" ref="O2802">SUM(ABS(I2802:J2802/P2802-K2802:L2802/P2802))</f>
        <v>0</v>
      </c>
      <c r="P2802">
        <f t="shared" si="349"/>
        <v>11886.094057356851</v>
      </c>
      <c r="Q2802" s="5">
        <f>P2802/MAX(P$3:P2802)-1</f>
        <v>-0.16120997203461929</v>
      </c>
      <c r="R2802" s="5">
        <f t="shared" si="350"/>
        <v>0</v>
      </c>
      <c r="S2802" s="5">
        <f>(1+R2802)*(1-$Z$8*$O2801)-1</f>
        <v>0</v>
      </c>
      <c r="T2802">
        <f t="shared" si="351"/>
        <v>9509.7175875408193</v>
      </c>
      <c r="U2802" s="5">
        <f>T2802/MAX(T$3:T2802)-1</f>
        <v>-0.27104701356319716</v>
      </c>
    </row>
    <row r="2803" spans="1:21" x14ac:dyDescent="0.3">
      <c r="A2803" s="1">
        <v>41889</v>
      </c>
      <c r="B2803">
        <v>92.921546936035099</v>
      </c>
      <c r="C2803">
        <v>60.573390960693303</v>
      </c>
      <c r="D2803">
        <v>85.288504225697679</v>
      </c>
      <c r="E2803">
        <v>66.591337080618629</v>
      </c>
      <c r="F2803">
        <v>1</v>
      </c>
      <c r="G2803">
        <v>0</v>
      </c>
      <c r="I2803">
        <f t="shared" si="345"/>
        <v>11886.094057356851</v>
      </c>
      <c r="J2803">
        <f t="shared" si="346"/>
        <v>0</v>
      </c>
      <c r="K2803">
        <f t="shared" si="347"/>
        <v>11886.094057356851</v>
      </c>
      <c r="L2803">
        <f t="shared" si="348"/>
        <v>0</v>
      </c>
      <c r="M2803" s="4">
        <f>IF(F2803&gt;G2803,100%,IF(F2803=G2803,M2802,0%))</f>
        <v>1</v>
      </c>
      <c r="N2803" s="4">
        <f t="shared" si="344"/>
        <v>0</v>
      </c>
      <c r="O2803" s="5" cm="1">
        <f t="array" ref="O2803">SUM(ABS(I2803:J2803/P2803-K2803:L2803/P2803))</f>
        <v>0</v>
      </c>
      <c r="P2803">
        <f t="shared" si="349"/>
        <v>11886.094057356851</v>
      </c>
      <c r="Q2803" s="5">
        <f>P2803/MAX(P$3:P2803)-1</f>
        <v>-0.16120997203461929</v>
      </c>
      <c r="R2803" s="5">
        <f t="shared" si="350"/>
        <v>0</v>
      </c>
      <c r="S2803" s="5">
        <f>(1+R2803)*(1-$Z$8*$O2802)-1</f>
        <v>0</v>
      </c>
      <c r="T2803">
        <f t="shared" si="351"/>
        <v>9509.7175875408193</v>
      </c>
      <c r="U2803" s="5">
        <f>T2803/MAX(T$3:T2803)-1</f>
        <v>-0.27104701356319716</v>
      </c>
    </row>
    <row r="2804" spans="1:21" x14ac:dyDescent="0.3">
      <c r="A2804" s="1">
        <v>41890</v>
      </c>
      <c r="B2804">
        <v>93.098297119140597</v>
      </c>
      <c r="C2804">
        <v>60.495838165283203</v>
      </c>
      <c r="D2804">
        <v>85.340629273979204</v>
      </c>
      <c r="E2804">
        <v>66.54850609622784</v>
      </c>
      <c r="F2804">
        <v>1</v>
      </c>
      <c r="G2804">
        <v>0</v>
      </c>
      <c r="I2804">
        <f t="shared" si="345"/>
        <v>11908.703122426476</v>
      </c>
      <c r="J2804">
        <f t="shared" si="346"/>
        <v>0</v>
      </c>
      <c r="K2804">
        <f t="shared" si="347"/>
        <v>11908.703122426476</v>
      </c>
      <c r="L2804">
        <f t="shared" si="348"/>
        <v>0</v>
      </c>
      <c r="M2804" s="4">
        <f>IF(F2804&gt;G2804,100%,IF(F2804=G2804,M2803,0%))</f>
        <v>1</v>
      </c>
      <c r="N2804" s="4">
        <f t="shared" si="344"/>
        <v>0</v>
      </c>
      <c r="O2804" s="5" cm="1">
        <f t="array" ref="O2804">SUM(ABS(I2804:J2804/P2804-K2804:L2804/P2804))</f>
        <v>0</v>
      </c>
      <c r="P2804">
        <f t="shared" si="349"/>
        <v>11908.703122426476</v>
      </c>
      <c r="Q2804" s="5">
        <f>P2804/MAX(P$3:P2804)-1</f>
        <v>-0.15961447243395088</v>
      </c>
      <c r="R2804" s="5">
        <f t="shared" si="350"/>
        <v>1.9021442166387015E-3</v>
      </c>
      <c r="S2804" s="5">
        <f>(1+R2804)*(1-$Z$8*$O2803)-1</f>
        <v>1.9021442166387015E-3</v>
      </c>
      <c r="T2804">
        <f t="shared" si="351"/>
        <v>9527.8064418518279</v>
      </c>
      <c r="U2804" s="5">
        <f>T2804/MAX(T$3:T2804)-1</f>
        <v>-0.26966043985584487</v>
      </c>
    </row>
    <row r="2805" spans="1:21" x14ac:dyDescent="0.3">
      <c r="A2805" s="1">
        <v>41891</v>
      </c>
      <c r="B2805">
        <v>92.326171875</v>
      </c>
      <c r="C2805">
        <v>60.961189270019503</v>
      </c>
      <c r="D2805">
        <v>85.386986727738247</v>
      </c>
      <c r="E2805">
        <v>66.509919655263715</v>
      </c>
      <c r="F2805">
        <v>1</v>
      </c>
      <c r="G2805">
        <v>0</v>
      </c>
      <c r="I2805">
        <f t="shared" si="345"/>
        <v>11809.93643613538</v>
      </c>
      <c r="J2805">
        <f t="shared" si="346"/>
        <v>0</v>
      </c>
      <c r="K2805">
        <f t="shared" si="347"/>
        <v>11809.93643613538</v>
      </c>
      <c r="L2805">
        <f t="shared" si="348"/>
        <v>0</v>
      </c>
      <c r="M2805" s="4">
        <f>IF(F2805&gt;G2805,100%,IF(F2805=G2805,M2804,0%))</f>
        <v>1</v>
      </c>
      <c r="N2805" s="4">
        <f t="shared" si="344"/>
        <v>0</v>
      </c>
      <c r="O2805" s="5" cm="1">
        <f t="array" ref="O2805">SUM(ABS(I2805:J2805/P2805-K2805:L2805/P2805))</f>
        <v>0</v>
      </c>
      <c r="P2805">
        <f t="shared" si="349"/>
        <v>11809.93643613538</v>
      </c>
      <c r="Q2805" s="5">
        <f>P2805/MAX(P$3:P2805)-1</f>
        <v>-0.16658434084962936</v>
      </c>
      <c r="R2805" s="5">
        <f t="shared" si="350"/>
        <v>-8.293655931777999E-3</v>
      </c>
      <c r="S2805" s="5">
        <f>(1+R2805)*(1-$Z$8*$O2804)-1</f>
        <v>-8.293655931777999E-3</v>
      </c>
      <c r="T2805">
        <f t="shared" si="351"/>
        <v>9448.7860934385317</v>
      </c>
      <c r="U2805" s="5">
        <f>T2805/MAX(T$3:T2805)-1</f>
        <v>-0.27571762488104656</v>
      </c>
    </row>
    <row r="2806" spans="1:21" x14ac:dyDescent="0.3">
      <c r="A2806" s="1">
        <v>41892</v>
      </c>
      <c r="B2806">
        <v>93.089004516601506</v>
      </c>
      <c r="C2806">
        <v>60.495838165283203</v>
      </c>
      <c r="D2806">
        <v>85.437689672062035</v>
      </c>
      <c r="E2806">
        <v>66.468053352773481</v>
      </c>
      <c r="F2806">
        <v>1</v>
      </c>
      <c r="G2806">
        <v>0</v>
      </c>
      <c r="I2806">
        <f t="shared" si="345"/>
        <v>11907.514455734419</v>
      </c>
      <c r="J2806">
        <f t="shared" si="346"/>
        <v>0</v>
      </c>
      <c r="K2806">
        <f t="shared" si="347"/>
        <v>11907.514455734419</v>
      </c>
      <c r="L2806">
        <f t="shared" si="348"/>
        <v>0</v>
      </c>
      <c r="M2806" s="4">
        <f>IF(F2806&gt;G2806,100%,IF(F2806=G2806,M2805,0%))</f>
        <v>1</v>
      </c>
      <c r="N2806" s="4">
        <f t="shared" si="344"/>
        <v>0</v>
      </c>
      <c r="O2806" s="5" cm="1">
        <f t="array" ref="O2806">SUM(ABS(I2806:J2806/P2806-K2806:L2806/P2806))</f>
        <v>0</v>
      </c>
      <c r="P2806">
        <f t="shared" si="349"/>
        <v>11907.514455734419</v>
      </c>
      <c r="Q2806" s="5">
        <f>P2806/MAX(P$3:P2806)-1</f>
        <v>-0.15969835547938693</v>
      </c>
      <c r="R2806" s="5">
        <f t="shared" si="350"/>
        <v>8.2623661970335771E-3</v>
      </c>
      <c r="S2806" s="5">
        <f>(1+R2806)*(1-$Z$8*$O2805)-1</f>
        <v>8.2623661970335771E-3</v>
      </c>
      <c r="T2806">
        <f t="shared" si="351"/>
        <v>9526.8554242599585</v>
      </c>
      <c r="U2806" s="5">
        <f>T2806/MAX(T$3:T2806)-1</f>
        <v>-0.26973333866775651</v>
      </c>
    </row>
    <row r="2807" spans="1:21" x14ac:dyDescent="0.3">
      <c r="A2807" s="1">
        <v>41893</v>
      </c>
      <c r="B2807">
        <v>93.014564514160099</v>
      </c>
      <c r="C2807">
        <v>60.495838165283203</v>
      </c>
      <c r="D2807">
        <v>85.488022268114975</v>
      </c>
      <c r="E2807">
        <v>66.426187050283247</v>
      </c>
      <c r="F2807">
        <v>1</v>
      </c>
      <c r="G2807">
        <v>0</v>
      </c>
      <c r="I2807">
        <f t="shared" si="345"/>
        <v>11897.992435279277</v>
      </c>
      <c r="J2807">
        <f t="shared" si="346"/>
        <v>0</v>
      </c>
      <c r="K2807">
        <f t="shared" si="347"/>
        <v>11897.992435279277</v>
      </c>
      <c r="L2807">
        <f t="shared" si="348"/>
        <v>0</v>
      </c>
      <c r="M2807" s="4">
        <f>IF(F2807&gt;G2807,100%,IF(F2807=G2807,M2806,0%))</f>
        <v>1</v>
      </c>
      <c r="N2807" s="4">
        <f t="shared" si="344"/>
        <v>0</v>
      </c>
      <c r="O2807" s="5" cm="1">
        <f t="array" ref="O2807">SUM(ABS(I2807:J2807/P2807-K2807:L2807/P2807))</f>
        <v>0</v>
      </c>
      <c r="P2807">
        <f t="shared" si="349"/>
        <v>11897.992435279277</v>
      </c>
      <c r="Q2807" s="5">
        <f>P2807/MAX(P$3:P2807)-1</f>
        <v>-0.16037031514631495</v>
      </c>
      <c r="R2807" s="5">
        <f t="shared" si="350"/>
        <v>-7.9966482430404717E-4</v>
      </c>
      <c r="S2807" s="5">
        <f>(1+R2807)*(1-$Z$8*$O2806)-1</f>
        <v>-7.9966482430404717E-4</v>
      </c>
      <c r="T2807">
        <f t="shared" si="351"/>
        <v>9519.2371330909482</v>
      </c>
      <c r="U2807" s="5">
        <f>T2807/MAX(T$3:T2807)-1</f>
        <v>-0.2703173072291859</v>
      </c>
    </row>
    <row r="2808" spans="1:21" x14ac:dyDescent="0.3">
      <c r="A2808" s="1">
        <v>41894</v>
      </c>
      <c r="B2808">
        <v>92.540145874023395</v>
      </c>
      <c r="C2808">
        <v>60.844852447509702</v>
      </c>
      <c r="D2808">
        <v>85.535994572425963</v>
      </c>
      <c r="E2808">
        <v>66.386057137256827</v>
      </c>
      <c r="F2808">
        <v>1</v>
      </c>
      <c r="G2808">
        <v>0</v>
      </c>
      <c r="I2808">
        <f t="shared" si="345"/>
        <v>11837.306999390979</v>
      </c>
      <c r="J2808">
        <f t="shared" si="346"/>
        <v>0</v>
      </c>
      <c r="K2808">
        <f t="shared" si="347"/>
        <v>11837.306999390979</v>
      </c>
      <c r="L2808">
        <f t="shared" si="348"/>
        <v>0</v>
      </c>
      <c r="M2808" s="4">
        <f>IF(F2808&gt;G2808,100%,IF(F2808=G2808,M2807,0%))</f>
        <v>1</v>
      </c>
      <c r="N2808" s="4">
        <f t="shared" si="344"/>
        <v>0</v>
      </c>
      <c r="O2808" s="5" cm="1">
        <f t="array" ref="O2808">SUM(ABS(I2808:J2808/P2808-K2808:L2808/P2808))</f>
        <v>0</v>
      </c>
      <c r="P2808">
        <f t="shared" si="349"/>
        <v>11837.306999390979</v>
      </c>
      <c r="Q2808" s="5">
        <f>P2808/MAX(P$3:P2808)-1</f>
        <v>-0.16465282698074979</v>
      </c>
      <c r="R2808" s="5">
        <f t="shared" si="350"/>
        <v>-5.100476926540698E-3</v>
      </c>
      <c r="S2808" s="5">
        <f>(1+R2808)*(1-$Z$8*$O2807)-1</f>
        <v>-5.100476926540698E-3</v>
      </c>
      <c r="T2808">
        <f t="shared" si="351"/>
        <v>9470.6844837353492</v>
      </c>
      <c r="U2808" s="5">
        <f>T2808/MAX(T$3:T2808)-1</f>
        <v>-0.27403903696735943</v>
      </c>
    </row>
    <row r="2809" spans="1:21" x14ac:dyDescent="0.3">
      <c r="A2809" s="1">
        <v>41895</v>
      </c>
      <c r="B2809">
        <v>92.540145874023395</v>
      </c>
      <c r="C2809">
        <v>60.844852447509702</v>
      </c>
      <c r="D2809">
        <v>85.581765625607304</v>
      </c>
      <c r="E2809">
        <v>66.348242422834545</v>
      </c>
      <c r="F2809">
        <v>1</v>
      </c>
      <c r="G2809">
        <v>0</v>
      </c>
      <c r="I2809">
        <f t="shared" si="345"/>
        <v>11837.306999390979</v>
      </c>
      <c r="J2809">
        <f t="shared" si="346"/>
        <v>0</v>
      </c>
      <c r="K2809">
        <f t="shared" si="347"/>
        <v>11837.306999390979</v>
      </c>
      <c r="L2809">
        <f t="shared" si="348"/>
        <v>0</v>
      </c>
      <c r="M2809" s="4">
        <f>IF(F2809&gt;G2809,100%,IF(F2809=G2809,M2808,0%))</f>
        <v>1</v>
      </c>
      <c r="N2809" s="4">
        <f t="shared" si="344"/>
        <v>0</v>
      </c>
      <c r="O2809" s="5" cm="1">
        <f t="array" ref="O2809">SUM(ABS(I2809:J2809/P2809-K2809:L2809/P2809))</f>
        <v>0</v>
      </c>
      <c r="P2809">
        <f t="shared" si="349"/>
        <v>11837.306999390979</v>
      </c>
      <c r="Q2809" s="5">
        <f>P2809/MAX(P$3:P2809)-1</f>
        <v>-0.16465282698074979</v>
      </c>
      <c r="R2809" s="5">
        <f t="shared" si="350"/>
        <v>0</v>
      </c>
      <c r="S2809" s="5">
        <f>(1+R2809)*(1-$Z$8*$O2808)-1</f>
        <v>0</v>
      </c>
      <c r="T2809">
        <f t="shared" si="351"/>
        <v>9470.6844837353492</v>
      </c>
      <c r="U2809" s="5">
        <f>T2809/MAX(T$3:T2809)-1</f>
        <v>-0.27403903696735943</v>
      </c>
    </row>
    <row r="2810" spans="1:21" x14ac:dyDescent="0.3">
      <c r="A2810" s="1">
        <v>41896</v>
      </c>
      <c r="B2810">
        <v>92.540145874023395</v>
      </c>
      <c r="C2810">
        <v>60.844852447509702</v>
      </c>
      <c r="D2810">
        <v>85.627995277518636</v>
      </c>
      <c r="E2810">
        <v>66.309848937229134</v>
      </c>
      <c r="F2810">
        <v>1</v>
      </c>
      <c r="G2810">
        <v>0</v>
      </c>
      <c r="I2810">
        <f t="shared" si="345"/>
        <v>11837.306999390979</v>
      </c>
      <c r="J2810">
        <f t="shared" si="346"/>
        <v>0</v>
      </c>
      <c r="K2810">
        <f t="shared" si="347"/>
        <v>11837.306999390979</v>
      </c>
      <c r="L2810">
        <f t="shared" si="348"/>
        <v>0</v>
      </c>
      <c r="M2810" s="4">
        <f>IF(F2810&gt;G2810,100%,IF(F2810=G2810,M2809,0%))</f>
        <v>1</v>
      </c>
      <c r="N2810" s="4">
        <f t="shared" si="344"/>
        <v>0</v>
      </c>
      <c r="O2810" s="5" cm="1">
        <f t="array" ref="O2810">SUM(ABS(I2810:J2810/P2810-K2810:L2810/P2810))</f>
        <v>0</v>
      </c>
      <c r="P2810">
        <f t="shared" si="349"/>
        <v>11837.306999390979</v>
      </c>
      <c r="Q2810" s="5">
        <f>P2810/MAX(P$3:P2810)-1</f>
        <v>-0.16465282698074979</v>
      </c>
      <c r="R2810" s="5">
        <f t="shared" si="350"/>
        <v>0</v>
      </c>
      <c r="S2810" s="5">
        <f>(1+R2810)*(1-$Z$8*$O2809)-1</f>
        <v>0</v>
      </c>
      <c r="T2810">
        <f t="shared" si="351"/>
        <v>9470.6844837353492</v>
      </c>
      <c r="U2810" s="5">
        <f>T2810/MAX(T$3:T2810)-1</f>
        <v>-0.27403903696735943</v>
      </c>
    </row>
    <row r="2811" spans="1:21" x14ac:dyDescent="0.3">
      <c r="A2811" s="1">
        <v>41897</v>
      </c>
      <c r="B2811">
        <v>91.647102355957003</v>
      </c>
      <c r="C2811">
        <v>61.465320587158203</v>
      </c>
      <c r="D2811">
        <v>85.670148783062203</v>
      </c>
      <c r="E2811">
        <v>66.274156371159336</v>
      </c>
      <c r="F2811">
        <v>1</v>
      </c>
      <c r="G2811">
        <v>0</v>
      </c>
      <c r="I2811">
        <f t="shared" si="345"/>
        <v>11723.073007350822</v>
      </c>
      <c r="J2811">
        <f t="shared" si="346"/>
        <v>0</v>
      </c>
      <c r="K2811">
        <f t="shared" si="347"/>
        <v>11723.073007350822</v>
      </c>
      <c r="L2811">
        <f t="shared" si="348"/>
        <v>0</v>
      </c>
      <c r="M2811" s="4">
        <f>IF(F2811&gt;G2811,100%,IF(F2811=G2811,M2810,0%))</f>
        <v>1</v>
      </c>
      <c r="N2811" s="4">
        <f t="shared" si="344"/>
        <v>0</v>
      </c>
      <c r="O2811" s="5" cm="1">
        <f t="array" ref="O2811">SUM(ABS(I2811:J2811/P2811-K2811:L2811/P2811))</f>
        <v>0</v>
      </c>
      <c r="P2811">
        <f t="shared" si="349"/>
        <v>11723.073007350822</v>
      </c>
      <c r="Q2811" s="5">
        <f>P2811/MAX(P$3:P2811)-1</f>
        <v>-0.17271420802952697</v>
      </c>
      <c r="R2811" s="5">
        <f t="shared" si="350"/>
        <v>-9.6503361825485134E-3</v>
      </c>
      <c r="S2811" s="5">
        <f>(1+R2811)*(1-$Z$8*$O2810)-1</f>
        <v>-9.6503361825485134E-3</v>
      </c>
      <c r="T2811">
        <f t="shared" si="351"/>
        <v>9379.2891945884567</v>
      </c>
      <c r="U2811" s="5">
        <f>T2811/MAX(T$3:T2811)-1</f>
        <v>-0.28104480431603107</v>
      </c>
    </row>
    <row r="2812" spans="1:21" x14ac:dyDescent="0.3">
      <c r="A2812" s="1">
        <v>41898</v>
      </c>
      <c r="B2812">
        <v>92.447113037109304</v>
      </c>
      <c r="C2812">
        <v>60.883628845214801</v>
      </c>
      <c r="D2812">
        <v>85.713597691474263</v>
      </c>
      <c r="E2812">
        <v>66.237692192419246</v>
      </c>
      <c r="F2812">
        <v>1</v>
      </c>
      <c r="G2812">
        <v>0</v>
      </c>
      <c r="I2812">
        <f t="shared" si="345"/>
        <v>11825.406669634902</v>
      </c>
      <c r="J2812">
        <f t="shared" si="346"/>
        <v>0</v>
      </c>
      <c r="K2812">
        <f t="shared" si="347"/>
        <v>11825.406669634902</v>
      </c>
      <c r="L2812">
        <f t="shared" si="348"/>
        <v>0</v>
      </c>
      <c r="M2812" s="4">
        <f>IF(F2812&gt;G2812,100%,IF(F2812=G2812,M2811,0%))</f>
        <v>1</v>
      </c>
      <c r="N2812" s="4">
        <f t="shared" si="344"/>
        <v>0</v>
      </c>
      <c r="O2812" s="5" cm="1">
        <f t="array" ref="O2812">SUM(ABS(I2812:J2812/P2812-K2812:L2812/P2812))</f>
        <v>0</v>
      </c>
      <c r="P2812">
        <f t="shared" si="349"/>
        <v>11825.406669634902</v>
      </c>
      <c r="Q2812" s="5">
        <f>P2812/MAX(P$3:P2812)-1</f>
        <v>-0.16549262160804523</v>
      </c>
      <c r="R2812" s="5">
        <f t="shared" si="350"/>
        <v>8.7292523231674579E-3</v>
      </c>
      <c r="S2812" s="5">
        <f>(1+R2812)*(1-$Z$8*$O2811)-1</f>
        <v>8.7292523231674579E-3</v>
      </c>
      <c r="T2812">
        <f t="shared" si="351"/>
        <v>9461.1633765799779</v>
      </c>
      <c r="U2812" s="5">
        <f>T2812/MAX(T$3:T2812)-1</f>
        <v>-0.2747688630038535</v>
      </c>
    </row>
    <row r="2813" spans="1:21" x14ac:dyDescent="0.3">
      <c r="A2813" s="1">
        <v>41899</v>
      </c>
      <c r="B2813">
        <v>92.586654663085895</v>
      </c>
      <c r="C2813">
        <v>60.806068420410099</v>
      </c>
      <c r="D2813">
        <v>85.75820144729235</v>
      </c>
      <c r="E2813">
        <v>66.200842140918937</v>
      </c>
      <c r="F2813">
        <v>1</v>
      </c>
      <c r="G2813">
        <v>0</v>
      </c>
      <c r="I2813">
        <f t="shared" si="345"/>
        <v>11843.256188352192</v>
      </c>
      <c r="J2813">
        <f t="shared" si="346"/>
        <v>0</v>
      </c>
      <c r="K2813">
        <f t="shared" si="347"/>
        <v>11843.256188352192</v>
      </c>
      <c r="L2813">
        <f t="shared" si="348"/>
        <v>0</v>
      </c>
      <c r="M2813" s="4">
        <f>IF(F2813&gt;G2813,100%,IF(F2813=G2813,M2812,0%))</f>
        <v>1</v>
      </c>
      <c r="N2813" s="4">
        <f t="shared" si="344"/>
        <v>0</v>
      </c>
      <c r="O2813" s="5" cm="1">
        <f t="array" ref="O2813">SUM(ABS(I2813:J2813/P2813-K2813:L2813/P2813))</f>
        <v>0</v>
      </c>
      <c r="P2813">
        <f t="shared" si="349"/>
        <v>11843.256188352192</v>
      </c>
      <c r="Q2813" s="5">
        <f>P2813/MAX(P$3:P2813)-1</f>
        <v>-0.16423299853659756</v>
      </c>
      <c r="R2813" s="5">
        <f t="shared" si="350"/>
        <v>1.5094211316322159E-3</v>
      </c>
      <c r="S2813" s="5">
        <f>(1+R2813)*(1-$Z$8*$O2812)-1</f>
        <v>1.5094211316322159E-3</v>
      </c>
      <c r="T2813">
        <f t="shared" si="351"/>
        <v>9475.4442565104127</v>
      </c>
      <c r="U2813" s="5">
        <f>T2813/MAX(T$3:T2813)-1</f>
        <v>-0.2736741838003538</v>
      </c>
    </row>
    <row r="2814" spans="1:21" x14ac:dyDescent="0.3">
      <c r="A2814" s="1">
        <v>41900</v>
      </c>
      <c r="B2814">
        <v>93.284332275390597</v>
      </c>
      <c r="C2814">
        <v>60.340724945068303</v>
      </c>
      <c r="D2814">
        <v>85.806276236007463</v>
      </c>
      <c r="E2814">
        <v>66.161676947750266</v>
      </c>
      <c r="F2814">
        <v>1</v>
      </c>
      <c r="G2814">
        <v>0</v>
      </c>
      <c r="I2814">
        <f t="shared" si="345"/>
        <v>11932.499878271326</v>
      </c>
      <c r="J2814">
        <f t="shared" si="346"/>
        <v>0</v>
      </c>
      <c r="K2814">
        <f t="shared" si="347"/>
        <v>11932.499878271326</v>
      </c>
      <c r="L2814">
        <f t="shared" si="348"/>
        <v>0</v>
      </c>
      <c r="M2814" s="4">
        <f>IF(F2814&gt;G2814,100%,IF(F2814=G2814,M2813,0%))</f>
        <v>1</v>
      </c>
      <c r="N2814" s="4">
        <f t="shared" si="344"/>
        <v>0</v>
      </c>
      <c r="O2814" s="5" cm="1">
        <f t="array" ref="O2814">SUM(ABS(I2814:J2814/P2814-K2814:L2814/P2814))</f>
        <v>0</v>
      </c>
      <c r="P2814">
        <f t="shared" si="349"/>
        <v>11932.499878271326</v>
      </c>
      <c r="Q2814" s="5">
        <f>P2814/MAX(P$3:P2814)-1</f>
        <v>-0.15793515865734198</v>
      </c>
      <c r="R2814" s="5">
        <f t="shared" si="350"/>
        <v>7.5354014554633864E-3</v>
      </c>
      <c r="S2814" s="5">
        <f>(1+R2814)*(1-$Z$8*$O2813)-1</f>
        <v>7.5354014554633864E-3</v>
      </c>
      <c r="T2814">
        <f t="shared" si="351"/>
        <v>9546.8455329520839</v>
      </c>
      <c r="U2814" s="5">
        <f>T2814/MAX(T$3:T2814)-1</f>
        <v>-0.26820102718782235</v>
      </c>
    </row>
    <row r="2815" spans="1:21" x14ac:dyDescent="0.3">
      <c r="A2815" s="1">
        <v>41901</v>
      </c>
      <c r="B2815">
        <v>93.226531982421804</v>
      </c>
      <c r="C2815">
        <v>60.379497528076101</v>
      </c>
      <c r="D2815">
        <v>85.854063461075953</v>
      </c>
      <c r="E2815">
        <v>66.122704653004504</v>
      </c>
      <c r="F2815">
        <v>1</v>
      </c>
      <c r="G2815">
        <v>0</v>
      </c>
      <c r="I2815">
        <f t="shared" si="345"/>
        <v>11925.106332410076</v>
      </c>
      <c r="J2815">
        <f t="shared" si="346"/>
        <v>0</v>
      </c>
      <c r="K2815">
        <f t="shared" si="347"/>
        <v>11925.106332410076</v>
      </c>
      <c r="L2815">
        <f t="shared" si="348"/>
        <v>0</v>
      </c>
      <c r="M2815" s="4">
        <f>IF(F2815&gt;G2815,100%,IF(F2815=G2815,M2814,0%))</f>
        <v>1</v>
      </c>
      <c r="N2815" s="4">
        <f t="shared" si="344"/>
        <v>0</v>
      </c>
      <c r="O2815" s="5" cm="1">
        <f t="array" ref="O2815">SUM(ABS(I2815:J2815/P2815-K2815:L2815/P2815))</f>
        <v>0</v>
      </c>
      <c r="P2815">
        <f t="shared" si="349"/>
        <v>11925.106332410076</v>
      </c>
      <c r="Q2815" s="5">
        <f>P2815/MAX(P$3:P2815)-1</f>
        <v>-0.15845691395473371</v>
      </c>
      <c r="R2815" s="5">
        <f t="shared" si="350"/>
        <v>-6.1961415769329342E-4</v>
      </c>
      <c r="S2815" s="5">
        <f>(1+R2815)*(1-$Z$8*$O2814)-1</f>
        <v>-6.1961415769329342E-4</v>
      </c>
      <c r="T2815">
        <f t="shared" si="351"/>
        <v>9540.9301722985565</v>
      </c>
      <c r="U2815" s="5">
        <f>T2815/MAX(T$3:T2815)-1</f>
        <v>-0.26865446019196215</v>
      </c>
    </row>
    <row r="2816" spans="1:21" x14ac:dyDescent="0.3">
      <c r="A2816" s="1">
        <v>41902</v>
      </c>
      <c r="B2816">
        <v>93.226531982421804</v>
      </c>
      <c r="C2816">
        <v>60.379497528076101</v>
      </c>
      <c r="D2816">
        <v>85.904936036067198</v>
      </c>
      <c r="E2816">
        <v>66.081031286894373</v>
      </c>
      <c r="F2816">
        <v>1</v>
      </c>
      <c r="G2816">
        <v>0</v>
      </c>
      <c r="I2816">
        <f t="shared" si="345"/>
        <v>11925.106332410076</v>
      </c>
      <c r="J2816">
        <f t="shared" si="346"/>
        <v>0</v>
      </c>
      <c r="K2816">
        <f t="shared" si="347"/>
        <v>11925.106332410076</v>
      </c>
      <c r="L2816">
        <f t="shared" si="348"/>
        <v>0</v>
      </c>
      <c r="M2816" s="4">
        <f>IF(F2816&gt;G2816,100%,IF(F2816=G2816,M2815,0%))</f>
        <v>1</v>
      </c>
      <c r="N2816" s="4">
        <f t="shared" si="344"/>
        <v>0</v>
      </c>
      <c r="O2816" s="5" cm="1">
        <f t="array" ref="O2816">SUM(ABS(I2816:J2816/P2816-K2816:L2816/P2816))</f>
        <v>0</v>
      </c>
      <c r="P2816">
        <f t="shared" si="349"/>
        <v>11925.106332410076</v>
      </c>
      <c r="Q2816" s="5">
        <f>P2816/MAX(P$3:P2816)-1</f>
        <v>-0.15845691395473371</v>
      </c>
      <c r="R2816" s="5">
        <f t="shared" si="350"/>
        <v>0</v>
      </c>
      <c r="S2816" s="5">
        <f>(1+R2816)*(1-$Z$8*$O2815)-1</f>
        <v>0</v>
      </c>
      <c r="T2816">
        <f t="shared" si="351"/>
        <v>9540.9301722985565</v>
      </c>
      <c r="U2816" s="5">
        <f>T2816/MAX(T$3:T2816)-1</f>
        <v>-0.26865446019196215</v>
      </c>
    </row>
    <row r="2817" spans="1:21" x14ac:dyDescent="0.3">
      <c r="A2817" s="1">
        <v>41903</v>
      </c>
      <c r="B2817">
        <v>93.226531982421804</v>
      </c>
      <c r="C2817">
        <v>60.379497528076101</v>
      </c>
      <c r="D2817">
        <v>85.950558638691291</v>
      </c>
      <c r="E2817">
        <v>66.043988355949736</v>
      </c>
      <c r="F2817">
        <v>1</v>
      </c>
      <c r="G2817">
        <v>0</v>
      </c>
      <c r="I2817">
        <f t="shared" si="345"/>
        <v>11925.106332410076</v>
      </c>
      <c r="J2817">
        <f t="shared" si="346"/>
        <v>0</v>
      </c>
      <c r="K2817">
        <f t="shared" si="347"/>
        <v>11925.106332410076</v>
      </c>
      <c r="L2817">
        <f t="shared" si="348"/>
        <v>0</v>
      </c>
      <c r="M2817" s="4">
        <f>IF(F2817&gt;G2817,100%,IF(F2817=G2817,M2816,0%))</f>
        <v>1</v>
      </c>
      <c r="N2817" s="4">
        <f t="shared" si="344"/>
        <v>0</v>
      </c>
      <c r="O2817" s="5" cm="1">
        <f t="array" ref="O2817">SUM(ABS(I2817:J2817/P2817-K2817:L2817/P2817))</f>
        <v>0</v>
      </c>
      <c r="P2817">
        <f t="shared" si="349"/>
        <v>11925.106332410076</v>
      </c>
      <c r="Q2817" s="5">
        <f>P2817/MAX(P$3:P2817)-1</f>
        <v>-0.15845691395473371</v>
      </c>
      <c r="R2817" s="5">
        <f t="shared" si="350"/>
        <v>0</v>
      </c>
      <c r="S2817" s="5">
        <f>(1+R2817)*(1-$Z$8*$O2816)-1</f>
        <v>0</v>
      </c>
      <c r="T2817">
        <f t="shared" si="351"/>
        <v>9540.9301722985565</v>
      </c>
      <c r="U2817" s="5">
        <f>T2817/MAX(T$3:T2817)-1</f>
        <v>-0.26865446019196215</v>
      </c>
    </row>
    <row r="2818" spans="1:21" x14ac:dyDescent="0.3">
      <c r="A2818" s="1">
        <v>41904</v>
      </c>
      <c r="B2818">
        <v>92.359352111816406</v>
      </c>
      <c r="C2818">
        <v>60.961189270019503</v>
      </c>
      <c r="D2818">
        <v>85.990715672127621</v>
      </c>
      <c r="E2818">
        <v>66.010803981799981</v>
      </c>
      <c r="F2818">
        <v>1</v>
      </c>
      <c r="G2818">
        <v>0</v>
      </c>
      <c r="I2818">
        <f t="shared" si="345"/>
        <v>11814.180698404462</v>
      </c>
      <c r="J2818">
        <f t="shared" si="346"/>
        <v>0</v>
      </c>
      <c r="K2818">
        <f t="shared" si="347"/>
        <v>11814.180698404462</v>
      </c>
      <c r="L2818">
        <f t="shared" si="348"/>
        <v>0</v>
      </c>
      <c r="M2818" s="4">
        <f>IF(F2818&gt;G2818,100%,IF(F2818=G2818,M2817,0%))</f>
        <v>1</v>
      </c>
      <c r="N2818" s="4">
        <f t="shared" si="344"/>
        <v>0</v>
      </c>
      <c r="O2818" s="5" cm="1">
        <f t="array" ref="O2818">SUM(ABS(I2818:J2818/P2818-K2818:L2818/P2818))</f>
        <v>0</v>
      </c>
      <c r="P2818">
        <f t="shared" si="349"/>
        <v>11814.180698404462</v>
      </c>
      <c r="Q2818" s="5">
        <f>P2818/MAX(P$3:P2818)-1</f>
        <v>-0.16628482741399642</v>
      </c>
      <c r="R2818" s="5">
        <f t="shared" si="350"/>
        <v>-9.3018570160787739E-3</v>
      </c>
      <c r="S2818" s="5">
        <f>(1+R2818)*(1-$Z$8*$O2817)-1</f>
        <v>-9.3018570160787739E-3</v>
      </c>
      <c r="T2818">
        <f t="shared" si="351"/>
        <v>9452.1818040354428</v>
      </c>
      <c r="U2818" s="5">
        <f>T2818/MAX(T$3:T2818)-1</f>
        <v>-0.27545733183260346</v>
      </c>
    </row>
    <row r="2819" spans="1:21" x14ac:dyDescent="0.3">
      <c r="A2819" s="1">
        <v>41905</v>
      </c>
      <c r="B2819">
        <v>92.107597351074205</v>
      </c>
      <c r="C2819">
        <v>61.155086517333899</v>
      </c>
      <c r="D2819">
        <v>86.029988606770814</v>
      </c>
      <c r="E2819">
        <v>65.978005499389027</v>
      </c>
      <c r="F2819">
        <v>1</v>
      </c>
      <c r="G2819">
        <v>0</v>
      </c>
      <c r="I2819">
        <f t="shared" si="345"/>
        <v>11781.977395034695</v>
      </c>
      <c r="J2819">
        <f t="shared" si="346"/>
        <v>0</v>
      </c>
      <c r="K2819">
        <f t="shared" si="347"/>
        <v>11781.977395034695</v>
      </c>
      <c r="L2819">
        <f t="shared" si="348"/>
        <v>0</v>
      </c>
      <c r="M2819" s="4">
        <f>IF(F2819&gt;G2819,100%,IF(F2819=G2819,M2818,0%))</f>
        <v>1</v>
      </c>
      <c r="N2819" s="4">
        <f t="shared" si="344"/>
        <v>0</v>
      </c>
      <c r="O2819" s="5" cm="1">
        <f t="array" ref="O2819">SUM(ABS(I2819:J2819/P2819-K2819:L2819/P2819))</f>
        <v>0</v>
      </c>
      <c r="P2819">
        <f t="shared" si="349"/>
        <v>11781.977395034695</v>
      </c>
      <c r="Q2819" s="5">
        <f>P2819/MAX(P$3:P2819)-1</f>
        <v>-0.16855738302425471</v>
      </c>
      <c r="R2819" s="5">
        <f t="shared" si="350"/>
        <v>-2.7258177432579744E-3</v>
      </c>
      <c r="S2819" s="5">
        <f>(1+R2819)*(1-$Z$8*$O2818)-1</f>
        <v>-2.7258177432579744E-3</v>
      </c>
      <c r="T2819">
        <f t="shared" si="351"/>
        <v>9426.4168791615029</v>
      </c>
      <c r="U2819" s="5">
        <f>T2819/MAX(T$3:T2819)-1</f>
        <v>-0.27743230309324163</v>
      </c>
    </row>
    <row r="2820" spans="1:21" x14ac:dyDescent="0.3">
      <c r="A2820" s="1">
        <v>41906</v>
      </c>
      <c r="B2820">
        <v>93.095993041992102</v>
      </c>
      <c r="C2820">
        <v>60.457057952880803</v>
      </c>
      <c r="D2820">
        <v>86.076251281434608</v>
      </c>
      <c r="E2820">
        <v>65.939997848586643</v>
      </c>
      <c r="F2820">
        <v>1</v>
      </c>
      <c r="G2820">
        <v>0</v>
      </c>
      <c r="I2820">
        <f t="shared" si="345"/>
        <v>11908.408395545519</v>
      </c>
      <c r="J2820">
        <f t="shared" si="346"/>
        <v>0</v>
      </c>
      <c r="K2820">
        <f t="shared" si="347"/>
        <v>11908.408395545519</v>
      </c>
      <c r="L2820">
        <f t="shared" si="348"/>
        <v>0</v>
      </c>
      <c r="M2820" s="4">
        <f>IF(F2820&gt;G2820,100%,IF(F2820=G2820,M2819,0%))</f>
        <v>1</v>
      </c>
      <c r="N2820" s="4">
        <f t="shared" ref="N2820:N2883" si="352">IF($F2820&gt;$G2820,0%,IF($F2820=$G2820,N2819,100%))</f>
        <v>0</v>
      </c>
      <c r="O2820" s="5" cm="1">
        <f t="array" ref="O2820">SUM(ABS(I2820:J2820/P2820-K2820:L2820/P2820))</f>
        <v>0</v>
      </c>
      <c r="P2820">
        <f t="shared" si="349"/>
        <v>11908.408395545519</v>
      </c>
      <c r="Q2820" s="5">
        <f>P2820/MAX(P$3:P2820)-1</f>
        <v>-0.15963527102157149</v>
      </c>
      <c r="R2820" s="5">
        <f t="shared" si="350"/>
        <v>1.0730881266510117E-2</v>
      </c>
      <c r="S2820" s="5">
        <f>(1+R2820)*(1-$Z$8*$O2819)-1</f>
        <v>1.0730881266510117E-2</v>
      </c>
      <c r="T2820">
        <f t="shared" si="351"/>
        <v>9527.5706394604113</v>
      </c>
      <c r="U2820" s="5">
        <f>T2820/MAX(T$3:T2820)-1</f>
        <v>-0.26967851493071959</v>
      </c>
    </row>
    <row r="2821" spans="1:21" x14ac:dyDescent="0.3">
      <c r="A2821" s="1">
        <v>41907</v>
      </c>
      <c r="B2821">
        <v>91.1378173828125</v>
      </c>
      <c r="C2821">
        <v>61.736778259277301</v>
      </c>
      <c r="D2821">
        <v>86.112771788639805</v>
      </c>
      <c r="E2821">
        <v>65.908356965477779</v>
      </c>
      <c r="F2821">
        <v>1</v>
      </c>
      <c r="G2821">
        <v>0</v>
      </c>
      <c r="I2821">
        <f t="shared" ref="I2821:I2884" si="353">K2820*B2821/B2820</f>
        <v>11657.927631575269</v>
      </c>
      <c r="J2821">
        <f t="shared" ref="J2821:J2884" si="354">L2820*C2821/C2820</f>
        <v>0</v>
      </c>
      <c r="K2821">
        <f t="shared" ref="K2821:K2884" si="355">IF(M2821=1,SUM($I2821:$J2821)*100%,0%)</f>
        <v>11657.927631575269</v>
      </c>
      <c r="L2821">
        <f t="shared" ref="L2821:L2884" si="356">IF(N2821=1,SUM($I2821:$J2821)*100%,0%)</f>
        <v>0</v>
      </c>
      <c r="M2821" s="4">
        <f>IF(F2821&gt;G2821,100%,IF(F2821=G2821,M2820,0%))</f>
        <v>1</v>
      </c>
      <c r="N2821" s="4">
        <f t="shared" si="352"/>
        <v>0</v>
      </c>
      <c r="O2821" s="5" cm="1">
        <f t="array" ref="O2821">SUM(ABS(I2821:J2821/P2821-K2821:L2821/P2821))</f>
        <v>0</v>
      </c>
      <c r="P2821">
        <f t="shared" ref="P2821:P2884" si="357">SUM(K2821:L2821)</f>
        <v>11657.927631575269</v>
      </c>
      <c r="Q2821" s="5">
        <f>P2821/MAX(P$3:P2821)-1</f>
        <v>-0.17731145345808486</v>
      </c>
      <c r="R2821" s="5">
        <f t="shared" ref="R2821:R2884" si="358">P2821/P2820-1</f>
        <v>-2.1033941367340492E-2</v>
      </c>
      <c r="S2821" s="5">
        <f>(1+R2821)*(1-$Z$8*$O2820)-1</f>
        <v>-2.1033941367340492E-2</v>
      </c>
      <c r="T2821">
        <f t="shared" ref="T2821:T2884" si="359">T2820*(1+S2821)</f>
        <v>9327.1682772568056</v>
      </c>
      <c r="U2821" s="5">
        <f>T2821/MAX(T$3:T2821)-1</f>
        <v>-0.28504005422697587</v>
      </c>
    </row>
    <row r="2822" spans="1:21" x14ac:dyDescent="0.3">
      <c r="A2822" s="1">
        <v>41908</v>
      </c>
      <c r="B2822">
        <v>92.107597351074205</v>
      </c>
      <c r="C2822">
        <v>61.038745880126903</v>
      </c>
      <c r="D2822">
        <v>86.154117071806482</v>
      </c>
      <c r="E2822">
        <v>65.873243284462703</v>
      </c>
      <c r="F2822">
        <v>1</v>
      </c>
      <c r="G2822">
        <v>0</v>
      </c>
      <c r="I2822">
        <f t="shared" si="353"/>
        <v>11781.977395034695</v>
      </c>
      <c r="J2822">
        <f t="shared" si="354"/>
        <v>0</v>
      </c>
      <c r="K2822">
        <f t="shared" si="355"/>
        <v>11781.977395034695</v>
      </c>
      <c r="L2822">
        <f t="shared" si="356"/>
        <v>0</v>
      </c>
      <c r="M2822" s="4">
        <f>IF(F2822&gt;G2822,100%,IF(F2822=G2822,M2821,0%))</f>
        <v>1</v>
      </c>
      <c r="N2822" s="4">
        <f t="shared" si="352"/>
        <v>0</v>
      </c>
      <c r="O2822" s="5" cm="1">
        <f t="array" ref="O2822">SUM(ABS(I2822:J2822/P2822-K2822:L2822/P2822))</f>
        <v>0</v>
      </c>
      <c r="P2822">
        <f t="shared" si="357"/>
        <v>11781.977395034695</v>
      </c>
      <c r="Q2822" s="5">
        <f>P2822/MAX(P$3:P2822)-1</f>
        <v>-0.16855738302425471</v>
      </c>
      <c r="R2822" s="5">
        <f t="shared" si="358"/>
        <v>1.064080747279994E-2</v>
      </c>
      <c r="S2822" s="5">
        <f>(1+R2822)*(1-$Z$8*$O2821)-1</f>
        <v>1.064080747279994E-2</v>
      </c>
      <c r="T2822">
        <f t="shared" si="359"/>
        <v>9426.4168791615029</v>
      </c>
      <c r="U2822" s="5">
        <f>T2822/MAX(T$3:T2822)-1</f>
        <v>-0.27743230309324163</v>
      </c>
    </row>
    <row r="2823" spans="1:21" x14ac:dyDescent="0.3">
      <c r="A2823" s="1">
        <v>41909</v>
      </c>
      <c r="B2823">
        <v>92.107597351074205</v>
      </c>
      <c r="C2823">
        <v>61.038745880126903</v>
      </c>
      <c r="D2823">
        <v>86.195093980476017</v>
      </c>
      <c r="E2823">
        <v>65.838322501870522</v>
      </c>
      <c r="F2823">
        <v>1</v>
      </c>
      <c r="G2823">
        <v>0</v>
      </c>
      <c r="I2823">
        <f t="shared" si="353"/>
        <v>11781.977395034695</v>
      </c>
      <c r="J2823">
        <f t="shared" si="354"/>
        <v>0</v>
      </c>
      <c r="K2823">
        <f t="shared" si="355"/>
        <v>11781.977395034695</v>
      </c>
      <c r="L2823">
        <f t="shared" si="356"/>
        <v>0</v>
      </c>
      <c r="M2823" s="4">
        <f>IF(F2823&gt;G2823,100%,IF(F2823=G2823,M2822,0%))</f>
        <v>1</v>
      </c>
      <c r="N2823" s="4">
        <f t="shared" si="352"/>
        <v>0</v>
      </c>
      <c r="O2823" s="5" cm="1">
        <f t="array" ref="O2823">SUM(ABS(I2823:J2823/P2823-K2823:L2823/P2823))</f>
        <v>0</v>
      </c>
      <c r="P2823">
        <f t="shared" si="357"/>
        <v>11781.977395034695</v>
      </c>
      <c r="Q2823" s="5">
        <f>P2823/MAX(P$3:P2823)-1</f>
        <v>-0.16855738302425471</v>
      </c>
      <c r="R2823" s="5">
        <f t="shared" si="358"/>
        <v>0</v>
      </c>
      <c r="S2823" s="5">
        <f>(1+R2823)*(1-$Z$8*$O2822)-1</f>
        <v>0</v>
      </c>
      <c r="T2823">
        <f t="shared" si="359"/>
        <v>9426.4168791615029</v>
      </c>
      <c r="U2823" s="5">
        <f>T2823/MAX(T$3:T2823)-1</f>
        <v>-0.27743230309324163</v>
      </c>
    </row>
    <row r="2824" spans="1:21" x14ac:dyDescent="0.3">
      <c r="A2824" s="1">
        <v>41910</v>
      </c>
      <c r="B2824">
        <v>92.107597351074205</v>
      </c>
      <c r="C2824">
        <v>61.038745880126903</v>
      </c>
      <c r="D2824">
        <v>86.237866757520976</v>
      </c>
      <c r="E2824">
        <v>65.80224413895489</v>
      </c>
      <c r="F2824">
        <v>1</v>
      </c>
      <c r="G2824">
        <v>0</v>
      </c>
      <c r="I2824">
        <f t="shared" si="353"/>
        <v>11781.977395034695</v>
      </c>
      <c r="J2824">
        <f t="shared" si="354"/>
        <v>0</v>
      </c>
      <c r="K2824">
        <f t="shared" si="355"/>
        <v>11781.977395034695</v>
      </c>
      <c r="L2824">
        <f t="shared" si="356"/>
        <v>0</v>
      </c>
      <c r="M2824" s="4">
        <f>IF(F2824&gt;G2824,100%,IF(F2824=G2824,M2823,0%))</f>
        <v>1</v>
      </c>
      <c r="N2824" s="4">
        <f t="shared" si="352"/>
        <v>0</v>
      </c>
      <c r="O2824" s="5" cm="1">
        <f t="array" ref="O2824">SUM(ABS(I2824:J2824/P2824-K2824:L2824/P2824))</f>
        <v>0</v>
      </c>
      <c r="P2824">
        <f t="shared" si="357"/>
        <v>11781.977395034695</v>
      </c>
      <c r="Q2824" s="5">
        <f>P2824/MAX(P$3:P2824)-1</f>
        <v>-0.16855738302425471</v>
      </c>
      <c r="R2824" s="5">
        <f t="shared" si="358"/>
        <v>0</v>
      </c>
      <c r="S2824" s="5">
        <f>(1+R2824)*(1-$Z$8*$O2823)-1</f>
        <v>0</v>
      </c>
      <c r="T2824">
        <f t="shared" si="359"/>
        <v>9426.4168791615029</v>
      </c>
      <c r="U2824" s="5">
        <f>T2824/MAX(T$3:T2824)-1</f>
        <v>-0.27743230309324163</v>
      </c>
    </row>
    <row r="2825" spans="1:21" x14ac:dyDescent="0.3">
      <c r="A2825" s="1">
        <v>41911</v>
      </c>
      <c r="B2825">
        <v>91.986366271972599</v>
      </c>
      <c r="C2825">
        <v>61.077522277832003</v>
      </c>
      <c r="D2825">
        <v>86.278470888659726</v>
      </c>
      <c r="E2825">
        <v>65.767709286058718</v>
      </c>
      <c r="F2825">
        <v>1</v>
      </c>
      <c r="G2825">
        <v>0</v>
      </c>
      <c r="I2825">
        <f t="shared" si="353"/>
        <v>11766.470076695832</v>
      </c>
      <c r="J2825">
        <f t="shared" si="354"/>
        <v>0</v>
      </c>
      <c r="K2825">
        <f t="shared" si="355"/>
        <v>11766.470076695832</v>
      </c>
      <c r="L2825">
        <f t="shared" si="356"/>
        <v>0</v>
      </c>
      <c r="M2825" s="4">
        <f>IF(F2825&gt;G2825,100%,IF(F2825=G2825,M2824,0%))</f>
        <v>1</v>
      </c>
      <c r="N2825" s="4">
        <f t="shared" si="352"/>
        <v>0</v>
      </c>
      <c r="O2825" s="5" cm="1">
        <f t="array" ref="O2825">SUM(ABS(I2825:J2825/P2825-K2825:L2825/P2825))</f>
        <v>0</v>
      </c>
      <c r="P2825">
        <f t="shared" si="357"/>
        <v>11766.470076695832</v>
      </c>
      <c r="Q2825" s="5">
        <f>P2825/MAX(P$3:P2825)-1</f>
        <v>-0.16965171930666634</v>
      </c>
      <c r="R2825" s="5">
        <f t="shared" si="358"/>
        <v>-1.3161897887699059E-3</v>
      </c>
      <c r="S2825" s="5">
        <f>(1+R2825)*(1-$Z$8*$O2824)-1</f>
        <v>-1.3161897887699059E-3</v>
      </c>
      <c r="T2825">
        <f t="shared" si="359"/>
        <v>9414.0099255204623</v>
      </c>
      <c r="U2825" s="5">
        <f>T2825/MAX(T$3:T2825)-1</f>
        <v>-0.27838333931760528</v>
      </c>
    </row>
    <row r="2826" spans="1:21" x14ac:dyDescent="0.3">
      <c r="A2826" s="1">
        <v>41912</v>
      </c>
      <c r="B2826">
        <v>92.116905212402301</v>
      </c>
      <c r="C2826">
        <v>61.077522277832003</v>
      </c>
      <c r="D2826">
        <v>86.32561880083226</v>
      </c>
      <c r="E2826">
        <v>65.72815812523686</v>
      </c>
      <c r="F2826">
        <v>1</v>
      </c>
      <c r="G2826">
        <v>0</v>
      </c>
      <c r="I2826">
        <f t="shared" si="353"/>
        <v>11783.168013560393</v>
      </c>
      <c r="J2826">
        <f t="shared" si="354"/>
        <v>0</v>
      </c>
      <c r="K2826">
        <f t="shared" si="355"/>
        <v>11783.168013560393</v>
      </c>
      <c r="L2826">
        <f t="shared" si="356"/>
        <v>0</v>
      </c>
      <c r="M2826" s="4">
        <f>IF(F2826&gt;G2826,100%,IF(F2826=G2826,M2825,0%))</f>
        <v>1</v>
      </c>
      <c r="N2826" s="4">
        <f t="shared" si="352"/>
        <v>0</v>
      </c>
      <c r="O2826" s="5" cm="1">
        <f t="array" ref="O2826">SUM(ABS(I2826:J2826/P2826-K2826:L2826/P2826))</f>
        <v>0</v>
      </c>
      <c r="P2826">
        <f t="shared" si="357"/>
        <v>11783.168013560393</v>
      </c>
      <c r="Q2826" s="5">
        <f>P2826/MAX(P$3:P2826)-1</f>
        <v>-0.16847336223982823</v>
      </c>
      <c r="R2826" s="5">
        <f t="shared" si="358"/>
        <v>1.4191118284176962E-3</v>
      </c>
      <c r="S2826" s="5">
        <f>(1+R2826)*(1-$Z$8*$O2825)-1</f>
        <v>1.4191118284176962E-3</v>
      </c>
      <c r="T2826">
        <f t="shared" si="359"/>
        <v>9427.3694583586093</v>
      </c>
      <c r="U2826" s="5">
        <f>T2826/MAX(T$3:T2826)-1</f>
        <v>-0.27735928457884773</v>
      </c>
    </row>
    <row r="2827" spans="1:21" x14ac:dyDescent="0.3">
      <c r="A2827" s="1">
        <v>41913</v>
      </c>
      <c r="B2827">
        <v>90.643653869628906</v>
      </c>
      <c r="C2827">
        <v>62.008232116699197</v>
      </c>
      <c r="D2827">
        <v>86.368246239809253</v>
      </c>
      <c r="E2827">
        <v>65.690922163019138</v>
      </c>
      <c r="F2827">
        <v>1</v>
      </c>
      <c r="G2827">
        <v>0</v>
      </c>
      <c r="I2827">
        <f t="shared" si="353"/>
        <v>11594.716522945562</v>
      </c>
      <c r="J2827">
        <f t="shared" si="354"/>
        <v>0</v>
      </c>
      <c r="K2827">
        <f t="shared" si="355"/>
        <v>11594.716522945562</v>
      </c>
      <c r="L2827">
        <f t="shared" si="356"/>
        <v>0</v>
      </c>
      <c r="M2827" s="4">
        <f>IF(F2827&gt;G2827,100%,IF(F2827=G2827,M2826,0%))</f>
        <v>1</v>
      </c>
      <c r="N2827" s="4">
        <f t="shared" si="352"/>
        <v>0</v>
      </c>
      <c r="O2827" s="5" cm="1">
        <f t="array" ref="O2827">SUM(ABS(I2827:J2827/P2827-K2827:L2827/P2827))</f>
        <v>0</v>
      </c>
      <c r="P2827">
        <f t="shared" si="357"/>
        <v>11594.716522945562</v>
      </c>
      <c r="Q2827" s="5">
        <f>P2827/MAX(P$3:P2827)-1</f>
        <v>-0.18177219954669721</v>
      </c>
      <c r="R2827" s="5">
        <f t="shared" si="358"/>
        <v>-1.5993278751347262E-2</v>
      </c>
      <c r="S2827" s="5">
        <f>(1+R2827)*(1-$Z$8*$O2826)-1</f>
        <v>-1.5993278751347262E-2</v>
      </c>
      <c r="T2827">
        <f t="shared" si="359"/>
        <v>9276.5949107191427</v>
      </c>
      <c r="U2827" s="5">
        <f>T2827/MAX(T$3:T2827)-1</f>
        <v>-0.28891667897765116</v>
      </c>
    </row>
    <row r="2828" spans="1:21" x14ac:dyDescent="0.3">
      <c r="A2828" s="1">
        <v>41914</v>
      </c>
      <c r="B2828">
        <v>90.643653869628906</v>
      </c>
      <c r="C2828">
        <v>62.047008514404297</v>
      </c>
      <c r="D2828">
        <v>86.410873678786245</v>
      </c>
      <c r="E2828">
        <v>65.653879118202923</v>
      </c>
      <c r="F2828">
        <v>1</v>
      </c>
      <c r="G2828">
        <v>0</v>
      </c>
      <c r="I2828">
        <f t="shared" si="353"/>
        <v>11594.716522945562</v>
      </c>
      <c r="J2828">
        <f t="shared" si="354"/>
        <v>0</v>
      </c>
      <c r="K2828">
        <f t="shared" si="355"/>
        <v>11594.716522945562</v>
      </c>
      <c r="L2828">
        <f t="shared" si="356"/>
        <v>0</v>
      </c>
      <c r="M2828" s="4">
        <f>IF(F2828&gt;G2828,100%,IF(F2828=G2828,M2827,0%))</f>
        <v>1</v>
      </c>
      <c r="N2828" s="4">
        <f t="shared" si="352"/>
        <v>0</v>
      </c>
      <c r="O2828" s="5" cm="1">
        <f t="array" ref="O2828">SUM(ABS(I2828:J2828/P2828-K2828:L2828/P2828))</f>
        <v>0</v>
      </c>
      <c r="P2828">
        <f t="shared" si="357"/>
        <v>11594.716522945562</v>
      </c>
      <c r="Q2828" s="5">
        <f>P2828/MAX(P$3:P2828)-1</f>
        <v>-0.18177219954669721</v>
      </c>
      <c r="R2828" s="5">
        <f t="shared" si="358"/>
        <v>0</v>
      </c>
      <c r="S2828" s="5">
        <f>(1+R2828)*(1-$Z$8*$O2827)-1</f>
        <v>0</v>
      </c>
      <c r="T2828">
        <f t="shared" si="359"/>
        <v>9276.5949107191427</v>
      </c>
      <c r="U2828" s="5">
        <f>T2828/MAX(T$3:T2828)-1</f>
        <v>-0.28891667897765116</v>
      </c>
    </row>
    <row r="2829" spans="1:21" x14ac:dyDescent="0.3">
      <c r="A2829" s="1">
        <v>41915</v>
      </c>
      <c r="B2829">
        <v>91.538780212402301</v>
      </c>
      <c r="C2829">
        <v>61.348979949951101</v>
      </c>
      <c r="D2829">
        <v>86.457954482652653</v>
      </c>
      <c r="E2829">
        <v>65.613363294459091</v>
      </c>
      <c r="F2829">
        <v>1</v>
      </c>
      <c r="G2829">
        <v>0</v>
      </c>
      <c r="I2829">
        <f t="shared" si="353"/>
        <v>11709.21694027876</v>
      </c>
      <c r="J2829">
        <f t="shared" si="354"/>
        <v>0</v>
      </c>
      <c r="K2829">
        <f t="shared" si="355"/>
        <v>11709.21694027876</v>
      </c>
      <c r="L2829">
        <f t="shared" si="356"/>
        <v>0</v>
      </c>
      <c r="M2829" s="4">
        <f>IF(F2829&gt;G2829,100%,IF(F2829=G2829,M2828,0%))</f>
        <v>1</v>
      </c>
      <c r="N2829" s="4">
        <f t="shared" si="352"/>
        <v>0</v>
      </c>
      <c r="O2829" s="5" cm="1">
        <f t="array" ref="O2829">SUM(ABS(I2829:J2829/P2829-K2829:L2829/P2829))</f>
        <v>0</v>
      </c>
      <c r="P2829">
        <f t="shared" si="357"/>
        <v>11709.21694027876</v>
      </c>
      <c r="Q2829" s="5">
        <f>P2829/MAX(P$3:P2829)-1</f>
        <v>-0.17369201712566751</v>
      </c>
      <c r="R2829" s="5">
        <f t="shared" si="358"/>
        <v>9.8752235215586737E-3</v>
      </c>
      <c r="S2829" s="5">
        <f>(1+R2829)*(1-$Z$8*$O2828)-1</f>
        <v>9.8752235215586737E-3</v>
      </c>
      <c r="T2829">
        <f t="shared" si="359"/>
        <v>9368.2033589814473</v>
      </c>
      <c r="U2829" s="5">
        <f>T2829/MAX(T$3:T2829)-1</f>
        <v>-0.28189457224010328</v>
      </c>
    </row>
    <row r="2830" spans="1:21" x14ac:dyDescent="0.3">
      <c r="A2830" s="1">
        <v>41916</v>
      </c>
      <c r="B2830">
        <v>91.538780212402301</v>
      </c>
      <c r="C2830">
        <v>61.348979949951101</v>
      </c>
      <c r="D2830">
        <v>86.501443435896689</v>
      </c>
      <c r="E2830">
        <v>65.576127427134338</v>
      </c>
      <c r="F2830">
        <v>1</v>
      </c>
      <c r="G2830">
        <v>0</v>
      </c>
      <c r="I2830">
        <f t="shared" si="353"/>
        <v>11709.21694027876</v>
      </c>
      <c r="J2830">
        <f t="shared" si="354"/>
        <v>0</v>
      </c>
      <c r="K2830">
        <f t="shared" si="355"/>
        <v>11709.21694027876</v>
      </c>
      <c r="L2830">
        <f t="shared" si="356"/>
        <v>0</v>
      </c>
      <c r="M2830" s="4">
        <f>IF(F2830&gt;G2830,100%,IF(F2830=G2830,M2829,0%))</f>
        <v>1</v>
      </c>
      <c r="N2830" s="4">
        <f t="shared" si="352"/>
        <v>0</v>
      </c>
      <c r="O2830" s="5" cm="1">
        <f t="array" ref="O2830">SUM(ABS(I2830:J2830/P2830-K2830:L2830/P2830))</f>
        <v>0</v>
      </c>
      <c r="P2830">
        <f t="shared" si="357"/>
        <v>11709.21694027876</v>
      </c>
      <c r="Q2830" s="5">
        <f>P2830/MAX(P$3:P2830)-1</f>
        <v>-0.17369201712566751</v>
      </c>
      <c r="R2830" s="5">
        <f t="shared" si="358"/>
        <v>0</v>
      </c>
      <c r="S2830" s="5">
        <f>(1+R2830)*(1-$Z$8*$O2829)-1</f>
        <v>0</v>
      </c>
      <c r="T2830">
        <f t="shared" si="359"/>
        <v>9368.2033589814473</v>
      </c>
      <c r="U2830" s="5">
        <f>T2830/MAX(T$3:T2830)-1</f>
        <v>-0.28189457224010328</v>
      </c>
    </row>
    <row r="2831" spans="1:21" x14ac:dyDescent="0.3">
      <c r="A2831" s="1">
        <v>41917</v>
      </c>
      <c r="B2831">
        <v>91.538780212402301</v>
      </c>
      <c r="C2831">
        <v>61.348979949951101</v>
      </c>
      <c r="D2831">
        <v>86.539958783050082</v>
      </c>
      <c r="E2831">
        <v>65.543136046300475</v>
      </c>
      <c r="F2831">
        <v>1</v>
      </c>
      <c r="G2831">
        <v>0</v>
      </c>
      <c r="I2831">
        <f t="shared" si="353"/>
        <v>11709.21694027876</v>
      </c>
      <c r="J2831">
        <f t="shared" si="354"/>
        <v>0</v>
      </c>
      <c r="K2831">
        <f t="shared" si="355"/>
        <v>11709.21694027876</v>
      </c>
      <c r="L2831">
        <f t="shared" si="356"/>
        <v>0</v>
      </c>
      <c r="M2831" s="4">
        <f>IF(F2831&gt;G2831,100%,IF(F2831=G2831,M2830,0%))</f>
        <v>1</v>
      </c>
      <c r="N2831" s="4">
        <f t="shared" si="352"/>
        <v>0</v>
      </c>
      <c r="O2831" s="5" cm="1">
        <f t="array" ref="O2831">SUM(ABS(I2831:J2831/P2831-K2831:L2831/P2831))</f>
        <v>0</v>
      </c>
      <c r="P2831">
        <f t="shared" si="357"/>
        <v>11709.21694027876</v>
      </c>
      <c r="Q2831" s="5">
        <f>P2831/MAX(P$3:P2831)-1</f>
        <v>-0.17369201712566751</v>
      </c>
      <c r="R2831" s="5">
        <f t="shared" si="358"/>
        <v>0</v>
      </c>
      <c r="S2831" s="5">
        <f>(1+R2831)*(1-$Z$8*$O2830)-1</f>
        <v>0</v>
      </c>
      <c r="T2831">
        <f t="shared" si="359"/>
        <v>9368.2033589814473</v>
      </c>
      <c r="U2831" s="5">
        <f>T2831/MAX(T$3:T2831)-1</f>
        <v>-0.28189457224010328</v>
      </c>
    </row>
    <row r="2832" spans="1:21" x14ac:dyDescent="0.3">
      <c r="A2832" s="1">
        <v>41918</v>
      </c>
      <c r="B2832">
        <v>91.342956542968693</v>
      </c>
      <c r="C2832">
        <v>61.542881011962798</v>
      </c>
      <c r="D2832">
        <v>86.579756399885341</v>
      </c>
      <c r="E2832">
        <v>65.508987085143133</v>
      </c>
      <c r="F2832">
        <v>1</v>
      </c>
      <c r="G2832">
        <v>0</v>
      </c>
      <c r="I2832">
        <f t="shared" si="353"/>
        <v>11684.168083148274</v>
      </c>
      <c r="J2832">
        <f t="shared" si="354"/>
        <v>0</v>
      </c>
      <c r="K2832">
        <f t="shared" si="355"/>
        <v>11684.168083148274</v>
      </c>
      <c r="L2832">
        <f t="shared" si="356"/>
        <v>0</v>
      </c>
      <c r="M2832" s="4">
        <f>IF(F2832&gt;G2832,100%,IF(F2832=G2832,M2831,0%))</f>
        <v>1</v>
      </c>
      <c r="N2832" s="4">
        <f t="shared" si="352"/>
        <v>0</v>
      </c>
      <c r="O2832" s="5" cm="1">
        <f t="array" ref="O2832">SUM(ABS(I2832:J2832/P2832-K2832:L2832/P2832))</f>
        <v>0</v>
      </c>
      <c r="P2832">
        <f t="shared" si="357"/>
        <v>11684.168083148274</v>
      </c>
      <c r="Q2832" s="5">
        <f>P2832/MAX(P$3:P2832)-1</f>
        <v>-0.17545969046491539</v>
      </c>
      <c r="R2832" s="5">
        <f t="shared" si="358"/>
        <v>-2.1392427229117716E-3</v>
      </c>
      <c r="S2832" s="5">
        <f>(1+R2832)*(1-$Z$8*$O2831)-1</f>
        <v>-2.1392427229117716E-3</v>
      </c>
      <c r="T2832">
        <f t="shared" si="359"/>
        <v>9348.1624981189889</v>
      </c>
      <c r="U2832" s="5">
        <f>T2832/MAX(T$3:T2832)-1</f>
        <v>-0.28343077405072203</v>
      </c>
    </row>
    <row r="2833" spans="1:21" x14ac:dyDescent="0.3">
      <c r="A2833" s="1">
        <v>41919</v>
      </c>
      <c r="B2833">
        <v>90.046859741210895</v>
      </c>
      <c r="C2833">
        <v>62.396034240722599</v>
      </c>
      <c r="D2833">
        <v>86.611954456538115</v>
      </c>
      <c r="E2833">
        <v>65.480047311355818</v>
      </c>
      <c r="F2833">
        <v>1</v>
      </c>
      <c r="G2833">
        <v>0</v>
      </c>
      <c r="I2833">
        <f t="shared" si="353"/>
        <v>11518.37738119475</v>
      </c>
      <c r="J2833">
        <f t="shared" si="354"/>
        <v>0</v>
      </c>
      <c r="K2833">
        <f t="shared" si="355"/>
        <v>11518.37738119475</v>
      </c>
      <c r="L2833">
        <f t="shared" si="356"/>
        <v>0</v>
      </c>
      <c r="M2833" s="4">
        <f>IF(F2833&gt;G2833,100%,IF(F2833=G2833,M2832,0%))</f>
        <v>1</v>
      </c>
      <c r="N2833" s="4">
        <f t="shared" si="352"/>
        <v>0</v>
      </c>
      <c r="O2833" s="5" cm="1">
        <f t="array" ref="O2833">SUM(ABS(I2833:J2833/P2833-K2833:L2833/P2833))</f>
        <v>0</v>
      </c>
      <c r="P2833">
        <f t="shared" si="357"/>
        <v>11518.37738119475</v>
      </c>
      <c r="Q2833" s="5">
        <f>P2833/MAX(P$3:P2833)-1</f>
        <v>-0.18715937808785843</v>
      </c>
      <c r="R2833" s="5">
        <f t="shared" si="358"/>
        <v>-1.4189345854467628E-2</v>
      </c>
      <c r="S2833" s="5">
        <f>(1+R2833)*(1-$Z$8*$O2832)-1</f>
        <v>-1.4189345854467628E-2</v>
      </c>
      <c r="T2833">
        <f t="shared" si="359"/>
        <v>9215.518187329415</v>
      </c>
      <c r="U2833" s="5">
        <f>T2833/MAX(T$3:T2833)-1</f>
        <v>-0.29359842262638447</v>
      </c>
    </row>
    <row r="2834" spans="1:21" x14ac:dyDescent="0.3">
      <c r="A2834" s="1">
        <v>41920</v>
      </c>
      <c r="B2834">
        <v>91.799865722656193</v>
      </c>
      <c r="C2834">
        <v>61.116310119628899</v>
      </c>
      <c r="D2834">
        <v>86.657877376423528</v>
      </c>
      <c r="E2834">
        <v>65.440689124871241</v>
      </c>
      <c r="F2834">
        <v>1</v>
      </c>
      <c r="G2834">
        <v>0</v>
      </c>
      <c r="I2834">
        <f t="shared" si="353"/>
        <v>11742.613789924699</v>
      </c>
      <c r="J2834">
        <f t="shared" si="354"/>
        <v>0</v>
      </c>
      <c r="K2834">
        <f t="shared" si="355"/>
        <v>11742.613789924699</v>
      </c>
      <c r="L2834">
        <f t="shared" si="356"/>
        <v>0</v>
      </c>
      <c r="M2834" s="4">
        <f>IF(F2834&gt;G2834,100%,IF(F2834=G2834,M2833,0%))</f>
        <v>1</v>
      </c>
      <c r="N2834" s="4">
        <f t="shared" si="352"/>
        <v>0</v>
      </c>
      <c r="O2834" s="5" cm="1">
        <f t="array" ref="O2834">SUM(ABS(I2834:J2834/P2834-K2834:L2834/P2834))</f>
        <v>0</v>
      </c>
      <c r="P2834">
        <f t="shared" si="357"/>
        <v>11742.613789924699</v>
      </c>
      <c r="Q2834" s="5">
        <f>P2834/MAX(P$3:P2834)-1</f>
        <v>-0.1713352341224964</v>
      </c>
      <c r="R2834" s="5">
        <f t="shared" si="358"/>
        <v>1.9467708107571147E-2</v>
      </c>
      <c r="S2834" s="5">
        <f>(1+R2834)*(1-$Z$8*$O2833)-1</f>
        <v>1.9467708107571147E-2</v>
      </c>
      <c r="T2834">
        <f t="shared" si="359"/>
        <v>9394.9232054603581</v>
      </c>
      <c r="U2834" s="5">
        <f>T2834/MAX(T$3:T2834)-1</f>
        <v>-0.27984640291134699</v>
      </c>
    </row>
    <row r="2835" spans="1:21" x14ac:dyDescent="0.3">
      <c r="A2835" s="1">
        <v>41921</v>
      </c>
      <c r="B2835">
        <v>90.3172607421875</v>
      </c>
      <c r="C2835">
        <v>62.163356781005803</v>
      </c>
      <c r="D2835">
        <v>86.696424152127548</v>
      </c>
      <c r="E2835">
        <v>65.40654012575672</v>
      </c>
      <c r="F2835">
        <v>1</v>
      </c>
      <c r="G2835">
        <v>0</v>
      </c>
      <c r="I2835">
        <f t="shared" si="353"/>
        <v>11552.96582528322</v>
      </c>
      <c r="J2835">
        <f t="shared" si="354"/>
        <v>0</v>
      </c>
      <c r="K2835">
        <f t="shared" si="355"/>
        <v>11552.96582528322</v>
      </c>
      <c r="L2835">
        <f t="shared" si="356"/>
        <v>0</v>
      </c>
      <c r="M2835" s="4">
        <f>IF(F2835&gt;G2835,100%,IF(F2835=G2835,M2834,0%))</f>
        <v>1</v>
      </c>
      <c r="N2835" s="4">
        <f t="shared" si="352"/>
        <v>0</v>
      </c>
      <c r="O2835" s="5" cm="1">
        <f t="array" ref="O2835">SUM(ABS(I2835:J2835/P2835-K2835:L2835/P2835))</f>
        <v>0</v>
      </c>
      <c r="P2835">
        <f t="shared" si="357"/>
        <v>11552.96582528322</v>
      </c>
      <c r="Q2835" s="5">
        <f>P2835/MAX(P$3:P2835)-1</f>
        <v>-0.18471850543076473</v>
      </c>
      <c r="R2835" s="5">
        <f t="shared" si="358"/>
        <v>-1.6150404674315277E-2</v>
      </c>
      <c r="S2835" s="5">
        <f>(1+R2835)*(1-$Z$8*$O2834)-1</f>
        <v>-1.6150404674315277E-2</v>
      </c>
      <c r="T2835">
        <f t="shared" si="359"/>
        <v>9243.1913938080579</v>
      </c>
      <c r="U2835" s="5">
        <f>T2835/MAX(T$3:T2835)-1</f>
        <v>-0.29147717493199254</v>
      </c>
    </row>
    <row r="2836" spans="1:21" x14ac:dyDescent="0.3">
      <c r="A2836" s="1">
        <v>41922</v>
      </c>
      <c r="B2836">
        <v>88.060752868652301</v>
      </c>
      <c r="C2836">
        <v>63.753307342529297</v>
      </c>
      <c r="D2836">
        <v>86.723744520500532</v>
      </c>
      <c r="E2836">
        <v>65.380301328440808</v>
      </c>
      <c r="F2836">
        <v>1</v>
      </c>
      <c r="G2836">
        <v>0</v>
      </c>
      <c r="I2836">
        <f t="shared" si="353"/>
        <v>11264.323785730558</v>
      </c>
      <c r="J2836">
        <f t="shared" si="354"/>
        <v>0</v>
      </c>
      <c r="K2836">
        <f t="shared" si="355"/>
        <v>11264.323785730558</v>
      </c>
      <c r="L2836">
        <f t="shared" si="356"/>
        <v>0</v>
      </c>
      <c r="M2836" s="4">
        <f>IF(F2836&gt;G2836,100%,IF(F2836=G2836,M2835,0%))</f>
        <v>1</v>
      </c>
      <c r="N2836" s="4">
        <f t="shared" si="352"/>
        <v>0</v>
      </c>
      <c r="O2836" s="5" cm="1">
        <f t="array" ref="O2836">SUM(ABS(I2836:J2836/P2836-K2836:L2836/P2836))</f>
        <v>0</v>
      </c>
      <c r="P2836">
        <f t="shared" si="357"/>
        <v>11264.323785730558</v>
      </c>
      <c r="Q2836" s="5">
        <f>P2836/MAX(P$3:P2836)-1</f>
        <v>-0.20508769174714836</v>
      </c>
      <c r="R2836" s="5">
        <f t="shared" si="358"/>
        <v>-2.4984237287448696E-2</v>
      </c>
      <c r="S2836" s="5">
        <f>(1+R2836)*(1-$Z$8*$O2835)-1</f>
        <v>-2.4984237287448696E-2</v>
      </c>
      <c r="T2836">
        <f t="shared" si="359"/>
        <v>9012.2573067318535</v>
      </c>
      <c r="U2836" s="5">
        <f>T2836/MAX(T$3:T2836)-1</f>
        <v>-0.30917907731706518</v>
      </c>
    </row>
    <row r="2837" spans="1:21" x14ac:dyDescent="0.3">
      <c r="A2837" s="1">
        <v>41923</v>
      </c>
      <c r="B2837">
        <v>88.060752868652301</v>
      </c>
      <c r="C2837">
        <v>63.753307342529297</v>
      </c>
      <c r="D2837">
        <v>86.754665052119776</v>
      </c>
      <c r="E2837">
        <v>65.35116859929478</v>
      </c>
      <c r="F2837">
        <v>1</v>
      </c>
      <c r="G2837">
        <v>0</v>
      </c>
      <c r="I2837">
        <f t="shared" si="353"/>
        <v>11264.323785730558</v>
      </c>
      <c r="J2837">
        <f t="shared" si="354"/>
        <v>0</v>
      </c>
      <c r="K2837">
        <f t="shared" si="355"/>
        <v>11264.323785730558</v>
      </c>
      <c r="L2837">
        <f t="shared" si="356"/>
        <v>0</v>
      </c>
      <c r="M2837" s="4">
        <f>IF(F2837&gt;G2837,100%,IF(F2837=G2837,M2836,0%))</f>
        <v>1</v>
      </c>
      <c r="N2837" s="4">
        <f t="shared" si="352"/>
        <v>0</v>
      </c>
      <c r="O2837" s="5" cm="1">
        <f t="array" ref="O2837">SUM(ABS(I2837:J2837/P2837-K2837:L2837/P2837))</f>
        <v>0</v>
      </c>
      <c r="P2837">
        <f t="shared" si="357"/>
        <v>11264.323785730558</v>
      </c>
      <c r="Q2837" s="5">
        <f>P2837/MAX(P$3:P2837)-1</f>
        <v>-0.20508769174714836</v>
      </c>
      <c r="R2837" s="5">
        <f t="shared" si="358"/>
        <v>0</v>
      </c>
      <c r="S2837" s="5">
        <f>(1+R2837)*(1-$Z$8*$O2836)-1</f>
        <v>0</v>
      </c>
      <c r="T2837">
        <f t="shared" si="359"/>
        <v>9012.2573067318535</v>
      </c>
      <c r="U2837" s="5">
        <f>T2837/MAX(T$3:T2837)-1</f>
        <v>-0.30917907731706518</v>
      </c>
    </row>
    <row r="2838" spans="1:21" x14ac:dyDescent="0.3">
      <c r="A2838" s="1">
        <v>41924</v>
      </c>
      <c r="B2838">
        <v>88.060752868652301</v>
      </c>
      <c r="C2838">
        <v>63.753307342529297</v>
      </c>
      <c r="D2838">
        <v>86.784247137420806</v>
      </c>
      <c r="E2838">
        <v>65.323193412515053</v>
      </c>
      <c r="F2838">
        <v>1</v>
      </c>
      <c r="G2838">
        <v>0</v>
      </c>
      <c r="I2838">
        <f t="shared" si="353"/>
        <v>11264.323785730558</v>
      </c>
      <c r="J2838">
        <f t="shared" si="354"/>
        <v>0</v>
      </c>
      <c r="K2838">
        <f t="shared" si="355"/>
        <v>11264.323785730558</v>
      </c>
      <c r="L2838">
        <f t="shared" si="356"/>
        <v>0</v>
      </c>
      <c r="M2838" s="4">
        <f>IF(F2838&gt;G2838,100%,IF(F2838=G2838,M2837,0%))</f>
        <v>1</v>
      </c>
      <c r="N2838" s="4">
        <f t="shared" si="352"/>
        <v>0</v>
      </c>
      <c r="O2838" s="5" cm="1">
        <f t="array" ref="O2838">SUM(ABS(I2838:J2838/P2838-K2838:L2838/P2838))</f>
        <v>0</v>
      </c>
      <c r="P2838">
        <f t="shared" si="357"/>
        <v>11264.323785730558</v>
      </c>
      <c r="Q2838" s="5">
        <f>P2838/MAX(P$3:P2838)-1</f>
        <v>-0.20508769174714836</v>
      </c>
      <c r="R2838" s="5">
        <f t="shared" si="358"/>
        <v>0</v>
      </c>
      <c r="S2838" s="5">
        <f>(1+R2838)*(1-$Z$8*$O2837)-1</f>
        <v>0</v>
      </c>
      <c r="T2838">
        <f t="shared" si="359"/>
        <v>9012.2573067318535</v>
      </c>
      <c r="U2838" s="5">
        <f>T2838/MAX(T$3:T2838)-1</f>
        <v>-0.30917907731706518</v>
      </c>
    </row>
    <row r="2839" spans="1:21" x14ac:dyDescent="0.3">
      <c r="A2839" s="1">
        <v>41925</v>
      </c>
      <c r="B2839">
        <v>86.680725097656193</v>
      </c>
      <c r="C2839">
        <v>64.684005737304602</v>
      </c>
      <c r="D2839">
        <v>86.812225152010939</v>
      </c>
      <c r="E2839">
        <v>65.295411105179653</v>
      </c>
      <c r="F2839">
        <v>0</v>
      </c>
      <c r="G2839">
        <v>0</v>
      </c>
      <c r="I2839">
        <f t="shared" si="353"/>
        <v>11087.7970227924</v>
      </c>
      <c r="J2839">
        <f t="shared" si="354"/>
        <v>0</v>
      </c>
      <c r="K2839">
        <f t="shared" si="355"/>
        <v>11087.7970227924</v>
      </c>
      <c r="L2839">
        <f t="shared" si="356"/>
        <v>0</v>
      </c>
      <c r="M2839" s="4">
        <f>IF(F2839&gt;G2839,100%,IF(F2839=G2839,M2838,0%))</f>
        <v>1</v>
      </c>
      <c r="N2839" s="4">
        <f t="shared" si="352"/>
        <v>0</v>
      </c>
      <c r="O2839" s="5" cm="1">
        <f t="array" ref="O2839">SUM(ABS(I2839:J2839/P2839-K2839:L2839/P2839))</f>
        <v>0</v>
      </c>
      <c r="P2839">
        <f t="shared" si="357"/>
        <v>11087.7970227924</v>
      </c>
      <c r="Q2839" s="5">
        <f>P2839/MAX(P$3:P2839)-1</f>
        <v>-0.21754501268933701</v>
      </c>
      <c r="R2839" s="5">
        <f t="shared" si="358"/>
        <v>-1.5671314700823724E-2</v>
      </c>
      <c r="S2839" s="5">
        <f>(1+R2839)*(1-$Z$8*$O2838)-1</f>
        <v>-1.5671314700823724E-2</v>
      </c>
      <c r="T2839">
        <f t="shared" si="359"/>
        <v>8871.0233863132598</v>
      </c>
      <c r="U2839" s="5">
        <f>T2839/MAX(T$3:T2839)-1</f>
        <v>-0.3200051493983429</v>
      </c>
    </row>
    <row r="2840" spans="1:21" x14ac:dyDescent="0.3">
      <c r="A2840" s="1">
        <v>41926</v>
      </c>
      <c r="B2840">
        <v>86.690017700195298</v>
      </c>
      <c r="C2840">
        <v>64.722793579101506</v>
      </c>
      <c r="D2840">
        <v>86.8425112292541</v>
      </c>
      <c r="E2840">
        <v>65.265699509957528</v>
      </c>
      <c r="F2840">
        <v>0</v>
      </c>
      <c r="G2840">
        <v>0</v>
      </c>
      <c r="I2840">
        <f t="shared" si="353"/>
        <v>11088.985689484458</v>
      </c>
      <c r="J2840">
        <f t="shared" si="354"/>
        <v>0</v>
      </c>
      <c r="K2840">
        <f t="shared" si="355"/>
        <v>11088.985689484458</v>
      </c>
      <c r="L2840">
        <f t="shared" si="356"/>
        <v>0</v>
      </c>
      <c r="M2840" s="4">
        <f>IF(F2840&gt;G2840,100%,IF(F2840=G2840,M2839,0%))</f>
        <v>1</v>
      </c>
      <c r="N2840" s="4">
        <f t="shared" si="352"/>
        <v>0</v>
      </c>
      <c r="O2840" s="5" cm="1">
        <f t="array" ref="O2840">SUM(ABS(I2840:J2840/P2840-K2840:L2840/P2840))</f>
        <v>0</v>
      </c>
      <c r="P2840">
        <f t="shared" si="357"/>
        <v>11088.985689484458</v>
      </c>
      <c r="Q2840" s="5">
        <f>P2840/MAX(P$3:P2840)-1</f>
        <v>-0.21746112964390074</v>
      </c>
      <c r="R2840" s="5">
        <f t="shared" si="358"/>
        <v>1.072049469894587E-4</v>
      </c>
      <c r="S2840" s="5">
        <f>(1+R2840)*(1-$Z$8*$O2839)-1</f>
        <v>1.072049469894587E-4</v>
      </c>
      <c r="T2840">
        <f t="shared" si="359"/>
        <v>8871.9744039051311</v>
      </c>
      <c r="U2840" s="5">
        <f>T2840/MAX(T$3:T2840)-1</f>
        <v>-0.31993225058643115</v>
      </c>
    </row>
    <row r="2841" spans="1:21" x14ac:dyDescent="0.3">
      <c r="A2841" s="1">
        <v>41927</v>
      </c>
      <c r="B2841">
        <v>86.130584716796804</v>
      </c>
      <c r="C2841">
        <v>65.071815490722599</v>
      </c>
      <c r="D2841">
        <v>86.869229255030973</v>
      </c>
      <c r="E2841">
        <v>65.238496125634029</v>
      </c>
      <c r="F2841">
        <v>0</v>
      </c>
      <c r="G2841">
        <v>0</v>
      </c>
      <c r="I2841">
        <f t="shared" si="353"/>
        <v>11017.425612422465</v>
      </c>
      <c r="J2841">
        <f t="shared" si="354"/>
        <v>0</v>
      </c>
      <c r="K2841">
        <f t="shared" si="355"/>
        <v>11017.425612422465</v>
      </c>
      <c r="L2841">
        <f t="shared" si="356"/>
        <v>0</v>
      </c>
      <c r="M2841" s="4">
        <f>IF(F2841&gt;G2841,100%,IF(F2841=G2841,M2840,0%))</f>
        <v>1</v>
      </c>
      <c r="N2841" s="4">
        <f t="shared" si="352"/>
        <v>0</v>
      </c>
      <c r="O2841" s="5" cm="1">
        <f t="array" ref="O2841">SUM(ABS(I2841:J2841/P2841-K2841:L2841/P2841))</f>
        <v>0</v>
      </c>
      <c r="P2841">
        <f t="shared" si="357"/>
        <v>11017.425612422465</v>
      </c>
      <c r="Q2841" s="5">
        <f>P2841/MAX(P$3:P2841)-1</f>
        <v>-0.22251105426593276</v>
      </c>
      <c r="R2841" s="5">
        <f t="shared" si="358"/>
        <v>-6.453257228914322E-3</v>
      </c>
      <c r="S2841" s="5">
        <f>(1+R2841)*(1-$Z$8*$O2840)-1</f>
        <v>-6.453257228914322E-3</v>
      </c>
      <c r="T2841">
        <f t="shared" si="359"/>
        <v>8814.7212709483883</v>
      </c>
      <c r="U2841" s="5">
        <f>T2841/MAX(T$3:T2841)-1</f>
        <v>-0.32432090270648561</v>
      </c>
    </row>
    <row r="2842" spans="1:21" x14ac:dyDescent="0.3">
      <c r="A2842" s="1">
        <v>41928</v>
      </c>
      <c r="B2842">
        <v>85.589759826660099</v>
      </c>
      <c r="C2842">
        <v>65.459602355957003</v>
      </c>
      <c r="D2842">
        <v>86.893256609712665</v>
      </c>
      <c r="E2842">
        <v>65.213222029197269</v>
      </c>
      <c r="F2842">
        <v>0</v>
      </c>
      <c r="G2842">
        <v>1</v>
      </c>
      <c r="I2842">
        <f t="shared" si="353"/>
        <v>10948.245796495061</v>
      </c>
      <c r="J2842">
        <f t="shared" si="354"/>
        <v>0</v>
      </c>
      <c r="K2842">
        <f t="shared" si="355"/>
        <v>0</v>
      </c>
      <c r="L2842">
        <f t="shared" si="356"/>
        <v>10948.245796495061</v>
      </c>
      <c r="M2842" s="4">
        <f>IF(F2842&gt;G2842,100%,IF(F2842=G2842,M2841,0%))</f>
        <v>0</v>
      </c>
      <c r="N2842" s="4">
        <f t="shared" si="352"/>
        <v>1</v>
      </c>
      <c r="O2842" s="5" cm="1">
        <f t="array" ref="O2842">SUM(ABS(I2842:J2842/P2842-K2842:L2842/P2842))</f>
        <v>2</v>
      </c>
      <c r="P2842">
        <f t="shared" si="357"/>
        <v>10948.245796495061</v>
      </c>
      <c r="Q2842" s="5">
        <f>P2842/MAX(P$3:P2842)-1</f>
        <v>-0.22739300618860592</v>
      </c>
      <c r="R2842" s="5">
        <f t="shared" si="358"/>
        <v>-6.2791271174458263E-3</v>
      </c>
      <c r="S2842" s="5">
        <f>(1+R2842)*(1-$Z$8*$O2841)-1</f>
        <v>-6.2791271174458263E-3</v>
      </c>
      <c r="T2842">
        <f t="shared" si="359"/>
        <v>8759.372515583249</v>
      </c>
      <c r="U2842" s="5">
        <f>T2842/MAX(T$3:T2842)-1</f>
        <v>-0.3285635776489928</v>
      </c>
    </row>
    <row r="2843" spans="1:21" x14ac:dyDescent="0.3">
      <c r="A2843" s="1">
        <v>41929</v>
      </c>
      <c r="B2843">
        <v>86.718002319335895</v>
      </c>
      <c r="C2843">
        <v>64.645233154296804</v>
      </c>
      <c r="D2843">
        <v>86.922897111124044</v>
      </c>
      <c r="E2843">
        <v>65.183896344692542</v>
      </c>
      <c r="F2843">
        <v>0</v>
      </c>
      <c r="G2843">
        <v>0</v>
      </c>
      <c r="I2843">
        <f t="shared" si="353"/>
        <v>0</v>
      </c>
      <c r="J2843">
        <f t="shared" si="354"/>
        <v>10812.040963774138</v>
      </c>
      <c r="K2843">
        <f t="shared" si="355"/>
        <v>0</v>
      </c>
      <c r="L2843">
        <f t="shared" si="356"/>
        <v>10812.040963774138</v>
      </c>
      <c r="M2843" s="4">
        <f>IF(F2843&gt;G2843,100%,IF(F2843=G2843,M2842,0%))</f>
        <v>0</v>
      </c>
      <c r="N2843" s="4">
        <f t="shared" si="352"/>
        <v>1</v>
      </c>
      <c r="O2843" s="5" cm="1">
        <f t="array" ref="O2843">SUM(ABS(I2843:J2843/P2843-K2843:L2843/P2843))</f>
        <v>0</v>
      </c>
      <c r="P2843">
        <f t="shared" si="357"/>
        <v>10812.040963774138</v>
      </c>
      <c r="Q2843" s="5">
        <f>P2843/MAX(P$3:P2843)-1</f>
        <v>-0.23700484796738519</v>
      </c>
      <c r="R2843" s="5">
        <f t="shared" si="358"/>
        <v>-1.2440790538748026E-2</v>
      </c>
      <c r="S2843" s="5">
        <f>(1+R2843)*(1-$Z$8*$O2842)-1</f>
        <v>-1.737858658605429E-2</v>
      </c>
      <c r="T2843">
        <f t="shared" si="359"/>
        <v>8607.1470018816817</v>
      </c>
      <c r="U2843" s="5">
        <f>T2843/MAX(T$3:T2843)-1</f>
        <v>-0.3402321936518502</v>
      </c>
    </row>
    <row r="2844" spans="1:21" x14ac:dyDescent="0.3">
      <c r="A2844" s="1">
        <v>41930</v>
      </c>
      <c r="B2844">
        <v>86.718002319335895</v>
      </c>
      <c r="C2844">
        <v>64.645233154296804</v>
      </c>
      <c r="D2844">
        <v>86.949675944314052</v>
      </c>
      <c r="E2844">
        <v>65.15707875721489</v>
      </c>
      <c r="F2844">
        <v>0</v>
      </c>
      <c r="G2844">
        <v>0</v>
      </c>
      <c r="I2844">
        <f t="shared" si="353"/>
        <v>0</v>
      </c>
      <c r="J2844">
        <f t="shared" si="354"/>
        <v>10812.040963774138</v>
      </c>
      <c r="K2844">
        <f t="shared" si="355"/>
        <v>0</v>
      </c>
      <c r="L2844">
        <f t="shared" si="356"/>
        <v>10812.040963774138</v>
      </c>
      <c r="M2844" s="4">
        <f>IF(F2844&gt;G2844,100%,IF(F2844=G2844,M2843,0%))</f>
        <v>0</v>
      </c>
      <c r="N2844" s="4">
        <f t="shared" si="352"/>
        <v>1</v>
      </c>
      <c r="O2844" s="5" cm="1">
        <f t="array" ref="O2844">SUM(ABS(I2844:J2844/P2844-K2844:L2844/P2844))</f>
        <v>0</v>
      </c>
      <c r="P2844">
        <f t="shared" si="357"/>
        <v>10812.040963774138</v>
      </c>
      <c r="Q2844" s="5">
        <f>P2844/MAX(P$3:P2844)-1</f>
        <v>-0.23700484796738519</v>
      </c>
      <c r="R2844" s="5">
        <f t="shared" si="358"/>
        <v>0</v>
      </c>
      <c r="S2844" s="5">
        <f>(1+R2844)*(1-$Z$8*$O2843)-1</f>
        <v>0</v>
      </c>
      <c r="T2844">
        <f t="shared" si="359"/>
        <v>8607.1470018816817</v>
      </c>
      <c r="U2844" s="5">
        <f>T2844/MAX(T$3:T2844)-1</f>
        <v>-0.3402321936518502</v>
      </c>
    </row>
    <row r="2845" spans="1:21" x14ac:dyDescent="0.3">
      <c r="A2845" s="1">
        <v>41931</v>
      </c>
      <c r="B2845">
        <v>86.718002319335895</v>
      </c>
      <c r="C2845">
        <v>64.645233154296804</v>
      </c>
      <c r="D2845">
        <v>86.969346611060885</v>
      </c>
      <c r="E2845">
        <v>65.136627956409356</v>
      </c>
      <c r="F2845">
        <v>0</v>
      </c>
      <c r="G2845">
        <v>0</v>
      </c>
      <c r="I2845">
        <f t="shared" si="353"/>
        <v>0</v>
      </c>
      <c r="J2845">
        <f t="shared" si="354"/>
        <v>10812.040963774138</v>
      </c>
      <c r="K2845">
        <f t="shared" si="355"/>
        <v>0</v>
      </c>
      <c r="L2845">
        <f t="shared" si="356"/>
        <v>10812.040963774138</v>
      </c>
      <c r="M2845" s="4">
        <f>IF(F2845&gt;G2845,100%,IF(F2845=G2845,M2844,0%))</f>
        <v>0</v>
      </c>
      <c r="N2845" s="4">
        <f t="shared" si="352"/>
        <v>1</v>
      </c>
      <c r="O2845" s="5" cm="1">
        <f t="array" ref="O2845">SUM(ABS(I2845:J2845/P2845-K2845:L2845/P2845))</f>
        <v>0</v>
      </c>
      <c r="P2845">
        <f t="shared" si="357"/>
        <v>10812.040963774138</v>
      </c>
      <c r="Q2845" s="5">
        <f>P2845/MAX(P$3:P2845)-1</f>
        <v>-0.23700484796738519</v>
      </c>
      <c r="R2845" s="5">
        <f t="shared" si="358"/>
        <v>0</v>
      </c>
      <c r="S2845" s="5">
        <f>(1+R2845)*(1-$Z$8*$O2844)-1</f>
        <v>0</v>
      </c>
      <c r="T2845">
        <f t="shared" si="359"/>
        <v>8607.1470018816817</v>
      </c>
      <c r="U2845" s="5">
        <f>T2845/MAX(T$3:T2845)-1</f>
        <v>-0.3402321936518502</v>
      </c>
    </row>
    <row r="2846" spans="1:21" x14ac:dyDescent="0.3">
      <c r="A2846" s="1">
        <v>41932</v>
      </c>
      <c r="B2846">
        <v>88.014114379882798</v>
      </c>
      <c r="C2846">
        <v>63.636970520019503</v>
      </c>
      <c r="D2846">
        <v>86.994404085833025</v>
      </c>
      <c r="E2846">
        <v>65.111932631155739</v>
      </c>
      <c r="F2846">
        <v>1</v>
      </c>
      <c r="G2846">
        <v>0</v>
      </c>
      <c r="I2846">
        <f t="shared" si="353"/>
        <v>0</v>
      </c>
      <c r="J2846">
        <f t="shared" si="354"/>
        <v>10643.407077374048</v>
      </c>
      <c r="K2846">
        <f t="shared" si="355"/>
        <v>10643.407077374048</v>
      </c>
      <c r="L2846">
        <f t="shared" si="356"/>
        <v>0</v>
      </c>
      <c r="M2846" s="4">
        <f>IF(F2846&gt;G2846,100%,IF(F2846=G2846,M2845,0%))</f>
        <v>1</v>
      </c>
      <c r="N2846" s="4">
        <f t="shared" si="352"/>
        <v>0</v>
      </c>
      <c r="O2846" s="5" cm="1">
        <f t="array" ref="O2846">SUM(ABS(I2846:J2846/P2846-K2846:L2846/P2846))</f>
        <v>2</v>
      </c>
      <c r="P2846">
        <f t="shared" si="357"/>
        <v>10643.407077374048</v>
      </c>
      <c r="Q2846" s="5">
        <f>P2846/MAX(P$3:P2846)-1</f>
        <v>-0.24890517633487719</v>
      </c>
      <c r="R2846" s="5">
        <f t="shared" si="358"/>
        <v>-1.5596859738609914E-2</v>
      </c>
      <c r="S2846" s="5">
        <f>(1+R2846)*(1-$Z$8*$O2845)-1</f>
        <v>-1.5596859738609914E-2</v>
      </c>
      <c r="T2846">
        <f t="shared" si="359"/>
        <v>8472.9025373437362</v>
      </c>
      <c r="U2846" s="5">
        <f>T2846/MAX(T$3:T2846)-1</f>
        <v>-0.35052249958751269</v>
      </c>
    </row>
    <row r="2847" spans="1:21" x14ac:dyDescent="0.3">
      <c r="A2847" s="1">
        <v>41933</v>
      </c>
      <c r="B2847">
        <v>90.326591491699205</v>
      </c>
      <c r="C2847">
        <v>62.047008514404297</v>
      </c>
      <c r="D2847">
        <v>87.034243455573687</v>
      </c>
      <c r="E2847">
        <v>65.076433115337622</v>
      </c>
      <c r="F2847">
        <v>1</v>
      </c>
      <c r="G2847">
        <v>0</v>
      </c>
      <c r="I2847">
        <f t="shared" si="353"/>
        <v>10923.051262077654</v>
      </c>
      <c r="J2847">
        <f t="shared" si="354"/>
        <v>0</v>
      </c>
      <c r="K2847">
        <f t="shared" si="355"/>
        <v>10923.051262077654</v>
      </c>
      <c r="L2847">
        <f t="shared" si="356"/>
        <v>0</v>
      </c>
      <c r="M2847" s="4">
        <f>IF(F2847&gt;G2847,100%,IF(F2847=G2847,M2846,0%))</f>
        <v>1</v>
      </c>
      <c r="N2847" s="4">
        <f t="shared" si="352"/>
        <v>0</v>
      </c>
      <c r="O2847" s="5" cm="1">
        <f t="array" ref="O2847">SUM(ABS(I2847:J2847/P2847-K2847:L2847/P2847))</f>
        <v>0</v>
      </c>
      <c r="P2847">
        <f t="shared" si="357"/>
        <v>10923.051262077654</v>
      </c>
      <c r="Q2847" s="5">
        <f>P2847/MAX(P$3:P2847)-1</f>
        <v>-0.2291709598314573</v>
      </c>
      <c r="R2847" s="5">
        <f t="shared" si="358"/>
        <v>2.6273934903615404E-2</v>
      </c>
      <c r="S2847" s="5">
        <f>(1+R2847)*(1-$Z$8*$O2846)-1</f>
        <v>2.1142565229097299E-2</v>
      </c>
      <c r="T2847">
        <f t="shared" si="359"/>
        <v>8652.0414319193096</v>
      </c>
      <c r="U2847" s="5">
        <f>T2847/MAX(T$3:T2847)-1</f>
        <v>-0.33679087917021067</v>
      </c>
    </row>
    <row r="2848" spans="1:21" x14ac:dyDescent="0.3">
      <c r="A2848" s="1">
        <v>41934</v>
      </c>
      <c r="B2848">
        <v>89.860366821289006</v>
      </c>
      <c r="C2848">
        <v>62.357250213622997</v>
      </c>
      <c r="D2848">
        <v>87.082656177122189</v>
      </c>
      <c r="E2848">
        <v>65.03321633410097</v>
      </c>
      <c r="F2848">
        <v>1</v>
      </c>
      <c r="G2848">
        <v>0</v>
      </c>
      <c r="I2848">
        <f t="shared" si="353"/>
        <v>10866.671453093011</v>
      </c>
      <c r="J2848">
        <f t="shared" si="354"/>
        <v>0</v>
      </c>
      <c r="K2848">
        <f t="shared" si="355"/>
        <v>10866.671453093011</v>
      </c>
      <c r="L2848">
        <f t="shared" si="356"/>
        <v>0</v>
      </c>
      <c r="M2848" s="4">
        <f>IF(F2848&gt;G2848,100%,IF(F2848=G2848,M2847,0%))</f>
        <v>1</v>
      </c>
      <c r="N2848" s="4">
        <f t="shared" si="352"/>
        <v>0</v>
      </c>
      <c r="O2848" s="5" cm="1">
        <f t="array" ref="O2848">SUM(ABS(I2848:J2848/P2848-K2848:L2848/P2848))</f>
        <v>0</v>
      </c>
      <c r="P2848">
        <f t="shared" si="357"/>
        <v>10866.671453093011</v>
      </c>
      <c r="Q2848" s="5">
        <f>P2848/MAX(P$3:P2848)-1</f>
        <v>-0.23314962778803805</v>
      </c>
      <c r="R2848" s="5">
        <f t="shared" si="358"/>
        <v>-5.1615439341917702E-3</v>
      </c>
      <c r="S2848" s="5">
        <f>(1+R2848)*(1-$Z$8*$O2847)-1</f>
        <v>-5.1615439341917702E-3</v>
      </c>
      <c r="T2848">
        <f t="shared" si="359"/>
        <v>8607.3835399480104</v>
      </c>
      <c r="U2848" s="5">
        <f>T2848/MAX(T$3:T2848)-1</f>
        <v>-0.34021406218493033</v>
      </c>
    </row>
    <row r="2849" spans="1:21" x14ac:dyDescent="0.3">
      <c r="A2849" s="1">
        <v>41935</v>
      </c>
      <c r="B2849">
        <v>91.212448120117102</v>
      </c>
      <c r="C2849">
        <v>61.348979949951101</v>
      </c>
      <c r="D2849">
        <v>87.137795671301674</v>
      </c>
      <c r="E2849">
        <v>64.984983282895811</v>
      </c>
      <c r="F2849">
        <v>1</v>
      </c>
      <c r="G2849">
        <v>0</v>
      </c>
      <c r="I2849">
        <f t="shared" si="353"/>
        <v>11030.176497329659</v>
      </c>
      <c r="J2849">
        <f t="shared" si="354"/>
        <v>0</v>
      </c>
      <c r="K2849">
        <f t="shared" si="355"/>
        <v>11030.176497329659</v>
      </c>
      <c r="L2849">
        <f t="shared" si="356"/>
        <v>0</v>
      </c>
      <c r="M2849" s="4">
        <f>IF(F2849&gt;G2849,100%,IF(F2849=G2849,M2848,0%))</f>
        <v>1</v>
      </c>
      <c r="N2849" s="4">
        <f t="shared" si="352"/>
        <v>0</v>
      </c>
      <c r="O2849" s="5" cm="1">
        <f t="array" ref="O2849">SUM(ABS(I2849:J2849/P2849-K2849:L2849/P2849))</f>
        <v>0</v>
      </c>
      <c r="P2849">
        <f t="shared" si="357"/>
        <v>11030.176497329659</v>
      </c>
      <c r="Q2849" s="5">
        <f>P2849/MAX(P$3:P2849)-1</f>
        <v>-0.2216112367938281</v>
      </c>
      <c r="R2849" s="5">
        <f t="shared" si="358"/>
        <v>1.5046469835996445E-2</v>
      </c>
      <c r="S2849" s="5">
        <f>(1+R2849)*(1-$Z$8*$O2848)-1</f>
        <v>1.5046469835996445E-2</v>
      </c>
      <c r="T2849">
        <f t="shared" si="359"/>
        <v>8736.8942767486897</v>
      </c>
      <c r="U2849" s="5">
        <f>T2849/MAX(T$3:T2849)-1</f>
        <v>-0.33028661297338124</v>
      </c>
    </row>
    <row r="2850" spans="1:21" x14ac:dyDescent="0.3">
      <c r="A2850" s="1">
        <v>41936</v>
      </c>
      <c r="B2850">
        <v>91.958381652832003</v>
      </c>
      <c r="C2850">
        <v>60.883628845214801</v>
      </c>
      <c r="D2850">
        <v>87.196646277584222</v>
      </c>
      <c r="E2850">
        <v>64.934435052065112</v>
      </c>
      <c r="F2850">
        <v>1</v>
      </c>
      <c r="G2850">
        <v>0</v>
      </c>
      <c r="I2850">
        <f t="shared" si="353"/>
        <v>11120.381054829168</v>
      </c>
      <c r="J2850">
        <f t="shared" si="354"/>
        <v>0</v>
      </c>
      <c r="K2850">
        <f t="shared" si="355"/>
        <v>11120.381054829168</v>
      </c>
      <c r="L2850">
        <f t="shared" si="356"/>
        <v>0</v>
      </c>
      <c r="M2850" s="4">
        <f>IF(F2850&gt;G2850,100%,IF(F2850=G2850,M2849,0%))</f>
        <v>1</v>
      </c>
      <c r="N2850" s="4">
        <f t="shared" si="352"/>
        <v>0</v>
      </c>
      <c r="O2850" s="5" cm="1">
        <f t="array" ref="O2850">SUM(ABS(I2850:J2850/P2850-K2850:L2850/P2850))</f>
        <v>0</v>
      </c>
      <c r="P2850">
        <f t="shared" si="357"/>
        <v>11120.381054829168</v>
      </c>
      <c r="Q2850" s="5">
        <f>P2850/MAX(P$3:P2850)-1</f>
        <v>-0.21524558942956329</v>
      </c>
      <c r="R2850" s="5">
        <f t="shared" si="358"/>
        <v>8.1779795202139294E-3</v>
      </c>
      <c r="S2850" s="5">
        <f>(1+R2850)*(1-$Z$8*$O2849)-1</f>
        <v>8.1779795202139294E-3</v>
      </c>
      <c r="T2850">
        <f t="shared" si="359"/>
        <v>8808.3444192142142</v>
      </c>
      <c r="U2850" s="5">
        <f>T2850/MAX(T$3:T2850)-1</f>
        <v>-0.32480971060986452</v>
      </c>
    </row>
    <row r="2851" spans="1:21" x14ac:dyDescent="0.3">
      <c r="A2851" s="1">
        <v>41937</v>
      </c>
      <c r="B2851">
        <v>91.958381652832003</v>
      </c>
      <c r="C2851">
        <v>60.883628845214801</v>
      </c>
      <c r="D2851">
        <v>87.259281898612386</v>
      </c>
      <c r="E2851">
        <v>64.880992889404283</v>
      </c>
      <c r="F2851">
        <v>1</v>
      </c>
      <c r="G2851">
        <v>0</v>
      </c>
      <c r="I2851">
        <f t="shared" si="353"/>
        <v>11120.381054829168</v>
      </c>
      <c r="J2851">
        <f t="shared" si="354"/>
        <v>0</v>
      </c>
      <c r="K2851">
        <f t="shared" si="355"/>
        <v>11120.381054829168</v>
      </c>
      <c r="L2851">
        <f t="shared" si="356"/>
        <v>0</v>
      </c>
      <c r="M2851" s="4">
        <f>IF(F2851&gt;G2851,100%,IF(F2851=G2851,M2850,0%))</f>
        <v>1</v>
      </c>
      <c r="N2851" s="4">
        <f t="shared" si="352"/>
        <v>0</v>
      </c>
      <c r="O2851" s="5" cm="1">
        <f t="array" ref="O2851">SUM(ABS(I2851:J2851/P2851-K2851:L2851/P2851))</f>
        <v>0</v>
      </c>
      <c r="P2851">
        <f t="shared" si="357"/>
        <v>11120.381054829168</v>
      </c>
      <c r="Q2851" s="5">
        <f>P2851/MAX(P$3:P2851)-1</f>
        <v>-0.21524558942956329</v>
      </c>
      <c r="R2851" s="5">
        <f t="shared" si="358"/>
        <v>0</v>
      </c>
      <c r="S2851" s="5">
        <f>(1+R2851)*(1-$Z$8*$O2850)-1</f>
        <v>0</v>
      </c>
      <c r="T2851">
        <f t="shared" si="359"/>
        <v>8808.3444192142142</v>
      </c>
      <c r="U2851" s="5">
        <f>T2851/MAX(T$3:T2851)-1</f>
        <v>-0.32480971060986452</v>
      </c>
    </row>
    <row r="2852" spans="1:21" x14ac:dyDescent="0.3">
      <c r="A2852" s="1">
        <v>41938</v>
      </c>
      <c r="B2852">
        <v>91.958381652832003</v>
      </c>
      <c r="C2852">
        <v>60.883628845214801</v>
      </c>
      <c r="D2852">
        <v>87.318271048626485</v>
      </c>
      <c r="E2852">
        <v>64.830830531333802</v>
      </c>
      <c r="F2852">
        <v>1</v>
      </c>
      <c r="G2852">
        <v>0</v>
      </c>
      <c r="I2852">
        <f t="shared" si="353"/>
        <v>11120.381054829168</v>
      </c>
      <c r="J2852">
        <f t="shared" si="354"/>
        <v>0</v>
      </c>
      <c r="K2852">
        <f t="shared" si="355"/>
        <v>11120.381054829168</v>
      </c>
      <c r="L2852">
        <f t="shared" si="356"/>
        <v>0</v>
      </c>
      <c r="M2852" s="4">
        <f>IF(F2852&gt;G2852,100%,IF(F2852=G2852,M2851,0%))</f>
        <v>1</v>
      </c>
      <c r="N2852" s="4">
        <f t="shared" si="352"/>
        <v>0</v>
      </c>
      <c r="O2852" s="5" cm="1">
        <f t="array" ref="O2852">SUM(ABS(I2852:J2852/P2852-K2852:L2852/P2852))</f>
        <v>0</v>
      </c>
      <c r="P2852">
        <f t="shared" si="357"/>
        <v>11120.381054829168</v>
      </c>
      <c r="Q2852" s="5">
        <f>P2852/MAX(P$3:P2852)-1</f>
        <v>-0.21524558942956329</v>
      </c>
      <c r="R2852" s="5">
        <f t="shared" si="358"/>
        <v>0</v>
      </c>
      <c r="S2852" s="5">
        <f>(1+R2852)*(1-$Z$8*$O2851)-1</f>
        <v>0</v>
      </c>
      <c r="T2852">
        <f t="shared" si="359"/>
        <v>8808.3444192142142</v>
      </c>
      <c r="U2852" s="5">
        <f>T2852/MAX(T$3:T2852)-1</f>
        <v>-0.32480971060986452</v>
      </c>
    </row>
    <row r="2853" spans="1:21" x14ac:dyDescent="0.3">
      <c r="A2853" s="1">
        <v>41939</v>
      </c>
      <c r="B2853">
        <v>92.023643493652301</v>
      </c>
      <c r="C2853">
        <v>60.806068420410099</v>
      </c>
      <c r="D2853">
        <v>87.370753691564133</v>
      </c>
      <c r="E2853">
        <v>64.786070240077677</v>
      </c>
      <c r="F2853">
        <v>1</v>
      </c>
      <c r="G2853">
        <v>0</v>
      </c>
      <c r="I2853">
        <f t="shared" si="353"/>
        <v>11128.273065597703</v>
      </c>
      <c r="J2853">
        <f t="shared" si="354"/>
        <v>0</v>
      </c>
      <c r="K2853">
        <f t="shared" si="355"/>
        <v>11128.273065597703</v>
      </c>
      <c r="L2853">
        <f t="shared" si="356"/>
        <v>0</v>
      </c>
      <c r="M2853" s="4">
        <f>IF(F2853&gt;G2853,100%,IF(F2853=G2853,M2852,0%))</f>
        <v>1</v>
      </c>
      <c r="N2853" s="4">
        <f t="shared" si="352"/>
        <v>0</v>
      </c>
      <c r="O2853" s="5" cm="1">
        <f t="array" ref="O2853">SUM(ABS(I2853:J2853/P2853-K2853:L2853/P2853))</f>
        <v>0</v>
      </c>
      <c r="P2853">
        <f t="shared" si="357"/>
        <v>11128.273065597703</v>
      </c>
      <c r="Q2853" s="5">
        <f>P2853/MAX(P$3:P2853)-1</f>
        <v>-0.21468865795137548</v>
      </c>
      <c r="R2853" s="5">
        <f t="shared" si="358"/>
        <v>7.0968887933098301E-4</v>
      </c>
      <c r="S2853" s="5">
        <f>(1+R2853)*(1-$Z$8*$O2852)-1</f>
        <v>7.0968887933098301E-4</v>
      </c>
      <c r="T2853">
        <f t="shared" si="359"/>
        <v>8814.5956032938484</v>
      </c>
      <c r="U2853" s="5">
        <f>T2853/MAX(T$3:T2853)-1</f>
        <v>-0.32433053557005198</v>
      </c>
    </row>
    <row r="2854" spans="1:21" x14ac:dyDescent="0.3">
      <c r="A2854" s="1">
        <v>41940</v>
      </c>
      <c r="B2854">
        <v>93.413002014160099</v>
      </c>
      <c r="C2854">
        <v>59.952919006347599</v>
      </c>
      <c r="D2854">
        <v>87.442703247070313</v>
      </c>
      <c r="E2854">
        <v>64.726261214830373</v>
      </c>
      <c r="F2854">
        <v>1</v>
      </c>
      <c r="G2854">
        <v>0</v>
      </c>
      <c r="I2854">
        <f t="shared" si="353"/>
        <v>11296.285985052387</v>
      </c>
      <c r="J2854">
        <f t="shared" si="354"/>
        <v>0</v>
      </c>
      <c r="K2854">
        <f t="shared" si="355"/>
        <v>11296.285985052387</v>
      </c>
      <c r="L2854">
        <f t="shared" si="356"/>
        <v>0</v>
      </c>
      <c r="M2854" s="4">
        <f>IF(F2854&gt;G2854,100%,IF(F2854=G2854,M2853,0%))</f>
        <v>1</v>
      </c>
      <c r="N2854" s="4">
        <f t="shared" si="352"/>
        <v>0</v>
      </c>
      <c r="O2854" s="5" cm="1">
        <f t="array" ref="O2854">SUM(ABS(I2854:J2854/P2854-K2854:L2854/P2854))</f>
        <v>0</v>
      </c>
      <c r="P2854">
        <f t="shared" si="357"/>
        <v>11296.285985052387</v>
      </c>
      <c r="Q2854" s="5">
        <f>P2854/MAX(P$3:P2854)-1</f>
        <v>-0.20283215061365056</v>
      </c>
      <c r="R2854" s="5">
        <f t="shared" si="358"/>
        <v>1.5097842986445453E-2</v>
      </c>
      <c r="S2854" s="5">
        <f>(1+R2854)*(1-$Z$8*$O2853)-1</f>
        <v>1.5097842986445453E-2</v>
      </c>
      <c r="T2854">
        <f t="shared" si="359"/>
        <v>8947.6769837013908</v>
      </c>
      <c r="U2854" s="5">
        <f>T2854/MAX(T$3:T2854)-1</f>
        <v>-0.31412938408535307</v>
      </c>
    </row>
    <row r="2855" spans="1:21" x14ac:dyDescent="0.3">
      <c r="A2855" s="1">
        <v>41941</v>
      </c>
      <c r="B2855">
        <v>93.0679931640625</v>
      </c>
      <c r="C2855">
        <v>60.108039855957003</v>
      </c>
      <c r="D2855">
        <v>87.517505664730535</v>
      </c>
      <c r="E2855">
        <v>64.662979448612646</v>
      </c>
      <c r="F2855">
        <v>1</v>
      </c>
      <c r="G2855">
        <v>0</v>
      </c>
      <c r="I2855">
        <f t="shared" si="353"/>
        <v>11254.564612716171</v>
      </c>
      <c r="J2855">
        <f t="shared" si="354"/>
        <v>0</v>
      </c>
      <c r="K2855">
        <f t="shared" si="355"/>
        <v>11254.564612716171</v>
      </c>
      <c r="L2855">
        <f t="shared" si="356"/>
        <v>0</v>
      </c>
      <c r="M2855" s="4">
        <f>IF(F2855&gt;G2855,100%,IF(F2855=G2855,M2854,0%))</f>
        <v>1</v>
      </c>
      <c r="N2855" s="4">
        <f t="shared" si="352"/>
        <v>0</v>
      </c>
      <c r="O2855" s="5" cm="1">
        <f t="array" ref="O2855">SUM(ABS(I2855:J2855/P2855-K2855:L2855/P2855))</f>
        <v>0</v>
      </c>
      <c r="P2855">
        <f t="shared" si="357"/>
        <v>11254.564612716171</v>
      </c>
      <c r="Q2855" s="5">
        <f>P2855/MAX(P$3:P2855)-1</f>
        <v>-0.20577638703814605</v>
      </c>
      <c r="R2855" s="5">
        <f t="shared" si="358"/>
        <v>-3.6933707584443365E-3</v>
      </c>
      <c r="S2855" s="5">
        <f>(1+R2855)*(1-$Z$8*$O2854)-1</f>
        <v>-3.6933707584443365E-3</v>
      </c>
      <c r="T2855">
        <f t="shared" si="359"/>
        <v>8914.6298951737826</v>
      </c>
      <c r="U2855" s="5">
        <f>T2855/MAX(T$3:T2855)-1</f>
        <v>-0.31666255856224834</v>
      </c>
    </row>
    <row r="2856" spans="1:21" x14ac:dyDescent="0.3">
      <c r="A2856" s="1">
        <v>41942</v>
      </c>
      <c r="B2856">
        <v>93.263832092285099</v>
      </c>
      <c r="C2856">
        <v>59.991703033447202</v>
      </c>
      <c r="D2856">
        <v>87.593282405416744</v>
      </c>
      <c r="E2856">
        <v>64.599118892233165</v>
      </c>
      <c r="F2856">
        <v>1</v>
      </c>
      <c r="G2856">
        <v>0</v>
      </c>
      <c r="I2856">
        <f t="shared" si="353"/>
        <v>11278.247103295729</v>
      </c>
      <c r="J2856">
        <f t="shared" si="354"/>
        <v>0</v>
      </c>
      <c r="K2856">
        <f t="shared" si="355"/>
        <v>11278.247103295729</v>
      </c>
      <c r="L2856">
        <f t="shared" si="356"/>
        <v>0</v>
      </c>
      <c r="M2856" s="4">
        <f>IF(F2856&gt;G2856,100%,IF(F2856=G2856,M2855,0%))</f>
        <v>1</v>
      </c>
      <c r="N2856" s="4">
        <f t="shared" si="352"/>
        <v>0</v>
      </c>
      <c r="O2856" s="5" cm="1">
        <f t="array" ref="O2856">SUM(ABS(I2856:J2856/P2856-K2856:L2856/P2856))</f>
        <v>0</v>
      </c>
      <c r="P2856">
        <f t="shared" si="357"/>
        <v>11278.247103295729</v>
      </c>
      <c r="Q2856" s="5">
        <f>P2856/MAX(P$3:P2856)-1</f>
        <v>-0.20410513684950882</v>
      </c>
      <c r="R2856" s="5">
        <f t="shared" si="358"/>
        <v>2.1042564856574852E-3</v>
      </c>
      <c r="S2856" s="5">
        <f>(1+R2856)*(1-$Z$8*$O2855)-1</f>
        <v>2.1042564856574852E-3</v>
      </c>
      <c r="T2856">
        <f t="shared" si="359"/>
        <v>8933.3885629479373</v>
      </c>
      <c r="U2856" s="5">
        <f>T2856/MAX(T$3:T2856)-1</f>
        <v>-0.31522464131921046</v>
      </c>
    </row>
    <row r="2857" spans="1:21" x14ac:dyDescent="0.3">
      <c r="A2857" s="1">
        <v>41943</v>
      </c>
      <c r="B2857">
        <v>94.550613403320298</v>
      </c>
      <c r="C2857">
        <v>59.216117858886697</v>
      </c>
      <c r="D2857">
        <v>87.675461043172788</v>
      </c>
      <c r="E2857">
        <v>64.53139970314443</v>
      </c>
      <c r="F2857">
        <v>1</v>
      </c>
      <c r="G2857">
        <v>0</v>
      </c>
      <c r="I2857">
        <f t="shared" si="353"/>
        <v>11433.855523711025</v>
      </c>
      <c r="J2857">
        <f t="shared" si="354"/>
        <v>0</v>
      </c>
      <c r="K2857">
        <f t="shared" si="355"/>
        <v>11433.855523711025</v>
      </c>
      <c r="L2857">
        <f t="shared" si="356"/>
        <v>0</v>
      </c>
      <c r="M2857" s="4">
        <f>IF(F2857&gt;G2857,100%,IF(F2857=G2857,M2856,0%))</f>
        <v>1</v>
      </c>
      <c r="N2857" s="4">
        <f t="shared" si="352"/>
        <v>0</v>
      </c>
      <c r="O2857" s="5" cm="1">
        <f t="array" ref="O2857">SUM(ABS(I2857:J2857/P2857-K2857:L2857/P2857))</f>
        <v>0</v>
      </c>
      <c r="P2857">
        <f t="shared" si="357"/>
        <v>11433.855523711025</v>
      </c>
      <c r="Q2857" s="5">
        <f>P2857/MAX(P$3:P2857)-1</f>
        <v>-0.1931240028721104</v>
      </c>
      <c r="R2857" s="5">
        <f t="shared" si="358"/>
        <v>1.3797216800634171E-2</v>
      </c>
      <c r="S2857" s="5">
        <f>(1+R2857)*(1-$Z$8*$O2856)-1</f>
        <v>1.3797216800634171E-2</v>
      </c>
      <c r="T2857">
        <f t="shared" si="359"/>
        <v>9056.6444617152356</v>
      </c>
      <c r="U2857" s="5">
        <f>T2857/MAX(T$3:T2857)-1</f>
        <v>-0.30577664723575959</v>
      </c>
    </row>
    <row r="2858" spans="1:21" x14ac:dyDescent="0.3">
      <c r="A2858" s="1">
        <v>41944</v>
      </c>
      <c r="B2858">
        <v>94.550613403320298</v>
      </c>
      <c r="C2858">
        <v>59.216117858886697</v>
      </c>
      <c r="D2858">
        <v>87.754593388951221</v>
      </c>
      <c r="E2858">
        <v>64.466381547462873</v>
      </c>
      <c r="F2858">
        <v>1</v>
      </c>
      <c r="G2858">
        <v>0</v>
      </c>
      <c r="I2858">
        <f t="shared" si="353"/>
        <v>11433.855523711023</v>
      </c>
      <c r="J2858">
        <f t="shared" si="354"/>
        <v>0</v>
      </c>
      <c r="K2858">
        <f t="shared" si="355"/>
        <v>11433.855523711023</v>
      </c>
      <c r="L2858">
        <f t="shared" si="356"/>
        <v>0</v>
      </c>
      <c r="M2858" s="4">
        <f>IF(F2858&gt;G2858,100%,IF(F2858=G2858,M2857,0%))</f>
        <v>1</v>
      </c>
      <c r="N2858" s="4">
        <f t="shared" si="352"/>
        <v>0</v>
      </c>
      <c r="O2858" s="5" cm="1">
        <f t="array" ref="O2858">SUM(ABS(I2858:J2858/P2858-K2858:L2858/P2858))</f>
        <v>0</v>
      </c>
      <c r="P2858">
        <f t="shared" si="357"/>
        <v>11433.855523711023</v>
      </c>
      <c r="Q2858" s="5">
        <f>P2858/MAX(P$3:P2858)-1</f>
        <v>-0.19312400287211051</v>
      </c>
      <c r="R2858" s="5">
        <f t="shared" si="358"/>
        <v>0</v>
      </c>
      <c r="S2858" s="5">
        <f>(1+R2858)*(1-$Z$8*$O2857)-1</f>
        <v>0</v>
      </c>
      <c r="T2858">
        <f t="shared" si="359"/>
        <v>9056.6444617152356</v>
      </c>
      <c r="U2858" s="5">
        <f>T2858/MAX(T$3:T2858)-1</f>
        <v>-0.30577664723575959</v>
      </c>
    </row>
    <row r="2859" spans="1:21" x14ac:dyDescent="0.3">
      <c r="A2859" s="1">
        <v>41945</v>
      </c>
      <c r="B2859">
        <v>94.550613403320298</v>
      </c>
      <c r="C2859">
        <v>59.216117858886697</v>
      </c>
      <c r="D2859">
        <v>87.832433330478935</v>
      </c>
      <c r="E2859">
        <v>64.403099743287939</v>
      </c>
      <c r="F2859">
        <v>1</v>
      </c>
      <c r="G2859">
        <v>0</v>
      </c>
      <c r="I2859">
        <f t="shared" si="353"/>
        <v>11433.855523711023</v>
      </c>
      <c r="J2859">
        <f t="shared" si="354"/>
        <v>0</v>
      </c>
      <c r="K2859">
        <f t="shared" si="355"/>
        <v>11433.855523711023</v>
      </c>
      <c r="L2859">
        <f t="shared" si="356"/>
        <v>0</v>
      </c>
      <c r="M2859" s="4">
        <f>IF(F2859&gt;G2859,100%,IF(F2859=G2859,M2858,0%))</f>
        <v>1</v>
      </c>
      <c r="N2859" s="4">
        <f t="shared" si="352"/>
        <v>0</v>
      </c>
      <c r="O2859" s="5" cm="1">
        <f t="array" ref="O2859">SUM(ABS(I2859:J2859/P2859-K2859:L2859/P2859))</f>
        <v>0</v>
      </c>
      <c r="P2859">
        <f t="shared" si="357"/>
        <v>11433.855523711023</v>
      </c>
      <c r="Q2859" s="5">
        <f>P2859/MAX(P$3:P2859)-1</f>
        <v>-0.19312400287211051</v>
      </c>
      <c r="R2859" s="5">
        <f t="shared" si="358"/>
        <v>0</v>
      </c>
      <c r="S2859" s="5">
        <f>(1+R2859)*(1-$Z$8*$O2858)-1</f>
        <v>0</v>
      </c>
      <c r="T2859">
        <f t="shared" si="359"/>
        <v>9056.6444617152356</v>
      </c>
      <c r="U2859" s="5">
        <f>T2859/MAX(T$3:T2859)-1</f>
        <v>-0.30577664723575959</v>
      </c>
    </row>
    <row r="2860" spans="1:21" x14ac:dyDescent="0.3">
      <c r="A2860" s="1">
        <v>41946</v>
      </c>
      <c r="B2860">
        <v>94.830337524414006</v>
      </c>
      <c r="C2860">
        <v>58.944664001464801</v>
      </c>
      <c r="D2860">
        <v>87.906449465016209</v>
      </c>
      <c r="E2860">
        <v>64.342904921194801</v>
      </c>
      <c r="F2860">
        <v>1</v>
      </c>
      <c r="G2860">
        <v>0</v>
      </c>
      <c r="I2860">
        <f t="shared" si="353"/>
        <v>11467.68211744701</v>
      </c>
      <c r="J2860">
        <f t="shared" si="354"/>
        <v>0</v>
      </c>
      <c r="K2860">
        <f t="shared" si="355"/>
        <v>11467.68211744701</v>
      </c>
      <c r="L2860">
        <f t="shared" si="356"/>
        <v>0</v>
      </c>
      <c r="M2860" s="4">
        <f>IF(F2860&gt;G2860,100%,IF(F2860=G2860,M2859,0%))</f>
        <v>1</v>
      </c>
      <c r="N2860" s="4">
        <f t="shared" si="352"/>
        <v>0</v>
      </c>
      <c r="O2860" s="5" cm="1">
        <f t="array" ref="O2860">SUM(ABS(I2860:J2860/P2860-K2860:L2860/P2860))</f>
        <v>0</v>
      </c>
      <c r="P2860">
        <f t="shared" si="357"/>
        <v>11467.68211744701</v>
      </c>
      <c r="Q2860" s="5">
        <f>P2860/MAX(P$3:P2860)-1</f>
        <v>-0.19073689324897736</v>
      </c>
      <c r="R2860" s="5">
        <f t="shared" si="358"/>
        <v>2.9584590837130609E-3</v>
      </c>
      <c r="S2860" s="5">
        <f>(1+R2860)*(1-$Z$8*$O2859)-1</f>
        <v>2.9584590837130609E-3</v>
      </c>
      <c r="T2860">
        <f t="shared" si="359"/>
        <v>9083.4381737909571</v>
      </c>
      <c r="U2860" s="5">
        <f>T2860/MAX(T$3:T2860)-1</f>
        <v>-0.30372281585164851</v>
      </c>
    </row>
    <row r="2861" spans="1:21" x14ac:dyDescent="0.3">
      <c r="A2861" s="1">
        <v>41947</v>
      </c>
      <c r="B2861">
        <v>94.513313293457003</v>
      </c>
      <c r="C2861">
        <v>59.177341461181598</v>
      </c>
      <c r="D2861">
        <v>87.978795900866743</v>
      </c>
      <c r="E2861">
        <v>64.284446469586882</v>
      </c>
      <c r="F2861">
        <v>1</v>
      </c>
      <c r="G2861">
        <v>0</v>
      </c>
      <c r="I2861">
        <f t="shared" si="353"/>
        <v>11429.344880661292</v>
      </c>
      <c r="J2861">
        <f t="shared" si="354"/>
        <v>0</v>
      </c>
      <c r="K2861">
        <f t="shared" si="355"/>
        <v>11429.344880661292</v>
      </c>
      <c r="L2861">
        <f t="shared" si="356"/>
        <v>0</v>
      </c>
      <c r="M2861" s="4">
        <f>IF(F2861&gt;G2861,100%,IF(F2861=G2861,M2860,0%))</f>
        <v>1</v>
      </c>
      <c r="N2861" s="4">
        <f t="shared" si="352"/>
        <v>0</v>
      </c>
      <c r="O2861" s="5" cm="1">
        <f t="array" ref="O2861">SUM(ABS(I2861:J2861/P2861-K2861:L2861/P2861))</f>
        <v>0</v>
      </c>
      <c r="P2861">
        <f t="shared" si="357"/>
        <v>11429.344880661292</v>
      </c>
      <c r="Q2861" s="5">
        <f>P2861/MAX(P$3:P2861)-1</f>
        <v>-0.19344231453880001</v>
      </c>
      <c r="R2861" s="5">
        <f t="shared" si="358"/>
        <v>-3.3430676219556865E-3</v>
      </c>
      <c r="S2861" s="5">
        <f>(1+R2861)*(1-$Z$8*$O2860)-1</f>
        <v>-3.3430676219556865E-3</v>
      </c>
      <c r="T2861">
        <f t="shared" si="359"/>
        <v>9053.07162573612</v>
      </c>
      <c r="U2861" s="5">
        <f>T2861/MAX(T$3:T2861)-1</f>
        <v>-0.30605051756188129</v>
      </c>
    </row>
    <row r="2862" spans="1:21" x14ac:dyDescent="0.3">
      <c r="A2862" s="1">
        <v>41948</v>
      </c>
      <c r="B2862">
        <v>94.522628784179602</v>
      </c>
      <c r="C2862">
        <v>59.216117858886697</v>
      </c>
      <c r="D2862">
        <v>88.051188682442259</v>
      </c>
      <c r="E2862">
        <v>64.226180935380469</v>
      </c>
      <c r="F2862">
        <v>1</v>
      </c>
      <c r="G2862">
        <v>0</v>
      </c>
      <c r="I2862">
        <f t="shared" si="353"/>
        <v>11430.471388160513</v>
      </c>
      <c r="J2862">
        <f t="shared" si="354"/>
        <v>0</v>
      </c>
      <c r="K2862">
        <f t="shared" si="355"/>
        <v>11430.471388160513</v>
      </c>
      <c r="L2862">
        <f t="shared" si="356"/>
        <v>0</v>
      </c>
      <c r="M2862" s="4">
        <f>IF(F2862&gt;G2862,100%,IF(F2862=G2862,M2861,0%))</f>
        <v>1</v>
      </c>
      <c r="N2862" s="4">
        <f t="shared" si="352"/>
        <v>0</v>
      </c>
      <c r="O2862" s="5" cm="1">
        <f t="array" ref="O2862">SUM(ABS(I2862:J2862/P2862-K2862:L2862/P2862))</f>
        <v>0</v>
      </c>
      <c r="P2862">
        <f t="shared" si="357"/>
        <v>11430.471388160513</v>
      </c>
      <c r="Q2862" s="5">
        <f>P2862/MAX(P$3:P2862)-1</f>
        <v>-0.19336281800678412</v>
      </c>
      <c r="R2862" s="5">
        <f t="shared" si="358"/>
        <v>9.8562735745932883E-5</v>
      </c>
      <c r="S2862" s="5">
        <f>(1+R2862)*(1-$Z$8*$O2861)-1</f>
        <v>9.8562735745932883E-5</v>
      </c>
      <c r="T2862">
        <f t="shared" si="359"/>
        <v>9053.9639212424572</v>
      </c>
      <c r="U2862" s="5">
        <f>T2862/MAX(T$3:T2862)-1</f>
        <v>-0.30598212000242264</v>
      </c>
    </row>
    <row r="2863" spans="1:21" x14ac:dyDescent="0.3">
      <c r="A2863" s="1">
        <v>41949</v>
      </c>
      <c r="B2863">
        <v>94.821022033691406</v>
      </c>
      <c r="C2863">
        <v>59.002830505371001</v>
      </c>
      <c r="D2863">
        <v>88.125066007547716</v>
      </c>
      <c r="E2863">
        <v>64.166854270062032</v>
      </c>
      <c r="F2863">
        <v>1</v>
      </c>
      <c r="G2863">
        <v>0</v>
      </c>
      <c r="I2863">
        <f t="shared" si="353"/>
        <v>11466.555609947791</v>
      </c>
      <c r="J2863">
        <f t="shared" si="354"/>
        <v>0</v>
      </c>
      <c r="K2863">
        <f t="shared" si="355"/>
        <v>11466.555609947791</v>
      </c>
      <c r="L2863">
        <f t="shared" si="356"/>
        <v>0</v>
      </c>
      <c r="M2863" s="4">
        <f>IF(F2863&gt;G2863,100%,IF(F2863=G2863,M2862,0%))</f>
        <v>1</v>
      </c>
      <c r="N2863" s="4">
        <f t="shared" si="352"/>
        <v>0</v>
      </c>
      <c r="O2863" s="5" cm="1">
        <f t="array" ref="O2863">SUM(ABS(I2863:J2863/P2863-K2863:L2863/P2863))</f>
        <v>0</v>
      </c>
      <c r="P2863">
        <f t="shared" si="357"/>
        <v>11466.555609947791</v>
      </c>
      <c r="Q2863" s="5">
        <f>P2863/MAX(P$3:P2863)-1</f>
        <v>-0.19081638978099313</v>
      </c>
      <c r="R2863" s="5">
        <f t="shared" si="358"/>
        <v>3.1568445921357213E-3</v>
      </c>
      <c r="S2863" s="5">
        <f>(1+R2863)*(1-$Z$8*$O2862)-1</f>
        <v>3.1568445921357213E-3</v>
      </c>
      <c r="T2863">
        <f t="shared" si="359"/>
        <v>9082.5458782846235</v>
      </c>
      <c r="U2863" s="5">
        <f>T2863/MAX(T$3:T2863)-1</f>
        <v>-0.30379121341110682</v>
      </c>
    </row>
    <row r="2864" spans="1:21" x14ac:dyDescent="0.3">
      <c r="A2864" s="1">
        <v>41950</v>
      </c>
      <c r="B2864">
        <v>94.737060546875</v>
      </c>
      <c r="C2864">
        <v>59.041606903076101</v>
      </c>
      <c r="D2864">
        <v>88.198525613813246</v>
      </c>
      <c r="E2864">
        <v>64.107720522145129</v>
      </c>
      <c r="F2864">
        <v>1</v>
      </c>
      <c r="G2864">
        <v>0</v>
      </c>
      <c r="I2864">
        <f t="shared" si="353"/>
        <v>11456.402280685721</v>
      </c>
      <c r="J2864">
        <f t="shared" si="354"/>
        <v>0</v>
      </c>
      <c r="K2864">
        <f t="shared" si="355"/>
        <v>11456.402280685721</v>
      </c>
      <c r="L2864">
        <f t="shared" si="356"/>
        <v>0</v>
      </c>
      <c r="M2864" s="4">
        <f>IF(F2864&gt;G2864,100%,IF(F2864=G2864,M2863,0%))</f>
        <v>1</v>
      </c>
      <c r="N2864" s="4">
        <f t="shared" si="352"/>
        <v>0</v>
      </c>
      <c r="O2864" s="5" cm="1">
        <f t="array" ref="O2864">SUM(ABS(I2864:J2864/P2864-K2864:L2864/P2864))</f>
        <v>0</v>
      </c>
      <c r="P2864">
        <f t="shared" si="357"/>
        <v>11456.402280685721</v>
      </c>
      <c r="Q2864" s="5">
        <f>P2864/MAX(P$3:P2864)-1</f>
        <v>-0.19153290029273706</v>
      </c>
      <c r="R2864" s="5">
        <f t="shared" si="358"/>
        <v>-8.8547333719479759E-4</v>
      </c>
      <c r="S2864" s="5">
        <f>(1+R2864)*(1-$Z$8*$O2863)-1</f>
        <v>-8.8547333719479759E-4</v>
      </c>
      <c r="T2864">
        <f t="shared" si="359"/>
        <v>9074.503526075554</v>
      </c>
      <c r="U2864" s="5">
        <f>T2864/MAX(T$3:T2864)-1</f>
        <v>-0.30440768772875204</v>
      </c>
    </row>
    <row r="2865" spans="1:21" x14ac:dyDescent="0.3">
      <c r="A2865" s="1">
        <v>41951</v>
      </c>
      <c r="B2865">
        <v>94.737060546875</v>
      </c>
      <c r="C2865">
        <v>59.041606903076101</v>
      </c>
      <c r="D2865">
        <v>88.269031391808028</v>
      </c>
      <c r="E2865">
        <v>64.051094871255287</v>
      </c>
      <c r="F2865">
        <v>1</v>
      </c>
      <c r="G2865">
        <v>0</v>
      </c>
      <c r="I2865">
        <f t="shared" si="353"/>
        <v>11456.402280685721</v>
      </c>
      <c r="J2865">
        <f t="shared" si="354"/>
        <v>0</v>
      </c>
      <c r="K2865">
        <f t="shared" si="355"/>
        <v>11456.402280685721</v>
      </c>
      <c r="L2865">
        <f t="shared" si="356"/>
        <v>0</v>
      </c>
      <c r="M2865" s="4">
        <f>IF(F2865&gt;G2865,100%,IF(F2865=G2865,M2864,0%))</f>
        <v>1</v>
      </c>
      <c r="N2865" s="4">
        <f t="shared" si="352"/>
        <v>0</v>
      </c>
      <c r="O2865" s="5" cm="1">
        <f t="array" ref="O2865">SUM(ABS(I2865:J2865/P2865-K2865:L2865/P2865))</f>
        <v>0</v>
      </c>
      <c r="P2865">
        <f t="shared" si="357"/>
        <v>11456.402280685721</v>
      </c>
      <c r="Q2865" s="5">
        <f>P2865/MAX(P$3:P2865)-1</f>
        <v>-0.19153290029273706</v>
      </c>
      <c r="R2865" s="5">
        <f t="shared" si="358"/>
        <v>0</v>
      </c>
      <c r="S2865" s="5">
        <f>(1+R2865)*(1-$Z$8*$O2864)-1</f>
        <v>0</v>
      </c>
      <c r="T2865">
        <f t="shared" si="359"/>
        <v>9074.503526075554</v>
      </c>
      <c r="U2865" s="5">
        <f>T2865/MAX(T$3:T2865)-1</f>
        <v>-0.30440768772875204</v>
      </c>
    </row>
    <row r="2866" spans="1:21" x14ac:dyDescent="0.3">
      <c r="A2866" s="1">
        <v>41952</v>
      </c>
      <c r="B2866">
        <v>94.737060546875</v>
      </c>
      <c r="C2866">
        <v>59.041606903076101</v>
      </c>
      <c r="D2866">
        <v>88.33635210635056</v>
      </c>
      <c r="E2866">
        <v>63.997363228109933</v>
      </c>
      <c r="F2866">
        <v>1</v>
      </c>
      <c r="G2866">
        <v>0</v>
      </c>
      <c r="I2866">
        <f t="shared" si="353"/>
        <v>11456.402280685721</v>
      </c>
      <c r="J2866">
        <f t="shared" si="354"/>
        <v>0</v>
      </c>
      <c r="K2866">
        <f t="shared" si="355"/>
        <v>11456.402280685721</v>
      </c>
      <c r="L2866">
        <f t="shared" si="356"/>
        <v>0</v>
      </c>
      <c r="M2866" s="4">
        <f>IF(F2866&gt;G2866,100%,IF(F2866=G2866,M2865,0%))</f>
        <v>1</v>
      </c>
      <c r="N2866" s="4">
        <f t="shared" si="352"/>
        <v>0</v>
      </c>
      <c r="O2866" s="5" cm="1">
        <f t="array" ref="O2866">SUM(ABS(I2866:J2866/P2866-K2866:L2866/P2866))</f>
        <v>0</v>
      </c>
      <c r="P2866">
        <f t="shared" si="357"/>
        <v>11456.402280685721</v>
      </c>
      <c r="Q2866" s="5">
        <f>P2866/MAX(P$3:P2866)-1</f>
        <v>-0.19153290029273706</v>
      </c>
      <c r="R2866" s="5">
        <f t="shared" si="358"/>
        <v>0</v>
      </c>
      <c r="S2866" s="5">
        <f>(1+R2866)*(1-$Z$8*$O2865)-1</f>
        <v>0</v>
      </c>
      <c r="T2866">
        <f t="shared" si="359"/>
        <v>9074.503526075554</v>
      </c>
      <c r="U2866" s="5">
        <f>T2866/MAX(T$3:T2866)-1</f>
        <v>-0.30440768772875204</v>
      </c>
    </row>
    <row r="2867" spans="1:21" x14ac:dyDescent="0.3">
      <c r="A2867" s="1">
        <v>41953</v>
      </c>
      <c r="B2867">
        <v>95.072792053222599</v>
      </c>
      <c r="C2867">
        <v>58.828327178955</v>
      </c>
      <c r="D2867">
        <v>88.408897248073572</v>
      </c>
      <c r="E2867">
        <v>63.93929061130504</v>
      </c>
      <c r="F2867">
        <v>1</v>
      </c>
      <c r="G2867">
        <v>0</v>
      </c>
      <c r="I2867">
        <f t="shared" si="353"/>
        <v>11497.001758575532</v>
      </c>
      <c r="J2867">
        <f t="shared" si="354"/>
        <v>0</v>
      </c>
      <c r="K2867">
        <f t="shared" si="355"/>
        <v>11497.001758575532</v>
      </c>
      <c r="L2867">
        <f t="shared" si="356"/>
        <v>0</v>
      </c>
      <c r="M2867" s="4">
        <f>IF(F2867&gt;G2867,100%,IF(F2867=G2867,M2866,0%))</f>
        <v>1</v>
      </c>
      <c r="N2867" s="4">
        <f t="shared" si="352"/>
        <v>0</v>
      </c>
      <c r="O2867" s="5" cm="1">
        <f t="array" ref="O2867">SUM(ABS(I2867:J2867/P2867-K2867:L2867/P2867))</f>
        <v>0</v>
      </c>
      <c r="P2867">
        <f t="shared" si="357"/>
        <v>11497.001758575532</v>
      </c>
      <c r="Q2867" s="5">
        <f>P2867/MAX(P$3:P2867)-1</f>
        <v>-0.18866783486163385</v>
      </c>
      <c r="R2867" s="5">
        <f t="shared" si="358"/>
        <v>3.5438243957492954E-3</v>
      </c>
      <c r="S2867" s="5">
        <f>(1+R2867)*(1-$Z$8*$O2866)-1</f>
        <v>3.5438243957492954E-3</v>
      </c>
      <c r="T2867">
        <f t="shared" si="359"/>
        <v>9106.6619730505736</v>
      </c>
      <c r="U2867" s="5">
        <f>T2867/MAX(T$3:T2867)-1</f>
        <v>-0.30194263072302951</v>
      </c>
    </row>
    <row r="2868" spans="1:21" x14ac:dyDescent="0.3">
      <c r="A2868" s="1">
        <v>41954</v>
      </c>
      <c r="B2868">
        <v>95.371162414550696</v>
      </c>
      <c r="C2868">
        <v>58.6635131835937</v>
      </c>
      <c r="D2868">
        <v>88.479095952427784</v>
      </c>
      <c r="E2868">
        <v>63.883677904878674</v>
      </c>
      <c r="F2868">
        <v>1</v>
      </c>
      <c r="G2868">
        <v>0</v>
      </c>
      <c r="I2868">
        <f t="shared" si="353"/>
        <v>11533.083212531103</v>
      </c>
      <c r="J2868">
        <f t="shared" si="354"/>
        <v>0</v>
      </c>
      <c r="K2868">
        <f t="shared" si="355"/>
        <v>11533.083212531103</v>
      </c>
      <c r="L2868">
        <f t="shared" si="356"/>
        <v>0</v>
      </c>
      <c r="M2868" s="4">
        <f>IF(F2868&gt;G2868,100%,IF(F2868=G2868,M2867,0%))</f>
        <v>1</v>
      </c>
      <c r="N2868" s="4">
        <f t="shared" si="352"/>
        <v>0</v>
      </c>
      <c r="O2868" s="5" cm="1">
        <f t="array" ref="O2868">SUM(ABS(I2868:J2868/P2868-K2868:L2868/P2868))</f>
        <v>0</v>
      </c>
      <c r="P2868">
        <f t="shared" si="357"/>
        <v>11533.083212531103</v>
      </c>
      <c r="Q2868" s="5">
        <f>P2868/MAX(P$3:P2868)-1</f>
        <v>-0.18612160195901839</v>
      </c>
      <c r="R2868" s="5">
        <f t="shared" si="358"/>
        <v>3.1383359516889975E-3</v>
      </c>
      <c r="S2868" s="5">
        <f>(1+R2868)*(1-$Z$8*$O2867)-1</f>
        <v>3.1383359516889975E-3</v>
      </c>
      <c r="T2868">
        <f t="shared" si="359"/>
        <v>9135.2417377204765</v>
      </c>
      <c r="U2868" s="5">
        <f>T2868/MAX(T$3:T2868)-1</f>
        <v>-0.29975189218468623</v>
      </c>
    </row>
    <row r="2869" spans="1:21" x14ac:dyDescent="0.3">
      <c r="A2869" s="1">
        <v>41955</v>
      </c>
      <c r="B2869">
        <v>95.538978576660099</v>
      </c>
      <c r="C2869">
        <v>58.527786254882798</v>
      </c>
      <c r="D2869">
        <v>88.556591318614451</v>
      </c>
      <c r="E2869">
        <v>63.821794936906038</v>
      </c>
      <c r="F2869">
        <v>1</v>
      </c>
      <c r="G2869">
        <v>0</v>
      </c>
      <c r="I2869">
        <f t="shared" si="353"/>
        <v>11553.376954507346</v>
      </c>
      <c r="J2869">
        <f t="shared" si="354"/>
        <v>0</v>
      </c>
      <c r="K2869">
        <f t="shared" si="355"/>
        <v>11553.376954507346</v>
      </c>
      <c r="L2869">
        <f t="shared" si="356"/>
        <v>0</v>
      </c>
      <c r="M2869" s="4">
        <f>IF(F2869&gt;G2869,100%,IF(F2869=G2869,M2868,0%))</f>
        <v>1</v>
      </c>
      <c r="N2869" s="4">
        <f t="shared" si="352"/>
        <v>0</v>
      </c>
      <c r="O2869" s="5" cm="1">
        <f t="array" ref="O2869">SUM(ABS(I2869:J2869/P2869-K2869:L2869/P2869))</f>
        <v>0</v>
      </c>
      <c r="P2869">
        <f t="shared" si="357"/>
        <v>11553.376954507346</v>
      </c>
      <c r="Q2869" s="5">
        <f>P2869/MAX(P$3:P2869)-1</f>
        <v>-0.18468949244367761</v>
      </c>
      <c r="R2869" s="5">
        <f t="shared" si="358"/>
        <v>1.7596111640114653E-3</v>
      </c>
      <c r="S2869" s="5">
        <f>(1+R2869)*(1-$Z$8*$O2868)-1</f>
        <v>1.7596111640114653E-3</v>
      </c>
      <c r="T2869">
        <f t="shared" si="359"/>
        <v>9151.3162110681133</v>
      </c>
      <c r="U2869" s="5">
        <f>T2869/MAX(T$3:T2869)-1</f>
        <v>-0.29851972779659641</v>
      </c>
    </row>
    <row r="2870" spans="1:21" x14ac:dyDescent="0.3">
      <c r="A2870" s="1">
        <v>41956</v>
      </c>
      <c r="B2870">
        <v>95.949272155761705</v>
      </c>
      <c r="C2870">
        <v>58.304798126220703</v>
      </c>
      <c r="D2870">
        <v>88.636127946388669</v>
      </c>
      <c r="E2870">
        <v>63.758802575258464</v>
      </c>
      <c r="F2870">
        <v>1</v>
      </c>
      <c r="G2870">
        <v>0</v>
      </c>
      <c r="I2870">
        <f t="shared" si="353"/>
        <v>11602.993105443808</v>
      </c>
      <c r="J2870">
        <f t="shared" si="354"/>
        <v>0</v>
      </c>
      <c r="K2870">
        <f t="shared" si="355"/>
        <v>11602.993105443808</v>
      </c>
      <c r="L2870">
        <f t="shared" si="356"/>
        <v>0</v>
      </c>
      <c r="M2870" s="4">
        <f>IF(F2870&gt;G2870,100%,IF(F2870=G2870,M2869,0%))</f>
        <v>1</v>
      </c>
      <c r="N2870" s="4">
        <f t="shared" si="352"/>
        <v>0</v>
      </c>
      <c r="O2870" s="5" cm="1">
        <f t="array" ref="O2870">SUM(ABS(I2870:J2870/P2870-K2870:L2870/P2870))</f>
        <v>0</v>
      </c>
      <c r="P2870">
        <f t="shared" si="357"/>
        <v>11602.993105443808</v>
      </c>
      <c r="Q2870" s="5">
        <f>P2870/MAX(P$3:P2870)-1</f>
        <v>-0.18118812921781879</v>
      </c>
      <c r="R2870" s="5">
        <f t="shared" si="358"/>
        <v>4.2945150263711263E-3</v>
      </c>
      <c r="S2870" s="5">
        <f>(1+R2870)*(1-$Z$8*$O2869)-1</f>
        <v>4.2945150263711263E-3</v>
      </c>
      <c r="T2870">
        <f t="shared" si="359"/>
        <v>9190.616676047619</v>
      </c>
      <c r="U2870" s="5">
        <f>T2870/MAX(T$3:T2870)-1</f>
        <v>-0.29550721022691606</v>
      </c>
    </row>
    <row r="2871" spans="1:21" x14ac:dyDescent="0.3">
      <c r="A2871" s="1">
        <v>41957</v>
      </c>
      <c r="B2871">
        <v>96.247657775878906</v>
      </c>
      <c r="C2871">
        <v>58.12060546875</v>
      </c>
      <c r="D2871">
        <v>88.717149079735606</v>
      </c>
      <c r="E2871">
        <v>63.694893832230441</v>
      </c>
      <c r="F2871">
        <v>1</v>
      </c>
      <c r="G2871">
        <v>0</v>
      </c>
      <c r="I2871">
        <f t="shared" si="353"/>
        <v>11639.076404620513</v>
      </c>
      <c r="J2871">
        <f t="shared" si="354"/>
        <v>0</v>
      </c>
      <c r="K2871">
        <f t="shared" si="355"/>
        <v>11639.076404620513</v>
      </c>
      <c r="L2871">
        <f t="shared" si="356"/>
        <v>0</v>
      </c>
      <c r="M2871" s="4">
        <f>IF(F2871&gt;G2871,100%,IF(F2871=G2871,M2870,0%))</f>
        <v>1</v>
      </c>
      <c r="N2871" s="4">
        <f t="shared" si="352"/>
        <v>0</v>
      </c>
      <c r="O2871" s="5" cm="1">
        <f t="array" ref="O2871">SUM(ABS(I2871:J2871/P2871-K2871:L2871/P2871))</f>
        <v>0</v>
      </c>
      <c r="P2871">
        <f t="shared" si="357"/>
        <v>11639.076404620513</v>
      </c>
      <c r="Q2871" s="5">
        <f>P2871/MAX(P$3:P2871)-1</f>
        <v>-0.17864176609975324</v>
      </c>
      <c r="R2871" s="5">
        <f t="shared" si="358"/>
        <v>3.109826822164985E-3</v>
      </c>
      <c r="S2871" s="5">
        <f>(1+R2871)*(1-$Z$8*$O2870)-1</f>
        <v>3.109826822164985E-3</v>
      </c>
      <c r="T2871">
        <f t="shared" si="359"/>
        <v>9219.197902299029</v>
      </c>
      <c r="U2871" s="5">
        <f>T2871/MAX(T$3:T2871)-1</f>
        <v>-0.29331635965325786</v>
      </c>
    </row>
    <row r="2872" spans="1:21" x14ac:dyDescent="0.3">
      <c r="A2872" s="1">
        <v>41958</v>
      </c>
      <c r="B2872">
        <v>96.247657775878906</v>
      </c>
      <c r="C2872">
        <v>58.12060546875</v>
      </c>
      <c r="D2872">
        <v>88.796877808831823</v>
      </c>
      <c r="E2872">
        <v>63.632335529991636</v>
      </c>
      <c r="F2872">
        <v>1</v>
      </c>
      <c r="G2872">
        <v>0</v>
      </c>
      <c r="I2872">
        <f t="shared" si="353"/>
        <v>11639.076404620511</v>
      </c>
      <c r="J2872">
        <f t="shared" si="354"/>
        <v>0</v>
      </c>
      <c r="K2872">
        <f t="shared" si="355"/>
        <v>11639.076404620511</v>
      </c>
      <c r="L2872">
        <f t="shared" si="356"/>
        <v>0</v>
      </c>
      <c r="M2872" s="4">
        <f>IF(F2872&gt;G2872,100%,IF(F2872=G2872,M2871,0%))</f>
        <v>1</v>
      </c>
      <c r="N2872" s="4">
        <f t="shared" si="352"/>
        <v>0</v>
      </c>
      <c r="O2872" s="5" cm="1">
        <f t="array" ref="O2872">SUM(ABS(I2872:J2872/P2872-K2872:L2872/P2872))</f>
        <v>0</v>
      </c>
      <c r="P2872">
        <f t="shared" si="357"/>
        <v>11639.076404620511</v>
      </c>
      <c r="Q2872" s="5">
        <f>P2872/MAX(P$3:P2872)-1</f>
        <v>-0.17864176609975335</v>
      </c>
      <c r="R2872" s="5">
        <f t="shared" si="358"/>
        <v>0</v>
      </c>
      <c r="S2872" s="5">
        <f>(1+R2872)*(1-$Z$8*$O2871)-1</f>
        <v>0</v>
      </c>
      <c r="T2872">
        <f t="shared" si="359"/>
        <v>9219.197902299029</v>
      </c>
      <c r="U2872" s="5">
        <f>T2872/MAX(T$3:T2872)-1</f>
        <v>-0.29331635965325786</v>
      </c>
    </row>
    <row r="2873" spans="1:21" x14ac:dyDescent="0.3">
      <c r="A2873" s="1">
        <v>41959</v>
      </c>
      <c r="B2873">
        <v>96.247657775878906</v>
      </c>
      <c r="C2873">
        <v>58.12060546875</v>
      </c>
      <c r="D2873">
        <v>88.873421778133263</v>
      </c>
      <c r="E2873">
        <v>63.57267123549731</v>
      </c>
      <c r="F2873">
        <v>1</v>
      </c>
      <c r="G2873">
        <v>0</v>
      </c>
      <c r="I2873">
        <f t="shared" si="353"/>
        <v>11639.076404620511</v>
      </c>
      <c r="J2873">
        <f t="shared" si="354"/>
        <v>0</v>
      </c>
      <c r="K2873">
        <f t="shared" si="355"/>
        <v>11639.076404620511</v>
      </c>
      <c r="L2873">
        <f t="shared" si="356"/>
        <v>0</v>
      </c>
      <c r="M2873" s="4">
        <f>IF(F2873&gt;G2873,100%,IF(F2873=G2873,M2872,0%))</f>
        <v>1</v>
      </c>
      <c r="N2873" s="4">
        <f t="shared" si="352"/>
        <v>0</v>
      </c>
      <c r="O2873" s="5" cm="1">
        <f t="array" ref="O2873">SUM(ABS(I2873:J2873/P2873-K2873:L2873/P2873))</f>
        <v>0</v>
      </c>
      <c r="P2873">
        <f t="shared" si="357"/>
        <v>11639.076404620511</v>
      </c>
      <c r="Q2873" s="5">
        <f>P2873/MAX(P$3:P2873)-1</f>
        <v>-0.17864176609975335</v>
      </c>
      <c r="R2873" s="5">
        <f t="shared" si="358"/>
        <v>0</v>
      </c>
      <c r="S2873" s="5">
        <f>(1+R2873)*(1-$Z$8*$O2872)-1</f>
        <v>0</v>
      </c>
      <c r="T2873">
        <f t="shared" si="359"/>
        <v>9219.197902299029</v>
      </c>
      <c r="U2873" s="5">
        <f>T2873/MAX(T$3:T2873)-1</f>
        <v>-0.29331635965325786</v>
      </c>
    </row>
    <row r="2874" spans="1:21" x14ac:dyDescent="0.3">
      <c r="A2874" s="1">
        <v>41960</v>
      </c>
      <c r="B2874">
        <v>95.958602905273395</v>
      </c>
      <c r="C2874">
        <v>58.285408020019503</v>
      </c>
      <c r="D2874">
        <v>88.947466000988697</v>
      </c>
      <c r="E2874">
        <v>63.514598599713821</v>
      </c>
      <c r="F2874">
        <v>1</v>
      </c>
      <c r="G2874">
        <v>0</v>
      </c>
      <c r="I2874">
        <f t="shared" si="353"/>
        <v>11604.121458164158</v>
      </c>
      <c r="J2874">
        <f t="shared" si="354"/>
        <v>0</v>
      </c>
      <c r="K2874">
        <f t="shared" si="355"/>
        <v>11604.121458164158</v>
      </c>
      <c r="L2874">
        <f t="shared" si="356"/>
        <v>0</v>
      </c>
      <c r="M2874" s="4">
        <f>IF(F2874&gt;G2874,100%,IF(F2874=G2874,M2873,0%))</f>
        <v>1</v>
      </c>
      <c r="N2874" s="4">
        <f t="shared" si="352"/>
        <v>0</v>
      </c>
      <c r="O2874" s="5" cm="1">
        <f t="array" ref="O2874">SUM(ABS(I2874:J2874/P2874-K2874:L2874/P2874))</f>
        <v>0</v>
      </c>
      <c r="P2874">
        <f t="shared" si="357"/>
        <v>11604.121458164158</v>
      </c>
      <c r="Q2874" s="5">
        <f>P2874/MAX(P$3:P2874)-1</f>
        <v>-0.18110850247035315</v>
      </c>
      <c r="R2874" s="5">
        <f t="shared" si="358"/>
        <v>-3.0032405700572973E-3</v>
      </c>
      <c r="S2874" s="5">
        <f>(1+R2874)*(1-$Z$8*$O2873)-1</f>
        <v>-3.0032405700572973E-3</v>
      </c>
      <c r="T2874">
        <f t="shared" si="359"/>
        <v>9191.5104331354578</v>
      </c>
      <c r="U2874" s="5">
        <f>T2874/MAX(T$3:T2874)-1</f>
        <v>-0.29543870063214295</v>
      </c>
    </row>
    <row r="2875" spans="1:21" x14ac:dyDescent="0.3">
      <c r="A2875" s="1">
        <v>41961</v>
      </c>
      <c r="B2875">
        <v>96.676597595214801</v>
      </c>
      <c r="C2875">
        <v>57.8491401672363</v>
      </c>
      <c r="D2875">
        <v>89.023882396185556</v>
      </c>
      <c r="E2875">
        <v>63.45532012104394</v>
      </c>
      <c r="F2875">
        <v>1</v>
      </c>
      <c r="G2875">
        <v>0</v>
      </c>
      <c r="I2875">
        <f t="shared" si="353"/>
        <v>11690.947415776543</v>
      </c>
      <c r="J2875">
        <f t="shared" si="354"/>
        <v>0</v>
      </c>
      <c r="K2875">
        <f t="shared" si="355"/>
        <v>11690.947415776543</v>
      </c>
      <c r="L2875">
        <f t="shared" si="356"/>
        <v>0</v>
      </c>
      <c r="M2875" s="4">
        <f>IF(F2875&gt;G2875,100%,IF(F2875=G2875,M2874,0%))</f>
        <v>1</v>
      </c>
      <c r="N2875" s="4">
        <f t="shared" si="352"/>
        <v>0</v>
      </c>
      <c r="O2875" s="5" cm="1">
        <f t="array" ref="O2875">SUM(ABS(I2875:J2875/P2875-K2875:L2875/P2875))</f>
        <v>0</v>
      </c>
      <c r="P2875">
        <f t="shared" si="357"/>
        <v>11690.947415776543</v>
      </c>
      <c r="Q2875" s="5">
        <f>P2875/MAX(P$3:P2875)-1</f>
        <v>-0.17498127959441301</v>
      </c>
      <c r="R2875" s="5">
        <f t="shared" si="358"/>
        <v>7.482337885329482E-3</v>
      </c>
      <c r="S2875" s="5">
        <f>(1+R2875)*(1-$Z$8*$O2874)-1</f>
        <v>7.482337885329482E-3</v>
      </c>
      <c r="T2875">
        <f t="shared" si="359"/>
        <v>9260.2844198727089</v>
      </c>
      <c r="U2875" s="5">
        <f>T2875/MAX(T$3:T2875)-1</f>
        <v>-0.29016693492934575</v>
      </c>
    </row>
    <row r="2876" spans="1:21" x14ac:dyDescent="0.3">
      <c r="A2876" s="1">
        <v>41962</v>
      </c>
      <c r="B2876">
        <v>96.238349914550696</v>
      </c>
      <c r="C2876">
        <v>58.110904693603501</v>
      </c>
      <c r="D2876">
        <v>89.098856835816036</v>
      </c>
      <c r="E2876">
        <v>63.396958118647476</v>
      </c>
      <c r="F2876">
        <v>1</v>
      </c>
      <c r="G2876">
        <v>0</v>
      </c>
      <c r="I2876">
        <f t="shared" si="353"/>
        <v>11637.950819731839</v>
      </c>
      <c r="J2876">
        <f t="shared" si="354"/>
        <v>0</v>
      </c>
      <c r="K2876">
        <f t="shared" si="355"/>
        <v>11637.950819731839</v>
      </c>
      <c r="L2876">
        <f t="shared" si="356"/>
        <v>0</v>
      </c>
      <c r="M2876" s="4">
        <f>IF(F2876&gt;G2876,100%,IF(F2876=G2876,M2875,0%))</f>
        <v>1</v>
      </c>
      <c r="N2876" s="4">
        <f t="shared" si="352"/>
        <v>0</v>
      </c>
      <c r="O2876" s="5" cm="1">
        <f t="array" ref="O2876">SUM(ABS(I2876:J2876/P2876-K2876:L2876/P2876))</f>
        <v>0</v>
      </c>
      <c r="P2876">
        <f t="shared" si="357"/>
        <v>11637.950819731839</v>
      </c>
      <c r="Q2876" s="5">
        <f>P2876/MAX(P$3:P2876)-1</f>
        <v>-0.17872119752404547</v>
      </c>
      <c r="R2876" s="5">
        <f t="shared" si="358"/>
        <v>-4.5331309910082718E-3</v>
      </c>
      <c r="S2876" s="5">
        <f>(1+R2876)*(1-$Z$8*$O2875)-1</f>
        <v>-4.5331309910082718E-3</v>
      </c>
      <c r="T2876">
        <f t="shared" si="359"/>
        <v>9218.3063375834336</v>
      </c>
      <c r="U2876" s="5">
        <f>T2876/MAX(T$3:T2876)-1</f>
        <v>-0.29338470119505988</v>
      </c>
    </row>
    <row r="2877" spans="1:21" x14ac:dyDescent="0.3">
      <c r="A2877" s="1">
        <v>41963</v>
      </c>
      <c r="B2877">
        <v>96.667259216308594</v>
      </c>
      <c r="C2877">
        <v>57.839454650878899</v>
      </c>
      <c r="D2877">
        <v>89.175965152569674</v>
      </c>
      <c r="E2877">
        <v>63.337245618526012</v>
      </c>
      <c r="F2877">
        <v>1</v>
      </c>
      <c r="G2877">
        <v>0</v>
      </c>
      <c r="I2877">
        <f t="shared" si="353"/>
        <v>11689.81814044563</v>
      </c>
      <c r="J2877">
        <f t="shared" si="354"/>
        <v>0</v>
      </c>
      <c r="K2877">
        <f t="shared" si="355"/>
        <v>11689.81814044563</v>
      </c>
      <c r="L2877">
        <f t="shared" si="356"/>
        <v>0</v>
      </c>
      <c r="M2877" s="4">
        <f>IF(F2877&gt;G2877,100%,IF(F2877=G2877,M2876,0%))</f>
        <v>1</v>
      </c>
      <c r="N2877" s="4">
        <f t="shared" si="352"/>
        <v>0</v>
      </c>
      <c r="O2877" s="5" cm="1">
        <f t="array" ref="O2877">SUM(ABS(I2877:J2877/P2877-K2877:L2877/P2877))</f>
        <v>0</v>
      </c>
      <c r="P2877">
        <f t="shared" si="357"/>
        <v>11689.81814044563</v>
      </c>
      <c r="Q2877" s="5">
        <f>P2877/MAX(P$3:P2877)-1</f>
        <v>-0.17506097144960331</v>
      </c>
      <c r="R2877" s="5">
        <f t="shared" si="358"/>
        <v>4.4567399808779218E-3</v>
      </c>
      <c r="S2877" s="5">
        <f>(1+R2877)*(1-$Z$8*$O2876)-1</f>
        <v>4.4567399808779218E-3</v>
      </c>
      <c r="T2877">
        <f t="shared" si="359"/>
        <v>9259.3899319941211</v>
      </c>
      <c r="U2877" s="5">
        <f>T2877/MAX(T$3:T2877)-1</f>
        <v>-0.29023550054177605</v>
      </c>
    </row>
    <row r="2878" spans="1:21" x14ac:dyDescent="0.3">
      <c r="A2878" s="1">
        <v>41964</v>
      </c>
      <c r="B2878">
        <v>96.853759765625</v>
      </c>
      <c r="C2878">
        <v>57.732799530029297</v>
      </c>
      <c r="D2878">
        <v>89.254001332752736</v>
      </c>
      <c r="E2878">
        <v>63.277002495912768</v>
      </c>
      <c r="F2878">
        <v>1</v>
      </c>
      <c r="G2878">
        <v>0</v>
      </c>
      <c r="I2878">
        <f t="shared" si="353"/>
        <v>11712.371355694275</v>
      </c>
      <c r="J2878">
        <f t="shared" si="354"/>
        <v>0</v>
      </c>
      <c r="K2878">
        <f t="shared" si="355"/>
        <v>11712.371355694275</v>
      </c>
      <c r="L2878">
        <f t="shared" si="356"/>
        <v>0</v>
      </c>
      <c r="M2878" s="4">
        <f>IF(F2878&gt;G2878,100%,IF(F2878=G2878,M2877,0%))</f>
        <v>1</v>
      </c>
      <c r="N2878" s="4">
        <f t="shared" si="352"/>
        <v>0</v>
      </c>
      <c r="O2878" s="5" cm="1">
        <f t="array" ref="O2878">SUM(ABS(I2878:J2878/P2878-K2878:L2878/P2878))</f>
        <v>0</v>
      </c>
      <c r="P2878">
        <f t="shared" si="357"/>
        <v>11712.371355694275</v>
      </c>
      <c r="Q2878" s="5">
        <f>P2878/MAX(P$3:P2878)-1</f>
        <v>-0.17346941311615638</v>
      </c>
      <c r="R2878" s="5">
        <f t="shared" si="358"/>
        <v>1.9293042011161443E-3</v>
      </c>
      <c r="S2878" s="5">
        <f>(1+R2878)*(1-$Z$8*$O2877)-1</f>
        <v>1.9293042011161443E-3</v>
      </c>
      <c r="T2878">
        <f t="shared" si="359"/>
        <v>9277.2541118896897</v>
      </c>
      <c r="U2878" s="5">
        <f>T2878/MAX(T$3:T2878)-1</f>
        <v>-0.28886614891116813</v>
      </c>
    </row>
    <row r="2879" spans="1:21" x14ac:dyDescent="0.3">
      <c r="A2879" s="1">
        <v>41965</v>
      </c>
      <c r="B2879">
        <v>96.853759765625</v>
      </c>
      <c r="C2879">
        <v>57.732799530029297</v>
      </c>
      <c r="D2879">
        <v>89.329914415653661</v>
      </c>
      <c r="E2879">
        <v>63.218688699143435</v>
      </c>
      <c r="F2879">
        <v>1</v>
      </c>
      <c r="G2879">
        <v>0</v>
      </c>
      <c r="I2879">
        <f t="shared" si="353"/>
        <v>11712.371355694275</v>
      </c>
      <c r="J2879">
        <f t="shared" si="354"/>
        <v>0</v>
      </c>
      <c r="K2879">
        <f t="shared" si="355"/>
        <v>11712.371355694275</v>
      </c>
      <c r="L2879">
        <f t="shared" si="356"/>
        <v>0</v>
      </c>
      <c r="M2879" s="4">
        <f>IF(F2879&gt;G2879,100%,IF(F2879=G2879,M2878,0%))</f>
        <v>1</v>
      </c>
      <c r="N2879" s="4">
        <f t="shared" si="352"/>
        <v>0</v>
      </c>
      <c r="O2879" s="5" cm="1">
        <f t="array" ref="O2879">SUM(ABS(I2879:J2879/P2879-K2879:L2879/P2879))</f>
        <v>0</v>
      </c>
      <c r="P2879">
        <f t="shared" si="357"/>
        <v>11712.371355694275</v>
      </c>
      <c r="Q2879" s="5">
        <f>P2879/MAX(P$3:P2879)-1</f>
        <v>-0.17346941311615638</v>
      </c>
      <c r="R2879" s="5">
        <f t="shared" si="358"/>
        <v>0</v>
      </c>
      <c r="S2879" s="5">
        <f>(1+R2879)*(1-$Z$8*$O2878)-1</f>
        <v>0</v>
      </c>
      <c r="T2879">
        <f t="shared" si="359"/>
        <v>9277.2541118896897</v>
      </c>
      <c r="U2879" s="5">
        <f>T2879/MAX(T$3:T2879)-1</f>
        <v>-0.28886614891116813</v>
      </c>
    </row>
    <row r="2880" spans="1:21" x14ac:dyDescent="0.3">
      <c r="A2880" s="1">
        <v>41966</v>
      </c>
      <c r="B2880">
        <v>96.853759765625</v>
      </c>
      <c r="C2880">
        <v>57.732799530029297</v>
      </c>
      <c r="D2880">
        <v>89.41108931356402</v>
      </c>
      <c r="E2880">
        <v>63.155744581080192</v>
      </c>
      <c r="F2880">
        <v>1</v>
      </c>
      <c r="G2880">
        <v>0</v>
      </c>
      <c r="I2880">
        <f t="shared" si="353"/>
        <v>11712.371355694275</v>
      </c>
      <c r="J2880">
        <f t="shared" si="354"/>
        <v>0</v>
      </c>
      <c r="K2880">
        <f t="shared" si="355"/>
        <v>11712.371355694275</v>
      </c>
      <c r="L2880">
        <f t="shared" si="356"/>
        <v>0</v>
      </c>
      <c r="M2880" s="4">
        <f>IF(F2880&gt;G2880,100%,IF(F2880=G2880,M2879,0%))</f>
        <v>1</v>
      </c>
      <c r="N2880" s="4">
        <f t="shared" si="352"/>
        <v>0</v>
      </c>
      <c r="O2880" s="5" cm="1">
        <f t="array" ref="O2880">SUM(ABS(I2880:J2880/P2880-K2880:L2880/P2880))</f>
        <v>0</v>
      </c>
      <c r="P2880">
        <f t="shared" si="357"/>
        <v>11712.371355694275</v>
      </c>
      <c r="Q2880" s="5">
        <f>P2880/MAX(P$3:P2880)-1</f>
        <v>-0.17346941311615638</v>
      </c>
      <c r="R2880" s="5">
        <f t="shared" si="358"/>
        <v>0</v>
      </c>
      <c r="S2880" s="5">
        <f>(1+R2880)*(1-$Z$8*$O2879)-1</f>
        <v>0</v>
      </c>
      <c r="T2880">
        <f t="shared" si="359"/>
        <v>9277.2541118896897</v>
      </c>
      <c r="U2880" s="5">
        <f>T2880/MAX(T$3:T2880)-1</f>
        <v>-0.28886614891116813</v>
      </c>
    </row>
    <row r="2881" spans="1:21" x14ac:dyDescent="0.3">
      <c r="A2881" s="1">
        <v>41967</v>
      </c>
      <c r="B2881">
        <v>97.609031677246094</v>
      </c>
      <c r="C2881">
        <v>57.2480659484863</v>
      </c>
      <c r="D2881">
        <v>89.497175719607526</v>
      </c>
      <c r="E2881">
        <v>63.089617069680884</v>
      </c>
      <c r="F2881">
        <v>1</v>
      </c>
      <c r="G2881">
        <v>0</v>
      </c>
      <c r="I2881">
        <f t="shared" si="353"/>
        <v>11803.705188524695</v>
      </c>
      <c r="J2881">
        <f t="shared" si="354"/>
        <v>0</v>
      </c>
      <c r="K2881">
        <f t="shared" si="355"/>
        <v>11803.705188524695</v>
      </c>
      <c r="L2881">
        <f t="shared" si="356"/>
        <v>0</v>
      </c>
      <c r="M2881" s="4">
        <f>IF(F2881&gt;G2881,100%,IF(F2881=G2881,M2880,0%))</f>
        <v>1</v>
      </c>
      <c r="N2881" s="4">
        <f t="shared" si="352"/>
        <v>0</v>
      </c>
      <c r="O2881" s="5" cm="1">
        <f t="array" ref="O2881">SUM(ABS(I2881:J2881/P2881-K2881:L2881/P2881))</f>
        <v>0</v>
      </c>
      <c r="P2881">
        <f t="shared" si="357"/>
        <v>11803.705188524695</v>
      </c>
      <c r="Q2881" s="5">
        <f>P2881/MAX(P$3:P2881)-1</f>
        <v>-0.16702407389670137</v>
      </c>
      <c r="R2881" s="5">
        <f t="shared" si="358"/>
        <v>7.7980649739231023E-3</v>
      </c>
      <c r="S2881" s="5">
        <f>(1+R2881)*(1-$Z$8*$O2880)-1</f>
        <v>7.7980649739231023E-3</v>
      </c>
      <c r="T2881">
        <f t="shared" si="359"/>
        <v>9349.5987422338003</v>
      </c>
      <c r="U2881" s="5">
        <f>T2881/MAX(T$3:T2881)-1</f>
        <v>-0.28332068093522134</v>
      </c>
    </row>
    <row r="2882" spans="1:21" x14ac:dyDescent="0.3">
      <c r="A2882" s="1">
        <v>41968</v>
      </c>
      <c r="B2882">
        <v>97.758232116699205</v>
      </c>
      <c r="C2882">
        <v>57.1995849609375</v>
      </c>
      <c r="D2882">
        <v>89.584373701864209</v>
      </c>
      <c r="E2882">
        <v>63.022669626112602</v>
      </c>
      <c r="F2882">
        <v>1</v>
      </c>
      <c r="G2882">
        <v>0</v>
      </c>
      <c r="I2882">
        <f t="shared" si="353"/>
        <v>11821.747760723611</v>
      </c>
      <c r="J2882">
        <f t="shared" si="354"/>
        <v>0</v>
      </c>
      <c r="K2882">
        <f t="shared" si="355"/>
        <v>11821.747760723611</v>
      </c>
      <c r="L2882">
        <f t="shared" si="356"/>
        <v>0</v>
      </c>
      <c r="M2882" s="4">
        <f>IF(F2882&gt;G2882,100%,IF(F2882=G2882,M2881,0%))</f>
        <v>1</v>
      </c>
      <c r="N2882" s="4">
        <f t="shared" si="352"/>
        <v>0</v>
      </c>
      <c r="O2882" s="5" cm="1">
        <f t="array" ref="O2882">SUM(ABS(I2882:J2882/P2882-K2882:L2882/P2882))</f>
        <v>0</v>
      </c>
      <c r="P2882">
        <f t="shared" si="357"/>
        <v>11821.747760723611</v>
      </c>
      <c r="Q2882" s="5">
        <f>P2882/MAX(P$3:P2882)-1</f>
        <v>-0.16575082722994383</v>
      </c>
      <c r="R2882" s="5">
        <f t="shared" si="358"/>
        <v>1.5285515785719017E-3</v>
      </c>
      <c r="S2882" s="5">
        <f>(1+R2882)*(1-$Z$8*$O2881)-1</f>
        <v>1.5285515785719017E-3</v>
      </c>
      <c r="T2882">
        <f t="shared" si="359"/>
        <v>9363.8900861502552</v>
      </c>
      <c r="U2882" s="5">
        <f>T2882/MAX(T$3:T2882)-1</f>
        <v>-0.28222519963073511</v>
      </c>
    </row>
    <row r="2883" spans="1:21" x14ac:dyDescent="0.3">
      <c r="A2883" s="1">
        <v>41969</v>
      </c>
      <c r="B2883">
        <v>98.392311096191406</v>
      </c>
      <c r="C2883">
        <v>56.802104949951101</v>
      </c>
      <c r="D2883">
        <v>89.67324931585965</v>
      </c>
      <c r="E2883">
        <v>62.955095186755422</v>
      </c>
      <c r="F2883">
        <v>1</v>
      </c>
      <c r="G2883">
        <v>0</v>
      </c>
      <c r="I2883">
        <f t="shared" si="353"/>
        <v>11898.425924737312</v>
      </c>
      <c r="J2883">
        <f t="shared" si="354"/>
        <v>0</v>
      </c>
      <c r="K2883">
        <f t="shared" si="355"/>
        <v>11898.425924737312</v>
      </c>
      <c r="L2883">
        <f t="shared" si="356"/>
        <v>0</v>
      </c>
      <c r="M2883" s="4">
        <f>IF(F2883&gt;G2883,100%,IF(F2883=G2883,M2882,0%))</f>
        <v>1</v>
      </c>
      <c r="N2883" s="4">
        <f t="shared" si="352"/>
        <v>0</v>
      </c>
      <c r="O2883" s="5" cm="1">
        <f t="array" ref="O2883">SUM(ABS(I2883:J2883/P2883-K2883:L2883/P2883))</f>
        <v>0</v>
      </c>
      <c r="P2883">
        <f t="shared" si="357"/>
        <v>11898.425924737312</v>
      </c>
      <c r="Q2883" s="5">
        <f>P2883/MAX(P$3:P2883)-1</f>
        <v>-0.16033972421939868</v>
      </c>
      <c r="R2883" s="5">
        <f t="shared" si="358"/>
        <v>6.4861952365837805E-3</v>
      </c>
      <c r="S2883" s="5">
        <f>(1+R2883)*(1-$Z$8*$O2882)-1</f>
        <v>6.4861952365837805E-3</v>
      </c>
      <c r="T2883">
        <f t="shared" si="359"/>
        <v>9424.6261054229362</v>
      </c>
      <c r="U2883" s="5">
        <f>T2883/MAX(T$3:T2883)-1</f>
        <v>-0.27756957213964017</v>
      </c>
    </row>
    <row r="2884" spans="1:21" x14ac:dyDescent="0.3">
      <c r="A2884" s="1">
        <v>41970</v>
      </c>
      <c r="B2884">
        <v>98.392311096191406</v>
      </c>
      <c r="C2884">
        <v>56.802104949951101</v>
      </c>
      <c r="D2884">
        <v>89.762124929855105</v>
      </c>
      <c r="E2884">
        <v>62.887520747398263</v>
      </c>
      <c r="F2884">
        <v>1</v>
      </c>
      <c r="G2884">
        <v>0</v>
      </c>
      <c r="I2884">
        <f t="shared" si="353"/>
        <v>11898.42592473731</v>
      </c>
      <c r="J2884">
        <f t="shared" si="354"/>
        <v>0</v>
      </c>
      <c r="K2884">
        <f t="shared" si="355"/>
        <v>11898.42592473731</v>
      </c>
      <c r="L2884">
        <f t="shared" si="356"/>
        <v>0</v>
      </c>
      <c r="M2884" s="4">
        <f>IF(F2884&gt;G2884,100%,IF(F2884=G2884,M2883,0%))</f>
        <v>1</v>
      </c>
      <c r="N2884" s="4">
        <f t="shared" ref="N2884:N2947" si="360">IF($F2884&gt;$G2884,0%,IF($F2884=$G2884,N2883,100%))</f>
        <v>0</v>
      </c>
      <c r="O2884" s="5" cm="1">
        <f t="array" ref="O2884">SUM(ABS(I2884:J2884/P2884-K2884:L2884/P2884))</f>
        <v>0</v>
      </c>
      <c r="P2884">
        <f t="shared" si="357"/>
        <v>11898.42592473731</v>
      </c>
      <c r="Q2884" s="5">
        <f>P2884/MAX(P$3:P2884)-1</f>
        <v>-0.16033972421939879</v>
      </c>
      <c r="R2884" s="5">
        <f t="shared" si="358"/>
        <v>0</v>
      </c>
      <c r="S2884" s="5">
        <f>(1+R2884)*(1-$Z$8*$O2883)-1</f>
        <v>0</v>
      </c>
      <c r="T2884">
        <f t="shared" si="359"/>
        <v>9424.6261054229362</v>
      </c>
      <c r="U2884" s="5">
        <f>T2884/MAX(T$3:T2884)-1</f>
        <v>-0.27756957213964017</v>
      </c>
    </row>
    <row r="2885" spans="1:21" x14ac:dyDescent="0.3">
      <c r="A2885" s="1">
        <v>41971</v>
      </c>
      <c r="B2885">
        <v>98.849235534667898</v>
      </c>
      <c r="C2885">
        <v>56.511264801025298</v>
      </c>
      <c r="D2885">
        <v>89.853273799763386</v>
      </c>
      <c r="E2885">
        <v>62.818499342126032</v>
      </c>
      <c r="F2885">
        <v>1</v>
      </c>
      <c r="G2885">
        <v>0</v>
      </c>
      <c r="I2885">
        <f t="shared" ref="I2885:I2948" si="361">K2884*B2885/B2884</f>
        <v>11953.68107144384</v>
      </c>
      <c r="J2885">
        <f t="shared" ref="J2885:J2948" si="362">L2884*C2885/C2884</f>
        <v>0</v>
      </c>
      <c r="K2885">
        <f t="shared" ref="K2885:K2948" si="363">IF(M2885=1,SUM($I2885:$J2885)*100%,0%)</f>
        <v>11953.68107144384</v>
      </c>
      <c r="L2885">
        <f t="shared" ref="L2885:L2948" si="364">IF(N2885=1,SUM($I2885:$J2885)*100%,0%)</f>
        <v>0</v>
      </c>
      <c r="M2885" s="4">
        <f>IF(F2885&gt;G2885,100%,IF(F2885=G2885,M2884,0%))</f>
        <v>1</v>
      </c>
      <c r="N2885" s="4">
        <f t="shared" si="360"/>
        <v>0</v>
      </c>
      <c r="O2885" s="5" cm="1">
        <f t="array" ref="O2885">SUM(ABS(I2885:J2885/P2885-K2885:L2885/P2885))</f>
        <v>0</v>
      </c>
      <c r="P2885">
        <f t="shared" ref="P2885:P2948" si="365">SUM(K2885:L2885)</f>
        <v>11953.68107144384</v>
      </c>
      <c r="Q2885" s="5">
        <f>P2885/MAX(P$3:P2885)-1</f>
        <v>-0.15644042257938573</v>
      </c>
      <c r="R2885" s="5">
        <f t="shared" ref="R2885:R2948" si="366">P2885/P2884-1</f>
        <v>4.6439039126724424E-3</v>
      </c>
      <c r="S2885" s="5">
        <f>(1+R2885)*(1-$Z$8*$O2884)-1</f>
        <v>4.6439039126724424E-3</v>
      </c>
      <c r="T2885">
        <f t="shared" ref="T2885:T2948" si="367">T2884*(1+S2885)</f>
        <v>9468.3931634693854</v>
      </c>
      <c r="U2885" s="5">
        <f>T2885/MAX(T$3:T2885)-1</f>
        <v>-0.27421467464906568</v>
      </c>
    </row>
    <row r="2886" spans="1:21" x14ac:dyDescent="0.3">
      <c r="A2886" s="1">
        <v>41972</v>
      </c>
      <c r="B2886">
        <v>98.849235534667898</v>
      </c>
      <c r="C2886">
        <v>56.511264801025298</v>
      </c>
      <c r="D2886">
        <v>89.937822142643711</v>
      </c>
      <c r="E2886">
        <v>62.754880003668177</v>
      </c>
      <c r="F2886">
        <v>1</v>
      </c>
      <c r="G2886">
        <v>0</v>
      </c>
      <c r="I2886">
        <f t="shared" si="361"/>
        <v>11953.68107144384</v>
      </c>
      <c r="J2886">
        <f t="shared" si="362"/>
        <v>0</v>
      </c>
      <c r="K2886">
        <f t="shared" si="363"/>
        <v>11953.68107144384</v>
      </c>
      <c r="L2886">
        <f t="shared" si="364"/>
        <v>0</v>
      </c>
      <c r="M2886" s="4">
        <f>IF(F2886&gt;G2886,100%,IF(F2886=G2886,M2885,0%))</f>
        <v>1</v>
      </c>
      <c r="N2886" s="4">
        <f t="shared" si="360"/>
        <v>0</v>
      </c>
      <c r="O2886" s="5" cm="1">
        <f t="array" ref="O2886">SUM(ABS(I2886:J2886/P2886-K2886:L2886/P2886))</f>
        <v>0</v>
      </c>
      <c r="P2886">
        <f t="shared" si="365"/>
        <v>11953.68107144384</v>
      </c>
      <c r="Q2886" s="5">
        <f>P2886/MAX(P$3:P2886)-1</f>
        <v>-0.15644042257938573</v>
      </c>
      <c r="R2886" s="5">
        <f t="shared" si="366"/>
        <v>0</v>
      </c>
      <c r="S2886" s="5">
        <f>(1+R2886)*(1-$Z$8*$O2885)-1</f>
        <v>0</v>
      </c>
      <c r="T2886">
        <f t="shared" si="367"/>
        <v>9468.3931634693854</v>
      </c>
      <c r="U2886" s="5">
        <f>T2886/MAX(T$3:T2886)-1</f>
        <v>-0.27421467464906568</v>
      </c>
    </row>
    <row r="2887" spans="1:21" x14ac:dyDescent="0.3">
      <c r="A2887" s="1">
        <v>41973</v>
      </c>
      <c r="B2887">
        <v>98.849235534667898</v>
      </c>
      <c r="C2887">
        <v>56.511264801025298</v>
      </c>
      <c r="D2887">
        <v>90.022093587846896</v>
      </c>
      <c r="E2887">
        <v>62.692032372773575</v>
      </c>
      <c r="F2887">
        <v>1</v>
      </c>
      <c r="G2887">
        <v>0</v>
      </c>
      <c r="I2887">
        <f t="shared" si="361"/>
        <v>11953.68107144384</v>
      </c>
      <c r="J2887">
        <f t="shared" si="362"/>
        <v>0</v>
      </c>
      <c r="K2887">
        <f t="shared" si="363"/>
        <v>11953.68107144384</v>
      </c>
      <c r="L2887">
        <f t="shared" si="364"/>
        <v>0</v>
      </c>
      <c r="M2887" s="4">
        <f>IF(F2887&gt;G2887,100%,IF(F2887=G2887,M2886,0%))</f>
        <v>1</v>
      </c>
      <c r="N2887" s="4">
        <f t="shared" si="360"/>
        <v>0</v>
      </c>
      <c r="O2887" s="5" cm="1">
        <f t="array" ref="O2887">SUM(ABS(I2887:J2887/P2887-K2887:L2887/P2887))</f>
        <v>0</v>
      </c>
      <c r="P2887">
        <f t="shared" si="365"/>
        <v>11953.68107144384</v>
      </c>
      <c r="Q2887" s="5">
        <f>P2887/MAX(P$3:P2887)-1</f>
        <v>-0.15644042257938573</v>
      </c>
      <c r="R2887" s="5">
        <f t="shared" si="366"/>
        <v>0</v>
      </c>
      <c r="S2887" s="5">
        <f>(1+R2887)*(1-$Z$8*$O2886)-1</f>
        <v>0</v>
      </c>
      <c r="T2887">
        <f t="shared" si="367"/>
        <v>9468.3931634693854</v>
      </c>
      <c r="U2887" s="5">
        <f>T2887/MAX(T$3:T2887)-1</f>
        <v>-0.27421467464906568</v>
      </c>
    </row>
    <row r="2888" spans="1:21" x14ac:dyDescent="0.3">
      <c r="A2888" s="1">
        <v>41974</v>
      </c>
      <c r="B2888">
        <v>97.730270385742102</v>
      </c>
      <c r="C2888">
        <v>57.170501708984297</v>
      </c>
      <c r="D2888">
        <v>90.102921177498743</v>
      </c>
      <c r="E2888">
        <v>62.630342303223863</v>
      </c>
      <c r="F2888">
        <v>1</v>
      </c>
      <c r="G2888">
        <v>0</v>
      </c>
      <c r="I2888">
        <f t="shared" si="361"/>
        <v>11818.36639300479</v>
      </c>
      <c r="J2888">
        <f t="shared" si="362"/>
        <v>0</v>
      </c>
      <c r="K2888">
        <f t="shared" si="363"/>
        <v>11818.36639300479</v>
      </c>
      <c r="L2888">
        <f t="shared" si="364"/>
        <v>0</v>
      </c>
      <c r="M2888" s="4">
        <f>IF(F2888&gt;G2888,100%,IF(F2888=G2888,M2887,0%))</f>
        <v>1</v>
      </c>
      <c r="N2888" s="4">
        <f t="shared" si="360"/>
        <v>0</v>
      </c>
      <c r="O2888" s="5" cm="1">
        <f t="array" ref="O2888">SUM(ABS(I2888:J2888/P2888-K2888:L2888/P2888))</f>
        <v>0</v>
      </c>
      <c r="P2888">
        <f t="shared" si="365"/>
        <v>11818.36639300479</v>
      </c>
      <c r="Q2888" s="5">
        <f>P2888/MAX(P$3:P2888)-1</f>
        <v>-0.16598944704144325</v>
      </c>
      <c r="R2888" s="5">
        <f t="shared" si="366"/>
        <v>-1.1319917072432517E-2</v>
      </c>
      <c r="S2888" s="5">
        <f>(1+R2888)*(1-$Z$8*$O2887)-1</f>
        <v>-1.1319917072432517E-2</v>
      </c>
      <c r="T2888">
        <f t="shared" si="367"/>
        <v>9361.2117380497257</v>
      </c>
      <c r="U2888" s="5">
        <f>T2888/MAX(T$3:T2888)-1</f>
        <v>-0.28243050434442674</v>
      </c>
    </row>
    <row r="2889" spans="1:21" x14ac:dyDescent="0.3">
      <c r="A2889" s="1">
        <v>41975</v>
      </c>
      <c r="B2889">
        <v>98.121894836425696</v>
      </c>
      <c r="C2889">
        <v>56.928134918212798</v>
      </c>
      <c r="D2889">
        <v>90.188882097082939</v>
      </c>
      <c r="E2889">
        <v>62.56474531942338</v>
      </c>
      <c r="F2889">
        <v>1</v>
      </c>
      <c r="G2889">
        <v>0</v>
      </c>
      <c r="I2889">
        <f t="shared" si="361"/>
        <v>11865.72491588997</v>
      </c>
      <c r="J2889">
        <f t="shared" si="362"/>
        <v>0</v>
      </c>
      <c r="K2889">
        <f t="shared" si="363"/>
        <v>11865.72491588997</v>
      </c>
      <c r="L2889">
        <f t="shared" si="364"/>
        <v>0</v>
      </c>
      <c r="M2889" s="4">
        <f>IF(F2889&gt;G2889,100%,IF(F2889=G2889,M2888,0%))</f>
        <v>1</v>
      </c>
      <c r="N2889" s="4">
        <f t="shared" si="360"/>
        <v>0</v>
      </c>
      <c r="O2889" s="5" cm="1">
        <f t="array" ref="O2889">SUM(ABS(I2889:J2889/P2889-K2889:L2889/P2889))</f>
        <v>0</v>
      </c>
      <c r="P2889">
        <f t="shared" si="365"/>
        <v>11865.72491588997</v>
      </c>
      <c r="Q2889" s="5">
        <f>P2889/MAX(P$3:P2889)-1</f>
        <v>-0.16264740241824149</v>
      </c>
      <c r="R2889" s="5">
        <f t="shared" si="366"/>
        <v>4.007197044864963E-3</v>
      </c>
      <c r="S2889" s="5">
        <f>(1+R2889)*(1-$Z$8*$O2888)-1</f>
        <v>4.007197044864963E-3</v>
      </c>
      <c r="T2889">
        <f t="shared" si="367"/>
        <v>9398.7239580627938</v>
      </c>
      <c r="U2889" s="5">
        <f>T2889/MAX(T$3:T2889)-1</f>
        <v>-0.27955506198195046</v>
      </c>
    </row>
    <row r="2890" spans="1:21" x14ac:dyDescent="0.3">
      <c r="A2890" s="1">
        <v>41976</v>
      </c>
      <c r="B2890">
        <v>98.299049377441406</v>
      </c>
      <c r="C2890">
        <v>56.840877532958899</v>
      </c>
      <c r="D2890">
        <v>90.273093418102363</v>
      </c>
      <c r="E2890">
        <v>62.501222392219802</v>
      </c>
      <c r="F2890">
        <v>1</v>
      </c>
      <c r="G2890">
        <v>0</v>
      </c>
      <c r="I2890">
        <f t="shared" si="361"/>
        <v>11887.147933197142</v>
      </c>
      <c r="J2890">
        <f t="shared" si="362"/>
        <v>0</v>
      </c>
      <c r="K2890">
        <f t="shared" si="363"/>
        <v>11887.147933197142</v>
      </c>
      <c r="L2890">
        <f t="shared" si="364"/>
        <v>0</v>
      </c>
      <c r="M2890" s="4">
        <f>IF(F2890&gt;G2890,100%,IF(F2890=G2890,M2889,0%))</f>
        <v>1</v>
      </c>
      <c r="N2890" s="4">
        <f t="shared" si="360"/>
        <v>0</v>
      </c>
      <c r="O2890" s="5" cm="1">
        <f t="array" ref="O2890">SUM(ABS(I2890:J2890/P2890-K2890:L2890/P2890))</f>
        <v>0</v>
      </c>
      <c r="P2890">
        <f t="shared" si="365"/>
        <v>11887.147933197142</v>
      </c>
      <c r="Q2890" s="5">
        <f>P2890/MAX(P$3:P2890)-1</f>
        <v>-0.16113560104770941</v>
      </c>
      <c r="R2890" s="5">
        <f t="shared" si="366"/>
        <v>1.8054537298841655E-3</v>
      </c>
      <c r="S2890" s="5">
        <f>(1+R2890)*(1-$Z$8*$O2889)-1</f>
        <v>1.8054537298841655E-3</v>
      </c>
      <c r="T2890">
        <f t="shared" si="367"/>
        <v>9415.6929192890293</v>
      </c>
      <c r="U2890" s="5">
        <f>T2890/MAX(T$3:T2890)-1</f>
        <v>-0.27825433198142968</v>
      </c>
    </row>
    <row r="2891" spans="1:21" x14ac:dyDescent="0.3">
      <c r="A2891" s="1">
        <v>41977</v>
      </c>
      <c r="B2891">
        <v>98.25244140625</v>
      </c>
      <c r="C2891">
        <v>56.850574493408203</v>
      </c>
      <c r="D2891">
        <v>90.35707285866809</v>
      </c>
      <c r="E2891">
        <v>62.43774770860054</v>
      </c>
      <c r="F2891">
        <v>1</v>
      </c>
      <c r="G2891">
        <v>0</v>
      </c>
      <c r="I2891">
        <f t="shared" si="361"/>
        <v>11881.51170525875</v>
      </c>
      <c r="J2891">
        <f t="shared" si="362"/>
        <v>0</v>
      </c>
      <c r="K2891">
        <f t="shared" si="363"/>
        <v>11881.51170525875</v>
      </c>
      <c r="L2891">
        <f t="shared" si="364"/>
        <v>0</v>
      </c>
      <c r="M2891" s="4">
        <f>IF(F2891&gt;G2891,100%,IF(F2891=G2891,M2890,0%))</f>
        <v>1</v>
      </c>
      <c r="N2891" s="4">
        <f t="shared" si="360"/>
        <v>0</v>
      </c>
      <c r="O2891" s="5" cm="1">
        <f t="array" ref="O2891">SUM(ABS(I2891:J2891/P2891-K2891:L2891/P2891))</f>
        <v>0</v>
      </c>
      <c r="P2891">
        <f t="shared" si="365"/>
        <v>11881.51170525875</v>
      </c>
      <c r="Q2891" s="5">
        <f>P2891/MAX(P$3:P2891)-1</f>
        <v>-0.16153334413869036</v>
      </c>
      <c r="R2891" s="5">
        <f t="shared" si="366"/>
        <v>-4.7414467877970878E-4</v>
      </c>
      <c r="S2891" s="5">
        <f>(1+R2891)*(1-$Z$8*$O2890)-1</f>
        <v>-4.7414467877970878E-4</v>
      </c>
      <c r="T2891">
        <f t="shared" si="367"/>
        <v>9411.2285185943238</v>
      </c>
      <c r="U2891" s="5">
        <f>T2891/MAX(T$3:T2891)-1</f>
        <v>-0.27859654384935306</v>
      </c>
    </row>
    <row r="2892" spans="1:21" x14ac:dyDescent="0.3">
      <c r="A2892" s="1">
        <v>41978</v>
      </c>
      <c r="B2892">
        <v>98.261772155761705</v>
      </c>
      <c r="C2892">
        <v>56.850574493408203</v>
      </c>
      <c r="D2892">
        <v>90.441098720873171</v>
      </c>
      <c r="E2892">
        <v>62.374273024981285</v>
      </c>
      <c r="F2892">
        <v>1</v>
      </c>
      <c r="G2892">
        <v>0</v>
      </c>
      <c r="I2892">
        <f t="shared" si="361"/>
        <v>11882.640057979102</v>
      </c>
      <c r="J2892">
        <f t="shared" si="362"/>
        <v>0</v>
      </c>
      <c r="K2892">
        <f t="shared" si="363"/>
        <v>11882.640057979102</v>
      </c>
      <c r="L2892">
        <f t="shared" si="364"/>
        <v>0</v>
      </c>
      <c r="M2892" s="4">
        <f>IF(F2892&gt;G2892,100%,IF(F2892=G2892,M2891,0%))</f>
        <v>1</v>
      </c>
      <c r="N2892" s="4">
        <f t="shared" si="360"/>
        <v>0</v>
      </c>
      <c r="O2892" s="5" cm="1">
        <f t="array" ref="O2892">SUM(ABS(I2892:J2892/P2892-K2892:L2892/P2892))</f>
        <v>0</v>
      </c>
      <c r="P2892">
        <f t="shared" si="365"/>
        <v>11882.640057979102</v>
      </c>
      <c r="Q2892" s="5">
        <f>P2892/MAX(P$3:P2892)-1</f>
        <v>-0.1614537173912246</v>
      </c>
      <c r="R2892" s="5">
        <f t="shared" si="366"/>
        <v>9.4967100848997177E-5</v>
      </c>
      <c r="S2892" s="5">
        <f>(1+R2892)*(1-$Z$8*$O2891)-1</f>
        <v>9.4967100848997177E-5</v>
      </c>
      <c r="T2892">
        <f t="shared" si="367"/>
        <v>9412.1222756821626</v>
      </c>
      <c r="U2892" s="5">
        <f>T2892/MAX(T$3:T2892)-1</f>
        <v>-0.27852803425457995</v>
      </c>
    </row>
    <row r="2893" spans="1:21" x14ac:dyDescent="0.3">
      <c r="A2893" s="1">
        <v>41979</v>
      </c>
      <c r="B2893">
        <v>98.261772155761705</v>
      </c>
      <c r="C2893">
        <v>56.850574493408203</v>
      </c>
      <c r="D2893">
        <v>90.52230903283872</v>
      </c>
      <c r="E2893">
        <v>62.313113502008989</v>
      </c>
      <c r="F2893">
        <v>1</v>
      </c>
      <c r="G2893">
        <v>0</v>
      </c>
      <c r="I2893">
        <f t="shared" si="361"/>
        <v>11882.640057979101</v>
      </c>
      <c r="J2893">
        <f t="shared" si="362"/>
        <v>0</v>
      </c>
      <c r="K2893">
        <f t="shared" si="363"/>
        <v>11882.640057979101</v>
      </c>
      <c r="L2893">
        <f t="shared" si="364"/>
        <v>0</v>
      </c>
      <c r="M2893" s="4">
        <f>IF(F2893&gt;G2893,100%,IF(F2893=G2893,M2892,0%))</f>
        <v>1</v>
      </c>
      <c r="N2893" s="4">
        <f t="shared" si="360"/>
        <v>0</v>
      </c>
      <c r="O2893" s="5" cm="1">
        <f t="array" ref="O2893">SUM(ABS(I2893:J2893/P2893-K2893:L2893/P2893))</f>
        <v>0</v>
      </c>
      <c r="P2893">
        <f t="shared" si="365"/>
        <v>11882.640057979101</v>
      </c>
      <c r="Q2893" s="5">
        <f>P2893/MAX(P$3:P2893)-1</f>
        <v>-0.16145371739122472</v>
      </c>
      <c r="R2893" s="5">
        <f t="shared" si="366"/>
        <v>0</v>
      </c>
      <c r="S2893" s="5">
        <f>(1+R2893)*(1-$Z$8*$O2892)-1</f>
        <v>0</v>
      </c>
      <c r="T2893">
        <f t="shared" si="367"/>
        <v>9412.1222756821626</v>
      </c>
      <c r="U2893" s="5">
        <f>T2893/MAX(T$3:T2893)-1</f>
        <v>-0.27852803425457995</v>
      </c>
    </row>
    <row r="2894" spans="1:21" x14ac:dyDescent="0.3">
      <c r="A2894" s="1">
        <v>41980</v>
      </c>
      <c r="B2894">
        <v>98.261772155761705</v>
      </c>
      <c r="C2894">
        <v>56.850574493408203</v>
      </c>
      <c r="D2894">
        <v>90.604996296896843</v>
      </c>
      <c r="E2894">
        <v>62.250796360756027</v>
      </c>
      <c r="F2894">
        <v>1</v>
      </c>
      <c r="G2894">
        <v>0</v>
      </c>
      <c r="I2894">
        <f t="shared" si="361"/>
        <v>11882.640057979101</v>
      </c>
      <c r="J2894">
        <f t="shared" si="362"/>
        <v>0</v>
      </c>
      <c r="K2894">
        <f t="shared" si="363"/>
        <v>11882.640057979101</v>
      </c>
      <c r="L2894">
        <f t="shared" si="364"/>
        <v>0</v>
      </c>
      <c r="M2894" s="4">
        <f>IF(F2894&gt;G2894,100%,IF(F2894=G2894,M2893,0%))</f>
        <v>1</v>
      </c>
      <c r="N2894" s="4">
        <f t="shared" si="360"/>
        <v>0</v>
      </c>
      <c r="O2894" s="5" cm="1">
        <f t="array" ref="O2894">SUM(ABS(I2894:J2894/P2894-K2894:L2894/P2894))</f>
        <v>0</v>
      </c>
      <c r="P2894">
        <f t="shared" si="365"/>
        <v>11882.640057979101</v>
      </c>
      <c r="Q2894" s="5">
        <f>P2894/MAX(P$3:P2894)-1</f>
        <v>-0.16145371739122472</v>
      </c>
      <c r="R2894" s="5">
        <f t="shared" si="366"/>
        <v>0</v>
      </c>
      <c r="S2894" s="5">
        <f>(1+R2894)*(1-$Z$8*$O2893)-1</f>
        <v>0</v>
      </c>
      <c r="T2894">
        <f t="shared" si="367"/>
        <v>9412.1222756821626</v>
      </c>
      <c r="U2894" s="5">
        <f>T2894/MAX(T$3:T2894)-1</f>
        <v>-0.27852803425457995</v>
      </c>
    </row>
    <row r="2895" spans="1:21" x14ac:dyDescent="0.3">
      <c r="A2895" s="1">
        <v>41981</v>
      </c>
      <c r="B2895">
        <v>97.562416076660099</v>
      </c>
      <c r="C2895">
        <v>57.2674560546875</v>
      </c>
      <c r="D2895">
        <v>90.680327078596278</v>
      </c>
      <c r="E2895">
        <v>62.194218896514734</v>
      </c>
      <c r="F2895">
        <v>1</v>
      </c>
      <c r="G2895">
        <v>0</v>
      </c>
      <c r="I2895">
        <f t="shared" si="361"/>
        <v>11798.068037975729</v>
      </c>
      <c r="J2895">
        <f t="shared" si="362"/>
        <v>0</v>
      </c>
      <c r="K2895">
        <f t="shared" si="363"/>
        <v>11798.068037975729</v>
      </c>
      <c r="L2895">
        <f t="shared" si="364"/>
        <v>0</v>
      </c>
      <c r="M2895" s="4">
        <f>IF(F2895&gt;G2895,100%,IF(F2895=G2895,M2894,0%))</f>
        <v>1</v>
      </c>
      <c r="N2895" s="4">
        <f t="shared" si="360"/>
        <v>0</v>
      </c>
      <c r="O2895" s="5" cm="1">
        <f t="array" ref="O2895">SUM(ABS(I2895:J2895/P2895-K2895:L2895/P2895))</f>
        <v>0</v>
      </c>
      <c r="P2895">
        <f t="shared" si="365"/>
        <v>11798.068037975729</v>
      </c>
      <c r="Q2895" s="5">
        <f>P2895/MAX(P$3:P2895)-1</f>
        <v>-0.16742188209540776</v>
      </c>
      <c r="R2895" s="5">
        <f t="shared" si="366"/>
        <v>-7.1172752511831083E-3</v>
      </c>
      <c r="S2895" s="5">
        <f>(1+R2895)*(1-$Z$8*$O2894)-1</f>
        <v>-7.1172752511831083E-3</v>
      </c>
      <c r="T2895">
        <f t="shared" si="367"/>
        <v>9345.1336107483403</v>
      </c>
      <c r="U2895" s="5">
        <f>T2895/MAX(T$3:T2895)-1</f>
        <v>-0.28366294882080223</v>
      </c>
    </row>
    <row r="2896" spans="1:21" x14ac:dyDescent="0.3">
      <c r="A2896" s="1">
        <v>41982</v>
      </c>
      <c r="B2896">
        <v>97.870147705078097</v>
      </c>
      <c r="C2896">
        <v>57.0638618469238</v>
      </c>
      <c r="D2896">
        <v>90.755388781799013</v>
      </c>
      <c r="E2896">
        <v>62.13778625791938</v>
      </c>
      <c r="F2896">
        <v>1</v>
      </c>
      <c r="G2896">
        <v>0</v>
      </c>
      <c r="I2896">
        <f t="shared" si="361"/>
        <v>11835.28153509392</v>
      </c>
      <c r="J2896">
        <f t="shared" si="362"/>
        <v>0</v>
      </c>
      <c r="K2896">
        <f t="shared" si="363"/>
        <v>11835.28153509392</v>
      </c>
      <c r="L2896">
        <f t="shared" si="364"/>
        <v>0</v>
      </c>
      <c r="M2896" s="4">
        <f>IF(F2896&gt;G2896,100%,IF(F2896=G2896,M2895,0%))</f>
        <v>1</v>
      </c>
      <c r="N2896" s="4">
        <f t="shared" si="360"/>
        <v>0</v>
      </c>
      <c r="O2896" s="5" cm="1">
        <f t="array" ref="O2896">SUM(ABS(I2896:J2896/P2896-K2896:L2896/P2896))</f>
        <v>0</v>
      </c>
      <c r="P2896">
        <f t="shared" si="365"/>
        <v>11835.28153509392</v>
      </c>
      <c r="Q2896" s="5">
        <f>P2896/MAX(P$3:P2896)-1</f>
        <v>-0.16479576201442647</v>
      </c>
      <c r="R2896" s="5">
        <f t="shared" si="366"/>
        <v>3.1542026201585305E-3</v>
      </c>
      <c r="S2896" s="5">
        <f>(1+R2896)*(1-$Z$8*$O2895)-1</f>
        <v>3.1542026201585305E-3</v>
      </c>
      <c r="T2896">
        <f t="shared" si="367"/>
        <v>9374.6100556690944</v>
      </c>
      <c r="U2896" s="5">
        <f>T2896/MAX(T$3:T2896)-1</f>
        <v>-0.28140347661705611</v>
      </c>
    </row>
    <row r="2897" spans="1:21" x14ac:dyDescent="0.3">
      <c r="A2897" s="1">
        <v>41983</v>
      </c>
      <c r="B2897">
        <v>96.331573486328097</v>
      </c>
      <c r="C2897">
        <v>57.965484619140597</v>
      </c>
      <c r="D2897">
        <v>90.819795750859953</v>
      </c>
      <c r="E2897">
        <v>62.088347363827822</v>
      </c>
      <c r="F2897">
        <v>1</v>
      </c>
      <c r="G2897">
        <v>0</v>
      </c>
      <c r="I2897">
        <f t="shared" si="361"/>
        <v>11649.224198219188</v>
      </c>
      <c r="J2897">
        <f t="shared" si="362"/>
        <v>0</v>
      </c>
      <c r="K2897">
        <f t="shared" si="363"/>
        <v>11649.224198219188</v>
      </c>
      <c r="L2897">
        <f t="shared" si="364"/>
        <v>0</v>
      </c>
      <c r="M2897" s="4">
        <f>IF(F2897&gt;G2897,100%,IF(F2897=G2897,M2896,0%))</f>
        <v>1</v>
      </c>
      <c r="N2897" s="4">
        <f t="shared" si="360"/>
        <v>0</v>
      </c>
      <c r="O2897" s="5" cm="1">
        <f t="array" ref="O2897">SUM(ABS(I2897:J2897/P2897-K2897:L2897/P2897))</f>
        <v>0</v>
      </c>
      <c r="P2897">
        <f t="shared" si="365"/>
        <v>11649.224198219188</v>
      </c>
      <c r="Q2897" s="5">
        <f>P2897/MAX(P$3:P2897)-1</f>
        <v>-0.1779256462343588</v>
      </c>
      <c r="R2897" s="5">
        <f t="shared" si="366"/>
        <v>-1.5720567045493183E-2</v>
      </c>
      <c r="S2897" s="5">
        <f>(1+R2897)*(1-$Z$8*$O2896)-1</f>
        <v>-1.5720567045493183E-2</v>
      </c>
      <c r="T2897">
        <f t="shared" si="367"/>
        <v>9227.2358697635937</v>
      </c>
      <c r="U2897" s="5">
        <f>T2897/MAX(T$3:T2897)-1</f>
        <v>-0.29270022144155605</v>
      </c>
    </row>
    <row r="2898" spans="1:21" x14ac:dyDescent="0.3">
      <c r="A2898" s="1">
        <v>41984</v>
      </c>
      <c r="B2898">
        <v>96.788497924804602</v>
      </c>
      <c r="C2898">
        <v>57.694026947021399</v>
      </c>
      <c r="D2898">
        <v>90.886475975833719</v>
      </c>
      <c r="E2898">
        <v>62.037557934054085</v>
      </c>
      <c r="F2898">
        <v>1</v>
      </c>
      <c r="G2898">
        <v>0</v>
      </c>
      <c r="I2898">
        <f t="shared" si="361"/>
        <v>11704.479344925721</v>
      </c>
      <c r="J2898">
        <f t="shared" si="362"/>
        <v>0</v>
      </c>
      <c r="K2898">
        <f t="shared" si="363"/>
        <v>11704.479344925721</v>
      </c>
      <c r="L2898">
        <f t="shared" si="364"/>
        <v>0</v>
      </c>
      <c r="M2898" s="4">
        <f>IF(F2898&gt;G2898,100%,IF(F2898=G2898,M2897,0%))</f>
        <v>1</v>
      </c>
      <c r="N2898" s="4">
        <f t="shared" si="360"/>
        <v>0</v>
      </c>
      <c r="O2898" s="5" cm="1">
        <f t="array" ref="O2898">SUM(ABS(I2898:J2898/P2898-K2898:L2898/P2898))</f>
        <v>0</v>
      </c>
      <c r="P2898">
        <f t="shared" si="365"/>
        <v>11704.479344925721</v>
      </c>
      <c r="Q2898" s="5">
        <f>P2898/MAX(P$3:P2898)-1</f>
        <v>-0.17402634459434552</v>
      </c>
      <c r="R2898" s="5">
        <f t="shared" si="366"/>
        <v>4.7432469120973764E-3</v>
      </c>
      <c r="S2898" s="5">
        <f>(1+R2898)*(1-$Z$8*$O2897)-1</f>
        <v>4.7432469120973764E-3</v>
      </c>
      <c r="T2898">
        <f t="shared" si="367"/>
        <v>9271.0029278100446</v>
      </c>
      <c r="U2898" s="5">
        <f>T2898/MAX(T$3:T2898)-1</f>
        <v>-0.28934532395098156</v>
      </c>
    </row>
    <row r="2899" spans="1:21" x14ac:dyDescent="0.3">
      <c r="A2899" s="1">
        <v>41985</v>
      </c>
      <c r="B2899">
        <v>95.734825134277301</v>
      </c>
      <c r="C2899">
        <v>58.304798126220703</v>
      </c>
      <c r="D2899">
        <v>90.947914047620785</v>
      </c>
      <c r="E2899">
        <v>61.989807166863436</v>
      </c>
      <c r="F2899">
        <v>1</v>
      </c>
      <c r="G2899">
        <v>0</v>
      </c>
      <c r="I2899">
        <f t="shared" si="361"/>
        <v>11577.060367697473</v>
      </c>
      <c r="J2899">
        <f t="shared" si="362"/>
        <v>0</v>
      </c>
      <c r="K2899">
        <f t="shared" si="363"/>
        <v>11577.060367697473</v>
      </c>
      <c r="L2899">
        <f t="shared" si="364"/>
        <v>0</v>
      </c>
      <c r="M2899" s="4">
        <f>IF(F2899&gt;G2899,100%,IF(F2899=G2899,M2898,0%))</f>
        <v>1</v>
      </c>
      <c r="N2899" s="4">
        <f t="shared" si="360"/>
        <v>0</v>
      </c>
      <c r="O2899" s="5" cm="1">
        <f t="array" ref="O2899">SUM(ABS(I2899:J2899/P2899-K2899:L2899/P2899))</f>
        <v>0</v>
      </c>
      <c r="P2899">
        <f t="shared" si="365"/>
        <v>11577.060367697473</v>
      </c>
      <c r="Q2899" s="5">
        <f>P2899/MAX(P$3:P2899)-1</f>
        <v>-0.18301817714731528</v>
      </c>
      <c r="R2899" s="5">
        <f t="shared" si="366"/>
        <v>-1.0886343037846302E-2</v>
      </c>
      <c r="S2899" s="5">
        <f>(1+R2899)*(1-$Z$8*$O2898)-1</f>
        <v>-1.0886343037846302E-2</v>
      </c>
      <c r="T2899">
        <f t="shared" si="367"/>
        <v>9170.0756096330279</v>
      </c>
      <c r="U2899" s="5">
        <f>T2899/MAX(T$3:T2899)-1</f>
        <v>-0.29708175453590058</v>
      </c>
    </row>
    <row r="2900" spans="1:21" x14ac:dyDescent="0.3">
      <c r="A2900" s="1">
        <v>41986</v>
      </c>
      <c r="B2900">
        <v>95.734825134277301</v>
      </c>
      <c r="C2900">
        <v>58.304798126220703</v>
      </c>
      <c r="D2900">
        <v>91.009352119407851</v>
      </c>
      <c r="E2900">
        <v>61.942056399672772</v>
      </c>
      <c r="F2900">
        <v>1</v>
      </c>
      <c r="G2900">
        <v>0</v>
      </c>
      <c r="I2900">
        <f t="shared" si="361"/>
        <v>11577.060367697473</v>
      </c>
      <c r="J2900">
        <f t="shared" si="362"/>
        <v>0</v>
      </c>
      <c r="K2900">
        <f t="shared" si="363"/>
        <v>11577.060367697473</v>
      </c>
      <c r="L2900">
        <f t="shared" si="364"/>
        <v>0</v>
      </c>
      <c r="M2900" s="4">
        <f>IF(F2900&gt;G2900,100%,IF(F2900=G2900,M2899,0%))</f>
        <v>1</v>
      </c>
      <c r="N2900" s="4">
        <f t="shared" si="360"/>
        <v>0</v>
      </c>
      <c r="O2900" s="5" cm="1">
        <f t="array" ref="O2900">SUM(ABS(I2900:J2900/P2900-K2900:L2900/P2900))</f>
        <v>0</v>
      </c>
      <c r="P2900">
        <f t="shared" si="365"/>
        <v>11577.060367697473</v>
      </c>
      <c r="Q2900" s="5">
        <f>P2900/MAX(P$3:P2900)-1</f>
        <v>-0.18301817714731528</v>
      </c>
      <c r="R2900" s="5">
        <f t="shared" si="366"/>
        <v>0</v>
      </c>
      <c r="S2900" s="5">
        <f>(1+R2900)*(1-$Z$8*$O2899)-1</f>
        <v>0</v>
      </c>
      <c r="T2900">
        <f t="shared" si="367"/>
        <v>9170.0756096330279</v>
      </c>
      <c r="U2900" s="5">
        <f>T2900/MAX(T$3:T2900)-1</f>
        <v>-0.29708175453590058</v>
      </c>
    </row>
    <row r="2901" spans="1:21" x14ac:dyDescent="0.3">
      <c r="A2901" s="1">
        <v>41987</v>
      </c>
      <c r="B2901">
        <v>95.734825134277301</v>
      </c>
      <c r="C2901">
        <v>58.304798126220703</v>
      </c>
      <c r="D2901">
        <v>91.065620650106382</v>
      </c>
      <c r="E2901">
        <v>61.898550118972999</v>
      </c>
      <c r="F2901">
        <v>1</v>
      </c>
      <c r="G2901">
        <v>0</v>
      </c>
      <c r="I2901">
        <f t="shared" si="361"/>
        <v>11577.060367697473</v>
      </c>
      <c r="J2901">
        <f t="shared" si="362"/>
        <v>0</v>
      </c>
      <c r="K2901">
        <f t="shared" si="363"/>
        <v>11577.060367697473</v>
      </c>
      <c r="L2901">
        <f t="shared" si="364"/>
        <v>0</v>
      </c>
      <c r="M2901" s="4">
        <f>IF(F2901&gt;G2901,100%,IF(F2901=G2901,M2900,0%))</f>
        <v>1</v>
      </c>
      <c r="N2901" s="4">
        <f t="shared" si="360"/>
        <v>0</v>
      </c>
      <c r="O2901" s="5" cm="1">
        <f t="array" ref="O2901">SUM(ABS(I2901:J2901/P2901-K2901:L2901/P2901))</f>
        <v>0</v>
      </c>
      <c r="P2901">
        <f t="shared" si="365"/>
        <v>11577.060367697473</v>
      </c>
      <c r="Q2901" s="5">
        <f>P2901/MAX(P$3:P2901)-1</f>
        <v>-0.18301817714731528</v>
      </c>
      <c r="R2901" s="5">
        <f t="shared" si="366"/>
        <v>0</v>
      </c>
      <c r="S2901" s="5">
        <f>(1+R2901)*(1-$Z$8*$O2900)-1</f>
        <v>0</v>
      </c>
      <c r="T2901">
        <f t="shared" si="367"/>
        <v>9170.0756096330279</v>
      </c>
      <c r="U2901" s="5">
        <f>T2901/MAX(T$3:T2901)-1</f>
        <v>-0.29708175453590058</v>
      </c>
    </row>
    <row r="2902" spans="1:21" x14ac:dyDescent="0.3">
      <c r="A2902" s="1">
        <v>41988</v>
      </c>
      <c r="B2902">
        <v>94.746421813964801</v>
      </c>
      <c r="C2902">
        <v>58.896190643310497</v>
      </c>
      <c r="D2902">
        <v>91.118264193558574</v>
      </c>
      <c r="E2902">
        <v>61.857021483615846</v>
      </c>
      <c r="F2902">
        <v>1</v>
      </c>
      <c r="G2902">
        <v>0</v>
      </c>
      <c r="I2902">
        <f t="shared" si="361"/>
        <v>11457.534323848322</v>
      </c>
      <c r="J2902">
        <f t="shared" si="362"/>
        <v>0</v>
      </c>
      <c r="K2902">
        <f t="shared" si="363"/>
        <v>11457.534323848322</v>
      </c>
      <c r="L2902">
        <f t="shared" si="364"/>
        <v>0</v>
      </c>
      <c r="M2902" s="4">
        <f>IF(F2902&gt;G2902,100%,IF(F2902=G2902,M2901,0%))</f>
        <v>1</v>
      </c>
      <c r="N2902" s="4">
        <f t="shared" si="360"/>
        <v>0</v>
      </c>
      <c r="O2902" s="5" cm="1">
        <f t="array" ref="O2902">SUM(ABS(I2902:J2902/P2902-K2902:L2902/P2902))</f>
        <v>0</v>
      </c>
      <c r="P2902">
        <f t="shared" si="365"/>
        <v>11457.534323848322</v>
      </c>
      <c r="Q2902" s="5">
        <f>P2902/MAX(P$3:P2902)-1</f>
        <v>-0.19145301311437268</v>
      </c>
      <c r="R2902" s="5">
        <f t="shared" si="366"/>
        <v>-1.032438633408661E-2</v>
      </c>
      <c r="S2902" s="5">
        <f>(1+R2902)*(1-$Z$8*$O2901)-1</f>
        <v>-1.032438633408661E-2</v>
      </c>
      <c r="T2902">
        <f t="shared" si="367"/>
        <v>9075.4002063263924</v>
      </c>
      <c r="U2902" s="5">
        <f>T2902/MAX(T$3:T2902)-1</f>
        <v>-0.30433895406335021</v>
      </c>
    </row>
    <row r="2903" spans="1:21" x14ac:dyDescent="0.3">
      <c r="A2903" s="1">
        <v>41989</v>
      </c>
      <c r="B2903">
        <v>93.226531982421804</v>
      </c>
      <c r="C2903">
        <v>59.836589813232401</v>
      </c>
      <c r="D2903">
        <v>91.160668899763877</v>
      </c>
      <c r="E2903">
        <v>61.822100776938058</v>
      </c>
      <c r="F2903">
        <v>1</v>
      </c>
      <c r="G2903">
        <v>0</v>
      </c>
      <c r="I2903">
        <f t="shared" si="361"/>
        <v>11273.736460245993</v>
      </c>
      <c r="J2903">
        <f t="shared" si="362"/>
        <v>0</v>
      </c>
      <c r="K2903">
        <f t="shared" si="363"/>
        <v>11273.736460245993</v>
      </c>
      <c r="L2903">
        <f t="shared" si="364"/>
        <v>0</v>
      </c>
      <c r="M2903" s="4">
        <f>IF(F2903&gt;G2903,100%,IF(F2903=G2903,M2902,0%))</f>
        <v>1</v>
      </c>
      <c r="N2903" s="4">
        <f t="shared" si="360"/>
        <v>0</v>
      </c>
      <c r="O2903" s="5" cm="1">
        <f t="array" ref="O2903">SUM(ABS(I2903:J2903/P2903-K2903:L2903/P2903))</f>
        <v>0</v>
      </c>
      <c r="P2903">
        <f t="shared" si="365"/>
        <v>11273.736460245993</v>
      </c>
      <c r="Q2903" s="5">
        <f>P2903/MAX(P$3:P2903)-1</f>
        <v>-0.20442344851619865</v>
      </c>
      <c r="R2903" s="5">
        <f t="shared" si="366"/>
        <v>-1.6041659436250799E-2</v>
      </c>
      <c r="S2903" s="5">
        <f>(1+R2903)*(1-$Z$8*$O2902)-1</f>
        <v>-1.6041659436250799E-2</v>
      </c>
      <c r="T2903">
        <f t="shared" si="367"/>
        <v>8929.8157269688236</v>
      </c>
      <c r="U2903" s="5">
        <f>T2903/MAX(T$3:T2903)-1</f>
        <v>-0.31549851164533205</v>
      </c>
    </row>
    <row r="2904" spans="1:21" x14ac:dyDescent="0.3">
      <c r="A2904" s="1">
        <v>41990</v>
      </c>
      <c r="B2904">
        <v>94.923583984375</v>
      </c>
      <c r="C2904">
        <v>58.789543151855398</v>
      </c>
      <c r="D2904">
        <v>91.211470532773149</v>
      </c>
      <c r="E2904">
        <v>61.782356831564826</v>
      </c>
      <c r="F2904">
        <v>1</v>
      </c>
      <c r="G2904">
        <v>0</v>
      </c>
      <c r="I2904">
        <f t="shared" si="361"/>
        <v>11478.958263766053</v>
      </c>
      <c r="J2904">
        <f t="shared" si="362"/>
        <v>0</v>
      </c>
      <c r="K2904">
        <f t="shared" si="363"/>
        <v>11478.958263766053</v>
      </c>
      <c r="L2904">
        <f t="shared" si="364"/>
        <v>0</v>
      </c>
      <c r="M2904" s="4">
        <f>IF(F2904&gt;G2904,100%,IF(F2904=G2904,M2903,0%))</f>
        <v>1</v>
      </c>
      <c r="N2904" s="4">
        <f t="shared" si="360"/>
        <v>0</v>
      </c>
      <c r="O2904" s="5" cm="1">
        <f t="array" ref="O2904">SUM(ABS(I2904:J2904/P2904-K2904:L2904/P2904))</f>
        <v>0</v>
      </c>
      <c r="P2904">
        <f t="shared" si="365"/>
        <v>11478.958263766053</v>
      </c>
      <c r="Q2904" s="5">
        <f>P2904/MAX(P$3:P2904)-1</f>
        <v>-0.18994114663611616</v>
      </c>
      <c r="R2904" s="5">
        <f t="shared" si="366"/>
        <v>1.8203530324105488E-2</v>
      </c>
      <c r="S2904" s="5">
        <f>(1+R2904)*(1-$Z$8*$O2903)-1</f>
        <v>1.8203530324105488E-2</v>
      </c>
      <c r="T2904">
        <f t="shared" si="367"/>
        <v>9092.3698983433751</v>
      </c>
      <c r="U2904" s="5">
        <f>T2904/MAX(T$3:T2904)-1</f>
        <v>-0.30303816804517247</v>
      </c>
    </row>
    <row r="2905" spans="1:21" x14ac:dyDescent="0.3">
      <c r="A2905" s="1">
        <v>41991</v>
      </c>
      <c r="B2905">
        <v>97.208091735839801</v>
      </c>
      <c r="C2905">
        <v>57.335315704345703</v>
      </c>
      <c r="D2905">
        <v>91.273637875988697</v>
      </c>
      <c r="E2905">
        <v>61.735377923766173</v>
      </c>
      <c r="F2905">
        <v>1</v>
      </c>
      <c r="G2905">
        <v>0</v>
      </c>
      <c r="I2905">
        <f t="shared" si="361"/>
        <v>11755.220158140281</v>
      </c>
      <c r="J2905">
        <f t="shared" si="362"/>
        <v>0</v>
      </c>
      <c r="K2905">
        <f t="shared" si="363"/>
        <v>11755.220158140281</v>
      </c>
      <c r="L2905">
        <f t="shared" si="364"/>
        <v>0</v>
      </c>
      <c r="M2905" s="4">
        <f>IF(F2905&gt;G2905,100%,IF(F2905=G2905,M2904,0%))</f>
        <v>1</v>
      </c>
      <c r="N2905" s="4">
        <f t="shared" si="360"/>
        <v>0</v>
      </c>
      <c r="O2905" s="5" cm="1">
        <f t="array" ref="O2905">SUM(ABS(I2905:J2905/P2905-K2905:L2905/P2905))</f>
        <v>0</v>
      </c>
      <c r="P2905">
        <f t="shared" si="365"/>
        <v>11755.220158140281</v>
      </c>
      <c r="Q2905" s="5">
        <f>P2905/MAX(P$3:P2905)-1</f>
        <v>-0.17044561505191991</v>
      </c>
      <c r="R2905" s="5">
        <f t="shared" si="366"/>
        <v>2.4066808853749677E-2</v>
      </c>
      <c r="S2905" s="5">
        <f>(1+R2905)*(1-$Z$8*$O2904)-1</f>
        <v>2.4066808853749677E-2</v>
      </c>
      <c r="T2905">
        <f t="shared" si="367"/>
        <v>9311.1942267143932</v>
      </c>
      <c r="U2905" s="5">
        <f>T2905/MAX(T$3:T2905)-1</f>
        <v>-0.28626452085715637</v>
      </c>
    </row>
    <row r="2906" spans="1:21" x14ac:dyDescent="0.3">
      <c r="A2906" s="1">
        <v>41992</v>
      </c>
      <c r="B2906">
        <v>97.635826110839801</v>
      </c>
      <c r="C2906">
        <v>57.12202835083</v>
      </c>
      <c r="D2906">
        <v>91.337933250920671</v>
      </c>
      <c r="E2906">
        <v>61.687337884855509</v>
      </c>
      <c r="F2906">
        <v>1</v>
      </c>
      <c r="G2906">
        <v>0</v>
      </c>
      <c r="I2906">
        <f t="shared" si="361"/>
        <v>11806.94539682713</v>
      </c>
      <c r="J2906">
        <f t="shared" si="362"/>
        <v>0</v>
      </c>
      <c r="K2906">
        <f t="shared" si="363"/>
        <v>11806.94539682713</v>
      </c>
      <c r="L2906">
        <f t="shared" si="364"/>
        <v>0</v>
      </c>
      <c r="M2906" s="4">
        <f>IF(F2906&gt;G2906,100%,IF(F2906=G2906,M2905,0%))</f>
        <v>1</v>
      </c>
      <c r="N2906" s="4">
        <f t="shared" si="360"/>
        <v>0</v>
      </c>
      <c r="O2906" s="5" cm="1">
        <f t="array" ref="O2906">SUM(ABS(I2906:J2906/P2906-K2906:L2906/P2906))</f>
        <v>0</v>
      </c>
      <c r="P2906">
        <f t="shared" si="365"/>
        <v>11806.94539682713</v>
      </c>
      <c r="Q2906" s="5">
        <f>P2906/MAX(P$3:P2906)-1</f>
        <v>-0.1667954155671022</v>
      </c>
      <c r="R2906" s="5">
        <f t="shared" si="366"/>
        <v>4.4001931049355569E-3</v>
      </c>
      <c r="S2906" s="5">
        <f>(1+R2906)*(1-$Z$8*$O2905)-1</f>
        <v>4.4001931049355569E-3</v>
      </c>
      <c r="T2906">
        <f t="shared" si="367"/>
        <v>9352.1652793494977</v>
      </c>
      <c r="U2906" s="5">
        <f>T2906/MAX(T$3:T2906)-1</f>
        <v>-0.28312394692308418</v>
      </c>
    </row>
    <row r="2907" spans="1:21" x14ac:dyDescent="0.3">
      <c r="A2907" s="1">
        <v>41993</v>
      </c>
      <c r="B2907">
        <v>97.635826110839801</v>
      </c>
      <c r="C2907">
        <v>57.12202835083</v>
      </c>
      <c r="D2907">
        <v>91.402644143175706</v>
      </c>
      <c r="E2907">
        <v>61.638911897270241</v>
      </c>
      <c r="F2907">
        <v>1</v>
      </c>
      <c r="G2907">
        <v>0</v>
      </c>
      <c r="I2907">
        <f t="shared" si="361"/>
        <v>11806.945396827132</v>
      </c>
      <c r="J2907">
        <f t="shared" si="362"/>
        <v>0</v>
      </c>
      <c r="K2907">
        <f t="shared" si="363"/>
        <v>11806.945396827132</v>
      </c>
      <c r="L2907">
        <f t="shared" si="364"/>
        <v>0</v>
      </c>
      <c r="M2907" s="4">
        <f>IF(F2907&gt;G2907,100%,IF(F2907=G2907,M2906,0%))</f>
        <v>1</v>
      </c>
      <c r="N2907" s="4">
        <f t="shared" si="360"/>
        <v>0</v>
      </c>
      <c r="O2907" s="5" cm="1">
        <f t="array" ref="O2907">SUM(ABS(I2907:J2907/P2907-K2907:L2907/P2907))</f>
        <v>0</v>
      </c>
      <c r="P2907">
        <f t="shared" si="365"/>
        <v>11806.945396827132</v>
      </c>
      <c r="Q2907" s="5">
        <f>P2907/MAX(P$3:P2907)-1</f>
        <v>-0.16679541556710209</v>
      </c>
      <c r="R2907" s="5">
        <f t="shared" si="366"/>
        <v>0</v>
      </c>
      <c r="S2907" s="5">
        <f>(1+R2907)*(1-$Z$8*$O2906)-1</f>
        <v>0</v>
      </c>
      <c r="T2907">
        <f t="shared" si="367"/>
        <v>9352.1652793494977</v>
      </c>
      <c r="U2907" s="5">
        <f>T2907/MAX(T$3:T2907)-1</f>
        <v>-0.28312394692308418</v>
      </c>
    </row>
    <row r="2908" spans="1:21" x14ac:dyDescent="0.3">
      <c r="A2908" s="1">
        <v>41994</v>
      </c>
      <c r="B2908">
        <v>97.635826110839801</v>
      </c>
      <c r="C2908">
        <v>57.12202835083</v>
      </c>
      <c r="D2908">
        <v>91.467539545315418</v>
      </c>
      <c r="E2908">
        <v>61.590485909684972</v>
      </c>
      <c r="F2908">
        <v>1</v>
      </c>
      <c r="G2908">
        <v>0</v>
      </c>
      <c r="I2908">
        <f t="shared" si="361"/>
        <v>11806.945396827132</v>
      </c>
      <c r="J2908">
        <f t="shared" si="362"/>
        <v>0</v>
      </c>
      <c r="K2908">
        <f t="shared" si="363"/>
        <v>11806.945396827132</v>
      </c>
      <c r="L2908">
        <f t="shared" si="364"/>
        <v>0</v>
      </c>
      <c r="M2908" s="4">
        <f>IF(F2908&gt;G2908,100%,IF(F2908=G2908,M2907,0%))</f>
        <v>1</v>
      </c>
      <c r="N2908" s="4">
        <f t="shared" si="360"/>
        <v>0</v>
      </c>
      <c r="O2908" s="5" cm="1">
        <f t="array" ref="O2908">SUM(ABS(I2908:J2908/P2908-K2908:L2908/P2908))</f>
        <v>0</v>
      </c>
      <c r="P2908">
        <f t="shared" si="365"/>
        <v>11806.945396827132</v>
      </c>
      <c r="Q2908" s="5">
        <f>P2908/MAX(P$3:P2908)-1</f>
        <v>-0.16679541556710209</v>
      </c>
      <c r="R2908" s="5">
        <f t="shared" si="366"/>
        <v>0</v>
      </c>
      <c r="S2908" s="5">
        <f>(1+R2908)*(1-$Z$8*$O2907)-1</f>
        <v>0</v>
      </c>
      <c r="T2908">
        <f t="shared" si="367"/>
        <v>9352.1652793494977</v>
      </c>
      <c r="U2908" s="5">
        <f>T2908/MAX(T$3:T2908)-1</f>
        <v>-0.28312394692308418</v>
      </c>
    </row>
    <row r="2909" spans="1:21" x14ac:dyDescent="0.3">
      <c r="A2909" s="1">
        <v>41995</v>
      </c>
      <c r="B2909">
        <v>97.879127502441406</v>
      </c>
      <c r="C2909">
        <v>56.957218170166001</v>
      </c>
      <c r="D2909">
        <v>91.532076138169003</v>
      </c>
      <c r="E2909">
        <v>61.542397551275599</v>
      </c>
      <c r="F2909">
        <v>1</v>
      </c>
      <c r="G2909">
        <v>0</v>
      </c>
      <c r="I2909">
        <f t="shared" si="361"/>
        <v>11836.367447728315</v>
      </c>
      <c r="J2909">
        <f t="shared" si="362"/>
        <v>0</v>
      </c>
      <c r="K2909">
        <f t="shared" si="363"/>
        <v>11836.367447728315</v>
      </c>
      <c r="L2909">
        <f t="shared" si="364"/>
        <v>0</v>
      </c>
      <c r="M2909" s="4">
        <f>IF(F2909&gt;G2909,100%,IF(F2909=G2909,M2908,0%))</f>
        <v>1</v>
      </c>
      <c r="N2909" s="4">
        <f t="shared" si="360"/>
        <v>0</v>
      </c>
      <c r="O2909" s="5" cm="1">
        <f t="array" ref="O2909">SUM(ABS(I2909:J2909/P2909-K2909:L2909/P2909))</f>
        <v>0</v>
      </c>
      <c r="P2909">
        <f t="shared" si="365"/>
        <v>11836.367447728315</v>
      </c>
      <c r="Q2909" s="5">
        <f>P2909/MAX(P$3:P2909)-1</f>
        <v>-0.16471913022230233</v>
      </c>
      <c r="R2909" s="5">
        <f t="shared" si="366"/>
        <v>2.4919274132571001E-3</v>
      </c>
      <c r="S2909" s="5">
        <f>(1+R2909)*(1-$Z$8*$O2908)-1</f>
        <v>2.4919274132571001E-3</v>
      </c>
      <c r="T2909">
        <f t="shared" si="367"/>
        <v>9375.4701963824191</v>
      </c>
      <c r="U2909" s="5">
        <f>T2909/MAX(T$3:T2909)-1</f>
        <v>-0.28133754383451426</v>
      </c>
    </row>
    <row r="2910" spans="1:21" x14ac:dyDescent="0.3">
      <c r="A2910" s="1">
        <v>41996</v>
      </c>
      <c r="B2910">
        <v>97.532829284667898</v>
      </c>
      <c r="C2910">
        <v>57.141414642333899</v>
      </c>
      <c r="D2910">
        <v>91.591335695181314</v>
      </c>
      <c r="E2910">
        <v>61.497926626632456</v>
      </c>
      <c r="F2910">
        <v>1</v>
      </c>
      <c r="G2910">
        <v>0</v>
      </c>
      <c r="I2910">
        <f t="shared" si="361"/>
        <v>11794.490154206687</v>
      </c>
      <c r="J2910">
        <f t="shared" si="362"/>
        <v>0</v>
      </c>
      <c r="K2910">
        <f t="shared" si="363"/>
        <v>11794.490154206687</v>
      </c>
      <c r="L2910">
        <f t="shared" si="364"/>
        <v>0</v>
      </c>
      <c r="M2910" s="4">
        <f>IF(F2910&gt;G2910,100%,IF(F2910=G2910,M2909,0%))</f>
        <v>1</v>
      </c>
      <c r="N2910" s="4">
        <f t="shared" si="360"/>
        <v>0</v>
      </c>
      <c r="O2910" s="5" cm="1">
        <f t="array" ref="O2910">SUM(ABS(I2910:J2910/P2910-K2910:L2910/P2910))</f>
        <v>0</v>
      </c>
      <c r="P2910">
        <f t="shared" si="365"/>
        <v>11794.490154206687</v>
      </c>
      <c r="Q2910" s="5">
        <f>P2910/MAX(P$3:P2910)-1</f>
        <v>-0.16767436985229489</v>
      </c>
      <c r="R2910" s="5">
        <f t="shared" si="366"/>
        <v>-3.5380190507404707E-3</v>
      </c>
      <c r="S2910" s="5">
        <f>(1+R2910)*(1-$Z$8*$O2909)-1</f>
        <v>-3.5380190507404707E-3</v>
      </c>
      <c r="T2910">
        <f t="shared" si="367"/>
        <v>9342.2996042179693</v>
      </c>
      <c r="U2910" s="5">
        <f>T2910/MAX(T$3:T2910)-1</f>
        <v>-0.28388018529547965</v>
      </c>
    </row>
    <row r="2911" spans="1:21" x14ac:dyDescent="0.3">
      <c r="A2911" s="1">
        <v>41997</v>
      </c>
      <c r="B2911">
        <v>97.617103576660099</v>
      </c>
      <c r="C2911">
        <v>57.083251953125</v>
      </c>
      <c r="D2911">
        <v>91.648568186593891</v>
      </c>
      <c r="E2911">
        <v>61.45490268688296</v>
      </c>
      <c r="F2911">
        <v>1</v>
      </c>
      <c r="G2911">
        <v>0</v>
      </c>
      <c r="I2911">
        <f t="shared" si="361"/>
        <v>11804.681310501905</v>
      </c>
      <c r="J2911">
        <f t="shared" si="362"/>
        <v>0</v>
      </c>
      <c r="K2911">
        <f t="shared" si="363"/>
        <v>11804.681310501905</v>
      </c>
      <c r="L2911">
        <f t="shared" si="364"/>
        <v>0</v>
      </c>
      <c r="M2911" s="4">
        <f>IF(F2911&gt;G2911,100%,IF(F2911=G2911,M2910,0%))</f>
        <v>1</v>
      </c>
      <c r="N2911" s="4">
        <f t="shared" si="360"/>
        <v>0</v>
      </c>
      <c r="O2911" s="5" cm="1">
        <f t="array" ref="O2911">SUM(ABS(I2911:J2911/P2911-K2911:L2911/P2911))</f>
        <v>0</v>
      </c>
      <c r="P2911">
        <f t="shared" si="365"/>
        <v>11804.681310501905</v>
      </c>
      <c r="Q2911" s="5">
        <f>P2911/MAX(P$3:P2911)-1</f>
        <v>-0.16695518992383274</v>
      </c>
      <c r="R2911" s="5">
        <f t="shared" si="366"/>
        <v>8.6406077430845052E-4</v>
      </c>
      <c r="S2911" s="5">
        <f>(1+R2911)*(1-$Z$8*$O2910)-1</f>
        <v>8.6406077430845052E-4</v>
      </c>
      <c r="T2911">
        <f t="shared" si="367"/>
        <v>9350.3719188478117</v>
      </c>
      <c r="U2911" s="5">
        <f>T2911/MAX(T$3:T2911)-1</f>
        <v>-0.2832614142538884</v>
      </c>
    </row>
    <row r="2912" spans="1:21" x14ac:dyDescent="0.3">
      <c r="A2912" s="1">
        <v>41998</v>
      </c>
      <c r="B2912">
        <v>97.617103576660099</v>
      </c>
      <c r="C2912">
        <v>57.083251953125</v>
      </c>
      <c r="D2912">
        <v>91.705800678006455</v>
      </c>
      <c r="E2912">
        <v>61.411878747133464</v>
      </c>
      <c r="F2912">
        <v>1</v>
      </c>
      <c r="G2912">
        <v>0</v>
      </c>
      <c r="I2912">
        <f t="shared" si="361"/>
        <v>11804.681310501906</v>
      </c>
      <c r="J2912">
        <f t="shared" si="362"/>
        <v>0</v>
      </c>
      <c r="K2912">
        <f t="shared" si="363"/>
        <v>11804.681310501906</v>
      </c>
      <c r="L2912">
        <f t="shared" si="364"/>
        <v>0</v>
      </c>
      <c r="M2912" s="4">
        <f>IF(F2912&gt;G2912,100%,IF(F2912=G2912,M2911,0%))</f>
        <v>1</v>
      </c>
      <c r="N2912" s="4">
        <f t="shared" si="360"/>
        <v>0</v>
      </c>
      <c r="O2912" s="5" cm="1">
        <f t="array" ref="O2912">SUM(ABS(I2912:J2912/P2912-K2912:L2912/P2912))</f>
        <v>0</v>
      </c>
      <c r="P2912">
        <f t="shared" si="365"/>
        <v>11804.681310501906</v>
      </c>
      <c r="Q2912" s="5">
        <f>P2912/MAX(P$3:P2912)-1</f>
        <v>-0.16695518992383263</v>
      </c>
      <c r="R2912" s="5">
        <f t="shared" si="366"/>
        <v>0</v>
      </c>
      <c r="S2912" s="5">
        <f>(1+R2912)*(1-$Z$8*$O2911)-1</f>
        <v>0</v>
      </c>
      <c r="T2912">
        <f t="shared" si="367"/>
        <v>9350.3719188478117</v>
      </c>
      <c r="U2912" s="5">
        <f>T2912/MAX(T$3:T2912)-1</f>
        <v>-0.2832614142538884</v>
      </c>
    </row>
    <row r="2913" spans="1:21" x14ac:dyDescent="0.3">
      <c r="A2913" s="1">
        <v>41999</v>
      </c>
      <c r="B2913">
        <v>98.309684753417898</v>
      </c>
      <c r="C2913">
        <v>56.695461273193303</v>
      </c>
      <c r="D2913">
        <v>91.766478846915305</v>
      </c>
      <c r="E2913">
        <v>61.36692550051864</v>
      </c>
      <c r="F2913">
        <v>1</v>
      </c>
      <c r="G2913">
        <v>0</v>
      </c>
      <c r="I2913">
        <f t="shared" si="361"/>
        <v>11888.434052324017</v>
      </c>
      <c r="J2913">
        <f t="shared" si="362"/>
        <v>0</v>
      </c>
      <c r="K2913">
        <f t="shared" si="363"/>
        <v>11888.434052324017</v>
      </c>
      <c r="L2913">
        <f t="shared" si="364"/>
        <v>0</v>
      </c>
      <c r="M2913" s="4">
        <f>IF(F2913&gt;G2913,100%,IF(F2913=G2913,M2912,0%))</f>
        <v>1</v>
      </c>
      <c r="N2913" s="4">
        <f t="shared" si="360"/>
        <v>0</v>
      </c>
      <c r="O2913" s="5" cm="1">
        <f t="array" ref="O2913">SUM(ABS(I2913:J2913/P2913-K2913:L2913/P2913))</f>
        <v>0</v>
      </c>
      <c r="P2913">
        <f t="shared" si="365"/>
        <v>11888.434052324017</v>
      </c>
      <c r="Q2913" s="5">
        <f>P2913/MAX(P$3:P2913)-1</f>
        <v>-0.16104484087929816</v>
      </c>
      <c r="R2913" s="5">
        <f t="shared" si="366"/>
        <v>7.0948752972772589E-3</v>
      </c>
      <c r="S2913" s="5">
        <f>(1+R2913)*(1-$Z$8*$O2912)-1</f>
        <v>7.0948752972772589E-3</v>
      </c>
      <c r="T2913">
        <f t="shared" si="367"/>
        <v>9416.7116415952005</v>
      </c>
      <c r="U2913" s="5">
        <f>T2913/MAX(T$3:T2913)-1</f>
        <v>-0.27817624336727287</v>
      </c>
    </row>
    <row r="2914" spans="1:21" x14ac:dyDescent="0.3">
      <c r="A2914" s="1">
        <v>42000</v>
      </c>
      <c r="B2914">
        <v>98.309684753417898</v>
      </c>
      <c r="C2914">
        <v>56.695461273193303</v>
      </c>
      <c r="D2914">
        <v>91.827480259226334</v>
      </c>
      <c r="E2914">
        <v>61.321972253903809</v>
      </c>
      <c r="F2914">
        <v>1</v>
      </c>
      <c r="G2914">
        <v>0</v>
      </c>
      <c r="I2914">
        <f t="shared" si="361"/>
        <v>11888.434052324017</v>
      </c>
      <c r="J2914">
        <f t="shared" si="362"/>
        <v>0</v>
      </c>
      <c r="K2914">
        <f t="shared" si="363"/>
        <v>11888.434052324017</v>
      </c>
      <c r="L2914">
        <f t="shared" si="364"/>
        <v>0</v>
      </c>
      <c r="M2914" s="4">
        <f>IF(F2914&gt;G2914,100%,IF(F2914=G2914,M2913,0%))</f>
        <v>1</v>
      </c>
      <c r="N2914" s="4">
        <f t="shared" si="360"/>
        <v>0</v>
      </c>
      <c r="O2914" s="5" cm="1">
        <f t="array" ref="O2914">SUM(ABS(I2914:J2914/P2914-K2914:L2914/P2914))</f>
        <v>0</v>
      </c>
      <c r="P2914">
        <f t="shared" si="365"/>
        <v>11888.434052324017</v>
      </c>
      <c r="Q2914" s="5">
        <f>P2914/MAX(P$3:P2914)-1</f>
        <v>-0.16104484087929816</v>
      </c>
      <c r="R2914" s="5">
        <f t="shared" si="366"/>
        <v>0</v>
      </c>
      <c r="S2914" s="5">
        <f>(1+R2914)*(1-$Z$8*$O2913)-1</f>
        <v>0</v>
      </c>
      <c r="T2914">
        <f t="shared" si="367"/>
        <v>9416.7116415952005</v>
      </c>
      <c r="U2914" s="5">
        <f>T2914/MAX(T$3:T2914)-1</f>
        <v>-0.27817624336727287</v>
      </c>
    </row>
    <row r="2915" spans="1:21" x14ac:dyDescent="0.3">
      <c r="A2915" s="1">
        <v>42001</v>
      </c>
      <c r="B2915">
        <v>98.309684753417898</v>
      </c>
      <c r="C2915">
        <v>56.695461273193303</v>
      </c>
      <c r="D2915">
        <v>91.887743024683687</v>
      </c>
      <c r="E2915">
        <v>61.277404955963583</v>
      </c>
      <c r="F2915">
        <v>1</v>
      </c>
      <c r="G2915">
        <v>0</v>
      </c>
      <c r="I2915">
        <f t="shared" si="361"/>
        <v>11888.434052324017</v>
      </c>
      <c r="J2915">
        <f t="shared" si="362"/>
        <v>0</v>
      </c>
      <c r="K2915">
        <f t="shared" si="363"/>
        <v>11888.434052324017</v>
      </c>
      <c r="L2915">
        <f t="shared" si="364"/>
        <v>0</v>
      </c>
      <c r="M2915" s="4">
        <f>IF(F2915&gt;G2915,100%,IF(F2915=G2915,M2914,0%))</f>
        <v>1</v>
      </c>
      <c r="N2915" s="4">
        <f t="shared" si="360"/>
        <v>0</v>
      </c>
      <c r="O2915" s="5" cm="1">
        <f t="array" ref="O2915">SUM(ABS(I2915:J2915/P2915-K2915:L2915/P2915))</f>
        <v>0</v>
      </c>
      <c r="P2915">
        <f t="shared" si="365"/>
        <v>11888.434052324017</v>
      </c>
      <c r="Q2915" s="5">
        <f>P2915/MAX(P$3:P2915)-1</f>
        <v>-0.16104484087929816</v>
      </c>
      <c r="R2915" s="5">
        <f t="shared" si="366"/>
        <v>0</v>
      </c>
      <c r="S2915" s="5">
        <f>(1+R2915)*(1-$Z$8*$O2914)-1</f>
        <v>0</v>
      </c>
      <c r="T2915">
        <f t="shared" si="367"/>
        <v>9416.7116415952005</v>
      </c>
      <c r="U2915" s="5">
        <f>T2915/MAX(T$3:T2915)-1</f>
        <v>-0.27817624336727287</v>
      </c>
    </row>
    <row r="2916" spans="1:21" x14ac:dyDescent="0.3">
      <c r="A2916" s="1">
        <v>42002</v>
      </c>
      <c r="B2916">
        <v>98.290946960449205</v>
      </c>
      <c r="C2916">
        <v>56.695461273193303</v>
      </c>
      <c r="D2916">
        <v>91.948004917125772</v>
      </c>
      <c r="E2916">
        <v>61.23283765802335</v>
      </c>
      <c r="F2916">
        <v>1</v>
      </c>
      <c r="G2916">
        <v>0</v>
      </c>
      <c r="I2916">
        <f t="shared" si="361"/>
        <v>11886.168120777669</v>
      </c>
      <c r="J2916">
        <f t="shared" si="362"/>
        <v>0</v>
      </c>
      <c r="K2916">
        <f t="shared" si="363"/>
        <v>11886.168120777669</v>
      </c>
      <c r="L2916">
        <f t="shared" si="364"/>
        <v>0</v>
      </c>
      <c r="M2916" s="4">
        <f>IF(F2916&gt;G2916,100%,IF(F2916=G2916,M2915,0%))</f>
        <v>1</v>
      </c>
      <c r="N2916" s="4">
        <f t="shared" si="360"/>
        <v>0</v>
      </c>
      <c r="O2916" s="5" cm="1">
        <f t="array" ref="O2916">SUM(ABS(I2916:J2916/P2916-K2916:L2916/P2916))</f>
        <v>0</v>
      </c>
      <c r="P2916">
        <f t="shared" si="365"/>
        <v>11886.168120777669</v>
      </c>
      <c r="Q2916" s="5">
        <f>P2916/MAX(P$3:P2916)-1</f>
        <v>-0.16120474545147778</v>
      </c>
      <c r="R2916" s="5">
        <f t="shared" si="366"/>
        <v>-1.9059966488221836E-4</v>
      </c>
      <c r="S2916" s="5">
        <f>(1+R2916)*(1-$Z$8*$O2915)-1</f>
        <v>-1.9059966488221836E-4</v>
      </c>
      <c r="T2916">
        <f t="shared" si="367"/>
        <v>9414.9168195120201</v>
      </c>
      <c r="U2916" s="5">
        <f>T2916/MAX(T$3:T2916)-1</f>
        <v>-0.27831382273339111</v>
      </c>
    </row>
    <row r="2917" spans="1:21" x14ac:dyDescent="0.3">
      <c r="A2917" s="1">
        <v>42003</v>
      </c>
      <c r="B2917">
        <v>97.635826110839801</v>
      </c>
      <c r="C2917">
        <v>57.073558807372997</v>
      </c>
      <c r="D2917">
        <v>92.00888475256771</v>
      </c>
      <c r="E2917">
        <v>61.187257396641051</v>
      </c>
      <c r="F2917">
        <v>1</v>
      </c>
      <c r="G2917">
        <v>0</v>
      </c>
      <c r="I2917">
        <f t="shared" si="361"/>
        <v>11806.945396827137</v>
      </c>
      <c r="J2917">
        <f t="shared" si="362"/>
        <v>0</v>
      </c>
      <c r="K2917">
        <f t="shared" si="363"/>
        <v>11806.945396827137</v>
      </c>
      <c r="L2917">
        <f t="shared" si="364"/>
        <v>0</v>
      </c>
      <c r="M2917" s="4">
        <f>IF(F2917&gt;G2917,100%,IF(F2917=G2917,M2916,0%))</f>
        <v>1</v>
      </c>
      <c r="N2917" s="4">
        <f t="shared" si="360"/>
        <v>0</v>
      </c>
      <c r="O2917" s="5" cm="1">
        <f t="array" ref="O2917">SUM(ABS(I2917:J2917/P2917-K2917:L2917/P2917))</f>
        <v>0</v>
      </c>
      <c r="P2917">
        <f t="shared" si="365"/>
        <v>11806.945396827137</v>
      </c>
      <c r="Q2917" s="5">
        <f>P2917/MAX(P$3:P2917)-1</f>
        <v>-0.16679541556710176</v>
      </c>
      <c r="R2917" s="5">
        <f t="shared" si="366"/>
        <v>-6.6651189134744326E-3</v>
      </c>
      <c r="S2917" s="5">
        <f>(1+R2917)*(1-$Z$8*$O2916)-1</f>
        <v>-6.6651189134744326E-3</v>
      </c>
      <c r="T2917">
        <f t="shared" si="367"/>
        <v>9352.1652793495014</v>
      </c>
      <c r="U2917" s="5">
        <f>T2917/MAX(T$3:T2917)-1</f>
        <v>-0.28312394692308385</v>
      </c>
    </row>
    <row r="2918" spans="1:21" x14ac:dyDescent="0.3">
      <c r="A2918" s="1">
        <v>42004</v>
      </c>
      <c r="B2918">
        <v>96.634361267089801</v>
      </c>
      <c r="C2918">
        <v>57.664943695068303</v>
      </c>
      <c r="D2918">
        <v>92.063535927540016</v>
      </c>
      <c r="E2918">
        <v>61.145391094150817</v>
      </c>
      <c r="F2918">
        <v>1</v>
      </c>
      <c r="G2918">
        <v>0</v>
      </c>
      <c r="I2918">
        <f t="shared" si="361"/>
        <v>11685.839843691601</v>
      </c>
      <c r="J2918">
        <f t="shared" si="362"/>
        <v>0</v>
      </c>
      <c r="K2918">
        <f t="shared" si="363"/>
        <v>11685.839843691601</v>
      </c>
      <c r="L2918">
        <f t="shared" si="364"/>
        <v>0</v>
      </c>
      <c r="M2918" s="4">
        <f>IF(F2918&gt;G2918,100%,IF(F2918=G2918,M2917,0%))</f>
        <v>1</v>
      </c>
      <c r="N2918" s="4">
        <f t="shared" si="360"/>
        <v>0</v>
      </c>
      <c r="O2918" s="5" cm="1">
        <f t="array" ref="O2918">SUM(ABS(I2918:J2918/P2918-K2918:L2918/P2918))</f>
        <v>0</v>
      </c>
      <c r="P2918">
        <f t="shared" si="365"/>
        <v>11685.839843691601</v>
      </c>
      <c r="Q2918" s="5">
        <f>P2918/MAX(P$3:P2918)-1</f>
        <v>-0.17534171595906656</v>
      </c>
      <c r="R2918" s="5">
        <f t="shared" si="366"/>
        <v>-1.0257145185754823E-2</v>
      </c>
      <c r="S2918" s="5">
        <f>(1+R2918)*(1-$Z$8*$O2917)-1</f>
        <v>-1.0257145185754823E-2</v>
      </c>
      <c r="T2918">
        <f t="shared" si="367"/>
        <v>9256.2387622780388</v>
      </c>
      <c r="U2918" s="5">
        <f>T2918/MAX(T$3:T2918)-1</f>
        <v>-0.2904770486796846</v>
      </c>
    </row>
    <row r="2919" spans="1:21" x14ac:dyDescent="0.3">
      <c r="A2919" s="1">
        <v>42005</v>
      </c>
      <c r="B2919">
        <v>96.634361267089801</v>
      </c>
      <c r="C2919">
        <v>57.664943695068303</v>
      </c>
      <c r="D2919">
        <v>92.118187102512323</v>
      </c>
      <c r="E2919">
        <v>61.103524791660583</v>
      </c>
      <c r="F2919">
        <v>1</v>
      </c>
      <c r="G2919">
        <v>0</v>
      </c>
      <c r="I2919">
        <f t="shared" si="361"/>
        <v>11685.839843691601</v>
      </c>
      <c r="J2919">
        <f t="shared" si="362"/>
        <v>0</v>
      </c>
      <c r="K2919">
        <f t="shared" si="363"/>
        <v>11685.839843691601</v>
      </c>
      <c r="L2919">
        <f t="shared" si="364"/>
        <v>0</v>
      </c>
      <c r="M2919" s="4">
        <f>IF(F2919&gt;G2919,100%,IF(F2919=G2919,M2918,0%))</f>
        <v>1</v>
      </c>
      <c r="N2919" s="4">
        <f t="shared" si="360"/>
        <v>0</v>
      </c>
      <c r="O2919" s="5" cm="1">
        <f t="array" ref="O2919">SUM(ABS(I2919:J2919/P2919-K2919:L2919/P2919))</f>
        <v>0</v>
      </c>
      <c r="P2919">
        <f t="shared" si="365"/>
        <v>11685.839843691601</v>
      </c>
      <c r="Q2919" s="5">
        <f>P2919/MAX(P$3:P2919)-1</f>
        <v>-0.17534171595906656</v>
      </c>
      <c r="R2919" s="5">
        <f t="shared" si="366"/>
        <v>0</v>
      </c>
      <c r="S2919" s="5">
        <f>(1+R2919)*(1-$Z$8*$O2918)-1</f>
        <v>0</v>
      </c>
      <c r="T2919">
        <f t="shared" si="367"/>
        <v>9256.2387622780388</v>
      </c>
      <c r="U2919" s="5">
        <f>T2919/MAX(T$3:T2919)-1</f>
        <v>-0.2904770486796846</v>
      </c>
    </row>
    <row r="2920" spans="1:21" x14ac:dyDescent="0.3">
      <c r="A2920" s="1">
        <v>42006</v>
      </c>
      <c r="B2920">
        <v>96.34423828125</v>
      </c>
      <c r="C2920">
        <v>57.810371398925703</v>
      </c>
      <c r="D2920">
        <v>92.171394879545147</v>
      </c>
      <c r="E2920">
        <v>61.062382010085066</v>
      </c>
      <c r="F2920">
        <v>1</v>
      </c>
      <c r="G2920">
        <v>0</v>
      </c>
      <c r="I2920">
        <f t="shared" si="361"/>
        <v>11650.755731756231</v>
      </c>
      <c r="J2920">
        <f t="shared" si="362"/>
        <v>0</v>
      </c>
      <c r="K2920">
        <f t="shared" si="363"/>
        <v>11650.755731756231</v>
      </c>
      <c r="L2920">
        <f t="shared" si="364"/>
        <v>0</v>
      </c>
      <c r="M2920" s="4">
        <f>IF(F2920&gt;G2920,100%,IF(F2920=G2920,M2919,0%))</f>
        <v>1</v>
      </c>
      <c r="N2920" s="4">
        <f t="shared" si="360"/>
        <v>0</v>
      </c>
      <c r="O2920" s="5" cm="1">
        <f t="array" ref="O2920">SUM(ABS(I2920:J2920/P2920-K2920:L2920/P2920))</f>
        <v>0</v>
      </c>
      <c r="P2920">
        <f t="shared" si="365"/>
        <v>11650.755731756231</v>
      </c>
      <c r="Q2920" s="5">
        <f>P2920/MAX(P$3:P2920)-1</f>
        <v>-0.17781756741114174</v>
      </c>
      <c r="R2920" s="5">
        <f t="shared" si="366"/>
        <v>-3.0022756091689917E-3</v>
      </c>
      <c r="S2920" s="5">
        <f>(1+R2920)*(1-$Z$8*$O2919)-1</f>
        <v>-3.0022756091689917E-3</v>
      </c>
      <c r="T2920">
        <f t="shared" si="367"/>
        <v>9228.4489824094071</v>
      </c>
      <c r="U2920" s="5">
        <f>T2920/MAX(T$3:T2920)-1</f>
        <v>-0.29260723213057915</v>
      </c>
    </row>
    <row r="2921" spans="1:21" x14ac:dyDescent="0.3">
      <c r="A2921" s="1">
        <v>42007</v>
      </c>
      <c r="B2921">
        <v>96.34423828125</v>
      </c>
      <c r="C2921">
        <v>57.810371398925703</v>
      </c>
      <c r="D2921">
        <v>92.224233371108326</v>
      </c>
      <c r="E2921">
        <v>61.022010974029989</v>
      </c>
      <c r="F2921">
        <v>1</v>
      </c>
      <c r="G2921">
        <v>0</v>
      </c>
      <c r="I2921">
        <f t="shared" si="361"/>
        <v>11650.755731756231</v>
      </c>
      <c r="J2921">
        <f t="shared" si="362"/>
        <v>0</v>
      </c>
      <c r="K2921">
        <f t="shared" si="363"/>
        <v>11650.755731756231</v>
      </c>
      <c r="L2921">
        <f t="shared" si="364"/>
        <v>0</v>
      </c>
      <c r="M2921" s="4">
        <f>IF(F2921&gt;G2921,100%,IF(F2921=G2921,M2920,0%))</f>
        <v>1</v>
      </c>
      <c r="N2921" s="4">
        <f t="shared" si="360"/>
        <v>0</v>
      </c>
      <c r="O2921" s="5" cm="1">
        <f t="array" ref="O2921">SUM(ABS(I2921:J2921/P2921-K2921:L2921/P2921))</f>
        <v>0</v>
      </c>
      <c r="P2921">
        <f t="shared" si="365"/>
        <v>11650.755731756231</v>
      </c>
      <c r="Q2921" s="5">
        <f>P2921/MAX(P$3:P2921)-1</f>
        <v>-0.17781756741114174</v>
      </c>
      <c r="R2921" s="5">
        <f t="shared" si="366"/>
        <v>0</v>
      </c>
      <c r="S2921" s="5">
        <f>(1+R2921)*(1-$Z$8*$O2920)-1</f>
        <v>0</v>
      </c>
      <c r="T2921">
        <f t="shared" si="367"/>
        <v>9228.4489824094071</v>
      </c>
      <c r="U2921" s="5">
        <f>T2921/MAX(T$3:T2921)-1</f>
        <v>-0.29260723213057915</v>
      </c>
    </row>
    <row r="2922" spans="1:21" x14ac:dyDescent="0.3">
      <c r="A2922" s="1">
        <v>42008</v>
      </c>
      <c r="B2922">
        <v>96.34423828125</v>
      </c>
      <c r="C2922">
        <v>57.810371398925703</v>
      </c>
      <c r="D2922">
        <v>92.276840969104668</v>
      </c>
      <c r="E2922">
        <v>60.981639937974911</v>
      </c>
      <c r="F2922">
        <v>1</v>
      </c>
      <c r="G2922">
        <v>0</v>
      </c>
      <c r="I2922">
        <f t="shared" si="361"/>
        <v>11650.755731756231</v>
      </c>
      <c r="J2922">
        <f t="shared" si="362"/>
        <v>0</v>
      </c>
      <c r="K2922">
        <f t="shared" si="363"/>
        <v>11650.755731756231</v>
      </c>
      <c r="L2922">
        <f t="shared" si="364"/>
        <v>0</v>
      </c>
      <c r="M2922" s="4">
        <f>IF(F2922&gt;G2922,100%,IF(F2922=G2922,M2921,0%))</f>
        <v>1</v>
      </c>
      <c r="N2922" s="4">
        <f t="shared" si="360"/>
        <v>0</v>
      </c>
      <c r="O2922" s="5" cm="1">
        <f t="array" ref="O2922">SUM(ABS(I2922:J2922/P2922-K2922:L2922/P2922))</f>
        <v>0</v>
      </c>
      <c r="P2922">
        <f t="shared" si="365"/>
        <v>11650.755731756231</v>
      </c>
      <c r="Q2922" s="5">
        <f>P2922/MAX(P$3:P2922)-1</f>
        <v>-0.17781756741114174</v>
      </c>
      <c r="R2922" s="5">
        <f t="shared" si="366"/>
        <v>0</v>
      </c>
      <c r="S2922" s="5">
        <f>(1+R2922)*(1-$Z$8*$O2921)-1</f>
        <v>0</v>
      </c>
      <c r="T2922">
        <f t="shared" si="367"/>
        <v>9228.4489824094071</v>
      </c>
      <c r="U2922" s="5">
        <f>T2922/MAX(T$3:T2922)-1</f>
        <v>-0.29260723213057915</v>
      </c>
    </row>
    <row r="2923" spans="1:21" x14ac:dyDescent="0.3">
      <c r="A2923" s="1">
        <v>42009</v>
      </c>
      <c r="B2923">
        <v>94.930992126464801</v>
      </c>
      <c r="C2923">
        <v>58.673198699951101</v>
      </c>
      <c r="D2923">
        <v>92.320017496744768</v>
      </c>
      <c r="E2923">
        <v>60.94749090090319</v>
      </c>
      <c r="F2923">
        <v>1</v>
      </c>
      <c r="G2923">
        <v>0</v>
      </c>
      <c r="I2923">
        <f t="shared" si="361"/>
        <v>11479.854118624162</v>
      </c>
      <c r="J2923">
        <f t="shared" si="362"/>
        <v>0</v>
      </c>
      <c r="K2923">
        <f t="shared" si="363"/>
        <v>11479.854118624162</v>
      </c>
      <c r="L2923">
        <f t="shared" si="364"/>
        <v>0</v>
      </c>
      <c r="M2923" s="4">
        <f>IF(F2923&gt;G2923,100%,IF(F2923=G2923,M2922,0%))</f>
        <v>1</v>
      </c>
      <c r="N2923" s="4">
        <f t="shared" si="360"/>
        <v>0</v>
      </c>
      <c r="O2923" s="5" cm="1">
        <f t="array" ref="O2923">SUM(ABS(I2923:J2923/P2923-K2923:L2923/P2923))</f>
        <v>0</v>
      </c>
      <c r="P2923">
        <f t="shared" si="365"/>
        <v>11479.854118624162</v>
      </c>
      <c r="Q2923" s="5">
        <f>P2923/MAX(P$3:P2923)-1</f>
        <v>-0.18987792703530704</v>
      </c>
      <c r="R2923" s="5">
        <f t="shared" si="366"/>
        <v>-1.4668714808451999E-2</v>
      </c>
      <c r="S2923" s="5">
        <f>(1+R2923)*(1-$Z$8*$O2922)-1</f>
        <v>-1.4668714808451999E-2</v>
      </c>
      <c r="T2923">
        <f t="shared" si="367"/>
        <v>9093.0794961620941</v>
      </c>
      <c r="U2923" s="5">
        <f>T2923/MAX(T$3:T2923)-1</f>
        <v>-0.30298377490001727</v>
      </c>
    </row>
    <row r="2924" spans="1:21" x14ac:dyDescent="0.3">
      <c r="A2924" s="1">
        <v>42010</v>
      </c>
      <c r="B2924">
        <v>93.658149719238196</v>
      </c>
      <c r="C2924">
        <v>59.458492279052699</v>
      </c>
      <c r="D2924">
        <v>92.357138296857983</v>
      </c>
      <c r="E2924">
        <v>60.916670025877686</v>
      </c>
      <c r="F2924">
        <v>1</v>
      </c>
      <c r="G2924">
        <v>0</v>
      </c>
      <c r="I2924">
        <f t="shared" si="361"/>
        <v>11325.931307710167</v>
      </c>
      <c r="J2924">
        <f t="shared" si="362"/>
        <v>0</v>
      </c>
      <c r="K2924">
        <f t="shared" si="363"/>
        <v>11325.931307710167</v>
      </c>
      <c r="L2924">
        <f t="shared" si="364"/>
        <v>0</v>
      </c>
      <c r="M2924" s="4">
        <f>IF(F2924&gt;G2924,100%,IF(F2924=G2924,M2923,0%))</f>
        <v>1</v>
      </c>
      <c r="N2924" s="4">
        <f t="shared" si="360"/>
        <v>0</v>
      </c>
      <c r="O2924" s="5" cm="1">
        <f t="array" ref="O2924">SUM(ABS(I2924:J2924/P2924-K2924:L2924/P2924))</f>
        <v>0</v>
      </c>
      <c r="P2924">
        <f t="shared" si="365"/>
        <v>11325.931307710167</v>
      </c>
      <c r="Q2924" s="5">
        <f>P2924/MAX(P$3:P2924)-1</f>
        <v>-0.20074010919944263</v>
      </c>
      <c r="R2924" s="5">
        <f t="shared" si="366"/>
        <v>-1.34080807407021E-2</v>
      </c>
      <c r="S2924" s="5">
        <f>(1+R2924)*(1-$Z$8*$O2923)-1</f>
        <v>-1.34080807407021E-2</v>
      </c>
      <c r="T2924">
        <f t="shared" si="367"/>
        <v>8971.1587520959292</v>
      </c>
      <c r="U2924" s="5">
        <f>T2924/MAX(T$3:T2924)-1</f>
        <v>-0.31232942472373726</v>
      </c>
    </row>
    <row r="2925" spans="1:21" x14ac:dyDescent="0.3">
      <c r="A2925" s="1">
        <v>42011</v>
      </c>
      <c r="B2925">
        <v>94.865463256835895</v>
      </c>
      <c r="C2925">
        <v>58.711986541747997</v>
      </c>
      <c r="D2925">
        <v>92.399761294844126</v>
      </c>
      <c r="E2925">
        <v>60.88271396314326</v>
      </c>
      <c r="F2925">
        <v>1</v>
      </c>
      <c r="G2925">
        <v>0</v>
      </c>
      <c r="I2925">
        <f t="shared" si="361"/>
        <v>11471.929816485868</v>
      </c>
      <c r="J2925">
        <f t="shared" si="362"/>
        <v>0</v>
      </c>
      <c r="K2925">
        <f t="shared" si="363"/>
        <v>11471.929816485868</v>
      </c>
      <c r="L2925">
        <f t="shared" si="364"/>
        <v>0</v>
      </c>
      <c r="M2925" s="4">
        <f>IF(F2925&gt;G2925,100%,IF(F2925=G2925,M2924,0%))</f>
        <v>1</v>
      </c>
      <c r="N2925" s="4">
        <f t="shared" si="360"/>
        <v>0</v>
      </c>
      <c r="O2925" s="5" cm="1">
        <f t="array" ref="O2925">SUM(ABS(I2925:J2925/P2925-K2925:L2925/P2925))</f>
        <v>0</v>
      </c>
      <c r="P2925">
        <f t="shared" si="365"/>
        <v>11471.929816485868</v>
      </c>
      <c r="Q2925" s="5">
        <f>P2925/MAX(P$3:P2925)-1</f>
        <v>-0.19043713728386391</v>
      </c>
      <c r="R2925" s="5">
        <f t="shared" si="366"/>
        <v>1.2890640496496131E-2</v>
      </c>
      <c r="S2925" s="5">
        <f>(1+R2925)*(1-$Z$8*$O2924)-1</f>
        <v>1.2890640496496131E-2</v>
      </c>
      <c r="T2925">
        <f t="shared" si="367"/>
        <v>9086.802734406192</v>
      </c>
      <c r="U2925" s="5">
        <f>T2925/MAX(T$3:T2925)-1</f>
        <v>-0.30346491055783231</v>
      </c>
    </row>
    <row r="2926" spans="1:21" x14ac:dyDescent="0.3">
      <c r="A2926" s="1">
        <v>42012</v>
      </c>
      <c r="B2926">
        <v>96.681159973144503</v>
      </c>
      <c r="C2926">
        <v>57.558292388916001</v>
      </c>
      <c r="D2926">
        <v>92.451417609826848</v>
      </c>
      <c r="E2926">
        <v>60.843018128504198</v>
      </c>
      <c r="F2926">
        <v>1</v>
      </c>
      <c r="G2926">
        <v>0</v>
      </c>
      <c r="I2926">
        <f t="shared" si="361"/>
        <v>11691.499136894108</v>
      </c>
      <c r="J2926">
        <f t="shared" si="362"/>
        <v>0</v>
      </c>
      <c r="K2926">
        <f t="shared" si="363"/>
        <v>11691.499136894108</v>
      </c>
      <c r="L2926">
        <f t="shared" si="364"/>
        <v>0</v>
      </c>
      <c r="M2926" s="4">
        <f>IF(F2926&gt;G2926,100%,IF(F2926=G2926,M2925,0%))</f>
        <v>1</v>
      </c>
      <c r="N2926" s="4">
        <f t="shared" si="360"/>
        <v>0</v>
      </c>
      <c r="O2926" s="5" cm="1">
        <f t="array" ref="O2926">SUM(ABS(I2926:J2926/P2926-K2926:L2926/P2926))</f>
        <v>0</v>
      </c>
      <c r="P2926">
        <f t="shared" si="365"/>
        <v>11691.499136894108</v>
      </c>
      <c r="Q2926" s="5">
        <f>P2926/MAX(P$3:P2926)-1</f>
        <v>-0.17494234517496465</v>
      </c>
      <c r="R2926" s="5">
        <f t="shared" si="366"/>
        <v>1.9139702205352105E-2</v>
      </c>
      <c r="S2926" s="5">
        <f>(1+R2926)*(1-$Z$8*$O2925)-1</f>
        <v>1.9139702205352105E-2</v>
      </c>
      <c r="T2926">
        <f t="shared" si="367"/>
        <v>9260.7214327415059</v>
      </c>
      <c r="U2926" s="5">
        <f>T2926/MAX(T$3:T2926)-1</f>
        <v>-0.29013343637033095</v>
      </c>
    </row>
    <row r="2927" spans="1:21" x14ac:dyDescent="0.3">
      <c r="A2927" s="1">
        <v>42013</v>
      </c>
      <c r="B2927">
        <v>96.044746398925696</v>
      </c>
      <c r="C2927">
        <v>57.936393737792898</v>
      </c>
      <c r="D2927">
        <v>92.499907688121866</v>
      </c>
      <c r="E2927">
        <v>60.805203395103334</v>
      </c>
      <c r="F2927">
        <v>1</v>
      </c>
      <c r="G2927">
        <v>0</v>
      </c>
      <c r="I2927">
        <f t="shared" si="361"/>
        <v>11614.538654047672</v>
      </c>
      <c r="J2927">
        <f t="shared" si="362"/>
        <v>0</v>
      </c>
      <c r="K2927">
        <f t="shared" si="363"/>
        <v>11614.538654047672</v>
      </c>
      <c r="L2927">
        <f t="shared" si="364"/>
        <v>0</v>
      </c>
      <c r="M2927" s="4">
        <f>IF(F2927&gt;G2927,100%,IF(F2927=G2927,M2926,0%))</f>
        <v>1</v>
      </c>
      <c r="N2927" s="4">
        <f t="shared" si="360"/>
        <v>0</v>
      </c>
      <c r="O2927" s="5" cm="1">
        <f t="array" ref="O2927">SUM(ABS(I2927:J2927/P2927-K2927:L2927/P2927))</f>
        <v>0</v>
      </c>
      <c r="P2927">
        <f t="shared" si="365"/>
        <v>11614.538654047672</v>
      </c>
      <c r="Q2927" s="5">
        <f>P2927/MAX(P$3:P2927)-1</f>
        <v>-0.18037337114930785</v>
      </c>
      <c r="R2927" s="5">
        <f t="shared" si="366"/>
        <v>-6.5826017643517698E-3</v>
      </c>
      <c r="S2927" s="5">
        <f>(1+R2927)*(1-$Z$8*$O2926)-1</f>
        <v>-6.5826017643517698E-3</v>
      </c>
      <c r="T2927">
        <f t="shared" si="367"/>
        <v>9199.7617914991715</v>
      </c>
      <c r="U2927" s="5">
        <f>T2927/MAX(T$3:T2927)-1</f>
        <v>-0.29480620526453394</v>
      </c>
    </row>
    <row r="2928" spans="1:21" x14ac:dyDescent="0.3">
      <c r="A2928" s="1">
        <v>42014</v>
      </c>
      <c r="B2928">
        <v>96.044746398925696</v>
      </c>
      <c r="C2928">
        <v>57.936393737792898</v>
      </c>
      <c r="D2928">
        <v>92.548305112924155</v>
      </c>
      <c r="E2928">
        <v>60.767388661702462</v>
      </c>
      <c r="F2928">
        <v>1</v>
      </c>
      <c r="G2928">
        <v>0</v>
      </c>
      <c r="I2928">
        <f t="shared" si="361"/>
        <v>11614.538654047672</v>
      </c>
      <c r="J2928">
        <f t="shared" si="362"/>
        <v>0</v>
      </c>
      <c r="K2928">
        <f t="shared" si="363"/>
        <v>11614.538654047672</v>
      </c>
      <c r="L2928">
        <f t="shared" si="364"/>
        <v>0</v>
      </c>
      <c r="M2928" s="4">
        <f>IF(F2928&gt;G2928,100%,IF(F2928=G2928,M2927,0%))</f>
        <v>1</v>
      </c>
      <c r="N2928" s="4">
        <f t="shared" si="360"/>
        <v>0</v>
      </c>
      <c r="O2928" s="5" cm="1">
        <f t="array" ref="O2928">SUM(ABS(I2928:J2928/P2928-K2928:L2928/P2928))</f>
        <v>0</v>
      </c>
      <c r="P2928">
        <f t="shared" si="365"/>
        <v>11614.538654047672</v>
      </c>
      <c r="Q2928" s="5">
        <f>P2928/MAX(P$3:P2928)-1</f>
        <v>-0.18037337114930785</v>
      </c>
      <c r="R2928" s="5">
        <f t="shared" si="366"/>
        <v>0</v>
      </c>
      <c r="S2928" s="5">
        <f>(1+R2928)*(1-$Z$8*$O2927)-1</f>
        <v>0</v>
      </c>
      <c r="T2928">
        <f t="shared" si="367"/>
        <v>9199.7617914991715</v>
      </c>
      <c r="U2928" s="5">
        <f>T2928/MAX(T$3:T2928)-1</f>
        <v>-0.29480620526453394</v>
      </c>
    </row>
    <row r="2929" spans="1:21" x14ac:dyDescent="0.3">
      <c r="A2929" s="1">
        <v>42015</v>
      </c>
      <c r="B2929">
        <v>96.044746398925696</v>
      </c>
      <c r="C2929">
        <v>57.936393737792898</v>
      </c>
      <c r="D2929">
        <v>92.597119117850667</v>
      </c>
      <c r="E2929">
        <v>60.729188055541378</v>
      </c>
      <c r="F2929">
        <v>1</v>
      </c>
      <c r="G2929">
        <v>0</v>
      </c>
      <c r="I2929">
        <f t="shared" si="361"/>
        <v>11614.538654047672</v>
      </c>
      <c r="J2929">
        <f t="shared" si="362"/>
        <v>0</v>
      </c>
      <c r="K2929">
        <f t="shared" si="363"/>
        <v>11614.538654047672</v>
      </c>
      <c r="L2929">
        <f t="shared" si="364"/>
        <v>0</v>
      </c>
      <c r="M2929" s="4">
        <f>IF(F2929&gt;G2929,100%,IF(F2929=G2929,M2928,0%))</f>
        <v>1</v>
      </c>
      <c r="N2929" s="4">
        <f t="shared" si="360"/>
        <v>0</v>
      </c>
      <c r="O2929" s="5" cm="1">
        <f t="array" ref="O2929">SUM(ABS(I2929:J2929/P2929-K2929:L2929/P2929))</f>
        <v>0</v>
      </c>
      <c r="P2929">
        <f t="shared" si="365"/>
        <v>11614.538654047672</v>
      </c>
      <c r="Q2929" s="5">
        <f>P2929/MAX(P$3:P2929)-1</f>
        <v>-0.18037337114930785</v>
      </c>
      <c r="R2929" s="5">
        <f t="shared" si="366"/>
        <v>0</v>
      </c>
      <c r="S2929" s="5">
        <f>(1+R2929)*(1-$Z$8*$O2928)-1</f>
        <v>0</v>
      </c>
      <c r="T2929">
        <f t="shared" si="367"/>
        <v>9199.7617914991715</v>
      </c>
      <c r="U2929" s="5">
        <f>T2929/MAX(T$3:T2929)-1</f>
        <v>-0.29480620526453394</v>
      </c>
    </row>
    <row r="2930" spans="1:21" x14ac:dyDescent="0.3">
      <c r="A2930" s="1">
        <v>42016</v>
      </c>
      <c r="B2930">
        <v>95.043304443359304</v>
      </c>
      <c r="C2930">
        <v>58.527786254882798</v>
      </c>
      <c r="D2930">
        <v>92.638220298349538</v>
      </c>
      <c r="E2930">
        <v>60.696244937270428</v>
      </c>
      <c r="F2930">
        <v>1</v>
      </c>
      <c r="G2930">
        <v>0</v>
      </c>
      <c r="I2930">
        <f t="shared" si="361"/>
        <v>11493.435868743831</v>
      </c>
      <c r="J2930">
        <f t="shared" si="362"/>
        <v>0</v>
      </c>
      <c r="K2930">
        <f t="shared" si="363"/>
        <v>11493.435868743831</v>
      </c>
      <c r="L2930">
        <f t="shared" si="364"/>
        <v>0</v>
      </c>
      <c r="M2930" s="4">
        <f>IF(F2930&gt;G2930,100%,IF(F2930=G2930,M2929,0%))</f>
        <v>1</v>
      </c>
      <c r="N2930" s="4">
        <f t="shared" si="360"/>
        <v>0</v>
      </c>
      <c r="O2930" s="5" cm="1">
        <f t="array" ref="O2930">SUM(ABS(I2930:J2930/P2930-K2930:L2930/P2930))</f>
        <v>0</v>
      </c>
      <c r="P2930">
        <f t="shared" si="365"/>
        <v>11493.435868743831</v>
      </c>
      <c r="Q2930" s="5">
        <f>P2930/MAX(P$3:P2930)-1</f>
        <v>-0.18891947621809801</v>
      </c>
      <c r="R2930" s="5">
        <f t="shared" si="366"/>
        <v>-1.0426827006308814E-2</v>
      </c>
      <c r="S2930" s="5">
        <f>(1+R2930)*(1-$Z$8*$O2929)-1</f>
        <v>-1.0426827006308814E-2</v>
      </c>
      <c r="T2930">
        <f t="shared" si="367"/>
        <v>9103.8374667999597</v>
      </c>
      <c r="U2930" s="5">
        <f>T2930/MAX(T$3:T2930)-1</f>
        <v>-0.30215913896816304</v>
      </c>
    </row>
    <row r="2931" spans="1:21" x14ac:dyDescent="0.3">
      <c r="A2931" s="1">
        <v>42017</v>
      </c>
      <c r="B2931">
        <v>95.015220642089801</v>
      </c>
      <c r="C2931">
        <v>58.576255798339801</v>
      </c>
      <c r="D2931">
        <v>92.678950371433842</v>
      </c>
      <c r="E2931">
        <v>60.663542961006726</v>
      </c>
      <c r="F2931">
        <v>1</v>
      </c>
      <c r="G2931">
        <v>0</v>
      </c>
      <c r="I2931">
        <f t="shared" si="361"/>
        <v>11490.039739255993</v>
      </c>
      <c r="J2931">
        <f t="shared" si="362"/>
        <v>0</v>
      </c>
      <c r="K2931">
        <f t="shared" si="363"/>
        <v>11490.039739255993</v>
      </c>
      <c r="L2931">
        <f t="shared" si="364"/>
        <v>0</v>
      </c>
      <c r="M2931" s="4">
        <f>IF(F2931&gt;G2931,100%,IF(F2931=G2931,M2930,0%))</f>
        <v>1</v>
      </c>
      <c r="N2931" s="4">
        <f t="shared" si="360"/>
        <v>0</v>
      </c>
      <c r="O2931" s="5" cm="1">
        <f t="array" ref="O2931">SUM(ABS(I2931:J2931/P2931-K2931:L2931/P2931))</f>
        <v>0</v>
      </c>
      <c r="P2931">
        <f t="shared" si="365"/>
        <v>11490.039739255993</v>
      </c>
      <c r="Q2931" s="5">
        <f>P2931/MAX(P$3:P2931)-1</f>
        <v>-0.18915913775319371</v>
      </c>
      <c r="R2931" s="5">
        <f t="shared" si="366"/>
        <v>-2.9548426829206775E-4</v>
      </c>
      <c r="S2931" s="5">
        <f>(1+R2931)*(1-$Z$8*$O2930)-1</f>
        <v>-2.9548426829206775E-4</v>
      </c>
      <c r="T2931">
        <f t="shared" si="367"/>
        <v>9101.1474260474315</v>
      </c>
      <c r="U2931" s="5">
        <f>T2931/MAX(T$3:T2931)-1</f>
        <v>-0.30236533996436943</v>
      </c>
    </row>
    <row r="2932" spans="1:21" x14ac:dyDescent="0.3">
      <c r="A2932" s="1">
        <v>42018</v>
      </c>
      <c r="B2932">
        <v>94.491104125976506</v>
      </c>
      <c r="C2932">
        <v>58.876796722412102</v>
      </c>
      <c r="D2932">
        <v>92.715175343983205</v>
      </c>
      <c r="E2932">
        <v>60.633686691967398</v>
      </c>
      <c r="F2932">
        <v>1</v>
      </c>
      <c r="G2932">
        <v>0</v>
      </c>
      <c r="I2932">
        <f t="shared" si="361"/>
        <v>11426.6591613081</v>
      </c>
      <c r="J2932">
        <f t="shared" si="362"/>
        <v>0</v>
      </c>
      <c r="K2932">
        <f t="shared" si="363"/>
        <v>11426.6591613081</v>
      </c>
      <c r="L2932">
        <f t="shared" si="364"/>
        <v>0</v>
      </c>
      <c r="M2932" s="4">
        <f>IF(F2932&gt;G2932,100%,IF(F2932=G2932,M2931,0%))</f>
        <v>1</v>
      </c>
      <c r="N2932" s="4">
        <f t="shared" si="360"/>
        <v>0</v>
      </c>
      <c r="O2932" s="5" cm="1">
        <f t="array" ref="O2932">SUM(ABS(I2932:J2932/P2932-K2932:L2932/P2932))</f>
        <v>0</v>
      </c>
      <c r="P2932">
        <f t="shared" si="365"/>
        <v>11426.6591613081</v>
      </c>
      <c r="Q2932" s="5">
        <f>P2932/MAX(P$3:P2932)-1</f>
        <v>-0.19363184312577741</v>
      </c>
      <c r="R2932" s="5">
        <f t="shared" si="366"/>
        <v>-5.5161321793650853E-3</v>
      </c>
      <c r="S2932" s="5">
        <f>(1+R2932)*(1-$Z$8*$O2931)-1</f>
        <v>-5.5161321793650853E-3</v>
      </c>
      <c r="T2932">
        <f t="shared" si="367"/>
        <v>9050.9442938614648</v>
      </c>
      <c r="U2932" s="5">
        <f>T2932/MAX(T$3:T2932)-1</f>
        <v>-0.30621358496203244</v>
      </c>
    </row>
    <row r="2933" spans="1:21" x14ac:dyDescent="0.3">
      <c r="A2933" s="1">
        <v>42019</v>
      </c>
      <c r="B2933">
        <v>93.265037536621094</v>
      </c>
      <c r="C2933">
        <v>59.652381896972599</v>
      </c>
      <c r="D2933">
        <v>92.745300482754686</v>
      </c>
      <c r="E2933">
        <v>60.60768905563733</v>
      </c>
      <c r="F2933">
        <v>1</v>
      </c>
      <c r="G2933">
        <v>0</v>
      </c>
      <c r="I2933">
        <f t="shared" si="361"/>
        <v>11278.392875764925</v>
      </c>
      <c r="J2933">
        <f t="shared" si="362"/>
        <v>0</v>
      </c>
      <c r="K2933">
        <f t="shared" si="363"/>
        <v>11278.392875764925</v>
      </c>
      <c r="L2933">
        <f t="shared" si="364"/>
        <v>0</v>
      </c>
      <c r="M2933" s="4">
        <f>IF(F2933&gt;G2933,100%,IF(F2933=G2933,M2932,0%))</f>
        <v>1</v>
      </c>
      <c r="N2933" s="4">
        <f t="shared" si="360"/>
        <v>0</v>
      </c>
      <c r="O2933" s="5" cm="1">
        <f t="array" ref="O2933">SUM(ABS(I2933:J2933/P2933-K2933:L2933/P2933))</f>
        <v>0</v>
      </c>
      <c r="P2933">
        <f t="shared" si="365"/>
        <v>11278.392875764925</v>
      </c>
      <c r="Q2933" s="5">
        <f>P2933/MAX(P$3:P2933)-1</f>
        <v>-0.20409484982898518</v>
      </c>
      <c r="R2933" s="5">
        <f t="shared" si="366"/>
        <v>-1.29754710847787E-2</v>
      </c>
      <c r="S2933" s="5">
        <f>(1+R2933)*(1-$Z$8*$O2932)-1</f>
        <v>-1.29754710847787E-2</v>
      </c>
      <c r="T2933">
        <f t="shared" si="367"/>
        <v>8933.5040278865217</v>
      </c>
      <c r="U2933" s="5">
        <f>T2933/MAX(T$3:T2933)-1</f>
        <v>-0.31521579052936999</v>
      </c>
    </row>
    <row r="2934" spans="1:21" x14ac:dyDescent="0.3">
      <c r="A2934" s="1">
        <v>42020</v>
      </c>
      <c r="B2934">
        <v>94.360084533691406</v>
      </c>
      <c r="C2934">
        <v>58.934967041015597</v>
      </c>
      <c r="D2934">
        <v>92.780873616536454</v>
      </c>
      <c r="E2934">
        <v>60.578122191168177</v>
      </c>
      <c r="F2934">
        <v>1</v>
      </c>
      <c r="G2934">
        <v>0</v>
      </c>
      <c r="I2934">
        <f t="shared" si="361"/>
        <v>11410.815170084337</v>
      </c>
      <c r="J2934">
        <f t="shared" si="362"/>
        <v>0</v>
      </c>
      <c r="K2934">
        <f t="shared" si="363"/>
        <v>11410.815170084337</v>
      </c>
      <c r="L2934">
        <f t="shared" si="364"/>
        <v>0</v>
      </c>
      <c r="M2934" s="4">
        <f>IF(F2934&gt;G2934,100%,IF(F2934=G2934,M2933,0%))</f>
        <v>1</v>
      </c>
      <c r="N2934" s="4">
        <f t="shared" si="360"/>
        <v>0</v>
      </c>
      <c r="O2934" s="5" cm="1">
        <f t="array" ref="O2934">SUM(ABS(I2934:J2934/P2934-K2934:L2934/P2934))</f>
        <v>0</v>
      </c>
      <c r="P2934">
        <f t="shared" si="365"/>
        <v>11410.815170084337</v>
      </c>
      <c r="Q2934" s="5">
        <f>P2934/MAX(P$3:P2934)-1</f>
        <v>-0.19474993808426699</v>
      </c>
      <c r="R2934" s="5">
        <f t="shared" si="366"/>
        <v>1.1741237938603932E-2</v>
      </c>
      <c r="S2934" s="5">
        <f>(1+R2934)*(1-$Z$8*$O2933)-1</f>
        <v>1.1741237938603932E-2</v>
      </c>
      <c r="T2934">
        <f t="shared" si="367"/>
        <v>9038.3944243034148</v>
      </c>
      <c r="U2934" s="5">
        <f>T2934/MAX(T$3:T2934)-1</f>
        <v>-0.30717557618937641</v>
      </c>
    </row>
    <row r="2935" spans="1:21" x14ac:dyDescent="0.3">
      <c r="A2935" s="1">
        <v>42021</v>
      </c>
      <c r="B2935">
        <v>94.360084533691406</v>
      </c>
      <c r="C2935">
        <v>58.934967041015597</v>
      </c>
      <c r="D2935">
        <v>92.815706281519653</v>
      </c>
      <c r="E2935">
        <v>60.549134135839346</v>
      </c>
      <c r="F2935">
        <v>1</v>
      </c>
      <c r="G2935">
        <v>0</v>
      </c>
      <c r="I2935">
        <f t="shared" si="361"/>
        <v>11410.815170084339</v>
      </c>
      <c r="J2935">
        <f t="shared" si="362"/>
        <v>0</v>
      </c>
      <c r="K2935">
        <f t="shared" si="363"/>
        <v>11410.815170084339</v>
      </c>
      <c r="L2935">
        <f t="shared" si="364"/>
        <v>0</v>
      </c>
      <c r="M2935" s="4">
        <f>IF(F2935&gt;G2935,100%,IF(F2935=G2935,M2934,0%))</f>
        <v>1</v>
      </c>
      <c r="N2935" s="4">
        <f t="shared" si="360"/>
        <v>0</v>
      </c>
      <c r="O2935" s="5" cm="1">
        <f t="array" ref="O2935">SUM(ABS(I2935:J2935/P2935-K2935:L2935/P2935))</f>
        <v>0</v>
      </c>
      <c r="P2935">
        <f t="shared" si="365"/>
        <v>11410.815170084339</v>
      </c>
      <c r="Q2935" s="5">
        <f>P2935/MAX(P$3:P2935)-1</f>
        <v>-0.19474993808426688</v>
      </c>
      <c r="R2935" s="5">
        <f t="shared" si="366"/>
        <v>0</v>
      </c>
      <c r="S2935" s="5">
        <f>(1+R2935)*(1-$Z$8*$O2934)-1</f>
        <v>0</v>
      </c>
      <c r="T2935">
        <f t="shared" si="367"/>
        <v>9038.3944243034148</v>
      </c>
      <c r="U2935" s="5">
        <f>T2935/MAX(T$3:T2935)-1</f>
        <v>-0.30717557618937641</v>
      </c>
    </row>
    <row r="2936" spans="1:21" x14ac:dyDescent="0.3">
      <c r="A2936" s="1">
        <v>42022</v>
      </c>
      <c r="B2936">
        <v>94.360084533691406</v>
      </c>
      <c r="C2936">
        <v>58.934967041015597</v>
      </c>
      <c r="D2936">
        <v>92.845772017293882</v>
      </c>
      <c r="E2936">
        <v>60.524197706535674</v>
      </c>
      <c r="F2936">
        <v>1</v>
      </c>
      <c r="G2936">
        <v>0</v>
      </c>
      <c r="I2936">
        <f t="shared" si="361"/>
        <v>11410.815170084339</v>
      </c>
      <c r="J2936">
        <f t="shared" si="362"/>
        <v>0</v>
      </c>
      <c r="K2936">
        <f t="shared" si="363"/>
        <v>11410.815170084339</v>
      </c>
      <c r="L2936">
        <f t="shared" si="364"/>
        <v>0</v>
      </c>
      <c r="M2936" s="4">
        <f>IF(F2936&gt;G2936,100%,IF(F2936=G2936,M2935,0%))</f>
        <v>1</v>
      </c>
      <c r="N2936" s="4">
        <f t="shared" si="360"/>
        <v>0</v>
      </c>
      <c r="O2936" s="5" cm="1">
        <f t="array" ref="O2936">SUM(ABS(I2936:J2936/P2936-K2936:L2936/P2936))</f>
        <v>0</v>
      </c>
      <c r="P2936">
        <f t="shared" si="365"/>
        <v>11410.815170084339</v>
      </c>
      <c r="Q2936" s="5">
        <f>P2936/MAX(P$3:P2936)-1</f>
        <v>-0.19474993808426688</v>
      </c>
      <c r="R2936" s="5">
        <f t="shared" si="366"/>
        <v>0</v>
      </c>
      <c r="S2936" s="5">
        <f>(1+R2936)*(1-$Z$8*$O2935)-1</f>
        <v>0</v>
      </c>
      <c r="T2936">
        <f t="shared" si="367"/>
        <v>9038.3944243034148</v>
      </c>
      <c r="U2936" s="5">
        <f>T2936/MAX(T$3:T2936)-1</f>
        <v>-0.30717557618937641</v>
      </c>
    </row>
    <row r="2937" spans="1:21" x14ac:dyDescent="0.3">
      <c r="A2937" s="1">
        <v>42023</v>
      </c>
      <c r="B2937">
        <v>94.360084533691406</v>
      </c>
      <c r="C2937">
        <v>58.934967041015597</v>
      </c>
      <c r="D2937">
        <v>92.875097246312379</v>
      </c>
      <c r="E2937">
        <v>60.499454194633515</v>
      </c>
      <c r="F2937">
        <v>1</v>
      </c>
      <c r="G2937">
        <v>0</v>
      </c>
      <c r="I2937">
        <f t="shared" si="361"/>
        <v>11410.815170084339</v>
      </c>
      <c r="J2937">
        <f t="shared" si="362"/>
        <v>0</v>
      </c>
      <c r="K2937">
        <f t="shared" si="363"/>
        <v>11410.815170084339</v>
      </c>
      <c r="L2937">
        <f t="shared" si="364"/>
        <v>0</v>
      </c>
      <c r="M2937" s="4">
        <f>IF(F2937&gt;G2937,100%,IF(F2937=G2937,M2936,0%))</f>
        <v>1</v>
      </c>
      <c r="N2937" s="4">
        <f t="shared" si="360"/>
        <v>0</v>
      </c>
      <c r="O2937" s="5" cm="1">
        <f t="array" ref="O2937">SUM(ABS(I2937:J2937/P2937-K2937:L2937/P2937))</f>
        <v>0</v>
      </c>
      <c r="P2937">
        <f t="shared" si="365"/>
        <v>11410.815170084339</v>
      </c>
      <c r="Q2937" s="5">
        <f>P2937/MAX(P$3:P2937)-1</f>
        <v>-0.19474993808426688</v>
      </c>
      <c r="R2937" s="5">
        <f t="shared" si="366"/>
        <v>0</v>
      </c>
      <c r="S2937" s="5">
        <f>(1+R2937)*(1-$Z$8*$O2936)-1</f>
        <v>0</v>
      </c>
      <c r="T2937">
        <f t="shared" si="367"/>
        <v>9038.3944243034148</v>
      </c>
      <c r="U2937" s="5">
        <f>T2937/MAX(T$3:T2937)-1</f>
        <v>-0.30717557618937641</v>
      </c>
    </row>
    <row r="2938" spans="1:21" x14ac:dyDescent="0.3">
      <c r="A2938" s="1">
        <v>42024</v>
      </c>
      <c r="B2938">
        <v>95.108810424804602</v>
      </c>
      <c r="C2938">
        <v>58.4793090820312</v>
      </c>
      <c r="D2938">
        <v>92.905370721769572</v>
      </c>
      <c r="E2938">
        <v>60.474180136153947</v>
      </c>
      <c r="F2938">
        <v>1</v>
      </c>
      <c r="G2938">
        <v>0</v>
      </c>
      <c r="I2938">
        <f t="shared" si="361"/>
        <v>11501.357403050428</v>
      </c>
      <c r="J2938">
        <f t="shared" si="362"/>
        <v>0</v>
      </c>
      <c r="K2938">
        <f t="shared" si="363"/>
        <v>11501.357403050428</v>
      </c>
      <c r="L2938">
        <f t="shared" si="364"/>
        <v>0</v>
      </c>
      <c r="M2938" s="4">
        <f>IF(F2938&gt;G2938,100%,IF(F2938=G2938,M2937,0%))</f>
        <v>1</v>
      </c>
      <c r="N2938" s="4">
        <f t="shared" si="360"/>
        <v>0</v>
      </c>
      <c r="O2938" s="5" cm="1">
        <f t="array" ref="O2938">SUM(ABS(I2938:J2938/P2938-K2938:L2938/P2938))</f>
        <v>0</v>
      </c>
      <c r="P2938">
        <f t="shared" si="365"/>
        <v>11501.357403050428</v>
      </c>
      <c r="Q2938" s="5">
        <f>P2938/MAX(P$3:P2938)-1</f>
        <v>-0.18836046129271589</v>
      </c>
      <c r="R2938" s="5">
        <f t="shared" si="366"/>
        <v>7.9347734247297019E-3</v>
      </c>
      <c r="S2938" s="5">
        <f>(1+R2938)*(1-$Z$8*$O2937)-1</f>
        <v>7.9347734247297019E-3</v>
      </c>
      <c r="T2938">
        <f t="shared" si="367"/>
        <v>9110.112036183602</v>
      </c>
      <c r="U2938" s="5">
        <f>T2938/MAX(T$3:T2938)-1</f>
        <v>-0.30167817136332031</v>
      </c>
    </row>
    <row r="2939" spans="1:21" x14ac:dyDescent="0.3">
      <c r="A2939" s="1">
        <v>42025</v>
      </c>
      <c r="B2939">
        <v>95.595489501953097</v>
      </c>
      <c r="C2939">
        <v>58.188461303710902</v>
      </c>
      <c r="D2939">
        <v>92.938065486167787</v>
      </c>
      <c r="E2939">
        <v>60.447459073802129</v>
      </c>
      <c r="F2939">
        <v>1</v>
      </c>
      <c r="G2939">
        <v>0</v>
      </c>
      <c r="I2939">
        <f t="shared" si="361"/>
        <v>11560.210730958435</v>
      </c>
      <c r="J2939">
        <f t="shared" si="362"/>
        <v>0</v>
      </c>
      <c r="K2939">
        <f t="shared" si="363"/>
        <v>11560.210730958435</v>
      </c>
      <c r="L2939">
        <f t="shared" si="364"/>
        <v>0</v>
      </c>
      <c r="M2939" s="4">
        <f>IF(F2939&gt;G2939,100%,IF(F2939=G2939,M2938,0%))</f>
        <v>1</v>
      </c>
      <c r="N2939" s="4">
        <f t="shared" si="360"/>
        <v>0</v>
      </c>
      <c r="O2939" s="5" cm="1">
        <f t="array" ref="O2939">SUM(ABS(I2939:J2939/P2939-K2939:L2939/P2939))</f>
        <v>0</v>
      </c>
      <c r="P2939">
        <f t="shared" si="365"/>
        <v>11560.210730958435</v>
      </c>
      <c r="Q2939" s="5">
        <f>P2939/MAX(P$3:P2939)-1</f>
        <v>-0.18420723952586815</v>
      </c>
      <c r="R2939" s="5">
        <f t="shared" si="366"/>
        <v>5.1170766932604472E-3</v>
      </c>
      <c r="S2939" s="5">
        <f>(1+R2939)*(1-$Z$8*$O2938)-1</f>
        <v>5.1170766932604472E-3</v>
      </c>
      <c r="T2939">
        <f t="shared" si="367"/>
        <v>9156.7291781569493</v>
      </c>
      <c r="U2939" s="5">
        <f>T2939/MAX(T$3:T2939)-1</f>
        <v>-0.29810480500960845</v>
      </c>
    </row>
    <row r="2940" spans="1:21" x14ac:dyDescent="0.3">
      <c r="A2940" s="1">
        <v>42026</v>
      </c>
      <c r="B2940">
        <v>97.364410400390597</v>
      </c>
      <c r="C2940">
        <v>57.092945098876903</v>
      </c>
      <c r="D2940">
        <v>92.979560852050781</v>
      </c>
      <c r="E2940">
        <v>60.415287682073036</v>
      </c>
      <c r="F2940">
        <v>1</v>
      </c>
      <c r="G2940">
        <v>0</v>
      </c>
      <c r="I2940">
        <f t="shared" si="361"/>
        <v>11774.123525995861</v>
      </c>
      <c r="J2940">
        <f t="shared" si="362"/>
        <v>0</v>
      </c>
      <c r="K2940">
        <f t="shared" si="363"/>
        <v>11774.123525995861</v>
      </c>
      <c r="L2940">
        <f t="shared" si="364"/>
        <v>0</v>
      </c>
      <c r="M2940" s="4">
        <f>IF(F2940&gt;G2940,100%,IF(F2940=G2940,M2939,0%))</f>
        <v>1</v>
      </c>
      <c r="N2940" s="4">
        <f t="shared" si="360"/>
        <v>0</v>
      </c>
      <c r="O2940" s="5" cm="1">
        <f t="array" ref="O2940">SUM(ABS(I2940:J2940/P2940-K2940:L2940/P2940))</f>
        <v>0</v>
      </c>
      <c r="P2940">
        <f t="shared" si="365"/>
        <v>11774.123525995861</v>
      </c>
      <c r="Q2940" s="5">
        <f>P2940/MAX(P$3:P2940)-1</f>
        <v>-0.16911162287789638</v>
      </c>
      <c r="R2940" s="5">
        <f t="shared" si="366"/>
        <v>1.8504229725204269E-2</v>
      </c>
      <c r="S2940" s="5">
        <f>(1+R2940)*(1-$Z$8*$O2939)-1</f>
        <v>1.8504229725204269E-2</v>
      </c>
      <c r="T2940">
        <f t="shared" si="367"/>
        <v>9326.1673984010467</v>
      </c>
      <c r="U2940" s="5">
        <f>T2940/MAX(T$3:T2940)-1</f>
        <v>-0.2851167750784892</v>
      </c>
    </row>
    <row r="2941" spans="1:21" x14ac:dyDescent="0.3">
      <c r="A2941" s="1">
        <v>42027</v>
      </c>
      <c r="B2941">
        <v>97.579658508300696</v>
      </c>
      <c r="C2941">
        <v>56.957218170166001</v>
      </c>
      <c r="D2941">
        <v>93.022127104042752</v>
      </c>
      <c r="E2941">
        <v>60.382441031992137</v>
      </c>
      <c r="F2941">
        <v>1</v>
      </c>
      <c r="G2941">
        <v>0</v>
      </c>
      <c r="I2941">
        <f t="shared" si="361"/>
        <v>11800.15313785145</v>
      </c>
      <c r="J2941">
        <f t="shared" si="362"/>
        <v>0</v>
      </c>
      <c r="K2941">
        <f t="shared" si="363"/>
        <v>11800.15313785145</v>
      </c>
      <c r="L2941">
        <f t="shared" si="364"/>
        <v>0</v>
      </c>
      <c r="M2941" s="4">
        <f>IF(F2941&gt;G2941,100%,IF(F2941=G2941,M2940,0%))</f>
        <v>1</v>
      </c>
      <c r="N2941" s="4">
        <f t="shared" si="360"/>
        <v>0</v>
      </c>
      <c r="O2941" s="5" cm="1">
        <f t="array" ref="O2941">SUM(ABS(I2941:J2941/P2941-K2941:L2941/P2941))</f>
        <v>0</v>
      </c>
      <c r="P2941">
        <f t="shared" si="365"/>
        <v>11800.15313785145</v>
      </c>
      <c r="Q2941" s="5">
        <f>P2941/MAX(P$3:P2941)-1</f>
        <v>-0.16727473863729392</v>
      </c>
      <c r="R2941" s="5">
        <f t="shared" si="366"/>
        <v>2.2107473051491411E-3</v>
      </c>
      <c r="S2941" s="5">
        <f>(1+R2941)*(1-$Z$8*$O2940)-1</f>
        <v>2.2107473051491411E-3</v>
      </c>
      <c r="T2941">
        <f t="shared" si="367"/>
        <v>9346.7851978444323</v>
      </c>
      <c r="U2941" s="5">
        <f>T2941/MAX(T$3:T2941)-1</f>
        <v>-0.28353634891549762</v>
      </c>
    </row>
    <row r="2942" spans="1:21" x14ac:dyDescent="0.3">
      <c r="A2942" s="1">
        <v>42028</v>
      </c>
      <c r="B2942">
        <v>97.579658508300696</v>
      </c>
      <c r="C2942">
        <v>56.957218170166001</v>
      </c>
      <c r="D2942">
        <v>93.0660354082857</v>
      </c>
      <c r="E2942">
        <v>60.349015496856538</v>
      </c>
      <c r="F2942">
        <v>1</v>
      </c>
      <c r="G2942">
        <v>0</v>
      </c>
      <c r="I2942">
        <f t="shared" si="361"/>
        <v>11800.153137851452</v>
      </c>
      <c r="J2942">
        <f t="shared" si="362"/>
        <v>0</v>
      </c>
      <c r="K2942">
        <f t="shared" si="363"/>
        <v>11800.153137851452</v>
      </c>
      <c r="L2942">
        <f t="shared" si="364"/>
        <v>0</v>
      </c>
      <c r="M2942" s="4">
        <f>IF(F2942&gt;G2942,100%,IF(F2942=G2942,M2941,0%))</f>
        <v>1</v>
      </c>
      <c r="N2942" s="4">
        <f t="shared" si="360"/>
        <v>0</v>
      </c>
      <c r="O2942" s="5" cm="1">
        <f t="array" ref="O2942">SUM(ABS(I2942:J2942/P2942-K2942:L2942/P2942))</f>
        <v>0</v>
      </c>
      <c r="P2942">
        <f t="shared" si="365"/>
        <v>11800.153137851452</v>
      </c>
      <c r="Q2942" s="5">
        <f>P2942/MAX(P$3:P2942)-1</f>
        <v>-0.1672747386372937</v>
      </c>
      <c r="R2942" s="5">
        <f t="shared" si="366"/>
        <v>0</v>
      </c>
      <c r="S2942" s="5">
        <f>(1+R2942)*(1-$Z$8*$O2941)-1</f>
        <v>0</v>
      </c>
      <c r="T2942">
        <f t="shared" si="367"/>
        <v>9346.7851978444323</v>
      </c>
      <c r="U2942" s="5">
        <f>T2942/MAX(T$3:T2942)-1</f>
        <v>-0.28353634891549762</v>
      </c>
    </row>
    <row r="2943" spans="1:21" x14ac:dyDescent="0.3">
      <c r="A2943" s="1">
        <v>42029</v>
      </c>
      <c r="B2943">
        <v>97.579658508300696</v>
      </c>
      <c r="C2943">
        <v>56.957218170166001</v>
      </c>
      <c r="D2943">
        <v>93.115266145165265</v>
      </c>
      <c r="E2943">
        <v>60.311731310033075</v>
      </c>
      <c r="F2943">
        <v>1</v>
      </c>
      <c r="G2943">
        <v>0</v>
      </c>
      <c r="I2943">
        <f t="shared" si="361"/>
        <v>11800.153137851452</v>
      </c>
      <c r="J2943">
        <f t="shared" si="362"/>
        <v>0</v>
      </c>
      <c r="K2943">
        <f t="shared" si="363"/>
        <v>11800.153137851452</v>
      </c>
      <c r="L2943">
        <f t="shared" si="364"/>
        <v>0</v>
      </c>
      <c r="M2943" s="4">
        <f>IF(F2943&gt;G2943,100%,IF(F2943=G2943,M2942,0%))</f>
        <v>1</v>
      </c>
      <c r="N2943" s="4">
        <f t="shared" si="360"/>
        <v>0</v>
      </c>
      <c r="O2943" s="5" cm="1">
        <f t="array" ref="O2943">SUM(ABS(I2943:J2943/P2943-K2943:L2943/P2943))</f>
        <v>0</v>
      </c>
      <c r="P2943">
        <f t="shared" si="365"/>
        <v>11800.153137851452</v>
      </c>
      <c r="Q2943" s="5">
        <f>P2943/MAX(P$3:P2943)-1</f>
        <v>-0.1672747386372937</v>
      </c>
      <c r="R2943" s="5">
        <f t="shared" si="366"/>
        <v>0</v>
      </c>
      <c r="S2943" s="5">
        <f>(1+R2943)*(1-$Z$8*$O2942)-1</f>
        <v>0</v>
      </c>
      <c r="T2943">
        <f t="shared" si="367"/>
        <v>9346.7851978444323</v>
      </c>
      <c r="U2943" s="5">
        <f>T2943/MAX(T$3:T2943)-1</f>
        <v>-0.28353634891549762</v>
      </c>
    </row>
    <row r="2944" spans="1:21" x14ac:dyDescent="0.3">
      <c r="A2944" s="1">
        <v>42030</v>
      </c>
      <c r="B2944">
        <v>97.467346191406193</v>
      </c>
      <c r="C2944">
        <v>57.015388488769503</v>
      </c>
      <c r="D2944">
        <v>93.160698392497963</v>
      </c>
      <c r="E2944">
        <v>60.27705178331972</v>
      </c>
      <c r="F2944">
        <v>1</v>
      </c>
      <c r="G2944">
        <v>0</v>
      </c>
      <c r="I2944">
        <f t="shared" si="361"/>
        <v>11786.571387731787</v>
      </c>
      <c r="J2944">
        <f t="shared" si="362"/>
        <v>0</v>
      </c>
      <c r="K2944">
        <f t="shared" si="363"/>
        <v>11786.571387731787</v>
      </c>
      <c r="L2944">
        <f t="shared" si="364"/>
        <v>0</v>
      </c>
      <c r="M2944" s="4">
        <f>IF(F2944&gt;G2944,100%,IF(F2944=G2944,M2943,0%))</f>
        <v>1</v>
      </c>
      <c r="N2944" s="4">
        <f t="shared" si="360"/>
        <v>0</v>
      </c>
      <c r="O2944" s="5" cm="1">
        <f t="array" ref="O2944">SUM(ABS(I2944:J2944/P2944-K2944:L2944/P2944))</f>
        <v>0</v>
      </c>
      <c r="P2944">
        <f t="shared" si="365"/>
        <v>11786.571387731787</v>
      </c>
      <c r="Q2944" s="5">
        <f>P2944/MAX(P$3:P2944)-1</f>
        <v>-0.16823318945450239</v>
      </c>
      <c r="R2944" s="5">
        <f t="shared" si="366"/>
        <v>-1.1509808356723328E-3</v>
      </c>
      <c r="S2944" s="5">
        <f>(1+R2944)*(1-$Z$8*$O2943)-1</f>
        <v>-1.1509808356723328E-3</v>
      </c>
      <c r="T2944">
        <f t="shared" si="367"/>
        <v>9336.0272272065667</v>
      </c>
      <c r="U2944" s="5">
        <f>T2944/MAX(T$3:T2944)-1</f>
        <v>-0.28436098484735173</v>
      </c>
    </row>
    <row r="2945" spans="1:21" x14ac:dyDescent="0.3">
      <c r="A2945" s="1">
        <v>42031</v>
      </c>
      <c r="B2945">
        <v>94.940345764160099</v>
      </c>
      <c r="C2945">
        <v>58.4793090820312</v>
      </c>
      <c r="D2945">
        <v>93.194946934334681</v>
      </c>
      <c r="E2945">
        <v>60.248883679138487</v>
      </c>
      <c r="F2945">
        <v>1</v>
      </c>
      <c r="G2945">
        <v>0</v>
      </c>
      <c r="I2945">
        <f t="shared" si="361"/>
        <v>11480.985239176211</v>
      </c>
      <c r="J2945">
        <f t="shared" si="362"/>
        <v>0</v>
      </c>
      <c r="K2945">
        <f t="shared" si="363"/>
        <v>11480.985239176211</v>
      </c>
      <c r="L2945">
        <f t="shared" si="364"/>
        <v>0</v>
      </c>
      <c r="M2945" s="4">
        <f>IF(F2945&gt;G2945,100%,IF(F2945=G2945,M2944,0%))</f>
        <v>1</v>
      </c>
      <c r="N2945" s="4">
        <f t="shared" si="360"/>
        <v>0</v>
      </c>
      <c r="O2945" s="5" cm="1">
        <f t="array" ref="O2945">SUM(ABS(I2945:J2945/P2945-K2945:L2945/P2945))</f>
        <v>0</v>
      </c>
      <c r="P2945">
        <f t="shared" si="365"/>
        <v>11480.985239176211</v>
      </c>
      <c r="Q2945" s="5">
        <f>P2945/MAX(P$3:P2945)-1</f>
        <v>-0.18979810496466654</v>
      </c>
      <c r="R2945" s="5">
        <f t="shared" si="366"/>
        <v>-2.5926636211922482E-2</v>
      </c>
      <c r="S2945" s="5">
        <f>(1+R2945)*(1-$Z$8*$O2944)-1</f>
        <v>-2.5926636211922482E-2</v>
      </c>
      <c r="T2945">
        <f t="shared" si="367"/>
        <v>9093.9754456221781</v>
      </c>
      <c r="U2945" s="5">
        <f>T2945/MAX(T$3:T2945)-1</f>
        <v>-0.30291509725227295</v>
      </c>
    </row>
    <row r="2946" spans="1:21" x14ac:dyDescent="0.3">
      <c r="A2946" s="1">
        <v>42032</v>
      </c>
      <c r="B2946">
        <v>94.453666687011705</v>
      </c>
      <c r="C2946">
        <v>58.808929443359297</v>
      </c>
      <c r="D2946">
        <v>93.223950969639105</v>
      </c>
      <c r="E2946">
        <v>60.224284784117742</v>
      </c>
      <c r="F2946">
        <v>1</v>
      </c>
      <c r="G2946">
        <v>0</v>
      </c>
      <c r="I2946">
        <f t="shared" si="361"/>
        <v>11422.131911268214</v>
      </c>
      <c r="J2946">
        <f t="shared" si="362"/>
        <v>0</v>
      </c>
      <c r="K2946">
        <f t="shared" si="363"/>
        <v>11422.131911268214</v>
      </c>
      <c r="L2946">
        <f t="shared" si="364"/>
        <v>0</v>
      </c>
      <c r="M2946" s="4">
        <f>IF(F2946&gt;G2946,100%,IF(F2946=G2946,M2945,0%))</f>
        <v>1</v>
      </c>
      <c r="N2946" s="4">
        <f t="shared" si="360"/>
        <v>0</v>
      </c>
      <c r="O2946" s="5" cm="1">
        <f t="array" ref="O2946">SUM(ABS(I2946:J2946/P2946-K2946:L2946/P2946))</f>
        <v>0</v>
      </c>
      <c r="P2946">
        <f t="shared" si="365"/>
        <v>11422.131911268214</v>
      </c>
      <c r="Q2946" s="5">
        <f>P2946/MAX(P$3:P2946)-1</f>
        <v>-0.1939513267315135</v>
      </c>
      <c r="R2946" s="5">
        <f t="shared" si="366"/>
        <v>-5.1261565694878941E-3</v>
      </c>
      <c r="S2946" s="5">
        <f>(1+R2946)*(1-$Z$8*$O2945)-1</f>
        <v>-5.1261565694878941E-3</v>
      </c>
      <c r="T2946">
        <f t="shared" si="367"/>
        <v>9047.3583036488399</v>
      </c>
      <c r="U2946" s="5">
        <f>T2946/MAX(T$3:T2946)-1</f>
        <v>-0.30648846360598414</v>
      </c>
    </row>
    <row r="2947" spans="1:21" x14ac:dyDescent="0.3">
      <c r="A2947" s="1">
        <v>42033</v>
      </c>
      <c r="B2947">
        <v>95.361480712890597</v>
      </c>
      <c r="C2947">
        <v>58.275718688964801</v>
      </c>
      <c r="D2947">
        <v>93.257471492634465</v>
      </c>
      <c r="E2947">
        <v>60.197033099274137</v>
      </c>
      <c r="F2947">
        <v>1</v>
      </c>
      <c r="G2947">
        <v>0</v>
      </c>
      <c r="I2947">
        <f t="shared" si="361"/>
        <v>11531.912419724791</v>
      </c>
      <c r="J2947">
        <f t="shared" si="362"/>
        <v>0</v>
      </c>
      <c r="K2947">
        <f t="shared" si="363"/>
        <v>11531.912419724791</v>
      </c>
      <c r="L2947">
        <f t="shared" si="364"/>
        <v>0</v>
      </c>
      <c r="M2947" s="4">
        <f>IF(F2947&gt;G2947,100%,IF(F2947=G2947,M2946,0%))</f>
        <v>1</v>
      </c>
      <c r="N2947" s="4">
        <f t="shared" si="360"/>
        <v>0</v>
      </c>
      <c r="O2947" s="5" cm="1">
        <f t="array" ref="O2947">SUM(ABS(I2947:J2947/P2947-K2947:L2947/P2947))</f>
        <v>0</v>
      </c>
      <c r="P2947">
        <f t="shared" si="365"/>
        <v>11531.912419724791</v>
      </c>
      <c r="Q2947" s="5">
        <f>P2947/MAX(P$3:P2947)-1</f>
        <v>-0.18620422366182576</v>
      </c>
      <c r="R2947" s="5">
        <f t="shared" si="366"/>
        <v>9.6112100008471923E-3</v>
      </c>
      <c r="S2947" s="5">
        <f>(1+R2947)*(1-$Z$8*$O2946)-1</f>
        <v>9.6112100008471923E-3</v>
      </c>
      <c r="T2947">
        <f t="shared" si="367"/>
        <v>9134.3143642581181</v>
      </c>
      <c r="U2947" s="5">
        <f>T2947/MAX(T$3:T2947)-1</f>
        <v>-0.29982297859169094</v>
      </c>
    </row>
    <row r="2948" spans="1:21" x14ac:dyDescent="0.3">
      <c r="A2948" s="1">
        <v>42034</v>
      </c>
      <c r="B2948">
        <v>94.622123718261705</v>
      </c>
      <c r="C2948">
        <v>58.682899475097599</v>
      </c>
      <c r="D2948">
        <v>93.287313622621738</v>
      </c>
      <c r="E2948">
        <v>60.171807189485911</v>
      </c>
      <c r="F2948">
        <v>1</v>
      </c>
      <c r="G2948">
        <v>0</v>
      </c>
      <c r="I2948">
        <f t="shared" si="361"/>
        <v>11442.50315253187</v>
      </c>
      <c r="J2948">
        <f t="shared" si="362"/>
        <v>0</v>
      </c>
      <c r="K2948">
        <f t="shared" si="363"/>
        <v>11442.50315253187</v>
      </c>
      <c r="L2948">
        <f t="shared" si="364"/>
        <v>0</v>
      </c>
      <c r="M2948" s="4">
        <f>IF(F2948&gt;G2948,100%,IF(F2948=G2948,M2947,0%))</f>
        <v>1</v>
      </c>
      <c r="N2948" s="4">
        <f t="shared" ref="N2948:N3011" si="368">IF($F2948&gt;$G2948,0%,IF($F2948=$G2948,N2947,100%))</f>
        <v>0</v>
      </c>
      <c r="O2948" s="5" cm="1">
        <f t="array" ref="O2948">SUM(ABS(I2948:J2948/P2948-K2948:L2948/P2948))</f>
        <v>0</v>
      </c>
      <c r="P2948">
        <f t="shared" si="365"/>
        <v>11442.50315253187</v>
      </c>
      <c r="Q2948" s="5">
        <f>P2948/MAX(P$3:P2948)-1</f>
        <v>-0.19251374816728739</v>
      </c>
      <c r="R2948" s="5">
        <f t="shared" si="366"/>
        <v>-7.7532037999170633E-3</v>
      </c>
      <c r="S2948" s="5">
        <f>(1+R2948)*(1-$Z$8*$O2947)-1</f>
        <v>-7.7532037999170633E-3</v>
      </c>
      <c r="T2948">
        <f t="shared" si="367"/>
        <v>9063.4941634195147</v>
      </c>
      <c r="U2948" s="5">
        <f>T2948/MAX(T$3:T2948)-1</f>
        <v>-0.30525159373468858</v>
      </c>
    </row>
    <row r="2949" spans="1:21" x14ac:dyDescent="0.3">
      <c r="A2949" s="1">
        <v>42035</v>
      </c>
      <c r="B2949">
        <v>94.622123718261705</v>
      </c>
      <c r="C2949">
        <v>58.682899475097599</v>
      </c>
      <c r="D2949">
        <v>93.314517879960533</v>
      </c>
      <c r="E2949">
        <v>60.148703598857516</v>
      </c>
      <c r="F2949">
        <v>1</v>
      </c>
      <c r="G2949">
        <v>0</v>
      </c>
      <c r="I2949">
        <f t="shared" ref="I2949:I3012" si="369">K2948*B2949/B2948</f>
        <v>11442.50315253187</v>
      </c>
      <c r="J2949">
        <f t="shared" ref="J2949:J3012" si="370">L2948*C2949/C2948</f>
        <v>0</v>
      </c>
      <c r="K2949">
        <f t="shared" ref="K2949:K3012" si="371">IF(M2949=1,SUM($I2949:$J2949)*100%,0%)</f>
        <v>11442.50315253187</v>
      </c>
      <c r="L2949">
        <f t="shared" ref="L2949:L3012" si="372">IF(N2949=1,SUM($I2949:$J2949)*100%,0%)</f>
        <v>0</v>
      </c>
      <c r="M2949" s="4">
        <f>IF(F2949&gt;G2949,100%,IF(F2949=G2949,M2948,0%))</f>
        <v>1</v>
      </c>
      <c r="N2949" s="4">
        <f t="shared" si="368"/>
        <v>0</v>
      </c>
      <c r="O2949" s="5" cm="1">
        <f t="array" ref="O2949">SUM(ABS(I2949:J2949/P2949-K2949:L2949/P2949))</f>
        <v>0</v>
      </c>
      <c r="P2949">
        <f t="shared" ref="P2949:P3012" si="373">SUM(K2949:L2949)</f>
        <v>11442.50315253187</v>
      </c>
      <c r="Q2949" s="5">
        <f>P2949/MAX(P$3:P2949)-1</f>
        <v>-0.19251374816728739</v>
      </c>
      <c r="R2949" s="5">
        <f t="shared" ref="R2949:R3012" si="374">P2949/P2948-1</f>
        <v>0</v>
      </c>
      <c r="S2949" s="5">
        <f>(1+R2949)*(1-$Z$8*$O2948)-1</f>
        <v>0</v>
      </c>
      <c r="T2949">
        <f t="shared" ref="T2949:T3012" si="375">T2948*(1+S2949)</f>
        <v>9063.4941634195147</v>
      </c>
      <c r="U2949" s="5">
        <f>T2949/MAX(T$3:T2949)-1</f>
        <v>-0.30525159373468858</v>
      </c>
    </row>
    <row r="2950" spans="1:21" x14ac:dyDescent="0.3">
      <c r="A2950" s="1">
        <v>42036</v>
      </c>
      <c r="B2950">
        <v>94.622123718261705</v>
      </c>
      <c r="C2950">
        <v>58.682899475097599</v>
      </c>
      <c r="D2950">
        <v>93.343249306749925</v>
      </c>
      <c r="E2950">
        <v>60.124249453568332</v>
      </c>
      <c r="F2950">
        <v>1</v>
      </c>
      <c r="G2950">
        <v>0</v>
      </c>
      <c r="I2950">
        <f t="shared" si="369"/>
        <v>11442.50315253187</v>
      </c>
      <c r="J2950">
        <f t="shared" si="370"/>
        <v>0</v>
      </c>
      <c r="K2950">
        <f t="shared" si="371"/>
        <v>11442.50315253187</v>
      </c>
      <c r="L2950">
        <f t="shared" si="372"/>
        <v>0</v>
      </c>
      <c r="M2950" s="4">
        <f>IF(F2950&gt;G2950,100%,IF(F2950=G2950,M2949,0%))</f>
        <v>1</v>
      </c>
      <c r="N2950" s="4">
        <f t="shared" si="368"/>
        <v>0</v>
      </c>
      <c r="O2950" s="5" cm="1">
        <f t="array" ref="O2950">SUM(ABS(I2950:J2950/P2950-K2950:L2950/P2950))</f>
        <v>0</v>
      </c>
      <c r="P2950">
        <f t="shared" si="373"/>
        <v>11442.50315253187</v>
      </c>
      <c r="Q2950" s="5">
        <f>P2950/MAX(P$3:P2950)-1</f>
        <v>-0.19251374816728739</v>
      </c>
      <c r="R2950" s="5">
        <f t="shared" si="374"/>
        <v>0</v>
      </c>
      <c r="S2950" s="5">
        <f>(1+R2950)*(1-$Z$8*$O2949)-1</f>
        <v>0</v>
      </c>
      <c r="T2950">
        <f t="shared" si="375"/>
        <v>9063.4941634195147</v>
      </c>
      <c r="U2950" s="5">
        <f>T2950/MAX(T$3:T2950)-1</f>
        <v>-0.30525159373468858</v>
      </c>
    </row>
    <row r="2951" spans="1:21" x14ac:dyDescent="0.3">
      <c r="A2951" s="1">
        <v>42037</v>
      </c>
      <c r="B2951">
        <v>95.445724487304602</v>
      </c>
      <c r="C2951">
        <v>58.1787719726562</v>
      </c>
      <c r="D2951">
        <v>93.374319579470793</v>
      </c>
      <c r="E2951">
        <v>60.098830664335786</v>
      </c>
      <c r="F2951">
        <v>1</v>
      </c>
      <c r="G2951">
        <v>0</v>
      </c>
      <c r="I2951">
        <f t="shared" si="369"/>
        <v>11542.099885577742</v>
      </c>
      <c r="J2951">
        <f t="shared" si="370"/>
        <v>0</v>
      </c>
      <c r="K2951">
        <f t="shared" si="371"/>
        <v>11542.099885577742</v>
      </c>
      <c r="L2951">
        <f t="shared" si="372"/>
        <v>0</v>
      </c>
      <c r="M2951" s="4">
        <f>IF(F2951&gt;G2951,100%,IF(F2951=G2951,M2950,0%))</f>
        <v>1</v>
      </c>
      <c r="N2951" s="4">
        <f t="shared" si="368"/>
        <v>0</v>
      </c>
      <c r="O2951" s="5" cm="1">
        <f t="array" ref="O2951">SUM(ABS(I2951:J2951/P2951-K2951:L2951/P2951))</f>
        <v>0</v>
      </c>
      <c r="P2951">
        <f t="shared" si="373"/>
        <v>11542.099885577742</v>
      </c>
      <c r="Q2951" s="5">
        <f>P2951/MAX(P$3:P2951)-1</f>
        <v>-0.18548530416426356</v>
      </c>
      <c r="R2951" s="5">
        <f t="shared" si="374"/>
        <v>8.7041036142370132E-3</v>
      </c>
      <c r="S2951" s="5">
        <f>(1+R2951)*(1-$Z$8*$O2950)-1</f>
        <v>8.7041036142370132E-3</v>
      </c>
      <c r="T2951">
        <f t="shared" si="375"/>
        <v>9142.3837557249499</v>
      </c>
      <c r="U2951" s="5">
        <f>T2951/MAX(T$3:T2951)-1</f>
        <v>-0.29920443162072929</v>
      </c>
    </row>
    <row r="2952" spans="1:21" x14ac:dyDescent="0.3">
      <c r="A2952" s="1">
        <v>42038</v>
      </c>
      <c r="B2952">
        <v>96.362960815429602</v>
      </c>
      <c r="C2952">
        <v>57.6164741516113</v>
      </c>
      <c r="D2952">
        <v>93.415830887372209</v>
      </c>
      <c r="E2952">
        <v>60.066369849057921</v>
      </c>
      <c r="F2952">
        <v>1</v>
      </c>
      <c r="G2952">
        <v>0</v>
      </c>
      <c r="I2952">
        <f t="shared" si="369"/>
        <v>11653.01981808145</v>
      </c>
      <c r="J2952">
        <f t="shared" si="370"/>
        <v>0</v>
      </c>
      <c r="K2952">
        <f t="shared" si="371"/>
        <v>11653.01981808145</v>
      </c>
      <c r="L2952">
        <f t="shared" si="372"/>
        <v>0</v>
      </c>
      <c r="M2952" s="4">
        <f>IF(F2952&gt;G2952,100%,IF(F2952=G2952,M2951,0%))</f>
        <v>1</v>
      </c>
      <c r="N2952" s="4">
        <f t="shared" si="368"/>
        <v>0</v>
      </c>
      <c r="O2952" s="5" cm="1">
        <f t="array" ref="O2952">SUM(ABS(I2952:J2952/P2952-K2952:L2952/P2952))</f>
        <v>0</v>
      </c>
      <c r="P2952">
        <f t="shared" si="373"/>
        <v>11653.01981808145</v>
      </c>
      <c r="Q2952" s="5">
        <f>P2952/MAX(P$3:P2952)-1</f>
        <v>-0.17765779305441176</v>
      </c>
      <c r="R2952" s="5">
        <f t="shared" si="374"/>
        <v>9.6100305493203031E-3</v>
      </c>
      <c r="S2952" s="5">
        <f>(1+R2952)*(1-$Z$8*$O2951)-1</f>
        <v>9.6100305493203031E-3</v>
      </c>
      <c r="T2952">
        <f t="shared" si="375"/>
        <v>9230.2423429110768</v>
      </c>
      <c r="U2952" s="5">
        <f>T2952/MAX(T$3:T2952)-1</f>
        <v>-0.29246976479977616</v>
      </c>
    </row>
    <row r="2953" spans="1:21" x14ac:dyDescent="0.3">
      <c r="A2953" s="1">
        <v>42039</v>
      </c>
      <c r="B2953">
        <v>96.278717041015597</v>
      </c>
      <c r="C2953">
        <v>57.664943695068303</v>
      </c>
      <c r="D2953">
        <v>93.44998104418093</v>
      </c>
      <c r="E2953">
        <v>60.038973471418529</v>
      </c>
      <c r="F2953">
        <v>1</v>
      </c>
      <c r="G2953">
        <v>0</v>
      </c>
      <c r="I2953">
        <f t="shared" si="369"/>
        <v>11642.832352228499</v>
      </c>
      <c r="J2953">
        <f t="shared" si="370"/>
        <v>0</v>
      </c>
      <c r="K2953">
        <f t="shared" si="371"/>
        <v>11642.832352228499</v>
      </c>
      <c r="L2953">
        <f t="shared" si="372"/>
        <v>0</v>
      </c>
      <c r="M2953" s="4">
        <f>IF(F2953&gt;G2953,100%,IF(F2953=G2953,M2952,0%))</f>
        <v>1</v>
      </c>
      <c r="N2953" s="4">
        <f t="shared" si="368"/>
        <v>0</v>
      </c>
      <c r="O2953" s="5" cm="1">
        <f t="array" ref="O2953">SUM(ABS(I2953:J2953/P2953-K2953:L2953/P2953))</f>
        <v>0</v>
      </c>
      <c r="P2953">
        <f t="shared" si="373"/>
        <v>11642.832352228499</v>
      </c>
      <c r="Q2953" s="5">
        <f>P2953/MAX(P$3:P2953)-1</f>
        <v>-0.17837671255197407</v>
      </c>
      <c r="R2953" s="5">
        <f t="shared" si="374"/>
        <v>-8.7423397642760747E-4</v>
      </c>
      <c r="S2953" s="5">
        <f>(1+R2953)*(1-$Z$8*$O2952)-1</f>
        <v>-8.7423397642760747E-4</v>
      </c>
      <c r="T2953">
        <f t="shared" si="375"/>
        <v>9222.1729514442432</v>
      </c>
      <c r="U2953" s="5">
        <f>T2953/MAX(T$3:T2953)-1</f>
        <v>-0.29308831177073802</v>
      </c>
    </row>
    <row r="2954" spans="1:21" x14ac:dyDescent="0.3">
      <c r="A2954" s="1">
        <v>42040</v>
      </c>
      <c r="B2954">
        <v>97.111663818359304</v>
      </c>
      <c r="C2954">
        <v>57.170501708984297</v>
      </c>
      <c r="D2954">
        <v>93.488275214807288</v>
      </c>
      <c r="E2954">
        <v>60.009117183400612</v>
      </c>
      <c r="F2954">
        <v>1</v>
      </c>
      <c r="G2954">
        <v>0</v>
      </c>
      <c r="I2954">
        <f t="shared" si="369"/>
        <v>11743.559283215856</v>
      </c>
      <c r="J2954">
        <f t="shared" si="370"/>
        <v>0</v>
      </c>
      <c r="K2954">
        <f t="shared" si="371"/>
        <v>11743.559283215856</v>
      </c>
      <c r="L2954">
        <f t="shared" si="372"/>
        <v>0</v>
      </c>
      <c r="M2954" s="4">
        <f>IF(F2954&gt;G2954,100%,IF(F2954=G2954,M2953,0%))</f>
        <v>1</v>
      </c>
      <c r="N2954" s="4">
        <f t="shared" si="368"/>
        <v>0</v>
      </c>
      <c r="O2954" s="5" cm="1">
        <f t="array" ref="O2954">SUM(ABS(I2954:J2954/P2954-K2954:L2954/P2954))</f>
        <v>0</v>
      </c>
      <c r="P2954">
        <f t="shared" si="373"/>
        <v>11743.559283215856</v>
      </c>
      <c r="Q2954" s="5">
        <f>P2954/MAX(P$3:P2954)-1</f>
        <v>-0.17126851158603451</v>
      </c>
      <c r="R2954" s="5">
        <f t="shared" si="374"/>
        <v>8.6514112666131737E-3</v>
      </c>
      <c r="S2954" s="5">
        <f>(1+R2954)*(1-$Z$8*$O2953)-1</f>
        <v>8.6514112666131737E-3</v>
      </c>
      <c r="T2954">
        <f t="shared" si="375"/>
        <v>9301.9577624190224</v>
      </c>
      <c r="U2954" s="5">
        <f>T2954/MAX(T$3:T2954)-1</f>
        <v>-0.28697252802669093</v>
      </c>
    </row>
    <row r="2955" spans="1:21" x14ac:dyDescent="0.3">
      <c r="A2955" s="1">
        <v>42041</v>
      </c>
      <c r="B2955">
        <v>96.522071838378906</v>
      </c>
      <c r="C2955">
        <v>57.519519805908203</v>
      </c>
      <c r="D2955">
        <v>93.523636092000913</v>
      </c>
      <c r="E2955">
        <v>59.980997303825106</v>
      </c>
      <c r="F2955">
        <v>1</v>
      </c>
      <c r="G2955">
        <v>0</v>
      </c>
      <c r="I2955">
        <f t="shared" si="369"/>
        <v>11672.260861403631</v>
      </c>
      <c r="J2955">
        <f t="shared" si="370"/>
        <v>0</v>
      </c>
      <c r="K2955">
        <f t="shared" si="371"/>
        <v>11672.260861403631</v>
      </c>
      <c r="L2955">
        <f t="shared" si="372"/>
        <v>0</v>
      </c>
      <c r="M2955" s="4">
        <f>IF(F2955&gt;G2955,100%,IF(F2955=G2955,M2954,0%))</f>
        <v>1</v>
      </c>
      <c r="N2955" s="4">
        <f t="shared" si="368"/>
        <v>0</v>
      </c>
      <c r="O2955" s="5" cm="1">
        <f t="array" ref="O2955">SUM(ABS(I2955:J2955/P2955-K2955:L2955/P2955))</f>
        <v>0</v>
      </c>
      <c r="P2955">
        <f t="shared" si="373"/>
        <v>11672.260861403631</v>
      </c>
      <c r="Q2955" s="5">
        <f>P2955/MAX(P$3:P2955)-1</f>
        <v>-0.17629997145310061</v>
      </c>
      <c r="R2955" s="5">
        <f t="shared" si="374"/>
        <v>-6.0712787403497392E-3</v>
      </c>
      <c r="S2955" s="5">
        <f>(1+R2955)*(1-$Z$8*$O2954)-1</f>
        <v>-6.0712787403497392E-3</v>
      </c>
      <c r="T2955">
        <f t="shared" si="375"/>
        <v>9245.4829840124166</v>
      </c>
      <c r="U2955" s="5">
        <f>T2955/MAX(T$3:T2955)-1</f>
        <v>-0.29130151655856773</v>
      </c>
    </row>
    <row r="2956" spans="1:21" x14ac:dyDescent="0.3">
      <c r="A2956" s="1">
        <v>42042</v>
      </c>
      <c r="B2956">
        <v>96.522071838378906</v>
      </c>
      <c r="C2956">
        <v>57.519519805908203</v>
      </c>
      <c r="D2956">
        <v>93.5595522448791</v>
      </c>
      <c r="E2956">
        <v>59.952491570467963</v>
      </c>
      <c r="F2956">
        <v>1</v>
      </c>
      <c r="G2956">
        <v>0</v>
      </c>
      <c r="I2956">
        <f t="shared" si="369"/>
        <v>11672.260861403631</v>
      </c>
      <c r="J2956">
        <f t="shared" si="370"/>
        <v>0</v>
      </c>
      <c r="K2956">
        <f t="shared" si="371"/>
        <v>11672.260861403631</v>
      </c>
      <c r="L2956">
        <f t="shared" si="372"/>
        <v>0</v>
      </c>
      <c r="M2956" s="4">
        <f>IF(F2956&gt;G2956,100%,IF(F2956=G2956,M2955,0%))</f>
        <v>1</v>
      </c>
      <c r="N2956" s="4">
        <f t="shared" si="368"/>
        <v>0</v>
      </c>
      <c r="O2956" s="5" cm="1">
        <f t="array" ref="O2956">SUM(ABS(I2956:J2956/P2956-K2956:L2956/P2956))</f>
        <v>0</v>
      </c>
      <c r="P2956">
        <f t="shared" si="373"/>
        <v>11672.260861403631</v>
      </c>
      <c r="Q2956" s="5">
        <f>P2956/MAX(P$3:P2956)-1</f>
        <v>-0.17629997145310061</v>
      </c>
      <c r="R2956" s="5">
        <f t="shared" si="374"/>
        <v>0</v>
      </c>
      <c r="S2956" s="5">
        <f>(1+R2956)*(1-$Z$8*$O2955)-1</f>
        <v>0</v>
      </c>
      <c r="T2956">
        <f t="shared" si="375"/>
        <v>9245.4829840124166</v>
      </c>
      <c r="U2956" s="5">
        <f>T2956/MAX(T$3:T2956)-1</f>
        <v>-0.29130151655856773</v>
      </c>
    </row>
    <row r="2957" spans="1:21" x14ac:dyDescent="0.3">
      <c r="A2957" s="1">
        <v>42043</v>
      </c>
      <c r="B2957">
        <v>96.522071838378906</v>
      </c>
      <c r="C2957">
        <v>57.519519805908203</v>
      </c>
      <c r="D2957">
        <v>93.592645369951981</v>
      </c>
      <c r="E2957">
        <v>59.926301016736389</v>
      </c>
      <c r="F2957">
        <v>1</v>
      </c>
      <c r="G2957">
        <v>0</v>
      </c>
      <c r="I2957">
        <f t="shared" si="369"/>
        <v>11672.260861403631</v>
      </c>
      <c r="J2957">
        <f t="shared" si="370"/>
        <v>0</v>
      </c>
      <c r="K2957">
        <f t="shared" si="371"/>
        <v>11672.260861403631</v>
      </c>
      <c r="L2957">
        <f t="shared" si="372"/>
        <v>0</v>
      </c>
      <c r="M2957" s="4">
        <f>IF(F2957&gt;G2957,100%,IF(F2957=G2957,M2956,0%))</f>
        <v>1</v>
      </c>
      <c r="N2957" s="4">
        <f t="shared" si="368"/>
        <v>0</v>
      </c>
      <c r="O2957" s="5" cm="1">
        <f t="array" ref="O2957">SUM(ABS(I2957:J2957/P2957-K2957:L2957/P2957))</f>
        <v>0</v>
      </c>
      <c r="P2957">
        <f t="shared" si="373"/>
        <v>11672.260861403631</v>
      </c>
      <c r="Q2957" s="5">
        <f>P2957/MAX(P$3:P2957)-1</f>
        <v>-0.17629997145310061</v>
      </c>
      <c r="R2957" s="5">
        <f t="shared" si="374"/>
        <v>0</v>
      </c>
      <c r="S2957" s="5">
        <f>(1+R2957)*(1-$Z$8*$O2956)-1</f>
        <v>0</v>
      </c>
      <c r="T2957">
        <f t="shared" si="375"/>
        <v>9245.4829840124166</v>
      </c>
      <c r="U2957" s="5">
        <f>T2957/MAX(T$3:T2957)-1</f>
        <v>-0.29130151655856773</v>
      </c>
    </row>
    <row r="2958" spans="1:21" x14ac:dyDescent="0.3">
      <c r="A2958" s="1">
        <v>42044</v>
      </c>
      <c r="B2958">
        <v>96.213203430175696</v>
      </c>
      <c r="C2958">
        <v>57.694026947021399</v>
      </c>
      <c r="D2958">
        <v>93.621332462747304</v>
      </c>
      <c r="E2958">
        <v>59.902715066179113</v>
      </c>
      <c r="F2958">
        <v>1</v>
      </c>
      <c r="G2958">
        <v>0</v>
      </c>
      <c r="I2958">
        <f t="shared" si="369"/>
        <v>11634.909895311326</v>
      </c>
      <c r="J2958">
        <f t="shared" si="370"/>
        <v>0</v>
      </c>
      <c r="K2958">
        <f t="shared" si="371"/>
        <v>11634.909895311326</v>
      </c>
      <c r="L2958">
        <f t="shared" si="372"/>
        <v>0</v>
      </c>
      <c r="M2958" s="4">
        <f>IF(F2958&gt;G2958,100%,IF(F2958=G2958,M2957,0%))</f>
        <v>1</v>
      </c>
      <c r="N2958" s="4">
        <f t="shared" si="368"/>
        <v>0</v>
      </c>
      <c r="O2958" s="5" cm="1">
        <f t="array" ref="O2958">SUM(ABS(I2958:J2958/P2958-K2958:L2958/P2958))</f>
        <v>0</v>
      </c>
      <c r="P2958">
        <f t="shared" si="373"/>
        <v>11634.909895311326</v>
      </c>
      <c r="Q2958" s="5">
        <f>P2958/MAX(P$3:P2958)-1</f>
        <v>-0.17893579258508185</v>
      </c>
      <c r="R2958" s="5">
        <f t="shared" si="374"/>
        <v>-3.1999769826779323E-3</v>
      </c>
      <c r="S2958" s="5">
        <f>(1+R2958)*(1-$Z$8*$O2957)-1</f>
        <v>-3.1999769826779323E-3</v>
      </c>
      <c r="T2958">
        <f t="shared" si="375"/>
        <v>9215.8976512698373</v>
      </c>
      <c r="U2958" s="5">
        <f>T2958/MAX(T$3:T2958)-1</f>
        <v>-0.29356933539323904</v>
      </c>
    </row>
    <row r="2959" spans="1:21" x14ac:dyDescent="0.3">
      <c r="A2959" s="1">
        <v>42045</v>
      </c>
      <c r="B2959">
        <v>97.710693359375</v>
      </c>
      <c r="C2959">
        <v>56.782711029052699</v>
      </c>
      <c r="D2959">
        <v>93.657978835983656</v>
      </c>
      <c r="E2959">
        <v>59.87440225022349</v>
      </c>
      <c r="F2959">
        <v>1</v>
      </c>
      <c r="G2959">
        <v>0</v>
      </c>
      <c r="I2959">
        <f t="shared" si="369"/>
        <v>11815.998974296359</v>
      </c>
      <c r="J2959">
        <f t="shared" si="370"/>
        <v>0</v>
      </c>
      <c r="K2959">
        <f t="shared" si="371"/>
        <v>11815.998974296359</v>
      </c>
      <c r="L2959">
        <f t="shared" si="372"/>
        <v>0</v>
      </c>
      <c r="M2959" s="4">
        <f>IF(F2959&gt;G2959,100%,IF(F2959=G2959,M2958,0%))</f>
        <v>1</v>
      </c>
      <c r="N2959" s="4">
        <f t="shared" si="368"/>
        <v>0</v>
      </c>
      <c r="O2959" s="5" cm="1">
        <f t="array" ref="O2959">SUM(ABS(I2959:J2959/P2959-K2959:L2959/P2959))</f>
        <v>0</v>
      </c>
      <c r="P2959">
        <f t="shared" si="373"/>
        <v>11815.998974296359</v>
      </c>
      <c r="Q2959" s="5">
        <f>P2959/MAX(P$3:P2959)-1</f>
        <v>-0.16615651346335347</v>
      </c>
      <c r="R2959" s="5">
        <f t="shared" si="374"/>
        <v>1.5564287185241499E-2</v>
      </c>
      <c r="S2959" s="5">
        <f>(1+R2959)*(1-$Z$8*$O2958)-1</f>
        <v>1.5564287185241499E-2</v>
      </c>
      <c r="T2959">
        <f t="shared" si="375"/>
        <v>9359.336528983993</v>
      </c>
      <c r="U2959" s="5">
        <f>T2959/MAX(T$3:T2959)-1</f>
        <v>-0.2825742456528384</v>
      </c>
    </row>
    <row r="2960" spans="1:21" x14ac:dyDescent="0.3">
      <c r="A2960" s="1">
        <v>42046</v>
      </c>
      <c r="B2960">
        <v>98.066314697265597</v>
      </c>
      <c r="C2960">
        <v>56.5985107421875</v>
      </c>
      <c r="D2960">
        <v>93.698153139939947</v>
      </c>
      <c r="E2960">
        <v>59.844015434606746</v>
      </c>
      <c r="F2960">
        <v>1</v>
      </c>
      <c r="G2960">
        <v>0</v>
      </c>
      <c r="I2960">
        <f t="shared" si="369"/>
        <v>11859.003697927767</v>
      </c>
      <c r="J2960">
        <f t="shared" si="370"/>
        <v>0</v>
      </c>
      <c r="K2960">
        <f t="shared" si="371"/>
        <v>11859.003697927767</v>
      </c>
      <c r="L2960">
        <f t="shared" si="372"/>
        <v>0</v>
      </c>
      <c r="M2960" s="4">
        <f>IF(F2960&gt;G2960,100%,IF(F2960=G2960,M2959,0%))</f>
        <v>1</v>
      </c>
      <c r="N2960" s="4">
        <f t="shared" si="368"/>
        <v>0</v>
      </c>
      <c r="O2960" s="5" cm="1">
        <f t="array" ref="O2960">SUM(ABS(I2960:J2960/P2960-K2960:L2960/P2960))</f>
        <v>0</v>
      </c>
      <c r="P2960">
        <f t="shared" si="373"/>
        <v>11859.003697927767</v>
      </c>
      <c r="Q2960" s="5">
        <f>P2960/MAX(P$3:P2960)-1</f>
        <v>-0.16312171219362048</v>
      </c>
      <c r="R2960" s="5">
        <f t="shared" si="374"/>
        <v>3.6395334600956009E-3</v>
      </c>
      <c r="S2960" s="5">
        <f>(1+R2960)*(1-$Z$8*$O2959)-1</f>
        <v>3.6395334600956009E-3</v>
      </c>
      <c r="T2960">
        <f t="shared" si="375"/>
        <v>9393.4001474455254</v>
      </c>
      <c r="U2960" s="5">
        <f>T2960/MAX(T$3:T2960)-1</f>
        <v>-0.27996315061475763</v>
      </c>
    </row>
    <row r="2961" spans="1:21" x14ac:dyDescent="0.3">
      <c r="A2961" s="1">
        <v>42047</v>
      </c>
      <c r="B2961">
        <v>99.208152770996094</v>
      </c>
      <c r="C2961">
        <v>55.919872283935497</v>
      </c>
      <c r="D2961">
        <v>93.74400823033271</v>
      </c>
      <c r="E2961">
        <v>59.810252308252437</v>
      </c>
      <c r="F2961">
        <v>1</v>
      </c>
      <c r="G2961">
        <v>0</v>
      </c>
      <c r="I2961">
        <f t="shared" si="369"/>
        <v>11997.084362839121</v>
      </c>
      <c r="J2961">
        <f t="shared" si="370"/>
        <v>0</v>
      </c>
      <c r="K2961">
        <f t="shared" si="371"/>
        <v>11997.084362839121</v>
      </c>
      <c r="L2961">
        <f t="shared" si="372"/>
        <v>0</v>
      </c>
      <c r="M2961" s="4">
        <f>IF(F2961&gt;G2961,100%,IF(F2961=G2961,M2960,0%))</f>
        <v>1</v>
      </c>
      <c r="N2961" s="4">
        <f t="shared" si="368"/>
        <v>0</v>
      </c>
      <c r="O2961" s="5" cm="1">
        <f t="array" ref="O2961">SUM(ABS(I2961:J2961/P2961-K2961:L2961/P2961))</f>
        <v>0</v>
      </c>
      <c r="P2961">
        <f t="shared" si="373"/>
        <v>11997.084362839121</v>
      </c>
      <c r="Q2961" s="5">
        <f>P2961/MAX(P$3:P2961)-1</f>
        <v>-0.15337749477252527</v>
      </c>
      <c r="R2961" s="5">
        <f t="shared" si="374"/>
        <v>1.1643529964956656E-2</v>
      </c>
      <c r="S2961" s="5">
        <f>(1+R2961)*(1-$Z$8*$O2960)-1</f>
        <v>1.1643529964956656E-2</v>
      </c>
      <c r="T2961">
        <f t="shared" si="375"/>
        <v>9502.7724835351364</v>
      </c>
      <c r="U2961" s="5">
        <f>T2961/MAX(T$3:T2961)-1</f>
        <v>-0.27157937998306747</v>
      </c>
    </row>
    <row r="2962" spans="1:21" x14ac:dyDescent="0.3">
      <c r="A2962" s="1">
        <v>42048</v>
      </c>
      <c r="B2962">
        <v>100.05986785888599</v>
      </c>
      <c r="C2962">
        <v>55.435123443603501</v>
      </c>
      <c r="D2962">
        <v>93.794100709222448</v>
      </c>
      <c r="E2962">
        <v>59.774077496125322</v>
      </c>
      <c r="F2962">
        <v>1</v>
      </c>
      <c r="G2962">
        <v>0</v>
      </c>
      <c r="I2962">
        <f t="shared" si="369"/>
        <v>12100.080915815011</v>
      </c>
      <c r="J2962">
        <f t="shared" si="370"/>
        <v>0</v>
      </c>
      <c r="K2962">
        <f t="shared" si="371"/>
        <v>12100.080915815011</v>
      </c>
      <c r="L2962">
        <f t="shared" si="372"/>
        <v>0</v>
      </c>
      <c r="M2962" s="4">
        <f>IF(F2962&gt;G2962,100%,IF(F2962=G2962,M2961,0%))</f>
        <v>1</v>
      </c>
      <c r="N2962" s="4">
        <f t="shared" si="368"/>
        <v>0</v>
      </c>
      <c r="O2962" s="5" cm="1">
        <f t="array" ref="O2962">SUM(ABS(I2962:J2962/P2962-K2962:L2962/P2962))</f>
        <v>0</v>
      </c>
      <c r="P2962">
        <f t="shared" si="373"/>
        <v>12100.080915815011</v>
      </c>
      <c r="Q2962" s="5">
        <f>P2962/MAX(P$3:P2962)-1</f>
        <v>-0.1461091288035119</v>
      </c>
      <c r="R2962" s="5">
        <f t="shared" si="374"/>
        <v>8.5851320088172756E-3</v>
      </c>
      <c r="S2962" s="5">
        <f>(1+R2962)*(1-$Z$8*$O2961)-1</f>
        <v>8.5851320088172756E-3</v>
      </c>
      <c r="T2962">
        <f t="shared" si="375"/>
        <v>9584.3550397560412</v>
      </c>
      <c r="U2962" s="5">
        <f>T2962/MAX(T$3:T2962)-1</f>
        <v>-0.26532579280227764</v>
      </c>
    </row>
    <row r="2963" spans="1:21" x14ac:dyDescent="0.3">
      <c r="A2963" s="1">
        <v>42049</v>
      </c>
      <c r="B2963">
        <v>100.05986785888599</v>
      </c>
      <c r="C2963">
        <v>55.435123443603501</v>
      </c>
      <c r="D2963">
        <v>93.84405430276594</v>
      </c>
      <c r="E2963">
        <v>59.737709766596694</v>
      </c>
      <c r="F2963">
        <v>1</v>
      </c>
      <c r="G2963">
        <v>0</v>
      </c>
      <c r="I2963">
        <f t="shared" si="369"/>
        <v>12100.080915815011</v>
      </c>
      <c r="J2963">
        <f t="shared" si="370"/>
        <v>0</v>
      </c>
      <c r="K2963">
        <f t="shared" si="371"/>
        <v>12100.080915815011</v>
      </c>
      <c r="L2963">
        <f t="shared" si="372"/>
        <v>0</v>
      </c>
      <c r="M2963" s="4">
        <f>IF(F2963&gt;G2963,100%,IF(F2963=G2963,M2962,0%))</f>
        <v>1</v>
      </c>
      <c r="N2963" s="4">
        <f t="shared" si="368"/>
        <v>0</v>
      </c>
      <c r="O2963" s="5" cm="1">
        <f t="array" ref="O2963">SUM(ABS(I2963:J2963/P2963-K2963:L2963/P2963))</f>
        <v>0</v>
      </c>
      <c r="P2963">
        <f t="shared" si="373"/>
        <v>12100.080915815011</v>
      </c>
      <c r="Q2963" s="5">
        <f>P2963/MAX(P$3:P2963)-1</f>
        <v>-0.1461091288035119</v>
      </c>
      <c r="R2963" s="5">
        <f t="shared" si="374"/>
        <v>0</v>
      </c>
      <c r="S2963" s="5">
        <f>(1+R2963)*(1-$Z$8*$O2962)-1</f>
        <v>0</v>
      </c>
      <c r="T2963">
        <f t="shared" si="375"/>
        <v>9584.3550397560412</v>
      </c>
      <c r="U2963" s="5">
        <f>T2963/MAX(T$3:T2963)-1</f>
        <v>-0.26532579280227764</v>
      </c>
    </row>
    <row r="2964" spans="1:21" x14ac:dyDescent="0.3">
      <c r="A2964" s="1">
        <v>42050</v>
      </c>
      <c r="B2964">
        <v>100.05986785888599</v>
      </c>
      <c r="C2964">
        <v>55.435123443603501</v>
      </c>
      <c r="D2964">
        <v>93.894794596961461</v>
      </c>
      <c r="E2964">
        <v>59.701149081709367</v>
      </c>
      <c r="F2964">
        <v>1</v>
      </c>
      <c r="G2964">
        <v>0</v>
      </c>
      <c r="I2964">
        <f t="shared" si="369"/>
        <v>12100.080915815011</v>
      </c>
      <c r="J2964">
        <f t="shared" si="370"/>
        <v>0</v>
      </c>
      <c r="K2964">
        <f t="shared" si="371"/>
        <v>12100.080915815011</v>
      </c>
      <c r="L2964">
        <f t="shared" si="372"/>
        <v>0</v>
      </c>
      <c r="M2964" s="4">
        <f>IF(F2964&gt;G2964,100%,IF(F2964=G2964,M2963,0%))</f>
        <v>1</v>
      </c>
      <c r="N2964" s="4">
        <f t="shared" si="368"/>
        <v>0</v>
      </c>
      <c r="O2964" s="5" cm="1">
        <f t="array" ref="O2964">SUM(ABS(I2964:J2964/P2964-K2964:L2964/P2964))</f>
        <v>0</v>
      </c>
      <c r="P2964">
        <f t="shared" si="373"/>
        <v>12100.080915815011</v>
      </c>
      <c r="Q2964" s="5">
        <f>P2964/MAX(P$3:P2964)-1</f>
        <v>-0.1461091288035119</v>
      </c>
      <c r="R2964" s="5">
        <f t="shared" si="374"/>
        <v>0</v>
      </c>
      <c r="S2964" s="5">
        <f>(1+R2964)*(1-$Z$8*$O2963)-1</f>
        <v>0</v>
      </c>
      <c r="T2964">
        <f t="shared" si="375"/>
        <v>9584.3550397560412</v>
      </c>
      <c r="U2964" s="5">
        <f>T2964/MAX(T$3:T2964)-1</f>
        <v>-0.26532579280227764</v>
      </c>
    </row>
    <row r="2965" spans="1:21" x14ac:dyDescent="0.3">
      <c r="A2965" s="1">
        <v>42051</v>
      </c>
      <c r="B2965">
        <v>100.05986785888599</v>
      </c>
      <c r="C2965">
        <v>55.435123443603501</v>
      </c>
      <c r="D2965">
        <v>93.94377629673896</v>
      </c>
      <c r="E2965">
        <v>59.665938913525622</v>
      </c>
      <c r="F2965">
        <v>1</v>
      </c>
      <c r="G2965">
        <v>0</v>
      </c>
      <c r="I2965">
        <f t="shared" si="369"/>
        <v>12100.080915815011</v>
      </c>
      <c r="J2965">
        <f t="shared" si="370"/>
        <v>0</v>
      </c>
      <c r="K2965">
        <f t="shared" si="371"/>
        <v>12100.080915815011</v>
      </c>
      <c r="L2965">
        <f t="shared" si="372"/>
        <v>0</v>
      </c>
      <c r="M2965" s="4">
        <f>IF(F2965&gt;G2965,100%,IF(F2965=G2965,M2964,0%))</f>
        <v>1</v>
      </c>
      <c r="N2965" s="4">
        <f t="shared" si="368"/>
        <v>0</v>
      </c>
      <c r="O2965" s="5" cm="1">
        <f t="array" ref="O2965">SUM(ABS(I2965:J2965/P2965-K2965:L2965/P2965))</f>
        <v>0</v>
      </c>
      <c r="P2965">
        <f t="shared" si="373"/>
        <v>12100.080915815011</v>
      </c>
      <c r="Q2965" s="5">
        <f>P2965/MAX(P$3:P2965)-1</f>
        <v>-0.1461091288035119</v>
      </c>
      <c r="R2965" s="5">
        <f t="shared" si="374"/>
        <v>0</v>
      </c>
      <c r="S2965" s="5">
        <f>(1+R2965)*(1-$Z$8*$O2964)-1</f>
        <v>0</v>
      </c>
      <c r="T2965">
        <f t="shared" si="375"/>
        <v>9584.3550397560412</v>
      </c>
      <c r="U2965" s="5">
        <f>T2965/MAX(T$3:T2965)-1</f>
        <v>-0.26532579280227764</v>
      </c>
    </row>
    <row r="2966" spans="1:21" x14ac:dyDescent="0.3">
      <c r="A2966" s="1">
        <v>42052</v>
      </c>
      <c r="B2966">
        <v>100.15347290039</v>
      </c>
      <c r="C2966">
        <v>55.386650085449197</v>
      </c>
      <c r="D2966">
        <v>94.002294625808929</v>
      </c>
      <c r="E2966">
        <v>59.62412077870534</v>
      </c>
      <c r="F2966">
        <v>1</v>
      </c>
      <c r="G2966">
        <v>0</v>
      </c>
      <c r="I2966">
        <f t="shared" si="369"/>
        <v>12111.400424830594</v>
      </c>
      <c r="J2966">
        <f t="shared" si="370"/>
        <v>0</v>
      </c>
      <c r="K2966">
        <f t="shared" si="371"/>
        <v>12111.400424830594</v>
      </c>
      <c r="L2966">
        <f t="shared" si="372"/>
        <v>0</v>
      </c>
      <c r="M2966" s="4">
        <f>IF(F2966&gt;G2966,100%,IF(F2966=G2966,M2965,0%))</f>
        <v>1</v>
      </c>
      <c r="N2966" s="4">
        <f t="shared" si="368"/>
        <v>0</v>
      </c>
      <c r="O2966" s="5" cm="1">
        <f t="array" ref="O2966">SUM(ABS(I2966:J2966/P2966-K2966:L2966/P2966))</f>
        <v>0</v>
      </c>
      <c r="P2966">
        <f t="shared" si="373"/>
        <v>12111.400424830594</v>
      </c>
      <c r="Q2966" s="5">
        <f>P2966/MAX(P$3:P2966)-1</f>
        <v>-0.14531032212758299</v>
      </c>
      <c r="R2966" s="5">
        <f t="shared" si="374"/>
        <v>9.3549035699314054E-4</v>
      </c>
      <c r="S2966" s="5">
        <f>(1+R2966)*(1-$Z$8*$O2965)-1</f>
        <v>9.3549035699314054E-4</v>
      </c>
      <c r="T2966">
        <f t="shared" si="375"/>
        <v>9593.3211114737314</v>
      </c>
      <c r="U2966" s="5">
        <f>T2966/MAX(T$3:T2966)-1</f>
        <v>-0.26463851216591261</v>
      </c>
    </row>
    <row r="2967" spans="1:21" x14ac:dyDescent="0.3">
      <c r="A2967" s="1">
        <v>42053</v>
      </c>
      <c r="B2967">
        <v>100.293853759765</v>
      </c>
      <c r="C2967">
        <v>55.309097290038999</v>
      </c>
      <c r="D2967">
        <v>94.06313122801518</v>
      </c>
      <c r="E2967">
        <v>59.580373337019729</v>
      </c>
      <c r="F2967">
        <v>1</v>
      </c>
      <c r="G2967">
        <v>0</v>
      </c>
      <c r="I2967">
        <f t="shared" si="369"/>
        <v>12128.376459216975</v>
      </c>
      <c r="J2967">
        <f t="shared" si="370"/>
        <v>0</v>
      </c>
      <c r="K2967">
        <f t="shared" si="371"/>
        <v>12128.376459216975</v>
      </c>
      <c r="L2967">
        <f t="shared" si="372"/>
        <v>0</v>
      </c>
      <c r="M2967" s="4">
        <f>IF(F2967&gt;G2967,100%,IF(F2967=G2967,M2966,0%))</f>
        <v>1</v>
      </c>
      <c r="N2967" s="4">
        <f t="shared" si="368"/>
        <v>0</v>
      </c>
      <c r="O2967" s="5" cm="1">
        <f t="array" ref="O2967">SUM(ABS(I2967:J2967/P2967-K2967:L2967/P2967))</f>
        <v>0</v>
      </c>
      <c r="P2967">
        <f t="shared" si="373"/>
        <v>12128.376459216975</v>
      </c>
      <c r="Q2967" s="5">
        <f>P2967/MAX(P$3:P2967)-1</f>
        <v>-0.14411233999072781</v>
      </c>
      <c r="R2967" s="5">
        <f t="shared" si="374"/>
        <v>1.4016574294395401E-3</v>
      </c>
      <c r="S2967" s="5">
        <f>(1+R2967)*(1-$Z$8*$O2966)-1</f>
        <v>1.4016574294395401E-3</v>
      </c>
      <c r="T2967">
        <f t="shared" si="375"/>
        <v>9606.7676612826272</v>
      </c>
      <c r="U2967" s="5">
        <f>T2967/MAX(T$3:T2967)-1</f>
        <v>-0.26360778727316636</v>
      </c>
    </row>
    <row r="2968" spans="1:21" x14ac:dyDescent="0.3">
      <c r="A2968" s="1">
        <v>42054</v>
      </c>
      <c r="B2968">
        <v>100.78987121582</v>
      </c>
      <c r="C2968">
        <v>55.027938842773402</v>
      </c>
      <c r="D2968">
        <v>94.126435578759015</v>
      </c>
      <c r="E2968">
        <v>59.535227097089006</v>
      </c>
      <c r="F2968">
        <v>1</v>
      </c>
      <c r="G2968">
        <v>0</v>
      </c>
      <c r="I2968">
        <f t="shared" si="369"/>
        <v>12188.359062455935</v>
      </c>
      <c r="J2968">
        <f t="shared" si="370"/>
        <v>0</v>
      </c>
      <c r="K2968">
        <f t="shared" si="371"/>
        <v>12188.359062455935</v>
      </c>
      <c r="L2968">
        <f t="shared" si="372"/>
        <v>0</v>
      </c>
      <c r="M2968" s="4">
        <f>IF(F2968&gt;G2968,100%,IF(F2968=G2968,M2967,0%))</f>
        <v>1</v>
      </c>
      <c r="N2968" s="4">
        <f t="shared" si="368"/>
        <v>0</v>
      </c>
      <c r="O2968" s="5" cm="1">
        <f t="array" ref="O2968">SUM(ABS(I2968:J2968/P2968-K2968:L2968/P2968))</f>
        <v>0</v>
      </c>
      <c r="P2968">
        <f t="shared" si="373"/>
        <v>12188.359062455935</v>
      </c>
      <c r="Q2968" s="5">
        <f>P2968/MAX(P$3:P2968)-1</f>
        <v>-0.13987942636868711</v>
      </c>
      <c r="R2968" s="5">
        <f t="shared" si="374"/>
        <v>4.9456416067441555E-3</v>
      </c>
      <c r="S2968" s="5">
        <f>(1+R2968)*(1-$Z$8*$O2967)-1</f>
        <v>4.9456416067441555E-3</v>
      </c>
      <c r="T2968">
        <f t="shared" si="375"/>
        <v>9654.2792911345914</v>
      </c>
      <c r="U2968" s="5">
        <f>T2968/MAX(T$3:T2968)-1</f>
        <v>-0.25996585530702199</v>
      </c>
    </row>
    <row r="2969" spans="1:21" x14ac:dyDescent="0.3">
      <c r="A2969" s="1">
        <v>42055</v>
      </c>
      <c r="B2969">
        <v>101.46376037597599</v>
      </c>
      <c r="C2969">
        <v>54.669235229492102</v>
      </c>
      <c r="D2969">
        <v>94.1930926118917</v>
      </c>
      <c r="E2969">
        <v>59.488296262067337</v>
      </c>
      <c r="F2969">
        <v>1</v>
      </c>
      <c r="G2969">
        <v>0</v>
      </c>
      <c r="I2969">
        <f t="shared" si="369"/>
        <v>12269.851408395045</v>
      </c>
      <c r="J2969">
        <f t="shared" si="370"/>
        <v>0</v>
      </c>
      <c r="K2969">
        <f t="shared" si="371"/>
        <v>12269.851408395045</v>
      </c>
      <c r="L2969">
        <f t="shared" si="372"/>
        <v>0</v>
      </c>
      <c r="M2969" s="4">
        <f>IF(F2969&gt;G2969,100%,IF(F2969=G2969,M2968,0%))</f>
        <v>1</v>
      </c>
      <c r="N2969" s="4">
        <f t="shared" si="368"/>
        <v>0</v>
      </c>
      <c r="O2969" s="5" cm="1">
        <f t="array" ref="O2969">SUM(ABS(I2969:J2969/P2969-K2969:L2969/P2969))</f>
        <v>0</v>
      </c>
      <c r="P2969">
        <f t="shared" si="373"/>
        <v>12269.851408395045</v>
      </c>
      <c r="Q2969" s="5">
        <f>P2969/MAX(P$3:P2969)-1</f>
        <v>-0.13412859124998611</v>
      </c>
      <c r="R2969" s="5">
        <f t="shared" si="374"/>
        <v>6.6860801787611557E-3</v>
      </c>
      <c r="S2969" s="5">
        <f>(1+R2969)*(1-$Z$8*$O2968)-1</f>
        <v>6.6860801787611557E-3</v>
      </c>
      <c r="T2969">
        <f t="shared" si="375"/>
        <v>9718.8285765432702</v>
      </c>
      <c r="U2969" s="5">
        <f>T2969/MAX(T$3:T2969)-1</f>
        <v>-0.25501792768058384</v>
      </c>
    </row>
    <row r="2970" spans="1:21" x14ac:dyDescent="0.3">
      <c r="A2970" s="1">
        <v>42056</v>
      </c>
      <c r="B2970">
        <v>101.46376037597599</v>
      </c>
      <c r="C2970">
        <v>54.669235229492102</v>
      </c>
      <c r="D2970">
        <v>94.256741424105044</v>
      </c>
      <c r="E2970">
        <v>59.444066612281603</v>
      </c>
      <c r="F2970">
        <v>1</v>
      </c>
      <c r="G2970">
        <v>0</v>
      </c>
      <c r="I2970">
        <f t="shared" si="369"/>
        <v>12269.851408395045</v>
      </c>
      <c r="J2970">
        <f t="shared" si="370"/>
        <v>0</v>
      </c>
      <c r="K2970">
        <f t="shared" si="371"/>
        <v>12269.851408395045</v>
      </c>
      <c r="L2970">
        <f t="shared" si="372"/>
        <v>0</v>
      </c>
      <c r="M2970" s="4">
        <f>IF(F2970&gt;G2970,100%,IF(F2970=G2970,M2969,0%))</f>
        <v>1</v>
      </c>
      <c r="N2970" s="4">
        <f t="shared" si="368"/>
        <v>0</v>
      </c>
      <c r="O2970" s="5" cm="1">
        <f t="array" ref="O2970">SUM(ABS(I2970:J2970/P2970-K2970:L2970/P2970))</f>
        <v>0</v>
      </c>
      <c r="P2970">
        <f t="shared" si="373"/>
        <v>12269.851408395045</v>
      </c>
      <c r="Q2970" s="5">
        <f>P2970/MAX(P$3:P2970)-1</f>
        <v>-0.13412859124998611</v>
      </c>
      <c r="R2970" s="5">
        <f t="shared" si="374"/>
        <v>0</v>
      </c>
      <c r="S2970" s="5">
        <f>(1+R2970)*(1-$Z$8*$O2969)-1</f>
        <v>0</v>
      </c>
      <c r="T2970">
        <f t="shared" si="375"/>
        <v>9718.8285765432702</v>
      </c>
      <c r="U2970" s="5">
        <f>T2970/MAX(T$3:T2970)-1</f>
        <v>-0.25501792768058384</v>
      </c>
    </row>
    <row r="2971" spans="1:21" x14ac:dyDescent="0.3">
      <c r="A2971" s="1">
        <v>42057</v>
      </c>
      <c r="B2971">
        <v>101.46376037597599</v>
      </c>
      <c r="C2971">
        <v>54.669235229492102</v>
      </c>
      <c r="D2971">
        <v>94.323768691637014</v>
      </c>
      <c r="E2971">
        <v>59.397328751597229</v>
      </c>
      <c r="F2971">
        <v>1</v>
      </c>
      <c r="G2971">
        <v>0</v>
      </c>
      <c r="I2971">
        <f t="shared" si="369"/>
        <v>12269.851408395045</v>
      </c>
      <c r="J2971">
        <f t="shared" si="370"/>
        <v>0</v>
      </c>
      <c r="K2971">
        <f t="shared" si="371"/>
        <v>12269.851408395045</v>
      </c>
      <c r="L2971">
        <f t="shared" si="372"/>
        <v>0</v>
      </c>
      <c r="M2971" s="4">
        <f>IF(F2971&gt;G2971,100%,IF(F2971=G2971,M2970,0%))</f>
        <v>1</v>
      </c>
      <c r="N2971" s="4">
        <f t="shared" si="368"/>
        <v>0</v>
      </c>
      <c r="O2971" s="5" cm="1">
        <f t="array" ref="O2971">SUM(ABS(I2971:J2971/P2971-K2971:L2971/P2971))</f>
        <v>0</v>
      </c>
      <c r="P2971">
        <f t="shared" si="373"/>
        <v>12269.851408395045</v>
      </c>
      <c r="Q2971" s="5">
        <f>P2971/MAX(P$3:P2971)-1</f>
        <v>-0.13412859124998611</v>
      </c>
      <c r="R2971" s="5">
        <f t="shared" si="374"/>
        <v>0</v>
      </c>
      <c r="S2971" s="5">
        <f>(1+R2971)*(1-$Z$8*$O2970)-1</f>
        <v>0</v>
      </c>
      <c r="T2971">
        <f t="shared" si="375"/>
        <v>9718.8285765432702</v>
      </c>
      <c r="U2971" s="5">
        <f>T2971/MAX(T$3:T2971)-1</f>
        <v>-0.25501792768058384</v>
      </c>
    </row>
    <row r="2972" spans="1:21" x14ac:dyDescent="0.3">
      <c r="A2972" s="1">
        <v>42058</v>
      </c>
      <c r="B2972">
        <v>101.566696166992</v>
      </c>
      <c r="C2972">
        <v>54.581977844238203</v>
      </c>
      <c r="D2972">
        <v>94.391632080078111</v>
      </c>
      <c r="E2972">
        <v>59.349770939765278</v>
      </c>
      <c r="F2972">
        <v>1</v>
      </c>
      <c r="G2972">
        <v>0</v>
      </c>
      <c r="I2972">
        <f t="shared" si="369"/>
        <v>12282.299270131018</v>
      </c>
      <c r="J2972">
        <f t="shared" si="370"/>
        <v>0</v>
      </c>
      <c r="K2972">
        <f t="shared" si="371"/>
        <v>12282.299270131018</v>
      </c>
      <c r="L2972">
        <f t="shared" si="372"/>
        <v>0</v>
      </c>
      <c r="M2972" s="4">
        <f>IF(F2972&gt;G2972,100%,IF(F2972=G2972,M2971,0%))</f>
        <v>1</v>
      </c>
      <c r="N2972" s="4">
        <f t="shared" si="368"/>
        <v>0</v>
      </c>
      <c r="O2972" s="5" cm="1">
        <f t="array" ref="O2972">SUM(ABS(I2972:J2972/P2972-K2972:L2972/P2972))</f>
        <v>0</v>
      </c>
      <c r="P2972">
        <f t="shared" si="373"/>
        <v>12282.299270131018</v>
      </c>
      <c r="Q2972" s="5">
        <f>P2972/MAX(P$3:P2972)-1</f>
        <v>-0.13325015782658889</v>
      </c>
      <c r="R2972" s="5">
        <f t="shared" si="374"/>
        <v>1.0145079448522498E-3</v>
      </c>
      <c r="S2972" s="5">
        <f>(1+R2972)*(1-$Z$8*$O2971)-1</f>
        <v>1.0145079448522498E-3</v>
      </c>
      <c r="T2972">
        <f t="shared" si="375"/>
        <v>9728.6884053488302</v>
      </c>
      <c r="U2972" s="5">
        <f>T2972/MAX(T$3:T2972)-1</f>
        <v>-0.25426213744944337</v>
      </c>
    </row>
    <row r="2973" spans="1:21" x14ac:dyDescent="0.3">
      <c r="A2973" s="1">
        <v>42059</v>
      </c>
      <c r="B2973">
        <v>101.64157867431599</v>
      </c>
      <c r="C2973">
        <v>54.543201446533203</v>
      </c>
      <c r="D2973">
        <v>94.461256530154387</v>
      </c>
      <c r="E2973">
        <v>59.300862592251136</v>
      </c>
      <c r="F2973">
        <v>1</v>
      </c>
      <c r="G2973">
        <v>0</v>
      </c>
      <c r="I2973">
        <f t="shared" si="369"/>
        <v>12291.354692821335</v>
      </c>
      <c r="J2973">
        <f t="shared" si="370"/>
        <v>0</v>
      </c>
      <c r="K2973">
        <f t="shared" si="371"/>
        <v>12291.354692821335</v>
      </c>
      <c r="L2973">
        <f t="shared" si="372"/>
        <v>0</v>
      </c>
      <c r="M2973" s="4">
        <f>IF(F2973&gt;G2973,100%,IF(F2973=G2973,M2972,0%))</f>
        <v>1</v>
      </c>
      <c r="N2973" s="4">
        <f t="shared" si="368"/>
        <v>0</v>
      </c>
      <c r="O2973" s="5" cm="1">
        <f t="array" ref="O2973">SUM(ABS(I2973:J2973/P2973-K2973:L2973/P2973))</f>
        <v>0</v>
      </c>
      <c r="P2973">
        <f t="shared" si="373"/>
        <v>12291.354692821335</v>
      </c>
      <c r="Q2973" s="5">
        <f>P2973/MAX(P$3:P2973)-1</f>
        <v>-0.13261112550739329</v>
      </c>
      <c r="R2973" s="5">
        <f t="shared" si="374"/>
        <v>7.3727422619795924E-4</v>
      </c>
      <c r="S2973" s="5">
        <f>(1+R2973)*(1-$Z$8*$O2972)-1</f>
        <v>7.3727422619795924E-4</v>
      </c>
      <c r="T2973">
        <f t="shared" si="375"/>
        <v>9735.8611165648053</v>
      </c>
      <c r="U2973" s="5">
        <f>T2973/MAX(T$3:T2973)-1</f>
        <v>-0.25371232414388489</v>
      </c>
    </row>
    <row r="2974" spans="1:21" x14ac:dyDescent="0.3">
      <c r="A2974" s="1">
        <v>42060</v>
      </c>
      <c r="B2974">
        <v>101.388870239257</v>
      </c>
      <c r="C2974">
        <v>54.688621520996001</v>
      </c>
      <c r="D2974">
        <v>94.526476428283388</v>
      </c>
      <c r="E2974">
        <v>59.255378780080299</v>
      </c>
      <c r="F2974">
        <v>1</v>
      </c>
      <c r="G2974">
        <v>0</v>
      </c>
      <c r="I2974">
        <f t="shared" si="369"/>
        <v>12260.795063094107</v>
      </c>
      <c r="J2974">
        <f t="shared" si="370"/>
        <v>0</v>
      </c>
      <c r="K2974">
        <f t="shared" si="371"/>
        <v>12260.795063094107</v>
      </c>
      <c r="L2974">
        <f t="shared" si="372"/>
        <v>0</v>
      </c>
      <c r="M2974" s="4">
        <f>IF(F2974&gt;G2974,100%,IF(F2974=G2974,M2973,0%))</f>
        <v>1</v>
      </c>
      <c r="N2974" s="4">
        <f t="shared" si="368"/>
        <v>0</v>
      </c>
      <c r="O2974" s="5" cm="1">
        <f t="array" ref="O2974">SUM(ABS(I2974:J2974/P2974-K2974:L2974/P2974))</f>
        <v>0</v>
      </c>
      <c r="P2974">
        <f t="shared" si="373"/>
        <v>12260.795063094107</v>
      </c>
      <c r="Q2974" s="5">
        <f>P2974/MAX(P$3:P2974)-1</f>
        <v>-0.13476768867691047</v>
      </c>
      <c r="R2974" s="5">
        <f t="shared" si="374"/>
        <v>-2.4862702680833459E-3</v>
      </c>
      <c r="S2974" s="5">
        <f>(1+R2974)*(1-$Z$8*$O2973)-1</f>
        <v>-2.4862702680833459E-3</v>
      </c>
      <c r="T2974">
        <f t="shared" si="375"/>
        <v>9711.6551345365024</v>
      </c>
      <c r="U2974" s="5">
        <f>T2974/MAX(T$3:T2974)-1</f>
        <v>-0.25556779700380283</v>
      </c>
    </row>
    <row r="2975" spans="1:21" x14ac:dyDescent="0.3">
      <c r="A2975" s="1">
        <v>42061</v>
      </c>
      <c r="B2975">
        <v>101.90364837646401</v>
      </c>
      <c r="C2975">
        <v>54.407470703125</v>
      </c>
      <c r="D2975">
        <v>94.594257411672103</v>
      </c>
      <c r="E2975">
        <v>59.20849620762155</v>
      </c>
      <c r="F2975">
        <v>1</v>
      </c>
      <c r="G2975">
        <v>0</v>
      </c>
      <c r="I2975">
        <f t="shared" si="369"/>
        <v>12323.046365711074</v>
      </c>
      <c r="J2975">
        <f t="shared" si="370"/>
        <v>0</v>
      </c>
      <c r="K2975">
        <f t="shared" si="371"/>
        <v>12323.046365711074</v>
      </c>
      <c r="L2975">
        <f t="shared" si="372"/>
        <v>0</v>
      </c>
      <c r="M2975" s="4">
        <f>IF(F2975&gt;G2975,100%,IF(F2975=G2975,M2974,0%))</f>
        <v>1</v>
      </c>
      <c r="N2975" s="4">
        <f t="shared" si="368"/>
        <v>0</v>
      </c>
      <c r="O2975" s="5" cm="1">
        <f t="array" ref="O2975">SUM(ABS(I2975:J2975/P2975-K2975:L2975/P2975))</f>
        <v>0</v>
      </c>
      <c r="P2975">
        <f t="shared" si="373"/>
        <v>12323.046365711074</v>
      </c>
      <c r="Q2975" s="5">
        <f>P2975/MAX(P$3:P2975)-1</f>
        <v>-0.13037467515951806</v>
      </c>
      <c r="R2975" s="5">
        <f t="shared" si="374"/>
        <v>5.0772647529480075E-3</v>
      </c>
      <c r="S2975" s="5">
        <f>(1+R2975)*(1-$Z$8*$O2974)-1</f>
        <v>5.0772647529480075E-3</v>
      </c>
      <c r="T2975">
        <f t="shared" si="375"/>
        <v>9760.9637788438704</v>
      </c>
      <c r="U2975" s="5">
        <f>T2975/MAX(T$3:T2975)-1</f>
        <v>-0.25178811761857089</v>
      </c>
    </row>
    <row r="2976" spans="1:21" x14ac:dyDescent="0.3">
      <c r="A2976" s="1">
        <v>42062</v>
      </c>
      <c r="B2976">
        <v>101.454376220703</v>
      </c>
      <c r="C2976">
        <v>54.659538269042898</v>
      </c>
      <c r="D2976">
        <v>94.659803210206292</v>
      </c>
      <c r="E2976">
        <v>59.162867702654935</v>
      </c>
      <c r="F2976">
        <v>1</v>
      </c>
      <c r="G2976">
        <v>0</v>
      </c>
      <c r="I2976">
        <f t="shared" si="369"/>
        <v>12268.716597400791</v>
      </c>
      <c r="J2976">
        <f t="shared" si="370"/>
        <v>0</v>
      </c>
      <c r="K2976">
        <f t="shared" si="371"/>
        <v>12268.716597400791</v>
      </c>
      <c r="L2976">
        <f t="shared" si="372"/>
        <v>0</v>
      </c>
      <c r="M2976" s="4">
        <f>IF(F2976&gt;G2976,100%,IF(F2976=G2976,M2975,0%))</f>
        <v>1</v>
      </c>
      <c r="N2976" s="4">
        <f t="shared" si="368"/>
        <v>0</v>
      </c>
      <c r="O2976" s="5" cm="1">
        <f t="array" ref="O2976">SUM(ABS(I2976:J2976/P2976-K2976:L2976/P2976))</f>
        <v>0</v>
      </c>
      <c r="P2976">
        <f t="shared" si="373"/>
        <v>12268.716597400791</v>
      </c>
      <c r="Q2976" s="5">
        <f>P2976/MAX(P$3:P2976)-1</f>
        <v>-0.13420867375152212</v>
      </c>
      <c r="R2976" s="5">
        <f t="shared" si="374"/>
        <v>-4.4087936292649399E-3</v>
      </c>
      <c r="S2976" s="5">
        <f>(1+R2976)*(1-$Z$8*$O2975)-1</f>
        <v>-4.4087936292649399E-3</v>
      </c>
      <c r="T2976">
        <f t="shared" si="375"/>
        <v>9717.9297039202174</v>
      </c>
      <c r="U2976" s="5">
        <f>T2976/MAX(T$3:T2976)-1</f>
        <v>-0.25508682939895444</v>
      </c>
    </row>
    <row r="2977" spans="1:21" x14ac:dyDescent="0.3">
      <c r="A2977" s="1">
        <v>42063</v>
      </c>
      <c r="B2977">
        <v>101.454376220703</v>
      </c>
      <c r="C2977">
        <v>54.659538269042898</v>
      </c>
      <c r="D2977">
        <v>94.722757254073869</v>
      </c>
      <c r="E2977">
        <v>59.118782688729198</v>
      </c>
      <c r="F2977">
        <v>1</v>
      </c>
      <c r="G2977">
        <v>0</v>
      </c>
      <c r="I2977">
        <f t="shared" si="369"/>
        <v>12268.716597400791</v>
      </c>
      <c r="J2977">
        <f t="shared" si="370"/>
        <v>0</v>
      </c>
      <c r="K2977">
        <f t="shared" si="371"/>
        <v>12268.716597400791</v>
      </c>
      <c r="L2977">
        <f t="shared" si="372"/>
        <v>0</v>
      </c>
      <c r="M2977" s="4">
        <f>IF(F2977&gt;G2977,100%,IF(F2977=G2977,M2976,0%))</f>
        <v>1</v>
      </c>
      <c r="N2977" s="4">
        <f t="shared" si="368"/>
        <v>0</v>
      </c>
      <c r="O2977" s="5" cm="1">
        <f t="array" ref="O2977">SUM(ABS(I2977:J2977/P2977-K2977:L2977/P2977))</f>
        <v>0</v>
      </c>
      <c r="P2977">
        <f t="shared" si="373"/>
        <v>12268.716597400791</v>
      </c>
      <c r="Q2977" s="5">
        <f>P2977/MAX(P$3:P2977)-1</f>
        <v>-0.13420867375152212</v>
      </c>
      <c r="R2977" s="5">
        <f t="shared" si="374"/>
        <v>0</v>
      </c>
      <c r="S2977" s="5">
        <f>(1+R2977)*(1-$Z$8*$O2976)-1</f>
        <v>0</v>
      </c>
      <c r="T2977">
        <f t="shared" si="375"/>
        <v>9717.9297039202174</v>
      </c>
      <c r="U2977" s="5">
        <f>T2977/MAX(T$3:T2977)-1</f>
        <v>-0.25508682939895444</v>
      </c>
    </row>
    <row r="2978" spans="1:21" x14ac:dyDescent="0.3">
      <c r="A2978" s="1">
        <v>42064</v>
      </c>
      <c r="B2978">
        <v>101.454376220703</v>
      </c>
      <c r="C2978">
        <v>54.659538269042898</v>
      </c>
      <c r="D2978">
        <v>94.785896566969839</v>
      </c>
      <c r="E2978">
        <v>59.074504795359132</v>
      </c>
      <c r="F2978">
        <v>1</v>
      </c>
      <c r="G2978">
        <v>0</v>
      </c>
      <c r="I2978">
        <f t="shared" si="369"/>
        <v>12268.716597400791</v>
      </c>
      <c r="J2978">
        <f t="shared" si="370"/>
        <v>0</v>
      </c>
      <c r="K2978">
        <f t="shared" si="371"/>
        <v>12268.716597400791</v>
      </c>
      <c r="L2978">
        <f t="shared" si="372"/>
        <v>0</v>
      </c>
      <c r="M2978" s="4">
        <f>IF(F2978&gt;G2978,100%,IF(F2978=G2978,M2977,0%))</f>
        <v>1</v>
      </c>
      <c r="N2978" s="4">
        <f t="shared" si="368"/>
        <v>0</v>
      </c>
      <c r="O2978" s="5" cm="1">
        <f t="array" ref="O2978">SUM(ABS(I2978:J2978/P2978-K2978:L2978/P2978))</f>
        <v>0</v>
      </c>
      <c r="P2978">
        <f t="shared" si="373"/>
        <v>12268.716597400791</v>
      </c>
      <c r="Q2978" s="5">
        <f>P2978/MAX(P$3:P2978)-1</f>
        <v>-0.13420867375152212</v>
      </c>
      <c r="R2978" s="5">
        <f t="shared" si="374"/>
        <v>0</v>
      </c>
      <c r="S2978" s="5">
        <f>(1+R2978)*(1-$Z$8*$O2977)-1</f>
        <v>0</v>
      </c>
      <c r="T2978">
        <f t="shared" si="375"/>
        <v>9717.9297039202174</v>
      </c>
      <c r="U2978" s="5">
        <f>T2978/MAX(T$3:T2978)-1</f>
        <v>-0.25508682939895444</v>
      </c>
    </row>
    <row r="2979" spans="1:21" x14ac:dyDescent="0.3">
      <c r="A2979" s="1">
        <v>42065</v>
      </c>
      <c r="B2979">
        <v>102.37158966064401</v>
      </c>
      <c r="C2979">
        <v>54.155410766601499</v>
      </c>
      <c r="D2979">
        <v>94.848924741223072</v>
      </c>
      <c r="E2979">
        <v>59.031384444355361</v>
      </c>
      <c r="F2979">
        <v>1</v>
      </c>
      <c r="G2979">
        <v>0</v>
      </c>
      <c r="I2979">
        <f t="shared" si="369"/>
        <v>12379.633762072759</v>
      </c>
      <c r="J2979">
        <f t="shared" si="370"/>
        <v>0</v>
      </c>
      <c r="K2979">
        <f t="shared" si="371"/>
        <v>12379.633762072759</v>
      </c>
      <c r="L2979">
        <f t="shared" si="372"/>
        <v>0</v>
      </c>
      <c r="M2979" s="4">
        <f>IF(F2979&gt;G2979,100%,IF(F2979=G2979,M2978,0%))</f>
        <v>1</v>
      </c>
      <c r="N2979" s="4">
        <f t="shared" si="368"/>
        <v>0</v>
      </c>
      <c r="O2979" s="5" cm="1">
        <f t="array" ref="O2979">SUM(ABS(I2979:J2979/P2979-K2979:L2979/P2979))</f>
        <v>0</v>
      </c>
      <c r="P2979">
        <f t="shared" si="373"/>
        <v>12379.633762072759</v>
      </c>
      <c r="Q2979" s="5">
        <f>P2979/MAX(P$3:P2979)-1</f>
        <v>-0.12638135796484817</v>
      </c>
      <c r="R2979" s="5">
        <f t="shared" si="374"/>
        <v>9.0406493451373748E-3</v>
      </c>
      <c r="S2979" s="5">
        <f>(1+R2979)*(1-$Z$8*$O2978)-1</f>
        <v>9.0406493451373748E-3</v>
      </c>
      <c r="T2979">
        <f t="shared" si="375"/>
        <v>9805.7860987340555</v>
      </c>
      <c r="U2979" s="5">
        <f>T2979/MAX(T$3:T2979)-1</f>
        <v>-0.24835233063097584</v>
      </c>
    </row>
    <row r="2980" spans="1:21" x14ac:dyDescent="0.3">
      <c r="A2980" s="1">
        <v>42066</v>
      </c>
      <c r="B2980">
        <v>101.89426422119099</v>
      </c>
      <c r="C2980">
        <v>54.426860809326101</v>
      </c>
      <c r="D2980">
        <v>94.907264026243283</v>
      </c>
      <c r="E2980">
        <v>58.990965183694556</v>
      </c>
      <c r="F2980">
        <v>1</v>
      </c>
      <c r="G2980">
        <v>0</v>
      </c>
      <c r="I2980">
        <f t="shared" si="369"/>
        <v>12321.91155471682</v>
      </c>
      <c r="J2980">
        <f t="shared" si="370"/>
        <v>0</v>
      </c>
      <c r="K2980">
        <f t="shared" si="371"/>
        <v>12321.91155471682</v>
      </c>
      <c r="L2980">
        <f t="shared" si="372"/>
        <v>0</v>
      </c>
      <c r="M2980" s="4">
        <f>IF(F2980&gt;G2980,100%,IF(F2980=G2980,M2979,0%))</f>
        <v>1</v>
      </c>
      <c r="N2980" s="4">
        <f t="shared" si="368"/>
        <v>0</v>
      </c>
      <c r="O2980" s="5" cm="1">
        <f t="array" ref="O2980">SUM(ABS(I2980:J2980/P2980-K2980:L2980/P2980))</f>
        <v>0</v>
      </c>
      <c r="P2980">
        <f t="shared" si="373"/>
        <v>12321.91155471682</v>
      </c>
      <c r="Q2980" s="5">
        <f>P2980/MAX(P$3:P2980)-1</f>
        <v>-0.13045475766105408</v>
      </c>
      <c r="R2980" s="5">
        <f t="shared" si="374"/>
        <v>-4.662674879185924E-3</v>
      </c>
      <c r="S2980" s="5">
        <f>(1+R2980)*(1-$Z$8*$O2979)-1</f>
        <v>-4.662674879185924E-3</v>
      </c>
      <c r="T2980">
        <f t="shared" si="375"/>
        <v>9760.0649062208176</v>
      </c>
      <c r="U2980" s="5">
        <f>T2980/MAX(T$3:T2980)-1</f>
        <v>-0.25185701933694149</v>
      </c>
    </row>
    <row r="2981" spans="1:21" x14ac:dyDescent="0.3">
      <c r="A2981" s="1">
        <v>42067</v>
      </c>
      <c r="B2981">
        <v>101.501174926757</v>
      </c>
      <c r="C2981">
        <v>54.601367950439403</v>
      </c>
      <c r="D2981">
        <v>94.961472620418419</v>
      </c>
      <c r="E2981">
        <v>58.953150450293691</v>
      </c>
      <c r="F2981">
        <v>1</v>
      </c>
      <c r="G2981">
        <v>0</v>
      </c>
      <c r="I2981">
        <f t="shared" si="369"/>
        <v>12274.375890603213</v>
      </c>
      <c r="J2981">
        <f t="shared" si="370"/>
        <v>0</v>
      </c>
      <c r="K2981">
        <f t="shared" si="371"/>
        <v>12274.375890603213</v>
      </c>
      <c r="L2981">
        <f t="shared" si="372"/>
        <v>0</v>
      </c>
      <c r="M2981" s="4">
        <f>IF(F2981&gt;G2981,100%,IF(F2981=G2981,M2980,0%))</f>
        <v>1</v>
      </c>
      <c r="N2981" s="4">
        <f t="shared" si="368"/>
        <v>0</v>
      </c>
      <c r="O2981" s="5" cm="1">
        <f t="array" ref="O2981">SUM(ABS(I2981:J2981/P2981-K2981:L2981/P2981))</f>
        <v>0</v>
      </c>
      <c r="P2981">
        <f t="shared" si="373"/>
        <v>12274.375890603213</v>
      </c>
      <c r="Q2981" s="5">
        <f>P2981/MAX(P$3:P2981)-1</f>
        <v>-0.13380930296742632</v>
      </c>
      <c r="R2981" s="5">
        <f t="shared" si="374"/>
        <v>-3.8578157214097519E-3</v>
      </c>
      <c r="S2981" s="5">
        <f>(1+R2981)*(1-$Z$8*$O2980)-1</f>
        <v>-3.8578157214097519E-3</v>
      </c>
      <c r="T2981">
        <f t="shared" si="375"/>
        <v>9722.412374383619</v>
      </c>
      <c r="U2981" s="5">
        <f>T2981/MAX(T$3:T2981)-1</f>
        <v>-0.25474321708960579</v>
      </c>
    </row>
    <row r="2982" spans="1:21" x14ac:dyDescent="0.3">
      <c r="A2982" s="1">
        <v>42068</v>
      </c>
      <c r="B2982">
        <v>101.679000854492</v>
      </c>
      <c r="C2982">
        <v>54.51411819458</v>
      </c>
      <c r="D2982">
        <v>95.016565920701666</v>
      </c>
      <c r="E2982">
        <v>58.914901638505462</v>
      </c>
      <c r="F2982">
        <v>1</v>
      </c>
      <c r="G2982">
        <v>0</v>
      </c>
      <c r="I2982">
        <f t="shared" si="369"/>
        <v>12295.880097640122</v>
      </c>
      <c r="J2982">
        <f t="shared" si="370"/>
        <v>0</v>
      </c>
      <c r="K2982">
        <f t="shared" si="371"/>
        <v>12295.880097640122</v>
      </c>
      <c r="L2982">
        <f t="shared" si="372"/>
        <v>0</v>
      </c>
      <c r="M2982" s="4">
        <f>IF(F2982&gt;G2982,100%,IF(F2982=G2982,M2981,0%))</f>
        <v>1</v>
      </c>
      <c r="N2982" s="4">
        <f t="shared" si="368"/>
        <v>0</v>
      </c>
      <c r="O2982" s="5" cm="1">
        <f t="array" ref="O2982">SUM(ABS(I2982:J2982/P2982-K2982:L2982/P2982))</f>
        <v>0</v>
      </c>
      <c r="P2982">
        <f t="shared" si="373"/>
        <v>12295.880097640122</v>
      </c>
      <c r="Q2982" s="5">
        <f>P2982/MAX(P$3:P2982)-1</f>
        <v>-0.13229177211710486</v>
      </c>
      <c r="R2982" s="5">
        <f t="shared" si="374"/>
        <v>1.7519593035579817E-3</v>
      </c>
      <c r="S2982" s="5">
        <f>(1+R2982)*(1-$Z$8*$O2981)-1</f>
        <v>1.7519593035579817E-3</v>
      </c>
      <c r="T2982">
        <f t="shared" si="375"/>
        <v>9739.4456451959468</v>
      </c>
      <c r="U2982" s="5">
        <f>T2982/MAX(T$3:T2982)-1</f>
        <v>-0.25343755753524633</v>
      </c>
    </row>
    <row r="2983" spans="1:21" x14ac:dyDescent="0.3">
      <c r="A2983" s="1">
        <v>42069</v>
      </c>
      <c r="B2983">
        <v>100.52784729003901</v>
      </c>
      <c r="C2983">
        <v>55.153976440429602</v>
      </c>
      <c r="D2983">
        <v>95.065932088823459</v>
      </c>
      <c r="E2983">
        <v>58.879836201074696</v>
      </c>
      <c r="F2983">
        <v>1</v>
      </c>
      <c r="G2983">
        <v>0</v>
      </c>
      <c r="I2983">
        <f t="shared" si="369"/>
        <v>12156.672925229559</v>
      </c>
      <c r="J2983">
        <f t="shared" si="370"/>
        <v>0</v>
      </c>
      <c r="K2983">
        <f t="shared" si="371"/>
        <v>12156.672925229559</v>
      </c>
      <c r="L2983">
        <f t="shared" si="372"/>
        <v>0</v>
      </c>
      <c r="M2983" s="4">
        <f>IF(F2983&gt;G2983,100%,IF(F2983=G2983,M2982,0%))</f>
        <v>1</v>
      </c>
      <c r="N2983" s="4">
        <f t="shared" si="368"/>
        <v>0</v>
      </c>
      <c r="O2983" s="5" cm="1">
        <f t="array" ref="O2983">SUM(ABS(I2983:J2983/P2983-K2983:L2983/P2983))</f>
        <v>0</v>
      </c>
      <c r="P2983">
        <f t="shared" si="373"/>
        <v>12156.672925229559</v>
      </c>
      <c r="Q2983" s="5">
        <f>P2983/MAX(P$3:P2983)-1</f>
        <v>-0.14211548607021507</v>
      </c>
      <c r="R2983" s="5">
        <f t="shared" si="374"/>
        <v>-1.1321448428671665E-2</v>
      </c>
      <c r="S2983" s="5">
        <f>(1+R2983)*(1-$Z$8*$O2982)-1</f>
        <v>-1.1321448428671665E-2</v>
      </c>
      <c r="T2983">
        <f t="shared" si="375"/>
        <v>9629.1810136000095</v>
      </c>
      <c r="U2983" s="5">
        <f>T2983/MAX(T$3:T2983)-1</f>
        <v>-0.26188972572639424</v>
      </c>
    </row>
    <row r="2984" spans="1:21" x14ac:dyDescent="0.3">
      <c r="A2984" s="1">
        <v>42070</v>
      </c>
      <c r="B2984">
        <v>100.52784729003901</v>
      </c>
      <c r="C2984">
        <v>55.153976440429602</v>
      </c>
      <c r="D2984">
        <v>95.111827224048213</v>
      </c>
      <c r="E2984">
        <v>58.84727889862819</v>
      </c>
      <c r="F2984">
        <v>1</v>
      </c>
      <c r="G2984">
        <v>0</v>
      </c>
      <c r="I2984">
        <f t="shared" si="369"/>
        <v>12156.672925229561</v>
      </c>
      <c r="J2984">
        <f t="shared" si="370"/>
        <v>0</v>
      </c>
      <c r="K2984">
        <f t="shared" si="371"/>
        <v>12156.672925229561</v>
      </c>
      <c r="L2984">
        <f t="shared" si="372"/>
        <v>0</v>
      </c>
      <c r="M2984" s="4">
        <f>IF(F2984&gt;G2984,100%,IF(F2984=G2984,M2983,0%))</f>
        <v>1</v>
      </c>
      <c r="N2984" s="4">
        <f t="shared" si="368"/>
        <v>0</v>
      </c>
      <c r="O2984" s="5" cm="1">
        <f t="array" ref="O2984">SUM(ABS(I2984:J2984/P2984-K2984:L2984/P2984))</f>
        <v>0</v>
      </c>
      <c r="P2984">
        <f t="shared" si="373"/>
        <v>12156.672925229561</v>
      </c>
      <c r="Q2984" s="5">
        <f>P2984/MAX(P$3:P2984)-1</f>
        <v>-0.14211548607021496</v>
      </c>
      <c r="R2984" s="5">
        <f t="shared" si="374"/>
        <v>0</v>
      </c>
      <c r="S2984" s="5">
        <f>(1+R2984)*(1-$Z$8*$O2983)-1</f>
        <v>0</v>
      </c>
      <c r="T2984">
        <f t="shared" si="375"/>
        <v>9629.1810136000095</v>
      </c>
      <c r="U2984" s="5">
        <f>T2984/MAX(T$3:T2984)-1</f>
        <v>-0.26188972572639424</v>
      </c>
    </row>
    <row r="2985" spans="1:21" x14ac:dyDescent="0.3">
      <c r="A2985" s="1">
        <v>42071</v>
      </c>
      <c r="B2985">
        <v>100.52784729003901</v>
      </c>
      <c r="C2985">
        <v>55.153976440429602</v>
      </c>
      <c r="D2985">
        <v>95.155176836459788</v>
      </c>
      <c r="E2985">
        <v>58.816265049265382</v>
      </c>
      <c r="F2985">
        <v>1</v>
      </c>
      <c r="G2985">
        <v>0</v>
      </c>
      <c r="I2985">
        <f t="shared" si="369"/>
        <v>12156.672925229561</v>
      </c>
      <c r="J2985">
        <f t="shared" si="370"/>
        <v>0</v>
      </c>
      <c r="K2985">
        <f t="shared" si="371"/>
        <v>12156.672925229561</v>
      </c>
      <c r="L2985">
        <f t="shared" si="372"/>
        <v>0</v>
      </c>
      <c r="M2985" s="4">
        <f>IF(F2985&gt;G2985,100%,IF(F2985=G2985,M2984,0%))</f>
        <v>1</v>
      </c>
      <c r="N2985" s="4">
        <f t="shared" si="368"/>
        <v>0</v>
      </c>
      <c r="O2985" s="5" cm="1">
        <f t="array" ref="O2985">SUM(ABS(I2985:J2985/P2985-K2985:L2985/P2985))</f>
        <v>0</v>
      </c>
      <c r="P2985">
        <f t="shared" si="373"/>
        <v>12156.672925229561</v>
      </c>
      <c r="Q2985" s="5">
        <f>P2985/MAX(P$3:P2985)-1</f>
        <v>-0.14211548607021496</v>
      </c>
      <c r="R2985" s="5">
        <f t="shared" si="374"/>
        <v>0</v>
      </c>
      <c r="S2985" s="5">
        <f>(1+R2985)*(1-$Z$8*$O2984)-1</f>
        <v>0</v>
      </c>
      <c r="T2985">
        <f t="shared" si="375"/>
        <v>9629.1810136000095</v>
      </c>
      <c r="U2985" s="5">
        <f>T2985/MAX(T$3:T2985)-1</f>
        <v>-0.26188972572639424</v>
      </c>
    </row>
    <row r="2986" spans="1:21" x14ac:dyDescent="0.3">
      <c r="A2986" s="1">
        <v>42072</v>
      </c>
      <c r="B2986">
        <v>100.817947387695</v>
      </c>
      <c r="C2986">
        <v>54.979469299316399</v>
      </c>
      <c r="D2986">
        <v>95.199969732939309</v>
      </c>
      <c r="E2986">
        <v>58.784383005170668</v>
      </c>
      <c r="F2986">
        <v>1</v>
      </c>
      <c r="G2986">
        <v>0</v>
      </c>
      <c r="I2986">
        <f t="shared" si="369"/>
        <v>12191.754269333211</v>
      </c>
      <c r="J2986">
        <f t="shared" si="370"/>
        <v>0</v>
      </c>
      <c r="K2986">
        <f t="shared" si="371"/>
        <v>12191.754269333211</v>
      </c>
      <c r="L2986">
        <f t="shared" si="372"/>
        <v>0</v>
      </c>
      <c r="M2986" s="4">
        <f>IF(F2986&gt;G2986,100%,IF(F2986=G2986,M2985,0%))</f>
        <v>1</v>
      </c>
      <c r="N2986" s="4">
        <f t="shared" si="368"/>
        <v>0</v>
      </c>
      <c r="O2986" s="5" cm="1">
        <f t="array" ref="O2986">SUM(ABS(I2986:J2986/P2986-K2986:L2986/P2986))</f>
        <v>0</v>
      </c>
      <c r="P2986">
        <f t="shared" si="373"/>
        <v>12191.754269333211</v>
      </c>
      <c r="Q2986" s="5">
        <f>P2986/MAX(P$3:P2986)-1</f>
        <v>-0.13963982994131607</v>
      </c>
      <c r="R2986" s="5">
        <f t="shared" si="374"/>
        <v>2.8857685256007404E-3</v>
      </c>
      <c r="S2986" s="5">
        <f>(1+R2986)*(1-$Z$8*$O2985)-1</f>
        <v>2.8857685256007404E-3</v>
      </c>
      <c r="T2986">
        <f t="shared" si="375"/>
        <v>9656.9686010963687</v>
      </c>
      <c r="U2986" s="5">
        <f>T2986/MAX(T$3:T2986)-1</f>
        <v>-0.25975971032847289</v>
      </c>
    </row>
    <row r="2987" spans="1:21" x14ac:dyDescent="0.3">
      <c r="A2987" s="1">
        <v>42073</v>
      </c>
      <c r="B2987">
        <v>98.946098327636705</v>
      </c>
      <c r="C2987">
        <v>55.978034973144503</v>
      </c>
      <c r="D2987">
        <v>95.234524361529736</v>
      </c>
      <c r="E2987">
        <v>58.758240676044814</v>
      </c>
      <c r="F2987">
        <v>1</v>
      </c>
      <c r="G2987">
        <v>0</v>
      </c>
      <c r="I2987">
        <f t="shared" si="369"/>
        <v>11965.394535170457</v>
      </c>
      <c r="J2987">
        <f t="shared" si="370"/>
        <v>0</v>
      </c>
      <c r="K2987">
        <f t="shared" si="371"/>
        <v>11965.394535170457</v>
      </c>
      <c r="L2987">
        <f t="shared" si="372"/>
        <v>0</v>
      </c>
      <c r="M2987" s="4">
        <f>IF(F2987&gt;G2987,100%,IF(F2987=G2987,M2986,0%))</f>
        <v>1</v>
      </c>
      <c r="N2987" s="4">
        <f t="shared" si="368"/>
        <v>0</v>
      </c>
      <c r="O2987" s="5" cm="1">
        <f t="array" ref="O2987">SUM(ABS(I2987:J2987/P2987-K2987:L2987/P2987))</f>
        <v>0</v>
      </c>
      <c r="P2987">
        <f t="shared" si="373"/>
        <v>11965.394535170457</v>
      </c>
      <c r="Q2987" s="5">
        <f>P2987/MAX(P$3:P2987)-1</f>
        <v>-0.15561381490495463</v>
      </c>
      <c r="R2987" s="5">
        <f t="shared" si="374"/>
        <v>-1.8566625373358514E-2</v>
      </c>
      <c r="S2987" s="5">
        <f>(1+R2987)*(1-$Z$8*$O2986)-1</f>
        <v>-1.8566625373358514E-2</v>
      </c>
      <c r="T2987">
        <f t="shared" si="375"/>
        <v>9477.6712828375257</v>
      </c>
      <c r="U2987" s="5">
        <f>T2987/MAX(T$3:T2987)-1</f>
        <v>-0.27350347447307055</v>
      </c>
    </row>
    <row r="2988" spans="1:21" x14ac:dyDescent="0.3">
      <c r="A2988" s="1">
        <v>42074</v>
      </c>
      <c r="B2988">
        <v>98.375183105468693</v>
      </c>
      <c r="C2988">
        <v>56.307662963867102</v>
      </c>
      <c r="D2988">
        <v>95.265544416892581</v>
      </c>
      <c r="E2988">
        <v>58.734124140952943</v>
      </c>
      <c r="F2988">
        <v>1</v>
      </c>
      <c r="G2988">
        <v>0</v>
      </c>
      <c r="I2988">
        <f t="shared" si="369"/>
        <v>11896.354664020057</v>
      </c>
      <c r="J2988">
        <f t="shared" si="370"/>
        <v>0</v>
      </c>
      <c r="K2988">
        <f t="shared" si="371"/>
        <v>11896.354664020057</v>
      </c>
      <c r="L2988">
        <f t="shared" si="372"/>
        <v>0</v>
      </c>
      <c r="M2988" s="4">
        <f>IF(F2988&gt;G2988,100%,IF(F2988=G2988,M2987,0%))</f>
        <v>1</v>
      </c>
      <c r="N2988" s="4">
        <f t="shared" si="368"/>
        <v>0</v>
      </c>
      <c r="O2988" s="5" cm="1">
        <f t="array" ref="O2988">SUM(ABS(I2988:J2988/P2988-K2988:L2988/P2988))</f>
        <v>0</v>
      </c>
      <c r="P2988">
        <f t="shared" si="373"/>
        <v>11896.354664020057</v>
      </c>
      <c r="Q2988" s="5">
        <f>P2988/MAX(P$3:P2988)-1</f>
        <v>-0.16048589106164024</v>
      </c>
      <c r="R2988" s="5">
        <f t="shared" si="374"/>
        <v>-5.7699619471358599E-3</v>
      </c>
      <c r="S2988" s="5">
        <f>(1+R2988)*(1-$Z$8*$O2987)-1</f>
        <v>-5.7699619471358599E-3</v>
      </c>
      <c r="T2988">
        <f t="shared" si="375"/>
        <v>9422.9854801880902</v>
      </c>
      <c r="U2988" s="5">
        <f>T2988/MAX(T$3:T2988)-1</f>
        <v>-0.27769533178008743</v>
      </c>
    </row>
    <row r="2989" spans="1:21" x14ac:dyDescent="0.3">
      <c r="A2989" s="1">
        <v>42075</v>
      </c>
      <c r="B2989">
        <v>99.02099609375</v>
      </c>
      <c r="C2989">
        <v>55.910171508788999</v>
      </c>
      <c r="D2989">
        <v>95.299777472197121</v>
      </c>
      <c r="E2989">
        <v>58.708030036432817</v>
      </c>
      <c r="F2989">
        <v>1</v>
      </c>
      <c r="G2989">
        <v>0</v>
      </c>
      <c r="I2989">
        <f t="shared" si="369"/>
        <v>11974.451803081929</v>
      </c>
      <c r="J2989">
        <f t="shared" si="370"/>
        <v>0</v>
      </c>
      <c r="K2989">
        <f t="shared" si="371"/>
        <v>11974.451803081929</v>
      </c>
      <c r="L2989">
        <f t="shared" si="372"/>
        <v>0</v>
      </c>
      <c r="M2989" s="4">
        <f>IF(F2989&gt;G2989,100%,IF(F2989=G2989,M2988,0%))</f>
        <v>1</v>
      </c>
      <c r="N2989" s="4">
        <f t="shared" si="368"/>
        <v>0</v>
      </c>
      <c r="O2989" s="5" cm="1">
        <f t="array" ref="O2989">SUM(ABS(I2989:J2989/P2989-K2989:L2989/P2989))</f>
        <v>0</v>
      </c>
      <c r="P2989">
        <f t="shared" si="373"/>
        <v>11974.451803081929</v>
      </c>
      <c r="Q2989" s="5">
        <f>P2989/MAX(P$3:P2989)-1</f>
        <v>-0.15497465237030761</v>
      </c>
      <c r="R2989" s="5">
        <f t="shared" si="374"/>
        <v>6.5647957939647394E-3</v>
      </c>
      <c r="S2989" s="5">
        <f>(1+R2989)*(1-$Z$8*$O2988)-1</f>
        <v>6.5647957939647394E-3</v>
      </c>
      <c r="T2989">
        <f t="shared" si="375"/>
        <v>9484.8454556350189</v>
      </c>
      <c r="U2989" s="5">
        <f>T2989/MAX(T$3:T2989)-1</f>
        <v>-0.27295354913219638</v>
      </c>
    </row>
    <row r="2990" spans="1:21" x14ac:dyDescent="0.3">
      <c r="A2990" s="1">
        <v>42076</v>
      </c>
      <c r="B2990">
        <v>98.590431213378906</v>
      </c>
      <c r="C2990">
        <v>56.191326141357401</v>
      </c>
      <c r="D2990">
        <v>95.331868413668957</v>
      </c>
      <c r="E2990">
        <v>58.683334711179199</v>
      </c>
      <c r="F2990">
        <v>1</v>
      </c>
      <c r="G2990">
        <v>0</v>
      </c>
      <c r="I2990">
        <f t="shared" si="369"/>
        <v>11922.384275875656</v>
      </c>
      <c r="J2990">
        <f t="shared" si="370"/>
        <v>0</v>
      </c>
      <c r="K2990">
        <f t="shared" si="371"/>
        <v>11922.384275875656</v>
      </c>
      <c r="L2990">
        <f t="shared" si="372"/>
        <v>0</v>
      </c>
      <c r="M2990" s="4">
        <f>IF(F2990&gt;G2990,100%,IF(F2990=G2990,M2989,0%))</f>
        <v>1</v>
      </c>
      <c r="N2990" s="4">
        <f t="shared" si="368"/>
        <v>0</v>
      </c>
      <c r="O2990" s="5" cm="1">
        <f t="array" ref="O2990">SUM(ABS(I2990:J2990/P2990-K2990:L2990/P2990))</f>
        <v>0</v>
      </c>
      <c r="P2990">
        <f t="shared" si="373"/>
        <v>11922.384275875656</v>
      </c>
      <c r="Q2990" s="5">
        <f>P2990/MAX(P$3:P2990)-1</f>
        <v>-0.158649006821037</v>
      </c>
      <c r="R2990" s="5">
        <f t="shared" si="374"/>
        <v>-4.3482180280579596E-3</v>
      </c>
      <c r="S2990" s="5">
        <f>(1+R2990)*(1-$Z$8*$O2989)-1</f>
        <v>-4.3482180280579596E-3</v>
      </c>
      <c r="T2990">
        <f t="shared" si="375"/>
        <v>9443.603279631483</v>
      </c>
      <c r="U2990" s="5">
        <f>T2990/MAX(T$3:T2990)-1</f>
        <v>-0.27611490561709529</v>
      </c>
    </row>
    <row r="2991" spans="1:21" x14ac:dyDescent="0.3">
      <c r="A2991" s="1">
        <v>42077</v>
      </c>
      <c r="B2991">
        <v>98.590431213378906</v>
      </c>
      <c r="C2991">
        <v>56.191326141357401</v>
      </c>
      <c r="D2991">
        <v>95.36233953219741</v>
      </c>
      <c r="E2991">
        <v>58.659796985227658</v>
      </c>
      <c r="F2991">
        <v>1</v>
      </c>
      <c r="G2991">
        <v>0</v>
      </c>
      <c r="I2991">
        <f t="shared" si="369"/>
        <v>11922.384275875658</v>
      </c>
      <c r="J2991">
        <f t="shared" si="370"/>
        <v>0</v>
      </c>
      <c r="K2991">
        <f t="shared" si="371"/>
        <v>11922.384275875658</v>
      </c>
      <c r="L2991">
        <f t="shared" si="372"/>
        <v>0</v>
      </c>
      <c r="M2991" s="4">
        <f>IF(F2991&gt;G2991,100%,IF(F2991=G2991,M2990,0%))</f>
        <v>1</v>
      </c>
      <c r="N2991" s="4">
        <f t="shared" si="368"/>
        <v>0</v>
      </c>
      <c r="O2991" s="5" cm="1">
        <f t="array" ref="O2991">SUM(ABS(I2991:J2991/P2991-K2991:L2991/P2991))</f>
        <v>0</v>
      </c>
      <c r="P2991">
        <f t="shared" si="373"/>
        <v>11922.384275875658</v>
      </c>
      <c r="Q2991" s="5">
        <f>P2991/MAX(P$3:P2991)-1</f>
        <v>-0.15864900682103689</v>
      </c>
      <c r="R2991" s="5">
        <f t="shared" si="374"/>
        <v>0</v>
      </c>
      <c r="S2991" s="5">
        <f>(1+R2991)*(1-$Z$8*$O2990)-1</f>
        <v>0</v>
      </c>
      <c r="T2991">
        <f t="shared" si="375"/>
        <v>9443.603279631483</v>
      </c>
      <c r="U2991" s="5">
        <f>T2991/MAX(T$3:T2991)-1</f>
        <v>-0.27611490561709529</v>
      </c>
    </row>
    <row r="2992" spans="1:21" x14ac:dyDescent="0.3">
      <c r="A2992" s="1">
        <v>42078</v>
      </c>
      <c r="B2992">
        <v>98.590431213378906</v>
      </c>
      <c r="C2992">
        <v>56.191326141357401</v>
      </c>
      <c r="D2992">
        <v>95.392347914662523</v>
      </c>
      <c r="E2992">
        <v>58.636452195656233</v>
      </c>
      <c r="F2992">
        <v>1</v>
      </c>
      <c r="G2992">
        <v>0</v>
      </c>
      <c r="I2992">
        <f t="shared" si="369"/>
        <v>11922.384275875658</v>
      </c>
      <c r="J2992">
        <f t="shared" si="370"/>
        <v>0</v>
      </c>
      <c r="K2992">
        <f t="shared" si="371"/>
        <v>11922.384275875658</v>
      </c>
      <c r="L2992">
        <f t="shared" si="372"/>
        <v>0</v>
      </c>
      <c r="M2992" s="4">
        <f>IF(F2992&gt;G2992,100%,IF(F2992=G2992,M2991,0%))</f>
        <v>1</v>
      </c>
      <c r="N2992" s="4">
        <f t="shared" si="368"/>
        <v>0</v>
      </c>
      <c r="O2992" s="5" cm="1">
        <f t="array" ref="O2992">SUM(ABS(I2992:J2992/P2992-K2992:L2992/P2992))</f>
        <v>0</v>
      </c>
      <c r="P2992">
        <f t="shared" si="373"/>
        <v>11922.384275875658</v>
      </c>
      <c r="Q2992" s="5">
        <f>P2992/MAX(P$3:P2992)-1</f>
        <v>-0.15864900682103689</v>
      </c>
      <c r="R2992" s="5">
        <f t="shared" si="374"/>
        <v>0</v>
      </c>
      <c r="S2992" s="5">
        <f>(1+R2992)*(1-$Z$8*$O2991)-1</f>
        <v>0</v>
      </c>
      <c r="T2992">
        <f t="shared" si="375"/>
        <v>9443.603279631483</v>
      </c>
      <c r="U2992" s="5">
        <f>T2992/MAX(T$3:T2992)-1</f>
        <v>-0.27611490561709529</v>
      </c>
    </row>
    <row r="2993" spans="1:21" x14ac:dyDescent="0.3">
      <c r="A2993" s="1">
        <v>42079</v>
      </c>
      <c r="B2993">
        <v>99.863319396972599</v>
      </c>
      <c r="C2993">
        <v>55.464214324951101</v>
      </c>
      <c r="D2993">
        <v>95.428596458624838</v>
      </c>
      <c r="E2993">
        <v>58.609682851762905</v>
      </c>
      <c r="F2993">
        <v>1</v>
      </c>
      <c r="G2993">
        <v>0</v>
      </c>
      <c r="I2993">
        <f t="shared" si="369"/>
        <v>12076.312622453028</v>
      </c>
      <c r="J2993">
        <f t="shared" si="370"/>
        <v>0</v>
      </c>
      <c r="K2993">
        <f t="shared" si="371"/>
        <v>12076.312622453028</v>
      </c>
      <c r="L2993">
        <f t="shared" si="372"/>
        <v>0</v>
      </c>
      <c r="M2993" s="4">
        <f>IF(F2993&gt;G2993,100%,IF(F2993=G2993,M2992,0%))</f>
        <v>1</v>
      </c>
      <c r="N2993" s="4">
        <f t="shared" si="368"/>
        <v>0</v>
      </c>
      <c r="O2993" s="5" cm="1">
        <f t="array" ref="O2993">SUM(ABS(I2993:J2993/P2993-K2993:L2993/P2993))</f>
        <v>0</v>
      </c>
      <c r="P2993">
        <f t="shared" si="373"/>
        <v>12076.312622453028</v>
      </c>
      <c r="Q2993" s="5">
        <f>P2993/MAX(P$3:P2993)-1</f>
        <v>-0.14778643401055314</v>
      </c>
      <c r="R2993" s="5">
        <f t="shared" si="374"/>
        <v>1.2910869421382198E-2</v>
      </c>
      <c r="S2993" s="5">
        <f>(1+R2993)*(1-$Z$8*$O2992)-1</f>
        <v>1.2910869421382198E-2</v>
      </c>
      <c r="T2993">
        <f t="shared" si="375"/>
        <v>9565.5284084421419</v>
      </c>
      <c r="U2993" s="5">
        <f>T2993/MAX(T$3:T2993)-1</f>
        <v>-0.26676891968743266</v>
      </c>
    </row>
    <row r="2994" spans="1:21" x14ac:dyDescent="0.3">
      <c r="A2994" s="1">
        <v>42080</v>
      </c>
      <c r="B2994">
        <v>100.022415161132</v>
      </c>
      <c r="C2994">
        <v>55.376953125</v>
      </c>
      <c r="D2994">
        <v>95.466145605590199</v>
      </c>
      <c r="E2994">
        <v>58.581900582384698</v>
      </c>
      <c r="F2994">
        <v>1</v>
      </c>
      <c r="G2994">
        <v>0</v>
      </c>
      <c r="I2994">
        <f t="shared" si="369"/>
        <v>12095.551820553981</v>
      </c>
      <c r="J2994">
        <f t="shared" si="370"/>
        <v>0</v>
      </c>
      <c r="K2994">
        <f t="shared" si="371"/>
        <v>12095.551820553981</v>
      </c>
      <c r="L2994">
        <f t="shared" si="372"/>
        <v>0</v>
      </c>
      <c r="M2994" s="4">
        <f>IF(F2994&gt;G2994,100%,IF(F2994=G2994,M2993,0%))</f>
        <v>1</v>
      </c>
      <c r="N2994" s="4">
        <f t="shared" si="368"/>
        <v>0</v>
      </c>
      <c r="O2994" s="5" cm="1">
        <f t="array" ref="O2994">SUM(ABS(I2994:J2994/P2994-K2994:L2994/P2994))</f>
        <v>0</v>
      </c>
      <c r="P2994">
        <f t="shared" si="373"/>
        <v>12095.551820553981</v>
      </c>
      <c r="Q2994" s="5">
        <f>P2994/MAX(P$3:P2994)-1</f>
        <v>-0.14642874262469863</v>
      </c>
      <c r="R2994" s="5">
        <f t="shared" si="374"/>
        <v>1.5931351483218226E-3</v>
      </c>
      <c r="S2994" s="5">
        <f>(1+R2994)*(1-$Z$8*$O2993)-1</f>
        <v>1.5931351483218226E-3</v>
      </c>
      <c r="T2994">
        <f t="shared" si="375"/>
        <v>9580.7675879619019</v>
      </c>
      <c r="U2994" s="5">
        <f>T2994/MAX(T$3:T2994)-1</f>
        <v>-0.2656007834815447</v>
      </c>
    </row>
    <row r="2995" spans="1:21" x14ac:dyDescent="0.3">
      <c r="A2995" s="1">
        <v>42081</v>
      </c>
      <c r="B2995">
        <v>101.00514221191401</v>
      </c>
      <c r="C2995">
        <v>54.804962158203097</v>
      </c>
      <c r="D2995">
        <v>95.506871655212706</v>
      </c>
      <c r="E2995">
        <v>58.552430186105596</v>
      </c>
      <c r="F2995">
        <v>1</v>
      </c>
      <c r="G2995">
        <v>0</v>
      </c>
      <c r="I2995">
        <f t="shared" si="369"/>
        <v>12214.391442143251</v>
      </c>
      <c r="J2995">
        <f t="shared" si="370"/>
        <v>0</v>
      </c>
      <c r="K2995">
        <f t="shared" si="371"/>
        <v>12214.391442143251</v>
      </c>
      <c r="L2995">
        <f t="shared" si="372"/>
        <v>0</v>
      </c>
      <c r="M2995" s="4">
        <f>IF(F2995&gt;G2995,100%,IF(F2995=G2995,M2994,0%))</f>
        <v>1</v>
      </c>
      <c r="N2995" s="4">
        <f t="shared" si="368"/>
        <v>0</v>
      </c>
      <c r="O2995" s="5" cm="1">
        <f t="array" ref="O2995">SUM(ABS(I2995:J2995/P2995-K2995:L2995/P2995))</f>
        <v>0</v>
      </c>
      <c r="P2995">
        <f t="shared" si="373"/>
        <v>12214.391442143251</v>
      </c>
      <c r="Q2995" s="5">
        <f>P2995/MAX(P$3:P2995)-1</f>
        <v>-0.13804234680490779</v>
      </c>
      <c r="R2995" s="5">
        <f t="shared" si="374"/>
        <v>9.8250682029508152E-3</v>
      </c>
      <c r="S2995" s="5">
        <f>(1+R2995)*(1-$Z$8*$O2994)-1</f>
        <v>9.8250682029508152E-3</v>
      </c>
      <c r="T2995">
        <f t="shared" si="375"/>
        <v>9674.8992829502477</v>
      </c>
      <c r="U2995" s="5">
        <f>T2995/MAX(T$3:T2995)-1</f>
        <v>-0.25838526109105731</v>
      </c>
    </row>
    <row r="2996" spans="1:21" x14ac:dyDescent="0.3">
      <c r="A2996" s="1">
        <v>42082</v>
      </c>
      <c r="B2996">
        <v>101.154884338378</v>
      </c>
      <c r="C2996">
        <v>54.737102508544901</v>
      </c>
      <c r="D2996">
        <v>95.548342690539002</v>
      </c>
      <c r="E2996">
        <v>58.522622179629188</v>
      </c>
      <c r="F2996">
        <v>1</v>
      </c>
      <c r="G2996">
        <v>0</v>
      </c>
      <c r="I2996">
        <f t="shared" si="369"/>
        <v>12232.499519692141</v>
      </c>
      <c r="J2996">
        <f t="shared" si="370"/>
        <v>0</v>
      </c>
      <c r="K2996">
        <f t="shared" si="371"/>
        <v>12232.499519692141</v>
      </c>
      <c r="L2996">
        <f t="shared" si="372"/>
        <v>0</v>
      </c>
      <c r="M2996" s="4">
        <f>IF(F2996&gt;G2996,100%,IF(F2996=G2996,M2995,0%))</f>
        <v>1</v>
      </c>
      <c r="N2996" s="4">
        <f t="shared" si="368"/>
        <v>0</v>
      </c>
      <c r="O2996" s="5" cm="1">
        <f t="array" ref="O2996">SUM(ABS(I2996:J2996/P2996-K2996:L2996/P2996))</f>
        <v>0</v>
      </c>
      <c r="P2996">
        <f t="shared" si="373"/>
        <v>12232.499519692141</v>
      </c>
      <c r="Q2996" s="5">
        <f>P2996/MAX(P$3:P2996)-1</f>
        <v>-0.13676447748969467</v>
      </c>
      <c r="R2996" s="5">
        <f t="shared" si="374"/>
        <v>1.4825198320083111E-3</v>
      </c>
      <c r="S2996" s="5">
        <f>(1+R2996)*(1-$Z$8*$O2995)-1</f>
        <v>1.4825198320083111E-3</v>
      </c>
      <c r="T2996">
        <f t="shared" si="375"/>
        <v>9689.2425130099036</v>
      </c>
      <c r="U2996" s="5">
        <f>T2996/MAX(T$3:T2996)-1</f>
        <v>-0.25728580253291522</v>
      </c>
    </row>
    <row r="2997" spans="1:21" x14ac:dyDescent="0.3">
      <c r="A2997" s="1">
        <v>42083</v>
      </c>
      <c r="B2997">
        <v>101.809692382812</v>
      </c>
      <c r="C2997">
        <v>54.339607238769503</v>
      </c>
      <c r="D2997">
        <v>95.593071477330128</v>
      </c>
      <c r="E2997">
        <v>58.490836584745942</v>
      </c>
      <c r="F2997">
        <v>1</v>
      </c>
      <c r="G2997">
        <v>0</v>
      </c>
      <c r="I2997">
        <f t="shared" si="369"/>
        <v>12311.684416609576</v>
      </c>
      <c r="J2997">
        <f t="shared" si="370"/>
        <v>0</v>
      </c>
      <c r="K2997">
        <f t="shared" si="371"/>
        <v>12311.684416609576</v>
      </c>
      <c r="L2997">
        <f t="shared" si="372"/>
        <v>0</v>
      </c>
      <c r="M2997" s="4">
        <f>IF(F2997&gt;G2997,100%,IF(F2997=G2997,M2996,0%))</f>
        <v>1</v>
      </c>
      <c r="N2997" s="4">
        <f t="shared" si="368"/>
        <v>0</v>
      </c>
      <c r="O2997" s="5" cm="1">
        <f t="array" ref="O2997">SUM(ABS(I2997:J2997/P2997-K2997:L2997/P2997))</f>
        <v>0</v>
      </c>
      <c r="P2997">
        <f t="shared" si="373"/>
        <v>12311.684416609576</v>
      </c>
      <c r="Q2997" s="5">
        <f>P2997/MAX(P$3:P2997)-1</f>
        <v>-0.13117647679078548</v>
      </c>
      <c r="R2997" s="5">
        <f t="shared" si="374"/>
        <v>6.4733210730940627E-3</v>
      </c>
      <c r="S2997" s="5">
        <f>(1+R2997)*(1-$Z$8*$O2996)-1</f>
        <v>6.4733210730940627E-3</v>
      </c>
      <c r="T2997">
        <f t="shared" si="375"/>
        <v>9751.9640907516896</v>
      </c>
      <c r="U2997" s="5">
        <f>T2997/MAX(T$3:T2997)-1</f>
        <v>-0.25247797506716541</v>
      </c>
    </row>
    <row r="2998" spans="1:21" x14ac:dyDescent="0.3">
      <c r="A2998" s="1">
        <v>42084</v>
      </c>
      <c r="B2998">
        <v>101.809692382812</v>
      </c>
      <c r="C2998">
        <v>54.339607238769503</v>
      </c>
      <c r="D2998">
        <v>95.637800264121267</v>
      </c>
      <c r="E2998">
        <v>58.459050989862689</v>
      </c>
      <c r="F2998">
        <v>1</v>
      </c>
      <c r="G2998">
        <v>0</v>
      </c>
      <c r="I2998">
        <f t="shared" si="369"/>
        <v>12311.684416609576</v>
      </c>
      <c r="J2998">
        <f t="shared" si="370"/>
        <v>0</v>
      </c>
      <c r="K2998">
        <f t="shared" si="371"/>
        <v>12311.684416609576</v>
      </c>
      <c r="L2998">
        <f t="shared" si="372"/>
        <v>0</v>
      </c>
      <c r="M2998" s="4">
        <f>IF(F2998&gt;G2998,100%,IF(F2998=G2998,M2997,0%))</f>
        <v>1</v>
      </c>
      <c r="N2998" s="4">
        <f t="shared" si="368"/>
        <v>0</v>
      </c>
      <c r="O2998" s="5" cm="1">
        <f t="array" ref="O2998">SUM(ABS(I2998:J2998/P2998-K2998:L2998/P2998))</f>
        <v>0</v>
      </c>
      <c r="P2998">
        <f t="shared" si="373"/>
        <v>12311.684416609576</v>
      </c>
      <c r="Q2998" s="5">
        <f>P2998/MAX(P$3:P2998)-1</f>
        <v>-0.13117647679078548</v>
      </c>
      <c r="R2998" s="5">
        <f t="shared" si="374"/>
        <v>0</v>
      </c>
      <c r="S2998" s="5">
        <f>(1+R2998)*(1-$Z$8*$O2997)-1</f>
        <v>0</v>
      </c>
      <c r="T2998">
        <f t="shared" si="375"/>
        <v>9751.9640907516896</v>
      </c>
      <c r="U2998" s="5">
        <f>T2998/MAX(T$3:T2998)-1</f>
        <v>-0.25247797506716541</v>
      </c>
    </row>
    <row r="2999" spans="1:21" x14ac:dyDescent="0.3">
      <c r="A2999" s="1">
        <v>42085</v>
      </c>
      <c r="B2999">
        <v>101.809692382812</v>
      </c>
      <c r="C2999">
        <v>54.339607238769503</v>
      </c>
      <c r="D2999">
        <v>95.681186770918359</v>
      </c>
      <c r="E2999">
        <v>58.428230057901402</v>
      </c>
      <c r="F2999">
        <v>1</v>
      </c>
      <c r="G2999">
        <v>0</v>
      </c>
      <c r="I2999">
        <f t="shared" si="369"/>
        <v>12311.684416609576</v>
      </c>
      <c r="J2999">
        <f t="shared" si="370"/>
        <v>0</v>
      </c>
      <c r="K2999">
        <f t="shared" si="371"/>
        <v>12311.684416609576</v>
      </c>
      <c r="L2999">
        <f t="shared" si="372"/>
        <v>0</v>
      </c>
      <c r="M2999" s="4">
        <f>IF(F2999&gt;G2999,100%,IF(F2999=G2999,M2998,0%))</f>
        <v>1</v>
      </c>
      <c r="N2999" s="4">
        <f t="shared" si="368"/>
        <v>0</v>
      </c>
      <c r="O2999" s="5" cm="1">
        <f t="array" ref="O2999">SUM(ABS(I2999:J2999/P2999-K2999:L2999/P2999))</f>
        <v>0</v>
      </c>
      <c r="P2999">
        <f t="shared" si="373"/>
        <v>12311.684416609576</v>
      </c>
      <c r="Q2999" s="5">
        <f>P2999/MAX(P$3:P2999)-1</f>
        <v>-0.13117647679078548</v>
      </c>
      <c r="R2999" s="5">
        <f t="shared" si="374"/>
        <v>0</v>
      </c>
      <c r="S2999" s="5">
        <f>(1+R2999)*(1-$Z$8*$O2998)-1</f>
        <v>0</v>
      </c>
      <c r="T2999">
        <f t="shared" si="375"/>
        <v>9751.9640907516896</v>
      </c>
      <c r="U2999" s="5">
        <f>T2999/MAX(T$3:T2999)-1</f>
        <v>-0.25247797506716541</v>
      </c>
    </row>
    <row r="3000" spans="1:21" x14ac:dyDescent="0.3">
      <c r="A3000" s="1">
        <v>42086</v>
      </c>
      <c r="B3000">
        <v>101.612670898437</v>
      </c>
      <c r="C3000">
        <v>54.475337982177699</v>
      </c>
      <c r="D3000">
        <v>95.72632371133831</v>
      </c>
      <c r="E3000">
        <v>58.396540931208207</v>
      </c>
      <c r="F3000">
        <v>1</v>
      </c>
      <c r="G3000">
        <v>0</v>
      </c>
      <c r="I3000">
        <f t="shared" si="369"/>
        <v>12287.858921392515</v>
      </c>
      <c r="J3000">
        <f t="shared" si="370"/>
        <v>0</v>
      </c>
      <c r="K3000">
        <f t="shared" si="371"/>
        <v>12287.858921392515</v>
      </c>
      <c r="L3000">
        <f t="shared" si="372"/>
        <v>0</v>
      </c>
      <c r="M3000" s="4">
        <f>IF(F3000&gt;G3000,100%,IF(F3000=G3000,M2999,0%))</f>
        <v>1</v>
      </c>
      <c r="N3000" s="4">
        <f t="shared" si="368"/>
        <v>0</v>
      </c>
      <c r="O3000" s="5" cm="1">
        <f t="array" ref="O3000">SUM(ABS(I3000:J3000/P3000-K3000:L3000/P3000))</f>
        <v>0</v>
      </c>
      <c r="P3000">
        <f t="shared" si="373"/>
        <v>12287.858921392515</v>
      </c>
      <c r="Q3000" s="5">
        <f>P3000/MAX(P$3:P3000)-1</f>
        <v>-0.13285781867677182</v>
      </c>
      <c r="R3000" s="5">
        <f t="shared" si="374"/>
        <v>-1.9351937891551874E-3</v>
      </c>
      <c r="S3000" s="5">
        <f>(1+R3000)*(1-$Z$8*$O2999)-1</f>
        <v>-1.9351937891551874E-3</v>
      </c>
      <c r="T3000">
        <f t="shared" si="375"/>
        <v>9733.092150411203</v>
      </c>
      <c r="U3000" s="5">
        <f>T3000/MAX(T$3:T3000)-1</f>
        <v>-0.25392457504707211</v>
      </c>
    </row>
    <row r="3001" spans="1:21" x14ac:dyDescent="0.3">
      <c r="A3001" s="1">
        <v>42087</v>
      </c>
      <c r="B3001">
        <v>101.246826171875</v>
      </c>
      <c r="C3001">
        <v>54.678932189941399</v>
      </c>
      <c r="D3001">
        <v>95.770057070907654</v>
      </c>
      <c r="E3001">
        <v>58.365478857239673</v>
      </c>
      <c r="F3001">
        <v>1</v>
      </c>
      <c r="G3001">
        <v>0</v>
      </c>
      <c r="I3001">
        <f t="shared" si="369"/>
        <v>12243.617899604764</v>
      </c>
      <c r="J3001">
        <f t="shared" si="370"/>
        <v>0</v>
      </c>
      <c r="K3001">
        <f t="shared" si="371"/>
        <v>12243.617899604764</v>
      </c>
      <c r="L3001">
        <f t="shared" si="372"/>
        <v>0</v>
      </c>
      <c r="M3001" s="4">
        <f>IF(F3001&gt;G3001,100%,IF(F3001=G3001,M3000,0%))</f>
        <v>1</v>
      </c>
      <c r="N3001" s="4">
        <f t="shared" si="368"/>
        <v>0</v>
      </c>
      <c r="O3001" s="5" cm="1">
        <f t="array" ref="O3001">SUM(ABS(I3001:J3001/P3001-K3001:L3001/P3001))</f>
        <v>0</v>
      </c>
      <c r="P3001">
        <f t="shared" si="373"/>
        <v>12243.617899604764</v>
      </c>
      <c r="Q3001" s="5">
        <f>P3001/MAX(P$3:P3001)-1</f>
        <v>-0.13597986429777176</v>
      </c>
      <c r="R3001" s="5">
        <f t="shared" si="374"/>
        <v>-3.6003849060091131E-3</v>
      </c>
      <c r="S3001" s="5">
        <f>(1+R3001)*(1-$Z$8*$O3000)-1</f>
        <v>-3.6003849060091131E-3</v>
      </c>
      <c r="T3001">
        <f t="shared" si="375"/>
        <v>9698.0492723440675</v>
      </c>
      <c r="U3001" s="5">
        <f>T3001/MAX(T$3:T3001)-1</f>
        <v>-0.25661073374581689</v>
      </c>
    </row>
    <row r="3002" spans="1:21" x14ac:dyDescent="0.3">
      <c r="A3002" s="1">
        <v>42088</v>
      </c>
      <c r="B3002">
        <v>98.929763793945298</v>
      </c>
      <c r="C3002">
        <v>55.919872283935497</v>
      </c>
      <c r="D3002">
        <v>95.799948697066426</v>
      </c>
      <c r="E3002">
        <v>58.342327023026947</v>
      </c>
      <c r="F3002">
        <v>1</v>
      </c>
      <c r="G3002">
        <v>0</v>
      </c>
      <c r="I3002">
        <f t="shared" si="369"/>
        <v>11963.419225951906</v>
      </c>
      <c r="J3002">
        <f t="shared" si="370"/>
        <v>0</v>
      </c>
      <c r="K3002">
        <f t="shared" si="371"/>
        <v>11963.419225951906</v>
      </c>
      <c r="L3002">
        <f t="shared" si="372"/>
        <v>0</v>
      </c>
      <c r="M3002" s="4">
        <f>IF(F3002&gt;G3002,100%,IF(F3002=G3002,M3001,0%))</f>
        <v>1</v>
      </c>
      <c r="N3002" s="4">
        <f t="shared" si="368"/>
        <v>0</v>
      </c>
      <c r="O3002" s="5" cm="1">
        <f t="array" ref="O3002">SUM(ABS(I3002:J3002/P3002-K3002:L3002/P3002))</f>
        <v>0</v>
      </c>
      <c r="P3002">
        <f t="shared" si="373"/>
        <v>11963.419225951906</v>
      </c>
      <c r="Q3002" s="5">
        <f>P3002/MAX(P$3:P3002)-1</f>
        <v>-0.15575321054381408</v>
      </c>
      <c r="R3002" s="5">
        <f t="shared" si="374"/>
        <v>-2.2885284068028811E-2</v>
      </c>
      <c r="S3002" s="5">
        <f>(1+R3002)*(1-$Z$8*$O3001)-1</f>
        <v>-2.2885284068028811E-2</v>
      </c>
      <c r="T3002">
        <f t="shared" si="375"/>
        <v>9476.1066598407342</v>
      </c>
      <c r="U3002" s="5">
        <f>T3002/MAX(T$3:T3002)-1</f>
        <v>-0.27362340827716725</v>
      </c>
    </row>
    <row r="3003" spans="1:21" x14ac:dyDescent="0.3">
      <c r="A3003" s="1">
        <v>42089</v>
      </c>
      <c r="B3003">
        <v>98.592063903808594</v>
      </c>
      <c r="C3003">
        <v>56.104072570800703</v>
      </c>
      <c r="D3003">
        <v>95.828160224269283</v>
      </c>
      <c r="E3003">
        <v>58.320091608151856</v>
      </c>
      <c r="F3003">
        <v>1</v>
      </c>
      <c r="G3003">
        <v>0</v>
      </c>
      <c r="I3003">
        <f t="shared" si="369"/>
        <v>11922.581714536453</v>
      </c>
      <c r="J3003">
        <f t="shared" si="370"/>
        <v>0</v>
      </c>
      <c r="K3003">
        <f t="shared" si="371"/>
        <v>11922.581714536453</v>
      </c>
      <c r="L3003">
        <f t="shared" si="372"/>
        <v>0</v>
      </c>
      <c r="M3003" s="4">
        <f>IF(F3003&gt;G3003,100%,IF(F3003=G3003,M3002,0%))</f>
        <v>1</v>
      </c>
      <c r="N3003" s="4">
        <f t="shared" si="368"/>
        <v>0</v>
      </c>
      <c r="O3003" s="5" cm="1">
        <f t="array" ref="O3003">SUM(ABS(I3003:J3003/P3003-K3003:L3003/P3003))</f>
        <v>0</v>
      </c>
      <c r="P3003">
        <f t="shared" si="373"/>
        <v>11922.581714536453</v>
      </c>
      <c r="Q3003" s="5">
        <f>P3003/MAX(P$3:P3003)-1</f>
        <v>-0.15863507376792374</v>
      </c>
      <c r="R3003" s="5">
        <f t="shared" si="374"/>
        <v>-3.4135317541046373E-3</v>
      </c>
      <c r="S3003" s="5">
        <f>(1+R3003)*(1-$Z$8*$O3002)-1</f>
        <v>-3.4135317541046373E-3</v>
      </c>
      <c r="T3003">
        <f t="shared" si="375"/>
        <v>9443.7596688520862</v>
      </c>
      <c r="U3003" s="5">
        <f>T3003/MAX(T$3:T3003)-1</f>
        <v>-0.27610291783845142</v>
      </c>
    </row>
    <row r="3004" spans="1:21" x14ac:dyDescent="0.3">
      <c r="A3004" s="1">
        <v>42090</v>
      </c>
      <c r="B3004">
        <v>98.986068725585895</v>
      </c>
      <c r="C3004">
        <v>55.881092071533203</v>
      </c>
      <c r="D3004">
        <v>95.858331974466054</v>
      </c>
      <c r="E3004">
        <v>58.29674683755902</v>
      </c>
      <c r="F3004">
        <v>1</v>
      </c>
      <c r="G3004">
        <v>0</v>
      </c>
      <c r="I3004">
        <f t="shared" si="369"/>
        <v>11970.228091917745</v>
      </c>
      <c r="J3004">
        <f t="shared" si="370"/>
        <v>0</v>
      </c>
      <c r="K3004">
        <f t="shared" si="371"/>
        <v>11970.228091917745</v>
      </c>
      <c r="L3004">
        <f t="shared" si="372"/>
        <v>0</v>
      </c>
      <c r="M3004" s="4">
        <f>IF(F3004&gt;G3004,100%,IF(F3004=G3004,M3003,0%))</f>
        <v>1</v>
      </c>
      <c r="N3004" s="4">
        <f t="shared" si="368"/>
        <v>0</v>
      </c>
      <c r="O3004" s="5" cm="1">
        <f t="array" ref="O3004">SUM(ABS(I3004:J3004/P3004-K3004:L3004/P3004))</f>
        <v>0</v>
      </c>
      <c r="P3004">
        <f t="shared" si="373"/>
        <v>11970.228091917745</v>
      </c>
      <c r="Q3004" s="5">
        <f>P3004/MAX(P$3:P3004)-1</f>
        <v>-0.15527271553457567</v>
      </c>
      <c r="R3004" s="5">
        <f t="shared" si="374"/>
        <v>3.9963137617418099E-3</v>
      </c>
      <c r="S3004" s="5">
        <f>(1+R3004)*(1-$Z$8*$O3003)-1</f>
        <v>3.9963137617418099E-3</v>
      </c>
      <c r="T3004">
        <f t="shared" si="375"/>
        <v>9481.4998955793017</v>
      </c>
      <c r="U3004" s="5">
        <f>T3004/MAX(T$3:T3004)-1</f>
        <v>-0.27320999796692447</v>
      </c>
    </row>
    <row r="3005" spans="1:21" x14ac:dyDescent="0.3">
      <c r="A3005" s="1">
        <v>42091</v>
      </c>
      <c r="B3005">
        <v>98.986068725585895</v>
      </c>
      <c r="C3005">
        <v>55.881092071533203</v>
      </c>
      <c r="D3005">
        <v>95.887624370517997</v>
      </c>
      <c r="E3005">
        <v>58.273787901769218</v>
      </c>
      <c r="F3005">
        <v>1</v>
      </c>
      <c r="G3005">
        <v>0</v>
      </c>
      <c r="I3005">
        <f t="shared" si="369"/>
        <v>11970.228091917743</v>
      </c>
      <c r="J3005">
        <f t="shared" si="370"/>
        <v>0</v>
      </c>
      <c r="K3005">
        <f t="shared" si="371"/>
        <v>11970.228091917743</v>
      </c>
      <c r="L3005">
        <f t="shared" si="372"/>
        <v>0</v>
      </c>
      <c r="M3005" s="4">
        <f>IF(F3005&gt;G3005,100%,IF(F3005=G3005,M3004,0%))</f>
        <v>1</v>
      </c>
      <c r="N3005" s="4">
        <f t="shared" si="368"/>
        <v>0</v>
      </c>
      <c r="O3005" s="5" cm="1">
        <f t="array" ref="O3005">SUM(ABS(I3005:J3005/P3005-K3005:L3005/P3005))</f>
        <v>0</v>
      </c>
      <c r="P3005">
        <f t="shared" si="373"/>
        <v>11970.228091917743</v>
      </c>
      <c r="Q3005" s="5">
        <f>P3005/MAX(P$3:P3005)-1</f>
        <v>-0.15527271553457578</v>
      </c>
      <c r="R3005" s="5">
        <f t="shared" si="374"/>
        <v>0</v>
      </c>
      <c r="S3005" s="5">
        <f>(1+R3005)*(1-$Z$8*$O3004)-1</f>
        <v>0</v>
      </c>
      <c r="T3005">
        <f t="shared" si="375"/>
        <v>9481.4998955793017</v>
      </c>
      <c r="U3005" s="5">
        <f>T3005/MAX(T$3:T3005)-1</f>
        <v>-0.27320999796692447</v>
      </c>
    </row>
    <row r="3006" spans="1:21" x14ac:dyDescent="0.3">
      <c r="A3006" s="1">
        <v>42092</v>
      </c>
      <c r="B3006">
        <v>98.986068725585895</v>
      </c>
      <c r="C3006">
        <v>55.881092071533203</v>
      </c>
      <c r="D3006">
        <v>95.920758185695036</v>
      </c>
      <c r="E3006">
        <v>58.248513786353868</v>
      </c>
      <c r="F3006">
        <v>1</v>
      </c>
      <c r="G3006">
        <v>0</v>
      </c>
      <c r="I3006">
        <f t="shared" si="369"/>
        <v>11970.228091917743</v>
      </c>
      <c r="J3006">
        <f t="shared" si="370"/>
        <v>0</v>
      </c>
      <c r="K3006">
        <f t="shared" si="371"/>
        <v>11970.228091917743</v>
      </c>
      <c r="L3006">
        <f t="shared" si="372"/>
        <v>0</v>
      </c>
      <c r="M3006" s="4">
        <f>IF(F3006&gt;G3006,100%,IF(F3006=G3006,M3005,0%))</f>
        <v>1</v>
      </c>
      <c r="N3006" s="4">
        <f t="shared" si="368"/>
        <v>0</v>
      </c>
      <c r="O3006" s="5" cm="1">
        <f t="array" ref="O3006">SUM(ABS(I3006:J3006/P3006-K3006:L3006/P3006))</f>
        <v>0</v>
      </c>
      <c r="P3006">
        <f t="shared" si="373"/>
        <v>11970.228091917743</v>
      </c>
      <c r="Q3006" s="5">
        <f>P3006/MAX(P$3:P3006)-1</f>
        <v>-0.15527271553457578</v>
      </c>
      <c r="R3006" s="5">
        <f t="shared" si="374"/>
        <v>0</v>
      </c>
      <c r="S3006" s="5">
        <f>(1+R3006)*(1-$Z$8*$O3005)-1</f>
        <v>0</v>
      </c>
      <c r="T3006">
        <f t="shared" si="375"/>
        <v>9481.4998955793017</v>
      </c>
      <c r="U3006" s="5">
        <f>T3006/MAX(T$3:T3006)-1</f>
        <v>-0.27320999796692447</v>
      </c>
    </row>
    <row r="3007" spans="1:21" x14ac:dyDescent="0.3">
      <c r="A3007" s="1">
        <v>42093</v>
      </c>
      <c r="B3007">
        <v>100.121139526367</v>
      </c>
      <c r="C3007">
        <v>55.221839904785099</v>
      </c>
      <c r="D3007">
        <v>95.955743932012282</v>
      </c>
      <c r="E3007">
        <v>58.222274989037956</v>
      </c>
      <c r="F3007">
        <v>1</v>
      </c>
      <c r="G3007">
        <v>0</v>
      </c>
      <c r="I3007">
        <f t="shared" si="369"/>
        <v>12107.490401258385</v>
      </c>
      <c r="J3007">
        <f t="shared" si="370"/>
        <v>0</v>
      </c>
      <c r="K3007">
        <f t="shared" si="371"/>
        <v>12107.490401258385</v>
      </c>
      <c r="L3007">
        <f t="shared" si="372"/>
        <v>0</v>
      </c>
      <c r="M3007" s="4">
        <f>IF(F3007&gt;G3007,100%,IF(F3007=G3007,M3006,0%))</f>
        <v>1</v>
      </c>
      <c r="N3007" s="4">
        <f t="shared" si="368"/>
        <v>0</v>
      </c>
      <c r="O3007" s="5" cm="1">
        <f t="array" ref="O3007">SUM(ABS(I3007:J3007/P3007-K3007:L3007/P3007))</f>
        <v>0</v>
      </c>
      <c r="P3007">
        <f t="shared" si="373"/>
        <v>12107.490401258385</v>
      </c>
      <c r="Q3007" s="5">
        <f>P3007/MAX(P$3:P3007)-1</f>
        <v>-0.14558624866540548</v>
      </c>
      <c r="R3007" s="5">
        <f t="shared" si="374"/>
        <v>1.146697525616247E-2</v>
      </c>
      <c r="S3007" s="5">
        <f>(1+R3007)*(1-$Z$8*$O3006)-1</f>
        <v>1.146697525616247E-2</v>
      </c>
      <c r="T3007">
        <f t="shared" si="375"/>
        <v>9590.2240202732173</v>
      </c>
      <c r="U3007" s="5">
        <f>T3007/MAX(T$3:T3007)-1</f>
        <v>-0.26487591499718488</v>
      </c>
    </row>
    <row r="3008" spans="1:21" x14ac:dyDescent="0.3">
      <c r="A3008" s="1">
        <v>42094</v>
      </c>
      <c r="B3008">
        <v>99.061111450195298</v>
      </c>
      <c r="C3008">
        <v>55.793830871582003</v>
      </c>
      <c r="D3008">
        <v>95.985826255077129</v>
      </c>
      <c r="E3008">
        <v>58.198881917925014</v>
      </c>
      <c r="F3008">
        <v>1</v>
      </c>
      <c r="G3008">
        <v>0</v>
      </c>
      <c r="I3008">
        <f t="shared" si="369"/>
        <v>11979.302889429942</v>
      </c>
      <c r="J3008">
        <f t="shared" si="370"/>
        <v>0</v>
      </c>
      <c r="K3008">
        <f t="shared" si="371"/>
        <v>11979.302889429942</v>
      </c>
      <c r="L3008">
        <f t="shared" si="372"/>
        <v>0</v>
      </c>
      <c r="M3008" s="4">
        <f>IF(F3008&gt;G3008,100%,IF(F3008=G3008,M3007,0%))</f>
        <v>1</v>
      </c>
      <c r="N3008" s="4">
        <f t="shared" si="368"/>
        <v>0</v>
      </c>
      <c r="O3008" s="5" cm="1">
        <f t="array" ref="O3008">SUM(ABS(I3008:J3008/P3008-K3008:L3008/P3008))</f>
        <v>0</v>
      </c>
      <c r="P3008">
        <f t="shared" si="373"/>
        <v>11979.302889429942</v>
      </c>
      <c r="Q3008" s="5">
        <f>P3008/MAX(P$3:P3008)-1</f>
        <v>-0.15463231595315685</v>
      </c>
      <c r="R3008" s="5">
        <f t="shared" si="374"/>
        <v>-1.0587455168671434E-2</v>
      </c>
      <c r="S3008" s="5">
        <f>(1+R3008)*(1-$Z$8*$O3007)-1</f>
        <v>-1.0587455168671434E-2</v>
      </c>
      <c r="T3008">
        <f t="shared" si="375"/>
        <v>9488.6879534010586</v>
      </c>
      <c r="U3008" s="5">
        <f>T3008/MAX(T$3:T3008)-1</f>
        <v>-0.27265900829056278</v>
      </c>
    </row>
    <row r="3009" spans="1:21" x14ac:dyDescent="0.3">
      <c r="A3009" s="1">
        <v>42095</v>
      </c>
      <c r="B3009">
        <v>98.545181274414006</v>
      </c>
      <c r="C3009">
        <v>56.142852783203097</v>
      </c>
      <c r="D3009">
        <v>96.015702053089029</v>
      </c>
      <c r="E3009">
        <v>58.175488884769258</v>
      </c>
      <c r="F3009">
        <v>1</v>
      </c>
      <c r="G3009">
        <v>0</v>
      </c>
      <c r="I3009">
        <f t="shared" si="369"/>
        <v>11916.912272617732</v>
      </c>
      <c r="J3009">
        <f t="shared" si="370"/>
        <v>0</v>
      </c>
      <c r="K3009">
        <f t="shared" si="371"/>
        <v>11916.912272617732</v>
      </c>
      <c r="L3009">
        <f t="shared" si="372"/>
        <v>0</v>
      </c>
      <c r="M3009" s="4">
        <f>IF(F3009&gt;G3009,100%,IF(F3009=G3009,M3008,0%))</f>
        <v>1</v>
      </c>
      <c r="N3009" s="4">
        <f t="shared" si="368"/>
        <v>0</v>
      </c>
      <c r="O3009" s="5" cm="1">
        <f t="array" ref="O3009">SUM(ABS(I3009:J3009/P3009-K3009:L3009/P3009))</f>
        <v>0</v>
      </c>
      <c r="P3009">
        <f t="shared" si="373"/>
        <v>11916.912272617732</v>
      </c>
      <c r="Q3009" s="5">
        <f>P3009/MAX(P$3:P3009)-1</f>
        <v>-0.15903516073699908</v>
      </c>
      <c r="R3009" s="5">
        <f t="shared" si="374"/>
        <v>-5.2082009602797408E-3</v>
      </c>
      <c r="S3009" s="5">
        <f>(1+R3009)*(1-$Z$8*$O3008)-1</f>
        <v>-5.2082009602797408E-3</v>
      </c>
      <c r="T3009">
        <f t="shared" si="375"/>
        <v>9439.2689596903601</v>
      </c>
      <c r="U3009" s="5">
        <f>T3009/MAX(T$3:T3009)-1</f>
        <v>-0.27644714634203471</v>
      </c>
    </row>
    <row r="3010" spans="1:21" x14ac:dyDescent="0.3">
      <c r="A3010" s="1">
        <v>42096</v>
      </c>
      <c r="B3010">
        <v>98.610824584960895</v>
      </c>
      <c r="C3010">
        <v>56.045906066894503</v>
      </c>
      <c r="D3010">
        <v>96.04590443473549</v>
      </c>
      <c r="E3010">
        <v>58.151613529641821</v>
      </c>
      <c r="F3010">
        <v>1</v>
      </c>
      <c r="G3010">
        <v>0</v>
      </c>
      <c r="I3010">
        <f t="shared" si="369"/>
        <v>11924.850413914497</v>
      </c>
      <c r="J3010">
        <f t="shared" si="370"/>
        <v>0</v>
      </c>
      <c r="K3010">
        <f t="shared" si="371"/>
        <v>11924.850413914497</v>
      </c>
      <c r="L3010">
        <f t="shared" si="372"/>
        <v>0</v>
      </c>
      <c r="M3010" s="4">
        <f>IF(F3010&gt;G3010,100%,IF(F3010=G3010,M3009,0%))</f>
        <v>1</v>
      </c>
      <c r="N3010" s="4">
        <f t="shared" si="368"/>
        <v>0</v>
      </c>
      <c r="O3010" s="5" cm="1">
        <f t="array" ref="O3010">SUM(ABS(I3010:J3010/P3010-K3010:L3010/P3010))</f>
        <v>0</v>
      </c>
      <c r="P3010">
        <f t="shared" si="373"/>
        <v>11924.850413914497</v>
      </c>
      <c r="Q3010" s="5">
        <f>P3010/MAX(P$3:P3010)-1</f>
        <v>-0.15847497387256937</v>
      </c>
      <c r="R3010" s="5">
        <f t="shared" si="374"/>
        <v>6.6612400218857282E-4</v>
      </c>
      <c r="S3010" s="5">
        <f>(1+R3010)*(1-$Z$8*$O3009)-1</f>
        <v>6.6612400218857282E-4</v>
      </c>
      <c r="T3010">
        <f t="shared" si="375"/>
        <v>9445.5566833075227</v>
      </c>
      <c r="U3010" s="5">
        <f>T3010/MAX(T$3:T3010)-1</f>
        <v>-0.27596517041936119</v>
      </c>
    </row>
    <row r="3011" spans="1:21" x14ac:dyDescent="0.3">
      <c r="A3011" s="1">
        <v>42097</v>
      </c>
      <c r="B3011">
        <v>98.610824584960895</v>
      </c>
      <c r="C3011">
        <v>56.045906066894503</v>
      </c>
      <c r="D3011">
        <v>96.076106816381937</v>
      </c>
      <c r="E3011">
        <v>58.127738174514391</v>
      </c>
      <c r="F3011">
        <v>1</v>
      </c>
      <c r="G3011">
        <v>0</v>
      </c>
      <c r="I3011">
        <f t="shared" si="369"/>
        <v>11924.850413914499</v>
      </c>
      <c r="J3011">
        <f t="shared" si="370"/>
        <v>0</v>
      </c>
      <c r="K3011">
        <f t="shared" si="371"/>
        <v>11924.850413914499</v>
      </c>
      <c r="L3011">
        <f t="shared" si="372"/>
        <v>0</v>
      </c>
      <c r="M3011" s="4">
        <f>IF(F3011&gt;G3011,100%,IF(F3011=G3011,M3010,0%))</f>
        <v>1</v>
      </c>
      <c r="N3011" s="4">
        <f t="shared" si="368"/>
        <v>0</v>
      </c>
      <c r="O3011" s="5" cm="1">
        <f t="array" ref="O3011">SUM(ABS(I3011:J3011/P3011-K3011:L3011/P3011))</f>
        <v>0</v>
      </c>
      <c r="P3011">
        <f t="shared" si="373"/>
        <v>11924.850413914499</v>
      </c>
      <c r="Q3011" s="5">
        <f>P3011/MAX(P$3:P3011)-1</f>
        <v>-0.15847497387256926</v>
      </c>
      <c r="R3011" s="5">
        <f t="shared" si="374"/>
        <v>0</v>
      </c>
      <c r="S3011" s="5">
        <f>(1+R3011)*(1-$Z$8*$O3010)-1</f>
        <v>0</v>
      </c>
      <c r="T3011">
        <f t="shared" si="375"/>
        <v>9445.5566833075227</v>
      </c>
      <c r="U3011" s="5">
        <f>T3011/MAX(T$3:T3011)-1</f>
        <v>-0.27596517041936119</v>
      </c>
    </row>
    <row r="3012" spans="1:21" x14ac:dyDescent="0.3">
      <c r="A3012" s="1">
        <v>42098</v>
      </c>
      <c r="B3012">
        <v>98.610824584960895</v>
      </c>
      <c r="C3012">
        <v>56.045906066894503</v>
      </c>
      <c r="D3012">
        <v>96.110752200605845</v>
      </c>
      <c r="E3012">
        <v>58.10077591321955</v>
      </c>
      <c r="F3012">
        <v>1</v>
      </c>
      <c r="G3012">
        <v>0</v>
      </c>
      <c r="I3012">
        <f t="shared" si="369"/>
        <v>11924.850413914499</v>
      </c>
      <c r="J3012">
        <f t="shared" si="370"/>
        <v>0</v>
      </c>
      <c r="K3012">
        <f t="shared" si="371"/>
        <v>11924.850413914499</v>
      </c>
      <c r="L3012">
        <f t="shared" si="372"/>
        <v>0</v>
      </c>
      <c r="M3012" s="4">
        <f>IF(F3012&gt;G3012,100%,IF(F3012=G3012,M3011,0%))</f>
        <v>1</v>
      </c>
      <c r="N3012" s="4">
        <f t="shared" ref="N3012:N3075" si="376">IF($F3012&gt;$G3012,0%,IF($F3012=$G3012,N3011,100%))</f>
        <v>0</v>
      </c>
      <c r="O3012" s="5" cm="1">
        <f t="array" ref="O3012">SUM(ABS(I3012:J3012/P3012-K3012:L3012/P3012))</f>
        <v>0</v>
      </c>
      <c r="P3012">
        <f t="shared" si="373"/>
        <v>11924.850413914499</v>
      </c>
      <c r="Q3012" s="5">
        <f>P3012/MAX(P$3:P3012)-1</f>
        <v>-0.15847497387256926</v>
      </c>
      <c r="R3012" s="5">
        <f t="shared" si="374"/>
        <v>0</v>
      </c>
      <c r="S3012" s="5">
        <f>(1+R3012)*(1-$Z$8*$O3011)-1</f>
        <v>0</v>
      </c>
      <c r="T3012">
        <f t="shared" si="375"/>
        <v>9445.5566833075227</v>
      </c>
      <c r="U3012" s="5">
        <f>T3012/MAX(T$3:T3012)-1</f>
        <v>-0.27596517041936119</v>
      </c>
    </row>
    <row r="3013" spans="1:21" x14ac:dyDescent="0.3">
      <c r="A3013" s="1">
        <v>42099</v>
      </c>
      <c r="B3013">
        <v>98.610824584960895</v>
      </c>
      <c r="C3013">
        <v>56.045906066894503</v>
      </c>
      <c r="D3013">
        <v>96.141417432187197</v>
      </c>
      <c r="E3013">
        <v>58.076707640690579</v>
      </c>
      <c r="F3013">
        <v>1</v>
      </c>
      <c r="G3013">
        <v>0</v>
      </c>
      <c r="I3013">
        <f t="shared" ref="I3013:I3076" si="377">K3012*B3013/B3012</f>
        <v>11924.850413914499</v>
      </c>
      <c r="J3013">
        <f t="shared" ref="J3013:J3076" si="378">L3012*C3013/C3012</f>
        <v>0</v>
      </c>
      <c r="K3013">
        <f t="shared" ref="K3013:K3076" si="379">IF(M3013=1,SUM($I3013:$J3013)*100%,0%)</f>
        <v>11924.850413914499</v>
      </c>
      <c r="L3013">
        <f t="shared" ref="L3013:L3076" si="380">IF(N3013=1,SUM($I3013:$J3013)*100%,0%)</f>
        <v>0</v>
      </c>
      <c r="M3013" s="4">
        <f>IF(F3013&gt;G3013,100%,IF(F3013=G3013,M3012,0%))</f>
        <v>1</v>
      </c>
      <c r="N3013" s="4">
        <f t="shared" si="376"/>
        <v>0</v>
      </c>
      <c r="O3013" s="5" cm="1">
        <f t="array" ref="O3013">SUM(ABS(I3013:J3013/P3013-K3013:L3013/P3013))</f>
        <v>0</v>
      </c>
      <c r="P3013">
        <f t="shared" ref="P3013:P3076" si="381">SUM(K3013:L3013)</f>
        <v>11924.850413914499</v>
      </c>
      <c r="Q3013" s="5">
        <f>P3013/MAX(P$3:P3013)-1</f>
        <v>-0.15847497387256926</v>
      </c>
      <c r="R3013" s="5">
        <f t="shared" ref="R3013:R3076" si="382">P3013/P3012-1</f>
        <v>0</v>
      </c>
      <c r="S3013" s="5">
        <f>(1+R3013)*(1-$Z$8*$O3012)-1</f>
        <v>0</v>
      </c>
      <c r="T3013">
        <f t="shared" ref="T3013:T3076" si="383">T3012*(1+S3013)</f>
        <v>9445.5566833075227</v>
      </c>
      <c r="U3013" s="5">
        <f>T3013/MAX(T$3:T3013)-1</f>
        <v>-0.27596517041936119</v>
      </c>
    </row>
    <row r="3014" spans="1:21" x14ac:dyDescent="0.3">
      <c r="A3014" s="1">
        <v>42100</v>
      </c>
      <c r="B3014">
        <v>99.417594909667898</v>
      </c>
      <c r="C3014">
        <v>55.619327545166001</v>
      </c>
      <c r="D3014">
        <v>96.175402209533374</v>
      </c>
      <c r="E3014">
        <v>58.050902959719217</v>
      </c>
      <c r="F3014">
        <v>1</v>
      </c>
      <c r="G3014">
        <v>0</v>
      </c>
      <c r="I3014">
        <f t="shared" si="377"/>
        <v>12022.411868055136</v>
      </c>
      <c r="J3014">
        <f t="shared" si="378"/>
        <v>0</v>
      </c>
      <c r="K3014">
        <f t="shared" si="379"/>
        <v>12022.411868055136</v>
      </c>
      <c r="L3014">
        <f t="shared" si="380"/>
        <v>0</v>
      </c>
      <c r="M3014" s="4">
        <f>IF(F3014&gt;G3014,100%,IF(F3014=G3014,M3013,0%))</f>
        <v>1</v>
      </c>
      <c r="N3014" s="4">
        <f t="shared" si="376"/>
        <v>0</v>
      </c>
      <c r="O3014" s="5" cm="1">
        <f t="array" ref="O3014">SUM(ABS(I3014:J3014/P3014-K3014:L3014/P3014))</f>
        <v>0</v>
      </c>
      <c r="P3014">
        <f t="shared" si="381"/>
        <v>12022.411868055136</v>
      </c>
      <c r="Q3014" s="5">
        <f>P3014/MAX(P$3:P3014)-1</f>
        <v>-0.15159015751051819</v>
      </c>
      <c r="R3014" s="5">
        <f t="shared" si="382"/>
        <v>8.1813566421595763E-3</v>
      </c>
      <c r="S3014" s="5">
        <f>(1+R3014)*(1-$Z$8*$O3013)-1</f>
        <v>8.1813566421595763E-3</v>
      </c>
      <c r="T3014">
        <f t="shared" si="383"/>
        <v>9522.8341512173956</v>
      </c>
      <c r="U3014" s="5">
        <f>T3014/MAX(T$3:T3014)-1</f>
        <v>-0.27004158325721672</v>
      </c>
    </row>
    <row r="3015" spans="1:21" x14ac:dyDescent="0.3">
      <c r="A3015" s="1">
        <v>42101</v>
      </c>
      <c r="B3015">
        <v>99.248718261718693</v>
      </c>
      <c r="C3015">
        <v>55.696891784667898</v>
      </c>
      <c r="D3015">
        <v>96.205075771654407</v>
      </c>
      <c r="E3015">
        <v>58.02779931215504</v>
      </c>
      <c r="F3015">
        <v>1</v>
      </c>
      <c r="G3015">
        <v>0</v>
      </c>
      <c r="I3015">
        <f t="shared" si="377"/>
        <v>12001.989883210435</v>
      </c>
      <c r="J3015">
        <f t="shared" si="378"/>
        <v>0</v>
      </c>
      <c r="K3015">
        <f t="shared" si="379"/>
        <v>12001.989883210435</v>
      </c>
      <c r="L3015">
        <f t="shared" si="380"/>
        <v>0</v>
      </c>
      <c r="M3015" s="4">
        <f>IF(F3015&gt;G3015,100%,IF(F3015=G3015,M3014,0%))</f>
        <v>1</v>
      </c>
      <c r="N3015" s="4">
        <f t="shared" si="376"/>
        <v>0</v>
      </c>
      <c r="O3015" s="5" cm="1">
        <f t="array" ref="O3015">SUM(ABS(I3015:J3015/P3015-K3015:L3015/P3015))</f>
        <v>0</v>
      </c>
      <c r="P3015">
        <f t="shared" si="381"/>
        <v>12001.989883210435</v>
      </c>
      <c r="Q3015" s="5">
        <f>P3015/MAX(P$3:P3015)-1</f>
        <v>-0.15303131699960981</v>
      </c>
      <c r="R3015" s="5">
        <f t="shared" si="382"/>
        <v>-1.6986595592324294E-3</v>
      </c>
      <c r="S3015" s="5">
        <f>(1+R3015)*(1-$Z$8*$O3014)-1</f>
        <v>-1.6986595592324294E-3</v>
      </c>
      <c r="T3015">
        <f t="shared" si="383"/>
        <v>9506.6580979554456</v>
      </c>
      <c r="U3015" s="5">
        <f>T3015/MAX(T$3:T3015)-1</f>
        <v>-0.27128153409965905</v>
      </c>
    </row>
    <row r="3016" spans="1:21" x14ac:dyDescent="0.3">
      <c r="A3016" s="1">
        <v>42102</v>
      </c>
      <c r="B3016">
        <v>100.03671264648401</v>
      </c>
      <c r="C3016">
        <v>55.280010223388601</v>
      </c>
      <c r="D3016">
        <v>96.238957267495508</v>
      </c>
      <c r="E3016">
        <v>58.002428728549624</v>
      </c>
      <c r="F3016">
        <v>1</v>
      </c>
      <c r="G3016">
        <v>0</v>
      </c>
      <c r="I3016">
        <f t="shared" si="377"/>
        <v>12097.280792751861</v>
      </c>
      <c r="J3016">
        <f t="shared" si="378"/>
        <v>0</v>
      </c>
      <c r="K3016">
        <f t="shared" si="379"/>
        <v>12097.280792751861</v>
      </c>
      <c r="L3016">
        <f t="shared" si="380"/>
        <v>0</v>
      </c>
      <c r="M3016" s="4">
        <f>IF(F3016&gt;G3016,100%,IF(F3016=G3016,M3015,0%))</f>
        <v>1</v>
      </c>
      <c r="N3016" s="4">
        <f t="shared" si="376"/>
        <v>0</v>
      </c>
      <c r="O3016" s="5" cm="1">
        <f t="array" ref="O3016">SUM(ABS(I3016:J3016/P3016-K3016:L3016/P3016))</f>
        <v>0</v>
      </c>
      <c r="P3016">
        <f t="shared" si="381"/>
        <v>12097.280792751861</v>
      </c>
      <c r="Q3016" s="5">
        <f>P3016/MAX(P$3:P3016)-1</f>
        <v>-0.14630673074836553</v>
      </c>
      <c r="R3016" s="5">
        <f t="shared" si="382"/>
        <v>7.9395925566250192E-3</v>
      </c>
      <c r="S3016" s="5">
        <f>(1+R3016)*(1-$Z$8*$O3015)-1</f>
        <v>7.9395925566250192E-3</v>
      </c>
      <c r="T3016">
        <f t="shared" si="383"/>
        <v>9582.1370898283512</v>
      </c>
      <c r="U3016" s="5">
        <f>T3016/MAX(T$3:T3016)-1</f>
        <v>-0.2654958063919215</v>
      </c>
    </row>
    <row r="3017" spans="1:21" x14ac:dyDescent="0.3">
      <c r="A3017" s="1">
        <v>42103</v>
      </c>
      <c r="B3017">
        <v>100.66521453857401</v>
      </c>
      <c r="C3017">
        <v>54.921298980712798</v>
      </c>
      <c r="D3017">
        <v>96.275965638421667</v>
      </c>
      <c r="E3017">
        <v>57.975273511896084</v>
      </c>
      <c r="F3017">
        <v>1</v>
      </c>
      <c r="G3017">
        <v>0</v>
      </c>
      <c r="I3017">
        <f t="shared" si="377"/>
        <v>12173.284528442946</v>
      </c>
      <c r="J3017">
        <f t="shared" si="378"/>
        <v>0</v>
      </c>
      <c r="K3017">
        <f t="shared" si="379"/>
        <v>12173.284528442946</v>
      </c>
      <c r="L3017">
        <f t="shared" si="380"/>
        <v>0</v>
      </c>
      <c r="M3017" s="4">
        <f>IF(F3017&gt;G3017,100%,IF(F3017=G3017,M3016,0%))</f>
        <v>1</v>
      </c>
      <c r="N3017" s="4">
        <f t="shared" si="376"/>
        <v>0</v>
      </c>
      <c r="O3017" s="5" cm="1">
        <f t="array" ref="O3017">SUM(ABS(I3017:J3017/P3017-K3017:L3017/P3017))</f>
        <v>0</v>
      </c>
      <c r="P3017">
        <f t="shared" si="381"/>
        <v>12173.284528442946</v>
      </c>
      <c r="Q3017" s="5">
        <f>P3017/MAX(P$3:P3017)-1</f>
        <v>-0.1409432214846692</v>
      </c>
      <c r="R3017" s="5">
        <f t="shared" si="382"/>
        <v>6.282712370917487E-3</v>
      </c>
      <c r="S3017" s="5">
        <f>(1+R3017)*(1-$Z$8*$O3016)-1</f>
        <v>6.282712370917487E-3</v>
      </c>
      <c r="T3017">
        <f t="shared" si="383"/>
        <v>9642.3389010624433</v>
      </c>
      <c r="U3017" s="5">
        <f>T3017/MAX(T$3:T3017)-1</f>
        <v>-0.26088112780824924</v>
      </c>
    </row>
    <row r="3018" spans="1:21" x14ac:dyDescent="0.3">
      <c r="A3018" s="1">
        <v>42104</v>
      </c>
      <c r="B3018">
        <v>101.077987670898</v>
      </c>
      <c r="C3018">
        <v>54.688621520996001</v>
      </c>
      <c r="D3018">
        <v>96.315027607021051</v>
      </c>
      <c r="E3018">
        <v>57.946960695940462</v>
      </c>
      <c r="F3018">
        <v>1</v>
      </c>
      <c r="G3018">
        <v>0</v>
      </c>
      <c r="I3018">
        <f t="shared" si="377"/>
        <v>12223.200527812829</v>
      </c>
      <c r="J3018">
        <f t="shared" si="378"/>
        <v>0</v>
      </c>
      <c r="K3018">
        <f t="shared" si="379"/>
        <v>12223.200527812829</v>
      </c>
      <c r="L3018">
        <f t="shared" si="380"/>
        <v>0</v>
      </c>
      <c r="M3018" s="4">
        <f>IF(F3018&gt;G3018,100%,IF(F3018=G3018,M3017,0%))</f>
        <v>1</v>
      </c>
      <c r="N3018" s="4">
        <f t="shared" si="376"/>
        <v>0</v>
      </c>
      <c r="O3018" s="5" cm="1">
        <f t="array" ref="O3018">SUM(ABS(I3018:J3018/P3018-K3018:L3018/P3018))</f>
        <v>0</v>
      </c>
      <c r="P3018">
        <f t="shared" si="381"/>
        <v>12223.200527812829</v>
      </c>
      <c r="Q3018" s="5">
        <f>P3018/MAX(P$3:P3018)-1</f>
        <v>-0.13742069824824321</v>
      </c>
      <c r="R3018" s="5">
        <f t="shared" si="382"/>
        <v>4.1004545037335305E-3</v>
      </c>
      <c r="S3018" s="5">
        <f>(1+R3018)*(1-$Z$8*$O3017)-1</f>
        <v>4.1004545037335305E-3</v>
      </c>
      <c r="T3018">
        <f t="shared" si="383"/>
        <v>9681.8768730358297</v>
      </c>
      <c r="U3018" s="5">
        <f>T3018/MAX(T$3:T3018)-1</f>
        <v>-0.25785040449997609</v>
      </c>
    </row>
    <row r="3019" spans="1:21" x14ac:dyDescent="0.3">
      <c r="A3019" s="1">
        <v>42105</v>
      </c>
      <c r="B3019">
        <v>101.077987670898</v>
      </c>
      <c r="C3019">
        <v>54.688621520996001</v>
      </c>
      <c r="D3019">
        <v>96.358403903334889</v>
      </c>
      <c r="E3019">
        <v>57.915753891218955</v>
      </c>
      <c r="F3019">
        <v>1</v>
      </c>
      <c r="G3019">
        <v>0</v>
      </c>
      <c r="I3019">
        <f t="shared" si="377"/>
        <v>12223.200527812829</v>
      </c>
      <c r="J3019">
        <f t="shared" si="378"/>
        <v>0</v>
      </c>
      <c r="K3019">
        <f t="shared" si="379"/>
        <v>12223.200527812829</v>
      </c>
      <c r="L3019">
        <f t="shared" si="380"/>
        <v>0</v>
      </c>
      <c r="M3019" s="4">
        <f>IF(F3019&gt;G3019,100%,IF(F3019=G3019,M3018,0%))</f>
        <v>1</v>
      </c>
      <c r="N3019" s="4">
        <f t="shared" si="376"/>
        <v>0</v>
      </c>
      <c r="O3019" s="5" cm="1">
        <f t="array" ref="O3019">SUM(ABS(I3019:J3019/P3019-K3019:L3019/P3019))</f>
        <v>0</v>
      </c>
      <c r="P3019">
        <f t="shared" si="381"/>
        <v>12223.200527812829</v>
      </c>
      <c r="Q3019" s="5">
        <f>P3019/MAX(P$3:P3019)-1</f>
        <v>-0.13742069824824321</v>
      </c>
      <c r="R3019" s="5">
        <f t="shared" si="382"/>
        <v>0</v>
      </c>
      <c r="S3019" s="5">
        <f>(1+R3019)*(1-$Z$8*$O3018)-1</f>
        <v>0</v>
      </c>
      <c r="T3019">
        <f t="shared" si="383"/>
        <v>9681.8768730358297</v>
      </c>
      <c r="U3019" s="5">
        <f>T3019/MAX(T$3:T3019)-1</f>
        <v>-0.25785040449997609</v>
      </c>
    </row>
    <row r="3020" spans="1:21" x14ac:dyDescent="0.3">
      <c r="A3020" s="1">
        <v>42106</v>
      </c>
      <c r="B3020">
        <v>101.077987670898</v>
      </c>
      <c r="C3020">
        <v>54.688621520996001</v>
      </c>
      <c r="D3020">
        <v>96.403032710896198</v>
      </c>
      <c r="E3020">
        <v>57.883582423575476</v>
      </c>
      <c r="F3020">
        <v>1</v>
      </c>
      <c r="G3020">
        <v>0</v>
      </c>
      <c r="I3020">
        <f t="shared" si="377"/>
        <v>12223.200527812829</v>
      </c>
      <c r="J3020">
        <f t="shared" si="378"/>
        <v>0</v>
      </c>
      <c r="K3020">
        <f t="shared" si="379"/>
        <v>12223.200527812829</v>
      </c>
      <c r="L3020">
        <f t="shared" si="380"/>
        <v>0</v>
      </c>
      <c r="M3020" s="4">
        <f>IF(F3020&gt;G3020,100%,IF(F3020=G3020,M3019,0%))</f>
        <v>1</v>
      </c>
      <c r="N3020" s="4">
        <f t="shared" si="376"/>
        <v>0</v>
      </c>
      <c r="O3020" s="5" cm="1">
        <f t="array" ref="O3020">SUM(ABS(I3020:J3020/P3020-K3020:L3020/P3020))</f>
        <v>0</v>
      </c>
      <c r="P3020">
        <f t="shared" si="381"/>
        <v>12223.200527812829</v>
      </c>
      <c r="Q3020" s="5">
        <f>P3020/MAX(P$3:P3020)-1</f>
        <v>-0.13742069824824321</v>
      </c>
      <c r="R3020" s="5">
        <f t="shared" si="382"/>
        <v>0</v>
      </c>
      <c r="S3020" s="5">
        <f>(1+R3020)*(1-$Z$8*$O3019)-1</f>
        <v>0</v>
      </c>
      <c r="T3020">
        <f t="shared" si="383"/>
        <v>9681.8768730358297</v>
      </c>
      <c r="U3020" s="5">
        <f>T3020/MAX(T$3:T3020)-1</f>
        <v>-0.25785040449997609</v>
      </c>
    </row>
    <row r="3021" spans="1:21" x14ac:dyDescent="0.3">
      <c r="A3021" s="1">
        <v>42107</v>
      </c>
      <c r="B3021">
        <v>100.82470703125</v>
      </c>
      <c r="C3021">
        <v>54.8340454101562</v>
      </c>
      <c r="D3021">
        <v>96.441484024275596</v>
      </c>
      <c r="E3021">
        <v>57.855607236795748</v>
      </c>
      <c r="F3021">
        <v>1</v>
      </c>
      <c r="G3021">
        <v>0</v>
      </c>
      <c r="I3021">
        <f t="shared" si="377"/>
        <v>12192.571702293368</v>
      </c>
      <c r="J3021">
        <f t="shared" si="378"/>
        <v>0</v>
      </c>
      <c r="K3021">
        <f t="shared" si="379"/>
        <v>12192.571702293368</v>
      </c>
      <c r="L3021">
        <f t="shared" si="380"/>
        <v>0</v>
      </c>
      <c r="M3021" s="4">
        <f>IF(F3021&gt;G3021,100%,IF(F3021=G3021,M3020,0%))</f>
        <v>1</v>
      </c>
      <c r="N3021" s="4">
        <f t="shared" si="376"/>
        <v>0</v>
      </c>
      <c r="O3021" s="5" cm="1">
        <f t="array" ref="O3021">SUM(ABS(I3021:J3021/P3021-K3021:L3021/P3021))</f>
        <v>0</v>
      </c>
      <c r="P3021">
        <f t="shared" si="381"/>
        <v>12192.571702293368</v>
      </c>
      <c r="Q3021" s="5">
        <f>P3021/MAX(P$3:P3021)-1</f>
        <v>-0.13958214449711537</v>
      </c>
      <c r="R3021" s="5">
        <f t="shared" si="382"/>
        <v>-2.5057942434771885E-3</v>
      </c>
      <c r="S3021" s="5">
        <f>(1+R3021)*(1-$Z$8*$O3020)-1</f>
        <v>-2.5057942434771885E-3</v>
      </c>
      <c r="T3021">
        <f t="shared" si="383"/>
        <v>9657.6160817013224</v>
      </c>
      <c r="U3021" s="5">
        <f>T3021/MAX(T$3:T3021)-1</f>
        <v>-0.25971007868417895</v>
      </c>
    </row>
    <row r="3022" spans="1:21" x14ac:dyDescent="0.3">
      <c r="A3022" s="1">
        <v>42108</v>
      </c>
      <c r="B3022">
        <v>100.533882141113</v>
      </c>
      <c r="C3022">
        <v>54.979469299316399</v>
      </c>
      <c r="D3022">
        <v>96.488230615112911</v>
      </c>
      <c r="E3022">
        <v>57.821988784258636</v>
      </c>
      <c r="F3022">
        <v>1</v>
      </c>
      <c r="G3022">
        <v>0</v>
      </c>
      <c r="I3022">
        <f t="shared" si="377"/>
        <v>12157.402710186027</v>
      </c>
      <c r="J3022">
        <f t="shared" si="378"/>
        <v>0</v>
      </c>
      <c r="K3022">
        <f t="shared" si="379"/>
        <v>12157.402710186027</v>
      </c>
      <c r="L3022">
        <f t="shared" si="380"/>
        <v>0</v>
      </c>
      <c r="M3022" s="4">
        <f>IF(F3022&gt;G3022,100%,IF(F3022=G3022,M3021,0%))</f>
        <v>1</v>
      </c>
      <c r="N3022" s="4">
        <f t="shared" si="376"/>
        <v>0</v>
      </c>
      <c r="O3022" s="5" cm="1">
        <f t="array" ref="O3022">SUM(ABS(I3022:J3022/P3022-K3022:L3022/P3022))</f>
        <v>0</v>
      </c>
      <c r="P3022">
        <f t="shared" si="381"/>
        <v>12157.402710186027</v>
      </c>
      <c r="Q3022" s="5">
        <f>P3022/MAX(P$3:P3022)-1</f>
        <v>-0.14206398585987767</v>
      </c>
      <c r="R3022" s="5">
        <f t="shared" si="382"/>
        <v>-2.8844605523808964E-3</v>
      </c>
      <c r="S3022" s="5">
        <f>(1+R3022)*(1-$Z$8*$O3021)-1</f>
        <v>-2.8844605523808964E-3</v>
      </c>
      <c r="T3022">
        <f t="shared" si="383"/>
        <v>9629.759069083615</v>
      </c>
      <c r="U3022" s="5">
        <f>T3022/MAX(T$3:T3022)-1</f>
        <v>-0.26184541575953968</v>
      </c>
    </row>
    <row r="3023" spans="1:21" x14ac:dyDescent="0.3">
      <c r="A3023" s="1">
        <v>42109</v>
      </c>
      <c r="B3023">
        <v>101.162384033203</v>
      </c>
      <c r="C3023">
        <v>54.640151977538999</v>
      </c>
      <c r="D3023">
        <v>96.533279305073734</v>
      </c>
      <c r="E3023">
        <v>57.790154983748252</v>
      </c>
      <c r="F3023">
        <v>1</v>
      </c>
      <c r="G3023">
        <v>0</v>
      </c>
      <c r="I3023">
        <f t="shared" si="377"/>
        <v>12233.406445877114</v>
      </c>
      <c r="J3023">
        <f t="shared" si="378"/>
        <v>0</v>
      </c>
      <c r="K3023">
        <f t="shared" si="379"/>
        <v>12233.406445877114</v>
      </c>
      <c r="L3023">
        <f t="shared" si="380"/>
        <v>0</v>
      </c>
      <c r="M3023" s="4">
        <f>IF(F3023&gt;G3023,100%,IF(F3023=G3023,M3022,0%))</f>
        <v>1</v>
      </c>
      <c r="N3023" s="4">
        <f t="shared" si="376"/>
        <v>0</v>
      </c>
      <c r="O3023" s="5" cm="1">
        <f t="array" ref="O3023">SUM(ABS(I3023:J3023/P3023-K3023:L3023/P3023))</f>
        <v>0</v>
      </c>
      <c r="P3023">
        <f t="shared" si="381"/>
        <v>12233.406445877114</v>
      </c>
      <c r="Q3023" s="5">
        <f>P3023/MAX(P$3:P3023)-1</f>
        <v>-0.13670047659618123</v>
      </c>
      <c r="R3023" s="5">
        <f t="shared" si="382"/>
        <v>6.2516425179703905E-3</v>
      </c>
      <c r="S3023" s="5">
        <f>(1+R3023)*(1-$Z$8*$O3022)-1</f>
        <v>6.2516425179703905E-3</v>
      </c>
      <c r="T3023">
        <f t="shared" si="383"/>
        <v>9689.9608803177089</v>
      </c>
      <c r="U3023" s="5">
        <f>T3023/MAX(T$3:T3023)-1</f>
        <v>-0.2572307371758672</v>
      </c>
    </row>
    <row r="3024" spans="1:21" x14ac:dyDescent="0.3">
      <c r="A3024" s="1">
        <v>42110</v>
      </c>
      <c r="B3024">
        <v>101.021690368652</v>
      </c>
      <c r="C3024">
        <v>54.7080078125</v>
      </c>
      <c r="D3024">
        <v>96.577628026554223</v>
      </c>
      <c r="E3024">
        <v>57.758658774456563</v>
      </c>
      <c r="F3024">
        <v>1</v>
      </c>
      <c r="G3024">
        <v>0</v>
      </c>
      <c r="I3024">
        <f t="shared" si="377"/>
        <v>12216.392584457562</v>
      </c>
      <c r="J3024">
        <f t="shared" si="378"/>
        <v>0</v>
      </c>
      <c r="K3024">
        <f t="shared" si="379"/>
        <v>12216.392584457562</v>
      </c>
      <c r="L3024">
        <f t="shared" si="380"/>
        <v>0</v>
      </c>
      <c r="M3024" s="4">
        <f>IF(F3024&gt;G3024,100%,IF(F3024=G3024,M3023,0%))</f>
        <v>1</v>
      </c>
      <c r="N3024" s="4">
        <f t="shared" si="376"/>
        <v>0</v>
      </c>
      <c r="O3024" s="5" cm="1">
        <f t="array" ref="O3024">SUM(ABS(I3024:J3024/P3024-K3024:L3024/P3024))</f>
        <v>0</v>
      </c>
      <c r="P3024">
        <f t="shared" si="381"/>
        <v>12216.392584457562</v>
      </c>
      <c r="Q3024" s="5">
        <f>P3024/MAX(P$3:P3024)-1</f>
        <v>-0.1379011281497563</v>
      </c>
      <c r="R3024" s="5">
        <f t="shared" si="382"/>
        <v>-1.3907705506903678E-3</v>
      </c>
      <c r="S3024" s="5">
        <f>(1+R3024)*(1-$Z$8*$O3023)-1</f>
        <v>-1.3907705506903678E-3</v>
      </c>
      <c r="T3024">
        <f t="shared" si="383"/>
        <v>9676.4843680880222</v>
      </c>
      <c r="U3024" s="5">
        <f>T3024/MAX(T$3:T3024)-1</f>
        <v>-0.25826375879256092</v>
      </c>
    </row>
    <row r="3025" spans="1:21" x14ac:dyDescent="0.3">
      <c r="A3025" s="1">
        <v>42111</v>
      </c>
      <c r="B3025">
        <v>99.445709228515597</v>
      </c>
      <c r="C3025">
        <v>55.551464080810497</v>
      </c>
      <c r="D3025">
        <v>96.614136045844973</v>
      </c>
      <c r="E3025">
        <v>57.73135886500723</v>
      </c>
      <c r="F3025">
        <v>1</v>
      </c>
      <c r="G3025">
        <v>0</v>
      </c>
      <c r="I3025">
        <f t="shared" si="377"/>
        <v>12025.811687985239</v>
      </c>
      <c r="J3025">
        <f t="shared" si="378"/>
        <v>0</v>
      </c>
      <c r="K3025">
        <f t="shared" si="379"/>
        <v>12025.811687985239</v>
      </c>
      <c r="L3025">
        <f t="shared" si="380"/>
        <v>0</v>
      </c>
      <c r="M3025" s="4">
        <f>IF(F3025&gt;G3025,100%,IF(F3025=G3025,M3024,0%))</f>
        <v>1</v>
      </c>
      <c r="N3025" s="4">
        <f t="shared" si="376"/>
        <v>0</v>
      </c>
      <c r="O3025" s="5" cm="1">
        <f t="array" ref="O3025">SUM(ABS(I3025:J3025/P3025-K3025:L3025/P3025))</f>
        <v>0</v>
      </c>
      <c r="P3025">
        <f t="shared" si="381"/>
        <v>12025.811687985239</v>
      </c>
      <c r="Q3025" s="5">
        <f>P3025/MAX(P$3:P3025)-1</f>
        <v>-0.15135023554452276</v>
      </c>
      <c r="R3025" s="5">
        <f t="shared" si="382"/>
        <v>-1.5600423378239525E-2</v>
      </c>
      <c r="S3025" s="5">
        <f>(1+R3025)*(1-$Z$8*$O3024)-1</f>
        <v>-1.5600423378239525E-2</v>
      </c>
      <c r="T3025">
        <f t="shared" si="383"/>
        <v>9525.5271151329325</v>
      </c>
      <c r="U3025" s="5">
        <f>T3025/MAX(T$3:T3025)-1</f>
        <v>-0.26983515819038095</v>
      </c>
    </row>
    <row r="3026" spans="1:21" x14ac:dyDescent="0.3">
      <c r="A3026" s="1">
        <v>42112</v>
      </c>
      <c r="B3026">
        <v>99.445709228515597</v>
      </c>
      <c r="C3026">
        <v>55.551464080810497</v>
      </c>
      <c r="D3026">
        <v>96.651247204832757</v>
      </c>
      <c r="E3026">
        <v>57.703866038156377</v>
      </c>
      <c r="F3026">
        <v>1</v>
      </c>
      <c r="G3026">
        <v>0</v>
      </c>
      <c r="I3026">
        <f t="shared" si="377"/>
        <v>12025.811687985239</v>
      </c>
      <c r="J3026">
        <f t="shared" si="378"/>
        <v>0</v>
      </c>
      <c r="K3026">
        <f t="shared" si="379"/>
        <v>12025.811687985239</v>
      </c>
      <c r="L3026">
        <f t="shared" si="380"/>
        <v>0</v>
      </c>
      <c r="M3026" s="4">
        <f>IF(F3026&gt;G3026,100%,IF(F3026=G3026,M3025,0%))</f>
        <v>1</v>
      </c>
      <c r="N3026" s="4">
        <f t="shared" si="376"/>
        <v>0</v>
      </c>
      <c r="O3026" s="5" cm="1">
        <f t="array" ref="O3026">SUM(ABS(I3026:J3026/P3026-K3026:L3026/P3026))</f>
        <v>0</v>
      </c>
      <c r="P3026">
        <f t="shared" si="381"/>
        <v>12025.811687985239</v>
      </c>
      <c r="Q3026" s="5">
        <f>P3026/MAX(P$3:P3026)-1</f>
        <v>-0.15135023554452276</v>
      </c>
      <c r="R3026" s="5">
        <f t="shared" si="382"/>
        <v>0</v>
      </c>
      <c r="S3026" s="5">
        <f>(1+R3026)*(1-$Z$8*$O3025)-1</f>
        <v>0</v>
      </c>
      <c r="T3026">
        <f t="shared" si="383"/>
        <v>9525.5271151329325</v>
      </c>
      <c r="U3026" s="5">
        <f>T3026/MAX(T$3:T3026)-1</f>
        <v>-0.26983515819038095</v>
      </c>
    </row>
    <row r="3027" spans="1:21" x14ac:dyDescent="0.3">
      <c r="A3027" s="1">
        <v>42113</v>
      </c>
      <c r="B3027">
        <v>99.445709228515597</v>
      </c>
      <c r="C3027">
        <v>55.551464080810497</v>
      </c>
      <c r="D3027">
        <v>96.687708916355717</v>
      </c>
      <c r="E3027">
        <v>57.676373211305524</v>
      </c>
      <c r="F3027">
        <v>1</v>
      </c>
      <c r="G3027">
        <v>0</v>
      </c>
      <c r="I3027">
        <f t="shared" si="377"/>
        <v>12025.811687985239</v>
      </c>
      <c r="J3027">
        <f t="shared" si="378"/>
        <v>0</v>
      </c>
      <c r="K3027">
        <f t="shared" si="379"/>
        <v>12025.811687985239</v>
      </c>
      <c r="L3027">
        <f t="shared" si="380"/>
        <v>0</v>
      </c>
      <c r="M3027" s="4">
        <f>IF(F3027&gt;G3027,100%,IF(F3027=G3027,M3026,0%))</f>
        <v>1</v>
      </c>
      <c r="N3027" s="4">
        <f t="shared" si="376"/>
        <v>0</v>
      </c>
      <c r="O3027" s="5" cm="1">
        <f t="array" ref="O3027">SUM(ABS(I3027:J3027/P3027-K3027:L3027/P3027))</f>
        <v>0</v>
      </c>
      <c r="P3027">
        <f t="shared" si="381"/>
        <v>12025.811687985239</v>
      </c>
      <c r="Q3027" s="5">
        <f>P3027/MAX(P$3:P3027)-1</f>
        <v>-0.15135023554452276</v>
      </c>
      <c r="R3027" s="5">
        <f t="shared" si="382"/>
        <v>0</v>
      </c>
      <c r="S3027" s="5">
        <f>(1+R3027)*(1-$Z$8*$O3026)-1</f>
        <v>0</v>
      </c>
      <c r="T3027">
        <f t="shared" si="383"/>
        <v>9525.5271151329325</v>
      </c>
      <c r="U3027" s="5">
        <f>T3027/MAX(T$3:T3027)-1</f>
        <v>-0.26983515819038095</v>
      </c>
    </row>
    <row r="3028" spans="1:21" x14ac:dyDescent="0.3">
      <c r="A3028" s="1">
        <v>42114</v>
      </c>
      <c r="B3028">
        <v>100.93727111816401</v>
      </c>
      <c r="C3028">
        <v>54.727401733398402</v>
      </c>
      <c r="D3028">
        <v>96.738920942467843</v>
      </c>
      <c r="E3028">
        <v>57.640150174572682</v>
      </c>
      <c r="F3028">
        <v>1</v>
      </c>
      <c r="G3028">
        <v>0</v>
      </c>
      <c r="I3028">
        <f t="shared" si="377"/>
        <v>12206.18389856166</v>
      </c>
      <c r="J3028">
        <f t="shared" si="378"/>
        <v>0</v>
      </c>
      <c r="K3028">
        <f t="shared" si="379"/>
        <v>12206.18389856166</v>
      </c>
      <c r="L3028">
        <f t="shared" si="380"/>
        <v>0</v>
      </c>
      <c r="M3028" s="4">
        <f>IF(F3028&gt;G3028,100%,IF(F3028=G3028,M3027,0%))</f>
        <v>1</v>
      </c>
      <c r="N3028" s="4">
        <f t="shared" si="376"/>
        <v>0</v>
      </c>
      <c r="O3028" s="5" cm="1">
        <f t="array" ref="O3028">SUM(ABS(I3028:J3028/P3028-K3028:L3028/P3028))</f>
        <v>0</v>
      </c>
      <c r="P3028">
        <f t="shared" si="381"/>
        <v>12206.18389856166</v>
      </c>
      <c r="Q3028" s="5">
        <f>P3028/MAX(P$3:P3028)-1</f>
        <v>-0.13862154512498748</v>
      </c>
      <c r="R3028" s="5">
        <f t="shared" si="382"/>
        <v>1.4998755614693993E-2</v>
      </c>
      <c r="S3028" s="5">
        <f>(1+R3028)*(1-$Z$8*$O3027)-1</f>
        <v>1.4998755614693993E-2</v>
      </c>
      <c r="T3028">
        <f t="shared" si="383"/>
        <v>9668.3981684339524</v>
      </c>
      <c r="U3028" s="5">
        <f>T3028/MAX(T$3:T3028)-1</f>
        <v>-0.2588835941696368</v>
      </c>
    </row>
    <row r="3029" spans="1:21" x14ac:dyDescent="0.3">
      <c r="A3029" s="1">
        <v>42115</v>
      </c>
      <c r="B3029">
        <v>101.368774414062</v>
      </c>
      <c r="C3029">
        <v>54.475337982177699</v>
      </c>
      <c r="D3029">
        <v>96.792279751146609</v>
      </c>
      <c r="E3029">
        <v>57.602480171924789</v>
      </c>
      <c r="F3029">
        <v>1</v>
      </c>
      <c r="G3029">
        <v>0</v>
      </c>
      <c r="I3029">
        <f t="shared" si="377"/>
        <v>12258.364906867308</v>
      </c>
      <c r="J3029">
        <f t="shared" si="378"/>
        <v>0</v>
      </c>
      <c r="K3029">
        <f t="shared" si="379"/>
        <v>12258.364906867308</v>
      </c>
      <c r="L3029">
        <f t="shared" si="380"/>
        <v>0</v>
      </c>
      <c r="M3029" s="4">
        <f>IF(F3029&gt;G3029,100%,IF(F3029=G3029,M3028,0%))</f>
        <v>1</v>
      </c>
      <c r="N3029" s="4">
        <f t="shared" si="376"/>
        <v>0</v>
      </c>
      <c r="O3029" s="5" cm="1">
        <f t="array" ref="O3029">SUM(ABS(I3029:J3029/P3029-K3029:L3029/P3029))</f>
        <v>0</v>
      </c>
      <c r="P3029">
        <f t="shared" si="381"/>
        <v>12258.364906867308</v>
      </c>
      <c r="Q3029" s="5">
        <f>P3029/MAX(P$3:P3029)-1</f>
        <v>-0.13493918242410796</v>
      </c>
      <c r="R3029" s="5">
        <f t="shared" si="382"/>
        <v>4.2749649472180185E-3</v>
      </c>
      <c r="S3029" s="5">
        <f>(1+R3029)*(1-$Z$8*$O3028)-1</f>
        <v>4.2749649472180185E-3</v>
      </c>
      <c r="T3029">
        <f t="shared" si="383"/>
        <v>9709.7302316997539</v>
      </c>
      <c r="U3029" s="5">
        <f>T3029/MAX(T$3:T3029)-1</f>
        <v>-0.25571534751290392</v>
      </c>
    </row>
    <row r="3030" spans="1:21" x14ac:dyDescent="0.3">
      <c r="A3030" s="1">
        <v>42116</v>
      </c>
      <c r="B3030">
        <v>101.922241210937</v>
      </c>
      <c r="C3030">
        <v>54.184494018554602</v>
      </c>
      <c r="D3030">
        <v>96.843938761089547</v>
      </c>
      <c r="E3030">
        <v>57.566835963310879</v>
      </c>
      <c r="F3030">
        <v>1</v>
      </c>
      <c r="G3030">
        <v>0</v>
      </c>
      <c r="I3030">
        <f t="shared" si="377"/>
        <v>12325.294767656744</v>
      </c>
      <c r="J3030">
        <f t="shared" si="378"/>
        <v>0</v>
      </c>
      <c r="K3030">
        <f t="shared" si="379"/>
        <v>12325.294767656744</v>
      </c>
      <c r="L3030">
        <f t="shared" si="380"/>
        <v>0</v>
      </c>
      <c r="M3030" s="4">
        <f>IF(F3030&gt;G3030,100%,IF(F3030=G3030,M3029,0%))</f>
        <v>1</v>
      </c>
      <c r="N3030" s="4">
        <f t="shared" si="376"/>
        <v>0</v>
      </c>
      <c r="O3030" s="5" cm="1">
        <f t="array" ref="O3030">SUM(ABS(I3030:J3030/P3030-K3030:L3030/P3030))</f>
        <v>0</v>
      </c>
      <c r="P3030">
        <f t="shared" si="381"/>
        <v>12325.294767656744</v>
      </c>
      <c r="Q3030" s="5">
        <f>P3030/MAX(P$3:P3030)-1</f>
        <v>-0.13021600763410679</v>
      </c>
      <c r="R3030" s="5">
        <f t="shared" si="382"/>
        <v>5.4599337919807311E-3</v>
      </c>
      <c r="S3030" s="5">
        <f>(1+R3030)*(1-$Z$8*$O3029)-1</f>
        <v>5.4599337919807311E-3</v>
      </c>
      <c r="T3030">
        <f t="shared" si="383"/>
        <v>9762.7447159028288</v>
      </c>
      <c r="U3030" s="5">
        <f>T3030/MAX(T$3:T3030)-1</f>
        <v>-0.25165160258793695</v>
      </c>
    </row>
    <row r="3031" spans="1:21" x14ac:dyDescent="0.3">
      <c r="A3031" s="1">
        <v>42117</v>
      </c>
      <c r="B3031">
        <v>102.306869506835</v>
      </c>
      <c r="C3031">
        <v>53.990592956542898</v>
      </c>
      <c r="D3031">
        <v>96.897511344643945</v>
      </c>
      <c r="E3031">
        <v>57.530227072796407</v>
      </c>
      <c r="F3031">
        <v>1</v>
      </c>
      <c r="G3031">
        <v>0</v>
      </c>
      <c r="I3031">
        <f t="shared" si="377"/>
        <v>12371.807256654243</v>
      </c>
      <c r="J3031">
        <f t="shared" si="378"/>
        <v>0</v>
      </c>
      <c r="K3031">
        <f t="shared" si="379"/>
        <v>12371.807256654243</v>
      </c>
      <c r="L3031">
        <f t="shared" si="380"/>
        <v>0</v>
      </c>
      <c r="M3031" s="4">
        <f>IF(F3031&gt;G3031,100%,IF(F3031=G3031,M3030,0%))</f>
        <v>1</v>
      </c>
      <c r="N3031" s="4">
        <f t="shared" si="376"/>
        <v>0</v>
      </c>
      <c r="O3031" s="5" cm="1">
        <f t="array" ref="O3031">SUM(ABS(I3031:J3031/P3031-K3031:L3031/P3031))</f>
        <v>0</v>
      </c>
      <c r="P3031">
        <f t="shared" si="381"/>
        <v>12371.807256654243</v>
      </c>
      <c r="Q3031" s="5">
        <f>P3031/MAX(P$3:P3031)-1</f>
        <v>-0.12693366679457729</v>
      </c>
      <c r="R3031" s="5">
        <f t="shared" si="382"/>
        <v>3.7737425249702028E-3</v>
      </c>
      <c r="S3031" s="5">
        <f>(1+R3031)*(1-$Z$8*$O3030)-1</f>
        <v>3.7737425249702028E-3</v>
      </c>
      <c r="T3031">
        <f t="shared" si="383"/>
        <v>9799.5868007976587</v>
      </c>
      <c r="U3031" s="5">
        <f>T3031/MAX(T$3:T3031)-1</f>
        <v>-0.24882752841712974</v>
      </c>
    </row>
    <row r="3032" spans="1:21" x14ac:dyDescent="0.3">
      <c r="A3032" s="1">
        <v>42118</v>
      </c>
      <c r="B3032">
        <v>103.69521331787099</v>
      </c>
      <c r="C3032">
        <v>53.253787994384702</v>
      </c>
      <c r="D3032">
        <v>96.957991111337819</v>
      </c>
      <c r="E3032">
        <v>57.489952485952799</v>
      </c>
      <c r="F3032">
        <v>1</v>
      </c>
      <c r="G3032">
        <v>0</v>
      </c>
      <c r="I3032">
        <f t="shared" si="377"/>
        <v>12539.697468903954</v>
      </c>
      <c r="J3032">
        <f t="shared" si="378"/>
        <v>0</v>
      </c>
      <c r="K3032">
        <f t="shared" si="379"/>
        <v>12539.697468903954</v>
      </c>
      <c r="L3032">
        <f t="shared" si="380"/>
        <v>0</v>
      </c>
      <c r="M3032" s="4">
        <f>IF(F3032&gt;G3032,100%,IF(F3032=G3032,M3031,0%))</f>
        <v>1</v>
      </c>
      <c r="N3032" s="4">
        <f t="shared" si="376"/>
        <v>0</v>
      </c>
      <c r="O3032" s="5" cm="1">
        <f t="array" ref="O3032">SUM(ABS(I3032:J3032/P3032-K3032:L3032/P3032))</f>
        <v>0</v>
      </c>
      <c r="P3032">
        <f t="shared" si="381"/>
        <v>12539.697468903954</v>
      </c>
      <c r="Q3032" s="5">
        <f>P3032/MAX(P$3:P3032)-1</f>
        <v>-0.1150858187842474</v>
      </c>
      <c r="R3032" s="5">
        <f t="shared" si="382"/>
        <v>1.3570386990907179E-2</v>
      </c>
      <c r="S3032" s="5">
        <f>(1+R3032)*(1-$Z$8*$O3031)-1</f>
        <v>1.3570386990907179E-2</v>
      </c>
      <c r="T3032">
        <f t="shared" si="383"/>
        <v>9932.5709860354691</v>
      </c>
      <c r="U3032" s="5">
        <f>T3032/MAX(T$3:T3032)-1</f>
        <v>-0.23863382728083393</v>
      </c>
    </row>
    <row r="3033" spans="1:21" x14ac:dyDescent="0.3">
      <c r="A3033" s="1">
        <v>42119</v>
      </c>
      <c r="B3033">
        <v>103.69521331787099</v>
      </c>
      <c r="C3033">
        <v>53.253787994384702</v>
      </c>
      <c r="D3033">
        <v>97.019445125143321</v>
      </c>
      <c r="E3033">
        <v>57.448713217208635</v>
      </c>
      <c r="F3033">
        <v>1</v>
      </c>
      <c r="G3033">
        <v>0</v>
      </c>
      <c r="I3033">
        <f t="shared" si="377"/>
        <v>12539.697468903956</v>
      </c>
      <c r="J3033">
        <f t="shared" si="378"/>
        <v>0</v>
      </c>
      <c r="K3033">
        <f t="shared" si="379"/>
        <v>12539.697468903956</v>
      </c>
      <c r="L3033">
        <f t="shared" si="380"/>
        <v>0</v>
      </c>
      <c r="M3033" s="4">
        <f>IF(F3033&gt;G3033,100%,IF(F3033=G3033,M3032,0%))</f>
        <v>1</v>
      </c>
      <c r="N3033" s="4">
        <f t="shared" si="376"/>
        <v>0</v>
      </c>
      <c r="O3033" s="5" cm="1">
        <f t="array" ref="O3033">SUM(ABS(I3033:J3033/P3033-K3033:L3033/P3033))</f>
        <v>0</v>
      </c>
      <c r="P3033">
        <f t="shared" si="381"/>
        <v>12539.697468903956</v>
      </c>
      <c r="Q3033" s="5">
        <f>P3033/MAX(P$3:P3033)-1</f>
        <v>-0.11508581878424728</v>
      </c>
      <c r="R3033" s="5">
        <f t="shared" si="382"/>
        <v>0</v>
      </c>
      <c r="S3033" s="5">
        <f>(1+R3033)*(1-$Z$8*$O3032)-1</f>
        <v>0</v>
      </c>
      <c r="T3033">
        <f t="shared" si="383"/>
        <v>9932.5709860354691</v>
      </c>
      <c r="U3033" s="5">
        <f>T3033/MAX(T$3:T3033)-1</f>
        <v>-0.23863382728083393</v>
      </c>
    </row>
    <row r="3034" spans="1:21" x14ac:dyDescent="0.3">
      <c r="A3034" s="1">
        <v>42120</v>
      </c>
      <c r="B3034">
        <v>103.69521331787099</v>
      </c>
      <c r="C3034">
        <v>53.253787994384702</v>
      </c>
      <c r="D3034">
        <v>97.087347381743626</v>
      </c>
      <c r="E3034">
        <v>57.403229405037791</v>
      </c>
      <c r="F3034">
        <v>1</v>
      </c>
      <c r="G3034">
        <v>0</v>
      </c>
      <c r="I3034">
        <f t="shared" si="377"/>
        <v>12539.697468903956</v>
      </c>
      <c r="J3034">
        <f t="shared" si="378"/>
        <v>0</v>
      </c>
      <c r="K3034">
        <f t="shared" si="379"/>
        <v>12539.697468903956</v>
      </c>
      <c r="L3034">
        <f t="shared" si="380"/>
        <v>0</v>
      </c>
      <c r="M3034" s="4">
        <f>IF(F3034&gt;G3034,100%,IF(F3034=G3034,M3033,0%))</f>
        <v>1</v>
      </c>
      <c r="N3034" s="4">
        <f t="shared" si="376"/>
        <v>0</v>
      </c>
      <c r="O3034" s="5" cm="1">
        <f t="array" ref="O3034">SUM(ABS(I3034:J3034/P3034-K3034:L3034/P3034))</f>
        <v>0</v>
      </c>
      <c r="P3034">
        <f t="shared" si="381"/>
        <v>12539.697468903956</v>
      </c>
      <c r="Q3034" s="5">
        <f>P3034/MAX(P$3:P3034)-1</f>
        <v>-0.11508581878424728</v>
      </c>
      <c r="R3034" s="5">
        <f t="shared" si="382"/>
        <v>0</v>
      </c>
      <c r="S3034" s="5">
        <f>(1+R3034)*(1-$Z$8*$O3033)-1</f>
        <v>0</v>
      </c>
      <c r="T3034">
        <f t="shared" si="383"/>
        <v>9932.5709860354691</v>
      </c>
      <c r="U3034" s="5">
        <f>T3034/MAX(T$3:T3034)-1</f>
        <v>-0.23863382728083393</v>
      </c>
    </row>
    <row r="3035" spans="1:21" x14ac:dyDescent="0.3">
      <c r="A3035" s="1">
        <v>42121</v>
      </c>
      <c r="B3035">
        <v>103.43254852294901</v>
      </c>
      <c r="C3035">
        <v>53.389511108398402</v>
      </c>
      <c r="D3035">
        <v>97.145221425526174</v>
      </c>
      <c r="E3035">
        <v>57.364787618912274</v>
      </c>
      <c r="F3035">
        <v>1</v>
      </c>
      <c r="G3035">
        <v>0</v>
      </c>
      <c r="I3035">
        <f t="shared" si="377"/>
        <v>12507.933832390121</v>
      </c>
      <c r="J3035">
        <f t="shared" si="378"/>
        <v>0</v>
      </c>
      <c r="K3035">
        <f t="shared" si="379"/>
        <v>12507.933832390121</v>
      </c>
      <c r="L3035">
        <f t="shared" si="380"/>
        <v>0</v>
      </c>
      <c r="M3035" s="4">
        <f>IF(F3035&gt;G3035,100%,IF(F3035=G3035,M3034,0%))</f>
        <v>1</v>
      </c>
      <c r="N3035" s="4">
        <f t="shared" si="376"/>
        <v>0</v>
      </c>
      <c r="O3035" s="5" cm="1">
        <f t="array" ref="O3035">SUM(ABS(I3035:J3035/P3035-K3035:L3035/P3035))</f>
        <v>0</v>
      </c>
      <c r="P3035">
        <f t="shared" si="381"/>
        <v>12507.933832390121</v>
      </c>
      <c r="Q3035" s="5">
        <f>P3035/MAX(P$3:P3035)-1</f>
        <v>-0.11732734753466389</v>
      </c>
      <c r="R3035" s="5">
        <f t="shared" si="382"/>
        <v>-2.5330464784021345E-3</v>
      </c>
      <c r="S3035" s="5">
        <f>(1+R3035)*(1-$Z$8*$O3034)-1</f>
        <v>-2.5330464784021345E-3</v>
      </c>
      <c r="T3035">
        <f t="shared" si="383"/>
        <v>9907.4113220778127</v>
      </c>
      <c r="U3035" s="5">
        <f>T3035/MAX(T$3:T3035)-1</f>
        <v>-0.24056240318341482</v>
      </c>
    </row>
    <row r="3036" spans="1:21" x14ac:dyDescent="0.3">
      <c r="A3036" s="1">
        <v>42122</v>
      </c>
      <c r="B3036">
        <v>103.226150512695</v>
      </c>
      <c r="C3036">
        <v>53.505859375</v>
      </c>
      <c r="D3036">
        <v>97.209444757717762</v>
      </c>
      <c r="E3036">
        <v>57.32171549251423</v>
      </c>
      <c r="F3036">
        <v>1</v>
      </c>
      <c r="G3036">
        <v>0</v>
      </c>
      <c r="I3036">
        <f t="shared" si="377"/>
        <v>12482.974448789308</v>
      </c>
      <c r="J3036">
        <f t="shared" si="378"/>
        <v>0</v>
      </c>
      <c r="K3036">
        <f t="shared" si="379"/>
        <v>12482.974448789308</v>
      </c>
      <c r="L3036">
        <f t="shared" si="380"/>
        <v>0</v>
      </c>
      <c r="M3036" s="4">
        <f>IF(F3036&gt;G3036,100%,IF(F3036=G3036,M3035,0%))</f>
        <v>1</v>
      </c>
      <c r="N3036" s="4">
        <f t="shared" si="376"/>
        <v>0</v>
      </c>
      <c r="O3036" s="5" cm="1">
        <f t="array" ref="O3036">SUM(ABS(I3036:J3036/P3036-K3036:L3036/P3036))</f>
        <v>0</v>
      </c>
      <c r="P3036">
        <f t="shared" si="381"/>
        <v>12482.974448789308</v>
      </c>
      <c r="Q3036" s="5">
        <f>P3036/MAX(P$3:P3036)-1</f>
        <v>-0.11908870681446593</v>
      </c>
      <c r="R3036" s="5">
        <f t="shared" si="382"/>
        <v>-1.9954841411280455E-3</v>
      </c>
      <c r="S3036" s="5">
        <f>(1+R3036)*(1-$Z$8*$O3035)-1</f>
        <v>-1.9954841411280455E-3</v>
      </c>
      <c r="T3036">
        <f t="shared" si="383"/>
        <v>9887.6412399049732</v>
      </c>
      <c r="U3036" s="5">
        <f>T3036/MAX(T$3:T3036)-1</f>
        <v>-0.24207784886403871</v>
      </c>
    </row>
    <row r="3037" spans="1:21" x14ac:dyDescent="0.3">
      <c r="A3037" s="1">
        <v>42123</v>
      </c>
      <c r="B3037">
        <v>102.57891845703099</v>
      </c>
      <c r="C3037">
        <v>53.816078186035099</v>
      </c>
      <c r="D3037">
        <v>97.281674437261927</v>
      </c>
      <c r="E3037">
        <v>57.272276541486889</v>
      </c>
      <c r="F3037">
        <v>1</v>
      </c>
      <c r="G3037">
        <v>0</v>
      </c>
      <c r="I3037">
        <f t="shared" si="377"/>
        <v>12404.705704162456</v>
      </c>
      <c r="J3037">
        <f t="shared" si="378"/>
        <v>0</v>
      </c>
      <c r="K3037">
        <f t="shared" si="379"/>
        <v>12404.705704162456</v>
      </c>
      <c r="L3037">
        <f t="shared" si="380"/>
        <v>0</v>
      </c>
      <c r="M3037" s="4">
        <f>IF(F3037&gt;G3037,100%,IF(F3037=G3037,M3036,0%))</f>
        <v>1</v>
      </c>
      <c r="N3037" s="4">
        <f t="shared" si="376"/>
        <v>0</v>
      </c>
      <c r="O3037" s="5" cm="1">
        <f t="array" ref="O3037">SUM(ABS(I3037:J3037/P3037-K3037:L3037/P3037))</f>
        <v>0</v>
      </c>
      <c r="P3037">
        <f t="shared" si="381"/>
        <v>12404.705704162456</v>
      </c>
      <c r="Q3037" s="5">
        <f>P3037/MAX(P$3:P3037)-1</f>
        <v>-0.1246120555426159</v>
      </c>
      <c r="R3037" s="5">
        <f t="shared" si="382"/>
        <v>-6.2700396406276671E-3</v>
      </c>
      <c r="S3037" s="5">
        <f>(1+R3037)*(1-$Z$8*$O3036)-1</f>
        <v>-6.2700396406276671E-3</v>
      </c>
      <c r="T3037">
        <f t="shared" si="383"/>
        <v>9825.6453373784643</v>
      </c>
      <c r="U3037" s="5">
        <f>T3037/MAX(T$3:T3037)-1</f>
        <v>-0.24683005079617093</v>
      </c>
    </row>
    <row r="3038" spans="1:21" x14ac:dyDescent="0.3">
      <c r="A3038" s="1">
        <v>42124</v>
      </c>
      <c r="B3038">
        <v>100.96539306640599</v>
      </c>
      <c r="C3038">
        <v>54.659538269042898</v>
      </c>
      <c r="D3038">
        <v>97.345876627300484</v>
      </c>
      <c r="E3038">
        <v>57.227033909280493</v>
      </c>
      <c r="F3038">
        <v>1</v>
      </c>
      <c r="G3038">
        <v>0</v>
      </c>
      <c r="I3038">
        <f t="shared" si="377"/>
        <v>12209.584641102299</v>
      </c>
      <c r="J3038">
        <f t="shared" si="378"/>
        <v>0</v>
      </c>
      <c r="K3038">
        <f t="shared" si="379"/>
        <v>12209.584641102299</v>
      </c>
      <c r="L3038">
        <f t="shared" si="380"/>
        <v>0</v>
      </c>
      <c r="M3038" s="4">
        <f>IF(F3038&gt;G3038,100%,IF(F3038=G3038,M3037,0%))</f>
        <v>1</v>
      </c>
      <c r="N3038" s="4">
        <f t="shared" si="376"/>
        <v>0</v>
      </c>
      <c r="O3038" s="5" cm="1">
        <f t="array" ref="O3038">SUM(ABS(I3038:J3038/P3038-K3038:L3038/P3038))</f>
        <v>0</v>
      </c>
      <c r="P3038">
        <f t="shared" si="381"/>
        <v>12209.584641102299</v>
      </c>
      <c r="Q3038" s="5">
        <f>P3038/MAX(P$3:P3038)-1</f>
        <v>-0.13838155805126906</v>
      </c>
      <c r="R3038" s="5">
        <f t="shared" si="382"/>
        <v>-1.5729600339868033E-2</v>
      </c>
      <c r="S3038" s="5">
        <f>(1+R3038)*(1-$Z$8*$O3037)-1</f>
        <v>-1.5729600339868033E-2</v>
      </c>
      <c r="T3038">
        <f t="shared" si="383"/>
        <v>9671.0918631402128</v>
      </c>
      <c r="U3038" s="5">
        <f>T3038/MAX(T$3:T3038)-1</f>
        <v>-0.25867711308514596</v>
      </c>
    </row>
    <row r="3039" spans="1:21" x14ac:dyDescent="0.3">
      <c r="A3039" s="1">
        <v>42125</v>
      </c>
      <c r="B3039">
        <v>102.297462463378</v>
      </c>
      <c r="C3039">
        <v>53.932430267333899</v>
      </c>
      <c r="D3039">
        <v>97.416706028269274</v>
      </c>
      <c r="E3039">
        <v>57.178173824329271</v>
      </c>
      <c r="F3039">
        <v>1</v>
      </c>
      <c r="G3039">
        <v>0</v>
      </c>
      <c r="I3039">
        <f t="shared" si="377"/>
        <v>12370.669677828246</v>
      </c>
      <c r="J3039">
        <f t="shared" si="378"/>
        <v>0</v>
      </c>
      <c r="K3039">
        <f t="shared" si="379"/>
        <v>12370.669677828246</v>
      </c>
      <c r="L3039">
        <f t="shared" si="380"/>
        <v>0</v>
      </c>
      <c r="M3039" s="4">
        <f>IF(F3039&gt;G3039,100%,IF(F3039=G3039,M3038,0%))</f>
        <v>1</v>
      </c>
      <c r="N3039" s="4">
        <f t="shared" si="376"/>
        <v>0</v>
      </c>
      <c r="O3039" s="5" cm="1">
        <f t="array" ref="O3039">SUM(ABS(I3039:J3039/P3039-K3039:L3039/P3039))</f>
        <v>0</v>
      </c>
      <c r="P3039">
        <f t="shared" si="381"/>
        <v>12370.669677828246</v>
      </c>
      <c r="Q3039" s="5">
        <f>P3039/MAX(P$3:P3039)-1</f>
        <v>-0.12701394461929127</v>
      </c>
      <c r="R3039" s="5">
        <f t="shared" si="382"/>
        <v>1.3193326510360537E-2</v>
      </c>
      <c r="S3039" s="5">
        <f>(1+R3039)*(1-$Z$8*$O3038)-1</f>
        <v>1.3193326510360537E-2</v>
      </c>
      <c r="T3039">
        <f t="shared" si="383"/>
        <v>9798.6857358023135</v>
      </c>
      <c r="U3039" s="5">
        <f>T3039/MAX(T$3:T3039)-1</f>
        <v>-0.24889659818847509</v>
      </c>
    </row>
    <row r="3040" spans="1:21" x14ac:dyDescent="0.3">
      <c r="A3040" s="1">
        <v>42126</v>
      </c>
      <c r="B3040">
        <v>102.297462463378</v>
      </c>
      <c r="C3040">
        <v>53.932430267333899</v>
      </c>
      <c r="D3040">
        <v>97.494401239044038</v>
      </c>
      <c r="E3040">
        <v>57.124683399105535</v>
      </c>
      <c r="F3040">
        <v>1</v>
      </c>
      <c r="G3040">
        <v>0</v>
      </c>
      <c r="I3040">
        <f t="shared" si="377"/>
        <v>12370.669677828246</v>
      </c>
      <c r="J3040">
        <f t="shared" si="378"/>
        <v>0</v>
      </c>
      <c r="K3040">
        <f t="shared" si="379"/>
        <v>12370.669677828246</v>
      </c>
      <c r="L3040">
        <f t="shared" si="380"/>
        <v>0</v>
      </c>
      <c r="M3040" s="4">
        <f>IF(F3040&gt;G3040,100%,IF(F3040=G3040,M3039,0%))</f>
        <v>1</v>
      </c>
      <c r="N3040" s="4">
        <f t="shared" si="376"/>
        <v>0</v>
      </c>
      <c r="O3040" s="5" cm="1">
        <f t="array" ref="O3040">SUM(ABS(I3040:J3040/P3040-K3040:L3040/P3040))</f>
        <v>0</v>
      </c>
      <c r="P3040">
        <f t="shared" si="381"/>
        <v>12370.669677828246</v>
      </c>
      <c r="Q3040" s="5">
        <f>P3040/MAX(P$3:P3040)-1</f>
        <v>-0.12701394461929127</v>
      </c>
      <c r="R3040" s="5">
        <f t="shared" si="382"/>
        <v>0</v>
      </c>
      <c r="S3040" s="5">
        <f>(1+R3040)*(1-$Z$8*$O3039)-1</f>
        <v>0</v>
      </c>
      <c r="T3040">
        <f t="shared" si="383"/>
        <v>9798.6857358023135</v>
      </c>
      <c r="U3040" s="5">
        <f>T3040/MAX(T$3:T3040)-1</f>
        <v>-0.24889659818847509</v>
      </c>
    </row>
    <row r="3041" spans="1:21" x14ac:dyDescent="0.3">
      <c r="A3041" s="1">
        <v>42127</v>
      </c>
      <c r="B3041">
        <v>102.297462463378</v>
      </c>
      <c r="C3041">
        <v>53.932430267333899</v>
      </c>
      <c r="D3041">
        <v>97.572050217965327</v>
      </c>
      <c r="E3041">
        <v>57.070999999544505</v>
      </c>
      <c r="F3041">
        <v>1</v>
      </c>
      <c r="G3041">
        <v>0</v>
      </c>
      <c r="I3041">
        <f t="shared" si="377"/>
        <v>12370.669677828246</v>
      </c>
      <c r="J3041">
        <f t="shared" si="378"/>
        <v>0</v>
      </c>
      <c r="K3041">
        <f t="shared" si="379"/>
        <v>12370.669677828246</v>
      </c>
      <c r="L3041">
        <f t="shared" si="380"/>
        <v>0</v>
      </c>
      <c r="M3041" s="4">
        <f>IF(F3041&gt;G3041,100%,IF(F3041=G3041,M3040,0%))</f>
        <v>1</v>
      </c>
      <c r="N3041" s="4">
        <f t="shared" si="376"/>
        <v>0</v>
      </c>
      <c r="O3041" s="5" cm="1">
        <f t="array" ref="O3041">SUM(ABS(I3041:J3041/P3041-K3041:L3041/P3041))</f>
        <v>0</v>
      </c>
      <c r="P3041">
        <f t="shared" si="381"/>
        <v>12370.669677828246</v>
      </c>
      <c r="Q3041" s="5">
        <f>P3041/MAX(P$3:P3041)-1</f>
        <v>-0.12701394461929127</v>
      </c>
      <c r="R3041" s="5">
        <f t="shared" si="382"/>
        <v>0</v>
      </c>
      <c r="S3041" s="5">
        <f>(1+R3041)*(1-$Z$8*$O3040)-1</f>
        <v>0</v>
      </c>
      <c r="T3041">
        <f t="shared" si="383"/>
        <v>9798.6857358023135</v>
      </c>
      <c r="U3041" s="5">
        <f>T3041/MAX(T$3:T3041)-1</f>
        <v>-0.24889659818847509</v>
      </c>
    </row>
    <row r="3042" spans="1:21" x14ac:dyDescent="0.3">
      <c r="A3042" s="1">
        <v>42128</v>
      </c>
      <c r="B3042">
        <v>102.46630859375</v>
      </c>
      <c r="C3042">
        <v>53.845169067382798</v>
      </c>
      <c r="D3042">
        <v>97.653322476059628</v>
      </c>
      <c r="E3042">
        <v>57.015146037239333</v>
      </c>
      <c r="F3042">
        <v>1</v>
      </c>
      <c r="G3042">
        <v>0</v>
      </c>
      <c r="I3042">
        <f t="shared" si="377"/>
        <v>12391.087972230802</v>
      </c>
      <c r="J3042">
        <f t="shared" si="378"/>
        <v>0</v>
      </c>
      <c r="K3042">
        <f t="shared" si="379"/>
        <v>12391.087972230802</v>
      </c>
      <c r="L3042">
        <f t="shared" si="380"/>
        <v>0</v>
      </c>
      <c r="M3042" s="4">
        <f>IF(F3042&gt;G3042,100%,IF(F3042=G3042,M3041,0%))</f>
        <v>1</v>
      </c>
      <c r="N3042" s="4">
        <f t="shared" si="376"/>
        <v>0</v>
      </c>
      <c r="O3042" s="5" cm="1">
        <f t="array" ref="O3042">SUM(ABS(I3042:J3042/P3042-K3042:L3042/P3042))</f>
        <v>0</v>
      </c>
      <c r="P3042">
        <f t="shared" si="381"/>
        <v>12391.087972230802</v>
      </c>
      <c r="Q3042" s="5">
        <f>P3042/MAX(P$3:P3042)-1</f>
        <v>-0.12557304556109106</v>
      </c>
      <c r="R3042" s="5">
        <f t="shared" si="382"/>
        <v>1.6505407495563951E-3</v>
      </c>
      <c r="S3042" s="5">
        <f>(1+R3042)*(1-$Z$8*$O3041)-1</f>
        <v>1.6505407495563951E-3</v>
      </c>
      <c r="T3042">
        <f t="shared" si="383"/>
        <v>9814.8588659013531</v>
      </c>
      <c r="U3042" s="5">
        <f>T3042/MAX(T$3:T3042)-1</f>
        <v>-0.24765687141665471</v>
      </c>
    </row>
    <row r="3043" spans="1:21" x14ac:dyDescent="0.3">
      <c r="A3043" s="1">
        <v>42129</v>
      </c>
      <c r="B3043">
        <v>100.79653167724599</v>
      </c>
      <c r="C3043">
        <v>54.717708587646399</v>
      </c>
      <c r="D3043">
        <v>97.728978057405826</v>
      </c>
      <c r="E3043">
        <v>56.96170377968555</v>
      </c>
      <c r="F3043">
        <v>1</v>
      </c>
      <c r="G3043">
        <v>0</v>
      </c>
      <c r="I3043">
        <f t="shared" si="377"/>
        <v>12189.164501478743</v>
      </c>
      <c r="J3043">
        <f t="shared" si="378"/>
        <v>0</v>
      </c>
      <c r="K3043">
        <f t="shared" si="379"/>
        <v>12189.164501478743</v>
      </c>
      <c r="L3043">
        <f t="shared" si="380"/>
        <v>0</v>
      </c>
      <c r="M3043" s="4">
        <f>IF(F3043&gt;G3043,100%,IF(F3043=G3043,M3042,0%))</f>
        <v>1</v>
      </c>
      <c r="N3043" s="4">
        <f t="shared" si="376"/>
        <v>0</v>
      </c>
      <c r="O3043" s="5" cm="1">
        <f t="array" ref="O3043">SUM(ABS(I3043:J3043/P3043-K3043:L3043/P3043))</f>
        <v>0</v>
      </c>
      <c r="P3043">
        <f t="shared" si="381"/>
        <v>12189.164501478743</v>
      </c>
      <c r="Q3043" s="5">
        <f>P3043/MAX(P$3:P3043)-1</f>
        <v>-0.13982258732490993</v>
      </c>
      <c r="R3043" s="5">
        <f t="shared" si="382"/>
        <v>-1.6295862897962032E-2</v>
      </c>
      <c r="S3043" s="5">
        <f>(1+R3043)*(1-$Z$8*$O3042)-1</f>
        <v>-1.6295862897962032E-2</v>
      </c>
      <c r="T3043">
        <f t="shared" si="383"/>
        <v>9654.9172714597771</v>
      </c>
      <c r="U3043" s="5">
        <f>T3043/MAX(T$3:T3043)-1</f>
        <v>-0.25991695189227271</v>
      </c>
    </row>
    <row r="3044" spans="1:21" x14ac:dyDescent="0.3">
      <c r="A3044" s="1">
        <v>42130</v>
      </c>
      <c r="B3044">
        <v>100.102363586425</v>
      </c>
      <c r="C3044">
        <v>55.095809936523402</v>
      </c>
      <c r="D3044">
        <v>97.795566919431167</v>
      </c>
      <c r="E3044">
        <v>56.914194211437916</v>
      </c>
      <c r="F3044">
        <v>1</v>
      </c>
      <c r="G3044">
        <v>0</v>
      </c>
      <c r="I3044">
        <f t="shared" si="377"/>
        <v>12105.219856659138</v>
      </c>
      <c r="J3044">
        <f t="shared" si="378"/>
        <v>0</v>
      </c>
      <c r="K3044">
        <f t="shared" si="379"/>
        <v>12105.219856659138</v>
      </c>
      <c r="L3044">
        <f t="shared" si="380"/>
        <v>0</v>
      </c>
      <c r="M3044" s="4">
        <f>IF(F3044&gt;G3044,100%,IF(F3044=G3044,M3043,0%))</f>
        <v>1</v>
      </c>
      <c r="N3044" s="4">
        <f t="shared" si="376"/>
        <v>0</v>
      </c>
      <c r="O3044" s="5" cm="1">
        <f t="array" ref="O3044">SUM(ABS(I3044:J3044/P3044-K3044:L3044/P3044))</f>
        <v>0</v>
      </c>
      <c r="P3044">
        <f t="shared" si="381"/>
        <v>12105.219856659138</v>
      </c>
      <c r="Q3044" s="5">
        <f>P3044/MAX(P$3:P3044)-1</f>
        <v>-0.14574647877621472</v>
      </c>
      <c r="R3044" s="5">
        <f t="shared" si="382"/>
        <v>-6.8868251642203449E-3</v>
      </c>
      <c r="S3044" s="5">
        <f>(1+R3044)*(1-$Z$8*$O3043)-1</f>
        <v>-6.8868251642203449E-3</v>
      </c>
      <c r="T3044">
        <f t="shared" si="383"/>
        <v>9588.4255442362228</v>
      </c>
      <c r="U3044" s="5">
        <f>T3044/MAX(T$3:T3044)-1</f>
        <v>-0.26501377445159391</v>
      </c>
    </row>
    <row r="3045" spans="1:21" x14ac:dyDescent="0.3">
      <c r="A3045" s="1">
        <v>42131</v>
      </c>
      <c r="B3045">
        <v>100.70272827148401</v>
      </c>
      <c r="C3045">
        <v>54.766178131103501</v>
      </c>
      <c r="D3045">
        <v>97.865142670436853</v>
      </c>
      <c r="E3045">
        <v>56.865044683959347</v>
      </c>
      <c r="F3045">
        <v>1</v>
      </c>
      <c r="G3045">
        <v>0</v>
      </c>
      <c r="I3045">
        <f t="shared" si="377"/>
        <v>12177.821004588463</v>
      </c>
      <c r="J3045">
        <f t="shared" si="378"/>
        <v>0</v>
      </c>
      <c r="K3045">
        <f t="shared" si="379"/>
        <v>12177.821004588463</v>
      </c>
      <c r="L3045">
        <f t="shared" si="380"/>
        <v>0</v>
      </c>
      <c r="M3045" s="4">
        <f>IF(F3045&gt;G3045,100%,IF(F3045=G3045,M3044,0%))</f>
        <v>1</v>
      </c>
      <c r="N3045" s="4">
        <f t="shared" si="376"/>
        <v>0</v>
      </c>
      <c r="O3045" s="5" cm="1">
        <f t="array" ref="O3045">SUM(ABS(I3045:J3045/P3045-K3045:L3045/P3045))</f>
        <v>0</v>
      </c>
      <c r="P3045">
        <f t="shared" si="381"/>
        <v>12177.821004588463</v>
      </c>
      <c r="Q3045" s="5">
        <f>P3045/MAX(P$3:P3045)-1</f>
        <v>-0.14062308680168589</v>
      </c>
      <c r="R3045" s="5">
        <f t="shared" si="382"/>
        <v>5.9975075867280125E-3</v>
      </c>
      <c r="S3045" s="5">
        <f>(1+R3045)*(1-$Z$8*$O3044)-1</f>
        <v>5.9975075867280125E-3</v>
      </c>
      <c r="T3045">
        <f t="shared" si="383"/>
        <v>9645.9321991825564</v>
      </c>
      <c r="U3045" s="5">
        <f>T3045/MAX(T$3:T3045)-1</f>
        <v>-0.26060568898772674</v>
      </c>
    </row>
    <row r="3046" spans="1:21" x14ac:dyDescent="0.3">
      <c r="A3046" s="1">
        <v>42132</v>
      </c>
      <c r="B3046">
        <v>101.959762573242</v>
      </c>
      <c r="C3046">
        <v>54.097244262695298</v>
      </c>
      <c r="D3046">
        <v>97.940972323441372</v>
      </c>
      <c r="E3046">
        <v>56.812567127284709</v>
      </c>
      <c r="F3046">
        <v>1</v>
      </c>
      <c r="G3046">
        <v>0</v>
      </c>
      <c r="I3046">
        <f t="shared" si="377"/>
        <v>12329.83216641288</v>
      </c>
      <c r="J3046">
        <f t="shared" si="378"/>
        <v>0</v>
      </c>
      <c r="K3046">
        <f t="shared" si="379"/>
        <v>12329.83216641288</v>
      </c>
      <c r="L3046">
        <f t="shared" si="380"/>
        <v>0</v>
      </c>
      <c r="M3046" s="4">
        <f>IF(F3046&gt;G3046,100%,IF(F3046=G3046,M3045,0%))</f>
        <v>1</v>
      </c>
      <c r="N3046" s="4">
        <f t="shared" si="376"/>
        <v>0</v>
      </c>
      <c r="O3046" s="5" cm="1">
        <f t="array" ref="O3046">SUM(ABS(I3046:J3046/P3046-K3046:L3046/P3046))</f>
        <v>0</v>
      </c>
      <c r="P3046">
        <f t="shared" si="381"/>
        <v>12329.83216641288</v>
      </c>
      <c r="Q3046" s="5">
        <f>P3046/MAX(P$3:P3046)-1</f>
        <v>-0.12989580784339472</v>
      </c>
      <c r="R3046" s="5">
        <f t="shared" si="382"/>
        <v>1.2482624089082961E-2</v>
      </c>
      <c r="S3046" s="5">
        <f>(1+R3046)*(1-$Z$8*$O3045)-1</f>
        <v>1.2482624089082961E-2</v>
      </c>
      <c r="T3046">
        <f t="shared" si="383"/>
        <v>9766.3387448137328</v>
      </c>
      <c r="U3046" s="5">
        <f>T3046/MAX(T$3:T3046)-1</f>
        <v>-0.25137610774975405</v>
      </c>
    </row>
    <row r="3047" spans="1:21" x14ac:dyDescent="0.3">
      <c r="A3047" s="1">
        <v>42133</v>
      </c>
      <c r="B3047">
        <v>101.959762573242</v>
      </c>
      <c r="C3047">
        <v>54.097244262695298</v>
      </c>
      <c r="D3047">
        <v>98.010353657736687</v>
      </c>
      <c r="E3047">
        <v>56.765105802621406</v>
      </c>
      <c r="F3047">
        <v>1</v>
      </c>
      <c r="G3047">
        <v>0</v>
      </c>
      <c r="I3047">
        <f t="shared" si="377"/>
        <v>12329.83216641288</v>
      </c>
      <c r="J3047">
        <f t="shared" si="378"/>
        <v>0</v>
      </c>
      <c r="K3047">
        <f t="shared" si="379"/>
        <v>12329.83216641288</v>
      </c>
      <c r="L3047">
        <f t="shared" si="380"/>
        <v>0</v>
      </c>
      <c r="M3047" s="4">
        <f>IF(F3047&gt;G3047,100%,IF(F3047=G3047,M3046,0%))</f>
        <v>1</v>
      </c>
      <c r="N3047" s="4">
        <f t="shared" si="376"/>
        <v>0</v>
      </c>
      <c r="O3047" s="5" cm="1">
        <f t="array" ref="O3047">SUM(ABS(I3047:J3047/P3047-K3047:L3047/P3047))</f>
        <v>0</v>
      </c>
      <c r="P3047">
        <f t="shared" si="381"/>
        <v>12329.83216641288</v>
      </c>
      <c r="Q3047" s="5">
        <f>P3047/MAX(P$3:P3047)-1</f>
        <v>-0.12989580784339472</v>
      </c>
      <c r="R3047" s="5">
        <f t="shared" si="382"/>
        <v>0</v>
      </c>
      <c r="S3047" s="5">
        <f>(1+R3047)*(1-$Z$8*$O3046)-1</f>
        <v>0</v>
      </c>
      <c r="T3047">
        <f t="shared" si="383"/>
        <v>9766.3387448137328</v>
      </c>
      <c r="U3047" s="5">
        <f>T3047/MAX(T$3:T3047)-1</f>
        <v>-0.25137610774975405</v>
      </c>
    </row>
    <row r="3048" spans="1:21" x14ac:dyDescent="0.3">
      <c r="A3048" s="1">
        <v>42134</v>
      </c>
      <c r="B3048">
        <v>101.959762573242</v>
      </c>
      <c r="C3048">
        <v>54.097244262695298</v>
      </c>
      <c r="D3048">
        <v>98.068230130779213</v>
      </c>
      <c r="E3048">
        <v>56.725554736692501</v>
      </c>
      <c r="F3048">
        <v>1</v>
      </c>
      <c r="G3048">
        <v>0</v>
      </c>
      <c r="I3048">
        <f t="shared" si="377"/>
        <v>12329.83216641288</v>
      </c>
      <c r="J3048">
        <f t="shared" si="378"/>
        <v>0</v>
      </c>
      <c r="K3048">
        <f t="shared" si="379"/>
        <v>12329.83216641288</v>
      </c>
      <c r="L3048">
        <f t="shared" si="380"/>
        <v>0</v>
      </c>
      <c r="M3048" s="4">
        <f>IF(F3048&gt;G3048,100%,IF(F3048=G3048,M3047,0%))</f>
        <v>1</v>
      </c>
      <c r="N3048" s="4">
        <f t="shared" si="376"/>
        <v>0</v>
      </c>
      <c r="O3048" s="5" cm="1">
        <f t="array" ref="O3048">SUM(ABS(I3048:J3048/P3048-K3048:L3048/P3048))</f>
        <v>0</v>
      </c>
      <c r="P3048">
        <f t="shared" si="381"/>
        <v>12329.83216641288</v>
      </c>
      <c r="Q3048" s="5">
        <f>P3048/MAX(P$3:P3048)-1</f>
        <v>-0.12989580784339472</v>
      </c>
      <c r="R3048" s="5">
        <f t="shared" si="382"/>
        <v>0</v>
      </c>
      <c r="S3048" s="5">
        <f>(1+R3048)*(1-$Z$8*$O3047)-1</f>
        <v>0</v>
      </c>
      <c r="T3048">
        <f t="shared" si="383"/>
        <v>9766.3387448137328</v>
      </c>
      <c r="U3048" s="5">
        <f>T3048/MAX(T$3:T3048)-1</f>
        <v>-0.25137610774975405</v>
      </c>
    </row>
    <row r="3049" spans="1:21" x14ac:dyDescent="0.3">
      <c r="A3049" s="1">
        <v>42135</v>
      </c>
      <c r="B3049">
        <v>101.56576538085901</v>
      </c>
      <c r="C3049">
        <v>54.300830841064403</v>
      </c>
      <c r="D3049">
        <v>98.126465944508411</v>
      </c>
      <c r="E3049">
        <v>56.685473048271817</v>
      </c>
      <c r="F3049">
        <v>1</v>
      </c>
      <c r="G3049">
        <v>0</v>
      </c>
      <c r="I3049">
        <f t="shared" si="377"/>
        <v>12282.186711642127</v>
      </c>
      <c r="J3049">
        <f t="shared" si="378"/>
        <v>0</v>
      </c>
      <c r="K3049">
        <f t="shared" si="379"/>
        <v>12282.186711642127</v>
      </c>
      <c r="L3049">
        <f t="shared" si="380"/>
        <v>0</v>
      </c>
      <c r="M3049" s="4">
        <f>IF(F3049&gt;G3049,100%,IF(F3049=G3049,M3048,0%))</f>
        <v>1</v>
      </c>
      <c r="N3049" s="4">
        <f t="shared" si="376"/>
        <v>0</v>
      </c>
      <c r="O3049" s="5" cm="1">
        <f t="array" ref="O3049">SUM(ABS(I3049:J3049/P3049-K3049:L3049/P3049))</f>
        <v>0</v>
      </c>
      <c r="P3049">
        <f t="shared" si="381"/>
        <v>12282.186711642127</v>
      </c>
      <c r="Q3049" s="5">
        <f>P3049/MAX(P$3:P3049)-1</f>
        <v>-0.13325810096901969</v>
      </c>
      <c r="R3049" s="5">
        <f t="shared" si="382"/>
        <v>-3.8642419562321395E-3</v>
      </c>
      <c r="S3049" s="5">
        <f>(1+R3049)*(1-$Z$8*$O3048)-1</f>
        <v>-3.8642419562321395E-3</v>
      </c>
      <c r="T3049">
        <f t="shared" si="383"/>
        <v>9728.5992488772481</v>
      </c>
      <c r="U3049" s="5">
        <f>T3049/MAX(T$3:T3049)-1</f>
        <v>-0.25426897160362527</v>
      </c>
    </row>
    <row r="3050" spans="1:21" x14ac:dyDescent="0.3">
      <c r="A3050" s="1">
        <v>42136</v>
      </c>
      <c r="B3050">
        <v>101.10610961914</v>
      </c>
      <c r="C3050">
        <v>54.523815155029297</v>
      </c>
      <c r="D3050">
        <v>98.17568814102097</v>
      </c>
      <c r="E3050">
        <v>56.651517004515988</v>
      </c>
      <c r="F3050">
        <v>1</v>
      </c>
      <c r="G3050">
        <v>0</v>
      </c>
      <c r="I3050">
        <f t="shared" si="377"/>
        <v>12226.601270353473</v>
      </c>
      <c r="J3050">
        <f t="shared" si="378"/>
        <v>0</v>
      </c>
      <c r="K3050">
        <f t="shared" si="379"/>
        <v>12226.601270353473</v>
      </c>
      <c r="L3050">
        <f t="shared" si="380"/>
        <v>0</v>
      </c>
      <c r="M3050" s="4">
        <f>IF(F3050&gt;G3050,100%,IF(F3050=G3050,M3049,0%))</f>
        <v>1</v>
      </c>
      <c r="N3050" s="4">
        <f t="shared" si="376"/>
        <v>0</v>
      </c>
      <c r="O3050" s="5" cm="1">
        <f t="array" ref="O3050">SUM(ABS(I3050:J3050/P3050-K3050:L3050/P3050))</f>
        <v>0</v>
      </c>
      <c r="P3050">
        <f t="shared" si="381"/>
        <v>12226.601270353473</v>
      </c>
      <c r="Q3050" s="5">
        <f>P3050/MAX(P$3:P3050)-1</f>
        <v>-0.13718071117452457</v>
      </c>
      <c r="R3050" s="5">
        <f t="shared" si="382"/>
        <v>-4.525695838507815E-3</v>
      </c>
      <c r="S3050" s="5">
        <f>(1+R3050)*(1-$Z$8*$O3049)-1</f>
        <v>-4.525695838507815E-3</v>
      </c>
      <c r="T3050">
        <f t="shared" si="383"/>
        <v>9684.5705677420938</v>
      </c>
      <c r="U3050" s="5">
        <f>T3050/MAX(T$3:T3050)-1</f>
        <v>-0.25764392341548492</v>
      </c>
    </row>
    <row r="3051" spans="1:21" x14ac:dyDescent="0.3">
      <c r="A3051" s="1">
        <v>42137</v>
      </c>
      <c r="B3051">
        <v>101.3125</v>
      </c>
      <c r="C3051">
        <v>54.446250915527301</v>
      </c>
      <c r="D3051">
        <v>98.222226043245684</v>
      </c>
      <c r="E3051">
        <v>56.619490248646891</v>
      </c>
      <c r="F3051">
        <v>1</v>
      </c>
      <c r="G3051">
        <v>0</v>
      </c>
      <c r="I3051">
        <f t="shared" si="377"/>
        <v>12251.559731343787</v>
      </c>
      <c r="J3051">
        <f t="shared" si="378"/>
        <v>0</v>
      </c>
      <c r="K3051">
        <f t="shared" si="379"/>
        <v>12251.559731343787</v>
      </c>
      <c r="L3051">
        <f t="shared" si="380"/>
        <v>0</v>
      </c>
      <c r="M3051" s="4">
        <f>IF(F3051&gt;G3051,100%,IF(F3051=G3051,M3050,0%))</f>
        <v>1</v>
      </c>
      <c r="N3051" s="4">
        <f t="shared" si="376"/>
        <v>0</v>
      </c>
      <c r="O3051" s="5" cm="1">
        <f t="array" ref="O3051">SUM(ABS(I3051:J3051/P3051-K3051:L3051/P3051))</f>
        <v>0</v>
      </c>
      <c r="P3051">
        <f t="shared" si="381"/>
        <v>12251.559731343787</v>
      </c>
      <c r="Q3051" s="5">
        <f>P3051/MAX(P$3:P3051)-1</f>
        <v>-0.13541941700244287</v>
      </c>
      <c r="R3051" s="5">
        <f t="shared" si="382"/>
        <v>2.0413245217076881E-3</v>
      </c>
      <c r="S3051" s="5">
        <f>(1+R3051)*(1-$Z$8*$O3050)-1</f>
        <v>2.0413245217076881E-3</v>
      </c>
      <c r="T3051">
        <f t="shared" si="383"/>
        <v>9704.3399191242333</v>
      </c>
      <c r="U3051" s="5">
        <f>T3051/MAX(T$3:T3051)-1</f>
        <v>-0.25612853375251432</v>
      </c>
    </row>
    <row r="3052" spans="1:21" x14ac:dyDescent="0.3">
      <c r="A3052" s="1">
        <v>42138</v>
      </c>
      <c r="B3052">
        <v>102.79464721679599</v>
      </c>
      <c r="C3052">
        <v>53.612495422363203</v>
      </c>
      <c r="D3052">
        <v>98.276137812220639</v>
      </c>
      <c r="E3052">
        <v>56.583315455498386</v>
      </c>
      <c r="F3052">
        <v>1</v>
      </c>
      <c r="G3052">
        <v>0</v>
      </c>
      <c r="I3052">
        <f t="shared" si="377"/>
        <v>12430.793440483538</v>
      </c>
      <c r="J3052">
        <f t="shared" si="378"/>
        <v>0</v>
      </c>
      <c r="K3052">
        <f t="shared" si="379"/>
        <v>12430.793440483538</v>
      </c>
      <c r="L3052">
        <f t="shared" si="380"/>
        <v>0</v>
      </c>
      <c r="M3052" s="4">
        <f>IF(F3052&gt;G3052,100%,IF(F3052=G3052,M3051,0%))</f>
        <v>1</v>
      </c>
      <c r="N3052" s="4">
        <f t="shared" si="376"/>
        <v>0</v>
      </c>
      <c r="O3052" s="5" cm="1">
        <f t="array" ref="O3052">SUM(ABS(I3052:J3052/P3052-K3052:L3052/P3052))</f>
        <v>0</v>
      </c>
      <c r="P3052">
        <f t="shared" si="381"/>
        <v>12430.793440483538</v>
      </c>
      <c r="Q3052" s="5">
        <f>P3052/MAX(P$3:P3052)-1</f>
        <v>-0.12277106951535399</v>
      </c>
      <c r="R3052" s="5">
        <f t="shared" si="382"/>
        <v>1.4629460498911673E-2</v>
      </c>
      <c r="S3052" s="5">
        <f>(1+R3052)*(1-$Z$8*$O3051)-1</f>
        <v>1.4629460498911673E-2</v>
      </c>
      <c r="T3052">
        <f t="shared" si="383"/>
        <v>9846.3091766390735</v>
      </c>
      <c r="U3052" s="5">
        <f>T3052/MAX(T$3:T3052)-1</f>
        <v>-0.24524609552077925</v>
      </c>
    </row>
    <row r="3053" spans="1:21" x14ac:dyDescent="0.3">
      <c r="A3053" s="1">
        <v>42139</v>
      </c>
      <c r="B3053">
        <v>102.79464721679599</v>
      </c>
      <c r="C3053">
        <v>53.612495422363203</v>
      </c>
      <c r="D3053">
        <v>98.330049581195567</v>
      </c>
      <c r="E3053">
        <v>56.547140662349861</v>
      </c>
      <c r="F3053">
        <v>1</v>
      </c>
      <c r="G3053">
        <v>0</v>
      </c>
      <c r="I3053">
        <f t="shared" si="377"/>
        <v>12430.793440483538</v>
      </c>
      <c r="J3053">
        <f t="shared" si="378"/>
        <v>0</v>
      </c>
      <c r="K3053">
        <f t="shared" si="379"/>
        <v>12430.793440483538</v>
      </c>
      <c r="L3053">
        <f t="shared" si="380"/>
        <v>0</v>
      </c>
      <c r="M3053" s="4">
        <f>IF(F3053&gt;G3053,100%,IF(F3053=G3053,M3052,0%))</f>
        <v>1</v>
      </c>
      <c r="N3053" s="4">
        <f t="shared" si="376"/>
        <v>0</v>
      </c>
      <c r="O3053" s="5" cm="1">
        <f t="array" ref="O3053">SUM(ABS(I3053:J3053/P3053-K3053:L3053/P3053))</f>
        <v>0</v>
      </c>
      <c r="P3053">
        <f t="shared" si="381"/>
        <v>12430.793440483538</v>
      </c>
      <c r="Q3053" s="5">
        <f>P3053/MAX(P$3:P3053)-1</f>
        <v>-0.12277106951535399</v>
      </c>
      <c r="R3053" s="5">
        <f t="shared" si="382"/>
        <v>0</v>
      </c>
      <c r="S3053" s="5">
        <f>(1+R3053)*(1-$Z$8*$O3052)-1</f>
        <v>0</v>
      </c>
      <c r="T3053">
        <f t="shared" si="383"/>
        <v>9846.3091766390735</v>
      </c>
      <c r="U3053" s="5">
        <f>T3053/MAX(T$3:T3053)-1</f>
        <v>-0.24524609552077925</v>
      </c>
    </row>
    <row r="3054" spans="1:21" x14ac:dyDescent="0.3">
      <c r="A3054" s="1">
        <v>42140</v>
      </c>
      <c r="B3054">
        <v>102.79464721679599</v>
      </c>
      <c r="C3054">
        <v>53.612495422363203</v>
      </c>
      <c r="D3054">
        <v>98.383636664395297</v>
      </c>
      <c r="E3054">
        <v>56.511351741961569</v>
      </c>
      <c r="F3054">
        <v>1</v>
      </c>
      <c r="G3054">
        <v>0</v>
      </c>
      <c r="I3054">
        <f t="shared" si="377"/>
        <v>12430.793440483538</v>
      </c>
      <c r="J3054">
        <f t="shared" si="378"/>
        <v>0</v>
      </c>
      <c r="K3054">
        <f t="shared" si="379"/>
        <v>12430.793440483538</v>
      </c>
      <c r="L3054">
        <f t="shared" si="380"/>
        <v>0</v>
      </c>
      <c r="M3054" s="4">
        <f>IF(F3054&gt;G3054,100%,IF(F3054=G3054,M3053,0%))</f>
        <v>1</v>
      </c>
      <c r="N3054" s="4">
        <f t="shared" si="376"/>
        <v>0</v>
      </c>
      <c r="O3054" s="5" cm="1">
        <f t="array" ref="O3054">SUM(ABS(I3054:J3054/P3054-K3054:L3054/P3054))</f>
        <v>0</v>
      </c>
      <c r="P3054">
        <f t="shared" si="381"/>
        <v>12430.793440483538</v>
      </c>
      <c r="Q3054" s="5">
        <f>P3054/MAX(P$3:P3054)-1</f>
        <v>-0.12277106951535399</v>
      </c>
      <c r="R3054" s="5">
        <f t="shared" si="382"/>
        <v>0</v>
      </c>
      <c r="S3054" s="5">
        <f>(1+R3054)*(1-$Z$8*$O3053)-1</f>
        <v>0</v>
      </c>
      <c r="T3054">
        <f t="shared" si="383"/>
        <v>9846.3091766390735</v>
      </c>
      <c r="U3054" s="5">
        <f>T3054/MAX(T$3:T3054)-1</f>
        <v>-0.24524609552077925</v>
      </c>
    </row>
    <row r="3055" spans="1:21" x14ac:dyDescent="0.3">
      <c r="A3055" s="1">
        <v>42141</v>
      </c>
      <c r="B3055">
        <v>102.79464721679599</v>
      </c>
      <c r="C3055">
        <v>53.612495422363203</v>
      </c>
      <c r="D3055">
        <v>98.4303115161497</v>
      </c>
      <c r="E3055">
        <v>56.479807346021346</v>
      </c>
      <c r="F3055">
        <v>1</v>
      </c>
      <c r="G3055">
        <v>0</v>
      </c>
      <c r="I3055">
        <f t="shared" si="377"/>
        <v>12430.793440483538</v>
      </c>
      <c r="J3055">
        <f t="shared" si="378"/>
        <v>0</v>
      </c>
      <c r="K3055">
        <f t="shared" si="379"/>
        <v>12430.793440483538</v>
      </c>
      <c r="L3055">
        <f t="shared" si="380"/>
        <v>0</v>
      </c>
      <c r="M3055" s="4">
        <f>IF(F3055&gt;G3055,100%,IF(F3055=G3055,M3054,0%))</f>
        <v>1</v>
      </c>
      <c r="N3055" s="4">
        <f t="shared" si="376"/>
        <v>0</v>
      </c>
      <c r="O3055" s="5" cm="1">
        <f t="array" ref="O3055">SUM(ABS(I3055:J3055/P3055-K3055:L3055/P3055))</f>
        <v>0</v>
      </c>
      <c r="P3055">
        <f t="shared" si="381"/>
        <v>12430.793440483538</v>
      </c>
      <c r="Q3055" s="5">
        <f>P3055/MAX(P$3:P3055)-1</f>
        <v>-0.12277106951535399</v>
      </c>
      <c r="R3055" s="5">
        <f t="shared" si="382"/>
        <v>0</v>
      </c>
      <c r="S3055" s="5">
        <f>(1+R3055)*(1-$Z$8*$O3054)-1</f>
        <v>0</v>
      </c>
      <c r="T3055">
        <f t="shared" si="383"/>
        <v>9846.3091766390735</v>
      </c>
      <c r="U3055" s="5">
        <f>T3055/MAX(T$3:T3055)-1</f>
        <v>-0.24524609552077925</v>
      </c>
    </row>
    <row r="3056" spans="1:21" x14ac:dyDescent="0.3">
      <c r="A3056" s="1">
        <v>42142</v>
      </c>
      <c r="B3056">
        <v>103.24493408203099</v>
      </c>
      <c r="C3056">
        <v>53.3798217773437</v>
      </c>
      <c r="D3056">
        <v>98.480943063005284</v>
      </c>
      <c r="E3056">
        <v>56.446333624237205</v>
      </c>
      <c r="F3056">
        <v>1</v>
      </c>
      <c r="G3056">
        <v>0</v>
      </c>
      <c r="I3056">
        <f t="shared" si="377"/>
        <v>12485.245915999058</v>
      </c>
      <c r="J3056">
        <f t="shared" si="378"/>
        <v>0</v>
      </c>
      <c r="K3056">
        <f t="shared" si="379"/>
        <v>12485.245915999058</v>
      </c>
      <c r="L3056">
        <f t="shared" si="380"/>
        <v>0</v>
      </c>
      <c r="M3056" s="4">
        <f>IF(F3056&gt;G3056,100%,IF(F3056=G3056,M3055,0%))</f>
        <v>1</v>
      </c>
      <c r="N3056" s="4">
        <f t="shared" si="376"/>
        <v>0</v>
      </c>
      <c r="O3056" s="5" cm="1">
        <f t="array" ref="O3056">SUM(ABS(I3056:J3056/P3056-K3056:L3056/P3056))</f>
        <v>0</v>
      </c>
      <c r="P3056">
        <f t="shared" si="381"/>
        <v>12485.245915999058</v>
      </c>
      <c r="Q3056" s="5">
        <f>P3056/MAX(P$3:P3056)-1</f>
        <v>-0.11892841159593626</v>
      </c>
      <c r="R3056" s="5">
        <f t="shared" si="382"/>
        <v>4.3804505139779515E-3</v>
      </c>
      <c r="S3056" s="5">
        <f>(1+R3056)*(1-$Z$8*$O3055)-1</f>
        <v>4.3804505139779515E-3</v>
      </c>
      <c r="T3056">
        <f t="shared" si="383"/>
        <v>9889.4404467326676</v>
      </c>
      <c r="U3056" s="5">
        <f>T3056/MAX(T$3:T3056)-1</f>
        <v>-0.24193993339197639</v>
      </c>
    </row>
    <row r="3057" spans="1:21" x14ac:dyDescent="0.3">
      <c r="A3057" s="1">
        <v>42143</v>
      </c>
      <c r="B3057">
        <v>103.132369995117</v>
      </c>
      <c r="C3057">
        <v>53.447685241699197</v>
      </c>
      <c r="D3057">
        <v>98.530040266501956</v>
      </c>
      <c r="E3057">
        <v>56.413776321790692</v>
      </c>
      <c r="F3057">
        <v>1</v>
      </c>
      <c r="G3057">
        <v>0</v>
      </c>
      <c r="I3057">
        <f t="shared" si="377"/>
        <v>12471.633719730769</v>
      </c>
      <c r="J3057">
        <f t="shared" si="378"/>
        <v>0</v>
      </c>
      <c r="K3057">
        <f t="shared" si="379"/>
        <v>12471.633719730769</v>
      </c>
      <c r="L3057">
        <f t="shared" si="380"/>
        <v>0</v>
      </c>
      <c r="M3057" s="4">
        <f>IF(F3057&gt;G3057,100%,IF(F3057=G3057,M3056,0%))</f>
        <v>1</v>
      </c>
      <c r="N3057" s="4">
        <f t="shared" si="376"/>
        <v>0</v>
      </c>
      <c r="O3057" s="5" cm="1">
        <f t="array" ref="O3057">SUM(ABS(I3057:J3057/P3057-K3057:L3057/P3057))</f>
        <v>0</v>
      </c>
      <c r="P3057">
        <f t="shared" si="381"/>
        <v>12471.633719730769</v>
      </c>
      <c r="Q3057" s="5">
        <f>P3057/MAX(P$3:P3057)-1</f>
        <v>-0.11988901096806392</v>
      </c>
      <c r="R3057" s="5">
        <f t="shared" si="382"/>
        <v>-1.0902625675033306E-3</v>
      </c>
      <c r="S3057" s="5">
        <f>(1+R3057)*(1-$Z$8*$O3056)-1</f>
        <v>-1.0902625675033306E-3</v>
      </c>
      <c r="T3057">
        <f t="shared" si="383"/>
        <v>9878.6583600000413</v>
      </c>
      <c r="U3057" s="5">
        <f>T3057/MAX(T$3:T3057)-1</f>
        <v>-0.24276641790651821</v>
      </c>
    </row>
    <row r="3058" spans="1:21" x14ac:dyDescent="0.3">
      <c r="A3058" s="1">
        <v>42144</v>
      </c>
      <c r="B3058">
        <v>103.19805145263599</v>
      </c>
      <c r="C3058">
        <v>53.4185981750488</v>
      </c>
      <c r="D3058">
        <v>98.573062346349303</v>
      </c>
      <c r="E3058">
        <v>56.384932940279064</v>
      </c>
      <c r="F3058">
        <v>1</v>
      </c>
      <c r="G3058">
        <v>0</v>
      </c>
      <c r="I3058">
        <f t="shared" si="377"/>
        <v>12479.57647408029</v>
      </c>
      <c r="J3058">
        <f t="shared" si="378"/>
        <v>0</v>
      </c>
      <c r="K3058">
        <f t="shared" si="379"/>
        <v>12479.57647408029</v>
      </c>
      <c r="L3058">
        <f t="shared" si="380"/>
        <v>0</v>
      </c>
      <c r="M3058" s="4">
        <f>IF(F3058&gt;G3058,100%,IF(F3058=G3058,M3057,0%))</f>
        <v>1</v>
      </c>
      <c r="N3058" s="4">
        <f t="shared" si="376"/>
        <v>0</v>
      </c>
      <c r="O3058" s="5" cm="1">
        <f t="array" ref="O3058">SUM(ABS(I3058:J3058/P3058-K3058:L3058/P3058))</f>
        <v>0</v>
      </c>
      <c r="P3058">
        <f t="shared" si="381"/>
        <v>12479.57647408029</v>
      </c>
      <c r="Q3058" s="5">
        <f>P3058/MAX(P$3:P3058)-1</f>
        <v>-0.11932849856501482</v>
      </c>
      <c r="R3058" s="5">
        <f t="shared" si="382"/>
        <v>6.3686558858400133E-4</v>
      </c>
      <c r="S3058" s="5">
        <f>(1+R3058)*(1-$Z$8*$O3057)-1</f>
        <v>6.3686558858400133E-4</v>
      </c>
      <c r="T3058">
        <f t="shared" si="383"/>
        <v>9884.9497375709034</v>
      </c>
      <c r="U3058" s="5">
        <f>T3058/MAX(T$3:T3058)-1</f>
        <v>-0.24228416189556268</v>
      </c>
    </row>
    <row r="3059" spans="1:21" x14ac:dyDescent="0.3">
      <c r="A3059" s="1">
        <v>42145</v>
      </c>
      <c r="B3059">
        <v>103.73272705078099</v>
      </c>
      <c r="C3059">
        <v>53.137454986572202</v>
      </c>
      <c r="D3059">
        <v>98.618744503799348</v>
      </c>
      <c r="E3059">
        <v>56.354690836436703</v>
      </c>
      <c r="F3059">
        <v>1</v>
      </c>
      <c r="G3059">
        <v>0</v>
      </c>
      <c r="I3059">
        <f t="shared" si="377"/>
        <v>12544.233945049473</v>
      </c>
      <c r="J3059">
        <f t="shared" si="378"/>
        <v>0</v>
      </c>
      <c r="K3059">
        <f t="shared" si="379"/>
        <v>12544.233945049473</v>
      </c>
      <c r="L3059">
        <f t="shared" si="380"/>
        <v>0</v>
      </c>
      <c r="M3059" s="4">
        <f>IF(F3059&gt;G3059,100%,IF(F3059=G3059,M3058,0%))</f>
        <v>1</v>
      </c>
      <c r="N3059" s="4">
        <f t="shared" si="376"/>
        <v>0</v>
      </c>
      <c r="O3059" s="5" cm="1">
        <f t="array" ref="O3059">SUM(ABS(I3059:J3059/P3059-K3059:L3059/P3059))</f>
        <v>0</v>
      </c>
      <c r="P3059">
        <f t="shared" si="381"/>
        <v>12544.233945049473</v>
      </c>
      <c r="Q3059" s="5">
        <f>P3059/MAX(P$3:P3059)-1</f>
        <v>-0.11476568410126387</v>
      </c>
      <c r="R3059" s="5">
        <f t="shared" si="382"/>
        <v>5.1810629233672856E-3</v>
      </c>
      <c r="S3059" s="5">
        <f>(1+R3059)*(1-$Z$8*$O3058)-1</f>
        <v>5.1810629233672856E-3</v>
      </c>
      <c r="T3059">
        <f t="shared" si="383"/>
        <v>9936.1642841555804</v>
      </c>
      <c r="U3059" s="5">
        <f>T3059/MAX(T$3:T3059)-1</f>
        <v>-0.23835838846031165</v>
      </c>
    </row>
    <row r="3060" spans="1:21" x14ac:dyDescent="0.3">
      <c r="A3060" s="1">
        <v>42146</v>
      </c>
      <c r="B3060">
        <v>103.62956237792901</v>
      </c>
      <c r="C3060">
        <v>53.147136688232401</v>
      </c>
      <c r="D3060">
        <v>98.663913404170529</v>
      </c>
      <c r="E3060">
        <v>56.324496900264293</v>
      </c>
      <c r="F3060">
        <v>1</v>
      </c>
      <c r="G3060">
        <v>0</v>
      </c>
      <c r="I3060">
        <f t="shared" si="377"/>
        <v>12531.758404996561</v>
      </c>
      <c r="J3060">
        <f t="shared" si="378"/>
        <v>0</v>
      </c>
      <c r="K3060">
        <f t="shared" si="379"/>
        <v>12531.758404996561</v>
      </c>
      <c r="L3060">
        <f t="shared" si="380"/>
        <v>0</v>
      </c>
      <c r="M3060" s="4">
        <f>IF(F3060&gt;G3060,100%,IF(F3060=G3060,M3059,0%))</f>
        <v>1</v>
      </c>
      <c r="N3060" s="4">
        <f t="shared" si="376"/>
        <v>0</v>
      </c>
      <c r="O3060" s="5" cm="1">
        <f t="array" ref="O3060">SUM(ABS(I3060:J3060/P3060-K3060:L3060/P3060))</f>
        <v>0</v>
      </c>
      <c r="P3060">
        <f t="shared" si="381"/>
        <v>12531.758404996561</v>
      </c>
      <c r="Q3060" s="5">
        <f>P3060/MAX(P$3:P3060)-1</f>
        <v>-0.11564607075640643</v>
      </c>
      <c r="R3060" s="5">
        <f t="shared" si="382"/>
        <v>-9.9452386710596752E-4</v>
      </c>
      <c r="S3060" s="5">
        <f>(1+R3060)*(1-$Z$8*$O3059)-1</f>
        <v>-9.9452386710596752E-4</v>
      </c>
      <c r="T3060">
        <f t="shared" si="383"/>
        <v>9926.2825316275012</v>
      </c>
      <c r="U3060" s="5">
        <f>T3060/MAX(T$3:T3060)-1</f>
        <v>-0.23911585922116896</v>
      </c>
    </row>
    <row r="3061" spans="1:21" x14ac:dyDescent="0.3">
      <c r="A3061" s="1">
        <v>42147</v>
      </c>
      <c r="B3061">
        <v>103.62956237792901</v>
      </c>
      <c r="C3061">
        <v>53.147136688232401</v>
      </c>
      <c r="D3061">
        <v>98.707690642247726</v>
      </c>
      <c r="E3061">
        <v>56.295653480795487</v>
      </c>
      <c r="F3061">
        <v>1</v>
      </c>
      <c r="G3061">
        <v>0</v>
      </c>
      <c r="I3061">
        <f t="shared" si="377"/>
        <v>12531.758404996559</v>
      </c>
      <c r="J3061">
        <f t="shared" si="378"/>
        <v>0</v>
      </c>
      <c r="K3061">
        <f t="shared" si="379"/>
        <v>12531.758404996559</v>
      </c>
      <c r="L3061">
        <f t="shared" si="380"/>
        <v>0</v>
      </c>
      <c r="M3061" s="4">
        <f>IF(F3061&gt;G3061,100%,IF(F3061=G3061,M3060,0%))</f>
        <v>1</v>
      </c>
      <c r="N3061" s="4">
        <f t="shared" si="376"/>
        <v>0</v>
      </c>
      <c r="O3061" s="5" cm="1">
        <f t="array" ref="O3061">SUM(ABS(I3061:J3061/P3061-K3061:L3061/P3061))</f>
        <v>0</v>
      </c>
      <c r="P3061">
        <f t="shared" si="381"/>
        <v>12531.758404996559</v>
      </c>
      <c r="Q3061" s="5">
        <f>P3061/MAX(P$3:P3061)-1</f>
        <v>-0.11564607075640654</v>
      </c>
      <c r="R3061" s="5">
        <f t="shared" si="382"/>
        <v>0</v>
      </c>
      <c r="S3061" s="5">
        <f>(1+R3061)*(1-$Z$8*$O3060)-1</f>
        <v>0</v>
      </c>
      <c r="T3061">
        <f t="shared" si="383"/>
        <v>9926.2825316275012</v>
      </c>
      <c r="U3061" s="5">
        <f>T3061/MAX(T$3:T3061)-1</f>
        <v>-0.23911585922116896</v>
      </c>
    </row>
    <row r="3062" spans="1:21" x14ac:dyDescent="0.3">
      <c r="A3062" s="1">
        <v>42148</v>
      </c>
      <c r="B3062">
        <v>103.62956237792901</v>
      </c>
      <c r="C3062">
        <v>53.147136688232401</v>
      </c>
      <c r="D3062">
        <v>98.753045115304829</v>
      </c>
      <c r="E3062">
        <v>56.26565246202459</v>
      </c>
      <c r="F3062">
        <v>1</v>
      </c>
      <c r="G3062">
        <v>0</v>
      </c>
      <c r="I3062">
        <f t="shared" si="377"/>
        <v>12531.758404996559</v>
      </c>
      <c r="J3062">
        <f t="shared" si="378"/>
        <v>0</v>
      </c>
      <c r="K3062">
        <f t="shared" si="379"/>
        <v>12531.758404996559</v>
      </c>
      <c r="L3062">
        <f t="shared" si="380"/>
        <v>0</v>
      </c>
      <c r="M3062" s="4">
        <f>IF(F3062&gt;G3062,100%,IF(F3062=G3062,M3061,0%))</f>
        <v>1</v>
      </c>
      <c r="N3062" s="4">
        <f t="shared" si="376"/>
        <v>0</v>
      </c>
      <c r="O3062" s="5" cm="1">
        <f t="array" ref="O3062">SUM(ABS(I3062:J3062/P3062-K3062:L3062/P3062))</f>
        <v>0</v>
      </c>
      <c r="P3062">
        <f t="shared" si="381"/>
        <v>12531.758404996559</v>
      </c>
      <c r="Q3062" s="5">
        <f>P3062/MAX(P$3:P3062)-1</f>
        <v>-0.11564607075640654</v>
      </c>
      <c r="R3062" s="5">
        <f t="shared" si="382"/>
        <v>0</v>
      </c>
      <c r="S3062" s="5">
        <f>(1+R3062)*(1-$Z$8*$O3061)-1</f>
        <v>0</v>
      </c>
      <c r="T3062">
        <f t="shared" si="383"/>
        <v>9926.2825316275012</v>
      </c>
      <c r="U3062" s="5">
        <f>T3062/MAX(T$3:T3062)-1</f>
        <v>-0.23911585922116896</v>
      </c>
    </row>
    <row r="3063" spans="1:21" x14ac:dyDescent="0.3">
      <c r="A3063" s="1">
        <v>42149</v>
      </c>
      <c r="B3063">
        <v>103.62956237792901</v>
      </c>
      <c r="C3063">
        <v>53.147136688232401</v>
      </c>
      <c r="D3063">
        <v>98.798353242636907</v>
      </c>
      <c r="E3063">
        <v>56.235458525852181</v>
      </c>
      <c r="F3063">
        <v>1</v>
      </c>
      <c r="G3063">
        <v>0</v>
      </c>
      <c r="I3063">
        <f t="shared" si="377"/>
        <v>12531.758404996559</v>
      </c>
      <c r="J3063">
        <f t="shared" si="378"/>
        <v>0</v>
      </c>
      <c r="K3063">
        <f t="shared" si="379"/>
        <v>12531.758404996559</v>
      </c>
      <c r="L3063">
        <f t="shared" si="380"/>
        <v>0</v>
      </c>
      <c r="M3063" s="4">
        <f>IF(F3063&gt;G3063,100%,IF(F3063=G3063,M3062,0%))</f>
        <v>1</v>
      </c>
      <c r="N3063" s="4">
        <f t="shared" si="376"/>
        <v>0</v>
      </c>
      <c r="O3063" s="5" cm="1">
        <f t="array" ref="O3063">SUM(ABS(I3063:J3063/P3063-K3063:L3063/P3063))</f>
        <v>0</v>
      </c>
      <c r="P3063">
        <f t="shared" si="381"/>
        <v>12531.758404996559</v>
      </c>
      <c r="Q3063" s="5">
        <f>P3063/MAX(P$3:P3063)-1</f>
        <v>-0.11564607075640654</v>
      </c>
      <c r="R3063" s="5">
        <f t="shared" si="382"/>
        <v>0</v>
      </c>
      <c r="S3063" s="5">
        <f>(1+R3063)*(1-$Z$8*$O3062)-1</f>
        <v>0</v>
      </c>
      <c r="T3063">
        <f t="shared" si="383"/>
        <v>9926.2825316275012</v>
      </c>
      <c r="U3063" s="5">
        <f>T3063/MAX(T$3:T3063)-1</f>
        <v>-0.23911585922116896</v>
      </c>
    </row>
    <row r="3064" spans="1:21" x14ac:dyDescent="0.3">
      <c r="A3064" s="1">
        <v>42150</v>
      </c>
      <c r="B3064">
        <v>102.438186645507</v>
      </c>
      <c r="C3064">
        <v>53.787002563476499</v>
      </c>
      <c r="D3064">
        <v>98.836249583989215</v>
      </c>
      <c r="E3064">
        <v>56.20950913310643</v>
      </c>
      <c r="F3064">
        <v>1</v>
      </c>
      <c r="G3064">
        <v>0</v>
      </c>
      <c r="I3064">
        <f t="shared" si="377"/>
        <v>12387.68722969004</v>
      </c>
      <c r="J3064">
        <f t="shared" si="378"/>
        <v>0</v>
      </c>
      <c r="K3064">
        <f t="shared" si="379"/>
        <v>12387.68722969004</v>
      </c>
      <c r="L3064">
        <f t="shared" si="380"/>
        <v>0</v>
      </c>
      <c r="M3064" s="4">
        <f>IF(F3064&gt;G3064,100%,IF(F3064=G3064,M3063,0%))</f>
        <v>1</v>
      </c>
      <c r="N3064" s="4">
        <f t="shared" si="376"/>
        <v>0</v>
      </c>
      <c r="O3064" s="5" cm="1">
        <f t="array" ref="O3064">SUM(ABS(I3064:J3064/P3064-K3064:L3064/P3064))</f>
        <v>0</v>
      </c>
      <c r="P3064">
        <f t="shared" si="381"/>
        <v>12387.68722969004</v>
      </c>
      <c r="Q3064" s="5">
        <f>P3064/MAX(P$3:P3064)-1</f>
        <v>-0.12581303263481802</v>
      </c>
      <c r="R3064" s="5">
        <f t="shared" si="382"/>
        <v>-1.1496485221824559E-2</v>
      </c>
      <c r="S3064" s="5">
        <f>(1+R3064)*(1-$Z$8*$O3063)-1</f>
        <v>-1.1496485221824559E-2</v>
      </c>
      <c r="T3064">
        <f t="shared" si="383"/>
        <v>9812.1651711949908</v>
      </c>
      <c r="U3064" s="5">
        <f>T3064/MAX(T$3:T3064)-1</f>
        <v>-0.24786335250115343</v>
      </c>
    </row>
    <row r="3065" spans="1:21" x14ac:dyDescent="0.3">
      <c r="A3065" s="1">
        <v>42151</v>
      </c>
      <c r="B3065">
        <v>104.08920288085901</v>
      </c>
      <c r="C3065">
        <v>52.914474487304602</v>
      </c>
      <c r="D3065">
        <v>98.882777655302576</v>
      </c>
      <c r="E3065">
        <v>56.179025887256834</v>
      </c>
      <c r="F3065">
        <v>1</v>
      </c>
      <c r="G3065">
        <v>0</v>
      </c>
      <c r="I3065">
        <f t="shared" si="377"/>
        <v>12587.342001064091</v>
      </c>
      <c r="J3065">
        <f t="shared" si="378"/>
        <v>0</v>
      </c>
      <c r="K3065">
        <f t="shared" si="379"/>
        <v>12587.342001064091</v>
      </c>
      <c r="L3065">
        <f t="shared" si="380"/>
        <v>0</v>
      </c>
      <c r="M3065" s="4">
        <f>IF(F3065&gt;G3065,100%,IF(F3065=G3065,M3064,0%))</f>
        <v>1</v>
      </c>
      <c r="N3065" s="4">
        <f t="shared" si="376"/>
        <v>0</v>
      </c>
      <c r="O3065" s="5" cm="1">
        <f t="array" ref="O3065">SUM(ABS(I3065:J3065/P3065-K3065:L3065/P3065))</f>
        <v>0</v>
      </c>
      <c r="P3065">
        <f t="shared" si="381"/>
        <v>12587.342001064091</v>
      </c>
      <c r="Q3065" s="5">
        <f>P3065/MAX(P$3:P3065)-1</f>
        <v>-0.11172359076635086</v>
      </c>
      <c r="R3065" s="5">
        <f t="shared" si="382"/>
        <v>1.6117195056033706E-2</v>
      </c>
      <c r="S3065" s="5">
        <f>(1+R3065)*(1-$Z$8*$O3064)-1</f>
        <v>1.6117195056033706E-2</v>
      </c>
      <c r="T3065">
        <f t="shared" si="383"/>
        <v>9970.3097511811611</v>
      </c>
      <c r="U3065" s="5">
        <f>T3065/MAX(T$3:T3065)-1</f>
        <v>-0.23574101944462322</v>
      </c>
    </row>
    <row r="3066" spans="1:21" x14ac:dyDescent="0.3">
      <c r="A3066" s="1">
        <v>42152</v>
      </c>
      <c r="B3066">
        <v>103.854682922363</v>
      </c>
      <c r="C3066">
        <v>53.040496826171797</v>
      </c>
      <c r="D3066">
        <v>98.928138960653243</v>
      </c>
      <c r="E3066">
        <v>56.149169618217506</v>
      </c>
      <c r="F3066">
        <v>1</v>
      </c>
      <c r="G3066">
        <v>0</v>
      </c>
      <c r="I3066">
        <f t="shared" si="377"/>
        <v>12558.981874922636</v>
      </c>
      <c r="J3066">
        <f t="shared" si="378"/>
        <v>0</v>
      </c>
      <c r="K3066">
        <f t="shared" si="379"/>
        <v>12558.981874922636</v>
      </c>
      <c r="L3066">
        <f t="shared" si="380"/>
        <v>0</v>
      </c>
      <c r="M3066" s="4">
        <f>IF(F3066&gt;G3066,100%,IF(F3066=G3066,M3065,0%))</f>
        <v>1</v>
      </c>
      <c r="N3066" s="4">
        <f t="shared" si="376"/>
        <v>0</v>
      </c>
      <c r="O3066" s="5" cm="1">
        <f t="array" ref="O3066">SUM(ABS(I3066:J3066/P3066-K3066:L3066/P3066))</f>
        <v>0</v>
      </c>
      <c r="P3066">
        <f t="shared" si="381"/>
        <v>12558.981874922636</v>
      </c>
      <c r="Q3066" s="5">
        <f>P3066/MAX(P$3:P3066)-1</f>
        <v>-0.11372493711987142</v>
      </c>
      <c r="R3066" s="5">
        <f t="shared" si="382"/>
        <v>-2.2530671001914637E-3</v>
      </c>
      <c r="S3066" s="5">
        <f>(1+R3066)*(1-$Z$8*$O3065)-1</f>
        <v>-2.2530671001914637E-3</v>
      </c>
      <c r="T3066">
        <f t="shared" si="383"/>
        <v>9947.8459743020576</v>
      </c>
      <c r="U3066" s="5">
        <f>T3066/MAX(T$3:T3066)-1</f>
        <v>-0.23746294620973829</v>
      </c>
    </row>
    <row r="3067" spans="1:21" x14ac:dyDescent="0.3">
      <c r="A3067" s="1">
        <v>42153</v>
      </c>
      <c r="B3067">
        <v>103.235534667968</v>
      </c>
      <c r="C3067">
        <v>53.321647644042898</v>
      </c>
      <c r="D3067">
        <v>98.970419926429841</v>
      </c>
      <c r="E3067">
        <v>56.120712109466091</v>
      </c>
      <c r="F3067">
        <v>1</v>
      </c>
      <c r="G3067">
        <v>0</v>
      </c>
      <c r="I3067">
        <f t="shared" si="377"/>
        <v>12484.109259783561</v>
      </c>
      <c r="J3067">
        <f t="shared" si="378"/>
        <v>0</v>
      </c>
      <c r="K3067">
        <f t="shared" si="379"/>
        <v>12484.109259783561</v>
      </c>
      <c r="L3067">
        <f t="shared" si="380"/>
        <v>0</v>
      </c>
      <c r="M3067" s="4">
        <f>IF(F3067&gt;G3067,100%,IF(F3067=G3067,M3066,0%))</f>
        <v>1</v>
      </c>
      <c r="N3067" s="4">
        <f t="shared" si="376"/>
        <v>0</v>
      </c>
      <c r="O3067" s="5" cm="1">
        <f t="array" ref="O3067">SUM(ABS(I3067:J3067/P3067-K3067:L3067/P3067))</f>
        <v>0</v>
      </c>
      <c r="P3067">
        <f t="shared" si="381"/>
        <v>12484.109259783561</v>
      </c>
      <c r="Q3067" s="5">
        <f>P3067/MAX(P$3:P3067)-1</f>
        <v>-0.11900862431292991</v>
      </c>
      <c r="R3067" s="5">
        <f t="shared" si="382"/>
        <v>-5.9616787319820563E-3</v>
      </c>
      <c r="S3067" s="5">
        <f>(1+R3067)*(1-$Z$8*$O3066)-1</f>
        <v>-5.9616787319820563E-3</v>
      </c>
      <c r="T3067">
        <f t="shared" si="383"/>
        <v>9888.5401125280277</v>
      </c>
      <c r="U3067" s="5">
        <f>T3067/MAX(T$3:T3067)-1</f>
        <v>-0.24200894714566801</v>
      </c>
    </row>
    <row r="3068" spans="1:21" x14ac:dyDescent="0.3">
      <c r="A3068" s="1">
        <v>42154</v>
      </c>
      <c r="B3068">
        <v>103.235534667968</v>
      </c>
      <c r="C3068">
        <v>53.321647644042898</v>
      </c>
      <c r="D3068">
        <v>99.011030586204683</v>
      </c>
      <c r="E3068">
        <v>56.093315693869513</v>
      </c>
      <c r="F3068">
        <v>1</v>
      </c>
      <c r="G3068">
        <v>0</v>
      </c>
      <c r="I3068">
        <f t="shared" si="377"/>
        <v>12484.109259783561</v>
      </c>
      <c r="J3068">
        <f t="shared" si="378"/>
        <v>0</v>
      </c>
      <c r="K3068">
        <f t="shared" si="379"/>
        <v>12484.109259783561</v>
      </c>
      <c r="L3068">
        <f t="shared" si="380"/>
        <v>0</v>
      </c>
      <c r="M3068" s="4">
        <f>IF(F3068&gt;G3068,100%,IF(F3068=G3068,M3067,0%))</f>
        <v>1</v>
      </c>
      <c r="N3068" s="4">
        <f t="shared" si="376"/>
        <v>0</v>
      </c>
      <c r="O3068" s="5" cm="1">
        <f t="array" ref="O3068">SUM(ABS(I3068:J3068/P3068-K3068:L3068/P3068))</f>
        <v>0</v>
      </c>
      <c r="P3068">
        <f t="shared" si="381"/>
        <v>12484.109259783561</v>
      </c>
      <c r="Q3068" s="5">
        <f>P3068/MAX(P$3:P3068)-1</f>
        <v>-0.11900862431292991</v>
      </c>
      <c r="R3068" s="5">
        <f t="shared" si="382"/>
        <v>0</v>
      </c>
      <c r="S3068" s="5">
        <f>(1+R3068)*(1-$Z$8*$O3067)-1</f>
        <v>0</v>
      </c>
      <c r="T3068">
        <f t="shared" si="383"/>
        <v>9888.5401125280277</v>
      </c>
      <c r="U3068" s="5">
        <f>T3068/MAX(T$3:T3068)-1</f>
        <v>-0.24200894714566801</v>
      </c>
    </row>
    <row r="3069" spans="1:21" x14ac:dyDescent="0.3">
      <c r="A3069" s="1">
        <v>42155</v>
      </c>
      <c r="B3069">
        <v>103.235534667968</v>
      </c>
      <c r="C3069">
        <v>53.321647644042898</v>
      </c>
      <c r="D3069">
        <v>99.050156816321206</v>
      </c>
      <c r="E3069">
        <v>56.066739248399109</v>
      </c>
      <c r="F3069">
        <v>1</v>
      </c>
      <c r="G3069">
        <v>0</v>
      </c>
      <c r="I3069">
        <f t="shared" si="377"/>
        <v>12484.109259783561</v>
      </c>
      <c r="J3069">
        <f t="shared" si="378"/>
        <v>0</v>
      </c>
      <c r="K3069">
        <f t="shared" si="379"/>
        <v>12484.109259783561</v>
      </c>
      <c r="L3069">
        <f t="shared" si="380"/>
        <v>0</v>
      </c>
      <c r="M3069" s="4">
        <f>IF(F3069&gt;G3069,100%,IF(F3069=G3069,M3068,0%))</f>
        <v>1</v>
      </c>
      <c r="N3069" s="4">
        <f t="shared" si="376"/>
        <v>0</v>
      </c>
      <c r="O3069" s="5" cm="1">
        <f t="array" ref="O3069">SUM(ABS(I3069:J3069/P3069-K3069:L3069/P3069))</f>
        <v>0</v>
      </c>
      <c r="P3069">
        <f t="shared" si="381"/>
        <v>12484.109259783561</v>
      </c>
      <c r="Q3069" s="5">
        <f>P3069/MAX(P$3:P3069)-1</f>
        <v>-0.11900862431292991</v>
      </c>
      <c r="R3069" s="5">
        <f t="shared" si="382"/>
        <v>0</v>
      </c>
      <c r="S3069" s="5">
        <f>(1+R3069)*(1-$Z$8*$O3068)-1</f>
        <v>0</v>
      </c>
      <c r="T3069">
        <f t="shared" si="383"/>
        <v>9888.5401125280277</v>
      </c>
      <c r="U3069" s="5">
        <f>T3069/MAX(T$3:T3069)-1</f>
        <v>-0.24200894714566801</v>
      </c>
    </row>
    <row r="3070" spans="1:21" x14ac:dyDescent="0.3">
      <c r="A3070" s="1">
        <v>42156</v>
      </c>
      <c r="B3070">
        <v>103.58265686035099</v>
      </c>
      <c r="C3070">
        <v>53.185920715332003</v>
      </c>
      <c r="D3070">
        <v>99.090175116240076</v>
      </c>
      <c r="E3070">
        <v>56.040162802928705</v>
      </c>
      <c r="F3070">
        <v>1</v>
      </c>
      <c r="G3070">
        <v>0</v>
      </c>
      <c r="I3070">
        <f t="shared" si="377"/>
        <v>12526.086195246167</v>
      </c>
      <c r="J3070">
        <f t="shared" si="378"/>
        <v>0</v>
      </c>
      <c r="K3070">
        <f t="shared" si="379"/>
        <v>12526.086195246167</v>
      </c>
      <c r="L3070">
        <f t="shared" si="380"/>
        <v>0</v>
      </c>
      <c r="M3070" s="4">
        <f>IF(F3070&gt;G3070,100%,IF(F3070=G3070,M3069,0%))</f>
        <v>1</v>
      </c>
      <c r="N3070" s="4">
        <f t="shared" si="376"/>
        <v>0</v>
      </c>
      <c r="O3070" s="5" cm="1">
        <f t="array" ref="O3070">SUM(ABS(I3070:J3070/P3070-K3070:L3070/P3070))</f>
        <v>0</v>
      </c>
      <c r="P3070">
        <f t="shared" si="381"/>
        <v>12526.086195246167</v>
      </c>
      <c r="Q3070" s="5">
        <f>P3070/MAX(P$3:P3070)-1</f>
        <v>-0.11604635304865474</v>
      </c>
      <c r="R3070" s="5">
        <f t="shared" si="382"/>
        <v>3.3624293563203622E-3</v>
      </c>
      <c r="S3070" s="5">
        <f>(1+R3070)*(1-$Z$8*$O3069)-1</f>
        <v>3.3624293563203622E-3</v>
      </c>
      <c r="T3070">
        <f t="shared" si="383"/>
        <v>9921.7896300935427</v>
      </c>
      <c r="U3070" s="5">
        <f>T3070/MAX(T$3:T3070)-1</f>
        <v>-0.23946025577772245</v>
      </c>
    </row>
    <row r="3071" spans="1:21" x14ac:dyDescent="0.3">
      <c r="A3071" s="1">
        <v>42157</v>
      </c>
      <c r="B3071">
        <v>103.25429534912099</v>
      </c>
      <c r="C3071">
        <v>53.331352233886697</v>
      </c>
      <c r="D3071">
        <v>99.126518515212013</v>
      </c>
      <c r="E3071">
        <v>56.015419291026546</v>
      </c>
      <c r="F3071">
        <v>1</v>
      </c>
      <c r="G3071">
        <v>0</v>
      </c>
      <c r="I3071">
        <f t="shared" si="377"/>
        <v>12486.377959161691</v>
      </c>
      <c r="J3071">
        <f t="shared" si="378"/>
        <v>0</v>
      </c>
      <c r="K3071">
        <f t="shared" si="379"/>
        <v>12486.377959161691</v>
      </c>
      <c r="L3071">
        <f t="shared" si="380"/>
        <v>0</v>
      </c>
      <c r="M3071" s="4">
        <f>IF(F3071&gt;G3071,100%,IF(F3071=G3071,M3070,0%))</f>
        <v>1</v>
      </c>
      <c r="N3071" s="4">
        <f t="shared" si="376"/>
        <v>0</v>
      </c>
      <c r="O3071" s="5" cm="1">
        <f t="array" ref="O3071">SUM(ABS(I3071:J3071/P3071-K3071:L3071/P3071))</f>
        <v>0</v>
      </c>
      <c r="P3071">
        <f t="shared" si="381"/>
        <v>12486.377959161691</v>
      </c>
      <c r="Q3071" s="5">
        <f>P3071/MAX(P$3:P3071)-1</f>
        <v>-0.11884852441756955</v>
      </c>
      <c r="R3071" s="5">
        <f t="shared" si="382"/>
        <v>-3.1700433372033876E-3</v>
      </c>
      <c r="S3071" s="5">
        <f>(1+R3071)*(1-$Z$8*$O3070)-1</f>
        <v>-3.1700433372033876E-3</v>
      </c>
      <c r="T3071">
        <f t="shared" si="383"/>
        <v>9890.3371269835316</v>
      </c>
      <c r="U3071" s="5">
        <f>T3071/MAX(T$3:T3071)-1</f>
        <v>-0.24187119972657267</v>
      </c>
    </row>
    <row r="3072" spans="1:21" x14ac:dyDescent="0.3">
      <c r="A3072" s="1">
        <v>42158</v>
      </c>
      <c r="B3072">
        <v>103.563873291015</v>
      </c>
      <c r="C3072">
        <v>53.185920715332003</v>
      </c>
      <c r="D3072">
        <v>99.162917597376861</v>
      </c>
      <c r="E3072">
        <v>55.990868620611536</v>
      </c>
      <c r="F3072">
        <v>1</v>
      </c>
      <c r="G3072">
        <v>0</v>
      </c>
      <c r="I3072">
        <f t="shared" si="377"/>
        <v>12523.814728036419</v>
      </c>
      <c r="J3072">
        <f t="shared" si="378"/>
        <v>0</v>
      </c>
      <c r="K3072">
        <f t="shared" si="379"/>
        <v>12523.814728036419</v>
      </c>
      <c r="L3072">
        <f t="shared" si="380"/>
        <v>0</v>
      </c>
      <c r="M3072" s="4">
        <f>IF(F3072&gt;G3072,100%,IF(F3072=G3072,M3071,0%))</f>
        <v>1</v>
      </c>
      <c r="N3072" s="4">
        <f t="shared" si="376"/>
        <v>0</v>
      </c>
      <c r="O3072" s="5" cm="1">
        <f t="array" ref="O3072">SUM(ABS(I3072:J3072/P3072-K3072:L3072/P3072))</f>
        <v>0</v>
      </c>
      <c r="P3072">
        <f t="shared" si="381"/>
        <v>12523.814728036419</v>
      </c>
      <c r="Q3072" s="5">
        <f>P3072/MAX(P$3:P3072)-1</f>
        <v>-0.1162066482671843</v>
      </c>
      <c r="R3072" s="5">
        <f t="shared" si="382"/>
        <v>2.9982088478475166E-3</v>
      </c>
      <c r="S3072" s="5">
        <f>(1+R3072)*(1-$Z$8*$O3071)-1</f>
        <v>2.9982088478475166E-3</v>
      </c>
      <c r="T3072">
        <f t="shared" si="383"/>
        <v>9919.9904232658482</v>
      </c>
      <c r="U3072" s="5">
        <f>T3072/MAX(T$3:T3072)-1</f>
        <v>-0.23959817124978477</v>
      </c>
    </row>
    <row r="3073" spans="1:21" x14ac:dyDescent="0.3">
      <c r="A3073" s="1">
        <v>42159</v>
      </c>
      <c r="B3073">
        <v>102.77588653564401</v>
      </c>
      <c r="C3073">
        <v>53.5640258789062</v>
      </c>
      <c r="D3073">
        <v>99.195396347425458</v>
      </c>
      <c r="E3073">
        <v>55.968199070413306</v>
      </c>
      <c r="F3073">
        <v>1</v>
      </c>
      <c r="G3073">
        <v>0</v>
      </c>
      <c r="I3073">
        <f t="shared" si="377"/>
        <v>12428.524741105532</v>
      </c>
      <c r="J3073">
        <f t="shared" si="378"/>
        <v>0</v>
      </c>
      <c r="K3073">
        <f t="shared" si="379"/>
        <v>12428.524741105532</v>
      </c>
      <c r="L3073">
        <f t="shared" si="380"/>
        <v>0</v>
      </c>
      <c r="M3073" s="4">
        <f>IF(F3073&gt;G3073,100%,IF(F3073=G3073,M3072,0%))</f>
        <v>1</v>
      </c>
      <c r="N3073" s="4">
        <f t="shared" si="376"/>
        <v>0</v>
      </c>
      <c r="O3073" s="5" cm="1">
        <f t="array" ref="O3073">SUM(ABS(I3073:J3073/P3073-K3073:L3073/P3073))</f>
        <v>0</v>
      </c>
      <c r="P3073">
        <f t="shared" si="381"/>
        <v>12428.524741105532</v>
      </c>
      <c r="Q3073" s="5">
        <f>P3073/MAX(P$3:P3073)-1</f>
        <v>-0.1229311694107057</v>
      </c>
      <c r="R3073" s="5">
        <f t="shared" si="382"/>
        <v>-7.6087030190223892E-3</v>
      </c>
      <c r="S3073" s="5">
        <f>(1+R3073)*(1-$Z$8*$O3072)-1</f>
        <v>-7.6087030190223892E-3</v>
      </c>
      <c r="T3073">
        <f t="shared" si="383"/>
        <v>9844.5121621836715</v>
      </c>
      <c r="U3073" s="5">
        <f>T3073/MAX(T$3:T3073)-1</f>
        <v>-0.24538384293986681</v>
      </c>
    </row>
    <row r="3074" spans="1:21" x14ac:dyDescent="0.3">
      <c r="A3074" s="1">
        <v>42160</v>
      </c>
      <c r="B3074">
        <v>102.53199768066401</v>
      </c>
      <c r="C3074">
        <v>53.670661926269503</v>
      </c>
      <c r="D3074">
        <v>99.226661720086057</v>
      </c>
      <c r="E3074">
        <v>55.946060047813901</v>
      </c>
      <c r="F3074">
        <v>1</v>
      </c>
      <c r="G3074">
        <v>0</v>
      </c>
      <c r="I3074">
        <f t="shared" si="377"/>
        <v>12399.031649190945</v>
      </c>
      <c r="J3074">
        <f t="shared" si="378"/>
        <v>0</v>
      </c>
      <c r="K3074">
        <f t="shared" si="379"/>
        <v>12399.031649190945</v>
      </c>
      <c r="L3074">
        <f t="shared" si="380"/>
        <v>0</v>
      </c>
      <c r="M3074" s="4">
        <f>IF(F3074&gt;G3074,100%,IF(F3074=G3074,M3073,0%))</f>
        <v>1</v>
      </c>
      <c r="N3074" s="4">
        <f t="shared" si="376"/>
        <v>0</v>
      </c>
      <c r="O3074" s="5" cm="1">
        <f t="array" ref="O3074">SUM(ABS(I3074:J3074/P3074-K3074:L3074/P3074))</f>
        <v>0</v>
      </c>
      <c r="P3074">
        <f t="shared" si="381"/>
        <v>12399.031649190945</v>
      </c>
      <c r="Q3074" s="5">
        <f>P3074/MAX(P$3:P3074)-1</f>
        <v>-0.12501246805031296</v>
      </c>
      <c r="R3074" s="5">
        <f t="shared" si="382"/>
        <v>-2.3730163095738721E-3</v>
      </c>
      <c r="S3074" s="5">
        <f>(1+R3074)*(1-$Z$8*$O3073)-1</f>
        <v>-2.3730163095738721E-3</v>
      </c>
      <c r="T3074">
        <f t="shared" si="383"/>
        <v>9821.1509742630114</v>
      </c>
      <c r="U3074" s="5">
        <f>T3074/MAX(T$3:T3074)-1</f>
        <v>-0.24717455938803845</v>
      </c>
    </row>
    <row r="3075" spans="1:21" x14ac:dyDescent="0.3">
      <c r="A3075" s="1">
        <v>42161</v>
      </c>
      <c r="B3075">
        <v>102.53199768066401</v>
      </c>
      <c r="C3075">
        <v>53.670661926269503</v>
      </c>
      <c r="D3075">
        <v>99.259365176680063</v>
      </c>
      <c r="E3075">
        <v>55.923101112024099</v>
      </c>
      <c r="F3075">
        <v>1</v>
      </c>
      <c r="G3075">
        <v>0</v>
      </c>
      <c r="I3075">
        <f t="shared" si="377"/>
        <v>12399.031649190945</v>
      </c>
      <c r="J3075">
        <f t="shared" si="378"/>
        <v>0</v>
      </c>
      <c r="K3075">
        <f t="shared" si="379"/>
        <v>12399.031649190945</v>
      </c>
      <c r="L3075">
        <f t="shared" si="380"/>
        <v>0</v>
      </c>
      <c r="M3075" s="4">
        <f>IF(F3075&gt;G3075,100%,IF(F3075=G3075,M3074,0%))</f>
        <v>1</v>
      </c>
      <c r="N3075" s="4">
        <f t="shared" si="376"/>
        <v>0</v>
      </c>
      <c r="O3075" s="5" cm="1">
        <f t="array" ref="O3075">SUM(ABS(I3075:J3075/P3075-K3075:L3075/P3075))</f>
        <v>0</v>
      </c>
      <c r="P3075">
        <f t="shared" si="381"/>
        <v>12399.031649190945</v>
      </c>
      <c r="Q3075" s="5">
        <f>P3075/MAX(P$3:P3075)-1</f>
        <v>-0.12501246805031296</v>
      </c>
      <c r="R3075" s="5">
        <f t="shared" si="382"/>
        <v>0</v>
      </c>
      <c r="S3075" s="5">
        <f>(1+R3075)*(1-$Z$8*$O3074)-1</f>
        <v>0</v>
      </c>
      <c r="T3075">
        <f t="shared" si="383"/>
        <v>9821.1509742630114</v>
      </c>
      <c r="U3075" s="5">
        <f>T3075/MAX(T$3:T3075)-1</f>
        <v>-0.24717455938803845</v>
      </c>
    </row>
    <row r="3076" spans="1:21" x14ac:dyDescent="0.3">
      <c r="A3076" s="1">
        <v>42162</v>
      </c>
      <c r="B3076">
        <v>102.53199768066401</v>
      </c>
      <c r="C3076">
        <v>53.670661926269503</v>
      </c>
      <c r="D3076">
        <v>99.288496520388748</v>
      </c>
      <c r="E3076">
        <v>55.902312663064066</v>
      </c>
      <c r="F3076">
        <v>1</v>
      </c>
      <c r="G3076">
        <v>0</v>
      </c>
      <c r="I3076">
        <f t="shared" si="377"/>
        <v>12399.031649190945</v>
      </c>
      <c r="J3076">
        <f t="shared" si="378"/>
        <v>0</v>
      </c>
      <c r="K3076">
        <f t="shared" si="379"/>
        <v>12399.031649190945</v>
      </c>
      <c r="L3076">
        <f t="shared" si="380"/>
        <v>0</v>
      </c>
      <c r="M3076" s="4">
        <f>IF(F3076&gt;G3076,100%,IF(F3076=G3076,M3075,0%))</f>
        <v>1</v>
      </c>
      <c r="N3076" s="4">
        <f t="shared" ref="N3076:N3139" si="384">IF($F3076&gt;$G3076,0%,IF($F3076=$G3076,N3075,100%))</f>
        <v>0</v>
      </c>
      <c r="O3076" s="5" cm="1">
        <f t="array" ref="O3076">SUM(ABS(I3076:J3076/P3076-K3076:L3076/P3076))</f>
        <v>0</v>
      </c>
      <c r="P3076">
        <f t="shared" si="381"/>
        <v>12399.031649190945</v>
      </c>
      <c r="Q3076" s="5">
        <f>P3076/MAX(P$3:P3076)-1</f>
        <v>-0.12501246805031296</v>
      </c>
      <c r="R3076" s="5">
        <f t="shared" si="382"/>
        <v>0</v>
      </c>
      <c r="S3076" s="5">
        <f>(1+R3076)*(1-$Z$8*$O3075)-1</f>
        <v>0</v>
      </c>
      <c r="T3076">
        <f t="shared" si="383"/>
        <v>9821.1509742630114</v>
      </c>
      <c r="U3076" s="5">
        <f>T3076/MAX(T$3:T3076)-1</f>
        <v>-0.24717455938803845</v>
      </c>
    </row>
    <row r="3077" spans="1:21" x14ac:dyDescent="0.3">
      <c r="A3077" s="1">
        <v>42163</v>
      </c>
      <c r="B3077">
        <v>101.49073791503901</v>
      </c>
      <c r="C3077">
        <v>54.2329711914062</v>
      </c>
      <c r="D3077">
        <v>99.314627803973281</v>
      </c>
      <c r="E3077">
        <v>55.883019461560593</v>
      </c>
      <c r="F3077">
        <v>1</v>
      </c>
      <c r="G3077">
        <v>0</v>
      </c>
      <c r="I3077">
        <f t="shared" ref="I3077:I3140" si="385">K3076*B3077/B3076</f>
        <v>12273.113759351098</v>
      </c>
      <c r="J3077">
        <f t="shared" ref="J3077:J3140" si="386">L3076*C3077/C3076</f>
        <v>0</v>
      </c>
      <c r="K3077">
        <f t="shared" ref="K3077:K3140" si="387">IF(M3077=1,SUM($I3077:$J3077)*100%,0%)</f>
        <v>12273.113759351098</v>
      </c>
      <c r="L3077">
        <f t="shared" ref="L3077:L3140" si="388">IF(N3077=1,SUM($I3077:$J3077)*100%,0%)</f>
        <v>0</v>
      </c>
      <c r="M3077" s="4">
        <f>IF(F3077&gt;G3077,100%,IF(F3077=G3077,M3076,0%))</f>
        <v>1</v>
      </c>
      <c r="N3077" s="4">
        <f t="shared" si="384"/>
        <v>0</v>
      </c>
      <c r="O3077" s="5" cm="1">
        <f t="array" ref="O3077">SUM(ABS(I3077:J3077/P3077-K3077:L3077/P3077))</f>
        <v>0</v>
      </c>
      <c r="P3077">
        <f t="shared" ref="P3077:P3140" si="389">SUM(K3077:L3077)</f>
        <v>12273.113759351098</v>
      </c>
      <c r="Q3077" s="5">
        <f>P3077/MAX(P$3:P3077)-1</f>
        <v>-0.13389837033498619</v>
      </c>
      <c r="R3077" s="5">
        <f t="shared" ref="R3077:R3140" si="390">P3077/P3076-1</f>
        <v>-1.0155461603976512E-2</v>
      </c>
      <c r="S3077" s="5">
        <f>(1+R3077)*(1-$Z$8*$O3076)-1</f>
        <v>-1.0155461603976512E-2</v>
      </c>
      <c r="T3077">
        <f t="shared" ref="T3077:T3140" si="391">T3076*(1+S3077)</f>
        <v>9721.4126526370273</v>
      </c>
      <c r="U3077" s="5">
        <f>T3077/MAX(T$3:T3077)-1</f>
        <v>-0.25481984924466983</v>
      </c>
    </row>
    <row r="3078" spans="1:21" x14ac:dyDescent="0.3">
      <c r="A3078" s="1">
        <v>42164</v>
      </c>
      <c r="B3078">
        <v>101.321876525878</v>
      </c>
      <c r="C3078">
        <v>54.300830841064403</v>
      </c>
      <c r="D3078">
        <v>99.337785104020895</v>
      </c>
      <c r="E3078">
        <v>55.865414367979433</v>
      </c>
      <c r="F3078">
        <v>1</v>
      </c>
      <c r="G3078">
        <v>0</v>
      </c>
      <c r="I3078">
        <f t="shared" si="385"/>
        <v>12252.693619727421</v>
      </c>
      <c r="J3078">
        <f t="shared" si="386"/>
        <v>0</v>
      </c>
      <c r="K3078">
        <f t="shared" si="387"/>
        <v>12252.693619727421</v>
      </c>
      <c r="L3078">
        <f t="shared" si="388"/>
        <v>0</v>
      </c>
      <c r="M3078" s="4">
        <f>IF(F3078&gt;G3078,100%,IF(F3078=G3078,M3077,0%))</f>
        <v>1</v>
      </c>
      <c r="N3078" s="4">
        <f t="shared" si="384"/>
        <v>0</v>
      </c>
      <c r="O3078" s="5" cm="1">
        <f t="array" ref="O3078">SUM(ABS(I3078:J3078/P3078-K3078:L3078/P3078))</f>
        <v>0</v>
      </c>
      <c r="P3078">
        <f t="shared" si="389"/>
        <v>12252.693619727421</v>
      </c>
      <c r="Q3078" s="5">
        <f>P3078/MAX(P$3:P3078)-1</f>
        <v>-0.1353393996086355</v>
      </c>
      <c r="R3078" s="5">
        <f t="shared" si="390"/>
        <v>-1.6638108326926249E-3</v>
      </c>
      <c r="S3078" s="5">
        <f>(1+R3078)*(1-$Z$8*$O3077)-1</f>
        <v>-1.6638108326926249E-3</v>
      </c>
      <c r="T3078">
        <f t="shared" si="391"/>
        <v>9705.2380609564952</v>
      </c>
      <c r="U3078" s="5">
        <f>T3078/MAX(T$3:T3078)-1</f>
        <v>-0.25605968805180401</v>
      </c>
    </row>
    <row r="3079" spans="1:21" x14ac:dyDescent="0.3">
      <c r="A3079" s="1">
        <v>42165</v>
      </c>
      <c r="B3079">
        <v>102.710227966308</v>
      </c>
      <c r="C3079">
        <v>53.593101501464801</v>
      </c>
      <c r="D3079">
        <v>99.366921761735725</v>
      </c>
      <c r="E3079">
        <v>55.84481885539951</v>
      </c>
      <c r="F3079">
        <v>1</v>
      </c>
      <c r="G3079">
        <v>0</v>
      </c>
      <c r="I3079">
        <f t="shared" si="385"/>
        <v>12420.584754587635</v>
      </c>
      <c r="J3079">
        <f t="shared" si="386"/>
        <v>0</v>
      </c>
      <c r="K3079">
        <f t="shared" si="387"/>
        <v>12420.584754587635</v>
      </c>
      <c r="L3079">
        <f t="shared" si="388"/>
        <v>0</v>
      </c>
      <c r="M3079" s="4">
        <f>IF(F3079&gt;G3079,100%,IF(F3079=G3079,M3078,0%))</f>
        <v>1</v>
      </c>
      <c r="N3079" s="4">
        <f t="shared" si="384"/>
        <v>0</v>
      </c>
      <c r="O3079" s="5" cm="1">
        <f t="array" ref="O3079">SUM(ABS(I3079:J3079/P3079-K3079:L3079/P3079))</f>
        <v>0</v>
      </c>
      <c r="P3079">
        <f t="shared" si="389"/>
        <v>12420.584754587635</v>
      </c>
      <c r="Q3079" s="5">
        <f>P3079/MAX(P$3:P3079)-1</f>
        <v>-0.12349148649058517</v>
      </c>
      <c r="R3079" s="5">
        <f t="shared" si="390"/>
        <v>1.370238578314753E-2</v>
      </c>
      <c r="S3079" s="5">
        <f>(1+R3079)*(1-$Z$8*$O3078)-1</f>
        <v>1.370238578314753E-2</v>
      </c>
      <c r="T3079">
        <f t="shared" si="391"/>
        <v>9838.2229769850073</v>
      </c>
      <c r="U3079" s="5">
        <f>T3079/MAX(T$3:T3079)-1</f>
        <v>-0.2458659308978548</v>
      </c>
    </row>
    <row r="3080" spans="1:21" x14ac:dyDescent="0.3">
      <c r="A3080" s="1">
        <v>42166</v>
      </c>
      <c r="B3080">
        <v>102.860313415527</v>
      </c>
      <c r="C3080">
        <v>53.496150970458899</v>
      </c>
      <c r="D3080">
        <v>99.396805113227771</v>
      </c>
      <c r="E3080">
        <v>55.823741001869315</v>
      </c>
      <c r="F3080">
        <v>1</v>
      </c>
      <c r="G3080">
        <v>0</v>
      </c>
      <c r="I3080">
        <f t="shared" si="385"/>
        <v>12438.734349612061</v>
      </c>
      <c r="J3080">
        <f t="shared" si="386"/>
        <v>0</v>
      </c>
      <c r="K3080">
        <f t="shared" si="387"/>
        <v>12438.734349612061</v>
      </c>
      <c r="L3080">
        <f t="shared" si="388"/>
        <v>0</v>
      </c>
      <c r="M3080" s="4">
        <f>IF(F3080&gt;G3080,100%,IF(F3080=G3080,M3079,0%))</f>
        <v>1</v>
      </c>
      <c r="N3080" s="4">
        <f t="shared" si="384"/>
        <v>0</v>
      </c>
      <c r="O3080" s="5" cm="1">
        <f t="array" ref="O3080">SUM(ABS(I3080:J3080/P3080-K3080:L3080/P3080))</f>
        <v>0</v>
      </c>
      <c r="P3080">
        <f t="shared" si="389"/>
        <v>12438.734349612061</v>
      </c>
      <c r="Q3080" s="5">
        <f>P3080/MAX(P$3:P3080)-1</f>
        <v>-0.12221068732774532</v>
      </c>
      <c r="R3080" s="5">
        <f t="shared" si="390"/>
        <v>1.4612512520977283E-3</v>
      </c>
      <c r="S3080" s="5">
        <f>(1+R3080)*(1-$Z$8*$O3079)-1</f>
        <v>1.4612512520977283E-3</v>
      </c>
      <c r="T3080">
        <f t="shared" si="391"/>
        <v>9852.5990926285431</v>
      </c>
      <c r="U3080" s="5">
        <f>T3080/MAX(T$3:T3080)-1</f>
        <v>-0.24476395154512975</v>
      </c>
    </row>
    <row r="3081" spans="1:21" x14ac:dyDescent="0.3">
      <c r="A3081" s="1">
        <v>42167</v>
      </c>
      <c r="B3081">
        <v>102.01604461669901</v>
      </c>
      <c r="C3081">
        <v>53.922733306884702</v>
      </c>
      <c r="D3081">
        <v>99.422488122437088</v>
      </c>
      <c r="E3081">
        <v>55.804785448520327</v>
      </c>
      <c r="F3081">
        <v>1</v>
      </c>
      <c r="G3081">
        <v>0</v>
      </c>
      <c r="I3081">
        <f t="shared" si="385"/>
        <v>12336.638264547029</v>
      </c>
      <c r="J3081">
        <f t="shared" si="386"/>
        <v>0</v>
      </c>
      <c r="K3081">
        <f t="shared" si="387"/>
        <v>12336.638264547029</v>
      </c>
      <c r="L3081">
        <f t="shared" si="388"/>
        <v>0</v>
      </c>
      <c r="M3081" s="4">
        <f>IF(F3081&gt;G3081,100%,IF(F3081=G3081,M3080,0%))</f>
        <v>1</v>
      </c>
      <c r="N3081" s="4">
        <f t="shared" si="384"/>
        <v>0</v>
      </c>
      <c r="O3081" s="5" cm="1">
        <f t="array" ref="O3081">SUM(ABS(I3081:J3081/P3081-K3081:L3081/P3081))</f>
        <v>0</v>
      </c>
      <c r="P3081">
        <f t="shared" si="389"/>
        <v>12336.638264547029</v>
      </c>
      <c r="Q3081" s="5">
        <f>P3081/MAX(P$3:P3081)-1</f>
        <v>-0.12941550815733049</v>
      </c>
      <c r="R3081" s="5">
        <f t="shared" si="390"/>
        <v>-8.2079158695286258E-3</v>
      </c>
      <c r="S3081" s="5">
        <f>(1+R3081)*(1-$Z$8*$O3080)-1</f>
        <v>-8.2079158695286258E-3</v>
      </c>
      <c r="T3081">
        <f t="shared" si="391"/>
        <v>9771.7297881800532</v>
      </c>
      <c r="U3081" s="5">
        <f>T3081/MAX(T$3:T3081)-1</f>
        <v>-0.25096286549248259</v>
      </c>
    </row>
    <row r="3082" spans="1:21" x14ac:dyDescent="0.3">
      <c r="A3082" s="1">
        <v>42168</v>
      </c>
      <c r="B3082">
        <v>102.01604461669901</v>
      </c>
      <c r="C3082">
        <v>53.922733306884702</v>
      </c>
      <c r="D3082">
        <v>99.444413559946796</v>
      </c>
      <c r="E3082">
        <v>55.788241505029774</v>
      </c>
      <c r="F3082">
        <v>1</v>
      </c>
      <c r="G3082">
        <v>0</v>
      </c>
      <c r="I3082">
        <f t="shared" si="385"/>
        <v>12336.638264547028</v>
      </c>
      <c r="J3082">
        <f t="shared" si="386"/>
        <v>0</v>
      </c>
      <c r="K3082">
        <f t="shared" si="387"/>
        <v>12336.638264547028</v>
      </c>
      <c r="L3082">
        <f t="shared" si="388"/>
        <v>0</v>
      </c>
      <c r="M3082" s="4">
        <f>IF(F3082&gt;G3082,100%,IF(F3082=G3082,M3081,0%))</f>
        <v>1</v>
      </c>
      <c r="N3082" s="4">
        <f t="shared" si="384"/>
        <v>0</v>
      </c>
      <c r="O3082" s="5" cm="1">
        <f t="array" ref="O3082">SUM(ABS(I3082:J3082/P3082-K3082:L3082/P3082))</f>
        <v>0</v>
      </c>
      <c r="P3082">
        <f t="shared" si="389"/>
        <v>12336.638264547028</v>
      </c>
      <c r="Q3082" s="5">
        <f>P3082/MAX(P$3:P3082)-1</f>
        <v>-0.12941550815733061</v>
      </c>
      <c r="R3082" s="5">
        <f t="shared" si="390"/>
        <v>0</v>
      </c>
      <c r="S3082" s="5">
        <f>(1+R3082)*(1-$Z$8*$O3081)-1</f>
        <v>0</v>
      </c>
      <c r="T3082">
        <f t="shared" si="391"/>
        <v>9771.7297881800532</v>
      </c>
      <c r="U3082" s="5">
        <f>T3082/MAX(T$3:T3082)-1</f>
        <v>-0.25096286549248259</v>
      </c>
    </row>
    <row r="3083" spans="1:21" x14ac:dyDescent="0.3">
      <c r="A3083" s="1">
        <v>42169</v>
      </c>
      <c r="B3083">
        <v>102.01604461669901</v>
      </c>
      <c r="C3083">
        <v>53.922733306884702</v>
      </c>
      <c r="D3083">
        <v>99.465596706712958</v>
      </c>
      <c r="E3083">
        <v>55.77193876048225</v>
      </c>
      <c r="F3083">
        <v>1</v>
      </c>
      <c r="G3083">
        <v>0</v>
      </c>
      <c r="I3083">
        <f t="shared" si="385"/>
        <v>12336.638264547028</v>
      </c>
      <c r="J3083">
        <f t="shared" si="386"/>
        <v>0</v>
      </c>
      <c r="K3083">
        <f t="shared" si="387"/>
        <v>12336.638264547028</v>
      </c>
      <c r="L3083">
        <f t="shared" si="388"/>
        <v>0</v>
      </c>
      <c r="M3083" s="4">
        <f>IF(F3083&gt;G3083,100%,IF(F3083=G3083,M3082,0%))</f>
        <v>1</v>
      </c>
      <c r="N3083" s="4">
        <f t="shared" si="384"/>
        <v>0</v>
      </c>
      <c r="O3083" s="5" cm="1">
        <f t="array" ref="O3083">SUM(ABS(I3083:J3083/P3083-K3083:L3083/P3083))</f>
        <v>0</v>
      </c>
      <c r="P3083">
        <f t="shared" si="389"/>
        <v>12336.638264547028</v>
      </c>
      <c r="Q3083" s="5">
        <f>P3083/MAX(P$3:P3083)-1</f>
        <v>-0.12941550815733061</v>
      </c>
      <c r="R3083" s="5">
        <f t="shared" si="390"/>
        <v>0</v>
      </c>
      <c r="S3083" s="5">
        <f>(1+R3083)*(1-$Z$8*$O3082)-1</f>
        <v>0</v>
      </c>
      <c r="T3083">
        <f t="shared" si="391"/>
        <v>9771.7297881800532</v>
      </c>
      <c r="U3083" s="5">
        <f>T3083/MAX(T$3:T3083)-1</f>
        <v>-0.25096286549248259</v>
      </c>
    </row>
    <row r="3084" spans="1:21" x14ac:dyDescent="0.3">
      <c r="A3084" s="1">
        <v>42170</v>
      </c>
      <c r="B3084">
        <v>101.509475708007</v>
      </c>
      <c r="C3084">
        <v>54.194190979003899</v>
      </c>
      <c r="D3084">
        <v>99.481104988363796</v>
      </c>
      <c r="E3084">
        <v>55.758964064109378</v>
      </c>
      <c r="F3084">
        <v>1</v>
      </c>
      <c r="G3084">
        <v>0</v>
      </c>
      <c r="I3084">
        <f t="shared" si="385"/>
        <v>12275.379690897362</v>
      </c>
      <c r="J3084">
        <f t="shared" si="386"/>
        <v>0</v>
      </c>
      <c r="K3084">
        <f t="shared" si="387"/>
        <v>12275.379690897362</v>
      </c>
      <c r="L3084">
        <f t="shared" si="388"/>
        <v>0</v>
      </c>
      <c r="M3084" s="4">
        <f>IF(F3084&gt;G3084,100%,IF(F3084=G3084,M3083,0%))</f>
        <v>1</v>
      </c>
      <c r="N3084" s="4">
        <f t="shared" si="384"/>
        <v>0</v>
      </c>
      <c r="O3084" s="5" cm="1">
        <f t="array" ref="O3084">SUM(ABS(I3084:J3084/P3084-K3084:L3084/P3084))</f>
        <v>0</v>
      </c>
      <c r="P3084">
        <f t="shared" si="389"/>
        <v>12275.379690897362</v>
      </c>
      <c r="Q3084" s="5">
        <f>P3084/MAX(P$3:P3084)-1</f>
        <v>-0.13373846576281245</v>
      </c>
      <c r="R3084" s="5">
        <f t="shared" si="390"/>
        <v>-4.9655807632545956E-3</v>
      </c>
      <c r="S3084" s="5">
        <f>(1+R3084)*(1-$Z$8*$O3083)-1</f>
        <v>-4.9655807632545956E-3</v>
      </c>
      <c r="T3084">
        <f t="shared" si="391"/>
        <v>9723.2074747201441</v>
      </c>
      <c r="U3084" s="5">
        <f>T3084/MAX(T$3:T3084)-1</f>
        <v>-0.25468226987855658</v>
      </c>
    </row>
    <row r="3085" spans="1:21" x14ac:dyDescent="0.3">
      <c r="A3085" s="1">
        <v>42171</v>
      </c>
      <c r="B3085">
        <v>102.06297302246</v>
      </c>
      <c r="C3085">
        <v>53.922733306884702</v>
      </c>
      <c r="D3085">
        <v>99.499366987996979</v>
      </c>
      <c r="E3085">
        <v>55.744638832054321</v>
      </c>
      <c r="F3085">
        <v>1</v>
      </c>
      <c r="G3085">
        <v>0</v>
      </c>
      <c r="I3085">
        <f t="shared" si="385"/>
        <v>12342.313242129039</v>
      </c>
      <c r="J3085">
        <f t="shared" si="386"/>
        <v>0</v>
      </c>
      <c r="K3085">
        <f t="shared" si="387"/>
        <v>12342.313242129039</v>
      </c>
      <c r="L3085">
        <f t="shared" si="388"/>
        <v>0</v>
      </c>
      <c r="M3085" s="4">
        <f>IF(F3085&gt;G3085,100%,IF(F3085=G3085,M3084,0%))</f>
        <v>1</v>
      </c>
      <c r="N3085" s="4">
        <f t="shared" si="384"/>
        <v>0</v>
      </c>
      <c r="O3085" s="5" cm="1">
        <f t="array" ref="O3085">SUM(ABS(I3085:J3085/P3085-K3085:L3085/P3085))</f>
        <v>0</v>
      </c>
      <c r="P3085">
        <f t="shared" si="389"/>
        <v>12342.313242129039</v>
      </c>
      <c r="Q3085" s="5">
        <f>P3085/MAX(P$3:P3085)-1</f>
        <v>-0.1290150305419131</v>
      </c>
      <c r="R3085" s="5">
        <f t="shared" si="390"/>
        <v>5.4526664687457593E-3</v>
      </c>
      <c r="S3085" s="5">
        <f>(1+R3085)*(1-$Z$8*$O3084)-1</f>
        <v>5.4526664687457593E-3</v>
      </c>
      <c r="T3085">
        <f t="shared" si="391"/>
        <v>9776.2248820862096</v>
      </c>
      <c r="U3085" s="5">
        <f>T3085/MAX(T$3:T3085)-1</f>
        <v>-0.25061830088296155</v>
      </c>
    </row>
    <row r="3086" spans="1:21" x14ac:dyDescent="0.3">
      <c r="A3086" s="1">
        <v>42172</v>
      </c>
      <c r="B3086">
        <v>102.34438323974599</v>
      </c>
      <c r="C3086">
        <v>53.748226165771399</v>
      </c>
      <c r="D3086">
        <v>99.516755782549595</v>
      </c>
      <c r="E3086">
        <v>55.730892371182406</v>
      </c>
      <c r="F3086">
        <v>1</v>
      </c>
      <c r="G3086">
        <v>0</v>
      </c>
      <c r="I3086">
        <f t="shared" si="385"/>
        <v>12376.343732799882</v>
      </c>
      <c r="J3086">
        <f t="shared" si="386"/>
        <v>0</v>
      </c>
      <c r="K3086">
        <f t="shared" si="387"/>
        <v>12376.343732799882</v>
      </c>
      <c r="L3086">
        <f t="shared" si="388"/>
        <v>0</v>
      </c>
      <c r="M3086" s="4">
        <f>IF(F3086&gt;G3086,100%,IF(F3086=G3086,M3085,0%))</f>
        <v>1</v>
      </c>
      <c r="N3086" s="4">
        <f t="shared" si="384"/>
        <v>0</v>
      </c>
      <c r="O3086" s="5" cm="1">
        <f t="array" ref="O3086">SUM(ABS(I3086:J3086/P3086-K3086:L3086/P3086))</f>
        <v>0</v>
      </c>
      <c r="P3086">
        <f t="shared" si="389"/>
        <v>12376.343732799882</v>
      </c>
      <c r="Q3086" s="5">
        <f>P3086/MAX(P$3:P3086)-1</f>
        <v>-0.12661353211158533</v>
      </c>
      <c r="R3086" s="5">
        <f t="shared" si="390"/>
        <v>2.7572214384159466E-3</v>
      </c>
      <c r="S3086" s="5">
        <f>(1+R3086)*(1-$Z$8*$O3085)-1</f>
        <v>2.7572214384159466E-3</v>
      </c>
      <c r="T3086">
        <f t="shared" si="391"/>
        <v>9803.1800989178737</v>
      </c>
      <c r="U3086" s="5">
        <f>T3086/MAX(T$3:T3086)-1</f>
        <v>-0.24855208959659947</v>
      </c>
    </row>
    <row r="3087" spans="1:21" x14ac:dyDescent="0.3">
      <c r="A3087" s="1">
        <v>42173</v>
      </c>
      <c r="B3087">
        <v>103.835929870605</v>
      </c>
      <c r="C3087">
        <v>53.011409759521399</v>
      </c>
      <c r="D3087">
        <v>99.541565207106487</v>
      </c>
      <c r="E3087">
        <v>55.713480157045581</v>
      </c>
      <c r="F3087">
        <v>1</v>
      </c>
      <c r="G3087">
        <v>0</v>
      </c>
      <c r="I3087">
        <f t="shared" si="385"/>
        <v>12556.714098155131</v>
      </c>
      <c r="J3087">
        <f t="shared" si="386"/>
        <v>0</v>
      </c>
      <c r="K3087">
        <f t="shared" si="387"/>
        <v>12556.714098155131</v>
      </c>
      <c r="L3087">
        <f t="shared" si="388"/>
        <v>0</v>
      </c>
      <c r="M3087" s="4">
        <f>IF(F3087&gt;G3087,100%,IF(F3087=G3087,M3086,0%))</f>
        <v>1</v>
      </c>
      <c r="N3087" s="4">
        <f t="shared" si="384"/>
        <v>0</v>
      </c>
      <c r="O3087" s="5" cm="1">
        <f t="array" ref="O3087">SUM(ABS(I3087:J3087/P3087-K3087:L3087/P3087))</f>
        <v>0</v>
      </c>
      <c r="P3087">
        <f t="shared" si="389"/>
        <v>12556.714098155131</v>
      </c>
      <c r="Q3087" s="5">
        <f>P3087/MAX(P$3:P3087)-1</f>
        <v>-0.11388497190750269</v>
      </c>
      <c r="R3087" s="5">
        <f t="shared" si="390"/>
        <v>1.4573800570618411E-2</v>
      </c>
      <c r="S3087" s="5">
        <f>(1+R3087)*(1-$Z$8*$O3086)-1</f>
        <v>1.4573800570618411E-2</v>
      </c>
      <c r="T3087">
        <f t="shared" si="391"/>
        <v>9946.0496906373573</v>
      </c>
      <c r="U3087" s="5">
        <f>T3087/MAX(T$3:T3087)-1</f>
        <v>-0.23760063761117245</v>
      </c>
    </row>
    <row r="3088" spans="1:21" x14ac:dyDescent="0.3">
      <c r="A3088" s="1">
        <v>42174</v>
      </c>
      <c r="B3088">
        <v>103.322555541992</v>
      </c>
      <c r="C3088">
        <v>53.263481140136697</v>
      </c>
      <c r="D3088">
        <v>99.563820530526002</v>
      </c>
      <c r="E3088">
        <v>55.697322029379464</v>
      </c>
      <c r="F3088">
        <v>1</v>
      </c>
      <c r="G3088">
        <v>0</v>
      </c>
      <c r="I3088">
        <f t="shared" si="385"/>
        <v>12494.632555882059</v>
      </c>
      <c r="J3088">
        <f t="shared" si="386"/>
        <v>0</v>
      </c>
      <c r="K3088">
        <f t="shared" si="387"/>
        <v>12494.632555882059</v>
      </c>
      <c r="L3088">
        <f t="shared" si="388"/>
        <v>0</v>
      </c>
      <c r="M3088" s="4">
        <f>IF(F3088&gt;G3088,100%,IF(F3088=G3088,M3087,0%))</f>
        <v>1</v>
      </c>
      <c r="N3088" s="4">
        <f t="shared" si="384"/>
        <v>0</v>
      </c>
      <c r="O3088" s="5" cm="1">
        <f t="array" ref="O3088">SUM(ABS(I3088:J3088/P3088-K3088:L3088/P3088))</f>
        <v>0</v>
      </c>
      <c r="P3088">
        <f t="shared" si="389"/>
        <v>12494.632555882059</v>
      </c>
      <c r="Q3088" s="5">
        <f>P3088/MAX(P$3:P3088)-1</f>
        <v>-0.1182660056035244</v>
      </c>
      <c r="R3088" s="5">
        <f t="shared" si="390"/>
        <v>-4.9440914070181252E-3</v>
      </c>
      <c r="S3088" s="5">
        <f>(1+R3088)*(1-$Z$8*$O3087)-1</f>
        <v>-4.9440914070181252E-3</v>
      </c>
      <c r="T3088">
        <f t="shared" si="391"/>
        <v>9896.8755118281024</v>
      </c>
      <c r="U3088" s="5">
        <f>T3088/MAX(T$3:T3088)-1</f>
        <v>-0.24137000974747513</v>
      </c>
    </row>
    <row r="3089" spans="1:21" x14ac:dyDescent="0.3">
      <c r="A3089" s="1">
        <v>42175</v>
      </c>
      <c r="B3089">
        <v>103.322555541992</v>
      </c>
      <c r="C3089">
        <v>53.263481140136697</v>
      </c>
      <c r="D3089">
        <v>99.591642844736214</v>
      </c>
      <c r="E3089">
        <v>55.677884116101609</v>
      </c>
      <c r="F3089">
        <v>1</v>
      </c>
      <c r="G3089">
        <v>0</v>
      </c>
      <c r="I3089">
        <f t="shared" si="385"/>
        <v>12494.632555882059</v>
      </c>
      <c r="J3089">
        <f t="shared" si="386"/>
        <v>0</v>
      </c>
      <c r="K3089">
        <f t="shared" si="387"/>
        <v>12494.632555882059</v>
      </c>
      <c r="L3089">
        <f t="shared" si="388"/>
        <v>0</v>
      </c>
      <c r="M3089" s="4">
        <f>IF(F3089&gt;G3089,100%,IF(F3089=G3089,M3088,0%))</f>
        <v>1</v>
      </c>
      <c r="N3089" s="4">
        <f t="shared" si="384"/>
        <v>0</v>
      </c>
      <c r="O3089" s="5" cm="1">
        <f t="array" ref="O3089">SUM(ABS(I3089:J3089/P3089-K3089:L3089/P3089))</f>
        <v>0</v>
      </c>
      <c r="P3089">
        <f t="shared" si="389"/>
        <v>12494.632555882059</v>
      </c>
      <c r="Q3089" s="5">
        <f>P3089/MAX(P$3:P3089)-1</f>
        <v>-0.1182660056035244</v>
      </c>
      <c r="R3089" s="5">
        <f t="shared" si="390"/>
        <v>0</v>
      </c>
      <c r="S3089" s="5">
        <f>(1+R3089)*(1-$Z$8*$O3088)-1</f>
        <v>0</v>
      </c>
      <c r="T3089">
        <f t="shared" si="391"/>
        <v>9896.8755118281024</v>
      </c>
      <c r="U3089" s="5">
        <f>T3089/MAX(T$3:T3089)-1</f>
        <v>-0.24137000974747513</v>
      </c>
    </row>
    <row r="3090" spans="1:21" x14ac:dyDescent="0.3">
      <c r="A3090" s="1">
        <v>42176</v>
      </c>
      <c r="B3090">
        <v>103.322555541992</v>
      </c>
      <c r="C3090">
        <v>53.263481140136697</v>
      </c>
      <c r="D3090">
        <v>99.617516778594748</v>
      </c>
      <c r="E3090">
        <v>55.659652007752982</v>
      </c>
      <c r="F3090">
        <v>1</v>
      </c>
      <c r="G3090">
        <v>0</v>
      </c>
      <c r="I3090">
        <f t="shared" si="385"/>
        <v>12494.632555882059</v>
      </c>
      <c r="J3090">
        <f t="shared" si="386"/>
        <v>0</v>
      </c>
      <c r="K3090">
        <f t="shared" si="387"/>
        <v>12494.632555882059</v>
      </c>
      <c r="L3090">
        <f t="shared" si="388"/>
        <v>0</v>
      </c>
      <c r="M3090" s="4">
        <f>IF(F3090&gt;G3090,100%,IF(F3090=G3090,M3089,0%))</f>
        <v>1</v>
      </c>
      <c r="N3090" s="4">
        <f t="shared" si="384"/>
        <v>0</v>
      </c>
      <c r="O3090" s="5" cm="1">
        <f t="array" ref="O3090">SUM(ABS(I3090:J3090/P3090-K3090:L3090/P3090))</f>
        <v>0</v>
      </c>
      <c r="P3090">
        <f t="shared" si="389"/>
        <v>12494.632555882059</v>
      </c>
      <c r="Q3090" s="5">
        <f>P3090/MAX(P$3:P3090)-1</f>
        <v>-0.1182660056035244</v>
      </c>
      <c r="R3090" s="5">
        <f t="shared" si="390"/>
        <v>0</v>
      </c>
      <c r="S3090" s="5">
        <f>(1+R3090)*(1-$Z$8*$O3089)-1</f>
        <v>0</v>
      </c>
      <c r="T3090">
        <f t="shared" si="391"/>
        <v>9896.8755118281024</v>
      </c>
      <c r="U3090" s="5">
        <f>T3090/MAX(T$3:T3090)-1</f>
        <v>-0.24137000974747513</v>
      </c>
    </row>
    <row r="3091" spans="1:21" x14ac:dyDescent="0.3">
      <c r="A3091" s="1">
        <v>42177</v>
      </c>
      <c r="B3091">
        <v>104.08415222167901</v>
      </c>
      <c r="C3091">
        <v>52.856300354003899</v>
      </c>
      <c r="D3091">
        <v>99.646298384784984</v>
      </c>
      <c r="E3091">
        <v>55.639828240693504</v>
      </c>
      <c r="F3091">
        <v>1</v>
      </c>
      <c r="G3091">
        <v>0</v>
      </c>
      <c r="I3091">
        <f t="shared" si="385"/>
        <v>12586.731232870372</v>
      </c>
      <c r="J3091">
        <f t="shared" si="386"/>
        <v>0</v>
      </c>
      <c r="K3091">
        <f t="shared" si="387"/>
        <v>12586.731232870372</v>
      </c>
      <c r="L3091">
        <f t="shared" si="388"/>
        <v>0</v>
      </c>
      <c r="M3091" s="4">
        <f>IF(F3091&gt;G3091,100%,IF(F3091=G3091,M3090,0%))</f>
        <v>1</v>
      </c>
      <c r="N3091" s="4">
        <f t="shared" si="384"/>
        <v>0</v>
      </c>
      <c r="O3091" s="5" cm="1">
        <f t="array" ref="O3091">SUM(ABS(I3091:J3091/P3091-K3091:L3091/P3091))</f>
        <v>0</v>
      </c>
      <c r="P3091">
        <f t="shared" si="389"/>
        <v>12586.731232870372</v>
      </c>
      <c r="Q3091" s="5">
        <f>P3091/MAX(P$3:P3091)-1</f>
        <v>-0.11176669208019019</v>
      </c>
      <c r="R3091" s="5">
        <f t="shared" si="390"/>
        <v>7.3710592589579793E-3</v>
      </c>
      <c r="S3091" s="5">
        <f>(1+R3091)*(1-$Z$8*$O3090)-1</f>
        <v>7.3710592589579793E-3</v>
      </c>
      <c r="T3091">
        <f t="shared" si="391"/>
        <v>9969.825967704317</v>
      </c>
      <c r="U3091" s="5">
        <f>T3091/MAX(T$3:T3091)-1</f>
        <v>-0.23577810313370107</v>
      </c>
    </row>
    <row r="3092" spans="1:21" x14ac:dyDescent="0.3">
      <c r="A3092" s="1">
        <v>42178</v>
      </c>
      <c r="B3092">
        <v>104.16876220703099</v>
      </c>
      <c r="C3092">
        <v>52.778732299804602</v>
      </c>
      <c r="D3092">
        <v>99.675732816629676</v>
      </c>
      <c r="E3092">
        <v>55.619570319332283</v>
      </c>
      <c r="F3092">
        <v>1</v>
      </c>
      <c r="G3092">
        <v>0</v>
      </c>
      <c r="I3092">
        <f t="shared" si="385"/>
        <v>12596.962984030475</v>
      </c>
      <c r="J3092">
        <f t="shared" si="386"/>
        <v>0</v>
      </c>
      <c r="K3092">
        <f t="shared" si="387"/>
        <v>12596.962984030475</v>
      </c>
      <c r="L3092">
        <f t="shared" si="388"/>
        <v>0</v>
      </c>
      <c r="M3092" s="4">
        <f>IF(F3092&gt;G3092,100%,IF(F3092=G3092,M3091,0%))</f>
        <v>1</v>
      </c>
      <c r="N3092" s="4">
        <f t="shared" si="384"/>
        <v>0</v>
      </c>
      <c r="O3092" s="5" cm="1">
        <f t="array" ref="O3092">SUM(ABS(I3092:J3092/P3092-K3092:L3092/P3092))</f>
        <v>0</v>
      </c>
      <c r="P3092">
        <f t="shared" si="389"/>
        <v>12596.962984030475</v>
      </c>
      <c r="Q3092" s="5">
        <f>P3092/MAX(P$3:P3092)-1</f>
        <v>-0.11104464741183206</v>
      </c>
      <c r="R3092" s="5">
        <f t="shared" si="390"/>
        <v>8.128997887379974E-4</v>
      </c>
      <c r="S3092" s="5">
        <f>(1+R3092)*(1-$Z$8*$O3091)-1</f>
        <v>8.128997887379974E-4</v>
      </c>
      <c r="T3092">
        <f t="shared" si="391"/>
        <v>9977.9304371272192</v>
      </c>
      <c r="U3092" s="5">
        <f>T3092/MAX(T$3:T3092)-1</f>
        <v>-0.23515686731518937</v>
      </c>
    </row>
    <row r="3093" spans="1:21" x14ac:dyDescent="0.3">
      <c r="A3093" s="1">
        <v>42179</v>
      </c>
      <c r="B3093">
        <v>103.63282012939401</v>
      </c>
      <c r="C3093">
        <v>53.050201416015597</v>
      </c>
      <c r="D3093">
        <v>99.702454448339282</v>
      </c>
      <c r="E3093">
        <v>55.600662990589036</v>
      </c>
      <c r="F3093">
        <v>1</v>
      </c>
      <c r="G3093">
        <v>0</v>
      </c>
      <c r="I3093">
        <f t="shared" si="385"/>
        <v>12532.152359707612</v>
      </c>
      <c r="J3093">
        <f t="shared" si="386"/>
        <v>0</v>
      </c>
      <c r="K3093">
        <f t="shared" si="387"/>
        <v>12532.152359707612</v>
      </c>
      <c r="L3093">
        <f t="shared" si="388"/>
        <v>0</v>
      </c>
      <c r="M3093" s="4">
        <f>IF(F3093&gt;G3093,100%,IF(F3093=G3093,M3092,0%))</f>
        <v>1</v>
      </c>
      <c r="N3093" s="4">
        <f t="shared" si="384"/>
        <v>0</v>
      </c>
      <c r="O3093" s="5" cm="1">
        <f t="array" ref="O3093">SUM(ABS(I3093:J3093/P3093-K3093:L3093/P3093))</f>
        <v>0</v>
      </c>
      <c r="P3093">
        <f t="shared" si="389"/>
        <v>12532.152359707612</v>
      </c>
      <c r="Q3093" s="5">
        <f>P3093/MAX(P$3:P3093)-1</f>
        <v>-0.11561826975790301</v>
      </c>
      <c r="R3093" s="5">
        <f t="shared" si="390"/>
        <v>-5.14494044358349E-3</v>
      </c>
      <c r="S3093" s="5">
        <f>(1+R3093)*(1-$Z$8*$O3092)-1</f>
        <v>-5.14494044358349E-3</v>
      </c>
      <c r="T3093">
        <f t="shared" si="391"/>
        <v>9926.5945792779803</v>
      </c>
      <c r="U3093" s="5">
        <f>T3093/MAX(T$3:T3093)-1</f>
        <v>-0.23909193968153664</v>
      </c>
    </row>
    <row r="3094" spans="1:21" x14ac:dyDescent="0.3">
      <c r="A3094" s="1">
        <v>42180</v>
      </c>
      <c r="B3094">
        <v>103.42595672607401</v>
      </c>
      <c r="C3094">
        <v>53.166530609130803</v>
      </c>
      <c r="D3094">
        <v>99.728146908888107</v>
      </c>
      <c r="E3094">
        <v>55.582334414050344</v>
      </c>
      <c r="F3094">
        <v>1</v>
      </c>
      <c r="G3094">
        <v>0</v>
      </c>
      <c r="I3094">
        <f t="shared" si="385"/>
        <v>12507.136696862415</v>
      </c>
      <c r="J3094">
        <f t="shared" si="386"/>
        <v>0</v>
      </c>
      <c r="K3094">
        <f t="shared" si="387"/>
        <v>12507.136696862415</v>
      </c>
      <c r="L3094">
        <f t="shared" si="388"/>
        <v>0</v>
      </c>
      <c r="M3094" s="4">
        <f>IF(F3094&gt;G3094,100%,IF(F3094=G3094,M3093,0%))</f>
        <v>1</v>
      </c>
      <c r="N3094" s="4">
        <f t="shared" si="384"/>
        <v>0</v>
      </c>
      <c r="O3094" s="5" cm="1">
        <f t="array" ref="O3094">SUM(ABS(I3094:J3094/P3094-K3094:L3094/P3094))</f>
        <v>0</v>
      </c>
      <c r="P3094">
        <f t="shared" si="389"/>
        <v>12507.136696862415</v>
      </c>
      <c r="Q3094" s="5">
        <f>P3094/MAX(P$3:P3094)-1</f>
        <v>-0.11738360060891606</v>
      </c>
      <c r="R3094" s="5">
        <f t="shared" si="390"/>
        <v>-1.9961186336694414E-3</v>
      </c>
      <c r="S3094" s="5">
        <f>(1+R3094)*(1-$Z$8*$O3093)-1</f>
        <v>-1.9961186336694414E-3</v>
      </c>
      <c r="T3094">
        <f t="shared" si="391"/>
        <v>9906.7799188694007</v>
      </c>
      <c r="U3094" s="5">
        <f>T3094/MAX(T$3:T3094)-1</f>
        <v>-0.2406108024392476</v>
      </c>
    </row>
    <row r="3095" spans="1:21" x14ac:dyDescent="0.3">
      <c r="A3095" s="1">
        <v>42181</v>
      </c>
      <c r="B3095">
        <v>102.739631652832</v>
      </c>
      <c r="C3095">
        <v>53.486465454101499</v>
      </c>
      <c r="D3095">
        <v>99.750424816833728</v>
      </c>
      <c r="E3095">
        <v>55.56559755315827</v>
      </c>
      <c r="F3095">
        <v>1</v>
      </c>
      <c r="G3095">
        <v>0</v>
      </c>
      <c r="I3095">
        <f t="shared" si="385"/>
        <v>12424.140495703195</v>
      </c>
      <c r="J3095">
        <f t="shared" si="386"/>
        <v>0</v>
      </c>
      <c r="K3095">
        <f t="shared" si="387"/>
        <v>12424.140495703195</v>
      </c>
      <c r="L3095">
        <f t="shared" si="388"/>
        <v>0</v>
      </c>
      <c r="M3095" s="4">
        <f>IF(F3095&gt;G3095,100%,IF(F3095=G3095,M3094,0%))</f>
        <v>1</v>
      </c>
      <c r="N3095" s="4">
        <f t="shared" si="384"/>
        <v>0</v>
      </c>
      <c r="O3095" s="5" cm="1">
        <f t="array" ref="O3095">SUM(ABS(I3095:J3095/P3095-K3095:L3095/P3095))</f>
        <v>0</v>
      </c>
      <c r="P3095">
        <f t="shared" si="389"/>
        <v>12424.140495703195</v>
      </c>
      <c r="Q3095" s="5">
        <f>P3095/MAX(P$3:P3095)-1</f>
        <v>-0.12324056131908923</v>
      </c>
      <c r="R3095" s="5">
        <f t="shared" si="390"/>
        <v>-6.6359074159667575E-3</v>
      </c>
      <c r="S3095" s="5">
        <f>(1+R3095)*(1-$Z$8*$O3094)-1</f>
        <v>-6.6359074159667575E-3</v>
      </c>
      <c r="T3095">
        <f t="shared" si="391"/>
        <v>9841.0394445374241</v>
      </c>
      <c r="U3095" s="5">
        <f>T3095/MAX(T$3:T3095)-1</f>
        <v>-0.24565003884694614</v>
      </c>
    </row>
    <row r="3096" spans="1:21" x14ac:dyDescent="0.3">
      <c r="A3096" s="1">
        <v>42182</v>
      </c>
      <c r="B3096">
        <v>102.739631652832</v>
      </c>
      <c r="C3096">
        <v>53.486465454101499</v>
      </c>
      <c r="D3096">
        <v>99.776182108257444</v>
      </c>
      <c r="E3096">
        <v>55.546786654647896</v>
      </c>
      <c r="F3096">
        <v>1</v>
      </c>
      <c r="G3096">
        <v>0</v>
      </c>
      <c r="I3096">
        <f t="shared" si="385"/>
        <v>12424.140495703195</v>
      </c>
      <c r="J3096">
        <f t="shared" si="386"/>
        <v>0</v>
      </c>
      <c r="K3096">
        <f t="shared" si="387"/>
        <v>12424.140495703195</v>
      </c>
      <c r="L3096">
        <f t="shared" si="388"/>
        <v>0</v>
      </c>
      <c r="M3096" s="4">
        <f>IF(F3096&gt;G3096,100%,IF(F3096=G3096,M3095,0%))</f>
        <v>1</v>
      </c>
      <c r="N3096" s="4">
        <f t="shared" si="384"/>
        <v>0</v>
      </c>
      <c r="O3096" s="5" cm="1">
        <f t="array" ref="O3096">SUM(ABS(I3096:J3096/P3096-K3096:L3096/P3096))</f>
        <v>0</v>
      </c>
      <c r="P3096">
        <f t="shared" si="389"/>
        <v>12424.140495703195</v>
      </c>
      <c r="Q3096" s="5">
        <f>P3096/MAX(P$3:P3096)-1</f>
        <v>-0.12324056131908923</v>
      </c>
      <c r="R3096" s="5">
        <f t="shared" si="390"/>
        <v>0</v>
      </c>
      <c r="S3096" s="5">
        <f>(1+R3096)*(1-$Z$8*$O3095)-1</f>
        <v>0</v>
      </c>
      <c r="T3096">
        <f t="shared" si="391"/>
        <v>9841.0394445374241</v>
      </c>
      <c r="U3096" s="5">
        <f>T3096/MAX(T$3:T3096)-1</f>
        <v>-0.24565003884694614</v>
      </c>
    </row>
    <row r="3097" spans="1:21" x14ac:dyDescent="0.3">
      <c r="A3097" s="1">
        <v>42183</v>
      </c>
      <c r="B3097">
        <v>102.739631652832</v>
      </c>
      <c r="C3097">
        <v>53.486465454101499</v>
      </c>
      <c r="D3097">
        <v>99.80040839655473</v>
      </c>
      <c r="E3097">
        <v>55.528988662643805</v>
      </c>
      <c r="F3097">
        <v>1</v>
      </c>
      <c r="G3097">
        <v>0</v>
      </c>
      <c r="I3097">
        <f t="shared" si="385"/>
        <v>12424.140495703195</v>
      </c>
      <c r="J3097">
        <f t="shared" si="386"/>
        <v>0</v>
      </c>
      <c r="K3097">
        <f t="shared" si="387"/>
        <v>12424.140495703195</v>
      </c>
      <c r="L3097">
        <f t="shared" si="388"/>
        <v>0</v>
      </c>
      <c r="M3097" s="4">
        <f>IF(F3097&gt;G3097,100%,IF(F3097=G3097,M3096,0%))</f>
        <v>1</v>
      </c>
      <c r="N3097" s="4">
        <f t="shared" si="384"/>
        <v>0</v>
      </c>
      <c r="O3097" s="5" cm="1">
        <f t="array" ref="O3097">SUM(ABS(I3097:J3097/P3097-K3097:L3097/P3097))</f>
        <v>0</v>
      </c>
      <c r="P3097">
        <f t="shared" si="389"/>
        <v>12424.140495703195</v>
      </c>
      <c r="Q3097" s="5">
        <f>P3097/MAX(P$3:P3097)-1</f>
        <v>-0.12324056131908923</v>
      </c>
      <c r="R3097" s="5">
        <f t="shared" si="390"/>
        <v>0</v>
      </c>
      <c r="S3097" s="5">
        <f>(1+R3097)*(1-$Z$8*$O3096)-1</f>
        <v>0</v>
      </c>
      <c r="T3097">
        <f t="shared" si="391"/>
        <v>9841.0394445374241</v>
      </c>
      <c r="U3097" s="5">
        <f>T3097/MAX(T$3:T3097)-1</f>
        <v>-0.24565003884694614</v>
      </c>
    </row>
    <row r="3098" spans="1:21" x14ac:dyDescent="0.3">
      <c r="A3098" s="1">
        <v>42184</v>
      </c>
      <c r="B3098">
        <v>100.31380462646401</v>
      </c>
      <c r="C3098">
        <v>54.746799468994098</v>
      </c>
      <c r="D3098">
        <v>99.820220491779295</v>
      </c>
      <c r="E3098">
        <v>55.512975303687853</v>
      </c>
      <c r="F3098">
        <v>1</v>
      </c>
      <c r="G3098">
        <v>0</v>
      </c>
      <c r="I3098">
        <f t="shared" si="385"/>
        <v>12130.789085843055</v>
      </c>
      <c r="J3098">
        <f t="shared" si="386"/>
        <v>0</v>
      </c>
      <c r="K3098">
        <f t="shared" si="387"/>
        <v>12130.789085843055</v>
      </c>
      <c r="L3098">
        <f t="shared" si="388"/>
        <v>0</v>
      </c>
      <c r="M3098" s="4">
        <f>IF(F3098&gt;G3098,100%,IF(F3098=G3098,M3097,0%))</f>
        <v>1</v>
      </c>
      <c r="N3098" s="4">
        <f t="shared" si="384"/>
        <v>0</v>
      </c>
      <c r="O3098" s="5" cm="1">
        <f t="array" ref="O3098">SUM(ABS(I3098:J3098/P3098-K3098:L3098/P3098))</f>
        <v>0</v>
      </c>
      <c r="P3098">
        <f t="shared" si="389"/>
        <v>12130.789085843055</v>
      </c>
      <c r="Q3098" s="5">
        <f>P3098/MAX(P$3:P3098)-1</f>
        <v>-0.14394208329030178</v>
      </c>
      <c r="R3098" s="5">
        <f t="shared" si="390"/>
        <v>-2.3611404745591424E-2</v>
      </c>
      <c r="S3098" s="5">
        <f>(1+R3098)*(1-$Z$8*$O3097)-1</f>
        <v>-2.3611404745591424E-2</v>
      </c>
      <c r="T3098">
        <f t="shared" si="391"/>
        <v>9608.678679095121</v>
      </c>
      <c r="U3098" s="5">
        <f>T3098/MAX(T$3:T3098)-1</f>
        <v>-0.26346130109955201</v>
      </c>
    </row>
    <row r="3099" spans="1:21" x14ac:dyDescent="0.3">
      <c r="A3099" s="1">
        <v>42185</v>
      </c>
      <c r="B3099">
        <v>100.671089172363</v>
      </c>
      <c r="C3099">
        <v>54.543201446533203</v>
      </c>
      <c r="D3099">
        <v>99.839536866145252</v>
      </c>
      <c r="E3099">
        <v>55.497299554929199</v>
      </c>
      <c r="F3099">
        <v>1</v>
      </c>
      <c r="G3099">
        <v>0</v>
      </c>
      <c r="I3099">
        <f t="shared" si="385"/>
        <v>12173.994938577591</v>
      </c>
      <c r="J3099">
        <f t="shared" si="386"/>
        <v>0</v>
      </c>
      <c r="K3099">
        <f t="shared" si="387"/>
        <v>12173.994938577591</v>
      </c>
      <c r="L3099">
        <f t="shared" si="388"/>
        <v>0</v>
      </c>
      <c r="M3099" s="4">
        <f>IF(F3099&gt;G3099,100%,IF(F3099=G3099,M3098,0%))</f>
        <v>1</v>
      </c>
      <c r="N3099" s="4">
        <f t="shared" si="384"/>
        <v>0</v>
      </c>
      <c r="O3099" s="5" cm="1">
        <f t="array" ref="O3099">SUM(ABS(I3099:J3099/P3099-K3099:L3099/P3099))</f>
        <v>0</v>
      </c>
      <c r="P3099">
        <f t="shared" si="389"/>
        <v>12173.994938577591</v>
      </c>
      <c r="Q3099" s="5">
        <f>P3099/MAX(P$3:P3099)-1</f>
        <v>-0.14089308853655103</v>
      </c>
      <c r="R3099" s="5">
        <f t="shared" si="390"/>
        <v>3.5616687775865685E-3</v>
      </c>
      <c r="S3099" s="5">
        <f>(1+R3099)*(1-$Z$8*$O3098)-1</f>
        <v>3.5616687775865685E-3</v>
      </c>
      <c r="T3099">
        <f t="shared" si="391"/>
        <v>9642.9016099403161</v>
      </c>
      <c r="U3099" s="5">
        <f>T3099/MAX(T$3:T3099)-1</f>
        <v>-0.260837994212194</v>
      </c>
    </row>
    <row r="3100" spans="1:21" x14ac:dyDescent="0.3">
      <c r="A3100" s="1">
        <v>42186</v>
      </c>
      <c r="B3100">
        <v>101.470314025878</v>
      </c>
      <c r="C3100">
        <v>54.136024475097599</v>
      </c>
      <c r="D3100">
        <v>99.868071636750244</v>
      </c>
      <c r="E3100">
        <v>55.476559387510683</v>
      </c>
      <c r="F3100">
        <v>1</v>
      </c>
      <c r="G3100">
        <v>0</v>
      </c>
      <c r="I3100">
        <f t="shared" si="385"/>
        <v>12270.64393086989</v>
      </c>
      <c r="J3100">
        <f t="shared" si="386"/>
        <v>0</v>
      </c>
      <c r="K3100">
        <f t="shared" si="387"/>
        <v>12270.64393086989</v>
      </c>
      <c r="L3100">
        <f t="shared" si="388"/>
        <v>0</v>
      </c>
      <c r="M3100" s="4">
        <f>IF(F3100&gt;G3100,100%,IF(F3100=G3100,M3099,0%))</f>
        <v>1</v>
      </c>
      <c r="N3100" s="4">
        <f t="shared" si="384"/>
        <v>0</v>
      </c>
      <c r="O3100" s="5" cm="1">
        <f t="array" ref="O3100">SUM(ABS(I3100:J3100/P3100-K3100:L3100/P3100))</f>
        <v>0</v>
      </c>
      <c r="P3100">
        <f t="shared" si="389"/>
        <v>12270.64393086989</v>
      </c>
      <c r="Q3100" s="5">
        <f>P3100/MAX(P$3:P3100)-1</f>
        <v>-0.13407266371436088</v>
      </c>
      <c r="R3100" s="5">
        <f t="shared" si="390"/>
        <v>7.9389709606361158E-3</v>
      </c>
      <c r="S3100" s="5">
        <f>(1+R3100)*(1-$Z$8*$O3099)-1</f>
        <v>7.9389709606361158E-3</v>
      </c>
      <c r="T3100">
        <f t="shared" si="391"/>
        <v>9719.4563257979044</v>
      </c>
      <c r="U3100" s="5">
        <f>T3100/MAX(T$3:T3100)-1</f>
        <v>-0.25496980851303908</v>
      </c>
    </row>
    <row r="3101" spans="1:21" x14ac:dyDescent="0.3">
      <c r="A3101" s="1">
        <v>42187</v>
      </c>
      <c r="B3101">
        <v>101.49850463867099</v>
      </c>
      <c r="C3101">
        <v>54.116626739501903</v>
      </c>
      <c r="D3101">
        <v>99.896746659160158</v>
      </c>
      <c r="E3101">
        <v>55.455722713944915</v>
      </c>
      <c r="F3101">
        <v>1</v>
      </c>
      <c r="G3101">
        <v>0</v>
      </c>
      <c r="I3101">
        <f t="shared" si="385"/>
        <v>12274.052976905636</v>
      </c>
      <c r="J3101">
        <f t="shared" si="386"/>
        <v>0</v>
      </c>
      <c r="K3101">
        <f t="shared" si="387"/>
        <v>12274.052976905636</v>
      </c>
      <c r="L3101">
        <f t="shared" si="388"/>
        <v>0</v>
      </c>
      <c r="M3101" s="4">
        <f>IF(F3101&gt;G3101,100%,IF(F3101=G3101,M3100,0%))</f>
        <v>1</v>
      </c>
      <c r="N3101" s="4">
        <f t="shared" si="384"/>
        <v>0</v>
      </c>
      <c r="O3101" s="5" cm="1">
        <f t="array" ref="O3101">SUM(ABS(I3101:J3101/P3101-K3101:L3101/P3101))</f>
        <v>0</v>
      </c>
      <c r="P3101">
        <f t="shared" si="389"/>
        <v>12274.052976905636</v>
      </c>
      <c r="Q3101" s="5">
        <f>P3101/MAX(P$3:P3101)-1</f>
        <v>-0.13383209067111723</v>
      </c>
      <c r="R3101" s="5">
        <f t="shared" si="390"/>
        <v>2.7782128264419725E-4</v>
      </c>
      <c r="S3101" s="5">
        <f>(1+R3101)*(1-$Z$8*$O3100)-1</f>
        <v>2.7782128264419725E-4</v>
      </c>
      <c r="T3101">
        <f t="shared" si="391"/>
        <v>9722.1565976209422</v>
      </c>
      <c r="U3101" s="5">
        <f>T3101/MAX(T$3:T3101)-1</f>
        <v>-0.25476282326963151</v>
      </c>
    </row>
    <row r="3102" spans="1:21" x14ac:dyDescent="0.3">
      <c r="A3102" s="1">
        <v>42188</v>
      </c>
      <c r="B3102">
        <v>101.49850463867099</v>
      </c>
      <c r="C3102">
        <v>54.116626739501903</v>
      </c>
      <c r="D3102">
        <v>99.925421681570086</v>
      </c>
      <c r="E3102">
        <v>55.434886040379162</v>
      </c>
      <c r="F3102">
        <v>1</v>
      </c>
      <c r="G3102">
        <v>0</v>
      </c>
      <c r="I3102">
        <f t="shared" si="385"/>
        <v>12274.052976905634</v>
      </c>
      <c r="J3102">
        <f t="shared" si="386"/>
        <v>0</v>
      </c>
      <c r="K3102">
        <f t="shared" si="387"/>
        <v>12274.052976905634</v>
      </c>
      <c r="L3102">
        <f t="shared" si="388"/>
        <v>0</v>
      </c>
      <c r="M3102" s="4">
        <f>IF(F3102&gt;G3102,100%,IF(F3102=G3102,M3101,0%))</f>
        <v>1</v>
      </c>
      <c r="N3102" s="4">
        <f t="shared" si="384"/>
        <v>0</v>
      </c>
      <c r="O3102" s="5" cm="1">
        <f t="array" ref="O3102">SUM(ABS(I3102:J3102/P3102-K3102:L3102/P3102))</f>
        <v>0</v>
      </c>
      <c r="P3102">
        <f t="shared" si="389"/>
        <v>12274.052976905634</v>
      </c>
      <c r="Q3102" s="5">
        <f>P3102/MAX(P$3:P3102)-1</f>
        <v>-0.13383209067111734</v>
      </c>
      <c r="R3102" s="5">
        <f t="shared" si="390"/>
        <v>0</v>
      </c>
      <c r="S3102" s="5">
        <f>(1+R3102)*(1-$Z$8*$O3101)-1</f>
        <v>0</v>
      </c>
      <c r="T3102">
        <f t="shared" si="391"/>
        <v>9722.1565976209422</v>
      </c>
      <c r="U3102" s="5">
        <f>T3102/MAX(T$3:T3102)-1</f>
        <v>-0.25476282326963151</v>
      </c>
    </row>
    <row r="3103" spans="1:21" x14ac:dyDescent="0.3">
      <c r="A3103" s="1">
        <v>42189</v>
      </c>
      <c r="B3103">
        <v>101.49850463867099</v>
      </c>
      <c r="C3103">
        <v>54.116626739501903</v>
      </c>
      <c r="D3103">
        <v>99.959014133434295</v>
      </c>
      <c r="E3103">
        <v>55.411107115484583</v>
      </c>
      <c r="F3103">
        <v>1</v>
      </c>
      <c r="G3103">
        <v>0</v>
      </c>
      <c r="I3103">
        <f t="shared" si="385"/>
        <v>12274.052976905634</v>
      </c>
      <c r="J3103">
        <f t="shared" si="386"/>
        <v>0</v>
      </c>
      <c r="K3103">
        <f t="shared" si="387"/>
        <v>12274.052976905634</v>
      </c>
      <c r="L3103">
        <f t="shared" si="388"/>
        <v>0</v>
      </c>
      <c r="M3103" s="4">
        <f>IF(F3103&gt;G3103,100%,IF(F3103=G3103,M3102,0%))</f>
        <v>1</v>
      </c>
      <c r="N3103" s="4">
        <f t="shared" si="384"/>
        <v>0</v>
      </c>
      <c r="O3103" s="5" cm="1">
        <f t="array" ref="O3103">SUM(ABS(I3103:J3103/P3103-K3103:L3103/P3103))</f>
        <v>0</v>
      </c>
      <c r="P3103">
        <f t="shared" si="389"/>
        <v>12274.052976905634</v>
      </c>
      <c r="Q3103" s="5">
        <f>P3103/MAX(P$3:P3103)-1</f>
        <v>-0.13383209067111734</v>
      </c>
      <c r="R3103" s="5">
        <f t="shared" si="390"/>
        <v>0</v>
      </c>
      <c r="S3103" s="5">
        <f>(1+R3103)*(1-$Z$8*$O3102)-1</f>
        <v>0</v>
      </c>
      <c r="T3103">
        <f t="shared" si="391"/>
        <v>9722.1565976209422</v>
      </c>
      <c r="U3103" s="5">
        <f>T3103/MAX(T$3:T3103)-1</f>
        <v>-0.25476282326963151</v>
      </c>
    </row>
    <row r="3104" spans="1:21" x14ac:dyDescent="0.3">
      <c r="A3104" s="1">
        <v>42190</v>
      </c>
      <c r="B3104">
        <v>101.49850463867099</v>
      </c>
      <c r="C3104">
        <v>54.116626739501903</v>
      </c>
      <c r="D3104">
        <v>100.00016822625146</v>
      </c>
      <c r="E3104">
        <v>55.382649587754585</v>
      </c>
      <c r="F3104">
        <v>1</v>
      </c>
      <c r="G3104">
        <v>0</v>
      </c>
      <c r="I3104">
        <f t="shared" si="385"/>
        <v>12274.052976905634</v>
      </c>
      <c r="J3104">
        <f t="shared" si="386"/>
        <v>0</v>
      </c>
      <c r="K3104">
        <f t="shared" si="387"/>
        <v>12274.052976905634</v>
      </c>
      <c r="L3104">
        <f t="shared" si="388"/>
        <v>0</v>
      </c>
      <c r="M3104" s="4">
        <f>IF(F3104&gt;G3104,100%,IF(F3104=G3104,M3103,0%))</f>
        <v>1</v>
      </c>
      <c r="N3104" s="4">
        <f t="shared" si="384"/>
        <v>0</v>
      </c>
      <c r="O3104" s="5" cm="1">
        <f t="array" ref="O3104">SUM(ABS(I3104:J3104/P3104-K3104:L3104/P3104))</f>
        <v>0</v>
      </c>
      <c r="P3104">
        <f t="shared" si="389"/>
        <v>12274.052976905634</v>
      </c>
      <c r="Q3104" s="5">
        <f>P3104/MAX(P$3:P3104)-1</f>
        <v>-0.13383209067111734</v>
      </c>
      <c r="R3104" s="5">
        <f t="shared" si="390"/>
        <v>0</v>
      </c>
      <c r="S3104" s="5">
        <f>(1+R3104)*(1-$Z$8*$O3103)-1</f>
        <v>0</v>
      </c>
      <c r="T3104">
        <f t="shared" si="391"/>
        <v>9722.1565976209422</v>
      </c>
      <c r="U3104" s="5">
        <f>T3104/MAX(T$3:T3104)-1</f>
        <v>-0.25476282326963151</v>
      </c>
    </row>
    <row r="3105" spans="1:21" x14ac:dyDescent="0.3">
      <c r="A3105" s="1">
        <v>42191</v>
      </c>
      <c r="B3105">
        <v>101.26343536376901</v>
      </c>
      <c r="C3105">
        <v>54.242664337158203</v>
      </c>
      <c r="D3105">
        <v>100.03170977540267</v>
      </c>
      <c r="E3105">
        <v>55.360028300119268</v>
      </c>
      <c r="F3105">
        <v>1</v>
      </c>
      <c r="G3105">
        <v>0</v>
      </c>
      <c r="I3105">
        <f t="shared" si="385"/>
        <v>12245.626422803571</v>
      </c>
      <c r="J3105">
        <f t="shared" si="386"/>
        <v>0</v>
      </c>
      <c r="K3105">
        <f t="shared" si="387"/>
        <v>12245.626422803571</v>
      </c>
      <c r="L3105">
        <f t="shared" si="388"/>
        <v>0</v>
      </c>
      <c r="M3105" s="4">
        <f>IF(F3105&gt;G3105,100%,IF(F3105=G3105,M3104,0%))</f>
        <v>1</v>
      </c>
      <c r="N3105" s="4">
        <f t="shared" si="384"/>
        <v>0</v>
      </c>
      <c r="O3105" s="5" cm="1">
        <f t="array" ref="O3105">SUM(ABS(I3105:J3105/P3105-K3105:L3105/P3105))</f>
        <v>0</v>
      </c>
      <c r="P3105">
        <f t="shared" si="389"/>
        <v>12245.626422803571</v>
      </c>
      <c r="Q3105" s="5">
        <f>P3105/MAX(P$3:P3105)-1</f>
        <v>-0.13583812478082313</v>
      </c>
      <c r="R3105" s="5">
        <f t="shared" si="390"/>
        <v>-2.3159875678839814E-3</v>
      </c>
      <c r="S3105" s="5">
        <f>(1+R3105)*(1-$Z$8*$O3104)-1</f>
        <v>-2.3159875678839814E-3</v>
      </c>
      <c r="T3105">
        <f t="shared" si="391"/>
        <v>9699.6402038078304</v>
      </c>
      <c r="U3105" s="5">
        <f>T3105/MAX(T$3:T3105)-1</f>
        <v>-0.25648878330606395</v>
      </c>
    </row>
    <row r="3106" spans="1:21" x14ac:dyDescent="0.3">
      <c r="A3106" s="1">
        <v>42192</v>
      </c>
      <c r="B3106">
        <v>101.517280578613</v>
      </c>
      <c r="C3106">
        <v>54.145706176757798</v>
      </c>
      <c r="D3106">
        <v>100.05314852586424</v>
      </c>
      <c r="E3106">
        <v>55.344159596001916</v>
      </c>
      <c r="F3106">
        <v>1</v>
      </c>
      <c r="G3106">
        <v>0</v>
      </c>
      <c r="I3106">
        <f t="shared" si="385"/>
        <v>12276.323521504886</v>
      </c>
      <c r="J3106">
        <f t="shared" si="386"/>
        <v>0</v>
      </c>
      <c r="K3106">
        <f t="shared" si="387"/>
        <v>12276.323521504886</v>
      </c>
      <c r="L3106">
        <f t="shared" si="388"/>
        <v>0</v>
      </c>
      <c r="M3106" s="4">
        <f>IF(F3106&gt;G3106,100%,IF(F3106=G3106,M3105,0%))</f>
        <v>1</v>
      </c>
      <c r="N3106" s="4">
        <f t="shared" si="384"/>
        <v>0</v>
      </c>
      <c r="O3106" s="5" cm="1">
        <f t="array" ref="O3106">SUM(ABS(I3106:J3106/P3106-K3106:L3106/P3106))</f>
        <v>0</v>
      </c>
      <c r="P3106">
        <f t="shared" si="389"/>
        <v>12276.323521504886</v>
      </c>
      <c r="Q3106" s="5">
        <f>P3106/MAX(P$3:P3106)-1</f>
        <v>-0.13367186056030778</v>
      </c>
      <c r="R3106" s="5">
        <f t="shared" si="390"/>
        <v>2.5067805958993716E-3</v>
      </c>
      <c r="S3106" s="5">
        <f>(1+R3106)*(1-$Z$8*$O3105)-1</f>
        <v>2.5067805958993716E-3</v>
      </c>
      <c r="T3106">
        <f t="shared" si="391"/>
        <v>9723.9550736579422</v>
      </c>
      <c r="U3106" s="5">
        <f>T3106/MAX(T$3:T3106)-1</f>
        <v>-0.25462496381522204</v>
      </c>
    </row>
    <row r="3107" spans="1:21" x14ac:dyDescent="0.3">
      <c r="A3107" s="1">
        <v>42193</v>
      </c>
      <c r="B3107">
        <v>99.749664306640597</v>
      </c>
      <c r="C3107">
        <v>55.086112976074197</v>
      </c>
      <c r="D3107">
        <v>100.06366513380355</v>
      </c>
      <c r="E3107">
        <v>55.3340306637892</v>
      </c>
      <c r="F3107">
        <v>0</v>
      </c>
      <c r="G3107">
        <v>0</v>
      </c>
      <c r="I3107">
        <f t="shared" si="385"/>
        <v>12062.568492874016</v>
      </c>
      <c r="J3107">
        <f t="shared" si="386"/>
        <v>0</v>
      </c>
      <c r="K3107">
        <f t="shared" si="387"/>
        <v>12062.568492874016</v>
      </c>
      <c r="L3107">
        <f t="shared" si="388"/>
        <v>0</v>
      </c>
      <c r="M3107" s="4">
        <f>IF(F3107&gt;G3107,100%,IF(F3107=G3107,M3106,0%))</f>
        <v>1</v>
      </c>
      <c r="N3107" s="4">
        <f t="shared" si="384"/>
        <v>0</v>
      </c>
      <c r="O3107" s="5" cm="1">
        <f t="array" ref="O3107">SUM(ABS(I3107:J3107/P3107-K3107:L3107/P3107))</f>
        <v>0</v>
      </c>
      <c r="P3107">
        <f t="shared" si="389"/>
        <v>12062.568492874016</v>
      </c>
      <c r="Q3107" s="5">
        <f>P3107/MAX(P$3:P3107)-1</f>
        <v>-0.14875634378733171</v>
      </c>
      <c r="R3107" s="5">
        <f t="shared" si="390"/>
        <v>-1.7411974216582693E-2</v>
      </c>
      <c r="S3107" s="5">
        <f>(1+R3107)*(1-$Z$8*$O3106)-1</f>
        <v>-1.7411974216582693E-2</v>
      </c>
      <c r="T3107">
        <f t="shared" si="391"/>
        <v>9554.6418186322007</v>
      </c>
      <c r="U3107" s="5">
        <f>T3107/MAX(T$3:T3107)-1</f>
        <v>-0.26760341472695581</v>
      </c>
    </row>
    <row r="3108" spans="1:21" x14ac:dyDescent="0.3">
      <c r="A3108" s="1">
        <v>42194</v>
      </c>
      <c r="B3108">
        <v>99.693229675292898</v>
      </c>
      <c r="C3108">
        <v>55.076419830322202</v>
      </c>
      <c r="D3108">
        <v>100.07390097243267</v>
      </c>
      <c r="E3108">
        <v>55.32385350697075</v>
      </c>
      <c r="F3108">
        <v>0</v>
      </c>
      <c r="G3108">
        <v>0</v>
      </c>
      <c r="I3108">
        <f t="shared" si="385"/>
        <v>12055.743942528574</v>
      </c>
      <c r="J3108">
        <f t="shared" si="386"/>
        <v>0</v>
      </c>
      <c r="K3108">
        <f t="shared" si="387"/>
        <v>12055.743942528574</v>
      </c>
      <c r="L3108">
        <f t="shared" si="388"/>
        <v>0</v>
      </c>
      <c r="M3108" s="4">
        <f>IF(F3108&gt;G3108,100%,IF(F3108=G3108,M3107,0%))</f>
        <v>1</v>
      </c>
      <c r="N3108" s="4">
        <f t="shared" si="384"/>
        <v>0</v>
      </c>
      <c r="O3108" s="5" cm="1">
        <f t="array" ref="O3108">SUM(ABS(I3108:J3108/P3108-K3108:L3108/P3108))</f>
        <v>0</v>
      </c>
      <c r="P3108">
        <f t="shared" si="389"/>
        <v>12055.743942528574</v>
      </c>
      <c r="Q3108" s="5">
        <f>P3108/MAX(P$3:P3108)-1</f>
        <v>-0.14923794562789272</v>
      </c>
      <c r="R3108" s="5">
        <f t="shared" si="390"/>
        <v>-5.6576261925256333E-4</v>
      </c>
      <c r="S3108" s="5">
        <f>(1+R3108)*(1-$Z$8*$O3107)-1</f>
        <v>-5.6576261925256333E-4</v>
      </c>
      <c r="T3108">
        <f t="shared" si="391"/>
        <v>9549.2361594508711</v>
      </c>
      <c r="U3108" s="5">
        <f>T3108/MAX(T$3:T3108)-1</f>
        <v>-0.26801777733737153</v>
      </c>
    </row>
    <row r="3109" spans="1:21" x14ac:dyDescent="0.3">
      <c r="A3109" s="1">
        <v>42195</v>
      </c>
      <c r="B3109">
        <v>101.216423034667</v>
      </c>
      <c r="C3109">
        <v>54.223270416259702</v>
      </c>
      <c r="D3109">
        <v>100.09171488747658</v>
      </c>
      <c r="E3109">
        <v>55.30943182570423</v>
      </c>
      <c r="F3109">
        <v>1</v>
      </c>
      <c r="G3109">
        <v>0</v>
      </c>
      <c r="I3109">
        <f t="shared" si="385"/>
        <v>12239.941296505212</v>
      </c>
      <c r="J3109">
        <f t="shared" si="386"/>
        <v>0</v>
      </c>
      <c r="K3109">
        <f t="shared" si="387"/>
        <v>12239.941296505212</v>
      </c>
      <c r="L3109">
        <f t="shared" si="388"/>
        <v>0</v>
      </c>
      <c r="M3109" s="4">
        <f>IF(F3109&gt;G3109,100%,IF(F3109=G3109,M3108,0%))</f>
        <v>1</v>
      </c>
      <c r="N3109" s="4">
        <f t="shared" si="384"/>
        <v>0</v>
      </c>
      <c r="O3109" s="5" cm="1">
        <f t="array" ref="O3109">SUM(ABS(I3109:J3109/P3109-K3109:L3109/P3109))</f>
        <v>0</v>
      </c>
      <c r="P3109">
        <f t="shared" si="389"/>
        <v>12239.941296505212</v>
      </c>
      <c r="Q3109" s="5">
        <f>P3109/MAX(P$3:P3109)-1</f>
        <v>-0.1362393185812234</v>
      </c>
      <c r="R3109" s="5">
        <f t="shared" si="390"/>
        <v>1.5278804431707593E-2</v>
      </c>
      <c r="S3109" s="5">
        <f>(1+R3109)*(1-$Z$8*$O3108)-1</f>
        <v>1.5278804431707593E-2</v>
      </c>
      <c r="T3109">
        <f t="shared" si="391"/>
        <v>9695.1370712033113</v>
      </c>
      <c r="U3109" s="5">
        <f>T3109/MAX(T$3:T3109)-1</f>
        <v>-0.25683396410982262</v>
      </c>
    </row>
    <row r="3110" spans="1:21" x14ac:dyDescent="0.3">
      <c r="A3110" s="1">
        <v>42196</v>
      </c>
      <c r="B3110">
        <v>101.216423034667</v>
      </c>
      <c r="C3110">
        <v>54.223270416259702</v>
      </c>
      <c r="D3110">
        <v>100.10831834783592</v>
      </c>
      <c r="E3110">
        <v>55.295830095585295</v>
      </c>
      <c r="F3110">
        <v>1</v>
      </c>
      <c r="G3110">
        <v>0</v>
      </c>
      <c r="I3110">
        <f t="shared" si="385"/>
        <v>12239.941296505214</v>
      </c>
      <c r="J3110">
        <f t="shared" si="386"/>
        <v>0</v>
      </c>
      <c r="K3110">
        <f t="shared" si="387"/>
        <v>12239.941296505214</v>
      </c>
      <c r="L3110">
        <f t="shared" si="388"/>
        <v>0</v>
      </c>
      <c r="M3110" s="4">
        <f>IF(F3110&gt;G3110,100%,IF(F3110=G3110,M3109,0%))</f>
        <v>1</v>
      </c>
      <c r="N3110" s="4">
        <f t="shared" si="384"/>
        <v>0</v>
      </c>
      <c r="O3110" s="5" cm="1">
        <f t="array" ref="O3110">SUM(ABS(I3110:J3110/P3110-K3110:L3110/P3110))</f>
        <v>0</v>
      </c>
      <c r="P3110">
        <f t="shared" si="389"/>
        <v>12239.941296505214</v>
      </c>
      <c r="Q3110" s="5">
        <f>P3110/MAX(P$3:P3110)-1</f>
        <v>-0.13623931858122329</v>
      </c>
      <c r="R3110" s="5">
        <f t="shared" si="390"/>
        <v>0</v>
      </c>
      <c r="S3110" s="5">
        <f>(1+R3110)*(1-$Z$8*$O3109)-1</f>
        <v>0</v>
      </c>
      <c r="T3110">
        <f t="shared" si="391"/>
        <v>9695.1370712033113</v>
      </c>
      <c r="U3110" s="5">
        <f>T3110/MAX(T$3:T3110)-1</f>
        <v>-0.25683396410982262</v>
      </c>
    </row>
    <row r="3111" spans="1:21" x14ac:dyDescent="0.3">
      <c r="A3111" s="1">
        <v>42197</v>
      </c>
      <c r="B3111">
        <v>101.216423034667</v>
      </c>
      <c r="C3111">
        <v>54.223270416259702</v>
      </c>
      <c r="D3111">
        <v>100.1266446849006</v>
      </c>
      <c r="E3111">
        <v>55.281311965107314</v>
      </c>
      <c r="F3111">
        <v>1</v>
      </c>
      <c r="G3111">
        <v>0</v>
      </c>
      <c r="I3111">
        <f t="shared" si="385"/>
        <v>12239.941296505214</v>
      </c>
      <c r="J3111">
        <f t="shared" si="386"/>
        <v>0</v>
      </c>
      <c r="K3111">
        <f t="shared" si="387"/>
        <v>12239.941296505214</v>
      </c>
      <c r="L3111">
        <f t="shared" si="388"/>
        <v>0</v>
      </c>
      <c r="M3111" s="4">
        <f>IF(F3111&gt;G3111,100%,IF(F3111=G3111,M3110,0%))</f>
        <v>1</v>
      </c>
      <c r="N3111" s="4">
        <f t="shared" si="384"/>
        <v>0</v>
      </c>
      <c r="O3111" s="5" cm="1">
        <f t="array" ref="O3111">SUM(ABS(I3111:J3111/P3111-K3111:L3111/P3111))</f>
        <v>0</v>
      </c>
      <c r="P3111">
        <f t="shared" si="389"/>
        <v>12239.941296505214</v>
      </c>
      <c r="Q3111" s="5">
        <f>P3111/MAX(P$3:P3111)-1</f>
        <v>-0.13623931858122329</v>
      </c>
      <c r="R3111" s="5">
        <f t="shared" si="390"/>
        <v>0</v>
      </c>
      <c r="S3111" s="5">
        <f>(1+R3111)*(1-$Z$8*$O3110)-1</f>
        <v>0</v>
      </c>
      <c r="T3111">
        <f t="shared" si="391"/>
        <v>9695.1370712033113</v>
      </c>
      <c r="U3111" s="5">
        <f>T3111/MAX(T$3:T3111)-1</f>
        <v>-0.25683396410982262</v>
      </c>
    </row>
    <row r="3112" spans="1:21" x14ac:dyDescent="0.3">
      <c r="A3112" s="1">
        <v>42198</v>
      </c>
      <c r="B3112">
        <v>102.99348449707</v>
      </c>
      <c r="C3112">
        <v>53.311958312988203</v>
      </c>
      <c r="D3112">
        <v>100.15339284868374</v>
      </c>
      <c r="E3112">
        <v>55.262549310181264</v>
      </c>
      <c r="F3112">
        <v>1</v>
      </c>
      <c r="G3112">
        <v>0</v>
      </c>
      <c r="I3112">
        <f t="shared" si="385"/>
        <v>12454.838517015018</v>
      </c>
      <c r="J3112">
        <f t="shared" si="386"/>
        <v>0</v>
      </c>
      <c r="K3112">
        <f t="shared" si="387"/>
        <v>12454.838517015018</v>
      </c>
      <c r="L3112">
        <f t="shared" si="388"/>
        <v>0</v>
      </c>
      <c r="M3112" s="4">
        <f>IF(F3112&gt;G3112,100%,IF(F3112=G3112,M3111,0%))</f>
        <v>1</v>
      </c>
      <c r="N3112" s="4">
        <f t="shared" si="384"/>
        <v>0</v>
      </c>
      <c r="O3112" s="5" cm="1">
        <f t="array" ref="O3112">SUM(ABS(I3112:J3112/P3112-K3112:L3112/P3112))</f>
        <v>0</v>
      </c>
      <c r="P3112">
        <f t="shared" si="389"/>
        <v>12454.838517015018</v>
      </c>
      <c r="Q3112" s="5">
        <f>P3112/MAX(P$3:P3112)-1</f>
        <v>-0.12107423199085321</v>
      </c>
      <c r="R3112" s="5">
        <f t="shared" si="390"/>
        <v>1.7557046664199438E-2</v>
      </c>
      <c r="S3112" s="5">
        <f>(1+R3112)*(1-$Z$8*$O3111)-1</f>
        <v>1.7557046664199438E-2</v>
      </c>
      <c r="T3112">
        <f t="shared" si="391"/>
        <v>9865.3550451782376</v>
      </c>
      <c r="U3112" s="5">
        <f>T3112/MAX(T$3:T3112)-1</f>
        <v>-0.24378616333845071</v>
      </c>
    </row>
    <row r="3113" spans="1:21" x14ac:dyDescent="0.3">
      <c r="A3113" s="1">
        <v>42199</v>
      </c>
      <c r="B3113">
        <v>103.670448303222</v>
      </c>
      <c r="C3113">
        <v>52.933853149413999</v>
      </c>
      <c r="D3113">
        <v>100.18350899160195</v>
      </c>
      <c r="E3113">
        <v>55.24190553503842</v>
      </c>
      <c r="F3113">
        <v>1</v>
      </c>
      <c r="G3113">
        <v>0</v>
      </c>
      <c r="I3113">
        <f t="shared" si="385"/>
        <v>12536.702675011604</v>
      </c>
      <c r="J3113">
        <f t="shared" si="386"/>
        <v>0</v>
      </c>
      <c r="K3113">
        <f t="shared" si="387"/>
        <v>12536.702675011604</v>
      </c>
      <c r="L3113">
        <f t="shared" si="388"/>
        <v>0</v>
      </c>
      <c r="M3113" s="4">
        <f>IF(F3113&gt;G3113,100%,IF(F3113=G3113,M3112,0%))</f>
        <v>1</v>
      </c>
      <c r="N3113" s="4">
        <f t="shared" si="384"/>
        <v>0</v>
      </c>
      <c r="O3113" s="5" cm="1">
        <f t="array" ref="O3113">SUM(ABS(I3113:J3113/P3113-K3113:L3113/P3113))</f>
        <v>0</v>
      </c>
      <c r="P3113">
        <f t="shared" si="389"/>
        <v>12536.702675011604</v>
      </c>
      <c r="Q3113" s="5">
        <f>P3113/MAX(P$3:P3113)-1</f>
        <v>-0.11529715845904664</v>
      </c>
      <c r="R3113" s="5">
        <f t="shared" si="390"/>
        <v>6.5728799201008048E-3</v>
      </c>
      <c r="S3113" s="5">
        <f>(1+R3113)*(1-$Z$8*$O3112)-1</f>
        <v>6.5728799201008048E-3</v>
      </c>
      <c r="T3113">
        <f t="shared" si="391"/>
        <v>9930.1988392593539</v>
      </c>
      <c r="U3113" s="5">
        <f>T3113/MAX(T$3:T3113)-1</f>
        <v>-0.23881566059615567</v>
      </c>
    </row>
    <row r="3114" spans="1:21" x14ac:dyDescent="0.3">
      <c r="A3114" s="1">
        <v>42200</v>
      </c>
      <c r="B3114">
        <v>103.783279418945</v>
      </c>
      <c r="C3114">
        <v>52.865989685058501</v>
      </c>
      <c r="D3114">
        <v>100.21074080585831</v>
      </c>
      <c r="E3114">
        <v>55.222853437585016</v>
      </c>
      <c r="F3114">
        <v>1</v>
      </c>
      <c r="G3114">
        <v>0</v>
      </c>
      <c r="I3114">
        <f t="shared" si="385"/>
        <v>12550.347162649699</v>
      </c>
      <c r="J3114">
        <f t="shared" si="386"/>
        <v>0</v>
      </c>
      <c r="K3114">
        <f t="shared" si="387"/>
        <v>12550.347162649699</v>
      </c>
      <c r="L3114">
        <f t="shared" si="388"/>
        <v>0</v>
      </c>
      <c r="M3114" s="4">
        <f>IF(F3114&gt;G3114,100%,IF(F3114=G3114,M3113,0%))</f>
        <v>1</v>
      </c>
      <c r="N3114" s="4">
        <f t="shared" si="384"/>
        <v>0</v>
      </c>
      <c r="O3114" s="5" cm="1">
        <f t="array" ref="O3114">SUM(ABS(I3114:J3114/P3114-K3114:L3114/P3114))</f>
        <v>0</v>
      </c>
      <c r="P3114">
        <f t="shared" si="389"/>
        <v>12550.347162649699</v>
      </c>
      <c r="Q3114" s="5">
        <f>P3114/MAX(P$3:P3114)-1</f>
        <v>-0.11433428031654636</v>
      </c>
      <c r="R3114" s="5">
        <f t="shared" si="390"/>
        <v>1.0883633433607098E-3</v>
      </c>
      <c r="S3114" s="5">
        <f>(1+R3114)*(1-$Z$8*$O3113)-1</f>
        <v>1.0883633433607098E-3</v>
      </c>
      <c r="T3114">
        <f t="shared" si="391"/>
        <v>9941.0065036682863</v>
      </c>
      <c r="U3114" s="5">
        <f>T3114/MAX(T$3:T3114)-1</f>
        <v>-0.23798721546360835</v>
      </c>
    </row>
    <row r="3115" spans="1:21" x14ac:dyDescent="0.3">
      <c r="A3115" s="1">
        <v>42201</v>
      </c>
      <c r="B3115">
        <v>105.250045776367</v>
      </c>
      <c r="C3115">
        <v>52.109798431396399</v>
      </c>
      <c r="D3115">
        <v>100.24526996517646</v>
      </c>
      <c r="E3115">
        <v>55.200039194591</v>
      </c>
      <c r="F3115">
        <v>1</v>
      </c>
      <c r="G3115">
        <v>0</v>
      </c>
      <c r="I3115">
        <f t="shared" si="385"/>
        <v>12727.720888891587</v>
      </c>
      <c r="J3115">
        <f t="shared" si="386"/>
        <v>0</v>
      </c>
      <c r="K3115">
        <f t="shared" si="387"/>
        <v>12727.720888891587</v>
      </c>
      <c r="L3115">
        <f t="shared" si="388"/>
        <v>0</v>
      </c>
      <c r="M3115" s="4">
        <f>IF(F3115&gt;G3115,100%,IF(F3115=G3115,M3114,0%))</f>
        <v>1</v>
      </c>
      <c r="N3115" s="4">
        <f t="shared" si="384"/>
        <v>0</v>
      </c>
      <c r="O3115" s="5" cm="1">
        <f t="array" ref="O3115">SUM(ABS(I3115:J3115/P3115-K3115:L3115/P3115))</f>
        <v>0</v>
      </c>
      <c r="P3115">
        <f t="shared" si="389"/>
        <v>12727.720888891587</v>
      </c>
      <c r="Q3115" s="5">
        <f>P3115/MAX(P$3:P3115)-1</f>
        <v>-0.10181719000270439</v>
      </c>
      <c r="R3115" s="5">
        <f t="shared" si="390"/>
        <v>1.4132973689346073E-2</v>
      </c>
      <c r="S3115" s="5">
        <f>(1+R3115)*(1-$Z$8*$O3114)-1</f>
        <v>1.4132973689346073E-2</v>
      </c>
      <c r="T3115">
        <f t="shared" si="391"/>
        <v>10081.502487030248</v>
      </c>
      <c r="U3115" s="5">
        <f>T3115/MAX(T$3:T3115)-1</f>
        <v>-0.22721770882881021</v>
      </c>
    </row>
    <row r="3116" spans="1:21" x14ac:dyDescent="0.3">
      <c r="A3116" s="1">
        <v>42202</v>
      </c>
      <c r="B3116">
        <v>106.80142211914</v>
      </c>
      <c r="C3116">
        <v>51.382678985595703</v>
      </c>
      <c r="D3116">
        <v>100.28751741475718</v>
      </c>
      <c r="E3116">
        <v>55.173607441916388</v>
      </c>
      <c r="F3116">
        <v>1</v>
      </c>
      <c r="G3116">
        <v>0</v>
      </c>
      <c r="I3116">
        <f t="shared" si="385"/>
        <v>12915.326366293457</v>
      </c>
      <c r="J3116">
        <f t="shared" si="386"/>
        <v>0</v>
      </c>
      <c r="K3116">
        <f t="shared" si="387"/>
        <v>12915.326366293457</v>
      </c>
      <c r="L3116">
        <f t="shared" si="388"/>
        <v>0</v>
      </c>
      <c r="M3116" s="4">
        <f>IF(F3116&gt;G3116,100%,IF(F3116=G3116,M3115,0%))</f>
        <v>1</v>
      </c>
      <c r="N3116" s="4">
        <f t="shared" si="384"/>
        <v>0</v>
      </c>
      <c r="O3116" s="5" cm="1">
        <f t="array" ref="O3116">SUM(ABS(I3116:J3116/P3116-K3116:L3116/P3116))</f>
        <v>0</v>
      </c>
      <c r="P3116">
        <f t="shared" si="389"/>
        <v>12915.326366293457</v>
      </c>
      <c r="Q3116" s="5">
        <f>P3116/MAX(P$3:P3116)-1</f>
        <v>-8.8578055020512747E-2</v>
      </c>
      <c r="R3116" s="5">
        <f t="shared" si="390"/>
        <v>1.4739911335234224E-2</v>
      </c>
      <c r="S3116" s="5">
        <f>(1+R3116)*(1-$Z$8*$O3115)-1</f>
        <v>1.4739911335234224E-2</v>
      </c>
      <c r="T3116">
        <f t="shared" si="391"/>
        <v>10230.102939815017</v>
      </c>
      <c r="U3116" s="5">
        <f>T3116/MAX(T$3:T3116)-1</f>
        <v>-0.21582696637550769</v>
      </c>
    </row>
    <row r="3117" spans="1:21" x14ac:dyDescent="0.3">
      <c r="A3117" s="1">
        <v>42203</v>
      </c>
      <c r="B3117">
        <v>106.80142211914</v>
      </c>
      <c r="C3117">
        <v>51.382678985595703</v>
      </c>
      <c r="D3117">
        <v>100.32985808718848</v>
      </c>
      <c r="E3117">
        <v>55.14717568924177</v>
      </c>
      <c r="F3117">
        <v>1</v>
      </c>
      <c r="G3117">
        <v>0</v>
      </c>
      <c r="I3117">
        <f t="shared" si="385"/>
        <v>12915.326366293455</v>
      </c>
      <c r="J3117">
        <f t="shared" si="386"/>
        <v>0</v>
      </c>
      <c r="K3117">
        <f t="shared" si="387"/>
        <v>12915.326366293455</v>
      </c>
      <c r="L3117">
        <f t="shared" si="388"/>
        <v>0</v>
      </c>
      <c r="M3117" s="4">
        <f>IF(F3117&gt;G3117,100%,IF(F3117=G3117,M3116,0%))</f>
        <v>1</v>
      </c>
      <c r="N3117" s="4">
        <f t="shared" si="384"/>
        <v>0</v>
      </c>
      <c r="O3117" s="5" cm="1">
        <f t="array" ref="O3117">SUM(ABS(I3117:J3117/P3117-K3117:L3117/P3117))</f>
        <v>0</v>
      </c>
      <c r="P3117">
        <f t="shared" si="389"/>
        <v>12915.326366293455</v>
      </c>
      <c r="Q3117" s="5">
        <f>P3117/MAX(P$3:P3117)-1</f>
        <v>-8.8578055020512858E-2</v>
      </c>
      <c r="R3117" s="5">
        <f t="shared" si="390"/>
        <v>0</v>
      </c>
      <c r="S3117" s="5">
        <f>(1+R3117)*(1-$Z$8*$O3116)-1</f>
        <v>0</v>
      </c>
      <c r="T3117">
        <f t="shared" si="391"/>
        <v>10230.102939815017</v>
      </c>
      <c r="U3117" s="5">
        <f>T3117/MAX(T$3:T3117)-1</f>
        <v>-0.21582696637550769</v>
      </c>
    </row>
    <row r="3118" spans="1:21" x14ac:dyDescent="0.3">
      <c r="A3118" s="1">
        <v>42204</v>
      </c>
      <c r="B3118">
        <v>106.80142211914</v>
      </c>
      <c r="C3118">
        <v>51.382678985595703</v>
      </c>
      <c r="D3118">
        <v>100.37545806732926</v>
      </c>
      <c r="E3118">
        <v>55.118862854307558</v>
      </c>
      <c r="F3118">
        <v>1</v>
      </c>
      <c r="G3118">
        <v>0</v>
      </c>
      <c r="I3118">
        <f t="shared" si="385"/>
        <v>12915.326366293455</v>
      </c>
      <c r="J3118">
        <f t="shared" si="386"/>
        <v>0</v>
      </c>
      <c r="K3118">
        <f t="shared" si="387"/>
        <v>12915.326366293455</v>
      </c>
      <c r="L3118">
        <f t="shared" si="388"/>
        <v>0</v>
      </c>
      <c r="M3118" s="4">
        <f>IF(F3118&gt;G3118,100%,IF(F3118=G3118,M3117,0%))</f>
        <v>1</v>
      </c>
      <c r="N3118" s="4">
        <f t="shared" si="384"/>
        <v>0</v>
      </c>
      <c r="O3118" s="5" cm="1">
        <f t="array" ref="O3118">SUM(ABS(I3118:J3118/P3118-K3118:L3118/P3118))</f>
        <v>0</v>
      </c>
      <c r="P3118">
        <f t="shared" si="389"/>
        <v>12915.326366293455</v>
      </c>
      <c r="Q3118" s="5">
        <f>P3118/MAX(P$3:P3118)-1</f>
        <v>-8.8578055020512858E-2</v>
      </c>
      <c r="R3118" s="5">
        <f t="shared" si="390"/>
        <v>0</v>
      </c>
      <c r="S3118" s="5">
        <f>(1+R3118)*(1-$Z$8*$O3117)-1</f>
        <v>0</v>
      </c>
      <c r="T3118">
        <f t="shared" si="391"/>
        <v>10230.102939815017</v>
      </c>
      <c r="U3118" s="5">
        <f>T3118/MAX(T$3:T3118)-1</f>
        <v>-0.21582696637550769</v>
      </c>
    </row>
    <row r="3119" spans="1:21" x14ac:dyDescent="0.3">
      <c r="A3119" s="1">
        <v>42205</v>
      </c>
      <c r="B3119">
        <v>107.168128967285</v>
      </c>
      <c r="C3119">
        <v>51.159702301025298</v>
      </c>
      <c r="D3119">
        <v>100.42786487180784</v>
      </c>
      <c r="E3119">
        <v>55.086498469262565</v>
      </c>
      <c r="F3119">
        <v>1</v>
      </c>
      <c r="G3119">
        <v>0</v>
      </c>
      <c r="I3119">
        <f t="shared" si="385"/>
        <v>12959.671643075109</v>
      </c>
      <c r="J3119">
        <f t="shared" si="386"/>
        <v>0</v>
      </c>
      <c r="K3119">
        <f t="shared" si="387"/>
        <v>12959.671643075109</v>
      </c>
      <c r="L3119">
        <f t="shared" si="388"/>
        <v>0</v>
      </c>
      <c r="M3119" s="4">
        <f>IF(F3119&gt;G3119,100%,IF(F3119=G3119,M3118,0%))</f>
        <v>1</v>
      </c>
      <c r="N3119" s="4">
        <f t="shared" si="384"/>
        <v>0</v>
      </c>
      <c r="O3119" s="5" cm="1">
        <f t="array" ref="O3119">SUM(ABS(I3119:J3119/P3119-K3119:L3119/P3119))</f>
        <v>0</v>
      </c>
      <c r="P3119">
        <f t="shared" si="389"/>
        <v>12959.671643075109</v>
      </c>
      <c r="Q3119" s="5">
        <f>P3119/MAX(P$3:P3119)-1</f>
        <v>-8.544865222659892E-2</v>
      </c>
      <c r="R3119" s="5">
        <f t="shared" si="390"/>
        <v>3.4335390004069932E-3</v>
      </c>
      <c r="S3119" s="5">
        <f>(1+R3119)*(1-$Z$8*$O3118)-1</f>
        <v>3.4335390004069932E-3</v>
      </c>
      <c r="T3119">
        <f t="shared" si="391"/>
        <v>10265.22839723705</v>
      </c>
      <c r="U3119" s="5">
        <f>T3119/MAX(T$3:T3119)-1</f>
        <v>-0.21313447768149063</v>
      </c>
    </row>
    <row r="3120" spans="1:21" x14ac:dyDescent="0.3">
      <c r="A3120" s="1">
        <v>42206</v>
      </c>
      <c r="B3120">
        <v>107.10230255126901</v>
      </c>
      <c r="C3120">
        <v>51.217876434326101</v>
      </c>
      <c r="D3120">
        <v>100.47994418167939</v>
      </c>
      <c r="E3120">
        <v>55.054423507766337</v>
      </c>
      <c r="F3120">
        <v>1</v>
      </c>
      <c r="G3120">
        <v>0</v>
      </c>
      <c r="I3120">
        <f t="shared" si="385"/>
        <v>12951.711359124754</v>
      </c>
      <c r="J3120">
        <f t="shared" si="386"/>
        <v>0</v>
      </c>
      <c r="K3120">
        <f t="shared" si="387"/>
        <v>12951.711359124754</v>
      </c>
      <c r="L3120">
        <f t="shared" si="388"/>
        <v>0</v>
      </c>
      <c r="M3120" s="4">
        <f>IF(F3120&gt;G3120,100%,IF(F3120=G3120,M3119,0%))</f>
        <v>1</v>
      </c>
      <c r="N3120" s="4">
        <f t="shared" si="384"/>
        <v>0</v>
      </c>
      <c r="O3120" s="5" cm="1">
        <f t="array" ref="O3120">SUM(ABS(I3120:J3120/P3120-K3120:L3120/P3120))</f>
        <v>0</v>
      </c>
      <c r="P3120">
        <f t="shared" si="389"/>
        <v>12951.711359124754</v>
      </c>
      <c r="Q3120" s="5">
        <f>P3120/MAX(P$3:P3120)-1</f>
        <v>-8.6010401676427484E-2</v>
      </c>
      <c r="R3120" s="5">
        <f t="shared" si="390"/>
        <v>-6.1423500298396494E-4</v>
      </c>
      <c r="S3120" s="5">
        <f>(1+R3120)*(1-$Z$8*$O3119)-1</f>
        <v>-6.1423500298396494E-4</v>
      </c>
      <c r="T3120">
        <f t="shared" si="391"/>
        <v>10258.923134641842</v>
      </c>
      <c r="U3120" s="5">
        <f>T3120/MAX(T$3:T3120)-1</f>
        <v>-0.2136177980279399</v>
      </c>
    </row>
    <row r="3121" spans="1:21" x14ac:dyDescent="0.3">
      <c r="A3121" s="1">
        <v>42207</v>
      </c>
      <c r="B3121">
        <v>105.88941955566401</v>
      </c>
      <c r="C3121">
        <v>51.770473480224602</v>
      </c>
      <c r="D3121">
        <v>100.5274326457312</v>
      </c>
      <c r="E3121">
        <v>55.024374264389714</v>
      </c>
      <c r="F3121">
        <v>1</v>
      </c>
      <c r="G3121">
        <v>0</v>
      </c>
      <c r="I3121">
        <f t="shared" si="385"/>
        <v>12805.039344637047</v>
      </c>
      <c r="J3121">
        <f t="shared" si="386"/>
        <v>0</v>
      </c>
      <c r="K3121">
        <f t="shared" si="387"/>
        <v>12805.039344637047</v>
      </c>
      <c r="L3121">
        <f t="shared" si="388"/>
        <v>0</v>
      </c>
      <c r="M3121" s="4">
        <f>IF(F3121&gt;G3121,100%,IF(F3121=G3121,M3120,0%))</f>
        <v>1</v>
      </c>
      <c r="N3121" s="4">
        <f t="shared" si="384"/>
        <v>0</v>
      </c>
      <c r="O3121" s="5" cm="1">
        <f t="array" ref="O3121">SUM(ABS(I3121:J3121/P3121-K3121:L3121/P3121))</f>
        <v>0</v>
      </c>
      <c r="P3121">
        <f t="shared" si="389"/>
        <v>12805.039344637047</v>
      </c>
      <c r="Q3121" s="5">
        <f>P3121/MAX(P$3:P3121)-1</f>
        <v>-9.6360902231127032E-2</v>
      </c>
      <c r="R3121" s="5">
        <f t="shared" si="390"/>
        <v>-1.1324527733886924E-2</v>
      </c>
      <c r="S3121" s="5">
        <f>(1+R3121)*(1-$Z$8*$O3120)-1</f>
        <v>-1.1324527733886924E-2</v>
      </c>
      <c r="T3121">
        <f t="shared" si="391"/>
        <v>10142.745675083775</v>
      </c>
      <c r="U3121" s="5">
        <f>T3121/MAX(T$3:T3121)-1</f>
        <v>-0.22252320508360757</v>
      </c>
    </row>
    <row r="3122" spans="1:21" x14ac:dyDescent="0.3">
      <c r="A3122" s="1">
        <v>42208</v>
      </c>
      <c r="B3122">
        <v>105.494499206542</v>
      </c>
      <c r="C3122">
        <v>51.974067687988203</v>
      </c>
      <c r="D3122">
        <v>100.57295633192669</v>
      </c>
      <c r="E3122">
        <v>54.995337927519387</v>
      </c>
      <c r="F3122">
        <v>1</v>
      </c>
      <c r="G3122">
        <v>0</v>
      </c>
      <c r="I3122">
        <f t="shared" si="385"/>
        <v>12757.282253987903</v>
      </c>
      <c r="J3122">
        <f t="shared" si="386"/>
        <v>0</v>
      </c>
      <c r="K3122">
        <f t="shared" si="387"/>
        <v>12757.282253987903</v>
      </c>
      <c r="L3122">
        <f t="shared" si="388"/>
        <v>0</v>
      </c>
      <c r="M3122" s="4">
        <f>IF(F3122&gt;G3122,100%,IF(F3122=G3122,M3121,0%))</f>
        <v>1</v>
      </c>
      <c r="N3122" s="4">
        <f t="shared" si="384"/>
        <v>0</v>
      </c>
      <c r="O3122" s="5" cm="1">
        <f t="array" ref="O3122">SUM(ABS(I3122:J3122/P3122-K3122:L3122/P3122))</f>
        <v>0</v>
      </c>
      <c r="P3122">
        <f t="shared" si="389"/>
        <v>12757.282253987903</v>
      </c>
      <c r="Q3122" s="5">
        <f>P3122/MAX(P$3:P3122)-1</f>
        <v>-9.9731073391462588E-2</v>
      </c>
      <c r="R3122" s="5">
        <f t="shared" si="390"/>
        <v>-3.7295543858789637E-3</v>
      </c>
      <c r="S3122" s="5">
        <f>(1+R3122)*(1-$Z$8*$O3121)-1</f>
        <v>-3.7295543858789637E-3</v>
      </c>
      <c r="T3122">
        <f t="shared" si="391"/>
        <v>10104.917753466412</v>
      </c>
      <c r="U3122" s="5">
        <f>T3122/MAX(T$3:T3122)-1</f>
        <v>-0.22542284707400706</v>
      </c>
    </row>
    <row r="3123" spans="1:21" x14ac:dyDescent="0.3">
      <c r="A3123" s="1">
        <v>42209</v>
      </c>
      <c r="B3123">
        <v>104.460235595703</v>
      </c>
      <c r="C3123">
        <v>52.478202819824197</v>
      </c>
      <c r="D3123">
        <v>100.61333442801848</v>
      </c>
      <c r="E3123">
        <v>54.968809725633299</v>
      </c>
      <c r="F3123">
        <v>1</v>
      </c>
      <c r="G3123">
        <v>0</v>
      </c>
      <c r="I3123">
        <f t="shared" si="385"/>
        <v>12632.210398035782</v>
      </c>
      <c r="J3123">
        <f t="shared" si="386"/>
        <v>0</v>
      </c>
      <c r="K3123">
        <f t="shared" si="387"/>
        <v>12632.210398035782</v>
      </c>
      <c r="L3123">
        <f t="shared" si="388"/>
        <v>0</v>
      </c>
      <c r="M3123" s="4">
        <f>IF(F3123&gt;G3123,100%,IF(F3123=G3123,M3122,0%))</f>
        <v>1</v>
      </c>
      <c r="N3123" s="4">
        <f t="shared" si="384"/>
        <v>0</v>
      </c>
      <c r="O3123" s="5" cm="1">
        <f t="array" ref="O3123">SUM(ABS(I3123:J3123/P3123-K3123:L3123/P3123))</f>
        <v>0</v>
      </c>
      <c r="P3123">
        <f t="shared" si="389"/>
        <v>12632.210398035782</v>
      </c>
      <c r="Q3123" s="5">
        <f>P3123/MAX(P$3:P3123)-1</f>
        <v>-0.10855727189246034</v>
      </c>
      <c r="R3123" s="5">
        <f t="shared" si="390"/>
        <v>-9.8039577287728497E-3</v>
      </c>
      <c r="S3123" s="5">
        <f>(1+R3123)*(1-$Z$8*$O3122)-1</f>
        <v>-9.8039577287728497E-3</v>
      </c>
      <c r="T3123">
        <f t="shared" si="391"/>
        <v>10005.849566958701</v>
      </c>
      <c r="U3123" s="5">
        <f>T3123/MAX(T$3:T3123)-1</f>
        <v>-0.23301676873896682</v>
      </c>
    </row>
    <row r="3124" spans="1:21" x14ac:dyDescent="0.3">
      <c r="A3124" s="1">
        <v>42210</v>
      </c>
      <c r="B3124">
        <v>104.460235595703</v>
      </c>
      <c r="C3124">
        <v>52.478202819824197</v>
      </c>
      <c r="D3124">
        <v>100.66074359950721</v>
      </c>
      <c r="E3124">
        <v>54.937988850607795</v>
      </c>
      <c r="F3124">
        <v>1</v>
      </c>
      <c r="G3124">
        <v>0</v>
      </c>
      <c r="I3124">
        <f t="shared" si="385"/>
        <v>12632.210398035782</v>
      </c>
      <c r="J3124">
        <f t="shared" si="386"/>
        <v>0</v>
      </c>
      <c r="K3124">
        <f t="shared" si="387"/>
        <v>12632.210398035782</v>
      </c>
      <c r="L3124">
        <f t="shared" si="388"/>
        <v>0</v>
      </c>
      <c r="M3124" s="4">
        <f>IF(F3124&gt;G3124,100%,IF(F3124=G3124,M3123,0%))</f>
        <v>1</v>
      </c>
      <c r="N3124" s="4">
        <f t="shared" si="384"/>
        <v>0</v>
      </c>
      <c r="O3124" s="5" cm="1">
        <f t="array" ref="O3124">SUM(ABS(I3124:J3124/P3124-K3124:L3124/P3124))</f>
        <v>0</v>
      </c>
      <c r="P3124">
        <f t="shared" si="389"/>
        <v>12632.210398035782</v>
      </c>
      <c r="Q3124" s="5">
        <f>P3124/MAX(P$3:P3124)-1</f>
        <v>-0.10855727189246034</v>
      </c>
      <c r="R3124" s="5">
        <f t="shared" si="390"/>
        <v>0</v>
      </c>
      <c r="S3124" s="5">
        <f>(1+R3124)*(1-$Z$8*$O3123)-1</f>
        <v>0</v>
      </c>
      <c r="T3124">
        <f t="shared" si="391"/>
        <v>10005.849566958701</v>
      </c>
      <c r="U3124" s="5">
        <f>T3124/MAX(T$3:T3124)-1</f>
        <v>-0.23301676873896682</v>
      </c>
    </row>
    <row r="3125" spans="1:21" x14ac:dyDescent="0.3">
      <c r="A3125" s="1">
        <v>42211</v>
      </c>
      <c r="B3125">
        <v>104.460235595703</v>
      </c>
      <c r="C3125">
        <v>52.478202819824197</v>
      </c>
      <c r="D3125">
        <v>100.71448532028565</v>
      </c>
      <c r="E3125">
        <v>54.903261042352923</v>
      </c>
      <c r="F3125">
        <v>1</v>
      </c>
      <c r="G3125">
        <v>0</v>
      </c>
      <c r="I3125">
        <f t="shared" si="385"/>
        <v>12632.210398035782</v>
      </c>
      <c r="J3125">
        <f t="shared" si="386"/>
        <v>0</v>
      </c>
      <c r="K3125">
        <f t="shared" si="387"/>
        <v>12632.210398035782</v>
      </c>
      <c r="L3125">
        <f t="shared" si="388"/>
        <v>0</v>
      </c>
      <c r="M3125" s="4">
        <f>IF(F3125&gt;G3125,100%,IF(F3125=G3125,M3124,0%))</f>
        <v>1</v>
      </c>
      <c r="N3125" s="4">
        <f t="shared" si="384"/>
        <v>0</v>
      </c>
      <c r="O3125" s="5" cm="1">
        <f t="array" ref="O3125">SUM(ABS(I3125:J3125/P3125-K3125:L3125/P3125))</f>
        <v>0</v>
      </c>
      <c r="P3125">
        <f t="shared" si="389"/>
        <v>12632.210398035782</v>
      </c>
      <c r="Q3125" s="5">
        <f>P3125/MAX(P$3:P3125)-1</f>
        <v>-0.10855727189246034</v>
      </c>
      <c r="R3125" s="5">
        <f t="shared" si="390"/>
        <v>0</v>
      </c>
      <c r="S3125" s="5">
        <f>(1+R3125)*(1-$Z$8*$O3124)-1</f>
        <v>0</v>
      </c>
      <c r="T3125">
        <f t="shared" si="391"/>
        <v>10005.849566958701</v>
      </c>
      <c r="U3125" s="5">
        <f>T3125/MAX(T$3:T3125)-1</f>
        <v>-0.23301676873896682</v>
      </c>
    </row>
    <row r="3126" spans="1:21" x14ac:dyDescent="0.3">
      <c r="A3126" s="1">
        <v>42212</v>
      </c>
      <c r="B3126">
        <v>103.595207214355</v>
      </c>
      <c r="C3126">
        <v>52.904766082763601</v>
      </c>
      <c r="D3126">
        <v>100.75791688226336</v>
      </c>
      <c r="E3126">
        <v>54.874369398278375</v>
      </c>
      <c r="F3126">
        <v>1</v>
      </c>
      <c r="G3126">
        <v>0</v>
      </c>
      <c r="I3126">
        <f t="shared" si="385"/>
        <v>12527.603889624752</v>
      </c>
      <c r="J3126">
        <f t="shared" si="386"/>
        <v>0</v>
      </c>
      <c r="K3126">
        <f t="shared" si="387"/>
        <v>12527.603889624752</v>
      </c>
      <c r="L3126">
        <f t="shared" si="388"/>
        <v>0</v>
      </c>
      <c r="M3126" s="4">
        <f>IF(F3126&gt;G3126,100%,IF(F3126=G3126,M3125,0%))</f>
        <v>1</v>
      </c>
      <c r="N3126" s="4">
        <f t="shared" si="384"/>
        <v>0</v>
      </c>
      <c r="O3126" s="5" cm="1">
        <f t="array" ref="O3126">SUM(ABS(I3126:J3126/P3126-K3126:L3126/P3126))</f>
        <v>0</v>
      </c>
      <c r="P3126">
        <f t="shared" si="389"/>
        <v>12527.603889624752</v>
      </c>
      <c r="Q3126" s="5">
        <f>P3126/MAX(P$3:P3126)-1</f>
        <v>-0.11593925084130952</v>
      </c>
      <c r="R3126" s="5">
        <f t="shared" si="390"/>
        <v>-8.2809346199059775E-3</v>
      </c>
      <c r="S3126" s="5">
        <f>(1+R3126)*(1-$Z$8*$O3125)-1</f>
        <v>-8.2809346199059775E-3</v>
      </c>
      <c r="T3126">
        <f t="shared" si="391"/>
        <v>9922.9917808781011</v>
      </c>
      <c r="U3126" s="5">
        <f>T3126/MAX(T$3:T3126)-1</f>
        <v>-0.23936810673160369</v>
      </c>
    </row>
    <row r="3127" spans="1:21" x14ac:dyDescent="0.3">
      <c r="A3127" s="1">
        <v>42213</v>
      </c>
      <c r="B3127">
        <v>104.48844909667901</v>
      </c>
      <c r="C3127">
        <v>52.468505859375</v>
      </c>
      <c r="D3127">
        <v>100.79675911670881</v>
      </c>
      <c r="E3127">
        <v>54.84904707723588</v>
      </c>
      <c r="F3127">
        <v>1</v>
      </c>
      <c r="G3127">
        <v>0</v>
      </c>
      <c r="I3127">
        <f t="shared" si="385"/>
        <v>12635.622211903152</v>
      </c>
      <c r="J3127">
        <f t="shared" si="386"/>
        <v>0</v>
      </c>
      <c r="K3127">
        <f t="shared" si="387"/>
        <v>12635.622211903152</v>
      </c>
      <c r="L3127">
        <f t="shared" si="388"/>
        <v>0</v>
      </c>
      <c r="M3127" s="4">
        <f>IF(F3127&gt;G3127,100%,IF(F3127=G3127,M3126,0%))</f>
        <v>1</v>
      </c>
      <c r="N3127" s="4">
        <f t="shared" si="384"/>
        <v>0</v>
      </c>
      <c r="O3127" s="5" cm="1">
        <f t="array" ref="O3127">SUM(ABS(I3127:J3127/P3127-K3127:L3127/P3127))</f>
        <v>0</v>
      </c>
      <c r="P3127">
        <f t="shared" si="389"/>
        <v>12635.622211903152</v>
      </c>
      <c r="Q3127" s="5">
        <f>P3127/MAX(P$3:P3127)-1</f>
        <v>-0.10831650352604716</v>
      </c>
      <c r="R3127" s="5">
        <f t="shared" si="390"/>
        <v>8.6224247853063929E-3</v>
      </c>
      <c r="S3127" s="5">
        <f>(1+R3127)*(1-$Z$8*$O3126)-1</f>
        <v>8.6224247853063929E-3</v>
      </c>
      <c r="T3127">
        <f t="shared" si="391"/>
        <v>10008.552031153937</v>
      </c>
      <c r="U3127" s="5">
        <f>T3127/MAX(T$3:T3127)-1</f>
        <v>-0.2328096154425916</v>
      </c>
    </row>
    <row r="3128" spans="1:21" x14ac:dyDescent="0.3">
      <c r="A3128" s="1">
        <v>42214</v>
      </c>
      <c r="B3128">
        <v>104.88336181640599</v>
      </c>
      <c r="C3128">
        <v>52.216442108154297</v>
      </c>
      <c r="D3128">
        <v>100.84073232774107</v>
      </c>
      <c r="E3128">
        <v>54.820589606441658</v>
      </c>
      <c r="F3128">
        <v>1</v>
      </c>
      <c r="G3128">
        <v>0</v>
      </c>
      <c r="I3128">
        <f t="shared" si="385"/>
        <v>12683.378379941672</v>
      </c>
      <c r="J3128">
        <f t="shared" si="386"/>
        <v>0</v>
      </c>
      <c r="K3128">
        <f t="shared" si="387"/>
        <v>12683.378379941672</v>
      </c>
      <c r="L3128">
        <f t="shared" si="388"/>
        <v>0</v>
      </c>
      <c r="M3128" s="4">
        <f>IF(F3128&gt;G3128,100%,IF(F3128=G3128,M3127,0%))</f>
        <v>1</v>
      </c>
      <c r="N3128" s="4">
        <f t="shared" si="384"/>
        <v>0</v>
      </c>
      <c r="O3128" s="5" cm="1">
        <f t="array" ref="O3128">SUM(ABS(I3128:J3128/P3128-K3128:L3128/P3128))</f>
        <v>0</v>
      </c>
      <c r="P3128">
        <f t="shared" si="389"/>
        <v>12683.378379941672</v>
      </c>
      <c r="Q3128" s="5">
        <f>P3128/MAX(P$3:P3128)-1</f>
        <v>-0.10494639747344048</v>
      </c>
      <c r="R3128" s="5">
        <f t="shared" si="390"/>
        <v>3.7794868537248671E-3</v>
      </c>
      <c r="S3128" s="5">
        <f>(1+R3128)*(1-$Z$8*$O3127)-1</f>
        <v>3.7794868537248671E-3</v>
      </c>
      <c r="T3128">
        <f t="shared" si="391"/>
        <v>10046.379221980504</v>
      </c>
      <c r="U3128" s="5">
        <f>T3128/MAX(T$3:T3128)-1</f>
        <v>-0.22991002946985284</v>
      </c>
    </row>
    <row r="3129" spans="1:21" x14ac:dyDescent="0.3">
      <c r="A3129" s="1">
        <v>42215</v>
      </c>
      <c r="B3129">
        <v>105.38166809082</v>
      </c>
      <c r="C3129">
        <v>52.003150939941399</v>
      </c>
      <c r="D3129">
        <v>100.88718467446691</v>
      </c>
      <c r="E3129">
        <v>54.791070985556829</v>
      </c>
      <c r="F3129">
        <v>1</v>
      </c>
      <c r="G3129">
        <v>0</v>
      </c>
      <c r="I3129">
        <f t="shared" si="385"/>
        <v>12743.63776634993</v>
      </c>
      <c r="J3129">
        <f t="shared" si="386"/>
        <v>0</v>
      </c>
      <c r="K3129">
        <f t="shared" si="387"/>
        <v>12743.63776634993</v>
      </c>
      <c r="L3129">
        <f t="shared" si="388"/>
        <v>0</v>
      </c>
      <c r="M3129" s="4">
        <f>IF(F3129&gt;G3129,100%,IF(F3129=G3129,M3128,0%))</f>
        <v>1</v>
      </c>
      <c r="N3129" s="4">
        <f t="shared" si="384"/>
        <v>0</v>
      </c>
      <c r="O3129" s="5" cm="1">
        <f t="array" ref="O3129">SUM(ABS(I3129:J3129/P3129-K3129:L3129/P3129))</f>
        <v>0</v>
      </c>
      <c r="P3129">
        <f t="shared" si="389"/>
        <v>12743.63776634993</v>
      </c>
      <c r="Q3129" s="5">
        <f>P3129/MAX(P$3:P3129)-1</f>
        <v>-0.10069395153395422</v>
      </c>
      <c r="R3129" s="5">
        <f t="shared" si="390"/>
        <v>4.7510516995656893E-3</v>
      </c>
      <c r="S3129" s="5">
        <f>(1+R3129)*(1-$Z$8*$O3128)-1</f>
        <v>4.7510516995656893E-3</v>
      </c>
      <c r="T3129">
        <f t="shared" si="391"/>
        <v>10094.110089057576</v>
      </c>
      <c r="U3129" s="5">
        <f>T3129/MAX(T$3:T3129)-1</f>
        <v>-0.22625129220654705</v>
      </c>
    </row>
    <row r="3130" spans="1:21" x14ac:dyDescent="0.3">
      <c r="A3130" s="1">
        <v>42216</v>
      </c>
      <c r="B3130">
        <v>105.25942993164</v>
      </c>
      <c r="C3130">
        <v>52.071018218994098</v>
      </c>
      <c r="D3130">
        <v>100.93302887114709</v>
      </c>
      <c r="E3130">
        <v>54.761890012826484</v>
      </c>
      <c r="F3130">
        <v>1</v>
      </c>
      <c r="G3130">
        <v>0</v>
      </c>
      <c r="I3130">
        <f t="shared" si="385"/>
        <v>12728.855699885838</v>
      </c>
      <c r="J3130">
        <f t="shared" si="386"/>
        <v>0</v>
      </c>
      <c r="K3130">
        <f t="shared" si="387"/>
        <v>12728.855699885838</v>
      </c>
      <c r="L3130">
        <f t="shared" si="388"/>
        <v>0</v>
      </c>
      <c r="M3130" s="4">
        <f>IF(F3130&gt;G3130,100%,IF(F3130=G3130,M3129,0%))</f>
        <v>1</v>
      </c>
      <c r="N3130" s="4">
        <f t="shared" si="384"/>
        <v>0</v>
      </c>
      <c r="O3130" s="5" cm="1">
        <f t="array" ref="O3130">SUM(ABS(I3130:J3130/P3130-K3130:L3130/P3130))</f>
        <v>0</v>
      </c>
      <c r="P3130">
        <f t="shared" si="389"/>
        <v>12728.855699885838</v>
      </c>
      <c r="Q3130" s="5">
        <f>P3130/MAX(P$3:P3130)-1</f>
        <v>-0.10173710750116849</v>
      </c>
      <c r="R3130" s="5">
        <f t="shared" si="390"/>
        <v>-1.1599565787347998E-3</v>
      </c>
      <c r="S3130" s="5">
        <f>(1+R3130)*(1-$Z$8*$O3129)-1</f>
        <v>-1.1599565787347998E-3</v>
      </c>
      <c r="T3130">
        <f t="shared" si="391"/>
        <v>10082.4013596533</v>
      </c>
      <c r="U3130" s="5">
        <f>T3130/MAX(T$3:T3130)-1</f>
        <v>-0.22714880711043961</v>
      </c>
    </row>
    <row r="3131" spans="1:21" x14ac:dyDescent="0.3">
      <c r="A3131" s="1">
        <v>42217</v>
      </c>
      <c r="B3131">
        <v>105.25942993164</v>
      </c>
      <c r="C3131">
        <v>52.071018218994098</v>
      </c>
      <c r="D3131">
        <v>100.98385536611366</v>
      </c>
      <c r="E3131">
        <v>54.729766788767336</v>
      </c>
      <c r="F3131">
        <v>1</v>
      </c>
      <c r="G3131">
        <v>0</v>
      </c>
      <c r="I3131">
        <f t="shared" si="385"/>
        <v>12728.855699885838</v>
      </c>
      <c r="J3131">
        <f t="shared" si="386"/>
        <v>0</v>
      </c>
      <c r="K3131">
        <f t="shared" si="387"/>
        <v>12728.855699885838</v>
      </c>
      <c r="L3131">
        <f t="shared" si="388"/>
        <v>0</v>
      </c>
      <c r="M3131" s="4">
        <f>IF(F3131&gt;G3131,100%,IF(F3131=G3131,M3130,0%))</f>
        <v>1</v>
      </c>
      <c r="N3131" s="4">
        <f t="shared" si="384"/>
        <v>0</v>
      </c>
      <c r="O3131" s="5" cm="1">
        <f t="array" ref="O3131">SUM(ABS(I3131:J3131/P3131-K3131:L3131/P3131))</f>
        <v>0</v>
      </c>
      <c r="P3131">
        <f t="shared" si="389"/>
        <v>12728.855699885838</v>
      </c>
      <c r="Q3131" s="5">
        <f>P3131/MAX(P$3:P3131)-1</f>
        <v>-0.10173710750116849</v>
      </c>
      <c r="R3131" s="5">
        <f t="shared" si="390"/>
        <v>0</v>
      </c>
      <c r="S3131" s="5">
        <f>(1+R3131)*(1-$Z$8*$O3130)-1</f>
        <v>0</v>
      </c>
      <c r="T3131">
        <f t="shared" si="391"/>
        <v>10082.4013596533</v>
      </c>
      <c r="U3131" s="5">
        <f>T3131/MAX(T$3:T3131)-1</f>
        <v>-0.22714880711043961</v>
      </c>
    </row>
    <row r="3132" spans="1:21" x14ac:dyDescent="0.3">
      <c r="A3132" s="1">
        <v>42218</v>
      </c>
      <c r="B3132">
        <v>105.25942993164</v>
      </c>
      <c r="C3132">
        <v>52.071018218994098</v>
      </c>
      <c r="D3132">
        <v>101.03482158148456</v>
      </c>
      <c r="E3132">
        <v>54.697402422700947</v>
      </c>
      <c r="F3132">
        <v>1</v>
      </c>
      <c r="G3132">
        <v>0</v>
      </c>
      <c r="I3132">
        <f t="shared" si="385"/>
        <v>12728.855699885838</v>
      </c>
      <c r="J3132">
        <f t="shared" si="386"/>
        <v>0</v>
      </c>
      <c r="K3132">
        <f t="shared" si="387"/>
        <v>12728.855699885838</v>
      </c>
      <c r="L3132">
        <f t="shared" si="388"/>
        <v>0</v>
      </c>
      <c r="M3132" s="4">
        <f>IF(F3132&gt;G3132,100%,IF(F3132=G3132,M3131,0%))</f>
        <v>1</v>
      </c>
      <c r="N3132" s="4">
        <f t="shared" si="384"/>
        <v>0</v>
      </c>
      <c r="O3132" s="5" cm="1">
        <f t="array" ref="O3132">SUM(ABS(I3132:J3132/P3132-K3132:L3132/P3132))</f>
        <v>0</v>
      </c>
      <c r="P3132">
        <f t="shared" si="389"/>
        <v>12728.855699885838</v>
      </c>
      <c r="Q3132" s="5">
        <f>P3132/MAX(P$3:P3132)-1</f>
        <v>-0.10173710750116849</v>
      </c>
      <c r="R3132" s="5">
        <f t="shared" si="390"/>
        <v>0</v>
      </c>
      <c r="S3132" s="5">
        <f>(1+R3132)*(1-$Z$8*$O3131)-1</f>
        <v>0</v>
      </c>
      <c r="T3132">
        <f t="shared" si="391"/>
        <v>10082.4013596533</v>
      </c>
      <c r="U3132" s="5">
        <f>T3132/MAX(T$3:T3132)-1</f>
        <v>-0.22714880711043961</v>
      </c>
    </row>
    <row r="3133" spans="1:21" x14ac:dyDescent="0.3">
      <c r="A3133" s="1">
        <v>42219</v>
      </c>
      <c r="B3133">
        <v>104.930335998535</v>
      </c>
      <c r="C3133">
        <v>52.206737518310497</v>
      </c>
      <c r="D3133">
        <v>101.08675805846246</v>
      </c>
      <c r="E3133">
        <v>54.664218048551191</v>
      </c>
      <c r="F3133">
        <v>1</v>
      </c>
      <c r="G3133">
        <v>0</v>
      </c>
      <c r="I3133">
        <f t="shared" si="385"/>
        <v>12689.058893187172</v>
      </c>
      <c r="J3133">
        <f t="shared" si="386"/>
        <v>0</v>
      </c>
      <c r="K3133">
        <f t="shared" si="387"/>
        <v>12689.058893187172</v>
      </c>
      <c r="L3133">
        <f t="shared" si="388"/>
        <v>0</v>
      </c>
      <c r="M3133" s="4">
        <f>IF(F3133&gt;G3133,100%,IF(F3133=G3133,M3132,0%))</f>
        <v>1</v>
      </c>
      <c r="N3133" s="4">
        <f t="shared" si="384"/>
        <v>0</v>
      </c>
      <c r="O3133" s="5" cm="1">
        <f t="array" ref="O3133">SUM(ABS(I3133:J3133/P3133-K3133:L3133/P3133))</f>
        <v>0</v>
      </c>
      <c r="P3133">
        <f t="shared" si="389"/>
        <v>12689.058893187172</v>
      </c>
      <c r="Q3133" s="5">
        <f>P3133/MAX(P$3:P3133)-1</f>
        <v>-0.10454552921166693</v>
      </c>
      <c r="R3133" s="5">
        <f t="shared" si="390"/>
        <v>-3.1265030916348691E-3</v>
      </c>
      <c r="S3133" s="5">
        <f>(1+R3133)*(1-$Z$8*$O3132)-1</f>
        <v>-3.1265030916348691E-3</v>
      </c>
      <c r="T3133">
        <f t="shared" si="391"/>
        <v>10050.878700631241</v>
      </c>
      <c r="U3133" s="5">
        <f>T3133/MAX(T$3:T3133)-1</f>
        <v>-0.22956512875438251</v>
      </c>
    </row>
    <row r="3134" spans="1:21" x14ac:dyDescent="0.3">
      <c r="A3134" s="1">
        <v>42220</v>
      </c>
      <c r="B3134">
        <v>104.73291778564401</v>
      </c>
      <c r="C3134">
        <v>52.3424682617187</v>
      </c>
      <c r="D3134">
        <v>101.14381218905461</v>
      </c>
      <c r="E3134">
        <v>54.627850319022563</v>
      </c>
      <c r="F3134">
        <v>1</v>
      </c>
      <c r="G3134">
        <v>0</v>
      </c>
      <c r="I3134">
        <f t="shared" si="385"/>
        <v>12665.185422220713</v>
      </c>
      <c r="J3134">
        <f t="shared" si="386"/>
        <v>0</v>
      </c>
      <c r="K3134">
        <f t="shared" si="387"/>
        <v>12665.185422220713</v>
      </c>
      <c r="L3134">
        <f t="shared" si="388"/>
        <v>0</v>
      </c>
      <c r="M3134" s="4">
        <f>IF(F3134&gt;G3134,100%,IF(F3134=G3134,M3133,0%))</f>
        <v>1</v>
      </c>
      <c r="N3134" s="4">
        <f t="shared" si="384"/>
        <v>0</v>
      </c>
      <c r="O3134" s="5" cm="1">
        <f t="array" ref="O3134">SUM(ABS(I3134:J3134/P3134-K3134:L3134/P3134))</f>
        <v>0</v>
      </c>
      <c r="P3134">
        <f t="shared" si="389"/>
        <v>12665.185422220713</v>
      </c>
      <c r="Q3134" s="5">
        <f>P3134/MAX(P$3:P3134)-1</f>
        <v>-0.1062302566993476</v>
      </c>
      <c r="R3134" s="5">
        <f t="shared" si="390"/>
        <v>-1.8814217167261171E-3</v>
      </c>
      <c r="S3134" s="5">
        <f>(1+R3134)*(1-$Z$8*$O3133)-1</f>
        <v>-1.8814217167261171E-3</v>
      </c>
      <c r="T3134">
        <f t="shared" si="391"/>
        <v>10031.968759171694</v>
      </c>
      <c r="U3134" s="5">
        <f>T3134/MAX(T$3:T3134)-1</f>
        <v>-0.2310146416524671</v>
      </c>
    </row>
    <row r="3135" spans="1:21" x14ac:dyDescent="0.3">
      <c r="A3135" s="1">
        <v>42221</v>
      </c>
      <c r="B3135">
        <v>105.541526794433</v>
      </c>
      <c r="C3135">
        <v>51.935283660888601</v>
      </c>
      <c r="D3135">
        <v>101.19944125502846</v>
      </c>
      <c r="E3135">
        <v>54.593026023599037</v>
      </c>
      <c r="F3135">
        <v>1</v>
      </c>
      <c r="G3135">
        <v>0</v>
      </c>
      <c r="I3135">
        <f t="shared" si="385"/>
        <v>12762.969225507386</v>
      </c>
      <c r="J3135">
        <f t="shared" si="386"/>
        <v>0</v>
      </c>
      <c r="K3135">
        <f t="shared" si="387"/>
        <v>12762.969225507386</v>
      </c>
      <c r="L3135">
        <f t="shared" si="388"/>
        <v>0</v>
      </c>
      <c r="M3135" s="4">
        <f>IF(F3135&gt;G3135,100%,IF(F3135=G3135,M3134,0%))</f>
        <v>1</v>
      </c>
      <c r="N3135" s="4">
        <f t="shared" si="384"/>
        <v>0</v>
      </c>
      <c r="O3135" s="5" cm="1">
        <f t="array" ref="O3135">SUM(ABS(I3135:J3135/P3135-K3135:L3135/P3135))</f>
        <v>0</v>
      </c>
      <c r="P3135">
        <f t="shared" si="389"/>
        <v>12762.969225507386</v>
      </c>
      <c r="Q3135" s="5">
        <f>P3135/MAX(P$3:P3135)-1</f>
        <v>-9.9329749375612897E-2</v>
      </c>
      <c r="R3135" s="5">
        <f t="shared" si="390"/>
        <v>7.7206768023398986E-3</v>
      </c>
      <c r="S3135" s="5">
        <f>(1+R3135)*(1-$Z$8*$O3134)-1</f>
        <v>7.7206768023398986E-3</v>
      </c>
      <c r="T3135">
        <f t="shared" si="391"/>
        <v>10109.422347652429</v>
      </c>
      <c r="U3135" s="5">
        <f>T3135/MAX(T$3:T3135)-1</f>
        <v>-0.22507755423493425</v>
      </c>
    </row>
    <row r="3136" spans="1:21" x14ac:dyDescent="0.3">
      <c r="A3136" s="1">
        <v>42222</v>
      </c>
      <c r="B3136">
        <v>103.84909820556599</v>
      </c>
      <c r="C3136">
        <v>52.730258941650298</v>
      </c>
      <c r="D3136">
        <v>101.24665027827162</v>
      </c>
      <c r="E3136">
        <v>54.56215682907483</v>
      </c>
      <c r="F3136">
        <v>1</v>
      </c>
      <c r="G3136">
        <v>0</v>
      </c>
      <c r="I3136">
        <f t="shared" si="385"/>
        <v>12558.306523989429</v>
      </c>
      <c r="J3136">
        <f t="shared" si="386"/>
        <v>0</v>
      </c>
      <c r="K3136">
        <f t="shared" si="387"/>
        <v>12558.306523989429</v>
      </c>
      <c r="L3136">
        <f t="shared" si="388"/>
        <v>0</v>
      </c>
      <c r="M3136" s="4">
        <f>IF(F3136&gt;G3136,100%,IF(F3136=G3136,M3135,0%))</f>
        <v>1</v>
      </c>
      <c r="N3136" s="4">
        <f t="shared" si="384"/>
        <v>0</v>
      </c>
      <c r="O3136" s="5" cm="1">
        <f t="array" ref="O3136">SUM(ABS(I3136:J3136/P3136-K3136:L3136/P3136))</f>
        <v>0</v>
      </c>
      <c r="P3136">
        <f t="shared" si="389"/>
        <v>12558.306523989429</v>
      </c>
      <c r="Q3136" s="5">
        <f>P3136/MAX(P$3:P3136)-1</f>
        <v>-0.11377259597444689</v>
      </c>
      <c r="R3136" s="5">
        <f t="shared" si="390"/>
        <v>-1.60356652046868E-2</v>
      </c>
      <c r="S3136" s="5">
        <f>(1+R3136)*(1-$Z$8*$O3135)-1</f>
        <v>-1.60356652046868E-2</v>
      </c>
      <c r="T3136">
        <f t="shared" si="391"/>
        <v>9947.3110354726959</v>
      </c>
      <c r="U3136" s="5">
        <f>T3136/MAX(T$3:T3136)-1</f>
        <v>-0.23750395113481992</v>
      </c>
    </row>
    <row r="3137" spans="1:21" x14ac:dyDescent="0.3">
      <c r="A3137" s="1">
        <v>42223</v>
      </c>
      <c r="B3137">
        <v>103.71745300292901</v>
      </c>
      <c r="C3137">
        <v>52.807826995849602</v>
      </c>
      <c r="D3137">
        <v>101.29320435025788</v>
      </c>
      <c r="E3137">
        <v>54.531673545268035</v>
      </c>
      <c r="F3137">
        <v>1</v>
      </c>
      <c r="G3137">
        <v>0</v>
      </c>
      <c r="I3137">
        <f t="shared" si="385"/>
        <v>12542.386878699343</v>
      </c>
      <c r="J3137">
        <f t="shared" si="386"/>
        <v>0</v>
      </c>
      <c r="K3137">
        <f t="shared" si="387"/>
        <v>12542.386878699343</v>
      </c>
      <c r="L3137">
        <f t="shared" si="388"/>
        <v>0</v>
      </c>
      <c r="M3137" s="4">
        <f>IF(F3137&gt;G3137,100%,IF(F3137=G3137,M3136,0%))</f>
        <v>1</v>
      </c>
      <c r="N3137" s="4">
        <f t="shared" si="384"/>
        <v>0</v>
      </c>
      <c r="O3137" s="5" cm="1">
        <f t="array" ref="O3137">SUM(ABS(I3137:J3137/P3137-K3137:L3137/P3137))</f>
        <v>0</v>
      </c>
      <c r="P3137">
        <f t="shared" si="389"/>
        <v>12542.386878699343</v>
      </c>
      <c r="Q3137" s="5">
        <f>P3137/MAX(P$3:P3137)-1</f>
        <v>-0.11489602976637503</v>
      </c>
      <c r="R3137" s="5">
        <f t="shared" si="390"/>
        <v>-1.2676586018725011E-3</v>
      </c>
      <c r="S3137" s="5">
        <f>(1+R3137)*(1-$Z$8*$O3136)-1</f>
        <v>-1.2676586018725011E-3</v>
      </c>
      <c r="T3137">
        <f t="shared" si="391"/>
        <v>9934.7012410730786</v>
      </c>
      <c r="U3137" s="5">
        <f>T3137/MAX(T$3:T3137)-1</f>
        <v>-0.23847053581005762</v>
      </c>
    </row>
    <row r="3138" spans="1:21" x14ac:dyDescent="0.3">
      <c r="A3138" s="1">
        <v>42224</v>
      </c>
      <c r="B3138">
        <v>103.71745300292901</v>
      </c>
      <c r="C3138">
        <v>52.807826995849602</v>
      </c>
      <c r="D3138">
        <v>101.33975842224415</v>
      </c>
      <c r="E3138">
        <v>54.50119026146124</v>
      </c>
      <c r="F3138">
        <v>1</v>
      </c>
      <c r="G3138">
        <v>0</v>
      </c>
      <c r="I3138">
        <f t="shared" si="385"/>
        <v>12542.386878699343</v>
      </c>
      <c r="J3138">
        <f t="shared" si="386"/>
        <v>0</v>
      </c>
      <c r="K3138">
        <f t="shared" si="387"/>
        <v>12542.386878699343</v>
      </c>
      <c r="L3138">
        <f t="shared" si="388"/>
        <v>0</v>
      </c>
      <c r="M3138" s="4">
        <f>IF(F3138&gt;G3138,100%,IF(F3138=G3138,M3137,0%))</f>
        <v>1</v>
      </c>
      <c r="N3138" s="4">
        <f t="shared" si="384"/>
        <v>0</v>
      </c>
      <c r="O3138" s="5" cm="1">
        <f t="array" ref="O3138">SUM(ABS(I3138:J3138/P3138-K3138:L3138/P3138))</f>
        <v>0</v>
      </c>
      <c r="P3138">
        <f t="shared" si="389"/>
        <v>12542.386878699343</v>
      </c>
      <c r="Q3138" s="5">
        <f>P3138/MAX(P$3:P3138)-1</f>
        <v>-0.11489602976637503</v>
      </c>
      <c r="R3138" s="5">
        <f t="shared" si="390"/>
        <v>0</v>
      </c>
      <c r="S3138" s="5">
        <f>(1+R3138)*(1-$Z$8*$O3137)-1</f>
        <v>0</v>
      </c>
      <c r="T3138">
        <f t="shared" si="391"/>
        <v>9934.7012410730786</v>
      </c>
      <c r="U3138" s="5">
        <f>T3138/MAX(T$3:T3138)-1</f>
        <v>-0.23847053581005762</v>
      </c>
    </row>
    <row r="3139" spans="1:21" x14ac:dyDescent="0.3">
      <c r="A3139" s="1">
        <v>42225</v>
      </c>
      <c r="B3139">
        <v>103.71745300292901</v>
      </c>
      <c r="C3139">
        <v>52.807826995849602</v>
      </c>
      <c r="D3139">
        <v>101.382587489797</v>
      </c>
      <c r="E3139">
        <v>54.472973932674265</v>
      </c>
      <c r="F3139">
        <v>1</v>
      </c>
      <c r="G3139">
        <v>0</v>
      </c>
      <c r="I3139">
        <f t="shared" si="385"/>
        <v>12542.386878699343</v>
      </c>
      <c r="J3139">
        <f t="shared" si="386"/>
        <v>0</v>
      </c>
      <c r="K3139">
        <f t="shared" si="387"/>
        <v>12542.386878699343</v>
      </c>
      <c r="L3139">
        <f t="shared" si="388"/>
        <v>0</v>
      </c>
      <c r="M3139" s="4">
        <f>IF(F3139&gt;G3139,100%,IF(F3139=G3139,M3138,0%))</f>
        <v>1</v>
      </c>
      <c r="N3139" s="4">
        <f t="shared" si="384"/>
        <v>0</v>
      </c>
      <c r="O3139" s="5" cm="1">
        <f t="array" ref="O3139">SUM(ABS(I3139:J3139/P3139-K3139:L3139/P3139))</f>
        <v>0</v>
      </c>
      <c r="P3139">
        <f t="shared" si="389"/>
        <v>12542.386878699343</v>
      </c>
      <c r="Q3139" s="5">
        <f>P3139/MAX(P$3:P3139)-1</f>
        <v>-0.11489602976637503</v>
      </c>
      <c r="R3139" s="5">
        <f t="shared" si="390"/>
        <v>0</v>
      </c>
      <c r="S3139" s="5">
        <f>(1+R3139)*(1-$Z$8*$O3138)-1</f>
        <v>0</v>
      </c>
      <c r="T3139">
        <f t="shared" si="391"/>
        <v>9934.7012410730786</v>
      </c>
      <c r="U3139" s="5">
        <f>T3139/MAX(T$3:T3139)-1</f>
        <v>-0.23847053581005762</v>
      </c>
    </row>
    <row r="3140" spans="1:21" x14ac:dyDescent="0.3">
      <c r="A3140" s="1">
        <v>42226</v>
      </c>
      <c r="B3140">
        <v>104.90215301513599</v>
      </c>
      <c r="C3140">
        <v>52.2261352539062</v>
      </c>
      <c r="D3140">
        <v>101.4288892983203</v>
      </c>
      <c r="E3140">
        <v>54.443310618993642</v>
      </c>
      <c r="F3140">
        <v>1</v>
      </c>
      <c r="G3140">
        <v>0</v>
      </c>
      <c r="I3140">
        <f t="shared" si="385"/>
        <v>12685.650769761924</v>
      </c>
      <c r="J3140">
        <f t="shared" si="386"/>
        <v>0</v>
      </c>
      <c r="K3140">
        <f t="shared" si="387"/>
        <v>12685.650769761924</v>
      </c>
      <c r="L3140">
        <f t="shared" si="388"/>
        <v>0</v>
      </c>
      <c r="M3140" s="4">
        <f>IF(F3140&gt;G3140,100%,IF(F3140=G3140,M3139,0%))</f>
        <v>1</v>
      </c>
      <c r="N3140" s="4">
        <f t="shared" ref="N3140:N3203" si="392">IF($F3140&gt;$G3140,0%,IF($F3140=$G3140,N3139,100%))</f>
        <v>0</v>
      </c>
      <c r="O3140" s="5" cm="1">
        <f t="array" ref="O3140">SUM(ABS(I3140:J3140/P3140-K3140:L3140/P3140))</f>
        <v>0</v>
      </c>
      <c r="P3140">
        <f t="shared" si="389"/>
        <v>12685.650769761924</v>
      </c>
      <c r="Q3140" s="5">
        <f>P3140/MAX(P$3:P3140)-1</f>
        <v>-0.10478603714719048</v>
      </c>
      <c r="R3140" s="5">
        <f t="shared" si="390"/>
        <v>1.1422378567024216E-2</v>
      </c>
      <c r="S3140" s="5">
        <f>(1+R3140)*(1-$Z$8*$O3139)-1</f>
        <v>1.1422378567024216E-2</v>
      </c>
      <c r="T3140">
        <f t="shared" si="391"/>
        <v>10048.1791595989</v>
      </c>
      <c r="U3140" s="5">
        <f>T3140/MAX(T$3:T3140)-1</f>
        <v>-0.229772057980137</v>
      </c>
    </row>
    <row r="3141" spans="1:21" x14ac:dyDescent="0.3">
      <c r="A3141" s="1">
        <v>42227</v>
      </c>
      <c r="B3141">
        <v>103.557609558105</v>
      </c>
      <c r="C3141">
        <v>52.885383605957003</v>
      </c>
      <c r="D3141">
        <v>101.45970123442834</v>
      </c>
      <c r="E3141">
        <v>54.422377477237823</v>
      </c>
      <c r="F3141">
        <v>1</v>
      </c>
      <c r="G3141">
        <v>0</v>
      </c>
      <c r="I3141">
        <f t="shared" ref="I3141:I3204" si="393">K3140*B3141/B3140</f>
        <v>12523.057264763007</v>
      </c>
      <c r="J3141">
        <f t="shared" ref="J3141:J3204" si="394">L3140*C3141/C3140</f>
        <v>0</v>
      </c>
      <c r="K3141">
        <f t="shared" ref="K3141:K3204" si="395">IF(M3141=1,SUM($I3141:$J3141)*100%,0%)</f>
        <v>12523.057264763007</v>
      </c>
      <c r="L3141">
        <f t="shared" ref="L3141:L3204" si="396">IF(N3141=1,SUM($I3141:$J3141)*100%,0%)</f>
        <v>0</v>
      </c>
      <c r="M3141" s="4">
        <f>IF(F3141&gt;G3141,100%,IF(F3141=G3141,M3140,0%))</f>
        <v>1</v>
      </c>
      <c r="N3141" s="4">
        <f t="shared" si="392"/>
        <v>0</v>
      </c>
      <c r="O3141" s="5" cm="1">
        <f t="array" ref="O3141">SUM(ABS(I3141:J3141/P3141-K3141:L3141/P3141))</f>
        <v>0</v>
      </c>
      <c r="P3141">
        <f t="shared" ref="P3141:P3204" si="397">SUM(K3141:L3141)</f>
        <v>12523.057264763007</v>
      </c>
      <c r="Q3141" s="5">
        <f>P3141/MAX(P$3:P3141)-1</f>
        <v>-0.11626010170926726</v>
      </c>
      <c r="R3141" s="5">
        <f t="shared" ref="R3141:R3204" si="398">P3141/P3140-1</f>
        <v>-1.2817119748123718E-2</v>
      </c>
      <c r="S3141" s="5">
        <f>(1+R3141)*(1-$Z$8*$O3140)-1</f>
        <v>-1.2817119748123718E-2</v>
      </c>
      <c r="T3141">
        <f t="shared" ref="T3141:T3204" si="399">T3140*(1+S3141)</f>
        <v>9919.3904440597198</v>
      </c>
      <c r="U3141" s="5">
        <f>T3141/MAX(T$3:T3141)-1</f>
        <v>-0.2396441617463565</v>
      </c>
    </row>
    <row r="3142" spans="1:21" x14ac:dyDescent="0.3">
      <c r="A3142" s="1">
        <v>42228</v>
      </c>
      <c r="B3142">
        <v>103.914894104003</v>
      </c>
      <c r="C3142">
        <v>52.710868835449197</v>
      </c>
      <c r="D3142">
        <v>101.49121981948159</v>
      </c>
      <c r="E3142">
        <v>54.401251361144709</v>
      </c>
      <c r="F3142">
        <v>1</v>
      </c>
      <c r="G3142">
        <v>0</v>
      </c>
      <c r="I3142">
        <f t="shared" si="393"/>
        <v>12566.263117497421</v>
      </c>
      <c r="J3142">
        <f t="shared" si="394"/>
        <v>0</v>
      </c>
      <c r="K3142">
        <f t="shared" si="395"/>
        <v>12566.263117497421</v>
      </c>
      <c r="L3142">
        <f t="shared" si="396"/>
        <v>0</v>
      </c>
      <c r="M3142" s="4">
        <f>IF(F3142&gt;G3142,100%,IF(F3142=G3142,M3141,0%))</f>
        <v>1</v>
      </c>
      <c r="N3142" s="4">
        <f t="shared" si="392"/>
        <v>0</v>
      </c>
      <c r="O3142" s="5" cm="1">
        <f t="array" ref="O3142">SUM(ABS(I3142:J3142/P3142-K3142:L3142/P3142))</f>
        <v>0</v>
      </c>
      <c r="P3142">
        <f t="shared" si="397"/>
        <v>12566.263117497421</v>
      </c>
      <c r="Q3142" s="5">
        <f>P3142/MAX(P$3:P3142)-1</f>
        <v>-0.11321110695552505</v>
      </c>
      <c r="R3142" s="5">
        <f t="shared" si="398"/>
        <v>3.4501042214336586E-3</v>
      </c>
      <c r="S3142" s="5">
        <f>(1+R3142)*(1-$Z$8*$O3141)-1</f>
        <v>3.4501042214336586E-3</v>
      </c>
      <c r="T3142">
        <f t="shared" si="399"/>
        <v>9953.6133749048186</v>
      </c>
      <c r="U3142" s="5">
        <f>T3142/MAX(T$3:T3142)-1</f>
        <v>-0.23702085485900592</v>
      </c>
    </row>
    <row r="3143" spans="1:21" x14ac:dyDescent="0.3">
      <c r="A3143" s="1">
        <v>42229</v>
      </c>
      <c r="B3143">
        <v>103.745651245117</v>
      </c>
      <c r="C3143">
        <v>52.807826995849602</v>
      </c>
      <c r="D3143">
        <v>101.52189640026177</v>
      </c>
      <c r="E3143">
        <v>54.380607623959051</v>
      </c>
      <c r="F3143">
        <v>1</v>
      </c>
      <c r="G3143">
        <v>0</v>
      </c>
      <c r="I3143">
        <f t="shared" si="393"/>
        <v>12545.796847345711</v>
      </c>
      <c r="J3143">
        <f t="shared" si="394"/>
        <v>0</v>
      </c>
      <c r="K3143">
        <f t="shared" si="395"/>
        <v>12545.796847345711</v>
      </c>
      <c r="L3143">
        <f t="shared" si="396"/>
        <v>0</v>
      </c>
      <c r="M3143" s="4">
        <f>IF(F3143&gt;G3143,100%,IF(F3143=G3143,M3142,0%))</f>
        <v>1</v>
      </c>
      <c r="N3143" s="4">
        <f t="shared" si="392"/>
        <v>0</v>
      </c>
      <c r="O3143" s="5" cm="1">
        <f t="array" ref="O3143">SUM(ABS(I3143:J3143/P3143-K3143:L3143/P3143))</f>
        <v>0</v>
      </c>
      <c r="P3143">
        <f t="shared" si="397"/>
        <v>12545.796847345711</v>
      </c>
      <c r="Q3143" s="5">
        <f>P3143/MAX(P$3:P3143)-1</f>
        <v>-0.1146553916154025</v>
      </c>
      <c r="R3143" s="5">
        <f t="shared" si="398"/>
        <v>-1.6286679628100265E-3</v>
      </c>
      <c r="S3143" s="5">
        <f>(1+R3143)*(1-$Z$8*$O3142)-1</f>
        <v>-1.6286679628100265E-3</v>
      </c>
      <c r="T3143">
        <f t="shared" si="399"/>
        <v>9937.4022436869145</v>
      </c>
      <c r="U3143" s="5">
        <f>T3143/MAX(T$3:T3143)-1</f>
        <v>-0.2382634945489891</v>
      </c>
    </row>
    <row r="3144" spans="1:21" x14ac:dyDescent="0.3">
      <c r="A3144" s="1">
        <v>42230</v>
      </c>
      <c r="B3144">
        <v>103.905517578125</v>
      </c>
      <c r="C3144">
        <v>52.701187133788999</v>
      </c>
      <c r="D3144">
        <v>101.55336833593253</v>
      </c>
      <c r="E3144">
        <v>54.359433340195984</v>
      </c>
      <c r="F3144">
        <v>1</v>
      </c>
      <c r="G3144">
        <v>0</v>
      </c>
      <c r="I3144">
        <f t="shared" si="393"/>
        <v>12565.129229113789</v>
      </c>
      <c r="J3144">
        <f t="shared" si="394"/>
        <v>0</v>
      </c>
      <c r="K3144">
        <f t="shared" si="395"/>
        <v>12565.129229113789</v>
      </c>
      <c r="L3144">
        <f t="shared" si="396"/>
        <v>0</v>
      </c>
      <c r="M3144" s="4">
        <f>IF(F3144&gt;G3144,100%,IF(F3144=G3144,M3143,0%))</f>
        <v>1</v>
      </c>
      <c r="N3144" s="4">
        <f t="shared" si="392"/>
        <v>0</v>
      </c>
      <c r="O3144" s="5" cm="1">
        <f t="array" ref="O3144">SUM(ABS(I3144:J3144/P3144-K3144:L3144/P3144))</f>
        <v>0</v>
      </c>
      <c r="P3144">
        <f t="shared" si="397"/>
        <v>12565.129229113789</v>
      </c>
      <c r="Q3144" s="5">
        <f>P3144/MAX(P$3:P3144)-1</f>
        <v>-0.11329112434933231</v>
      </c>
      <c r="R3144" s="5">
        <f t="shared" si="398"/>
        <v>1.5409449079488713E-3</v>
      </c>
      <c r="S3144" s="5">
        <f>(1+R3144)*(1-$Z$8*$O3143)-1</f>
        <v>1.5409449079488713E-3</v>
      </c>
      <c r="T3144">
        <f t="shared" si="399"/>
        <v>9952.7152330725639</v>
      </c>
      <c r="U3144" s="5">
        <f>T3144/MAX(T$3:T3144)-1</f>
        <v>-0.23708970055971557</v>
      </c>
    </row>
    <row r="3145" spans="1:21" x14ac:dyDescent="0.3">
      <c r="A3145" s="1">
        <v>42231</v>
      </c>
      <c r="B3145">
        <v>103.905517578125</v>
      </c>
      <c r="C3145">
        <v>52.701187133788999</v>
      </c>
      <c r="D3145">
        <v>101.58539903934904</v>
      </c>
      <c r="E3145">
        <v>54.33796965186275</v>
      </c>
      <c r="F3145">
        <v>1</v>
      </c>
      <c r="G3145">
        <v>0</v>
      </c>
      <c r="I3145">
        <f t="shared" si="393"/>
        <v>12565.129229113789</v>
      </c>
      <c r="J3145">
        <f t="shared" si="394"/>
        <v>0</v>
      </c>
      <c r="K3145">
        <f t="shared" si="395"/>
        <v>12565.129229113789</v>
      </c>
      <c r="L3145">
        <f t="shared" si="396"/>
        <v>0</v>
      </c>
      <c r="M3145" s="4">
        <f>IF(F3145&gt;G3145,100%,IF(F3145=G3145,M3144,0%))</f>
        <v>1</v>
      </c>
      <c r="N3145" s="4">
        <f t="shared" si="392"/>
        <v>0</v>
      </c>
      <c r="O3145" s="5" cm="1">
        <f t="array" ref="O3145">SUM(ABS(I3145:J3145/P3145-K3145:L3145/P3145))</f>
        <v>0</v>
      </c>
      <c r="P3145">
        <f t="shared" si="397"/>
        <v>12565.129229113789</v>
      </c>
      <c r="Q3145" s="5">
        <f>P3145/MAX(P$3:P3145)-1</f>
        <v>-0.11329112434933231</v>
      </c>
      <c r="R3145" s="5">
        <f t="shared" si="398"/>
        <v>0</v>
      </c>
      <c r="S3145" s="5">
        <f>(1+R3145)*(1-$Z$8*$O3144)-1</f>
        <v>0</v>
      </c>
      <c r="T3145">
        <f t="shared" si="399"/>
        <v>9952.7152330725639</v>
      </c>
      <c r="U3145" s="5">
        <f>T3145/MAX(T$3:T3145)-1</f>
        <v>-0.23708970055971557</v>
      </c>
    </row>
    <row r="3146" spans="1:21" x14ac:dyDescent="0.3">
      <c r="A3146" s="1">
        <v>42232</v>
      </c>
      <c r="B3146">
        <v>103.905517578125</v>
      </c>
      <c r="C3146">
        <v>52.701187133788999</v>
      </c>
      <c r="D3146">
        <v>101.63000188419464</v>
      </c>
      <c r="E3146">
        <v>54.309222776498359</v>
      </c>
      <c r="F3146">
        <v>1</v>
      </c>
      <c r="G3146">
        <v>0</v>
      </c>
      <c r="I3146">
        <f t="shared" si="393"/>
        <v>12565.129229113789</v>
      </c>
      <c r="J3146">
        <f t="shared" si="394"/>
        <v>0</v>
      </c>
      <c r="K3146">
        <f t="shared" si="395"/>
        <v>12565.129229113789</v>
      </c>
      <c r="L3146">
        <f t="shared" si="396"/>
        <v>0</v>
      </c>
      <c r="M3146" s="4">
        <f>IF(F3146&gt;G3146,100%,IF(F3146=G3146,M3145,0%))</f>
        <v>1</v>
      </c>
      <c r="N3146" s="4">
        <f t="shared" si="392"/>
        <v>0</v>
      </c>
      <c r="O3146" s="5" cm="1">
        <f t="array" ref="O3146">SUM(ABS(I3146:J3146/P3146-K3146:L3146/P3146))</f>
        <v>0</v>
      </c>
      <c r="P3146">
        <f t="shared" si="397"/>
        <v>12565.129229113789</v>
      </c>
      <c r="Q3146" s="5">
        <f>P3146/MAX(P$3:P3146)-1</f>
        <v>-0.11329112434933231</v>
      </c>
      <c r="R3146" s="5">
        <f t="shared" si="398"/>
        <v>0</v>
      </c>
      <c r="S3146" s="5">
        <f>(1+R3146)*(1-$Z$8*$O3145)-1</f>
        <v>0</v>
      </c>
      <c r="T3146">
        <f t="shared" si="399"/>
        <v>9952.7152330725639</v>
      </c>
      <c r="U3146" s="5">
        <f>T3146/MAX(T$3:T3146)-1</f>
        <v>-0.23708970055971557</v>
      </c>
    </row>
    <row r="3147" spans="1:21" x14ac:dyDescent="0.3">
      <c r="A3147" s="1">
        <v>42233</v>
      </c>
      <c r="B3147">
        <v>104.770500183105</v>
      </c>
      <c r="C3147">
        <v>52.255222320556598</v>
      </c>
      <c r="D3147">
        <v>101.68132941402595</v>
      </c>
      <c r="E3147">
        <v>54.276617268424715</v>
      </c>
      <c r="F3147">
        <v>1</v>
      </c>
      <c r="G3147">
        <v>0</v>
      </c>
      <c r="I3147">
        <f t="shared" si="393"/>
        <v>12669.730201861335</v>
      </c>
      <c r="J3147">
        <f t="shared" si="394"/>
        <v>0</v>
      </c>
      <c r="K3147">
        <f t="shared" si="395"/>
        <v>12669.730201861335</v>
      </c>
      <c r="L3147">
        <f t="shared" si="396"/>
        <v>0</v>
      </c>
      <c r="M3147" s="4">
        <f>IF(F3147&gt;G3147,100%,IF(F3147=G3147,M3146,0%))</f>
        <v>1</v>
      </c>
      <c r="N3147" s="4">
        <f t="shared" si="392"/>
        <v>0</v>
      </c>
      <c r="O3147" s="5" cm="1">
        <f t="array" ref="O3147">SUM(ABS(I3147:J3147/P3147-K3147:L3147/P3147))</f>
        <v>0</v>
      </c>
      <c r="P3147">
        <f t="shared" si="397"/>
        <v>12669.730201861335</v>
      </c>
      <c r="Q3147" s="5">
        <f>P3147/MAX(P$3:P3147)-1</f>
        <v>-0.10590953604683895</v>
      </c>
      <c r="R3147" s="5">
        <f t="shared" si="398"/>
        <v>8.3247032991258241E-3</v>
      </c>
      <c r="S3147" s="5">
        <f>(1+R3147)*(1-$Z$8*$O3146)-1</f>
        <v>8.3247032991258241E-3</v>
      </c>
      <c r="T3147">
        <f t="shared" si="399"/>
        <v>10035.568634408583</v>
      </c>
      <c r="U3147" s="5">
        <f>T3147/MAX(T$3:T3147)-1</f>
        <v>-0.23073869867302799</v>
      </c>
    </row>
    <row r="3148" spans="1:21" x14ac:dyDescent="0.3">
      <c r="A3148" s="1">
        <v>42234</v>
      </c>
      <c r="B3148">
        <v>104.23459625244099</v>
      </c>
      <c r="C3148">
        <v>52.497585296630803</v>
      </c>
      <c r="D3148">
        <v>101.72547426745652</v>
      </c>
      <c r="E3148">
        <v>54.247870336124542</v>
      </c>
      <c r="F3148">
        <v>1</v>
      </c>
      <c r="G3148">
        <v>0</v>
      </c>
      <c r="I3148">
        <f t="shared" si="393"/>
        <v>12604.924190591335</v>
      </c>
      <c r="J3148">
        <f t="shared" si="394"/>
        <v>0</v>
      </c>
      <c r="K3148">
        <f t="shared" si="395"/>
        <v>12604.924190591335</v>
      </c>
      <c r="L3148">
        <f t="shared" si="396"/>
        <v>0</v>
      </c>
      <c r="M3148" s="4">
        <f>IF(F3148&gt;G3148,100%,IF(F3148=G3148,M3147,0%))</f>
        <v>1</v>
      </c>
      <c r="N3148" s="4">
        <f t="shared" si="392"/>
        <v>0</v>
      </c>
      <c r="O3148" s="5" cm="1">
        <f t="array" ref="O3148">SUM(ABS(I3148:J3148/P3148-K3148:L3148/P3148))</f>
        <v>0</v>
      </c>
      <c r="P3148">
        <f t="shared" si="397"/>
        <v>12604.924190591335</v>
      </c>
      <c r="Q3148" s="5">
        <f>P3148/MAX(P$3:P3148)-1</f>
        <v>-0.11048283285428295</v>
      </c>
      <c r="R3148" s="5">
        <f t="shared" si="398"/>
        <v>-5.1150269372334245E-3</v>
      </c>
      <c r="S3148" s="5">
        <f>(1+R3148)*(1-$Z$8*$O3147)-1</f>
        <v>-5.1150269372334245E-3</v>
      </c>
      <c r="T3148">
        <f t="shared" si="399"/>
        <v>9984.2364305131287</v>
      </c>
      <c r="U3148" s="5">
        <f>T3148/MAX(T$3:T3148)-1</f>
        <v>-0.23467349095108669</v>
      </c>
    </row>
    <row r="3149" spans="1:21" x14ac:dyDescent="0.3">
      <c r="A3149" s="1">
        <v>42235</v>
      </c>
      <c r="B3149">
        <v>103.548210144042</v>
      </c>
      <c r="C3149">
        <v>52.846599578857401</v>
      </c>
      <c r="D3149">
        <v>101.76988265763454</v>
      </c>
      <c r="E3149">
        <v>54.218834018232805</v>
      </c>
      <c r="F3149">
        <v>1</v>
      </c>
      <c r="G3149">
        <v>0</v>
      </c>
      <c r="I3149">
        <f t="shared" si="393"/>
        <v>12521.920608547511</v>
      </c>
      <c r="J3149">
        <f t="shared" si="394"/>
        <v>0</v>
      </c>
      <c r="K3149">
        <f t="shared" si="395"/>
        <v>12521.920608547511</v>
      </c>
      <c r="L3149">
        <f t="shared" si="396"/>
        <v>0</v>
      </c>
      <c r="M3149" s="4">
        <f>IF(F3149&gt;G3149,100%,IF(F3149=G3149,M3148,0%))</f>
        <v>1</v>
      </c>
      <c r="N3149" s="4">
        <f t="shared" si="392"/>
        <v>0</v>
      </c>
      <c r="O3149" s="5" cm="1">
        <f t="array" ref="O3149">SUM(ABS(I3149:J3149/P3149-K3149:L3149/P3149))</f>
        <v>0</v>
      </c>
      <c r="P3149">
        <f t="shared" si="397"/>
        <v>12521.920608547511</v>
      </c>
      <c r="Q3149" s="5">
        <f>P3149/MAX(P$3:P3149)-1</f>
        <v>-0.11634031442626103</v>
      </c>
      <c r="R3149" s="5">
        <f t="shared" si="398"/>
        <v>-6.5850123958524076E-3</v>
      </c>
      <c r="S3149" s="5">
        <f>(1+R3149)*(1-$Z$8*$O3148)-1</f>
        <v>-6.5850123958524076E-3</v>
      </c>
      <c r="T3149">
        <f t="shared" si="399"/>
        <v>9918.4901098550781</v>
      </c>
      <c r="U3149" s="5">
        <f>T3149/MAX(T$3:T3149)-1</f>
        <v>-0.23971317550004823</v>
      </c>
    </row>
    <row r="3150" spans="1:21" x14ac:dyDescent="0.3">
      <c r="A3150" s="1">
        <v>42236</v>
      </c>
      <c r="B3150">
        <v>100.68049621582</v>
      </c>
      <c r="C3150">
        <v>54.300830841064403</v>
      </c>
      <c r="D3150">
        <v>101.80002381433879</v>
      </c>
      <c r="E3150">
        <v>54.197032681745085</v>
      </c>
      <c r="F3150">
        <v>0</v>
      </c>
      <c r="G3150">
        <v>1</v>
      </c>
      <c r="I3150">
        <f t="shared" si="393"/>
        <v>12175.132517403592</v>
      </c>
      <c r="J3150">
        <f t="shared" si="394"/>
        <v>0</v>
      </c>
      <c r="K3150">
        <f t="shared" si="395"/>
        <v>0</v>
      </c>
      <c r="L3150">
        <f t="shared" si="396"/>
        <v>12175.132517403592</v>
      </c>
      <c r="M3150" s="4">
        <f>IF(F3150&gt;G3150,100%,IF(F3150=G3150,M3149,0%))</f>
        <v>0</v>
      </c>
      <c r="N3150" s="4">
        <f t="shared" si="392"/>
        <v>1</v>
      </c>
      <c r="O3150" s="5" cm="1">
        <f t="array" ref="O3150">SUM(ABS(I3150:J3150/P3150-K3150:L3150/P3150))</f>
        <v>2</v>
      </c>
      <c r="P3150">
        <f t="shared" si="397"/>
        <v>12175.132517403592</v>
      </c>
      <c r="Q3150" s="5">
        <f>P3150/MAX(P$3:P3150)-1</f>
        <v>-0.14081281071183671</v>
      </c>
      <c r="R3150" s="5">
        <f t="shared" si="398"/>
        <v>-2.7694480901532037E-2</v>
      </c>
      <c r="S3150" s="5">
        <f>(1+R3150)*(1-$Z$8*$O3149)-1</f>
        <v>-2.7694480901532037E-2</v>
      </c>
      <c r="T3150">
        <f t="shared" si="399"/>
        <v>9643.8026749356632</v>
      </c>
      <c r="U3150" s="5">
        <f>T3150/MAX(T$3:T3150)-1</f>
        <v>-0.26076892444084854</v>
      </c>
    </row>
    <row r="3151" spans="1:21" x14ac:dyDescent="0.3">
      <c r="A3151" s="1">
        <v>42237</v>
      </c>
      <c r="B3151">
        <v>96.280197143554602</v>
      </c>
      <c r="C3151">
        <v>56.646984100341797</v>
      </c>
      <c r="D3151">
        <v>101.80827293585766</v>
      </c>
      <c r="E3151">
        <v>54.18690374953237</v>
      </c>
      <c r="F3151">
        <v>0</v>
      </c>
      <c r="G3151">
        <v>1</v>
      </c>
      <c r="I3151">
        <f t="shared" si="393"/>
        <v>0</v>
      </c>
      <c r="J3151">
        <f t="shared" si="394"/>
        <v>12701.178369656718</v>
      </c>
      <c r="K3151">
        <f t="shared" si="395"/>
        <v>0</v>
      </c>
      <c r="L3151">
        <f t="shared" si="396"/>
        <v>12701.178369656718</v>
      </c>
      <c r="M3151" s="4">
        <f>IF(F3151&gt;G3151,100%,IF(F3151=G3151,M3150,0%))</f>
        <v>0</v>
      </c>
      <c r="N3151" s="4">
        <f t="shared" si="392"/>
        <v>1</v>
      </c>
      <c r="O3151" s="5" cm="1">
        <f t="array" ref="O3151">SUM(ABS(I3151:J3151/P3151-K3151:L3151/P3151))</f>
        <v>0</v>
      </c>
      <c r="P3151">
        <f t="shared" si="397"/>
        <v>12701.178369656718</v>
      </c>
      <c r="Q3151" s="5">
        <f>P3151/MAX(P$3:P3151)-1</f>
        <v>-0.10369026961522076</v>
      </c>
      <c r="R3151" s="5">
        <f t="shared" si="398"/>
        <v>4.3206581242641651E-2</v>
      </c>
      <c r="S3151" s="5">
        <f>(1+R3151)*(1-$Z$8*$O3150)-1</f>
        <v>3.7990548336428454E-2</v>
      </c>
      <c r="T3151">
        <f t="shared" si="399"/>
        <v>10010.176026604784</v>
      </c>
      <c r="U3151" s="5">
        <f>T3151/MAX(T$3:T3151)-1</f>
        <v>-0.23268513053302864</v>
      </c>
    </row>
    <row r="3152" spans="1:21" x14ac:dyDescent="0.3">
      <c r="A3152" s="1">
        <v>42238</v>
      </c>
      <c r="B3152">
        <v>96.280197143554602</v>
      </c>
      <c r="C3152">
        <v>56.646984100341797</v>
      </c>
      <c r="D3152">
        <v>101.81242454111263</v>
      </c>
      <c r="E3152">
        <v>54.179282914346715</v>
      </c>
      <c r="F3152">
        <v>0</v>
      </c>
      <c r="G3152">
        <v>1</v>
      </c>
      <c r="I3152">
        <f t="shared" si="393"/>
        <v>0</v>
      </c>
      <c r="J3152">
        <f t="shared" si="394"/>
        <v>12701.178369656718</v>
      </c>
      <c r="K3152">
        <f t="shared" si="395"/>
        <v>0</v>
      </c>
      <c r="L3152">
        <f t="shared" si="396"/>
        <v>12701.178369656718</v>
      </c>
      <c r="M3152" s="4">
        <f>IF(F3152&gt;G3152,100%,IF(F3152=G3152,M3151,0%))</f>
        <v>0</v>
      </c>
      <c r="N3152" s="4">
        <f t="shared" si="392"/>
        <v>1</v>
      </c>
      <c r="O3152" s="5" cm="1">
        <f t="array" ref="O3152">SUM(ABS(I3152:J3152/P3152-K3152:L3152/P3152))</f>
        <v>0</v>
      </c>
      <c r="P3152">
        <f t="shared" si="397"/>
        <v>12701.178369656718</v>
      </c>
      <c r="Q3152" s="5">
        <f>P3152/MAX(P$3:P3152)-1</f>
        <v>-0.10369026961522076</v>
      </c>
      <c r="R3152" s="5">
        <f t="shared" si="398"/>
        <v>0</v>
      </c>
      <c r="S3152" s="5">
        <f>(1+R3152)*(1-$Z$8*$O3151)-1</f>
        <v>0</v>
      </c>
      <c r="T3152">
        <f t="shared" si="399"/>
        <v>10010.176026604784</v>
      </c>
      <c r="U3152" s="5">
        <f>T3152/MAX(T$3:T3152)-1</f>
        <v>-0.23268513053302864</v>
      </c>
    </row>
    <row r="3153" spans="1:21" x14ac:dyDescent="0.3">
      <c r="A3153" s="1">
        <v>42239</v>
      </c>
      <c r="B3153">
        <v>96.280197143554602</v>
      </c>
      <c r="C3153">
        <v>56.646984100341797</v>
      </c>
      <c r="D3153">
        <v>101.81201278155109</v>
      </c>
      <c r="E3153">
        <v>54.17445958075831</v>
      </c>
      <c r="F3153">
        <v>0</v>
      </c>
      <c r="G3153">
        <v>1</v>
      </c>
      <c r="I3153">
        <f t="shared" si="393"/>
        <v>0</v>
      </c>
      <c r="J3153">
        <f t="shared" si="394"/>
        <v>12701.178369656718</v>
      </c>
      <c r="K3153">
        <f t="shared" si="395"/>
        <v>0</v>
      </c>
      <c r="L3153">
        <f t="shared" si="396"/>
        <v>12701.178369656718</v>
      </c>
      <c r="M3153" s="4">
        <f>IF(F3153&gt;G3153,100%,IF(F3153=G3153,M3152,0%))</f>
        <v>0</v>
      </c>
      <c r="N3153" s="4">
        <f t="shared" si="392"/>
        <v>1</v>
      </c>
      <c r="O3153" s="5" cm="1">
        <f t="array" ref="O3153">SUM(ABS(I3153:J3153/P3153-K3153:L3153/P3153))</f>
        <v>0</v>
      </c>
      <c r="P3153">
        <f t="shared" si="397"/>
        <v>12701.178369656718</v>
      </c>
      <c r="Q3153" s="5">
        <f>P3153/MAX(P$3:P3153)-1</f>
        <v>-0.10369026961522076</v>
      </c>
      <c r="R3153" s="5">
        <f t="shared" si="398"/>
        <v>0</v>
      </c>
      <c r="S3153" s="5">
        <f>(1+R3153)*(1-$Z$8*$O3152)-1</f>
        <v>0</v>
      </c>
      <c r="T3153">
        <f t="shared" si="399"/>
        <v>10010.176026604784</v>
      </c>
      <c r="U3153" s="5">
        <f>T3153/MAX(T$3:T3153)-1</f>
        <v>-0.23268513053302864</v>
      </c>
    </row>
    <row r="3154" spans="1:21" x14ac:dyDescent="0.3">
      <c r="A3154" s="1">
        <v>42240</v>
      </c>
      <c r="B3154">
        <v>92.575653076171804</v>
      </c>
      <c r="C3154">
        <v>58.838016510009702</v>
      </c>
      <c r="D3154">
        <v>101.79358957774589</v>
      </c>
      <c r="E3154">
        <v>54.180295763917222</v>
      </c>
      <c r="F3154">
        <v>0</v>
      </c>
      <c r="G3154">
        <v>1</v>
      </c>
      <c r="I3154">
        <f t="shared" si="393"/>
        <v>0</v>
      </c>
      <c r="J3154">
        <f t="shared" si="394"/>
        <v>13192.443595702933</v>
      </c>
      <c r="K3154">
        <f t="shared" si="395"/>
        <v>0</v>
      </c>
      <c r="L3154">
        <f t="shared" si="396"/>
        <v>13192.443595702933</v>
      </c>
      <c r="M3154" s="4">
        <f>IF(F3154&gt;G3154,100%,IF(F3154=G3154,M3153,0%))</f>
        <v>0</v>
      </c>
      <c r="N3154" s="4">
        <f t="shared" si="392"/>
        <v>1</v>
      </c>
      <c r="O3154" s="5" cm="1">
        <f t="array" ref="O3154">SUM(ABS(I3154:J3154/P3154-K3154:L3154/P3154))</f>
        <v>0</v>
      </c>
      <c r="P3154">
        <f t="shared" si="397"/>
        <v>13192.443595702933</v>
      </c>
      <c r="Q3154" s="5">
        <f>P3154/MAX(P$3:P3154)-1</f>
        <v>-6.9022163279760962E-2</v>
      </c>
      <c r="R3154" s="5">
        <f t="shared" si="398"/>
        <v>3.8678712458668718E-2</v>
      </c>
      <c r="S3154" s="5">
        <f>(1+R3154)*(1-$Z$8*$O3153)-1</f>
        <v>3.8678712458668718E-2</v>
      </c>
      <c r="T3154">
        <f t="shared" si="399"/>
        <v>10397.35674679849</v>
      </c>
      <c r="U3154" s="5">
        <f>T3154/MAX(T$3:T3154)-1</f>
        <v>-0.20300637933165466</v>
      </c>
    </row>
    <row r="3155" spans="1:21" x14ac:dyDescent="0.3">
      <c r="A3155" s="1">
        <v>42241</v>
      </c>
      <c r="B3155">
        <v>92.227775573730398</v>
      </c>
      <c r="C3155">
        <v>59.138553619384702</v>
      </c>
      <c r="D3155">
        <v>101.76929162628005</v>
      </c>
      <c r="E3155">
        <v>54.19008706695405</v>
      </c>
      <c r="F3155">
        <v>0</v>
      </c>
      <c r="G3155">
        <v>1</v>
      </c>
      <c r="I3155">
        <f t="shared" si="393"/>
        <v>0</v>
      </c>
      <c r="J3155">
        <f t="shared" si="394"/>
        <v>13259.828920685306</v>
      </c>
      <c r="K3155">
        <f t="shared" si="395"/>
        <v>0</v>
      </c>
      <c r="L3155">
        <f t="shared" si="396"/>
        <v>13259.828920685306</v>
      </c>
      <c r="M3155" s="4">
        <f>IF(F3155&gt;G3155,100%,IF(F3155=G3155,M3154,0%))</f>
        <v>0</v>
      </c>
      <c r="N3155" s="4">
        <f t="shared" si="392"/>
        <v>1</v>
      </c>
      <c r="O3155" s="5" cm="1">
        <f t="array" ref="O3155">SUM(ABS(I3155:J3155/P3155-K3155:L3155/P3155))</f>
        <v>0</v>
      </c>
      <c r="P3155">
        <f t="shared" si="397"/>
        <v>13259.828920685306</v>
      </c>
      <c r="Q3155" s="5">
        <f>P3155/MAX(P$3:P3155)-1</f>
        <v>-6.4266846827302215E-2</v>
      </c>
      <c r="R3155" s="5">
        <f t="shared" si="398"/>
        <v>5.1078728890168179E-3</v>
      </c>
      <c r="S3155" s="5">
        <f>(1+R3155)*(1-$Z$8*$O3154)-1</f>
        <v>5.1078728890168179E-3</v>
      </c>
      <c r="T3155">
        <f t="shared" si="399"/>
        <v>10450.465123442898</v>
      </c>
      <c r="U3155" s="5">
        <f>T3155/MAX(T$3:T3155)-1</f>
        <v>-0.19893543722392348</v>
      </c>
    </row>
    <row r="3156" spans="1:21" x14ac:dyDescent="0.3">
      <c r="A3156" s="1">
        <v>42242</v>
      </c>
      <c r="B3156">
        <v>96.872535705566406</v>
      </c>
      <c r="C3156">
        <v>56.133159637451101</v>
      </c>
      <c r="D3156">
        <v>101.77103522760935</v>
      </c>
      <c r="E3156">
        <v>54.183189752683106</v>
      </c>
      <c r="F3156">
        <v>0</v>
      </c>
      <c r="G3156">
        <v>1</v>
      </c>
      <c r="I3156">
        <f t="shared" si="393"/>
        <v>0</v>
      </c>
      <c r="J3156">
        <f t="shared" si="394"/>
        <v>12585.970538957246</v>
      </c>
      <c r="K3156">
        <f t="shared" si="395"/>
        <v>0</v>
      </c>
      <c r="L3156">
        <f t="shared" si="396"/>
        <v>12585.970538957246</v>
      </c>
      <c r="M3156" s="4">
        <f>IF(F3156&gt;G3156,100%,IF(F3156=G3156,M3155,0%))</f>
        <v>0</v>
      </c>
      <c r="N3156" s="4">
        <f t="shared" si="392"/>
        <v>1</v>
      </c>
      <c r="O3156" s="5" cm="1">
        <f t="array" ref="O3156">SUM(ABS(I3156:J3156/P3156-K3156:L3156/P3156))</f>
        <v>0</v>
      </c>
      <c r="P3156">
        <f t="shared" si="397"/>
        <v>12585.970538957246</v>
      </c>
      <c r="Q3156" s="5">
        <f>P3156/MAX(P$3:P3156)-1</f>
        <v>-0.1118203735053569</v>
      </c>
      <c r="R3156" s="5">
        <f t="shared" si="398"/>
        <v>-5.0819538152324317E-2</v>
      </c>
      <c r="S3156" s="5">
        <f>(1+R3156)*(1-$Z$8*$O3155)-1</f>
        <v>-5.0819538152324317E-2</v>
      </c>
      <c r="T3156">
        <f t="shared" si="399"/>
        <v>9919.3773123925566</v>
      </c>
      <c r="U3156" s="5">
        <f>T3156/MAX(T$3:T3156)-1</f>
        <v>-0.23964516833439731</v>
      </c>
    </row>
    <row r="3157" spans="1:21" x14ac:dyDescent="0.3">
      <c r="A3157" s="1">
        <v>42243</v>
      </c>
      <c r="B3157">
        <v>99.326553344726506</v>
      </c>
      <c r="C3157">
        <v>54.717708587646399</v>
      </c>
      <c r="D3157">
        <v>101.78498787191954</v>
      </c>
      <c r="E3157">
        <v>54.169250393388275</v>
      </c>
      <c r="F3157">
        <v>0</v>
      </c>
      <c r="G3157">
        <v>1</v>
      </c>
      <c r="I3157">
        <f t="shared" si="393"/>
        <v>0</v>
      </c>
      <c r="J3157">
        <f t="shared" si="394"/>
        <v>12268.603312041121</v>
      </c>
      <c r="K3157">
        <f t="shared" si="395"/>
        <v>0</v>
      </c>
      <c r="L3157">
        <f t="shared" si="396"/>
        <v>12268.603312041121</v>
      </c>
      <c r="M3157" s="4">
        <f>IF(F3157&gt;G3157,100%,IF(F3157=G3157,M3156,0%))</f>
        <v>0</v>
      </c>
      <c r="N3157" s="4">
        <f t="shared" si="392"/>
        <v>1</v>
      </c>
      <c r="O3157" s="5" cm="1">
        <f t="array" ref="O3157">SUM(ABS(I3157:J3157/P3157-K3157:L3157/P3157))</f>
        <v>0</v>
      </c>
      <c r="P3157">
        <f t="shared" si="397"/>
        <v>12268.603312041121</v>
      </c>
      <c r="Q3157" s="5">
        <f>P3157/MAX(P$3:P3157)-1</f>
        <v>-0.13421666818851274</v>
      </c>
      <c r="R3157" s="5">
        <f t="shared" si="398"/>
        <v>-2.5215951835719119E-2</v>
      </c>
      <c r="S3157" s="5">
        <f>(1+R3157)*(1-$Z$8*$O3156)-1</f>
        <v>-2.5215951835719119E-2</v>
      </c>
      <c r="T3157">
        <f t="shared" si="399"/>
        <v>9669.2507718429406</v>
      </c>
      <c r="U3157" s="5">
        <f>T3157/MAX(T$3:T3157)-1</f>
        <v>-0.2588182391477335</v>
      </c>
    </row>
    <row r="3158" spans="1:21" x14ac:dyDescent="0.3">
      <c r="A3158" s="1">
        <v>42244</v>
      </c>
      <c r="B3158">
        <v>99.3077392578125</v>
      </c>
      <c r="C3158">
        <v>54.717708587646399</v>
      </c>
      <c r="D3158">
        <v>101.79884691380727</v>
      </c>
      <c r="E3158">
        <v>54.155311034093437</v>
      </c>
      <c r="F3158">
        <v>0</v>
      </c>
      <c r="G3158">
        <v>1</v>
      </c>
      <c r="I3158">
        <f t="shared" si="393"/>
        <v>0</v>
      </c>
      <c r="J3158">
        <f t="shared" si="394"/>
        <v>12268.603312041121</v>
      </c>
      <c r="K3158">
        <f t="shared" si="395"/>
        <v>0</v>
      </c>
      <c r="L3158">
        <f t="shared" si="396"/>
        <v>12268.603312041121</v>
      </c>
      <c r="M3158" s="4">
        <f>IF(F3158&gt;G3158,100%,IF(F3158=G3158,M3157,0%))</f>
        <v>0</v>
      </c>
      <c r="N3158" s="4">
        <f t="shared" si="392"/>
        <v>1</v>
      </c>
      <c r="O3158" s="5" cm="1">
        <f t="array" ref="O3158">SUM(ABS(I3158:J3158/P3158-K3158:L3158/P3158))</f>
        <v>0</v>
      </c>
      <c r="P3158">
        <f t="shared" si="397"/>
        <v>12268.603312041121</v>
      </c>
      <c r="Q3158" s="5">
        <f>P3158/MAX(P$3:P3158)-1</f>
        <v>-0.13421666818851274</v>
      </c>
      <c r="R3158" s="5">
        <f t="shared" si="398"/>
        <v>0</v>
      </c>
      <c r="S3158" s="5">
        <f>(1+R3158)*(1-$Z$8*$O3157)-1</f>
        <v>0</v>
      </c>
      <c r="T3158">
        <f t="shared" si="399"/>
        <v>9669.2507718429406</v>
      </c>
      <c r="U3158" s="5">
        <f>T3158/MAX(T$3:T3158)-1</f>
        <v>-0.2588182391477335</v>
      </c>
    </row>
    <row r="3159" spans="1:21" x14ac:dyDescent="0.3">
      <c r="A3159" s="1">
        <v>42245</v>
      </c>
      <c r="B3159">
        <v>99.3077392578125</v>
      </c>
      <c r="C3159">
        <v>54.717708587646399</v>
      </c>
      <c r="D3159">
        <v>101.81424261444228</v>
      </c>
      <c r="E3159">
        <v>54.140503480066698</v>
      </c>
      <c r="F3159">
        <v>0</v>
      </c>
      <c r="G3159">
        <v>1</v>
      </c>
      <c r="I3159">
        <f t="shared" si="393"/>
        <v>0</v>
      </c>
      <c r="J3159">
        <f t="shared" si="394"/>
        <v>12268.603312041121</v>
      </c>
      <c r="K3159">
        <f t="shared" si="395"/>
        <v>0</v>
      </c>
      <c r="L3159">
        <f t="shared" si="396"/>
        <v>12268.603312041121</v>
      </c>
      <c r="M3159" s="4">
        <f>IF(F3159&gt;G3159,100%,IF(F3159=G3159,M3158,0%))</f>
        <v>0</v>
      </c>
      <c r="N3159" s="4">
        <f t="shared" si="392"/>
        <v>1</v>
      </c>
      <c r="O3159" s="5" cm="1">
        <f t="array" ref="O3159">SUM(ABS(I3159:J3159/P3159-K3159:L3159/P3159))</f>
        <v>0</v>
      </c>
      <c r="P3159">
        <f t="shared" si="397"/>
        <v>12268.603312041121</v>
      </c>
      <c r="Q3159" s="5">
        <f>P3159/MAX(P$3:P3159)-1</f>
        <v>-0.13421666818851274</v>
      </c>
      <c r="R3159" s="5">
        <f t="shared" si="398"/>
        <v>0</v>
      </c>
      <c r="S3159" s="5">
        <f>(1+R3159)*(1-$Z$8*$O3158)-1</f>
        <v>0</v>
      </c>
      <c r="T3159">
        <f t="shared" si="399"/>
        <v>9669.2507718429406</v>
      </c>
      <c r="U3159" s="5">
        <f>T3159/MAX(T$3:T3159)-1</f>
        <v>-0.2588182391477335</v>
      </c>
    </row>
    <row r="3160" spans="1:21" x14ac:dyDescent="0.3">
      <c r="A3160" s="1">
        <v>42246</v>
      </c>
      <c r="B3160">
        <v>99.3077392578125</v>
      </c>
      <c r="C3160">
        <v>54.717708587646399</v>
      </c>
      <c r="D3160">
        <v>101.82218811642456</v>
      </c>
      <c r="E3160">
        <v>54.1302298360796</v>
      </c>
      <c r="F3160">
        <v>0</v>
      </c>
      <c r="G3160">
        <v>1</v>
      </c>
      <c r="I3160">
        <f t="shared" si="393"/>
        <v>0</v>
      </c>
      <c r="J3160">
        <f t="shared" si="394"/>
        <v>12268.603312041121</v>
      </c>
      <c r="K3160">
        <f t="shared" si="395"/>
        <v>0</v>
      </c>
      <c r="L3160">
        <f t="shared" si="396"/>
        <v>12268.603312041121</v>
      </c>
      <c r="M3160" s="4">
        <f>IF(F3160&gt;G3160,100%,IF(F3160=G3160,M3159,0%))</f>
        <v>0</v>
      </c>
      <c r="N3160" s="4">
        <f t="shared" si="392"/>
        <v>1</v>
      </c>
      <c r="O3160" s="5" cm="1">
        <f t="array" ref="O3160">SUM(ABS(I3160:J3160/P3160-K3160:L3160/P3160))</f>
        <v>0</v>
      </c>
      <c r="P3160">
        <f t="shared" si="397"/>
        <v>12268.603312041121</v>
      </c>
      <c r="Q3160" s="5">
        <f>P3160/MAX(P$3:P3160)-1</f>
        <v>-0.13421666818851274</v>
      </c>
      <c r="R3160" s="5">
        <f t="shared" si="398"/>
        <v>0</v>
      </c>
      <c r="S3160" s="5">
        <f>(1+R3160)*(1-$Z$8*$O3159)-1</f>
        <v>0</v>
      </c>
      <c r="T3160">
        <f t="shared" si="399"/>
        <v>9669.2507718429406</v>
      </c>
      <c r="U3160" s="5">
        <f>T3160/MAX(T$3:T3160)-1</f>
        <v>-0.2588182391477335</v>
      </c>
    </row>
    <row r="3161" spans="1:21" x14ac:dyDescent="0.3">
      <c r="A3161" s="1">
        <v>42247</v>
      </c>
      <c r="B3161">
        <v>98.076042175292898</v>
      </c>
      <c r="C3161">
        <v>55.376953125</v>
      </c>
      <c r="D3161">
        <v>101.82223651183762</v>
      </c>
      <c r="E3161">
        <v>54.124152434999068</v>
      </c>
      <c r="F3161">
        <v>0</v>
      </c>
      <c r="G3161">
        <v>1</v>
      </c>
      <c r="I3161">
        <f t="shared" si="393"/>
        <v>0</v>
      </c>
      <c r="J3161">
        <f t="shared" si="394"/>
        <v>12416.41669683347</v>
      </c>
      <c r="K3161">
        <f t="shared" si="395"/>
        <v>0</v>
      </c>
      <c r="L3161">
        <f t="shared" si="396"/>
        <v>12416.41669683347</v>
      </c>
      <c r="M3161" s="4">
        <f>IF(F3161&gt;G3161,100%,IF(F3161=G3161,M3160,0%))</f>
        <v>0</v>
      </c>
      <c r="N3161" s="4">
        <f t="shared" si="392"/>
        <v>1</v>
      </c>
      <c r="O3161" s="5" cm="1">
        <f t="array" ref="O3161">SUM(ABS(I3161:J3161/P3161-K3161:L3161/P3161))</f>
        <v>0</v>
      </c>
      <c r="P3161">
        <f t="shared" si="397"/>
        <v>12416.41669683347</v>
      </c>
      <c r="Q3161" s="5">
        <f>P3161/MAX(P$3:P3161)-1</f>
        <v>-0.12378562224816092</v>
      </c>
      <c r="R3161" s="5">
        <f t="shared" si="398"/>
        <v>1.2048102056350318E-2</v>
      </c>
      <c r="S3161" s="5">
        <f>(1+R3161)*(1-$Z$8*$O3160)-1</f>
        <v>1.2048102056350318E-2</v>
      </c>
      <c r="T3161">
        <f t="shared" si="399"/>
        <v>9785.7468919505482</v>
      </c>
      <c r="U3161" s="5">
        <f>T3161/MAX(T$3:T3161)-1</f>
        <v>-0.24988840565068005</v>
      </c>
    </row>
    <row r="3162" spans="1:21" x14ac:dyDescent="0.3">
      <c r="A3162" s="1">
        <v>42248</v>
      </c>
      <c r="B3162">
        <v>95.010871887207003</v>
      </c>
      <c r="C3162">
        <v>57.054161071777301</v>
      </c>
      <c r="D3162">
        <v>101.80135451739091</v>
      </c>
      <c r="E3162">
        <v>54.129795662799275</v>
      </c>
      <c r="F3162">
        <v>0</v>
      </c>
      <c r="G3162">
        <v>1</v>
      </c>
      <c r="I3162">
        <f t="shared" si="393"/>
        <v>0</v>
      </c>
      <c r="J3162">
        <f t="shared" si="394"/>
        <v>12792.474092180237</v>
      </c>
      <c r="K3162">
        <f t="shared" si="395"/>
        <v>0</v>
      </c>
      <c r="L3162">
        <f t="shared" si="396"/>
        <v>12792.474092180237</v>
      </c>
      <c r="M3162" s="4">
        <f>IF(F3162&gt;G3162,100%,IF(F3162=G3162,M3161,0%))</f>
        <v>0</v>
      </c>
      <c r="N3162" s="4">
        <f t="shared" si="392"/>
        <v>1</v>
      </c>
      <c r="O3162" s="5" cm="1">
        <f t="array" ref="O3162">SUM(ABS(I3162:J3162/P3162-K3162:L3162/P3162))</f>
        <v>0</v>
      </c>
      <c r="P3162">
        <f t="shared" si="397"/>
        <v>12792.474092180237</v>
      </c>
      <c r="Q3162" s="5">
        <f>P3162/MAX(P$3:P3162)-1</f>
        <v>-9.7247619802835583E-2</v>
      </c>
      <c r="R3162" s="5">
        <f t="shared" si="398"/>
        <v>3.0287111372693465E-2</v>
      </c>
      <c r="S3162" s="5">
        <f>(1+R3162)*(1-$Z$8*$O3161)-1</f>
        <v>3.0287111372693465E-2</v>
      </c>
      <c r="T3162">
        <f t="shared" si="399"/>
        <v>10082.128897932043</v>
      </c>
      <c r="U3162" s="5">
        <f>T3162/MAX(T$3:T3162)-1</f>
        <v>-0.22716969225067352</v>
      </c>
    </row>
    <row r="3163" spans="1:21" x14ac:dyDescent="0.3">
      <c r="A3163" s="1">
        <v>42249</v>
      </c>
      <c r="B3163">
        <v>97.690536499023395</v>
      </c>
      <c r="C3163">
        <v>55.532077789306598</v>
      </c>
      <c r="D3163">
        <v>101.78956679918264</v>
      </c>
      <c r="E3163">
        <v>54.130278022728149</v>
      </c>
      <c r="F3163">
        <v>0</v>
      </c>
      <c r="G3163">
        <v>1</v>
      </c>
      <c r="I3163">
        <f t="shared" si="393"/>
        <v>0</v>
      </c>
      <c r="J3163">
        <f t="shared" si="394"/>
        <v>12451.198178357732</v>
      </c>
      <c r="K3163">
        <f t="shared" si="395"/>
        <v>0</v>
      </c>
      <c r="L3163">
        <f t="shared" si="396"/>
        <v>12451.198178357732</v>
      </c>
      <c r="M3163" s="4">
        <f>IF(F3163&gt;G3163,100%,IF(F3163=G3163,M3162,0%))</f>
        <v>0</v>
      </c>
      <c r="N3163" s="4">
        <f t="shared" si="392"/>
        <v>1</v>
      </c>
      <c r="O3163" s="5" cm="1">
        <f t="array" ref="O3163">SUM(ABS(I3163:J3163/P3163-K3163:L3163/P3163))</f>
        <v>0</v>
      </c>
      <c r="P3163">
        <f t="shared" si="397"/>
        <v>12451.198178357732</v>
      </c>
      <c r="Q3163" s="5">
        <f>P3163/MAX(P$3:P3163)-1</f>
        <v>-0.12133112712809613</v>
      </c>
      <c r="R3163" s="5">
        <f t="shared" si="398"/>
        <v>-2.6677866326977329E-2</v>
      </c>
      <c r="S3163" s="5">
        <f>(1+R3163)*(1-$Z$8*$O3162)-1</f>
        <v>-2.6677866326977329E-2</v>
      </c>
      <c r="T3163">
        <f t="shared" si="399"/>
        <v>9813.1592109016565</v>
      </c>
      <c r="U3163" s="5">
        <f>T3163/MAX(T$3:T3163)-1</f>
        <v>-0.24778715589424682</v>
      </c>
    </row>
    <row r="3164" spans="1:21" x14ac:dyDescent="0.3">
      <c r="A3164" s="1">
        <v>42250</v>
      </c>
      <c r="B3164">
        <v>97.211036682128906</v>
      </c>
      <c r="C3164">
        <v>55.774448394775298</v>
      </c>
      <c r="D3164">
        <v>101.77539350974602</v>
      </c>
      <c r="E3164">
        <v>54.131966206564826</v>
      </c>
      <c r="F3164">
        <v>0</v>
      </c>
      <c r="G3164">
        <v>1</v>
      </c>
      <c r="I3164">
        <f t="shared" si="393"/>
        <v>0</v>
      </c>
      <c r="J3164">
        <f t="shared" si="394"/>
        <v>12505.5416238299</v>
      </c>
      <c r="K3164">
        <f t="shared" si="395"/>
        <v>0</v>
      </c>
      <c r="L3164">
        <f t="shared" si="396"/>
        <v>12505.5416238299</v>
      </c>
      <c r="M3164" s="4">
        <f>IF(F3164&gt;G3164,100%,IF(F3164=G3164,M3163,0%))</f>
        <v>0</v>
      </c>
      <c r="N3164" s="4">
        <f t="shared" si="392"/>
        <v>1</v>
      </c>
      <c r="O3164" s="5" cm="1">
        <f t="array" ref="O3164">SUM(ABS(I3164:J3164/P3164-K3164:L3164/P3164))</f>
        <v>0</v>
      </c>
      <c r="P3164">
        <f t="shared" si="397"/>
        <v>12505.5416238299</v>
      </c>
      <c r="Q3164" s="5">
        <f>P3164/MAX(P$3:P3164)-1</f>
        <v>-0.11749616335215984</v>
      </c>
      <c r="R3164" s="5">
        <f t="shared" si="398"/>
        <v>4.3645153417144478E-3</v>
      </c>
      <c r="S3164" s="5">
        <f>(1+R3164)*(1-$Z$8*$O3163)-1</f>
        <v>4.3645153417144478E-3</v>
      </c>
      <c r="T3164">
        <f t="shared" si="399"/>
        <v>9855.9888948283224</v>
      </c>
      <c r="U3164" s="5">
        <f>T3164/MAX(T$3:T3164)-1</f>
        <v>-0.24450411139591266</v>
      </c>
    </row>
    <row r="3165" spans="1:21" x14ac:dyDescent="0.3">
      <c r="A3165" s="1">
        <v>42251</v>
      </c>
      <c r="B3165">
        <v>96.054557800292898</v>
      </c>
      <c r="C3165">
        <v>56.501560211181598</v>
      </c>
      <c r="D3165">
        <v>101.75546659403163</v>
      </c>
      <c r="E3165">
        <v>54.137271862124912</v>
      </c>
      <c r="F3165">
        <v>0</v>
      </c>
      <c r="G3165">
        <v>1</v>
      </c>
      <c r="I3165">
        <f t="shared" si="393"/>
        <v>0</v>
      </c>
      <c r="J3165">
        <f t="shared" si="394"/>
        <v>12668.571960246447</v>
      </c>
      <c r="K3165">
        <f t="shared" si="395"/>
        <v>0</v>
      </c>
      <c r="L3165">
        <f t="shared" si="396"/>
        <v>12668.571960246447</v>
      </c>
      <c r="M3165" s="4">
        <f>IF(F3165&gt;G3165,100%,IF(F3165=G3165,M3164,0%))</f>
        <v>0</v>
      </c>
      <c r="N3165" s="4">
        <f t="shared" si="392"/>
        <v>1</v>
      </c>
      <c r="O3165" s="5" cm="1">
        <f t="array" ref="O3165">SUM(ABS(I3165:J3165/P3165-K3165:L3165/P3165))</f>
        <v>0</v>
      </c>
      <c r="P3165">
        <f t="shared" si="397"/>
        <v>12668.571960246447</v>
      </c>
      <c r="Q3165" s="5">
        <f>P3165/MAX(P$3:P3165)-1</f>
        <v>-0.1059912720243481</v>
      </c>
      <c r="R3165" s="5">
        <f t="shared" si="398"/>
        <v>1.3036647377662192E-2</v>
      </c>
      <c r="S3165" s="5">
        <f>(1+R3165)*(1-$Z$8*$O3164)-1</f>
        <v>1.3036647377662192E-2</v>
      </c>
      <c r="T3165">
        <f t="shared" si="399"/>
        <v>9984.4779466083528</v>
      </c>
      <c r="U3165" s="5">
        <f>T3165/MAX(T$3:T3165)-1</f>
        <v>-0.23465497790090772</v>
      </c>
    </row>
    <row r="3166" spans="1:21" x14ac:dyDescent="0.3">
      <c r="A3166" s="1">
        <v>42252</v>
      </c>
      <c r="B3166">
        <v>96.054557800292898</v>
      </c>
      <c r="C3166">
        <v>56.501560211181598</v>
      </c>
      <c r="D3166">
        <v>101.73553967831724</v>
      </c>
      <c r="E3166">
        <v>54.142577517685005</v>
      </c>
      <c r="F3166">
        <v>0</v>
      </c>
      <c r="G3166">
        <v>1</v>
      </c>
      <c r="I3166">
        <f t="shared" si="393"/>
        <v>0</v>
      </c>
      <c r="J3166">
        <f t="shared" si="394"/>
        <v>12668.571960246447</v>
      </c>
      <c r="K3166">
        <f t="shared" si="395"/>
        <v>0</v>
      </c>
      <c r="L3166">
        <f t="shared" si="396"/>
        <v>12668.571960246447</v>
      </c>
      <c r="M3166" s="4">
        <f>IF(F3166&gt;G3166,100%,IF(F3166=G3166,M3165,0%))</f>
        <v>0</v>
      </c>
      <c r="N3166" s="4">
        <f t="shared" si="392"/>
        <v>1</v>
      </c>
      <c r="O3166" s="5" cm="1">
        <f t="array" ref="O3166">SUM(ABS(I3166:J3166/P3166-K3166:L3166/P3166))</f>
        <v>0</v>
      </c>
      <c r="P3166">
        <f t="shared" si="397"/>
        <v>12668.571960246447</v>
      </c>
      <c r="Q3166" s="5">
        <f>P3166/MAX(P$3:P3166)-1</f>
        <v>-0.1059912720243481</v>
      </c>
      <c r="R3166" s="5">
        <f t="shared" si="398"/>
        <v>0</v>
      </c>
      <c r="S3166" s="5">
        <f>(1+R3166)*(1-$Z$8*$O3165)-1</f>
        <v>0</v>
      </c>
      <c r="T3166">
        <f t="shared" si="399"/>
        <v>9984.4779466083528</v>
      </c>
      <c r="U3166" s="5">
        <f>T3166/MAX(T$3:T3166)-1</f>
        <v>-0.23465497790090772</v>
      </c>
    </row>
    <row r="3167" spans="1:21" x14ac:dyDescent="0.3">
      <c r="A3167" s="1">
        <v>42253</v>
      </c>
      <c r="B3167">
        <v>96.054557800292898</v>
      </c>
      <c r="C3167">
        <v>56.501560211181598</v>
      </c>
      <c r="D3167">
        <v>101.71514706587895</v>
      </c>
      <c r="E3167">
        <v>54.148124334230936</v>
      </c>
      <c r="F3167">
        <v>0</v>
      </c>
      <c r="G3167">
        <v>1</v>
      </c>
      <c r="I3167">
        <f t="shared" si="393"/>
        <v>0</v>
      </c>
      <c r="J3167">
        <f t="shared" si="394"/>
        <v>12668.571960246447</v>
      </c>
      <c r="K3167">
        <f t="shared" si="395"/>
        <v>0</v>
      </c>
      <c r="L3167">
        <f t="shared" si="396"/>
        <v>12668.571960246447</v>
      </c>
      <c r="M3167" s="4">
        <f>IF(F3167&gt;G3167,100%,IF(F3167=G3167,M3166,0%))</f>
        <v>0</v>
      </c>
      <c r="N3167" s="4">
        <f t="shared" si="392"/>
        <v>1</v>
      </c>
      <c r="O3167" s="5" cm="1">
        <f t="array" ref="O3167">SUM(ABS(I3167:J3167/P3167-K3167:L3167/P3167))</f>
        <v>0</v>
      </c>
      <c r="P3167">
        <f t="shared" si="397"/>
        <v>12668.571960246447</v>
      </c>
      <c r="Q3167" s="5">
        <f>P3167/MAX(P$3:P3167)-1</f>
        <v>-0.1059912720243481</v>
      </c>
      <c r="R3167" s="5">
        <f t="shared" si="398"/>
        <v>0</v>
      </c>
      <c r="S3167" s="5">
        <f>(1+R3167)*(1-$Z$8*$O3166)-1</f>
        <v>0</v>
      </c>
      <c r="T3167">
        <f t="shared" si="399"/>
        <v>9984.4779466083528</v>
      </c>
      <c r="U3167" s="5">
        <f>T3167/MAX(T$3:T3167)-1</f>
        <v>-0.23465497790090772</v>
      </c>
    </row>
    <row r="3168" spans="1:21" x14ac:dyDescent="0.3">
      <c r="A3168" s="1">
        <v>42254</v>
      </c>
      <c r="B3168">
        <v>96.054557800292898</v>
      </c>
      <c r="C3168">
        <v>56.501560211181598</v>
      </c>
      <c r="D3168">
        <v>101.69405604120496</v>
      </c>
      <c r="E3168">
        <v>54.154056985579906</v>
      </c>
      <c r="F3168">
        <v>0</v>
      </c>
      <c r="G3168">
        <v>1</v>
      </c>
      <c r="I3168">
        <f t="shared" si="393"/>
        <v>0</v>
      </c>
      <c r="J3168">
        <f t="shared" si="394"/>
        <v>12668.571960246447</v>
      </c>
      <c r="K3168">
        <f t="shared" si="395"/>
        <v>0</v>
      </c>
      <c r="L3168">
        <f t="shared" si="396"/>
        <v>12668.571960246447</v>
      </c>
      <c r="M3168" s="4">
        <f>IF(F3168&gt;G3168,100%,IF(F3168=G3168,M3167,0%))</f>
        <v>0</v>
      </c>
      <c r="N3168" s="4">
        <f t="shared" si="392"/>
        <v>1</v>
      </c>
      <c r="O3168" s="5" cm="1">
        <f t="array" ref="O3168">SUM(ABS(I3168:J3168/P3168-K3168:L3168/P3168))</f>
        <v>0</v>
      </c>
      <c r="P3168">
        <f t="shared" si="397"/>
        <v>12668.571960246447</v>
      </c>
      <c r="Q3168" s="5">
        <f>P3168/MAX(P$3:P3168)-1</f>
        <v>-0.1059912720243481</v>
      </c>
      <c r="R3168" s="5">
        <f t="shared" si="398"/>
        <v>0</v>
      </c>
      <c r="S3168" s="5">
        <f>(1+R3168)*(1-$Z$8*$O3167)-1</f>
        <v>0</v>
      </c>
      <c r="T3168">
        <f t="shared" si="399"/>
        <v>9984.4779466083528</v>
      </c>
      <c r="U3168" s="5">
        <f>T3168/MAX(T$3:T3168)-1</f>
        <v>-0.23465497790090772</v>
      </c>
    </row>
    <row r="3169" spans="1:21" x14ac:dyDescent="0.3">
      <c r="A3169" s="1">
        <v>42255</v>
      </c>
      <c r="B3169">
        <v>98.762428283691406</v>
      </c>
      <c r="C3169">
        <v>54.824348449707003</v>
      </c>
      <c r="D3169">
        <v>101.68396926044811</v>
      </c>
      <c r="E3169">
        <v>54.153044098052213</v>
      </c>
      <c r="F3169">
        <v>0</v>
      </c>
      <c r="G3169">
        <v>1</v>
      </c>
      <c r="I3169">
        <f t="shared" si="393"/>
        <v>0</v>
      </c>
      <c r="J3169">
        <f t="shared" si="394"/>
        <v>12292.513709582288</v>
      </c>
      <c r="K3169">
        <f t="shared" si="395"/>
        <v>0</v>
      </c>
      <c r="L3169">
        <f t="shared" si="396"/>
        <v>12292.513709582288</v>
      </c>
      <c r="M3169" s="4">
        <f>IF(F3169&gt;G3169,100%,IF(F3169=G3169,M3168,0%))</f>
        <v>0</v>
      </c>
      <c r="N3169" s="4">
        <f t="shared" si="392"/>
        <v>1</v>
      </c>
      <c r="O3169" s="5" cm="1">
        <f t="array" ref="O3169">SUM(ABS(I3169:J3169/P3169-K3169:L3169/P3169))</f>
        <v>0</v>
      </c>
      <c r="P3169">
        <f t="shared" si="397"/>
        <v>12292.513709582288</v>
      </c>
      <c r="Q3169" s="5">
        <f>P3169/MAX(P$3:P3169)-1</f>
        <v>-0.13252933482858487</v>
      </c>
      <c r="R3169" s="5">
        <f t="shared" si="398"/>
        <v>-2.9684344205820223E-2</v>
      </c>
      <c r="S3169" s="5">
        <f>(1+R3169)*(1-$Z$8*$O3168)-1</f>
        <v>-2.9684344205820223E-2</v>
      </c>
      <c r="T3169">
        <f t="shared" si="399"/>
        <v>9688.0952665258101</v>
      </c>
      <c r="U3169" s="5">
        <f>T3169/MAX(T$3:T3169)-1</f>
        <v>-0.25737374297310811</v>
      </c>
    </row>
    <row r="3170" spans="1:21" x14ac:dyDescent="0.3">
      <c r="A3170" s="1">
        <v>42256</v>
      </c>
      <c r="B3170">
        <v>97.6529541015625</v>
      </c>
      <c r="C3170">
        <v>55.464214324951101</v>
      </c>
      <c r="D3170">
        <v>101.66501002525202</v>
      </c>
      <c r="E3170">
        <v>54.156999217930114</v>
      </c>
      <c r="F3170">
        <v>0</v>
      </c>
      <c r="G3170">
        <v>1</v>
      </c>
      <c r="I3170">
        <f t="shared" si="393"/>
        <v>0</v>
      </c>
      <c r="J3170">
        <f t="shared" si="394"/>
        <v>12435.982082050909</v>
      </c>
      <c r="K3170">
        <f t="shared" si="395"/>
        <v>0</v>
      </c>
      <c r="L3170">
        <f t="shared" si="396"/>
        <v>12435.982082050909</v>
      </c>
      <c r="M3170" s="4">
        <f>IF(F3170&gt;G3170,100%,IF(F3170=G3170,M3169,0%))</f>
        <v>0</v>
      </c>
      <c r="N3170" s="4">
        <f t="shared" si="392"/>
        <v>1</v>
      </c>
      <c r="O3170" s="5" cm="1">
        <f t="array" ref="O3170">SUM(ABS(I3170:J3170/P3170-K3170:L3170/P3170))</f>
        <v>0</v>
      </c>
      <c r="P3170">
        <f t="shared" si="397"/>
        <v>12435.982082050909</v>
      </c>
      <c r="Q3170" s="5">
        <f>P3170/MAX(P$3:P3170)-1</f>
        <v>-0.12240491215664595</v>
      </c>
      <c r="R3170" s="5">
        <f t="shared" si="398"/>
        <v>1.1671198898625779E-2</v>
      </c>
      <c r="S3170" s="5">
        <f>(1+R3170)*(1-$Z$8*$O3169)-1</f>
        <v>1.1671198898625779E-2</v>
      </c>
      <c r="T3170">
        <f t="shared" si="399"/>
        <v>9801.1669533302684</v>
      </c>
      <c r="U3170" s="5">
        <f>T3170/MAX(T$3:T3170)-1</f>
        <v>-0.24870640422000523</v>
      </c>
    </row>
    <row r="3171" spans="1:21" x14ac:dyDescent="0.3">
      <c r="A3171" s="1">
        <v>42257</v>
      </c>
      <c r="B3171">
        <v>98.715393066406193</v>
      </c>
      <c r="C3171">
        <v>54.901912689208899</v>
      </c>
      <c r="D3171">
        <v>101.65133655605017</v>
      </c>
      <c r="E3171">
        <v>54.158156817232189</v>
      </c>
      <c r="F3171">
        <v>0</v>
      </c>
      <c r="G3171">
        <v>1</v>
      </c>
      <c r="I3171">
        <f t="shared" si="393"/>
        <v>0</v>
      </c>
      <c r="J3171">
        <f t="shared" si="394"/>
        <v>12309.904878003106</v>
      </c>
      <c r="K3171">
        <f t="shared" si="395"/>
        <v>0</v>
      </c>
      <c r="L3171">
        <f t="shared" si="396"/>
        <v>12309.904878003106</v>
      </c>
      <c r="M3171" s="4">
        <f>IF(F3171&gt;G3171,100%,IF(F3171=G3171,M3170,0%))</f>
        <v>0</v>
      </c>
      <c r="N3171" s="4">
        <f t="shared" si="392"/>
        <v>1</v>
      </c>
      <c r="O3171" s="5" cm="1">
        <f t="array" ref="O3171">SUM(ABS(I3171:J3171/P3171-K3171:L3171/P3171))</f>
        <v>0</v>
      </c>
      <c r="P3171">
        <f t="shared" si="397"/>
        <v>12309.904878003106</v>
      </c>
      <c r="Q3171" s="5">
        <f>P3171/MAX(P$3:P3171)-1</f>
        <v>-0.13130205708909737</v>
      </c>
      <c r="R3171" s="5">
        <f t="shared" si="398"/>
        <v>-1.0138097917475442E-2</v>
      </c>
      <c r="S3171" s="5">
        <f>(1+R3171)*(1-$Z$8*$O3170)-1</f>
        <v>-1.0138097917475442E-2</v>
      </c>
      <c r="T3171">
        <f t="shared" si="399"/>
        <v>9701.8017630518825</v>
      </c>
      <c r="U3171" s="5">
        <f>T3171/MAX(T$3:T3171)-1</f>
        <v>-0.25632309225879502</v>
      </c>
    </row>
    <row r="3172" spans="1:21" x14ac:dyDescent="0.3">
      <c r="A3172" s="1">
        <v>42258</v>
      </c>
      <c r="B3172">
        <v>99.260734558105398</v>
      </c>
      <c r="C3172">
        <v>54.601367950439403</v>
      </c>
      <c r="D3172">
        <v>101.64037622859807</v>
      </c>
      <c r="E3172">
        <v>54.157819169077698</v>
      </c>
      <c r="F3172">
        <v>0</v>
      </c>
      <c r="G3172">
        <v>1</v>
      </c>
      <c r="I3172">
        <f t="shared" si="393"/>
        <v>0</v>
      </c>
      <c r="J3172">
        <f t="shared" si="394"/>
        <v>12242.517842385969</v>
      </c>
      <c r="K3172">
        <f t="shared" si="395"/>
        <v>0</v>
      </c>
      <c r="L3172">
        <f t="shared" si="396"/>
        <v>12242.517842385969</v>
      </c>
      <c r="M3172" s="4">
        <f>IF(F3172&gt;G3172,100%,IF(F3172=G3172,M3171,0%))</f>
        <v>0</v>
      </c>
      <c r="N3172" s="4">
        <f t="shared" si="392"/>
        <v>1</v>
      </c>
      <c r="O3172" s="5" cm="1">
        <f t="array" ref="O3172">SUM(ABS(I3172:J3172/P3172-K3172:L3172/P3172))</f>
        <v>0</v>
      </c>
      <c r="P3172">
        <f t="shared" si="397"/>
        <v>12242.517842385969</v>
      </c>
      <c r="Q3172" s="5">
        <f>P3172/MAX(P$3:P3172)-1</f>
        <v>-0.13605749425937763</v>
      </c>
      <c r="R3172" s="5">
        <f t="shared" si="398"/>
        <v>-5.474212537381451E-3</v>
      </c>
      <c r="S3172" s="5">
        <f>(1+R3172)*(1-$Z$8*$O3171)-1</f>
        <v>-5.474212537381451E-3</v>
      </c>
      <c r="T3172">
        <f t="shared" si="399"/>
        <v>9648.6920382053941</v>
      </c>
      <c r="U3172" s="5">
        <f>T3172/MAX(T$3:T3172)-1</f>
        <v>-0.26039413771091302</v>
      </c>
    </row>
    <row r="3173" spans="1:21" x14ac:dyDescent="0.3">
      <c r="A3173" s="1">
        <v>42259</v>
      </c>
      <c r="B3173">
        <v>99.260734558105398</v>
      </c>
      <c r="C3173">
        <v>54.601367950439403</v>
      </c>
      <c r="D3173">
        <v>101.62890378278271</v>
      </c>
      <c r="E3173">
        <v>54.157915637267756</v>
      </c>
      <c r="F3173">
        <v>0</v>
      </c>
      <c r="G3173">
        <v>1</v>
      </c>
      <c r="I3173">
        <f t="shared" si="393"/>
        <v>0</v>
      </c>
      <c r="J3173">
        <f t="shared" si="394"/>
        <v>12242.517842385969</v>
      </c>
      <c r="K3173">
        <f t="shared" si="395"/>
        <v>0</v>
      </c>
      <c r="L3173">
        <f t="shared" si="396"/>
        <v>12242.517842385969</v>
      </c>
      <c r="M3173" s="4">
        <f>IF(F3173&gt;G3173,100%,IF(F3173=G3173,M3172,0%))</f>
        <v>0</v>
      </c>
      <c r="N3173" s="4">
        <f t="shared" si="392"/>
        <v>1</v>
      </c>
      <c r="O3173" s="5" cm="1">
        <f t="array" ref="O3173">SUM(ABS(I3173:J3173/P3173-K3173:L3173/P3173))</f>
        <v>0</v>
      </c>
      <c r="P3173">
        <f t="shared" si="397"/>
        <v>12242.517842385969</v>
      </c>
      <c r="Q3173" s="5">
        <f>P3173/MAX(P$3:P3173)-1</f>
        <v>-0.13605749425937763</v>
      </c>
      <c r="R3173" s="5">
        <f t="shared" si="398"/>
        <v>0</v>
      </c>
      <c r="S3173" s="5">
        <f>(1+R3173)*(1-$Z$8*$O3172)-1</f>
        <v>0</v>
      </c>
      <c r="T3173">
        <f t="shared" si="399"/>
        <v>9648.6920382053941</v>
      </c>
      <c r="U3173" s="5">
        <f>T3173/MAX(T$3:T3173)-1</f>
        <v>-0.26039413771091302</v>
      </c>
    </row>
    <row r="3174" spans="1:21" x14ac:dyDescent="0.3">
      <c r="A3174" s="1">
        <v>42260</v>
      </c>
      <c r="B3174">
        <v>99.260734558105398</v>
      </c>
      <c r="C3174">
        <v>54.601367950439403</v>
      </c>
      <c r="D3174">
        <v>101.61705878717967</v>
      </c>
      <c r="E3174">
        <v>54.158205022859327</v>
      </c>
      <c r="F3174">
        <v>0</v>
      </c>
      <c r="G3174">
        <v>1</v>
      </c>
      <c r="I3174">
        <f t="shared" si="393"/>
        <v>0</v>
      </c>
      <c r="J3174">
        <f t="shared" si="394"/>
        <v>12242.517842385969</v>
      </c>
      <c r="K3174">
        <f t="shared" si="395"/>
        <v>0</v>
      </c>
      <c r="L3174">
        <f t="shared" si="396"/>
        <v>12242.517842385969</v>
      </c>
      <c r="M3174" s="4">
        <f>IF(F3174&gt;G3174,100%,IF(F3174=G3174,M3173,0%))</f>
        <v>0</v>
      </c>
      <c r="N3174" s="4">
        <f t="shared" si="392"/>
        <v>1</v>
      </c>
      <c r="O3174" s="5" cm="1">
        <f t="array" ref="O3174">SUM(ABS(I3174:J3174/P3174-K3174:L3174/P3174))</f>
        <v>0</v>
      </c>
      <c r="P3174">
        <f t="shared" si="397"/>
        <v>12242.517842385969</v>
      </c>
      <c r="Q3174" s="5">
        <f>P3174/MAX(P$3:P3174)-1</f>
        <v>-0.13605749425937763</v>
      </c>
      <c r="R3174" s="5">
        <f t="shared" si="398"/>
        <v>0</v>
      </c>
      <c r="S3174" s="5">
        <f>(1+R3174)*(1-$Z$8*$O3173)-1</f>
        <v>0</v>
      </c>
      <c r="T3174">
        <f t="shared" si="399"/>
        <v>9648.6920382053941</v>
      </c>
      <c r="U3174" s="5">
        <f>T3174/MAX(T$3:T3174)-1</f>
        <v>-0.26039413771091302</v>
      </c>
    </row>
    <row r="3175" spans="1:21" x14ac:dyDescent="0.3">
      <c r="A3175" s="1">
        <v>42261</v>
      </c>
      <c r="B3175">
        <v>98.959846496582003</v>
      </c>
      <c r="C3175">
        <v>54.746799468994098</v>
      </c>
      <c r="D3175">
        <v>101.60497409194248</v>
      </c>
      <c r="E3175">
        <v>54.158494465386681</v>
      </c>
      <c r="F3175">
        <v>0</v>
      </c>
      <c r="G3175">
        <v>1</v>
      </c>
      <c r="I3175">
        <f t="shared" si="393"/>
        <v>0</v>
      </c>
      <c r="J3175">
        <f t="shared" si="394"/>
        <v>12275.125962431004</v>
      </c>
      <c r="K3175">
        <f t="shared" si="395"/>
        <v>0</v>
      </c>
      <c r="L3175">
        <f t="shared" si="396"/>
        <v>12275.125962431004</v>
      </c>
      <c r="M3175" s="4">
        <f>IF(F3175&gt;G3175,100%,IF(F3175=G3175,M3174,0%))</f>
        <v>0</v>
      </c>
      <c r="N3175" s="4">
        <f t="shared" si="392"/>
        <v>1</v>
      </c>
      <c r="O3175" s="5" cm="1">
        <f t="array" ref="O3175">SUM(ABS(I3175:J3175/P3175-K3175:L3175/P3175))</f>
        <v>0</v>
      </c>
      <c r="P3175">
        <f t="shared" si="397"/>
        <v>12275.125962431004</v>
      </c>
      <c r="Q3175" s="5">
        <f>P3175/MAX(P$3:P3175)-1</f>
        <v>-0.13375637113242878</v>
      </c>
      <c r="R3175" s="5">
        <f t="shared" si="398"/>
        <v>2.6635141941260265E-3</v>
      </c>
      <c r="S3175" s="5">
        <f>(1+R3175)*(1-$Z$8*$O3174)-1</f>
        <v>2.6635141941260265E-3</v>
      </c>
      <c r="T3175">
        <f t="shared" si="399"/>
        <v>9674.3914664039057</v>
      </c>
      <c r="U3175" s="5">
        <f>T3175/MAX(T$3:T3175)-1</f>
        <v>-0.25842418699864711</v>
      </c>
    </row>
    <row r="3176" spans="1:21" x14ac:dyDescent="0.3">
      <c r="A3176" s="1">
        <v>42262</v>
      </c>
      <c r="B3176">
        <v>100.125755310058</v>
      </c>
      <c r="C3176">
        <v>54.0875434875488</v>
      </c>
      <c r="D3176">
        <v>101.59612885280613</v>
      </c>
      <c r="E3176">
        <v>54.156902787697248</v>
      </c>
      <c r="F3176">
        <v>0</v>
      </c>
      <c r="G3176">
        <v>0</v>
      </c>
      <c r="I3176">
        <f t="shared" si="393"/>
        <v>0</v>
      </c>
      <c r="J3176">
        <f t="shared" si="394"/>
        <v>12127.310011686517</v>
      </c>
      <c r="K3176">
        <f t="shared" si="395"/>
        <v>0</v>
      </c>
      <c r="L3176">
        <f t="shared" si="396"/>
        <v>12127.310011686517</v>
      </c>
      <c r="M3176" s="4">
        <f>IF(F3176&gt;G3176,100%,IF(F3176=G3176,M3175,0%))</f>
        <v>0</v>
      </c>
      <c r="N3176" s="4">
        <f t="shared" si="392"/>
        <v>1</v>
      </c>
      <c r="O3176" s="5" cm="1">
        <f t="array" ref="O3176">SUM(ABS(I3176:J3176/P3176-K3176:L3176/P3176))</f>
        <v>0</v>
      </c>
      <c r="P3176">
        <f t="shared" si="397"/>
        <v>12127.310011686517</v>
      </c>
      <c r="Q3176" s="5">
        <f>P3176/MAX(P$3:P3176)-1</f>
        <v>-0.14418759814951243</v>
      </c>
      <c r="R3176" s="5">
        <f t="shared" si="398"/>
        <v>-1.2041909076688007E-2</v>
      </c>
      <c r="S3176" s="5">
        <f>(1+R3176)*(1-$Z$8*$O3175)-1</f>
        <v>-1.2041909076688007E-2</v>
      </c>
      <c r="T3176">
        <f t="shared" si="399"/>
        <v>9557.893323993183</v>
      </c>
      <c r="U3176" s="5">
        <f>T3176/MAX(T$3:T3176)-1</f>
        <v>-0.26735417551228047</v>
      </c>
    </row>
    <row r="3177" spans="1:21" x14ac:dyDescent="0.3">
      <c r="A3177" s="1">
        <v>42263</v>
      </c>
      <c r="B3177">
        <v>100.689903259277</v>
      </c>
      <c r="C3177">
        <v>53.796695709228501</v>
      </c>
      <c r="D3177">
        <v>101.59232550473934</v>
      </c>
      <c r="E3177">
        <v>54.152610038643445</v>
      </c>
      <c r="F3177">
        <v>0</v>
      </c>
      <c r="G3177">
        <v>0</v>
      </c>
      <c r="I3177">
        <f t="shared" si="393"/>
        <v>0</v>
      </c>
      <c r="J3177">
        <f t="shared" si="394"/>
        <v>12062.097192865998</v>
      </c>
      <c r="K3177">
        <f t="shared" si="395"/>
        <v>0</v>
      </c>
      <c r="L3177">
        <f t="shared" si="396"/>
        <v>12062.097192865998</v>
      </c>
      <c r="M3177" s="4">
        <f>IF(F3177&gt;G3177,100%,IF(F3177=G3177,M3176,0%))</f>
        <v>0</v>
      </c>
      <c r="N3177" s="4">
        <f t="shared" si="392"/>
        <v>1</v>
      </c>
      <c r="O3177" s="5" cm="1">
        <f t="array" ref="O3177">SUM(ABS(I3177:J3177/P3177-K3177:L3177/P3177))</f>
        <v>0</v>
      </c>
      <c r="P3177">
        <f t="shared" si="397"/>
        <v>12062.097192865998</v>
      </c>
      <c r="Q3177" s="5">
        <f>P3177/MAX(P$3:P3177)-1</f>
        <v>-0.14878960296776533</v>
      </c>
      <c r="R3177" s="5">
        <f t="shared" si="398"/>
        <v>-5.3773523359819109E-3</v>
      </c>
      <c r="S3177" s="5">
        <f>(1+R3177)*(1-$Z$8*$O3176)-1</f>
        <v>-5.3773523359819109E-3</v>
      </c>
      <c r="T3177">
        <f t="shared" si="399"/>
        <v>9506.4971640003423</v>
      </c>
      <c r="U3177" s="5">
        <f>T3177/MAX(T$3:T3177)-1</f>
        <v>-0.27129387024803686</v>
      </c>
    </row>
    <row r="3178" spans="1:21" x14ac:dyDescent="0.3">
      <c r="A3178" s="1">
        <v>42264</v>
      </c>
      <c r="B3178">
        <v>100.72751617431599</v>
      </c>
      <c r="C3178">
        <v>53.738529205322202</v>
      </c>
      <c r="D3178">
        <v>101.58870928560307</v>
      </c>
      <c r="E3178">
        <v>54.14802790399807</v>
      </c>
      <c r="F3178">
        <v>0</v>
      </c>
      <c r="G3178">
        <v>0</v>
      </c>
      <c r="I3178">
        <f t="shared" si="393"/>
        <v>0</v>
      </c>
      <c r="J3178">
        <f t="shared" si="394"/>
        <v>12049.055313355791</v>
      </c>
      <c r="K3178">
        <f t="shared" si="395"/>
        <v>0</v>
      </c>
      <c r="L3178">
        <f t="shared" si="396"/>
        <v>12049.055313355791</v>
      </c>
      <c r="M3178" s="4">
        <f>IF(F3178&gt;G3178,100%,IF(F3178=G3178,M3177,0%))</f>
        <v>0</v>
      </c>
      <c r="N3178" s="4">
        <f t="shared" si="392"/>
        <v>1</v>
      </c>
      <c r="O3178" s="5" cm="1">
        <f t="array" ref="O3178">SUM(ABS(I3178:J3178/P3178-K3178:L3178/P3178))</f>
        <v>0</v>
      </c>
      <c r="P3178">
        <f t="shared" si="397"/>
        <v>12049.055313355791</v>
      </c>
      <c r="Q3178" s="5">
        <f>P3178/MAX(P$3:P3178)-1</f>
        <v>-0.14970995564428791</v>
      </c>
      <c r="R3178" s="5">
        <f t="shared" si="398"/>
        <v>-1.0812281895655751E-3</v>
      </c>
      <c r="S3178" s="5">
        <f>(1+R3178)*(1-$Z$8*$O3177)-1</f>
        <v>-1.0812281895655751E-3</v>
      </c>
      <c r="T3178">
        <f t="shared" si="399"/>
        <v>9496.2184712826001</v>
      </c>
      <c r="U3178" s="5">
        <f>T3178/MAX(T$3:T3178)-1</f>
        <v>-0.27208176785743388</v>
      </c>
    </row>
    <row r="3179" spans="1:21" x14ac:dyDescent="0.3">
      <c r="A3179" s="1">
        <v>42265</v>
      </c>
      <c r="B3179">
        <v>99.294860839843693</v>
      </c>
      <c r="C3179">
        <v>54.523815155029297</v>
      </c>
      <c r="D3179">
        <v>101.57796542798685</v>
      </c>
      <c r="E3179">
        <v>54.147352664624862</v>
      </c>
      <c r="F3179">
        <v>0</v>
      </c>
      <c r="G3179">
        <v>1</v>
      </c>
      <c r="I3179">
        <f t="shared" si="393"/>
        <v>0</v>
      </c>
      <c r="J3179">
        <f t="shared" si="394"/>
        <v>12225.129239917311</v>
      </c>
      <c r="K3179">
        <f t="shared" si="395"/>
        <v>0</v>
      </c>
      <c r="L3179">
        <f t="shared" si="396"/>
        <v>12225.129239917311</v>
      </c>
      <c r="M3179" s="4">
        <f>IF(F3179&gt;G3179,100%,IF(F3179=G3179,M3178,0%))</f>
        <v>0</v>
      </c>
      <c r="N3179" s="4">
        <f t="shared" si="392"/>
        <v>1</v>
      </c>
      <c r="O3179" s="5" cm="1">
        <f t="array" ref="O3179">SUM(ABS(I3179:J3179/P3179-K3179:L3179/P3179))</f>
        <v>0</v>
      </c>
      <c r="P3179">
        <f t="shared" si="397"/>
        <v>12225.129239917311</v>
      </c>
      <c r="Q3179" s="5">
        <f>P3179/MAX(P$3:P3179)-1</f>
        <v>-0.13728459092213185</v>
      </c>
      <c r="R3179" s="5">
        <f t="shared" si="398"/>
        <v>1.4613089738773954E-2</v>
      </c>
      <c r="S3179" s="5">
        <f>(1+R3179)*(1-$Z$8*$O3178)-1</f>
        <v>1.4613089738773954E-2</v>
      </c>
      <c r="T3179">
        <f t="shared" si="399"/>
        <v>9634.987563982455</v>
      </c>
      <c r="U3179" s="5">
        <f>T3179/MAX(T$3:T3179)-1</f>
        <v>-0.26144463340864499</v>
      </c>
    </row>
    <row r="3180" spans="1:21" x14ac:dyDescent="0.3">
      <c r="A3180" s="1">
        <v>42266</v>
      </c>
      <c r="B3180">
        <v>99.294860839843693</v>
      </c>
      <c r="C3180">
        <v>54.523815155029297</v>
      </c>
      <c r="D3180">
        <v>101.56265831942565</v>
      </c>
      <c r="E3180">
        <v>54.149185522278735</v>
      </c>
      <c r="F3180">
        <v>0</v>
      </c>
      <c r="G3180">
        <v>1</v>
      </c>
      <c r="I3180">
        <f t="shared" si="393"/>
        <v>0</v>
      </c>
      <c r="J3180">
        <f t="shared" si="394"/>
        <v>12225.129239917311</v>
      </c>
      <c r="K3180">
        <f t="shared" si="395"/>
        <v>0</v>
      </c>
      <c r="L3180">
        <f t="shared" si="396"/>
        <v>12225.129239917311</v>
      </c>
      <c r="M3180" s="4">
        <f>IF(F3180&gt;G3180,100%,IF(F3180=G3180,M3179,0%))</f>
        <v>0</v>
      </c>
      <c r="N3180" s="4">
        <f t="shared" si="392"/>
        <v>1</v>
      </c>
      <c r="O3180" s="5" cm="1">
        <f t="array" ref="O3180">SUM(ABS(I3180:J3180/P3180-K3180:L3180/P3180))</f>
        <v>0</v>
      </c>
      <c r="P3180">
        <f t="shared" si="397"/>
        <v>12225.129239917311</v>
      </c>
      <c r="Q3180" s="5">
        <f>P3180/MAX(P$3:P3180)-1</f>
        <v>-0.13728459092213185</v>
      </c>
      <c r="R3180" s="5">
        <f t="shared" si="398"/>
        <v>0</v>
      </c>
      <c r="S3180" s="5">
        <f>(1+R3180)*(1-$Z$8*$O3179)-1</f>
        <v>0</v>
      </c>
      <c r="T3180">
        <f t="shared" si="399"/>
        <v>9634.987563982455</v>
      </c>
      <c r="U3180" s="5">
        <f>T3180/MAX(T$3:T3180)-1</f>
        <v>-0.26144463340864499</v>
      </c>
    </row>
    <row r="3181" spans="1:21" x14ac:dyDescent="0.3">
      <c r="A3181" s="1">
        <v>42267</v>
      </c>
      <c r="B3181">
        <v>99.294860839843693</v>
      </c>
      <c r="C3181">
        <v>54.523815155029297</v>
      </c>
      <c r="D3181">
        <v>101.54972596429458</v>
      </c>
      <c r="E3181">
        <v>54.149667882207602</v>
      </c>
      <c r="F3181">
        <v>0</v>
      </c>
      <c r="G3181">
        <v>1</v>
      </c>
      <c r="I3181">
        <f t="shared" si="393"/>
        <v>0</v>
      </c>
      <c r="J3181">
        <f t="shared" si="394"/>
        <v>12225.129239917311</v>
      </c>
      <c r="K3181">
        <f t="shared" si="395"/>
        <v>0</v>
      </c>
      <c r="L3181">
        <f t="shared" si="396"/>
        <v>12225.129239917311</v>
      </c>
      <c r="M3181" s="4">
        <f>IF(F3181&gt;G3181,100%,IF(F3181=G3181,M3180,0%))</f>
        <v>0</v>
      </c>
      <c r="N3181" s="4">
        <f t="shared" si="392"/>
        <v>1</v>
      </c>
      <c r="O3181" s="5" cm="1">
        <f t="array" ref="O3181">SUM(ABS(I3181:J3181/P3181-K3181:L3181/P3181))</f>
        <v>0</v>
      </c>
      <c r="P3181">
        <f t="shared" si="397"/>
        <v>12225.129239917311</v>
      </c>
      <c r="Q3181" s="5">
        <f>P3181/MAX(P$3:P3181)-1</f>
        <v>-0.13728459092213185</v>
      </c>
      <c r="R3181" s="5">
        <f t="shared" si="398"/>
        <v>0</v>
      </c>
      <c r="S3181" s="5">
        <f>(1+R3181)*(1-$Z$8*$O3180)-1</f>
        <v>0</v>
      </c>
      <c r="T3181">
        <f t="shared" si="399"/>
        <v>9634.987563982455</v>
      </c>
      <c r="U3181" s="5">
        <f>T3181/MAX(T$3:T3181)-1</f>
        <v>-0.26144463340864499</v>
      </c>
    </row>
    <row r="3182" spans="1:21" x14ac:dyDescent="0.3">
      <c r="A3182" s="1">
        <v>42268</v>
      </c>
      <c r="B3182">
        <v>99.605911254882798</v>
      </c>
      <c r="C3182">
        <v>54.339607238769503</v>
      </c>
      <c r="D3182">
        <v>101.54029679179769</v>
      </c>
      <c r="E3182">
        <v>54.148365590109748</v>
      </c>
      <c r="F3182">
        <v>0</v>
      </c>
      <c r="G3182">
        <v>1</v>
      </c>
      <c r="I3182">
        <f t="shared" si="393"/>
        <v>0</v>
      </c>
      <c r="J3182">
        <f t="shared" si="394"/>
        <v>12183.826818637936</v>
      </c>
      <c r="K3182">
        <f t="shared" si="395"/>
        <v>0</v>
      </c>
      <c r="L3182">
        <f t="shared" si="396"/>
        <v>12183.826818637936</v>
      </c>
      <c r="M3182" s="4">
        <f>IF(F3182&gt;G3182,100%,IF(F3182=G3182,M3181,0%))</f>
        <v>0</v>
      </c>
      <c r="N3182" s="4">
        <f t="shared" si="392"/>
        <v>1</v>
      </c>
      <c r="O3182" s="5" cm="1">
        <f t="array" ref="O3182">SUM(ABS(I3182:J3182/P3182-K3182:L3182/P3182))</f>
        <v>0</v>
      </c>
      <c r="P3182">
        <f t="shared" si="397"/>
        <v>12183.826818637936</v>
      </c>
      <c r="Q3182" s="5">
        <f>P3182/MAX(P$3:P3182)-1</f>
        <v>-0.14019926238045854</v>
      </c>
      <c r="R3182" s="5">
        <f t="shared" si="398"/>
        <v>-3.3784854514679052E-3</v>
      </c>
      <c r="S3182" s="5">
        <f>(1+R3182)*(1-$Z$8*$O3181)-1</f>
        <v>-3.3784854514679052E-3</v>
      </c>
      <c r="T3182">
        <f t="shared" si="399"/>
        <v>9602.4358986724656</v>
      </c>
      <c r="U3182" s="5">
        <f>T3182/MAX(T$3:T3182)-1</f>
        <v>-0.26393983196977744</v>
      </c>
    </row>
    <row r="3183" spans="1:21" x14ac:dyDescent="0.3">
      <c r="A3183" s="1">
        <v>42269</v>
      </c>
      <c r="B3183">
        <v>98.116714477539006</v>
      </c>
      <c r="C3183">
        <v>55.134590148925703</v>
      </c>
      <c r="D3183">
        <v>101.5225739740019</v>
      </c>
      <c r="E3183">
        <v>54.151452515255741</v>
      </c>
      <c r="F3183">
        <v>0</v>
      </c>
      <c r="G3183">
        <v>1</v>
      </c>
      <c r="I3183">
        <f t="shared" si="393"/>
        <v>0</v>
      </c>
      <c r="J3183">
        <f t="shared" si="394"/>
        <v>12362.074961996052</v>
      </c>
      <c r="K3183">
        <f t="shared" si="395"/>
        <v>0</v>
      </c>
      <c r="L3183">
        <f t="shared" si="396"/>
        <v>12362.074961996052</v>
      </c>
      <c r="M3183" s="4">
        <f>IF(F3183&gt;G3183,100%,IF(F3183=G3183,M3182,0%))</f>
        <v>0</v>
      </c>
      <c r="N3183" s="4">
        <f t="shared" si="392"/>
        <v>1</v>
      </c>
      <c r="O3183" s="5" cm="1">
        <f t="array" ref="O3183">SUM(ABS(I3183:J3183/P3183-K3183:L3183/P3183))</f>
        <v>0</v>
      </c>
      <c r="P3183">
        <f t="shared" si="397"/>
        <v>12362.074961996052</v>
      </c>
      <c r="Q3183" s="5">
        <f>P3183/MAX(P$3:P3183)-1</f>
        <v>-0.12762046530627669</v>
      </c>
      <c r="R3183" s="5">
        <f t="shared" si="398"/>
        <v>1.4629897979626882E-2</v>
      </c>
      <c r="S3183" s="5">
        <f>(1+R3183)*(1-$Z$8*$O3182)-1</f>
        <v>1.4629897979626882E-2</v>
      </c>
      <c r="T3183">
        <f t="shared" si="399"/>
        <v>9742.9185562259499</v>
      </c>
      <c r="U3183" s="5">
        <f>T3183/MAX(T$3:T3183)-1</f>
        <v>-0.25317134680462827</v>
      </c>
    </row>
    <row r="3184" spans="1:21" x14ac:dyDescent="0.3">
      <c r="A3184" s="1">
        <v>42270</v>
      </c>
      <c r="B3184">
        <v>98.192138671875</v>
      </c>
      <c r="C3184">
        <v>55.134590148925703</v>
      </c>
      <c r="D3184">
        <v>101.5109535331155</v>
      </c>
      <c r="E3184">
        <v>54.151356066044279</v>
      </c>
      <c r="F3184">
        <v>0</v>
      </c>
      <c r="G3184">
        <v>1</v>
      </c>
      <c r="I3184">
        <f t="shared" si="393"/>
        <v>0</v>
      </c>
      <c r="J3184">
        <f t="shared" si="394"/>
        <v>12362.074961996052</v>
      </c>
      <c r="K3184">
        <f t="shared" si="395"/>
        <v>0</v>
      </c>
      <c r="L3184">
        <f t="shared" si="396"/>
        <v>12362.074961996052</v>
      </c>
      <c r="M3184" s="4">
        <f>IF(F3184&gt;G3184,100%,IF(F3184=G3184,M3183,0%))</f>
        <v>0</v>
      </c>
      <c r="N3184" s="4">
        <f t="shared" si="392"/>
        <v>1</v>
      </c>
      <c r="O3184" s="5" cm="1">
        <f t="array" ref="O3184">SUM(ABS(I3184:J3184/P3184-K3184:L3184/P3184))</f>
        <v>0</v>
      </c>
      <c r="P3184">
        <f t="shared" si="397"/>
        <v>12362.074961996052</v>
      </c>
      <c r="Q3184" s="5">
        <f>P3184/MAX(P$3:P3184)-1</f>
        <v>-0.12762046530627669</v>
      </c>
      <c r="R3184" s="5">
        <f t="shared" si="398"/>
        <v>0</v>
      </c>
      <c r="S3184" s="5">
        <f>(1+R3184)*(1-$Z$8*$O3183)-1</f>
        <v>0</v>
      </c>
      <c r="T3184">
        <f t="shared" si="399"/>
        <v>9742.9185562259499</v>
      </c>
      <c r="U3184" s="5">
        <f>T3184/MAX(T$3:T3184)-1</f>
        <v>-0.25317134680462827</v>
      </c>
    </row>
    <row r="3185" spans="1:21" x14ac:dyDescent="0.3">
      <c r="A3185" s="1">
        <v>42271</v>
      </c>
      <c r="B3185">
        <v>97.833946228027301</v>
      </c>
      <c r="C3185">
        <v>55.289703369140597</v>
      </c>
      <c r="D3185">
        <v>101.49755104026966</v>
      </c>
      <c r="E3185">
        <v>54.152031324396077</v>
      </c>
      <c r="F3185">
        <v>0</v>
      </c>
      <c r="G3185">
        <v>1</v>
      </c>
      <c r="I3185">
        <f t="shared" si="393"/>
        <v>0</v>
      </c>
      <c r="J3185">
        <f t="shared" si="394"/>
        <v>12396.853877568175</v>
      </c>
      <c r="K3185">
        <f t="shared" si="395"/>
        <v>0</v>
      </c>
      <c r="L3185">
        <f t="shared" si="396"/>
        <v>12396.853877568175</v>
      </c>
      <c r="M3185" s="4">
        <f>IF(F3185&gt;G3185,100%,IF(F3185=G3185,M3184,0%))</f>
        <v>0</v>
      </c>
      <c r="N3185" s="4">
        <f t="shared" si="392"/>
        <v>1</v>
      </c>
      <c r="O3185" s="5" cm="1">
        <f t="array" ref="O3185">SUM(ABS(I3185:J3185/P3185-K3185:L3185/P3185))</f>
        <v>0</v>
      </c>
      <c r="P3185">
        <f t="shared" si="397"/>
        <v>12396.853877568175</v>
      </c>
      <c r="Q3185" s="5">
        <f>P3185/MAX(P$3:P3185)-1</f>
        <v>-0.12516615126294373</v>
      </c>
      <c r="R3185" s="5">
        <f t="shared" si="398"/>
        <v>2.8133558224685551E-3</v>
      </c>
      <c r="S3185" s="5">
        <f>(1+R3185)*(1-$Z$8*$O3184)-1</f>
        <v>2.8133558224685551E-3</v>
      </c>
      <c r="T3185">
        <f t="shared" si="399"/>
        <v>9770.3288528739449</v>
      </c>
      <c r="U3185" s="5">
        <f>T3185/MAX(T$3:T3185)-1</f>
        <v>-0.25107025206477473</v>
      </c>
    </row>
    <row r="3186" spans="1:21" x14ac:dyDescent="0.3">
      <c r="A3186" s="1">
        <v>42272</v>
      </c>
      <c r="B3186">
        <v>97.004531860351506</v>
      </c>
      <c r="C3186">
        <v>55.764755249023402</v>
      </c>
      <c r="D3186">
        <v>101.48002210778365</v>
      </c>
      <c r="E3186">
        <v>54.155070024936343</v>
      </c>
      <c r="F3186">
        <v>0</v>
      </c>
      <c r="G3186">
        <v>1</v>
      </c>
      <c r="I3186">
        <f t="shared" si="393"/>
        <v>0</v>
      </c>
      <c r="J3186">
        <f t="shared" si="394"/>
        <v>12503.368262350681</v>
      </c>
      <c r="K3186">
        <f t="shared" si="395"/>
        <v>0</v>
      </c>
      <c r="L3186">
        <f t="shared" si="396"/>
        <v>12503.368262350681</v>
      </c>
      <c r="M3186" s="4">
        <f>IF(F3186&gt;G3186,100%,IF(F3186=G3186,M3185,0%))</f>
        <v>0</v>
      </c>
      <c r="N3186" s="4">
        <f t="shared" si="392"/>
        <v>1</v>
      </c>
      <c r="O3186" s="5" cm="1">
        <f t="array" ref="O3186">SUM(ABS(I3186:J3186/P3186-K3186:L3186/P3186))</f>
        <v>0</v>
      </c>
      <c r="P3186">
        <f t="shared" si="397"/>
        <v>12503.368262350681</v>
      </c>
      <c r="Q3186" s="5">
        <f>P3186/MAX(P$3:P3186)-1</f>
        <v>-0.11764953534527522</v>
      </c>
      <c r="R3186" s="5">
        <f t="shared" si="398"/>
        <v>8.5920497115192784E-3</v>
      </c>
      <c r="S3186" s="5">
        <f>(1+R3186)*(1-$Z$8*$O3185)-1</f>
        <v>8.5920497115192784E-3</v>
      </c>
      <c r="T3186">
        <f t="shared" si="399"/>
        <v>9854.2760040757294</v>
      </c>
      <c r="U3186" s="5">
        <f>T3186/MAX(T$3:T3186)-1</f>
        <v>-0.24463541044007975</v>
      </c>
    </row>
    <row r="3187" spans="1:21" x14ac:dyDescent="0.3">
      <c r="A3187" s="1">
        <v>42273</v>
      </c>
      <c r="B3187">
        <v>97.004531860351506</v>
      </c>
      <c r="C3187">
        <v>55.764755249023402</v>
      </c>
      <c r="D3187">
        <v>101.46104989122971</v>
      </c>
      <c r="E3187">
        <v>54.158976920208517</v>
      </c>
      <c r="F3187">
        <v>0</v>
      </c>
      <c r="G3187">
        <v>1</v>
      </c>
      <c r="I3187">
        <f t="shared" si="393"/>
        <v>0</v>
      </c>
      <c r="J3187">
        <f t="shared" si="394"/>
        <v>12503.368262350681</v>
      </c>
      <c r="K3187">
        <f t="shared" si="395"/>
        <v>0</v>
      </c>
      <c r="L3187">
        <f t="shared" si="396"/>
        <v>12503.368262350681</v>
      </c>
      <c r="M3187" s="4">
        <f>IF(F3187&gt;G3187,100%,IF(F3187=G3187,M3186,0%))</f>
        <v>0</v>
      </c>
      <c r="N3187" s="4">
        <f t="shared" si="392"/>
        <v>1</v>
      </c>
      <c r="O3187" s="5" cm="1">
        <f t="array" ref="O3187">SUM(ABS(I3187:J3187/P3187-K3187:L3187/P3187))</f>
        <v>0</v>
      </c>
      <c r="P3187">
        <f t="shared" si="397"/>
        <v>12503.368262350681</v>
      </c>
      <c r="Q3187" s="5">
        <f>P3187/MAX(P$3:P3187)-1</f>
        <v>-0.11764953534527522</v>
      </c>
      <c r="R3187" s="5">
        <f t="shared" si="398"/>
        <v>0</v>
      </c>
      <c r="S3187" s="5">
        <f>(1+R3187)*(1-$Z$8*$O3186)-1</f>
        <v>0</v>
      </c>
      <c r="T3187">
        <f t="shared" si="399"/>
        <v>9854.2760040757294</v>
      </c>
      <c r="U3187" s="5">
        <f>T3187/MAX(T$3:T3187)-1</f>
        <v>-0.24463541044007975</v>
      </c>
    </row>
    <row r="3188" spans="1:21" x14ac:dyDescent="0.3">
      <c r="A3188" s="1">
        <v>42274</v>
      </c>
      <c r="B3188">
        <v>97.004531860351506</v>
      </c>
      <c r="C3188">
        <v>55.764755249023402</v>
      </c>
      <c r="D3188">
        <v>101.45139035656659</v>
      </c>
      <c r="E3188">
        <v>54.157915827053685</v>
      </c>
      <c r="F3188">
        <v>0</v>
      </c>
      <c r="G3188">
        <v>1</v>
      </c>
      <c r="I3188">
        <f t="shared" si="393"/>
        <v>0</v>
      </c>
      <c r="J3188">
        <f t="shared" si="394"/>
        <v>12503.368262350681</v>
      </c>
      <c r="K3188">
        <f t="shared" si="395"/>
        <v>0</v>
      </c>
      <c r="L3188">
        <f t="shared" si="396"/>
        <v>12503.368262350681</v>
      </c>
      <c r="M3188" s="4">
        <f>IF(F3188&gt;G3188,100%,IF(F3188=G3188,M3187,0%))</f>
        <v>0</v>
      </c>
      <c r="N3188" s="4">
        <f t="shared" si="392"/>
        <v>1</v>
      </c>
      <c r="O3188" s="5" cm="1">
        <f t="array" ref="O3188">SUM(ABS(I3188:J3188/P3188-K3188:L3188/P3188))</f>
        <v>0</v>
      </c>
      <c r="P3188">
        <f t="shared" si="397"/>
        <v>12503.368262350681</v>
      </c>
      <c r="Q3188" s="5">
        <f>P3188/MAX(P$3:P3188)-1</f>
        <v>-0.11764953534527522</v>
      </c>
      <c r="R3188" s="5">
        <f t="shared" si="398"/>
        <v>0</v>
      </c>
      <c r="S3188" s="5">
        <f>(1+R3188)*(1-$Z$8*$O3187)-1</f>
        <v>0</v>
      </c>
      <c r="T3188">
        <f t="shared" si="399"/>
        <v>9854.2760040757294</v>
      </c>
      <c r="U3188" s="5">
        <f>T3188/MAX(T$3:T3188)-1</f>
        <v>-0.24463541044007975</v>
      </c>
    </row>
    <row r="3189" spans="1:21" x14ac:dyDescent="0.3">
      <c r="A3189" s="1">
        <v>42275</v>
      </c>
      <c r="B3189">
        <v>94.242950439453097</v>
      </c>
      <c r="C3189">
        <v>57.364406585693303</v>
      </c>
      <c r="D3189">
        <v>101.43083198509387</v>
      </c>
      <c r="E3189">
        <v>54.163173258008044</v>
      </c>
      <c r="F3189">
        <v>0</v>
      </c>
      <c r="G3189">
        <v>1</v>
      </c>
      <c r="I3189">
        <f t="shared" si="393"/>
        <v>0</v>
      </c>
      <c r="J3189">
        <f t="shared" si="394"/>
        <v>12862.036199911396</v>
      </c>
      <c r="K3189">
        <f t="shared" si="395"/>
        <v>0</v>
      </c>
      <c r="L3189">
        <f t="shared" si="396"/>
        <v>12862.036199911396</v>
      </c>
      <c r="M3189" s="4">
        <f>IF(F3189&gt;G3189,100%,IF(F3189=G3189,M3188,0%))</f>
        <v>0</v>
      </c>
      <c r="N3189" s="4">
        <f t="shared" si="392"/>
        <v>1</v>
      </c>
      <c r="O3189" s="5" cm="1">
        <f t="array" ref="O3189">SUM(ABS(I3189:J3189/P3189-K3189:L3189/P3189))</f>
        <v>0</v>
      </c>
      <c r="P3189">
        <f t="shared" si="397"/>
        <v>12862.036199911396</v>
      </c>
      <c r="Q3189" s="5">
        <f>P3189/MAX(P$3:P3189)-1</f>
        <v>-9.2338689921615758E-2</v>
      </c>
      <c r="R3189" s="5">
        <f t="shared" si="398"/>
        <v>2.8685705326356947E-2</v>
      </c>
      <c r="S3189" s="5">
        <f>(1+R3189)*(1-$Z$8*$O3188)-1</f>
        <v>2.8685705326356947E-2</v>
      </c>
      <c r="T3189">
        <f t="shared" si="399"/>
        <v>10136.952861733236</v>
      </c>
      <c r="U3189" s="5">
        <f>T3189/MAX(T$3:T3189)-1</f>
        <v>-0.22296724440999927</v>
      </c>
    </row>
    <row r="3190" spans="1:21" x14ac:dyDescent="0.3">
      <c r="A3190" s="1">
        <v>42276</v>
      </c>
      <c r="B3190">
        <v>93.752822875976506</v>
      </c>
      <c r="C3190">
        <v>57.635856628417898</v>
      </c>
      <c r="D3190">
        <v>101.40462216809001</v>
      </c>
      <c r="E3190">
        <v>54.171758756115651</v>
      </c>
      <c r="F3190">
        <v>0</v>
      </c>
      <c r="G3190">
        <v>1</v>
      </c>
      <c r="I3190">
        <f t="shared" si="393"/>
        <v>0</v>
      </c>
      <c r="J3190">
        <f t="shared" si="394"/>
        <v>12922.899729821282</v>
      </c>
      <c r="K3190">
        <f t="shared" si="395"/>
        <v>0</v>
      </c>
      <c r="L3190">
        <f t="shared" si="396"/>
        <v>12922.899729821282</v>
      </c>
      <c r="M3190" s="4">
        <f>IF(F3190&gt;G3190,100%,IF(F3190=G3190,M3189,0%))</f>
        <v>0</v>
      </c>
      <c r="N3190" s="4">
        <f t="shared" si="392"/>
        <v>1</v>
      </c>
      <c r="O3190" s="5" cm="1">
        <f t="array" ref="O3190">SUM(ABS(I3190:J3190/P3190-K3190:L3190/P3190))</f>
        <v>0</v>
      </c>
      <c r="P3190">
        <f t="shared" si="397"/>
        <v>12922.899729821282</v>
      </c>
      <c r="Q3190" s="5">
        <f>P3190/MAX(P$3:P3190)-1</f>
        <v>-8.8043610166329112E-2</v>
      </c>
      <c r="R3190" s="5">
        <f t="shared" si="398"/>
        <v>4.7320291253964974E-3</v>
      </c>
      <c r="S3190" s="5">
        <f>(1+R3190)*(1-$Z$8*$O3189)-1</f>
        <v>4.7320291253964974E-3</v>
      </c>
      <c r="T3190">
        <f t="shared" si="399"/>
        <v>10184.921217917728</v>
      </c>
      <c r="U3190" s="5">
        <f>T3190/MAX(T$3:T3190)-1</f>
        <v>-0.21929030277916028</v>
      </c>
    </row>
    <row r="3191" spans="1:21" x14ac:dyDescent="0.3">
      <c r="A3191" s="1">
        <v>42277</v>
      </c>
      <c r="B3191">
        <v>95.911209106445298</v>
      </c>
      <c r="C3191">
        <v>56.346446990966797</v>
      </c>
      <c r="D3191">
        <v>101.39129270487142</v>
      </c>
      <c r="E3191">
        <v>54.172530501636096</v>
      </c>
      <c r="F3191">
        <v>0</v>
      </c>
      <c r="G3191">
        <v>1</v>
      </c>
      <c r="I3191">
        <f t="shared" si="393"/>
        <v>0</v>
      </c>
      <c r="J3191">
        <f t="shared" si="394"/>
        <v>12633.793044674348</v>
      </c>
      <c r="K3191">
        <f t="shared" si="395"/>
        <v>0</v>
      </c>
      <c r="L3191">
        <f t="shared" si="396"/>
        <v>12633.793044674348</v>
      </c>
      <c r="M3191" s="4">
        <f>IF(F3191&gt;G3191,100%,IF(F3191=G3191,M3190,0%))</f>
        <v>0</v>
      </c>
      <c r="N3191" s="4">
        <f t="shared" si="392"/>
        <v>1</v>
      </c>
      <c r="O3191" s="5" cm="1">
        <f t="array" ref="O3191">SUM(ABS(I3191:J3191/P3191-K3191:L3191/P3191))</f>
        <v>0</v>
      </c>
      <c r="P3191">
        <f t="shared" si="397"/>
        <v>12633.793044674348</v>
      </c>
      <c r="Q3191" s="5">
        <f>P3191/MAX(P$3:P3191)-1</f>
        <v>-0.10844558606767918</v>
      </c>
      <c r="R3191" s="5">
        <f t="shared" si="398"/>
        <v>-2.2371657382729837E-2</v>
      </c>
      <c r="S3191" s="5">
        <f>(1+R3191)*(1-$Z$8*$O3190)-1</f>
        <v>-2.2371657382729837E-2</v>
      </c>
      <c r="T3191">
        <f t="shared" si="399"/>
        <v>9957.0676499603778</v>
      </c>
      <c r="U3191" s="5">
        <f>T3191/MAX(T$3:T3191)-1</f>
        <v>-0.23675607264075971</v>
      </c>
    </row>
    <row r="3192" spans="1:21" x14ac:dyDescent="0.3">
      <c r="A3192" s="1">
        <v>42278</v>
      </c>
      <c r="B3192">
        <v>96.344757080078097</v>
      </c>
      <c r="C3192">
        <v>56.084678649902301</v>
      </c>
      <c r="D3192">
        <v>101.38012019674555</v>
      </c>
      <c r="E3192">
        <v>54.171999917101495</v>
      </c>
      <c r="F3192">
        <v>0</v>
      </c>
      <c r="G3192">
        <v>1</v>
      </c>
      <c r="I3192">
        <f t="shared" si="393"/>
        <v>0</v>
      </c>
      <c r="J3192">
        <f t="shared" si="394"/>
        <v>12575.100310291526</v>
      </c>
      <c r="K3192">
        <f t="shared" si="395"/>
        <v>0</v>
      </c>
      <c r="L3192">
        <f t="shared" si="396"/>
        <v>12575.100310291526</v>
      </c>
      <c r="M3192" s="4">
        <f>IF(F3192&gt;G3192,100%,IF(F3192=G3192,M3191,0%))</f>
        <v>0</v>
      </c>
      <c r="N3192" s="4">
        <f t="shared" si="392"/>
        <v>1</v>
      </c>
      <c r="O3192" s="5" cm="1">
        <f t="array" ref="O3192">SUM(ABS(I3192:J3192/P3192-K3192:L3192/P3192))</f>
        <v>0</v>
      </c>
      <c r="P3192">
        <f t="shared" si="397"/>
        <v>12575.100310291526</v>
      </c>
      <c r="Q3192" s="5">
        <f>P3192/MAX(P$3:P3192)-1</f>
        <v>-0.1125874749065835</v>
      </c>
      <c r="R3192" s="5">
        <f t="shared" si="398"/>
        <v>-4.6456938288667038E-3</v>
      </c>
      <c r="S3192" s="5">
        <f>(1+R3192)*(1-$Z$8*$O3191)-1</f>
        <v>-4.6456938288667038E-3</v>
      </c>
      <c r="T3192">
        <f t="shared" si="399"/>
        <v>9910.8101622253489</v>
      </c>
      <c r="U3192" s="5">
        <f>T3192/MAX(T$3:T3192)-1</f>
        <v>-0.24030187024401251</v>
      </c>
    </row>
    <row r="3193" spans="1:21" x14ac:dyDescent="0.3">
      <c r="A3193" s="1">
        <v>42279</v>
      </c>
      <c r="B3193">
        <v>98.031890869140597</v>
      </c>
      <c r="C3193">
        <v>55.086112976074197</v>
      </c>
      <c r="D3193">
        <v>101.37734138906276</v>
      </c>
      <c r="E3193">
        <v>54.166501344139888</v>
      </c>
      <c r="F3193">
        <v>0</v>
      </c>
      <c r="G3193">
        <v>1</v>
      </c>
      <c r="I3193">
        <f t="shared" si="393"/>
        <v>0</v>
      </c>
      <c r="J3193">
        <f t="shared" si="394"/>
        <v>12351.205588647717</v>
      </c>
      <c r="K3193">
        <f t="shared" si="395"/>
        <v>0</v>
      </c>
      <c r="L3193">
        <f t="shared" si="396"/>
        <v>12351.205588647717</v>
      </c>
      <c r="M3193" s="4">
        <f>IF(F3193&gt;G3193,100%,IF(F3193=G3193,M3192,0%))</f>
        <v>0</v>
      </c>
      <c r="N3193" s="4">
        <f t="shared" si="392"/>
        <v>1</v>
      </c>
      <c r="O3193" s="5" cm="1">
        <f t="array" ref="O3193">SUM(ABS(I3193:J3193/P3193-K3193:L3193/P3193))</f>
        <v>0</v>
      </c>
      <c r="P3193">
        <f t="shared" si="397"/>
        <v>12351.205588647717</v>
      </c>
      <c r="Q3193" s="5">
        <f>P3193/MAX(P$3:P3193)-1</f>
        <v>-0.1283875063485922</v>
      </c>
      <c r="R3193" s="5">
        <f t="shared" si="398"/>
        <v>-1.7804607209421008E-2</v>
      </c>
      <c r="S3193" s="5">
        <f>(1+R3193)*(1-$Z$8*$O3192)-1</f>
        <v>-1.7804607209421008E-2</v>
      </c>
      <c r="T3193">
        <f t="shared" si="399"/>
        <v>9734.3520801597879</v>
      </c>
      <c r="U3193" s="5">
        <f>T3193/MAX(T$3:T3193)-1</f>
        <v>-0.25382799704204961</v>
      </c>
    </row>
    <row r="3194" spans="1:21" x14ac:dyDescent="0.3">
      <c r="A3194" s="1">
        <v>42280</v>
      </c>
      <c r="B3194">
        <v>98.031890869140597</v>
      </c>
      <c r="C3194">
        <v>55.086112976074197</v>
      </c>
      <c r="D3194">
        <v>101.36822980434718</v>
      </c>
      <c r="E3194">
        <v>54.164620242901691</v>
      </c>
      <c r="F3194">
        <v>0</v>
      </c>
      <c r="G3194">
        <v>1</v>
      </c>
      <c r="I3194">
        <f t="shared" si="393"/>
        <v>0</v>
      </c>
      <c r="J3194">
        <f t="shared" si="394"/>
        <v>12351.205588647717</v>
      </c>
      <c r="K3194">
        <f t="shared" si="395"/>
        <v>0</v>
      </c>
      <c r="L3194">
        <f t="shared" si="396"/>
        <v>12351.205588647717</v>
      </c>
      <c r="M3194" s="4">
        <f>IF(F3194&gt;G3194,100%,IF(F3194=G3194,M3193,0%))</f>
        <v>0</v>
      </c>
      <c r="N3194" s="4">
        <f t="shared" si="392"/>
        <v>1</v>
      </c>
      <c r="O3194" s="5" cm="1">
        <f t="array" ref="O3194">SUM(ABS(I3194:J3194/P3194-K3194:L3194/P3194))</f>
        <v>0</v>
      </c>
      <c r="P3194">
        <f t="shared" si="397"/>
        <v>12351.205588647717</v>
      </c>
      <c r="Q3194" s="5">
        <f>P3194/MAX(P$3:P3194)-1</f>
        <v>-0.1283875063485922</v>
      </c>
      <c r="R3194" s="5">
        <f t="shared" si="398"/>
        <v>0</v>
      </c>
      <c r="S3194" s="5">
        <f>(1+R3194)*(1-$Z$8*$O3193)-1</f>
        <v>0</v>
      </c>
      <c r="T3194">
        <f t="shared" si="399"/>
        <v>9734.3520801597879</v>
      </c>
      <c r="U3194" s="5">
        <f>T3194/MAX(T$3:T3194)-1</f>
        <v>-0.25382799704204961</v>
      </c>
    </row>
    <row r="3195" spans="1:21" x14ac:dyDescent="0.3">
      <c r="A3195" s="1">
        <v>42281</v>
      </c>
      <c r="B3195">
        <v>98.031890869140597</v>
      </c>
      <c r="C3195">
        <v>55.086112976074197</v>
      </c>
      <c r="D3195">
        <v>101.35832669841687</v>
      </c>
      <c r="E3195">
        <v>54.16317327698664</v>
      </c>
      <c r="F3195">
        <v>0</v>
      </c>
      <c r="G3195">
        <v>1</v>
      </c>
      <c r="I3195">
        <f t="shared" si="393"/>
        <v>0</v>
      </c>
      <c r="J3195">
        <f t="shared" si="394"/>
        <v>12351.205588647717</v>
      </c>
      <c r="K3195">
        <f t="shared" si="395"/>
        <v>0</v>
      </c>
      <c r="L3195">
        <f t="shared" si="396"/>
        <v>12351.205588647717</v>
      </c>
      <c r="M3195" s="4">
        <f>IF(F3195&gt;G3195,100%,IF(F3195=G3195,M3194,0%))</f>
        <v>0</v>
      </c>
      <c r="N3195" s="4">
        <f t="shared" si="392"/>
        <v>1</v>
      </c>
      <c r="O3195" s="5" cm="1">
        <f t="array" ref="O3195">SUM(ABS(I3195:J3195/P3195-K3195:L3195/P3195))</f>
        <v>0</v>
      </c>
      <c r="P3195">
        <f t="shared" si="397"/>
        <v>12351.205588647717</v>
      </c>
      <c r="Q3195" s="5">
        <f>P3195/MAX(P$3:P3195)-1</f>
        <v>-0.1283875063485922</v>
      </c>
      <c r="R3195" s="5">
        <f t="shared" si="398"/>
        <v>0</v>
      </c>
      <c r="S3195" s="5">
        <f>(1+R3195)*(1-$Z$8*$O3194)-1</f>
        <v>0</v>
      </c>
      <c r="T3195">
        <f t="shared" si="399"/>
        <v>9734.3520801597879</v>
      </c>
      <c r="U3195" s="5">
        <f>T3195/MAX(T$3:T3195)-1</f>
        <v>-0.25382799704204961</v>
      </c>
    </row>
    <row r="3196" spans="1:21" x14ac:dyDescent="0.3">
      <c r="A3196" s="1">
        <v>42282</v>
      </c>
      <c r="B3196">
        <v>99.436241149902301</v>
      </c>
      <c r="C3196">
        <v>54.300830841064403</v>
      </c>
      <c r="D3196">
        <v>101.35052122049642</v>
      </c>
      <c r="E3196">
        <v>54.160665160980976</v>
      </c>
      <c r="F3196">
        <v>0</v>
      </c>
      <c r="G3196">
        <v>1</v>
      </c>
      <c r="I3196">
        <f t="shared" si="393"/>
        <v>0</v>
      </c>
      <c r="J3196">
        <f t="shared" si="394"/>
        <v>12175.132517403594</v>
      </c>
      <c r="K3196">
        <f t="shared" si="395"/>
        <v>0</v>
      </c>
      <c r="L3196">
        <f t="shared" si="396"/>
        <v>12175.132517403594</v>
      </c>
      <c r="M3196" s="4">
        <f>IF(F3196&gt;G3196,100%,IF(F3196=G3196,M3195,0%))</f>
        <v>0</v>
      </c>
      <c r="N3196" s="4">
        <f t="shared" si="392"/>
        <v>1</v>
      </c>
      <c r="O3196" s="5" cm="1">
        <f t="array" ref="O3196">SUM(ABS(I3196:J3196/P3196-K3196:L3196/P3196))</f>
        <v>0</v>
      </c>
      <c r="P3196">
        <f t="shared" si="397"/>
        <v>12175.132517403594</v>
      </c>
      <c r="Q3196" s="5">
        <f>P3196/MAX(P$3:P3196)-1</f>
        <v>-0.1408128107118366</v>
      </c>
      <c r="R3196" s="5">
        <f t="shared" si="398"/>
        <v>-1.4255537241316452E-2</v>
      </c>
      <c r="S3196" s="5">
        <f>(1+R3196)*(1-$Z$8*$O3195)-1</f>
        <v>-1.4255537241316452E-2</v>
      </c>
      <c r="T3196">
        <f t="shared" si="399"/>
        <v>9595.5836615609842</v>
      </c>
      <c r="U3196" s="5">
        <f>T3196/MAX(T$3:T3196)-1</f>
        <v>-0.26446507981864431</v>
      </c>
    </row>
    <row r="3197" spans="1:21" x14ac:dyDescent="0.3">
      <c r="A3197" s="1">
        <v>42283</v>
      </c>
      <c r="B3197">
        <v>98.964981079101506</v>
      </c>
      <c r="C3197">
        <v>54.562587738037102</v>
      </c>
      <c r="D3197">
        <v>101.33962617940549</v>
      </c>
      <c r="E3197">
        <v>54.159796928291883</v>
      </c>
      <c r="F3197">
        <v>0</v>
      </c>
      <c r="G3197">
        <v>1</v>
      </c>
      <c r="I3197">
        <f t="shared" si="393"/>
        <v>0</v>
      </c>
      <c r="J3197">
        <f t="shared" si="394"/>
        <v>12233.822685834255</v>
      </c>
      <c r="K3197">
        <f t="shared" si="395"/>
        <v>0</v>
      </c>
      <c r="L3197">
        <f t="shared" si="396"/>
        <v>12233.822685834255</v>
      </c>
      <c r="M3197" s="4">
        <f>IF(F3197&gt;G3197,100%,IF(F3197=G3197,M3196,0%))</f>
        <v>0</v>
      </c>
      <c r="N3197" s="4">
        <f t="shared" si="392"/>
        <v>1</v>
      </c>
      <c r="O3197" s="5" cm="1">
        <f t="array" ref="O3197">SUM(ABS(I3197:J3197/P3197-K3197:L3197/P3197))</f>
        <v>0</v>
      </c>
      <c r="P3197">
        <f t="shared" si="397"/>
        <v>12233.822685834255</v>
      </c>
      <c r="Q3197" s="5">
        <f>P3197/MAX(P$3:P3197)-1</f>
        <v>-0.13667110294966578</v>
      </c>
      <c r="R3197" s="5">
        <f t="shared" si="398"/>
        <v>4.820495246911527E-3</v>
      </c>
      <c r="S3197" s="5">
        <f>(1+R3197)*(1-$Z$8*$O3196)-1</f>
        <v>4.820495246911527E-3</v>
      </c>
      <c r="T3197">
        <f t="shared" si="399"/>
        <v>9641.8391269928816</v>
      </c>
      <c r="U3197" s="5">
        <f>T3197/MAX(T$3:T3197)-1</f>
        <v>-0.26091943723197264</v>
      </c>
    </row>
    <row r="3198" spans="1:21" x14ac:dyDescent="0.3">
      <c r="A3198" s="1">
        <v>42284</v>
      </c>
      <c r="B3198">
        <v>99.558769226074205</v>
      </c>
      <c r="C3198">
        <v>54.252353668212798</v>
      </c>
      <c r="D3198">
        <v>101.32842755673518</v>
      </c>
      <c r="E3198">
        <v>54.159362830925929</v>
      </c>
      <c r="F3198">
        <v>0</v>
      </c>
      <c r="G3198">
        <v>1</v>
      </c>
      <c r="I3198">
        <f t="shared" si="393"/>
        <v>0</v>
      </c>
      <c r="J3198">
        <f t="shared" si="394"/>
        <v>12164.263144055238</v>
      </c>
      <c r="K3198">
        <f t="shared" si="395"/>
        <v>0</v>
      </c>
      <c r="L3198">
        <f t="shared" si="396"/>
        <v>12164.263144055238</v>
      </c>
      <c r="M3198" s="4">
        <f>IF(F3198&gt;G3198,100%,IF(F3198=G3198,M3197,0%))</f>
        <v>0</v>
      </c>
      <c r="N3198" s="4">
        <f t="shared" si="392"/>
        <v>1</v>
      </c>
      <c r="O3198" s="5" cm="1">
        <f t="array" ref="O3198">SUM(ABS(I3198:J3198/P3198-K3198:L3198/P3198))</f>
        <v>0</v>
      </c>
      <c r="P3198">
        <f t="shared" si="397"/>
        <v>12164.263144055238</v>
      </c>
      <c r="Q3198" s="5">
        <f>P3198/MAX(P$3:P3198)-1</f>
        <v>-0.14157985175415366</v>
      </c>
      <c r="R3198" s="5">
        <f t="shared" si="398"/>
        <v>-5.685838643023744E-3</v>
      </c>
      <c r="S3198" s="5">
        <f>(1+R3198)*(1-$Z$8*$O3197)-1</f>
        <v>-5.685838643023744E-3</v>
      </c>
      <c r="T3198">
        <f t="shared" si="399"/>
        <v>9587.0171854948076</v>
      </c>
      <c r="U3198" s="5">
        <f>T3198/MAX(T$3:T3198)-1</f>
        <v>-0.26512173005606676</v>
      </c>
    </row>
    <row r="3199" spans="1:21" x14ac:dyDescent="0.3">
      <c r="A3199" s="1">
        <v>42285</v>
      </c>
      <c r="B3199">
        <v>99.954650878906193</v>
      </c>
      <c r="C3199">
        <v>54.029373168945298</v>
      </c>
      <c r="D3199">
        <v>101.3191984945267</v>
      </c>
      <c r="E3199">
        <v>54.157819377842237</v>
      </c>
      <c r="F3199">
        <v>0</v>
      </c>
      <c r="G3199">
        <v>0</v>
      </c>
      <c r="I3199">
        <f t="shared" si="393"/>
        <v>0</v>
      </c>
      <c r="J3199">
        <f t="shared" si="394"/>
        <v>12114.267276858938</v>
      </c>
      <c r="K3199">
        <f t="shared" si="395"/>
        <v>0</v>
      </c>
      <c r="L3199">
        <f t="shared" si="396"/>
        <v>12114.267276858938</v>
      </c>
      <c r="M3199" s="4">
        <f>IF(F3199&gt;G3199,100%,IF(F3199=G3199,M3198,0%))</f>
        <v>0</v>
      </c>
      <c r="N3199" s="4">
        <f t="shared" si="392"/>
        <v>1</v>
      </c>
      <c r="O3199" s="5" cm="1">
        <f t="array" ref="O3199">SUM(ABS(I3199:J3199/P3199-K3199:L3199/P3199))</f>
        <v>0</v>
      </c>
      <c r="P3199">
        <f t="shared" si="397"/>
        <v>12114.267276858938</v>
      </c>
      <c r="Q3199" s="5">
        <f>P3199/MAX(P$3:P3199)-1</f>
        <v>-0.1451080111849451</v>
      </c>
      <c r="R3199" s="5">
        <f t="shared" si="398"/>
        <v>-4.1100613004029229E-3</v>
      </c>
      <c r="S3199" s="5">
        <f>(1+R3199)*(1-$Z$8*$O3198)-1</f>
        <v>-4.1100613004029229E-3</v>
      </c>
      <c r="T3199">
        <f t="shared" si="399"/>
        <v>9547.6139571744079</v>
      </c>
      <c r="U3199" s="5">
        <f>T3199/MAX(T$3:T3199)-1</f>
        <v>-0.26814212479387034</v>
      </c>
    </row>
    <row r="3200" spans="1:21" x14ac:dyDescent="0.3">
      <c r="A3200" s="1">
        <v>42286</v>
      </c>
      <c r="B3200">
        <v>100.40703582763599</v>
      </c>
      <c r="C3200">
        <v>53.777309417724602</v>
      </c>
      <c r="D3200">
        <v>101.31222010370489</v>
      </c>
      <c r="E3200">
        <v>54.155021876244994</v>
      </c>
      <c r="F3200">
        <v>0</v>
      </c>
      <c r="G3200">
        <v>0</v>
      </c>
      <c r="I3200">
        <f t="shared" si="393"/>
        <v>0</v>
      </c>
      <c r="J3200">
        <f t="shared" si="394"/>
        <v>12057.750469907523</v>
      </c>
      <c r="K3200">
        <f t="shared" si="395"/>
        <v>0</v>
      </c>
      <c r="L3200">
        <f t="shared" si="396"/>
        <v>12057.750469907523</v>
      </c>
      <c r="M3200" s="4">
        <f>IF(F3200&gt;G3200,100%,IF(F3200=G3200,M3199,0%))</f>
        <v>0</v>
      </c>
      <c r="N3200" s="4">
        <f t="shared" si="392"/>
        <v>1</v>
      </c>
      <c r="O3200" s="5" cm="1">
        <f t="array" ref="O3200">SUM(ABS(I3200:J3200/P3200-K3200:L3200/P3200))</f>
        <v>0</v>
      </c>
      <c r="P3200">
        <f t="shared" si="397"/>
        <v>12057.750469907523</v>
      </c>
      <c r="Q3200" s="5">
        <f>P3200/MAX(P$3:P3200)-1</f>
        <v>-0.14909634695399865</v>
      </c>
      <c r="R3200" s="5">
        <f t="shared" si="398"/>
        <v>-4.665309561014519E-3</v>
      </c>
      <c r="S3200" s="5">
        <f>(1+R3200)*(1-$Z$8*$O3199)-1</f>
        <v>-4.665309561014519E-3</v>
      </c>
      <c r="T3200">
        <f t="shared" si="399"/>
        <v>9503.0713824951272</v>
      </c>
      <c r="U3200" s="5">
        <f>T3200/MAX(T$3:T3200)-1</f>
        <v>-0.27155646833637326</v>
      </c>
    </row>
    <row r="3201" spans="1:21" x14ac:dyDescent="0.3">
      <c r="A3201" s="1">
        <v>42287</v>
      </c>
      <c r="B3201">
        <v>100.40703582763599</v>
      </c>
      <c r="C3201">
        <v>53.777309417724602</v>
      </c>
      <c r="D3201">
        <v>101.30622191927306</v>
      </c>
      <c r="E3201">
        <v>54.151549097317371</v>
      </c>
      <c r="F3201">
        <v>0</v>
      </c>
      <c r="G3201">
        <v>0</v>
      </c>
      <c r="I3201">
        <f t="shared" si="393"/>
        <v>0</v>
      </c>
      <c r="J3201">
        <f t="shared" si="394"/>
        <v>12057.750469907523</v>
      </c>
      <c r="K3201">
        <f t="shared" si="395"/>
        <v>0</v>
      </c>
      <c r="L3201">
        <f t="shared" si="396"/>
        <v>12057.750469907523</v>
      </c>
      <c r="M3201" s="4">
        <f>IF(F3201&gt;G3201,100%,IF(F3201=G3201,M3200,0%))</f>
        <v>0</v>
      </c>
      <c r="N3201" s="4">
        <f t="shared" si="392"/>
        <v>1</v>
      </c>
      <c r="O3201" s="5" cm="1">
        <f t="array" ref="O3201">SUM(ABS(I3201:J3201/P3201-K3201:L3201/P3201))</f>
        <v>0</v>
      </c>
      <c r="P3201">
        <f t="shared" si="397"/>
        <v>12057.750469907523</v>
      </c>
      <c r="Q3201" s="5">
        <f>P3201/MAX(P$3:P3201)-1</f>
        <v>-0.14909634695399865</v>
      </c>
      <c r="R3201" s="5">
        <f t="shared" si="398"/>
        <v>0</v>
      </c>
      <c r="S3201" s="5">
        <f>(1+R3201)*(1-$Z$8*$O3200)-1</f>
        <v>0</v>
      </c>
      <c r="T3201">
        <f t="shared" si="399"/>
        <v>9503.0713824951272</v>
      </c>
      <c r="U3201" s="5">
        <f>T3201/MAX(T$3:T3201)-1</f>
        <v>-0.27155646833637326</v>
      </c>
    </row>
    <row r="3202" spans="1:21" x14ac:dyDescent="0.3">
      <c r="A3202" s="1">
        <v>42288</v>
      </c>
      <c r="B3202">
        <v>100.40703582763599</v>
      </c>
      <c r="C3202">
        <v>53.777309417724602</v>
      </c>
      <c r="D3202">
        <v>101.30204385785895</v>
      </c>
      <c r="E3202">
        <v>54.147063411883444</v>
      </c>
      <c r="F3202">
        <v>0</v>
      </c>
      <c r="G3202">
        <v>0</v>
      </c>
      <c r="I3202">
        <f t="shared" si="393"/>
        <v>0</v>
      </c>
      <c r="J3202">
        <f t="shared" si="394"/>
        <v>12057.750469907523</v>
      </c>
      <c r="K3202">
        <f t="shared" si="395"/>
        <v>0</v>
      </c>
      <c r="L3202">
        <f t="shared" si="396"/>
        <v>12057.750469907523</v>
      </c>
      <c r="M3202" s="4">
        <f>IF(F3202&gt;G3202,100%,IF(F3202=G3202,M3201,0%))</f>
        <v>0</v>
      </c>
      <c r="N3202" s="4">
        <f t="shared" si="392"/>
        <v>1</v>
      </c>
      <c r="O3202" s="5" cm="1">
        <f t="array" ref="O3202">SUM(ABS(I3202:J3202/P3202-K3202:L3202/P3202))</f>
        <v>0</v>
      </c>
      <c r="P3202">
        <f t="shared" si="397"/>
        <v>12057.750469907523</v>
      </c>
      <c r="Q3202" s="5">
        <f>P3202/MAX(P$3:P3202)-1</f>
        <v>-0.14909634695399865</v>
      </c>
      <c r="R3202" s="5">
        <f t="shared" si="398"/>
        <v>0</v>
      </c>
      <c r="S3202" s="5">
        <f>(1+R3202)*(1-$Z$8*$O3201)-1</f>
        <v>0</v>
      </c>
      <c r="T3202">
        <f t="shared" si="399"/>
        <v>9503.0713824951272</v>
      </c>
      <c r="U3202" s="5">
        <f>T3202/MAX(T$3:T3202)-1</f>
        <v>-0.27155646833637326</v>
      </c>
    </row>
    <row r="3203" spans="1:21" x14ac:dyDescent="0.3">
      <c r="A3203" s="1">
        <v>42289</v>
      </c>
      <c r="B3203">
        <v>100.65210723876901</v>
      </c>
      <c r="C3203">
        <v>53.651279449462798</v>
      </c>
      <c r="D3203">
        <v>101.31061273071876</v>
      </c>
      <c r="E3203">
        <v>54.135776880368653</v>
      </c>
      <c r="F3203">
        <v>0</v>
      </c>
      <c r="G3203">
        <v>0</v>
      </c>
      <c r="I3203">
        <f t="shared" si="393"/>
        <v>0</v>
      </c>
      <c r="J3203">
        <f t="shared" si="394"/>
        <v>12029.492494090491</v>
      </c>
      <c r="K3203">
        <f t="shared" si="395"/>
        <v>0</v>
      </c>
      <c r="L3203">
        <f t="shared" si="396"/>
        <v>12029.492494090491</v>
      </c>
      <c r="M3203" s="4">
        <f>IF(F3203&gt;G3203,100%,IF(F3203=G3203,M3202,0%))</f>
        <v>0</v>
      </c>
      <c r="N3203" s="4">
        <f t="shared" si="392"/>
        <v>1</v>
      </c>
      <c r="O3203" s="5" cm="1">
        <f t="array" ref="O3203">SUM(ABS(I3203:J3203/P3203-K3203:L3203/P3203))</f>
        <v>0</v>
      </c>
      <c r="P3203">
        <f t="shared" si="397"/>
        <v>12029.492494090491</v>
      </c>
      <c r="Q3203" s="5">
        <f>P3203/MAX(P$3:P3203)-1</f>
        <v>-0.15109048465907116</v>
      </c>
      <c r="R3203" s="5">
        <f t="shared" si="398"/>
        <v>-2.3435528780890724E-3</v>
      </c>
      <c r="S3203" s="5">
        <f>(1+R3203)*(1-$Z$8*$O3202)-1</f>
        <v>-2.3435528780890724E-3</v>
      </c>
      <c r="T3203">
        <f t="shared" si="399"/>
        <v>9480.8004322059951</v>
      </c>
      <c r="U3203" s="5">
        <f>T3203/MAX(T$3:T3203)-1</f>
        <v>-0.2732636142715289</v>
      </c>
    </row>
    <row r="3204" spans="1:21" x14ac:dyDescent="0.3">
      <c r="A3204" s="1">
        <v>42290</v>
      </c>
      <c r="B3204">
        <v>100.00177001953099</v>
      </c>
      <c r="C3204">
        <v>53.990592956542898</v>
      </c>
      <c r="D3204">
        <v>101.31762619398108</v>
      </c>
      <c r="E3204">
        <v>54.125262056417121</v>
      </c>
      <c r="F3204">
        <v>0</v>
      </c>
      <c r="G3204">
        <v>0</v>
      </c>
      <c r="I3204">
        <f t="shared" si="393"/>
        <v>0</v>
      </c>
      <c r="J3204">
        <f t="shared" si="394"/>
        <v>12105.572120307206</v>
      </c>
      <c r="K3204">
        <f t="shared" si="395"/>
        <v>0</v>
      </c>
      <c r="L3204">
        <f t="shared" si="396"/>
        <v>12105.572120307206</v>
      </c>
      <c r="M3204" s="4">
        <f>IF(F3204&gt;G3204,100%,IF(F3204=G3204,M3203,0%))</f>
        <v>0</v>
      </c>
      <c r="N3204" s="4">
        <f t="shared" ref="N3204:N3267" si="400">IF($F3204&gt;$G3204,0%,IF($F3204=$G3204,N3203,100%))</f>
        <v>1</v>
      </c>
      <c r="O3204" s="5" cm="1">
        <f t="array" ref="O3204">SUM(ABS(I3204:J3204/P3204-K3204:L3204/P3204))</f>
        <v>0</v>
      </c>
      <c r="P3204">
        <f t="shared" si="397"/>
        <v>12105.572120307206</v>
      </c>
      <c r="Q3204" s="5">
        <f>P3204/MAX(P$3:P3204)-1</f>
        <v>-0.14572161987523435</v>
      </c>
      <c r="R3204" s="5">
        <f t="shared" si="398"/>
        <v>6.3244252618379626E-3</v>
      </c>
      <c r="S3204" s="5">
        <f>(1+R3204)*(1-$Z$8*$O3203)-1</f>
        <v>6.3244252618379626E-3</v>
      </c>
      <c r="T3204">
        <f t="shared" si="399"/>
        <v>9540.7610459618827</v>
      </c>
      <c r="U3204" s="5">
        <f>T3204/MAX(T$3:T3204)-1</f>
        <v>-0.26866742431493096</v>
      </c>
    </row>
    <row r="3205" spans="1:21" x14ac:dyDescent="0.3">
      <c r="A3205" s="1">
        <v>42291</v>
      </c>
      <c r="B3205">
        <v>99.841514587402301</v>
      </c>
      <c r="C3205">
        <v>54.068157196044901</v>
      </c>
      <c r="D3205">
        <v>101.32188214354234</v>
      </c>
      <c r="E3205">
        <v>54.116242479922157</v>
      </c>
      <c r="F3205">
        <v>0</v>
      </c>
      <c r="G3205">
        <v>0</v>
      </c>
      <c r="I3205">
        <f t="shared" ref="I3205:I3268" si="401">K3204*B3205/B3204</f>
        <v>0</v>
      </c>
      <c r="J3205">
        <f t="shared" ref="J3205:J3268" si="402">L3204*C3205/C3204</f>
        <v>12122.963288728048</v>
      </c>
      <c r="K3205">
        <f t="shared" ref="K3205:K3268" si="403">IF(M3205=1,SUM($I3205:$J3205)*100%,0%)</f>
        <v>0</v>
      </c>
      <c r="L3205">
        <f t="shared" ref="L3205:L3268" si="404">IF(N3205=1,SUM($I3205:$J3205)*100%,0%)</f>
        <v>12122.963288728048</v>
      </c>
      <c r="M3205" s="4">
        <f>IF(F3205&gt;G3205,100%,IF(F3205=G3205,M3204,0%))</f>
        <v>0</v>
      </c>
      <c r="N3205" s="4">
        <f t="shared" si="400"/>
        <v>1</v>
      </c>
      <c r="O3205" s="5" cm="1">
        <f t="array" ref="O3205">SUM(ABS(I3205:J3205/P3205-K3205:L3205/P3205))</f>
        <v>0</v>
      </c>
      <c r="P3205">
        <f t="shared" ref="P3205:P3268" si="405">SUM(K3205:L3205)</f>
        <v>12122.963288728048</v>
      </c>
      <c r="Q3205" s="5">
        <f>P3205/MAX(P$3:P3205)-1</f>
        <v>-0.14449434213574519</v>
      </c>
      <c r="R3205" s="5">
        <f t="shared" ref="R3205:R3268" si="406">P3205/P3204-1</f>
        <v>1.4366250721573603E-3</v>
      </c>
      <c r="S3205" s="5">
        <f>(1+R3205)*(1-$Z$8*$O3204)-1</f>
        <v>1.4366250721573603E-3</v>
      </c>
      <c r="T3205">
        <f t="shared" ref="T3205:T3268" si="407">T3204*(1+S3205)</f>
        <v>9554.4675424879733</v>
      </c>
      <c r="U3205" s="5">
        <f>T3205/MAX(T$3:T3205)-1</f>
        <v>-0.26761677360061642</v>
      </c>
    </row>
    <row r="3206" spans="1:21" x14ac:dyDescent="0.3">
      <c r="A3206" s="1">
        <v>42292</v>
      </c>
      <c r="B3206">
        <v>101.48153686523401</v>
      </c>
      <c r="C3206">
        <v>53.185920715332003</v>
      </c>
      <c r="D3206">
        <v>101.33429740791868</v>
      </c>
      <c r="E3206">
        <v>54.102833667204742</v>
      </c>
      <c r="F3206">
        <v>1</v>
      </c>
      <c r="G3206">
        <v>0</v>
      </c>
      <c r="I3206">
        <f t="shared" si="401"/>
        <v>0</v>
      </c>
      <c r="J3206">
        <f t="shared" si="402"/>
        <v>11925.151470787239</v>
      </c>
      <c r="K3206">
        <f t="shared" si="403"/>
        <v>11925.151470787239</v>
      </c>
      <c r="L3206">
        <f t="shared" si="404"/>
        <v>0</v>
      </c>
      <c r="M3206" s="4">
        <f>IF(F3206&gt;G3206,100%,IF(F3206=G3206,M3205,0%))</f>
        <v>1</v>
      </c>
      <c r="N3206" s="4">
        <f t="shared" si="400"/>
        <v>0</v>
      </c>
      <c r="O3206" s="5" cm="1">
        <f t="array" ref="O3206">SUM(ABS(I3206:J3206/P3206-K3206:L3206/P3206))</f>
        <v>2</v>
      </c>
      <c r="P3206">
        <f t="shared" si="405"/>
        <v>11925.151470787239</v>
      </c>
      <c r="Q3206" s="5">
        <f>P3206/MAX(P$3:P3206)-1</f>
        <v>-0.15845372858362183</v>
      </c>
      <c r="R3206" s="5">
        <f t="shared" si="406"/>
        <v>-1.6317117624593869E-2</v>
      </c>
      <c r="S3206" s="5">
        <f>(1+R3206)*(1-$Z$8*$O3205)-1</f>
        <v>-1.6317117624593869E-2</v>
      </c>
      <c r="T3206">
        <f t="shared" si="407"/>
        <v>9398.5661717568328</v>
      </c>
      <c r="U3206" s="5">
        <f>T3206/MAX(T$3:T3206)-1</f>
        <v>-0.27956715685205469</v>
      </c>
    </row>
    <row r="3207" spans="1:21" x14ac:dyDescent="0.3">
      <c r="A3207" s="1">
        <v>42293</v>
      </c>
      <c r="B3207">
        <v>101.90565490722599</v>
      </c>
      <c r="C3207">
        <v>52.943550109863203</v>
      </c>
      <c r="D3207">
        <v>101.34882271230495</v>
      </c>
      <c r="E3207">
        <v>54.088219030579516</v>
      </c>
      <c r="F3207">
        <v>1</v>
      </c>
      <c r="G3207">
        <v>0</v>
      </c>
      <c r="I3207">
        <f t="shared" si="401"/>
        <v>11974.989816248688</v>
      </c>
      <c r="J3207">
        <f t="shared" si="402"/>
        <v>0</v>
      </c>
      <c r="K3207">
        <f t="shared" si="403"/>
        <v>11974.989816248688</v>
      </c>
      <c r="L3207">
        <f t="shared" si="404"/>
        <v>0</v>
      </c>
      <c r="M3207" s="4">
        <f>IF(F3207&gt;G3207,100%,IF(F3207=G3207,M3206,0%))</f>
        <v>1</v>
      </c>
      <c r="N3207" s="4">
        <f t="shared" si="400"/>
        <v>0</v>
      </c>
      <c r="O3207" s="5" cm="1">
        <f t="array" ref="O3207">SUM(ABS(I3207:J3207/P3207-K3207:L3207/P3207))</f>
        <v>0</v>
      </c>
      <c r="P3207">
        <f t="shared" si="405"/>
        <v>11974.989816248688</v>
      </c>
      <c r="Q3207" s="5">
        <f>P3207/MAX(P$3:P3207)-1</f>
        <v>-0.15493668530753546</v>
      </c>
      <c r="R3207" s="5">
        <f t="shared" si="406"/>
        <v>4.1792630964510025E-3</v>
      </c>
      <c r="S3207" s="5">
        <f>(1+R3207)*(1-$Z$8*$O3206)-1</f>
        <v>-8.4163321903130139E-4</v>
      </c>
      <c r="T3207">
        <f t="shared" si="407"/>
        <v>9390.6560262554176</v>
      </c>
      <c r="U3207" s="5">
        <f>T3207/MAX(T$3:T3207)-1</f>
        <v>-0.28017349706492922</v>
      </c>
    </row>
    <row r="3208" spans="1:21" x14ac:dyDescent="0.3">
      <c r="A3208" s="1">
        <v>42294</v>
      </c>
      <c r="B3208">
        <v>101.90565490722599</v>
      </c>
      <c r="C3208">
        <v>52.943550109863203</v>
      </c>
      <c r="D3208">
        <v>101.35770089827938</v>
      </c>
      <c r="E3208">
        <v>54.076884255480401</v>
      </c>
      <c r="F3208">
        <v>1</v>
      </c>
      <c r="G3208">
        <v>0</v>
      </c>
      <c r="I3208">
        <f t="shared" si="401"/>
        <v>11974.989816248688</v>
      </c>
      <c r="J3208">
        <f t="shared" si="402"/>
        <v>0</v>
      </c>
      <c r="K3208">
        <f t="shared" si="403"/>
        <v>11974.989816248688</v>
      </c>
      <c r="L3208">
        <f t="shared" si="404"/>
        <v>0</v>
      </c>
      <c r="M3208" s="4">
        <f>IF(F3208&gt;G3208,100%,IF(F3208=G3208,M3207,0%))</f>
        <v>1</v>
      </c>
      <c r="N3208" s="4">
        <f t="shared" si="400"/>
        <v>0</v>
      </c>
      <c r="O3208" s="5" cm="1">
        <f t="array" ref="O3208">SUM(ABS(I3208:J3208/P3208-K3208:L3208/P3208))</f>
        <v>0</v>
      </c>
      <c r="P3208">
        <f t="shared" si="405"/>
        <v>11974.989816248688</v>
      </c>
      <c r="Q3208" s="5">
        <f>P3208/MAX(P$3:P3208)-1</f>
        <v>-0.15493668530753546</v>
      </c>
      <c r="R3208" s="5">
        <f t="shared" si="406"/>
        <v>0</v>
      </c>
      <c r="S3208" s="5">
        <f>(1+R3208)*(1-$Z$8*$O3207)-1</f>
        <v>0</v>
      </c>
      <c r="T3208">
        <f t="shared" si="407"/>
        <v>9390.6560262554176</v>
      </c>
      <c r="U3208" s="5">
        <f>T3208/MAX(T$3:T3208)-1</f>
        <v>-0.28017349706492922</v>
      </c>
    </row>
    <row r="3209" spans="1:21" x14ac:dyDescent="0.3">
      <c r="A3209" s="1">
        <v>42295</v>
      </c>
      <c r="B3209">
        <v>101.90565490722599</v>
      </c>
      <c r="C3209">
        <v>52.943550109863203</v>
      </c>
      <c r="D3209">
        <v>101.37185285577705</v>
      </c>
      <c r="E3209">
        <v>54.06270375417833</v>
      </c>
      <c r="F3209">
        <v>1</v>
      </c>
      <c r="G3209">
        <v>0</v>
      </c>
      <c r="I3209">
        <f t="shared" si="401"/>
        <v>11974.989816248688</v>
      </c>
      <c r="J3209">
        <f t="shared" si="402"/>
        <v>0</v>
      </c>
      <c r="K3209">
        <f t="shared" si="403"/>
        <v>11974.989816248688</v>
      </c>
      <c r="L3209">
        <f t="shared" si="404"/>
        <v>0</v>
      </c>
      <c r="M3209" s="4">
        <f>IF(F3209&gt;G3209,100%,IF(F3209=G3209,M3208,0%))</f>
        <v>1</v>
      </c>
      <c r="N3209" s="4">
        <f t="shared" si="400"/>
        <v>0</v>
      </c>
      <c r="O3209" s="5" cm="1">
        <f t="array" ref="O3209">SUM(ABS(I3209:J3209/P3209-K3209:L3209/P3209))</f>
        <v>0</v>
      </c>
      <c r="P3209">
        <f t="shared" si="405"/>
        <v>11974.989816248688</v>
      </c>
      <c r="Q3209" s="5">
        <f>P3209/MAX(P$3:P3209)-1</f>
        <v>-0.15493668530753546</v>
      </c>
      <c r="R3209" s="5">
        <f t="shared" si="406"/>
        <v>0</v>
      </c>
      <c r="S3209" s="5">
        <f>(1+R3209)*(1-$Z$8*$O3208)-1</f>
        <v>0</v>
      </c>
      <c r="T3209">
        <f t="shared" si="407"/>
        <v>9390.6560262554176</v>
      </c>
      <c r="U3209" s="5">
        <f>T3209/MAX(T$3:T3209)-1</f>
        <v>-0.28017349706492922</v>
      </c>
    </row>
    <row r="3210" spans="1:21" x14ac:dyDescent="0.3">
      <c r="A3210" s="1">
        <v>42296</v>
      </c>
      <c r="B3210">
        <v>102.490020751953</v>
      </c>
      <c r="C3210">
        <v>52.613929748535099</v>
      </c>
      <c r="D3210">
        <v>101.39147892282948</v>
      </c>
      <c r="E3210">
        <v>54.045146923160068</v>
      </c>
      <c r="F3210">
        <v>1</v>
      </c>
      <c r="G3210">
        <v>0</v>
      </c>
      <c r="I3210">
        <f t="shared" si="401"/>
        <v>12043.658969554657</v>
      </c>
      <c r="J3210">
        <f t="shared" si="402"/>
        <v>0</v>
      </c>
      <c r="K3210">
        <f t="shared" si="403"/>
        <v>12043.658969554657</v>
      </c>
      <c r="L3210">
        <f t="shared" si="404"/>
        <v>0</v>
      </c>
      <c r="M3210" s="4">
        <f>IF(F3210&gt;G3210,100%,IF(F3210=G3210,M3209,0%))</f>
        <v>1</v>
      </c>
      <c r="N3210" s="4">
        <f t="shared" si="400"/>
        <v>0</v>
      </c>
      <c r="O3210" s="5" cm="1">
        <f t="array" ref="O3210">SUM(ABS(I3210:J3210/P3210-K3210:L3210/P3210))</f>
        <v>0</v>
      </c>
      <c r="P3210">
        <f t="shared" si="405"/>
        <v>12043.658969554657</v>
      </c>
      <c r="Q3210" s="5">
        <f>P3210/MAX(P$3:P3210)-1</f>
        <v>-0.15009077034641138</v>
      </c>
      <c r="R3210" s="5">
        <f t="shared" si="406"/>
        <v>5.7343809355723252E-3</v>
      </c>
      <c r="S3210" s="5">
        <f>(1+R3210)*(1-$Z$8*$O3209)-1</f>
        <v>5.7343809355723252E-3</v>
      </c>
      <c r="T3210">
        <f t="shared" si="407"/>
        <v>9444.5056251448932</v>
      </c>
      <c r="U3210" s="5">
        <f>T3210/MAX(T$3:T3210)-1</f>
        <v>-0.27604573768957874</v>
      </c>
    </row>
    <row r="3211" spans="1:21" x14ac:dyDescent="0.3">
      <c r="A3211" s="1">
        <v>42297</v>
      </c>
      <c r="B3211">
        <v>101.962226867675</v>
      </c>
      <c r="C3211">
        <v>52.904766082763601</v>
      </c>
      <c r="D3211">
        <v>101.40815256602707</v>
      </c>
      <c r="E3211">
        <v>54.029519361049964</v>
      </c>
      <c r="F3211">
        <v>1</v>
      </c>
      <c r="G3211">
        <v>0</v>
      </c>
      <c r="I3211">
        <f t="shared" si="401"/>
        <v>11981.63761857996</v>
      </c>
      <c r="J3211">
        <f t="shared" si="402"/>
        <v>0</v>
      </c>
      <c r="K3211">
        <f t="shared" si="403"/>
        <v>11981.63761857996</v>
      </c>
      <c r="L3211">
        <f t="shared" si="404"/>
        <v>0</v>
      </c>
      <c r="M3211" s="4">
        <f>IF(F3211&gt;G3211,100%,IF(F3211=G3211,M3210,0%))</f>
        <v>1</v>
      </c>
      <c r="N3211" s="4">
        <f t="shared" si="400"/>
        <v>0</v>
      </c>
      <c r="O3211" s="5" cm="1">
        <f t="array" ref="O3211">SUM(ABS(I3211:J3211/P3211-K3211:L3211/P3211))</f>
        <v>0</v>
      </c>
      <c r="P3211">
        <f t="shared" si="405"/>
        <v>11981.63761857996</v>
      </c>
      <c r="Q3211" s="5">
        <f>P3211/MAX(P$3:P3211)-1</f>
        <v>-0.15446755640139953</v>
      </c>
      <c r="R3211" s="5">
        <f t="shared" si="406"/>
        <v>-5.1497099952333425E-3</v>
      </c>
      <c r="S3211" s="5">
        <f>(1+R3211)*(1-$Z$8*$O3210)-1</f>
        <v>-5.1497099952333425E-3</v>
      </c>
      <c r="T3211">
        <f t="shared" si="407"/>
        <v>9395.8691601270475</v>
      </c>
      <c r="U3211" s="5">
        <f>T3211/MAX(T$3:T3211)-1</f>
        <v>-0.27977389219029047</v>
      </c>
    </row>
    <row r="3212" spans="1:21" x14ac:dyDescent="0.3">
      <c r="A3212" s="1">
        <v>42298</v>
      </c>
      <c r="B3212">
        <v>101.34014129638599</v>
      </c>
      <c r="C3212">
        <v>53.205314636230398</v>
      </c>
      <c r="D3212">
        <v>101.42173125613367</v>
      </c>
      <c r="E3212">
        <v>54.015387065375023</v>
      </c>
      <c r="F3212">
        <v>0</v>
      </c>
      <c r="G3212">
        <v>0</v>
      </c>
      <c r="I3212">
        <f t="shared" si="401"/>
        <v>11908.535999363608</v>
      </c>
      <c r="J3212">
        <f t="shared" si="402"/>
        <v>0</v>
      </c>
      <c r="K3212">
        <f t="shared" si="403"/>
        <v>11908.535999363608</v>
      </c>
      <c r="L3212">
        <f t="shared" si="404"/>
        <v>0</v>
      </c>
      <c r="M3212" s="4">
        <f>IF(F3212&gt;G3212,100%,IF(F3212=G3212,M3211,0%))</f>
        <v>1</v>
      </c>
      <c r="N3212" s="4">
        <f t="shared" si="400"/>
        <v>0</v>
      </c>
      <c r="O3212" s="5" cm="1">
        <f t="array" ref="O3212">SUM(ABS(I3212:J3212/P3212-K3212:L3212/P3212))</f>
        <v>0</v>
      </c>
      <c r="P3212">
        <f t="shared" si="405"/>
        <v>11908.535999363608</v>
      </c>
      <c r="Q3212" s="5">
        <f>P3212/MAX(P$3:P3212)-1</f>
        <v>-0.15962626614497988</v>
      </c>
      <c r="R3212" s="5">
        <f t="shared" si="406"/>
        <v>-6.1011375525990008E-3</v>
      </c>
      <c r="S3212" s="5">
        <f>(1+R3212)*(1-$Z$8*$O3211)-1</f>
        <v>-6.1011375525990008E-3</v>
      </c>
      <c r="T3212">
        <f t="shared" si="407"/>
        <v>9338.54366995489</v>
      </c>
      <c r="U3212" s="5">
        <f>T3212/MAX(T$3:T3212)-1</f>
        <v>-0.28416809074301042</v>
      </c>
    </row>
    <row r="3213" spans="1:21" x14ac:dyDescent="0.3">
      <c r="A3213" s="1">
        <v>42299</v>
      </c>
      <c r="B3213">
        <v>103.40428161621</v>
      </c>
      <c r="C3213">
        <v>52.148571014404297</v>
      </c>
      <c r="D3213">
        <v>101.44557930106525</v>
      </c>
      <c r="E3213">
        <v>53.995997338745717</v>
      </c>
      <c r="F3213">
        <v>1</v>
      </c>
      <c r="G3213">
        <v>0</v>
      </c>
      <c r="I3213">
        <f t="shared" si="401"/>
        <v>12151.094268889514</v>
      </c>
      <c r="J3213">
        <f t="shared" si="402"/>
        <v>0</v>
      </c>
      <c r="K3213">
        <f t="shared" si="403"/>
        <v>12151.094268889514</v>
      </c>
      <c r="L3213">
        <f t="shared" si="404"/>
        <v>0</v>
      </c>
      <c r="M3213" s="4">
        <f>IF(F3213&gt;G3213,100%,IF(F3213=G3213,M3212,0%))</f>
        <v>1</v>
      </c>
      <c r="N3213" s="4">
        <f t="shared" si="400"/>
        <v>0</v>
      </c>
      <c r="O3213" s="5" cm="1">
        <f t="array" ref="O3213">SUM(ABS(I3213:J3213/P3213-K3213:L3213/P3213))</f>
        <v>0</v>
      </c>
      <c r="P3213">
        <f t="shared" si="405"/>
        <v>12151.094268889514</v>
      </c>
      <c r="Q3213" s="5">
        <f>P3213/MAX(P$3:P3213)-1</f>
        <v>-0.14250916638983024</v>
      </c>
      <c r="R3213" s="5">
        <f t="shared" si="406"/>
        <v>2.0368437357779934E-2</v>
      </c>
      <c r="S3213" s="5">
        <f>(1+R3213)*(1-$Z$8*$O3212)-1</f>
        <v>2.0368437357779934E-2</v>
      </c>
      <c r="T3213">
        <f t="shared" si="407"/>
        <v>9528.7552117092582</v>
      </c>
      <c r="U3213" s="5">
        <f>T3213/MAX(T$3:T3213)-1</f>
        <v>-0.26958771334060949</v>
      </c>
    </row>
    <row r="3214" spans="1:21" x14ac:dyDescent="0.3">
      <c r="A3214" s="1">
        <v>42300</v>
      </c>
      <c r="B3214">
        <v>106.29782867431599</v>
      </c>
      <c r="C3214">
        <v>50.674961090087798</v>
      </c>
      <c r="D3214">
        <v>101.48382310250483</v>
      </c>
      <c r="E3214">
        <v>53.969276219458123</v>
      </c>
      <c r="F3214">
        <v>1</v>
      </c>
      <c r="G3214">
        <v>0</v>
      </c>
      <c r="I3214">
        <f t="shared" si="401"/>
        <v>12491.116582520695</v>
      </c>
      <c r="J3214">
        <f t="shared" si="402"/>
        <v>0</v>
      </c>
      <c r="K3214">
        <f t="shared" si="403"/>
        <v>12491.116582520695</v>
      </c>
      <c r="L3214">
        <f t="shared" si="404"/>
        <v>0</v>
      </c>
      <c r="M3214" s="4">
        <f>IF(F3214&gt;G3214,100%,IF(F3214=G3214,M3213,0%))</f>
        <v>1</v>
      </c>
      <c r="N3214" s="4">
        <f t="shared" si="400"/>
        <v>0</v>
      </c>
      <c r="O3214" s="5" cm="1">
        <f t="array" ref="O3214">SUM(ABS(I3214:J3214/P3214-K3214:L3214/P3214))</f>
        <v>0</v>
      </c>
      <c r="P3214">
        <f t="shared" si="405"/>
        <v>12491.116582520695</v>
      </c>
      <c r="Q3214" s="5">
        <f>P3214/MAX(P$3:P3214)-1</f>
        <v>-0.11851412440351639</v>
      </c>
      <c r="R3214" s="5">
        <f t="shared" si="406"/>
        <v>2.7982855379679039E-2</v>
      </c>
      <c r="S3214" s="5">
        <f>(1+R3214)*(1-$Z$8*$O3213)-1</f>
        <v>2.7982855379679039E-2</v>
      </c>
      <c r="T3214">
        <f t="shared" si="407"/>
        <v>9795.3969907468818</v>
      </c>
      <c r="U3214" s="5">
        <f>T3214/MAX(T$3:T3214)-1</f>
        <v>-0.24914869195547906</v>
      </c>
    </row>
    <row r="3215" spans="1:21" x14ac:dyDescent="0.3">
      <c r="A3215" s="1">
        <v>42301</v>
      </c>
      <c r="B3215">
        <v>106.29782867431599</v>
      </c>
      <c r="C3215">
        <v>50.674961090087798</v>
      </c>
      <c r="D3215">
        <v>101.51805312123443</v>
      </c>
      <c r="E3215">
        <v>53.944677381373154</v>
      </c>
      <c r="F3215">
        <v>1</v>
      </c>
      <c r="G3215">
        <v>0</v>
      </c>
      <c r="I3215">
        <f t="shared" si="401"/>
        <v>12491.116582520695</v>
      </c>
      <c r="J3215">
        <f t="shared" si="402"/>
        <v>0</v>
      </c>
      <c r="K3215">
        <f t="shared" si="403"/>
        <v>12491.116582520695</v>
      </c>
      <c r="L3215">
        <f t="shared" si="404"/>
        <v>0</v>
      </c>
      <c r="M3215" s="4">
        <f>IF(F3215&gt;G3215,100%,IF(F3215=G3215,M3214,0%))</f>
        <v>1</v>
      </c>
      <c r="N3215" s="4">
        <f t="shared" si="400"/>
        <v>0</v>
      </c>
      <c r="O3215" s="5" cm="1">
        <f t="array" ref="O3215">SUM(ABS(I3215:J3215/P3215-K3215:L3215/P3215))</f>
        <v>0</v>
      </c>
      <c r="P3215">
        <f t="shared" si="405"/>
        <v>12491.116582520695</v>
      </c>
      <c r="Q3215" s="5">
        <f>P3215/MAX(P$3:P3215)-1</f>
        <v>-0.11851412440351639</v>
      </c>
      <c r="R3215" s="5">
        <f t="shared" si="406"/>
        <v>0</v>
      </c>
      <c r="S3215" s="5">
        <f>(1+R3215)*(1-$Z$8*$O3214)-1</f>
        <v>0</v>
      </c>
      <c r="T3215">
        <f t="shared" si="407"/>
        <v>9795.3969907468818</v>
      </c>
      <c r="U3215" s="5">
        <f>T3215/MAX(T$3:T3215)-1</f>
        <v>-0.24914869195547906</v>
      </c>
    </row>
    <row r="3216" spans="1:21" x14ac:dyDescent="0.3">
      <c r="A3216" s="1">
        <v>42302</v>
      </c>
      <c r="B3216">
        <v>106.29782867431599</v>
      </c>
      <c r="C3216">
        <v>50.674961090087798</v>
      </c>
      <c r="D3216">
        <v>101.55312332229212</v>
      </c>
      <c r="E3216">
        <v>53.919692651549376</v>
      </c>
      <c r="F3216">
        <v>1</v>
      </c>
      <c r="G3216">
        <v>0</v>
      </c>
      <c r="I3216">
        <f t="shared" si="401"/>
        <v>12491.116582520695</v>
      </c>
      <c r="J3216">
        <f t="shared" si="402"/>
        <v>0</v>
      </c>
      <c r="K3216">
        <f t="shared" si="403"/>
        <v>12491.116582520695</v>
      </c>
      <c r="L3216">
        <f t="shared" si="404"/>
        <v>0</v>
      </c>
      <c r="M3216" s="4">
        <f>IF(F3216&gt;G3216,100%,IF(F3216=G3216,M3215,0%))</f>
        <v>1</v>
      </c>
      <c r="N3216" s="4">
        <f t="shared" si="400"/>
        <v>0</v>
      </c>
      <c r="O3216" s="5" cm="1">
        <f t="array" ref="O3216">SUM(ABS(I3216:J3216/P3216-K3216:L3216/P3216))</f>
        <v>0</v>
      </c>
      <c r="P3216">
        <f t="shared" si="405"/>
        <v>12491.116582520695</v>
      </c>
      <c r="Q3216" s="5">
        <f>P3216/MAX(P$3:P3216)-1</f>
        <v>-0.11851412440351639</v>
      </c>
      <c r="R3216" s="5">
        <f t="shared" si="406"/>
        <v>0</v>
      </c>
      <c r="S3216" s="5">
        <f>(1+R3216)*(1-$Z$8*$O3215)-1</f>
        <v>0</v>
      </c>
      <c r="T3216">
        <f t="shared" si="407"/>
        <v>9795.3969907468818</v>
      </c>
      <c r="U3216" s="5">
        <f>T3216/MAX(T$3:T3216)-1</f>
        <v>-0.24914869195547906</v>
      </c>
    </row>
    <row r="3217" spans="1:21" x14ac:dyDescent="0.3">
      <c r="A3217" s="1">
        <v>42303</v>
      </c>
      <c r="B3217">
        <v>106.363800048828</v>
      </c>
      <c r="C3217">
        <v>50.645870208740199</v>
      </c>
      <c r="D3217">
        <v>101.58460136906996</v>
      </c>
      <c r="E3217">
        <v>53.896637228590926</v>
      </c>
      <c r="F3217">
        <v>1</v>
      </c>
      <c r="G3217">
        <v>0</v>
      </c>
      <c r="I3217">
        <f t="shared" si="401"/>
        <v>12498.86891519217</v>
      </c>
      <c r="J3217">
        <f t="shared" si="402"/>
        <v>0</v>
      </c>
      <c r="K3217">
        <f t="shared" si="403"/>
        <v>12498.86891519217</v>
      </c>
      <c r="L3217">
        <f t="shared" si="404"/>
        <v>0</v>
      </c>
      <c r="M3217" s="4">
        <f>IF(F3217&gt;G3217,100%,IF(F3217=G3217,M3216,0%))</f>
        <v>1</v>
      </c>
      <c r="N3217" s="4">
        <f t="shared" si="400"/>
        <v>0</v>
      </c>
      <c r="O3217" s="5" cm="1">
        <f t="array" ref="O3217">SUM(ABS(I3217:J3217/P3217-K3217:L3217/P3217))</f>
        <v>0</v>
      </c>
      <c r="P3217">
        <f t="shared" si="405"/>
        <v>12498.86891519217</v>
      </c>
      <c r="Q3217" s="5">
        <f>P3217/MAX(P$3:P3217)-1</f>
        <v>-0.11796704987197359</v>
      </c>
      <c r="R3217" s="5">
        <f t="shared" si="406"/>
        <v>6.2062767729842427E-4</v>
      </c>
      <c r="S3217" s="5">
        <f>(1+R3217)*(1-$Z$8*$O3216)-1</f>
        <v>6.2062767729842427E-4</v>
      </c>
      <c r="T3217">
        <f t="shared" si="407"/>
        <v>9801.4762852294643</v>
      </c>
      <c r="U3217" s="5">
        <f>T3217/MAX(T$3:T3217)-1</f>
        <v>-0.24868269285217093</v>
      </c>
    </row>
    <row r="3218" spans="1:21" x14ac:dyDescent="0.3">
      <c r="A3218" s="1">
        <v>42304</v>
      </c>
      <c r="B3218">
        <v>106.580589294433</v>
      </c>
      <c r="C3218">
        <v>50.539234161376903</v>
      </c>
      <c r="D3218">
        <v>101.61403109422349</v>
      </c>
      <c r="E3218">
        <v>53.874835911081789</v>
      </c>
      <c r="F3218">
        <v>1</v>
      </c>
      <c r="G3218">
        <v>0</v>
      </c>
      <c r="I3218">
        <f t="shared" si="401"/>
        <v>12524.34393923039</v>
      </c>
      <c r="J3218">
        <f t="shared" si="402"/>
        <v>0</v>
      </c>
      <c r="K3218">
        <f t="shared" si="403"/>
        <v>12524.34393923039</v>
      </c>
      <c r="L3218">
        <f t="shared" si="404"/>
        <v>0</v>
      </c>
      <c r="M3218" s="4">
        <f>IF(F3218&gt;G3218,100%,IF(F3218=G3218,M3217,0%))</f>
        <v>1</v>
      </c>
      <c r="N3218" s="4">
        <f t="shared" si="400"/>
        <v>0</v>
      </c>
      <c r="O3218" s="5" cm="1">
        <f t="array" ref="O3218">SUM(ABS(I3218:J3218/P3218-K3218:L3218/P3218))</f>
        <v>0</v>
      </c>
      <c r="P3218">
        <f t="shared" si="405"/>
        <v>12524.34393923039</v>
      </c>
      <c r="Q3218" s="5">
        <f>P3218/MAX(P$3:P3218)-1</f>
        <v>-0.11616930235101974</v>
      </c>
      <c r="R3218" s="5">
        <f t="shared" si="406"/>
        <v>2.038186351987159E-3</v>
      </c>
      <c r="S3218" s="5">
        <f>(1+R3218)*(1-$Z$8*$O3217)-1</f>
        <v>2.038186351987159E-3</v>
      </c>
      <c r="T3218">
        <f t="shared" si="407"/>
        <v>9821.4535204233453</v>
      </c>
      <c r="U3218" s="5">
        <f>T3218/MAX(T$3:T3218)-1</f>
        <v>-0.24715136817073047</v>
      </c>
    </row>
    <row r="3219" spans="1:21" x14ac:dyDescent="0.3">
      <c r="A3219" s="1">
        <v>42305</v>
      </c>
      <c r="B3219">
        <v>107.46654510498</v>
      </c>
      <c r="C3219">
        <v>50.122352600097599</v>
      </c>
      <c r="D3219">
        <v>101.64581496205474</v>
      </c>
      <c r="E3219">
        <v>53.85211815525642</v>
      </c>
      <c r="F3219">
        <v>1</v>
      </c>
      <c r="G3219">
        <v>0</v>
      </c>
      <c r="I3219">
        <f t="shared" si="401"/>
        <v>12628.453096063789</v>
      </c>
      <c r="J3219">
        <f t="shared" si="402"/>
        <v>0</v>
      </c>
      <c r="K3219">
        <f t="shared" si="403"/>
        <v>12628.453096063789</v>
      </c>
      <c r="L3219">
        <f t="shared" si="404"/>
        <v>0</v>
      </c>
      <c r="M3219" s="4">
        <f>IF(F3219&gt;G3219,100%,IF(F3219=G3219,M3218,0%))</f>
        <v>1</v>
      </c>
      <c r="N3219" s="4">
        <f t="shared" si="400"/>
        <v>0</v>
      </c>
      <c r="O3219" s="5" cm="1">
        <f t="array" ref="O3219">SUM(ABS(I3219:J3219/P3219-K3219:L3219/P3219))</f>
        <v>0</v>
      </c>
      <c r="P3219">
        <f t="shared" si="405"/>
        <v>12628.453096063789</v>
      </c>
      <c r="Q3219" s="5">
        <f>P3219/MAX(P$3:P3219)-1</f>
        <v>-0.10882242101638229</v>
      </c>
      <c r="R3219" s="5">
        <f t="shared" si="406"/>
        <v>8.3125437418958281E-3</v>
      </c>
      <c r="S3219" s="5">
        <f>(1+R3219)*(1-$Z$8*$O3218)-1</f>
        <v>8.3125437418958281E-3</v>
      </c>
      <c r="T3219">
        <f t="shared" si="407"/>
        <v>9903.0947824208615</v>
      </c>
      <c r="U3219" s="5">
        <f>T3219/MAX(T$3:T3219)-1</f>
        <v>-0.24089328098762319</v>
      </c>
    </row>
    <row r="3220" spans="1:21" x14ac:dyDescent="0.3">
      <c r="A3220" s="1">
        <v>42306</v>
      </c>
      <c r="B3220">
        <v>107.29689025878901</v>
      </c>
      <c r="C3220">
        <v>50.180515289306598</v>
      </c>
      <c r="D3220">
        <v>101.67675477592485</v>
      </c>
      <c r="E3220">
        <v>53.829689766044041</v>
      </c>
      <c r="F3220">
        <v>1</v>
      </c>
      <c r="G3220">
        <v>0</v>
      </c>
      <c r="I3220">
        <f t="shared" si="401"/>
        <v>12608.516861344882</v>
      </c>
      <c r="J3220">
        <f t="shared" si="402"/>
        <v>0</v>
      </c>
      <c r="K3220">
        <f t="shared" si="403"/>
        <v>12608.516861344882</v>
      </c>
      <c r="L3220">
        <f t="shared" si="404"/>
        <v>0</v>
      </c>
      <c r="M3220" s="4">
        <f>IF(F3220&gt;G3220,100%,IF(F3220=G3220,M3219,0%))</f>
        <v>1</v>
      </c>
      <c r="N3220" s="4">
        <f t="shared" si="400"/>
        <v>0</v>
      </c>
      <c r="O3220" s="5" cm="1">
        <f t="array" ref="O3220">SUM(ABS(I3220:J3220/P3220-K3220:L3220/P3220))</f>
        <v>0</v>
      </c>
      <c r="P3220">
        <f t="shared" si="405"/>
        <v>12608.516861344882</v>
      </c>
      <c r="Q3220" s="5">
        <f>P3220/MAX(P$3:P3220)-1</f>
        <v>-0.11022930159436717</v>
      </c>
      <c r="R3220" s="5">
        <f t="shared" si="406"/>
        <v>-1.5786759128179062E-3</v>
      </c>
      <c r="S3220" s="5">
        <f>(1+R3220)*(1-$Z$8*$O3219)-1</f>
        <v>-1.5786759128179062E-3</v>
      </c>
      <c r="T3220">
        <f t="shared" si="407"/>
        <v>9887.4610052255011</v>
      </c>
      <c r="U3220" s="5">
        <f>T3220/MAX(T$3:T3220)-1</f>
        <v>-0.24209166448018626</v>
      </c>
    </row>
    <row r="3221" spans="1:21" x14ac:dyDescent="0.3">
      <c r="A3221" s="1">
        <v>42307</v>
      </c>
      <c r="B3221">
        <v>106.81622314453099</v>
      </c>
      <c r="C3221">
        <v>50.3841133117675</v>
      </c>
      <c r="D3221">
        <v>101.70530321111704</v>
      </c>
      <c r="E3221">
        <v>53.808274302316534</v>
      </c>
      <c r="F3221">
        <v>1</v>
      </c>
      <c r="G3221">
        <v>0</v>
      </c>
      <c r="I3221">
        <f t="shared" si="401"/>
        <v>12552.03340315519</v>
      </c>
      <c r="J3221">
        <f t="shared" si="402"/>
        <v>0</v>
      </c>
      <c r="K3221">
        <f t="shared" si="403"/>
        <v>12552.03340315519</v>
      </c>
      <c r="L3221">
        <f t="shared" si="404"/>
        <v>0</v>
      </c>
      <c r="M3221" s="4">
        <f>IF(F3221&gt;G3221,100%,IF(F3221=G3221,M3220,0%))</f>
        <v>1</v>
      </c>
      <c r="N3221" s="4">
        <f t="shared" si="400"/>
        <v>0</v>
      </c>
      <c r="O3221" s="5" cm="1">
        <f t="array" ref="O3221">SUM(ABS(I3221:J3221/P3221-K3221:L3221/P3221))</f>
        <v>0</v>
      </c>
      <c r="P3221">
        <f t="shared" si="405"/>
        <v>12552.03340315519</v>
      </c>
      <c r="Q3221" s="5">
        <f>P3221/MAX(P$3:P3221)-1</f>
        <v>-0.11421528397393532</v>
      </c>
      <c r="R3221" s="5">
        <f t="shared" si="406"/>
        <v>-4.4797860692765701E-3</v>
      </c>
      <c r="S3221" s="5">
        <f>(1+R3221)*(1-$Z$8*$O3220)-1</f>
        <v>-4.4797860692765701E-3</v>
      </c>
      <c r="T3221">
        <f t="shared" si="407"/>
        <v>9843.1672951537766</v>
      </c>
      <c r="U3221" s="5">
        <f>T3221/MAX(T$3:T3221)-1</f>
        <v>-0.24548693168343649</v>
      </c>
    </row>
    <row r="3222" spans="1:21" x14ac:dyDescent="0.3">
      <c r="A3222" s="1">
        <v>42308</v>
      </c>
      <c r="B3222">
        <v>106.81622314453099</v>
      </c>
      <c r="C3222">
        <v>50.3841133117675</v>
      </c>
      <c r="D3222">
        <v>101.73511174899407</v>
      </c>
      <c r="E3222">
        <v>53.786135336652904</v>
      </c>
      <c r="F3222">
        <v>1</v>
      </c>
      <c r="G3222">
        <v>0</v>
      </c>
      <c r="I3222">
        <f t="shared" si="401"/>
        <v>12552.03340315519</v>
      </c>
      <c r="J3222">
        <f t="shared" si="402"/>
        <v>0</v>
      </c>
      <c r="K3222">
        <f t="shared" si="403"/>
        <v>12552.03340315519</v>
      </c>
      <c r="L3222">
        <f t="shared" si="404"/>
        <v>0</v>
      </c>
      <c r="M3222" s="4">
        <f>IF(F3222&gt;G3222,100%,IF(F3222=G3222,M3221,0%))</f>
        <v>1</v>
      </c>
      <c r="N3222" s="4">
        <f t="shared" si="400"/>
        <v>0</v>
      </c>
      <c r="O3222" s="5" cm="1">
        <f t="array" ref="O3222">SUM(ABS(I3222:J3222/P3222-K3222:L3222/P3222))</f>
        <v>0</v>
      </c>
      <c r="P3222">
        <f t="shared" si="405"/>
        <v>12552.03340315519</v>
      </c>
      <c r="Q3222" s="5">
        <f>P3222/MAX(P$3:P3222)-1</f>
        <v>-0.11421528397393532</v>
      </c>
      <c r="R3222" s="5">
        <f t="shared" si="406"/>
        <v>0</v>
      </c>
      <c r="S3222" s="5">
        <f>(1+R3222)*(1-$Z$8*$O3221)-1</f>
        <v>0</v>
      </c>
      <c r="T3222">
        <f t="shared" si="407"/>
        <v>9843.1672951537766</v>
      </c>
      <c r="U3222" s="5">
        <f>T3222/MAX(T$3:T3222)-1</f>
        <v>-0.24548693168343649</v>
      </c>
    </row>
    <row r="3223" spans="1:21" x14ac:dyDescent="0.3">
      <c r="A3223" s="1">
        <v>42309</v>
      </c>
      <c r="B3223">
        <v>106.81622314453099</v>
      </c>
      <c r="C3223">
        <v>50.3841133117675</v>
      </c>
      <c r="D3223">
        <v>101.76636717687177</v>
      </c>
      <c r="E3223">
        <v>53.763272869053161</v>
      </c>
      <c r="F3223">
        <v>1</v>
      </c>
      <c r="G3223">
        <v>0</v>
      </c>
      <c r="I3223">
        <f t="shared" si="401"/>
        <v>12552.03340315519</v>
      </c>
      <c r="J3223">
        <f t="shared" si="402"/>
        <v>0</v>
      </c>
      <c r="K3223">
        <f t="shared" si="403"/>
        <v>12552.03340315519</v>
      </c>
      <c r="L3223">
        <f t="shared" si="404"/>
        <v>0</v>
      </c>
      <c r="M3223" s="4">
        <f>IF(F3223&gt;G3223,100%,IF(F3223=G3223,M3222,0%))</f>
        <v>1</v>
      </c>
      <c r="N3223" s="4">
        <f t="shared" si="400"/>
        <v>0</v>
      </c>
      <c r="O3223" s="5" cm="1">
        <f t="array" ref="O3223">SUM(ABS(I3223:J3223/P3223-K3223:L3223/P3223))</f>
        <v>0</v>
      </c>
      <c r="P3223">
        <f t="shared" si="405"/>
        <v>12552.03340315519</v>
      </c>
      <c r="Q3223" s="5">
        <f>P3223/MAX(P$3:P3223)-1</f>
        <v>-0.11421528397393532</v>
      </c>
      <c r="R3223" s="5">
        <f t="shared" si="406"/>
        <v>0</v>
      </c>
      <c r="S3223" s="5">
        <f>(1+R3223)*(1-$Z$8*$O3222)-1</f>
        <v>0</v>
      </c>
      <c r="T3223">
        <f t="shared" si="407"/>
        <v>9843.1672951537766</v>
      </c>
      <c r="U3223" s="5">
        <f>T3223/MAX(T$3:T3223)-1</f>
        <v>-0.24548693168343649</v>
      </c>
    </row>
    <row r="3224" spans="1:21" x14ac:dyDescent="0.3">
      <c r="A3224" s="1">
        <v>42310</v>
      </c>
      <c r="B3224">
        <v>108.022659301757</v>
      </c>
      <c r="C3224">
        <v>49.841201782226499</v>
      </c>
      <c r="D3224">
        <v>101.8004978996009</v>
      </c>
      <c r="E3224">
        <v>53.739397494947127</v>
      </c>
      <c r="F3224">
        <v>1</v>
      </c>
      <c r="G3224">
        <v>0</v>
      </c>
      <c r="I3224">
        <f t="shared" si="401"/>
        <v>12693.802382608668</v>
      </c>
      <c r="J3224">
        <f t="shared" si="402"/>
        <v>0</v>
      </c>
      <c r="K3224">
        <f t="shared" si="403"/>
        <v>12693.802382608668</v>
      </c>
      <c r="L3224">
        <f t="shared" si="404"/>
        <v>0</v>
      </c>
      <c r="M3224" s="4">
        <f>IF(F3224&gt;G3224,100%,IF(F3224=G3224,M3223,0%))</f>
        <v>1</v>
      </c>
      <c r="N3224" s="4">
        <f t="shared" si="400"/>
        <v>0</v>
      </c>
      <c r="O3224" s="5" cm="1">
        <f t="array" ref="O3224">SUM(ABS(I3224:J3224/P3224-K3224:L3224/P3224))</f>
        <v>0</v>
      </c>
      <c r="P3224">
        <f t="shared" si="405"/>
        <v>12693.802382608668</v>
      </c>
      <c r="Q3224" s="5">
        <f>P3224/MAX(P$3:P3224)-1</f>
        <v>-0.10421078580434484</v>
      </c>
      <c r="R3224" s="5">
        <f t="shared" si="406"/>
        <v>1.129450304186097E-2</v>
      </c>
      <c r="S3224" s="5">
        <f>(1+R3224)*(1-$Z$8*$O3223)-1</f>
        <v>1.129450304186097E-2</v>
      </c>
      <c r="T3224">
        <f t="shared" si="407"/>
        <v>9954.3409781104383</v>
      </c>
      <c r="U3224" s="5">
        <f>T3224/MAX(T$3:T3224)-1</f>
        <v>-0.23696508153821116</v>
      </c>
    </row>
    <row r="3225" spans="1:21" x14ac:dyDescent="0.3">
      <c r="A3225" s="1">
        <v>42311</v>
      </c>
      <c r="B3225">
        <v>108.399658203125</v>
      </c>
      <c r="C3225">
        <v>49.686092376708899</v>
      </c>
      <c r="D3225">
        <v>101.83720420723508</v>
      </c>
      <c r="E3225">
        <v>53.714412841037721</v>
      </c>
      <c r="F3225">
        <v>1</v>
      </c>
      <c r="G3225">
        <v>0</v>
      </c>
      <c r="I3225">
        <f t="shared" si="401"/>
        <v>12738.103731819649</v>
      </c>
      <c r="J3225">
        <f t="shared" si="402"/>
        <v>0</v>
      </c>
      <c r="K3225">
        <f t="shared" si="403"/>
        <v>12738.103731819649</v>
      </c>
      <c r="L3225">
        <f t="shared" si="404"/>
        <v>0</v>
      </c>
      <c r="M3225" s="4">
        <f>IF(F3225&gt;G3225,100%,IF(F3225=G3225,M3224,0%))</f>
        <v>1</v>
      </c>
      <c r="N3225" s="4">
        <f t="shared" si="400"/>
        <v>0</v>
      </c>
      <c r="O3225" s="5" cm="1">
        <f t="array" ref="O3225">SUM(ABS(I3225:J3225/P3225-K3225:L3225/P3225))</f>
        <v>0</v>
      </c>
      <c r="P3225">
        <f t="shared" si="405"/>
        <v>12738.103731819649</v>
      </c>
      <c r="Q3225" s="5">
        <f>P3225/MAX(P$3:P3225)-1</f>
        <v>-0.1010844829361135</v>
      </c>
      <c r="R3225" s="5">
        <f t="shared" si="406"/>
        <v>3.4899983374307997E-3</v>
      </c>
      <c r="S3225" s="5">
        <f>(1+R3225)*(1-$Z$8*$O3224)-1</f>
        <v>3.4899983374307997E-3</v>
      </c>
      <c r="T3225">
        <f t="shared" si="407"/>
        <v>9989.0816115742637</v>
      </c>
      <c r="U3225" s="5">
        <f>T3225/MAX(T$3:T3225)-1</f>
        <v>-0.23430209094137777</v>
      </c>
    </row>
    <row r="3226" spans="1:21" x14ac:dyDescent="0.3">
      <c r="A3226" s="1">
        <v>42312</v>
      </c>
      <c r="B3226">
        <v>108.40908050537099</v>
      </c>
      <c r="C3226">
        <v>49.6570014953613</v>
      </c>
      <c r="D3226">
        <v>101.8817980941846</v>
      </c>
      <c r="E3226">
        <v>53.685087156533001</v>
      </c>
      <c r="F3226">
        <v>1</v>
      </c>
      <c r="G3226">
        <v>0</v>
      </c>
      <c r="I3226">
        <f t="shared" si="401"/>
        <v>12739.210951762881</v>
      </c>
      <c r="J3226">
        <f t="shared" si="402"/>
        <v>0</v>
      </c>
      <c r="K3226">
        <f t="shared" si="403"/>
        <v>12739.210951762881</v>
      </c>
      <c r="L3226">
        <f t="shared" si="404"/>
        <v>0</v>
      </c>
      <c r="M3226" s="4">
        <f>IF(F3226&gt;G3226,100%,IF(F3226=G3226,M3225,0%))</f>
        <v>1</v>
      </c>
      <c r="N3226" s="4">
        <f t="shared" si="400"/>
        <v>0</v>
      </c>
      <c r="O3226" s="5" cm="1">
        <f t="array" ref="O3226">SUM(ABS(I3226:J3226/P3226-K3226:L3226/P3226))</f>
        <v>0</v>
      </c>
      <c r="P3226">
        <f t="shared" si="405"/>
        <v>12739.210951762881</v>
      </c>
      <c r="Q3226" s="5">
        <f>P3226/MAX(P$3:P3226)-1</f>
        <v>-0.10100634750805226</v>
      </c>
      <c r="R3226" s="5">
        <f t="shared" si="406"/>
        <v>8.692188150938307E-5</v>
      </c>
      <c r="S3226" s="5">
        <f>(1+R3226)*(1-$Z$8*$O3225)-1</f>
        <v>8.692188150938307E-5</v>
      </c>
      <c r="T3226">
        <f t="shared" si="407"/>
        <v>9989.9498813424925</v>
      </c>
      <c r="U3226" s="5">
        <f>T3226/MAX(T$3:T3226)-1</f>
        <v>-0.23423553503845462</v>
      </c>
    </row>
    <row r="3227" spans="1:21" x14ac:dyDescent="0.3">
      <c r="A3227" s="1">
        <v>42313</v>
      </c>
      <c r="B3227">
        <v>108.116882324218</v>
      </c>
      <c r="C3227">
        <v>49.792728424072202</v>
      </c>
      <c r="D3227">
        <v>101.92493825883983</v>
      </c>
      <c r="E3227">
        <v>53.656436730380072</v>
      </c>
      <c r="F3227">
        <v>1</v>
      </c>
      <c r="G3227">
        <v>0</v>
      </c>
      <c r="I3227">
        <f t="shared" si="401"/>
        <v>12704.874582041113</v>
      </c>
      <c r="J3227">
        <f t="shared" si="402"/>
        <v>0</v>
      </c>
      <c r="K3227">
        <f t="shared" si="403"/>
        <v>12704.874582041113</v>
      </c>
      <c r="L3227">
        <f t="shared" si="404"/>
        <v>0</v>
      </c>
      <c r="M3227" s="4">
        <f>IF(F3227&gt;G3227,100%,IF(F3227=G3227,M3226,0%))</f>
        <v>1</v>
      </c>
      <c r="N3227" s="4">
        <f t="shared" si="400"/>
        <v>0</v>
      </c>
      <c r="O3227" s="5" cm="1">
        <f t="array" ref="O3227">SUM(ABS(I3227:J3227/P3227-K3227:L3227/P3227))</f>
        <v>0</v>
      </c>
      <c r="P3227">
        <f t="shared" si="405"/>
        <v>12704.874582041113</v>
      </c>
      <c r="Q3227" s="5">
        <f>P3227/MAX(P$3:P3227)-1</f>
        <v>-0.10342943152372386</v>
      </c>
      <c r="R3227" s="5">
        <f t="shared" si="406"/>
        <v>-2.6953293929885547E-3</v>
      </c>
      <c r="S3227" s="5">
        <f>(1+R3227)*(1-$Z$8*$O3226)-1</f>
        <v>-2.6953293929885547E-3</v>
      </c>
      <c r="T3227">
        <f t="shared" si="407"/>
        <v>9963.0236757928269</v>
      </c>
      <c r="U3227" s="5">
        <f>T3227/MAX(T$3:T3227)-1</f>
        <v>-0.23629952250897168</v>
      </c>
    </row>
    <row r="3228" spans="1:21" x14ac:dyDescent="0.3">
      <c r="A3228" s="1">
        <v>42314</v>
      </c>
      <c r="B3228">
        <v>108.19227600097599</v>
      </c>
      <c r="C3228">
        <v>49.763645172119098</v>
      </c>
      <c r="D3228">
        <v>101.96845351641426</v>
      </c>
      <c r="E3228">
        <v>53.627641611431358</v>
      </c>
      <c r="F3228">
        <v>1</v>
      </c>
      <c r="G3228">
        <v>0</v>
      </c>
      <c r="I3228">
        <f t="shared" si="401"/>
        <v>12713.734134655819</v>
      </c>
      <c r="J3228">
        <f t="shared" si="402"/>
        <v>0</v>
      </c>
      <c r="K3228">
        <f t="shared" si="403"/>
        <v>12713.734134655819</v>
      </c>
      <c r="L3228">
        <f t="shared" si="404"/>
        <v>0</v>
      </c>
      <c r="M3228" s="4">
        <f>IF(F3228&gt;G3228,100%,IF(F3228=G3228,M3227,0%))</f>
        <v>1</v>
      </c>
      <c r="N3228" s="4">
        <f t="shared" si="400"/>
        <v>0</v>
      </c>
      <c r="O3228" s="5" cm="1">
        <f t="array" ref="O3228">SUM(ABS(I3228:J3228/P3228-K3228:L3228/P3228))</f>
        <v>0</v>
      </c>
      <c r="P3228">
        <f t="shared" si="405"/>
        <v>12713.734134655819</v>
      </c>
      <c r="Q3228" s="5">
        <f>P3228/MAX(P$3:P3228)-1</f>
        <v>-0.10280422156411995</v>
      </c>
      <c r="R3228" s="5">
        <f t="shared" si="406"/>
        <v>6.9733491326462449E-4</v>
      </c>
      <c r="S3228" s="5">
        <f>(1+R3228)*(1-$Z$8*$O3227)-1</f>
        <v>6.9733491326462449E-4</v>
      </c>
      <c r="T3228">
        <f t="shared" si="407"/>
        <v>9969.9712400436401</v>
      </c>
      <c r="U3228" s="5">
        <f>T3228/MAX(T$3:T3228)-1</f>
        <v>-0.23576696750274029</v>
      </c>
    </row>
    <row r="3229" spans="1:21" x14ac:dyDescent="0.3">
      <c r="A3229" s="1">
        <v>42315</v>
      </c>
      <c r="B3229">
        <v>108.19227600097599</v>
      </c>
      <c r="C3229">
        <v>49.763645172119098</v>
      </c>
      <c r="D3229">
        <v>102.00454806807004</v>
      </c>
      <c r="E3229">
        <v>53.602946305156337</v>
      </c>
      <c r="F3229">
        <v>1</v>
      </c>
      <c r="G3229">
        <v>0</v>
      </c>
      <c r="I3229">
        <f t="shared" si="401"/>
        <v>12713.734134655819</v>
      </c>
      <c r="J3229">
        <f t="shared" si="402"/>
        <v>0</v>
      </c>
      <c r="K3229">
        <f t="shared" si="403"/>
        <v>12713.734134655819</v>
      </c>
      <c r="L3229">
        <f t="shared" si="404"/>
        <v>0</v>
      </c>
      <c r="M3229" s="4">
        <f>IF(F3229&gt;G3229,100%,IF(F3229=G3229,M3228,0%))</f>
        <v>1</v>
      </c>
      <c r="N3229" s="4">
        <f t="shared" si="400"/>
        <v>0</v>
      </c>
      <c r="O3229" s="5" cm="1">
        <f t="array" ref="O3229">SUM(ABS(I3229:J3229/P3229-K3229:L3229/P3229))</f>
        <v>0</v>
      </c>
      <c r="P3229">
        <f t="shared" si="405"/>
        <v>12713.734134655819</v>
      </c>
      <c r="Q3229" s="5">
        <f>P3229/MAX(P$3:P3229)-1</f>
        <v>-0.10280422156411995</v>
      </c>
      <c r="R3229" s="5">
        <f t="shared" si="406"/>
        <v>0</v>
      </c>
      <c r="S3229" s="5">
        <f>(1+R3229)*(1-$Z$8*$O3228)-1</f>
        <v>0</v>
      </c>
      <c r="T3229">
        <f t="shared" si="407"/>
        <v>9969.9712400436401</v>
      </c>
      <c r="U3229" s="5">
        <f>T3229/MAX(T$3:T3229)-1</f>
        <v>-0.23576696750274029</v>
      </c>
    </row>
    <row r="3230" spans="1:21" x14ac:dyDescent="0.3">
      <c r="A3230" s="1">
        <v>42316</v>
      </c>
      <c r="B3230">
        <v>108.19227600097599</v>
      </c>
      <c r="C3230">
        <v>49.763645172119098</v>
      </c>
      <c r="D3230">
        <v>102.03849583715919</v>
      </c>
      <c r="E3230">
        <v>53.579505047394854</v>
      </c>
      <c r="F3230">
        <v>1</v>
      </c>
      <c r="G3230">
        <v>0</v>
      </c>
      <c r="I3230">
        <f t="shared" si="401"/>
        <v>12713.734134655819</v>
      </c>
      <c r="J3230">
        <f t="shared" si="402"/>
        <v>0</v>
      </c>
      <c r="K3230">
        <f t="shared" si="403"/>
        <v>12713.734134655819</v>
      </c>
      <c r="L3230">
        <f t="shared" si="404"/>
        <v>0</v>
      </c>
      <c r="M3230" s="4">
        <f>IF(F3230&gt;G3230,100%,IF(F3230=G3230,M3229,0%))</f>
        <v>1</v>
      </c>
      <c r="N3230" s="4">
        <f t="shared" si="400"/>
        <v>0</v>
      </c>
      <c r="O3230" s="5" cm="1">
        <f t="array" ref="O3230">SUM(ABS(I3230:J3230/P3230-K3230:L3230/P3230))</f>
        <v>0</v>
      </c>
      <c r="P3230">
        <f t="shared" si="405"/>
        <v>12713.734134655819</v>
      </c>
      <c r="Q3230" s="5">
        <f>P3230/MAX(P$3:P3230)-1</f>
        <v>-0.10280422156411995</v>
      </c>
      <c r="R3230" s="5">
        <f t="shared" si="406"/>
        <v>0</v>
      </c>
      <c r="S3230" s="5">
        <f>(1+R3230)*(1-$Z$8*$O3229)-1</f>
        <v>0</v>
      </c>
      <c r="T3230">
        <f t="shared" si="407"/>
        <v>9969.9712400436401</v>
      </c>
      <c r="U3230" s="5">
        <f>T3230/MAX(T$3:T3230)-1</f>
        <v>-0.23576696750274029</v>
      </c>
    </row>
    <row r="3231" spans="1:21" x14ac:dyDescent="0.3">
      <c r="A3231" s="1">
        <v>42317</v>
      </c>
      <c r="B3231">
        <v>107.04241180419901</v>
      </c>
      <c r="C3231">
        <v>50.258079528808501</v>
      </c>
      <c r="D3231">
        <v>102.0639693226978</v>
      </c>
      <c r="E3231">
        <v>53.559970646948358</v>
      </c>
      <c r="F3231">
        <v>1</v>
      </c>
      <c r="G3231">
        <v>0</v>
      </c>
      <c r="I3231">
        <f t="shared" si="401"/>
        <v>12578.612957533614</v>
      </c>
      <c r="J3231">
        <f t="shared" si="402"/>
        <v>0</v>
      </c>
      <c r="K3231">
        <f t="shared" si="403"/>
        <v>12578.612957533614</v>
      </c>
      <c r="L3231">
        <f t="shared" si="404"/>
        <v>0</v>
      </c>
      <c r="M3231" s="4">
        <f>IF(F3231&gt;G3231,100%,IF(F3231=G3231,M3230,0%))</f>
        <v>1</v>
      </c>
      <c r="N3231" s="4">
        <f t="shared" si="400"/>
        <v>0</v>
      </c>
      <c r="O3231" s="5" cm="1">
        <f t="array" ref="O3231">SUM(ABS(I3231:J3231/P3231-K3231:L3231/P3231))</f>
        <v>0</v>
      </c>
      <c r="P3231">
        <f t="shared" si="405"/>
        <v>12578.612957533614</v>
      </c>
      <c r="Q3231" s="5">
        <f>P3231/MAX(P$3:P3231)-1</f>
        <v>-0.11233959082757428</v>
      </c>
      <c r="R3231" s="5">
        <f t="shared" si="406"/>
        <v>-1.0627969382644542E-2</v>
      </c>
      <c r="S3231" s="5">
        <f>(1+R3231)*(1-$Z$8*$O3230)-1</f>
        <v>-1.0627969382644542E-2</v>
      </c>
      <c r="T3231">
        <f t="shared" si="407"/>
        <v>9864.0106909586102</v>
      </c>
      <c r="U3231" s="5">
        <f>T3231/MAX(T$3:T3231)-1</f>
        <v>-0.24388921277332665</v>
      </c>
    </row>
    <row r="3232" spans="1:21" x14ac:dyDescent="0.3">
      <c r="A3232" s="1">
        <v>42318</v>
      </c>
      <c r="B3232">
        <v>106.769081115722</v>
      </c>
      <c r="C3232">
        <v>50.403511047363203</v>
      </c>
      <c r="D3232">
        <v>102.08616938045347</v>
      </c>
      <c r="E3232">
        <v>53.542124468295718</v>
      </c>
      <c r="F3232">
        <v>1</v>
      </c>
      <c r="G3232">
        <v>0</v>
      </c>
      <c r="I3232">
        <f t="shared" si="401"/>
        <v>12546.493717301459</v>
      </c>
      <c r="J3232">
        <f t="shared" si="402"/>
        <v>0</v>
      </c>
      <c r="K3232">
        <f t="shared" si="403"/>
        <v>12546.493717301459</v>
      </c>
      <c r="L3232">
        <f t="shared" si="404"/>
        <v>0</v>
      </c>
      <c r="M3232" s="4">
        <f>IF(F3232&gt;G3232,100%,IF(F3232=G3232,M3231,0%))</f>
        <v>1</v>
      </c>
      <c r="N3232" s="4">
        <f t="shared" si="400"/>
        <v>0</v>
      </c>
      <c r="O3232" s="5" cm="1">
        <f t="array" ref="O3232">SUM(ABS(I3232:J3232/P3232-K3232:L3232/P3232))</f>
        <v>0</v>
      </c>
      <c r="P3232">
        <f t="shared" si="405"/>
        <v>12546.493717301459</v>
      </c>
      <c r="Q3232" s="5">
        <f>P3232/MAX(P$3:P3232)-1</f>
        <v>-0.11460621418446093</v>
      </c>
      <c r="R3232" s="5">
        <f t="shared" si="406"/>
        <v>-2.5534802875796236E-3</v>
      </c>
      <c r="S3232" s="5">
        <f>(1+R3232)*(1-$Z$8*$O3231)-1</f>
        <v>-2.5534802875796236E-3</v>
      </c>
      <c r="T3232">
        <f t="shared" si="407"/>
        <v>9838.8231341027731</v>
      </c>
      <c r="U3232" s="5">
        <f>T3232/MAX(T$3:T3232)-1</f>
        <v>-0.24581992676373632</v>
      </c>
    </row>
    <row r="3233" spans="1:21" x14ac:dyDescent="0.3">
      <c r="A3233" s="1">
        <v>42319</v>
      </c>
      <c r="B3233">
        <v>106.63713836669901</v>
      </c>
      <c r="C3233">
        <v>50.490764617919901</v>
      </c>
      <c r="D3233">
        <v>102.10080582348246</v>
      </c>
      <c r="E3233">
        <v>53.528378083338183</v>
      </c>
      <c r="F3233">
        <v>1</v>
      </c>
      <c r="G3233">
        <v>0</v>
      </c>
      <c r="I3233">
        <f t="shared" si="401"/>
        <v>12530.98905195863</v>
      </c>
      <c r="J3233">
        <f t="shared" si="402"/>
        <v>0</v>
      </c>
      <c r="K3233">
        <f t="shared" si="403"/>
        <v>12530.98905195863</v>
      </c>
      <c r="L3233">
        <f t="shared" si="404"/>
        <v>0</v>
      </c>
      <c r="M3233" s="4">
        <f>IF(F3233&gt;G3233,100%,IF(F3233=G3233,M3232,0%))</f>
        <v>1</v>
      </c>
      <c r="N3233" s="4">
        <f t="shared" si="400"/>
        <v>0</v>
      </c>
      <c r="O3233" s="5" cm="1">
        <f t="array" ref="O3233">SUM(ABS(I3233:J3233/P3233-K3233:L3233/P3233))</f>
        <v>0</v>
      </c>
      <c r="P3233">
        <f t="shared" si="405"/>
        <v>12530.98905195863</v>
      </c>
      <c r="Q3233" s="5">
        <f>P3233/MAX(P$3:P3233)-1</f>
        <v>-0.1157003632475383</v>
      </c>
      <c r="R3233" s="5">
        <f t="shared" si="406"/>
        <v>-1.2357767590038815E-3</v>
      </c>
      <c r="S3233" s="5">
        <f>(1+R3233)*(1-$Z$8*$O3232)-1</f>
        <v>-1.2357767590038815E-3</v>
      </c>
      <c r="T3233">
        <f t="shared" si="407"/>
        <v>9826.664545137699</v>
      </c>
      <c r="U3233" s="5">
        <f>T3233/MAX(T$3:T3233)-1</f>
        <v>-0.24675192497034548</v>
      </c>
    </row>
    <row r="3234" spans="1:21" x14ac:dyDescent="0.3">
      <c r="A3234" s="1">
        <v>42320</v>
      </c>
      <c r="B3234">
        <v>105.600379943847</v>
      </c>
      <c r="C3234">
        <v>50.975494384765597</v>
      </c>
      <c r="D3234">
        <v>102.11028426440772</v>
      </c>
      <c r="E3234">
        <v>53.517043289260478</v>
      </c>
      <c r="F3234">
        <v>1</v>
      </c>
      <c r="G3234">
        <v>0</v>
      </c>
      <c r="I3234">
        <f t="shared" si="401"/>
        <v>12409.158996827091</v>
      </c>
      <c r="J3234">
        <f t="shared" si="402"/>
        <v>0</v>
      </c>
      <c r="K3234">
        <f t="shared" si="403"/>
        <v>12409.158996827091</v>
      </c>
      <c r="L3234">
        <f t="shared" si="404"/>
        <v>0</v>
      </c>
      <c r="M3234" s="4">
        <f>IF(F3234&gt;G3234,100%,IF(F3234=G3234,M3233,0%))</f>
        <v>1</v>
      </c>
      <c r="N3234" s="4">
        <f t="shared" si="400"/>
        <v>0</v>
      </c>
      <c r="O3234" s="5" cm="1">
        <f t="array" ref="O3234">SUM(ABS(I3234:J3234/P3234-K3234:L3234/P3234))</f>
        <v>0</v>
      </c>
      <c r="P3234">
        <f t="shared" si="405"/>
        <v>12409.158996827091</v>
      </c>
      <c r="Q3234" s="5">
        <f>P3234/MAX(P$3:P3234)-1</f>
        <v>-0.12429779103648941</v>
      </c>
      <c r="R3234" s="5">
        <f t="shared" si="406"/>
        <v>-9.7223016177239163E-3</v>
      </c>
      <c r="S3234" s="5">
        <f>(1+R3234)*(1-$Z$8*$O3233)-1</f>
        <v>-9.7223016177239163E-3</v>
      </c>
      <c r="T3234">
        <f t="shared" si="407"/>
        <v>9731.1267485336757</v>
      </c>
      <c r="U3234" s="5">
        <f>T3234/MAX(T$3:T3234)-1</f>
        <v>-0.25407522994875376</v>
      </c>
    </row>
    <row r="3235" spans="1:21" x14ac:dyDescent="0.3">
      <c r="A3235" s="1">
        <v>42321</v>
      </c>
      <c r="B3235">
        <v>103.526794433593</v>
      </c>
      <c r="C3235">
        <v>51.944984436035099</v>
      </c>
      <c r="D3235">
        <v>102.10944635951083</v>
      </c>
      <c r="E3235">
        <v>53.510531828771171</v>
      </c>
      <c r="F3235">
        <v>1</v>
      </c>
      <c r="G3235">
        <v>0</v>
      </c>
      <c r="I3235">
        <f t="shared" si="401"/>
        <v>12165.490817754804</v>
      </c>
      <c r="J3235">
        <f t="shared" si="402"/>
        <v>0</v>
      </c>
      <c r="K3235">
        <f t="shared" si="403"/>
        <v>12165.490817754804</v>
      </c>
      <c r="L3235">
        <f t="shared" si="404"/>
        <v>0</v>
      </c>
      <c r="M3235" s="4">
        <f>IF(F3235&gt;G3235,100%,IF(F3235=G3235,M3234,0%))</f>
        <v>1</v>
      </c>
      <c r="N3235" s="4">
        <f t="shared" si="400"/>
        <v>0</v>
      </c>
      <c r="O3235" s="5" cm="1">
        <f t="array" ref="O3235">SUM(ABS(I3235:J3235/P3235-K3235:L3235/P3235))</f>
        <v>0</v>
      </c>
      <c r="P3235">
        <f t="shared" si="405"/>
        <v>12165.490817754804</v>
      </c>
      <c r="Q3235" s="5">
        <f>P3235/MAX(P$3:P3235)-1</f>
        <v>-0.14149321602236298</v>
      </c>
      <c r="R3235" s="5">
        <f t="shared" si="406"/>
        <v>-1.9636155772892461E-2</v>
      </c>
      <c r="S3235" s="5">
        <f>(1+R3235)*(1-$Z$8*$O3234)-1</f>
        <v>-1.9636155772892461E-2</v>
      </c>
      <c r="T3235">
        <f t="shared" si="407"/>
        <v>9540.0448278537078</v>
      </c>
      <c r="U3235" s="5">
        <f>T3235/MAX(T$3:T3235)-1</f>
        <v>-0.26872232492833903</v>
      </c>
    </row>
    <row r="3236" spans="1:21" x14ac:dyDescent="0.3">
      <c r="A3236" s="1">
        <v>42322</v>
      </c>
      <c r="B3236">
        <v>103.526794433593</v>
      </c>
      <c r="C3236">
        <v>51.944984436035099</v>
      </c>
      <c r="D3236">
        <v>102.1099152446384</v>
      </c>
      <c r="E3236">
        <v>53.50334512890867</v>
      </c>
      <c r="F3236">
        <v>1</v>
      </c>
      <c r="G3236">
        <v>0</v>
      </c>
      <c r="I3236">
        <f t="shared" si="401"/>
        <v>12165.490817754804</v>
      </c>
      <c r="J3236">
        <f t="shared" si="402"/>
        <v>0</v>
      </c>
      <c r="K3236">
        <f t="shared" si="403"/>
        <v>12165.490817754804</v>
      </c>
      <c r="L3236">
        <f t="shared" si="404"/>
        <v>0</v>
      </c>
      <c r="M3236" s="4">
        <f>IF(F3236&gt;G3236,100%,IF(F3236=G3236,M3235,0%))</f>
        <v>1</v>
      </c>
      <c r="N3236" s="4">
        <f t="shared" si="400"/>
        <v>0</v>
      </c>
      <c r="O3236" s="5" cm="1">
        <f t="array" ref="O3236">SUM(ABS(I3236:J3236/P3236-K3236:L3236/P3236))</f>
        <v>0</v>
      </c>
      <c r="P3236">
        <f t="shared" si="405"/>
        <v>12165.490817754804</v>
      </c>
      <c r="Q3236" s="5">
        <f>P3236/MAX(P$3:P3236)-1</f>
        <v>-0.14149321602236298</v>
      </c>
      <c r="R3236" s="5">
        <f t="shared" si="406"/>
        <v>0</v>
      </c>
      <c r="S3236" s="5">
        <f>(1+R3236)*(1-$Z$8*$O3235)-1</f>
        <v>0</v>
      </c>
      <c r="T3236">
        <f t="shared" si="407"/>
        <v>9540.0448278537078</v>
      </c>
      <c r="U3236" s="5">
        <f>T3236/MAX(T$3:T3236)-1</f>
        <v>-0.26872232492833903</v>
      </c>
    </row>
    <row r="3237" spans="1:21" x14ac:dyDescent="0.3">
      <c r="A3237" s="1">
        <v>42323</v>
      </c>
      <c r="B3237">
        <v>103.526794433593</v>
      </c>
      <c r="C3237">
        <v>51.944984436035099</v>
      </c>
      <c r="D3237">
        <v>102.1114109855384</v>
      </c>
      <c r="E3237">
        <v>53.495579581948647</v>
      </c>
      <c r="F3237">
        <v>1</v>
      </c>
      <c r="G3237">
        <v>0</v>
      </c>
      <c r="I3237">
        <f t="shared" si="401"/>
        <v>12165.490817754804</v>
      </c>
      <c r="J3237">
        <f t="shared" si="402"/>
        <v>0</v>
      </c>
      <c r="K3237">
        <f t="shared" si="403"/>
        <v>12165.490817754804</v>
      </c>
      <c r="L3237">
        <f t="shared" si="404"/>
        <v>0</v>
      </c>
      <c r="M3237" s="4">
        <f>IF(F3237&gt;G3237,100%,IF(F3237=G3237,M3236,0%))</f>
        <v>1</v>
      </c>
      <c r="N3237" s="4">
        <f t="shared" si="400"/>
        <v>0</v>
      </c>
      <c r="O3237" s="5" cm="1">
        <f t="array" ref="O3237">SUM(ABS(I3237:J3237/P3237-K3237:L3237/P3237))</f>
        <v>0</v>
      </c>
      <c r="P3237">
        <f t="shared" si="405"/>
        <v>12165.490817754804</v>
      </c>
      <c r="Q3237" s="5">
        <f>P3237/MAX(P$3:P3237)-1</f>
        <v>-0.14149321602236298</v>
      </c>
      <c r="R3237" s="5">
        <f t="shared" si="406"/>
        <v>0</v>
      </c>
      <c r="S3237" s="5">
        <f>(1+R3237)*(1-$Z$8*$O3236)-1</f>
        <v>0</v>
      </c>
      <c r="T3237">
        <f t="shared" si="407"/>
        <v>9540.0448278537078</v>
      </c>
      <c r="U3237" s="5">
        <f>T3237/MAX(T$3:T3237)-1</f>
        <v>-0.26872232492833903</v>
      </c>
    </row>
    <row r="3238" spans="1:21" x14ac:dyDescent="0.3">
      <c r="A3238" s="1">
        <v>42324</v>
      </c>
      <c r="B3238">
        <v>105.015998840332</v>
      </c>
      <c r="C3238">
        <v>51.217876434326101</v>
      </c>
      <c r="D3238">
        <v>102.12353576356477</v>
      </c>
      <c r="E3238">
        <v>53.48265320507447</v>
      </c>
      <c r="F3238">
        <v>1</v>
      </c>
      <c r="G3238">
        <v>0</v>
      </c>
      <c r="I3238">
        <f t="shared" si="401"/>
        <v>12340.488050452514</v>
      </c>
      <c r="J3238">
        <f t="shared" si="402"/>
        <v>0</v>
      </c>
      <c r="K3238">
        <f t="shared" si="403"/>
        <v>12340.488050452514</v>
      </c>
      <c r="L3238">
        <f t="shared" si="404"/>
        <v>0</v>
      </c>
      <c r="M3238" s="4">
        <f>IF(F3238&gt;G3238,100%,IF(F3238=G3238,M3237,0%))</f>
        <v>1</v>
      </c>
      <c r="N3238" s="4">
        <f t="shared" si="400"/>
        <v>0</v>
      </c>
      <c r="O3238" s="5" cm="1">
        <f t="array" ref="O3238">SUM(ABS(I3238:J3238/P3238-K3238:L3238/P3238))</f>
        <v>0</v>
      </c>
      <c r="P3238">
        <f t="shared" si="405"/>
        <v>12340.488050452514</v>
      </c>
      <c r="Q3238" s="5">
        <f>P3238/MAX(P$3:P3238)-1</f>
        <v>-0.12914383253271078</v>
      </c>
      <c r="R3238" s="5">
        <f t="shared" si="406"/>
        <v>1.4384724407692007E-2</v>
      </c>
      <c r="S3238" s="5">
        <f>(1+R3238)*(1-$Z$8*$O3237)-1</f>
        <v>1.4384724407692007E-2</v>
      </c>
      <c r="T3238">
        <f t="shared" si="407"/>
        <v>9677.2757435394105</v>
      </c>
      <c r="U3238" s="5">
        <f>T3238/MAX(T$3:T3238)-1</f>
        <v>-0.25820309710693545</v>
      </c>
    </row>
    <row r="3239" spans="1:21" x14ac:dyDescent="0.3">
      <c r="A3239" s="1">
        <v>42325</v>
      </c>
      <c r="B3239">
        <v>105.081970214843</v>
      </c>
      <c r="C3239">
        <v>51.179088592529297</v>
      </c>
      <c r="D3239">
        <v>102.14401624689032</v>
      </c>
      <c r="E3239">
        <v>53.465337535042067</v>
      </c>
      <c r="F3239">
        <v>1</v>
      </c>
      <c r="G3239">
        <v>0</v>
      </c>
      <c r="I3239">
        <f t="shared" si="401"/>
        <v>12348.240383123868</v>
      </c>
      <c r="J3239">
        <f t="shared" si="402"/>
        <v>0</v>
      </c>
      <c r="K3239">
        <f t="shared" si="403"/>
        <v>12348.240383123868</v>
      </c>
      <c r="L3239">
        <f t="shared" si="404"/>
        <v>0</v>
      </c>
      <c r="M3239" s="4">
        <f>IF(F3239&gt;G3239,100%,IF(F3239=G3239,M3238,0%))</f>
        <v>1</v>
      </c>
      <c r="N3239" s="4">
        <f t="shared" si="400"/>
        <v>0</v>
      </c>
      <c r="O3239" s="5" cm="1">
        <f t="array" ref="O3239">SUM(ABS(I3239:J3239/P3239-K3239:L3239/P3239))</f>
        <v>0</v>
      </c>
      <c r="P3239">
        <f t="shared" si="405"/>
        <v>12348.240383123868</v>
      </c>
      <c r="Q3239" s="5">
        <f>P3239/MAX(P$3:P3239)-1</f>
        <v>-0.12859675800117631</v>
      </c>
      <c r="R3239" s="5">
        <f t="shared" si="406"/>
        <v>6.2820308562017146E-4</v>
      </c>
      <c r="S3239" s="5">
        <f>(1+R3239)*(1-$Z$8*$O3238)-1</f>
        <v>6.2820308562017146E-4</v>
      </c>
      <c r="T3239">
        <f t="shared" si="407"/>
        <v>9683.3550380218985</v>
      </c>
      <c r="U3239" s="5">
        <f>T3239/MAX(T$3:T3239)-1</f>
        <v>-0.25773709800363465</v>
      </c>
    </row>
    <row r="3240" spans="1:21" x14ac:dyDescent="0.3">
      <c r="A3240" s="1">
        <v>42326</v>
      </c>
      <c r="B3240">
        <v>107.098976135253</v>
      </c>
      <c r="C3240">
        <v>50.199909210205</v>
      </c>
      <c r="D3240">
        <v>102.1679043746111</v>
      </c>
      <c r="E3240">
        <v>53.446767778538948</v>
      </c>
      <c r="F3240">
        <v>1</v>
      </c>
      <c r="G3240">
        <v>0</v>
      </c>
      <c r="I3240">
        <f t="shared" si="401"/>
        <v>12585.259863330461</v>
      </c>
      <c r="J3240">
        <f t="shared" si="402"/>
        <v>0</v>
      </c>
      <c r="K3240">
        <f t="shared" si="403"/>
        <v>12585.259863330461</v>
      </c>
      <c r="L3240">
        <f t="shared" si="404"/>
        <v>0</v>
      </c>
      <c r="M3240" s="4">
        <f>IF(F3240&gt;G3240,100%,IF(F3240=G3240,M3239,0%))</f>
        <v>1</v>
      </c>
      <c r="N3240" s="4">
        <f t="shared" si="400"/>
        <v>0</v>
      </c>
      <c r="O3240" s="5" cm="1">
        <f t="array" ref="O3240">SUM(ABS(I3240:J3240/P3240-K3240:L3240/P3240))</f>
        <v>0</v>
      </c>
      <c r="P3240">
        <f t="shared" si="405"/>
        <v>12585.259863330461</v>
      </c>
      <c r="Q3240" s="5">
        <f>P3240/MAX(P$3:P3240)-1</f>
        <v>-0.11187052518899565</v>
      </c>
      <c r="R3240" s="5">
        <f t="shared" si="406"/>
        <v>1.9194595574161477E-2</v>
      </c>
      <c r="S3240" s="5">
        <f>(1+R3240)*(1-$Z$8*$O3239)-1</f>
        <v>1.9194595574161477E-2</v>
      </c>
      <c r="T3240">
        <f t="shared" si="407"/>
        <v>9869.223121777748</v>
      </c>
      <c r="U3240" s="5">
        <f>T3240/MAX(T$3:T3240)-1</f>
        <v>-0.243489661790111</v>
      </c>
    </row>
    <row r="3241" spans="1:21" x14ac:dyDescent="0.3">
      <c r="A3241" s="1">
        <v>42327</v>
      </c>
      <c r="B3241">
        <v>107.17437744140599</v>
      </c>
      <c r="C3241">
        <v>50.170825958251903</v>
      </c>
      <c r="D3241">
        <v>102.19216763320826</v>
      </c>
      <c r="E3241">
        <v>53.428053329240022</v>
      </c>
      <c r="F3241">
        <v>1</v>
      </c>
      <c r="G3241">
        <v>0</v>
      </c>
      <c r="I3241">
        <f t="shared" si="401"/>
        <v>12594.120312479587</v>
      </c>
      <c r="J3241">
        <f t="shared" si="402"/>
        <v>0</v>
      </c>
      <c r="K3241">
        <f t="shared" si="403"/>
        <v>12594.120312479587</v>
      </c>
      <c r="L3241">
        <f t="shared" si="404"/>
        <v>0</v>
      </c>
      <c r="M3241" s="4">
        <f>IF(F3241&gt;G3241,100%,IF(F3241=G3241,M3240,0%))</f>
        <v>1</v>
      </c>
      <c r="N3241" s="4">
        <f t="shared" si="400"/>
        <v>0</v>
      </c>
      <c r="O3241" s="5" cm="1">
        <f t="array" ref="O3241">SUM(ABS(I3241:J3241/P3241-K3241:L3241/P3241))</f>
        <v>0</v>
      </c>
      <c r="P3241">
        <f t="shared" si="405"/>
        <v>12594.120312479587</v>
      </c>
      <c r="Q3241" s="5">
        <f>P3241/MAX(P$3:P3241)-1</f>
        <v>-0.11124525196183477</v>
      </c>
      <c r="R3241" s="5">
        <f t="shared" si="406"/>
        <v>7.040338654382694E-4</v>
      </c>
      <c r="S3241" s="5">
        <f>(1+R3241)*(1-$Z$8*$O3240)-1</f>
        <v>7.040338654382694E-4</v>
      </c>
      <c r="T3241">
        <f t="shared" si="407"/>
        <v>9876.1713890810461</v>
      </c>
      <c r="U3241" s="5">
        <f>T3241/MAX(T$3:T3241)-1</f>
        <v>-0.24295705289245706</v>
      </c>
    </row>
    <row r="3242" spans="1:21" x14ac:dyDescent="0.3">
      <c r="A3242" s="1">
        <v>42328</v>
      </c>
      <c r="B3242">
        <v>107.90011596679599</v>
      </c>
      <c r="C3242">
        <v>49.831504821777301</v>
      </c>
      <c r="D3242">
        <v>102.22004153123521</v>
      </c>
      <c r="E3242">
        <v>53.407650715083022</v>
      </c>
      <c r="F3242">
        <v>1</v>
      </c>
      <c r="G3242">
        <v>0</v>
      </c>
      <c r="I3242">
        <f t="shared" si="401"/>
        <v>12679.40224760592</v>
      </c>
      <c r="J3242">
        <f t="shared" si="402"/>
        <v>0</v>
      </c>
      <c r="K3242">
        <f t="shared" si="403"/>
        <v>12679.40224760592</v>
      </c>
      <c r="L3242">
        <f t="shared" si="404"/>
        <v>0</v>
      </c>
      <c r="M3242" s="4">
        <f>IF(F3242&gt;G3242,100%,IF(F3242=G3242,M3241,0%))</f>
        <v>1</v>
      </c>
      <c r="N3242" s="4">
        <f t="shared" si="400"/>
        <v>0</v>
      </c>
      <c r="O3242" s="5" cm="1">
        <f t="array" ref="O3242">SUM(ABS(I3242:J3242/P3242-K3242:L3242/P3242))</f>
        <v>0</v>
      </c>
      <c r="P3242">
        <f t="shared" si="405"/>
        <v>12679.40224760592</v>
      </c>
      <c r="Q3242" s="5">
        <f>P3242/MAX(P$3:P3242)-1</f>
        <v>-0.10522698924202367</v>
      </c>
      <c r="R3242" s="5">
        <f t="shared" si="406"/>
        <v>6.7715674465826936E-3</v>
      </c>
      <c r="S3242" s="5">
        <f>(1+R3242)*(1-$Z$8*$O3241)-1</f>
        <v>6.7715674465826936E-3</v>
      </c>
      <c r="T3242">
        <f t="shared" si="407"/>
        <v>9943.0485497562186</v>
      </c>
      <c r="U3242" s="5">
        <f>T3242/MAX(T$3:T3242)-1</f>
        <v>-0.2378306855161586</v>
      </c>
    </row>
    <row r="3243" spans="1:21" x14ac:dyDescent="0.3">
      <c r="A3243" s="1">
        <v>42329</v>
      </c>
      <c r="B3243">
        <v>107.90011596679599</v>
      </c>
      <c r="C3243">
        <v>49.831504821777301</v>
      </c>
      <c r="D3243">
        <v>102.2470753987628</v>
      </c>
      <c r="E3243">
        <v>53.387682236249162</v>
      </c>
      <c r="F3243">
        <v>1</v>
      </c>
      <c r="G3243">
        <v>0</v>
      </c>
      <c r="I3243">
        <f t="shared" si="401"/>
        <v>12679.40224760592</v>
      </c>
      <c r="J3243">
        <f t="shared" si="402"/>
        <v>0</v>
      </c>
      <c r="K3243">
        <f t="shared" si="403"/>
        <v>12679.40224760592</v>
      </c>
      <c r="L3243">
        <f t="shared" si="404"/>
        <v>0</v>
      </c>
      <c r="M3243" s="4">
        <f>IF(F3243&gt;G3243,100%,IF(F3243=G3243,M3242,0%))</f>
        <v>1</v>
      </c>
      <c r="N3243" s="4">
        <f t="shared" si="400"/>
        <v>0</v>
      </c>
      <c r="O3243" s="5" cm="1">
        <f t="array" ref="O3243">SUM(ABS(I3243:J3243/P3243-K3243:L3243/P3243))</f>
        <v>0</v>
      </c>
      <c r="P3243">
        <f t="shared" si="405"/>
        <v>12679.40224760592</v>
      </c>
      <c r="Q3243" s="5">
        <f>P3243/MAX(P$3:P3243)-1</f>
        <v>-0.10522698924202367</v>
      </c>
      <c r="R3243" s="5">
        <f t="shared" si="406"/>
        <v>0</v>
      </c>
      <c r="S3243" s="5">
        <f>(1+R3243)*(1-$Z$8*$O3242)-1</f>
        <v>0</v>
      </c>
      <c r="T3243">
        <f t="shared" si="407"/>
        <v>9943.0485497562186</v>
      </c>
      <c r="U3243" s="5">
        <f>T3243/MAX(T$3:T3243)-1</f>
        <v>-0.2378306855161586</v>
      </c>
    </row>
    <row r="3244" spans="1:21" x14ac:dyDescent="0.3">
      <c r="A3244" s="1">
        <v>42330</v>
      </c>
      <c r="B3244">
        <v>107.90011596679599</v>
      </c>
      <c r="C3244">
        <v>49.831504821777301</v>
      </c>
      <c r="D3244">
        <v>102.28241661413371</v>
      </c>
      <c r="E3244">
        <v>53.363372764777182</v>
      </c>
      <c r="F3244">
        <v>1</v>
      </c>
      <c r="G3244">
        <v>0</v>
      </c>
      <c r="I3244">
        <f t="shared" si="401"/>
        <v>12679.40224760592</v>
      </c>
      <c r="J3244">
        <f t="shared" si="402"/>
        <v>0</v>
      </c>
      <c r="K3244">
        <f t="shared" si="403"/>
        <v>12679.40224760592</v>
      </c>
      <c r="L3244">
        <f t="shared" si="404"/>
        <v>0</v>
      </c>
      <c r="M3244" s="4">
        <f>IF(F3244&gt;G3244,100%,IF(F3244=G3244,M3243,0%))</f>
        <v>1</v>
      </c>
      <c r="N3244" s="4">
        <f t="shared" si="400"/>
        <v>0</v>
      </c>
      <c r="O3244" s="5" cm="1">
        <f t="array" ref="O3244">SUM(ABS(I3244:J3244/P3244-K3244:L3244/P3244))</f>
        <v>0</v>
      </c>
      <c r="P3244">
        <f t="shared" si="405"/>
        <v>12679.40224760592</v>
      </c>
      <c r="Q3244" s="5">
        <f>P3244/MAX(P$3:P3244)-1</f>
        <v>-0.10522698924202367</v>
      </c>
      <c r="R3244" s="5">
        <f t="shared" si="406"/>
        <v>0</v>
      </c>
      <c r="S3244" s="5">
        <f>(1+R3244)*(1-$Z$8*$O3243)-1</f>
        <v>0</v>
      </c>
      <c r="T3244">
        <f t="shared" si="407"/>
        <v>9943.0485497562186</v>
      </c>
      <c r="U3244" s="5">
        <f>T3244/MAX(T$3:T3244)-1</f>
        <v>-0.2378306855161586</v>
      </c>
    </row>
    <row r="3245" spans="1:21" x14ac:dyDescent="0.3">
      <c r="A3245" s="1">
        <v>42331</v>
      </c>
      <c r="B3245">
        <v>107.589065551757</v>
      </c>
      <c r="C3245">
        <v>49.947845458984297</v>
      </c>
      <c r="D3245">
        <v>102.31966388759308</v>
      </c>
      <c r="E3245">
        <v>53.337761001207333</v>
      </c>
      <c r="F3245">
        <v>1</v>
      </c>
      <c r="G3245">
        <v>0</v>
      </c>
      <c r="I3245">
        <f t="shared" si="401"/>
        <v>12642.850541463382</v>
      </c>
      <c r="J3245">
        <f t="shared" si="402"/>
        <v>0</v>
      </c>
      <c r="K3245">
        <f t="shared" si="403"/>
        <v>12642.850541463382</v>
      </c>
      <c r="L3245">
        <f t="shared" si="404"/>
        <v>0</v>
      </c>
      <c r="M3245" s="4">
        <f>IF(F3245&gt;G3245,100%,IF(F3245=G3245,M3244,0%))</f>
        <v>1</v>
      </c>
      <c r="N3245" s="4">
        <f t="shared" si="400"/>
        <v>0</v>
      </c>
      <c r="O3245" s="5" cm="1">
        <f t="array" ref="O3245">SUM(ABS(I3245:J3245/P3245-K3245:L3245/P3245))</f>
        <v>0</v>
      </c>
      <c r="P3245">
        <f t="shared" si="405"/>
        <v>12642.850541463382</v>
      </c>
      <c r="Q3245" s="5">
        <f>P3245/MAX(P$3:P3245)-1</f>
        <v>-0.1078064073813666</v>
      </c>
      <c r="R3245" s="5">
        <f t="shared" si="406"/>
        <v>-2.882762564728969E-3</v>
      </c>
      <c r="S3245" s="5">
        <f>(1+R3245)*(1-$Z$8*$O3244)-1</f>
        <v>-2.882762564728969E-3</v>
      </c>
      <c r="T3245">
        <f t="shared" si="407"/>
        <v>9914.3851016176995</v>
      </c>
      <c r="U3245" s="5">
        <f>T3245/MAX(T$3:T3245)-1</f>
        <v>-0.24002783868393762</v>
      </c>
    </row>
    <row r="3246" spans="1:21" x14ac:dyDescent="0.3">
      <c r="A3246" s="1">
        <v>42332</v>
      </c>
      <c r="B3246">
        <v>107.494827270507</v>
      </c>
      <c r="C3246">
        <v>50.006015777587798</v>
      </c>
      <c r="D3246">
        <v>102.35345542490165</v>
      </c>
      <c r="E3246">
        <v>53.314078601438595</v>
      </c>
      <c r="F3246">
        <v>1</v>
      </c>
      <c r="G3246">
        <v>0</v>
      </c>
      <c r="I3246">
        <f t="shared" si="401"/>
        <v>12631.776548962211</v>
      </c>
      <c r="J3246">
        <f t="shared" si="402"/>
        <v>0</v>
      </c>
      <c r="K3246">
        <f t="shared" si="403"/>
        <v>12631.776548962211</v>
      </c>
      <c r="L3246">
        <f t="shared" si="404"/>
        <v>0</v>
      </c>
      <c r="M3246" s="4">
        <f>IF(F3246&gt;G3246,100%,IF(F3246=G3246,M3245,0%))</f>
        <v>1</v>
      </c>
      <c r="N3246" s="4">
        <f t="shared" si="400"/>
        <v>0</v>
      </c>
      <c r="O3246" s="5" cm="1">
        <f t="array" ref="O3246">SUM(ABS(I3246:J3246/P3246-K3246:L3246/P3246))</f>
        <v>0</v>
      </c>
      <c r="P3246">
        <f t="shared" si="405"/>
        <v>12631.776548962211</v>
      </c>
      <c r="Q3246" s="5">
        <f>P3246/MAX(P$3:P3246)-1</f>
        <v>-0.1085878881970932</v>
      </c>
      <c r="R3246" s="5">
        <f t="shared" si="406"/>
        <v>-8.7590946874305242E-4</v>
      </c>
      <c r="S3246" s="5">
        <f>(1+R3246)*(1-$Z$8*$O3245)-1</f>
        <v>-8.7590946874305242E-4</v>
      </c>
      <c r="T3246">
        <f t="shared" si="407"/>
        <v>9905.7009978304268</v>
      </c>
      <c r="U3246" s="5">
        <f>T3246/MAX(T$3:T3246)-1</f>
        <v>-0.24069350549601554</v>
      </c>
    </row>
    <row r="3247" spans="1:21" x14ac:dyDescent="0.3">
      <c r="A3247" s="1">
        <v>42333</v>
      </c>
      <c r="B3247">
        <v>107.589065551757</v>
      </c>
      <c r="C3247">
        <v>49.967231750488203</v>
      </c>
      <c r="D3247">
        <v>102.38146190738183</v>
      </c>
      <c r="E3247">
        <v>53.29353127550722</v>
      </c>
      <c r="F3247">
        <v>1</v>
      </c>
      <c r="G3247">
        <v>0</v>
      </c>
      <c r="I3247">
        <f t="shared" si="401"/>
        <v>12642.850541463382</v>
      </c>
      <c r="J3247">
        <f t="shared" si="402"/>
        <v>0</v>
      </c>
      <c r="K3247">
        <f t="shared" si="403"/>
        <v>12642.850541463382</v>
      </c>
      <c r="L3247">
        <f t="shared" si="404"/>
        <v>0</v>
      </c>
      <c r="M3247" s="4">
        <f>IF(F3247&gt;G3247,100%,IF(F3247=G3247,M3246,0%))</f>
        <v>1</v>
      </c>
      <c r="N3247" s="4">
        <f t="shared" si="400"/>
        <v>0</v>
      </c>
      <c r="O3247" s="5" cm="1">
        <f t="array" ref="O3247">SUM(ABS(I3247:J3247/P3247-K3247:L3247/P3247))</f>
        <v>0</v>
      </c>
      <c r="P3247">
        <f t="shared" si="405"/>
        <v>12642.850541463382</v>
      </c>
      <c r="Q3247" s="5">
        <f>P3247/MAX(P$3:P3247)-1</f>
        <v>-0.1078064073813666</v>
      </c>
      <c r="R3247" s="5">
        <f t="shared" si="406"/>
        <v>8.7667735874252806E-4</v>
      </c>
      <c r="S3247" s="5">
        <f>(1+R3247)*(1-$Z$8*$O3246)-1</f>
        <v>8.7667735874252806E-4</v>
      </c>
      <c r="T3247">
        <f t="shared" si="407"/>
        <v>9914.3851016176977</v>
      </c>
      <c r="U3247" s="5">
        <f>T3247/MAX(T$3:T3247)-1</f>
        <v>-0.24002783868393784</v>
      </c>
    </row>
    <row r="3248" spans="1:21" x14ac:dyDescent="0.3">
      <c r="A3248" s="1">
        <v>42334</v>
      </c>
      <c r="B3248">
        <v>107.589065551757</v>
      </c>
      <c r="C3248">
        <v>49.967231750488203</v>
      </c>
      <c r="D3248">
        <v>102.40946838986201</v>
      </c>
      <c r="E3248">
        <v>53.272983949575845</v>
      </c>
      <c r="F3248">
        <v>1</v>
      </c>
      <c r="G3248">
        <v>0</v>
      </c>
      <c r="I3248">
        <f t="shared" si="401"/>
        <v>12642.850541463382</v>
      </c>
      <c r="J3248">
        <f t="shared" si="402"/>
        <v>0</v>
      </c>
      <c r="K3248">
        <f t="shared" si="403"/>
        <v>12642.850541463382</v>
      </c>
      <c r="L3248">
        <f t="shared" si="404"/>
        <v>0</v>
      </c>
      <c r="M3248" s="4">
        <f>IF(F3248&gt;G3248,100%,IF(F3248=G3248,M3247,0%))</f>
        <v>1</v>
      </c>
      <c r="N3248" s="4">
        <f t="shared" si="400"/>
        <v>0</v>
      </c>
      <c r="O3248" s="5" cm="1">
        <f t="array" ref="O3248">SUM(ABS(I3248:J3248/P3248-K3248:L3248/P3248))</f>
        <v>0</v>
      </c>
      <c r="P3248">
        <f t="shared" si="405"/>
        <v>12642.850541463382</v>
      </c>
      <c r="Q3248" s="5">
        <f>P3248/MAX(P$3:P3248)-1</f>
        <v>-0.1078064073813666</v>
      </c>
      <c r="R3248" s="5">
        <f t="shared" si="406"/>
        <v>0</v>
      </c>
      <c r="S3248" s="5">
        <f>(1+R3248)*(1-$Z$8*$O3247)-1</f>
        <v>0</v>
      </c>
      <c r="T3248">
        <f t="shared" si="407"/>
        <v>9914.3851016176977</v>
      </c>
      <c r="U3248" s="5">
        <f>T3248/MAX(T$3:T3248)-1</f>
        <v>-0.24002783868393784</v>
      </c>
    </row>
    <row r="3249" spans="1:21" x14ac:dyDescent="0.3">
      <c r="A3249" s="1">
        <v>42335</v>
      </c>
      <c r="B3249">
        <v>107.73988342285099</v>
      </c>
      <c r="C3249">
        <v>49.879978179931598</v>
      </c>
      <c r="D3249">
        <v>102.43822521000932</v>
      </c>
      <c r="E3249">
        <v>53.25200252627851</v>
      </c>
      <c r="F3249">
        <v>1</v>
      </c>
      <c r="G3249">
        <v>0</v>
      </c>
      <c r="I3249">
        <f t="shared" si="401"/>
        <v>12660.573232830246</v>
      </c>
      <c r="J3249">
        <f t="shared" si="402"/>
        <v>0</v>
      </c>
      <c r="K3249">
        <f t="shared" si="403"/>
        <v>12660.573232830246</v>
      </c>
      <c r="L3249">
        <f t="shared" si="404"/>
        <v>0</v>
      </c>
      <c r="M3249" s="4">
        <f>IF(F3249&gt;G3249,100%,IF(F3249=G3249,M3248,0%))</f>
        <v>1</v>
      </c>
      <c r="N3249" s="4">
        <f t="shared" si="400"/>
        <v>0</v>
      </c>
      <c r="O3249" s="5" cm="1">
        <f t="array" ref="O3249">SUM(ABS(I3249:J3249/P3249-K3249:L3249/P3249))</f>
        <v>0</v>
      </c>
      <c r="P3249">
        <f t="shared" si="405"/>
        <v>12660.573232830246</v>
      </c>
      <c r="Q3249" s="5">
        <f>P3249/MAX(P$3:P3249)-1</f>
        <v>-0.10655573439194732</v>
      </c>
      <c r="R3249" s="5">
        <f t="shared" si="406"/>
        <v>1.4017955293184059E-3</v>
      </c>
      <c r="S3249" s="5">
        <f>(1+R3249)*(1-$Z$8*$O3248)-1</f>
        <v>1.4017955293184059E-3</v>
      </c>
      <c r="T3249">
        <f t="shared" si="407"/>
        <v>9928.283042329087</v>
      </c>
      <c r="U3249" s="5">
        <f>T3249/MAX(T$3:T3249)-1</f>
        <v>-0.23896251310579841</v>
      </c>
    </row>
    <row r="3250" spans="1:21" x14ac:dyDescent="0.3">
      <c r="A3250" s="1">
        <v>42336</v>
      </c>
      <c r="B3250">
        <v>107.73988342285099</v>
      </c>
      <c r="C3250">
        <v>49.879978179931598</v>
      </c>
      <c r="D3250">
        <v>102.46894221519337</v>
      </c>
      <c r="E3250">
        <v>53.230008234432077</v>
      </c>
      <c r="F3250">
        <v>1</v>
      </c>
      <c r="G3250">
        <v>0</v>
      </c>
      <c r="I3250">
        <f t="shared" si="401"/>
        <v>12660.573232830246</v>
      </c>
      <c r="J3250">
        <f t="shared" si="402"/>
        <v>0</v>
      </c>
      <c r="K3250">
        <f t="shared" si="403"/>
        <v>12660.573232830246</v>
      </c>
      <c r="L3250">
        <f t="shared" si="404"/>
        <v>0</v>
      </c>
      <c r="M3250" s="4">
        <f>IF(F3250&gt;G3250,100%,IF(F3250=G3250,M3249,0%))</f>
        <v>1</v>
      </c>
      <c r="N3250" s="4">
        <f t="shared" si="400"/>
        <v>0</v>
      </c>
      <c r="O3250" s="5" cm="1">
        <f t="array" ref="O3250">SUM(ABS(I3250:J3250/P3250-K3250:L3250/P3250))</f>
        <v>0</v>
      </c>
      <c r="P3250">
        <f t="shared" si="405"/>
        <v>12660.573232830246</v>
      </c>
      <c r="Q3250" s="5">
        <f>P3250/MAX(P$3:P3250)-1</f>
        <v>-0.10655573439194732</v>
      </c>
      <c r="R3250" s="5">
        <f t="shared" si="406"/>
        <v>0</v>
      </c>
      <c r="S3250" s="5">
        <f>(1+R3250)*(1-$Z$8*$O3249)-1</f>
        <v>0</v>
      </c>
      <c r="T3250">
        <f t="shared" si="407"/>
        <v>9928.283042329087</v>
      </c>
      <c r="U3250" s="5">
        <f>T3250/MAX(T$3:T3250)-1</f>
        <v>-0.23896251310579841</v>
      </c>
    </row>
    <row r="3251" spans="1:21" x14ac:dyDescent="0.3">
      <c r="A3251" s="1">
        <v>42337</v>
      </c>
      <c r="B3251">
        <v>107.73988342285099</v>
      </c>
      <c r="C3251">
        <v>49.879978179931598</v>
      </c>
      <c r="D3251">
        <v>102.50194606496306</v>
      </c>
      <c r="E3251">
        <v>53.206904567889303</v>
      </c>
      <c r="F3251">
        <v>1</v>
      </c>
      <c r="G3251">
        <v>0</v>
      </c>
      <c r="I3251">
        <f t="shared" si="401"/>
        <v>12660.573232830246</v>
      </c>
      <c r="J3251">
        <f t="shared" si="402"/>
        <v>0</v>
      </c>
      <c r="K3251">
        <f t="shared" si="403"/>
        <v>12660.573232830246</v>
      </c>
      <c r="L3251">
        <f t="shared" si="404"/>
        <v>0</v>
      </c>
      <c r="M3251" s="4">
        <f>IF(F3251&gt;G3251,100%,IF(F3251=G3251,M3250,0%))</f>
        <v>1</v>
      </c>
      <c r="N3251" s="4">
        <f t="shared" si="400"/>
        <v>0</v>
      </c>
      <c r="O3251" s="5" cm="1">
        <f t="array" ref="O3251">SUM(ABS(I3251:J3251/P3251-K3251:L3251/P3251))</f>
        <v>0</v>
      </c>
      <c r="P3251">
        <f t="shared" si="405"/>
        <v>12660.573232830246</v>
      </c>
      <c r="Q3251" s="5">
        <f>P3251/MAX(P$3:P3251)-1</f>
        <v>-0.10655573439194732</v>
      </c>
      <c r="R3251" s="5">
        <f t="shared" si="406"/>
        <v>0</v>
      </c>
      <c r="S3251" s="5">
        <f>(1+R3251)*(1-$Z$8*$O3250)-1</f>
        <v>0</v>
      </c>
      <c r="T3251">
        <f t="shared" si="407"/>
        <v>9928.283042329087</v>
      </c>
      <c r="U3251" s="5">
        <f>T3251/MAX(T$3:T3251)-1</f>
        <v>-0.23896251310579841</v>
      </c>
    </row>
    <row r="3252" spans="1:21" x14ac:dyDescent="0.3">
      <c r="A3252" s="1">
        <v>42338</v>
      </c>
      <c r="B3252">
        <v>107.46654510498</v>
      </c>
      <c r="C3252">
        <v>50.015708923339801</v>
      </c>
      <c r="D3252">
        <v>102.53256320478884</v>
      </c>
      <c r="E3252">
        <v>53.184862070415733</v>
      </c>
      <c r="F3252">
        <v>1</v>
      </c>
      <c r="G3252">
        <v>0</v>
      </c>
      <c r="I3252">
        <f t="shared" si="401"/>
        <v>12628.453096063788</v>
      </c>
      <c r="J3252">
        <f t="shared" si="402"/>
        <v>0</v>
      </c>
      <c r="K3252">
        <f t="shared" si="403"/>
        <v>12628.453096063788</v>
      </c>
      <c r="L3252">
        <f t="shared" si="404"/>
        <v>0</v>
      </c>
      <c r="M3252" s="4">
        <f>IF(F3252&gt;G3252,100%,IF(F3252=G3252,M3251,0%))</f>
        <v>1</v>
      </c>
      <c r="N3252" s="4">
        <f t="shared" si="400"/>
        <v>0</v>
      </c>
      <c r="O3252" s="5" cm="1">
        <f t="array" ref="O3252">SUM(ABS(I3252:J3252/P3252-K3252:L3252/P3252))</f>
        <v>0</v>
      </c>
      <c r="P3252">
        <f t="shared" si="405"/>
        <v>12628.453096063788</v>
      </c>
      <c r="Q3252" s="5">
        <f>P3252/MAX(P$3:P3252)-1</f>
        <v>-0.10882242101638251</v>
      </c>
      <c r="R3252" s="5">
        <f t="shared" si="406"/>
        <v>-2.5370207316653959E-3</v>
      </c>
      <c r="S3252" s="5">
        <f>(1+R3252)*(1-$Z$8*$O3251)-1</f>
        <v>-2.5370207316653959E-3</v>
      </c>
      <c r="T3252">
        <f t="shared" si="407"/>
        <v>9903.0947824208561</v>
      </c>
      <c r="U3252" s="5">
        <f>T3252/MAX(T$3:T3252)-1</f>
        <v>-0.24089328098762353</v>
      </c>
    </row>
    <row r="3253" spans="1:21" x14ac:dyDescent="0.3">
      <c r="A3253" s="1">
        <v>42339</v>
      </c>
      <c r="B3253">
        <v>108.541007995605</v>
      </c>
      <c r="C3253">
        <v>49.492195129394503</v>
      </c>
      <c r="D3253">
        <v>102.56115206438491</v>
      </c>
      <c r="E3253">
        <v>53.164363063983053</v>
      </c>
      <c r="F3253">
        <v>1</v>
      </c>
      <c r="G3253">
        <v>0</v>
      </c>
      <c r="I3253">
        <f t="shared" si="401"/>
        <v>12754.713824036982</v>
      </c>
      <c r="J3253">
        <f t="shared" si="402"/>
        <v>0</v>
      </c>
      <c r="K3253">
        <f t="shared" si="403"/>
        <v>12754.713824036982</v>
      </c>
      <c r="L3253">
        <f t="shared" si="404"/>
        <v>0</v>
      </c>
      <c r="M3253" s="4">
        <f>IF(F3253&gt;G3253,100%,IF(F3253=G3253,M3252,0%))</f>
        <v>1</v>
      </c>
      <c r="N3253" s="4">
        <f t="shared" si="400"/>
        <v>0</v>
      </c>
      <c r="O3253" s="5" cm="1">
        <f t="array" ref="O3253">SUM(ABS(I3253:J3253/P3253-K3253:L3253/P3253))</f>
        <v>0</v>
      </c>
      <c r="P3253">
        <f t="shared" si="405"/>
        <v>12754.713824036982</v>
      </c>
      <c r="Q3253" s="5">
        <f>P3253/MAX(P$3:P3253)-1</f>
        <v>-9.9912324980080736E-2</v>
      </c>
      <c r="R3253" s="5">
        <f t="shared" si="406"/>
        <v>9.998115130391394E-3</v>
      </c>
      <c r="S3253" s="5">
        <f>(1+R3253)*(1-$Z$8*$O3252)-1</f>
        <v>9.998115130391394E-3</v>
      </c>
      <c r="T3253">
        <f t="shared" si="407"/>
        <v>10002.107064202679</v>
      </c>
      <c r="U3253" s="5">
        <f>T3253/MAX(T$3:T3253)-1</f>
        <v>-0.23330364461468411</v>
      </c>
    </row>
    <row r="3254" spans="1:21" x14ac:dyDescent="0.3">
      <c r="A3254" s="1">
        <v>42340</v>
      </c>
      <c r="B3254">
        <v>107.871826171875</v>
      </c>
      <c r="C3254">
        <v>49.802417755126903</v>
      </c>
      <c r="D3254">
        <v>102.58641166117634</v>
      </c>
      <c r="E3254">
        <v>53.145407453698297</v>
      </c>
      <c r="F3254">
        <v>1</v>
      </c>
      <c r="G3254">
        <v>0</v>
      </c>
      <c r="I3254">
        <f t="shared" si="401"/>
        <v>12676.077898173195</v>
      </c>
      <c r="J3254">
        <f t="shared" si="402"/>
        <v>0</v>
      </c>
      <c r="K3254">
        <f t="shared" si="403"/>
        <v>12676.077898173195</v>
      </c>
      <c r="L3254">
        <f t="shared" si="404"/>
        <v>0</v>
      </c>
      <c r="M3254" s="4">
        <f>IF(F3254&gt;G3254,100%,IF(F3254=G3254,M3253,0%))</f>
        <v>1</v>
      </c>
      <c r="N3254" s="4">
        <f t="shared" si="400"/>
        <v>0</v>
      </c>
      <c r="O3254" s="5" cm="1">
        <f t="array" ref="O3254">SUM(ABS(I3254:J3254/P3254-K3254:L3254/P3254))</f>
        <v>0</v>
      </c>
      <c r="P3254">
        <f t="shared" si="405"/>
        <v>12676.077898173195</v>
      </c>
      <c r="Q3254" s="5">
        <f>P3254/MAX(P$3:P3254)-1</f>
        <v>-0.10546158532886152</v>
      </c>
      <c r="R3254" s="5">
        <f t="shared" si="406"/>
        <v>-6.1652442342997604E-3</v>
      </c>
      <c r="S3254" s="5">
        <f>(1+R3254)*(1-$Z$8*$O3253)-1</f>
        <v>-6.1652442342997604E-3</v>
      </c>
      <c r="T3254">
        <f t="shared" si="407"/>
        <v>9940.441631294254</v>
      </c>
      <c r="U3254" s="5">
        <f>T3254/MAX(T$3:T3254)-1</f>
        <v>-0.23803051489918214</v>
      </c>
    </row>
    <row r="3255" spans="1:21" x14ac:dyDescent="0.3">
      <c r="A3255" s="1">
        <v>42341</v>
      </c>
      <c r="B3255">
        <v>106.043365478515</v>
      </c>
      <c r="C3255">
        <v>50.636184692382798</v>
      </c>
      <c r="D3255">
        <v>102.60257443859783</v>
      </c>
      <c r="E3255">
        <v>53.130599937628745</v>
      </c>
      <c r="F3255">
        <v>1</v>
      </c>
      <c r="G3255">
        <v>0</v>
      </c>
      <c r="I3255">
        <f t="shared" si="401"/>
        <v>12461.214471778154</v>
      </c>
      <c r="J3255">
        <f t="shared" si="402"/>
        <v>0</v>
      </c>
      <c r="K3255">
        <f t="shared" si="403"/>
        <v>12461.214471778154</v>
      </c>
      <c r="L3255">
        <f t="shared" si="404"/>
        <v>0</v>
      </c>
      <c r="M3255" s="4">
        <f>IF(F3255&gt;G3255,100%,IF(F3255=G3255,M3254,0%))</f>
        <v>1</v>
      </c>
      <c r="N3255" s="4">
        <f t="shared" si="400"/>
        <v>0</v>
      </c>
      <c r="O3255" s="5" cm="1">
        <f t="array" ref="O3255">SUM(ABS(I3255:J3255/P3255-K3255:L3255/P3255))</f>
        <v>0</v>
      </c>
      <c r="P3255">
        <f t="shared" si="405"/>
        <v>12461.214471778154</v>
      </c>
      <c r="Q3255" s="5">
        <f>P3255/MAX(P$3:P3255)-1</f>
        <v>-0.12062428710161788</v>
      </c>
      <c r="R3255" s="5">
        <f t="shared" si="406"/>
        <v>-1.6950308141132964E-2</v>
      </c>
      <c r="S3255" s="5">
        <f>(1+R3255)*(1-$Z$8*$O3254)-1</f>
        <v>-1.6950308141132964E-2</v>
      </c>
      <c r="T3255">
        <f t="shared" si="407"/>
        <v>9771.9480825848696</v>
      </c>
      <c r="U3255" s="5">
        <f>T3255/MAX(T$3:T3255)-1</f>
        <v>-0.25094613246578146</v>
      </c>
    </row>
    <row r="3256" spans="1:21" x14ac:dyDescent="0.3">
      <c r="A3256" s="1">
        <v>42342</v>
      </c>
      <c r="B3256">
        <v>108.52219390869099</v>
      </c>
      <c r="C3256">
        <v>49.472789764404297</v>
      </c>
      <c r="D3256">
        <v>102.63106969577143</v>
      </c>
      <c r="E3256">
        <v>53.110004387091635</v>
      </c>
      <c r="F3256">
        <v>1</v>
      </c>
      <c r="G3256">
        <v>0</v>
      </c>
      <c r="I3256">
        <f t="shared" si="401"/>
        <v>12752.502970287969</v>
      </c>
      <c r="J3256">
        <f t="shared" si="402"/>
        <v>0</v>
      </c>
      <c r="K3256">
        <f t="shared" si="403"/>
        <v>12752.502970287969</v>
      </c>
      <c r="L3256">
        <f t="shared" si="404"/>
        <v>0</v>
      </c>
      <c r="M3256" s="4">
        <f>IF(F3256&gt;G3256,100%,IF(F3256=G3256,M3255,0%))</f>
        <v>1</v>
      </c>
      <c r="N3256" s="4">
        <f t="shared" si="400"/>
        <v>0</v>
      </c>
      <c r="O3256" s="5" cm="1">
        <f t="array" ref="O3256">SUM(ABS(I3256:J3256/P3256-K3256:L3256/P3256))</f>
        <v>0</v>
      </c>
      <c r="P3256">
        <f t="shared" si="405"/>
        <v>12752.502970287969</v>
      </c>
      <c r="Q3256" s="5">
        <f>P3256/MAX(P$3:P3256)-1</f>
        <v>-0.10006834276599197</v>
      </c>
      <c r="R3256" s="5">
        <f t="shared" si="406"/>
        <v>2.3375610713507688E-2</v>
      </c>
      <c r="S3256" s="5">
        <f>(1+R3256)*(1-$Z$8*$O3255)-1</f>
        <v>2.3375610713507688E-2</v>
      </c>
      <c r="T3256">
        <f t="shared" si="407"/>
        <v>10000.373336875982</v>
      </c>
      <c r="U3256" s="5">
        <f>T3256/MAX(T$3:T3256)-1</f>
        <v>-0.2334365408548541</v>
      </c>
    </row>
    <row r="3257" spans="1:21" x14ac:dyDescent="0.3">
      <c r="A3257" s="1">
        <v>42343</v>
      </c>
      <c r="B3257">
        <v>108.52219390869099</v>
      </c>
      <c r="C3257">
        <v>49.472789764404297</v>
      </c>
      <c r="D3257">
        <v>102.65732471978467</v>
      </c>
      <c r="E3257">
        <v>53.090566416878005</v>
      </c>
      <c r="F3257">
        <v>1</v>
      </c>
      <c r="G3257">
        <v>0</v>
      </c>
      <c r="I3257">
        <f t="shared" si="401"/>
        <v>12752.502970287969</v>
      </c>
      <c r="J3257">
        <f t="shared" si="402"/>
        <v>0</v>
      </c>
      <c r="K3257">
        <f t="shared" si="403"/>
        <v>12752.502970287969</v>
      </c>
      <c r="L3257">
        <f t="shared" si="404"/>
        <v>0</v>
      </c>
      <c r="M3257" s="4">
        <f>IF(F3257&gt;G3257,100%,IF(F3257=G3257,M3256,0%))</f>
        <v>1</v>
      </c>
      <c r="N3257" s="4">
        <f t="shared" si="400"/>
        <v>0</v>
      </c>
      <c r="O3257" s="5" cm="1">
        <f t="array" ref="O3257">SUM(ABS(I3257:J3257/P3257-K3257:L3257/P3257))</f>
        <v>0</v>
      </c>
      <c r="P3257">
        <f t="shared" si="405"/>
        <v>12752.502970287969</v>
      </c>
      <c r="Q3257" s="5">
        <f>P3257/MAX(P$3:P3257)-1</f>
        <v>-0.10006834276599197</v>
      </c>
      <c r="R3257" s="5">
        <f t="shared" si="406"/>
        <v>0</v>
      </c>
      <c r="S3257" s="5">
        <f>(1+R3257)*(1-$Z$8*$O3256)-1</f>
        <v>0</v>
      </c>
      <c r="T3257">
        <f t="shared" si="407"/>
        <v>10000.373336875982</v>
      </c>
      <c r="U3257" s="5">
        <f>T3257/MAX(T$3:T3257)-1</f>
        <v>-0.2334365408548541</v>
      </c>
    </row>
    <row r="3258" spans="1:21" x14ac:dyDescent="0.3">
      <c r="A3258" s="1">
        <v>42344</v>
      </c>
      <c r="B3258">
        <v>108.52219390869099</v>
      </c>
      <c r="C3258">
        <v>49.472789764404297</v>
      </c>
      <c r="D3258">
        <v>102.6841397641308</v>
      </c>
      <c r="E3258">
        <v>53.070790817488479</v>
      </c>
      <c r="F3258">
        <v>1</v>
      </c>
      <c r="G3258">
        <v>0</v>
      </c>
      <c r="I3258">
        <f t="shared" si="401"/>
        <v>12752.502970287969</v>
      </c>
      <c r="J3258">
        <f t="shared" si="402"/>
        <v>0</v>
      </c>
      <c r="K3258">
        <f t="shared" si="403"/>
        <v>12752.502970287969</v>
      </c>
      <c r="L3258">
        <f t="shared" si="404"/>
        <v>0</v>
      </c>
      <c r="M3258" s="4">
        <f>IF(F3258&gt;G3258,100%,IF(F3258=G3258,M3257,0%))</f>
        <v>1</v>
      </c>
      <c r="N3258" s="4">
        <f t="shared" si="400"/>
        <v>0</v>
      </c>
      <c r="O3258" s="5" cm="1">
        <f t="array" ref="O3258">SUM(ABS(I3258:J3258/P3258-K3258:L3258/P3258))</f>
        <v>0</v>
      </c>
      <c r="P3258">
        <f t="shared" si="405"/>
        <v>12752.502970287969</v>
      </c>
      <c r="Q3258" s="5">
        <f>P3258/MAX(P$3:P3258)-1</f>
        <v>-0.10006834276599197</v>
      </c>
      <c r="R3258" s="5">
        <f t="shared" si="406"/>
        <v>0</v>
      </c>
      <c r="S3258" s="5">
        <f>(1+R3258)*(1-$Z$8*$O3257)-1</f>
        <v>0</v>
      </c>
      <c r="T3258">
        <f t="shared" si="407"/>
        <v>10000.373336875982</v>
      </c>
      <c r="U3258" s="5">
        <f>T3258/MAX(T$3:T3258)-1</f>
        <v>-0.2334365408548541</v>
      </c>
    </row>
    <row r="3259" spans="1:21" x14ac:dyDescent="0.3">
      <c r="A3259" s="1">
        <v>42345</v>
      </c>
      <c r="B3259">
        <v>108.03205871582</v>
      </c>
      <c r="C3259">
        <v>49.686092376708899</v>
      </c>
      <c r="D3259">
        <v>102.70818955150983</v>
      </c>
      <c r="E3259">
        <v>53.052221136899718</v>
      </c>
      <c r="F3259">
        <v>1</v>
      </c>
      <c r="G3259">
        <v>0</v>
      </c>
      <c r="I3259">
        <f t="shared" si="401"/>
        <v>12694.906912948867</v>
      </c>
      <c r="J3259">
        <f t="shared" si="402"/>
        <v>0</v>
      </c>
      <c r="K3259">
        <f t="shared" si="403"/>
        <v>12694.906912948867</v>
      </c>
      <c r="L3259">
        <f t="shared" si="404"/>
        <v>0</v>
      </c>
      <c r="M3259" s="4">
        <f>IF(F3259&gt;G3259,100%,IF(F3259=G3259,M3258,0%))</f>
        <v>1</v>
      </c>
      <c r="N3259" s="4">
        <f t="shared" si="400"/>
        <v>0</v>
      </c>
      <c r="O3259" s="5" cm="1">
        <f t="array" ref="O3259">SUM(ABS(I3259:J3259/P3259-K3259:L3259/P3259))</f>
        <v>0</v>
      </c>
      <c r="P3259">
        <f t="shared" si="405"/>
        <v>12694.906912948867</v>
      </c>
      <c r="Q3259" s="5">
        <f>P3259/MAX(P$3:P3259)-1</f>
        <v>-0.10413284017893809</v>
      </c>
      <c r="R3259" s="5">
        <f t="shared" si="406"/>
        <v>-4.5164511996816925E-3</v>
      </c>
      <c r="S3259" s="5">
        <f>(1+R3259)*(1-$Z$8*$O3258)-1</f>
        <v>-4.5164511996816925E-3</v>
      </c>
      <c r="T3259">
        <f t="shared" si="407"/>
        <v>9955.2071387213837</v>
      </c>
      <c r="U3259" s="5">
        <f>T3259/MAX(T$3:T3259)-1</f>
        <v>-0.23689868730954233</v>
      </c>
    </row>
    <row r="3260" spans="1:21" x14ac:dyDescent="0.3">
      <c r="A3260" s="1">
        <v>42346</v>
      </c>
      <c r="B3260">
        <v>108.04147338867099</v>
      </c>
      <c r="C3260">
        <v>49.627914428710902</v>
      </c>
      <c r="D3260">
        <v>102.72962610045455</v>
      </c>
      <c r="E3260">
        <v>53.034760736114343</v>
      </c>
      <c r="F3260">
        <v>1</v>
      </c>
      <c r="G3260">
        <v>0</v>
      </c>
      <c r="I3260">
        <f t="shared" si="401"/>
        <v>12696.013236357678</v>
      </c>
      <c r="J3260">
        <f t="shared" si="402"/>
        <v>0</v>
      </c>
      <c r="K3260">
        <f t="shared" si="403"/>
        <v>12696.013236357678</v>
      </c>
      <c r="L3260">
        <f t="shared" si="404"/>
        <v>0</v>
      </c>
      <c r="M3260" s="4">
        <f>IF(F3260&gt;G3260,100%,IF(F3260=G3260,M3259,0%))</f>
        <v>1</v>
      </c>
      <c r="N3260" s="4">
        <f t="shared" si="400"/>
        <v>0</v>
      </c>
      <c r="O3260" s="5" cm="1">
        <f t="array" ref="O3260">SUM(ABS(I3260:J3260/P3260-K3260:L3260/P3260))</f>
        <v>0</v>
      </c>
      <c r="P3260">
        <f t="shared" si="405"/>
        <v>12696.013236357678</v>
      </c>
      <c r="Q3260" s="5">
        <f>P3260/MAX(P$3:P3260)-1</f>
        <v>-0.10405476801843383</v>
      </c>
      <c r="R3260" s="5">
        <f t="shared" si="406"/>
        <v>8.7147028048129016E-5</v>
      </c>
      <c r="S3260" s="5">
        <f>(1+R3260)*(1-$Z$8*$O3259)-1</f>
        <v>8.7147028048129016E-5</v>
      </c>
      <c r="T3260">
        <f t="shared" si="407"/>
        <v>9956.0747054371259</v>
      </c>
      <c r="U3260" s="5">
        <f>T3260/MAX(T$3:T3260)-1</f>
        <v>-0.23683218529804184</v>
      </c>
    </row>
    <row r="3261" spans="1:21" x14ac:dyDescent="0.3">
      <c r="A3261" s="1">
        <v>42347</v>
      </c>
      <c r="B3261">
        <v>106.40150451660099</v>
      </c>
      <c r="C3261">
        <v>50.442283630371001</v>
      </c>
      <c r="D3261">
        <v>102.74341685736336</v>
      </c>
      <c r="E3261">
        <v>53.021303755726969</v>
      </c>
      <c r="F3261">
        <v>1</v>
      </c>
      <c r="G3261">
        <v>0</v>
      </c>
      <c r="I3261">
        <f t="shared" si="401"/>
        <v>12503.299588033824</v>
      </c>
      <c r="J3261">
        <f t="shared" si="402"/>
        <v>0</v>
      </c>
      <c r="K3261">
        <f t="shared" si="403"/>
        <v>12503.299588033824</v>
      </c>
      <c r="L3261">
        <f t="shared" si="404"/>
        <v>0</v>
      </c>
      <c r="M3261" s="4">
        <f>IF(F3261&gt;G3261,100%,IF(F3261=G3261,M3260,0%))</f>
        <v>1</v>
      </c>
      <c r="N3261" s="4">
        <f t="shared" si="400"/>
        <v>0</v>
      </c>
      <c r="O3261" s="5" cm="1">
        <f t="array" ref="O3261">SUM(ABS(I3261:J3261/P3261-K3261:L3261/P3261))</f>
        <v>0</v>
      </c>
      <c r="P3261">
        <f t="shared" si="405"/>
        <v>12503.299588033824</v>
      </c>
      <c r="Q3261" s="5">
        <f>P3261/MAX(P$3:P3261)-1</f>
        <v>-0.11765438162462305</v>
      </c>
      <c r="R3261" s="5">
        <f t="shared" si="406"/>
        <v>-1.5179068006323293E-2</v>
      </c>
      <c r="S3261" s="5">
        <f>(1+R3261)*(1-$Z$8*$O3260)-1</f>
        <v>-1.5179068006323293E-2</v>
      </c>
      <c r="T3261">
        <f t="shared" si="407"/>
        <v>9804.9507704072603</v>
      </c>
      <c r="U3261" s="5">
        <f>T3261/MAX(T$3:T3261)-1</f>
        <v>-0.24841636145764001</v>
      </c>
    </row>
    <row r="3262" spans="1:21" x14ac:dyDescent="0.3">
      <c r="A3262" s="1">
        <v>42348</v>
      </c>
      <c r="B3262">
        <v>106.882186889648</v>
      </c>
      <c r="C3262">
        <v>50.180515289306598</v>
      </c>
      <c r="D3262">
        <v>102.75959906886445</v>
      </c>
      <c r="E3262">
        <v>53.006544445284561</v>
      </c>
      <c r="F3262">
        <v>1</v>
      </c>
      <c r="G3262">
        <v>0</v>
      </c>
      <c r="I3262">
        <f t="shared" si="401"/>
        <v>12559.784839292239</v>
      </c>
      <c r="J3262">
        <f t="shared" si="402"/>
        <v>0</v>
      </c>
      <c r="K3262">
        <f t="shared" si="403"/>
        <v>12559.784839292239</v>
      </c>
      <c r="L3262">
        <f t="shared" si="404"/>
        <v>0</v>
      </c>
      <c r="M3262" s="4">
        <f>IF(F3262&gt;G3262,100%,IF(F3262=G3262,M3261,0%))</f>
        <v>1</v>
      </c>
      <c r="N3262" s="4">
        <f t="shared" si="400"/>
        <v>0</v>
      </c>
      <c r="O3262" s="5" cm="1">
        <f t="array" ref="O3262">SUM(ABS(I3262:J3262/P3262-K3262:L3262/P3262))</f>
        <v>0</v>
      </c>
      <c r="P3262">
        <f t="shared" si="405"/>
        <v>12559.784839292239</v>
      </c>
      <c r="Q3262" s="5">
        <f>P3262/MAX(P$3:P3262)-1</f>
        <v>-0.11366827270994961</v>
      </c>
      <c r="R3262" s="5">
        <f t="shared" si="406"/>
        <v>4.5176275958767054E-3</v>
      </c>
      <c r="S3262" s="5">
        <f>(1+R3262)*(1-$Z$8*$O3261)-1</f>
        <v>4.5176275958767054E-3</v>
      </c>
      <c r="T3262">
        <f t="shared" si="407"/>
        <v>9849.2458865838653</v>
      </c>
      <c r="U3262" s="5">
        <f>T3262/MAX(T$3:T3262)-1</f>
        <v>-0.24502098647155157</v>
      </c>
    </row>
    <row r="3263" spans="1:21" x14ac:dyDescent="0.3">
      <c r="A3263" s="1">
        <v>42349</v>
      </c>
      <c r="B3263">
        <v>104.42220306396401</v>
      </c>
      <c r="C3263">
        <v>51.363288879394503</v>
      </c>
      <c r="D3263">
        <v>102.76354255486461</v>
      </c>
      <c r="E3263">
        <v>52.997669580563965</v>
      </c>
      <c r="F3263">
        <v>1</v>
      </c>
      <c r="G3263">
        <v>0</v>
      </c>
      <c r="I3263">
        <f t="shared" si="401"/>
        <v>12270.710780668889</v>
      </c>
      <c r="J3263">
        <f t="shared" si="402"/>
        <v>0</v>
      </c>
      <c r="K3263">
        <f t="shared" si="403"/>
        <v>12270.710780668889</v>
      </c>
      <c r="L3263">
        <f t="shared" si="404"/>
        <v>0</v>
      </c>
      <c r="M3263" s="4">
        <f>IF(F3263&gt;G3263,100%,IF(F3263=G3263,M3262,0%))</f>
        <v>1</v>
      </c>
      <c r="N3263" s="4">
        <f t="shared" si="400"/>
        <v>0</v>
      </c>
      <c r="O3263" s="5" cm="1">
        <f t="array" ref="O3263">SUM(ABS(I3263:J3263/P3263-K3263:L3263/P3263))</f>
        <v>0</v>
      </c>
      <c r="P3263">
        <f t="shared" si="405"/>
        <v>12270.710780668889</v>
      </c>
      <c r="Q3263" s="5">
        <f>P3263/MAX(P$3:P3263)-1</f>
        <v>-0.13406794618945306</v>
      </c>
      <c r="R3263" s="5">
        <f t="shared" si="406"/>
        <v>-2.301584480324903E-2</v>
      </c>
      <c r="S3263" s="5">
        <f>(1+R3263)*(1-$Z$8*$O3262)-1</f>
        <v>-2.301584480324903E-2</v>
      </c>
      <c r="T3263">
        <f t="shared" si="407"/>
        <v>9622.5571718292122</v>
      </c>
      <c r="U3263" s="5">
        <f>T3263/MAX(T$3:T3263)-1</f>
        <v>-0.26239746627663241</v>
      </c>
    </row>
    <row r="3264" spans="1:21" x14ac:dyDescent="0.3">
      <c r="A3264" s="1">
        <v>42350</v>
      </c>
      <c r="B3264">
        <v>104.42220306396401</v>
      </c>
      <c r="C3264">
        <v>51.363288879394503</v>
      </c>
      <c r="D3264">
        <v>102.7674860408648</v>
      </c>
      <c r="E3264">
        <v>52.988794715843383</v>
      </c>
      <c r="F3264">
        <v>1</v>
      </c>
      <c r="G3264">
        <v>0</v>
      </c>
      <c r="I3264">
        <f t="shared" si="401"/>
        <v>12270.710780668889</v>
      </c>
      <c r="J3264">
        <f t="shared" si="402"/>
        <v>0</v>
      </c>
      <c r="K3264">
        <f t="shared" si="403"/>
        <v>12270.710780668889</v>
      </c>
      <c r="L3264">
        <f t="shared" si="404"/>
        <v>0</v>
      </c>
      <c r="M3264" s="4">
        <f>IF(F3264&gt;G3264,100%,IF(F3264=G3264,M3263,0%))</f>
        <v>1</v>
      </c>
      <c r="N3264" s="4">
        <f t="shared" si="400"/>
        <v>0</v>
      </c>
      <c r="O3264" s="5" cm="1">
        <f t="array" ref="O3264">SUM(ABS(I3264:J3264/P3264-K3264:L3264/P3264))</f>
        <v>0</v>
      </c>
      <c r="P3264">
        <f t="shared" si="405"/>
        <v>12270.710780668889</v>
      </c>
      <c r="Q3264" s="5">
        <f>P3264/MAX(P$3:P3264)-1</f>
        <v>-0.13406794618945306</v>
      </c>
      <c r="R3264" s="5">
        <f t="shared" si="406"/>
        <v>0</v>
      </c>
      <c r="S3264" s="5">
        <f>(1+R3264)*(1-$Z$8*$O3263)-1</f>
        <v>0</v>
      </c>
      <c r="T3264">
        <f t="shared" si="407"/>
        <v>9622.5571718292122</v>
      </c>
      <c r="U3264" s="5">
        <f>T3264/MAX(T$3:T3264)-1</f>
        <v>-0.26239746627663241</v>
      </c>
    </row>
    <row r="3265" spans="1:21" x14ac:dyDescent="0.3">
      <c r="A3265" s="1">
        <v>42351</v>
      </c>
      <c r="B3265">
        <v>104.42220306396401</v>
      </c>
      <c r="C3265">
        <v>51.363288879394503</v>
      </c>
      <c r="D3265">
        <v>102.77735676931485</v>
      </c>
      <c r="E3265">
        <v>52.976736438808146</v>
      </c>
      <c r="F3265">
        <v>1</v>
      </c>
      <c r="G3265">
        <v>0</v>
      </c>
      <c r="I3265">
        <f t="shared" si="401"/>
        <v>12270.710780668889</v>
      </c>
      <c r="J3265">
        <f t="shared" si="402"/>
        <v>0</v>
      </c>
      <c r="K3265">
        <f t="shared" si="403"/>
        <v>12270.710780668889</v>
      </c>
      <c r="L3265">
        <f t="shared" si="404"/>
        <v>0</v>
      </c>
      <c r="M3265" s="4">
        <f>IF(F3265&gt;G3265,100%,IF(F3265=G3265,M3264,0%))</f>
        <v>1</v>
      </c>
      <c r="N3265" s="4">
        <f t="shared" si="400"/>
        <v>0</v>
      </c>
      <c r="O3265" s="5" cm="1">
        <f t="array" ref="O3265">SUM(ABS(I3265:J3265/P3265-K3265:L3265/P3265))</f>
        <v>0</v>
      </c>
      <c r="P3265">
        <f t="shared" si="405"/>
        <v>12270.710780668889</v>
      </c>
      <c r="Q3265" s="5">
        <f>P3265/MAX(P$3:P3265)-1</f>
        <v>-0.13406794618945306</v>
      </c>
      <c r="R3265" s="5">
        <f t="shared" si="406"/>
        <v>0</v>
      </c>
      <c r="S3265" s="5">
        <f>(1+R3265)*(1-$Z$8*$O3264)-1</f>
        <v>0</v>
      </c>
      <c r="T3265">
        <f t="shared" si="407"/>
        <v>9622.5571718292122</v>
      </c>
      <c r="U3265" s="5">
        <f>T3265/MAX(T$3:T3265)-1</f>
        <v>-0.26239746627663241</v>
      </c>
    </row>
    <row r="3266" spans="1:21" x14ac:dyDescent="0.3">
      <c r="A3266" s="1">
        <v>42352</v>
      </c>
      <c r="B3266">
        <v>105.21392822265599</v>
      </c>
      <c r="C3266">
        <v>50.975494384765597</v>
      </c>
      <c r="D3266">
        <v>102.7829524177815</v>
      </c>
      <c r="E3266">
        <v>52.967089771631336</v>
      </c>
      <c r="F3266">
        <v>1</v>
      </c>
      <c r="G3266">
        <v>0</v>
      </c>
      <c r="I3266">
        <f t="shared" si="401"/>
        <v>12363.746841535538</v>
      </c>
      <c r="J3266">
        <f t="shared" si="402"/>
        <v>0</v>
      </c>
      <c r="K3266">
        <f t="shared" si="403"/>
        <v>12363.746841535538</v>
      </c>
      <c r="L3266">
        <f t="shared" si="404"/>
        <v>0</v>
      </c>
      <c r="M3266" s="4">
        <f>IF(F3266&gt;G3266,100%,IF(F3266=G3266,M3265,0%))</f>
        <v>1</v>
      </c>
      <c r="N3266" s="4">
        <f t="shared" si="400"/>
        <v>0</v>
      </c>
      <c r="O3266" s="5" cm="1">
        <f t="array" ref="O3266">SUM(ABS(I3266:J3266/P3266-K3266:L3266/P3266))</f>
        <v>0</v>
      </c>
      <c r="P3266">
        <f t="shared" si="405"/>
        <v>12363.746841535538</v>
      </c>
      <c r="Q3266" s="5">
        <f>P3266/MAX(P$3:P3266)-1</f>
        <v>-0.12750248240298534</v>
      </c>
      <c r="R3266" s="5">
        <f t="shared" si="406"/>
        <v>7.5819618382022558E-3</v>
      </c>
      <c r="S3266" s="5">
        <f>(1+R3266)*(1-$Z$8*$O3265)-1</f>
        <v>7.5819618382022558E-3</v>
      </c>
      <c r="T3266">
        <f t="shared" si="407"/>
        <v>9695.5150330919405</v>
      </c>
      <c r="U3266" s="5">
        <f>T3266/MAX(T$3:T3266)-1</f>
        <v>-0.2568049920141805</v>
      </c>
    </row>
    <row r="3267" spans="1:21" x14ac:dyDescent="0.3">
      <c r="A3267" s="1">
        <v>42353</v>
      </c>
      <c r="B3267">
        <v>105.854835510253</v>
      </c>
      <c r="C3267">
        <v>50.655567169189403</v>
      </c>
      <c r="D3267">
        <v>102.79290342568144</v>
      </c>
      <c r="E3267">
        <v>52.955224449954805</v>
      </c>
      <c r="F3267">
        <v>1</v>
      </c>
      <c r="G3267">
        <v>0</v>
      </c>
      <c r="I3267">
        <f t="shared" si="401"/>
        <v>12439.060211035207</v>
      </c>
      <c r="J3267">
        <f t="shared" si="402"/>
        <v>0</v>
      </c>
      <c r="K3267">
        <f t="shared" si="403"/>
        <v>12439.060211035207</v>
      </c>
      <c r="L3267">
        <f t="shared" si="404"/>
        <v>0</v>
      </c>
      <c r="M3267" s="4">
        <f>IF(F3267&gt;G3267,100%,IF(F3267=G3267,M3266,0%))</f>
        <v>1</v>
      </c>
      <c r="N3267" s="4">
        <f t="shared" si="400"/>
        <v>0</v>
      </c>
      <c r="O3267" s="5" cm="1">
        <f t="array" ref="O3267">SUM(ABS(I3267:J3267/P3267-K3267:L3267/P3267))</f>
        <v>0</v>
      </c>
      <c r="P3267">
        <f t="shared" si="405"/>
        <v>12439.060211035207</v>
      </c>
      <c r="Q3267" s="5">
        <f>P3267/MAX(P$3:P3267)-1</f>
        <v>-0.12218769160594523</v>
      </c>
      <c r="R3267" s="5">
        <f t="shared" si="406"/>
        <v>6.0914681014541117E-3</v>
      </c>
      <c r="S3267" s="5">
        <f>(1+R3267)*(1-$Z$8*$O3266)-1</f>
        <v>6.0914681014541117E-3</v>
      </c>
      <c r="T3267">
        <f t="shared" si="407"/>
        <v>9754.5749536431886</v>
      </c>
      <c r="U3267" s="5">
        <f>T3267/MAX(T$3:T3267)-1</f>
        <v>-0.25227784332987502</v>
      </c>
    </row>
    <row r="3268" spans="1:21" x14ac:dyDescent="0.3">
      <c r="A3268" s="1">
        <v>42354</v>
      </c>
      <c r="B3268">
        <v>107.42885589599599</v>
      </c>
      <c r="C3268">
        <v>49.9187622070312</v>
      </c>
      <c r="D3268">
        <v>102.81376572034823</v>
      </c>
      <c r="E3268">
        <v>52.938294671661218</v>
      </c>
      <c r="F3268">
        <v>1</v>
      </c>
      <c r="G3268">
        <v>0</v>
      </c>
      <c r="I3268">
        <f t="shared" si="401"/>
        <v>12624.024216290853</v>
      </c>
      <c r="J3268">
        <f t="shared" si="402"/>
        <v>0</v>
      </c>
      <c r="K3268">
        <f t="shared" si="403"/>
        <v>12624.024216290853</v>
      </c>
      <c r="L3268">
        <f t="shared" si="404"/>
        <v>0</v>
      </c>
      <c r="M3268" s="4">
        <f>IF(F3268&gt;G3268,100%,IF(F3268=G3268,M3267,0%))</f>
        <v>1</v>
      </c>
      <c r="N3268" s="4">
        <f t="shared" ref="N3268:N3331" si="408">IF($F3268&gt;$G3268,0%,IF($F3268=$G3268,N3267,100%))</f>
        <v>0</v>
      </c>
      <c r="O3268" s="5" cm="1">
        <f t="array" ref="O3268">SUM(ABS(I3268:J3268/P3268-K3268:L3268/P3268))</f>
        <v>0</v>
      </c>
      <c r="P3268">
        <f t="shared" si="405"/>
        <v>12624.024216290853</v>
      </c>
      <c r="Q3268" s="5">
        <f>P3268/MAX(P$3:P3268)-1</f>
        <v>-0.10913496272862777</v>
      </c>
      <c r="R3268" s="5">
        <f t="shared" si="406"/>
        <v>1.4869612504291752E-2</v>
      </c>
      <c r="S3268" s="5">
        <f>(1+R3268)*(1-$Z$8*$O3267)-1</f>
        <v>1.4869612504291752E-2</v>
      </c>
      <c r="T3268">
        <f t="shared" si="407"/>
        <v>9899.6217033479334</v>
      </c>
      <c r="U3268" s="5">
        <f>T3268/MAX(T$3:T3268)-1</f>
        <v>-0.2411595045993169</v>
      </c>
    </row>
    <row r="3269" spans="1:21" x14ac:dyDescent="0.3">
      <c r="A3269" s="1">
        <v>42355</v>
      </c>
      <c r="B3269">
        <v>105.86427307128901</v>
      </c>
      <c r="C3269">
        <v>50.636184692382798</v>
      </c>
      <c r="D3269">
        <v>102.82684402086227</v>
      </c>
      <c r="E3269">
        <v>52.924934159463902</v>
      </c>
      <c r="F3269">
        <v>1</v>
      </c>
      <c r="G3269">
        <v>0</v>
      </c>
      <c r="I3269">
        <f t="shared" ref="I3269:I3332" si="409">K3268*B3269/B3268</f>
        <v>12440.169224047284</v>
      </c>
      <c r="J3269">
        <f t="shared" ref="J3269:J3332" si="410">L3268*C3269/C3268</f>
        <v>0</v>
      </c>
      <c r="K3269">
        <f t="shared" ref="K3269:K3332" si="411">IF(M3269=1,SUM($I3269:$J3269)*100%,0%)</f>
        <v>12440.169224047284</v>
      </c>
      <c r="L3269">
        <f t="shared" ref="L3269:L3332" si="412">IF(N3269=1,SUM($I3269:$J3269)*100%,0%)</f>
        <v>0</v>
      </c>
      <c r="M3269" s="4">
        <f>IF(F3269&gt;G3269,100%,IF(F3269=G3269,M3268,0%))</f>
        <v>1</v>
      </c>
      <c r="N3269" s="4">
        <f t="shared" si="408"/>
        <v>0</v>
      </c>
      <c r="O3269" s="5" cm="1">
        <f t="array" ref="O3269">SUM(ABS(I3269:J3269/P3269-K3269:L3269/P3269))</f>
        <v>0</v>
      </c>
      <c r="P3269">
        <f t="shared" ref="P3269:P3332" si="413">SUM(K3269:L3269)</f>
        <v>12440.169224047284</v>
      </c>
      <c r="Q3269" s="5">
        <f>P3269/MAX(P$3:P3269)-1</f>
        <v>-0.12210942964276994</v>
      </c>
      <c r="R3269" s="5">
        <f t="shared" ref="R3269:R3332" si="414">P3269/P3268-1</f>
        <v>-1.4563897303548456E-2</v>
      </c>
      <c r="S3269" s="5">
        <f>(1+R3269)*(1-$Z$8*$O3268)-1</f>
        <v>-1.4563897303548456E-2</v>
      </c>
      <c r="T3269">
        <f t="shared" ref="T3269:T3332" si="415">T3268*(1+S3269)</f>
        <v>9755.4446295163943</v>
      </c>
      <c r="U3269" s="5">
        <f>T3269/MAX(T$3:T3269)-1</f>
        <v>-0.25221117964410622</v>
      </c>
    </row>
    <row r="3270" spans="1:21" x14ac:dyDescent="0.3">
      <c r="A3270" s="1">
        <v>42356</v>
      </c>
      <c r="B3270">
        <v>103.83355712890599</v>
      </c>
      <c r="C3270">
        <v>51.566883087158203</v>
      </c>
      <c r="D3270">
        <v>102.82981925698635</v>
      </c>
      <c r="E3270">
        <v>52.916203987539099</v>
      </c>
      <c r="F3270">
        <v>1</v>
      </c>
      <c r="G3270">
        <v>0</v>
      </c>
      <c r="I3270">
        <f t="shared" si="409"/>
        <v>12201.538671583152</v>
      </c>
      <c r="J3270">
        <f t="shared" si="410"/>
        <v>0</v>
      </c>
      <c r="K3270">
        <f t="shared" si="411"/>
        <v>12201.538671583152</v>
      </c>
      <c r="L3270">
        <f t="shared" si="412"/>
        <v>0</v>
      </c>
      <c r="M3270" s="4">
        <f>IF(F3270&gt;G3270,100%,IF(F3270=G3270,M3269,0%))</f>
        <v>1</v>
      </c>
      <c r="N3270" s="4">
        <f t="shared" si="408"/>
        <v>0</v>
      </c>
      <c r="O3270" s="5" cm="1">
        <f t="array" ref="O3270">SUM(ABS(I3270:J3270/P3270-K3270:L3270/P3270))</f>
        <v>0</v>
      </c>
      <c r="P3270">
        <f t="shared" si="413"/>
        <v>12201.538671583152</v>
      </c>
      <c r="Q3270" s="5">
        <f>P3270/MAX(P$3:P3270)-1</f>
        <v>-0.13894935424785038</v>
      </c>
      <c r="R3270" s="5">
        <f t="shared" si="414"/>
        <v>-1.9182259354064923E-2</v>
      </c>
      <c r="S3270" s="5">
        <f>(1+R3270)*(1-$Z$8*$O3269)-1</f>
        <v>-1.9182259354064923E-2</v>
      </c>
      <c r="T3270">
        <f t="shared" si="415"/>
        <v>9568.3131605187918</v>
      </c>
      <c r="U3270" s="5">
        <f>T3270/MAX(T$3:T3270)-1</f>
        <v>-0.26655545873824327</v>
      </c>
    </row>
    <row r="3271" spans="1:21" x14ac:dyDescent="0.3">
      <c r="A3271" s="1">
        <v>42357</v>
      </c>
      <c r="B3271">
        <v>103.83355712890599</v>
      </c>
      <c r="C3271">
        <v>51.566883087158203</v>
      </c>
      <c r="D3271">
        <v>102.83106751702891</v>
      </c>
      <c r="E3271">
        <v>52.908149073966101</v>
      </c>
      <c r="F3271">
        <v>1</v>
      </c>
      <c r="G3271">
        <v>0</v>
      </c>
      <c r="I3271">
        <f t="shared" si="409"/>
        <v>12201.538671583152</v>
      </c>
      <c r="J3271">
        <f t="shared" si="410"/>
        <v>0</v>
      </c>
      <c r="K3271">
        <f t="shared" si="411"/>
        <v>12201.538671583152</v>
      </c>
      <c r="L3271">
        <f t="shared" si="412"/>
        <v>0</v>
      </c>
      <c r="M3271" s="4">
        <f>IF(F3271&gt;G3271,100%,IF(F3271=G3271,M3270,0%))</f>
        <v>1</v>
      </c>
      <c r="N3271" s="4">
        <f t="shared" si="408"/>
        <v>0</v>
      </c>
      <c r="O3271" s="5" cm="1">
        <f t="array" ref="O3271">SUM(ABS(I3271:J3271/P3271-K3271:L3271/P3271))</f>
        <v>0</v>
      </c>
      <c r="P3271">
        <f t="shared" si="413"/>
        <v>12201.538671583152</v>
      </c>
      <c r="Q3271" s="5">
        <f>P3271/MAX(P$3:P3271)-1</f>
        <v>-0.13894935424785038</v>
      </c>
      <c r="R3271" s="5">
        <f t="shared" si="414"/>
        <v>0</v>
      </c>
      <c r="S3271" s="5">
        <f>(1+R3271)*(1-$Z$8*$O3270)-1</f>
        <v>0</v>
      </c>
      <c r="T3271">
        <f t="shared" si="415"/>
        <v>9568.3131605187918</v>
      </c>
      <c r="U3271" s="5">
        <f>T3271/MAX(T$3:T3271)-1</f>
        <v>-0.26655545873824327</v>
      </c>
    </row>
    <row r="3272" spans="1:21" x14ac:dyDescent="0.3">
      <c r="A3272" s="1">
        <v>42358</v>
      </c>
      <c r="B3272">
        <v>103.83355712890599</v>
      </c>
      <c r="C3272">
        <v>51.566883087158203</v>
      </c>
      <c r="D3272">
        <v>102.83394941643083</v>
      </c>
      <c r="E3272">
        <v>52.899370620499788</v>
      </c>
      <c r="F3272">
        <v>1</v>
      </c>
      <c r="G3272">
        <v>0</v>
      </c>
      <c r="I3272">
        <f t="shared" si="409"/>
        <v>12201.538671583152</v>
      </c>
      <c r="J3272">
        <f t="shared" si="410"/>
        <v>0</v>
      </c>
      <c r="K3272">
        <f t="shared" si="411"/>
        <v>12201.538671583152</v>
      </c>
      <c r="L3272">
        <f t="shared" si="412"/>
        <v>0</v>
      </c>
      <c r="M3272" s="4">
        <f>IF(F3272&gt;G3272,100%,IF(F3272=G3272,M3271,0%))</f>
        <v>1</v>
      </c>
      <c r="N3272" s="4">
        <f t="shared" si="408"/>
        <v>0</v>
      </c>
      <c r="O3272" s="5" cm="1">
        <f t="array" ref="O3272">SUM(ABS(I3272:J3272/P3272-K3272:L3272/P3272))</f>
        <v>0</v>
      </c>
      <c r="P3272">
        <f t="shared" si="413"/>
        <v>12201.538671583152</v>
      </c>
      <c r="Q3272" s="5">
        <f>P3272/MAX(P$3:P3272)-1</f>
        <v>-0.13894935424785038</v>
      </c>
      <c r="R3272" s="5">
        <f t="shared" si="414"/>
        <v>0</v>
      </c>
      <c r="S3272" s="5">
        <f>(1+R3272)*(1-$Z$8*$O3271)-1</f>
        <v>0</v>
      </c>
      <c r="T3272">
        <f t="shared" si="415"/>
        <v>9568.3131605187918</v>
      </c>
      <c r="U3272" s="5">
        <f>T3272/MAX(T$3:T3272)-1</f>
        <v>-0.26655545873824327</v>
      </c>
    </row>
    <row r="3273" spans="1:21" x14ac:dyDescent="0.3">
      <c r="A3273" s="1">
        <v>42359</v>
      </c>
      <c r="B3273">
        <v>104.986938476562</v>
      </c>
      <c r="C3273">
        <v>51.033668518066399</v>
      </c>
      <c r="D3273">
        <v>102.84102934272708</v>
      </c>
      <c r="E3273">
        <v>52.888662898125332</v>
      </c>
      <c r="F3273">
        <v>1</v>
      </c>
      <c r="G3273">
        <v>0</v>
      </c>
      <c r="I3273">
        <f t="shared" si="409"/>
        <v>12337.073151048557</v>
      </c>
      <c r="J3273">
        <f t="shared" si="410"/>
        <v>0</v>
      </c>
      <c r="K3273">
        <f t="shared" si="411"/>
        <v>12337.073151048557</v>
      </c>
      <c r="L3273">
        <f t="shared" si="412"/>
        <v>0</v>
      </c>
      <c r="M3273" s="4">
        <f>IF(F3273&gt;G3273,100%,IF(F3273=G3273,M3272,0%))</f>
        <v>1</v>
      </c>
      <c r="N3273" s="4">
        <f t="shared" si="408"/>
        <v>0</v>
      </c>
      <c r="O3273" s="5" cm="1">
        <f t="array" ref="O3273">SUM(ABS(I3273:J3273/P3273-K3273:L3273/P3273))</f>
        <v>0</v>
      </c>
      <c r="P3273">
        <f t="shared" si="413"/>
        <v>12337.073151048557</v>
      </c>
      <c r="Q3273" s="5">
        <f>P3273/MAX(P$3:P3273)-1</f>
        <v>-0.12938481864242202</v>
      </c>
      <c r="R3273" s="5">
        <f t="shared" si="414"/>
        <v>1.1107982617066137E-2</v>
      </c>
      <c r="S3273" s="5">
        <f>(1+R3273)*(1-$Z$8*$O3272)-1</f>
        <v>1.1107982617066137E-2</v>
      </c>
      <c r="T3273">
        <f t="shared" si="415"/>
        <v>9674.5978167804806</v>
      </c>
      <c r="U3273" s="5">
        <f>T3273/MAX(T$3:T3273)-1</f>
        <v>-0.25840836952332547</v>
      </c>
    </row>
    <row r="3274" spans="1:21" x14ac:dyDescent="0.3">
      <c r="A3274" s="1">
        <v>42360</v>
      </c>
      <c r="B3274">
        <v>105.677070617675</v>
      </c>
      <c r="C3274">
        <v>50.713737487792898</v>
      </c>
      <c r="D3274">
        <v>102.85546309437898</v>
      </c>
      <c r="E3274">
        <v>52.874482358866061</v>
      </c>
      <c r="F3274">
        <v>1</v>
      </c>
      <c r="G3274">
        <v>0</v>
      </c>
      <c r="I3274">
        <f t="shared" si="409"/>
        <v>12418.170960284147</v>
      </c>
      <c r="J3274">
        <f t="shared" si="410"/>
        <v>0</v>
      </c>
      <c r="K3274">
        <f t="shared" si="411"/>
        <v>12418.170960284147</v>
      </c>
      <c r="L3274">
        <f t="shared" si="412"/>
        <v>0</v>
      </c>
      <c r="M3274" s="4">
        <f>IF(F3274&gt;G3274,100%,IF(F3274=G3274,M3273,0%))</f>
        <v>1</v>
      </c>
      <c r="N3274" s="4">
        <f t="shared" si="408"/>
        <v>0</v>
      </c>
      <c r="O3274" s="5" cm="1">
        <f t="array" ref="O3274">SUM(ABS(I3274:J3274/P3274-K3274:L3274/P3274))</f>
        <v>0</v>
      </c>
      <c r="P3274">
        <f t="shared" si="413"/>
        <v>12418.170960284147</v>
      </c>
      <c r="Q3274" s="5">
        <f>P3274/MAX(P$3:P3274)-1</f>
        <v>-0.12366182559286343</v>
      </c>
      <c r="R3274" s="5">
        <f t="shared" si="414"/>
        <v>6.5735047723778361E-3</v>
      </c>
      <c r="S3274" s="5">
        <f>(1+R3274)*(1-$Z$8*$O3273)-1</f>
        <v>6.5735047723778361E-3</v>
      </c>
      <c r="T3274">
        <f t="shared" si="415"/>
        <v>9738.193831699924</v>
      </c>
      <c r="U3274" s="5">
        <f>T3274/MAX(T$3:T3274)-1</f>
        <v>-0.25353351340123154</v>
      </c>
    </row>
    <row r="3275" spans="1:21" x14ac:dyDescent="0.3">
      <c r="A3275" s="1">
        <v>42361</v>
      </c>
      <c r="B3275">
        <v>106.46175384521401</v>
      </c>
      <c r="C3275">
        <v>50.316246032714801</v>
      </c>
      <c r="D3275">
        <v>102.87501412007326</v>
      </c>
      <c r="E3275">
        <v>52.857793722579721</v>
      </c>
      <c r="F3275">
        <v>1</v>
      </c>
      <c r="G3275">
        <v>0</v>
      </c>
      <c r="I3275">
        <f t="shared" si="409"/>
        <v>12510.37951992998</v>
      </c>
      <c r="J3275">
        <f t="shared" si="410"/>
        <v>0</v>
      </c>
      <c r="K3275">
        <f t="shared" si="411"/>
        <v>12510.37951992998</v>
      </c>
      <c r="L3275">
        <f t="shared" si="412"/>
        <v>0</v>
      </c>
      <c r="M3275" s="4">
        <f>IF(F3275&gt;G3275,100%,IF(F3275=G3275,M3274,0%))</f>
        <v>1</v>
      </c>
      <c r="N3275" s="4">
        <f t="shared" si="408"/>
        <v>0</v>
      </c>
      <c r="O3275" s="5" cm="1">
        <f t="array" ref="O3275">SUM(ABS(I3275:J3275/P3275-K3275:L3275/P3275))</f>
        <v>0</v>
      </c>
      <c r="P3275">
        <f t="shared" si="413"/>
        <v>12510.37951992998</v>
      </c>
      <c r="Q3275" s="5">
        <f>P3275/MAX(P$3:P3275)-1</f>
        <v>-0.11715475775790007</v>
      </c>
      <c r="R3275" s="5">
        <f t="shared" si="414"/>
        <v>7.4252931402485345E-3</v>
      </c>
      <c r="S3275" s="5">
        <f>(1+R3275)*(1-$Z$8*$O3274)-1</f>
        <v>7.4252931402485345E-3</v>
      </c>
      <c r="T3275">
        <f t="shared" si="415"/>
        <v>9810.5027755568553</v>
      </c>
      <c r="U3275" s="5">
        <f>T3275/MAX(T$3:T3275)-1</f>
        <v>-0.2479907809188644</v>
      </c>
    </row>
    <row r="3276" spans="1:21" x14ac:dyDescent="0.3">
      <c r="A3276" s="1">
        <v>42362</v>
      </c>
      <c r="B3276">
        <v>106.44284057617099</v>
      </c>
      <c r="C3276">
        <v>50.325942993163999</v>
      </c>
      <c r="D3276">
        <v>102.89447104990165</v>
      </c>
      <c r="E3276">
        <v>52.841153329877699</v>
      </c>
      <c r="F3276">
        <v>1</v>
      </c>
      <c r="G3276">
        <v>0</v>
      </c>
      <c r="I3276">
        <f t="shared" si="409"/>
        <v>12508.157011234183</v>
      </c>
      <c r="J3276">
        <f t="shared" si="410"/>
        <v>0</v>
      </c>
      <c r="K3276">
        <f t="shared" si="411"/>
        <v>12508.157011234183</v>
      </c>
      <c r="L3276">
        <f t="shared" si="412"/>
        <v>0</v>
      </c>
      <c r="M3276" s="4">
        <f>IF(F3276&gt;G3276,100%,IF(F3276=G3276,M3275,0%))</f>
        <v>1</v>
      </c>
      <c r="N3276" s="4">
        <f t="shared" si="408"/>
        <v>0</v>
      </c>
      <c r="O3276" s="5" cm="1">
        <f t="array" ref="O3276">SUM(ABS(I3276:J3276/P3276-K3276:L3276/P3276))</f>
        <v>0</v>
      </c>
      <c r="P3276">
        <f t="shared" si="413"/>
        <v>12508.157011234183</v>
      </c>
      <c r="Q3276" s="5">
        <f>P3276/MAX(P$3:P3276)-1</f>
        <v>-0.11731159802200242</v>
      </c>
      <c r="R3276" s="5">
        <f t="shared" si="414"/>
        <v>-1.7765317928652991E-4</v>
      </c>
      <c r="S3276" s="5">
        <f>(1+R3276)*(1-$Z$8*$O3275)-1</f>
        <v>-1.7765317928652991E-4</v>
      </c>
      <c r="T3276">
        <f t="shared" si="415"/>
        <v>9808.759908548378</v>
      </c>
      <c r="U3276" s="5">
        <f>T3276/MAX(T$3:T3276)-1</f>
        <v>-0.24812437774748697</v>
      </c>
    </row>
    <row r="3277" spans="1:21" x14ac:dyDescent="0.3">
      <c r="A3277" s="1">
        <v>42363</v>
      </c>
      <c r="B3277">
        <v>106.44284057617099</v>
      </c>
      <c r="C3277">
        <v>50.325942993163999</v>
      </c>
      <c r="D3277">
        <v>102.91392797973006</v>
      </c>
      <c r="E3277">
        <v>52.824512937175683</v>
      </c>
      <c r="F3277">
        <v>1</v>
      </c>
      <c r="G3277">
        <v>0</v>
      </c>
      <c r="I3277">
        <f t="shared" si="409"/>
        <v>12508.157011234183</v>
      </c>
      <c r="J3277">
        <f t="shared" si="410"/>
        <v>0</v>
      </c>
      <c r="K3277">
        <f t="shared" si="411"/>
        <v>12508.157011234183</v>
      </c>
      <c r="L3277">
        <f t="shared" si="412"/>
        <v>0</v>
      </c>
      <c r="M3277" s="4">
        <f>IF(F3277&gt;G3277,100%,IF(F3277=G3277,M3276,0%))</f>
        <v>1</v>
      </c>
      <c r="N3277" s="4">
        <f t="shared" si="408"/>
        <v>0</v>
      </c>
      <c r="O3277" s="5" cm="1">
        <f t="array" ref="O3277">SUM(ABS(I3277:J3277/P3277-K3277:L3277/P3277))</f>
        <v>0</v>
      </c>
      <c r="P3277">
        <f t="shared" si="413"/>
        <v>12508.157011234183</v>
      </c>
      <c r="Q3277" s="5">
        <f>P3277/MAX(P$3:P3277)-1</f>
        <v>-0.11731159802200242</v>
      </c>
      <c r="R3277" s="5">
        <f t="shared" si="414"/>
        <v>0</v>
      </c>
      <c r="S3277" s="5">
        <f>(1+R3277)*(1-$Z$8*$O3276)-1</f>
        <v>0</v>
      </c>
      <c r="T3277">
        <f t="shared" si="415"/>
        <v>9808.759908548378</v>
      </c>
      <c r="U3277" s="5">
        <f>T3277/MAX(T$3:T3277)-1</f>
        <v>-0.24812437774748697</v>
      </c>
    </row>
    <row r="3278" spans="1:21" x14ac:dyDescent="0.3">
      <c r="A3278" s="1">
        <v>42364</v>
      </c>
      <c r="B3278">
        <v>106.44284057617099</v>
      </c>
      <c r="C3278">
        <v>50.325942993163999</v>
      </c>
      <c r="D3278">
        <v>102.93856530640235</v>
      </c>
      <c r="E3278">
        <v>52.805074985940649</v>
      </c>
      <c r="F3278">
        <v>1</v>
      </c>
      <c r="G3278">
        <v>0</v>
      </c>
      <c r="I3278">
        <f t="shared" si="409"/>
        <v>12508.157011234183</v>
      </c>
      <c r="J3278">
        <f t="shared" si="410"/>
        <v>0</v>
      </c>
      <c r="K3278">
        <f t="shared" si="411"/>
        <v>12508.157011234183</v>
      </c>
      <c r="L3278">
        <f t="shared" si="412"/>
        <v>0</v>
      </c>
      <c r="M3278" s="4">
        <f>IF(F3278&gt;G3278,100%,IF(F3278=G3278,M3277,0%))</f>
        <v>1</v>
      </c>
      <c r="N3278" s="4">
        <f t="shared" si="408"/>
        <v>0</v>
      </c>
      <c r="O3278" s="5" cm="1">
        <f t="array" ref="O3278">SUM(ABS(I3278:J3278/P3278-K3278:L3278/P3278))</f>
        <v>0</v>
      </c>
      <c r="P3278">
        <f t="shared" si="413"/>
        <v>12508.157011234183</v>
      </c>
      <c r="Q3278" s="5">
        <f>P3278/MAX(P$3:P3278)-1</f>
        <v>-0.11731159802200242</v>
      </c>
      <c r="R3278" s="5">
        <f t="shared" si="414"/>
        <v>0</v>
      </c>
      <c r="S3278" s="5">
        <f>(1+R3278)*(1-$Z$8*$O3277)-1</f>
        <v>0</v>
      </c>
      <c r="T3278">
        <f t="shared" si="415"/>
        <v>9808.759908548378</v>
      </c>
      <c r="U3278" s="5">
        <f>T3278/MAX(T$3:T3278)-1</f>
        <v>-0.24812437774748697</v>
      </c>
    </row>
    <row r="3279" spans="1:21" x14ac:dyDescent="0.3">
      <c r="A3279" s="1">
        <v>42365</v>
      </c>
      <c r="B3279">
        <v>106.44284057617099</v>
      </c>
      <c r="C3279">
        <v>50.325942993163999</v>
      </c>
      <c r="D3279">
        <v>102.96404273948841</v>
      </c>
      <c r="E3279">
        <v>52.78529942450831</v>
      </c>
      <c r="F3279">
        <v>1</v>
      </c>
      <c r="G3279">
        <v>0</v>
      </c>
      <c r="I3279">
        <f t="shared" si="409"/>
        <v>12508.157011234183</v>
      </c>
      <c r="J3279">
        <f t="shared" si="410"/>
        <v>0</v>
      </c>
      <c r="K3279">
        <f t="shared" si="411"/>
        <v>12508.157011234183</v>
      </c>
      <c r="L3279">
        <f t="shared" si="412"/>
        <v>0</v>
      </c>
      <c r="M3279" s="4">
        <f>IF(F3279&gt;G3279,100%,IF(F3279=G3279,M3278,0%))</f>
        <v>1</v>
      </c>
      <c r="N3279" s="4">
        <f t="shared" si="408"/>
        <v>0</v>
      </c>
      <c r="O3279" s="5" cm="1">
        <f t="array" ref="O3279">SUM(ABS(I3279:J3279/P3279-K3279:L3279/P3279))</f>
        <v>0</v>
      </c>
      <c r="P3279">
        <f t="shared" si="413"/>
        <v>12508.157011234183</v>
      </c>
      <c r="Q3279" s="5">
        <f>P3279/MAX(P$3:P3279)-1</f>
        <v>-0.11731159802200242</v>
      </c>
      <c r="R3279" s="5">
        <f t="shared" si="414"/>
        <v>0</v>
      </c>
      <c r="S3279" s="5">
        <f>(1+R3279)*(1-$Z$8*$O3278)-1</f>
        <v>0</v>
      </c>
      <c r="T3279">
        <f t="shared" si="415"/>
        <v>9808.759908548378</v>
      </c>
      <c r="U3279" s="5">
        <f>T3279/MAX(T$3:T3279)-1</f>
        <v>-0.24812437774748697</v>
      </c>
    </row>
    <row r="3280" spans="1:21" x14ac:dyDescent="0.3">
      <c r="A3280" s="1">
        <v>42366</v>
      </c>
      <c r="B3280">
        <v>106.386116027832</v>
      </c>
      <c r="C3280">
        <v>50.355026245117102</v>
      </c>
      <c r="D3280">
        <v>102.98233073979449</v>
      </c>
      <c r="E3280">
        <v>52.769189597362299</v>
      </c>
      <c r="F3280">
        <v>1</v>
      </c>
      <c r="G3280">
        <v>0</v>
      </c>
      <c r="I3280">
        <f t="shared" si="409"/>
        <v>12501.491278215646</v>
      </c>
      <c r="J3280">
        <f t="shared" si="410"/>
        <v>0</v>
      </c>
      <c r="K3280">
        <f t="shared" si="411"/>
        <v>12501.491278215646</v>
      </c>
      <c r="L3280">
        <f t="shared" si="412"/>
        <v>0</v>
      </c>
      <c r="M3280" s="4">
        <f>IF(F3280&gt;G3280,100%,IF(F3280=G3280,M3279,0%))</f>
        <v>1</v>
      </c>
      <c r="N3280" s="4">
        <f t="shared" si="408"/>
        <v>0</v>
      </c>
      <c r="O3280" s="5" cm="1">
        <f t="array" ref="O3280">SUM(ABS(I3280:J3280/P3280-K3280:L3280/P3280))</f>
        <v>0</v>
      </c>
      <c r="P3280">
        <f t="shared" si="413"/>
        <v>12501.491278215646</v>
      </c>
      <c r="Q3280" s="5">
        <f>P3280/MAX(P$3:P3280)-1</f>
        <v>-0.11778199227919472</v>
      </c>
      <c r="R3280" s="5">
        <f t="shared" si="414"/>
        <v>-5.329108846771069E-4</v>
      </c>
      <c r="S3280" s="5">
        <f>(1+R3280)*(1-$Z$8*$O3279)-1</f>
        <v>-5.329108846771069E-4</v>
      </c>
      <c r="T3280">
        <f t="shared" si="415"/>
        <v>9803.5327136279284</v>
      </c>
      <c r="U3280" s="5">
        <f>T3280/MAX(T$3:T3280)-1</f>
        <v>-0.24852506045050871</v>
      </c>
    </row>
    <row r="3281" spans="1:21" x14ac:dyDescent="0.3">
      <c r="A3281" s="1">
        <v>42367</v>
      </c>
      <c r="B3281">
        <v>108.05948638916</v>
      </c>
      <c r="C3281">
        <v>49.579437255859297</v>
      </c>
      <c r="D3281">
        <v>103.00819727200162</v>
      </c>
      <c r="E3281">
        <v>52.749703459478724</v>
      </c>
      <c r="F3281">
        <v>1</v>
      </c>
      <c r="G3281">
        <v>0</v>
      </c>
      <c r="I3281">
        <f t="shared" si="409"/>
        <v>12698.129953998243</v>
      </c>
      <c r="J3281">
        <f t="shared" si="410"/>
        <v>0</v>
      </c>
      <c r="K3281">
        <f t="shared" si="411"/>
        <v>12698.129953998243</v>
      </c>
      <c r="L3281">
        <f t="shared" si="412"/>
        <v>0</v>
      </c>
      <c r="M3281" s="4">
        <f>IF(F3281&gt;G3281,100%,IF(F3281=G3281,M3280,0%))</f>
        <v>1</v>
      </c>
      <c r="N3281" s="4">
        <f t="shared" si="408"/>
        <v>0</v>
      </c>
      <c r="O3281" s="5" cm="1">
        <f t="array" ref="O3281">SUM(ABS(I3281:J3281/P3281-K3281:L3281/P3281))</f>
        <v>0</v>
      </c>
      <c r="P3281">
        <f t="shared" si="413"/>
        <v>12698.129953998243</v>
      </c>
      <c r="Q3281" s="5">
        <f>P3281/MAX(P$3:P3281)-1</f>
        <v>-0.10390539332559046</v>
      </c>
      <c r="R3281" s="5">
        <f t="shared" si="414"/>
        <v>1.57292175314514E-2</v>
      </c>
      <c r="S3281" s="5">
        <f>(1+R3281)*(1-$Z$8*$O3280)-1</f>
        <v>1.57292175314514E-2</v>
      </c>
      <c r="T3281">
        <f t="shared" si="415"/>
        <v>9957.7346122572817</v>
      </c>
      <c r="U3281" s="5">
        <f>T3281/MAX(T$3:T3281)-1</f>
        <v>-0.23670494765690042</v>
      </c>
    </row>
    <row r="3282" spans="1:21" x14ac:dyDescent="0.3">
      <c r="A3282" s="1">
        <v>42368</v>
      </c>
      <c r="B3282">
        <v>107.08570861816401</v>
      </c>
      <c r="C3282">
        <v>49.986625671386697</v>
      </c>
      <c r="D3282">
        <v>103.03341948096414</v>
      </c>
      <c r="E3282">
        <v>52.730120834426494</v>
      </c>
      <c r="F3282">
        <v>1</v>
      </c>
      <c r="G3282">
        <v>0</v>
      </c>
      <c r="I3282">
        <f t="shared" si="409"/>
        <v>12583.700790066345</v>
      </c>
      <c r="J3282">
        <f t="shared" si="410"/>
        <v>0</v>
      </c>
      <c r="K3282">
        <f t="shared" si="411"/>
        <v>12583.700790066345</v>
      </c>
      <c r="L3282">
        <f t="shared" si="412"/>
        <v>0</v>
      </c>
      <c r="M3282" s="4">
        <f>IF(F3282&gt;G3282,100%,IF(F3282=G3282,M3281,0%))</f>
        <v>1</v>
      </c>
      <c r="N3282" s="4">
        <f t="shared" si="408"/>
        <v>0</v>
      </c>
      <c r="O3282" s="5" cm="1">
        <f t="array" ref="O3282">SUM(ABS(I3282:J3282/P3282-K3282:L3282/P3282))</f>
        <v>0</v>
      </c>
      <c r="P3282">
        <f t="shared" si="413"/>
        <v>12583.700790066345</v>
      </c>
      <c r="Q3282" s="5">
        <f>P3282/MAX(P$3:P3282)-1</f>
        <v>-0.1119805474638067</v>
      </c>
      <c r="R3282" s="5">
        <f t="shared" si="414"/>
        <v>-9.0114973107412455E-3</v>
      </c>
      <c r="S3282" s="5">
        <f>(1+R3282)*(1-$Z$8*$O3281)-1</f>
        <v>-9.0114973107412455E-3</v>
      </c>
      <c r="T3282">
        <f t="shared" si="415"/>
        <v>9868.0005135778501</v>
      </c>
      <c r="U3282" s="5">
        <f>T3282/MAX(T$3:T3282)-1</f>
        <v>-0.24358337896839244</v>
      </c>
    </row>
    <row r="3283" spans="1:21" x14ac:dyDescent="0.3">
      <c r="A3283" s="1">
        <v>42369</v>
      </c>
      <c r="B3283">
        <v>105.75269317626901</v>
      </c>
      <c r="C3283">
        <v>50.607097625732401</v>
      </c>
      <c r="D3283">
        <v>103.05200977230528</v>
      </c>
      <c r="E3283">
        <v>52.713625134520264</v>
      </c>
      <c r="F3283">
        <v>1</v>
      </c>
      <c r="G3283">
        <v>0</v>
      </c>
      <c r="I3283">
        <f t="shared" si="409"/>
        <v>12427.057408929868</v>
      </c>
      <c r="J3283">
        <f t="shared" si="410"/>
        <v>0</v>
      </c>
      <c r="K3283">
        <f t="shared" si="411"/>
        <v>12427.057408929868</v>
      </c>
      <c r="L3283">
        <f t="shared" si="412"/>
        <v>0</v>
      </c>
      <c r="M3283" s="4">
        <f>IF(F3283&gt;G3283,100%,IF(F3283=G3283,M3282,0%))</f>
        <v>1</v>
      </c>
      <c r="N3283" s="4">
        <f t="shared" si="408"/>
        <v>0</v>
      </c>
      <c r="O3283" s="5" cm="1">
        <f t="array" ref="O3283">SUM(ABS(I3283:J3283/P3283-K3283:L3283/P3283))</f>
        <v>0</v>
      </c>
      <c r="P3283">
        <f t="shared" si="413"/>
        <v>12427.057408929868</v>
      </c>
      <c r="Q3283" s="5">
        <f>P3283/MAX(P$3:P3283)-1</f>
        <v>-0.1230347176066664</v>
      </c>
      <c r="R3283" s="5">
        <f t="shared" si="414"/>
        <v>-1.2448117111949486E-2</v>
      </c>
      <c r="S3283" s="5">
        <f>(1+R3283)*(1-$Z$8*$O3282)-1</f>
        <v>-1.2448117111949486E-2</v>
      </c>
      <c r="T3283">
        <f t="shared" si="415"/>
        <v>9745.1624875240559</v>
      </c>
      <c r="U3283" s="5">
        <f>T3283/MAX(T$3:T3283)-1</f>
        <v>-0.25299934165241889</v>
      </c>
    </row>
    <row r="3284" spans="1:21" x14ac:dyDescent="0.3">
      <c r="A3284" s="1">
        <v>42370</v>
      </c>
      <c r="B3284">
        <v>105.75269317626901</v>
      </c>
      <c r="C3284">
        <v>50.607097625732401</v>
      </c>
      <c r="D3284">
        <v>103.07060006364642</v>
      </c>
      <c r="E3284">
        <v>52.697129434614027</v>
      </c>
      <c r="F3284">
        <v>1</v>
      </c>
      <c r="G3284">
        <v>0</v>
      </c>
      <c r="I3284">
        <f t="shared" si="409"/>
        <v>12427.057408929868</v>
      </c>
      <c r="J3284">
        <f t="shared" si="410"/>
        <v>0</v>
      </c>
      <c r="K3284">
        <f t="shared" si="411"/>
        <v>12427.057408929868</v>
      </c>
      <c r="L3284">
        <f t="shared" si="412"/>
        <v>0</v>
      </c>
      <c r="M3284" s="4">
        <f>IF(F3284&gt;G3284,100%,IF(F3284=G3284,M3283,0%))</f>
        <v>1</v>
      </c>
      <c r="N3284" s="4">
        <f t="shared" si="408"/>
        <v>0</v>
      </c>
      <c r="O3284" s="5" cm="1">
        <f t="array" ref="O3284">SUM(ABS(I3284:J3284/P3284-K3284:L3284/P3284))</f>
        <v>0</v>
      </c>
      <c r="P3284">
        <f t="shared" si="413"/>
        <v>12427.057408929868</v>
      </c>
      <c r="Q3284" s="5">
        <f>P3284/MAX(P$3:P3284)-1</f>
        <v>-0.1230347176066664</v>
      </c>
      <c r="R3284" s="5">
        <f t="shared" si="414"/>
        <v>0</v>
      </c>
      <c r="S3284" s="5">
        <f>(1+R3284)*(1-$Z$8*$O3283)-1</f>
        <v>0</v>
      </c>
      <c r="T3284">
        <f t="shared" si="415"/>
        <v>9745.1624875240559</v>
      </c>
      <c r="U3284" s="5">
        <f>T3284/MAX(T$3:T3284)-1</f>
        <v>-0.25299934165241889</v>
      </c>
    </row>
    <row r="3285" spans="1:21" x14ac:dyDescent="0.3">
      <c r="A3285" s="1">
        <v>42371</v>
      </c>
      <c r="B3285">
        <v>105.75269317626901</v>
      </c>
      <c r="C3285">
        <v>50.607097625732401</v>
      </c>
      <c r="D3285">
        <v>103.09171059831442</v>
      </c>
      <c r="E3285">
        <v>52.679283199025612</v>
      </c>
      <c r="F3285">
        <v>1</v>
      </c>
      <c r="G3285">
        <v>0</v>
      </c>
      <c r="I3285">
        <f t="shared" si="409"/>
        <v>12427.057408929868</v>
      </c>
      <c r="J3285">
        <f t="shared" si="410"/>
        <v>0</v>
      </c>
      <c r="K3285">
        <f t="shared" si="411"/>
        <v>12427.057408929868</v>
      </c>
      <c r="L3285">
        <f t="shared" si="412"/>
        <v>0</v>
      </c>
      <c r="M3285" s="4">
        <f>IF(F3285&gt;G3285,100%,IF(F3285=G3285,M3284,0%))</f>
        <v>1</v>
      </c>
      <c r="N3285" s="4">
        <f t="shared" si="408"/>
        <v>0</v>
      </c>
      <c r="O3285" s="5" cm="1">
        <f t="array" ref="O3285">SUM(ABS(I3285:J3285/P3285-K3285:L3285/P3285))</f>
        <v>0</v>
      </c>
      <c r="P3285">
        <f t="shared" si="413"/>
        <v>12427.057408929868</v>
      </c>
      <c r="Q3285" s="5">
        <f>P3285/MAX(P$3:P3285)-1</f>
        <v>-0.1230347176066664</v>
      </c>
      <c r="R3285" s="5">
        <f t="shared" si="414"/>
        <v>0</v>
      </c>
      <c r="S3285" s="5">
        <f>(1+R3285)*(1-$Z$8*$O3284)-1</f>
        <v>0</v>
      </c>
      <c r="T3285">
        <f t="shared" si="415"/>
        <v>9745.1624875240559</v>
      </c>
      <c r="U3285" s="5">
        <f>T3285/MAX(T$3:T3285)-1</f>
        <v>-0.25299934165241889</v>
      </c>
    </row>
    <row r="3286" spans="1:21" x14ac:dyDescent="0.3">
      <c r="A3286" s="1">
        <v>42372</v>
      </c>
      <c r="B3286">
        <v>105.75269317626901</v>
      </c>
      <c r="C3286">
        <v>50.607097625732401</v>
      </c>
      <c r="D3286">
        <v>103.11006741500003</v>
      </c>
      <c r="E3286">
        <v>52.662787499119396</v>
      </c>
      <c r="F3286">
        <v>1</v>
      </c>
      <c r="G3286">
        <v>0</v>
      </c>
      <c r="I3286">
        <f t="shared" si="409"/>
        <v>12427.057408929868</v>
      </c>
      <c r="J3286">
        <f t="shared" si="410"/>
        <v>0</v>
      </c>
      <c r="K3286">
        <f t="shared" si="411"/>
        <v>12427.057408929868</v>
      </c>
      <c r="L3286">
        <f t="shared" si="412"/>
        <v>0</v>
      </c>
      <c r="M3286" s="4">
        <f>IF(F3286&gt;G3286,100%,IF(F3286=G3286,M3285,0%))</f>
        <v>1</v>
      </c>
      <c r="N3286" s="4">
        <f t="shared" si="408"/>
        <v>0</v>
      </c>
      <c r="O3286" s="5" cm="1">
        <f t="array" ref="O3286">SUM(ABS(I3286:J3286/P3286-K3286:L3286/P3286))</f>
        <v>0</v>
      </c>
      <c r="P3286">
        <f t="shared" si="413"/>
        <v>12427.057408929868</v>
      </c>
      <c r="Q3286" s="5">
        <f>P3286/MAX(P$3:P3286)-1</f>
        <v>-0.1230347176066664</v>
      </c>
      <c r="R3286" s="5">
        <f t="shared" si="414"/>
        <v>0</v>
      </c>
      <c r="S3286" s="5">
        <f>(1+R3286)*(1-$Z$8*$O3285)-1</f>
        <v>0</v>
      </c>
      <c r="T3286">
        <f t="shared" si="415"/>
        <v>9745.1624875240559</v>
      </c>
      <c r="U3286" s="5">
        <f>T3286/MAX(T$3:T3286)-1</f>
        <v>-0.25299934165241889</v>
      </c>
    </row>
    <row r="3287" spans="1:21" x14ac:dyDescent="0.3">
      <c r="A3287" s="1">
        <v>42373</v>
      </c>
      <c r="B3287">
        <v>103.52153778076099</v>
      </c>
      <c r="C3287">
        <v>51.673526763916001</v>
      </c>
      <c r="D3287">
        <v>103.11592390525384</v>
      </c>
      <c r="E3287">
        <v>52.652465611547967</v>
      </c>
      <c r="F3287">
        <v>1</v>
      </c>
      <c r="G3287">
        <v>0</v>
      </c>
      <c r="I3287">
        <f t="shared" si="409"/>
        <v>12164.873105575942</v>
      </c>
      <c r="J3287">
        <f t="shared" si="410"/>
        <v>0</v>
      </c>
      <c r="K3287">
        <f t="shared" si="411"/>
        <v>12164.873105575942</v>
      </c>
      <c r="L3287">
        <f t="shared" si="412"/>
        <v>0</v>
      </c>
      <c r="M3287" s="4">
        <f>IF(F3287&gt;G3287,100%,IF(F3287=G3287,M3286,0%))</f>
        <v>1</v>
      </c>
      <c r="N3287" s="4">
        <f t="shared" si="408"/>
        <v>0</v>
      </c>
      <c r="O3287" s="5" cm="1">
        <f t="array" ref="O3287">SUM(ABS(I3287:J3287/P3287-K3287:L3287/P3287))</f>
        <v>0</v>
      </c>
      <c r="P3287">
        <f t="shared" si="413"/>
        <v>12164.873105575942</v>
      </c>
      <c r="Q3287" s="5">
        <f>P3287/MAX(P$3:P3287)-1</f>
        <v>-0.1415368073664397</v>
      </c>
      <c r="R3287" s="5">
        <f t="shared" si="414"/>
        <v>-2.1097858867661246E-2</v>
      </c>
      <c r="S3287" s="5">
        <f>(1+R3287)*(1-$Z$8*$O3286)-1</f>
        <v>-2.1097858867661246E-2</v>
      </c>
      <c r="T3287">
        <f t="shared" si="415"/>
        <v>9539.5604247198462</v>
      </c>
      <c r="U3287" s="5">
        <f>T3287/MAX(T$3:T3287)-1</f>
        <v>-0.26875945611628627</v>
      </c>
    </row>
    <row r="3288" spans="1:21" x14ac:dyDescent="0.3">
      <c r="A3288" s="1">
        <v>42374</v>
      </c>
      <c r="B3288">
        <v>103.341918945312</v>
      </c>
      <c r="C3288">
        <v>51.828639984130803</v>
      </c>
      <c r="D3288">
        <v>103.11346613945636</v>
      </c>
      <c r="E3288">
        <v>52.646581184804724</v>
      </c>
      <c r="F3288">
        <v>1</v>
      </c>
      <c r="G3288">
        <v>0</v>
      </c>
      <c r="I3288">
        <f t="shared" si="409"/>
        <v>12143.765996973714</v>
      </c>
      <c r="J3288">
        <f t="shared" si="410"/>
        <v>0</v>
      </c>
      <c r="K3288">
        <f t="shared" si="411"/>
        <v>12143.765996973714</v>
      </c>
      <c r="L3288">
        <f t="shared" si="412"/>
        <v>0</v>
      </c>
      <c r="M3288" s="4">
        <f>IF(F3288&gt;G3288,100%,IF(F3288=G3288,M3287,0%))</f>
        <v>1</v>
      </c>
      <c r="N3288" s="4">
        <f t="shared" si="408"/>
        <v>0</v>
      </c>
      <c r="O3288" s="5" cm="1">
        <f t="array" ref="O3288">SUM(ABS(I3288:J3288/P3288-K3288:L3288/P3288))</f>
        <v>0</v>
      </c>
      <c r="P3288">
        <f t="shared" si="413"/>
        <v>12143.765996973714</v>
      </c>
      <c r="Q3288" s="5">
        <f>P3288/MAX(P$3:P3288)-1</f>
        <v>-0.1430263153687571</v>
      </c>
      <c r="R3288" s="5">
        <f t="shared" si="414"/>
        <v>-1.7350866235138485E-3</v>
      </c>
      <c r="S3288" s="5">
        <f>(1+R3288)*(1-$Z$8*$O3287)-1</f>
        <v>-1.7350866235138485E-3</v>
      </c>
      <c r="T3288">
        <f t="shared" si="415"/>
        <v>9523.0084610327121</v>
      </c>
      <c r="U3288" s="5">
        <f>T3288/MAX(T$3:T3288)-1</f>
        <v>-0.27002822180254993</v>
      </c>
    </row>
    <row r="3289" spans="1:21" x14ac:dyDescent="0.3">
      <c r="A3289" s="1">
        <v>42375</v>
      </c>
      <c r="B3289">
        <v>102.34927368164</v>
      </c>
      <c r="C3289">
        <v>52.293994903564403</v>
      </c>
      <c r="D3289">
        <v>103.10862394114616</v>
      </c>
      <c r="E3289">
        <v>52.641757870194915</v>
      </c>
      <c r="F3289">
        <v>0</v>
      </c>
      <c r="G3289">
        <v>0</v>
      </c>
      <c r="I3289">
        <f t="shared" si="409"/>
        <v>12027.119703552202</v>
      </c>
      <c r="J3289">
        <f t="shared" si="410"/>
        <v>0</v>
      </c>
      <c r="K3289">
        <f t="shared" si="411"/>
        <v>12027.119703552202</v>
      </c>
      <c r="L3289">
        <f t="shared" si="412"/>
        <v>0</v>
      </c>
      <c r="M3289" s="4">
        <f>IF(F3289&gt;G3289,100%,IF(F3289=G3289,M3288,0%))</f>
        <v>1</v>
      </c>
      <c r="N3289" s="4">
        <f t="shared" si="408"/>
        <v>0</v>
      </c>
      <c r="O3289" s="5" cm="1">
        <f t="array" ref="O3289">SUM(ABS(I3289:J3289/P3289-K3289:L3289/P3289))</f>
        <v>0</v>
      </c>
      <c r="P3289">
        <f t="shared" si="413"/>
        <v>12027.119703552202</v>
      </c>
      <c r="Q3289" s="5">
        <f>P3289/MAX(P$3:P3289)-1</f>
        <v>-0.1512579301657585</v>
      </c>
      <c r="R3289" s="5">
        <f t="shared" si="414"/>
        <v>-9.6054464035770781E-3</v>
      </c>
      <c r="S3289" s="5">
        <f>(1+R3289)*(1-$Z$8*$O3288)-1</f>
        <v>-9.6054464035770781E-3</v>
      </c>
      <c r="T3289">
        <f t="shared" si="415"/>
        <v>9431.5357136594521</v>
      </c>
      <c r="U3289" s="5">
        <f>T3289/MAX(T$3:T3289)-1</f>
        <v>-0.27703992659414933</v>
      </c>
    </row>
    <row r="3290" spans="1:21" x14ac:dyDescent="0.3">
      <c r="A3290" s="1">
        <v>42376</v>
      </c>
      <c r="B3290">
        <v>99.144340515136705</v>
      </c>
      <c r="C3290">
        <v>53.922733306884702</v>
      </c>
      <c r="D3290">
        <v>103.08783680170906</v>
      </c>
      <c r="E3290">
        <v>52.645037731721025</v>
      </c>
      <c r="F3290">
        <v>0</v>
      </c>
      <c r="G3290">
        <v>1</v>
      </c>
      <c r="I3290">
        <f t="shared" si="409"/>
        <v>11650.506236266459</v>
      </c>
      <c r="J3290">
        <f t="shared" si="410"/>
        <v>0</v>
      </c>
      <c r="K3290">
        <f t="shared" si="411"/>
        <v>0</v>
      </c>
      <c r="L3290">
        <f t="shared" si="412"/>
        <v>11650.506236266459</v>
      </c>
      <c r="M3290" s="4">
        <f>IF(F3290&gt;G3290,100%,IF(F3290=G3290,M3289,0%))</f>
        <v>0</v>
      </c>
      <c r="N3290" s="4">
        <f t="shared" si="408"/>
        <v>1</v>
      </c>
      <c r="O3290" s="5" cm="1">
        <f t="array" ref="O3290">SUM(ABS(I3290:J3290/P3290-K3290:L3290/P3290))</f>
        <v>2</v>
      </c>
      <c r="P3290">
        <f t="shared" si="413"/>
        <v>11650.506236266459</v>
      </c>
      <c r="Q3290" s="5">
        <f>P3290/MAX(P$3:P3290)-1</f>
        <v>-0.17783517406374205</v>
      </c>
      <c r="R3290" s="5">
        <f t="shared" si="414"/>
        <v>-3.1313687447087624E-2</v>
      </c>
      <c r="S3290" s="5">
        <f>(1+R3290)*(1-$Z$8*$O3289)-1</f>
        <v>-3.1313687447087624E-2</v>
      </c>
      <c r="T3290">
        <f t="shared" si="415"/>
        <v>9136.1995521758763</v>
      </c>
      <c r="U3290" s="5">
        <f>T3290/MAX(T$3:T3290)-1</f>
        <v>-0.29967847236950362</v>
      </c>
    </row>
    <row r="3291" spans="1:21" x14ac:dyDescent="0.3">
      <c r="A3291" s="1">
        <v>42377</v>
      </c>
      <c r="B3291">
        <v>98.331298828125</v>
      </c>
      <c r="C3291">
        <v>54.339607238769503</v>
      </c>
      <c r="D3291">
        <v>103.0630046787545</v>
      </c>
      <c r="E3291">
        <v>52.65039159290825</v>
      </c>
      <c r="F3291">
        <v>0</v>
      </c>
      <c r="G3291">
        <v>1</v>
      </c>
      <c r="I3291">
        <f t="shared" si="409"/>
        <v>0</v>
      </c>
      <c r="J3291">
        <f t="shared" si="410"/>
        <v>11740.575712446755</v>
      </c>
      <c r="K3291">
        <f t="shared" si="411"/>
        <v>0</v>
      </c>
      <c r="L3291">
        <f t="shared" si="412"/>
        <v>11740.575712446755</v>
      </c>
      <c r="M3291" s="4">
        <f>IF(F3291&gt;G3291,100%,IF(F3291=G3291,M3290,0%))</f>
        <v>0</v>
      </c>
      <c r="N3291" s="4">
        <f t="shared" si="408"/>
        <v>1</v>
      </c>
      <c r="O3291" s="5" cm="1">
        <f t="array" ref="O3291">SUM(ABS(I3291:J3291/P3291-K3291:L3291/P3291))</f>
        <v>0</v>
      </c>
      <c r="P3291">
        <f t="shared" si="413"/>
        <v>11740.575712446755</v>
      </c>
      <c r="Q3291" s="5">
        <f>P3291/MAX(P$3:P3291)-1</f>
        <v>-0.17147905925600704</v>
      </c>
      <c r="R3291" s="5">
        <f t="shared" si="414"/>
        <v>7.730949570236012E-3</v>
      </c>
      <c r="S3291" s="5">
        <f>(1+R3291)*(1-$Z$8*$O3290)-1</f>
        <v>2.6922948223848664E-3</v>
      </c>
      <c r="T3291">
        <f t="shared" si="415"/>
        <v>9160.7968949264741</v>
      </c>
      <c r="U3291" s="5">
        <f>T3291/MAX(T$3:T3291)-1</f>
        <v>-0.29779300034665934</v>
      </c>
    </row>
    <row r="3292" spans="1:21" x14ac:dyDescent="0.3">
      <c r="A3292" s="1">
        <v>42378</v>
      </c>
      <c r="B3292">
        <v>98.331298828125</v>
      </c>
      <c r="C3292">
        <v>54.339607238769503</v>
      </c>
      <c r="D3292">
        <v>103.03438351759256</v>
      </c>
      <c r="E3292">
        <v>52.657771229150867</v>
      </c>
      <c r="F3292">
        <v>0</v>
      </c>
      <c r="G3292">
        <v>1</v>
      </c>
      <c r="I3292">
        <f t="shared" si="409"/>
        <v>0</v>
      </c>
      <c r="J3292">
        <f t="shared" si="410"/>
        <v>11740.575712446755</v>
      </c>
      <c r="K3292">
        <f t="shared" si="411"/>
        <v>0</v>
      </c>
      <c r="L3292">
        <f t="shared" si="412"/>
        <v>11740.575712446755</v>
      </c>
      <c r="M3292" s="4">
        <f>IF(F3292&gt;G3292,100%,IF(F3292=G3292,M3291,0%))</f>
        <v>0</v>
      </c>
      <c r="N3292" s="4">
        <f t="shared" si="408"/>
        <v>1</v>
      </c>
      <c r="O3292" s="5" cm="1">
        <f t="array" ref="O3292">SUM(ABS(I3292:J3292/P3292-K3292:L3292/P3292))</f>
        <v>0</v>
      </c>
      <c r="P3292">
        <f t="shared" si="413"/>
        <v>11740.575712446755</v>
      </c>
      <c r="Q3292" s="5">
        <f>P3292/MAX(P$3:P3292)-1</f>
        <v>-0.17147905925600704</v>
      </c>
      <c r="R3292" s="5">
        <f t="shared" si="414"/>
        <v>0</v>
      </c>
      <c r="S3292" s="5">
        <f>(1+R3292)*(1-$Z$8*$O3291)-1</f>
        <v>0</v>
      </c>
      <c r="T3292">
        <f t="shared" si="415"/>
        <v>9160.7968949264741</v>
      </c>
      <c r="U3292" s="5">
        <f>T3292/MAX(T$3:T3292)-1</f>
        <v>-0.29779300034665934</v>
      </c>
    </row>
    <row r="3293" spans="1:21" x14ac:dyDescent="0.3">
      <c r="A3293" s="1">
        <v>42379</v>
      </c>
      <c r="B3293">
        <v>98.331298828125</v>
      </c>
      <c r="C3293">
        <v>54.339607238769503</v>
      </c>
      <c r="D3293">
        <v>103.00534141122984</v>
      </c>
      <c r="E3293">
        <v>52.665536776110891</v>
      </c>
      <c r="F3293">
        <v>0</v>
      </c>
      <c r="G3293">
        <v>1</v>
      </c>
      <c r="I3293">
        <f t="shared" si="409"/>
        <v>0</v>
      </c>
      <c r="J3293">
        <f t="shared" si="410"/>
        <v>11740.575712446755</v>
      </c>
      <c r="K3293">
        <f t="shared" si="411"/>
        <v>0</v>
      </c>
      <c r="L3293">
        <f t="shared" si="412"/>
        <v>11740.575712446755</v>
      </c>
      <c r="M3293" s="4">
        <f>IF(F3293&gt;G3293,100%,IF(F3293=G3293,M3292,0%))</f>
        <v>0</v>
      </c>
      <c r="N3293" s="4">
        <f t="shared" si="408"/>
        <v>1</v>
      </c>
      <c r="O3293" s="5" cm="1">
        <f t="array" ref="O3293">SUM(ABS(I3293:J3293/P3293-K3293:L3293/P3293))</f>
        <v>0</v>
      </c>
      <c r="P3293">
        <f t="shared" si="413"/>
        <v>11740.575712446755</v>
      </c>
      <c r="Q3293" s="5">
        <f>P3293/MAX(P$3:P3293)-1</f>
        <v>-0.17147905925600704</v>
      </c>
      <c r="R3293" s="5">
        <f t="shared" si="414"/>
        <v>0</v>
      </c>
      <c r="S3293" s="5">
        <f>(1+R3293)*(1-$Z$8*$O3292)-1</f>
        <v>0</v>
      </c>
      <c r="T3293">
        <f t="shared" si="415"/>
        <v>9160.7968949264741</v>
      </c>
      <c r="U3293" s="5">
        <f>T3293/MAX(T$3:T3293)-1</f>
        <v>-0.29779300034665934</v>
      </c>
    </row>
    <row r="3294" spans="1:21" x14ac:dyDescent="0.3">
      <c r="A3294" s="1">
        <v>42380</v>
      </c>
      <c r="B3294">
        <v>98.633834838867102</v>
      </c>
      <c r="C3294">
        <v>54.165103912353501</v>
      </c>
      <c r="D3294">
        <v>102.98047083764513</v>
      </c>
      <c r="E3294">
        <v>52.671083554699635</v>
      </c>
      <c r="F3294">
        <v>0</v>
      </c>
      <c r="G3294">
        <v>1</v>
      </c>
      <c r="I3294">
        <f t="shared" si="409"/>
        <v>0</v>
      </c>
      <c r="J3294">
        <f t="shared" si="410"/>
        <v>11702.87265164143</v>
      </c>
      <c r="K3294">
        <f t="shared" si="411"/>
        <v>0</v>
      </c>
      <c r="L3294">
        <f t="shared" si="412"/>
        <v>11702.87265164143</v>
      </c>
      <c r="M3294" s="4">
        <f>IF(F3294&gt;G3294,100%,IF(F3294=G3294,M3293,0%))</f>
        <v>0</v>
      </c>
      <c r="N3294" s="4">
        <f t="shared" si="408"/>
        <v>1</v>
      </c>
      <c r="O3294" s="5" cm="1">
        <f t="array" ref="O3294">SUM(ABS(I3294:J3294/P3294-K3294:L3294/P3294))</f>
        <v>0</v>
      </c>
      <c r="P3294">
        <f t="shared" si="413"/>
        <v>11702.87265164143</v>
      </c>
      <c r="Q3294" s="5">
        <f>P3294/MAX(P$3:P3294)-1</f>
        <v>-0.17413972736738759</v>
      </c>
      <c r="R3294" s="5">
        <f t="shared" si="414"/>
        <v>-3.2113468477831253E-3</v>
      </c>
      <c r="S3294" s="5">
        <f>(1+R3294)*(1-$Z$8*$O3293)-1</f>
        <v>-3.2113468477831253E-3</v>
      </c>
      <c r="T3294">
        <f t="shared" si="415"/>
        <v>9131.378398694771</v>
      </c>
      <c r="U3294" s="5">
        <f>T3294/MAX(T$3:T3294)-1</f>
        <v>-0.30004803058148732</v>
      </c>
    </row>
    <row r="3295" spans="1:21" x14ac:dyDescent="0.3">
      <c r="A3295" s="1">
        <v>42381</v>
      </c>
      <c r="B3295">
        <v>99.777778625488196</v>
      </c>
      <c r="C3295">
        <v>53.534938812255803</v>
      </c>
      <c r="D3295">
        <v>102.96232069784122</v>
      </c>
      <c r="E3295">
        <v>52.672916431332098</v>
      </c>
      <c r="F3295">
        <v>0</v>
      </c>
      <c r="G3295">
        <v>1</v>
      </c>
      <c r="I3295">
        <f t="shared" si="409"/>
        <v>0</v>
      </c>
      <c r="J3295">
        <f t="shared" si="410"/>
        <v>11566.719641986254</v>
      </c>
      <c r="K3295">
        <f t="shared" si="411"/>
        <v>0</v>
      </c>
      <c r="L3295">
        <f t="shared" si="412"/>
        <v>11566.719641986254</v>
      </c>
      <c r="M3295" s="4">
        <f>IF(F3295&gt;G3295,100%,IF(F3295=G3295,M3294,0%))</f>
        <v>0</v>
      </c>
      <c r="N3295" s="4">
        <f t="shared" si="408"/>
        <v>1</v>
      </c>
      <c r="O3295" s="5" cm="1">
        <f t="array" ref="O3295">SUM(ABS(I3295:J3295/P3295-K3295:L3295/P3295))</f>
        <v>0</v>
      </c>
      <c r="P3295">
        <f t="shared" si="413"/>
        <v>11566.719641986254</v>
      </c>
      <c r="Q3295" s="5">
        <f>P3295/MAX(P$3:P3295)-1</f>
        <v>-0.18374791204312213</v>
      </c>
      <c r="R3295" s="5">
        <f t="shared" si="414"/>
        <v>-1.1634152887759486E-2</v>
      </c>
      <c r="S3295" s="5">
        <f>(1+R3295)*(1-$Z$8*$O3294)-1</f>
        <v>-1.1634152887759486E-2</v>
      </c>
      <c r="T3295">
        <f t="shared" si="415"/>
        <v>9025.1425463283722</v>
      </c>
      <c r="U3295" s="5">
        <f>T3295/MAX(T$3:T3295)-1</f>
        <v>-0.30819137880779068</v>
      </c>
    </row>
    <row r="3296" spans="1:21" x14ac:dyDescent="0.3">
      <c r="A3296" s="1">
        <v>42382</v>
      </c>
      <c r="B3296">
        <v>96.336494445800696</v>
      </c>
      <c r="C3296">
        <v>55.425422668457003</v>
      </c>
      <c r="D3296">
        <v>102.93046429382613</v>
      </c>
      <c r="E3296">
        <v>52.68256298463735</v>
      </c>
      <c r="F3296">
        <v>0</v>
      </c>
      <c r="G3296">
        <v>1</v>
      </c>
      <c r="I3296">
        <f t="shared" si="409"/>
        <v>0</v>
      </c>
      <c r="J3296">
        <f t="shared" si="410"/>
        <v>11975.176198349674</v>
      </c>
      <c r="K3296">
        <f t="shared" si="411"/>
        <v>0</v>
      </c>
      <c r="L3296">
        <f t="shared" si="412"/>
        <v>11975.176198349674</v>
      </c>
      <c r="M3296" s="4">
        <f>IF(F3296&gt;G3296,100%,IF(F3296=G3296,M3295,0%))</f>
        <v>0</v>
      </c>
      <c r="N3296" s="4">
        <f t="shared" si="408"/>
        <v>1</v>
      </c>
      <c r="O3296" s="5" cm="1">
        <f t="array" ref="O3296">SUM(ABS(I3296:J3296/P3296-K3296:L3296/P3296))</f>
        <v>0</v>
      </c>
      <c r="P3296">
        <f t="shared" si="413"/>
        <v>11975.176198349674</v>
      </c>
      <c r="Q3296" s="5">
        <f>P3296/MAX(P$3:P3296)-1</f>
        <v>-0.15492353250502988</v>
      </c>
      <c r="R3296" s="5">
        <f t="shared" si="414"/>
        <v>3.5313085213957818E-2</v>
      </c>
      <c r="S3296" s="5">
        <f>(1+R3296)*(1-$Z$8*$O3295)-1</f>
        <v>3.5313085213957818E-2</v>
      </c>
      <c r="T3296">
        <f t="shared" si="415"/>
        <v>9343.8481741349824</v>
      </c>
      <c r="U3296" s="5">
        <f>T3296/MAX(T$3:T3296)-1</f>
        <v>-0.28376148201587947</v>
      </c>
    </row>
    <row r="3297" spans="1:21" x14ac:dyDescent="0.3">
      <c r="A3297" s="1">
        <v>42383</v>
      </c>
      <c r="B3297">
        <v>98.388008117675696</v>
      </c>
      <c r="C3297">
        <v>54.223270416259702</v>
      </c>
      <c r="D3297">
        <v>102.90881442549203</v>
      </c>
      <c r="E3297">
        <v>52.686228680966494</v>
      </c>
      <c r="F3297">
        <v>0</v>
      </c>
      <c r="G3297">
        <v>1</v>
      </c>
      <c r="I3297">
        <f t="shared" si="409"/>
        <v>0</v>
      </c>
      <c r="J3297">
        <f t="shared" si="410"/>
        <v>11715.440063842965</v>
      </c>
      <c r="K3297">
        <f t="shared" si="411"/>
        <v>0</v>
      </c>
      <c r="L3297">
        <f t="shared" si="412"/>
        <v>11715.440063842965</v>
      </c>
      <c r="M3297" s="4">
        <f>IF(F3297&gt;G3297,100%,IF(F3297=G3297,M3296,0%))</f>
        <v>0</v>
      </c>
      <c r="N3297" s="4">
        <f t="shared" si="408"/>
        <v>1</v>
      </c>
      <c r="O3297" s="5" cm="1">
        <f t="array" ref="O3297">SUM(ABS(I3297:J3297/P3297-K3297:L3297/P3297))</f>
        <v>0</v>
      </c>
      <c r="P3297">
        <f t="shared" si="413"/>
        <v>11715.440063842965</v>
      </c>
      <c r="Q3297" s="5">
        <f>P3297/MAX(P$3:P3297)-1</f>
        <v>-0.17325285738460683</v>
      </c>
      <c r="R3297" s="5">
        <f t="shared" si="414"/>
        <v>-2.1689545957787604E-2</v>
      </c>
      <c r="S3297" s="5">
        <f>(1+R3297)*(1-$Z$8*$O3296)-1</f>
        <v>-2.1689545957787604E-2</v>
      </c>
      <c r="T3297">
        <f t="shared" si="415"/>
        <v>9141.1843497394912</v>
      </c>
      <c r="U3297" s="5">
        <f>T3297/MAX(T$3:T3297)-1</f>
        <v>-0.29929637026843381</v>
      </c>
    </row>
    <row r="3298" spans="1:21" x14ac:dyDescent="0.3">
      <c r="A3298" s="1">
        <v>42384</v>
      </c>
      <c r="B3298">
        <v>95.334358215332003</v>
      </c>
      <c r="C3298">
        <v>55.890785217285099</v>
      </c>
      <c r="D3298">
        <v>102.87197226908656</v>
      </c>
      <c r="E3298">
        <v>52.698190470833083</v>
      </c>
      <c r="F3298">
        <v>0</v>
      </c>
      <c r="G3298">
        <v>1</v>
      </c>
      <c r="I3298">
        <f t="shared" si="409"/>
        <v>0</v>
      </c>
      <c r="J3298">
        <f t="shared" si="410"/>
        <v>12075.722089567589</v>
      </c>
      <c r="K3298">
        <f t="shared" si="411"/>
        <v>0</v>
      </c>
      <c r="L3298">
        <f t="shared" si="412"/>
        <v>12075.722089567589</v>
      </c>
      <c r="M3298" s="4">
        <f>IF(F3298&gt;G3298,100%,IF(F3298=G3298,M3297,0%))</f>
        <v>0</v>
      </c>
      <c r="N3298" s="4">
        <f t="shared" si="408"/>
        <v>1</v>
      </c>
      <c r="O3298" s="5" cm="1">
        <f t="array" ref="O3298">SUM(ABS(I3298:J3298/P3298-K3298:L3298/P3298))</f>
        <v>0</v>
      </c>
      <c r="P3298">
        <f t="shared" si="413"/>
        <v>12075.722089567589</v>
      </c>
      <c r="Q3298" s="5">
        <f>P3298/MAX(P$3:P3298)-1</f>
        <v>-0.14782810733848595</v>
      </c>
      <c r="R3298" s="5">
        <f t="shared" si="414"/>
        <v>3.0752752245009729E-2</v>
      </c>
      <c r="S3298" s="5">
        <f>(1+R3298)*(1-$Z$8*$O3297)-1</f>
        <v>3.0752752245009729E-2</v>
      </c>
      <c r="T3298">
        <f t="shared" si="415"/>
        <v>9422.3009272729905</v>
      </c>
      <c r="U3298" s="5">
        <f>T3298/MAX(T$3:T3298)-1</f>
        <v>-0.27774780514611985</v>
      </c>
    </row>
    <row r="3299" spans="1:21" x14ac:dyDescent="0.3">
      <c r="A3299" s="1">
        <v>42385</v>
      </c>
      <c r="B3299">
        <v>95.334358215332003</v>
      </c>
      <c r="C3299">
        <v>55.890785217285099</v>
      </c>
      <c r="D3299">
        <v>102.84719890385703</v>
      </c>
      <c r="E3299">
        <v>52.703881942217613</v>
      </c>
      <c r="F3299">
        <v>0</v>
      </c>
      <c r="G3299">
        <v>1</v>
      </c>
      <c r="I3299">
        <f t="shared" si="409"/>
        <v>0</v>
      </c>
      <c r="J3299">
        <f t="shared" si="410"/>
        <v>12075.722089567589</v>
      </c>
      <c r="K3299">
        <f t="shared" si="411"/>
        <v>0</v>
      </c>
      <c r="L3299">
        <f t="shared" si="412"/>
        <v>12075.722089567589</v>
      </c>
      <c r="M3299" s="4">
        <f>IF(F3299&gt;G3299,100%,IF(F3299=G3299,M3298,0%))</f>
        <v>0</v>
      </c>
      <c r="N3299" s="4">
        <f t="shared" si="408"/>
        <v>1</v>
      </c>
      <c r="O3299" s="5" cm="1">
        <f t="array" ref="O3299">SUM(ABS(I3299:J3299/P3299-K3299:L3299/P3299))</f>
        <v>0</v>
      </c>
      <c r="P3299">
        <f t="shared" si="413"/>
        <v>12075.722089567589</v>
      </c>
      <c r="Q3299" s="5">
        <f>P3299/MAX(P$3:P3299)-1</f>
        <v>-0.14782810733848595</v>
      </c>
      <c r="R3299" s="5">
        <f t="shared" si="414"/>
        <v>0</v>
      </c>
      <c r="S3299" s="5">
        <f>(1+R3299)*(1-$Z$8*$O3298)-1</f>
        <v>0</v>
      </c>
      <c r="T3299">
        <f t="shared" si="415"/>
        <v>9422.3009272729905</v>
      </c>
      <c r="U3299" s="5">
        <f>T3299/MAX(T$3:T3299)-1</f>
        <v>-0.27774780514611985</v>
      </c>
    </row>
    <row r="3300" spans="1:21" x14ac:dyDescent="0.3">
      <c r="A3300" s="1">
        <v>42386</v>
      </c>
      <c r="B3300">
        <v>95.334358215332003</v>
      </c>
      <c r="C3300">
        <v>55.890785217285099</v>
      </c>
      <c r="D3300">
        <v>102.8206480035733</v>
      </c>
      <c r="E3300">
        <v>52.71058633908703</v>
      </c>
      <c r="F3300">
        <v>0</v>
      </c>
      <c r="G3300">
        <v>1</v>
      </c>
      <c r="I3300">
        <f t="shared" si="409"/>
        <v>0</v>
      </c>
      <c r="J3300">
        <f t="shared" si="410"/>
        <v>12075.722089567589</v>
      </c>
      <c r="K3300">
        <f t="shared" si="411"/>
        <v>0</v>
      </c>
      <c r="L3300">
        <f t="shared" si="412"/>
        <v>12075.722089567589</v>
      </c>
      <c r="M3300" s="4">
        <f>IF(F3300&gt;G3300,100%,IF(F3300=G3300,M3299,0%))</f>
        <v>0</v>
      </c>
      <c r="N3300" s="4">
        <f t="shared" si="408"/>
        <v>1</v>
      </c>
      <c r="O3300" s="5" cm="1">
        <f t="array" ref="O3300">SUM(ABS(I3300:J3300/P3300-K3300:L3300/P3300))</f>
        <v>0</v>
      </c>
      <c r="P3300">
        <f t="shared" si="413"/>
        <v>12075.722089567589</v>
      </c>
      <c r="Q3300" s="5">
        <f>P3300/MAX(P$3:P3300)-1</f>
        <v>-0.14782810733848595</v>
      </c>
      <c r="R3300" s="5">
        <f t="shared" si="414"/>
        <v>0</v>
      </c>
      <c r="S3300" s="5">
        <f>(1+R3300)*(1-$Z$8*$O3299)-1</f>
        <v>0</v>
      </c>
      <c r="T3300">
        <f t="shared" si="415"/>
        <v>9422.3009272729905</v>
      </c>
      <c r="U3300" s="5">
        <f>T3300/MAX(T$3:T3300)-1</f>
        <v>-0.27774780514611985</v>
      </c>
    </row>
    <row r="3301" spans="1:21" x14ac:dyDescent="0.3">
      <c r="A3301" s="1">
        <v>42387</v>
      </c>
      <c r="B3301">
        <v>95.334358215332003</v>
      </c>
      <c r="C3301">
        <v>55.890785217285099</v>
      </c>
      <c r="D3301">
        <v>102.79012086023724</v>
      </c>
      <c r="E3301">
        <v>52.719316492033236</v>
      </c>
      <c r="F3301">
        <v>0</v>
      </c>
      <c r="G3301">
        <v>1</v>
      </c>
      <c r="I3301">
        <f t="shared" si="409"/>
        <v>0</v>
      </c>
      <c r="J3301">
        <f t="shared" si="410"/>
        <v>12075.722089567589</v>
      </c>
      <c r="K3301">
        <f t="shared" si="411"/>
        <v>0</v>
      </c>
      <c r="L3301">
        <f t="shared" si="412"/>
        <v>12075.722089567589</v>
      </c>
      <c r="M3301" s="4">
        <f>IF(F3301&gt;G3301,100%,IF(F3301=G3301,M3300,0%))</f>
        <v>0</v>
      </c>
      <c r="N3301" s="4">
        <f t="shared" si="408"/>
        <v>1</v>
      </c>
      <c r="O3301" s="5" cm="1">
        <f t="array" ref="O3301">SUM(ABS(I3301:J3301/P3301-K3301:L3301/P3301))</f>
        <v>0</v>
      </c>
      <c r="P3301">
        <f t="shared" si="413"/>
        <v>12075.722089567589</v>
      </c>
      <c r="Q3301" s="5">
        <f>P3301/MAX(P$3:P3301)-1</f>
        <v>-0.14782810733848595</v>
      </c>
      <c r="R3301" s="5">
        <f t="shared" si="414"/>
        <v>0</v>
      </c>
      <c r="S3301" s="5">
        <f>(1+R3301)*(1-$Z$8*$O3300)-1</f>
        <v>0</v>
      </c>
      <c r="T3301">
        <f t="shared" si="415"/>
        <v>9422.3009272729905</v>
      </c>
      <c r="U3301" s="5">
        <f>T3301/MAX(T$3:T3301)-1</f>
        <v>-0.27774780514611985</v>
      </c>
    </row>
    <row r="3302" spans="1:21" x14ac:dyDescent="0.3">
      <c r="A3302" s="1">
        <v>42388</v>
      </c>
      <c r="B3302">
        <v>95.5423583984375</v>
      </c>
      <c r="C3302">
        <v>55.774448394775298</v>
      </c>
      <c r="D3302">
        <v>102.76048829187786</v>
      </c>
      <c r="E3302">
        <v>52.727564360964941</v>
      </c>
      <c r="F3302">
        <v>0</v>
      </c>
      <c r="G3302">
        <v>1</v>
      </c>
      <c r="I3302">
        <f t="shared" si="409"/>
        <v>0</v>
      </c>
      <c r="J3302">
        <f t="shared" si="410"/>
        <v>12050.586440963796</v>
      </c>
      <c r="K3302">
        <f t="shared" si="411"/>
        <v>0</v>
      </c>
      <c r="L3302">
        <f t="shared" si="412"/>
        <v>12050.586440963796</v>
      </c>
      <c r="M3302" s="4">
        <f>IF(F3302&gt;G3302,100%,IF(F3302=G3302,M3301,0%))</f>
        <v>0</v>
      </c>
      <c r="N3302" s="4">
        <f t="shared" si="408"/>
        <v>1</v>
      </c>
      <c r="O3302" s="5" cm="1">
        <f t="array" ref="O3302">SUM(ABS(I3302:J3302/P3302-K3302:L3302/P3302))</f>
        <v>0</v>
      </c>
      <c r="P3302">
        <f t="shared" si="413"/>
        <v>12050.586440963796</v>
      </c>
      <c r="Q3302" s="5">
        <f>P3302/MAX(P$3:P3302)-1</f>
        <v>-0.14960190546708596</v>
      </c>
      <c r="R3302" s="5">
        <f t="shared" si="414"/>
        <v>-2.0815027389134988E-3</v>
      </c>
      <c r="S3302" s="5">
        <f>(1+R3302)*(1-$Z$8*$O3301)-1</f>
        <v>-2.0815027389134988E-3</v>
      </c>
      <c r="T3302">
        <f t="shared" si="415"/>
        <v>9402.6883820860039</v>
      </c>
      <c r="U3302" s="5">
        <f>T3302/MAX(T$3:T3302)-1</f>
        <v>-0.27925117506789454</v>
      </c>
    </row>
    <row r="3303" spans="1:21" x14ac:dyDescent="0.3">
      <c r="A3303" s="1">
        <v>42389</v>
      </c>
      <c r="B3303">
        <v>95.249275207519503</v>
      </c>
      <c r="C3303">
        <v>55.919872283935497</v>
      </c>
      <c r="D3303">
        <v>102.72939759819056</v>
      </c>
      <c r="E3303">
        <v>52.736535731832774</v>
      </c>
      <c r="F3303">
        <v>0</v>
      </c>
      <c r="G3303">
        <v>1</v>
      </c>
      <c r="I3303">
        <f t="shared" si="409"/>
        <v>0</v>
      </c>
      <c r="J3303">
        <f t="shared" si="410"/>
        <v>12082.006619869057</v>
      </c>
      <c r="K3303">
        <f t="shared" si="411"/>
        <v>0</v>
      </c>
      <c r="L3303">
        <f t="shared" si="412"/>
        <v>12082.006619869057</v>
      </c>
      <c r="M3303" s="4">
        <f>IF(F3303&gt;G3303,100%,IF(F3303=G3303,M3302,0%))</f>
        <v>0</v>
      </c>
      <c r="N3303" s="4">
        <f t="shared" si="408"/>
        <v>1</v>
      </c>
      <c r="O3303" s="5" cm="1">
        <f t="array" ref="O3303">SUM(ABS(I3303:J3303/P3303-K3303:L3303/P3303))</f>
        <v>0</v>
      </c>
      <c r="P3303">
        <f t="shared" si="413"/>
        <v>12082.006619869057</v>
      </c>
      <c r="Q3303" s="5">
        <f>P3303/MAX(P$3:P3303)-1</f>
        <v>-0.14738461418405857</v>
      </c>
      <c r="R3303" s="5">
        <f t="shared" si="414"/>
        <v>2.6073568335607256E-3</v>
      </c>
      <c r="S3303" s="5">
        <f>(1+R3303)*(1-$Z$8*$O3302)-1</f>
        <v>2.6073568335607256E-3</v>
      </c>
      <c r="T3303">
        <f t="shared" si="415"/>
        <v>9427.2045458928787</v>
      </c>
      <c r="U3303" s="5">
        <f>T3303/MAX(T$3:T3303)-1</f>
        <v>-0.27737192569392688</v>
      </c>
    </row>
    <row r="3304" spans="1:21" x14ac:dyDescent="0.3">
      <c r="A3304" s="1">
        <v>42390</v>
      </c>
      <c r="B3304">
        <v>95.343811035156193</v>
      </c>
      <c r="C3304">
        <v>55.861701965332003</v>
      </c>
      <c r="D3304">
        <v>102.69877723200392</v>
      </c>
      <c r="E3304">
        <v>52.745217698130432</v>
      </c>
      <c r="F3304">
        <v>0</v>
      </c>
      <c r="G3304">
        <v>1</v>
      </c>
      <c r="I3304">
        <f t="shared" si="409"/>
        <v>0</v>
      </c>
      <c r="J3304">
        <f t="shared" si="410"/>
        <v>12069.438383466821</v>
      </c>
      <c r="K3304">
        <f t="shared" si="411"/>
        <v>0</v>
      </c>
      <c r="L3304">
        <f t="shared" si="412"/>
        <v>12069.438383466821</v>
      </c>
      <c r="M3304" s="4">
        <f>IF(F3304&gt;G3304,100%,IF(F3304=G3304,M3303,0%))</f>
        <v>0</v>
      </c>
      <c r="N3304" s="4">
        <f t="shared" si="408"/>
        <v>1</v>
      </c>
      <c r="O3304" s="5" cm="1">
        <f t="array" ref="O3304">SUM(ABS(I3304:J3304/P3304-K3304:L3304/P3304))</f>
        <v>0</v>
      </c>
      <c r="P3304">
        <f t="shared" si="413"/>
        <v>12069.438383466821</v>
      </c>
      <c r="Q3304" s="5">
        <f>P3304/MAX(P$3:P3304)-1</f>
        <v>-0.14827154232987638</v>
      </c>
      <c r="R3304" s="5">
        <f t="shared" si="414"/>
        <v>-1.0402441248101857E-3</v>
      </c>
      <c r="S3304" s="5">
        <f>(1+R3304)*(1-$Z$8*$O3303)-1</f>
        <v>-1.0402441248101857E-3</v>
      </c>
      <c r="T3304">
        <f t="shared" si="415"/>
        <v>9417.3979517506305</v>
      </c>
      <c r="U3304" s="5">
        <f>T3304/MAX(T$3:T3304)-1</f>
        <v>-0.27812363530264661</v>
      </c>
    </row>
    <row r="3305" spans="1:21" x14ac:dyDescent="0.3">
      <c r="A3305" s="1">
        <v>42391</v>
      </c>
      <c r="B3305">
        <v>98.104393005371094</v>
      </c>
      <c r="C3305">
        <v>54.262050628662102</v>
      </c>
      <c r="D3305">
        <v>102.68189110447506</v>
      </c>
      <c r="E3305">
        <v>52.745941200066554</v>
      </c>
      <c r="F3305">
        <v>0</v>
      </c>
      <c r="G3305">
        <v>1</v>
      </c>
      <c r="I3305">
        <f t="shared" si="409"/>
        <v>0</v>
      </c>
      <c r="J3305">
        <f t="shared" si="410"/>
        <v>11723.818888111136</v>
      </c>
      <c r="K3305">
        <f t="shared" si="411"/>
        <v>0</v>
      </c>
      <c r="L3305">
        <f t="shared" si="412"/>
        <v>11723.818888111136</v>
      </c>
      <c r="M3305" s="4">
        <f>IF(F3305&gt;G3305,100%,IF(F3305=G3305,M3304,0%))</f>
        <v>0</v>
      </c>
      <c r="N3305" s="4">
        <f t="shared" si="408"/>
        <v>1</v>
      </c>
      <c r="O3305" s="5" cm="1">
        <f t="array" ref="O3305">SUM(ABS(I3305:J3305/P3305-K3305:L3305/P3305))</f>
        <v>0</v>
      </c>
      <c r="P3305">
        <f t="shared" si="413"/>
        <v>11723.818888111136</v>
      </c>
      <c r="Q3305" s="5">
        <f>P3305/MAX(P$3:P3305)-1</f>
        <v>-0.17266157195406073</v>
      </c>
      <c r="R3305" s="5">
        <f t="shared" si="414"/>
        <v>-2.8635921935616038E-2</v>
      </c>
      <c r="S3305" s="5">
        <f>(1+R3305)*(1-$Z$8*$O3304)-1</f>
        <v>-2.8635921935616038E-2</v>
      </c>
      <c r="T3305">
        <f t="shared" si="415"/>
        <v>9147.7220791676682</v>
      </c>
      <c r="U3305" s="5">
        <f>T3305/MAX(T$3:T3305)-1</f>
        <v>-0.29879523052928636</v>
      </c>
    </row>
    <row r="3306" spans="1:21" x14ac:dyDescent="0.3">
      <c r="A3306" s="1">
        <v>42392</v>
      </c>
      <c r="B3306">
        <v>98.104393005371094</v>
      </c>
      <c r="C3306">
        <v>54.262050628662102</v>
      </c>
      <c r="D3306">
        <v>102.66617447582631</v>
      </c>
      <c r="E3306">
        <v>52.746037649278016</v>
      </c>
      <c r="F3306">
        <v>0</v>
      </c>
      <c r="G3306">
        <v>1</v>
      </c>
      <c r="I3306">
        <f t="shared" si="409"/>
        <v>0</v>
      </c>
      <c r="J3306">
        <f t="shared" si="410"/>
        <v>11723.818888111136</v>
      </c>
      <c r="K3306">
        <f t="shared" si="411"/>
        <v>0</v>
      </c>
      <c r="L3306">
        <f t="shared" si="412"/>
        <v>11723.818888111136</v>
      </c>
      <c r="M3306" s="4">
        <f>IF(F3306&gt;G3306,100%,IF(F3306=G3306,M3305,0%))</f>
        <v>0</v>
      </c>
      <c r="N3306" s="4">
        <f t="shared" si="408"/>
        <v>1</v>
      </c>
      <c r="O3306" s="5" cm="1">
        <f t="array" ref="O3306">SUM(ABS(I3306:J3306/P3306-K3306:L3306/P3306))</f>
        <v>0</v>
      </c>
      <c r="P3306">
        <f t="shared" si="413"/>
        <v>11723.818888111136</v>
      </c>
      <c r="Q3306" s="5">
        <f>P3306/MAX(P$3:P3306)-1</f>
        <v>-0.17266157195406073</v>
      </c>
      <c r="R3306" s="5">
        <f t="shared" si="414"/>
        <v>0</v>
      </c>
      <c r="S3306" s="5">
        <f>(1+R3306)*(1-$Z$8*$O3305)-1</f>
        <v>0</v>
      </c>
      <c r="T3306">
        <f t="shared" si="415"/>
        <v>9147.7220791676682</v>
      </c>
      <c r="U3306" s="5">
        <f>T3306/MAX(T$3:T3306)-1</f>
        <v>-0.29879523052928636</v>
      </c>
    </row>
    <row r="3307" spans="1:21" x14ac:dyDescent="0.3">
      <c r="A3307" s="1">
        <v>42393</v>
      </c>
      <c r="B3307">
        <v>98.104393005371094</v>
      </c>
      <c r="C3307">
        <v>54.262050628662102</v>
      </c>
      <c r="D3307">
        <v>102.64919493566093</v>
      </c>
      <c r="E3307">
        <v>52.746616477396941</v>
      </c>
      <c r="F3307">
        <v>0</v>
      </c>
      <c r="G3307">
        <v>1</v>
      </c>
      <c r="I3307">
        <f t="shared" si="409"/>
        <v>0</v>
      </c>
      <c r="J3307">
        <f t="shared" si="410"/>
        <v>11723.818888111136</v>
      </c>
      <c r="K3307">
        <f t="shared" si="411"/>
        <v>0</v>
      </c>
      <c r="L3307">
        <f t="shared" si="412"/>
        <v>11723.818888111136</v>
      </c>
      <c r="M3307" s="4">
        <f>IF(F3307&gt;G3307,100%,IF(F3307=G3307,M3306,0%))</f>
        <v>0</v>
      </c>
      <c r="N3307" s="4">
        <f t="shared" si="408"/>
        <v>1</v>
      </c>
      <c r="O3307" s="5" cm="1">
        <f t="array" ref="O3307">SUM(ABS(I3307:J3307/P3307-K3307:L3307/P3307))</f>
        <v>0</v>
      </c>
      <c r="P3307">
        <f t="shared" si="413"/>
        <v>11723.818888111136</v>
      </c>
      <c r="Q3307" s="5">
        <f>P3307/MAX(P$3:P3307)-1</f>
        <v>-0.17266157195406073</v>
      </c>
      <c r="R3307" s="5">
        <f t="shared" si="414"/>
        <v>0</v>
      </c>
      <c r="S3307" s="5">
        <f>(1+R3307)*(1-$Z$8*$O3306)-1</f>
        <v>0</v>
      </c>
      <c r="T3307">
        <f t="shared" si="415"/>
        <v>9147.7220791676682</v>
      </c>
      <c r="U3307" s="5">
        <f>T3307/MAX(T$3:T3307)-1</f>
        <v>-0.29879523052928636</v>
      </c>
    </row>
    <row r="3308" spans="1:21" x14ac:dyDescent="0.3">
      <c r="A3308" s="1">
        <v>42394</v>
      </c>
      <c r="B3308">
        <v>96.648483276367102</v>
      </c>
      <c r="C3308">
        <v>55.076419830322202</v>
      </c>
      <c r="D3308">
        <v>102.63376617431628</v>
      </c>
      <c r="E3308">
        <v>52.746568252791214</v>
      </c>
      <c r="F3308">
        <v>0</v>
      </c>
      <c r="G3308">
        <v>1</v>
      </c>
      <c r="I3308">
        <f t="shared" si="409"/>
        <v>0</v>
      </c>
      <c r="J3308">
        <f t="shared" si="410"/>
        <v>11899.770900939702</v>
      </c>
      <c r="K3308">
        <f t="shared" si="411"/>
        <v>0</v>
      </c>
      <c r="L3308">
        <f t="shared" si="412"/>
        <v>11899.770900939702</v>
      </c>
      <c r="M3308" s="4">
        <f>IF(F3308&gt;G3308,100%,IF(F3308=G3308,M3307,0%))</f>
        <v>0</v>
      </c>
      <c r="N3308" s="4">
        <f t="shared" si="408"/>
        <v>1</v>
      </c>
      <c r="O3308" s="5" cm="1">
        <f t="array" ref="O3308">SUM(ABS(I3308:J3308/P3308-K3308:L3308/P3308))</f>
        <v>0</v>
      </c>
      <c r="P3308">
        <f t="shared" si="413"/>
        <v>11899.770900939702</v>
      </c>
      <c r="Q3308" s="5">
        <f>P3308/MAX(P$3:P3308)-1</f>
        <v>-0.16024481056475559</v>
      </c>
      <c r="R3308" s="5">
        <f t="shared" si="414"/>
        <v>1.5008080089585318E-2</v>
      </c>
      <c r="S3308" s="5">
        <f>(1+R3308)*(1-$Z$8*$O3307)-1</f>
        <v>1.5008080089585318E-2</v>
      </c>
      <c r="T3308">
        <f t="shared" si="415"/>
        <v>9285.0118247690843</v>
      </c>
      <c r="U3308" s="5">
        <f>T3308/MAX(T$3:T3308)-1</f>
        <v>-0.28827149318987078</v>
      </c>
    </row>
    <row r="3309" spans="1:21" x14ac:dyDescent="0.3">
      <c r="A3309" s="1">
        <v>42395</v>
      </c>
      <c r="B3309">
        <v>97.518257141113196</v>
      </c>
      <c r="C3309">
        <v>54.562587738037102</v>
      </c>
      <c r="D3309">
        <v>102.62294541543979</v>
      </c>
      <c r="E3309">
        <v>52.744011874222629</v>
      </c>
      <c r="F3309">
        <v>0</v>
      </c>
      <c r="G3309">
        <v>1</v>
      </c>
      <c r="I3309">
        <f t="shared" si="409"/>
        <v>0</v>
      </c>
      <c r="J3309">
        <f t="shared" si="410"/>
        <v>11788.752715687637</v>
      </c>
      <c r="K3309">
        <f t="shared" si="411"/>
        <v>0</v>
      </c>
      <c r="L3309">
        <f t="shared" si="412"/>
        <v>11788.752715687637</v>
      </c>
      <c r="M3309" s="4">
        <f>IF(F3309&gt;G3309,100%,IF(F3309=G3309,M3308,0%))</f>
        <v>0</v>
      </c>
      <c r="N3309" s="4">
        <f t="shared" si="408"/>
        <v>1</v>
      </c>
      <c r="O3309" s="5" cm="1">
        <f t="array" ref="O3309">SUM(ABS(I3309:J3309/P3309-K3309:L3309/P3309))</f>
        <v>0</v>
      </c>
      <c r="P3309">
        <f t="shared" si="413"/>
        <v>11788.752715687637</v>
      </c>
      <c r="Q3309" s="5">
        <f>P3309/MAX(P$3:P3309)-1</f>
        <v>-0.16807925527492584</v>
      </c>
      <c r="R3309" s="5">
        <f t="shared" si="414"/>
        <v>-9.3294388754407986E-3</v>
      </c>
      <c r="S3309" s="5">
        <f>(1+R3309)*(1-$Z$8*$O3308)-1</f>
        <v>-9.3294388754407986E-3</v>
      </c>
      <c r="T3309">
        <f t="shared" si="415"/>
        <v>9198.3878744921567</v>
      </c>
      <c r="U3309" s="5">
        <f>T3309/MAX(T$3:T3309)-1</f>
        <v>-0.29491152079006455</v>
      </c>
    </row>
    <row r="3310" spans="1:21" x14ac:dyDescent="0.3">
      <c r="A3310" s="1">
        <v>42396</v>
      </c>
      <c r="B3310">
        <v>95.088577270507798</v>
      </c>
      <c r="C3310">
        <v>55.939254760742102</v>
      </c>
      <c r="D3310">
        <v>102.59245862059322</v>
      </c>
      <c r="E3310">
        <v>52.752549109767315</v>
      </c>
      <c r="F3310">
        <v>0</v>
      </c>
      <c r="G3310">
        <v>1</v>
      </c>
      <c r="I3310">
        <f t="shared" si="409"/>
        <v>0</v>
      </c>
      <c r="J3310">
        <f t="shared" si="410"/>
        <v>12086.194383601738</v>
      </c>
      <c r="K3310">
        <f t="shared" si="411"/>
        <v>0</v>
      </c>
      <c r="L3310">
        <f t="shared" si="412"/>
        <v>12086.194383601738</v>
      </c>
      <c r="M3310" s="4">
        <f>IF(F3310&gt;G3310,100%,IF(F3310=G3310,M3309,0%))</f>
        <v>0</v>
      </c>
      <c r="N3310" s="4">
        <f t="shared" si="408"/>
        <v>1</v>
      </c>
      <c r="O3310" s="5" cm="1">
        <f t="array" ref="O3310">SUM(ABS(I3310:J3310/P3310-K3310:L3310/P3310))</f>
        <v>0</v>
      </c>
      <c r="P3310">
        <f t="shared" si="413"/>
        <v>12086.194383601738</v>
      </c>
      <c r="Q3310" s="5">
        <f>P3310/MAX(P$3:P3310)-1</f>
        <v>-0.14708908779485974</v>
      </c>
      <c r="R3310" s="5">
        <f t="shared" si="414"/>
        <v>2.5230970153296006E-2</v>
      </c>
      <c r="S3310" s="5">
        <f>(1+R3310)*(1-$Z$8*$O3309)-1</f>
        <v>2.5230970153296006E-2</v>
      </c>
      <c r="T3310">
        <f t="shared" si="415"/>
        <v>9430.4721244119082</v>
      </c>
      <c r="U3310" s="5">
        <f>T3310/MAX(T$3:T3310)-1</f>
        <v>-0.27712145441568581</v>
      </c>
    </row>
    <row r="3311" spans="1:21" x14ac:dyDescent="0.3">
      <c r="A3311" s="1">
        <v>42397</v>
      </c>
      <c r="B3311">
        <v>96.4310302734375</v>
      </c>
      <c r="C3311">
        <v>55.144279479980398</v>
      </c>
      <c r="D3311">
        <v>102.56865069640799</v>
      </c>
      <c r="E3311">
        <v>52.75713124441269</v>
      </c>
      <c r="F3311">
        <v>0</v>
      </c>
      <c r="G3311">
        <v>1</v>
      </c>
      <c r="I3311">
        <f t="shared" si="409"/>
        <v>0</v>
      </c>
      <c r="J3311">
        <f t="shared" si="410"/>
        <v>11914.432607107938</v>
      </c>
      <c r="K3311">
        <f t="shared" si="411"/>
        <v>0</v>
      </c>
      <c r="L3311">
        <f t="shared" si="412"/>
        <v>11914.432607107938</v>
      </c>
      <c r="M3311" s="4">
        <f>IF(F3311&gt;G3311,100%,IF(F3311=G3311,M3310,0%))</f>
        <v>0</v>
      </c>
      <c r="N3311" s="4">
        <f t="shared" si="408"/>
        <v>1</v>
      </c>
      <c r="O3311" s="5" cm="1">
        <f t="array" ref="O3311">SUM(ABS(I3311:J3311/P3311-K3311:L3311/P3311))</f>
        <v>0</v>
      </c>
      <c r="P3311">
        <f t="shared" si="413"/>
        <v>11914.432607107938</v>
      </c>
      <c r="Q3311" s="5">
        <f>P3311/MAX(P$3:P3311)-1</f>
        <v>-0.15921014830585623</v>
      </c>
      <c r="R3311" s="5">
        <f t="shared" si="414"/>
        <v>-1.4211402782570048E-2</v>
      </c>
      <c r="S3311" s="5">
        <f>(1+R3311)*(1-$Z$8*$O3310)-1</f>
        <v>-1.4211402782570048E-2</v>
      </c>
      <c r="T3311">
        <f t="shared" si="415"/>
        <v>9296.4518866220915</v>
      </c>
      <c r="U3311" s="5">
        <f>T3311/MAX(T$3:T3311)-1</f>
        <v>-0.2873945725898629</v>
      </c>
    </row>
    <row r="3312" spans="1:21" x14ac:dyDescent="0.3">
      <c r="A3312" s="1">
        <v>42398</v>
      </c>
      <c r="B3312">
        <v>98.444755554199205</v>
      </c>
      <c r="C3312">
        <v>54.019683837890597</v>
      </c>
      <c r="D3312">
        <v>102.5548613059579</v>
      </c>
      <c r="E3312">
        <v>52.756118375863593</v>
      </c>
      <c r="F3312">
        <v>0</v>
      </c>
      <c r="G3312">
        <v>1</v>
      </c>
      <c r="I3312">
        <f t="shared" si="409"/>
        <v>0</v>
      </c>
      <c r="J3312">
        <f t="shared" si="410"/>
        <v>11671.45329693687</v>
      </c>
      <c r="K3312">
        <f t="shared" si="411"/>
        <v>0</v>
      </c>
      <c r="L3312">
        <f t="shared" si="412"/>
        <v>11671.45329693687</v>
      </c>
      <c r="M3312" s="4">
        <f>IF(F3312&gt;G3312,100%,IF(F3312=G3312,M3311,0%))</f>
        <v>0</v>
      </c>
      <c r="N3312" s="4">
        <f t="shared" si="408"/>
        <v>1</v>
      </c>
      <c r="O3312" s="5" cm="1">
        <f t="array" ref="O3312">SUM(ABS(I3312:J3312/P3312-K3312:L3312/P3312))</f>
        <v>0</v>
      </c>
      <c r="P3312">
        <f t="shared" si="413"/>
        <v>11671.45329693687</v>
      </c>
      <c r="Q3312" s="5">
        <f>P3312/MAX(P$3:P3312)-1</f>
        <v>-0.17635696048737792</v>
      </c>
      <c r="R3312" s="5">
        <f t="shared" si="414"/>
        <v>-2.0393695460253047E-2</v>
      </c>
      <c r="S3312" s="5">
        <f>(1+R3312)*(1-$Z$8*$O3311)-1</f>
        <v>-2.0393695460253047E-2</v>
      </c>
      <c r="T3312">
        <f t="shared" si="415"/>
        <v>9106.8628779854262</v>
      </c>
      <c r="U3312" s="5">
        <f>T3312/MAX(T$3:T3312)-1</f>
        <v>-0.30192723065978866</v>
      </c>
    </row>
    <row r="3313" spans="1:21" x14ac:dyDescent="0.3">
      <c r="A3313" s="1">
        <v>42399</v>
      </c>
      <c r="B3313">
        <v>98.444755554199205</v>
      </c>
      <c r="C3313">
        <v>54.019683837890597</v>
      </c>
      <c r="D3313">
        <v>102.5322308137048</v>
      </c>
      <c r="E3313">
        <v>52.759639398375548</v>
      </c>
      <c r="F3313">
        <v>0</v>
      </c>
      <c r="G3313">
        <v>1</v>
      </c>
      <c r="I3313">
        <f t="shared" si="409"/>
        <v>0</v>
      </c>
      <c r="J3313">
        <f t="shared" si="410"/>
        <v>11671.45329693687</v>
      </c>
      <c r="K3313">
        <f t="shared" si="411"/>
        <v>0</v>
      </c>
      <c r="L3313">
        <f t="shared" si="412"/>
        <v>11671.45329693687</v>
      </c>
      <c r="M3313" s="4">
        <f>IF(F3313&gt;G3313,100%,IF(F3313=G3313,M3312,0%))</f>
        <v>0</v>
      </c>
      <c r="N3313" s="4">
        <f t="shared" si="408"/>
        <v>1</v>
      </c>
      <c r="O3313" s="5" cm="1">
        <f t="array" ref="O3313">SUM(ABS(I3313:J3313/P3313-K3313:L3313/P3313))</f>
        <v>0</v>
      </c>
      <c r="P3313">
        <f t="shared" si="413"/>
        <v>11671.45329693687</v>
      </c>
      <c r="Q3313" s="5">
        <f>P3313/MAX(P$3:P3313)-1</f>
        <v>-0.17635696048737792</v>
      </c>
      <c r="R3313" s="5">
        <f t="shared" si="414"/>
        <v>0</v>
      </c>
      <c r="S3313" s="5">
        <f>(1+R3313)*(1-$Z$8*$O3312)-1</f>
        <v>0</v>
      </c>
      <c r="T3313">
        <f t="shared" si="415"/>
        <v>9106.8628779854262</v>
      </c>
      <c r="U3313" s="5">
        <f>T3313/MAX(T$3:T3313)-1</f>
        <v>-0.30192723065978866</v>
      </c>
    </row>
    <row r="3314" spans="1:21" x14ac:dyDescent="0.3">
      <c r="A3314" s="1">
        <v>42400</v>
      </c>
      <c r="B3314">
        <v>98.444755554199205</v>
      </c>
      <c r="C3314">
        <v>54.019683837890597</v>
      </c>
      <c r="D3314">
        <v>102.50623234231662</v>
      </c>
      <c r="E3314">
        <v>52.765041541104281</v>
      </c>
      <c r="F3314">
        <v>0</v>
      </c>
      <c r="G3314">
        <v>1</v>
      </c>
      <c r="I3314">
        <f t="shared" si="409"/>
        <v>0</v>
      </c>
      <c r="J3314">
        <f t="shared" si="410"/>
        <v>11671.45329693687</v>
      </c>
      <c r="K3314">
        <f t="shared" si="411"/>
        <v>0</v>
      </c>
      <c r="L3314">
        <f t="shared" si="412"/>
        <v>11671.45329693687</v>
      </c>
      <c r="M3314" s="4">
        <f>IF(F3314&gt;G3314,100%,IF(F3314=G3314,M3313,0%))</f>
        <v>0</v>
      </c>
      <c r="N3314" s="4">
        <f t="shared" si="408"/>
        <v>1</v>
      </c>
      <c r="O3314" s="5" cm="1">
        <f t="array" ref="O3314">SUM(ABS(I3314:J3314/P3314-K3314:L3314/P3314))</f>
        <v>0</v>
      </c>
      <c r="P3314">
        <f t="shared" si="413"/>
        <v>11671.45329693687</v>
      </c>
      <c r="Q3314" s="5">
        <f>P3314/MAX(P$3:P3314)-1</f>
        <v>-0.17635696048737792</v>
      </c>
      <c r="R3314" s="5">
        <f t="shared" si="414"/>
        <v>0</v>
      </c>
      <c r="S3314" s="5">
        <f>(1+R3314)*(1-$Z$8*$O3313)-1</f>
        <v>0</v>
      </c>
      <c r="T3314">
        <f t="shared" si="415"/>
        <v>9106.8628779854262</v>
      </c>
      <c r="U3314" s="5">
        <f>T3314/MAX(T$3:T3314)-1</f>
        <v>-0.30192723065978866</v>
      </c>
    </row>
    <row r="3315" spans="1:21" x14ac:dyDescent="0.3">
      <c r="A3315" s="1">
        <v>42401</v>
      </c>
      <c r="B3315">
        <v>98.709487915039006</v>
      </c>
      <c r="C3315">
        <v>53.883953094482401</v>
      </c>
      <c r="D3315">
        <v>102.4809895985161</v>
      </c>
      <c r="E3315">
        <v>52.770106035678538</v>
      </c>
      <c r="F3315">
        <v>0</v>
      </c>
      <c r="G3315">
        <v>1</v>
      </c>
      <c r="I3315">
        <f t="shared" si="409"/>
        <v>0</v>
      </c>
      <c r="J3315">
        <f t="shared" si="410"/>
        <v>11642.12741199831</v>
      </c>
      <c r="K3315">
        <f t="shared" si="411"/>
        <v>0</v>
      </c>
      <c r="L3315">
        <f t="shared" si="412"/>
        <v>11642.12741199831</v>
      </c>
      <c r="M3315" s="4">
        <f>IF(F3315&gt;G3315,100%,IF(F3315=G3315,M3314,0%))</f>
        <v>0</v>
      </c>
      <c r="N3315" s="4">
        <f t="shared" si="408"/>
        <v>1</v>
      </c>
      <c r="O3315" s="5" cm="1">
        <f t="array" ref="O3315">SUM(ABS(I3315:J3315/P3315-K3315:L3315/P3315))</f>
        <v>0</v>
      </c>
      <c r="P3315">
        <f t="shared" si="413"/>
        <v>11642.12741199831</v>
      </c>
      <c r="Q3315" s="5">
        <f>P3315/MAX(P$3:P3315)-1</f>
        <v>-0.1784264594942867</v>
      </c>
      <c r="R3315" s="5">
        <f t="shared" si="414"/>
        <v>-2.5126163976731952E-3</v>
      </c>
      <c r="S3315" s="5">
        <f>(1+R3315)*(1-$Z$8*$O3314)-1</f>
        <v>-2.5126163976731952E-3</v>
      </c>
      <c r="T3315">
        <f t="shared" si="415"/>
        <v>9083.9808249868383</v>
      </c>
      <c r="U3315" s="5">
        <f>T3315/MAX(T$3:T3315)-1</f>
        <v>-0.30368121974680207</v>
      </c>
    </row>
    <row r="3316" spans="1:21" x14ac:dyDescent="0.3">
      <c r="A3316" s="1">
        <v>42402</v>
      </c>
      <c r="B3316">
        <v>96.572830200195298</v>
      </c>
      <c r="C3316">
        <v>54.9988594055175</v>
      </c>
      <c r="D3316">
        <v>102.43781937176898</v>
      </c>
      <c r="E3316">
        <v>52.784479473360733</v>
      </c>
      <c r="F3316">
        <v>0</v>
      </c>
      <c r="G3316">
        <v>1</v>
      </c>
      <c r="I3316">
        <f t="shared" si="409"/>
        <v>0</v>
      </c>
      <c r="J3316">
        <f t="shared" si="410"/>
        <v>11883.013252403378</v>
      </c>
      <c r="K3316">
        <f t="shared" si="411"/>
        <v>0</v>
      </c>
      <c r="L3316">
        <f t="shared" si="412"/>
        <v>11883.013252403378</v>
      </c>
      <c r="M3316" s="4">
        <f>IF(F3316&gt;G3316,100%,IF(F3316=G3316,M3315,0%))</f>
        <v>0</v>
      </c>
      <c r="N3316" s="4">
        <f t="shared" si="408"/>
        <v>1</v>
      </c>
      <c r="O3316" s="5" cm="1">
        <f t="array" ref="O3316">SUM(ABS(I3316:J3316/P3316-K3316:L3316/P3316))</f>
        <v>0</v>
      </c>
      <c r="P3316">
        <f t="shared" si="413"/>
        <v>11883.013252403378</v>
      </c>
      <c r="Q3316" s="5">
        <f>P3316/MAX(P$3:P3316)-1</f>
        <v>-0.16142738142584656</v>
      </c>
      <c r="R3316" s="5">
        <f t="shared" si="414"/>
        <v>2.0690878211555352E-2</v>
      </c>
      <c r="S3316" s="5">
        <f>(1+R3316)*(1-$Z$8*$O3315)-1</f>
        <v>2.0690878211555352E-2</v>
      </c>
      <c r="T3316">
        <f t="shared" si="415"/>
        <v>9271.9363659127448</v>
      </c>
      <c r="U3316" s="5">
        <f>T3316/MAX(T$3:T3316)-1</f>
        <v>-0.28927377266816434</v>
      </c>
    </row>
    <row r="3317" spans="1:21" x14ac:dyDescent="0.3">
      <c r="A3317" s="1">
        <v>42403</v>
      </c>
      <c r="B3317">
        <v>96.109580993652301</v>
      </c>
      <c r="C3317">
        <v>55.299400329589801</v>
      </c>
      <c r="D3317">
        <v>102.38462613233871</v>
      </c>
      <c r="E3317">
        <v>52.803965649201501</v>
      </c>
      <c r="F3317">
        <v>0</v>
      </c>
      <c r="G3317">
        <v>1</v>
      </c>
      <c r="I3317">
        <f t="shared" si="409"/>
        <v>0</v>
      </c>
      <c r="J3317">
        <f t="shared" si="410"/>
        <v>11947.947904180581</v>
      </c>
      <c r="K3317">
        <f t="shared" si="411"/>
        <v>0</v>
      </c>
      <c r="L3317">
        <f t="shared" si="412"/>
        <v>11947.947904180581</v>
      </c>
      <c r="M3317" s="4">
        <f>IF(F3317&gt;G3317,100%,IF(F3317=G3317,M3316,0%))</f>
        <v>0</v>
      </c>
      <c r="N3317" s="4">
        <f t="shared" si="408"/>
        <v>1</v>
      </c>
      <c r="O3317" s="5" cm="1">
        <f t="array" ref="O3317">SUM(ABS(I3317:J3317/P3317-K3317:L3317/P3317))</f>
        <v>0</v>
      </c>
      <c r="P3317">
        <f t="shared" si="413"/>
        <v>11947.947904180581</v>
      </c>
      <c r="Q3317" s="5">
        <f>P3317/MAX(P$3:P3317)-1</f>
        <v>-0.15684500658367462</v>
      </c>
      <c r="R3317" s="5">
        <f t="shared" si="414"/>
        <v>5.4644937607950528E-3</v>
      </c>
      <c r="S3317" s="5">
        <f>(1+R3317)*(1-$Z$8*$O3316)-1</f>
        <v>5.4644937607950528E-3</v>
      </c>
      <c r="T3317">
        <f t="shared" si="415"/>
        <v>9322.6028043347633</v>
      </c>
      <c r="U3317" s="5">
        <f>T3317/MAX(T$3:T3317)-1</f>
        <v>-0.28539001363327621</v>
      </c>
    </row>
    <row r="3318" spans="1:21" x14ac:dyDescent="0.3">
      <c r="A3318" s="1">
        <v>42404</v>
      </c>
      <c r="B3318">
        <v>96.100151062011705</v>
      </c>
      <c r="C3318">
        <v>55.299400329589801</v>
      </c>
      <c r="D3318">
        <v>102.33138597782562</v>
      </c>
      <c r="E3318">
        <v>52.823451825042262</v>
      </c>
      <c r="F3318">
        <v>0</v>
      </c>
      <c r="G3318">
        <v>1</v>
      </c>
      <c r="I3318">
        <f t="shared" si="409"/>
        <v>0</v>
      </c>
      <c r="J3318">
        <f t="shared" si="410"/>
        <v>11947.947904180579</v>
      </c>
      <c r="K3318">
        <f t="shared" si="411"/>
        <v>0</v>
      </c>
      <c r="L3318">
        <f t="shared" si="412"/>
        <v>11947.947904180579</v>
      </c>
      <c r="M3318" s="4">
        <f>IF(F3318&gt;G3318,100%,IF(F3318=G3318,M3317,0%))</f>
        <v>0</v>
      </c>
      <c r="N3318" s="4">
        <f t="shared" si="408"/>
        <v>1</v>
      </c>
      <c r="O3318" s="5" cm="1">
        <f t="array" ref="O3318">SUM(ABS(I3318:J3318/P3318-K3318:L3318/P3318))</f>
        <v>0</v>
      </c>
      <c r="P3318">
        <f t="shared" si="413"/>
        <v>11947.947904180579</v>
      </c>
      <c r="Q3318" s="5">
        <f>P3318/MAX(P$3:P3318)-1</f>
        <v>-0.15684500658367473</v>
      </c>
      <c r="R3318" s="5">
        <f t="shared" si="414"/>
        <v>0</v>
      </c>
      <c r="S3318" s="5">
        <f>(1+R3318)*(1-$Z$8*$O3317)-1</f>
        <v>0</v>
      </c>
      <c r="T3318">
        <f t="shared" si="415"/>
        <v>9322.6028043347633</v>
      </c>
      <c r="U3318" s="5">
        <f>T3318/MAX(T$3:T3318)-1</f>
        <v>-0.28539001363327621</v>
      </c>
    </row>
    <row r="3319" spans="1:21" x14ac:dyDescent="0.3">
      <c r="A3319" s="1">
        <v>42405</v>
      </c>
      <c r="B3319">
        <v>92.762870788574205</v>
      </c>
      <c r="C3319">
        <v>57.218978881835902</v>
      </c>
      <c r="D3319">
        <v>102.26154243886758</v>
      </c>
      <c r="E3319">
        <v>52.852488142934</v>
      </c>
      <c r="F3319">
        <v>0</v>
      </c>
      <c r="G3319">
        <v>1</v>
      </c>
      <c r="I3319">
        <f t="shared" si="409"/>
        <v>0</v>
      </c>
      <c r="J3319">
        <f t="shared" si="410"/>
        <v>12362.690639246852</v>
      </c>
      <c r="K3319">
        <f t="shared" si="411"/>
        <v>0</v>
      </c>
      <c r="L3319">
        <f t="shared" si="412"/>
        <v>12362.690639246852</v>
      </c>
      <c r="M3319" s="4">
        <f>IF(F3319&gt;G3319,100%,IF(F3319=G3319,M3318,0%))</f>
        <v>0</v>
      </c>
      <c r="N3319" s="4">
        <f t="shared" si="408"/>
        <v>1</v>
      </c>
      <c r="O3319" s="5" cm="1">
        <f t="array" ref="O3319">SUM(ABS(I3319:J3319/P3319-K3319:L3319/P3319))</f>
        <v>0</v>
      </c>
      <c r="P3319">
        <f t="shared" si="413"/>
        <v>12362.690639246852</v>
      </c>
      <c r="Q3319" s="5">
        <f>P3319/MAX(P$3:P3319)-1</f>
        <v>-0.12757701756508222</v>
      </c>
      <c r="R3319" s="5">
        <f t="shared" si="414"/>
        <v>3.4712465972600581E-2</v>
      </c>
      <c r="S3319" s="5">
        <f>(1+R3319)*(1-$Z$8*$O3318)-1</f>
        <v>3.4712465972600581E-2</v>
      </c>
      <c r="T3319">
        <f t="shared" si="415"/>
        <v>9646.2133369563053</v>
      </c>
      <c r="U3319" s="5">
        <f>T3319/MAX(T$3:T3319)-1</f>
        <v>-0.2605841387978407</v>
      </c>
    </row>
    <row r="3320" spans="1:21" x14ac:dyDescent="0.3">
      <c r="A3320" s="1">
        <v>42406</v>
      </c>
      <c r="B3320">
        <v>92.762870788574205</v>
      </c>
      <c r="C3320">
        <v>57.218978881835902</v>
      </c>
      <c r="D3320">
        <v>102.18987448772971</v>
      </c>
      <c r="E3320">
        <v>52.8826337975649</v>
      </c>
      <c r="F3320">
        <v>0</v>
      </c>
      <c r="G3320">
        <v>1</v>
      </c>
      <c r="I3320">
        <f t="shared" si="409"/>
        <v>0</v>
      </c>
      <c r="J3320">
        <f t="shared" si="410"/>
        <v>12362.69063924685</v>
      </c>
      <c r="K3320">
        <f t="shared" si="411"/>
        <v>0</v>
      </c>
      <c r="L3320">
        <f t="shared" si="412"/>
        <v>12362.69063924685</v>
      </c>
      <c r="M3320" s="4">
        <f>IF(F3320&gt;G3320,100%,IF(F3320=G3320,M3319,0%))</f>
        <v>0</v>
      </c>
      <c r="N3320" s="4">
        <f t="shared" si="408"/>
        <v>1</v>
      </c>
      <c r="O3320" s="5" cm="1">
        <f t="array" ref="O3320">SUM(ABS(I3320:J3320/P3320-K3320:L3320/P3320))</f>
        <v>0</v>
      </c>
      <c r="P3320">
        <f t="shared" si="413"/>
        <v>12362.69063924685</v>
      </c>
      <c r="Q3320" s="5">
        <f>P3320/MAX(P$3:P3320)-1</f>
        <v>-0.12757701756508244</v>
      </c>
      <c r="R3320" s="5">
        <f t="shared" si="414"/>
        <v>0</v>
      </c>
      <c r="S3320" s="5">
        <f>(1+R3320)*(1-$Z$8*$O3319)-1</f>
        <v>0</v>
      </c>
      <c r="T3320">
        <f t="shared" si="415"/>
        <v>9646.2133369563053</v>
      </c>
      <c r="U3320" s="5">
        <f>T3320/MAX(T$3:T3320)-1</f>
        <v>-0.2605841387978407</v>
      </c>
    </row>
    <row r="3321" spans="1:21" x14ac:dyDescent="0.3">
      <c r="A3321" s="1">
        <v>42407</v>
      </c>
      <c r="B3321">
        <v>92.762870788574205</v>
      </c>
      <c r="C3321">
        <v>57.218978881835902</v>
      </c>
      <c r="D3321">
        <v>102.11853403119889</v>
      </c>
      <c r="E3321">
        <v>52.912490028647042</v>
      </c>
      <c r="F3321">
        <v>0</v>
      </c>
      <c r="G3321">
        <v>1</v>
      </c>
      <c r="I3321">
        <f t="shared" si="409"/>
        <v>0</v>
      </c>
      <c r="J3321">
        <f t="shared" si="410"/>
        <v>12362.69063924685</v>
      </c>
      <c r="K3321">
        <f t="shared" si="411"/>
        <v>0</v>
      </c>
      <c r="L3321">
        <f t="shared" si="412"/>
        <v>12362.69063924685</v>
      </c>
      <c r="M3321" s="4">
        <f>IF(F3321&gt;G3321,100%,IF(F3321=G3321,M3320,0%))</f>
        <v>0</v>
      </c>
      <c r="N3321" s="4">
        <f t="shared" si="408"/>
        <v>1</v>
      </c>
      <c r="O3321" s="5" cm="1">
        <f t="array" ref="O3321">SUM(ABS(I3321:J3321/P3321-K3321:L3321/P3321))</f>
        <v>0</v>
      </c>
      <c r="P3321">
        <f t="shared" si="413"/>
        <v>12362.69063924685</v>
      </c>
      <c r="Q3321" s="5">
        <f>P3321/MAX(P$3:P3321)-1</f>
        <v>-0.12757701756508244</v>
      </c>
      <c r="R3321" s="5">
        <f t="shared" si="414"/>
        <v>0</v>
      </c>
      <c r="S3321" s="5">
        <f>(1+R3321)*(1-$Z$8*$O3320)-1</f>
        <v>0</v>
      </c>
      <c r="T3321">
        <f t="shared" si="415"/>
        <v>9646.2133369563053</v>
      </c>
      <c r="U3321" s="5">
        <f>T3321/MAX(T$3:T3321)-1</f>
        <v>-0.2605841387978407</v>
      </c>
    </row>
    <row r="3322" spans="1:21" x14ac:dyDescent="0.3">
      <c r="A3322" s="1">
        <v>42408</v>
      </c>
      <c r="B3322">
        <v>91.344772338867102</v>
      </c>
      <c r="C3322">
        <v>58.110904693603501</v>
      </c>
      <c r="D3322">
        <v>102.04617260225959</v>
      </c>
      <c r="E3322">
        <v>52.944034462544444</v>
      </c>
      <c r="F3322">
        <v>0</v>
      </c>
      <c r="G3322">
        <v>1</v>
      </c>
      <c r="I3322">
        <f t="shared" si="409"/>
        <v>0</v>
      </c>
      <c r="J3322">
        <f t="shared" si="410"/>
        <v>12555.399476411056</v>
      </c>
      <c r="K3322">
        <f t="shared" si="411"/>
        <v>0</v>
      </c>
      <c r="L3322">
        <f t="shared" si="412"/>
        <v>12555.399476411056</v>
      </c>
      <c r="M3322" s="4">
        <f>IF(F3322&gt;G3322,100%,IF(F3322=G3322,M3321,0%))</f>
        <v>0</v>
      </c>
      <c r="N3322" s="4">
        <f t="shared" si="408"/>
        <v>1</v>
      </c>
      <c r="O3322" s="5" cm="1">
        <f t="array" ref="O3322">SUM(ABS(I3322:J3322/P3322-K3322:L3322/P3322))</f>
        <v>0</v>
      </c>
      <c r="P3322">
        <f t="shared" si="413"/>
        <v>12555.399476411056</v>
      </c>
      <c r="Q3322" s="5">
        <f>P3322/MAX(P$3:P3322)-1</f>
        <v>-0.11397774347772205</v>
      </c>
      <c r="R3322" s="5">
        <f t="shared" si="414"/>
        <v>1.5587936541292091E-2</v>
      </c>
      <c r="S3322" s="5">
        <f>(1+R3322)*(1-$Z$8*$O3321)-1</f>
        <v>1.5587936541292091E-2</v>
      </c>
      <c r="T3322">
        <f t="shared" si="415"/>
        <v>9796.5778983165455</v>
      </c>
      <c r="U3322" s="5">
        <f>T3322/MAX(T$3:T3322)-1</f>
        <v>-0.24905817127579655</v>
      </c>
    </row>
    <row r="3323" spans="1:21" x14ac:dyDescent="0.3">
      <c r="A3323" s="1">
        <v>42409</v>
      </c>
      <c r="B3323">
        <v>91.061141967773395</v>
      </c>
      <c r="C3323">
        <v>58.285408020019503</v>
      </c>
      <c r="D3323">
        <v>101.97436485480303</v>
      </c>
      <c r="E3323">
        <v>52.975434165688881</v>
      </c>
      <c r="F3323">
        <v>0</v>
      </c>
      <c r="G3323">
        <v>1</v>
      </c>
      <c r="I3323">
        <f t="shared" si="409"/>
        <v>0</v>
      </c>
      <c r="J3323">
        <f t="shared" si="410"/>
        <v>12593.102537216382</v>
      </c>
      <c r="K3323">
        <f t="shared" si="411"/>
        <v>0</v>
      </c>
      <c r="L3323">
        <f t="shared" si="412"/>
        <v>12593.102537216382</v>
      </c>
      <c r="M3323" s="4">
        <f>IF(F3323&gt;G3323,100%,IF(F3323=G3323,M3322,0%))</f>
        <v>0</v>
      </c>
      <c r="N3323" s="4">
        <f t="shared" si="408"/>
        <v>1</v>
      </c>
      <c r="O3323" s="5" cm="1">
        <f t="array" ref="O3323">SUM(ABS(I3323:J3323/P3323-K3323:L3323/P3323))</f>
        <v>0</v>
      </c>
      <c r="P3323">
        <f t="shared" si="413"/>
        <v>12593.102537216382</v>
      </c>
      <c r="Q3323" s="5">
        <f>P3323/MAX(P$3:P3323)-1</f>
        <v>-0.1113170753663415</v>
      </c>
      <c r="R3323" s="5">
        <f t="shared" si="414"/>
        <v>3.0029359779562004E-3</v>
      </c>
      <c r="S3323" s="5">
        <f>(1+R3323)*(1-$Z$8*$O3322)-1</f>
        <v>3.0029359779562004E-3</v>
      </c>
      <c r="T3323">
        <f t="shared" si="415"/>
        <v>9825.9963945482505</v>
      </c>
      <c r="U3323" s="5">
        <f>T3323/MAX(T$3:T3323)-1</f>
        <v>-0.24680314104096845</v>
      </c>
    </row>
    <row r="3324" spans="1:21" x14ac:dyDescent="0.3">
      <c r="A3324" s="1">
        <v>42410</v>
      </c>
      <c r="B3324">
        <v>91.410957336425696</v>
      </c>
      <c r="C3324">
        <v>58.013957977294901</v>
      </c>
      <c r="D3324">
        <v>101.90944307241855</v>
      </c>
      <c r="E3324">
        <v>53.002975236124058</v>
      </c>
      <c r="F3324">
        <v>0</v>
      </c>
      <c r="G3324">
        <v>1</v>
      </c>
      <c r="I3324">
        <f t="shared" si="409"/>
        <v>0</v>
      </c>
      <c r="J3324">
        <f t="shared" si="410"/>
        <v>12534.453239941351</v>
      </c>
      <c r="K3324">
        <f t="shared" si="411"/>
        <v>0</v>
      </c>
      <c r="L3324">
        <f t="shared" si="412"/>
        <v>12534.453239941351</v>
      </c>
      <c r="M3324" s="4">
        <f>IF(F3324&gt;G3324,100%,IF(F3324=G3324,M3323,0%))</f>
        <v>0</v>
      </c>
      <c r="N3324" s="4">
        <f t="shared" si="408"/>
        <v>1</v>
      </c>
      <c r="O3324" s="5" cm="1">
        <f t="array" ref="O3324">SUM(ABS(I3324:J3324/P3324-K3324:L3324/P3324))</f>
        <v>0</v>
      </c>
      <c r="P3324">
        <f t="shared" si="413"/>
        <v>12534.453239941351</v>
      </c>
      <c r="Q3324" s="5">
        <f>P3324/MAX(P$3:P3324)-1</f>
        <v>-0.1154558988910489</v>
      </c>
      <c r="R3324" s="5">
        <f t="shared" si="414"/>
        <v>-4.6572555969988105E-3</v>
      </c>
      <c r="S3324" s="5">
        <f>(1+R3324)*(1-$Z$8*$O3323)-1</f>
        <v>-4.6572555969988105E-3</v>
      </c>
      <c r="T3324">
        <f t="shared" si="415"/>
        <v>9780.2342178436502</v>
      </c>
      <c r="U3324" s="5">
        <f>T3324/MAX(T$3:T3324)-1</f>
        <v>-0.2503109713279974</v>
      </c>
    </row>
    <row r="3325" spans="1:21" x14ac:dyDescent="0.3">
      <c r="A3325" s="1">
        <v>42411</v>
      </c>
      <c r="B3325">
        <v>91.278610229492102</v>
      </c>
      <c r="C3325">
        <v>58.101211547851499</v>
      </c>
      <c r="D3325">
        <v>101.84386284671602</v>
      </c>
      <c r="E3325">
        <v>53.030950403925189</v>
      </c>
      <c r="F3325">
        <v>0</v>
      </c>
      <c r="G3325">
        <v>1</v>
      </c>
      <c r="I3325">
        <f t="shared" si="409"/>
        <v>0</v>
      </c>
      <c r="J3325">
        <f t="shared" si="410"/>
        <v>12553.305182444354</v>
      </c>
      <c r="K3325">
        <f t="shared" si="411"/>
        <v>0</v>
      </c>
      <c r="L3325">
        <f t="shared" si="412"/>
        <v>12553.305182444354</v>
      </c>
      <c r="M3325" s="4">
        <f>IF(F3325&gt;G3325,100%,IF(F3325=G3325,M3324,0%))</f>
        <v>0</v>
      </c>
      <c r="N3325" s="4">
        <f t="shared" si="408"/>
        <v>1</v>
      </c>
      <c r="O3325" s="5" cm="1">
        <f t="array" ref="O3325">SUM(ABS(I3325:J3325/P3325-K3325:L3325/P3325))</f>
        <v>0</v>
      </c>
      <c r="P3325">
        <f t="shared" si="413"/>
        <v>12553.305182444354</v>
      </c>
      <c r="Q3325" s="5">
        <f>P3325/MAX(P$3:P3325)-1</f>
        <v>-0.11412553575384077</v>
      </c>
      <c r="R3325" s="5">
        <f t="shared" si="414"/>
        <v>1.504009958960939E-3</v>
      </c>
      <c r="S3325" s="5">
        <f>(1+R3325)*(1-$Z$8*$O3324)-1</f>
        <v>1.504009958960939E-3</v>
      </c>
      <c r="T3325">
        <f t="shared" si="415"/>
        <v>9794.9437875082567</v>
      </c>
      <c r="U3325" s="5">
        <f>T3325/MAX(T$3:T3325)-1</f>
        <v>-0.24918343156275102</v>
      </c>
    </row>
    <row r="3326" spans="1:21" x14ac:dyDescent="0.3">
      <c r="A3326" s="1">
        <v>42412</v>
      </c>
      <c r="B3326">
        <v>92.668342590332003</v>
      </c>
      <c r="C3326">
        <v>57.218978881835902</v>
      </c>
      <c r="D3326">
        <v>101.78519671236094</v>
      </c>
      <c r="E3326">
        <v>53.054536354482458</v>
      </c>
      <c r="F3326">
        <v>0</v>
      </c>
      <c r="G3326">
        <v>1</v>
      </c>
      <c r="I3326">
        <f t="shared" si="409"/>
        <v>0</v>
      </c>
      <c r="J3326">
        <f t="shared" si="410"/>
        <v>12362.690639246848</v>
      </c>
      <c r="K3326">
        <f t="shared" si="411"/>
        <v>0</v>
      </c>
      <c r="L3326">
        <f t="shared" si="412"/>
        <v>12362.690639246848</v>
      </c>
      <c r="M3326" s="4">
        <f>IF(F3326&gt;G3326,100%,IF(F3326=G3326,M3325,0%))</f>
        <v>0</v>
      </c>
      <c r="N3326" s="4">
        <f t="shared" si="408"/>
        <v>1</v>
      </c>
      <c r="O3326" s="5" cm="1">
        <f t="array" ref="O3326">SUM(ABS(I3326:J3326/P3326-K3326:L3326/P3326))</f>
        <v>0</v>
      </c>
      <c r="P3326">
        <f t="shared" si="413"/>
        <v>12362.690639246848</v>
      </c>
      <c r="Q3326" s="5">
        <f>P3326/MAX(P$3:P3326)-1</f>
        <v>-0.12757701756508255</v>
      </c>
      <c r="R3326" s="5">
        <f t="shared" si="414"/>
        <v>-1.5184410832621009E-2</v>
      </c>
      <c r="S3326" s="5">
        <f>(1+R3326)*(1-$Z$8*$O3325)-1</f>
        <v>-1.5184410832621009E-2</v>
      </c>
      <c r="T3326">
        <f t="shared" si="415"/>
        <v>9646.2133369563016</v>
      </c>
      <c r="U3326" s="5">
        <f>T3326/MAX(T$3:T3326)-1</f>
        <v>-0.26058413879784093</v>
      </c>
    </row>
    <row r="3327" spans="1:21" x14ac:dyDescent="0.3">
      <c r="A3327" s="1">
        <v>42413</v>
      </c>
      <c r="B3327">
        <v>92.668342590332003</v>
      </c>
      <c r="C3327">
        <v>57.218978881835902</v>
      </c>
      <c r="D3327">
        <v>101.73083420179366</v>
      </c>
      <c r="E3327">
        <v>53.076000099751475</v>
      </c>
      <c r="F3327">
        <v>0</v>
      </c>
      <c r="G3327">
        <v>1</v>
      </c>
      <c r="I3327">
        <f t="shared" si="409"/>
        <v>0</v>
      </c>
      <c r="J3327">
        <f t="shared" si="410"/>
        <v>12362.690639246848</v>
      </c>
      <c r="K3327">
        <f t="shared" si="411"/>
        <v>0</v>
      </c>
      <c r="L3327">
        <f t="shared" si="412"/>
        <v>12362.690639246848</v>
      </c>
      <c r="M3327" s="4">
        <f>IF(F3327&gt;G3327,100%,IF(F3327=G3327,M3326,0%))</f>
        <v>0</v>
      </c>
      <c r="N3327" s="4">
        <f t="shared" si="408"/>
        <v>1</v>
      </c>
      <c r="O3327" s="5" cm="1">
        <f t="array" ref="O3327">SUM(ABS(I3327:J3327/P3327-K3327:L3327/P3327))</f>
        <v>0</v>
      </c>
      <c r="P3327">
        <f t="shared" si="413"/>
        <v>12362.690639246848</v>
      </c>
      <c r="Q3327" s="5">
        <f>P3327/MAX(P$3:P3327)-1</f>
        <v>-0.12757701756508255</v>
      </c>
      <c r="R3327" s="5">
        <f t="shared" si="414"/>
        <v>0</v>
      </c>
      <c r="S3327" s="5">
        <f>(1+R3327)*(1-$Z$8*$O3326)-1</f>
        <v>0</v>
      </c>
      <c r="T3327">
        <f t="shared" si="415"/>
        <v>9646.2133369563016</v>
      </c>
      <c r="U3327" s="5">
        <f>T3327/MAX(T$3:T3327)-1</f>
        <v>-0.26058413879784093</v>
      </c>
    </row>
    <row r="3328" spans="1:21" x14ac:dyDescent="0.3">
      <c r="A3328" s="1">
        <v>42414</v>
      </c>
      <c r="B3328">
        <v>92.668342590332003</v>
      </c>
      <c r="C3328">
        <v>57.218978881835902</v>
      </c>
      <c r="D3328">
        <v>101.67202770176208</v>
      </c>
      <c r="E3328">
        <v>53.099634293893075</v>
      </c>
      <c r="F3328">
        <v>0</v>
      </c>
      <c r="G3328">
        <v>1</v>
      </c>
      <c r="I3328">
        <f t="shared" si="409"/>
        <v>0</v>
      </c>
      <c r="J3328">
        <f t="shared" si="410"/>
        <v>12362.690639246848</v>
      </c>
      <c r="K3328">
        <f t="shared" si="411"/>
        <v>0</v>
      </c>
      <c r="L3328">
        <f t="shared" si="412"/>
        <v>12362.690639246848</v>
      </c>
      <c r="M3328" s="4">
        <f>IF(F3328&gt;G3328,100%,IF(F3328=G3328,M3327,0%))</f>
        <v>0</v>
      </c>
      <c r="N3328" s="4">
        <f t="shared" si="408"/>
        <v>1</v>
      </c>
      <c r="O3328" s="5" cm="1">
        <f t="array" ref="O3328">SUM(ABS(I3328:J3328/P3328-K3328:L3328/P3328))</f>
        <v>0</v>
      </c>
      <c r="P3328">
        <f t="shared" si="413"/>
        <v>12362.690639246848</v>
      </c>
      <c r="Q3328" s="5">
        <f>P3328/MAX(P$3:P3328)-1</f>
        <v>-0.12757701756508255</v>
      </c>
      <c r="R3328" s="5">
        <f t="shared" si="414"/>
        <v>0</v>
      </c>
      <c r="S3328" s="5">
        <f>(1+R3328)*(1-$Z$8*$O3327)-1</f>
        <v>0</v>
      </c>
      <c r="T3328">
        <f t="shared" si="415"/>
        <v>9646.2133369563016</v>
      </c>
      <c r="U3328" s="5">
        <f>T3328/MAX(T$3:T3328)-1</f>
        <v>-0.26058413879784093</v>
      </c>
    </row>
    <row r="3329" spans="1:21" x14ac:dyDescent="0.3">
      <c r="A3329" s="1">
        <v>42415</v>
      </c>
      <c r="B3329">
        <v>92.668342590332003</v>
      </c>
      <c r="C3329">
        <v>57.218978881835902</v>
      </c>
      <c r="D3329">
        <v>101.61125646183136</v>
      </c>
      <c r="E3329">
        <v>53.124522536548206</v>
      </c>
      <c r="F3329">
        <v>0</v>
      </c>
      <c r="G3329">
        <v>1</v>
      </c>
      <c r="I3329">
        <f t="shared" si="409"/>
        <v>0</v>
      </c>
      <c r="J3329">
        <f t="shared" si="410"/>
        <v>12362.690639246848</v>
      </c>
      <c r="K3329">
        <f t="shared" si="411"/>
        <v>0</v>
      </c>
      <c r="L3329">
        <f t="shared" si="412"/>
        <v>12362.690639246848</v>
      </c>
      <c r="M3329" s="4">
        <f>IF(F3329&gt;G3329,100%,IF(F3329=G3329,M3328,0%))</f>
        <v>0</v>
      </c>
      <c r="N3329" s="4">
        <f t="shared" si="408"/>
        <v>1</v>
      </c>
      <c r="O3329" s="5" cm="1">
        <f t="array" ref="O3329">SUM(ABS(I3329:J3329/P3329-K3329:L3329/P3329))</f>
        <v>0</v>
      </c>
      <c r="P3329">
        <f t="shared" si="413"/>
        <v>12362.690639246848</v>
      </c>
      <c r="Q3329" s="5">
        <f>P3329/MAX(P$3:P3329)-1</f>
        <v>-0.12757701756508255</v>
      </c>
      <c r="R3329" s="5">
        <f t="shared" si="414"/>
        <v>0</v>
      </c>
      <c r="S3329" s="5">
        <f>(1+R3329)*(1-$Z$8*$O3328)-1</f>
        <v>0</v>
      </c>
      <c r="T3329">
        <f t="shared" si="415"/>
        <v>9646.2133369563016</v>
      </c>
      <c r="U3329" s="5">
        <f>T3329/MAX(T$3:T3329)-1</f>
        <v>-0.26058413879784093</v>
      </c>
    </row>
    <row r="3330" spans="1:21" x14ac:dyDescent="0.3">
      <c r="A3330" s="1">
        <v>42416</v>
      </c>
      <c r="B3330">
        <v>94.757675170898395</v>
      </c>
      <c r="C3330">
        <v>56.007122039794901</v>
      </c>
      <c r="D3330">
        <v>101.55840077566259</v>
      </c>
      <c r="E3330">
        <v>53.144442790776331</v>
      </c>
      <c r="F3330">
        <v>0</v>
      </c>
      <c r="G3330">
        <v>1</v>
      </c>
      <c r="I3330">
        <f t="shared" si="409"/>
        <v>0</v>
      </c>
      <c r="J3330">
        <f t="shared" si="410"/>
        <v>12100.857738171371</v>
      </c>
      <c r="K3330">
        <f t="shared" si="411"/>
        <v>0</v>
      </c>
      <c r="L3330">
        <f t="shared" si="412"/>
        <v>12100.857738171371</v>
      </c>
      <c r="M3330" s="4">
        <f>IF(F3330&gt;G3330,100%,IF(F3330=G3330,M3329,0%))</f>
        <v>0</v>
      </c>
      <c r="N3330" s="4">
        <f t="shared" si="408"/>
        <v>1</v>
      </c>
      <c r="O3330" s="5" cm="1">
        <f t="array" ref="O3330">SUM(ABS(I3330:J3330/P3330-K3330:L3330/P3330))</f>
        <v>0</v>
      </c>
      <c r="P3330">
        <f t="shared" si="413"/>
        <v>12100.857738171371</v>
      </c>
      <c r="Q3330" s="5">
        <f>P3330/MAX(P$3:P3330)-1</f>
        <v>-0.14605430920988671</v>
      </c>
      <c r="R3330" s="5">
        <f t="shared" si="414"/>
        <v>-2.1179281170739417E-2</v>
      </c>
      <c r="S3330" s="5">
        <f>(1+R3330)*(1-$Z$8*$O3329)-1</f>
        <v>-2.1179281170739417E-2</v>
      </c>
      <c r="T3330">
        <f t="shared" si="415"/>
        <v>9441.913472459968</v>
      </c>
      <c r="U3330" s="5">
        <f>T3330/MAX(T$3:T3330)-1</f>
        <v>-0.27624443522434583</v>
      </c>
    </row>
    <row r="3331" spans="1:21" x14ac:dyDescent="0.3">
      <c r="A3331" s="1">
        <v>42417</v>
      </c>
      <c r="B3331">
        <v>96.903739929199205</v>
      </c>
      <c r="C3331">
        <v>54.7080078125</v>
      </c>
      <c r="D3331">
        <v>101.51683017863552</v>
      </c>
      <c r="E3331">
        <v>53.157562141987803</v>
      </c>
      <c r="F3331">
        <v>0</v>
      </c>
      <c r="G3331">
        <v>1</v>
      </c>
      <c r="I3331">
        <f t="shared" si="409"/>
        <v>0</v>
      </c>
      <c r="J3331">
        <f t="shared" si="410"/>
        <v>11820.172070392187</v>
      </c>
      <c r="K3331">
        <f t="shared" si="411"/>
        <v>0</v>
      </c>
      <c r="L3331">
        <f t="shared" si="412"/>
        <v>11820.172070392187</v>
      </c>
      <c r="M3331" s="4">
        <f>IF(F3331&gt;G3331,100%,IF(F3331=G3331,M3330,0%))</f>
        <v>0</v>
      </c>
      <c r="N3331" s="4">
        <f t="shared" si="408"/>
        <v>1</v>
      </c>
      <c r="O3331" s="5" cm="1">
        <f t="array" ref="O3331">SUM(ABS(I3331:J3331/P3331-K3331:L3331/P3331))</f>
        <v>0</v>
      </c>
      <c r="P3331">
        <f t="shared" si="413"/>
        <v>11820.172070392187</v>
      </c>
      <c r="Q3331" s="5">
        <f>P3331/MAX(P$3:P3331)-1</f>
        <v>-0.16586202215493617</v>
      </c>
      <c r="R3331" s="5">
        <f t="shared" si="414"/>
        <v>-2.3195518355180633E-2</v>
      </c>
      <c r="S3331" s="5">
        <f>(1+R3331)*(1-$Z$8*$O3330)-1</f>
        <v>-2.3195518355180633E-2</v>
      </c>
      <c r="T3331">
        <f t="shared" si="415"/>
        <v>9222.9033952014961</v>
      </c>
      <c r="U3331" s="5">
        <f>T3331/MAX(T$3:T3331)-1</f>
        <v>-0.29303232071176366</v>
      </c>
    </row>
    <row r="3332" spans="1:21" x14ac:dyDescent="0.3">
      <c r="A3332" s="1">
        <v>42418</v>
      </c>
      <c r="B3332">
        <v>95.797599792480398</v>
      </c>
      <c r="C3332">
        <v>55.299400329589801</v>
      </c>
      <c r="D3332">
        <v>101.46975639684865</v>
      </c>
      <c r="E3332">
        <v>53.173623744528086</v>
      </c>
      <c r="F3332">
        <v>0</v>
      </c>
      <c r="G3332">
        <v>1</v>
      </c>
      <c r="I3332">
        <f t="shared" si="409"/>
        <v>0</v>
      </c>
      <c r="J3332">
        <f t="shared" si="410"/>
        <v>11947.947904180575</v>
      </c>
      <c r="K3332">
        <f t="shared" si="411"/>
        <v>0</v>
      </c>
      <c r="L3332">
        <f t="shared" si="412"/>
        <v>11947.947904180575</v>
      </c>
      <c r="M3332" s="4">
        <f>IF(F3332&gt;G3332,100%,IF(F3332=G3332,M3331,0%))</f>
        <v>0</v>
      </c>
      <c r="N3332" s="4">
        <f t="shared" ref="N3332:N3395" si="416">IF($F3332&gt;$G3332,0%,IF($F3332=$G3332,N3331,100%))</f>
        <v>1</v>
      </c>
      <c r="O3332" s="5" cm="1">
        <f t="array" ref="O3332">SUM(ABS(I3332:J3332/P3332-K3332:L3332/P3332))</f>
        <v>0</v>
      </c>
      <c r="P3332">
        <f t="shared" si="413"/>
        <v>11947.947904180575</v>
      </c>
      <c r="Q3332" s="5">
        <f>P3332/MAX(P$3:P3332)-1</f>
        <v>-0.15684500658367495</v>
      </c>
      <c r="R3332" s="5">
        <f t="shared" si="414"/>
        <v>1.0809980855392753E-2</v>
      </c>
      <c r="S3332" s="5">
        <f>(1+R3332)*(1-$Z$8*$O3331)-1</f>
        <v>1.0809980855392753E-2</v>
      </c>
      <c r="T3332">
        <f t="shared" si="415"/>
        <v>9322.6028043347615</v>
      </c>
      <c r="U3332" s="5">
        <f>T3332/MAX(T$3:T3332)-1</f>
        <v>-0.28539001363327632</v>
      </c>
    </row>
    <row r="3333" spans="1:21" x14ac:dyDescent="0.3">
      <c r="A3333" s="1">
        <v>42419</v>
      </c>
      <c r="B3333">
        <v>96.081230163574205</v>
      </c>
      <c r="C3333">
        <v>55.115196228027301</v>
      </c>
      <c r="D3333">
        <v>101.4240937114354</v>
      </c>
      <c r="E3333">
        <v>53.188768908752131</v>
      </c>
      <c r="F3333">
        <v>0</v>
      </c>
      <c r="G3333">
        <v>1</v>
      </c>
      <c r="I3333">
        <f t="shared" ref="I3333:I3396" si="417">K3332*B3333/B3332</f>
        <v>0</v>
      </c>
      <c r="J3333">
        <f t="shared" ref="J3333:J3396" si="418">L3332*C3333/C3332</f>
        <v>11908.148901007164</v>
      </c>
      <c r="K3333">
        <f t="shared" ref="K3333:K3396" si="419">IF(M3333=1,SUM($I3333:$J3333)*100%,0%)</f>
        <v>0</v>
      </c>
      <c r="L3333">
        <f t="shared" ref="L3333:L3396" si="420">IF(N3333=1,SUM($I3333:$J3333)*100%,0%)</f>
        <v>11908.148901007164</v>
      </c>
      <c r="M3333" s="4">
        <f>IF(F3333&gt;G3333,100%,IF(F3333=G3333,M3332,0%))</f>
        <v>0</v>
      </c>
      <c r="N3333" s="4">
        <f t="shared" si="416"/>
        <v>1</v>
      </c>
      <c r="O3333" s="5" cm="1">
        <f t="array" ref="O3333">SUM(ABS(I3333:J3333/P3333-K3333:L3333/P3333))</f>
        <v>0</v>
      </c>
      <c r="P3333">
        <f t="shared" ref="P3333:P3396" si="421">SUM(K3333:L3333)</f>
        <v>11908.148901007164</v>
      </c>
      <c r="Q3333" s="5">
        <f>P3333/MAX(P$3:P3333)-1</f>
        <v>-0.1596535832972471</v>
      </c>
      <c r="R3333" s="5">
        <f t="shared" ref="R3333:R3396" si="422">P3333/P3332-1</f>
        <v>-3.3310325331671331E-3</v>
      </c>
      <c r="S3333" s="5">
        <f>(1+R3333)*(1-$Z$8*$O3332)-1</f>
        <v>-3.3310325331671331E-3</v>
      </c>
      <c r="T3333">
        <f t="shared" ref="T3333:T3396" si="423">T3332*(1+S3333)</f>
        <v>9291.5489110997278</v>
      </c>
      <c r="U3333" s="5">
        <f>T3333/MAX(T$3:T3333)-1</f>
        <v>-0.28777040274638999</v>
      </c>
    </row>
    <row r="3334" spans="1:21" x14ac:dyDescent="0.3">
      <c r="A3334" s="1">
        <v>42420</v>
      </c>
      <c r="B3334">
        <v>96.081230163574205</v>
      </c>
      <c r="C3334">
        <v>55.115196228027301</v>
      </c>
      <c r="D3334">
        <v>101.38006830927142</v>
      </c>
      <c r="E3334">
        <v>53.203238852581563</v>
      </c>
      <c r="F3334">
        <v>0</v>
      </c>
      <c r="G3334">
        <v>1</v>
      </c>
      <c r="I3334">
        <f t="shared" si="417"/>
        <v>0</v>
      </c>
      <c r="J3334">
        <f t="shared" si="418"/>
        <v>11908.148901007164</v>
      </c>
      <c r="K3334">
        <f t="shared" si="419"/>
        <v>0</v>
      </c>
      <c r="L3334">
        <f t="shared" si="420"/>
        <v>11908.148901007164</v>
      </c>
      <c r="M3334" s="4">
        <f>IF(F3334&gt;G3334,100%,IF(F3334=G3334,M3333,0%))</f>
        <v>0</v>
      </c>
      <c r="N3334" s="4">
        <f t="shared" si="416"/>
        <v>1</v>
      </c>
      <c r="O3334" s="5" cm="1">
        <f t="array" ref="O3334">SUM(ABS(I3334:J3334/P3334-K3334:L3334/P3334))</f>
        <v>0</v>
      </c>
      <c r="P3334">
        <f t="shared" si="421"/>
        <v>11908.148901007164</v>
      </c>
      <c r="Q3334" s="5">
        <f>P3334/MAX(P$3:P3334)-1</f>
        <v>-0.1596535832972471</v>
      </c>
      <c r="R3334" s="5">
        <f t="shared" si="422"/>
        <v>0</v>
      </c>
      <c r="S3334" s="5">
        <f>(1+R3334)*(1-$Z$8*$O3333)-1</f>
        <v>0</v>
      </c>
      <c r="T3334">
        <f t="shared" si="423"/>
        <v>9291.5489110997278</v>
      </c>
      <c r="U3334" s="5">
        <f>T3334/MAX(T$3:T3334)-1</f>
        <v>-0.28777040274638999</v>
      </c>
    </row>
    <row r="3335" spans="1:21" x14ac:dyDescent="0.3">
      <c r="A3335" s="1">
        <v>42421</v>
      </c>
      <c r="B3335">
        <v>96.081230163574205</v>
      </c>
      <c r="C3335">
        <v>55.115196228027301</v>
      </c>
      <c r="D3335">
        <v>101.33702508727107</v>
      </c>
      <c r="E3335">
        <v>53.217033519080616</v>
      </c>
      <c r="F3335">
        <v>0</v>
      </c>
      <c r="G3335">
        <v>1</v>
      </c>
      <c r="I3335">
        <f t="shared" si="417"/>
        <v>0</v>
      </c>
      <c r="J3335">
        <f t="shared" si="418"/>
        <v>11908.148901007164</v>
      </c>
      <c r="K3335">
        <f t="shared" si="419"/>
        <v>0</v>
      </c>
      <c r="L3335">
        <f t="shared" si="420"/>
        <v>11908.148901007164</v>
      </c>
      <c r="M3335" s="4">
        <f>IF(F3335&gt;G3335,100%,IF(F3335=G3335,M3334,0%))</f>
        <v>0</v>
      </c>
      <c r="N3335" s="4">
        <f t="shared" si="416"/>
        <v>1</v>
      </c>
      <c r="O3335" s="5" cm="1">
        <f t="array" ref="O3335">SUM(ABS(I3335:J3335/P3335-K3335:L3335/P3335))</f>
        <v>0</v>
      </c>
      <c r="P3335">
        <f t="shared" si="421"/>
        <v>11908.148901007164</v>
      </c>
      <c r="Q3335" s="5">
        <f>P3335/MAX(P$3:P3335)-1</f>
        <v>-0.1596535832972471</v>
      </c>
      <c r="R3335" s="5">
        <f t="shared" si="422"/>
        <v>0</v>
      </c>
      <c r="S3335" s="5">
        <f>(1+R3335)*(1-$Z$8*$O3334)-1</f>
        <v>0</v>
      </c>
      <c r="T3335">
        <f t="shared" si="423"/>
        <v>9291.5489110997278</v>
      </c>
      <c r="U3335" s="5">
        <f>T3335/MAX(T$3:T3335)-1</f>
        <v>-0.28777040274638999</v>
      </c>
    </row>
    <row r="3336" spans="1:21" x14ac:dyDescent="0.3">
      <c r="A3336" s="1">
        <v>42422</v>
      </c>
      <c r="B3336">
        <v>97.641151428222599</v>
      </c>
      <c r="C3336">
        <v>54.252353668212798</v>
      </c>
      <c r="D3336">
        <v>101.29771973719042</v>
      </c>
      <c r="E3336">
        <v>53.228561230559841</v>
      </c>
      <c r="F3336">
        <v>0</v>
      </c>
      <c r="G3336">
        <v>1</v>
      </c>
      <c r="I3336">
        <f t="shared" si="417"/>
        <v>0</v>
      </c>
      <c r="J3336">
        <f t="shared" si="418"/>
        <v>11721.723769943723</v>
      </c>
      <c r="K3336">
        <f t="shared" si="419"/>
        <v>0</v>
      </c>
      <c r="L3336">
        <f t="shared" si="420"/>
        <v>11721.723769943723</v>
      </c>
      <c r="M3336" s="4">
        <f>IF(F3336&gt;G3336,100%,IF(F3336=G3336,M3335,0%))</f>
        <v>0</v>
      </c>
      <c r="N3336" s="4">
        <f t="shared" si="416"/>
        <v>1</v>
      </c>
      <c r="O3336" s="5" cm="1">
        <f t="array" ref="O3336">SUM(ABS(I3336:J3336/P3336-K3336:L3336/P3336))</f>
        <v>0</v>
      </c>
      <c r="P3336">
        <f t="shared" si="421"/>
        <v>11721.723769943723</v>
      </c>
      <c r="Q3336" s="5">
        <f>P3336/MAX(P$3:P3336)-1</f>
        <v>-0.17280942239321717</v>
      </c>
      <c r="R3336" s="5">
        <f t="shared" si="422"/>
        <v>-1.5655256968417075E-2</v>
      </c>
      <c r="S3336" s="5">
        <f>(1+R3336)*(1-$Z$8*$O3335)-1</f>
        <v>-1.5655256968417075E-2</v>
      </c>
      <c r="T3336">
        <f t="shared" si="423"/>
        <v>9146.0873252618458</v>
      </c>
      <c r="U3336" s="5">
        <f>T3336/MAX(T$3:T3336)-1</f>
        <v>-0.29892054011190738</v>
      </c>
    </row>
    <row r="3337" spans="1:21" x14ac:dyDescent="0.3">
      <c r="A3337" s="1">
        <v>42423</v>
      </c>
      <c r="B3337">
        <v>96.033981323242102</v>
      </c>
      <c r="C3337">
        <v>55.134590148925703</v>
      </c>
      <c r="D3337">
        <v>101.2588385586714</v>
      </c>
      <c r="E3337">
        <v>53.240523077362205</v>
      </c>
      <c r="F3337">
        <v>0</v>
      </c>
      <c r="G3337">
        <v>1</v>
      </c>
      <c r="I3337">
        <f t="shared" si="417"/>
        <v>0</v>
      </c>
      <c r="J3337">
        <f t="shared" si="418"/>
        <v>11912.339137341931</v>
      </c>
      <c r="K3337">
        <f t="shared" si="419"/>
        <v>0</v>
      </c>
      <c r="L3337">
        <f t="shared" si="420"/>
        <v>11912.339137341931</v>
      </c>
      <c r="M3337" s="4">
        <f>IF(F3337&gt;G3337,100%,IF(F3337=G3337,M3336,0%))</f>
        <v>0</v>
      </c>
      <c r="N3337" s="4">
        <f t="shared" si="416"/>
        <v>1</v>
      </c>
      <c r="O3337" s="5" cm="1">
        <f t="array" ref="O3337">SUM(ABS(I3337:J3337/P3337-K3337:L3337/P3337))</f>
        <v>0</v>
      </c>
      <c r="P3337">
        <f t="shared" si="421"/>
        <v>11912.339137341931</v>
      </c>
      <c r="Q3337" s="5">
        <f>P3337/MAX(P$3:P3337)-1</f>
        <v>-0.15935788241893833</v>
      </c>
      <c r="R3337" s="5">
        <f t="shared" si="422"/>
        <v>1.6261718083391052E-2</v>
      </c>
      <c r="S3337" s="5">
        <f>(1+R3337)*(1-$Z$8*$O3336)-1</f>
        <v>1.6261718083391052E-2</v>
      </c>
      <c r="T3337">
        <f t="shared" si="423"/>
        <v>9294.8184189113308</v>
      </c>
      <c r="U3337" s="5">
        <f>T3337/MAX(T$3:T3337)-1</f>
        <v>-0.28751978358115116</v>
      </c>
    </row>
    <row r="3338" spans="1:21" x14ac:dyDescent="0.3">
      <c r="A3338" s="1">
        <v>42424</v>
      </c>
      <c r="B3338">
        <v>96.951004028320298</v>
      </c>
      <c r="C3338">
        <v>54.591678619384702</v>
      </c>
      <c r="D3338">
        <v>101.22517463342459</v>
      </c>
      <c r="E3338">
        <v>53.249397961061383</v>
      </c>
      <c r="F3338">
        <v>0</v>
      </c>
      <c r="G3338">
        <v>1</v>
      </c>
      <c r="I3338">
        <f t="shared" si="417"/>
        <v>0</v>
      </c>
      <c r="J3338">
        <f t="shared" si="418"/>
        <v>11795.038070189779</v>
      </c>
      <c r="K3338">
        <f t="shared" si="419"/>
        <v>0</v>
      </c>
      <c r="L3338">
        <f t="shared" si="420"/>
        <v>11795.038070189779</v>
      </c>
      <c r="M3338" s="4">
        <f>IF(F3338&gt;G3338,100%,IF(F3338=G3338,M3337,0%))</f>
        <v>0</v>
      </c>
      <c r="N3338" s="4">
        <f t="shared" si="416"/>
        <v>1</v>
      </c>
      <c r="O3338" s="5" cm="1">
        <f t="array" ref="O3338">SUM(ABS(I3338:J3338/P3338-K3338:L3338/P3338))</f>
        <v>0</v>
      </c>
      <c r="P3338">
        <f t="shared" si="421"/>
        <v>11795.038070189779</v>
      </c>
      <c r="Q3338" s="5">
        <f>P3338/MAX(P$3:P3338)-1</f>
        <v>-0.1676357039574633</v>
      </c>
      <c r="R3338" s="5">
        <f t="shared" si="422"/>
        <v>-9.847022133918637E-3</v>
      </c>
      <c r="S3338" s="5">
        <f>(1+R3338)*(1-$Z$8*$O3337)-1</f>
        <v>-9.847022133918637E-3</v>
      </c>
      <c r="T3338">
        <f t="shared" si="423"/>
        <v>9203.2921362095567</v>
      </c>
      <c r="U3338" s="5">
        <f>T3338/MAX(T$3:T3338)-1</f>
        <v>-0.2945355920422067</v>
      </c>
    </row>
    <row r="3339" spans="1:21" x14ac:dyDescent="0.3">
      <c r="A3339" s="1">
        <v>42425</v>
      </c>
      <c r="B3339">
        <v>97.905845642089801</v>
      </c>
      <c r="C3339">
        <v>54.068157196044901</v>
      </c>
      <c r="D3339">
        <v>101.19626116396766</v>
      </c>
      <c r="E3339">
        <v>53.255668260564839</v>
      </c>
      <c r="F3339">
        <v>0</v>
      </c>
      <c r="G3339">
        <v>1</v>
      </c>
      <c r="I3339">
        <f t="shared" si="417"/>
        <v>0</v>
      </c>
      <c r="J3339">
        <f t="shared" si="418"/>
        <v>11681.926415171714</v>
      </c>
      <c r="K3339">
        <f t="shared" si="419"/>
        <v>0</v>
      </c>
      <c r="L3339">
        <f t="shared" si="420"/>
        <v>11681.926415171714</v>
      </c>
      <c r="M3339" s="4">
        <f>IF(F3339&gt;G3339,100%,IF(F3339=G3339,M3338,0%))</f>
        <v>0</v>
      </c>
      <c r="N3339" s="4">
        <f t="shared" si="416"/>
        <v>1</v>
      </c>
      <c r="O3339" s="5" cm="1">
        <f t="array" ref="O3339">SUM(ABS(I3339:J3339/P3339-K3339:L3339/P3339))</f>
        <v>0</v>
      </c>
      <c r="P3339">
        <f t="shared" si="421"/>
        <v>11681.926415171714</v>
      </c>
      <c r="Q3339" s="5">
        <f>P3339/MAX(P$3:P3339)-1</f>
        <v>-0.17561788278071511</v>
      </c>
      <c r="R3339" s="5">
        <f t="shared" si="422"/>
        <v>-9.5897659969353954E-3</v>
      </c>
      <c r="S3339" s="5">
        <f>(1+R3339)*(1-$Z$8*$O3338)-1</f>
        <v>-9.5897659969353954E-3</v>
      </c>
      <c r="T3339">
        <f t="shared" si="423"/>
        <v>9115.034718221872</v>
      </c>
      <c r="U3339" s="5">
        <f>T3339/MAX(T$3:T3339)-1</f>
        <v>-0.3013008306336884</v>
      </c>
    </row>
    <row r="3340" spans="1:21" x14ac:dyDescent="0.3">
      <c r="A3340" s="1">
        <v>42426</v>
      </c>
      <c r="B3340">
        <v>97.782951354980398</v>
      </c>
      <c r="C3340">
        <v>54.155410766601499</v>
      </c>
      <c r="D3340">
        <v>101.16673628014702</v>
      </c>
      <c r="E3340">
        <v>53.262372657434256</v>
      </c>
      <c r="F3340">
        <v>0</v>
      </c>
      <c r="G3340">
        <v>1</v>
      </c>
      <c r="I3340">
        <f t="shared" si="417"/>
        <v>0</v>
      </c>
      <c r="J3340">
        <f t="shared" si="418"/>
        <v>11700.778357674717</v>
      </c>
      <c r="K3340">
        <f t="shared" si="419"/>
        <v>0</v>
      </c>
      <c r="L3340">
        <f t="shared" si="420"/>
        <v>11700.778357674717</v>
      </c>
      <c r="M3340" s="4">
        <f>IF(F3340&gt;G3340,100%,IF(F3340=G3340,M3339,0%))</f>
        <v>0</v>
      </c>
      <c r="N3340" s="4">
        <f t="shared" si="416"/>
        <v>1</v>
      </c>
      <c r="O3340" s="5" cm="1">
        <f t="array" ref="O3340">SUM(ABS(I3340:J3340/P3340-K3340:L3340/P3340))</f>
        <v>0</v>
      </c>
      <c r="P3340">
        <f t="shared" si="421"/>
        <v>11700.778357674717</v>
      </c>
      <c r="Q3340" s="5">
        <f>P3340/MAX(P$3:P3340)-1</f>
        <v>-0.17428751964350708</v>
      </c>
      <c r="R3340" s="5">
        <f t="shared" si="422"/>
        <v>1.6137700095866236E-3</v>
      </c>
      <c r="S3340" s="5">
        <f>(1+R3340)*(1-$Z$8*$O3339)-1</f>
        <v>1.6137700095866236E-3</v>
      </c>
      <c r="T3340">
        <f t="shared" si="423"/>
        <v>9129.7442878864786</v>
      </c>
      <c r="U3340" s="5">
        <f>T3340/MAX(T$3:T3340)-1</f>
        <v>-0.30017329086844202</v>
      </c>
    </row>
    <row r="3341" spans="1:21" x14ac:dyDescent="0.3">
      <c r="A3341" s="1">
        <v>42427</v>
      </c>
      <c r="B3341">
        <v>97.782951354980398</v>
      </c>
      <c r="C3341">
        <v>54.155410766601499</v>
      </c>
      <c r="D3341">
        <v>101.1313173664149</v>
      </c>
      <c r="E3341">
        <v>53.271971043069556</v>
      </c>
      <c r="F3341">
        <v>0</v>
      </c>
      <c r="G3341">
        <v>1</v>
      </c>
      <c r="I3341">
        <f t="shared" si="417"/>
        <v>0</v>
      </c>
      <c r="J3341">
        <f t="shared" si="418"/>
        <v>11700.778357674717</v>
      </c>
      <c r="K3341">
        <f t="shared" si="419"/>
        <v>0</v>
      </c>
      <c r="L3341">
        <f t="shared" si="420"/>
        <v>11700.778357674717</v>
      </c>
      <c r="M3341" s="4">
        <f>IF(F3341&gt;G3341,100%,IF(F3341=G3341,M3340,0%))</f>
        <v>0</v>
      </c>
      <c r="N3341" s="4">
        <f t="shared" si="416"/>
        <v>1</v>
      </c>
      <c r="O3341" s="5" cm="1">
        <f t="array" ref="O3341">SUM(ABS(I3341:J3341/P3341-K3341:L3341/P3341))</f>
        <v>0</v>
      </c>
      <c r="P3341">
        <f t="shared" si="421"/>
        <v>11700.778357674717</v>
      </c>
      <c r="Q3341" s="5">
        <f>P3341/MAX(P$3:P3341)-1</f>
        <v>-0.17428751964350708</v>
      </c>
      <c r="R3341" s="5">
        <f t="shared" si="422"/>
        <v>0</v>
      </c>
      <c r="S3341" s="5">
        <f>(1+R3341)*(1-$Z$8*$O3340)-1</f>
        <v>0</v>
      </c>
      <c r="T3341">
        <f t="shared" si="423"/>
        <v>9129.7442878864786</v>
      </c>
      <c r="U3341" s="5">
        <f>T3341/MAX(T$3:T3341)-1</f>
        <v>-0.30017329086844202</v>
      </c>
    </row>
    <row r="3342" spans="1:21" x14ac:dyDescent="0.3">
      <c r="A3342" s="1">
        <v>42428</v>
      </c>
      <c r="B3342">
        <v>97.782951354980398</v>
      </c>
      <c r="C3342">
        <v>54.155410766601499</v>
      </c>
      <c r="D3342">
        <v>101.10258772361328</v>
      </c>
      <c r="E3342">
        <v>53.278289586157342</v>
      </c>
      <c r="F3342">
        <v>0</v>
      </c>
      <c r="G3342">
        <v>1</v>
      </c>
      <c r="I3342">
        <f t="shared" si="417"/>
        <v>0</v>
      </c>
      <c r="J3342">
        <f t="shared" si="418"/>
        <v>11700.778357674717</v>
      </c>
      <c r="K3342">
        <f t="shared" si="419"/>
        <v>0</v>
      </c>
      <c r="L3342">
        <f t="shared" si="420"/>
        <v>11700.778357674717</v>
      </c>
      <c r="M3342" s="4">
        <f>IF(F3342&gt;G3342,100%,IF(F3342=G3342,M3341,0%))</f>
        <v>0</v>
      </c>
      <c r="N3342" s="4">
        <f t="shared" si="416"/>
        <v>1</v>
      </c>
      <c r="O3342" s="5" cm="1">
        <f t="array" ref="O3342">SUM(ABS(I3342:J3342/P3342-K3342:L3342/P3342))</f>
        <v>0</v>
      </c>
      <c r="P3342">
        <f t="shared" si="421"/>
        <v>11700.778357674717</v>
      </c>
      <c r="Q3342" s="5">
        <f>P3342/MAX(P$3:P3342)-1</f>
        <v>-0.17428751964350708</v>
      </c>
      <c r="R3342" s="5">
        <f t="shared" si="422"/>
        <v>0</v>
      </c>
      <c r="S3342" s="5">
        <f>(1+R3342)*(1-$Z$8*$O3341)-1</f>
        <v>0</v>
      </c>
      <c r="T3342">
        <f t="shared" si="423"/>
        <v>9129.7442878864786</v>
      </c>
      <c r="U3342" s="5">
        <f>T3342/MAX(T$3:T3342)-1</f>
        <v>-0.30017329086844202</v>
      </c>
    </row>
    <row r="3343" spans="1:21" x14ac:dyDescent="0.3">
      <c r="A3343" s="1">
        <v>42429</v>
      </c>
      <c r="B3343">
        <v>96.903739929199205</v>
      </c>
      <c r="C3343">
        <v>54.611068725585902</v>
      </c>
      <c r="D3343">
        <v>101.06770635955955</v>
      </c>
      <c r="E3343">
        <v>53.287743316954042</v>
      </c>
      <c r="F3343">
        <v>0</v>
      </c>
      <c r="G3343">
        <v>1</v>
      </c>
      <c r="I3343">
        <f t="shared" si="417"/>
        <v>0</v>
      </c>
      <c r="J3343">
        <f t="shared" si="418"/>
        <v>11799.227482323864</v>
      </c>
      <c r="K3343">
        <f t="shared" si="419"/>
        <v>0</v>
      </c>
      <c r="L3343">
        <f t="shared" si="420"/>
        <v>11799.227482323864</v>
      </c>
      <c r="M3343" s="4">
        <f>IF(F3343&gt;G3343,100%,IF(F3343=G3343,M3342,0%))</f>
        <v>0</v>
      </c>
      <c r="N3343" s="4">
        <f t="shared" si="416"/>
        <v>1</v>
      </c>
      <c r="O3343" s="5" cm="1">
        <f t="array" ref="O3343">SUM(ABS(I3343:J3343/P3343-K3343:L3343/P3343))</f>
        <v>0</v>
      </c>
      <c r="P3343">
        <f t="shared" si="421"/>
        <v>11799.227482323864</v>
      </c>
      <c r="Q3343" s="5">
        <f>P3343/MAX(P$3:P3343)-1</f>
        <v>-0.16734006124219025</v>
      </c>
      <c r="R3343" s="5">
        <f t="shared" si="422"/>
        <v>8.4138953529167004E-3</v>
      </c>
      <c r="S3343" s="5">
        <f>(1+R3343)*(1-$Z$8*$O3342)-1</f>
        <v>8.4138953529167004E-3</v>
      </c>
      <c r="T3343">
        <f t="shared" si="423"/>
        <v>9206.5610009236443</v>
      </c>
      <c r="U3343" s="5">
        <f>T3343/MAX(T$3:T3343)-1</f>
        <v>-0.29428502217263308</v>
      </c>
    </row>
    <row r="3344" spans="1:21" x14ac:dyDescent="0.3">
      <c r="A3344" s="1">
        <v>42430</v>
      </c>
      <c r="B3344">
        <v>100.014114379882</v>
      </c>
      <c r="C3344">
        <v>52.846599578857401</v>
      </c>
      <c r="D3344">
        <v>101.04914149953349</v>
      </c>
      <c r="E3344">
        <v>53.287936215376966</v>
      </c>
      <c r="F3344">
        <v>0</v>
      </c>
      <c r="G3344">
        <v>0</v>
      </c>
      <c r="I3344">
        <f t="shared" si="417"/>
        <v>0</v>
      </c>
      <c r="J3344">
        <f t="shared" si="418"/>
        <v>11417.99757172815</v>
      </c>
      <c r="K3344">
        <f t="shared" si="419"/>
        <v>0</v>
      </c>
      <c r="L3344">
        <f t="shared" si="420"/>
        <v>11417.99757172815</v>
      </c>
      <c r="M3344" s="4">
        <f>IF(F3344&gt;G3344,100%,IF(F3344=G3344,M3343,0%))</f>
        <v>0</v>
      </c>
      <c r="N3344" s="4">
        <f t="shared" si="416"/>
        <v>1</v>
      </c>
      <c r="O3344" s="5" cm="1">
        <f t="array" ref="O3344">SUM(ABS(I3344:J3344/P3344-K3344:L3344/P3344))</f>
        <v>0</v>
      </c>
      <c r="P3344">
        <f t="shared" si="421"/>
        <v>11417.99757172815</v>
      </c>
      <c r="Q3344" s="5">
        <f>P3344/MAX(P$3:P3344)-1</f>
        <v>-0.19424308302771087</v>
      </c>
      <c r="R3344" s="5">
        <f t="shared" si="422"/>
        <v>-3.2309734782791866E-2</v>
      </c>
      <c r="S3344" s="5">
        <f>(1+R3344)*(1-$Z$8*$O3343)-1</f>
        <v>-3.2309734782791866E-2</v>
      </c>
      <c r="T3344">
        <f t="shared" si="423"/>
        <v>8909.099456722206</v>
      </c>
      <c r="U3344" s="5">
        <f>T3344/MAX(T$3:T3344)-1</f>
        <v>-0.3170864859384791</v>
      </c>
    </row>
    <row r="3345" spans="1:21" x14ac:dyDescent="0.3">
      <c r="A3345" s="1">
        <v>42431</v>
      </c>
      <c r="B3345">
        <v>100.05193328857401</v>
      </c>
      <c r="C3345">
        <v>52.856300354003899</v>
      </c>
      <c r="D3345">
        <v>101.02996943839145</v>
      </c>
      <c r="E3345">
        <v>53.288707922940219</v>
      </c>
      <c r="F3345">
        <v>0</v>
      </c>
      <c r="G3345">
        <v>0</v>
      </c>
      <c r="I3345">
        <f t="shared" si="417"/>
        <v>0</v>
      </c>
      <c r="J3345">
        <f t="shared" si="418"/>
        <v>11420.093514096237</v>
      </c>
      <c r="K3345">
        <f t="shared" si="419"/>
        <v>0</v>
      </c>
      <c r="L3345">
        <f t="shared" si="420"/>
        <v>11420.093514096237</v>
      </c>
      <c r="M3345" s="4">
        <f>IF(F3345&gt;G3345,100%,IF(F3345=G3345,M3344,0%))</f>
        <v>0</v>
      </c>
      <c r="N3345" s="4">
        <f t="shared" si="416"/>
        <v>1</v>
      </c>
      <c r="O3345" s="5" cm="1">
        <f t="array" ref="O3345">SUM(ABS(I3345:J3345/P3345-K3345:L3345/P3345))</f>
        <v>0</v>
      </c>
      <c r="P3345">
        <f t="shared" si="421"/>
        <v>11420.093514096237</v>
      </c>
      <c r="Q3345" s="5">
        <f>P3345/MAX(P$3:P3345)-1</f>
        <v>-0.19409517442551927</v>
      </c>
      <c r="R3345" s="5">
        <f t="shared" si="422"/>
        <v>1.8356479364434186E-4</v>
      </c>
      <c r="S3345" s="5">
        <f>(1+R3345)*(1-$Z$8*$O3344)-1</f>
        <v>1.8356479364434186E-4</v>
      </c>
      <c r="T3345">
        <f t="shared" si="423"/>
        <v>8910.7348537255366</v>
      </c>
      <c r="U3345" s="5">
        <f>T3345/MAX(T$3:T3345)-1</f>
        <v>-0.31696112706019353</v>
      </c>
    </row>
    <row r="3346" spans="1:21" x14ac:dyDescent="0.3">
      <c r="A3346" s="1">
        <v>42432</v>
      </c>
      <c r="B3346">
        <v>99.862846374511705</v>
      </c>
      <c r="C3346">
        <v>52.953243255615199</v>
      </c>
      <c r="D3346">
        <v>101.00985664633367</v>
      </c>
      <c r="E3346">
        <v>53.289961933496571</v>
      </c>
      <c r="F3346">
        <v>0</v>
      </c>
      <c r="G3346">
        <v>0</v>
      </c>
      <c r="I3346">
        <f t="shared" si="417"/>
        <v>0</v>
      </c>
      <c r="J3346">
        <f t="shared" si="418"/>
        <v>11441.03892636524</v>
      </c>
      <c r="K3346">
        <f t="shared" si="419"/>
        <v>0</v>
      </c>
      <c r="L3346">
        <f t="shared" si="420"/>
        <v>11441.03892636524</v>
      </c>
      <c r="M3346" s="4">
        <f>IF(F3346&gt;G3346,100%,IF(F3346=G3346,M3345,0%))</f>
        <v>0</v>
      </c>
      <c r="N3346" s="4">
        <f t="shared" si="416"/>
        <v>1</v>
      </c>
      <c r="O3346" s="5" cm="1">
        <f t="array" ref="O3346">SUM(ABS(I3346:J3346/P3346-K3346:L3346/P3346))</f>
        <v>0</v>
      </c>
      <c r="P3346">
        <f t="shared" si="421"/>
        <v>11441.03892636524</v>
      </c>
      <c r="Q3346" s="5">
        <f>P3346/MAX(P$3:P3346)-1</f>
        <v>-0.19261707717522969</v>
      </c>
      <c r="R3346" s="5">
        <f t="shared" si="422"/>
        <v>1.8340841292716625E-3</v>
      </c>
      <c r="S3346" s="5">
        <f>(1+R3346)*(1-$Z$8*$O3345)-1</f>
        <v>1.8340841292716625E-3</v>
      </c>
      <c r="T3346">
        <f t="shared" si="423"/>
        <v>8927.077891100902</v>
      </c>
      <c r="U3346" s="5">
        <f>T3346/MAX(T$3:T3346)-1</f>
        <v>-0.315708376303659</v>
      </c>
    </row>
    <row r="3347" spans="1:21" x14ac:dyDescent="0.3">
      <c r="A3347" s="1">
        <v>42433</v>
      </c>
      <c r="B3347">
        <v>99.900650024414006</v>
      </c>
      <c r="C3347">
        <v>52.924163818359297</v>
      </c>
      <c r="D3347">
        <v>100.9899319321361</v>
      </c>
      <c r="E3347">
        <v>53.291071270235726</v>
      </c>
      <c r="F3347">
        <v>0</v>
      </c>
      <c r="G3347">
        <v>0</v>
      </c>
      <c r="I3347">
        <f t="shared" si="417"/>
        <v>0</v>
      </c>
      <c r="J3347">
        <f t="shared" si="418"/>
        <v>11434.756044465154</v>
      </c>
      <c r="K3347">
        <f t="shared" si="419"/>
        <v>0</v>
      </c>
      <c r="L3347">
        <f t="shared" si="420"/>
        <v>11434.756044465154</v>
      </c>
      <c r="M3347" s="4">
        <f>IF(F3347&gt;G3347,100%,IF(F3347=G3347,M3346,0%))</f>
        <v>0</v>
      </c>
      <c r="N3347" s="4">
        <f t="shared" si="416"/>
        <v>1</v>
      </c>
      <c r="O3347" s="5" cm="1">
        <f t="array" ref="O3347">SUM(ABS(I3347:J3347/P3347-K3347:L3347/P3347))</f>
        <v>0</v>
      </c>
      <c r="P3347">
        <f t="shared" si="421"/>
        <v>11434.756044465154</v>
      </c>
      <c r="Q3347" s="5">
        <f>P3347/MAX(P$3:P3347)-1</f>
        <v>-0.1930604540035844</v>
      </c>
      <c r="R3347" s="5">
        <f t="shared" si="422"/>
        <v>-5.4915309182346217E-4</v>
      </c>
      <c r="S3347" s="5">
        <f>(1+R3347)*(1-$Z$8*$O3346)-1</f>
        <v>-5.4915309182346217E-4</v>
      </c>
      <c r="T3347">
        <f t="shared" si="423"/>
        <v>8922.1755586760555</v>
      </c>
      <c r="U3347" s="5">
        <f>T3347/MAX(T$3:T3347)-1</f>
        <v>-0.31608415716452076</v>
      </c>
    </row>
    <row r="3348" spans="1:21" x14ac:dyDescent="0.3">
      <c r="A3348" s="1">
        <v>42434</v>
      </c>
      <c r="B3348">
        <v>99.900650024414006</v>
      </c>
      <c r="C3348">
        <v>52.924163818359297</v>
      </c>
      <c r="D3348">
        <v>100.96570382189385</v>
      </c>
      <c r="E3348">
        <v>53.294399337388974</v>
      </c>
      <c r="F3348">
        <v>0</v>
      </c>
      <c r="G3348">
        <v>0</v>
      </c>
      <c r="I3348">
        <f t="shared" si="417"/>
        <v>0</v>
      </c>
      <c r="J3348">
        <f t="shared" si="418"/>
        <v>11434.756044465154</v>
      </c>
      <c r="K3348">
        <f t="shared" si="419"/>
        <v>0</v>
      </c>
      <c r="L3348">
        <f t="shared" si="420"/>
        <v>11434.756044465154</v>
      </c>
      <c r="M3348" s="4">
        <f>IF(F3348&gt;G3348,100%,IF(F3348=G3348,M3347,0%))</f>
        <v>0</v>
      </c>
      <c r="N3348" s="4">
        <f t="shared" si="416"/>
        <v>1</v>
      </c>
      <c r="O3348" s="5" cm="1">
        <f t="array" ref="O3348">SUM(ABS(I3348:J3348/P3348-K3348:L3348/P3348))</f>
        <v>0</v>
      </c>
      <c r="P3348">
        <f t="shared" si="421"/>
        <v>11434.756044465154</v>
      </c>
      <c r="Q3348" s="5">
        <f>P3348/MAX(P$3:P3348)-1</f>
        <v>-0.1930604540035844</v>
      </c>
      <c r="R3348" s="5">
        <f t="shared" si="422"/>
        <v>0</v>
      </c>
      <c r="S3348" s="5">
        <f>(1+R3348)*(1-$Z$8*$O3347)-1</f>
        <v>0</v>
      </c>
      <c r="T3348">
        <f t="shared" si="423"/>
        <v>8922.1755586760555</v>
      </c>
      <c r="U3348" s="5">
        <f>T3348/MAX(T$3:T3348)-1</f>
        <v>-0.31608415716452076</v>
      </c>
    </row>
    <row r="3349" spans="1:21" x14ac:dyDescent="0.3">
      <c r="A3349" s="1">
        <v>42435</v>
      </c>
      <c r="B3349">
        <v>99.900650024414006</v>
      </c>
      <c r="C3349">
        <v>52.924163818359297</v>
      </c>
      <c r="D3349">
        <v>100.94414190036139</v>
      </c>
      <c r="E3349">
        <v>53.296521618591605</v>
      </c>
      <c r="F3349">
        <v>0</v>
      </c>
      <c r="G3349">
        <v>0</v>
      </c>
      <c r="I3349">
        <f t="shared" si="417"/>
        <v>0</v>
      </c>
      <c r="J3349">
        <f t="shared" si="418"/>
        <v>11434.756044465154</v>
      </c>
      <c r="K3349">
        <f t="shared" si="419"/>
        <v>0</v>
      </c>
      <c r="L3349">
        <f t="shared" si="420"/>
        <v>11434.756044465154</v>
      </c>
      <c r="M3349" s="4">
        <f>IF(F3349&gt;G3349,100%,IF(F3349=G3349,M3348,0%))</f>
        <v>0</v>
      </c>
      <c r="N3349" s="4">
        <f t="shared" si="416"/>
        <v>1</v>
      </c>
      <c r="O3349" s="5" cm="1">
        <f t="array" ref="O3349">SUM(ABS(I3349:J3349/P3349-K3349:L3349/P3349))</f>
        <v>0</v>
      </c>
      <c r="P3349">
        <f t="shared" si="421"/>
        <v>11434.756044465154</v>
      </c>
      <c r="Q3349" s="5">
        <f>P3349/MAX(P$3:P3349)-1</f>
        <v>-0.1930604540035844</v>
      </c>
      <c r="R3349" s="5">
        <f t="shared" si="422"/>
        <v>0</v>
      </c>
      <c r="S3349" s="5">
        <f>(1+R3349)*(1-$Z$8*$O3348)-1</f>
        <v>0</v>
      </c>
      <c r="T3349">
        <f t="shared" si="423"/>
        <v>8922.1755586760555</v>
      </c>
      <c r="U3349" s="5">
        <f>T3349/MAX(T$3:T3349)-1</f>
        <v>-0.31608415716452076</v>
      </c>
    </row>
    <row r="3350" spans="1:21" x14ac:dyDescent="0.3">
      <c r="A3350" s="1">
        <v>42436</v>
      </c>
      <c r="B3350">
        <v>99.286140441894503</v>
      </c>
      <c r="C3350">
        <v>53.234397888183501</v>
      </c>
      <c r="D3350">
        <v>100.92293757348503</v>
      </c>
      <c r="E3350">
        <v>53.298450963414119</v>
      </c>
      <c r="F3350">
        <v>0</v>
      </c>
      <c r="G3350">
        <v>0</v>
      </c>
      <c r="I3350">
        <f t="shared" si="417"/>
        <v>0</v>
      </c>
      <c r="J3350">
        <f t="shared" si="418"/>
        <v>11501.78499020904</v>
      </c>
      <c r="K3350">
        <f t="shared" si="419"/>
        <v>0</v>
      </c>
      <c r="L3350">
        <f t="shared" si="420"/>
        <v>11501.78499020904</v>
      </c>
      <c r="M3350" s="4">
        <f>IF(F3350&gt;G3350,100%,IF(F3350=G3350,M3349,0%))</f>
        <v>0</v>
      </c>
      <c r="N3350" s="4">
        <f t="shared" si="416"/>
        <v>1</v>
      </c>
      <c r="O3350" s="5" cm="1">
        <f t="array" ref="O3350">SUM(ABS(I3350:J3350/P3350-K3350:L3350/P3350))</f>
        <v>0</v>
      </c>
      <c r="P3350">
        <f t="shared" si="421"/>
        <v>11501.78499020904</v>
      </c>
      <c r="Q3350" s="5">
        <f>P3350/MAX(P$3:P3350)-1</f>
        <v>-0.18833028688529496</v>
      </c>
      <c r="R3350" s="5">
        <f t="shared" si="422"/>
        <v>5.8618605839282356E-3</v>
      </c>
      <c r="S3350" s="5">
        <f>(1+R3350)*(1-$Z$8*$O3349)-1</f>
        <v>5.8618605839282356E-3</v>
      </c>
      <c r="T3350">
        <f t="shared" si="423"/>
        <v>8974.4761079063464</v>
      </c>
      <c r="U3350" s="5">
        <f>T3350/MAX(T$3:T3350)-1</f>
        <v>-0.31207513784267937</v>
      </c>
    </row>
    <row r="3351" spans="1:21" x14ac:dyDescent="0.3">
      <c r="A3351" s="1">
        <v>42437</v>
      </c>
      <c r="B3351">
        <v>98.463653564453097</v>
      </c>
      <c r="C3351">
        <v>53.690052032470703</v>
      </c>
      <c r="D3351">
        <v>100.91190850556778</v>
      </c>
      <c r="E3351">
        <v>53.295412262873853</v>
      </c>
      <c r="F3351">
        <v>0</v>
      </c>
      <c r="G3351">
        <v>1</v>
      </c>
      <c r="I3351">
        <f t="shared" si="417"/>
        <v>0</v>
      </c>
      <c r="J3351">
        <f t="shared" si="418"/>
        <v>11600.233290657507</v>
      </c>
      <c r="K3351">
        <f t="shared" si="419"/>
        <v>0</v>
      </c>
      <c r="L3351">
        <f t="shared" si="420"/>
        <v>11600.233290657507</v>
      </c>
      <c r="M3351" s="4">
        <f>IF(F3351&gt;G3351,100%,IF(F3351=G3351,M3350,0%))</f>
        <v>0</v>
      </c>
      <c r="N3351" s="4">
        <f t="shared" si="416"/>
        <v>1</v>
      </c>
      <c r="O3351" s="5" cm="1">
        <f t="array" ref="O3351">SUM(ABS(I3351:J3351/P3351-K3351:L3351/P3351))</f>
        <v>0</v>
      </c>
      <c r="P3351">
        <f t="shared" si="421"/>
        <v>11600.233290657507</v>
      </c>
      <c r="Q3351" s="5">
        <f>P3351/MAX(P$3:P3351)-1</f>
        <v>-0.18138288664701374</v>
      </c>
      <c r="R3351" s="5">
        <f t="shared" si="422"/>
        <v>8.5593932187282284E-3</v>
      </c>
      <c r="S3351" s="5">
        <f>(1+R3351)*(1-$Z$8*$O3350)-1</f>
        <v>8.5593932187282284E-3</v>
      </c>
      <c r="T3351">
        <f t="shared" si="423"/>
        <v>9051.2921778459986</v>
      </c>
      <c r="U3351" s="5">
        <f>T3351/MAX(T$3:T3351)-1</f>
        <v>-0.30618691844253543</v>
      </c>
    </row>
    <row r="3352" spans="1:21" x14ac:dyDescent="0.3">
      <c r="A3352" s="1">
        <v>42438</v>
      </c>
      <c r="B3352">
        <v>99.097076416015597</v>
      </c>
      <c r="C3352">
        <v>53.331352233886697</v>
      </c>
      <c r="D3352">
        <v>100.92592283030639</v>
      </c>
      <c r="E3352">
        <v>53.27891658194622</v>
      </c>
      <c r="F3352">
        <v>0</v>
      </c>
      <c r="G3352">
        <v>1</v>
      </c>
      <c r="I3352">
        <f t="shared" si="417"/>
        <v>0</v>
      </c>
      <c r="J3352">
        <f t="shared" si="418"/>
        <v>11522.73287508015</v>
      </c>
      <c r="K3352">
        <f t="shared" si="419"/>
        <v>0</v>
      </c>
      <c r="L3352">
        <f t="shared" si="420"/>
        <v>11522.73287508015</v>
      </c>
      <c r="M3352" s="4">
        <f>IF(F3352&gt;G3352,100%,IF(F3352=G3352,M3351,0%))</f>
        <v>0</v>
      </c>
      <c r="N3352" s="4">
        <f t="shared" si="416"/>
        <v>1</v>
      </c>
      <c r="O3352" s="5" cm="1">
        <f t="array" ref="O3352">SUM(ABS(I3352:J3352/P3352-K3352:L3352/P3352))</f>
        <v>0</v>
      </c>
      <c r="P3352">
        <f t="shared" si="421"/>
        <v>11522.73287508015</v>
      </c>
      <c r="Q3352" s="5">
        <f>P3352/MAX(P$3:P3352)-1</f>
        <v>-0.18685201514589389</v>
      </c>
      <c r="R3352" s="5">
        <f t="shared" si="422"/>
        <v>-6.6809359463290141E-3</v>
      </c>
      <c r="S3352" s="5">
        <f>(1+R3352)*(1-$Z$8*$O3351)-1</f>
        <v>-6.6809359463290141E-3</v>
      </c>
      <c r="T3352">
        <f t="shared" si="423"/>
        <v>8990.8210745742999</v>
      </c>
      <c r="U3352" s="5">
        <f>T3352/MAX(T$3:T3352)-1</f>
        <v>-0.31082223919914609</v>
      </c>
    </row>
    <row r="3353" spans="1:21" x14ac:dyDescent="0.3">
      <c r="A3353" s="1">
        <v>42439</v>
      </c>
      <c r="B3353">
        <v>98.94580078125</v>
      </c>
      <c r="C3353">
        <v>53.4185981750488</v>
      </c>
      <c r="D3353">
        <v>100.93918453994667</v>
      </c>
      <c r="E3353">
        <v>53.262854960427347</v>
      </c>
      <c r="F3353">
        <v>0</v>
      </c>
      <c r="G3353">
        <v>1</v>
      </c>
      <c r="I3353">
        <f t="shared" si="417"/>
        <v>0</v>
      </c>
      <c r="J3353">
        <f t="shared" si="418"/>
        <v>11541.583169181769</v>
      </c>
      <c r="K3353">
        <f t="shared" si="419"/>
        <v>0</v>
      </c>
      <c r="L3353">
        <f t="shared" si="420"/>
        <v>11541.583169181769</v>
      </c>
      <c r="M3353" s="4">
        <f>IF(F3353&gt;G3353,100%,IF(F3353=G3353,M3352,0%))</f>
        <v>0</v>
      </c>
      <c r="N3353" s="4">
        <f t="shared" si="416"/>
        <v>1</v>
      </c>
      <c r="O3353" s="5" cm="1">
        <f t="array" ref="O3353">SUM(ABS(I3353:J3353/P3353-K3353:L3353/P3353))</f>
        <v>0</v>
      </c>
      <c r="P3353">
        <f t="shared" si="421"/>
        <v>11541.583169181769</v>
      </c>
      <c r="Q3353" s="5">
        <f>P3353/MAX(P$3:P3353)-1</f>
        <v>-0.18552176833475853</v>
      </c>
      <c r="R3353" s="5">
        <f t="shared" si="422"/>
        <v>1.63592216412356E-3</v>
      </c>
      <c r="S3353" s="5">
        <f>(1+R3353)*(1-$Z$8*$O3352)-1</f>
        <v>1.63592216412356E-3</v>
      </c>
      <c r="T3353">
        <f t="shared" si="423"/>
        <v>9005.5293580438647</v>
      </c>
      <c r="U3353" s="5">
        <f>T3353/MAX(T$3:T3353)-1</f>
        <v>-0.30969479802523092</v>
      </c>
    </row>
    <row r="3354" spans="1:21" x14ac:dyDescent="0.3">
      <c r="A3354" s="1">
        <v>42440</v>
      </c>
      <c r="B3354">
        <v>100.675888061523</v>
      </c>
      <c r="C3354">
        <v>52.497585296630803</v>
      </c>
      <c r="D3354">
        <v>100.96105364899127</v>
      </c>
      <c r="E3354">
        <v>53.242211185284503</v>
      </c>
      <c r="F3354">
        <v>0</v>
      </c>
      <c r="G3354">
        <v>0</v>
      </c>
      <c r="I3354">
        <f t="shared" si="417"/>
        <v>0</v>
      </c>
      <c r="J3354">
        <f t="shared" si="418"/>
        <v>11342.589801716093</v>
      </c>
      <c r="K3354">
        <f t="shared" si="419"/>
        <v>0</v>
      </c>
      <c r="L3354">
        <f t="shared" si="420"/>
        <v>11342.589801716093</v>
      </c>
      <c r="M3354" s="4">
        <f>IF(F3354&gt;G3354,100%,IF(F3354=G3354,M3353,0%))</f>
        <v>0</v>
      </c>
      <c r="N3354" s="4">
        <f t="shared" si="416"/>
        <v>1</v>
      </c>
      <c r="O3354" s="5" cm="1">
        <f t="array" ref="O3354">SUM(ABS(I3354:J3354/P3354-K3354:L3354/P3354))</f>
        <v>0</v>
      </c>
      <c r="P3354">
        <f t="shared" si="421"/>
        <v>11342.589801716093</v>
      </c>
      <c r="Q3354" s="5">
        <f>P3354/MAX(P$3:P3354)-1</f>
        <v>-0.19956453557654641</v>
      </c>
      <c r="R3354" s="5">
        <f t="shared" si="422"/>
        <v>-1.7241427328360537E-2</v>
      </c>
      <c r="S3354" s="5">
        <f>(1+R3354)*(1-$Z$8*$O3353)-1</f>
        <v>-1.7241427328360537E-2</v>
      </c>
      <c r="T3354">
        <f t="shared" si="423"/>
        <v>8850.2611780637344</v>
      </c>
      <c r="U3354" s="5">
        <f>T3354/MAX(T$3:T3354)-1</f>
        <v>-0.32159664499946816</v>
      </c>
    </row>
    <row r="3355" spans="1:21" x14ac:dyDescent="0.3">
      <c r="A3355" s="1">
        <v>42441</v>
      </c>
      <c r="B3355">
        <v>100.675888061523</v>
      </c>
      <c r="C3355">
        <v>52.497585296630803</v>
      </c>
      <c r="D3355">
        <v>101.00135332553531</v>
      </c>
      <c r="E3355">
        <v>53.210666751387102</v>
      </c>
      <c r="F3355">
        <v>0</v>
      </c>
      <c r="G3355">
        <v>0</v>
      </c>
      <c r="I3355">
        <f t="shared" si="417"/>
        <v>0</v>
      </c>
      <c r="J3355">
        <f t="shared" si="418"/>
        <v>11342.589801716093</v>
      </c>
      <c r="K3355">
        <f t="shared" si="419"/>
        <v>0</v>
      </c>
      <c r="L3355">
        <f t="shared" si="420"/>
        <v>11342.589801716093</v>
      </c>
      <c r="M3355" s="4">
        <f>IF(F3355&gt;G3355,100%,IF(F3355=G3355,M3354,0%))</f>
        <v>0</v>
      </c>
      <c r="N3355" s="4">
        <f t="shared" si="416"/>
        <v>1</v>
      </c>
      <c r="O3355" s="5" cm="1">
        <f t="array" ref="O3355">SUM(ABS(I3355:J3355/P3355-K3355:L3355/P3355))</f>
        <v>0</v>
      </c>
      <c r="P3355">
        <f t="shared" si="421"/>
        <v>11342.589801716093</v>
      </c>
      <c r="Q3355" s="5">
        <f>P3355/MAX(P$3:P3355)-1</f>
        <v>-0.19956453557654641</v>
      </c>
      <c r="R3355" s="5">
        <f t="shared" si="422"/>
        <v>0</v>
      </c>
      <c r="S3355" s="5">
        <f>(1+R3355)*(1-$Z$8*$O3354)-1</f>
        <v>0</v>
      </c>
      <c r="T3355">
        <f t="shared" si="423"/>
        <v>8850.2611780637344</v>
      </c>
      <c r="U3355" s="5">
        <f>T3355/MAX(T$3:T3355)-1</f>
        <v>-0.32159664499946816</v>
      </c>
    </row>
    <row r="3356" spans="1:21" x14ac:dyDescent="0.3">
      <c r="A3356" s="1">
        <v>42442</v>
      </c>
      <c r="B3356">
        <v>100.675888061523</v>
      </c>
      <c r="C3356">
        <v>52.497585296630803</v>
      </c>
      <c r="D3356">
        <v>101.04338373592233</v>
      </c>
      <c r="E3356">
        <v>53.177627107990311</v>
      </c>
      <c r="F3356">
        <v>0</v>
      </c>
      <c r="G3356">
        <v>0</v>
      </c>
      <c r="I3356">
        <f t="shared" si="417"/>
        <v>0</v>
      </c>
      <c r="J3356">
        <f t="shared" si="418"/>
        <v>11342.589801716093</v>
      </c>
      <c r="K3356">
        <f t="shared" si="419"/>
        <v>0</v>
      </c>
      <c r="L3356">
        <f t="shared" si="420"/>
        <v>11342.589801716093</v>
      </c>
      <c r="M3356" s="4">
        <f>IF(F3356&gt;G3356,100%,IF(F3356=G3356,M3355,0%))</f>
        <v>0</v>
      </c>
      <c r="N3356" s="4">
        <f t="shared" si="416"/>
        <v>1</v>
      </c>
      <c r="O3356" s="5" cm="1">
        <f t="array" ref="O3356">SUM(ABS(I3356:J3356/P3356-K3356:L3356/P3356))</f>
        <v>0</v>
      </c>
      <c r="P3356">
        <f t="shared" si="421"/>
        <v>11342.589801716093</v>
      </c>
      <c r="Q3356" s="5">
        <f>P3356/MAX(P$3:P3356)-1</f>
        <v>-0.19956453557654641</v>
      </c>
      <c r="R3356" s="5">
        <f t="shared" si="422"/>
        <v>0</v>
      </c>
      <c r="S3356" s="5">
        <f>(1+R3356)*(1-$Z$8*$O3355)-1</f>
        <v>0</v>
      </c>
      <c r="T3356">
        <f t="shared" si="423"/>
        <v>8850.2611780637344</v>
      </c>
      <c r="U3356" s="5">
        <f>T3356/MAX(T$3:T3356)-1</f>
        <v>-0.32159664499946816</v>
      </c>
    </row>
    <row r="3357" spans="1:21" x14ac:dyDescent="0.3">
      <c r="A3357" s="1">
        <v>42443</v>
      </c>
      <c r="B3357">
        <v>100.846069335937</v>
      </c>
      <c r="C3357">
        <v>52.400646209716797</v>
      </c>
      <c r="D3357">
        <v>101.06315255995403</v>
      </c>
      <c r="E3357">
        <v>53.159057389444371</v>
      </c>
      <c r="F3357">
        <v>0</v>
      </c>
      <c r="G3357">
        <v>0</v>
      </c>
      <c r="I3357">
        <f t="shared" si="417"/>
        <v>0</v>
      </c>
      <c r="J3357">
        <f t="shared" si="418"/>
        <v>11321.645213647789</v>
      </c>
      <c r="K3357">
        <f t="shared" si="419"/>
        <v>0</v>
      </c>
      <c r="L3357">
        <f t="shared" si="420"/>
        <v>11321.645213647789</v>
      </c>
      <c r="M3357" s="4">
        <f>IF(F3357&gt;G3357,100%,IF(F3357=G3357,M3356,0%))</f>
        <v>0</v>
      </c>
      <c r="N3357" s="4">
        <f t="shared" si="416"/>
        <v>1</v>
      </c>
      <c r="O3357" s="5" cm="1">
        <f t="array" ref="O3357">SUM(ABS(I3357:J3357/P3357-K3357:L3357/P3357))</f>
        <v>0</v>
      </c>
      <c r="P3357">
        <f t="shared" si="421"/>
        <v>11321.645213647789</v>
      </c>
      <c r="Q3357" s="5">
        <f>P3357/MAX(P$3:P3357)-1</f>
        <v>-0.20104257466379916</v>
      </c>
      <c r="R3357" s="5">
        <f t="shared" si="422"/>
        <v>-1.8465437289405529E-3</v>
      </c>
      <c r="S3357" s="5">
        <f>(1+R3357)*(1-$Z$8*$O3356)-1</f>
        <v>-1.8465437289405529E-3</v>
      </c>
      <c r="T3357">
        <f t="shared" si="423"/>
        <v>8833.9187837858954</v>
      </c>
      <c r="U3357" s="5">
        <f>T3357/MAX(T$3:T3357)-1</f>
        <v>-0.32284934646033658</v>
      </c>
    </row>
    <row r="3358" spans="1:21" x14ac:dyDescent="0.3">
      <c r="A3358" s="1">
        <v>42444</v>
      </c>
      <c r="B3358">
        <v>100.80825042724599</v>
      </c>
      <c r="C3358">
        <v>52.429729461669901</v>
      </c>
      <c r="D3358">
        <v>101.07052418723025</v>
      </c>
      <c r="E3358">
        <v>53.147674408718117</v>
      </c>
      <c r="F3358">
        <v>0</v>
      </c>
      <c r="G3358">
        <v>0</v>
      </c>
      <c r="I3358">
        <f t="shared" si="417"/>
        <v>0</v>
      </c>
      <c r="J3358">
        <f t="shared" si="418"/>
        <v>11327.928919748556</v>
      </c>
      <c r="K3358">
        <f t="shared" si="419"/>
        <v>0</v>
      </c>
      <c r="L3358">
        <f t="shared" si="420"/>
        <v>11327.928919748556</v>
      </c>
      <c r="M3358" s="4">
        <f>IF(F3358&gt;G3358,100%,IF(F3358=G3358,M3357,0%))</f>
        <v>0</v>
      </c>
      <c r="N3358" s="4">
        <f t="shared" si="416"/>
        <v>1</v>
      </c>
      <c r="O3358" s="5" cm="1">
        <f t="array" ref="O3358">SUM(ABS(I3358:J3358/P3358-K3358:L3358/P3358))</f>
        <v>0</v>
      </c>
      <c r="P3358">
        <f t="shared" si="421"/>
        <v>11327.928919748556</v>
      </c>
      <c r="Q3358" s="5">
        <f>P3358/MAX(P$3:P3358)-1</f>
        <v>-0.20059913967240883</v>
      </c>
      <c r="R3358" s="5">
        <f t="shared" si="422"/>
        <v>5.5501704762761506E-4</v>
      </c>
      <c r="S3358" s="5">
        <f>(1+R3358)*(1-$Z$8*$O3357)-1</f>
        <v>5.5501704762761506E-4</v>
      </c>
      <c r="T3358">
        <f t="shared" si="423"/>
        <v>8838.8217593082536</v>
      </c>
      <c r="U3358" s="5">
        <f>T3358/MAX(T$3:T3358)-1</f>
        <v>-0.32247351630380994</v>
      </c>
    </row>
    <row r="3359" spans="1:21" x14ac:dyDescent="0.3">
      <c r="A3359" s="1">
        <v>42445</v>
      </c>
      <c r="B3359">
        <v>101.706398010253</v>
      </c>
      <c r="C3359">
        <v>51.964366912841797</v>
      </c>
      <c r="D3359">
        <v>101.08245781286428</v>
      </c>
      <c r="E3359">
        <v>53.133976191430534</v>
      </c>
      <c r="F3359">
        <v>1</v>
      </c>
      <c r="G3359">
        <v>0</v>
      </c>
      <c r="I3359">
        <f t="shared" si="417"/>
        <v>0</v>
      </c>
      <c r="J3359">
        <f t="shared" si="418"/>
        <v>11227.383028530641</v>
      </c>
      <c r="K3359">
        <f t="shared" si="419"/>
        <v>11227.383028530641</v>
      </c>
      <c r="L3359">
        <f t="shared" si="420"/>
        <v>0</v>
      </c>
      <c r="M3359" s="4">
        <f>IF(F3359&gt;G3359,100%,IF(F3359=G3359,M3358,0%))</f>
        <v>1</v>
      </c>
      <c r="N3359" s="4">
        <f t="shared" si="416"/>
        <v>0</v>
      </c>
      <c r="O3359" s="5" cm="1">
        <f t="array" ref="O3359">SUM(ABS(I3359:J3359/P3359-K3359:L3359/P3359))</f>
        <v>2</v>
      </c>
      <c r="P3359">
        <f t="shared" si="421"/>
        <v>11227.383028530641</v>
      </c>
      <c r="Q3359" s="5">
        <f>P3359/MAX(P$3:P3359)-1</f>
        <v>-0.20769456483895288</v>
      </c>
      <c r="R3359" s="5">
        <f t="shared" si="422"/>
        <v>-8.875928859566562E-3</v>
      </c>
      <c r="S3359" s="5">
        <f>(1+R3359)*(1-$Z$8*$O3358)-1</f>
        <v>-8.875928859566562E-3</v>
      </c>
      <c r="T3359">
        <f t="shared" si="423"/>
        <v>8760.3690061702455</v>
      </c>
      <c r="U3359" s="5">
        <f>T3359/MAX(T$3:T3359)-1</f>
        <v>-0.32848719317356956</v>
      </c>
    </row>
    <row r="3360" spans="1:21" x14ac:dyDescent="0.3">
      <c r="A3360" s="1">
        <v>42446</v>
      </c>
      <c r="B3360">
        <v>101.64965057373</v>
      </c>
      <c r="C3360">
        <v>51.993453979492102</v>
      </c>
      <c r="D3360">
        <v>101.09410911294346</v>
      </c>
      <c r="E3360">
        <v>53.120422685917326</v>
      </c>
      <c r="F3360">
        <v>1</v>
      </c>
      <c r="G3360">
        <v>0</v>
      </c>
      <c r="I3360">
        <f t="shared" si="417"/>
        <v>11221.118671339793</v>
      </c>
      <c r="J3360">
        <f t="shared" si="418"/>
        <v>0</v>
      </c>
      <c r="K3360">
        <f t="shared" si="419"/>
        <v>11221.118671339793</v>
      </c>
      <c r="L3360">
        <f t="shared" si="420"/>
        <v>0</v>
      </c>
      <c r="M3360" s="4">
        <f>IF(F3360&gt;G3360,100%,IF(F3360=G3360,M3359,0%))</f>
        <v>1</v>
      </c>
      <c r="N3360" s="4">
        <f t="shared" si="416"/>
        <v>0</v>
      </c>
      <c r="O3360" s="5" cm="1">
        <f t="array" ref="O3360">SUM(ABS(I3360:J3360/P3360-K3360:L3360/P3360))</f>
        <v>0</v>
      </c>
      <c r="P3360">
        <f t="shared" si="421"/>
        <v>11221.118671339793</v>
      </c>
      <c r="Q3360" s="5">
        <f>P3360/MAX(P$3:P3360)-1</f>
        <v>-0.20813663439670171</v>
      </c>
      <c r="R3360" s="5">
        <f t="shared" si="422"/>
        <v>-5.5795345851561429E-4</v>
      </c>
      <c r="S3360" s="5">
        <f>(1+R3360)*(1-$Z$8*$O3359)-1</f>
        <v>-5.5551636912229974E-3</v>
      </c>
      <c r="T3360">
        <f t="shared" si="423"/>
        <v>8711.7037223454536</v>
      </c>
      <c r="U3360" s="5">
        <f>T3360/MAX(T$3:T3360)-1</f>
        <v>-0.33221755673624298</v>
      </c>
    </row>
    <row r="3361" spans="1:21" x14ac:dyDescent="0.3">
      <c r="A3361" s="1">
        <v>42447</v>
      </c>
      <c r="B3361">
        <v>101.808952331542</v>
      </c>
      <c r="C3361">
        <v>51.886817932128899</v>
      </c>
      <c r="D3361">
        <v>101.10655295908141</v>
      </c>
      <c r="E3361">
        <v>53.106338652805299</v>
      </c>
      <c r="F3361">
        <v>1</v>
      </c>
      <c r="G3361">
        <v>0</v>
      </c>
      <c r="I3361">
        <f t="shared" si="417"/>
        <v>11238.704013924566</v>
      </c>
      <c r="J3361">
        <f t="shared" si="418"/>
        <v>0</v>
      </c>
      <c r="K3361">
        <f t="shared" si="419"/>
        <v>11238.704013924566</v>
      </c>
      <c r="L3361">
        <f t="shared" si="420"/>
        <v>0</v>
      </c>
      <c r="M3361" s="4">
        <f>IF(F3361&gt;G3361,100%,IF(F3361=G3361,M3360,0%))</f>
        <v>1</v>
      </c>
      <c r="N3361" s="4">
        <f t="shared" si="416"/>
        <v>0</v>
      </c>
      <c r="O3361" s="5" cm="1">
        <f t="array" ref="O3361">SUM(ABS(I3361:J3361/P3361-K3361:L3361/P3361))</f>
        <v>0</v>
      </c>
      <c r="P3361">
        <f t="shared" si="421"/>
        <v>11238.704013924566</v>
      </c>
      <c r="Q3361" s="5">
        <f>P3361/MAX(P$3:P3361)-1</f>
        <v>-0.20689565397644893</v>
      </c>
      <c r="R3361" s="5">
        <f t="shared" si="422"/>
        <v>1.5671648344373068E-3</v>
      </c>
      <c r="S3361" s="5">
        <f>(1+R3361)*(1-$Z$8*$O3360)-1</f>
        <v>1.5671648344373068E-3</v>
      </c>
      <c r="T3361">
        <f t="shared" si="423"/>
        <v>8725.3563980671497</v>
      </c>
      <c r="U3361" s="5">
        <f>T3361/MAX(T$3:T3361)-1</f>
        <v>-0.33117103157410532</v>
      </c>
    </row>
    <row r="3362" spans="1:21" x14ac:dyDescent="0.3">
      <c r="A3362" s="1">
        <v>42448</v>
      </c>
      <c r="B3362">
        <v>101.808952331542</v>
      </c>
      <c r="C3362">
        <v>51.886817932128899</v>
      </c>
      <c r="D3362">
        <v>101.12512465140107</v>
      </c>
      <c r="E3362">
        <v>53.088974796124347</v>
      </c>
      <c r="F3362">
        <v>1</v>
      </c>
      <c r="G3362">
        <v>0</v>
      </c>
      <c r="I3362">
        <f t="shared" si="417"/>
        <v>11238.704013924566</v>
      </c>
      <c r="J3362">
        <f t="shared" si="418"/>
        <v>0</v>
      </c>
      <c r="K3362">
        <f t="shared" si="419"/>
        <v>11238.704013924566</v>
      </c>
      <c r="L3362">
        <f t="shared" si="420"/>
        <v>0</v>
      </c>
      <c r="M3362" s="4">
        <f>IF(F3362&gt;G3362,100%,IF(F3362=G3362,M3361,0%))</f>
        <v>1</v>
      </c>
      <c r="N3362" s="4">
        <f t="shared" si="416"/>
        <v>0</v>
      </c>
      <c r="O3362" s="5" cm="1">
        <f t="array" ref="O3362">SUM(ABS(I3362:J3362/P3362-K3362:L3362/P3362))</f>
        <v>0</v>
      </c>
      <c r="P3362">
        <f t="shared" si="421"/>
        <v>11238.704013924566</v>
      </c>
      <c r="Q3362" s="5">
        <f>P3362/MAX(P$3:P3362)-1</f>
        <v>-0.20689565397644893</v>
      </c>
      <c r="R3362" s="5">
        <f t="shared" si="422"/>
        <v>0</v>
      </c>
      <c r="S3362" s="5">
        <f>(1+R3362)*(1-$Z$8*$O3361)-1</f>
        <v>0</v>
      </c>
      <c r="T3362">
        <f t="shared" si="423"/>
        <v>8725.3563980671497</v>
      </c>
      <c r="U3362" s="5">
        <f>T3362/MAX(T$3:T3362)-1</f>
        <v>-0.33117103157410532</v>
      </c>
    </row>
    <row r="3363" spans="1:21" x14ac:dyDescent="0.3">
      <c r="A3363" s="1">
        <v>42449</v>
      </c>
      <c r="B3363">
        <v>101.808952331542</v>
      </c>
      <c r="C3363">
        <v>51.886817932128899</v>
      </c>
      <c r="D3363">
        <v>101.15894594714403</v>
      </c>
      <c r="E3363">
        <v>53.063266621300237</v>
      </c>
      <c r="F3363">
        <v>1</v>
      </c>
      <c r="G3363">
        <v>0</v>
      </c>
      <c r="I3363">
        <f t="shared" si="417"/>
        <v>11238.704013924566</v>
      </c>
      <c r="J3363">
        <f t="shared" si="418"/>
        <v>0</v>
      </c>
      <c r="K3363">
        <f t="shared" si="419"/>
        <v>11238.704013924566</v>
      </c>
      <c r="L3363">
        <f t="shared" si="420"/>
        <v>0</v>
      </c>
      <c r="M3363" s="4">
        <f>IF(F3363&gt;G3363,100%,IF(F3363=G3363,M3362,0%))</f>
        <v>1</v>
      </c>
      <c r="N3363" s="4">
        <f t="shared" si="416"/>
        <v>0</v>
      </c>
      <c r="O3363" s="5" cm="1">
        <f t="array" ref="O3363">SUM(ABS(I3363:J3363/P3363-K3363:L3363/P3363))</f>
        <v>0</v>
      </c>
      <c r="P3363">
        <f t="shared" si="421"/>
        <v>11238.704013924566</v>
      </c>
      <c r="Q3363" s="5">
        <f>P3363/MAX(P$3:P3363)-1</f>
        <v>-0.20689565397644893</v>
      </c>
      <c r="R3363" s="5">
        <f t="shared" si="422"/>
        <v>0</v>
      </c>
      <c r="S3363" s="5">
        <f>(1+R3363)*(1-$Z$8*$O3362)-1</f>
        <v>0</v>
      </c>
      <c r="T3363">
        <f t="shared" si="423"/>
        <v>8725.3563980671497</v>
      </c>
      <c r="U3363" s="5">
        <f>T3363/MAX(T$3:T3363)-1</f>
        <v>-0.33117103157410532</v>
      </c>
    </row>
    <row r="3364" spans="1:21" x14ac:dyDescent="0.3">
      <c r="A3364" s="1">
        <v>42450</v>
      </c>
      <c r="B3364">
        <v>102.20720672607401</v>
      </c>
      <c r="C3364">
        <v>51.673526763916001</v>
      </c>
      <c r="D3364">
        <v>101.18141694329852</v>
      </c>
      <c r="E3364">
        <v>53.044069850029629</v>
      </c>
      <c r="F3364">
        <v>1</v>
      </c>
      <c r="G3364">
        <v>0</v>
      </c>
      <c r="I3364">
        <f t="shared" si="417"/>
        <v>11282.667370386718</v>
      </c>
      <c r="J3364">
        <f t="shared" si="418"/>
        <v>0</v>
      </c>
      <c r="K3364">
        <f t="shared" si="419"/>
        <v>11282.667370386718</v>
      </c>
      <c r="L3364">
        <f t="shared" si="420"/>
        <v>0</v>
      </c>
      <c r="M3364" s="4">
        <f>IF(F3364&gt;G3364,100%,IF(F3364=G3364,M3363,0%))</f>
        <v>1</v>
      </c>
      <c r="N3364" s="4">
        <f t="shared" si="416"/>
        <v>0</v>
      </c>
      <c r="O3364" s="5" cm="1">
        <f t="array" ref="O3364">SUM(ABS(I3364:J3364/P3364-K3364:L3364/P3364))</f>
        <v>0</v>
      </c>
      <c r="P3364">
        <f t="shared" si="421"/>
        <v>11282.667370386718</v>
      </c>
      <c r="Q3364" s="5">
        <f>P3364/MAX(P$3:P3364)-1</f>
        <v>-0.2037932029258015</v>
      </c>
      <c r="R3364" s="5">
        <f t="shared" si="422"/>
        <v>3.9117816794251858E-3</v>
      </c>
      <c r="S3364" s="5">
        <f>(1+R3364)*(1-$Z$8*$O3363)-1</f>
        <v>3.9117816794251858E-3</v>
      </c>
      <c r="T3364">
        <f t="shared" si="423"/>
        <v>8759.4880873715647</v>
      </c>
      <c r="U3364" s="5">
        <f>T3364/MAX(T$3:T3364)-1</f>
        <v>-0.32855471866874808</v>
      </c>
    </row>
    <row r="3365" spans="1:21" x14ac:dyDescent="0.3">
      <c r="A3365" s="1">
        <v>42451</v>
      </c>
      <c r="B3365">
        <v>102.52011108398401</v>
      </c>
      <c r="C3365">
        <v>51.557186126708899</v>
      </c>
      <c r="D3365">
        <v>101.20783024878037</v>
      </c>
      <c r="E3365">
        <v>53.02308844571089</v>
      </c>
      <c r="F3365">
        <v>1</v>
      </c>
      <c r="G3365">
        <v>0</v>
      </c>
      <c r="I3365">
        <f t="shared" si="417"/>
        <v>11317.208924765606</v>
      </c>
      <c r="J3365">
        <f t="shared" si="418"/>
        <v>0</v>
      </c>
      <c r="K3365">
        <f t="shared" si="419"/>
        <v>11317.208924765606</v>
      </c>
      <c r="L3365">
        <f t="shared" si="420"/>
        <v>0</v>
      </c>
      <c r="M3365" s="4">
        <f>IF(F3365&gt;G3365,100%,IF(F3365=G3365,M3364,0%))</f>
        <v>1</v>
      </c>
      <c r="N3365" s="4">
        <f t="shared" si="416"/>
        <v>0</v>
      </c>
      <c r="O3365" s="5" cm="1">
        <f t="array" ref="O3365">SUM(ABS(I3365:J3365/P3365-K3365:L3365/P3365))</f>
        <v>0</v>
      </c>
      <c r="P3365">
        <f t="shared" si="421"/>
        <v>11317.208924765606</v>
      </c>
      <c r="Q3365" s="5">
        <f>P3365/MAX(P$3:P3365)-1</f>
        <v>-0.20135563922963484</v>
      </c>
      <c r="R3365" s="5">
        <f t="shared" si="422"/>
        <v>3.0614705942273446E-3</v>
      </c>
      <c r="S3365" s="5">
        <f>(1+R3365)*(1-$Z$8*$O3364)-1</f>
        <v>3.0614705942273446E-3</v>
      </c>
      <c r="T3365">
        <f t="shared" si="423"/>
        <v>8786.3050025715384</v>
      </c>
      <c r="U3365" s="5">
        <f>T3365/MAX(T$3:T3365)-1</f>
        <v>-0.32649910868431964</v>
      </c>
    </row>
    <row r="3366" spans="1:21" x14ac:dyDescent="0.3">
      <c r="A3366" s="1">
        <v>42452</v>
      </c>
      <c r="B3366">
        <v>101.676216125488</v>
      </c>
      <c r="C3366">
        <v>51.964366912841797</v>
      </c>
      <c r="D3366">
        <v>101.23579869815944</v>
      </c>
      <c r="E3366">
        <v>53.000515344724121</v>
      </c>
      <c r="F3366">
        <v>1</v>
      </c>
      <c r="G3366">
        <v>0</v>
      </c>
      <c r="I3366">
        <f t="shared" si="417"/>
        <v>11224.051246190405</v>
      </c>
      <c r="J3366">
        <f t="shared" si="418"/>
        <v>0</v>
      </c>
      <c r="K3366">
        <f t="shared" si="419"/>
        <v>11224.051246190405</v>
      </c>
      <c r="L3366">
        <f t="shared" si="420"/>
        <v>0</v>
      </c>
      <c r="M3366" s="4">
        <f>IF(F3366&gt;G3366,100%,IF(F3366=G3366,M3365,0%))</f>
        <v>1</v>
      </c>
      <c r="N3366" s="4">
        <f t="shared" si="416"/>
        <v>0</v>
      </c>
      <c r="O3366" s="5" cm="1">
        <f t="array" ref="O3366">SUM(ABS(I3366:J3366/P3366-K3366:L3366/P3366))</f>
        <v>0</v>
      </c>
      <c r="P3366">
        <f t="shared" si="421"/>
        <v>11224.051246190405</v>
      </c>
      <c r="Q3366" s="5">
        <f>P3366/MAX(P$3:P3366)-1</f>
        <v>-0.20792968545880119</v>
      </c>
      <c r="R3366" s="5">
        <f t="shared" si="422"/>
        <v>-8.231506477833217E-3</v>
      </c>
      <c r="S3366" s="5">
        <f>(1+R3366)*(1-$Z$8*$O3365)-1</f>
        <v>-8.231506477833217E-3</v>
      </c>
      <c r="T3366">
        <f t="shared" si="423"/>
        <v>8713.9804760266525</v>
      </c>
      <c r="U3366" s="5">
        <f>T3366/MAX(T$3:T3366)-1</f>
        <v>-0.33204303563401116</v>
      </c>
    </row>
    <row r="3367" spans="1:21" x14ac:dyDescent="0.3">
      <c r="A3367" s="1">
        <v>42453</v>
      </c>
      <c r="B3367">
        <v>101.70465087890599</v>
      </c>
      <c r="C3367">
        <v>51.935283660888601</v>
      </c>
      <c r="D3367">
        <v>101.26390861397344</v>
      </c>
      <c r="E3367">
        <v>52.977797550941574</v>
      </c>
      <c r="F3367">
        <v>1</v>
      </c>
      <c r="G3367">
        <v>0</v>
      </c>
      <c r="I3367">
        <f t="shared" si="417"/>
        <v>11227.190162465009</v>
      </c>
      <c r="J3367">
        <f t="shared" si="418"/>
        <v>0</v>
      </c>
      <c r="K3367">
        <f t="shared" si="419"/>
        <v>11227.190162465009</v>
      </c>
      <c r="L3367">
        <f t="shared" si="420"/>
        <v>0</v>
      </c>
      <c r="M3367" s="4">
        <f>IF(F3367&gt;G3367,100%,IF(F3367=G3367,M3366,0%))</f>
        <v>1</v>
      </c>
      <c r="N3367" s="4">
        <f t="shared" si="416"/>
        <v>0</v>
      </c>
      <c r="O3367" s="5" cm="1">
        <f t="array" ref="O3367">SUM(ABS(I3367:J3367/P3367-K3367:L3367/P3367))</f>
        <v>0</v>
      </c>
      <c r="P3367">
        <f t="shared" si="421"/>
        <v>11227.190162465009</v>
      </c>
      <c r="Q3367" s="5">
        <f>P3367/MAX(P$3:P3367)-1</f>
        <v>-0.20770817520849938</v>
      </c>
      <c r="R3367" s="5">
        <f t="shared" si="422"/>
        <v>2.79659830996426E-4</v>
      </c>
      <c r="S3367" s="5">
        <f>(1+R3367)*(1-$Z$8*$O3366)-1</f>
        <v>2.79659830996426E-4</v>
      </c>
      <c r="T3367">
        <f t="shared" si="423"/>
        <v>8716.4174263338846</v>
      </c>
      <c r="U3367" s="5">
        <f>T3367/MAX(T$3:T3367)-1</f>
        <v>-0.33185623490224359</v>
      </c>
    </row>
    <row r="3368" spans="1:21" x14ac:dyDescent="0.3">
      <c r="A3368" s="1">
        <v>42454</v>
      </c>
      <c r="B3368">
        <v>101.70465087890599</v>
      </c>
      <c r="C3368">
        <v>51.935283660888601</v>
      </c>
      <c r="D3368">
        <v>101.29201852978744</v>
      </c>
      <c r="E3368">
        <v>52.955079757159019</v>
      </c>
      <c r="F3368">
        <v>1</v>
      </c>
      <c r="G3368">
        <v>0</v>
      </c>
      <c r="I3368">
        <f t="shared" si="417"/>
        <v>11227.190162465009</v>
      </c>
      <c r="J3368">
        <f t="shared" si="418"/>
        <v>0</v>
      </c>
      <c r="K3368">
        <f t="shared" si="419"/>
        <v>11227.190162465009</v>
      </c>
      <c r="L3368">
        <f t="shared" si="420"/>
        <v>0</v>
      </c>
      <c r="M3368" s="4">
        <f>IF(F3368&gt;G3368,100%,IF(F3368=G3368,M3367,0%))</f>
        <v>1</v>
      </c>
      <c r="N3368" s="4">
        <f t="shared" si="416"/>
        <v>0</v>
      </c>
      <c r="O3368" s="5" cm="1">
        <f t="array" ref="O3368">SUM(ABS(I3368:J3368/P3368-K3368:L3368/P3368))</f>
        <v>0</v>
      </c>
      <c r="P3368">
        <f t="shared" si="421"/>
        <v>11227.190162465009</v>
      </c>
      <c r="Q3368" s="5">
        <f>P3368/MAX(P$3:P3368)-1</f>
        <v>-0.20770817520849938</v>
      </c>
      <c r="R3368" s="5">
        <f t="shared" si="422"/>
        <v>0</v>
      </c>
      <c r="S3368" s="5">
        <f>(1+R3368)*(1-$Z$8*$O3367)-1</f>
        <v>0</v>
      </c>
      <c r="T3368">
        <f t="shared" si="423"/>
        <v>8716.4174263338846</v>
      </c>
      <c r="U3368" s="5">
        <f>T3368/MAX(T$3:T3368)-1</f>
        <v>-0.33185623490224359</v>
      </c>
    </row>
    <row r="3369" spans="1:21" x14ac:dyDescent="0.3">
      <c r="A3369" s="1">
        <v>42455</v>
      </c>
      <c r="B3369">
        <v>101.70465087890599</v>
      </c>
      <c r="C3369">
        <v>51.935283660888601</v>
      </c>
      <c r="D3369">
        <v>101.32012844560144</v>
      </c>
      <c r="E3369">
        <v>52.932361963376465</v>
      </c>
      <c r="F3369">
        <v>1</v>
      </c>
      <c r="G3369">
        <v>0</v>
      </c>
      <c r="I3369">
        <f t="shared" si="417"/>
        <v>11227.190162465009</v>
      </c>
      <c r="J3369">
        <f t="shared" si="418"/>
        <v>0</v>
      </c>
      <c r="K3369">
        <f t="shared" si="419"/>
        <v>11227.190162465009</v>
      </c>
      <c r="L3369">
        <f t="shared" si="420"/>
        <v>0</v>
      </c>
      <c r="M3369" s="4">
        <f>IF(F3369&gt;G3369,100%,IF(F3369=G3369,M3368,0%))</f>
        <v>1</v>
      </c>
      <c r="N3369" s="4">
        <f t="shared" si="416"/>
        <v>0</v>
      </c>
      <c r="O3369" s="5" cm="1">
        <f t="array" ref="O3369">SUM(ABS(I3369:J3369/P3369-K3369:L3369/P3369))</f>
        <v>0</v>
      </c>
      <c r="P3369">
        <f t="shared" si="421"/>
        <v>11227.190162465009</v>
      </c>
      <c r="Q3369" s="5">
        <f>P3369/MAX(P$3:P3369)-1</f>
        <v>-0.20770817520849938</v>
      </c>
      <c r="R3369" s="5">
        <f t="shared" si="422"/>
        <v>0</v>
      </c>
      <c r="S3369" s="5">
        <f>(1+R3369)*(1-$Z$8*$O3368)-1</f>
        <v>0</v>
      </c>
      <c r="T3369">
        <f t="shared" si="423"/>
        <v>8716.4174263338846</v>
      </c>
      <c r="U3369" s="5">
        <f>T3369/MAX(T$3:T3369)-1</f>
        <v>-0.33185623490224359</v>
      </c>
    </row>
    <row r="3370" spans="1:21" x14ac:dyDescent="0.3">
      <c r="A3370" s="1">
        <v>42456</v>
      </c>
      <c r="B3370">
        <v>101.70465087890599</v>
      </c>
      <c r="C3370">
        <v>51.935283660888601</v>
      </c>
      <c r="D3370">
        <v>101.33476636896071</v>
      </c>
      <c r="E3370">
        <v>52.91798850671568</v>
      </c>
      <c r="F3370">
        <v>1</v>
      </c>
      <c r="G3370">
        <v>0</v>
      </c>
      <c r="I3370">
        <f t="shared" si="417"/>
        <v>11227.190162465009</v>
      </c>
      <c r="J3370">
        <f t="shared" si="418"/>
        <v>0</v>
      </c>
      <c r="K3370">
        <f t="shared" si="419"/>
        <v>11227.190162465009</v>
      </c>
      <c r="L3370">
        <f t="shared" si="420"/>
        <v>0</v>
      </c>
      <c r="M3370" s="4">
        <f>IF(F3370&gt;G3370,100%,IF(F3370=G3370,M3369,0%))</f>
        <v>1</v>
      </c>
      <c r="N3370" s="4">
        <f t="shared" si="416"/>
        <v>0</v>
      </c>
      <c r="O3370" s="5" cm="1">
        <f t="array" ref="O3370">SUM(ABS(I3370:J3370/P3370-K3370:L3370/P3370))</f>
        <v>0</v>
      </c>
      <c r="P3370">
        <f t="shared" si="421"/>
        <v>11227.190162465009</v>
      </c>
      <c r="Q3370" s="5">
        <f>P3370/MAX(P$3:P3370)-1</f>
        <v>-0.20770817520849938</v>
      </c>
      <c r="R3370" s="5">
        <f t="shared" si="422"/>
        <v>0</v>
      </c>
      <c r="S3370" s="5">
        <f>(1+R3370)*(1-$Z$8*$O3369)-1</f>
        <v>0</v>
      </c>
      <c r="T3370">
        <f t="shared" si="423"/>
        <v>8716.4174263338846</v>
      </c>
      <c r="U3370" s="5">
        <f>T3370/MAX(T$3:T3370)-1</f>
        <v>-0.33185623490224359</v>
      </c>
    </row>
    <row r="3371" spans="1:21" x14ac:dyDescent="0.3">
      <c r="A3371" s="1">
        <v>42457</v>
      </c>
      <c r="B3371">
        <v>101.56241607666</v>
      </c>
      <c r="C3371">
        <v>51.993453979492102</v>
      </c>
      <c r="D3371">
        <v>101.35421642853829</v>
      </c>
      <c r="E3371">
        <v>52.900721042310408</v>
      </c>
      <c r="F3371">
        <v>1</v>
      </c>
      <c r="G3371">
        <v>0</v>
      </c>
      <c r="I3371">
        <f t="shared" si="417"/>
        <v>11211.488843412868</v>
      </c>
      <c r="J3371">
        <f t="shared" si="418"/>
        <v>0</v>
      </c>
      <c r="K3371">
        <f t="shared" si="419"/>
        <v>11211.488843412868</v>
      </c>
      <c r="L3371">
        <f t="shared" si="420"/>
        <v>0</v>
      </c>
      <c r="M3371" s="4">
        <f>IF(F3371&gt;G3371,100%,IF(F3371=G3371,M3370,0%))</f>
        <v>1</v>
      </c>
      <c r="N3371" s="4">
        <f t="shared" si="416"/>
        <v>0</v>
      </c>
      <c r="O3371" s="5" cm="1">
        <f t="array" ref="O3371">SUM(ABS(I3371:J3371/P3371-K3371:L3371/P3371))</f>
        <v>0</v>
      </c>
      <c r="P3371">
        <f t="shared" si="421"/>
        <v>11211.488843412868</v>
      </c>
      <c r="Q3371" s="5">
        <f>P3371/MAX(P$3:P3371)-1</f>
        <v>-0.20881620193143169</v>
      </c>
      <c r="R3371" s="5">
        <f t="shared" si="422"/>
        <v>-1.3985083377882068E-3</v>
      </c>
      <c r="S3371" s="5">
        <f>(1+R3371)*(1-$Z$8*$O3370)-1</f>
        <v>-1.3985083377882068E-3</v>
      </c>
      <c r="T3371">
        <f t="shared" si="423"/>
        <v>8704.2274438875138</v>
      </c>
      <c r="U3371" s="5">
        <f>T3371/MAX(T$3:T3371)-1</f>
        <v>-0.33279063952857402</v>
      </c>
    </row>
    <row r="3372" spans="1:21" x14ac:dyDescent="0.3">
      <c r="A3372" s="1">
        <v>42458</v>
      </c>
      <c r="B3372">
        <v>103.19334411621</v>
      </c>
      <c r="C3372">
        <v>51.1887817382812</v>
      </c>
      <c r="D3372">
        <v>101.37649479197016</v>
      </c>
      <c r="E3372">
        <v>52.882247753997341</v>
      </c>
      <c r="F3372">
        <v>1</v>
      </c>
      <c r="G3372">
        <v>0</v>
      </c>
      <c r="I3372">
        <f t="shared" si="417"/>
        <v>11391.527210223896</v>
      </c>
      <c r="J3372">
        <f t="shared" si="418"/>
        <v>0</v>
      </c>
      <c r="K3372">
        <f t="shared" si="419"/>
        <v>11391.527210223896</v>
      </c>
      <c r="L3372">
        <f t="shared" si="420"/>
        <v>0</v>
      </c>
      <c r="M3372" s="4">
        <f>IF(F3372&gt;G3372,100%,IF(F3372=G3372,M3371,0%))</f>
        <v>1</v>
      </c>
      <c r="N3372" s="4">
        <f t="shared" si="416"/>
        <v>0</v>
      </c>
      <c r="O3372" s="5" cm="1">
        <f t="array" ref="O3372">SUM(ABS(I3372:J3372/P3372-K3372:L3372/P3372))</f>
        <v>0</v>
      </c>
      <c r="P3372">
        <f t="shared" si="421"/>
        <v>11391.527210223896</v>
      </c>
      <c r="Q3372" s="5">
        <f>P3372/MAX(P$3:P3372)-1</f>
        <v>-0.19611107053977883</v>
      </c>
      <c r="R3372" s="5">
        <f t="shared" si="422"/>
        <v>1.6058381658811349E-2</v>
      </c>
      <c r="S3372" s="5">
        <f>(1+R3372)*(1-$Z$8*$O3371)-1</f>
        <v>1.6058381658811349E-2</v>
      </c>
      <c r="T3372">
        <f t="shared" si="423"/>
        <v>8844.0032502265603</v>
      </c>
      <c r="U3372" s="5">
        <f>T3372/MAX(T$3:T3372)-1</f>
        <v>-0.32207633697179239</v>
      </c>
    </row>
    <row r="3373" spans="1:21" x14ac:dyDescent="0.3">
      <c r="A3373" s="1">
        <v>42459</v>
      </c>
      <c r="B3373">
        <v>103.695899963378</v>
      </c>
      <c r="C3373">
        <v>50.946407318115199</v>
      </c>
      <c r="D3373">
        <v>101.39856029149888</v>
      </c>
      <c r="E3373">
        <v>52.864063870254434</v>
      </c>
      <c r="F3373">
        <v>1</v>
      </c>
      <c r="G3373">
        <v>0</v>
      </c>
      <c r="I3373">
        <f t="shared" si="417"/>
        <v>11447.004418145605</v>
      </c>
      <c r="J3373">
        <f t="shared" si="418"/>
        <v>0</v>
      </c>
      <c r="K3373">
        <f t="shared" si="419"/>
        <v>11447.004418145605</v>
      </c>
      <c r="L3373">
        <f t="shared" si="420"/>
        <v>0</v>
      </c>
      <c r="M3373" s="4">
        <f>IF(F3373&gt;G3373,100%,IF(F3373=G3373,M3372,0%))</f>
        <v>1</v>
      </c>
      <c r="N3373" s="4">
        <f t="shared" si="416"/>
        <v>0</v>
      </c>
      <c r="O3373" s="5" cm="1">
        <f t="array" ref="O3373">SUM(ABS(I3373:J3373/P3373-K3373:L3373/P3373))</f>
        <v>0</v>
      </c>
      <c r="P3373">
        <f t="shared" si="421"/>
        <v>11447.004418145605</v>
      </c>
      <c r="Q3373" s="5">
        <f>P3373/MAX(P$3:P3373)-1</f>
        <v>-0.19219609825708095</v>
      </c>
      <c r="R3373" s="5">
        <f t="shared" si="422"/>
        <v>4.8700412945437144E-3</v>
      </c>
      <c r="S3373" s="5">
        <f>(1+R3373)*(1-$Z$8*$O3372)-1</f>
        <v>4.8700412945437144E-3</v>
      </c>
      <c r="T3373">
        <f t="shared" si="423"/>
        <v>8887.0739112642423</v>
      </c>
      <c r="U3373" s="5">
        <f>T3373/MAX(T$3:T3373)-1</f>
        <v>-0.31877482073829666</v>
      </c>
    </row>
    <row r="3374" spans="1:21" x14ac:dyDescent="0.3">
      <c r="A3374" s="1">
        <v>42460</v>
      </c>
      <c r="B3374">
        <v>103.54416656494099</v>
      </c>
      <c r="C3374">
        <v>50.994884490966797</v>
      </c>
      <c r="D3374">
        <v>101.41987089849805</v>
      </c>
      <c r="E3374">
        <v>52.84612116647596</v>
      </c>
      <c r="F3374">
        <v>1</v>
      </c>
      <c r="G3374">
        <v>0</v>
      </c>
      <c r="I3374">
        <f t="shared" si="417"/>
        <v>11430.25454777559</v>
      </c>
      <c r="J3374">
        <f t="shared" si="418"/>
        <v>0</v>
      </c>
      <c r="K3374">
        <f t="shared" si="419"/>
        <v>11430.25454777559</v>
      </c>
      <c r="L3374">
        <f t="shared" si="420"/>
        <v>0</v>
      </c>
      <c r="M3374" s="4">
        <f>IF(F3374&gt;G3374,100%,IF(F3374=G3374,M3373,0%))</f>
        <v>1</v>
      </c>
      <c r="N3374" s="4">
        <f t="shared" si="416"/>
        <v>0</v>
      </c>
      <c r="O3374" s="5" cm="1">
        <f t="array" ref="O3374">SUM(ABS(I3374:J3374/P3374-K3374:L3374/P3374))</f>
        <v>0</v>
      </c>
      <c r="P3374">
        <f t="shared" si="421"/>
        <v>11430.25454777559</v>
      </c>
      <c r="Q3374" s="5">
        <f>P3374/MAX(P$3:P3374)-1</f>
        <v>-0.19337812022058587</v>
      </c>
      <c r="R3374" s="5">
        <f t="shared" si="422"/>
        <v>-1.4632535952779913E-3</v>
      </c>
      <c r="S3374" s="5">
        <f>(1+R3374)*(1-$Z$8*$O3373)-1</f>
        <v>-1.4632535952779913E-3</v>
      </c>
      <c r="T3374">
        <f t="shared" si="423"/>
        <v>8874.0698684120835</v>
      </c>
      <c r="U3374" s="5">
        <f>T3374/MAX(T$3:T3374)-1</f>
        <v>-0.31977162593104524</v>
      </c>
    </row>
    <row r="3375" spans="1:21" x14ac:dyDescent="0.3">
      <c r="A3375" s="1">
        <v>42461</v>
      </c>
      <c r="B3375">
        <v>104.64410400390599</v>
      </c>
      <c r="C3375">
        <v>50.461669921875</v>
      </c>
      <c r="D3375">
        <v>101.44665383106422</v>
      </c>
      <c r="E3375">
        <v>52.825525653896037</v>
      </c>
      <c r="F3375">
        <v>1</v>
      </c>
      <c r="G3375">
        <v>0</v>
      </c>
      <c r="I3375">
        <f t="shared" si="417"/>
        <v>11551.676790390416</v>
      </c>
      <c r="J3375">
        <f t="shared" si="418"/>
        <v>0</v>
      </c>
      <c r="K3375">
        <f t="shared" si="419"/>
        <v>11551.676790390416</v>
      </c>
      <c r="L3375">
        <f t="shared" si="420"/>
        <v>0</v>
      </c>
      <c r="M3375" s="4">
        <f>IF(F3375&gt;G3375,100%,IF(F3375=G3375,M3374,0%))</f>
        <v>1</v>
      </c>
      <c r="N3375" s="4">
        <f t="shared" si="416"/>
        <v>0</v>
      </c>
      <c r="O3375" s="5" cm="1">
        <f t="array" ref="O3375">SUM(ABS(I3375:J3375/P3375-K3375:L3375/P3375))</f>
        <v>0</v>
      </c>
      <c r="P3375">
        <f t="shared" si="421"/>
        <v>11551.676790390416</v>
      </c>
      <c r="Q3375" s="5">
        <f>P3375/MAX(P$3:P3375)-1</f>
        <v>-0.18480947136192472</v>
      </c>
      <c r="R3375" s="5">
        <f t="shared" si="422"/>
        <v>1.0622881765870673E-2</v>
      </c>
      <c r="S3375" s="5">
        <f>(1+R3375)*(1-$Z$8*$O3374)-1</f>
        <v>1.0622881765870673E-2</v>
      </c>
      <c r="T3375">
        <f t="shared" si="423"/>
        <v>8968.3380634063014</v>
      </c>
      <c r="U3375" s="5">
        <f>T3375/MAX(T$3:T3375)-1</f>
        <v>-0.31254564033952026</v>
      </c>
    </row>
    <row r="3376" spans="1:21" x14ac:dyDescent="0.3">
      <c r="A3376" s="1">
        <v>42462</v>
      </c>
      <c r="B3376">
        <v>104.64410400390599</v>
      </c>
      <c r="C3376">
        <v>50.461669921875</v>
      </c>
      <c r="D3376">
        <v>101.47493371916036</v>
      </c>
      <c r="E3376">
        <v>52.80420660142282</v>
      </c>
      <c r="F3376">
        <v>1</v>
      </c>
      <c r="G3376">
        <v>0</v>
      </c>
      <c r="I3376">
        <f t="shared" si="417"/>
        <v>11551.676790390416</v>
      </c>
      <c r="J3376">
        <f t="shared" si="418"/>
        <v>0</v>
      </c>
      <c r="K3376">
        <f t="shared" si="419"/>
        <v>11551.676790390416</v>
      </c>
      <c r="L3376">
        <f t="shared" si="420"/>
        <v>0</v>
      </c>
      <c r="M3376" s="4">
        <f>IF(F3376&gt;G3376,100%,IF(F3376=G3376,M3375,0%))</f>
        <v>1</v>
      </c>
      <c r="N3376" s="4">
        <f t="shared" si="416"/>
        <v>0</v>
      </c>
      <c r="O3376" s="5" cm="1">
        <f t="array" ref="O3376">SUM(ABS(I3376:J3376/P3376-K3376:L3376/P3376))</f>
        <v>0</v>
      </c>
      <c r="P3376">
        <f t="shared" si="421"/>
        <v>11551.676790390416</v>
      </c>
      <c r="Q3376" s="5">
        <f>P3376/MAX(P$3:P3376)-1</f>
        <v>-0.18480947136192472</v>
      </c>
      <c r="R3376" s="5">
        <f t="shared" si="422"/>
        <v>0</v>
      </c>
      <c r="S3376" s="5">
        <f>(1+R3376)*(1-$Z$8*$O3375)-1</f>
        <v>0</v>
      </c>
      <c r="T3376">
        <f t="shared" si="423"/>
        <v>8968.3380634063014</v>
      </c>
      <c r="U3376" s="5">
        <f>T3376/MAX(T$3:T3376)-1</f>
        <v>-0.31254564033952026</v>
      </c>
    </row>
    <row r="3377" spans="1:21" x14ac:dyDescent="0.3">
      <c r="A3377" s="1">
        <v>42463</v>
      </c>
      <c r="B3377">
        <v>104.64410400390599</v>
      </c>
      <c r="C3377">
        <v>50.461669921875</v>
      </c>
      <c r="D3377">
        <v>101.49741306589593</v>
      </c>
      <c r="E3377">
        <v>52.786167429454281</v>
      </c>
      <c r="F3377">
        <v>1</v>
      </c>
      <c r="G3377">
        <v>0</v>
      </c>
      <c r="I3377">
        <f t="shared" si="417"/>
        <v>11551.676790390416</v>
      </c>
      <c r="J3377">
        <f t="shared" si="418"/>
        <v>0</v>
      </c>
      <c r="K3377">
        <f t="shared" si="419"/>
        <v>11551.676790390416</v>
      </c>
      <c r="L3377">
        <f t="shared" si="420"/>
        <v>0</v>
      </c>
      <c r="M3377" s="4">
        <f>IF(F3377&gt;G3377,100%,IF(F3377=G3377,M3376,0%))</f>
        <v>1</v>
      </c>
      <c r="N3377" s="4">
        <f t="shared" si="416"/>
        <v>0</v>
      </c>
      <c r="O3377" s="5" cm="1">
        <f t="array" ref="O3377">SUM(ABS(I3377:J3377/P3377-K3377:L3377/P3377))</f>
        <v>0</v>
      </c>
      <c r="P3377">
        <f t="shared" si="421"/>
        <v>11551.676790390416</v>
      </c>
      <c r="Q3377" s="5">
        <f>P3377/MAX(P$3:P3377)-1</f>
        <v>-0.18480947136192472</v>
      </c>
      <c r="R3377" s="5">
        <f t="shared" si="422"/>
        <v>0</v>
      </c>
      <c r="S3377" s="5">
        <f>(1+R3377)*(1-$Z$8*$O3376)-1</f>
        <v>0</v>
      </c>
      <c r="T3377">
        <f t="shared" si="423"/>
        <v>8968.3380634063014</v>
      </c>
      <c r="U3377" s="5">
        <f>T3377/MAX(T$3:T3377)-1</f>
        <v>-0.31254564033952026</v>
      </c>
    </row>
    <row r="3378" spans="1:21" x14ac:dyDescent="0.3">
      <c r="A3378" s="1">
        <v>42464</v>
      </c>
      <c r="B3378">
        <v>104.24585723876901</v>
      </c>
      <c r="C3378">
        <v>50.655567169189403</v>
      </c>
      <c r="D3378">
        <v>101.51510437922673</v>
      </c>
      <c r="E3378">
        <v>52.770539924279959</v>
      </c>
      <c r="F3378">
        <v>1</v>
      </c>
      <c r="G3378">
        <v>0</v>
      </c>
      <c r="I3378">
        <f t="shared" si="417"/>
        <v>11507.714276138209</v>
      </c>
      <c r="J3378">
        <f t="shared" si="418"/>
        <v>0</v>
      </c>
      <c r="K3378">
        <f t="shared" si="419"/>
        <v>11507.714276138209</v>
      </c>
      <c r="L3378">
        <f t="shared" si="420"/>
        <v>0</v>
      </c>
      <c r="M3378" s="4">
        <f>IF(F3378&gt;G3378,100%,IF(F3378=G3378,M3377,0%))</f>
        <v>1</v>
      </c>
      <c r="N3378" s="4">
        <f t="shared" si="416"/>
        <v>0</v>
      </c>
      <c r="O3378" s="5" cm="1">
        <f t="array" ref="O3378">SUM(ABS(I3378:J3378/P3378-K3378:L3378/P3378))</f>
        <v>0</v>
      </c>
      <c r="P3378">
        <f t="shared" si="421"/>
        <v>11507.714276138209</v>
      </c>
      <c r="Q3378" s="5">
        <f>P3378/MAX(P$3:P3378)-1</f>
        <v>-0.18791186297864038</v>
      </c>
      <c r="R3378" s="5">
        <f t="shared" si="422"/>
        <v>-3.8057257876864536E-3</v>
      </c>
      <c r="S3378" s="5">
        <f>(1+R3378)*(1-$Z$8*$O3377)-1</f>
        <v>-3.8057257876864536E-3</v>
      </c>
      <c r="T3378">
        <f t="shared" si="423"/>
        <v>8934.2070279657055</v>
      </c>
      <c r="U3378" s="5">
        <f>T3378/MAX(T$3:T3378)-1</f>
        <v>-0.31516190312393766</v>
      </c>
    </row>
    <row r="3379" spans="1:21" x14ac:dyDescent="0.3">
      <c r="A3379" s="1">
        <v>42465</v>
      </c>
      <c r="B3379">
        <v>103.240745544433</v>
      </c>
      <c r="C3379">
        <v>51.130619049072202</v>
      </c>
      <c r="D3379">
        <v>101.52760800793378</v>
      </c>
      <c r="E3379">
        <v>52.757565246885683</v>
      </c>
      <c r="F3379">
        <v>1</v>
      </c>
      <c r="G3379">
        <v>0</v>
      </c>
      <c r="I3379">
        <f t="shared" si="417"/>
        <v>11396.759860294791</v>
      </c>
      <c r="J3379">
        <f t="shared" si="418"/>
        <v>0</v>
      </c>
      <c r="K3379">
        <f t="shared" si="419"/>
        <v>11396.759860294791</v>
      </c>
      <c r="L3379">
        <f t="shared" si="420"/>
        <v>0</v>
      </c>
      <c r="M3379" s="4">
        <f>IF(F3379&gt;G3379,100%,IF(F3379=G3379,M3378,0%))</f>
        <v>1</v>
      </c>
      <c r="N3379" s="4">
        <f t="shared" si="416"/>
        <v>0</v>
      </c>
      <c r="O3379" s="5" cm="1">
        <f t="array" ref="O3379">SUM(ABS(I3379:J3379/P3379-K3379:L3379/P3379))</f>
        <v>0</v>
      </c>
      <c r="P3379">
        <f t="shared" si="421"/>
        <v>11396.759860294791</v>
      </c>
      <c r="Q3379" s="5">
        <f>P3379/MAX(P$3:P3379)-1</f>
        <v>-0.19574180754403614</v>
      </c>
      <c r="R3379" s="5">
        <f t="shared" si="422"/>
        <v>-9.6417423287513682E-3</v>
      </c>
      <c r="S3379" s="5">
        <f>(1+R3379)*(1-$Z$8*$O3378)-1</f>
        <v>-9.6417423287513682E-3</v>
      </c>
      <c r="T3379">
        <f t="shared" si="423"/>
        <v>8848.0657058903398</v>
      </c>
      <c r="U3379" s="5">
        <f>T3379/MAX(T$3:T3379)-1</f>
        <v>-0.32176493559092922</v>
      </c>
    </row>
    <row r="3380" spans="1:21" x14ac:dyDescent="0.3">
      <c r="A3380" s="1">
        <v>42466</v>
      </c>
      <c r="B3380">
        <v>104.93804168701099</v>
      </c>
      <c r="C3380">
        <v>50.296859741210902</v>
      </c>
      <c r="D3380">
        <v>101.55568353453661</v>
      </c>
      <c r="E3380">
        <v>52.736535617961209</v>
      </c>
      <c r="F3380">
        <v>1</v>
      </c>
      <c r="G3380">
        <v>0</v>
      </c>
      <c r="I3380">
        <f t="shared" si="417"/>
        <v>11584.124610973009</v>
      </c>
      <c r="J3380">
        <f t="shared" si="418"/>
        <v>0</v>
      </c>
      <c r="K3380">
        <f t="shared" si="419"/>
        <v>11584.124610973009</v>
      </c>
      <c r="L3380">
        <f t="shared" si="420"/>
        <v>0</v>
      </c>
      <c r="M3380" s="4">
        <f>IF(F3380&gt;G3380,100%,IF(F3380=G3380,M3379,0%))</f>
        <v>1</v>
      </c>
      <c r="N3380" s="4">
        <f t="shared" si="416"/>
        <v>0</v>
      </c>
      <c r="O3380" s="5" cm="1">
        <f t="array" ref="O3380">SUM(ABS(I3380:J3380/P3380-K3380:L3380/P3380))</f>
        <v>0</v>
      </c>
      <c r="P3380">
        <f t="shared" si="421"/>
        <v>11584.124610973009</v>
      </c>
      <c r="Q3380" s="5">
        <f>P3380/MAX(P$3:P3380)-1</f>
        <v>-0.18251966041119927</v>
      </c>
      <c r="R3380" s="5">
        <f t="shared" si="422"/>
        <v>1.6440177118321131E-2</v>
      </c>
      <c r="S3380" s="5">
        <f>(1+R3380)*(1-$Z$8*$O3379)-1</f>
        <v>1.6440177118321131E-2</v>
      </c>
      <c r="T3380">
        <f t="shared" si="423"/>
        <v>8993.5294732497205</v>
      </c>
      <c r="U3380" s="5">
        <f>T3380/MAX(T$3:T3380)-1</f>
        <v>-0.31061463100418807</v>
      </c>
    </row>
    <row r="3381" spans="1:21" x14ac:dyDescent="0.3">
      <c r="A3381" s="1">
        <v>42467</v>
      </c>
      <c r="B3381">
        <v>103.430374145507</v>
      </c>
      <c r="C3381">
        <v>51.023971557617102</v>
      </c>
      <c r="D3381">
        <v>101.57625822759961</v>
      </c>
      <c r="E3381">
        <v>52.719123460760152</v>
      </c>
      <c r="F3381">
        <v>1</v>
      </c>
      <c r="G3381">
        <v>0</v>
      </c>
      <c r="I3381">
        <f t="shared" si="417"/>
        <v>11417.692987207885</v>
      </c>
      <c r="J3381">
        <f t="shared" si="418"/>
        <v>0</v>
      </c>
      <c r="K3381">
        <f t="shared" si="419"/>
        <v>11417.692987207885</v>
      </c>
      <c r="L3381">
        <f t="shared" si="420"/>
        <v>0</v>
      </c>
      <c r="M3381" s="4">
        <f>IF(F3381&gt;G3381,100%,IF(F3381=G3381,M3380,0%))</f>
        <v>1</v>
      </c>
      <c r="N3381" s="4">
        <f t="shared" si="416"/>
        <v>0</v>
      </c>
      <c r="O3381" s="5" cm="1">
        <f t="array" ref="O3381">SUM(ABS(I3381:J3381/P3381-K3381:L3381/P3381))</f>
        <v>0</v>
      </c>
      <c r="P3381">
        <f t="shared" si="421"/>
        <v>11417.692987207885</v>
      </c>
      <c r="Q3381" s="5">
        <f>P3381/MAX(P$3:P3381)-1</f>
        <v>-0.19426457725929258</v>
      </c>
      <c r="R3381" s="5">
        <f t="shared" si="422"/>
        <v>-1.4367216285594231E-2</v>
      </c>
      <c r="S3381" s="5">
        <f>(1+R3381)*(1-$Z$8*$O3380)-1</f>
        <v>-1.4367216285594231E-2</v>
      </c>
      <c r="T3381">
        <f t="shared" si="423"/>
        <v>8864.3174901366747</v>
      </c>
      <c r="U3381" s="5">
        <f>T3381/MAX(T$3:T3381)-1</f>
        <v>-0.32051917970467514</v>
      </c>
    </row>
    <row r="3382" spans="1:21" x14ac:dyDescent="0.3">
      <c r="A3382" s="1">
        <v>42468</v>
      </c>
      <c r="B3382">
        <v>103.354515075683</v>
      </c>
      <c r="C3382">
        <v>51.072452545166001</v>
      </c>
      <c r="D3382">
        <v>101.59645551235504</v>
      </c>
      <c r="E3382">
        <v>52.701952502502131</v>
      </c>
      <c r="F3382">
        <v>1</v>
      </c>
      <c r="G3382">
        <v>0</v>
      </c>
      <c r="I3382">
        <f t="shared" si="417"/>
        <v>11409.318894232767</v>
      </c>
      <c r="J3382">
        <f t="shared" si="418"/>
        <v>0</v>
      </c>
      <c r="K3382">
        <f t="shared" si="419"/>
        <v>11409.318894232767</v>
      </c>
      <c r="L3382">
        <f t="shared" si="420"/>
        <v>0</v>
      </c>
      <c r="M3382" s="4">
        <f>IF(F3382&gt;G3382,100%,IF(F3382=G3382,M3381,0%))</f>
        <v>1</v>
      </c>
      <c r="N3382" s="4">
        <f t="shared" si="416"/>
        <v>0</v>
      </c>
      <c r="O3382" s="5" cm="1">
        <f t="array" ref="O3382">SUM(ABS(I3382:J3382/P3382-K3382:L3382/P3382))</f>
        <v>0</v>
      </c>
      <c r="P3382">
        <f t="shared" si="421"/>
        <v>11409.318894232767</v>
      </c>
      <c r="Q3382" s="5">
        <f>P3382/MAX(P$3:P3382)-1</f>
        <v>-0.19485552880711721</v>
      </c>
      <c r="R3382" s="5">
        <f t="shared" si="422"/>
        <v>-7.3343126185831942E-4</v>
      </c>
      <c r="S3382" s="5">
        <f>(1+R3382)*(1-$Z$8*$O3381)-1</f>
        <v>-7.3343126185831942E-4</v>
      </c>
      <c r="T3382">
        <f t="shared" si="423"/>
        <v>8857.8161225743715</v>
      </c>
      <c r="U3382" s="5">
        <f>T3382/MAX(T$3:T3382)-1</f>
        <v>-0.32101753218011286</v>
      </c>
    </row>
    <row r="3383" spans="1:21" x14ac:dyDescent="0.3">
      <c r="A3383" s="1">
        <v>42469</v>
      </c>
      <c r="B3383">
        <v>103.354515075683</v>
      </c>
      <c r="C3383">
        <v>51.072452545166001</v>
      </c>
      <c r="D3383">
        <v>101.61510528260777</v>
      </c>
      <c r="E3383">
        <v>52.685698001538924</v>
      </c>
      <c r="F3383">
        <v>1</v>
      </c>
      <c r="G3383">
        <v>0</v>
      </c>
      <c r="I3383">
        <f t="shared" si="417"/>
        <v>11409.318894232767</v>
      </c>
      <c r="J3383">
        <f t="shared" si="418"/>
        <v>0</v>
      </c>
      <c r="K3383">
        <f t="shared" si="419"/>
        <v>11409.318894232767</v>
      </c>
      <c r="L3383">
        <f t="shared" si="420"/>
        <v>0</v>
      </c>
      <c r="M3383" s="4">
        <f>IF(F3383&gt;G3383,100%,IF(F3383=G3383,M3382,0%))</f>
        <v>1</v>
      </c>
      <c r="N3383" s="4">
        <f t="shared" si="416"/>
        <v>0</v>
      </c>
      <c r="O3383" s="5" cm="1">
        <f t="array" ref="O3383">SUM(ABS(I3383:J3383/P3383-K3383:L3383/P3383))</f>
        <v>0</v>
      </c>
      <c r="P3383">
        <f t="shared" si="421"/>
        <v>11409.318894232767</v>
      </c>
      <c r="Q3383" s="5">
        <f>P3383/MAX(P$3:P3383)-1</f>
        <v>-0.19485552880711721</v>
      </c>
      <c r="R3383" s="5">
        <f t="shared" si="422"/>
        <v>0</v>
      </c>
      <c r="S3383" s="5">
        <f>(1+R3383)*(1-$Z$8*$O3382)-1</f>
        <v>0</v>
      </c>
      <c r="T3383">
        <f t="shared" si="423"/>
        <v>8857.8161225743715</v>
      </c>
      <c r="U3383" s="5">
        <f>T3383/MAX(T$3:T3383)-1</f>
        <v>-0.32101753218011286</v>
      </c>
    </row>
    <row r="3384" spans="1:21" x14ac:dyDescent="0.3">
      <c r="A3384" s="1">
        <v>42470</v>
      </c>
      <c r="B3384">
        <v>103.354515075683</v>
      </c>
      <c r="C3384">
        <v>51.072452545166001</v>
      </c>
      <c r="D3384">
        <v>101.64116399205128</v>
      </c>
      <c r="E3384">
        <v>52.665488361719227</v>
      </c>
      <c r="F3384">
        <v>1</v>
      </c>
      <c r="G3384">
        <v>0</v>
      </c>
      <c r="I3384">
        <f t="shared" si="417"/>
        <v>11409.318894232767</v>
      </c>
      <c r="J3384">
        <f t="shared" si="418"/>
        <v>0</v>
      </c>
      <c r="K3384">
        <f t="shared" si="419"/>
        <v>11409.318894232767</v>
      </c>
      <c r="L3384">
        <f t="shared" si="420"/>
        <v>0</v>
      </c>
      <c r="M3384" s="4">
        <f>IF(F3384&gt;G3384,100%,IF(F3384=G3384,M3383,0%))</f>
        <v>1</v>
      </c>
      <c r="N3384" s="4">
        <f t="shared" si="416"/>
        <v>0</v>
      </c>
      <c r="O3384" s="5" cm="1">
        <f t="array" ref="O3384">SUM(ABS(I3384:J3384/P3384-K3384:L3384/P3384))</f>
        <v>0</v>
      </c>
      <c r="P3384">
        <f t="shared" si="421"/>
        <v>11409.318894232767</v>
      </c>
      <c r="Q3384" s="5">
        <f>P3384/MAX(P$3:P3384)-1</f>
        <v>-0.19485552880711721</v>
      </c>
      <c r="R3384" s="5">
        <f t="shared" si="422"/>
        <v>0</v>
      </c>
      <c r="S3384" s="5">
        <f>(1+R3384)*(1-$Z$8*$O3383)-1</f>
        <v>0</v>
      </c>
      <c r="T3384">
        <f t="shared" si="423"/>
        <v>8857.8161225743715</v>
      </c>
      <c r="U3384" s="5">
        <f>T3384/MAX(T$3:T3384)-1</f>
        <v>-0.32101753218011286</v>
      </c>
    </row>
    <row r="3385" spans="1:21" x14ac:dyDescent="0.3">
      <c r="A3385" s="1">
        <v>42471</v>
      </c>
      <c r="B3385">
        <v>102.97525024414</v>
      </c>
      <c r="C3385">
        <v>51.237255096435497</v>
      </c>
      <c r="D3385">
        <v>101.66496056703768</v>
      </c>
      <c r="E3385">
        <v>52.64609863508992</v>
      </c>
      <c r="F3385">
        <v>1</v>
      </c>
      <c r="G3385">
        <v>0</v>
      </c>
      <c r="I3385">
        <f t="shared" si="417"/>
        <v>11367.451798196635</v>
      </c>
      <c r="J3385">
        <f t="shared" si="418"/>
        <v>0</v>
      </c>
      <c r="K3385">
        <f t="shared" si="419"/>
        <v>11367.451798196635</v>
      </c>
      <c r="L3385">
        <f t="shared" si="420"/>
        <v>0</v>
      </c>
      <c r="M3385" s="4">
        <f>IF(F3385&gt;G3385,100%,IF(F3385=G3385,M3384,0%))</f>
        <v>1</v>
      </c>
      <c r="N3385" s="4">
        <f t="shared" si="416"/>
        <v>0</v>
      </c>
      <c r="O3385" s="5" cm="1">
        <f t="array" ref="O3385">SUM(ABS(I3385:J3385/P3385-K3385:L3385/P3385))</f>
        <v>0</v>
      </c>
      <c r="P3385">
        <f t="shared" si="421"/>
        <v>11367.451798196635</v>
      </c>
      <c r="Q3385" s="5">
        <f>P3385/MAX(P$3:P3385)-1</f>
        <v>-0.19781004881053588</v>
      </c>
      <c r="R3385" s="5">
        <f t="shared" si="422"/>
        <v>-3.6695526195954509E-3</v>
      </c>
      <c r="S3385" s="5">
        <f>(1+R3385)*(1-$Z$8*$O3384)-1</f>
        <v>-3.6695526195954509E-3</v>
      </c>
      <c r="T3385">
        <f t="shared" si="423"/>
        <v>8825.3119002178846</v>
      </c>
      <c r="U3385" s="5">
        <f>T3385/MAX(T$3:T3385)-1</f>
        <v>-0.32350909407356065</v>
      </c>
    </row>
    <row r="3386" spans="1:21" x14ac:dyDescent="0.3">
      <c r="A3386" s="1">
        <v>42472</v>
      </c>
      <c r="B3386">
        <v>103.838134765625</v>
      </c>
      <c r="C3386">
        <v>50.810691833496001</v>
      </c>
      <c r="D3386">
        <v>101.69483215180182</v>
      </c>
      <c r="E3386">
        <v>52.623814995609102</v>
      </c>
      <c r="F3386">
        <v>1</v>
      </c>
      <c r="G3386">
        <v>0</v>
      </c>
      <c r="I3386">
        <f t="shared" si="417"/>
        <v>11462.705737197855</v>
      </c>
      <c r="J3386">
        <f t="shared" si="418"/>
        <v>0</v>
      </c>
      <c r="K3386">
        <f t="shared" si="419"/>
        <v>11462.705737197855</v>
      </c>
      <c r="L3386">
        <f t="shared" si="420"/>
        <v>0</v>
      </c>
      <c r="M3386" s="4">
        <f>IF(F3386&gt;G3386,100%,IF(F3386=G3386,M3385,0%))</f>
        <v>1</v>
      </c>
      <c r="N3386" s="4">
        <f t="shared" si="416"/>
        <v>0</v>
      </c>
      <c r="O3386" s="5" cm="1">
        <f t="array" ref="O3386">SUM(ABS(I3386:J3386/P3386-K3386:L3386/P3386))</f>
        <v>0</v>
      </c>
      <c r="P3386">
        <f t="shared" si="421"/>
        <v>11462.705737197855</v>
      </c>
      <c r="Q3386" s="5">
        <f>P3386/MAX(P$3:P3386)-1</f>
        <v>-0.19108807153414087</v>
      </c>
      <c r="R3386" s="5">
        <f t="shared" si="422"/>
        <v>8.3795331347991109E-3</v>
      </c>
      <c r="S3386" s="5">
        <f>(1+R3386)*(1-$Z$8*$O3385)-1</f>
        <v>8.3795331347991109E-3</v>
      </c>
      <c r="T3386">
        <f t="shared" si="423"/>
        <v>8899.2638937106967</v>
      </c>
      <c r="U3386" s="5">
        <f>T3386/MAX(T$3:T3386)-1</f>
        <v>-0.31784041611195979</v>
      </c>
    </row>
    <row r="3387" spans="1:21" x14ac:dyDescent="0.3">
      <c r="A3387" s="1">
        <v>42473</v>
      </c>
      <c r="B3387">
        <v>105.16561126708901</v>
      </c>
      <c r="C3387">
        <v>50.141738891601499</v>
      </c>
      <c r="D3387">
        <v>101.73543453690998</v>
      </c>
      <c r="E3387">
        <v>52.595839789850785</v>
      </c>
      <c r="F3387">
        <v>1</v>
      </c>
      <c r="G3387">
        <v>0</v>
      </c>
      <c r="I3387">
        <f t="shared" si="417"/>
        <v>11609.246047688526</v>
      </c>
      <c r="J3387">
        <f t="shared" si="418"/>
        <v>0</v>
      </c>
      <c r="K3387">
        <f t="shared" si="419"/>
        <v>11609.246047688526</v>
      </c>
      <c r="L3387">
        <f t="shared" si="420"/>
        <v>0</v>
      </c>
      <c r="M3387" s="4">
        <f>IF(F3387&gt;G3387,100%,IF(F3387=G3387,M3386,0%))</f>
        <v>1</v>
      </c>
      <c r="N3387" s="4">
        <f t="shared" si="416"/>
        <v>0</v>
      </c>
      <c r="O3387" s="5" cm="1">
        <f t="array" ref="O3387">SUM(ABS(I3387:J3387/P3387-K3387:L3387/P3387))</f>
        <v>0</v>
      </c>
      <c r="P3387">
        <f t="shared" si="421"/>
        <v>11609.246047688526</v>
      </c>
      <c r="Q3387" s="5">
        <f>P3387/MAX(P$3:P3387)-1</f>
        <v>-0.18074686520164962</v>
      </c>
      <c r="R3387" s="5">
        <f t="shared" si="422"/>
        <v>1.2784094248806444E-2</v>
      </c>
      <c r="S3387" s="5">
        <f>(1+R3387)*(1-$Z$8*$O3386)-1</f>
        <v>1.2784094248806444E-2</v>
      </c>
      <c r="T3387">
        <f t="shared" si="423"/>
        <v>9013.0329220728945</v>
      </c>
      <c r="U3387" s="5">
        <f>T3387/MAX(T$3:T3387)-1</f>
        <v>-0.30911962369880852</v>
      </c>
    </row>
    <row r="3388" spans="1:21" x14ac:dyDescent="0.3">
      <c r="A3388" s="1">
        <v>42474</v>
      </c>
      <c r="B3388">
        <v>105.175094604492</v>
      </c>
      <c r="C3388">
        <v>50.141738891601499</v>
      </c>
      <c r="D3388">
        <v>101.77608410280122</v>
      </c>
      <c r="E3388">
        <v>52.567864584092469</v>
      </c>
      <c r="F3388">
        <v>1</v>
      </c>
      <c r="G3388">
        <v>0</v>
      </c>
      <c r="I3388">
        <f t="shared" si="417"/>
        <v>11610.292914586727</v>
      </c>
      <c r="J3388">
        <f t="shared" si="418"/>
        <v>0</v>
      </c>
      <c r="K3388">
        <f t="shared" si="419"/>
        <v>11610.292914586727</v>
      </c>
      <c r="L3388">
        <f t="shared" si="420"/>
        <v>0</v>
      </c>
      <c r="M3388" s="4">
        <f>IF(F3388&gt;G3388,100%,IF(F3388=G3388,M3387,0%))</f>
        <v>1</v>
      </c>
      <c r="N3388" s="4">
        <f t="shared" si="416"/>
        <v>0</v>
      </c>
      <c r="O3388" s="5" cm="1">
        <f t="array" ref="O3388">SUM(ABS(I3388:J3388/P3388-K3388:L3388/P3388))</f>
        <v>0</v>
      </c>
      <c r="P3388">
        <f t="shared" si="421"/>
        <v>11610.292914586727</v>
      </c>
      <c r="Q3388" s="5">
        <f>P3388/MAX(P$3:P3388)-1</f>
        <v>-0.18067298882892524</v>
      </c>
      <c r="R3388" s="5">
        <f t="shared" si="422"/>
        <v>9.0175270116565898E-5</v>
      </c>
      <c r="S3388" s="5">
        <f>(1+R3388)*(1-$Z$8*$O3387)-1</f>
        <v>9.0175270116565898E-5</v>
      </c>
      <c r="T3388">
        <f t="shared" si="423"/>
        <v>9013.8456747512118</v>
      </c>
      <c r="U3388" s="5">
        <f>T3388/MAX(T$3:T3388)-1</f>
        <v>-0.3090573233742574</v>
      </c>
    </row>
    <row r="3389" spans="1:21" x14ac:dyDescent="0.3">
      <c r="A3389" s="1">
        <v>42475</v>
      </c>
      <c r="B3389">
        <v>104.90959167480401</v>
      </c>
      <c r="C3389">
        <v>50.267776489257798</v>
      </c>
      <c r="D3389">
        <v>101.81541275859452</v>
      </c>
      <c r="E3389">
        <v>52.540516431058805</v>
      </c>
      <c r="F3389">
        <v>1</v>
      </c>
      <c r="G3389">
        <v>0</v>
      </c>
      <c r="I3389">
        <f t="shared" si="417"/>
        <v>11580.984010278626</v>
      </c>
      <c r="J3389">
        <f t="shared" si="418"/>
        <v>0</v>
      </c>
      <c r="K3389">
        <f t="shared" si="419"/>
        <v>11580.984010278626</v>
      </c>
      <c r="L3389">
        <f t="shared" si="420"/>
        <v>0</v>
      </c>
      <c r="M3389" s="4">
        <f>IF(F3389&gt;G3389,100%,IF(F3389=G3389,M3388,0%))</f>
        <v>1</v>
      </c>
      <c r="N3389" s="4">
        <f t="shared" si="416"/>
        <v>0</v>
      </c>
      <c r="O3389" s="5" cm="1">
        <f t="array" ref="O3389">SUM(ABS(I3389:J3389/P3389-K3389:L3389/P3389))</f>
        <v>0</v>
      </c>
      <c r="P3389">
        <f t="shared" si="421"/>
        <v>11580.984010278626</v>
      </c>
      <c r="Q3389" s="5">
        <f>P3389/MAX(P$3:P3389)-1</f>
        <v>-0.18274128952935687</v>
      </c>
      <c r="R3389" s="5">
        <f t="shared" si="422"/>
        <v>-2.5243897396661774E-3</v>
      </c>
      <c r="S3389" s="5">
        <f>(1+R3389)*(1-$Z$8*$O3388)-1</f>
        <v>-2.5243897396661774E-3</v>
      </c>
      <c r="T3389">
        <f t="shared" si="423"/>
        <v>8991.0912152149358</v>
      </c>
      <c r="U3389" s="5">
        <f>T3389/MAX(T$3:T3389)-1</f>
        <v>-0.31080153197782889</v>
      </c>
    </row>
    <row r="3390" spans="1:21" x14ac:dyDescent="0.3">
      <c r="A3390" s="1">
        <v>42476</v>
      </c>
      <c r="B3390">
        <v>104.90959167480401</v>
      </c>
      <c r="C3390">
        <v>50.267776489257798</v>
      </c>
      <c r="D3390">
        <v>101.86848062543707</v>
      </c>
      <c r="E3390">
        <v>52.505209813663605</v>
      </c>
      <c r="F3390">
        <v>1</v>
      </c>
      <c r="G3390">
        <v>0</v>
      </c>
      <c r="I3390">
        <f t="shared" si="417"/>
        <v>11580.984010278626</v>
      </c>
      <c r="J3390">
        <f t="shared" si="418"/>
        <v>0</v>
      </c>
      <c r="K3390">
        <f t="shared" si="419"/>
        <v>11580.984010278626</v>
      </c>
      <c r="L3390">
        <f t="shared" si="420"/>
        <v>0</v>
      </c>
      <c r="M3390" s="4">
        <f>IF(F3390&gt;G3390,100%,IF(F3390=G3390,M3389,0%))</f>
        <v>1</v>
      </c>
      <c r="N3390" s="4">
        <f t="shared" si="416"/>
        <v>0</v>
      </c>
      <c r="O3390" s="5" cm="1">
        <f t="array" ref="O3390">SUM(ABS(I3390:J3390/P3390-K3390:L3390/P3390))</f>
        <v>0</v>
      </c>
      <c r="P3390">
        <f t="shared" si="421"/>
        <v>11580.984010278626</v>
      </c>
      <c r="Q3390" s="5">
        <f>P3390/MAX(P$3:P3390)-1</f>
        <v>-0.18274128952935687</v>
      </c>
      <c r="R3390" s="5">
        <f t="shared" si="422"/>
        <v>0</v>
      </c>
      <c r="S3390" s="5">
        <f>(1+R3390)*(1-$Z$8*$O3389)-1</f>
        <v>0</v>
      </c>
      <c r="T3390">
        <f t="shared" si="423"/>
        <v>8991.0912152149358</v>
      </c>
      <c r="U3390" s="5">
        <f>T3390/MAX(T$3:T3390)-1</f>
        <v>-0.31080153197782889</v>
      </c>
    </row>
    <row r="3391" spans="1:21" x14ac:dyDescent="0.3">
      <c r="A3391" s="1">
        <v>42477</v>
      </c>
      <c r="B3391">
        <v>104.90959167480401</v>
      </c>
      <c r="C3391">
        <v>50.267776489257798</v>
      </c>
      <c r="D3391">
        <v>101.92398693786905</v>
      </c>
      <c r="E3391">
        <v>52.468552698543405</v>
      </c>
      <c r="F3391">
        <v>1</v>
      </c>
      <c r="G3391">
        <v>0</v>
      </c>
      <c r="I3391">
        <f t="shared" si="417"/>
        <v>11580.984010278626</v>
      </c>
      <c r="J3391">
        <f t="shared" si="418"/>
        <v>0</v>
      </c>
      <c r="K3391">
        <f t="shared" si="419"/>
        <v>11580.984010278626</v>
      </c>
      <c r="L3391">
        <f t="shared" si="420"/>
        <v>0</v>
      </c>
      <c r="M3391" s="4">
        <f>IF(F3391&gt;G3391,100%,IF(F3391=G3391,M3390,0%))</f>
        <v>1</v>
      </c>
      <c r="N3391" s="4">
        <f t="shared" si="416"/>
        <v>0</v>
      </c>
      <c r="O3391" s="5" cm="1">
        <f t="array" ref="O3391">SUM(ABS(I3391:J3391/P3391-K3391:L3391/P3391))</f>
        <v>0</v>
      </c>
      <c r="P3391">
        <f t="shared" si="421"/>
        <v>11580.984010278626</v>
      </c>
      <c r="Q3391" s="5">
        <f>P3391/MAX(P$3:P3391)-1</f>
        <v>-0.18274128952935687</v>
      </c>
      <c r="R3391" s="5">
        <f t="shared" si="422"/>
        <v>0</v>
      </c>
      <c r="S3391" s="5">
        <f>(1+R3391)*(1-$Z$8*$O3390)-1</f>
        <v>0</v>
      </c>
      <c r="T3391">
        <f t="shared" si="423"/>
        <v>8991.0912152149358</v>
      </c>
      <c r="U3391" s="5">
        <f>T3391/MAX(T$3:T3391)-1</f>
        <v>-0.31080153197782889</v>
      </c>
    </row>
    <row r="3392" spans="1:21" x14ac:dyDescent="0.3">
      <c r="A3392" s="1">
        <v>42478</v>
      </c>
      <c r="B3392">
        <v>105.469039916992</v>
      </c>
      <c r="C3392">
        <v>50.006015777587798</v>
      </c>
      <c r="D3392">
        <v>101.97153833493647</v>
      </c>
      <c r="E3392">
        <v>52.437008264645996</v>
      </c>
      <c r="F3392">
        <v>1</v>
      </c>
      <c r="G3392">
        <v>0</v>
      </c>
      <c r="I3392">
        <f t="shared" si="417"/>
        <v>11642.741577379267</v>
      </c>
      <c r="J3392">
        <f t="shared" si="418"/>
        <v>0</v>
      </c>
      <c r="K3392">
        <f t="shared" si="419"/>
        <v>11642.741577379267</v>
      </c>
      <c r="L3392">
        <f t="shared" si="420"/>
        <v>0</v>
      </c>
      <c r="M3392" s="4">
        <f>IF(F3392&gt;G3392,100%,IF(F3392=G3392,M3391,0%))</f>
        <v>1</v>
      </c>
      <c r="N3392" s="4">
        <f t="shared" si="416"/>
        <v>0</v>
      </c>
      <c r="O3392" s="5" cm="1">
        <f t="array" ref="O3392">SUM(ABS(I3392:J3392/P3392-K3392:L3392/P3392))</f>
        <v>0</v>
      </c>
      <c r="P3392">
        <f t="shared" si="421"/>
        <v>11642.741577379267</v>
      </c>
      <c r="Q3392" s="5">
        <f>P3392/MAX(P$3:P3392)-1</f>
        <v>-0.17838311844426791</v>
      </c>
      <c r="R3392" s="5">
        <f t="shared" si="422"/>
        <v>5.3326700948579386E-3</v>
      </c>
      <c r="S3392" s="5">
        <f>(1+R3392)*(1-$Z$8*$O3391)-1</f>
        <v>5.3326700948579386E-3</v>
      </c>
      <c r="T3392">
        <f t="shared" si="423"/>
        <v>9039.0377384584517</v>
      </c>
      <c r="U3392" s="5">
        <f>T3392/MAX(T$3:T3392)-1</f>
        <v>-0.30712626391798514</v>
      </c>
    </row>
    <row r="3393" spans="1:21" x14ac:dyDescent="0.3">
      <c r="A3393" s="1">
        <v>42479</v>
      </c>
      <c r="B3393">
        <v>104.824249267578</v>
      </c>
      <c r="C3393">
        <v>50.296859741210902</v>
      </c>
      <c r="D3393">
        <v>102.01372486323248</v>
      </c>
      <c r="E3393">
        <v>52.408213145697289</v>
      </c>
      <c r="F3393">
        <v>1</v>
      </c>
      <c r="G3393">
        <v>0</v>
      </c>
      <c r="I3393">
        <f t="shared" si="417"/>
        <v>11571.563050405415</v>
      </c>
      <c r="J3393">
        <f t="shared" si="418"/>
        <v>0</v>
      </c>
      <c r="K3393">
        <f t="shared" si="419"/>
        <v>11571.563050405415</v>
      </c>
      <c r="L3393">
        <f t="shared" si="420"/>
        <v>0</v>
      </c>
      <c r="M3393" s="4">
        <f>IF(F3393&gt;G3393,100%,IF(F3393=G3393,M3392,0%))</f>
        <v>1</v>
      </c>
      <c r="N3393" s="4">
        <f t="shared" si="416"/>
        <v>0</v>
      </c>
      <c r="O3393" s="5" cm="1">
        <f t="array" ref="O3393">SUM(ABS(I3393:J3393/P3393-K3393:L3393/P3393))</f>
        <v>0</v>
      </c>
      <c r="P3393">
        <f t="shared" si="421"/>
        <v>11571.563050405415</v>
      </c>
      <c r="Q3393" s="5">
        <f>P3393/MAX(P$3:P3393)-1</f>
        <v>-0.18340611744989821</v>
      </c>
      <c r="R3393" s="5">
        <f t="shared" si="422"/>
        <v>-6.1135537966543474E-3</v>
      </c>
      <c r="S3393" s="5">
        <f>(1+R3393)*(1-$Z$8*$O3392)-1</f>
        <v>-6.1135537966543474E-3</v>
      </c>
      <c r="T3393">
        <f t="shared" si="423"/>
        <v>8983.7770949743972</v>
      </c>
      <c r="U3393" s="5">
        <f>T3393/MAX(T$3:T3393)-1</f>
        <v>-0.31136218477781141</v>
      </c>
    </row>
    <row r="3394" spans="1:21" x14ac:dyDescent="0.3">
      <c r="A3394" s="1">
        <v>42480</v>
      </c>
      <c r="B3394">
        <v>104.90959167480401</v>
      </c>
      <c r="C3394">
        <v>50.287155151367102</v>
      </c>
      <c r="D3394">
        <v>102.04794228017607</v>
      </c>
      <c r="E3394">
        <v>52.384337733634069</v>
      </c>
      <c r="F3394">
        <v>1</v>
      </c>
      <c r="G3394">
        <v>0</v>
      </c>
      <c r="I3394">
        <f t="shared" si="417"/>
        <v>11580.984010278624</v>
      </c>
      <c r="J3394">
        <f t="shared" si="418"/>
        <v>0</v>
      </c>
      <c r="K3394">
        <f t="shared" si="419"/>
        <v>11580.984010278624</v>
      </c>
      <c r="L3394">
        <f t="shared" si="420"/>
        <v>0</v>
      </c>
      <c r="M3394" s="4">
        <f>IF(F3394&gt;G3394,100%,IF(F3394=G3394,M3393,0%))</f>
        <v>1</v>
      </c>
      <c r="N3394" s="4">
        <f t="shared" si="416"/>
        <v>0</v>
      </c>
      <c r="O3394" s="5" cm="1">
        <f t="array" ref="O3394">SUM(ABS(I3394:J3394/P3394-K3394:L3394/P3394))</f>
        <v>0</v>
      </c>
      <c r="P3394">
        <f t="shared" si="421"/>
        <v>11580.984010278624</v>
      </c>
      <c r="Q3394" s="5">
        <f>P3394/MAX(P$3:P3394)-1</f>
        <v>-0.18274128952935698</v>
      </c>
      <c r="R3394" s="5">
        <f t="shared" si="422"/>
        <v>8.1414756434994295E-4</v>
      </c>
      <c r="S3394" s="5">
        <f>(1+R3394)*(1-$Z$8*$O3393)-1</f>
        <v>8.1414756434994295E-4</v>
      </c>
      <c r="T3394">
        <f t="shared" si="423"/>
        <v>8991.091215214934</v>
      </c>
      <c r="U3394" s="5">
        <f>T3394/MAX(T$3:T3394)-1</f>
        <v>-0.310801531977829</v>
      </c>
    </row>
    <row r="3395" spans="1:21" x14ac:dyDescent="0.3">
      <c r="A3395" s="1">
        <v>42481</v>
      </c>
      <c r="B3395">
        <v>104.919067382812</v>
      </c>
      <c r="C3395">
        <v>50.258079528808501</v>
      </c>
      <c r="D3395">
        <v>102.08220683994558</v>
      </c>
      <c r="E3395">
        <v>52.36031766673225</v>
      </c>
      <c r="F3395">
        <v>1</v>
      </c>
      <c r="G3395">
        <v>0</v>
      </c>
      <c r="I3395">
        <f t="shared" si="417"/>
        <v>11582.03003496688</v>
      </c>
      <c r="J3395">
        <f t="shared" si="418"/>
        <v>0</v>
      </c>
      <c r="K3395">
        <f t="shared" si="419"/>
        <v>11582.03003496688</v>
      </c>
      <c r="L3395">
        <f t="shared" si="420"/>
        <v>0</v>
      </c>
      <c r="M3395" s="4">
        <f>IF(F3395&gt;G3395,100%,IF(F3395=G3395,M3394,0%))</f>
        <v>1</v>
      </c>
      <c r="N3395" s="4">
        <f t="shared" si="416"/>
        <v>0</v>
      </c>
      <c r="O3395" s="5" cm="1">
        <f t="array" ref="O3395">SUM(ABS(I3395:J3395/P3395-K3395:L3395/P3395))</f>
        <v>0</v>
      </c>
      <c r="P3395">
        <f t="shared" si="421"/>
        <v>11582.03003496688</v>
      </c>
      <c r="Q3395" s="5">
        <f>P3395/MAX(P$3:P3395)-1</f>
        <v>-0.18266747259056448</v>
      </c>
      <c r="R3395" s="5">
        <f t="shared" si="422"/>
        <v>9.0322608798043547E-5</v>
      </c>
      <c r="S3395" s="5">
        <f>(1+R3395)*(1-$Z$8*$O3394)-1</f>
        <v>9.0322608798043547E-5</v>
      </c>
      <c r="T3395">
        <f t="shared" si="423"/>
        <v>8991.9033140294341</v>
      </c>
      <c r="U3395" s="5">
        <f>T3395/MAX(T$3:T3395)-1</f>
        <v>-0.3107392817742175</v>
      </c>
    </row>
    <row r="3396" spans="1:21" x14ac:dyDescent="0.3">
      <c r="A3396" s="1">
        <v>42482</v>
      </c>
      <c r="B3396">
        <v>103.33558654785099</v>
      </c>
      <c r="C3396">
        <v>51.033668518066399</v>
      </c>
      <c r="D3396">
        <v>102.10859338561083</v>
      </c>
      <c r="E3396">
        <v>52.34015625151828</v>
      </c>
      <c r="F3396">
        <v>1</v>
      </c>
      <c r="G3396">
        <v>0</v>
      </c>
      <c r="I3396">
        <f t="shared" si="417"/>
        <v>11407.229371485979</v>
      </c>
      <c r="J3396">
        <f t="shared" si="418"/>
        <v>0</v>
      </c>
      <c r="K3396">
        <f t="shared" si="419"/>
        <v>11407.229371485979</v>
      </c>
      <c r="L3396">
        <f t="shared" si="420"/>
        <v>0</v>
      </c>
      <c r="M3396" s="4">
        <f>IF(F3396&gt;G3396,100%,IF(F3396=G3396,M3395,0%))</f>
        <v>1</v>
      </c>
      <c r="N3396" s="4">
        <f t="shared" ref="N3396:N3459" si="424">IF($F3396&gt;$G3396,0%,IF($F3396=$G3396,N3395,100%))</f>
        <v>0</v>
      </c>
      <c r="O3396" s="5" cm="1">
        <f t="array" ref="O3396">SUM(ABS(I3396:J3396/P3396-K3396:L3396/P3396))</f>
        <v>0</v>
      </c>
      <c r="P3396">
        <f t="shared" si="421"/>
        <v>11407.229371485979</v>
      </c>
      <c r="Q3396" s="5">
        <f>P3396/MAX(P$3:P3396)-1</f>
        <v>-0.19500298438291486</v>
      </c>
      <c r="R3396" s="5">
        <f t="shared" si="422"/>
        <v>-1.5092402882151634E-2</v>
      </c>
      <c r="S3396" s="5">
        <f>(1+R3396)*(1-$Z$8*$O3395)-1</f>
        <v>-1.5092402882151634E-2</v>
      </c>
      <c r="T3396">
        <f t="shared" si="423"/>
        <v>8856.1938865367483</v>
      </c>
      <c r="U3396" s="5">
        <f>T3396/MAX(T$3:T3396)-1</f>
        <v>-0.32114188222452222</v>
      </c>
    </row>
    <row r="3397" spans="1:21" x14ac:dyDescent="0.3">
      <c r="A3397" s="1">
        <v>42483</v>
      </c>
      <c r="B3397">
        <v>103.33558654785099</v>
      </c>
      <c r="C3397">
        <v>51.033668518066399</v>
      </c>
      <c r="D3397">
        <v>102.12799311395881</v>
      </c>
      <c r="E3397">
        <v>52.323901712597888</v>
      </c>
      <c r="F3397">
        <v>1</v>
      </c>
      <c r="G3397">
        <v>0</v>
      </c>
      <c r="I3397">
        <f t="shared" ref="I3397:I3460" si="425">K3396*B3397/B3396</f>
        <v>11407.229371485979</v>
      </c>
      <c r="J3397">
        <f t="shared" ref="J3397:J3460" si="426">L3396*C3397/C3396</f>
        <v>0</v>
      </c>
      <c r="K3397">
        <f t="shared" ref="K3397:K3460" si="427">IF(M3397=1,SUM($I3397:$J3397)*100%,0%)</f>
        <v>11407.229371485979</v>
      </c>
      <c r="L3397">
        <f t="shared" ref="L3397:L3460" si="428">IF(N3397=1,SUM($I3397:$J3397)*100%,0%)</f>
        <v>0</v>
      </c>
      <c r="M3397" s="4">
        <f>IF(F3397&gt;G3397,100%,IF(F3397=G3397,M3396,0%))</f>
        <v>1</v>
      </c>
      <c r="N3397" s="4">
        <f t="shared" si="424"/>
        <v>0</v>
      </c>
      <c r="O3397" s="5" cm="1">
        <f t="array" ref="O3397">SUM(ABS(I3397:J3397/P3397-K3397:L3397/P3397))</f>
        <v>0</v>
      </c>
      <c r="P3397">
        <f t="shared" ref="P3397:P3460" si="429">SUM(K3397:L3397)</f>
        <v>11407.229371485979</v>
      </c>
      <c r="Q3397" s="5">
        <f>P3397/MAX(P$3:P3397)-1</f>
        <v>-0.19500298438291486</v>
      </c>
      <c r="R3397" s="5">
        <f t="shared" ref="R3397:R3460" si="430">P3397/P3396-1</f>
        <v>0</v>
      </c>
      <c r="S3397" s="5">
        <f>(1+R3397)*(1-$Z$8*$O3396)-1</f>
        <v>0</v>
      </c>
      <c r="T3397">
        <f t="shared" ref="T3397:T3460" si="431">T3396*(1+S3397)</f>
        <v>8856.1938865367483</v>
      </c>
      <c r="U3397" s="5">
        <f>T3397/MAX(T$3:T3397)-1</f>
        <v>-0.32114188222452222</v>
      </c>
    </row>
    <row r="3398" spans="1:21" x14ac:dyDescent="0.3">
      <c r="A3398" s="1">
        <v>42484</v>
      </c>
      <c r="B3398">
        <v>103.33558654785099</v>
      </c>
      <c r="C3398">
        <v>51.033668518066399</v>
      </c>
      <c r="D3398">
        <v>102.14973741977349</v>
      </c>
      <c r="E3398">
        <v>52.306344900558237</v>
      </c>
      <c r="F3398">
        <v>1</v>
      </c>
      <c r="G3398">
        <v>0</v>
      </c>
      <c r="I3398">
        <f t="shared" si="425"/>
        <v>11407.229371485979</v>
      </c>
      <c r="J3398">
        <f t="shared" si="426"/>
        <v>0</v>
      </c>
      <c r="K3398">
        <f t="shared" si="427"/>
        <v>11407.229371485979</v>
      </c>
      <c r="L3398">
        <f t="shared" si="428"/>
        <v>0</v>
      </c>
      <c r="M3398" s="4">
        <f>IF(F3398&gt;G3398,100%,IF(F3398=G3398,M3397,0%))</f>
        <v>1</v>
      </c>
      <c r="N3398" s="4">
        <f t="shared" si="424"/>
        <v>0</v>
      </c>
      <c r="O3398" s="5" cm="1">
        <f t="array" ref="O3398">SUM(ABS(I3398:J3398/P3398-K3398:L3398/P3398))</f>
        <v>0</v>
      </c>
      <c r="P3398">
        <f t="shared" si="429"/>
        <v>11407.229371485979</v>
      </c>
      <c r="Q3398" s="5">
        <f>P3398/MAX(P$3:P3398)-1</f>
        <v>-0.19500298438291486</v>
      </c>
      <c r="R3398" s="5">
        <f t="shared" si="430"/>
        <v>0</v>
      </c>
      <c r="S3398" s="5">
        <f>(1+R3398)*(1-$Z$8*$O3397)-1</f>
        <v>0</v>
      </c>
      <c r="T3398">
        <f t="shared" si="431"/>
        <v>8856.1938865367483</v>
      </c>
      <c r="U3398" s="5">
        <f>T3398/MAX(T$3:T3398)-1</f>
        <v>-0.32114188222452222</v>
      </c>
    </row>
    <row r="3399" spans="1:21" x14ac:dyDescent="0.3">
      <c r="A3399" s="1">
        <v>42485</v>
      </c>
      <c r="B3399">
        <v>103.33558654785099</v>
      </c>
      <c r="C3399">
        <v>51.014270782470703</v>
      </c>
      <c r="D3399">
        <v>102.16852755570274</v>
      </c>
      <c r="E3399">
        <v>52.290235035455041</v>
      </c>
      <c r="F3399">
        <v>1</v>
      </c>
      <c r="G3399">
        <v>0</v>
      </c>
      <c r="I3399">
        <f t="shared" si="425"/>
        <v>11407.229371485979</v>
      </c>
      <c r="J3399">
        <f t="shared" si="426"/>
        <v>0</v>
      </c>
      <c r="K3399">
        <f t="shared" si="427"/>
        <v>11407.229371485979</v>
      </c>
      <c r="L3399">
        <f t="shared" si="428"/>
        <v>0</v>
      </c>
      <c r="M3399" s="4">
        <f>IF(F3399&gt;G3399,100%,IF(F3399=G3399,M3398,0%))</f>
        <v>1</v>
      </c>
      <c r="N3399" s="4">
        <f t="shared" si="424"/>
        <v>0</v>
      </c>
      <c r="O3399" s="5" cm="1">
        <f t="array" ref="O3399">SUM(ABS(I3399:J3399/P3399-K3399:L3399/P3399))</f>
        <v>0</v>
      </c>
      <c r="P3399">
        <f t="shared" si="429"/>
        <v>11407.229371485979</v>
      </c>
      <c r="Q3399" s="5">
        <f>P3399/MAX(P$3:P3399)-1</f>
        <v>-0.19500298438291486</v>
      </c>
      <c r="R3399" s="5">
        <f t="shared" si="430"/>
        <v>0</v>
      </c>
      <c r="S3399" s="5">
        <f>(1+R3399)*(1-$Z$8*$O3398)-1</f>
        <v>0</v>
      </c>
      <c r="T3399">
        <f t="shared" si="431"/>
        <v>8856.1938865367483</v>
      </c>
      <c r="U3399" s="5">
        <f>T3399/MAX(T$3:T3399)-1</f>
        <v>-0.32114188222452222</v>
      </c>
    </row>
    <row r="3400" spans="1:21" x14ac:dyDescent="0.3">
      <c r="A3400" s="1">
        <v>42486</v>
      </c>
      <c r="B3400">
        <v>102.83299255371</v>
      </c>
      <c r="C3400">
        <v>51.256649017333899</v>
      </c>
      <c r="D3400">
        <v>102.18284766353756</v>
      </c>
      <c r="E3400">
        <v>52.276440387934585</v>
      </c>
      <c r="F3400">
        <v>1</v>
      </c>
      <c r="G3400">
        <v>0</v>
      </c>
      <c r="I3400">
        <f t="shared" si="425"/>
        <v>11351.747952514763</v>
      </c>
      <c r="J3400">
        <f t="shared" si="426"/>
        <v>0</v>
      </c>
      <c r="K3400">
        <f t="shared" si="427"/>
        <v>11351.747952514763</v>
      </c>
      <c r="L3400">
        <f t="shared" si="428"/>
        <v>0</v>
      </c>
      <c r="M3400" s="4">
        <f>IF(F3400&gt;G3400,100%,IF(F3400=G3400,M3399,0%))</f>
        <v>1</v>
      </c>
      <c r="N3400" s="4">
        <f t="shared" si="424"/>
        <v>0</v>
      </c>
      <c r="O3400" s="5" cm="1">
        <f t="array" ref="O3400">SUM(ABS(I3400:J3400/P3400-K3400:L3400/P3400))</f>
        <v>0</v>
      </c>
      <c r="P3400">
        <f t="shared" si="429"/>
        <v>11351.747952514763</v>
      </c>
      <c r="Q3400" s="5">
        <f>P3400/MAX(P$3:P3400)-1</f>
        <v>-0.19891825383525619</v>
      </c>
      <c r="R3400" s="5">
        <f t="shared" si="430"/>
        <v>-4.863706791931377E-3</v>
      </c>
      <c r="S3400" s="5">
        <f>(1+R3400)*(1-$Z$8*$O3399)-1</f>
        <v>-4.863706791931377E-3</v>
      </c>
      <c r="T3400">
        <f t="shared" si="431"/>
        <v>8813.1199561801386</v>
      </c>
      <c r="U3400" s="5">
        <f>T3400/MAX(T$3:T3400)-1</f>
        <v>-0.32444364906270451</v>
      </c>
    </row>
    <row r="3401" spans="1:21" x14ac:dyDescent="0.3">
      <c r="A3401" s="1">
        <v>42487</v>
      </c>
      <c r="B3401">
        <v>102.008087158203</v>
      </c>
      <c r="C3401">
        <v>51.663833618163999</v>
      </c>
      <c r="D3401">
        <v>102.19081309304286</v>
      </c>
      <c r="E3401">
        <v>52.26592558296165</v>
      </c>
      <c r="F3401">
        <v>0</v>
      </c>
      <c r="G3401">
        <v>0</v>
      </c>
      <c r="I3401">
        <f t="shared" si="425"/>
        <v>11260.686534365583</v>
      </c>
      <c r="J3401">
        <f t="shared" si="426"/>
        <v>0</v>
      </c>
      <c r="K3401">
        <f t="shared" si="427"/>
        <v>11260.686534365583</v>
      </c>
      <c r="L3401">
        <f t="shared" si="428"/>
        <v>0</v>
      </c>
      <c r="M3401" s="4">
        <f>IF(F3401&gt;G3401,100%,IF(F3401=G3401,M3400,0%))</f>
        <v>1</v>
      </c>
      <c r="N3401" s="4">
        <f t="shared" si="424"/>
        <v>0</v>
      </c>
      <c r="O3401" s="5" cm="1">
        <f t="array" ref="O3401">SUM(ABS(I3401:J3401/P3401-K3401:L3401/P3401))</f>
        <v>0</v>
      </c>
      <c r="P3401">
        <f t="shared" si="429"/>
        <v>11260.686534365583</v>
      </c>
      <c r="Q3401" s="5">
        <f>P3401/MAX(P$3:P3401)-1</f>
        <v>-0.20534436901719377</v>
      </c>
      <c r="R3401" s="5">
        <f t="shared" si="430"/>
        <v>-8.0217970421909701E-3</v>
      </c>
      <c r="S3401" s="5">
        <f>(1+R3401)*(1-$Z$8*$O3400)-1</f>
        <v>-8.0217970421909701E-3</v>
      </c>
      <c r="T3401">
        <f t="shared" si="431"/>
        <v>8742.422896583179</v>
      </c>
      <c r="U3401" s="5">
        <f>T3401/MAX(T$3:T3401)-1</f>
        <v>-0.32986282500048658</v>
      </c>
    </row>
    <row r="3402" spans="1:21" x14ac:dyDescent="0.3">
      <c r="A3402" s="1">
        <v>42488</v>
      </c>
      <c r="B3402">
        <v>100.77539825439401</v>
      </c>
      <c r="C3402">
        <v>52.274604797363203</v>
      </c>
      <c r="D3402">
        <v>102.1926457419322</v>
      </c>
      <c r="E3402">
        <v>52.258449440571788</v>
      </c>
      <c r="F3402">
        <v>0</v>
      </c>
      <c r="G3402">
        <v>1</v>
      </c>
      <c r="I3402">
        <f t="shared" si="425"/>
        <v>11124.609839596706</v>
      </c>
      <c r="J3402">
        <f t="shared" si="426"/>
        <v>0</v>
      </c>
      <c r="K3402">
        <f t="shared" si="427"/>
        <v>0</v>
      </c>
      <c r="L3402">
        <f t="shared" si="428"/>
        <v>11124.609839596706</v>
      </c>
      <c r="M3402" s="4">
        <f>IF(F3402&gt;G3402,100%,IF(F3402=G3402,M3401,0%))</f>
        <v>0</v>
      </c>
      <c r="N3402" s="4">
        <f t="shared" si="424"/>
        <v>1</v>
      </c>
      <c r="O3402" s="5" cm="1">
        <f t="array" ref="O3402">SUM(ABS(I3402:J3402/P3402-K3402:L3402/P3402))</f>
        <v>2</v>
      </c>
      <c r="P3402">
        <f t="shared" si="429"/>
        <v>11124.609839596706</v>
      </c>
      <c r="Q3402" s="5">
        <f>P3402/MAX(P$3:P3402)-1</f>
        <v>-0.21494716822607063</v>
      </c>
      <c r="R3402" s="5">
        <f t="shared" si="430"/>
        <v>-1.2084227223055688E-2</v>
      </c>
      <c r="S3402" s="5">
        <f>(1+R3402)*(1-$Z$8*$O3401)-1</f>
        <v>-1.2084227223055688E-2</v>
      </c>
      <c r="T3402">
        <f t="shared" si="431"/>
        <v>8636.7774718208238</v>
      </c>
      <c r="U3402" s="5">
        <f>T3402/MAX(T$3:T3402)-1</f>
        <v>-0.33796091489379732</v>
      </c>
    </row>
    <row r="3403" spans="1:21" x14ac:dyDescent="0.3">
      <c r="A3403" s="1">
        <v>42489</v>
      </c>
      <c r="B3403">
        <v>100.244407653808</v>
      </c>
      <c r="C3403">
        <v>52.575141906738203</v>
      </c>
      <c r="D3403">
        <v>102.19183664654001</v>
      </c>
      <c r="E3403">
        <v>52.252468507681314</v>
      </c>
      <c r="F3403">
        <v>0</v>
      </c>
      <c r="G3403">
        <v>1</v>
      </c>
      <c r="I3403">
        <f t="shared" si="425"/>
        <v>0</v>
      </c>
      <c r="J3403">
        <f t="shared" si="426"/>
        <v>11188.56743615965</v>
      </c>
      <c r="K3403">
        <f t="shared" si="427"/>
        <v>0</v>
      </c>
      <c r="L3403">
        <f t="shared" si="428"/>
        <v>11188.56743615965</v>
      </c>
      <c r="M3403" s="4">
        <f>IF(F3403&gt;G3403,100%,IF(F3403=G3403,M3402,0%))</f>
        <v>0</v>
      </c>
      <c r="N3403" s="4">
        <f t="shared" si="424"/>
        <v>1</v>
      </c>
      <c r="O3403" s="5" cm="1">
        <f t="array" ref="O3403">SUM(ABS(I3403:J3403/P3403-K3403:L3403/P3403))</f>
        <v>0</v>
      </c>
      <c r="P3403">
        <f t="shared" si="429"/>
        <v>11188.56743615965</v>
      </c>
      <c r="Q3403" s="5">
        <f>P3403/MAX(P$3:P3403)-1</f>
        <v>-0.21043374321439268</v>
      </c>
      <c r="R3403" s="5">
        <f t="shared" si="430"/>
        <v>5.7491990717100094E-3</v>
      </c>
      <c r="S3403" s="5">
        <f>(1+R3403)*(1-$Z$8*$O3402)-1</f>
        <v>7.2045307635137945E-4</v>
      </c>
      <c r="T3403">
        <f t="shared" si="431"/>
        <v>8642.9998647201592</v>
      </c>
      <c r="U3403" s="5">
        <f>T3403/MAX(T$3:T3403)-1</f>
        <v>-0.33748394679826776</v>
      </c>
    </row>
    <row r="3404" spans="1:21" x14ac:dyDescent="0.3">
      <c r="A3404" s="1">
        <v>42490</v>
      </c>
      <c r="B3404">
        <v>100.244407653808</v>
      </c>
      <c r="C3404">
        <v>52.575141906738203</v>
      </c>
      <c r="D3404">
        <v>102.18980829039592</v>
      </c>
      <c r="E3404">
        <v>52.247114589558301</v>
      </c>
      <c r="F3404">
        <v>0</v>
      </c>
      <c r="G3404">
        <v>1</v>
      </c>
      <c r="I3404">
        <f t="shared" si="425"/>
        <v>0</v>
      </c>
      <c r="J3404">
        <f t="shared" si="426"/>
        <v>11188.56743615965</v>
      </c>
      <c r="K3404">
        <f t="shared" si="427"/>
        <v>0</v>
      </c>
      <c r="L3404">
        <f t="shared" si="428"/>
        <v>11188.56743615965</v>
      </c>
      <c r="M3404" s="4">
        <f>IF(F3404&gt;G3404,100%,IF(F3404=G3404,M3403,0%))</f>
        <v>0</v>
      </c>
      <c r="N3404" s="4">
        <f t="shared" si="424"/>
        <v>1</v>
      </c>
      <c r="O3404" s="5" cm="1">
        <f t="array" ref="O3404">SUM(ABS(I3404:J3404/P3404-K3404:L3404/P3404))</f>
        <v>0</v>
      </c>
      <c r="P3404">
        <f t="shared" si="429"/>
        <v>11188.56743615965</v>
      </c>
      <c r="Q3404" s="5">
        <f>P3404/MAX(P$3:P3404)-1</f>
        <v>-0.21043374321439268</v>
      </c>
      <c r="R3404" s="5">
        <f t="shared" si="430"/>
        <v>0</v>
      </c>
      <c r="S3404" s="5">
        <f>(1+R3404)*(1-$Z$8*$O3403)-1</f>
        <v>0</v>
      </c>
      <c r="T3404">
        <f t="shared" si="431"/>
        <v>8642.9998647201592</v>
      </c>
      <c r="U3404" s="5">
        <f>T3404/MAX(T$3:T3404)-1</f>
        <v>-0.33748394679826776</v>
      </c>
    </row>
    <row r="3405" spans="1:21" x14ac:dyDescent="0.3">
      <c r="A3405" s="1">
        <v>42491</v>
      </c>
      <c r="B3405">
        <v>100.244407653808</v>
      </c>
      <c r="C3405">
        <v>52.575141906738203</v>
      </c>
      <c r="D3405">
        <v>102.19101544280527</v>
      </c>
      <c r="E3405">
        <v>52.240072544534399</v>
      </c>
      <c r="F3405">
        <v>0</v>
      </c>
      <c r="G3405">
        <v>1</v>
      </c>
      <c r="I3405">
        <f t="shared" si="425"/>
        <v>0</v>
      </c>
      <c r="J3405">
        <f t="shared" si="426"/>
        <v>11188.56743615965</v>
      </c>
      <c r="K3405">
        <f t="shared" si="427"/>
        <v>0</v>
      </c>
      <c r="L3405">
        <f t="shared" si="428"/>
        <v>11188.56743615965</v>
      </c>
      <c r="M3405" s="4">
        <f>IF(F3405&gt;G3405,100%,IF(F3405=G3405,M3404,0%))</f>
        <v>0</v>
      </c>
      <c r="N3405" s="4">
        <f t="shared" si="424"/>
        <v>1</v>
      </c>
      <c r="O3405" s="5" cm="1">
        <f t="array" ref="O3405">SUM(ABS(I3405:J3405/P3405-K3405:L3405/P3405))</f>
        <v>0</v>
      </c>
      <c r="P3405">
        <f t="shared" si="429"/>
        <v>11188.56743615965</v>
      </c>
      <c r="Q3405" s="5">
        <f>P3405/MAX(P$3:P3405)-1</f>
        <v>-0.21043374321439268</v>
      </c>
      <c r="R3405" s="5">
        <f t="shared" si="430"/>
        <v>0</v>
      </c>
      <c r="S3405" s="5">
        <f>(1+R3405)*(1-$Z$8*$O3404)-1</f>
        <v>0</v>
      </c>
      <c r="T3405">
        <f t="shared" si="431"/>
        <v>8642.9998647201592</v>
      </c>
      <c r="U3405" s="5">
        <f>T3405/MAX(T$3:T3405)-1</f>
        <v>-0.33748394679826776</v>
      </c>
    </row>
    <row r="3406" spans="1:21" x14ac:dyDescent="0.3">
      <c r="A3406" s="1">
        <v>42492</v>
      </c>
      <c r="B3406">
        <v>101.192626953125</v>
      </c>
      <c r="C3406">
        <v>52.080711364746001</v>
      </c>
      <c r="D3406">
        <v>102.19773739487353</v>
      </c>
      <c r="E3406">
        <v>52.230184754328931</v>
      </c>
      <c r="F3406">
        <v>0</v>
      </c>
      <c r="G3406">
        <v>0</v>
      </c>
      <c r="I3406">
        <f t="shared" si="425"/>
        <v>0</v>
      </c>
      <c r="J3406">
        <f t="shared" si="426"/>
        <v>11083.347188321048</v>
      </c>
      <c r="K3406">
        <f t="shared" si="427"/>
        <v>0</v>
      </c>
      <c r="L3406">
        <f t="shared" si="428"/>
        <v>11083.347188321048</v>
      </c>
      <c r="M3406" s="4">
        <f>IF(F3406&gt;G3406,100%,IF(F3406=G3406,M3405,0%))</f>
        <v>0</v>
      </c>
      <c r="N3406" s="4">
        <f t="shared" si="424"/>
        <v>1</v>
      </c>
      <c r="O3406" s="5" cm="1">
        <f t="array" ref="O3406">SUM(ABS(I3406:J3406/P3406-K3406:L3406/P3406))</f>
        <v>0</v>
      </c>
      <c r="P3406">
        <f t="shared" si="429"/>
        <v>11083.347188321048</v>
      </c>
      <c r="Q3406" s="5">
        <f>P3406/MAX(P$3:P3406)-1</f>
        <v>-0.21785903315414701</v>
      </c>
      <c r="R3406" s="5">
        <f t="shared" si="430"/>
        <v>-9.4042645261758206E-3</v>
      </c>
      <c r="S3406" s="5">
        <f>(1+R3406)*(1-$Z$8*$O3405)-1</f>
        <v>-9.4042645261758206E-3</v>
      </c>
      <c r="T3406">
        <f t="shared" si="431"/>
        <v>8561.7188076926286</v>
      </c>
      <c r="U3406" s="5">
        <f>T3406/MAX(T$3:T3406)-1</f>
        <v>-0.34371442301541477</v>
      </c>
    </row>
    <row r="3407" spans="1:21" x14ac:dyDescent="0.3">
      <c r="A3407" s="1">
        <v>42493</v>
      </c>
      <c r="B3407">
        <v>100.25388336181599</v>
      </c>
      <c r="C3407">
        <v>52.565456390380803</v>
      </c>
      <c r="D3407">
        <v>102.19162966600079</v>
      </c>
      <c r="E3407">
        <v>52.227097867140124</v>
      </c>
      <c r="F3407">
        <v>0</v>
      </c>
      <c r="G3407">
        <v>1</v>
      </c>
      <c r="I3407">
        <f t="shared" si="425"/>
        <v>0</v>
      </c>
      <c r="J3407">
        <f t="shared" si="426"/>
        <v>11186.506251938579</v>
      </c>
      <c r="K3407">
        <f t="shared" si="427"/>
        <v>0</v>
      </c>
      <c r="L3407">
        <f t="shared" si="428"/>
        <v>11186.506251938579</v>
      </c>
      <c r="M3407" s="4">
        <f>IF(F3407&gt;G3407,100%,IF(F3407=G3407,M3406,0%))</f>
        <v>0</v>
      </c>
      <c r="N3407" s="4">
        <f t="shared" si="424"/>
        <v>1</v>
      </c>
      <c r="O3407" s="5" cm="1">
        <f t="array" ref="O3407">SUM(ABS(I3407:J3407/P3407-K3407:L3407/P3407))</f>
        <v>0</v>
      </c>
      <c r="P3407">
        <f t="shared" si="429"/>
        <v>11186.506251938579</v>
      </c>
      <c r="Q3407" s="5">
        <f>P3407/MAX(P$3:P3407)-1</f>
        <v>-0.21057919896815769</v>
      </c>
      <c r="R3407" s="5">
        <f t="shared" si="430"/>
        <v>9.307573052140361E-3</v>
      </c>
      <c r="S3407" s="5">
        <f>(1+R3407)*(1-$Z$8*$O3406)-1</f>
        <v>9.307573052140361E-3</v>
      </c>
      <c r="T3407">
        <f t="shared" si="431"/>
        <v>8641.4076309471111</v>
      </c>
      <c r="U3407" s="5">
        <f>T3407/MAX(T$3:T3407)-1</f>
        <v>-0.33760599706456473</v>
      </c>
    </row>
    <row r="3408" spans="1:21" x14ac:dyDescent="0.3">
      <c r="A3408" s="1">
        <v>42494</v>
      </c>
      <c r="B3408">
        <v>99.609123229980398</v>
      </c>
      <c r="C3408">
        <v>52.924163818359297</v>
      </c>
      <c r="D3408">
        <v>102.18020413526823</v>
      </c>
      <c r="E3408">
        <v>52.227001417928655</v>
      </c>
      <c r="F3408">
        <v>0</v>
      </c>
      <c r="G3408">
        <v>1</v>
      </c>
      <c r="I3408">
        <f t="shared" si="425"/>
        <v>0</v>
      </c>
      <c r="J3408">
        <f t="shared" si="426"/>
        <v>11262.84313096989</v>
      </c>
      <c r="K3408">
        <f t="shared" si="427"/>
        <v>0</v>
      </c>
      <c r="L3408">
        <f t="shared" si="428"/>
        <v>11262.84313096989</v>
      </c>
      <c r="M3408" s="4">
        <f>IF(F3408&gt;G3408,100%,IF(F3408=G3408,M3407,0%))</f>
        <v>0</v>
      </c>
      <c r="N3408" s="4">
        <f t="shared" si="424"/>
        <v>1</v>
      </c>
      <c r="O3408" s="5" cm="1">
        <f t="array" ref="O3408">SUM(ABS(I3408:J3408/P3408-K3408:L3408/P3408))</f>
        <v>0</v>
      </c>
      <c r="P3408">
        <f t="shared" si="429"/>
        <v>11262.84313096989</v>
      </c>
      <c r="Q3408" s="5">
        <f>P3408/MAX(P$3:P3408)-1</f>
        <v>-0.2051921801048977</v>
      </c>
      <c r="R3408" s="5">
        <f t="shared" si="430"/>
        <v>6.8240143358504479E-3</v>
      </c>
      <c r="S3408" s="5">
        <f>(1+R3408)*(1-$Z$8*$O3407)-1</f>
        <v>6.8240143358504479E-3</v>
      </c>
      <c r="T3408">
        <f t="shared" si="431"/>
        <v>8700.3767205026215</v>
      </c>
      <c r="U3408" s="5">
        <f>T3408/MAX(T$3:T3408)-1</f>
        <v>-0.33308581089255196</v>
      </c>
    </row>
    <row r="3409" spans="1:21" x14ac:dyDescent="0.3">
      <c r="A3409" s="1">
        <v>42495</v>
      </c>
      <c r="B3409">
        <v>99.580657958984304</v>
      </c>
      <c r="C3409">
        <v>52.924163818359297</v>
      </c>
      <c r="D3409">
        <v>102.16863698627201</v>
      </c>
      <c r="E3409">
        <v>52.226904968717193</v>
      </c>
      <c r="F3409">
        <v>0</v>
      </c>
      <c r="G3409">
        <v>1</v>
      </c>
      <c r="I3409">
        <f t="shared" si="425"/>
        <v>0</v>
      </c>
      <c r="J3409">
        <f t="shared" si="426"/>
        <v>11262.84313096989</v>
      </c>
      <c r="K3409">
        <f t="shared" si="427"/>
        <v>0</v>
      </c>
      <c r="L3409">
        <f t="shared" si="428"/>
        <v>11262.84313096989</v>
      </c>
      <c r="M3409" s="4">
        <f>IF(F3409&gt;G3409,100%,IF(F3409=G3409,M3408,0%))</f>
        <v>0</v>
      </c>
      <c r="N3409" s="4">
        <f t="shared" si="424"/>
        <v>1</v>
      </c>
      <c r="O3409" s="5" cm="1">
        <f t="array" ref="O3409">SUM(ABS(I3409:J3409/P3409-K3409:L3409/P3409))</f>
        <v>0</v>
      </c>
      <c r="P3409">
        <f t="shared" si="429"/>
        <v>11262.84313096989</v>
      </c>
      <c r="Q3409" s="5">
        <f>P3409/MAX(P$3:P3409)-1</f>
        <v>-0.2051921801048977</v>
      </c>
      <c r="R3409" s="5">
        <f t="shared" si="430"/>
        <v>0</v>
      </c>
      <c r="S3409" s="5">
        <f>(1+R3409)*(1-$Z$8*$O3408)-1</f>
        <v>0</v>
      </c>
      <c r="T3409">
        <f t="shared" si="431"/>
        <v>8700.3767205026215</v>
      </c>
      <c r="U3409" s="5">
        <f>T3409/MAX(T$3:T3409)-1</f>
        <v>-0.33308581089255196</v>
      </c>
    </row>
    <row r="3410" spans="1:21" x14ac:dyDescent="0.3">
      <c r="A3410" s="1">
        <v>42496</v>
      </c>
      <c r="B3410">
        <v>100.11166381835901</v>
      </c>
      <c r="C3410">
        <v>52.633323669433501</v>
      </c>
      <c r="D3410">
        <v>102.15971165747166</v>
      </c>
      <c r="E3410">
        <v>52.22536155359068</v>
      </c>
      <c r="F3410">
        <v>0</v>
      </c>
      <c r="G3410">
        <v>1</v>
      </c>
      <c r="I3410">
        <f t="shared" si="425"/>
        <v>0</v>
      </c>
      <c r="J3410">
        <f t="shared" si="426"/>
        <v>11200.949154056403</v>
      </c>
      <c r="K3410">
        <f t="shared" si="427"/>
        <v>0</v>
      </c>
      <c r="L3410">
        <f t="shared" si="428"/>
        <v>11200.949154056403</v>
      </c>
      <c r="M3410" s="4">
        <f>IF(F3410&gt;G3410,100%,IF(F3410=G3410,M3409,0%))</f>
        <v>0</v>
      </c>
      <c r="N3410" s="4">
        <f t="shared" si="424"/>
        <v>1</v>
      </c>
      <c r="O3410" s="5" cm="1">
        <f t="array" ref="O3410">SUM(ABS(I3410:J3410/P3410-K3410:L3410/P3410))</f>
        <v>0</v>
      </c>
      <c r="P3410">
        <f t="shared" si="429"/>
        <v>11200.949154056403</v>
      </c>
      <c r="Q3410" s="5">
        <f>P3410/MAX(P$3:P3410)-1</f>
        <v>-0.20955997749701238</v>
      </c>
      <c r="R3410" s="5">
        <f t="shared" si="430"/>
        <v>-5.4954132090585528E-3</v>
      </c>
      <c r="S3410" s="5">
        <f>(1+R3410)*(1-$Z$8*$O3409)-1</f>
        <v>-5.4954132090585528E-3</v>
      </c>
      <c r="T3410">
        <f t="shared" si="431"/>
        <v>8652.5645553489867</v>
      </c>
      <c r="U3410" s="5">
        <f>T3410/MAX(T$3:T3410)-1</f>
        <v>-0.33675077993668157</v>
      </c>
    </row>
    <row r="3411" spans="1:21" x14ac:dyDescent="0.3">
      <c r="A3411" s="1">
        <v>42497</v>
      </c>
      <c r="B3411">
        <v>100.11166381835901</v>
      </c>
      <c r="C3411">
        <v>52.633323669433501</v>
      </c>
      <c r="D3411">
        <v>102.1478790359115</v>
      </c>
      <c r="E3411">
        <v>52.225458040759328</v>
      </c>
      <c r="F3411">
        <v>0</v>
      </c>
      <c r="G3411">
        <v>1</v>
      </c>
      <c r="I3411">
        <f t="shared" si="425"/>
        <v>0</v>
      </c>
      <c r="J3411">
        <f t="shared" si="426"/>
        <v>11200.949154056403</v>
      </c>
      <c r="K3411">
        <f t="shared" si="427"/>
        <v>0</v>
      </c>
      <c r="L3411">
        <f t="shared" si="428"/>
        <v>11200.949154056403</v>
      </c>
      <c r="M3411" s="4">
        <f>IF(F3411&gt;G3411,100%,IF(F3411=G3411,M3410,0%))</f>
        <v>0</v>
      </c>
      <c r="N3411" s="4">
        <f t="shared" si="424"/>
        <v>1</v>
      </c>
      <c r="O3411" s="5" cm="1">
        <f t="array" ref="O3411">SUM(ABS(I3411:J3411/P3411-K3411:L3411/P3411))</f>
        <v>0</v>
      </c>
      <c r="P3411">
        <f t="shared" si="429"/>
        <v>11200.949154056403</v>
      </c>
      <c r="Q3411" s="5">
        <f>P3411/MAX(P$3:P3411)-1</f>
        <v>-0.20955997749701238</v>
      </c>
      <c r="R3411" s="5">
        <f t="shared" si="430"/>
        <v>0</v>
      </c>
      <c r="S3411" s="5">
        <f>(1+R3411)*(1-$Z$8*$O3410)-1</f>
        <v>0</v>
      </c>
      <c r="T3411">
        <f t="shared" si="431"/>
        <v>8652.5645553489867</v>
      </c>
      <c r="U3411" s="5">
        <f>T3411/MAX(T$3:T3411)-1</f>
        <v>-0.33675077993668157</v>
      </c>
    </row>
    <row r="3412" spans="1:21" x14ac:dyDescent="0.3">
      <c r="A3412" s="1">
        <v>42498</v>
      </c>
      <c r="B3412">
        <v>100.11166381835901</v>
      </c>
      <c r="C3412">
        <v>52.633323669433501</v>
      </c>
      <c r="D3412">
        <v>102.13867225457162</v>
      </c>
      <c r="E3412">
        <v>52.224107580991515</v>
      </c>
      <c r="F3412">
        <v>0</v>
      </c>
      <c r="G3412">
        <v>1</v>
      </c>
      <c r="I3412">
        <f t="shared" si="425"/>
        <v>0</v>
      </c>
      <c r="J3412">
        <f t="shared" si="426"/>
        <v>11200.949154056403</v>
      </c>
      <c r="K3412">
        <f t="shared" si="427"/>
        <v>0</v>
      </c>
      <c r="L3412">
        <f t="shared" si="428"/>
        <v>11200.949154056403</v>
      </c>
      <c r="M3412" s="4">
        <f>IF(F3412&gt;G3412,100%,IF(F3412=G3412,M3411,0%))</f>
        <v>0</v>
      </c>
      <c r="N3412" s="4">
        <f t="shared" si="424"/>
        <v>1</v>
      </c>
      <c r="O3412" s="5" cm="1">
        <f t="array" ref="O3412">SUM(ABS(I3412:J3412/P3412-K3412:L3412/P3412))</f>
        <v>0</v>
      </c>
      <c r="P3412">
        <f t="shared" si="429"/>
        <v>11200.949154056403</v>
      </c>
      <c r="Q3412" s="5">
        <f>P3412/MAX(P$3:P3412)-1</f>
        <v>-0.20955997749701238</v>
      </c>
      <c r="R3412" s="5">
        <f t="shared" si="430"/>
        <v>0</v>
      </c>
      <c r="S3412" s="5">
        <f>(1+R3412)*(1-$Z$8*$O3411)-1</f>
        <v>0</v>
      </c>
      <c r="T3412">
        <f t="shared" si="431"/>
        <v>8652.5645553489867</v>
      </c>
      <c r="U3412" s="5">
        <f>T3412/MAX(T$3:T3412)-1</f>
        <v>-0.33675077993668157</v>
      </c>
    </row>
    <row r="3413" spans="1:21" x14ac:dyDescent="0.3">
      <c r="A3413" s="1">
        <v>42499</v>
      </c>
      <c r="B3413">
        <v>100.39613342285099</v>
      </c>
      <c r="C3413">
        <v>52.487892150878899</v>
      </c>
      <c r="D3413">
        <v>102.13397569798686</v>
      </c>
      <c r="E3413">
        <v>52.220538314895244</v>
      </c>
      <c r="F3413">
        <v>0</v>
      </c>
      <c r="G3413">
        <v>1</v>
      </c>
      <c r="I3413">
        <f t="shared" si="425"/>
        <v>0</v>
      </c>
      <c r="J3413">
        <f t="shared" si="426"/>
        <v>11169.999730171296</v>
      </c>
      <c r="K3413">
        <f t="shared" si="427"/>
        <v>0</v>
      </c>
      <c r="L3413">
        <f t="shared" si="428"/>
        <v>11169.999730171296</v>
      </c>
      <c r="M3413" s="4">
        <f>IF(F3413&gt;G3413,100%,IF(F3413=G3413,M3412,0%))</f>
        <v>0</v>
      </c>
      <c r="N3413" s="4">
        <f t="shared" si="424"/>
        <v>1</v>
      </c>
      <c r="O3413" s="5" cm="1">
        <f t="array" ref="O3413">SUM(ABS(I3413:J3413/P3413-K3413:L3413/P3413))</f>
        <v>0</v>
      </c>
      <c r="P3413">
        <f t="shared" si="429"/>
        <v>11169.999730171296</v>
      </c>
      <c r="Q3413" s="5">
        <f>P3413/MAX(P$3:P3413)-1</f>
        <v>-0.21174404805886649</v>
      </c>
      <c r="R3413" s="5">
        <f t="shared" si="430"/>
        <v>-2.7631072563077952E-3</v>
      </c>
      <c r="S3413" s="5">
        <f>(1+R3413)*(1-$Z$8*$O3412)-1</f>
        <v>-2.7631072563077952E-3</v>
      </c>
      <c r="T3413">
        <f t="shared" si="431"/>
        <v>8628.6565914404309</v>
      </c>
      <c r="U3413" s="5">
        <f>T3413/MAX(T$3:T3413)-1</f>
        <v>-0.33858340866937897</v>
      </c>
    </row>
    <row r="3414" spans="1:21" x14ac:dyDescent="0.3">
      <c r="A3414" s="1">
        <v>42500</v>
      </c>
      <c r="B3414">
        <v>101.771026611328</v>
      </c>
      <c r="C3414">
        <v>51.741386413574197</v>
      </c>
      <c r="D3414">
        <v>102.12585005119639</v>
      </c>
      <c r="E3414">
        <v>52.21851252086126</v>
      </c>
      <c r="F3414">
        <v>0</v>
      </c>
      <c r="G3414">
        <v>0</v>
      </c>
      <c r="I3414">
        <f t="shared" si="425"/>
        <v>0</v>
      </c>
      <c r="J3414">
        <f t="shared" si="426"/>
        <v>11011.135113160279</v>
      </c>
      <c r="K3414">
        <f t="shared" si="427"/>
        <v>0</v>
      </c>
      <c r="L3414">
        <f t="shared" si="428"/>
        <v>11011.135113160279</v>
      </c>
      <c r="M3414" s="4">
        <f>IF(F3414&gt;G3414,100%,IF(F3414=G3414,M3413,0%))</f>
        <v>0</v>
      </c>
      <c r="N3414" s="4">
        <f t="shared" si="424"/>
        <v>1</v>
      </c>
      <c r="O3414" s="5" cm="1">
        <f t="array" ref="O3414">SUM(ABS(I3414:J3414/P3414-K3414:L3414/P3414))</f>
        <v>0</v>
      </c>
      <c r="P3414">
        <f t="shared" si="429"/>
        <v>11011.135113160279</v>
      </c>
      <c r="Q3414" s="5">
        <f>P3414/MAX(P$3:P3414)-1</f>
        <v>-0.22295496864407782</v>
      </c>
      <c r="R3414" s="5">
        <f t="shared" si="430"/>
        <v>-1.4222436960486862E-2</v>
      </c>
      <c r="S3414" s="5">
        <f>(1+R3414)*(1-$Z$8*$O3413)-1</f>
        <v>-1.4222436960486862E-2</v>
      </c>
      <c r="T3414">
        <f t="shared" si="431"/>
        <v>8505.9360670149799</v>
      </c>
      <c r="U3414" s="5">
        <f>T3414/MAX(T$3:T3414)-1</f>
        <v>-0.34799036444419884</v>
      </c>
    </row>
    <row r="3415" spans="1:21" x14ac:dyDescent="0.3">
      <c r="A3415" s="1">
        <v>42501</v>
      </c>
      <c r="B3415">
        <v>100.851272583007</v>
      </c>
      <c r="C3415">
        <v>52.235832214355398</v>
      </c>
      <c r="D3415">
        <v>102.09875275720981</v>
      </c>
      <c r="E3415">
        <v>52.226278048842694</v>
      </c>
      <c r="F3415">
        <v>0</v>
      </c>
      <c r="G3415">
        <v>1</v>
      </c>
      <c r="I3415">
        <f t="shared" si="425"/>
        <v>0</v>
      </c>
      <c r="J3415">
        <f t="shared" si="426"/>
        <v>11116.358608236713</v>
      </c>
      <c r="K3415">
        <f t="shared" si="427"/>
        <v>0</v>
      </c>
      <c r="L3415">
        <f t="shared" si="428"/>
        <v>11116.358608236713</v>
      </c>
      <c r="M3415" s="4">
        <f>IF(F3415&gt;G3415,100%,IF(F3415=G3415,M3414,0%))</f>
        <v>0</v>
      </c>
      <c r="N3415" s="4">
        <f t="shared" si="424"/>
        <v>1</v>
      </c>
      <c r="O3415" s="5" cm="1">
        <f t="array" ref="O3415">SUM(ABS(I3415:J3415/P3415-K3415:L3415/P3415))</f>
        <v>0</v>
      </c>
      <c r="P3415">
        <f t="shared" si="429"/>
        <v>11116.358608236713</v>
      </c>
      <c r="Q3415" s="5">
        <f>P3415/MAX(P$3:P3415)-1</f>
        <v>-0.21552944954992681</v>
      </c>
      <c r="R3415" s="5">
        <f t="shared" si="430"/>
        <v>9.5560988031717642E-3</v>
      </c>
      <c r="S3415" s="5">
        <f>(1+R3415)*(1-$Z$8*$O3414)-1</f>
        <v>9.5560988031717642E-3</v>
      </c>
      <c r="T3415">
        <f t="shared" si="431"/>
        <v>8587.2196324848373</v>
      </c>
      <c r="U3415" s="5">
        <f>T3415/MAX(T$3:T3415)-1</f>
        <v>-0.34175969594620759</v>
      </c>
    </row>
    <row r="3416" spans="1:21" x14ac:dyDescent="0.3">
      <c r="A3416" s="1">
        <v>42502</v>
      </c>
      <c r="B3416">
        <v>100.40560913085901</v>
      </c>
      <c r="C3416">
        <v>52.449111938476499</v>
      </c>
      <c r="D3416">
        <v>102.06943823211799</v>
      </c>
      <c r="E3416">
        <v>52.235104669978952</v>
      </c>
      <c r="F3416">
        <v>0</v>
      </c>
      <c r="G3416">
        <v>1</v>
      </c>
      <c r="I3416">
        <f t="shared" si="425"/>
        <v>0</v>
      </c>
      <c r="J3416">
        <f t="shared" si="426"/>
        <v>11161.746875192368</v>
      </c>
      <c r="K3416">
        <f t="shared" si="427"/>
        <v>0</v>
      </c>
      <c r="L3416">
        <f t="shared" si="428"/>
        <v>11161.746875192368</v>
      </c>
      <c r="M3416" s="4">
        <f>IF(F3416&gt;G3416,100%,IF(F3416=G3416,M3415,0%))</f>
        <v>0</v>
      </c>
      <c r="N3416" s="4">
        <f t="shared" si="424"/>
        <v>1</v>
      </c>
      <c r="O3416" s="5" cm="1">
        <f t="array" ref="O3416">SUM(ABS(I3416:J3416/P3416-K3416:L3416/P3416))</f>
        <v>0</v>
      </c>
      <c r="P3416">
        <f t="shared" si="429"/>
        <v>11161.746875192368</v>
      </c>
      <c r="Q3416" s="5">
        <f>P3416/MAX(P$3:P3416)-1</f>
        <v>-0.21232644395992228</v>
      </c>
      <c r="R3416" s="5">
        <f t="shared" si="430"/>
        <v>4.083015720815597E-3</v>
      </c>
      <c r="S3416" s="5">
        <f>(1+R3416)*(1-$Z$8*$O3415)-1</f>
        <v>4.083015720815597E-3</v>
      </c>
      <c r="T3416">
        <f t="shared" si="431"/>
        <v>8622.2813852423697</v>
      </c>
      <c r="U3416" s="5">
        <f>T3416/MAX(T$3:T3416)-1</f>
        <v>-0.33907209043668152</v>
      </c>
    </row>
    <row r="3417" spans="1:21" x14ac:dyDescent="0.3">
      <c r="A3417" s="1">
        <v>42503</v>
      </c>
      <c r="B3417">
        <v>100.035804748535</v>
      </c>
      <c r="C3417">
        <v>52.6430053710937</v>
      </c>
      <c r="D3417">
        <v>102.03828388422852</v>
      </c>
      <c r="E3417">
        <v>52.244895935058587</v>
      </c>
      <c r="F3417">
        <v>0</v>
      </c>
      <c r="G3417">
        <v>1</v>
      </c>
      <c r="I3417">
        <f t="shared" si="425"/>
        <v>0</v>
      </c>
      <c r="J3417">
        <f t="shared" si="426"/>
        <v>11203.009526468028</v>
      </c>
      <c r="K3417">
        <f t="shared" si="427"/>
        <v>0</v>
      </c>
      <c r="L3417">
        <f t="shared" si="428"/>
        <v>11203.009526468028</v>
      </c>
      <c r="M3417" s="4">
        <f>IF(F3417&gt;G3417,100%,IF(F3417=G3417,M3416,0%))</f>
        <v>0</v>
      </c>
      <c r="N3417" s="4">
        <f t="shared" si="424"/>
        <v>1</v>
      </c>
      <c r="O3417" s="5" cm="1">
        <f t="array" ref="O3417">SUM(ABS(I3417:J3417/P3417-K3417:L3417/P3417))</f>
        <v>0</v>
      </c>
      <c r="P3417">
        <f t="shared" si="429"/>
        <v>11203.009526468028</v>
      </c>
      <c r="Q3417" s="5">
        <f>P3417/MAX(P$3:P3417)-1</f>
        <v>-0.20941457903184579</v>
      </c>
      <c r="R3417" s="5">
        <f t="shared" si="430"/>
        <v>3.696791527083354E-3</v>
      </c>
      <c r="S3417" s="5">
        <f>(1+R3417)*(1-$Z$8*$O3416)-1</f>
        <v>3.696791527083354E-3</v>
      </c>
      <c r="T3417">
        <f t="shared" si="431"/>
        <v>8654.1561620114626</v>
      </c>
      <c r="U3417" s="5">
        <f>T3417/MAX(T$3:T3417)-1</f>
        <v>-0.33662877774059485</v>
      </c>
    </row>
    <row r="3418" spans="1:21" x14ac:dyDescent="0.3">
      <c r="A3418" s="1">
        <v>42504</v>
      </c>
      <c r="B3418">
        <v>100.035804748535</v>
      </c>
      <c r="C3418">
        <v>52.6430053710937</v>
      </c>
      <c r="D3418">
        <v>102.00680132054548</v>
      </c>
      <c r="E3418">
        <v>52.2548319308912</v>
      </c>
      <c r="F3418">
        <v>0</v>
      </c>
      <c r="G3418">
        <v>1</v>
      </c>
      <c r="I3418">
        <f t="shared" si="425"/>
        <v>0</v>
      </c>
      <c r="J3418">
        <f t="shared" si="426"/>
        <v>11203.009526468028</v>
      </c>
      <c r="K3418">
        <f t="shared" si="427"/>
        <v>0</v>
      </c>
      <c r="L3418">
        <f t="shared" si="428"/>
        <v>11203.009526468028</v>
      </c>
      <c r="M3418" s="4">
        <f>IF(F3418&gt;G3418,100%,IF(F3418=G3418,M3417,0%))</f>
        <v>0</v>
      </c>
      <c r="N3418" s="4">
        <f t="shared" si="424"/>
        <v>1</v>
      </c>
      <c r="O3418" s="5" cm="1">
        <f t="array" ref="O3418">SUM(ABS(I3418:J3418/P3418-K3418:L3418/P3418))</f>
        <v>0</v>
      </c>
      <c r="P3418">
        <f t="shared" si="429"/>
        <v>11203.009526468028</v>
      </c>
      <c r="Q3418" s="5">
        <f>P3418/MAX(P$3:P3418)-1</f>
        <v>-0.20941457903184579</v>
      </c>
      <c r="R3418" s="5">
        <f t="shared" si="430"/>
        <v>0</v>
      </c>
      <c r="S3418" s="5">
        <f>(1+R3418)*(1-$Z$8*$O3417)-1</f>
        <v>0</v>
      </c>
      <c r="T3418">
        <f t="shared" si="431"/>
        <v>8654.1561620114626</v>
      </c>
      <c r="U3418" s="5">
        <f>T3418/MAX(T$3:T3418)-1</f>
        <v>-0.33662877774059485</v>
      </c>
    </row>
    <row r="3419" spans="1:21" x14ac:dyDescent="0.3">
      <c r="A3419" s="1">
        <v>42505</v>
      </c>
      <c r="B3419">
        <v>100.035804748535</v>
      </c>
      <c r="C3419">
        <v>52.6430053710937</v>
      </c>
      <c r="D3419">
        <v>101.97424020340171</v>
      </c>
      <c r="E3419">
        <v>52.265298454322625</v>
      </c>
      <c r="F3419">
        <v>0</v>
      </c>
      <c r="G3419">
        <v>1</v>
      </c>
      <c r="I3419">
        <f t="shared" si="425"/>
        <v>0</v>
      </c>
      <c r="J3419">
        <f t="shared" si="426"/>
        <v>11203.009526468028</v>
      </c>
      <c r="K3419">
        <f t="shared" si="427"/>
        <v>0</v>
      </c>
      <c r="L3419">
        <f t="shared" si="428"/>
        <v>11203.009526468028</v>
      </c>
      <c r="M3419" s="4">
        <f>IF(F3419&gt;G3419,100%,IF(F3419=G3419,M3418,0%))</f>
        <v>0</v>
      </c>
      <c r="N3419" s="4">
        <f t="shared" si="424"/>
        <v>1</v>
      </c>
      <c r="O3419" s="5" cm="1">
        <f t="array" ref="O3419">SUM(ABS(I3419:J3419/P3419-K3419:L3419/P3419))</f>
        <v>0</v>
      </c>
      <c r="P3419">
        <f t="shared" si="429"/>
        <v>11203.009526468028</v>
      </c>
      <c r="Q3419" s="5">
        <f>P3419/MAX(P$3:P3419)-1</f>
        <v>-0.20941457903184579</v>
      </c>
      <c r="R3419" s="5">
        <f t="shared" si="430"/>
        <v>0</v>
      </c>
      <c r="S3419" s="5">
        <f>(1+R3419)*(1-$Z$8*$O3418)-1</f>
        <v>0</v>
      </c>
      <c r="T3419">
        <f t="shared" si="431"/>
        <v>8654.1561620114626</v>
      </c>
      <c r="U3419" s="5">
        <f>T3419/MAX(T$3:T3419)-1</f>
        <v>-0.33662877774059485</v>
      </c>
    </row>
    <row r="3420" spans="1:21" x14ac:dyDescent="0.3">
      <c r="A3420" s="1">
        <v>42506</v>
      </c>
      <c r="B3420">
        <v>101.28743743896401</v>
      </c>
      <c r="C3420">
        <v>51.993453979492102</v>
      </c>
      <c r="D3420">
        <v>101.94349837421754</v>
      </c>
      <c r="E3420">
        <v>52.274607416409154</v>
      </c>
      <c r="F3420">
        <v>0</v>
      </c>
      <c r="G3420">
        <v>0</v>
      </c>
      <c r="I3420">
        <f t="shared" si="425"/>
        <v>0</v>
      </c>
      <c r="J3420">
        <f t="shared" si="426"/>
        <v>11064.777858713758</v>
      </c>
      <c r="K3420">
        <f t="shared" si="427"/>
        <v>0</v>
      </c>
      <c r="L3420">
        <f t="shared" si="428"/>
        <v>11064.777858713758</v>
      </c>
      <c r="M3420" s="4">
        <f>IF(F3420&gt;G3420,100%,IF(F3420=G3420,M3419,0%))</f>
        <v>0</v>
      </c>
      <c r="N3420" s="4">
        <f t="shared" si="424"/>
        <v>1</v>
      </c>
      <c r="O3420" s="5" cm="1">
        <f t="array" ref="O3420">SUM(ABS(I3420:J3420/P3420-K3420:L3420/P3420))</f>
        <v>0</v>
      </c>
      <c r="P3420">
        <f t="shared" si="429"/>
        <v>11064.777858713758</v>
      </c>
      <c r="Q3420" s="5">
        <f>P3420/MAX(P$3:P3420)-1</f>
        <v>-0.21916945257582043</v>
      </c>
      <c r="R3420" s="5">
        <f t="shared" si="430"/>
        <v>-1.2338797662153733E-2</v>
      </c>
      <c r="S3420" s="5">
        <f>(1+R3420)*(1-$Z$8*$O3419)-1</f>
        <v>-1.2338797662153733E-2</v>
      </c>
      <c r="T3420">
        <f t="shared" si="431"/>
        <v>8547.3742801917215</v>
      </c>
      <c r="U3420" s="5">
        <f>T3420/MAX(T$3:T3420)-1</f>
        <v>-0.34481398102694927</v>
      </c>
    </row>
    <row r="3421" spans="1:21" x14ac:dyDescent="0.3">
      <c r="A3421" s="1">
        <v>42507</v>
      </c>
      <c r="B3421">
        <v>100.016845703125</v>
      </c>
      <c r="C3421">
        <v>52.371562957763601</v>
      </c>
      <c r="D3421">
        <v>101.90727924707494</v>
      </c>
      <c r="E3421">
        <v>52.285508151078098</v>
      </c>
      <c r="F3421">
        <v>0</v>
      </c>
      <c r="G3421">
        <v>1</v>
      </c>
      <c r="I3421">
        <f t="shared" si="425"/>
        <v>0</v>
      </c>
      <c r="J3421">
        <f t="shared" si="426"/>
        <v>11145.24360066292</v>
      </c>
      <c r="K3421">
        <f t="shared" si="427"/>
        <v>0</v>
      </c>
      <c r="L3421">
        <f t="shared" si="428"/>
        <v>11145.24360066292</v>
      </c>
      <c r="M3421" s="4">
        <f>IF(F3421&gt;G3421,100%,IF(F3421=G3421,M3420,0%))</f>
        <v>0</v>
      </c>
      <c r="N3421" s="4">
        <f t="shared" si="424"/>
        <v>1</v>
      </c>
      <c r="O3421" s="5" cm="1">
        <f t="array" ref="O3421">SUM(ABS(I3421:J3421/P3421-K3421:L3421/P3421))</f>
        <v>0</v>
      </c>
      <c r="P3421">
        <f t="shared" si="429"/>
        <v>11145.24360066292</v>
      </c>
      <c r="Q3421" s="5">
        <f>P3421/MAX(P$3:P3421)-1</f>
        <v>-0.21349106389623418</v>
      </c>
      <c r="R3421" s="5">
        <f t="shared" si="430"/>
        <v>7.2722419714728037E-3</v>
      </c>
      <c r="S3421" s="5">
        <f>(1+R3421)*(1-$Z$8*$O3420)-1</f>
        <v>7.2722419714728037E-3</v>
      </c>
      <c r="T3421">
        <f t="shared" si="431"/>
        <v>8609.5328541780182</v>
      </c>
      <c r="U3421" s="5">
        <f>T3421/MAX(T$3:T3421)-1</f>
        <v>-0.3400493097606514</v>
      </c>
    </row>
    <row r="3422" spans="1:21" x14ac:dyDescent="0.3">
      <c r="A3422" s="1">
        <v>42508</v>
      </c>
      <c r="B3422">
        <v>100.377151489257</v>
      </c>
      <c r="C3422">
        <v>52.439422607421797</v>
      </c>
      <c r="D3422">
        <v>101.87524406471039</v>
      </c>
      <c r="E3422">
        <v>52.295733570459461</v>
      </c>
      <c r="F3422">
        <v>0</v>
      </c>
      <c r="G3422">
        <v>1</v>
      </c>
      <c r="I3422">
        <f t="shared" si="425"/>
        <v>0</v>
      </c>
      <c r="J3422">
        <f t="shared" si="426"/>
        <v>11159.684879161829</v>
      </c>
      <c r="K3422">
        <f t="shared" si="427"/>
        <v>0</v>
      </c>
      <c r="L3422">
        <f t="shared" si="428"/>
        <v>11159.684879161829</v>
      </c>
      <c r="M3422" s="4">
        <f>IF(F3422&gt;G3422,100%,IF(F3422=G3422,M3421,0%))</f>
        <v>0</v>
      </c>
      <c r="N3422" s="4">
        <f t="shared" si="424"/>
        <v>1</v>
      </c>
      <c r="O3422" s="5" cm="1">
        <f t="array" ref="O3422">SUM(ABS(I3422:J3422/P3422-K3422:L3422/P3422))</f>
        <v>0</v>
      </c>
      <c r="P3422">
        <f t="shared" si="429"/>
        <v>11159.684879161829</v>
      </c>
      <c r="Q3422" s="5">
        <f>P3422/MAX(P$3:P3422)-1</f>
        <v>-0.21247195700228716</v>
      </c>
      <c r="R3422" s="5">
        <f t="shared" si="430"/>
        <v>1.2957346664050906E-3</v>
      </c>
      <c r="S3422" s="5">
        <f>(1+R3422)*(1-$Z$8*$O3421)-1</f>
        <v>1.2957346664050906E-3</v>
      </c>
      <c r="T3422">
        <f t="shared" si="431"/>
        <v>8620.6885243587294</v>
      </c>
      <c r="U3422" s="5">
        <f>T3422/MAX(T$3:T3422)-1</f>
        <v>-0.3391941887731903</v>
      </c>
    </row>
    <row r="3423" spans="1:21" x14ac:dyDescent="0.3">
      <c r="A3423" s="1">
        <v>42509</v>
      </c>
      <c r="B3423">
        <v>99.855651855468693</v>
      </c>
      <c r="C3423">
        <v>52.720577239990199</v>
      </c>
      <c r="D3423">
        <v>101.84061435680461</v>
      </c>
      <c r="E3423">
        <v>52.307357769107334</v>
      </c>
      <c r="F3423">
        <v>0</v>
      </c>
      <c r="G3423">
        <v>1</v>
      </c>
      <c r="I3423">
        <f t="shared" si="425"/>
        <v>0</v>
      </c>
      <c r="J3423">
        <f t="shared" si="426"/>
        <v>11219.517671854244</v>
      </c>
      <c r="K3423">
        <f t="shared" si="427"/>
        <v>0</v>
      </c>
      <c r="L3423">
        <f t="shared" si="428"/>
        <v>11219.517671854244</v>
      </c>
      <c r="M3423" s="4">
        <f>IF(F3423&gt;G3423,100%,IF(F3423=G3423,M3422,0%))</f>
        <v>0</v>
      </c>
      <c r="N3423" s="4">
        <f t="shared" si="424"/>
        <v>1</v>
      </c>
      <c r="O3423" s="5" cm="1">
        <f t="array" ref="O3423">SUM(ABS(I3423:J3423/P3423-K3423:L3423/P3423))</f>
        <v>0</v>
      </c>
      <c r="P3423">
        <f t="shared" si="429"/>
        <v>11219.517671854244</v>
      </c>
      <c r="Q3423" s="5">
        <f>P3423/MAX(P$3:P3423)-1</f>
        <v>-0.20824961536393749</v>
      </c>
      <c r="R3423" s="5">
        <f t="shared" si="430"/>
        <v>5.3615127434414322E-3</v>
      </c>
      <c r="S3423" s="5">
        <f>(1+R3423)*(1-$Z$8*$O3422)-1</f>
        <v>5.3615127434414322E-3</v>
      </c>
      <c r="T3423">
        <f t="shared" si="431"/>
        <v>8666.908455739318</v>
      </c>
      <c r="U3423" s="5">
        <f>T3423/MAX(T$3:T3423)-1</f>
        <v>-0.33565126999535766</v>
      </c>
    </row>
    <row r="3424" spans="1:21" x14ac:dyDescent="0.3">
      <c r="A3424" s="1">
        <v>42510</v>
      </c>
      <c r="B3424">
        <v>100.95557403564401</v>
      </c>
      <c r="C3424">
        <v>52.129184722900298</v>
      </c>
      <c r="D3424">
        <v>101.81145689855144</v>
      </c>
      <c r="E3424">
        <v>52.316039716426403</v>
      </c>
      <c r="F3424">
        <v>0</v>
      </c>
      <c r="G3424">
        <v>0</v>
      </c>
      <c r="I3424">
        <f t="shared" si="425"/>
        <v>0</v>
      </c>
      <c r="J3424">
        <f t="shared" si="426"/>
        <v>11093.662851139959</v>
      </c>
      <c r="K3424">
        <f t="shared" si="427"/>
        <v>0</v>
      </c>
      <c r="L3424">
        <f t="shared" si="428"/>
        <v>11093.662851139959</v>
      </c>
      <c r="M3424" s="4">
        <f>IF(F3424&gt;G3424,100%,IF(F3424=G3424,M3423,0%))</f>
        <v>0</v>
      </c>
      <c r="N3424" s="4">
        <f t="shared" si="424"/>
        <v>1</v>
      </c>
      <c r="O3424" s="5" cm="1">
        <f t="array" ref="O3424">SUM(ABS(I3424:J3424/P3424-K3424:L3424/P3424))</f>
        <v>0</v>
      </c>
      <c r="P3424">
        <f t="shared" si="429"/>
        <v>11093.662851139959</v>
      </c>
      <c r="Q3424" s="5">
        <f>P3424/MAX(P$3:P3424)-1</f>
        <v>-0.21713106692212814</v>
      </c>
      <c r="R3424" s="5">
        <f t="shared" si="430"/>
        <v>-1.1217489414006576E-2</v>
      </c>
      <c r="S3424" s="5">
        <f>(1+R3424)*(1-$Z$8*$O3423)-1</f>
        <v>-1.1217489414006576E-2</v>
      </c>
      <c r="T3424">
        <f t="shared" si="431"/>
        <v>8569.6875018848987</v>
      </c>
      <c r="U3424" s="5">
        <f>T3424/MAX(T$3:T3424)-1</f>
        <v>-0.34310359484139341</v>
      </c>
    </row>
    <row r="3425" spans="1:21" x14ac:dyDescent="0.3">
      <c r="A3425" s="1">
        <v>42511</v>
      </c>
      <c r="B3425">
        <v>100.95557403564401</v>
      </c>
      <c r="C3425">
        <v>52.129184722900298</v>
      </c>
      <c r="D3425">
        <v>101.77629727036182</v>
      </c>
      <c r="E3425">
        <v>52.327422716131245</v>
      </c>
      <c r="F3425">
        <v>0</v>
      </c>
      <c r="G3425">
        <v>0</v>
      </c>
      <c r="I3425">
        <f t="shared" si="425"/>
        <v>0</v>
      </c>
      <c r="J3425">
        <f t="shared" si="426"/>
        <v>11093.662851139959</v>
      </c>
      <c r="K3425">
        <f t="shared" si="427"/>
        <v>0</v>
      </c>
      <c r="L3425">
        <f t="shared" si="428"/>
        <v>11093.662851139959</v>
      </c>
      <c r="M3425" s="4">
        <f>IF(F3425&gt;G3425,100%,IF(F3425=G3425,M3424,0%))</f>
        <v>0</v>
      </c>
      <c r="N3425" s="4">
        <f t="shared" si="424"/>
        <v>1</v>
      </c>
      <c r="O3425" s="5" cm="1">
        <f t="array" ref="O3425">SUM(ABS(I3425:J3425/P3425-K3425:L3425/P3425))</f>
        <v>0</v>
      </c>
      <c r="P3425">
        <f t="shared" si="429"/>
        <v>11093.662851139959</v>
      </c>
      <c r="Q3425" s="5">
        <f>P3425/MAX(P$3:P3425)-1</f>
        <v>-0.21713106692212814</v>
      </c>
      <c r="R3425" s="5">
        <f t="shared" si="430"/>
        <v>0</v>
      </c>
      <c r="S3425" s="5">
        <f>(1+R3425)*(1-$Z$8*$O3424)-1</f>
        <v>0</v>
      </c>
      <c r="T3425">
        <f t="shared" si="431"/>
        <v>8569.6875018848987</v>
      </c>
      <c r="U3425" s="5">
        <f>T3425/MAX(T$3:T3425)-1</f>
        <v>-0.34310359484139341</v>
      </c>
    </row>
    <row r="3426" spans="1:21" x14ac:dyDescent="0.3">
      <c r="A3426" s="1">
        <v>42512</v>
      </c>
      <c r="B3426">
        <v>100.95557403564401</v>
      </c>
      <c r="C3426">
        <v>52.129184722900298</v>
      </c>
      <c r="D3426">
        <v>101.73926202574749</v>
      </c>
      <c r="E3426">
        <v>52.339577404420758</v>
      </c>
      <c r="F3426">
        <v>0</v>
      </c>
      <c r="G3426">
        <v>0</v>
      </c>
      <c r="I3426">
        <f t="shared" si="425"/>
        <v>0</v>
      </c>
      <c r="J3426">
        <f t="shared" si="426"/>
        <v>11093.662851139959</v>
      </c>
      <c r="K3426">
        <f t="shared" si="427"/>
        <v>0</v>
      </c>
      <c r="L3426">
        <f t="shared" si="428"/>
        <v>11093.662851139959</v>
      </c>
      <c r="M3426" s="4">
        <f>IF(F3426&gt;G3426,100%,IF(F3426=G3426,M3425,0%))</f>
        <v>0</v>
      </c>
      <c r="N3426" s="4">
        <f t="shared" si="424"/>
        <v>1</v>
      </c>
      <c r="O3426" s="5" cm="1">
        <f t="array" ref="O3426">SUM(ABS(I3426:J3426/P3426-K3426:L3426/P3426))</f>
        <v>0</v>
      </c>
      <c r="P3426">
        <f t="shared" si="429"/>
        <v>11093.662851139959</v>
      </c>
      <c r="Q3426" s="5">
        <f>P3426/MAX(P$3:P3426)-1</f>
        <v>-0.21713106692212814</v>
      </c>
      <c r="R3426" s="5">
        <f t="shared" si="430"/>
        <v>0</v>
      </c>
      <c r="S3426" s="5">
        <f>(1+R3426)*(1-$Z$8*$O3425)-1</f>
        <v>0</v>
      </c>
      <c r="T3426">
        <f t="shared" si="431"/>
        <v>8569.6875018848987</v>
      </c>
      <c r="U3426" s="5">
        <f>T3426/MAX(T$3:T3426)-1</f>
        <v>-0.34310359484139341</v>
      </c>
    </row>
    <row r="3427" spans="1:21" x14ac:dyDescent="0.3">
      <c r="A3427" s="1">
        <v>42513</v>
      </c>
      <c r="B3427">
        <v>100.8228225708</v>
      </c>
      <c r="C3427">
        <v>52.235832214355398</v>
      </c>
      <c r="D3427">
        <v>101.70151944895861</v>
      </c>
      <c r="E3427">
        <v>52.352407407997845</v>
      </c>
      <c r="F3427">
        <v>0</v>
      </c>
      <c r="G3427">
        <v>0</v>
      </c>
      <c r="I3427">
        <f t="shared" si="425"/>
        <v>0</v>
      </c>
      <c r="J3427">
        <f t="shared" si="426"/>
        <v>11116.358608236711</v>
      </c>
      <c r="K3427">
        <f t="shared" si="427"/>
        <v>0</v>
      </c>
      <c r="L3427">
        <f t="shared" si="428"/>
        <v>11116.358608236711</v>
      </c>
      <c r="M3427" s="4">
        <f>IF(F3427&gt;G3427,100%,IF(F3427=G3427,M3426,0%))</f>
        <v>0</v>
      </c>
      <c r="N3427" s="4">
        <f t="shared" si="424"/>
        <v>1</v>
      </c>
      <c r="O3427" s="5" cm="1">
        <f t="array" ref="O3427">SUM(ABS(I3427:J3427/P3427-K3427:L3427/P3427))</f>
        <v>0</v>
      </c>
      <c r="P3427">
        <f t="shared" si="429"/>
        <v>11116.358608236711</v>
      </c>
      <c r="Q3427" s="5">
        <f>P3427/MAX(P$3:P3427)-1</f>
        <v>-0.21552944954992703</v>
      </c>
      <c r="R3427" s="5">
        <f t="shared" si="430"/>
        <v>2.0458307955897315E-3</v>
      </c>
      <c r="S3427" s="5">
        <f>(1+R3427)*(1-$Z$8*$O3426)-1</f>
        <v>2.0458307955897315E-3</v>
      </c>
      <c r="T3427">
        <f t="shared" si="431"/>
        <v>8587.2196324848355</v>
      </c>
      <c r="U3427" s="5">
        <f>T3427/MAX(T$3:T3427)-1</f>
        <v>-0.3417596959462077</v>
      </c>
    </row>
    <row r="3428" spans="1:21" x14ac:dyDescent="0.3">
      <c r="A3428" s="1">
        <v>42514</v>
      </c>
      <c r="B3428">
        <v>102.842468261718</v>
      </c>
      <c r="C3428">
        <v>51.159702301025298</v>
      </c>
      <c r="D3428">
        <v>101.67527858297602</v>
      </c>
      <c r="E3428">
        <v>52.359208273057313</v>
      </c>
      <c r="F3428">
        <v>1</v>
      </c>
      <c r="G3428">
        <v>0</v>
      </c>
      <c r="I3428">
        <f t="shared" si="425"/>
        <v>0</v>
      </c>
      <c r="J3428">
        <f t="shared" si="426"/>
        <v>10887.346347523833</v>
      </c>
      <c r="K3428">
        <f t="shared" si="427"/>
        <v>10887.346347523833</v>
      </c>
      <c r="L3428">
        <f t="shared" si="428"/>
        <v>0</v>
      </c>
      <c r="M3428" s="4">
        <f>IF(F3428&gt;G3428,100%,IF(F3428=G3428,M3427,0%))</f>
        <v>1</v>
      </c>
      <c r="N3428" s="4">
        <f t="shared" si="424"/>
        <v>0</v>
      </c>
      <c r="O3428" s="5" cm="1">
        <f t="array" ref="O3428">SUM(ABS(I3428:J3428/P3428-K3428:L3428/P3428))</f>
        <v>2</v>
      </c>
      <c r="P3428">
        <f t="shared" si="429"/>
        <v>10887.346347523833</v>
      </c>
      <c r="Q3428" s="5">
        <f>P3428/MAX(P$3:P3428)-1</f>
        <v>-0.23169062071690716</v>
      </c>
      <c r="R3428" s="5">
        <f t="shared" si="430"/>
        <v>-2.0601373955603575E-2</v>
      </c>
      <c r="S3428" s="5">
        <f>(1+R3428)*(1-$Z$8*$O3427)-1</f>
        <v>-2.0601373955603575E-2</v>
      </c>
      <c r="T3428">
        <f t="shared" si="431"/>
        <v>8410.3111095971144</v>
      </c>
      <c r="U3428" s="5">
        <f>T3428/MAX(T$3:T3428)-1</f>
        <v>-0.35532035060267009</v>
      </c>
    </row>
    <row r="3429" spans="1:21" x14ac:dyDescent="0.3">
      <c r="A3429" s="1">
        <v>42515</v>
      </c>
      <c r="B3429">
        <v>103.58209991455</v>
      </c>
      <c r="C3429">
        <v>50.781600952148402</v>
      </c>
      <c r="D3429">
        <v>101.65234238354105</v>
      </c>
      <c r="E3429">
        <v>52.364272729674376</v>
      </c>
      <c r="F3429">
        <v>1</v>
      </c>
      <c r="G3429">
        <v>0</v>
      </c>
      <c r="I3429">
        <f t="shared" si="425"/>
        <v>10965.646937835229</v>
      </c>
      <c r="J3429">
        <f t="shared" si="426"/>
        <v>0</v>
      </c>
      <c r="K3429">
        <f t="shared" si="427"/>
        <v>10965.646937835229</v>
      </c>
      <c r="L3429">
        <f t="shared" si="428"/>
        <v>0</v>
      </c>
      <c r="M3429" s="4">
        <f>IF(F3429&gt;G3429,100%,IF(F3429=G3429,M3428,0%))</f>
        <v>1</v>
      </c>
      <c r="N3429" s="4">
        <f t="shared" si="424"/>
        <v>0</v>
      </c>
      <c r="O3429" s="5" cm="1">
        <f t="array" ref="O3429">SUM(ABS(I3429:J3429/P3429-K3429:L3429/P3429))</f>
        <v>0</v>
      </c>
      <c r="P3429">
        <f t="shared" si="429"/>
        <v>10965.646937835229</v>
      </c>
      <c r="Q3429" s="5">
        <f>P3429/MAX(P$3:P3429)-1</f>
        <v>-0.22616502466995769</v>
      </c>
      <c r="R3429" s="5">
        <f t="shared" si="430"/>
        <v>7.1918893559590469E-3</v>
      </c>
      <c r="S3429" s="5">
        <f>(1+R3429)*(1-$Z$8*$O3428)-1</f>
        <v>2.1559299091793438E-3</v>
      </c>
      <c r="T3429">
        <f t="shared" si="431"/>
        <v>8428.443150863799</v>
      </c>
      <c r="U3429" s="5">
        <f>T3429/MAX(T$3:T3429)-1</f>
        <v>-0.35393046646469506</v>
      </c>
    </row>
    <row r="3430" spans="1:21" x14ac:dyDescent="0.3">
      <c r="A3430" s="1">
        <v>42516</v>
      </c>
      <c r="B3430">
        <v>103.885520935058</v>
      </c>
      <c r="C3430">
        <v>50.636184692382798</v>
      </c>
      <c r="D3430">
        <v>101.63091574142207</v>
      </c>
      <c r="E3430">
        <v>52.368613722312503</v>
      </c>
      <c r="F3430">
        <v>1</v>
      </c>
      <c r="G3430">
        <v>0</v>
      </c>
      <c r="I3430">
        <f t="shared" si="425"/>
        <v>10997.768393059181</v>
      </c>
      <c r="J3430">
        <f t="shared" si="426"/>
        <v>0</v>
      </c>
      <c r="K3430">
        <f t="shared" si="427"/>
        <v>10997.768393059181</v>
      </c>
      <c r="L3430">
        <f t="shared" si="428"/>
        <v>0</v>
      </c>
      <c r="M3430" s="4">
        <f>IF(F3430&gt;G3430,100%,IF(F3430=G3430,M3429,0%))</f>
        <v>1</v>
      </c>
      <c r="N3430" s="4">
        <f t="shared" si="424"/>
        <v>0</v>
      </c>
      <c r="O3430" s="5" cm="1">
        <f t="array" ref="O3430">SUM(ABS(I3430:J3430/P3430-K3430:L3430/P3430))</f>
        <v>0</v>
      </c>
      <c r="P3430">
        <f t="shared" si="429"/>
        <v>10997.768393059181</v>
      </c>
      <c r="Q3430" s="5">
        <f>P3430/MAX(P$3:P3430)-1</f>
        <v>-0.22389824500326705</v>
      </c>
      <c r="R3430" s="5">
        <f t="shared" si="430"/>
        <v>2.9292804524940763E-3</v>
      </c>
      <c r="S3430" s="5">
        <f>(1+R3430)*(1-$Z$8*$O3429)-1</f>
        <v>2.9292804524940763E-3</v>
      </c>
      <c r="T3430">
        <f t="shared" si="431"/>
        <v>8453.1324246305812</v>
      </c>
      <c r="U3430" s="5">
        <f>T3430/MAX(T$3:T3430)-1</f>
        <v>-0.35203794760915819</v>
      </c>
    </row>
    <row r="3431" spans="1:21" x14ac:dyDescent="0.3">
      <c r="A3431" s="1">
        <v>42517</v>
      </c>
      <c r="B3431">
        <v>104.426010131835</v>
      </c>
      <c r="C3431">
        <v>50.3841133117675</v>
      </c>
      <c r="D3431">
        <v>101.61217810028207</v>
      </c>
      <c r="E3431">
        <v>52.371700628479907</v>
      </c>
      <c r="F3431">
        <v>1</v>
      </c>
      <c r="G3431">
        <v>0</v>
      </c>
      <c r="I3431">
        <f t="shared" si="425"/>
        <v>11054.986905818241</v>
      </c>
      <c r="J3431">
        <f t="shared" si="426"/>
        <v>0</v>
      </c>
      <c r="K3431">
        <f t="shared" si="427"/>
        <v>11054.986905818241</v>
      </c>
      <c r="L3431">
        <f t="shared" si="428"/>
        <v>0</v>
      </c>
      <c r="M3431" s="4">
        <f>IF(F3431&gt;G3431,100%,IF(F3431=G3431,M3430,0%))</f>
        <v>1</v>
      </c>
      <c r="N3431" s="4">
        <f t="shared" si="424"/>
        <v>0</v>
      </c>
      <c r="O3431" s="5" cm="1">
        <f t="array" ref="O3431">SUM(ABS(I3431:J3431/P3431-K3431:L3431/P3431))</f>
        <v>0</v>
      </c>
      <c r="P3431">
        <f t="shared" si="429"/>
        <v>11054.986905818241</v>
      </c>
      <c r="Q3431" s="5">
        <f>P3431/MAX(P$3:P3431)-1</f>
        <v>-0.21986039054193518</v>
      </c>
      <c r="R3431" s="5">
        <f t="shared" si="430"/>
        <v>5.202738475122981E-3</v>
      </c>
      <c r="S3431" s="5">
        <f>(1+R3431)*(1-$Z$8*$O3430)-1</f>
        <v>5.202738475122981E-3</v>
      </c>
      <c r="T3431">
        <f t="shared" si="431"/>
        <v>8497.1118619315166</v>
      </c>
      <c r="U3431" s="5">
        <f>T3431/MAX(T$3:T3431)-1</f>
        <v>-0.34866677050876471</v>
      </c>
    </row>
    <row r="3432" spans="1:21" x14ac:dyDescent="0.3">
      <c r="A3432" s="1">
        <v>42518</v>
      </c>
      <c r="B3432">
        <v>104.426010131835</v>
      </c>
      <c r="C3432">
        <v>50.3841133117675</v>
      </c>
      <c r="D3432">
        <v>101.59916117653896</v>
      </c>
      <c r="E3432">
        <v>52.37232766222597</v>
      </c>
      <c r="F3432">
        <v>1</v>
      </c>
      <c r="G3432">
        <v>0</v>
      </c>
      <c r="I3432">
        <f t="shared" si="425"/>
        <v>11054.986905818241</v>
      </c>
      <c r="J3432">
        <f t="shared" si="426"/>
        <v>0</v>
      </c>
      <c r="K3432">
        <f t="shared" si="427"/>
        <v>11054.986905818241</v>
      </c>
      <c r="L3432">
        <f t="shared" si="428"/>
        <v>0</v>
      </c>
      <c r="M3432" s="4">
        <f>IF(F3432&gt;G3432,100%,IF(F3432=G3432,M3431,0%))</f>
        <v>1</v>
      </c>
      <c r="N3432" s="4">
        <f t="shared" si="424"/>
        <v>0</v>
      </c>
      <c r="O3432" s="5" cm="1">
        <f t="array" ref="O3432">SUM(ABS(I3432:J3432/P3432-K3432:L3432/P3432))</f>
        <v>0</v>
      </c>
      <c r="P3432">
        <f t="shared" si="429"/>
        <v>11054.986905818241</v>
      </c>
      <c r="Q3432" s="5">
        <f>P3432/MAX(P$3:P3432)-1</f>
        <v>-0.21986039054193518</v>
      </c>
      <c r="R3432" s="5">
        <f t="shared" si="430"/>
        <v>0</v>
      </c>
      <c r="S3432" s="5">
        <f>(1+R3432)*(1-$Z$8*$O3431)-1</f>
        <v>0</v>
      </c>
      <c r="T3432">
        <f t="shared" si="431"/>
        <v>8497.1118619315166</v>
      </c>
      <c r="U3432" s="5">
        <f>T3432/MAX(T$3:T3432)-1</f>
        <v>-0.34866677050876471</v>
      </c>
    </row>
    <row r="3433" spans="1:21" x14ac:dyDescent="0.3">
      <c r="A3433" s="1">
        <v>42519</v>
      </c>
      <c r="B3433">
        <v>104.426010131835</v>
      </c>
      <c r="C3433">
        <v>50.3841133117675</v>
      </c>
      <c r="D3433">
        <v>101.58750410696739</v>
      </c>
      <c r="E3433">
        <v>52.372231156078726</v>
      </c>
      <c r="F3433">
        <v>1</v>
      </c>
      <c r="G3433">
        <v>0</v>
      </c>
      <c r="I3433">
        <f t="shared" si="425"/>
        <v>11054.986905818241</v>
      </c>
      <c r="J3433">
        <f t="shared" si="426"/>
        <v>0</v>
      </c>
      <c r="K3433">
        <f t="shared" si="427"/>
        <v>11054.986905818241</v>
      </c>
      <c r="L3433">
        <f t="shared" si="428"/>
        <v>0</v>
      </c>
      <c r="M3433" s="4">
        <f>IF(F3433&gt;G3433,100%,IF(F3433=G3433,M3432,0%))</f>
        <v>1</v>
      </c>
      <c r="N3433" s="4">
        <f t="shared" si="424"/>
        <v>0</v>
      </c>
      <c r="O3433" s="5" cm="1">
        <f t="array" ref="O3433">SUM(ABS(I3433:J3433/P3433-K3433:L3433/P3433))</f>
        <v>0</v>
      </c>
      <c r="P3433">
        <f t="shared" si="429"/>
        <v>11054.986905818241</v>
      </c>
      <c r="Q3433" s="5">
        <f>P3433/MAX(P$3:P3433)-1</f>
        <v>-0.21986039054193518</v>
      </c>
      <c r="R3433" s="5">
        <f t="shared" si="430"/>
        <v>0</v>
      </c>
      <c r="S3433" s="5">
        <f>(1+R3433)*(1-$Z$8*$O3432)-1</f>
        <v>0</v>
      </c>
      <c r="T3433">
        <f t="shared" si="431"/>
        <v>8497.1118619315166</v>
      </c>
      <c r="U3433" s="5">
        <f>T3433/MAX(T$3:T3433)-1</f>
        <v>-0.34866677050876471</v>
      </c>
    </row>
    <row r="3434" spans="1:21" x14ac:dyDescent="0.3">
      <c r="A3434" s="1">
        <v>42520</v>
      </c>
      <c r="B3434">
        <v>104.426010131835</v>
      </c>
      <c r="C3434">
        <v>50.3841133117675</v>
      </c>
      <c r="D3434">
        <v>101.57650346898299</v>
      </c>
      <c r="E3434">
        <v>52.371700552565535</v>
      </c>
      <c r="F3434">
        <v>1</v>
      </c>
      <c r="G3434">
        <v>0</v>
      </c>
      <c r="I3434">
        <f t="shared" si="425"/>
        <v>11054.986905818241</v>
      </c>
      <c r="J3434">
        <f t="shared" si="426"/>
        <v>0</v>
      </c>
      <c r="K3434">
        <f t="shared" si="427"/>
        <v>11054.986905818241</v>
      </c>
      <c r="L3434">
        <f t="shared" si="428"/>
        <v>0</v>
      </c>
      <c r="M3434" s="4">
        <f>IF(F3434&gt;G3434,100%,IF(F3434=G3434,M3433,0%))</f>
        <v>1</v>
      </c>
      <c r="N3434" s="4">
        <f t="shared" si="424"/>
        <v>0</v>
      </c>
      <c r="O3434" s="5" cm="1">
        <f t="array" ref="O3434">SUM(ABS(I3434:J3434/P3434-K3434:L3434/P3434))</f>
        <v>0</v>
      </c>
      <c r="P3434">
        <f t="shared" si="429"/>
        <v>11054.986905818241</v>
      </c>
      <c r="Q3434" s="5">
        <f>P3434/MAX(P$3:P3434)-1</f>
        <v>-0.21986039054193518</v>
      </c>
      <c r="R3434" s="5">
        <f t="shared" si="430"/>
        <v>0</v>
      </c>
      <c r="S3434" s="5">
        <f>(1+R3434)*(1-$Z$8*$O3433)-1</f>
        <v>0</v>
      </c>
      <c r="T3434">
        <f t="shared" si="431"/>
        <v>8497.1118619315166</v>
      </c>
      <c r="U3434" s="5">
        <f>T3434/MAX(T$3:T3434)-1</f>
        <v>-0.34866677050876471</v>
      </c>
    </row>
    <row r="3435" spans="1:21" x14ac:dyDescent="0.3">
      <c r="A3435" s="1">
        <v>42521</v>
      </c>
      <c r="B3435">
        <v>104.625122070312</v>
      </c>
      <c r="C3435">
        <v>50.238693237304602</v>
      </c>
      <c r="D3435">
        <v>101.57165143976142</v>
      </c>
      <c r="E3435">
        <v>52.368034875214981</v>
      </c>
      <c r="F3435">
        <v>1</v>
      </c>
      <c r="G3435">
        <v>0</v>
      </c>
      <c r="I3435">
        <f t="shared" si="425"/>
        <v>11076.065752648417</v>
      </c>
      <c r="J3435">
        <f t="shared" si="426"/>
        <v>0</v>
      </c>
      <c r="K3435">
        <f t="shared" si="427"/>
        <v>11076.065752648417</v>
      </c>
      <c r="L3435">
        <f t="shared" si="428"/>
        <v>0</v>
      </c>
      <c r="M3435" s="4">
        <f>IF(F3435&gt;G3435,100%,IF(F3435=G3435,M3434,0%))</f>
        <v>1</v>
      </c>
      <c r="N3435" s="4">
        <f t="shared" si="424"/>
        <v>0</v>
      </c>
      <c r="O3435" s="5" cm="1">
        <f t="array" ref="O3435">SUM(ABS(I3435:J3435/P3435-K3435:L3435/P3435))</f>
        <v>0</v>
      </c>
      <c r="P3435">
        <f t="shared" si="429"/>
        <v>11076.065752648417</v>
      </c>
      <c r="Q3435" s="5">
        <f>P3435/MAX(P$3:P3435)-1</f>
        <v>-0.21837287694521934</v>
      </c>
      <c r="R3435" s="5">
        <f t="shared" si="430"/>
        <v>1.9067274352972952E-3</v>
      </c>
      <c r="S3435" s="5">
        <f>(1+R3435)*(1-$Z$8*$O3434)-1</f>
        <v>1.9067274352972952E-3</v>
      </c>
      <c r="T3435">
        <f t="shared" si="431"/>
        <v>8513.3135382394521</v>
      </c>
      <c r="U3435" s="5">
        <f>T3435/MAX(T$3:T3435)-1</f>
        <v>-0.3474248555705729</v>
      </c>
    </row>
    <row r="3436" spans="1:21" x14ac:dyDescent="0.3">
      <c r="A3436" s="1">
        <v>42522</v>
      </c>
      <c r="B3436">
        <v>104.634620666503</v>
      </c>
      <c r="C3436">
        <v>50.267776489257798</v>
      </c>
      <c r="D3436">
        <v>101.57716301305949</v>
      </c>
      <c r="E3436">
        <v>52.359690557071808</v>
      </c>
      <c r="F3436">
        <v>1</v>
      </c>
      <c r="G3436">
        <v>0</v>
      </c>
      <c r="I3436">
        <f t="shared" si="425"/>
        <v>11077.07131492531</v>
      </c>
      <c r="J3436">
        <f t="shared" si="426"/>
        <v>0</v>
      </c>
      <c r="K3436">
        <f t="shared" si="427"/>
        <v>11077.07131492531</v>
      </c>
      <c r="L3436">
        <f t="shared" si="428"/>
        <v>0</v>
      </c>
      <c r="M3436" s="4">
        <f>IF(F3436&gt;G3436,100%,IF(F3436=G3436,M3435,0%))</f>
        <v>1</v>
      </c>
      <c r="N3436" s="4">
        <f t="shared" si="424"/>
        <v>0</v>
      </c>
      <c r="O3436" s="5" cm="1">
        <f t="array" ref="O3436">SUM(ABS(I3436:J3436/P3436-K3436:L3436/P3436))</f>
        <v>0</v>
      </c>
      <c r="P3436">
        <f t="shared" si="429"/>
        <v>11077.07131492531</v>
      </c>
      <c r="Q3436" s="5">
        <f>P3436/MAX(P$3:P3436)-1</f>
        <v>-0.21830191539920718</v>
      </c>
      <c r="R3436" s="5">
        <f t="shared" si="430"/>
        <v>9.078695444286744E-5</v>
      </c>
      <c r="S3436" s="5">
        <f>(1+R3436)*(1-$Z$8*$O3435)-1</f>
        <v>9.078695444286744E-5</v>
      </c>
      <c r="T3436">
        <f t="shared" si="431"/>
        <v>8514.0864360478063</v>
      </c>
      <c r="U3436" s="5">
        <f>T3436/MAX(T$3:T3436)-1</f>
        <v>-0.34736561026066504</v>
      </c>
    </row>
    <row r="3437" spans="1:21" x14ac:dyDescent="0.3">
      <c r="A3437" s="1">
        <v>42523</v>
      </c>
      <c r="B3437">
        <v>104.85270690917901</v>
      </c>
      <c r="C3437">
        <v>50.170825958251903</v>
      </c>
      <c r="D3437">
        <v>101.58375959254003</v>
      </c>
      <c r="E3437">
        <v>52.350863897978364</v>
      </c>
      <c r="F3437">
        <v>1</v>
      </c>
      <c r="G3437">
        <v>0</v>
      </c>
      <c r="I3437">
        <f t="shared" si="425"/>
        <v>11100.158863267707</v>
      </c>
      <c r="J3437">
        <f t="shared" si="426"/>
        <v>0</v>
      </c>
      <c r="K3437">
        <f t="shared" si="427"/>
        <v>11100.158863267707</v>
      </c>
      <c r="L3437">
        <f t="shared" si="428"/>
        <v>0</v>
      </c>
      <c r="M3437" s="4">
        <f>IF(F3437&gt;G3437,100%,IF(F3437=G3437,M3436,0%))</f>
        <v>1</v>
      </c>
      <c r="N3437" s="4">
        <f t="shared" si="424"/>
        <v>0</v>
      </c>
      <c r="O3437" s="5" cm="1">
        <f t="array" ref="O3437">SUM(ABS(I3437:J3437/P3437-K3437:L3437/P3437))</f>
        <v>0</v>
      </c>
      <c r="P3437">
        <f t="shared" si="429"/>
        <v>11100.158863267707</v>
      </c>
      <c r="Q3437" s="5">
        <f>P3437/MAX(P$3:P3437)-1</f>
        <v>-0.21667264970213951</v>
      </c>
      <c r="R3437" s="5">
        <f t="shared" si="430"/>
        <v>2.0842646658136843E-3</v>
      </c>
      <c r="S3437" s="5">
        <f>(1+R3437)*(1-$Z$8*$O3436)-1</f>
        <v>2.0842646658136843E-3</v>
      </c>
      <c r="T3437">
        <f t="shared" si="431"/>
        <v>8531.8320455681442</v>
      </c>
      <c r="U3437" s="5">
        <f>T3437/MAX(T$3:T3437)-1</f>
        <v>-0.3460053474624365</v>
      </c>
    </row>
    <row r="3438" spans="1:21" x14ac:dyDescent="0.3">
      <c r="A3438" s="1">
        <v>42524</v>
      </c>
      <c r="B3438">
        <v>104.359619140625</v>
      </c>
      <c r="C3438">
        <v>50.393810272216797</v>
      </c>
      <c r="D3438">
        <v>101.58790299904267</v>
      </c>
      <c r="E3438">
        <v>52.343146613581254</v>
      </c>
      <c r="F3438">
        <v>1</v>
      </c>
      <c r="G3438">
        <v>0</v>
      </c>
      <c r="I3438">
        <f t="shared" si="425"/>
        <v>11047.958469726846</v>
      </c>
      <c r="J3438">
        <f t="shared" si="426"/>
        <v>0</v>
      </c>
      <c r="K3438">
        <f t="shared" si="427"/>
        <v>11047.958469726846</v>
      </c>
      <c r="L3438">
        <f t="shared" si="428"/>
        <v>0</v>
      </c>
      <c r="M3438" s="4">
        <f>IF(F3438&gt;G3438,100%,IF(F3438=G3438,M3437,0%))</f>
        <v>1</v>
      </c>
      <c r="N3438" s="4">
        <f t="shared" si="424"/>
        <v>0</v>
      </c>
      <c r="O3438" s="5" cm="1">
        <f t="array" ref="O3438">SUM(ABS(I3438:J3438/P3438-K3438:L3438/P3438))</f>
        <v>0</v>
      </c>
      <c r="P3438">
        <f t="shared" si="429"/>
        <v>11047.958469726846</v>
      </c>
      <c r="Q3438" s="5">
        <f>P3438/MAX(P$3:P3438)-1</f>
        <v>-0.22035638040010097</v>
      </c>
      <c r="R3438" s="5">
        <f t="shared" si="430"/>
        <v>-4.7026708521804572E-3</v>
      </c>
      <c r="S3438" s="5">
        <f>(1+R3438)*(1-$Z$8*$O3437)-1</f>
        <v>-4.7026708521804572E-3</v>
      </c>
      <c r="T3438">
        <f t="shared" si="431"/>
        <v>8491.7096476917523</v>
      </c>
      <c r="U3438" s="5">
        <f>T3438/MAX(T$3:T3438)-1</f>
        <v>-0.34908086905240676</v>
      </c>
    </row>
    <row r="3439" spans="1:21" x14ac:dyDescent="0.3">
      <c r="A3439" s="1">
        <v>42525</v>
      </c>
      <c r="B3439">
        <v>104.359619140625</v>
      </c>
      <c r="C3439">
        <v>50.393810272216797</v>
      </c>
      <c r="D3439">
        <v>101.58463742839736</v>
      </c>
      <c r="E3439">
        <v>52.339046781928971</v>
      </c>
      <c r="F3439">
        <v>1</v>
      </c>
      <c r="G3439">
        <v>0</v>
      </c>
      <c r="I3439">
        <f t="shared" si="425"/>
        <v>11047.958469726846</v>
      </c>
      <c r="J3439">
        <f t="shared" si="426"/>
        <v>0</v>
      </c>
      <c r="K3439">
        <f t="shared" si="427"/>
        <v>11047.958469726846</v>
      </c>
      <c r="L3439">
        <f t="shared" si="428"/>
        <v>0</v>
      </c>
      <c r="M3439" s="4">
        <f>IF(F3439&gt;G3439,100%,IF(F3439=G3439,M3438,0%))</f>
        <v>1</v>
      </c>
      <c r="N3439" s="4">
        <f t="shared" si="424"/>
        <v>0</v>
      </c>
      <c r="O3439" s="5" cm="1">
        <f t="array" ref="O3439">SUM(ABS(I3439:J3439/P3439-K3439:L3439/P3439))</f>
        <v>0</v>
      </c>
      <c r="P3439">
        <f t="shared" si="429"/>
        <v>11047.958469726846</v>
      </c>
      <c r="Q3439" s="5">
        <f>P3439/MAX(P$3:P3439)-1</f>
        <v>-0.22035638040010097</v>
      </c>
      <c r="R3439" s="5">
        <f t="shared" si="430"/>
        <v>0</v>
      </c>
      <c r="S3439" s="5">
        <f>(1+R3439)*(1-$Z$8*$O3438)-1</f>
        <v>0</v>
      </c>
      <c r="T3439">
        <f t="shared" si="431"/>
        <v>8491.7096476917523</v>
      </c>
      <c r="U3439" s="5">
        <f>T3439/MAX(T$3:T3439)-1</f>
        <v>-0.34908086905240676</v>
      </c>
    </row>
    <row r="3440" spans="1:21" x14ac:dyDescent="0.3">
      <c r="A3440" s="1">
        <v>42526</v>
      </c>
      <c r="B3440">
        <v>104.359619140625</v>
      </c>
      <c r="C3440">
        <v>50.393810272216797</v>
      </c>
      <c r="D3440">
        <v>101.58104364195844</v>
      </c>
      <c r="E3440">
        <v>52.335139924613983</v>
      </c>
      <c r="F3440">
        <v>1</v>
      </c>
      <c r="G3440">
        <v>0</v>
      </c>
      <c r="I3440">
        <f t="shared" si="425"/>
        <v>11047.958469726846</v>
      </c>
      <c r="J3440">
        <f t="shared" si="426"/>
        <v>0</v>
      </c>
      <c r="K3440">
        <f t="shared" si="427"/>
        <v>11047.958469726846</v>
      </c>
      <c r="L3440">
        <f t="shared" si="428"/>
        <v>0</v>
      </c>
      <c r="M3440" s="4">
        <f>IF(F3440&gt;G3440,100%,IF(F3440=G3440,M3439,0%))</f>
        <v>1</v>
      </c>
      <c r="N3440" s="4">
        <f t="shared" si="424"/>
        <v>0</v>
      </c>
      <c r="O3440" s="5" cm="1">
        <f t="array" ref="O3440">SUM(ABS(I3440:J3440/P3440-K3440:L3440/P3440))</f>
        <v>0</v>
      </c>
      <c r="P3440">
        <f t="shared" si="429"/>
        <v>11047.958469726846</v>
      </c>
      <c r="Q3440" s="5">
        <f>P3440/MAX(P$3:P3440)-1</f>
        <v>-0.22035638040010097</v>
      </c>
      <c r="R3440" s="5">
        <f t="shared" si="430"/>
        <v>0</v>
      </c>
      <c r="S3440" s="5">
        <f>(1+R3440)*(1-$Z$8*$O3439)-1</f>
        <v>0</v>
      </c>
      <c r="T3440">
        <f t="shared" si="431"/>
        <v>8491.7096476917523</v>
      </c>
      <c r="U3440" s="5">
        <f>T3440/MAX(T$3:T3440)-1</f>
        <v>-0.34908086905240676</v>
      </c>
    </row>
    <row r="3441" spans="1:21" x14ac:dyDescent="0.3">
      <c r="A3441" s="1">
        <v>42527</v>
      </c>
      <c r="B3441">
        <v>104.73891448974599</v>
      </c>
      <c r="C3441">
        <v>50.209602355957003</v>
      </c>
      <c r="D3441">
        <v>101.56930204173204</v>
      </c>
      <c r="E3441">
        <v>52.335188149219711</v>
      </c>
      <c r="F3441">
        <v>1</v>
      </c>
      <c r="G3441">
        <v>0</v>
      </c>
      <c r="I3441">
        <f t="shared" si="425"/>
        <v>11088.112307958114</v>
      </c>
      <c r="J3441">
        <f t="shared" si="426"/>
        <v>0</v>
      </c>
      <c r="K3441">
        <f t="shared" si="427"/>
        <v>11088.112307958114</v>
      </c>
      <c r="L3441">
        <f t="shared" si="428"/>
        <v>0</v>
      </c>
      <c r="M3441" s="4">
        <f>IF(F3441&gt;G3441,100%,IF(F3441=G3441,M3440,0%))</f>
        <v>1</v>
      </c>
      <c r="N3441" s="4">
        <f t="shared" si="424"/>
        <v>0</v>
      </c>
      <c r="O3441" s="5" cm="1">
        <f t="array" ref="O3441">SUM(ABS(I3441:J3441/P3441-K3441:L3441/P3441))</f>
        <v>0</v>
      </c>
      <c r="P3441">
        <f t="shared" si="429"/>
        <v>11088.112307958114</v>
      </c>
      <c r="Q3441" s="5">
        <f>P3441/MAX(P$3:P3441)-1</f>
        <v>-0.21752276332367582</v>
      </c>
      <c r="R3441" s="5">
        <f t="shared" si="430"/>
        <v>3.6345030026403435E-3</v>
      </c>
      <c r="S3441" s="5">
        <f>(1+R3441)*(1-$Z$8*$O3440)-1</f>
        <v>3.6345030026403435E-3</v>
      </c>
      <c r="T3441">
        <f t="shared" si="431"/>
        <v>8522.5727919038382</v>
      </c>
      <c r="U3441" s="5">
        <f>T3441/MAX(T$3:T3441)-1</f>
        <v>-0.34671510151650164</v>
      </c>
    </row>
    <row r="3442" spans="1:21" x14ac:dyDescent="0.3">
      <c r="A3442" s="1">
        <v>42528</v>
      </c>
      <c r="B3442">
        <v>104.473411560058</v>
      </c>
      <c r="C3442">
        <v>50.335636138916001</v>
      </c>
      <c r="D3442">
        <v>101.55586440053131</v>
      </c>
      <c r="E3442">
        <v>52.336008100367295</v>
      </c>
      <c r="F3442">
        <v>1</v>
      </c>
      <c r="G3442">
        <v>0</v>
      </c>
      <c r="I3442">
        <f t="shared" si="425"/>
        <v>11060.005025036438</v>
      </c>
      <c r="J3442">
        <f t="shared" si="426"/>
        <v>0</v>
      </c>
      <c r="K3442">
        <f t="shared" si="427"/>
        <v>11060.005025036438</v>
      </c>
      <c r="L3442">
        <f t="shared" si="428"/>
        <v>0</v>
      </c>
      <c r="M3442" s="4">
        <f>IF(F3442&gt;G3442,100%,IF(F3442=G3442,M3441,0%))</f>
        <v>1</v>
      </c>
      <c r="N3442" s="4">
        <f t="shared" si="424"/>
        <v>0</v>
      </c>
      <c r="O3442" s="5" cm="1">
        <f t="array" ref="O3442">SUM(ABS(I3442:J3442/P3442-K3442:L3442/P3442))</f>
        <v>0</v>
      </c>
      <c r="P3442">
        <f t="shared" si="429"/>
        <v>11060.005025036438</v>
      </c>
      <c r="Q3442" s="5">
        <f>P3442/MAX(P$3:P3442)-1</f>
        <v>-0.21950626677856477</v>
      </c>
      <c r="R3442" s="5">
        <f t="shared" si="430"/>
        <v>-2.5349024379471841E-3</v>
      </c>
      <c r="S3442" s="5">
        <f>(1+R3442)*(1-$Z$8*$O3441)-1</f>
        <v>-2.5349024379471841E-3</v>
      </c>
      <c r="T3442">
        <f t="shared" si="431"/>
        <v>8500.9689013560583</v>
      </c>
      <c r="U3442" s="5">
        <f>T3442/MAX(T$3:T3442)-1</f>
        <v>-0.34837111499834161</v>
      </c>
    </row>
    <row r="3443" spans="1:21" x14ac:dyDescent="0.3">
      <c r="A3443" s="1">
        <v>42529</v>
      </c>
      <c r="B3443">
        <v>104.653564453125</v>
      </c>
      <c r="C3443">
        <v>50.258079528808501</v>
      </c>
      <c r="D3443">
        <v>101.53971240295085</v>
      </c>
      <c r="E3443">
        <v>52.338130362591329</v>
      </c>
      <c r="F3443">
        <v>1</v>
      </c>
      <c r="G3443">
        <v>0</v>
      </c>
      <c r="I3443">
        <f t="shared" si="425"/>
        <v>11079.076785715475</v>
      </c>
      <c r="J3443">
        <f t="shared" si="426"/>
        <v>0</v>
      </c>
      <c r="K3443">
        <f t="shared" si="427"/>
        <v>11079.076785715475</v>
      </c>
      <c r="L3443">
        <f t="shared" si="428"/>
        <v>0</v>
      </c>
      <c r="M3443" s="4">
        <f>IF(F3443&gt;G3443,100%,IF(F3443=G3443,M3442,0%))</f>
        <v>1</v>
      </c>
      <c r="N3443" s="4">
        <f t="shared" si="424"/>
        <v>0</v>
      </c>
      <c r="O3443" s="5" cm="1">
        <f t="array" ref="O3443">SUM(ABS(I3443:J3443/P3443-K3443:L3443/P3443))</f>
        <v>0</v>
      </c>
      <c r="P3443">
        <f t="shared" si="429"/>
        <v>11079.076785715475</v>
      </c>
      <c r="Q3443" s="5">
        <f>P3443/MAX(P$3:P3443)-1</f>
        <v>-0.21816039128774978</v>
      </c>
      <c r="R3443" s="5">
        <f t="shared" si="430"/>
        <v>1.7243898746759356E-3</v>
      </c>
      <c r="S3443" s="5">
        <f>(1+R3443)*(1-$Z$8*$O3442)-1</f>
        <v>1.7243898746759356E-3</v>
      </c>
      <c r="T3443">
        <f t="shared" si="431"/>
        <v>8515.6278860544917</v>
      </c>
      <c r="U3443" s="5">
        <f>T3443/MAX(T$3:T3443)-1</f>
        <v>-0.34724745274699831</v>
      </c>
    </row>
    <row r="3444" spans="1:21" x14ac:dyDescent="0.3">
      <c r="A3444" s="1">
        <v>42530</v>
      </c>
      <c r="B3444">
        <v>104.48288726806599</v>
      </c>
      <c r="C3444">
        <v>50.355026245117102</v>
      </c>
      <c r="D3444">
        <v>101.52271126514624</v>
      </c>
      <c r="E3444">
        <v>52.340734946787059</v>
      </c>
      <c r="F3444">
        <v>1</v>
      </c>
      <c r="G3444">
        <v>0</v>
      </c>
      <c r="I3444">
        <f t="shared" si="425"/>
        <v>11061.008164271765</v>
      </c>
      <c r="J3444">
        <f t="shared" si="426"/>
        <v>0</v>
      </c>
      <c r="K3444">
        <f t="shared" si="427"/>
        <v>11061.008164271765</v>
      </c>
      <c r="L3444">
        <f t="shared" si="428"/>
        <v>0</v>
      </c>
      <c r="M3444" s="4">
        <f>IF(F3444&gt;G3444,100%,IF(F3444=G3444,M3443,0%))</f>
        <v>1</v>
      </c>
      <c r="N3444" s="4">
        <f t="shared" si="424"/>
        <v>0</v>
      </c>
      <c r="O3444" s="5" cm="1">
        <f t="array" ref="O3444">SUM(ABS(I3444:J3444/P3444-K3444:L3444/P3444))</f>
        <v>0</v>
      </c>
      <c r="P3444">
        <f t="shared" si="429"/>
        <v>11061.008164271765</v>
      </c>
      <c r="Q3444" s="5">
        <f>P3444/MAX(P$3:P3444)-1</f>
        <v>-0.21943547622422521</v>
      </c>
      <c r="R3444" s="5">
        <f t="shared" si="430"/>
        <v>-1.6308778965234971E-3</v>
      </c>
      <c r="S3444" s="5">
        <f>(1+R3444)*(1-$Z$8*$O3443)-1</f>
        <v>-1.6308778965234971E-3</v>
      </c>
      <c r="T3444">
        <f t="shared" si="431"/>
        <v>8501.7399367601065</v>
      </c>
      <c r="U3444" s="5">
        <f>T3444/MAX(T$3:T3444)-1</f>
        <v>-0.34831201244821264</v>
      </c>
    </row>
    <row r="3445" spans="1:21" x14ac:dyDescent="0.3">
      <c r="A3445" s="1">
        <v>42531</v>
      </c>
      <c r="B3445">
        <v>103.297637939453</v>
      </c>
      <c r="C3445">
        <v>50.9270210266113</v>
      </c>
      <c r="D3445">
        <v>101.4998133645127</v>
      </c>
      <c r="E3445">
        <v>52.346185276164334</v>
      </c>
      <c r="F3445">
        <v>1</v>
      </c>
      <c r="G3445">
        <v>0</v>
      </c>
      <c r="I3445">
        <f t="shared" si="425"/>
        <v>10935.532568762519</v>
      </c>
      <c r="J3445">
        <f t="shared" si="426"/>
        <v>0</v>
      </c>
      <c r="K3445">
        <f t="shared" si="427"/>
        <v>10935.532568762519</v>
      </c>
      <c r="L3445">
        <f t="shared" si="428"/>
        <v>0</v>
      </c>
      <c r="M3445" s="4">
        <f>IF(F3445&gt;G3445,100%,IF(F3445=G3445,M3444,0%))</f>
        <v>1</v>
      </c>
      <c r="N3445" s="4">
        <f t="shared" si="424"/>
        <v>0</v>
      </c>
      <c r="O3445" s="5" cm="1">
        <f t="array" ref="O3445">SUM(ABS(I3445:J3445/P3445-K3445:L3445/P3445))</f>
        <v>0</v>
      </c>
      <c r="P3445">
        <f t="shared" si="429"/>
        <v>10935.532568762519</v>
      </c>
      <c r="Q3445" s="5">
        <f>P3445/MAX(P$3:P3445)-1</f>
        <v>-0.22829016623074005</v>
      </c>
      <c r="R3445" s="5">
        <f t="shared" si="430"/>
        <v>-1.1343956504303643E-2</v>
      </c>
      <c r="S3445" s="5">
        <f>(1+R3445)*(1-$Z$8*$O3444)-1</f>
        <v>-1.1343956504303643E-2</v>
      </c>
      <c r="T3445">
        <f t="shared" si="431"/>
        <v>8405.2965687065989</v>
      </c>
      <c r="U3445" s="5">
        <f>T3445/MAX(T$3:T3445)-1</f>
        <v>-0.35570473263337732</v>
      </c>
    </row>
    <row r="3446" spans="1:21" x14ac:dyDescent="0.3">
      <c r="A3446" s="1">
        <v>42532</v>
      </c>
      <c r="B3446">
        <v>103.297637939453</v>
      </c>
      <c r="C3446">
        <v>50.9270210266113</v>
      </c>
      <c r="D3446">
        <v>101.47846297838181</v>
      </c>
      <c r="E3446">
        <v>52.351056796401288</v>
      </c>
      <c r="F3446">
        <v>1</v>
      </c>
      <c r="G3446">
        <v>0</v>
      </c>
      <c r="I3446">
        <f t="shared" si="425"/>
        <v>10935.532568762517</v>
      </c>
      <c r="J3446">
        <f t="shared" si="426"/>
        <v>0</v>
      </c>
      <c r="K3446">
        <f t="shared" si="427"/>
        <v>10935.532568762517</v>
      </c>
      <c r="L3446">
        <f t="shared" si="428"/>
        <v>0</v>
      </c>
      <c r="M3446" s="4">
        <f>IF(F3446&gt;G3446,100%,IF(F3446=G3446,M3445,0%))</f>
        <v>1</v>
      </c>
      <c r="N3446" s="4">
        <f t="shared" si="424"/>
        <v>0</v>
      </c>
      <c r="O3446" s="5" cm="1">
        <f t="array" ref="O3446">SUM(ABS(I3446:J3446/P3446-K3446:L3446/P3446))</f>
        <v>0</v>
      </c>
      <c r="P3446">
        <f t="shared" si="429"/>
        <v>10935.532568762517</v>
      </c>
      <c r="Q3446" s="5">
        <f>P3446/MAX(P$3:P3446)-1</f>
        <v>-0.22829016623074017</v>
      </c>
      <c r="R3446" s="5">
        <f t="shared" si="430"/>
        <v>0</v>
      </c>
      <c r="S3446" s="5">
        <f>(1+R3446)*(1-$Z$8*$O3445)-1</f>
        <v>0</v>
      </c>
      <c r="T3446">
        <f t="shared" si="431"/>
        <v>8405.2965687065989</v>
      </c>
      <c r="U3446" s="5">
        <f>T3446/MAX(T$3:T3446)-1</f>
        <v>-0.35570473263337732</v>
      </c>
    </row>
    <row r="3447" spans="1:21" x14ac:dyDescent="0.3">
      <c r="A3447" s="1">
        <v>42533</v>
      </c>
      <c r="B3447">
        <v>103.297637939453</v>
      </c>
      <c r="C3447">
        <v>50.9270210266113</v>
      </c>
      <c r="D3447">
        <v>101.45758143942136</v>
      </c>
      <c r="E3447">
        <v>52.355638912068066</v>
      </c>
      <c r="F3447">
        <v>1</v>
      </c>
      <c r="G3447">
        <v>0</v>
      </c>
      <c r="I3447">
        <f t="shared" si="425"/>
        <v>10935.532568762517</v>
      </c>
      <c r="J3447">
        <f t="shared" si="426"/>
        <v>0</v>
      </c>
      <c r="K3447">
        <f t="shared" si="427"/>
        <v>10935.532568762517</v>
      </c>
      <c r="L3447">
        <f t="shared" si="428"/>
        <v>0</v>
      </c>
      <c r="M3447" s="4">
        <f>IF(F3447&gt;G3447,100%,IF(F3447=G3447,M3446,0%))</f>
        <v>1</v>
      </c>
      <c r="N3447" s="4">
        <f t="shared" si="424"/>
        <v>0</v>
      </c>
      <c r="O3447" s="5" cm="1">
        <f t="array" ref="O3447">SUM(ABS(I3447:J3447/P3447-K3447:L3447/P3447))</f>
        <v>0</v>
      </c>
      <c r="P3447">
        <f t="shared" si="429"/>
        <v>10935.532568762517</v>
      </c>
      <c r="Q3447" s="5">
        <f>P3447/MAX(P$3:P3447)-1</f>
        <v>-0.22829016623074017</v>
      </c>
      <c r="R3447" s="5">
        <f t="shared" si="430"/>
        <v>0</v>
      </c>
      <c r="S3447" s="5">
        <f>(1+R3447)*(1-$Z$8*$O3446)-1</f>
        <v>0</v>
      </c>
      <c r="T3447">
        <f t="shared" si="431"/>
        <v>8405.2965687065989</v>
      </c>
      <c r="U3447" s="5">
        <f>T3447/MAX(T$3:T3447)-1</f>
        <v>-0.35570473263337732</v>
      </c>
    </row>
    <row r="3448" spans="1:21" x14ac:dyDescent="0.3">
      <c r="A3448" s="1">
        <v>42534</v>
      </c>
      <c r="B3448">
        <v>102.434753417968</v>
      </c>
      <c r="C3448">
        <v>51.353603363037102</v>
      </c>
      <c r="D3448">
        <v>101.43193809547216</v>
      </c>
      <c r="E3448">
        <v>52.362536283274778</v>
      </c>
      <c r="F3448">
        <v>1</v>
      </c>
      <c r="G3448">
        <v>0</v>
      </c>
      <c r="I3448">
        <f t="shared" si="425"/>
        <v>10844.183899267178</v>
      </c>
      <c r="J3448">
        <f t="shared" si="426"/>
        <v>0</v>
      </c>
      <c r="K3448">
        <f t="shared" si="427"/>
        <v>10844.183899267178</v>
      </c>
      <c r="L3448">
        <f t="shared" si="428"/>
        <v>0</v>
      </c>
      <c r="M3448" s="4">
        <f>IF(F3448&gt;G3448,100%,IF(F3448=G3448,M3447,0%))</f>
        <v>1</v>
      </c>
      <c r="N3448" s="4">
        <f t="shared" si="424"/>
        <v>0</v>
      </c>
      <c r="O3448" s="5" cm="1">
        <f t="array" ref="O3448">SUM(ABS(I3448:J3448/P3448-K3448:L3448/P3448))</f>
        <v>0</v>
      </c>
      <c r="P3448">
        <f t="shared" si="429"/>
        <v>10844.183899267178</v>
      </c>
      <c r="Q3448" s="5">
        <f>P3448/MAX(P$3:P3448)-1</f>
        <v>-0.23473655245912195</v>
      </c>
      <c r="R3448" s="5">
        <f t="shared" si="430"/>
        <v>-8.3533809552428506E-3</v>
      </c>
      <c r="S3448" s="5">
        <f>(1+R3448)*(1-$Z$8*$O3447)-1</f>
        <v>-8.3533809552428506E-3</v>
      </c>
      <c r="T3448">
        <f t="shared" si="431"/>
        <v>8335.0839244263971</v>
      </c>
      <c r="U3448" s="5">
        <f>T3448/MAX(T$3:T3448)-1</f>
        <v>-0.36108677644935072</v>
      </c>
    </row>
    <row r="3449" spans="1:21" x14ac:dyDescent="0.3">
      <c r="A3449" s="1">
        <v>42535</v>
      </c>
      <c r="B3449">
        <v>102.434753417968</v>
      </c>
      <c r="C3449">
        <v>51.334209442138601</v>
      </c>
      <c r="D3449">
        <v>101.40629475152296</v>
      </c>
      <c r="E3449">
        <v>52.369337167312842</v>
      </c>
      <c r="F3449">
        <v>1</v>
      </c>
      <c r="G3449">
        <v>0</v>
      </c>
      <c r="I3449">
        <f t="shared" si="425"/>
        <v>10844.183899267178</v>
      </c>
      <c r="J3449">
        <f t="shared" si="426"/>
        <v>0</v>
      </c>
      <c r="K3449">
        <f t="shared" si="427"/>
        <v>10844.183899267178</v>
      </c>
      <c r="L3449">
        <f t="shared" si="428"/>
        <v>0</v>
      </c>
      <c r="M3449" s="4">
        <f>IF(F3449&gt;G3449,100%,IF(F3449=G3449,M3448,0%))</f>
        <v>1</v>
      </c>
      <c r="N3449" s="4">
        <f t="shared" si="424"/>
        <v>0</v>
      </c>
      <c r="O3449" s="5" cm="1">
        <f t="array" ref="O3449">SUM(ABS(I3449:J3449/P3449-K3449:L3449/P3449))</f>
        <v>0</v>
      </c>
      <c r="P3449">
        <f t="shared" si="429"/>
        <v>10844.183899267178</v>
      </c>
      <c r="Q3449" s="5">
        <f>P3449/MAX(P$3:P3449)-1</f>
        <v>-0.23473655245912195</v>
      </c>
      <c r="R3449" s="5">
        <f t="shared" si="430"/>
        <v>0</v>
      </c>
      <c r="S3449" s="5">
        <f>(1+R3449)*(1-$Z$8*$O3448)-1</f>
        <v>0</v>
      </c>
      <c r="T3449">
        <f t="shared" si="431"/>
        <v>8335.0839244263971</v>
      </c>
      <c r="U3449" s="5">
        <f>T3449/MAX(T$3:T3449)-1</f>
        <v>-0.36108677644935072</v>
      </c>
    </row>
    <row r="3450" spans="1:21" x14ac:dyDescent="0.3">
      <c r="A3450" s="1">
        <v>42536</v>
      </c>
      <c r="B3450">
        <v>102.140823364257</v>
      </c>
      <c r="C3450">
        <v>51.469932556152301</v>
      </c>
      <c r="D3450">
        <v>101.37843873133097</v>
      </c>
      <c r="E3450">
        <v>52.377247388090055</v>
      </c>
      <c r="F3450">
        <v>1</v>
      </c>
      <c r="G3450">
        <v>0</v>
      </c>
      <c r="I3450">
        <f t="shared" si="425"/>
        <v>10813.06719863963</v>
      </c>
      <c r="J3450">
        <f t="shared" si="426"/>
        <v>0</v>
      </c>
      <c r="K3450">
        <f t="shared" si="427"/>
        <v>10813.06719863963</v>
      </c>
      <c r="L3450">
        <f t="shared" si="428"/>
        <v>0</v>
      </c>
      <c r="M3450" s="4">
        <f>IF(F3450&gt;G3450,100%,IF(F3450=G3450,M3449,0%))</f>
        <v>1</v>
      </c>
      <c r="N3450" s="4">
        <f t="shared" si="424"/>
        <v>0</v>
      </c>
      <c r="O3450" s="5" cm="1">
        <f t="array" ref="O3450">SUM(ABS(I3450:J3450/P3450-K3450:L3450/P3450))</f>
        <v>0</v>
      </c>
      <c r="P3450">
        <f t="shared" si="429"/>
        <v>10813.06719863963</v>
      </c>
      <c r="Q3450" s="5">
        <f>P3450/MAX(P$3:P3450)-1</f>
        <v>-0.23693242757702215</v>
      </c>
      <c r="R3450" s="5">
        <f t="shared" si="430"/>
        <v>-2.869436825914673E-3</v>
      </c>
      <c r="S3450" s="5">
        <f>(1+R3450)*(1-$Z$8*$O3449)-1</f>
        <v>-2.869436825914673E-3</v>
      </c>
      <c r="T3450">
        <f t="shared" si="431"/>
        <v>8311.166927666558</v>
      </c>
      <c r="U3450" s="5">
        <f>T3450/MAX(T$3:T3450)-1</f>
        <v>-0.36292009758157084</v>
      </c>
    </row>
    <row r="3451" spans="1:21" x14ac:dyDescent="0.3">
      <c r="A3451" s="1">
        <v>42537</v>
      </c>
      <c r="B3451">
        <v>102.44425201416</v>
      </c>
      <c r="C3451">
        <v>51.324508666992102</v>
      </c>
      <c r="D3451">
        <v>101.35209230641212</v>
      </c>
      <c r="E3451">
        <v>52.384434106931153</v>
      </c>
      <c r="F3451">
        <v>1</v>
      </c>
      <c r="G3451">
        <v>0</v>
      </c>
      <c r="I3451">
        <f t="shared" si="425"/>
        <v>10845.189461544178</v>
      </c>
      <c r="J3451">
        <f t="shared" si="426"/>
        <v>0</v>
      </c>
      <c r="K3451">
        <f t="shared" si="427"/>
        <v>10845.189461544178</v>
      </c>
      <c r="L3451">
        <f t="shared" si="428"/>
        <v>0</v>
      </c>
      <c r="M3451" s="4">
        <f>IF(F3451&gt;G3451,100%,IF(F3451=G3451,M3450,0%))</f>
        <v>1</v>
      </c>
      <c r="N3451" s="4">
        <f t="shared" si="424"/>
        <v>0</v>
      </c>
      <c r="O3451" s="5" cm="1">
        <f t="array" ref="O3451">SUM(ABS(I3451:J3451/P3451-K3451:L3451/P3451))</f>
        <v>0</v>
      </c>
      <c r="P3451">
        <f t="shared" si="429"/>
        <v>10845.189461544178</v>
      </c>
      <c r="Q3451" s="5">
        <f>P3451/MAX(P$3:P3451)-1</f>
        <v>-0.23466559091310224</v>
      </c>
      <c r="R3451" s="5">
        <f t="shared" si="430"/>
        <v>2.9706892886589564E-3</v>
      </c>
      <c r="S3451" s="5">
        <f>(1+R3451)*(1-$Z$8*$O3450)-1</f>
        <v>2.9706892886589564E-3</v>
      </c>
      <c r="T3451">
        <f t="shared" si="431"/>
        <v>8335.8568222348331</v>
      </c>
      <c r="U3451" s="5">
        <f>T3451/MAX(T$3:T3451)-1</f>
        <v>-0.36102753113943664</v>
      </c>
    </row>
    <row r="3452" spans="1:21" x14ac:dyDescent="0.3">
      <c r="A3452" s="1">
        <v>42538</v>
      </c>
      <c r="B3452">
        <v>101.243476867675</v>
      </c>
      <c r="C3452">
        <v>51.915904998779297</v>
      </c>
      <c r="D3452">
        <v>101.31977187578934</v>
      </c>
      <c r="E3452">
        <v>52.394563096079651</v>
      </c>
      <c r="F3452">
        <v>0</v>
      </c>
      <c r="G3452">
        <v>0</v>
      </c>
      <c r="I3452">
        <f t="shared" si="425"/>
        <v>10718.070236128355</v>
      </c>
      <c r="J3452">
        <f t="shared" si="426"/>
        <v>0</v>
      </c>
      <c r="K3452">
        <f t="shared" si="427"/>
        <v>10718.070236128355</v>
      </c>
      <c r="L3452">
        <f t="shared" si="428"/>
        <v>0</v>
      </c>
      <c r="M3452" s="4">
        <f>IF(F3452&gt;G3452,100%,IF(F3452=G3452,M3451,0%))</f>
        <v>1</v>
      </c>
      <c r="N3452" s="4">
        <f t="shared" si="424"/>
        <v>0</v>
      </c>
      <c r="O3452" s="5" cm="1">
        <f t="array" ref="O3452">SUM(ABS(I3452:J3452/P3452-K3452:L3452/P3452))</f>
        <v>0</v>
      </c>
      <c r="P3452">
        <f t="shared" si="429"/>
        <v>10718.070236128355</v>
      </c>
      <c r="Q3452" s="5">
        <f>P3452/MAX(P$3:P3452)-1</f>
        <v>-0.24363627027395418</v>
      </c>
      <c r="R3452" s="5">
        <f t="shared" si="430"/>
        <v>-1.1721254466468656E-2</v>
      </c>
      <c r="S3452" s="5">
        <f>(1+R3452)*(1-$Z$8*$O3451)-1</f>
        <v>-1.1721254466468656E-2</v>
      </c>
      <c r="T3452">
        <f t="shared" si="431"/>
        <v>8238.1501232253704</v>
      </c>
      <c r="U3452" s="5">
        <f>T3452/MAX(T$3:T3452)-1</f>
        <v>-0.36851709004401889</v>
      </c>
    </row>
    <row r="3453" spans="1:21" x14ac:dyDescent="0.3">
      <c r="A3453" s="1">
        <v>42539</v>
      </c>
      <c r="B3453">
        <v>101.243476867675</v>
      </c>
      <c r="C3453">
        <v>51.915904998779297</v>
      </c>
      <c r="D3453">
        <v>101.28881133729531</v>
      </c>
      <c r="E3453">
        <v>52.404016807897762</v>
      </c>
      <c r="F3453">
        <v>0</v>
      </c>
      <c r="G3453">
        <v>0</v>
      </c>
      <c r="I3453">
        <f t="shared" si="425"/>
        <v>10718.070236128355</v>
      </c>
      <c r="J3453">
        <f t="shared" si="426"/>
        <v>0</v>
      </c>
      <c r="K3453">
        <f t="shared" si="427"/>
        <v>10718.070236128355</v>
      </c>
      <c r="L3453">
        <f t="shared" si="428"/>
        <v>0</v>
      </c>
      <c r="M3453" s="4">
        <f>IF(F3453&gt;G3453,100%,IF(F3453=G3453,M3452,0%))</f>
        <v>1</v>
      </c>
      <c r="N3453" s="4">
        <f t="shared" si="424"/>
        <v>0</v>
      </c>
      <c r="O3453" s="5" cm="1">
        <f t="array" ref="O3453">SUM(ABS(I3453:J3453/P3453-K3453:L3453/P3453))</f>
        <v>0</v>
      </c>
      <c r="P3453">
        <f t="shared" si="429"/>
        <v>10718.070236128355</v>
      </c>
      <c r="Q3453" s="5">
        <f>P3453/MAX(P$3:P3453)-1</f>
        <v>-0.24363627027395418</v>
      </c>
      <c r="R3453" s="5">
        <f t="shared" si="430"/>
        <v>0</v>
      </c>
      <c r="S3453" s="5">
        <f>(1+R3453)*(1-$Z$8*$O3452)-1</f>
        <v>0</v>
      </c>
      <c r="T3453">
        <f t="shared" si="431"/>
        <v>8238.1501232253704</v>
      </c>
      <c r="U3453" s="5">
        <f>T3453/MAX(T$3:T3453)-1</f>
        <v>-0.36851709004401889</v>
      </c>
    </row>
    <row r="3454" spans="1:21" x14ac:dyDescent="0.3">
      <c r="A3454" s="1">
        <v>42540</v>
      </c>
      <c r="B3454">
        <v>101.243476867675</v>
      </c>
      <c r="C3454">
        <v>51.915904998779297</v>
      </c>
      <c r="D3454">
        <v>101.25250521228074</v>
      </c>
      <c r="E3454">
        <v>52.416075065954402</v>
      </c>
      <c r="F3454">
        <v>0</v>
      </c>
      <c r="G3454">
        <v>0</v>
      </c>
      <c r="I3454">
        <f t="shared" si="425"/>
        <v>10718.070236128355</v>
      </c>
      <c r="J3454">
        <f t="shared" si="426"/>
        <v>0</v>
      </c>
      <c r="K3454">
        <f t="shared" si="427"/>
        <v>10718.070236128355</v>
      </c>
      <c r="L3454">
        <f t="shared" si="428"/>
        <v>0</v>
      </c>
      <c r="M3454" s="4">
        <f>IF(F3454&gt;G3454,100%,IF(F3454=G3454,M3453,0%))</f>
        <v>1</v>
      </c>
      <c r="N3454" s="4">
        <f t="shared" si="424"/>
        <v>0</v>
      </c>
      <c r="O3454" s="5" cm="1">
        <f t="array" ref="O3454">SUM(ABS(I3454:J3454/P3454-K3454:L3454/P3454))</f>
        <v>0</v>
      </c>
      <c r="P3454">
        <f t="shared" si="429"/>
        <v>10718.070236128355</v>
      </c>
      <c r="Q3454" s="5">
        <f>P3454/MAX(P$3:P3454)-1</f>
        <v>-0.24363627027395418</v>
      </c>
      <c r="R3454" s="5">
        <f t="shared" si="430"/>
        <v>0</v>
      </c>
      <c r="S3454" s="5">
        <f>(1+R3454)*(1-$Z$8*$O3453)-1</f>
        <v>0</v>
      </c>
      <c r="T3454">
        <f t="shared" si="431"/>
        <v>8238.1501232253704</v>
      </c>
      <c r="U3454" s="5">
        <f>T3454/MAX(T$3:T3454)-1</f>
        <v>-0.36851709004401889</v>
      </c>
    </row>
    <row r="3455" spans="1:21" x14ac:dyDescent="0.3">
      <c r="A3455" s="1">
        <v>42541</v>
      </c>
      <c r="B3455">
        <v>101.880447387695</v>
      </c>
      <c r="C3455">
        <v>51.576580047607401</v>
      </c>
      <c r="D3455">
        <v>101.22269735763308</v>
      </c>
      <c r="E3455">
        <v>52.42490174402645</v>
      </c>
      <c r="F3455">
        <v>1</v>
      </c>
      <c r="G3455">
        <v>0</v>
      </c>
      <c r="I3455">
        <f t="shared" si="425"/>
        <v>10785.502677043442</v>
      </c>
      <c r="J3455">
        <f t="shared" si="426"/>
        <v>0</v>
      </c>
      <c r="K3455">
        <f t="shared" si="427"/>
        <v>10785.502677043442</v>
      </c>
      <c r="L3455">
        <f t="shared" si="428"/>
        <v>0</v>
      </c>
      <c r="M3455" s="4">
        <f>IF(F3455&gt;G3455,100%,IF(F3455=G3455,M3454,0%))</f>
        <v>1</v>
      </c>
      <c r="N3455" s="4">
        <f t="shared" si="424"/>
        <v>0</v>
      </c>
      <c r="O3455" s="5" cm="1">
        <f t="array" ref="O3455">SUM(ABS(I3455:J3455/P3455-K3455:L3455/P3455))</f>
        <v>0</v>
      </c>
      <c r="P3455">
        <f t="shared" si="429"/>
        <v>10785.502677043442</v>
      </c>
      <c r="Q3455" s="5">
        <f>P3455/MAX(P$3:P3455)-1</f>
        <v>-0.23887762889622333</v>
      </c>
      <c r="R3455" s="5">
        <f t="shared" si="430"/>
        <v>6.291472198771908E-3</v>
      </c>
      <c r="S3455" s="5">
        <f>(1+R3455)*(1-$Z$8*$O3454)-1</f>
        <v>6.291472198771908E-3</v>
      </c>
      <c r="T3455">
        <f t="shared" si="431"/>
        <v>8289.9802156949518</v>
      </c>
      <c r="U3455" s="5">
        <f>T3455/MAX(T$3:T3455)-1</f>
        <v>-0.36454413287203136</v>
      </c>
    </row>
    <row r="3456" spans="1:21" x14ac:dyDescent="0.3">
      <c r="A3456" s="1">
        <v>42542</v>
      </c>
      <c r="B3456">
        <v>102.20370483398401</v>
      </c>
      <c r="C3456">
        <v>51.431156158447202</v>
      </c>
      <c r="D3456">
        <v>101.20359456835681</v>
      </c>
      <c r="E3456">
        <v>52.428856825947157</v>
      </c>
      <c r="F3456">
        <v>1</v>
      </c>
      <c r="G3456">
        <v>0</v>
      </c>
      <c r="I3456">
        <f t="shared" si="425"/>
        <v>10819.724101681053</v>
      </c>
      <c r="J3456">
        <f t="shared" si="426"/>
        <v>0</v>
      </c>
      <c r="K3456">
        <f t="shared" si="427"/>
        <v>10819.724101681053</v>
      </c>
      <c r="L3456">
        <f t="shared" si="428"/>
        <v>0</v>
      </c>
      <c r="M3456" s="4">
        <f>IF(F3456&gt;G3456,100%,IF(F3456=G3456,M3455,0%))</f>
        <v>1</v>
      </c>
      <c r="N3456" s="4">
        <f t="shared" si="424"/>
        <v>0</v>
      </c>
      <c r="O3456" s="5" cm="1">
        <f t="array" ref="O3456">SUM(ABS(I3456:J3456/P3456-K3456:L3456/P3456))</f>
        <v>0</v>
      </c>
      <c r="P3456">
        <f t="shared" si="429"/>
        <v>10819.724101681053</v>
      </c>
      <c r="Q3456" s="5">
        <f>P3456/MAX(P$3:P3456)-1</f>
        <v>-0.23646265644267528</v>
      </c>
      <c r="R3456" s="5">
        <f t="shared" si="430"/>
        <v>3.1729095678081354E-3</v>
      </c>
      <c r="S3456" s="5">
        <f>(1+R3456)*(1-$Z$8*$O3455)-1</f>
        <v>3.1729095678081354E-3</v>
      </c>
      <c r="T3456">
        <f t="shared" si="431"/>
        <v>8316.28357323827</v>
      </c>
      <c r="U3456" s="5">
        <f>T3456/MAX(T$3:T3456)-1</f>
        <v>-0.36252788887130116</v>
      </c>
    </row>
    <row r="3457" spans="1:21" x14ac:dyDescent="0.3">
      <c r="A3457" s="1">
        <v>42543</v>
      </c>
      <c r="B3457">
        <v>101.95651245117099</v>
      </c>
      <c r="C3457">
        <v>51.537796020507798</v>
      </c>
      <c r="D3457">
        <v>101.1709294864786</v>
      </c>
      <c r="E3457">
        <v>52.439130488912852</v>
      </c>
      <c r="F3457">
        <v>1</v>
      </c>
      <c r="G3457">
        <v>0</v>
      </c>
      <c r="I3457">
        <f t="shared" si="425"/>
        <v>10793.555252064316</v>
      </c>
      <c r="J3457">
        <f t="shared" si="426"/>
        <v>0</v>
      </c>
      <c r="K3457">
        <f t="shared" si="427"/>
        <v>10793.555252064316</v>
      </c>
      <c r="L3457">
        <f t="shared" si="428"/>
        <v>0</v>
      </c>
      <c r="M3457" s="4">
        <f>IF(F3457&gt;G3457,100%,IF(F3457=G3457,M3456,0%))</f>
        <v>1</v>
      </c>
      <c r="N3457" s="4">
        <f t="shared" si="424"/>
        <v>0</v>
      </c>
      <c r="O3457" s="5" cm="1">
        <f t="array" ref="O3457">SUM(ABS(I3457:J3457/P3457-K3457:L3457/P3457))</f>
        <v>0</v>
      </c>
      <c r="P3457">
        <f t="shared" si="429"/>
        <v>10793.555252064316</v>
      </c>
      <c r="Q3457" s="5">
        <f>P3457/MAX(P$3:P3457)-1</f>
        <v>-0.23830936655584822</v>
      </c>
      <c r="R3457" s="5">
        <f t="shared" si="430"/>
        <v>-2.418624483471965E-3</v>
      </c>
      <c r="S3457" s="5">
        <f>(1+R3457)*(1-$Z$8*$O3456)-1</f>
        <v>-2.418624483471965E-3</v>
      </c>
      <c r="T3457">
        <f t="shared" si="431"/>
        <v>8296.1696061765397</v>
      </c>
      <c r="U3457" s="5">
        <f>T3457/MAX(T$3:T3457)-1</f>
        <v>-0.36406969452680771</v>
      </c>
    </row>
    <row r="3458" spans="1:21" x14ac:dyDescent="0.3">
      <c r="A3458" s="1">
        <v>42544</v>
      </c>
      <c r="B3458">
        <v>103.411155700683</v>
      </c>
      <c r="C3458">
        <v>50.820377349853501</v>
      </c>
      <c r="D3458">
        <v>101.14550143569248</v>
      </c>
      <c r="E3458">
        <v>52.445834904760858</v>
      </c>
      <c r="F3458">
        <v>1</v>
      </c>
      <c r="G3458">
        <v>0</v>
      </c>
      <c r="I3458">
        <f t="shared" si="425"/>
        <v>10947.550047572544</v>
      </c>
      <c r="J3458">
        <f t="shared" si="426"/>
        <v>0</v>
      </c>
      <c r="K3458">
        <f t="shared" si="427"/>
        <v>10947.550047572544</v>
      </c>
      <c r="L3458">
        <f t="shared" si="428"/>
        <v>0</v>
      </c>
      <c r="M3458" s="4">
        <f>IF(F3458&gt;G3458,100%,IF(F3458=G3458,M3457,0%))</f>
        <v>1</v>
      </c>
      <c r="N3458" s="4">
        <f t="shared" si="424"/>
        <v>0</v>
      </c>
      <c r="O3458" s="5" cm="1">
        <f t="array" ref="O3458">SUM(ABS(I3458:J3458/P3458-K3458:L3458/P3458))</f>
        <v>0</v>
      </c>
      <c r="P3458">
        <f t="shared" si="429"/>
        <v>10947.550047572544</v>
      </c>
      <c r="Q3458" s="5">
        <f>P3458/MAX(P$3:P3458)-1</f>
        <v>-0.22744210450932911</v>
      </c>
      <c r="R3458" s="5">
        <f t="shared" si="430"/>
        <v>1.426729116699299E-2</v>
      </c>
      <c r="S3458" s="5">
        <f>(1+R3458)*(1-$Z$8*$O3457)-1</f>
        <v>1.426729116699299E-2</v>
      </c>
      <c r="T3458">
        <f t="shared" si="431"/>
        <v>8414.533473518617</v>
      </c>
      <c r="U3458" s="5">
        <f>T3458/MAX(T$3:T3458)-1</f>
        <v>-0.35499669169670689</v>
      </c>
    </row>
    <row r="3459" spans="1:21" x14ac:dyDescent="0.3">
      <c r="A3459" s="1">
        <v>42545</v>
      </c>
      <c r="B3459">
        <v>99.151901245117102</v>
      </c>
      <c r="C3459">
        <v>52.885383605957003</v>
      </c>
      <c r="D3459">
        <v>101.09888306423191</v>
      </c>
      <c r="E3459">
        <v>52.462812983574551</v>
      </c>
      <c r="F3459">
        <v>0</v>
      </c>
      <c r="G3459">
        <v>1</v>
      </c>
      <c r="I3459">
        <f t="shared" si="425"/>
        <v>10496.647038107909</v>
      </c>
      <c r="J3459">
        <f t="shared" si="426"/>
        <v>0</v>
      </c>
      <c r="K3459">
        <f t="shared" si="427"/>
        <v>0</v>
      </c>
      <c r="L3459">
        <f t="shared" si="428"/>
        <v>10496.647038107909</v>
      </c>
      <c r="M3459" s="4">
        <f>IF(F3459&gt;G3459,100%,IF(F3459=G3459,M3458,0%))</f>
        <v>0</v>
      </c>
      <c r="N3459" s="4">
        <f t="shared" si="424"/>
        <v>1</v>
      </c>
      <c r="O3459" s="5" cm="1">
        <f t="array" ref="O3459">SUM(ABS(I3459:J3459/P3459-K3459:L3459/P3459))</f>
        <v>2</v>
      </c>
      <c r="P3459">
        <f t="shared" si="429"/>
        <v>10496.647038107909</v>
      </c>
      <c r="Q3459" s="5">
        <f>P3459/MAX(P$3:P3459)-1</f>
        <v>-0.2592618887120649</v>
      </c>
      <c r="R3459" s="5">
        <f t="shared" si="430"/>
        <v>-4.1187572334014266E-2</v>
      </c>
      <c r="S3459" s="5">
        <f>(1+R3459)*(1-$Z$8*$O3458)-1</f>
        <v>-4.1187572334014266E-2</v>
      </c>
      <c r="T3459">
        <f t="shared" si="431"/>
        <v>8067.9592674210844</v>
      </c>
      <c r="U3459" s="5">
        <f>T3459/MAX(T$3:T3459)-1</f>
        <v>-0.38156281211312737</v>
      </c>
    </row>
    <row r="3460" spans="1:21" x14ac:dyDescent="0.3">
      <c r="A3460" s="1">
        <v>42546</v>
      </c>
      <c r="B3460">
        <v>99.151901245117102</v>
      </c>
      <c r="C3460">
        <v>52.885383605957003</v>
      </c>
      <c r="D3460">
        <v>101.05470317631797</v>
      </c>
      <c r="E3460">
        <v>52.478729855361856</v>
      </c>
      <c r="F3460">
        <v>0</v>
      </c>
      <c r="G3460">
        <v>1</v>
      </c>
      <c r="I3460">
        <f t="shared" si="425"/>
        <v>0</v>
      </c>
      <c r="J3460">
        <f t="shared" si="426"/>
        <v>10496.647038107909</v>
      </c>
      <c r="K3460">
        <f t="shared" si="427"/>
        <v>0</v>
      </c>
      <c r="L3460">
        <f t="shared" si="428"/>
        <v>10496.647038107909</v>
      </c>
      <c r="M3460" s="4">
        <f>IF(F3460&gt;G3460,100%,IF(F3460=G3460,M3459,0%))</f>
        <v>0</v>
      </c>
      <c r="N3460" s="4">
        <f t="shared" ref="N3460:N3523" si="432">IF($F3460&gt;$G3460,0%,IF($F3460=$G3460,N3459,100%))</f>
        <v>1</v>
      </c>
      <c r="O3460" s="5" cm="1">
        <f t="array" ref="O3460">SUM(ABS(I3460:J3460/P3460-K3460:L3460/P3460))</f>
        <v>0</v>
      </c>
      <c r="P3460">
        <f t="shared" si="429"/>
        <v>10496.647038107909</v>
      </c>
      <c r="Q3460" s="5">
        <f>P3460/MAX(P$3:P3460)-1</f>
        <v>-0.2592618887120649</v>
      </c>
      <c r="R3460" s="5">
        <f t="shared" si="430"/>
        <v>0</v>
      </c>
      <c r="S3460" s="5">
        <f>(1+R3460)*(1-$Z$8*$O3459)-1</f>
        <v>-5.0000000000000044E-3</v>
      </c>
      <c r="T3460">
        <f t="shared" si="431"/>
        <v>8027.6194710839791</v>
      </c>
      <c r="U3460" s="5">
        <f>T3460/MAX(T$3:T3460)-1</f>
        <v>-0.38465499805256165</v>
      </c>
    </row>
    <row r="3461" spans="1:21" x14ac:dyDescent="0.3">
      <c r="A3461" s="1">
        <v>42547</v>
      </c>
      <c r="B3461">
        <v>99.151901245117102</v>
      </c>
      <c r="C3461">
        <v>52.885383605957003</v>
      </c>
      <c r="D3461">
        <v>101.01047644923561</v>
      </c>
      <c r="E3461">
        <v>52.494936169676514</v>
      </c>
      <c r="F3461">
        <v>0</v>
      </c>
      <c r="G3461">
        <v>1</v>
      </c>
      <c r="I3461">
        <f t="shared" ref="I3461:I3524" si="433">K3460*B3461/B3460</f>
        <v>0</v>
      </c>
      <c r="J3461">
        <f t="shared" ref="J3461:J3524" si="434">L3460*C3461/C3460</f>
        <v>10496.647038107909</v>
      </c>
      <c r="K3461">
        <f t="shared" ref="K3461:K3524" si="435">IF(M3461=1,SUM($I3461:$J3461)*100%,0%)</f>
        <v>0</v>
      </c>
      <c r="L3461">
        <f t="shared" ref="L3461:L3524" si="436">IF(N3461=1,SUM($I3461:$J3461)*100%,0%)</f>
        <v>10496.647038107909</v>
      </c>
      <c r="M3461" s="4">
        <f>IF(F3461&gt;G3461,100%,IF(F3461=G3461,M3460,0%))</f>
        <v>0</v>
      </c>
      <c r="N3461" s="4">
        <f t="shared" si="432"/>
        <v>1</v>
      </c>
      <c r="O3461" s="5" cm="1">
        <f t="array" ref="O3461">SUM(ABS(I3461:J3461/P3461-K3461:L3461/P3461))</f>
        <v>0</v>
      </c>
      <c r="P3461">
        <f t="shared" ref="P3461:P3524" si="437">SUM(K3461:L3461)</f>
        <v>10496.647038107909</v>
      </c>
      <c r="Q3461" s="5">
        <f>P3461/MAX(P$3:P3461)-1</f>
        <v>-0.2592618887120649</v>
      </c>
      <c r="R3461" s="5">
        <f t="shared" ref="R3461:R3524" si="438">P3461/P3460-1</f>
        <v>0</v>
      </c>
      <c r="S3461" s="5">
        <f>(1+R3461)*(1-$Z$8*$O3460)-1</f>
        <v>0</v>
      </c>
      <c r="T3461">
        <f t="shared" ref="T3461:T3524" si="439">T3460*(1+S3461)</f>
        <v>8027.6194710839791</v>
      </c>
      <c r="U3461" s="5">
        <f>T3461/MAX(T$3:T3461)-1</f>
        <v>-0.38465499805256165</v>
      </c>
    </row>
    <row r="3462" spans="1:21" x14ac:dyDescent="0.3">
      <c r="A3462" s="1">
        <v>42548</v>
      </c>
      <c r="B3462">
        <v>97.183845520019503</v>
      </c>
      <c r="C3462">
        <v>53.922733306884702</v>
      </c>
      <c r="D3462">
        <v>100.96461744925263</v>
      </c>
      <c r="E3462">
        <v>52.512251839708917</v>
      </c>
      <c r="F3462">
        <v>0</v>
      </c>
      <c r="G3462">
        <v>1</v>
      </c>
      <c r="I3462">
        <f t="shared" si="433"/>
        <v>0</v>
      </c>
      <c r="J3462">
        <f t="shared" si="434"/>
        <v>10702.539345647081</v>
      </c>
      <c r="K3462">
        <f t="shared" si="435"/>
        <v>0</v>
      </c>
      <c r="L3462">
        <f t="shared" si="436"/>
        <v>10702.539345647081</v>
      </c>
      <c r="M3462" s="4">
        <f>IF(F3462&gt;G3462,100%,IF(F3462=G3462,M3461,0%))</f>
        <v>0</v>
      </c>
      <c r="N3462" s="4">
        <f t="shared" si="432"/>
        <v>1</v>
      </c>
      <c r="O3462" s="5" cm="1">
        <f t="array" ref="O3462">SUM(ABS(I3462:J3462/P3462-K3462:L3462/P3462))</f>
        <v>0</v>
      </c>
      <c r="P3462">
        <f t="shared" si="437"/>
        <v>10702.539345647081</v>
      </c>
      <c r="Q3462" s="5">
        <f>P3462/MAX(P$3:P3462)-1</f>
        <v>-0.24473227001939213</v>
      </c>
      <c r="R3462" s="5">
        <f t="shared" si="438"/>
        <v>1.9615054863870718E-2</v>
      </c>
      <c r="S3462" s="5">
        <f>(1+R3462)*(1-$Z$8*$O3461)-1</f>
        <v>1.9615054863870718E-2</v>
      </c>
      <c r="T3462">
        <f t="shared" si="439"/>
        <v>8185.0816674355683</v>
      </c>
      <c r="U3462" s="5">
        <f>T3462/MAX(T$3:T3462)-1</f>
        <v>-0.37258497207915409</v>
      </c>
    </row>
    <row r="3463" spans="1:21" x14ac:dyDescent="0.3">
      <c r="A3463" s="1">
        <v>42549</v>
      </c>
      <c r="B3463">
        <v>99.3134765625</v>
      </c>
      <c r="C3463">
        <v>52.778732299804602</v>
      </c>
      <c r="D3463">
        <v>100.92696217399318</v>
      </c>
      <c r="E3463">
        <v>52.525178292497465</v>
      </c>
      <c r="F3463">
        <v>0</v>
      </c>
      <c r="G3463">
        <v>1</v>
      </c>
      <c r="I3463">
        <f t="shared" si="433"/>
        <v>0</v>
      </c>
      <c r="J3463">
        <f t="shared" si="434"/>
        <v>10475.478975393718</v>
      </c>
      <c r="K3463">
        <f t="shared" si="435"/>
        <v>0</v>
      </c>
      <c r="L3463">
        <f t="shared" si="436"/>
        <v>10475.478975393718</v>
      </c>
      <c r="M3463" s="4">
        <f>IF(F3463&gt;G3463,100%,IF(F3463=G3463,M3462,0%))</f>
        <v>0</v>
      </c>
      <c r="N3463" s="4">
        <f t="shared" si="432"/>
        <v>1</v>
      </c>
      <c r="O3463" s="5" cm="1">
        <f t="array" ref="O3463">SUM(ABS(I3463:J3463/P3463-K3463:L3463/P3463))</f>
        <v>0</v>
      </c>
      <c r="P3463">
        <f t="shared" si="437"/>
        <v>10475.478975393718</v>
      </c>
      <c r="Q3463" s="5">
        <f>P3463/MAX(P$3:P3463)-1</f>
        <v>-0.26075569818642452</v>
      </c>
      <c r="R3463" s="5">
        <f t="shared" si="438"/>
        <v>-2.1215560431058988E-2</v>
      </c>
      <c r="S3463" s="5">
        <f>(1+R3463)*(1-$Z$8*$O3462)-1</f>
        <v>-2.1215560431058988E-2</v>
      </c>
      <c r="T3463">
        <f t="shared" si="439"/>
        <v>8011.4305726869361</v>
      </c>
      <c r="U3463" s="5">
        <f>T3463/MAX(T$3:T3463)-1</f>
        <v>-0.38589593351936324</v>
      </c>
    </row>
    <row r="3464" spans="1:21" x14ac:dyDescent="0.3">
      <c r="A3464" s="1">
        <v>42550</v>
      </c>
      <c r="B3464">
        <v>101.07233428955</v>
      </c>
      <c r="C3464">
        <v>51.848030090332003</v>
      </c>
      <c r="D3464">
        <v>100.91029616019013</v>
      </c>
      <c r="E3464">
        <v>52.527589940313071</v>
      </c>
      <c r="F3464">
        <v>1</v>
      </c>
      <c r="G3464">
        <v>0</v>
      </c>
      <c r="I3464">
        <f t="shared" si="433"/>
        <v>0</v>
      </c>
      <c r="J3464">
        <f t="shared" si="434"/>
        <v>10290.753973430781</v>
      </c>
      <c r="K3464">
        <f t="shared" si="435"/>
        <v>10290.753973430781</v>
      </c>
      <c r="L3464">
        <f t="shared" si="436"/>
        <v>0</v>
      </c>
      <c r="M3464" s="4">
        <f>IF(F3464&gt;G3464,100%,IF(F3464=G3464,M3463,0%))</f>
        <v>1</v>
      </c>
      <c r="N3464" s="4">
        <f t="shared" si="432"/>
        <v>0</v>
      </c>
      <c r="O3464" s="5" cm="1">
        <f t="array" ref="O3464">SUM(ABS(I3464:J3464/P3464-K3464:L3464/P3464))</f>
        <v>2</v>
      </c>
      <c r="P3464">
        <f t="shared" si="437"/>
        <v>10290.753973430781</v>
      </c>
      <c r="Q3464" s="5">
        <f>P3464/MAX(P$3:P3464)-1</f>
        <v>-0.27379156083522249</v>
      </c>
      <c r="R3464" s="5">
        <f t="shared" si="438"/>
        <v>-1.7634038729574586E-2</v>
      </c>
      <c r="S3464" s="5">
        <f>(1+R3464)*(1-$Z$8*$O3463)-1</f>
        <v>-1.7634038729574586E-2</v>
      </c>
      <c r="T3464">
        <f t="shared" si="439"/>
        <v>7870.1566956888764</v>
      </c>
      <c r="U3464" s="5">
        <f>T3464/MAX(T$3:T3464)-1</f>
        <v>-0.3967250684116721</v>
      </c>
    </row>
    <row r="3465" spans="1:21" x14ac:dyDescent="0.3">
      <c r="A3465" s="1">
        <v>42551</v>
      </c>
      <c r="B3465">
        <v>102.241729736328</v>
      </c>
      <c r="C3465">
        <v>51.217876434326101</v>
      </c>
      <c r="D3465">
        <v>100.89944803418199</v>
      </c>
      <c r="E3465">
        <v>52.526866495312731</v>
      </c>
      <c r="F3465">
        <v>1</v>
      </c>
      <c r="G3465">
        <v>0</v>
      </c>
      <c r="I3465">
        <f t="shared" si="433"/>
        <v>10409.816829998117</v>
      </c>
      <c r="J3465">
        <f t="shared" si="434"/>
        <v>0</v>
      </c>
      <c r="K3465">
        <f t="shared" si="435"/>
        <v>10409.816829998117</v>
      </c>
      <c r="L3465">
        <f t="shared" si="436"/>
        <v>0</v>
      </c>
      <c r="M3465" s="4">
        <f>IF(F3465&gt;G3465,100%,IF(F3465=G3465,M3464,0%))</f>
        <v>1</v>
      </c>
      <c r="N3465" s="4">
        <f t="shared" si="432"/>
        <v>0</v>
      </c>
      <c r="O3465" s="5" cm="1">
        <f t="array" ref="O3465">SUM(ABS(I3465:J3465/P3465-K3465:L3465/P3465))</f>
        <v>0</v>
      </c>
      <c r="P3465">
        <f t="shared" si="437"/>
        <v>10409.816829998117</v>
      </c>
      <c r="Q3465" s="5">
        <f>P3465/MAX(P$3:P3465)-1</f>
        <v>-0.26538941154144835</v>
      </c>
      <c r="R3465" s="5">
        <f t="shared" si="438"/>
        <v>1.1569886606437096E-2</v>
      </c>
      <c r="S3465" s="5">
        <f>(1+R3465)*(1-$Z$8*$O3464)-1</f>
        <v>6.5120371734048721E-3</v>
      </c>
      <c r="T3465">
        <f t="shared" si="439"/>
        <v>7921.4074486517238</v>
      </c>
      <c r="U3465" s="5">
        <f>T3465/MAX(T$3:T3465)-1</f>
        <v>-0.39279651963138562</v>
      </c>
    </row>
    <row r="3466" spans="1:21" x14ac:dyDescent="0.3">
      <c r="A3466" s="1">
        <v>42552</v>
      </c>
      <c r="B3466">
        <v>102.75513458251901</v>
      </c>
      <c r="C3466">
        <v>50.994884490966797</v>
      </c>
      <c r="D3466">
        <v>100.89115416113998</v>
      </c>
      <c r="E3466">
        <v>52.525033637658865</v>
      </c>
      <c r="F3466">
        <v>1</v>
      </c>
      <c r="G3466">
        <v>0</v>
      </c>
      <c r="I3466">
        <f t="shared" si="433"/>
        <v>10462.089521611069</v>
      </c>
      <c r="J3466">
        <f t="shared" si="434"/>
        <v>0</v>
      </c>
      <c r="K3466">
        <f t="shared" si="435"/>
        <v>10462.089521611069</v>
      </c>
      <c r="L3466">
        <f t="shared" si="436"/>
        <v>0</v>
      </c>
      <c r="M3466" s="4">
        <f>IF(F3466&gt;G3466,100%,IF(F3466=G3466,M3465,0%))</f>
        <v>1</v>
      </c>
      <c r="N3466" s="4">
        <f t="shared" si="432"/>
        <v>0</v>
      </c>
      <c r="O3466" s="5" cm="1">
        <f t="array" ref="O3466">SUM(ABS(I3466:J3466/P3466-K3466:L3466/P3466))</f>
        <v>0</v>
      </c>
      <c r="P3466">
        <f t="shared" si="437"/>
        <v>10462.089521611069</v>
      </c>
      <c r="Q3466" s="5">
        <f>P3466/MAX(P$3:P3466)-1</f>
        <v>-0.26170057883927766</v>
      </c>
      <c r="R3466" s="5">
        <f t="shared" si="438"/>
        <v>5.0214804416459646E-3</v>
      </c>
      <c r="S3466" s="5">
        <f>(1+R3466)*(1-$Z$8*$O3465)-1</f>
        <v>5.0214804416459646E-3</v>
      </c>
      <c r="T3466">
        <f t="shared" si="439"/>
        <v>7961.1846412254372</v>
      </c>
      <c r="U3466" s="5">
        <f>T3466/MAX(T$3:T3466)-1</f>
        <v>-0.38974745923061527</v>
      </c>
    </row>
    <row r="3467" spans="1:21" x14ac:dyDescent="0.3">
      <c r="A3467" s="1">
        <v>42553</v>
      </c>
      <c r="B3467">
        <v>102.75513458251901</v>
      </c>
      <c r="C3467">
        <v>50.994884490966797</v>
      </c>
      <c r="D3467">
        <v>100.87892135696019</v>
      </c>
      <c r="E3467">
        <v>52.525130105848923</v>
      </c>
      <c r="F3467">
        <v>1</v>
      </c>
      <c r="G3467">
        <v>0</v>
      </c>
      <c r="I3467">
        <f t="shared" si="433"/>
        <v>10462.089521611069</v>
      </c>
      <c r="J3467">
        <f t="shared" si="434"/>
        <v>0</v>
      </c>
      <c r="K3467">
        <f t="shared" si="435"/>
        <v>10462.089521611069</v>
      </c>
      <c r="L3467">
        <f t="shared" si="436"/>
        <v>0</v>
      </c>
      <c r="M3467" s="4">
        <f>IF(F3467&gt;G3467,100%,IF(F3467=G3467,M3466,0%))</f>
        <v>1</v>
      </c>
      <c r="N3467" s="4">
        <f t="shared" si="432"/>
        <v>0</v>
      </c>
      <c r="O3467" s="5" cm="1">
        <f t="array" ref="O3467">SUM(ABS(I3467:J3467/P3467-K3467:L3467/P3467))</f>
        <v>0</v>
      </c>
      <c r="P3467">
        <f t="shared" si="437"/>
        <v>10462.089521611069</v>
      </c>
      <c r="Q3467" s="5">
        <f>P3467/MAX(P$3:P3467)-1</f>
        <v>-0.26170057883927766</v>
      </c>
      <c r="R3467" s="5">
        <f t="shared" si="438"/>
        <v>0</v>
      </c>
      <c r="S3467" s="5">
        <f>(1+R3467)*(1-$Z$8*$O3466)-1</f>
        <v>0</v>
      </c>
      <c r="T3467">
        <f t="shared" si="439"/>
        <v>7961.1846412254372</v>
      </c>
      <c r="U3467" s="5">
        <f>T3467/MAX(T$3:T3467)-1</f>
        <v>-0.38974745923061527</v>
      </c>
    </row>
    <row r="3468" spans="1:21" x14ac:dyDescent="0.3">
      <c r="A3468" s="1">
        <v>42554</v>
      </c>
      <c r="B3468">
        <v>102.75513458251901</v>
      </c>
      <c r="C3468">
        <v>50.994884490966797</v>
      </c>
      <c r="D3468">
        <v>100.86349995930976</v>
      </c>
      <c r="E3468">
        <v>52.526818251728407</v>
      </c>
      <c r="F3468">
        <v>1</v>
      </c>
      <c r="G3468">
        <v>0</v>
      </c>
      <c r="I3468">
        <f t="shared" si="433"/>
        <v>10462.089521611069</v>
      </c>
      <c r="J3468">
        <f t="shared" si="434"/>
        <v>0</v>
      </c>
      <c r="K3468">
        <f t="shared" si="435"/>
        <v>10462.089521611069</v>
      </c>
      <c r="L3468">
        <f t="shared" si="436"/>
        <v>0</v>
      </c>
      <c r="M3468" s="4">
        <f>IF(F3468&gt;G3468,100%,IF(F3468=G3468,M3467,0%))</f>
        <v>1</v>
      </c>
      <c r="N3468" s="4">
        <f t="shared" si="432"/>
        <v>0</v>
      </c>
      <c r="O3468" s="5" cm="1">
        <f t="array" ref="O3468">SUM(ABS(I3468:J3468/P3468-K3468:L3468/P3468))</f>
        <v>0</v>
      </c>
      <c r="P3468">
        <f t="shared" si="437"/>
        <v>10462.089521611069</v>
      </c>
      <c r="Q3468" s="5">
        <f>P3468/MAX(P$3:P3468)-1</f>
        <v>-0.26170057883927766</v>
      </c>
      <c r="R3468" s="5">
        <f t="shared" si="438"/>
        <v>0</v>
      </c>
      <c r="S3468" s="5">
        <f>(1+R3468)*(1-$Z$8*$O3467)-1</f>
        <v>0</v>
      </c>
      <c r="T3468">
        <f t="shared" si="439"/>
        <v>7961.1846412254372</v>
      </c>
      <c r="U3468" s="5">
        <f>T3468/MAX(T$3:T3468)-1</f>
        <v>-0.38974745923061527</v>
      </c>
    </row>
    <row r="3469" spans="1:21" x14ac:dyDescent="0.3">
      <c r="A3469" s="1">
        <v>42555</v>
      </c>
      <c r="B3469">
        <v>102.75513458251901</v>
      </c>
      <c r="C3469">
        <v>50.994884490966797</v>
      </c>
      <c r="D3469">
        <v>100.84024761446662</v>
      </c>
      <c r="E3469">
        <v>52.532172093937042</v>
      </c>
      <c r="F3469">
        <v>1</v>
      </c>
      <c r="G3469">
        <v>0</v>
      </c>
      <c r="I3469">
        <f t="shared" si="433"/>
        <v>10462.089521611069</v>
      </c>
      <c r="J3469">
        <f t="shared" si="434"/>
        <v>0</v>
      </c>
      <c r="K3469">
        <f t="shared" si="435"/>
        <v>10462.089521611069</v>
      </c>
      <c r="L3469">
        <f t="shared" si="436"/>
        <v>0</v>
      </c>
      <c r="M3469" s="4">
        <f>IF(F3469&gt;G3469,100%,IF(F3469=G3469,M3468,0%))</f>
        <v>1</v>
      </c>
      <c r="N3469" s="4">
        <f t="shared" si="432"/>
        <v>0</v>
      </c>
      <c r="O3469" s="5" cm="1">
        <f t="array" ref="O3469">SUM(ABS(I3469:J3469/P3469-K3469:L3469/P3469))</f>
        <v>0</v>
      </c>
      <c r="P3469">
        <f t="shared" si="437"/>
        <v>10462.089521611069</v>
      </c>
      <c r="Q3469" s="5">
        <f>P3469/MAX(P$3:P3469)-1</f>
        <v>-0.26170057883927766</v>
      </c>
      <c r="R3469" s="5">
        <f t="shared" si="438"/>
        <v>0</v>
      </c>
      <c r="S3469" s="5">
        <f>(1+R3469)*(1-$Z$8*$O3468)-1</f>
        <v>0</v>
      </c>
      <c r="T3469">
        <f t="shared" si="439"/>
        <v>7961.1846412254372</v>
      </c>
      <c r="U3469" s="5">
        <f>T3469/MAX(T$3:T3469)-1</f>
        <v>-0.38974745923061527</v>
      </c>
    </row>
    <row r="3470" spans="1:21" x14ac:dyDescent="0.3">
      <c r="A3470" s="1">
        <v>42556</v>
      </c>
      <c r="B3470">
        <v>102.12766265869099</v>
      </c>
      <c r="C3470">
        <v>51.305126190185497</v>
      </c>
      <c r="D3470">
        <v>100.82165751291139</v>
      </c>
      <c r="E3470">
        <v>52.53550016109029</v>
      </c>
      <c r="F3470">
        <v>1</v>
      </c>
      <c r="G3470">
        <v>0</v>
      </c>
      <c r="I3470">
        <f t="shared" si="433"/>
        <v>10398.203006683541</v>
      </c>
      <c r="J3470">
        <f t="shared" si="434"/>
        <v>0</v>
      </c>
      <c r="K3470">
        <f t="shared" si="435"/>
        <v>10398.203006683541</v>
      </c>
      <c r="L3470">
        <f t="shared" si="436"/>
        <v>0</v>
      </c>
      <c r="M3470" s="4">
        <f>IF(F3470&gt;G3470,100%,IF(F3470=G3470,M3469,0%))</f>
        <v>1</v>
      </c>
      <c r="N3470" s="4">
        <f t="shared" si="432"/>
        <v>0</v>
      </c>
      <c r="O3470" s="5" cm="1">
        <f t="array" ref="O3470">SUM(ABS(I3470:J3470/P3470-K3470:L3470/P3470))</f>
        <v>0</v>
      </c>
      <c r="P3470">
        <f t="shared" si="437"/>
        <v>10398.203006683541</v>
      </c>
      <c r="Q3470" s="5">
        <f>P3470/MAX(P$3:P3470)-1</f>
        <v>-0.26620898768949242</v>
      </c>
      <c r="R3470" s="5">
        <f t="shared" si="438"/>
        <v>-6.1064775631637369E-3</v>
      </c>
      <c r="S3470" s="5">
        <f>(1+R3470)*(1-$Z$8*$O3469)-1</f>
        <v>-6.1064775631637369E-3</v>
      </c>
      <c r="T3470">
        <f t="shared" si="439"/>
        <v>7912.56984583759</v>
      </c>
      <c r="U3470" s="5">
        <f>T3470/MAX(T$3:T3470)-1</f>
        <v>-0.39347395267868723</v>
      </c>
    </row>
    <row r="3471" spans="1:21" x14ac:dyDescent="0.3">
      <c r="A3471" s="1">
        <v>42557</v>
      </c>
      <c r="B3471">
        <v>102.964309692382</v>
      </c>
      <c r="C3471">
        <v>50.8882446289062</v>
      </c>
      <c r="D3471">
        <v>100.81733289879932</v>
      </c>
      <c r="E3471">
        <v>52.532123850352718</v>
      </c>
      <c r="F3471">
        <v>1</v>
      </c>
      <c r="G3471">
        <v>0</v>
      </c>
      <c r="I3471">
        <f t="shared" si="433"/>
        <v>10483.386839102508</v>
      </c>
      <c r="J3471">
        <f t="shared" si="434"/>
        <v>0</v>
      </c>
      <c r="K3471">
        <f t="shared" si="435"/>
        <v>10483.386839102508</v>
      </c>
      <c r="L3471">
        <f t="shared" si="436"/>
        <v>0</v>
      </c>
      <c r="M3471" s="4">
        <f>IF(F3471&gt;G3471,100%,IF(F3471=G3471,M3470,0%))</f>
        <v>1</v>
      </c>
      <c r="N3471" s="4">
        <f t="shared" si="432"/>
        <v>0</v>
      </c>
      <c r="O3471" s="5" cm="1">
        <f t="array" ref="O3471">SUM(ABS(I3471:J3471/P3471-K3471:L3471/P3471))</f>
        <v>0</v>
      </c>
      <c r="P3471">
        <f t="shared" si="437"/>
        <v>10483.386839102508</v>
      </c>
      <c r="Q3471" s="5">
        <f>P3471/MAX(P$3:P3471)-1</f>
        <v>-0.26019764798175393</v>
      </c>
      <c r="R3471" s="5">
        <f t="shared" si="438"/>
        <v>8.192168624156837E-3</v>
      </c>
      <c r="S3471" s="5">
        <f>(1+R3471)*(1-$Z$8*$O3470)-1</f>
        <v>8.192168624156837E-3</v>
      </c>
      <c r="T3471">
        <f t="shared" si="439"/>
        <v>7977.3909522651102</v>
      </c>
      <c r="U3471" s="5">
        <f>T3471/MAX(T$3:T3471)-1</f>
        <v>-0.3885051890240877</v>
      </c>
    </row>
    <row r="3472" spans="1:21" x14ac:dyDescent="0.3">
      <c r="A3472" s="1">
        <v>42558</v>
      </c>
      <c r="B3472">
        <v>103.268547058105</v>
      </c>
      <c r="C3472">
        <v>50.723434448242102</v>
      </c>
      <c r="D3472">
        <v>100.81452190342219</v>
      </c>
      <c r="E3472">
        <v>52.527927588467563</v>
      </c>
      <c r="F3472">
        <v>1</v>
      </c>
      <c r="G3472">
        <v>0</v>
      </c>
      <c r="I3472">
        <f t="shared" si="433"/>
        <v>10514.362990016474</v>
      </c>
      <c r="J3472">
        <f t="shared" si="434"/>
        <v>0</v>
      </c>
      <c r="K3472">
        <f t="shared" si="435"/>
        <v>10514.362990016474</v>
      </c>
      <c r="L3472">
        <f t="shared" si="436"/>
        <v>0</v>
      </c>
      <c r="M3472" s="4">
        <f>IF(F3472&gt;G3472,100%,IF(F3472=G3472,M3471,0%))</f>
        <v>1</v>
      </c>
      <c r="N3472" s="4">
        <f t="shared" si="432"/>
        <v>0</v>
      </c>
      <c r="O3472" s="5" cm="1">
        <f t="array" ref="O3472">SUM(ABS(I3472:J3472/P3472-K3472:L3472/P3472))</f>
        <v>0</v>
      </c>
      <c r="P3472">
        <f t="shared" si="437"/>
        <v>10514.362990016474</v>
      </c>
      <c r="Q3472" s="5">
        <f>P3472/MAX(P$3:P3472)-1</f>
        <v>-0.25801169131962365</v>
      </c>
      <c r="R3472" s="5">
        <f t="shared" si="438"/>
        <v>2.9547846883248852E-3</v>
      </c>
      <c r="S3472" s="5">
        <f>(1+R3472)*(1-$Z$8*$O3471)-1</f>
        <v>2.9547846883248852E-3</v>
      </c>
      <c r="T3472">
        <f t="shared" si="439"/>
        <v>8000.9624249036442</v>
      </c>
      <c r="U3472" s="5">
        <f>T3472/MAX(T$3:T3472)-1</f>
        <v>-0.386698353519626</v>
      </c>
    </row>
    <row r="3473" spans="1:21" x14ac:dyDescent="0.3">
      <c r="A3473" s="1">
        <v>42559</v>
      </c>
      <c r="B3473">
        <v>104.86578369140599</v>
      </c>
      <c r="C3473">
        <v>49.909065246582003</v>
      </c>
      <c r="D3473">
        <v>100.81965735895702</v>
      </c>
      <c r="E3473">
        <v>52.519679738514448</v>
      </c>
      <c r="F3473">
        <v>1</v>
      </c>
      <c r="G3473">
        <v>0</v>
      </c>
      <c r="I3473">
        <f t="shared" si="433"/>
        <v>10676.98681132413</v>
      </c>
      <c r="J3473">
        <f t="shared" si="434"/>
        <v>0</v>
      </c>
      <c r="K3473">
        <f t="shared" si="435"/>
        <v>10676.98681132413</v>
      </c>
      <c r="L3473">
        <f t="shared" si="436"/>
        <v>0</v>
      </c>
      <c r="M3473" s="4">
        <f>IF(F3473&gt;G3473,100%,IF(F3473=G3473,M3472,0%))</f>
        <v>1</v>
      </c>
      <c r="N3473" s="4">
        <f t="shared" si="432"/>
        <v>0</v>
      </c>
      <c r="O3473" s="5" cm="1">
        <f t="array" ref="O3473">SUM(ABS(I3473:J3473/P3473-K3473:L3473/P3473))</f>
        <v>0</v>
      </c>
      <c r="P3473">
        <f t="shared" si="437"/>
        <v>10676.98681132413</v>
      </c>
      <c r="Q3473" s="5">
        <f>P3473/MAX(P$3:P3473)-1</f>
        <v>-0.2465354873653014</v>
      </c>
      <c r="R3473" s="5">
        <f t="shared" si="438"/>
        <v>1.5466825851653487E-2</v>
      </c>
      <c r="S3473" s="5">
        <f>(1+R3473)*(1-$Z$8*$O3472)-1</f>
        <v>1.5466825851653487E-2</v>
      </c>
      <c r="T3473">
        <f t="shared" si="439"/>
        <v>8124.7119173752517</v>
      </c>
      <c r="U3473" s="5">
        <f>T3473/MAX(T$3:T3473)-1</f>
        <v>-0.37721252375898173</v>
      </c>
    </row>
    <row r="3474" spans="1:21" x14ac:dyDescent="0.3">
      <c r="A3474" s="1">
        <v>42560</v>
      </c>
      <c r="B3474">
        <v>104.86578369140599</v>
      </c>
      <c r="C3474">
        <v>49.909065246582003</v>
      </c>
      <c r="D3474">
        <v>100.81905459883187</v>
      </c>
      <c r="E3474">
        <v>52.514084697362783</v>
      </c>
      <c r="F3474">
        <v>1</v>
      </c>
      <c r="G3474">
        <v>0</v>
      </c>
      <c r="I3474">
        <f t="shared" si="433"/>
        <v>10676.98681132413</v>
      </c>
      <c r="J3474">
        <f t="shared" si="434"/>
        <v>0</v>
      </c>
      <c r="K3474">
        <f t="shared" si="435"/>
        <v>10676.98681132413</v>
      </c>
      <c r="L3474">
        <f t="shared" si="436"/>
        <v>0</v>
      </c>
      <c r="M3474" s="4">
        <f>IF(F3474&gt;G3474,100%,IF(F3474=G3474,M3473,0%))</f>
        <v>1</v>
      </c>
      <c r="N3474" s="4">
        <f t="shared" si="432"/>
        <v>0</v>
      </c>
      <c r="O3474" s="5" cm="1">
        <f t="array" ref="O3474">SUM(ABS(I3474:J3474/P3474-K3474:L3474/P3474))</f>
        <v>0</v>
      </c>
      <c r="P3474">
        <f t="shared" si="437"/>
        <v>10676.98681132413</v>
      </c>
      <c r="Q3474" s="5">
        <f>P3474/MAX(P$3:P3474)-1</f>
        <v>-0.2465354873653014</v>
      </c>
      <c r="R3474" s="5">
        <f t="shared" si="438"/>
        <v>0</v>
      </c>
      <c r="S3474" s="5">
        <f>(1+R3474)*(1-$Z$8*$O3473)-1</f>
        <v>0</v>
      </c>
      <c r="T3474">
        <f t="shared" si="439"/>
        <v>8124.7119173752517</v>
      </c>
      <c r="U3474" s="5">
        <f>T3474/MAX(T$3:T3474)-1</f>
        <v>-0.37721252375898173</v>
      </c>
    </row>
    <row r="3475" spans="1:21" x14ac:dyDescent="0.3">
      <c r="A3475" s="1">
        <v>42561</v>
      </c>
      <c r="B3475">
        <v>104.86578369140599</v>
      </c>
      <c r="C3475">
        <v>49.909065246582003</v>
      </c>
      <c r="D3475">
        <v>100.81501834546734</v>
      </c>
      <c r="E3475">
        <v>52.510081352879148</v>
      </c>
      <c r="F3475">
        <v>1</v>
      </c>
      <c r="G3475">
        <v>0</v>
      </c>
      <c r="I3475">
        <f t="shared" si="433"/>
        <v>10676.98681132413</v>
      </c>
      <c r="J3475">
        <f t="shared" si="434"/>
        <v>0</v>
      </c>
      <c r="K3475">
        <f t="shared" si="435"/>
        <v>10676.98681132413</v>
      </c>
      <c r="L3475">
        <f t="shared" si="436"/>
        <v>0</v>
      </c>
      <c r="M3475" s="4">
        <f>IF(F3475&gt;G3475,100%,IF(F3475=G3475,M3474,0%))</f>
        <v>1</v>
      </c>
      <c r="N3475" s="4">
        <f t="shared" si="432"/>
        <v>0</v>
      </c>
      <c r="O3475" s="5" cm="1">
        <f t="array" ref="O3475">SUM(ABS(I3475:J3475/P3475-K3475:L3475/P3475))</f>
        <v>0</v>
      </c>
      <c r="P3475">
        <f t="shared" si="437"/>
        <v>10676.98681132413</v>
      </c>
      <c r="Q3475" s="5">
        <f>P3475/MAX(P$3:P3475)-1</f>
        <v>-0.2465354873653014</v>
      </c>
      <c r="R3475" s="5">
        <f t="shared" si="438"/>
        <v>0</v>
      </c>
      <c r="S3475" s="5">
        <f>(1+R3475)*(1-$Z$8*$O3474)-1</f>
        <v>0</v>
      </c>
      <c r="T3475">
        <f t="shared" si="439"/>
        <v>8124.7119173752517</v>
      </c>
      <c r="U3475" s="5">
        <f>T3475/MAX(T$3:T3475)-1</f>
        <v>-0.37721252375898173</v>
      </c>
    </row>
    <row r="3476" spans="1:21" x14ac:dyDescent="0.3">
      <c r="A3476" s="1">
        <v>42562</v>
      </c>
      <c r="B3476">
        <v>105.464721679687</v>
      </c>
      <c r="C3476">
        <v>49.647304534912102</v>
      </c>
      <c r="D3476">
        <v>100.81005798643487</v>
      </c>
      <c r="E3476">
        <v>52.5067532857259</v>
      </c>
      <c r="F3476">
        <v>1</v>
      </c>
      <c r="G3476">
        <v>0</v>
      </c>
      <c r="I3476">
        <f t="shared" si="433"/>
        <v>10737.968122640086</v>
      </c>
      <c r="J3476">
        <f t="shared" si="434"/>
        <v>0</v>
      </c>
      <c r="K3476">
        <f t="shared" si="435"/>
        <v>10737.968122640086</v>
      </c>
      <c r="L3476">
        <f t="shared" si="436"/>
        <v>0</v>
      </c>
      <c r="M3476" s="4">
        <f>IF(F3476&gt;G3476,100%,IF(F3476=G3476,M3475,0%))</f>
        <v>1</v>
      </c>
      <c r="N3476" s="4">
        <f t="shared" si="432"/>
        <v>0</v>
      </c>
      <c r="O3476" s="5" cm="1">
        <f t="array" ref="O3476">SUM(ABS(I3476:J3476/P3476-K3476:L3476/P3476))</f>
        <v>0</v>
      </c>
      <c r="P3476">
        <f t="shared" si="437"/>
        <v>10737.968122640086</v>
      </c>
      <c r="Q3476" s="5">
        <f>P3476/MAX(P$3:P3476)-1</f>
        <v>-0.2422320958914288</v>
      </c>
      <c r="R3476" s="5">
        <f t="shared" si="438"/>
        <v>5.7114720092450444E-3</v>
      </c>
      <c r="S3476" s="5">
        <f>(1+R3476)*(1-$Z$8*$O3475)-1</f>
        <v>5.7114720092450444E-3</v>
      </c>
      <c r="T3476">
        <f t="shared" si="439"/>
        <v>8171.1159820745197</v>
      </c>
      <c r="U3476" s="5">
        <f>T3476/MAX(T$3:T3476)-1</f>
        <v>-0.37365549052072278</v>
      </c>
    </row>
    <row r="3477" spans="1:21" x14ac:dyDescent="0.3">
      <c r="A3477" s="1">
        <v>42563</v>
      </c>
      <c r="B3477">
        <v>105.99715423583901</v>
      </c>
      <c r="C3477">
        <v>49.385543823242102</v>
      </c>
      <c r="D3477">
        <v>100.80784064145809</v>
      </c>
      <c r="E3477">
        <v>52.502074682890473</v>
      </c>
      <c r="F3477">
        <v>1</v>
      </c>
      <c r="G3477">
        <v>0</v>
      </c>
      <c r="I3477">
        <f t="shared" si="433"/>
        <v>10792.178134522355</v>
      </c>
      <c r="J3477">
        <f t="shared" si="434"/>
        <v>0</v>
      </c>
      <c r="K3477">
        <f t="shared" si="435"/>
        <v>10792.178134522355</v>
      </c>
      <c r="L3477">
        <f t="shared" si="436"/>
        <v>0</v>
      </c>
      <c r="M3477" s="4">
        <f>IF(F3477&gt;G3477,100%,IF(F3477=G3477,M3476,0%))</f>
        <v>1</v>
      </c>
      <c r="N3477" s="4">
        <f t="shared" si="432"/>
        <v>0</v>
      </c>
      <c r="O3477" s="5" cm="1">
        <f t="array" ref="O3477">SUM(ABS(I3477:J3477/P3477-K3477:L3477/P3477))</f>
        <v>0</v>
      </c>
      <c r="P3477">
        <f t="shared" si="437"/>
        <v>10792.178134522355</v>
      </c>
      <c r="Q3477" s="5">
        <f>P3477/MAX(P$3:P3477)-1</f>
        <v>-0.23840654839337683</v>
      </c>
      <c r="R3477" s="5">
        <f t="shared" si="438"/>
        <v>5.0484422437400145E-3</v>
      </c>
      <c r="S3477" s="5">
        <f>(1+R3477)*(1-$Z$8*$O3476)-1</f>
        <v>5.0484422437400145E-3</v>
      </c>
      <c r="T3477">
        <f t="shared" si="439"/>
        <v>8212.3673891769231</v>
      </c>
      <c r="U3477" s="5">
        <f>T3477/MAX(T$3:T3477)-1</f>
        <v>-0.37049342643993299</v>
      </c>
    </row>
    <row r="3478" spans="1:21" x14ac:dyDescent="0.3">
      <c r="A3478" s="1">
        <v>42564</v>
      </c>
      <c r="B3478">
        <v>105.74045562744099</v>
      </c>
      <c r="C3478">
        <v>49.521274566650298</v>
      </c>
      <c r="D3478">
        <v>100.80434618897685</v>
      </c>
      <c r="E3478">
        <v>52.498071357385427</v>
      </c>
      <c r="F3478">
        <v>1</v>
      </c>
      <c r="G3478">
        <v>0</v>
      </c>
      <c r="I3478">
        <f t="shared" si="433"/>
        <v>10766.042177112107</v>
      </c>
      <c r="J3478">
        <f t="shared" si="434"/>
        <v>0</v>
      </c>
      <c r="K3478">
        <f t="shared" si="435"/>
        <v>10766.042177112107</v>
      </c>
      <c r="L3478">
        <f t="shared" si="436"/>
        <v>0</v>
      </c>
      <c r="M3478" s="4">
        <f>IF(F3478&gt;G3478,100%,IF(F3478=G3478,M3477,0%))</f>
        <v>1</v>
      </c>
      <c r="N3478" s="4">
        <f t="shared" si="432"/>
        <v>0</v>
      </c>
      <c r="O3478" s="5" cm="1">
        <f t="array" ref="O3478">SUM(ABS(I3478:J3478/P3478-K3478:L3478/P3478))</f>
        <v>0</v>
      </c>
      <c r="P3478">
        <f t="shared" si="437"/>
        <v>10766.042177112107</v>
      </c>
      <c r="Q3478" s="5">
        <f>P3478/MAX(P$3:P3478)-1</f>
        <v>-0.24025093733572034</v>
      </c>
      <c r="R3478" s="5">
        <f t="shared" si="438"/>
        <v>-2.4217500012017057E-3</v>
      </c>
      <c r="S3478" s="5">
        <f>(1+R3478)*(1-$Z$8*$O3477)-1</f>
        <v>-2.4217500012017057E-3</v>
      </c>
      <c r="T3478">
        <f t="shared" si="439"/>
        <v>8192.4790884423146</v>
      </c>
      <c r="U3478" s="5">
        <f>T3478/MAX(T$3:T3478)-1</f>
        <v>-0.37201793398520866</v>
      </c>
    </row>
    <row r="3479" spans="1:21" x14ac:dyDescent="0.3">
      <c r="A3479" s="1">
        <v>42565</v>
      </c>
      <c r="B3479">
        <v>106.462997436523</v>
      </c>
      <c r="C3479">
        <v>49.162559509277301</v>
      </c>
      <c r="D3479">
        <v>100.80444647186418</v>
      </c>
      <c r="E3479">
        <v>52.492283379853653</v>
      </c>
      <c r="F3479">
        <v>1</v>
      </c>
      <c r="G3479">
        <v>0</v>
      </c>
      <c r="I3479">
        <f t="shared" si="433"/>
        <v>10839.608302254517</v>
      </c>
      <c r="J3479">
        <f t="shared" si="434"/>
        <v>0</v>
      </c>
      <c r="K3479">
        <f t="shared" si="435"/>
        <v>10839.608302254517</v>
      </c>
      <c r="L3479">
        <f t="shared" si="436"/>
        <v>0</v>
      </c>
      <c r="M3479" s="4">
        <f>IF(F3479&gt;G3479,100%,IF(F3479=G3479,M3478,0%))</f>
        <v>1</v>
      </c>
      <c r="N3479" s="4">
        <f t="shared" si="432"/>
        <v>0</v>
      </c>
      <c r="O3479" s="5" cm="1">
        <f t="array" ref="O3479">SUM(ABS(I3479:J3479/P3479-K3479:L3479/P3479))</f>
        <v>0</v>
      </c>
      <c r="P3479">
        <f t="shared" si="437"/>
        <v>10839.608302254517</v>
      </c>
      <c r="Q3479" s="5">
        <f>P3479/MAX(P$3:P3479)-1</f>
        <v>-0.23505944786342281</v>
      </c>
      <c r="R3479" s="5">
        <f t="shared" si="438"/>
        <v>6.8331633790927881E-3</v>
      </c>
      <c r="S3479" s="5">
        <f>(1+R3479)*(1-$Z$8*$O3478)-1</f>
        <v>6.8331633790927881E-3</v>
      </c>
      <c r="T3479">
        <f t="shared" si="439"/>
        <v>8248.4596365334419</v>
      </c>
      <c r="U3479" s="5">
        <f>T3479/MAX(T$3:T3479)-1</f>
        <v>-0.36772682992898942</v>
      </c>
    </row>
    <row r="3480" spans="1:21" x14ac:dyDescent="0.3">
      <c r="A3480" s="1">
        <v>42566</v>
      </c>
      <c r="B3480">
        <v>106.291870117187</v>
      </c>
      <c r="C3480">
        <v>49.240127563476499</v>
      </c>
      <c r="D3480">
        <v>100.80369537505332</v>
      </c>
      <c r="E3480">
        <v>52.486881313039284</v>
      </c>
      <c r="F3480">
        <v>1</v>
      </c>
      <c r="G3480">
        <v>0</v>
      </c>
      <c r="I3480">
        <f t="shared" si="433"/>
        <v>10822.184848509256</v>
      </c>
      <c r="J3480">
        <f t="shared" si="434"/>
        <v>0</v>
      </c>
      <c r="K3480">
        <f t="shared" si="435"/>
        <v>10822.184848509256</v>
      </c>
      <c r="L3480">
        <f t="shared" si="436"/>
        <v>0</v>
      </c>
      <c r="M3480" s="4">
        <f>IF(F3480&gt;G3480,100%,IF(F3480=G3480,M3479,0%))</f>
        <v>1</v>
      </c>
      <c r="N3480" s="4">
        <f t="shared" si="432"/>
        <v>0</v>
      </c>
      <c r="O3480" s="5" cm="1">
        <f t="array" ref="O3480">SUM(ABS(I3480:J3480/P3480-K3480:L3480/P3480))</f>
        <v>0</v>
      </c>
      <c r="P3480">
        <f t="shared" si="437"/>
        <v>10822.184848509256</v>
      </c>
      <c r="Q3480" s="5">
        <f>P3480/MAX(P$3:P3480)-1</f>
        <v>-0.23628900394666741</v>
      </c>
      <c r="R3480" s="5">
        <f t="shared" si="438"/>
        <v>-1.6073877634155131E-3</v>
      </c>
      <c r="S3480" s="5">
        <f>(1+R3480)*(1-$Z$8*$O3479)-1</f>
        <v>-1.6073877634155131E-3</v>
      </c>
      <c r="T3480">
        <f t="shared" si="439"/>
        <v>8235.2011634466508</v>
      </c>
      <c r="U3480" s="5">
        <f>T3480/MAX(T$3:T3480)-1</f>
        <v>-0.36874313808569747</v>
      </c>
    </row>
    <row r="3481" spans="1:21" x14ac:dyDescent="0.3">
      <c r="A3481" s="1">
        <v>42567</v>
      </c>
      <c r="B3481">
        <v>106.291870117187</v>
      </c>
      <c r="C3481">
        <v>49.240127563476499</v>
      </c>
      <c r="D3481">
        <v>100.80322648992573</v>
      </c>
      <c r="E3481">
        <v>52.481334553429136</v>
      </c>
      <c r="F3481">
        <v>1</v>
      </c>
      <c r="G3481">
        <v>0</v>
      </c>
      <c r="I3481">
        <f t="shared" si="433"/>
        <v>10822.184848509256</v>
      </c>
      <c r="J3481">
        <f t="shared" si="434"/>
        <v>0</v>
      </c>
      <c r="K3481">
        <f t="shared" si="435"/>
        <v>10822.184848509256</v>
      </c>
      <c r="L3481">
        <f t="shared" si="436"/>
        <v>0</v>
      </c>
      <c r="M3481" s="4">
        <f>IF(F3481&gt;G3481,100%,IF(F3481=G3481,M3480,0%))</f>
        <v>1</v>
      </c>
      <c r="N3481" s="4">
        <f t="shared" si="432"/>
        <v>0</v>
      </c>
      <c r="O3481" s="5" cm="1">
        <f t="array" ref="O3481">SUM(ABS(I3481:J3481/P3481-K3481:L3481/P3481))</f>
        <v>0</v>
      </c>
      <c r="P3481">
        <f t="shared" si="437"/>
        <v>10822.184848509256</v>
      </c>
      <c r="Q3481" s="5">
        <f>P3481/MAX(P$3:P3481)-1</f>
        <v>-0.23628900394666741</v>
      </c>
      <c r="R3481" s="5">
        <f t="shared" si="438"/>
        <v>0</v>
      </c>
      <c r="S3481" s="5">
        <f>(1+R3481)*(1-$Z$8*$O3480)-1</f>
        <v>0</v>
      </c>
      <c r="T3481">
        <f t="shared" si="439"/>
        <v>8235.2011634466508</v>
      </c>
      <c r="U3481" s="5">
        <f>T3481/MAX(T$3:T3481)-1</f>
        <v>-0.36874313808569747</v>
      </c>
    </row>
    <row r="3482" spans="1:21" x14ac:dyDescent="0.3">
      <c r="A3482" s="1">
        <v>42568</v>
      </c>
      <c r="B3482">
        <v>106.291870117187</v>
      </c>
      <c r="C3482">
        <v>49.240127563476499</v>
      </c>
      <c r="D3482">
        <v>100.7944323791199</v>
      </c>
      <c r="E3482">
        <v>52.47964644550683</v>
      </c>
      <c r="F3482">
        <v>1</v>
      </c>
      <c r="G3482">
        <v>0</v>
      </c>
      <c r="I3482">
        <f t="shared" si="433"/>
        <v>10822.184848509256</v>
      </c>
      <c r="J3482">
        <f t="shared" si="434"/>
        <v>0</v>
      </c>
      <c r="K3482">
        <f t="shared" si="435"/>
        <v>10822.184848509256</v>
      </c>
      <c r="L3482">
        <f t="shared" si="436"/>
        <v>0</v>
      </c>
      <c r="M3482" s="4">
        <f>IF(F3482&gt;G3482,100%,IF(F3482=G3482,M3481,0%))</f>
        <v>1</v>
      </c>
      <c r="N3482" s="4">
        <f t="shared" si="432"/>
        <v>0</v>
      </c>
      <c r="O3482" s="5" cm="1">
        <f t="array" ref="O3482">SUM(ABS(I3482:J3482/P3482-K3482:L3482/P3482))</f>
        <v>0</v>
      </c>
      <c r="P3482">
        <f t="shared" si="437"/>
        <v>10822.184848509256</v>
      </c>
      <c r="Q3482" s="5">
        <f>P3482/MAX(P$3:P3482)-1</f>
        <v>-0.23628900394666741</v>
      </c>
      <c r="R3482" s="5">
        <f t="shared" si="438"/>
        <v>0</v>
      </c>
      <c r="S3482" s="5">
        <f>(1+R3482)*(1-$Z$8*$O3481)-1</f>
        <v>0</v>
      </c>
      <c r="T3482">
        <f t="shared" si="439"/>
        <v>8235.2011634466508</v>
      </c>
      <c r="U3482" s="5">
        <f>T3482/MAX(T$3:T3482)-1</f>
        <v>-0.36874313808569747</v>
      </c>
    </row>
    <row r="3483" spans="1:21" x14ac:dyDescent="0.3">
      <c r="A3483" s="1">
        <v>42569</v>
      </c>
      <c r="B3483">
        <v>106.99541473388599</v>
      </c>
      <c r="C3483">
        <v>48.910495758056598</v>
      </c>
      <c r="D3483">
        <v>100.79398315581504</v>
      </c>
      <c r="E3483">
        <v>52.47429256534101</v>
      </c>
      <c r="F3483">
        <v>1</v>
      </c>
      <c r="G3483">
        <v>0</v>
      </c>
      <c r="I3483">
        <f t="shared" si="433"/>
        <v>10893.81676055197</v>
      </c>
      <c r="J3483">
        <f t="shared" si="434"/>
        <v>0</v>
      </c>
      <c r="K3483">
        <f t="shared" si="435"/>
        <v>10893.81676055197</v>
      </c>
      <c r="L3483">
        <f t="shared" si="436"/>
        <v>0</v>
      </c>
      <c r="M3483" s="4">
        <f>IF(F3483&gt;G3483,100%,IF(F3483=G3483,M3482,0%))</f>
        <v>1</v>
      </c>
      <c r="N3483" s="4">
        <f t="shared" si="432"/>
        <v>0</v>
      </c>
      <c r="O3483" s="5" cm="1">
        <f t="array" ref="O3483">SUM(ABS(I3483:J3483/P3483-K3483:L3483/P3483))</f>
        <v>0</v>
      </c>
      <c r="P3483">
        <f t="shared" si="437"/>
        <v>10893.81676055197</v>
      </c>
      <c r="Q3483" s="5">
        <f>P3483/MAX(P$3:P3483)-1</f>
        <v>-0.23123401000033128</v>
      </c>
      <c r="R3483" s="5">
        <f t="shared" si="438"/>
        <v>6.6189880366516185E-3</v>
      </c>
      <c r="S3483" s="5">
        <f>(1+R3483)*(1-$Z$8*$O3482)-1</f>
        <v>6.6189880366516185E-3</v>
      </c>
      <c r="T3483">
        <f t="shared" si="439"/>
        <v>8289.7098614269235</v>
      </c>
      <c r="U3483" s="5">
        <f>T3483/MAX(T$3:T3483)-1</f>
        <v>-0.36456485646863246</v>
      </c>
    </row>
    <row r="3484" spans="1:21" x14ac:dyDescent="0.3">
      <c r="A3484" s="1">
        <v>42570</v>
      </c>
      <c r="B3484">
        <v>106.605598449707</v>
      </c>
      <c r="C3484">
        <v>49.114082336425703</v>
      </c>
      <c r="D3484">
        <v>100.79822646563314</v>
      </c>
      <c r="E3484">
        <v>52.4668646285783</v>
      </c>
      <c r="F3484">
        <v>1</v>
      </c>
      <c r="G3484">
        <v>0</v>
      </c>
      <c r="I3484">
        <f t="shared" si="433"/>
        <v>10854.127329180663</v>
      </c>
      <c r="J3484">
        <f t="shared" si="434"/>
        <v>0</v>
      </c>
      <c r="K3484">
        <f t="shared" si="435"/>
        <v>10854.127329180663</v>
      </c>
      <c r="L3484">
        <f t="shared" si="436"/>
        <v>0</v>
      </c>
      <c r="M3484" s="4">
        <f>IF(F3484&gt;G3484,100%,IF(F3484=G3484,M3483,0%))</f>
        <v>1</v>
      </c>
      <c r="N3484" s="4">
        <f t="shared" si="432"/>
        <v>0</v>
      </c>
      <c r="O3484" s="5" cm="1">
        <f t="array" ref="O3484">SUM(ABS(I3484:J3484/P3484-K3484:L3484/P3484))</f>
        <v>0</v>
      </c>
      <c r="P3484">
        <f t="shared" si="437"/>
        <v>10854.127329180663</v>
      </c>
      <c r="Q3484" s="5">
        <f>P3484/MAX(P$3:P3484)-1</f>
        <v>-0.2340348543390367</v>
      </c>
      <c r="R3484" s="5">
        <f t="shared" si="438"/>
        <v>-3.6432989689185735E-3</v>
      </c>
      <c r="S3484" s="5">
        <f>(1+R3484)*(1-$Z$8*$O3483)-1</f>
        <v>-3.6432989689185735E-3</v>
      </c>
      <c r="T3484">
        <f t="shared" si="439"/>
        <v>8259.507970036153</v>
      </c>
      <c r="U3484" s="5">
        <f>T3484/MAX(T$3:T3484)-1</f>
        <v>-0.36687993667187491</v>
      </c>
    </row>
    <row r="3485" spans="1:21" x14ac:dyDescent="0.3">
      <c r="A3485" s="1">
        <v>42571</v>
      </c>
      <c r="B3485">
        <v>107.851066589355</v>
      </c>
      <c r="C3485">
        <v>48.532386779785099</v>
      </c>
      <c r="D3485">
        <v>100.80866613435495</v>
      </c>
      <c r="E3485">
        <v>52.456542684071103</v>
      </c>
      <c r="F3485">
        <v>1</v>
      </c>
      <c r="G3485">
        <v>0</v>
      </c>
      <c r="I3485">
        <f t="shared" si="433"/>
        <v>10980.935582863087</v>
      </c>
      <c r="J3485">
        <f t="shared" si="434"/>
        <v>0</v>
      </c>
      <c r="K3485">
        <f t="shared" si="435"/>
        <v>10980.935582863087</v>
      </c>
      <c r="L3485">
        <f t="shared" si="436"/>
        <v>0</v>
      </c>
      <c r="M3485" s="4">
        <f>IF(F3485&gt;G3485,100%,IF(F3485=G3485,M3484,0%))</f>
        <v>1</v>
      </c>
      <c r="N3485" s="4">
        <f t="shared" si="432"/>
        <v>0</v>
      </c>
      <c r="O3485" s="5" cm="1">
        <f t="array" ref="O3485">SUM(ABS(I3485:J3485/P3485-K3485:L3485/P3485))</f>
        <v>0</v>
      </c>
      <c r="P3485">
        <f t="shared" si="437"/>
        <v>10980.935582863087</v>
      </c>
      <c r="Q3485" s="5">
        <f>P3485/MAX(P$3:P3485)-1</f>
        <v>-0.22508611994914796</v>
      </c>
      <c r="R3485" s="5">
        <f t="shared" si="438"/>
        <v>1.1682952469288521E-2</v>
      </c>
      <c r="S3485" s="5">
        <f>(1+R3485)*(1-$Z$8*$O3484)-1</f>
        <v>1.1682952469288521E-2</v>
      </c>
      <c r="T3485">
        <f t="shared" si="439"/>
        <v>8356.0034090697955</v>
      </c>
      <c r="U3485" s="5">
        <f>T3485/MAX(T$3:T3485)-1</f>
        <v>-0.35948322506465946</v>
      </c>
    </row>
    <row r="3486" spans="1:21" x14ac:dyDescent="0.3">
      <c r="A3486" s="1">
        <v>42572</v>
      </c>
      <c r="B3486">
        <v>107.603866577148</v>
      </c>
      <c r="C3486">
        <v>48.629344940185497</v>
      </c>
      <c r="D3486">
        <v>100.81787595226979</v>
      </c>
      <c r="E3486">
        <v>52.446703118471362</v>
      </c>
      <c r="F3486">
        <v>1</v>
      </c>
      <c r="G3486">
        <v>0</v>
      </c>
      <c r="I3486">
        <f t="shared" si="433"/>
        <v>10955.766732002636</v>
      </c>
      <c r="J3486">
        <f t="shared" si="434"/>
        <v>0</v>
      </c>
      <c r="K3486">
        <f t="shared" si="435"/>
        <v>10955.766732002636</v>
      </c>
      <c r="L3486">
        <f t="shared" si="436"/>
        <v>0</v>
      </c>
      <c r="M3486" s="4">
        <f>IF(F3486&gt;G3486,100%,IF(F3486=G3486,M3485,0%))</f>
        <v>1</v>
      </c>
      <c r="N3486" s="4">
        <f t="shared" si="432"/>
        <v>0</v>
      </c>
      <c r="O3486" s="5" cm="1">
        <f t="array" ref="O3486">SUM(ABS(I3486:J3486/P3486-K3486:L3486/P3486))</f>
        <v>0</v>
      </c>
      <c r="P3486">
        <f t="shared" si="437"/>
        <v>10955.766732002636</v>
      </c>
      <c r="Q3486" s="5">
        <f>P3486/MAX(P$3:P3486)-1</f>
        <v>-0.22686226112851438</v>
      </c>
      <c r="R3486" s="5">
        <f t="shared" si="438"/>
        <v>-2.2920497684850716E-3</v>
      </c>
      <c r="S3486" s="5">
        <f>(1+R3486)*(1-$Z$8*$O3485)-1</f>
        <v>-2.2920497684850716E-3</v>
      </c>
      <c r="T3486">
        <f t="shared" si="439"/>
        <v>8336.851033390576</v>
      </c>
      <c r="U3486" s="5">
        <f>T3486/MAX(T$3:T3486)-1</f>
        <v>-0.3609513213903609</v>
      </c>
    </row>
    <row r="3487" spans="1:21" x14ac:dyDescent="0.3">
      <c r="A3487" s="1">
        <v>42573</v>
      </c>
      <c r="B3487">
        <v>108.050720214843</v>
      </c>
      <c r="C3487">
        <v>48.425754547119098</v>
      </c>
      <c r="D3487">
        <v>100.82930892261096</v>
      </c>
      <c r="E3487">
        <v>52.435850665343928</v>
      </c>
      <c r="F3487">
        <v>1</v>
      </c>
      <c r="G3487">
        <v>0</v>
      </c>
      <c r="I3487">
        <f t="shared" si="433"/>
        <v>11001.263463427462</v>
      </c>
      <c r="J3487">
        <f t="shared" si="434"/>
        <v>0</v>
      </c>
      <c r="K3487">
        <f t="shared" si="435"/>
        <v>11001.263463427462</v>
      </c>
      <c r="L3487">
        <f t="shared" si="436"/>
        <v>0</v>
      </c>
      <c r="M3487" s="4">
        <f>IF(F3487&gt;G3487,100%,IF(F3487=G3487,M3486,0%))</f>
        <v>1</v>
      </c>
      <c r="N3487" s="4">
        <f t="shared" si="432"/>
        <v>0</v>
      </c>
      <c r="O3487" s="5" cm="1">
        <f t="array" ref="O3487">SUM(ABS(I3487:J3487/P3487-K3487:L3487/P3487))</f>
        <v>0</v>
      </c>
      <c r="P3487">
        <f t="shared" si="437"/>
        <v>11001.263463427462</v>
      </c>
      <c r="Q3487" s="5">
        <f>P3487/MAX(P$3:P3487)-1</f>
        <v>-0.22365160130704487</v>
      </c>
      <c r="R3487" s="5">
        <f t="shared" si="438"/>
        <v>4.152765619947596E-3</v>
      </c>
      <c r="S3487" s="5">
        <f>(1+R3487)*(1-$Z$8*$O3486)-1</f>
        <v>4.152765619947596E-3</v>
      </c>
      <c r="T3487">
        <f t="shared" si="439"/>
        <v>8371.4720217406648</v>
      </c>
      <c r="U3487" s="5">
        <f>T3487/MAX(T$3:T3487)-1</f>
        <v>-0.35829750200835786</v>
      </c>
    </row>
    <row r="3488" spans="1:21" x14ac:dyDescent="0.3">
      <c r="A3488" s="1">
        <v>42574</v>
      </c>
      <c r="B3488">
        <v>108.050720214843</v>
      </c>
      <c r="C3488">
        <v>48.425754547119098</v>
      </c>
      <c r="D3488">
        <v>100.85184216855167</v>
      </c>
      <c r="E3488">
        <v>52.419692594613593</v>
      </c>
      <c r="F3488">
        <v>1</v>
      </c>
      <c r="G3488">
        <v>0</v>
      </c>
      <c r="I3488">
        <f t="shared" si="433"/>
        <v>11001.263463427462</v>
      </c>
      <c r="J3488">
        <f t="shared" si="434"/>
        <v>0</v>
      </c>
      <c r="K3488">
        <f t="shared" si="435"/>
        <v>11001.263463427462</v>
      </c>
      <c r="L3488">
        <f t="shared" si="436"/>
        <v>0</v>
      </c>
      <c r="M3488" s="4">
        <f>IF(F3488&gt;G3488,100%,IF(F3488=G3488,M3487,0%))</f>
        <v>1</v>
      </c>
      <c r="N3488" s="4">
        <f t="shared" si="432"/>
        <v>0</v>
      </c>
      <c r="O3488" s="5" cm="1">
        <f t="array" ref="O3488">SUM(ABS(I3488:J3488/P3488-K3488:L3488/P3488))</f>
        <v>0</v>
      </c>
      <c r="P3488">
        <f t="shared" si="437"/>
        <v>11001.263463427462</v>
      </c>
      <c r="Q3488" s="5">
        <f>P3488/MAX(P$3:P3488)-1</f>
        <v>-0.22365160130704487</v>
      </c>
      <c r="R3488" s="5">
        <f t="shared" si="438"/>
        <v>0</v>
      </c>
      <c r="S3488" s="5">
        <f>(1+R3488)*(1-$Z$8*$O3487)-1</f>
        <v>0</v>
      </c>
      <c r="T3488">
        <f t="shared" si="439"/>
        <v>8371.4720217406648</v>
      </c>
      <c r="U3488" s="5">
        <f>T3488/MAX(T$3:T3488)-1</f>
        <v>-0.35829750200835786</v>
      </c>
    </row>
    <row r="3489" spans="1:21" x14ac:dyDescent="0.3">
      <c r="A3489" s="1">
        <v>42575</v>
      </c>
      <c r="B3489">
        <v>108.050720214843</v>
      </c>
      <c r="C3489">
        <v>48.425754547119098</v>
      </c>
      <c r="D3489">
        <v>100.87526904053938</v>
      </c>
      <c r="E3489">
        <v>52.402762816319999</v>
      </c>
      <c r="F3489">
        <v>1</v>
      </c>
      <c r="G3489">
        <v>0</v>
      </c>
      <c r="I3489">
        <f t="shared" si="433"/>
        <v>11001.263463427462</v>
      </c>
      <c r="J3489">
        <f t="shared" si="434"/>
        <v>0</v>
      </c>
      <c r="K3489">
        <f t="shared" si="435"/>
        <v>11001.263463427462</v>
      </c>
      <c r="L3489">
        <f t="shared" si="436"/>
        <v>0</v>
      </c>
      <c r="M3489" s="4">
        <f>IF(F3489&gt;G3489,100%,IF(F3489=G3489,M3488,0%))</f>
        <v>1</v>
      </c>
      <c r="N3489" s="4">
        <f t="shared" si="432"/>
        <v>0</v>
      </c>
      <c r="O3489" s="5" cm="1">
        <f t="array" ref="O3489">SUM(ABS(I3489:J3489/P3489-K3489:L3489/P3489))</f>
        <v>0</v>
      </c>
      <c r="P3489">
        <f t="shared" si="437"/>
        <v>11001.263463427462</v>
      </c>
      <c r="Q3489" s="5">
        <f>P3489/MAX(P$3:P3489)-1</f>
        <v>-0.22365160130704487</v>
      </c>
      <c r="R3489" s="5">
        <f t="shared" si="438"/>
        <v>0</v>
      </c>
      <c r="S3489" s="5">
        <f>(1+R3489)*(1-$Z$8*$O3488)-1</f>
        <v>0</v>
      </c>
      <c r="T3489">
        <f t="shared" si="439"/>
        <v>8371.4720217406648</v>
      </c>
      <c r="U3489" s="5">
        <f>T3489/MAX(T$3:T3489)-1</f>
        <v>-0.35829750200835786</v>
      </c>
    </row>
    <row r="3490" spans="1:21" x14ac:dyDescent="0.3">
      <c r="A3490" s="1">
        <v>42576</v>
      </c>
      <c r="B3490">
        <v>108.060241699218</v>
      </c>
      <c r="C3490">
        <v>48.435451507568303</v>
      </c>
      <c r="D3490">
        <v>100.90368181674626</v>
      </c>
      <c r="E3490">
        <v>52.383566083006592</v>
      </c>
      <c r="F3490">
        <v>1</v>
      </c>
      <c r="G3490">
        <v>0</v>
      </c>
      <c r="I3490">
        <f t="shared" si="433"/>
        <v>11002.232900354527</v>
      </c>
      <c r="J3490">
        <f t="shared" si="434"/>
        <v>0</v>
      </c>
      <c r="K3490">
        <f t="shared" si="435"/>
        <v>11002.232900354527</v>
      </c>
      <c r="L3490">
        <f t="shared" si="436"/>
        <v>0</v>
      </c>
      <c r="M3490" s="4">
        <f>IF(F3490&gt;G3490,100%,IF(F3490=G3490,M3489,0%))</f>
        <v>1</v>
      </c>
      <c r="N3490" s="4">
        <f t="shared" si="432"/>
        <v>0</v>
      </c>
      <c r="O3490" s="5" cm="1">
        <f t="array" ref="O3490">SUM(ABS(I3490:J3490/P3490-K3490:L3490/P3490))</f>
        <v>0</v>
      </c>
      <c r="P3490">
        <f t="shared" si="437"/>
        <v>11002.232900354527</v>
      </c>
      <c r="Q3490" s="5">
        <f>P3490/MAX(P$3:P3490)-1</f>
        <v>-0.22358318909162411</v>
      </c>
      <c r="R3490" s="5">
        <f t="shared" si="438"/>
        <v>8.8120508184186264E-5</v>
      </c>
      <c r="S3490" s="5">
        <f>(1+R3490)*(1-$Z$8*$O3489)-1</f>
        <v>8.8120508184186264E-5</v>
      </c>
      <c r="T3490">
        <f t="shared" si="439"/>
        <v>8372.2097201094712</v>
      </c>
      <c r="U3490" s="5">
        <f>T3490/MAX(T$3:T3490)-1</f>
        <v>-0.35824095485813168</v>
      </c>
    </row>
    <row r="3491" spans="1:21" x14ac:dyDescent="0.3">
      <c r="A3491" s="1">
        <v>42577</v>
      </c>
      <c r="B3491">
        <v>108.183799743652</v>
      </c>
      <c r="C3491">
        <v>48.367584228515597</v>
      </c>
      <c r="D3491">
        <v>100.94865425071897</v>
      </c>
      <c r="E3491">
        <v>52.35592852540276</v>
      </c>
      <c r="F3491">
        <v>1</v>
      </c>
      <c r="G3491">
        <v>0</v>
      </c>
      <c r="I3491">
        <f t="shared" si="433"/>
        <v>11014.813053426544</v>
      </c>
      <c r="J3491">
        <f t="shared" si="434"/>
        <v>0</v>
      </c>
      <c r="K3491">
        <f t="shared" si="435"/>
        <v>11014.813053426544</v>
      </c>
      <c r="L3491">
        <f t="shared" si="436"/>
        <v>0</v>
      </c>
      <c r="M3491" s="4">
        <f>IF(F3491&gt;G3491,100%,IF(F3491=G3491,M3490,0%))</f>
        <v>1</v>
      </c>
      <c r="N3491" s="4">
        <f t="shared" si="432"/>
        <v>0</v>
      </c>
      <c r="O3491" s="5" cm="1">
        <f t="array" ref="O3491">SUM(ABS(I3491:J3491/P3491-K3491:L3491/P3491))</f>
        <v>0</v>
      </c>
      <c r="P3491">
        <f t="shared" si="437"/>
        <v>11014.813053426544</v>
      </c>
      <c r="Q3491" s="5">
        <f>P3491/MAX(P$3:P3491)-1</f>
        <v>-0.22269541999807951</v>
      </c>
      <c r="R3491" s="5">
        <f t="shared" si="438"/>
        <v>1.1434181757423723E-3</v>
      </c>
      <c r="S3491" s="5">
        <f>(1+R3491)*(1-$Z$8*$O3490)-1</f>
        <v>1.1434181757423723E-3</v>
      </c>
      <c r="T3491">
        <f t="shared" si="439"/>
        <v>8381.7826568745713</v>
      </c>
      <c r="U3491" s="5">
        <f>T3491/MAX(T$3:T3491)-1</f>
        <v>-0.35750715590146942</v>
      </c>
    </row>
    <row r="3492" spans="1:21" x14ac:dyDescent="0.3">
      <c r="A3492" s="1">
        <v>42578</v>
      </c>
      <c r="B3492">
        <v>108.934913635253</v>
      </c>
      <c r="C3492">
        <v>48.037960052490199</v>
      </c>
      <c r="D3492">
        <v>101.001408553242</v>
      </c>
      <c r="E3492">
        <v>52.324577046864057</v>
      </c>
      <c r="F3492">
        <v>1</v>
      </c>
      <c r="G3492">
        <v>0</v>
      </c>
      <c r="I3492">
        <f t="shared" si="433"/>
        <v>11091.288266142505</v>
      </c>
      <c r="J3492">
        <f t="shared" si="434"/>
        <v>0</v>
      </c>
      <c r="K3492">
        <f t="shared" si="435"/>
        <v>11091.288266142505</v>
      </c>
      <c r="L3492">
        <f t="shared" si="436"/>
        <v>0</v>
      </c>
      <c r="M3492" s="4">
        <f>IF(F3492&gt;G3492,100%,IF(F3492=G3492,M3491,0%))</f>
        <v>1</v>
      </c>
      <c r="N3492" s="4">
        <f t="shared" si="432"/>
        <v>0</v>
      </c>
      <c r="O3492" s="5" cm="1">
        <f t="array" ref="O3492">SUM(ABS(I3492:J3492/P3492-K3492:L3492/P3492))</f>
        <v>0</v>
      </c>
      <c r="P3492">
        <f t="shared" si="437"/>
        <v>11091.288266142505</v>
      </c>
      <c r="Q3492" s="5">
        <f>P3492/MAX(P$3:P3492)-1</f>
        <v>-0.21729863906204305</v>
      </c>
      <c r="R3492" s="5">
        <f t="shared" si="438"/>
        <v>6.9429424126423722E-3</v>
      </c>
      <c r="S3492" s="5">
        <f>(1+R3492)*(1-$Z$8*$O3491)-1</f>
        <v>6.9429424126423722E-3</v>
      </c>
      <c r="T3492">
        <f t="shared" si="439"/>
        <v>8439.9768911765368</v>
      </c>
      <c r="U3492" s="5">
        <f>T3492/MAX(T$3:T3492)-1</f>
        <v>-0.35304636508435838</v>
      </c>
    </row>
    <row r="3493" spans="1:21" x14ac:dyDescent="0.3">
      <c r="A3493" s="1">
        <v>42579</v>
      </c>
      <c r="B3493">
        <v>109.31520080566401</v>
      </c>
      <c r="C3493">
        <v>47.873153686523402</v>
      </c>
      <c r="D3493">
        <v>101.05605483173721</v>
      </c>
      <c r="E3493">
        <v>52.292405636156367</v>
      </c>
      <c r="F3493">
        <v>1</v>
      </c>
      <c r="G3493">
        <v>0</v>
      </c>
      <c r="I3493">
        <f t="shared" si="433"/>
        <v>11130.007483794494</v>
      </c>
      <c r="J3493">
        <f t="shared" si="434"/>
        <v>0</v>
      </c>
      <c r="K3493">
        <f t="shared" si="435"/>
        <v>11130.007483794494</v>
      </c>
      <c r="L3493">
        <f t="shared" si="436"/>
        <v>0</v>
      </c>
      <c r="M3493" s="4">
        <f>IF(F3493&gt;G3493,100%,IF(F3493=G3493,M3492,0%))</f>
        <v>1</v>
      </c>
      <c r="N3493" s="4">
        <f t="shared" si="432"/>
        <v>0</v>
      </c>
      <c r="O3493" s="5" cm="1">
        <f t="array" ref="O3493">SUM(ABS(I3493:J3493/P3493-K3493:L3493/P3493))</f>
        <v>0</v>
      </c>
      <c r="P3493">
        <f t="shared" si="437"/>
        <v>11130.007483794494</v>
      </c>
      <c r="Q3493" s="5">
        <f>P3493/MAX(P$3:P3493)-1</f>
        <v>-0.21456626175622762</v>
      </c>
      <c r="R3493" s="5">
        <f t="shared" si="438"/>
        <v>3.49095765278995E-3</v>
      </c>
      <c r="S3493" s="5">
        <f>(1+R3493)*(1-$Z$8*$O3492)-1</f>
        <v>3.49095765278995E-3</v>
      </c>
      <c r="T3493">
        <f t="shared" si="439"/>
        <v>8469.44049309416</v>
      </c>
      <c r="U3493" s="5">
        <f>T3493/MAX(T$3:T3493)-1</f>
        <v>-0.35078787734154937</v>
      </c>
    </row>
    <row r="3494" spans="1:21" x14ac:dyDescent="0.3">
      <c r="A3494" s="1">
        <v>42580</v>
      </c>
      <c r="B3494">
        <v>109.55288696289</v>
      </c>
      <c r="C3494">
        <v>47.776199340820298</v>
      </c>
      <c r="D3494">
        <v>101.11188362842759</v>
      </c>
      <c r="E3494">
        <v>52.259751865519803</v>
      </c>
      <c r="F3494">
        <v>1</v>
      </c>
      <c r="G3494">
        <v>0</v>
      </c>
      <c r="I3494">
        <f t="shared" si="433"/>
        <v>11154.207674520234</v>
      </c>
      <c r="J3494">
        <f t="shared" si="434"/>
        <v>0</v>
      </c>
      <c r="K3494">
        <f t="shared" si="435"/>
        <v>11154.207674520234</v>
      </c>
      <c r="L3494">
        <f t="shared" si="436"/>
        <v>0</v>
      </c>
      <c r="M3494" s="4">
        <f>IF(F3494&gt;G3494,100%,IF(F3494=G3494,M3493,0%))</f>
        <v>1</v>
      </c>
      <c r="N3494" s="4">
        <f t="shared" si="432"/>
        <v>0</v>
      </c>
      <c r="O3494" s="5" cm="1">
        <f t="array" ref="O3494">SUM(ABS(I3494:J3494/P3494-K3494:L3494/P3494))</f>
        <v>0</v>
      </c>
      <c r="P3494">
        <f t="shared" si="437"/>
        <v>11154.207674520234</v>
      </c>
      <c r="Q3494" s="5">
        <f>P3494/MAX(P$3:P3494)-1</f>
        <v>-0.21285847797480562</v>
      </c>
      <c r="R3494" s="5">
        <f t="shared" si="438"/>
        <v>2.1743193579137898E-3</v>
      </c>
      <c r="S3494" s="5">
        <f>(1+R3494)*(1-$Z$8*$O3493)-1</f>
        <v>2.1743193579137898E-3</v>
      </c>
      <c r="T3494">
        <f t="shared" si="439"/>
        <v>8487.855761508994</v>
      </c>
      <c r="U3494" s="5">
        <f>T3494/MAX(T$3:T3494)-1</f>
        <v>-0.34937628285586075</v>
      </c>
    </row>
    <row r="3495" spans="1:21" x14ac:dyDescent="0.3">
      <c r="A3495" s="1">
        <v>42581</v>
      </c>
      <c r="B3495">
        <v>109.55288696289</v>
      </c>
      <c r="C3495">
        <v>47.776199340820298</v>
      </c>
      <c r="D3495">
        <v>101.16620727083567</v>
      </c>
      <c r="E3495">
        <v>52.227966270636557</v>
      </c>
      <c r="F3495">
        <v>1</v>
      </c>
      <c r="G3495">
        <v>0</v>
      </c>
      <c r="I3495">
        <f t="shared" si="433"/>
        <v>11154.207674520234</v>
      </c>
      <c r="J3495">
        <f t="shared" si="434"/>
        <v>0</v>
      </c>
      <c r="K3495">
        <f t="shared" si="435"/>
        <v>11154.207674520234</v>
      </c>
      <c r="L3495">
        <f t="shared" si="436"/>
        <v>0</v>
      </c>
      <c r="M3495" s="4">
        <f>IF(F3495&gt;G3495,100%,IF(F3495=G3495,M3494,0%))</f>
        <v>1</v>
      </c>
      <c r="N3495" s="4">
        <f t="shared" si="432"/>
        <v>0</v>
      </c>
      <c r="O3495" s="5" cm="1">
        <f t="array" ref="O3495">SUM(ABS(I3495:J3495/P3495-K3495:L3495/P3495))</f>
        <v>0</v>
      </c>
      <c r="P3495">
        <f t="shared" si="437"/>
        <v>11154.207674520234</v>
      </c>
      <c r="Q3495" s="5">
        <f>P3495/MAX(P$3:P3495)-1</f>
        <v>-0.21285847797480562</v>
      </c>
      <c r="R3495" s="5">
        <f t="shared" si="438"/>
        <v>0</v>
      </c>
      <c r="S3495" s="5">
        <f>(1+R3495)*(1-$Z$8*$O3494)-1</f>
        <v>0</v>
      </c>
      <c r="T3495">
        <f t="shared" si="439"/>
        <v>8487.855761508994</v>
      </c>
      <c r="U3495" s="5">
        <f>T3495/MAX(T$3:T3495)-1</f>
        <v>-0.34937628285586075</v>
      </c>
    </row>
    <row r="3496" spans="1:21" x14ac:dyDescent="0.3">
      <c r="A3496" s="1">
        <v>42582</v>
      </c>
      <c r="B3496">
        <v>109.55288696289</v>
      </c>
      <c r="C3496">
        <v>47.776199340820298</v>
      </c>
      <c r="D3496">
        <v>101.21483965062373</v>
      </c>
      <c r="E3496">
        <v>52.199315825505032</v>
      </c>
      <c r="F3496">
        <v>1</v>
      </c>
      <c r="G3496">
        <v>0</v>
      </c>
      <c r="I3496">
        <f t="shared" si="433"/>
        <v>11154.207674520234</v>
      </c>
      <c r="J3496">
        <f t="shared" si="434"/>
        <v>0</v>
      </c>
      <c r="K3496">
        <f t="shared" si="435"/>
        <v>11154.207674520234</v>
      </c>
      <c r="L3496">
        <f t="shared" si="436"/>
        <v>0</v>
      </c>
      <c r="M3496" s="4">
        <f>IF(F3496&gt;G3496,100%,IF(F3496=G3496,M3495,0%))</f>
        <v>1</v>
      </c>
      <c r="N3496" s="4">
        <f t="shared" si="432"/>
        <v>0</v>
      </c>
      <c r="O3496" s="5" cm="1">
        <f t="array" ref="O3496">SUM(ABS(I3496:J3496/P3496-K3496:L3496/P3496))</f>
        <v>0</v>
      </c>
      <c r="P3496">
        <f t="shared" si="437"/>
        <v>11154.207674520234</v>
      </c>
      <c r="Q3496" s="5">
        <f>P3496/MAX(P$3:P3496)-1</f>
        <v>-0.21285847797480562</v>
      </c>
      <c r="R3496" s="5">
        <f t="shared" si="438"/>
        <v>0</v>
      </c>
      <c r="S3496" s="5">
        <f>(1+R3496)*(1-$Z$8*$O3495)-1</f>
        <v>0</v>
      </c>
      <c r="T3496">
        <f t="shared" si="439"/>
        <v>8487.855761508994</v>
      </c>
      <c r="U3496" s="5">
        <f>T3496/MAX(T$3:T3496)-1</f>
        <v>-0.34937628285586075</v>
      </c>
    </row>
    <row r="3497" spans="1:21" x14ac:dyDescent="0.3">
      <c r="A3497" s="1">
        <v>42583</v>
      </c>
      <c r="B3497">
        <v>110.13282775878901</v>
      </c>
      <c r="C3497">
        <v>47.514434814453097</v>
      </c>
      <c r="D3497">
        <v>101.28347812481769</v>
      </c>
      <c r="E3497">
        <v>52.159957676977662</v>
      </c>
      <c r="F3497">
        <v>1</v>
      </c>
      <c r="G3497">
        <v>0</v>
      </c>
      <c r="I3497">
        <f t="shared" si="433"/>
        <v>11213.254772736598</v>
      </c>
      <c r="J3497">
        <f t="shared" si="434"/>
        <v>0</v>
      </c>
      <c r="K3497">
        <f t="shared" si="435"/>
        <v>11213.254772736598</v>
      </c>
      <c r="L3497">
        <f t="shared" si="436"/>
        <v>0</v>
      </c>
      <c r="M3497" s="4">
        <f>IF(F3497&gt;G3497,100%,IF(F3497=G3497,M3496,0%))</f>
        <v>1</v>
      </c>
      <c r="N3497" s="4">
        <f t="shared" si="432"/>
        <v>0</v>
      </c>
      <c r="O3497" s="5" cm="1">
        <f t="array" ref="O3497">SUM(ABS(I3497:J3497/P3497-K3497:L3497/P3497))</f>
        <v>0</v>
      </c>
      <c r="P3497">
        <f t="shared" si="437"/>
        <v>11213.254772736598</v>
      </c>
      <c r="Q3497" s="5">
        <f>P3497/MAX(P$3:P3497)-1</f>
        <v>-0.20869158202688709</v>
      </c>
      <c r="R3497" s="5">
        <f t="shared" si="438"/>
        <v>5.2937061904672067E-3</v>
      </c>
      <c r="S3497" s="5">
        <f>(1+R3497)*(1-$Z$8*$O3496)-1</f>
        <v>5.2937061904672067E-3</v>
      </c>
      <c r="T3497">
        <f t="shared" si="439"/>
        <v>8532.7879760974865</v>
      </c>
      <c r="U3497" s="5">
        <f>T3497/MAX(T$3:T3497)-1</f>
        <v>-0.34593207205675003</v>
      </c>
    </row>
    <row r="3498" spans="1:21" x14ac:dyDescent="0.3">
      <c r="A3498" s="1">
        <v>42584</v>
      </c>
      <c r="B3498">
        <v>109.296165466308</v>
      </c>
      <c r="C3498">
        <v>47.882839202880803</v>
      </c>
      <c r="D3498">
        <v>101.33774756436313</v>
      </c>
      <c r="E3498">
        <v>52.128413243080253</v>
      </c>
      <c r="F3498">
        <v>1</v>
      </c>
      <c r="G3498">
        <v>0</v>
      </c>
      <c r="I3498">
        <f t="shared" si="433"/>
        <v>11128.069386732717</v>
      </c>
      <c r="J3498">
        <f t="shared" si="434"/>
        <v>0</v>
      </c>
      <c r="K3498">
        <f t="shared" si="435"/>
        <v>11128.069386732717</v>
      </c>
      <c r="L3498">
        <f t="shared" si="436"/>
        <v>0</v>
      </c>
      <c r="M3498" s="4">
        <f>IF(F3498&gt;G3498,100%,IF(F3498=G3498,M3497,0%))</f>
        <v>1</v>
      </c>
      <c r="N3498" s="4">
        <f t="shared" si="432"/>
        <v>0</v>
      </c>
      <c r="O3498" s="5" cm="1">
        <f t="array" ref="O3498">SUM(ABS(I3498:J3498/P3498-K3498:L3498/P3498))</f>
        <v>0</v>
      </c>
      <c r="P3498">
        <f t="shared" si="437"/>
        <v>11128.069386732717</v>
      </c>
      <c r="Q3498" s="5">
        <f>P3498/MAX(P$3:P3498)-1</f>
        <v>-0.21470303136959279</v>
      </c>
      <c r="R3498" s="5">
        <f t="shared" si="438"/>
        <v>-7.5968474569040323E-3</v>
      </c>
      <c r="S3498" s="5">
        <f>(1+R3498)*(1-$Z$8*$O3497)-1</f>
        <v>-7.5968474569040323E-3</v>
      </c>
      <c r="T3498">
        <f t="shared" si="439"/>
        <v>8467.9656874609682</v>
      </c>
      <c r="U3498" s="5">
        <f>T3498/MAX(T$3:T3498)-1</f>
        <v>-0.35090092633178827</v>
      </c>
    </row>
    <row r="3499" spans="1:21" x14ac:dyDescent="0.3">
      <c r="A3499" s="1">
        <v>42585</v>
      </c>
      <c r="B3499">
        <v>109.65744781494099</v>
      </c>
      <c r="C3499">
        <v>47.727718353271399</v>
      </c>
      <c r="D3499">
        <v>101.40900671659999</v>
      </c>
      <c r="E3499">
        <v>52.08780097012496</v>
      </c>
      <c r="F3499">
        <v>1</v>
      </c>
      <c r="G3499">
        <v>0</v>
      </c>
      <c r="I3499">
        <f t="shared" si="433"/>
        <v>11164.853614492555</v>
      </c>
      <c r="J3499">
        <f t="shared" si="434"/>
        <v>0</v>
      </c>
      <c r="K3499">
        <f t="shared" si="435"/>
        <v>11164.853614492555</v>
      </c>
      <c r="L3499">
        <f t="shared" si="436"/>
        <v>0</v>
      </c>
      <c r="M3499" s="4">
        <f>IF(F3499&gt;G3499,100%,IF(F3499=G3499,M3498,0%))</f>
        <v>1</v>
      </c>
      <c r="N3499" s="4">
        <f t="shared" si="432"/>
        <v>0</v>
      </c>
      <c r="O3499" s="5" cm="1">
        <f t="array" ref="O3499">SUM(ABS(I3499:J3499/P3499-K3499:L3499/P3499))</f>
        <v>0</v>
      </c>
      <c r="P3499">
        <f t="shared" si="437"/>
        <v>11164.853614492555</v>
      </c>
      <c r="Q3499" s="5">
        <f>P3499/MAX(P$3:P3499)-1</f>
        <v>-0.21210720440722231</v>
      </c>
      <c r="R3499" s="5">
        <f t="shared" si="438"/>
        <v>3.305535442086116E-3</v>
      </c>
      <c r="S3499" s="5">
        <f>(1+R3499)*(1-$Z$8*$O3498)-1</f>
        <v>3.305535442086116E-3</v>
      </c>
      <c r="T3499">
        <f t="shared" si="439"/>
        <v>8495.9568481632396</v>
      </c>
      <c r="U3499" s="5">
        <f>T3499/MAX(T$3:T3499)-1</f>
        <v>-0.34875530633835272</v>
      </c>
    </row>
    <row r="3500" spans="1:21" x14ac:dyDescent="0.3">
      <c r="A3500" s="1">
        <v>42586</v>
      </c>
      <c r="B3500">
        <v>109.97119903564401</v>
      </c>
      <c r="C3500">
        <v>47.562911987304602</v>
      </c>
      <c r="D3500">
        <v>101.48182682018363</v>
      </c>
      <c r="E3500">
        <v>52.046368765000672</v>
      </c>
      <c r="F3500">
        <v>1</v>
      </c>
      <c r="G3500">
        <v>0</v>
      </c>
      <c r="I3500">
        <f t="shared" si="433"/>
        <v>11196.79842554113</v>
      </c>
      <c r="J3500">
        <f t="shared" si="434"/>
        <v>0</v>
      </c>
      <c r="K3500">
        <f t="shared" si="435"/>
        <v>11196.79842554113</v>
      </c>
      <c r="L3500">
        <f t="shared" si="436"/>
        <v>0</v>
      </c>
      <c r="M3500" s="4">
        <f>IF(F3500&gt;G3500,100%,IF(F3500=G3500,M3499,0%))</f>
        <v>1</v>
      </c>
      <c r="N3500" s="4">
        <f t="shared" si="432"/>
        <v>0</v>
      </c>
      <c r="O3500" s="5" cm="1">
        <f t="array" ref="O3500">SUM(ABS(I3500:J3500/P3500-K3500:L3500/P3500))</f>
        <v>0</v>
      </c>
      <c r="P3500">
        <f t="shared" si="437"/>
        <v>11196.79842554113</v>
      </c>
      <c r="Q3500" s="5">
        <f>P3500/MAX(P$3:P3500)-1</f>
        <v>-0.20985289034715493</v>
      </c>
      <c r="R3500" s="5">
        <f t="shared" si="438"/>
        <v>2.8611938993190478E-3</v>
      </c>
      <c r="S3500" s="5">
        <f>(1+R3500)*(1-$Z$8*$O3499)-1</f>
        <v>2.8611938993190478E-3</v>
      </c>
      <c r="T3500">
        <f t="shared" si="439"/>
        <v>8520.2654280660827</v>
      </c>
      <c r="U3500" s="5">
        <f>T3500/MAX(T$3:T3500)-1</f>
        <v>-0.34689196899388408</v>
      </c>
    </row>
    <row r="3501" spans="1:21" x14ac:dyDescent="0.3">
      <c r="A3501" s="1">
        <v>42587</v>
      </c>
      <c r="B3501">
        <v>111.026527404785</v>
      </c>
      <c r="C3501">
        <v>47.136337280273402</v>
      </c>
      <c r="D3501">
        <v>101.55989731366348</v>
      </c>
      <c r="E3501">
        <v>52.002814297652357</v>
      </c>
      <c r="F3501">
        <v>1</v>
      </c>
      <c r="G3501">
        <v>0</v>
      </c>
      <c r="I3501">
        <f t="shared" si="433"/>
        <v>11304.24745879389</v>
      </c>
      <c r="J3501">
        <f t="shared" si="434"/>
        <v>0</v>
      </c>
      <c r="K3501">
        <f t="shared" si="435"/>
        <v>11304.24745879389</v>
      </c>
      <c r="L3501">
        <f t="shared" si="436"/>
        <v>0</v>
      </c>
      <c r="M3501" s="4">
        <f>IF(F3501&gt;G3501,100%,IF(F3501=G3501,M3500,0%))</f>
        <v>1</v>
      </c>
      <c r="N3501" s="4">
        <f t="shared" si="432"/>
        <v>0</v>
      </c>
      <c r="O3501" s="5" cm="1">
        <f t="array" ref="O3501">SUM(ABS(I3501:J3501/P3501-K3501:L3501/P3501))</f>
        <v>0</v>
      </c>
      <c r="P3501">
        <f t="shared" si="437"/>
        <v>11304.24745879389</v>
      </c>
      <c r="Q3501" s="5">
        <f>P3501/MAX(P$3:P3501)-1</f>
        <v>-0.20227031720142485</v>
      </c>
      <c r="R3501" s="5">
        <f t="shared" si="438"/>
        <v>9.5964068628455745E-3</v>
      </c>
      <c r="S3501" s="5">
        <f>(1+R3501)*(1-$Z$8*$O3500)-1</f>
        <v>9.5964068628455745E-3</v>
      </c>
      <c r="T3501">
        <f t="shared" si="439"/>
        <v>8602.0293616932413</v>
      </c>
      <c r="U3501" s="5">
        <f>T3501/MAX(T$3:T3501)-1</f>
        <v>-0.34062447860295753</v>
      </c>
    </row>
    <row r="3502" spans="1:21" x14ac:dyDescent="0.3">
      <c r="A3502" s="1">
        <v>42588</v>
      </c>
      <c r="B3502">
        <v>111.026527404785</v>
      </c>
      <c r="C3502">
        <v>47.136337280273402</v>
      </c>
      <c r="D3502">
        <v>101.63796780714335</v>
      </c>
      <c r="E3502">
        <v>51.959259830304035</v>
      </c>
      <c r="F3502">
        <v>1</v>
      </c>
      <c r="G3502">
        <v>0</v>
      </c>
      <c r="I3502">
        <f t="shared" si="433"/>
        <v>11304.24745879389</v>
      </c>
      <c r="J3502">
        <f t="shared" si="434"/>
        <v>0</v>
      </c>
      <c r="K3502">
        <f t="shared" si="435"/>
        <v>11304.24745879389</v>
      </c>
      <c r="L3502">
        <f t="shared" si="436"/>
        <v>0</v>
      </c>
      <c r="M3502" s="4">
        <f>IF(F3502&gt;G3502,100%,IF(F3502=G3502,M3501,0%))</f>
        <v>1</v>
      </c>
      <c r="N3502" s="4">
        <f t="shared" si="432"/>
        <v>0</v>
      </c>
      <c r="O3502" s="5" cm="1">
        <f t="array" ref="O3502">SUM(ABS(I3502:J3502/P3502-K3502:L3502/P3502))</f>
        <v>0</v>
      </c>
      <c r="P3502">
        <f t="shared" si="437"/>
        <v>11304.24745879389</v>
      </c>
      <c r="Q3502" s="5">
        <f>P3502/MAX(P$3:P3502)-1</f>
        <v>-0.20227031720142485</v>
      </c>
      <c r="R3502" s="5">
        <f t="shared" si="438"/>
        <v>0</v>
      </c>
      <c r="S3502" s="5">
        <f>(1+R3502)*(1-$Z$8*$O3501)-1</f>
        <v>0</v>
      </c>
      <c r="T3502">
        <f t="shared" si="439"/>
        <v>8602.0293616932413</v>
      </c>
      <c r="U3502" s="5">
        <f>T3502/MAX(T$3:T3502)-1</f>
        <v>-0.34062447860295753</v>
      </c>
    </row>
    <row r="3503" spans="1:21" x14ac:dyDescent="0.3">
      <c r="A3503" s="1">
        <v>42589</v>
      </c>
      <c r="B3503">
        <v>111.026527404785</v>
      </c>
      <c r="C3503">
        <v>47.136337280273402</v>
      </c>
      <c r="D3503">
        <v>101.71500347384161</v>
      </c>
      <c r="E3503">
        <v>51.916284153117459</v>
      </c>
      <c r="F3503">
        <v>1</v>
      </c>
      <c r="G3503">
        <v>0</v>
      </c>
      <c r="I3503">
        <f t="shared" si="433"/>
        <v>11304.24745879389</v>
      </c>
      <c r="J3503">
        <f t="shared" si="434"/>
        <v>0</v>
      </c>
      <c r="K3503">
        <f t="shared" si="435"/>
        <v>11304.24745879389</v>
      </c>
      <c r="L3503">
        <f t="shared" si="436"/>
        <v>0</v>
      </c>
      <c r="M3503" s="4">
        <f>IF(F3503&gt;G3503,100%,IF(F3503=G3503,M3502,0%))</f>
        <v>1</v>
      </c>
      <c r="N3503" s="4">
        <f t="shared" si="432"/>
        <v>0</v>
      </c>
      <c r="O3503" s="5" cm="1">
        <f t="array" ref="O3503">SUM(ABS(I3503:J3503/P3503-K3503:L3503/P3503))</f>
        <v>0</v>
      </c>
      <c r="P3503">
        <f t="shared" si="437"/>
        <v>11304.24745879389</v>
      </c>
      <c r="Q3503" s="5">
        <f>P3503/MAX(P$3:P3503)-1</f>
        <v>-0.20227031720142485</v>
      </c>
      <c r="R3503" s="5">
        <f t="shared" si="438"/>
        <v>0</v>
      </c>
      <c r="S3503" s="5">
        <f>(1+R3503)*(1-$Z$8*$O3502)-1</f>
        <v>0</v>
      </c>
      <c r="T3503">
        <f t="shared" si="439"/>
        <v>8602.0293616932413</v>
      </c>
      <c r="U3503" s="5">
        <f>T3503/MAX(T$3:T3503)-1</f>
        <v>-0.34062447860295753</v>
      </c>
    </row>
    <row r="3504" spans="1:21" x14ac:dyDescent="0.3">
      <c r="A3504" s="1">
        <v>42590</v>
      </c>
      <c r="B3504">
        <v>110.90292358398401</v>
      </c>
      <c r="C3504">
        <v>47.175121307372997</v>
      </c>
      <c r="D3504">
        <v>101.79288232148571</v>
      </c>
      <c r="E3504">
        <v>51.872777929353468</v>
      </c>
      <c r="F3504">
        <v>1</v>
      </c>
      <c r="G3504">
        <v>0</v>
      </c>
      <c r="I3504">
        <f t="shared" si="433"/>
        <v>11291.662644967437</v>
      </c>
      <c r="J3504">
        <f t="shared" si="434"/>
        <v>0</v>
      </c>
      <c r="K3504">
        <f t="shared" si="435"/>
        <v>11291.662644967437</v>
      </c>
      <c r="L3504">
        <f t="shared" si="436"/>
        <v>0</v>
      </c>
      <c r="M3504" s="4">
        <f>IF(F3504&gt;G3504,100%,IF(F3504=G3504,M3503,0%))</f>
        <v>1</v>
      </c>
      <c r="N3504" s="4">
        <f t="shared" si="432"/>
        <v>0</v>
      </c>
      <c r="O3504" s="5" cm="1">
        <f t="array" ref="O3504">SUM(ABS(I3504:J3504/P3504-K3504:L3504/P3504))</f>
        <v>0</v>
      </c>
      <c r="P3504">
        <f t="shared" si="437"/>
        <v>11291.662644967437</v>
      </c>
      <c r="Q3504" s="5">
        <f>P3504/MAX(P$3:P3504)-1</f>
        <v>-0.20315841519984978</v>
      </c>
      <c r="R3504" s="5">
        <f t="shared" si="438"/>
        <v>-1.1132818767748409E-3</v>
      </c>
      <c r="S3504" s="5">
        <f>(1+R3504)*(1-$Z$8*$O3503)-1</f>
        <v>-1.1132818767748409E-3</v>
      </c>
      <c r="T3504">
        <f t="shared" si="439"/>
        <v>8592.452878301383</v>
      </c>
      <c r="U3504" s="5">
        <f>T3504/MAX(T$3:T3504)-1</f>
        <v>-0.34135854942091781</v>
      </c>
    </row>
    <row r="3505" spans="1:21" x14ac:dyDescent="0.3">
      <c r="A3505" s="1">
        <v>42591</v>
      </c>
      <c r="B3505">
        <v>111.15959930419901</v>
      </c>
      <c r="C3505">
        <v>47.058780670166001</v>
      </c>
      <c r="D3505">
        <v>101.87156783526204</v>
      </c>
      <c r="E3505">
        <v>51.828982301019309</v>
      </c>
      <c r="F3505">
        <v>1</v>
      </c>
      <c r="G3505">
        <v>0</v>
      </c>
      <c r="I3505">
        <f t="shared" si="433"/>
        <v>11317.796272000514</v>
      </c>
      <c r="J3505">
        <f t="shared" si="434"/>
        <v>0</v>
      </c>
      <c r="K3505">
        <f t="shared" si="435"/>
        <v>11317.796272000514</v>
      </c>
      <c r="L3505">
        <f t="shared" si="436"/>
        <v>0</v>
      </c>
      <c r="M3505" s="4">
        <f>IF(F3505&gt;G3505,100%,IF(F3505=G3505,M3504,0%))</f>
        <v>1</v>
      </c>
      <c r="N3505" s="4">
        <f t="shared" si="432"/>
        <v>0</v>
      </c>
      <c r="O3505" s="5" cm="1">
        <f t="array" ref="O3505">SUM(ABS(I3505:J3505/P3505-K3505:L3505/P3505))</f>
        <v>0</v>
      </c>
      <c r="P3505">
        <f t="shared" si="437"/>
        <v>11317.796272000514</v>
      </c>
      <c r="Q3505" s="5">
        <f>P3505/MAX(P$3:P3505)-1</f>
        <v>-0.20131419070994316</v>
      </c>
      <c r="R3505" s="5">
        <f t="shared" si="438"/>
        <v>2.3144179785361541E-3</v>
      </c>
      <c r="S3505" s="5">
        <f>(1+R3505)*(1-$Z$8*$O3504)-1</f>
        <v>2.3144179785361541E-3</v>
      </c>
      <c r="T3505">
        <f t="shared" si="439"/>
        <v>8612.3394057226487</v>
      </c>
      <c r="U3505" s="5">
        <f>T3505/MAX(T$3:T3505)-1</f>
        <v>-0.33983417780628844</v>
      </c>
    </row>
    <row r="3506" spans="1:21" x14ac:dyDescent="0.3">
      <c r="A3506" s="1">
        <v>42592</v>
      </c>
      <c r="B3506">
        <v>110.874382019042</v>
      </c>
      <c r="C3506">
        <v>47.175121307372997</v>
      </c>
      <c r="D3506">
        <v>101.93510011891213</v>
      </c>
      <c r="E3506">
        <v>51.793723946187022</v>
      </c>
      <c r="F3506">
        <v>1</v>
      </c>
      <c r="G3506">
        <v>0</v>
      </c>
      <c r="I3506">
        <f t="shared" si="433"/>
        <v>11288.756664563409</v>
      </c>
      <c r="J3506">
        <f t="shared" si="434"/>
        <v>0</v>
      </c>
      <c r="K3506">
        <f t="shared" si="435"/>
        <v>11288.756664563409</v>
      </c>
      <c r="L3506">
        <f t="shared" si="436"/>
        <v>0</v>
      </c>
      <c r="M3506" s="4">
        <f>IF(F3506&gt;G3506,100%,IF(F3506=G3506,M3505,0%))</f>
        <v>1</v>
      </c>
      <c r="N3506" s="4">
        <f t="shared" si="432"/>
        <v>0</v>
      </c>
      <c r="O3506" s="5" cm="1">
        <f t="array" ref="O3506">SUM(ABS(I3506:J3506/P3506-K3506:L3506/P3506))</f>
        <v>0</v>
      </c>
      <c r="P3506">
        <f t="shared" si="437"/>
        <v>11288.756664563409</v>
      </c>
      <c r="Q3506" s="5">
        <f>P3506/MAX(P$3:P3506)-1</f>
        <v>-0.2033634873936756</v>
      </c>
      <c r="R3506" s="5">
        <f t="shared" si="438"/>
        <v>-2.5658358517149926E-3</v>
      </c>
      <c r="S3506" s="5">
        <f>(1+R3506)*(1-$Z$8*$O3505)-1</f>
        <v>-2.5658358517149926E-3</v>
      </c>
      <c r="T3506">
        <f t="shared" si="439"/>
        <v>8590.2415565083083</v>
      </c>
      <c r="U3506" s="5">
        <f>T3506/MAX(T$3:T3506)-1</f>
        <v>-0.34152805494094995</v>
      </c>
    </row>
    <row r="3507" spans="1:21" x14ac:dyDescent="0.3">
      <c r="A3507" s="1">
        <v>42593</v>
      </c>
      <c r="B3507">
        <v>111.349769592285</v>
      </c>
      <c r="C3507">
        <v>46.971527099609297</v>
      </c>
      <c r="D3507">
        <v>102.00099751486692</v>
      </c>
      <c r="E3507">
        <v>51.757452684848452</v>
      </c>
      <c r="F3507">
        <v>1</v>
      </c>
      <c r="G3507">
        <v>0</v>
      </c>
      <c r="I3507">
        <f t="shared" si="433"/>
        <v>11337.158599599907</v>
      </c>
      <c r="J3507">
        <f t="shared" si="434"/>
        <v>0</v>
      </c>
      <c r="K3507">
        <f t="shared" si="435"/>
        <v>11337.158599599907</v>
      </c>
      <c r="L3507">
        <f t="shared" si="436"/>
        <v>0</v>
      </c>
      <c r="M3507" s="4">
        <f>IF(F3507&gt;G3507,100%,IF(F3507=G3507,M3506,0%))</f>
        <v>1</v>
      </c>
      <c r="N3507" s="4">
        <f t="shared" si="432"/>
        <v>0</v>
      </c>
      <c r="O3507" s="5" cm="1">
        <f t="array" ref="O3507">SUM(ABS(I3507:J3507/P3507-K3507:L3507/P3507))</f>
        <v>0</v>
      </c>
      <c r="P3507">
        <f t="shared" si="437"/>
        <v>11337.158599599907</v>
      </c>
      <c r="Q3507" s="5">
        <f>P3507/MAX(P$3:P3507)-1</f>
        <v>-0.19994781019585683</v>
      </c>
      <c r="R3507" s="5">
        <f t="shared" si="438"/>
        <v>4.2876232055242269E-3</v>
      </c>
      <c r="S3507" s="5">
        <f>(1+R3507)*(1-$Z$8*$O3506)-1</f>
        <v>4.2876232055242269E-3</v>
      </c>
      <c r="T3507">
        <f t="shared" si="439"/>
        <v>8627.0732755470526</v>
      </c>
      <c r="U3507" s="5">
        <f>T3507/MAX(T$3:T3507)-1</f>
        <v>-0.33870477534912802</v>
      </c>
    </row>
    <row r="3508" spans="1:21" x14ac:dyDescent="0.3">
      <c r="A3508" s="1">
        <v>42594</v>
      </c>
      <c r="B3508">
        <v>111.425819396972</v>
      </c>
      <c r="C3508">
        <v>46.952133178710902</v>
      </c>
      <c r="D3508">
        <v>102.06727326805897</v>
      </c>
      <c r="E3508">
        <v>51.721084936341235</v>
      </c>
      <c r="F3508">
        <v>1</v>
      </c>
      <c r="G3508">
        <v>0</v>
      </c>
      <c r="I3508">
        <f t="shared" si="433"/>
        <v>11344.901666337826</v>
      </c>
      <c r="J3508">
        <f t="shared" si="434"/>
        <v>0</v>
      </c>
      <c r="K3508">
        <f t="shared" si="435"/>
        <v>11344.901666337826</v>
      </c>
      <c r="L3508">
        <f t="shared" si="436"/>
        <v>0</v>
      </c>
      <c r="M3508" s="4">
        <f>IF(F3508&gt;G3508,100%,IF(F3508=G3508,M3507,0%))</f>
        <v>1</v>
      </c>
      <c r="N3508" s="4">
        <f t="shared" si="432"/>
        <v>0</v>
      </c>
      <c r="O3508" s="5" cm="1">
        <f t="array" ref="O3508">SUM(ABS(I3508:J3508/P3508-K3508:L3508/P3508))</f>
        <v>0</v>
      </c>
      <c r="P3508">
        <f t="shared" si="437"/>
        <v>11344.901666337826</v>
      </c>
      <c r="Q3508" s="5">
        <f>P3508/MAX(P$3:P3508)-1</f>
        <v>-0.1994013895521789</v>
      </c>
      <c r="R3508" s="5">
        <f t="shared" si="438"/>
        <v>6.8298124877541611E-4</v>
      </c>
      <c r="S3508" s="5">
        <f>(1+R3508)*(1-$Z$8*$O3507)-1</f>
        <v>6.8298124877541611E-4</v>
      </c>
      <c r="T3508">
        <f t="shared" si="439"/>
        <v>8632.9654048260636</v>
      </c>
      <c r="U3508" s="5">
        <f>T3508/MAX(T$3:T3508)-1</f>
        <v>-0.3382531231107867</v>
      </c>
    </row>
    <row r="3509" spans="1:21" x14ac:dyDescent="0.3">
      <c r="A3509" s="1">
        <v>42595</v>
      </c>
      <c r="B3509">
        <v>111.425819396972</v>
      </c>
      <c r="C3509">
        <v>46.952133178710902</v>
      </c>
      <c r="D3509">
        <v>102.14079235323612</v>
      </c>
      <c r="E3509">
        <v>51.680665599766051</v>
      </c>
      <c r="F3509">
        <v>1</v>
      </c>
      <c r="G3509">
        <v>0</v>
      </c>
      <c r="I3509">
        <f t="shared" si="433"/>
        <v>11344.901666337826</v>
      </c>
      <c r="J3509">
        <f t="shared" si="434"/>
        <v>0</v>
      </c>
      <c r="K3509">
        <f t="shared" si="435"/>
        <v>11344.901666337826</v>
      </c>
      <c r="L3509">
        <f t="shared" si="436"/>
        <v>0</v>
      </c>
      <c r="M3509" s="4">
        <f>IF(F3509&gt;G3509,100%,IF(F3509=G3509,M3508,0%))</f>
        <v>1</v>
      </c>
      <c r="N3509" s="4">
        <f t="shared" si="432"/>
        <v>0</v>
      </c>
      <c r="O3509" s="5" cm="1">
        <f t="array" ref="O3509">SUM(ABS(I3509:J3509/P3509-K3509:L3509/P3509))</f>
        <v>0</v>
      </c>
      <c r="P3509">
        <f t="shared" si="437"/>
        <v>11344.901666337826</v>
      </c>
      <c r="Q3509" s="5">
        <f>P3509/MAX(P$3:P3509)-1</f>
        <v>-0.1994013895521789</v>
      </c>
      <c r="R3509" s="5">
        <f t="shared" si="438"/>
        <v>0</v>
      </c>
      <c r="S3509" s="5">
        <f>(1+R3509)*(1-$Z$8*$O3508)-1</f>
        <v>0</v>
      </c>
      <c r="T3509">
        <f t="shared" si="439"/>
        <v>8632.9654048260636</v>
      </c>
      <c r="U3509" s="5">
        <f>T3509/MAX(T$3:T3509)-1</f>
        <v>-0.3382531231107867</v>
      </c>
    </row>
    <row r="3510" spans="1:21" x14ac:dyDescent="0.3">
      <c r="A3510" s="1">
        <v>42596</v>
      </c>
      <c r="B3510">
        <v>111.425819396972</v>
      </c>
      <c r="C3510">
        <v>46.952133178710902</v>
      </c>
      <c r="D3510">
        <v>102.20998420525531</v>
      </c>
      <c r="E3510">
        <v>51.642802641759467</v>
      </c>
      <c r="F3510">
        <v>1</v>
      </c>
      <c r="G3510">
        <v>0</v>
      </c>
      <c r="I3510">
        <f t="shared" si="433"/>
        <v>11344.901666337826</v>
      </c>
      <c r="J3510">
        <f t="shared" si="434"/>
        <v>0</v>
      </c>
      <c r="K3510">
        <f t="shared" si="435"/>
        <v>11344.901666337826</v>
      </c>
      <c r="L3510">
        <f t="shared" si="436"/>
        <v>0</v>
      </c>
      <c r="M3510" s="4">
        <f>IF(F3510&gt;G3510,100%,IF(F3510=G3510,M3509,0%))</f>
        <v>1</v>
      </c>
      <c r="N3510" s="4">
        <f t="shared" si="432"/>
        <v>0</v>
      </c>
      <c r="O3510" s="5" cm="1">
        <f t="array" ref="O3510">SUM(ABS(I3510:J3510/P3510-K3510:L3510/P3510))</f>
        <v>0</v>
      </c>
      <c r="P3510">
        <f t="shared" si="437"/>
        <v>11344.901666337826</v>
      </c>
      <c r="Q3510" s="5">
        <f>P3510/MAX(P$3:P3510)-1</f>
        <v>-0.1994013895521789</v>
      </c>
      <c r="R3510" s="5">
        <f t="shared" si="438"/>
        <v>0</v>
      </c>
      <c r="S3510" s="5">
        <f>(1+R3510)*(1-$Z$8*$O3509)-1</f>
        <v>0</v>
      </c>
      <c r="T3510">
        <f t="shared" si="439"/>
        <v>8632.9654048260636</v>
      </c>
      <c r="U3510" s="5">
        <f>T3510/MAX(T$3:T3510)-1</f>
        <v>-0.3382531231107867</v>
      </c>
    </row>
    <row r="3511" spans="1:21" x14ac:dyDescent="0.3">
      <c r="A3511" s="1">
        <v>42597</v>
      </c>
      <c r="B3511">
        <v>111.90118408203099</v>
      </c>
      <c r="C3511">
        <v>46.748546600341797</v>
      </c>
      <c r="D3511">
        <v>102.29362901526289</v>
      </c>
      <c r="E3511">
        <v>51.597077725538568</v>
      </c>
      <c r="F3511">
        <v>1</v>
      </c>
      <c r="G3511">
        <v>0</v>
      </c>
      <c r="I3511">
        <f t="shared" si="433"/>
        <v>11393.301270997054</v>
      </c>
      <c r="J3511">
        <f t="shared" si="434"/>
        <v>0</v>
      </c>
      <c r="K3511">
        <f t="shared" si="435"/>
        <v>11393.301270997054</v>
      </c>
      <c r="L3511">
        <f t="shared" si="436"/>
        <v>0</v>
      </c>
      <c r="M3511" s="4">
        <f>IF(F3511&gt;G3511,100%,IF(F3511=G3511,M3510,0%))</f>
        <v>1</v>
      </c>
      <c r="N3511" s="4">
        <f t="shared" si="432"/>
        <v>0</v>
      </c>
      <c r="O3511" s="5" cm="1">
        <f t="array" ref="O3511">SUM(ABS(I3511:J3511/P3511-K3511:L3511/P3511))</f>
        <v>0</v>
      </c>
      <c r="P3511">
        <f t="shared" si="437"/>
        <v>11393.301270997054</v>
      </c>
      <c r="Q3511" s="5">
        <f>P3511/MAX(P$3:P3511)-1</f>
        <v>-0.19598587680680413</v>
      </c>
      <c r="R3511" s="5">
        <f t="shared" si="438"/>
        <v>4.2661986928309581E-3</v>
      </c>
      <c r="S3511" s="5">
        <f>(1+R3511)*(1-$Z$8*$O3510)-1</f>
        <v>4.2661986928309581E-3</v>
      </c>
      <c r="T3511">
        <f t="shared" si="439"/>
        <v>8669.7953505513869</v>
      </c>
      <c r="U3511" s="5">
        <f>T3511/MAX(T$3:T3511)-1</f>
        <v>-0.33542997944961694</v>
      </c>
    </row>
    <row r="3512" spans="1:21" x14ac:dyDescent="0.3">
      <c r="A3512" s="1">
        <v>42598</v>
      </c>
      <c r="B3512">
        <v>111.28321075439401</v>
      </c>
      <c r="C3512">
        <v>46.990917205810497</v>
      </c>
      <c r="D3512">
        <v>102.36752046044178</v>
      </c>
      <c r="E3512">
        <v>51.556513734124785</v>
      </c>
      <c r="F3512">
        <v>1</v>
      </c>
      <c r="G3512">
        <v>0</v>
      </c>
      <c r="I3512">
        <f t="shared" si="433"/>
        <v>11330.381862619322</v>
      </c>
      <c r="J3512">
        <f t="shared" si="434"/>
        <v>0</v>
      </c>
      <c r="K3512">
        <f t="shared" si="435"/>
        <v>11330.381862619322</v>
      </c>
      <c r="L3512">
        <f t="shared" si="436"/>
        <v>0</v>
      </c>
      <c r="M3512" s="4">
        <f>IF(F3512&gt;G3512,100%,IF(F3512=G3512,M3511,0%))</f>
        <v>1</v>
      </c>
      <c r="N3512" s="4">
        <f t="shared" si="432"/>
        <v>0</v>
      </c>
      <c r="O3512" s="5" cm="1">
        <f t="array" ref="O3512">SUM(ABS(I3512:J3512/P3512-K3512:L3512/P3512))</f>
        <v>0</v>
      </c>
      <c r="P3512">
        <f t="shared" si="437"/>
        <v>11330.381862619322</v>
      </c>
      <c r="Q3512" s="5">
        <f>P3512/MAX(P$3:P3512)-1</f>
        <v>-0.20042603789404168</v>
      </c>
      <c r="R3512" s="5">
        <f t="shared" si="438"/>
        <v>-5.5224914079907705E-3</v>
      </c>
      <c r="S3512" s="5">
        <f>(1+R3512)*(1-$Z$8*$O3511)-1</f>
        <v>-5.5224914079907705E-3</v>
      </c>
      <c r="T3512">
        <f t="shared" si="439"/>
        <v>8621.916480218928</v>
      </c>
      <c r="U3512" s="5">
        <f>T3512/MAX(T$3:T3512)-1</f>
        <v>-0.33910006167811479</v>
      </c>
    </row>
    <row r="3513" spans="1:21" x14ac:dyDescent="0.3">
      <c r="A3513" s="1">
        <v>42599</v>
      </c>
      <c r="B3513">
        <v>111.482872009277</v>
      </c>
      <c r="C3513">
        <v>46.903659820556598</v>
      </c>
      <c r="D3513">
        <v>102.43238671146206</v>
      </c>
      <c r="E3513">
        <v>51.521110629560937</v>
      </c>
      <c r="F3513">
        <v>1</v>
      </c>
      <c r="G3513">
        <v>0</v>
      </c>
      <c r="I3513">
        <f t="shared" si="433"/>
        <v>11350.710519976154</v>
      </c>
      <c r="J3513">
        <f t="shared" si="434"/>
        <v>0</v>
      </c>
      <c r="K3513">
        <f t="shared" si="435"/>
        <v>11350.710519976154</v>
      </c>
      <c r="L3513">
        <f t="shared" si="436"/>
        <v>0</v>
      </c>
      <c r="M3513" s="4">
        <f>IF(F3513&gt;G3513,100%,IF(F3513=G3513,M3512,0%))</f>
        <v>1</v>
      </c>
      <c r="N3513" s="4">
        <f t="shared" si="432"/>
        <v>0</v>
      </c>
      <c r="O3513" s="5" cm="1">
        <f t="array" ref="O3513">SUM(ABS(I3513:J3513/P3513-K3513:L3513/P3513))</f>
        <v>0</v>
      </c>
      <c r="P3513">
        <f t="shared" si="437"/>
        <v>11350.710519976154</v>
      </c>
      <c r="Q3513" s="5">
        <f>P3513/MAX(P$3:P3513)-1</f>
        <v>-0.19899146443445503</v>
      </c>
      <c r="R3513" s="5">
        <f t="shared" si="438"/>
        <v>1.7941723062220305E-3</v>
      </c>
      <c r="S3513" s="5">
        <f>(1+R3513)*(1-$Z$8*$O3512)-1</f>
        <v>1.7941723062220305E-3</v>
      </c>
      <c r="T3513">
        <f t="shared" si="439"/>
        <v>8637.3856839942964</v>
      </c>
      <c r="U3513" s="5">
        <f>T3513/MAX(T$3:T3513)-1</f>
        <v>-0.33791429331159373</v>
      </c>
    </row>
    <row r="3514" spans="1:21" x14ac:dyDescent="0.3">
      <c r="A3514" s="1">
        <v>42600</v>
      </c>
      <c r="B3514">
        <v>111.51137542724599</v>
      </c>
      <c r="C3514">
        <v>46.903659820556598</v>
      </c>
      <c r="D3514">
        <v>102.49739477053194</v>
      </c>
      <c r="E3514">
        <v>51.485707524997075</v>
      </c>
      <c r="F3514">
        <v>1</v>
      </c>
      <c r="G3514">
        <v>0</v>
      </c>
      <c r="I3514">
        <f t="shared" si="433"/>
        <v>11353.612616418099</v>
      </c>
      <c r="J3514">
        <f t="shared" si="434"/>
        <v>0</v>
      </c>
      <c r="K3514">
        <f t="shared" si="435"/>
        <v>11353.612616418099</v>
      </c>
      <c r="L3514">
        <f t="shared" si="436"/>
        <v>0</v>
      </c>
      <c r="M3514" s="4">
        <f>IF(F3514&gt;G3514,100%,IF(F3514=G3514,M3513,0%))</f>
        <v>1</v>
      </c>
      <c r="N3514" s="4">
        <f t="shared" si="432"/>
        <v>0</v>
      </c>
      <c r="O3514" s="5" cm="1">
        <f t="array" ref="O3514">SUM(ABS(I3514:J3514/P3514-K3514:L3514/P3514))</f>
        <v>0</v>
      </c>
      <c r="P3514">
        <f t="shared" si="437"/>
        <v>11353.612616418099</v>
      </c>
      <c r="Q3514" s="5">
        <f>P3514/MAX(P$3:P3514)-1</f>
        <v>-0.19878666632803332</v>
      </c>
      <c r="R3514" s="5">
        <f t="shared" si="438"/>
        <v>2.556753109717036E-4</v>
      </c>
      <c r="S3514" s="5">
        <f>(1+R3514)*(1-$Z$8*$O3513)-1</f>
        <v>2.556753109717036E-4</v>
      </c>
      <c r="T3514">
        <f t="shared" si="439"/>
        <v>8639.5940502650337</v>
      </c>
      <c r="U3514" s="5">
        <f>T3514/MAX(T$3:T3514)-1</f>
        <v>-0.33774501434264637</v>
      </c>
    </row>
    <row r="3515" spans="1:21" x14ac:dyDescent="0.3">
      <c r="A3515" s="1">
        <v>42601</v>
      </c>
      <c r="B3515">
        <v>111.482872009277</v>
      </c>
      <c r="C3515">
        <v>46.932746887207003</v>
      </c>
      <c r="D3515">
        <v>102.56226102155223</v>
      </c>
      <c r="E3515">
        <v>51.450449132207602</v>
      </c>
      <c r="F3515">
        <v>1</v>
      </c>
      <c r="G3515">
        <v>0</v>
      </c>
      <c r="I3515">
        <f t="shared" si="433"/>
        <v>11350.710519976154</v>
      </c>
      <c r="J3515">
        <f t="shared" si="434"/>
        <v>0</v>
      </c>
      <c r="K3515">
        <f t="shared" si="435"/>
        <v>11350.710519976154</v>
      </c>
      <c r="L3515">
        <f t="shared" si="436"/>
        <v>0</v>
      </c>
      <c r="M3515" s="4">
        <f>IF(F3515&gt;G3515,100%,IF(F3515=G3515,M3514,0%))</f>
        <v>1</v>
      </c>
      <c r="N3515" s="4">
        <f t="shared" si="432"/>
        <v>0</v>
      </c>
      <c r="O3515" s="5" cm="1">
        <f t="array" ref="O3515">SUM(ABS(I3515:J3515/P3515-K3515:L3515/P3515))</f>
        <v>0</v>
      </c>
      <c r="P3515">
        <f t="shared" si="437"/>
        <v>11350.710519976154</v>
      </c>
      <c r="Q3515" s="5">
        <f>P3515/MAX(P$3:P3515)-1</f>
        <v>-0.19899146443445503</v>
      </c>
      <c r="R3515" s="5">
        <f t="shared" si="438"/>
        <v>-2.5560995781626072E-4</v>
      </c>
      <c r="S3515" s="5">
        <f>(1+R3515)*(1-$Z$8*$O3514)-1</f>
        <v>-2.5560995781626072E-4</v>
      </c>
      <c r="T3515">
        <f t="shared" si="439"/>
        <v>8637.3856839942964</v>
      </c>
      <c r="U3515" s="5">
        <f>T3515/MAX(T$3:T3515)-1</f>
        <v>-0.33791429331159373</v>
      </c>
    </row>
    <row r="3516" spans="1:21" x14ac:dyDescent="0.3">
      <c r="A3516" s="1">
        <v>42602</v>
      </c>
      <c r="B3516">
        <v>111.482872009277</v>
      </c>
      <c r="C3516">
        <v>46.932746887207003</v>
      </c>
      <c r="D3516">
        <v>102.62581019615041</v>
      </c>
      <c r="E3516">
        <v>51.415866016748524</v>
      </c>
      <c r="F3516">
        <v>1</v>
      </c>
      <c r="G3516">
        <v>0</v>
      </c>
      <c r="I3516">
        <f t="shared" si="433"/>
        <v>11350.710519976154</v>
      </c>
      <c r="J3516">
        <f t="shared" si="434"/>
        <v>0</v>
      </c>
      <c r="K3516">
        <f t="shared" si="435"/>
        <v>11350.710519976154</v>
      </c>
      <c r="L3516">
        <f t="shared" si="436"/>
        <v>0</v>
      </c>
      <c r="M3516" s="4">
        <f>IF(F3516&gt;G3516,100%,IF(F3516=G3516,M3515,0%))</f>
        <v>1</v>
      </c>
      <c r="N3516" s="4">
        <f t="shared" si="432"/>
        <v>0</v>
      </c>
      <c r="O3516" s="5" cm="1">
        <f t="array" ref="O3516">SUM(ABS(I3516:J3516/P3516-K3516:L3516/P3516))</f>
        <v>0</v>
      </c>
      <c r="P3516">
        <f t="shared" si="437"/>
        <v>11350.710519976154</v>
      </c>
      <c r="Q3516" s="5">
        <f>P3516/MAX(P$3:P3516)-1</f>
        <v>-0.19899146443445503</v>
      </c>
      <c r="R3516" s="5">
        <f t="shared" si="438"/>
        <v>0</v>
      </c>
      <c r="S3516" s="5">
        <f>(1+R3516)*(1-$Z$8*$O3515)-1</f>
        <v>0</v>
      </c>
      <c r="T3516">
        <f t="shared" si="439"/>
        <v>8637.3856839942964</v>
      </c>
      <c r="U3516" s="5">
        <f>T3516/MAX(T$3:T3516)-1</f>
        <v>-0.33791429331159373</v>
      </c>
    </row>
    <row r="3517" spans="1:21" x14ac:dyDescent="0.3">
      <c r="A3517" s="1">
        <v>42603</v>
      </c>
      <c r="B3517">
        <v>111.482872009277</v>
      </c>
      <c r="C3517">
        <v>46.932746887207003</v>
      </c>
      <c r="D3517">
        <v>102.69998950863342</v>
      </c>
      <c r="E3517">
        <v>51.375736103722105</v>
      </c>
      <c r="F3517">
        <v>1</v>
      </c>
      <c r="G3517">
        <v>0</v>
      </c>
      <c r="I3517">
        <f t="shared" si="433"/>
        <v>11350.710519976154</v>
      </c>
      <c r="J3517">
        <f t="shared" si="434"/>
        <v>0</v>
      </c>
      <c r="K3517">
        <f t="shared" si="435"/>
        <v>11350.710519976154</v>
      </c>
      <c r="L3517">
        <f t="shared" si="436"/>
        <v>0</v>
      </c>
      <c r="M3517" s="4">
        <f>IF(F3517&gt;G3517,100%,IF(F3517=G3517,M3516,0%))</f>
        <v>1</v>
      </c>
      <c r="N3517" s="4">
        <f t="shared" si="432"/>
        <v>0</v>
      </c>
      <c r="O3517" s="5" cm="1">
        <f t="array" ref="O3517">SUM(ABS(I3517:J3517/P3517-K3517:L3517/P3517))</f>
        <v>0</v>
      </c>
      <c r="P3517">
        <f t="shared" si="437"/>
        <v>11350.710519976154</v>
      </c>
      <c r="Q3517" s="5">
        <f>P3517/MAX(P$3:P3517)-1</f>
        <v>-0.19899146443445503</v>
      </c>
      <c r="R3517" s="5">
        <f t="shared" si="438"/>
        <v>0</v>
      </c>
      <c r="S3517" s="5">
        <f>(1+R3517)*(1-$Z$8*$O3516)-1</f>
        <v>0</v>
      </c>
      <c r="T3517">
        <f t="shared" si="439"/>
        <v>8637.3856839942964</v>
      </c>
      <c r="U3517" s="5">
        <f>T3517/MAX(T$3:T3517)-1</f>
        <v>-0.33791429331159373</v>
      </c>
    </row>
    <row r="3518" spans="1:21" x14ac:dyDescent="0.3">
      <c r="A3518" s="1">
        <v>42604</v>
      </c>
      <c r="B3518">
        <v>111.56842041015599</v>
      </c>
      <c r="C3518">
        <v>46.874584197997997</v>
      </c>
      <c r="D3518">
        <v>102.77689915747173</v>
      </c>
      <c r="E3518">
        <v>51.333821595604732</v>
      </c>
      <c r="F3518">
        <v>1</v>
      </c>
      <c r="G3518">
        <v>0</v>
      </c>
      <c r="I3518">
        <f t="shared" si="433"/>
        <v>11359.42069326397</v>
      </c>
      <c r="J3518">
        <f t="shared" si="434"/>
        <v>0</v>
      </c>
      <c r="K3518">
        <f t="shared" si="435"/>
        <v>11359.42069326397</v>
      </c>
      <c r="L3518">
        <f t="shared" si="436"/>
        <v>0</v>
      </c>
      <c r="M3518" s="4">
        <f>IF(F3518&gt;G3518,100%,IF(F3518=G3518,M3517,0%))</f>
        <v>1</v>
      </c>
      <c r="N3518" s="4">
        <f t="shared" si="432"/>
        <v>0</v>
      </c>
      <c r="O3518" s="5" cm="1">
        <f t="array" ref="O3518">SUM(ABS(I3518:J3518/P3518-K3518:L3518/P3518))</f>
        <v>0</v>
      </c>
      <c r="P3518">
        <f t="shared" si="437"/>
        <v>11359.42069326397</v>
      </c>
      <c r="Q3518" s="5">
        <f>P3518/MAX(P$3:P3518)-1</f>
        <v>-0.19837679602779301</v>
      </c>
      <c r="R3518" s="5">
        <f t="shared" si="438"/>
        <v>7.6736811078803591E-4</v>
      </c>
      <c r="S3518" s="5">
        <f>(1+R3518)*(1-$Z$8*$O3517)-1</f>
        <v>7.6736811078803591E-4</v>
      </c>
      <c r="T3518">
        <f t="shared" si="439"/>
        <v>8644.0137383287711</v>
      </c>
      <c r="U3518" s="5">
        <f>T3518/MAX(T$3:T3518)-1</f>
        <v>-0.33740622985367252</v>
      </c>
    </row>
    <row r="3519" spans="1:21" x14ac:dyDescent="0.3">
      <c r="A3519" s="1">
        <v>42605</v>
      </c>
      <c r="B3519">
        <v>111.76806640625</v>
      </c>
      <c r="C3519">
        <v>46.806716918945298</v>
      </c>
      <c r="D3519">
        <v>102.85484898505501</v>
      </c>
      <c r="E3519">
        <v>51.291569439332868</v>
      </c>
      <c r="F3519">
        <v>1</v>
      </c>
      <c r="G3519">
        <v>0</v>
      </c>
      <c r="I3519">
        <f t="shared" si="433"/>
        <v>11379.747797035991</v>
      </c>
      <c r="J3519">
        <f t="shared" si="434"/>
        <v>0</v>
      </c>
      <c r="K3519">
        <f t="shared" si="435"/>
        <v>11379.747797035991</v>
      </c>
      <c r="L3519">
        <f t="shared" si="436"/>
        <v>0</v>
      </c>
      <c r="M3519" s="4">
        <f>IF(F3519&gt;G3519,100%,IF(F3519=G3519,M3518,0%))</f>
        <v>1</v>
      </c>
      <c r="N3519" s="4">
        <f t="shared" si="432"/>
        <v>0</v>
      </c>
      <c r="O3519" s="5" cm="1">
        <f t="array" ref="O3519">SUM(ABS(I3519:J3519/P3519-K3519:L3519/P3519))</f>
        <v>0</v>
      </c>
      <c r="P3519">
        <f t="shared" si="437"/>
        <v>11379.747797035991</v>
      </c>
      <c r="Q3519" s="5">
        <f>P3519/MAX(P$3:P3519)-1</f>
        <v>-0.19694233220316626</v>
      </c>
      <c r="R3519" s="5">
        <f t="shared" si="438"/>
        <v>1.7894489799179514E-3</v>
      </c>
      <c r="S3519" s="5">
        <f>(1+R3519)*(1-$Z$8*$O3518)-1</f>
        <v>1.7894489799179514E-3</v>
      </c>
      <c r="T3519">
        <f t="shared" si="439"/>
        <v>8659.4817598952195</v>
      </c>
      <c r="U3519" s="5">
        <f>T3519/MAX(T$3:T3519)-1</f>
        <v>-0.33622055210758417</v>
      </c>
    </row>
    <row r="3520" spans="1:21" x14ac:dyDescent="0.3">
      <c r="A3520" s="1">
        <v>42606</v>
      </c>
      <c r="B3520">
        <v>111.045532226562</v>
      </c>
      <c r="C3520">
        <v>47.116947174072202</v>
      </c>
      <c r="D3520">
        <v>102.94580749967187</v>
      </c>
      <c r="E3520">
        <v>51.241310575115136</v>
      </c>
      <c r="F3520">
        <v>1</v>
      </c>
      <c r="G3520">
        <v>0</v>
      </c>
      <c r="I3520">
        <f t="shared" si="433"/>
        <v>11306.182448685937</v>
      </c>
      <c r="J3520">
        <f t="shared" si="434"/>
        <v>0</v>
      </c>
      <c r="K3520">
        <f t="shared" si="435"/>
        <v>11306.182448685937</v>
      </c>
      <c r="L3520">
        <f t="shared" si="436"/>
        <v>0</v>
      </c>
      <c r="M3520" s="4">
        <f>IF(F3520&gt;G3520,100%,IF(F3520=G3520,M3519,0%))</f>
        <v>1</v>
      </c>
      <c r="N3520" s="4">
        <f t="shared" si="432"/>
        <v>0</v>
      </c>
      <c r="O3520" s="5" cm="1">
        <f t="array" ref="O3520">SUM(ABS(I3520:J3520/P3520-K3520:L3520/P3520))</f>
        <v>0</v>
      </c>
      <c r="P3520">
        <f t="shared" si="437"/>
        <v>11306.182448685937</v>
      </c>
      <c r="Q3520" s="5">
        <f>P3520/MAX(P$3:P3520)-1</f>
        <v>-0.20213376685798734</v>
      </c>
      <c r="R3520" s="5">
        <f t="shared" si="438"/>
        <v>-6.4645851263254173E-3</v>
      </c>
      <c r="S3520" s="5">
        <f>(1+R3520)*(1-$Z$8*$O3519)-1</f>
        <v>-6.4645851263254173E-3</v>
      </c>
      <c r="T3520">
        <f t="shared" si="439"/>
        <v>8603.5018029085149</v>
      </c>
      <c r="U3520" s="5">
        <f>T3520/MAX(T$3:T3520)-1</f>
        <v>-0.34051161085359005</v>
      </c>
    </row>
    <row r="3521" spans="1:21" x14ac:dyDescent="0.3">
      <c r="A3521" s="1">
        <v>42607</v>
      </c>
      <c r="B3521">
        <v>110.86491394042901</v>
      </c>
      <c r="C3521">
        <v>47.194511413574197</v>
      </c>
      <c r="D3521">
        <v>103.03586741585025</v>
      </c>
      <c r="E3521">
        <v>51.191437602636221</v>
      </c>
      <c r="F3521">
        <v>1</v>
      </c>
      <c r="G3521">
        <v>0</v>
      </c>
      <c r="I3521">
        <f t="shared" si="433"/>
        <v>11287.792665183237</v>
      </c>
      <c r="J3521">
        <f t="shared" si="434"/>
        <v>0</v>
      </c>
      <c r="K3521">
        <f t="shared" si="435"/>
        <v>11287.792665183237</v>
      </c>
      <c r="L3521">
        <f t="shared" si="436"/>
        <v>0</v>
      </c>
      <c r="M3521" s="4">
        <f>IF(F3521&gt;G3521,100%,IF(F3521=G3521,M3520,0%))</f>
        <v>1</v>
      </c>
      <c r="N3521" s="4">
        <f t="shared" si="432"/>
        <v>0</v>
      </c>
      <c r="O3521" s="5" cm="1">
        <f t="array" ref="O3521">SUM(ABS(I3521:J3521/P3521-K3521:L3521/P3521))</f>
        <v>0</v>
      </c>
      <c r="P3521">
        <f t="shared" si="437"/>
        <v>11287.792665183237</v>
      </c>
      <c r="Q3521" s="5">
        <f>P3521/MAX(P$3:P3521)-1</f>
        <v>-0.20343151588673236</v>
      </c>
      <c r="R3521" s="5">
        <f t="shared" si="438"/>
        <v>-1.6265245661976069E-3</v>
      </c>
      <c r="S3521" s="5">
        <f>(1+R3521)*(1-$Z$8*$O3520)-1</f>
        <v>-1.6265245661976069E-3</v>
      </c>
      <c r="T3521">
        <f t="shared" si="439"/>
        <v>8589.5079958707593</v>
      </c>
      <c r="U3521" s="5">
        <f>T3521/MAX(T$3:T3521)-1</f>
        <v>-0.34158428491965864</v>
      </c>
    </row>
    <row r="3522" spans="1:21" x14ac:dyDescent="0.3">
      <c r="A3522" s="1">
        <v>42608</v>
      </c>
      <c r="B3522">
        <v>111.026527404785</v>
      </c>
      <c r="C3522">
        <v>47.126640319824197</v>
      </c>
      <c r="D3522">
        <v>103.12673137911499</v>
      </c>
      <c r="E3522">
        <v>51.141226963024224</v>
      </c>
      <c r="F3522">
        <v>1</v>
      </c>
      <c r="G3522">
        <v>0</v>
      </c>
      <c r="I3522">
        <f t="shared" si="433"/>
        <v>11304.247458793889</v>
      </c>
      <c r="J3522">
        <f t="shared" si="434"/>
        <v>0</v>
      </c>
      <c r="K3522">
        <f t="shared" si="435"/>
        <v>11304.247458793889</v>
      </c>
      <c r="L3522">
        <f t="shared" si="436"/>
        <v>0</v>
      </c>
      <c r="M3522" s="4">
        <f>IF(F3522&gt;G3522,100%,IF(F3522=G3522,M3521,0%))</f>
        <v>1</v>
      </c>
      <c r="N3522" s="4">
        <f t="shared" si="432"/>
        <v>0</v>
      </c>
      <c r="O3522" s="5" cm="1">
        <f t="array" ref="O3522">SUM(ABS(I3522:J3522/P3522-K3522:L3522/P3522))</f>
        <v>0</v>
      </c>
      <c r="P3522">
        <f t="shared" si="437"/>
        <v>11304.247458793889</v>
      </c>
      <c r="Q3522" s="5">
        <f>P3522/MAX(P$3:P3522)-1</f>
        <v>-0.20227031720142497</v>
      </c>
      <c r="R3522" s="5">
        <f t="shared" si="438"/>
        <v>1.4577512272533344E-3</v>
      </c>
      <c r="S3522" s="5">
        <f>(1+R3522)*(1-$Z$8*$O3521)-1</f>
        <v>1.4577512272533344E-3</v>
      </c>
      <c r="T3522">
        <f t="shared" si="439"/>
        <v>8602.0293616932413</v>
      </c>
      <c r="U3522" s="5">
        <f>T3522/MAX(T$3:T3522)-1</f>
        <v>-0.34062447860295753</v>
      </c>
    </row>
    <row r="3523" spans="1:21" x14ac:dyDescent="0.3">
      <c r="A3523" s="1">
        <v>42609</v>
      </c>
      <c r="B3523">
        <v>111.026527404785</v>
      </c>
      <c r="C3523">
        <v>47.126640319824197</v>
      </c>
      <c r="D3523">
        <v>103.22465055854741</v>
      </c>
      <c r="E3523">
        <v>51.086578881562637</v>
      </c>
      <c r="F3523">
        <v>1</v>
      </c>
      <c r="G3523">
        <v>0</v>
      </c>
      <c r="I3523">
        <f t="shared" si="433"/>
        <v>11304.247458793889</v>
      </c>
      <c r="J3523">
        <f t="shared" si="434"/>
        <v>0</v>
      </c>
      <c r="K3523">
        <f t="shared" si="435"/>
        <v>11304.247458793889</v>
      </c>
      <c r="L3523">
        <f t="shared" si="436"/>
        <v>0</v>
      </c>
      <c r="M3523" s="4">
        <f>IF(F3523&gt;G3523,100%,IF(F3523=G3523,M3522,0%))</f>
        <v>1</v>
      </c>
      <c r="N3523" s="4">
        <f t="shared" si="432"/>
        <v>0</v>
      </c>
      <c r="O3523" s="5" cm="1">
        <f t="array" ref="O3523">SUM(ABS(I3523:J3523/P3523-K3523:L3523/P3523))</f>
        <v>0</v>
      </c>
      <c r="P3523">
        <f t="shared" si="437"/>
        <v>11304.247458793889</v>
      </c>
      <c r="Q3523" s="5">
        <f>P3523/MAX(P$3:P3523)-1</f>
        <v>-0.20227031720142497</v>
      </c>
      <c r="R3523" s="5">
        <f t="shared" si="438"/>
        <v>0</v>
      </c>
      <c r="S3523" s="5">
        <f>(1+R3523)*(1-$Z$8*$O3522)-1</f>
        <v>0</v>
      </c>
      <c r="T3523">
        <f t="shared" si="439"/>
        <v>8602.0293616932413</v>
      </c>
      <c r="U3523" s="5">
        <f>T3523/MAX(T$3:T3523)-1</f>
        <v>-0.34062447860295753</v>
      </c>
    </row>
    <row r="3524" spans="1:21" x14ac:dyDescent="0.3">
      <c r="A3524" s="1">
        <v>42610</v>
      </c>
      <c r="B3524">
        <v>111.026527404785</v>
      </c>
      <c r="C3524">
        <v>47.126640319824197</v>
      </c>
      <c r="D3524">
        <v>103.32398083435343</v>
      </c>
      <c r="E3524">
        <v>51.031062624347733</v>
      </c>
      <c r="F3524">
        <v>1</v>
      </c>
      <c r="G3524">
        <v>0</v>
      </c>
      <c r="I3524">
        <f t="shared" si="433"/>
        <v>11304.247458793889</v>
      </c>
      <c r="J3524">
        <f t="shared" si="434"/>
        <v>0</v>
      </c>
      <c r="K3524">
        <f t="shared" si="435"/>
        <v>11304.247458793889</v>
      </c>
      <c r="L3524">
        <f t="shared" si="436"/>
        <v>0</v>
      </c>
      <c r="M3524" s="4">
        <f>IF(F3524&gt;G3524,100%,IF(F3524=G3524,M3523,0%))</f>
        <v>1</v>
      </c>
      <c r="N3524" s="4">
        <f t="shared" ref="N3524:N3587" si="440">IF($F3524&gt;$G3524,0%,IF($F3524=$G3524,N3523,100%))</f>
        <v>0</v>
      </c>
      <c r="O3524" s="5" cm="1">
        <f t="array" ref="O3524">SUM(ABS(I3524:J3524/P3524-K3524:L3524/P3524))</f>
        <v>0</v>
      </c>
      <c r="P3524">
        <f t="shared" si="437"/>
        <v>11304.247458793889</v>
      </c>
      <c r="Q3524" s="5">
        <f>P3524/MAX(P$3:P3524)-1</f>
        <v>-0.20227031720142497</v>
      </c>
      <c r="R3524" s="5">
        <f t="shared" si="438"/>
        <v>0</v>
      </c>
      <c r="S3524" s="5">
        <f>(1+R3524)*(1-$Z$8*$O3523)-1</f>
        <v>0</v>
      </c>
      <c r="T3524">
        <f t="shared" si="439"/>
        <v>8602.0293616932413</v>
      </c>
      <c r="U3524" s="5">
        <f>T3524/MAX(T$3:T3524)-1</f>
        <v>-0.34062447860295753</v>
      </c>
    </row>
    <row r="3525" spans="1:21" x14ac:dyDescent="0.3">
      <c r="A3525" s="1">
        <v>42611</v>
      </c>
      <c r="B3525">
        <v>111.178619384765</v>
      </c>
      <c r="C3525">
        <v>47.029693603515597</v>
      </c>
      <c r="D3525">
        <v>103.42232741170835</v>
      </c>
      <c r="E3525">
        <v>50.976414542886147</v>
      </c>
      <c r="F3525">
        <v>1</v>
      </c>
      <c r="G3525">
        <v>0</v>
      </c>
      <c r="I3525">
        <f t="shared" ref="I3525:I3588" si="441">K3524*B3525/B3524</f>
        <v>11319.732815477373</v>
      </c>
      <c r="J3525">
        <f t="shared" ref="J3525:J3588" si="442">L3524*C3525/C3524</f>
        <v>0</v>
      </c>
      <c r="K3525">
        <f t="shared" ref="K3525:K3588" si="443">IF(M3525=1,SUM($I3525:$J3525)*100%,0%)</f>
        <v>11319.732815477373</v>
      </c>
      <c r="L3525">
        <f t="shared" ref="L3525:L3588" si="444">IF(N3525=1,SUM($I3525:$J3525)*100%,0%)</f>
        <v>0</v>
      </c>
      <c r="M3525" s="4">
        <f>IF(F3525&gt;G3525,100%,IF(F3525=G3525,M3524,0%))</f>
        <v>1</v>
      </c>
      <c r="N3525" s="4">
        <f t="shared" si="440"/>
        <v>0</v>
      </c>
      <c r="O3525" s="5" cm="1">
        <f t="array" ref="O3525">SUM(ABS(I3525:J3525/P3525-K3525:L3525/P3525))</f>
        <v>0</v>
      </c>
      <c r="P3525">
        <f t="shared" ref="P3525:P3588" si="445">SUM(K3525:L3525)</f>
        <v>11319.732815477373</v>
      </c>
      <c r="Q3525" s="5">
        <f>P3525/MAX(P$3:P3525)-1</f>
        <v>-0.20117753073154554</v>
      </c>
      <c r="R3525" s="5">
        <f t="shared" ref="R3525:R3588" si="446">P3525/P3524-1</f>
        <v>1.3698706384419612E-3</v>
      </c>
      <c r="S3525" s="5">
        <f>(1+R3525)*(1-$Z$8*$O3524)-1</f>
        <v>1.3698706384419612E-3</v>
      </c>
      <c r="T3525">
        <f t="shared" ref="T3525:T3588" si="447">T3524*(1+S3525)</f>
        <v>8613.8130291468406</v>
      </c>
      <c r="U3525" s="5">
        <f>T3525/MAX(T$3:T3525)-1</f>
        <v>-0.33972121943648836</v>
      </c>
    </row>
    <row r="3526" spans="1:21" x14ac:dyDescent="0.3">
      <c r="A3526" s="1">
        <v>42612</v>
      </c>
      <c r="B3526">
        <v>110.817337036132</v>
      </c>
      <c r="C3526">
        <v>47.194511413574197</v>
      </c>
      <c r="D3526">
        <v>103.51953500776129</v>
      </c>
      <c r="E3526">
        <v>50.922152353163376</v>
      </c>
      <c r="F3526">
        <v>1</v>
      </c>
      <c r="G3526">
        <v>0</v>
      </c>
      <c r="I3526">
        <f t="shared" si="441"/>
        <v>11282.948587717534</v>
      </c>
      <c r="J3526">
        <f t="shared" si="442"/>
        <v>0</v>
      </c>
      <c r="K3526">
        <f t="shared" si="443"/>
        <v>11282.948587717534</v>
      </c>
      <c r="L3526">
        <f t="shared" si="444"/>
        <v>0</v>
      </c>
      <c r="M3526" s="4">
        <f>IF(F3526&gt;G3526,100%,IF(F3526=G3526,M3525,0%))</f>
        <v>1</v>
      </c>
      <c r="N3526" s="4">
        <f t="shared" si="440"/>
        <v>0</v>
      </c>
      <c r="O3526" s="5" cm="1">
        <f t="array" ref="O3526">SUM(ABS(I3526:J3526/P3526-K3526:L3526/P3526))</f>
        <v>0</v>
      </c>
      <c r="P3526">
        <f t="shared" si="445"/>
        <v>11282.948587717534</v>
      </c>
      <c r="Q3526" s="5">
        <f>P3526/MAX(P$3:P3526)-1</f>
        <v>-0.20377335769391614</v>
      </c>
      <c r="R3526" s="5">
        <f t="shared" si="446"/>
        <v>-3.2495667839036457E-3</v>
      </c>
      <c r="S3526" s="5">
        <f>(1+R3526)*(1-$Z$8*$O3525)-1</f>
        <v>-3.2495667839036457E-3</v>
      </c>
      <c r="T3526">
        <f t="shared" si="447"/>
        <v>8585.8218684445692</v>
      </c>
      <c r="U3526" s="5">
        <f>T3526/MAX(T$3:T3526)-1</f>
        <v>-0.34186683942992391</v>
      </c>
    </row>
    <row r="3527" spans="1:21" x14ac:dyDescent="0.3">
      <c r="A3527" s="1">
        <v>42613</v>
      </c>
      <c r="B3527">
        <v>110.703239440917</v>
      </c>
      <c r="C3527">
        <v>47.252685546875</v>
      </c>
      <c r="D3527">
        <v>103.60926086273932</v>
      </c>
      <c r="E3527">
        <v>50.872568804233218</v>
      </c>
      <c r="F3527">
        <v>1</v>
      </c>
      <c r="G3527">
        <v>0</v>
      </c>
      <c r="I3527">
        <f t="shared" si="441"/>
        <v>11271.331657233331</v>
      </c>
      <c r="J3527">
        <f t="shared" si="442"/>
        <v>0</v>
      </c>
      <c r="K3527">
        <f t="shared" si="443"/>
        <v>11271.331657233331</v>
      </c>
      <c r="L3527">
        <f t="shared" si="444"/>
        <v>0</v>
      </c>
      <c r="M3527" s="4">
        <f>IF(F3527&gt;G3527,100%,IF(F3527=G3527,M3526,0%))</f>
        <v>1</v>
      </c>
      <c r="N3527" s="4">
        <f t="shared" si="440"/>
        <v>0</v>
      </c>
      <c r="O3527" s="5" cm="1">
        <f t="array" ref="O3527">SUM(ABS(I3527:J3527/P3527-K3527:L3527/P3527))</f>
        <v>0</v>
      </c>
      <c r="P3527">
        <f t="shared" si="445"/>
        <v>11271.331657233331</v>
      </c>
      <c r="Q3527" s="5">
        <f>P3527/MAX(P$3:P3527)-1</f>
        <v>-0.20459315311188064</v>
      </c>
      <c r="R3527" s="5">
        <f t="shared" si="446"/>
        <v>-1.0296005865744196E-3</v>
      </c>
      <c r="S3527" s="5">
        <f>(1+R3527)*(1-$Z$8*$O3526)-1</f>
        <v>-1.0296005865744196E-3</v>
      </c>
      <c r="T3527">
        <f t="shared" si="447"/>
        <v>8576.9819012125954</v>
      </c>
      <c r="U3527" s="5">
        <f>T3527/MAX(T$3:T3527)-1</f>
        <v>-0.34254445371809084</v>
      </c>
    </row>
    <row r="3528" spans="1:21" x14ac:dyDescent="0.3">
      <c r="A3528" s="1">
        <v>42614</v>
      </c>
      <c r="B3528">
        <v>110.988479614257</v>
      </c>
      <c r="C3528">
        <v>47.097557067871001</v>
      </c>
      <c r="D3528">
        <v>103.70040582305737</v>
      </c>
      <c r="E3528">
        <v>50.822213471825435</v>
      </c>
      <c r="F3528">
        <v>1</v>
      </c>
      <c r="G3528">
        <v>0</v>
      </c>
      <c r="I3528">
        <f t="shared" si="441"/>
        <v>11300.373595047606</v>
      </c>
      <c r="J3528">
        <f t="shared" si="442"/>
        <v>0</v>
      </c>
      <c r="K3528">
        <f t="shared" si="443"/>
        <v>11300.373595047606</v>
      </c>
      <c r="L3528">
        <f t="shared" si="444"/>
        <v>0</v>
      </c>
      <c r="M3528" s="4">
        <f>IF(F3528&gt;G3528,100%,IF(F3528=G3528,M3527,0%))</f>
        <v>1</v>
      </c>
      <c r="N3528" s="4">
        <f t="shared" si="440"/>
        <v>0</v>
      </c>
      <c r="O3528" s="5" cm="1">
        <f t="array" ref="O3528">SUM(ABS(I3528:J3528/P3528-K3528:L3528/P3528))</f>
        <v>0</v>
      </c>
      <c r="P3528">
        <f t="shared" si="445"/>
        <v>11300.373595047606</v>
      </c>
      <c r="Q3528" s="5">
        <f>P3528/MAX(P$3:P3528)-1</f>
        <v>-0.20254369197571154</v>
      </c>
      <c r="R3528" s="5">
        <f t="shared" si="446"/>
        <v>2.5766199325381045E-3</v>
      </c>
      <c r="S3528" s="5">
        <f>(1+R3528)*(1-$Z$8*$O3527)-1</f>
        <v>2.5766199325381045E-3</v>
      </c>
      <c r="T3528">
        <f t="shared" si="447"/>
        <v>8599.0815237402785</v>
      </c>
      <c r="U3528" s="5">
        <f>T3528/MAX(T$3:T3528)-1</f>
        <v>-0.34085044065278314</v>
      </c>
    </row>
    <row r="3529" spans="1:21" x14ac:dyDescent="0.3">
      <c r="A3529" s="1">
        <v>42615</v>
      </c>
      <c r="B3529">
        <v>111.349769592285</v>
      </c>
      <c r="C3529">
        <v>46.971527099609297</v>
      </c>
      <c r="D3529">
        <v>103.79334824595266</v>
      </c>
      <c r="E3529">
        <v>50.771231124650178</v>
      </c>
      <c r="F3529">
        <v>1</v>
      </c>
      <c r="G3529">
        <v>0</v>
      </c>
      <c r="I3529">
        <f t="shared" si="441"/>
        <v>11337.158599599901</v>
      </c>
      <c r="J3529">
        <f t="shared" si="442"/>
        <v>0</v>
      </c>
      <c r="K3529">
        <f t="shared" si="443"/>
        <v>11337.158599599901</v>
      </c>
      <c r="L3529">
        <f t="shared" si="444"/>
        <v>0</v>
      </c>
      <c r="M3529" s="4">
        <f>IF(F3529&gt;G3529,100%,IF(F3529=G3529,M3528,0%))</f>
        <v>1</v>
      </c>
      <c r="N3529" s="4">
        <f t="shared" si="440"/>
        <v>0</v>
      </c>
      <c r="O3529" s="5" cm="1">
        <f t="array" ref="O3529">SUM(ABS(I3529:J3529/P3529-K3529:L3529/P3529))</f>
        <v>0</v>
      </c>
      <c r="P3529">
        <f t="shared" si="445"/>
        <v>11337.158599599901</v>
      </c>
      <c r="Q3529" s="5">
        <f>P3529/MAX(P$3:P3529)-1</f>
        <v>-0.19994781019585728</v>
      </c>
      <c r="R3529" s="5">
        <f t="shared" si="446"/>
        <v>3.2552025154652942E-3</v>
      </c>
      <c r="S3529" s="5">
        <f>(1+R3529)*(1-$Z$8*$O3528)-1</f>
        <v>3.2552025154652942E-3</v>
      </c>
      <c r="T3529">
        <f t="shared" si="447"/>
        <v>8627.073275547049</v>
      </c>
      <c r="U3529" s="5">
        <f>T3529/MAX(T$3:T3529)-1</f>
        <v>-0.33870477534912824</v>
      </c>
    </row>
    <row r="3530" spans="1:21" x14ac:dyDescent="0.3">
      <c r="A3530" s="1">
        <v>42616</v>
      </c>
      <c r="B3530">
        <v>111.349769592285</v>
      </c>
      <c r="C3530">
        <v>46.971527099609297</v>
      </c>
      <c r="D3530">
        <v>103.88629066884792</v>
      </c>
      <c r="E3530">
        <v>50.720248777474922</v>
      </c>
      <c r="F3530">
        <v>1</v>
      </c>
      <c r="G3530">
        <v>0</v>
      </c>
      <c r="I3530">
        <f t="shared" si="441"/>
        <v>11337.158599599901</v>
      </c>
      <c r="J3530">
        <f t="shared" si="442"/>
        <v>0</v>
      </c>
      <c r="K3530">
        <f t="shared" si="443"/>
        <v>11337.158599599901</v>
      </c>
      <c r="L3530">
        <f t="shared" si="444"/>
        <v>0</v>
      </c>
      <c r="M3530" s="4">
        <f>IF(F3530&gt;G3530,100%,IF(F3530=G3530,M3529,0%))</f>
        <v>1</v>
      </c>
      <c r="N3530" s="4">
        <f t="shared" si="440"/>
        <v>0</v>
      </c>
      <c r="O3530" s="5" cm="1">
        <f t="array" ref="O3530">SUM(ABS(I3530:J3530/P3530-K3530:L3530/P3530))</f>
        <v>0</v>
      </c>
      <c r="P3530">
        <f t="shared" si="445"/>
        <v>11337.158599599901</v>
      </c>
      <c r="Q3530" s="5">
        <f>P3530/MAX(P$3:P3530)-1</f>
        <v>-0.19994781019585728</v>
      </c>
      <c r="R3530" s="5">
        <f t="shared" si="446"/>
        <v>0</v>
      </c>
      <c r="S3530" s="5">
        <f>(1+R3530)*(1-$Z$8*$O3529)-1</f>
        <v>0</v>
      </c>
      <c r="T3530">
        <f t="shared" si="447"/>
        <v>8627.073275547049</v>
      </c>
      <c r="U3530" s="5">
        <f>T3530/MAX(T$3:T3530)-1</f>
        <v>-0.33870477534912824</v>
      </c>
    </row>
    <row r="3531" spans="1:21" x14ac:dyDescent="0.3">
      <c r="A3531" s="1">
        <v>42617</v>
      </c>
      <c r="B3531">
        <v>111.349769592285</v>
      </c>
      <c r="C3531">
        <v>46.971527099609297</v>
      </c>
      <c r="D3531">
        <v>103.96883840228766</v>
      </c>
      <c r="E3531">
        <v>50.675295568817283</v>
      </c>
      <c r="F3531">
        <v>1</v>
      </c>
      <c r="G3531">
        <v>0</v>
      </c>
      <c r="I3531">
        <f t="shared" si="441"/>
        <v>11337.158599599901</v>
      </c>
      <c r="J3531">
        <f t="shared" si="442"/>
        <v>0</v>
      </c>
      <c r="K3531">
        <f t="shared" si="443"/>
        <v>11337.158599599901</v>
      </c>
      <c r="L3531">
        <f t="shared" si="444"/>
        <v>0</v>
      </c>
      <c r="M3531" s="4">
        <f>IF(F3531&gt;G3531,100%,IF(F3531=G3531,M3530,0%))</f>
        <v>1</v>
      </c>
      <c r="N3531" s="4">
        <f t="shared" si="440"/>
        <v>0</v>
      </c>
      <c r="O3531" s="5" cm="1">
        <f t="array" ref="O3531">SUM(ABS(I3531:J3531/P3531-K3531:L3531/P3531))</f>
        <v>0</v>
      </c>
      <c r="P3531">
        <f t="shared" si="445"/>
        <v>11337.158599599901</v>
      </c>
      <c r="Q3531" s="5">
        <f>P3531/MAX(P$3:P3531)-1</f>
        <v>-0.19994781019585728</v>
      </c>
      <c r="R3531" s="5">
        <f t="shared" si="446"/>
        <v>0</v>
      </c>
      <c r="S3531" s="5">
        <f>(1+R3531)*(1-$Z$8*$O3530)-1</f>
        <v>0</v>
      </c>
      <c r="T3531">
        <f t="shared" si="447"/>
        <v>8627.073275547049</v>
      </c>
      <c r="U3531" s="5">
        <f>T3531/MAX(T$3:T3531)-1</f>
        <v>-0.33870477534912824</v>
      </c>
    </row>
    <row r="3532" spans="1:21" x14ac:dyDescent="0.3">
      <c r="A3532" s="1">
        <v>42618</v>
      </c>
      <c r="B3532">
        <v>111.349769592285</v>
      </c>
      <c r="C3532">
        <v>46.971527099609297</v>
      </c>
      <c r="D3532">
        <v>104.04070919663137</v>
      </c>
      <c r="E3532">
        <v>50.636805615021807</v>
      </c>
      <c r="F3532">
        <v>1</v>
      </c>
      <c r="G3532">
        <v>0</v>
      </c>
      <c r="I3532">
        <f t="shared" si="441"/>
        <v>11337.158599599901</v>
      </c>
      <c r="J3532">
        <f t="shared" si="442"/>
        <v>0</v>
      </c>
      <c r="K3532">
        <f t="shared" si="443"/>
        <v>11337.158599599901</v>
      </c>
      <c r="L3532">
        <f t="shared" si="444"/>
        <v>0</v>
      </c>
      <c r="M3532" s="4">
        <f>IF(F3532&gt;G3532,100%,IF(F3532=G3532,M3531,0%))</f>
        <v>1</v>
      </c>
      <c r="N3532" s="4">
        <f t="shared" si="440"/>
        <v>0</v>
      </c>
      <c r="O3532" s="5" cm="1">
        <f t="array" ref="O3532">SUM(ABS(I3532:J3532/P3532-K3532:L3532/P3532))</f>
        <v>0</v>
      </c>
      <c r="P3532">
        <f t="shared" si="445"/>
        <v>11337.158599599901</v>
      </c>
      <c r="Q3532" s="5">
        <f>P3532/MAX(P$3:P3532)-1</f>
        <v>-0.19994781019585728</v>
      </c>
      <c r="R3532" s="5">
        <f t="shared" si="446"/>
        <v>0</v>
      </c>
      <c r="S3532" s="5">
        <f>(1+R3532)*(1-$Z$8*$O3531)-1</f>
        <v>0</v>
      </c>
      <c r="T3532">
        <f t="shared" si="447"/>
        <v>8627.073275547049</v>
      </c>
      <c r="U3532" s="5">
        <f>T3532/MAX(T$3:T3532)-1</f>
        <v>-0.33870477534912824</v>
      </c>
    </row>
    <row r="3533" spans="1:21" x14ac:dyDescent="0.3">
      <c r="A3533" s="1">
        <v>42619</v>
      </c>
      <c r="B3533">
        <v>112.04377746582</v>
      </c>
      <c r="C3533">
        <v>46.661296844482401</v>
      </c>
      <c r="D3533">
        <v>104.1215359512251</v>
      </c>
      <c r="E3533">
        <v>50.593829975792417</v>
      </c>
      <c r="F3533">
        <v>1</v>
      </c>
      <c r="G3533">
        <v>0</v>
      </c>
      <c r="I3533">
        <f t="shared" si="441"/>
        <v>11407.819521130739</v>
      </c>
      <c r="J3533">
        <f t="shared" si="442"/>
        <v>0</v>
      </c>
      <c r="K3533">
        <f t="shared" si="443"/>
        <v>11407.819521130739</v>
      </c>
      <c r="L3533">
        <f t="shared" si="444"/>
        <v>0</v>
      </c>
      <c r="M3533" s="4">
        <f>IF(F3533&gt;G3533,100%,IF(F3533=G3533,M3532,0%))</f>
        <v>1</v>
      </c>
      <c r="N3533" s="4">
        <f t="shared" si="440"/>
        <v>0</v>
      </c>
      <c r="O3533" s="5" cm="1">
        <f t="array" ref="O3533">SUM(ABS(I3533:J3533/P3533-K3533:L3533/P3533))</f>
        <v>0</v>
      </c>
      <c r="P3533">
        <f t="shared" si="445"/>
        <v>11407.819521130739</v>
      </c>
      <c r="Q3533" s="5">
        <f>P3533/MAX(P$3:P3533)-1</f>
        <v>-0.19496133809990179</v>
      </c>
      <c r="R3533" s="5">
        <f t="shared" si="446"/>
        <v>6.2326835167791916E-3</v>
      </c>
      <c r="S3533" s="5">
        <f>(1+R3533)*(1-$Z$8*$O3532)-1</f>
        <v>6.2326835167791916E-3</v>
      </c>
      <c r="T3533">
        <f t="shared" si="447"/>
        <v>8680.8430929495971</v>
      </c>
      <c r="U3533" s="5">
        <f>T3533/MAX(T$3:T3533)-1</f>
        <v>-0.33458313150272201</v>
      </c>
    </row>
    <row r="3534" spans="1:21" x14ac:dyDescent="0.3">
      <c r="A3534" s="1">
        <v>42620</v>
      </c>
      <c r="B3534">
        <v>112.11033630371</v>
      </c>
      <c r="C3534">
        <v>46.641895294189403</v>
      </c>
      <c r="D3534">
        <v>104.2012827479422</v>
      </c>
      <c r="E3534">
        <v>50.551674249753418</v>
      </c>
      <c r="F3534">
        <v>1</v>
      </c>
      <c r="G3534">
        <v>0</v>
      </c>
      <c r="I3534">
        <f t="shared" si="441"/>
        <v>11414.59625811122</v>
      </c>
      <c r="J3534">
        <f t="shared" si="442"/>
        <v>0</v>
      </c>
      <c r="K3534">
        <f t="shared" si="443"/>
        <v>11414.59625811122</v>
      </c>
      <c r="L3534">
        <f t="shared" si="444"/>
        <v>0</v>
      </c>
      <c r="M3534" s="4">
        <f>IF(F3534&gt;G3534,100%,IF(F3534=G3534,M3533,0%))</f>
        <v>1</v>
      </c>
      <c r="N3534" s="4">
        <f t="shared" si="440"/>
        <v>0</v>
      </c>
      <c r="O3534" s="5" cm="1">
        <f t="array" ref="O3534">SUM(ABS(I3534:J3534/P3534-K3534:L3534/P3534))</f>
        <v>0</v>
      </c>
      <c r="P3534">
        <f t="shared" si="445"/>
        <v>11414.59625811122</v>
      </c>
      <c r="Q3534" s="5">
        <f>P3534/MAX(P$3:P3534)-1</f>
        <v>-0.19448311040172428</v>
      </c>
      <c r="R3534" s="5">
        <f t="shared" si="446"/>
        <v>5.9404314452282669E-4</v>
      </c>
      <c r="S3534" s="5">
        <f>(1+R3534)*(1-$Z$8*$O3533)-1</f>
        <v>5.9404314452282669E-4</v>
      </c>
      <c r="T3534">
        <f t="shared" si="447"/>
        <v>8685.9998882776417</v>
      </c>
      <c r="U3534" s="5">
        <f>T3534/MAX(T$3:T3534)-1</f>
        <v>-0.33418784517374145</v>
      </c>
    </row>
    <row r="3535" spans="1:21" x14ac:dyDescent="0.3">
      <c r="A3535" s="1">
        <v>42621</v>
      </c>
      <c r="B3535">
        <v>111.45433807373</v>
      </c>
      <c r="C3535">
        <v>46.884269714355398</v>
      </c>
      <c r="D3535">
        <v>104.27776587187333</v>
      </c>
      <c r="E3535">
        <v>50.510724366600826</v>
      </c>
      <c r="F3535">
        <v>1</v>
      </c>
      <c r="G3535">
        <v>0</v>
      </c>
      <c r="I3535">
        <f t="shared" si="441"/>
        <v>11347.805316364582</v>
      </c>
      <c r="J3535">
        <f t="shared" si="442"/>
        <v>0</v>
      </c>
      <c r="K3535">
        <f t="shared" si="443"/>
        <v>11347.805316364582</v>
      </c>
      <c r="L3535">
        <f t="shared" si="444"/>
        <v>0</v>
      </c>
      <c r="M3535" s="4">
        <f>IF(F3535&gt;G3535,100%,IF(F3535=G3535,M3534,0%))</f>
        <v>1</v>
      </c>
      <c r="N3535" s="4">
        <f t="shared" si="440"/>
        <v>0</v>
      </c>
      <c r="O3535" s="5" cm="1">
        <f t="array" ref="O3535">SUM(ABS(I3535:J3535/P3535-K3535:L3535/P3535))</f>
        <v>0</v>
      </c>
      <c r="P3535">
        <f t="shared" si="445"/>
        <v>11347.805316364582</v>
      </c>
      <c r="Q3535" s="5">
        <f>P3535/MAX(P$3:P3535)-1</f>
        <v>-0.19919648181079719</v>
      </c>
      <c r="R3535" s="5">
        <f t="shared" si="446"/>
        <v>-5.8513626094462978E-3</v>
      </c>
      <c r="S3535" s="5">
        <f>(1+R3535)*(1-$Z$8*$O3534)-1</f>
        <v>-5.8513626094462978E-3</v>
      </c>
      <c r="T3535">
        <f t="shared" si="447"/>
        <v>8635.1749533057191</v>
      </c>
      <c r="U3535" s="5">
        <f>T3535/MAX(T$3:T3535)-1</f>
        <v>-0.33808375352140663</v>
      </c>
    </row>
    <row r="3536" spans="1:21" x14ac:dyDescent="0.3">
      <c r="A3536" s="1">
        <v>42622</v>
      </c>
      <c r="B3536">
        <v>108.649688720703</v>
      </c>
      <c r="C3536">
        <v>48.076736450195298</v>
      </c>
      <c r="D3536">
        <v>104.34029551643616</v>
      </c>
      <c r="E3536">
        <v>50.475707153775787</v>
      </c>
      <c r="F3536">
        <v>1</v>
      </c>
      <c r="G3536">
        <v>0</v>
      </c>
      <c r="I3536">
        <f t="shared" si="441"/>
        <v>11062.247881913137</v>
      </c>
      <c r="J3536">
        <f t="shared" si="442"/>
        <v>0</v>
      </c>
      <c r="K3536">
        <f t="shared" si="443"/>
        <v>11062.247881913137</v>
      </c>
      <c r="L3536">
        <f t="shared" si="444"/>
        <v>0</v>
      </c>
      <c r="M3536" s="4">
        <f>IF(F3536&gt;G3536,100%,IF(F3536=G3536,M3535,0%))</f>
        <v>1</v>
      </c>
      <c r="N3536" s="4">
        <f t="shared" si="440"/>
        <v>0</v>
      </c>
      <c r="O3536" s="5" cm="1">
        <f t="array" ref="O3536">SUM(ABS(I3536:J3536/P3536-K3536:L3536/P3536))</f>
        <v>0</v>
      </c>
      <c r="P3536">
        <f t="shared" si="445"/>
        <v>11062.247881913137</v>
      </c>
      <c r="Q3536" s="5">
        <f>P3536/MAX(P$3:P3536)-1</f>
        <v>-0.21934799056324539</v>
      </c>
      <c r="R3536" s="5">
        <f t="shared" si="446"/>
        <v>-2.5164111164265757E-2</v>
      </c>
      <c r="S3536" s="5">
        <f>(1+R3536)*(1-$Z$8*$O3535)-1</f>
        <v>-2.5164111164265757E-2</v>
      </c>
      <c r="T3536">
        <f t="shared" si="447"/>
        <v>8417.8784508578501</v>
      </c>
      <c r="U3536" s="5">
        <f>T3536/MAX(T$3:T3536)-1</f>
        <v>-0.35474028752922759</v>
      </c>
    </row>
    <row r="3537" spans="1:21" x14ac:dyDescent="0.3">
      <c r="A3537" s="1">
        <v>42623</v>
      </c>
      <c r="B3537">
        <v>108.649688720703</v>
      </c>
      <c r="C3537">
        <v>48.076736450195298</v>
      </c>
      <c r="D3537">
        <v>104.39506435868731</v>
      </c>
      <c r="E3537">
        <v>50.444982690004558</v>
      </c>
      <c r="F3537">
        <v>1</v>
      </c>
      <c r="G3537">
        <v>0</v>
      </c>
      <c r="I3537">
        <f t="shared" si="441"/>
        <v>11062.247881913137</v>
      </c>
      <c r="J3537">
        <f t="shared" si="442"/>
        <v>0</v>
      </c>
      <c r="K3537">
        <f t="shared" si="443"/>
        <v>11062.247881913137</v>
      </c>
      <c r="L3537">
        <f t="shared" si="444"/>
        <v>0</v>
      </c>
      <c r="M3537" s="4">
        <f>IF(F3537&gt;G3537,100%,IF(F3537=G3537,M3536,0%))</f>
        <v>1</v>
      </c>
      <c r="N3537" s="4">
        <f t="shared" si="440"/>
        <v>0</v>
      </c>
      <c r="O3537" s="5" cm="1">
        <f t="array" ref="O3537">SUM(ABS(I3537:J3537/P3537-K3537:L3537/P3537))</f>
        <v>0</v>
      </c>
      <c r="P3537">
        <f t="shared" si="445"/>
        <v>11062.247881913137</v>
      </c>
      <c r="Q3537" s="5">
        <f>P3537/MAX(P$3:P3537)-1</f>
        <v>-0.21934799056324539</v>
      </c>
      <c r="R3537" s="5">
        <f t="shared" si="446"/>
        <v>0</v>
      </c>
      <c r="S3537" s="5">
        <f>(1+R3537)*(1-$Z$8*$O3536)-1</f>
        <v>0</v>
      </c>
      <c r="T3537">
        <f t="shared" si="447"/>
        <v>8417.8784508578501</v>
      </c>
      <c r="U3537" s="5">
        <f>T3537/MAX(T$3:T3537)-1</f>
        <v>-0.35474028752922759</v>
      </c>
    </row>
    <row r="3538" spans="1:21" x14ac:dyDescent="0.3">
      <c r="A3538" s="1">
        <v>42624</v>
      </c>
      <c r="B3538">
        <v>108.649688720703</v>
      </c>
      <c r="C3538">
        <v>48.076736450195298</v>
      </c>
      <c r="D3538">
        <v>104.4578290721075</v>
      </c>
      <c r="E3538">
        <v>50.409868990010871</v>
      </c>
      <c r="F3538">
        <v>1</v>
      </c>
      <c r="G3538">
        <v>0</v>
      </c>
      <c r="I3538">
        <f t="shared" si="441"/>
        <v>11062.247881913137</v>
      </c>
      <c r="J3538">
        <f t="shared" si="442"/>
        <v>0</v>
      </c>
      <c r="K3538">
        <f t="shared" si="443"/>
        <v>11062.247881913137</v>
      </c>
      <c r="L3538">
        <f t="shared" si="444"/>
        <v>0</v>
      </c>
      <c r="M3538" s="4">
        <f>IF(F3538&gt;G3538,100%,IF(F3538=G3538,M3537,0%))</f>
        <v>1</v>
      </c>
      <c r="N3538" s="4">
        <f t="shared" si="440"/>
        <v>0</v>
      </c>
      <c r="O3538" s="5" cm="1">
        <f t="array" ref="O3538">SUM(ABS(I3538:J3538/P3538-K3538:L3538/P3538))</f>
        <v>0</v>
      </c>
      <c r="P3538">
        <f t="shared" si="445"/>
        <v>11062.247881913137</v>
      </c>
      <c r="Q3538" s="5">
        <f>P3538/MAX(P$3:P3538)-1</f>
        <v>-0.21934799056324539</v>
      </c>
      <c r="R3538" s="5">
        <f t="shared" si="446"/>
        <v>0</v>
      </c>
      <c r="S3538" s="5">
        <f>(1+R3538)*(1-$Z$8*$O3537)-1</f>
        <v>0</v>
      </c>
      <c r="T3538">
        <f t="shared" si="447"/>
        <v>8417.8784508578501</v>
      </c>
      <c r="U3538" s="5">
        <f>T3538/MAX(T$3:T3538)-1</f>
        <v>-0.35474028752922759</v>
      </c>
    </row>
    <row r="3539" spans="1:21" x14ac:dyDescent="0.3">
      <c r="A3539" s="1">
        <v>42625</v>
      </c>
      <c r="B3539">
        <v>110.59868621826099</v>
      </c>
      <c r="C3539">
        <v>47.242988586425703</v>
      </c>
      <c r="D3539">
        <v>104.52572798847537</v>
      </c>
      <c r="E3539">
        <v>50.37330834308073</v>
      </c>
      <c r="F3539">
        <v>1</v>
      </c>
      <c r="G3539">
        <v>0</v>
      </c>
      <c r="I3539">
        <f t="shared" si="441"/>
        <v>11260.686494053465</v>
      </c>
      <c r="J3539">
        <f t="shared" si="442"/>
        <v>0</v>
      </c>
      <c r="K3539">
        <f t="shared" si="443"/>
        <v>11260.686494053465</v>
      </c>
      <c r="L3539">
        <f t="shared" si="444"/>
        <v>0</v>
      </c>
      <c r="M3539" s="4">
        <f>IF(F3539&gt;G3539,100%,IF(F3539=G3539,M3538,0%))</f>
        <v>1</v>
      </c>
      <c r="N3539" s="4">
        <f t="shared" si="440"/>
        <v>0</v>
      </c>
      <c r="O3539" s="5" cm="1">
        <f t="array" ref="O3539">SUM(ABS(I3539:J3539/P3539-K3539:L3539/P3539))</f>
        <v>0</v>
      </c>
      <c r="P3539">
        <f t="shared" si="445"/>
        <v>11260.686494053465</v>
      </c>
      <c r="Q3539" s="5">
        <f>P3539/MAX(P$3:P3539)-1</f>
        <v>-0.2053443718619804</v>
      </c>
      <c r="R3539" s="5">
        <f t="shared" si="446"/>
        <v>1.7938362461103141E-2</v>
      </c>
      <c r="S3539" s="5">
        <f>(1+R3539)*(1-$Z$8*$O3538)-1</f>
        <v>1.7938362461103141E-2</v>
      </c>
      <c r="T3539">
        <f t="shared" si="447"/>
        <v>8568.8814056628471</v>
      </c>
      <c r="U3539" s="5">
        <f>T3539/MAX(T$3:T3539)-1</f>
        <v>-0.34316538492537962</v>
      </c>
    </row>
    <row r="3540" spans="1:21" x14ac:dyDescent="0.3">
      <c r="A3540" s="1">
        <v>42626</v>
      </c>
      <c r="B3540">
        <v>109.60992431640599</v>
      </c>
      <c r="C3540">
        <v>47.6501655578613</v>
      </c>
      <c r="D3540">
        <v>104.58395723561128</v>
      </c>
      <c r="E3540">
        <v>50.341378036423102</v>
      </c>
      <c r="F3540">
        <v>1</v>
      </c>
      <c r="G3540">
        <v>0</v>
      </c>
      <c r="I3540">
        <f t="shared" si="441"/>
        <v>11160.014974573744</v>
      </c>
      <c r="J3540">
        <f t="shared" si="442"/>
        <v>0</v>
      </c>
      <c r="K3540">
        <f t="shared" si="443"/>
        <v>11160.014974573744</v>
      </c>
      <c r="L3540">
        <f t="shared" si="444"/>
        <v>0</v>
      </c>
      <c r="M3540" s="4">
        <f>IF(F3540&gt;G3540,100%,IF(F3540=G3540,M3539,0%))</f>
        <v>1</v>
      </c>
      <c r="N3540" s="4">
        <f t="shared" si="440"/>
        <v>0</v>
      </c>
      <c r="O3540" s="5" cm="1">
        <f t="array" ref="O3540">SUM(ABS(I3540:J3540/P3540-K3540:L3540/P3540))</f>
        <v>0</v>
      </c>
      <c r="P3540">
        <f t="shared" si="445"/>
        <v>11160.014974573744</v>
      </c>
      <c r="Q3540" s="5">
        <f>P3540/MAX(P$3:P3540)-1</f>
        <v>-0.2124486624920422</v>
      </c>
      <c r="R3540" s="5">
        <f t="shared" si="446"/>
        <v>-8.9400872258440511E-3</v>
      </c>
      <c r="S3540" s="5">
        <f>(1+R3540)*(1-$Z$8*$O3539)-1</f>
        <v>-8.9400872258440511E-3</v>
      </c>
      <c r="T3540">
        <f t="shared" si="447"/>
        <v>8492.2748584683086</v>
      </c>
      <c r="U3540" s="5">
        <f>T3540/MAX(T$3:T3540)-1</f>
        <v>-0.34903754367710038</v>
      </c>
    </row>
    <row r="3541" spans="1:21" x14ac:dyDescent="0.3">
      <c r="A3541" s="1">
        <v>42627</v>
      </c>
      <c r="B3541">
        <v>110.13282775878901</v>
      </c>
      <c r="C3541">
        <v>47.407802581787102</v>
      </c>
      <c r="D3541">
        <v>104.6453994067745</v>
      </c>
      <c r="E3541">
        <v>50.307807846448895</v>
      </c>
      <c r="F3541">
        <v>1</v>
      </c>
      <c r="G3541">
        <v>0</v>
      </c>
      <c r="I3541">
        <f t="shared" si="441"/>
        <v>11213.254772736593</v>
      </c>
      <c r="J3541">
        <f t="shared" si="442"/>
        <v>0</v>
      </c>
      <c r="K3541">
        <f t="shared" si="443"/>
        <v>11213.254772736593</v>
      </c>
      <c r="L3541">
        <f t="shared" si="444"/>
        <v>0</v>
      </c>
      <c r="M3541" s="4">
        <f>IF(F3541&gt;G3541,100%,IF(F3541=G3541,M3540,0%))</f>
        <v>1</v>
      </c>
      <c r="N3541" s="4">
        <f t="shared" si="440"/>
        <v>0</v>
      </c>
      <c r="O3541" s="5" cm="1">
        <f t="array" ref="O3541">SUM(ABS(I3541:J3541/P3541-K3541:L3541/P3541))</f>
        <v>0</v>
      </c>
      <c r="P3541">
        <f t="shared" si="445"/>
        <v>11213.254772736593</v>
      </c>
      <c r="Q3541" s="5">
        <f>P3541/MAX(P$3:P3541)-1</f>
        <v>-0.20869158202688742</v>
      </c>
      <c r="R3541" s="5">
        <f t="shared" si="446"/>
        <v>4.7705848320227506E-3</v>
      </c>
      <c r="S3541" s="5">
        <f>(1+R3541)*(1-$Z$8*$O3540)-1</f>
        <v>4.7705848320227506E-3</v>
      </c>
      <c r="T3541">
        <f t="shared" si="447"/>
        <v>8532.7879760974865</v>
      </c>
      <c r="U3541" s="5">
        <f>T3541/MAX(T$3:T3541)-1</f>
        <v>-0.34593207205675003</v>
      </c>
    </row>
    <row r="3542" spans="1:21" x14ac:dyDescent="0.3">
      <c r="A3542" s="1">
        <v>42628</v>
      </c>
      <c r="B3542">
        <v>111.844146728515</v>
      </c>
      <c r="C3542">
        <v>46.680679321288999</v>
      </c>
      <c r="D3542">
        <v>104.71535560266274</v>
      </c>
      <c r="E3542">
        <v>50.270620127815505</v>
      </c>
      <c r="F3542">
        <v>1</v>
      </c>
      <c r="G3542">
        <v>0</v>
      </c>
      <c r="I3542">
        <f t="shared" si="441"/>
        <v>11387.493970943535</v>
      </c>
      <c r="J3542">
        <f t="shared" si="442"/>
        <v>0</v>
      </c>
      <c r="K3542">
        <f t="shared" si="443"/>
        <v>11387.493970943535</v>
      </c>
      <c r="L3542">
        <f t="shared" si="444"/>
        <v>0</v>
      </c>
      <c r="M3542" s="4">
        <f>IF(F3542&gt;G3542,100%,IF(F3542=G3542,M3541,0%))</f>
        <v>1</v>
      </c>
      <c r="N3542" s="4">
        <f t="shared" si="440"/>
        <v>0</v>
      </c>
      <c r="O3542" s="5" cm="1">
        <f t="array" ref="O3542">SUM(ABS(I3542:J3542/P3542-K3542:L3542/P3542))</f>
        <v>0</v>
      </c>
      <c r="P3542">
        <f t="shared" si="445"/>
        <v>11387.493970943535</v>
      </c>
      <c r="Q3542" s="5">
        <f>P3542/MAX(P$3:P3542)-1</f>
        <v>-0.1963956922895681</v>
      </c>
      <c r="R3542" s="5">
        <f t="shared" si="446"/>
        <v>1.5538681831307244E-2</v>
      </c>
      <c r="S3542" s="5">
        <f>(1+R3542)*(1-$Z$8*$O3541)-1</f>
        <v>1.5538681831307244E-2</v>
      </c>
      <c r="T3542">
        <f t="shared" si="447"/>
        <v>8665.3762535920687</v>
      </c>
      <c r="U3542" s="5">
        <f>T3542/MAX(T$3:T3542)-1</f>
        <v>-0.33576871862837754</v>
      </c>
    </row>
    <row r="3543" spans="1:21" x14ac:dyDescent="0.3">
      <c r="A3543" s="1">
        <v>42629</v>
      </c>
      <c r="B3543">
        <v>111.79076385498</v>
      </c>
      <c r="C3543">
        <v>46.680679321288999</v>
      </c>
      <c r="D3543">
        <v>104.78504621211547</v>
      </c>
      <c r="E3543">
        <v>50.233432409182107</v>
      </c>
      <c r="F3543">
        <v>1</v>
      </c>
      <c r="G3543">
        <v>0</v>
      </c>
      <c r="I3543">
        <f t="shared" si="441"/>
        <v>11382.058754454227</v>
      </c>
      <c r="J3543">
        <f t="shared" si="442"/>
        <v>0</v>
      </c>
      <c r="K3543">
        <f t="shared" si="443"/>
        <v>11382.058754454227</v>
      </c>
      <c r="L3543">
        <f t="shared" si="444"/>
        <v>0</v>
      </c>
      <c r="M3543" s="4">
        <f>IF(F3543&gt;G3543,100%,IF(F3543=G3543,M3542,0%))</f>
        <v>1</v>
      </c>
      <c r="N3543" s="4">
        <f t="shared" si="440"/>
        <v>0</v>
      </c>
      <c r="O3543" s="5" cm="1">
        <f t="array" ref="O3543">SUM(ABS(I3543:J3543/P3543-K3543:L3543/P3543))</f>
        <v>0</v>
      </c>
      <c r="P3543">
        <f t="shared" si="445"/>
        <v>11382.058754454227</v>
      </c>
      <c r="Q3543" s="5">
        <f>P3543/MAX(P$3:P3543)-1</f>
        <v>-0.19677925019926201</v>
      </c>
      <c r="R3543" s="5">
        <f t="shared" si="446"/>
        <v>-4.7729698063303516E-4</v>
      </c>
      <c r="S3543" s="5">
        <f>(1+R3543)*(1-$Z$8*$O3542)-1</f>
        <v>-4.7729698063303516E-4</v>
      </c>
      <c r="T3543">
        <f t="shared" si="447"/>
        <v>8661.2402956701808</v>
      </c>
      <c r="U3543" s="5">
        <f>T3543/MAX(T$3:T3543)-1</f>
        <v>-0.33608575421341824</v>
      </c>
    </row>
    <row r="3544" spans="1:21" x14ac:dyDescent="0.3">
      <c r="A3544" s="1">
        <v>42630</v>
      </c>
      <c r="B3544">
        <v>111.79076385498</v>
      </c>
      <c r="C3544">
        <v>46.680679321288999</v>
      </c>
      <c r="D3544">
        <v>104.85911100776613</v>
      </c>
      <c r="E3544">
        <v>50.19397773552889</v>
      </c>
      <c r="F3544">
        <v>1</v>
      </c>
      <c r="G3544">
        <v>0</v>
      </c>
      <c r="I3544">
        <f t="shared" si="441"/>
        <v>11382.058754454227</v>
      </c>
      <c r="J3544">
        <f t="shared" si="442"/>
        <v>0</v>
      </c>
      <c r="K3544">
        <f t="shared" si="443"/>
        <v>11382.058754454227</v>
      </c>
      <c r="L3544">
        <f t="shared" si="444"/>
        <v>0</v>
      </c>
      <c r="M3544" s="4">
        <f>IF(F3544&gt;G3544,100%,IF(F3544=G3544,M3543,0%))</f>
        <v>1</v>
      </c>
      <c r="N3544" s="4">
        <f t="shared" si="440"/>
        <v>0</v>
      </c>
      <c r="O3544" s="5" cm="1">
        <f t="array" ref="O3544">SUM(ABS(I3544:J3544/P3544-K3544:L3544/P3544))</f>
        <v>0</v>
      </c>
      <c r="P3544">
        <f t="shared" si="445"/>
        <v>11382.058754454227</v>
      </c>
      <c r="Q3544" s="5">
        <f>P3544/MAX(P$3:P3544)-1</f>
        <v>-0.19677925019926201</v>
      </c>
      <c r="R3544" s="5">
        <f t="shared" si="446"/>
        <v>0</v>
      </c>
      <c r="S3544" s="5">
        <f>(1+R3544)*(1-$Z$8*$O3543)-1</f>
        <v>0</v>
      </c>
      <c r="T3544">
        <f t="shared" si="447"/>
        <v>8661.2402956701808</v>
      </c>
      <c r="U3544" s="5">
        <f>T3544/MAX(T$3:T3544)-1</f>
        <v>-0.33608575421341824</v>
      </c>
    </row>
    <row r="3545" spans="1:21" x14ac:dyDescent="0.3">
      <c r="A3545" s="1">
        <v>42631</v>
      </c>
      <c r="B3545">
        <v>111.79076385498</v>
      </c>
      <c r="C3545">
        <v>46.680679321288999</v>
      </c>
      <c r="D3545">
        <v>104.91770130366214</v>
      </c>
      <c r="E3545">
        <v>50.163301515341985</v>
      </c>
      <c r="F3545">
        <v>1</v>
      </c>
      <c r="G3545">
        <v>0</v>
      </c>
      <c r="I3545">
        <f t="shared" si="441"/>
        <v>11382.058754454227</v>
      </c>
      <c r="J3545">
        <f t="shared" si="442"/>
        <v>0</v>
      </c>
      <c r="K3545">
        <f t="shared" si="443"/>
        <v>11382.058754454227</v>
      </c>
      <c r="L3545">
        <f t="shared" si="444"/>
        <v>0</v>
      </c>
      <c r="M3545" s="4">
        <f>IF(F3545&gt;G3545,100%,IF(F3545=G3545,M3544,0%))</f>
        <v>1</v>
      </c>
      <c r="N3545" s="4">
        <f t="shared" si="440"/>
        <v>0</v>
      </c>
      <c r="O3545" s="5" cm="1">
        <f t="array" ref="O3545">SUM(ABS(I3545:J3545/P3545-K3545:L3545/P3545))</f>
        <v>0</v>
      </c>
      <c r="P3545">
        <f t="shared" si="445"/>
        <v>11382.058754454227</v>
      </c>
      <c r="Q3545" s="5">
        <f>P3545/MAX(P$3:P3545)-1</f>
        <v>-0.19677925019926201</v>
      </c>
      <c r="R3545" s="5">
        <f t="shared" si="446"/>
        <v>0</v>
      </c>
      <c r="S3545" s="5">
        <f>(1+R3545)*(1-$Z$8*$O3544)-1</f>
        <v>0</v>
      </c>
      <c r="T3545">
        <f t="shared" si="447"/>
        <v>8661.2402956701808</v>
      </c>
      <c r="U3545" s="5">
        <f>T3545/MAX(T$3:T3545)-1</f>
        <v>-0.33608575421341824</v>
      </c>
    </row>
    <row r="3546" spans="1:21" x14ac:dyDescent="0.3">
      <c r="A3546" s="1">
        <v>42632</v>
      </c>
      <c r="B3546">
        <v>111.304679870605</v>
      </c>
      <c r="C3546">
        <v>46.893974304199197</v>
      </c>
      <c r="D3546">
        <v>104.97368511750308</v>
      </c>
      <c r="E3546">
        <v>50.133638201661363</v>
      </c>
      <c r="F3546">
        <v>1</v>
      </c>
      <c r="G3546">
        <v>0</v>
      </c>
      <c r="I3546">
        <f t="shared" si="441"/>
        <v>11332.567756459681</v>
      </c>
      <c r="J3546">
        <f t="shared" si="442"/>
        <v>0</v>
      </c>
      <c r="K3546">
        <f t="shared" si="443"/>
        <v>11332.567756459681</v>
      </c>
      <c r="L3546">
        <f t="shared" si="444"/>
        <v>0</v>
      </c>
      <c r="M3546" s="4">
        <f>IF(F3546&gt;G3546,100%,IF(F3546=G3546,M3545,0%))</f>
        <v>1</v>
      </c>
      <c r="N3546" s="4">
        <f t="shared" si="440"/>
        <v>0</v>
      </c>
      <c r="O3546" s="5" cm="1">
        <f t="array" ref="O3546">SUM(ABS(I3546:J3546/P3546-K3546:L3546/P3546))</f>
        <v>0</v>
      </c>
      <c r="P3546">
        <f t="shared" si="445"/>
        <v>11332.567756459681</v>
      </c>
      <c r="Q3546" s="5">
        <f>P3546/MAX(P$3:P3546)-1</f>
        <v>-0.20027178150446279</v>
      </c>
      <c r="R3546" s="5">
        <f t="shared" si="446"/>
        <v>-4.3481587173478387E-3</v>
      </c>
      <c r="S3546" s="5">
        <f>(1+R3546)*(1-$Z$8*$O3545)-1</f>
        <v>-4.3481587173478387E-3</v>
      </c>
      <c r="T3546">
        <f t="shared" si="447"/>
        <v>8623.5798481755173</v>
      </c>
      <c r="U3546" s="5">
        <f>T3546/MAX(T$3:T3546)-1</f>
        <v>-0.33897255872880661</v>
      </c>
    </row>
    <row r="3547" spans="1:21" x14ac:dyDescent="0.3">
      <c r="A3547" s="1">
        <v>42633</v>
      </c>
      <c r="B3547">
        <v>111.514350891113</v>
      </c>
      <c r="C3547">
        <v>46.7970161437988</v>
      </c>
      <c r="D3547">
        <v>105.03165280166529</v>
      </c>
      <c r="E3547">
        <v>50.103010206080185</v>
      </c>
      <c r="F3547">
        <v>1</v>
      </c>
      <c r="G3547">
        <v>0</v>
      </c>
      <c r="I3547">
        <f t="shared" si="441"/>
        <v>11353.915565457786</v>
      </c>
      <c r="J3547">
        <f t="shared" si="442"/>
        <v>0</v>
      </c>
      <c r="K3547">
        <f t="shared" si="443"/>
        <v>11353.915565457786</v>
      </c>
      <c r="L3547">
        <f t="shared" si="444"/>
        <v>0</v>
      </c>
      <c r="M3547" s="4">
        <f>IF(F3547&gt;G3547,100%,IF(F3547=G3547,M3546,0%))</f>
        <v>1</v>
      </c>
      <c r="N3547" s="4">
        <f t="shared" si="440"/>
        <v>0</v>
      </c>
      <c r="O3547" s="5" cm="1">
        <f t="array" ref="O3547">SUM(ABS(I3547:J3547/P3547-K3547:L3547/P3547))</f>
        <v>0</v>
      </c>
      <c r="P3547">
        <f t="shared" si="445"/>
        <v>11353.915565457786</v>
      </c>
      <c r="Q3547" s="5">
        <f>P3547/MAX(P$3:P3547)-1</f>
        <v>-0.19876528751071576</v>
      </c>
      <c r="R3547" s="5">
        <f t="shared" si="446"/>
        <v>1.8837574552277303E-3</v>
      </c>
      <c r="S3547" s="5">
        <f>(1+R3547)*(1-$Z$8*$O3546)-1</f>
        <v>1.8837574552277303E-3</v>
      </c>
      <c r="T3547">
        <f t="shared" si="447"/>
        <v>8639.8245810052704</v>
      </c>
      <c r="U3547" s="5">
        <f>T3547/MAX(T$3:T3547)-1</f>
        <v>-0.33772734335820187</v>
      </c>
    </row>
    <row r="3548" spans="1:21" x14ac:dyDescent="0.3">
      <c r="A3548" s="1">
        <v>42634</v>
      </c>
      <c r="B3548">
        <v>112.610458374023</v>
      </c>
      <c r="C3548">
        <v>46.351058959960902</v>
      </c>
      <c r="D3548">
        <v>105.0948856790265</v>
      </c>
      <c r="E3548">
        <v>50.070308191859297</v>
      </c>
      <c r="F3548">
        <v>1</v>
      </c>
      <c r="G3548">
        <v>0</v>
      </c>
      <c r="I3548">
        <f t="shared" si="441"/>
        <v>11465.516554139311</v>
      </c>
      <c r="J3548">
        <f t="shared" si="442"/>
        <v>0</v>
      </c>
      <c r="K3548">
        <f t="shared" si="443"/>
        <v>11465.516554139311</v>
      </c>
      <c r="L3548">
        <f t="shared" si="444"/>
        <v>0</v>
      </c>
      <c r="M3548" s="4">
        <f>IF(F3548&gt;G3548,100%,IF(F3548=G3548,M3547,0%))</f>
        <v>1</v>
      </c>
      <c r="N3548" s="4">
        <f t="shared" si="440"/>
        <v>0</v>
      </c>
      <c r="O3548" s="5" cm="1">
        <f t="array" ref="O3548">SUM(ABS(I3548:J3548/P3548-K3548:L3548/P3548))</f>
        <v>0</v>
      </c>
      <c r="P3548">
        <f t="shared" si="445"/>
        <v>11465.516554139311</v>
      </c>
      <c r="Q3548" s="5">
        <f>P3548/MAX(P$3:P3548)-1</f>
        <v>-0.19088971493275853</v>
      </c>
      <c r="R3548" s="5">
        <f t="shared" si="446"/>
        <v>9.8292952803920031E-3</v>
      </c>
      <c r="S3548" s="5">
        <f>(1+R3548)*(1-$Z$8*$O3547)-1</f>
        <v>9.8292952803920031E-3</v>
      </c>
      <c r="T3548">
        <f t="shared" si="447"/>
        <v>8724.7479679827611</v>
      </c>
      <c r="U3548" s="5">
        <f>T3548/MAX(T$3:T3548)-1</f>
        <v>-0.33121766985993983</v>
      </c>
    </row>
    <row r="3549" spans="1:21" x14ac:dyDescent="0.3">
      <c r="A3549" s="1">
        <v>42635</v>
      </c>
      <c r="B3549">
        <v>113.50636291503901</v>
      </c>
      <c r="C3549">
        <v>45.972953796386697</v>
      </c>
      <c r="D3549">
        <v>105.16257579291019</v>
      </c>
      <c r="E3549">
        <v>50.035725057421622</v>
      </c>
      <c r="F3549">
        <v>1</v>
      </c>
      <c r="G3549">
        <v>0</v>
      </c>
      <c r="I3549">
        <f t="shared" si="441"/>
        <v>11556.733733203002</v>
      </c>
      <c r="J3549">
        <f t="shared" si="442"/>
        <v>0</v>
      </c>
      <c r="K3549">
        <f t="shared" si="443"/>
        <v>11556.733733203002</v>
      </c>
      <c r="L3549">
        <f t="shared" si="444"/>
        <v>0</v>
      </c>
      <c r="M3549" s="4">
        <f>IF(F3549&gt;G3549,100%,IF(F3549=G3549,M3548,0%))</f>
        <v>1</v>
      </c>
      <c r="N3549" s="4">
        <f t="shared" si="440"/>
        <v>0</v>
      </c>
      <c r="O3549" s="5" cm="1">
        <f t="array" ref="O3549">SUM(ABS(I3549:J3549/P3549-K3549:L3549/P3549))</f>
        <v>0</v>
      </c>
      <c r="P3549">
        <f t="shared" si="445"/>
        <v>11556.733733203002</v>
      </c>
      <c r="Q3549" s="5">
        <f>P3549/MAX(P$3:P3549)-1</f>
        <v>-0.18445260785548445</v>
      </c>
      <c r="R3549" s="5">
        <f t="shared" si="446"/>
        <v>7.9557845155053819E-3</v>
      </c>
      <c r="S3549" s="5">
        <f>(1+R3549)*(1-$Z$8*$O3548)-1</f>
        <v>7.9557845155053819E-3</v>
      </c>
      <c r="T3549">
        <f t="shared" si="447"/>
        <v>8794.1601827681261</v>
      </c>
      <c r="U3549" s="5">
        <f>T3549/MAX(T$3:T3549)-1</f>
        <v>-0.32589698175356796</v>
      </c>
    </row>
    <row r="3550" spans="1:21" x14ac:dyDescent="0.3">
      <c r="A3550" s="1">
        <v>42636</v>
      </c>
      <c r="B3550">
        <v>112.782020568847</v>
      </c>
      <c r="C3550">
        <v>46.292884826660099</v>
      </c>
      <c r="D3550">
        <v>105.22666221352927</v>
      </c>
      <c r="E3550">
        <v>50.002733619651984</v>
      </c>
      <c r="F3550">
        <v>1</v>
      </c>
      <c r="G3550">
        <v>0</v>
      </c>
      <c r="I3550">
        <f t="shared" si="441"/>
        <v>11482.984285051885</v>
      </c>
      <c r="J3550">
        <f t="shared" si="442"/>
        <v>0</v>
      </c>
      <c r="K3550">
        <f t="shared" si="443"/>
        <v>11482.984285051885</v>
      </c>
      <c r="L3550">
        <f t="shared" si="444"/>
        <v>0</v>
      </c>
      <c r="M3550" s="4">
        <f>IF(F3550&gt;G3550,100%,IF(F3550=G3550,M3549,0%))</f>
        <v>1</v>
      </c>
      <c r="N3550" s="4">
        <f t="shared" si="440"/>
        <v>0</v>
      </c>
      <c r="O3550" s="5" cm="1">
        <f t="array" ref="O3550">SUM(ABS(I3550:J3550/P3550-K3550:L3550/P3550))</f>
        <v>0</v>
      </c>
      <c r="P3550">
        <f t="shared" si="445"/>
        <v>11482.984285051885</v>
      </c>
      <c r="Q3550" s="5">
        <f>P3550/MAX(P$3:P3550)-1</f>
        <v>-0.18965703425313851</v>
      </c>
      <c r="R3550" s="5">
        <f t="shared" si="446"/>
        <v>-6.3815131380271506E-3</v>
      </c>
      <c r="S3550" s="5">
        <f>(1+R3550)*(1-$Z$8*$O3549)-1</f>
        <v>-6.3815131380271506E-3</v>
      </c>
      <c r="T3550">
        <f t="shared" si="447"/>
        <v>8738.0401340238768</v>
      </c>
      <c r="U3550" s="5">
        <f>T3550/MAX(T$3:T3550)-1</f>
        <v>-0.33019877902089123</v>
      </c>
    </row>
    <row r="3551" spans="1:21" x14ac:dyDescent="0.3">
      <c r="A3551" s="1">
        <v>42637</v>
      </c>
      <c r="B3551">
        <v>112.782020568847</v>
      </c>
      <c r="C3551">
        <v>46.292884826660099</v>
      </c>
      <c r="D3551">
        <v>105.29380589575291</v>
      </c>
      <c r="E3551">
        <v>49.968198728798626</v>
      </c>
      <c r="F3551">
        <v>1</v>
      </c>
      <c r="G3551">
        <v>0</v>
      </c>
      <c r="I3551">
        <f t="shared" si="441"/>
        <v>11482.984285051885</v>
      </c>
      <c r="J3551">
        <f t="shared" si="442"/>
        <v>0</v>
      </c>
      <c r="K3551">
        <f t="shared" si="443"/>
        <v>11482.984285051885</v>
      </c>
      <c r="L3551">
        <f t="shared" si="444"/>
        <v>0</v>
      </c>
      <c r="M3551" s="4">
        <f>IF(F3551&gt;G3551,100%,IF(F3551=G3551,M3550,0%))</f>
        <v>1</v>
      </c>
      <c r="N3551" s="4">
        <f t="shared" si="440"/>
        <v>0</v>
      </c>
      <c r="O3551" s="5" cm="1">
        <f t="array" ref="O3551">SUM(ABS(I3551:J3551/P3551-K3551:L3551/P3551))</f>
        <v>0</v>
      </c>
      <c r="P3551">
        <f t="shared" si="445"/>
        <v>11482.984285051885</v>
      </c>
      <c r="Q3551" s="5">
        <f>P3551/MAX(P$3:P3551)-1</f>
        <v>-0.18965703425313851</v>
      </c>
      <c r="R3551" s="5">
        <f t="shared" si="446"/>
        <v>0</v>
      </c>
      <c r="S3551" s="5">
        <f>(1+R3551)*(1-$Z$8*$O3550)-1</f>
        <v>0</v>
      </c>
      <c r="T3551">
        <f t="shared" si="447"/>
        <v>8738.0401340238768</v>
      </c>
      <c r="U3551" s="5">
        <f>T3551/MAX(T$3:T3551)-1</f>
        <v>-0.33019877902089123</v>
      </c>
    </row>
    <row r="3552" spans="1:21" x14ac:dyDescent="0.3">
      <c r="A3552" s="1">
        <v>42638</v>
      </c>
      <c r="B3552">
        <v>112.782020568847</v>
      </c>
      <c r="C3552">
        <v>46.292884826660099</v>
      </c>
      <c r="D3552">
        <v>105.36504155249119</v>
      </c>
      <c r="E3552">
        <v>49.931396901904044</v>
      </c>
      <c r="F3552">
        <v>1</v>
      </c>
      <c r="G3552">
        <v>0</v>
      </c>
      <c r="I3552">
        <f t="shared" si="441"/>
        <v>11482.984285051885</v>
      </c>
      <c r="J3552">
        <f t="shared" si="442"/>
        <v>0</v>
      </c>
      <c r="K3552">
        <f t="shared" si="443"/>
        <v>11482.984285051885</v>
      </c>
      <c r="L3552">
        <f t="shared" si="444"/>
        <v>0</v>
      </c>
      <c r="M3552" s="4">
        <f>IF(F3552&gt;G3552,100%,IF(F3552=G3552,M3551,0%))</f>
        <v>1</v>
      </c>
      <c r="N3552" s="4">
        <f t="shared" si="440"/>
        <v>0</v>
      </c>
      <c r="O3552" s="5" cm="1">
        <f t="array" ref="O3552">SUM(ABS(I3552:J3552/P3552-K3552:L3552/P3552))</f>
        <v>0</v>
      </c>
      <c r="P3552">
        <f t="shared" si="445"/>
        <v>11482.984285051885</v>
      </c>
      <c r="Q3552" s="5">
        <f>P3552/MAX(P$3:P3552)-1</f>
        <v>-0.18965703425313851</v>
      </c>
      <c r="R3552" s="5">
        <f t="shared" si="446"/>
        <v>0</v>
      </c>
      <c r="S3552" s="5">
        <f>(1+R3552)*(1-$Z$8*$O3551)-1</f>
        <v>0</v>
      </c>
      <c r="T3552">
        <f t="shared" si="447"/>
        <v>8738.0401340238768</v>
      </c>
      <c r="U3552" s="5">
        <f>T3552/MAX(T$3:T3552)-1</f>
        <v>-0.33019877902089123</v>
      </c>
    </row>
    <row r="3553" spans="1:21" x14ac:dyDescent="0.3">
      <c r="A3553" s="1">
        <v>42639</v>
      </c>
      <c r="B3553">
        <v>111.838417053222</v>
      </c>
      <c r="C3553">
        <v>46.661296844482401</v>
      </c>
      <c r="D3553">
        <v>105.42843130690517</v>
      </c>
      <c r="E3553">
        <v>49.898212546732879</v>
      </c>
      <c r="F3553">
        <v>1</v>
      </c>
      <c r="G3553">
        <v>0</v>
      </c>
      <c r="I3553">
        <f t="shared" si="441"/>
        <v>11386.910599843992</v>
      </c>
      <c r="J3553">
        <f t="shared" si="442"/>
        <v>0</v>
      </c>
      <c r="K3553">
        <f t="shared" si="443"/>
        <v>11386.910599843992</v>
      </c>
      <c r="L3553">
        <f t="shared" si="444"/>
        <v>0</v>
      </c>
      <c r="M3553" s="4">
        <f>IF(F3553&gt;G3553,100%,IF(F3553=G3553,M3552,0%))</f>
        <v>1</v>
      </c>
      <c r="N3553" s="4">
        <f t="shared" si="440"/>
        <v>0</v>
      </c>
      <c r="O3553" s="5" cm="1">
        <f t="array" ref="O3553">SUM(ABS(I3553:J3553/P3553-K3553:L3553/P3553))</f>
        <v>0</v>
      </c>
      <c r="P3553">
        <f t="shared" si="445"/>
        <v>11386.910599843992</v>
      </c>
      <c r="Q3553" s="5">
        <f>P3553/MAX(P$3:P3553)-1</f>
        <v>-0.19643686021727746</v>
      </c>
      <c r="R3553" s="5">
        <f t="shared" si="446"/>
        <v>-8.3666129660178168E-3</v>
      </c>
      <c r="S3553" s="5">
        <f>(1+R3553)*(1-$Z$8*$O3552)-1</f>
        <v>-8.3666129660178168E-3</v>
      </c>
      <c r="T3553">
        <f t="shared" si="447"/>
        <v>8664.932334140969</v>
      </c>
      <c r="U3553" s="5">
        <f>T3553/MAX(T$3:T3553)-1</f>
        <v>-0.33580274660098952</v>
      </c>
    </row>
    <row r="3554" spans="1:21" x14ac:dyDescent="0.3">
      <c r="A3554" s="1">
        <v>42640</v>
      </c>
      <c r="B3554">
        <v>112.944030761718</v>
      </c>
      <c r="C3554">
        <v>46.215324401855398</v>
      </c>
      <c r="D3554">
        <v>105.49807424213139</v>
      </c>
      <c r="E3554">
        <v>49.862375363781666</v>
      </c>
      <c r="F3554">
        <v>1</v>
      </c>
      <c r="G3554">
        <v>0</v>
      </c>
      <c r="I3554">
        <f t="shared" si="441"/>
        <v>11499.479471867768</v>
      </c>
      <c r="J3554">
        <f t="shared" si="442"/>
        <v>0</v>
      </c>
      <c r="K3554">
        <f t="shared" si="443"/>
        <v>11499.479471867768</v>
      </c>
      <c r="L3554">
        <f t="shared" si="444"/>
        <v>0</v>
      </c>
      <c r="M3554" s="4">
        <f>IF(F3554&gt;G3554,100%,IF(F3554=G3554,M3553,0%))</f>
        <v>1</v>
      </c>
      <c r="N3554" s="4">
        <f t="shared" si="440"/>
        <v>0</v>
      </c>
      <c r="O3554" s="5" cm="1">
        <f t="array" ref="O3554">SUM(ABS(I3554:J3554/P3554-K3554:L3554/P3554))</f>
        <v>0</v>
      </c>
      <c r="P3554">
        <f t="shared" si="445"/>
        <v>11499.479471867768</v>
      </c>
      <c r="Q3554" s="5">
        <f>P3554/MAX(P$3:P3554)-1</f>
        <v>-0.1884929850588597</v>
      </c>
      <c r="R3554" s="5">
        <f t="shared" si="446"/>
        <v>9.885813279794986E-3</v>
      </c>
      <c r="S3554" s="5">
        <f>(1+R3554)*(1-$Z$8*$O3553)-1</f>
        <v>9.885813279794986E-3</v>
      </c>
      <c r="T3554">
        <f t="shared" si="447"/>
        <v>8750.5922372783443</v>
      </c>
      <c r="U3554" s="5">
        <f>T3554/MAX(T$3:T3554)-1</f>
        <v>-0.32923661657293435</v>
      </c>
    </row>
    <row r="3555" spans="1:21" x14ac:dyDescent="0.3">
      <c r="A3555" s="1">
        <v>42641</v>
      </c>
      <c r="B3555">
        <v>113.134643554687</v>
      </c>
      <c r="C3555">
        <v>46.128074645996001</v>
      </c>
      <c r="D3555">
        <v>105.56005810030634</v>
      </c>
      <c r="E3555">
        <v>49.830686256067068</v>
      </c>
      <c r="F3555">
        <v>1</v>
      </c>
      <c r="G3555">
        <v>0</v>
      </c>
      <c r="I3555">
        <f t="shared" si="441"/>
        <v>11518.886853426931</v>
      </c>
      <c r="J3555">
        <f t="shared" si="442"/>
        <v>0</v>
      </c>
      <c r="K3555">
        <f t="shared" si="443"/>
        <v>11518.886853426931</v>
      </c>
      <c r="L3555">
        <f t="shared" si="444"/>
        <v>0</v>
      </c>
      <c r="M3555" s="4">
        <f>IF(F3555&gt;G3555,100%,IF(F3555=G3555,M3554,0%))</f>
        <v>1</v>
      </c>
      <c r="N3555" s="4">
        <f t="shared" si="440"/>
        <v>0</v>
      </c>
      <c r="O3555" s="5" cm="1">
        <f t="array" ref="O3555">SUM(ABS(I3555:J3555/P3555-K3555:L3555/P3555))</f>
        <v>0</v>
      </c>
      <c r="P3555">
        <f t="shared" si="445"/>
        <v>11518.886853426931</v>
      </c>
      <c r="Q3555" s="5">
        <f>P3555/MAX(P$3:P3555)-1</f>
        <v>-0.18712342513091429</v>
      </c>
      <c r="R3555" s="5">
        <f t="shared" si="446"/>
        <v>1.6876747862060171E-3</v>
      </c>
      <c r="S3555" s="5">
        <f>(1+R3555)*(1-$Z$8*$O3554)-1</f>
        <v>1.6876747862060171E-3</v>
      </c>
      <c r="T3555">
        <f t="shared" si="447"/>
        <v>8765.3603911615683</v>
      </c>
      <c r="U3555" s="5">
        <f>T3555/MAX(T$3:T3555)-1</f>
        <v>-0.32810458612321425</v>
      </c>
    </row>
    <row r="3556" spans="1:21" x14ac:dyDescent="0.3">
      <c r="A3556" s="1">
        <v>42642</v>
      </c>
      <c r="B3556">
        <v>112.314979553222</v>
      </c>
      <c r="C3556">
        <v>46.448005676269503</v>
      </c>
      <c r="D3556">
        <v>105.61796402812574</v>
      </c>
      <c r="E3556">
        <v>49.800588845020492</v>
      </c>
      <c r="F3556">
        <v>1</v>
      </c>
      <c r="G3556">
        <v>0</v>
      </c>
      <c r="I3556">
        <f t="shared" si="441"/>
        <v>11435.432160911472</v>
      </c>
      <c r="J3556">
        <f t="shared" si="442"/>
        <v>0</v>
      </c>
      <c r="K3556">
        <f t="shared" si="443"/>
        <v>11435.432160911472</v>
      </c>
      <c r="L3556">
        <f t="shared" si="444"/>
        <v>0</v>
      </c>
      <c r="M3556" s="4">
        <f>IF(F3556&gt;G3556,100%,IF(F3556=G3556,M3555,0%))</f>
        <v>1</v>
      </c>
      <c r="N3556" s="4">
        <f t="shared" si="440"/>
        <v>0</v>
      </c>
      <c r="O3556" s="5" cm="1">
        <f t="array" ref="O3556">SUM(ABS(I3556:J3556/P3556-K3556:L3556/P3556))</f>
        <v>0</v>
      </c>
      <c r="P3556">
        <f t="shared" si="445"/>
        <v>11435.432160911472</v>
      </c>
      <c r="Q3556" s="5">
        <f>P3556/MAX(P$3:P3556)-1</f>
        <v>-0.19301274112749744</v>
      </c>
      <c r="R3556" s="5">
        <f t="shared" si="446"/>
        <v>-7.2450310153563402E-3</v>
      </c>
      <c r="S3556" s="5">
        <f>(1+R3556)*(1-$Z$8*$O3555)-1</f>
        <v>-7.2450310153563402E-3</v>
      </c>
      <c r="T3556">
        <f t="shared" si="447"/>
        <v>8701.8550832668261</v>
      </c>
      <c r="U3556" s="5">
        <f>T3556/MAX(T$3:T3556)-1</f>
        <v>-0.33297248923582734</v>
      </c>
    </row>
    <row r="3557" spans="1:21" x14ac:dyDescent="0.3">
      <c r="A3557" s="1">
        <v>42643</v>
      </c>
      <c r="B3557">
        <v>113.15372467041</v>
      </c>
      <c r="C3557">
        <v>46.137771606445298</v>
      </c>
      <c r="D3557">
        <v>105.68004281722467</v>
      </c>
      <c r="E3557">
        <v>49.768947980890218</v>
      </c>
      <c r="F3557">
        <v>1</v>
      </c>
      <c r="G3557">
        <v>0</v>
      </c>
      <c r="I3557">
        <f t="shared" si="441"/>
        <v>11520.829611243145</v>
      </c>
      <c r="J3557">
        <f t="shared" si="442"/>
        <v>0</v>
      </c>
      <c r="K3557">
        <f t="shared" si="443"/>
        <v>11520.829611243145</v>
      </c>
      <c r="L3557">
        <f t="shared" si="444"/>
        <v>0</v>
      </c>
      <c r="M3557" s="4">
        <f>IF(F3557&gt;G3557,100%,IF(F3557=G3557,M3556,0%))</f>
        <v>1</v>
      </c>
      <c r="N3557" s="4">
        <f t="shared" si="440"/>
        <v>0</v>
      </c>
      <c r="O3557" s="5" cm="1">
        <f t="array" ref="O3557">SUM(ABS(I3557:J3557/P3557-K3557:L3557/P3557))</f>
        <v>0</v>
      </c>
      <c r="P3557">
        <f t="shared" si="445"/>
        <v>11520.829611243145</v>
      </c>
      <c r="Q3557" s="5">
        <f>P3557/MAX(P$3:P3557)-1</f>
        <v>-0.18698632661266867</v>
      </c>
      <c r="R3557" s="5">
        <f t="shared" si="446"/>
        <v>7.4677938822091949E-3</v>
      </c>
      <c r="S3557" s="5">
        <f>(1+R3557)*(1-$Z$8*$O3556)-1</f>
        <v>7.4677938822091949E-3</v>
      </c>
      <c r="T3557">
        <f t="shared" si="447"/>
        <v>8766.8387434215165</v>
      </c>
      <c r="U3557" s="5">
        <f>T3557/MAX(T$3:T3557)-1</f>
        <v>-0.32799126527167743</v>
      </c>
    </row>
    <row r="3558" spans="1:21" x14ac:dyDescent="0.3">
      <c r="A3558" s="1">
        <v>42644</v>
      </c>
      <c r="B3558">
        <v>113.15372467041</v>
      </c>
      <c r="C3558">
        <v>46.137771606445298</v>
      </c>
      <c r="D3558">
        <v>105.74127493331657</v>
      </c>
      <c r="E3558">
        <v>49.737789400774439</v>
      </c>
      <c r="F3558">
        <v>1</v>
      </c>
      <c r="G3558">
        <v>0</v>
      </c>
      <c r="I3558">
        <f t="shared" si="441"/>
        <v>11520.829611243147</v>
      </c>
      <c r="J3558">
        <f t="shared" si="442"/>
        <v>0</v>
      </c>
      <c r="K3558">
        <f t="shared" si="443"/>
        <v>11520.829611243147</v>
      </c>
      <c r="L3558">
        <f t="shared" si="444"/>
        <v>0</v>
      </c>
      <c r="M3558" s="4">
        <f>IF(F3558&gt;G3558,100%,IF(F3558=G3558,M3557,0%))</f>
        <v>1</v>
      </c>
      <c r="N3558" s="4">
        <f t="shared" si="440"/>
        <v>0</v>
      </c>
      <c r="O3558" s="5" cm="1">
        <f t="array" ref="O3558">SUM(ABS(I3558:J3558/P3558-K3558:L3558/P3558))</f>
        <v>0</v>
      </c>
      <c r="P3558">
        <f t="shared" si="445"/>
        <v>11520.829611243147</v>
      </c>
      <c r="Q3558" s="5">
        <f>P3558/MAX(P$3:P3558)-1</f>
        <v>-0.18698632661266845</v>
      </c>
      <c r="R3558" s="5">
        <f t="shared" si="446"/>
        <v>0</v>
      </c>
      <c r="S3558" s="5">
        <f>(1+R3558)*(1-$Z$8*$O3557)-1</f>
        <v>0</v>
      </c>
      <c r="T3558">
        <f t="shared" si="447"/>
        <v>8766.8387434215165</v>
      </c>
      <c r="U3558" s="5">
        <f>T3558/MAX(T$3:T3558)-1</f>
        <v>-0.32799126527167743</v>
      </c>
    </row>
    <row r="3559" spans="1:21" x14ac:dyDescent="0.3">
      <c r="A3559" s="1">
        <v>42645</v>
      </c>
      <c r="B3559">
        <v>113.15372467041</v>
      </c>
      <c r="C3559">
        <v>46.137771606445298</v>
      </c>
      <c r="D3559">
        <v>105.80269520318306</v>
      </c>
      <c r="E3559">
        <v>49.706486127862874</v>
      </c>
      <c r="F3559">
        <v>1</v>
      </c>
      <c r="G3559">
        <v>0</v>
      </c>
      <c r="I3559">
        <f t="shared" si="441"/>
        <v>11520.829611243147</v>
      </c>
      <c r="J3559">
        <f t="shared" si="442"/>
        <v>0</v>
      </c>
      <c r="K3559">
        <f t="shared" si="443"/>
        <v>11520.829611243147</v>
      </c>
      <c r="L3559">
        <f t="shared" si="444"/>
        <v>0</v>
      </c>
      <c r="M3559" s="4">
        <f>IF(F3559&gt;G3559,100%,IF(F3559=G3559,M3558,0%))</f>
        <v>1</v>
      </c>
      <c r="N3559" s="4">
        <f t="shared" si="440"/>
        <v>0</v>
      </c>
      <c r="O3559" s="5" cm="1">
        <f t="array" ref="O3559">SUM(ABS(I3559:J3559/P3559-K3559:L3559/P3559))</f>
        <v>0</v>
      </c>
      <c r="P3559">
        <f t="shared" si="445"/>
        <v>11520.829611243147</v>
      </c>
      <c r="Q3559" s="5">
        <f>P3559/MAX(P$3:P3559)-1</f>
        <v>-0.18698632661266845</v>
      </c>
      <c r="R3559" s="5">
        <f t="shared" si="446"/>
        <v>0</v>
      </c>
      <c r="S3559" s="5">
        <f>(1+R3559)*(1-$Z$8*$O3558)-1</f>
        <v>0</v>
      </c>
      <c r="T3559">
        <f t="shared" si="447"/>
        <v>8766.8387434215165</v>
      </c>
      <c r="U3559" s="5">
        <f>T3559/MAX(T$3:T3559)-1</f>
        <v>-0.32799126527167743</v>
      </c>
    </row>
    <row r="3560" spans="1:21" x14ac:dyDescent="0.3">
      <c r="A3560" s="1">
        <v>42646</v>
      </c>
      <c r="B3560">
        <v>112.991691589355</v>
      </c>
      <c r="C3560">
        <v>46.186237335205</v>
      </c>
      <c r="D3560">
        <v>105.8588409423826</v>
      </c>
      <c r="E3560">
        <v>49.677739214541297</v>
      </c>
      <c r="F3560">
        <v>1</v>
      </c>
      <c r="G3560">
        <v>0</v>
      </c>
      <c r="I3560">
        <f t="shared" si="441"/>
        <v>11504.332094049994</v>
      </c>
      <c r="J3560">
        <f t="shared" si="442"/>
        <v>0</v>
      </c>
      <c r="K3560">
        <f t="shared" si="443"/>
        <v>11504.332094049994</v>
      </c>
      <c r="L3560">
        <f t="shared" si="444"/>
        <v>0</v>
      </c>
      <c r="M3560" s="4">
        <f>IF(F3560&gt;G3560,100%,IF(F3560=G3560,M3559,0%))</f>
        <v>1</v>
      </c>
      <c r="N3560" s="4">
        <f t="shared" si="440"/>
        <v>0</v>
      </c>
      <c r="O3560" s="5" cm="1">
        <f t="array" ref="O3560">SUM(ABS(I3560:J3560/P3560-K3560:L3560/P3560))</f>
        <v>0</v>
      </c>
      <c r="P3560">
        <f t="shared" si="445"/>
        <v>11504.332094049994</v>
      </c>
      <c r="Q3560" s="5">
        <f>P3560/MAX(P$3:P3560)-1</f>
        <v>-0.18815054025939115</v>
      </c>
      <c r="R3560" s="5">
        <f t="shared" si="446"/>
        <v>-1.4319730218953497E-3</v>
      </c>
      <c r="S3560" s="5">
        <f>(1+R3560)*(1-$Z$8*$O3559)-1</f>
        <v>-1.4319730218953497E-3</v>
      </c>
      <c r="T3560">
        <f t="shared" si="447"/>
        <v>8754.2848668536299</v>
      </c>
      <c r="U3560" s="5">
        <f>T3560/MAX(T$3:T3560)-1</f>
        <v>-0.32895356365028638</v>
      </c>
    </row>
    <row r="3561" spans="1:21" x14ac:dyDescent="0.3">
      <c r="A3561" s="1">
        <v>42647</v>
      </c>
      <c r="B3561">
        <v>112.82012939453099</v>
      </c>
      <c r="C3561">
        <v>46.244411468505803</v>
      </c>
      <c r="D3561">
        <v>105.91441546387912</v>
      </c>
      <c r="E3561">
        <v>49.649137012994103</v>
      </c>
      <c r="F3561">
        <v>1</v>
      </c>
      <c r="G3561">
        <v>0</v>
      </c>
      <c r="I3561">
        <f t="shared" si="441"/>
        <v>11486.86436313742</v>
      </c>
      <c r="J3561">
        <f t="shared" si="442"/>
        <v>0</v>
      </c>
      <c r="K3561">
        <f t="shared" si="443"/>
        <v>11486.86436313742</v>
      </c>
      <c r="L3561">
        <f t="shared" si="444"/>
        <v>0</v>
      </c>
      <c r="M3561" s="4">
        <f>IF(F3561&gt;G3561,100%,IF(F3561=G3561,M3560,0%))</f>
        <v>1</v>
      </c>
      <c r="N3561" s="4">
        <f t="shared" si="440"/>
        <v>0</v>
      </c>
      <c r="O3561" s="5" cm="1">
        <f t="array" ref="O3561">SUM(ABS(I3561:J3561/P3561-K3561:L3561/P3561))</f>
        <v>0</v>
      </c>
      <c r="P3561">
        <f t="shared" si="445"/>
        <v>11486.86436313742</v>
      </c>
      <c r="Q3561" s="5">
        <f>P3561/MAX(P$3:P3561)-1</f>
        <v>-0.18938322093901117</v>
      </c>
      <c r="R3561" s="5">
        <f t="shared" si="446"/>
        <v>-1.5183611503712946E-3</v>
      </c>
      <c r="S3561" s="5">
        <f>(1+R3561)*(1-$Z$8*$O3560)-1</f>
        <v>-1.5183611503712946E-3</v>
      </c>
      <c r="T3561">
        <f t="shared" si="447"/>
        <v>8740.992700812516</v>
      </c>
      <c r="U3561" s="5">
        <f>T3561/MAX(T$3:T3561)-1</f>
        <v>-0.32997245448933499</v>
      </c>
    </row>
    <row r="3562" spans="1:21" x14ac:dyDescent="0.3">
      <c r="A3562" s="1">
        <v>42648</v>
      </c>
      <c r="B3562">
        <v>113.220443725585</v>
      </c>
      <c r="C3562">
        <v>46.069911956787102</v>
      </c>
      <c r="D3562">
        <v>105.97118905290421</v>
      </c>
      <c r="E3562">
        <v>49.620197182271006</v>
      </c>
      <c r="F3562">
        <v>1</v>
      </c>
      <c r="G3562">
        <v>0</v>
      </c>
      <c r="I3562">
        <f t="shared" si="441"/>
        <v>11527.622660864212</v>
      </c>
      <c r="J3562">
        <f t="shared" si="442"/>
        <v>0</v>
      </c>
      <c r="K3562">
        <f t="shared" si="443"/>
        <v>11527.622660864212</v>
      </c>
      <c r="L3562">
        <f t="shared" si="444"/>
        <v>0</v>
      </c>
      <c r="M3562" s="4">
        <f>IF(F3562&gt;G3562,100%,IF(F3562=G3562,M3561,0%))</f>
        <v>1</v>
      </c>
      <c r="N3562" s="4">
        <f t="shared" si="440"/>
        <v>0</v>
      </c>
      <c r="O3562" s="5" cm="1">
        <f t="array" ref="O3562">SUM(ABS(I3562:J3562/P3562-K3562:L3562/P3562))</f>
        <v>0</v>
      </c>
      <c r="P3562">
        <f t="shared" si="445"/>
        <v>11527.622660864212</v>
      </c>
      <c r="Q3562" s="5">
        <f>P3562/MAX(P$3:P3562)-1</f>
        <v>-0.18650694774740562</v>
      </c>
      <c r="R3562" s="5">
        <f t="shared" si="446"/>
        <v>3.5482527205239478E-3</v>
      </c>
      <c r="S3562" s="5">
        <f>(1+R3562)*(1-$Z$8*$O3561)-1</f>
        <v>3.5482527205239478E-3</v>
      </c>
      <c r="T3562">
        <f t="shared" si="447"/>
        <v>8772.0079519432547</v>
      </c>
      <c r="U3562" s="5">
        <f>T3562/MAX(T$3:T3562)-1</f>
        <v>-0.32759502742815072</v>
      </c>
    </row>
    <row r="3563" spans="1:21" x14ac:dyDescent="0.3">
      <c r="A3563" s="1">
        <v>42649</v>
      </c>
      <c r="B3563">
        <v>113.16323852539</v>
      </c>
      <c r="C3563">
        <v>46.089302062988203</v>
      </c>
      <c r="D3563">
        <v>106.02767803894325</v>
      </c>
      <c r="E3563">
        <v>49.591353819737968</v>
      </c>
      <c r="F3563">
        <v>1</v>
      </c>
      <c r="G3563">
        <v>0</v>
      </c>
      <c r="I3563">
        <f t="shared" si="441"/>
        <v>11521.798271377756</v>
      </c>
      <c r="J3563">
        <f t="shared" si="442"/>
        <v>0</v>
      </c>
      <c r="K3563">
        <f t="shared" si="443"/>
        <v>11521.798271377756</v>
      </c>
      <c r="L3563">
        <f t="shared" si="444"/>
        <v>0</v>
      </c>
      <c r="M3563" s="4">
        <f>IF(F3563&gt;G3563,100%,IF(F3563=G3563,M3562,0%))</f>
        <v>1</v>
      </c>
      <c r="N3563" s="4">
        <f t="shared" si="440"/>
        <v>0</v>
      </c>
      <c r="O3563" s="5" cm="1">
        <f t="array" ref="O3563">SUM(ABS(I3563:J3563/P3563-K3563:L3563/P3563))</f>
        <v>0</v>
      </c>
      <c r="P3563">
        <f t="shared" si="445"/>
        <v>11521.798271377756</v>
      </c>
      <c r="Q3563" s="5">
        <f>P3563/MAX(P$3:P3563)-1</f>
        <v>-0.18691796921473125</v>
      </c>
      <c r="R3563" s="5">
        <f t="shared" si="446"/>
        <v>-5.0525504328213788E-4</v>
      </c>
      <c r="S3563" s="5">
        <f>(1+R3563)*(1-$Z$8*$O3562)-1</f>
        <v>-5.0525504328213788E-4</v>
      </c>
      <c r="T3563">
        <f t="shared" si="447"/>
        <v>8767.5758506858238</v>
      </c>
      <c r="U3563" s="5">
        <f>T3563/MAX(T$3:T3563)-1</f>
        <v>-0.32793476343167061</v>
      </c>
    </row>
    <row r="3564" spans="1:21" x14ac:dyDescent="0.3">
      <c r="A3564" s="1">
        <v>42650</v>
      </c>
      <c r="B3564">
        <v>112.91545104980401</v>
      </c>
      <c r="C3564">
        <v>46.176551818847599</v>
      </c>
      <c r="D3564">
        <v>106.08293425147193</v>
      </c>
      <c r="E3564">
        <v>49.562944535592301</v>
      </c>
      <c r="F3564">
        <v>1</v>
      </c>
      <c r="G3564">
        <v>0</v>
      </c>
      <c r="I3564">
        <f t="shared" si="441"/>
        <v>11496.569607501766</v>
      </c>
      <c r="J3564">
        <f t="shared" si="442"/>
        <v>0</v>
      </c>
      <c r="K3564">
        <f t="shared" si="443"/>
        <v>11496.569607501766</v>
      </c>
      <c r="L3564">
        <f t="shared" si="444"/>
        <v>0</v>
      </c>
      <c r="M3564" s="4">
        <f>IF(F3564&gt;G3564,100%,IF(F3564=G3564,M3563,0%))</f>
        <v>1</v>
      </c>
      <c r="N3564" s="4">
        <f t="shared" si="440"/>
        <v>0</v>
      </c>
      <c r="O3564" s="5" cm="1">
        <f t="array" ref="O3564">SUM(ABS(I3564:J3564/P3564-K3564:L3564/P3564))</f>
        <v>0</v>
      </c>
      <c r="P3564">
        <f t="shared" si="445"/>
        <v>11496.569607501766</v>
      </c>
      <c r="Q3564" s="5">
        <f>P3564/MAX(P$3:P3564)-1</f>
        <v>-0.18869833134008174</v>
      </c>
      <c r="R3564" s="5">
        <f t="shared" si="446"/>
        <v>-2.1896463799980781E-3</v>
      </c>
      <c r="S3564" s="5">
        <f>(1+R3564)*(1-$Z$8*$O3563)-1</f>
        <v>-2.1896463799980781E-3</v>
      </c>
      <c r="T3564">
        <f t="shared" si="447"/>
        <v>8748.3779599630107</v>
      </c>
      <c r="U3564" s="5">
        <f>T3564/MAX(T$3:T3564)-1</f>
        <v>-0.32940634864404505</v>
      </c>
    </row>
    <row r="3565" spans="1:21" x14ac:dyDescent="0.3">
      <c r="A3565" s="1">
        <v>42651</v>
      </c>
      <c r="B3565">
        <v>112.91545104980401</v>
      </c>
      <c r="C3565">
        <v>46.176551818847599</v>
      </c>
      <c r="D3565">
        <v>106.13620909885366</v>
      </c>
      <c r="E3565">
        <v>49.535596401537227</v>
      </c>
      <c r="F3565">
        <v>1</v>
      </c>
      <c r="G3565">
        <v>0</v>
      </c>
      <c r="I3565">
        <f t="shared" si="441"/>
        <v>11496.569607501766</v>
      </c>
      <c r="J3565">
        <f t="shared" si="442"/>
        <v>0</v>
      </c>
      <c r="K3565">
        <f t="shared" si="443"/>
        <v>11496.569607501766</v>
      </c>
      <c r="L3565">
        <f t="shared" si="444"/>
        <v>0</v>
      </c>
      <c r="M3565" s="4">
        <f>IF(F3565&gt;G3565,100%,IF(F3565=G3565,M3564,0%))</f>
        <v>1</v>
      </c>
      <c r="N3565" s="4">
        <f t="shared" si="440"/>
        <v>0</v>
      </c>
      <c r="O3565" s="5" cm="1">
        <f t="array" ref="O3565">SUM(ABS(I3565:J3565/P3565-K3565:L3565/P3565))</f>
        <v>0</v>
      </c>
      <c r="P3565">
        <f t="shared" si="445"/>
        <v>11496.569607501766</v>
      </c>
      <c r="Q3565" s="5">
        <f>P3565/MAX(P$3:P3565)-1</f>
        <v>-0.18869833134008174</v>
      </c>
      <c r="R3565" s="5">
        <f t="shared" si="446"/>
        <v>0</v>
      </c>
      <c r="S3565" s="5">
        <f>(1+R3565)*(1-$Z$8*$O3564)-1</f>
        <v>0</v>
      </c>
      <c r="T3565">
        <f t="shared" si="447"/>
        <v>8748.3779599630107</v>
      </c>
      <c r="U3565" s="5">
        <f>T3565/MAX(T$3:T3565)-1</f>
        <v>-0.32940634864404505</v>
      </c>
    </row>
    <row r="3566" spans="1:21" x14ac:dyDescent="0.3">
      <c r="A3566" s="1">
        <v>42652</v>
      </c>
      <c r="B3566">
        <v>112.91545104980401</v>
      </c>
      <c r="C3566">
        <v>46.176551818847599</v>
      </c>
      <c r="D3566">
        <v>106.18792720813636</v>
      </c>
      <c r="E3566">
        <v>49.508827076622495</v>
      </c>
      <c r="F3566">
        <v>1</v>
      </c>
      <c r="G3566">
        <v>0</v>
      </c>
      <c r="I3566">
        <f t="shared" si="441"/>
        <v>11496.569607501766</v>
      </c>
      <c r="J3566">
        <f t="shared" si="442"/>
        <v>0</v>
      </c>
      <c r="K3566">
        <f t="shared" si="443"/>
        <v>11496.569607501766</v>
      </c>
      <c r="L3566">
        <f t="shared" si="444"/>
        <v>0</v>
      </c>
      <c r="M3566" s="4">
        <f>IF(F3566&gt;G3566,100%,IF(F3566=G3566,M3565,0%))</f>
        <v>1</v>
      </c>
      <c r="N3566" s="4">
        <f t="shared" si="440"/>
        <v>0</v>
      </c>
      <c r="O3566" s="5" cm="1">
        <f t="array" ref="O3566">SUM(ABS(I3566:J3566/P3566-K3566:L3566/P3566))</f>
        <v>0</v>
      </c>
      <c r="P3566">
        <f t="shared" si="445"/>
        <v>11496.569607501766</v>
      </c>
      <c r="Q3566" s="5">
        <f>P3566/MAX(P$3:P3566)-1</f>
        <v>-0.18869833134008174</v>
      </c>
      <c r="R3566" s="5">
        <f t="shared" si="446"/>
        <v>0</v>
      </c>
      <c r="S3566" s="5">
        <f>(1+R3566)*(1-$Z$8*$O3565)-1</f>
        <v>0</v>
      </c>
      <c r="T3566">
        <f t="shared" si="447"/>
        <v>8748.3779599630107</v>
      </c>
      <c r="U3566" s="5">
        <f>T3566/MAX(T$3:T3566)-1</f>
        <v>-0.32940634864404505</v>
      </c>
    </row>
    <row r="3567" spans="1:21" x14ac:dyDescent="0.3">
      <c r="A3567" s="1">
        <v>42653</v>
      </c>
      <c r="B3567">
        <v>113.63029479980401</v>
      </c>
      <c r="C3567">
        <v>45.895401000976499</v>
      </c>
      <c r="D3567">
        <v>106.24740023636677</v>
      </c>
      <c r="E3567">
        <v>49.478633216364457</v>
      </c>
      <c r="F3567">
        <v>1</v>
      </c>
      <c r="G3567">
        <v>0</v>
      </c>
      <c r="I3567">
        <f t="shared" si="441"/>
        <v>11569.351949102986</v>
      </c>
      <c r="J3567">
        <f t="shared" si="442"/>
        <v>0</v>
      </c>
      <c r="K3567">
        <f t="shared" si="443"/>
        <v>11569.351949102986</v>
      </c>
      <c r="L3567">
        <f t="shared" si="444"/>
        <v>0</v>
      </c>
      <c r="M3567" s="4">
        <f>IF(F3567&gt;G3567,100%,IF(F3567=G3567,M3566,0%))</f>
        <v>1</v>
      </c>
      <c r="N3567" s="4">
        <f t="shared" si="440"/>
        <v>0</v>
      </c>
      <c r="O3567" s="5" cm="1">
        <f t="array" ref="O3567">SUM(ABS(I3567:J3567/P3567-K3567:L3567/P3567))</f>
        <v>0</v>
      </c>
      <c r="P3567">
        <f t="shared" si="445"/>
        <v>11569.351949102986</v>
      </c>
      <c r="Q3567" s="5">
        <f>P3567/MAX(P$3:P3567)-1</f>
        <v>-0.18356215270541187</v>
      </c>
      <c r="R3567" s="5">
        <f t="shared" si="446"/>
        <v>6.3307877119909151E-3</v>
      </c>
      <c r="S3567" s="5">
        <f>(1+R3567)*(1-$Z$8*$O3566)-1</f>
        <v>6.3307877119909151E-3</v>
      </c>
      <c r="T3567">
        <f t="shared" si="447"/>
        <v>8803.7620836517963</v>
      </c>
      <c r="U3567" s="5">
        <f>T3567/MAX(T$3:T3567)-1</f>
        <v>-0.32516096259630167</v>
      </c>
    </row>
    <row r="3568" spans="1:21" x14ac:dyDescent="0.3">
      <c r="A3568" s="1">
        <v>42654</v>
      </c>
      <c r="B3568">
        <v>112.00997924804599</v>
      </c>
      <c r="C3568">
        <v>46.574039459228501</v>
      </c>
      <c r="D3568">
        <v>106.29867052676053</v>
      </c>
      <c r="E3568">
        <v>49.451960359639777</v>
      </c>
      <c r="F3568">
        <v>1</v>
      </c>
      <c r="G3568">
        <v>0</v>
      </c>
      <c r="I3568">
        <f t="shared" si="441"/>
        <v>11404.37833075657</v>
      </c>
      <c r="J3568">
        <f t="shared" si="442"/>
        <v>0</v>
      </c>
      <c r="K3568">
        <f t="shared" si="443"/>
        <v>11404.37833075657</v>
      </c>
      <c r="L3568">
        <f t="shared" si="444"/>
        <v>0</v>
      </c>
      <c r="M3568" s="4">
        <f>IF(F3568&gt;G3568,100%,IF(F3568=G3568,M3567,0%))</f>
        <v>1</v>
      </c>
      <c r="N3568" s="4">
        <f t="shared" si="440"/>
        <v>0</v>
      </c>
      <c r="O3568" s="5" cm="1">
        <f t="array" ref="O3568">SUM(ABS(I3568:J3568/P3568-K3568:L3568/P3568))</f>
        <v>0</v>
      </c>
      <c r="P3568">
        <f t="shared" si="445"/>
        <v>11404.37833075657</v>
      </c>
      <c r="Q3568" s="5">
        <f>P3568/MAX(P$3:P3568)-1</f>
        <v>-0.19520417953765712</v>
      </c>
      <c r="R3568" s="5">
        <f t="shared" si="446"/>
        <v>-1.4259538396980576E-2</v>
      </c>
      <c r="S3568" s="5">
        <f>(1+R3568)*(1-$Z$8*$O3567)-1</f>
        <v>-1.4259538396980576E-2</v>
      </c>
      <c r="T3568">
        <f t="shared" si="447"/>
        <v>8678.2245001820811</v>
      </c>
      <c r="U3568" s="5">
        <f>T3568/MAX(T$3:T3568)-1</f>
        <v>-0.33478385576194114</v>
      </c>
    </row>
    <row r="3569" spans="1:21" x14ac:dyDescent="0.3">
      <c r="A3569" s="1">
        <v>42655</v>
      </c>
      <c r="B3569">
        <v>111.914680480957</v>
      </c>
      <c r="C3569">
        <v>46.612819671630803</v>
      </c>
      <c r="D3569">
        <v>106.34946669393491</v>
      </c>
      <c r="E3569">
        <v>49.425480439295214</v>
      </c>
      <c r="F3569">
        <v>1</v>
      </c>
      <c r="G3569">
        <v>0</v>
      </c>
      <c r="I3569">
        <f t="shared" si="441"/>
        <v>11394.675416769498</v>
      </c>
      <c r="J3569">
        <f t="shared" si="442"/>
        <v>0</v>
      </c>
      <c r="K3569">
        <f t="shared" si="443"/>
        <v>11394.675416769498</v>
      </c>
      <c r="L3569">
        <f t="shared" si="444"/>
        <v>0</v>
      </c>
      <c r="M3569" s="4">
        <f>IF(F3569&gt;G3569,100%,IF(F3569=G3569,M3568,0%))</f>
        <v>1</v>
      </c>
      <c r="N3569" s="4">
        <f t="shared" si="440"/>
        <v>0</v>
      </c>
      <c r="O3569" s="5" cm="1">
        <f t="array" ref="O3569">SUM(ABS(I3569:J3569/P3569-K3569:L3569/P3569))</f>
        <v>0</v>
      </c>
      <c r="P3569">
        <f t="shared" si="445"/>
        <v>11394.675416769498</v>
      </c>
      <c r="Q3569" s="5">
        <f>P3569/MAX(P$3:P3569)-1</f>
        <v>-0.19588890468414244</v>
      </c>
      <c r="R3569" s="5">
        <f t="shared" si="446"/>
        <v>-8.5080604182552477E-4</v>
      </c>
      <c r="S3569" s="5">
        <f>(1+R3569)*(1-$Z$8*$O3568)-1</f>
        <v>-8.5080604182552477E-4</v>
      </c>
      <c r="T3569">
        <f t="shared" si="447"/>
        <v>8670.8410143450074</v>
      </c>
      <c r="U3569" s="5">
        <f>T3569/MAX(T$3:T3569)-1</f>
        <v>-0.33534982567657889</v>
      </c>
    </row>
    <row r="3570" spans="1:21" x14ac:dyDescent="0.3">
      <c r="A3570" s="1">
        <v>42656</v>
      </c>
      <c r="B3570">
        <v>111.514350891113</v>
      </c>
      <c r="C3570">
        <v>46.767932891845703</v>
      </c>
      <c r="D3570">
        <v>106.39827117160756</v>
      </c>
      <c r="E3570">
        <v>49.399772226513903</v>
      </c>
      <c r="F3570">
        <v>1</v>
      </c>
      <c r="G3570">
        <v>0</v>
      </c>
      <c r="I3570">
        <f t="shared" si="441"/>
        <v>11353.915565457792</v>
      </c>
      <c r="J3570">
        <f t="shared" si="442"/>
        <v>0</v>
      </c>
      <c r="K3570">
        <f t="shared" si="443"/>
        <v>11353.915565457792</v>
      </c>
      <c r="L3570">
        <f t="shared" si="444"/>
        <v>0</v>
      </c>
      <c r="M3570" s="4">
        <f>IF(F3570&gt;G3570,100%,IF(F3570=G3570,M3569,0%))</f>
        <v>1</v>
      </c>
      <c r="N3570" s="4">
        <f t="shared" si="440"/>
        <v>0</v>
      </c>
      <c r="O3570" s="5" cm="1">
        <f t="array" ref="O3570">SUM(ABS(I3570:J3570/P3570-K3570:L3570/P3570))</f>
        <v>0</v>
      </c>
      <c r="P3570">
        <f t="shared" si="445"/>
        <v>11353.915565457792</v>
      </c>
      <c r="Q3570" s="5">
        <f>P3570/MAX(P$3:P3570)-1</f>
        <v>-0.19876528751071532</v>
      </c>
      <c r="R3570" s="5">
        <f t="shared" si="446"/>
        <v>-3.5770963033945335E-3</v>
      </c>
      <c r="S3570" s="5">
        <f>(1+R3570)*(1-$Z$8*$O3569)-1</f>
        <v>-3.5770963033945335E-3</v>
      </c>
      <c r="T3570">
        <f t="shared" si="447"/>
        <v>8639.8245810052722</v>
      </c>
      <c r="U3570" s="5">
        <f>T3570/MAX(T$3:T3570)-1</f>
        <v>-0.33772734335820165</v>
      </c>
    </row>
    <row r="3571" spans="1:21" x14ac:dyDescent="0.3">
      <c r="A3571" s="1">
        <v>42657</v>
      </c>
      <c r="B3571">
        <v>111.647811889648</v>
      </c>
      <c r="C3571">
        <v>46.719463348388601</v>
      </c>
      <c r="D3571">
        <v>106.44773963434757</v>
      </c>
      <c r="E3571">
        <v>49.373822871725352</v>
      </c>
      <c r="F3571">
        <v>1</v>
      </c>
      <c r="G3571">
        <v>0</v>
      </c>
      <c r="I3571">
        <f t="shared" si="441"/>
        <v>11367.503995077292</v>
      </c>
      <c r="J3571">
        <f t="shared" si="442"/>
        <v>0</v>
      </c>
      <c r="K3571">
        <f t="shared" si="443"/>
        <v>11367.503995077292</v>
      </c>
      <c r="L3571">
        <f t="shared" si="444"/>
        <v>0</v>
      </c>
      <c r="M3571" s="4">
        <f>IF(F3571&gt;G3571,100%,IF(F3571=G3571,M3570,0%))</f>
        <v>1</v>
      </c>
      <c r="N3571" s="4">
        <f t="shared" si="440"/>
        <v>0</v>
      </c>
      <c r="O3571" s="5" cm="1">
        <f t="array" ref="O3571">SUM(ABS(I3571:J3571/P3571-K3571:L3571/P3571))</f>
        <v>0</v>
      </c>
      <c r="P3571">
        <f t="shared" si="445"/>
        <v>11367.503995077292</v>
      </c>
      <c r="Q3571" s="5">
        <f>P3571/MAX(P$3:P3571)-1</f>
        <v>-0.19780636532773876</v>
      </c>
      <c r="R3571" s="5">
        <f t="shared" si="446"/>
        <v>1.1968055902089603E-3</v>
      </c>
      <c r="S3571" s="5">
        <f>(1+R3571)*(1-$Z$8*$O3570)-1</f>
        <v>1.1968055902089603E-3</v>
      </c>
      <c r="T3571">
        <f t="shared" si="447"/>
        <v>8650.1647713622442</v>
      </c>
      <c r="U3571" s="5">
        <f>T3571/MAX(T$3:T3571)-1</f>
        <v>-0.33693473174049027</v>
      </c>
    </row>
    <row r="3572" spans="1:21" x14ac:dyDescent="0.3">
      <c r="A3572" s="1">
        <v>42658</v>
      </c>
      <c r="B3572">
        <v>111.647811889648</v>
      </c>
      <c r="C3572">
        <v>46.719463348388601</v>
      </c>
      <c r="D3572">
        <v>106.49791573291965</v>
      </c>
      <c r="E3572">
        <v>49.347584112366626</v>
      </c>
      <c r="F3572">
        <v>1</v>
      </c>
      <c r="G3572">
        <v>0</v>
      </c>
      <c r="I3572">
        <f t="shared" si="441"/>
        <v>11367.503995077292</v>
      </c>
      <c r="J3572">
        <f t="shared" si="442"/>
        <v>0</v>
      </c>
      <c r="K3572">
        <f t="shared" si="443"/>
        <v>11367.503995077292</v>
      </c>
      <c r="L3572">
        <f t="shared" si="444"/>
        <v>0</v>
      </c>
      <c r="M3572" s="4">
        <f>IF(F3572&gt;G3572,100%,IF(F3572=G3572,M3571,0%))</f>
        <v>1</v>
      </c>
      <c r="N3572" s="4">
        <f t="shared" si="440"/>
        <v>0</v>
      </c>
      <c r="O3572" s="5" cm="1">
        <f t="array" ref="O3572">SUM(ABS(I3572:J3572/P3572-K3572:L3572/P3572))</f>
        <v>0</v>
      </c>
      <c r="P3572">
        <f t="shared" si="445"/>
        <v>11367.503995077292</v>
      </c>
      <c r="Q3572" s="5">
        <f>P3572/MAX(P$3:P3572)-1</f>
        <v>-0.19780636532773876</v>
      </c>
      <c r="R3572" s="5">
        <f t="shared" si="446"/>
        <v>0</v>
      </c>
      <c r="S3572" s="5">
        <f>(1+R3572)*(1-$Z$8*$O3571)-1</f>
        <v>0</v>
      </c>
      <c r="T3572">
        <f t="shared" si="447"/>
        <v>8650.1647713622442</v>
      </c>
      <c r="U3572" s="5">
        <f>T3572/MAX(T$3:T3572)-1</f>
        <v>-0.33693473174049027</v>
      </c>
    </row>
    <row r="3573" spans="1:21" x14ac:dyDescent="0.3">
      <c r="A3573" s="1">
        <v>42659</v>
      </c>
      <c r="B3573">
        <v>111.647811889648</v>
      </c>
      <c r="C3573">
        <v>46.719463348388601</v>
      </c>
      <c r="D3573">
        <v>106.53997776164323</v>
      </c>
      <c r="E3573">
        <v>49.325348697491535</v>
      </c>
      <c r="F3573">
        <v>1</v>
      </c>
      <c r="G3573">
        <v>0</v>
      </c>
      <c r="I3573">
        <f t="shared" si="441"/>
        <v>11367.503995077292</v>
      </c>
      <c r="J3573">
        <f t="shared" si="442"/>
        <v>0</v>
      </c>
      <c r="K3573">
        <f t="shared" si="443"/>
        <v>11367.503995077292</v>
      </c>
      <c r="L3573">
        <f t="shared" si="444"/>
        <v>0</v>
      </c>
      <c r="M3573" s="4">
        <f>IF(F3573&gt;G3573,100%,IF(F3573=G3573,M3572,0%))</f>
        <v>1</v>
      </c>
      <c r="N3573" s="4">
        <f t="shared" si="440"/>
        <v>0</v>
      </c>
      <c r="O3573" s="5" cm="1">
        <f t="array" ref="O3573">SUM(ABS(I3573:J3573/P3573-K3573:L3573/P3573))</f>
        <v>0</v>
      </c>
      <c r="P3573">
        <f t="shared" si="445"/>
        <v>11367.503995077292</v>
      </c>
      <c r="Q3573" s="5">
        <f>P3573/MAX(P$3:P3573)-1</f>
        <v>-0.19780636532773876</v>
      </c>
      <c r="R3573" s="5">
        <f t="shared" si="446"/>
        <v>0</v>
      </c>
      <c r="S3573" s="5">
        <f>(1+R3573)*(1-$Z$8*$O3572)-1</f>
        <v>0</v>
      </c>
      <c r="T3573">
        <f t="shared" si="447"/>
        <v>8650.1647713622442</v>
      </c>
      <c r="U3573" s="5">
        <f>T3573/MAX(T$3:T3573)-1</f>
        <v>-0.33693473174049027</v>
      </c>
    </row>
    <row r="3574" spans="1:21" x14ac:dyDescent="0.3">
      <c r="A3574" s="1">
        <v>42660</v>
      </c>
      <c r="B3574">
        <v>111.342811584472</v>
      </c>
      <c r="C3574">
        <v>46.855194091796797</v>
      </c>
      <c r="D3574">
        <v>106.57802209806658</v>
      </c>
      <c r="E3574">
        <v>49.304994402833238</v>
      </c>
      <c r="F3574">
        <v>1</v>
      </c>
      <c r="G3574">
        <v>0</v>
      </c>
      <c r="I3574">
        <f t="shared" si="441"/>
        <v>11336.450164922388</v>
      </c>
      <c r="J3574">
        <f t="shared" si="442"/>
        <v>0</v>
      </c>
      <c r="K3574">
        <f t="shared" si="443"/>
        <v>11336.450164922388</v>
      </c>
      <c r="L3574">
        <f t="shared" si="444"/>
        <v>0</v>
      </c>
      <c r="M3574" s="4">
        <f>IF(F3574&gt;G3574,100%,IF(F3574=G3574,M3573,0%))</f>
        <v>1</v>
      </c>
      <c r="N3574" s="4">
        <f t="shared" si="440"/>
        <v>0</v>
      </c>
      <c r="O3574" s="5" cm="1">
        <f t="array" ref="O3574">SUM(ABS(I3574:J3574/P3574-K3574:L3574/P3574))</f>
        <v>0</v>
      </c>
      <c r="P3574">
        <f t="shared" si="445"/>
        <v>11336.450164922388</v>
      </c>
      <c r="Q3574" s="5">
        <f>P3574/MAX(P$3:P3574)-1</f>
        <v>-0.19999780373789855</v>
      </c>
      <c r="R3574" s="5">
        <f t="shared" si="446"/>
        <v>-2.7318072787440029E-3</v>
      </c>
      <c r="S3574" s="5">
        <f>(1+R3574)*(1-$Z$8*$O3573)-1</f>
        <v>-2.7318072787440029E-3</v>
      </c>
      <c r="T3574">
        <f t="shared" si="447"/>
        <v>8626.534188277501</v>
      </c>
      <c r="U3574" s="5">
        <f>T3574/MAX(T$3:T3574)-1</f>
        <v>-0.33874609826660396</v>
      </c>
    </row>
    <row r="3575" spans="1:21" x14ac:dyDescent="0.3">
      <c r="A3575" s="1">
        <v>42661</v>
      </c>
      <c r="B3575">
        <v>112.33405303955</v>
      </c>
      <c r="C3575">
        <v>46.428615570068303</v>
      </c>
      <c r="D3575">
        <v>106.62175287654722</v>
      </c>
      <c r="E3575">
        <v>49.282276647007869</v>
      </c>
      <c r="F3575">
        <v>1</v>
      </c>
      <c r="G3575">
        <v>0</v>
      </c>
      <c r="I3575">
        <f t="shared" si="441"/>
        <v>11437.374141935232</v>
      </c>
      <c r="J3575">
        <f t="shared" si="442"/>
        <v>0</v>
      </c>
      <c r="K3575">
        <f t="shared" si="443"/>
        <v>11437.374141935232</v>
      </c>
      <c r="L3575">
        <f t="shared" si="444"/>
        <v>0</v>
      </c>
      <c r="M3575" s="4">
        <f>IF(F3575&gt;G3575,100%,IF(F3575=G3575,M3574,0%))</f>
        <v>1</v>
      </c>
      <c r="N3575" s="4">
        <f t="shared" si="440"/>
        <v>0</v>
      </c>
      <c r="O3575" s="5" cm="1">
        <f t="array" ref="O3575">SUM(ABS(I3575:J3575/P3575-K3575:L3575/P3575))</f>
        <v>0</v>
      </c>
      <c r="P3575">
        <f t="shared" si="445"/>
        <v>11437.374141935232</v>
      </c>
      <c r="Q3575" s="5">
        <f>P3575/MAX(P$3:P3575)-1</f>
        <v>-0.19287569742673527</v>
      </c>
      <c r="R3575" s="5">
        <f t="shared" si="446"/>
        <v>8.9026084483772028E-3</v>
      </c>
      <c r="S3575" s="5">
        <f>(1+R3575)*(1-$Z$8*$O3574)-1</f>
        <v>8.9026084483772028E-3</v>
      </c>
      <c r="T3575">
        <f t="shared" si="447"/>
        <v>8703.3328444222752</v>
      </c>
      <c r="U3575" s="5">
        <f>T3575/MAX(T$3:T3575)-1</f>
        <v>-0.33285921369450988</v>
      </c>
    </row>
    <row r="3576" spans="1:21" x14ac:dyDescent="0.3">
      <c r="A3576" s="1">
        <v>42662</v>
      </c>
      <c r="B3576">
        <v>112.324493408203</v>
      </c>
      <c r="C3576">
        <v>46.438316345214801</v>
      </c>
      <c r="D3576">
        <v>106.65996376910591</v>
      </c>
      <c r="E3576">
        <v>49.262259962546878</v>
      </c>
      <c r="F3576">
        <v>1</v>
      </c>
      <c r="G3576">
        <v>0</v>
      </c>
      <c r="I3576">
        <f t="shared" si="441"/>
        <v>11436.400821046187</v>
      </c>
      <c r="J3576">
        <f t="shared" si="442"/>
        <v>0</v>
      </c>
      <c r="K3576">
        <f t="shared" si="443"/>
        <v>11436.400821046187</v>
      </c>
      <c r="L3576">
        <f t="shared" si="444"/>
        <v>0</v>
      </c>
      <c r="M3576" s="4">
        <f>IF(F3576&gt;G3576,100%,IF(F3576=G3576,M3575,0%))</f>
        <v>1</v>
      </c>
      <c r="N3576" s="4">
        <f t="shared" si="440"/>
        <v>0</v>
      </c>
      <c r="O3576" s="5" cm="1">
        <f t="array" ref="O3576">SUM(ABS(I3576:J3576/P3576-K3576:L3576/P3576))</f>
        <v>0</v>
      </c>
      <c r="P3576">
        <f t="shared" si="445"/>
        <v>11436.400821046187</v>
      </c>
      <c r="Q3576" s="5">
        <f>P3576/MAX(P$3:P3576)-1</f>
        <v>-0.1929443837295528</v>
      </c>
      <c r="R3576" s="5">
        <f t="shared" si="446"/>
        <v>-8.5100030563500795E-5</v>
      </c>
      <c r="S3576" s="5">
        <f>(1+R3576)*(1-$Z$8*$O3575)-1</f>
        <v>-8.5100030563500795E-5</v>
      </c>
      <c r="T3576">
        <f t="shared" si="447"/>
        <v>8702.5921905312098</v>
      </c>
      <c r="U3576" s="5">
        <f>T3576/MAX(T$3:T3576)-1</f>
        <v>-0.33291598739581463</v>
      </c>
    </row>
    <row r="3577" spans="1:21" x14ac:dyDescent="0.3">
      <c r="A3577" s="1">
        <v>42663</v>
      </c>
      <c r="B3577">
        <v>112.191078186035</v>
      </c>
      <c r="C3577">
        <v>46.477092742919901</v>
      </c>
      <c r="D3577">
        <v>106.69751090434039</v>
      </c>
      <c r="E3577">
        <v>49.2424361954874</v>
      </c>
      <c r="F3577">
        <v>1</v>
      </c>
      <c r="G3577">
        <v>0</v>
      </c>
      <c r="I3577">
        <f t="shared" si="441"/>
        <v>11422.817052181124</v>
      </c>
      <c r="J3577">
        <f t="shared" si="442"/>
        <v>0</v>
      </c>
      <c r="K3577">
        <f t="shared" si="443"/>
        <v>11422.817052181124</v>
      </c>
      <c r="L3577">
        <f t="shared" si="444"/>
        <v>0</v>
      </c>
      <c r="M3577" s="4">
        <f>IF(F3577&gt;G3577,100%,IF(F3577=G3577,M3576,0%))</f>
        <v>1</v>
      </c>
      <c r="N3577" s="4">
        <f t="shared" si="440"/>
        <v>0</v>
      </c>
      <c r="O3577" s="5" cm="1">
        <f t="array" ref="O3577">SUM(ABS(I3577:J3577/P3577-K3577:L3577/P3577))</f>
        <v>0</v>
      </c>
      <c r="P3577">
        <f t="shared" si="445"/>
        <v>11422.817052181124</v>
      </c>
      <c r="Q3577" s="5">
        <f>P3577/MAX(P$3:P3577)-1</f>
        <v>-0.19390297700764902</v>
      </c>
      <c r="R3577" s="5">
        <f t="shared" si="446"/>
        <v>-1.1877660706036686E-3</v>
      </c>
      <c r="S3577" s="5">
        <f>(1+R3577)*(1-$Z$8*$O3576)-1</f>
        <v>-1.1877660706036686E-3</v>
      </c>
      <c r="T3577">
        <f t="shared" si="447"/>
        <v>8692.2555468009959</v>
      </c>
      <c r="U3577" s="5">
        <f>T3577/MAX(T$3:T3577)-1</f>
        <v>-0.33370832715222809</v>
      </c>
    </row>
    <row r="3578" spans="1:21" x14ac:dyDescent="0.3">
      <c r="A3578" s="1">
        <v>42664</v>
      </c>
      <c r="B3578">
        <v>112.610458374023</v>
      </c>
      <c r="C3578">
        <v>46.3316650390625</v>
      </c>
      <c r="D3578">
        <v>106.73714450817181</v>
      </c>
      <c r="E3578">
        <v>49.221888907513204</v>
      </c>
      <c r="F3578">
        <v>1</v>
      </c>
      <c r="G3578">
        <v>0</v>
      </c>
      <c r="I3578">
        <f t="shared" si="441"/>
        <v>11465.516554139316</v>
      </c>
      <c r="J3578">
        <f t="shared" si="442"/>
        <v>0</v>
      </c>
      <c r="K3578">
        <f t="shared" si="443"/>
        <v>11465.516554139316</v>
      </c>
      <c r="L3578">
        <f t="shared" si="444"/>
        <v>0</v>
      </c>
      <c r="M3578" s="4">
        <f>IF(F3578&gt;G3578,100%,IF(F3578=G3578,M3577,0%))</f>
        <v>1</v>
      </c>
      <c r="N3578" s="4">
        <f t="shared" si="440"/>
        <v>0</v>
      </c>
      <c r="O3578" s="5" cm="1">
        <f t="array" ref="O3578">SUM(ABS(I3578:J3578/P3578-K3578:L3578/P3578))</f>
        <v>0</v>
      </c>
      <c r="P3578">
        <f t="shared" si="445"/>
        <v>11465.516554139316</v>
      </c>
      <c r="Q3578" s="5">
        <f>P3578/MAX(P$3:P3578)-1</f>
        <v>-0.19088971493275808</v>
      </c>
      <c r="R3578" s="5">
        <f t="shared" si="446"/>
        <v>3.7380885785995854E-3</v>
      </c>
      <c r="S3578" s="5">
        <f>(1+R3578)*(1-$Z$8*$O3577)-1</f>
        <v>3.7380885785995854E-3</v>
      </c>
      <c r="T3578">
        <f t="shared" si="447"/>
        <v>8724.7479679827611</v>
      </c>
      <c r="U3578" s="5">
        <f>T3578/MAX(T$3:T3578)-1</f>
        <v>-0.33121766985993983</v>
      </c>
    </row>
    <row r="3579" spans="1:21" x14ac:dyDescent="0.3">
      <c r="A3579" s="1">
        <v>42665</v>
      </c>
      <c r="B3579">
        <v>112.610458374023</v>
      </c>
      <c r="C3579">
        <v>46.3316650390625</v>
      </c>
      <c r="D3579">
        <v>106.77875943919298</v>
      </c>
      <c r="E3579">
        <v>49.200376956617049</v>
      </c>
      <c r="F3579">
        <v>1</v>
      </c>
      <c r="G3579">
        <v>0</v>
      </c>
      <c r="I3579">
        <f t="shared" si="441"/>
        <v>11465.516554139316</v>
      </c>
      <c r="J3579">
        <f t="shared" si="442"/>
        <v>0</v>
      </c>
      <c r="K3579">
        <f t="shared" si="443"/>
        <v>11465.516554139316</v>
      </c>
      <c r="L3579">
        <f t="shared" si="444"/>
        <v>0</v>
      </c>
      <c r="M3579" s="4">
        <f>IF(F3579&gt;G3579,100%,IF(F3579=G3579,M3578,0%))</f>
        <v>1</v>
      </c>
      <c r="N3579" s="4">
        <f t="shared" si="440"/>
        <v>0</v>
      </c>
      <c r="O3579" s="5" cm="1">
        <f t="array" ref="O3579">SUM(ABS(I3579:J3579/P3579-K3579:L3579/P3579))</f>
        <v>0</v>
      </c>
      <c r="P3579">
        <f t="shared" si="445"/>
        <v>11465.516554139316</v>
      </c>
      <c r="Q3579" s="5">
        <f>P3579/MAX(P$3:P3579)-1</f>
        <v>-0.19088971493275808</v>
      </c>
      <c r="R3579" s="5">
        <f t="shared" si="446"/>
        <v>0</v>
      </c>
      <c r="S3579" s="5">
        <f>(1+R3579)*(1-$Z$8*$O3578)-1</f>
        <v>0</v>
      </c>
      <c r="T3579">
        <f t="shared" si="447"/>
        <v>8724.7479679827611</v>
      </c>
      <c r="U3579" s="5">
        <f>T3579/MAX(T$3:T3579)-1</f>
        <v>-0.33121766985993983</v>
      </c>
    </row>
    <row r="3580" spans="1:21" x14ac:dyDescent="0.3">
      <c r="A3580" s="1">
        <v>42666</v>
      </c>
      <c r="B3580">
        <v>112.610458374023</v>
      </c>
      <c r="C3580">
        <v>46.3316650390625</v>
      </c>
      <c r="D3580">
        <v>106.82537492590734</v>
      </c>
      <c r="E3580">
        <v>49.176501563532426</v>
      </c>
      <c r="F3580">
        <v>1</v>
      </c>
      <c r="G3580">
        <v>0</v>
      </c>
      <c r="I3580">
        <f t="shared" si="441"/>
        <v>11465.516554139316</v>
      </c>
      <c r="J3580">
        <f t="shared" si="442"/>
        <v>0</v>
      </c>
      <c r="K3580">
        <f t="shared" si="443"/>
        <v>11465.516554139316</v>
      </c>
      <c r="L3580">
        <f t="shared" si="444"/>
        <v>0</v>
      </c>
      <c r="M3580" s="4">
        <f>IF(F3580&gt;G3580,100%,IF(F3580=G3580,M3579,0%))</f>
        <v>1</v>
      </c>
      <c r="N3580" s="4">
        <f t="shared" si="440"/>
        <v>0</v>
      </c>
      <c r="O3580" s="5" cm="1">
        <f t="array" ref="O3580">SUM(ABS(I3580:J3580/P3580-K3580:L3580/P3580))</f>
        <v>0</v>
      </c>
      <c r="P3580">
        <f t="shared" si="445"/>
        <v>11465.516554139316</v>
      </c>
      <c r="Q3580" s="5">
        <f>P3580/MAX(P$3:P3580)-1</f>
        <v>-0.19088971493275808</v>
      </c>
      <c r="R3580" s="5">
        <f t="shared" si="446"/>
        <v>0</v>
      </c>
      <c r="S3580" s="5">
        <f>(1+R3580)*(1-$Z$8*$O3579)-1</f>
        <v>0</v>
      </c>
      <c r="T3580">
        <f t="shared" si="447"/>
        <v>8724.7479679827611</v>
      </c>
      <c r="U3580" s="5">
        <f>T3580/MAX(T$3:T3580)-1</f>
        <v>-0.33121766985993983</v>
      </c>
    </row>
    <row r="3581" spans="1:21" x14ac:dyDescent="0.3">
      <c r="A3581" s="1">
        <v>42667</v>
      </c>
      <c r="B3581">
        <v>113.9638671875</v>
      </c>
      <c r="C3581">
        <v>45.730575561523402</v>
      </c>
      <c r="D3581">
        <v>106.87027953038738</v>
      </c>
      <c r="E3581">
        <v>49.153783731792686</v>
      </c>
      <c r="F3581">
        <v>1</v>
      </c>
      <c r="G3581">
        <v>0</v>
      </c>
      <c r="I3581">
        <f t="shared" si="441"/>
        <v>11603.314866831543</v>
      </c>
      <c r="J3581">
        <f t="shared" si="442"/>
        <v>0</v>
      </c>
      <c r="K3581">
        <f t="shared" si="443"/>
        <v>11603.314866831543</v>
      </c>
      <c r="L3581">
        <f t="shared" si="444"/>
        <v>0</v>
      </c>
      <c r="M3581" s="4">
        <f>IF(F3581&gt;G3581,100%,IF(F3581=G3581,M3580,0%))</f>
        <v>1</v>
      </c>
      <c r="N3581" s="4">
        <f t="shared" si="440"/>
        <v>0</v>
      </c>
      <c r="O3581" s="5" cm="1">
        <f t="array" ref="O3581">SUM(ABS(I3581:J3581/P3581-K3581:L3581/P3581))</f>
        <v>0</v>
      </c>
      <c r="P3581">
        <f t="shared" si="445"/>
        <v>11603.314866831543</v>
      </c>
      <c r="Q3581" s="5">
        <f>P3581/MAX(P$3:P3581)-1</f>
        <v>-0.18116542283150594</v>
      </c>
      <c r="R3581" s="5">
        <f t="shared" si="446"/>
        <v>1.2018500173241575E-2</v>
      </c>
      <c r="S3581" s="5">
        <f>(1+R3581)*(1-$Z$8*$O3580)-1</f>
        <v>1.2018500173241575E-2</v>
      </c>
      <c r="T3581">
        <f t="shared" si="447"/>
        <v>8829.6063529474504</v>
      </c>
      <c r="U3581" s="5">
        <f>T3581/MAX(T$3:T3581)-1</f>
        <v>-0.32317990930929064</v>
      </c>
    </row>
    <row r="3582" spans="1:21" x14ac:dyDescent="0.3">
      <c r="A3582" s="1">
        <v>42668</v>
      </c>
      <c r="B3582">
        <v>113.601684570312</v>
      </c>
      <c r="C3582">
        <v>45.895401000976499</v>
      </c>
      <c r="D3582">
        <v>106.92088306483915</v>
      </c>
      <c r="E3582">
        <v>49.128268455391492</v>
      </c>
      <c r="F3582">
        <v>1</v>
      </c>
      <c r="G3582">
        <v>0</v>
      </c>
      <c r="I3582">
        <f t="shared" si="441"/>
        <v>11566.43897756735</v>
      </c>
      <c r="J3582">
        <f t="shared" si="442"/>
        <v>0</v>
      </c>
      <c r="K3582">
        <f t="shared" si="443"/>
        <v>11566.43897756735</v>
      </c>
      <c r="L3582">
        <f t="shared" si="444"/>
        <v>0</v>
      </c>
      <c r="M3582" s="4">
        <f>IF(F3582&gt;G3582,100%,IF(F3582=G3582,M3581,0%))</f>
        <v>1</v>
      </c>
      <c r="N3582" s="4">
        <f t="shared" si="440"/>
        <v>0</v>
      </c>
      <c r="O3582" s="5" cm="1">
        <f t="array" ref="O3582">SUM(ABS(I3582:J3582/P3582-K3582:L3582/P3582))</f>
        <v>0</v>
      </c>
      <c r="P3582">
        <f t="shared" si="445"/>
        <v>11566.43897756735</v>
      </c>
      <c r="Q3582" s="5">
        <f>P3582/MAX(P$3:P3582)-1</f>
        <v>-0.18376771825655491</v>
      </c>
      <c r="R3582" s="5">
        <f t="shared" si="446"/>
        <v>-3.1780477981859789E-3</v>
      </c>
      <c r="S3582" s="5">
        <f>(1+R3582)*(1-$Z$8*$O3581)-1</f>
        <v>-3.1780477981859789E-3</v>
      </c>
      <c r="T3582">
        <f t="shared" si="447"/>
        <v>8801.5454419186171</v>
      </c>
      <c r="U3582" s="5">
        <f>T3582/MAX(T$3:T3582)-1</f>
        <v>-0.32533087590827836</v>
      </c>
    </row>
    <row r="3583" spans="1:21" x14ac:dyDescent="0.3">
      <c r="A3583" s="1">
        <v>42669</v>
      </c>
      <c r="B3583">
        <v>112.82965087890599</v>
      </c>
      <c r="C3583">
        <v>46.186237335205</v>
      </c>
      <c r="D3583">
        <v>106.96802304395965</v>
      </c>
      <c r="E3583">
        <v>49.103958926983722</v>
      </c>
      <c r="F3583">
        <v>1</v>
      </c>
      <c r="G3583">
        <v>0</v>
      </c>
      <c r="I3583">
        <f t="shared" si="441"/>
        <v>11487.833800064485</v>
      </c>
      <c r="J3583">
        <f t="shared" si="442"/>
        <v>0</v>
      </c>
      <c r="K3583">
        <f t="shared" si="443"/>
        <v>11487.833800064485</v>
      </c>
      <c r="L3583">
        <f t="shared" si="444"/>
        <v>0</v>
      </c>
      <c r="M3583" s="4">
        <f>IF(F3583&gt;G3583,100%,IF(F3583=G3583,M3582,0%))</f>
        <v>1</v>
      </c>
      <c r="N3583" s="4">
        <f t="shared" si="440"/>
        <v>0</v>
      </c>
      <c r="O3583" s="5" cm="1">
        <f t="array" ref="O3583">SUM(ABS(I3583:J3583/P3583-K3583:L3583/P3583))</f>
        <v>0</v>
      </c>
      <c r="P3583">
        <f t="shared" si="445"/>
        <v>11487.833800064485</v>
      </c>
      <c r="Q3583" s="5">
        <f>P3583/MAX(P$3:P3583)-1</f>
        <v>-0.18931480872359041</v>
      </c>
      <c r="R3583" s="5">
        <f t="shared" si="446"/>
        <v>-6.7959704499643836E-3</v>
      </c>
      <c r="S3583" s="5">
        <f>(1+R3583)*(1-$Z$8*$O3582)-1</f>
        <v>-6.7959704499643836E-3</v>
      </c>
      <c r="T3583">
        <f t="shared" si="447"/>
        <v>8741.7303991813187</v>
      </c>
      <c r="U3583" s="5">
        <f>T3583/MAX(T$3:T3583)-1</f>
        <v>-0.32991590733910903</v>
      </c>
    </row>
    <row r="3584" spans="1:21" x14ac:dyDescent="0.3">
      <c r="A3584" s="1">
        <v>42670</v>
      </c>
      <c r="B3584">
        <v>112.314979553222</v>
      </c>
      <c r="C3584">
        <v>46.389839172363203</v>
      </c>
      <c r="D3584">
        <v>107.01260246922104</v>
      </c>
      <c r="E3584">
        <v>49.080662343039435</v>
      </c>
      <c r="F3584">
        <v>1</v>
      </c>
      <c r="G3584">
        <v>0</v>
      </c>
      <c r="I3584">
        <f t="shared" si="441"/>
        <v>11435.432160911476</v>
      </c>
      <c r="J3584">
        <f t="shared" si="442"/>
        <v>0</v>
      </c>
      <c r="K3584">
        <f t="shared" si="443"/>
        <v>11435.432160911476</v>
      </c>
      <c r="L3584">
        <f t="shared" si="444"/>
        <v>0</v>
      </c>
      <c r="M3584" s="4">
        <f>IF(F3584&gt;G3584,100%,IF(F3584=G3584,M3583,0%))</f>
        <v>1</v>
      </c>
      <c r="N3584" s="4">
        <f t="shared" si="440"/>
        <v>0</v>
      </c>
      <c r="O3584" s="5" cm="1">
        <f t="array" ref="O3584">SUM(ABS(I3584:J3584/P3584-K3584:L3584/P3584))</f>
        <v>0</v>
      </c>
      <c r="P3584">
        <f t="shared" si="445"/>
        <v>11435.432160911476</v>
      </c>
      <c r="Q3584" s="5">
        <f>P3584/MAX(P$3:P3584)-1</f>
        <v>-0.19301274112749722</v>
      </c>
      <c r="R3584" s="5">
        <f t="shared" si="446"/>
        <v>-4.561490013262115E-3</v>
      </c>
      <c r="S3584" s="5">
        <f>(1+R3584)*(1-$Z$8*$O3583)-1</f>
        <v>-4.561490013262115E-3</v>
      </c>
      <c r="T3584">
        <f t="shared" si="447"/>
        <v>8701.8550832668225</v>
      </c>
      <c r="U3584" s="5">
        <f>T3584/MAX(T$3:T3584)-1</f>
        <v>-0.33297248923582756</v>
      </c>
    </row>
    <row r="3585" spans="1:21" x14ac:dyDescent="0.3">
      <c r="A3585" s="1">
        <v>42671</v>
      </c>
      <c r="B3585">
        <v>111.609664916992</v>
      </c>
      <c r="C3585">
        <v>46.719463348388601</v>
      </c>
      <c r="D3585">
        <v>107.0536728664415</v>
      </c>
      <c r="E3585">
        <v>49.059005680368898</v>
      </c>
      <c r="F3585">
        <v>1</v>
      </c>
      <c r="G3585">
        <v>0</v>
      </c>
      <c r="I3585">
        <f t="shared" si="441"/>
        <v>11363.62003302978</v>
      </c>
      <c r="J3585">
        <f t="shared" si="442"/>
        <v>0</v>
      </c>
      <c r="K3585">
        <f t="shared" si="443"/>
        <v>11363.62003302978</v>
      </c>
      <c r="L3585">
        <f t="shared" si="444"/>
        <v>0</v>
      </c>
      <c r="M3585" s="4">
        <f>IF(F3585&gt;G3585,100%,IF(F3585=G3585,M3584,0%))</f>
        <v>1</v>
      </c>
      <c r="N3585" s="4">
        <f t="shared" si="440"/>
        <v>0</v>
      </c>
      <c r="O3585" s="5" cm="1">
        <f t="array" ref="O3585">SUM(ABS(I3585:J3585/P3585-K3585:L3585/P3585))</f>
        <v>0</v>
      </c>
      <c r="P3585">
        <f t="shared" si="445"/>
        <v>11363.62003302978</v>
      </c>
      <c r="Q3585" s="5">
        <f>P3585/MAX(P$3:P3585)-1</f>
        <v>-0.19808045272926256</v>
      </c>
      <c r="R3585" s="5">
        <f t="shared" si="446"/>
        <v>-6.2797913424875729E-3</v>
      </c>
      <c r="S3585" s="5">
        <f>(1+R3585)*(1-$Z$8*$O3584)-1</f>
        <v>-6.2797913424875729E-3</v>
      </c>
      <c r="T3585">
        <f t="shared" si="447"/>
        <v>8647.2092490513423</v>
      </c>
      <c r="U3585" s="5">
        <f>T3585/MAX(T$3:T3585)-1</f>
        <v>-0.33716128282312541</v>
      </c>
    </row>
    <row r="3586" spans="1:21" x14ac:dyDescent="0.3">
      <c r="A3586" s="1">
        <v>42672</v>
      </c>
      <c r="B3586">
        <v>111.609664916992</v>
      </c>
      <c r="C3586">
        <v>46.719463348388601</v>
      </c>
      <c r="D3586">
        <v>107.09663015337111</v>
      </c>
      <c r="E3586">
        <v>49.03652910450797</v>
      </c>
      <c r="F3586">
        <v>1</v>
      </c>
      <c r="G3586">
        <v>0</v>
      </c>
      <c r="I3586">
        <f t="shared" si="441"/>
        <v>11363.62003302978</v>
      </c>
      <c r="J3586">
        <f t="shared" si="442"/>
        <v>0</v>
      </c>
      <c r="K3586">
        <f t="shared" si="443"/>
        <v>11363.62003302978</v>
      </c>
      <c r="L3586">
        <f t="shared" si="444"/>
        <v>0</v>
      </c>
      <c r="M3586" s="4">
        <f>IF(F3586&gt;G3586,100%,IF(F3586=G3586,M3585,0%))</f>
        <v>1</v>
      </c>
      <c r="N3586" s="4">
        <f t="shared" si="440"/>
        <v>0</v>
      </c>
      <c r="O3586" s="5" cm="1">
        <f t="array" ref="O3586">SUM(ABS(I3586:J3586/P3586-K3586:L3586/P3586))</f>
        <v>0</v>
      </c>
      <c r="P3586">
        <f t="shared" si="445"/>
        <v>11363.62003302978</v>
      </c>
      <c r="Q3586" s="5">
        <f>P3586/MAX(P$3:P3586)-1</f>
        <v>-0.19808045272926256</v>
      </c>
      <c r="R3586" s="5">
        <f t="shared" si="446"/>
        <v>0</v>
      </c>
      <c r="S3586" s="5">
        <f>(1+R3586)*(1-$Z$8*$O3585)-1</f>
        <v>0</v>
      </c>
      <c r="T3586">
        <f t="shared" si="447"/>
        <v>8647.2092490513423</v>
      </c>
      <c r="U3586" s="5">
        <f>T3586/MAX(T$3:T3586)-1</f>
        <v>-0.33716128282312541</v>
      </c>
    </row>
    <row r="3587" spans="1:21" x14ac:dyDescent="0.3">
      <c r="A3587" s="1">
        <v>42673</v>
      </c>
      <c r="B3587">
        <v>111.609664916992</v>
      </c>
      <c r="C3587">
        <v>46.719463348388601</v>
      </c>
      <c r="D3587">
        <v>107.13529448248239</v>
      </c>
      <c r="E3587">
        <v>49.016174733935294</v>
      </c>
      <c r="F3587">
        <v>1</v>
      </c>
      <c r="G3587">
        <v>0</v>
      </c>
      <c r="I3587">
        <f t="shared" si="441"/>
        <v>11363.62003302978</v>
      </c>
      <c r="J3587">
        <f t="shared" si="442"/>
        <v>0</v>
      </c>
      <c r="K3587">
        <f t="shared" si="443"/>
        <v>11363.62003302978</v>
      </c>
      <c r="L3587">
        <f t="shared" si="444"/>
        <v>0</v>
      </c>
      <c r="M3587" s="4">
        <f>IF(F3587&gt;G3587,100%,IF(F3587=G3587,M3586,0%))</f>
        <v>1</v>
      </c>
      <c r="N3587" s="4">
        <f t="shared" si="440"/>
        <v>0</v>
      </c>
      <c r="O3587" s="5" cm="1">
        <f t="array" ref="O3587">SUM(ABS(I3587:J3587/P3587-K3587:L3587/P3587))</f>
        <v>0</v>
      </c>
      <c r="P3587">
        <f t="shared" si="445"/>
        <v>11363.62003302978</v>
      </c>
      <c r="Q3587" s="5">
        <f>P3587/MAX(P$3:P3587)-1</f>
        <v>-0.19808045272926256</v>
      </c>
      <c r="R3587" s="5">
        <f t="shared" si="446"/>
        <v>0</v>
      </c>
      <c r="S3587" s="5">
        <f>(1+R3587)*(1-$Z$8*$O3586)-1</f>
        <v>0</v>
      </c>
      <c r="T3587">
        <f t="shared" si="447"/>
        <v>8647.2092490513423</v>
      </c>
      <c r="U3587" s="5">
        <f>T3587/MAX(T$3:T3587)-1</f>
        <v>-0.33716128282312541</v>
      </c>
    </row>
    <row r="3588" spans="1:21" x14ac:dyDescent="0.3">
      <c r="A3588" s="1">
        <v>42674</v>
      </c>
      <c r="B3588">
        <v>111.50481414794901</v>
      </c>
      <c r="C3588">
        <v>46.748546600341797</v>
      </c>
      <c r="D3588">
        <v>107.16683280527272</v>
      </c>
      <c r="E3588">
        <v>48.999293180247435</v>
      </c>
      <c r="F3588">
        <v>1</v>
      </c>
      <c r="G3588">
        <v>0</v>
      </c>
      <c r="I3588">
        <f t="shared" si="441"/>
        <v>11352.944574945914</v>
      </c>
      <c r="J3588">
        <f t="shared" si="442"/>
        <v>0</v>
      </c>
      <c r="K3588">
        <f t="shared" si="443"/>
        <v>11352.944574945914</v>
      </c>
      <c r="L3588">
        <f t="shared" si="444"/>
        <v>0</v>
      </c>
      <c r="M3588" s="4">
        <f>IF(F3588&gt;G3588,100%,IF(F3588=G3588,M3587,0%))</f>
        <v>1</v>
      </c>
      <c r="N3588" s="4">
        <f t="shared" ref="N3588:N3651" si="448">IF($F3588&gt;$G3588,0%,IF($F3588=$G3588,N3587,100%))</f>
        <v>0</v>
      </c>
      <c r="O3588" s="5" cm="1">
        <f t="array" ref="O3588">SUM(ABS(I3588:J3588/P3588-K3588:L3588/P3588))</f>
        <v>0</v>
      </c>
      <c r="P3588">
        <f t="shared" si="445"/>
        <v>11352.944574945914</v>
      </c>
      <c r="Q3588" s="5">
        <f>P3588/MAX(P$3:P3588)-1</f>
        <v>-0.19883380936109629</v>
      </c>
      <c r="R3588" s="5">
        <f t="shared" si="446"/>
        <v>-9.394416614455503E-4</v>
      </c>
      <c r="S3588" s="5">
        <f>(1+R3588)*(1-$Z$8*$O3587)-1</f>
        <v>-9.394416614455503E-4</v>
      </c>
      <c r="T3588">
        <f t="shared" si="447"/>
        <v>8639.0857004275458</v>
      </c>
      <c r="U3588" s="5">
        <f>T3588/MAX(T$3:T3588)-1</f>
        <v>-0.33778398112886054</v>
      </c>
    </row>
    <row r="3589" spans="1:21" x14ac:dyDescent="0.3">
      <c r="A3589" s="1">
        <v>42675</v>
      </c>
      <c r="B3589">
        <v>110.66609954833901</v>
      </c>
      <c r="C3589">
        <v>47.1072578430175</v>
      </c>
      <c r="D3589">
        <v>107.19415123782917</v>
      </c>
      <c r="E3589">
        <v>48.984196259607714</v>
      </c>
      <c r="F3589">
        <v>1</v>
      </c>
      <c r="G3589">
        <v>0</v>
      </c>
      <c r="I3589">
        <f t="shared" ref="I3589:I3652" si="449">K3588*B3589/B3588</f>
        <v>11267.550231783867</v>
      </c>
      <c r="J3589">
        <f t="shared" ref="J3589:J3652" si="450">L3588*C3589/C3588</f>
        <v>0</v>
      </c>
      <c r="K3589">
        <f t="shared" ref="K3589:K3652" si="451">IF(M3589=1,SUM($I3589:$J3589)*100%,0%)</f>
        <v>11267.550231783867</v>
      </c>
      <c r="L3589">
        <f t="shared" ref="L3589:L3652" si="452">IF(N3589=1,SUM($I3589:$J3589)*100%,0%)</f>
        <v>0</v>
      </c>
      <c r="M3589" s="4">
        <f>IF(F3589&gt;G3589,100%,IF(F3589=G3589,M3588,0%))</f>
        <v>1</v>
      </c>
      <c r="N3589" s="4">
        <f t="shared" si="448"/>
        <v>0</v>
      </c>
      <c r="O3589" s="5" cm="1">
        <f t="array" ref="O3589">SUM(ABS(I3589:J3589/P3589-K3589:L3589/P3589))</f>
        <v>0</v>
      </c>
      <c r="P3589">
        <f t="shared" ref="P3589:P3652" si="453">SUM(K3589:L3589)</f>
        <v>11267.550231783867</v>
      </c>
      <c r="Q3589" s="5">
        <f>P3589/MAX(P$3:P3589)-1</f>
        <v>-0.20486000460600473</v>
      </c>
      <c r="R3589" s="5">
        <f t="shared" ref="R3589:R3652" si="454">P3589/P3588-1</f>
        <v>-7.5217792704191933E-3</v>
      </c>
      <c r="S3589" s="5">
        <f>(1+R3589)*(1-$Z$8*$O3588)-1</f>
        <v>-7.5217792704191933E-3</v>
      </c>
      <c r="T3589">
        <f t="shared" ref="T3589:T3652" si="455">T3588*(1+S3589)</f>
        <v>8574.1044046906954</v>
      </c>
      <c r="U3589" s="5">
        <f>T3589/MAX(T$3:T3589)-1</f>
        <v>-0.34276502385214502</v>
      </c>
    </row>
    <row r="3590" spans="1:21" x14ac:dyDescent="0.3">
      <c r="A3590" s="1">
        <v>42676</v>
      </c>
      <c r="B3590">
        <v>109.77970123291</v>
      </c>
      <c r="C3590">
        <v>47.495048522949197</v>
      </c>
      <c r="D3590">
        <v>107.21838063861577</v>
      </c>
      <c r="E3590">
        <v>48.970401593108669</v>
      </c>
      <c r="F3590">
        <v>1</v>
      </c>
      <c r="G3590">
        <v>0</v>
      </c>
      <c r="I3590">
        <f t="shared" si="449"/>
        <v>11177.300936062529</v>
      </c>
      <c r="J3590">
        <f t="shared" si="450"/>
        <v>0</v>
      </c>
      <c r="K3590">
        <f t="shared" si="451"/>
        <v>11177.300936062529</v>
      </c>
      <c r="L3590">
        <f t="shared" si="452"/>
        <v>0</v>
      </c>
      <c r="M3590" s="4">
        <f>IF(F3590&gt;G3590,100%,IF(F3590=G3590,M3589,0%))</f>
        <v>1</v>
      </c>
      <c r="N3590" s="4">
        <f t="shared" si="448"/>
        <v>0</v>
      </c>
      <c r="O3590" s="5" cm="1">
        <f t="array" ref="O3590">SUM(ABS(I3590:J3590/P3590-K3590:L3590/P3590))</f>
        <v>0</v>
      </c>
      <c r="P3590">
        <f t="shared" si="453"/>
        <v>11177.300936062529</v>
      </c>
      <c r="Q3590" s="5">
        <f>P3590/MAX(P$3:P3590)-1</f>
        <v>-0.21122880910281105</v>
      </c>
      <c r="R3590" s="5">
        <f t="shared" si="454"/>
        <v>-8.0096643782212595E-3</v>
      </c>
      <c r="S3590" s="5">
        <f>(1+R3590)*(1-$Z$8*$O3589)-1</f>
        <v>-8.0096643782212595E-3</v>
      </c>
      <c r="T3590">
        <f t="shared" si="455"/>
        <v>8505.428706065295</v>
      </c>
      <c r="U3590" s="5">
        <f>T3590/MAX(T$3:T3590)-1</f>
        <v>-0.34802925542871754</v>
      </c>
    </row>
    <row r="3591" spans="1:21" x14ac:dyDescent="0.3">
      <c r="A3591" s="1">
        <v>42677</v>
      </c>
      <c r="B3591">
        <v>108.7027053833</v>
      </c>
      <c r="C3591">
        <v>47.941001892089801</v>
      </c>
      <c r="D3591">
        <v>107.23725185109585</v>
      </c>
      <c r="E3591">
        <v>48.958825600087927</v>
      </c>
      <c r="F3591">
        <v>1</v>
      </c>
      <c r="G3591">
        <v>0</v>
      </c>
      <c r="I3591">
        <f t="shared" si="449"/>
        <v>11067.645812366743</v>
      </c>
      <c r="J3591">
        <f t="shared" si="450"/>
        <v>0</v>
      </c>
      <c r="K3591">
        <f t="shared" si="451"/>
        <v>11067.645812366743</v>
      </c>
      <c r="L3591">
        <f t="shared" si="452"/>
        <v>0</v>
      </c>
      <c r="M3591" s="4">
        <f>IF(F3591&gt;G3591,100%,IF(F3591=G3591,M3590,0%))</f>
        <v>1</v>
      </c>
      <c r="N3591" s="4">
        <f t="shared" si="448"/>
        <v>0</v>
      </c>
      <c r="O3591" s="5" cm="1">
        <f t="array" ref="O3591">SUM(ABS(I3591:J3591/P3591-K3591:L3591/P3591))</f>
        <v>0</v>
      </c>
      <c r="P3591">
        <f t="shared" si="453"/>
        <v>11067.645812366743</v>
      </c>
      <c r="Q3591" s="5">
        <f>P3591/MAX(P$3:P3591)-1</f>
        <v>-0.21896706389260934</v>
      </c>
      <c r="R3591" s="5">
        <f t="shared" si="454"/>
        <v>-9.8105190441811763E-3</v>
      </c>
      <c r="S3591" s="5">
        <f>(1+R3591)*(1-$Z$8*$O3590)-1</f>
        <v>-9.8105190441811763E-3</v>
      </c>
      <c r="T3591">
        <f t="shared" si="455"/>
        <v>8421.9860357655161</v>
      </c>
      <c r="U3591" s="5">
        <f>T3591/MAX(T$3:T3591)-1</f>
        <v>-0.35442542683458311</v>
      </c>
    </row>
    <row r="3592" spans="1:21" x14ac:dyDescent="0.3">
      <c r="A3592" s="1">
        <v>42678</v>
      </c>
      <c r="B3592">
        <v>108.32144165039</v>
      </c>
      <c r="C3592">
        <v>48.125213623046797</v>
      </c>
      <c r="D3592">
        <v>107.25422622908384</v>
      </c>
      <c r="E3592">
        <v>48.94816608334061</v>
      </c>
      <c r="F3592">
        <v>1</v>
      </c>
      <c r="G3592">
        <v>0</v>
      </c>
      <c r="I3592">
        <f t="shared" si="449"/>
        <v>11028.827165286439</v>
      </c>
      <c r="J3592">
        <f t="shared" si="450"/>
        <v>0</v>
      </c>
      <c r="K3592">
        <f t="shared" si="451"/>
        <v>11028.827165286439</v>
      </c>
      <c r="L3592">
        <f t="shared" si="452"/>
        <v>0</v>
      </c>
      <c r="M3592" s="4">
        <f>IF(F3592&gt;G3592,100%,IF(F3592=G3592,M3591,0%))</f>
        <v>1</v>
      </c>
      <c r="N3592" s="4">
        <f t="shared" si="448"/>
        <v>0</v>
      </c>
      <c r="O3592" s="5" cm="1">
        <f t="array" ref="O3592">SUM(ABS(I3592:J3592/P3592-K3592:L3592/P3592))</f>
        <v>0</v>
      </c>
      <c r="P3592">
        <f t="shared" si="453"/>
        <v>11028.827165286439</v>
      </c>
      <c r="Q3592" s="5">
        <f>P3592/MAX(P$3:P3592)-1</f>
        <v>-0.22170645783589671</v>
      </c>
      <c r="R3592" s="5">
        <f t="shared" si="454"/>
        <v>-3.507398749328372E-3</v>
      </c>
      <c r="S3592" s="5">
        <f>(1+R3592)*(1-$Z$8*$O3591)-1</f>
        <v>-3.507398749328372E-3</v>
      </c>
      <c r="T3592">
        <f t="shared" si="455"/>
        <v>8392.446772476811</v>
      </c>
      <c r="U3592" s="5">
        <f>T3592/MAX(T$3:T3592)-1</f>
        <v>-0.35668971428510166</v>
      </c>
    </row>
    <row r="3593" spans="1:21" x14ac:dyDescent="0.3">
      <c r="A3593" s="1">
        <v>42679</v>
      </c>
      <c r="B3593">
        <v>108.32144165039</v>
      </c>
      <c r="C3593">
        <v>48.125213623046797</v>
      </c>
      <c r="D3593">
        <v>107.26841728248382</v>
      </c>
      <c r="E3593">
        <v>48.938808858691154</v>
      </c>
      <c r="F3593">
        <v>1</v>
      </c>
      <c r="G3593">
        <v>0</v>
      </c>
      <c r="I3593">
        <f t="shared" si="449"/>
        <v>11028.827165286439</v>
      </c>
      <c r="J3593">
        <f t="shared" si="450"/>
        <v>0</v>
      </c>
      <c r="K3593">
        <f t="shared" si="451"/>
        <v>11028.827165286439</v>
      </c>
      <c r="L3593">
        <f t="shared" si="452"/>
        <v>0</v>
      </c>
      <c r="M3593" s="4">
        <f>IF(F3593&gt;G3593,100%,IF(F3593=G3593,M3592,0%))</f>
        <v>1</v>
      </c>
      <c r="N3593" s="4">
        <f t="shared" si="448"/>
        <v>0</v>
      </c>
      <c r="O3593" s="5" cm="1">
        <f t="array" ref="O3593">SUM(ABS(I3593:J3593/P3593-K3593:L3593/P3593))</f>
        <v>0</v>
      </c>
      <c r="P3593">
        <f t="shared" si="453"/>
        <v>11028.827165286439</v>
      </c>
      <c r="Q3593" s="5">
        <f>P3593/MAX(P$3:P3593)-1</f>
        <v>-0.22170645783589671</v>
      </c>
      <c r="R3593" s="5">
        <f t="shared" si="454"/>
        <v>0</v>
      </c>
      <c r="S3593" s="5">
        <f>(1+R3593)*(1-$Z$8*$O3592)-1</f>
        <v>0</v>
      </c>
      <c r="T3593">
        <f t="shared" si="455"/>
        <v>8392.446772476811</v>
      </c>
      <c r="U3593" s="5">
        <f>T3593/MAX(T$3:T3593)-1</f>
        <v>-0.35668971428510166</v>
      </c>
    </row>
    <row r="3594" spans="1:21" x14ac:dyDescent="0.3">
      <c r="A3594" s="1">
        <v>42680</v>
      </c>
      <c r="B3594">
        <v>108.32144165039</v>
      </c>
      <c r="C3594">
        <v>48.125213623046797</v>
      </c>
      <c r="D3594">
        <v>107.2858162495625</v>
      </c>
      <c r="E3594">
        <v>48.92800464914805</v>
      </c>
      <c r="F3594">
        <v>1</v>
      </c>
      <c r="G3594">
        <v>0</v>
      </c>
      <c r="I3594">
        <f t="shared" si="449"/>
        <v>11028.827165286439</v>
      </c>
      <c r="J3594">
        <f t="shared" si="450"/>
        <v>0</v>
      </c>
      <c r="K3594">
        <f t="shared" si="451"/>
        <v>11028.827165286439</v>
      </c>
      <c r="L3594">
        <f t="shared" si="452"/>
        <v>0</v>
      </c>
      <c r="M3594" s="4">
        <f>IF(F3594&gt;G3594,100%,IF(F3594=G3594,M3593,0%))</f>
        <v>1</v>
      </c>
      <c r="N3594" s="4">
        <f t="shared" si="448"/>
        <v>0</v>
      </c>
      <c r="O3594" s="5" cm="1">
        <f t="array" ref="O3594">SUM(ABS(I3594:J3594/P3594-K3594:L3594/P3594))</f>
        <v>0</v>
      </c>
      <c r="P3594">
        <f t="shared" si="453"/>
        <v>11028.827165286439</v>
      </c>
      <c r="Q3594" s="5">
        <f>P3594/MAX(P$3:P3594)-1</f>
        <v>-0.22170645783589671</v>
      </c>
      <c r="R3594" s="5">
        <f t="shared" si="454"/>
        <v>0</v>
      </c>
      <c r="S3594" s="5">
        <f>(1+R3594)*(1-$Z$8*$O3593)-1</f>
        <v>0</v>
      </c>
      <c r="T3594">
        <f t="shared" si="455"/>
        <v>8392.446772476811</v>
      </c>
      <c r="U3594" s="5">
        <f>T3594/MAX(T$3:T3594)-1</f>
        <v>-0.35668971428510166</v>
      </c>
    </row>
    <row r="3595" spans="1:21" x14ac:dyDescent="0.3">
      <c r="A3595" s="1">
        <v>42681</v>
      </c>
      <c r="B3595">
        <v>110.89485168457</v>
      </c>
      <c r="C3595">
        <v>46.923057556152301</v>
      </c>
      <c r="D3595">
        <v>107.31559366254641</v>
      </c>
      <c r="E3595">
        <v>48.911267845191759</v>
      </c>
      <c r="F3595">
        <v>1</v>
      </c>
      <c r="G3595">
        <v>0</v>
      </c>
      <c r="I3595">
        <f t="shared" si="449"/>
        <v>11290.840798598185</v>
      </c>
      <c r="J3595">
        <f t="shared" si="450"/>
        <v>0</v>
      </c>
      <c r="K3595">
        <f t="shared" si="451"/>
        <v>11290.840798598185</v>
      </c>
      <c r="L3595">
        <f t="shared" si="452"/>
        <v>0</v>
      </c>
      <c r="M3595" s="4">
        <f>IF(F3595&gt;G3595,100%,IF(F3595=G3595,M3594,0%))</f>
        <v>1</v>
      </c>
      <c r="N3595" s="4">
        <f t="shared" si="448"/>
        <v>0</v>
      </c>
      <c r="O3595" s="5" cm="1">
        <f t="array" ref="O3595">SUM(ABS(I3595:J3595/P3595-K3595:L3595/P3595))</f>
        <v>0</v>
      </c>
      <c r="P3595">
        <f t="shared" si="453"/>
        <v>11290.840798598185</v>
      </c>
      <c r="Q3595" s="5">
        <f>P3595/MAX(P$3:P3595)-1</f>
        <v>-0.2032164120940122</v>
      </c>
      <c r="R3595" s="5">
        <f t="shared" si="454"/>
        <v>2.3757161970625607E-2</v>
      </c>
      <c r="S3595" s="5">
        <f>(1+R3595)*(1-$Z$8*$O3594)-1</f>
        <v>2.3757161970625607E-2</v>
      </c>
      <c r="T3595">
        <f t="shared" si="455"/>
        <v>8591.8274897803967</v>
      </c>
      <c r="U3595" s="5">
        <f>T3595/MAX(T$3:T3595)-1</f>
        <v>-0.34140648763000336</v>
      </c>
    </row>
    <row r="3596" spans="1:21" x14ac:dyDescent="0.3">
      <c r="A3596" s="1">
        <v>42682</v>
      </c>
      <c r="B3596">
        <v>111.61920928955</v>
      </c>
      <c r="C3596">
        <v>46.651603698730398</v>
      </c>
      <c r="D3596">
        <v>107.34892770188343</v>
      </c>
      <c r="E3596">
        <v>48.893325179370471</v>
      </c>
      <c r="F3596">
        <v>1</v>
      </c>
      <c r="G3596">
        <v>0</v>
      </c>
      <c r="I3596">
        <f t="shared" si="449"/>
        <v>11364.591800334012</v>
      </c>
      <c r="J3596">
        <f t="shared" si="450"/>
        <v>0</v>
      </c>
      <c r="K3596">
        <f t="shared" si="451"/>
        <v>11364.591800334012</v>
      </c>
      <c r="L3596">
        <f t="shared" si="452"/>
        <v>0</v>
      </c>
      <c r="M3596" s="4">
        <f>IF(F3596&gt;G3596,100%,IF(F3596=G3596,M3595,0%))</f>
        <v>1</v>
      </c>
      <c r="N3596" s="4">
        <f t="shared" si="448"/>
        <v>0</v>
      </c>
      <c r="O3596" s="5" cm="1">
        <f t="array" ref="O3596">SUM(ABS(I3596:J3596/P3596-K3596:L3596/P3596))</f>
        <v>0</v>
      </c>
      <c r="P3596">
        <f t="shared" si="453"/>
        <v>11364.591800334012</v>
      </c>
      <c r="Q3596" s="5">
        <f>P3596/MAX(P$3:P3596)-1</f>
        <v>-0.19801187606140525</v>
      </c>
      <c r="R3596" s="5">
        <f t="shared" si="454"/>
        <v>6.5319317711913794E-3</v>
      </c>
      <c r="S3596" s="5">
        <f>(1+R3596)*(1-$Z$8*$O3595)-1</f>
        <v>6.5319317711913794E-3</v>
      </c>
      <c r="T3596">
        <f t="shared" si="455"/>
        <v>8647.9487207334896</v>
      </c>
      <c r="U3596" s="5">
        <f>T3596/MAX(T$3:T3596)-1</f>
        <v>-0.33710459974225326</v>
      </c>
    </row>
    <row r="3597" spans="1:21" x14ac:dyDescent="0.3">
      <c r="A3597" s="1">
        <v>42683</v>
      </c>
      <c r="B3597">
        <v>112.13387298583901</v>
      </c>
      <c r="C3597">
        <v>46.448005676269503</v>
      </c>
      <c r="D3597">
        <v>107.39270027122666</v>
      </c>
      <c r="E3597">
        <v>48.870510936376455</v>
      </c>
      <c r="F3597">
        <v>1</v>
      </c>
      <c r="G3597">
        <v>0</v>
      </c>
      <c r="I3597">
        <f t="shared" si="449"/>
        <v>11416.992662694565</v>
      </c>
      <c r="J3597">
        <f t="shared" si="450"/>
        <v>0</v>
      </c>
      <c r="K3597">
        <f t="shared" si="451"/>
        <v>11416.992662694565</v>
      </c>
      <c r="L3597">
        <f t="shared" si="452"/>
        <v>0</v>
      </c>
      <c r="M3597" s="4">
        <f>IF(F3597&gt;G3597,100%,IF(F3597=G3597,M3596,0%))</f>
        <v>1</v>
      </c>
      <c r="N3597" s="4">
        <f t="shared" si="448"/>
        <v>0</v>
      </c>
      <c r="O3597" s="5" cm="1">
        <f t="array" ref="O3597">SUM(ABS(I3597:J3597/P3597-K3597:L3597/P3597))</f>
        <v>0</v>
      </c>
      <c r="P3597">
        <f t="shared" si="453"/>
        <v>11416.992662694565</v>
      </c>
      <c r="Q3597" s="5">
        <f>P3597/MAX(P$3:P3597)-1</f>
        <v>-0.19431399847498199</v>
      </c>
      <c r="R3597" s="5">
        <f t="shared" si="454"/>
        <v>4.6108882114896943E-3</v>
      </c>
      <c r="S3597" s="5">
        <f>(1+R3597)*(1-$Z$8*$O3596)-1</f>
        <v>4.6108882114896943E-3</v>
      </c>
      <c r="T3597">
        <f t="shared" si="455"/>
        <v>8687.8234455434867</v>
      </c>
      <c r="U3597" s="5">
        <f>T3597/MAX(T$3:T3597)-1</f>
        <v>-0.33404806315575408</v>
      </c>
    </row>
    <row r="3598" spans="1:21" x14ac:dyDescent="0.3">
      <c r="A3598" s="1">
        <v>42684</v>
      </c>
      <c r="B3598">
        <v>110.322982788085</v>
      </c>
      <c r="C3598">
        <v>47.204200744628899</v>
      </c>
      <c r="D3598">
        <v>107.42746343660095</v>
      </c>
      <c r="E3598">
        <v>48.851458857901648</v>
      </c>
      <c r="F3598">
        <v>1</v>
      </c>
      <c r="G3598">
        <v>0</v>
      </c>
      <c r="I3598">
        <f t="shared" si="449"/>
        <v>11232.615546751073</v>
      </c>
      <c r="J3598">
        <f t="shared" si="450"/>
        <v>0</v>
      </c>
      <c r="K3598">
        <f t="shared" si="451"/>
        <v>11232.615546751073</v>
      </c>
      <c r="L3598">
        <f t="shared" si="452"/>
        <v>0</v>
      </c>
      <c r="M3598" s="4">
        <f>IF(F3598&gt;G3598,100%,IF(F3598=G3598,M3597,0%))</f>
        <v>1</v>
      </c>
      <c r="N3598" s="4">
        <f t="shared" si="448"/>
        <v>0</v>
      </c>
      <c r="O3598" s="5" cm="1">
        <f t="array" ref="O3598">SUM(ABS(I3598:J3598/P3598-K3598:L3598/P3598))</f>
        <v>0</v>
      </c>
      <c r="P3598">
        <f t="shared" si="453"/>
        <v>11232.615546751073</v>
      </c>
      <c r="Q3598" s="5">
        <f>P3598/MAX(P$3:P3598)-1</f>
        <v>-0.20732531114776831</v>
      </c>
      <c r="R3598" s="5">
        <f t="shared" si="454"/>
        <v>-1.614935923940386E-2</v>
      </c>
      <c r="S3598" s="5">
        <f>(1+R3598)*(1-$Z$8*$O3597)-1</f>
        <v>-1.614935923940386E-2</v>
      </c>
      <c r="T3598">
        <f t="shared" si="455"/>
        <v>8547.5206637128904</v>
      </c>
      <c r="U3598" s="5">
        <f>T3598/MAX(T$3:T3598)-1</f>
        <v>-0.34480276022002854</v>
      </c>
    </row>
    <row r="3599" spans="1:21" x14ac:dyDescent="0.3">
      <c r="A3599" s="1">
        <v>42685</v>
      </c>
      <c r="B3599">
        <v>110.37062072753901</v>
      </c>
      <c r="C3599">
        <v>47.146026611328097</v>
      </c>
      <c r="D3599">
        <v>107.46246360664914</v>
      </c>
      <c r="E3599">
        <v>48.832117355878069</v>
      </c>
      <c r="F3599">
        <v>1</v>
      </c>
      <c r="G3599">
        <v>0</v>
      </c>
      <c r="I3599">
        <f t="shared" si="449"/>
        <v>11237.465838556127</v>
      </c>
      <c r="J3599">
        <f t="shared" si="450"/>
        <v>0</v>
      </c>
      <c r="K3599">
        <f t="shared" si="451"/>
        <v>11237.465838556127</v>
      </c>
      <c r="L3599">
        <f t="shared" si="452"/>
        <v>0</v>
      </c>
      <c r="M3599" s="4">
        <f>IF(F3599&gt;G3599,100%,IF(F3599=G3599,M3598,0%))</f>
        <v>1</v>
      </c>
      <c r="N3599" s="4">
        <f t="shared" si="448"/>
        <v>0</v>
      </c>
      <c r="O3599" s="5" cm="1">
        <f t="array" ref="O3599">SUM(ABS(I3599:J3599/P3599-K3599:L3599/P3599))</f>
        <v>0</v>
      </c>
      <c r="P3599">
        <f t="shared" si="453"/>
        <v>11237.465838556127</v>
      </c>
      <c r="Q3599" s="5">
        <f>P3599/MAX(P$3:P3599)-1</f>
        <v>-0.20698303080073677</v>
      </c>
      <c r="R3599" s="5">
        <f t="shared" si="454"/>
        <v>4.318043099460489E-4</v>
      </c>
      <c r="S3599" s="5">
        <f>(1+R3599)*(1-$Z$8*$O3598)-1</f>
        <v>4.318043099460489E-4</v>
      </c>
      <c r="T3599">
        <f t="shared" si="455"/>
        <v>8551.211519974835</v>
      </c>
      <c r="U3599" s="5">
        <f>T3599/MAX(T$3:T3599)-1</f>
        <v>-0.34451984322802676</v>
      </c>
    </row>
    <row r="3600" spans="1:21" x14ac:dyDescent="0.3">
      <c r="A3600" s="1">
        <v>42686</v>
      </c>
      <c r="B3600">
        <v>110.37062072753901</v>
      </c>
      <c r="C3600">
        <v>47.146026611328097</v>
      </c>
      <c r="D3600">
        <v>107.49746377669734</v>
      </c>
      <c r="E3600">
        <v>48.812872360001741</v>
      </c>
      <c r="F3600">
        <v>1</v>
      </c>
      <c r="G3600">
        <v>0</v>
      </c>
      <c r="I3600">
        <f t="shared" si="449"/>
        <v>11237.465838556125</v>
      </c>
      <c r="J3600">
        <f t="shared" si="450"/>
        <v>0</v>
      </c>
      <c r="K3600">
        <f t="shared" si="451"/>
        <v>11237.465838556125</v>
      </c>
      <c r="L3600">
        <f t="shared" si="452"/>
        <v>0</v>
      </c>
      <c r="M3600" s="4">
        <f>IF(F3600&gt;G3600,100%,IF(F3600=G3600,M3599,0%))</f>
        <v>1</v>
      </c>
      <c r="N3600" s="4">
        <f t="shared" si="448"/>
        <v>0</v>
      </c>
      <c r="O3600" s="5" cm="1">
        <f t="array" ref="O3600">SUM(ABS(I3600:J3600/P3600-K3600:L3600/P3600))</f>
        <v>0</v>
      </c>
      <c r="P3600">
        <f t="shared" si="453"/>
        <v>11237.465838556125</v>
      </c>
      <c r="Q3600" s="5">
        <f>P3600/MAX(P$3:P3600)-1</f>
        <v>-0.20698303080073688</v>
      </c>
      <c r="R3600" s="5">
        <f t="shared" si="454"/>
        <v>0</v>
      </c>
      <c r="S3600" s="5">
        <f>(1+R3600)*(1-$Z$8*$O3599)-1</f>
        <v>0</v>
      </c>
      <c r="T3600">
        <f t="shared" si="455"/>
        <v>8551.211519974835</v>
      </c>
      <c r="U3600" s="5">
        <f>T3600/MAX(T$3:T3600)-1</f>
        <v>-0.34451984322802676</v>
      </c>
    </row>
    <row r="3601" spans="1:21" x14ac:dyDescent="0.3">
      <c r="A3601" s="1">
        <v>42687</v>
      </c>
      <c r="B3601">
        <v>110.37062072753901</v>
      </c>
      <c r="C3601">
        <v>47.146026611328097</v>
      </c>
      <c r="D3601">
        <v>107.53496441437808</v>
      </c>
      <c r="E3601">
        <v>48.792421502260417</v>
      </c>
      <c r="F3601">
        <v>1</v>
      </c>
      <c r="G3601">
        <v>0</v>
      </c>
      <c r="I3601">
        <f t="shared" si="449"/>
        <v>11237.465838556125</v>
      </c>
      <c r="J3601">
        <f t="shared" si="450"/>
        <v>0</v>
      </c>
      <c r="K3601">
        <f t="shared" si="451"/>
        <v>11237.465838556125</v>
      </c>
      <c r="L3601">
        <f t="shared" si="452"/>
        <v>0</v>
      </c>
      <c r="M3601" s="4">
        <f>IF(F3601&gt;G3601,100%,IF(F3601=G3601,M3600,0%))</f>
        <v>1</v>
      </c>
      <c r="N3601" s="4">
        <f t="shared" si="448"/>
        <v>0</v>
      </c>
      <c r="O3601" s="5" cm="1">
        <f t="array" ref="O3601">SUM(ABS(I3601:J3601/P3601-K3601:L3601/P3601))</f>
        <v>0</v>
      </c>
      <c r="P3601">
        <f t="shared" si="453"/>
        <v>11237.465838556125</v>
      </c>
      <c r="Q3601" s="5">
        <f>P3601/MAX(P$3:P3601)-1</f>
        <v>-0.20698303080073688</v>
      </c>
      <c r="R3601" s="5">
        <f t="shared" si="454"/>
        <v>0</v>
      </c>
      <c r="S3601" s="5">
        <f>(1+R3601)*(1-$Z$8*$O3600)-1</f>
        <v>0</v>
      </c>
      <c r="T3601">
        <f t="shared" si="455"/>
        <v>8551.211519974835</v>
      </c>
      <c r="U3601" s="5">
        <f>T3601/MAX(T$3:T3601)-1</f>
        <v>-0.34451984322802676</v>
      </c>
    </row>
    <row r="3602" spans="1:21" x14ac:dyDescent="0.3">
      <c r="A3602" s="1">
        <v>42688</v>
      </c>
      <c r="B3602">
        <v>109.255477905273</v>
      </c>
      <c r="C3602">
        <v>47.630779266357401</v>
      </c>
      <c r="D3602">
        <v>107.5710210847615</v>
      </c>
      <c r="E3602">
        <v>48.772356555236506</v>
      </c>
      <c r="F3602">
        <v>1</v>
      </c>
      <c r="G3602">
        <v>0</v>
      </c>
      <c r="I3602">
        <f t="shared" si="449"/>
        <v>11123.926752812824</v>
      </c>
      <c r="J3602">
        <f t="shared" si="450"/>
        <v>0</v>
      </c>
      <c r="K3602">
        <f t="shared" si="451"/>
        <v>11123.926752812824</v>
      </c>
      <c r="L3602">
        <f t="shared" si="452"/>
        <v>0</v>
      </c>
      <c r="M3602" s="4">
        <f>IF(F3602&gt;G3602,100%,IF(F3602=G3602,M3601,0%))</f>
        <v>1</v>
      </c>
      <c r="N3602" s="4">
        <f t="shared" si="448"/>
        <v>0</v>
      </c>
      <c r="O3602" s="5" cm="1">
        <f t="array" ref="O3602">SUM(ABS(I3602:J3602/P3602-K3602:L3602/P3602))</f>
        <v>0</v>
      </c>
      <c r="P3602">
        <f t="shared" si="453"/>
        <v>11123.926752812824</v>
      </c>
      <c r="Q3602" s="5">
        <f>P3602/MAX(P$3:P3602)-1</f>
        <v>-0.2149953729920594</v>
      </c>
      <c r="R3602" s="5">
        <f t="shared" si="454"/>
        <v>-1.0103620102118072E-2</v>
      </c>
      <c r="S3602" s="5">
        <f>(1+R3602)*(1-$Z$8*$O3601)-1</f>
        <v>-1.0103620102118072E-2</v>
      </c>
      <c r="T3602">
        <f t="shared" si="455"/>
        <v>8464.8133273641542</v>
      </c>
      <c r="U3602" s="5">
        <f>T3602/MAX(T$3:T3602)-1</f>
        <v>-0.35114256571652747</v>
      </c>
    </row>
    <row r="3603" spans="1:21" x14ac:dyDescent="0.3">
      <c r="A3603" s="1">
        <v>42689</v>
      </c>
      <c r="B3603">
        <v>110.77092742919901</v>
      </c>
      <c r="C3603">
        <v>46.952133178710902</v>
      </c>
      <c r="D3603">
        <v>107.6207500856312</v>
      </c>
      <c r="E3603">
        <v>48.74587659693475</v>
      </c>
      <c r="F3603">
        <v>1</v>
      </c>
      <c r="G3603">
        <v>0</v>
      </c>
      <c r="I3603">
        <f t="shared" si="449"/>
        <v>11278.223359490559</v>
      </c>
      <c r="J3603">
        <f t="shared" si="450"/>
        <v>0</v>
      </c>
      <c r="K3603">
        <f t="shared" si="451"/>
        <v>11278.223359490559</v>
      </c>
      <c r="L3603">
        <f t="shared" si="452"/>
        <v>0</v>
      </c>
      <c r="M3603" s="4">
        <f>IF(F3603&gt;G3603,100%,IF(F3603=G3603,M3602,0%))</f>
        <v>1</v>
      </c>
      <c r="N3603" s="4">
        <f t="shared" si="448"/>
        <v>0</v>
      </c>
      <c r="O3603" s="5" cm="1">
        <f t="array" ref="O3603">SUM(ABS(I3603:J3603/P3603-K3603:L3603/P3603))</f>
        <v>0</v>
      </c>
      <c r="P3603">
        <f t="shared" si="453"/>
        <v>11278.223359490559</v>
      </c>
      <c r="Q3603" s="5">
        <f>P3603/MAX(P$3:P3603)-1</f>
        <v>-0.20410681242660811</v>
      </c>
      <c r="R3603" s="5">
        <f t="shared" si="454"/>
        <v>1.3870696032650454E-2</v>
      </c>
      <c r="S3603" s="5">
        <f>(1+R3603)*(1-$Z$8*$O3602)-1</f>
        <v>1.3870696032650454E-2</v>
      </c>
      <c r="T3603">
        <f t="shared" si="455"/>
        <v>8582.2261800011511</v>
      </c>
      <c r="U3603" s="5">
        <f>T3603/MAX(T$3:T3603)-1</f>
        <v>-0.34214246147705596</v>
      </c>
    </row>
    <row r="3604" spans="1:21" x14ac:dyDescent="0.3">
      <c r="A3604" s="1">
        <v>42690</v>
      </c>
      <c r="B3604">
        <v>111.428596496582</v>
      </c>
      <c r="C3604">
        <v>46.700069427490199</v>
      </c>
      <c r="D3604">
        <v>107.67639281619226</v>
      </c>
      <c r="E3604">
        <v>48.716647380620081</v>
      </c>
      <c r="F3604">
        <v>1</v>
      </c>
      <c r="G3604">
        <v>0</v>
      </c>
      <c r="I3604">
        <f t="shared" si="449"/>
        <v>11345.184418774948</v>
      </c>
      <c r="J3604">
        <f t="shared" si="450"/>
        <v>0</v>
      </c>
      <c r="K3604">
        <f t="shared" si="451"/>
        <v>11345.184418774948</v>
      </c>
      <c r="L3604">
        <f t="shared" si="452"/>
        <v>0</v>
      </c>
      <c r="M3604" s="4">
        <f>IF(F3604&gt;G3604,100%,IF(F3604=G3604,M3603,0%))</f>
        <v>1</v>
      </c>
      <c r="N3604" s="4">
        <f t="shared" si="448"/>
        <v>0</v>
      </c>
      <c r="O3604" s="5" cm="1">
        <f t="array" ref="O3604">SUM(ABS(I3604:J3604/P3604-K3604:L3604/P3604))</f>
        <v>0</v>
      </c>
      <c r="P3604">
        <f t="shared" si="453"/>
        <v>11345.184418774948</v>
      </c>
      <c r="Q3604" s="5">
        <f>P3604/MAX(P$3:P3604)-1</f>
        <v>-0.19938143598934355</v>
      </c>
      <c r="R3604" s="5">
        <f t="shared" si="454"/>
        <v>5.9371992511605409E-3</v>
      </c>
      <c r="S3604" s="5">
        <f>(1+R3604)*(1-$Z$8*$O3603)-1</f>
        <v>5.9371992511605409E-3</v>
      </c>
      <c r="T3604">
        <f t="shared" si="455"/>
        <v>8633.1805668503439</v>
      </c>
      <c r="U3604" s="5">
        <f>T3604/MAX(T$3:T3604)-1</f>
        <v>-0.33823663019196726</v>
      </c>
    </row>
    <row r="3605" spans="1:21" x14ac:dyDescent="0.3">
      <c r="A3605" s="1">
        <v>42691</v>
      </c>
      <c r="B3605">
        <v>112.238731384277</v>
      </c>
      <c r="C3605">
        <v>46.351058959960902</v>
      </c>
      <c r="D3605">
        <v>107.73606606858263</v>
      </c>
      <c r="E3605">
        <v>48.685681793820194</v>
      </c>
      <c r="F3605">
        <v>1</v>
      </c>
      <c r="G3605">
        <v>0</v>
      </c>
      <c r="I3605">
        <f t="shared" si="449"/>
        <v>11427.668897570886</v>
      </c>
      <c r="J3605">
        <f t="shared" si="450"/>
        <v>0</v>
      </c>
      <c r="K3605">
        <f t="shared" si="451"/>
        <v>11427.668897570886</v>
      </c>
      <c r="L3605">
        <f t="shared" si="452"/>
        <v>0</v>
      </c>
      <c r="M3605" s="4">
        <f>IF(F3605&gt;G3605,100%,IF(F3605=G3605,M3604,0%))</f>
        <v>1</v>
      </c>
      <c r="N3605" s="4">
        <f t="shared" si="448"/>
        <v>0</v>
      </c>
      <c r="O3605" s="5" cm="1">
        <f t="array" ref="O3605">SUM(ABS(I3605:J3605/P3605-K3605:L3605/P3605))</f>
        <v>0</v>
      </c>
      <c r="P3605">
        <f t="shared" si="453"/>
        <v>11427.668897570886</v>
      </c>
      <c r="Q3605" s="5">
        <f>P3605/MAX(P$3:P3605)-1</f>
        <v>-0.1935605870256647</v>
      </c>
      <c r="R3605" s="5">
        <f t="shared" si="454"/>
        <v>7.2704396642011559E-3</v>
      </c>
      <c r="S3605" s="5">
        <f>(1+R3605)*(1-$Z$8*$O3604)-1</f>
        <v>7.2704396642011559E-3</v>
      </c>
      <c r="T3605">
        <f t="shared" si="455"/>
        <v>8695.9475852717824</v>
      </c>
      <c r="U3605" s="5">
        <f>T3605/MAX(T$3:T3605)-1</f>
        <v>-0.33342531953979959</v>
      </c>
    </row>
    <row r="3606" spans="1:21" x14ac:dyDescent="0.3">
      <c r="A3606" s="1">
        <v>42692</v>
      </c>
      <c r="B3606">
        <v>111.819358825683</v>
      </c>
      <c r="C3606">
        <v>46.525569915771399</v>
      </c>
      <c r="D3606">
        <v>107.79365289033328</v>
      </c>
      <c r="E3606">
        <v>48.655584420730811</v>
      </c>
      <c r="F3606">
        <v>1</v>
      </c>
      <c r="G3606">
        <v>0</v>
      </c>
      <c r="I3606">
        <f t="shared" si="449"/>
        <v>11384.97017240505</v>
      </c>
      <c r="J3606">
        <f t="shared" si="450"/>
        <v>0</v>
      </c>
      <c r="K3606">
        <f t="shared" si="451"/>
        <v>11384.97017240505</v>
      </c>
      <c r="L3606">
        <f t="shared" si="452"/>
        <v>0</v>
      </c>
      <c r="M3606" s="4">
        <f>IF(F3606&gt;G3606,100%,IF(F3606=G3606,M3605,0%))</f>
        <v>1</v>
      </c>
      <c r="N3606" s="4">
        <f t="shared" si="448"/>
        <v>0</v>
      </c>
      <c r="O3606" s="5" cm="1">
        <f t="array" ref="O3606">SUM(ABS(I3606:J3606/P3606-K3606:L3606/P3606))</f>
        <v>0</v>
      </c>
      <c r="P3606">
        <f t="shared" si="453"/>
        <v>11384.97017240505</v>
      </c>
      <c r="Q3606" s="5">
        <f>P3606/MAX(P$3:P3606)-1</f>
        <v>-0.19657379428307908</v>
      </c>
      <c r="R3606" s="5">
        <f t="shared" si="454"/>
        <v>-3.7364335236307333E-3</v>
      </c>
      <c r="S3606" s="5">
        <f>(1+R3606)*(1-$Z$8*$O3605)-1</f>
        <v>-3.7364335236307333E-3</v>
      </c>
      <c r="T3606">
        <f t="shared" si="455"/>
        <v>8663.4557551944363</v>
      </c>
      <c r="U3606" s="5">
        <f>T3606/MAX(T$3:T3606)-1</f>
        <v>-0.3359159315218746</v>
      </c>
    </row>
    <row r="3607" spans="1:21" x14ac:dyDescent="0.3">
      <c r="A3607" s="1">
        <v>42693</v>
      </c>
      <c r="B3607">
        <v>111.819358825683</v>
      </c>
      <c r="C3607">
        <v>46.525569915771399</v>
      </c>
      <c r="D3607">
        <v>107.84652220313205</v>
      </c>
      <c r="E3607">
        <v>48.627946901084172</v>
      </c>
      <c r="F3607">
        <v>1</v>
      </c>
      <c r="G3607">
        <v>0</v>
      </c>
      <c r="I3607">
        <f t="shared" si="449"/>
        <v>11384.97017240505</v>
      </c>
      <c r="J3607">
        <f t="shared" si="450"/>
        <v>0</v>
      </c>
      <c r="K3607">
        <f t="shared" si="451"/>
        <v>11384.97017240505</v>
      </c>
      <c r="L3607">
        <f t="shared" si="452"/>
        <v>0</v>
      </c>
      <c r="M3607" s="4">
        <f>IF(F3607&gt;G3607,100%,IF(F3607=G3607,M3606,0%))</f>
        <v>1</v>
      </c>
      <c r="N3607" s="4">
        <f t="shared" si="448"/>
        <v>0</v>
      </c>
      <c r="O3607" s="5" cm="1">
        <f t="array" ref="O3607">SUM(ABS(I3607:J3607/P3607-K3607:L3607/P3607))</f>
        <v>0</v>
      </c>
      <c r="P3607">
        <f t="shared" si="453"/>
        <v>11384.97017240505</v>
      </c>
      <c r="Q3607" s="5">
        <f>P3607/MAX(P$3:P3607)-1</f>
        <v>-0.19657379428307908</v>
      </c>
      <c r="R3607" s="5">
        <f t="shared" si="454"/>
        <v>0</v>
      </c>
      <c r="S3607" s="5">
        <f>(1+R3607)*(1-$Z$8*$O3606)-1</f>
        <v>0</v>
      </c>
      <c r="T3607">
        <f t="shared" si="455"/>
        <v>8663.4557551944363</v>
      </c>
      <c r="U3607" s="5">
        <f>T3607/MAX(T$3:T3607)-1</f>
        <v>-0.3359159315218746</v>
      </c>
    </row>
    <row r="3608" spans="1:21" x14ac:dyDescent="0.3">
      <c r="A3608" s="1">
        <v>42694</v>
      </c>
      <c r="B3608">
        <v>111.819358825683</v>
      </c>
      <c r="C3608">
        <v>46.525569915771399</v>
      </c>
      <c r="D3608">
        <v>107.90406188205678</v>
      </c>
      <c r="E3608">
        <v>48.597897714643324</v>
      </c>
      <c r="F3608">
        <v>1</v>
      </c>
      <c r="G3608">
        <v>0</v>
      </c>
      <c r="I3608">
        <f t="shared" si="449"/>
        <v>11384.97017240505</v>
      </c>
      <c r="J3608">
        <f t="shared" si="450"/>
        <v>0</v>
      </c>
      <c r="K3608">
        <f t="shared" si="451"/>
        <v>11384.97017240505</v>
      </c>
      <c r="L3608">
        <f t="shared" si="452"/>
        <v>0</v>
      </c>
      <c r="M3608" s="4">
        <f>IF(F3608&gt;G3608,100%,IF(F3608=G3608,M3607,0%))</f>
        <v>1</v>
      </c>
      <c r="N3608" s="4">
        <f t="shared" si="448"/>
        <v>0</v>
      </c>
      <c r="O3608" s="5" cm="1">
        <f t="array" ref="O3608">SUM(ABS(I3608:J3608/P3608-K3608:L3608/P3608))</f>
        <v>0</v>
      </c>
      <c r="P3608">
        <f t="shared" si="453"/>
        <v>11384.97017240505</v>
      </c>
      <c r="Q3608" s="5">
        <f>P3608/MAX(P$3:P3608)-1</f>
        <v>-0.19657379428307908</v>
      </c>
      <c r="R3608" s="5">
        <f t="shared" si="454"/>
        <v>0</v>
      </c>
      <c r="S3608" s="5">
        <f>(1+R3608)*(1-$Z$8*$O3607)-1</f>
        <v>0</v>
      </c>
      <c r="T3608">
        <f t="shared" si="455"/>
        <v>8663.4557551944363</v>
      </c>
      <c r="U3608" s="5">
        <f>T3608/MAX(T$3:T3608)-1</f>
        <v>-0.3359159315218746</v>
      </c>
    </row>
    <row r="3609" spans="1:21" x14ac:dyDescent="0.3">
      <c r="A3609" s="1">
        <v>42695</v>
      </c>
      <c r="B3609">
        <v>112.98217010498</v>
      </c>
      <c r="C3609">
        <v>46.031124114990199</v>
      </c>
      <c r="D3609">
        <v>107.97059445357419</v>
      </c>
      <c r="E3609">
        <v>48.563603984775817</v>
      </c>
      <c r="F3609">
        <v>1</v>
      </c>
      <c r="G3609">
        <v>0</v>
      </c>
      <c r="I3609">
        <f t="shared" si="449"/>
        <v>11503.362657122927</v>
      </c>
      <c r="J3609">
        <f t="shared" si="450"/>
        <v>0</v>
      </c>
      <c r="K3609">
        <f t="shared" si="451"/>
        <v>11503.362657122927</v>
      </c>
      <c r="L3609">
        <f t="shared" si="452"/>
        <v>0</v>
      </c>
      <c r="M3609" s="4">
        <f>IF(F3609&gt;G3609,100%,IF(F3609=G3609,M3608,0%))</f>
        <v>1</v>
      </c>
      <c r="N3609" s="4">
        <f t="shared" si="448"/>
        <v>0</v>
      </c>
      <c r="O3609" s="5" cm="1">
        <f t="array" ref="O3609">SUM(ABS(I3609:J3609/P3609-K3609:L3609/P3609))</f>
        <v>0</v>
      </c>
      <c r="P3609">
        <f t="shared" si="453"/>
        <v>11503.362657122927</v>
      </c>
      <c r="Q3609" s="5">
        <f>P3609/MAX(P$3:P3609)-1</f>
        <v>-0.18821895247481213</v>
      </c>
      <c r="R3609" s="5">
        <f t="shared" si="454"/>
        <v>1.0399015801098699E-2</v>
      </c>
      <c r="S3609" s="5">
        <f>(1+R3609)*(1-$Z$8*$O3608)-1</f>
        <v>1.0399015801098699E-2</v>
      </c>
      <c r="T3609">
        <f t="shared" si="455"/>
        <v>8753.5471684848235</v>
      </c>
      <c r="U3609" s="5">
        <f>T3609/MAX(T$3:T3609)-1</f>
        <v>-0.32901011080051257</v>
      </c>
    </row>
    <row r="3610" spans="1:21" x14ac:dyDescent="0.3">
      <c r="A3610" s="1">
        <v>42696</v>
      </c>
      <c r="B3610">
        <v>113.32527923583901</v>
      </c>
      <c r="C3610">
        <v>45.905094146728501</v>
      </c>
      <c r="D3610">
        <v>108.03897565395654</v>
      </c>
      <c r="E3610">
        <v>48.528683240140836</v>
      </c>
      <c r="F3610">
        <v>1</v>
      </c>
      <c r="G3610">
        <v>0</v>
      </c>
      <c r="I3610">
        <f t="shared" si="449"/>
        <v>11538.296565363264</v>
      </c>
      <c r="J3610">
        <f t="shared" si="450"/>
        <v>0</v>
      </c>
      <c r="K3610">
        <f t="shared" si="451"/>
        <v>11538.296565363264</v>
      </c>
      <c r="L3610">
        <f t="shared" si="452"/>
        <v>0</v>
      </c>
      <c r="M3610" s="4">
        <f>IF(F3610&gt;G3610,100%,IF(F3610=G3610,M3609,0%))</f>
        <v>1</v>
      </c>
      <c r="N3610" s="4">
        <f t="shared" si="448"/>
        <v>0</v>
      </c>
      <c r="O3610" s="5" cm="1">
        <f t="array" ref="O3610">SUM(ABS(I3610:J3610/P3610-K3610:L3610/P3610))</f>
        <v>0</v>
      </c>
      <c r="P3610">
        <f t="shared" si="453"/>
        <v>11538.296565363264</v>
      </c>
      <c r="Q3610" s="5">
        <f>P3610/MAX(P$3:P3610)-1</f>
        <v>-0.18575370075053221</v>
      </c>
      <c r="R3610" s="5">
        <f t="shared" si="454"/>
        <v>3.0368431633081006E-3</v>
      </c>
      <c r="S3610" s="5">
        <f>(1+R3610)*(1-$Z$8*$O3609)-1</f>
        <v>3.0368431633081006E-3</v>
      </c>
      <c r="T3610">
        <f t="shared" si="455"/>
        <v>8780.1303183581313</v>
      </c>
      <c r="U3610" s="5">
        <f>T3610/MAX(T$3:T3610)-1</f>
        <v>-0.3269724197428483</v>
      </c>
    </row>
    <row r="3611" spans="1:21" x14ac:dyDescent="0.3">
      <c r="A3611" s="1">
        <v>42697</v>
      </c>
      <c r="B3611">
        <v>112.86776733398401</v>
      </c>
      <c r="C3611">
        <v>46.079597473144503</v>
      </c>
      <c r="D3611">
        <v>108.10243885552681</v>
      </c>
      <c r="E3611">
        <v>48.496077637174224</v>
      </c>
      <c r="F3611">
        <v>1</v>
      </c>
      <c r="G3611">
        <v>0</v>
      </c>
      <c r="I3611">
        <f t="shared" si="449"/>
        <v>11491.714654942372</v>
      </c>
      <c r="J3611">
        <f t="shared" si="450"/>
        <v>0</v>
      </c>
      <c r="K3611">
        <f t="shared" si="451"/>
        <v>11491.714654942372</v>
      </c>
      <c r="L3611">
        <f t="shared" si="452"/>
        <v>0</v>
      </c>
      <c r="M3611" s="4">
        <f>IF(F3611&gt;G3611,100%,IF(F3611=G3611,M3610,0%))</f>
        <v>1</v>
      </c>
      <c r="N3611" s="4">
        <f t="shared" si="448"/>
        <v>0</v>
      </c>
      <c r="O3611" s="5" cm="1">
        <f t="array" ref="O3611">SUM(ABS(I3611:J3611/P3611-K3611:L3611/P3611))</f>
        <v>0</v>
      </c>
      <c r="P3611">
        <f t="shared" si="453"/>
        <v>11491.714654942372</v>
      </c>
      <c r="Q3611" s="5">
        <f>P3611/MAX(P$3:P3611)-1</f>
        <v>-0.18904094059198684</v>
      </c>
      <c r="R3611" s="5">
        <f t="shared" si="454"/>
        <v>-4.0371566250710922E-3</v>
      </c>
      <c r="S3611" s="5">
        <f>(1+R3611)*(1-$Z$8*$O3610)-1</f>
        <v>-4.0371566250710922E-3</v>
      </c>
      <c r="T3611">
        <f t="shared" si="455"/>
        <v>8744.6835570743842</v>
      </c>
      <c r="U3611" s="5">
        <f>T3611/MAX(T$3:T3611)-1</f>
        <v>-0.32968953749733898</v>
      </c>
    </row>
    <row r="3612" spans="1:21" x14ac:dyDescent="0.3">
      <c r="A3612" s="1">
        <v>42698</v>
      </c>
      <c r="B3612">
        <v>112.86776733398401</v>
      </c>
      <c r="C3612">
        <v>46.079597473144503</v>
      </c>
      <c r="D3612">
        <v>108.16590205709709</v>
      </c>
      <c r="E3612">
        <v>48.463472034207612</v>
      </c>
      <c r="F3612">
        <v>1</v>
      </c>
      <c r="G3612">
        <v>0</v>
      </c>
      <c r="I3612">
        <f t="shared" si="449"/>
        <v>11491.714654942372</v>
      </c>
      <c r="J3612">
        <f t="shared" si="450"/>
        <v>0</v>
      </c>
      <c r="K3612">
        <f t="shared" si="451"/>
        <v>11491.714654942372</v>
      </c>
      <c r="L3612">
        <f t="shared" si="452"/>
        <v>0</v>
      </c>
      <c r="M3612" s="4">
        <f>IF(F3612&gt;G3612,100%,IF(F3612=G3612,M3611,0%))</f>
        <v>1</v>
      </c>
      <c r="N3612" s="4">
        <f t="shared" si="448"/>
        <v>0</v>
      </c>
      <c r="O3612" s="5" cm="1">
        <f t="array" ref="O3612">SUM(ABS(I3612:J3612/P3612-K3612:L3612/P3612))</f>
        <v>0</v>
      </c>
      <c r="P3612">
        <f t="shared" si="453"/>
        <v>11491.714654942372</v>
      </c>
      <c r="Q3612" s="5">
        <f>P3612/MAX(P$3:P3612)-1</f>
        <v>-0.18904094059198684</v>
      </c>
      <c r="R3612" s="5">
        <f t="shared" si="454"/>
        <v>0</v>
      </c>
      <c r="S3612" s="5">
        <f>(1+R3612)*(1-$Z$8*$O3611)-1</f>
        <v>0</v>
      </c>
      <c r="T3612">
        <f t="shared" si="455"/>
        <v>8744.6835570743842</v>
      </c>
      <c r="U3612" s="5">
        <f>T3612/MAX(T$3:T3612)-1</f>
        <v>-0.32968953749733898</v>
      </c>
    </row>
    <row r="3613" spans="1:21" x14ac:dyDescent="0.3">
      <c r="A3613" s="1">
        <v>42699</v>
      </c>
      <c r="B3613">
        <v>113.22996520996</v>
      </c>
      <c r="C3613">
        <v>45.95357131958</v>
      </c>
      <c r="D3613">
        <v>108.23116723814984</v>
      </c>
      <c r="E3613">
        <v>48.430239435452123</v>
      </c>
      <c r="F3613">
        <v>1</v>
      </c>
      <c r="G3613">
        <v>0</v>
      </c>
      <c r="I3613">
        <f t="shared" si="449"/>
        <v>11528.592097791277</v>
      </c>
      <c r="J3613">
        <f t="shared" si="450"/>
        <v>0</v>
      </c>
      <c r="K3613">
        <f t="shared" si="451"/>
        <v>11528.592097791277</v>
      </c>
      <c r="L3613">
        <f t="shared" si="452"/>
        <v>0</v>
      </c>
      <c r="M3613" s="4">
        <f>IF(F3613&gt;G3613,100%,IF(F3613=G3613,M3612,0%))</f>
        <v>1</v>
      </c>
      <c r="N3613" s="4">
        <f t="shared" si="448"/>
        <v>0</v>
      </c>
      <c r="O3613" s="5" cm="1">
        <f t="array" ref="O3613">SUM(ABS(I3613:J3613/P3613-K3613:L3613/P3613))</f>
        <v>0</v>
      </c>
      <c r="P3613">
        <f t="shared" si="453"/>
        <v>11528.592097791277</v>
      </c>
      <c r="Q3613" s="5">
        <f>P3613/MAX(P$3:P3613)-1</f>
        <v>-0.18643853553198486</v>
      </c>
      <c r="R3613" s="5">
        <f t="shared" si="454"/>
        <v>3.2090461655385205E-3</v>
      </c>
      <c r="S3613" s="5">
        <f>(1+R3613)*(1-$Z$8*$O3612)-1</f>
        <v>3.2090461655385205E-3</v>
      </c>
      <c r="T3613">
        <f t="shared" si="455"/>
        <v>8772.7456503120611</v>
      </c>
      <c r="U3613" s="5">
        <f>T3613/MAX(T$3:T3613)-1</f>
        <v>-0.32753848027792454</v>
      </c>
    </row>
    <row r="3614" spans="1:21" x14ac:dyDescent="0.3">
      <c r="A3614" s="1">
        <v>42700</v>
      </c>
      <c r="B3614">
        <v>113.22996520996</v>
      </c>
      <c r="C3614">
        <v>45.95357131958</v>
      </c>
      <c r="D3614">
        <v>108.29501714753845</v>
      </c>
      <c r="E3614">
        <v>48.397730376589941</v>
      </c>
      <c r="F3614">
        <v>1</v>
      </c>
      <c r="G3614">
        <v>0</v>
      </c>
      <c r="I3614">
        <f t="shared" si="449"/>
        <v>11528.592097791277</v>
      </c>
      <c r="J3614">
        <f t="shared" si="450"/>
        <v>0</v>
      </c>
      <c r="K3614">
        <f t="shared" si="451"/>
        <v>11528.592097791277</v>
      </c>
      <c r="L3614">
        <f t="shared" si="452"/>
        <v>0</v>
      </c>
      <c r="M3614" s="4">
        <f>IF(F3614&gt;G3614,100%,IF(F3614=G3614,M3613,0%))</f>
        <v>1</v>
      </c>
      <c r="N3614" s="4">
        <f t="shared" si="448"/>
        <v>0</v>
      </c>
      <c r="O3614" s="5" cm="1">
        <f t="array" ref="O3614">SUM(ABS(I3614:J3614/P3614-K3614:L3614/P3614))</f>
        <v>0</v>
      </c>
      <c r="P3614">
        <f t="shared" si="453"/>
        <v>11528.592097791277</v>
      </c>
      <c r="Q3614" s="5">
        <f>P3614/MAX(P$3:P3614)-1</f>
        <v>-0.18643853553198486</v>
      </c>
      <c r="R3614" s="5">
        <f t="shared" si="454"/>
        <v>0</v>
      </c>
      <c r="S3614" s="5">
        <f>(1+R3614)*(1-$Z$8*$O3613)-1</f>
        <v>0</v>
      </c>
      <c r="T3614">
        <f t="shared" si="455"/>
        <v>8772.7456503120611</v>
      </c>
      <c r="U3614" s="5">
        <f>T3614/MAX(T$3:T3614)-1</f>
        <v>-0.32753848027792454</v>
      </c>
    </row>
    <row r="3615" spans="1:21" x14ac:dyDescent="0.3">
      <c r="A3615" s="1">
        <v>42701</v>
      </c>
      <c r="B3615">
        <v>113.22996520996</v>
      </c>
      <c r="C3615">
        <v>45.95357131958</v>
      </c>
      <c r="D3615">
        <v>108.35202679230775</v>
      </c>
      <c r="E3615">
        <v>48.368935276619823</v>
      </c>
      <c r="F3615">
        <v>1</v>
      </c>
      <c r="G3615">
        <v>0</v>
      </c>
      <c r="I3615">
        <f t="shared" si="449"/>
        <v>11528.592097791277</v>
      </c>
      <c r="J3615">
        <f t="shared" si="450"/>
        <v>0</v>
      </c>
      <c r="K3615">
        <f t="shared" si="451"/>
        <v>11528.592097791277</v>
      </c>
      <c r="L3615">
        <f t="shared" si="452"/>
        <v>0</v>
      </c>
      <c r="M3615" s="4">
        <f>IF(F3615&gt;G3615,100%,IF(F3615=G3615,M3614,0%))</f>
        <v>1</v>
      </c>
      <c r="N3615" s="4">
        <f t="shared" si="448"/>
        <v>0</v>
      </c>
      <c r="O3615" s="5" cm="1">
        <f t="array" ref="O3615">SUM(ABS(I3615:J3615/P3615-K3615:L3615/P3615))</f>
        <v>0</v>
      </c>
      <c r="P3615">
        <f t="shared" si="453"/>
        <v>11528.592097791277</v>
      </c>
      <c r="Q3615" s="5">
        <f>P3615/MAX(P$3:P3615)-1</f>
        <v>-0.18643853553198486</v>
      </c>
      <c r="R3615" s="5">
        <f t="shared" si="454"/>
        <v>0</v>
      </c>
      <c r="S3615" s="5">
        <f>(1+R3615)*(1-$Z$8*$O3614)-1</f>
        <v>0</v>
      </c>
      <c r="T3615">
        <f t="shared" si="455"/>
        <v>8772.7456503120611</v>
      </c>
      <c r="U3615" s="5">
        <f>T3615/MAX(T$3:T3615)-1</f>
        <v>-0.32753848027792454</v>
      </c>
    </row>
    <row r="3616" spans="1:21" x14ac:dyDescent="0.3">
      <c r="A3616" s="1">
        <v>42702</v>
      </c>
      <c r="B3616">
        <v>112.97262573242099</v>
      </c>
      <c r="C3616">
        <v>46.031124114990199</v>
      </c>
      <c r="D3616">
        <v>108.41233203185708</v>
      </c>
      <c r="E3616">
        <v>48.338066082095615</v>
      </c>
      <c r="F3616">
        <v>1</v>
      </c>
      <c r="G3616">
        <v>0</v>
      </c>
      <c r="I3616">
        <f t="shared" si="449"/>
        <v>11502.390889818595</v>
      </c>
      <c r="J3616">
        <f t="shared" si="450"/>
        <v>0</v>
      </c>
      <c r="K3616">
        <f t="shared" si="451"/>
        <v>11502.390889818595</v>
      </c>
      <c r="L3616">
        <f t="shared" si="452"/>
        <v>0</v>
      </c>
      <c r="M3616" s="4">
        <f>IF(F3616&gt;G3616,100%,IF(F3616=G3616,M3615,0%))</f>
        <v>1</v>
      </c>
      <c r="N3616" s="4">
        <f t="shared" si="448"/>
        <v>0</v>
      </c>
      <c r="O3616" s="5" cm="1">
        <f t="array" ref="O3616">SUM(ABS(I3616:J3616/P3616-K3616:L3616/P3616))</f>
        <v>0</v>
      </c>
      <c r="P3616">
        <f t="shared" si="453"/>
        <v>11502.390889818595</v>
      </c>
      <c r="Q3616" s="5">
        <f>P3616/MAX(P$3:P3616)-1</f>
        <v>-0.18828752914267655</v>
      </c>
      <c r="R3616" s="5">
        <f t="shared" si="454"/>
        <v>-2.2727153281537626E-3</v>
      </c>
      <c r="S3616" s="5">
        <f>(1+R3616)*(1-$Z$8*$O3615)-1</f>
        <v>-2.2727153281537626E-3</v>
      </c>
      <c r="T3616">
        <f t="shared" si="455"/>
        <v>8752.8076968026035</v>
      </c>
      <c r="U3616" s="5">
        <f>T3616/MAX(T$3:T3616)-1</f>
        <v>-0.32906679388139037</v>
      </c>
    </row>
    <row r="3617" spans="1:21" x14ac:dyDescent="0.3">
      <c r="A3617" s="1">
        <v>42703</v>
      </c>
      <c r="B3617">
        <v>113.36341857910099</v>
      </c>
      <c r="C3617">
        <v>45.876007080078097</v>
      </c>
      <c r="D3617">
        <v>108.47679874552993</v>
      </c>
      <c r="E3617">
        <v>48.305364067874727</v>
      </c>
      <c r="F3617">
        <v>1</v>
      </c>
      <c r="G3617">
        <v>0</v>
      </c>
      <c r="I3617">
        <f t="shared" si="449"/>
        <v>11542.179750618423</v>
      </c>
      <c r="J3617">
        <f t="shared" si="450"/>
        <v>0</v>
      </c>
      <c r="K3617">
        <f t="shared" si="451"/>
        <v>11542.179750618423</v>
      </c>
      <c r="L3617">
        <f t="shared" si="452"/>
        <v>0</v>
      </c>
      <c r="M3617" s="4">
        <f>IF(F3617&gt;G3617,100%,IF(F3617=G3617,M3616,0%))</f>
        <v>1</v>
      </c>
      <c r="N3617" s="4">
        <f t="shared" si="448"/>
        <v>0</v>
      </c>
      <c r="O3617" s="5" cm="1">
        <f t="array" ref="O3617">SUM(ABS(I3617:J3617/P3617-K3617:L3617/P3617))</f>
        <v>0</v>
      </c>
      <c r="P3617">
        <f t="shared" si="453"/>
        <v>11542.179750618423</v>
      </c>
      <c r="Q3617" s="5">
        <f>P3617/MAX(P$3:P3617)-1</f>
        <v>-0.18547966816648465</v>
      </c>
      <c r="R3617" s="5">
        <f t="shared" si="454"/>
        <v>3.4591817632496635E-3</v>
      </c>
      <c r="S3617" s="5">
        <f>(1+R3617)*(1-$Z$8*$O3616)-1</f>
        <v>3.4591817632496635E-3</v>
      </c>
      <c r="T3617">
        <f t="shared" si="455"/>
        <v>8783.0852495646141</v>
      </c>
      <c r="U3617" s="5">
        <f>T3617/MAX(T$3:T3617)-1</f>
        <v>-0.32674591397042629</v>
      </c>
    </row>
    <row r="3618" spans="1:21" x14ac:dyDescent="0.3">
      <c r="A3618" s="1">
        <v>42704</v>
      </c>
      <c r="B3618">
        <v>111.990913391113</v>
      </c>
      <c r="C3618">
        <v>46.467391967773402</v>
      </c>
      <c r="D3618">
        <v>108.53627689798057</v>
      </c>
      <c r="E3618">
        <v>48.274639623082088</v>
      </c>
      <c r="F3618">
        <v>1</v>
      </c>
      <c r="G3618">
        <v>0</v>
      </c>
      <c r="I3618">
        <f t="shared" si="449"/>
        <v>11402.437126525274</v>
      </c>
      <c r="J3618">
        <f t="shared" si="450"/>
        <v>0</v>
      </c>
      <c r="K3618">
        <f t="shared" si="451"/>
        <v>11402.437126525274</v>
      </c>
      <c r="L3618">
        <f t="shared" si="452"/>
        <v>0</v>
      </c>
      <c r="M3618" s="4">
        <f>IF(F3618&gt;G3618,100%,IF(F3618=G3618,M3617,0%))</f>
        <v>1</v>
      </c>
      <c r="N3618" s="4">
        <f t="shared" si="448"/>
        <v>0</v>
      </c>
      <c r="O3618" s="5" cm="1">
        <f t="array" ref="O3618">SUM(ABS(I3618:J3618/P3618-K3618:L3618/P3618))</f>
        <v>0</v>
      </c>
      <c r="P3618">
        <f t="shared" si="453"/>
        <v>11402.437126525274</v>
      </c>
      <c r="Q3618" s="5">
        <f>P3618/MAX(P$3:P3618)-1</f>
        <v>-0.19534116842093519</v>
      </c>
      <c r="R3618" s="5">
        <f t="shared" si="454"/>
        <v>-1.2107125959952336E-2</v>
      </c>
      <c r="S3618" s="5">
        <f>(1+R3618)*(1-$Z$8*$O3617)-1</f>
        <v>-1.2107125959952336E-2</v>
      </c>
      <c r="T3618">
        <f t="shared" si="455"/>
        <v>8676.7473301311366</v>
      </c>
      <c r="U3618" s="5">
        <f>T3618/MAX(T$3:T3618)-1</f>
        <v>-0.33489708599303891</v>
      </c>
    </row>
    <row r="3619" spans="1:21" x14ac:dyDescent="0.3">
      <c r="A3619" s="1">
        <v>42705</v>
      </c>
      <c r="B3619">
        <v>110.056106567382</v>
      </c>
      <c r="C3619">
        <v>47.22359085083</v>
      </c>
      <c r="D3619">
        <v>108.58612914583551</v>
      </c>
      <c r="E3619">
        <v>48.247677361787247</v>
      </c>
      <c r="F3619">
        <v>1</v>
      </c>
      <c r="G3619">
        <v>0</v>
      </c>
      <c r="I3619">
        <f t="shared" si="449"/>
        <v>11205.443348266515</v>
      </c>
      <c r="J3619">
        <f t="shared" si="450"/>
        <v>0</v>
      </c>
      <c r="K3619">
        <f t="shared" si="451"/>
        <v>11205.443348266515</v>
      </c>
      <c r="L3619">
        <f t="shared" si="452"/>
        <v>0</v>
      </c>
      <c r="M3619" s="4">
        <f>IF(F3619&gt;G3619,100%,IF(F3619=G3619,M3618,0%))</f>
        <v>1</v>
      </c>
      <c r="N3619" s="4">
        <f t="shared" si="448"/>
        <v>0</v>
      </c>
      <c r="O3619" s="5" cm="1">
        <f t="array" ref="O3619">SUM(ABS(I3619:J3619/P3619-K3619:L3619/P3619))</f>
        <v>0</v>
      </c>
      <c r="P3619">
        <f t="shared" si="453"/>
        <v>11205.443348266515</v>
      </c>
      <c r="Q3619" s="5">
        <f>P3619/MAX(P$3:P3619)-1</f>
        <v>-0.20924282660884075</v>
      </c>
      <c r="R3619" s="5">
        <f t="shared" si="454"/>
        <v>-1.7276462573119211E-2</v>
      </c>
      <c r="S3619" s="5">
        <f>(1+R3619)*(1-$Z$8*$O3618)-1</f>
        <v>-1.7276462573119211E-2</v>
      </c>
      <c r="T3619">
        <f t="shared" si="455"/>
        <v>8526.8438296257136</v>
      </c>
      <c r="U3619" s="5">
        <f>T3619/MAX(T$3:T3619)-1</f>
        <v>-0.34638771159415271</v>
      </c>
    </row>
    <row r="3620" spans="1:21" x14ac:dyDescent="0.3">
      <c r="A3620" s="1">
        <v>42706</v>
      </c>
      <c r="B3620">
        <v>110.27530670166</v>
      </c>
      <c r="C3620">
        <v>47.155731201171797</v>
      </c>
      <c r="D3620">
        <v>108.6370719416222</v>
      </c>
      <c r="E3620">
        <v>48.2203774902951</v>
      </c>
      <c r="F3620">
        <v>1</v>
      </c>
      <c r="G3620">
        <v>0</v>
      </c>
      <c r="I3620">
        <f t="shared" si="449"/>
        <v>11227.761370984144</v>
      </c>
      <c r="J3620">
        <f t="shared" si="450"/>
        <v>0</v>
      </c>
      <c r="K3620">
        <f t="shared" si="451"/>
        <v>11227.761370984144</v>
      </c>
      <c r="L3620">
        <f t="shared" si="452"/>
        <v>0</v>
      </c>
      <c r="M3620" s="4">
        <f>IF(F3620&gt;G3620,100%,IF(F3620=G3620,M3619,0%))</f>
        <v>1</v>
      </c>
      <c r="N3620" s="4">
        <f t="shared" si="448"/>
        <v>0</v>
      </c>
      <c r="O3620" s="5" cm="1">
        <f t="array" ref="O3620">SUM(ABS(I3620:J3620/P3620-K3620:L3620/P3620))</f>
        <v>0</v>
      </c>
      <c r="P3620">
        <f t="shared" si="453"/>
        <v>11227.761370984144</v>
      </c>
      <c r="Q3620" s="5">
        <f>P3620/MAX(P$3:P3620)-1</f>
        <v>-0.20766786558218919</v>
      </c>
      <c r="R3620" s="5">
        <f t="shared" si="454"/>
        <v>1.9917126010977615E-3</v>
      </c>
      <c r="S3620" s="5">
        <f>(1+R3620)*(1-$Z$8*$O3619)-1</f>
        <v>1.9917126010977615E-3</v>
      </c>
      <c r="T3620">
        <f t="shared" si="455"/>
        <v>8543.8268519287722</v>
      </c>
      <c r="U3620" s="5">
        <f>T3620/MAX(T$3:T3620)-1</f>
        <v>-0.34508590376310244</v>
      </c>
    </row>
    <row r="3621" spans="1:21" x14ac:dyDescent="0.3">
      <c r="A3621" s="1">
        <v>42707</v>
      </c>
      <c r="B3621">
        <v>110.27530670166</v>
      </c>
      <c r="C3621">
        <v>47.155731201171797</v>
      </c>
      <c r="D3621">
        <v>108.6817877090983</v>
      </c>
      <c r="E3621">
        <v>48.196309217766142</v>
      </c>
      <c r="F3621">
        <v>1</v>
      </c>
      <c r="G3621">
        <v>0</v>
      </c>
      <c r="I3621">
        <f t="shared" si="449"/>
        <v>11227.761370984144</v>
      </c>
      <c r="J3621">
        <f t="shared" si="450"/>
        <v>0</v>
      </c>
      <c r="K3621">
        <f t="shared" si="451"/>
        <v>11227.761370984144</v>
      </c>
      <c r="L3621">
        <f t="shared" si="452"/>
        <v>0</v>
      </c>
      <c r="M3621" s="4">
        <f>IF(F3621&gt;G3621,100%,IF(F3621=G3621,M3620,0%))</f>
        <v>1</v>
      </c>
      <c r="N3621" s="4">
        <f t="shared" si="448"/>
        <v>0</v>
      </c>
      <c r="O3621" s="5" cm="1">
        <f t="array" ref="O3621">SUM(ABS(I3621:J3621/P3621-K3621:L3621/P3621))</f>
        <v>0</v>
      </c>
      <c r="P3621">
        <f t="shared" si="453"/>
        <v>11227.761370984144</v>
      </c>
      <c r="Q3621" s="5">
        <f>P3621/MAX(P$3:P3621)-1</f>
        <v>-0.20766786558218919</v>
      </c>
      <c r="R3621" s="5">
        <f t="shared" si="454"/>
        <v>0</v>
      </c>
      <c r="S3621" s="5">
        <f>(1+R3621)*(1-$Z$8*$O3620)-1</f>
        <v>0</v>
      </c>
      <c r="T3621">
        <f t="shared" si="455"/>
        <v>8543.8268519287722</v>
      </c>
      <c r="U3621" s="5">
        <f>T3621/MAX(T$3:T3621)-1</f>
        <v>-0.34508590376310244</v>
      </c>
    </row>
    <row r="3622" spans="1:21" x14ac:dyDescent="0.3">
      <c r="A3622" s="1">
        <v>42708</v>
      </c>
      <c r="B3622">
        <v>110.27530670166</v>
      </c>
      <c r="C3622">
        <v>47.155731201171797</v>
      </c>
      <c r="D3622">
        <v>108.73282482849399</v>
      </c>
      <c r="E3622">
        <v>48.170359806041802</v>
      </c>
      <c r="F3622">
        <v>1</v>
      </c>
      <c r="G3622">
        <v>0</v>
      </c>
      <c r="I3622">
        <f t="shared" si="449"/>
        <v>11227.761370984144</v>
      </c>
      <c r="J3622">
        <f t="shared" si="450"/>
        <v>0</v>
      </c>
      <c r="K3622">
        <f t="shared" si="451"/>
        <v>11227.761370984144</v>
      </c>
      <c r="L3622">
        <f t="shared" si="452"/>
        <v>0</v>
      </c>
      <c r="M3622" s="4">
        <f>IF(F3622&gt;G3622,100%,IF(F3622=G3622,M3621,0%))</f>
        <v>1</v>
      </c>
      <c r="N3622" s="4">
        <f t="shared" si="448"/>
        <v>0</v>
      </c>
      <c r="O3622" s="5" cm="1">
        <f t="array" ref="O3622">SUM(ABS(I3622:J3622/P3622-K3622:L3622/P3622))</f>
        <v>0</v>
      </c>
      <c r="P3622">
        <f t="shared" si="453"/>
        <v>11227.761370984144</v>
      </c>
      <c r="Q3622" s="5">
        <f>P3622/MAX(P$3:P3622)-1</f>
        <v>-0.20766786558218919</v>
      </c>
      <c r="R3622" s="5">
        <f t="shared" si="454"/>
        <v>0</v>
      </c>
      <c r="S3622" s="5">
        <f>(1+R3622)*(1-$Z$8*$O3621)-1</f>
        <v>0</v>
      </c>
      <c r="T3622">
        <f t="shared" si="455"/>
        <v>8543.8268519287722</v>
      </c>
      <c r="U3622" s="5">
        <f>T3622/MAX(T$3:T3622)-1</f>
        <v>-0.34508590376310244</v>
      </c>
    </row>
    <row r="3623" spans="1:21" x14ac:dyDescent="0.3">
      <c r="A3623" s="1">
        <v>42709</v>
      </c>
      <c r="B3623">
        <v>111.133102416992</v>
      </c>
      <c r="C3623">
        <v>46.767932891845703</v>
      </c>
      <c r="D3623">
        <v>108.78633702216432</v>
      </c>
      <c r="E3623">
        <v>48.142143439297641</v>
      </c>
      <c r="F3623">
        <v>1</v>
      </c>
      <c r="G3623">
        <v>0</v>
      </c>
      <c r="I3623">
        <f t="shared" si="449"/>
        <v>11315.098471962303</v>
      </c>
      <c r="J3623">
        <f t="shared" si="450"/>
        <v>0</v>
      </c>
      <c r="K3623">
        <f t="shared" si="451"/>
        <v>11315.098471962303</v>
      </c>
      <c r="L3623">
        <f t="shared" si="452"/>
        <v>0</v>
      </c>
      <c r="M3623" s="4">
        <f>IF(F3623&gt;G3623,100%,IF(F3623=G3623,M3622,0%))</f>
        <v>1</v>
      </c>
      <c r="N3623" s="4">
        <f t="shared" si="448"/>
        <v>0</v>
      </c>
      <c r="O3623" s="5" cm="1">
        <f t="array" ref="O3623">SUM(ABS(I3623:J3623/P3623-K3623:L3623/P3623))</f>
        <v>0</v>
      </c>
      <c r="P3623">
        <f t="shared" si="453"/>
        <v>11315.098471962303</v>
      </c>
      <c r="Q3623" s="5">
        <f>P3623/MAX(P$3:P3623)-1</f>
        <v>-0.20150457181904224</v>
      </c>
      <c r="R3623" s="5">
        <f t="shared" si="454"/>
        <v>7.7786744919483564E-3</v>
      </c>
      <c r="S3623" s="5">
        <f>(1+R3623)*(1-$Z$8*$O3622)-1</f>
        <v>7.7786744919483564E-3</v>
      </c>
      <c r="T3623">
        <f t="shared" si="455"/>
        <v>8610.2864999254944</v>
      </c>
      <c r="U3623" s="5">
        <f>T3623/MAX(T$3:T3623)-1</f>
        <v>-0.33999154018828703</v>
      </c>
    </row>
    <row r="3624" spans="1:21" x14ac:dyDescent="0.3">
      <c r="A3624" s="1">
        <v>42710</v>
      </c>
      <c r="B3624">
        <v>111.39999389648401</v>
      </c>
      <c r="C3624">
        <v>46.661296844482401</v>
      </c>
      <c r="D3624">
        <v>108.8437715596818</v>
      </c>
      <c r="E3624">
        <v>48.111997765688152</v>
      </c>
      <c r="F3624">
        <v>1</v>
      </c>
      <c r="G3624">
        <v>0</v>
      </c>
      <c r="I3624">
        <f t="shared" si="449"/>
        <v>11342.272224031676</v>
      </c>
      <c r="J3624">
        <f t="shared" si="450"/>
        <v>0</v>
      </c>
      <c r="K3624">
        <f t="shared" si="451"/>
        <v>11342.272224031676</v>
      </c>
      <c r="L3624">
        <f t="shared" si="452"/>
        <v>0</v>
      </c>
      <c r="M3624" s="4">
        <f>IF(F3624&gt;G3624,100%,IF(F3624=G3624,M3623,0%))</f>
        <v>1</v>
      </c>
      <c r="N3624" s="4">
        <f t="shared" si="448"/>
        <v>0</v>
      </c>
      <c r="O3624" s="5" cm="1">
        <f t="array" ref="O3624">SUM(ABS(I3624:J3624/P3624-K3624:L3624/P3624))</f>
        <v>0</v>
      </c>
      <c r="P3624">
        <f t="shared" si="453"/>
        <v>11342.272224031676</v>
      </c>
      <c r="Q3624" s="5">
        <f>P3624/MAX(P$3:P3624)-1</f>
        <v>-0.19958694672300947</v>
      </c>
      <c r="R3624" s="5">
        <f t="shared" si="454"/>
        <v>2.401547996838671E-3</v>
      </c>
      <c r="S3624" s="5">
        <f>(1+R3624)*(1-$Z$8*$O3623)-1</f>
        <v>2.401547996838671E-3</v>
      </c>
      <c r="T3624">
        <f t="shared" si="455"/>
        <v>8630.9645162215966</v>
      </c>
      <c r="U3624" s="5">
        <f>T3624/MAX(T$3:T3624)-1</f>
        <v>-0.3384064981937297</v>
      </c>
    </row>
    <row r="3625" spans="1:21" x14ac:dyDescent="0.3">
      <c r="A3625" s="1">
        <v>42711</v>
      </c>
      <c r="B3625">
        <v>112.81060791015599</v>
      </c>
      <c r="C3625">
        <v>46.079597473144503</v>
      </c>
      <c r="D3625">
        <v>108.90275182771423</v>
      </c>
      <c r="E3625">
        <v>48.08190031668439</v>
      </c>
      <c r="F3625">
        <v>1</v>
      </c>
      <c r="G3625">
        <v>0</v>
      </c>
      <c r="I3625">
        <f t="shared" si="449"/>
        <v>11485.894926210358</v>
      </c>
      <c r="J3625">
        <f t="shared" si="450"/>
        <v>0</v>
      </c>
      <c r="K3625">
        <f t="shared" si="451"/>
        <v>11485.894926210358</v>
      </c>
      <c r="L3625">
        <f t="shared" si="452"/>
        <v>0</v>
      </c>
      <c r="M3625" s="4">
        <f>IF(F3625&gt;G3625,100%,IF(F3625=G3625,M3624,0%))</f>
        <v>1</v>
      </c>
      <c r="N3625" s="4">
        <f t="shared" si="448"/>
        <v>0</v>
      </c>
      <c r="O3625" s="5" cm="1">
        <f t="array" ref="O3625">SUM(ABS(I3625:J3625/P3625-K3625:L3625/P3625))</f>
        <v>0</v>
      </c>
      <c r="P3625">
        <f t="shared" si="453"/>
        <v>11485.894926210358</v>
      </c>
      <c r="Q3625" s="5">
        <f>P3625/MAX(P$3:P3625)-1</f>
        <v>-0.1894516331544317</v>
      </c>
      <c r="R3625" s="5">
        <f t="shared" si="454"/>
        <v>1.2662604048100601E-2</v>
      </c>
      <c r="S3625" s="5">
        <f>(1+R3625)*(1-$Z$8*$O3624)-1</f>
        <v>1.2662604048100601E-2</v>
      </c>
      <c r="T3625">
        <f t="shared" si="455"/>
        <v>8740.2550024437169</v>
      </c>
      <c r="U3625" s="5">
        <f>T3625/MAX(T$3:T3625)-1</f>
        <v>-0.3300290016395605</v>
      </c>
    </row>
    <row r="3626" spans="1:21" x14ac:dyDescent="0.3">
      <c r="A3626" s="1">
        <v>42712</v>
      </c>
      <c r="B3626">
        <v>113.0107421875</v>
      </c>
      <c r="C3626">
        <v>45.992347717285099</v>
      </c>
      <c r="D3626">
        <v>108.96272778866873</v>
      </c>
      <c r="E3626">
        <v>48.051368789293271</v>
      </c>
      <c r="F3626">
        <v>1</v>
      </c>
      <c r="G3626">
        <v>0</v>
      </c>
      <c r="I3626">
        <f t="shared" si="449"/>
        <v>11506.271744696585</v>
      </c>
      <c r="J3626">
        <f t="shared" si="450"/>
        <v>0</v>
      </c>
      <c r="K3626">
        <f t="shared" si="451"/>
        <v>11506.271744696585</v>
      </c>
      <c r="L3626">
        <f t="shared" si="452"/>
        <v>0</v>
      </c>
      <c r="M3626" s="4">
        <f>IF(F3626&gt;G3626,100%,IF(F3626=G3626,M3625,0%))</f>
        <v>1</v>
      </c>
      <c r="N3626" s="4">
        <f t="shared" si="448"/>
        <v>0</v>
      </c>
      <c r="O3626" s="5" cm="1">
        <f t="array" ref="O3626">SUM(ABS(I3626:J3626/P3626-K3626:L3626/P3626))</f>
        <v>0</v>
      </c>
      <c r="P3626">
        <f t="shared" si="453"/>
        <v>11506.271744696585</v>
      </c>
      <c r="Q3626" s="5">
        <f>P3626/MAX(P$3:P3626)-1</f>
        <v>-0.18801366101106565</v>
      </c>
      <c r="R3626" s="5">
        <f t="shared" si="454"/>
        <v>1.7740732104145618E-3</v>
      </c>
      <c r="S3626" s="5">
        <f>(1+R3626)*(1-$Z$8*$O3625)-1</f>
        <v>1.7740732104145618E-3</v>
      </c>
      <c r="T3626">
        <f t="shared" si="455"/>
        <v>8755.7608546957435</v>
      </c>
      <c r="U3626" s="5">
        <f>T3626/MAX(T$3:T3626)-1</f>
        <v>-0.32884042403961466</v>
      </c>
    </row>
    <row r="3627" spans="1:21" x14ac:dyDescent="0.3">
      <c r="A3627" s="1">
        <v>42713</v>
      </c>
      <c r="B3627">
        <v>113.897132873535</v>
      </c>
      <c r="C3627">
        <v>45.643337249755803</v>
      </c>
      <c r="D3627">
        <v>109.02711365353385</v>
      </c>
      <c r="E3627">
        <v>48.019100891416933</v>
      </c>
      <c r="F3627">
        <v>1</v>
      </c>
      <c r="G3627">
        <v>0</v>
      </c>
      <c r="I3627">
        <f t="shared" si="449"/>
        <v>11596.520263625567</v>
      </c>
      <c r="J3627">
        <f t="shared" si="450"/>
        <v>0</v>
      </c>
      <c r="K3627">
        <f t="shared" si="451"/>
        <v>11596.520263625567</v>
      </c>
      <c r="L3627">
        <f t="shared" si="452"/>
        <v>0</v>
      </c>
      <c r="M3627" s="4">
        <f>IF(F3627&gt;G3627,100%,IF(F3627=G3627,M3626,0%))</f>
        <v>1</v>
      </c>
      <c r="N3627" s="4">
        <f t="shared" si="448"/>
        <v>0</v>
      </c>
      <c r="O3627" s="5" cm="1">
        <f t="array" ref="O3627">SUM(ABS(I3627:J3627/P3627-K3627:L3627/P3627))</f>
        <v>0</v>
      </c>
      <c r="P3627">
        <f t="shared" si="453"/>
        <v>11596.520263625567</v>
      </c>
      <c r="Q3627" s="5">
        <f>P3627/MAX(P$3:P3627)-1</f>
        <v>-0.18164491133173588</v>
      </c>
      <c r="R3627" s="5">
        <f t="shared" si="454"/>
        <v>7.8434197393764116E-3</v>
      </c>
      <c r="S3627" s="5">
        <f>(1+R3627)*(1-$Z$8*$O3626)-1</f>
        <v>7.8434197393764116E-3</v>
      </c>
      <c r="T3627">
        <f t="shared" si="455"/>
        <v>8824.4359622167231</v>
      </c>
      <c r="U3627" s="5">
        <f>T3627/MAX(T$3:T3627)-1</f>
        <v>-0.3235762377732555</v>
      </c>
    </row>
    <row r="3628" spans="1:21" x14ac:dyDescent="0.3">
      <c r="A3628" s="1">
        <v>42714</v>
      </c>
      <c r="B3628">
        <v>113.897132873535</v>
      </c>
      <c r="C3628">
        <v>45.643337249755803</v>
      </c>
      <c r="D3628">
        <v>109.09215997344795</v>
      </c>
      <c r="E3628">
        <v>47.986302409005987</v>
      </c>
      <c r="F3628">
        <v>1</v>
      </c>
      <c r="G3628">
        <v>0</v>
      </c>
      <c r="I3628">
        <f t="shared" si="449"/>
        <v>11596.520263625567</v>
      </c>
      <c r="J3628">
        <f t="shared" si="450"/>
        <v>0</v>
      </c>
      <c r="K3628">
        <f t="shared" si="451"/>
        <v>11596.520263625567</v>
      </c>
      <c r="L3628">
        <f t="shared" si="452"/>
        <v>0</v>
      </c>
      <c r="M3628" s="4">
        <f>IF(F3628&gt;G3628,100%,IF(F3628=G3628,M3627,0%))</f>
        <v>1</v>
      </c>
      <c r="N3628" s="4">
        <f t="shared" si="448"/>
        <v>0</v>
      </c>
      <c r="O3628" s="5" cm="1">
        <f t="array" ref="O3628">SUM(ABS(I3628:J3628/P3628-K3628:L3628/P3628))</f>
        <v>0</v>
      </c>
      <c r="P3628">
        <f t="shared" si="453"/>
        <v>11596.520263625567</v>
      </c>
      <c r="Q3628" s="5">
        <f>P3628/MAX(P$3:P3628)-1</f>
        <v>-0.18164491133173588</v>
      </c>
      <c r="R3628" s="5">
        <f t="shared" si="454"/>
        <v>0</v>
      </c>
      <c r="S3628" s="5">
        <f>(1+R3628)*(1-$Z$8*$O3627)-1</f>
        <v>0</v>
      </c>
      <c r="T3628">
        <f t="shared" si="455"/>
        <v>8824.4359622167231</v>
      </c>
      <c r="U3628" s="5">
        <f>T3628/MAX(T$3:T3628)-1</f>
        <v>-0.3235762377732555</v>
      </c>
    </row>
    <row r="3629" spans="1:21" x14ac:dyDescent="0.3">
      <c r="A3629" s="1">
        <v>42715</v>
      </c>
      <c r="B3629">
        <v>113.897132873535</v>
      </c>
      <c r="C3629">
        <v>45.643337249755803</v>
      </c>
      <c r="D3629">
        <v>109.14715830485004</v>
      </c>
      <c r="E3629">
        <v>47.958857806760861</v>
      </c>
      <c r="F3629">
        <v>1</v>
      </c>
      <c r="G3629">
        <v>0</v>
      </c>
      <c r="I3629">
        <f t="shared" si="449"/>
        <v>11596.520263625567</v>
      </c>
      <c r="J3629">
        <f t="shared" si="450"/>
        <v>0</v>
      </c>
      <c r="K3629">
        <f t="shared" si="451"/>
        <v>11596.520263625567</v>
      </c>
      <c r="L3629">
        <f t="shared" si="452"/>
        <v>0</v>
      </c>
      <c r="M3629" s="4">
        <f>IF(F3629&gt;G3629,100%,IF(F3629=G3629,M3628,0%))</f>
        <v>1</v>
      </c>
      <c r="N3629" s="4">
        <f t="shared" si="448"/>
        <v>0</v>
      </c>
      <c r="O3629" s="5" cm="1">
        <f t="array" ref="O3629">SUM(ABS(I3629:J3629/P3629-K3629:L3629/P3629))</f>
        <v>0</v>
      </c>
      <c r="P3629">
        <f t="shared" si="453"/>
        <v>11596.520263625567</v>
      </c>
      <c r="Q3629" s="5">
        <f>P3629/MAX(P$3:P3629)-1</f>
        <v>-0.18164491133173588</v>
      </c>
      <c r="R3629" s="5">
        <f t="shared" si="454"/>
        <v>0</v>
      </c>
      <c r="S3629" s="5">
        <f>(1+R3629)*(1-$Z$8*$O3628)-1</f>
        <v>0</v>
      </c>
      <c r="T3629">
        <f t="shared" si="455"/>
        <v>8824.4359622167231</v>
      </c>
      <c r="U3629" s="5">
        <f>T3629/MAX(T$3:T3629)-1</f>
        <v>-0.3235762377732555</v>
      </c>
    </row>
    <row r="3630" spans="1:21" x14ac:dyDescent="0.3">
      <c r="A3630" s="1">
        <v>42716</v>
      </c>
      <c r="B3630">
        <v>113.38246154785099</v>
      </c>
      <c r="C3630">
        <v>45.846935272216797</v>
      </c>
      <c r="D3630">
        <v>109.19591632292617</v>
      </c>
      <c r="E3630">
        <v>47.934307231238819</v>
      </c>
      <c r="F3630">
        <v>1</v>
      </c>
      <c r="G3630">
        <v>0</v>
      </c>
      <c r="I3630">
        <f t="shared" si="449"/>
        <v>11544.118624472556</v>
      </c>
      <c r="J3630">
        <f t="shared" si="450"/>
        <v>0</v>
      </c>
      <c r="K3630">
        <f t="shared" si="451"/>
        <v>11544.118624472556</v>
      </c>
      <c r="L3630">
        <f t="shared" si="452"/>
        <v>0</v>
      </c>
      <c r="M3630" s="4">
        <f>IF(F3630&gt;G3630,100%,IF(F3630=G3630,M3629,0%))</f>
        <v>1</v>
      </c>
      <c r="N3630" s="4">
        <f t="shared" si="448"/>
        <v>0</v>
      </c>
      <c r="O3630" s="5" cm="1">
        <f t="array" ref="O3630">SUM(ABS(I3630:J3630/P3630-K3630:L3630/P3630))</f>
        <v>0</v>
      </c>
      <c r="P3630">
        <f t="shared" si="453"/>
        <v>11544.118624472556</v>
      </c>
      <c r="Q3630" s="5">
        <f>P3630/MAX(P$3:P3630)-1</f>
        <v>-0.18534284373564291</v>
      </c>
      <c r="R3630" s="5">
        <f t="shared" si="454"/>
        <v>-4.5187382043713198E-3</v>
      </c>
      <c r="S3630" s="5">
        <f>(1+R3630)*(1-$Z$8*$O3629)-1</f>
        <v>-4.5187382043713198E-3</v>
      </c>
      <c r="T3630">
        <f t="shared" si="455"/>
        <v>8784.5606463022268</v>
      </c>
      <c r="U3630" s="5">
        <f>T3630/MAX(T$3:T3630)-1</f>
        <v>-0.32663281966997404</v>
      </c>
    </row>
    <row r="3631" spans="1:21" x14ac:dyDescent="0.3">
      <c r="A3631" s="1">
        <v>42717</v>
      </c>
      <c r="B3631">
        <v>114.812126159667</v>
      </c>
      <c r="C3631">
        <v>45.255550384521399</v>
      </c>
      <c r="D3631">
        <v>109.25027754294909</v>
      </c>
      <c r="E3631">
        <v>47.90753790632408</v>
      </c>
      <c r="F3631">
        <v>1</v>
      </c>
      <c r="G3631">
        <v>0</v>
      </c>
      <c r="I3631">
        <f t="shared" si="449"/>
        <v>11689.680977297725</v>
      </c>
      <c r="J3631">
        <f t="shared" si="450"/>
        <v>0</v>
      </c>
      <c r="K3631">
        <f t="shared" si="451"/>
        <v>11689.680977297725</v>
      </c>
      <c r="L3631">
        <f t="shared" si="452"/>
        <v>0</v>
      </c>
      <c r="M3631" s="4">
        <f>IF(F3631&gt;G3631,100%,IF(F3631=G3631,M3630,0%))</f>
        <v>1</v>
      </c>
      <c r="N3631" s="4">
        <f t="shared" si="448"/>
        <v>0</v>
      </c>
      <c r="O3631" s="5" cm="1">
        <f t="array" ref="O3631">SUM(ABS(I3631:J3631/P3631-K3631:L3631/P3631))</f>
        <v>0</v>
      </c>
      <c r="P3631">
        <f t="shared" si="453"/>
        <v>11689.680977297725</v>
      </c>
      <c r="Q3631" s="5">
        <f>P3631/MAX(P$3:P3631)-1</f>
        <v>-0.17507065091874696</v>
      </c>
      <c r="R3631" s="5">
        <f t="shared" si="454"/>
        <v>1.2609221852293517E-2</v>
      </c>
      <c r="S3631" s="5">
        <f>(1+R3631)*(1-$Z$8*$O3630)-1</f>
        <v>1.2609221852293517E-2</v>
      </c>
      <c r="T3631">
        <f t="shared" si="455"/>
        <v>8895.3271203663789</v>
      </c>
      <c r="U3631" s="5">
        <f>T3631/MAX(T$3:T3631)-1</f>
        <v>-0.31814218350513934</v>
      </c>
    </row>
    <row r="3632" spans="1:21" x14ac:dyDescent="0.3">
      <c r="A3632" s="1">
        <v>42718</v>
      </c>
      <c r="B3632">
        <v>114.573852539062</v>
      </c>
      <c r="C3632">
        <v>45.371879577636697</v>
      </c>
      <c r="D3632">
        <v>109.3007643210945</v>
      </c>
      <c r="E3632">
        <v>47.882601420084626</v>
      </c>
      <c r="F3632">
        <v>1</v>
      </c>
      <c r="G3632">
        <v>0</v>
      </c>
      <c r="I3632">
        <f t="shared" si="449"/>
        <v>11665.420973556442</v>
      </c>
      <c r="J3632">
        <f t="shared" si="450"/>
        <v>0</v>
      </c>
      <c r="K3632">
        <f t="shared" si="451"/>
        <v>11665.420973556442</v>
      </c>
      <c r="L3632">
        <f t="shared" si="452"/>
        <v>0</v>
      </c>
      <c r="M3632" s="4">
        <f>IF(F3632&gt;G3632,100%,IF(F3632=G3632,M3631,0%))</f>
        <v>1</v>
      </c>
      <c r="N3632" s="4">
        <f t="shared" si="448"/>
        <v>0</v>
      </c>
      <c r="O3632" s="5" cm="1">
        <f t="array" ref="O3632">SUM(ABS(I3632:J3632/P3632-K3632:L3632/P3632))</f>
        <v>0</v>
      </c>
      <c r="P3632">
        <f t="shared" si="453"/>
        <v>11665.420973556442</v>
      </c>
      <c r="Q3632" s="5">
        <f>P3632/MAX(P$3:P3632)-1</f>
        <v>-0.17678265564615325</v>
      </c>
      <c r="R3632" s="5">
        <f t="shared" si="454"/>
        <v>-2.0753349717924641E-3</v>
      </c>
      <c r="S3632" s="5">
        <f>(1+R3632)*(1-$Z$8*$O3631)-1</f>
        <v>-2.0753349717924641E-3</v>
      </c>
      <c r="T3632">
        <f t="shared" si="455"/>
        <v>8876.8663369079495</v>
      </c>
      <c r="U3632" s="5">
        <f>T3632/MAX(T$3:T3632)-1</f>
        <v>-0.31955726687750108</v>
      </c>
    </row>
    <row r="3633" spans="1:21" x14ac:dyDescent="0.3">
      <c r="A3633" s="1">
        <v>42719</v>
      </c>
      <c r="B3633">
        <v>114.754959106445</v>
      </c>
      <c r="C3633">
        <v>45.284622192382798</v>
      </c>
      <c r="D3633">
        <v>109.35215212693834</v>
      </c>
      <c r="E3633">
        <v>47.857230817500621</v>
      </c>
      <c r="F3633">
        <v>1</v>
      </c>
      <c r="G3633">
        <v>0</v>
      </c>
      <c r="I3633">
        <f t="shared" si="449"/>
        <v>11683.860471773351</v>
      </c>
      <c r="J3633">
        <f t="shared" si="450"/>
        <v>0</v>
      </c>
      <c r="K3633">
        <f t="shared" si="451"/>
        <v>11683.860471773351</v>
      </c>
      <c r="L3633">
        <f t="shared" si="452"/>
        <v>0</v>
      </c>
      <c r="M3633" s="4">
        <f>IF(F3633&gt;G3633,100%,IF(F3633=G3633,M3632,0%))</f>
        <v>1</v>
      </c>
      <c r="N3633" s="4">
        <f t="shared" si="448"/>
        <v>0</v>
      </c>
      <c r="O3633" s="5" cm="1">
        <f t="array" ref="O3633">SUM(ABS(I3633:J3633/P3633-K3633:L3633/P3633))</f>
        <v>0</v>
      </c>
      <c r="P3633">
        <f t="shared" si="453"/>
        <v>11683.860471773351</v>
      </c>
      <c r="Q3633" s="5">
        <f>P3633/MAX(P$3:P3633)-1</f>
        <v>-0.17548139829866871</v>
      </c>
      <c r="R3633" s="5">
        <f t="shared" si="454"/>
        <v>1.5806971954726023E-3</v>
      </c>
      <c r="S3633" s="5">
        <f>(1+R3633)*(1-$Z$8*$O3632)-1</f>
        <v>1.5806971954726023E-3</v>
      </c>
      <c r="T3633">
        <f t="shared" si="455"/>
        <v>8890.8979746312853</v>
      </c>
      <c r="U3633" s="5">
        <f>T3633/MAX(T$3:T3633)-1</f>
        <v>-0.31848169295757467</v>
      </c>
    </row>
    <row r="3634" spans="1:21" x14ac:dyDescent="0.3">
      <c r="A3634" s="1">
        <v>42720</v>
      </c>
      <c r="B3634">
        <v>114.329551696777</v>
      </c>
      <c r="C3634">
        <v>45.4203491210937</v>
      </c>
      <c r="D3634">
        <v>109.40142347800769</v>
      </c>
      <c r="E3634">
        <v>47.832535473268415</v>
      </c>
      <c r="F3634">
        <v>1</v>
      </c>
      <c r="G3634">
        <v>0</v>
      </c>
      <c r="I3634">
        <f t="shared" si="449"/>
        <v>11640.547303811618</v>
      </c>
      <c r="J3634">
        <f t="shared" si="450"/>
        <v>0</v>
      </c>
      <c r="K3634">
        <f t="shared" si="451"/>
        <v>11640.547303811618</v>
      </c>
      <c r="L3634">
        <f t="shared" si="452"/>
        <v>0</v>
      </c>
      <c r="M3634" s="4">
        <f>IF(F3634&gt;G3634,100%,IF(F3634=G3634,M3633,0%))</f>
        <v>1</v>
      </c>
      <c r="N3634" s="4">
        <f t="shared" si="448"/>
        <v>0</v>
      </c>
      <c r="O3634" s="5" cm="1">
        <f t="array" ref="O3634">SUM(ABS(I3634:J3634/P3634-K3634:L3634/P3634))</f>
        <v>0</v>
      </c>
      <c r="P3634">
        <f t="shared" si="453"/>
        <v>11640.547303811618</v>
      </c>
      <c r="Q3634" s="5">
        <f>P3634/MAX(P$3:P3634)-1</f>
        <v>-0.17853796618300277</v>
      </c>
      <c r="R3634" s="5">
        <f t="shared" si="454"/>
        <v>-3.707093906707648E-3</v>
      </c>
      <c r="S3634" s="5">
        <f>(1+R3634)*(1-$Z$8*$O3633)-1</f>
        <v>-3.707093906707648E-3</v>
      </c>
      <c r="T3634">
        <f t="shared" si="455"/>
        <v>8857.9385809243704</v>
      </c>
      <c r="U3634" s="5">
        <f>T3634/MAX(T$3:T3634)-1</f>
        <v>-0.32100814532092126</v>
      </c>
    </row>
    <row r="3635" spans="1:21" x14ac:dyDescent="0.3">
      <c r="A3635" s="1">
        <v>42721</v>
      </c>
      <c r="B3635">
        <v>114.329551696777</v>
      </c>
      <c r="C3635">
        <v>45.4203491210937</v>
      </c>
      <c r="D3635">
        <v>109.45069482907705</v>
      </c>
      <c r="E3635">
        <v>47.807840129036208</v>
      </c>
      <c r="F3635">
        <v>1</v>
      </c>
      <c r="G3635">
        <v>0</v>
      </c>
      <c r="I3635">
        <f t="shared" si="449"/>
        <v>11640.547303811618</v>
      </c>
      <c r="J3635">
        <f t="shared" si="450"/>
        <v>0</v>
      </c>
      <c r="K3635">
        <f t="shared" si="451"/>
        <v>11640.547303811618</v>
      </c>
      <c r="L3635">
        <f t="shared" si="452"/>
        <v>0</v>
      </c>
      <c r="M3635" s="4">
        <f>IF(F3635&gt;G3635,100%,IF(F3635=G3635,M3634,0%))</f>
        <v>1</v>
      </c>
      <c r="N3635" s="4">
        <f t="shared" si="448"/>
        <v>0</v>
      </c>
      <c r="O3635" s="5" cm="1">
        <f t="array" ref="O3635">SUM(ABS(I3635:J3635/P3635-K3635:L3635/P3635))</f>
        <v>0</v>
      </c>
      <c r="P3635">
        <f t="shared" si="453"/>
        <v>11640.547303811618</v>
      </c>
      <c r="Q3635" s="5">
        <f>P3635/MAX(P$3:P3635)-1</f>
        <v>-0.17853796618300277</v>
      </c>
      <c r="R3635" s="5">
        <f t="shared" si="454"/>
        <v>0</v>
      </c>
      <c r="S3635" s="5">
        <f>(1+R3635)*(1-$Z$8*$O3634)-1</f>
        <v>0</v>
      </c>
      <c r="T3635">
        <f t="shared" si="455"/>
        <v>8857.9385809243704</v>
      </c>
      <c r="U3635" s="5">
        <f>T3635/MAX(T$3:T3635)-1</f>
        <v>-0.32100814532092126</v>
      </c>
    </row>
    <row r="3636" spans="1:21" x14ac:dyDescent="0.3">
      <c r="A3636" s="1">
        <v>42722</v>
      </c>
      <c r="B3636">
        <v>114.329551696777</v>
      </c>
      <c r="C3636">
        <v>45.4203491210937</v>
      </c>
      <c r="D3636">
        <v>109.49897557348733</v>
      </c>
      <c r="E3636">
        <v>47.783868267761527</v>
      </c>
      <c r="F3636">
        <v>1</v>
      </c>
      <c r="G3636">
        <v>0</v>
      </c>
      <c r="I3636">
        <f t="shared" si="449"/>
        <v>11640.547303811618</v>
      </c>
      <c r="J3636">
        <f t="shared" si="450"/>
        <v>0</v>
      </c>
      <c r="K3636">
        <f t="shared" si="451"/>
        <v>11640.547303811618</v>
      </c>
      <c r="L3636">
        <f t="shared" si="452"/>
        <v>0</v>
      </c>
      <c r="M3636" s="4">
        <f>IF(F3636&gt;G3636,100%,IF(F3636=G3636,M3635,0%))</f>
        <v>1</v>
      </c>
      <c r="N3636" s="4">
        <f t="shared" si="448"/>
        <v>0</v>
      </c>
      <c r="O3636" s="5" cm="1">
        <f t="array" ref="O3636">SUM(ABS(I3636:J3636/P3636-K3636:L3636/P3636))</f>
        <v>0</v>
      </c>
      <c r="P3636">
        <f t="shared" si="453"/>
        <v>11640.547303811618</v>
      </c>
      <c r="Q3636" s="5">
        <f>P3636/MAX(P$3:P3636)-1</f>
        <v>-0.17853796618300277</v>
      </c>
      <c r="R3636" s="5">
        <f t="shared" si="454"/>
        <v>0</v>
      </c>
      <c r="S3636" s="5">
        <f>(1+R3636)*(1-$Z$8*$O3635)-1</f>
        <v>0</v>
      </c>
      <c r="T3636">
        <f t="shared" si="455"/>
        <v>8857.9385809243704</v>
      </c>
      <c r="U3636" s="5">
        <f>T3636/MAX(T$3:T3636)-1</f>
        <v>-0.32100814532092126</v>
      </c>
    </row>
    <row r="3637" spans="1:21" x14ac:dyDescent="0.3">
      <c r="A3637" s="1">
        <v>42723</v>
      </c>
      <c r="B3637">
        <v>114.797958374023</v>
      </c>
      <c r="C3637">
        <v>45.265232086181598</v>
      </c>
      <c r="D3637">
        <v>109.54953944267898</v>
      </c>
      <c r="E3637">
        <v>47.758979987149203</v>
      </c>
      <c r="F3637">
        <v>1</v>
      </c>
      <c r="G3637">
        <v>0</v>
      </c>
      <c r="I3637">
        <f t="shared" si="449"/>
        <v>11688.238473793324</v>
      </c>
      <c r="J3637">
        <f t="shared" si="450"/>
        <v>0</v>
      </c>
      <c r="K3637">
        <f t="shared" si="451"/>
        <v>11688.238473793324</v>
      </c>
      <c r="L3637">
        <f t="shared" si="452"/>
        <v>0</v>
      </c>
      <c r="M3637" s="4">
        <f>IF(F3637&gt;G3637,100%,IF(F3637=G3637,M3636,0%))</f>
        <v>1</v>
      </c>
      <c r="N3637" s="4">
        <f t="shared" si="448"/>
        <v>0</v>
      </c>
      <c r="O3637" s="5" cm="1">
        <f t="array" ref="O3637">SUM(ABS(I3637:J3637/P3637-K3637:L3637/P3637))</f>
        <v>0</v>
      </c>
      <c r="P3637">
        <f t="shared" si="453"/>
        <v>11688.238473793324</v>
      </c>
      <c r="Q3637" s="5">
        <f>P3637/MAX(P$3:P3637)-1</f>
        <v>-0.17517244697966972</v>
      </c>
      <c r="R3637" s="5">
        <f t="shared" si="454"/>
        <v>4.0969869145319748E-3</v>
      </c>
      <c r="S3637" s="5">
        <f>(1+R3637)*(1-$Z$8*$O3636)-1</f>
        <v>4.0969869145319748E-3</v>
      </c>
      <c r="T3637">
        <f t="shared" si="455"/>
        <v>8894.2294393801458</v>
      </c>
      <c r="U3637" s="5">
        <f>T3637/MAX(T$3:T3637)-1</f>
        <v>-0.31822632457722733</v>
      </c>
    </row>
    <row r="3638" spans="1:21" x14ac:dyDescent="0.3">
      <c r="A3638" s="1">
        <v>42724</v>
      </c>
      <c r="B3638">
        <v>115.23769378662099</v>
      </c>
      <c r="C3638">
        <v>45.081027984619098</v>
      </c>
      <c r="D3638">
        <v>109.60120604405928</v>
      </c>
      <c r="E3638">
        <v>47.733657609170933</v>
      </c>
      <c r="F3638">
        <v>1</v>
      </c>
      <c r="G3638">
        <v>0</v>
      </c>
      <c r="I3638">
        <f t="shared" si="449"/>
        <v>11733.010457900145</v>
      </c>
      <c r="J3638">
        <f t="shared" si="450"/>
        <v>0</v>
      </c>
      <c r="K3638">
        <f t="shared" si="451"/>
        <v>11733.010457900145</v>
      </c>
      <c r="L3638">
        <f t="shared" si="452"/>
        <v>0</v>
      </c>
      <c r="M3638" s="4">
        <f>IF(F3638&gt;G3638,100%,IF(F3638=G3638,M3637,0%))</f>
        <v>1</v>
      </c>
      <c r="N3638" s="4">
        <f t="shared" si="448"/>
        <v>0</v>
      </c>
      <c r="O3638" s="5" cm="1">
        <f t="array" ref="O3638">SUM(ABS(I3638:J3638/P3638-K3638:L3638/P3638))</f>
        <v>0</v>
      </c>
      <c r="P3638">
        <f t="shared" si="453"/>
        <v>11733.010457900145</v>
      </c>
      <c r="Q3638" s="5">
        <f>P3638/MAX(P$3:P3638)-1</f>
        <v>-0.17201293186732025</v>
      </c>
      <c r="R3638" s="5">
        <f t="shared" si="454"/>
        <v>3.8305159675862122E-3</v>
      </c>
      <c r="S3638" s="5">
        <f>(1+R3638)*(1-$Z$8*$O3637)-1</f>
        <v>3.8305159675862122E-3</v>
      </c>
      <c r="T3638">
        <f t="shared" si="455"/>
        <v>8928.2989272670675</v>
      </c>
      <c r="U3638" s="5">
        <f>T3638/MAX(T$3:T3638)-1</f>
        <v>-0.31561477962724038</v>
      </c>
    </row>
    <row r="3639" spans="1:21" x14ac:dyDescent="0.3">
      <c r="A3639" s="1">
        <v>42725</v>
      </c>
      <c r="B3639">
        <v>115.151649475097</v>
      </c>
      <c r="C3639">
        <v>45.139205932617102</v>
      </c>
      <c r="D3639">
        <v>109.65489773726561</v>
      </c>
      <c r="E3639">
        <v>47.707515299023669</v>
      </c>
      <c r="F3639">
        <v>1</v>
      </c>
      <c r="G3639">
        <v>0</v>
      </c>
      <c r="I3639">
        <f t="shared" si="449"/>
        <v>11724.249793105662</v>
      </c>
      <c r="J3639">
        <f t="shared" si="450"/>
        <v>0</v>
      </c>
      <c r="K3639">
        <f t="shared" si="451"/>
        <v>11724.249793105662</v>
      </c>
      <c r="L3639">
        <f t="shared" si="452"/>
        <v>0</v>
      </c>
      <c r="M3639" s="4">
        <f>IF(F3639&gt;G3639,100%,IF(F3639=G3639,M3638,0%))</f>
        <v>1</v>
      </c>
      <c r="N3639" s="4">
        <f t="shared" si="448"/>
        <v>0</v>
      </c>
      <c r="O3639" s="5" cm="1">
        <f t="array" ref="O3639">SUM(ABS(I3639:J3639/P3639-K3639:L3639/P3639))</f>
        <v>0</v>
      </c>
      <c r="P3639">
        <f t="shared" si="453"/>
        <v>11724.249793105662</v>
      </c>
      <c r="Q3639" s="5">
        <f>P3639/MAX(P$3:P3639)-1</f>
        <v>-0.17263116341020557</v>
      </c>
      <c r="R3639" s="5">
        <f t="shared" si="454"/>
        <v>-7.4666811436996383E-4</v>
      </c>
      <c r="S3639" s="5">
        <f>(1+R3639)*(1-$Z$8*$O3638)-1</f>
        <v>-7.4666811436996383E-4</v>
      </c>
      <c r="T3639">
        <f t="shared" si="455"/>
        <v>8921.6324511425137</v>
      </c>
      <c r="U3639" s="5">
        <f>T3639/MAX(T$3:T3639)-1</f>
        <v>-0.31612578824923876</v>
      </c>
    </row>
    <row r="3640" spans="1:21" x14ac:dyDescent="0.3">
      <c r="A3640" s="1">
        <v>42726</v>
      </c>
      <c r="B3640">
        <v>114.826683044433</v>
      </c>
      <c r="C3640">
        <v>45.265232086181598</v>
      </c>
      <c r="D3640">
        <v>109.70697268206069</v>
      </c>
      <c r="E3640">
        <v>47.681999984665289</v>
      </c>
      <c r="F3640">
        <v>1</v>
      </c>
      <c r="G3640">
        <v>0</v>
      </c>
      <c r="I3640">
        <f t="shared" si="449"/>
        <v>11691.163097215105</v>
      </c>
      <c r="J3640">
        <f t="shared" si="450"/>
        <v>0</v>
      </c>
      <c r="K3640">
        <f t="shared" si="451"/>
        <v>11691.163097215105</v>
      </c>
      <c r="L3640">
        <f t="shared" si="452"/>
        <v>0</v>
      </c>
      <c r="M3640" s="4">
        <f>IF(F3640&gt;G3640,100%,IF(F3640=G3640,M3639,0%))</f>
        <v>1</v>
      </c>
      <c r="N3640" s="4">
        <f t="shared" si="448"/>
        <v>0</v>
      </c>
      <c r="O3640" s="5" cm="1">
        <f t="array" ref="O3640">SUM(ABS(I3640:J3640/P3640-K3640:L3640/P3640))</f>
        <v>0</v>
      </c>
      <c r="P3640">
        <f t="shared" si="453"/>
        <v>11691.163097215105</v>
      </c>
      <c r="Q3640" s="5">
        <f>P3640/MAX(P$3:P3640)-1</f>
        <v>-0.17496605916632202</v>
      </c>
      <c r="R3640" s="5">
        <f t="shared" si="454"/>
        <v>-2.8220736059387797E-3</v>
      </c>
      <c r="S3640" s="5">
        <f>(1+R3640)*(1-$Z$8*$O3639)-1</f>
        <v>-2.8220736059387797E-3</v>
      </c>
      <c r="T3640">
        <f t="shared" si="455"/>
        <v>8896.4549476802567</v>
      </c>
      <c r="U3640" s="5">
        <f>T3640/MAX(T$3:T3640)-1</f>
        <v>-0.31805573161200285</v>
      </c>
    </row>
    <row r="3641" spans="1:21" x14ac:dyDescent="0.3">
      <c r="A3641" s="1">
        <v>42727</v>
      </c>
      <c r="B3641">
        <v>114.90313720703099</v>
      </c>
      <c r="C3641">
        <v>45.2264595031738</v>
      </c>
      <c r="D3641">
        <v>109.7594279958239</v>
      </c>
      <c r="E3641">
        <v>47.656291771883978</v>
      </c>
      <c r="F3641">
        <v>1</v>
      </c>
      <c r="G3641">
        <v>0</v>
      </c>
      <c r="I3641">
        <f t="shared" si="449"/>
        <v>11698.947333950815</v>
      </c>
      <c r="J3641">
        <f t="shared" si="450"/>
        <v>0</v>
      </c>
      <c r="K3641">
        <f t="shared" si="451"/>
        <v>11698.947333950815</v>
      </c>
      <c r="L3641">
        <f t="shared" si="452"/>
        <v>0</v>
      </c>
      <c r="M3641" s="4">
        <f>IF(F3641&gt;G3641,100%,IF(F3641=G3641,M3640,0%))</f>
        <v>1</v>
      </c>
      <c r="N3641" s="4">
        <f t="shared" si="448"/>
        <v>0</v>
      </c>
      <c r="O3641" s="5" cm="1">
        <f t="array" ref="O3641">SUM(ABS(I3641:J3641/P3641-K3641:L3641/P3641))</f>
        <v>0</v>
      </c>
      <c r="P3641">
        <f t="shared" si="453"/>
        <v>11698.947333950815</v>
      </c>
      <c r="Q3641" s="5">
        <f>P3641/MAX(P$3:P3641)-1</f>
        <v>-0.17441673319618178</v>
      </c>
      <c r="R3641" s="5">
        <f t="shared" si="454"/>
        <v>6.6582226857847537E-4</v>
      </c>
      <c r="S3641" s="5">
        <f>(1+R3641)*(1-$Z$8*$O3640)-1</f>
        <v>6.6582226857847537E-4</v>
      </c>
      <c r="T3641">
        <f t="shared" si="455"/>
        <v>8902.3784054958269</v>
      </c>
      <c r="U3641" s="5">
        <f>T3641/MAX(T$3:T3641)-1</f>
        <v>-0.31760167793218075</v>
      </c>
    </row>
    <row r="3642" spans="1:21" x14ac:dyDescent="0.3">
      <c r="A3642" s="1">
        <v>42728</v>
      </c>
      <c r="B3642">
        <v>114.90313720703099</v>
      </c>
      <c r="C3642">
        <v>45.2264595031738</v>
      </c>
      <c r="D3642">
        <v>109.8099962680492</v>
      </c>
      <c r="E3642">
        <v>47.631500016397496</v>
      </c>
      <c r="F3642">
        <v>1</v>
      </c>
      <c r="G3642">
        <v>0</v>
      </c>
      <c r="I3642">
        <f t="shared" si="449"/>
        <v>11698.947333950815</v>
      </c>
      <c r="J3642">
        <f t="shared" si="450"/>
        <v>0</v>
      </c>
      <c r="K3642">
        <f t="shared" si="451"/>
        <v>11698.947333950815</v>
      </c>
      <c r="L3642">
        <f t="shared" si="452"/>
        <v>0</v>
      </c>
      <c r="M3642" s="4">
        <f>IF(F3642&gt;G3642,100%,IF(F3642=G3642,M3641,0%))</f>
        <v>1</v>
      </c>
      <c r="N3642" s="4">
        <f t="shared" si="448"/>
        <v>0</v>
      </c>
      <c r="O3642" s="5" cm="1">
        <f t="array" ref="O3642">SUM(ABS(I3642:J3642/P3642-K3642:L3642/P3642))</f>
        <v>0</v>
      </c>
      <c r="P3642">
        <f t="shared" si="453"/>
        <v>11698.947333950815</v>
      </c>
      <c r="Q3642" s="5">
        <f>P3642/MAX(P$3:P3642)-1</f>
        <v>-0.17441673319618178</v>
      </c>
      <c r="R3642" s="5">
        <f t="shared" si="454"/>
        <v>0</v>
      </c>
      <c r="S3642" s="5">
        <f>(1+R3642)*(1-$Z$8*$O3641)-1</f>
        <v>0</v>
      </c>
      <c r="T3642">
        <f t="shared" si="455"/>
        <v>8902.3784054958269</v>
      </c>
      <c r="U3642" s="5">
        <f>T3642/MAX(T$3:T3642)-1</f>
        <v>-0.31760167793218075</v>
      </c>
    </row>
    <row r="3643" spans="1:21" x14ac:dyDescent="0.3">
      <c r="A3643" s="1">
        <v>42729</v>
      </c>
      <c r="B3643">
        <v>114.90313720703099</v>
      </c>
      <c r="C3643">
        <v>45.2264595031738</v>
      </c>
      <c r="D3643">
        <v>109.86188545037245</v>
      </c>
      <c r="E3643">
        <v>47.60608122716495</v>
      </c>
      <c r="F3643">
        <v>1</v>
      </c>
      <c r="G3643">
        <v>0</v>
      </c>
      <c r="I3643">
        <f t="shared" si="449"/>
        <v>11698.947333950815</v>
      </c>
      <c r="J3643">
        <f t="shared" si="450"/>
        <v>0</v>
      </c>
      <c r="K3643">
        <f t="shared" si="451"/>
        <v>11698.947333950815</v>
      </c>
      <c r="L3643">
        <f t="shared" si="452"/>
        <v>0</v>
      </c>
      <c r="M3643" s="4">
        <f>IF(F3643&gt;G3643,100%,IF(F3643=G3643,M3642,0%))</f>
        <v>1</v>
      </c>
      <c r="N3643" s="4">
        <f t="shared" si="448"/>
        <v>0</v>
      </c>
      <c r="O3643" s="5" cm="1">
        <f t="array" ref="O3643">SUM(ABS(I3643:J3643/P3643-K3643:L3643/P3643))</f>
        <v>0</v>
      </c>
      <c r="P3643">
        <f t="shared" si="453"/>
        <v>11698.947333950815</v>
      </c>
      <c r="Q3643" s="5">
        <f>P3643/MAX(P$3:P3643)-1</f>
        <v>-0.17441673319618178</v>
      </c>
      <c r="R3643" s="5">
        <f t="shared" si="454"/>
        <v>0</v>
      </c>
      <c r="S3643" s="5">
        <f>(1+R3643)*(1-$Z$8*$O3642)-1</f>
        <v>0</v>
      </c>
      <c r="T3643">
        <f t="shared" si="455"/>
        <v>8902.3784054958269</v>
      </c>
      <c r="U3643" s="5">
        <f>T3643/MAX(T$3:T3643)-1</f>
        <v>-0.31760167793218075</v>
      </c>
    </row>
    <row r="3644" spans="1:21" x14ac:dyDescent="0.3">
      <c r="A3644" s="1">
        <v>42730</v>
      </c>
      <c r="B3644">
        <v>114.90313720703099</v>
      </c>
      <c r="C3644">
        <v>45.2264595031738</v>
      </c>
      <c r="D3644">
        <v>109.91287834964561</v>
      </c>
      <c r="E3644">
        <v>47.581048291714026</v>
      </c>
      <c r="F3644">
        <v>1</v>
      </c>
      <c r="G3644">
        <v>0</v>
      </c>
      <c r="I3644">
        <f t="shared" si="449"/>
        <v>11698.947333950815</v>
      </c>
      <c r="J3644">
        <f t="shared" si="450"/>
        <v>0</v>
      </c>
      <c r="K3644">
        <f t="shared" si="451"/>
        <v>11698.947333950815</v>
      </c>
      <c r="L3644">
        <f t="shared" si="452"/>
        <v>0</v>
      </c>
      <c r="M3644" s="4">
        <f>IF(F3644&gt;G3644,100%,IF(F3644=G3644,M3643,0%))</f>
        <v>1</v>
      </c>
      <c r="N3644" s="4">
        <f t="shared" si="448"/>
        <v>0</v>
      </c>
      <c r="O3644" s="5" cm="1">
        <f t="array" ref="O3644">SUM(ABS(I3644:J3644/P3644-K3644:L3644/P3644))</f>
        <v>0</v>
      </c>
      <c r="P3644">
        <f t="shared" si="453"/>
        <v>11698.947333950815</v>
      </c>
      <c r="Q3644" s="5">
        <f>P3644/MAX(P$3:P3644)-1</f>
        <v>-0.17441673319618178</v>
      </c>
      <c r="R3644" s="5">
        <f t="shared" si="454"/>
        <v>0</v>
      </c>
      <c r="S3644" s="5">
        <f>(1+R3644)*(1-$Z$8*$O3643)-1</f>
        <v>0</v>
      </c>
      <c r="T3644">
        <f t="shared" si="455"/>
        <v>8902.3784054958269</v>
      </c>
      <c r="U3644" s="5">
        <f>T3644/MAX(T$3:T3644)-1</f>
        <v>-0.31760167793218075</v>
      </c>
    </row>
    <row r="3645" spans="1:21" x14ac:dyDescent="0.3">
      <c r="A3645" s="1">
        <v>42731</v>
      </c>
      <c r="B3645">
        <v>115.495788574218</v>
      </c>
      <c r="C3645">
        <v>44.964698791503899</v>
      </c>
      <c r="D3645">
        <v>109.96766890340757</v>
      </c>
      <c r="E3645">
        <v>47.554230742193567</v>
      </c>
      <c r="F3645">
        <v>1</v>
      </c>
      <c r="G3645">
        <v>0</v>
      </c>
      <c r="I3645">
        <f t="shared" si="449"/>
        <v>11759.28856832131</v>
      </c>
      <c r="J3645">
        <f t="shared" si="450"/>
        <v>0</v>
      </c>
      <c r="K3645">
        <f t="shared" si="451"/>
        <v>11759.28856832131</v>
      </c>
      <c r="L3645">
        <f t="shared" si="452"/>
        <v>0</v>
      </c>
      <c r="M3645" s="4">
        <f>IF(F3645&gt;G3645,100%,IF(F3645=G3645,M3644,0%))</f>
        <v>1</v>
      </c>
      <c r="N3645" s="4">
        <f t="shared" si="448"/>
        <v>0</v>
      </c>
      <c r="O3645" s="5" cm="1">
        <f t="array" ref="O3645">SUM(ABS(I3645:J3645/P3645-K3645:L3645/P3645))</f>
        <v>0</v>
      </c>
      <c r="P3645">
        <f t="shared" si="453"/>
        <v>11759.28856832131</v>
      </c>
      <c r="Q3645" s="5">
        <f>P3645/MAX(P$3:P3645)-1</f>
        <v>-0.17015851132608262</v>
      </c>
      <c r="R3645" s="5">
        <f t="shared" si="454"/>
        <v>5.1578345169041029E-3</v>
      </c>
      <c r="S3645" s="5">
        <f>(1+R3645)*(1-$Z$8*$O3644)-1</f>
        <v>5.1578345169041029E-3</v>
      </c>
      <c r="T3645">
        <f t="shared" si="455"/>
        <v>8948.2954001182352</v>
      </c>
      <c r="U3645" s="5">
        <f>T3645/MAX(T$3:T3645)-1</f>
        <v>-0.3140819803123418</v>
      </c>
    </row>
    <row r="3646" spans="1:21" x14ac:dyDescent="0.3">
      <c r="A3646" s="1">
        <v>42732</v>
      </c>
      <c r="B3646">
        <v>114.59722900390599</v>
      </c>
      <c r="C3646">
        <v>45.342796325683501</v>
      </c>
      <c r="D3646">
        <v>110.02388577437499</v>
      </c>
      <c r="E3646">
        <v>47.526448529751136</v>
      </c>
      <c r="F3646">
        <v>1</v>
      </c>
      <c r="G3646">
        <v>0</v>
      </c>
      <c r="I3646">
        <f t="shared" si="449"/>
        <v>11667.801065499199</v>
      </c>
      <c r="J3646">
        <f t="shared" si="450"/>
        <v>0</v>
      </c>
      <c r="K3646">
        <f t="shared" si="451"/>
        <v>11667.801065499199</v>
      </c>
      <c r="L3646">
        <f t="shared" si="452"/>
        <v>0</v>
      </c>
      <c r="M3646" s="4">
        <f>IF(F3646&gt;G3646,100%,IF(F3646=G3646,M3645,0%))</f>
        <v>1</v>
      </c>
      <c r="N3646" s="4">
        <f t="shared" si="448"/>
        <v>0</v>
      </c>
      <c r="O3646" s="5" cm="1">
        <f t="array" ref="O3646">SUM(ABS(I3646:J3646/P3646-K3646:L3646/P3646))</f>
        <v>0</v>
      </c>
      <c r="P3646">
        <f t="shared" si="453"/>
        <v>11667.801065499199</v>
      </c>
      <c r="Q3646" s="5">
        <f>P3646/MAX(P$3:P3646)-1</f>
        <v>-0.1766146948864965</v>
      </c>
      <c r="R3646" s="5">
        <f t="shared" si="454"/>
        <v>-7.7800202189587386E-3</v>
      </c>
      <c r="S3646" s="5">
        <f>(1+R3646)*(1-$Z$8*$O3645)-1</f>
        <v>-7.7800202189587386E-3</v>
      </c>
      <c r="T3646">
        <f t="shared" si="455"/>
        <v>8878.6774809800991</v>
      </c>
      <c r="U3646" s="5">
        <f>T3646/MAX(T$3:T3646)-1</f>
        <v>-0.31941843637405998</v>
      </c>
    </row>
    <row r="3647" spans="1:21" x14ac:dyDescent="0.3">
      <c r="A3647" s="1">
        <v>42733</v>
      </c>
      <c r="B3647">
        <v>114.43472290039</v>
      </c>
      <c r="C3647">
        <v>45.4203491210937</v>
      </c>
      <c r="D3647">
        <v>110.07929415726524</v>
      </c>
      <c r="E3647">
        <v>47.499052152111744</v>
      </c>
      <c r="F3647">
        <v>1</v>
      </c>
      <c r="G3647">
        <v>0</v>
      </c>
      <c r="I3647">
        <f t="shared" si="449"/>
        <v>11651.25538717665</v>
      </c>
      <c r="J3647">
        <f t="shared" si="450"/>
        <v>0</v>
      </c>
      <c r="K3647">
        <f t="shared" si="451"/>
        <v>11651.25538717665</v>
      </c>
      <c r="L3647">
        <f t="shared" si="452"/>
        <v>0</v>
      </c>
      <c r="M3647" s="4">
        <f>IF(F3647&gt;G3647,100%,IF(F3647=G3647,M3646,0%))</f>
        <v>1</v>
      </c>
      <c r="N3647" s="4">
        <f t="shared" si="448"/>
        <v>0</v>
      </c>
      <c r="O3647" s="5" cm="1">
        <f t="array" ref="O3647">SUM(ABS(I3647:J3647/P3647-K3647:L3647/P3647))</f>
        <v>0</v>
      </c>
      <c r="P3647">
        <f t="shared" si="453"/>
        <v>11651.25538717665</v>
      </c>
      <c r="Q3647" s="5">
        <f>P3647/MAX(P$3:P3647)-1</f>
        <v>-0.17778230721699861</v>
      </c>
      <c r="R3647" s="5">
        <f t="shared" si="454"/>
        <v>-1.418063114863477E-3</v>
      </c>
      <c r="S3647" s="5">
        <f>(1+R3647)*(1-$Z$8*$O3646)-1</f>
        <v>-1.418063114863477E-3</v>
      </c>
      <c r="T3647">
        <f t="shared" si="455"/>
        <v>8866.0869559355524</v>
      </c>
      <c r="U3647" s="5">
        <f>T3647/MAX(T$3:T3647)-1</f>
        <v>-0.32038354398609403</v>
      </c>
    </row>
    <row r="3648" spans="1:21" x14ac:dyDescent="0.3">
      <c r="A3648" s="1">
        <v>42734</v>
      </c>
      <c r="B3648">
        <v>113.25893402099599</v>
      </c>
      <c r="C3648">
        <v>45.856620788574197</v>
      </c>
      <c r="D3648">
        <v>110.12885284423808</v>
      </c>
      <c r="E3648">
        <v>47.473826280280718</v>
      </c>
      <c r="F3648">
        <v>1</v>
      </c>
      <c r="G3648">
        <v>0</v>
      </c>
      <c r="I3648">
        <f t="shared" si="449"/>
        <v>11531.541578570266</v>
      </c>
      <c r="J3648">
        <f t="shared" si="450"/>
        <v>0</v>
      </c>
      <c r="K3648">
        <f t="shared" si="451"/>
        <v>11531.541578570266</v>
      </c>
      <c r="L3648">
        <f t="shared" si="452"/>
        <v>0</v>
      </c>
      <c r="M3648" s="4">
        <f>IF(F3648&gt;G3648,100%,IF(F3648=G3648,M3647,0%))</f>
        <v>1</v>
      </c>
      <c r="N3648" s="4">
        <f t="shared" si="448"/>
        <v>0</v>
      </c>
      <c r="O3648" s="5" cm="1">
        <f t="array" ref="O3648">SUM(ABS(I3648:J3648/P3648-K3648:L3648/P3648))</f>
        <v>0</v>
      </c>
      <c r="P3648">
        <f t="shared" si="453"/>
        <v>11531.541578570266</v>
      </c>
      <c r="Q3648" s="5">
        <f>P3648/MAX(P$3:P3648)-1</f>
        <v>-0.18623039355925997</v>
      </c>
      <c r="R3648" s="5">
        <f t="shared" si="454"/>
        <v>-1.0274756206798186E-2</v>
      </c>
      <c r="S3648" s="5">
        <f>(1+R3648)*(1-$Z$8*$O3647)-1</f>
        <v>-1.0274756206798186E-2</v>
      </c>
      <c r="T3648">
        <f t="shared" si="455"/>
        <v>8774.9900739550412</v>
      </c>
      <c r="U3648" s="5">
        <f>T3648/MAX(T$3:T3648)-1</f>
        <v>-0.3273664373857651</v>
      </c>
    </row>
    <row r="3649" spans="1:21" x14ac:dyDescent="0.3">
      <c r="A3649" s="1">
        <v>42735</v>
      </c>
      <c r="B3649">
        <v>113.25893402099599</v>
      </c>
      <c r="C3649">
        <v>45.856620788574197</v>
      </c>
      <c r="D3649">
        <v>110.18270448902926</v>
      </c>
      <c r="E3649">
        <v>47.446478108268465</v>
      </c>
      <c r="F3649">
        <v>1</v>
      </c>
      <c r="G3649">
        <v>0</v>
      </c>
      <c r="I3649">
        <f t="shared" si="449"/>
        <v>11531.541578570266</v>
      </c>
      <c r="J3649">
        <f t="shared" si="450"/>
        <v>0</v>
      </c>
      <c r="K3649">
        <f t="shared" si="451"/>
        <v>11531.541578570266</v>
      </c>
      <c r="L3649">
        <f t="shared" si="452"/>
        <v>0</v>
      </c>
      <c r="M3649" s="4">
        <f>IF(F3649&gt;G3649,100%,IF(F3649=G3649,M3648,0%))</f>
        <v>1</v>
      </c>
      <c r="N3649" s="4">
        <f t="shared" si="448"/>
        <v>0</v>
      </c>
      <c r="O3649" s="5" cm="1">
        <f t="array" ref="O3649">SUM(ABS(I3649:J3649/P3649-K3649:L3649/P3649))</f>
        <v>0</v>
      </c>
      <c r="P3649">
        <f t="shared" si="453"/>
        <v>11531.541578570266</v>
      </c>
      <c r="Q3649" s="5">
        <f>P3649/MAX(P$3:P3649)-1</f>
        <v>-0.18623039355925997</v>
      </c>
      <c r="R3649" s="5">
        <f t="shared" si="454"/>
        <v>0</v>
      </c>
      <c r="S3649" s="5">
        <f>(1+R3649)*(1-$Z$8*$O3648)-1</f>
        <v>0</v>
      </c>
      <c r="T3649">
        <f t="shared" si="455"/>
        <v>8774.9900739550412</v>
      </c>
      <c r="U3649" s="5">
        <f>T3649/MAX(T$3:T3649)-1</f>
        <v>-0.3273664373857651</v>
      </c>
    </row>
    <row r="3650" spans="1:21" x14ac:dyDescent="0.3">
      <c r="A3650" s="1">
        <v>42736</v>
      </c>
      <c r="B3650">
        <v>113.25893402099599</v>
      </c>
      <c r="C3650">
        <v>45.856620788574197</v>
      </c>
      <c r="D3650">
        <v>110.23655613382044</v>
      </c>
      <c r="E3650">
        <v>47.41922642342486</v>
      </c>
      <c r="F3650">
        <v>1</v>
      </c>
      <c r="G3650">
        <v>0</v>
      </c>
      <c r="I3650">
        <f t="shared" si="449"/>
        <v>11531.541578570266</v>
      </c>
      <c r="J3650">
        <f t="shared" si="450"/>
        <v>0</v>
      </c>
      <c r="K3650">
        <f t="shared" si="451"/>
        <v>11531.541578570266</v>
      </c>
      <c r="L3650">
        <f t="shared" si="452"/>
        <v>0</v>
      </c>
      <c r="M3650" s="4">
        <f>IF(F3650&gt;G3650,100%,IF(F3650=G3650,M3649,0%))</f>
        <v>1</v>
      </c>
      <c r="N3650" s="4">
        <f t="shared" si="448"/>
        <v>0</v>
      </c>
      <c r="O3650" s="5" cm="1">
        <f t="array" ref="O3650">SUM(ABS(I3650:J3650/P3650-K3650:L3650/P3650))</f>
        <v>0</v>
      </c>
      <c r="P3650">
        <f t="shared" si="453"/>
        <v>11531.541578570266</v>
      </c>
      <c r="Q3650" s="5">
        <f>P3650/MAX(P$3:P3650)-1</f>
        <v>-0.18623039355925997</v>
      </c>
      <c r="R3650" s="5">
        <f t="shared" si="454"/>
        <v>0</v>
      </c>
      <c r="S3650" s="5">
        <f>(1+R3650)*(1-$Z$8*$O3649)-1</f>
        <v>0</v>
      </c>
      <c r="T3650">
        <f t="shared" si="455"/>
        <v>8774.9900739550412</v>
      </c>
      <c r="U3650" s="5">
        <f>T3650/MAX(T$3:T3650)-1</f>
        <v>-0.3273664373857651</v>
      </c>
    </row>
    <row r="3651" spans="1:21" x14ac:dyDescent="0.3">
      <c r="A3651" s="1">
        <v>42737</v>
      </c>
      <c r="B3651">
        <v>113.25893402099599</v>
      </c>
      <c r="C3651">
        <v>45.856620788574197</v>
      </c>
      <c r="D3651">
        <v>110.2918701171873</v>
      </c>
      <c r="E3651">
        <v>47.391299499208053</v>
      </c>
      <c r="F3651">
        <v>1</v>
      </c>
      <c r="G3651">
        <v>0</v>
      </c>
      <c r="I3651">
        <f t="shared" si="449"/>
        <v>11531.541578570266</v>
      </c>
      <c r="J3651">
        <f t="shared" si="450"/>
        <v>0</v>
      </c>
      <c r="K3651">
        <f t="shared" si="451"/>
        <v>11531.541578570266</v>
      </c>
      <c r="L3651">
        <f t="shared" si="452"/>
        <v>0</v>
      </c>
      <c r="M3651" s="4">
        <f>IF(F3651&gt;G3651,100%,IF(F3651=G3651,M3650,0%))</f>
        <v>1</v>
      </c>
      <c r="N3651" s="4">
        <f t="shared" si="448"/>
        <v>0</v>
      </c>
      <c r="O3651" s="5" cm="1">
        <f t="array" ref="O3651">SUM(ABS(I3651:J3651/P3651-K3651:L3651/P3651))</f>
        <v>0</v>
      </c>
      <c r="P3651">
        <f t="shared" si="453"/>
        <v>11531.541578570266</v>
      </c>
      <c r="Q3651" s="5">
        <f>P3651/MAX(P$3:P3651)-1</f>
        <v>-0.18623039355925997</v>
      </c>
      <c r="R3651" s="5">
        <f t="shared" si="454"/>
        <v>0</v>
      </c>
      <c r="S3651" s="5">
        <f>(1+R3651)*(1-$Z$8*$O3650)-1</f>
        <v>0</v>
      </c>
      <c r="T3651">
        <f t="shared" si="455"/>
        <v>8774.9900739550412</v>
      </c>
      <c r="U3651" s="5">
        <f>T3651/MAX(T$3:T3651)-1</f>
        <v>-0.3273664373857651</v>
      </c>
    </row>
    <row r="3652" spans="1:21" x14ac:dyDescent="0.3">
      <c r="A3652" s="1">
        <v>42738</v>
      </c>
      <c r="B3652">
        <v>114.272216796875</v>
      </c>
      <c r="C3652">
        <v>45.459133148193303</v>
      </c>
      <c r="D3652">
        <v>110.3507157131212</v>
      </c>
      <c r="E3652">
        <v>47.362118526477715</v>
      </c>
      <c r="F3652">
        <v>1</v>
      </c>
      <c r="G3652">
        <v>0</v>
      </c>
      <c r="I3652">
        <f t="shared" si="449"/>
        <v>11634.709708854201</v>
      </c>
      <c r="J3652">
        <f t="shared" si="450"/>
        <v>0</v>
      </c>
      <c r="K3652">
        <f t="shared" si="451"/>
        <v>11634.709708854201</v>
      </c>
      <c r="L3652">
        <f t="shared" si="452"/>
        <v>0</v>
      </c>
      <c r="M3652" s="4">
        <f>IF(F3652&gt;G3652,100%,IF(F3652=G3652,M3651,0%))</f>
        <v>1</v>
      </c>
      <c r="N3652" s="4">
        <f t="shared" ref="N3652:N3715" si="456">IF($F3652&gt;$G3652,0%,IF($F3652=$G3652,N3651,100%))</f>
        <v>0</v>
      </c>
      <c r="O3652" s="5" cm="1">
        <f t="array" ref="O3652">SUM(ABS(I3652:J3652/P3652-K3652:L3652/P3652))</f>
        <v>0</v>
      </c>
      <c r="P3652">
        <f t="shared" si="453"/>
        <v>11634.709708854201</v>
      </c>
      <c r="Q3652" s="5">
        <f>P3652/MAX(P$3:P3652)-1</f>
        <v>-0.17894991954749362</v>
      </c>
      <c r="R3652" s="5">
        <f t="shared" si="454"/>
        <v>8.9466035031828817E-3</v>
      </c>
      <c r="S3652" s="5">
        <f>(1+R3652)*(1-$Z$8*$O3651)-1</f>
        <v>8.9466035031828817E-3</v>
      </c>
      <c r="T3652">
        <f t="shared" si="455"/>
        <v>8853.4964308910821</v>
      </c>
      <c r="U3652" s="5">
        <f>T3652/MAX(T$3:T3652)-1</f>
        <v>-0.3213486515981222</v>
      </c>
    </row>
    <row r="3653" spans="1:21" x14ac:dyDescent="0.3">
      <c r="A3653" s="1">
        <v>42739</v>
      </c>
      <c r="B3653">
        <v>114.89356231689401</v>
      </c>
      <c r="C3653">
        <v>45.197376251220703</v>
      </c>
      <c r="D3653">
        <v>110.41862658600289</v>
      </c>
      <c r="E3653">
        <v>47.328693010320698</v>
      </c>
      <c r="F3653">
        <v>1</v>
      </c>
      <c r="G3653">
        <v>0</v>
      </c>
      <c r="I3653">
        <f t="shared" ref="I3653:I3716" si="457">K3652*B3653/B3652</f>
        <v>11697.97245947685</v>
      </c>
      <c r="J3653">
        <f t="shared" ref="J3653:J3716" si="458">L3652*C3653/C3652</f>
        <v>0</v>
      </c>
      <c r="K3653">
        <f t="shared" ref="K3653:K3716" si="459">IF(M3653=1,SUM($I3653:$J3653)*100%,0%)</f>
        <v>11697.97245947685</v>
      </c>
      <c r="L3653">
        <f t="shared" ref="L3653:L3716" si="460">IF(N3653=1,SUM($I3653:$J3653)*100%,0%)</f>
        <v>0</v>
      </c>
      <c r="M3653" s="4">
        <f>IF(F3653&gt;G3653,100%,IF(F3653=G3653,M3652,0%))</f>
        <v>1</v>
      </c>
      <c r="N3653" s="4">
        <f t="shared" si="456"/>
        <v>0</v>
      </c>
      <c r="O3653" s="5" cm="1">
        <f t="array" ref="O3653">SUM(ABS(I3653:J3653/P3653-K3653:L3653/P3653))</f>
        <v>0</v>
      </c>
      <c r="P3653">
        <f t="shared" ref="P3653:P3716" si="461">SUM(K3653:L3653)</f>
        <v>11697.97245947685</v>
      </c>
      <c r="Q3653" s="5">
        <f>P3653/MAX(P$3:P3653)-1</f>
        <v>-0.17448552913396698</v>
      </c>
      <c r="R3653" s="5">
        <f t="shared" ref="R3653:R3716" si="462">P3653/P3652-1</f>
        <v>5.4374154753946691E-3</v>
      </c>
      <c r="S3653" s="5">
        <f>(1+R3653)*(1-$Z$8*$O3652)-1</f>
        <v>5.4374154753946691E-3</v>
      </c>
      <c r="T3653">
        <f t="shared" ref="T3653:T3716" si="463">T3652*(1+S3653)</f>
        <v>8901.6365693957614</v>
      </c>
      <c r="U3653" s="5">
        <f>T3653/MAX(T$3:T3653)-1</f>
        <v>-0.31765854225392431</v>
      </c>
    </row>
    <row r="3654" spans="1:21" x14ac:dyDescent="0.3">
      <c r="A3654" s="1">
        <v>42740</v>
      </c>
      <c r="B3654">
        <v>115.54359436035099</v>
      </c>
      <c r="C3654">
        <v>44.945304870605398</v>
      </c>
      <c r="D3654">
        <v>110.48977144915054</v>
      </c>
      <c r="E3654">
        <v>47.294013407692972</v>
      </c>
      <c r="F3654">
        <v>1</v>
      </c>
      <c r="G3654">
        <v>0</v>
      </c>
      <c r="I3654">
        <f t="shared" si="457"/>
        <v>11764.155949559297</v>
      </c>
      <c r="J3654">
        <f t="shared" si="458"/>
        <v>0</v>
      </c>
      <c r="K3654">
        <f t="shared" si="459"/>
        <v>11764.155949559297</v>
      </c>
      <c r="L3654">
        <f t="shared" si="460"/>
        <v>0</v>
      </c>
      <c r="M3654" s="4">
        <f>IF(F3654&gt;G3654,100%,IF(F3654=G3654,M3653,0%))</f>
        <v>1</v>
      </c>
      <c r="N3654" s="4">
        <f t="shared" si="456"/>
        <v>0</v>
      </c>
      <c r="O3654" s="5" cm="1">
        <f t="array" ref="O3654">SUM(ABS(I3654:J3654/P3654-K3654:L3654/P3654))</f>
        <v>0</v>
      </c>
      <c r="P3654">
        <f t="shared" si="461"/>
        <v>11764.155949559297</v>
      </c>
      <c r="Q3654" s="5">
        <f>P3654/MAX(P$3:P3654)-1</f>
        <v>-0.16981502499448964</v>
      </c>
      <c r="R3654" s="5">
        <f t="shared" si="462"/>
        <v>5.6576889979622624E-3</v>
      </c>
      <c r="S3654" s="5">
        <f>(1+R3654)*(1-$Z$8*$O3653)-1</f>
        <v>5.6576889979622624E-3</v>
      </c>
      <c r="T3654">
        <f t="shared" si="463"/>
        <v>8951.9992606782907</v>
      </c>
      <c r="U3654" s="5">
        <f>T3654/MAX(T$3:T3654)-1</f>
        <v>-0.31379806649558084</v>
      </c>
    </row>
    <row r="3655" spans="1:21" x14ac:dyDescent="0.3">
      <c r="A3655" s="1">
        <v>42741</v>
      </c>
      <c r="B3655">
        <v>116.556884765625</v>
      </c>
      <c r="C3655">
        <v>44.547821044921797</v>
      </c>
      <c r="D3655">
        <v>110.56595755809555</v>
      </c>
      <c r="E3655">
        <v>47.257356273594176</v>
      </c>
      <c r="F3655">
        <v>1</v>
      </c>
      <c r="G3655">
        <v>0</v>
      </c>
      <c r="I3655">
        <f t="shared" si="457"/>
        <v>11867.324856635691</v>
      </c>
      <c r="J3655">
        <f t="shared" si="458"/>
        <v>0</v>
      </c>
      <c r="K3655">
        <f t="shared" si="459"/>
        <v>11867.324856635691</v>
      </c>
      <c r="L3655">
        <f t="shared" si="460"/>
        <v>0</v>
      </c>
      <c r="M3655" s="4">
        <f>IF(F3655&gt;G3655,100%,IF(F3655=G3655,M3654,0%))</f>
        <v>1</v>
      </c>
      <c r="N3655" s="4">
        <f t="shared" si="456"/>
        <v>0</v>
      </c>
      <c r="O3655" s="5" cm="1">
        <f t="array" ref="O3655">SUM(ABS(I3655:J3655/P3655-K3655:L3655/P3655))</f>
        <v>0</v>
      </c>
      <c r="P3655">
        <f t="shared" si="461"/>
        <v>11867.324856635691</v>
      </c>
      <c r="Q3655" s="5">
        <f>P3655/MAX(P$3:P3655)-1</f>
        <v>-0.16253449616523952</v>
      </c>
      <c r="R3655" s="5">
        <f t="shared" si="462"/>
        <v>8.7697670380046944E-3</v>
      </c>
      <c r="S3655" s="5">
        <f>(1+R3655)*(1-$Z$8*$O3654)-1</f>
        <v>8.7697670380046944E-3</v>
      </c>
      <c r="T3655">
        <f t="shared" si="463"/>
        <v>9030.5062087188289</v>
      </c>
      <c r="U3655" s="5">
        <f>T3655/MAX(T$3:T3655)-1</f>
        <v>-0.3077802353977187</v>
      </c>
    </row>
    <row r="3656" spans="1:21" x14ac:dyDescent="0.3">
      <c r="A3656" s="1">
        <v>42742</v>
      </c>
      <c r="B3656">
        <v>116.556884765625</v>
      </c>
      <c r="C3656">
        <v>44.547821044921797</v>
      </c>
      <c r="D3656">
        <v>110.63897465947829</v>
      </c>
      <c r="E3656">
        <v>47.222387323332065</v>
      </c>
      <c r="F3656">
        <v>1</v>
      </c>
      <c r="G3656">
        <v>0</v>
      </c>
      <c r="I3656">
        <f t="shared" si="457"/>
        <v>11867.324856635691</v>
      </c>
      <c r="J3656">
        <f t="shared" si="458"/>
        <v>0</v>
      </c>
      <c r="K3656">
        <f t="shared" si="459"/>
        <v>11867.324856635691</v>
      </c>
      <c r="L3656">
        <f t="shared" si="460"/>
        <v>0</v>
      </c>
      <c r="M3656" s="4">
        <f>IF(F3656&gt;G3656,100%,IF(F3656=G3656,M3655,0%))</f>
        <v>1</v>
      </c>
      <c r="N3656" s="4">
        <f t="shared" si="456"/>
        <v>0</v>
      </c>
      <c r="O3656" s="5" cm="1">
        <f t="array" ref="O3656">SUM(ABS(I3656:J3656/P3656-K3656:L3656/P3656))</f>
        <v>0</v>
      </c>
      <c r="P3656">
        <f t="shared" si="461"/>
        <v>11867.324856635691</v>
      </c>
      <c r="Q3656" s="5">
        <f>P3656/MAX(P$3:P3656)-1</f>
        <v>-0.16253449616523952</v>
      </c>
      <c r="R3656" s="5">
        <f t="shared" si="462"/>
        <v>0</v>
      </c>
      <c r="S3656" s="5">
        <f>(1+R3656)*(1-$Z$8*$O3655)-1</f>
        <v>0</v>
      </c>
      <c r="T3656">
        <f t="shared" si="463"/>
        <v>9030.5062087188289</v>
      </c>
      <c r="U3656" s="5">
        <f>T3656/MAX(T$3:T3656)-1</f>
        <v>-0.3077802353977187</v>
      </c>
    </row>
    <row r="3657" spans="1:21" x14ac:dyDescent="0.3">
      <c r="A3657" s="1">
        <v>42743</v>
      </c>
      <c r="B3657">
        <v>116.556884765625</v>
      </c>
      <c r="C3657">
        <v>44.547821044921797</v>
      </c>
      <c r="D3657">
        <v>110.7103835148596</v>
      </c>
      <c r="E3657">
        <v>47.188141875006067</v>
      </c>
      <c r="F3657">
        <v>1</v>
      </c>
      <c r="G3657">
        <v>0</v>
      </c>
      <c r="I3657">
        <f t="shared" si="457"/>
        <v>11867.324856635691</v>
      </c>
      <c r="J3657">
        <f t="shared" si="458"/>
        <v>0</v>
      </c>
      <c r="K3657">
        <f t="shared" si="459"/>
        <v>11867.324856635691</v>
      </c>
      <c r="L3657">
        <f t="shared" si="460"/>
        <v>0</v>
      </c>
      <c r="M3657" s="4">
        <f>IF(F3657&gt;G3657,100%,IF(F3657=G3657,M3656,0%))</f>
        <v>1</v>
      </c>
      <c r="N3657" s="4">
        <f t="shared" si="456"/>
        <v>0</v>
      </c>
      <c r="O3657" s="5" cm="1">
        <f t="array" ref="O3657">SUM(ABS(I3657:J3657/P3657-K3657:L3657/P3657))</f>
        <v>0</v>
      </c>
      <c r="P3657">
        <f t="shared" si="461"/>
        <v>11867.324856635691</v>
      </c>
      <c r="Q3657" s="5">
        <f>P3657/MAX(P$3:P3657)-1</f>
        <v>-0.16253449616523952</v>
      </c>
      <c r="R3657" s="5">
        <f t="shared" si="462"/>
        <v>0</v>
      </c>
      <c r="S3657" s="5">
        <f>(1+R3657)*(1-$Z$8*$O3656)-1</f>
        <v>0</v>
      </c>
      <c r="T3657">
        <f t="shared" si="463"/>
        <v>9030.5062087188289</v>
      </c>
      <c r="U3657" s="5">
        <f>T3657/MAX(T$3:T3657)-1</f>
        <v>-0.3077802353977187</v>
      </c>
    </row>
    <row r="3658" spans="1:21" x14ac:dyDescent="0.3">
      <c r="A3658" s="1">
        <v>42744</v>
      </c>
      <c r="B3658">
        <v>116.93927001953099</v>
      </c>
      <c r="C3658">
        <v>44.431480407714801</v>
      </c>
      <c r="D3658">
        <v>110.78492459728925</v>
      </c>
      <c r="E3658">
        <v>47.152787070962326</v>
      </c>
      <c r="F3658">
        <v>1</v>
      </c>
      <c r="G3658">
        <v>0</v>
      </c>
      <c r="I3658">
        <f t="shared" si="457"/>
        <v>11906.257692200183</v>
      </c>
      <c r="J3658">
        <f t="shared" si="458"/>
        <v>0</v>
      </c>
      <c r="K3658">
        <f t="shared" si="459"/>
        <v>11906.257692200183</v>
      </c>
      <c r="L3658">
        <f t="shared" si="460"/>
        <v>0</v>
      </c>
      <c r="M3658" s="4">
        <f>IF(F3658&gt;G3658,100%,IF(F3658=G3658,M3657,0%))</f>
        <v>1</v>
      </c>
      <c r="N3658" s="4">
        <f t="shared" si="456"/>
        <v>0</v>
      </c>
      <c r="O3658" s="5" cm="1">
        <f t="array" ref="O3658">SUM(ABS(I3658:J3658/P3658-K3658:L3658/P3658))</f>
        <v>0</v>
      </c>
      <c r="P3658">
        <f t="shared" si="461"/>
        <v>11906.257692200183</v>
      </c>
      <c r="Q3658" s="5">
        <f>P3658/MAX(P$3:P3658)-1</f>
        <v>-0.159787044052348</v>
      </c>
      <c r="R3658" s="5">
        <f t="shared" si="462"/>
        <v>3.2806749654892275E-3</v>
      </c>
      <c r="S3658" s="5">
        <f>(1+R3658)*(1-$Z$8*$O3657)-1</f>
        <v>3.2806749654892275E-3</v>
      </c>
      <c r="T3658">
        <f t="shared" si="463"/>
        <v>9060.1323643634678</v>
      </c>
      <c r="U3658" s="5">
        <f>T3658/MAX(T$3:T3658)-1</f>
        <v>-0.30550928734537119</v>
      </c>
    </row>
    <row r="3659" spans="1:21" x14ac:dyDescent="0.3">
      <c r="A3659" s="1">
        <v>42745</v>
      </c>
      <c r="B3659">
        <v>117.19734954833901</v>
      </c>
      <c r="C3659">
        <v>44.334526062011697</v>
      </c>
      <c r="D3659">
        <v>110.85351262638207</v>
      </c>
      <c r="E3659">
        <v>47.120519154107384</v>
      </c>
      <c r="F3659">
        <v>1</v>
      </c>
      <c r="G3659">
        <v>0</v>
      </c>
      <c r="I3659">
        <f t="shared" si="457"/>
        <v>11932.534249036535</v>
      </c>
      <c r="J3659">
        <f t="shared" si="458"/>
        <v>0</v>
      </c>
      <c r="K3659">
        <f t="shared" si="459"/>
        <v>11932.534249036535</v>
      </c>
      <c r="L3659">
        <f t="shared" si="460"/>
        <v>0</v>
      </c>
      <c r="M3659" s="4">
        <f>IF(F3659&gt;G3659,100%,IF(F3659=G3659,M3658,0%))</f>
        <v>1</v>
      </c>
      <c r="N3659" s="4">
        <f t="shared" si="456"/>
        <v>0</v>
      </c>
      <c r="O3659" s="5" cm="1">
        <f t="array" ref="O3659">SUM(ABS(I3659:J3659/P3659-K3659:L3659/P3659))</f>
        <v>0</v>
      </c>
      <c r="P3659">
        <f t="shared" si="461"/>
        <v>11932.534249036535</v>
      </c>
      <c r="Q3659" s="5">
        <f>P3659/MAX(P$3:P3659)-1</f>
        <v>-0.15793273314607048</v>
      </c>
      <c r="R3659" s="5">
        <f t="shared" si="462"/>
        <v>2.2069534790571943E-3</v>
      </c>
      <c r="S3659" s="5">
        <f>(1+R3659)*(1-$Z$8*$O3658)-1</f>
        <v>2.2069534790571943E-3</v>
      </c>
      <c r="T3659">
        <f t="shared" si="463"/>
        <v>9080.1276550057191</v>
      </c>
      <c r="U3659" s="5">
        <f>T3659/MAX(T$3:T3659)-1</f>
        <v>-0.3039765786509051</v>
      </c>
    </row>
    <row r="3660" spans="1:21" x14ac:dyDescent="0.3">
      <c r="A3660" s="1">
        <v>42746</v>
      </c>
      <c r="B3660">
        <v>117.512817382812</v>
      </c>
      <c r="C3660">
        <v>44.227890014648402</v>
      </c>
      <c r="D3660">
        <v>110.94486046786314</v>
      </c>
      <c r="E3660">
        <v>47.077447046687936</v>
      </c>
      <c r="F3660">
        <v>1</v>
      </c>
      <c r="G3660">
        <v>0</v>
      </c>
      <c r="I3660">
        <f t="shared" si="457"/>
        <v>11964.653838377297</v>
      </c>
      <c r="J3660">
        <f t="shared" si="458"/>
        <v>0</v>
      </c>
      <c r="K3660">
        <f t="shared" si="459"/>
        <v>11964.653838377297</v>
      </c>
      <c r="L3660">
        <f t="shared" si="460"/>
        <v>0</v>
      </c>
      <c r="M3660" s="4">
        <f>IF(F3660&gt;G3660,100%,IF(F3660=G3660,M3659,0%))</f>
        <v>1</v>
      </c>
      <c r="N3660" s="4">
        <f t="shared" si="456"/>
        <v>0</v>
      </c>
      <c r="O3660" s="5" cm="1">
        <f t="array" ref="O3660">SUM(ABS(I3660:J3660/P3660-K3660:L3660/P3660))</f>
        <v>0</v>
      </c>
      <c r="P3660">
        <f t="shared" si="461"/>
        <v>11964.653838377297</v>
      </c>
      <c r="Q3660" s="5">
        <f>P3660/MAX(P$3:P3660)-1</f>
        <v>-0.15566608515293112</v>
      </c>
      <c r="R3660" s="5">
        <f t="shared" si="462"/>
        <v>2.6917659459770871E-3</v>
      </c>
      <c r="S3660" s="5">
        <f>(1+R3660)*(1-$Z$8*$O3659)-1</f>
        <v>2.6917659459770871E-3</v>
      </c>
      <c r="T3660">
        <f t="shared" si="463"/>
        <v>9104.5692334125888</v>
      </c>
      <c r="U3660" s="5">
        <f>T3660/MAX(T$3:T3660)-1</f>
        <v>-0.30210304650771513</v>
      </c>
    </row>
    <row r="3661" spans="1:21" x14ac:dyDescent="0.3">
      <c r="A3661" s="1">
        <v>42747</v>
      </c>
      <c r="B3661">
        <v>117.331184387207</v>
      </c>
      <c r="C3661">
        <v>44.2666625976562</v>
      </c>
      <c r="D3661">
        <v>111.0353046625999</v>
      </c>
      <c r="E3661">
        <v>47.034567837691419</v>
      </c>
      <c r="F3661">
        <v>1</v>
      </c>
      <c r="G3661">
        <v>0</v>
      </c>
      <c r="I3661">
        <f t="shared" si="457"/>
        <v>11946.160741484196</v>
      </c>
      <c r="J3661">
        <f t="shared" si="458"/>
        <v>0</v>
      </c>
      <c r="K3661">
        <f t="shared" si="459"/>
        <v>11946.160741484196</v>
      </c>
      <c r="L3661">
        <f t="shared" si="460"/>
        <v>0</v>
      </c>
      <c r="M3661" s="4">
        <f>IF(F3661&gt;G3661,100%,IF(F3661=G3661,M3660,0%))</f>
        <v>1</v>
      </c>
      <c r="N3661" s="4">
        <f t="shared" si="456"/>
        <v>0</v>
      </c>
      <c r="O3661" s="5" cm="1">
        <f t="array" ref="O3661">SUM(ABS(I3661:J3661/P3661-K3661:L3661/P3661))</f>
        <v>0</v>
      </c>
      <c r="P3661">
        <f t="shared" si="461"/>
        <v>11946.160741484196</v>
      </c>
      <c r="Q3661" s="5">
        <f>P3661/MAX(P$3:P3661)-1</f>
        <v>-0.15697112490655218</v>
      </c>
      <c r="R3661" s="5">
        <f t="shared" si="462"/>
        <v>-1.5456441233412388E-3</v>
      </c>
      <c r="S3661" s="5">
        <f>(1+R3661)*(1-$Z$8*$O3660)-1</f>
        <v>-1.5456441233412388E-3</v>
      </c>
      <c r="T3661">
        <f t="shared" si="463"/>
        <v>9090.4968094814103</v>
      </c>
      <c r="U3661" s="5">
        <f>T3661/MAX(T$3:T3661)-1</f>
        <v>-0.30318174683257826</v>
      </c>
    </row>
    <row r="3662" spans="1:21" x14ac:dyDescent="0.3">
      <c r="A3662" s="1">
        <v>42748</v>
      </c>
      <c r="B3662">
        <v>117.732688903808</v>
      </c>
      <c r="C3662">
        <v>44.111541748046797</v>
      </c>
      <c r="D3662">
        <v>111.12774639224513</v>
      </c>
      <c r="E3662">
        <v>46.990916883174449</v>
      </c>
      <c r="F3662">
        <v>1</v>
      </c>
      <c r="G3662">
        <v>0</v>
      </c>
      <c r="I3662">
        <f t="shared" si="457"/>
        <v>11987.040218826884</v>
      </c>
      <c r="J3662">
        <f t="shared" si="458"/>
        <v>0</v>
      </c>
      <c r="K3662">
        <f t="shared" si="459"/>
        <v>11987.040218826884</v>
      </c>
      <c r="L3662">
        <f t="shared" si="460"/>
        <v>0</v>
      </c>
      <c r="M3662" s="4">
        <f>IF(F3662&gt;G3662,100%,IF(F3662=G3662,M3661,0%))</f>
        <v>1</v>
      </c>
      <c r="N3662" s="4">
        <f t="shared" si="456"/>
        <v>0</v>
      </c>
      <c r="O3662" s="5" cm="1">
        <f t="array" ref="O3662">SUM(ABS(I3662:J3662/P3662-K3662:L3662/P3662))</f>
        <v>0</v>
      </c>
      <c r="P3662">
        <f t="shared" si="461"/>
        <v>11987.040218826884</v>
      </c>
      <c r="Q3662" s="5">
        <f>P3662/MAX(P$3:P3662)-1</f>
        <v>-0.15408630018801817</v>
      </c>
      <c r="R3662" s="5">
        <f t="shared" si="462"/>
        <v>3.4219761668474735E-3</v>
      </c>
      <c r="S3662" s="5">
        <f>(1+R3662)*(1-$Z$8*$O3661)-1</f>
        <v>3.4219761668474735E-3</v>
      </c>
      <c r="T3662">
        <f t="shared" si="463"/>
        <v>9121.6042729082583</v>
      </c>
      <c r="U3662" s="5">
        <f>T3662/MAX(T$3:T3662)-1</f>
        <v>-0.30079725137761515</v>
      </c>
    </row>
    <row r="3663" spans="1:21" x14ac:dyDescent="0.3">
      <c r="A3663" s="1">
        <v>42749</v>
      </c>
      <c r="B3663">
        <v>117.732688903808</v>
      </c>
      <c r="C3663">
        <v>44.111541748046797</v>
      </c>
      <c r="D3663">
        <v>111.22997944390578</v>
      </c>
      <c r="E3663">
        <v>46.942104984871776</v>
      </c>
      <c r="F3663">
        <v>1</v>
      </c>
      <c r="G3663">
        <v>0</v>
      </c>
      <c r="I3663">
        <f t="shared" si="457"/>
        <v>11987.040218826884</v>
      </c>
      <c r="J3663">
        <f t="shared" si="458"/>
        <v>0</v>
      </c>
      <c r="K3663">
        <f t="shared" si="459"/>
        <v>11987.040218826884</v>
      </c>
      <c r="L3663">
        <f t="shared" si="460"/>
        <v>0</v>
      </c>
      <c r="M3663" s="4">
        <f>IF(F3663&gt;G3663,100%,IF(F3663=G3663,M3662,0%))</f>
        <v>1</v>
      </c>
      <c r="N3663" s="4">
        <f t="shared" si="456"/>
        <v>0</v>
      </c>
      <c r="O3663" s="5" cm="1">
        <f t="array" ref="O3663">SUM(ABS(I3663:J3663/P3663-K3663:L3663/P3663))</f>
        <v>0</v>
      </c>
      <c r="P3663">
        <f t="shared" si="461"/>
        <v>11987.040218826884</v>
      </c>
      <c r="Q3663" s="5">
        <f>P3663/MAX(P$3:P3663)-1</f>
        <v>-0.15408630018801817</v>
      </c>
      <c r="R3663" s="5">
        <f t="shared" si="462"/>
        <v>0</v>
      </c>
      <c r="S3663" s="5">
        <f>(1+R3663)*(1-$Z$8*$O3662)-1</f>
        <v>0</v>
      </c>
      <c r="T3663">
        <f t="shared" si="463"/>
        <v>9121.6042729082583</v>
      </c>
      <c r="U3663" s="5">
        <f>T3663/MAX(T$3:T3663)-1</f>
        <v>-0.30079725137761515</v>
      </c>
    </row>
    <row r="3664" spans="1:21" x14ac:dyDescent="0.3">
      <c r="A3664" s="1">
        <v>42750</v>
      </c>
      <c r="B3664">
        <v>117.732688903808</v>
      </c>
      <c r="C3664">
        <v>44.111541748046797</v>
      </c>
      <c r="D3664">
        <v>111.3216173162506</v>
      </c>
      <c r="E3664">
        <v>46.898984633868004</v>
      </c>
      <c r="F3664">
        <v>1</v>
      </c>
      <c r="G3664">
        <v>0</v>
      </c>
      <c r="I3664">
        <f t="shared" si="457"/>
        <v>11987.040218826884</v>
      </c>
      <c r="J3664">
        <f t="shared" si="458"/>
        <v>0</v>
      </c>
      <c r="K3664">
        <f t="shared" si="459"/>
        <v>11987.040218826884</v>
      </c>
      <c r="L3664">
        <f t="shared" si="460"/>
        <v>0</v>
      </c>
      <c r="M3664" s="4">
        <f>IF(F3664&gt;G3664,100%,IF(F3664=G3664,M3663,0%))</f>
        <v>1</v>
      </c>
      <c r="N3664" s="4">
        <f t="shared" si="456"/>
        <v>0</v>
      </c>
      <c r="O3664" s="5" cm="1">
        <f t="array" ref="O3664">SUM(ABS(I3664:J3664/P3664-K3664:L3664/P3664))</f>
        <v>0</v>
      </c>
      <c r="P3664">
        <f t="shared" si="461"/>
        <v>11987.040218826884</v>
      </c>
      <c r="Q3664" s="5">
        <f>P3664/MAX(P$3:P3664)-1</f>
        <v>-0.15408630018801817</v>
      </c>
      <c r="R3664" s="5">
        <f t="shared" si="462"/>
        <v>0</v>
      </c>
      <c r="S3664" s="5">
        <f>(1+R3664)*(1-$Z$8*$O3663)-1</f>
        <v>0</v>
      </c>
      <c r="T3664">
        <f t="shared" si="463"/>
        <v>9121.6042729082583</v>
      </c>
      <c r="U3664" s="5">
        <f>T3664/MAX(T$3:T3664)-1</f>
        <v>-0.30079725137761515</v>
      </c>
    </row>
    <row r="3665" spans="1:21" x14ac:dyDescent="0.3">
      <c r="A3665" s="1">
        <v>42751</v>
      </c>
      <c r="B3665">
        <v>117.732688903808</v>
      </c>
      <c r="C3665">
        <v>44.111541748046797</v>
      </c>
      <c r="D3665">
        <v>111.40450465263994</v>
      </c>
      <c r="E3665">
        <v>46.860494642115341</v>
      </c>
      <c r="F3665">
        <v>1</v>
      </c>
      <c r="G3665">
        <v>0</v>
      </c>
      <c r="I3665">
        <f t="shared" si="457"/>
        <v>11987.040218826884</v>
      </c>
      <c r="J3665">
        <f t="shared" si="458"/>
        <v>0</v>
      </c>
      <c r="K3665">
        <f t="shared" si="459"/>
        <v>11987.040218826884</v>
      </c>
      <c r="L3665">
        <f t="shared" si="460"/>
        <v>0</v>
      </c>
      <c r="M3665" s="4">
        <f>IF(F3665&gt;G3665,100%,IF(F3665=G3665,M3664,0%))</f>
        <v>1</v>
      </c>
      <c r="N3665" s="4">
        <f t="shared" si="456"/>
        <v>0</v>
      </c>
      <c r="O3665" s="5" cm="1">
        <f t="array" ref="O3665">SUM(ABS(I3665:J3665/P3665-K3665:L3665/P3665))</f>
        <v>0</v>
      </c>
      <c r="P3665">
        <f t="shared" si="461"/>
        <v>11987.040218826884</v>
      </c>
      <c r="Q3665" s="5">
        <f>P3665/MAX(P$3:P3665)-1</f>
        <v>-0.15408630018801817</v>
      </c>
      <c r="R3665" s="5">
        <f t="shared" si="462"/>
        <v>0</v>
      </c>
      <c r="S3665" s="5">
        <f>(1+R3665)*(1-$Z$8*$O3664)-1</f>
        <v>0</v>
      </c>
      <c r="T3665">
        <f t="shared" si="463"/>
        <v>9121.6042729082583</v>
      </c>
      <c r="U3665" s="5">
        <f>T3665/MAX(T$3:T3665)-1</f>
        <v>-0.30079725137761515</v>
      </c>
    </row>
    <row r="3666" spans="1:21" x14ac:dyDescent="0.3">
      <c r="A3666" s="1">
        <v>42752</v>
      </c>
      <c r="B3666">
        <v>117.378982543945</v>
      </c>
      <c r="C3666">
        <v>44.2666625976562</v>
      </c>
      <c r="D3666">
        <v>111.47981436810072</v>
      </c>
      <c r="E3666">
        <v>46.82591148869907</v>
      </c>
      <c r="F3666">
        <v>1</v>
      </c>
      <c r="G3666">
        <v>0</v>
      </c>
      <c r="I3666">
        <f t="shared" si="457"/>
        <v>11951.027345929733</v>
      </c>
      <c r="J3666">
        <f t="shared" si="458"/>
        <v>0</v>
      </c>
      <c r="K3666">
        <f t="shared" si="459"/>
        <v>11951.027345929733</v>
      </c>
      <c r="L3666">
        <f t="shared" si="460"/>
        <v>0</v>
      </c>
      <c r="M3666" s="4">
        <f>IF(F3666&gt;G3666,100%,IF(F3666=G3666,M3665,0%))</f>
        <v>1</v>
      </c>
      <c r="N3666" s="4">
        <f t="shared" si="456"/>
        <v>0</v>
      </c>
      <c r="O3666" s="5" cm="1">
        <f t="array" ref="O3666">SUM(ABS(I3666:J3666/P3666-K3666:L3666/P3666))</f>
        <v>0</v>
      </c>
      <c r="P3666">
        <f t="shared" si="461"/>
        <v>11951.027345929733</v>
      </c>
      <c r="Q3666" s="5">
        <f>P3666/MAX(P$3:P3666)-1</f>
        <v>-0.15662769339244242</v>
      </c>
      <c r="R3666" s="5">
        <f t="shared" si="462"/>
        <v>-3.0043173493811137E-3</v>
      </c>
      <c r="S3666" s="5">
        <f>(1+R3666)*(1-$Z$8*$O3665)-1</f>
        <v>-3.0043173493811137E-3</v>
      </c>
      <c r="T3666">
        <f t="shared" si="463"/>
        <v>9094.2000789369704</v>
      </c>
      <c r="U3666" s="5">
        <f>T3666/MAX(T$3:T3666)-1</f>
        <v>-0.30289787832603632</v>
      </c>
    </row>
    <row r="3667" spans="1:21" x14ac:dyDescent="0.3">
      <c r="A3667" s="1">
        <v>42753</v>
      </c>
      <c r="B3667">
        <v>117.61798095703099</v>
      </c>
      <c r="C3667">
        <v>44.1503295898437</v>
      </c>
      <c r="D3667">
        <v>111.55375887742663</v>
      </c>
      <c r="E3667">
        <v>46.79185897675319</v>
      </c>
      <c r="F3667">
        <v>1</v>
      </c>
      <c r="G3667">
        <v>0</v>
      </c>
      <c r="I3667">
        <f t="shared" si="457"/>
        <v>11975.361144949973</v>
      </c>
      <c r="J3667">
        <f t="shared" si="458"/>
        <v>0</v>
      </c>
      <c r="K3667">
        <f t="shared" si="459"/>
        <v>11975.361144949973</v>
      </c>
      <c r="L3667">
        <f t="shared" si="460"/>
        <v>0</v>
      </c>
      <c r="M3667" s="4">
        <f>IF(F3667&gt;G3667,100%,IF(F3667=G3667,M3666,0%))</f>
        <v>1</v>
      </c>
      <c r="N3667" s="4">
        <f t="shared" si="456"/>
        <v>0</v>
      </c>
      <c r="O3667" s="5" cm="1">
        <f t="array" ref="O3667">SUM(ABS(I3667:J3667/P3667-K3667:L3667/P3667))</f>
        <v>0</v>
      </c>
      <c r="P3667">
        <f t="shared" si="461"/>
        <v>11975.361144949973</v>
      </c>
      <c r="Q3667" s="5">
        <f>P3667/MAX(P$3:P3667)-1</f>
        <v>-0.15491048100440341</v>
      </c>
      <c r="R3667" s="5">
        <f t="shared" si="462"/>
        <v>2.0361261267238806E-3</v>
      </c>
      <c r="S3667" s="5">
        <f>(1+R3667)*(1-$Z$8*$O3666)-1</f>
        <v>2.0361261267238806E-3</v>
      </c>
      <c r="T3667">
        <f t="shared" si="463"/>
        <v>9112.7170173193481</v>
      </c>
      <c r="U3667" s="5">
        <f>T3667/MAX(T$3:T3667)-1</f>
        <v>-0.30147849048310138</v>
      </c>
    </row>
    <row r="3668" spans="1:21" x14ac:dyDescent="0.3">
      <c r="A3668" s="1">
        <v>42754</v>
      </c>
      <c r="B3668">
        <v>117.56061553955</v>
      </c>
      <c r="C3668">
        <v>44.1891059875488</v>
      </c>
      <c r="D3668">
        <v>111.62741798666559</v>
      </c>
      <c r="E3668">
        <v>46.757999382208823</v>
      </c>
      <c r="F3668">
        <v>1</v>
      </c>
      <c r="G3668">
        <v>0</v>
      </c>
      <c r="I3668">
        <f t="shared" si="457"/>
        <v>11969.520442822834</v>
      </c>
      <c r="J3668">
        <f t="shared" si="458"/>
        <v>0</v>
      </c>
      <c r="K3668">
        <f t="shared" si="459"/>
        <v>11969.520442822834</v>
      </c>
      <c r="L3668">
        <f t="shared" si="460"/>
        <v>0</v>
      </c>
      <c r="M3668" s="4">
        <f>IF(F3668&gt;G3668,100%,IF(F3668=G3668,M3667,0%))</f>
        <v>1</v>
      </c>
      <c r="N3668" s="4">
        <f t="shared" si="456"/>
        <v>0</v>
      </c>
      <c r="O3668" s="5" cm="1">
        <f t="array" ref="O3668">SUM(ABS(I3668:J3668/P3668-K3668:L3668/P3668))</f>
        <v>0</v>
      </c>
      <c r="P3668">
        <f t="shared" si="461"/>
        <v>11969.520442822834</v>
      </c>
      <c r="Q3668" s="5">
        <f>P3668/MAX(P$3:P3668)-1</f>
        <v>-0.15532265363882136</v>
      </c>
      <c r="R3668" s="5">
        <f t="shared" si="462"/>
        <v>-4.8772659600360146E-4</v>
      </c>
      <c r="S3668" s="5">
        <f>(1+R3668)*(1-$Z$8*$O3667)-1</f>
        <v>-4.8772659600360146E-4</v>
      </c>
      <c r="T3668">
        <f t="shared" si="463"/>
        <v>9108.2725028681471</v>
      </c>
      <c r="U3668" s="5">
        <f>T3668/MAX(T$3:T3668)-1</f>
        <v>-0.3018191780011733</v>
      </c>
    </row>
    <row r="3669" spans="1:21" x14ac:dyDescent="0.3">
      <c r="A3669" s="1">
        <v>42755</v>
      </c>
      <c r="B3669">
        <v>117.818702697753</v>
      </c>
      <c r="C3669">
        <v>44.082466125488203</v>
      </c>
      <c r="D3669">
        <v>111.70236111161701</v>
      </c>
      <c r="E3669">
        <v>46.723609241087033</v>
      </c>
      <c r="F3669">
        <v>1</v>
      </c>
      <c r="G3669">
        <v>0</v>
      </c>
      <c r="I3669">
        <f t="shared" si="457"/>
        <v>11995.797776451642</v>
      </c>
      <c r="J3669">
        <f t="shared" si="458"/>
        <v>0</v>
      </c>
      <c r="K3669">
        <f t="shared" si="459"/>
        <v>11995.797776451642</v>
      </c>
      <c r="L3669">
        <f t="shared" si="460"/>
        <v>0</v>
      </c>
      <c r="M3669" s="4">
        <f>IF(F3669&gt;G3669,100%,IF(F3669=G3669,M3668,0%))</f>
        <v>1</v>
      </c>
      <c r="N3669" s="4">
        <f t="shared" si="456"/>
        <v>0</v>
      </c>
      <c r="O3669" s="5" cm="1">
        <f t="array" ref="O3669">SUM(ABS(I3669:J3669/P3669-K3669:L3669/P3669))</f>
        <v>0</v>
      </c>
      <c r="P3669">
        <f t="shared" si="461"/>
        <v>11995.797776451642</v>
      </c>
      <c r="Q3669" s="5">
        <f>P3669/MAX(P$3:P3669)-1</f>
        <v>-0.15346828791506018</v>
      </c>
      <c r="R3669" s="5">
        <f t="shared" si="462"/>
        <v>2.195353920345644E-3</v>
      </c>
      <c r="S3669" s="5">
        <f>(1+R3669)*(1-$Z$8*$O3668)-1</f>
        <v>2.195353920345644E-3</v>
      </c>
      <c r="T3669">
        <f t="shared" si="463"/>
        <v>9128.2683846148957</v>
      </c>
      <c r="U3669" s="5">
        <f>T3669/MAX(T$3:T3669)-1</f>
        <v>-0.30028642399648797</v>
      </c>
    </row>
    <row r="3670" spans="1:21" x14ac:dyDescent="0.3">
      <c r="A3670" s="1">
        <v>42756</v>
      </c>
      <c r="B3670">
        <v>117.818702697753</v>
      </c>
      <c r="C3670">
        <v>44.082466125488203</v>
      </c>
      <c r="D3670">
        <v>111.77730423656843</v>
      </c>
      <c r="E3670">
        <v>46.68921909996525</v>
      </c>
      <c r="F3670">
        <v>1</v>
      </c>
      <c r="G3670">
        <v>0</v>
      </c>
      <c r="I3670">
        <f t="shared" si="457"/>
        <v>11995.797776451642</v>
      </c>
      <c r="J3670">
        <f t="shared" si="458"/>
        <v>0</v>
      </c>
      <c r="K3670">
        <f t="shared" si="459"/>
        <v>11995.797776451642</v>
      </c>
      <c r="L3670">
        <f t="shared" si="460"/>
        <v>0</v>
      </c>
      <c r="M3670" s="4">
        <f>IF(F3670&gt;G3670,100%,IF(F3670=G3670,M3669,0%))</f>
        <v>1</v>
      </c>
      <c r="N3670" s="4">
        <f t="shared" si="456"/>
        <v>0</v>
      </c>
      <c r="O3670" s="5" cm="1">
        <f t="array" ref="O3670">SUM(ABS(I3670:J3670/P3670-K3670:L3670/P3670))</f>
        <v>0</v>
      </c>
      <c r="P3670">
        <f t="shared" si="461"/>
        <v>11995.797776451642</v>
      </c>
      <c r="Q3670" s="5">
        <f>P3670/MAX(P$3:P3670)-1</f>
        <v>-0.15346828791506018</v>
      </c>
      <c r="R3670" s="5">
        <f t="shared" si="462"/>
        <v>0</v>
      </c>
      <c r="S3670" s="5">
        <f>(1+R3670)*(1-$Z$8*$O3669)-1</f>
        <v>0</v>
      </c>
      <c r="T3670">
        <f t="shared" si="463"/>
        <v>9128.2683846148957</v>
      </c>
      <c r="U3670" s="5">
        <f>T3670/MAX(T$3:T3670)-1</f>
        <v>-0.30028642399648797</v>
      </c>
    </row>
    <row r="3671" spans="1:21" x14ac:dyDescent="0.3">
      <c r="A3671" s="1">
        <v>42757</v>
      </c>
      <c r="B3671">
        <v>117.818702697753</v>
      </c>
      <c r="C3671">
        <v>44.082466125488203</v>
      </c>
      <c r="D3671">
        <v>111.85536911238465</v>
      </c>
      <c r="E3671">
        <v>46.653285467802583</v>
      </c>
      <c r="F3671">
        <v>1</v>
      </c>
      <c r="G3671">
        <v>0</v>
      </c>
      <c r="I3671">
        <f t="shared" si="457"/>
        <v>11995.797776451642</v>
      </c>
      <c r="J3671">
        <f t="shared" si="458"/>
        <v>0</v>
      </c>
      <c r="K3671">
        <f t="shared" si="459"/>
        <v>11995.797776451642</v>
      </c>
      <c r="L3671">
        <f t="shared" si="460"/>
        <v>0</v>
      </c>
      <c r="M3671" s="4">
        <f>IF(F3671&gt;G3671,100%,IF(F3671=G3671,M3670,0%))</f>
        <v>1</v>
      </c>
      <c r="N3671" s="4">
        <f t="shared" si="456"/>
        <v>0</v>
      </c>
      <c r="O3671" s="5" cm="1">
        <f t="array" ref="O3671">SUM(ABS(I3671:J3671/P3671-K3671:L3671/P3671))</f>
        <v>0</v>
      </c>
      <c r="P3671">
        <f t="shared" si="461"/>
        <v>11995.797776451642</v>
      </c>
      <c r="Q3671" s="5">
        <f>P3671/MAX(P$3:P3671)-1</f>
        <v>-0.15346828791506018</v>
      </c>
      <c r="R3671" s="5">
        <f t="shared" si="462"/>
        <v>0</v>
      </c>
      <c r="S3671" s="5">
        <f>(1+R3671)*(1-$Z$8*$O3670)-1</f>
        <v>0</v>
      </c>
      <c r="T3671">
        <f t="shared" si="463"/>
        <v>9128.2683846148957</v>
      </c>
      <c r="U3671" s="5">
        <f>T3671/MAX(T$3:T3671)-1</f>
        <v>-0.30028642399648797</v>
      </c>
    </row>
    <row r="3672" spans="1:21" x14ac:dyDescent="0.3">
      <c r="A3672" s="1">
        <v>42758</v>
      </c>
      <c r="B3672">
        <v>117.91429901123</v>
      </c>
      <c r="C3672">
        <v>44.063072204589801</v>
      </c>
      <c r="D3672">
        <v>111.92974716869733</v>
      </c>
      <c r="E3672">
        <v>46.619329386089561</v>
      </c>
      <c r="F3672">
        <v>1</v>
      </c>
      <c r="G3672">
        <v>0</v>
      </c>
      <c r="I3672">
        <f t="shared" si="457"/>
        <v>12005.530985342817</v>
      </c>
      <c r="J3672">
        <f t="shared" si="458"/>
        <v>0</v>
      </c>
      <c r="K3672">
        <f t="shared" si="459"/>
        <v>12005.530985342817</v>
      </c>
      <c r="L3672">
        <f t="shared" si="460"/>
        <v>0</v>
      </c>
      <c r="M3672" s="4">
        <f>IF(F3672&gt;G3672,100%,IF(F3672=G3672,M3671,0%))</f>
        <v>1</v>
      </c>
      <c r="N3672" s="4">
        <f t="shared" si="456"/>
        <v>0</v>
      </c>
      <c r="O3672" s="5" cm="1">
        <f t="array" ref="O3672">SUM(ABS(I3672:J3672/P3672-K3672:L3672/P3672))</f>
        <v>0</v>
      </c>
      <c r="P3672">
        <f t="shared" si="461"/>
        <v>12005.530985342817</v>
      </c>
      <c r="Q3672" s="5">
        <f>P3672/MAX(P$3:P3672)-1</f>
        <v>-0.15278142488683366</v>
      </c>
      <c r="R3672" s="5">
        <f t="shared" si="462"/>
        <v>8.1138487598408915E-4</v>
      </c>
      <c r="S3672" s="5">
        <f>(1+R3672)*(1-$Z$8*$O3671)-1</f>
        <v>8.1138487598408915E-4</v>
      </c>
      <c r="T3672">
        <f t="shared" si="463"/>
        <v>9135.6749235260959</v>
      </c>
      <c r="U3672" s="5">
        <f>T3672/MAX(T$3:T3672)-1</f>
        <v>-0.29971868698339799</v>
      </c>
    </row>
    <row r="3673" spans="1:21" x14ac:dyDescent="0.3">
      <c r="A3673" s="1">
        <v>42759</v>
      </c>
      <c r="B3673">
        <v>118.70774078369099</v>
      </c>
      <c r="C3673">
        <v>43.743137359619098</v>
      </c>
      <c r="D3673">
        <v>112.00655907777984</v>
      </c>
      <c r="E3673">
        <v>46.584601539877511</v>
      </c>
      <c r="F3673">
        <v>1</v>
      </c>
      <c r="G3673">
        <v>0</v>
      </c>
      <c r="I3673">
        <f t="shared" si="457"/>
        <v>12086.31584234679</v>
      </c>
      <c r="J3673">
        <f t="shared" si="458"/>
        <v>0</v>
      </c>
      <c r="K3673">
        <f t="shared" si="459"/>
        <v>12086.31584234679</v>
      </c>
      <c r="L3673">
        <f t="shared" si="460"/>
        <v>0</v>
      </c>
      <c r="M3673" s="4">
        <f>IF(F3673&gt;G3673,100%,IF(F3673=G3673,M3672,0%))</f>
        <v>1</v>
      </c>
      <c r="N3673" s="4">
        <f t="shared" si="456"/>
        <v>0</v>
      </c>
      <c r="O3673" s="5" cm="1">
        <f t="array" ref="O3673">SUM(ABS(I3673:J3673/P3673-K3673:L3673/P3673))</f>
        <v>0</v>
      </c>
      <c r="P3673">
        <f t="shared" si="461"/>
        <v>12086.31584234679</v>
      </c>
      <c r="Q3673" s="5">
        <f>P3673/MAX(P$3:P3673)-1</f>
        <v>-0.14708051657005983</v>
      </c>
      <c r="R3673" s="5">
        <f t="shared" si="462"/>
        <v>6.7289699308261675E-3</v>
      </c>
      <c r="S3673" s="5">
        <f>(1+R3673)*(1-$Z$8*$O3672)-1</f>
        <v>6.7289699308261675E-3</v>
      </c>
      <c r="T3673">
        <f t="shared" si="463"/>
        <v>9197.1486053843055</v>
      </c>
      <c r="U3673" s="5">
        <f>T3673/MAX(T$3:T3673)-1</f>
        <v>-0.29500651508498987</v>
      </c>
    </row>
    <row r="3674" spans="1:21" x14ac:dyDescent="0.3">
      <c r="A3674" s="1">
        <v>42760</v>
      </c>
      <c r="B3674">
        <v>119.90264129638599</v>
      </c>
      <c r="C3674">
        <v>43.326263427734297</v>
      </c>
      <c r="D3674">
        <v>112.08136931462055</v>
      </c>
      <c r="E3674">
        <v>46.551851282072299</v>
      </c>
      <c r="F3674">
        <v>1</v>
      </c>
      <c r="G3674">
        <v>0</v>
      </c>
      <c r="I3674">
        <f t="shared" si="457"/>
        <v>12207.975515939013</v>
      </c>
      <c r="J3674">
        <f t="shared" si="458"/>
        <v>0</v>
      </c>
      <c r="K3674">
        <f t="shared" si="459"/>
        <v>12207.975515939013</v>
      </c>
      <c r="L3674">
        <f t="shared" si="460"/>
        <v>0</v>
      </c>
      <c r="M3674" s="4">
        <f>IF(F3674&gt;G3674,100%,IF(F3674=G3674,M3673,0%))</f>
        <v>1</v>
      </c>
      <c r="N3674" s="4">
        <f t="shared" si="456"/>
        <v>0</v>
      </c>
      <c r="O3674" s="5" cm="1">
        <f t="array" ref="O3674">SUM(ABS(I3674:J3674/P3674-K3674:L3674/P3674))</f>
        <v>0</v>
      </c>
      <c r="P3674">
        <f t="shared" si="461"/>
        <v>12207.975515939013</v>
      </c>
      <c r="Q3674" s="5">
        <f>P3674/MAX(P$3:P3674)-1</f>
        <v>-0.13849511243963242</v>
      </c>
      <c r="R3674" s="5">
        <f t="shared" si="462"/>
        <v>1.0065902230186996E-2</v>
      </c>
      <c r="S3674" s="5">
        <f>(1+R3674)*(1-$Z$8*$O3673)-1</f>
        <v>1.0065902230186996E-2</v>
      </c>
      <c r="T3674">
        <f t="shared" si="463"/>
        <v>9289.7262040426049</v>
      </c>
      <c r="U3674" s="5">
        <f>T3674/MAX(T$3:T3674)-1</f>
        <v>-0.28791011959291646</v>
      </c>
    </row>
    <row r="3675" spans="1:21" x14ac:dyDescent="0.3">
      <c r="A3675" s="1">
        <v>42761</v>
      </c>
      <c r="B3675">
        <v>120.0269241333</v>
      </c>
      <c r="C3675">
        <v>43.287483215332003</v>
      </c>
      <c r="D3675">
        <v>112.15679787403296</v>
      </c>
      <c r="E3675">
        <v>46.51890808788697</v>
      </c>
      <c r="F3675">
        <v>1</v>
      </c>
      <c r="G3675">
        <v>0</v>
      </c>
      <c r="I3675">
        <f t="shared" si="457"/>
        <v>12220.629464289885</v>
      </c>
      <c r="J3675">
        <f t="shared" si="458"/>
        <v>0</v>
      </c>
      <c r="K3675">
        <f t="shared" si="459"/>
        <v>12220.629464289885</v>
      </c>
      <c r="L3675">
        <f t="shared" si="460"/>
        <v>0</v>
      </c>
      <c r="M3675" s="4">
        <f>IF(F3675&gt;G3675,100%,IF(F3675=G3675,M3674,0%))</f>
        <v>1</v>
      </c>
      <c r="N3675" s="4">
        <f t="shared" si="456"/>
        <v>0</v>
      </c>
      <c r="O3675" s="5" cm="1">
        <f t="array" ref="O3675">SUM(ABS(I3675:J3675/P3675-K3675:L3675/P3675))</f>
        <v>0</v>
      </c>
      <c r="P3675">
        <f t="shared" si="461"/>
        <v>12220.629464289885</v>
      </c>
      <c r="Q3675" s="5">
        <f>P3675/MAX(P$3:P3675)-1</f>
        <v>-0.13760213568546231</v>
      </c>
      <c r="R3675" s="5">
        <f t="shared" si="462"/>
        <v>1.0365312687881101E-3</v>
      </c>
      <c r="S3675" s="5">
        <f>(1+R3675)*(1-$Z$8*$O3674)-1</f>
        <v>1.0365312687881101E-3</v>
      </c>
      <c r="T3675">
        <f t="shared" si="463"/>
        <v>9299.3552957315751</v>
      </c>
      <c r="U3675" s="5">
        <f>T3675/MAX(T$3:T3675)-1</f>
        <v>-0.28717201616568699</v>
      </c>
    </row>
    <row r="3676" spans="1:21" x14ac:dyDescent="0.3">
      <c r="A3676" s="1">
        <v>42762</v>
      </c>
      <c r="B3676">
        <v>120.25635528564401</v>
      </c>
      <c r="C3676">
        <v>43.200233459472599</v>
      </c>
      <c r="D3676">
        <v>112.23336788196448</v>
      </c>
      <c r="E3676">
        <v>46.485530815314291</v>
      </c>
      <c r="F3676">
        <v>1</v>
      </c>
      <c r="G3676">
        <v>0</v>
      </c>
      <c r="I3676">
        <f t="shared" si="457"/>
        <v>12243.989165628622</v>
      </c>
      <c r="J3676">
        <f t="shared" si="458"/>
        <v>0</v>
      </c>
      <c r="K3676">
        <f t="shared" si="459"/>
        <v>12243.989165628622</v>
      </c>
      <c r="L3676">
        <f t="shared" si="460"/>
        <v>0</v>
      </c>
      <c r="M3676" s="4">
        <f>IF(F3676&gt;G3676,100%,IF(F3676=G3676,M3675,0%))</f>
        <v>1</v>
      </c>
      <c r="N3676" s="4">
        <f t="shared" si="456"/>
        <v>0</v>
      </c>
      <c r="O3676" s="5" cm="1">
        <f t="array" ref="O3676">SUM(ABS(I3676:J3676/P3676-K3676:L3676/P3676))</f>
        <v>0</v>
      </c>
      <c r="P3676">
        <f t="shared" si="461"/>
        <v>12243.989165628622</v>
      </c>
      <c r="Q3676" s="5">
        <f>P3676/MAX(P$3:P3676)-1</f>
        <v>-0.13595366441772438</v>
      </c>
      <c r="R3676" s="5">
        <f t="shared" si="462"/>
        <v>1.9114973911120714E-3</v>
      </c>
      <c r="S3676" s="5">
        <f>(1+R3676)*(1-$Z$8*$O3675)-1</f>
        <v>1.9114973911120714E-3</v>
      </c>
      <c r="T3676">
        <f t="shared" si="463"/>
        <v>9317.1309891183901</v>
      </c>
      <c r="U3676" s="5">
        <f>T3676/MAX(T$3:T3676)-1</f>
        <v>-0.28580944733427605</v>
      </c>
    </row>
    <row r="3677" spans="1:21" x14ac:dyDescent="0.3">
      <c r="A3677" s="1">
        <v>42763</v>
      </c>
      <c r="B3677">
        <v>120.25635528564401</v>
      </c>
      <c r="C3677">
        <v>43.200233459472599</v>
      </c>
      <c r="D3677">
        <v>112.30695809890955</v>
      </c>
      <c r="E3677">
        <v>46.453455834839467</v>
      </c>
      <c r="F3677">
        <v>1</v>
      </c>
      <c r="G3677">
        <v>0</v>
      </c>
      <c r="I3677">
        <f t="shared" si="457"/>
        <v>12243.989165628622</v>
      </c>
      <c r="J3677">
        <f t="shared" si="458"/>
        <v>0</v>
      </c>
      <c r="K3677">
        <f t="shared" si="459"/>
        <v>12243.989165628622</v>
      </c>
      <c r="L3677">
        <f t="shared" si="460"/>
        <v>0</v>
      </c>
      <c r="M3677" s="4">
        <f>IF(F3677&gt;G3677,100%,IF(F3677=G3677,M3676,0%))</f>
        <v>1</v>
      </c>
      <c r="N3677" s="4">
        <f t="shared" si="456"/>
        <v>0</v>
      </c>
      <c r="O3677" s="5" cm="1">
        <f t="array" ref="O3677">SUM(ABS(I3677:J3677/P3677-K3677:L3677/P3677))</f>
        <v>0</v>
      </c>
      <c r="P3677">
        <f t="shared" si="461"/>
        <v>12243.989165628622</v>
      </c>
      <c r="Q3677" s="5">
        <f>P3677/MAX(P$3:P3677)-1</f>
        <v>-0.13595366441772438</v>
      </c>
      <c r="R3677" s="5">
        <f t="shared" si="462"/>
        <v>0</v>
      </c>
      <c r="S3677" s="5">
        <f>(1+R3677)*(1-$Z$8*$O3676)-1</f>
        <v>0</v>
      </c>
      <c r="T3677">
        <f t="shared" si="463"/>
        <v>9317.1309891183901</v>
      </c>
      <c r="U3677" s="5">
        <f>T3677/MAX(T$3:T3677)-1</f>
        <v>-0.28580944733427605</v>
      </c>
    </row>
    <row r="3678" spans="1:21" x14ac:dyDescent="0.3">
      <c r="A3678" s="1">
        <v>42764</v>
      </c>
      <c r="B3678">
        <v>120.25635528564401</v>
      </c>
      <c r="C3678">
        <v>43.200233459472599</v>
      </c>
      <c r="D3678">
        <v>112.37789939766479</v>
      </c>
      <c r="E3678">
        <v>46.422683146462511</v>
      </c>
      <c r="F3678">
        <v>1</v>
      </c>
      <c r="G3678">
        <v>0</v>
      </c>
      <c r="I3678">
        <f t="shared" si="457"/>
        <v>12243.989165628622</v>
      </c>
      <c r="J3678">
        <f t="shared" si="458"/>
        <v>0</v>
      </c>
      <c r="K3678">
        <f t="shared" si="459"/>
        <v>12243.989165628622</v>
      </c>
      <c r="L3678">
        <f t="shared" si="460"/>
        <v>0</v>
      </c>
      <c r="M3678" s="4">
        <f>IF(F3678&gt;G3678,100%,IF(F3678=G3678,M3677,0%))</f>
        <v>1</v>
      </c>
      <c r="N3678" s="4">
        <f t="shared" si="456"/>
        <v>0</v>
      </c>
      <c r="O3678" s="5" cm="1">
        <f t="array" ref="O3678">SUM(ABS(I3678:J3678/P3678-K3678:L3678/P3678))</f>
        <v>0</v>
      </c>
      <c r="P3678">
        <f t="shared" si="461"/>
        <v>12243.989165628622</v>
      </c>
      <c r="Q3678" s="5">
        <f>P3678/MAX(P$3:P3678)-1</f>
        <v>-0.13595366441772438</v>
      </c>
      <c r="R3678" s="5">
        <f t="shared" si="462"/>
        <v>0</v>
      </c>
      <c r="S3678" s="5">
        <f>(1+R3678)*(1-$Z$8*$O3677)-1</f>
        <v>0</v>
      </c>
      <c r="T3678">
        <f t="shared" si="463"/>
        <v>9317.1309891183901</v>
      </c>
      <c r="U3678" s="5">
        <f>T3678/MAX(T$3:T3678)-1</f>
        <v>-0.28580944733427605</v>
      </c>
    </row>
    <row r="3679" spans="1:21" x14ac:dyDescent="0.3">
      <c r="A3679" s="1">
        <v>42765</v>
      </c>
      <c r="B3679">
        <v>119.319526672363</v>
      </c>
      <c r="C3679">
        <v>43.510467529296797</v>
      </c>
      <c r="D3679">
        <v>112.44545696505244</v>
      </c>
      <c r="E3679">
        <v>46.392778633838851</v>
      </c>
      <c r="F3679">
        <v>1</v>
      </c>
      <c r="G3679">
        <v>0</v>
      </c>
      <c r="I3679">
        <f t="shared" si="457"/>
        <v>12148.605272080396</v>
      </c>
      <c r="J3679">
        <f t="shared" si="458"/>
        <v>0</v>
      </c>
      <c r="K3679">
        <f t="shared" si="459"/>
        <v>12148.605272080396</v>
      </c>
      <c r="L3679">
        <f t="shared" si="460"/>
        <v>0</v>
      </c>
      <c r="M3679" s="4">
        <f>IF(F3679&gt;G3679,100%,IF(F3679=G3679,M3678,0%))</f>
        <v>1</v>
      </c>
      <c r="N3679" s="4">
        <f t="shared" si="456"/>
        <v>0</v>
      </c>
      <c r="O3679" s="5" cm="1">
        <f t="array" ref="O3679">SUM(ABS(I3679:J3679/P3679-K3679:L3679/P3679))</f>
        <v>0</v>
      </c>
      <c r="P3679">
        <f t="shared" si="461"/>
        <v>12148.605272080396</v>
      </c>
      <c r="Q3679" s="5">
        <f>P3679/MAX(P$3:P3679)-1</f>
        <v>-0.14268481245935072</v>
      </c>
      <c r="R3679" s="5">
        <f t="shared" si="462"/>
        <v>-7.790262818590854E-3</v>
      </c>
      <c r="S3679" s="5">
        <f>(1+R3679)*(1-$Z$8*$O3678)-1</f>
        <v>-7.790262818590854E-3</v>
      </c>
      <c r="T3679">
        <f t="shared" si="463"/>
        <v>9244.5480899979211</v>
      </c>
      <c r="U3679" s="5">
        <f>T3679/MAX(T$3:T3679)-1</f>
        <v>-0.29137317944209662</v>
      </c>
    </row>
    <row r="3680" spans="1:21" x14ac:dyDescent="0.3">
      <c r="A3680" s="1">
        <v>42766</v>
      </c>
      <c r="B3680">
        <v>119.08053588867099</v>
      </c>
      <c r="C3680">
        <v>43.588024139404297</v>
      </c>
      <c r="D3680">
        <v>112.50823078819747</v>
      </c>
      <c r="E3680">
        <v>46.365044627023565</v>
      </c>
      <c r="F3680">
        <v>1</v>
      </c>
      <c r="G3680">
        <v>0</v>
      </c>
      <c r="I3680">
        <f t="shared" si="457"/>
        <v>12124.272249852513</v>
      </c>
      <c r="J3680">
        <f t="shared" si="458"/>
        <v>0</v>
      </c>
      <c r="K3680">
        <f t="shared" si="459"/>
        <v>12124.272249852513</v>
      </c>
      <c r="L3680">
        <f t="shared" si="460"/>
        <v>0</v>
      </c>
      <c r="M3680" s="4">
        <f>IF(F3680&gt;G3680,100%,IF(F3680=G3680,M3679,0%))</f>
        <v>1</v>
      </c>
      <c r="N3680" s="4">
        <f t="shared" si="456"/>
        <v>0</v>
      </c>
      <c r="O3680" s="5" cm="1">
        <f t="array" ref="O3680">SUM(ABS(I3680:J3680/P3680-K3680:L3680/P3680))</f>
        <v>0</v>
      </c>
      <c r="P3680">
        <f t="shared" si="461"/>
        <v>12124.272249852513</v>
      </c>
      <c r="Q3680" s="5">
        <f>P3680/MAX(P$3:P3680)-1</f>
        <v>-0.14440197002991317</v>
      </c>
      <c r="R3680" s="5">
        <f t="shared" si="462"/>
        <v>-2.0029478020662239E-3</v>
      </c>
      <c r="S3680" s="5">
        <f>(1+R3680)*(1-$Z$8*$O3679)-1</f>
        <v>-2.0029478020662239E-3</v>
      </c>
      <c r="T3680">
        <f t="shared" si="463"/>
        <v>9226.0317427199643</v>
      </c>
      <c r="U3680" s="5">
        <f>T3680/MAX(T$3:T3680)-1</f>
        <v>-0.29279252197481831</v>
      </c>
    </row>
    <row r="3681" spans="1:21" x14ac:dyDescent="0.3">
      <c r="A3681" s="1">
        <v>42767</v>
      </c>
      <c r="B3681">
        <v>119.90264129638599</v>
      </c>
      <c r="C3681">
        <v>43.316574096679602</v>
      </c>
      <c r="D3681">
        <v>112.57594606769597</v>
      </c>
      <c r="E3681">
        <v>46.335574211765866</v>
      </c>
      <c r="F3681">
        <v>1</v>
      </c>
      <c r="G3681">
        <v>0</v>
      </c>
      <c r="I3681">
        <f t="shared" si="457"/>
        <v>12207.975515939015</v>
      </c>
      <c r="J3681">
        <f t="shared" si="458"/>
        <v>0</v>
      </c>
      <c r="K3681">
        <f t="shared" si="459"/>
        <v>12207.975515939015</v>
      </c>
      <c r="L3681">
        <f t="shared" si="460"/>
        <v>0</v>
      </c>
      <c r="M3681" s="4">
        <f>IF(F3681&gt;G3681,100%,IF(F3681=G3681,M3680,0%))</f>
        <v>1</v>
      </c>
      <c r="N3681" s="4">
        <f t="shared" si="456"/>
        <v>0</v>
      </c>
      <c r="O3681" s="5" cm="1">
        <f t="array" ref="O3681">SUM(ABS(I3681:J3681/P3681-K3681:L3681/P3681))</f>
        <v>0</v>
      </c>
      <c r="P3681">
        <f t="shared" si="461"/>
        <v>12207.975515939015</v>
      </c>
      <c r="Q3681" s="5">
        <f>P3681/MAX(P$3:P3681)-1</f>
        <v>-0.13849511243963231</v>
      </c>
      <c r="R3681" s="5">
        <f t="shared" si="462"/>
        <v>6.9037765204851276E-3</v>
      </c>
      <c r="S3681" s="5">
        <f>(1+R3681)*(1-$Z$8*$O3680)-1</f>
        <v>6.9037765204851276E-3</v>
      </c>
      <c r="T3681">
        <f t="shared" si="463"/>
        <v>9289.7262040426049</v>
      </c>
      <c r="U3681" s="5">
        <f>T3681/MAX(T$3:T3681)-1</f>
        <v>-0.28791011959291646</v>
      </c>
    </row>
    <row r="3682" spans="1:21" x14ac:dyDescent="0.3">
      <c r="A3682" s="1">
        <v>42768</v>
      </c>
      <c r="B3682">
        <v>119.797485351562</v>
      </c>
      <c r="C3682">
        <v>43.335964202880803</v>
      </c>
      <c r="D3682">
        <v>112.64313818328988</v>
      </c>
      <c r="E3682">
        <v>46.306200264698226</v>
      </c>
      <c r="F3682">
        <v>1</v>
      </c>
      <c r="G3682">
        <v>0</v>
      </c>
      <c r="I3682">
        <f t="shared" si="457"/>
        <v>12197.268986158797</v>
      </c>
      <c r="J3682">
        <f t="shared" si="458"/>
        <v>0</v>
      </c>
      <c r="K3682">
        <f t="shared" si="459"/>
        <v>12197.268986158797</v>
      </c>
      <c r="L3682">
        <f t="shared" si="460"/>
        <v>0</v>
      </c>
      <c r="M3682" s="4">
        <f>IF(F3682&gt;G3682,100%,IF(F3682=G3682,M3681,0%))</f>
        <v>1</v>
      </c>
      <c r="N3682" s="4">
        <f t="shared" si="456"/>
        <v>0</v>
      </c>
      <c r="O3682" s="5" cm="1">
        <f t="array" ref="O3682">SUM(ABS(I3682:J3682/P3682-K3682:L3682/P3682))</f>
        <v>0</v>
      </c>
      <c r="P3682">
        <f t="shared" si="461"/>
        <v>12197.268986158797</v>
      </c>
      <c r="Q3682" s="5">
        <f>P3682/MAX(P$3:P3682)-1</f>
        <v>-0.13925066177067624</v>
      </c>
      <c r="R3682" s="5">
        <f t="shared" si="462"/>
        <v>-8.7701107904747388E-4</v>
      </c>
      <c r="S3682" s="5">
        <f>(1+R3682)*(1-$Z$8*$O3681)-1</f>
        <v>-8.7701107904747388E-4</v>
      </c>
      <c r="T3682">
        <f t="shared" si="463"/>
        <v>9281.5790112403411</v>
      </c>
      <c r="U3682" s="5">
        <f>T3682/MAX(T$3:T3682)-1</f>
        <v>-0.28853463030731119</v>
      </c>
    </row>
    <row r="3683" spans="1:21" x14ac:dyDescent="0.3">
      <c r="A3683" s="1">
        <v>42769</v>
      </c>
      <c r="B3683">
        <v>120.141624450683</v>
      </c>
      <c r="C3683">
        <v>43.209926605224602</v>
      </c>
      <c r="D3683">
        <v>112.71204243370528</v>
      </c>
      <c r="E3683">
        <v>46.276199264905927</v>
      </c>
      <c r="F3683">
        <v>1</v>
      </c>
      <c r="G3683">
        <v>0</v>
      </c>
      <c r="I3683">
        <f t="shared" si="457"/>
        <v>12232.307761374444</v>
      </c>
      <c r="J3683">
        <f t="shared" si="458"/>
        <v>0</v>
      </c>
      <c r="K3683">
        <f t="shared" si="459"/>
        <v>12232.307761374444</v>
      </c>
      <c r="L3683">
        <f t="shared" si="460"/>
        <v>0</v>
      </c>
      <c r="M3683" s="4">
        <f>IF(F3683&gt;G3683,100%,IF(F3683=G3683,M3682,0%))</f>
        <v>1</v>
      </c>
      <c r="N3683" s="4">
        <f t="shared" si="456"/>
        <v>0</v>
      </c>
      <c r="O3683" s="5" cm="1">
        <f t="array" ref="O3683">SUM(ABS(I3683:J3683/P3683-K3683:L3683/P3683))</f>
        <v>0</v>
      </c>
      <c r="P3683">
        <f t="shared" si="461"/>
        <v>12232.307761374444</v>
      </c>
      <c r="Q3683" s="5">
        <f>P3683/MAX(P$3:P3683)-1</f>
        <v>-0.13677800968655318</v>
      </c>
      <c r="R3683" s="5">
        <f t="shared" si="462"/>
        <v>2.8726738137372365E-3</v>
      </c>
      <c r="S3683" s="5">
        <f>(1+R3683)*(1-$Z$8*$O3682)-1</f>
        <v>2.8726738137372365E-3</v>
      </c>
      <c r="T3683">
        <f t="shared" si="463"/>
        <v>9308.2419602160644</v>
      </c>
      <c r="U3683" s="5">
        <f>T3683/MAX(T$3:T3683)-1</f>
        <v>-0.28649082237041412</v>
      </c>
    </row>
    <row r="3684" spans="1:21" x14ac:dyDescent="0.3">
      <c r="A3684" s="1">
        <v>42770</v>
      </c>
      <c r="B3684">
        <v>120.141624450683</v>
      </c>
      <c r="C3684">
        <v>43.209926605224602</v>
      </c>
      <c r="D3684">
        <v>112.77744646214705</v>
      </c>
      <c r="E3684">
        <v>46.247838224344576</v>
      </c>
      <c r="F3684">
        <v>1</v>
      </c>
      <c r="G3684">
        <v>0</v>
      </c>
      <c r="I3684">
        <f t="shared" si="457"/>
        <v>12232.307761374444</v>
      </c>
      <c r="J3684">
        <f t="shared" si="458"/>
        <v>0</v>
      </c>
      <c r="K3684">
        <f t="shared" si="459"/>
        <v>12232.307761374444</v>
      </c>
      <c r="L3684">
        <f t="shared" si="460"/>
        <v>0</v>
      </c>
      <c r="M3684" s="4">
        <f>IF(F3684&gt;G3684,100%,IF(F3684=G3684,M3683,0%))</f>
        <v>1</v>
      </c>
      <c r="N3684" s="4">
        <f t="shared" si="456"/>
        <v>0</v>
      </c>
      <c r="O3684" s="5" cm="1">
        <f t="array" ref="O3684">SUM(ABS(I3684:J3684/P3684-K3684:L3684/P3684))</f>
        <v>0</v>
      </c>
      <c r="P3684">
        <f t="shared" si="461"/>
        <v>12232.307761374444</v>
      </c>
      <c r="Q3684" s="5">
        <f>P3684/MAX(P$3:P3684)-1</f>
        <v>-0.13677800968655318</v>
      </c>
      <c r="R3684" s="5">
        <f t="shared" si="462"/>
        <v>0</v>
      </c>
      <c r="S3684" s="5">
        <f>(1+R3684)*(1-$Z$8*$O3683)-1</f>
        <v>0</v>
      </c>
      <c r="T3684">
        <f t="shared" si="463"/>
        <v>9308.2419602160644</v>
      </c>
      <c r="U3684" s="5">
        <f>T3684/MAX(T$3:T3684)-1</f>
        <v>-0.28649082237041412</v>
      </c>
    </row>
    <row r="3685" spans="1:21" x14ac:dyDescent="0.3">
      <c r="A3685" s="1">
        <v>42771</v>
      </c>
      <c r="B3685">
        <v>120.141624450683</v>
      </c>
      <c r="C3685">
        <v>43.209926605224602</v>
      </c>
      <c r="D3685">
        <v>112.84478987508722</v>
      </c>
      <c r="E3685">
        <v>46.218464315234122</v>
      </c>
      <c r="F3685">
        <v>1</v>
      </c>
      <c r="G3685">
        <v>0</v>
      </c>
      <c r="I3685">
        <f t="shared" si="457"/>
        <v>12232.307761374444</v>
      </c>
      <c r="J3685">
        <f t="shared" si="458"/>
        <v>0</v>
      </c>
      <c r="K3685">
        <f t="shared" si="459"/>
        <v>12232.307761374444</v>
      </c>
      <c r="L3685">
        <f t="shared" si="460"/>
        <v>0</v>
      </c>
      <c r="M3685" s="4">
        <f>IF(F3685&gt;G3685,100%,IF(F3685=G3685,M3684,0%))</f>
        <v>1</v>
      </c>
      <c r="N3685" s="4">
        <f t="shared" si="456"/>
        <v>0</v>
      </c>
      <c r="O3685" s="5" cm="1">
        <f t="array" ref="O3685">SUM(ABS(I3685:J3685/P3685-K3685:L3685/P3685))</f>
        <v>0</v>
      </c>
      <c r="P3685">
        <f t="shared" si="461"/>
        <v>12232.307761374444</v>
      </c>
      <c r="Q3685" s="5">
        <f>P3685/MAX(P$3:P3685)-1</f>
        <v>-0.13677800968655318</v>
      </c>
      <c r="R3685" s="5">
        <f t="shared" si="462"/>
        <v>0</v>
      </c>
      <c r="S3685" s="5">
        <f>(1+R3685)*(1-$Z$8*$O3684)-1</f>
        <v>0</v>
      </c>
      <c r="T3685">
        <f t="shared" si="463"/>
        <v>9308.2419602160644</v>
      </c>
      <c r="U3685" s="5">
        <f>T3685/MAX(T$3:T3685)-1</f>
        <v>-0.28649082237041412</v>
      </c>
    </row>
    <row r="3686" spans="1:21" x14ac:dyDescent="0.3">
      <c r="A3686" s="1">
        <v>42772</v>
      </c>
      <c r="B3686">
        <v>120.285011291503</v>
      </c>
      <c r="C3686">
        <v>43.171146392822202</v>
      </c>
      <c r="D3686">
        <v>112.90665029649094</v>
      </c>
      <c r="E3686">
        <v>46.191791477488039</v>
      </c>
      <c r="F3686">
        <v>1</v>
      </c>
      <c r="G3686">
        <v>0</v>
      </c>
      <c r="I3686">
        <f t="shared" si="457"/>
        <v>12246.906797918698</v>
      </c>
      <c r="J3686">
        <f t="shared" si="458"/>
        <v>0</v>
      </c>
      <c r="K3686">
        <f t="shared" si="459"/>
        <v>12246.906797918698</v>
      </c>
      <c r="L3686">
        <f t="shared" si="460"/>
        <v>0</v>
      </c>
      <c r="M3686" s="4">
        <f>IF(F3686&gt;G3686,100%,IF(F3686=G3686,M3685,0%))</f>
        <v>1</v>
      </c>
      <c r="N3686" s="4">
        <f t="shared" si="456"/>
        <v>0</v>
      </c>
      <c r="O3686" s="5" cm="1">
        <f t="array" ref="O3686">SUM(ABS(I3686:J3686/P3686-K3686:L3686/P3686))</f>
        <v>0</v>
      </c>
      <c r="P3686">
        <f t="shared" si="461"/>
        <v>12246.906797918698</v>
      </c>
      <c r="Q3686" s="5">
        <f>P3686/MAX(P$3:P3686)-1</f>
        <v>-0.13574776996170068</v>
      </c>
      <c r="R3686" s="5">
        <f t="shared" si="462"/>
        <v>1.1934817884775573E-3</v>
      </c>
      <c r="S3686" s="5">
        <f>(1+R3686)*(1-$Z$8*$O3685)-1</f>
        <v>1.1934817884775573E-3</v>
      </c>
      <c r="T3686">
        <f t="shared" si="463"/>
        <v>9319.3511774783256</v>
      </c>
      <c r="U3686" s="5">
        <f>T3686/MAX(T$3:T3686)-1</f>
        <v>-0.28563926216100155</v>
      </c>
    </row>
    <row r="3687" spans="1:21" x14ac:dyDescent="0.3">
      <c r="A3687" s="1">
        <v>42773</v>
      </c>
      <c r="B3687">
        <v>120.72474670410099</v>
      </c>
      <c r="C3687">
        <v>43.025722503662102</v>
      </c>
      <c r="D3687">
        <v>112.97192830707282</v>
      </c>
      <c r="E3687">
        <v>46.16391275889837</v>
      </c>
      <c r="F3687">
        <v>1</v>
      </c>
      <c r="G3687">
        <v>0</v>
      </c>
      <c r="I3687">
        <f t="shared" si="457"/>
        <v>12291.678782025519</v>
      </c>
      <c r="J3687">
        <f t="shared" si="458"/>
        <v>0</v>
      </c>
      <c r="K3687">
        <f t="shared" si="459"/>
        <v>12291.678782025519</v>
      </c>
      <c r="L3687">
        <f t="shared" si="460"/>
        <v>0</v>
      </c>
      <c r="M3687" s="4">
        <f>IF(F3687&gt;G3687,100%,IF(F3687=G3687,M3686,0%))</f>
        <v>1</v>
      </c>
      <c r="N3687" s="4">
        <f t="shared" si="456"/>
        <v>0</v>
      </c>
      <c r="O3687" s="5" cm="1">
        <f t="array" ref="O3687">SUM(ABS(I3687:J3687/P3687-K3687:L3687/P3687))</f>
        <v>0</v>
      </c>
      <c r="P3687">
        <f t="shared" si="461"/>
        <v>12291.678782025519</v>
      </c>
      <c r="Q3687" s="5">
        <f>P3687/MAX(P$3:P3687)-1</f>
        <v>-0.13258825484935122</v>
      </c>
      <c r="R3687" s="5">
        <f t="shared" si="462"/>
        <v>3.6557789526436846E-3</v>
      </c>
      <c r="S3687" s="5">
        <f>(1+R3687)*(1-$Z$8*$O3686)-1</f>
        <v>3.6557789526436846E-3</v>
      </c>
      <c r="T3687">
        <f t="shared" si="463"/>
        <v>9353.4206653652454</v>
      </c>
      <c r="U3687" s="5">
        <f>T3687/MAX(T$3:T3687)-1</f>
        <v>-0.28302771721101472</v>
      </c>
    </row>
    <row r="3688" spans="1:21" x14ac:dyDescent="0.3">
      <c r="A3688" s="1">
        <v>42774</v>
      </c>
      <c r="B3688">
        <v>120.925498962402</v>
      </c>
      <c r="C3688">
        <v>42.928779602050703</v>
      </c>
      <c r="D3688">
        <v>113.03598193268255</v>
      </c>
      <c r="E3688">
        <v>46.136564624843302</v>
      </c>
      <c r="F3688">
        <v>1</v>
      </c>
      <c r="G3688">
        <v>0</v>
      </c>
      <c r="I3688">
        <f t="shared" si="457"/>
        <v>12312.118520696915</v>
      </c>
      <c r="J3688">
        <f t="shared" si="458"/>
        <v>0</v>
      </c>
      <c r="K3688">
        <f t="shared" si="459"/>
        <v>12312.118520696915</v>
      </c>
      <c r="L3688">
        <f t="shared" si="460"/>
        <v>0</v>
      </c>
      <c r="M3688" s="4">
        <f>IF(F3688&gt;G3688,100%,IF(F3688=G3688,M3687,0%))</f>
        <v>1</v>
      </c>
      <c r="N3688" s="4">
        <f t="shared" si="456"/>
        <v>0</v>
      </c>
      <c r="O3688" s="5" cm="1">
        <f t="array" ref="O3688">SUM(ABS(I3688:J3688/P3688-K3688:L3688/P3688))</f>
        <v>0</v>
      </c>
      <c r="P3688">
        <f t="shared" si="461"/>
        <v>12312.118520696915</v>
      </c>
      <c r="Q3688" s="5">
        <f>P3688/MAX(P$3:P3688)-1</f>
        <v>-0.13114584249008066</v>
      </c>
      <c r="R3688" s="5">
        <f t="shared" si="462"/>
        <v>1.6628923545647378E-3</v>
      </c>
      <c r="S3688" s="5">
        <f>(1+R3688)*(1-$Z$8*$O3687)-1</f>
        <v>1.6628923545647378E-3</v>
      </c>
      <c r="T3688">
        <f t="shared" si="463"/>
        <v>9368.9743970787094</v>
      </c>
      <c r="U3688" s="5">
        <f>T3688/MAX(T$3:T3688)-1</f>
        <v>-0.28183546948353011</v>
      </c>
    </row>
    <row r="3689" spans="1:21" x14ac:dyDescent="0.3">
      <c r="A3689" s="1">
        <v>42775</v>
      </c>
      <c r="B3689">
        <v>121.36524200439401</v>
      </c>
      <c r="C3689">
        <v>42.763961791992102</v>
      </c>
      <c r="D3689">
        <v>113.10222333462062</v>
      </c>
      <c r="E3689">
        <v>46.108396501683465</v>
      </c>
      <c r="F3689">
        <v>1</v>
      </c>
      <c r="G3689">
        <v>0</v>
      </c>
      <c r="I3689">
        <f t="shared" si="457"/>
        <v>12356.891281596092</v>
      </c>
      <c r="J3689">
        <f t="shared" si="458"/>
        <v>0</v>
      </c>
      <c r="K3689">
        <f t="shared" si="459"/>
        <v>12356.891281596092</v>
      </c>
      <c r="L3689">
        <f t="shared" si="460"/>
        <v>0</v>
      </c>
      <c r="M3689" s="4">
        <f>IF(F3689&gt;G3689,100%,IF(F3689=G3689,M3688,0%))</f>
        <v>1</v>
      </c>
      <c r="N3689" s="4">
        <f t="shared" si="456"/>
        <v>0</v>
      </c>
      <c r="O3689" s="5" cm="1">
        <f t="array" ref="O3689">SUM(ABS(I3689:J3689/P3689-K3689:L3689/P3689))</f>
        <v>0</v>
      </c>
      <c r="P3689">
        <f t="shared" si="461"/>
        <v>12356.891281596092</v>
      </c>
      <c r="Q3689" s="5">
        <f>P3689/MAX(P$3:P3689)-1</f>
        <v>-0.12798627256025463</v>
      </c>
      <c r="R3689" s="5">
        <f t="shared" si="462"/>
        <v>3.6364790368053068E-3</v>
      </c>
      <c r="S3689" s="5">
        <f>(1+R3689)*(1-$Z$8*$O3688)-1</f>
        <v>3.6364790368053068E-3</v>
      </c>
      <c r="T3689">
        <f t="shared" si="463"/>
        <v>9403.044476070052</v>
      </c>
      <c r="U3689" s="5">
        <f>T3689/MAX(T$3:T3689)-1</f>
        <v>-0.27922387922332981</v>
      </c>
    </row>
    <row r="3690" spans="1:21" x14ac:dyDescent="0.3">
      <c r="A3690" s="1">
        <v>42776</v>
      </c>
      <c r="B3690">
        <v>121.766716003417</v>
      </c>
      <c r="C3690">
        <v>42.637935638427699</v>
      </c>
      <c r="D3690">
        <v>113.1704621196384</v>
      </c>
      <c r="E3690">
        <v>46.079601382734758</v>
      </c>
      <c r="F3690">
        <v>1</v>
      </c>
      <c r="G3690">
        <v>0</v>
      </c>
      <c r="I3690">
        <f t="shared" si="457"/>
        <v>12397.767651769154</v>
      </c>
      <c r="J3690">
        <f t="shared" si="458"/>
        <v>0</v>
      </c>
      <c r="K3690">
        <f t="shared" si="459"/>
        <v>12397.767651769154</v>
      </c>
      <c r="L3690">
        <f t="shared" si="460"/>
        <v>0</v>
      </c>
      <c r="M3690" s="4">
        <f>IF(F3690&gt;G3690,100%,IF(F3690=G3690,M3689,0%))</f>
        <v>1</v>
      </c>
      <c r="N3690" s="4">
        <f t="shared" si="456"/>
        <v>0</v>
      </c>
      <c r="O3690" s="5" cm="1">
        <f t="array" ref="O3690">SUM(ABS(I3690:J3690/P3690-K3690:L3690/P3690))</f>
        <v>0</v>
      </c>
      <c r="P3690">
        <f t="shared" si="461"/>
        <v>12397.767651769154</v>
      </c>
      <c r="Q3690" s="5">
        <f>P3690/MAX(P$3:P3690)-1</f>
        <v>-0.12510166711164095</v>
      </c>
      <c r="R3690" s="5">
        <f t="shared" si="462"/>
        <v>3.307981695521045E-3</v>
      </c>
      <c r="S3690" s="5">
        <f>(1+R3690)*(1-$Z$8*$O3689)-1</f>
        <v>3.307981695521045E-3</v>
      </c>
      <c r="T3690">
        <f t="shared" si="463"/>
        <v>9434.1495750790618</v>
      </c>
      <c r="U3690" s="5">
        <f>T3690/MAX(T$3:T3690)-1</f>
        <v>-0.2768395650092319</v>
      </c>
    </row>
    <row r="3691" spans="1:21" x14ac:dyDescent="0.3">
      <c r="A3691" s="1">
        <v>42777</v>
      </c>
      <c r="B3691">
        <v>121.766716003417</v>
      </c>
      <c r="C3691">
        <v>42.637935638427699</v>
      </c>
      <c r="D3691">
        <v>113.23865353408716</v>
      </c>
      <c r="E3691">
        <v>46.050758020201727</v>
      </c>
      <c r="F3691">
        <v>1</v>
      </c>
      <c r="G3691">
        <v>0</v>
      </c>
      <c r="I3691">
        <f t="shared" si="457"/>
        <v>12397.767651769154</v>
      </c>
      <c r="J3691">
        <f t="shared" si="458"/>
        <v>0</v>
      </c>
      <c r="K3691">
        <f t="shared" si="459"/>
        <v>12397.767651769154</v>
      </c>
      <c r="L3691">
        <f t="shared" si="460"/>
        <v>0</v>
      </c>
      <c r="M3691" s="4">
        <f>IF(F3691&gt;G3691,100%,IF(F3691=G3691,M3690,0%))</f>
        <v>1</v>
      </c>
      <c r="N3691" s="4">
        <f t="shared" si="456"/>
        <v>0</v>
      </c>
      <c r="O3691" s="5" cm="1">
        <f t="array" ref="O3691">SUM(ABS(I3691:J3691/P3691-K3691:L3691/P3691))</f>
        <v>0</v>
      </c>
      <c r="P3691">
        <f t="shared" si="461"/>
        <v>12397.767651769154</v>
      </c>
      <c r="Q3691" s="5">
        <f>P3691/MAX(P$3:P3691)-1</f>
        <v>-0.12510166711164095</v>
      </c>
      <c r="R3691" s="5">
        <f t="shared" si="462"/>
        <v>0</v>
      </c>
      <c r="S3691" s="5">
        <f>(1+R3691)*(1-$Z$8*$O3690)-1</f>
        <v>0</v>
      </c>
      <c r="T3691">
        <f t="shared" si="463"/>
        <v>9434.1495750790618</v>
      </c>
      <c r="U3691" s="5">
        <f>T3691/MAX(T$3:T3691)-1</f>
        <v>-0.2768395650092319</v>
      </c>
    </row>
    <row r="3692" spans="1:21" x14ac:dyDescent="0.3">
      <c r="A3692" s="1">
        <v>42778</v>
      </c>
      <c r="B3692">
        <v>121.766716003417</v>
      </c>
      <c r="C3692">
        <v>42.637935638427699</v>
      </c>
      <c r="D3692">
        <v>113.30623023189693</v>
      </c>
      <c r="E3692">
        <v>46.022252305823173</v>
      </c>
      <c r="F3692">
        <v>1</v>
      </c>
      <c r="G3692">
        <v>0</v>
      </c>
      <c r="I3692">
        <f t="shared" si="457"/>
        <v>12397.767651769154</v>
      </c>
      <c r="J3692">
        <f t="shared" si="458"/>
        <v>0</v>
      </c>
      <c r="K3692">
        <f t="shared" si="459"/>
        <v>12397.767651769154</v>
      </c>
      <c r="L3692">
        <f t="shared" si="460"/>
        <v>0</v>
      </c>
      <c r="M3692" s="4">
        <f>IF(F3692&gt;G3692,100%,IF(F3692=G3692,M3691,0%))</f>
        <v>1</v>
      </c>
      <c r="N3692" s="4">
        <f t="shared" si="456"/>
        <v>0</v>
      </c>
      <c r="O3692" s="5" cm="1">
        <f t="array" ref="O3692">SUM(ABS(I3692:J3692/P3692-K3692:L3692/P3692))</f>
        <v>0</v>
      </c>
      <c r="P3692">
        <f t="shared" si="461"/>
        <v>12397.767651769154</v>
      </c>
      <c r="Q3692" s="5">
        <f>P3692/MAX(P$3:P3692)-1</f>
        <v>-0.12510166711164095</v>
      </c>
      <c r="R3692" s="5">
        <f t="shared" si="462"/>
        <v>0</v>
      </c>
      <c r="S3692" s="5">
        <f>(1+R3692)*(1-$Z$8*$O3691)-1</f>
        <v>0</v>
      </c>
      <c r="T3692">
        <f t="shared" si="463"/>
        <v>9434.1495750790618</v>
      </c>
      <c r="U3692" s="5">
        <f>T3692/MAX(T$3:T3692)-1</f>
        <v>-0.2768395650092319</v>
      </c>
    </row>
    <row r="3693" spans="1:21" x14ac:dyDescent="0.3">
      <c r="A3693" s="1">
        <v>42779</v>
      </c>
      <c r="B3693">
        <v>122.45500183105401</v>
      </c>
      <c r="C3693">
        <v>42.405258178710902</v>
      </c>
      <c r="D3693">
        <v>113.37349435227405</v>
      </c>
      <c r="E3693">
        <v>45.994228913416308</v>
      </c>
      <c r="F3693">
        <v>1</v>
      </c>
      <c r="G3693">
        <v>0</v>
      </c>
      <c r="I3693">
        <f t="shared" si="457"/>
        <v>12467.845978992907</v>
      </c>
      <c r="J3693">
        <f t="shared" si="458"/>
        <v>0</v>
      </c>
      <c r="K3693">
        <f t="shared" si="459"/>
        <v>12467.845978992907</v>
      </c>
      <c r="L3693">
        <f t="shared" si="460"/>
        <v>0</v>
      </c>
      <c r="M3693" s="4">
        <f>IF(F3693&gt;G3693,100%,IF(F3693=G3693,M3692,0%))</f>
        <v>1</v>
      </c>
      <c r="N3693" s="4">
        <f t="shared" si="456"/>
        <v>0</v>
      </c>
      <c r="O3693" s="5" cm="1">
        <f t="array" ref="O3693">SUM(ABS(I3693:J3693/P3693-K3693:L3693/P3693))</f>
        <v>0</v>
      </c>
      <c r="P3693">
        <f t="shared" si="461"/>
        <v>12467.845978992907</v>
      </c>
      <c r="Q3693" s="5">
        <f>P3693/MAX(P$3:P3693)-1</f>
        <v>-0.12015630812591116</v>
      </c>
      <c r="R3693" s="5">
        <f t="shared" si="462"/>
        <v>5.652495609865138E-3</v>
      </c>
      <c r="S3693" s="5">
        <f>(1+R3693)*(1-$Z$8*$O3692)-1</f>
        <v>5.652495609865138E-3</v>
      </c>
      <c r="T3693">
        <f t="shared" si="463"/>
        <v>9487.4760641350076</v>
      </c>
      <c r="U3693" s="5">
        <f>T3693/MAX(T$3:T3693)-1</f>
        <v>-0.27275190382521841</v>
      </c>
    </row>
    <row r="3694" spans="1:21" x14ac:dyDescent="0.3">
      <c r="A3694" s="1">
        <v>42780</v>
      </c>
      <c r="B3694">
        <v>122.866035461425</v>
      </c>
      <c r="C3694">
        <v>42.2501411437988</v>
      </c>
      <c r="D3694">
        <v>113.44091144011367</v>
      </c>
      <c r="E3694">
        <v>45.96625372663658</v>
      </c>
      <c r="F3694">
        <v>1</v>
      </c>
      <c r="G3694">
        <v>0</v>
      </c>
      <c r="I3694">
        <f t="shared" si="457"/>
        <v>12509.695670055116</v>
      </c>
      <c r="J3694">
        <f t="shared" si="458"/>
        <v>0</v>
      </c>
      <c r="K3694">
        <f t="shared" si="459"/>
        <v>12509.695670055116</v>
      </c>
      <c r="L3694">
        <f t="shared" si="460"/>
        <v>0</v>
      </c>
      <c r="M3694" s="4">
        <f>IF(F3694&gt;G3694,100%,IF(F3694=G3694,M3693,0%))</f>
        <v>1</v>
      </c>
      <c r="N3694" s="4">
        <f t="shared" si="456"/>
        <v>0</v>
      </c>
      <c r="O3694" s="5" cm="1">
        <f t="array" ref="O3694">SUM(ABS(I3694:J3694/P3694-K3694:L3694/P3694))</f>
        <v>0</v>
      </c>
      <c r="P3694">
        <f t="shared" si="461"/>
        <v>12509.695670055116</v>
      </c>
      <c r="Q3694" s="5">
        <f>P3694/MAX(P$3:P3694)-1</f>
        <v>-0.11720301637447283</v>
      </c>
      <c r="R3694" s="5">
        <f t="shared" si="462"/>
        <v>3.3566095645327643E-3</v>
      </c>
      <c r="S3694" s="5">
        <f>(1+R3694)*(1-$Z$8*$O3693)-1</f>
        <v>3.3566095645327643E-3</v>
      </c>
      <c r="T3694">
        <f t="shared" si="463"/>
        <v>9519.3218170351593</v>
      </c>
      <c r="U3694" s="5">
        <f>T3694/MAX(T$3:T3694)-1</f>
        <v>-0.27031081590980988</v>
      </c>
    </row>
    <row r="3695" spans="1:21" x14ac:dyDescent="0.3">
      <c r="A3695" s="1">
        <v>42781</v>
      </c>
      <c r="B3695">
        <v>123.59254455566401</v>
      </c>
      <c r="C3695">
        <v>42.00777053833</v>
      </c>
      <c r="D3695">
        <v>113.51076048286379</v>
      </c>
      <c r="E3695">
        <v>45.937555075877924</v>
      </c>
      <c r="F3695">
        <v>1</v>
      </c>
      <c r="G3695">
        <v>0</v>
      </c>
      <c r="I3695">
        <f t="shared" si="457"/>
        <v>12583.665727250547</v>
      </c>
      <c r="J3695">
        <f t="shared" si="458"/>
        <v>0</v>
      </c>
      <c r="K3695">
        <f t="shared" si="459"/>
        <v>12583.665727250547</v>
      </c>
      <c r="L3695">
        <f t="shared" si="460"/>
        <v>0</v>
      </c>
      <c r="M3695" s="4">
        <f>IF(F3695&gt;G3695,100%,IF(F3695=G3695,M3694,0%))</f>
        <v>1</v>
      </c>
      <c r="N3695" s="4">
        <f t="shared" si="456"/>
        <v>0</v>
      </c>
      <c r="O3695" s="5" cm="1">
        <f t="array" ref="O3695">SUM(ABS(I3695:J3695/P3695-K3695:L3695/P3695))</f>
        <v>0</v>
      </c>
      <c r="P3695">
        <f t="shared" si="461"/>
        <v>12583.665727250547</v>
      </c>
      <c r="Q3695" s="5">
        <f>P3695/MAX(P$3:P3695)-1</f>
        <v>-0.11198302181241115</v>
      </c>
      <c r="R3695" s="5">
        <f t="shared" si="462"/>
        <v>5.9130181218154387E-3</v>
      </c>
      <c r="S3695" s="5">
        <f>(1+R3695)*(1-$Z$8*$O3694)-1</f>
        <v>5.9130181218154387E-3</v>
      </c>
      <c r="T3695">
        <f t="shared" si="463"/>
        <v>9575.6097394466815</v>
      </c>
      <c r="U3695" s="5">
        <f>T3695/MAX(T$3:T3695)-1</f>
        <v>-0.2659961505409919</v>
      </c>
    </row>
    <row r="3696" spans="1:21" x14ac:dyDescent="0.3">
      <c r="A3696" s="1">
        <v>42782</v>
      </c>
      <c r="B3696">
        <v>123.554313659667</v>
      </c>
      <c r="C3696">
        <v>42.017467498779297</v>
      </c>
      <c r="D3696">
        <v>113.58041932215123</v>
      </c>
      <c r="E3696">
        <v>45.908904668703592</v>
      </c>
      <c r="F3696">
        <v>1</v>
      </c>
      <c r="G3696">
        <v>0</v>
      </c>
      <c r="I3696">
        <f t="shared" si="457"/>
        <v>12579.773220486413</v>
      </c>
      <c r="J3696">
        <f t="shared" si="458"/>
        <v>0</v>
      </c>
      <c r="K3696">
        <f t="shared" si="459"/>
        <v>12579.773220486413</v>
      </c>
      <c r="L3696">
        <f t="shared" si="460"/>
        <v>0</v>
      </c>
      <c r="M3696" s="4">
        <f>IF(F3696&gt;G3696,100%,IF(F3696=G3696,M3695,0%))</f>
        <v>1</v>
      </c>
      <c r="N3696" s="4">
        <f t="shared" si="456"/>
        <v>0</v>
      </c>
      <c r="O3696" s="5" cm="1">
        <f t="array" ref="O3696">SUM(ABS(I3696:J3696/P3696-K3696:L3696/P3696))</f>
        <v>0</v>
      </c>
      <c r="P3696">
        <f t="shared" si="461"/>
        <v>12579.773220486413</v>
      </c>
      <c r="Q3696" s="5">
        <f>P3696/MAX(P$3:P3696)-1</f>
        <v>-0.1122577122062266</v>
      </c>
      <c r="R3696" s="5">
        <f t="shared" si="462"/>
        <v>-3.0933011480938077E-4</v>
      </c>
      <c r="S3696" s="5">
        <f>(1+R3696)*(1-$Z$8*$O3695)-1</f>
        <v>-3.0933011480938077E-4</v>
      </c>
      <c r="T3696">
        <f t="shared" si="463"/>
        <v>9572.6477149866078</v>
      </c>
      <c r="U3696" s="5">
        <f>T3696/MAX(T$3:T3696)-1</f>
        <v>-0.26622320003601563</v>
      </c>
    </row>
    <row r="3697" spans="1:21" x14ac:dyDescent="0.3">
      <c r="A3697" s="1">
        <v>42783</v>
      </c>
      <c r="B3697">
        <v>124.08966064453099</v>
      </c>
      <c r="C3697">
        <v>41.833259582519503</v>
      </c>
      <c r="D3697">
        <v>113.65274157927382</v>
      </c>
      <c r="E3697">
        <v>45.879337804234432</v>
      </c>
      <c r="F3697">
        <v>1</v>
      </c>
      <c r="G3697">
        <v>0</v>
      </c>
      <c r="I3697">
        <f t="shared" si="457"/>
        <v>12634.279967069222</v>
      </c>
      <c r="J3697">
        <f t="shared" si="458"/>
        <v>0</v>
      </c>
      <c r="K3697">
        <f t="shared" si="459"/>
        <v>12634.279967069222</v>
      </c>
      <c r="L3697">
        <f t="shared" si="460"/>
        <v>0</v>
      </c>
      <c r="M3697" s="4">
        <f>IF(F3697&gt;G3697,100%,IF(F3697=G3697,M3696,0%))</f>
        <v>1</v>
      </c>
      <c r="N3697" s="4">
        <f t="shared" si="456"/>
        <v>0</v>
      </c>
      <c r="O3697" s="5" cm="1">
        <f t="array" ref="O3697">SUM(ABS(I3697:J3697/P3697-K3697:L3697/P3697))</f>
        <v>0</v>
      </c>
      <c r="P3697">
        <f t="shared" si="461"/>
        <v>12634.279967069222</v>
      </c>
      <c r="Q3697" s="5">
        <f>P3697/MAX(P$3:P3697)-1</f>
        <v>-0.10841122443069051</v>
      </c>
      <c r="R3697" s="5">
        <f t="shared" si="462"/>
        <v>4.3328878531803117E-3</v>
      </c>
      <c r="S3697" s="5">
        <f>(1+R3697)*(1-$Z$8*$O3696)-1</f>
        <v>4.3328878531803117E-3</v>
      </c>
      <c r="T3697">
        <f t="shared" si="463"/>
        <v>9614.1249239936478</v>
      </c>
      <c r="U3697" s="5">
        <f>T3697/MAX(T$3:T3697)-1</f>
        <v>-0.2630438274525061</v>
      </c>
    </row>
    <row r="3698" spans="1:21" x14ac:dyDescent="0.3">
      <c r="A3698" s="1">
        <v>42784</v>
      </c>
      <c r="B3698">
        <v>124.08966064453099</v>
      </c>
      <c r="C3698">
        <v>41.833259582519503</v>
      </c>
      <c r="D3698">
        <v>113.72217855880488</v>
      </c>
      <c r="E3698">
        <v>45.851073250841729</v>
      </c>
      <c r="F3698">
        <v>1</v>
      </c>
      <c r="G3698">
        <v>0</v>
      </c>
      <c r="I3698">
        <f t="shared" si="457"/>
        <v>12634.279967069222</v>
      </c>
      <c r="J3698">
        <f t="shared" si="458"/>
        <v>0</v>
      </c>
      <c r="K3698">
        <f t="shared" si="459"/>
        <v>12634.279967069222</v>
      </c>
      <c r="L3698">
        <f t="shared" si="460"/>
        <v>0</v>
      </c>
      <c r="M3698" s="4">
        <f>IF(F3698&gt;G3698,100%,IF(F3698=G3698,M3697,0%))</f>
        <v>1</v>
      </c>
      <c r="N3698" s="4">
        <f t="shared" si="456"/>
        <v>0</v>
      </c>
      <c r="O3698" s="5" cm="1">
        <f t="array" ref="O3698">SUM(ABS(I3698:J3698/P3698-K3698:L3698/P3698))</f>
        <v>0</v>
      </c>
      <c r="P3698">
        <f t="shared" si="461"/>
        <v>12634.279967069222</v>
      </c>
      <c r="Q3698" s="5">
        <f>P3698/MAX(P$3:P3698)-1</f>
        <v>-0.10841122443069051</v>
      </c>
      <c r="R3698" s="5">
        <f t="shared" si="462"/>
        <v>0</v>
      </c>
      <c r="S3698" s="5">
        <f>(1+R3698)*(1-$Z$8*$O3697)-1</f>
        <v>0</v>
      </c>
      <c r="T3698">
        <f t="shared" si="463"/>
        <v>9614.1249239936478</v>
      </c>
      <c r="U3698" s="5">
        <f>T3698/MAX(T$3:T3698)-1</f>
        <v>-0.2630438274525061</v>
      </c>
    </row>
    <row r="3699" spans="1:21" x14ac:dyDescent="0.3">
      <c r="A3699" s="1">
        <v>42785</v>
      </c>
      <c r="B3699">
        <v>124.08966064453099</v>
      </c>
      <c r="C3699">
        <v>41.833259582519503</v>
      </c>
      <c r="D3699">
        <v>113.79577803730349</v>
      </c>
      <c r="E3699">
        <v>45.820975839795153</v>
      </c>
      <c r="F3699">
        <v>1</v>
      </c>
      <c r="G3699">
        <v>0</v>
      </c>
      <c r="I3699">
        <f t="shared" si="457"/>
        <v>12634.279967069222</v>
      </c>
      <c r="J3699">
        <f t="shared" si="458"/>
        <v>0</v>
      </c>
      <c r="K3699">
        <f t="shared" si="459"/>
        <v>12634.279967069222</v>
      </c>
      <c r="L3699">
        <f t="shared" si="460"/>
        <v>0</v>
      </c>
      <c r="M3699" s="4">
        <f>IF(F3699&gt;G3699,100%,IF(F3699=G3699,M3698,0%))</f>
        <v>1</v>
      </c>
      <c r="N3699" s="4">
        <f t="shared" si="456"/>
        <v>0</v>
      </c>
      <c r="O3699" s="5" cm="1">
        <f t="array" ref="O3699">SUM(ABS(I3699:J3699/P3699-K3699:L3699/P3699))</f>
        <v>0</v>
      </c>
      <c r="P3699">
        <f t="shared" si="461"/>
        <v>12634.279967069222</v>
      </c>
      <c r="Q3699" s="5">
        <f>P3699/MAX(P$3:P3699)-1</f>
        <v>-0.10841122443069051</v>
      </c>
      <c r="R3699" s="5">
        <f t="shared" si="462"/>
        <v>0</v>
      </c>
      <c r="S3699" s="5">
        <f>(1+R3699)*(1-$Z$8*$O3698)-1</f>
        <v>0</v>
      </c>
      <c r="T3699">
        <f t="shared" si="463"/>
        <v>9614.1249239936478</v>
      </c>
      <c r="U3699" s="5">
        <f>T3699/MAX(T$3:T3699)-1</f>
        <v>-0.2630438274525061</v>
      </c>
    </row>
    <row r="3700" spans="1:21" x14ac:dyDescent="0.3">
      <c r="A3700" s="1">
        <v>42786</v>
      </c>
      <c r="B3700">
        <v>124.08966064453099</v>
      </c>
      <c r="C3700">
        <v>41.833259582519503</v>
      </c>
      <c r="D3700">
        <v>113.86758009118205</v>
      </c>
      <c r="E3700">
        <v>45.79165017426903</v>
      </c>
      <c r="F3700">
        <v>1</v>
      </c>
      <c r="G3700">
        <v>0</v>
      </c>
      <c r="I3700">
        <f t="shared" si="457"/>
        <v>12634.279967069222</v>
      </c>
      <c r="J3700">
        <f t="shared" si="458"/>
        <v>0</v>
      </c>
      <c r="K3700">
        <f t="shared" si="459"/>
        <v>12634.279967069222</v>
      </c>
      <c r="L3700">
        <f t="shared" si="460"/>
        <v>0</v>
      </c>
      <c r="M3700" s="4">
        <f>IF(F3700&gt;G3700,100%,IF(F3700=G3700,M3699,0%))</f>
        <v>1</v>
      </c>
      <c r="N3700" s="4">
        <f t="shared" si="456"/>
        <v>0</v>
      </c>
      <c r="O3700" s="5" cm="1">
        <f t="array" ref="O3700">SUM(ABS(I3700:J3700/P3700-K3700:L3700/P3700))</f>
        <v>0</v>
      </c>
      <c r="P3700">
        <f t="shared" si="461"/>
        <v>12634.279967069222</v>
      </c>
      <c r="Q3700" s="5">
        <f>P3700/MAX(P$3:P3700)-1</f>
        <v>-0.10841122443069051</v>
      </c>
      <c r="R3700" s="5">
        <f t="shared" si="462"/>
        <v>0</v>
      </c>
      <c r="S3700" s="5">
        <f>(1+R3700)*(1-$Z$8*$O3699)-1</f>
        <v>0</v>
      </c>
      <c r="T3700">
        <f t="shared" si="463"/>
        <v>9614.1249239936478</v>
      </c>
      <c r="U3700" s="5">
        <f>T3700/MAX(T$3:T3700)-1</f>
        <v>-0.2630438274525061</v>
      </c>
    </row>
    <row r="3701" spans="1:21" x14ac:dyDescent="0.3">
      <c r="A3701" s="1">
        <v>42787</v>
      </c>
      <c r="B3701">
        <v>124.70143127441401</v>
      </c>
      <c r="C3701">
        <v>41.619968414306598</v>
      </c>
      <c r="D3701">
        <v>113.94086482868838</v>
      </c>
      <c r="E3701">
        <v>45.762083290821273</v>
      </c>
      <c r="F3701">
        <v>1</v>
      </c>
      <c r="G3701">
        <v>0</v>
      </c>
      <c r="I3701">
        <f t="shared" si="457"/>
        <v>12696.567843218014</v>
      </c>
      <c r="J3701">
        <f t="shared" si="458"/>
        <v>0</v>
      </c>
      <c r="K3701">
        <f t="shared" si="459"/>
        <v>12696.567843218014</v>
      </c>
      <c r="L3701">
        <f t="shared" si="460"/>
        <v>0</v>
      </c>
      <c r="M3701" s="4">
        <f>IF(F3701&gt;G3701,100%,IF(F3701=G3701,M3700,0%))</f>
        <v>1</v>
      </c>
      <c r="N3701" s="4">
        <f t="shared" si="456"/>
        <v>0</v>
      </c>
      <c r="O3701" s="5" cm="1">
        <f t="array" ref="O3701">SUM(ABS(I3701:J3701/P3701-K3701:L3701/P3701))</f>
        <v>0</v>
      </c>
      <c r="P3701">
        <f t="shared" si="461"/>
        <v>12696.567843218014</v>
      </c>
      <c r="Q3701" s="5">
        <f>P3701/MAX(P$3:P3701)-1</f>
        <v>-0.10401562995494162</v>
      </c>
      <c r="R3701" s="5">
        <f t="shared" si="462"/>
        <v>4.9300693281408847E-3</v>
      </c>
      <c r="S3701" s="5">
        <f>(1+R3701)*(1-$Z$8*$O3700)-1</f>
        <v>4.9300693281408847E-3</v>
      </c>
      <c r="T3701">
        <f t="shared" si="463"/>
        <v>9661.5232263983435</v>
      </c>
      <c r="U3701" s="5">
        <f>T3701/MAX(T$3:T3701)-1</f>
        <v>-0.25941058243004567</v>
      </c>
    </row>
    <row r="3702" spans="1:21" x14ac:dyDescent="0.3">
      <c r="A3702" s="1">
        <v>42788</v>
      </c>
      <c r="B3702">
        <v>124.74924468994099</v>
      </c>
      <c r="C3702">
        <v>41.610279083251903</v>
      </c>
      <c r="D3702">
        <v>114.00913705398766</v>
      </c>
      <c r="E3702">
        <v>45.73459046397042</v>
      </c>
      <c r="F3702">
        <v>1</v>
      </c>
      <c r="G3702">
        <v>0</v>
      </c>
      <c r="I3702">
        <f t="shared" si="457"/>
        <v>12701.436001248361</v>
      </c>
      <c r="J3702">
        <f t="shared" si="458"/>
        <v>0</v>
      </c>
      <c r="K3702">
        <f t="shared" si="459"/>
        <v>12701.436001248361</v>
      </c>
      <c r="L3702">
        <f t="shared" si="460"/>
        <v>0</v>
      </c>
      <c r="M3702" s="4">
        <f>IF(F3702&gt;G3702,100%,IF(F3702=G3702,M3701,0%))</f>
        <v>1</v>
      </c>
      <c r="N3702" s="4">
        <f t="shared" si="456"/>
        <v>0</v>
      </c>
      <c r="O3702" s="5" cm="1">
        <f t="array" ref="O3702">SUM(ABS(I3702:J3702/P3702-K3702:L3702/P3702))</f>
        <v>0</v>
      </c>
      <c r="P3702">
        <f t="shared" si="461"/>
        <v>12701.436001248361</v>
      </c>
      <c r="Q3702" s="5">
        <f>P3702/MAX(P$3:P3702)-1</f>
        <v>-0.10367208880587186</v>
      </c>
      <c r="R3702" s="5">
        <f t="shared" si="462"/>
        <v>3.8342314950479128E-4</v>
      </c>
      <c r="S3702" s="5">
        <f>(1+R3702)*(1-$Z$8*$O3701)-1</f>
        <v>3.8342314950479128E-4</v>
      </c>
      <c r="T3702">
        <f t="shared" si="463"/>
        <v>9665.2276780628235</v>
      </c>
      <c r="U3702" s="5">
        <f>T3702/MAX(T$3:T3702)-1</f>
        <v>-0.25912662330307101</v>
      </c>
    </row>
    <row r="3703" spans="1:21" x14ac:dyDescent="0.3">
      <c r="A3703" s="1">
        <v>42789</v>
      </c>
      <c r="B3703">
        <v>124.280792236328</v>
      </c>
      <c r="C3703">
        <v>41.784782409667898</v>
      </c>
      <c r="D3703">
        <v>114.07507867006498</v>
      </c>
      <c r="E3703">
        <v>45.707965812872892</v>
      </c>
      <c r="F3703">
        <v>1</v>
      </c>
      <c r="G3703">
        <v>0</v>
      </c>
      <c r="I3703">
        <f t="shared" si="457"/>
        <v>12653.740170512216</v>
      </c>
      <c r="J3703">
        <f t="shared" si="458"/>
        <v>0</v>
      </c>
      <c r="K3703">
        <f t="shared" si="459"/>
        <v>12653.740170512216</v>
      </c>
      <c r="L3703">
        <f t="shared" si="460"/>
        <v>0</v>
      </c>
      <c r="M3703" s="4">
        <f>IF(F3703&gt;G3703,100%,IF(F3703=G3703,M3702,0%))</f>
        <v>1</v>
      </c>
      <c r="N3703" s="4">
        <f t="shared" si="456"/>
        <v>0</v>
      </c>
      <c r="O3703" s="5" cm="1">
        <f t="array" ref="O3703">SUM(ABS(I3703:J3703/P3703-K3703:L3703/P3703))</f>
        <v>0</v>
      </c>
      <c r="P3703">
        <f t="shared" si="461"/>
        <v>12653.740170512216</v>
      </c>
      <c r="Q3703" s="5">
        <f>P3703/MAX(P$3:P3703)-1</f>
        <v>-0.10703793691408547</v>
      </c>
      <c r="R3703" s="5">
        <f t="shared" si="462"/>
        <v>-3.7551526245896971E-3</v>
      </c>
      <c r="S3703" s="5">
        <f>(1+R3703)*(1-$Z$8*$O3702)-1</f>
        <v>-3.7551526245896971E-3</v>
      </c>
      <c r="T3703">
        <f t="shared" si="463"/>
        <v>9628.9332729802882</v>
      </c>
      <c r="U3703" s="5">
        <f>T3703/MAX(T$3:T3703)-1</f>
        <v>-0.26190871590806319</v>
      </c>
    </row>
    <row r="3704" spans="1:21" x14ac:dyDescent="0.3">
      <c r="A3704" s="1">
        <v>42790</v>
      </c>
      <c r="B3704">
        <v>124.519813537597</v>
      </c>
      <c r="C3704">
        <v>41.687831878662102</v>
      </c>
      <c r="D3704">
        <v>114.14220944684514</v>
      </c>
      <c r="E3704">
        <v>45.680858820825065</v>
      </c>
      <c r="F3704">
        <v>1</v>
      </c>
      <c r="G3704">
        <v>0</v>
      </c>
      <c r="I3704">
        <f t="shared" si="457"/>
        <v>12678.076299909624</v>
      </c>
      <c r="J3704">
        <f t="shared" si="458"/>
        <v>0</v>
      </c>
      <c r="K3704">
        <f t="shared" si="459"/>
        <v>12678.076299909624</v>
      </c>
      <c r="L3704">
        <f t="shared" si="460"/>
        <v>0</v>
      </c>
      <c r="M3704" s="4">
        <f>IF(F3704&gt;G3704,100%,IF(F3704=G3704,M3703,0%))</f>
        <v>1</v>
      </c>
      <c r="N3704" s="4">
        <f t="shared" si="456"/>
        <v>0</v>
      </c>
      <c r="O3704" s="5" cm="1">
        <f t="array" ref="O3704">SUM(ABS(I3704:J3704/P3704-K3704:L3704/P3704))</f>
        <v>0</v>
      </c>
      <c r="P3704">
        <f t="shared" si="461"/>
        <v>12678.076299909624</v>
      </c>
      <c r="Q3704" s="5">
        <f>P3704/MAX(P$3:P3704)-1</f>
        <v>-0.10532056007360979</v>
      </c>
      <c r="R3704" s="5">
        <f t="shared" si="462"/>
        <v>1.9232360606014076E-3</v>
      </c>
      <c r="S3704" s="5">
        <f>(1+R3704)*(1-$Z$8*$O3703)-1</f>
        <v>1.9232360606014076E-3</v>
      </c>
      <c r="T3704">
        <f t="shared" si="463"/>
        <v>9647.4519846760086</v>
      </c>
      <c r="U3704" s="5">
        <f>T3704/MAX(T$3:T3704)-1</f>
        <v>-0.26048919213448196</v>
      </c>
    </row>
    <row r="3705" spans="1:21" x14ac:dyDescent="0.3">
      <c r="A3705" s="1">
        <v>42791</v>
      </c>
      <c r="B3705">
        <v>124.519813537597</v>
      </c>
      <c r="C3705">
        <v>41.687831878662102</v>
      </c>
      <c r="D3705">
        <v>114.2099551680074</v>
      </c>
      <c r="E3705">
        <v>45.65355887341854</v>
      </c>
      <c r="F3705">
        <v>1</v>
      </c>
      <c r="G3705">
        <v>0</v>
      </c>
      <c r="I3705">
        <f t="shared" si="457"/>
        <v>12678.076299909624</v>
      </c>
      <c r="J3705">
        <f t="shared" si="458"/>
        <v>0</v>
      </c>
      <c r="K3705">
        <f t="shared" si="459"/>
        <v>12678.076299909624</v>
      </c>
      <c r="L3705">
        <f t="shared" si="460"/>
        <v>0</v>
      </c>
      <c r="M3705" s="4">
        <f>IF(F3705&gt;G3705,100%,IF(F3705=G3705,M3704,0%))</f>
        <v>1</v>
      </c>
      <c r="N3705" s="4">
        <f t="shared" si="456"/>
        <v>0</v>
      </c>
      <c r="O3705" s="5" cm="1">
        <f t="array" ref="O3705">SUM(ABS(I3705:J3705/P3705-K3705:L3705/P3705))</f>
        <v>0</v>
      </c>
      <c r="P3705">
        <f t="shared" si="461"/>
        <v>12678.076299909624</v>
      </c>
      <c r="Q3705" s="5">
        <f>P3705/MAX(P$3:P3705)-1</f>
        <v>-0.10532056007360979</v>
      </c>
      <c r="R3705" s="5">
        <f t="shared" si="462"/>
        <v>0</v>
      </c>
      <c r="S3705" s="5">
        <f>(1+R3705)*(1-$Z$8*$O3704)-1</f>
        <v>0</v>
      </c>
      <c r="T3705">
        <f t="shared" si="463"/>
        <v>9647.4519846760086</v>
      </c>
      <c r="U3705" s="5">
        <f>T3705/MAX(T$3:T3705)-1</f>
        <v>-0.26048919213448196</v>
      </c>
    </row>
    <row r="3706" spans="1:21" x14ac:dyDescent="0.3">
      <c r="A3706" s="1">
        <v>42792</v>
      </c>
      <c r="B3706">
        <v>124.519813537597</v>
      </c>
      <c r="C3706">
        <v>41.687831878662102</v>
      </c>
      <c r="D3706">
        <v>114.27642389553675</v>
      </c>
      <c r="E3706">
        <v>45.626837735152357</v>
      </c>
      <c r="F3706">
        <v>1</v>
      </c>
      <c r="G3706">
        <v>0</v>
      </c>
      <c r="I3706">
        <f t="shared" si="457"/>
        <v>12678.076299909624</v>
      </c>
      <c r="J3706">
        <f t="shared" si="458"/>
        <v>0</v>
      </c>
      <c r="K3706">
        <f t="shared" si="459"/>
        <v>12678.076299909624</v>
      </c>
      <c r="L3706">
        <f t="shared" si="460"/>
        <v>0</v>
      </c>
      <c r="M3706" s="4">
        <f>IF(F3706&gt;G3706,100%,IF(F3706=G3706,M3705,0%))</f>
        <v>1</v>
      </c>
      <c r="N3706" s="4">
        <f t="shared" si="456"/>
        <v>0</v>
      </c>
      <c r="O3706" s="5" cm="1">
        <f t="array" ref="O3706">SUM(ABS(I3706:J3706/P3706-K3706:L3706/P3706))</f>
        <v>0</v>
      </c>
      <c r="P3706">
        <f t="shared" si="461"/>
        <v>12678.076299909624</v>
      </c>
      <c r="Q3706" s="5">
        <f>P3706/MAX(P$3:P3706)-1</f>
        <v>-0.10532056007360979</v>
      </c>
      <c r="R3706" s="5">
        <f t="shared" si="462"/>
        <v>0</v>
      </c>
      <c r="S3706" s="5">
        <f>(1+R3706)*(1-$Z$8*$O3705)-1</f>
        <v>0</v>
      </c>
      <c r="T3706">
        <f t="shared" si="463"/>
        <v>9647.4519846760086</v>
      </c>
      <c r="U3706" s="5">
        <f>T3706/MAX(T$3:T3706)-1</f>
        <v>-0.26048919213448196</v>
      </c>
    </row>
    <row r="3707" spans="1:21" x14ac:dyDescent="0.3">
      <c r="A3707" s="1">
        <v>42793</v>
      </c>
      <c r="B3707">
        <v>124.672760009765</v>
      </c>
      <c r="C3707">
        <v>41.639358520507798</v>
      </c>
      <c r="D3707">
        <v>114.34507254225676</v>
      </c>
      <c r="E3707">
        <v>45.599296626759987</v>
      </c>
      <c r="F3707">
        <v>1</v>
      </c>
      <c r="G3707">
        <v>0</v>
      </c>
      <c r="I3707">
        <f t="shared" si="457"/>
        <v>12693.648657343025</v>
      </c>
      <c r="J3707">
        <f t="shared" si="458"/>
        <v>0</v>
      </c>
      <c r="K3707">
        <f t="shared" si="459"/>
        <v>12693.648657343025</v>
      </c>
      <c r="L3707">
        <f t="shared" si="460"/>
        <v>0</v>
      </c>
      <c r="M3707" s="4">
        <f>IF(F3707&gt;G3707,100%,IF(F3707=G3707,M3706,0%))</f>
        <v>1</v>
      </c>
      <c r="N3707" s="4">
        <f t="shared" si="456"/>
        <v>0</v>
      </c>
      <c r="O3707" s="5" cm="1">
        <f t="array" ref="O3707">SUM(ABS(I3707:J3707/P3707-K3707:L3707/P3707))</f>
        <v>0</v>
      </c>
      <c r="P3707">
        <f t="shared" si="461"/>
        <v>12693.648657343025</v>
      </c>
      <c r="Q3707" s="5">
        <f>P3707/MAX(P$3:P3707)-1</f>
        <v>-0.10422163404593254</v>
      </c>
      <c r="R3707" s="5">
        <f t="shared" si="462"/>
        <v>1.2282902441209664E-3</v>
      </c>
      <c r="S3707" s="5">
        <f>(1+R3707)*(1-$Z$8*$O3706)-1</f>
        <v>1.2282902441209664E-3</v>
      </c>
      <c r="T3707">
        <f t="shared" si="463"/>
        <v>9659.3018558294116</v>
      </c>
      <c r="U3707" s="5">
        <f>T3707/MAX(T$3:T3707)-1</f>
        <v>-0.25958085822375876</v>
      </c>
    </row>
    <row r="3708" spans="1:21" x14ac:dyDescent="0.3">
      <c r="A3708" s="1">
        <v>42794</v>
      </c>
      <c r="B3708">
        <v>124.290412902832</v>
      </c>
      <c r="C3708">
        <v>41.765392303466797</v>
      </c>
      <c r="D3708">
        <v>114.40945385225947</v>
      </c>
      <c r="E3708">
        <v>45.573395458619977</v>
      </c>
      <c r="F3708">
        <v>1</v>
      </c>
      <c r="G3708">
        <v>0</v>
      </c>
      <c r="I3708">
        <f t="shared" si="457"/>
        <v>12654.719705740614</v>
      </c>
      <c r="J3708">
        <f t="shared" si="458"/>
        <v>0</v>
      </c>
      <c r="K3708">
        <f t="shared" si="459"/>
        <v>12654.719705740614</v>
      </c>
      <c r="L3708">
        <f t="shared" si="460"/>
        <v>0</v>
      </c>
      <c r="M3708" s="4">
        <f>IF(F3708&gt;G3708,100%,IF(F3708=G3708,M3707,0%))</f>
        <v>1</v>
      </c>
      <c r="N3708" s="4">
        <f t="shared" si="456"/>
        <v>0</v>
      </c>
      <c r="O3708" s="5" cm="1">
        <f t="array" ref="O3708">SUM(ABS(I3708:J3708/P3708-K3708:L3708/P3708))</f>
        <v>0</v>
      </c>
      <c r="P3708">
        <f t="shared" si="461"/>
        <v>12654.719705740614</v>
      </c>
      <c r="Q3708" s="5">
        <f>P3708/MAX(P$3:P3708)-1</f>
        <v>-0.10696881207142006</v>
      </c>
      <c r="R3708" s="5">
        <f t="shared" si="462"/>
        <v>-3.0668055066965794E-3</v>
      </c>
      <c r="S3708" s="5">
        <f>(1+R3708)*(1-$Z$8*$O3707)-1</f>
        <v>-3.0668055066965794E-3</v>
      </c>
      <c r="T3708">
        <f t="shared" si="463"/>
        <v>9629.67865570711</v>
      </c>
      <c r="U3708" s="5">
        <f>T3708/MAX(T$3:T3708)-1</f>
        <v>-0.2618515797250216</v>
      </c>
    </row>
    <row r="3709" spans="1:21" x14ac:dyDescent="0.3">
      <c r="A3709" s="1">
        <v>42795</v>
      </c>
      <c r="B3709">
        <v>125.64779663085901</v>
      </c>
      <c r="C3709">
        <v>41.300045013427699</v>
      </c>
      <c r="D3709">
        <v>114.48020995790073</v>
      </c>
      <c r="E3709">
        <v>45.54527561700165</v>
      </c>
      <c r="F3709">
        <v>1</v>
      </c>
      <c r="G3709">
        <v>0</v>
      </c>
      <c r="I3709">
        <f t="shared" si="457"/>
        <v>12792.922727278115</v>
      </c>
      <c r="J3709">
        <f t="shared" si="458"/>
        <v>0</v>
      </c>
      <c r="K3709">
        <f t="shared" si="459"/>
        <v>12792.922727278115</v>
      </c>
      <c r="L3709">
        <f t="shared" si="460"/>
        <v>0</v>
      </c>
      <c r="M3709" s="4">
        <f>IF(F3709&gt;G3709,100%,IF(F3709=G3709,M3708,0%))</f>
        <v>1</v>
      </c>
      <c r="N3709" s="4">
        <f t="shared" si="456"/>
        <v>0</v>
      </c>
      <c r="O3709" s="5" cm="1">
        <f t="array" ref="O3709">SUM(ABS(I3709:J3709/P3709-K3709:L3709/P3709))</f>
        <v>0</v>
      </c>
      <c r="P3709">
        <f t="shared" si="461"/>
        <v>12792.922727278115</v>
      </c>
      <c r="Q3709" s="5">
        <f>P3709/MAX(P$3:P3709)-1</f>
        <v>-9.7215960062934537E-2</v>
      </c>
      <c r="R3709" s="5">
        <f t="shared" si="462"/>
        <v>1.0921065400983032E-2</v>
      </c>
      <c r="S3709" s="5">
        <f>(1+R3709)*(1-$Z$8*$O3708)-1</f>
        <v>1.0921065400983032E-2</v>
      </c>
      <c r="T3709">
        <f t="shared" si="463"/>
        <v>9734.845006096537</v>
      </c>
      <c r="U3709" s="5">
        <f>T3709/MAX(T$3:T3709)-1</f>
        <v>-0.25379021255156631</v>
      </c>
    </row>
    <row r="3710" spans="1:21" x14ac:dyDescent="0.3">
      <c r="A3710" s="1">
        <v>42796</v>
      </c>
      <c r="B3710">
        <v>125.01689910888599</v>
      </c>
      <c r="C3710">
        <v>41.513332366943303</v>
      </c>
      <c r="D3710">
        <v>114.5478272699003</v>
      </c>
      <c r="E3710">
        <v>45.518216906495347</v>
      </c>
      <c r="F3710">
        <v>1</v>
      </c>
      <c r="G3710">
        <v>0</v>
      </c>
      <c r="I3710">
        <f t="shared" si="457"/>
        <v>12728.687432558672</v>
      </c>
      <c r="J3710">
        <f t="shared" si="458"/>
        <v>0</v>
      </c>
      <c r="K3710">
        <f t="shared" si="459"/>
        <v>12728.687432558672</v>
      </c>
      <c r="L3710">
        <f t="shared" si="460"/>
        <v>0</v>
      </c>
      <c r="M3710" s="4">
        <f>IF(F3710&gt;G3710,100%,IF(F3710=G3710,M3709,0%))</f>
        <v>1</v>
      </c>
      <c r="N3710" s="4">
        <f t="shared" si="456"/>
        <v>0</v>
      </c>
      <c r="O3710" s="5" cm="1">
        <f t="array" ref="O3710">SUM(ABS(I3710:J3710/P3710-K3710:L3710/P3710))</f>
        <v>0</v>
      </c>
      <c r="P3710">
        <f t="shared" si="461"/>
        <v>12728.687432558672</v>
      </c>
      <c r="Q3710" s="5">
        <f>P3710/MAX(P$3:P3710)-1</f>
        <v>-0.10174898196180948</v>
      </c>
      <c r="R3710" s="5">
        <f t="shared" si="462"/>
        <v>-5.0211586584881784E-3</v>
      </c>
      <c r="S3710" s="5">
        <f>(1+R3710)*(1-$Z$8*$O3709)-1</f>
        <v>-5.0211586584881784E-3</v>
      </c>
      <c r="T3710">
        <f t="shared" si="463"/>
        <v>9685.9648048051349</v>
      </c>
      <c r="U3710" s="5">
        <f>T3710/MAX(T$3:T3710)-1</f>
        <v>-0.25753705028686158</v>
      </c>
    </row>
    <row r="3711" spans="1:21" x14ac:dyDescent="0.3">
      <c r="A3711" s="1">
        <v>42797</v>
      </c>
      <c r="B3711">
        <v>125.24630737304599</v>
      </c>
      <c r="C3711">
        <v>41.445465087890597</v>
      </c>
      <c r="D3711">
        <v>114.61658591654744</v>
      </c>
      <c r="E3711">
        <v>45.490820547834545</v>
      </c>
      <c r="F3711">
        <v>1</v>
      </c>
      <c r="G3711">
        <v>0</v>
      </c>
      <c r="I3711">
        <f t="shared" si="457"/>
        <v>12752.044803520139</v>
      </c>
      <c r="J3711">
        <f t="shared" si="458"/>
        <v>0</v>
      </c>
      <c r="K3711">
        <f t="shared" si="459"/>
        <v>12752.044803520139</v>
      </c>
      <c r="L3711">
        <f t="shared" si="460"/>
        <v>0</v>
      </c>
      <c r="M3711" s="4">
        <f>IF(F3711&gt;G3711,100%,IF(F3711=G3711,M3710,0%))</f>
        <v>1</v>
      </c>
      <c r="N3711" s="4">
        <f t="shared" si="456"/>
        <v>0</v>
      </c>
      <c r="O3711" s="5" cm="1">
        <f t="array" ref="O3711">SUM(ABS(I3711:J3711/P3711-K3711:L3711/P3711))</f>
        <v>0</v>
      </c>
      <c r="P3711">
        <f t="shared" si="461"/>
        <v>12752.044803520139</v>
      </c>
      <c r="Q3711" s="5">
        <f>P3711/MAX(P$3:P3711)-1</f>
        <v>-0.10010067514651555</v>
      </c>
      <c r="R3711" s="5">
        <f t="shared" si="462"/>
        <v>1.835018031923763E-3</v>
      </c>
      <c r="S3711" s="5">
        <f>(1+R3711)*(1-$Z$8*$O3710)-1</f>
        <v>1.835018031923763E-3</v>
      </c>
      <c r="T3711">
        <f t="shared" si="463"/>
        <v>9703.7387248785308</v>
      </c>
      <c r="U3711" s="5">
        <f>T3711/MAX(T$3:T3711)-1</f>
        <v>-0.25617461738610281</v>
      </c>
    </row>
    <row r="3712" spans="1:21" x14ac:dyDescent="0.3">
      <c r="A3712" s="1">
        <v>42798</v>
      </c>
      <c r="B3712">
        <v>125.24630737304599</v>
      </c>
      <c r="C3712">
        <v>41.445465087890597</v>
      </c>
      <c r="D3712">
        <v>114.68297956476144</v>
      </c>
      <c r="E3712">
        <v>45.464437057722854</v>
      </c>
      <c r="F3712">
        <v>1</v>
      </c>
      <c r="G3712">
        <v>0</v>
      </c>
      <c r="I3712">
        <f t="shared" si="457"/>
        <v>12752.044803520139</v>
      </c>
      <c r="J3712">
        <f t="shared" si="458"/>
        <v>0</v>
      </c>
      <c r="K3712">
        <f t="shared" si="459"/>
        <v>12752.044803520139</v>
      </c>
      <c r="L3712">
        <f t="shared" si="460"/>
        <v>0</v>
      </c>
      <c r="M3712" s="4">
        <f>IF(F3712&gt;G3712,100%,IF(F3712=G3712,M3711,0%))</f>
        <v>1</v>
      </c>
      <c r="N3712" s="4">
        <f t="shared" si="456"/>
        <v>0</v>
      </c>
      <c r="O3712" s="5" cm="1">
        <f t="array" ref="O3712">SUM(ABS(I3712:J3712/P3712-K3712:L3712/P3712))</f>
        <v>0</v>
      </c>
      <c r="P3712">
        <f t="shared" si="461"/>
        <v>12752.044803520139</v>
      </c>
      <c r="Q3712" s="5">
        <f>P3712/MAX(P$3:P3712)-1</f>
        <v>-0.10010067514651555</v>
      </c>
      <c r="R3712" s="5">
        <f t="shared" si="462"/>
        <v>0</v>
      </c>
      <c r="S3712" s="5">
        <f>(1+R3712)*(1-$Z$8*$O3711)-1</f>
        <v>0</v>
      </c>
      <c r="T3712">
        <f t="shared" si="463"/>
        <v>9703.7387248785308</v>
      </c>
      <c r="U3712" s="5">
        <f>T3712/MAX(T$3:T3712)-1</f>
        <v>-0.25617461738610281</v>
      </c>
    </row>
    <row r="3713" spans="1:21" x14ac:dyDescent="0.3">
      <c r="A3713" s="1">
        <v>42799</v>
      </c>
      <c r="B3713">
        <v>125.24630737304599</v>
      </c>
      <c r="C3713">
        <v>41.445465087890597</v>
      </c>
      <c r="D3713">
        <v>114.75244770714279</v>
      </c>
      <c r="E3713">
        <v>45.436847743703346</v>
      </c>
      <c r="F3713">
        <v>1</v>
      </c>
      <c r="G3713">
        <v>0</v>
      </c>
      <c r="I3713">
        <f t="shared" si="457"/>
        <v>12752.044803520139</v>
      </c>
      <c r="J3713">
        <f t="shared" si="458"/>
        <v>0</v>
      </c>
      <c r="K3713">
        <f t="shared" si="459"/>
        <v>12752.044803520139</v>
      </c>
      <c r="L3713">
        <f t="shared" si="460"/>
        <v>0</v>
      </c>
      <c r="M3713" s="4">
        <f>IF(F3713&gt;G3713,100%,IF(F3713=G3713,M3712,0%))</f>
        <v>1</v>
      </c>
      <c r="N3713" s="4">
        <f t="shared" si="456"/>
        <v>0</v>
      </c>
      <c r="O3713" s="5" cm="1">
        <f t="array" ref="O3713">SUM(ABS(I3713:J3713/P3713-K3713:L3713/P3713))</f>
        <v>0</v>
      </c>
      <c r="P3713">
        <f t="shared" si="461"/>
        <v>12752.044803520139</v>
      </c>
      <c r="Q3713" s="5">
        <f>P3713/MAX(P$3:P3713)-1</f>
        <v>-0.10010067514651555</v>
      </c>
      <c r="R3713" s="5">
        <f t="shared" si="462"/>
        <v>0</v>
      </c>
      <c r="S3713" s="5">
        <f>(1+R3713)*(1-$Z$8*$O3712)-1</f>
        <v>0</v>
      </c>
      <c r="T3713">
        <f t="shared" si="463"/>
        <v>9703.7387248785308</v>
      </c>
      <c r="U3713" s="5">
        <f>T3713/MAX(T$3:T3713)-1</f>
        <v>-0.25617461738610281</v>
      </c>
    </row>
    <row r="3714" spans="1:21" x14ac:dyDescent="0.3">
      <c r="A3714" s="1">
        <v>42800</v>
      </c>
      <c r="B3714">
        <v>124.96908569335901</v>
      </c>
      <c r="C3714">
        <v>41.523025512695298</v>
      </c>
      <c r="D3714">
        <v>114.81954329761086</v>
      </c>
      <c r="E3714">
        <v>45.410078418788615</v>
      </c>
      <c r="F3714">
        <v>1</v>
      </c>
      <c r="G3714">
        <v>0</v>
      </c>
      <c r="I3714">
        <f t="shared" si="457"/>
        <v>12723.819274528325</v>
      </c>
      <c r="J3714">
        <f t="shared" si="458"/>
        <v>0</v>
      </c>
      <c r="K3714">
        <f t="shared" si="459"/>
        <v>12723.819274528325</v>
      </c>
      <c r="L3714">
        <f t="shared" si="460"/>
        <v>0</v>
      </c>
      <c r="M3714" s="4">
        <f>IF(F3714&gt;G3714,100%,IF(F3714=G3714,M3713,0%))</f>
        <v>1</v>
      </c>
      <c r="N3714" s="4">
        <f t="shared" si="456"/>
        <v>0</v>
      </c>
      <c r="O3714" s="5" cm="1">
        <f t="array" ref="O3714">SUM(ABS(I3714:J3714/P3714-K3714:L3714/P3714))</f>
        <v>0</v>
      </c>
      <c r="P3714">
        <f t="shared" si="461"/>
        <v>12723.819274528325</v>
      </c>
      <c r="Q3714" s="5">
        <f>P3714/MAX(P$3:P3714)-1</f>
        <v>-0.10209252311087924</v>
      </c>
      <c r="R3714" s="5">
        <f t="shared" si="462"/>
        <v>-2.2134119999345225E-3</v>
      </c>
      <c r="S3714" s="5">
        <f>(1+R3714)*(1-$Z$8*$O3713)-1</f>
        <v>-2.2134119999345225E-3</v>
      </c>
      <c r="T3714">
        <f t="shared" si="463"/>
        <v>9682.2603531406548</v>
      </c>
      <c r="U3714" s="5">
        <f>T3714/MAX(T$3:T3714)-1</f>
        <v>-0.25782100941383623</v>
      </c>
    </row>
    <row r="3715" spans="1:21" x14ac:dyDescent="0.3">
      <c r="A3715" s="1">
        <v>42801</v>
      </c>
      <c r="B3715">
        <v>124.75877380371</v>
      </c>
      <c r="C3715">
        <v>41.619968414306598</v>
      </c>
      <c r="D3715">
        <v>114.88545075222015</v>
      </c>
      <c r="E3715">
        <v>45.383791396866975</v>
      </c>
      <c r="F3715">
        <v>1</v>
      </c>
      <c r="G3715">
        <v>0</v>
      </c>
      <c r="I3715">
        <f t="shared" si="457"/>
        <v>12702.406214967781</v>
      </c>
      <c r="J3715">
        <f t="shared" si="458"/>
        <v>0</v>
      </c>
      <c r="K3715">
        <f t="shared" si="459"/>
        <v>12702.406214967781</v>
      </c>
      <c r="L3715">
        <f t="shared" si="460"/>
        <v>0</v>
      </c>
      <c r="M3715" s="4">
        <f>IF(F3715&gt;G3715,100%,IF(F3715=G3715,M3714,0%))</f>
        <v>1</v>
      </c>
      <c r="N3715" s="4">
        <f t="shared" si="456"/>
        <v>0</v>
      </c>
      <c r="O3715" s="5" cm="1">
        <f t="array" ref="O3715">SUM(ABS(I3715:J3715/P3715-K3715:L3715/P3715))</f>
        <v>0</v>
      </c>
      <c r="P3715">
        <f t="shared" si="461"/>
        <v>12702.406214967781</v>
      </c>
      <c r="Q3715" s="5">
        <f>P3715/MAX(P$3:P3715)-1</f>
        <v>-0.10360362177297466</v>
      </c>
      <c r="R3715" s="5">
        <f t="shared" si="462"/>
        <v>-1.6829113254862582E-3</v>
      </c>
      <c r="S3715" s="5">
        <f>(1+R3715)*(1-$Z$8*$O3714)-1</f>
        <v>-1.6829113254862582E-3</v>
      </c>
      <c r="T3715">
        <f t="shared" si="463"/>
        <v>9665.9659675360472</v>
      </c>
      <c r="U3715" s="5">
        <f>T3715/MAX(T$3:T3715)-1</f>
        <v>-0.25907003084263169</v>
      </c>
    </row>
    <row r="3716" spans="1:21" x14ac:dyDescent="0.3">
      <c r="A3716" s="1">
        <v>42802</v>
      </c>
      <c r="B3716">
        <v>124.97866821289</v>
      </c>
      <c r="C3716">
        <v>41.552104949951101</v>
      </c>
      <c r="D3716">
        <v>114.95259401691474</v>
      </c>
      <c r="E3716">
        <v>45.357022033995058</v>
      </c>
      <c r="F3716">
        <v>1</v>
      </c>
      <c r="G3716">
        <v>0</v>
      </c>
      <c r="I3716">
        <f t="shared" si="457"/>
        <v>12724.794925794638</v>
      </c>
      <c r="J3716">
        <f t="shared" si="458"/>
        <v>0</v>
      </c>
      <c r="K3716">
        <f t="shared" si="459"/>
        <v>12724.794925794638</v>
      </c>
      <c r="L3716">
        <f t="shared" si="460"/>
        <v>0</v>
      </c>
      <c r="M3716" s="4">
        <f>IF(F3716&gt;G3716,100%,IF(F3716=G3716,M3715,0%))</f>
        <v>1</v>
      </c>
      <c r="N3716" s="4">
        <f t="shared" ref="N3716:N3779" si="464">IF($F3716&gt;$G3716,0%,IF($F3716=$G3716,N3715,100%))</f>
        <v>0</v>
      </c>
      <c r="O3716" s="5" cm="1">
        <f t="array" ref="O3716">SUM(ABS(I3716:J3716/P3716-K3716:L3716/P3716))</f>
        <v>0</v>
      </c>
      <c r="P3716">
        <f t="shared" si="461"/>
        <v>12724.794925794638</v>
      </c>
      <c r="Q3716" s="5">
        <f>P3716/MAX(P$3:P3716)-1</f>
        <v>-0.10202367235561793</v>
      </c>
      <c r="R3716" s="5">
        <f t="shared" si="462"/>
        <v>1.7625566721741759E-3</v>
      </c>
      <c r="S3716" s="5">
        <f>(1+R3716)*(1-$Z$8*$O3715)-1</f>
        <v>1.7625566721741759E-3</v>
      </c>
      <c r="T3716">
        <f t="shared" si="463"/>
        <v>9683.0027803451358</v>
      </c>
      <c r="U3716" s="5">
        <f>T3716/MAX(T$3:T3716)-1</f>
        <v>-0.25776409978187964</v>
      </c>
    </row>
    <row r="3717" spans="1:21" x14ac:dyDescent="0.3">
      <c r="A3717" s="1">
        <v>42803</v>
      </c>
      <c r="B3717">
        <v>125.07427215576099</v>
      </c>
      <c r="C3717">
        <v>41.503631591796797</v>
      </c>
      <c r="D3717">
        <v>115.02021292311615</v>
      </c>
      <c r="E3717">
        <v>45.33001151013729</v>
      </c>
      <c r="F3717">
        <v>1</v>
      </c>
      <c r="G3717">
        <v>0</v>
      </c>
      <c r="I3717">
        <f t="shared" ref="I3717:I3780" si="465">K3716*B3717/B3716</f>
        <v>12734.528911478168</v>
      </c>
      <c r="J3717">
        <f t="shared" ref="J3717:J3780" si="466">L3716*C3717/C3716</f>
        <v>0</v>
      </c>
      <c r="K3717">
        <f t="shared" ref="K3717:K3780" si="467">IF(M3717=1,SUM($I3717:$J3717)*100%,0%)</f>
        <v>12734.528911478168</v>
      </c>
      <c r="L3717">
        <f t="shared" ref="L3717:L3780" si="468">IF(N3717=1,SUM($I3717:$J3717)*100%,0%)</f>
        <v>0</v>
      </c>
      <c r="M3717" s="4">
        <f>IF(F3717&gt;G3717,100%,IF(F3717=G3717,M3716,0%))</f>
        <v>1</v>
      </c>
      <c r="N3717" s="4">
        <f t="shared" si="464"/>
        <v>0</v>
      </c>
      <c r="O3717" s="5" cm="1">
        <f t="array" ref="O3717">SUM(ABS(I3717:J3717/P3717-K3717:L3717/P3717))</f>
        <v>0</v>
      </c>
      <c r="P3717">
        <f t="shared" ref="P3717:P3780" si="469">SUM(K3717:L3717)</f>
        <v>12734.528911478168</v>
      </c>
      <c r="Q3717" s="5">
        <f>P3717/MAX(P$3:P3717)-1</f>
        <v>-0.10133675450991497</v>
      </c>
      <c r="R3717" s="5">
        <f t="shared" ref="R3717:R3780" si="470">P3717/P3716-1</f>
        <v>7.6496208703513702E-4</v>
      </c>
      <c r="S3717" s="5">
        <f>(1+R3717)*(1-$Z$8*$O3716)-1</f>
        <v>7.6496208703513702E-4</v>
      </c>
      <c r="T3717">
        <f t="shared" ref="T3717:T3780" si="471">T3716*(1+S3717)</f>
        <v>9690.409910360755</v>
      </c>
      <c r="U3717" s="5">
        <f>T3717/MAX(T$3:T3717)-1</f>
        <v>-0.25719631745857641</v>
      </c>
    </row>
    <row r="3718" spans="1:21" x14ac:dyDescent="0.3">
      <c r="A3718" s="1">
        <v>42804</v>
      </c>
      <c r="B3718">
        <v>125.59999847412099</v>
      </c>
      <c r="C3718">
        <v>41.329124450683501</v>
      </c>
      <c r="D3718">
        <v>115.09044738314024</v>
      </c>
      <c r="E3718">
        <v>45.302132791547621</v>
      </c>
      <c r="F3718">
        <v>1</v>
      </c>
      <c r="G3718">
        <v>0</v>
      </c>
      <c r="I3718">
        <f t="shared" si="465"/>
        <v>12788.056122832577</v>
      </c>
      <c r="J3718">
        <f t="shared" si="466"/>
        <v>0</v>
      </c>
      <c r="K3718">
        <f t="shared" si="467"/>
        <v>12788.056122832577</v>
      </c>
      <c r="L3718">
        <f t="shared" si="468"/>
        <v>0</v>
      </c>
      <c r="M3718" s="4">
        <f>IF(F3718&gt;G3718,100%,IF(F3718=G3718,M3717,0%))</f>
        <v>1</v>
      </c>
      <c r="N3718" s="4">
        <f t="shared" si="464"/>
        <v>0</v>
      </c>
      <c r="O3718" s="5" cm="1">
        <f t="array" ref="O3718">SUM(ABS(I3718:J3718/P3718-K3718:L3718/P3718))</f>
        <v>0</v>
      </c>
      <c r="P3718">
        <f t="shared" si="469"/>
        <v>12788.056122832577</v>
      </c>
      <c r="Q3718" s="5">
        <f>P3718/MAX(P$3:P3718)-1</f>
        <v>-9.7559391577044297E-2</v>
      </c>
      <c r="R3718" s="5">
        <f t="shared" si="470"/>
        <v>4.2033130339169666E-3</v>
      </c>
      <c r="S3718" s="5">
        <f>(1+R3718)*(1-$Z$8*$O3717)-1</f>
        <v>4.2033130339169666E-3</v>
      </c>
      <c r="T3718">
        <f t="shared" si="471"/>
        <v>9731.1417366409732</v>
      </c>
      <c r="U3718" s="5">
        <f>T3718/MAX(T$3:T3718)-1</f>
        <v>-0.25407408105810847</v>
      </c>
    </row>
    <row r="3719" spans="1:21" x14ac:dyDescent="0.3">
      <c r="A3719" s="1">
        <v>42805</v>
      </c>
      <c r="B3719">
        <v>125.59999847412099</v>
      </c>
      <c r="C3719">
        <v>41.329124450683501</v>
      </c>
      <c r="D3719">
        <v>115.16025622922963</v>
      </c>
      <c r="E3719">
        <v>45.274543439570934</v>
      </c>
      <c r="F3719">
        <v>1</v>
      </c>
      <c r="G3719">
        <v>0</v>
      </c>
      <c r="I3719">
        <f t="shared" si="465"/>
        <v>12788.056122832577</v>
      </c>
      <c r="J3719">
        <f t="shared" si="466"/>
        <v>0</v>
      </c>
      <c r="K3719">
        <f t="shared" si="467"/>
        <v>12788.056122832577</v>
      </c>
      <c r="L3719">
        <f t="shared" si="468"/>
        <v>0</v>
      </c>
      <c r="M3719" s="4">
        <f>IF(F3719&gt;G3719,100%,IF(F3719=G3719,M3718,0%))</f>
        <v>1</v>
      </c>
      <c r="N3719" s="4">
        <f t="shared" si="464"/>
        <v>0</v>
      </c>
      <c r="O3719" s="5" cm="1">
        <f t="array" ref="O3719">SUM(ABS(I3719:J3719/P3719-K3719:L3719/P3719))</f>
        <v>0</v>
      </c>
      <c r="P3719">
        <f t="shared" si="469"/>
        <v>12788.056122832577</v>
      </c>
      <c r="Q3719" s="5">
        <f>P3719/MAX(P$3:P3719)-1</f>
        <v>-9.7559391577044297E-2</v>
      </c>
      <c r="R3719" s="5">
        <f t="shared" si="470"/>
        <v>0</v>
      </c>
      <c r="S3719" s="5">
        <f>(1+R3719)*(1-$Z$8*$O3718)-1</f>
        <v>0</v>
      </c>
      <c r="T3719">
        <f t="shared" si="471"/>
        <v>9731.1417366409732</v>
      </c>
      <c r="U3719" s="5">
        <f>T3719/MAX(T$3:T3719)-1</f>
        <v>-0.25407408105810847</v>
      </c>
    </row>
    <row r="3720" spans="1:21" x14ac:dyDescent="0.3">
      <c r="A3720" s="1">
        <v>42806</v>
      </c>
      <c r="B3720">
        <v>125.59999847412099</v>
      </c>
      <c r="C3720">
        <v>41.329124450683501</v>
      </c>
      <c r="D3720">
        <v>115.22907181165685</v>
      </c>
      <c r="E3720">
        <v>45.247291735748739</v>
      </c>
      <c r="F3720">
        <v>1</v>
      </c>
      <c r="G3720">
        <v>0</v>
      </c>
      <c r="I3720">
        <f t="shared" si="465"/>
        <v>12788.056122832577</v>
      </c>
      <c r="J3720">
        <f t="shared" si="466"/>
        <v>0</v>
      </c>
      <c r="K3720">
        <f t="shared" si="467"/>
        <v>12788.056122832577</v>
      </c>
      <c r="L3720">
        <f t="shared" si="468"/>
        <v>0</v>
      </c>
      <c r="M3720" s="4">
        <f>IF(F3720&gt;G3720,100%,IF(F3720=G3720,M3719,0%))</f>
        <v>1</v>
      </c>
      <c r="N3720" s="4">
        <f t="shared" si="464"/>
        <v>0</v>
      </c>
      <c r="O3720" s="5" cm="1">
        <f t="array" ref="O3720">SUM(ABS(I3720:J3720/P3720-K3720:L3720/P3720))</f>
        <v>0</v>
      </c>
      <c r="P3720">
        <f t="shared" si="469"/>
        <v>12788.056122832577</v>
      </c>
      <c r="Q3720" s="5">
        <f>P3720/MAX(P$3:P3720)-1</f>
        <v>-9.7559391577044297E-2</v>
      </c>
      <c r="R3720" s="5">
        <f t="shared" si="470"/>
        <v>0</v>
      </c>
      <c r="S3720" s="5">
        <f>(1+R3720)*(1-$Z$8*$O3719)-1</f>
        <v>0</v>
      </c>
      <c r="T3720">
        <f t="shared" si="471"/>
        <v>9731.1417366409732</v>
      </c>
      <c r="U3720" s="5">
        <f>T3720/MAX(T$3:T3720)-1</f>
        <v>-0.25407408105810847</v>
      </c>
    </row>
    <row r="3721" spans="1:21" x14ac:dyDescent="0.3">
      <c r="A3721" s="1">
        <v>42807</v>
      </c>
      <c r="B3721">
        <v>125.810287475585</v>
      </c>
      <c r="C3721">
        <v>41.251564025878899</v>
      </c>
      <c r="D3721">
        <v>115.30252830543309</v>
      </c>
      <c r="E3721">
        <v>45.218110725061209</v>
      </c>
      <c r="F3721">
        <v>1</v>
      </c>
      <c r="G3721">
        <v>0</v>
      </c>
      <c r="I3721">
        <f t="shared" si="465"/>
        <v>12809.466852015748</v>
      </c>
      <c r="J3721">
        <f t="shared" si="466"/>
        <v>0</v>
      </c>
      <c r="K3721">
        <f t="shared" si="467"/>
        <v>12809.466852015748</v>
      </c>
      <c r="L3721">
        <f t="shared" si="468"/>
        <v>0</v>
      </c>
      <c r="M3721" s="4">
        <f>IF(F3721&gt;G3721,100%,IF(F3721=G3721,M3720,0%))</f>
        <v>1</v>
      </c>
      <c r="N3721" s="4">
        <f t="shared" si="464"/>
        <v>0</v>
      </c>
      <c r="O3721" s="5" cm="1">
        <f t="array" ref="O3721">SUM(ABS(I3721:J3721/P3721-K3721:L3721/P3721))</f>
        <v>0</v>
      </c>
      <c r="P3721">
        <f t="shared" si="469"/>
        <v>12809.466852015748</v>
      </c>
      <c r="Q3721" s="5">
        <f>P3721/MAX(P$3:P3721)-1</f>
        <v>-9.6048457367399975E-2</v>
      </c>
      <c r="R3721" s="5">
        <f t="shared" si="470"/>
        <v>1.674275509703449E-3</v>
      </c>
      <c r="S3721" s="5">
        <f>(1+R3721)*(1-$Z$8*$O3720)-1</f>
        <v>1.674275509703449E-3</v>
      </c>
      <c r="T3721">
        <f t="shared" si="471"/>
        <v>9747.4343489320836</v>
      </c>
      <c r="U3721" s="5">
        <f>T3721/MAX(T$3:T3721)-1</f>
        <v>-0.25282519555997107</v>
      </c>
    </row>
    <row r="3722" spans="1:21" x14ac:dyDescent="0.3">
      <c r="A3722" s="1">
        <v>42808</v>
      </c>
      <c r="B3722">
        <v>125.504425048828</v>
      </c>
      <c r="C3722">
        <v>41.367908477783203</v>
      </c>
      <c r="D3722">
        <v>115.37536169403208</v>
      </c>
      <c r="E3722">
        <v>45.189122650753788</v>
      </c>
      <c r="F3722">
        <v>1</v>
      </c>
      <c r="G3722">
        <v>0</v>
      </c>
      <c r="I3722">
        <f t="shared" si="465"/>
        <v>12778.325244318674</v>
      </c>
      <c r="J3722">
        <f t="shared" si="466"/>
        <v>0</v>
      </c>
      <c r="K3722">
        <f t="shared" si="467"/>
        <v>12778.325244318674</v>
      </c>
      <c r="L3722">
        <f t="shared" si="468"/>
        <v>0</v>
      </c>
      <c r="M3722" s="4">
        <f>IF(F3722&gt;G3722,100%,IF(F3722=G3722,M3721,0%))</f>
        <v>1</v>
      </c>
      <c r="N3722" s="4">
        <f t="shared" si="464"/>
        <v>0</v>
      </c>
      <c r="O3722" s="5" cm="1">
        <f t="array" ref="O3722">SUM(ABS(I3722:J3722/P3722-K3722:L3722/P3722))</f>
        <v>0</v>
      </c>
      <c r="P3722">
        <f t="shared" si="469"/>
        <v>12778.325244318674</v>
      </c>
      <c r="Q3722" s="5">
        <f>P3722/MAX(P$3:P3722)-1</f>
        <v>-9.8246090152826926E-2</v>
      </c>
      <c r="R3722" s="5">
        <f t="shared" si="470"/>
        <v>-2.4311400354788404E-3</v>
      </c>
      <c r="S3722" s="5">
        <f>(1+R3722)*(1-$Z$8*$O3721)-1</f>
        <v>-2.4311400354788404E-3</v>
      </c>
      <c r="T3722">
        <f t="shared" si="471"/>
        <v>9723.736971043194</v>
      </c>
      <c r="U3722" s="5">
        <f>T3722/MAX(T$3:T3722)-1</f>
        <v>-0.25464168214054628</v>
      </c>
    </row>
    <row r="3723" spans="1:21" x14ac:dyDescent="0.3">
      <c r="A3723" s="1">
        <v>42809</v>
      </c>
      <c r="B3723">
        <v>126.27872467041</v>
      </c>
      <c r="C3723">
        <v>41.096446990966797</v>
      </c>
      <c r="D3723">
        <v>115.45124327246802</v>
      </c>
      <c r="E3723">
        <v>45.159121688918681</v>
      </c>
      <c r="F3723">
        <v>1</v>
      </c>
      <c r="G3723">
        <v>0</v>
      </c>
      <c r="I3723">
        <f t="shared" si="465"/>
        <v>12857.161129167183</v>
      </c>
      <c r="J3723">
        <f t="shared" si="466"/>
        <v>0</v>
      </c>
      <c r="K3723">
        <f t="shared" si="467"/>
        <v>12857.161129167183</v>
      </c>
      <c r="L3723">
        <f t="shared" si="468"/>
        <v>0</v>
      </c>
      <c r="M3723" s="4">
        <f>IF(F3723&gt;G3723,100%,IF(F3723=G3723,M3722,0%))</f>
        <v>1</v>
      </c>
      <c r="N3723" s="4">
        <f t="shared" si="464"/>
        <v>0</v>
      </c>
      <c r="O3723" s="5" cm="1">
        <f t="array" ref="O3723">SUM(ABS(I3723:J3723/P3723-K3723:L3723/P3723))</f>
        <v>0</v>
      </c>
      <c r="P3723">
        <f t="shared" si="469"/>
        <v>12857.161129167183</v>
      </c>
      <c r="Q3723" s="5">
        <f>P3723/MAX(P$3:P3723)-1</f>
        <v>-9.268271889413926E-2</v>
      </c>
      <c r="R3723" s="5">
        <f t="shared" si="470"/>
        <v>6.1695005676554171E-3</v>
      </c>
      <c r="S3723" s="5">
        <f>(1+R3723)*(1-$Z$8*$O3722)-1</f>
        <v>6.1695005676554171E-3</v>
      </c>
      <c r="T3723">
        <f t="shared" si="471"/>
        <v>9783.7275718057772</v>
      </c>
      <c r="U3723" s="5">
        <f>T3723/MAX(T$3:T3723)-1</f>
        <v>-0.25004319357540572</v>
      </c>
    </row>
    <row r="3724" spans="1:21" x14ac:dyDescent="0.3">
      <c r="A3724" s="1">
        <v>42810</v>
      </c>
      <c r="B3724">
        <v>126.192695617675</v>
      </c>
      <c r="C3724">
        <v>41.125537872314403</v>
      </c>
      <c r="D3724">
        <v>115.52669684566649</v>
      </c>
      <c r="E3724">
        <v>45.129265457836539</v>
      </c>
      <c r="F3724">
        <v>1</v>
      </c>
      <c r="G3724">
        <v>0</v>
      </c>
      <c r="I3724">
        <f t="shared" si="465"/>
        <v>12848.402017957513</v>
      </c>
      <c r="J3724">
        <f t="shared" si="466"/>
        <v>0</v>
      </c>
      <c r="K3724">
        <f t="shared" si="467"/>
        <v>12848.402017957513</v>
      </c>
      <c r="L3724">
        <f t="shared" si="468"/>
        <v>0</v>
      </c>
      <c r="M3724" s="4">
        <f>IF(F3724&gt;G3724,100%,IF(F3724=G3724,M3723,0%))</f>
        <v>1</v>
      </c>
      <c r="N3724" s="4">
        <f t="shared" si="464"/>
        <v>0</v>
      </c>
      <c r="O3724" s="5" cm="1">
        <f t="array" ref="O3724">SUM(ABS(I3724:J3724/P3724-K3724:L3724/P3724))</f>
        <v>0</v>
      </c>
      <c r="P3724">
        <f t="shared" si="469"/>
        <v>12848.402017957513</v>
      </c>
      <c r="Q3724" s="5">
        <f>P3724/MAX(P$3:P3724)-1</f>
        <v>-9.3300840802064466E-2</v>
      </c>
      <c r="R3724" s="5">
        <f t="shared" si="470"/>
        <v>-6.8126323701422908E-4</v>
      </c>
      <c r="S3724" s="5">
        <f>(1+R3724)*(1-$Z$8*$O3723)-1</f>
        <v>-6.8126323701422908E-4</v>
      </c>
      <c r="T3724">
        <f t="shared" si="471"/>
        <v>9777.0622778901434</v>
      </c>
      <c r="U3724" s="5">
        <f>T3724/MAX(T$3:T3724)-1</f>
        <v>-0.25055411157697138</v>
      </c>
    </row>
    <row r="3725" spans="1:21" x14ac:dyDescent="0.3">
      <c r="A3725" s="1">
        <v>42811</v>
      </c>
      <c r="B3725">
        <v>126.148643493652</v>
      </c>
      <c r="C3725">
        <v>41.164314270019503</v>
      </c>
      <c r="D3725">
        <v>115.60193125406882</v>
      </c>
      <c r="E3725">
        <v>45.099602144155924</v>
      </c>
      <c r="F3725">
        <v>1</v>
      </c>
      <c r="G3725">
        <v>0</v>
      </c>
      <c r="I3725">
        <f t="shared" si="465"/>
        <v>12843.916818585061</v>
      </c>
      <c r="J3725">
        <f t="shared" si="466"/>
        <v>0</v>
      </c>
      <c r="K3725">
        <f t="shared" si="467"/>
        <v>12843.916818585061</v>
      </c>
      <c r="L3725">
        <f t="shared" si="468"/>
        <v>0</v>
      </c>
      <c r="M3725" s="4">
        <f>IF(F3725&gt;G3725,100%,IF(F3725=G3725,M3724,0%))</f>
        <v>1</v>
      </c>
      <c r="N3725" s="4">
        <f t="shared" si="464"/>
        <v>0</v>
      </c>
      <c r="O3725" s="5" cm="1">
        <f t="array" ref="O3725">SUM(ABS(I3725:J3725/P3725-K3725:L3725/P3725))</f>
        <v>0</v>
      </c>
      <c r="P3725">
        <f t="shared" si="469"/>
        <v>12843.916818585061</v>
      </c>
      <c r="Q3725" s="5">
        <f>P3725/MAX(P$3:P3725)-1</f>
        <v>-9.3617356933343165E-2</v>
      </c>
      <c r="R3725" s="5">
        <f t="shared" si="470"/>
        <v>-3.4908616388118485E-4</v>
      </c>
      <c r="S3725" s="5">
        <f>(1+R3725)*(1-$Z$8*$O3724)-1</f>
        <v>-3.4908616388118485E-4</v>
      </c>
      <c r="T3725">
        <f t="shared" si="471"/>
        <v>9773.6492407255264</v>
      </c>
      <c r="U3725" s="5">
        <f>T3725/MAX(T$3:T3725)-1</f>
        <v>-0.2508157327671976</v>
      </c>
    </row>
    <row r="3726" spans="1:21" x14ac:dyDescent="0.3">
      <c r="A3726" s="1">
        <v>42812</v>
      </c>
      <c r="B3726">
        <v>126.148643493652</v>
      </c>
      <c r="C3726">
        <v>41.164314270019503</v>
      </c>
      <c r="D3726">
        <v>115.67640898595381</v>
      </c>
      <c r="E3726">
        <v>45.070421152446983</v>
      </c>
      <c r="F3726">
        <v>1</v>
      </c>
      <c r="G3726">
        <v>0</v>
      </c>
      <c r="I3726">
        <f t="shared" si="465"/>
        <v>12843.916818585061</v>
      </c>
      <c r="J3726">
        <f t="shared" si="466"/>
        <v>0</v>
      </c>
      <c r="K3726">
        <f t="shared" si="467"/>
        <v>12843.916818585061</v>
      </c>
      <c r="L3726">
        <f t="shared" si="468"/>
        <v>0</v>
      </c>
      <c r="M3726" s="4">
        <f>IF(F3726&gt;G3726,100%,IF(F3726=G3726,M3725,0%))</f>
        <v>1</v>
      </c>
      <c r="N3726" s="4">
        <f t="shared" si="464"/>
        <v>0</v>
      </c>
      <c r="O3726" s="5" cm="1">
        <f t="array" ref="O3726">SUM(ABS(I3726:J3726/P3726-K3726:L3726/P3726))</f>
        <v>0</v>
      </c>
      <c r="P3726">
        <f t="shared" si="469"/>
        <v>12843.916818585061</v>
      </c>
      <c r="Q3726" s="5">
        <f>P3726/MAX(P$3:P3726)-1</f>
        <v>-9.3617356933343165E-2</v>
      </c>
      <c r="R3726" s="5">
        <f t="shared" si="470"/>
        <v>0</v>
      </c>
      <c r="S3726" s="5">
        <f>(1+R3726)*(1-$Z$8*$O3725)-1</f>
        <v>0</v>
      </c>
      <c r="T3726">
        <f t="shared" si="471"/>
        <v>9773.6492407255264</v>
      </c>
      <c r="U3726" s="5">
        <f>T3726/MAX(T$3:T3726)-1</f>
        <v>-0.2508157327671976</v>
      </c>
    </row>
    <row r="3727" spans="1:21" x14ac:dyDescent="0.3">
      <c r="A3727" s="1">
        <v>42813</v>
      </c>
      <c r="B3727">
        <v>126.148643493652</v>
      </c>
      <c r="C3727">
        <v>41.164314270019503</v>
      </c>
      <c r="D3727">
        <v>115.75268414245889</v>
      </c>
      <c r="E3727">
        <v>45.040420171633279</v>
      </c>
      <c r="F3727">
        <v>1</v>
      </c>
      <c r="G3727">
        <v>0</v>
      </c>
      <c r="I3727">
        <f t="shared" si="465"/>
        <v>12843.916818585061</v>
      </c>
      <c r="J3727">
        <f t="shared" si="466"/>
        <v>0</v>
      </c>
      <c r="K3727">
        <f t="shared" si="467"/>
        <v>12843.916818585061</v>
      </c>
      <c r="L3727">
        <f t="shared" si="468"/>
        <v>0</v>
      </c>
      <c r="M3727" s="4">
        <f>IF(F3727&gt;G3727,100%,IF(F3727=G3727,M3726,0%))</f>
        <v>1</v>
      </c>
      <c r="N3727" s="4">
        <f t="shared" si="464"/>
        <v>0</v>
      </c>
      <c r="O3727" s="5" cm="1">
        <f t="array" ref="O3727">SUM(ABS(I3727:J3727/P3727-K3727:L3727/P3727))</f>
        <v>0</v>
      </c>
      <c r="P3727">
        <f t="shared" si="469"/>
        <v>12843.916818585061</v>
      </c>
      <c r="Q3727" s="5">
        <f>P3727/MAX(P$3:P3727)-1</f>
        <v>-9.3617356933343165E-2</v>
      </c>
      <c r="R3727" s="5">
        <f t="shared" si="470"/>
        <v>0</v>
      </c>
      <c r="S3727" s="5">
        <f>(1+R3727)*(1-$Z$8*$O3726)-1</f>
        <v>0</v>
      </c>
      <c r="T3727">
        <f t="shared" si="471"/>
        <v>9773.6492407255264</v>
      </c>
      <c r="U3727" s="5">
        <f>T3727/MAX(T$3:T3727)-1</f>
        <v>-0.2508157327671976</v>
      </c>
    </row>
    <row r="3728" spans="1:21" x14ac:dyDescent="0.3">
      <c r="A3728" s="1">
        <v>42814</v>
      </c>
      <c r="B3728">
        <v>126.26359558105401</v>
      </c>
      <c r="C3728">
        <v>41.115837097167898</v>
      </c>
      <c r="D3728">
        <v>115.83009884962377</v>
      </c>
      <c r="E3728">
        <v>45.009888587306378</v>
      </c>
      <c r="F3728">
        <v>1</v>
      </c>
      <c r="G3728">
        <v>0</v>
      </c>
      <c r="I3728">
        <f t="shared" si="465"/>
        <v>12855.620749819078</v>
      </c>
      <c r="J3728">
        <f t="shared" si="466"/>
        <v>0</v>
      </c>
      <c r="K3728">
        <f t="shared" si="467"/>
        <v>12855.620749819078</v>
      </c>
      <c r="L3728">
        <f t="shared" si="468"/>
        <v>0</v>
      </c>
      <c r="M3728" s="4">
        <f>IF(F3728&gt;G3728,100%,IF(F3728=G3728,M3727,0%))</f>
        <v>1</v>
      </c>
      <c r="N3728" s="4">
        <f t="shared" si="464"/>
        <v>0</v>
      </c>
      <c r="O3728" s="5" cm="1">
        <f t="array" ref="O3728">SUM(ABS(I3728:J3728/P3728-K3728:L3728/P3728))</f>
        <v>0</v>
      </c>
      <c r="P3728">
        <f t="shared" si="469"/>
        <v>12855.620749819078</v>
      </c>
      <c r="Q3728" s="5">
        <f>P3728/MAX(P$3:P3728)-1</f>
        <v>-9.2791421957588049E-2</v>
      </c>
      <c r="R3728" s="5">
        <f t="shared" si="470"/>
        <v>9.1124315108315201E-4</v>
      </c>
      <c r="S3728" s="5">
        <f>(1+R3728)*(1-$Z$8*$O3727)-1</f>
        <v>9.1124315108315201E-4</v>
      </c>
      <c r="T3728">
        <f t="shared" si="471"/>
        <v>9782.5554116572257</v>
      </c>
      <c r="U3728" s="5">
        <f>T3728/MAX(T$3:T3728)-1</f>
        <v>-0.25013304373478251</v>
      </c>
    </row>
    <row r="3729" spans="1:21" x14ac:dyDescent="0.3">
      <c r="A3729" s="1">
        <v>42815</v>
      </c>
      <c r="B3729">
        <v>124.34774017333901</v>
      </c>
      <c r="C3729">
        <v>41.746006011962798</v>
      </c>
      <c r="D3729">
        <v>115.89656283250477</v>
      </c>
      <c r="E3729">
        <v>44.983263955187432</v>
      </c>
      <c r="F3729">
        <v>1</v>
      </c>
      <c r="G3729">
        <v>0</v>
      </c>
      <c r="I3729">
        <f t="shared" si="465"/>
        <v>12660.556523905574</v>
      </c>
      <c r="J3729">
        <f t="shared" si="466"/>
        <v>0</v>
      </c>
      <c r="K3729">
        <f t="shared" si="467"/>
        <v>12660.556523905574</v>
      </c>
      <c r="L3729">
        <f t="shared" si="468"/>
        <v>0</v>
      </c>
      <c r="M3729" s="4">
        <f>IF(F3729&gt;G3729,100%,IF(F3729=G3729,M3728,0%))</f>
        <v>1</v>
      </c>
      <c r="N3729" s="4">
        <f t="shared" si="464"/>
        <v>0</v>
      </c>
      <c r="O3729" s="5" cm="1">
        <f t="array" ref="O3729">SUM(ABS(I3729:J3729/P3729-K3729:L3729/P3729))</f>
        <v>0</v>
      </c>
      <c r="P3729">
        <f t="shared" si="469"/>
        <v>12660.556523905574</v>
      </c>
      <c r="Q3729" s="5">
        <f>P3729/MAX(P$3:P3729)-1</f>
        <v>-0.10655691352441288</v>
      </c>
      <c r="R3729" s="5">
        <f t="shared" si="470"/>
        <v>-1.5173458342433555E-2</v>
      </c>
      <c r="S3729" s="5">
        <f>(1+R3729)*(1-$Z$8*$O3728)-1</f>
        <v>-1.5173458342433555E-2</v>
      </c>
      <c r="T3729">
        <f t="shared" si="471"/>
        <v>9634.1202146358974</v>
      </c>
      <c r="U3729" s="5">
        <f>T3729/MAX(T$3:T3729)-1</f>
        <v>-0.26151111875804012</v>
      </c>
    </row>
    <row r="3730" spans="1:21" x14ac:dyDescent="0.3">
      <c r="A3730" s="1">
        <v>42816</v>
      </c>
      <c r="B3730">
        <v>125.190711975097</v>
      </c>
      <c r="C3730">
        <v>41.445465087890597</v>
      </c>
      <c r="D3730">
        <v>115.96542324236951</v>
      </c>
      <c r="E3730">
        <v>44.955771109357983</v>
      </c>
      <c r="F3730">
        <v>1</v>
      </c>
      <c r="G3730">
        <v>0</v>
      </c>
      <c r="I3730">
        <f t="shared" si="465"/>
        <v>12746.384317232083</v>
      </c>
      <c r="J3730">
        <f t="shared" si="466"/>
        <v>0</v>
      </c>
      <c r="K3730">
        <f t="shared" si="467"/>
        <v>12746.384317232083</v>
      </c>
      <c r="L3730">
        <f t="shared" si="468"/>
        <v>0</v>
      </c>
      <c r="M3730" s="4">
        <f>IF(F3730&gt;G3730,100%,IF(F3730=G3730,M3729,0%))</f>
        <v>1</v>
      </c>
      <c r="N3730" s="4">
        <f t="shared" si="464"/>
        <v>0</v>
      </c>
      <c r="O3730" s="5" cm="1">
        <f t="array" ref="O3730">SUM(ABS(I3730:J3730/P3730-K3730:L3730/P3730))</f>
        <v>0</v>
      </c>
      <c r="P3730">
        <f t="shared" si="469"/>
        <v>12746.384317232083</v>
      </c>
      <c r="Q3730" s="5">
        <f>P3730/MAX(P$3:P3730)-1</f>
        <v>-0.10050013012549719</v>
      </c>
      <c r="R3730" s="5">
        <f t="shared" si="470"/>
        <v>6.7791485440982235E-3</v>
      </c>
      <c r="S3730" s="5">
        <f>(1+R3730)*(1-$Z$8*$O3729)-1</f>
        <v>6.7791485440982235E-3</v>
      </c>
      <c r="T3730">
        <f t="shared" si="471"/>
        <v>9699.4313466626136</v>
      </c>
      <c r="U3730" s="5">
        <f>T3730/MAX(T$3:T3730)-1</f>
        <v>-0.25650479293393602</v>
      </c>
    </row>
    <row r="3731" spans="1:21" x14ac:dyDescent="0.3">
      <c r="A3731" s="1">
        <v>42817</v>
      </c>
      <c r="B3731">
        <v>124.87456512451099</v>
      </c>
      <c r="C3731">
        <v>41.552104949951101</v>
      </c>
      <c r="D3731">
        <v>116.03271078233084</v>
      </c>
      <c r="E3731">
        <v>44.928808810105956</v>
      </c>
      <c r="F3731">
        <v>1</v>
      </c>
      <c r="G3731">
        <v>0</v>
      </c>
      <c r="I3731">
        <f t="shared" si="465"/>
        <v>12714.195593366903</v>
      </c>
      <c r="J3731">
        <f t="shared" si="466"/>
        <v>0</v>
      </c>
      <c r="K3731">
        <f t="shared" si="467"/>
        <v>12714.195593366903</v>
      </c>
      <c r="L3731">
        <f t="shared" si="468"/>
        <v>0</v>
      </c>
      <c r="M3731" s="4">
        <f>IF(F3731&gt;G3731,100%,IF(F3731=G3731,M3730,0%))</f>
        <v>1</v>
      </c>
      <c r="N3731" s="4">
        <f t="shared" si="464"/>
        <v>0</v>
      </c>
      <c r="O3731" s="5" cm="1">
        <f t="array" ref="O3731">SUM(ABS(I3731:J3731/P3731-K3731:L3731/P3731))</f>
        <v>0</v>
      </c>
      <c r="P3731">
        <f t="shared" si="469"/>
        <v>12714.195593366903</v>
      </c>
      <c r="Q3731" s="5">
        <f>P3731/MAX(P$3:P3731)-1</f>
        <v>-0.10277165687438183</v>
      </c>
      <c r="R3731" s="5">
        <f t="shared" si="470"/>
        <v>-2.5253219316212494E-3</v>
      </c>
      <c r="S3731" s="5">
        <f>(1+R3731)*(1-$Z$8*$O3730)-1</f>
        <v>-2.5253219316212494E-3</v>
      </c>
      <c r="T3731">
        <f t="shared" si="471"/>
        <v>9674.937159958632</v>
      </c>
      <c r="U3731" s="5">
        <f>T3731/MAX(T$3:T3731)-1</f>
        <v>-0.25838235768639517</v>
      </c>
    </row>
    <row r="3732" spans="1:21" x14ac:dyDescent="0.3">
      <c r="A3732" s="1">
        <v>42818</v>
      </c>
      <c r="B3732">
        <v>125.133255004882</v>
      </c>
      <c r="C3732">
        <v>41.493938446044901</v>
      </c>
      <c r="D3732">
        <v>116.10128533662237</v>
      </c>
      <c r="E3732">
        <v>44.90155712526235</v>
      </c>
      <c r="F3732">
        <v>1</v>
      </c>
      <c r="G3732">
        <v>0</v>
      </c>
      <c r="I3732">
        <f t="shared" si="465"/>
        <v>12740.534293596067</v>
      </c>
      <c r="J3732">
        <f t="shared" si="466"/>
        <v>0</v>
      </c>
      <c r="K3732">
        <f t="shared" si="467"/>
        <v>12740.534293596067</v>
      </c>
      <c r="L3732">
        <f t="shared" si="468"/>
        <v>0</v>
      </c>
      <c r="M3732" s="4">
        <f>IF(F3732&gt;G3732,100%,IF(F3732=G3732,M3731,0%))</f>
        <v>1</v>
      </c>
      <c r="N3732" s="4">
        <f t="shared" si="464"/>
        <v>0</v>
      </c>
      <c r="O3732" s="5" cm="1">
        <f t="array" ref="O3732">SUM(ABS(I3732:J3732/P3732-K3732:L3732/P3732))</f>
        <v>0</v>
      </c>
      <c r="P3732">
        <f t="shared" si="469"/>
        <v>12740.534293596067</v>
      </c>
      <c r="Q3732" s="5">
        <f>P3732/MAX(P$3:P3732)-1</f>
        <v>-0.10091296056967625</v>
      </c>
      <c r="R3732" s="5">
        <f t="shared" si="470"/>
        <v>2.0715978479131092E-3</v>
      </c>
      <c r="S3732" s="5">
        <f>(1+R3732)*(1-$Z$8*$O3731)-1</f>
        <v>2.0715978479131092E-3</v>
      </c>
      <c r="T3732">
        <f t="shared" si="471"/>
        <v>9694.9797389578962</v>
      </c>
      <c r="U3732" s="5">
        <f>T3732/MAX(T$3:T3732)-1</f>
        <v>-0.256846024174604</v>
      </c>
    </row>
    <row r="3733" spans="1:21" x14ac:dyDescent="0.3">
      <c r="A3733" s="1">
        <v>42819</v>
      </c>
      <c r="B3733">
        <v>125.133255004882</v>
      </c>
      <c r="C3733">
        <v>41.493938446044901</v>
      </c>
      <c r="D3733">
        <v>116.1698598909139</v>
      </c>
      <c r="E3733">
        <v>44.874305440418745</v>
      </c>
      <c r="F3733">
        <v>1</v>
      </c>
      <c r="G3733">
        <v>0</v>
      </c>
      <c r="I3733">
        <f t="shared" si="465"/>
        <v>12740.534293596067</v>
      </c>
      <c r="J3733">
        <f t="shared" si="466"/>
        <v>0</v>
      </c>
      <c r="K3733">
        <f t="shared" si="467"/>
        <v>12740.534293596067</v>
      </c>
      <c r="L3733">
        <f t="shared" si="468"/>
        <v>0</v>
      </c>
      <c r="M3733" s="4">
        <f>IF(F3733&gt;G3733,100%,IF(F3733=G3733,M3732,0%))</f>
        <v>1</v>
      </c>
      <c r="N3733" s="4">
        <f t="shared" si="464"/>
        <v>0</v>
      </c>
      <c r="O3733" s="5" cm="1">
        <f t="array" ref="O3733">SUM(ABS(I3733:J3733/P3733-K3733:L3733/P3733))</f>
        <v>0</v>
      </c>
      <c r="P3733">
        <f t="shared" si="469"/>
        <v>12740.534293596067</v>
      </c>
      <c r="Q3733" s="5">
        <f>P3733/MAX(P$3:P3733)-1</f>
        <v>-0.10091296056967625</v>
      </c>
      <c r="R3733" s="5">
        <f t="shared" si="470"/>
        <v>0</v>
      </c>
      <c r="S3733" s="5">
        <f>(1+R3733)*(1-$Z$8*$O3732)-1</f>
        <v>0</v>
      </c>
      <c r="T3733">
        <f t="shared" si="471"/>
        <v>9694.9797389578962</v>
      </c>
      <c r="U3733" s="5">
        <f>T3733/MAX(T$3:T3733)-1</f>
        <v>-0.256846024174604</v>
      </c>
    </row>
    <row r="3734" spans="1:21" x14ac:dyDescent="0.3">
      <c r="A3734" s="1">
        <v>42820</v>
      </c>
      <c r="B3734">
        <v>125.133255004882</v>
      </c>
      <c r="C3734">
        <v>41.493938446044901</v>
      </c>
      <c r="D3734">
        <v>116.23498166971521</v>
      </c>
      <c r="E3734">
        <v>44.848597189680248</v>
      </c>
      <c r="F3734">
        <v>1</v>
      </c>
      <c r="G3734">
        <v>0</v>
      </c>
      <c r="I3734">
        <f t="shared" si="465"/>
        <v>12740.534293596067</v>
      </c>
      <c r="J3734">
        <f t="shared" si="466"/>
        <v>0</v>
      </c>
      <c r="K3734">
        <f t="shared" si="467"/>
        <v>12740.534293596067</v>
      </c>
      <c r="L3734">
        <f t="shared" si="468"/>
        <v>0</v>
      </c>
      <c r="M3734" s="4">
        <f>IF(F3734&gt;G3734,100%,IF(F3734=G3734,M3733,0%))</f>
        <v>1</v>
      </c>
      <c r="N3734" s="4">
        <f t="shared" si="464"/>
        <v>0</v>
      </c>
      <c r="O3734" s="5" cm="1">
        <f t="array" ref="O3734">SUM(ABS(I3734:J3734/P3734-K3734:L3734/P3734))</f>
        <v>0</v>
      </c>
      <c r="P3734">
        <f t="shared" si="469"/>
        <v>12740.534293596067</v>
      </c>
      <c r="Q3734" s="5">
        <f>P3734/MAX(P$3:P3734)-1</f>
        <v>-0.10091296056967625</v>
      </c>
      <c r="R3734" s="5">
        <f t="shared" si="470"/>
        <v>0</v>
      </c>
      <c r="S3734" s="5">
        <f>(1+R3734)*(1-$Z$8*$O3733)-1</f>
        <v>0</v>
      </c>
      <c r="T3734">
        <f t="shared" si="471"/>
        <v>9694.9797389578962</v>
      </c>
      <c r="U3734" s="5">
        <f>T3734/MAX(T$3:T3734)-1</f>
        <v>-0.256846024174604</v>
      </c>
    </row>
    <row r="3735" spans="1:21" x14ac:dyDescent="0.3">
      <c r="A3735" s="1">
        <v>42821</v>
      </c>
      <c r="B3735">
        <v>125.334411621093</v>
      </c>
      <c r="C3735">
        <v>41.3969917297363</v>
      </c>
      <c r="D3735">
        <v>116.30077308920465</v>
      </c>
      <c r="E3735">
        <v>44.822503142095911</v>
      </c>
      <c r="F3735">
        <v>1</v>
      </c>
      <c r="G3735">
        <v>0</v>
      </c>
      <c r="I3735">
        <f t="shared" si="465"/>
        <v>12761.015202265147</v>
      </c>
      <c r="J3735">
        <f t="shared" si="466"/>
        <v>0</v>
      </c>
      <c r="K3735">
        <f t="shared" si="467"/>
        <v>12761.015202265147</v>
      </c>
      <c r="L3735">
        <f t="shared" si="468"/>
        <v>0</v>
      </c>
      <c r="M3735" s="4">
        <f>IF(F3735&gt;G3735,100%,IF(F3735=G3735,M3734,0%))</f>
        <v>1</v>
      </c>
      <c r="N3735" s="4">
        <f t="shared" si="464"/>
        <v>0</v>
      </c>
      <c r="O3735" s="5" cm="1">
        <f t="array" ref="O3735">SUM(ABS(I3735:J3735/P3735-K3735:L3735/P3735))</f>
        <v>0</v>
      </c>
      <c r="P3735">
        <f t="shared" si="469"/>
        <v>12761.015202265147</v>
      </c>
      <c r="Q3735" s="5">
        <f>P3735/MAX(P$3:P3735)-1</f>
        <v>-9.9467642883950713E-2</v>
      </c>
      <c r="R3735" s="5">
        <f t="shared" si="470"/>
        <v>1.6075392285059831E-3</v>
      </c>
      <c r="S3735" s="5">
        <f>(1+R3735)*(1-$Z$8*$O3734)-1</f>
        <v>1.6075392285059831E-3</v>
      </c>
      <c r="T3735">
        <f t="shared" si="471"/>
        <v>9710.5647992078411</v>
      </c>
      <c r="U3735" s="5">
        <f>T3735/MAX(T$3:T3735)-1</f>
        <v>-0.2556513750056445</v>
      </c>
    </row>
    <row r="3736" spans="1:21" x14ac:dyDescent="0.3">
      <c r="A3736" s="1">
        <v>42822</v>
      </c>
      <c r="B3736">
        <v>126.10072326660099</v>
      </c>
      <c r="C3736">
        <v>41.154617309570298</v>
      </c>
      <c r="D3736">
        <v>116.37364067722889</v>
      </c>
      <c r="E3736">
        <v>44.793997408738768</v>
      </c>
      <c r="F3736">
        <v>1</v>
      </c>
      <c r="G3736">
        <v>0</v>
      </c>
      <c r="I3736">
        <f t="shared" si="465"/>
        <v>12839.037785460923</v>
      </c>
      <c r="J3736">
        <f t="shared" si="466"/>
        <v>0</v>
      </c>
      <c r="K3736">
        <f t="shared" si="467"/>
        <v>12839.037785460923</v>
      </c>
      <c r="L3736">
        <f t="shared" si="468"/>
        <v>0</v>
      </c>
      <c r="M3736" s="4">
        <f>IF(F3736&gt;G3736,100%,IF(F3736=G3736,M3735,0%))</f>
        <v>1</v>
      </c>
      <c r="N3736" s="4">
        <f t="shared" si="464"/>
        <v>0</v>
      </c>
      <c r="O3736" s="5" cm="1">
        <f t="array" ref="O3736">SUM(ABS(I3736:J3736/P3736-K3736:L3736/P3736))</f>
        <v>0</v>
      </c>
      <c r="P3736">
        <f t="shared" si="469"/>
        <v>12839.037785460923</v>
      </c>
      <c r="Q3736" s="5">
        <f>P3736/MAX(P$3:P3736)-1</f>
        <v>-9.3961665527141136E-2</v>
      </c>
      <c r="R3736" s="5">
        <f t="shared" si="470"/>
        <v>6.1141360588556903E-3</v>
      </c>
      <c r="S3736" s="5">
        <f>(1+R3736)*(1-$Z$8*$O3735)-1</f>
        <v>6.1141360588556903E-3</v>
      </c>
      <c r="T3736">
        <f t="shared" si="471"/>
        <v>9769.9365135985317</v>
      </c>
      <c r="U3736" s="5">
        <f>T3736/MAX(T$3:T3736)-1</f>
        <v>-0.25110032623720691</v>
      </c>
    </row>
    <row r="3737" spans="1:21" x14ac:dyDescent="0.3">
      <c r="A3737" s="1">
        <v>42823</v>
      </c>
      <c r="B3737">
        <v>126.68505859375</v>
      </c>
      <c r="C3737">
        <v>40.980110168457003</v>
      </c>
      <c r="D3737">
        <v>116.46336888555251</v>
      </c>
      <c r="E3737">
        <v>44.758690810322157</v>
      </c>
      <c r="F3737">
        <v>1</v>
      </c>
      <c r="G3737">
        <v>0</v>
      </c>
      <c r="I3737">
        <f t="shared" si="465"/>
        <v>12898.532316105166</v>
      </c>
      <c r="J3737">
        <f t="shared" si="466"/>
        <v>0</v>
      </c>
      <c r="K3737">
        <f t="shared" si="467"/>
        <v>12898.532316105166</v>
      </c>
      <c r="L3737">
        <f t="shared" si="468"/>
        <v>0</v>
      </c>
      <c r="M3737" s="4">
        <f>IF(F3737&gt;G3737,100%,IF(F3737=G3737,M3736,0%))</f>
        <v>1</v>
      </c>
      <c r="N3737" s="4">
        <f t="shared" si="464"/>
        <v>0</v>
      </c>
      <c r="O3737" s="5" cm="1">
        <f t="array" ref="O3737">SUM(ABS(I3737:J3737/P3737-K3737:L3737/P3737))</f>
        <v>0</v>
      </c>
      <c r="P3737">
        <f t="shared" si="469"/>
        <v>12898.532316105166</v>
      </c>
      <c r="Q3737" s="5">
        <f>P3737/MAX(P$3:P3737)-1</f>
        <v>-8.9763194710566707E-2</v>
      </c>
      <c r="R3737" s="5">
        <f t="shared" si="470"/>
        <v>4.6338776813643623E-3</v>
      </c>
      <c r="S3737" s="5">
        <f>(1+R3737)*(1-$Z$8*$O3736)-1</f>
        <v>4.6338776813643623E-3</v>
      </c>
      <c r="T3737">
        <f t="shared" si="471"/>
        <v>9815.2092043572429</v>
      </c>
      <c r="U3737" s="5">
        <f>T3737/MAX(T$3:T3737)-1</f>
        <v>-0.24763001675337648</v>
      </c>
    </row>
    <row r="3738" spans="1:21" x14ac:dyDescent="0.3">
      <c r="A3738" s="1">
        <v>42824</v>
      </c>
      <c r="B3738">
        <v>126.895797729492</v>
      </c>
      <c r="C3738">
        <v>40.9122505187988</v>
      </c>
      <c r="D3738">
        <v>116.55414554728777</v>
      </c>
      <c r="E3738">
        <v>44.723046601708248</v>
      </c>
      <c r="F3738">
        <v>1</v>
      </c>
      <c r="G3738">
        <v>0</v>
      </c>
      <c r="I3738">
        <f t="shared" si="465"/>
        <v>12919.988876040565</v>
      </c>
      <c r="J3738">
        <f t="shared" si="466"/>
        <v>0</v>
      </c>
      <c r="K3738">
        <f t="shared" si="467"/>
        <v>12919.988876040565</v>
      </c>
      <c r="L3738">
        <f t="shared" si="468"/>
        <v>0</v>
      </c>
      <c r="M3738" s="4">
        <f>IF(F3738&gt;G3738,100%,IF(F3738=G3738,M3737,0%))</f>
        <v>1</v>
      </c>
      <c r="N3738" s="4">
        <f t="shared" si="464"/>
        <v>0</v>
      </c>
      <c r="O3738" s="5" cm="1">
        <f t="array" ref="O3738">SUM(ABS(I3738:J3738/P3738-K3738:L3738/P3738))</f>
        <v>0</v>
      </c>
      <c r="P3738">
        <f t="shared" si="469"/>
        <v>12919.988876040565</v>
      </c>
      <c r="Q3738" s="5">
        <f>P3738/MAX(P$3:P3738)-1</f>
        <v>-8.8249026269579645E-2</v>
      </c>
      <c r="R3738" s="5">
        <f t="shared" si="470"/>
        <v>1.6634884814459294E-3</v>
      </c>
      <c r="S3738" s="5">
        <f>(1+R3738)*(1-$Z$8*$O3737)-1</f>
        <v>1.6634884814459294E-3</v>
      </c>
      <c r="T3738">
        <f t="shared" si="471"/>
        <v>9831.5366918116724</v>
      </c>
      <c r="U3738" s="5">
        <f>T3738/MAX(T$3:T3738)-1</f>
        <v>-0.24637845795246016</v>
      </c>
    </row>
    <row r="3739" spans="1:21" x14ac:dyDescent="0.3">
      <c r="A3739" s="1">
        <v>42825</v>
      </c>
      <c r="B3739">
        <v>126.809593200683</v>
      </c>
      <c r="C3739">
        <v>40.941333770751903</v>
      </c>
      <c r="D3739">
        <v>116.64449333077026</v>
      </c>
      <c r="E3739">
        <v>44.687547085890124</v>
      </c>
      <c r="F3739">
        <v>1</v>
      </c>
      <c r="G3739">
        <v>0</v>
      </c>
      <c r="I3739">
        <f t="shared" si="465"/>
        <v>12911.211898605497</v>
      </c>
      <c r="J3739">
        <f t="shared" si="466"/>
        <v>0</v>
      </c>
      <c r="K3739">
        <f t="shared" si="467"/>
        <v>12911.211898605497</v>
      </c>
      <c r="L3739">
        <f t="shared" si="468"/>
        <v>0</v>
      </c>
      <c r="M3739" s="4">
        <f>IF(F3739&gt;G3739,100%,IF(F3739=G3739,M3738,0%))</f>
        <v>1</v>
      </c>
      <c r="N3739" s="4">
        <f t="shared" si="464"/>
        <v>0</v>
      </c>
      <c r="O3739" s="5" cm="1">
        <f t="array" ref="O3739">SUM(ABS(I3739:J3739/P3739-K3739:L3739/P3739))</f>
        <v>0</v>
      </c>
      <c r="P3739">
        <f t="shared" si="469"/>
        <v>12911.211898605497</v>
      </c>
      <c r="Q3739" s="5">
        <f>P3739/MAX(P$3:P3739)-1</f>
        <v>-8.8868408979550284E-2</v>
      </c>
      <c r="R3739" s="5">
        <f t="shared" si="470"/>
        <v>-6.7933320371071915E-4</v>
      </c>
      <c r="S3739" s="5">
        <f>(1+R3739)*(1-$Z$8*$O3738)-1</f>
        <v>-6.7933320371071915E-4</v>
      </c>
      <c r="T3739">
        <f t="shared" si="471"/>
        <v>9824.857802493425</v>
      </c>
      <c r="U3739" s="5">
        <f>T3739/MAX(T$3:T3739)-1</f>
        <v>-0.24689041808900469</v>
      </c>
    </row>
    <row r="3740" spans="1:21" x14ac:dyDescent="0.3">
      <c r="A3740" s="1">
        <v>42826</v>
      </c>
      <c r="B3740">
        <v>126.809593200683</v>
      </c>
      <c r="C3740">
        <v>40.941333770751903</v>
      </c>
      <c r="D3740">
        <v>116.72514460928977</v>
      </c>
      <c r="E3740">
        <v>44.656195569394228</v>
      </c>
      <c r="F3740">
        <v>1</v>
      </c>
      <c r="G3740">
        <v>0</v>
      </c>
      <c r="I3740">
        <f t="shared" si="465"/>
        <v>12911.211898605497</v>
      </c>
      <c r="J3740">
        <f t="shared" si="466"/>
        <v>0</v>
      </c>
      <c r="K3740">
        <f t="shared" si="467"/>
        <v>12911.211898605497</v>
      </c>
      <c r="L3740">
        <f t="shared" si="468"/>
        <v>0</v>
      </c>
      <c r="M3740" s="4">
        <f>IF(F3740&gt;G3740,100%,IF(F3740=G3740,M3739,0%))</f>
        <v>1</v>
      </c>
      <c r="N3740" s="4">
        <f t="shared" si="464"/>
        <v>0</v>
      </c>
      <c r="O3740" s="5" cm="1">
        <f t="array" ref="O3740">SUM(ABS(I3740:J3740/P3740-K3740:L3740/P3740))</f>
        <v>0</v>
      </c>
      <c r="P3740">
        <f t="shared" si="469"/>
        <v>12911.211898605497</v>
      </c>
      <c r="Q3740" s="5">
        <f>P3740/MAX(P$3:P3740)-1</f>
        <v>-8.8868408979550284E-2</v>
      </c>
      <c r="R3740" s="5">
        <f t="shared" si="470"/>
        <v>0</v>
      </c>
      <c r="S3740" s="5">
        <f>(1+R3740)*(1-$Z$8*$O3739)-1</f>
        <v>0</v>
      </c>
      <c r="T3740">
        <f t="shared" si="471"/>
        <v>9824.857802493425</v>
      </c>
      <c r="U3740" s="5">
        <f>T3740/MAX(T$3:T3740)-1</f>
        <v>-0.24689041808900469</v>
      </c>
    </row>
    <row r="3741" spans="1:21" x14ac:dyDescent="0.3">
      <c r="A3741" s="1">
        <v>42827</v>
      </c>
      <c r="B3741">
        <v>126.809593200683</v>
      </c>
      <c r="C3741">
        <v>40.941333770751903</v>
      </c>
      <c r="D3741">
        <v>116.81071510125136</v>
      </c>
      <c r="E3741">
        <v>44.622818296821556</v>
      </c>
      <c r="F3741">
        <v>1</v>
      </c>
      <c r="G3741">
        <v>0</v>
      </c>
      <c r="I3741">
        <f t="shared" si="465"/>
        <v>12911.211898605497</v>
      </c>
      <c r="J3741">
        <f t="shared" si="466"/>
        <v>0</v>
      </c>
      <c r="K3741">
        <f t="shared" si="467"/>
        <v>12911.211898605497</v>
      </c>
      <c r="L3741">
        <f t="shared" si="468"/>
        <v>0</v>
      </c>
      <c r="M3741" s="4">
        <f>IF(F3741&gt;G3741,100%,IF(F3741=G3741,M3740,0%))</f>
        <v>1</v>
      </c>
      <c r="N3741" s="4">
        <f t="shared" si="464"/>
        <v>0</v>
      </c>
      <c r="O3741" s="5" cm="1">
        <f t="array" ref="O3741">SUM(ABS(I3741:J3741/P3741-K3741:L3741/P3741))</f>
        <v>0</v>
      </c>
      <c r="P3741">
        <f t="shared" si="469"/>
        <v>12911.211898605497</v>
      </c>
      <c r="Q3741" s="5">
        <f>P3741/MAX(P$3:P3741)-1</f>
        <v>-8.8868408979550284E-2</v>
      </c>
      <c r="R3741" s="5">
        <f t="shared" si="470"/>
        <v>0</v>
      </c>
      <c r="S3741" s="5">
        <f>(1+R3741)*(1-$Z$8*$O3740)-1</f>
        <v>0</v>
      </c>
      <c r="T3741">
        <f t="shared" si="471"/>
        <v>9824.857802493425</v>
      </c>
      <c r="U3741" s="5">
        <f>T3741/MAX(T$3:T3741)-1</f>
        <v>-0.24689041808900469</v>
      </c>
    </row>
    <row r="3742" spans="1:21" x14ac:dyDescent="0.3">
      <c r="A3742" s="1">
        <v>42828</v>
      </c>
      <c r="B3742">
        <v>126.7329788208</v>
      </c>
      <c r="C3742">
        <v>40.970413208007798</v>
      </c>
      <c r="D3742">
        <v>116.89330291748027</v>
      </c>
      <c r="E3742">
        <v>44.590791484016677</v>
      </c>
      <c r="F3742">
        <v>1</v>
      </c>
      <c r="G3742">
        <v>0</v>
      </c>
      <c r="I3742">
        <f t="shared" si="465"/>
        <v>12903.411349229204</v>
      </c>
      <c r="J3742">
        <f t="shared" si="466"/>
        <v>0</v>
      </c>
      <c r="K3742">
        <f t="shared" si="467"/>
        <v>12903.411349229204</v>
      </c>
      <c r="L3742">
        <f t="shared" si="468"/>
        <v>0</v>
      </c>
      <c r="M3742" s="4">
        <f>IF(F3742&gt;G3742,100%,IF(F3742=G3742,M3741,0%))</f>
        <v>1</v>
      </c>
      <c r="N3742" s="4">
        <f t="shared" si="464"/>
        <v>0</v>
      </c>
      <c r="O3742" s="5" cm="1">
        <f t="array" ref="O3742">SUM(ABS(I3742:J3742/P3742-K3742:L3742/P3742))</f>
        <v>0</v>
      </c>
      <c r="P3742">
        <f t="shared" si="469"/>
        <v>12903.411349229204</v>
      </c>
      <c r="Q3742" s="5">
        <f>P3742/MAX(P$3:P3742)-1</f>
        <v>-8.9418886116775731E-2</v>
      </c>
      <c r="R3742" s="5">
        <f t="shared" si="470"/>
        <v>-6.041686433120308E-4</v>
      </c>
      <c r="S3742" s="5">
        <f>(1+R3742)*(1-$Z$8*$O3741)-1</f>
        <v>-6.041686433120308E-4</v>
      </c>
      <c r="T3742">
        <f t="shared" si="471"/>
        <v>9818.9219314841594</v>
      </c>
      <c r="U3742" s="5">
        <f>T3742/MAX(T$3:T3742)-1</f>
        <v>-0.24734542328337306</v>
      </c>
    </row>
    <row r="3743" spans="1:21" x14ac:dyDescent="0.3">
      <c r="A3743" s="1">
        <v>42829</v>
      </c>
      <c r="B3743">
        <v>126.934120178222</v>
      </c>
      <c r="C3743">
        <v>40.892856597900298</v>
      </c>
      <c r="D3743">
        <v>116.96837741225495</v>
      </c>
      <c r="E3743">
        <v>44.561996346089366</v>
      </c>
      <c r="F3743">
        <v>1</v>
      </c>
      <c r="G3743">
        <v>0</v>
      </c>
      <c r="I3743">
        <f t="shared" si="465"/>
        <v>12923.890704313475</v>
      </c>
      <c r="J3743">
        <f t="shared" si="466"/>
        <v>0</v>
      </c>
      <c r="K3743">
        <f t="shared" si="467"/>
        <v>12923.890704313475</v>
      </c>
      <c r="L3743">
        <f t="shared" si="468"/>
        <v>0</v>
      </c>
      <c r="M3743" s="4">
        <f>IF(F3743&gt;G3743,100%,IF(F3743=G3743,M3742,0%))</f>
        <v>1</v>
      </c>
      <c r="N3743" s="4">
        <f t="shared" si="464"/>
        <v>0</v>
      </c>
      <c r="O3743" s="5" cm="1">
        <f t="array" ref="O3743">SUM(ABS(I3743:J3743/P3743-K3743:L3743/P3743))</f>
        <v>0</v>
      </c>
      <c r="P3743">
        <f t="shared" si="469"/>
        <v>12923.890704313475</v>
      </c>
      <c r="Q3743" s="5">
        <f>P3743/MAX(P$3:P3743)-1</f>
        <v>-8.7973678066010197E-2</v>
      </c>
      <c r="R3743" s="5">
        <f t="shared" si="470"/>
        <v>1.5871271968319611E-3</v>
      </c>
      <c r="S3743" s="5">
        <f>(1+R3743)*(1-$Z$8*$O3742)-1</f>
        <v>1.5871271968319611E-3</v>
      </c>
      <c r="T3743">
        <f t="shared" si="471"/>
        <v>9834.5058095251879</v>
      </c>
      <c r="U3743" s="5">
        <f>T3743/MAX(T$3:T3743)-1</f>
        <v>-0.24615086473484604</v>
      </c>
    </row>
    <row r="3744" spans="1:21" x14ac:dyDescent="0.3">
      <c r="A3744" s="1">
        <v>42830</v>
      </c>
      <c r="B3744">
        <v>126.41688537597599</v>
      </c>
      <c r="C3744">
        <v>41.0479736328125</v>
      </c>
      <c r="D3744">
        <v>117.04114418599123</v>
      </c>
      <c r="E3744">
        <v>44.533972934703911</v>
      </c>
      <c r="F3744">
        <v>1</v>
      </c>
      <c r="G3744">
        <v>0</v>
      </c>
      <c r="I3744">
        <f t="shared" si="465"/>
        <v>12871.228062910919</v>
      </c>
      <c r="J3744">
        <f t="shared" si="466"/>
        <v>0</v>
      </c>
      <c r="K3744">
        <f t="shared" si="467"/>
        <v>12871.228062910919</v>
      </c>
      <c r="L3744">
        <f t="shared" si="468"/>
        <v>0</v>
      </c>
      <c r="M3744" s="4">
        <f>IF(F3744&gt;G3744,100%,IF(F3744=G3744,M3743,0%))</f>
        <v>1</v>
      </c>
      <c r="N3744" s="4">
        <f t="shared" si="464"/>
        <v>0</v>
      </c>
      <c r="O3744" s="5" cm="1">
        <f t="array" ref="O3744">SUM(ABS(I3744:J3744/P3744-K3744:L3744/P3744))</f>
        <v>0</v>
      </c>
      <c r="P3744">
        <f t="shared" si="469"/>
        <v>12871.228062910919</v>
      </c>
      <c r="Q3744" s="5">
        <f>P3744/MAX(P$3:P3744)-1</f>
        <v>-9.1690029143296159E-2</v>
      </c>
      <c r="R3744" s="5">
        <f t="shared" si="470"/>
        <v>-4.0748287499041691E-3</v>
      </c>
      <c r="S3744" s="5">
        <f>(1+R3744)*(1-$Z$8*$O3743)-1</f>
        <v>-4.0748287499041691E-3</v>
      </c>
      <c r="T3744">
        <f t="shared" si="471"/>
        <v>9794.4318825114351</v>
      </c>
      <c r="U3744" s="5">
        <f>T3744/MAX(T$3:T3744)-1</f>
        <v>-0.24922267086431493</v>
      </c>
    </row>
    <row r="3745" spans="1:21" x14ac:dyDescent="0.3">
      <c r="A3745" s="1">
        <v>42831</v>
      </c>
      <c r="B3745">
        <v>126.48387145996</v>
      </c>
      <c r="C3745">
        <v>41.0479736328125</v>
      </c>
      <c r="D3745">
        <v>117.11424422382696</v>
      </c>
      <c r="E3745">
        <v>44.505949523318456</v>
      </c>
      <c r="F3745">
        <v>1</v>
      </c>
      <c r="G3745">
        <v>0</v>
      </c>
      <c r="I3745">
        <f t="shared" si="465"/>
        <v>12878.048300266359</v>
      </c>
      <c r="J3745">
        <f t="shared" si="466"/>
        <v>0</v>
      </c>
      <c r="K3745">
        <f t="shared" si="467"/>
        <v>12878.048300266359</v>
      </c>
      <c r="L3745">
        <f t="shared" si="468"/>
        <v>0</v>
      </c>
      <c r="M3745" s="4">
        <f>IF(F3745&gt;G3745,100%,IF(F3745=G3745,M3744,0%))</f>
        <v>1</v>
      </c>
      <c r="N3745" s="4">
        <f t="shared" si="464"/>
        <v>0</v>
      </c>
      <c r="O3745" s="5" cm="1">
        <f t="array" ref="O3745">SUM(ABS(I3745:J3745/P3745-K3745:L3745/P3745))</f>
        <v>0</v>
      </c>
      <c r="P3745">
        <f t="shared" si="469"/>
        <v>12878.048300266359</v>
      </c>
      <c r="Q3745" s="5">
        <f>P3745/MAX(P$3:P3745)-1</f>
        <v>-9.1208731666219678E-2</v>
      </c>
      <c r="R3745" s="5">
        <f t="shared" si="470"/>
        <v>5.2988241076179499E-4</v>
      </c>
      <c r="S3745" s="5">
        <f>(1+R3745)*(1-$Z$8*$O3744)-1</f>
        <v>5.2988241076179499E-4</v>
      </c>
      <c r="T3745">
        <f t="shared" si="471"/>
        <v>9799.6217796893816</v>
      </c>
      <c r="U3745" s="5">
        <f>T3745/MAX(T$3:T3745)-1</f>
        <v>-0.24882484716320719</v>
      </c>
    </row>
    <row r="3746" spans="1:21" x14ac:dyDescent="0.3">
      <c r="A3746" s="1">
        <v>42832</v>
      </c>
      <c r="B3746">
        <v>126.41688537597599</v>
      </c>
      <c r="C3746">
        <v>41.0479736328125</v>
      </c>
      <c r="D3746">
        <v>117.18701099756325</v>
      </c>
      <c r="E3746">
        <v>44.477926111933002</v>
      </c>
      <c r="F3746">
        <v>1</v>
      </c>
      <c r="G3746">
        <v>0</v>
      </c>
      <c r="I3746">
        <f t="shared" si="465"/>
        <v>12871.228062910919</v>
      </c>
      <c r="J3746">
        <f t="shared" si="466"/>
        <v>0</v>
      </c>
      <c r="K3746">
        <f t="shared" si="467"/>
        <v>12871.228062910919</v>
      </c>
      <c r="L3746">
        <f t="shared" si="468"/>
        <v>0</v>
      </c>
      <c r="M3746" s="4">
        <f>IF(F3746&gt;G3746,100%,IF(F3746=G3746,M3745,0%))</f>
        <v>1</v>
      </c>
      <c r="N3746" s="4">
        <f t="shared" si="464"/>
        <v>0</v>
      </c>
      <c r="O3746" s="5" cm="1">
        <f t="array" ref="O3746">SUM(ABS(I3746:J3746/P3746-K3746:L3746/P3746))</f>
        <v>0</v>
      </c>
      <c r="P3746">
        <f t="shared" si="469"/>
        <v>12871.228062910919</v>
      </c>
      <c r="Q3746" s="5">
        <f>P3746/MAX(P$3:P3746)-1</f>
        <v>-9.1690029143296159E-2</v>
      </c>
      <c r="R3746" s="5">
        <f t="shared" si="470"/>
        <v>-5.2960178409167114E-4</v>
      </c>
      <c r="S3746" s="5">
        <f>(1+R3746)*(1-$Z$8*$O3745)-1</f>
        <v>-5.2960178409167114E-4</v>
      </c>
      <c r="T3746">
        <f t="shared" si="471"/>
        <v>9794.4318825114351</v>
      </c>
      <c r="U3746" s="5">
        <f>T3746/MAX(T$3:T3746)-1</f>
        <v>-0.24922267086431493</v>
      </c>
    </row>
    <row r="3747" spans="1:21" x14ac:dyDescent="0.3">
      <c r="A3747" s="1">
        <v>42833</v>
      </c>
      <c r="B3747">
        <v>126.41688537597599</v>
      </c>
      <c r="C3747">
        <v>41.0479736328125</v>
      </c>
      <c r="D3747">
        <v>117.26219609958002</v>
      </c>
      <c r="E3747">
        <v>44.448841531478344</v>
      </c>
      <c r="F3747">
        <v>1</v>
      </c>
      <c r="G3747">
        <v>0</v>
      </c>
      <c r="I3747">
        <f t="shared" si="465"/>
        <v>12871.228062910919</v>
      </c>
      <c r="J3747">
        <f t="shared" si="466"/>
        <v>0</v>
      </c>
      <c r="K3747">
        <f t="shared" si="467"/>
        <v>12871.228062910919</v>
      </c>
      <c r="L3747">
        <f t="shared" si="468"/>
        <v>0</v>
      </c>
      <c r="M3747" s="4">
        <f>IF(F3747&gt;G3747,100%,IF(F3747=G3747,M3746,0%))</f>
        <v>1</v>
      </c>
      <c r="N3747" s="4">
        <f t="shared" si="464"/>
        <v>0</v>
      </c>
      <c r="O3747" s="5" cm="1">
        <f t="array" ref="O3747">SUM(ABS(I3747:J3747/P3747-K3747:L3747/P3747))</f>
        <v>0</v>
      </c>
      <c r="P3747">
        <f t="shared" si="469"/>
        <v>12871.228062910919</v>
      </c>
      <c r="Q3747" s="5">
        <f>P3747/MAX(P$3:P3747)-1</f>
        <v>-9.1690029143296159E-2</v>
      </c>
      <c r="R3747" s="5">
        <f t="shared" si="470"/>
        <v>0</v>
      </c>
      <c r="S3747" s="5">
        <f>(1+R3747)*(1-$Z$8*$O3746)-1</f>
        <v>0</v>
      </c>
      <c r="T3747">
        <f t="shared" si="471"/>
        <v>9794.4318825114351</v>
      </c>
      <c r="U3747" s="5">
        <f>T3747/MAX(T$3:T3747)-1</f>
        <v>-0.24922267086431493</v>
      </c>
    </row>
    <row r="3748" spans="1:21" x14ac:dyDescent="0.3">
      <c r="A3748" s="1">
        <v>42834</v>
      </c>
      <c r="B3748">
        <v>126.41688537597599</v>
      </c>
      <c r="C3748">
        <v>41.0479736328125</v>
      </c>
      <c r="D3748">
        <v>117.33633806219126</v>
      </c>
      <c r="E3748">
        <v>44.420239329931142</v>
      </c>
      <c r="F3748">
        <v>1</v>
      </c>
      <c r="G3748">
        <v>0</v>
      </c>
      <c r="I3748">
        <f t="shared" si="465"/>
        <v>12871.228062910919</v>
      </c>
      <c r="J3748">
        <f t="shared" si="466"/>
        <v>0</v>
      </c>
      <c r="K3748">
        <f t="shared" si="467"/>
        <v>12871.228062910919</v>
      </c>
      <c r="L3748">
        <f t="shared" si="468"/>
        <v>0</v>
      </c>
      <c r="M3748" s="4">
        <f>IF(F3748&gt;G3748,100%,IF(F3748=G3748,M3747,0%))</f>
        <v>1</v>
      </c>
      <c r="N3748" s="4">
        <f t="shared" si="464"/>
        <v>0</v>
      </c>
      <c r="O3748" s="5" cm="1">
        <f t="array" ref="O3748">SUM(ABS(I3748:J3748/P3748-K3748:L3748/P3748))</f>
        <v>0</v>
      </c>
      <c r="P3748">
        <f t="shared" si="469"/>
        <v>12871.228062910919</v>
      </c>
      <c r="Q3748" s="5">
        <f>P3748/MAX(P$3:P3748)-1</f>
        <v>-9.1690029143296159E-2</v>
      </c>
      <c r="R3748" s="5">
        <f t="shared" si="470"/>
        <v>0</v>
      </c>
      <c r="S3748" s="5">
        <f>(1+R3748)*(1-$Z$8*$O3747)-1</f>
        <v>0</v>
      </c>
      <c r="T3748">
        <f t="shared" si="471"/>
        <v>9794.4318825114351</v>
      </c>
      <c r="U3748" s="5">
        <f>T3748/MAX(T$3:T3748)-1</f>
        <v>-0.24922267086431493</v>
      </c>
    </row>
    <row r="3749" spans="1:21" x14ac:dyDescent="0.3">
      <c r="A3749" s="1">
        <v>42835</v>
      </c>
      <c r="B3749">
        <v>126.464782714843</v>
      </c>
      <c r="C3749">
        <v>41.0285835266113</v>
      </c>
      <c r="D3749">
        <v>117.40526504896154</v>
      </c>
      <c r="E3749">
        <v>44.393759352650797</v>
      </c>
      <c r="F3749">
        <v>1</v>
      </c>
      <c r="G3749">
        <v>0</v>
      </c>
      <c r="I3749">
        <f t="shared" si="465"/>
        <v>12876.104765657788</v>
      </c>
      <c r="J3749">
        <f t="shared" si="466"/>
        <v>0</v>
      </c>
      <c r="K3749">
        <f t="shared" si="467"/>
        <v>12876.104765657788</v>
      </c>
      <c r="L3749">
        <f t="shared" si="468"/>
        <v>0</v>
      </c>
      <c r="M3749" s="4">
        <f>IF(F3749&gt;G3749,100%,IF(F3749=G3749,M3748,0%))</f>
        <v>1</v>
      </c>
      <c r="N3749" s="4">
        <f t="shared" si="464"/>
        <v>0</v>
      </c>
      <c r="O3749" s="5" cm="1">
        <f t="array" ref="O3749">SUM(ABS(I3749:J3749/P3749-K3749:L3749/P3749))</f>
        <v>0</v>
      </c>
      <c r="P3749">
        <f t="shared" si="469"/>
        <v>12876.104765657788</v>
      </c>
      <c r="Q3749" s="5">
        <f>P3749/MAX(P$3:P3749)-1</f>
        <v>-9.1345885001941851E-2</v>
      </c>
      <c r="R3749" s="5">
        <f t="shared" si="470"/>
        <v>3.7888402901686824E-4</v>
      </c>
      <c r="S3749" s="5">
        <f>(1+R3749)*(1-$Z$8*$O3748)-1</f>
        <v>3.7888402901686824E-4</v>
      </c>
      <c r="T3749">
        <f t="shared" si="471"/>
        <v>9798.1428363250125</v>
      </c>
      <c r="U3749" s="5">
        <f>T3749/MAX(T$3:T3749)-1</f>
        <v>-0.24893821332495747</v>
      </c>
    </row>
    <row r="3750" spans="1:21" x14ac:dyDescent="0.3">
      <c r="A3750" s="1">
        <v>42836</v>
      </c>
      <c r="B3750">
        <v>125.918701171875</v>
      </c>
      <c r="C3750">
        <v>41.222480773925703</v>
      </c>
      <c r="D3750">
        <v>117.46701797561244</v>
      </c>
      <c r="E3750">
        <v>44.370125158509204</v>
      </c>
      <c r="F3750">
        <v>1</v>
      </c>
      <c r="G3750">
        <v>0</v>
      </c>
      <c r="I3750">
        <f t="shared" si="465"/>
        <v>12820.505072154952</v>
      </c>
      <c r="J3750">
        <f t="shared" si="466"/>
        <v>0</v>
      </c>
      <c r="K3750">
        <f t="shared" si="467"/>
        <v>12820.505072154952</v>
      </c>
      <c r="L3750">
        <f t="shared" si="468"/>
        <v>0</v>
      </c>
      <c r="M3750" s="4">
        <f>IF(F3750&gt;G3750,100%,IF(F3750=G3750,M3749,0%))</f>
        <v>1</v>
      </c>
      <c r="N3750" s="4">
        <f t="shared" si="464"/>
        <v>0</v>
      </c>
      <c r="O3750" s="5" cm="1">
        <f t="array" ref="O3750">SUM(ABS(I3750:J3750/P3750-K3750:L3750/P3750))</f>
        <v>0</v>
      </c>
      <c r="P3750">
        <f t="shared" si="469"/>
        <v>12820.505072154952</v>
      </c>
      <c r="Q3750" s="5">
        <f>P3750/MAX(P$3:P3750)-1</f>
        <v>-9.5269500972256838E-2</v>
      </c>
      <c r="R3750" s="5">
        <f t="shared" si="470"/>
        <v>-4.3180522770464025E-3</v>
      </c>
      <c r="S3750" s="5">
        <f>(1+R3750)*(1-$Z$8*$O3749)-1</f>
        <v>-4.3180522770464025E-3</v>
      </c>
      <c r="T3750">
        <f t="shared" si="471"/>
        <v>9755.8339433397941</v>
      </c>
      <c r="U3750" s="5">
        <f>T3750/MAX(T$3:T3750)-1</f>
        <v>-0.2521813373831121</v>
      </c>
    </row>
    <row r="3751" spans="1:21" x14ac:dyDescent="0.3">
      <c r="A3751" s="1">
        <v>42837</v>
      </c>
      <c r="B3751">
        <v>125.41104888916</v>
      </c>
      <c r="C3751">
        <v>41.387298583984297</v>
      </c>
      <c r="D3751">
        <v>117.52984896228067</v>
      </c>
      <c r="E3751">
        <v>44.345719256804351</v>
      </c>
      <c r="F3751">
        <v>1</v>
      </c>
      <c r="G3751">
        <v>0</v>
      </c>
      <c r="I3751">
        <f t="shared" si="465"/>
        <v>12768.818082018715</v>
      </c>
      <c r="J3751">
        <f t="shared" si="466"/>
        <v>0</v>
      </c>
      <c r="K3751">
        <f t="shared" si="467"/>
        <v>12768.818082018715</v>
      </c>
      <c r="L3751">
        <f t="shared" si="468"/>
        <v>0</v>
      </c>
      <c r="M3751" s="4">
        <f>IF(F3751&gt;G3751,100%,IF(F3751=G3751,M3750,0%))</f>
        <v>1</v>
      </c>
      <c r="N3751" s="4">
        <f t="shared" si="464"/>
        <v>0</v>
      </c>
      <c r="O3751" s="5" cm="1">
        <f t="array" ref="O3751">SUM(ABS(I3751:J3751/P3751-K3751:L3751/P3751))</f>
        <v>0</v>
      </c>
      <c r="P3751">
        <f t="shared" si="469"/>
        <v>12768.818082018715</v>
      </c>
      <c r="Q3751" s="5">
        <f>P3751/MAX(P$3:P3751)-1</f>
        <v>-9.8917001294281159E-2</v>
      </c>
      <c r="R3751" s="5">
        <f t="shared" si="470"/>
        <v>-4.0315876672047946E-3</v>
      </c>
      <c r="S3751" s="5">
        <f>(1+R3751)*(1-$Z$8*$O3750)-1</f>
        <v>-4.0315876672047946E-3</v>
      </c>
      <c r="T3751">
        <f t="shared" si="471"/>
        <v>9716.5024435305277</v>
      </c>
      <c r="U3751" s="5">
        <f>T3751/MAX(T$3:T3751)-1</f>
        <v>-0.25519623388062385</v>
      </c>
    </row>
    <row r="3752" spans="1:21" x14ac:dyDescent="0.3">
      <c r="A3752" s="1">
        <v>42838</v>
      </c>
      <c r="B3752">
        <v>124.91289520263599</v>
      </c>
      <c r="C3752">
        <v>41.542415618896399</v>
      </c>
      <c r="D3752">
        <v>117.59020157239901</v>
      </c>
      <c r="E3752">
        <v>44.322085081641347</v>
      </c>
      <c r="F3752">
        <v>1</v>
      </c>
      <c r="G3752">
        <v>0</v>
      </c>
      <c r="I3752">
        <f t="shared" si="465"/>
        <v>12718.098198432272</v>
      </c>
      <c r="J3752">
        <f t="shared" si="466"/>
        <v>0</v>
      </c>
      <c r="K3752">
        <f t="shared" si="467"/>
        <v>12718.098198432272</v>
      </c>
      <c r="L3752">
        <f t="shared" si="468"/>
        <v>0</v>
      </c>
      <c r="M3752" s="4">
        <f>IF(F3752&gt;G3752,100%,IF(F3752=G3752,M3751,0%))</f>
        <v>1</v>
      </c>
      <c r="N3752" s="4">
        <f t="shared" si="464"/>
        <v>0</v>
      </c>
      <c r="O3752" s="5" cm="1">
        <f t="array" ref="O3752">SUM(ABS(I3752:J3752/P3752-K3752:L3752/P3752))</f>
        <v>0</v>
      </c>
      <c r="P3752">
        <f t="shared" si="469"/>
        <v>12718.098198432272</v>
      </c>
      <c r="Q3752" s="5">
        <f>P3752/MAX(P$3:P3752)-1</f>
        <v>-0.10249625385332861</v>
      </c>
      <c r="R3752" s="5">
        <f t="shared" si="470"/>
        <v>-3.9721674520423189E-3</v>
      </c>
      <c r="S3752" s="5">
        <f>(1+R3752)*(1-$Z$8*$O3751)-1</f>
        <v>-3.9721674520423189E-3</v>
      </c>
      <c r="T3752">
        <f t="shared" si="471"/>
        <v>9677.9068687766467</v>
      </c>
      <c r="U3752" s="5">
        <f>T3752/MAX(T$3:T3752)-1</f>
        <v>-0.25815471915856181</v>
      </c>
    </row>
    <row r="3753" spans="1:21" x14ac:dyDescent="0.3">
      <c r="A3753" s="1">
        <v>42839</v>
      </c>
      <c r="B3753">
        <v>124.91289520263599</v>
      </c>
      <c r="C3753">
        <v>41.542415618896399</v>
      </c>
      <c r="D3753">
        <v>117.65055418251737</v>
      </c>
      <c r="E3753">
        <v>44.298450906478344</v>
      </c>
      <c r="F3753">
        <v>1</v>
      </c>
      <c r="G3753">
        <v>0</v>
      </c>
      <c r="I3753">
        <f t="shared" si="465"/>
        <v>12718.098198432272</v>
      </c>
      <c r="J3753">
        <f t="shared" si="466"/>
        <v>0</v>
      </c>
      <c r="K3753">
        <f t="shared" si="467"/>
        <v>12718.098198432272</v>
      </c>
      <c r="L3753">
        <f t="shared" si="468"/>
        <v>0</v>
      </c>
      <c r="M3753" s="4">
        <f>IF(F3753&gt;G3753,100%,IF(F3753=G3753,M3752,0%))</f>
        <v>1</v>
      </c>
      <c r="N3753" s="4">
        <f t="shared" si="464"/>
        <v>0</v>
      </c>
      <c r="O3753" s="5" cm="1">
        <f t="array" ref="O3753">SUM(ABS(I3753:J3753/P3753-K3753:L3753/P3753))</f>
        <v>0</v>
      </c>
      <c r="P3753">
        <f t="shared" si="469"/>
        <v>12718.098198432272</v>
      </c>
      <c r="Q3753" s="5">
        <f>P3753/MAX(P$3:P3753)-1</f>
        <v>-0.10249625385332861</v>
      </c>
      <c r="R3753" s="5">
        <f t="shared" si="470"/>
        <v>0</v>
      </c>
      <c r="S3753" s="5">
        <f>(1+R3753)*(1-$Z$8*$O3752)-1</f>
        <v>0</v>
      </c>
      <c r="T3753">
        <f t="shared" si="471"/>
        <v>9677.9068687766467</v>
      </c>
      <c r="U3753" s="5">
        <f>T3753/MAX(T$3:T3753)-1</f>
        <v>-0.25815471915856181</v>
      </c>
    </row>
    <row r="3754" spans="1:21" x14ac:dyDescent="0.3">
      <c r="A3754" s="1">
        <v>42840</v>
      </c>
      <c r="B3754">
        <v>124.91289520263599</v>
      </c>
      <c r="C3754">
        <v>41.542415618896399</v>
      </c>
      <c r="D3754">
        <v>117.7156013374896</v>
      </c>
      <c r="E3754">
        <v>44.272983835704281</v>
      </c>
      <c r="F3754">
        <v>1</v>
      </c>
      <c r="G3754">
        <v>0</v>
      </c>
      <c r="I3754">
        <f t="shared" si="465"/>
        <v>12718.098198432272</v>
      </c>
      <c r="J3754">
        <f t="shared" si="466"/>
        <v>0</v>
      </c>
      <c r="K3754">
        <f t="shared" si="467"/>
        <v>12718.098198432272</v>
      </c>
      <c r="L3754">
        <f t="shared" si="468"/>
        <v>0</v>
      </c>
      <c r="M3754" s="4">
        <f>IF(F3754&gt;G3754,100%,IF(F3754=G3754,M3753,0%))</f>
        <v>1</v>
      </c>
      <c r="N3754" s="4">
        <f t="shared" si="464"/>
        <v>0</v>
      </c>
      <c r="O3754" s="5" cm="1">
        <f t="array" ref="O3754">SUM(ABS(I3754:J3754/P3754-K3754:L3754/P3754))</f>
        <v>0</v>
      </c>
      <c r="P3754">
        <f t="shared" si="469"/>
        <v>12718.098198432272</v>
      </c>
      <c r="Q3754" s="5">
        <f>P3754/MAX(P$3:P3754)-1</f>
        <v>-0.10249625385332861</v>
      </c>
      <c r="R3754" s="5">
        <f t="shared" si="470"/>
        <v>0</v>
      </c>
      <c r="S3754" s="5">
        <f>(1+R3754)*(1-$Z$8*$O3753)-1</f>
        <v>0</v>
      </c>
      <c r="T3754">
        <f t="shared" si="471"/>
        <v>9677.9068687766467</v>
      </c>
      <c r="U3754" s="5">
        <f>T3754/MAX(T$3:T3754)-1</f>
        <v>-0.25815471915856181</v>
      </c>
    </row>
    <row r="3755" spans="1:21" x14ac:dyDescent="0.3">
      <c r="A3755" s="1">
        <v>42841</v>
      </c>
      <c r="B3755">
        <v>124.91289520263599</v>
      </c>
      <c r="C3755">
        <v>41.542415618896399</v>
      </c>
      <c r="D3755">
        <v>117.77514792674789</v>
      </c>
      <c r="E3755">
        <v>44.249735533301504</v>
      </c>
      <c r="F3755">
        <v>1</v>
      </c>
      <c r="G3755">
        <v>0</v>
      </c>
      <c r="I3755">
        <f t="shared" si="465"/>
        <v>12718.098198432272</v>
      </c>
      <c r="J3755">
        <f t="shared" si="466"/>
        <v>0</v>
      </c>
      <c r="K3755">
        <f t="shared" si="467"/>
        <v>12718.098198432272</v>
      </c>
      <c r="L3755">
        <f t="shared" si="468"/>
        <v>0</v>
      </c>
      <c r="M3755" s="4">
        <f>IF(F3755&gt;G3755,100%,IF(F3755=G3755,M3754,0%))</f>
        <v>1</v>
      </c>
      <c r="N3755" s="4">
        <f t="shared" si="464"/>
        <v>0</v>
      </c>
      <c r="O3755" s="5" cm="1">
        <f t="array" ref="O3755">SUM(ABS(I3755:J3755/P3755-K3755:L3755/P3755))</f>
        <v>0</v>
      </c>
      <c r="P3755">
        <f t="shared" si="469"/>
        <v>12718.098198432272</v>
      </c>
      <c r="Q3755" s="5">
        <f>P3755/MAX(P$3:P3755)-1</f>
        <v>-0.10249625385332861</v>
      </c>
      <c r="R3755" s="5">
        <f t="shared" si="470"/>
        <v>0</v>
      </c>
      <c r="S3755" s="5">
        <f>(1+R3755)*(1-$Z$8*$O3754)-1</f>
        <v>0</v>
      </c>
      <c r="T3755">
        <f t="shared" si="471"/>
        <v>9677.9068687766467</v>
      </c>
      <c r="U3755" s="5">
        <f>T3755/MAX(T$3:T3755)-1</f>
        <v>-0.25815471915856181</v>
      </c>
    </row>
    <row r="3756" spans="1:21" x14ac:dyDescent="0.3">
      <c r="A3756" s="1">
        <v>42842</v>
      </c>
      <c r="B3756">
        <v>125.947463989257</v>
      </c>
      <c r="C3756">
        <v>41.212795257568303</v>
      </c>
      <c r="D3756">
        <v>117.83889330204427</v>
      </c>
      <c r="E3756">
        <v>44.225281406990916</v>
      </c>
      <c r="F3756">
        <v>1</v>
      </c>
      <c r="G3756">
        <v>0</v>
      </c>
      <c r="I3756">
        <f t="shared" si="465"/>
        <v>12823.433579538714</v>
      </c>
      <c r="J3756">
        <f t="shared" si="466"/>
        <v>0</v>
      </c>
      <c r="K3756">
        <f t="shared" si="467"/>
        <v>12823.433579538714</v>
      </c>
      <c r="L3756">
        <f t="shared" si="468"/>
        <v>0</v>
      </c>
      <c r="M3756" s="4">
        <f>IF(F3756&gt;G3756,100%,IF(F3756=G3756,M3755,0%))</f>
        <v>1</v>
      </c>
      <c r="N3756" s="4">
        <f t="shared" si="464"/>
        <v>0</v>
      </c>
      <c r="O3756" s="5" cm="1">
        <f t="array" ref="O3756">SUM(ABS(I3756:J3756/P3756-K3756:L3756/P3756))</f>
        <v>0</v>
      </c>
      <c r="P3756">
        <f t="shared" si="469"/>
        <v>12823.433579538714</v>
      </c>
      <c r="Q3756" s="5">
        <f>P3756/MAX(P$3:P3756)-1</f>
        <v>-9.5062839071512251E-2</v>
      </c>
      <c r="R3756" s="5">
        <f t="shared" si="470"/>
        <v>8.2823217326177812E-3</v>
      </c>
      <c r="S3756" s="5">
        <f>(1+R3756)*(1-$Z$8*$O3755)-1</f>
        <v>8.2823217326177812E-3</v>
      </c>
      <c r="T3756">
        <f t="shared" si="471"/>
        <v>9758.062407162166</v>
      </c>
      <c r="U3756" s="5">
        <f>T3756/MAX(T$3:T3756)-1</f>
        <v>-0.25201051786680884</v>
      </c>
    </row>
    <row r="3757" spans="1:21" x14ac:dyDescent="0.3">
      <c r="A3757" s="1">
        <v>42843</v>
      </c>
      <c r="B3757">
        <v>125.755889892578</v>
      </c>
      <c r="C3757">
        <v>41.261264801025298</v>
      </c>
      <c r="D3757">
        <v>117.90576350273757</v>
      </c>
      <c r="E3757">
        <v>44.199476726019554</v>
      </c>
      <c r="F3757">
        <v>1</v>
      </c>
      <c r="G3757">
        <v>0</v>
      </c>
      <c r="I3757">
        <f t="shared" si="465"/>
        <v>12803.928322136049</v>
      </c>
      <c r="J3757">
        <f t="shared" si="466"/>
        <v>0</v>
      </c>
      <c r="K3757">
        <f t="shared" si="467"/>
        <v>12803.928322136049</v>
      </c>
      <c r="L3757">
        <f t="shared" si="468"/>
        <v>0</v>
      </c>
      <c r="M3757" s="4">
        <f>IF(F3757&gt;G3757,100%,IF(F3757=G3757,M3756,0%))</f>
        <v>1</v>
      </c>
      <c r="N3757" s="4">
        <f t="shared" si="464"/>
        <v>0</v>
      </c>
      <c r="O3757" s="5" cm="1">
        <f t="array" ref="O3757">SUM(ABS(I3757:J3757/P3757-K3757:L3757/P3757))</f>
        <v>0</v>
      </c>
      <c r="P3757">
        <f t="shared" si="469"/>
        <v>12803.928322136049</v>
      </c>
      <c r="Q3757" s="5">
        <f>P3757/MAX(P$3:P3757)-1</f>
        <v>-9.6439306001969261E-2</v>
      </c>
      <c r="R3757" s="5">
        <f t="shared" si="470"/>
        <v>-1.5210635499206537E-3</v>
      </c>
      <c r="S3757" s="5">
        <f>(1+R3757)*(1-$Z$8*$O3756)-1</f>
        <v>-1.5210635499206537E-3</v>
      </c>
      <c r="T3757">
        <f t="shared" si="471"/>
        <v>9743.2197741167802</v>
      </c>
      <c r="U3757" s="5">
        <f>T3757/MAX(T$3:T3757)-1</f>
        <v>-0.25314825740380564</v>
      </c>
    </row>
    <row r="3758" spans="1:21" x14ac:dyDescent="0.3">
      <c r="A3758" s="1">
        <v>42844</v>
      </c>
      <c r="B3758">
        <v>125.95704650878901</v>
      </c>
      <c r="C3758">
        <v>41.193401336669901</v>
      </c>
      <c r="D3758">
        <v>117.96946162133648</v>
      </c>
      <c r="E3758">
        <v>44.174877868955996</v>
      </c>
      <c r="F3758">
        <v>1</v>
      </c>
      <c r="G3758">
        <v>0</v>
      </c>
      <c r="I3758">
        <f t="shared" si="465"/>
        <v>12824.409230805131</v>
      </c>
      <c r="J3758">
        <f t="shared" si="466"/>
        <v>0</v>
      </c>
      <c r="K3758">
        <f t="shared" si="467"/>
        <v>12824.409230805131</v>
      </c>
      <c r="L3758">
        <f t="shared" si="468"/>
        <v>0</v>
      </c>
      <c r="M3758" s="4">
        <f>IF(F3758&gt;G3758,100%,IF(F3758=G3758,M3757,0%))</f>
        <v>1</v>
      </c>
      <c r="N3758" s="4">
        <f t="shared" si="464"/>
        <v>0</v>
      </c>
      <c r="O3758" s="5" cm="1">
        <f t="array" ref="O3758">SUM(ABS(I3758:J3758/P3758-K3758:L3758/P3758))</f>
        <v>0</v>
      </c>
      <c r="P3758">
        <f t="shared" si="469"/>
        <v>12824.409230805131</v>
      </c>
      <c r="Q3758" s="5">
        <f>P3758/MAX(P$3:P3758)-1</f>
        <v>-9.4993988316243616E-2</v>
      </c>
      <c r="R3758" s="5">
        <f t="shared" si="470"/>
        <v>1.5995800783790148E-3</v>
      </c>
      <c r="S3758" s="5">
        <f>(1+R3758)*(1-$Z$8*$O3757)-1</f>
        <v>1.5995800783790148E-3</v>
      </c>
      <c r="T3758">
        <f t="shared" si="471"/>
        <v>9758.8048343667251</v>
      </c>
      <c r="U3758" s="5">
        <f>T3758/MAX(T$3:T3758)-1</f>
        <v>-0.25195360823484625</v>
      </c>
    </row>
    <row r="3759" spans="1:21" x14ac:dyDescent="0.3">
      <c r="A3759" s="1">
        <v>42845</v>
      </c>
      <c r="B3759">
        <v>127.010772705078</v>
      </c>
      <c r="C3759">
        <v>40.863773345947202</v>
      </c>
      <c r="D3759">
        <v>118.03840215882239</v>
      </c>
      <c r="E3759">
        <v>44.148639071640083</v>
      </c>
      <c r="F3759">
        <v>1</v>
      </c>
      <c r="G3759">
        <v>0</v>
      </c>
      <c r="I3759">
        <f t="shared" si="465"/>
        <v>12931.69513765185</v>
      </c>
      <c r="J3759">
        <f t="shared" si="466"/>
        <v>0</v>
      </c>
      <c r="K3759">
        <f t="shared" si="467"/>
        <v>12931.69513765185</v>
      </c>
      <c r="L3759">
        <f t="shared" si="468"/>
        <v>0</v>
      </c>
      <c r="M3759" s="4">
        <f>IF(F3759&gt;G3759,100%,IF(F3759=G3759,M3758,0%))</f>
        <v>1</v>
      </c>
      <c r="N3759" s="4">
        <f t="shared" si="464"/>
        <v>0</v>
      </c>
      <c r="O3759" s="5" cm="1">
        <f t="array" ref="O3759">SUM(ABS(I3759:J3759/P3759-K3759:L3759/P3759))</f>
        <v>0</v>
      </c>
      <c r="P3759">
        <f t="shared" si="469"/>
        <v>12931.69513765185</v>
      </c>
      <c r="Q3759" s="5">
        <f>P3759/MAX(P$3:P3759)-1</f>
        <v>-8.7422926841380755E-2</v>
      </c>
      <c r="R3759" s="5">
        <f t="shared" si="470"/>
        <v>8.3657582127845131E-3</v>
      </c>
      <c r="S3759" s="5">
        <f>(1+R3759)*(1-$Z$8*$O3758)-1</f>
        <v>8.3657582127845131E-3</v>
      </c>
      <c r="T3759">
        <f t="shared" si="471"/>
        <v>9840.444636056789</v>
      </c>
      <c r="U3759" s="5">
        <f>T3759/MAX(T$3:T3759)-1</f>
        <v>-0.24569563298939312</v>
      </c>
    </row>
    <row r="3760" spans="1:21" x14ac:dyDescent="0.3">
      <c r="A3760" s="1">
        <v>42846</v>
      </c>
      <c r="B3760">
        <v>126.981971740722</v>
      </c>
      <c r="C3760">
        <v>40.873466491699197</v>
      </c>
      <c r="D3760">
        <v>118.10719940792842</v>
      </c>
      <c r="E3760">
        <v>44.122448498929913</v>
      </c>
      <c r="F3760">
        <v>1</v>
      </c>
      <c r="G3760">
        <v>0</v>
      </c>
      <c r="I3760">
        <f t="shared" si="465"/>
        <v>12928.762746305905</v>
      </c>
      <c r="J3760">
        <f t="shared" si="466"/>
        <v>0</v>
      </c>
      <c r="K3760">
        <f t="shared" si="467"/>
        <v>12928.762746305905</v>
      </c>
      <c r="L3760">
        <f t="shared" si="468"/>
        <v>0</v>
      </c>
      <c r="M3760" s="4">
        <f>IF(F3760&gt;G3760,100%,IF(F3760=G3760,M3759,0%))</f>
        <v>1</v>
      </c>
      <c r="N3760" s="4">
        <f t="shared" si="464"/>
        <v>0</v>
      </c>
      <c r="O3760" s="5" cm="1">
        <f t="array" ref="O3760">SUM(ABS(I3760:J3760/P3760-K3760:L3760/P3760))</f>
        <v>0</v>
      </c>
      <c r="P3760">
        <f t="shared" si="469"/>
        <v>12928.762746305905</v>
      </c>
      <c r="Q3760" s="5">
        <f>P3760/MAX(P$3:P3760)-1</f>
        <v>-8.7629862829536442E-2</v>
      </c>
      <c r="R3760" s="5">
        <f t="shared" si="470"/>
        <v>-2.2676001210442109E-4</v>
      </c>
      <c r="S3760" s="5">
        <f>(1+R3760)*(1-$Z$8*$O3759)-1</f>
        <v>-2.2676001210442109E-4</v>
      </c>
      <c r="T3760">
        <f t="shared" si="471"/>
        <v>9838.2132167120035</v>
      </c>
      <c r="U3760" s="5">
        <f>T3760/MAX(T$3:T3760)-1</f>
        <v>-0.24586667905678683</v>
      </c>
    </row>
    <row r="3761" spans="1:21" x14ac:dyDescent="0.3">
      <c r="A3761" s="1">
        <v>42847</v>
      </c>
      <c r="B3761">
        <v>126.981971740722</v>
      </c>
      <c r="C3761">
        <v>40.873466491699197</v>
      </c>
      <c r="D3761">
        <v>118.17680279176606</v>
      </c>
      <c r="E3761">
        <v>44.09601680319107</v>
      </c>
      <c r="F3761">
        <v>1</v>
      </c>
      <c r="G3761">
        <v>0</v>
      </c>
      <c r="I3761">
        <f t="shared" si="465"/>
        <v>12928.762746305905</v>
      </c>
      <c r="J3761">
        <f t="shared" si="466"/>
        <v>0</v>
      </c>
      <c r="K3761">
        <f t="shared" si="467"/>
        <v>12928.762746305905</v>
      </c>
      <c r="L3761">
        <f t="shared" si="468"/>
        <v>0</v>
      </c>
      <c r="M3761" s="4">
        <f>IF(F3761&gt;G3761,100%,IF(F3761=G3761,M3760,0%))</f>
        <v>1</v>
      </c>
      <c r="N3761" s="4">
        <f t="shared" si="464"/>
        <v>0</v>
      </c>
      <c r="O3761" s="5" cm="1">
        <f t="array" ref="O3761">SUM(ABS(I3761:J3761/P3761-K3761:L3761/P3761))</f>
        <v>0</v>
      </c>
      <c r="P3761">
        <f t="shared" si="469"/>
        <v>12928.762746305905</v>
      </c>
      <c r="Q3761" s="5">
        <f>P3761/MAX(P$3:P3761)-1</f>
        <v>-8.7629862829536442E-2</v>
      </c>
      <c r="R3761" s="5">
        <f t="shared" si="470"/>
        <v>0</v>
      </c>
      <c r="S3761" s="5">
        <f>(1+R3761)*(1-$Z$8*$O3760)-1</f>
        <v>0</v>
      </c>
      <c r="T3761">
        <f t="shared" si="471"/>
        <v>9838.2132167120035</v>
      </c>
      <c r="U3761" s="5">
        <f>T3761/MAX(T$3:T3761)-1</f>
        <v>-0.24586667905678683</v>
      </c>
    </row>
    <row r="3762" spans="1:21" x14ac:dyDescent="0.3">
      <c r="A3762" s="1">
        <v>42848</v>
      </c>
      <c r="B3762">
        <v>126.981971740722</v>
      </c>
      <c r="C3762">
        <v>40.873466491699197</v>
      </c>
      <c r="D3762">
        <v>118.24725971886154</v>
      </c>
      <c r="E3762">
        <v>44.069295683903484</v>
      </c>
      <c r="F3762">
        <v>1</v>
      </c>
      <c r="G3762">
        <v>0</v>
      </c>
      <c r="I3762">
        <f t="shared" si="465"/>
        <v>12928.762746305905</v>
      </c>
      <c r="J3762">
        <f t="shared" si="466"/>
        <v>0</v>
      </c>
      <c r="K3762">
        <f t="shared" si="467"/>
        <v>12928.762746305905</v>
      </c>
      <c r="L3762">
        <f t="shared" si="468"/>
        <v>0</v>
      </c>
      <c r="M3762" s="4">
        <f>IF(F3762&gt;G3762,100%,IF(F3762=G3762,M3761,0%))</f>
        <v>1</v>
      </c>
      <c r="N3762" s="4">
        <f t="shared" si="464"/>
        <v>0</v>
      </c>
      <c r="O3762" s="5" cm="1">
        <f t="array" ref="O3762">SUM(ABS(I3762:J3762/P3762-K3762:L3762/P3762))</f>
        <v>0</v>
      </c>
      <c r="P3762">
        <f t="shared" si="469"/>
        <v>12928.762746305905</v>
      </c>
      <c r="Q3762" s="5">
        <f>P3762/MAX(P$3:P3762)-1</f>
        <v>-8.7629862829536442E-2</v>
      </c>
      <c r="R3762" s="5">
        <f t="shared" si="470"/>
        <v>0</v>
      </c>
      <c r="S3762" s="5">
        <f>(1+R3762)*(1-$Z$8*$O3761)-1</f>
        <v>0</v>
      </c>
      <c r="T3762">
        <f t="shared" si="471"/>
        <v>9838.2132167120035</v>
      </c>
      <c r="U3762" s="5">
        <f>T3762/MAX(T$3:T3762)-1</f>
        <v>-0.24586667905678683</v>
      </c>
    </row>
    <row r="3763" spans="1:21" x14ac:dyDescent="0.3">
      <c r="A3763" s="1">
        <v>42849</v>
      </c>
      <c r="B3763">
        <v>128.51470947265599</v>
      </c>
      <c r="C3763">
        <v>40.398426055908203</v>
      </c>
      <c r="D3763">
        <v>118.32335059322509</v>
      </c>
      <c r="E3763">
        <v>44.041079336137905</v>
      </c>
      <c r="F3763">
        <v>1</v>
      </c>
      <c r="G3763">
        <v>0</v>
      </c>
      <c r="I3763">
        <f t="shared" si="465"/>
        <v>13084.819564583604</v>
      </c>
      <c r="J3763">
        <f t="shared" si="466"/>
        <v>0</v>
      </c>
      <c r="K3763">
        <f t="shared" si="467"/>
        <v>13084.819564583604</v>
      </c>
      <c r="L3763">
        <f t="shared" si="468"/>
        <v>0</v>
      </c>
      <c r="M3763" s="4">
        <f>IF(F3763&gt;G3763,100%,IF(F3763=G3763,M3762,0%))</f>
        <v>1</v>
      </c>
      <c r="N3763" s="4">
        <f t="shared" si="464"/>
        <v>0</v>
      </c>
      <c r="O3763" s="5" cm="1">
        <f t="array" ref="O3763">SUM(ABS(I3763:J3763/P3763-K3763:L3763/P3763))</f>
        <v>0</v>
      </c>
      <c r="P3763">
        <f t="shared" si="469"/>
        <v>13084.819564583604</v>
      </c>
      <c r="Q3763" s="5">
        <f>P3763/MAX(P$3:P3763)-1</f>
        <v>-7.6617085853712408E-2</v>
      </c>
      <c r="R3763" s="5">
        <f t="shared" si="470"/>
        <v>1.2070514506292485E-2</v>
      </c>
      <c r="S3763" s="5">
        <f>(1+R3763)*(1-$Z$8*$O3762)-1</f>
        <v>1.2070514506292485E-2</v>
      </c>
      <c r="T3763">
        <f t="shared" si="471"/>
        <v>9956.9655120603238</v>
      </c>
      <c r="U3763" s="5">
        <f>T3763/MAX(T$3:T3763)-1</f>
        <v>-0.2367639018666633</v>
      </c>
    </row>
    <row r="3764" spans="1:21" x14ac:dyDescent="0.3">
      <c r="A3764" s="1">
        <v>42850</v>
      </c>
      <c r="B3764">
        <v>129.44390869140599</v>
      </c>
      <c r="C3764">
        <v>40.107578277587798</v>
      </c>
      <c r="D3764">
        <v>118.40434895226001</v>
      </c>
      <c r="E3764">
        <v>44.011319516310046</v>
      </c>
      <c r="F3764">
        <v>1</v>
      </c>
      <c r="G3764">
        <v>0</v>
      </c>
      <c r="I3764">
        <f t="shared" si="465"/>
        <v>13179.426665722349</v>
      </c>
      <c r="J3764">
        <f t="shared" si="466"/>
        <v>0</v>
      </c>
      <c r="K3764">
        <f t="shared" si="467"/>
        <v>13179.426665722349</v>
      </c>
      <c r="L3764">
        <f t="shared" si="468"/>
        <v>0</v>
      </c>
      <c r="M3764" s="4">
        <f>IF(F3764&gt;G3764,100%,IF(F3764=G3764,M3763,0%))</f>
        <v>1</v>
      </c>
      <c r="N3764" s="4">
        <f t="shared" si="464"/>
        <v>0</v>
      </c>
      <c r="O3764" s="5" cm="1">
        <f t="array" ref="O3764">SUM(ABS(I3764:J3764/P3764-K3764:L3764/P3764))</f>
        <v>0</v>
      </c>
      <c r="P3764">
        <f t="shared" si="469"/>
        <v>13179.426665722349</v>
      </c>
      <c r="Q3764" s="5">
        <f>P3764/MAX(P$3:P3764)-1</f>
        <v>-6.9940755292389301E-2</v>
      </c>
      <c r="R3764" s="5">
        <f t="shared" si="470"/>
        <v>7.2302946687026193E-3</v>
      </c>
      <c r="S3764" s="5">
        <f>(1+R3764)*(1-$Z$8*$O3763)-1</f>
        <v>7.2302946687026193E-3</v>
      </c>
      <c r="T3764">
        <f t="shared" si="471"/>
        <v>10028.95730671863</v>
      </c>
      <c r="U3764" s="5">
        <f>T3764/MAX(T$3:T3764)-1</f>
        <v>-0.23124547997536837</v>
      </c>
    </row>
    <row r="3765" spans="1:21" x14ac:dyDescent="0.3">
      <c r="A3765" s="1">
        <v>42851</v>
      </c>
      <c r="B3765">
        <v>129.26187133789</v>
      </c>
      <c r="C3765">
        <v>40.146350860595703</v>
      </c>
      <c r="D3765">
        <v>118.48567442633008</v>
      </c>
      <c r="E3765">
        <v>43.981318516517746</v>
      </c>
      <c r="F3765">
        <v>1</v>
      </c>
      <c r="G3765">
        <v>0</v>
      </c>
      <c r="I3765">
        <f t="shared" si="465"/>
        <v>13160.892398831462</v>
      </c>
      <c r="J3765">
        <f t="shared" si="466"/>
        <v>0</v>
      </c>
      <c r="K3765">
        <f t="shared" si="467"/>
        <v>13160.892398831462</v>
      </c>
      <c r="L3765">
        <f t="shared" si="468"/>
        <v>0</v>
      </c>
      <c r="M3765" s="4">
        <f>IF(F3765&gt;G3765,100%,IF(F3765=G3765,M3764,0%))</f>
        <v>1</v>
      </c>
      <c r="N3765" s="4">
        <f t="shared" si="464"/>
        <v>0</v>
      </c>
      <c r="O3765" s="5" cm="1">
        <f t="array" ref="O3765">SUM(ABS(I3765:J3765/P3765-K3765:L3765/P3765))</f>
        <v>0</v>
      </c>
      <c r="P3765">
        <f t="shared" si="469"/>
        <v>13160.892398831462</v>
      </c>
      <c r="Q3765" s="5">
        <f>P3765/MAX(P$3:P3765)-1</f>
        <v>-7.124870037247244E-2</v>
      </c>
      <c r="R3765" s="5">
        <f t="shared" si="470"/>
        <v>-1.4063029721232967E-3</v>
      </c>
      <c r="S3765" s="5">
        <f>(1+R3765)*(1-$Z$8*$O3764)-1</f>
        <v>-1.4063029721232967E-3</v>
      </c>
      <c r="T3765">
        <f t="shared" si="471"/>
        <v>10014.853554250894</v>
      </c>
      <c r="U3765" s="5">
        <f>T3765/MAX(T$3:T3765)-1</f>
        <v>-0.23232658174171228</v>
      </c>
    </row>
    <row r="3766" spans="1:21" x14ac:dyDescent="0.3">
      <c r="A3766" s="1">
        <v>42852</v>
      </c>
      <c r="B3766">
        <v>130.03776550292901</v>
      </c>
      <c r="C3766">
        <v>39.913677215576101</v>
      </c>
      <c r="D3766">
        <v>118.57086007037547</v>
      </c>
      <c r="E3766">
        <v>43.950159936401967</v>
      </c>
      <c r="F3766">
        <v>1</v>
      </c>
      <c r="G3766">
        <v>0</v>
      </c>
      <c r="I3766">
        <f t="shared" si="465"/>
        <v>13239.890633293555</v>
      </c>
      <c r="J3766">
        <f t="shared" si="466"/>
        <v>0</v>
      </c>
      <c r="K3766">
        <f t="shared" si="467"/>
        <v>13239.890633293555</v>
      </c>
      <c r="L3766">
        <f t="shared" si="468"/>
        <v>0</v>
      </c>
      <c r="M3766" s="4">
        <f>IF(F3766&gt;G3766,100%,IF(F3766=G3766,M3765,0%))</f>
        <v>1</v>
      </c>
      <c r="N3766" s="4">
        <f t="shared" si="464"/>
        <v>0</v>
      </c>
      <c r="O3766" s="5" cm="1">
        <f t="array" ref="O3766">SUM(ABS(I3766:J3766/P3766-K3766:L3766/P3766))</f>
        <v>0</v>
      </c>
      <c r="P3766">
        <f t="shared" si="469"/>
        <v>13239.890633293555</v>
      </c>
      <c r="Q3766" s="5">
        <f>P3766/MAX(P$3:P3766)-1</f>
        <v>-6.5673872260401334E-2</v>
      </c>
      <c r="R3766" s="5">
        <f t="shared" si="470"/>
        <v>6.0024983160797962E-3</v>
      </c>
      <c r="S3766" s="5">
        <f>(1+R3766)*(1-$Z$8*$O3765)-1</f>
        <v>6.0024983160797962E-3</v>
      </c>
      <c r="T3766">
        <f t="shared" si="471"/>
        <v>10074.967695846071</v>
      </c>
      <c r="U3766" s="5">
        <f>T3766/MAX(T$3:T3766)-1</f>
        <v>-0.22771862334131765</v>
      </c>
    </row>
    <row r="3767" spans="1:21" x14ac:dyDescent="0.3">
      <c r="A3767" s="1">
        <v>42853</v>
      </c>
      <c r="B3767">
        <v>130.26768493652301</v>
      </c>
      <c r="C3767">
        <v>39.855503082275298</v>
      </c>
      <c r="D3767">
        <v>118.65718959219996</v>
      </c>
      <c r="E3767">
        <v>43.918711932737423</v>
      </c>
      <c r="F3767">
        <v>1</v>
      </c>
      <c r="G3767">
        <v>0</v>
      </c>
      <c r="I3767">
        <f t="shared" si="465"/>
        <v>13263.300049346501</v>
      </c>
      <c r="J3767">
        <f t="shared" si="466"/>
        <v>0</v>
      </c>
      <c r="K3767">
        <f t="shared" si="467"/>
        <v>13263.300049346501</v>
      </c>
      <c r="L3767">
        <f t="shared" si="468"/>
        <v>0</v>
      </c>
      <c r="M3767" s="4">
        <f>IF(F3767&gt;G3767,100%,IF(F3767=G3767,M3766,0%))</f>
        <v>1</v>
      </c>
      <c r="N3767" s="4">
        <f t="shared" si="464"/>
        <v>0</v>
      </c>
      <c r="O3767" s="5" cm="1">
        <f t="array" ref="O3767">SUM(ABS(I3767:J3767/P3767-K3767:L3767/P3767))</f>
        <v>0</v>
      </c>
      <c r="P3767">
        <f t="shared" si="469"/>
        <v>13263.300049346501</v>
      </c>
      <c r="Q3767" s="5">
        <f>P3767/MAX(P$3:P3767)-1</f>
        <v>-6.4021892673923886E-2</v>
      </c>
      <c r="R3767" s="5">
        <f t="shared" si="470"/>
        <v>1.7680973885145779E-3</v>
      </c>
      <c r="S3767" s="5">
        <f>(1+R3767)*(1-$Z$8*$O3766)-1</f>
        <v>1.7680973885145779E-3</v>
      </c>
      <c r="T3767">
        <f t="shared" si="471"/>
        <v>10092.781219918466</v>
      </c>
      <c r="U3767" s="5">
        <f>T3767/MAX(T$3:T3767)-1</f>
        <v>-0.22635315465604888</v>
      </c>
    </row>
    <row r="3768" spans="1:21" x14ac:dyDescent="0.3">
      <c r="A3768" s="1">
        <v>42854</v>
      </c>
      <c r="B3768">
        <v>130.26768493652301</v>
      </c>
      <c r="C3768">
        <v>39.855503082275298</v>
      </c>
      <c r="D3768">
        <v>118.73996267745726</v>
      </c>
      <c r="E3768">
        <v>43.888662689360807</v>
      </c>
      <c r="F3768">
        <v>1</v>
      </c>
      <c r="G3768">
        <v>0</v>
      </c>
      <c r="I3768">
        <f t="shared" si="465"/>
        <v>13263.300049346501</v>
      </c>
      <c r="J3768">
        <f t="shared" si="466"/>
        <v>0</v>
      </c>
      <c r="K3768">
        <f t="shared" si="467"/>
        <v>13263.300049346501</v>
      </c>
      <c r="L3768">
        <f t="shared" si="468"/>
        <v>0</v>
      </c>
      <c r="M3768" s="4">
        <f>IF(F3768&gt;G3768,100%,IF(F3768=G3768,M3767,0%))</f>
        <v>1</v>
      </c>
      <c r="N3768" s="4">
        <f t="shared" si="464"/>
        <v>0</v>
      </c>
      <c r="O3768" s="5" cm="1">
        <f t="array" ref="O3768">SUM(ABS(I3768:J3768/P3768-K3768:L3768/P3768))</f>
        <v>0</v>
      </c>
      <c r="P3768">
        <f t="shared" si="469"/>
        <v>13263.300049346501</v>
      </c>
      <c r="Q3768" s="5">
        <f>P3768/MAX(P$3:P3768)-1</f>
        <v>-6.4021892673923886E-2</v>
      </c>
      <c r="R3768" s="5">
        <f t="shared" si="470"/>
        <v>0</v>
      </c>
      <c r="S3768" s="5">
        <f>(1+R3768)*(1-$Z$8*$O3767)-1</f>
        <v>0</v>
      </c>
      <c r="T3768">
        <f t="shared" si="471"/>
        <v>10092.781219918466</v>
      </c>
      <c r="U3768" s="5">
        <f>T3768/MAX(T$3:T3768)-1</f>
        <v>-0.22635315465604888</v>
      </c>
    </row>
    <row r="3769" spans="1:21" x14ac:dyDescent="0.3">
      <c r="A3769" s="1">
        <v>42855</v>
      </c>
      <c r="B3769">
        <v>130.26768493652301</v>
      </c>
      <c r="C3769">
        <v>39.855503082275298</v>
      </c>
      <c r="D3769">
        <v>118.83079703411634</v>
      </c>
      <c r="E3769">
        <v>43.855237135246611</v>
      </c>
      <c r="F3769">
        <v>1</v>
      </c>
      <c r="G3769">
        <v>0</v>
      </c>
      <c r="I3769">
        <f t="shared" si="465"/>
        <v>13263.300049346501</v>
      </c>
      <c r="J3769">
        <f t="shared" si="466"/>
        <v>0</v>
      </c>
      <c r="K3769">
        <f t="shared" si="467"/>
        <v>13263.300049346501</v>
      </c>
      <c r="L3769">
        <f t="shared" si="468"/>
        <v>0</v>
      </c>
      <c r="M3769" s="4">
        <f>IF(F3769&gt;G3769,100%,IF(F3769=G3769,M3768,0%))</f>
        <v>1</v>
      </c>
      <c r="N3769" s="4">
        <f t="shared" si="464"/>
        <v>0</v>
      </c>
      <c r="O3769" s="5" cm="1">
        <f t="array" ref="O3769">SUM(ABS(I3769:J3769/P3769-K3769:L3769/P3769))</f>
        <v>0</v>
      </c>
      <c r="P3769">
        <f t="shared" si="469"/>
        <v>13263.300049346501</v>
      </c>
      <c r="Q3769" s="5">
        <f>P3769/MAX(P$3:P3769)-1</f>
        <v>-6.4021892673923886E-2</v>
      </c>
      <c r="R3769" s="5">
        <f t="shared" si="470"/>
        <v>0</v>
      </c>
      <c r="S3769" s="5">
        <f>(1+R3769)*(1-$Z$8*$O3768)-1</f>
        <v>0</v>
      </c>
      <c r="T3769">
        <f t="shared" si="471"/>
        <v>10092.781219918466</v>
      </c>
      <c r="U3769" s="5">
        <f>T3769/MAX(T$3:T3769)-1</f>
        <v>-0.22635315465604888</v>
      </c>
    </row>
    <row r="3770" spans="1:21" x14ac:dyDescent="0.3">
      <c r="A3770" s="1">
        <v>42856</v>
      </c>
      <c r="B3770">
        <v>131.42678833007801</v>
      </c>
      <c r="C3770">
        <v>39.525890350341797</v>
      </c>
      <c r="D3770">
        <v>118.92787219754481</v>
      </c>
      <c r="E3770">
        <v>43.819978780414324</v>
      </c>
      <c r="F3770">
        <v>1</v>
      </c>
      <c r="G3770">
        <v>0</v>
      </c>
      <c r="I3770">
        <f t="shared" si="465"/>
        <v>13381.315012953377</v>
      </c>
      <c r="J3770">
        <f t="shared" si="466"/>
        <v>0</v>
      </c>
      <c r="K3770">
        <f t="shared" si="467"/>
        <v>13381.315012953377</v>
      </c>
      <c r="L3770">
        <f t="shared" si="468"/>
        <v>0</v>
      </c>
      <c r="M3770" s="4">
        <f>IF(F3770&gt;G3770,100%,IF(F3770=G3770,M3769,0%))</f>
        <v>1</v>
      </c>
      <c r="N3770" s="4">
        <f t="shared" si="464"/>
        <v>0</v>
      </c>
      <c r="O3770" s="5" cm="1">
        <f t="array" ref="O3770">SUM(ABS(I3770:J3770/P3770-K3770:L3770/P3770))</f>
        <v>0</v>
      </c>
      <c r="P3770">
        <f t="shared" si="469"/>
        <v>13381.315012953377</v>
      </c>
      <c r="Q3770" s="5">
        <f>P3770/MAX(P$3:P3770)-1</f>
        <v>-5.5693692161083774E-2</v>
      </c>
      <c r="R3770" s="5">
        <f t="shared" si="470"/>
        <v>8.8978582379799498E-3</v>
      </c>
      <c r="S3770" s="5">
        <f>(1+R3770)*(1-$Z$8*$O3769)-1</f>
        <v>8.8978582379799498E-3</v>
      </c>
      <c r="T3770">
        <f t="shared" si="471"/>
        <v>10182.585356440248</v>
      </c>
      <c r="U3770" s="5">
        <f>T3770/MAX(T$3:T3770)-1</f>
        <v>-0.21946935469991802</v>
      </c>
    </row>
    <row r="3771" spans="1:21" x14ac:dyDescent="0.3">
      <c r="A3771" s="1">
        <v>42857</v>
      </c>
      <c r="B3771">
        <v>131.64709472656199</v>
      </c>
      <c r="C3771">
        <v>39.428932189941399</v>
      </c>
      <c r="D3771">
        <v>119.02803510219879</v>
      </c>
      <c r="E3771">
        <v>43.783466339111321</v>
      </c>
      <c r="F3771">
        <v>1</v>
      </c>
      <c r="G3771">
        <v>0</v>
      </c>
      <c r="I3771">
        <f t="shared" si="465"/>
        <v>13403.745670570277</v>
      </c>
      <c r="J3771">
        <f t="shared" si="466"/>
        <v>0</v>
      </c>
      <c r="K3771">
        <f t="shared" si="467"/>
        <v>13403.745670570277</v>
      </c>
      <c r="L3771">
        <f t="shared" si="468"/>
        <v>0</v>
      </c>
      <c r="M3771" s="4">
        <f>IF(F3771&gt;G3771,100%,IF(F3771=G3771,M3770,0%))</f>
        <v>1</v>
      </c>
      <c r="N3771" s="4">
        <f t="shared" si="464"/>
        <v>0</v>
      </c>
      <c r="O3771" s="5" cm="1">
        <f t="array" ref="O3771">SUM(ABS(I3771:J3771/P3771-K3771:L3771/P3771))</f>
        <v>0</v>
      </c>
      <c r="P3771">
        <f t="shared" si="469"/>
        <v>13403.745670570277</v>
      </c>
      <c r="Q3771" s="5">
        <f>P3771/MAX(P$3:P3771)-1</f>
        <v>-5.4110782599795626E-2</v>
      </c>
      <c r="R3771" s="5">
        <f t="shared" si="470"/>
        <v>1.6762670630792176E-3</v>
      </c>
      <c r="S3771" s="5">
        <f>(1+R3771)*(1-$Z$8*$O3770)-1</f>
        <v>1.6762670630792176E-3</v>
      </c>
      <c r="T3771">
        <f t="shared" si="471"/>
        <v>10199.654088890242</v>
      </c>
      <c r="U3771" s="5">
        <f>T3771/MAX(T$3:T3771)-1</f>
        <v>-0.21816097688747749</v>
      </c>
    </row>
    <row r="3772" spans="1:21" x14ac:dyDescent="0.3">
      <c r="A3772" s="1">
        <v>42858</v>
      </c>
      <c r="B3772">
        <v>131.22560119628901</v>
      </c>
      <c r="C3772">
        <v>39.564662933349602</v>
      </c>
      <c r="D3772">
        <v>119.12543703904774</v>
      </c>
      <c r="E3772">
        <v>43.747870317145953</v>
      </c>
      <c r="F3772">
        <v>1</v>
      </c>
      <c r="G3772">
        <v>0</v>
      </c>
      <c r="I3772">
        <f t="shared" si="465"/>
        <v>13360.83099711467</v>
      </c>
      <c r="J3772">
        <f t="shared" si="466"/>
        <v>0</v>
      </c>
      <c r="K3772">
        <f t="shared" si="467"/>
        <v>13360.83099711467</v>
      </c>
      <c r="L3772">
        <f t="shared" si="468"/>
        <v>0</v>
      </c>
      <c r="M3772" s="4">
        <f>IF(F3772&gt;G3772,100%,IF(F3772=G3772,M3771,0%))</f>
        <v>1</v>
      </c>
      <c r="N3772" s="4">
        <f t="shared" si="464"/>
        <v>0</v>
      </c>
      <c r="O3772" s="5" cm="1">
        <f t="array" ref="O3772">SUM(ABS(I3772:J3772/P3772-K3772:L3772/P3772))</f>
        <v>0</v>
      </c>
      <c r="P3772">
        <f t="shared" si="469"/>
        <v>13360.83099711467</v>
      </c>
      <c r="Q3772" s="5">
        <f>P3772/MAX(P$3:P3772)-1</f>
        <v>-5.7139229116729751E-2</v>
      </c>
      <c r="R3772" s="5">
        <f t="shared" si="470"/>
        <v>-3.2016926096883891E-3</v>
      </c>
      <c r="S3772" s="5">
        <f>(1+R3772)*(1-$Z$8*$O3771)-1</f>
        <v>-3.2016926096883891E-3</v>
      </c>
      <c r="T3772">
        <f t="shared" si="471"/>
        <v>10166.997931772465</v>
      </c>
      <c r="U3772" s="5">
        <f>T3772/MAX(T$3:T3772)-1</f>
        <v>-0.22066418510974273</v>
      </c>
    </row>
    <row r="3773" spans="1:21" x14ac:dyDescent="0.3">
      <c r="A3773" s="1">
        <v>42859</v>
      </c>
      <c r="B3773">
        <v>131.27349853515599</v>
      </c>
      <c r="C3773">
        <v>39.525890350341797</v>
      </c>
      <c r="D3773">
        <v>119.22307727111495</v>
      </c>
      <c r="E3773">
        <v>43.712081396757661</v>
      </c>
      <c r="F3773">
        <v>1</v>
      </c>
      <c r="G3773">
        <v>0</v>
      </c>
      <c r="I3773">
        <f t="shared" si="465"/>
        <v>13365.707699861538</v>
      </c>
      <c r="J3773">
        <f t="shared" si="466"/>
        <v>0</v>
      </c>
      <c r="K3773">
        <f t="shared" si="467"/>
        <v>13365.707699861538</v>
      </c>
      <c r="L3773">
        <f t="shared" si="468"/>
        <v>0</v>
      </c>
      <c r="M3773" s="4">
        <f>IF(F3773&gt;G3773,100%,IF(F3773=G3773,M3772,0%))</f>
        <v>1</v>
      </c>
      <c r="N3773" s="4">
        <f t="shared" si="464"/>
        <v>0</v>
      </c>
      <c r="O3773" s="5" cm="1">
        <f t="array" ref="O3773">SUM(ABS(I3773:J3773/P3773-K3773:L3773/P3773))</f>
        <v>0</v>
      </c>
      <c r="P3773">
        <f t="shared" si="469"/>
        <v>13365.707699861538</v>
      </c>
      <c r="Q3773" s="5">
        <f>P3773/MAX(P$3:P3773)-1</f>
        <v>-5.6795084975375554E-2</v>
      </c>
      <c r="R3773" s="5">
        <f t="shared" si="470"/>
        <v>3.6499995755656656E-4</v>
      </c>
      <c r="S3773" s="5">
        <f>(1+R3773)*(1-$Z$8*$O3772)-1</f>
        <v>3.6499995755656656E-4</v>
      </c>
      <c r="T3773">
        <f t="shared" si="471"/>
        <v>10170.70888558604</v>
      </c>
      <c r="U3773" s="5">
        <f>T3773/MAX(T$3:T3773)-1</f>
        <v>-0.22037972757038549</v>
      </c>
    </row>
    <row r="3774" spans="1:21" x14ac:dyDescent="0.3">
      <c r="A3774" s="1">
        <v>42860</v>
      </c>
      <c r="B3774">
        <v>131.75242614746</v>
      </c>
      <c r="C3774">
        <v>39.390167236328097</v>
      </c>
      <c r="D3774">
        <v>119.32310022762148</v>
      </c>
      <c r="E3774">
        <v>43.67561723699616</v>
      </c>
      <c r="F3774">
        <v>1</v>
      </c>
      <c r="G3774">
        <v>0</v>
      </c>
      <c r="I3774">
        <f t="shared" si="465"/>
        <v>13414.470066575896</v>
      </c>
      <c r="J3774">
        <f t="shared" si="466"/>
        <v>0</v>
      </c>
      <c r="K3774">
        <f t="shared" si="467"/>
        <v>13414.470066575896</v>
      </c>
      <c r="L3774">
        <f t="shared" si="468"/>
        <v>0</v>
      </c>
      <c r="M3774" s="4">
        <f>IF(F3774&gt;G3774,100%,IF(F3774=G3774,M3773,0%))</f>
        <v>1</v>
      </c>
      <c r="N3774" s="4">
        <f t="shared" si="464"/>
        <v>0</v>
      </c>
      <c r="O3774" s="5" cm="1">
        <f t="array" ref="O3774">SUM(ABS(I3774:J3774/P3774-K3774:L3774/P3774))</f>
        <v>0</v>
      </c>
      <c r="P3774">
        <f t="shared" si="469"/>
        <v>13414.470066575896</v>
      </c>
      <c r="Q3774" s="5">
        <f>P3774/MAX(P$3:P3774)-1</f>
        <v>-5.3353972466705923E-2</v>
      </c>
      <c r="R3774" s="5">
        <f t="shared" si="470"/>
        <v>3.6483191020901806E-3</v>
      </c>
      <c r="S3774" s="5">
        <f>(1+R3774)*(1-$Z$8*$O3773)-1</f>
        <v>3.6483191020901806E-3</v>
      </c>
      <c r="T3774">
        <f t="shared" si="471"/>
        <v>10207.814877095123</v>
      </c>
      <c r="U3774" s="5">
        <f>T3774/MAX(T$3:T3774)-1</f>
        <v>-0.21753542403810366</v>
      </c>
    </row>
    <row r="3775" spans="1:21" x14ac:dyDescent="0.3">
      <c r="A3775" s="1">
        <v>42861</v>
      </c>
      <c r="B3775">
        <v>131.75242614746</v>
      </c>
      <c r="C3775">
        <v>39.390167236328097</v>
      </c>
      <c r="D3775">
        <v>119.42464059858162</v>
      </c>
      <c r="E3775">
        <v>43.63847779990428</v>
      </c>
      <c r="F3775">
        <v>1</v>
      </c>
      <c r="G3775">
        <v>0</v>
      </c>
      <c r="I3775">
        <f t="shared" si="465"/>
        <v>13414.470066575896</v>
      </c>
      <c r="J3775">
        <f t="shared" si="466"/>
        <v>0</v>
      </c>
      <c r="K3775">
        <f t="shared" si="467"/>
        <v>13414.470066575896</v>
      </c>
      <c r="L3775">
        <f t="shared" si="468"/>
        <v>0</v>
      </c>
      <c r="M3775" s="4">
        <f>IF(F3775&gt;G3775,100%,IF(F3775=G3775,M3774,0%))</f>
        <v>1</v>
      </c>
      <c r="N3775" s="4">
        <f t="shared" si="464"/>
        <v>0</v>
      </c>
      <c r="O3775" s="5" cm="1">
        <f t="array" ref="O3775">SUM(ABS(I3775:J3775/P3775-K3775:L3775/P3775))</f>
        <v>0</v>
      </c>
      <c r="P3775">
        <f t="shared" si="469"/>
        <v>13414.470066575896</v>
      </c>
      <c r="Q3775" s="5">
        <f>P3775/MAX(P$3:P3775)-1</f>
        <v>-5.3353972466705923E-2</v>
      </c>
      <c r="R3775" s="5">
        <f t="shared" si="470"/>
        <v>0</v>
      </c>
      <c r="S3775" s="5">
        <f>(1+R3775)*(1-$Z$8*$O3774)-1</f>
        <v>0</v>
      </c>
      <c r="T3775">
        <f t="shared" si="471"/>
        <v>10207.814877095123</v>
      </c>
      <c r="U3775" s="5">
        <f>T3775/MAX(T$3:T3775)-1</f>
        <v>-0.21753542403810366</v>
      </c>
    </row>
    <row r="3776" spans="1:21" x14ac:dyDescent="0.3">
      <c r="A3776" s="1">
        <v>42862</v>
      </c>
      <c r="B3776">
        <v>131.75242614746</v>
      </c>
      <c r="C3776">
        <v>39.390167236328097</v>
      </c>
      <c r="D3776">
        <v>119.52124942001399</v>
      </c>
      <c r="E3776">
        <v>43.603460644015023</v>
      </c>
      <c r="F3776">
        <v>1</v>
      </c>
      <c r="G3776">
        <v>0</v>
      </c>
      <c r="I3776">
        <f t="shared" si="465"/>
        <v>13414.470066575896</v>
      </c>
      <c r="J3776">
        <f t="shared" si="466"/>
        <v>0</v>
      </c>
      <c r="K3776">
        <f t="shared" si="467"/>
        <v>13414.470066575896</v>
      </c>
      <c r="L3776">
        <f t="shared" si="468"/>
        <v>0</v>
      </c>
      <c r="M3776" s="4">
        <f>IF(F3776&gt;G3776,100%,IF(F3776=G3776,M3775,0%))</f>
        <v>1</v>
      </c>
      <c r="N3776" s="4">
        <f t="shared" si="464"/>
        <v>0</v>
      </c>
      <c r="O3776" s="5" cm="1">
        <f t="array" ref="O3776">SUM(ABS(I3776:J3776/P3776-K3776:L3776/P3776))</f>
        <v>0</v>
      </c>
      <c r="P3776">
        <f t="shared" si="469"/>
        <v>13414.470066575896</v>
      </c>
      <c r="Q3776" s="5">
        <f>P3776/MAX(P$3:P3776)-1</f>
        <v>-5.3353972466705923E-2</v>
      </c>
      <c r="R3776" s="5">
        <f t="shared" si="470"/>
        <v>0</v>
      </c>
      <c r="S3776" s="5">
        <f>(1+R3776)*(1-$Z$8*$O3775)-1</f>
        <v>0</v>
      </c>
      <c r="T3776">
        <f t="shared" si="471"/>
        <v>10207.814877095123</v>
      </c>
      <c r="U3776" s="5">
        <f>T3776/MAX(T$3:T3776)-1</f>
        <v>-0.21753542403810366</v>
      </c>
    </row>
    <row r="3777" spans="1:21" x14ac:dyDescent="0.3">
      <c r="A3777" s="1">
        <v>42863</v>
      </c>
      <c r="B3777">
        <v>132.03982543945301</v>
      </c>
      <c r="C3777">
        <v>39.322296142578097</v>
      </c>
      <c r="D3777">
        <v>119.61933564902519</v>
      </c>
      <c r="E3777">
        <v>43.568057558429764</v>
      </c>
      <c r="F3777">
        <v>1</v>
      </c>
      <c r="G3777">
        <v>0</v>
      </c>
      <c r="I3777">
        <f t="shared" si="465"/>
        <v>13443.73183664213</v>
      </c>
      <c r="J3777">
        <f t="shared" si="466"/>
        <v>0</v>
      </c>
      <c r="K3777">
        <f t="shared" si="467"/>
        <v>13443.73183664213</v>
      </c>
      <c r="L3777">
        <f t="shared" si="468"/>
        <v>0</v>
      </c>
      <c r="M3777" s="4">
        <f>IF(F3777&gt;G3777,100%,IF(F3777=G3777,M3776,0%))</f>
        <v>1</v>
      </c>
      <c r="N3777" s="4">
        <f t="shared" si="464"/>
        <v>0</v>
      </c>
      <c r="O3777" s="5" cm="1">
        <f t="array" ref="O3777">SUM(ABS(I3777:J3777/P3777-K3777:L3777/P3777))</f>
        <v>0</v>
      </c>
      <c r="P3777">
        <f t="shared" si="469"/>
        <v>13443.73183664213</v>
      </c>
      <c r="Q3777" s="5">
        <f>P3777/MAX(P$3:P3777)-1</f>
        <v>-5.1288997983605533E-2</v>
      </c>
      <c r="R3777" s="5">
        <f t="shared" si="470"/>
        <v>2.1813586314634037E-3</v>
      </c>
      <c r="S3777" s="5">
        <f>(1+R3777)*(1-$Z$8*$O3776)-1</f>
        <v>2.1813586314634037E-3</v>
      </c>
      <c r="T3777">
        <f t="shared" si="471"/>
        <v>10230.081782185654</v>
      </c>
      <c r="U3777" s="5">
        <f>T3777/MAX(T$3:T3777)-1</f>
        <v>-0.21582858818151485</v>
      </c>
    </row>
    <row r="3778" spans="1:21" x14ac:dyDescent="0.3">
      <c r="A3778" s="1">
        <v>42864</v>
      </c>
      <c r="B3778">
        <v>132.49963378906199</v>
      </c>
      <c r="C3778">
        <v>39.167179107666001</v>
      </c>
      <c r="D3778">
        <v>119.72037323908999</v>
      </c>
      <c r="E3778">
        <v>43.531689828901136</v>
      </c>
      <c r="F3778">
        <v>1</v>
      </c>
      <c r="G3778">
        <v>0</v>
      </c>
      <c r="I3778">
        <f t="shared" si="465"/>
        <v>13490.547561578291</v>
      </c>
      <c r="J3778">
        <f t="shared" si="466"/>
        <v>0</v>
      </c>
      <c r="K3778">
        <f t="shared" si="467"/>
        <v>13490.547561578291</v>
      </c>
      <c r="L3778">
        <f t="shared" si="468"/>
        <v>0</v>
      </c>
      <c r="M3778" s="4">
        <f>IF(F3778&gt;G3778,100%,IF(F3778=G3778,M3777,0%))</f>
        <v>1</v>
      </c>
      <c r="N3778" s="4">
        <f t="shared" si="464"/>
        <v>0</v>
      </c>
      <c r="O3778" s="5" cm="1">
        <f t="array" ref="O3778">SUM(ABS(I3778:J3778/P3778-K3778:L3778/P3778))</f>
        <v>0</v>
      </c>
      <c r="P3778">
        <f t="shared" si="469"/>
        <v>13490.547561578291</v>
      </c>
      <c r="Q3778" s="5">
        <f>P3778/MAX(P$3:P3778)-1</f>
        <v>-4.7985258080578519E-2</v>
      </c>
      <c r="R3778" s="5">
        <f t="shared" si="470"/>
        <v>3.4823459367554488E-3</v>
      </c>
      <c r="S3778" s="5">
        <f>(1+R3778)*(1-$Z$8*$O3777)-1</f>
        <v>3.4823459367554488E-3</v>
      </c>
      <c r="T3778">
        <f t="shared" si="471"/>
        <v>10265.706465912524</v>
      </c>
      <c r="U3778" s="5">
        <f>T3778/MAX(T$3:T3778)-1</f>
        <v>-0.21309783205184896</v>
      </c>
    </row>
    <row r="3779" spans="1:21" x14ac:dyDescent="0.3">
      <c r="A3779" s="1">
        <v>42865</v>
      </c>
      <c r="B3779">
        <v>132.57629394531199</v>
      </c>
      <c r="C3779">
        <v>39.157478332519503</v>
      </c>
      <c r="D3779">
        <v>119.81970575437003</v>
      </c>
      <c r="E3779">
        <v>43.495997357724306</v>
      </c>
      <c r="F3779">
        <v>1</v>
      </c>
      <c r="G3779">
        <v>0</v>
      </c>
      <c r="I3779">
        <f t="shared" si="465"/>
        <v>13498.352771709022</v>
      </c>
      <c r="J3779">
        <f t="shared" si="466"/>
        <v>0</v>
      </c>
      <c r="K3779">
        <f t="shared" si="467"/>
        <v>13498.352771709022</v>
      </c>
      <c r="L3779">
        <f t="shared" si="468"/>
        <v>0</v>
      </c>
      <c r="M3779" s="4">
        <f>IF(F3779&gt;G3779,100%,IF(F3779=G3779,M3778,0%))</f>
        <v>1</v>
      </c>
      <c r="N3779" s="4">
        <f t="shared" si="464"/>
        <v>0</v>
      </c>
      <c r="O3779" s="5" cm="1">
        <f t="array" ref="O3779">SUM(ABS(I3779:J3779/P3779-K3779:L3779/P3779))</f>
        <v>0</v>
      </c>
      <c r="P3779">
        <f t="shared" si="469"/>
        <v>13498.352771709022</v>
      </c>
      <c r="Q3779" s="5">
        <f>P3779/MAX(P$3:P3779)-1</f>
        <v>-4.7434452038472519E-2</v>
      </c>
      <c r="R3779" s="5">
        <f t="shared" si="470"/>
        <v>5.7856881606199728E-4</v>
      </c>
      <c r="S3779" s="5">
        <f>(1+R3779)*(1-$Z$8*$O3778)-1</f>
        <v>5.7856881606199728E-4</v>
      </c>
      <c r="T3779">
        <f t="shared" si="471"/>
        <v>10271.645883548548</v>
      </c>
      <c r="U3779" s="5">
        <f>T3779/MAX(T$3:T3779)-1</f>
        <v>-0.21264255499618256</v>
      </c>
    </row>
    <row r="3780" spans="1:21" x14ac:dyDescent="0.3">
      <c r="A3780" s="1">
        <v>42866</v>
      </c>
      <c r="B3780">
        <v>132.47090148925699</v>
      </c>
      <c r="C3780">
        <v>39.196258544921797</v>
      </c>
      <c r="D3780">
        <v>119.91851392907272</v>
      </c>
      <c r="E3780">
        <v>43.460497822927586</v>
      </c>
      <c r="F3780">
        <v>1</v>
      </c>
      <c r="G3780">
        <v>0</v>
      </c>
      <c r="I3780">
        <f t="shared" si="465"/>
        <v>13487.622161364052</v>
      </c>
      <c r="J3780">
        <f t="shared" si="466"/>
        <v>0</v>
      </c>
      <c r="K3780">
        <f t="shared" si="467"/>
        <v>13487.622161364052</v>
      </c>
      <c r="L3780">
        <f t="shared" si="468"/>
        <v>0</v>
      </c>
      <c r="M3780" s="4">
        <f>IF(F3780&gt;G3780,100%,IF(F3780=G3780,M3779,0%))</f>
        <v>1</v>
      </c>
      <c r="N3780" s="4">
        <f t="shared" ref="N3780:N3843" si="472">IF($F3780&gt;$G3780,0%,IF($F3780=$G3780,N3779,100%))</f>
        <v>0</v>
      </c>
      <c r="O3780" s="5" cm="1">
        <f t="array" ref="O3780">SUM(ABS(I3780:J3780/P3780-K3780:L3780/P3780))</f>
        <v>0</v>
      </c>
      <c r="P3780">
        <f t="shared" si="469"/>
        <v>13487.622161364052</v>
      </c>
      <c r="Q3780" s="5">
        <f>P3780/MAX(P$3:P3780)-1</f>
        <v>-4.819170071140999E-2</v>
      </c>
      <c r="R3780" s="5">
        <f t="shared" si="470"/>
        <v>-7.9495702375331767E-4</v>
      </c>
      <c r="S3780" s="5">
        <f>(1+R3780)*(1-$Z$8*$O3779)-1</f>
        <v>-7.9495702375331767E-4</v>
      </c>
      <c r="T3780">
        <f t="shared" si="471"/>
        <v>10263.480366507914</v>
      </c>
      <c r="U3780" s="5">
        <f>T3780/MAX(T$3:T3780)-1</f>
        <v>-0.21326847032729279</v>
      </c>
    </row>
    <row r="3781" spans="1:21" x14ac:dyDescent="0.3">
      <c r="A3781" s="1">
        <v>42867</v>
      </c>
      <c r="B3781">
        <v>132.76786804199199</v>
      </c>
      <c r="C3781">
        <v>39.099315643310497</v>
      </c>
      <c r="D3781">
        <v>120.01879954931137</v>
      </c>
      <c r="E3781">
        <v>43.424515985137781</v>
      </c>
      <c r="F3781">
        <v>1</v>
      </c>
      <c r="G3781">
        <v>0</v>
      </c>
      <c r="I3781">
        <f t="shared" ref="I3781:I3844" si="473">K3780*B3781/B3780</f>
        <v>13517.858029111787</v>
      </c>
      <c r="J3781">
        <f t="shared" ref="J3781:J3844" si="474">L3780*C3781/C3780</f>
        <v>0</v>
      </c>
      <c r="K3781">
        <f t="shared" ref="K3781:K3844" si="475">IF(M3781=1,SUM($I3781:$J3781)*100%,0%)</f>
        <v>13517.858029111787</v>
      </c>
      <c r="L3781">
        <f t="shared" ref="L3781:L3844" si="476">IF(N3781=1,SUM($I3781:$J3781)*100%,0%)</f>
        <v>0</v>
      </c>
      <c r="M3781" s="4">
        <f>IF(F3781&gt;G3781,100%,IF(F3781=G3781,M3780,0%))</f>
        <v>1</v>
      </c>
      <c r="N3781" s="4">
        <f t="shared" si="472"/>
        <v>0</v>
      </c>
      <c r="O3781" s="5" cm="1">
        <f t="array" ref="O3781">SUM(ABS(I3781:J3781/P3781-K3781:L3781/P3781))</f>
        <v>0</v>
      </c>
      <c r="P3781">
        <f t="shared" ref="P3781:P3844" si="477">SUM(K3781:L3781)</f>
        <v>13517.858029111787</v>
      </c>
      <c r="Q3781" s="5">
        <f>P3781/MAX(P$3:P3781)-1</f>
        <v>-4.6057985108008515E-2</v>
      </c>
      <c r="R3781" s="5">
        <f t="shared" ref="R3781:R3844" si="478">P3781/P3780-1</f>
        <v>2.2417493154833767E-3</v>
      </c>
      <c r="S3781" s="5">
        <f>(1+R3781)*(1-$Z$8*$O3780)-1</f>
        <v>2.2417493154833767E-3</v>
      </c>
      <c r="T3781">
        <f t="shared" ref="T3781:T3844" si="479">T3780*(1+S3781)</f>
        <v>10286.48851659401</v>
      </c>
      <c r="U3781" s="5">
        <f>T3781/MAX(T$3:T3781)-1</f>
        <v>-0.21150481545917987</v>
      </c>
    </row>
    <row r="3782" spans="1:21" x14ac:dyDescent="0.3">
      <c r="A3782" s="1">
        <v>42868</v>
      </c>
      <c r="B3782">
        <v>132.76786804199199</v>
      </c>
      <c r="C3782">
        <v>39.099315643310497</v>
      </c>
      <c r="D3782">
        <v>120.11235179236854</v>
      </c>
      <c r="E3782">
        <v>43.391524642261096</v>
      </c>
      <c r="F3782">
        <v>1</v>
      </c>
      <c r="G3782">
        <v>0</v>
      </c>
      <c r="I3782">
        <f t="shared" si="473"/>
        <v>13517.858029111787</v>
      </c>
      <c r="J3782">
        <f t="shared" si="474"/>
        <v>0</v>
      </c>
      <c r="K3782">
        <f t="shared" si="475"/>
        <v>13517.858029111787</v>
      </c>
      <c r="L3782">
        <f t="shared" si="476"/>
        <v>0</v>
      </c>
      <c r="M3782" s="4">
        <f>IF(F3782&gt;G3782,100%,IF(F3782=G3782,M3781,0%))</f>
        <v>1</v>
      </c>
      <c r="N3782" s="4">
        <f t="shared" si="472"/>
        <v>0</v>
      </c>
      <c r="O3782" s="5" cm="1">
        <f t="array" ref="O3782">SUM(ABS(I3782:J3782/P3782-K3782:L3782/P3782))</f>
        <v>0</v>
      </c>
      <c r="P3782">
        <f t="shared" si="477"/>
        <v>13517.858029111787</v>
      </c>
      <c r="Q3782" s="5">
        <f>P3782/MAX(P$3:P3782)-1</f>
        <v>-4.6057985108008515E-2</v>
      </c>
      <c r="R3782" s="5">
        <f t="shared" si="478"/>
        <v>0</v>
      </c>
      <c r="S3782" s="5">
        <f>(1+R3782)*(1-$Z$8*$O3781)-1</f>
        <v>0</v>
      </c>
      <c r="T3782">
        <f t="shared" si="479"/>
        <v>10286.48851659401</v>
      </c>
      <c r="U3782" s="5">
        <f>T3782/MAX(T$3:T3782)-1</f>
        <v>-0.21150481545917987</v>
      </c>
    </row>
    <row r="3783" spans="1:21" x14ac:dyDescent="0.3">
      <c r="A3783" s="1">
        <v>42869</v>
      </c>
      <c r="B3783">
        <v>132.76786804199199</v>
      </c>
      <c r="C3783">
        <v>39.099315643310497</v>
      </c>
      <c r="D3783">
        <v>120.20770593899381</v>
      </c>
      <c r="E3783">
        <v>43.357713272322471</v>
      </c>
      <c r="F3783">
        <v>1</v>
      </c>
      <c r="G3783">
        <v>0</v>
      </c>
      <c r="I3783">
        <f t="shared" si="473"/>
        <v>13517.858029111787</v>
      </c>
      <c r="J3783">
        <f t="shared" si="474"/>
        <v>0</v>
      </c>
      <c r="K3783">
        <f t="shared" si="475"/>
        <v>13517.858029111787</v>
      </c>
      <c r="L3783">
        <f t="shared" si="476"/>
        <v>0</v>
      </c>
      <c r="M3783" s="4">
        <f>IF(F3783&gt;G3783,100%,IF(F3783=G3783,M3782,0%))</f>
        <v>1</v>
      </c>
      <c r="N3783" s="4">
        <f t="shared" si="472"/>
        <v>0</v>
      </c>
      <c r="O3783" s="5" cm="1">
        <f t="array" ref="O3783">SUM(ABS(I3783:J3783/P3783-K3783:L3783/P3783))</f>
        <v>0</v>
      </c>
      <c r="P3783">
        <f t="shared" si="477"/>
        <v>13517.858029111787</v>
      </c>
      <c r="Q3783" s="5">
        <f>P3783/MAX(P$3:P3783)-1</f>
        <v>-4.6057985108008515E-2</v>
      </c>
      <c r="R3783" s="5">
        <f t="shared" si="478"/>
        <v>0</v>
      </c>
      <c r="S3783" s="5">
        <f>(1+R3783)*(1-$Z$8*$O3782)-1</f>
        <v>0</v>
      </c>
      <c r="T3783">
        <f t="shared" si="479"/>
        <v>10286.48851659401</v>
      </c>
      <c r="U3783" s="5">
        <f>T3783/MAX(T$3:T3783)-1</f>
        <v>-0.21150481545917987</v>
      </c>
    </row>
    <row r="3784" spans="1:21" x14ac:dyDescent="0.3">
      <c r="A3784" s="1">
        <v>42870</v>
      </c>
      <c r="B3784">
        <v>133.18930053710901</v>
      </c>
      <c r="C3784">
        <v>38.9829711914062</v>
      </c>
      <c r="D3784">
        <v>120.30899772833811</v>
      </c>
      <c r="E3784">
        <v>43.321876127328437</v>
      </c>
      <c r="F3784">
        <v>1</v>
      </c>
      <c r="G3784">
        <v>0</v>
      </c>
      <c r="I3784">
        <f t="shared" si="473"/>
        <v>13560.766488228148</v>
      </c>
      <c r="J3784">
        <f t="shared" si="474"/>
        <v>0</v>
      </c>
      <c r="K3784">
        <f t="shared" si="475"/>
        <v>13560.766488228148</v>
      </c>
      <c r="L3784">
        <f t="shared" si="476"/>
        <v>0</v>
      </c>
      <c r="M3784" s="4">
        <f>IF(F3784&gt;G3784,100%,IF(F3784=G3784,M3783,0%))</f>
        <v>1</v>
      </c>
      <c r="N3784" s="4">
        <f t="shared" si="472"/>
        <v>0</v>
      </c>
      <c r="O3784" s="5" cm="1">
        <f t="array" ref="O3784">SUM(ABS(I3784:J3784/P3784-K3784:L3784/P3784))</f>
        <v>0</v>
      </c>
      <c r="P3784">
        <f t="shared" si="477"/>
        <v>13560.766488228148</v>
      </c>
      <c r="Q3784" s="5">
        <f>P3784/MAX(P$3:P3784)-1</f>
        <v>-4.3029977130914721E-2</v>
      </c>
      <c r="R3784" s="5">
        <f t="shared" si="478"/>
        <v>3.1742054861023661E-3</v>
      </c>
      <c r="S3784" s="5">
        <f>(1+R3784)*(1-$Z$8*$O3783)-1</f>
        <v>3.1742054861023661E-3</v>
      </c>
      <c r="T3784">
        <f t="shared" si="479"/>
        <v>10319.139944876111</v>
      </c>
      <c r="U3784" s="5">
        <f>T3784/MAX(T$3:T3784)-1</f>
        <v>-0.20900196971864515</v>
      </c>
    </row>
    <row r="3785" spans="1:21" x14ac:dyDescent="0.3">
      <c r="A3785" s="1">
        <v>42871</v>
      </c>
      <c r="B3785">
        <v>133.74491882324199</v>
      </c>
      <c r="C3785">
        <v>38.818164825439403</v>
      </c>
      <c r="D3785">
        <v>120.41561434162179</v>
      </c>
      <c r="E3785">
        <v>43.284206105701962</v>
      </c>
      <c r="F3785">
        <v>1</v>
      </c>
      <c r="G3785">
        <v>0</v>
      </c>
      <c r="I3785">
        <f t="shared" si="473"/>
        <v>13617.337172242962</v>
      </c>
      <c r="J3785">
        <f t="shared" si="474"/>
        <v>0</v>
      </c>
      <c r="K3785">
        <f t="shared" si="475"/>
        <v>13617.337172242962</v>
      </c>
      <c r="L3785">
        <f t="shared" si="476"/>
        <v>0</v>
      </c>
      <c r="M3785" s="4">
        <f>IF(F3785&gt;G3785,100%,IF(F3785=G3785,M3784,0%))</f>
        <v>1</v>
      </c>
      <c r="N3785" s="4">
        <f t="shared" si="472"/>
        <v>0</v>
      </c>
      <c r="O3785" s="5" cm="1">
        <f t="array" ref="O3785">SUM(ABS(I3785:J3785/P3785-K3785:L3785/P3785))</f>
        <v>0</v>
      </c>
      <c r="P3785">
        <f t="shared" si="477"/>
        <v>13617.337172242962</v>
      </c>
      <c r="Q3785" s="5">
        <f>P3785/MAX(P$3:P3785)-1</f>
        <v>-3.9037839310211764E-2</v>
      </c>
      <c r="R3785" s="5">
        <f t="shared" si="478"/>
        <v>4.171643547134396E-3</v>
      </c>
      <c r="S3785" s="5">
        <f>(1+R3785)*(1-$Z$8*$O3784)-1</f>
        <v>4.171643547134396E-3</v>
      </c>
      <c r="T3785">
        <f t="shared" si="479"/>
        <v>10362.187718439131</v>
      </c>
      <c r="U3785" s="5">
        <f>T3785/MAX(T$3:T3785)-1</f>
        <v>-0.20570220788982585</v>
      </c>
    </row>
    <row r="3786" spans="1:21" x14ac:dyDescent="0.3">
      <c r="A3786" s="1">
        <v>42872</v>
      </c>
      <c r="B3786">
        <v>130.34434509277301</v>
      </c>
      <c r="C3786">
        <v>39.807041168212798</v>
      </c>
      <c r="D3786">
        <v>120.5088217056804</v>
      </c>
      <c r="E3786">
        <v>43.249815945601576</v>
      </c>
      <c r="F3786">
        <v>1</v>
      </c>
      <c r="G3786">
        <v>0</v>
      </c>
      <c r="I3786">
        <f t="shared" si="473"/>
        <v>13271.105259477234</v>
      </c>
      <c r="J3786">
        <f t="shared" si="474"/>
        <v>0</v>
      </c>
      <c r="K3786">
        <f t="shared" si="475"/>
        <v>13271.105259477234</v>
      </c>
      <c r="L3786">
        <f t="shared" si="476"/>
        <v>0</v>
      </c>
      <c r="M3786" s="4">
        <f>IF(F3786&gt;G3786,100%,IF(F3786=G3786,M3785,0%))</f>
        <v>1</v>
      </c>
      <c r="N3786" s="4">
        <f t="shared" si="472"/>
        <v>0</v>
      </c>
      <c r="O3786" s="5" cm="1">
        <f t="array" ref="O3786">SUM(ABS(I3786:J3786/P3786-K3786:L3786/P3786))</f>
        <v>0</v>
      </c>
      <c r="P3786">
        <f t="shared" si="477"/>
        <v>13271.105259477234</v>
      </c>
      <c r="Q3786" s="5">
        <f>P3786/MAX(P$3:P3786)-1</f>
        <v>-6.3471086631817886E-2</v>
      </c>
      <c r="R3786" s="5">
        <f t="shared" si="478"/>
        <v>-2.5425816250733146E-2</v>
      </c>
      <c r="S3786" s="5">
        <f>(1+R3786)*(1-$Z$8*$O3785)-1</f>
        <v>-2.5425816250733146E-2</v>
      </c>
      <c r="T3786">
        <f t="shared" si="479"/>
        <v>10098.720637554494</v>
      </c>
      <c r="U3786" s="5">
        <f>T3786/MAX(T$3:T3786)-1</f>
        <v>-0.22589787760038216</v>
      </c>
    </row>
    <row r="3787" spans="1:21" x14ac:dyDescent="0.3">
      <c r="A3787" s="1">
        <v>42873</v>
      </c>
      <c r="B3787">
        <v>131.48425292968699</v>
      </c>
      <c r="C3787">
        <v>39.4677124023437</v>
      </c>
      <c r="D3787">
        <v>120.60770025300724</v>
      </c>
      <c r="E3787">
        <v>43.21373758268593</v>
      </c>
      <c r="F3787">
        <v>1</v>
      </c>
      <c r="G3787">
        <v>0</v>
      </c>
      <c r="I3787">
        <f t="shared" si="473"/>
        <v>13387.165813381749</v>
      </c>
      <c r="J3787">
        <f t="shared" si="474"/>
        <v>0</v>
      </c>
      <c r="K3787">
        <f t="shared" si="475"/>
        <v>13387.165813381749</v>
      </c>
      <c r="L3787">
        <f t="shared" si="476"/>
        <v>0</v>
      </c>
      <c r="M3787" s="4">
        <f>IF(F3787&gt;G3787,100%,IF(F3787=G3787,M3786,0%))</f>
        <v>1</v>
      </c>
      <c r="N3787" s="4">
        <f t="shared" si="472"/>
        <v>0</v>
      </c>
      <c r="O3787" s="5" cm="1">
        <f t="array" ref="O3787">SUM(ABS(I3787:J3787/P3787-K3787:L3787/P3787))</f>
        <v>0</v>
      </c>
      <c r="P3787">
        <f t="shared" si="477"/>
        <v>13387.165813381749</v>
      </c>
      <c r="Q3787" s="5">
        <f>P3787/MAX(P$3:P3787)-1</f>
        <v>-5.528080689942827E-2</v>
      </c>
      <c r="R3787" s="5">
        <f t="shared" si="478"/>
        <v>8.7453570471558439E-3</v>
      </c>
      <c r="S3787" s="5">
        <f>(1+R3787)*(1-$Z$8*$O3786)-1</f>
        <v>8.7453570471558439E-3</v>
      </c>
      <c r="T3787">
        <f t="shared" si="479"/>
        <v>10187.03755524939</v>
      </c>
      <c r="U3787" s="5">
        <f>T3787/MAX(T$3:T3787)-1</f>
        <v>-0.21912807814903634</v>
      </c>
    </row>
    <row r="3788" spans="1:21" x14ac:dyDescent="0.3">
      <c r="A3788" s="1">
        <v>42874</v>
      </c>
      <c r="B3788">
        <v>132.03982543945301</v>
      </c>
      <c r="C3788">
        <v>39.283515930175703</v>
      </c>
      <c r="D3788">
        <v>120.70934284267121</v>
      </c>
      <c r="E3788">
        <v>43.176742819411238</v>
      </c>
      <c r="F3788">
        <v>1</v>
      </c>
      <c r="G3788">
        <v>0</v>
      </c>
      <c r="I3788">
        <f t="shared" si="473"/>
        <v>13443.73183664213</v>
      </c>
      <c r="J3788">
        <f t="shared" si="474"/>
        <v>0</v>
      </c>
      <c r="K3788">
        <f t="shared" si="475"/>
        <v>13443.73183664213</v>
      </c>
      <c r="L3788">
        <f t="shared" si="476"/>
        <v>0</v>
      </c>
      <c r="M3788" s="4">
        <f>IF(F3788&gt;G3788,100%,IF(F3788=G3788,M3787,0%))</f>
        <v>1</v>
      </c>
      <c r="N3788" s="4">
        <f t="shared" si="472"/>
        <v>0</v>
      </c>
      <c r="O3788" s="5" cm="1">
        <f t="array" ref="O3788">SUM(ABS(I3788:J3788/P3788-K3788:L3788/P3788))</f>
        <v>0</v>
      </c>
      <c r="P3788">
        <f t="shared" si="477"/>
        <v>13443.73183664213</v>
      </c>
      <c r="Q3788" s="5">
        <f>P3788/MAX(P$3:P3788)-1</f>
        <v>-5.1288997983605533E-2</v>
      </c>
      <c r="R3788" s="5">
        <f t="shared" si="478"/>
        <v>4.2253919947594643E-3</v>
      </c>
      <c r="S3788" s="5">
        <f>(1+R3788)*(1-$Z$8*$O3787)-1</f>
        <v>4.2253919947594643E-3</v>
      </c>
      <c r="T3788">
        <f t="shared" si="479"/>
        <v>10230.081782185654</v>
      </c>
      <c r="U3788" s="5">
        <f>T3788/MAX(T$3:T3788)-1</f>
        <v>-0.21582858818151485</v>
      </c>
    </row>
    <row r="3789" spans="1:21" x14ac:dyDescent="0.3">
      <c r="A3789" s="1">
        <v>42875</v>
      </c>
      <c r="B3789">
        <v>132.03982543945301</v>
      </c>
      <c r="C3789">
        <v>39.283515930175703</v>
      </c>
      <c r="D3789">
        <v>120.81150707795233</v>
      </c>
      <c r="E3789">
        <v>43.139603363340761</v>
      </c>
      <c r="F3789">
        <v>1</v>
      </c>
      <c r="G3789">
        <v>0</v>
      </c>
      <c r="I3789">
        <f t="shared" si="473"/>
        <v>13443.73183664213</v>
      </c>
      <c r="J3789">
        <f t="shared" si="474"/>
        <v>0</v>
      </c>
      <c r="K3789">
        <f t="shared" si="475"/>
        <v>13443.73183664213</v>
      </c>
      <c r="L3789">
        <f t="shared" si="476"/>
        <v>0</v>
      </c>
      <c r="M3789" s="4">
        <f>IF(F3789&gt;G3789,100%,IF(F3789=G3789,M3788,0%))</f>
        <v>1</v>
      </c>
      <c r="N3789" s="4">
        <f t="shared" si="472"/>
        <v>0</v>
      </c>
      <c r="O3789" s="5" cm="1">
        <f t="array" ref="O3789">SUM(ABS(I3789:J3789/P3789-K3789:L3789/P3789))</f>
        <v>0</v>
      </c>
      <c r="P3789">
        <f t="shared" si="477"/>
        <v>13443.73183664213</v>
      </c>
      <c r="Q3789" s="5">
        <f>P3789/MAX(P$3:P3789)-1</f>
        <v>-5.1288997983605533E-2</v>
      </c>
      <c r="R3789" s="5">
        <f t="shared" si="478"/>
        <v>0</v>
      </c>
      <c r="S3789" s="5">
        <f>(1+R3789)*(1-$Z$8*$O3788)-1</f>
        <v>0</v>
      </c>
      <c r="T3789">
        <f t="shared" si="479"/>
        <v>10230.081782185654</v>
      </c>
      <c r="U3789" s="5">
        <f>T3789/MAX(T$3:T3789)-1</f>
        <v>-0.21582858818151485</v>
      </c>
    </row>
    <row r="3790" spans="1:21" x14ac:dyDescent="0.3">
      <c r="A3790" s="1">
        <v>42876</v>
      </c>
      <c r="B3790">
        <v>132.03982543945301</v>
      </c>
      <c r="C3790">
        <v>39.283515930175703</v>
      </c>
      <c r="D3790">
        <v>120.91784402268424</v>
      </c>
      <c r="E3790">
        <v>43.100679274222145</v>
      </c>
      <c r="F3790">
        <v>1</v>
      </c>
      <c r="G3790">
        <v>0</v>
      </c>
      <c r="I3790">
        <f t="shared" si="473"/>
        <v>13443.73183664213</v>
      </c>
      <c r="J3790">
        <f t="shared" si="474"/>
        <v>0</v>
      </c>
      <c r="K3790">
        <f t="shared" si="475"/>
        <v>13443.73183664213</v>
      </c>
      <c r="L3790">
        <f t="shared" si="476"/>
        <v>0</v>
      </c>
      <c r="M3790" s="4">
        <f>IF(F3790&gt;G3790,100%,IF(F3790=G3790,M3789,0%))</f>
        <v>1</v>
      </c>
      <c r="N3790" s="4">
        <f t="shared" si="472"/>
        <v>0</v>
      </c>
      <c r="O3790" s="5" cm="1">
        <f t="array" ref="O3790">SUM(ABS(I3790:J3790/P3790-K3790:L3790/P3790))</f>
        <v>0</v>
      </c>
      <c r="P3790">
        <f t="shared" si="477"/>
        <v>13443.73183664213</v>
      </c>
      <c r="Q3790" s="5">
        <f>P3790/MAX(P$3:P3790)-1</f>
        <v>-5.1288997983605533E-2</v>
      </c>
      <c r="R3790" s="5">
        <f t="shared" si="478"/>
        <v>0</v>
      </c>
      <c r="S3790" s="5">
        <f>(1+R3790)*(1-$Z$8*$O3789)-1</f>
        <v>0</v>
      </c>
      <c r="T3790">
        <f t="shared" si="479"/>
        <v>10230.081782185654</v>
      </c>
      <c r="U3790" s="5">
        <f>T3790/MAX(T$3:T3790)-1</f>
        <v>-0.21582858818151485</v>
      </c>
    </row>
    <row r="3791" spans="1:21" x14ac:dyDescent="0.3">
      <c r="A3791" s="1">
        <v>42877</v>
      </c>
      <c r="B3791">
        <v>133.15101623535099</v>
      </c>
      <c r="C3791">
        <v>38.963588714599602</v>
      </c>
      <c r="D3791">
        <v>121.03411922170135</v>
      </c>
      <c r="E3791">
        <v>43.05823420054876</v>
      </c>
      <c r="F3791">
        <v>1</v>
      </c>
      <c r="G3791">
        <v>0</v>
      </c>
      <c r="I3791">
        <f t="shared" si="473"/>
        <v>13556.868543917219</v>
      </c>
      <c r="J3791">
        <f t="shared" si="474"/>
        <v>0</v>
      </c>
      <c r="K3791">
        <f t="shared" si="475"/>
        <v>13556.868543917219</v>
      </c>
      <c r="L3791">
        <f t="shared" si="476"/>
        <v>0</v>
      </c>
      <c r="M3791" s="4">
        <f>IF(F3791&gt;G3791,100%,IF(F3791=G3791,M3790,0%))</f>
        <v>1</v>
      </c>
      <c r="N3791" s="4">
        <f t="shared" si="472"/>
        <v>0</v>
      </c>
      <c r="O3791" s="5" cm="1">
        <f t="array" ref="O3791">SUM(ABS(I3791:J3791/P3791-K3791:L3791/P3791))</f>
        <v>0</v>
      </c>
      <c r="P3791">
        <f t="shared" si="477"/>
        <v>13556.868543917219</v>
      </c>
      <c r="Q3791" s="5">
        <f>P3791/MAX(P$3:P3791)-1</f>
        <v>-4.3305051247087278E-2</v>
      </c>
      <c r="R3791" s="5">
        <f t="shared" si="478"/>
        <v>8.4155730454786859E-3</v>
      </c>
      <c r="S3791" s="5">
        <f>(1+R3791)*(1-$Z$8*$O3790)-1</f>
        <v>8.4155730454786859E-3</v>
      </c>
      <c r="T3791">
        <f t="shared" si="479"/>
        <v>10316.173782684858</v>
      </c>
      <c r="U3791" s="5">
        <f>T3791/MAX(T$3:T3791)-1</f>
        <v>-0.20922933638518026</v>
      </c>
    </row>
    <row r="3792" spans="1:21" x14ac:dyDescent="0.3">
      <c r="A3792" s="1">
        <v>42878</v>
      </c>
      <c r="B3792">
        <v>133.28509521484301</v>
      </c>
      <c r="C3792">
        <v>38.905418395996001</v>
      </c>
      <c r="D3792">
        <v>121.15641966862445</v>
      </c>
      <c r="E3792">
        <v>43.013281048826904</v>
      </c>
      <c r="F3792">
        <v>1</v>
      </c>
      <c r="G3792">
        <v>0</v>
      </c>
      <c r="I3792">
        <f t="shared" si="473"/>
        <v>13570.519893721887</v>
      </c>
      <c r="J3792">
        <f t="shared" si="474"/>
        <v>0</v>
      </c>
      <c r="K3792">
        <f t="shared" si="475"/>
        <v>13570.519893721887</v>
      </c>
      <c r="L3792">
        <f t="shared" si="476"/>
        <v>0</v>
      </c>
      <c r="M3792" s="4">
        <f>IF(F3792&gt;G3792,100%,IF(F3792=G3792,M3791,0%))</f>
        <v>1</v>
      </c>
      <c r="N3792" s="4">
        <f t="shared" si="472"/>
        <v>0</v>
      </c>
      <c r="O3792" s="5" cm="1">
        <f t="array" ref="O3792">SUM(ABS(I3792:J3792/P3792-K3792:L3792/P3792))</f>
        <v>0</v>
      </c>
      <c r="P3792">
        <f t="shared" si="477"/>
        <v>13570.519893721887</v>
      </c>
      <c r="Q3792" s="5">
        <f>P3792/MAX(P$3:P3792)-1</f>
        <v>-4.2341688848206105E-2</v>
      </c>
      <c r="R3792" s="5">
        <f t="shared" si="478"/>
        <v>1.0069692540313202E-3</v>
      </c>
      <c r="S3792" s="5">
        <f>(1+R3792)*(1-$Z$8*$O3791)-1</f>
        <v>1.0069692540313202E-3</v>
      </c>
      <c r="T3792">
        <f t="shared" si="479"/>
        <v>10326.561852503266</v>
      </c>
      <c r="U3792" s="5">
        <f>T3792/MAX(T$3:T3792)-1</f>
        <v>-0.20843305463993023</v>
      </c>
    </row>
    <row r="3793" spans="1:21" x14ac:dyDescent="0.3">
      <c r="A3793" s="1">
        <v>42879</v>
      </c>
      <c r="B3793">
        <v>133.898193359375</v>
      </c>
      <c r="C3793">
        <v>38.721214294433501</v>
      </c>
      <c r="D3793">
        <v>121.28366718956467</v>
      </c>
      <c r="E3793">
        <v>42.966494982515393</v>
      </c>
      <c r="F3793">
        <v>1</v>
      </c>
      <c r="G3793">
        <v>0</v>
      </c>
      <c r="I3793">
        <f t="shared" si="473"/>
        <v>13632.942931749987</v>
      </c>
      <c r="J3793">
        <f t="shared" si="474"/>
        <v>0</v>
      </c>
      <c r="K3793">
        <f t="shared" si="475"/>
        <v>13632.942931749987</v>
      </c>
      <c r="L3793">
        <f t="shared" si="476"/>
        <v>0</v>
      </c>
      <c r="M3793" s="4">
        <f>IF(F3793&gt;G3793,100%,IF(F3793=G3793,M3792,0%))</f>
        <v>1</v>
      </c>
      <c r="N3793" s="4">
        <f t="shared" si="472"/>
        <v>0</v>
      </c>
      <c r="O3793" s="5" cm="1">
        <f t="array" ref="O3793">SUM(ABS(I3793:J3793/P3793-K3793:L3793/P3793))</f>
        <v>0</v>
      </c>
      <c r="P3793">
        <f t="shared" si="477"/>
        <v>13632.942931749987</v>
      </c>
      <c r="Q3793" s="5">
        <f>P3793/MAX(P$3:P3793)-1</f>
        <v>-3.7936556130880317E-2</v>
      </c>
      <c r="R3793" s="5">
        <f t="shared" si="478"/>
        <v>4.5999002629943941E-3</v>
      </c>
      <c r="S3793" s="5">
        <f>(1+R3793)*(1-$Z$8*$O3792)-1</f>
        <v>4.5999002629943941E-3</v>
      </c>
      <c r="T3793">
        <f t="shared" si="479"/>
        <v>10374.063007084424</v>
      </c>
      <c r="U3793" s="5">
        <f>T3793/MAX(T$3:T3793)-1</f>
        <v>-0.20479192563979076</v>
      </c>
    </row>
    <row r="3794" spans="1:21" x14ac:dyDescent="0.3">
      <c r="A3794" s="1">
        <v>42880</v>
      </c>
      <c r="B3794">
        <v>135.03811645507801</v>
      </c>
      <c r="C3794">
        <v>38.401290893554602</v>
      </c>
      <c r="D3794">
        <v>121.41658596968749</v>
      </c>
      <c r="E3794">
        <v>42.918117257493044</v>
      </c>
      <c r="F3794">
        <v>1</v>
      </c>
      <c r="G3794">
        <v>0</v>
      </c>
      <c r="I3794">
        <f t="shared" si="473"/>
        <v>13749.005039239317</v>
      </c>
      <c r="J3794">
        <f t="shared" si="474"/>
        <v>0</v>
      </c>
      <c r="K3794">
        <f t="shared" si="475"/>
        <v>13749.005039239317</v>
      </c>
      <c r="L3794">
        <f t="shared" si="476"/>
        <v>0</v>
      </c>
      <c r="M3794" s="4">
        <f>IF(F3794&gt;G3794,100%,IF(F3794=G3794,M3793,0%))</f>
        <v>1</v>
      </c>
      <c r="N3794" s="4">
        <f t="shared" si="472"/>
        <v>0</v>
      </c>
      <c r="O3794" s="5" cm="1">
        <f t="array" ref="O3794">SUM(ABS(I3794:J3794/P3794-K3794:L3794/P3794))</f>
        <v>0</v>
      </c>
      <c r="P3794">
        <f t="shared" si="477"/>
        <v>13749.005039239317</v>
      </c>
      <c r="Q3794" s="5">
        <f>P3794/MAX(P$3:P3794)-1</f>
        <v>-2.9746166763530479E-2</v>
      </c>
      <c r="R3794" s="5">
        <f t="shared" si="478"/>
        <v>8.5133568056703357E-3</v>
      </c>
      <c r="S3794" s="5">
        <f>(1+R3794)*(1-$Z$8*$O3793)-1</f>
        <v>8.5133568056703357E-3</v>
      </c>
      <c r="T3794">
        <f t="shared" si="479"/>
        <v>10462.381106988239</v>
      </c>
      <c r="U3794" s="5">
        <f>T3794/MAX(T$3:T3794)-1</f>
        <v>-0.19802203556801223</v>
      </c>
    </row>
    <row r="3795" spans="1:21" x14ac:dyDescent="0.3">
      <c r="A3795" s="1">
        <v>42881</v>
      </c>
      <c r="B3795">
        <v>135.277587890625</v>
      </c>
      <c r="C3795">
        <v>38.352806091308501</v>
      </c>
      <c r="D3795">
        <v>121.55069614998717</v>
      </c>
      <c r="E3795">
        <v>42.86949831454907</v>
      </c>
      <c r="F3795">
        <v>1</v>
      </c>
      <c r="G3795">
        <v>0</v>
      </c>
      <c r="I3795">
        <f t="shared" si="473"/>
        <v>13773.386999388951</v>
      </c>
      <c r="J3795">
        <f t="shared" si="474"/>
        <v>0</v>
      </c>
      <c r="K3795">
        <f t="shared" si="475"/>
        <v>13773.386999388951</v>
      </c>
      <c r="L3795">
        <f t="shared" si="476"/>
        <v>0</v>
      </c>
      <c r="M3795" s="4">
        <f>IF(F3795&gt;G3795,100%,IF(F3795=G3795,M3794,0%))</f>
        <v>1</v>
      </c>
      <c r="N3795" s="4">
        <f t="shared" si="472"/>
        <v>0</v>
      </c>
      <c r="O3795" s="5" cm="1">
        <f t="array" ref="O3795">SUM(ABS(I3795:J3795/P3795-K3795:L3795/P3795))</f>
        <v>0</v>
      </c>
      <c r="P3795">
        <f t="shared" si="477"/>
        <v>13773.386999388951</v>
      </c>
      <c r="Q3795" s="5">
        <f>P3795/MAX(P$3:P3795)-1</f>
        <v>-2.8025555691712056E-2</v>
      </c>
      <c r="R3795" s="5">
        <f t="shared" si="478"/>
        <v>1.7733617872746077E-3</v>
      </c>
      <c r="S3795" s="5">
        <f>(1+R3795)*(1-$Z$8*$O3794)-1</f>
        <v>1.7733617872746077E-3</v>
      </c>
      <c r="T3795">
        <f t="shared" si="479"/>
        <v>10480.934693847275</v>
      </c>
      <c r="U3795" s="5">
        <f>T3795/MAX(T$3:T3795)-1</f>
        <v>-0.1965998384916523</v>
      </c>
    </row>
    <row r="3796" spans="1:21" x14ac:dyDescent="0.3">
      <c r="A3796" s="1">
        <v>42882</v>
      </c>
      <c r="B3796">
        <v>135.277587890625</v>
      </c>
      <c r="C3796">
        <v>38.352806091308501</v>
      </c>
      <c r="D3796">
        <v>121.67200329529092</v>
      </c>
      <c r="E3796">
        <v>42.8268602475598</v>
      </c>
      <c r="F3796">
        <v>1</v>
      </c>
      <c r="G3796">
        <v>0</v>
      </c>
      <c r="I3796">
        <f t="shared" si="473"/>
        <v>13773.386999388951</v>
      </c>
      <c r="J3796">
        <f t="shared" si="474"/>
        <v>0</v>
      </c>
      <c r="K3796">
        <f t="shared" si="475"/>
        <v>13773.386999388951</v>
      </c>
      <c r="L3796">
        <f t="shared" si="476"/>
        <v>0</v>
      </c>
      <c r="M3796" s="4">
        <f>IF(F3796&gt;G3796,100%,IF(F3796=G3796,M3795,0%))</f>
        <v>1</v>
      </c>
      <c r="N3796" s="4">
        <f t="shared" si="472"/>
        <v>0</v>
      </c>
      <c r="O3796" s="5" cm="1">
        <f t="array" ref="O3796">SUM(ABS(I3796:J3796/P3796-K3796:L3796/P3796))</f>
        <v>0</v>
      </c>
      <c r="P3796">
        <f t="shared" si="477"/>
        <v>13773.386999388951</v>
      </c>
      <c r="Q3796" s="5">
        <f>P3796/MAX(P$3:P3796)-1</f>
        <v>-2.8025555691712056E-2</v>
      </c>
      <c r="R3796" s="5">
        <f t="shared" si="478"/>
        <v>0</v>
      </c>
      <c r="S3796" s="5">
        <f>(1+R3796)*(1-$Z$8*$O3795)-1</f>
        <v>0</v>
      </c>
      <c r="T3796">
        <f t="shared" si="479"/>
        <v>10480.934693847275</v>
      </c>
      <c r="U3796" s="5">
        <f>T3796/MAX(T$3:T3796)-1</f>
        <v>-0.1965998384916523</v>
      </c>
    </row>
    <row r="3797" spans="1:21" x14ac:dyDescent="0.3">
      <c r="A3797" s="1">
        <v>42883</v>
      </c>
      <c r="B3797">
        <v>135.277587890625</v>
      </c>
      <c r="C3797">
        <v>38.352806091308501</v>
      </c>
      <c r="D3797">
        <v>121.78970667141567</v>
      </c>
      <c r="E3797">
        <v>42.785572697274119</v>
      </c>
      <c r="F3797">
        <v>1</v>
      </c>
      <c r="G3797">
        <v>0</v>
      </c>
      <c r="I3797">
        <f t="shared" si="473"/>
        <v>13773.386999388951</v>
      </c>
      <c r="J3797">
        <f t="shared" si="474"/>
        <v>0</v>
      </c>
      <c r="K3797">
        <f t="shared" si="475"/>
        <v>13773.386999388951</v>
      </c>
      <c r="L3797">
        <f t="shared" si="476"/>
        <v>0</v>
      </c>
      <c r="M3797" s="4">
        <f>IF(F3797&gt;G3797,100%,IF(F3797=G3797,M3796,0%))</f>
        <v>1</v>
      </c>
      <c r="N3797" s="4">
        <f t="shared" si="472"/>
        <v>0</v>
      </c>
      <c r="O3797" s="5" cm="1">
        <f t="array" ref="O3797">SUM(ABS(I3797:J3797/P3797-K3797:L3797/P3797))</f>
        <v>0</v>
      </c>
      <c r="P3797">
        <f t="shared" si="477"/>
        <v>13773.386999388951</v>
      </c>
      <c r="Q3797" s="5">
        <f>P3797/MAX(P$3:P3797)-1</f>
        <v>-2.8025555691712056E-2</v>
      </c>
      <c r="R3797" s="5">
        <f t="shared" si="478"/>
        <v>0</v>
      </c>
      <c r="S3797" s="5">
        <f>(1+R3797)*(1-$Z$8*$O3796)-1</f>
        <v>0</v>
      </c>
      <c r="T3797">
        <f t="shared" si="479"/>
        <v>10480.934693847275</v>
      </c>
      <c r="U3797" s="5">
        <f>T3797/MAX(T$3:T3797)-1</f>
        <v>-0.1965998384916523</v>
      </c>
    </row>
    <row r="3798" spans="1:21" x14ac:dyDescent="0.3">
      <c r="A3798" s="1">
        <v>42884</v>
      </c>
      <c r="B3798">
        <v>135.277587890625</v>
      </c>
      <c r="C3798">
        <v>38.352806091308501</v>
      </c>
      <c r="D3798">
        <v>121.90484953163848</v>
      </c>
      <c r="E3798">
        <v>42.745298072473318</v>
      </c>
      <c r="F3798">
        <v>1</v>
      </c>
      <c r="G3798">
        <v>0</v>
      </c>
      <c r="I3798">
        <f t="shared" si="473"/>
        <v>13773.386999388951</v>
      </c>
      <c r="J3798">
        <f t="shared" si="474"/>
        <v>0</v>
      </c>
      <c r="K3798">
        <f t="shared" si="475"/>
        <v>13773.386999388951</v>
      </c>
      <c r="L3798">
        <f t="shared" si="476"/>
        <v>0</v>
      </c>
      <c r="M3798" s="4">
        <f>IF(F3798&gt;G3798,100%,IF(F3798=G3798,M3797,0%))</f>
        <v>1</v>
      </c>
      <c r="N3798" s="4">
        <f t="shared" si="472"/>
        <v>0</v>
      </c>
      <c r="O3798" s="5" cm="1">
        <f t="array" ref="O3798">SUM(ABS(I3798:J3798/P3798-K3798:L3798/P3798))</f>
        <v>0</v>
      </c>
      <c r="P3798">
        <f t="shared" si="477"/>
        <v>13773.386999388951</v>
      </c>
      <c r="Q3798" s="5">
        <f>P3798/MAX(P$3:P3798)-1</f>
        <v>-2.8025555691712056E-2</v>
      </c>
      <c r="R3798" s="5">
        <f t="shared" si="478"/>
        <v>0</v>
      </c>
      <c r="S3798" s="5">
        <f>(1+R3798)*(1-$Z$8*$O3797)-1</f>
        <v>0</v>
      </c>
      <c r="T3798">
        <f t="shared" si="479"/>
        <v>10480.934693847275</v>
      </c>
      <c r="U3798" s="5">
        <f>T3798/MAX(T$3:T3798)-1</f>
        <v>-0.1965998384916523</v>
      </c>
    </row>
    <row r="3799" spans="1:21" x14ac:dyDescent="0.3">
      <c r="A3799" s="1">
        <v>42885</v>
      </c>
      <c r="B3799">
        <v>135.39256286621</v>
      </c>
      <c r="C3799">
        <v>38.333419799804602</v>
      </c>
      <c r="D3799">
        <v>122.02957381063413</v>
      </c>
      <c r="E3799">
        <v>42.701164833941853</v>
      </c>
      <c r="F3799">
        <v>1</v>
      </c>
      <c r="G3799">
        <v>0</v>
      </c>
      <c r="I3799">
        <f t="shared" si="473"/>
        <v>13785.093261000135</v>
      </c>
      <c r="J3799">
        <f t="shared" si="474"/>
        <v>0</v>
      </c>
      <c r="K3799">
        <f t="shared" si="475"/>
        <v>13785.093261000135</v>
      </c>
      <c r="L3799">
        <f t="shared" si="476"/>
        <v>0</v>
      </c>
      <c r="M3799" s="4">
        <f>IF(F3799&gt;G3799,100%,IF(F3799=G3799,M3798,0%))</f>
        <v>1</v>
      </c>
      <c r="N3799" s="4">
        <f t="shared" si="472"/>
        <v>0</v>
      </c>
      <c r="O3799" s="5" cm="1">
        <f t="array" ref="O3799">SUM(ABS(I3799:J3799/P3799-K3799:L3799/P3799))</f>
        <v>0</v>
      </c>
      <c r="P3799">
        <f t="shared" si="477"/>
        <v>13785.093261000135</v>
      </c>
      <c r="Q3799" s="5">
        <f>P3799/MAX(P$3:P3799)-1</f>
        <v>-2.7199456263520494E-2</v>
      </c>
      <c r="R3799" s="5">
        <f t="shared" si="478"/>
        <v>8.4991887701280078E-4</v>
      </c>
      <c r="S3799" s="5">
        <f>(1+R3799)*(1-$Z$8*$O3798)-1</f>
        <v>8.4991887701280078E-4</v>
      </c>
      <c r="T3799">
        <f t="shared" si="479"/>
        <v>10489.842638092314</v>
      </c>
      <c r="U3799" s="5">
        <f>T3799/MAX(T$3:T3799)-1</f>
        <v>-0.19591701352859126</v>
      </c>
    </row>
    <row r="3800" spans="1:21" x14ac:dyDescent="0.3">
      <c r="A3800" s="1">
        <v>42886</v>
      </c>
      <c r="B3800">
        <v>135.344635009765</v>
      </c>
      <c r="C3800">
        <v>38.352806091308501</v>
      </c>
      <c r="D3800">
        <v>122.15382263790889</v>
      </c>
      <c r="E3800">
        <v>42.657417468170614</v>
      </c>
      <c r="F3800">
        <v>1</v>
      </c>
      <c r="G3800">
        <v>0</v>
      </c>
      <c r="I3800">
        <f t="shared" si="473"/>
        <v>13780.21345108364</v>
      </c>
      <c r="J3800">
        <f t="shared" si="474"/>
        <v>0</v>
      </c>
      <c r="K3800">
        <f t="shared" si="475"/>
        <v>13780.21345108364</v>
      </c>
      <c r="L3800">
        <f t="shared" si="476"/>
        <v>0</v>
      </c>
      <c r="M3800" s="4">
        <f>IF(F3800&gt;G3800,100%,IF(F3800=G3800,M3799,0%))</f>
        <v>1</v>
      </c>
      <c r="N3800" s="4">
        <f t="shared" si="472"/>
        <v>0</v>
      </c>
      <c r="O3800" s="5" cm="1">
        <f t="array" ref="O3800">SUM(ABS(I3800:J3800/P3800-K3800:L3800/P3800))</f>
        <v>0</v>
      </c>
      <c r="P3800">
        <f t="shared" si="477"/>
        <v>13780.21345108364</v>
      </c>
      <c r="Q3800" s="5">
        <f>P3800/MAX(P$3:P3800)-1</f>
        <v>-2.7543819674795023E-2</v>
      </c>
      <c r="R3800" s="5">
        <f t="shared" si="478"/>
        <v>-3.5399179563766481E-4</v>
      </c>
      <c r="S3800" s="5">
        <f>(1+R3800)*(1-$Z$8*$O3799)-1</f>
        <v>-3.5399179563766481E-4</v>
      </c>
      <c r="T3800">
        <f t="shared" si="479"/>
        <v>10486.129319860898</v>
      </c>
      <c r="U3800" s="5">
        <f>T3800/MAX(T$3:T3800)-1</f>
        <v>-0.19620165230881403</v>
      </c>
    </row>
    <row r="3801" spans="1:21" x14ac:dyDescent="0.3">
      <c r="A3801" s="1">
        <v>42887</v>
      </c>
      <c r="B3801">
        <v>135.87150573730401</v>
      </c>
      <c r="C3801">
        <v>38.178310394287102</v>
      </c>
      <c r="D3801">
        <v>122.28069271258434</v>
      </c>
      <c r="E3801">
        <v>42.612801964603243</v>
      </c>
      <c r="F3801">
        <v>1</v>
      </c>
      <c r="G3801">
        <v>0</v>
      </c>
      <c r="I3801">
        <f t="shared" si="473"/>
        <v>13833.857181299407</v>
      </c>
      <c r="J3801">
        <f t="shared" si="474"/>
        <v>0</v>
      </c>
      <c r="K3801">
        <f t="shared" si="475"/>
        <v>13833.857181299407</v>
      </c>
      <c r="L3801">
        <f t="shared" si="476"/>
        <v>0</v>
      </c>
      <c r="M3801" s="4">
        <f>IF(F3801&gt;G3801,100%,IF(F3801=G3801,M3800,0%))</f>
        <v>1</v>
      </c>
      <c r="N3801" s="4">
        <f t="shared" si="472"/>
        <v>0</v>
      </c>
      <c r="O3801" s="5" cm="1">
        <f t="array" ref="O3801">SUM(ABS(I3801:J3801/P3801-K3801:L3801/P3801))</f>
        <v>0</v>
      </c>
      <c r="P3801">
        <f t="shared" si="477"/>
        <v>13833.857181299407</v>
      </c>
      <c r="Q3801" s="5">
        <f>P3801/MAX(P$3:P3801)-1</f>
        <v>-2.3758234119883426E-2</v>
      </c>
      <c r="R3801" s="5">
        <f t="shared" si="478"/>
        <v>3.8928083665894508E-3</v>
      </c>
      <c r="S3801" s="5">
        <f>(1+R3801)*(1-$Z$8*$O3800)-1</f>
        <v>3.8928083665894508E-3</v>
      </c>
      <c r="T3801">
        <f t="shared" si="479"/>
        <v>10526.949811810391</v>
      </c>
      <c r="U3801" s="5">
        <f>T3801/MAX(T$3:T3801)-1</f>
        <v>-0.19307261937587106</v>
      </c>
    </row>
    <row r="3802" spans="1:21" x14ac:dyDescent="0.3">
      <c r="A3802" s="1">
        <v>42888</v>
      </c>
      <c r="B3802">
        <v>137.42340087890599</v>
      </c>
      <c r="C3802">
        <v>37.742031097412102</v>
      </c>
      <c r="D3802">
        <v>122.41528365861102</v>
      </c>
      <c r="E3802">
        <v>42.566015917270327</v>
      </c>
      <c r="F3802">
        <v>1</v>
      </c>
      <c r="G3802">
        <v>0</v>
      </c>
      <c r="I3802">
        <f t="shared" si="473"/>
        <v>13991.864525317382</v>
      </c>
      <c r="J3802">
        <f t="shared" si="474"/>
        <v>0</v>
      </c>
      <c r="K3802">
        <f t="shared" si="475"/>
        <v>13991.864525317382</v>
      </c>
      <c r="L3802">
        <f t="shared" si="476"/>
        <v>0</v>
      </c>
      <c r="M3802" s="4">
        <f>IF(F3802&gt;G3802,100%,IF(F3802=G3802,M3801,0%))</f>
        <v>1</v>
      </c>
      <c r="N3802" s="4">
        <f t="shared" si="472"/>
        <v>0</v>
      </c>
      <c r="O3802" s="5" cm="1">
        <f t="array" ref="O3802">SUM(ABS(I3802:J3802/P3802-K3802:L3802/P3802))</f>
        <v>0</v>
      </c>
      <c r="P3802">
        <f t="shared" si="477"/>
        <v>13991.864525317382</v>
      </c>
      <c r="Q3802" s="5">
        <f>P3802/MAX(P$3:P3802)-1</f>
        <v>-1.2607810451013002E-2</v>
      </c>
      <c r="R3802" s="5">
        <f t="shared" si="478"/>
        <v>1.1421785113667982E-2</v>
      </c>
      <c r="S3802" s="5">
        <f>(1+R3802)*(1-$Z$8*$O3801)-1</f>
        <v>1.1421785113667982E-2</v>
      </c>
      <c r="T3802">
        <f t="shared" si="479"/>
        <v>10647.186370463258</v>
      </c>
      <c r="U3802" s="5">
        <f>T3802/MAX(T$3:T3802)-1</f>
        <v>-0.18385606823204725</v>
      </c>
    </row>
    <row r="3803" spans="1:21" x14ac:dyDescent="0.3">
      <c r="A3803" s="1">
        <v>42889</v>
      </c>
      <c r="B3803">
        <v>137.42340087890599</v>
      </c>
      <c r="C3803">
        <v>37.742031097412102</v>
      </c>
      <c r="D3803">
        <v>122.55542257887785</v>
      </c>
      <c r="E3803">
        <v>42.516818165186024</v>
      </c>
      <c r="F3803">
        <v>1</v>
      </c>
      <c r="G3803">
        <v>0</v>
      </c>
      <c r="I3803">
        <f t="shared" si="473"/>
        <v>13991.864525317382</v>
      </c>
      <c r="J3803">
        <f t="shared" si="474"/>
        <v>0</v>
      </c>
      <c r="K3803">
        <f t="shared" si="475"/>
        <v>13991.864525317382</v>
      </c>
      <c r="L3803">
        <f t="shared" si="476"/>
        <v>0</v>
      </c>
      <c r="M3803" s="4">
        <f>IF(F3803&gt;G3803,100%,IF(F3803=G3803,M3802,0%))</f>
        <v>1</v>
      </c>
      <c r="N3803" s="4">
        <f t="shared" si="472"/>
        <v>0</v>
      </c>
      <c r="O3803" s="5" cm="1">
        <f t="array" ref="O3803">SUM(ABS(I3803:J3803/P3803-K3803:L3803/P3803))</f>
        <v>0</v>
      </c>
      <c r="P3803">
        <f t="shared" si="477"/>
        <v>13991.864525317382</v>
      </c>
      <c r="Q3803" s="5">
        <f>P3803/MAX(P$3:P3803)-1</f>
        <v>-1.2607810451013002E-2</v>
      </c>
      <c r="R3803" s="5">
        <f t="shared" si="478"/>
        <v>0</v>
      </c>
      <c r="S3803" s="5">
        <f>(1+R3803)*(1-$Z$8*$O3802)-1</f>
        <v>0</v>
      </c>
      <c r="T3803">
        <f t="shared" si="479"/>
        <v>10647.186370463258</v>
      </c>
      <c r="U3803" s="5">
        <f>T3803/MAX(T$3:T3803)-1</f>
        <v>-0.18385606823204725</v>
      </c>
    </row>
    <row r="3804" spans="1:21" x14ac:dyDescent="0.3">
      <c r="A3804" s="1">
        <v>42890</v>
      </c>
      <c r="B3804">
        <v>137.42340087890599</v>
      </c>
      <c r="C3804">
        <v>37.742031097412102</v>
      </c>
      <c r="D3804">
        <v>122.6880219492744</v>
      </c>
      <c r="E3804">
        <v>42.470996761796478</v>
      </c>
      <c r="F3804">
        <v>1</v>
      </c>
      <c r="G3804">
        <v>0</v>
      </c>
      <c r="I3804">
        <f t="shared" si="473"/>
        <v>13991.864525317382</v>
      </c>
      <c r="J3804">
        <f t="shared" si="474"/>
        <v>0</v>
      </c>
      <c r="K3804">
        <f t="shared" si="475"/>
        <v>13991.864525317382</v>
      </c>
      <c r="L3804">
        <f t="shared" si="476"/>
        <v>0</v>
      </c>
      <c r="M3804" s="4">
        <f>IF(F3804&gt;G3804,100%,IF(F3804=G3804,M3803,0%))</f>
        <v>1</v>
      </c>
      <c r="N3804" s="4">
        <f t="shared" si="472"/>
        <v>0</v>
      </c>
      <c r="O3804" s="5" cm="1">
        <f t="array" ref="O3804">SUM(ABS(I3804:J3804/P3804-K3804:L3804/P3804))</f>
        <v>0</v>
      </c>
      <c r="P3804">
        <f t="shared" si="477"/>
        <v>13991.864525317382</v>
      </c>
      <c r="Q3804" s="5">
        <f>P3804/MAX(P$3:P3804)-1</f>
        <v>-1.2607810451013002E-2</v>
      </c>
      <c r="R3804" s="5">
        <f t="shared" si="478"/>
        <v>0</v>
      </c>
      <c r="S3804" s="5">
        <f>(1+R3804)*(1-$Z$8*$O3803)-1</f>
        <v>0</v>
      </c>
      <c r="T3804">
        <f t="shared" si="479"/>
        <v>10647.186370463258</v>
      </c>
      <c r="U3804" s="5">
        <f>T3804/MAX(T$3:T3804)-1</f>
        <v>-0.18385606823204725</v>
      </c>
    </row>
    <row r="3805" spans="1:21" x14ac:dyDescent="0.3">
      <c r="A3805" s="1">
        <v>42891</v>
      </c>
      <c r="B3805">
        <v>137.394607543945</v>
      </c>
      <c r="C3805">
        <v>37.742031097412102</v>
      </c>
      <c r="D3805">
        <v>122.8172060838384</v>
      </c>
      <c r="E3805">
        <v>42.426429406920469</v>
      </c>
      <c r="F3805">
        <v>1</v>
      </c>
      <c r="G3805">
        <v>0</v>
      </c>
      <c r="I3805">
        <f t="shared" si="473"/>
        <v>13988.932910763895</v>
      </c>
      <c r="J3805">
        <f t="shared" si="474"/>
        <v>0</v>
      </c>
      <c r="K3805">
        <f t="shared" si="475"/>
        <v>13988.932910763895</v>
      </c>
      <c r="L3805">
        <f t="shared" si="476"/>
        <v>0</v>
      </c>
      <c r="M3805" s="4">
        <f>IF(F3805&gt;G3805,100%,IF(F3805=G3805,M3804,0%))</f>
        <v>1</v>
      </c>
      <c r="N3805" s="4">
        <f t="shared" si="472"/>
        <v>0</v>
      </c>
      <c r="O3805" s="5" cm="1">
        <f t="array" ref="O3805">SUM(ABS(I3805:J3805/P3805-K3805:L3805/P3805))</f>
        <v>0</v>
      </c>
      <c r="P3805">
        <f t="shared" si="477"/>
        <v>13988.932910763895</v>
      </c>
      <c r="Q3805" s="5">
        <f>P3805/MAX(P$3:P3805)-1</f>
        <v>-1.2814691621684915E-2</v>
      </c>
      <c r="R3805" s="5">
        <f t="shared" si="478"/>
        <v>-2.0952279434827137E-4</v>
      </c>
      <c r="S3805" s="5">
        <f>(1+R3805)*(1-$Z$8*$O3804)-1</f>
        <v>-2.0952279434827137E-4</v>
      </c>
      <c r="T3805">
        <f t="shared" si="479"/>
        <v>10644.955542222971</v>
      </c>
      <c r="U3805" s="5">
        <f>T3805/MAX(T$3:T3805)-1</f>
        <v>-0.18402706898922161</v>
      </c>
    </row>
    <row r="3806" spans="1:21" x14ac:dyDescent="0.3">
      <c r="A3806" s="1">
        <v>42892</v>
      </c>
      <c r="B3806">
        <v>136.84861755371</v>
      </c>
      <c r="C3806">
        <v>37.916545867919901</v>
      </c>
      <c r="D3806">
        <v>122.93964332846245</v>
      </c>
      <c r="E3806">
        <v>42.384466655218773</v>
      </c>
      <c r="F3806">
        <v>1</v>
      </c>
      <c r="G3806">
        <v>0</v>
      </c>
      <c r="I3806">
        <f t="shared" si="473"/>
        <v>13933.342538769833</v>
      </c>
      <c r="J3806">
        <f t="shared" si="474"/>
        <v>0</v>
      </c>
      <c r="K3806">
        <f t="shared" si="475"/>
        <v>13933.342538769833</v>
      </c>
      <c r="L3806">
        <f t="shared" si="476"/>
        <v>0</v>
      </c>
      <c r="M3806" s="4">
        <f>IF(F3806&gt;G3806,100%,IF(F3806=G3806,M3805,0%))</f>
        <v>1</v>
      </c>
      <c r="N3806" s="4">
        <f t="shared" si="472"/>
        <v>0</v>
      </c>
      <c r="O3806" s="5" cm="1">
        <f t="array" ref="O3806">SUM(ABS(I3806:J3806/P3806-K3806:L3806/P3806))</f>
        <v>0</v>
      </c>
      <c r="P3806">
        <f t="shared" si="477"/>
        <v>13933.342538769833</v>
      </c>
      <c r="Q3806" s="5">
        <f>P3806/MAX(P$3:P3806)-1</f>
        <v>-1.6737649782246011E-2</v>
      </c>
      <c r="R3806" s="5">
        <f t="shared" si="478"/>
        <v>-3.9738822359557391E-3</v>
      </c>
      <c r="S3806" s="5">
        <f>(1+R3806)*(1-$Z$8*$O3805)-1</f>
        <v>-3.9738822359557391E-3</v>
      </c>
      <c r="T3806">
        <f t="shared" si="479"/>
        <v>10602.653742491193</v>
      </c>
      <c r="U3806" s="5">
        <f>T3806/MAX(T$3:T3806)-1</f>
        <v>-0.18726964932478607</v>
      </c>
    </row>
    <row r="3807" spans="1:21" x14ac:dyDescent="0.3">
      <c r="A3807" s="1">
        <v>42893</v>
      </c>
      <c r="B3807">
        <v>137.38504028320301</v>
      </c>
      <c r="C3807">
        <v>37.761425018310497</v>
      </c>
      <c r="D3807">
        <v>123.06683577352472</v>
      </c>
      <c r="E3807">
        <v>42.340863944286127</v>
      </c>
      <c r="F3807">
        <v>1</v>
      </c>
      <c r="G3807">
        <v>0</v>
      </c>
      <c r="I3807">
        <f t="shared" si="473"/>
        <v>13987.958813082392</v>
      </c>
      <c r="J3807">
        <f t="shared" si="474"/>
        <v>0</v>
      </c>
      <c r="K3807">
        <f t="shared" si="475"/>
        <v>13987.958813082392</v>
      </c>
      <c r="L3807">
        <f t="shared" si="476"/>
        <v>0</v>
      </c>
      <c r="M3807" s="4">
        <f>IF(F3807&gt;G3807,100%,IF(F3807=G3807,M3806,0%))</f>
        <v>1</v>
      </c>
      <c r="N3807" s="4">
        <f t="shared" si="472"/>
        <v>0</v>
      </c>
      <c r="O3807" s="5" cm="1">
        <f t="array" ref="O3807">SUM(ABS(I3807:J3807/P3807-K3807:L3807/P3807))</f>
        <v>0</v>
      </c>
      <c r="P3807">
        <f t="shared" si="477"/>
        <v>13987.958813082392</v>
      </c>
      <c r="Q3807" s="5">
        <f>P3807/MAX(P$3:P3807)-1</f>
        <v>-1.2883432741986223E-2</v>
      </c>
      <c r="R3807" s="5">
        <f t="shared" si="478"/>
        <v>3.9198257102046608E-3</v>
      </c>
      <c r="S3807" s="5">
        <f>(1+R3807)*(1-$Z$8*$O3806)-1</f>
        <v>3.9198257102046608E-3</v>
      </c>
      <c r="T3807">
        <f t="shared" si="479"/>
        <v>10644.214297227407</v>
      </c>
      <c r="U3807" s="5">
        <f>T3807/MAX(T$3:T3807)-1</f>
        <v>-0.18408388800074582</v>
      </c>
    </row>
    <row r="3808" spans="1:21" x14ac:dyDescent="0.3">
      <c r="A3808" s="1">
        <v>42894</v>
      </c>
      <c r="B3808">
        <v>137.52873229980401</v>
      </c>
      <c r="C3808">
        <v>37.722644805908203</v>
      </c>
      <c r="D3808">
        <v>123.19474310424174</v>
      </c>
      <c r="E3808">
        <v>42.297068296973379</v>
      </c>
      <c r="F3808">
        <v>1</v>
      </c>
      <c r="G3808">
        <v>0</v>
      </c>
      <c r="I3808">
        <f t="shared" si="473"/>
        <v>14002.588921322998</v>
      </c>
      <c r="J3808">
        <f t="shared" si="474"/>
        <v>0</v>
      </c>
      <c r="K3808">
        <f t="shared" si="475"/>
        <v>14002.588921322998</v>
      </c>
      <c r="L3808">
        <f t="shared" si="476"/>
        <v>0</v>
      </c>
      <c r="M3808" s="4">
        <f>IF(F3808&gt;G3808,100%,IF(F3808=G3808,M3807,0%))</f>
        <v>1</v>
      </c>
      <c r="N3808" s="4">
        <f t="shared" si="472"/>
        <v>0</v>
      </c>
      <c r="O3808" s="5" cm="1">
        <f t="array" ref="O3808">SUM(ABS(I3808:J3808/P3808-K3808:L3808/P3808))</f>
        <v>0</v>
      </c>
      <c r="P3808">
        <f t="shared" si="477"/>
        <v>14002.588921322998</v>
      </c>
      <c r="Q3808" s="5">
        <f>P3808/MAX(P$3:P3808)-1</f>
        <v>-1.185100031792341E-2</v>
      </c>
      <c r="R3808" s="5">
        <f t="shared" si="478"/>
        <v>1.0459073004220887E-3</v>
      </c>
      <c r="S3808" s="5">
        <f>(1+R3808)*(1-$Z$8*$O3807)-1</f>
        <v>1.0459073004220887E-3</v>
      </c>
      <c r="T3808">
        <f t="shared" si="479"/>
        <v>10655.347158668133</v>
      </c>
      <c r="U3808" s="5">
        <f>T3808/MAX(T$3:T3808)-1</f>
        <v>-0.18323051538267388</v>
      </c>
    </row>
    <row r="3809" spans="1:21" x14ac:dyDescent="0.3">
      <c r="A3809" s="1">
        <v>42895</v>
      </c>
      <c r="B3809">
        <v>134.08978271484301</v>
      </c>
      <c r="C3809">
        <v>38.663047790527301</v>
      </c>
      <c r="D3809">
        <v>123.30554123304351</v>
      </c>
      <c r="E3809">
        <v>42.257951271474646</v>
      </c>
      <c r="F3809">
        <v>1</v>
      </c>
      <c r="G3809">
        <v>0</v>
      </c>
      <c r="I3809">
        <f t="shared" si="473"/>
        <v>13652.449742737464</v>
      </c>
      <c r="J3809">
        <f t="shared" si="474"/>
        <v>0</v>
      </c>
      <c r="K3809">
        <f t="shared" si="475"/>
        <v>13652.449742737464</v>
      </c>
      <c r="L3809">
        <f t="shared" si="476"/>
        <v>0</v>
      </c>
      <c r="M3809" s="4">
        <f>IF(F3809&gt;G3809,100%,IF(F3809=G3809,M3808,0%))</f>
        <v>1</v>
      </c>
      <c r="N3809" s="4">
        <f t="shared" si="472"/>
        <v>0</v>
      </c>
      <c r="O3809" s="5" cm="1">
        <f t="array" ref="O3809">SUM(ABS(I3809:J3809/P3809-K3809:L3809/P3809))</f>
        <v>0</v>
      </c>
      <c r="P3809">
        <f t="shared" si="477"/>
        <v>13652.449742737464</v>
      </c>
      <c r="Q3809" s="5">
        <f>P3809/MAX(P$3:P3809)-1</f>
        <v>-3.6559979565463196E-2</v>
      </c>
      <c r="R3809" s="5">
        <f t="shared" si="478"/>
        <v>-2.5005317270461735E-2</v>
      </c>
      <c r="S3809" s="5">
        <f>(1+R3809)*(1-$Z$8*$O3808)-1</f>
        <v>-2.5005317270461735E-2</v>
      </c>
      <c r="T3809">
        <f t="shared" si="479"/>
        <v>10388.906822338724</v>
      </c>
      <c r="U3809" s="5">
        <f>T3809/MAX(T$3:T3809)-1</f>
        <v>-0.20365409548236157</v>
      </c>
    </row>
    <row r="3810" spans="1:21" x14ac:dyDescent="0.3">
      <c r="A3810" s="1">
        <v>42896</v>
      </c>
      <c r="B3810">
        <v>134.08978271484301</v>
      </c>
      <c r="C3810">
        <v>38.663047790527301</v>
      </c>
      <c r="D3810">
        <v>123.41055423110254</v>
      </c>
      <c r="E3810">
        <v>42.221294175333043</v>
      </c>
      <c r="F3810">
        <v>1</v>
      </c>
      <c r="G3810">
        <v>0</v>
      </c>
      <c r="I3810">
        <f t="shared" si="473"/>
        <v>13652.449742737464</v>
      </c>
      <c r="J3810">
        <f t="shared" si="474"/>
        <v>0</v>
      </c>
      <c r="K3810">
        <f t="shared" si="475"/>
        <v>13652.449742737464</v>
      </c>
      <c r="L3810">
        <f t="shared" si="476"/>
        <v>0</v>
      </c>
      <c r="M3810" s="4">
        <f>IF(F3810&gt;G3810,100%,IF(F3810=G3810,M3809,0%))</f>
        <v>1</v>
      </c>
      <c r="N3810" s="4">
        <f t="shared" si="472"/>
        <v>0</v>
      </c>
      <c r="O3810" s="5" cm="1">
        <f t="array" ref="O3810">SUM(ABS(I3810:J3810/P3810-K3810:L3810/P3810))</f>
        <v>0</v>
      </c>
      <c r="P3810">
        <f t="shared" si="477"/>
        <v>13652.449742737464</v>
      </c>
      <c r="Q3810" s="5">
        <f>P3810/MAX(P$3:P3810)-1</f>
        <v>-3.6559979565463196E-2</v>
      </c>
      <c r="R3810" s="5">
        <f t="shared" si="478"/>
        <v>0</v>
      </c>
      <c r="S3810" s="5">
        <f>(1+R3810)*(1-$Z$8*$O3809)-1</f>
        <v>0</v>
      </c>
      <c r="T3810">
        <f t="shared" si="479"/>
        <v>10388.906822338724</v>
      </c>
      <c r="U3810" s="5">
        <f>T3810/MAX(T$3:T3810)-1</f>
        <v>-0.20365409548236157</v>
      </c>
    </row>
    <row r="3811" spans="1:21" x14ac:dyDescent="0.3">
      <c r="A3811" s="1">
        <v>42897</v>
      </c>
      <c r="B3811">
        <v>134.08978271484301</v>
      </c>
      <c r="C3811">
        <v>38.663047790527301</v>
      </c>
      <c r="D3811">
        <v>123.51386021856027</v>
      </c>
      <c r="E3811">
        <v>42.185264093958907</v>
      </c>
      <c r="F3811">
        <v>1</v>
      </c>
      <c r="G3811">
        <v>0</v>
      </c>
      <c r="I3811">
        <f t="shared" si="473"/>
        <v>13652.449742737464</v>
      </c>
      <c r="J3811">
        <f t="shared" si="474"/>
        <v>0</v>
      </c>
      <c r="K3811">
        <f t="shared" si="475"/>
        <v>13652.449742737464</v>
      </c>
      <c r="L3811">
        <f t="shared" si="476"/>
        <v>0</v>
      </c>
      <c r="M3811" s="4">
        <f>IF(F3811&gt;G3811,100%,IF(F3811=G3811,M3810,0%))</f>
        <v>1</v>
      </c>
      <c r="N3811" s="4">
        <f t="shared" si="472"/>
        <v>0</v>
      </c>
      <c r="O3811" s="5" cm="1">
        <f t="array" ref="O3811">SUM(ABS(I3811:J3811/P3811-K3811:L3811/P3811))</f>
        <v>0</v>
      </c>
      <c r="P3811">
        <f t="shared" si="477"/>
        <v>13652.449742737464</v>
      </c>
      <c r="Q3811" s="5">
        <f>P3811/MAX(P$3:P3811)-1</f>
        <v>-3.6559979565463196E-2</v>
      </c>
      <c r="R3811" s="5">
        <f t="shared" si="478"/>
        <v>0</v>
      </c>
      <c r="S3811" s="5">
        <f>(1+R3811)*(1-$Z$8*$O3810)-1</f>
        <v>0</v>
      </c>
      <c r="T3811">
        <f t="shared" si="479"/>
        <v>10388.906822338724</v>
      </c>
      <c r="U3811" s="5">
        <f>T3811/MAX(T$3:T3811)-1</f>
        <v>-0.20365409548236157</v>
      </c>
    </row>
    <row r="3812" spans="1:21" x14ac:dyDescent="0.3">
      <c r="A3812" s="1">
        <v>42898</v>
      </c>
      <c r="B3812">
        <v>133.37135314941401</v>
      </c>
      <c r="C3812">
        <v>38.886028289794901</v>
      </c>
      <c r="D3812">
        <v>123.61586810818926</v>
      </c>
      <c r="E3812">
        <v>42.149475192549211</v>
      </c>
      <c r="F3812">
        <v>1</v>
      </c>
      <c r="G3812">
        <v>0</v>
      </c>
      <c r="I3812">
        <f t="shared" si="473"/>
        <v>13579.302308703845</v>
      </c>
      <c r="J3812">
        <f t="shared" si="474"/>
        <v>0</v>
      </c>
      <c r="K3812">
        <f t="shared" si="475"/>
        <v>13579.302308703845</v>
      </c>
      <c r="L3812">
        <f t="shared" si="476"/>
        <v>0</v>
      </c>
      <c r="M3812" s="4">
        <f>IF(F3812&gt;G3812,100%,IF(F3812=G3812,M3811,0%))</f>
        <v>1</v>
      </c>
      <c r="N3812" s="4">
        <f t="shared" si="472"/>
        <v>0</v>
      </c>
      <c r="O3812" s="5" cm="1">
        <f t="array" ref="O3812">SUM(ABS(I3812:J3812/P3812-K3812:L3812/P3812))</f>
        <v>0</v>
      </c>
      <c r="P3812">
        <f t="shared" si="477"/>
        <v>13579.302308703845</v>
      </c>
      <c r="Q3812" s="5">
        <f>P3812/MAX(P$3:P3812)-1</f>
        <v>-4.1721922415871582E-2</v>
      </c>
      <c r="R3812" s="5">
        <f t="shared" si="478"/>
        <v>-5.3578248162041708E-3</v>
      </c>
      <c r="S3812" s="5">
        <f>(1+R3812)*(1-$Z$8*$O3811)-1</f>
        <v>-5.3578248162041708E-3</v>
      </c>
      <c r="T3812">
        <f t="shared" si="479"/>
        <v>10333.244879552765</v>
      </c>
      <c r="U3812" s="5">
        <f>T3812/MAX(T$3:T3812)-1</f>
        <v>-0.20792077733186876</v>
      </c>
    </row>
    <row r="3813" spans="1:21" x14ac:dyDescent="0.3">
      <c r="A3813" s="1">
        <v>42899</v>
      </c>
      <c r="B3813">
        <v>134.45379638671801</v>
      </c>
      <c r="C3813">
        <v>38.566097259521399</v>
      </c>
      <c r="D3813">
        <v>123.7232612875561</v>
      </c>
      <c r="E3813">
        <v>42.112094594471479</v>
      </c>
      <c r="F3813">
        <v>1</v>
      </c>
      <c r="G3813">
        <v>0</v>
      </c>
      <c r="I3813">
        <f t="shared" si="473"/>
        <v>13689.512062179887</v>
      </c>
      <c r="J3813">
        <f t="shared" si="474"/>
        <v>0</v>
      </c>
      <c r="K3813">
        <f t="shared" si="475"/>
        <v>13689.512062179887</v>
      </c>
      <c r="L3813">
        <f t="shared" si="476"/>
        <v>0</v>
      </c>
      <c r="M3813" s="4">
        <f>IF(F3813&gt;G3813,100%,IF(F3813=G3813,M3812,0%))</f>
        <v>1</v>
      </c>
      <c r="N3813" s="4">
        <f t="shared" si="472"/>
        <v>0</v>
      </c>
      <c r="O3813" s="5" cm="1">
        <f t="array" ref="O3813">SUM(ABS(I3813:J3813/P3813-K3813:L3813/P3813))</f>
        <v>0</v>
      </c>
      <c r="P3813">
        <f t="shared" si="477"/>
        <v>13689.512062179887</v>
      </c>
      <c r="Q3813" s="5">
        <f>P3813/MAX(P$3:P3813)-1</f>
        <v>-3.3944527945144687E-2</v>
      </c>
      <c r="R3813" s="5">
        <f t="shared" si="478"/>
        <v>8.1160100107204869E-3</v>
      </c>
      <c r="S3813" s="5">
        <f>(1+R3813)*(1-$Z$8*$O3812)-1</f>
        <v>8.1160100107204869E-3</v>
      </c>
      <c r="T3813">
        <f t="shared" si="479"/>
        <v>10417.109598438441</v>
      </c>
      <c r="U3813" s="5">
        <f>T3813/MAX(T$3:T3813)-1</f>
        <v>-0.2014922544314105</v>
      </c>
    </row>
    <row r="3814" spans="1:21" x14ac:dyDescent="0.3">
      <c r="A3814" s="1">
        <v>42900</v>
      </c>
      <c r="B3814">
        <v>133.86947631835901</v>
      </c>
      <c r="C3814">
        <v>38.740596771240199</v>
      </c>
      <c r="D3814">
        <v>123.82594542242376</v>
      </c>
      <c r="E3814">
        <v>42.076209148957361</v>
      </c>
      <c r="F3814">
        <v>1</v>
      </c>
      <c r="G3814">
        <v>0</v>
      </c>
      <c r="I3814">
        <f t="shared" si="473"/>
        <v>13630.019085120561</v>
      </c>
      <c r="J3814">
        <f t="shared" si="474"/>
        <v>0</v>
      </c>
      <c r="K3814">
        <f t="shared" si="475"/>
        <v>13630.019085120561</v>
      </c>
      <c r="L3814">
        <f t="shared" si="476"/>
        <v>0</v>
      </c>
      <c r="M3814" s="4">
        <f>IF(F3814&gt;G3814,100%,IF(F3814=G3814,M3813,0%))</f>
        <v>1</v>
      </c>
      <c r="N3814" s="4">
        <f t="shared" si="472"/>
        <v>0</v>
      </c>
      <c r="O3814" s="5" cm="1">
        <f t="array" ref="O3814">SUM(ABS(I3814:J3814/P3814-K3814:L3814/P3814))</f>
        <v>0</v>
      </c>
      <c r="P3814">
        <f t="shared" si="477"/>
        <v>13630.019085120561</v>
      </c>
      <c r="Q3814" s="5">
        <f>P3814/MAX(P$3:P3814)-1</f>
        <v>-3.8142889126751678E-2</v>
      </c>
      <c r="R3814" s="5">
        <f t="shared" si="478"/>
        <v>-4.3458800276517939E-3</v>
      </c>
      <c r="S3814" s="5">
        <f>(1+R3814)*(1-$Z$8*$O3813)-1</f>
        <v>-4.3458800276517939E-3</v>
      </c>
      <c r="T3814">
        <f t="shared" si="479"/>
        <v>10371.838089888728</v>
      </c>
      <c r="U3814" s="5">
        <f>T3814/MAX(T$3:T3814)-1</f>
        <v>-0.20496247329480222</v>
      </c>
    </row>
    <row r="3815" spans="1:21" x14ac:dyDescent="0.3">
      <c r="A3815" s="1">
        <v>42901</v>
      </c>
      <c r="B3815">
        <v>133.27552795410099</v>
      </c>
      <c r="C3815">
        <v>38.915107727050703</v>
      </c>
      <c r="D3815">
        <v>123.92567459030505</v>
      </c>
      <c r="E3815">
        <v>42.041191917153725</v>
      </c>
      <c r="F3815">
        <v>1</v>
      </c>
      <c r="G3815">
        <v>0</v>
      </c>
      <c r="I3815">
        <f t="shared" si="473"/>
        <v>13569.545796040378</v>
      </c>
      <c r="J3815">
        <f t="shared" si="474"/>
        <v>0</v>
      </c>
      <c r="K3815">
        <f t="shared" si="475"/>
        <v>13569.545796040378</v>
      </c>
      <c r="L3815">
        <f t="shared" si="476"/>
        <v>0</v>
      </c>
      <c r="M3815" s="4">
        <f>IF(F3815&gt;G3815,100%,IF(F3815=G3815,M3814,0%))</f>
        <v>1</v>
      </c>
      <c r="N3815" s="4">
        <f t="shared" si="472"/>
        <v>0</v>
      </c>
      <c r="O3815" s="5" cm="1">
        <f t="array" ref="O3815">SUM(ABS(I3815:J3815/P3815-K3815:L3815/P3815))</f>
        <v>0</v>
      </c>
      <c r="P3815">
        <f t="shared" si="477"/>
        <v>13569.545796040378</v>
      </c>
      <c r="Q3815" s="5">
        <f>P3815/MAX(P$3:P3815)-1</f>
        <v>-4.2410429968507746E-2</v>
      </c>
      <c r="R3815" s="5">
        <f t="shared" si="478"/>
        <v>-4.4367721499524171E-3</v>
      </c>
      <c r="S3815" s="5">
        <f>(1+R3815)*(1-$Z$8*$O3814)-1</f>
        <v>-4.4367721499524171E-3</v>
      </c>
      <c r="T3815">
        <f t="shared" si="479"/>
        <v>10325.820607507694</v>
      </c>
      <c r="U3815" s="5">
        <f>T3815/MAX(T$3:T3815)-1</f>
        <v>-0.20848987365145488</v>
      </c>
    </row>
    <row r="3816" spans="1:21" x14ac:dyDescent="0.3">
      <c r="A3816" s="1">
        <v>42902</v>
      </c>
      <c r="B3816">
        <v>132.69731140136699</v>
      </c>
      <c r="C3816">
        <v>39.0411376953125</v>
      </c>
      <c r="D3816">
        <v>124.02252705891902</v>
      </c>
      <c r="E3816">
        <v>42.00680170011757</v>
      </c>
      <c r="F3816">
        <v>1</v>
      </c>
      <c r="G3816">
        <v>0</v>
      </c>
      <c r="I3816">
        <f t="shared" si="473"/>
        <v>13510.674252908657</v>
      </c>
      <c r="J3816">
        <f t="shared" si="474"/>
        <v>0</v>
      </c>
      <c r="K3816">
        <f t="shared" si="475"/>
        <v>13510.674252908657</v>
      </c>
      <c r="L3816">
        <f t="shared" si="476"/>
        <v>0</v>
      </c>
      <c r="M3816" s="4">
        <f>IF(F3816&gt;G3816,100%,IF(F3816=G3816,M3815,0%))</f>
        <v>1</v>
      </c>
      <c r="N3816" s="4">
        <f t="shared" si="472"/>
        <v>0</v>
      </c>
      <c r="O3816" s="5" cm="1">
        <f t="array" ref="O3816">SUM(ABS(I3816:J3816/P3816-K3816:L3816/P3816))</f>
        <v>0</v>
      </c>
      <c r="P3816">
        <f t="shared" si="477"/>
        <v>13510.674252908657</v>
      </c>
      <c r="Q3816" s="5">
        <f>P3816/MAX(P$3:P3816)-1</f>
        <v>-4.6564937165870623E-2</v>
      </c>
      <c r="R3816" s="5">
        <f t="shared" si="478"/>
        <v>-4.3385050624833443E-3</v>
      </c>
      <c r="S3816" s="5">
        <f>(1+R3816)*(1-$Z$8*$O3815)-1</f>
        <v>-4.3385050624833443E-3</v>
      </c>
      <c r="T3816">
        <f t="shared" si="479"/>
        <v>10281.021982527727</v>
      </c>
      <c r="U3816" s="5">
        <f>T3816/MAX(T$3:T3816)-1</f>
        <v>-0.21192384434162492</v>
      </c>
    </row>
    <row r="3817" spans="1:21" x14ac:dyDescent="0.3">
      <c r="A3817" s="1">
        <v>42903</v>
      </c>
      <c r="B3817">
        <v>132.69731140136699</v>
      </c>
      <c r="C3817">
        <v>39.0411376953125</v>
      </c>
      <c r="D3817">
        <v>124.12065982344114</v>
      </c>
      <c r="E3817">
        <v>41.972025648278375</v>
      </c>
      <c r="F3817">
        <v>1</v>
      </c>
      <c r="G3817">
        <v>0</v>
      </c>
      <c r="I3817">
        <f t="shared" si="473"/>
        <v>13510.674252908657</v>
      </c>
      <c r="J3817">
        <f t="shared" si="474"/>
        <v>0</v>
      </c>
      <c r="K3817">
        <f t="shared" si="475"/>
        <v>13510.674252908657</v>
      </c>
      <c r="L3817">
        <f t="shared" si="476"/>
        <v>0</v>
      </c>
      <c r="M3817" s="4">
        <f>IF(F3817&gt;G3817,100%,IF(F3817=G3817,M3816,0%))</f>
        <v>1</v>
      </c>
      <c r="N3817" s="4">
        <f t="shared" si="472"/>
        <v>0</v>
      </c>
      <c r="O3817" s="5" cm="1">
        <f t="array" ref="O3817">SUM(ABS(I3817:J3817/P3817-K3817:L3817/P3817))</f>
        <v>0</v>
      </c>
      <c r="P3817">
        <f t="shared" si="477"/>
        <v>13510.674252908657</v>
      </c>
      <c r="Q3817" s="5">
        <f>P3817/MAX(P$3:P3817)-1</f>
        <v>-4.6564937165870623E-2</v>
      </c>
      <c r="R3817" s="5">
        <f t="shared" si="478"/>
        <v>0</v>
      </c>
      <c r="S3817" s="5">
        <f>(1+R3817)*(1-$Z$8*$O3816)-1</f>
        <v>0</v>
      </c>
      <c r="T3817">
        <f t="shared" si="479"/>
        <v>10281.021982527727</v>
      </c>
      <c r="U3817" s="5">
        <f>T3817/MAX(T$3:T3817)-1</f>
        <v>-0.21192384434162492</v>
      </c>
    </row>
    <row r="3818" spans="1:21" x14ac:dyDescent="0.3">
      <c r="A3818" s="1">
        <v>42904</v>
      </c>
      <c r="B3818">
        <v>132.69731140136699</v>
      </c>
      <c r="C3818">
        <v>39.0411376953125</v>
      </c>
      <c r="D3818">
        <v>124.21684834494496</v>
      </c>
      <c r="E3818">
        <v>41.938021322981029</v>
      </c>
      <c r="F3818">
        <v>1</v>
      </c>
      <c r="G3818">
        <v>0</v>
      </c>
      <c r="I3818">
        <f t="shared" si="473"/>
        <v>13510.674252908657</v>
      </c>
      <c r="J3818">
        <f t="shared" si="474"/>
        <v>0</v>
      </c>
      <c r="K3818">
        <f t="shared" si="475"/>
        <v>13510.674252908657</v>
      </c>
      <c r="L3818">
        <f t="shared" si="476"/>
        <v>0</v>
      </c>
      <c r="M3818" s="4">
        <f>IF(F3818&gt;G3818,100%,IF(F3818=G3818,M3817,0%))</f>
        <v>1</v>
      </c>
      <c r="N3818" s="4">
        <f t="shared" si="472"/>
        <v>0</v>
      </c>
      <c r="O3818" s="5" cm="1">
        <f t="array" ref="O3818">SUM(ABS(I3818:J3818/P3818-K3818:L3818/P3818))</f>
        <v>0</v>
      </c>
      <c r="P3818">
        <f t="shared" si="477"/>
        <v>13510.674252908657</v>
      </c>
      <c r="Q3818" s="5">
        <f>P3818/MAX(P$3:P3818)-1</f>
        <v>-4.6564937165870623E-2</v>
      </c>
      <c r="R3818" s="5">
        <f t="shared" si="478"/>
        <v>0</v>
      </c>
      <c r="S3818" s="5">
        <f>(1+R3818)*(1-$Z$8*$O3817)-1</f>
        <v>0</v>
      </c>
      <c r="T3818">
        <f t="shared" si="479"/>
        <v>10281.021982527727</v>
      </c>
      <c r="U3818" s="5">
        <f>T3818/MAX(T$3:T3818)-1</f>
        <v>-0.21192384434162492</v>
      </c>
    </row>
    <row r="3819" spans="1:21" x14ac:dyDescent="0.3">
      <c r="A3819" s="1">
        <v>42905</v>
      </c>
      <c r="B3819">
        <v>134.91613769531199</v>
      </c>
      <c r="C3819">
        <v>38.4206733703613</v>
      </c>
      <c r="D3819">
        <v>124.3309041872544</v>
      </c>
      <c r="E3819">
        <v>41.897987897123258</v>
      </c>
      <c r="F3819">
        <v>1</v>
      </c>
      <c r="G3819">
        <v>0</v>
      </c>
      <c r="I3819">
        <f t="shared" si="473"/>
        <v>13736.585682196068</v>
      </c>
      <c r="J3819">
        <f t="shared" si="474"/>
        <v>0</v>
      </c>
      <c r="K3819">
        <f t="shared" si="475"/>
        <v>13736.585682196068</v>
      </c>
      <c r="L3819">
        <f t="shared" si="476"/>
        <v>0</v>
      </c>
      <c r="M3819" s="4">
        <f>IF(F3819&gt;G3819,100%,IF(F3819=G3819,M3818,0%))</f>
        <v>1</v>
      </c>
      <c r="N3819" s="4">
        <f t="shared" si="472"/>
        <v>0</v>
      </c>
      <c r="O3819" s="5" cm="1">
        <f t="array" ref="O3819">SUM(ABS(I3819:J3819/P3819-K3819:L3819/P3819))</f>
        <v>0</v>
      </c>
      <c r="P3819">
        <f t="shared" si="477"/>
        <v>13736.585682196068</v>
      </c>
      <c r="Q3819" s="5">
        <f>P3819/MAX(P$3:P3819)-1</f>
        <v>-3.0622588638651971E-2</v>
      </c>
      <c r="R3819" s="5">
        <f t="shared" si="478"/>
        <v>1.6720958929105745E-2</v>
      </c>
      <c r="S3819" s="5">
        <f>(1+R3819)*(1-$Z$8*$O3818)-1</f>
        <v>1.6720958929105745E-2</v>
      </c>
      <c r="T3819">
        <f t="shared" si="479"/>
        <v>10452.930528846806</v>
      </c>
      <c r="U3819" s="5">
        <f>T3819/MAX(T$3:T3819)-1</f>
        <v>-0.1987464553098538</v>
      </c>
    </row>
    <row r="3820" spans="1:21" x14ac:dyDescent="0.3">
      <c r="A3820" s="1">
        <v>42906</v>
      </c>
      <c r="B3820">
        <v>133.85958862304599</v>
      </c>
      <c r="C3820">
        <v>38.73091506958</v>
      </c>
      <c r="D3820">
        <v>124.44932947111343</v>
      </c>
      <c r="E3820">
        <v>41.855735778808587</v>
      </c>
      <c r="F3820">
        <v>1</v>
      </c>
      <c r="G3820">
        <v>0</v>
      </c>
      <c r="I3820">
        <f t="shared" si="473"/>
        <v>13629.012362157788</v>
      </c>
      <c r="J3820">
        <f t="shared" si="474"/>
        <v>0</v>
      </c>
      <c r="K3820">
        <f t="shared" si="475"/>
        <v>13629.012362157788</v>
      </c>
      <c r="L3820">
        <f t="shared" si="476"/>
        <v>0</v>
      </c>
      <c r="M3820" s="4">
        <f>IF(F3820&gt;G3820,100%,IF(F3820=G3820,M3819,0%))</f>
        <v>1</v>
      </c>
      <c r="N3820" s="4">
        <f t="shared" si="472"/>
        <v>0</v>
      </c>
      <c r="O3820" s="5" cm="1">
        <f t="array" ref="O3820">SUM(ABS(I3820:J3820/P3820-K3820:L3820/P3820))</f>
        <v>0</v>
      </c>
      <c r="P3820">
        <f t="shared" si="477"/>
        <v>13629.012362157788</v>
      </c>
      <c r="Q3820" s="5">
        <f>P3820/MAX(P$3:P3820)-1</f>
        <v>-3.8213932581230736E-2</v>
      </c>
      <c r="R3820" s="5">
        <f t="shared" si="478"/>
        <v>-7.8311541548279351E-3</v>
      </c>
      <c r="S3820" s="5">
        <f>(1+R3820)*(1-$Z$8*$O3819)-1</f>
        <v>-7.8311541548279351E-3</v>
      </c>
      <c r="T3820">
        <f t="shared" si="479"/>
        <v>10371.0720185057</v>
      </c>
      <c r="U3820" s="5">
        <f>T3820/MAX(T$3:T3820)-1</f>
        <v>-0.20502119533542462</v>
      </c>
    </row>
    <row r="3821" spans="1:21" x14ac:dyDescent="0.3">
      <c r="A3821" s="1">
        <v>42907</v>
      </c>
      <c r="B3821">
        <v>135.18510437011699</v>
      </c>
      <c r="C3821">
        <v>38.323719024658203</v>
      </c>
      <c r="D3821">
        <v>124.57325881274755</v>
      </c>
      <c r="E3821">
        <v>41.811795419721463</v>
      </c>
      <c r="F3821">
        <v>1</v>
      </c>
      <c r="G3821">
        <v>0</v>
      </c>
      <c r="I3821">
        <f t="shared" si="473"/>
        <v>13763.970721800879</v>
      </c>
      <c r="J3821">
        <f t="shared" si="474"/>
        <v>0</v>
      </c>
      <c r="K3821">
        <f t="shared" si="475"/>
        <v>13763.970721800879</v>
      </c>
      <c r="L3821">
        <f t="shared" si="476"/>
        <v>0</v>
      </c>
      <c r="M3821" s="4">
        <f>IF(F3821&gt;G3821,100%,IF(F3821=G3821,M3820,0%))</f>
        <v>1</v>
      </c>
      <c r="N3821" s="4">
        <f t="shared" si="472"/>
        <v>0</v>
      </c>
      <c r="O3821" s="5" cm="1">
        <f t="array" ref="O3821">SUM(ABS(I3821:J3821/P3821-K3821:L3821/P3821))</f>
        <v>0</v>
      </c>
      <c r="P3821">
        <f t="shared" si="477"/>
        <v>13763.970721800879</v>
      </c>
      <c r="Q3821" s="5">
        <f>P3821/MAX(P$3:P3821)-1</f>
        <v>-2.8690053187972464E-2</v>
      </c>
      <c r="R3821" s="5">
        <f t="shared" si="478"/>
        <v>9.9022846305294454E-3</v>
      </c>
      <c r="S3821" s="5">
        <f>(1+R3821)*(1-$Z$8*$O3820)-1</f>
        <v>9.9022846305294454E-3</v>
      </c>
      <c r="T3821">
        <f t="shared" si="479"/>
        <v>10473.769325556663</v>
      </c>
      <c r="U3821" s="5">
        <f>T3821/MAX(T$3:T3821)-1</f>
        <v>-0.19714908893639793</v>
      </c>
    </row>
    <row r="3822" spans="1:21" x14ac:dyDescent="0.3">
      <c r="A3822" s="1">
        <v>42908</v>
      </c>
      <c r="B3822">
        <v>135.14669799804599</v>
      </c>
      <c r="C3822">
        <v>38.352806091308501</v>
      </c>
      <c r="D3822">
        <v>124.69699707790372</v>
      </c>
      <c r="E3822">
        <v>41.767999772408707</v>
      </c>
      <c r="F3822">
        <v>1</v>
      </c>
      <c r="G3822">
        <v>0</v>
      </c>
      <c r="I3822">
        <f t="shared" si="473"/>
        <v>13760.060348811348</v>
      </c>
      <c r="J3822">
        <f t="shared" si="474"/>
        <v>0</v>
      </c>
      <c r="K3822">
        <f t="shared" si="475"/>
        <v>13760.060348811348</v>
      </c>
      <c r="L3822">
        <f t="shared" si="476"/>
        <v>0</v>
      </c>
      <c r="M3822" s="4">
        <f>IF(F3822&gt;G3822,100%,IF(F3822=G3822,M3821,0%))</f>
        <v>1</v>
      </c>
      <c r="N3822" s="4">
        <f t="shared" si="472"/>
        <v>0</v>
      </c>
      <c r="O3822" s="5" cm="1">
        <f t="array" ref="O3822">SUM(ABS(I3822:J3822/P3822-K3822:L3822/P3822))</f>
        <v>0</v>
      </c>
      <c r="P3822">
        <f t="shared" si="477"/>
        <v>13760.060348811348</v>
      </c>
      <c r="Q3822" s="5">
        <f>P3822/MAX(P$3:P3822)-1</f>
        <v>-2.8966004383833455E-2</v>
      </c>
      <c r="R3822" s="5">
        <f t="shared" si="478"/>
        <v>-2.8410210022733473E-4</v>
      </c>
      <c r="S3822" s="5">
        <f>(1+R3822)*(1-$Z$8*$O3821)-1</f>
        <v>-2.8410210022733473E-4</v>
      </c>
      <c r="T3822">
        <f t="shared" si="479"/>
        <v>10470.793705693975</v>
      </c>
      <c r="U3822" s="5">
        <f>T3822/MAX(T$3:T3822)-1</f>
        <v>-0.19737718056640052</v>
      </c>
    </row>
    <row r="3823" spans="1:21" x14ac:dyDescent="0.3">
      <c r="A3823" s="1">
        <v>42909</v>
      </c>
      <c r="B3823">
        <v>135.66535949707</v>
      </c>
      <c r="C3823">
        <v>38.217071533203097</v>
      </c>
      <c r="D3823">
        <v>124.82331574852765</v>
      </c>
      <c r="E3823">
        <v>41.723528828786975</v>
      </c>
      <c r="F3823">
        <v>1</v>
      </c>
      <c r="G3823">
        <v>0</v>
      </c>
      <c r="I3823">
        <f t="shared" si="473"/>
        <v>13812.868250394547</v>
      </c>
      <c r="J3823">
        <f t="shared" si="474"/>
        <v>0</v>
      </c>
      <c r="K3823">
        <f t="shared" si="475"/>
        <v>13812.868250394547</v>
      </c>
      <c r="L3823">
        <f t="shared" si="476"/>
        <v>0</v>
      </c>
      <c r="M3823" s="4">
        <f>IF(F3823&gt;G3823,100%,IF(F3823=G3823,M3822,0%))</f>
        <v>1</v>
      </c>
      <c r="N3823" s="4">
        <f t="shared" si="472"/>
        <v>0</v>
      </c>
      <c r="O3823" s="5" cm="1">
        <f t="array" ref="O3823">SUM(ABS(I3823:J3823/P3823-K3823:L3823/P3823))</f>
        <v>0</v>
      </c>
      <c r="P3823">
        <f t="shared" si="477"/>
        <v>13812.868250394547</v>
      </c>
      <c r="Q3823" s="5">
        <f>P3823/MAX(P$3:P3823)-1</f>
        <v>-2.5239402437725822E-2</v>
      </c>
      <c r="R3823" s="5">
        <f t="shared" si="478"/>
        <v>3.8377667135567339E-3</v>
      </c>
      <c r="S3823" s="5">
        <f>(1+R3823)*(1-$Z$8*$O3822)-1</f>
        <v>3.8377667135567339E-3</v>
      </c>
      <c r="T3823">
        <f t="shared" si="479"/>
        <v>10510.978169242208</v>
      </c>
      <c r="U3823" s="5">
        <f>T3823/MAX(T$3:T3823)-1</f>
        <v>-0.19429690142643707</v>
      </c>
    </row>
    <row r="3824" spans="1:21" x14ac:dyDescent="0.3">
      <c r="A3824" s="1">
        <v>42910</v>
      </c>
      <c r="B3824">
        <v>135.66535949707</v>
      </c>
      <c r="C3824">
        <v>38.217071533203097</v>
      </c>
      <c r="D3824">
        <v>124.94536677877677</v>
      </c>
      <c r="E3824">
        <v>41.68098722998775</v>
      </c>
      <c r="F3824">
        <v>1</v>
      </c>
      <c r="G3824">
        <v>0</v>
      </c>
      <c r="I3824">
        <f t="shared" si="473"/>
        <v>13812.868250394547</v>
      </c>
      <c r="J3824">
        <f t="shared" si="474"/>
        <v>0</v>
      </c>
      <c r="K3824">
        <f t="shared" si="475"/>
        <v>13812.868250394547</v>
      </c>
      <c r="L3824">
        <f t="shared" si="476"/>
        <v>0</v>
      </c>
      <c r="M3824" s="4">
        <f>IF(F3824&gt;G3824,100%,IF(F3824=G3824,M3823,0%))</f>
        <v>1</v>
      </c>
      <c r="N3824" s="4">
        <f t="shared" si="472"/>
        <v>0</v>
      </c>
      <c r="O3824" s="5" cm="1">
        <f t="array" ref="O3824">SUM(ABS(I3824:J3824/P3824-K3824:L3824/P3824))</f>
        <v>0</v>
      </c>
      <c r="P3824">
        <f t="shared" si="477"/>
        <v>13812.868250394547</v>
      </c>
      <c r="Q3824" s="5">
        <f>P3824/MAX(P$3:P3824)-1</f>
        <v>-2.5239402437725822E-2</v>
      </c>
      <c r="R3824" s="5">
        <f t="shared" si="478"/>
        <v>0</v>
      </c>
      <c r="S3824" s="5">
        <f>(1+R3824)*(1-$Z$8*$O3823)-1</f>
        <v>0</v>
      </c>
      <c r="T3824">
        <f t="shared" si="479"/>
        <v>10510.978169242208</v>
      </c>
      <c r="U3824" s="5">
        <f>T3824/MAX(T$3:T3824)-1</f>
        <v>-0.19429690142643707</v>
      </c>
    </row>
    <row r="3825" spans="1:21" x14ac:dyDescent="0.3">
      <c r="A3825" s="1">
        <v>42911</v>
      </c>
      <c r="B3825">
        <v>135.66535949707</v>
      </c>
      <c r="C3825">
        <v>38.217071533203097</v>
      </c>
      <c r="D3825">
        <v>125.06608999072002</v>
      </c>
      <c r="E3825">
        <v>41.638976158787365</v>
      </c>
      <c r="F3825">
        <v>1</v>
      </c>
      <c r="G3825">
        <v>0</v>
      </c>
      <c r="I3825">
        <f t="shared" si="473"/>
        <v>13812.868250394547</v>
      </c>
      <c r="J3825">
        <f t="shared" si="474"/>
        <v>0</v>
      </c>
      <c r="K3825">
        <f t="shared" si="475"/>
        <v>13812.868250394547</v>
      </c>
      <c r="L3825">
        <f t="shared" si="476"/>
        <v>0</v>
      </c>
      <c r="M3825" s="4">
        <f>IF(F3825&gt;G3825,100%,IF(F3825=G3825,M3824,0%))</f>
        <v>1</v>
      </c>
      <c r="N3825" s="4">
        <f t="shared" si="472"/>
        <v>0</v>
      </c>
      <c r="O3825" s="5" cm="1">
        <f t="array" ref="O3825">SUM(ABS(I3825:J3825/P3825-K3825:L3825/P3825))</f>
        <v>0</v>
      </c>
      <c r="P3825">
        <f t="shared" si="477"/>
        <v>13812.868250394547</v>
      </c>
      <c r="Q3825" s="5">
        <f>P3825/MAX(P$3:P3825)-1</f>
        <v>-2.5239402437725822E-2</v>
      </c>
      <c r="R3825" s="5">
        <f t="shared" si="478"/>
        <v>0</v>
      </c>
      <c r="S3825" s="5">
        <f>(1+R3825)*(1-$Z$8*$O3824)-1</f>
        <v>0</v>
      </c>
      <c r="T3825">
        <f t="shared" si="479"/>
        <v>10510.978169242208</v>
      </c>
      <c r="U3825" s="5">
        <f>T3825/MAX(T$3:T3825)-1</f>
        <v>-0.19429690142643707</v>
      </c>
    </row>
    <row r="3826" spans="1:21" x14ac:dyDescent="0.3">
      <c r="A3826" s="1">
        <v>42912</v>
      </c>
      <c r="B3826">
        <v>135.03143310546801</v>
      </c>
      <c r="C3826">
        <v>38.391582489013601</v>
      </c>
      <c r="D3826">
        <v>125.1766413598509</v>
      </c>
      <c r="E3826">
        <v>41.600727328020533</v>
      </c>
      <c r="F3826">
        <v>1</v>
      </c>
      <c r="G3826">
        <v>0</v>
      </c>
      <c r="I3826">
        <f t="shared" si="473"/>
        <v>13748.324569088523</v>
      </c>
      <c r="J3826">
        <f t="shared" si="474"/>
        <v>0</v>
      </c>
      <c r="K3826">
        <f t="shared" si="475"/>
        <v>13748.324569088523</v>
      </c>
      <c r="L3826">
        <f t="shared" si="476"/>
        <v>0</v>
      </c>
      <c r="M3826" s="4">
        <f>IF(F3826&gt;G3826,100%,IF(F3826=G3826,M3825,0%))</f>
        <v>1</v>
      </c>
      <c r="N3826" s="4">
        <f t="shared" si="472"/>
        <v>0</v>
      </c>
      <c r="O3826" s="5" cm="1">
        <f t="array" ref="O3826">SUM(ABS(I3826:J3826/P3826-K3826:L3826/P3826))</f>
        <v>0</v>
      </c>
      <c r="P3826">
        <f t="shared" si="477"/>
        <v>13748.324569088523</v>
      </c>
      <c r="Q3826" s="5">
        <f>P3826/MAX(P$3:P3826)-1</f>
        <v>-2.9794186876282325E-2</v>
      </c>
      <c r="R3826" s="5">
        <f t="shared" si="478"/>
        <v>-4.6727211275746638E-3</v>
      </c>
      <c r="S3826" s="5">
        <f>(1+R3826)*(1-$Z$8*$O3825)-1</f>
        <v>-4.6727211275746638E-3</v>
      </c>
      <c r="T3826">
        <f t="shared" si="479"/>
        <v>10461.863299479313</v>
      </c>
      <c r="U3826" s="5">
        <f>T3826/MAX(T$3:T3826)-1</f>
        <v>-0.19806172731769423</v>
      </c>
    </row>
    <row r="3827" spans="1:21" x14ac:dyDescent="0.3">
      <c r="A3827" s="1">
        <v>42913</v>
      </c>
      <c r="B3827">
        <v>132.58203125</v>
      </c>
      <c r="C3827">
        <v>39.070224761962798</v>
      </c>
      <c r="D3827">
        <v>125.27401095717678</v>
      </c>
      <c r="E3827">
        <v>41.56628890535724</v>
      </c>
      <c r="F3827">
        <v>1</v>
      </c>
      <c r="G3827">
        <v>0</v>
      </c>
      <c r="I3827">
        <f t="shared" si="473"/>
        <v>13498.936919601019</v>
      </c>
      <c r="J3827">
        <f t="shared" si="474"/>
        <v>0</v>
      </c>
      <c r="K3827">
        <f t="shared" si="475"/>
        <v>13498.936919601019</v>
      </c>
      <c r="L3827">
        <f t="shared" si="476"/>
        <v>0</v>
      </c>
      <c r="M3827" s="4">
        <f>IF(F3827&gt;G3827,100%,IF(F3827=G3827,M3826,0%))</f>
        <v>1</v>
      </c>
      <c r="N3827" s="4">
        <f t="shared" si="472"/>
        <v>0</v>
      </c>
      <c r="O3827" s="5" cm="1">
        <f t="array" ref="O3827">SUM(ABS(I3827:J3827/P3827-K3827:L3827/P3827))</f>
        <v>0</v>
      </c>
      <c r="P3827">
        <f t="shared" si="477"/>
        <v>13498.936919601019</v>
      </c>
      <c r="Q3827" s="5">
        <f>P3827/MAX(P$3:P3827)-1</f>
        <v>-4.7393229293279715E-2</v>
      </c>
      <c r="R3827" s="5">
        <f t="shared" si="478"/>
        <v>-1.8139493887729619E-2</v>
      </c>
      <c r="S3827" s="5">
        <f>(1+R3827)*(1-$Z$8*$O3826)-1</f>
        <v>-1.8139493887729619E-2</v>
      </c>
      <c r="T3827">
        <f t="shared" si="479"/>
        <v>10272.090394104145</v>
      </c>
      <c r="U3827" s="5">
        <f>T3827/MAX(T$3:T3827)-1</f>
        <v>-0.21260848171335134</v>
      </c>
    </row>
    <row r="3828" spans="1:21" x14ac:dyDescent="0.3">
      <c r="A3828" s="1">
        <v>42914</v>
      </c>
      <c r="B3828">
        <v>134.49351501464801</v>
      </c>
      <c r="C3828">
        <v>38.537010192871001</v>
      </c>
      <c r="D3828">
        <v>125.3764805200679</v>
      </c>
      <c r="E3828">
        <v>41.530934044377709</v>
      </c>
      <c r="F3828">
        <v>1</v>
      </c>
      <c r="G3828">
        <v>0</v>
      </c>
      <c r="I3828">
        <f t="shared" si="473"/>
        <v>13693.556043463817</v>
      </c>
      <c r="J3828">
        <f t="shared" si="474"/>
        <v>0</v>
      </c>
      <c r="K3828">
        <f t="shared" si="475"/>
        <v>13693.556043463817</v>
      </c>
      <c r="L3828">
        <f t="shared" si="476"/>
        <v>0</v>
      </c>
      <c r="M3828" s="4">
        <f>IF(F3828&gt;G3828,100%,IF(F3828=G3828,M3827,0%))</f>
        <v>1</v>
      </c>
      <c r="N3828" s="4">
        <f t="shared" si="472"/>
        <v>0</v>
      </c>
      <c r="O3828" s="5" cm="1">
        <f t="array" ref="O3828">SUM(ABS(I3828:J3828/P3828-K3828:L3828/P3828))</f>
        <v>0</v>
      </c>
      <c r="P3828">
        <f t="shared" si="477"/>
        <v>13693.556043463817</v>
      </c>
      <c r="Q3828" s="5">
        <f>P3828/MAX(P$3:P3828)-1</f>
        <v>-3.3659148142673789E-2</v>
      </c>
      <c r="R3828" s="5">
        <f t="shared" si="478"/>
        <v>1.4417366717241586E-2</v>
      </c>
      <c r="S3828" s="5">
        <f>(1+R3828)*(1-$Z$8*$O3827)-1</f>
        <v>1.4417366717241586E-2</v>
      </c>
      <c r="T3828">
        <f t="shared" si="479"/>
        <v>10420.186888268599</v>
      </c>
      <c r="U3828" s="5">
        <f>T3828/MAX(T$3:T3828)-1</f>
        <v>-0.20125636944416714</v>
      </c>
    </row>
    <row r="3829" spans="1:21" x14ac:dyDescent="0.3">
      <c r="A3829" s="1">
        <v>42915</v>
      </c>
      <c r="B3829">
        <v>132.15943908691401</v>
      </c>
      <c r="C3829">
        <v>39.186569213867102</v>
      </c>
      <c r="D3829">
        <v>125.46733776491058</v>
      </c>
      <c r="E3829">
        <v>41.498810820318567</v>
      </c>
      <c r="F3829">
        <v>1</v>
      </c>
      <c r="G3829">
        <v>0</v>
      </c>
      <c r="I3829">
        <f t="shared" si="473"/>
        <v>13455.91038803839</v>
      </c>
      <c r="J3829">
        <f t="shared" si="474"/>
        <v>0</v>
      </c>
      <c r="K3829">
        <f t="shared" si="475"/>
        <v>13455.91038803839</v>
      </c>
      <c r="L3829">
        <f t="shared" si="476"/>
        <v>0</v>
      </c>
      <c r="M3829" s="4">
        <f>IF(F3829&gt;G3829,100%,IF(F3829=G3829,M3828,0%))</f>
        <v>1</v>
      </c>
      <c r="N3829" s="4">
        <f t="shared" si="472"/>
        <v>0</v>
      </c>
      <c r="O3829" s="5" cm="1">
        <f t="array" ref="O3829">SUM(ABS(I3829:J3829/P3829-K3829:L3829/P3829))</f>
        <v>0</v>
      </c>
      <c r="P3829">
        <f t="shared" si="477"/>
        <v>13455.91038803839</v>
      </c>
      <c r="Q3829" s="5">
        <f>P3829/MAX(P$3:P3829)-1</f>
        <v>-5.0429569527381535E-2</v>
      </c>
      <c r="R3829" s="5">
        <f t="shared" si="478"/>
        <v>-1.7354561128689383E-2</v>
      </c>
      <c r="S3829" s="5">
        <f>(1+R3829)*(1-$Z$8*$O3828)-1</f>
        <v>-1.7354561128689383E-2</v>
      </c>
      <c r="T3829">
        <f t="shared" si="479"/>
        <v>10239.349117943775</v>
      </c>
      <c r="U3829" s="5">
        <f>T3829/MAX(T$3:T3829)-1</f>
        <v>-0.21511821460679947</v>
      </c>
    </row>
    <row r="3830" spans="1:21" x14ac:dyDescent="0.3">
      <c r="A3830" s="1">
        <v>42916</v>
      </c>
      <c r="B3830">
        <v>132.20745849609301</v>
      </c>
      <c r="C3830">
        <v>39.235038757324197</v>
      </c>
      <c r="D3830">
        <v>125.55843391228649</v>
      </c>
      <c r="E3830">
        <v>41.466928738266667</v>
      </c>
      <c r="F3830">
        <v>1</v>
      </c>
      <c r="G3830">
        <v>0</v>
      </c>
      <c r="I3830">
        <f t="shared" si="473"/>
        <v>13460.799519463761</v>
      </c>
      <c r="J3830">
        <f t="shared" si="474"/>
        <v>0</v>
      </c>
      <c r="K3830">
        <f t="shared" si="475"/>
        <v>13460.799519463761</v>
      </c>
      <c r="L3830">
        <f t="shared" si="476"/>
        <v>0</v>
      </c>
      <c r="M3830" s="4">
        <f>IF(F3830&gt;G3830,100%,IF(F3830=G3830,M3829,0%))</f>
        <v>1</v>
      </c>
      <c r="N3830" s="4">
        <f t="shared" si="472"/>
        <v>0</v>
      </c>
      <c r="O3830" s="5" cm="1">
        <f t="array" ref="O3830">SUM(ABS(I3830:J3830/P3830-K3830:L3830/P3830))</f>
        <v>0</v>
      </c>
      <c r="P3830">
        <f t="shared" si="477"/>
        <v>13460.799519463761</v>
      </c>
      <c r="Q3830" s="5">
        <f>P3830/MAX(P$3:P3830)-1</f>
        <v>-5.0084548306346011E-2</v>
      </c>
      <c r="R3830" s="5">
        <f t="shared" si="478"/>
        <v>3.6334452923503235E-4</v>
      </c>
      <c r="S3830" s="5">
        <f>(1+R3830)*(1-$Z$8*$O3829)-1</f>
        <v>3.6334452923503235E-4</v>
      </c>
      <c r="T3830">
        <f t="shared" si="479"/>
        <v>10243.069529428707</v>
      </c>
      <c r="U3830" s="5">
        <f>T3830/MAX(T$3:T3830)-1</f>
        <v>-0.21483303210398075</v>
      </c>
    </row>
    <row r="3831" spans="1:21" x14ac:dyDescent="0.3">
      <c r="A3831" s="1">
        <v>42917</v>
      </c>
      <c r="B3831">
        <v>132.20745849609301</v>
      </c>
      <c r="C3831">
        <v>39.235038757324197</v>
      </c>
      <c r="D3831">
        <v>125.65209061352155</v>
      </c>
      <c r="E3831">
        <v>41.434033730729887</v>
      </c>
      <c r="F3831">
        <v>1</v>
      </c>
      <c r="G3831">
        <v>0</v>
      </c>
      <c r="I3831">
        <f t="shared" si="473"/>
        <v>13460.799519463761</v>
      </c>
      <c r="J3831">
        <f t="shared" si="474"/>
        <v>0</v>
      </c>
      <c r="K3831">
        <f t="shared" si="475"/>
        <v>13460.799519463761</v>
      </c>
      <c r="L3831">
        <f t="shared" si="476"/>
        <v>0</v>
      </c>
      <c r="M3831" s="4">
        <f>IF(F3831&gt;G3831,100%,IF(F3831=G3831,M3830,0%))</f>
        <v>1</v>
      </c>
      <c r="N3831" s="4">
        <f t="shared" si="472"/>
        <v>0</v>
      </c>
      <c r="O3831" s="5" cm="1">
        <f t="array" ref="O3831">SUM(ABS(I3831:J3831/P3831-K3831:L3831/P3831))</f>
        <v>0</v>
      </c>
      <c r="P3831">
        <f t="shared" si="477"/>
        <v>13460.799519463761</v>
      </c>
      <c r="Q3831" s="5">
        <f>P3831/MAX(P$3:P3831)-1</f>
        <v>-5.0084548306346011E-2</v>
      </c>
      <c r="R3831" s="5">
        <f t="shared" si="478"/>
        <v>0</v>
      </c>
      <c r="S3831" s="5">
        <f>(1+R3831)*(1-$Z$8*$O3830)-1</f>
        <v>0</v>
      </c>
      <c r="T3831">
        <f t="shared" si="479"/>
        <v>10243.069529428707</v>
      </c>
      <c r="U3831" s="5">
        <f>T3831/MAX(T$3:T3831)-1</f>
        <v>-0.21483303210398075</v>
      </c>
    </row>
    <row r="3832" spans="1:21" x14ac:dyDescent="0.3">
      <c r="A3832" s="1">
        <v>42918</v>
      </c>
      <c r="B3832">
        <v>132.20745849609301</v>
      </c>
      <c r="C3832">
        <v>39.235038757324197</v>
      </c>
      <c r="D3832">
        <v>125.73863455549382</v>
      </c>
      <c r="E3832">
        <v>41.404080936564725</v>
      </c>
      <c r="F3832">
        <v>1</v>
      </c>
      <c r="G3832">
        <v>0</v>
      </c>
      <c r="I3832">
        <f t="shared" si="473"/>
        <v>13460.799519463761</v>
      </c>
      <c r="J3832">
        <f t="shared" si="474"/>
        <v>0</v>
      </c>
      <c r="K3832">
        <f t="shared" si="475"/>
        <v>13460.799519463761</v>
      </c>
      <c r="L3832">
        <f t="shared" si="476"/>
        <v>0</v>
      </c>
      <c r="M3832" s="4">
        <f>IF(F3832&gt;G3832,100%,IF(F3832=G3832,M3831,0%))</f>
        <v>1</v>
      </c>
      <c r="N3832" s="4">
        <f t="shared" si="472"/>
        <v>0</v>
      </c>
      <c r="O3832" s="5" cm="1">
        <f t="array" ref="O3832">SUM(ABS(I3832:J3832/P3832-K3832:L3832/P3832))</f>
        <v>0</v>
      </c>
      <c r="P3832">
        <f t="shared" si="477"/>
        <v>13460.799519463761</v>
      </c>
      <c r="Q3832" s="5">
        <f>P3832/MAX(P$3:P3832)-1</f>
        <v>-5.0084548306346011E-2</v>
      </c>
      <c r="R3832" s="5">
        <f t="shared" si="478"/>
        <v>0</v>
      </c>
      <c r="S3832" s="5">
        <f>(1+R3832)*(1-$Z$8*$O3831)-1</f>
        <v>0</v>
      </c>
      <c r="T3832">
        <f t="shared" si="479"/>
        <v>10243.069529428707</v>
      </c>
      <c r="U3832" s="5">
        <f>T3832/MAX(T$3:T3832)-1</f>
        <v>-0.21483303210398075</v>
      </c>
    </row>
    <row r="3833" spans="1:21" x14ac:dyDescent="0.3">
      <c r="A3833" s="1">
        <v>42919</v>
      </c>
      <c r="B3833">
        <v>130.814682006835</v>
      </c>
      <c r="C3833">
        <v>39.59375</v>
      </c>
      <c r="D3833">
        <v>125.81943470209966</v>
      </c>
      <c r="E3833">
        <v>41.375334023243148</v>
      </c>
      <c r="F3833">
        <v>1</v>
      </c>
      <c r="G3833">
        <v>0</v>
      </c>
      <c r="I3833">
        <f t="shared" si="473"/>
        <v>13318.992957938499</v>
      </c>
      <c r="J3833">
        <f t="shared" si="474"/>
        <v>0</v>
      </c>
      <c r="K3833">
        <f t="shared" si="475"/>
        <v>13318.992957938499</v>
      </c>
      <c r="L3833">
        <f t="shared" si="476"/>
        <v>0</v>
      </c>
      <c r="M3833" s="4">
        <f>IF(F3833&gt;G3833,100%,IF(F3833=G3833,M3832,0%))</f>
        <v>1</v>
      </c>
      <c r="N3833" s="4">
        <f t="shared" si="472"/>
        <v>0</v>
      </c>
      <c r="O3833" s="5" cm="1">
        <f t="array" ref="O3833">SUM(ABS(I3833:J3833/P3833-K3833:L3833/P3833))</f>
        <v>0</v>
      </c>
      <c r="P3833">
        <f t="shared" si="477"/>
        <v>13318.992957938499</v>
      </c>
      <c r="Q3833" s="5">
        <f>P3833/MAX(P$3:P3833)-1</f>
        <v>-6.0091698605970856E-2</v>
      </c>
      <c r="R3833" s="5">
        <f t="shared" si="478"/>
        <v>-1.053477999729624E-2</v>
      </c>
      <c r="S3833" s="5">
        <f>(1+R3833)*(1-$Z$8*$O3832)-1</f>
        <v>-1.053477999729624E-2</v>
      </c>
      <c r="T3833">
        <f t="shared" si="479"/>
        <v>10135.161045439167</v>
      </c>
      <c r="U3833" s="5">
        <f>T3833/MAX(T$3:T3833)-1</f>
        <v>-0.22310459337190947</v>
      </c>
    </row>
    <row r="3834" spans="1:21" x14ac:dyDescent="0.3">
      <c r="A3834" s="1">
        <v>42920</v>
      </c>
      <c r="B3834">
        <v>130.814682006835</v>
      </c>
      <c r="C3834">
        <v>39.59375</v>
      </c>
      <c r="D3834">
        <v>125.89933382100708</v>
      </c>
      <c r="E3834">
        <v>41.347021226266122</v>
      </c>
      <c r="F3834">
        <v>1</v>
      </c>
      <c r="G3834">
        <v>0</v>
      </c>
      <c r="I3834">
        <f t="shared" si="473"/>
        <v>13318.992957938499</v>
      </c>
      <c r="J3834">
        <f t="shared" si="474"/>
        <v>0</v>
      </c>
      <c r="K3834">
        <f t="shared" si="475"/>
        <v>13318.992957938499</v>
      </c>
      <c r="L3834">
        <f t="shared" si="476"/>
        <v>0</v>
      </c>
      <c r="M3834" s="4">
        <f>IF(F3834&gt;G3834,100%,IF(F3834=G3834,M3833,0%))</f>
        <v>1</v>
      </c>
      <c r="N3834" s="4">
        <f t="shared" si="472"/>
        <v>0</v>
      </c>
      <c r="O3834" s="5" cm="1">
        <f t="array" ref="O3834">SUM(ABS(I3834:J3834/P3834-K3834:L3834/P3834))</f>
        <v>0</v>
      </c>
      <c r="P3834">
        <f t="shared" si="477"/>
        <v>13318.992957938499</v>
      </c>
      <c r="Q3834" s="5">
        <f>P3834/MAX(P$3:P3834)-1</f>
        <v>-6.0091698605970856E-2</v>
      </c>
      <c r="R3834" s="5">
        <f t="shared" si="478"/>
        <v>0</v>
      </c>
      <c r="S3834" s="5">
        <f>(1+R3834)*(1-$Z$8*$O3833)-1</f>
        <v>0</v>
      </c>
      <c r="T3834">
        <f t="shared" si="479"/>
        <v>10135.161045439167</v>
      </c>
      <c r="U3834" s="5">
        <f>T3834/MAX(T$3:T3834)-1</f>
        <v>-0.22310459337190947</v>
      </c>
    </row>
    <row r="3835" spans="1:21" x14ac:dyDescent="0.3">
      <c r="A3835" s="1">
        <v>42921</v>
      </c>
      <c r="B3835">
        <v>132.10185241699199</v>
      </c>
      <c r="C3835">
        <v>39.225341796875</v>
      </c>
      <c r="D3835">
        <v>125.9877532275753</v>
      </c>
      <c r="E3835">
        <v>41.316200294304842</v>
      </c>
      <c r="F3835">
        <v>1</v>
      </c>
      <c r="G3835">
        <v>0</v>
      </c>
      <c r="I3835">
        <f t="shared" si="473"/>
        <v>13450.047158931413</v>
      </c>
      <c r="J3835">
        <f t="shared" si="474"/>
        <v>0</v>
      </c>
      <c r="K3835">
        <f t="shared" si="475"/>
        <v>13450.047158931413</v>
      </c>
      <c r="L3835">
        <f t="shared" si="476"/>
        <v>0</v>
      </c>
      <c r="M3835" s="4">
        <f>IF(F3835&gt;G3835,100%,IF(F3835=G3835,M3834,0%))</f>
        <v>1</v>
      </c>
      <c r="N3835" s="4">
        <f t="shared" si="472"/>
        <v>0</v>
      </c>
      <c r="O3835" s="5" cm="1">
        <f t="array" ref="O3835">SUM(ABS(I3835:J3835/P3835-K3835:L3835/P3835))</f>
        <v>0</v>
      </c>
      <c r="P3835">
        <f t="shared" si="477"/>
        <v>13450.047158931413</v>
      </c>
      <c r="Q3835" s="5">
        <f>P3835/MAX(P$3:P3835)-1</f>
        <v>-5.0843331868725694E-2</v>
      </c>
      <c r="R3835" s="5">
        <f t="shared" si="478"/>
        <v>9.8396478928086673E-3</v>
      </c>
      <c r="S3835" s="5">
        <f>(1+R3835)*(1-$Z$8*$O3834)-1</f>
        <v>9.8396478928086673E-3</v>
      </c>
      <c r="T3835">
        <f t="shared" si="479"/>
        <v>10234.887461463199</v>
      </c>
      <c r="U3835" s="5">
        <f>T3835/MAX(T$3:T3835)-1</f>
        <v>-0.21546021612114863</v>
      </c>
    </row>
    <row r="3836" spans="1:21" x14ac:dyDescent="0.3">
      <c r="A3836" s="1">
        <v>42922</v>
      </c>
      <c r="B3836">
        <v>130.91073608398401</v>
      </c>
      <c r="C3836">
        <v>39.554965972900298</v>
      </c>
      <c r="D3836">
        <v>126.07024668223802</v>
      </c>
      <c r="E3836">
        <v>41.287019283617312</v>
      </c>
      <c r="F3836">
        <v>1</v>
      </c>
      <c r="G3836">
        <v>0</v>
      </c>
      <c r="I3836">
        <f t="shared" si="473"/>
        <v>13328.772774374258</v>
      </c>
      <c r="J3836">
        <f t="shared" si="474"/>
        <v>0</v>
      </c>
      <c r="K3836">
        <f t="shared" si="475"/>
        <v>13328.772774374258</v>
      </c>
      <c r="L3836">
        <f t="shared" si="476"/>
        <v>0</v>
      </c>
      <c r="M3836" s="4">
        <f>IF(F3836&gt;G3836,100%,IF(F3836=G3836,M3835,0%))</f>
        <v>1</v>
      </c>
      <c r="N3836" s="4">
        <f t="shared" si="472"/>
        <v>0</v>
      </c>
      <c r="O3836" s="5" cm="1">
        <f t="array" ref="O3836">SUM(ABS(I3836:J3836/P3836-K3836:L3836/P3836))</f>
        <v>0</v>
      </c>
      <c r="P3836">
        <f t="shared" si="477"/>
        <v>13328.772774374258</v>
      </c>
      <c r="Q3836" s="5">
        <f>P3836/MAX(P$3:P3836)-1</f>
        <v>-5.9401546528925153E-2</v>
      </c>
      <c r="R3836" s="5">
        <f t="shared" si="478"/>
        <v>-9.0166512521574482E-3</v>
      </c>
      <c r="S3836" s="5">
        <f>(1+R3836)*(1-$Z$8*$O3835)-1</f>
        <v>-9.0166512521574482E-3</v>
      </c>
      <c r="T3836">
        <f t="shared" si="479"/>
        <v>10142.603050618105</v>
      </c>
      <c r="U3836" s="5">
        <f>T3836/MAX(T$3:T3836)-1</f>
        <v>-0.22253413774582731</v>
      </c>
    </row>
    <row r="3837" spans="1:21" x14ac:dyDescent="0.3">
      <c r="A3837" s="1">
        <v>42923</v>
      </c>
      <c r="B3837">
        <v>132.32269287109301</v>
      </c>
      <c r="C3837">
        <v>39.167179107666001</v>
      </c>
      <c r="D3837">
        <v>126.15976479753313</v>
      </c>
      <c r="E3837">
        <v>41.255908985043035</v>
      </c>
      <c r="F3837">
        <v>1</v>
      </c>
      <c r="G3837">
        <v>0</v>
      </c>
      <c r="I3837">
        <f t="shared" si="473"/>
        <v>13472.532192016964</v>
      </c>
      <c r="J3837">
        <f t="shared" si="474"/>
        <v>0</v>
      </c>
      <c r="K3837">
        <f t="shared" si="475"/>
        <v>13472.532192016964</v>
      </c>
      <c r="L3837">
        <f t="shared" si="476"/>
        <v>0</v>
      </c>
      <c r="M3837" s="4">
        <f>IF(F3837&gt;G3837,100%,IF(F3837=G3837,M3836,0%))</f>
        <v>1</v>
      </c>
      <c r="N3837" s="4">
        <f t="shared" si="472"/>
        <v>0</v>
      </c>
      <c r="O3837" s="5" cm="1">
        <f t="array" ref="O3837">SUM(ABS(I3837:J3837/P3837-K3837:L3837/P3837))</f>
        <v>0</v>
      </c>
      <c r="P3837">
        <f t="shared" si="477"/>
        <v>13472.532192016964</v>
      </c>
      <c r="Q3837" s="5">
        <f>P3837/MAX(P$3:P3837)-1</f>
        <v>-4.9256585083817139E-2</v>
      </c>
      <c r="R3837" s="5">
        <f t="shared" si="478"/>
        <v>1.0785645466107496E-2</v>
      </c>
      <c r="S3837" s="5">
        <f>(1+R3837)*(1-$Z$8*$O3836)-1</f>
        <v>1.0785645466107496E-2</v>
      </c>
      <c r="T3837">
        <f t="shared" si="479"/>
        <v>10251.997571225533</v>
      </c>
      <c r="U3837" s="5">
        <f>T3837/MAX(T$3:T3837)-1</f>
        <v>-0.21414866659355214</v>
      </c>
    </row>
    <row r="3838" spans="1:21" x14ac:dyDescent="0.3">
      <c r="A3838" s="1">
        <v>42924</v>
      </c>
      <c r="B3838">
        <v>132.32269287109301</v>
      </c>
      <c r="C3838">
        <v>39.167179107666001</v>
      </c>
      <c r="D3838">
        <v>126.24695253134941</v>
      </c>
      <c r="E3838">
        <v>41.225570413010622</v>
      </c>
      <c r="F3838">
        <v>1</v>
      </c>
      <c r="G3838">
        <v>0</v>
      </c>
      <c r="I3838">
        <f t="shared" si="473"/>
        <v>13472.532192016964</v>
      </c>
      <c r="J3838">
        <f t="shared" si="474"/>
        <v>0</v>
      </c>
      <c r="K3838">
        <f t="shared" si="475"/>
        <v>13472.532192016964</v>
      </c>
      <c r="L3838">
        <f t="shared" si="476"/>
        <v>0</v>
      </c>
      <c r="M3838" s="4">
        <f>IF(F3838&gt;G3838,100%,IF(F3838=G3838,M3837,0%))</f>
        <v>1</v>
      </c>
      <c r="N3838" s="4">
        <f t="shared" si="472"/>
        <v>0</v>
      </c>
      <c r="O3838" s="5" cm="1">
        <f t="array" ref="O3838">SUM(ABS(I3838:J3838/P3838-K3838:L3838/P3838))</f>
        <v>0</v>
      </c>
      <c r="P3838">
        <f t="shared" si="477"/>
        <v>13472.532192016964</v>
      </c>
      <c r="Q3838" s="5">
        <f>P3838/MAX(P$3:P3838)-1</f>
        <v>-4.9256585083817139E-2</v>
      </c>
      <c r="R3838" s="5">
        <f t="shared" si="478"/>
        <v>0</v>
      </c>
      <c r="S3838" s="5">
        <f>(1+R3838)*(1-$Z$8*$O3837)-1</f>
        <v>0</v>
      </c>
      <c r="T3838">
        <f t="shared" si="479"/>
        <v>10251.997571225533</v>
      </c>
      <c r="U3838" s="5">
        <f>T3838/MAX(T$3:T3838)-1</f>
        <v>-0.21414866659355214</v>
      </c>
    </row>
    <row r="3839" spans="1:21" x14ac:dyDescent="0.3">
      <c r="A3839" s="1">
        <v>42925</v>
      </c>
      <c r="B3839">
        <v>132.32269287109301</v>
      </c>
      <c r="C3839">
        <v>39.167179107666001</v>
      </c>
      <c r="D3839">
        <v>126.33195252679454</v>
      </c>
      <c r="E3839">
        <v>41.196148279294434</v>
      </c>
      <c r="F3839">
        <v>1</v>
      </c>
      <c r="G3839">
        <v>0</v>
      </c>
      <c r="I3839">
        <f t="shared" si="473"/>
        <v>13472.532192016964</v>
      </c>
      <c r="J3839">
        <f t="shared" si="474"/>
        <v>0</v>
      </c>
      <c r="K3839">
        <f t="shared" si="475"/>
        <v>13472.532192016964</v>
      </c>
      <c r="L3839">
        <f t="shared" si="476"/>
        <v>0</v>
      </c>
      <c r="M3839" s="4">
        <f>IF(F3839&gt;G3839,100%,IF(F3839=G3839,M3838,0%))</f>
        <v>1</v>
      </c>
      <c r="N3839" s="4">
        <f t="shared" si="472"/>
        <v>0</v>
      </c>
      <c r="O3839" s="5" cm="1">
        <f t="array" ref="O3839">SUM(ABS(I3839:J3839/P3839-K3839:L3839/P3839))</f>
        <v>0</v>
      </c>
      <c r="P3839">
        <f t="shared" si="477"/>
        <v>13472.532192016964</v>
      </c>
      <c r="Q3839" s="5">
        <f>P3839/MAX(P$3:P3839)-1</f>
        <v>-4.9256585083817139E-2</v>
      </c>
      <c r="R3839" s="5">
        <f t="shared" si="478"/>
        <v>0</v>
      </c>
      <c r="S3839" s="5">
        <f>(1+R3839)*(1-$Z$8*$O3838)-1</f>
        <v>0</v>
      </c>
      <c r="T3839">
        <f t="shared" si="479"/>
        <v>10251.997571225533</v>
      </c>
      <c r="U3839" s="5">
        <f>T3839/MAX(T$3:T3839)-1</f>
        <v>-0.21414866659355214</v>
      </c>
    </row>
    <row r="3840" spans="1:21" x14ac:dyDescent="0.3">
      <c r="A3840" s="1">
        <v>42926</v>
      </c>
      <c r="B3840">
        <v>133.18719482421801</v>
      </c>
      <c r="C3840">
        <v>38.895721435546797</v>
      </c>
      <c r="D3840">
        <v>126.42168160813345</v>
      </c>
      <c r="E3840">
        <v>41.165086167368713</v>
      </c>
      <c r="F3840">
        <v>1</v>
      </c>
      <c r="G3840">
        <v>0</v>
      </c>
      <c r="I3840">
        <f t="shared" si="473"/>
        <v>13560.552093523083</v>
      </c>
      <c r="J3840">
        <f t="shared" si="474"/>
        <v>0</v>
      </c>
      <c r="K3840">
        <f t="shared" si="475"/>
        <v>13560.552093523083</v>
      </c>
      <c r="L3840">
        <f t="shared" si="476"/>
        <v>0</v>
      </c>
      <c r="M3840" s="4">
        <f>IF(F3840&gt;G3840,100%,IF(F3840=G3840,M3839,0%))</f>
        <v>1</v>
      </c>
      <c r="N3840" s="4">
        <f t="shared" si="472"/>
        <v>0</v>
      </c>
      <c r="O3840" s="5" cm="1">
        <f t="array" ref="O3840">SUM(ABS(I3840:J3840/P3840-K3840:L3840/P3840))</f>
        <v>0</v>
      </c>
      <c r="P3840">
        <f t="shared" si="477"/>
        <v>13560.552093523083</v>
      </c>
      <c r="Q3840" s="5">
        <f>P3840/MAX(P$3:P3840)-1</f>
        <v>-4.3045106755481788E-2</v>
      </c>
      <c r="R3840" s="5">
        <f t="shared" si="478"/>
        <v>6.533285669807043E-3</v>
      </c>
      <c r="S3840" s="5">
        <f>(1+R3840)*(1-$Z$8*$O3839)-1</f>
        <v>6.533285669807043E-3</v>
      </c>
      <c r="T3840">
        <f t="shared" si="479"/>
        <v>10318.976800044516</v>
      </c>
      <c r="U3840" s="5">
        <f>T3840/MAX(T$3:T3840)-1</f>
        <v>-0.20901447533840911</v>
      </c>
    </row>
    <row r="3841" spans="1:21" x14ac:dyDescent="0.3">
      <c r="A3841" s="1">
        <v>42927</v>
      </c>
      <c r="B3841">
        <v>133.56179809570301</v>
      </c>
      <c r="C3841">
        <v>38.779384613037102</v>
      </c>
      <c r="D3841">
        <v>126.51489113575171</v>
      </c>
      <c r="E3841">
        <v>41.132818269492375</v>
      </c>
      <c r="F3841">
        <v>1</v>
      </c>
      <c r="G3841">
        <v>0</v>
      </c>
      <c r="I3841">
        <f t="shared" si="473"/>
        <v>13598.692600829969</v>
      </c>
      <c r="J3841">
        <f t="shared" si="474"/>
        <v>0</v>
      </c>
      <c r="K3841">
        <f t="shared" si="475"/>
        <v>13598.692600829969</v>
      </c>
      <c r="L3841">
        <f t="shared" si="476"/>
        <v>0</v>
      </c>
      <c r="M3841" s="4">
        <f>IF(F3841&gt;G3841,100%,IF(F3841=G3841,M3840,0%))</f>
        <v>1</v>
      </c>
      <c r="N3841" s="4">
        <f t="shared" si="472"/>
        <v>0</v>
      </c>
      <c r="O3841" s="5" cm="1">
        <f t="array" ref="O3841">SUM(ABS(I3841:J3841/P3841-K3841:L3841/P3841))</f>
        <v>0</v>
      </c>
      <c r="P3841">
        <f t="shared" si="477"/>
        <v>13598.692600829969</v>
      </c>
      <c r="Q3841" s="5">
        <f>P3841/MAX(P$3:P3841)-1</f>
        <v>-4.0353568472495049E-2</v>
      </c>
      <c r="R3841" s="5">
        <f t="shared" si="478"/>
        <v>2.8126072628784637E-3</v>
      </c>
      <c r="S3841" s="5">
        <f>(1+R3841)*(1-$Z$8*$O3840)-1</f>
        <v>2.8126072628784637E-3</v>
      </c>
      <c r="T3841">
        <f t="shared" si="479"/>
        <v>10348.000029137796</v>
      </c>
      <c r="U3841" s="5">
        <f>T3841/MAX(T$3:T3841)-1</f>
        <v>-0.20678974370691416</v>
      </c>
    </row>
    <row r="3842" spans="1:21" x14ac:dyDescent="0.3">
      <c r="A3842" s="1">
        <v>42928</v>
      </c>
      <c r="B3842">
        <v>135.14669799804599</v>
      </c>
      <c r="C3842">
        <v>38.333419799804602</v>
      </c>
      <c r="D3842">
        <v>126.61560536854282</v>
      </c>
      <c r="E3842">
        <v>41.098524539624862</v>
      </c>
      <c r="F3842">
        <v>1</v>
      </c>
      <c r="G3842">
        <v>0</v>
      </c>
      <c r="I3842">
        <f t="shared" si="473"/>
        <v>13760.060348811352</v>
      </c>
      <c r="J3842">
        <f t="shared" si="474"/>
        <v>0</v>
      </c>
      <c r="K3842">
        <f t="shared" si="475"/>
        <v>13760.060348811352</v>
      </c>
      <c r="L3842">
        <f t="shared" si="476"/>
        <v>0</v>
      </c>
      <c r="M3842" s="4">
        <f>IF(F3842&gt;G3842,100%,IF(F3842=G3842,M3841,0%))</f>
        <v>1</v>
      </c>
      <c r="N3842" s="4">
        <f t="shared" si="472"/>
        <v>0</v>
      </c>
      <c r="O3842" s="5" cm="1">
        <f t="array" ref="O3842">SUM(ABS(I3842:J3842/P3842-K3842:L3842/P3842))</f>
        <v>0</v>
      </c>
      <c r="P3842">
        <f t="shared" si="477"/>
        <v>13760.060348811352</v>
      </c>
      <c r="Q3842" s="5">
        <f>P3842/MAX(P$3:P3842)-1</f>
        <v>-2.8966004383833122E-2</v>
      </c>
      <c r="R3842" s="5">
        <f t="shared" si="478"/>
        <v>1.1866416332665386E-2</v>
      </c>
      <c r="S3842" s="5">
        <f>(1+R3842)*(1-$Z$8*$O3841)-1</f>
        <v>1.1866416332665386E-2</v>
      </c>
      <c r="T3842">
        <f t="shared" si="479"/>
        <v>10470.793705693979</v>
      </c>
      <c r="U3842" s="5">
        <f>T3842/MAX(T$3:T3842)-1</f>
        <v>-0.19737718056640019</v>
      </c>
    </row>
    <row r="3843" spans="1:21" x14ac:dyDescent="0.3">
      <c r="A3843" s="1">
        <v>42929</v>
      </c>
      <c r="B3843">
        <v>135.44445800781199</v>
      </c>
      <c r="C3843">
        <v>38.246166229247997</v>
      </c>
      <c r="D3843">
        <v>126.71780099441735</v>
      </c>
      <c r="E3843">
        <v>41.063796712391401</v>
      </c>
      <c r="F3843">
        <v>1</v>
      </c>
      <c r="G3843">
        <v>0</v>
      </c>
      <c r="I3843">
        <f t="shared" si="473"/>
        <v>13790.37700296965</v>
      </c>
      <c r="J3843">
        <f t="shared" si="474"/>
        <v>0</v>
      </c>
      <c r="K3843">
        <f t="shared" si="475"/>
        <v>13790.37700296965</v>
      </c>
      <c r="L3843">
        <f t="shared" si="476"/>
        <v>0</v>
      </c>
      <c r="M3843" s="4">
        <f>IF(F3843&gt;G3843,100%,IF(F3843=G3843,M3842,0%))</f>
        <v>1</v>
      </c>
      <c r="N3843" s="4">
        <f t="shared" si="472"/>
        <v>0</v>
      </c>
      <c r="O3843" s="5" cm="1">
        <f t="array" ref="O3843">SUM(ABS(I3843:J3843/P3843-K3843:L3843/P3843))</f>
        <v>0</v>
      </c>
      <c r="P3843">
        <f t="shared" si="477"/>
        <v>13790.37700296965</v>
      </c>
      <c r="Q3843" s="5">
        <f>P3843/MAX(P$3:P3843)-1</f>
        <v>-2.6826587762481813E-2</v>
      </c>
      <c r="R3843" s="5">
        <f t="shared" si="478"/>
        <v>2.2032355520096303E-3</v>
      </c>
      <c r="S3843" s="5">
        <f>(1+R3843)*(1-$Z$8*$O3842)-1</f>
        <v>2.2032355520096303E-3</v>
      </c>
      <c r="T3843">
        <f t="shared" si="479"/>
        <v>10493.863330644122</v>
      </c>
      <c r="U3843" s="5">
        <f>T3843/MAX(T$3:T3843)-1</f>
        <v>-0.19560881343576986</v>
      </c>
    </row>
    <row r="3844" spans="1:21" x14ac:dyDescent="0.3">
      <c r="A3844" s="1">
        <v>42930</v>
      </c>
      <c r="B3844">
        <v>136.51058959960901</v>
      </c>
      <c r="C3844">
        <v>37.945621490478501</v>
      </c>
      <c r="D3844">
        <v>126.82530075756449</v>
      </c>
      <c r="E3844">
        <v>41.02757363770138</v>
      </c>
      <c r="F3844">
        <v>1</v>
      </c>
      <c r="G3844">
        <v>0</v>
      </c>
      <c r="I3844">
        <f t="shared" si="473"/>
        <v>13898.925974274249</v>
      </c>
      <c r="J3844">
        <f t="shared" si="474"/>
        <v>0</v>
      </c>
      <c r="K3844">
        <f t="shared" si="475"/>
        <v>13898.925974274249</v>
      </c>
      <c r="L3844">
        <f t="shared" si="476"/>
        <v>0</v>
      </c>
      <c r="M3844" s="4">
        <f>IF(F3844&gt;G3844,100%,IF(F3844=G3844,M3843,0%))</f>
        <v>1</v>
      </c>
      <c r="N3844" s="4">
        <f t="shared" ref="N3844:N3907" si="480">IF($F3844&gt;$G3844,0%,IF($F3844=$G3844,N3843,100%))</f>
        <v>0</v>
      </c>
      <c r="O3844" s="5" cm="1">
        <f t="array" ref="O3844">SUM(ABS(I3844:J3844/P3844-K3844:L3844/P3844))</f>
        <v>0</v>
      </c>
      <c r="P3844">
        <f t="shared" si="477"/>
        <v>13898.925974274249</v>
      </c>
      <c r="Q3844" s="5">
        <f>P3844/MAX(P$3:P3844)-1</f>
        <v>-1.9166393064641296E-2</v>
      </c>
      <c r="R3844" s="5">
        <f t="shared" si="478"/>
        <v>7.8713563292158728E-3</v>
      </c>
      <c r="S3844" s="5">
        <f>(1+R3844)*(1-$Z$8*$O3843)-1</f>
        <v>7.8713563292158728E-3</v>
      </c>
      <c r="T3844">
        <f t="shared" si="479"/>
        <v>10576.464268189715</v>
      </c>
      <c r="U3844" s="5">
        <f>T3844/MAX(T$3:T3844)-1</f>
        <v>-0.18927716377824211</v>
      </c>
    </row>
    <row r="3845" spans="1:21" x14ac:dyDescent="0.3">
      <c r="A3845" s="1">
        <v>42931</v>
      </c>
      <c r="B3845">
        <v>136.51058959960901</v>
      </c>
      <c r="C3845">
        <v>37.945621490478501</v>
      </c>
      <c r="D3845">
        <v>126.93280052071164</v>
      </c>
      <c r="E3845">
        <v>40.991350563011352</v>
      </c>
      <c r="F3845">
        <v>1</v>
      </c>
      <c r="G3845">
        <v>0</v>
      </c>
      <c r="I3845">
        <f t="shared" ref="I3845:I3908" si="481">K3844*B3845/B3844</f>
        <v>13898.925974274249</v>
      </c>
      <c r="J3845">
        <f t="shared" ref="J3845:J3908" si="482">L3844*C3845/C3844</f>
        <v>0</v>
      </c>
      <c r="K3845">
        <f t="shared" ref="K3845:K3908" si="483">IF(M3845=1,SUM($I3845:$J3845)*100%,0%)</f>
        <v>13898.925974274249</v>
      </c>
      <c r="L3845">
        <f t="shared" ref="L3845:L3908" si="484">IF(N3845=1,SUM($I3845:$J3845)*100%,0%)</f>
        <v>0</v>
      </c>
      <c r="M3845" s="4">
        <f>IF(F3845&gt;G3845,100%,IF(F3845=G3845,M3844,0%))</f>
        <v>1</v>
      </c>
      <c r="N3845" s="4">
        <f t="shared" si="480"/>
        <v>0</v>
      </c>
      <c r="O3845" s="5" cm="1">
        <f t="array" ref="O3845">SUM(ABS(I3845:J3845/P3845-K3845:L3845/P3845))</f>
        <v>0</v>
      </c>
      <c r="P3845">
        <f t="shared" ref="P3845:P3908" si="485">SUM(K3845:L3845)</f>
        <v>13898.925974274249</v>
      </c>
      <c r="Q3845" s="5">
        <f>P3845/MAX(P$3:P3845)-1</f>
        <v>-1.9166393064641296E-2</v>
      </c>
      <c r="R3845" s="5">
        <f t="shared" ref="R3845:R3908" si="486">P3845/P3844-1</f>
        <v>0</v>
      </c>
      <c r="S3845" s="5">
        <f>(1+R3845)*(1-$Z$8*$O3844)-1</f>
        <v>0</v>
      </c>
      <c r="T3845">
        <f t="shared" ref="T3845:T3908" si="487">T3844*(1+S3845)</f>
        <v>10576.464268189715</v>
      </c>
      <c r="U3845" s="5">
        <f>T3845/MAX(T$3:T3845)-1</f>
        <v>-0.18927716377824211</v>
      </c>
    </row>
    <row r="3846" spans="1:21" x14ac:dyDescent="0.3">
      <c r="A3846" s="1">
        <v>42932</v>
      </c>
      <c r="B3846">
        <v>136.51058959960901</v>
      </c>
      <c r="C3846">
        <v>37.945621490478501</v>
      </c>
      <c r="D3846">
        <v>127.03735176959418</v>
      </c>
      <c r="E3846">
        <v>40.956429780419185</v>
      </c>
      <c r="F3846">
        <v>1</v>
      </c>
      <c r="G3846">
        <v>0</v>
      </c>
      <c r="I3846">
        <f t="shared" si="481"/>
        <v>13898.925974274249</v>
      </c>
      <c r="J3846">
        <f t="shared" si="482"/>
        <v>0</v>
      </c>
      <c r="K3846">
        <f t="shared" si="483"/>
        <v>13898.925974274249</v>
      </c>
      <c r="L3846">
        <f t="shared" si="484"/>
        <v>0</v>
      </c>
      <c r="M3846" s="4">
        <f>IF(F3846&gt;G3846,100%,IF(F3846=G3846,M3845,0%))</f>
        <v>1</v>
      </c>
      <c r="N3846" s="4">
        <f t="shared" si="480"/>
        <v>0</v>
      </c>
      <c r="O3846" s="5" cm="1">
        <f t="array" ref="O3846">SUM(ABS(I3846:J3846/P3846-K3846:L3846/P3846))</f>
        <v>0</v>
      </c>
      <c r="P3846">
        <f t="shared" si="485"/>
        <v>13898.925974274249</v>
      </c>
      <c r="Q3846" s="5">
        <f>P3846/MAX(P$3:P3846)-1</f>
        <v>-1.9166393064641296E-2</v>
      </c>
      <c r="R3846" s="5">
        <f t="shared" si="486"/>
        <v>0</v>
      </c>
      <c r="S3846" s="5">
        <f>(1+R3846)*(1-$Z$8*$O3845)-1</f>
        <v>0</v>
      </c>
      <c r="T3846">
        <f t="shared" si="487"/>
        <v>10576.464268189715</v>
      </c>
      <c r="U3846" s="5">
        <f>T3846/MAX(T$3:T3846)-1</f>
        <v>-0.18927716377824211</v>
      </c>
    </row>
    <row r="3847" spans="1:21" x14ac:dyDescent="0.3">
      <c r="A3847" s="1">
        <v>42933</v>
      </c>
      <c r="B3847">
        <v>136.57781982421801</v>
      </c>
      <c r="C3847">
        <v>37.906848907470703</v>
      </c>
      <c r="D3847">
        <v>127.14670794282956</v>
      </c>
      <c r="E3847">
        <v>40.919435017144501</v>
      </c>
      <c r="F3847">
        <v>1</v>
      </c>
      <c r="G3847">
        <v>0</v>
      </c>
      <c r="I3847">
        <f t="shared" si="481"/>
        <v>13905.771068986791</v>
      </c>
      <c r="J3847">
        <f t="shared" si="482"/>
        <v>0</v>
      </c>
      <c r="K3847">
        <f t="shared" si="483"/>
        <v>13905.771068986791</v>
      </c>
      <c r="L3847">
        <f t="shared" si="484"/>
        <v>0</v>
      </c>
      <c r="M3847" s="4">
        <f>IF(F3847&gt;G3847,100%,IF(F3847=G3847,M3846,0%))</f>
        <v>1</v>
      </c>
      <c r="N3847" s="4">
        <f t="shared" si="480"/>
        <v>0</v>
      </c>
      <c r="O3847" s="5" cm="1">
        <f t="array" ref="O3847">SUM(ABS(I3847:J3847/P3847-K3847:L3847/P3847))</f>
        <v>0</v>
      </c>
      <c r="P3847">
        <f t="shared" si="485"/>
        <v>13905.771068986791</v>
      </c>
      <c r="Q3847" s="5">
        <f>P3847/MAX(P$3:P3847)-1</f>
        <v>-1.8683341428195166E-2</v>
      </c>
      <c r="R3847" s="5">
        <f t="shared" si="486"/>
        <v>4.9249091082370633E-4</v>
      </c>
      <c r="S3847" s="5">
        <f>(1+R3847)*(1-$Z$8*$O3846)-1</f>
        <v>4.9249091082370633E-4</v>
      </c>
      <c r="T3847">
        <f t="shared" si="487"/>
        <v>10581.67308071045</v>
      </c>
      <c r="U3847" s="5">
        <f>T3847/MAX(T$3:T3847)-1</f>
        <v>-0.18887789015020562</v>
      </c>
    </row>
    <row r="3848" spans="1:21" x14ac:dyDescent="0.3">
      <c r="A3848" s="1">
        <v>42934</v>
      </c>
      <c r="B3848">
        <v>137.49037170410099</v>
      </c>
      <c r="C3848">
        <v>37.654777526855398</v>
      </c>
      <c r="D3848">
        <v>127.26141266324603</v>
      </c>
      <c r="E3848">
        <v>40.880800332596046</v>
      </c>
      <c r="F3848">
        <v>1</v>
      </c>
      <c r="G3848">
        <v>0</v>
      </c>
      <c r="I3848">
        <f t="shared" si="481"/>
        <v>13998.683209088005</v>
      </c>
      <c r="J3848">
        <f t="shared" si="482"/>
        <v>0</v>
      </c>
      <c r="K3848">
        <f t="shared" si="483"/>
        <v>13998.683209088005</v>
      </c>
      <c r="L3848">
        <f t="shared" si="484"/>
        <v>0</v>
      </c>
      <c r="M3848" s="4">
        <f>IF(F3848&gt;G3848,100%,IF(F3848=G3848,M3847,0%))</f>
        <v>1</v>
      </c>
      <c r="N3848" s="4">
        <f t="shared" si="480"/>
        <v>0</v>
      </c>
      <c r="O3848" s="5" cm="1">
        <f t="array" ref="O3848">SUM(ABS(I3848:J3848/P3848-K3848:L3848/P3848))</f>
        <v>0</v>
      </c>
      <c r="P3848">
        <f t="shared" si="485"/>
        <v>13998.683209088005</v>
      </c>
      <c r="Q3848" s="5">
        <f>P3848/MAX(P$3:P3848)-1</f>
        <v>-1.2126622608896964E-2</v>
      </c>
      <c r="R3848" s="5">
        <f t="shared" si="486"/>
        <v>6.6815525468004733E-3</v>
      </c>
      <c r="S3848" s="5">
        <f>(1+R3848)*(1-$Z$8*$O3847)-1</f>
        <v>6.6815525468004733E-3</v>
      </c>
      <c r="T3848">
        <f t="shared" si="487"/>
        <v>10652.375085432281</v>
      </c>
      <c r="U3848" s="5">
        <f>T3848/MAX(T$3:T3848)-1</f>
        <v>-0.18345833515137255</v>
      </c>
    </row>
    <row r="3849" spans="1:21" x14ac:dyDescent="0.3">
      <c r="A3849" s="1">
        <v>42935</v>
      </c>
      <c r="B3849">
        <v>138.29722595214801</v>
      </c>
      <c r="C3849">
        <v>37.460887908935497</v>
      </c>
      <c r="D3849">
        <v>127.38598127981894</v>
      </c>
      <c r="E3849">
        <v>40.839030517274459</v>
      </c>
      <c r="F3849">
        <v>1</v>
      </c>
      <c r="G3849">
        <v>0</v>
      </c>
      <c r="I3849">
        <f t="shared" si="481"/>
        <v>14080.833667147899</v>
      </c>
      <c r="J3849">
        <f t="shared" si="482"/>
        <v>0</v>
      </c>
      <c r="K3849">
        <f t="shared" si="483"/>
        <v>14080.833667147899</v>
      </c>
      <c r="L3849">
        <f t="shared" si="484"/>
        <v>0</v>
      </c>
      <c r="M3849" s="4">
        <f>IF(F3849&gt;G3849,100%,IF(F3849=G3849,M3848,0%))</f>
        <v>1</v>
      </c>
      <c r="N3849" s="4">
        <f t="shared" si="480"/>
        <v>0</v>
      </c>
      <c r="O3849" s="5" cm="1">
        <f t="array" ref="O3849">SUM(ABS(I3849:J3849/P3849-K3849:L3849/P3849))</f>
        <v>0</v>
      </c>
      <c r="P3849">
        <f t="shared" si="485"/>
        <v>14080.833667147899</v>
      </c>
      <c r="Q3849" s="5">
        <f>P3849/MAX(P$3:P3849)-1</f>
        <v>-6.3293451617462138E-3</v>
      </c>
      <c r="R3849" s="5">
        <f t="shared" si="486"/>
        <v>5.8684418264827176E-3</v>
      </c>
      <c r="S3849" s="5">
        <f>(1+R3849)*(1-$Z$8*$O3848)-1</f>
        <v>5.8684418264827176E-3</v>
      </c>
      <c r="T3849">
        <f t="shared" si="487"/>
        <v>10714.887928935013</v>
      </c>
      <c r="U3849" s="5">
        <f>T3849/MAX(T$3:T3849)-1</f>
        <v>-0.17866650789230909</v>
      </c>
    </row>
    <row r="3850" spans="1:21" x14ac:dyDescent="0.3">
      <c r="A3850" s="1">
        <v>42936</v>
      </c>
      <c r="B3850">
        <v>138.47970581054599</v>
      </c>
      <c r="C3850">
        <v>37.412406921386697</v>
      </c>
      <c r="D3850">
        <v>127.51145775638386</v>
      </c>
      <c r="E3850">
        <v>40.797019503009842</v>
      </c>
      <c r="F3850">
        <v>1</v>
      </c>
      <c r="G3850">
        <v>0</v>
      </c>
      <c r="I3850">
        <f t="shared" si="481"/>
        <v>14099.412987998454</v>
      </c>
      <c r="J3850">
        <f t="shared" si="482"/>
        <v>0</v>
      </c>
      <c r="K3850">
        <f t="shared" si="483"/>
        <v>14099.412987998454</v>
      </c>
      <c r="L3850">
        <f t="shared" si="484"/>
        <v>0</v>
      </c>
      <c r="M3850" s="4">
        <f>IF(F3850&gt;G3850,100%,IF(F3850=G3850,M3849,0%))</f>
        <v>1</v>
      </c>
      <c r="N3850" s="4">
        <f t="shared" si="480"/>
        <v>0</v>
      </c>
      <c r="O3850" s="5" cm="1">
        <f t="array" ref="O3850">SUM(ABS(I3850:J3850/P3850-K3850:L3850/P3850))</f>
        <v>0</v>
      </c>
      <c r="P3850">
        <f t="shared" si="485"/>
        <v>14099.412987998454</v>
      </c>
      <c r="Q3850" s="5">
        <f>P3850/MAX(P$3:P3850)-1</f>
        <v>-5.0182206678113239E-3</v>
      </c>
      <c r="R3850" s="5">
        <f t="shared" si="486"/>
        <v>1.3194759124171007E-3</v>
      </c>
      <c r="S3850" s="5">
        <f>(1+R3850)*(1-$Z$8*$O3849)-1</f>
        <v>1.3194759124171007E-3</v>
      </c>
      <c r="T3850">
        <f t="shared" si="487"/>
        <v>10729.025965461491</v>
      </c>
      <c r="U3850" s="5">
        <f>T3850/MAX(T$3:T3850)-1</f>
        <v>-0.17758277813341161</v>
      </c>
    </row>
    <row r="3851" spans="1:21" x14ac:dyDescent="0.3">
      <c r="A3851" s="1">
        <v>42937</v>
      </c>
      <c r="B3851">
        <v>138.42207336425699</v>
      </c>
      <c r="C3851">
        <v>37.402717590332003</v>
      </c>
      <c r="D3851">
        <v>127.63664750436028</v>
      </c>
      <c r="E3851">
        <v>40.754960283118095</v>
      </c>
      <c r="F3851">
        <v>1</v>
      </c>
      <c r="G3851">
        <v>0</v>
      </c>
      <c r="I3851">
        <f t="shared" si="481"/>
        <v>14093.54509813704</v>
      </c>
      <c r="J3851">
        <f t="shared" si="482"/>
        <v>0</v>
      </c>
      <c r="K3851">
        <f t="shared" si="483"/>
        <v>14093.54509813704</v>
      </c>
      <c r="L3851">
        <f t="shared" si="484"/>
        <v>0</v>
      </c>
      <c r="M3851" s="4">
        <f>IF(F3851&gt;G3851,100%,IF(F3851=G3851,M3850,0%))</f>
        <v>1</v>
      </c>
      <c r="N3851" s="4">
        <f t="shared" si="480"/>
        <v>0</v>
      </c>
      <c r="O3851" s="5" cm="1">
        <f t="array" ref="O3851">SUM(ABS(I3851:J3851/P3851-K3851:L3851/P3851))</f>
        <v>0</v>
      </c>
      <c r="P3851">
        <f t="shared" si="485"/>
        <v>14093.54509813704</v>
      </c>
      <c r="Q3851" s="5">
        <f>P3851/MAX(P$3:P3851)-1</f>
        <v>-5.4323119140358145E-3</v>
      </c>
      <c r="R3851" s="5">
        <f t="shared" si="486"/>
        <v>-4.1617972793683844E-4</v>
      </c>
      <c r="S3851" s="5">
        <f>(1+R3851)*(1-$Z$8*$O3850)-1</f>
        <v>-4.1617972793683844E-4</v>
      </c>
      <c r="T3851">
        <f t="shared" si="487"/>
        <v>10724.560762354158</v>
      </c>
      <c r="U3851" s="5">
        <f>T3851/MAX(T$3:T3851)-1</f>
        <v>-0.17792505150905868</v>
      </c>
    </row>
    <row r="3852" spans="1:21" x14ac:dyDescent="0.3">
      <c r="A3852" s="1">
        <v>42938</v>
      </c>
      <c r="B3852">
        <v>138.42207336425699</v>
      </c>
      <c r="C3852">
        <v>37.402717590332003</v>
      </c>
      <c r="D3852">
        <v>127.76183725233672</v>
      </c>
      <c r="E3852">
        <v>40.71290106322634</v>
      </c>
      <c r="F3852">
        <v>1</v>
      </c>
      <c r="G3852">
        <v>0</v>
      </c>
      <c r="I3852">
        <f t="shared" si="481"/>
        <v>14093.54509813704</v>
      </c>
      <c r="J3852">
        <f t="shared" si="482"/>
        <v>0</v>
      </c>
      <c r="K3852">
        <f t="shared" si="483"/>
        <v>14093.54509813704</v>
      </c>
      <c r="L3852">
        <f t="shared" si="484"/>
        <v>0</v>
      </c>
      <c r="M3852" s="4">
        <f>IF(F3852&gt;G3852,100%,IF(F3852=G3852,M3851,0%))</f>
        <v>1</v>
      </c>
      <c r="N3852" s="4">
        <f t="shared" si="480"/>
        <v>0</v>
      </c>
      <c r="O3852" s="5" cm="1">
        <f t="array" ref="O3852">SUM(ABS(I3852:J3852/P3852-K3852:L3852/P3852))</f>
        <v>0</v>
      </c>
      <c r="P3852">
        <f t="shared" si="485"/>
        <v>14093.54509813704</v>
      </c>
      <c r="Q3852" s="5">
        <f>P3852/MAX(P$3:P3852)-1</f>
        <v>-5.4323119140358145E-3</v>
      </c>
      <c r="R3852" s="5">
        <f t="shared" si="486"/>
        <v>0</v>
      </c>
      <c r="S3852" s="5">
        <f>(1+R3852)*(1-$Z$8*$O3851)-1</f>
        <v>0</v>
      </c>
      <c r="T3852">
        <f t="shared" si="487"/>
        <v>10724.560762354158</v>
      </c>
      <c r="U3852" s="5">
        <f>T3852/MAX(T$3:T3852)-1</f>
        <v>-0.17792505150905868</v>
      </c>
    </row>
    <row r="3853" spans="1:21" x14ac:dyDescent="0.3">
      <c r="A3853" s="1">
        <v>42939</v>
      </c>
      <c r="B3853">
        <v>138.42207336425699</v>
      </c>
      <c r="C3853">
        <v>37.402717590332003</v>
      </c>
      <c r="D3853">
        <v>127.88198579247295</v>
      </c>
      <c r="E3853">
        <v>40.672819393784245</v>
      </c>
      <c r="F3853">
        <v>1</v>
      </c>
      <c r="G3853">
        <v>0</v>
      </c>
      <c r="I3853">
        <f t="shared" si="481"/>
        <v>14093.54509813704</v>
      </c>
      <c r="J3853">
        <f t="shared" si="482"/>
        <v>0</v>
      </c>
      <c r="K3853">
        <f t="shared" si="483"/>
        <v>14093.54509813704</v>
      </c>
      <c r="L3853">
        <f t="shared" si="484"/>
        <v>0</v>
      </c>
      <c r="M3853" s="4">
        <f>IF(F3853&gt;G3853,100%,IF(F3853=G3853,M3852,0%))</f>
        <v>1</v>
      </c>
      <c r="N3853" s="4">
        <f t="shared" si="480"/>
        <v>0</v>
      </c>
      <c r="O3853" s="5" cm="1">
        <f t="array" ref="O3853">SUM(ABS(I3853:J3853/P3853-K3853:L3853/P3853))</f>
        <v>0</v>
      </c>
      <c r="P3853">
        <f t="shared" si="485"/>
        <v>14093.54509813704</v>
      </c>
      <c r="Q3853" s="5">
        <f>P3853/MAX(P$3:P3853)-1</f>
        <v>-5.4323119140358145E-3</v>
      </c>
      <c r="R3853" s="5">
        <f t="shared" si="486"/>
        <v>0</v>
      </c>
      <c r="S3853" s="5">
        <f>(1+R3853)*(1-$Z$8*$O3852)-1</f>
        <v>0</v>
      </c>
      <c r="T3853">
        <f t="shared" si="487"/>
        <v>10724.560762354158</v>
      </c>
      <c r="U3853" s="5">
        <f>T3853/MAX(T$3:T3853)-1</f>
        <v>-0.17792505150905868</v>
      </c>
    </row>
    <row r="3854" spans="1:21" x14ac:dyDescent="0.3">
      <c r="A3854" s="1">
        <v>42940</v>
      </c>
      <c r="B3854">
        <v>139.05603027343699</v>
      </c>
      <c r="C3854">
        <v>37.247592926025298</v>
      </c>
      <c r="D3854">
        <v>128.00219707583884</v>
      </c>
      <c r="E3854">
        <v>40.633268232962379</v>
      </c>
      <c r="F3854">
        <v>1</v>
      </c>
      <c r="G3854">
        <v>0</v>
      </c>
      <c r="I3854">
        <f t="shared" si="481"/>
        <v>14158.091886612692</v>
      </c>
      <c r="J3854">
        <f t="shared" si="482"/>
        <v>0</v>
      </c>
      <c r="K3854">
        <f t="shared" si="483"/>
        <v>14158.091886612692</v>
      </c>
      <c r="L3854">
        <f t="shared" si="484"/>
        <v>0</v>
      </c>
      <c r="M3854" s="4">
        <f>IF(F3854&gt;G3854,100%,IF(F3854=G3854,M3853,0%))</f>
        <v>1</v>
      </c>
      <c r="N3854" s="4">
        <f t="shared" si="480"/>
        <v>0</v>
      </c>
      <c r="O3854" s="5" cm="1">
        <f t="array" ref="O3854">SUM(ABS(I3854:J3854/P3854-K3854:L3854/P3854))</f>
        <v>0</v>
      </c>
      <c r="P3854">
        <f t="shared" si="485"/>
        <v>14158.091886612692</v>
      </c>
      <c r="Q3854" s="5">
        <f>P3854/MAX(P$3:P3854)-1</f>
        <v>-8.7730820555875777E-4</v>
      </c>
      <c r="R3854" s="5">
        <f t="shared" si="486"/>
        <v>4.5798830617986841E-3</v>
      </c>
      <c r="S3854" s="5">
        <f>(1+R3854)*(1-$Z$8*$O3853)-1</f>
        <v>4.5798830617986841E-3</v>
      </c>
      <c r="T3854">
        <f t="shared" si="487"/>
        <v>10773.677996534894</v>
      </c>
      <c r="U3854" s="5">
        <f>T3854/MAX(T$3:T3854)-1</f>
        <v>-0.174160044376936</v>
      </c>
    </row>
    <row r="3855" spans="1:21" x14ac:dyDescent="0.3">
      <c r="A3855" s="1">
        <v>42941</v>
      </c>
      <c r="B3855">
        <v>138.70060729980401</v>
      </c>
      <c r="C3855">
        <v>37.334850311279297</v>
      </c>
      <c r="D3855">
        <v>128.11740609543813</v>
      </c>
      <c r="E3855">
        <v>40.59540527495578</v>
      </c>
      <c r="F3855">
        <v>1</v>
      </c>
      <c r="G3855">
        <v>0</v>
      </c>
      <c r="I3855">
        <f t="shared" si="481"/>
        <v>14121.904235423355</v>
      </c>
      <c r="J3855">
        <f t="shared" si="482"/>
        <v>0</v>
      </c>
      <c r="K3855">
        <f t="shared" si="483"/>
        <v>14121.904235423355</v>
      </c>
      <c r="L3855">
        <f t="shared" si="484"/>
        <v>0</v>
      </c>
      <c r="M3855" s="4">
        <f>IF(F3855&gt;G3855,100%,IF(F3855=G3855,M3854,0%))</f>
        <v>1</v>
      </c>
      <c r="N3855" s="4">
        <f t="shared" si="480"/>
        <v>0</v>
      </c>
      <c r="O3855" s="5" cm="1">
        <f t="array" ref="O3855">SUM(ABS(I3855:J3855/P3855-K3855:L3855/P3855))</f>
        <v>0</v>
      </c>
      <c r="P3855">
        <f t="shared" si="485"/>
        <v>14121.904235423355</v>
      </c>
      <c r="Q3855" s="5">
        <f>P3855/MAX(P$3:P3855)-1</f>
        <v>-3.431035343055E-3</v>
      </c>
      <c r="R3855" s="5">
        <f t="shared" si="486"/>
        <v>-2.5559695105210611E-3</v>
      </c>
      <c r="S3855" s="5">
        <f>(1+R3855)*(1-$Z$8*$O3854)-1</f>
        <v>-2.5559695105210611E-3</v>
      </c>
      <c r="T3855">
        <f t="shared" si="487"/>
        <v>10746.14080405958</v>
      </c>
      <c r="U3855" s="5">
        <f>T3855/MAX(T$3:T3855)-1</f>
        <v>-0.17627086612407861</v>
      </c>
    </row>
    <row r="3856" spans="1:21" x14ac:dyDescent="0.3">
      <c r="A3856" s="1">
        <v>42942</v>
      </c>
      <c r="B3856">
        <v>139.15205383300699</v>
      </c>
      <c r="C3856">
        <v>37.237899780273402</v>
      </c>
      <c r="D3856">
        <v>128.22981987189277</v>
      </c>
      <c r="E3856">
        <v>40.559037507469966</v>
      </c>
      <c r="F3856">
        <v>1</v>
      </c>
      <c r="G3856">
        <v>0</v>
      </c>
      <c r="I3856">
        <f t="shared" si="481"/>
        <v>14167.868595878721</v>
      </c>
      <c r="J3856">
        <f t="shared" si="482"/>
        <v>0</v>
      </c>
      <c r="K3856">
        <f t="shared" si="483"/>
        <v>14167.868595878721</v>
      </c>
      <c r="L3856">
        <f t="shared" si="484"/>
        <v>0</v>
      </c>
      <c r="M3856" s="4">
        <f>IF(F3856&gt;G3856,100%,IF(F3856=G3856,M3855,0%))</f>
        <v>1</v>
      </c>
      <c r="N3856" s="4">
        <f t="shared" si="480"/>
        <v>0</v>
      </c>
      <c r="O3856" s="5" cm="1">
        <f t="array" ref="O3856">SUM(ABS(I3856:J3856/P3856-K3856:L3856/P3856))</f>
        <v>0</v>
      </c>
      <c r="P3856">
        <f t="shared" si="485"/>
        <v>14167.868595878721</v>
      </c>
      <c r="Q3856" s="5">
        <f>P3856/MAX(P$3:P3856)-1</f>
        <v>-1.8737539844071449E-4</v>
      </c>
      <c r="R3856" s="5">
        <f t="shared" si="486"/>
        <v>3.2548273723644883E-3</v>
      </c>
      <c r="S3856" s="5">
        <f>(1+R3856)*(1-$Z$8*$O3855)-1</f>
        <v>3.2548273723644883E-3</v>
      </c>
      <c r="T3856">
        <f t="shared" si="487"/>
        <v>10781.117637295916</v>
      </c>
      <c r="U3856" s="5">
        <f>T3856/MAX(T$3:T3856)-1</f>
        <v>-0.17358976999172515</v>
      </c>
    </row>
    <row r="3857" spans="1:21" x14ac:dyDescent="0.3">
      <c r="A3857" s="1">
        <v>42943</v>
      </c>
      <c r="B3857">
        <v>138.27799987792901</v>
      </c>
      <c r="C3857">
        <v>37.470577239990199</v>
      </c>
      <c r="D3857">
        <v>128.33788512120771</v>
      </c>
      <c r="E3857">
        <v>40.523827339286228</v>
      </c>
      <c r="F3857">
        <v>1</v>
      </c>
      <c r="G3857">
        <v>0</v>
      </c>
      <c r="I3857">
        <f t="shared" si="481"/>
        <v>14078.876150275913</v>
      </c>
      <c r="J3857">
        <f t="shared" si="482"/>
        <v>0</v>
      </c>
      <c r="K3857">
        <f t="shared" si="483"/>
        <v>14078.876150275913</v>
      </c>
      <c r="L3857">
        <f t="shared" si="484"/>
        <v>0</v>
      </c>
      <c r="M3857" s="4">
        <f>IF(F3857&gt;G3857,100%,IF(F3857=G3857,M3856,0%))</f>
        <v>1</v>
      </c>
      <c r="N3857" s="4">
        <f t="shared" si="480"/>
        <v>0</v>
      </c>
      <c r="O3857" s="5" cm="1">
        <f t="array" ref="O3857">SUM(ABS(I3857:J3857/P3857-K3857:L3857/P3857))</f>
        <v>0</v>
      </c>
      <c r="P3857">
        <f t="shared" si="485"/>
        <v>14078.876150275913</v>
      </c>
      <c r="Q3857" s="5">
        <f>P3857/MAX(P$3:P3857)-1</f>
        <v>-6.4674852121170412E-3</v>
      </c>
      <c r="R3857" s="5">
        <f t="shared" si="486"/>
        <v>-6.2812867722880084E-3</v>
      </c>
      <c r="S3857" s="5">
        <f>(1+R3857)*(1-$Z$8*$O3856)-1</f>
        <v>-6.2812867722880084E-3</v>
      </c>
      <c r="T3857">
        <f t="shared" si="487"/>
        <v>10713.398345690288</v>
      </c>
      <c r="U3857" s="5">
        <f>T3857/MAX(T$3:T3857)-1</f>
        <v>-0.17878068963795957</v>
      </c>
    </row>
    <row r="3858" spans="1:21" x14ac:dyDescent="0.3">
      <c r="A3858" s="1">
        <v>42944</v>
      </c>
      <c r="B3858">
        <v>138.16273498535099</v>
      </c>
      <c r="C3858">
        <v>37.509353637695298</v>
      </c>
      <c r="D3858">
        <v>128.44537691334565</v>
      </c>
      <c r="E3858">
        <v>40.488810088504003</v>
      </c>
      <c r="F3858">
        <v>1</v>
      </c>
      <c r="G3858">
        <v>0</v>
      </c>
      <c r="I3858">
        <f t="shared" si="481"/>
        <v>14067.140370553085</v>
      </c>
      <c r="J3858">
        <f t="shared" si="482"/>
        <v>0</v>
      </c>
      <c r="K3858">
        <f t="shared" si="483"/>
        <v>14067.140370553085</v>
      </c>
      <c r="L3858">
        <f t="shared" si="484"/>
        <v>0</v>
      </c>
      <c r="M3858" s="4">
        <f>IF(F3858&gt;G3858,100%,IF(F3858=G3858,M3857,0%))</f>
        <v>1</v>
      </c>
      <c r="N3858" s="4">
        <f t="shared" si="480"/>
        <v>0</v>
      </c>
      <c r="O3858" s="5" cm="1">
        <f t="array" ref="O3858">SUM(ABS(I3858:J3858/P3858-K3858:L3858/P3858))</f>
        <v>0</v>
      </c>
      <c r="P3858">
        <f t="shared" si="485"/>
        <v>14067.140370553085</v>
      </c>
      <c r="Q3858" s="5">
        <f>P3858/MAX(P$3:P3858)-1</f>
        <v>-7.2956677045661333E-3</v>
      </c>
      <c r="R3858" s="5">
        <f t="shared" si="486"/>
        <v>-8.3357361749347714E-4</v>
      </c>
      <c r="S3858" s="5">
        <f>(1+R3858)*(1-$Z$8*$O3857)-1</f>
        <v>-8.3357361749347714E-4</v>
      </c>
      <c r="T3858">
        <f t="shared" si="487"/>
        <v>10704.467939475622</v>
      </c>
      <c r="U3858" s="5">
        <f>T3858/MAX(T$3:T3858)-1</f>
        <v>-0.1794652363892536</v>
      </c>
    </row>
    <row r="3859" spans="1:21" x14ac:dyDescent="0.3">
      <c r="A3859" s="1">
        <v>42945</v>
      </c>
      <c r="B3859">
        <v>138.16273498535099</v>
      </c>
      <c r="C3859">
        <v>37.509353637695298</v>
      </c>
      <c r="D3859">
        <v>128.55096629128505</v>
      </c>
      <c r="E3859">
        <v>40.454371646862114</v>
      </c>
      <c r="F3859">
        <v>1</v>
      </c>
      <c r="G3859">
        <v>0</v>
      </c>
      <c r="I3859">
        <f t="shared" si="481"/>
        <v>14067.140370553085</v>
      </c>
      <c r="J3859">
        <f t="shared" si="482"/>
        <v>0</v>
      </c>
      <c r="K3859">
        <f t="shared" si="483"/>
        <v>14067.140370553085</v>
      </c>
      <c r="L3859">
        <f t="shared" si="484"/>
        <v>0</v>
      </c>
      <c r="M3859" s="4">
        <f>IF(F3859&gt;G3859,100%,IF(F3859=G3859,M3858,0%))</f>
        <v>1</v>
      </c>
      <c r="N3859" s="4">
        <f t="shared" si="480"/>
        <v>0</v>
      </c>
      <c r="O3859" s="5" cm="1">
        <f t="array" ref="O3859">SUM(ABS(I3859:J3859/P3859-K3859:L3859/P3859))</f>
        <v>0</v>
      </c>
      <c r="P3859">
        <f t="shared" si="485"/>
        <v>14067.140370553085</v>
      </c>
      <c r="Q3859" s="5">
        <f>P3859/MAX(P$3:P3859)-1</f>
        <v>-7.2956677045661333E-3</v>
      </c>
      <c r="R3859" s="5">
        <f t="shared" si="486"/>
        <v>0</v>
      </c>
      <c r="S3859" s="5">
        <f>(1+R3859)*(1-$Z$8*$O3858)-1</f>
        <v>0</v>
      </c>
      <c r="T3859">
        <f t="shared" si="487"/>
        <v>10704.467939475622</v>
      </c>
      <c r="U3859" s="5">
        <f>T3859/MAX(T$3:T3859)-1</f>
        <v>-0.1794652363892536</v>
      </c>
    </row>
    <row r="3860" spans="1:21" x14ac:dyDescent="0.3">
      <c r="A3860" s="1">
        <v>42946</v>
      </c>
      <c r="B3860">
        <v>138.16273498535099</v>
      </c>
      <c r="C3860">
        <v>37.509353637695298</v>
      </c>
      <c r="D3860">
        <v>128.65527169146918</v>
      </c>
      <c r="E3860">
        <v>40.420415565149099</v>
      </c>
      <c r="F3860">
        <v>1</v>
      </c>
      <c r="G3860">
        <v>0</v>
      </c>
      <c r="I3860">
        <f t="shared" si="481"/>
        <v>14067.140370553085</v>
      </c>
      <c r="J3860">
        <f t="shared" si="482"/>
        <v>0</v>
      </c>
      <c r="K3860">
        <f t="shared" si="483"/>
        <v>14067.140370553085</v>
      </c>
      <c r="L3860">
        <f t="shared" si="484"/>
        <v>0</v>
      </c>
      <c r="M3860" s="4">
        <f>IF(F3860&gt;G3860,100%,IF(F3860=G3860,M3859,0%))</f>
        <v>1</v>
      </c>
      <c r="N3860" s="4">
        <f t="shared" si="480"/>
        <v>0</v>
      </c>
      <c r="O3860" s="5" cm="1">
        <f t="array" ref="O3860">SUM(ABS(I3860:J3860/P3860-K3860:L3860/P3860))</f>
        <v>0</v>
      </c>
      <c r="P3860">
        <f t="shared" si="485"/>
        <v>14067.140370553085</v>
      </c>
      <c r="Q3860" s="5">
        <f>P3860/MAX(P$3:P3860)-1</f>
        <v>-7.2956677045661333E-3</v>
      </c>
      <c r="R3860" s="5">
        <f t="shared" si="486"/>
        <v>0</v>
      </c>
      <c r="S3860" s="5">
        <f>(1+R3860)*(1-$Z$8*$O3859)-1</f>
        <v>0</v>
      </c>
      <c r="T3860">
        <f t="shared" si="487"/>
        <v>10704.467939475622</v>
      </c>
      <c r="U3860" s="5">
        <f>T3860/MAX(T$3:T3860)-1</f>
        <v>-0.1794652363892536</v>
      </c>
    </row>
    <row r="3861" spans="1:21" x14ac:dyDescent="0.3">
      <c r="A3861" s="1">
        <v>42947</v>
      </c>
      <c r="B3861">
        <v>137.57679748535099</v>
      </c>
      <c r="C3861">
        <v>37.674167633056598</v>
      </c>
      <c r="D3861">
        <v>128.75509248799924</v>
      </c>
      <c r="E3861">
        <v>40.387809981161084</v>
      </c>
      <c r="F3861">
        <v>1</v>
      </c>
      <c r="G3861">
        <v>0</v>
      </c>
      <c r="I3861">
        <f t="shared" si="481"/>
        <v>14007.482713502905</v>
      </c>
      <c r="J3861">
        <f t="shared" si="482"/>
        <v>0</v>
      </c>
      <c r="K3861">
        <f t="shared" si="483"/>
        <v>14007.482713502905</v>
      </c>
      <c r="L3861">
        <f t="shared" si="484"/>
        <v>0</v>
      </c>
      <c r="M3861" s="4">
        <f>IF(F3861&gt;G3861,100%,IF(F3861=G3861,M3860,0%))</f>
        <v>1</v>
      </c>
      <c r="N3861" s="4">
        <f t="shared" si="480"/>
        <v>0</v>
      </c>
      <c r="O3861" s="5" cm="1">
        <f t="array" ref="O3861">SUM(ABS(I3861:J3861/P3861-K3861:L3861/P3861))</f>
        <v>0</v>
      </c>
      <c r="P3861">
        <f t="shared" si="485"/>
        <v>14007.482713502905</v>
      </c>
      <c r="Q3861" s="5">
        <f>P3861/MAX(P$3:P3861)-1</f>
        <v>-1.150565019200056E-2</v>
      </c>
      <c r="R3861" s="5">
        <f t="shared" si="486"/>
        <v>-4.240922851318274E-3</v>
      </c>
      <c r="S3861" s="5">
        <f>(1+R3861)*(1-$Z$8*$O3860)-1</f>
        <v>-4.240922851318274E-3</v>
      </c>
      <c r="T3861">
        <f t="shared" si="487"/>
        <v>10659.071116779896</v>
      </c>
      <c r="U3861" s="5">
        <f>T3861/MAX(T$3:T3861)-1</f>
        <v>-0.18294506101855146</v>
      </c>
    </row>
    <row r="3862" spans="1:21" x14ac:dyDescent="0.3">
      <c r="A3862" s="1">
        <v>42948</v>
      </c>
      <c r="B3862">
        <v>137.893798828125</v>
      </c>
      <c r="C3862">
        <v>37.586917877197202</v>
      </c>
      <c r="D3862">
        <v>128.85739405238192</v>
      </c>
      <c r="E3862">
        <v>40.35457742036278</v>
      </c>
      <c r="F3862">
        <v>1</v>
      </c>
      <c r="G3862">
        <v>0</v>
      </c>
      <c r="I3862">
        <f t="shared" si="481"/>
        <v>14039.758438118002</v>
      </c>
      <c r="J3862">
        <f t="shared" si="482"/>
        <v>0</v>
      </c>
      <c r="K3862">
        <f t="shared" si="483"/>
        <v>14039.758438118002</v>
      </c>
      <c r="L3862">
        <f t="shared" si="484"/>
        <v>0</v>
      </c>
      <c r="M3862" s="4">
        <f>IF(F3862&gt;G3862,100%,IF(F3862=G3862,M3861,0%))</f>
        <v>1</v>
      </c>
      <c r="N3862" s="4">
        <f t="shared" si="480"/>
        <v>0</v>
      </c>
      <c r="O3862" s="5" cm="1">
        <f t="array" ref="O3862">SUM(ABS(I3862:J3862/P3862-K3862:L3862/P3862))</f>
        <v>0</v>
      </c>
      <c r="P3862">
        <f t="shared" si="485"/>
        <v>14039.758438118002</v>
      </c>
      <c r="Q3862" s="5">
        <f>P3862/MAX(P$3:P3862)-1</f>
        <v>-9.2279838853179808E-3</v>
      </c>
      <c r="R3862" s="5">
        <f t="shared" si="486"/>
        <v>2.3041773654295383E-3</v>
      </c>
      <c r="S3862" s="5">
        <f>(1+R3862)*(1-$Z$8*$O3861)-1</f>
        <v>2.3041773654295383E-3</v>
      </c>
      <c r="T3862">
        <f t="shared" si="487"/>
        <v>10683.631507183683</v>
      </c>
      <c r="U3862" s="5">
        <f>T3862/MAX(T$3:T3862)-1</f>
        <v>-0.18106242152183805</v>
      </c>
    </row>
    <row r="3863" spans="1:21" x14ac:dyDescent="0.3">
      <c r="A3863" s="1">
        <v>42949</v>
      </c>
      <c r="B3863">
        <v>138.26841735839801</v>
      </c>
      <c r="C3863">
        <v>37.460887908935497</v>
      </c>
      <c r="D3863">
        <v>128.95956185563858</v>
      </c>
      <c r="E3863">
        <v>40.321489590317448</v>
      </c>
      <c r="F3863">
        <v>1</v>
      </c>
      <c r="G3863">
        <v>0</v>
      </c>
      <c r="I3863">
        <f t="shared" si="481"/>
        <v>14077.900499009598</v>
      </c>
      <c r="J3863">
        <f t="shared" si="482"/>
        <v>0</v>
      </c>
      <c r="K3863">
        <f t="shared" si="483"/>
        <v>14077.900499009598</v>
      </c>
      <c r="L3863">
        <f t="shared" si="484"/>
        <v>0</v>
      </c>
      <c r="M3863" s="4">
        <f>IF(F3863&gt;G3863,100%,IF(F3863=G3863,M3862,0%))</f>
        <v>1</v>
      </c>
      <c r="N3863" s="4">
        <f t="shared" si="480"/>
        <v>0</v>
      </c>
      <c r="O3863" s="5" cm="1">
        <f t="array" ref="O3863">SUM(ABS(I3863:J3863/P3863-K3863:L3863/P3863))</f>
        <v>0</v>
      </c>
      <c r="P3863">
        <f t="shared" si="485"/>
        <v>14077.900499009598</v>
      </c>
      <c r="Q3863" s="5">
        <f>P3863/MAX(P$3:P3863)-1</f>
        <v>-6.5363359673783483E-3</v>
      </c>
      <c r="R3863" s="5">
        <f t="shared" si="486"/>
        <v>2.716717745516295E-3</v>
      </c>
      <c r="S3863" s="5">
        <f>(1+R3863)*(1-$Z$8*$O3862)-1</f>
        <v>2.716717745516295E-3</v>
      </c>
      <c r="T3863">
        <f t="shared" si="487"/>
        <v>10712.655918485807</v>
      </c>
      <c r="U3863" s="5">
        <f>T3863/MAX(T$3:T3863)-1</f>
        <v>-0.17883759926991627</v>
      </c>
    </row>
    <row r="3864" spans="1:21" x14ac:dyDescent="0.3">
      <c r="A3864" s="1">
        <v>42950</v>
      </c>
      <c r="B3864">
        <v>137.73048400878901</v>
      </c>
      <c r="C3864">
        <v>37.615997314453097</v>
      </c>
      <c r="D3864">
        <v>129.05905337357382</v>
      </c>
      <c r="E3864">
        <v>40.289173448856779</v>
      </c>
      <c r="F3864">
        <v>1</v>
      </c>
      <c r="G3864">
        <v>0</v>
      </c>
      <c r="I3864">
        <f t="shared" si="481"/>
        <v>14023.130419800078</v>
      </c>
      <c r="J3864">
        <f t="shared" si="482"/>
        <v>0</v>
      </c>
      <c r="K3864">
        <f t="shared" si="483"/>
        <v>14023.130419800078</v>
      </c>
      <c r="L3864">
        <f t="shared" si="484"/>
        <v>0</v>
      </c>
      <c r="M3864" s="4">
        <f>IF(F3864&gt;G3864,100%,IF(F3864=G3864,M3863,0%))</f>
        <v>1</v>
      </c>
      <c r="N3864" s="4">
        <f t="shared" si="480"/>
        <v>0</v>
      </c>
      <c r="O3864" s="5" cm="1">
        <f t="array" ref="O3864">SUM(ABS(I3864:J3864/P3864-K3864:L3864/P3864))</f>
        <v>0</v>
      </c>
      <c r="P3864">
        <f t="shared" si="485"/>
        <v>14023.130419800078</v>
      </c>
      <c r="Q3864" s="5">
        <f>P3864/MAX(P$3:P3864)-1</f>
        <v>-1.0401406868730145E-2</v>
      </c>
      <c r="R3864" s="5">
        <f t="shared" si="486"/>
        <v>-3.8905005198306419E-3</v>
      </c>
      <c r="S3864" s="5">
        <f>(1+R3864)*(1-$Z$8*$O3863)-1</f>
        <v>-3.8905005198306419E-3</v>
      </c>
      <c r="T3864">
        <f t="shared" si="487"/>
        <v>10670.978325066171</v>
      </c>
      <c r="U3864" s="5">
        <f>T3864/MAX(T$3:T3864)-1</f>
        <v>-0.18203233201682201</v>
      </c>
    </row>
    <row r="3865" spans="1:21" x14ac:dyDescent="0.3">
      <c r="A3865" s="1">
        <v>42951</v>
      </c>
      <c r="B3865">
        <v>137.98023986816401</v>
      </c>
      <c r="C3865">
        <v>37.567527770996001</v>
      </c>
      <c r="D3865">
        <v>129.15978745797358</v>
      </c>
      <c r="E3865">
        <v>40.25661616538887</v>
      </c>
      <c r="F3865">
        <v>1</v>
      </c>
      <c r="G3865">
        <v>0</v>
      </c>
      <c r="I3865">
        <f t="shared" si="481"/>
        <v>14048.559496117718</v>
      </c>
      <c r="J3865">
        <f t="shared" si="482"/>
        <v>0</v>
      </c>
      <c r="K3865">
        <f t="shared" si="483"/>
        <v>14048.559496117718</v>
      </c>
      <c r="L3865">
        <f t="shared" si="484"/>
        <v>0</v>
      </c>
      <c r="M3865" s="4">
        <f>IF(F3865&gt;G3865,100%,IF(F3865=G3865,M3864,0%))</f>
        <v>1</v>
      </c>
      <c r="N3865" s="4">
        <f t="shared" si="480"/>
        <v>0</v>
      </c>
      <c r="O3865" s="5" cm="1">
        <f t="array" ref="O3865">SUM(ABS(I3865:J3865/P3865-K3865:L3865/P3865))</f>
        <v>0</v>
      </c>
      <c r="P3865">
        <f t="shared" si="485"/>
        <v>14048.559496117718</v>
      </c>
      <c r="Q3865" s="5">
        <f>P3865/MAX(P$3:P3865)-1</f>
        <v>-8.6069018334612446E-3</v>
      </c>
      <c r="R3865" s="5">
        <f t="shared" si="486"/>
        <v>1.8133665990680559E-3</v>
      </c>
      <c r="S3865" s="5">
        <f>(1+R3865)*(1-$Z$8*$O3864)-1</f>
        <v>1.8133665990680559E-3</v>
      </c>
      <c r="T3865">
        <f t="shared" si="487"/>
        <v>10690.328720740225</v>
      </c>
      <c r="U3865" s="5">
        <f>T3865/MAX(T$3:T3865)-1</f>
        <v>-0.18054905676858379</v>
      </c>
    </row>
    <row r="3866" spans="1:21" x14ac:dyDescent="0.3">
      <c r="A3866" s="1">
        <v>42952</v>
      </c>
      <c r="B3866">
        <v>137.98023986816401</v>
      </c>
      <c r="C3866">
        <v>37.567527770996001</v>
      </c>
      <c r="D3866">
        <v>129.26052154237337</v>
      </c>
      <c r="E3866">
        <v>40.224058881920953</v>
      </c>
      <c r="F3866">
        <v>1</v>
      </c>
      <c r="G3866">
        <v>0</v>
      </c>
      <c r="I3866">
        <f t="shared" si="481"/>
        <v>14048.559496117718</v>
      </c>
      <c r="J3866">
        <f t="shared" si="482"/>
        <v>0</v>
      </c>
      <c r="K3866">
        <f t="shared" si="483"/>
        <v>14048.559496117718</v>
      </c>
      <c r="L3866">
        <f t="shared" si="484"/>
        <v>0</v>
      </c>
      <c r="M3866" s="4">
        <f>IF(F3866&gt;G3866,100%,IF(F3866=G3866,M3865,0%))</f>
        <v>1</v>
      </c>
      <c r="N3866" s="4">
        <f t="shared" si="480"/>
        <v>0</v>
      </c>
      <c r="O3866" s="5" cm="1">
        <f t="array" ref="O3866">SUM(ABS(I3866:J3866/P3866-K3866:L3866/P3866))</f>
        <v>0</v>
      </c>
      <c r="P3866">
        <f t="shared" si="485"/>
        <v>14048.559496117718</v>
      </c>
      <c r="Q3866" s="5">
        <f>P3866/MAX(P$3:P3866)-1</f>
        <v>-8.6069018334612446E-3</v>
      </c>
      <c r="R3866" s="5">
        <f t="shared" si="486"/>
        <v>0</v>
      </c>
      <c r="S3866" s="5">
        <f>(1+R3866)*(1-$Z$8*$O3865)-1</f>
        <v>0</v>
      </c>
      <c r="T3866">
        <f t="shared" si="487"/>
        <v>10690.328720740225</v>
      </c>
      <c r="U3866" s="5">
        <f>T3866/MAX(T$3:T3866)-1</f>
        <v>-0.18054905676858379</v>
      </c>
    </row>
    <row r="3867" spans="1:21" x14ac:dyDescent="0.3">
      <c r="A3867" s="1">
        <v>42953</v>
      </c>
      <c r="B3867">
        <v>137.98023986816401</v>
      </c>
      <c r="C3867">
        <v>37.567527770996001</v>
      </c>
      <c r="D3867">
        <v>129.3630153599068</v>
      </c>
      <c r="E3867">
        <v>40.190729852932591</v>
      </c>
      <c r="F3867">
        <v>1</v>
      </c>
      <c r="G3867">
        <v>0</v>
      </c>
      <c r="I3867">
        <f t="shared" si="481"/>
        <v>14048.559496117718</v>
      </c>
      <c r="J3867">
        <f t="shared" si="482"/>
        <v>0</v>
      </c>
      <c r="K3867">
        <f t="shared" si="483"/>
        <v>14048.559496117718</v>
      </c>
      <c r="L3867">
        <f t="shared" si="484"/>
        <v>0</v>
      </c>
      <c r="M3867" s="4">
        <f>IF(F3867&gt;G3867,100%,IF(F3867=G3867,M3866,0%))</f>
        <v>1</v>
      </c>
      <c r="N3867" s="4">
        <f t="shared" si="480"/>
        <v>0</v>
      </c>
      <c r="O3867" s="5" cm="1">
        <f t="array" ref="O3867">SUM(ABS(I3867:J3867/P3867-K3867:L3867/P3867))</f>
        <v>0</v>
      </c>
      <c r="P3867">
        <f t="shared" si="485"/>
        <v>14048.559496117718</v>
      </c>
      <c r="Q3867" s="5">
        <f>P3867/MAX(P$3:P3867)-1</f>
        <v>-8.6069018334612446E-3</v>
      </c>
      <c r="R3867" s="5">
        <f t="shared" si="486"/>
        <v>0</v>
      </c>
      <c r="S3867" s="5">
        <f>(1+R3867)*(1-$Z$8*$O3866)-1</f>
        <v>0</v>
      </c>
      <c r="T3867">
        <f t="shared" si="487"/>
        <v>10690.328720740225</v>
      </c>
      <c r="U3867" s="5">
        <f>T3867/MAX(T$3:T3867)-1</f>
        <v>-0.18054905676858379</v>
      </c>
    </row>
    <row r="3868" spans="1:21" x14ac:dyDescent="0.3">
      <c r="A3868" s="1">
        <v>42954</v>
      </c>
      <c r="B3868">
        <v>138.85432434082</v>
      </c>
      <c r="C3868">
        <v>37.344551086425703</v>
      </c>
      <c r="D3868">
        <v>129.46866880957739</v>
      </c>
      <c r="E3868">
        <v>40.156870258388224</v>
      </c>
      <c r="F3868">
        <v>1</v>
      </c>
      <c r="G3868">
        <v>0</v>
      </c>
      <c r="I3868">
        <f t="shared" si="481"/>
        <v>14137.555048890152</v>
      </c>
      <c r="J3868">
        <f t="shared" si="482"/>
        <v>0</v>
      </c>
      <c r="K3868">
        <f t="shared" si="483"/>
        <v>14137.555048890152</v>
      </c>
      <c r="L3868">
        <f t="shared" si="484"/>
        <v>0</v>
      </c>
      <c r="M3868" s="4">
        <f>IF(F3868&gt;G3868,100%,IF(F3868=G3868,M3867,0%))</f>
        <v>1</v>
      </c>
      <c r="N3868" s="4">
        <f t="shared" si="480"/>
        <v>0</v>
      </c>
      <c r="O3868" s="5" cm="1">
        <f t="array" ref="O3868">SUM(ABS(I3868:J3868/P3868-K3868:L3868/P3868))</f>
        <v>0</v>
      </c>
      <c r="P3868">
        <f t="shared" si="485"/>
        <v>14137.555048890152</v>
      </c>
      <c r="Q3868" s="5">
        <f>P3868/MAX(P$3:P3868)-1</f>
        <v>-2.326572749864475E-3</v>
      </c>
      <c r="R3868" s="5">
        <f t="shared" si="486"/>
        <v>6.3348525375166442E-3</v>
      </c>
      <c r="S3868" s="5">
        <f>(1+R3868)*(1-$Z$8*$O3867)-1</f>
        <v>6.3348525375166442E-3</v>
      </c>
      <c r="T3868">
        <f t="shared" si="487"/>
        <v>10758.050376763693</v>
      </c>
      <c r="U3868" s="5">
        <f>T3868/MAX(T$3:T3868)-1</f>
        <v>-0.17535795588148384</v>
      </c>
    </row>
    <row r="3869" spans="1:21" x14ac:dyDescent="0.3">
      <c r="A3869" s="1">
        <v>42955</v>
      </c>
      <c r="B3869">
        <v>138.61419677734301</v>
      </c>
      <c r="C3869">
        <v>37.393016815185497</v>
      </c>
      <c r="D3869">
        <v>129.57341299484003</v>
      </c>
      <c r="E3869">
        <v>40.123058869470995</v>
      </c>
      <c r="F3869">
        <v>1</v>
      </c>
      <c r="G3869">
        <v>0</v>
      </c>
      <c r="I3869">
        <f t="shared" si="481"/>
        <v>14113.106284593268</v>
      </c>
      <c r="J3869">
        <f t="shared" si="482"/>
        <v>0</v>
      </c>
      <c r="K3869">
        <f t="shared" si="483"/>
        <v>14113.106284593268</v>
      </c>
      <c r="L3869">
        <f t="shared" si="484"/>
        <v>0</v>
      </c>
      <c r="M3869" s="4">
        <f>IF(F3869&gt;G3869,100%,IF(F3869=G3869,M3868,0%))</f>
        <v>1</v>
      </c>
      <c r="N3869" s="4">
        <f t="shared" si="480"/>
        <v>0</v>
      </c>
      <c r="O3869" s="5" cm="1">
        <f t="array" ref="O3869">SUM(ABS(I3869:J3869/P3869-K3869:L3869/P3869))</f>
        <v>0</v>
      </c>
      <c r="P3869">
        <f t="shared" si="485"/>
        <v>14113.106284593268</v>
      </c>
      <c r="Q3869" s="5">
        <f>P3869/MAX(P$3:P3869)-1</f>
        <v>-4.0518981249912933E-3</v>
      </c>
      <c r="R3869" s="5">
        <f t="shared" si="486"/>
        <v>-1.7293488309919613E-3</v>
      </c>
      <c r="S3869" s="5">
        <f>(1+R3869)*(1-$Z$8*$O3868)-1</f>
        <v>-1.7293488309919613E-3</v>
      </c>
      <c r="T3869">
        <f t="shared" si="487"/>
        <v>10739.445954920884</v>
      </c>
      <c r="U3869" s="5">
        <f>T3869/MAX(T$3:T3869)-1</f>
        <v>-0.17678404963646699</v>
      </c>
    </row>
    <row r="3870" spans="1:21" x14ac:dyDescent="0.3">
      <c r="A3870" s="1">
        <v>42956</v>
      </c>
      <c r="B3870">
        <v>138.43173217773401</v>
      </c>
      <c r="C3870">
        <v>37.441482543945298</v>
      </c>
      <c r="D3870">
        <v>129.67596538031256</v>
      </c>
      <c r="E3870">
        <v>40.090019150159833</v>
      </c>
      <c r="F3870">
        <v>1</v>
      </c>
      <c r="G3870">
        <v>0</v>
      </c>
      <c r="I3870">
        <f t="shared" si="481"/>
        <v>14094.528517327522</v>
      </c>
      <c r="J3870">
        <f t="shared" si="482"/>
        <v>0</v>
      </c>
      <c r="K3870">
        <f t="shared" si="483"/>
        <v>14094.528517327522</v>
      </c>
      <c r="L3870">
        <f t="shared" si="484"/>
        <v>0</v>
      </c>
      <c r="M3870" s="4">
        <f>IF(F3870&gt;G3870,100%,IF(F3870=G3870,M3869,0%))</f>
        <v>1</v>
      </c>
      <c r="N3870" s="4">
        <f t="shared" si="480"/>
        <v>0</v>
      </c>
      <c r="O3870" s="5" cm="1">
        <f t="array" ref="O3870">SUM(ABS(I3870:J3870/P3870-K3870:L3870/P3870))</f>
        <v>0</v>
      </c>
      <c r="P3870">
        <f t="shared" si="485"/>
        <v>14094.528517327522</v>
      </c>
      <c r="Q3870" s="5">
        <f>P3870/MAX(P$3:P3870)-1</f>
        <v>-5.3629129839662948E-3</v>
      </c>
      <c r="R3870" s="5">
        <f t="shared" si="486"/>
        <v>-1.3163485692746502E-3</v>
      </c>
      <c r="S3870" s="5">
        <f>(1+R3870)*(1-$Z$8*$O3869)-1</f>
        <v>-1.3163485692746502E-3</v>
      </c>
      <c r="T3870">
        <f t="shared" si="487"/>
        <v>10725.309100603321</v>
      </c>
      <c r="U3870" s="5">
        <f>T3870/MAX(T$3:T3870)-1</f>
        <v>-0.1778676887749322</v>
      </c>
    </row>
    <row r="3871" spans="1:21" x14ac:dyDescent="0.3">
      <c r="A3871" s="1">
        <v>42957</v>
      </c>
      <c r="B3871">
        <v>135.463623046875</v>
      </c>
      <c r="C3871">
        <v>38.236465454101499</v>
      </c>
      <c r="D3871">
        <v>129.76375105369124</v>
      </c>
      <c r="E3871">
        <v>40.060934569705175</v>
      </c>
      <c r="F3871">
        <v>1</v>
      </c>
      <c r="G3871">
        <v>0</v>
      </c>
      <c r="I3871">
        <f t="shared" si="481"/>
        <v>13792.32830550238</v>
      </c>
      <c r="J3871">
        <f t="shared" si="482"/>
        <v>0</v>
      </c>
      <c r="K3871">
        <f t="shared" si="483"/>
        <v>13792.32830550238</v>
      </c>
      <c r="L3871">
        <f t="shared" si="484"/>
        <v>0</v>
      </c>
      <c r="M3871" s="4">
        <f>IF(F3871&gt;G3871,100%,IF(F3871=G3871,M3870,0%))</f>
        <v>1</v>
      </c>
      <c r="N3871" s="4">
        <f t="shared" si="480"/>
        <v>0</v>
      </c>
      <c r="O3871" s="5" cm="1">
        <f t="array" ref="O3871">SUM(ABS(I3871:J3871/P3871-K3871:L3871/P3871))</f>
        <v>0</v>
      </c>
      <c r="P3871">
        <f t="shared" si="485"/>
        <v>13792.32830550238</v>
      </c>
      <c r="Q3871" s="5">
        <f>P3871/MAX(P$3:P3871)-1</f>
        <v>-2.6688886251951871E-2</v>
      </c>
      <c r="R3871" s="5">
        <f t="shared" si="486"/>
        <v>-2.144095926682632E-2</v>
      </c>
      <c r="S3871" s="5">
        <f>(1+R3871)*(1-$Z$8*$O3870)-1</f>
        <v>-2.144095926682632E-2</v>
      </c>
      <c r="T3871">
        <f t="shared" si="487"/>
        <v>10495.348185053164</v>
      </c>
      <c r="U3871" s="5">
        <f>T3871/MAX(T$3:T3871)-1</f>
        <v>-0.19549499417185057</v>
      </c>
    </row>
    <row r="3872" spans="1:21" x14ac:dyDescent="0.3">
      <c r="A3872" s="1">
        <v>42958</v>
      </c>
      <c r="B3872">
        <v>136.491455078125</v>
      </c>
      <c r="C3872">
        <v>37.955318450927699</v>
      </c>
      <c r="D3872">
        <v>129.85665031926524</v>
      </c>
      <c r="E3872">
        <v>40.030451247941194</v>
      </c>
      <c r="F3872">
        <v>1</v>
      </c>
      <c r="G3872">
        <v>0</v>
      </c>
      <c r="I3872">
        <f t="shared" si="481"/>
        <v>13896.977778911238</v>
      </c>
      <c r="J3872">
        <f t="shared" si="482"/>
        <v>0</v>
      </c>
      <c r="K3872">
        <f t="shared" si="483"/>
        <v>13896.977778911238</v>
      </c>
      <c r="L3872">
        <f t="shared" si="484"/>
        <v>0</v>
      </c>
      <c r="M3872" s="4">
        <f>IF(F3872&gt;G3872,100%,IF(F3872=G3872,M3871,0%))</f>
        <v>1</v>
      </c>
      <c r="N3872" s="4">
        <f t="shared" si="480"/>
        <v>0</v>
      </c>
      <c r="O3872" s="5" cm="1">
        <f t="array" ref="O3872">SUM(ABS(I3872:J3872/P3872-K3872:L3872/P3872))</f>
        <v>0</v>
      </c>
      <c r="P3872">
        <f t="shared" si="485"/>
        <v>13896.977778911238</v>
      </c>
      <c r="Q3872" s="5">
        <f>P3872/MAX(P$3:P3872)-1</f>
        <v>-1.9303875305244245E-2</v>
      </c>
      <c r="R3872" s="5">
        <f t="shared" si="486"/>
        <v>7.5875132240803556E-3</v>
      </c>
      <c r="S3872" s="5">
        <f>(1+R3872)*(1-$Z$8*$O3871)-1</f>
        <v>7.5875132240803556E-3</v>
      </c>
      <c r="T3872">
        <f t="shared" si="487"/>
        <v>10574.981778198582</v>
      </c>
      <c r="U3872" s="5">
        <f>T3872/MAX(T$3:T3872)-1</f>
        <v>-0.18939080180129064</v>
      </c>
    </row>
    <row r="3873" spans="1:21" x14ac:dyDescent="0.3">
      <c r="A3873" s="1">
        <v>42959</v>
      </c>
      <c r="B3873">
        <v>136.491455078125</v>
      </c>
      <c r="C3873">
        <v>37.955318450927699</v>
      </c>
      <c r="D3873">
        <v>129.94907398128962</v>
      </c>
      <c r="E3873">
        <v>40.000064413345861</v>
      </c>
      <c r="F3873">
        <v>1</v>
      </c>
      <c r="G3873">
        <v>0</v>
      </c>
      <c r="I3873">
        <f t="shared" si="481"/>
        <v>13896.977778911238</v>
      </c>
      <c r="J3873">
        <f t="shared" si="482"/>
        <v>0</v>
      </c>
      <c r="K3873">
        <f t="shared" si="483"/>
        <v>13896.977778911238</v>
      </c>
      <c r="L3873">
        <f t="shared" si="484"/>
        <v>0</v>
      </c>
      <c r="M3873" s="4">
        <f>IF(F3873&gt;G3873,100%,IF(F3873=G3873,M3872,0%))</f>
        <v>1</v>
      </c>
      <c r="N3873" s="4">
        <f t="shared" si="480"/>
        <v>0</v>
      </c>
      <c r="O3873" s="5" cm="1">
        <f t="array" ref="O3873">SUM(ABS(I3873:J3873/P3873-K3873:L3873/P3873))</f>
        <v>0</v>
      </c>
      <c r="P3873">
        <f t="shared" si="485"/>
        <v>13896.977778911238</v>
      </c>
      <c r="Q3873" s="5">
        <f>P3873/MAX(P$3:P3873)-1</f>
        <v>-1.9303875305244245E-2</v>
      </c>
      <c r="R3873" s="5">
        <f t="shared" si="486"/>
        <v>0</v>
      </c>
      <c r="S3873" s="5">
        <f>(1+R3873)*(1-$Z$8*$O3872)-1</f>
        <v>0</v>
      </c>
      <c r="T3873">
        <f t="shared" si="487"/>
        <v>10574.981778198582</v>
      </c>
      <c r="U3873" s="5">
        <f>T3873/MAX(T$3:T3873)-1</f>
        <v>-0.18939080180129064</v>
      </c>
    </row>
    <row r="3874" spans="1:21" x14ac:dyDescent="0.3">
      <c r="A3874" s="1">
        <v>42960</v>
      </c>
      <c r="B3874">
        <v>136.491455078125</v>
      </c>
      <c r="C3874">
        <v>37.955318450927699</v>
      </c>
      <c r="D3874">
        <v>130.03755017180919</v>
      </c>
      <c r="E3874">
        <v>39.971269294397153</v>
      </c>
      <c r="F3874">
        <v>1</v>
      </c>
      <c r="G3874">
        <v>0</v>
      </c>
      <c r="I3874">
        <f t="shared" si="481"/>
        <v>13896.977778911238</v>
      </c>
      <c r="J3874">
        <f t="shared" si="482"/>
        <v>0</v>
      </c>
      <c r="K3874">
        <f t="shared" si="483"/>
        <v>13896.977778911238</v>
      </c>
      <c r="L3874">
        <f t="shared" si="484"/>
        <v>0</v>
      </c>
      <c r="M3874" s="4">
        <f>IF(F3874&gt;G3874,100%,IF(F3874=G3874,M3873,0%))</f>
        <v>1</v>
      </c>
      <c r="N3874" s="4">
        <f t="shared" si="480"/>
        <v>0</v>
      </c>
      <c r="O3874" s="5" cm="1">
        <f t="array" ref="O3874">SUM(ABS(I3874:J3874/P3874-K3874:L3874/P3874))</f>
        <v>0</v>
      </c>
      <c r="P3874">
        <f t="shared" si="485"/>
        <v>13896.977778911238</v>
      </c>
      <c r="Q3874" s="5">
        <f>P3874/MAX(P$3:P3874)-1</f>
        <v>-1.9303875305244245E-2</v>
      </c>
      <c r="R3874" s="5">
        <f t="shared" si="486"/>
        <v>0</v>
      </c>
      <c r="S3874" s="5">
        <f>(1+R3874)*(1-$Z$8*$O3873)-1</f>
        <v>0</v>
      </c>
      <c r="T3874">
        <f t="shared" si="487"/>
        <v>10574.981778198582</v>
      </c>
      <c r="U3874" s="5">
        <f>T3874/MAX(T$3:T3874)-1</f>
        <v>-0.18939080180129064</v>
      </c>
    </row>
    <row r="3875" spans="1:21" x14ac:dyDescent="0.3">
      <c r="A3875" s="1">
        <v>42961</v>
      </c>
      <c r="B3875">
        <v>138.24923706054599</v>
      </c>
      <c r="C3875">
        <v>37.460887908935497</v>
      </c>
      <c r="D3875">
        <v>130.12882676765076</v>
      </c>
      <c r="E3875">
        <v>39.942088321666809</v>
      </c>
      <c r="F3875">
        <v>1</v>
      </c>
      <c r="G3875">
        <v>0</v>
      </c>
      <c r="I3875">
        <f t="shared" si="481"/>
        <v>14075.94764289205</v>
      </c>
      <c r="J3875">
        <f t="shared" si="482"/>
        <v>0</v>
      </c>
      <c r="K3875">
        <f t="shared" si="483"/>
        <v>14075.94764289205</v>
      </c>
      <c r="L3875">
        <f t="shared" si="484"/>
        <v>0</v>
      </c>
      <c r="M3875" s="4">
        <f>IF(F3875&gt;G3875,100%,IF(F3875=G3875,M3874,0%))</f>
        <v>1</v>
      </c>
      <c r="N3875" s="4">
        <f t="shared" si="480"/>
        <v>0</v>
      </c>
      <c r="O3875" s="5" cm="1">
        <f t="array" ref="O3875">SUM(ABS(I3875:J3875/P3875-K3875:L3875/P3875))</f>
        <v>0</v>
      </c>
      <c r="P3875">
        <f t="shared" si="485"/>
        <v>14075.94764289205</v>
      </c>
      <c r="Q3875" s="5">
        <f>P3875/MAX(P$3:P3875)-1</f>
        <v>-6.6741471128687335E-3</v>
      </c>
      <c r="R3875" s="5">
        <f t="shared" si="486"/>
        <v>1.2878329866253369E-2</v>
      </c>
      <c r="S3875" s="5">
        <f>(1+R3875)*(1-$Z$8*$O3874)-1</f>
        <v>1.2878329866253369E-2</v>
      </c>
      <c r="T3875">
        <f t="shared" si="487"/>
        <v>10711.169881867841</v>
      </c>
      <c r="U3875" s="5">
        <f>T3875/MAX(T$3:T3875)-1</f>
        <v>-0.17895150915426861</v>
      </c>
    </row>
    <row r="3876" spans="1:21" x14ac:dyDescent="0.3">
      <c r="A3876" s="1">
        <v>42962</v>
      </c>
      <c r="B3876">
        <v>138.34521484375</v>
      </c>
      <c r="C3876">
        <v>37.431800842285099</v>
      </c>
      <c r="D3876">
        <v>130.21996254232963</v>
      </c>
      <c r="E3876">
        <v>39.912955573542199</v>
      </c>
      <c r="F3876">
        <v>1</v>
      </c>
      <c r="G3876">
        <v>0</v>
      </c>
      <c r="I3876">
        <f t="shared" si="481"/>
        <v>14085.719691403745</v>
      </c>
      <c r="J3876">
        <f t="shared" si="482"/>
        <v>0</v>
      </c>
      <c r="K3876">
        <f t="shared" si="483"/>
        <v>14085.719691403745</v>
      </c>
      <c r="L3876">
        <f t="shared" si="484"/>
        <v>0</v>
      </c>
      <c r="M3876" s="4">
        <f>IF(F3876&gt;G3876,100%,IF(F3876=G3876,M3875,0%))</f>
        <v>1</v>
      </c>
      <c r="N3876" s="4">
        <f t="shared" si="480"/>
        <v>0</v>
      </c>
      <c r="O3876" s="5" cm="1">
        <f t="array" ref="O3876">SUM(ABS(I3876:J3876/P3876-K3876:L3876/P3876))</f>
        <v>0</v>
      </c>
      <c r="P3876">
        <f t="shared" si="485"/>
        <v>14085.719691403745</v>
      </c>
      <c r="Q3876" s="5">
        <f>P3876/MAX(P$3:P3876)-1</f>
        <v>-5.984543210623805E-3</v>
      </c>
      <c r="R3876" s="5">
        <f t="shared" si="486"/>
        <v>6.9423734441276252E-4</v>
      </c>
      <c r="S3876" s="5">
        <f>(1+R3876)*(1-$Z$8*$O3875)-1</f>
        <v>6.9423734441276252E-4</v>
      </c>
      <c r="T3876">
        <f t="shared" si="487"/>
        <v>10718.605976002184</v>
      </c>
      <c r="U3876" s="5">
        <f>T3876/MAX(T$3:T3876)-1</f>
        <v>-0.17838150663034968</v>
      </c>
    </row>
    <row r="3877" spans="1:21" x14ac:dyDescent="0.3">
      <c r="A3877" s="1">
        <v>42963</v>
      </c>
      <c r="B3877">
        <v>138.585357666015</v>
      </c>
      <c r="C3877">
        <v>37.373630523681598</v>
      </c>
      <c r="D3877">
        <v>130.31115160889863</v>
      </c>
      <c r="E3877">
        <v>39.883967499234778</v>
      </c>
      <c r="F3877">
        <v>1</v>
      </c>
      <c r="G3877">
        <v>0</v>
      </c>
      <c r="I3877">
        <f t="shared" si="481"/>
        <v>14110.170009285341</v>
      </c>
      <c r="J3877">
        <f t="shared" si="482"/>
        <v>0</v>
      </c>
      <c r="K3877">
        <f t="shared" si="483"/>
        <v>14110.170009285341</v>
      </c>
      <c r="L3877">
        <f t="shared" si="484"/>
        <v>0</v>
      </c>
      <c r="M3877" s="4">
        <f>IF(F3877&gt;G3877,100%,IF(F3877=G3877,M3876,0%))</f>
        <v>1</v>
      </c>
      <c r="N3877" s="4">
        <f t="shared" si="480"/>
        <v>0</v>
      </c>
      <c r="O3877" s="5" cm="1">
        <f t="array" ref="O3877">SUM(ABS(I3877:J3877/P3877-K3877:L3877/P3877))</f>
        <v>0</v>
      </c>
      <c r="P3877">
        <f t="shared" si="485"/>
        <v>14110.170009285341</v>
      </c>
      <c r="Q3877" s="5">
        <f>P3877/MAX(P$3:P3877)-1</f>
        <v>-4.2591082005438707E-3</v>
      </c>
      <c r="R3877" s="5">
        <f t="shared" si="486"/>
        <v>1.7358231185387041E-3</v>
      </c>
      <c r="S3877" s="5">
        <f>(1+R3877)*(1-$Z$8*$O3876)-1</f>
        <v>1.7358231185387041E-3</v>
      </c>
      <c r="T3877">
        <f t="shared" si="487"/>
        <v>10737.211580053836</v>
      </c>
      <c r="U3877" s="5">
        <f>T3877/MAX(T$3:T3877)-1</f>
        <v>-0.17695532225493971</v>
      </c>
    </row>
    <row r="3878" spans="1:21" x14ac:dyDescent="0.3">
      <c r="A3878" s="1">
        <v>42964</v>
      </c>
      <c r="B3878">
        <v>135.75177001953099</v>
      </c>
      <c r="C3878">
        <v>38.149219512939403</v>
      </c>
      <c r="D3878">
        <v>130.38824322449011</v>
      </c>
      <c r="E3878">
        <v>39.858838076615207</v>
      </c>
      <c r="F3878">
        <v>1</v>
      </c>
      <c r="G3878">
        <v>0</v>
      </c>
      <c r="I3878">
        <f t="shared" si="481"/>
        <v>13821.666201224636</v>
      </c>
      <c r="J3878">
        <f t="shared" si="482"/>
        <v>0</v>
      </c>
      <c r="K3878">
        <f t="shared" si="483"/>
        <v>13821.666201224636</v>
      </c>
      <c r="L3878">
        <f t="shared" si="484"/>
        <v>0</v>
      </c>
      <c r="M3878" s="4">
        <f>IF(F3878&gt;G3878,100%,IF(F3878=G3878,M3877,0%))</f>
        <v>1</v>
      </c>
      <c r="N3878" s="4">
        <f t="shared" si="480"/>
        <v>0</v>
      </c>
      <c r="O3878" s="5" cm="1">
        <f t="array" ref="O3878">SUM(ABS(I3878:J3878/P3878-K3878:L3878/P3878))</f>
        <v>0</v>
      </c>
      <c r="P3878">
        <f t="shared" si="485"/>
        <v>13821.666201224636</v>
      </c>
      <c r="Q3878" s="5">
        <f>P3878/MAX(P$3:P3878)-1</f>
        <v>-2.4618539655789418E-2</v>
      </c>
      <c r="R3878" s="5">
        <f t="shared" si="486"/>
        <v>-2.0446515376558283E-2</v>
      </c>
      <c r="S3878" s="5">
        <f>(1+R3878)*(1-$Z$8*$O3877)-1</f>
        <v>-2.0446515376558283E-2</v>
      </c>
      <c r="T3878">
        <f t="shared" si="487"/>
        <v>10517.673018380905</v>
      </c>
      <c r="U3878" s="5">
        <f>T3878/MAX(T$3:T3878)-1</f>
        <v>-0.19378371791404858</v>
      </c>
    </row>
    <row r="3879" spans="1:21" x14ac:dyDescent="0.3">
      <c r="A3879" s="1">
        <v>42965</v>
      </c>
      <c r="B3879">
        <v>135.65571594238199</v>
      </c>
      <c r="C3879">
        <v>38.168605804443303</v>
      </c>
      <c r="D3879">
        <v>130.46485695910076</v>
      </c>
      <c r="E3879">
        <v>39.833805103207105</v>
      </c>
      <c r="F3879">
        <v>1</v>
      </c>
      <c r="G3879">
        <v>0</v>
      </c>
      <c r="I3879">
        <f t="shared" si="481"/>
        <v>13811.886384788879</v>
      </c>
      <c r="J3879">
        <f t="shared" si="482"/>
        <v>0</v>
      </c>
      <c r="K3879">
        <f t="shared" si="483"/>
        <v>13811.886384788879</v>
      </c>
      <c r="L3879">
        <f t="shared" si="484"/>
        <v>0</v>
      </c>
      <c r="M3879" s="4">
        <f>IF(F3879&gt;G3879,100%,IF(F3879=G3879,M3878,0%))</f>
        <v>1</v>
      </c>
      <c r="N3879" s="4">
        <f t="shared" si="480"/>
        <v>0</v>
      </c>
      <c r="O3879" s="5" cm="1">
        <f t="array" ref="O3879">SUM(ABS(I3879:J3879/P3879-K3879:L3879/P3879))</f>
        <v>0</v>
      </c>
      <c r="P3879">
        <f t="shared" si="485"/>
        <v>13811.886384788879</v>
      </c>
      <c r="Q3879" s="5">
        <f>P3879/MAX(P$3:P3879)-1</f>
        <v>-2.530869173283512E-2</v>
      </c>
      <c r="R3879" s="5">
        <f t="shared" si="486"/>
        <v>-7.0757145291866497E-4</v>
      </c>
      <c r="S3879" s="5">
        <f>(1+R3879)*(1-$Z$8*$O3878)-1</f>
        <v>-7.0757145291866497E-4</v>
      </c>
      <c r="T3879">
        <f t="shared" si="487"/>
        <v>10510.231013201967</v>
      </c>
      <c r="U3879" s="5">
        <f>T3879/MAX(T$3:T3879)-1</f>
        <v>-0.19435417354013074</v>
      </c>
    </row>
    <row r="3880" spans="1:21" x14ac:dyDescent="0.3">
      <c r="A3880" s="1">
        <v>42966</v>
      </c>
      <c r="B3880">
        <v>135.65571594238199</v>
      </c>
      <c r="C3880">
        <v>38.168605804443303</v>
      </c>
      <c r="D3880">
        <v>130.54613153258342</v>
      </c>
      <c r="E3880">
        <v>39.807228676715297</v>
      </c>
      <c r="F3880">
        <v>1</v>
      </c>
      <c r="G3880">
        <v>0</v>
      </c>
      <c r="I3880">
        <f t="shared" si="481"/>
        <v>13811.886384788879</v>
      </c>
      <c r="J3880">
        <f t="shared" si="482"/>
        <v>0</v>
      </c>
      <c r="K3880">
        <f t="shared" si="483"/>
        <v>13811.886384788879</v>
      </c>
      <c r="L3880">
        <f t="shared" si="484"/>
        <v>0</v>
      </c>
      <c r="M3880" s="4">
        <f>IF(F3880&gt;G3880,100%,IF(F3880=G3880,M3879,0%))</f>
        <v>1</v>
      </c>
      <c r="N3880" s="4">
        <f t="shared" si="480"/>
        <v>0</v>
      </c>
      <c r="O3880" s="5" cm="1">
        <f t="array" ref="O3880">SUM(ABS(I3880:J3880/P3880-K3880:L3880/P3880))</f>
        <v>0</v>
      </c>
      <c r="P3880">
        <f t="shared" si="485"/>
        <v>13811.886384788879</v>
      </c>
      <c r="Q3880" s="5">
        <f>P3880/MAX(P$3:P3880)-1</f>
        <v>-2.530869173283512E-2</v>
      </c>
      <c r="R3880" s="5">
        <f t="shared" si="486"/>
        <v>0</v>
      </c>
      <c r="S3880" s="5">
        <f>(1+R3880)*(1-$Z$8*$O3879)-1</f>
        <v>0</v>
      </c>
      <c r="T3880">
        <f t="shared" si="487"/>
        <v>10510.231013201967</v>
      </c>
      <c r="U3880" s="5">
        <f>T3880/MAX(T$3:T3880)-1</f>
        <v>-0.19435417354013074</v>
      </c>
    </row>
    <row r="3881" spans="1:21" x14ac:dyDescent="0.3">
      <c r="A3881" s="1">
        <v>42967</v>
      </c>
      <c r="B3881">
        <v>135.65571594238199</v>
      </c>
      <c r="C3881">
        <v>38.168605804443303</v>
      </c>
      <c r="D3881">
        <v>130.6285951149402</v>
      </c>
      <c r="E3881">
        <v>39.78026639644186</v>
      </c>
      <c r="F3881">
        <v>1</v>
      </c>
      <c r="G3881">
        <v>0</v>
      </c>
      <c r="I3881">
        <f t="shared" si="481"/>
        <v>13811.886384788879</v>
      </c>
      <c r="J3881">
        <f t="shared" si="482"/>
        <v>0</v>
      </c>
      <c r="K3881">
        <f t="shared" si="483"/>
        <v>13811.886384788879</v>
      </c>
      <c r="L3881">
        <f t="shared" si="484"/>
        <v>0</v>
      </c>
      <c r="M3881" s="4">
        <f>IF(F3881&gt;G3881,100%,IF(F3881=G3881,M3880,0%))</f>
        <v>1</v>
      </c>
      <c r="N3881" s="4">
        <f t="shared" si="480"/>
        <v>0</v>
      </c>
      <c r="O3881" s="5" cm="1">
        <f t="array" ref="O3881">SUM(ABS(I3881:J3881/P3881-K3881:L3881/P3881))</f>
        <v>0</v>
      </c>
      <c r="P3881">
        <f t="shared" si="485"/>
        <v>13811.886384788879</v>
      </c>
      <c r="Q3881" s="5">
        <f>P3881/MAX(P$3:P3881)-1</f>
        <v>-2.530869173283512E-2</v>
      </c>
      <c r="R3881" s="5">
        <f t="shared" si="486"/>
        <v>0</v>
      </c>
      <c r="S3881" s="5">
        <f>(1+R3881)*(1-$Z$8*$O3880)-1</f>
        <v>0</v>
      </c>
      <c r="T3881">
        <f t="shared" si="487"/>
        <v>10510.231013201967</v>
      </c>
      <c r="U3881" s="5">
        <f>T3881/MAX(T$3:T3881)-1</f>
        <v>-0.19435417354013074</v>
      </c>
    </row>
    <row r="3882" spans="1:21" x14ac:dyDescent="0.3">
      <c r="A3882" s="1">
        <v>42968</v>
      </c>
      <c r="B3882">
        <v>135.48289489746</v>
      </c>
      <c r="C3882">
        <v>38.197696685791001</v>
      </c>
      <c r="D3882">
        <v>130.70610881444804</v>
      </c>
      <c r="E3882">
        <v>39.754799344646393</v>
      </c>
      <c r="F3882">
        <v>1</v>
      </c>
      <c r="G3882">
        <v>0</v>
      </c>
      <c r="I3882">
        <f t="shared" si="481"/>
        <v>13794.290483128701</v>
      </c>
      <c r="J3882">
        <f t="shared" si="482"/>
        <v>0</v>
      </c>
      <c r="K3882">
        <f t="shared" si="483"/>
        <v>13794.290483128701</v>
      </c>
      <c r="L3882">
        <f t="shared" si="484"/>
        <v>0</v>
      </c>
      <c r="M3882" s="4">
        <f>IF(F3882&gt;G3882,100%,IF(F3882=G3882,M3881,0%))</f>
        <v>1</v>
      </c>
      <c r="N3882" s="4">
        <f t="shared" si="480"/>
        <v>0</v>
      </c>
      <c r="O3882" s="5" cm="1">
        <f t="array" ref="O3882">SUM(ABS(I3882:J3882/P3882-K3882:L3882/P3882))</f>
        <v>0</v>
      </c>
      <c r="P3882">
        <f t="shared" si="485"/>
        <v>13794.290483128701</v>
      </c>
      <c r="Q3882" s="5">
        <f>P3882/MAX(P$3:P3882)-1</f>
        <v>-2.6550417296707818E-2</v>
      </c>
      <c r="R3882" s="5">
        <f t="shared" si="486"/>
        <v>-1.2739680279701959E-3</v>
      </c>
      <c r="S3882" s="5">
        <f>(1+R3882)*(1-$Z$8*$O3881)-1</f>
        <v>-1.2739680279701959E-3</v>
      </c>
      <c r="T3882">
        <f t="shared" si="487"/>
        <v>10496.841314924566</v>
      </c>
      <c r="U3882" s="5">
        <f>T3882/MAX(T$3:T3882)-1</f>
        <v>-0.19538054056490828</v>
      </c>
    </row>
    <row r="3883" spans="1:21" x14ac:dyDescent="0.3">
      <c r="A3883" s="1">
        <v>42969</v>
      </c>
      <c r="B3883">
        <v>137.54798889160099</v>
      </c>
      <c r="C3883">
        <v>37.654777526855398</v>
      </c>
      <c r="D3883">
        <v>130.79441977733379</v>
      </c>
      <c r="E3883">
        <v>39.726534734317909</v>
      </c>
      <c r="F3883">
        <v>1</v>
      </c>
      <c r="G3883">
        <v>0</v>
      </c>
      <c r="I3883">
        <f t="shared" si="481"/>
        <v>14004.549545364604</v>
      </c>
      <c r="J3883">
        <f t="shared" si="482"/>
        <v>0</v>
      </c>
      <c r="K3883">
        <f t="shared" si="483"/>
        <v>14004.549545364604</v>
      </c>
      <c r="L3883">
        <f t="shared" si="484"/>
        <v>0</v>
      </c>
      <c r="M3883" s="4">
        <f>IF(F3883&gt;G3883,100%,IF(F3883=G3883,M3882,0%))</f>
        <v>1</v>
      </c>
      <c r="N3883" s="4">
        <f t="shared" si="480"/>
        <v>0</v>
      </c>
      <c r="O3883" s="5" cm="1">
        <f t="array" ref="O3883">SUM(ABS(I3883:J3883/P3883-K3883:L3883/P3883))</f>
        <v>0</v>
      </c>
      <c r="P3883">
        <f t="shared" si="485"/>
        <v>14004.549545364604</v>
      </c>
      <c r="Q3883" s="5">
        <f>P3883/MAX(P$3:P3883)-1</f>
        <v>-1.1712640997632695E-2</v>
      </c>
      <c r="R3883" s="5">
        <f t="shared" si="486"/>
        <v>1.5242470244704709E-2</v>
      </c>
      <c r="S3883" s="5">
        <f>(1+R3883)*(1-$Z$8*$O3882)-1</f>
        <v>1.5242470244704709E-2</v>
      </c>
      <c r="T3883">
        <f t="shared" si="487"/>
        <v>10656.839106330692</v>
      </c>
      <c r="U3883" s="5">
        <f>T3883/MAX(T$3:T3883)-1</f>
        <v>-0.18311615239615842</v>
      </c>
    </row>
    <row r="3884" spans="1:21" x14ac:dyDescent="0.3">
      <c r="A3884" s="1">
        <v>42970</v>
      </c>
      <c r="B3884">
        <v>137.05812072753901</v>
      </c>
      <c r="C3884">
        <v>37.761425018310497</v>
      </c>
      <c r="D3884">
        <v>130.87858145035298</v>
      </c>
      <c r="E3884">
        <v>39.699427761248685</v>
      </c>
      <c r="F3884">
        <v>1</v>
      </c>
      <c r="G3884">
        <v>0</v>
      </c>
      <c r="I3884">
        <f t="shared" si="481"/>
        <v>13954.673258334995</v>
      </c>
      <c r="J3884">
        <f t="shared" si="482"/>
        <v>0</v>
      </c>
      <c r="K3884">
        <f t="shared" si="483"/>
        <v>13954.673258334995</v>
      </c>
      <c r="L3884">
        <f t="shared" si="484"/>
        <v>0</v>
      </c>
      <c r="M3884" s="4">
        <f>IF(F3884&gt;G3884,100%,IF(F3884=G3884,M3883,0%))</f>
        <v>1</v>
      </c>
      <c r="N3884" s="4">
        <f t="shared" si="480"/>
        <v>0</v>
      </c>
      <c r="O3884" s="5" cm="1">
        <f t="array" ref="O3884">SUM(ABS(I3884:J3884/P3884-K3884:L3884/P3884))</f>
        <v>0</v>
      </c>
      <c r="P3884">
        <f t="shared" si="485"/>
        <v>13954.673258334995</v>
      </c>
      <c r="Q3884" s="5">
        <f>P3884/MAX(P$3:P3884)-1</f>
        <v>-1.5232361773061087E-2</v>
      </c>
      <c r="R3884" s="5">
        <f t="shared" si="486"/>
        <v>-3.5614345801017189E-3</v>
      </c>
      <c r="S3884" s="5">
        <f>(1+R3884)*(1-$Z$8*$O3883)-1</f>
        <v>-3.5614345801017189E-3</v>
      </c>
      <c r="T3884">
        <f t="shared" si="487"/>
        <v>10618.885471022826</v>
      </c>
      <c r="U3884" s="5">
        <f>T3884/MAX(T$3:T3884)-1</f>
        <v>-0.18602543077894129</v>
      </c>
    </row>
    <row r="3885" spans="1:21" x14ac:dyDescent="0.3">
      <c r="A3885" s="1">
        <v>42971</v>
      </c>
      <c r="B3885">
        <v>136.65470886230401</v>
      </c>
      <c r="C3885">
        <v>37.897151947021399</v>
      </c>
      <c r="D3885">
        <v>130.96073609916701</v>
      </c>
      <c r="E3885">
        <v>39.672996046531253</v>
      </c>
      <c r="F3885">
        <v>1</v>
      </c>
      <c r="G3885">
        <v>0</v>
      </c>
      <c r="I3885">
        <f t="shared" si="481"/>
        <v>13913.59958288981</v>
      </c>
      <c r="J3885">
        <f t="shared" si="482"/>
        <v>0</v>
      </c>
      <c r="K3885">
        <f t="shared" si="483"/>
        <v>13913.59958288981</v>
      </c>
      <c r="L3885">
        <f t="shared" si="484"/>
        <v>0</v>
      </c>
      <c r="M3885" s="4">
        <f>IF(F3885&gt;G3885,100%,IF(F3885=G3885,M3884,0%))</f>
        <v>1</v>
      </c>
      <c r="N3885" s="4">
        <f t="shared" si="480"/>
        <v>0</v>
      </c>
      <c r="O3885" s="5" cm="1">
        <f t="array" ref="O3885">SUM(ABS(I3885:J3885/P3885-K3885:L3885/P3885))</f>
        <v>0</v>
      </c>
      <c r="P3885">
        <f t="shared" si="485"/>
        <v>13913.59958288981</v>
      </c>
      <c r="Q3885" s="5">
        <f>P3885/MAX(P$3:P3885)-1</f>
        <v>-1.8130890861679849E-2</v>
      </c>
      <c r="R3885" s="5">
        <f t="shared" si="486"/>
        <v>-2.9433634657588525E-3</v>
      </c>
      <c r="S3885" s="5">
        <f>(1+R3885)*(1-$Z$8*$O3884)-1</f>
        <v>-2.9433634657588525E-3</v>
      </c>
      <c r="T3885">
        <f t="shared" si="487"/>
        <v>10587.63023148034</v>
      </c>
      <c r="U3885" s="5">
        <f>T3885/MAX(T$3:T3885)-1</f>
        <v>-0.18842125378804331</v>
      </c>
    </row>
    <row r="3886" spans="1:21" x14ac:dyDescent="0.3">
      <c r="A3886" s="1">
        <v>42972</v>
      </c>
      <c r="B3886">
        <v>136.36653137207</v>
      </c>
      <c r="C3886">
        <v>37.974708557128899</v>
      </c>
      <c r="D3886">
        <v>131.04145702912416</v>
      </c>
      <c r="E3886">
        <v>39.646950185595458</v>
      </c>
      <c r="F3886">
        <v>1</v>
      </c>
      <c r="G3886">
        <v>0</v>
      </c>
      <c r="I3886">
        <f t="shared" si="481"/>
        <v>13884.258579997928</v>
      </c>
      <c r="J3886">
        <f t="shared" si="482"/>
        <v>0</v>
      </c>
      <c r="K3886">
        <f t="shared" si="483"/>
        <v>13884.258579997928</v>
      </c>
      <c r="L3886">
        <f t="shared" si="484"/>
        <v>0</v>
      </c>
      <c r="M3886" s="4">
        <f>IF(F3886&gt;G3886,100%,IF(F3886=G3886,M3885,0%))</f>
        <v>1</v>
      </c>
      <c r="N3886" s="4">
        <f t="shared" si="480"/>
        <v>0</v>
      </c>
      <c r="O3886" s="5" cm="1">
        <f t="array" ref="O3886">SUM(ABS(I3886:J3886/P3886-K3886:L3886/P3886))</f>
        <v>0</v>
      </c>
      <c r="P3886">
        <f t="shared" si="485"/>
        <v>13884.258579997928</v>
      </c>
      <c r="Q3886" s="5">
        <f>P3886/MAX(P$3:P3886)-1</f>
        <v>-2.0201456727762857E-2</v>
      </c>
      <c r="R3886" s="5">
        <f t="shared" si="486"/>
        <v>-2.1088002940636841E-3</v>
      </c>
      <c r="S3886" s="5">
        <f>(1+R3886)*(1-$Z$8*$O3885)-1</f>
        <v>-2.1088002940636841E-3</v>
      </c>
      <c r="T3886">
        <f t="shared" si="487"/>
        <v>10565.303033734757</v>
      </c>
      <c r="U3886" s="5">
        <f>T3886/MAX(T$3:T3886)-1</f>
        <v>-0.19013271128671083</v>
      </c>
    </row>
    <row r="3887" spans="1:21" x14ac:dyDescent="0.3">
      <c r="A3887" s="1">
        <v>42973</v>
      </c>
      <c r="B3887">
        <v>136.36653137207</v>
      </c>
      <c r="C3887">
        <v>37.974708557128899</v>
      </c>
      <c r="D3887">
        <v>131.12146459171404</v>
      </c>
      <c r="E3887">
        <v>39.621097261039765</v>
      </c>
      <c r="F3887">
        <v>1</v>
      </c>
      <c r="G3887">
        <v>0</v>
      </c>
      <c r="I3887">
        <f t="shared" si="481"/>
        <v>13884.258579997928</v>
      </c>
      <c r="J3887">
        <f t="shared" si="482"/>
        <v>0</v>
      </c>
      <c r="K3887">
        <f t="shared" si="483"/>
        <v>13884.258579997928</v>
      </c>
      <c r="L3887">
        <f t="shared" si="484"/>
        <v>0</v>
      </c>
      <c r="M3887" s="4">
        <f>IF(F3887&gt;G3887,100%,IF(F3887=G3887,M3886,0%))</f>
        <v>1</v>
      </c>
      <c r="N3887" s="4">
        <f t="shared" si="480"/>
        <v>0</v>
      </c>
      <c r="O3887" s="5" cm="1">
        <f t="array" ref="O3887">SUM(ABS(I3887:J3887/P3887-K3887:L3887/P3887))</f>
        <v>0</v>
      </c>
      <c r="P3887">
        <f t="shared" si="485"/>
        <v>13884.258579997928</v>
      </c>
      <c r="Q3887" s="5">
        <f>P3887/MAX(P$3:P3887)-1</f>
        <v>-2.0201456727762857E-2</v>
      </c>
      <c r="R3887" s="5">
        <f t="shared" si="486"/>
        <v>0</v>
      </c>
      <c r="S3887" s="5">
        <f>(1+R3887)*(1-$Z$8*$O3886)-1</f>
        <v>0</v>
      </c>
      <c r="T3887">
        <f t="shared" si="487"/>
        <v>10565.303033734757</v>
      </c>
      <c r="U3887" s="5">
        <f>T3887/MAX(T$3:T3887)-1</f>
        <v>-0.19013271128671083</v>
      </c>
    </row>
    <row r="3888" spans="1:21" x14ac:dyDescent="0.3">
      <c r="A3888" s="1">
        <v>42974</v>
      </c>
      <c r="B3888">
        <v>136.36653137207</v>
      </c>
      <c r="C3888">
        <v>37.974708557128899</v>
      </c>
      <c r="D3888">
        <v>131.19928441593279</v>
      </c>
      <c r="E3888">
        <v>39.595967838420201</v>
      </c>
      <c r="F3888">
        <v>1</v>
      </c>
      <c r="G3888">
        <v>0</v>
      </c>
      <c r="I3888">
        <f t="shared" si="481"/>
        <v>13884.258579997928</v>
      </c>
      <c r="J3888">
        <f t="shared" si="482"/>
        <v>0</v>
      </c>
      <c r="K3888">
        <f t="shared" si="483"/>
        <v>13884.258579997928</v>
      </c>
      <c r="L3888">
        <f t="shared" si="484"/>
        <v>0</v>
      </c>
      <c r="M3888" s="4">
        <f>IF(F3888&gt;G3888,100%,IF(F3888=G3888,M3887,0%))</f>
        <v>1</v>
      </c>
      <c r="N3888" s="4">
        <f t="shared" si="480"/>
        <v>0</v>
      </c>
      <c r="O3888" s="5" cm="1">
        <f t="array" ref="O3888">SUM(ABS(I3888:J3888/P3888-K3888:L3888/P3888))</f>
        <v>0</v>
      </c>
      <c r="P3888">
        <f t="shared" si="485"/>
        <v>13884.258579997928</v>
      </c>
      <c r="Q3888" s="5">
        <f>P3888/MAX(P$3:P3888)-1</f>
        <v>-2.0201456727762857E-2</v>
      </c>
      <c r="R3888" s="5">
        <f t="shared" si="486"/>
        <v>0</v>
      </c>
      <c r="S3888" s="5">
        <f>(1+R3888)*(1-$Z$8*$O3887)-1</f>
        <v>0</v>
      </c>
      <c r="T3888">
        <f t="shared" si="487"/>
        <v>10565.303033734757</v>
      </c>
      <c r="U3888" s="5">
        <f>T3888/MAX(T$3:T3888)-1</f>
        <v>-0.19013271128671083</v>
      </c>
    </row>
    <row r="3889" spans="1:21" x14ac:dyDescent="0.3">
      <c r="A3889" s="1">
        <v>42975</v>
      </c>
      <c r="B3889">
        <v>136.789138793945</v>
      </c>
      <c r="C3889">
        <v>37.848674774169901</v>
      </c>
      <c r="D3889">
        <v>131.27820799718424</v>
      </c>
      <c r="E3889">
        <v>39.570693685047658</v>
      </c>
      <c r="F3889">
        <v>1</v>
      </c>
      <c r="G3889">
        <v>0</v>
      </c>
      <c r="I3889">
        <f t="shared" si="481"/>
        <v>13927.286665145371</v>
      </c>
      <c r="J3889">
        <f t="shared" si="482"/>
        <v>0</v>
      </c>
      <c r="K3889">
        <f t="shared" si="483"/>
        <v>13927.286665145371</v>
      </c>
      <c r="L3889">
        <f t="shared" si="484"/>
        <v>0</v>
      </c>
      <c r="M3889" s="4">
        <f>IF(F3889&gt;G3889,100%,IF(F3889=G3889,M3888,0%))</f>
        <v>1</v>
      </c>
      <c r="N3889" s="4">
        <f t="shared" si="480"/>
        <v>0</v>
      </c>
      <c r="O3889" s="5" cm="1">
        <f t="array" ref="O3889">SUM(ABS(I3889:J3889/P3889-K3889:L3889/P3889))</f>
        <v>0</v>
      </c>
      <c r="P3889">
        <f t="shared" si="485"/>
        <v>13927.286665145371</v>
      </c>
      <c r="Q3889" s="5">
        <f>P3889/MAX(P$3:P3889)-1</f>
        <v>-1.7165006858700704E-2</v>
      </c>
      <c r="R3889" s="5">
        <f t="shared" si="486"/>
        <v>3.099055300614495E-3</v>
      </c>
      <c r="S3889" s="5">
        <f>(1+R3889)*(1-$Z$8*$O3888)-1</f>
        <v>3.099055300614495E-3</v>
      </c>
      <c r="T3889">
        <f t="shared" si="487"/>
        <v>10598.045492104051</v>
      </c>
      <c r="U3889" s="5">
        <f>T3889/MAX(T$3:T3889)-1</f>
        <v>-0.18762288777282965</v>
      </c>
    </row>
    <row r="3890" spans="1:21" x14ac:dyDescent="0.3">
      <c r="A3890" s="1">
        <v>42976</v>
      </c>
      <c r="B3890">
        <v>137.32708740234301</v>
      </c>
      <c r="C3890">
        <v>37.693561553955</v>
      </c>
      <c r="D3890">
        <v>131.3576201633432</v>
      </c>
      <c r="E3890">
        <v>39.545467813216625</v>
      </c>
      <c r="F3890">
        <v>1</v>
      </c>
      <c r="G3890">
        <v>0</v>
      </c>
      <c r="I3890">
        <f t="shared" si="481"/>
        <v>13982.058297939704</v>
      </c>
      <c r="J3890">
        <f t="shared" si="482"/>
        <v>0</v>
      </c>
      <c r="K3890">
        <f t="shared" si="483"/>
        <v>13982.058297939704</v>
      </c>
      <c r="L3890">
        <f t="shared" si="484"/>
        <v>0</v>
      </c>
      <c r="M3890" s="4">
        <f>IF(F3890&gt;G3890,100%,IF(F3890=G3890,M3889,0%))</f>
        <v>1</v>
      </c>
      <c r="N3890" s="4">
        <f t="shared" si="480"/>
        <v>0</v>
      </c>
      <c r="O3890" s="5" cm="1">
        <f t="array" ref="O3890">SUM(ABS(I3890:J3890/P3890-K3890:L3890/P3890))</f>
        <v>0</v>
      </c>
      <c r="P3890">
        <f t="shared" si="485"/>
        <v>13982.058297939704</v>
      </c>
      <c r="Q3890" s="5">
        <f>P3890/MAX(P$3:P3890)-1</f>
        <v>-1.3299826322388797E-2</v>
      </c>
      <c r="R3890" s="5">
        <f t="shared" si="486"/>
        <v>3.9326851030794252E-3</v>
      </c>
      <c r="S3890" s="5">
        <f>(1+R3890)*(1-$Z$8*$O3889)-1</f>
        <v>3.9326851030794252E-3</v>
      </c>
      <c r="T3890">
        <f t="shared" si="487"/>
        <v>10639.724267732607</v>
      </c>
      <c r="U3890" s="5">
        <f>T3890/MAX(T$3:T3890)-1</f>
        <v>-0.1844280644054912</v>
      </c>
    </row>
    <row r="3891" spans="1:21" x14ac:dyDescent="0.3">
      <c r="A3891" s="1">
        <v>42977</v>
      </c>
      <c r="B3891">
        <v>138.94081115722599</v>
      </c>
      <c r="C3891">
        <v>37.257297515869098</v>
      </c>
      <c r="D3891">
        <v>131.44306342281487</v>
      </c>
      <c r="E3891">
        <v>39.518698469323304</v>
      </c>
      <c r="F3891">
        <v>1</v>
      </c>
      <c r="G3891">
        <v>0</v>
      </c>
      <c r="I3891">
        <f t="shared" si="481"/>
        <v>14146.360767644301</v>
      </c>
      <c r="J3891">
        <f t="shared" si="482"/>
        <v>0</v>
      </c>
      <c r="K3891">
        <f t="shared" si="483"/>
        <v>14146.360767644301</v>
      </c>
      <c r="L3891">
        <f t="shared" si="484"/>
        <v>0</v>
      </c>
      <c r="M3891" s="4">
        <f>IF(F3891&gt;G3891,100%,IF(F3891=G3891,M3890,0%))</f>
        <v>1</v>
      </c>
      <c r="N3891" s="4">
        <f t="shared" si="480"/>
        <v>0</v>
      </c>
      <c r="O3891" s="5" cm="1">
        <f t="array" ref="O3891">SUM(ABS(I3891:J3891/P3891-K3891:L3891/P3891))</f>
        <v>0</v>
      </c>
      <c r="P3891">
        <f t="shared" si="485"/>
        <v>14146.360767644301</v>
      </c>
      <c r="Q3891" s="5">
        <f>P3891/MAX(P$3:P3891)-1</f>
        <v>-1.7051617931275187E-3</v>
      </c>
      <c r="R3891" s="5">
        <f t="shared" si="486"/>
        <v>1.1750950125047455E-2</v>
      </c>
      <c r="S3891" s="5">
        <f>(1+R3891)*(1-$Z$8*$O3890)-1</f>
        <v>1.1750950125047455E-2</v>
      </c>
      <c r="T3891">
        <f t="shared" si="487"/>
        <v>10764.75113694699</v>
      </c>
      <c r="U3891" s="5">
        <f>T3891/MAX(T$3:T3891)-1</f>
        <v>-0.17484431926693167</v>
      </c>
    </row>
    <row r="3892" spans="1:21" x14ac:dyDescent="0.3">
      <c r="A3892" s="1">
        <v>42978</v>
      </c>
      <c r="B3892">
        <v>140.42961120605401</v>
      </c>
      <c r="C3892">
        <v>36.888881683349602</v>
      </c>
      <c r="D3892">
        <v>131.53591364770361</v>
      </c>
      <c r="E3892">
        <v>39.490096210840328</v>
      </c>
      <c r="F3892">
        <v>1</v>
      </c>
      <c r="G3892">
        <v>0</v>
      </c>
      <c r="I3892">
        <f t="shared" si="481"/>
        <v>14297.944038435591</v>
      </c>
      <c r="J3892">
        <f t="shared" si="482"/>
        <v>0</v>
      </c>
      <c r="K3892">
        <f t="shared" si="483"/>
        <v>14297.944038435591</v>
      </c>
      <c r="L3892">
        <f t="shared" si="484"/>
        <v>0</v>
      </c>
      <c r="M3892" s="4">
        <f>IF(F3892&gt;G3892,100%,IF(F3892=G3892,M3891,0%))</f>
        <v>1</v>
      </c>
      <c r="N3892" s="4">
        <f t="shared" si="480"/>
        <v>0</v>
      </c>
      <c r="O3892" s="5" cm="1">
        <f t="array" ref="O3892">SUM(ABS(I3892:J3892/P3892-K3892:L3892/P3892))</f>
        <v>0</v>
      </c>
      <c r="P3892">
        <f t="shared" si="485"/>
        <v>14297.944038435591</v>
      </c>
      <c r="Q3892" s="5">
        <f>P3892/MAX(P$3:P3892)-1</f>
        <v>0</v>
      </c>
      <c r="R3892" s="5">
        <f t="shared" si="486"/>
        <v>1.0715354519870157E-2</v>
      </c>
      <c r="S3892" s="5">
        <f>(1+R3892)*(1-$Z$8*$O3891)-1</f>
        <v>1.0715354519870157E-2</v>
      </c>
      <c r="T3892">
        <f t="shared" si="487"/>
        <v>10880.099261697553</v>
      </c>
      <c r="U3892" s="5">
        <f>T3892/MAX(T$3:T3892)-1</f>
        <v>-0.16600248361379211</v>
      </c>
    </row>
    <row r="3893" spans="1:21" x14ac:dyDescent="0.3">
      <c r="A3893" s="1">
        <v>42979</v>
      </c>
      <c r="B3893">
        <v>140.23745727539</v>
      </c>
      <c r="C3893">
        <v>36.91796875</v>
      </c>
      <c r="D3893">
        <v>131.62780788288757</v>
      </c>
      <c r="E3893">
        <v>39.461638664131726</v>
      </c>
      <c r="F3893">
        <v>1</v>
      </c>
      <c r="G3893">
        <v>0</v>
      </c>
      <c r="I3893">
        <f t="shared" si="481"/>
        <v>14278.379744809739</v>
      </c>
      <c r="J3893">
        <f t="shared" si="482"/>
        <v>0</v>
      </c>
      <c r="K3893">
        <f t="shared" si="483"/>
        <v>14278.379744809739</v>
      </c>
      <c r="L3893">
        <f t="shared" si="484"/>
        <v>0</v>
      </c>
      <c r="M3893" s="4">
        <f>IF(F3893&gt;G3893,100%,IF(F3893=G3893,M3892,0%))</f>
        <v>1</v>
      </c>
      <c r="N3893" s="4">
        <f t="shared" si="480"/>
        <v>0</v>
      </c>
      <c r="O3893" s="5" cm="1">
        <f t="array" ref="O3893">SUM(ABS(I3893:J3893/P3893-K3893:L3893/P3893))</f>
        <v>0</v>
      </c>
      <c r="P3893">
        <f t="shared" si="485"/>
        <v>14278.379744809739</v>
      </c>
      <c r="Q3893" s="5">
        <f>P3893/MAX(P$3:P3893)-1</f>
        <v>-1.3683291509086759E-3</v>
      </c>
      <c r="R3893" s="5">
        <f t="shared" si="486"/>
        <v>-1.3683291509086759E-3</v>
      </c>
      <c r="S3893" s="5">
        <f>(1+R3893)*(1-$Z$8*$O3892)-1</f>
        <v>-1.3683291509086759E-3</v>
      </c>
      <c r="T3893">
        <f t="shared" si="487"/>
        <v>10865.211704712992</v>
      </c>
      <c r="U3893" s="5">
        <f>T3893/MAX(T$3:T3893)-1</f>
        <v>-0.16714366672724867</v>
      </c>
    </row>
    <row r="3894" spans="1:21" x14ac:dyDescent="0.3">
      <c r="A3894" s="1">
        <v>42980</v>
      </c>
      <c r="B3894">
        <v>140.23745727539</v>
      </c>
      <c r="C3894">
        <v>36.91796875</v>
      </c>
      <c r="D3894">
        <v>131.71627781047133</v>
      </c>
      <c r="E3894">
        <v>39.434338716725208</v>
      </c>
      <c r="F3894">
        <v>1</v>
      </c>
      <c r="G3894">
        <v>0</v>
      </c>
      <c r="I3894">
        <f t="shared" si="481"/>
        <v>14278.379744809739</v>
      </c>
      <c r="J3894">
        <f t="shared" si="482"/>
        <v>0</v>
      </c>
      <c r="K3894">
        <f t="shared" si="483"/>
        <v>14278.379744809739</v>
      </c>
      <c r="L3894">
        <f t="shared" si="484"/>
        <v>0</v>
      </c>
      <c r="M3894" s="4">
        <f>IF(F3894&gt;G3894,100%,IF(F3894=G3894,M3893,0%))</f>
        <v>1</v>
      </c>
      <c r="N3894" s="4">
        <f t="shared" si="480"/>
        <v>0</v>
      </c>
      <c r="O3894" s="5" cm="1">
        <f t="array" ref="O3894">SUM(ABS(I3894:J3894/P3894-K3894:L3894/P3894))</f>
        <v>0</v>
      </c>
      <c r="P3894">
        <f t="shared" si="485"/>
        <v>14278.379744809739</v>
      </c>
      <c r="Q3894" s="5">
        <f>P3894/MAX(P$3:P3894)-1</f>
        <v>-1.3683291509086759E-3</v>
      </c>
      <c r="R3894" s="5">
        <f t="shared" si="486"/>
        <v>0</v>
      </c>
      <c r="S3894" s="5">
        <f>(1+R3894)*(1-$Z$8*$O3893)-1</f>
        <v>0</v>
      </c>
      <c r="T3894">
        <f t="shared" si="487"/>
        <v>10865.211704712992</v>
      </c>
      <c r="U3894" s="5">
        <f>T3894/MAX(T$3:T3894)-1</f>
        <v>-0.16714366672724867</v>
      </c>
    </row>
    <row r="3895" spans="1:21" x14ac:dyDescent="0.3">
      <c r="A3895" s="1">
        <v>42981</v>
      </c>
      <c r="B3895">
        <v>140.23745727539</v>
      </c>
      <c r="C3895">
        <v>36.91796875</v>
      </c>
      <c r="D3895">
        <v>131.80270279462042</v>
      </c>
      <c r="E3895">
        <v>39.407810495860538</v>
      </c>
      <c r="F3895">
        <v>1</v>
      </c>
      <c r="G3895">
        <v>0</v>
      </c>
      <c r="I3895">
        <f t="shared" si="481"/>
        <v>14278.379744809739</v>
      </c>
      <c r="J3895">
        <f t="shared" si="482"/>
        <v>0</v>
      </c>
      <c r="K3895">
        <f t="shared" si="483"/>
        <v>14278.379744809739</v>
      </c>
      <c r="L3895">
        <f t="shared" si="484"/>
        <v>0</v>
      </c>
      <c r="M3895" s="4">
        <f>IF(F3895&gt;G3895,100%,IF(F3895=G3895,M3894,0%))</f>
        <v>1</v>
      </c>
      <c r="N3895" s="4">
        <f t="shared" si="480"/>
        <v>0</v>
      </c>
      <c r="O3895" s="5" cm="1">
        <f t="array" ref="O3895">SUM(ABS(I3895:J3895/P3895-K3895:L3895/P3895))</f>
        <v>0</v>
      </c>
      <c r="P3895">
        <f t="shared" si="485"/>
        <v>14278.379744809739</v>
      </c>
      <c r="Q3895" s="5">
        <f>P3895/MAX(P$3:P3895)-1</f>
        <v>-1.3683291509086759E-3</v>
      </c>
      <c r="R3895" s="5">
        <f t="shared" si="486"/>
        <v>0</v>
      </c>
      <c r="S3895" s="5">
        <f>(1+R3895)*(1-$Z$8*$O3894)-1</f>
        <v>0</v>
      </c>
      <c r="T3895">
        <f t="shared" si="487"/>
        <v>10865.211704712992</v>
      </c>
      <c r="U3895" s="5">
        <f>T3895/MAX(T$3:T3895)-1</f>
        <v>-0.16714366672724867</v>
      </c>
    </row>
    <row r="3896" spans="1:21" x14ac:dyDescent="0.3">
      <c r="A3896" s="1">
        <v>42982</v>
      </c>
      <c r="B3896">
        <v>140.23745727539</v>
      </c>
      <c r="C3896">
        <v>36.91796875</v>
      </c>
      <c r="D3896">
        <v>131.88551330566384</v>
      </c>
      <c r="E3896">
        <v>39.382488098903671</v>
      </c>
      <c r="F3896">
        <v>1</v>
      </c>
      <c r="G3896">
        <v>0</v>
      </c>
      <c r="I3896">
        <f t="shared" si="481"/>
        <v>14278.379744809739</v>
      </c>
      <c r="J3896">
        <f t="shared" si="482"/>
        <v>0</v>
      </c>
      <c r="K3896">
        <f t="shared" si="483"/>
        <v>14278.379744809739</v>
      </c>
      <c r="L3896">
        <f t="shared" si="484"/>
        <v>0</v>
      </c>
      <c r="M3896" s="4">
        <f>IF(F3896&gt;G3896,100%,IF(F3896=G3896,M3895,0%))</f>
        <v>1</v>
      </c>
      <c r="N3896" s="4">
        <f t="shared" si="480"/>
        <v>0</v>
      </c>
      <c r="O3896" s="5" cm="1">
        <f t="array" ref="O3896">SUM(ABS(I3896:J3896/P3896-K3896:L3896/P3896))</f>
        <v>0</v>
      </c>
      <c r="P3896">
        <f t="shared" si="485"/>
        <v>14278.379744809739</v>
      </c>
      <c r="Q3896" s="5">
        <f>P3896/MAX(P$3:P3896)-1</f>
        <v>-1.3683291509086759E-3</v>
      </c>
      <c r="R3896" s="5">
        <f t="shared" si="486"/>
        <v>0</v>
      </c>
      <c r="S3896" s="5">
        <f>(1+R3896)*(1-$Z$8*$O3895)-1</f>
        <v>0</v>
      </c>
      <c r="T3896">
        <f t="shared" si="487"/>
        <v>10865.211704712992</v>
      </c>
      <c r="U3896" s="5">
        <f>T3896/MAX(T$3:T3896)-1</f>
        <v>-0.16714366672724867</v>
      </c>
    </row>
    <row r="3897" spans="1:21" x14ac:dyDescent="0.3">
      <c r="A3897" s="1">
        <v>42983</v>
      </c>
      <c r="B3897">
        <v>138.97915649414</v>
      </c>
      <c r="C3897">
        <v>37.257297515869098</v>
      </c>
      <c r="D3897">
        <v>131.96225381727811</v>
      </c>
      <c r="E3897">
        <v>39.358805661177747</v>
      </c>
      <c r="F3897">
        <v>1</v>
      </c>
      <c r="G3897">
        <v>0</v>
      </c>
      <c r="I3897">
        <f t="shared" si="481"/>
        <v>14150.264926294478</v>
      </c>
      <c r="J3897">
        <f t="shared" si="482"/>
        <v>0</v>
      </c>
      <c r="K3897">
        <f t="shared" si="483"/>
        <v>14150.264926294478</v>
      </c>
      <c r="L3897">
        <f t="shared" si="484"/>
        <v>0</v>
      </c>
      <c r="M3897" s="4">
        <f>IF(F3897&gt;G3897,100%,IF(F3897=G3897,M3896,0%))</f>
        <v>1</v>
      </c>
      <c r="N3897" s="4">
        <f t="shared" si="480"/>
        <v>0</v>
      </c>
      <c r="O3897" s="5" cm="1">
        <f t="array" ref="O3897">SUM(ABS(I3897:J3897/P3897-K3897:L3897/P3897))</f>
        <v>0</v>
      </c>
      <c r="P3897">
        <f t="shared" si="485"/>
        <v>14150.264926294478</v>
      </c>
      <c r="Q3897" s="5">
        <f>P3897/MAX(P$3:P3897)-1</f>
        <v>-1.0328695632331741E-2</v>
      </c>
      <c r="R3897" s="5">
        <f t="shared" si="486"/>
        <v>-8.9726440117851025E-3</v>
      </c>
      <c r="S3897" s="5">
        <f>(1+R3897)*(1-$Z$8*$O3896)-1</f>
        <v>-8.9726440117851025E-3</v>
      </c>
      <c r="T3897">
        <f t="shared" si="487"/>
        <v>10767.722027973921</v>
      </c>
      <c r="U3897" s="5">
        <f>T3897/MAX(T$3:T3897)-1</f>
        <v>-0.17461659011866582</v>
      </c>
    </row>
    <row r="3898" spans="1:21" x14ac:dyDescent="0.3">
      <c r="A3898" s="1">
        <v>42984</v>
      </c>
      <c r="B3898">
        <v>139.40182495117099</v>
      </c>
      <c r="C3898">
        <v>37.140953063964801</v>
      </c>
      <c r="D3898">
        <v>132.03843373920168</v>
      </c>
      <c r="E3898">
        <v>39.335460852627726</v>
      </c>
      <c r="F3898">
        <v>1</v>
      </c>
      <c r="G3898">
        <v>0</v>
      </c>
      <c r="I3898">
        <f t="shared" si="481"/>
        <v>14193.299225781169</v>
      </c>
      <c r="J3898">
        <f t="shared" si="482"/>
        <v>0</v>
      </c>
      <c r="K3898">
        <f t="shared" si="483"/>
        <v>14193.299225781169</v>
      </c>
      <c r="L3898">
        <f t="shared" si="484"/>
        <v>0</v>
      </c>
      <c r="M3898" s="4">
        <f>IF(F3898&gt;G3898,100%,IF(F3898=G3898,M3897,0%))</f>
        <v>1</v>
      </c>
      <c r="N3898" s="4">
        <f t="shared" si="480"/>
        <v>0</v>
      </c>
      <c r="O3898" s="5" cm="1">
        <f t="array" ref="O3898">SUM(ABS(I3898:J3898/P3898-K3898:L3898/P3898))</f>
        <v>0</v>
      </c>
      <c r="P3898">
        <f t="shared" si="485"/>
        <v>14193.299225781169</v>
      </c>
      <c r="Q3898" s="5">
        <f>P3898/MAX(P$3:P3898)-1</f>
        <v>-7.3188713267527961E-3</v>
      </c>
      <c r="R3898" s="5">
        <f t="shared" si="486"/>
        <v>3.0412363097684914E-3</v>
      </c>
      <c r="S3898" s="5">
        <f>(1+R3898)*(1-$Z$8*$O3897)-1</f>
        <v>3.0412363097684914E-3</v>
      </c>
      <c r="T3898">
        <f t="shared" si="487"/>
        <v>10800.469215178889</v>
      </c>
      <c r="U3898" s="5">
        <f>T3898/MAX(T$3:T3898)-1</f>
        <v>-0.17210640412305422</v>
      </c>
    </row>
    <row r="3899" spans="1:21" x14ac:dyDescent="0.3">
      <c r="A3899" s="1">
        <v>42985</v>
      </c>
      <c r="B3899">
        <v>139.72843933105401</v>
      </c>
      <c r="C3899">
        <v>37.043994903564403</v>
      </c>
      <c r="D3899">
        <v>132.11623860828888</v>
      </c>
      <c r="E3899">
        <v>39.311633665170241</v>
      </c>
      <c r="F3899">
        <v>1</v>
      </c>
      <c r="G3899">
        <v>0</v>
      </c>
      <c r="I3899">
        <f t="shared" si="481"/>
        <v>14226.553708832207</v>
      </c>
      <c r="J3899">
        <f t="shared" si="482"/>
        <v>0</v>
      </c>
      <c r="K3899">
        <f t="shared" si="483"/>
        <v>14226.553708832207</v>
      </c>
      <c r="L3899">
        <f t="shared" si="484"/>
        <v>0</v>
      </c>
      <c r="M3899" s="4">
        <f>IF(F3899&gt;G3899,100%,IF(F3899=G3899,M3898,0%))</f>
        <v>1</v>
      </c>
      <c r="N3899" s="4">
        <f t="shared" si="480"/>
        <v>0</v>
      </c>
      <c r="O3899" s="5" cm="1">
        <f t="array" ref="O3899">SUM(ABS(I3899:J3899/P3899-K3899:L3899/P3899))</f>
        <v>0</v>
      </c>
      <c r="P3899">
        <f t="shared" si="485"/>
        <v>14226.553708832207</v>
      </c>
      <c r="Q3899" s="5">
        <f>P3899/MAX(P$3:P3899)-1</f>
        <v>-4.993048609749251E-3</v>
      </c>
      <c r="R3899" s="5">
        <f t="shared" si="486"/>
        <v>2.3429706174751264E-3</v>
      </c>
      <c r="S3899" s="5">
        <f>(1+R3899)*(1-$Z$8*$O3898)-1</f>
        <v>2.3429706174751264E-3</v>
      </c>
      <c r="T3899">
        <f t="shared" si="487"/>
        <v>10825.774397204998</v>
      </c>
      <c r="U3899" s="5">
        <f>T3899/MAX(T$3:T3899)-1</f>
        <v>-0.17016667375351868</v>
      </c>
    </row>
    <row r="3900" spans="1:21" x14ac:dyDescent="0.3">
      <c r="A3900" s="1">
        <v>42986</v>
      </c>
      <c r="B3900">
        <v>138.51812744140599</v>
      </c>
      <c r="C3900">
        <v>37.354236602783203</v>
      </c>
      <c r="D3900">
        <v>132.18802202518876</v>
      </c>
      <c r="E3900">
        <v>39.28934996875364</v>
      </c>
      <c r="F3900">
        <v>1</v>
      </c>
      <c r="G3900">
        <v>0</v>
      </c>
      <c r="I3900">
        <f t="shared" si="481"/>
        <v>14103.324914572793</v>
      </c>
      <c r="J3900">
        <f t="shared" si="482"/>
        <v>0</v>
      </c>
      <c r="K3900">
        <f t="shared" si="483"/>
        <v>14103.324914572793</v>
      </c>
      <c r="L3900">
        <f t="shared" si="484"/>
        <v>0</v>
      </c>
      <c r="M3900" s="4">
        <f>IF(F3900&gt;G3900,100%,IF(F3900=G3900,M3899,0%))</f>
        <v>1</v>
      </c>
      <c r="N3900" s="4">
        <f t="shared" si="480"/>
        <v>0</v>
      </c>
      <c r="O3900" s="5" cm="1">
        <f t="array" ref="O3900">SUM(ABS(I3900:J3900/P3900-K3900:L3900/P3900))</f>
        <v>0</v>
      </c>
      <c r="P3900">
        <f t="shared" si="485"/>
        <v>14103.324914572793</v>
      </c>
      <c r="Q3900" s="5">
        <f>P3900/MAX(P$3:P3900)-1</f>
        <v>-1.3611685941672835E-2</v>
      </c>
      <c r="R3900" s="5">
        <f t="shared" si="486"/>
        <v>-8.6618865525324162E-3</v>
      </c>
      <c r="S3900" s="5">
        <f>(1+R3900)*(1-$Z$8*$O3899)-1</f>
        <v>-8.6618865525324162E-3</v>
      </c>
      <c r="T3900">
        <f t="shared" si="487"/>
        <v>10732.002767533098</v>
      </c>
      <c r="U3900" s="5">
        <f>T3900/MAX(T$3:T3900)-1</f>
        <v>-0.17735459588297631</v>
      </c>
    </row>
    <row r="3901" spans="1:21" x14ac:dyDescent="0.3">
      <c r="A3901" s="1">
        <v>42987</v>
      </c>
      <c r="B3901">
        <v>138.51812744140599</v>
      </c>
      <c r="C3901">
        <v>37.354236602783203</v>
      </c>
      <c r="D3901">
        <v>132.25980544208863</v>
      </c>
      <c r="E3901">
        <v>39.26706627233704</v>
      </c>
      <c r="F3901">
        <v>1</v>
      </c>
      <c r="G3901">
        <v>0</v>
      </c>
      <c r="I3901">
        <f t="shared" si="481"/>
        <v>14103.324914572793</v>
      </c>
      <c r="J3901">
        <f t="shared" si="482"/>
        <v>0</v>
      </c>
      <c r="K3901">
        <f t="shared" si="483"/>
        <v>14103.324914572793</v>
      </c>
      <c r="L3901">
        <f t="shared" si="484"/>
        <v>0</v>
      </c>
      <c r="M3901" s="4">
        <f>IF(F3901&gt;G3901,100%,IF(F3901=G3901,M3900,0%))</f>
        <v>1</v>
      </c>
      <c r="N3901" s="4">
        <f t="shared" si="480"/>
        <v>0</v>
      </c>
      <c r="O3901" s="5" cm="1">
        <f t="array" ref="O3901">SUM(ABS(I3901:J3901/P3901-K3901:L3901/P3901))</f>
        <v>0</v>
      </c>
      <c r="P3901">
        <f t="shared" si="485"/>
        <v>14103.324914572793</v>
      </c>
      <c r="Q3901" s="5">
        <f>P3901/MAX(P$3:P3901)-1</f>
        <v>-1.3611685941672835E-2</v>
      </c>
      <c r="R3901" s="5">
        <f t="shared" si="486"/>
        <v>0</v>
      </c>
      <c r="S3901" s="5">
        <f>(1+R3901)*(1-$Z$8*$O3900)-1</f>
        <v>0</v>
      </c>
      <c r="T3901">
        <f t="shared" si="487"/>
        <v>10732.002767533098</v>
      </c>
      <c r="U3901" s="5">
        <f>T3901/MAX(T$3:T3901)-1</f>
        <v>-0.17735459588297631</v>
      </c>
    </row>
    <row r="3902" spans="1:21" x14ac:dyDescent="0.3">
      <c r="A3902" s="1">
        <v>42988</v>
      </c>
      <c r="B3902">
        <v>138.51812744140599</v>
      </c>
      <c r="C3902">
        <v>37.354236602783203</v>
      </c>
      <c r="D3902">
        <v>132.32854522401396</v>
      </c>
      <c r="E3902">
        <v>39.245843726011053</v>
      </c>
      <c r="F3902">
        <v>1</v>
      </c>
      <c r="G3902">
        <v>0</v>
      </c>
      <c r="I3902">
        <f t="shared" si="481"/>
        <v>14103.324914572793</v>
      </c>
      <c r="J3902">
        <f t="shared" si="482"/>
        <v>0</v>
      </c>
      <c r="K3902">
        <f t="shared" si="483"/>
        <v>14103.324914572793</v>
      </c>
      <c r="L3902">
        <f t="shared" si="484"/>
        <v>0</v>
      </c>
      <c r="M3902" s="4">
        <f>IF(F3902&gt;G3902,100%,IF(F3902=G3902,M3901,0%))</f>
        <v>1</v>
      </c>
      <c r="N3902" s="4">
        <f t="shared" si="480"/>
        <v>0</v>
      </c>
      <c r="O3902" s="5" cm="1">
        <f t="array" ref="O3902">SUM(ABS(I3902:J3902/P3902-K3902:L3902/P3902))</f>
        <v>0</v>
      </c>
      <c r="P3902">
        <f t="shared" si="485"/>
        <v>14103.324914572793</v>
      </c>
      <c r="Q3902" s="5">
        <f>P3902/MAX(P$3:P3902)-1</f>
        <v>-1.3611685941672835E-2</v>
      </c>
      <c r="R3902" s="5">
        <f t="shared" si="486"/>
        <v>0</v>
      </c>
      <c r="S3902" s="5">
        <f>(1+R3902)*(1-$Z$8*$O3901)-1</f>
        <v>0</v>
      </c>
      <c r="T3902">
        <f t="shared" si="487"/>
        <v>10732.002767533098</v>
      </c>
      <c r="U3902" s="5">
        <f>T3902/MAX(T$3:T3902)-1</f>
        <v>-0.17735459588297631</v>
      </c>
    </row>
    <row r="3903" spans="1:21" x14ac:dyDescent="0.3">
      <c r="A3903" s="1">
        <v>42989</v>
      </c>
      <c r="B3903">
        <v>140.11259460449199</v>
      </c>
      <c r="C3903">
        <v>36.976139068603501</v>
      </c>
      <c r="D3903">
        <v>132.40497980070327</v>
      </c>
      <c r="E3903">
        <v>39.222788303052603</v>
      </c>
      <c r="F3903">
        <v>1</v>
      </c>
      <c r="G3903">
        <v>0</v>
      </c>
      <c r="I3903">
        <f t="shared" si="481"/>
        <v>14265.666760235783</v>
      </c>
      <c r="J3903">
        <f t="shared" si="482"/>
        <v>0</v>
      </c>
      <c r="K3903">
        <f t="shared" si="483"/>
        <v>14265.666760235783</v>
      </c>
      <c r="L3903">
        <f t="shared" si="484"/>
        <v>0</v>
      </c>
      <c r="M3903" s="4">
        <f>IF(F3903&gt;G3903,100%,IF(F3903=G3903,M3902,0%))</f>
        <v>1</v>
      </c>
      <c r="N3903" s="4">
        <f t="shared" si="480"/>
        <v>0</v>
      </c>
      <c r="O3903" s="5" cm="1">
        <f t="array" ref="O3903">SUM(ABS(I3903:J3903/P3903-K3903:L3903/P3903))</f>
        <v>0</v>
      </c>
      <c r="P3903">
        <f t="shared" si="485"/>
        <v>14265.666760235783</v>
      </c>
      <c r="Q3903" s="5">
        <f>P3903/MAX(P$3:P3903)-1</f>
        <v>-2.2574768870993189E-3</v>
      </c>
      <c r="R3903" s="5">
        <f t="shared" si="486"/>
        <v>1.1510891697265269E-2</v>
      </c>
      <c r="S3903" s="5">
        <f>(1+R3903)*(1-$Z$8*$O3902)-1</f>
        <v>1.1510891697265269E-2</v>
      </c>
      <c r="T3903">
        <f t="shared" si="487"/>
        <v>10855.537689084924</v>
      </c>
      <c r="U3903" s="5">
        <f>T3903/MAX(T$3:T3903)-1</f>
        <v>-0.16788521373093213</v>
      </c>
    </row>
    <row r="3904" spans="1:21" x14ac:dyDescent="0.3">
      <c r="A3904" s="1">
        <v>42990</v>
      </c>
      <c r="B3904">
        <v>140.44879150390599</v>
      </c>
      <c r="C3904">
        <v>36.850101470947202</v>
      </c>
      <c r="D3904">
        <v>132.48541760800467</v>
      </c>
      <c r="E3904">
        <v>39.198237651616182</v>
      </c>
      <c r="F3904">
        <v>1</v>
      </c>
      <c r="G3904">
        <v>0</v>
      </c>
      <c r="I3904">
        <f t="shared" si="481"/>
        <v>14299.896894553138</v>
      </c>
      <c r="J3904">
        <f t="shared" si="482"/>
        <v>0</v>
      </c>
      <c r="K3904">
        <f t="shared" si="483"/>
        <v>14299.896894553138</v>
      </c>
      <c r="L3904">
        <f t="shared" si="484"/>
        <v>0</v>
      </c>
      <c r="M3904" s="4">
        <f>IF(F3904&gt;G3904,100%,IF(F3904=G3904,M3903,0%))</f>
        <v>1</v>
      </c>
      <c r="N3904" s="4">
        <f t="shared" si="480"/>
        <v>0</v>
      </c>
      <c r="O3904" s="5" cm="1">
        <f t="array" ref="O3904">SUM(ABS(I3904:J3904/P3904-K3904:L3904/P3904))</f>
        <v>0</v>
      </c>
      <c r="P3904">
        <f t="shared" si="485"/>
        <v>14299.896894553138</v>
      </c>
      <c r="Q3904" s="5">
        <f>P3904/MAX(P$3:P3904)-1</f>
        <v>0</v>
      </c>
      <c r="R3904" s="5">
        <f t="shared" si="486"/>
        <v>2.3994766520669675E-3</v>
      </c>
      <c r="S3904" s="5">
        <f>(1+R3904)*(1-$Z$8*$O3903)-1</f>
        <v>2.3994766520669675E-3</v>
      </c>
      <c r="T3904">
        <f t="shared" si="487"/>
        <v>10881.585298315516</v>
      </c>
      <c r="U3904" s="5">
        <f>T3904/MAX(T$3:T3904)-1</f>
        <v>-0.16588857372943988</v>
      </c>
    </row>
    <row r="3905" spans="1:21" x14ac:dyDescent="0.3">
      <c r="A3905" s="1">
        <v>42991</v>
      </c>
      <c r="B3905">
        <v>140.64088439941401</v>
      </c>
      <c r="C3905">
        <v>36.801628112792898</v>
      </c>
      <c r="D3905">
        <v>132.56562194065052</v>
      </c>
      <c r="E3905">
        <v>39.173928180144195</v>
      </c>
      <c r="F3905">
        <v>1</v>
      </c>
      <c r="G3905">
        <v>0</v>
      </c>
      <c r="I3905">
        <f t="shared" si="481"/>
        <v>14319.45497383974</v>
      </c>
      <c r="J3905">
        <f t="shared" si="482"/>
        <v>0</v>
      </c>
      <c r="K3905">
        <f t="shared" si="483"/>
        <v>14319.45497383974</v>
      </c>
      <c r="L3905">
        <f t="shared" si="484"/>
        <v>0</v>
      </c>
      <c r="M3905" s="4">
        <f>IF(F3905&gt;G3905,100%,IF(F3905=G3905,M3904,0%))</f>
        <v>1</v>
      </c>
      <c r="N3905" s="4">
        <f t="shared" si="480"/>
        <v>0</v>
      </c>
      <c r="O3905" s="5" cm="1">
        <f t="array" ref="O3905">SUM(ABS(I3905:J3905/P3905-K3905:L3905/P3905))</f>
        <v>0</v>
      </c>
      <c r="P3905">
        <f t="shared" si="485"/>
        <v>14319.45497383974</v>
      </c>
      <c r="Q3905" s="5">
        <f>P3905/MAX(P$3:P3905)-1</f>
        <v>0</v>
      </c>
      <c r="R3905" s="5">
        <f t="shared" si="486"/>
        <v>1.367707713616495E-3</v>
      </c>
      <c r="S3905" s="5">
        <f>(1+R3905)*(1-$Z$8*$O3904)-1</f>
        <v>1.367707713616495E-3</v>
      </c>
      <c r="T3905">
        <f t="shared" si="487"/>
        <v>10896.468126464399</v>
      </c>
      <c r="U3905" s="5">
        <f>T3905/MAX(T$3:T3905)-1</f>
        <v>-0.16474775309771394</v>
      </c>
    </row>
    <row r="3906" spans="1:21" x14ac:dyDescent="0.3">
      <c r="A3906" s="1">
        <v>42992</v>
      </c>
      <c r="B3906">
        <v>139.81483459472599</v>
      </c>
      <c r="C3906">
        <v>37.014923095703097</v>
      </c>
      <c r="D3906">
        <v>132.64171657277552</v>
      </c>
      <c r="E3906">
        <v>39.150679877741418</v>
      </c>
      <c r="F3906">
        <v>1</v>
      </c>
      <c r="G3906">
        <v>0</v>
      </c>
      <c r="I3906">
        <f t="shared" si="481"/>
        <v>14235.350106077487</v>
      </c>
      <c r="J3906">
        <f t="shared" si="482"/>
        <v>0</v>
      </c>
      <c r="K3906">
        <f t="shared" si="483"/>
        <v>14235.350106077487</v>
      </c>
      <c r="L3906">
        <f t="shared" si="484"/>
        <v>0</v>
      </c>
      <c r="M3906" s="4">
        <f>IF(F3906&gt;G3906,100%,IF(F3906=G3906,M3905,0%))</f>
        <v>1</v>
      </c>
      <c r="N3906" s="4">
        <f t="shared" si="480"/>
        <v>0</v>
      </c>
      <c r="O3906" s="5" cm="1">
        <f t="array" ref="O3906">SUM(ABS(I3906:J3906/P3906-K3906:L3906/P3906))</f>
        <v>0</v>
      </c>
      <c r="P3906">
        <f t="shared" si="485"/>
        <v>14235.350106077487</v>
      </c>
      <c r="Q3906" s="5">
        <f>P3906/MAX(P$3:P3906)-1</f>
        <v>-5.8734685025305655E-3</v>
      </c>
      <c r="R3906" s="5">
        <f t="shared" si="486"/>
        <v>-5.8734685025305655E-3</v>
      </c>
      <c r="S3906" s="5">
        <f>(1+R3906)*(1-$Z$8*$O3905)-1</f>
        <v>-5.8734685025305655E-3</v>
      </c>
      <c r="T3906">
        <f t="shared" si="487"/>
        <v>10832.468064134782</v>
      </c>
      <c r="U3906" s="5">
        <f>T3906/MAX(T$3:T3906)-1</f>
        <v>-0.16965358086156235</v>
      </c>
    </row>
    <row r="3907" spans="1:21" x14ac:dyDescent="0.3">
      <c r="A3907" s="1">
        <v>42993</v>
      </c>
      <c r="B3907">
        <v>140.29512023925699</v>
      </c>
      <c r="C3907">
        <v>36.91796875</v>
      </c>
      <c r="D3907">
        <v>132.72020068571911</v>
      </c>
      <c r="E3907">
        <v>39.126949215409766</v>
      </c>
      <c r="F3907">
        <v>1</v>
      </c>
      <c r="G3907">
        <v>0</v>
      </c>
      <c r="I3907">
        <f t="shared" si="481"/>
        <v>14284.25074184078</v>
      </c>
      <c r="J3907">
        <f t="shared" si="482"/>
        <v>0</v>
      </c>
      <c r="K3907">
        <f t="shared" si="483"/>
        <v>14284.25074184078</v>
      </c>
      <c r="L3907">
        <f t="shared" si="484"/>
        <v>0</v>
      </c>
      <c r="M3907" s="4">
        <f>IF(F3907&gt;G3907,100%,IF(F3907=G3907,M3906,0%))</f>
        <v>1</v>
      </c>
      <c r="N3907" s="4">
        <f t="shared" si="480"/>
        <v>0</v>
      </c>
      <c r="O3907" s="5" cm="1">
        <f t="array" ref="O3907">SUM(ABS(I3907:J3907/P3907-K3907:L3907/P3907))</f>
        <v>0</v>
      </c>
      <c r="P3907">
        <f t="shared" si="485"/>
        <v>14284.25074184078</v>
      </c>
      <c r="Q3907" s="5">
        <f>P3907/MAX(P$3:P3907)-1</f>
        <v>-2.4584896606242301E-3</v>
      </c>
      <c r="R3907" s="5">
        <f t="shared" si="486"/>
        <v>3.4351551172890904E-3</v>
      </c>
      <c r="S3907" s="5">
        <f>(1+R3907)*(1-$Z$8*$O3906)-1</f>
        <v>3.4351551172890904E-3</v>
      </c>
      <c r="T3907">
        <f t="shared" si="487"/>
        <v>10869.679272238165</v>
      </c>
      <c r="U3907" s="5">
        <f>T3907/MAX(T$3:T3907)-1</f>
        <v>-0.16680121211073629</v>
      </c>
    </row>
    <row r="3908" spans="1:21" x14ac:dyDescent="0.3">
      <c r="A3908" s="1">
        <v>42994</v>
      </c>
      <c r="B3908">
        <v>140.29512023925699</v>
      </c>
      <c r="C3908">
        <v>36.91796875</v>
      </c>
      <c r="D3908">
        <v>132.79792387094048</v>
      </c>
      <c r="E3908">
        <v>39.103459714063952</v>
      </c>
      <c r="F3908">
        <v>1</v>
      </c>
      <c r="G3908">
        <v>0</v>
      </c>
      <c r="I3908">
        <f t="shared" si="481"/>
        <v>14284.25074184078</v>
      </c>
      <c r="J3908">
        <f t="shared" si="482"/>
        <v>0</v>
      </c>
      <c r="K3908">
        <f t="shared" si="483"/>
        <v>14284.25074184078</v>
      </c>
      <c r="L3908">
        <f t="shared" si="484"/>
        <v>0</v>
      </c>
      <c r="M3908" s="4">
        <f>IF(F3908&gt;G3908,100%,IF(F3908=G3908,M3907,0%))</f>
        <v>1</v>
      </c>
      <c r="N3908" s="4">
        <f t="shared" ref="N3908:N3971" si="488">IF($F3908&gt;$G3908,0%,IF($F3908=$G3908,N3907,100%))</f>
        <v>0</v>
      </c>
      <c r="O3908" s="5" cm="1">
        <f t="array" ref="O3908">SUM(ABS(I3908:J3908/P3908-K3908:L3908/P3908))</f>
        <v>0</v>
      </c>
      <c r="P3908">
        <f t="shared" si="485"/>
        <v>14284.25074184078</v>
      </c>
      <c r="Q3908" s="5">
        <f>P3908/MAX(P$3:P3908)-1</f>
        <v>-2.4584896606242301E-3</v>
      </c>
      <c r="R3908" s="5">
        <f t="shared" si="486"/>
        <v>0</v>
      </c>
      <c r="S3908" s="5">
        <f>(1+R3908)*(1-$Z$8*$O3907)-1</f>
        <v>0</v>
      </c>
      <c r="T3908">
        <f t="shared" si="487"/>
        <v>10869.679272238165</v>
      </c>
      <c r="U3908" s="5">
        <f>T3908/MAX(T$3:T3908)-1</f>
        <v>-0.16680121211073629</v>
      </c>
    </row>
    <row r="3909" spans="1:21" x14ac:dyDescent="0.3">
      <c r="A3909" s="1">
        <v>42995</v>
      </c>
      <c r="B3909">
        <v>140.29512023925699</v>
      </c>
      <c r="C3909">
        <v>36.91796875</v>
      </c>
      <c r="D3909">
        <v>132.87754928057444</v>
      </c>
      <c r="E3909">
        <v>39.079343178972074</v>
      </c>
      <c r="F3909">
        <v>1</v>
      </c>
      <c r="G3909">
        <v>0</v>
      </c>
      <c r="I3909">
        <f t="shared" ref="I3909:I3972" si="489">K3908*B3909/B3908</f>
        <v>14284.25074184078</v>
      </c>
      <c r="J3909">
        <f t="shared" ref="J3909:J3972" si="490">L3908*C3909/C3908</f>
        <v>0</v>
      </c>
      <c r="K3909">
        <f t="shared" ref="K3909:K3972" si="491">IF(M3909=1,SUM($I3909:$J3909)*100%,0%)</f>
        <v>14284.25074184078</v>
      </c>
      <c r="L3909">
        <f t="shared" ref="L3909:L3972" si="492">IF(N3909=1,SUM($I3909:$J3909)*100%,0%)</f>
        <v>0</v>
      </c>
      <c r="M3909" s="4">
        <f>IF(F3909&gt;G3909,100%,IF(F3909=G3909,M3908,0%))</f>
        <v>1</v>
      </c>
      <c r="N3909" s="4">
        <f t="shared" si="488"/>
        <v>0</v>
      </c>
      <c r="O3909" s="5" cm="1">
        <f t="array" ref="O3909">SUM(ABS(I3909:J3909/P3909-K3909:L3909/P3909))</f>
        <v>0</v>
      </c>
      <c r="P3909">
        <f t="shared" ref="P3909:P3972" si="493">SUM(K3909:L3909)</f>
        <v>14284.25074184078</v>
      </c>
      <c r="Q3909" s="5">
        <f>P3909/MAX(P$3:P3909)-1</f>
        <v>-2.4584896606242301E-3</v>
      </c>
      <c r="R3909" s="5">
        <f t="shared" ref="R3909:R3972" si="494">P3909/P3908-1</f>
        <v>0</v>
      </c>
      <c r="S3909" s="5">
        <f>(1+R3909)*(1-$Z$8*$O3908)-1</f>
        <v>0</v>
      </c>
      <c r="T3909">
        <f t="shared" ref="T3909:T3972" si="495">T3908*(1+S3909)</f>
        <v>10869.679272238165</v>
      </c>
      <c r="U3909" s="5">
        <f>T3909/MAX(T$3:T3909)-1</f>
        <v>-0.16680121211073629</v>
      </c>
    </row>
    <row r="3910" spans="1:21" x14ac:dyDescent="0.3">
      <c r="A3910" s="1">
        <v>42996</v>
      </c>
      <c r="B3910">
        <v>140.11125183105401</v>
      </c>
      <c r="C3910">
        <v>36.937358856201101</v>
      </c>
      <c r="D3910">
        <v>132.94950676913263</v>
      </c>
      <c r="E3910">
        <v>39.057638272717213</v>
      </c>
      <c r="F3910">
        <v>1</v>
      </c>
      <c r="G3910">
        <v>0</v>
      </c>
      <c r="I3910">
        <f t="shared" si="489"/>
        <v>14265.530044771662</v>
      </c>
      <c r="J3910">
        <f t="shared" si="490"/>
        <v>0</v>
      </c>
      <c r="K3910">
        <f t="shared" si="491"/>
        <v>14265.530044771662</v>
      </c>
      <c r="L3910">
        <f t="shared" si="492"/>
        <v>0</v>
      </c>
      <c r="M3910" s="4">
        <f>IF(F3910&gt;G3910,100%,IF(F3910=G3910,M3909,0%))</f>
        <v>1</v>
      </c>
      <c r="N3910" s="4">
        <f t="shared" si="488"/>
        <v>0</v>
      </c>
      <c r="O3910" s="5" cm="1">
        <f t="array" ref="O3910">SUM(ABS(I3910:J3910/P3910-K3910:L3910/P3910))</f>
        <v>0</v>
      </c>
      <c r="P3910">
        <f t="shared" si="493"/>
        <v>14265.530044771662</v>
      </c>
      <c r="Q3910" s="5">
        <f>P3910/MAX(P$3:P3910)-1</f>
        <v>-3.7658506672630931E-3</v>
      </c>
      <c r="R3910" s="5">
        <f t="shared" si="494"/>
        <v>-1.3105830615450786E-3</v>
      </c>
      <c r="S3910" s="5">
        <f>(1+R3910)*(1-$Z$8*$O3909)-1</f>
        <v>-1.3105830615450786E-3</v>
      </c>
      <c r="T3910">
        <f t="shared" si="495"/>
        <v>10855.433654699542</v>
      </c>
      <c r="U3910" s="5">
        <f>T3910/MAX(T$3:T3910)-1</f>
        <v>-0.16789318832904387</v>
      </c>
    </row>
    <row r="3911" spans="1:21" x14ac:dyDescent="0.3">
      <c r="A3911" s="1">
        <v>42997</v>
      </c>
      <c r="B3911">
        <v>140.35192871093699</v>
      </c>
      <c r="C3911">
        <v>36.879199981689403</v>
      </c>
      <c r="D3911">
        <v>133.0258004487448</v>
      </c>
      <c r="E3911">
        <v>39.034582887715949</v>
      </c>
      <c r="F3911">
        <v>1</v>
      </c>
      <c r="G3911">
        <v>0</v>
      </c>
      <c r="I3911">
        <f t="shared" si="489"/>
        <v>14290.034738122005</v>
      </c>
      <c r="J3911">
        <f t="shared" si="490"/>
        <v>0</v>
      </c>
      <c r="K3911">
        <f t="shared" si="491"/>
        <v>14290.034738122005</v>
      </c>
      <c r="L3911">
        <f t="shared" si="492"/>
        <v>0</v>
      </c>
      <c r="M3911" s="4">
        <f>IF(F3911&gt;G3911,100%,IF(F3911=G3911,M3910,0%))</f>
        <v>1</v>
      </c>
      <c r="N3911" s="4">
        <f t="shared" si="488"/>
        <v>0</v>
      </c>
      <c r="O3911" s="5" cm="1">
        <f t="array" ref="O3911">SUM(ABS(I3911:J3911/P3911-K3911:L3911/P3911))</f>
        <v>0</v>
      </c>
      <c r="P3911">
        <f t="shared" si="493"/>
        <v>14290.034738122005</v>
      </c>
      <c r="Q3911" s="5">
        <f>P3911/MAX(P$3:P3911)-1</f>
        <v>-2.0545639321805087E-3</v>
      </c>
      <c r="R3911" s="5">
        <f t="shared" si="494"/>
        <v>1.7177555459515492E-3</v>
      </c>
      <c r="S3911" s="5">
        <f>(1+R3911)*(1-$Z$8*$O3910)-1</f>
        <v>1.7177555459515492E-3</v>
      </c>
      <c r="T3911">
        <f t="shared" si="495"/>
        <v>10874.080636063611</v>
      </c>
      <c r="U3911" s="5">
        <f>T3911/MAX(T$3:T3911)-1</f>
        <v>-0.16646383223847205</v>
      </c>
    </row>
    <row r="3912" spans="1:21" x14ac:dyDescent="0.3">
      <c r="A3912" s="1">
        <v>42998</v>
      </c>
      <c r="B3912">
        <v>139.91874694824199</v>
      </c>
      <c r="C3912">
        <v>36.995536804199197</v>
      </c>
      <c r="D3912">
        <v>133.09879766056173</v>
      </c>
      <c r="E3912">
        <v>39.012443941030924</v>
      </c>
      <c r="F3912">
        <v>1</v>
      </c>
      <c r="G3912">
        <v>0</v>
      </c>
      <c r="I3912">
        <f t="shared" si="489"/>
        <v>14245.930018695017</v>
      </c>
      <c r="J3912">
        <f t="shared" si="490"/>
        <v>0</v>
      </c>
      <c r="K3912">
        <f t="shared" si="491"/>
        <v>14245.930018695017</v>
      </c>
      <c r="L3912">
        <f t="shared" si="492"/>
        <v>0</v>
      </c>
      <c r="M3912" s="4">
        <f>IF(F3912&gt;G3912,100%,IF(F3912=G3912,M3911,0%))</f>
        <v>1</v>
      </c>
      <c r="N3912" s="4">
        <f t="shared" si="488"/>
        <v>0</v>
      </c>
      <c r="O3912" s="5" cm="1">
        <f t="array" ref="O3912">SUM(ABS(I3912:J3912/P3912-K3912:L3912/P3912))</f>
        <v>0</v>
      </c>
      <c r="P3912">
        <f t="shared" si="493"/>
        <v>14245.930018695017</v>
      </c>
      <c r="Q3912" s="5">
        <f>P3912/MAX(P$3:P3912)-1</f>
        <v>-5.1346196680701617E-3</v>
      </c>
      <c r="R3912" s="5">
        <f t="shared" si="494"/>
        <v>-3.0863969357141086E-3</v>
      </c>
      <c r="S3912" s="5">
        <f>(1+R3912)*(1-$Z$8*$O3911)-1</f>
        <v>-3.0863969357141086E-3</v>
      </c>
      <c r="T3912">
        <f t="shared" si="495"/>
        <v>10840.518906909756</v>
      </c>
      <c r="U3912" s="5">
        <f>T3912/MAX(T$3:T3912)-1</f>
        <v>-0.16903645571245807</v>
      </c>
    </row>
    <row r="3913" spans="1:21" x14ac:dyDescent="0.3">
      <c r="A3913" s="1">
        <v>42999</v>
      </c>
      <c r="B3913">
        <v>139.06199645996</v>
      </c>
      <c r="C3913">
        <v>37.237899780273402</v>
      </c>
      <c r="D3913">
        <v>133.16753243213842</v>
      </c>
      <c r="E3913">
        <v>38.991510780296508</v>
      </c>
      <c r="F3913">
        <v>1</v>
      </c>
      <c r="G3913">
        <v>0</v>
      </c>
      <c r="I3913">
        <f t="shared" si="489"/>
        <v>14158.699338276881</v>
      </c>
      <c r="J3913">
        <f t="shared" si="490"/>
        <v>0</v>
      </c>
      <c r="K3913">
        <f t="shared" si="491"/>
        <v>14158.699338276881</v>
      </c>
      <c r="L3913">
        <f t="shared" si="492"/>
        <v>0</v>
      </c>
      <c r="M3913" s="4">
        <f>IF(F3913&gt;G3913,100%,IF(F3913=G3913,M3912,0%))</f>
        <v>1</v>
      </c>
      <c r="N3913" s="4">
        <f t="shared" si="488"/>
        <v>0</v>
      </c>
      <c r="O3913" s="5" cm="1">
        <f t="array" ref="O3913">SUM(ABS(I3913:J3913/P3913-K3913:L3913/P3913))</f>
        <v>0</v>
      </c>
      <c r="P3913">
        <f t="shared" si="493"/>
        <v>14158.699338276881</v>
      </c>
      <c r="Q3913" s="5">
        <f>P3913/MAX(P$3:P3913)-1</f>
        <v>-1.1226379485570037E-2</v>
      </c>
      <c r="R3913" s="5">
        <f t="shared" si="494"/>
        <v>-6.1232001212740972E-3</v>
      </c>
      <c r="S3913" s="5">
        <f>(1+R3913)*(1-$Z$8*$O3912)-1</f>
        <v>-6.1232001212740972E-3</v>
      </c>
      <c r="T3913">
        <f t="shared" si="495"/>
        <v>10774.140240224291</v>
      </c>
      <c r="U3913" s="5">
        <f>T3913/MAX(T$3:T3913)-1</f>
        <v>-0.17412461178761396</v>
      </c>
    </row>
    <row r="3914" spans="1:21" x14ac:dyDescent="0.3">
      <c r="A3914" s="1">
        <v>43000</v>
      </c>
      <c r="B3914">
        <v>138.92729187011699</v>
      </c>
      <c r="C3914">
        <v>37.276683807372997</v>
      </c>
      <c r="D3914">
        <v>133.23559703162633</v>
      </c>
      <c r="E3914">
        <v>38.970770574920799</v>
      </c>
      <c r="F3914">
        <v>1</v>
      </c>
      <c r="G3914">
        <v>0</v>
      </c>
      <c r="I3914">
        <f t="shared" si="489"/>
        <v>14144.984291494691</v>
      </c>
      <c r="J3914">
        <f t="shared" si="490"/>
        <v>0</v>
      </c>
      <c r="K3914">
        <f t="shared" si="491"/>
        <v>14144.984291494691</v>
      </c>
      <c r="L3914">
        <f t="shared" si="492"/>
        <v>0</v>
      </c>
      <c r="M3914" s="4">
        <f>IF(F3914&gt;G3914,100%,IF(F3914=G3914,M3913,0%))</f>
        <v>1</v>
      </c>
      <c r="N3914" s="4">
        <f t="shared" si="488"/>
        <v>0</v>
      </c>
      <c r="O3914" s="5" cm="1">
        <f t="array" ref="O3914">SUM(ABS(I3914:J3914/P3914-K3914:L3914/P3914))</f>
        <v>0</v>
      </c>
      <c r="P3914">
        <f t="shared" si="493"/>
        <v>14144.984291494691</v>
      </c>
      <c r="Q3914" s="5">
        <f>P3914/MAX(P$3:P3914)-1</f>
        <v>-1.2184170603126265E-2</v>
      </c>
      <c r="R3914" s="5">
        <f t="shared" si="494"/>
        <v>-9.6866572659770611E-4</v>
      </c>
      <c r="S3914" s="5">
        <f>(1+R3914)*(1-$Z$8*$O3913)-1</f>
        <v>-9.6866572659770611E-4</v>
      </c>
      <c r="T3914">
        <f t="shared" si="495"/>
        <v>10763.703699840029</v>
      </c>
      <c r="U3914" s="5">
        <f>T3914/MAX(T$3:T3914)-1</f>
        <v>-0.1749246089706159</v>
      </c>
    </row>
    <row r="3915" spans="1:21" x14ac:dyDescent="0.3">
      <c r="A3915" s="1">
        <v>43001</v>
      </c>
      <c r="B3915">
        <v>138.92729187011699</v>
      </c>
      <c r="C3915">
        <v>37.276683807372997</v>
      </c>
      <c r="D3915">
        <v>133.305040843451</v>
      </c>
      <c r="E3915">
        <v>38.94964449678487</v>
      </c>
      <c r="F3915">
        <v>1</v>
      </c>
      <c r="G3915">
        <v>0</v>
      </c>
      <c r="I3915">
        <f t="shared" si="489"/>
        <v>14144.984291494691</v>
      </c>
      <c r="J3915">
        <f t="shared" si="490"/>
        <v>0</v>
      </c>
      <c r="K3915">
        <f t="shared" si="491"/>
        <v>14144.984291494691</v>
      </c>
      <c r="L3915">
        <f t="shared" si="492"/>
        <v>0</v>
      </c>
      <c r="M3915" s="4">
        <f>IF(F3915&gt;G3915,100%,IF(F3915=G3915,M3914,0%))</f>
        <v>1</v>
      </c>
      <c r="N3915" s="4">
        <f t="shared" si="488"/>
        <v>0</v>
      </c>
      <c r="O3915" s="5" cm="1">
        <f t="array" ref="O3915">SUM(ABS(I3915:J3915/P3915-K3915:L3915/P3915))</f>
        <v>0</v>
      </c>
      <c r="P3915">
        <f t="shared" si="493"/>
        <v>14144.984291494691</v>
      </c>
      <c r="Q3915" s="5">
        <f>P3915/MAX(P$3:P3915)-1</f>
        <v>-1.2184170603126265E-2</v>
      </c>
      <c r="R3915" s="5">
        <f t="shared" si="494"/>
        <v>0</v>
      </c>
      <c r="S3915" s="5">
        <f>(1+R3915)*(1-$Z$8*$O3914)-1</f>
        <v>0</v>
      </c>
      <c r="T3915">
        <f t="shared" si="495"/>
        <v>10763.703699840029</v>
      </c>
      <c r="U3915" s="5">
        <f>T3915/MAX(T$3:T3915)-1</f>
        <v>-0.1749246089706159</v>
      </c>
    </row>
    <row r="3916" spans="1:21" x14ac:dyDescent="0.3">
      <c r="A3916" s="1">
        <v>43002</v>
      </c>
      <c r="B3916">
        <v>138.92729187011699</v>
      </c>
      <c r="C3916">
        <v>37.276683807372997</v>
      </c>
      <c r="D3916">
        <v>133.37553098308487</v>
      </c>
      <c r="E3916">
        <v>38.92803611565585</v>
      </c>
      <c r="F3916">
        <v>1</v>
      </c>
      <c r="G3916">
        <v>0</v>
      </c>
      <c r="I3916">
        <f t="shared" si="489"/>
        <v>14144.984291494691</v>
      </c>
      <c r="J3916">
        <f t="shared" si="490"/>
        <v>0</v>
      </c>
      <c r="K3916">
        <f t="shared" si="491"/>
        <v>14144.984291494691</v>
      </c>
      <c r="L3916">
        <f t="shared" si="492"/>
        <v>0</v>
      </c>
      <c r="M3916" s="4">
        <f>IF(F3916&gt;G3916,100%,IF(F3916=G3916,M3915,0%))</f>
        <v>1</v>
      </c>
      <c r="N3916" s="4">
        <f t="shared" si="488"/>
        <v>0</v>
      </c>
      <c r="O3916" s="5" cm="1">
        <f t="array" ref="O3916">SUM(ABS(I3916:J3916/P3916-K3916:L3916/P3916))</f>
        <v>0</v>
      </c>
      <c r="P3916">
        <f t="shared" si="493"/>
        <v>14144.984291494691</v>
      </c>
      <c r="Q3916" s="5">
        <f>P3916/MAX(P$3:P3916)-1</f>
        <v>-1.2184170603126265E-2</v>
      </c>
      <c r="R3916" s="5">
        <f t="shared" si="494"/>
        <v>0</v>
      </c>
      <c r="S3916" s="5">
        <f>(1+R3916)*(1-$Z$8*$O3915)-1</f>
        <v>0</v>
      </c>
      <c r="T3916">
        <f t="shared" si="495"/>
        <v>10763.703699840029</v>
      </c>
      <c r="U3916" s="5">
        <f>T3916/MAX(T$3:T3916)-1</f>
        <v>-0.1749246089706159</v>
      </c>
    </row>
    <row r="3917" spans="1:21" x14ac:dyDescent="0.3">
      <c r="A3917" s="1">
        <v>43003</v>
      </c>
      <c r="B3917">
        <v>137.46401977539</v>
      </c>
      <c r="C3917">
        <v>37.654777526855398</v>
      </c>
      <c r="D3917">
        <v>133.43764716001272</v>
      </c>
      <c r="E3917">
        <v>38.908646426983729</v>
      </c>
      <c r="F3917">
        <v>1</v>
      </c>
      <c r="G3917">
        <v>0</v>
      </c>
      <c r="I3917">
        <f t="shared" si="489"/>
        <v>13996.000168105556</v>
      </c>
      <c r="J3917">
        <f t="shared" si="490"/>
        <v>0</v>
      </c>
      <c r="K3917">
        <f t="shared" si="491"/>
        <v>13996.000168105556</v>
      </c>
      <c r="L3917">
        <f t="shared" si="492"/>
        <v>0</v>
      </c>
      <c r="M3917" s="4">
        <f>IF(F3917&gt;G3917,100%,IF(F3917=G3917,M3916,0%))</f>
        <v>1</v>
      </c>
      <c r="N3917" s="4">
        <f t="shared" si="488"/>
        <v>0</v>
      </c>
      <c r="O3917" s="5" cm="1">
        <f t="array" ref="O3917">SUM(ABS(I3917:J3917/P3917-K3917:L3917/P3917))</f>
        <v>0</v>
      </c>
      <c r="P3917">
        <f t="shared" si="493"/>
        <v>13996.000168105556</v>
      </c>
      <c r="Q3917" s="5">
        <f>P3917/MAX(P$3:P3917)-1</f>
        <v>-2.2588485827505611E-2</v>
      </c>
      <c r="R3917" s="5">
        <f t="shared" si="494"/>
        <v>-1.0532646789768285E-2</v>
      </c>
      <c r="S3917" s="5">
        <f>(1+R3917)*(1-$Z$8*$O3916)-1</f>
        <v>-1.0532646789768285E-2</v>
      </c>
      <c r="T3917">
        <f t="shared" si="495"/>
        <v>10650.333410619893</v>
      </c>
      <c r="U3917" s="5">
        <f>T3917/MAX(T$3:T3917)-1</f>
        <v>-0.18361483663925826</v>
      </c>
    </row>
    <row r="3918" spans="1:21" x14ac:dyDescent="0.3">
      <c r="A3918" s="1">
        <v>43004</v>
      </c>
      <c r="B3918">
        <v>137.82014465332</v>
      </c>
      <c r="C3918">
        <v>37.577220916747997</v>
      </c>
      <c r="D3918">
        <v>133.50105946099561</v>
      </c>
      <c r="E3918">
        <v>38.889112045515823</v>
      </c>
      <c r="F3918">
        <v>1</v>
      </c>
      <c r="G3918">
        <v>0</v>
      </c>
      <c r="I3918">
        <f t="shared" si="489"/>
        <v>14032.259284196582</v>
      </c>
      <c r="J3918">
        <f t="shared" si="490"/>
        <v>0</v>
      </c>
      <c r="K3918">
        <f t="shared" si="491"/>
        <v>14032.259284196582</v>
      </c>
      <c r="L3918">
        <f t="shared" si="492"/>
        <v>0</v>
      </c>
      <c r="M3918" s="4">
        <f>IF(F3918&gt;G3918,100%,IF(F3918=G3918,M3917,0%))</f>
        <v>1</v>
      </c>
      <c r="N3918" s="4">
        <f t="shared" si="488"/>
        <v>0</v>
      </c>
      <c r="O3918" s="5" cm="1">
        <f t="array" ref="O3918">SUM(ABS(I3918:J3918/P3918-K3918:L3918/P3918))</f>
        <v>0</v>
      </c>
      <c r="P3918">
        <f t="shared" si="493"/>
        <v>14032.259284196582</v>
      </c>
      <c r="Q3918" s="5">
        <f>P3918/MAX(P$3:P3918)-1</f>
        <v>-2.0056328272817447E-2</v>
      </c>
      <c r="R3918" s="5">
        <f t="shared" si="494"/>
        <v>2.5906770259729317E-3</v>
      </c>
      <c r="S3918" s="5">
        <f>(1+R3918)*(1-$Z$8*$O3917)-1</f>
        <v>2.5906770259729317E-3</v>
      </c>
      <c r="T3918">
        <f t="shared" si="495"/>
        <v>10677.924984705738</v>
      </c>
      <c r="U3918" s="5">
        <f>T3918/MAX(T$3:T3918)-1</f>
        <v>-0.1814998463521944</v>
      </c>
    </row>
    <row r="3919" spans="1:21" x14ac:dyDescent="0.3">
      <c r="A3919" s="1">
        <v>43005</v>
      </c>
      <c r="B3919">
        <v>139.06199645996</v>
      </c>
      <c r="C3919">
        <v>37.208812713622997</v>
      </c>
      <c r="D3919">
        <v>133.56803457535301</v>
      </c>
      <c r="E3919">
        <v>38.868612982147361</v>
      </c>
      <c r="F3919">
        <v>1</v>
      </c>
      <c r="G3919">
        <v>0</v>
      </c>
      <c r="I3919">
        <f t="shared" si="489"/>
        <v>14158.699338276881</v>
      </c>
      <c r="J3919">
        <f t="shared" si="490"/>
        <v>0</v>
      </c>
      <c r="K3919">
        <f t="shared" si="491"/>
        <v>14158.699338276881</v>
      </c>
      <c r="L3919">
        <f t="shared" si="492"/>
        <v>0</v>
      </c>
      <c r="M3919" s="4">
        <f>IF(F3919&gt;G3919,100%,IF(F3919=G3919,M3918,0%))</f>
        <v>1</v>
      </c>
      <c r="N3919" s="4">
        <f t="shared" si="488"/>
        <v>0</v>
      </c>
      <c r="O3919" s="5" cm="1">
        <f t="array" ref="O3919">SUM(ABS(I3919:J3919/P3919-K3919:L3919/P3919))</f>
        <v>0</v>
      </c>
      <c r="P3919">
        <f t="shared" si="493"/>
        <v>14158.699338276881</v>
      </c>
      <c r="Q3919" s="5">
        <f>P3919/MAX(P$3:P3919)-1</f>
        <v>-1.1226379485570037E-2</v>
      </c>
      <c r="R3919" s="5">
        <f t="shared" si="494"/>
        <v>9.0106697374598976E-3</v>
      </c>
      <c r="S3919" s="5">
        <f>(1+R3919)*(1-$Z$8*$O3918)-1</f>
        <v>9.0106697374598976E-3</v>
      </c>
      <c r="T3919">
        <f t="shared" si="495"/>
        <v>10774.140240224293</v>
      </c>
      <c r="U3919" s="5">
        <f>T3919/MAX(T$3:T3919)-1</f>
        <v>-0.17412461178761385</v>
      </c>
    </row>
    <row r="3920" spans="1:21" x14ac:dyDescent="0.3">
      <c r="A3920" s="1">
        <v>43006</v>
      </c>
      <c r="B3920">
        <v>139.01382446289</v>
      </c>
      <c r="C3920">
        <v>37.247592926025298</v>
      </c>
      <c r="D3920">
        <v>133.63477002803347</v>
      </c>
      <c r="E3920">
        <v>38.848306855159016</v>
      </c>
      <c r="F3920">
        <v>1</v>
      </c>
      <c r="G3920">
        <v>0</v>
      </c>
      <c r="I3920">
        <f t="shared" si="489"/>
        <v>14153.794671003281</v>
      </c>
      <c r="J3920">
        <f t="shared" si="490"/>
        <v>0</v>
      </c>
      <c r="K3920">
        <f t="shared" si="491"/>
        <v>14153.794671003281</v>
      </c>
      <c r="L3920">
        <f t="shared" si="492"/>
        <v>0</v>
      </c>
      <c r="M3920" s="4">
        <f>IF(F3920&gt;G3920,100%,IF(F3920=G3920,M3919,0%))</f>
        <v>1</v>
      </c>
      <c r="N3920" s="4">
        <f t="shared" si="488"/>
        <v>0</v>
      </c>
      <c r="O3920" s="5" cm="1">
        <f t="array" ref="O3920">SUM(ABS(I3920:J3920/P3920-K3920:L3920/P3920))</f>
        <v>0</v>
      </c>
      <c r="P3920">
        <f t="shared" si="493"/>
        <v>14153.794671003281</v>
      </c>
      <c r="Q3920" s="5">
        <f>P3920/MAX(P$3:P3920)-1</f>
        <v>-1.156889721983867E-2</v>
      </c>
      <c r="R3920" s="5">
        <f t="shared" si="494"/>
        <v>-3.4640662651408416E-4</v>
      </c>
      <c r="S3920" s="5">
        <f>(1+R3920)*(1-$Z$8*$O3919)-1</f>
        <v>-3.4640662651408416E-4</v>
      </c>
      <c r="T3920">
        <f t="shared" si="495"/>
        <v>10770.408006650086</v>
      </c>
      <c r="U3920" s="5">
        <f>T3920/MAX(T$3:T3920)-1</f>
        <v>-0.17441070049476559</v>
      </c>
    </row>
    <row r="3921" spans="1:21" x14ac:dyDescent="0.3">
      <c r="A3921" s="1">
        <v>43007</v>
      </c>
      <c r="B3921">
        <v>140.01496887207</v>
      </c>
      <c r="C3921">
        <v>36.985836029052699</v>
      </c>
      <c r="D3921">
        <v>133.70648629867003</v>
      </c>
      <c r="E3921">
        <v>38.8266984550514</v>
      </c>
      <c r="F3921">
        <v>1</v>
      </c>
      <c r="G3921">
        <v>0</v>
      </c>
      <c r="I3921">
        <f t="shared" si="489"/>
        <v>14255.726924563713</v>
      </c>
      <c r="J3921">
        <f t="shared" si="490"/>
        <v>0</v>
      </c>
      <c r="K3921">
        <f t="shared" si="491"/>
        <v>14255.726924563713</v>
      </c>
      <c r="L3921">
        <f t="shared" si="492"/>
        <v>0</v>
      </c>
      <c r="M3921" s="4">
        <f>IF(F3921&gt;G3921,100%,IF(F3921=G3921,M3920,0%))</f>
        <v>1</v>
      </c>
      <c r="N3921" s="4">
        <f t="shared" si="488"/>
        <v>0</v>
      </c>
      <c r="O3921" s="5" cm="1">
        <f t="array" ref="O3921">SUM(ABS(I3921:J3921/P3921-K3921:L3921/P3921))</f>
        <v>0</v>
      </c>
      <c r="P3921">
        <f t="shared" si="493"/>
        <v>14255.726924563713</v>
      </c>
      <c r="Q3921" s="5">
        <f>P3921/MAX(P$3:P3921)-1</f>
        <v>-4.4504521570445377E-3</v>
      </c>
      <c r="R3921" s="5">
        <f t="shared" si="494"/>
        <v>7.2017615014057235E-3</v>
      </c>
      <c r="S3921" s="5">
        <f>(1+R3921)*(1-$Z$8*$O3920)-1</f>
        <v>7.2017615014057235E-3</v>
      </c>
      <c r="T3921">
        <f t="shared" si="495"/>
        <v>10847.973916386811</v>
      </c>
      <c r="U3921" s="5">
        <f>T3921/MAX(T$3:T3921)-1</f>
        <v>-0.16846500326161629</v>
      </c>
    </row>
    <row r="3922" spans="1:21" x14ac:dyDescent="0.3">
      <c r="A3922" s="1">
        <v>43008</v>
      </c>
      <c r="B3922">
        <v>140.01496887207</v>
      </c>
      <c r="C3922">
        <v>36.985836029052699</v>
      </c>
      <c r="D3922">
        <v>133.77715635536896</v>
      </c>
      <c r="E3922">
        <v>38.805475927704002</v>
      </c>
      <c r="F3922">
        <v>1</v>
      </c>
      <c r="G3922">
        <v>0</v>
      </c>
      <c r="I3922">
        <f t="shared" si="489"/>
        <v>14255.726924563713</v>
      </c>
      <c r="J3922">
        <f t="shared" si="490"/>
        <v>0</v>
      </c>
      <c r="K3922">
        <f t="shared" si="491"/>
        <v>14255.726924563713</v>
      </c>
      <c r="L3922">
        <f t="shared" si="492"/>
        <v>0</v>
      </c>
      <c r="M3922" s="4">
        <f>IF(F3922&gt;G3922,100%,IF(F3922=G3922,M3921,0%))</f>
        <v>1</v>
      </c>
      <c r="N3922" s="4">
        <f t="shared" si="488"/>
        <v>0</v>
      </c>
      <c r="O3922" s="5" cm="1">
        <f t="array" ref="O3922">SUM(ABS(I3922:J3922/P3922-K3922:L3922/P3922))</f>
        <v>0</v>
      </c>
      <c r="P3922">
        <f t="shared" si="493"/>
        <v>14255.726924563713</v>
      </c>
      <c r="Q3922" s="5">
        <f>P3922/MAX(P$3:P3922)-1</f>
        <v>-4.4504521570445377E-3</v>
      </c>
      <c r="R3922" s="5">
        <f t="shared" si="494"/>
        <v>0</v>
      </c>
      <c r="S3922" s="5">
        <f>(1+R3922)*(1-$Z$8*$O3921)-1</f>
        <v>0</v>
      </c>
      <c r="T3922">
        <f t="shared" si="495"/>
        <v>10847.973916386811</v>
      </c>
      <c r="U3922" s="5">
        <f>T3922/MAX(T$3:T3922)-1</f>
        <v>-0.16846500326161629</v>
      </c>
    </row>
    <row r="3923" spans="1:21" x14ac:dyDescent="0.3">
      <c r="A3923" s="1">
        <v>43009</v>
      </c>
      <c r="B3923">
        <v>140.01496887207</v>
      </c>
      <c r="C3923">
        <v>36.985836029052699</v>
      </c>
      <c r="D3923">
        <v>133.8493481156836</v>
      </c>
      <c r="E3923">
        <v>38.783674572237686</v>
      </c>
      <c r="F3923">
        <v>1</v>
      </c>
      <c r="G3923">
        <v>0</v>
      </c>
      <c r="I3923">
        <f t="shared" si="489"/>
        <v>14255.726924563713</v>
      </c>
      <c r="J3923">
        <f t="shared" si="490"/>
        <v>0</v>
      </c>
      <c r="K3923">
        <f t="shared" si="491"/>
        <v>14255.726924563713</v>
      </c>
      <c r="L3923">
        <f t="shared" si="492"/>
        <v>0</v>
      </c>
      <c r="M3923" s="4">
        <f>IF(F3923&gt;G3923,100%,IF(F3923=G3923,M3922,0%))</f>
        <v>1</v>
      </c>
      <c r="N3923" s="4">
        <f t="shared" si="488"/>
        <v>0</v>
      </c>
      <c r="O3923" s="5" cm="1">
        <f t="array" ref="O3923">SUM(ABS(I3923:J3923/P3923-K3923:L3923/P3923))</f>
        <v>0</v>
      </c>
      <c r="P3923">
        <f t="shared" si="493"/>
        <v>14255.726924563713</v>
      </c>
      <c r="Q3923" s="5">
        <f>P3923/MAX(P$3:P3923)-1</f>
        <v>-4.4504521570445377E-3</v>
      </c>
      <c r="R3923" s="5">
        <f t="shared" si="494"/>
        <v>0</v>
      </c>
      <c r="S3923" s="5">
        <f>(1+R3923)*(1-$Z$8*$O3922)-1</f>
        <v>0</v>
      </c>
      <c r="T3923">
        <f t="shared" si="495"/>
        <v>10847.973916386811</v>
      </c>
      <c r="U3923" s="5">
        <f>T3923/MAX(T$3:T3923)-1</f>
        <v>-0.16846500326161629</v>
      </c>
    </row>
    <row r="3924" spans="1:21" x14ac:dyDescent="0.3">
      <c r="A3924" s="1">
        <v>43010</v>
      </c>
      <c r="B3924">
        <v>140.14010620117099</v>
      </c>
      <c r="C3924">
        <v>36.956748962402301</v>
      </c>
      <c r="D3924">
        <v>133.91831021285157</v>
      </c>
      <c r="E3924">
        <v>38.763079059657763</v>
      </c>
      <c r="F3924">
        <v>1</v>
      </c>
      <c r="G3924">
        <v>0</v>
      </c>
      <c r="I3924">
        <f t="shared" si="489"/>
        <v>14268.467873664398</v>
      </c>
      <c r="J3924">
        <f t="shared" si="490"/>
        <v>0</v>
      </c>
      <c r="K3924">
        <f t="shared" si="491"/>
        <v>14268.467873664398</v>
      </c>
      <c r="L3924">
        <f t="shared" si="492"/>
        <v>0</v>
      </c>
      <c r="M3924" s="4">
        <f>IF(F3924&gt;G3924,100%,IF(F3924=G3924,M3923,0%))</f>
        <v>1</v>
      </c>
      <c r="N3924" s="4">
        <f t="shared" si="488"/>
        <v>0</v>
      </c>
      <c r="O3924" s="5" cm="1">
        <f t="array" ref="O3924">SUM(ABS(I3924:J3924/P3924-K3924:L3924/P3924))</f>
        <v>0</v>
      </c>
      <c r="P3924">
        <f t="shared" si="493"/>
        <v>14268.467873664398</v>
      </c>
      <c r="Q3924" s="5">
        <f>P3924/MAX(P$3:P3924)-1</f>
        <v>-3.5606872097080355E-3</v>
      </c>
      <c r="R3924" s="5">
        <f t="shared" si="494"/>
        <v>8.9374250559837165E-4</v>
      </c>
      <c r="S3924" s="5">
        <f>(1+R3924)*(1-$Z$8*$O3923)-1</f>
        <v>8.9374250559837165E-4</v>
      </c>
      <c r="T3924">
        <f t="shared" si="495"/>
        <v>10857.669211775508</v>
      </c>
      <c r="U3924" s="5">
        <f>T3924/MAX(T$3:T3924)-1</f>
        <v>-0.16772182509013855</v>
      </c>
    </row>
    <row r="3925" spans="1:21" x14ac:dyDescent="0.3">
      <c r="A3925" s="1">
        <v>43011</v>
      </c>
      <c r="B3925">
        <v>140.438552856445</v>
      </c>
      <c r="C3925">
        <v>36.8598022460937</v>
      </c>
      <c r="D3925">
        <v>133.98918512448722</v>
      </c>
      <c r="E3925">
        <v>38.741856494353179</v>
      </c>
      <c r="F3925">
        <v>1</v>
      </c>
      <c r="G3925">
        <v>0</v>
      </c>
      <c r="I3925">
        <f t="shared" si="489"/>
        <v>14298.854439139572</v>
      </c>
      <c r="J3925">
        <f t="shared" si="490"/>
        <v>0</v>
      </c>
      <c r="K3925">
        <f t="shared" si="491"/>
        <v>14298.854439139572</v>
      </c>
      <c r="L3925">
        <f t="shared" si="492"/>
        <v>0</v>
      </c>
      <c r="M3925" s="4">
        <f>IF(F3925&gt;G3925,100%,IF(F3925=G3925,M3924,0%))</f>
        <v>1</v>
      </c>
      <c r="N3925" s="4">
        <f t="shared" si="488"/>
        <v>0</v>
      </c>
      <c r="O3925" s="5" cm="1">
        <f t="array" ref="O3925">SUM(ABS(I3925:J3925/P3925-K3925:L3925/P3925))</f>
        <v>0</v>
      </c>
      <c r="P3925">
        <f t="shared" si="493"/>
        <v>14298.854439139572</v>
      </c>
      <c r="Q3925" s="5">
        <f>P3925/MAX(P$3:P3925)-1</f>
        <v>-1.4386395807524099E-3</v>
      </c>
      <c r="R3925" s="5">
        <f t="shared" si="494"/>
        <v>2.1296305773137458E-3</v>
      </c>
      <c r="S3925" s="5">
        <f>(1+R3925)*(1-$Z$8*$O3924)-1</f>
        <v>2.1296305773137458E-3</v>
      </c>
      <c r="T3925">
        <f t="shared" si="495"/>
        <v>10880.792036127263</v>
      </c>
      <c r="U3925" s="5">
        <f>T3925/MAX(T$3:T3925)-1</f>
        <v>-0.16594938004001969</v>
      </c>
    </row>
    <row r="3926" spans="1:21" x14ac:dyDescent="0.3">
      <c r="A3926" s="1">
        <v>43012</v>
      </c>
      <c r="B3926">
        <v>140.57330322265599</v>
      </c>
      <c r="C3926">
        <v>36.830718994140597</v>
      </c>
      <c r="D3926">
        <v>134.06094960075092</v>
      </c>
      <c r="E3926">
        <v>38.720296318851297</v>
      </c>
      <c r="F3926">
        <v>1</v>
      </c>
      <c r="G3926">
        <v>0</v>
      </c>
      <c r="I3926">
        <f t="shared" si="489"/>
        <v>14312.574146676299</v>
      </c>
      <c r="J3926">
        <f t="shared" si="490"/>
        <v>0</v>
      </c>
      <c r="K3926">
        <f t="shared" si="491"/>
        <v>14312.574146676299</v>
      </c>
      <c r="L3926">
        <f t="shared" si="492"/>
        <v>0</v>
      </c>
      <c r="M3926" s="4">
        <f>IF(F3926&gt;G3926,100%,IF(F3926=G3926,M3925,0%))</f>
        <v>1</v>
      </c>
      <c r="N3926" s="4">
        <f t="shared" si="488"/>
        <v>0</v>
      </c>
      <c r="O3926" s="5" cm="1">
        <f t="array" ref="O3926">SUM(ABS(I3926:J3926/P3926-K3926:L3926/P3926))</f>
        <v>0</v>
      </c>
      <c r="P3926">
        <f t="shared" si="493"/>
        <v>14312.574146676299</v>
      </c>
      <c r="Q3926" s="5">
        <f>P3926/MAX(P$3:P3926)-1</f>
        <v>-4.8052297912259956E-4</v>
      </c>
      <c r="R3926" s="5">
        <f t="shared" si="494"/>
        <v>9.5949697195130135E-4</v>
      </c>
      <c r="S3926" s="5">
        <f>(1+R3926)*(1-$Z$8*$O3925)-1</f>
        <v>9.5949697195130135E-4</v>
      </c>
      <c r="T3926">
        <f t="shared" si="495"/>
        <v>10891.232123138359</v>
      </c>
      <c r="U3926" s="5">
        <f>T3926/MAX(T$3:T3926)-1</f>
        <v>-0.16514911099571394</v>
      </c>
    </row>
    <row r="3927" spans="1:21" x14ac:dyDescent="0.3">
      <c r="A3927" s="1">
        <v>43013</v>
      </c>
      <c r="B3927">
        <v>141.94992065429599</v>
      </c>
      <c r="C3927">
        <v>36.491397857666001</v>
      </c>
      <c r="D3927">
        <v>134.13956291995811</v>
      </c>
      <c r="E3927">
        <v>38.697047978491327</v>
      </c>
      <c r="F3927">
        <v>1</v>
      </c>
      <c r="G3927">
        <v>0</v>
      </c>
      <c r="I3927">
        <f t="shared" si="489"/>
        <v>14452.735461878139</v>
      </c>
      <c r="J3927">
        <f t="shared" si="490"/>
        <v>0</v>
      </c>
      <c r="K3927">
        <f t="shared" si="491"/>
        <v>14452.735461878139</v>
      </c>
      <c r="L3927">
        <f t="shared" si="492"/>
        <v>0</v>
      </c>
      <c r="M3927" s="4">
        <f>IF(F3927&gt;G3927,100%,IF(F3927=G3927,M3926,0%))</f>
        <v>1</v>
      </c>
      <c r="N3927" s="4">
        <f t="shared" si="488"/>
        <v>0</v>
      </c>
      <c r="O3927" s="5" cm="1">
        <f t="array" ref="O3927">SUM(ABS(I3927:J3927/P3927-K3927:L3927/P3927))</f>
        <v>0</v>
      </c>
      <c r="P3927">
        <f t="shared" si="493"/>
        <v>14452.735461878139</v>
      </c>
      <c r="Q3927" s="5">
        <f>P3927/MAX(P$3:P3927)-1</f>
        <v>0</v>
      </c>
      <c r="R3927" s="5">
        <f t="shared" si="494"/>
        <v>9.7928795872397334E-3</v>
      </c>
      <c r="S3927" s="5">
        <f>(1+R3927)*(1-$Z$8*$O3926)-1</f>
        <v>9.7928795872397334E-3</v>
      </c>
      <c r="T3927">
        <f t="shared" si="495"/>
        <v>10997.888647876931</v>
      </c>
      <c r="U3927" s="5">
        <f>T3927/MAX(T$3:T3927)-1</f>
        <v>-0.15697351676639493</v>
      </c>
    </row>
    <row r="3928" spans="1:21" x14ac:dyDescent="0.3">
      <c r="A3928" s="1">
        <v>43014</v>
      </c>
      <c r="B3928">
        <v>142.14245605468699</v>
      </c>
      <c r="C3928">
        <v>36.452621459960902</v>
      </c>
      <c r="D3928">
        <v>134.21913412672944</v>
      </c>
      <c r="E3928">
        <v>38.673606720729843</v>
      </c>
      <c r="F3928">
        <v>1</v>
      </c>
      <c r="G3928">
        <v>0</v>
      </c>
      <c r="I3928">
        <f t="shared" si="489"/>
        <v>14472.338595124509</v>
      </c>
      <c r="J3928">
        <f t="shared" si="490"/>
        <v>0</v>
      </c>
      <c r="K3928">
        <f t="shared" si="491"/>
        <v>14472.338595124509</v>
      </c>
      <c r="L3928">
        <f t="shared" si="492"/>
        <v>0</v>
      </c>
      <c r="M3928" s="4">
        <f>IF(F3928&gt;G3928,100%,IF(F3928=G3928,M3927,0%))</f>
        <v>1</v>
      </c>
      <c r="N3928" s="4">
        <f t="shared" si="488"/>
        <v>0</v>
      </c>
      <c r="O3928" s="5" cm="1">
        <f t="array" ref="O3928">SUM(ABS(I3928:J3928/P3928-K3928:L3928/P3928))</f>
        <v>0</v>
      </c>
      <c r="P3928">
        <f t="shared" si="493"/>
        <v>14472.338595124509</v>
      </c>
      <c r="Q3928" s="5">
        <f>P3928/MAX(P$3:P3928)-1</f>
        <v>0</v>
      </c>
      <c r="R3928" s="5">
        <f t="shared" si="494"/>
        <v>1.3563614513028011E-3</v>
      </c>
      <c r="S3928" s="5">
        <f>(1+R3928)*(1-$Z$8*$O3927)-1</f>
        <v>1.3563614513028011E-3</v>
      </c>
      <c r="T3928">
        <f t="shared" si="495"/>
        <v>11012.805760084631</v>
      </c>
      <c r="U3928" s="5">
        <f>T3928/MAX(T$3:T3928)-1</f>
        <v>-0.15583006814210953</v>
      </c>
    </row>
    <row r="3929" spans="1:21" x14ac:dyDescent="0.3">
      <c r="A3929" s="1">
        <v>43015</v>
      </c>
      <c r="B3929">
        <v>142.14245605468699</v>
      </c>
      <c r="C3929">
        <v>36.452621459960902</v>
      </c>
      <c r="D3929">
        <v>134.29813343256839</v>
      </c>
      <c r="E3929">
        <v>38.650406642932793</v>
      </c>
      <c r="F3929">
        <v>1</v>
      </c>
      <c r="G3929">
        <v>0</v>
      </c>
      <c r="I3929">
        <f t="shared" si="489"/>
        <v>14472.338595124509</v>
      </c>
      <c r="J3929">
        <f t="shared" si="490"/>
        <v>0</v>
      </c>
      <c r="K3929">
        <f t="shared" si="491"/>
        <v>14472.338595124509</v>
      </c>
      <c r="L3929">
        <f t="shared" si="492"/>
        <v>0</v>
      </c>
      <c r="M3929" s="4">
        <f>IF(F3929&gt;G3929,100%,IF(F3929=G3929,M3928,0%))</f>
        <v>1</v>
      </c>
      <c r="N3929" s="4">
        <f t="shared" si="488"/>
        <v>0</v>
      </c>
      <c r="O3929" s="5" cm="1">
        <f t="array" ref="O3929">SUM(ABS(I3929:J3929/P3929-K3929:L3929/P3929))</f>
        <v>0</v>
      </c>
      <c r="P3929">
        <f t="shared" si="493"/>
        <v>14472.338595124509</v>
      </c>
      <c r="Q3929" s="5">
        <f>P3929/MAX(P$3:P3929)-1</f>
        <v>0</v>
      </c>
      <c r="R3929" s="5">
        <f t="shared" si="494"/>
        <v>0</v>
      </c>
      <c r="S3929" s="5">
        <f>(1+R3929)*(1-$Z$8*$O3928)-1</f>
        <v>0</v>
      </c>
      <c r="T3929">
        <f t="shared" si="495"/>
        <v>11012.805760084631</v>
      </c>
      <c r="U3929" s="5">
        <f>T3929/MAX(T$3:T3929)-1</f>
        <v>-0.15583006814210953</v>
      </c>
    </row>
    <row r="3930" spans="1:21" x14ac:dyDescent="0.3">
      <c r="A3930" s="1">
        <v>43016</v>
      </c>
      <c r="B3930">
        <v>142.14245605468699</v>
      </c>
      <c r="C3930">
        <v>36.452621459960902</v>
      </c>
      <c r="D3930">
        <v>134.38666435735124</v>
      </c>
      <c r="E3930">
        <v>38.624071396405412</v>
      </c>
      <c r="F3930">
        <v>1</v>
      </c>
      <c r="G3930">
        <v>0</v>
      </c>
      <c r="I3930">
        <f t="shared" si="489"/>
        <v>14472.338595124509</v>
      </c>
      <c r="J3930">
        <f t="shared" si="490"/>
        <v>0</v>
      </c>
      <c r="K3930">
        <f t="shared" si="491"/>
        <v>14472.338595124509</v>
      </c>
      <c r="L3930">
        <f t="shared" si="492"/>
        <v>0</v>
      </c>
      <c r="M3930" s="4">
        <f>IF(F3930&gt;G3930,100%,IF(F3930=G3930,M3929,0%))</f>
        <v>1</v>
      </c>
      <c r="N3930" s="4">
        <f t="shared" si="488"/>
        <v>0</v>
      </c>
      <c r="O3930" s="5" cm="1">
        <f t="array" ref="O3930">SUM(ABS(I3930:J3930/P3930-K3930:L3930/P3930))</f>
        <v>0</v>
      </c>
      <c r="P3930">
        <f t="shared" si="493"/>
        <v>14472.338595124509</v>
      </c>
      <c r="Q3930" s="5">
        <f>P3930/MAX(P$3:P3930)-1</f>
        <v>0</v>
      </c>
      <c r="R3930" s="5">
        <f t="shared" si="494"/>
        <v>0</v>
      </c>
      <c r="S3930" s="5">
        <f>(1+R3930)*(1-$Z$8*$O3929)-1</f>
        <v>0</v>
      </c>
      <c r="T3930">
        <f t="shared" si="495"/>
        <v>11012.805760084631</v>
      </c>
      <c r="U3930" s="5">
        <f>T3930/MAX(T$3:T3930)-1</f>
        <v>-0.15583006814210953</v>
      </c>
    </row>
    <row r="3931" spans="1:21" x14ac:dyDescent="0.3">
      <c r="A3931" s="1">
        <v>43017</v>
      </c>
      <c r="B3931">
        <v>141.978759765625</v>
      </c>
      <c r="C3931">
        <v>36.481704711913999</v>
      </c>
      <c r="D3931">
        <v>134.47018698317476</v>
      </c>
      <c r="E3931">
        <v>38.599376071151802</v>
      </c>
      <c r="F3931">
        <v>1</v>
      </c>
      <c r="G3931">
        <v>0</v>
      </c>
      <c r="I3931">
        <f t="shared" si="489"/>
        <v>14455.671737186167</v>
      </c>
      <c r="J3931">
        <f t="shared" si="490"/>
        <v>0</v>
      </c>
      <c r="K3931">
        <f t="shared" si="491"/>
        <v>14455.671737186167</v>
      </c>
      <c r="L3931">
        <f t="shared" si="492"/>
        <v>0</v>
      </c>
      <c r="M3931" s="4">
        <f>IF(F3931&gt;G3931,100%,IF(F3931=G3931,M3930,0%))</f>
        <v>1</v>
      </c>
      <c r="N3931" s="4">
        <f t="shared" si="488"/>
        <v>0</v>
      </c>
      <c r="O3931" s="5" cm="1">
        <f t="array" ref="O3931">SUM(ABS(I3931:J3931/P3931-K3931:L3931/P3931))</f>
        <v>0</v>
      </c>
      <c r="P3931">
        <f t="shared" si="493"/>
        <v>14455.671737186167</v>
      </c>
      <c r="Q3931" s="5">
        <f>P3931/MAX(P$3:P3931)-1</f>
        <v>-1.1516354339551338E-3</v>
      </c>
      <c r="R3931" s="5">
        <f t="shared" si="494"/>
        <v>-1.1516354339551338E-3</v>
      </c>
      <c r="S3931" s="5">
        <f>(1+R3931)*(1-$Z$8*$O3930)-1</f>
        <v>-1.1516354339551338E-3</v>
      </c>
      <c r="T3931">
        <f t="shared" si="495"/>
        <v>11000.123022744052</v>
      </c>
      <c r="U3931" s="5">
        <f>T3931/MAX(T$3:T3931)-1</f>
        <v>-0.15680224414791666</v>
      </c>
    </row>
    <row r="3932" spans="1:21" x14ac:dyDescent="0.3">
      <c r="A3932" s="1">
        <v>43018</v>
      </c>
      <c r="B3932">
        <v>142.08462524414</v>
      </c>
      <c r="C3932">
        <v>36.452621459960902</v>
      </c>
      <c r="D3932">
        <v>134.55580917282467</v>
      </c>
      <c r="E3932">
        <v>38.574005506524983</v>
      </c>
      <c r="F3932">
        <v>1</v>
      </c>
      <c r="G3932">
        <v>0</v>
      </c>
      <c r="I3932">
        <f t="shared" si="489"/>
        <v>14466.450508660429</v>
      </c>
      <c r="J3932">
        <f t="shared" si="490"/>
        <v>0</v>
      </c>
      <c r="K3932">
        <f t="shared" si="491"/>
        <v>14466.450508660429</v>
      </c>
      <c r="L3932">
        <f t="shared" si="492"/>
        <v>0</v>
      </c>
      <c r="M3932" s="4">
        <f>IF(F3932&gt;G3932,100%,IF(F3932=G3932,M3931,0%))</f>
        <v>1</v>
      </c>
      <c r="N3932" s="4">
        <f t="shared" si="488"/>
        <v>0</v>
      </c>
      <c r="O3932" s="5" cm="1">
        <f t="array" ref="O3932">SUM(ABS(I3932:J3932/P3932-K3932:L3932/P3932))</f>
        <v>0</v>
      </c>
      <c r="P3932">
        <f t="shared" si="493"/>
        <v>14466.450508660429</v>
      </c>
      <c r="Q3932" s="5">
        <f>P3932/MAX(P$3:P3932)-1</f>
        <v>-4.0685107146842814E-4</v>
      </c>
      <c r="R3932" s="5">
        <f t="shared" si="494"/>
        <v>7.4564307146895992E-4</v>
      </c>
      <c r="S3932" s="5">
        <f>(1+R3932)*(1-$Z$8*$O3931)-1</f>
        <v>7.4564307146895992E-4</v>
      </c>
      <c r="T3932">
        <f t="shared" si="495"/>
        <v>11008.325188261268</v>
      </c>
      <c r="U3932" s="5">
        <f>T3932/MAX(T$3:T3932)-1</f>
        <v>-0.15617351958338732</v>
      </c>
    </row>
    <row r="3933" spans="1:21" x14ac:dyDescent="0.3">
      <c r="A3933" s="1">
        <v>43019</v>
      </c>
      <c r="B3933">
        <v>142.50822448730401</v>
      </c>
      <c r="C3933">
        <v>36.326580047607401</v>
      </c>
      <c r="D3933">
        <v>134.64225180706558</v>
      </c>
      <c r="E3933">
        <v>38.548297255786487</v>
      </c>
      <c r="F3933">
        <v>1</v>
      </c>
      <c r="G3933">
        <v>0</v>
      </c>
      <c r="I3933">
        <f t="shared" si="489"/>
        <v>14509.579576821101</v>
      </c>
      <c r="J3933">
        <f t="shared" si="490"/>
        <v>0</v>
      </c>
      <c r="K3933">
        <f t="shared" si="491"/>
        <v>14509.579576821101</v>
      </c>
      <c r="L3933">
        <f t="shared" si="492"/>
        <v>0</v>
      </c>
      <c r="M3933" s="4">
        <f>IF(F3933&gt;G3933,100%,IF(F3933=G3933,M3932,0%))</f>
        <v>1</v>
      </c>
      <c r="N3933" s="4">
        <f t="shared" si="488"/>
        <v>0</v>
      </c>
      <c r="O3933" s="5" cm="1">
        <f t="array" ref="O3933">SUM(ABS(I3933:J3933/P3933-K3933:L3933/P3933))</f>
        <v>0</v>
      </c>
      <c r="P3933">
        <f t="shared" si="493"/>
        <v>14509.579576821101</v>
      </c>
      <c r="Q3933" s="5">
        <f>P3933/MAX(P$3:P3933)-1</f>
        <v>0</v>
      </c>
      <c r="R3933" s="5">
        <f t="shared" si="494"/>
        <v>2.9813165389016572E-3</v>
      </c>
      <c r="S3933" s="5">
        <f>(1+R3933)*(1-$Z$8*$O3932)-1</f>
        <v>2.9813165389016572E-3</v>
      </c>
      <c r="T3933">
        <f t="shared" si="495"/>
        <v>11041.144490210638</v>
      </c>
      <c r="U3933" s="5">
        <f>T3933/MAX(T$3:T3933)-1</f>
        <v>-0.15365780574135812</v>
      </c>
    </row>
    <row r="3934" spans="1:21" x14ac:dyDescent="0.3">
      <c r="A3934" s="1">
        <v>43020</v>
      </c>
      <c r="B3934">
        <v>142.248291015625</v>
      </c>
      <c r="C3934">
        <v>36.404144287109297</v>
      </c>
      <c r="D3934">
        <v>134.72740123995484</v>
      </c>
      <c r="E3934">
        <v>38.522974896786806</v>
      </c>
      <c r="F3934">
        <v>1</v>
      </c>
      <c r="G3934">
        <v>0</v>
      </c>
      <c r="I3934">
        <f t="shared" si="489"/>
        <v>14483.114259429249</v>
      </c>
      <c r="J3934">
        <f t="shared" si="490"/>
        <v>0</v>
      </c>
      <c r="K3934">
        <f t="shared" si="491"/>
        <v>14483.114259429249</v>
      </c>
      <c r="L3934">
        <f t="shared" si="492"/>
        <v>0</v>
      </c>
      <c r="M3934" s="4">
        <f>IF(F3934&gt;G3934,100%,IF(F3934=G3934,M3933,0%))</f>
        <v>1</v>
      </c>
      <c r="N3934" s="4">
        <f t="shared" si="488"/>
        <v>0</v>
      </c>
      <c r="O3934" s="5" cm="1">
        <f t="array" ref="O3934">SUM(ABS(I3934:J3934/P3934-K3934:L3934/P3934))</f>
        <v>0</v>
      </c>
      <c r="P3934">
        <f t="shared" si="493"/>
        <v>14483.114259429249</v>
      </c>
      <c r="Q3934" s="5">
        <f>P3934/MAX(P$3:P3934)-1</f>
        <v>-1.8239892652802681E-3</v>
      </c>
      <c r="R3934" s="5">
        <f t="shared" si="494"/>
        <v>-1.8239892652802681E-3</v>
      </c>
      <c r="S3934" s="5">
        <f>(1+R3934)*(1-$Z$8*$O3933)-1</f>
        <v>-1.8239892652802681E-3</v>
      </c>
      <c r="T3934">
        <f t="shared" si="495"/>
        <v>11021.005561184085</v>
      </c>
      <c r="U3934" s="5">
        <f>T3934/MAX(T$3:T3934)-1</f>
        <v>-0.15520152481843963</v>
      </c>
    </row>
    <row r="3935" spans="1:21" x14ac:dyDescent="0.3">
      <c r="A3935" s="1">
        <v>43021</v>
      </c>
      <c r="B3935">
        <v>142.79702758789</v>
      </c>
      <c r="C3935">
        <v>36.278110504150298</v>
      </c>
      <c r="D3935">
        <v>134.81528070554194</v>
      </c>
      <c r="E3935">
        <v>38.497025504041062</v>
      </c>
      <c r="F3935">
        <v>1</v>
      </c>
      <c r="G3935">
        <v>0</v>
      </c>
      <c r="I3935">
        <f t="shared" si="489"/>
        <v>14538.984276690606</v>
      </c>
      <c r="J3935">
        <f t="shared" si="490"/>
        <v>0</v>
      </c>
      <c r="K3935">
        <f t="shared" si="491"/>
        <v>14538.984276690606</v>
      </c>
      <c r="L3935">
        <f t="shared" si="492"/>
        <v>0</v>
      </c>
      <c r="M3935" s="4">
        <f>IF(F3935&gt;G3935,100%,IF(F3935=G3935,M3934,0%))</f>
        <v>1</v>
      </c>
      <c r="N3935" s="4">
        <f t="shared" si="488"/>
        <v>0</v>
      </c>
      <c r="O3935" s="5" cm="1">
        <f t="array" ref="O3935">SUM(ABS(I3935:J3935/P3935-K3935:L3935/P3935))</f>
        <v>0</v>
      </c>
      <c r="P3935">
        <f t="shared" si="493"/>
        <v>14538.984276690606</v>
      </c>
      <c r="Q3935" s="5">
        <f>P3935/MAX(P$3:P3935)-1</f>
        <v>0</v>
      </c>
      <c r="R3935" s="5">
        <f t="shared" si="494"/>
        <v>3.85759694086385E-3</v>
      </c>
      <c r="S3935" s="5">
        <f>(1+R3935)*(1-$Z$8*$O3934)-1</f>
        <v>3.85759694086385E-3</v>
      </c>
      <c r="T3935">
        <f t="shared" si="495"/>
        <v>11063.520158522153</v>
      </c>
      <c r="U3935" s="5">
        <f>T3935/MAX(T$3:T3935)-1</f>
        <v>-0.15194263280493281</v>
      </c>
    </row>
    <row r="3936" spans="1:21" x14ac:dyDescent="0.3">
      <c r="A3936" s="1">
        <v>43022</v>
      </c>
      <c r="B3936">
        <v>142.79702758789</v>
      </c>
      <c r="C3936">
        <v>36.278110504150298</v>
      </c>
      <c r="D3936">
        <v>134.90215939194391</v>
      </c>
      <c r="E3936">
        <v>38.471558433267006</v>
      </c>
      <c r="F3936">
        <v>1</v>
      </c>
      <c r="G3936">
        <v>0</v>
      </c>
      <c r="I3936">
        <f t="shared" si="489"/>
        <v>14538.984276690606</v>
      </c>
      <c r="J3936">
        <f t="shared" si="490"/>
        <v>0</v>
      </c>
      <c r="K3936">
        <f t="shared" si="491"/>
        <v>14538.984276690606</v>
      </c>
      <c r="L3936">
        <f t="shared" si="492"/>
        <v>0</v>
      </c>
      <c r="M3936" s="4">
        <f>IF(F3936&gt;G3936,100%,IF(F3936=G3936,M3935,0%))</f>
        <v>1</v>
      </c>
      <c r="N3936" s="4">
        <f t="shared" si="488"/>
        <v>0</v>
      </c>
      <c r="O3936" s="5" cm="1">
        <f t="array" ref="O3936">SUM(ABS(I3936:J3936/P3936-K3936:L3936/P3936))</f>
        <v>0</v>
      </c>
      <c r="P3936">
        <f t="shared" si="493"/>
        <v>14538.984276690606</v>
      </c>
      <c r="Q3936" s="5">
        <f>P3936/MAX(P$3:P3936)-1</f>
        <v>0</v>
      </c>
      <c r="R3936" s="5">
        <f t="shared" si="494"/>
        <v>0</v>
      </c>
      <c r="S3936" s="5">
        <f>(1+R3936)*(1-$Z$8*$O3935)-1</f>
        <v>0</v>
      </c>
      <c r="T3936">
        <f t="shared" si="495"/>
        <v>11063.520158522153</v>
      </c>
      <c r="U3936" s="5">
        <f>T3936/MAX(T$3:T3936)-1</f>
        <v>-0.15194263280493281</v>
      </c>
    </row>
    <row r="3937" spans="1:21" x14ac:dyDescent="0.3">
      <c r="A3937" s="1">
        <v>43023</v>
      </c>
      <c r="B3937">
        <v>142.79702758789</v>
      </c>
      <c r="C3937">
        <v>36.278110504150298</v>
      </c>
      <c r="D3937">
        <v>134.98522558259711</v>
      </c>
      <c r="E3937">
        <v>38.447297205379343</v>
      </c>
      <c r="F3937">
        <v>1</v>
      </c>
      <c r="G3937">
        <v>0</v>
      </c>
      <c r="I3937">
        <f t="shared" si="489"/>
        <v>14538.984276690606</v>
      </c>
      <c r="J3937">
        <f t="shared" si="490"/>
        <v>0</v>
      </c>
      <c r="K3937">
        <f t="shared" si="491"/>
        <v>14538.984276690606</v>
      </c>
      <c r="L3937">
        <f t="shared" si="492"/>
        <v>0</v>
      </c>
      <c r="M3937" s="4">
        <f>IF(F3937&gt;G3937,100%,IF(F3937=G3937,M3936,0%))</f>
        <v>1</v>
      </c>
      <c r="N3937" s="4">
        <f t="shared" si="488"/>
        <v>0</v>
      </c>
      <c r="O3937" s="5" cm="1">
        <f t="array" ref="O3937">SUM(ABS(I3937:J3937/P3937-K3937:L3937/P3937))</f>
        <v>0</v>
      </c>
      <c r="P3937">
        <f t="shared" si="493"/>
        <v>14538.984276690606</v>
      </c>
      <c r="Q3937" s="5">
        <f>P3937/MAX(P$3:P3937)-1</f>
        <v>0</v>
      </c>
      <c r="R3937" s="5">
        <f t="shared" si="494"/>
        <v>0</v>
      </c>
      <c r="S3937" s="5">
        <f>(1+R3937)*(1-$Z$8*$O3936)-1</f>
        <v>0</v>
      </c>
      <c r="T3937">
        <f t="shared" si="495"/>
        <v>11063.520158522153</v>
      </c>
      <c r="U3937" s="5">
        <f>T3937/MAX(T$3:T3937)-1</f>
        <v>-0.15194263280493281</v>
      </c>
    </row>
    <row r="3938" spans="1:21" x14ac:dyDescent="0.3">
      <c r="A3938" s="1">
        <v>43024</v>
      </c>
      <c r="B3938">
        <v>143.28793334960901</v>
      </c>
      <c r="C3938">
        <v>36.152084350585902</v>
      </c>
      <c r="D3938">
        <v>135.06782694954168</v>
      </c>
      <c r="E3938">
        <v>38.423277176434709</v>
      </c>
      <c r="F3938">
        <v>1</v>
      </c>
      <c r="G3938">
        <v>0</v>
      </c>
      <c r="I3938">
        <f t="shared" si="489"/>
        <v>14588.966207487985</v>
      </c>
      <c r="J3938">
        <f t="shared" si="490"/>
        <v>0</v>
      </c>
      <c r="K3938">
        <f t="shared" si="491"/>
        <v>14588.966207487985</v>
      </c>
      <c r="L3938">
        <f t="shared" si="492"/>
        <v>0</v>
      </c>
      <c r="M3938" s="4">
        <f>IF(F3938&gt;G3938,100%,IF(F3938=G3938,M3937,0%))</f>
        <v>1</v>
      </c>
      <c r="N3938" s="4">
        <f t="shared" si="488"/>
        <v>0</v>
      </c>
      <c r="O3938" s="5" cm="1">
        <f t="array" ref="O3938">SUM(ABS(I3938:J3938/P3938-K3938:L3938/P3938))</f>
        <v>0</v>
      </c>
      <c r="P3938">
        <f t="shared" si="493"/>
        <v>14588.966207487985</v>
      </c>
      <c r="Q3938" s="5">
        <f>P3938/MAX(P$3:P3938)-1</f>
        <v>0</v>
      </c>
      <c r="R3938" s="5">
        <f t="shared" si="494"/>
        <v>3.4377869764610214E-3</v>
      </c>
      <c r="S3938" s="5">
        <f>(1+R3938)*(1-$Z$8*$O3937)-1</f>
        <v>3.4377869764610214E-3</v>
      </c>
      <c r="T3938">
        <f t="shared" si="495"/>
        <v>11101.554184036935</v>
      </c>
      <c r="U3938" s="5">
        <f>T3938/MAX(T$3:T3938)-1</f>
        <v>-0.14902719223269767</v>
      </c>
    </row>
    <row r="3939" spans="1:21" x14ac:dyDescent="0.3">
      <c r="A3939" s="1">
        <v>43025</v>
      </c>
      <c r="B3939">
        <v>143.47085571289</v>
      </c>
      <c r="C3939">
        <v>36.122989654541001</v>
      </c>
      <c r="D3939">
        <v>135.15028992458346</v>
      </c>
      <c r="E3939">
        <v>38.399450007955821</v>
      </c>
      <c r="F3939">
        <v>1</v>
      </c>
      <c r="G3939">
        <v>0</v>
      </c>
      <c r="I3939">
        <f t="shared" si="489"/>
        <v>14607.590582298311</v>
      </c>
      <c r="J3939">
        <f t="shared" si="490"/>
        <v>0</v>
      </c>
      <c r="K3939">
        <f t="shared" si="491"/>
        <v>14607.590582298311</v>
      </c>
      <c r="L3939">
        <f t="shared" si="492"/>
        <v>0</v>
      </c>
      <c r="M3939" s="4">
        <f>IF(F3939&gt;G3939,100%,IF(F3939=G3939,M3938,0%))</f>
        <v>1</v>
      </c>
      <c r="N3939" s="4">
        <f t="shared" si="488"/>
        <v>0</v>
      </c>
      <c r="O3939" s="5" cm="1">
        <f t="array" ref="O3939">SUM(ABS(I3939:J3939/P3939-K3939:L3939/P3939))</f>
        <v>0</v>
      </c>
      <c r="P3939">
        <f t="shared" si="493"/>
        <v>14607.590582298311</v>
      </c>
      <c r="Q3939" s="5">
        <f>P3939/MAX(P$3:P3939)-1</f>
        <v>0</v>
      </c>
      <c r="R3939" s="5">
        <f t="shared" si="494"/>
        <v>1.2766068921845619E-3</v>
      </c>
      <c r="S3939" s="5">
        <f>(1+R3939)*(1-$Z$8*$O3938)-1</f>
        <v>1.2766068921845619E-3</v>
      </c>
      <c r="T3939">
        <f t="shared" si="495"/>
        <v>11115.726504622236</v>
      </c>
      <c r="U3939" s="5">
        <f>T3939/MAX(T$3:T3939)-1</f>
        <v>-0.1479408344812404</v>
      </c>
    </row>
    <row r="3940" spans="1:21" x14ac:dyDescent="0.3">
      <c r="A3940" s="1">
        <v>43026</v>
      </c>
      <c r="B3940">
        <v>143.29757690429599</v>
      </c>
      <c r="C3940">
        <v>36.161781311035099</v>
      </c>
      <c r="D3940">
        <v>135.23231969425319</v>
      </c>
      <c r="E3940">
        <v>38.375671139997024</v>
      </c>
      <c r="F3940">
        <v>1</v>
      </c>
      <c r="G3940">
        <v>0</v>
      </c>
      <c r="I3940">
        <f t="shared" si="489"/>
        <v>14589.948073093548</v>
      </c>
      <c r="J3940">
        <f t="shared" si="490"/>
        <v>0</v>
      </c>
      <c r="K3940">
        <f t="shared" si="491"/>
        <v>14589.948073093548</v>
      </c>
      <c r="L3940">
        <f t="shared" si="492"/>
        <v>0</v>
      </c>
      <c r="M3940" s="4">
        <f>IF(F3940&gt;G3940,100%,IF(F3940=G3940,M3939,0%))</f>
        <v>1</v>
      </c>
      <c r="N3940" s="4">
        <f t="shared" si="488"/>
        <v>0</v>
      </c>
      <c r="O3940" s="5" cm="1">
        <f t="array" ref="O3940">SUM(ABS(I3940:J3940/P3940-K3940:L3940/P3940))</f>
        <v>0</v>
      </c>
      <c r="P3940">
        <f t="shared" si="493"/>
        <v>14589.948073093548</v>
      </c>
      <c r="Q3940" s="5">
        <f>P3940/MAX(P$3:P3940)-1</f>
        <v>-1.2077631218759821E-3</v>
      </c>
      <c r="R3940" s="5">
        <f t="shared" si="494"/>
        <v>-1.2077631218759821E-3</v>
      </c>
      <c r="S3940" s="5">
        <f>(1+R3940)*(1-$Z$8*$O3939)-1</f>
        <v>-1.2077631218759821E-3</v>
      </c>
      <c r="T3940">
        <f t="shared" si="495"/>
        <v>11102.301340077094</v>
      </c>
      <c r="U3940" s="5">
        <f>T3940/MAX(T$3:T3940)-1</f>
        <v>-0.14896992011901034</v>
      </c>
    </row>
    <row r="3941" spans="1:21" x14ac:dyDescent="0.3">
      <c r="A3941" s="1">
        <v>43027</v>
      </c>
      <c r="B3941">
        <v>142.76811218261699</v>
      </c>
      <c r="C3941">
        <v>36.278110504150298</v>
      </c>
      <c r="D3941">
        <v>135.31171531107873</v>
      </c>
      <c r="E3941">
        <v>38.352471024242796</v>
      </c>
      <c r="F3941">
        <v>1</v>
      </c>
      <c r="G3941">
        <v>0</v>
      </c>
      <c r="I3941">
        <f t="shared" si="489"/>
        <v>14536.040233458612</v>
      </c>
      <c r="J3941">
        <f t="shared" si="490"/>
        <v>0</v>
      </c>
      <c r="K3941">
        <f t="shared" si="491"/>
        <v>14536.040233458612</v>
      </c>
      <c r="L3941">
        <f t="shared" si="492"/>
        <v>0</v>
      </c>
      <c r="M3941" s="4">
        <f>IF(F3941&gt;G3941,100%,IF(F3941=G3941,M3940,0%))</f>
        <v>1</v>
      </c>
      <c r="N3941" s="4">
        <f t="shared" si="488"/>
        <v>0</v>
      </c>
      <c r="O3941" s="5" cm="1">
        <f t="array" ref="O3941">SUM(ABS(I3941:J3941/P3941-K3941:L3941/P3941))</f>
        <v>0</v>
      </c>
      <c r="P3941">
        <f t="shared" si="493"/>
        <v>14536.040233458612</v>
      </c>
      <c r="Q3941" s="5">
        <f>P3941/MAX(P$3:P3941)-1</f>
        <v>-4.8981622558893489E-3</v>
      </c>
      <c r="R3941" s="5">
        <f t="shared" si="494"/>
        <v>-3.6948616516566668E-3</v>
      </c>
      <c r="S3941" s="5">
        <f>(1+R3941)*(1-$Z$8*$O3940)-1</f>
        <v>-3.6948616516566668E-3</v>
      </c>
      <c r="T3941">
        <f t="shared" si="495"/>
        <v>11061.279872610507</v>
      </c>
      <c r="U3941" s="5">
        <f>T3941/MAX(T$3:T3941)-1</f>
        <v>-0.15211435852556898</v>
      </c>
    </row>
    <row r="3942" spans="1:21" x14ac:dyDescent="0.3">
      <c r="A3942" s="1">
        <v>43028</v>
      </c>
      <c r="B3942">
        <v>143.15321350097599</v>
      </c>
      <c r="C3942">
        <v>36.200550079345703</v>
      </c>
      <c r="D3942">
        <v>135.39302685486126</v>
      </c>
      <c r="E3942">
        <v>38.328885035728334</v>
      </c>
      <c r="F3942">
        <v>1</v>
      </c>
      <c r="G3942">
        <v>0</v>
      </c>
      <c r="I3942">
        <f t="shared" si="489"/>
        <v>14575.249607120877</v>
      </c>
      <c r="J3942">
        <f t="shared" si="490"/>
        <v>0</v>
      </c>
      <c r="K3942">
        <f t="shared" si="491"/>
        <v>14575.249607120877</v>
      </c>
      <c r="L3942">
        <f t="shared" si="492"/>
        <v>0</v>
      </c>
      <c r="M3942" s="4">
        <f>IF(F3942&gt;G3942,100%,IF(F3942=G3942,M3941,0%))</f>
        <v>1</v>
      </c>
      <c r="N3942" s="4">
        <f t="shared" si="488"/>
        <v>0</v>
      </c>
      <c r="O3942" s="5" cm="1">
        <f t="array" ref="O3942">SUM(ABS(I3942:J3942/P3942-K3942:L3942/P3942))</f>
        <v>0</v>
      </c>
      <c r="P3942">
        <f t="shared" si="493"/>
        <v>14575.249607120877</v>
      </c>
      <c r="Q3942" s="5">
        <f>P3942/MAX(P$3:P3942)-1</f>
        <v>-2.2139842293106282E-3</v>
      </c>
      <c r="R3942" s="5">
        <f t="shared" si="494"/>
        <v>2.6973902818467899E-3</v>
      </c>
      <c r="S3942" s="5">
        <f>(1+R3942)*(1-$Z$8*$O3941)-1</f>
        <v>2.6973902818467899E-3</v>
      </c>
      <c r="T3942">
        <f t="shared" si="495"/>
        <v>11091.116461443673</v>
      </c>
      <c r="U3942" s="5">
        <f>T3942/MAX(T$3:T3942)-1</f>
        <v>-0.14982728003613843</v>
      </c>
    </row>
    <row r="3943" spans="1:21" x14ac:dyDescent="0.3">
      <c r="A3943" s="1">
        <v>43029</v>
      </c>
      <c r="B3943">
        <v>143.15321350097599</v>
      </c>
      <c r="C3943">
        <v>36.200550079345703</v>
      </c>
      <c r="D3943">
        <v>135.4747195647129</v>
      </c>
      <c r="E3943">
        <v>38.305154373396682</v>
      </c>
      <c r="F3943">
        <v>1</v>
      </c>
      <c r="G3943">
        <v>0</v>
      </c>
      <c r="I3943">
        <f t="shared" si="489"/>
        <v>14575.249607120877</v>
      </c>
      <c r="J3943">
        <f t="shared" si="490"/>
        <v>0</v>
      </c>
      <c r="K3943">
        <f t="shared" si="491"/>
        <v>14575.249607120877</v>
      </c>
      <c r="L3943">
        <f t="shared" si="492"/>
        <v>0</v>
      </c>
      <c r="M3943" s="4">
        <f>IF(F3943&gt;G3943,100%,IF(F3943=G3943,M3942,0%))</f>
        <v>1</v>
      </c>
      <c r="N3943" s="4">
        <f t="shared" si="488"/>
        <v>0</v>
      </c>
      <c r="O3943" s="5" cm="1">
        <f t="array" ref="O3943">SUM(ABS(I3943:J3943/P3943-K3943:L3943/P3943))</f>
        <v>0</v>
      </c>
      <c r="P3943">
        <f t="shared" si="493"/>
        <v>14575.249607120877</v>
      </c>
      <c r="Q3943" s="5">
        <f>P3943/MAX(P$3:P3943)-1</f>
        <v>-2.2139842293106282E-3</v>
      </c>
      <c r="R3943" s="5">
        <f t="shared" si="494"/>
        <v>0</v>
      </c>
      <c r="S3943" s="5">
        <f>(1+R3943)*(1-$Z$8*$O3942)-1</f>
        <v>0</v>
      </c>
      <c r="T3943">
        <f t="shared" si="495"/>
        <v>11091.116461443673</v>
      </c>
      <c r="U3943" s="5">
        <f>T3943/MAX(T$3:T3943)-1</f>
        <v>-0.14982728003613843</v>
      </c>
    </row>
    <row r="3944" spans="1:21" x14ac:dyDescent="0.3">
      <c r="A3944" s="1">
        <v>43030</v>
      </c>
      <c r="B3944">
        <v>143.15321350097599</v>
      </c>
      <c r="C3944">
        <v>36.200550079345703</v>
      </c>
      <c r="D3944">
        <v>135.55541157129375</v>
      </c>
      <c r="E3944">
        <v>38.281809564846654</v>
      </c>
      <c r="F3944">
        <v>1</v>
      </c>
      <c r="G3944">
        <v>0</v>
      </c>
      <c r="I3944">
        <f t="shared" si="489"/>
        <v>14575.249607120877</v>
      </c>
      <c r="J3944">
        <f t="shared" si="490"/>
        <v>0</v>
      </c>
      <c r="K3944">
        <f t="shared" si="491"/>
        <v>14575.249607120877</v>
      </c>
      <c r="L3944">
        <f t="shared" si="492"/>
        <v>0</v>
      </c>
      <c r="M3944" s="4">
        <f>IF(F3944&gt;G3944,100%,IF(F3944=G3944,M3943,0%))</f>
        <v>1</v>
      </c>
      <c r="N3944" s="4">
        <f t="shared" si="488"/>
        <v>0</v>
      </c>
      <c r="O3944" s="5" cm="1">
        <f t="array" ref="O3944">SUM(ABS(I3944:J3944/P3944-K3944:L3944/P3944))</f>
        <v>0</v>
      </c>
      <c r="P3944">
        <f t="shared" si="493"/>
        <v>14575.249607120877</v>
      </c>
      <c r="Q3944" s="5">
        <f>P3944/MAX(P$3:P3944)-1</f>
        <v>-2.2139842293106282E-3</v>
      </c>
      <c r="R3944" s="5">
        <f t="shared" si="494"/>
        <v>0</v>
      </c>
      <c r="S3944" s="5">
        <f>(1+R3944)*(1-$Z$8*$O3943)-1</f>
        <v>0</v>
      </c>
      <c r="T3944">
        <f t="shared" si="495"/>
        <v>11091.116461443673</v>
      </c>
      <c r="U3944" s="5">
        <f>T3944/MAX(T$3:T3944)-1</f>
        <v>-0.14982728003613843</v>
      </c>
    </row>
    <row r="3945" spans="1:21" x14ac:dyDescent="0.3">
      <c r="A3945" s="1">
        <v>43031</v>
      </c>
      <c r="B3945">
        <v>142.21942138671801</v>
      </c>
      <c r="C3945">
        <v>36.4332275390625</v>
      </c>
      <c r="D3945">
        <v>135.63403115343675</v>
      </c>
      <c r="E3945">
        <v>38.258850629056852</v>
      </c>
      <c r="F3945">
        <v>1</v>
      </c>
      <c r="G3945">
        <v>0</v>
      </c>
      <c r="I3945">
        <f t="shared" si="489"/>
        <v>14480.174876951593</v>
      </c>
      <c r="J3945">
        <f t="shared" si="490"/>
        <v>0</v>
      </c>
      <c r="K3945">
        <f t="shared" si="491"/>
        <v>14480.174876951593</v>
      </c>
      <c r="L3945">
        <f t="shared" si="492"/>
        <v>0</v>
      </c>
      <c r="M3945" s="4">
        <f>IF(F3945&gt;G3945,100%,IF(F3945=G3945,M3944,0%))</f>
        <v>1</v>
      </c>
      <c r="N3945" s="4">
        <f t="shared" si="488"/>
        <v>0</v>
      </c>
      <c r="O3945" s="5" cm="1">
        <f t="array" ref="O3945">SUM(ABS(I3945:J3945/P3945-K3945:L3945/P3945))</f>
        <v>0</v>
      </c>
      <c r="P3945">
        <f t="shared" si="493"/>
        <v>14480.174876951593</v>
      </c>
      <c r="Q3945" s="5">
        <f>P3945/MAX(P$3:P3945)-1</f>
        <v>-8.7225682174528751E-3</v>
      </c>
      <c r="R3945" s="5">
        <f t="shared" si="494"/>
        <v>-6.5230258645336825E-3</v>
      </c>
      <c r="S3945" s="5">
        <f>(1+R3945)*(1-$Z$8*$O3944)-1</f>
        <v>-6.5230258645336825E-3</v>
      </c>
      <c r="T3945">
        <f t="shared" si="495"/>
        <v>11018.768821899121</v>
      </c>
      <c r="U3945" s="5">
        <f>T3945/MAX(T$3:T3945)-1</f>
        <v>-0.15537297867778366</v>
      </c>
    </row>
    <row r="3946" spans="1:21" x14ac:dyDescent="0.3">
      <c r="A3946" s="1">
        <v>43032</v>
      </c>
      <c r="B3946">
        <v>142.46009826660099</v>
      </c>
      <c r="C3946">
        <v>36.365364074707003</v>
      </c>
      <c r="D3946">
        <v>135.7135148688927</v>
      </c>
      <c r="E3946">
        <v>38.235554064091154</v>
      </c>
      <c r="F3946">
        <v>1</v>
      </c>
      <c r="G3946">
        <v>0</v>
      </c>
      <c r="I3946">
        <f t="shared" si="489"/>
        <v>14504.679570301934</v>
      </c>
      <c r="J3946">
        <f t="shared" si="490"/>
        <v>0</v>
      </c>
      <c r="K3946">
        <f t="shared" si="491"/>
        <v>14504.679570301934</v>
      </c>
      <c r="L3946">
        <f t="shared" si="492"/>
        <v>0</v>
      </c>
      <c r="M3946" s="4">
        <f>IF(F3946&gt;G3946,100%,IF(F3946=G3946,M3945,0%))</f>
        <v>1</v>
      </c>
      <c r="N3946" s="4">
        <f t="shared" si="488"/>
        <v>0</v>
      </c>
      <c r="O3946" s="5" cm="1">
        <f t="array" ref="O3946">SUM(ABS(I3946:J3946/P3946-K3946:L3946/P3946))</f>
        <v>0</v>
      </c>
      <c r="P3946">
        <f t="shared" si="493"/>
        <v>14504.679570301934</v>
      </c>
      <c r="Q3946" s="5">
        <f>P3946/MAX(P$3:P3946)-1</f>
        <v>-7.0450367168071182E-3</v>
      </c>
      <c r="R3946" s="5">
        <f t="shared" si="494"/>
        <v>1.6922926386300219E-3</v>
      </c>
      <c r="S3946" s="5">
        <f>(1+R3946)*(1-$Z$8*$O3945)-1</f>
        <v>1.6922926386300219E-3</v>
      </c>
      <c r="T3946">
        <f t="shared" si="495"/>
        <v>11037.415803263186</v>
      </c>
      <c r="U3946" s="5">
        <f>T3946/MAX(T$3:T3946)-1</f>
        <v>-0.15394362258721217</v>
      </c>
    </row>
    <row r="3947" spans="1:21" x14ac:dyDescent="0.3">
      <c r="A3947" s="1">
        <v>43033</v>
      </c>
      <c r="B3947">
        <v>141.92098999023401</v>
      </c>
      <c r="C3947">
        <v>36.510791778564403</v>
      </c>
      <c r="D3947">
        <v>135.79064971771984</v>
      </c>
      <c r="E3947">
        <v>38.212981020040168</v>
      </c>
      <c r="F3947">
        <v>1</v>
      </c>
      <c r="G3947">
        <v>0</v>
      </c>
      <c r="I3947">
        <f t="shared" si="489"/>
        <v>14449.789865061333</v>
      </c>
      <c r="J3947">
        <f t="shared" si="490"/>
        <v>0</v>
      </c>
      <c r="K3947">
        <f t="shared" si="491"/>
        <v>14449.789865061333</v>
      </c>
      <c r="L3947">
        <f t="shared" si="492"/>
        <v>0</v>
      </c>
      <c r="M3947" s="4">
        <f>IF(F3947&gt;G3947,100%,IF(F3947=G3947,M3946,0%))</f>
        <v>1</v>
      </c>
      <c r="N3947" s="4">
        <f t="shared" si="488"/>
        <v>0</v>
      </c>
      <c r="O3947" s="5" cm="1">
        <f t="array" ref="O3947">SUM(ABS(I3947:J3947/P3947-K3947:L3947/P3947))</f>
        <v>0</v>
      </c>
      <c r="P3947">
        <f t="shared" si="493"/>
        <v>14449.789865061333</v>
      </c>
      <c r="Q3947" s="5">
        <f>P3947/MAX(P$3:P3947)-1</f>
        <v>-1.0802651973844557E-2</v>
      </c>
      <c r="R3947" s="5">
        <f t="shared" si="494"/>
        <v>-3.784275617710775E-3</v>
      </c>
      <c r="S3947" s="5">
        <f>(1+R3947)*(1-$Z$8*$O3946)-1</f>
        <v>-3.784275617710775E-3</v>
      </c>
      <c r="T3947">
        <f t="shared" si="495"/>
        <v>10995.647179756361</v>
      </c>
      <c r="U3947" s="5">
        <f>T3947/MAX(T$3:T3947)-1</f>
        <v>-0.15714533310746404</v>
      </c>
    </row>
    <row r="3948" spans="1:21" x14ac:dyDescent="0.3">
      <c r="A3948" s="1">
        <v>43034</v>
      </c>
      <c r="B3948">
        <v>141.46858215332</v>
      </c>
      <c r="C3948">
        <v>36.607730865478501</v>
      </c>
      <c r="D3948">
        <v>135.86553378128872</v>
      </c>
      <c r="E3948">
        <v>38.190890260003684</v>
      </c>
      <c r="F3948">
        <v>1</v>
      </c>
      <c r="G3948">
        <v>0</v>
      </c>
      <c r="I3948">
        <f t="shared" si="489"/>
        <v>14403.727628762361</v>
      </c>
      <c r="J3948">
        <f t="shared" si="490"/>
        <v>0</v>
      </c>
      <c r="K3948">
        <f t="shared" si="491"/>
        <v>14403.727628762361</v>
      </c>
      <c r="L3948">
        <f t="shared" si="492"/>
        <v>0</v>
      </c>
      <c r="M3948" s="4">
        <f>IF(F3948&gt;G3948,100%,IF(F3948=G3948,M3947,0%))</f>
        <v>1</v>
      </c>
      <c r="N3948" s="4">
        <f t="shared" si="488"/>
        <v>0</v>
      </c>
      <c r="O3948" s="5" cm="1">
        <f t="array" ref="O3948">SUM(ABS(I3948:J3948/P3948-K3948:L3948/P3948))</f>
        <v>0</v>
      </c>
      <c r="P3948">
        <f t="shared" si="493"/>
        <v>14403.727628762361</v>
      </c>
      <c r="Q3948" s="5">
        <f>P3948/MAX(P$3:P3948)-1</f>
        <v>-1.3955960251445854E-2</v>
      </c>
      <c r="R3948" s="5">
        <f t="shared" si="494"/>
        <v>-3.1877443706187503E-3</v>
      </c>
      <c r="S3948" s="5">
        <f>(1+R3948)*(1-$Z$8*$O3947)-1</f>
        <v>-3.1877443706187503E-3</v>
      </c>
      <c r="T3948">
        <f t="shared" si="495"/>
        <v>10960.595867357782</v>
      </c>
      <c r="U3948" s="5">
        <f>T3948/MAX(T$3:T3948)-1</f>
        <v>-0.15983213832710053</v>
      </c>
    </row>
    <row r="3949" spans="1:21" x14ac:dyDescent="0.3">
      <c r="A3949" s="1">
        <v>43035</v>
      </c>
      <c r="B3949">
        <v>145.58866882324199</v>
      </c>
      <c r="C3949">
        <v>35.560699462890597</v>
      </c>
      <c r="D3949">
        <v>135.96091578848905</v>
      </c>
      <c r="E3949">
        <v>38.163590388511537</v>
      </c>
      <c r="F3949">
        <v>1</v>
      </c>
      <c r="G3949">
        <v>0</v>
      </c>
      <c r="I3949">
        <f t="shared" si="489"/>
        <v>14823.217280083916</v>
      </c>
      <c r="J3949">
        <f t="shared" si="490"/>
        <v>0</v>
      </c>
      <c r="K3949">
        <f t="shared" si="491"/>
        <v>14823.217280083916</v>
      </c>
      <c r="L3949">
        <f t="shared" si="492"/>
        <v>0</v>
      </c>
      <c r="M3949" s="4">
        <f>IF(F3949&gt;G3949,100%,IF(F3949=G3949,M3948,0%))</f>
        <v>1</v>
      </c>
      <c r="N3949" s="4">
        <f t="shared" si="488"/>
        <v>0</v>
      </c>
      <c r="O3949" s="5" cm="1">
        <f t="array" ref="O3949">SUM(ABS(I3949:J3949/P3949-K3949:L3949/P3949))</f>
        <v>0</v>
      </c>
      <c r="P3949">
        <f t="shared" si="493"/>
        <v>14823.217280083916</v>
      </c>
      <c r="Q3949" s="5">
        <f>P3949/MAX(P$3:P3949)-1</f>
        <v>0</v>
      </c>
      <c r="R3949" s="5">
        <f t="shared" si="494"/>
        <v>2.9123686738139254E-2</v>
      </c>
      <c r="S3949" s="5">
        <f>(1+R3949)*(1-$Z$8*$O3948)-1</f>
        <v>2.9123686738139254E-2</v>
      </c>
      <c r="T3949">
        <f t="shared" si="495"/>
        <v>11279.808827862054</v>
      </c>
      <c r="U3949" s="5">
        <f>T3949/MAX(T$3:T3949)-1</f>
        <v>-0.13536335271628663</v>
      </c>
    </row>
    <row r="3950" spans="1:21" x14ac:dyDescent="0.3">
      <c r="A3950" s="1">
        <v>43036</v>
      </c>
      <c r="B3950">
        <v>145.58866882324199</v>
      </c>
      <c r="C3950">
        <v>35.560699462890597</v>
      </c>
      <c r="D3950">
        <v>136.05605950047112</v>
      </c>
      <c r="E3950">
        <v>38.136386985209441</v>
      </c>
      <c r="F3950">
        <v>1</v>
      </c>
      <c r="G3950">
        <v>0</v>
      </c>
      <c r="I3950">
        <f t="shared" si="489"/>
        <v>14823.217280083916</v>
      </c>
      <c r="J3950">
        <f t="shared" si="490"/>
        <v>0</v>
      </c>
      <c r="K3950">
        <f t="shared" si="491"/>
        <v>14823.217280083916</v>
      </c>
      <c r="L3950">
        <f t="shared" si="492"/>
        <v>0</v>
      </c>
      <c r="M3950" s="4">
        <f>IF(F3950&gt;G3950,100%,IF(F3950=G3950,M3949,0%))</f>
        <v>1</v>
      </c>
      <c r="N3950" s="4">
        <f t="shared" si="488"/>
        <v>0</v>
      </c>
      <c r="O3950" s="5" cm="1">
        <f t="array" ref="O3950">SUM(ABS(I3950:J3950/P3950-K3950:L3950/P3950))</f>
        <v>0</v>
      </c>
      <c r="P3950">
        <f t="shared" si="493"/>
        <v>14823.217280083916</v>
      </c>
      <c r="Q3950" s="5">
        <f>P3950/MAX(P$3:P3950)-1</f>
        <v>0</v>
      </c>
      <c r="R3950" s="5">
        <f t="shared" si="494"/>
        <v>0</v>
      </c>
      <c r="S3950" s="5">
        <f>(1+R3950)*(1-$Z$8*$O3949)-1</f>
        <v>0</v>
      </c>
      <c r="T3950">
        <f t="shared" si="495"/>
        <v>11279.808827862054</v>
      </c>
      <c r="U3950" s="5">
        <f>T3950/MAX(T$3:T3950)-1</f>
        <v>-0.13536335271628663</v>
      </c>
    </row>
    <row r="3951" spans="1:21" x14ac:dyDescent="0.3">
      <c r="A3951" s="1">
        <v>43037</v>
      </c>
      <c r="B3951">
        <v>145.58866882324199</v>
      </c>
      <c r="C3951">
        <v>35.560699462890597</v>
      </c>
      <c r="D3951">
        <v>136.15392003605007</v>
      </c>
      <c r="E3951">
        <v>38.108218918985386</v>
      </c>
      <c r="F3951">
        <v>1</v>
      </c>
      <c r="G3951">
        <v>0</v>
      </c>
      <c r="I3951">
        <f t="shared" si="489"/>
        <v>14823.217280083916</v>
      </c>
      <c r="J3951">
        <f t="shared" si="490"/>
        <v>0</v>
      </c>
      <c r="K3951">
        <f t="shared" si="491"/>
        <v>14823.217280083916</v>
      </c>
      <c r="L3951">
        <f t="shared" si="492"/>
        <v>0</v>
      </c>
      <c r="M3951" s="4">
        <f>IF(F3951&gt;G3951,100%,IF(F3951=G3951,M3950,0%))</f>
        <v>1</v>
      </c>
      <c r="N3951" s="4">
        <f t="shared" si="488"/>
        <v>0</v>
      </c>
      <c r="O3951" s="5" cm="1">
        <f t="array" ref="O3951">SUM(ABS(I3951:J3951/P3951-K3951:L3951/P3951))</f>
        <v>0</v>
      </c>
      <c r="P3951">
        <f t="shared" si="493"/>
        <v>14823.217280083916</v>
      </c>
      <c r="Q3951" s="5">
        <f>P3951/MAX(P$3:P3951)-1</f>
        <v>0</v>
      </c>
      <c r="R3951" s="5">
        <f t="shared" si="494"/>
        <v>0</v>
      </c>
      <c r="S3951" s="5">
        <f>(1+R3951)*(1-$Z$8*$O3950)-1</f>
        <v>0</v>
      </c>
      <c r="T3951">
        <f t="shared" si="495"/>
        <v>11279.808827862054</v>
      </c>
      <c r="U3951" s="5">
        <f>T3951/MAX(T$3:T3951)-1</f>
        <v>-0.13536335271628663</v>
      </c>
    </row>
    <row r="3952" spans="1:21" x14ac:dyDescent="0.3">
      <c r="A3952" s="1">
        <v>43038</v>
      </c>
      <c r="B3952">
        <v>145.91593933105401</v>
      </c>
      <c r="C3952">
        <v>35.473442077636697</v>
      </c>
      <c r="D3952">
        <v>136.255934416358</v>
      </c>
      <c r="E3952">
        <v>38.078796747312012</v>
      </c>
      <c r="F3952">
        <v>1</v>
      </c>
      <c r="G3952">
        <v>0</v>
      </c>
      <c r="I3952">
        <f t="shared" si="489"/>
        <v>14856.538567282103</v>
      </c>
      <c r="J3952">
        <f t="shared" si="490"/>
        <v>0</v>
      </c>
      <c r="K3952">
        <f t="shared" si="491"/>
        <v>14856.538567282103</v>
      </c>
      <c r="L3952">
        <f t="shared" si="492"/>
        <v>0</v>
      </c>
      <c r="M3952" s="4">
        <f>IF(F3952&gt;G3952,100%,IF(F3952=G3952,M3951,0%))</f>
        <v>1</v>
      </c>
      <c r="N3952" s="4">
        <f t="shared" si="488"/>
        <v>0</v>
      </c>
      <c r="O3952" s="5" cm="1">
        <f t="array" ref="O3952">SUM(ABS(I3952:J3952/P3952-K3952:L3952/P3952))</f>
        <v>0</v>
      </c>
      <c r="P3952">
        <f t="shared" si="493"/>
        <v>14856.538567282103</v>
      </c>
      <c r="Q3952" s="5">
        <f>P3952/MAX(P$3:P3952)-1</f>
        <v>0</v>
      </c>
      <c r="R3952" s="5">
        <f t="shared" si="494"/>
        <v>2.247911945739034E-3</v>
      </c>
      <c r="S3952" s="5">
        <f>(1+R3952)*(1-$Z$8*$O3951)-1</f>
        <v>2.247911945739034E-3</v>
      </c>
      <c r="T3952">
        <f t="shared" si="495"/>
        <v>11305.164844871859</v>
      </c>
      <c r="U3952" s="5">
        <f>T3952/MAX(T$3:T3952)-1</f>
        <v>-0.13341972566813376</v>
      </c>
    </row>
    <row r="3953" spans="1:21" x14ac:dyDescent="0.3">
      <c r="A3953" s="1">
        <v>43039</v>
      </c>
      <c r="B3953">
        <v>146.464599609375</v>
      </c>
      <c r="C3953">
        <v>35.366798400878899</v>
      </c>
      <c r="D3953">
        <v>136.36315682634176</v>
      </c>
      <c r="E3953">
        <v>38.048072283540783</v>
      </c>
      <c r="F3953">
        <v>1</v>
      </c>
      <c r="G3953">
        <v>0</v>
      </c>
      <c r="I3953">
        <f t="shared" si="489"/>
        <v>14912.400816619498</v>
      </c>
      <c r="J3953">
        <f t="shared" si="490"/>
        <v>0</v>
      </c>
      <c r="K3953">
        <f t="shared" si="491"/>
        <v>14912.400816619498</v>
      </c>
      <c r="L3953">
        <f t="shared" si="492"/>
        <v>0</v>
      </c>
      <c r="M3953" s="4">
        <f>IF(F3953&gt;G3953,100%,IF(F3953=G3953,M3952,0%))</f>
        <v>1</v>
      </c>
      <c r="N3953" s="4">
        <f t="shared" si="488"/>
        <v>0</v>
      </c>
      <c r="O3953" s="5" cm="1">
        <f t="array" ref="O3953">SUM(ABS(I3953:J3953/P3953-K3953:L3953/P3953))</f>
        <v>0</v>
      </c>
      <c r="P3953">
        <f t="shared" si="493"/>
        <v>14912.400816619498</v>
      </c>
      <c r="Q3953" s="5">
        <f>P3953/MAX(P$3:P3953)-1</f>
        <v>0</v>
      </c>
      <c r="R3953" s="5">
        <f t="shared" si="494"/>
        <v>3.7601120263921484E-3</v>
      </c>
      <c r="S3953" s="5">
        <f>(1+R3953)*(1-$Z$8*$O3952)-1</f>
        <v>3.7601120263921484E-3</v>
      </c>
      <c r="T3953">
        <f t="shared" si="495"/>
        <v>11347.673531165407</v>
      </c>
      <c r="U3953" s="5">
        <f>T3953/MAX(T$3:T3953)-1</f>
        <v>-0.1301612867567844</v>
      </c>
    </row>
    <row r="3954" spans="1:21" x14ac:dyDescent="0.3">
      <c r="A3954" s="1">
        <v>43040</v>
      </c>
      <c r="B3954">
        <v>146.41651916503901</v>
      </c>
      <c r="C3954">
        <v>35.376491546630803</v>
      </c>
      <c r="D3954">
        <v>136.47014003013481</v>
      </c>
      <c r="E3954">
        <v>38.017396044375289</v>
      </c>
      <c r="F3954">
        <v>1</v>
      </c>
      <c r="G3954">
        <v>0</v>
      </c>
      <c r="I3954">
        <f t="shared" si="489"/>
        <v>14907.505470854778</v>
      </c>
      <c r="J3954">
        <f t="shared" si="490"/>
        <v>0</v>
      </c>
      <c r="K3954">
        <f t="shared" si="491"/>
        <v>14907.505470854778</v>
      </c>
      <c r="L3954">
        <f t="shared" si="492"/>
        <v>0</v>
      </c>
      <c r="M3954" s="4">
        <f>IF(F3954&gt;G3954,100%,IF(F3954=G3954,M3953,0%))</f>
        <v>1</v>
      </c>
      <c r="N3954" s="4">
        <f t="shared" si="488"/>
        <v>0</v>
      </c>
      <c r="O3954" s="5" cm="1">
        <f t="array" ref="O3954">SUM(ABS(I3954:J3954/P3954-K3954:L3954/P3954))</f>
        <v>0</v>
      </c>
      <c r="P3954">
        <f t="shared" si="493"/>
        <v>14907.505470854778</v>
      </c>
      <c r="Q3954" s="5">
        <f>P3954/MAX(P$3:P3954)-1</f>
        <v>-3.2827348358721586E-4</v>
      </c>
      <c r="R3954" s="5">
        <f t="shared" si="494"/>
        <v>-3.2827348358721586E-4</v>
      </c>
      <c r="S3954" s="5">
        <f>(1+R3954)*(1-$Z$8*$O3953)-1</f>
        <v>-3.2827348358721586E-4</v>
      </c>
      <c r="T3954">
        <f t="shared" si="495"/>
        <v>11343.94839084472</v>
      </c>
      <c r="U3954" s="5">
        <f>T3954/MAX(T$3:T3954)-1</f>
        <v>-0.13044683174133975</v>
      </c>
    </row>
    <row r="3955" spans="1:21" x14ac:dyDescent="0.3">
      <c r="A3955" s="1">
        <v>43041</v>
      </c>
      <c r="B3955">
        <v>146.13735961914</v>
      </c>
      <c r="C3955">
        <v>35.424968719482401</v>
      </c>
      <c r="D3955">
        <v>136.57573438046569</v>
      </c>
      <c r="E3955">
        <v>37.986960985174221</v>
      </c>
      <c r="F3955">
        <v>1</v>
      </c>
      <c r="G3955">
        <v>0</v>
      </c>
      <c r="I3955">
        <f t="shared" si="489"/>
        <v>14879.08263659084</v>
      </c>
      <c r="J3955">
        <f t="shared" si="490"/>
        <v>0</v>
      </c>
      <c r="K3955">
        <f t="shared" si="491"/>
        <v>14879.08263659084</v>
      </c>
      <c r="L3955">
        <f t="shared" si="492"/>
        <v>0</v>
      </c>
      <c r="M3955" s="4">
        <f>IF(F3955&gt;G3955,100%,IF(F3955=G3955,M3954,0%))</f>
        <v>1</v>
      </c>
      <c r="N3955" s="4">
        <f t="shared" si="488"/>
        <v>0</v>
      </c>
      <c r="O3955" s="5" cm="1">
        <f t="array" ref="O3955">SUM(ABS(I3955:J3955/P3955-K3955:L3955/P3955))</f>
        <v>0</v>
      </c>
      <c r="P3955">
        <f t="shared" si="493"/>
        <v>14879.08263659084</v>
      </c>
      <c r="Q3955" s="5">
        <f>P3955/MAX(P$3:P3955)-1</f>
        <v>-2.2342599584317391E-3</v>
      </c>
      <c r="R3955" s="5">
        <f t="shared" si="494"/>
        <v>-1.906612365127569E-3</v>
      </c>
      <c r="S3955" s="5">
        <f>(1+R3955)*(1-$Z$8*$O3954)-1</f>
        <v>-1.906612365127569E-3</v>
      </c>
      <c r="T3955">
        <f t="shared" si="495"/>
        <v>11322.319878573366</v>
      </c>
      <c r="U3955" s="5">
        <f>T3955/MAX(T$3:T3955)-1</f>
        <v>-0.13210473256407773</v>
      </c>
    </row>
    <row r="3956" spans="1:21" x14ac:dyDescent="0.3">
      <c r="A3956" s="1">
        <v>43042</v>
      </c>
      <c r="B3956">
        <v>147.54281616210901</v>
      </c>
      <c r="C3956">
        <v>35.095333099365199</v>
      </c>
      <c r="D3956">
        <v>136.68832105190586</v>
      </c>
      <c r="E3956">
        <v>37.954885947763621</v>
      </c>
      <c r="F3956">
        <v>1</v>
      </c>
      <c r="G3956">
        <v>0</v>
      </c>
      <c r="I3956">
        <f t="shared" si="489"/>
        <v>15022.180227100709</v>
      </c>
      <c r="J3956">
        <f t="shared" si="490"/>
        <v>0</v>
      </c>
      <c r="K3956">
        <f t="shared" si="491"/>
        <v>15022.180227100709</v>
      </c>
      <c r="L3956">
        <f t="shared" si="492"/>
        <v>0</v>
      </c>
      <c r="M3956" s="4">
        <f>IF(F3956&gt;G3956,100%,IF(F3956=G3956,M3955,0%))</f>
        <v>1</v>
      </c>
      <c r="N3956" s="4">
        <f t="shared" si="488"/>
        <v>0</v>
      </c>
      <c r="O3956" s="5" cm="1">
        <f t="array" ref="O3956">SUM(ABS(I3956:J3956/P3956-K3956:L3956/P3956))</f>
        <v>0</v>
      </c>
      <c r="P3956">
        <f t="shared" si="493"/>
        <v>15022.180227100709</v>
      </c>
      <c r="Q3956" s="5">
        <f>P3956/MAX(P$3:P3956)-1</f>
        <v>0</v>
      </c>
      <c r="R3956" s="5">
        <f t="shared" si="494"/>
        <v>9.6173664737879694E-3</v>
      </c>
      <c r="S3956" s="5">
        <f>(1+R3956)*(1-$Z$8*$O3955)-1</f>
        <v>9.6173664737879694E-3</v>
      </c>
      <c r="T3956">
        <f t="shared" si="495"/>
        <v>11431.21077817906</v>
      </c>
      <c r="U3956" s="5">
        <f>T3956/MAX(T$3:T3956)-1</f>
        <v>-0.12375786571628022</v>
      </c>
    </row>
    <row r="3957" spans="1:21" x14ac:dyDescent="0.3">
      <c r="A3957" s="1">
        <v>43043</v>
      </c>
      <c r="B3957">
        <v>147.54281616210901</v>
      </c>
      <c r="C3957">
        <v>35.095333099365199</v>
      </c>
      <c r="D3957">
        <v>136.79576061495487</v>
      </c>
      <c r="E3957">
        <v>37.924450812648182</v>
      </c>
      <c r="F3957">
        <v>1</v>
      </c>
      <c r="G3957">
        <v>0</v>
      </c>
      <c r="I3957">
        <f t="shared" si="489"/>
        <v>15022.180227100707</v>
      </c>
      <c r="J3957">
        <f t="shared" si="490"/>
        <v>0</v>
      </c>
      <c r="K3957">
        <f t="shared" si="491"/>
        <v>15022.180227100707</v>
      </c>
      <c r="L3957">
        <f t="shared" si="492"/>
        <v>0</v>
      </c>
      <c r="M3957" s="4">
        <f>IF(F3957&gt;G3957,100%,IF(F3957=G3957,M3956,0%))</f>
        <v>1</v>
      </c>
      <c r="N3957" s="4">
        <f t="shared" si="488"/>
        <v>0</v>
      </c>
      <c r="O3957" s="5" cm="1">
        <f t="array" ref="O3957">SUM(ABS(I3957:J3957/P3957-K3957:L3957/P3957))</f>
        <v>0</v>
      </c>
      <c r="P3957">
        <f t="shared" si="493"/>
        <v>15022.180227100707</v>
      </c>
      <c r="Q3957" s="5">
        <f>P3957/MAX(P$3:P3957)-1</f>
        <v>0</v>
      </c>
      <c r="R3957" s="5">
        <f t="shared" si="494"/>
        <v>0</v>
      </c>
      <c r="S3957" s="5">
        <f>(1+R3957)*(1-$Z$8*$O3956)-1</f>
        <v>0</v>
      </c>
      <c r="T3957">
        <f t="shared" si="495"/>
        <v>11431.21077817906</v>
      </c>
      <c r="U3957" s="5">
        <f>T3957/MAX(T$3:T3957)-1</f>
        <v>-0.12375786571628022</v>
      </c>
    </row>
    <row r="3958" spans="1:21" x14ac:dyDescent="0.3">
      <c r="A3958" s="1">
        <v>43044</v>
      </c>
      <c r="B3958">
        <v>147.54281616210901</v>
      </c>
      <c r="C3958">
        <v>35.095333099365199</v>
      </c>
      <c r="D3958">
        <v>136.90415328296248</v>
      </c>
      <c r="E3958">
        <v>37.893774535525495</v>
      </c>
      <c r="F3958">
        <v>1</v>
      </c>
      <c r="G3958">
        <v>0</v>
      </c>
      <c r="I3958">
        <f t="shared" si="489"/>
        <v>15022.180227100707</v>
      </c>
      <c r="J3958">
        <f t="shared" si="490"/>
        <v>0</v>
      </c>
      <c r="K3958">
        <f t="shared" si="491"/>
        <v>15022.180227100707</v>
      </c>
      <c r="L3958">
        <f t="shared" si="492"/>
        <v>0</v>
      </c>
      <c r="M3958" s="4">
        <f>IF(F3958&gt;G3958,100%,IF(F3958=G3958,M3957,0%))</f>
        <v>1</v>
      </c>
      <c r="N3958" s="4">
        <f t="shared" si="488"/>
        <v>0</v>
      </c>
      <c r="O3958" s="5" cm="1">
        <f t="array" ref="O3958">SUM(ABS(I3958:J3958/P3958-K3958:L3958/P3958))</f>
        <v>0</v>
      </c>
      <c r="P3958">
        <f t="shared" si="493"/>
        <v>15022.180227100707</v>
      </c>
      <c r="Q3958" s="5">
        <f>P3958/MAX(P$3:P3958)-1</f>
        <v>0</v>
      </c>
      <c r="R3958" s="5">
        <f t="shared" si="494"/>
        <v>0</v>
      </c>
      <c r="S3958" s="5">
        <f>(1+R3958)*(1-$Z$8*$O3957)-1</f>
        <v>0</v>
      </c>
      <c r="T3958">
        <f t="shared" si="495"/>
        <v>11431.21077817906</v>
      </c>
      <c r="U3958" s="5">
        <f>T3958/MAX(T$3:T3958)-1</f>
        <v>-0.12375786571628022</v>
      </c>
    </row>
    <row r="3959" spans="1:21" x14ac:dyDescent="0.3">
      <c r="A3959" s="1">
        <v>43045</v>
      </c>
      <c r="B3959">
        <v>148.043365478515</v>
      </c>
      <c r="C3959">
        <v>34.988693237304602</v>
      </c>
      <c r="D3959">
        <v>137.01403546689147</v>
      </c>
      <c r="E3959">
        <v>37.862905341001287</v>
      </c>
      <c r="F3959">
        <v>1</v>
      </c>
      <c r="G3959">
        <v>0</v>
      </c>
      <c r="I3959">
        <f t="shared" si="489"/>
        <v>15073.144023503653</v>
      </c>
      <c r="J3959">
        <f t="shared" si="490"/>
        <v>0</v>
      </c>
      <c r="K3959">
        <f t="shared" si="491"/>
        <v>15073.144023503653</v>
      </c>
      <c r="L3959">
        <f t="shared" si="492"/>
        <v>0</v>
      </c>
      <c r="M3959" s="4">
        <f>IF(F3959&gt;G3959,100%,IF(F3959=G3959,M3958,0%))</f>
        <v>1</v>
      </c>
      <c r="N3959" s="4">
        <f t="shared" si="488"/>
        <v>0</v>
      </c>
      <c r="O3959" s="5" cm="1">
        <f t="array" ref="O3959">SUM(ABS(I3959:J3959/P3959-K3959:L3959/P3959))</f>
        <v>0</v>
      </c>
      <c r="P3959">
        <f t="shared" si="493"/>
        <v>15073.144023503653</v>
      </c>
      <c r="Q3959" s="5">
        <f>P3959/MAX(P$3:P3959)-1</f>
        <v>0</v>
      </c>
      <c r="R3959" s="5">
        <f t="shared" si="494"/>
        <v>3.392569895480646E-3</v>
      </c>
      <c r="S3959" s="5">
        <f>(1+R3959)*(1-$Z$8*$O3958)-1</f>
        <v>3.392569895480646E-3</v>
      </c>
      <c r="T3959">
        <f t="shared" si="495"/>
        <v>11469.991959734005</v>
      </c>
      <c r="U3959" s="5">
        <f>T3959/MAX(T$3:T3959)-1</f>
        <v>-0.12078515303035753</v>
      </c>
    </row>
    <row r="3960" spans="1:21" x14ac:dyDescent="0.3">
      <c r="A3960" s="1">
        <v>43046</v>
      </c>
      <c r="B3960">
        <v>148.12998962402301</v>
      </c>
      <c r="C3960">
        <v>34.949924468994098</v>
      </c>
      <c r="D3960">
        <v>137.11910619783148</v>
      </c>
      <c r="E3960">
        <v>37.833483207285106</v>
      </c>
      <c r="F3960">
        <v>1</v>
      </c>
      <c r="G3960">
        <v>0</v>
      </c>
      <c r="I3960">
        <f t="shared" si="489"/>
        <v>15081.963724521222</v>
      </c>
      <c r="J3960">
        <f t="shared" si="490"/>
        <v>0</v>
      </c>
      <c r="K3960">
        <f t="shared" si="491"/>
        <v>15081.963724521222</v>
      </c>
      <c r="L3960">
        <f t="shared" si="492"/>
        <v>0</v>
      </c>
      <c r="M3960" s="4">
        <f>IF(F3960&gt;G3960,100%,IF(F3960=G3960,M3959,0%))</f>
        <v>1</v>
      </c>
      <c r="N3960" s="4">
        <f t="shared" si="488"/>
        <v>0</v>
      </c>
      <c r="O3960" s="5" cm="1">
        <f t="array" ref="O3960">SUM(ABS(I3960:J3960/P3960-K3960:L3960/P3960))</f>
        <v>0</v>
      </c>
      <c r="P3960">
        <f t="shared" si="493"/>
        <v>15081.963724521222</v>
      </c>
      <c r="Q3960" s="5">
        <f>P3960/MAX(P$3:P3960)-1</f>
        <v>0</v>
      </c>
      <c r="R3960" s="5">
        <f t="shared" si="494"/>
        <v>5.8512683245215413E-4</v>
      </c>
      <c r="S3960" s="5">
        <f>(1+R3960)*(1-$Z$8*$O3959)-1</f>
        <v>5.8512683245215413E-4</v>
      </c>
      <c r="T3960">
        <f t="shared" si="495"/>
        <v>11476.703359797655</v>
      </c>
      <c r="U3960" s="5">
        <f>T3960/MAX(T$3:T3960)-1</f>
        <v>-0.12027070083190528</v>
      </c>
    </row>
    <row r="3961" spans="1:21" x14ac:dyDescent="0.3">
      <c r="A3961" s="1">
        <v>43047</v>
      </c>
      <c r="B3961">
        <v>148.726806640625</v>
      </c>
      <c r="C3961">
        <v>34.804492950439403</v>
      </c>
      <c r="D3961">
        <v>137.22728945603995</v>
      </c>
      <c r="E3961">
        <v>37.803289309069882</v>
      </c>
      <c r="F3961">
        <v>1</v>
      </c>
      <c r="G3961">
        <v>0</v>
      </c>
      <c r="I3961">
        <f t="shared" si="489"/>
        <v>15142.729087547403</v>
      </c>
      <c r="J3961">
        <f t="shared" si="490"/>
        <v>0</v>
      </c>
      <c r="K3961">
        <f t="shared" si="491"/>
        <v>15142.729087547403</v>
      </c>
      <c r="L3961">
        <f t="shared" si="492"/>
        <v>0</v>
      </c>
      <c r="M3961" s="4">
        <f>IF(F3961&gt;G3961,100%,IF(F3961=G3961,M3960,0%))</f>
        <v>1</v>
      </c>
      <c r="N3961" s="4">
        <f t="shared" si="488"/>
        <v>0</v>
      </c>
      <c r="O3961" s="5" cm="1">
        <f t="array" ref="O3961">SUM(ABS(I3961:J3961/P3961-K3961:L3961/P3961))</f>
        <v>0</v>
      </c>
      <c r="P3961">
        <f t="shared" si="493"/>
        <v>15142.729087547403</v>
      </c>
      <c r="Q3961" s="5">
        <f>P3961/MAX(P$3:P3961)-1</f>
        <v>0</v>
      </c>
      <c r="R3961" s="5">
        <f t="shared" si="494"/>
        <v>4.0290086978120865E-3</v>
      </c>
      <c r="S3961" s="5">
        <f>(1+R3961)*(1-$Z$8*$O3960)-1</f>
        <v>4.0290086978120865E-3</v>
      </c>
      <c r="T3961">
        <f t="shared" si="495"/>
        <v>11522.943097456489</v>
      </c>
      <c r="U3961" s="5">
        <f>T3961/MAX(T$3:T3961)-1</f>
        <v>-0.11672626383383689</v>
      </c>
    </row>
    <row r="3962" spans="1:21" x14ac:dyDescent="0.3">
      <c r="A3962" s="1">
        <v>43048</v>
      </c>
      <c r="B3962">
        <v>147.94705200195301</v>
      </c>
      <c r="C3962">
        <v>35.008079528808501</v>
      </c>
      <c r="D3962">
        <v>137.33159333793662</v>
      </c>
      <c r="E3962">
        <v>37.774108279403755</v>
      </c>
      <c r="F3962">
        <v>1</v>
      </c>
      <c r="G3962">
        <v>0</v>
      </c>
      <c r="I3962">
        <f t="shared" si="489"/>
        <v>15063.337796126081</v>
      </c>
      <c r="J3962">
        <f t="shared" si="490"/>
        <v>0</v>
      </c>
      <c r="K3962">
        <f t="shared" si="491"/>
        <v>15063.337796126081</v>
      </c>
      <c r="L3962">
        <f t="shared" si="492"/>
        <v>0</v>
      </c>
      <c r="M3962" s="4">
        <f>IF(F3962&gt;G3962,100%,IF(F3962=G3962,M3961,0%))</f>
        <v>1</v>
      </c>
      <c r="N3962" s="4">
        <f t="shared" si="488"/>
        <v>0</v>
      </c>
      <c r="O3962" s="5" cm="1">
        <f t="array" ref="O3962">SUM(ABS(I3962:J3962/P3962-K3962:L3962/P3962))</f>
        <v>0</v>
      </c>
      <c r="P3962">
        <f t="shared" si="493"/>
        <v>15063.337796126081</v>
      </c>
      <c r="Q3962" s="5">
        <f>P3962/MAX(P$3:P3962)-1</f>
        <v>-5.2428654677979525E-3</v>
      </c>
      <c r="R3962" s="5">
        <f t="shared" si="494"/>
        <v>-5.2428654677979525E-3</v>
      </c>
      <c r="S3962" s="5">
        <f>(1+R3962)*(1-$Z$8*$O3961)-1</f>
        <v>-5.2428654677979525E-3</v>
      </c>
      <c r="T3962">
        <f t="shared" si="495"/>
        <v>11462.529857003434</v>
      </c>
      <c r="U3962" s="5">
        <f>T3962/MAX(T$3:T3962)-1</f>
        <v>-0.12135714920379537</v>
      </c>
    </row>
    <row r="3963" spans="1:21" x14ac:dyDescent="0.3">
      <c r="A3963" s="1">
        <v>43049</v>
      </c>
      <c r="B3963">
        <v>147.93745422363199</v>
      </c>
      <c r="C3963">
        <v>35.008079528808501</v>
      </c>
      <c r="D3963">
        <v>137.43584946969241</v>
      </c>
      <c r="E3963">
        <v>37.744927249737636</v>
      </c>
      <c r="F3963">
        <v>1</v>
      </c>
      <c r="G3963">
        <v>0</v>
      </c>
      <c r="I3963">
        <f t="shared" si="489"/>
        <v>15062.360591274846</v>
      </c>
      <c r="J3963">
        <f t="shared" si="490"/>
        <v>0</v>
      </c>
      <c r="K3963">
        <f t="shared" si="491"/>
        <v>15062.360591274846</v>
      </c>
      <c r="L3963">
        <f t="shared" si="492"/>
        <v>0</v>
      </c>
      <c r="M3963" s="4">
        <f>IF(F3963&gt;G3963,100%,IF(F3963=G3963,M3962,0%))</f>
        <v>1</v>
      </c>
      <c r="N3963" s="4">
        <f t="shared" si="488"/>
        <v>0</v>
      </c>
      <c r="O3963" s="5" cm="1">
        <f t="array" ref="O3963">SUM(ABS(I3963:J3963/P3963-K3963:L3963/P3963))</f>
        <v>0</v>
      </c>
      <c r="P3963">
        <f t="shared" si="493"/>
        <v>15062.360591274846</v>
      </c>
      <c r="Q3963" s="5">
        <f>P3963/MAX(P$3:P3963)-1</f>
        <v>-5.3073984093559012E-3</v>
      </c>
      <c r="R3963" s="5">
        <f t="shared" si="494"/>
        <v>-6.4873062296078032E-5</v>
      </c>
      <c r="S3963" s="5">
        <f>(1+R3963)*(1-$Z$8*$O3962)-1</f>
        <v>-6.4873062296078032E-5</v>
      </c>
      <c r="T3963">
        <f t="shared" si="495"/>
        <v>11461.786247589949</v>
      </c>
      <c r="U3963" s="5">
        <f>T3963/MAX(T$3:T3963)-1</f>
        <v>-0.12141414945619111</v>
      </c>
    </row>
    <row r="3964" spans="1:21" x14ac:dyDescent="0.3">
      <c r="A3964" s="1">
        <v>43050</v>
      </c>
      <c r="B3964">
        <v>147.93745422363199</v>
      </c>
      <c r="C3964">
        <v>35.008079528808501</v>
      </c>
      <c r="D3964">
        <v>137.53248004059279</v>
      </c>
      <c r="E3964">
        <v>37.718109605324202</v>
      </c>
      <c r="F3964">
        <v>1</v>
      </c>
      <c r="G3964">
        <v>0</v>
      </c>
      <c r="I3964">
        <f t="shared" si="489"/>
        <v>15062.360591274846</v>
      </c>
      <c r="J3964">
        <f t="shared" si="490"/>
        <v>0</v>
      </c>
      <c r="K3964">
        <f t="shared" si="491"/>
        <v>15062.360591274846</v>
      </c>
      <c r="L3964">
        <f t="shared" si="492"/>
        <v>0</v>
      </c>
      <c r="M3964" s="4">
        <f>IF(F3964&gt;G3964,100%,IF(F3964=G3964,M3963,0%))</f>
        <v>1</v>
      </c>
      <c r="N3964" s="4">
        <f t="shared" si="488"/>
        <v>0</v>
      </c>
      <c r="O3964" s="5" cm="1">
        <f t="array" ref="O3964">SUM(ABS(I3964:J3964/P3964-K3964:L3964/P3964))</f>
        <v>0</v>
      </c>
      <c r="P3964">
        <f t="shared" si="493"/>
        <v>15062.360591274846</v>
      </c>
      <c r="Q3964" s="5">
        <f>P3964/MAX(P$3:P3964)-1</f>
        <v>-5.3073984093559012E-3</v>
      </c>
      <c r="R3964" s="5">
        <f t="shared" si="494"/>
        <v>0</v>
      </c>
      <c r="S3964" s="5">
        <f>(1+R3964)*(1-$Z$8*$O3963)-1</f>
        <v>0</v>
      </c>
      <c r="T3964">
        <f t="shared" si="495"/>
        <v>11461.786247589949</v>
      </c>
      <c r="U3964" s="5">
        <f>T3964/MAX(T$3:T3964)-1</f>
        <v>-0.12141414945619111</v>
      </c>
    </row>
    <row r="3965" spans="1:21" x14ac:dyDescent="0.3">
      <c r="A3965" s="1">
        <v>43051</v>
      </c>
      <c r="B3965">
        <v>147.93745422363199</v>
      </c>
      <c r="C3965">
        <v>35.008079528808501</v>
      </c>
      <c r="D3965">
        <v>137.62448772980784</v>
      </c>
      <c r="E3965">
        <v>37.692738964783011</v>
      </c>
      <c r="F3965">
        <v>1</v>
      </c>
      <c r="G3965">
        <v>0</v>
      </c>
      <c r="I3965">
        <f t="shared" si="489"/>
        <v>15062.360591274846</v>
      </c>
      <c r="J3965">
        <f t="shared" si="490"/>
        <v>0</v>
      </c>
      <c r="K3965">
        <f t="shared" si="491"/>
        <v>15062.360591274846</v>
      </c>
      <c r="L3965">
        <f t="shared" si="492"/>
        <v>0</v>
      </c>
      <c r="M3965" s="4">
        <f>IF(F3965&gt;G3965,100%,IF(F3965=G3965,M3964,0%))</f>
        <v>1</v>
      </c>
      <c r="N3965" s="4">
        <f t="shared" si="488"/>
        <v>0</v>
      </c>
      <c r="O3965" s="5" cm="1">
        <f t="array" ref="O3965">SUM(ABS(I3965:J3965/P3965-K3965:L3965/P3965))</f>
        <v>0</v>
      </c>
      <c r="P3965">
        <f t="shared" si="493"/>
        <v>15062.360591274846</v>
      </c>
      <c r="Q3965" s="5">
        <f>P3965/MAX(P$3:P3965)-1</f>
        <v>-5.3073984093559012E-3</v>
      </c>
      <c r="R3965" s="5">
        <f t="shared" si="494"/>
        <v>0</v>
      </c>
      <c r="S3965" s="5">
        <f>(1+R3965)*(1-$Z$8*$O3964)-1</f>
        <v>0</v>
      </c>
      <c r="T3965">
        <f t="shared" si="495"/>
        <v>11461.786247589949</v>
      </c>
      <c r="U3965" s="5">
        <f>T3965/MAX(T$3:T3965)-1</f>
        <v>-0.12141414945619111</v>
      </c>
    </row>
    <row r="3966" spans="1:21" x14ac:dyDescent="0.3">
      <c r="A3966" s="1">
        <v>43052</v>
      </c>
      <c r="B3966">
        <v>148.120361328125</v>
      </c>
      <c r="C3966">
        <v>34.959609985351499</v>
      </c>
      <c r="D3966">
        <v>137.71831106309259</v>
      </c>
      <c r="E3966">
        <v>37.666934283811649</v>
      </c>
      <c r="F3966">
        <v>1</v>
      </c>
      <c r="G3966">
        <v>0</v>
      </c>
      <c r="I3966">
        <f t="shared" si="489"/>
        <v>15080.983412500464</v>
      </c>
      <c r="J3966">
        <f t="shared" si="490"/>
        <v>0</v>
      </c>
      <c r="K3966">
        <f t="shared" si="491"/>
        <v>15080.983412500464</v>
      </c>
      <c r="L3966">
        <f t="shared" si="492"/>
        <v>0</v>
      </c>
      <c r="M3966" s="4">
        <f>IF(F3966&gt;G3966,100%,IF(F3966=G3966,M3965,0%))</f>
        <v>1</v>
      </c>
      <c r="N3966" s="4">
        <f t="shared" si="488"/>
        <v>0</v>
      </c>
      <c r="O3966" s="5" cm="1">
        <f t="array" ref="O3966">SUM(ABS(I3966:J3966/P3966-K3966:L3966/P3966))</f>
        <v>0</v>
      </c>
      <c r="P3966">
        <f t="shared" si="493"/>
        <v>15080.983412500464</v>
      </c>
      <c r="Q3966" s="5">
        <f>P3966/MAX(P$3:P3966)-1</f>
        <v>-4.0775790605482864E-3</v>
      </c>
      <c r="R3966" s="5">
        <f t="shared" si="494"/>
        <v>1.2363813170430671E-3</v>
      </c>
      <c r="S3966" s="5">
        <f>(1+R3966)*(1-$Z$8*$O3965)-1</f>
        <v>1.2363813170430671E-3</v>
      </c>
      <c r="T3966">
        <f t="shared" si="495"/>
        <v>11475.957385966411</v>
      </c>
      <c r="U3966" s="5">
        <f>T3966/MAX(T$3:T3966)-1</f>
        <v>-0.12032788232516034</v>
      </c>
    </row>
    <row r="3967" spans="1:21" x14ac:dyDescent="0.3">
      <c r="A3967" s="1">
        <v>43053</v>
      </c>
      <c r="B3967">
        <v>147.58125305175699</v>
      </c>
      <c r="C3967">
        <v>35.075950622558501</v>
      </c>
      <c r="D3967">
        <v>137.80559209567383</v>
      </c>
      <c r="E3967">
        <v>37.642865992304095</v>
      </c>
      <c r="F3967">
        <v>1</v>
      </c>
      <c r="G3967">
        <v>0</v>
      </c>
      <c r="I3967">
        <f t="shared" si="489"/>
        <v>15026.093707259757</v>
      </c>
      <c r="J3967">
        <f t="shared" si="490"/>
        <v>0</v>
      </c>
      <c r="K3967">
        <f t="shared" si="491"/>
        <v>15026.093707259757</v>
      </c>
      <c r="L3967">
        <f t="shared" si="492"/>
        <v>0</v>
      </c>
      <c r="M3967" s="4">
        <f>IF(F3967&gt;G3967,100%,IF(F3967=G3967,M3966,0%))</f>
        <v>1</v>
      </c>
      <c r="N3967" s="4">
        <f t="shared" si="488"/>
        <v>0</v>
      </c>
      <c r="O3967" s="5" cm="1">
        <f t="array" ref="O3967">SUM(ABS(I3967:J3967/P3967-K3967:L3967/P3967))</f>
        <v>0</v>
      </c>
      <c r="P3967">
        <f t="shared" si="493"/>
        <v>15026.093707259757</v>
      </c>
      <c r="Q3967" s="5">
        <f>P3967/MAX(P$3:P3967)-1</f>
        <v>-7.7024015693155645E-3</v>
      </c>
      <c r="R3967" s="5">
        <f t="shared" si="494"/>
        <v>-3.6396635245423692E-3</v>
      </c>
      <c r="S3967" s="5">
        <f>(1+R3967)*(1-$Z$8*$O3966)-1</f>
        <v>-3.6396635245423692E-3</v>
      </c>
      <c r="T3967">
        <f t="shared" si="495"/>
        <v>11434.188762459506</v>
      </c>
      <c r="U3967" s="5">
        <f>T3967/MAX(T$3:T3967)-1</f>
        <v>-0.12352959284541842</v>
      </c>
    </row>
    <row r="3968" spans="1:21" x14ac:dyDescent="0.3">
      <c r="A3968" s="1">
        <v>43054</v>
      </c>
      <c r="B3968">
        <v>146.88818359375</v>
      </c>
      <c r="C3968">
        <v>35.250461578369098</v>
      </c>
      <c r="D3968">
        <v>137.88828114371972</v>
      </c>
      <c r="E3968">
        <v>37.619955338055803</v>
      </c>
      <c r="F3968">
        <v>1</v>
      </c>
      <c r="G3968">
        <v>0</v>
      </c>
      <c r="I3968">
        <f t="shared" si="489"/>
        <v>14955.528331195357</v>
      </c>
      <c r="J3968">
        <f t="shared" si="490"/>
        <v>0</v>
      </c>
      <c r="K3968">
        <f t="shared" si="491"/>
        <v>14955.528331195357</v>
      </c>
      <c r="L3968">
        <f t="shared" si="492"/>
        <v>0</v>
      </c>
      <c r="M3968" s="4">
        <f>IF(F3968&gt;G3968,100%,IF(F3968=G3968,M3967,0%))</f>
        <v>1</v>
      </c>
      <c r="N3968" s="4">
        <f t="shared" si="488"/>
        <v>0</v>
      </c>
      <c r="O3968" s="5" cm="1">
        <f t="array" ref="O3968">SUM(ABS(I3968:J3968/P3968-K3968:L3968/P3968))</f>
        <v>0</v>
      </c>
      <c r="P3968">
        <f t="shared" si="493"/>
        <v>14955.528331195357</v>
      </c>
      <c r="Q3968" s="5">
        <f>P3968/MAX(P$3:P3968)-1</f>
        <v>-1.2362418641299611E-2</v>
      </c>
      <c r="R3968" s="5">
        <f t="shared" si="494"/>
        <v>-4.6961890055501332E-3</v>
      </c>
      <c r="S3968" s="5">
        <f>(1+R3968)*(1-$Z$8*$O3967)-1</f>
        <v>-4.6961890055501332E-3</v>
      </c>
      <c r="T3968">
        <f t="shared" si="495"/>
        <v>11380.491650905858</v>
      </c>
      <c r="U3968" s="5">
        <f>T3968/MAX(T$3:T3968)-1</f>
        <v>-0.1276456635351878</v>
      </c>
    </row>
    <row r="3969" spans="1:21" x14ac:dyDescent="0.3">
      <c r="A3969" s="1">
        <v>43055</v>
      </c>
      <c r="B3969">
        <v>148.76533508300699</v>
      </c>
      <c r="C3969">
        <v>34.794795989990199</v>
      </c>
      <c r="D3969">
        <v>137.98030925390125</v>
      </c>
      <c r="E3969">
        <v>37.594777690830512</v>
      </c>
      <c r="F3969">
        <v>1</v>
      </c>
      <c r="G3969">
        <v>0</v>
      </c>
      <c r="I3969">
        <f t="shared" si="489"/>
        <v>15146.651889215329</v>
      </c>
      <c r="J3969">
        <f t="shared" si="490"/>
        <v>0</v>
      </c>
      <c r="K3969">
        <f t="shared" si="491"/>
        <v>15146.651889215329</v>
      </c>
      <c r="L3969">
        <f t="shared" si="492"/>
        <v>0</v>
      </c>
      <c r="M3969" s="4">
        <f>IF(F3969&gt;G3969,100%,IF(F3969=G3969,M3968,0%))</f>
        <v>1</v>
      </c>
      <c r="N3969" s="4">
        <f t="shared" si="488"/>
        <v>0</v>
      </c>
      <c r="O3969" s="5" cm="1">
        <f t="array" ref="O3969">SUM(ABS(I3969:J3969/P3969-K3969:L3969/P3969))</f>
        <v>0</v>
      </c>
      <c r="P3969">
        <f t="shared" si="493"/>
        <v>15146.651889215329</v>
      </c>
      <c r="Q3969" s="5">
        <f>P3969/MAX(P$3:P3969)-1</f>
        <v>0</v>
      </c>
      <c r="R3969" s="5">
        <f t="shared" si="494"/>
        <v>1.2779458791924547E-2</v>
      </c>
      <c r="S3969" s="5">
        <f>(1+R3969)*(1-$Z$8*$O3968)-1</f>
        <v>1.2779458791924547E-2</v>
      </c>
      <c r="T3969">
        <f t="shared" si="495"/>
        <v>11525.928174990451</v>
      </c>
      <c r="U3969" s="5">
        <f>T3969/MAX(T$3:T3969)-1</f>
        <v>-0.11649744724037903</v>
      </c>
    </row>
    <row r="3970" spans="1:21" x14ac:dyDescent="0.3">
      <c r="A3970" s="1">
        <v>43056</v>
      </c>
      <c r="B3970">
        <v>148.19737243652301</v>
      </c>
      <c r="C3970">
        <v>34.940227508544901</v>
      </c>
      <c r="D3970">
        <v>138.06951167927437</v>
      </c>
      <c r="E3970">
        <v>37.570323583498514</v>
      </c>
      <c r="F3970">
        <v>1</v>
      </c>
      <c r="G3970">
        <v>0</v>
      </c>
      <c r="I3970">
        <f t="shared" si="489"/>
        <v>15088.824355081988</v>
      </c>
      <c r="J3970">
        <f t="shared" si="490"/>
        <v>0</v>
      </c>
      <c r="K3970">
        <f t="shared" si="491"/>
        <v>15088.824355081988</v>
      </c>
      <c r="L3970">
        <f t="shared" si="492"/>
        <v>0</v>
      </c>
      <c r="M3970" s="4">
        <f>IF(F3970&gt;G3970,100%,IF(F3970=G3970,M3969,0%))</f>
        <v>1</v>
      </c>
      <c r="N3970" s="4">
        <f t="shared" si="488"/>
        <v>0</v>
      </c>
      <c r="O3970" s="5" cm="1">
        <f t="array" ref="O3970">SUM(ABS(I3970:J3970/P3970-K3970:L3970/P3970))</f>
        <v>0</v>
      </c>
      <c r="P3970">
        <f t="shared" si="493"/>
        <v>15088.824355081988</v>
      </c>
      <c r="Q3970" s="5">
        <f>P3970/MAX(P$3:P3970)-1</f>
        <v>-3.8178426860470127E-3</v>
      </c>
      <c r="R3970" s="5">
        <f t="shared" si="494"/>
        <v>-3.8178426860470127E-3</v>
      </c>
      <c r="S3970" s="5">
        <f>(1+R3970)*(1-$Z$8*$O3969)-1</f>
        <v>-3.8178426860470127E-3</v>
      </c>
      <c r="T3970">
        <f t="shared" si="495"/>
        <v>11481.92399440766</v>
      </c>
      <c r="U3970" s="5">
        <f>T3970/MAX(T$3:T3970)-1</f>
        <v>-0.11987052099953632</v>
      </c>
    </row>
    <row r="3971" spans="1:21" x14ac:dyDescent="0.3">
      <c r="A3971" s="1">
        <v>43057</v>
      </c>
      <c r="B3971">
        <v>148.19737243652301</v>
      </c>
      <c r="C3971">
        <v>34.940227508544901</v>
      </c>
      <c r="D3971">
        <v>138.15294742109748</v>
      </c>
      <c r="E3971">
        <v>37.547509340504497</v>
      </c>
      <c r="F3971">
        <v>1</v>
      </c>
      <c r="G3971">
        <v>0</v>
      </c>
      <c r="I3971">
        <f t="shared" si="489"/>
        <v>15088.824355081988</v>
      </c>
      <c r="J3971">
        <f t="shared" si="490"/>
        <v>0</v>
      </c>
      <c r="K3971">
        <f t="shared" si="491"/>
        <v>15088.824355081988</v>
      </c>
      <c r="L3971">
        <f t="shared" si="492"/>
        <v>0</v>
      </c>
      <c r="M3971" s="4">
        <f>IF(F3971&gt;G3971,100%,IF(F3971=G3971,M3970,0%))</f>
        <v>1</v>
      </c>
      <c r="N3971" s="4">
        <f t="shared" si="488"/>
        <v>0</v>
      </c>
      <c r="O3971" s="5" cm="1">
        <f t="array" ref="O3971">SUM(ABS(I3971:J3971/P3971-K3971:L3971/P3971))</f>
        <v>0</v>
      </c>
      <c r="P3971">
        <f t="shared" si="493"/>
        <v>15088.824355081988</v>
      </c>
      <c r="Q3971" s="5">
        <f>P3971/MAX(P$3:P3971)-1</f>
        <v>-3.8178426860470127E-3</v>
      </c>
      <c r="R3971" s="5">
        <f t="shared" si="494"/>
        <v>0</v>
      </c>
      <c r="S3971" s="5">
        <f>(1+R3971)*(1-$Z$8*$O3970)-1</f>
        <v>0</v>
      </c>
      <c r="T3971">
        <f t="shared" si="495"/>
        <v>11481.92399440766</v>
      </c>
      <c r="U3971" s="5">
        <f>T3971/MAX(T$3:T3971)-1</f>
        <v>-0.11987052099953632</v>
      </c>
    </row>
    <row r="3972" spans="1:21" x14ac:dyDescent="0.3">
      <c r="A3972" s="1">
        <v>43058</v>
      </c>
      <c r="B3972">
        <v>148.19737243652301</v>
      </c>
      <c r="C3972">
        <v>34.940227508544901</v>
      </c>
      <c r="D3972">
        <v>138.23528711119681</v>
      </c>
      <c r="E3972">
        <v>37.525177476417952</v>
      </c>
      <c r="F3972">
        <v>1</v>
      </c>
      <c r="G3972">
        <v>0</v>
      </c>
      <c r="I3972">
        <f t="shared" si="489"/>
        <v>15088.824355081988</v>
      </c>
      <c r="J3972">
        <f t="shared" si="490"/>
        <v>0</v>
      </c>
      <c r="K3972">
        <f t="shared" si="491"/>
        <v>15088.824355081988</v>
      </c>
      <c r="L3972">
        <f t="shared" si="492"/>
        <v>0</v>
      </c>
      <c r="M3972" s="4">
        <f>IF(F3972&gt;G3972,100%,IF(F3972=G3972,M3971,0%))</f>
        <v>1</v>
      </c>
      <c r="N3972" s="4">
        <f t="shared" ref="N3972:N4035" si="496">IF($F3972&gt;$G3972,0%,IF($F3972=$G3972,N3971,100%))</f>
        <v>0</v>
      </c>
      <c r="O3972" s="5" cm="1">
        <f t="array" ref="O3972">SUM(ABS(I3972:J3972/P3972-K3972:L3972/P3972))</f>
        <v>0</v>
      </c>
      <c r="P3972">
        <f t="shared" si="493"/>
        <v>15088.824355081988</v>
      </c>
      <c r="Q3972" s="5">
        <f>P3972/MAX(P$3:P3972)-1</f>
        <v>-3.8178426860470127E-3</v>
      </c>
      <c r="R3972" s="5">
        <f t="shared" si="494"/>
        <v>0</v>
      </c>
      <c r="S3972" s="5">
        <f>(1+R3972)*(1-$Z$8*$O3971)-1</f>
        <v>0</v>
      </c>
      <c r="T3972">
        <f t="shared" si="495"/>
        <v>11481.92399440766</v>
      </c>
      <c r="U3972" s="5">
        <f>T3972/MAX(T$3:T3972)-1</f>
        <v>-0.11987052099953632</v>
      </c>
    </row>
    <row r="3973" spans="1:21" x14ac:dyDescent="0.3">
      <c r="A3973" s="1">
        <v>43059</v>
      </c>
      <c r="B3973">
        <v>148.08184814453099</v>
      </c>
      <c r="C3973">
        <v>34.959609985351499</v>
      </c>
      <c r="D3973">
        <v>138.31914903631244</v>
      </c>
      <c r="E3973">
        <v>37.502266765233877</v>
      </c>
      <c r="F3973">
        <v>1</v>
      </c>
      <c r="G3973">
        <v>0</v>
      </c>
      <c r="I3973">
        <f t="shared" ref="I3973:I4036" si="497">K3972*B3973/B3972</f>
        <v>15077.062164417241</v>
      </c>
      <c r="J3973">
        <f t="shared" ref="J3973:J4036" si="498">L3972*C3973/C3972</f>
        <v>0</v>
      </c>
      <c r="K3973">
        <f t="shared" ref="K3973:K4036" si="499">IF(M3973=1,SUM($I3973:$J3973)*100%,0%)</f>
        <v>15077.062164417241</v>
      </c>
      <c r="L3973">
        <f t="shared" ref="L3973:L4036" si="500">IF(N3973=1,SUM($I3973:$J3973)*100%,0%)</f>
        <v>0</v>
      </c>
      <c r="M3973" s="4">
        <f>IF(F3973&gt;G3973,100%,IF(F3973=G3973,M3972,0%))</f>
        <v>1</v>
      </c>
      <c r="N3973" s="4">
        <f t="shared" si="496"/>
        <v>0</v>
      </c>
      <c r="O3973" s="5" cm="1">
        <f t="array" ref="O3973">SUM(ABS(I3973:J3973/P3973-K3973:L3973/P3973))</f>
        <v>0</v>
      </c>
      <c r="P3973">
        <f t="shared" ref="P3973:P4036" si="501">SUM(K3973:L3973)</f>
        <v>15077.062164417241</v>
      </c>
      <c r="Q3973" s="5">
        <f>P3973/MAX(P$3:P3973)-1</f>
        <v>-4.5943965245307528E-3</v>
      </c>
      <c r="R3973" s="5">
        <f t="shared" ref="R3973:R4036" si="502">P3973/P3972-1</f>
        <v>-7.7952996124486251E-4</v>
      </c>
      <c r="S3973" s="5">
        <f>(1+R3973)*(1-$Z$8*$O3972)-1</f>
        <v>-7.7952996124486251E-4</v>
      </c>
      <c r="T3973">
        <f t="shared" ref="T3973:T4036" si="503">T3972*(1+S3973)</f>
        <v>11472.973490641283</v>
      </c>
      <c r="U3973" s="5">
        <f>T3973/MAX(T$3:T3973)-1</f>
        <v>-0.12055660829819204</v>
      </c>
    </row>
    <row r="3974" spans="1:21" x14ac:dyDescent="0.3">
      <c r="A3974" s="1">
        <v>43060</v>
      </c>
      <c r="B3974">
        <v>149.68946838378901</v>
      </c>
      <c r="C3974">
        <v>34.581512451171797</v>
      </c>
      <c r="D3974">
        <v>138.4107707768529</v>
      </c>
      <c r="E3974">
        <v>37.477667870213132</v>
      </c>
      <c r="F3974">
        <v>1</v>
      </c>
      <c r="G3974">
        <v>0</v>
      </c>
      <c r="I3974">
        <f t="shared" si="497"/>
        <v>15240.743200194234</v>
      </c>
      <c r="J3974">
        <f t="shared" si="498"/>
        <v>0</v>
      </c>
      <c r="K3974">
        <f t="shared" si="499"/>
        <v>15240.743200194234</v>
      </c>
      <c r="L3974">
        <f t="shared" si="500"/>
        <v>0</v>
      </c>
      <c r="M3974" s="4">
        <f>IF(F3974&gt;G3974,100%,IF(F3974=G3974,M3973,0%))</f>
        <v>1</v>
      </c>
      <c r="N3974" s="4">
        <f t="shared" si="496"/>
        <v>0</v>
      </c>
      <c r="O3974" s="5" cm="1">
        <f t="array" ref="O3974">SUM(ABS(I3974:J3974/P3974-K3974:L3974/P3974))</f>
        <v>0</v>
      </c>
      <c r="P3974">
        <f t="shared" si="501"/>
        <v>15240.743200194234</v>
      </c>
      <c r="Q3974" s="5">
        <f>P3974/MAX(P$3:P3974)-1</f>
        <v>0</v>
      </c>
      <c r="R3974" s="5">
        <f t="shared" si="502"/>
        <v>1.0856295078711664E-2</v>
      </c>
      <c r="S3974" s="5">
        <f>(1+R3974)*(1-$Z$8*$O3973)-1</f>
        <v>1.0856295078711664E-2</v>
      </c>
      <c r="T3974">
        <f t="shared" si="503"/>
        <v>11597.527476285921</v>
      </c>
      <c r="U3974" s="5">
        <f>T3974/MAX(T$3:T3974)-1</f>
        <v>-0.11100911133285418</v>
      </c>
    </row>
    <row r="3975" spans="1:21" x14ac:dyDescent="0.3">
      <c r="A3975" s="1">
        <v>43061</v>
      </c>
      <c r="B3975">
        <v>149.87234497070301</v>
      </c>
      <c r="C3975">
        <v>34.542736053466797</v>
      </c>
      <c r="D3975">
        <v>138.50091962671976</v>
      </c>
      <c r="E3975">
        <v>37.453551297164069</v>
      </c>
      <c r="F3975">
        <v>1</v>
      </c>
      <c r="G3975">
        <v>0</v>
      </c>
      <c r="I3975">
        <f t="shared" si="497"/>
        <v>15259.362914250127</v>
      </c>
      <c r="J3975">
        <f t="shared" si="498"/>
        <v>0</v>
      </c>
      <c r="K3975">
        <f t="shared" si="499"/>
        <v>15259.362914250127</v>
      </c>
      <c r="L3975">
        <f t="shared" si="500"/>
        <v>0</v>
      </c>
      <c r="M3975" s="4">
        <f>IF(F3975&gt;G3975,100%,IF(F3975=G3975,M3974,0%))</f>
        <v>1</v>
      </c>
      <c r="N3975" s="4">
        <f t="shared" si="496"/>
        <v>0</v>
      </c>
      <c r="O3975" s="5" cm="1">
        <f t="array" ref="O3975">SUM(ABS(I3975:J3975/P3975-K3975:L3975/P3975))</f>
        <v>0</v>
      </c>
      <c r="P3975">
        <f t="shared" si="501"/>
        <v>15259.362914250127</v>
      </c>
      <c r="Q3975" s="5">
        <f>P3975/MAX(P$3:P3975)-1</f>
        <v>0</v>
      </c>
      <c r="R3975" s="5">
        <f t="shared" si="502"/>
        <v>1.2217064359207885E-3</v>
      </c>
      <c r="S3975" s="5">
        <f>(1+R3975)*(1-$Z$8*$O3974)-1</f>
        <v>1.2217064359207885E-3</v>
      </c>
      <c r="T3975">
        <f t="shared" si="503"/>
        <v>11611.696250244468</v>
      </c>
      <c r="U3975" s="5">
        <f>T3975/MAX(T$3:T3975)-1</f>
        <v>-0.10992302544269461</v>
      </c>
    </row>
    <row r="3976" spans="1:21" x14ac:dyDescent="0.3">
      <c r="A3976" s="1">
        <v>43062</v>
      </c>
      <c r="B3976">
        <v>149.87234497070301</v>
      </c>
      <c r="C3976">
        <v>34.542736053466797</v>
      </c>
      <c r="D3976">
        <v>138.59106847658666</v>
      </c>
      <c r="E3976">
        <v>37.429434724115005</v>
      </c>
      <c r="F3976">
        <v>1</v>
      </c>
      <c r="G3976">
        <v>0</v>
      </c>
      <c r="I3976">
        <f t="shared" si="497"/>
        <v>15259.362914250129</v>
      </c>
      <c r="J3976">
        <f t="shared" si="498"/>
        <v>0</v>
      </c>
      <c r="K3976">
        <f t="shared" si="499"/>
        <v>15259.362914250129</v>
      </c>
      <c r="L3976">
        <f t="shared" si="500"/>
        <v>0</v>
      </c>
      <c r="M3976" s="4">
        <f>IF(F3976&gt;G3976,100%,IF(F3976=G3976,M3975,0%))</f>
        <v>1</v>
      </c>
      <c r="N3976" s="4">
        <f t="shared" si="496"/>
        <v>0</v>
      </c>
      <c r="O3976" s="5" cm="1">
        <f t="array" ref="O3976">SUM(ABS(I3976:J3976/P3976-K3976:L3976/P3976))</f>
        <v>0</v>
      </c>
      <c r="P3976">
        <f t="shared" si="501"/>
        <v>15259.362914250129</v>
      </c>
      <c r="Q3976" s="5">
        <f>P3976/MAX(P$3:P3976)-1</f>
        <v>0</v>
      </c>
      <c r="R3976" s="5">
        <f t="shared" si="502"/>
        <v>0</v>
      </c>
      <c r="S3976" s="5">
        <f>(1+R3976)*(1-$Z$8*$O3975)-1</f>
        <v>0</v>
      </c>
      <c r="T3976">
        <f t="shared" si="503"/>
        <v>11611.696250244468</v>
      </c>
      <c r="U3976" s="5">
        <f>T3976/MAX(T$3:T3976)-1</f>
        <v>-0.10992302544269461</v>
      </c>
    </row>
    <row r="3977" spans="1:21" x14ac:dyDescent="0.3">
      <c r="A3977" s="1">
        <v>43063</v>
      </c>
      <c r="B3977">
        <v>150.42103576660099</v>
      </c>
      <c r="C3977">
        <v>34.436092376708899</v>
      </c>
      <c r="D3977">
        <v>138.68394713140825</v>
      </c>
      <c r="E3977">
        <v>37.404787585509943</v>
      </c>
      <c r="F3977">
        <v>1</v>
      </c>
      <c r="G3977">
        <v>0</v>
      </c>
      <c r="I3977">
        <f t="shared" si="497"/>
        <v>15315.228270757047</v>
      </c>
      <c r="J3977">
        <f t="shared" si="498"/>
        <v>0</v>
      </c>
      <c r="K3977">
        <f t="shared" si="499"/>
        <v>15315.228270757047</v>
      </c>
      <c r="L3977">
        <f t="shared" si="500"/>
        <v>0</v>
      </c>
      <c r="M3977" s="4">
        <f>IF(F3977&gt;G3977,100%,IF(F3977=G3977,M3976,0%))</f>
        <v>1</v>
      </c>
      <c r="N3977" s="4">
        <f t="shared" si="496"/>
        <v>0</v>
      </c>
      <c r="O3977" s="5" cm="1">
        <f t="array" ref="O3977">SUM(ABS(I3977:J3977/P3977-K3977:L3977/P3977))</f>
        <v>0</v>
      </c>
      <c r="P3977">
        <f t="shared" si="501"/>
        <v>15315.228270757047</v>
      </c>
      <c r="Q3977" s="5">
        <f>P3977/MAX(P$3:P3977)-1</f>
        <v>0</v>
      </c>
      <c r="R3977" s="5">
        <f t="shared" si="502"/>
        <v>3.6610543192958644E-3</v>
      </c>
      <c r="S3977" s="5">
        <f>(1+R3977)*(1-$Z$8*$O3976)-1</f>
        <v>3.6610543192958644E-3</v>
      </c>
      <c r="T3977">
        <f t="shared" si="503"/>
        <v>11654.207300955777</v>
      </c>
      <c r="U3977" s="5">
        <f>T3977/MAX(T$3:T3977)-1</f>
        <v>-0.10666440529048582</v>
      </c>
    </row>
    <row r="3978" spans="1:21" x14ac:dyDescent="0.3">
      <c r="A3978" s="1">
        <v>43064</v>
      </c>
      <c r="B3978">
        <v>150.42103576660099</v>
      </c>
      <c r="C3978">
        <v>34.436092376708899</v>
      </c>
      <c r="D3978">
        <v>138.77539593900599</v>
      </c>
      <c r="E3978">
        <v>37.380478114037956</v>
      </c>
      <c r="F3978">
        <v>1</v>
      </c>
      <c r="G3978">
        <v>0</v>
      </c>
      <c r="I3978">
        <f t="shared" si="497"/>
        <v>15315.228270757047</v>
      </c>
      <c r="J3978">
        <f t="shared" si="498"/>
        <v>0</v>
      </c>
      <c r="K3978">
        <f t="shared" si="499"/>
        <v>15315.228270757047</v>
      </c>
      <c r="L3978">
        <f t="shared" si="500"/>
        <v>0</v>
      </c>
      <c r="M3978" s="4">
        <f>IF(F3978&gt;G3978,100%,IF(F3978=G3978,M3977,0%))</f>
        <v>1</v>
      </c>
      <c r="N3978" s="4">
        <f t="shared" si="496"/>
        <v>0</v>
      </c>
      <c r="O3978" s="5" cm="1">
        <f t="array" ref="O3978">SUM(ABS(I3978:J3978/P3978-K3978:L3978/P3978))</f>
        <v>0</v>
      </c>
      <c r="P3978">
        <f t="shared" si="501"/>
        <v>15315.228270757047</v>
      </c>
      <c r="Q3978" s="5">
        <f>P3978/MAX(P$3:P3978)-1</f>
        <v>0</v>
      </c>
      <c r="R3978" s="5">
        <f t="shared" si="502"/>
        <v>0</v>
      </c>
      <c r="S3978" s="5">
        <f>(1+R3978)*(1-$Z$8*$O3977)-1</f>
        <v>0</v>
      </c>
      <c r="T3978">
        <f t="shared" si="503"/>
        <v>11654.207300955777</v>
      </c>
      <c r="U3978" s="5">
        <f>T3978/MAX(T$3:T3978)-1</f>
        <v>-0.10666440529048582</v>
      </c>
    </row>
    <row r="3979" spans="1:21" x14ac:dyDescent="0.3">
      <c r="A3979" s="1">
        <v>43065</v>
      </c>
      <c r="B3979">
        <v>150.42103576660099</v>
      </c>
      <c r="C3979">
        <v>34.436092376708899</v>
      </c>
      <c r="D3979">
        <v>138.86455714287436</v>
      </c>
      <c r="E3979">
        <v>37.356940369107818</v>
      </c>
      <c r="F3979">
        <v>1</v>
      </c>
      <c r="G3979">
        <v>0</v>
      </c>
      <c r="I3979">
        <f t="shared" si="497"/>
        <v>15315.228270757047</v>
      </c>
      <c r="J3979">
        <f t="shared" si="498"/>
        <v>0</v>
      </c>
      <c r="K3979">
        <f t="shared" si="499"/>
        <v>15315.228270757047</v>
      </c>
      <c r="L3979">
        <f t="shared" si="500"/>
        <v>0</v>
      </c>
      <c r="M3979" s="4">
        <f>IF(F3979&gt;G3979,100%,IF(F3979=G3979,M3978,0%))</f>
        <v>1</v>
      </c>
      <c r="N3979" s="4">
        <f t="shared" si="496"/>
        <v>0</v>
      </c>
      <c r="O3979" s="5" cm="1">
        <f t="array" ref="O3979">SUM(ABS(I3979:J3979/P3979-K3979:L3979/P3979))</f>
        <v>0</v>
      </c>
      <c r="P3979">
        <f t="shared" si="501"/>
        <v>15315.228270757047</v>
      </c>
      <c r="Q3979" s="5">
        <f>P3979/MAX(P$3:P3979)-1</f>
        <v>0</v>
      </c>
      <c r="R3979" s="5">
        <f t="shared" si="502"/>
        <v>0</v>
      </c>
      <c r="S3979" s="5">
        <f>(1+R3979)*(1-$Z$8*$O3978)-1</f>
        <v>0</v>
      </c>
      <c r="T3979">
        <f t="shared" si="503"/>
        <v>11654.207300955777</v>
      </c>
      <c r="U3979" s="5">
        <f>T3979/MAX(T$3:T3979)-1</f>
        <v>-0.10666440529048582</v>
      </c>
    </row>
    <row r="3980" spans="1:21" x14ac:dyDescent="0.3">
      <c r="A3980" s="1">
        <v>43066</v>
      </c>
      <c r="B3980">
        <v>150.35366821289</v>
      </c>
      <c r="C3980">
        <v>34.445781707763601</v>
      </c>
      <c r="D3980">
        <v>138.95300179097174</v>
      </c>
      <c r="E3980">
        <v>37.333499092367745</v>
      </c>
      <c r="F3980">
        <v>1</v>
      </c>
      <c r="G3980">
        <v>0</v>
      </c>
      <c r="I3980">
        <f t="shared" si="497"/>
        <v>15308.369193781089</v>
      </c>
      <c r="J3980">
        <f t="shared" si="498"/>
        <v>0</v>
      </c>
      <c r="K3980">
        <f t="shared" si="499"/>
        <v>15308.369193781089</v>
      </c>
      <c r="L3980">
        <f t="shared" si="500"/>
        <v>0</v>
      </c>
      <c r="M3980" s="4">
        <f>IF(F3980&gt;G3980,100%,IF(F3980=G3980,M3979,0%))</f>
        <v>1</v>
      </c>
      <c r="N3980" s="4">
        <f t="shared" si="496"/>
        <v>0</v>
      </c>
      <c r="O3980" s="5" cm="1">
        <f t="array" ref="O3980">SUM(ABS(I3980:J3980/P3980-K3980:L3980/P3980))</f>
        <v>0</v>
      </c>
      <c r="P3980">
        <f t="shared" si="501"/>
        <v>15308.369193781089</v>
      </c>
      <c r="Q3980" s="5">
        <f>P3980/MAX(P$3:P3980)-1</f>
        <v>-4.4785992442919476E-4</v>
      </c>
      <c r="R3980" s="5">
        <f t="shared" si="502"/>
        <v>-4.4785992442919476E-4</v>
      </c>
      <c r="S3980" s="5">
        <f>(1+R3980)*(1-$Z$8*$O3979)-1</f>
        <v>-4.4785992442919476E-4</v>
      </c>
      <c r="T3980">
        <f t="shared" si="503"/>
        <v>11648.987848554689</v>
      </c>
      <c r="U3980" s="5">
        <f>T3980/MAX(T$3:T3980)-1</f>
        <v>-0.10706449450242228</v>
      </c>
    </row>
    <row r="3981" spans="1:21" x14ac:dyDescent="0.3">
      <c r="A3981" s="1">
        <v>43067</v>
      </c>
      <c r="B3981">
        <v>150.73870849609301</v>
      </c>
      <c r="C3981">
        <v>34.3682250976562</v>
      </c>
      <c r="D3981">
        <v>139.04388640294607</v>
      </c>
      <c r="E3981">
        <v>37.309479025465926</v>
      </c>
      <c r="F3981">
        <v>1</v>
      </c>
      <c r="G3981">
        <v>0</v>
      </c>
      <c r="I3981">
        <f t="shared" si="497"/>
        <v>15347.572353104104</v>
      </c>
      <c r="J3981">
        <f t="shared" si="498"/>
        <v>0</v>
      </c>
      <c r="K3981">
        <f t="shared" si="499"/>
        <v>15347.572353104104</v>
      </c>
      <c r="L3981">
        <f t="shared" si="500"/>
        <v>0</v>
      </c>
      <c r="M3981" s="4">
        <f>IF(F3981&gt;G3981,100%,IF(F3981=G3981,M3980,0%))</f>
        <v>1</v>
      </c>
      <c r="N3981" s="4">
        <f t="shared" si="496"/>
        <v>0</v>
      </c>
      <c r="O3981" s="5" cm="1">
        <f t="array" ref="O3981">SUM(ABS(I3981:J3981/P3981-K3981:L3981/P3981))</f>
        <v>0</v>
      </c>
      <c r="P3981">
        <f t="shared" si="501"/>
        <v>15347.572353104104</v>
      </c>
      <c r="Q3981" s="5">
        <f>P3981/MAX(P$3:P3981)-1</f>
        <v>0</v>
      </c>
      <c r="R3981" s="5">
        <f t="shared" si="502"/>
        <v>2.5608971685200377E-3</v>
      </c>
      <c r="S3981" s="5">
        <f>(1+R3981)*(1-$Z$8*$O3980)-1</f>
        <v>2.5608971685200377E-3</v>
      </c>
      <c r="T3981">
        <f t="shared" si="503"/>
        <v>11678.819708552177</v>
      </c>
      <c r="U3981" s="5">
        <f>T3981/MAX(T$3:T3981)-1</f>
        <v>-0.10477777849472247</v>
      </c>
    </row>
    <row r="3982" spans="1:21" x14ac:dyDescent="0.3">
      <c r="A3982" s="1">
        <v>43068</v>
      </c>
      <c r="B3982">
        <v>148.11070251464801</v>
      </c>
      <c r="C3982">
        <v>34.949924468994098</v>
      </c>
      <c r="D3982">
        <v>139.12021891276027</v>
      </c>
      <c r="E3982">
        <v>37.288835288280268</v>
      </c>
      <c r="F3982">
        <v>1</v>
      </c>
      <c r="G3982">
        <v>0</v>
      </c>
      <c r="I3982">
        <f t="shared" si="497"/>
        <v>15079.999993309983</v>
      </c>
      <c r="J3982">
        <f t="shared" si="498"/>
        <v>0</v>
      </c>
      <c r="K3982">
        <f t="shared" si="499"/>
        <v>15079.999993309983</v>
      </c>
      <c r="L3982">
        <f t="shared" si="500"/>
        <v>0</v>
      </c>
      <c r="M3982" s="4">
        <f>IF(F3982&gt;G3982,100%,IF(F3982=G3982,M3981,0%))</f>
        <v>1</v>
      </c>
      <c r="N3982" s="4">
        <f t="shared" si="496"/>
        <v>0</v>
      </c>
      <c r="O3982" s="5" cm="1">
        <f t="array" ref="O3982">SUM(ABS(I3982:J3982/P3982-K3982:L3982/P3982))</f>
        <v>0</v>
      </c>
      <c r="P3982">
        <f t="shared" si="501"/>
        <v>15079.999993309983</v>
      </c>
      <c r="Q3982" s="5">
        <f>P3982/MAX(P$3:P3982)-1</f>
        <v>-1.7434181357027678E-2</v>
      </c>
      <c r="R3982" s="5">
        <f t="shared" si="502"/>
        <v>-1.7434181357027678E-2</v>
      </c>
      <c r="S3982" s="5">
        <f>(1+R3982)*(1-$Z$8*$O3981)-1</f>
        <v>-1.7434181357027678E-2</v>
      </c>
      <c r="T3982">
        <f t="shared" si="503"/>
        <v>11475.20904771725</v>
      </c>
      <c r="U3982" s="5">
        <f>T3982/MAX(T$3:T3982)-1</f>
        <v>-0.12038524505928672</v>
      </c>
    </row>
    <row r="3983" spans="1:21" x14ac:dyDescent="0.3">
      <c r="A3983" s="1">
        <v>43069</v>
      </c>
      <c r="B3983">
        <v>149.35252380371</v>
      </c>
      <c r="C3983">
        <v>34.659072875976499</v>
      </c>
      <c r="D3983">
        <v>139.20272963794295</v>
      </c>
      <c r="E3983">
        <v>37.266744528243784</v>
      </c>
      <c r="F3983">
        <v>1</v>
      </c>
      <c r="G3983">
        <v>0</v>
      </c>
      <c r="I3983">
        <f t="shared" si="497"/>
        <v>15206.436940220654</v>
      </c>
      <c r="J3983">
        <f t="shared" si="498"/>
        <v>0</v>
      </c>
      <c r="K3983">
        <f t="shared" si="499"/>
        <v>15206.436940220654</v>
      </c>
      <c r="L3983">
        <f t="shared" si="500"/>
        <v>0</v>
      </c>
      <c r="M3983" s="4">
        <f>IF(F3983&gt;G3983,100%,IF(F3983=G3983,M3982,0%))</f>
        <v>1</v>
      </c>
      <c r="N3983" s="4">
        <f t="shared" si="496"/>
        <v>0</v>
      </c>
      <c r="O3983" s="5" cm="1">
        <f t="array" ref="O3983">SUM(ABS(I3983:J3983/P3983-K3983:L3983/P3983))</f>
        <v>0</v>
      </c>
      <c r="P3983">
        <f t="shared" si="501"/>
        <v>15206.436940220654</v>
      </c>
      <c r="Q3983" s="5">
        <f>P3983/MAX(P$3:P3983)-1</f>
        <v>-9.1959438037706454E-3</v>
      </c>
      <c r="R3983" s="5">
        <f t="shared" si="502"/>
        <v>8.3844129288304092E-3</v>
      </c>
      <c r="S3983" s="5">
        <f>(1+R3983)*(1-$Z$8*$O3982)-1</f>
        <v>8.3844129288304092E-3</v>
      </c>
      <c r="T3983">
        <f t="shared" si="503"/>
        <v>11571.421938817963</v>
      </c>
      <c r="U3983" s="5">
        <f>T3983/MAX(T$3:T3983)-1</f>
        <v>-0.1130101917355717</v>
      </c>
    </row>
    <row r="3984" spans="1:21" x14ac:dyDescent="0.3">
      <c r="A3984" s="1">
        <v>43070</v>
      </c>
      <c r="B3984">
        <v>148.71717834472599</v>
      </c>
      <c r="C3984">
        <v>34.804492950439403</v>
      </c>
      <c r="D3984">
        <v>139.28207944044411</v>
      </c>
      <c r="E3984">
        <v>37.245377251164818</v>
      </c>
      <c r="F3984">
        <v>1</v>
      </c>
      <c r="G3984">
        <v>0</v>
      </c>
      <c r="I3984">
        <f t="shared" si="497"/>
        <v>15141.748775526539</v>
      </c>
      <c r="J3984">
        <f t="shared" si="498"/>
        <v>0</v>
      </c>
      <c r="K3984">
        <f t="shared" si="499"/>
        <v>15141.748775526539</v>
      </c>
      <c r="L3984">
        <f t="shared" si="500"/>
        <v>0</v>
      </c>
      <c r="M3984" s="4">
        <f>IF(F3984&gt;G3984,100%,IF(F3984=G3984,M3983,0%))</f>
        <v>1</v>
      </c>
      <c r="N3984" s="4">
        <f t="shared" si="496"/>
        <v>0</v>
      </c>
      <c r="O3984" s="5" cm="1">
        <f t="array" ref="O3984">SUM(ABS(I3984:J3984/P3984-K3984:L3984/P3984))</f>
        <v>0</v>
      </c>
      <c r="P3984">
        <f t="shared" si="501"/>
        <v>15141.748775526539</v>
      </c>
      <c r="Q3984" s="5">
        <f>P3984/MAX(P$3:P3984)-1</f>
        <v>-1.3410823082774748E-2</v>
      </c>
      <c r="R3984" s="5">
        <f t="shared" si="502"/>
        <v>-4.2539988130300133E-3</v>
      </c>
      <c r="S3984" s="5">
        <f>(1+R3984)*(1-$Z$8*$O3983)-1</f>
        <v>-4.2539988130300133E-3</v>
      </c>
      <c r="T3984">
        <f t="shared" si="503"/>
        <v>11522.197123625161</v>
      </c>
      <c r="U3984" s="5">
        <f>T3984/MAX(T$3:T3984)-1</f>
        <v>-0.11678344532709839</v>
      </c>
    </row>
    <row r="3985" spans="1:21" x14ac:dyDescent="0.3">
      <c r="A3985" s="1">
        <v>43071</v>
      </c>
      <c r="B3985">
        <v>148.71717834472599</v>
      </c>
      <c r="C3985">
        <v>34.804492950439403</v>
      </c>
      <c r="D3985">
        <v>139.35933256386511</v>
      </c>
      <c r="E3985">
        <v>37.224588802204785</v>
      </c>
      <c r="F3985">
        <v>1</v>
      </c>
      <c r="G3985">
        <v>0</v>
      </c>
      <c r="I3985">
        <f t="shared" si="497"/>
        <v>15141.748775526539</v>
      </c>
      <c r="J3985">
        <f t="shared" si="498"/>
        <v>0</v>
      </c>
      <c r="K3985">
        <f t="shared" si="499"/>
        <v>15141.748775526539</v>
      </c>
      <c r="L3985">
        <f t="shared" si="500"/>
        <v>0</v>
      </c>
      <c r="M3985" s="4">
        <f>IF(F3985&gt;G3985,100%,IF(F3985=G3985,M3984,0%))</f>
        <v>1</v>
      </c>
      <c r="N3985" s="4">
        <f t="shared" si="496"/>
        <v>0</v>
      </c>
      <c r="O3985" s="5" cm="1">
        <f t="array" ref="O3985">SUM(ABS(I3985:J3985/P3985-K3985:L3985/P3985))</f>
        <v>0</v>
      </c>
      <c r="P3985">
        <f t="shared" si="501"/>
        <v>15141.748775526539</v>
      </c>
      <c r="Q3985" s="5">
        <f>P3985/MAX(P$3:P3985)-1</f>
        <v>-1.3410823082774748E-2</v>
      </c>
      <c r="R3985" s="5">
        <f t="shared" si="502"/>
        <v>0</v>
      </c>
      <c r="S3985" s="5">
        <f>(1+R3985)*(1-$Z$8*$O3984)-1</f>
        <v>0</v>
      </c>
      <c r="T3985">
        <f t="shared" si="503"/>
        <v>11522.197123625161</v>
      </c>
      <c r="U3985" s="5">
        <f>T3985/MAX(T$3:T3985)-1</f>
        <v>-0.11678344532709839</v>
      </c>
    </row>
    <row r="3986" spans="1:21" x14ac:dyDescent="0.3">
      <c r="A3986" s="1">
        <v>43072</v>
      </c>
      <c r="B3986">
        <v>148.71717834472599</v>
      </c>
      <c r="C3986">
        <v>34.804492950439403</v>
      </c>
      <c r="D3986">
        <v>139.43382141720582</v>
      </c>
      <c r="E3986">
        <v>37.204620285413739</v>
      </c>
      <c r="F3986">
        <v>1</v>
      </c>
      <c r="G3986">
        <v>0</v>
      </c>
      <c r="I3986">
        <f t="shared" si="497"/>
        <v>15141.748775526539</v>
      </c>
      <c r="J3986">
        <f t="shared" si="498"/>
        <v>0</v>
      </c>
      <c r="K3986">
        <f t="shared" si="499"/>
        <v>15141.748775526539</v>
      </c>
      <c r="L3986">
        <f t="shared" si="500"/>
        <v>0</v>
      </c>
      <c r="M3986" s="4">
        <f>IF(F3986&gt;G3986,100%,IF(F3986=G3986,M3985,0%))</f>
        <v>1</v>
      </c>
      <c r="N3986" s="4">
        <f t="shared" si="496"/>
        <v>0</v>
      </c>
      <c r="O3986" s="5" cm="1">
        <f t="array" ref="O3986">SUM(ABS(I3986:J3986/P3986-K3986:L3986/P3986))</f>
        <v>0</v>
      </c>
      <c r="P3986">
        <f t="shared" si="501"/>
        <v>15141.748775526539</v>
      </c>
      <c r="Q3986" s="5">
        <f>P3986/MAX(P$3:P3986)-1</f>
        <v>-1.3410823082774748E-2</v>
      </c>
      <c r="R3986" s="5">
        <f t="shared" si="502"/>
        <v>0</v>
      </c>
      <c r="S3986" s="5">
        <f>(1+R3986)*(1-$Z$8*$O3985)-1</f>
        <v>0</v>
      </c>
      <c r="T3986">
        <f t="shared" si="503"/>
        <v>11522.197123625161</v>
      </c>
      <c r="U3986" s="5">
        <f>T3986/MAX(T$3:T3986)-1</f>
        <v>-0.11678344532709839</v>
      </c>
    </row>
    <row r="3987" spans="1:21" x14ac:dyDescent="0.3">
      <c r="A3987" s="1">
        <v>43073</v>
      </c>
      <c r="B3987">
        <v>147.00372314453099</v>
      </c>
      <c r="C3987">
        <v>35.221366882324197</v>
      </c>
      <c r="D3987">
        <v>139.51670389507527</v>
      </c>
      <c r="E3987">
        <v>37.181805985483948</v>
      </c>
      <c r="F3987">
        <v>1</v>
      </c>
      <c r="G3987">
        <v>0</v>
      </c>
      <c r="I3987">
        <f t="shared" si="497"/>
        <v>14967.29207544491</v>
      </c>
      <c r="J3987">
        <f t="shared" si="498"/>
        <v>0</v>
      </c>
      <c r="K3987">
        <f t="shared" si="499"/>
        <v>14967.29207544491</v>
      </c>
      <c r="L3987">
        <f t="shared" si="500"/>
        <v>0</v>
      </c>
      <c r="M3987" s="4">
        <f>IF(F3987&gt;G3987,100%,IF(F3987=G3987,M3986,0%))</f>
        <v>1</v>
      </c>
      <c r="N3987" s="4">
        <f t="shared" si="496"/>
        <v>0</v>
      </c>
      <c r="O3987" s="5" cm="1">
        <f t="array" ref="O3987">SUM(ABS(I3987:J3987/P3987-K3987:L3987/P3987))</f>
        <v>0</v>
      </c>
      <c r="P3987">
        <f t="shared" si="501"/>
        <v>14967.29207544491</v>
      </c>
      <c r="Q3987" s="5">
        <f>P3987/MAX(P$3:P3987)-1</f>
        <v>-2.4777878149717991E-2</v>
      </c>
      <c r="R3987" s="5">
        <f t="shared" si="502"/>
        <v>-1.1521568787589587E-2</v>
      </c>
      <c r="S3987" s="5">
        <f>(1+R3987)*(1-$Z$8*$O3986)-1</f>
        <v>-1.1521568787589587E-2</v>
      </c>
      <c r="T3987">
        <f t="shared" si="503"/>
        <v>11389.443336881148</v>
      </c>
      <c r="U3987" s="5">
        <f>T3987/MAX(T$3:T3987)-1</f>
        <v>-0.12695948561610004</v>
      </c>
    </row>
    <row r="3988" spans="1:21" x14ac:dyDescent="0.3">
      <c r="A3988" s="1">
        <v>43074</v>
      </c>
      <c r="B3988">
        <v>147.100006103515</v>
      </c>
      <c r="C3988">
        <v>35.2019844055175</v>
      </c>
      <c r="D3988">
        <v>139.59439420937292</v>
      </c>
      <c r="E3988">
        <v>37.160583458136557</v>
      </c>
      <c r="F3988">
        <v>1</v>
      </c>
      <c r="G3988">
        <v>0</v>
      </c>
      <c r="I3988">
        <f t="shared" si="497"/>
        <v>14977.095195652855</v>
      </c>
      <c r="J3988">
        <f t="shared" si="498"/>
        <v>0</v>
      </c>
      <c r="K3988">
        <f t="shared" si="499"/>
        <v>14977.095195652855</v>
      </c>
      <c r="L3988">
        <f t="shared" si="500"/>
        <v>0</v>
      </c>
      <c r="M3988" s="4">
        <f>IF(F3988&gt;G3988,100%,IF(F3988=G3988,M3987,0%))</f>
        <v>1</v>
      </c>
      <c r="N3988" s="4">
        <f t="shared" si="496"/>
        <v>0</v>
      </c>
      <c r="O3988" s="5" cm="1">
        <f t="array" ref="O3988">SUM(ABS(I3988:J3988/P3988-K3988:L3988/P3988))</f>
        <v>0</v>
      </c>
      <c r="P3988">
        <f t="shared" si="501"/>
        <v>14977.095195652855</v>
      </c>
      <c r="Q3988" s="5">
        <f>P3988/MAX(P$3:P3988)-1</f>
        <v>-2.4139137378056952E-2</v>
      </c>
      <c r="R3988" s="5">
        <f t="shared" si="502"/>
        <v>6.5496952678767428E-4</v>
      </c>
      <c r="S3988" s="5">
        <f>(1+R3988)*(1-$Z$8*$O3987)-1</f>
        <v>6.5496952678767428E-4</v>
      </c>
      <c r="T3988">
        <f t="shared" si="503"/>
        <v>11396.903075193881</v>
      </c>
      <c r="U3988" s="5">
        <f>T3988/MAX(T$3:T3988)-1</f>
        <v>-0.12638767068352741</v>
      </c>
    </row>
    <row r="3989" spans="1:21" x14ac:dyDescent="0.3">
      <c r="A3989" s="1">
        <v>43075</v>
      </c>
      <c r="B3989">
        <v>147.76414489746</v>
      </c>
      <c r="C3989">
        <v>35.056564331054602</v>
      </c>
      <c r="D3989">
        <v>139.67262465443764</v>
      </c>
      <c r="E3989">
        <v>37.13955384819068</v>
      </c>
      <c r="F3989">
        <v>1</v>
      </c>
      <c r="G3989">
        <v>0</v>
      </c>
      <c r="I3989">
        <f t="shared" si="497"/>
        <v>15044.714974900455</v>
      </c>
      <c r="J3989">
        <f t="shared" si="498"/>
        <v>0</v>
      </c>
      <c r="K3989">
        <f t="shared" si="499"/>
        <v>15044.714974900455</v>
      </c>
      <c r="L3989">
        <f t="shared" si="500"/>
        <v>0</v>
      </c>
      <c r="M3989" s="4">
        <f>IF(F3989&gt;G3989,100%,IF(F3989=G3989,M3988,0%))</f>
        <v>1</v>
      </c>
      <c r="N3989" s="4">
        <f t="shared" si="496"/>
        <v>0</v>
      </c>
      <c r="O3989" s="5" cm="1">
        <f t="array" ref="O3989">SUM(ABS(I3989:J3989/P3989-K3989:L3989/P3989))</f>
        <v>0</v>
      </c>
      <c r="P3989">
        <f t="shared" si="501"/>
        <v>15044.714974900455</v>
      </c>
      <c r="Q3989" s="5">
        <f>P3989/MAX(P$3:P3989)-1</f>
        <v>-1.9733243228033714E-2</v>
      </c>
      <c r="R3989" s="5">
        <f t="shared" si="502"/>
        <v>4.5148794451961294E-3</v>
      </c>
      <c r="S3989" s="5">
        <f>(1+R3989)*(1-$Z$8*$O3988)-1</f>
        <v>4.5148794451961294E-3</v>
      </c>
      <c r="T3989">
        <f t="shared" si="503"/>
        <v>11448.358718626967</v>
      </c>
      <c r="U3989" s="5">
        <f>T3989/MAX(T$3:T3989)-1</f>
        <v>-0.12244341633482658</v>
      </c>
    </row>
    <row r="3990" spans="1:21" x14ac:dyDescent="0.3">
      <c r="A3990" s="1">
        <v>43076</v>
      </c>
      <c r="B3990">
        <v>148.26478576660099</v>
      </c>
      <c r="C3990">
        <v>34.930530548095703</v>
      </c>
      <c r="D3990">
        <v>139.75334585009509</v>
      </c>
      <c r="E3990">
        <v>37.117897204498739</v>
      </c>
      <c r="F3990">
        <v>1</v>
      </c>
      <c r="G3990">
        <v>0</v>
      </c>
      <c r="I3990">
        <f t="shared" si="497"/>
        <v>15095.688092812376</v>
      </c>
      <c r="J3990">
        <f t="shared" si="498"/>
        <v>0</v>
      </c>
      <c r="K3990">
        <f t="shared" si="499"/>
        <v>15095.688092812376</v>
      </c>
      <c r="L3990">
        <f t="shared" si="500"/>
        <v>0</v>
      </c>
      <c r="M3990" s="4">
        <f>IF(F3990&gt;G3990,100%,IF(F3990=G3990,M3989,0%))</f>
        <v>1</v>
      </c>
      <c r="N3990" s="4">
        <f t="shared" si="496"/>
        <v>0</v>
      </c>
      <c r="O3990" s="5" cm="1">
        <f t="array" ref="O3990">SUM(ABS(I3990:J3990/P3990-K3990:L3990/P3990))</f>
        <v>0</v>
      </c>
      <c r="P3990">
        <f t="shared" si="501"/>
        <v>15095.688092812376</v>
      </c>
      <c r="Q3990" s="5">
        <f>P3990/MAX(P$3:P3990)-1</f>
        <v>-1.6411993668873914E-2</v>
      </c>
      <c r="R3990" s="5">
        <f t="shared" si="502"/>
        <v>3.3881079167641381E-3</v>
      </c>
      <c r="S3990" s="5">
        <f>(1+R3990)*(1-$Z$8*$O3989)-1</f>
        <v>3.3881079167641381E-3</v>
      </c>
      <c r="T3990">
        <f t="shared" si="503"/>
        <v>11487.146993435503</v>
      </c>
      <c r="U3990" s="5">
        <f>T3990/MAX(T$3:T3990)-1</f>
        <v>-0.11947015992630206</v>
      </c>
    </row>
    <row r="3991" spans="1:21" x14ac:dyDescent="0.3">
      <c r="A3991" s="1">
        <v>43077</v>
      </c>
      <c r="B3991">
        <v>148.919342041015</v>
      </c>
      <c r="C3991">
        <v>34.775417327880803</v>
      </c>
      <c r="D3991">
        <v>139.83732354463021</v>
      </c>
      <c r="E3991">
        <v>37.095468853243538</v>
      </c>
      <c r="F3991">
        <v>1</v>
      </c>
      <c r="G3991">
        <v>0</v>
      </c>
      <c r="I3991">
        <f t="shared" si="497"/>
        <v>15162.33222079366</v>
      </c>
      <c r="J3991">
        <f t="shared" si="498"/>
        <v>0</v>
      </c>
      <c r="K3991">
        <f t="shared" si="499"/>
        <v>15162.33222079366</v>
      </c>
      <c r="L3991">
        <f t="shared" si="500"/>
        <v>0</v>
      </c>
      <c r="M3991" s="4">
        <f>IF(F3991&gt;G3991,100%,IF(F3991=G3991,M3990,0%))</f>
        <v>1</v>
      </c>
      <c r="N3991" s="4">
        <f t="shared" si="496"/>
        <v>0</v>
      </c>
      <c r="O3991" s="5" cm="1">
        <f t="array" ref="O3991">SUM(ABS(I3991:J3991/P3991-K3991:L3991/P3991))</f>
        <v>0</v>
      </c>
      <c r="P3991">
        <f t="shared" si="501"/>
        <v>15162.33222079366</v>
      </c>
      <c r="Q3991" s="5">
        <f>P3991/MAX(P$3:P3991)-1</f>
        <v>-1.2069669915775183E-2</v>
      </c>
      <c r="R3991" s="5">
        <f t="shared" si="502"/>
        <v>4.4147790793991337E-3</v>
      </c>
      <c r="S3991" s="5">
        <f>(1+R3991)*(1-$Z$8*$O3990)-1</f>
        <v>4.4147790793991337E-3</v>
      </c>
      <c r="T3991">
        <f t="shared" si="503"/>
        <v>11537.860209664104</v>
      </c>
      <c r="U3991" s="5">
        <f>T3991/MAX(T$3:T3991)-1</f>
        <v>-0.11558281520955804</v>
      </c>
    </row>
    <row r="3992" spans="1:21" x14ac:dyDescent="0.3">
      <c r="A3992" s="1">
        <v>43078</v>
      </c>
      <c r="B3992">
        <v>148.919342041015</v>
      </c>
      <c r="C3992">
        <v>34.775417327880803</v>
      </c>
      <c r="D3992">
        <v>139.91577292674796</v>
      </c>
      <c r="E3992">
        <v>37.074632179677778</v>
      </c>
      <c r="F3992">
        <v>1</v>
      </c>
      <c r="G3992">
        <v>0</v>
      </c>
      <c r="I3992">
        <f t="shared" si="497"/>
        <v>15162.33222079366</v>
      </c>
      <c r="J3992">
        <f t="shared" si="498"/>
        <v>0</v>
      </c>
      <c r="K3992">
        <f t="shared" si="499"/>
        <v>15162.33222079366</v>
      </c>
      <c r="L3992">
        <f t="shared" si="500"/>
        <v>0</v>
      </c>
      <c r="M3992" s="4">
        <f>IF(F3992&gt;G3992,100%,IF(F3992=G3992,M3991,0%))</f>
        <v>1</v>
      </c>
      <c r="N3992" s="4">
        <f t="shared" si="496"/>
        <v>0</v>
      </c>
      <c r="O3992" s="5" cm="1">
        <f t="array" ref="O3992">SUM(ABS(I3992:J3992/P3992-K3992:L3992/P3992))</f>
        <v>0</v>
      </c>
      <c r="P3992">
        <f t="shared" si="501"/>
        <v>15162.33222079366</v>
      </c>
      <c r="Q3992" s="5">
        <f>P3992/MAX(P$3:P3992)-1</f>
        <v>-1.2069669915775183E-2</v>
      </c>
      <c r="R3992" s="5">
        <f t="shared" si="502"/>
        <v>0</v>
      </c>
      <c r="S3992" s="5">
        <f>(1+R3992)*(1-$Z$8*$O3991)-1</f>
        <v>0</v>
      </c>
      <c r="T3992">
        <f t="shared" si="503"/>
        <v>11537.860209664104</v>
      </c>
      <c r="U3992" s="5">
        <f>T3992/MAX(T$3:T3992)-1</f>
        <v>-0.11558281520955804</v>
      </c>
    </row>
    <row r="3993" spans="1:21" x14ac:dyDescent="0.3">
      <c r="A3993" s="1">
        <v>43079</v>
      </c>
      <c r="B3993">
        <v>148.919342041015</v>
      </c>
      <c r="C3993">
        <v>34.775417327880803</v>
      </c>
      <c r="D3993">
        <v>139.99355524926622</v>
      </c>
      <c r="E3993">
        <v>37.054084910682178</v>
      </c>
      <c r="F3993">
        <v>1</v>
      </c>
      <c r="G3993">
        <v>0</v>
      </c>
      <c r="I3993">
        <f t="shared" si="497"/>
        <v>15162.33222079366</v>
      </c>
      <c r="J3993">
        <f t="shared" si="498"/>
        <v>0</v>
      </c>
      <c r="K3993">
        <f t="shared" si="499"/>
        <v>15162.33222079366</v>
      </c>
      <c r="L3993">
        <f t="shared" si="500"/>
        <v>0</v>
      </c>
      <c r="M3993" s="4">
        <f>IF(F3993&gt;G3993,100%,IF(F3993=G3993,M3992,0%))</f>
        <v>1</v>
      </c>
      <c r="N3993" s="4">
        <f t="shared" si="496"/>
        <v>0</v>
      </c>
      <c r="O3993" s="5" cm="1">
        <f t="array" ref="O3993">SUM(ABS(I3993:J3993/P3993-K3993:L3993/P3993))</f>
        <v>0</v>
      </c>
      <c r="P3993">
        <f t="shared" si="501"/>
        <v>15162.33222079366</v>
      </c>
      <c r="Q3993" s="5">
        <f>P3993/MAX(P$3:P3993)-1</f>
        <v>-1.2069669915775183E-2</v>
      </c>
      <c r="R3993" s="5">
        <f t="shared" si="502"/>
        <v>0</v>
      </c>
      <c r="S3993" s="5">
        <f>(1+R3993)*(1-$Z$8*$O3992)-1</f>
        <v>0</v>
      </c>
      <c r="T3993">
        <f t="shared" si="503"/>
        <v>11537.860209664104</v>
      </c>
      <c r="U3993" s="5">
        <f>T3993/MAX(T$3:T3993)-1</f>
        <v>-0.11558281520955804</v>
      </c>
    </row>
    <row r="3994" spans="1:21" x14ac:dyDescent="0.3">
      <c r="A3994" s="1">
        <v>43080</v>
      </c>
      <c r="B3994">
        <v>150.07449340820301</v>
      </c>
      <c r="C3994">
        <v>34.513652801513601</v>
      </c>
      <c r="D3994">
        <v>140.07403435398675</v>
      </c>
      <c r="E3994">
        <v>37.033151768926359</v>
      </c>
      <c r="F3994">
        <v>1</v>
      </c>
      <c r="G3994">
        <v>0</v>
      </c>
      <c r="I3994">
        <f t="shared" si="497"/>
        <v>15279.944805932431</v>
      </c>
      <c r="J3994">
        <f t="shared" si="498"/>
        <v>0</v>
      </c>
      <c r="K3994">
        <f t="shared" si="499"/>
        <v>15279.944805932431</v>
      </c>
      <c r="L3994">
        <f t="shared" si="500"/>
        <v>0</v>
      </c>
      <c r="M3994" s="4">
        <f>IF(F3994&gt;G3994,100%,IF(F3994=G3994,M3993,0%))</f>
        <v>1</v>
      </c>
      <c r="N3994" s="4">
        <f t="shared" si="496"/>
        <v>0</v>
      </c>
      <c r="O3994" s="5" cm="1">
        <f t="array" ref="O3994">SUM(ABS(I3994:J3994/P3994-K3994:L3994/P3994))</f>
        <v>0</v>
      </c>
      <c r="P3994">
        <f t="shared" si="501"/>
        <v>15279.944805932431</v>
      </c>
      <c r="Q3994" s="5">
        <f>P3994/MAX(P$3:P3994)-1</f>
        <v>-4.406400283755274E-3</v>
      </c>
      <c r="R3994" s="5">
        <f t="shared" si="502"/>
        <v>7.7568927672932997E-3</v>
      </c>
      <c r="S3994" s="5">
        <f>(1+R3994)*(1-$Z$8*$O3993)-1</f>
        <v>7.7568927672932997E-3</v>
      </c>
      <c r="T3994">
        <f t="shared" si="503"/>
        <v>11627.358154074489</v>
      </c>
      <c r="U3994" s="5">
        <f>T3994/MAX(T$3:T3994)-1</f>
        <v>-0.1087224859455872</v>
      </c>
    </row>
    <row r="3995" spans="1:21" x14ac:dyDescent="0.3">
      <c r="A3995" s="1">
        <v>43081</v>
      </c>
      <c r="B3995">
        <v>149.87234497070301</v>
      </c>
      <c r="C3995">
        <v>34.552433013916001</v>
      </c>
      <c r="D3995">
        <v>140.14783648590526</v>
      </c>
      <c r="E3995">
        <v>37.014003222261493</v>
      </c>
      <c r="F3995">
        <v>1</v>
      </c>
      <c r="G3995">
        <v>0</v>
      </c>
      <c r="I3995">
        <f t="shared" si="497"/>
        <v>15259.36291425012</v>
      </c>
      <c r="J3995">
        <f t="shared" si="498"/>
        <v>0</v>
      </c>
      <c r="K3995">
        <f t="shared" si="499"/>
        <v>15259.36291425012</v>
      </c>
      <c r="L3995">
        <f t="shared" si="500"/>
        <v>0</v>
      </c>
      <c r="M3995" s="4">
        <f>IF(F3995&gt;G3995,100%,IF(F3995=G3995,M3994,0%))</f>
        <v>1</v>
      </c>
      <c r="N3995" s="4">
        <f t="shared" si="496"/>
        <v>0</v>
      </c>
      <c r="O3995" s="5" cm="1">
        <f t="array" ref="O3995">SUM(ABS(I3995:J3995/P3995-K3995:L3995/P3995))</f>
        <v>0</v>
      </c>
      <c r="P3995">
        <f t="shared" si="501"/>
        <v>15259.36291425012</v>
      </c>
      <c r="Q3995" s="5">
        <f>P3995/MAX(P$3:P3995)-1</f>
        <v>-5.7474522240088532E-3</v>
      </c>
      <c r="R3995" s="5">
        <f t="shared" si="502"/>
        <v>-1.3469873054986481E-3</v>
      </c>
      <c r="S3995" s="5">
        <f>(1+R3995)*(1-$Z$8*$O3994)-1</f>
        <v>-1.3469873054986481E-3</v>
      </c>
      <c r="T3995">
        <f t="shared" si="503"/>
        <v>11611.696250244464</v>
      </c>
      <c r="U3995" s="5">
        <f>T3995/MAX(T$3:T3995)-1</f>
        <v>-0.10992302544269494</v>
      </c>
    </row>
    <row r="3996" spans="1:21" x14ac:dyDescent="0.3">
      <c r="A3996" s="1">
        <v>43082</v>
      </c>
      <c r="B3996">
        <v>150.16117858886699</v>
      </c>
      <c r="C3996">
        <v>34.4942626953125</v>
      </c>
      <c r="D3996">
        <v>140.22188420082188</v>
      </c>
      <c r="E3996">
        <v>36.994806488948079</v>
      </c>
      <c r="F3996">
        <v>1</v>
      </c>
      <c r="G3996">
        <v>0</v>
      </c>
      <c r="I3996">
        <f t="shared" si="497"/>
        <v>15288.770721289247</v>
      </c>
      <c r="J3996">
        <f t="shared" si="498"/>
        <v>0</v>
      </c>
      <c r="K3996">
        <f t="shared" si="499"/>
        <v>15288.770721289247</v>
      </c>
      <c r="L3996">
        <f t="shared" si="500"/>
        <v>0</v>
      </c>
      <c r="M3996" s="4">
        <f>IF(F3996&gt;G3996,100%,IF(F3996=G3996,M3995,0%))</f>
        <v>1</v>
      </c>
      <c r="N3996" s="4">
        <f t="shared" si="496"/>
        <v>0</v>
      </c>
      <c r="O3996" s="5" cm="1">
        <f t="array" ref="O3996">SUM(ABS(I3996:J3996/P3996-K3996:L3996/P3996))</f>
        <v>0</v>
      </c>
      <c r="P3996">
        <f t="shared" si="501"/>
        <v>15288.770721289247</v>
      </c>
      <c r="Q3996" s="5">
        <f>P3996/MAX(P$3:P3996)-1</f>
        <v>-3.8313311357651703E-3</v>
      </c>
      <c r="R3996" s="5">
        <f t="shared" si="502"/>
        <v>1.9271975641699246E-3</v>
      </c>
      <c r="S3996" s="5">
        <f>(1+R3996)*(1-$Z$8*$O3995)-1</f>
        <v>1.9271975641699246E-3</v>
      </c>
      <c r="T3996">
        <f t="shared" si="503"/>
        <v>11634.074282973816</v>
      </c>
      <c r="U3996" s="5">
        <f>T3996/MAX(T$3:T3996)-1</f>
        <v>-0.10820767126540431</v>
      </c>
    </row>
    <row r="3997" spans="1:21" x14ac:dyDescent="0.3">
      <c r="A3997" s="1">
        <v>43083</v>
      </c>
      <c r="B3997">
        <v>150.05523681640599</v>
      </c>
      <c r="C3997">
        <v>34.523349761962798</v>
      </c>
      <c r="D3997">
        <v>140.29540484224367</v>
      </c>
      <c r="E3997">
        <v>36.97575446740904</v>
      </c>
      <c r="F3997">
        <v>1</v>
      </c>
      <c r="G3997">
        <v>0</v>
      </c>
      <c r="I3997">
        <f t="shared" si="497"/>
        <v>15277.984181890821</v>
      </c>
      <c r="J3997">
        <f t="shared" si="498"/>
        <v>0</v>
      </c>
      <c r="K3997">
        <f t="shared" si="499"/>
        <v>15277.984181890821</v>
      </c>
      <c r="L3997">
        <f t="shared" si="500"/>
        <v>0</v>
      </c>
      <c r="M3997" s="4">
        <f>IF(F3997&gt;G3997,100%,IF(F3997=G3997,M3996,0%))</f>
        <v>1</v>
      </c>
      <c r="N3997" s="4">
        <f t="shared" si="496"/>
        <v>0</v>
      </c>
      <c r="O3997" s="5" cm="1">
        <f t="array" ref="O3997">SUM(ABS(I3997:J3997/P3997-K3997:L3997/P3997))</f>
        <v>0</v>
      </c>
      <c r="P3997">
        <f t="shared" si="501"/>
        <v>15277.984181890821</v>
      </c>
      <c r="Q3997" s="5">
        <f>P3997/MAX(P$3:P3997)-1</f>
        <v>-4.5341484380888586E-3</v>
      </c>
      <c r="R3997" s="5">
        <f t="shared" si="502"/>
        <v>-7.0552038453997046E-4</v>
      </c>
      <c r="S3997" s="5">
        <f>(1+R3997)*(1-$Z$8*$O3996)-1</f>
        <v>-7.0552038453997046E-4</v>
      </c>
      <c r="T3997">
        <f t="shared" si="503"/>
        <v>11625.866206411925</v>
      </c>
      <c r="U3997" s="5">
        <f>T3997/MAX(T$3:T3997)-1</f>
        <v>-0.10883684893210299</v>
      </c>
    </row>
    <row r="3998" spans="1:21" x14ac:dyDescent="0.3">
      <c r="A3998" s="1">
        <v>43084</v>
      </c>
      <c r="B3998">
        <v>151.75910949707</v>
      </c>
      <c r="C3998">
        <v>34.135555267333899</v>
      </c>
      <c r="D3998">
        <v>140.37740246217624</v>
      </c>
      <c r="E3998">
        <v>36.954773120026083</v>
      </c>
      <c r="F3998">
        <v>1</v>
      </c>
      <c r="G3998">
        <v>0</v>
      </c>
      <c r="I3998">
        <f t="shared" si="497"/>
        <v>15451.465230706135</v>
      </c>
      <c r="J3998">
        <f t="shared" si="498"/>
        <v>0</v>
      </c>
      <c r="K3998">
        <f t="shared" si="499"/>
        <v>15451.465230706135</v>
      </c>
      <c r="L3998">
        <f t="shared" si="500"/>
        <v>0</v>
      </c>
      <c r="M3998" s="4">
        <f>IF(F3998&gt;G3998,100%,IF(F3998=G3998,M3997,0%))</f>
        <v>1</v>
      </c>
      <c r="N3998" s="4">
        <f t="shared" si="496"/>
        <v>0</v>
      </c>
      <c r="O3998" s="5" cm="1">
        <f t="array" ref="O3998">SUM(ABS(I3998:J3998/P3998-K3998:L3998/P3998))</f>
        <v>0</v>
      </c>
      <c r="P3998">
        <f t="shared" si="501"/>
        <v>15451.465230706135</v>
      </c>
      <c r="Q3998" s="5">
        <f>P3998/MAX(P$3:P3998)-1</f>
        <v>0</v>
      </c>
      <c r="R3998" s="5">
        <f t="shared" si="502"/>
        <v>1.1354969788549996E-2</v>
      </c>
      <c r="S3998" s="5">
        <f>(1+R3998)*(1-$Z$8*$O3997)-1</f>
        <v>1.1354969788549996E-2</v>
      </c>
      <c r="T3998">
        <f t="shared" si="503"/>
        <v>11757.877565951458</v>
      </c>
      <c r="U3998" s="5">
        <f>T3998/MAX(T$3:T3998)-1</f>
        <v>-9.8717718275057931E-2</v>
      </c>
    </row>
    <row r="3999" spans="1:21" x14ac:dyDescent="0.3">
      <c r="A3999" s="1">
        <v>43085</v>
      </c>
      <c r="B3999">
        <v>151.75910949707</v>
      </c>
      <c r="C3999">
        <v>34.135555267333899</v>
      </c>
      <c r="D3999">
        <v>140.4594000821088</v>
      </c>
      <c r="E3999">
        <v>36.933791772643126</v>
      </c>
      <c r="F3999">
        <v>1</v>
      </c>
      <c r="G3999">
        <v>0</v>
      </c>
      <c r="I3999">
        <f t="shared" si="497"/>
        <v>15451.465230706135</v>
      </c>
      <c r="J3999">
        <f t="shared" si="498"/>
        <v>0</v>
      </c>
      <c r="K3999">
        <f t="shared" si="499"/>
        <v>15451.465230706135</v>
      </c>
      <c r="L3999">
        <f t="shared" si="500"/>
        <v>0</v>
      </c>
      <c r="M3999" s="4">
        <f>IF(F3999&gt;G3999,100%,IF(F3999=G3999,M3998,0%))</f>
        <v>1</v>
      </c>
      <c r="N3999" s="4">
        <f t="shared" si="496"/>
        <v>0</v>
      </c>
      <c r="O3999" s="5" cm="1">
        <f t="array" ref="O3999">SUM(ABS(I3999:J3999/P3999-K3999:L3999/P3999))</f>
        <v>0</v>
      </c>
      <c r="P3999">
        <f t="shared" si="501"/>
        <v>15451.465230706135</v>
      </c>
      <c r="Q3999" s="5">
        <f>P3999/MAX(P$3:P3999)-1</f>
        <v>0</v>
      </c>
      <c r="R3999" s="5">
        <f t="shared" si="502"/>
        <v>0</v>
      </c>
      <c r="S3999" s="5">
        <f>(1+R3999)*(1-$Z$8*$O3998)-1</f>
        <v>0</v>
      </c>
      <c r="T3999">
        <f t="shared" si="503"/>
        <v>11757.877565951458</v>
      </c>
      <c r="U3999" s="5">
        <f>T3999/MAX(T$3:T3999)-1</f>
        <v>-9.8717718275057931E-2</v>
      </c>
    </row>
    <row r="4000" spans="1:21" x14ac:dyDescent="0.3">
      <c r="A4000" s="1">
        <v>43086</v>
      </c>
      <c r="B4000">
        <v>151.75910949707</v>
      </c>
      <c r="C4000">
        <v>34.135555267333899</v>
      </c>
      <c r="D4000">
        <v>140.54082568723743</v>
      </c>
      <c r="E4000">
        <v>36.912906874471631</v>
      </c>
      <c r="F4000">
        <v>1</v>
      </c>
      <c r="G4000">
        <v>0</v>
      </c>
      <c r="I4000">
        <f t="shared" si="497"/>
        <v>15451.465230706135</v>
      </c>
      <c r="J4000">
        <f t="shared" si="498"/>
        <v>0</v>
      </c>
      <c r="K4000">
        <f t="shared" si="499"/>
        <v>15451.465230706135</v>
      </c>
      <c r="L4000">
        <f t="shared" si="500"/>
        <v>0</v>
      </c>
      <c r="M4000" s="4">
        <f>IF(F4000&gt;G4000,100%,IF(F4000=G4000,M3999,0%))</f>
        <v>1</v>
      </c>
      <c r="N4000" s="4">
        <f t="shared" si="496"/>
        <v>0</v>
      </c>
      <c r="O4000" s="5" cm="1">
        <f t="array" ref="O4000">SUM(ABS(I4000:J4000/P4000-K4000:L4000/P4000))</f>
        <v>0</v>
      </c>
      <c r="P4000">
        <f t="shared" si="501"/>
        <v>15451.465230706135</v>
      </c>
      <c r="Q4000" s="5">
        <f>P4000/MAX(P$3:P4000)-1</f>
        <v>0</v>
      </c>
      <c r="R4000" s="5">
        <f t="shared" si="502"/>
        <v>0</v>
      </c>
      <c r="S4000" s="5">
        <f>(1+R4000)*(1-$Z$8*$O3999)-1</f>
        <v>0</v>
      </c>
      <c r="T4000">
        <f t="shared" si="503"/>
        <v>11757.877565951458</v>
      </c>
      <c r="U4000" s="5">
        <f>T4000/MAX(T$3:T4000)-1</f>
        <v>-9.8717718275057931E-2</v>
      </c>
    </row>
    <row r="4001" spans="1:21" x14ac:dyDescent="0.3">
      <c r="A4001" s="1">
        <v>43087</v>
      </c>
      <c r="B4001">
        <v>153.03146362304599</v>
      </c>
      <c r="C4001">
        <v>33.854396820068303</v>
      </c>
      <c r="D4001">
        <v>140.62881985944281</v>
      </c>
      <c r="E4001">
        <v>36.890526728843568</v>
      </c>
      <c r="F4001">
        <v>1</v>
      </c>
      <c r="G4001">
        <v>0</v>
      </c>
      <c r="I4001">
        <f t="shared" si="497"/>
        <v>15581.01090083965</v>
      </c>
      <c r="J4001">
        <f t="shared" si="498"/>
        <v>0</v>
      </c>
      <c r="K4001">
        <f t="shared" si="499"/>
        <v>15581.01090083965</v>
      </c>
      <c r="L4001">
        <f t="shared" si="500"/>
        <v>0</v>
      </c>
      <c r="M4001" s="4">
        <f>IF(F4001&gt;G4001,100%,IF(F4001=G4001,M4000,0%))</f>
        <v>1</v>
      </c>
      <c r="N4001" s="4">
        <f t="shared" si="496"/>
        <v>0</v>
      </c>
      <c r="O4001" s="5" cm="1">
        <f t="array" ref="O4001">SUM(ABS(I4001:J4001/P4001-K4001:L4001/P4001))</f>
        <v>0</v>
      </c>
      <c r="P4001">
        <f t="shared" si="501"/>
        <v>15581.01090083965</v>
      </c>
      <c r="Q4001" s="5">
        <f>P4001/MAX(P$3:P4001)-1</f>
        <v>0</v>
      </c>
      <c r="R4001" s="5">
        <f t="shared" si="502"/>
        <v>8.384037901860264E-3</v>
      </c>
      <c r="S4001" s="5">
        <f>(1+R4001)*(1-$Z$8*$O4000)-1</f>
        <v>8.384037901860264E-3</v>
      </c>
      <c r="T4001">
        <f t="shared" si="503"/>
        <v>11856.456057109826</v>
      </c>
      <c r="U4001" s="5">
        <f>T4001/MAX(T$3:T4001)-1</f>
        <v>-9.1161333464801042E-2</v>
      </c>
    </row>
    <row r="4002" spans="1:21" x14ac:dyDescent="0.3">
      <c r="A4002" s="1">
        <v>43088</v>
      </c>
      <c r="B4002">
        <v>152.12471008300699</v>
      </c>
      <c r="C4002">
        <v>34.038604736328097</v>
      </c>
      <c r="D4002">
        <v>140.70968157260552</v>
      </c>
      <c r="E4002">
        <v>36.869931178306459</v>
      </c>
      <c r="F4002">
        <v>1</v>
      </c>
      <c r="G4002">
        <v>0</v>
      </c>
      <c r="I4002">
        <f t="shared" si="497"/>
        <v>15488.689122969683</v>
      </c>
      <c r="J4002">
        <f t="shared" si="498"/>
        <v>0</v>
      </c>
      <c r="K4002">
        <f t="shared" si="499"/>
        <v>15488.689122969683</v>
      </c>
      <c r="L4002">
        <f t="shared" si="500"/>
        <v>0</v>
      </c>
      <c r="M4002" s="4">
        <f>IF(F4002&gt;G4002,100%,IF(F4002=G4002,M4001,0%))</f>
        <v>1</v>
      </c>
      <c r="N4002" s="4">
        <f t="shared" si="496"/>
        <v>0</v>
      </c>
      <c r="O4002" s="5" cm="1">
        <f t="array" ref="O4002">SUM(ABS(I4002:J4002/P4002-K4002:L4002/P4002))</f>
        <v>0</v>
      </c>
      <c r="P4002">
        <f t="shared" si="501"/>
        <v>15488.689122969683</v>
      </c>
      <c r="Q4002" s="5">
        <f>P4002/MAX(P$3:P4002)-1</f>
        <v>-5.9252752249209228E-3</v>
      </c>
      <c r="R4002" s="5">
        <f t="shared" si="502"/>
        <v>-5.9252752249209228E-3</v>
      </c>
      <c r="S4002" s="5">
        <f>(1+R4002)*(1-$Z$8*$O4001)-1</f>
        <v>-5.9252752249209228E-3</v>
      </c>
      <c r="T4002">
        <f t="shared" si="503"/>
        <v>11786.203291779269</v>
      </c>
      <c r="U4002" s="5">
        <f>T4002/MAX(T$3:T4002)-1</f>
        <v>-9.6546452699072249E-2</v>
      </c>
    </row>
    <row r="4003" spans="1:21" x14ac:dyDescent="0.3">
      <c r="A4003" s="1">
        <v>43089</v>
      </c>
      <c r="B4003">
        <v>151.96070861816401</v>
      </c>
      <c r="C4003">
        <v>34.087078094482401</v>
      </c>
      <c r="D4003">
        <v>140.78200648673118</v>
      </c>
      <c r="E4003">
        <v>36.851747332520738</v>
      </c>
      <c r="F4003">
        <v>1</v>
      </c>
      <c r="G4003">
        <v>0</v>
      </c>
      <c r="I4003">
        <f t="shared" si="497"/>
        <v>15471.991193334987</v>
      </c>
      <c r="J4003">
        <f t="shared" si="498"/>
        <v>0</v>
      </c>
      <c r="K4003">
        <f t="shared" si="499"/>
        <v>15471.991193334987</v>
      </c>
      <c r="L4003">
        <f t="shared" si="500"/>
        <v>0</v>
      </c>
      <c r="M4003" s="4">
        <f>IF(F4003&gt;G4003,100%,IF(F4003=G4003,M4002,0%))</f>
        <v>1</v>
      </c>
      <c r="N4003" s="4">
        <f t="shared" si="496"/>
        <v>0</v>
      </c>
      <c r="O4003" s="5" cm="1">
        <f t="array" ref="O4003">SUM(ABS(I4003:J4003/P4003-K4003:L4003/P4003))</f>
        <v>0</v>
      </c>
      <c r="P4003">
        <f t="shared" si="501"/>
        <v>15471.991193334987</v>
      </c>
      <c r="Q4003" s="5">
        <f>P4003/MAX(P$3:P4003)-1</f>
        <v>-6.9969598377463971E-3</v>
      </c>
      <c r="R4003" s="5">
        <f t="shared" si="502"/>
        <v>-1.0780724890354643E-3</v>
      </c>
      <c r="S4003" s="5">
        <f>(1+R4003)*(1-$Z$8*$O4002)-1</f>
        <v>-1.0780724890354643E-3</v>
      </c>
      <c r="T4003">
        <f t="shared" si="503"/>
        <v>11773.496910260223</v>
      </c>
      <c r="U4003" s="5">
        <f>T4003/MAX(T$3:T4003)-1</f>
        <v>-9.7520441113538858E-2</v>
      </c>
    </row>
    <row r="4004" spans="1:21" x14ac:dyDescent="0.3">
      <c r="A4004" s="1">
        <v>43090</v>
      </c>
      <c r="B4004">
        <v>151.98004150390599</v>
      </c>
      <c r="C4004">
        <v>34.077381134033203</v>
      </c>
      <c r="D4004">
        <v>140.85442758436801</v>
      </c>
      <c r="E4004">
        <v>36.833515243150693</v>
      </c>
      <c r="F4004">
        <v>1</v>
      </c>
      <c r="G4004">
        <v>0</v>
      </c>
      <c r="I4004">
        <f t="shared" si="497"/>
        <v>15473.959585300658</v>
      </c>
      <c r="J4004">
        <f t="shared" si="498"/>
        <v>0</v>
      </c>
      <c r="K4004">
        <f t="shared" si="499"/>
        <v>15473.959585300658</v>
      </c>
      <c r="L4004">
        <f t="shared" si="500"/>
        <v>0</v>
      </c>
      <c r="M4004" s="4">
        <f>IF(F4004&gt;G4004,100%,IF(F4004=G4004,M4003,0%))</f>
        <v>1</v>
      </c>
      <c r="N4004" s="4">
        <f t="shared" si="496"/>
        <v>0</v>
      </c>
      <c r="O4004" s="5" cm="1">
        <f t="array" ref="O4004">SUM(ABS(I4004:J4004/P4004-K4004:L4004/P4004))</f>
        <v>0</v>
      </c>
      <c r="P4004">
        <f t="shared" si="501"/>
        <v>15473.959585300658</v>
      </c>
      <c r="Q4004" s="5">
        <f>P4004/MAX(P$3:P4004)-1</f>
        <v>-6.8706270870539932E-3</v>
      </c>
      <c r="R4004" s="5">
        <f t="shared" si="502"/>
        <v>1.2722292438471783E-4</v>
      </c>
      <c r="S4004" s="5">
        <f>(1+R4004)*(1-$Z$8*$O4003)-1</f>
        <v>1.2722292438471783E-4</v>
      </c>
      <c r="T4004">
        <f t="shared" si="503"/>
        <v>11774.994768967381</v>
      </c>
      <c r="U4004" s="5">
        <f>T4004/MAX(T$3:T4004)-1</f>
        <v>-9.7405625024859832E-2</v>
      </c>
    </row>
    <row r="4005" spans="1:21" x14ac:dyDescent="0.3">
      <c r="A4005" s="1">
        <v>43091</v>
      </c>
      <c r="B4005">
        <v>151.80636596679599</v>
      </c>
      <c r="C4005">
        <v>34.1258544921875</v>
      </c>
      <c r="D4005">
        <v>140.92598462460626</v>
      </c>
      <c r="E4005">
        <v>36.815524314766492</v>
      </c>
      <c r="F4005">
        <v>1</v>
      </c>
      <c r="G4005">
        <v>0</v>
      </c>
      <c r="I4005">
        <f t="shared" si="497"/>
        <v>15456.276682890564</v>
      </c>
      <c r="J4005">
        <f t="shared" si="498"/>
        <v>0</v>
      </c>
      <c r="K4005">
        <f t="shared" si="499"/>
        <v>15456.276682890564</v>
      </c>
      <c r="L4005">
        <f t="shared" si="500"/>
        <v>0</v>
      </c>
      <c r="M4005" s="4">
        <f>IF(F4005&gt;G4005,100%,IF(F4005=G4005,M4004,0%))</f>
        <v>1</v>
      </c>
      <c r="N4005" s="4">
        <f t="shared" si="496"/>
        <v>0</v>
      </c>
      <c r="O4005" s="5" cm="1">
        <f t="array" ref="O4005">SUM(ABS(I4005:J4005/P4005-K4005:L4005/P4005))</f>
        <v>0</v>
      </c>
      <c r="P4005">
        <f t="shared" si="501"/>
        <v>15456.276682890564</v>
      </c>
      <c r="Q4005" s="5">
        <f>P4005/MAX(P$3:P4005)-1</f>
        <v>-8.0055279303067328E-3</v>
      </c>
      <c r="R4005" s="5">
        <f t="shared" si="502"/>
        <v>-1.1427522679386959E-3</v>
      </c>
      <c r="S4005" s="5">
        <f>(1+R4005)*(1-$Z$8*$O4004)-1</f>
        <v>-1.1427522679386959E-3</v>
      </c>
      <c r="T4005">
        <f t="shared" si="503"/>
        <v>11761.538866990177</v>
      </c>
      <c r="U4005" s="5">
        <f>T4005/MAX(T$3:T4005)-1</f>
        <v>-9.8437066793891415E-2</v>
      </c>
    </row>
    <row r="4006" spans="1:21" x14ac:dyDescent="0.3">
      <c r="A4006" s="1">
        <v>43092</v>
      </c>
      <c r="B4006">
        <v>151.80636596679599</v>
      </c>
      <c r="C4006">
        <v>34.1258544921875</v>
      </c>
      <c r="D4006">
        <v>140.9976849152672</v>
      </c>
      <c r="E4006">
        <v>36.797533386382291</v>
      </c>
      <c r="F4006">
        <v>1</v>
      </c>
      <c r="G4006">
        <v>0</v>
      </c>
      <c r="I4006">
        <f t="shared" si="497"/>
        <v>15456.276682890564</v>
      </c>
      <c r="J4006">
        <f t="shared" si="498"/>
        <v>0</v>
      </c>
      <c r="K4006">
        <f t="shared" si="499"/>
        <v>15456.276682890564</v>
      </c>
      <c r="L4006">
        <f t="shared" si="500"/>
        <v>0</v>
      </c>
      <c r="M4006" s="4">
        <f>IF(F4006&gt;G4006,100%,IF(F4006=G4006,M4005,0%))</f>
        <v>1</v>
      </c>
      <c r="N4006" s="4">
        <f t="shared" si="496"/>
        <v>0</v>
      </c>
      <c r="O4006" s="5" cm="1">
        <f t="array" ref="O4006">SUM(ABS(I4006:J4006/P4006-K4006:L4006/P4006))</f>
        <v>0</v>
      </c>
      <c r="P4006">
        <f t="shared" si="501"/>
        <v>15456.276682890564</v>
      </c>
      <c r="Q4006" s="5">
        <f>P4006/MAX(P$3:P4006)-1</f>
        <v>-8.0055279303067328E-3</v>
      </c>
      <c r="R4006" s="5">
        <f t="shared" si="502"/>
        <v>0</v>
      </c>
      <c r="S4006" s="5">
        <f>(1+R4006)*(1-$Z$8*$O4005)-1</f>
        <v>0</v>
      </c>
      <c r="T4006">
        <f t="shared" si="503"/>
        <v>11761.538866990177</v>
      </c>
      <c r="U4006" s="5">
        <f>T4006/MAX(T$3:T4006)-1</f>
        <v>-9.8437066793891415E-2</v>
      </c>
    </row>
    <row r="4007" spans="1:21" x14ac:dyDescent="0.3">
      <c r="A4007" s="1">
        <v>43093</v>
      </c>
      <c r="B4007">
        <v>151.80636596679599</v>
      </c>
      <c r="C4007">
        <v>34.1258544921875</v>
      </c>
      <c r="D4007">
        <v>141.07210157403878</v>
      </c>
      <c r="E4007">
        <v>36.77867422530899</v>
      </c>
      <c r="F4007">
        <v>1</v>
      </c>
      <c r="G4007">
        <v>0</v>
      </c>
      <c r="I4007">
        <f t="shared" si="497"/>
        <v>15456.276682890564</v>
      </c>
      <c r="J4007">
        <f t="shared" si="498"/>
        <v>0</v>
      </c>
      <c r="K4007">
        <f t="shared" si="499"/>
        <v>15456.276682890564</v>
      </c>
      <c r="L4007">
        <f t="shared" si="500"/>
        <v>0</v>
      </c>
      <c r="M4007" s="4">
        <f>IF(F4007&gt;G4007,100%,IF(F4007=G4007,M4006,0%))</f>
        <v>1</v>
      </c>
      <c r="N4007" s="4">
        <f t="shared" si="496"/>
        <v>0</v>
      </c>
      <c r="O4007" s="5" cm="1">
        <f t="array" ref="O4007">SUM(ABS(I4007:J4007/P4007-K4007:L4007/P4007))</f>
        <v>0</v>
      </c>
      <c r="P4007">
        <f t="shared" si="501"/>
        <v>15456.276682890564</v>
      </c>
      <c r="Q4007" s="5">
        <f>P4007/MAX(P$3:P4007)-1</f>
        <v>-8.0055279303067328E-3</v>
      </c>
      <c r="R4007" s="5">
        <f t="shared" si="502"/>
        <v>0</v>
      </c>
      <c r="S4007" s="5">
        <f>(1+R4007)*(1-$Z$8*$O4006)-1</f>
        <v>0</v>
      </c>
      <c r="T4007">
        <f t="shared" si="503"/>
        <v>11761.538866990177</v>
      </c>
      <c r="U4007" s="5">
        <f>T4007/MAX(T$3:T4007)-1</f>
        <v>-9.8437066793891415E-2</v>
      </c>
    </row>
    <row r="4008" spans="1:21" x14ac:dyDescent="0.3">
      <c r="A4008" s="1">
        <v>43094</v>
      </c>
      <c r="B4008">
        <v>151.80636596679599</v>
      </c>
      <c r="C4008">
        <v>34.1258544921875</v>
      </c>
      <c r="D4008">
        <v>141.14384946301189</v>
      </c>
      <c r="E4008">
        <v>36.760586809756148</v>
      </c>
      <c r="F4008">
        <v>1</v>
      </c>
      <c r="G4008">
        <v>0</v>
      </c>
      <c r="I4008">
        <f t="shared" si="497"/>
        <v>15456.276682890564</v>
      </c>
      <c r="J4008">
        <f t="shared" si="498"/>
        <v>0</v>
      </c>
      <c r="K4008">
        <f t="shared" si="499"/>
        <v>15456.276682890564</v>
      </c>
      <c r="L4008">
        <f t="shared" si="500"/>
        <v>0</v>
      </c>
      <c r="M4008" s="4">
        <f>IF(F4008&gt;G4008,100%,IF(F4008=G4008,M4007,0%))</f>
        <v>1</v>
      </c>
      <c r="N4008" s="4">
        <f t="shared" si="496"/>
        <v>0</v>
      </c>
      <c r="O4008" s="5" cm="1">
        <f t="array" ref="O4008">SUM(ABS(I4008:J4008/P4008-K4008:L4008/P4008))</f>
        <v>0</v>
      </c>
      <c r="P4008">
        <f t="shared" si="501"/>
        <v>15456.276682890564</v>
      </c>
      <c r="Q4008" s="5">
        <f>P4008/MAX(P$3:P4008)-1</f>
        <v>-8.0055279303067328E-3</v>
      </c>
      <c r="R4008" s="5">
        <f t="shared" si="502"/>
        <v>0</v>
      </c>
      <c r="S4008" s="5">
        <f>(1+R4008)*(1-$Z$8*$O4007)-1</f>
        <v>0</v>
      </c>
      <c r="T4008">
        <f t="shared" si="503"/>
        <v>11761.538866990177</v>
      </c>
      <c r="U4008" s="5">
        <f>T4008/MAX(T$3:T4008)-1</f>
        <v>-9.8437066793891415E-2</v>
      </c>
    </row>
    <row r="4009" spans="1:21" x14ac:dyDescent="0.3">
      <c r="A4009" s="1">
        <v>43095</v>
      </c>
      <c r="B4009">
        <v>150.98649597167901</v>
      </c>
      <c r="C4009">
        <v>34.306217193603501</v>
      </c>
      <c r="D4009">
        <v>141.21080351113068</v>
      </c>
      <c r="E4009">
        <v>36.74358965745612</v>
      </c>
      <c r="F4009">
        <v>1</v>
      </c>
      <c r="G4009">
        <v>0</v>
      </c>
      <c r="I4009">
        <f t="shared" si="497"/>
        <v>15372.801016980084</v>
      </c>
      <c r="J4009">
        <f t="shared" si="498"/>
        <v>0</v>
      </c>
      <c r="K4009">
        <f t="shared" si="499"/>
        <v>15372.801016980084</v>
      </c>
      <c r="L4009">
        <f t="shared" si="500"/>
        <v>0</v>
      </c>
      <c r="M4009" s="4">
        <f>IF(F4009&gt;G4009,100%,IF(F4009=G4009,M4008,0%))</f>
        <v>1</v>
      </c>
      <c r="N4009" s="4">
        <f t="shared" si="496"/>
        <v>0</v>
      </c>
      <c r="O4009" s="5" cm="1">
        <f t="array" ref="O4009">SUM(ABS(I4009:J4009/P4009-K4009:L4009/P4009))</f>
        <v>0</v>
      </c>
      <c r="P4009">
        <f t="shared" si="501"/>
        <v>15372.801016980084</v>
      </c>
      <c r="Q4009" s="5">
        <f>P4009/MAX(P$3:P4009)-1</f>
        <v>-1.3363053603174468E-2</v>
      </c>
      <c r="R4009" s="5">
        <f t="shared" si="502"/>
        <v>-5.4007616208685549E-3</v>
      </c>
      <c r="S4009" s="5">
        <f>(1+R4009)*(1-$Z$8*$O4008)-1</f>
        <v>-5.4007616208685549E-3</v>
      </c>
      <c r="T4009">
        <f t="shared" si="503"/>
        <v>11698.017599274983</v>
      </c>
      <c r="U4009" s="5">
        <f>T4009/MAX(T$3:T4009)-1</f>
        <v>-0.10330619328234869</v>
      </c>
    </row>
    <row r="4010" spans="1:21" x14ac:dyDescent="0.3">
      <c r="A4010" s="1">
        <v>43096</v>
      </c>
      <c r="B4010">
        <v>151.00573730468699</v>
      </c>
      <c r="C4010">
        <v>34.296512603759702</v>
      </c>
      <c r="D4010">
        <v>141.2949624891896</v>
      </c>
      <c r="E4010">
        <v>36.721865601800559</v>
      </c>
      <c r="F4010">
        <v>1</v>
      </c>
      <c r="G4010">
        <v>0</v>
      </c>
      <c r="I4010">
        <f t="shared" si="497"/>
        <v>15374.76008743688</v>
      </c>
      <c r="J4010">
        <f t="shared" si="498"/>
        <v>0</v>
      </c>
      <c r="K4010">
        <f t="shared" si="499"/>
        <v>15374.76008743688</v>
      </c>
      <c r="L4010">
        <f t="shared" si="500"/>
        <v>0</v>
      </c>
      <c r="M4010" s="4">
        <f>IF(F4010&gt;G4010,100%,IF(F4010=G4010,M4009,0%))</f>
        <v>1</v>
      </c>
      <c r="N4010" s="4">
        <f t="shared" si="496"/>
        <v>0</v>
      </c>
      <c r="O4010" s="5" cm="1">
        <f t="array" ref="O4010">SUM(ABS(I4010:J4010/P4010-K4010:L4010/P4010))</f>
        <v>0</v>
      </c>
      <c r="P4010">
        <f t="shared" si="501"/>
        <v>15374.76008743688</v>
      </c>
      <c r="Q4010" s="5">
        <f>P4010/MAX(P$3:P4010)-1</f>
        <v>-1.3237319113335255E-2</v>
      </c>
      <c r="R4010" s="5">
        <f t="shared" si="502"/>
        <v>1.2743744322407657E-4</v>
      </c>
      <c r="S4010" s="5">
        <f>(1+R4010)*(1-$Z$8*$O4009)-1</f>
        <v>1.2743744322407657E-4</v>
      </c>
      <c r="T4010">
        <f t="shared" si="503"/>
        <v>11699.508364728625</v>
      </c>
      <c r="U4010" s="5">
        <f>T4010/MAX(T$3:T4010)-1</f>
        <v>-0.10319192091626572</v>
      </c>
    </row>
    <row r="4011" spans="1:21" x14ac:dyDescent="0.3">
      <c r="A4011" s="1">
        <v>43097</v>
      </c>
      <c r="B4011">
        <v>151.18901062011699</v>
      </c>
      <c r="C4011">
        <v>34.267425537109297</v>
      </c>
      <c r="D4011">
        <v>141.38003327478796</v>
      </c>
      <c r="E4011">
        <v>36.699996834370616</v>
      </c>
      <c r="F4011">
        <v>1</v>
      </c>
      <c r="G4011">
        <v>0</v>
      </c>
      <c r="I4011">
        <f t="shared" si="497"/>
        <v>15393.420194698101</v>
      </c>
      <c r="J4011">
        <f t="shared" si="498"/>
        <v>0</v>
      </c>
      <c r="K4011">
        <f t="shared" si="499"/>
        <v>15393.420194698101</v>
      </c>
      <c r="L4011">
        <f t="shared" si="500"/>
        <v>0</v>
      </c>
      <c r="M4011" s="4">
        <f>IF(F4011&gt;G4011,100%,IF(F4011=G4011,M4010,0%))</f>
        <v>1</v>
      </c>
      <c r="N4011" s="4">
        <f t="shared" si="496"/>
        <v>0</v>
      </c>
      <c r="O4011" s="5" cm="1">
        <f t="array" ref="O4011">SUM(ABS(I4011:J4011/P4011-K4011:L4011/P4011))</f>
        <v>0</v>
      </c>
      <c r="P4011">
        <f t="shared" si="501"/>
        <v>15393.420194698101</v>
      </c>
      <c r="Q4011" s="5">
        <f>P4011/MAX(P$3:P4011)-1</f>
        <v>-1.203970059037951E-2</v>
      </c>
      <c r="R4011" s="5">
        <f t="shared" si="502"/>
        <v>1.2136844513410683E-3</v>
      </c>
      <c r="S4011" s="5">
        <f>(1+R4011)*(1-$Z$8*$O4010)-1</f>
        <v>1.2136844513410683E-3</v>
      </c>
      <c r="T4011">
        <f t="shared" si="503"/>
        <v>11713.70787611923</v>
      </c>
      <c r="U4011" s="5">
        <f>T4011/MAX(T$3:T4011)-1</f>
        <v>-0.10210347889484483</v>
      </c>
    </row>
    <row r="4012" spans="1:21" x14ac:dyDescent="0.3">
      <c r="A4012" s="1">
        <v>43098</v>
      </c>
      <c r="B4012">
        <v>150.25329589843699</v>
      </c>
      <c r="C4012">
        <v>34.500144958496001</v>
      </c>
      <c r="D4012">
        <v>141.46044876326357</v>
      </c>
      <c r="E4012">
        <v>36.679285875007281</v>
      </c>
      <c r="F4012">
        <v>1</v>
      </c>
      <c r="G4012">
        <v>0</v>
      </c>
      <c r="I4012">
        <f t="shared" si="497"/>
        <v>15298.149712841607</v>
      </c>
      <c r="J4012">
        <f t="shared" si="498"/>
        <v>0</v>
      </c>
      <c r="K4012">
        <f t="shared" si="499"/>
        <v>15298.149712841607</v>
      </c>
      <c r="L4012">
        <f t="shared" si="500"/>
        <v>0</v>
      </c>
      <c r="M4012" s="4">
        <f>IF(F4012&gt;G4012,100%,IF(F4012=G4012,M4011,0%))</f>
        <v>1</v>
      </c>
      <c r="N4012" s="4">
        <f t="shared" si="496"/>
        <v>0</v>
      </c>
      <c r="O4012" s="5" cm="1">
        <f t="array" ref="O4012">SUM(ABS(I4012:J4012/P4012-K4012:L4012/P4012))</f>
        <v>0</v>
      </c>
      <c r="P4012">
        <f t="shared" si="501"/>
        <v>15298.149712841607</v>
      </c>
      <c r="Q4012" s="5">
        <f>P4012/MAX(P$3:P4012)-1</f>
        <v>-1.815422566598679E-2</v>
      </c>
      <c r="R4012" s="5">
        <f t="shared" si="502"/>
        <v>-6.1890392551817719E-3</v>
      </c>
      <c r="S4012" s="5">
        <f>(1+R4012)*(1-$Z$8*$O4011)-1</f>
        <v>-6.1890392551817719E-3</v>
      </c>
      <c r="T4012">
        <f t="shared" si="503"/>
        <v>11641.211278250195</v>
      </c>
      <c r="U4012" s="5">
        <f>T4012/MAX(T$3:T4012)-1</f>
        <v>-0.1076605957110558</v>
      </c>
    </row>
    <row r="4013" spans="1:21" x14ac:dyDescent="0.3">
      <c r="A4013" s="1">
        <v>43099</v>
      </c>
      <c r="B4013">
        <v>150.25329589843699</v>
      </c>
      <c r="C4013">
        <v>34.500144958496001</v>
      </c>
      <c r="D4013">
        <v>141.54443852818409</v>
      </c>
      <c r="E4013">
        <v>36.657465559926187</v>
      </c>
      <c r="F4013">
        <v>1</v>
      </c>
      <c r="G4013">
        <v>0</v>
      </c>
      <c r="I4013">
        <f t="shared" si="497"/>
        <v>15298.149712841609</v>
      </c>
      <c r="J4013">
        <f t="shared" si="498"/>
        <v>0</v>
      </c>
      <c r="K4013">
        <f t="shared" si="499"/>
        <v>15298.149712841609</v>
      </c>
      <c r="L4013">
        <f t="shared" si="500"/>
        <v>0</v>
      </c>
      <c r="M4013" s="4">
        <f>IF(F4013&gt;G4013,100%,IF(F4013=G4013,M4012,0%))</f>
        <v>1</v>
      </c>
      <c r="N4013" s="4">
        <f t="shared" si="496"/>
        <v>0</v>
      </c>
      <c r="O4013" s="5" cm="1">
        <f t="array" ref="O4013">SUM(ABS(I4013:J4013/P4013-K4013:L4013/P4013))</f>
        <v>0</v>
      </c>
      <c r="P4013">
        <f t="shared" si="501"/>
        <v>15298.149712841609</v>
      </c>
      <c r="Q4013" s="5">
        <f>P4013/MAX(P$3:P4013)-1</f>
        <v>-1.8154225665986679E-2</v>
      </c>
      <c r="R4013" s="5">
        <f t="shared" si="502"/>
        <v>0</v>
      </c>
      <c r="S4013" s="5">
        <f>(1+R4013)*(1-$Z$8*$O4012)-1</f>
        <v>0</v>
      </c>
      <c r="T4013">
        <f t="shared" si="503"/>
        <v>11641.211278250195</v>
      </c>
      <c r="U4013" s="5">
        <f>T4013/MAX(T$3:T4013)-1</f>
        <v>-0.1076605957110558</v>
      </c>
    </row>
    <row r="4014" spans="1:21" x14ac:dyDescent="0.3">
      <c r="A4014" s="1">
        <v>43100</v>
      </c>
      <c r="B4014">
        <v>150.25329589843699</v>
      </c>
      <c r="C4014">
        <v>34.500144958496001</v>
      </c>
      <c r="D4014">
        <v>141.62304300336677</v>
      </c>
      <c r="E4014">
        <v>36.63723694151313</v>
      </c>
      <c r="F4014">
        <v>1</v>
      </c>
      <c r="G4014">
        <v>0</v>
      </c>
      <c r="I4014">
        <f t="shared" si="497"/>
        <v>15298.149712841609</v>
      </c>
      <c r="J4014">
        <f t="shared" si="498"/>
        <v>0</v>
      </c>
      <c r="K4014">
        <f t="shared" si="499"/>
        <v>15298.149712841609</v>
      </c>
      <c r="L4014">
        <f t="shared" si="500"/>
        <v>0</v>
      </c>
      <c r="M4014" s="4">
        <f>IF(F4014&gt;G4014,100%,IF(F4014=G4014,M4013,0%))</f>
        <v>1</v>
      </c>
      <c r="N4014" s="4">
        <f t="shared" si="496"/>
        <v>0</v>
      </c>
      <c r="O4014" s="5" cm="1">
        <f t="array" ref="O4014">SUM(ABS(I4014:J4014/P4014-K4014:L4014/P4014))</f>
        <v>0</v>
      </c>
      <c r="P4014">
        <f t="shared" si="501"/>
        <v>15298.149712841609</v>
      </c>
      <c r="Q4014" s="5">
        <f>P4014/MAX(P$3:P4014)-1</f>
        <v>-1.8154225665986679E-2</v>
      </c>
      <c r="R4014" s="5">
        <f t="shared" si="502"/>
        <v>0</v>
      </c>
      <c r="S4014" s="5">
        <f>(1+R4014)*(1-$Z$8*$O4013)-1</f>
        <v>0</v>
      </c>
      <c r="T4014">
        <f t="shared" si="503"/>
        <v>11641.211278250195</v>
      </c>
      <c r="U4014" s="5">
        <f>T4014/MAX(T$3:T4014)-1</f>
        <v>-0.1076605957110558</v>
      </c>
    </row>
    <row r="4015" spans="1:21" x14ac:dyDescent="0.3">
      <c r="A4015" s="1">
        <v>43101</v>
      </c>
      <c r="B4015">
        <v>150.25329589843699</v>
      </c>
      <c r="C4015">
        <v>34.500144958496001</v>
      </c>
      <c r="D4015">
        <v>141.70455454356616</v>
      </c>
      <c r="E4015">
        <v>36.616140166325351</v>
      </c>
      <c r="F4015">
        <v>1</v>
      </c>
      <c r="G4015">
        <v>0</v>
      </c>
      <c r="I4015">
        <f t="shared" si="497"/>
        <v>15298.149712841609</v>
      </c>
      <c r="J4015">
        <f t="shared" si="498"/>
        <v>0</v>
      </c>
      <c r="K4015">
        <f t="shared" si="499"/>
        <v>15298.149712841609</v>
      </c>
      <c r="L4015">
        <f t="shared" si="500"/>
        <v>0</v>
      </c>
      <c r="M4015" s="4">
        <f>IF(F4015&gt;G4015,100%,IF(F4015=G4015,M4014,0%))</f>
        <v>1</v>
      </c>
      <c r="N4015" s="4">
        <f t="shared" si="496"/>
        <v>0</v>
      </c>
      <c r="O4015" s="5" cm="1">
        <f t="array" ref="O4015">SUM(ABS(I4015:J4015/P4015-K4015:L4015/P4015))</f>
        <v>0</v>
      </c>
      <c r="P4015">
        <f t="shared" si="501"/>
        <v>15298.149712841609</v>
      </c>
      <c r="Q4015" s="5">
        <f>P4015/MAX(P$3:P4015)-1</f>
        <v>-1.8154225665986679E-2</v>
      </c>
      <c r="R4015" s="5">
        <f t="shared" si="502"/>
        <v>0</v>
      </c>
      <c r="S4015" s="5">
        <f>(1+R4015)*(1-$Z$8*$O4014)-1</f>
        <v>0</v>
      </c>
      <c r="T4015">
        <f t="shared" si="503"/>
        <v>11641.211278250195</v>
      </c>
      <c r="U4015" s="5">
        <f>T4015/MAX(T$3:T4015)-1</f>
        <v>-0.1076605957110558</v>
      </c>
    </row>
    <row r="4016" spans="1:21" x14ac:dyDescent="0.3">
      <c r="A4016" s="1">
        <v>43102</v>
      </c>
      <c r="B4016">
        <v>152.88677978515599</v>
      </c>
      <c r="C4016">
        <v>33.889263153076101</v>
      </c>
      <c r="D4016">
        <v>141.8021229606361</v>
      </c>
      <c r="E4016">
        <v>36.591135964464783</v>
      </c>
      <c r="F4016">
        <v>1</v>
      </c>
      <c r="G4016">
        <v>0</v>
      </c>
      <c r="I4016">
        <f t="shared" si="497"/>
        <v>15566.279809585812</v>
      </c>
      <c r="J4016">
        <f t="shared" si="498"/>
        <v>0</v>
      </c>
      <c r="K4016">
        <f t="shared" si="499"/>
        <v>15566.279809585812</v>
      </c>
      <c r="L4016">
        <f t="shared" si="500"/>
        <v>0</v>
      </c>
      <c r="M4016" s="4">
        <f>IF(F4016&gt;G4016,100%,IF(F4016=G4016,M4015,0%))</f>
        <v>1</v>
      </c>
      <c r="N4016" s="4">
        <f t="shared" si="496"/>
        <v>0</v>
      </c>
      <c r="O4016" s="5" cm="1">
        <f t="array" ref="O4016">SUM(ABS(I4016:J4016/P4016-K4016:L4016/P4016))</f>
        <v>0</v>
      </c>
      <c r="P4016">
        <f t="shared" si="501"/>
        <v>15566.279809585812</v>
      </c>
      <c r="Q4016" s="5">
        <f>P4016/MAX(P$3:P4016)-1</f>
        <v>-9.4545157227532428E-4</v>
      </c>
      <c r="R4016" s="5">
        <f t="shared" si="502"/>
        <v>1.752696252665964E-2</v>
      </c>
      <c r="S4016" s="5">
        <f>(1+R4016)*(1-$Z$8*$O4015)-1</f>
        <v>1.752696252665964E-2</v>
      </c>
      <c r="T4016">
        <f t="shared" si="503"/>
        <v>11845.246352089014</v>
      </c>
      <c r="U4016" s="5">
        <f>T4016/MAX(T$3:T4016)-1</f>
        <v>-9.2020596411021671E-2</v>
      </c>
    </row>
    <row r="4017" spans="1:21" x14ac:dyDescent="0.3">
      <c r="A4017" s="1">
        <v>43103</v>
      </c>
      <c r="B4017">
        <v>154.37234497070301</v>
      </c>
      <c r="C4017">
        <v>33.569271087646399</v>
      </c>
      <c r="D4017">
        <v>141.90995894854325</v>
      </c>
      <c r="E4017">
        <v>36.563912747511218</v>
      </c>
      <c r="F4017">
        <v>1</v>
      </c>
      <c r="G4017">
        <v>0</v>
      </c>
      <c r="I4017">
        <f t="shared" si="497"/>
        <v>15717.533720395497</v>
      </c>
      <c r="J4017">
        <f t="shared" si="498"/>
        <v>0</v>
      </c>
      <c r="K4017">
        <f t="shared" si="499"/>
        <v>15717.533720395497</v>
      </c>
      <c r="L4017">
        <f t="shared" si="500"/>
        <v>0</v>
      </c>
      <c r="M4017" s="4">
        <f>IF(F4017&gt;G4017,100%,IF(F4017=G4017,M4016,0%))</f>
        <v>1</v>
      </c>
      <c r="N4017" s="4">
        <f t="shared" si="496"/>
        <v>0</v>
      </c>
      <c r="O4017" s="5" cm="1">
        <f t="array" ref="O4017">SUM(ABS(I4017:J4017/P4017-K4017:L4017/P4017))</f>
        <v>0</v>
      </c>
      <c r="P4017">
        <f t="shared" si="501"/>
        <v>15717.533720395497</v>
      </c>
      <c r="Q4017" s="5">
        <f>P4017/MAX(P$3:P4017)-1</f>
        <v>0</v>
      </c>
      <c r="R4017" s="5">
        <f t="shared" si="502"/>
        <v>9.7167667971984617E-3</v>
      </c>
      <c r="S4017" s="5">
        <f>(1+R4017)*(1-$Z$8*$O4016)-1</f>
        <v>9.7167667971984617E-3</v>
      </c>
      <c r="T4017">
        <f t="shared" si="503"/>
        <v>11960.343848547629</v>
      </c>
      <c r="U4017" s="5">
        <f>T4017/MAX(T$3:T4017)-1</f>
        <v>-8.3197972289688171E-2</v>
      </c>
    </row>
    <row r="4018" spans="1:21" x14ac:dyDescent="0.3">
      <c r="A4018" s="1">
        <v>43104</v>
      </c>
      <c r="B4018">
        <v>154.64244079589801</v>
      </c>
      <c r="C4018">
        <v>33.511100769042898</v>
      </c>
      <c r="D4018">
        <v>142.01913869677475</v>
      </c>
      <c r="E4018">
        <v>36.536400125987491</v>
      </c>
      <c r="F4018">
        <v>1</v>
      </c>
      <c r="G4018">
        <v>0</v>
      </c>
      <c r="I4018">
        <f t="shared" si="497"/>
        <v>15745.033725276851</v>
      </c>
      <c r="J4018">
        <f t="shared" si="498"/>
        <v>0</v>
      </c>
      <c r="K4018">
        <f t="shared" si="499"/>
        <v>15745.033725276851</v>
      </c>
      <c r="L4018">
        <f t="shared" si="500"/>
        <v>0</v>
      </c>
      <c r="M4018" s="4">
        <f>IF(F4018&gt;G4018,100%,IF(F4018=G4018,M4017,0%))</f>
        <v>1</v>
      </c>
      <c r="N4018" s="4">
        <f t="shared" si="496"/>
        <v>0</v>
      </c>
      <c r="O4018" s="5" cm="1">
        <f t="array" ref="O4018">SUM(ABS(I4018:J4018/P4018-K4018:L4018/P4018))</f>
        <v>0</v>
      </c>
      <c r="P4018">
        <f t="shared" si="501"/>
        <v>15745.033725276851</v>
      </c>
      <c r="Q4018" s="5">
        <f>P4018/MAX(P$3:P4018)-1</f>
        <v>0</v>
      </c>
      <c r="R4018" s="5">
        <f t="shared" si="502"/>
        <v>1.7496386755428972E-3</v>
      </c>
      <c r="S4018" s="5">
        <f>(1+R4018)*(1-$Z$8*$O4017)-1</f>
        <v>1.7496386755428972E-3</v>
      </c>
      <c r="T4018">
        <f t="shared" si="503"/>
        <v>11981.270128717839</v>
      </c>
      <c r="U4018" s="5">
        <f>T4018/MAX(T$3:T4018)-1</f>
        <v>-8.1593900004190201E-2</v>
      </c>
    </row>
    <row r="4019" spans="1:21" x14ac:dyDescent="0.3">
      <c r="A4019" s="1">
        <v>43105</v>
      </c>
      <c r="B4019">
        <v>156.19552612304599</v>
      </c>
      <c r="C4019">
        <v>33.181419372558501</v>
      </c>
      <c r="D4019">
        <v>142.13604523767862</v>
      </c>
      <c r="E4019">
        <v>36.507247298511096</v>
      </c>
      <c r="F4019">
        <v>1</v>
      </c>
      <c r="G4019">
        <v>0</v>
      </c>
      <c r="I4019">
        <f t="shared" si="497"/>
        <v>15903.162248910619</v>
      </c>
      <c r="J4019">
        <f t="shared" si="498"/>
        <v>0</v>
      </c>
      <c r="K4019">
        <f t="shared" si="499"/>
        <v>15903.162248910619</v>
      </c>
      <c r="L4019">
        <f t="shared" si="500"/>
        <v>0</v>
      </c>
      <c r="M4019" s="4">
        <f>IF(F4019&gt;G4019,100%,IF(F4019=G4019,M4018,0%))</f>
        <v>1</v>
      </c>
      <c r="N4019" s="4">
        <f t="shared" si="496"/>
        <v>0</v>
      </c>
      <c r="O4019" s="5" cm="1">
        <f t="array" ref="O4019">SUM(ABS(I4019:J4019/P4019-K4019:L4019/P4019))</f>
        <v>0</v>
      </c>
      <c r="P4019">
        <f t="shared" si="501"/>
        <v>15903.162248910619</v>
      </c>
      <c r="Q4019" s="5">
        <f>P4019/MAX(P$3:P4019)-1</f>
        <v>0</v>
      </c>
      <c r="R4019" s="5">
        <f t="shared" si="502"/>
        <v>1.0043073034509353E-2</v>
      </c>
      <c r="S4019" s="5">
        <f>(1+R4019)*(1-$Z$8*$O4018)-1</f>
        <v>1.0043073034509353E-2</v>
      </c>
      <c r="T4019">
        <f t="shared" si="503"/>
        <v>12101.598899666737</v>
      </c>
      <c r="U4019" s="5">
        <f>T4019/MAX(T$3:T4019)-1</f>
        <v>-7.237028046659344E-2</v>
      </c>
    </row>
    <row r="4020" spans="1:21" x14ac:dyDescent="0.3">
      <c r="A4020" s="1">
        <v>43106</v>
      </c>
      <c r="B4020">
        <v>156.19552612304599</v>
      </c>
      <c r="C4020">
        <v>33.181419372558501</v>
      </c>
      <c r="D4020">
        <v>142.2419128417967</v>
      </c>
      <c r="E4020">
        <v>36.481181358223523</v>
      </c>
      <c r="F4020">
        <v>1</v>
      </c>
      <c r="G4020">
        <v>0</v>
      </c>
      <c r="I4020">
        <f t="shared" si="497"/>
        <v>15903.162248910618</v>
      </c>
      <c r="J4020">
        <f t="shared" si="498"/>
        <v>0</v>
      </c>
      <c r="K4020">
        <f t="shared" si="499"/>
        <v>15903.162248910618</v>
      </c>
      <c r="L4020">
        <f t="shared" si="500"/>
        <v>0</v>
      </c>
      <c r="M4020" s="4">
        <f>IF(F4020&gt;G4020,100%,IF(F4020=G4020,M4019,0%))</f>
        <v>1</v>
      </c>
      <c r="N4020" s="4">
        <f t="shared" si="496"/>
        <v>0</v>
      </c>
      <c r="O4020" s="5" cm="1">
        <f t="array" ref="O4020">SUM(ABS(I4020:J4020/P4020-K4020:L4020/P4020))</f>
        <v>0</v>
      </c>
      <c r="P4020">
        <f t="shared" si="501"/>
        <v>15903.162248910618</v>
      </c>
      <c r="Q4020" s="5">
        <f>P4020/MAX(P$3:P4020)-1</f>
        <v>0</v>
      </c>
      <c r="R4020" s="5">
        <f t="shared" si="502"/>
        <v>0</v>
      </c>
      <c r="S4020" s="5">
        <f>(1+R4020)*(1-$Z$8*$O4019)-1</f>
        <v>0</v>
      </c>
      <c r="T4020">
        <f t="shared" si="503"/>
        <v>12101.598899666737</v>
      </c>
      <c r="U4020" s="5">
        <f>T4020/MAX(T$3:T4020)-1</f>
        <v>-7.237028046659344E-2</v>
      </c>
    </row>
    <row r="4021" spans="1:21" x14ac:dyDescent="0.3">
      <c r="A4021" s="1">
        <v>43107</v>
      </c>
      <c r="B4021">
        <v>156.19552612304599</v>
      </c>
      <c r="C4021">
        <v>33.181419372558501</v>
      </c>
      <c r="D4021">
        <v>142.35303690896086</v>
      </c>
      <c r="E4021">
        <v>36.453571926895059</v>
      </c>
      <c r="F4021">
        <v>1</v>
      </c>
      <c r="G4021">
        <v>0</v>
      </c>
      <c r="I4021">
        <f t="shared" si="497"/>
        <v>15903.162248910618</v>
      </c>
      <c r="J4021">
        <f t="shared" si="498"/>
        <v>0</v>
      </c>
      <c r="K4021">
        <f t="shared" si="499"/>
        <v>15903.162248910618</v>
      </c>
      <c r="L4021">
        <f t="shared" si="500"/>
        <v>0</v>
      </c>
      <c r="M4021" s="4">
        <f>IF(F4021&gt;G4021,100%,IF(F4021=G4021,M4020,0%))</f>
        <v>1</v>
      </c>
      <c r="N4021" s="4">
        <f t="shared" si="496"/>
        <v>0</v>
      </c>
      <c r="O4021" s="5" cm="1">
        <f t="array" ref="O4021">SUM(ABS(I4021:J4021/P4021-K4021:L4021/P4021))</f>
        <v>0</v>
      </c>
      <c r="P4021">
        <f t="shared" si="501"/>
        <v>15903.162248910618</v>
      </c>
      <c r="Q4021" s="5">
        <f>P4021/MAX(P$3:P4021)-1</f>
        <v>0</v>
      </c>
      <c r="R4021" s="5">
        <f t="shared" si="502"/>
        <v>0</v>
      </c>
      <c r="S4021" s="5">
        <f>(1+R4021)*(1-$Z$8*$O4020)-1</f>
        <v>0</v>
      </c>
      <c r="T4021">
        <f t="shared" si="503"/>
        <v>12101.598899666737</v>
      </c>
      <c r="U4021" s="5">
        <f>T4021/MAX(T$3:T4021)-1</f>
        <v>-7.237028046659344E-2</v>
      </c>
    </row>
    <row r="4022" spans="1:21" x14ac:dyDescent="0.3">
      <c r="A4022" s="1">
        <v>43108</v>
      </c>
      <c r="B4022">
        <v>156.80326843261699</v>
      </c>
      <c r="C4022">
        <v>33.045669555663999</v>
      </c>
      <c r="D4022">
        <v>142.46058996399819</v>
      </c>
      <c r="E4022">
        <v>36.427312974313004</v>
      </c>
      <c r="F4022">
        <v>1</v>
      </c>
      <c r="G4022">
        <v>0</v>
      </c>
      <c r="I4022">
        <f t="shared" si="497"/>
        <v>15965.039978667239</v>
      </c>
      <c r="J4022">
        <f t="shared" si="498"/>
        <v>0</v>
      </c>
      <c r="K4022">
        <f t="shared" si="499"/>
        <v>15965.039978667239</v>
      </c>
      <c r="L4022">
        <f t="shared" si="500"/>
        <v>0</v>
      </c>
      <c r="M4022" s="4">
        <f>IF(F4022&gt;G4022,100%,IF(F4022=G4022,M4021,0%))</f>
        <v>1</v>
      </c>
      <c r="N4022" s="4">
        <f t="shared" si="496"/>
        <v>0</v>
      </c>
      <c r="O4022" s="5" cm="1">
        <f t="array" ref="O4022">SUM(ABS(I4022:J4022/P4022-K4022:L4022/P4022))</f>
        <v>0</v>
      </c>
      <c r="P4022">
        <f t="shared" si="501"/>
        <v>15965.039978667239</v>
      </c>
      <c r="Q4022" s="5">
        <f>P4022/MAX(P$3:P4022)-1</f>
        <v>0</v>
      </c>
      <c r="R4022" s="5">
        <f t="shared" si="502"/>
        <v>3.8909072792023824E-3</v>
      </c>
      <c r="S4022" s="5">
        <f>(1+R4022)*(1-$Z$8*$O4021)-1</f>
        <v>3.8909072792023824E-3</v>
      </c>
      <c r="T4022">
        <f t="shared" si="503"/>
        <v>12148.685098915437</v>
      </c>
      <c r="U4022" s="5">
        <f>T4022/MAX(T$3:T4022)-1</f>
        <v>-6.8760959238456376E-2</v>
      </c>
    </row>
    <row r="4023" spans="1:21" x14ac:dyDescent="0.3">
      <c r="A4023" s="1">
        <v>43109</v>
      </c>
      <c r="B4023">
        <v>156.81291198730401</v>
      </c>
      <c r="C4023">
        <v>33.045669555663999</v>
      </c>
      <c r="D4023">
        <v>142.56838207339749</v>
      </c>
      <c r="E4023">
        <v>36.40090930995656</v>
      </c>
      <c r="F4023">
        <v>1</v>
      </c>
      <c r="G4023">
        <v>0</v>
      </c>
      <c r="I4023">
        <f t="shared" si="497"/>
        <v>15966.021844272806</v>
      </c>
      <c r="J4023">
        <f t="shared" si="498"/>
        <v>0</v>
      </c>
      <c r="K4023">
        <f t="shared" si="499"/>
        <v>15966.021844272806</v>
      </c>
      <c r="L4023">
        <f t="shared" si="500"/>
        <v>0</v>
      </c>
      <c r="M4023" s="4">
        <f>IF(F4023&gt;G4023,100%,IF(F4023=G4023,M4022,0%))</f>
        <v>1</v>
      </c>
      <c r="N4023" s="4">
        <f t="shared" si="496"/>
        <v>0</v>
      </c>
      <c r="O4023" s="5" cm="1">
        <f t="array" ref="O4023">SUM(ABS(I4023:J4023/P4023-K4023:L4023/P4023))</f>
        <v>0</v>
      </c>
      <c r="P4023">
        <f t="shared" si="501"/>
        <v>15966.021844272806</v>
      </c>
      <c r="Q4023" s="5">
        <f>P4023/MAX(P$3:P4023)-1</f>
        <v>0</v>
      </c>
      <c r="R4023" s="5">
        <f t="shared" si="502"/>
        <v>6.1500980071294009E-5</v>
      </c>
      <c r="S4023" s="5">
        <f>(1+R4023)*(1-$Z$8*$O4022)-1</f>
        <v>6.1500980071294009E-5</v>
      </c>
      <c r="T4023">
        <f t="shared" si="503"/>
        <v>12149.432254955598</v>
      </c>
      <c r="U4023" s="5">
        <f>T4023/MAX(T$3:T4023)-1</f>
        <v>-6.8703687124768931E-2</v>
      </c>
    </row>
    <row r="4024" spans="1:21" x14ac:dyDescent="0.3">
      <c r="A4024" s="1">
        <v>43110</v>
      </c>
      <c r="B4024">
        <v>156.44635009765599</v>
      </c>
      <c r="C4024">
        <v>33.1135444641113</v>
      </c>
      <c r="D4024">
        <v>142.67177008633573</v>
      </c>
      <c r="E4024">
        <v>36.375518628020778</v>
      </c>
      <c r="F4024">
        <v>1</v>
      </c>
      <c r="G4024">
        <v>0</v>
      </c>
      <c r="I4024">
        <f t="shared" si="497"/>
        <v>15928.700076165651</v>
      </c>
      <c r="J4024">
        <f t="shared" si="498"/>
        <v>0</v>
      </c>
      <c r="K4024">
        <f t="shared" si="499"/>
        <v>15928.700076165651</v>
      </c>
      <c r="L4024">
        <f t="shared" si="500"/>
        <v>0</v>
      </c>
      <c r="M4024" s="4">
        <f>IF(F4024&gt;G4024,100%,IF(F4024=G4024,M4023,0%))</f>
        <v>1</v>
      </c>
      <c r="N4024" s="4">
        <f t="shared" si="496"/>
        <v>0</v>
      </c>
      <c r="O4024" s="5" cm="1">
        <f t="array" ref="O4024">SUM(ABS(I4024:J4024/P4024-K4024:L4024/P4024))</f>
        <v>0</v>
      </c>
      <c r="P4024">
        <f t="shared" si="501"/>
        <v>15928.700076165651</v>
      </c>
      <c r="Q4024" s="5">
        <f>P4024/MAX(P$3:P4024)-1</f>
        <v>-2.3375746614390236E-3</v>
      </c>
      <c r="R4024" s="5">
        <f t="shared" si="502"/>
        <v>-2.3375746614390236E-3</v>
      </c>
      <c r="S4024" s="5">
        <f>(1+R4024)*(1-$Z$8*$O4023)-1</f>
        <v>-2.3375746614390236E-3</v>
      </c>
      <c r="T4024">
        <f t="shared" si="503"/>
        <v>12121.032049965545</v>
      </c>
      <c r="U4024" s="5">
        <f>T4024/MAX(T$3:T4024)-1</f>
        <v>-7.0880661788037647E-2</v>
      </c>
    </row>
    <row r="4025" spans="1:21" x14ac:dyDescent="0.3">
      <c r="A4025" s="1">
        <v>43111</v>
      </c>
      <c r="B4025">
        <v>157.51707458496</v>
      </c>
      <c r="C4025">
        <v>32.890518188476499</v>
      </c>
      <c r="D4025">
        <v>142.78048508677298</v>
      </c>
      <c r="E4025">
        <v>36.349018362624129</v>
      </c>
      <c r="F4025">
        <v>1</v>
      </c>
      <c r="G4025">
        <v>0</v>
      </c>
      <c r="I4025">
        <f t="shared" si="497"/>
        <v>16037.71667650069</v>
      </c>
      <c r="J4025">
        <f t="shared" si="498"/>
        <v>0</v>
      </c>
      <c r="K4025">
        <f t="shared" si="499"/>
        <v>16037.71667650069</v>
      </c>
      <c r="L4025">
        <f t="shared" si="500"/>
        <v>0</v>
      </c>
      <c r="M4025" s="4">
        <f>IF(F4025&gt;G4025,100%,IF(F4025=G4025,M4024,0%))</f>
        <v>1</v>
      </c>
      <c r="N4025" s="4">
        <f t="shared" si="496"/>
        <v>0</v>
      </c>
      <c r="O4025" s="5" cm="1">
        <f t="array" ref="O4025">SUM(ABS(I4025:J4025/P4025-K4025:L4025/P4025))</f>
        <v>0</v>
      </c>
      <c r="P4025">
        <f t="shared" si="501"/>
        <v>16037.71667650069</v>
      </c>
      <c r="Q4025" s="5">
        <f>P4025/MAX(P$3:P4025)-1</f>
        <v>0</v>
      </c>
      <c r="R4025" s="5">
        <f t="shared" si="502"/>
        <v>6.844036224786576E-3</v>
      </c>
      <c r="S4025" s="5">
        <f>(1+R4025)*(1-$Z$8*$O4024)-1</f>
        <v>6.844036224786576E-3</v>
      </c>
      <c r="T4025">
        <f t="shared" si="503"/>
        <v>12203.988832397308</v>
      </c>
      <c r="U4025" s="5">
        <f>T4025/MAX(T$3:T4025)-1</f>
        <v>-6.4521735380165146E-2</v>
      </c>
    </row>
    <row r="4026" spans="1:21" x14ac:dyDescent="0.3">
      <c r="A4026" s="1">
        <v>43112</v>
      </c>
      <c r="B4026">
        <v>158.67468261718699</v>
      </c>
      <c r="C4026">
        <v>32.677192687988203</v>
      </c>
      <c r="D4026">
        <v>142.89495933115168</v>
      </c>
      <c r="E4026">
        <v>36.321456776329526</v>
      </c>
      <c r="F4026">
        <v>1</v>
      </c>
      <c r="G4026">
        <v>0</v>
      </c>
      <c r="I4026">
        <f t="shared" si="497"/>
        <v>16155.579388795313</v>
      </c>
      <c r="J4026">
        <f t="shared" si="498"/>
        <v>0</v>
      </c>
      <c r="K4026">
        <f t="shared" si="499"/>
        <v>16155.579388795313</v>
      </c>
      <c r="L4026">
        <f t="shared" si="500"/>
        <v>0</v>
      </c>
      <c r="M4026" s="4">
        <f>IF(F4026&gt;G4026,100%,IF(F4026=G4026,M4025,0%))</f>
        <v>1</v>
      </c>
      <c r="N4026" s="4">
        <f t="shared" si="496"/>
        <v>0</v>
      </c>
      <c r="O4026" s="5" cm="1">
        <f t="array" ref="O4026">SUM(ABS(I4026:J4026/P4026-K4026:L4026/P4026))</f>
        <v>0</v>
      </c>
      <c r="P4026">
        <f t="shared" si="501"/>
        <v>16155.579388795313</v>
      </c>
      <c r="Q4026" s="5">
        <f>P4026/MAX(P$3:P4026)-1</f>
        <v>0</v>
      </c>
      <c r="R4026" s="5">
        <f t="shared" si="502"/>
        <v>7.349095552194207E-3</v>
      </c>
      <c r="S4026" s="5">
        <f>(1+R4026)*(1-$Z$8*$O4025)-1</f>
        <v>7.349095552194207E-3</v>
      </c>
      <c r="T4026">
        <f t="shared" si="503"/>
        <v>12293.677112444508</v>
      </c>
      <c r="U4026" s="5">
        <f>T4026/MAX(T$3:T4026)-1</f>
        <v>-5.7646816226473163E-2</v>
      </c>
    </row>
    <row r="4027" spans="1:21" x14ac:dyDescent="0.3">
      <c r="A4027" s="1">
        <v>43113</v>
      </c>
      <c r="B4027">
        <v>158.67468261718699</v>
      </c>
      <c r="C4027">
        <v>32.677192687988203</v>
      </c>
      <c r="D4027">
        <v>143.01258743817516</v>
      </c>
      <c r="E4027">
        <v>36.293026976324427</v>
      </c>
      <c r="F4027">
        <v>1</v>
      </c>
      <c r="G4027">
        <v>0</v>
      </c>
      <c r="I4027">
        <f t="shared" si="497"/>
        <v>16155.579388795313</v>
      </c>
      <c r="J4027">
        <f t="shared" si="498"/>
        <v>0</v>
      </c>
      <c r="K4027">
        <f t="shared" si="499"/>
        <v>16155.579388795313</v>
      </c>
      <c r="L4027">
        <f t="shared" si="500"/>
        <v>0</v>
      </c>
      <c r="M4027" s="4">
        <f>IF(F4027&gt;G4027,100%,IF(F4027=G4027,M4026,0%))</f>
        <v>1</v>
      </c>
      <c r="N4027" s="4">
        <f t="shared" si="496"/>
        <v>0</v>
      </c>
      <c r="O4027" s="5" cm="1">
        <f t="array" ref="O4027">SUM(ABS(I4027:J4027/P4027-K4027:L4027/P4027))</f>
        <v>0</v>
      </c>
      <c r="P4027">
        <f t="shared" si="501"/>
        <v>16155.579388795313</v>
      </c>
      <c r="Q4027" s="5">
        <f>P4027/MAX(P$3:P4027)-1</f>
        <v>0</v>
      </c>
      <c r="R4027" s="5">
        <f t="shared" si="502"/>
        <v>0</v>
      </c>
      <c r="S4027" s="5">
        <f>(1+R4027)*(1-$Z$8*$O4026)-1</f>
        <v>0</v>
      </c>
      <c r="T4027">
        <f t="shared" si="503"/>
        <v>12293.677112444508</v>
      </c>
      <c r="U4027" s="5">
        <f>T4027/MAX(T$3:T4027)-1</f>
        <v>-5.7646816226473163E-2</v>
      </c>
    </row>
    <row r="4028" spans="1:21" x14ac:dyDescent="0.3">
      <c r="A4028" s="1">
        <v>43114</v>
      </c>
      <c r="B4028">
        <v>158.67468261718699</v>
      </c>
      <c r="C4028">
        <v>32.677192687988203</v>
      </c>
      <c r="D4028">
        <v>143.14240162408157</v>
      </c>
      <c r="E4028">
        <v>36.261220846603159</v>
      </c>
      <c r="F4028">
        <v>1</v>
      </c>
      <c r="G4028">
        <v>0</v>
      </c>
      <c r="I4028">
        <f t="shared" si="497"/>
        <v>16155.579388795313</v>
      </c>
      <c r="J4028">
        <f t="shared" si="498"/>
        <v>0</v>
      </c>
      <c r="K4028">
        <f t="shared" si="499"/>
        <v>16155.579388795313</v>
      </c>
      <c r="L4028">
        <f t="shared" si="500"/>
        <v>0</v>
      </c>
      <c r="M4028" s="4">
        <f>IF(F4028&gt;G4028,100%,IF(F4028=G4028,M4027,0%))</f>
        <v>1</v>
      </c>
      <c r="N4028" s="4">
        <f t="shared" si="496"/>
        <v>0</v>
      </c>
      <c r="O4028" s="5" cm="1">
        <f t="array" ref="O4028">SUM(ABS(I4028:J4028/P4028-K4028:L4028/P4028))</f>
        <v>0</v>
      </c>
      <c r="P4028">
        <f t="shared" si="501"/>
        <v>16155.579388795313</v>
      </c>
      <c r="Q4028" s="5">
        <f>P4028/MAX(P$3:P4028)-1</f>
        <v>0</v>
      </c>
      <c r="R4028" s="5">
        <f t="shared" si="502"/>
        <v>0</v>
      </c>
      <c r="S4028" s="5">
        <f>(1+R4028)*(1-$Z$8*$O4027)-1</f>
        <v>0</v>
      </c>
      <c r="T4028">
        <f t="shared" si="503"/>
        <v>12293.677112444508</v>
      </c>
      <c r="U4028" s="5">
        <f>T4028/MAX(T$3:T4028)-1</f>
        <v>-5.7646816226473163E-2</v>
      </c>
    </row>
    <row r="4029" spans="1:21" x14ac:dyDescent="0.3">
      <c r="A4029" s="1">
        <v>43115</v>
      </c>
      <c r="B4029">
        <v>158.67468261718699</v>
      </c>
      <c r="C4029">
        <v>32.677192687988203</v>
      </c>
      <c r="D4029">
        <v>143.26270594051209</v>
      </c>
      <c r="E4029">
        <v>36.232067525683348</v>
      </c>
      <c r="F4029">
        <v>1</v>
      </c>
      <c r="G4029">
        <v>0</v>
      </c>
      <c r="I4029">
        <f t="shared" si="497"/>
        <v>16155.579388795313</v>
      </c>
      <c r="J4029">
        <f t="shared" si="498"/>
        <v>0</v>
      </c>
      <c r="K4029">
        <f t="shared" si="499"/>
        <v>16155.579388795313</v>
      </c>
      <c r="L4029">
        <f t="shared" si="500"/>
        <v>0</v>
      </c>
      <c r="M4029" s="4">
        <f>IF(F4029&gt;G4029,100%,IF(F4029=G4029,M4028,0%))</f>
        <v>1</v>
      </c>
      <c r="N4029" s="4">
        <f t="shared" si="496"/>
        <v>0</v>
      </c>
      <c r="O4029" s="5" cm="1">
        <f t="array" ref="O4029">SUM(ABS(I4029:J4029/P4029-K4029:L4029/P4029))</f>
        <v>0</v>
      </c>
      <c r="P4029">
        <f t="shared" si="501"/>
        <v>16155.579388795313</v>
      </c>
      <c r="Q4029" s="5">
        <f>P4029/MAX(P$3:P4029)-1</f>
        <v>0</v>
      </c>
      <c r="R4029" s="5">
        <f t="shared" si="502"/>
        <v>0</v>
      </c>
      <c r="S4029" s="5">
        <f>(1+R4029)*(1-$Z$8*$O4028)-1</f>
        <v>0</v>
      </c>
      <c r="T4029">
        <f t="shared" si="503"/>
        <v>12293.677112444508</v>
      </c>
      <c r="U4029" s="5">
        <f>T4029/MAX(T$3:T4029)-1</f>
        <v>-5.7646816226473163E-2</v>
      </c>
    </row>
    <row r="4030" spans="1:21" x14ac:dyDescent="0.3">
      <c r="A4030" s="1">
        <v>43116</v>
      </c>
      <c r="B4030">
        <v>158.22128295898401</v>
      </c>
      <c r="C4030">
        <v>32.754772186279297</v>
      </c>
      <c r="D4030">
        <v>143.39236685529852</v>
      </c>
      <c r="E4030">
        <v>36.200068535496342</v>
      </c>
      <c r="F4030">
        <v>1</v>
      </c>
      <c r="G4030">
        <v>0</v>
      </c>
      <c r="I4030">
        <f t="shared" si="497"/>
        <v>16109.416169483113</v>
      </c>
      <c r="J4030">
        <f t="shared" si="498"/>
        <v>0</v>
      </c>
      <c r="K4030">
        <f t="shared" si="499"/>
        <v>16109.416169483113</v>
      </c>
      <c r="L4030">
        <f t="shared" si="500"/>
        <v>0</v>
      </c>
      <c r="M4030" s="4">
        <f>IF(F4030&gt;G4030,100%,IF(F4030=G4030,M4029,0%))</f>
        <v>1</v>
      </c>
      <c r="N4030" s="4">
        <f t="shared" si="496"/>
        <v>0</v>
      </c>
      <c r="O4030" s="5" cm="1">
        <f t="array" ref="O4030">SUM(ABS(I4030:J4030/P4030-K4030:L4030/P4030))</f>
        <v>0</v>
      </c>
      <c r="P4030">
        <f t="shared" si="501"/>
        <v>16109.416169483113</v>
      </c>
      <c r="Q4030" s="5">
        <f>P4030/MAX(P$3:P4030)-1</f>
        <v>-2.8574165123547157E-3</v>
      </c>
      <c r="R4030" s="5">
        <f t="shared" si="502"/>
        <v>-2.8574165123547157E-3</v>
      </c>
      <c r="S4030" s="5">
        <f>(1+R4030)*(1-$Z$8*$O4029)-1</f>
        <v>-2.8574165123547157E-3</v>
      </c>
      <c r="T4030">
        <f t="shared" si="503"/>
        <v>12258.548956465851</v>
      </c>
      <c r="U4030" s="5">
        <f>T4030/MAX(T$3:T4030)-1</f>
        <v>-6.033951177425767E-2</v>
      </c>
    </row>
    <row r="4031" spans="1:21" x14ac:dyDescent="0.3">
      <c r="A4031" s="1">
        <v>43117</v>
      </c>
      <c r="B4031">
        <v>159.92872619628901</v>
      </c>
      <c r="C4031">
        <v>32.415397644042898</v>
      </c>
      <c r="D4031">
        <v>143.53028361002589</v>
      </c>
      <c r="E4031">
        <v>36.1661399727437</v>
      </c>
      <c r="F4031">
        <v>1</v>
      </c>
      <c r="G4031">
        <v>0</v>
      </c>
      <c r="I4031">
        <f t="shared" si="497"/>
        <v>16283.260757146116</v>
      </c>
      <c r="J4031">
        <f t="shared" si="498"/>
        <v>0</v>
      </c>
      <c r="K4031">
        <f t="shared" si="499"/>
        <v>16283.260757146116</v>
      </c>
      <c r="L4031">
        <f t="shared" si="500"/>
        <v>0</v>
      </c>
      <c r="M4031" s="4">
        <f>IF(F4031&gt;G4031,100%,IF(F4031=G4031,M4030,0%))</f>
        <v>1</v>
      </c>
      <c r="N4031" s="4">
        <f t="shared" si="496"/>
        <v>0</v>
      </c>
      <c r="O4031" s="5" cm="1">
        <f t="array" ref="O4031">SUM(ABS(I4031:J4031/P4031-K4031:L4031/P4031))</f>
        <v>0</v>
      </c>
      <c r="P4031">
        <f t="shared" si="501"/>
        <v>16283.260757146116</v>
      </c>
      <c r="Q4031" s="5">
        <f>P4031/MAX(P$3:P4031)-1</f>
        <v>0</v>
      </c>
      <c r="R4031" s="5">
        <f t="shared" si="502"/>
        <v>1.0791489016984013E-2</v>
      </c>
      <c r="S4031" s="5">
        <f>(1+R4031)*(1-$Z$8*$O4030)-1</f>
        <v>1.0791489016984013E-2</v>
      </c>
      <c r="T4031">
        <f t="shared" si="503"/>
        <v>12390.836952893713</v>
      </c>
      <c r="U4031" s="5">
        <f>T4031/MAX(T$3:T4031)-1</f>
        <v>-5.0199175935875751E-2</v>
      </c>
    </row>
    <row r="4032" spans="1:21" x14ac:dyDescent="0.3">
      <c r="A4032" s="1">
        <v>43118</v>
      </c>
      <c r="B4032">
        <v>159.95764160156199</v>
      </c>
      <c r="C4032">
        <v>32.386302947997997</v>
      </c>
      <c r="D4032">
        <v>143.6683442224909</v>
      </c>
      <c r="E4032">
        <v>36.13206666025949</v>
      </c>
      <c r="F4032">
        <v>1</v>
      </c>
      <c r="G4032">
        <v>0</v>
      </c>
      <c r="I4032">
        <f t="shared" si="497"/>
        <v>16286.204800378104</v>
      </c>
      <c r="J4032">
        <f t="shared" si="498"/>
        <v>0</v>
      </c>
      <c r="K4032">
        <f t="shared" si="499"/>
        <v>16286.204800378104</v>
      </c>
      <c r="L4032">
        <f t="shared" si="500"/>
        <v>0</v>
      </c>
      <c r="M4032" s="4">
        <f>IF(F4032&gt;G4032,100%,IF(F4032=G4032,M4031,0%))</f>
        <v>1</v>
      </c>
      <c r="N4032" s="4">
        <f t="shared" si="496"/>
        <v>0</v>
      </c>
      <c r="O4032" s="5" cm="1">
        <f t="array" ref="O4032">SUM(ABS(I4032:J4032/P4032-K4032:L4032/P4032))</f>
        <v>0</v>
      </c>
      <c r="P4032">
        <f t="shared" si="501"/>
        <v>16286.204800378104</v>
      </c>
      <c r="Q4032" s="5">
        <f>P4032/MAX(P$3:P4032)-1</f>
        <v>0</v>
      </c>
      <c r="R4032" s="5">
        <f t="shared" si="502"/>
        <v>1.8080182316659865E-4</v>
      </c>
      <c r="S4032" s="5">
        <f>(1+R4032)*(1-$Z$8*$O4031)-1</f>
        <v>1.8080182316659865E-4</v>
      </c>
      <c r="T4032">
        <f t="shared" si="503"/>
        <v>12393.077238805356</v>
      </c>
      <c r="U4032" s="5">
        <f>T4032/MAX(T$3:T4032)-1</f>
        <v>-5.002745021523991E-2</v>
      </c>
    </row>
    <row r="4033" spans="1:21" x14ac:dyDescent="0.3">
      <c r="A4033" s="1">
        <v>43119</v>
      </c>
      <c r="B4033">
        <v>160.45924377441401</v>
      </c>
      <c r="C4033">
        <v>32.299037933349602</v>
      </c>
      <c r="D4033">
        <v>143.80890036815418</v>
      </c>
      <c r="E4033">
        <v>36.097559193473543</v>
      </c>
      <c r="F4033">
        <v>1</v>
      </c>
      <c r="G4033">
        <v>0</v>
      </c>
      <c r="I4033">
        <f t="shared" si="497"/>
        <v>16337.275794133633</v>
      </c>
      <c r="J4033">
        <f t="shared" si="498"/>
        <v>0</v>
      </c>
      <c r="K4033">
        <f t="shared" si="499"/>
        <v>16337.275794133633</v>
      </c>
      <c r="L4033">
        <f t="shared" si="500"/>
        <v>0</v>
      </c>
      <c r="M4033" s="4">
        <f>IF(F4033&gt;G4033,100%,IF(F4033=G4033,M4032,0%))</f>
        <v>1</v>
      </c>
      <c r="N4033" s="4">
        <f t="shared" si="496"/>
        <v>0</v>
      </c>
      <c r="O4033" s="5" cm="1">
        <f t="array" ref="O4033">SUM(ABS(I4033:J4033/P4033-K4033:L4033/P4033))</f>
        <v>0</v>
      </c>
      <c r="P4033">
        <f t="shared" si="501"/>
        <v>16337.275794133633</v>
      </c>
      <c r="Q4033" s="5">
        <f>P4033/MAX(P$3:P4033)-1</f>
        <v>0</v>
      </c>
      <c r="R4033" s="5">
        <f t="shared" si="502"/>
        <v>3.1358437635724545E-3</v>
      </c>
      <c r="S4033" s="5">
        <f>(1+R4033)*(1-$Z$8*$O4032)-1</f>
        <v>3.1358437635724545E-3</v>
      </c>
      <c r="T4033">
        <f t="shared" si="503"/>
        <v>12431.939992776135</v>
      </c>
      <c r="U4033" s="5">
        <f>T4033/MAX(T$3:T4033)-1</f>
        <v>-4.7048484719432349E-2</v>
      </c>
    </row>
    <row r="4034" spans="1:21" x14ac:dyDescent="0.3">
      <c r="A4034" s="1">
        <v>43120</v>
      </c>
      <c r="B4034">
        <v>160.45924377441401</v>
      </c>
      <c r="C4034">
        <v>32.299037933349602</v>
      </c>
      <c r="D4034">
        <v>143.95638575008243</v>
      </c>
      <c r="E4034">
        <v>36.061267093639472</v>
      </c>
      <c r="F4034">
        <v>1</v>
      </c>
      <c r="G4034">
        <v>0</v>
      </c>
      <c r="I4034">
        <f t="shared" si="497"/>
        <v>16337.275794133633</v>
      </c>
      <c r="J4034">
        <f t="shared" si="498"/>
        <v>0</v>
      </c>
      <c r="K4034">
        <f t="shared" si="499"/>
        <v>16337.275794133633</v>
      </c>
      <c r="L4034">
        <f t="shared" si="500"/>
        <v>0</v>
      </c>
      <c r="M4034" s="4">
        <f>IF(F4034&gt;G4034,100%,IF(F4034=G4034,M4033,0%))</f>
        <v>1</v>
      </c>
      <c r="N4034" s="4">
        <f t="shared" si="496"/>
        <v>0</v>
      </c>
      <c r="O4034" s="5" cm="1">
        <f t="array" ref="O4034">SUM(ABS(I4034:J4034/P4034-K4034:L4034/P4034))</f>
        <v>0</v>
      </c>
      <c r="P4034">
        <f t="shared" si="501"/>
        <v>16337.275794133633</v>
      </c>
      <c r="Q4034" s="5">
        <f>P4034/MAX(P$3:P4034)-1</f>
        <v>0</v>
      </c>
      <c r="R4034" s="5">
        <f t="shared" si="502"/>
        <v>0</v>
      </c>
      <c r="S4034" s="5">
        <f>(1+R4034)*(1-$Z$8*$O4033)-1</f>
        <v>0</v>
      </c>
      <c r="T4034">
        <f t="shared" si="503"/>
        <v>12431.939992776135</v>
      </c>
      <c r="U4034" s="5">
        <f>T4034/MAX(T$3:T4034)-1</f>
        <v>-4.7048484719432349E-2</v>
      </c>
    </row>
    <row r="4035" spans="1:21" x14ac:dyDescent="0.3">
      <c r="A4035" s="1">
        <v>43121</v>
      </c>
      <c r="B4035">
        <v>160.45924377441401</v>
      </c>
      <c r="C4035">
        <v>32.299037933349602</v>
      </c>
      <c r="D4035">
        <v>144.10387113201068</v>
      </c>
      <c r="E4035">
        <v>36.02497499380538</v>
      </c>
      <c r="F4035">
        <v>1</v>
      </c>
      <c r="G4035">
        <v>0</v>
      </c>
      <c r="I4035">
        <f t="shared" si="497"/>
        <v>16337.275794133633</v>
      </c>
      <c r="J4035">
        <f t="shared" si="498"/>
        <v>0</v>
      </c>
      <c r="K4035">
        <f t="shared" si="499"/>
        <v>16337.275794133633</v>
      </c>
      <c r="L4035">
        <f t="shared" si="500"/>
        <v>0</v>
      </c>
      <c r="M4035" s="4">
        <f>IF(F4035&gt;G4035,100%,IF(F4035=G4035,M4034,0%))</f>
        <v>1</v>
      </c>
      <c r="N4035" s="4">
        <f t="shared" si="496"/>
        <v>0</v>
      </c>
      <c r="O4035" s="5" cm="1">
        <f t="array" ref="O4035">SUM(ABS(I4035:J4035/P4035-K4035:L4035/P4035))</f>
        <v>0</v>
      </c>
      <c r="P4035">
        <f t="shared" si="501"/>
        <v>16337.275794133633</v>
      </c>
      <c r="Q4035" s="5">
        <f>P4035/MAX(P$3:P4035)-1</f>
        <v>0</v>
      </c>
      <c r="R4035" s="5">
        <f t="shared" si="502"/>
        <v>0</v>
      </c>
      <c r="S4035" s="5">
        <f>(1+R4035)*(1-$Z$8*$O4034)-1</f>
        <v>0</v>
      </c>
      <c r="T4035">
        <f t="shared" si="503"/>
        <v>12431.939992776135</v>
      </c>
      <c r="U4035" s="5">
        <f>T4035/MAX(T$3:T4035)-1</f>
        <v>-4.7048484719432349E-2</v>
      </c>
    </row>
    <row r="4036" spans="1:21" x14ac:dyDescent="0.3">
      <c r="A4036" s="1">
        <v>43122</v>
      </c>
      <c r="B4036">
        <v>162.176345825195</v>
      </c>
      <c r="C4036">
        <v>31.959657669067301</v>
      </c>
      <c r="D4036">
        <v>144.25349547732512</v>
      </c>
      <c r="E4036">
        <v>35.988827311577481</v>
      </c>
      <c r="F4036">
        <v>1</v>
      </c>
      <c r="G4036">
        <v>0</v>
      </c>
      <c r="I4036">
        <f t="shared" si="497"/>
        <v>16512.103800987014</v>
      </c>
      <c r="J4036">
        <f t="shared" si="498"/>
        <v>0</v>
      </c>
      <c r="K4036">
        <f t="shared" si="499"/>
        <v>16512.103800987014</v>
      </c>
      <c r="L4036">
        <f t="shared" si="500"/>
        <v>0</v>
      </c>
      <c r="M4036" s="4">
        <f>IF(F4036&gt;G4036,100%,IF(F4036=G4036,M4035,0%))</f>
        <v>1</v>
      </c>
      <c r="N4036" s="4">
        <f t="shared" ref="N4036:N4099" si="504">IF($F4036&gt;$G4036,0%,IF($F4036=$G4036,N4035,100%))</f>
        <v>0</v>
      </c>
      <c r="O4036" s="5" cm="1">
        <f t="array" ref="O4036">SUM(ABS(I4036:J4036/P4036-K4036:L4036/P4036))</f>
        <v>0</v>
      </c>
      <c r="P4036">
        <f t="shared" si="501"/>
        <v>16512.103800987014</v>
      </c>
      <c r="Q4036" s="5">
        <f>P4036/MAX(P$3:P4036)-1</f>
        <v>0</v>
      </c>
      <c r="R4036" s="5">
        <f t="shared" si="502"/>
        <v>1.0701172524501201E-2</v>
      </c>
      <c r="S4036" s="5">
        <f>(1+R4036)*(1-$Z$8*$O4035)-1</f>
        <v>1.0701172524501201E-2</v>
      </c>
      <c r="T4036">
        <f t="shared" si="503"/>
        <v>12564.97632745308</v>
      </c>
      <c r="U4036" s="5">
        <f>T4036/MAX(T$3:T4036)-1</f>
        <v>-3.6850786146930048E-2</v>
      </c>
    </row>
    <row r="4037" spans="1:21" x14ac:dyDescent="0.3">
      <c r="A4037" s="1">
        <v>43123</v>
      </c>
      <c r="B4037">
        <v>163.51713562011699</v>
      </c>
      <c r="C4037">
        <v>31.707553863525298</v>
      </c>
      <c r="D4037">
        <v>144.41571637053968</v>
      </c>
      <c r="E4037">
        <v>35.94978546028706</v>
      </c>
      <c r="F4037">
        <v>1</v>
      </c>
      <c r="G4037">
        <v>0</v>
      </c>
      <c r="I4037">
        <f t="shared" ref="I4037:I4100" si="505">K4036*B4037/B4036</f>
        <v>16648.617299033882</v>
      </c>
      <c r="J4037">
        <f t="shared" ref="J4037:J4100" si="506">L4036*C4037/C4036</f>
        <v>0</v>
      </c>
      <c r="K4037">
        <f t="shared" ref="K4037:K4100" si="507">IF(M4037=1,SUM($I4037:$J4037)*100%,0%)</f>
        <v>16648.617299033882</v>
      </c>
      <c r="L4037">
        <f t="shared" ref="L4037:L4100" si="508">IF(N4037=1,SUM($I4037:$J4037)*100%,0%)</f>
        <v>0</v>
      </c>
      <c r="M4037" s="4">
        <f>IF(F4037&gt;G4037,100%,IF(F4037=G4037,M4036,0%))</f>
        <v>1</v>
      </c>
      <c r="N4037" s="4">
        <f t="shared" si="504"/>
        <v>0</v>
      </c>
      <c r="O4037" s="5" cm="1">
        <f t="array" ref="O4037">SUM(ABS(I4037:J4037/P4037-K4037:L4037/P4037))</f>
        <v>0</v>
      </c>
      <c r="P4037">
        <f t="shared" ref="P4037:P4100" si="509">SUM(K4037:L4037)</f>
        <v>16648.617299033882</v>
      </c>
      <c r="Q4037" s="5">
        <f>P4037/MAX(P$3:P4037)-1</f>
        <v>0</v>
      </c>
      <c r="R4037" s="5">
        <f t="shared" ref="R4037:R4100" si="510">P4037/P4036-1</f>
        <v>8.2674806125375699E-3</v>
      </c>
      <c r="S4037" s="5">
        <f>(1+R4037)*(1-$Z$8*$O4036)-1</f>
        <v>8.2674806125375699E-3</v>
      </c>
      <c r="T4037">
        <f t="shared" ref="T4037:T4100" si="511">T4036*(1+S4037)</f>
        <v>12668.857025637291</v>
      </c>
      <c r="U4037" s="5">
        <f>T4037/MAX(T$3:T4037)-1</f>
        <v>-2.8887968694419008E-2</v>
      </c>
    </row>
    <row r="4038" spans="1:21" x14ac:dyDescent="0.3">
      <c r="A4038" s="1">
        <v>43124</v>
      </c>
      <c r="B4038">
        <v>162.45606994628901</v>
      </c>
      <c r="C4038">
        <v>31.8917846679687</v>
      </c>
      <c r="D4038">
        <v>144.56563366942126</v>
      </c>
      <c r="E4038">
        <v>35.913589468049764</v>
      </c>
      <c r="F4038">
        <v>1</v>
      </c>
      <c r="G4038">
        <v>0</v>
      </c>
      <c r="I4038">
        <f t="shared" si="505"/>
        <v>16540.584117889226</v>
      </c>
      <c r="J4038">
        <f t="shared" si="506"/>
        <v>0</v>
      </c>
      <c r="K4038">
        <f t="shared" si="507"/>
        <v>16540.584117889226</v>
      </c>
      <c r="L4038">
        <f t="shared" si="508"/>
        <v>0</v>
      </c>
      <c r="M4038" s="4">
        <f>IF(F4038&gt;G4038,100%,IF(F4038=G4038,M4037,0%))</f>
        <v>1</v>
      </c>
      <c r="N4038" s="4">
        <f t="shared" si="504"/>
        <v>0</v>
      </c>
      <c r="O4038" s="5" cm="1">
        <f t="array" ref="O4038">SUM(ABS(I4038:J4038/P4038-K4038:L4038/P4038))</f>
        <v>0</v>
      </c>
      <c r="P4038">
        <f t="shared" si="509"/>
        <v>16540.584117889226</v>
      </c>
      <c r="Q4038" s="5">
        <f>P4038/MAX(P$3:P4038)-1</f>
        <v>-6.4890182292149934E-3</v>
      </c>
      <c r="R4038" s="5">
        <f t="shared" si="510"/>
        <v>-6.4890182292149934E-3</v>
      </c>
      <c r="S4038" s="5">
        <f>(1+R4038)*(1-$Z$8*$O4037)-1</f>
        <v>-6.4890182292149934E-3</v>
      </c>
      <c r="T4038">
        <f t="shared" si="511"/>
        <v>12586.648581454612</v>
      </c>
      <c r="U4038" s="5">
        <f>T4038/MAX(T$3:T4038)-1</f>
        <v>-3.5189532368170906E-2</v>
      </c>
    </row>
    <row r="4039" spans="1:21" x14ac:dyDescent="0.3">
      <c r="A4039" s="1">
        <v>43125</v>
      </c>
      <c r="B4039">
        <v>162.398193359375</v>
      </c>
      <c r="C4039">
        <v>31.911176681518501</v>
      </c>
      <c r="D4039">
        <v>144.71526302508437</v>
      </c>
      <c r="E4039">
        <v>35.877489953491811</v>
      </c>
      <c r="F4039">
        <v>1</v>
      </c>
      <c r="G4039">
        <v>0</v>
      </c>
      <c r="I4039">
        <f t="shared" si="505"/>
        <v>16534.691370670709</v>
      </c>
      <c r="J4039">
        <f t="shared" si="506"/>
        <v>0</v>
      </c>
      <c r="K4039">
        <f t="shared" si="507"/>
        <v>16534.691370670709</v>
      </c>
      <c r="L4039">
        <f t="shared" si="508"/>
        <v>0</v>
      </c>
      <c r="M4039" s="4">
        <f>IF(F4039&gt;G4039,100%,IF(F4039=G4039,M4038,0%))</f>
        <v>1</v>
      </c>
      <c r="N4039" s="4">
        <f t="shared" si="504"/>
        <v>0</v>
      </c>
      <c r="O4039" s="5" cm="1">
        <f t="array" ref="O4039">SUM(ABS(I4039:J4039/P4039-K4039:L4039/P4039))</f>
        <v>0</v>
      </c>
      <c r="P4039">
        <f t="shared" si="509"/>
        <v>16534.691370670709</v>
      </c>
      <c r="Q4039" s="5">
        <f>P4039/MAX(P$3:P4039)-1</f>
        <v>-6.8429663747381353E-3</v>
      </c>
      <c r="R4039" s="5">
        <f t="shared" si="510"/>
        <v>-3.5625992265553297E-4</v>
      </c>
      <c r="S4039" s="5">
        <f>(1+R4039)*(1-$Z$8*$O4038)-1</f>
        <v>-3.5625992265553297E-4</v>
      </c>
      <c r="T4039">
        <f t="shared" si="511"/>
        <v>12582.16446300449</v>
      </c>
      <c r="U4039" s="5">
        <f>T4039/MAX(T$3:T4039)-1</f>
        <v>-3.5533255670746722E-2</v>
      </c>
    </row>
    <row r="4040" spans="1:21" x14ac:dyDescent="0.3">
      <c r="A4040" s="1">
        <v>43126</v>
      </c>
      <c r="B4040">
        <v>164.88700866699199</v>
      </c>
      <c r="C4040">
        <v>31.4360446929931</v>
      </c>
      <c r="D4040">
        <v>144.87727454645699</v>
      </c>
      <c r="E4040">
        <v>35.839026598194934</v>
      </c>
      <c r="F4040">
        <v>1</v>
      </c>
      <c r="G4040">
        <v>0</v>
      </c>
      <c r="I4040">
        <f t="shared" si="505"/>
        <v>16788.091929745784</v>
      </c>
      <c r="J4040">
        <f t="shared" si="506"/>
        <v>0</v>
      </c>
      <c r="K4040">
        <f t="shared" si="507"/>
        <v>16788.091929745784</v>
      </c>
      <c r="L4040">
        <f t="shared" si="508"/>
        <v>0</v>
      </c>
      <c r="M4040" s="4">
        <f>IF(F4040&gt;G4040,100%,IF(F4040=G4040,M4039,0%))</f>
        <v>1</v>
      </c>
      <c r="N4040" s="4">
        <f t="shared" si="504"/>
        <v>0</v>
      </c>
      <c r="O4040" s="5" cm="1">
        <f t="array" ref="O4040">SUM(ABS(I4040:J4040/P4040-K4040:L4040/P4040))</f>
        <v>0</v>
      </c>
      <c r="P4040">
        <f t="shared" si="509"/>
        <v>16788.091929745784</v>
      </c>
      <c r="Q4040" s="5">
        <f>P4040/MAX(P$3:P4040)-1</f>
        <v>0</v>
      </c>
      <c r="R4040" s="5">
        <f t="shared" si="510"/>
        <v>1.5325387900771981E-2</v>
      </c>
      <c r="S4040" s="5">
        <f>(1+R4040)*(1-$Z$8*$O4039)-1</f>
        <v>1.5325387900771981E-2</v>
      </c>
      <c r="T4040">
        <f t="shared" si="511"/>
        <v>12774.991014031342</v>
      </c>
      <c r="U4040" s="5">
        <f>T4040/MAX(T$3:T4040)-1</f>
        <v>-2.0752428696506287E-2</v>
      </c>
    </row>
    <row r="4041" spans="1:21" x14ac:dyDescent="0.3">
      <c r="A4041" s="1">
        <v>43127</v>
      </c>
      <c r="B4041">
        <v>164.88700866699199</v>
      </c>
      <c r="C4041">
        <v>31.4360446929931</v>
      </c>
      <c r="D4041">
        <v>145.0349850630877</v>
      </c>
      <c r="E4041">
        <v>35.801913778580236</v>
      </c>
      <c r="F4041">
        <v>1</v>
      </c>
      <c r="G4041">
        <v>0</v>
      </c>
      <c r="I4041">
        <f t="shared" si="505"/>
        <v>16788.091929745784</v>
      </c>
      <c r="J4041">
        <f t="shared" si="506"/>
        <v>0</v>
      </c>
      <c r="K4041">
        <f t="shared" si="507"/>
        <v>16788.091929745784</v>
      </c>
      <c r="L4041">
        <f t="shared" si="508"/>
        <v>0</v>
      </c>
      <c r="M4041" s="4">
        <f>IF(F4041&gt;G4041,100%,IF(F4041=G4041,M4040,0%))</f>
        <v>1</v>
      </c>
      <c r="N4041" s="4">
        <f t="shared" si="504"/>
        <v>0</v>
      </c>
      <c r="O4041" s="5" cm="1">
        <f t="array" ref="O4041">SUM(ABS(I4041:J4041/P4041-K4041:L4041/P4041))</f>
        <v>0</v>
      </c>
      <c r="P4041">
        <f t="shared" si="509"/>
        <v>16788.091929745784</v>
      </c>
      <c r="Q4041" s="5">
        <f>P4041/MAX(P$3:P4041)-1</f>
        <v>0</v>
      </c>
      <c r="R4041" s="5">
        <f t="shared" si="510"/>
        <v>0</v>
      </c>
      <c r="S4041" s="5">
        <f>(1+R4041)*(1-$Z$8*$O4040)-1</f>
        <v>0</v>
      </c>
      <c r="T4041">
        <f t="shared" si="511"/>
        <v>12774.991014031342</v>
      </c>
      <c r="U4041" s="5">
        <f>T4041/MAX(T$3:T4041)-1</f>
        <v>-2.0752428696506287E-2</v>
      </c>
    </row>
    <row r="4042" spans="1:21" x14ac:dyDescent="0.3">
      <c r="A4042" s="1">
        <v>43128</v>
      </c>
      <c r="B4042">
        <v>164.88700866699199</v>
      </c>
      <c r="C4042">
        <v>31.4360446929931</v>
      </c>
      <c r="D4042">
        <v>145.19083188185033</v>
      </c>
      <c r="E4042">
        <v>35.765379749127284</v>
      </c>
      <c r="F4042">
        <v>1</v>
      </c>
      <c r="G4042">
        <v>0</v>
      </c>
      <c r="I4042">
        <f t="shared" si="505"/>
        <v>16788.091929745784</v>
      </c>
      <c r="J4042">
        <f t="shared" si="506"/>
        <v>0</v>
      </c>
      <c r="K4042">
        <f t="shared" si="507"/>
        <v>16788.091929745784</v>
      </c>
      <c r="L4042">
        <f t="shared" si="508"/>
        <v>0</v>
      </c>
      <c r="M4042" s="4">
        <f>IF(F4042&gt;G4042,100%,IF(F4042=G4042,M4041,0%))</f>
        <v>1</v>
      </c>
      <c r="N4042" s="4">
        <f t="shared" si="504"/>
        <v>0</v>
      </c>
      <c r="O4042" s="5" cm="1">
        <f t="array" ref="O4042">SUM(ABS(I4042:J4042/P4042-K4042:L4042/P4042))</f>
        <v>0</v>
      </c>
      <c r="P4042">
        <f t="shared" si="509"/>
        <v>16788.091929745784</v>
      </c>
      <c r="Q4042" s="5">
        <f>P4042/MAX(P$3:P4042)-1</f>
        <v>0</v>
      </c>
      <c r="R4042" s="5">
        <f t="shared" si="510"/>
        <v>0</v>
      </c>
      <c r="S4042" s="5">
        <f>(1+R4042)*(1-$Z$8*$O4041)-1</f>
        <v>0</v>
      </c>
      <c r="T4042">
        <f t="shared" si="511"/>
        <v>12774.991014031342</v>
      </c>
      <c r="U4042" s="5">
        <f>T4042/MAX(T$3:T4042)-1</f>
        <v>-2.0752428696506287E-2</v>
      </c>
    </row>
    <row r="4043" spans="1:21" x14ac:dyDescent="0.3">
      <c r="A4043" s="1">
        <v>43129</v>
      </c>
      <c r="B4043">
        <v>164.08634948730401</v>
      </c>
      <c r="C4043">
        <v>31.591188430786101</v>
      </c>
      <c r="D4043">
        <v>145.33481024746854</v>
      </c>
      <c r="E4043">
        <v>35.731836309480428</v>
      </c>
      <c r="F4043">
        <v>1</v>
      </c>
      <c r="G4043">
        <v>0</v>
      </c>
      <c r="I4043">
        <f t="shared" si="505"/>
        <v>16706.572227122375</v>
      </c>
      <c r="J4043">
        <f t="shared" si="506"/>
        <v>0</v>
      </c>
      <c r="K4043">
        <f t="shared" si="507"/>
        <v>16706.572227122375</v>
      </c>
      <c r="L4043">
        <f t="shared" si="508"/>
        <v>0</v>
      </c>
      <c r="M4043" s="4">
        <f>IF(F4043&gt;G4043,100%,IF(F4043=G4043,M4042,0%))</f>
        <v>1</v>
      </c>
      <c r="N4043" s="4">
        <f t="shared" si="504"/>
        <v>0</v>
      </c>
      <c r="O4043" s="5" cm="1">
        <f t="array" ref="O4043">SUM(ABS(I4043:J4043/P4043-K4043:L4043/P4043))</f>
        <v>0</v>
      </c>
      <c r="P4043">
        <f t="shared" si="509"/>
        <v>16706.572227122375</v>
      </c>
      <c r="Q4043" s="5">
        <f>P4043/MAX(P$3:P4043)-1</f>
        <v>-4.8558051126089685E-3</v>
      </c>
      <c r="R4043" s="5">
        <f t="shared" si="510"/>
        <v>-4.8558051126089685E-3</v>
      </c>
      <c r="S4043" s="5">
        <f>(1+R4043)*(1-$Z$8*$O4042)-1</f>
        <v>-4.8558051126089685E-3</v>
      </c>
      <c r="T4043">
        <f t="shared" si="511"/>
        <v>12712.958147351876</v>
      </c>
      <c r="U4043" s="5">
        <f>T4043/MAX(T$3:T4043)-1</f>
        <v>-2.5507464059751683E-2</v>
      </c>
    </row>
    <row r="4044" spans="1:21" x14ac:dyDescent="0.3">
      <c r="A4044" s="1">
        <v>43130</v>
      </c>
      <c r="B4044">
        <v>162.73585510253901</v>
      </c>
      <c r="C4044">
        <v>31.8529968261718</v>
      </c>
      <c r="D4044">
        <v>145.47058834246718</v>
      </c>
      <c r="E4044">
        <v>35.700029496529794</v>
      </c>
      <c r="F4044">
        <v>1</v>
      </c>
      <c r="G4044">
        <v>0</v>
      </c>
      <c r="I4044">
        <f t="shared" si="505"/>
        <v>16569.070649130688</v>
      </c>
      <c r="J4044">
        <f t="shared" si="506"/>
        <v>0</v>
      </c>
      <c r="K4044">
        <f t="shared" si="507"/>
        <v>16569.070649130688</v>
      </c>
      <c r="L4044">
        <f t="shared" si="508"/>
        <v>0</v>
      </c>
      <c r="M4044" s="4">
        <f>IF(F4044&gt;G4044,100%,IF(F4044=G4044,M4043,0%))</f>
        <v>1</v>
      </c>
      <c r="N4044" s="4">
        <f t="shared" si="504"/>
        <v>0</v>
      </c>
      <c r="O4044" s="5" cm="1">
        <f t="array" ref="O4044">SUM(ABS(I4044:J4044/P4044-K4044:L4044/P4044))</f>
        <v>0</v>
      </c>
      <c r="P4044">
        <f t="shared" si="509"/>
        <v>16569.070649130688</v>
      </c>
      <c r="Q4044" s="5">
        <f>P4044/MAX(P$3:P4044)-1</f>
        <v>-1.3046228334443688E-2</v>
      </c>
      <c r="R4044" s="5">
        <f t="shared" si="510"/>
        <v>-8.2303883838277248E-3</v>
      </c>
      <c r="S4044" s="5">
        <f>(1+R4044)*(1-$Z$8*$O4043)-1</f>
        <v>-8.2303883838277248E-3</v>
      </c>
      <c r="T4044">
        <f t="shared" si="511"/>
        <v>12608.325564291823</v>
      </c>
      <c r="U4044" s="5">
        <f>T4044/MAX(T$3:T4044)-1</f>
        <v>-3.3527916107681133E-2</v>
      </c>
    </row>
    <row r="4045" spans="1:21" x14ac:dyDescent="0.3">
      <c r="A4045" s="1">
        <v>43131</v>
      </c>
      <c r="B4045">
        <v>163.41105651855401</v>
      </c>
      <c r="C4045">
        <v>31.726943969726499</v>
      </c>
      <c r="D4045">
        <v>145.60442151121816</v>
      </c>
      <c r="E4045">
        <v>35.669090802396695</v>
      </c>
      <c r="F4045">
        <v>1</v>
      </c>
      <c r="G4045">
        <v>0</v>
      </c>
      <c r="I4045">
        <f t="shared" si="505"/>
        <v>16637.816777372045</v>
      </c>
      <c r="J4045">
        <f t="shared" si="506"/>
        <v>0</v>
      </c>
      <c r="K4045">
        <f t="shared" si="507"/>
        <v>16637.816777372045</v>
      </c>
      <c r="L4045">
        <f t="shared" si="508"/>
        <v>0</v>
      </c>
      <c r="M4045" s="4">
        <f>IF(F4045&gt;G4045,100%,IF(F4045=G4045,M4044,0%))</f>
        <v>1</v>
      </c>
      <c r="N4045" s="4">
        <f t="shared" si="504"/>
        <v>0</v>
      </c>
      <c r="O4045" s="5" cm="1">
        <f t="array" ref="O4045">SUM(ABS(I4045:J4045/P4045-K4045:L4045/P4045))</f>
        <v>0</v>
      </c>
      <c r="P4045">
        <f t="shared" si="509"/>
        <v>16637.816777372045</v>
      </c>
      <c r="Q4045" s="5">
        <f>P4045/MAX(P$3:P4045)-1</f>
        <v>-8.9512943461713679E-3</v>
      </c>
      <c r="R4045" s="5">
        <f t="shared" si="510"/>
        <v>4.1490636196281905E-3</v>
      </c>
      <c r="S4045" s="5">
        <f>(1+R4045)*(1-$Z$8*$O4044)-1</f>
        <v>4.1490636196281905E-3</v>
      </c>
      <c r="T4045">
        <f t="shared" si="511"/>
        <v>12660.638309195054</v>
      </c>
      <c r="U4045" s="5">
        <f>T4045/MAX(T$3:T4045)-1</f>
        <v>-2.9517961945017213E-2</v>
      </c>
    </row>
    <row r="4046" spans="1:21" x14ac:dyDescent="0.3">
      <c r="A4046" s="1">
        <v>43132</v>
      </c>
      <c r="B4046">
        <v>162.02200317382801</v>
      </c>
      <c r="C4046">
        <v>31.998445510864201</v>
      </c>
      <c r="D4046">
        <v>145.73134396681129</v>
      </c>
      <c r="E4046">
        <v>35.63950286219962</v>
      </c>
      <c r="F4046">
        <v>1</v>
      </c>
      <c r="G4046">
        <v>0</v>
      </c>
      <c r="I4046">
        <f t="shared" si="505"/>
        <v>16496.389290542702</v>
      </c>
      <c r="J4046">
        <f t="shared" si="506"/>
        <v>0</v>
      </c>
      <c r="K4046">
        <f t="shared" si="507"/>
        <v>16496.389290542702</v>
      </c>
      <c r="L4046">
        <f t="shared" si="508"/>
        <v>0</v>
      </c>
      <c r="M4046" s="4">
        <f>IF(F4046&gt;G4046,100%,IF(F4046=G4046,M4045,0%))</f>
        <v>1</v>
      </c>
      <c r="N4046" s="4">
        <f t="shared" si="504"/>
        <v>0</v>
      </c>
      <c r="O4046" s="5" cm="1">
        <f t="array" ref="O4046">SUM(ABS(I4046:J4046/P4046-K4046:L4046/P4046))</f>
        <v>0</v>
      </c>
      <c r="P4046">
        <f t="shared" si="509"/>
        <v>16496.389290542702</v>
      </c>
      <c r="Q4046" s="5">
        <f>P4046/MAX(P$3:P4046)-1</f>
        <v>-1.7375568374523365E-2</v>
      </c>
      <c r="R4046" s="5">
        <f t="shared" si="510"/>
        <v>-8.5003632821398778E-3</v>
      </c>
      <c r="S4046" s="5">
        <f>(1+R4046)*(1-$Z$8*$O4045)-1</f>
        <v>-8.5003632821398778E-3</v>
      </c>
      <c r="T4046">
        <f t="shared" si="511"/>
        <v>12553.018284183119</v>
      </c>
      <c r="U4046" s="5">
        <f>T4046/MAX(T$3:T4046)-1</f>
        <v>-3.7767411827276054E-2</v>
      </c>
    </row>
    <row r="4047" spans="1:21" x14ac:dyDescent="0.3">
      <c r="A4047" s="1">
        <v>43133</v>
      </c>
      <c r="B4047">
        <v>158.790435791015</v>
      </c>
      <c r="C4047">
        <v>32.628719329833899</v>
      </c>
      <c r="D4047">
        <v>145.84218897273868</v>
      </c>
      <c r="E4047">
        <v>35.613050612644173</v>
      </c>
      <c r="F4047">
        <v>1</v>
      </c>
      <c r="G4047">
        <v>0</v>
      </c>
      <c r="I4047">
        <f t="shared" si="505"/>
        <v>16167.364883232356</v>
      </c>
      <c r="J4047">
        <f t="shared" si="506"/>
        <v>0</v>
      </c>
      <c r="K4047">
        <f t="shared" si="507"/>
        <v>16167.364883232356</v>
      </c>
      <c r="L4047">
        <f t="shared" si="508"/>
        <v>0</v>
      </c>
      <c r="M4047" s="4">
        <f>IF(F4047&gt;G4047,100%,IF(F4047=G4047,M4046,0%))</f>
        <v>1</v>
      </c>
      <c r="N4047" s="4">
        <f t="shared" si="504"/>
        <v>0</v>
      </c>
      <c r="O4047" s="5" cm="1">
        <f t="array" ref="O4047">SUM(ABS(I4047:J4047/P4047-K4047:L4047/P4047))</f>
        <v>0</v>
      </c>
      <c r="P4047">
        <f t="shared" si="509"/>
        <v>16167.364883232356</v>
      </c>
      <c r="Q4047" s="5">
        <f>P4047/MAX(P$3:P4047)-1</f>
        <v>-3.6974246335499283E-2</v>
      </c>
      <c r="R4047" s="5">
        <f t="shared" si="510"/>
        <v>-1.9945237804188665E-2</v>
      </c>
      <c r="S4047" s="5">
        <f>(1+R4047)*(1-$Z$8*$O4046)-1</f>
        <v>-1.9945237804188665E-2</v>
      </c>
      <c r="T4047">
        <f t="shared" si="511"/>
        <v>12302.645349344759</v>
      </c>
      <c r="U4047" s="5">
        <f>T4047/MAX(T$3:T4047)-1</f>
        <v>-5.6959369621320977E-2</v>
      </c>
    </row>
    <row r="4048" spans="1:21" x14ac:dyDescent="0.3">
      <c r="A4048" s="1">
        <v>43134</v>
      </c>
      <c r="B4048">
        <v>158.790435791015</v>
      </c>
      <c r="C4048">
        <v>32.628719329833899</v>
      </c>
      <c r="D4048">
        <v>145.95269949993667</v>
      </c>
      <c r="E4048">
        <v>35.58679126151165</v>
      </c>
      <c r="F4048">
        <v>1</v>
      </c>
      <c r="G4048">
        <v>0</v>
      </c>
      <c r="I4048">
        <f t="shared" si="505"/>
        <v>16167.364883232354</v>
      </c>
      <c r="J4048">
        <f t="shared" si="506"/>
        <v>0</v>
      </c>
      <c r="K4048">
        <f t="shared" si="507"/>
        <v>16167.364883232354</v>
      </c>
      <c r="L4048">
        <f t="shared" si="508"/>
        <v>0</v>
      </c>
      <c r="M4048" s="4">
        <f>IF(F4048&gt;G4048,100%,IF(F4048=G4048,M4047,0%))</f>
        <v>1</v>
      </c>
      <c r="N4048" s="4">
        <f t="shared" si="504"/>
        <v>0</v>
      </c>
      <c r="O4048" s="5" cm="1">
        <f t="array" ref="O4048">SUM(ABS(I4048:J4048/P4048-K4048:L4048/P4048))</f>
        <v>0</v>
      </c>
      <c r="P4048">
        <f t="shared" si="509"/>
        <v>16167.364883232354</v>
      </c>
      <c r="Q4048" s="5">
        <f>P4048/MAX(P$3:P4048)-1</f>
        <v>-3.6974246335499394E-2</v>
      </c>
      <c r="R4048" s="5">
        <f t="shared" si="510"/>
        <v>0</v>
      </c>
      <c r="S4048" s="5">
        <f>(1+R4048)*(1-$Z$8*$O4047)-1</f>
        <v>0</v>
      </c>
      <c r="T4048">
        <f t="shared" si="511"/>
        <v>12302.645349344759</v>
      </c>
      <c r="U4048" s="5">
        <f>T4048/MAX(T$3:T4048)-1</f>
        <v>-5.6959369621320977E-2</v>
      </c>
    </row>
    <row r="4049" spans="1:21" x14ac:dyDescent="0.3">
      <c r="A4049" s="1">
        <v>43135</v>
      </c>
      <c r="B4049">
        <v>158.790435791015</v>
      </c>
      <c r="C4049">
        <v>32.628719329833899</v>
      </c>
      <c r="D4049">
        <v>146.05866996803078</v>
      </c>
      <c r="E4049">
        <v>35.561785996849849</v>
      </c>
      <c r="F4049">
        <v>1</v>
      </c>
      <c r="G4049">
        <v>0</v>
      </c>
      <c r="I4049">
        <f t="shared" si="505"/>
        <v>16167.364883232354</v>
      </c>
      <c r="J4049">
        <f t="shared" si="506"/>
        <v>0</v>
      </c>
      <c r="K4049">
        <f t="shared" si="507"/>
        <v>16167.364883232354</v>
      </c>
      <c r="L4049">
        <f t="shared" si="508"/>
        <v>0</v>
      </c>
      <c r="M4049" s="4">
        <f>IF(F4049&gt;G4049,100%,IF(F4049=G4049,M4048,0%))</f>
        <v>1</v>
      </c>
      <c r="N4049" s="4">
        <f t="shared" si="504"/>
        <v>0</v>
      </c>
      <c r="O4049" s="5" cm="1">
        <f t="array" ref="O4049">SUM(ABS(I4049:J4049/P4049-K4049:L4049/P4049))</f>
        <v>0</v>
      </c>
      <c r="P4049">
        <f t="shared" si="509"/>
        <v>16167.364883232354</v>
      </c>
      <c r="Q4049" s="5">
        <f>P4049/MAX(P$3:P4049)-1</f>
        <v>-3.6974246335499394E-2</v>
      </c>
      <c r="R4049" s="5">
        <f t="shared" si="510"/>
        <v>0</v>
      </c>
      <c r="S4049" s="5">
        <f>(1+R4049)*(1-$Z$8*$O4048)-1</f>
        <v>0</v>
      </c>
      <c r="T4049">
        <f t="shared" si="511"/>
        <v>12302.645349344759</v>
      </c>
      <c r="U4049" s="5">
        <f>T4049/MAX(T$3:T4049)-1</f>
        <v>-5.6959369621320977E-2</v>
      </c>
    </row>
    <row r="4050" spans="1:21" x14ac:dyDescent="0.3">
      <c r="A4050" s="1">
        <v>43136</v>
      </c>
      <c r="B4050">
        <v>152.52983093261699</v>
      </c>
      <c r="C4050">
        <v>33.898960113525298</v>
      </c>
      <c r="D4050">
        <v>146.1294789480331</v>
      </c>
      <c r="E4050">
        <v>35.544064963041841</v>
      </c>
      <c r="F4050">
        <v>1</v>
      </c>
      <c r="G4050">
        <v>0</v>
      </c>
      <c r="I4050">
        <f t="shared" si="505"/>
        <v>15529.936799914598</v>
      </c>
      <c r="J4050">
        <f t="shared" si="506"/>
        <v>0</v>
      </c>
      <c r="K4050">
        <f t="shared" si="507"/>
        <v>15529.936799914598</v>
      </c>
      <c r="L4050">
        <f t="shared" si="508"/>
        <v>0</v>
      </c>
      <c r="M4050" s="4">
        <f>IF(F4050&gt;G4050,100%,IF(F4050=G4050,M4049,0%))</f>
        <v>1</v>
      </c>
      <c r="N4050" s="4">
        <f t="shared" si="504"/>
        <v>0</v>
      </c>
      <c r="O4050" s="5" cm="1">
        <f t="array" ref="O4050">SUM(ABS(I4050:J4050/P4050-K4050:L4050/P4050))</f>
        <v>0</v>
      </c>
      <c r="P4050">
        <f t="shared" si="509"/>
        <v>15529.936799914598</v>
      </c>
      <c r="Q4050" s="5">
        <f>P4050/MAX(P$3:P4050)-1</f>
        <v>-7.4943307142721682E-2</v>
      </c>
      <c r="R4050" s="5">
        <f t="shared" si="510"/>
        <v>-3.9426838444083789E-2</v>
      </c>
      <c r="S4050" s="5">
        <f>(1+R4050)*(1-$Z$8*$O4049)-1</f>
        <v>-3.9426838444083789E-2</v>
      </c>
      <c r="T4050">
        <f t="shared" si="511"/>
        <v>11817.590938721285</v>
      </c>
      <c r="U4050" s="5">
        <f>T4050/MAX(T$3:T4050)-1</f>
        <v>-9.4140480201468035E-2</v>
      </c>
    </row>
    <row r="4051" spans="1:21" x14ac:dyDescent="0.3">
      <c r="A4051" s="1">
        <v>43137</v>
      </c>
      <c r="B4051">
        <v>156.57174682617099</v>
      </c>
      <c r="C4051">
        <v>33.006881713867102</v>
      </c>
      <c r="D4051">
        <v>146.21948910233971</v>
      </c>
      <c r="E4051">
        <v>35.522146927183535</v>
      </c>
      <c r="F4051">
        <v>1</v>
      </c>
      <c r="G4051">
        <v>0</v>
      </c>
      <c r="I4051">
        <f t="shared" si="505"/>
        <v>15941.467436208255</v>
      </c>
      <c r="J4051">
        <f t="shared" si="506"/>
        <v>0</v>
      </c>
      <c r="K4051">
        <f t="shared" si="507"/>
        <v>15941.467436208255</v>
      </c>
      <c r="L4051">
        <f t="shared" si="508"/>
        <v>0</v>
      </c>
      <c r="M4051" s="4">
        <f>IF(F4051&gt;G4051,100%,IF(F4051=G4051,M4050,0%))</f>
        <v>1</v>
      </c>
      <c r="N4051" s="4">
        <f t="shared" si="504"/>
        <v>0</v>
      </c>
      <c r="O4051" s="5" cm="1">
        <f t="array" ref="O4051">SUM(ABS(I4051:J4051/P4051-K4051:L4051/P4051))</f>
        <v>0</v>
      </c>
      <c r="P4051">
        <f t="shared" si="509"/>
        <v>15941.467436208255</v>
      </c>
      <c r="Q4051" s="5">
        <f>P4051/MAX(P$3:P4051)-1</f>
        <v>-5.0430060609654381E-2</v>
      </c>
      <c r="R4051" s="5">
        <f t="shared" si="510"/>
        <v>2.6499182939103694E-2</v>
      </c>
      <c r="S4051" s="5">
        <f>(1+R4051)*(1-$Z$8*$O4050)-1</f>
        <v>2.6499182939103694E-2</v>
      </c>
      <c r="T4051">
        <f t="shared" si="511"/>
        <v>12130.747442905955</v>
      </c>
      <c r="U4051" s="5">
        <f>T4051/MAX(T$3:T4051)-1</f>
        <v>-7.0135943069198126E-2</v>
      </c>
    </row>
    <row r="4052" spans="1:21" x14ac:dyDescent="0.3">
      <c r="A4052" s="1">
        <v>43138</v>
      </c>
      <c r="B4052">
        <v>154.54600524902301</v>
      </c>
      <c r="C4052">
        <v>33.452926635742102</v>
      </c>
      <c r="D4052">
        <v>146.29970766893058</v>
      </c>
      <c r="E4052">
        <v>35.502496225916914</v>
      </c>
      <c r="F4052">
        <v>1</v>
      </c>
      <c r="G4052">
        <v>0</v>
      </c>
      <c r="I4052">
        <f t="shared" si="505"/>
        <v>15735.215069220676</v>
      </c>
      <c r="J4052">
        <f t="shared" si="506"/>
        <v>0</v>
      </c>
      <c r="K4052">
        <f t="shared" si="507"/>
        <v>15735.215069220676</v>
      </c>
      <c r="L4052">
        <f t="shared" si="508"/>
        <v>0</v>
      </c>
      <c r="M4052" s="4">
        <f>IF(F4052&gt;G4052,100%,IF(F4052=G4052,M4051,0%))</f>
        <v>1</v>
      </c>
      <c r="N4052" s="4">
        <f t="shared" si="504"/>
        <v>0</v>
      </c>
      <c r="O4052" s="5" cm="1">
        <f t="array" ref="O4052">SUM(ABS(I4052:J4052/P4052-K4052:L4052/P4052))</f>
        <v>0</v>
      </c>
      <c r="P4052">
        <f t="shared" si="509"/>
        <v>15735.215069220676</v>
      </c>
      <c r="Q4052" s="5">
        <f>P4052/MAX(P$3:P4052)-1</f>
        <v>-6.2715695442409403E-2</v>
      </c>
      <c r="R4052" s="5">
        <f t="shared" si="510"/>
        <v>-1.2938104212358303E-2</v>
      </c>
      <c r="S4052" s="5">
        <f>(1+R4052)*(1-$Z$8*$O4051)-1</f>
        <v>-1.2938104212358303E-2</v>
      </c>
      <c r="T4052">
        <f t="shared" si="511"/>
        <v>11973.798568315839</v>
      </c>
      <c r="U4052" s="5">
        <f>T4052/MAX(T$3:T4052)-1</f>
        <v>-8.2166621141095075E-2</v>
      </c>
    </row>
    <row r="4053" spans="1:21" x14ac:dyDescent="0.3">
      <c r="A4053" s="1">
        <v>43139</v>
      </c>
      <c r="B4053">
        <v>148.024978637695</v>
      </c>
      <c r="C4053">
        <v>34.839519500732401</v>
      </c>
      <c r="D4053">
        <v>146.34748331705711</v>
      </c>
      <c r="E4053">
        <v>35.489743996615431</v>
      </c>
      <c r="F4053">
        <v>1</v>
      </c>
      <c r="G4053">
        <v>0</v>
      </c>
      <c r="I4053">
        <f t="shared" si="505"/>
        <v>15071.271953796757</v>
      </c>
      <c r="J4053">
        <f t="shared" si="506"/>
        <v>0</v>
      </c>
      <c r="K4053">
        <f t="shared" si="507"/>
        <v>15071.271953796757</v>
      </c>
      <c r="L4053">
        <f t="shared" si="508"/>
        <v>0</v>
      </c>
      <c r="M4053" s="4">
        <f>IF(F4053&gt;G4053,100%,IF(F4053=G4053,M4052,0%))</f>
        <v>1</v>
      </c>
      <c r="N4053" s="4">
        <f t="shared" si="504"/>
        <v>0</v>
      </c>
      <c r="O4053" s="5" cm="1">
        <f t="array" ref="O4053">SUM(ABS(I4053:J4053/P4053-K4053:L4053/P4053))</f>
        <v>0</v>
      </c>
      <c r="P4053">
        <f t="shared" si="509"/>
        <v>15071.271953796757</v>
      </c>
      <c r="Q4053" s="5">
        <f>P4053/MAX(P$3:P4053)-1</f>
        <v>-0.10226415146721346</v>
      </c>
      <c r="R4053" s="5">
        <f t="shared" si="510"/>
        <v>-4.2194727717617564E-2</v>
      </c>
      <c r="S4053" s="5">
        <f>(1+R4053)*(1-$Z$8*$O4052)-1</f>
        <v>-4.2194727717617564E-2</v>
      </c>
      <c r="T4053">
        <f t="shared" si="511"/>
        <v>11468.567397980152</v>
      </c>
      <c r="U4053" s="5">
        <f>T4053/MAX(T$3:T4053)-1</f>
        <v>-0.12089435065218757</v>
      </c>
    </row>
    <row r="4054" spans="1:21" x14ac:dyDescent="0.3">
      <c r="A4054" s="1">
        <v>43140</v>
      </c>
      <c r="B4054">
        <v>150.58131408691401</v>
      </c>
      <c r="C4054">
        <v>34.248031616210902</v>
      </c>
      <c r="D4054">
        <v>146.40797705199572</v>
      </c>
      <c r="E4054">
        <v>35.474049041520303</v>
      </c>
      <c r="F4054">
        <v>1</v>
      </c>
      <c r="G4054">
        <v>0</v>
      </c>
      <c r="I4054">
        <f t="shared" si="505"/>
        <v>15331.547125696021</v>
      </c>
      <c r="J4054">
        <f t="shared" si="506"/>
        <v>0</v>
      </c>
      <c r="K4054">
        <f t="shared" si="507"/>
        <v>15331.547125696021</v>
      </c>
      <c r="L4054">
        <f t="shared" si="508"/>
        <v>0</v>
      </c>
      <c r="M4054" s="4">
        <f>IF(F4054&gt;G4054,100%,IF(F4054=G4054,M4053,0%))</f>
        <v>1</v>
      </c>
      <c r="N4054" s="4">
        <f t="shared" si="504"/>
        <v>0</v>
      </c>
      <c r="O4054" s="5" cm="1">
        <f t="array" ref="O4054">SUM(ABS(I4054:J4054/P4054-K4054:L4054/P4054))</f>
        <v>0</v>
      </c>
      <c r="P4054">
        <f t="shared" si="509"/>
        <v>15331.547125696021</v>
      </c>
      <c r="Q4054" s="5">
        <f>P4054/MAX(P$3:P4054)-1</f>
        <v>-8.6760592576277329E-2</v>
      </c>
      <c r="R4054" s="5">
        <f t="shared" si="510"/>
        <v>1.7269622145839936E-2</v>
      </c>
      <c r="S4054" s="5">
        <f>(1+R4054)*(1-$Z$8*$O4053)-1</f>
        <v>1.7269622145839936E-2</v>
      </c>
      <c r="T4054">
        <f t="shared" si="511"/>
        <v>11666.625223497369</v>
      </c>
      <c r="U4054" s="5">
        <f>T4054/MAX(T$3:T4054)-1</f>
        <v>-0.10571252826167743</v>
      </c>
    </row>
    <row r="4055" spans="1:21" x14ac:dyDescent="0.3">
      <c r="A4055" s="1">
        <v>43141</v>
      </c>
      <c r="B4055">
        <v>150.58131408691401</v>
      </c>
      <c r="C4055">
        <v>34.248031616210902</v>
      </c>
      <c r="D4055">
        <v>146.46531677246077</v>
      </c>
      <c r="E4055">
        <v>35.45912585092421</v>
      </c>
      <c r="F4055">
        <v>1</v>
      </c>
      <c r="G4055">
        <v>0</v>
      </c>
      <c r="I4055">
        <f t="shared" si="505"/>
        <v>15331.547125696019</v>
      </c>
      <c r="J4055">
        <f t="shared" si="506"/>
        <v>0</v>
      </c>
      <c r="K4055">
        <f t="shared" si="507"/>
        <v>15331.547125696019</v>
      </c>
      <c r="L4055">
        <f t="shared" si="508"/>
        <v>0</v>
      </c>
      <c r="M4055" s="4">
        <f>IF(F4055&gt;G4055,100%,IF(F4055=G4055,M4054,0%))</f>
        <v>1</v>
      </c>
      <c r="N4055" s="4">
        <f t="shared" si="504"/>
        <v>0</v>
      </c>
      <c r="O4055" s="5" cm="1">
        <f t="array" ref="O4055">SUM(ABS(I4055:J4055/P4055-K4055:L4055/P4055))</f>
        <v>0</v>
      </c>
      <c r="P4055">
        <f t="shared" si="509"/>
        <v>15331.547125696019</v>
      </c>
      <c r="Q4055" s="5">
        <f>P4055/MAX(P$3:P4055)-1</f>
        <v>-8.676059257627744E-2</v>
      </c>
      <c r="R4055" s="5">
        <f t="shared" si="510"/>
        <v>0</v>
      </c>
      <c r="S4055" s="5">
        <f>(1+R4055)*(1-$Z$8*$O4054)-1</f>
        <v>0</v>
      </c>
      <c r="T4055">
        <f t="shared" si="511"/>
        <v>11666.625223497369</v>
      </c>
      <c r="U4055" s="5">
        <f>T4055/MAX(T$3:T4055)-1</f>
        <v>-0.10571252826167743</v>
      </c>
    </row>
    <row r="4056" spans="1:21" x14ac:dyDescent="0.3">
      <c r="A4056" s="1">
        <v>43142</v>
      </c>
      <c r="B4056">
        <v>150.58131408691401</v>
      </c>
      <c r="C4056">
        <v>34.248031616210902</v>
      </c>
      <c r="D4056">
        <v>146.52442476642651</v>
      </c>
      <c r="E4056">
        <v>35.443768543983566</v>
      </c>
      <c r="F4056">
        <v>1</v>
      </c>
      <c r="G4056">
        <v>0</v>
      </c>
      <c r="I4056">
        <f t="shared" si="505"/>
        <v>15331.547125696019</v>
      </c>
      <c r="J4056">
        <f t="shared" si="506"/>
        <v>0</v>
      </c>
      <c r="K4056">
        <f t="shared" si="507"/>
        <v>15331.547125696019</v>
      </c>
      <c r="L4056">
        <f t="shared" si="508"/>
        <v>0</v>
      </c>
      <c r="M4056" s="4">
        <f>IF(F4056&gt;G4056,100%,IF(F4056=G4056,M4055,0%))</f>
        <v>1</v>
      </c>
      <c r="N4056" s="4">
        <f t="shared" si="504"/>
        <v>0</v>
      </c>
      <c r="O4056" s="5" cm="1">
        <f t="array" ref="O4056">SUM(ABS(I4056:J4056/P4056-K4056:L4056/P4056))</f>
        <v>0</v>
      </c>
      <c r="P4056">
        <f t="shared" si="509"/>
        <v>15331.547125696019</v>
      </c>
      <c r="Q4056" s="5">
        <f>P4056/MAX(P$3:P4056)-1</f>
        <v>-8.676059257627744E-2</v>
      </c>
      <c r="R4056" s="5">
        <f t="shared" si="510"/>
        <v>0</v>
      </c>
      <c r="S4056" s="5">
        <f>(1+R4056)*(1-$Z$8*$O4055)-1</f>
        <v>0</v>
      </c>
      <c r="T4056">
        <f t="shared" si="511"/>
        <v>11666.625223497369</v>
      </c>
      <c r="U4056" s="5">
        <f>T4056/MAX(T$3:T4056)-1</f>
        <v>-0.10571252826167743</v>
      </c>
    </row>
    <row r="4057" spans="1:21" x14ac:dyDescent="0.3">
      <c r="A4057" s="1">
        <v>43143</v>
      </c>
      <c r="B4057">
        <v>153.253326416015</v>
      </c>
      <c r="C4057">
        <v>33.656547546386697</v>
      </c>
      <c r="D4057">
        <v>146.5945803514166</v>
      </c>
      <c r="E4057">
        <v>35.425950871178159</v>
      </c>
      <c r="F4057">
        <v>1</v>
      </c>
      <c r="G4057">
        <v>0</v>
      </c>
      <c r="I4057">
        <f t="shared" si="505"/>
        <v>15603.600024108153</v>
      </c>
      <c r="J4057">
        <f t="shared" si="506"/>
        <v>0</v>
      </c>
      <c r="K4057">
        <f t="shared" si="507"/>
        <v>15603.600024108153</v>
      </c>
      <c r="L4057">
        <f t="shared" si="508"/>
        <v>0</v>
      </c>
      <c r="M4057" s="4">
        <f>IF(F4057&gt;G4057,100%,IF(F4057=G4057,M4056,0%))</f>
        <v>1</v>
      </c>
      <c r="N4057" s="4">
        <f t="shared" si="504"/>
        <v>0</v>
      </c>
      <c r="O4057" s="5" cm="1">
        <f t="array" ref="O4057">SUM(ABS(I4057:J4057/P4057-K4057:L4057/P4057))</f>
        <v>0</v>
      </c>
      <c r="P4057">
        <f t="shared" si="509"/>
        <v>15603.600024108153</v>
      </c>
      <c r="Q4057" s="5">
        <f>P4057/MAX(P$3:P4057)-1</f>
        <v>-7.0555481265795472E-2</v>
      </c>
      <c r="R4057" s="5">
        <f t="shared" si="510"/>
        <v>1.774464743718962E-2</v>
      </c>
      <c r="S4057" s="5">
        <f>(1+R4057)*(1-$Z$8*$O4056)-1</f>
        <v>1.774464743718962E-2</v>
      </c>
      <c r="T4057">
        <f t="shared" si="511"/>
        <v>11873.645374870153</v>
      </c>
      <c r="U4057" s="5">
        <f>T4057/MAX(T$3:T4057)-1</f>
        <v>-8.9843712368185225E-2</v>
      </c>
    </row>
    <row r="4058" spans="1:21" x14ac:dyDescent="0.3">
      <c r="A4058" s="1">
        <v>43144</v>
      </c>
      <c r="B4058">
        <v>154.044342041015</v>
      </c>
      <c r="C4058">
        <v>33.482006072997997</v>
      </c>
      <c r="D4058">
        <v>146.67301986466578</v>
      </c>
      <c r="E4058">
        <v>35.406107233531429</v>
      </c>
      <c r="F4058">
        <v>1</v>
      </c>
      <c r="G4058">
        <v>0</v>
      </c>
      <c r="I4058">
        <f t="shared" si="505"/>
        <v>15684.137861125897</v>
      </c>
      <c r="J4058">
        <f t="shared" si="506"/>
        <v>0</v>
      </c>
      <c r="K4058">
        <f t="shared" si="507"/>
        <v>15684.137861125897</v>
      </c>
      <c r="L4058">
        <f t="shared" si="508"/>
        <v>0</v>
      </c>
      <c r="M4058" s="4">
        <f>IF(F4058&gt;G4058,100%,IF(F4058=G4058,M4057,0%))</f>
        <v>1</v>
      </c>
      <c r="N4058" s="4">
        <f t="shared" si="504"/>
        <v>0</v>
      </c>
      <c r="O4058" s="5" cm="1">
        <f t="array" ref="O4058">SUM(ABS(I4058:J4058/P4058-K4058:L4058/P4058))</f>
        <v>0</v>
      </c>
      <c r="P4058">
        <f t="shared" si="509"/>
        <v>15684.137861125897</v>
      </c>
      <c r="Q4058" s="5">
        <f>P4058/MAX(P$3:P4058)-1</f>
        <v>-6.575816199003881E-2</v>
      </c>
      <c r="R4058" s="5">
        <f t="shared" si="510"/>
        <v>5.1614907388877196E-3</v>
      </c>
      <c r="S4058" s="5">
        <f>(1+R4058)*(1-$Z$8*$O4057)-1</f>
        <v>5.1614907388877196E-3</v>
      </c>
      <c r="T4058">
        <f t="shared" si="511"/>
        <v>11934.931085509383</v>
      </c>
      <c r="U4058" s="5">
        <f>T4058/MAX(T$3:T4058)-1</f>
        <v>-8.5145949118633268E-2</v>
      </c>
    </row>
    <row r="4059" spans="1:21" x14ac:dyDescent="0.3">
      <c r="A4059" s="1">
        <v>43145</v>
      </c>
      <c r="B4059">
        <v>156.92863464355401</v>
      </c>
      <c r="C4059">
        <v>32.861434936523402</v>
      </c>
      <c r="D4059">
        <v>146.76638254953247</v>
      </c>
      <c r="E4059">
        <v>35.382983259893763</v>
      </c>
      <c r="F4059">
        <v>1</v>
      </c>
      <c r="G4059">
        <v>0</v>
      </c>
      <c r="I4059">
        <f t="shared" si="505"/>
        <v>15977.80423154022</v>
      </c>
      <c r="J4059">
        <f t="shared" si="506"/>
        <v>0</v>
      </c>
      <c r="K4059">
        <f t="shared" si="507"/>
        <v>15977.80423154022</v>
      </c>
      <c r="L4059">
        <f t="shared" si="508"/>
        <v>0</v>
      </c>
      <c r="M4059" s="4">
        <f>IF(F4059&gt;G4059,100%,IF(F4059=G4059,M4058,0%))</f>
        <v>1</v>
      </c>
      <c r="N4059" s="4">
        <f t="shared" si="504"/>
        <v>0</v>
      </c>
      <c r="O4059" s="5" cm="1">
        <f t="array" ref="O4059">SUM(ABS(I4059:J4059/P4059-K4059:L4059/P4059))</f>
        <v>0</v>
      </c>
      <c r="P4059">
        <f t="shared" si="509"/>
        <v>15977.80423154022</v>
      </c>
      <c r="Q4059" s="5">
        <f>P4059/MAX(P$3:P4059)-1</f>
        <v>-4.8265621941816161E-2</v>
      </c>
      <c r="R4059" s="5">
        <f t="shared" si="510"/>
        <v>1.8723781505529447E-2</v>
      </c>
      <c r="S4059" s="5">
        <f>(1+R4059)*(1-$Z$8*$O4058)-1</f>
        <v>1.8723781505529447E-2</v>
      </c>
      <c r="T4059">
        <f t="shared" si="511"/>
        <v>12158.398127438011</v>
      </c>
      <c r="U4059" s="5">
        <f>T4059/MAX(T$3:T4059)-1</f>
        <v>-6.801642176048206E-2</v>
      </c>
    </row>
    <row r="4060" spans="1:21" x14ac:dyDescent="0.3">
      <c r="A4060" s="1">
        <v>43146</v>
      </c>
      <c r="B4060">
        <v>159.84185791015599</v>
      </c>
      <c r="C4060">
        <v>32.260242462158203</v>
      </c>
      <c r="D4060">
        <v>146.87423888249168</v>
      </c>
      <c r="E4060">
        <v>35.356868278920935</v>
      </c>
      <c r="F4060">
        <v>1</v>
      </c>
      <c r="G4060">
        <v>0</v>
      </c>
      <c r="I4060">
        <f t="shared" si="505"/>
        <v>16274.416198771445</v>
      </c>
      <c r="J4060">
        <f t="shared" si="506"/>
        <v>0</v>
      </c>
      <c r="K4060">
        <f t="shared" si="507"/>
        <v>16274.416198771445</v>
      </c>
      <c r="L4060">
        <f t="shared" si="508"/>
        <v>0</v>
      </c>
      <c r="M4060" s="4">
        <f>IF(F4060&gt;G4060,100%,IF(F4060=G4060,M4059,0%))</f>
        <v>1</v>
      </c>
      <c r="N4060" s="4">
        <f t="shared" si="504"/>
        <v>0</v>
      </c>
      <c r="O4060" s="5" cm="1">
        <f t="array" ref="O4060">SUM(ABS(I4060:J4060/P4060-K4060:L4060/P4060))</f>
        <v>0</v>
      </c>
      <c r="P4060">
        <f t="shared" si="509"/>
        <v>16274.416198771445</v>
      </c>
      <c r="Q4060" s="5">
        <f>P4060/MAX(P$3:P4060)-1</f>
        <v>-3.0597624383041921E-2</v>
      </c>
      <c r="R4060" s="5">
        <f t="shared" si="510"/>
        <v>1.8564000593129792E-2</v>
      </c>
      <c r="S4060" s="5">
        <f>(1+R4060)*(1-$Z$8*$O4059)-1</f>
        <v>1.8564000593129792E-2</v>
      </c>
      <c r="T4060">
        <f t="shared" si="511"/>
        <v>12384.106637487279</v>
      </c>
      <c r="U4060" s="5">
        <f>T4060/MAX(T$3:T4060)-1</f>
        <v>-5.0715078061256413E-2</v>
      </c>
    </row>
    <row r="4061" spans="1:21" x14ac:dyDescent="0.3">
      <c r="A4061" s="1">
        <v>43147</v>
      </c>
      <c r="B4061">
        <v>159.12805175781199</v>
      </c>
      <c r="C4061">
        <v>32.376609802246001</v>
      </c>
      <c r="D4061">
        <v>146.97854394106116</v>
      </c>
      <c r="E4061">
        <v>35.331332239938604</v>
      </c>
      <c r="F4061">
        <v>1</v>
      </c>
      <c r="G4061">
        <v>0</v>
      </c>
      <c r="I4061">
        <f t="shared" si="505"/>
        <v>16201.739500937894</v>
      </c>
      <c r="J4061">
        <f t="shared" si="506"/>
        <v>0</v>
      </c>
      <c r="K4061">
        <f t="shared" si="507"/>
        <v>16201.739500937894</v>
      </c>
      <c r="L4061">
        <f t="shared" si="508"/>
        <v>0</v>
      </c>
      <c r="M4061" s="4">
        <f>IF(F4061&gt;G4061,100%,IF(F4061=G4061,M4060,0%))</f>
        <v>1</v>
      </c>
      <c r="N4061" s="4">
        <f t="shared" si="504"/>
        <v>0</v>
      </c>
      <c r="O4061" s="5" cm="1">
        <f t="array" ref="O4061">SUM(ABS(I4061:J4061/P4061-K4061:L4061/P4061))</f>
        <v>0</v>
      </c>
      <c r="P4061">
        <f t="shared" si="509"/>
        <v>16201.739500937894</v>
      </c>
      <c r="Q4061" s="5">
        <f>P4061/MAX(P$3:P4061)-1</f>
        <v>-3.4926686800479612E-2</v>
      </c>
      <c r="R4061" s="5">
        <f t="shared" si="510"/>
        <v>-4.465702298988572E-3</v>
      </c>
      <c r="S4061" s="5">
        <f>(1+R4061)*(1-$Z$8*$O4060)-1</f>
        <v>-4.465702298988572E-3</v>
      </c>
      <c r="T4061">
        <f t="shared" si="511"/>
        <v>12328.802904005332</v>
      </c>
      <c r="U4061" s="5">
        <f>T4061/MAX(T$3:T4061)-1</f>
        <v>-5.4954301919553417E-2</v>
      </c>
    </row>
    <row r="4062" spans="1:21" x14ac:dyDescent="0.3">
      <c r="A4062" s="1">
        <v>43148</v>
      </c>
      <c r="B4062">
        <v>159.12805175781199</v>
      </c>
      <c r="C4062">
        <v>32.376609802246001</v>
      </c>
      <c r="D4062">
        <v>147.08576411157091</v>
      </c>
      <c r="E4062">
        <v>35.304976230830093</v>
      </c>
      <c r="F4062">
        <v>1</v>
      </c>
      <c r="G4062">
        <v>0</v>
      </c>
      <c r="I4062">
        <f t="shared" si="505"/>
        <v>16201.739500937896</v>
      </c>
      <c r="J4062">
        <f t="shared" si="506"/>
        <v>0</v>
      </c>
      <c r="K4062">
        <f t="shared" si="507"/>
        <v>16201.739500937896</v>
      </c>
      <c r="L4062">
        <f t="shared" si="508"/>
        <v>0</v>
      </c>
      <c r="M4062" s="4">
        <f>IF(F4062&gt;G4062,100%,IF(F4062=G4062,M4061,0%))</f>
        <v>1</v>
      </c>
      <c r="N4062" s="4">
        <f t="shared" si="504"/>
        <v>0</v>
      </c>
      <c r="O4062" s="5" cm="1">
        <f t="array" ref="O4062">SUM(ABS(I4062:J4062/P4062-K4062:L4062/P4062))</f>
        <v>0</v>
      </c>
      <c r="P4062">
        <f t="shared" si="509"/>
        <v>16201.739500937896</v>
      </c>
      <c r="Q4062" s="5">
        <f>P4062/MAX(P$3:P4062)-1</f>
        <v>-3.4926686800479501E-2</v>
      </c>
      <c r="R4062" s="5">
        <f t="shared" si="510"/>
        <v>0</v>
      </c>
      <c r="S4062" s="5">
        <f>(1+R4062)*(1-$Z$8*$O4061)-1</f>
        <v>0</v>
      </c>
      <c r="T4062">
        <f t="shared" si="511"/>
        <v>12328.802904005332</v>
      </c>
      <c r="U4062" s="5">
        <f>T4062/MAX(T$3:T4062)-1</f>
        <v>-5.4954301919553417E-2</v>
      </c>
    </row>
    <row r="4063" spans="1:21" x14ac:dyDescent="0.3">
      <c r="A4063" s="1">
        <v>43149</v>
      </c>
      <c r="B4063">
        <v>159.12805175781199</v>
      </c>
      <c r="C4063">
        <v>32.376609802246001</v>
      </c>
      <c r="D4063">
        <v>147.19140716097235</v>
      </c>
      <c r="E4063">
        <v>35.279054300108946</v>
      </c>
      <c r="F4063">
        <v>1</v>
      </c>
      <c r="G4063">
        <v>0</v>
      </c>
      <c r="I4063">
        <f t="shared" si="505"/>
        <v>16201.739500937896</v>
      </c>
      <c r="J4063">
        <f t="shared" si="506"/>
        <v>0</v>
      </c>
      <c r="K4063">
        <f t="shared" si="507"/>
        <v>16201.739500937896</v>
      </c>
      <c r="L4063">
        <f t="shared" si="508"/>
        <v>0</v>
      </c>
      <c r="M4063" s="4">
        <f>IF(F4063&gt;G4063,100%,IF(F4063=G4063,M4062,0%))</f>
        <v>1</v>
      </c>
      <c r="N4063" s="4">
        <f t="shared" si="504"/>
        <v>0</v>
      </c>
      <c r="O4063" s="5" cm="1">
        <f t="array" ref="O4063">SUM(ABS(I4063:J4063/P4063-K4063:L4063/P4063))</f>
        <v>0</v>
      </c>
      <c r="P4063">
        <f t="shared" si="509"/>
        <v>16201.739500937896</v>
      </c>
      <c r="Q4063" s="5">
        <f>P4063/MAX(P$3:P4063)-1</f>
        <v>-3.4926686800479501E-2</v>
      </c>
      <c r="R4063" s="5">
        <f t="shared" si="510"/>
        <v>0</v>
      </c>
      <c r="S4063" s="5">
        <f>(1+R4063)*(1-$Z$8*$O4062)-1</f>
        <v>0</v>
      </c>
      <c r="T4063">
        <f t="shared" si="511"/>
        <v>12328.802904005332</v>
      </c>
      <c r="U4063" s="5">
        <f>T4063/MAX(T$3:T4063)-1</f>
        <v>-5.4954301919553417E-2</v>
      </c>
    </row>
    <row r="4064" spans="1:21" x14ac:dyDescent="0.3">
      <c r="A4064" s="1">
        <v>43150</v>
      </c>
      <c r="B4064">
        <v>159.12805175781199</v>
      </c>
      <c r="C4064">
        <v>32.376609802246001</v>
      </c>
      <c r="D4064">
        <v>147.29518643659131</v>
      </c>
      <c r="E4064">
        <v>35.253759384155266</v>
      </c>
      <c r="F4064">
        <v>1</v>
      </c>
      <c r="G4064">
        <v>0</v>
      </c>
      <c r="I4064">
        <f t="shared" si="505"/>
        <v>16201.739500937896</v>
      </c>
      <c r="J4064">
        <f t="shared" si="506"/>
        <v>0</v>
      </c>
      <c r="K4064">
        <f t="shared" si="507"/>
        <v>16201.739500937896</v>
      </c>
      <c r="L4064">
        <f t="shared" si="508"/>
        <v>0</v>
      </c>
      <c r="M4064" s="4">
        <f>IF(F4064&gt;G4064,100%,IF(F4064=G4064,M4063,0%))</f>
        <v>1</v>
      </c>
      <c r="N4064" s="4">
        <f t="shared" si="504"/>
        <v>0</v>
      </c>
      <c r="O4064" s="5" cm="1">
        <f t="array" ref="O4064">SUM(ABS(I4064:J4064/P4064-K4064:L4064/P4064))</f>
        <v>0</v>
      </c>
      <c r="P4064">
        <f t="shared" si="509"/>
        <v>16201.739500937896</v>
      </c>
      <c r="Q4064" s="5">
        <f>P4064/MAX(P$3:P4064)-1</f>
        <v>-3.4926686800479501E-2</v>
      </c>
      <c r="R4064" s="5">
        <f t="shared" si="510"/>
        <v>0</v>
      </c>
      <c r="S4064" s="5">
        <f>(1+R4064)*(1-$Z$8*$O4063)-1</f>
        <v>0</v>
      </c>
      <c r="T4064">
        <f t="shared" si="511"/>
        <v>12328.802904005332</v>
      </c>
      <c r="U4064" s="5">
        <f>T4064/MAX(T$3:T4064)-1</f>
        <v>-5.4954301919553417E-2</v>
      </c>
    </row>
    <row r="4065" spans="1:21" x14ac:dyDescent="0.3">
      <c r="A4065" s="1">
        <v>43151</v>
      </c>
      <c r="B4065">
        <v>159.44639587402301</v>
      </c>
      <c r="C4065">
        <v>32.357215881347599</v>
      </c>
      <c r="D4065">
        <v>147.40322579910492</v>
      </c>
      <c r="E4065">
        <v>35.227596292448276</v>
      </c>
      <c r="F4065">
        <v>1</v>
      </c>
      <c r="G4065">
        <v>0</v>
      </c>
      <c r="I4065">
        <f t="shared" si="505"/>
        <v>16234.151941017017</v>
      </c>
      <c r="J4065">
        <f t="shared" si="506"/>
        <v>0</v>
      </c>
      <c r="K4065">
        <f t="shared" si="507"/>
        <v>16234.151941017017</v>
      </c>
      <c r="L4065">
        <f t="shared" si="508"/>
        <v>0</v>
      </c>
      <c r="M4065" s="4">
        <f>IF(F4065&gt;G4065,100%,IF(F4065=G4065,M4064,0%))</f>
        <v>1</v>
      </c>
      <c r="N4065" s="4">
        <f t="shared" si="504"/>
        <v>0</v>
      </c>
      <c r="O4065" s="5" cm="1">
        <f t="array" ref="O4065">SUM(ABS(I4065:J4065/P4065-K4065:L4065/P4065))</f>
        <v>0</v>
      </c>
      <c r="P4065">
        <f t="shared" si="509"/>
        <v>16234.151941017017</v>
      </c>
      <c r="Q4065" s="5">
        <f>P4065/MAX(P$3:P4065)-1</f>
        <v>-3.2996006398277822E-2</v>
      </c>
      <c r="R4065" s="5">
        <f t="shared" si="510"/>
        <v>2.00055309352698E-3</v>
      </c>
      <c r="S4065" s="5">
        <f>(1+R4065)*(1-$Z$8*$O4064)-1</f>
        <v>2.00055309352698E-3</v>
      </c>
      <c r="T4065">
        <f t="shared" si="511"/>
        <v>12353.467328794424</v>
      </c>
      <c r="U4065" s="5">
        <f>T4065/MAX(T$3:T4065)-1</f>
        <v>-5.3063687824734251E-2</v>
      </c>
    </row>
    <row r="4066" spans="1:21" x14ac:dyDescent="0.3">
      <c r="A4066" s="1">
        <v>43152</v>
      </c>
      <c r="B4066">
        <v>158.99302673339801</v>
      </c>
      <c r="C4066">
        <v>32.4541816711425</v>
      </c>
      <c r="D4066">
        <v>147.50776702729016</v>
      </c>
      <c r="E4066">
        <v>35.202156759613182</v>
      </c>
      <c r="F4066">
        <v>1</v>
      </c>
      <c r="G4066">
        <v>0</v>
      </c>
      <c r="I4066">
        <f t="shared" si="505"/>
        <v>16187.991828874439</v>
      </c>
      <c r="J4066">
        <f t="shared" si="506"/>
        <v>0</v>
      </c>
      <c r="K4066">
        <f t="shared" si="507"/>
        <v>16187.991828874439</v>
      </c>
      <c r="L4066">
        <f t="shared" si="508"/>
        <v>0</v>
      </c>
      <c r="M4066" s="4">
        <f>IF(F4066&gt;G4066,100%,IF(F4066=G4066,M4065,0%))</f>
        <v>1</v>
      </c>
      <c r="N4066" s="4">
        <f t="shared" si="504"/>
        <v>0</v>
      </c>
      <c r="O4066" s="5" cm="1">
        <f t="array" ref="O4066">SUM(ABS(I4066:J4066/P4066-K4066:L4066/P4066))</f>
        <v>0</v>
      </c>
      <c r="P4066">
        <f t="shared" si="509"/>
        <v>16187.991828874439</v>
      </c>
      <c r="Q4066" s="5">
        <f>P4066/MAX(P$3:P4066)-1</f>
        <v>-3.5745581057253117E-2</v>
      </c>
      <c r="R4066" s="5">
        <f t="shared" si="510"/>
        <v>-2.8433953501414422E-3</v>
      </c>
      <c r="S4066" s="5">
        <f>(1+R4066)*(1-$Z$8*$O4065)-1</f>
        <v>-2.8433953501414422E-3</v>
      </c>
      <c r="T4066">
        <f t="shared" si="511"/>
        <v>12318.341537233606</v>
      </c>
      <c r="U4066" s="5">
        <f>T4066/MAX(T$3:T4066)-1</f>
        <v>-5.5756202131653443E-2</v>
      </c>
    </row>
    <row r="4067" spans="1:21" x14ac:dyDescent="0.3">
      <c r="A4067" s="1">
        <v>43153</v>
      </c>
      <c r="B4067">
        <v>158.973709106445</v>
      </c>
      <c r="C4067">
        <v>32.444484710693303</v>
      </c>
      <c r="D4067">
        <v>147.61221214787864</v>
      </c>
      <c r="E4067">
        <v>35.176668983193771</v>
      </c>
      <c r="F4067">
        <v>1</v>
      </c>
      <c r="G4067">
        <v>0</v>
      </c>
      <c r="I4067">
        <f t="shared" si="505"/>
        <v>16186.024990493577</v>
      </c>
      <c r="J4067">
        <f t="shared" si="506"/>
        <v>0</v>
      </c>
      <c r="K4067">
        <f t="shared" si="507"/>
        <v>16186.024990493577</v>
      </c>
      <c r="L4067">
        <f t="shared" si="508"/>
        <v>0</v>
      </c>
      <c r="M4067" s="4">
        <f>IF(F4067&gt;G4067,100%,IF(F4067=G4067,M4066,0%))</f>
        <v>1</v>
      </c>
      <c r="N4067" s="4">
        <f t="shared" si="504"/>
        <v>0</v>
      </c>
      <c r="O4067" s="5" cm="1">
        <f t="array" ref="O4067">SUM(ABS(I4067:J4067/P4067-K4067:L4067/P4067))</f>
        <v>0</v>
      </c>
      <c r="P4067">
        <f t="shared" si="509"/>
        <v>16186.024990493577</v>
      </c>
      <c r="Q4067" s="5">
        <f>P4067/MAX(P$3:P4067)-1</f>
        <v>-3.5862737812713652E-2</v>
      </c>
      <c r="R4067" s="5">
        <f t="shared" si="510"/>
        <v>-1.2149983775955331E-4</v>
      </c>
      <c r="S4067" s="5">
        <f>(1+R4067)*(1-$Z$8*$O4066)-1</f>
        <v>-1.2149983775955331E-4</v>
      </c>
      <c r="T4067">
        <f t="shared" si="511"/>
        <v>12316.844860735366</v>
      </c>
      <c r="U4067" s="5">
        <f>T4067/MAX(T$3:T4067)-1</f>
        <v>-5.5870927599899867E-2</v>
      </c>
    </row>
    <row r="4068" spans="1:21" x14ac:dyDescent="0.3">
      <c r="A4068" s="1">
        <v>43154</v>
      </c>
      <c r="B4068">
        <v>162.22456359863199</v>
      </c>
      <c r="C4068">
        <v>31.804515838623001</v>
      </c>
      <c r="D4068">
        <v>147.73283067390085</v>
      </c>
      <c r="E4068">
        <v>35.147997282037686</v>
      </c>
      <c r="F4068">
        <v>1</v>
      </c>
      <c r="G4068">
        <v>0</v>
      </c>
      <c r="I4068">
        <f t="shared" si="505"/>
        <v>16517.013129015053</v>
      </c>
      <c r="J4068">
        <f t="shared" si="506"/>
        <v>0</v>
      </c>
      <c r="K4068">
        <f t="shared" si="507"/>
        <v>16517.013129015053</v>
      </c>
      <c r="L4068">
        <f t="shared" si="508"/>
        <v>0</v>
      </c>
      <c r="M4068" s="4">
        <f>IF(F4068&gt;G4068,100%,IF(F4068=G4068,M4067,0%))</f>
        <v>1</v>
      </c>
      <c r="N4068" s="4">
        <f t="shared" si="504"/>
        <v>0</v>
      </c>
      <c r="O4068" s="5" cm="1">
        <f t="array" ref="O4068">SUM(ABS(I4068:J4068/P4068-K4068:L4068/P4068))</f>
        <v>0</v>
      </c>
      <c r="P4068">
        <f t="shared" si="509"/>
        <v>16517.013129015053</v>
      </c>
      <c r="Q4068" s="5">
        <f>P4068/MAX(P$3:P4068)-1</f>
        <v>-1.6147088178044999E-2</v>
      </c>
      <c r="R4068" s="5">
        <f t="shared" si="510"/>
        <v>2.0449007011658082E-2</v>
      </c>
      <c r="S4068" s="5">
        <f>(1+R4068)*(1-$Z$8*$O4067)-1</f>
        <v>2.0449007011658082E-2</v>
      </c>
      <c r="T4068">
        <f t="shared" si="511"/>
        <v>12568.712107654048</v>
      </c>
      <c r="U4068" s="5">
        <f>T4068/MAX(T$3:T4068)-1</f>
        <v>-3.6564425578480053E-2</v>
      </c>
    </row>
    <row r="4069" spans="1:21" x14ac:dyDescent="0.3">
      <c r="A4069" s="1">
        <v>43155</v>
      </c>
      <c r="B4069">
        <v>162.22456359863199</v>
      </c>
      <c r="C4069">
        <v>31.804515838623001</v>
      </c>
      <c r="D4069">
        <v>147.84910052095466</v>
      </c>
      <c r="E4069">
        <v>35.120434917620756</v>
      </c>
      <c r="F4069">
        <v>1</v>
      </c>
      <c r="G4069">
        <v>0</v>
      </c>
      <c r="I4069">
        <f t="shared" si="505"/>
        <v>16517.013129015053</v>
      </c>
      <c r="J4069">
        <f t="shared" si="506"/>
        <v>0</v>
      </c>
      <c r="K4069">
        <f t="shared" si="507"/>
        <v>16517.013129015053</v>
      </c>
      <c r="L4069">
        <f t="shared" si="508"/>
        <v>0</v>
      </c>
      <c r="M4069" s="4">
        <f>IF(F4069&gt;G4069,100%,IF(F4069=G4069,M4068,0%))</f>
        <v>1</v>
      </c>
      <c r="N4069" s="4">
        <f t="shared" si="504"/>
        <v>0</v>
      </c>
      <c r="O4069" s="5" cm="1">
        <f t="array" ref="O4069">SUM(ABS(I4069:J4069/P4069-K4069:L4069/P4069))</f>
        <v>0</v>
      </c>
      <c r="P4069">
        <f t="shared" si="509"/>
        <v>16517.013129015053</v>
      </c>
      <c r="Q4069" s="5">
        <f>P4069/MAX(P$3:P4069)-1</f>
        <v>-1.6147088178044999E-2</v>
      </c>
      <c r="R4069" s="5">
        <f t="shared" si="510"/>
        <v>0</v>
      </c>
      <c r="S4069" s="5">
        <f>(1+R4069)*(1-$Z$8*$O4068)-1</f>
        <v>0</v>
      </c>
      <c r="T4069">
        <f t="shared" si="511"/>
        <v>12568.712107654048</v>
      </c>
      <c r="U4069" s="5">
        <f>T4069/MAX(T$3:T4069)-1</f>
        <v>-3.6564425578480053E-2</v>
      </c>
    </row>
    <row r="4070" spans="1:21" x14ac:dyDescent="0.3">
      <c r="A4070" s="1">
        <v>43156</v>
      </c>
      <c r="B4070">
        <v>162.22456359863199</v>
      </c>
      <c r="C4070">
        <v>31.804515838623001</v>
      </c>
      <c r="D4070">
        <v>147.96656503250335</v>
      </c>
      <c r="E4070">
        <v>35.092631430175167</v>
      </c>
      <c r="F4070">
        <v>1</v>
      </c>
      <c r="G4070">
        <v>0</v>
      </c>
      <c r="I4070">
        <f t="shared" si="505"/>
        <v>16517.013129015053</v>
      </c>
      <c r="J4070">
        <f t="shared" si="506"/>
        <v>0</v>
      </c>
      <c r="K4070">
        <f t="shared" si="507"/>
        <v>16517.013129015053</v>
      </c>
      <c r="L4070">
        <f t="shared" si="508"/>
        <v>0</v>
      </c>
      <c r="M4070" s="4">
        <f>IF(F4070&gt;G4070,100%,IF(F4070=G4070,M4069,0%))</f>
        <v>1</v>
      </c>
      <c r="N4070" s="4">
        <f t="shared" si="504"/>
        <v>0</v>
      </c>
      <c r="O4070" s="5" cm="1">
        <f t="array" ref="O4070">SUM(ABS(I4070:J4070/P4070-K4070:L4070/P4070))</f>
        <v>0</v>
      </c>
      <c r="P4070">
        <f t="shared" si="509"/>
        <v>16517.013129015053</v>
      </c>
      <c r="Q4070" s="5">
        <f>P4070/MAX(P$3:P4070)-1</f>
        <v>-1.6147088178044999E-2</v>
      </c>
      <c r="R4070" s="5">
        <f t="shared" si="510"/>
        <v>0</v>
      </c>
      <c r="S4070" s="5">
        <f>(1+R4070)*(1-$Z$8*$O4069)-1</f>
        <v>0</v>
      </c>
      <c r="T4070">
        <f t="shared" si="511"/>
        <v>12568.712107654048</v>
      </c>
      <c r="U4070" s="5">
        <f>T4070/MAX(T$3:T4070)-1</f>
        <v>-3.6564425578480053E-2</v>
      </c>
    </row>
    <row r="4071" spans="1:21" x14ac:dyDescent="0.3">
      <c r="A4071" s="1">
        <v>43157</v>
      </c>
      <c r="B4071">
        <v>164.37570190429599</v>
      </c>
      <c r="C4071">
        <v>31.3778686523437</v>
      </c>
      <c r="D4071">
        <v>148.09563950875491</v>
      </c>
      <c r="E4071">
        <v>35.062464196883617</v>
      </c>
      <c r="F4071">
        <v>1</v>
      </c>
      <c r="G4071">
        <v>0</v>
      </c>
      <c r="I4071">
        <f t="shared" si="505"/>
        <v>16736.032856045338</v>
      </c>
      <c r="J4071">
        <f t="shared" si="506"/>
        <v>0</v>
      </c>
      <c r="K4071">
        <f t="shared" si="507"/>
        <v>16736.032856045338</v>
      </c>
      <c r="L4071">
        <f t="shared" si="508"/>
        <v>0</v>
      </c>
      <c r="M4071" s="4">
        <f>IF(F4071&gt;G4071,100%,IF(F4071=G4071,M4070,0%))</f>
        <v>1</v>
      </c>
      <c r="N4071" s="4">
        <f t="shared" si="504"/>
        <v>0</v>
      </c>
      <c r="O4071" s="5" cm="1">
        <f t="array" ref="O4071">SUM(ABS(I4071:J4071/P4071-K4071:L4071/P4071))</f>
        <v>0</v>
      </c>
      <c r="P4071">
        <f t="shared" si="509"/>
        <v>16736.032856045338</v>
      </c>
      <c r="Q4071" s="5">
        <f>P4071/MAX(P$3:P4071)-1</f>
        <v>-3.1009523844818254E-3</v>
      </c>
      <c r="R4071" s="5">
        <f t="shared" si="510"/>
        <v>1.3260250223179781E-2</v>
      </c>
      <c r="S4071" s="5">
        <f>(1+R4071)*(1-$Z$8*$O4070)-1</f>
        <v>1.3260250223179781E-2</v>
      </c>
      <c r="T4071">
        <f t="shared" si="511"/>
        <v>12735.376375184649</v>
      </c>
      <c r="U4071" s="5">
        <f>T4071/MAX(T$3:T4071)-1</f>
        <v>-2.3789028787737809E-2</v>
      </c>
    </row>
    <row r="4072" spans="1:21" x14ac:dyDescent="0.3">
      <c r="A4072" s="1">
        <v>43158</v>
      </c>
      <c r="B4072">
        <v>162.34031677246</v>
      </c>
      <c r="C4072">
        <v>31.756036758422798</v>
      </c>
      <c r="D4072">
        <v>148.22935440291207</v>
      </c>
      <c r="E4072">
        <v>35.030223258099149</v>
      </c>
      <c r="F4072">
        <v>1</v>
      </c>
      <c r="G4072">
        <v>0</v>
      </c>
      <c r="I4072">
        <f t="shared" si="505"/>
        <v>16528.798623452087</v>
      </c>
      <c r="J4072">
        <f t="shared" si="506"/>
        <v>0</v>
      </c>
      <c r="K4072">
        <f t="shared" si="507"/>
        <v>16528.798623452087</v>
      </c>
      <c r="L4072">
        <f t="shared" si="508"/>
        <v>0</v>
      </c>
      <c r="M4072" s="4">
        <f>IF(F4072&gt;G4072,100%,IF(F4072=G4072,M4071,0%))</f>
        <v>1</v>
      </c>
      <c r="N4072" s="4">
        <f t="shared" si="504"/>
        <v>0</v>
      </c>
      <c r="O4072" s="5" cm="1">
        <f t="array" ref="O4072">SUM(ABS(I4072:J4072/P4072-K4072:L4072/P4072))</f>
        <v>0</v>
      </c>
      <c r="P4072">
        <f t="shared" si="509"/>
        <v>16528.798623452087</v>
      </c>
      <c r="Q4072" s="5">
        <f>P4072/MAX(P$3:P4072)-1</f>
        <v>-1.5445073054089709E-2</v>
      </c>
      <c r="R4072" s="5">
        <f t="shared" si="510"/>
        <v>-1.2382518269160481E-2</v>
      </c>
      <c r="S4072" s="5">
        <f>(1+R4072)*(1-$Z$8*$O4071)-1</f>
        <v>-1.2382518269160481E-2</v>
      </c>
      <c r="T4072">
        <f t="shared" si="511"/>
        <v>12577.68034455429</v>
      </c>
      <c r="U4072" s="5">
        <f>T4072/MAX(T$3:T4072)-1</f>
        <v>-3.5876978973328533E-2</v>
      </c>
    </row>
    <row r="4073" spans="1:21" x14ac:dyDescent="0.3">
      <c r="A4073" s="1">
        <v>43159</v>
      </c>
      <c r="B4073">
        <v>161.29849243164</v>
      </c>
      <c r="C4073">
        <v>31.959657669067301</v>
      </c>
      <c r="D4073">
        <v>148.35277249919818</v>
      </c>
      <c r="E4073">
        <v>35.00039409998044</v>
      </c>
      <c r="F4073">
        <v>1</v>
      </c>
      <c r="G4073">
        <v>0</v>
      </c>
      <c r="I4073">
        <f t="shared" si="505"/>
        <v>16422.724512764227</v>
      </c>
      <c r="J4073">
        <f t="shared" si="506"/>
        <v>0</v>
      </c>
      <c r="K4073">
        <f t="shared" si="507"/>
        <v>16422.724512764227</v>
      </c>
      <c r="L4073">
        <f t="shared" si="508"/>
        <v>0</v>
      </c>
      <c r="M4073" s="4">
        <f>IF(F4073&gt;G4073,100%,IF(F4073=G4073,M4072,0%))</f>
        <v>1</v>
      </c>
      <c r="N4073" s="4">
        <f t="shared" si="504"/>
        <v>0</v>
      </c>
      <c r="O4073" s="5" cm="1">
        <f t="array" ref="O4073">SUM(ABS(I4073:J4073/P4073-K4073:L4073/P4073))</f>
        <v>0</v>
      </c>
      <c r="P4073">
        <f t="shared" si="509"/>
        <v>16422.724512764227</v>
      </c>
      <c r="Q4073" s="5">
        <f>P4073/MAX(P$3:P4073)-1</f>
        <v>-2.176348679233675E-2</v>
      </c>
      <c r="R4073" s="5">
        <f t="shared" si="510"/>
        <v>-6.4175330043259038E-3</v>
      </c>
      <c r="S4073" s="5">
        <f>(1+R4073)*(1-$Z$8*$O4072)-1</f>
        <v>-6.4175330043259038E-3</v>
      </c>
      <c r="T4073">
        <f t="shared" si="511"/>
        <v>12496.962665825251</v>
      </c>
      <c r="U4073" s="5">
        <f>T4073/MAX(T$3:T4073)-1</f>
        <v>-4.2064270280997684E-2</v>
      </c>
    </row>
    <row r="4074" spans="1:21" x14ac:dyDescent="0.3">
      <c r="A4074" s="1">
        <v>43160</v>
      </c>
      <c r="B4074">
        <v>158.6650390625</v>
      </c>
      <c r="C4074">
        <v>32.492961883544901</v>
      </c>
      <c r="D4074">
        <v>148.4630888374289</v>
      </c>
      <c r="E4074">
        <v>34.973218196660127</v>
      </c>
      <c r="F4074">
        <v>1</v>
      </c>
      <c r="G4074">
        <v>0</v>
      </c>
      <c r="I4074">
        <f t="shared" si="505"/>
        <v>16154.597523189752</v>
      </c>
      <c r="J4074">
        <f t="shared" si="506"/>
        <v>0</v>
      </c>
      <c r="K4074">
        <f t="shared" si="507"/>
        <v>16154.597523189752</v>
      </c>
      <c r="L4074">
        <f t="shared" si="508"/>
        <v>0</v>
      </c>
      <c r="M4074" s="4">
        <f>IF(F4074&gt;G4074,100%,IF(F4074=G4074,M4073,0%))</f>
        <v>1</v>
      </c>
      <c r="N4074" s="4">
        <f t="shared" si="504"/>
        <v>0</v>
      </c>
      <c r="O4074" s="5" cm="1">
        <f t="array" ref="O4074">SUM(ABS(I4074:J4074/P4074-K4074:L4074/P4074))</f>
        <v>0</v>
      </c>
      <c r="P4074">
        <f t="shared" si="509"/>
        <v>16154.597523189752</v>
      </c>
      <c r="Q4074" s="5">
        <f>P4074/MAX(P$3:P4074)-1</f>
        <v>-3.773474729630133E-2</v>
      </c>
      <c r="R4074" s="5">
        <f t="shared" si="510"/>
        <v>-1.6326583896970281E-2</v>
      </c>
      <c r="S4074" s="5">
        <f>(1+R4074)*(1-$Z$8*$O4073)-1</f>
        <v>-1.6326583896970281E-2</v>
      </c>
      <c r="T4074">
        <f t="shared" si="511"/>
        <v>12292.92995640435</v>
      </c>
      <c r="U4074" s="5">
        <f>T4074/MAX(T$3:T4074)-1</f>
        <v>-5.7704088340160387E-2</v>
      </c>
    </row>
    <row r="4075" spans="1:21" x14ac:dyDescent="0.3">
      <c r="A4075" s="1">
        <v>43161</v>
      </c>
      <c r="B4075">
        <v>160.12164306640599</v>
      </c>
      <c r="C4075">
        <v>32.192378997802699</v>
      </c>
      <c r="D4075">
        <v>148.58065196174871</v>
      </c>
      <c r="E4075">
        <v>34.944546856097318</v>
      </c>
      <c r="F4075">
        <v>1</v>
      </c>
      <c r="G4075">
        <v>0</v>
      </c>
      <c r="I4075">
        <f t="shared" si="505"/>
        <v>16302.902730012907</v>
      </c>
      <c r="J4075">
        <f t="shared" si="506"/>
        <v>0</v>
      </c>
      <c r="K4075">
        <f t="shared" si="507"/>
        <v>16302.902730012907</v>
      </c>
      <c r="L4075">
        <f t="shared" si="508"/>
        <v>0</v>
      </c>
      <c r="M4075" s="4">
        <f>IF(F4075&gt;G4075,100%,IF(F4075=G4075,M4074,0%))</f>
        <v>1</v>
      </c>
      <c r="N4075" s="4">
        <f t="shared" si="504"/>
        <v>0</v>
      </c>
      <c r="O4075" s="5" cm="1">
        <f t="array" ref="O4075">SUM(ABS(I4075:J4075/P4075-K4075:L4075/P4075))</f>
        <v>0</v>
      </c>
      <c r="P4075">
        <f t="shared" si="509"/>
        <v>16302.902730012907</v>
      </c>
      <c r="Q4075" s="5">
        <f>P4075/MAX(P$3:P4075)-1</f>
        <v>-2.890079478735752E-2</v>
      </c>
      <c r="R4075" s="5">
        <f t="shared" si="510"/>
        <v>9.1803715078797588E-3</v>
      </c>
      <c r="S4075" s="5">
        <f>(1+R4075)*(1-$Z$8*$O4074)-1</f>
        <v>9.1803715078797588E-3</v>
      </c>
      <c r="T4075">
        <f t="shared" si="511"/>
        <v>12405.783620324486</v>
      </c>
      <c r="U4075" s="5">
        <f>T4075/MAX(T$3:T4075)-1</f>
        <v>-4.9053461800766862E-2</v>
      </c>
    </row>
    <row r="4076" spans="1:21" x14ac:dyDescent="0.3">
      <c r="A4076" s="1">
        <v>43162</v>
      </c>
      <c r="B4076">
        <v>160.12164306640599</v>
      </c>
      <c r="C4076">
        <v>32.192378997802699</v>
      </c>
      <c r="D4076">
        <v>148.68946990207638</v>
      </c>
      <c r="E4076">
        <v>34.918335368977253</v>
      </c>
      <c r="F4076">
        <v>1</v>
      </c>
      <c r="G4076">
        <v>0</v>
      </c>
      <c r="I4076">
        <f t="shared" si="505"/>
        <v>16302.902730012909</v>
      </c>
      <c r="J4076">
        <f t="shared" si="506"/>
        <v>0</v>
      </c>
      <c r="K4076">
        <f t="shared" si="507"/>
        <v>16302.902730012909</v>
      </c>
      <c r="L4076">
        <f t="shared" si="508"/>
        <v>0</v>
      </c>
      <c r="M4076" s="4">
        <f>IF(F4076&gt;G4076,100%,IF(F4076=G4076,M4075,0%))</f>
        <v>1</v>
      </c>
      <c r="N4076" s="4">
        <f t="shared" si="504"/>
        <v>0</v>
      </c>
      <c r="O4076" s="5" cm="1">
        <f t="array" ref="O4076">SUM(ABS(I4076:J4076/P4076-K4076:L4076/P4076))</f>
        <v>0</v>
      </c>
      <c r="P4076">
        <f t="shared" si="509"/>
        <v>16302.902730012909</v>
      </c>
      <c r="Q4076" s="5">
        <f>P4076/MAX(P$3:P4076)-1</f>
        <v>-2.8900794787357409E-2</v>
      </c>
      <c r="R4076" s="5">
        <f t="shared" si="510"/>
        <v>0</v>
      </c>
      <c r="S4076" s="5">
        <f>(1+R4076)*(1-$Z$8*$O4075)-1</f>
        <v>0</v>
      </c>
      <c r="T4076">
        <f t="shared" si="511"/>
        <v>12405.783620324486</v>
      </c>
      <c r="U4076" s="5">
        <f>T4076/MAX(T$3:T4076)-1</f>
        <v>-4.9053461800766862E-2</v>
      </c>
    </row>
    <row r="4077" spans="1:21" x14ac:dyDescent="0.3">
      <c r="A4077" s="1">
        <v>43163</v>
      </c>
      <c r="B4077">
        <v>160.12164306640599</v>
      </c>
      <c r="C4077">
        <v>32.192378997802699</v>
      </c>
      <c r="D4077">
        <v>148.79781034099506</v>
      </c>
      <c r="E4077">
        <v>34.89226859363157</v>
      </c>
      <c r="F4077">
        <v>1</v>
      </c>
      <c r="G4077">
        <v>0</v>
      </c>
      <c r="I4077">
        <f t="shared" si="505"/>
        <v>16302.902730012909</v>
      </c>
      <c r="J4077">
        <f t="shared" si="506"/>
        <v>0</v>
      </c>
      <c r="K4077">
        <f t="shared" si="507"/>
        <v>16302.902730012909</v>
      </c>
      <c r="L4077">
        <f t="shared" si="508"/>
        <v>0</v>
      </c>
      <c r="M4077" s="4">
        <f>IF(F4077&gt;G4077,100%,IF(F4077=G4077,M4076,0%))</f>
        <v>1</v>
      </c>
      <c r="N4077" s="4">
        <f t="shared" si="504"/>
        <v>0</v>
      </c>
      <c r="O4077" s="5" cm="1">
        <f t="array" ref="O4077">SUM(ABS(I4077:J4077/P4077-K4077:L4077/P4077))</f>
        <v>0</v>
      </c>
      <c r="P4077">
        <f t="shared" si="509"/>
        <v>16302.902730012909</v>
      </c>
      <c r="Q4077" s="5">
        <f>P4077/MAX(P$3:P4077)-1</f>
        <v>-2.8900794787357409E-2</v>
      </c>
      <c r="R4077" s="5">
        <f t="shared" si="510"/>
        <v>0</v>
      </c>
      <c r="S4077" s="5">
        <f>(1+R4077)*(1-$Z$8*$O4076)-1</f>
        <v>0</v>
      </c>
      <c r="T4077">
        <f t="shared" si="511"/>
        <v>12405.783620324486</v>
      </c>
      <c r="U4077" s="5">
        <f>T4077/MAX(T$3:T4077)-1</f>
        <v>-4.9053461800766862E-2</v>
      </c>
    </row>
    <row r="4078" spans="1:21" x14ac:dyDescent="0.3">
      <c r="A4078" s="1">
        <v>43164</v>
      </c>
      <c r="B4078">
        <v>161.89657592773401</v>
      </c>
      <c r="C4078">
        <v>31.8529968261718</v>
      </c>
      <c r="D4078">
        <v>148.91378655125237</v>
      </c>
      <c r="E4078">
        <v>34.864802754340474</v>
      </c>
      <c r="F4078">
        <v>1</v>
      </c>
      <c r="G4078">
        <v>0</v>
      </c>
      <c r="I4078">
        <f t="shared" si="505"/>
        <v>16483.618823330373</v>
      </c>
      <c r="J4078">
        <f t="shared" si="506"/>
        <v>0</v>
      </c>
      <c r="K4078">
        <f t="shared" si="507"/>
        <v>16483.618823330373</v>
      </c>
      <c r="L4078">
        <f t="shared" si="508"/>
        <v>0</v>
      </c>
      <c r="M4078" s="4">
        <f>IF(F4078&gt;G4078,100%,IF(F4078=G4078,M4077,0%))</f>
        <v>1</v>
      </c>
      <c r="N4078" s="4">
        <f t="shared" si="504"/>
        <v>0</v>
      </c>
      <c r="O4078" s="5" cm="1">
        <f t="array" ref="O4078">SUM(ABS(I4078:J4078/P4078-K4078:L4078/P4078))</f>
        <v>0</v>
      </c>
      <c r="P4078">
        <f t="shared" si="509"/>
        <v>16483.618823330373</v>
      </c>
      <c r="Q4078" s="5">
        <f>P4078/MAX(P$3:P4078)-1</f>
        <v>-1.8136254417092768E-2</v>
      </c>
      <c r="R4078" s="5">
        <f t="shared" si="510"/>
        <v>1.1084902873448099E-2</v>
      </c>
      <c r="S4078" s="5">
        <f>(1+R4078)*(1-$Z$8*$O4077)-1</f>
        <v>1.1084902873448099E-2</v>
      </c>
      <c r="T4078">
        <f t="shared" si="511"/>
        <v>12543.300526824796</v>
      </c>
      <c r="U4078" s="5">
        <f>T4078/MAX(T$3:T4078)-1</f>
        <v>-3.8512311786986664E-2</v>
      </c>
    </row>
    <row r="4079" spans="1:21" x14ac:dyDescent="0.3">
      <c r="A4079" s="1">
        <v>43165</v>
      </c>
      <c r="B4079">
        <v>162.58146667480401</v>
      </c>
      <c r="C4079">
        <v>31.726943969726499</v>
      </c>
      <c r="D4079">
        <v>149.04726762913927</v>
      </c>
      <c r="E4079">
        <v>34.832851134722503</v>
      </c>
      <c r="F4079">
        <v>1</v>
      </c>
      <c r="G4079">
        <v>0</v>
      </c>
      <c r="I4079">
        <f t="shared" si="505"/>
        <v>16553.351477931832</v>
      </c>
      <c r="J4079">
        <f t="shared" si="506"/>
        <v>0</v>
      </c>
      <c r="K4079">
        <f t="shared" si="507"/>
        <v>16553.351477931832</v>
      </c>
      <c r="L4079">
        <f t="shared" si="508"/>
        <v>0</v>
      </c>
      <c r="M4079" s="4">
        <f>IF(F4079&gt;G4079,100%,IF(F4079=G4079,M4078,0%))</f>
        <v>1</v>
      </c>
      <c r="N4079" s="4">
        <f t="shared" si="504"/>
        <v>0</v>
      </c>
      <c r="O4079" s="5" cm="1">
        <f t="array" ref="O4079">SUM(ABS(I4079:J4079/P4079-K4079:L4079/P4079))</f>
        <v>0</v>
      </c>
      <c r="P4079">
        <f t="shared" si="509"/>
        <v>16553.351477931832</v>
      </c>
      <c r="Q4079" s="5">
        <f>P4079/MAX(P$3:P4079)-1</f>
        <v>-1.3982556969325932E-2</v>
      </c>
      <c r="R4079" s="5">
        <f t="shared" si="510"/>
        <v>4.2304214474289115E-3</v>
      </c>
      <c r="S4079" s="5">
        <f>(1+R4079)*(1-$Z$8*$O4078)-1</f>
        <v>4.2304214474289115E-3</v>
      </c>
      <c r="T4079">
        <f t="shared" si="511"/>
        <v>12596.363974395023</v>
      </c>
      <c r="U4079" s="5">
        <f>T4079/MAX(T$3:T4079)-1</f>
        <v>-3.4444813649331385E-2</v>
      </c>
    </row>
    <row r="4080" spans="1:21" x14ac:dyDescent="0.3">
      <c r="A4080" s="1">
        <v>43166</v>
      </c>
      <c r="B4080">
        <v>162.95771789550699</v>
      </c>
      <c r="C4080">
        <v>31.629978179931602</v>
      </c>
      <c r="D4080">
        <v>149.18309848462746</v>
      </c>
      <c r="E4080">
        <v>34.800320649028414</v>
      </c>
      <c r="F4080">
        <v>1</v>
      </c>
      <c r="G4080">
        <v>0</v>
      </c>
      <c r="I4080">
        <f t="shared" si="505"/>
        <v>16591.659772399093</v>
      </c>
      <c r="J4080">
        <f t="shared" si="506"/>
        <v>0</v>
      </c>
      <c r="K4080">
        <f t="shared" si="507"/>
        <v>16591.659772399093</v>
      </c>
      <c r="L4080">
        <f t="shared" si="508"/>
        <v>0</v>
      </c>
      <c r="M4080" s="4">
        <f>IF(F4080&gt;G4080,100%,IF(F4080=G4080,M4079,0%))</f>
        <v>1</v>
      </c>
      <c r="N4080" s="4">
        <f t="shared" si="504"/>
        <v>0</v>
      </c>
      <c r="O4080" s="5" cm="1">
        <f t="array" ref="O4080">SUM(ABS(I4080:J4080/P4080-K4080:L4080/P4080))</f>
        <v>0</v>
      </c>
      <c r="P4080">
        <f t="shared" si="509"/>
        <v>16591.659772399093</v>
      </c>
      <c r="Q4080" s="5">
        <f>P4080/MAX(P$3:P4080)-1</f>
        <v>-1.1700683923385302E-2</v>
      </c>
      <c r="R4080" s="5">
        <f t="shared" si="510"/>
        <v>2.3142319256816979E-3</v>
      </c>
      <c r="S4080" s="5">
        <f>(1+R4080)*(1-$Z$8*$O4079)-1</f>
        <v>2.3142319256816979E-3</v>
      </c>
      <c r="T4080">
        <f t="shared" si="511"/>
        <v>12625.514882052074</v>
      </c>
      <c r="U4080" s="5">
        <f>T4080/MAX(T$3:T4080)-1</f>
        <v>-3.2210295011071199E-2</v>
      </c>
    </row>
    <row r="4081" spans="1:21" x14ac:dyDescent="0.3">
      <c r="A4081" s="1">
        <v>43167</v>
      </c>
      <c r="B4081">
        <v>163.85481262207</v>
      </c>
      <c r="C4081">
        <v>31.465141296386701</v>
      </c>
      <c r="D4081">
        <v>149.32339249795925</v>
      </c>
      <c r="E4081">
        <v>34.766970079336588</v>
      </c>
      <c r="F4081">
        <v>1</v>
      </c>
      <c r="G4081">
        <v>0</v>
      </c>
      <c r="I4081">
        <f t="shared" si="505"/>
        <v>16682.998131078679</v>
      </c>
      <c r="J4081">
        <f t="shared" si="506"/>
        <v>0</v>
      </c>
      <c r="K4081">
        <f t="shared" si="507"/>
        <v>16682.998131078679</v>
      </c>
      <c r="L4081">
        <f t="shared" si="508"/>
        <v>0</v>
      </c>
      <c r="M4081" s="4">
        <f>IF(F4081&gt;G4081,100%,IF(F4081=G4081,M4080,0%))</f>
        <v>1</v>
      </c>
      <c r="N4081" s="4">
        <f t="shared" si="504"/>
        <v>0</v>
      </c>
      <c r="O4081" s="5" cm="1">
        <f t="array" ref="O4081">SUM(ABS(I4081:J4081/P4081-K4081:L4081/P4081))</f>
        <v>0</v>
      </c>
      <c r="P4081">
        <f t="shared" si="509"/>
        <v>16682.998131078679</v>
      </c>
      <c r="Q4081" s="5">
        <f>P4081/MAX(P$3:P4081)-1</f>
        <v>-6.2600204422812444E-3</v>
      </c>
      <c r="R4081" s="5">
        <f t="shared" si="510"/>
        <v>5.5050766428763609E-3</v>
      </c>
      <c r="S4081" s="5">
        <f>(1+R4081)*(1-$Z$8*$O4080)-1</f>
        <v>5.5050766428763609E-3</v>
      </c>
      <c r="T4081">
        <f t="shared" si="511"/>
        <v>12695.019309133546</v>
      </c>
      <c r="U4081" s="5">
        <f>T4081/MAX(T$3:T4081)-1</f>
        <v>-2.6882538510920484E-2</v>
      </c>
    </row>
    <row r="4082" spans="1:21" x14ac:dyDescent="0.3">
      <c r="A4082" s="1">
        <v>43168</v>
      </c>
      <c r="B4082">
        <v>167.03814697265599</v>
      </c>
      <c r="C4082">
        <v>30.873651504516602</v>
      </c>
      <c r="D4082">
        <v>149.47952399562229</v>
      </c>
      <c r="E4082">
        <v>34.730676774361832</v>
      </c>
      <c r="F4082">
        <v>1</v>
      </c>
      <c r="G4082">
        <v>0</v>
      </c>
      <c r="I4082">
        <f t="shared" si="505"/>
        <v>17007.111656776073</v>
      </c>
      <c r="J4082">
        <f t="shared" si="506"/>
        <v>0</v>
      </c>
      <c r="K4082">
        <f t="shared" si="507"/>
        <v>17007.111656776073</v>
      </c>
      <c r="L4082">
        <f t="shared" si="508"/>
        <v>0</v>
      </c>
      <c r="M4082" s="4">
        <f>IF(F4082&gt;G4082,100%,IF(F4082=G4082,M4081,0%))</f>
        <v>1</v>
      </c>
      <c r="N4082" s="4">
        <f t="shared" si="504"/>
        <v>0</v>
      </c>
      <c r="O4082" s="5" cm="1">
        <f t="array" ref="O4082">SUM(ABS(I4082:J4082/P4082-K4082:L4082/P4082))</f>
        <v>0</v>
      </c>
      <c r="P4082">
        <f t="shared" si="509"/>
        <v>17007.111656776073</v>
      </c>
      <c r="Q4082" s="5">
        <f>P4082/MAX(P$3:P4082)-1</f>
        <v>0</v>
      </c>
      <c r="R4082" s="5">
        <f t="shared" si="510"/>
        <v>1.942777450137112E-2</v>
      </c>
      <c r="S4082" s="5">
        <f>(1+R4082)*(1-$Z$8*$O4081)-1</f>
        <v>1.942777450137112E-2</v>
      </c>
      <c r="T4082">
        <f t="shared" si="511"/>
        <v>12941.655281561945</v>
      </c>
      <c r="U4082" s="5">
        <f>T4082/MAX(T$3:T4082)-1</f>
        <v>-7.9770319057639316E-3</v>
      </c>
    </row>
    <row r="4083" spans="1:21" x14ac:dyDescent="0.3">
      <c r="A4083" s="1">
        <v>43169</v>
      </c>
      <c r="B4083">
        <v>167.03814697265599</v>
      </c>
      <c r="C4083">
        <v>30.873651504516602</v>
      </c>
      <c r="D4083">
        <v>149.63651529947899</v>
      </c>
      <c r="E4083">
        <v>34.694238738634098</v>
      </c>
      <c r="F4083">
        <v>1</v>
      </c>
      <c r="G4083">
        <v>0</v>
      </c>
      <c r="I4083">
        <f t="shared" si="505"/>
        <v>17007.111656776073</v>
      </c>
      <c r="J4083">
        <f t="shared" si="506"/>
        <v>0</v>
      </c>
      <c r="K4083">
        <f t="shared" si="507"/>
        <v>17007.111656776073</v>
      </c>
      <c r="L4083">
        <f t="shared" si="508"/>
        <v>0</v>
      </c>
      <c r="M4083" s="4">
        <f>IF(F4083&gt;G4083,100%,IF(F4083=G4083,M4082,0%))</f>
        <v>1</v>
      </c>
      <c r="N4083" s="4">
        <f t="shared" si="504"/>
        <v>0</v>
      </c>
      <c r="O4083" s="5" cm="1">
        <f t="array" ref="O4083">SUM(ABS(I4083:J4083/P4083-K4083:L4083/P4083))</f>
        <v>0</v>
      </c>
      <c r="P4083">
        <f t="shared" si="509"/>
        <v>17007.111656776073</v>
      </c>
      <c r="Q4083" s="5">
        <f>P4083/MAX(P$3:P4083)-1</f>
        <v>0</v>
      </c>
      <c r="R4083" s="5">
        <f t="shared" si="510"/>
        <v>0</v>
      </c>
      <c r="S4083" s="5">
        <f>(1+R4083)*(1-$Z$8*$O4082)-1</f>
        <v>0</v>
      </c>
      <c r="T4083">
        <f t="shared" si="511"/>
        <v>12941.655281561945</v>
      </c>
      <c r="U4083" s="5">
        <f>T4083/MAX(T$3:T4083)-1</f>
        <v>-7.9770319057639316E-3</v>
      </c>
    </row>
    <row r="4084" spans="1:21" x14ac:dyDescent="0.3">
      <c r="A4084" s="1">
        <v>43170</v>
      </c>
      <c r="B4084">
        <v>167.03814697265599</v>
      </c>
      <c r="C4084">
        <v>30.873651504516602</v>
      </c>
      <c r="D4084">
        <v>149.78323250386234</v>
      </c>
      <c r="E4084">
        <v>34.660501793249324</v>
      </c>
      <c r="F4084">
        <v>1</v>
      </c>
      <c r="G4084">
        <v>0</v>
      </c>
      <c r="I4084">
        <f t="shared" si="505"/>
        <v>17007.111656776073</v>
      </c>
      <c r="J4084">
        <f t="shared" si="506"/>
        <v>0</v>
      </c>
      <c r="K4084">
        <f t="shared" si="507"/>
        <v>17007.111656776073</v>
      </c>
      <c r="L4084">
        <f t="shared" si="508"/>
        <v>0</v>
      </c>
      <c r="M4084" s="4">
        <f>IF(F4084&gt;G4084,100%,IF(F4084=G4084,M4083,0%))</f>
        <v>1</v>
      </c>
      <c r="N4084" s="4">
        <f t="shared" si="504"/>
        <v>0</v>
      </c>
      <c r="O4084" s="5" cm="1">
        <f t="array" ref="O4084">SUM(ABS(I4084:J4084/P4084-K4084:L4084/P4084))</f>
        <v>0</v>
      </c>
      <c r="P4084">
        <f t="shared" si="509"/>
        <v>17007.111656776073</v>
      </c>
      <c r="Q4084" s="5">
        <f>P4084/MAX(P$3:P4084)-1</f>
        <v>0</v>
      </c>
      <c r="R4084" s="5">
        <f t="shared" si="510"/>
        <v>0</v>
      </c>
      <c r="S4084" s="5">
        <f>(1+R4084)*(1-$Z$8*$O4083)-1</f>
        <v>0</v>
      </c>
      <c r="T4084">
        <f t="shared" si="511"/>
        <v>12941.655281561945</v>
      </c>
      <c r="U4084" s="5">
        <f>T4084/MAX(T$3:T4084)-1</f>
        <v>-7.9770319057639316E-3</v>
      </c>
    </row>
    <row r="4085" spans="1:21" x14ac:dyDescent="0.3">
      <c r="A4085" s="1">
        <v>43171</v>
      </c>
      <c r="B4085">
        <v>167.92564392089801</v>
      </c>
      <c r="C4085">
        <v>30.728202819824201</v>
      </c>
      <c r="D4085">
        <v>149.9368022709935</v>
      </c>
      <c r="E4085">
        <v>34.625510638032978</v>
      </c>
      <c r="F4085">
        <v>1</v>
      </c>
      <c r="G4085">
        <v>0</v>
      </c>
      <c r="I4085">
        <f t="shared" si="505"/>
        <v>17097.472810604431</v>
      </c>
      <c r="J4085">
        <f t="shared" si="506"/>
        <v>0</v>
      </c>
      <c r="K4085">
        <f t="shared" si="507"/>
        <v>17097.472810604431</v>
      </c>
      <c r="L4085">
        <f t="shared" si="508"/>
        <v>0</v>
      </c>
      <c r="M4085" s="4">
        <f>IF(F4085&gt;G4085,100%,IF(F4085=G4085,M4084,0%))</f>
        <v>1</v>
      </c>
      <c r="N4085" s="4">
        <f t="shared" si="504"/>
        <v>0</v>
      </c>
      <c r="O4085" s="5" cm="1">
        <f t="array" ref="O4085">SUM(ABS(I4085:J4085/P4085-K4085:L4085/P4085))</f>
        <v>0</v>
      </c>
      <c r="P4085">
        <f t="shared" si="509"/>
        <v>17097.472810604431</v>
      </c>
      <c r="Q4085" s="5">
        <f>P4085/MAX(P$3:P4085)-1</f>
        <v>0</v>
      </c>
      <c r="R4085" s="5">
        <f t="shared" si="510"/>
        <v>5.3131393297083385E-3</v>
      </c>
      <c r="S4085" s="5">
        <f>(1+R4085)*(1-$Z$8*$O4084)-1</f>
        <v>5.3131393297083385E-3</v>
      </c>
      <c r="T4085">
        <f t="shared" si="511"/>
        <v>13010.41609922994</v>
      </c>
      <c r="U4085" s="5">
        <f>T4085/MAX(T$3:T4085)-1</f>
        <v>-2.7062756580084057E-3</v>
      </c>
    </row>
    <row r="4086" spans="1:21" x14ac:dyDescent="0.3">
      <c r="A4086" s="1">
        <v>43172</v>
      </c>
      <c r="B4086">
        <v>165.639404296875</v>
      </c>
      <c r="C4086">
        <v>31.106367111206001</v>
      </c>
      <c r="D4086">
        <v>150.0810047358421</v>
      </c>
      <c r="E4086">
        <v>34.591725638849816</v>
      </c>
      <c r="F4086">
        <v>1</v>
      </c>
      <c r="G4086">
        <v>0</v>
      </c>
      <c r="I4086">
        <f t="shared" si="505"/>
        <v>16864.697643586624</v>
      </c>
      <c r="J4086">
        <f t="shared" si="506"/>
        <v>0</v>
      </c>
      <c r="K4086">
        <f t="shared" si="507"/>
        <v>16864.697643586624</v>
      </c>
      <c r="L4086">
        <f t="shared" si="508"/>
        <v>0</v>
      </c>
      <c r="M4086" s="4">
        <f>IF(F4086&gt;G4086,100%,IF(F4086=G4086,M4085,0%))</f>
        <v>1</v>
      </c>
      <c r="N4086" s="4">
        <f t="shared" si="504"/>
        <v>0</v>
      </c>
      <c r="O4086" s="5" cm="1">
        <f t="array" ref="O4086">SUM(ABS(I4086:J4086/P4086-K4086:L4086/P4086))</f>
        <v>0</v>
      </c>
      <c r="P4086">
        <f t="shared" si="509"/>
        <v>16864.697643586624</v>
      </c>
      <c r="Q4086" s="5">
        <f>P4086/MAX(P$3:P4086)-1</f>
        <v>-1.3614594951917858E-2</v>
      </c>
      <c r="R4086" s="5">
        <f t="shared" si="510"/>
        <v>-1.3614594951917858E-2</v>
      </c>
      <c r="S4086" s="5">
        <f>(1+R4086)*(1-$Z$8*$O4085)-1</f>
        <v>-1.3614594951917858E-2</v>
      </c>
      <c r="T4086">
        <f t="shared" si="511"/>
        <v>12833.284553883013</v>
      </c>
      <c r="U4086" s="5">
        <f>T4086/MAX(T$3:T4086)-1</f>
        <v>-1.6284025763014243E-2</v>
      </c>
    </row>
    <row r="4087" spans="1:21" x14ac:dyDescent="0.3">
      <c r="A4087" s="1">
        <v>43173</v>
      </c>
      <c r="B4087">
        <v>165.61047363281199</v>
      </c>
      <c r="C4087">
        <v>31.1257610321044</v>
      </c>
      <c r="D4087">
        <v>150.22649698589552</v>
      </c>
      <c r="E4087">
        <v>34.557651273053672</v>
      </c>
      <c r="F4087">
        <v>1</v>
      </c>
      <c r="G4087">
        <v>0</v>
      </c>
      <c r="I4087">
        <f t="shared" si="505"/>
        <v>16861.752046769718</v>
      </c>
      <c r="J4087">
        <f t="shared" si="506"/>
        <v>0</v>
      </c>
      <c r="K4087">
        <f t="shared" si="507"/>
        <v>16861.752046769718</v>
      </c>
      <c r="L4087">
        <f t="shared" si="508"/>
        <v>0</v>
      </c>
      <c r="M4087" s="4">
        <f>IF(F4087&gt;G4087,100%,IF(F4087=G4087,M4086,0%))</f>
        <v>1</v>
      </c>
      <c r="N4087" s="4">
        <f t="shared" si="504"/>
        <v>0</v>
      </c>
      <c r="O4087" s="5" cm="1">
        <f t="array" ref="O4087">SUM(ABS(I4087:J4087/P4087-K4087:L4087/P4087))</f>
        <v>0</v>
      </c>
      <c r="P4087">
        <f t="shared" si="509"/>
        <v>16861.752046769718</v>
      </c>
      <c r="Q4087" s="5">
        <f>P4087/MAX(P$3:P4087)-1</f>
        <v>-1.3786877537159237E-2</v>
      </c>
      <c r="R4087" s="5">
        <f t="shared" si="510"/>
        <v>-1.74660517440417E-4</v>
      </c>
      <c r="S4087" s="5">
        <f>(1+R4087)*(1-$Z$8*$O4086)-1</f>
        <v>-1.74660517440417E-4</v>
      </c>
      <c r="T4087">
        <f t="shared" si="511"/>
        <v>12831.043085762372</v>
      </c>
      <c r="U4087" s="5">
        <f>T4087/MAX(T$3:T4087)-1</f>
        <v>-1.6455842104088791E-2</v>
      </c>
    </row>
    <row r="4088" spans="1:21" x14ac:dyDescent="0.3">
      <c r="A4088" s="1">
        <v>43174</v>
      </c>
      <c r="B4088">
        <v>165.46577453613199</v>
      </c>
      <c r="C4088">
        <v>31.164545059204102</v>
      </c>
      <c r="D4088">
        <v>150.3712693399456</v>
      </c>
      <c r="E4088">
        <v>34.523769862616234</v>
      </c>
      <c r="F4088">
        <v>1</v>
      </c>
      <c r="G4088">
        <v>0</v>
      </c>
      <c r="I4088">
        <f t="shared" si="505"/>
        <v>16847.019401930964</v>
      </c>
      <c r="J4088">
        <f t="shared" si="506"/>
        <v>0</v>
      </c>
      <c r="K4088">
        <f t="shared" si="507"/>
        <v>16847.019401930964</v>
      </c>
      <c r="L4088">
        <f t="shared" si="508"/>
        <v>0</v>
      </c>
      <c r="M4088" s="4">
        <f>IF(F4088&gt;G4088,100%,IF(F4088=G4088,M4087,0%))</f>
        <v>1</v>
      </c>
      <c r="N4088" s="4">
        <f t="shared" si="504"/>
        <v>0</v>
      </c>
      <c r="O4088" s="5" cm="1">
        <f t="array" ref="O4088">SUM(ABS(I4088:J4088/P4088-K4088:L4088/P4088))</f>
        <v>0</v>
      </c>
      <c r="P4088">
        <f t="shared" si="509"/>
        <v>16847.019401930964</v>
      </c>
      <c r="Q4088" s="5">
        <f>P4088/MAX(P$3:P4088)-1</f>
        <v>-1.4648563062380049E-2</v>
      </c>
      <c r="R4088" s="5">
        <f t="shared" si="510"/>
        <v>-8.7373155517234125E-4</v>
      </c>
      <c r="S4088" s="5">
        <f>(1+R4088)*(1-$Z$8*$O4087)-1</f>
        <v>-8.7373155517234125E-4</v>
      </c>
      <c r="T4088">
        <f t="shared" si="511"/>
        <v>12819.832198532566</v>
      </c>
      <c r="U4088" s="5">
        <f>T4088/MAX(T$3:T4088)-1</f>
        <v>-1.7315195670747907E-2</v>
      </c>
    </row>
    <row r="4089" spans="1:21" x14ac:dyDescent="0.3">
      <c r="A4089" s="1">
        <v>43175</v>
      </c>
      <c r="B4089">
        <v>164.97381591796801</v>
      </c>
      <c r="C4089">
        <v>31.242118835449201</v>
      </c>
      <c r="D4089">
        <v>150.51359413868141</v>
      </c>
      <c r="E4089">
        <v>34.490274391364096</v>
      </c>
      <c r="F4089">
        <v>1</v>
      </c>
      <c r="G4089">
        <v>0</v>
      </c>
      <c r="I4089">
        <f t="shared" si="505"/>
        <v>16796.930273781109</v>
      </c>
      <c r="J4089">
        <f t="shared" si="506"/>
        <v>0</v>
      </c>
      <c r="K4089">
        <f t="shared" si="507"/>
        <v>16796.930273781109</v>
      </c>
      <c r="L4089">
        <f t="shared" si="508"/>
        <v>0</v>
      </c>
      <c r="M4089" s="4">
        <f>IF(F4089&gt;G4089,100%,IF(F4089=G4089,M4088,0%))</f>
        <v>1</v>
      </c>
      <c r="N4089" s="4">
        <f t="shared" si="504"/>
        <v>0</v>
      </c>
      <c r="O4089" s="5" cm="1">
        <f t="array" ref="O4089">SUM(ABS(I4089:J4089/P4089-K4089:L4089/P4089))</f>
        <v>0</v>
      </c>
      <c r="P4089">
        <f t="shared" si="509"/>
        <v>16796.930273781109</v>
      </c>
      <c r="Q4089" s="5">
        <f>P4089/MAX(P$3:P4089)-1</f>
        <v>-1.7578184808512476E-2</v>
      </c>
      <c r="R4089" s="5">
        <f t="shared" si="510"/>
        <v>-2.9731744799981197E-3</v>
      </c>
      <c r="S4089" s="5">
        <f>(1+R4089)*(1-$Z$8*$O4088)-1</f>
        <v>-2.9731744799981197E-3</v>
      </c>
      <c r="T4089">
        <f t="shared" si="511"/>
        <v>12781.716600602031</v>
      </c>
      <c r="U4089" s="5">
        <f>T4089/MAX(T$3:T4089)-1</f>
        <v>-2.0236889052861584E-2</v>
      </c>
    </row>
    <row r="4090" spans="1:21" x14ac:dyDescent="0.3">
      <c r="A4090" s="1">
        <v>43176</v>
      </c>
      <c r="B4090">
        <v>164.97381591796801</v>
      </c>
      <c r="C4090">
        <v>31.242118835449201</v>
      </c>
      <c r="D4090">
        <v>150.6538164129303</v>
      </c>
      <c r="E4090">
        <v>34.457405953858022</v>
      </c>
      <c r="F4090">
        <v>1</v>
      </c>
      <c r="G4090">
        <v>0</v>
      </c>
      <c r="I4090">
        <f t="shared" si="505"/>
        <v>16796.930273781109</v>
      </c>
      <c r="J4090">
        <f t="shared" si="506"/>
        <v>0</v>
      </c>
      <c r="K4090">
        <f t="shared" si="507"/>
        <v>16796.930273781109</v>
      </c>
      <c r="L4090">
        <f t="shared" si="508"/>
        <v>0</v>
      </c>
      <c r="M4090" s="4">
        <f>IF(F4090&gt;G4090,100%,IF(F4090=G4090,M4089,0%))</f>
        <v>1</v>
      </c>
      <c r="N4090" s="4">
        <f t="shared" si="504"/>
        <v>0</v>
      </c>
      <c r="O4090" s="5" cm="1">
        <f t="array" ref="O4090">SUM(ABS(I4090:J4090/P4090-K4090:L4090/P4090))</f>
        <v>0</v>
      </c>
      <c r="P4090">
        <f t="shared" si="509"/>
        <v>16796.930273781109</v>
      </c>
      <c r="Q4090" s="5">
        <f>P4090/MAX(P$3:P4090)-1</f>
        <v>-1.7578184808512476E-2</v>
      </c>
      <c r="R4090" s="5">
        <f t="shared" si="510"/>
        <v>0</v>
      </c>
      <c r="S4090" s="5">
        <f>(1+R4090)*(1-$Z$8*$O4089)-1</f>
        <v>0</v>
      </c>
      <c r="T4090">
        <f t="shared" si="511"/>
        <v>12781.716600602031</v>
      </c>
      <c r="U4090" s="5">
        <f>T4090/MAX(T$3:T4090)-1</f>
        <v>-2.0236889052861584E-2</v>
      </c>
    </row>
    <row r="4091" spans="1:21" x14ac:dyDescent="0.3">
      <c r="A4091" s="1">
        <v>43177</v>
      </c>
      <c r="B4091">
        <v>164.97381591796801</v>
      </c>
      <c r="C4091">
        <v>31.242118835449201</v>
      </c>
      <c r="D4091">
        <v>150.79136232594334</v>
      </c>
      <c r="E4091">
        <v>34.425309223915207</v>
      </c>
      <c r="F4091">
        <v>1</v>
      </c>
      <c r="G4091">
        <v>0</v>
      </c>
      <c r="I4091">
        <f t="shared" si="505"/>
        <v>16796.930273781109</v>
      </c>
      <c r="J4091">
        <f t="shared" si="506"/>
        <v>0</v>
      </c>
      <c r="K4091">
        <f t="shared" si="507"/>
        <v>16796.930273781109</v>
      </c>
      <c r="L4091">
        <f t="shared" si="508"/>
        <v>0</v>
      </c>
      <c r="M4091" s="4">
        <f>IF(F4091&gt;G4091,100%,IF(F4091=G4091,M4090,0%))</f>
        <v>1</v>
      </c>
      <c r="N4091" s="4">
        <f t="shared" si="504"/>
        <v>0</v>
      </c>
      <c r="O4091" s="5" cm="1">
        <f t="array" ref="O4091">SUM(ABS(I4091:J4091/P4091-K4091:L4091/P4091))</f>
        <v>0</v>
      </c>
      <c r="P4091">
        <f t="shared" si="509"/>
        <v>16796.930273781109</v>
      </c>
      <c r="Q4091" s="5">
        <f>P4091/MAX(P$3:P4091)-1</f>
        <v>-1.7578184808512476E-2</v>
      </c>
      <c r="R4091" s="5">
        <f t="shared" si="510"/>
        <v>0</v>
      </c>
      <c r="S4091" s="5">
        <f>(1+R4091)*(1-$Z$8*$O4090)-1</f>
        <v>0</v>
      </c>
      <c r="T4091">
        <f t="shared" si="511"/>
        <v>12781.716600602031</v>
      </c>
      <c r="U4091" s="5">
        <f>T4091/MAX(T$3:T4091)-1</f>
        <v>-2.0236889052861584E-2</v>
      </c>
    </row>
    <row r="4092" spans="1:21" x14ac:dyDescent="0.3">
      <c r="A4092" s="1">
        <v>43178</v>
      </c>
      <c r="B4092">
        <v>161.45391845703099</v>
      </c>
      <c r="C4092">
        <v>31.901483535766602</v>
      </c>
      <c r="D4092">
        <v>150.90336783489761</v>
      </c>
      <c r="E4092">
        <v>34.398663383218185</v>
      </c>
      <c r="F4092">
        <v>1</v>
      </c>
      <c r="G4092">
        <v>0</v>
      </c>
      <c r="I4092">
        <f t="shared" si="505"/>
        <v>16438.549327730754</v>
      </c>
      <c r="J4092">
        <f t="shared" si="506"/>
        <v>0</v>
      </c>
      <c r="K4092">
        <f t="shared" si="507"/>
        <v>16438.549327730754</v>
      </c>
      <c r="L4092">
        <f t="shared" si="508"/>
        <v>0</v>
      </c>
      <c r="M4092" s="4">
        <f>IF(F4092&gt;G4092,100%,IF(F4092=G4092,M4091,0%))</f>
        <v>1</v>
      </c>
      <c r="N4092" s="4">
        <f t="shared" si="504"/>
        <v>0</v>
      </c>
      <c r="O4092" s="5" cm="1">
        <f t="array" ref="O4092">SUM(ABS(I4092:J4092/P4092-K4092:L4092/P4092))</f>
        <v>0</v>
      </c>
      <c r="P4092">
        <f t="shared" si="509"/>
        <v>16438.549327730754</v>
      </c>
      <c r="Q4092" s="5">
        <f>P4092/MAX(P$3:P4092)-1</f>
        <v>-3.8539232679170587E-2</v>
      </c>
      <c r="R4092" s="5">
        <f t="shared" si="510"/>
        <v>-2.1336097739821147E-2</v>
      </c>
      <c r="S4092" s="5">
        <f>(1+R4092)*(1-$Z$8*$O4091)-1</f>
        <v>-2.1336097739821147E-2</v>
      </c>
      <c r="T4092">
        <f t="shared" si="511"/>
        <v>12509.004645928891</v>
      </c>
      <c r="U4092" s="5">
        <f>T4092/MAX(T$3:T4092)-1</f>
        <v>-4.1141210549900942E-2</v>
      </c>
    </row>
    <row r="4093" spans="1:21" x14ac:dyDescent="0.3">
      <c r="A4093" s="1">
        <v>43179</v>
      </c>
      <c r="B4093">
        <v>161.98530578613199</v>
      </c>
      <c r="C4093">
        <v>31.823911666870099</v>
      </c>
      <c r="D4093">
        <v>151.01061009649001</v>
      </c>
      <c r="E4093">
        <v>34.373464527414804</v>
      </c>
      <c r="F4093">
        <v>1</v>
      </c>
      <c r="G4093">
        <v>0</v>
      </c>
      <c r="I4093">
        <f t="shared" si="505"/>
        <v>16492.652919052896</v>
      </c>
      <c r="J4093">
        <f t="shared" si="506"/>
        <v>0</v>
      </c>
      <c r="K4093">
        <f t="shared" si="507"/>
        <v>16492.652919052896</v>
      </c>
      <c r="L4093">
        <f t="shared" si="508"/>
        <v>0</v>
      </c>
      <c r="M4093" s="4">
        <f>IF(F4093&gt;G4093,100%,IF(F4093=G4093,M4092,0%))</f>
        <v>1</v>
      </c>
      <c r="N4093" s="4">
        <f t="shared" si="504"/>
        <v>0</v>
      </c>
      <c r="O4093" s="5" cm="1">
        <f t="array" ref="O4093">SUM(ABS(I4093:J4093/P4093-K4093:L4093/P4093))</f>
        <v>0</v>
      </c>
      <c r="P4093">
        <f t="shared" si="509"/>
        <v>16492.652919052896</v>
      </c>
      <c r="Q4093" s="5">
        <f>P4093/MAX(P$3:P4093)-1</f>
        <v>-3.5374812304214021E-2</v>
      </c>
      <c r="R4093" s="5">
        <f t="shared" si="510"/>
        <v>3.2912631305532791E-3</v>
      </c>
      <c r="S4093" s="5">
        <f>(1+R4093)*(1-$Z$8*$O4092)-1</f>
        <v>3.2912631305532791E-3</v>
      </c>
      <c r="T4093">
        <f t="shared" si="511"/>
        <v>12550.175071719957</v>
      </c>
      <c r="U4093" s="5">
        <f>T4093/MAX(T$3:T4093)-1</f>
        <v>-3.798535396877678E-2</v>
      </c>
    </row>
    <row r="4094" spans="1:21" x14ac:dyDescent="0.3">
      <c r="A4094" s="1">
        <v>43180</v>
      </c>
      <c r="B4094">
        <v>161.27999877929599</v>
      </c>
      <c r="C4094">
        <v>31.969530105590799</v>
      </c>
      <c r="D4094">
        <v>151.11529935770352</v>
      </c>
      <c r="E4094">
        <v>34.348845429681425</v>
      </c>
      <c r="F4094">
        <v>1</v>
      </c>
      <c r="G4094">
        <v>0</v>
      </c>
      <c r="I4094">
        <f t="shared" si="505"/>
        <v>16420.841567963555</v>
      </c>
      <c r="J4094">
        <f t="shared" si="506"/>
        <v>0</v>
      </c>
      <c r="K4094">
        <f t="shared" si="507"/>
        <v>16420.841567963555</v>
      </c>
      <c r="L4094">
        <f t="shared" si="508"/>
        <v>0</v>
      </c>
      <c r="M4094" s="4">
        <f>IF(F4094&gt;G4094,100%,IF(F4094=G4094,M4093,0%))</f>
        <v>1</v>
      </c>
      <c r="N4094" s="4">
        <f t="shared" si="504"/>
        <v>0</v>
      </c>
      <c r="O4094" s="5" cm="1">
        <f t="array" ref="O4094">SUM(ABS(I4094:J4094/P4094-K4094:L4094/P4094))</f>
        <v>0</v>
      </c>
      <c r="P4094">
        <f t="shared" si="509"/>
        <v>16420.841567963555</v>
      </c>
      <c r="Q4094" s="5">
        <f>P4094/MAX(P$3:P4094)-1</f>
        <v>-3.957492725013767E-2</v>
      </c>
      <c r="R4094" s="5">
        <f t="shared" si="510"/>
        <v>-4.3541418983226166E-3</v>
      </c>
      <c r="S4094" s="5">
        <f>(1+R4094)*(1-$Z$8*$O4093)-1</f>
        <v>-4.3541418983226166E-3</v>
      </c>
      <c r="T4094">
        <f t="shared" si="511"/>
        <v>12495.529828608898</v>
      </c>
      <c r="U4094" s="5">
        <f>T4094/MAX(T$3:T4094)-1</f>
        <v>-4.2174102245861378E-2</v>
      </c>
    </row>
    <row r="4095" spans="1:21" x14ac:dyDescent="0.3">
      <c r="A4095" s="1">
        <v>43181</v>
      </c>
      <c r="B4095">
        <v>157.299224853515</v>
      </c>
      <c r="C4095">
        <v>32.775325775146399</v>
      </c>
      <c r="D4095">
        <v>151.20018377351508</v>
      </c>
      <c r="E4095">
        <v>34.328235265627427</v>
      </c>
      <c r="F4095">
        <v>1</v>
      </c>
      <c r="G4095">
        <v>0</v>
      </c>
      <c r="I4095">
        <f t="shared" si="505"/>
        <v>16015.536146039647</v>
      </c>
      <c r="J4095">
        <f t="shared" si="506"/>
        <v>0</v>
      </c>
      <c r="K4095">
        <f t="shared" si="507"/>
        <v>16015.536146039647</v>
      </c>
      <c r="L4095">
        <f t="shared" si="508"/>
        <v>0</v>
      </c>
      <c r="M4095" s="4">
        <f>IF(F4095&gt;G4095,100%,IF(F4095=G4095,M4094,0%))</f>
        <v>1</v>
      </c>
      <c r="N4095" s="4">
        <f t="shared" si="504"/>
        <v>0</v>
      </c>
      <c r="O4095" s="5" cm="1">
        <f t="array" ref="O4095">SUM(ABS(I4095:J4095/P4095-K4095:L4095/P4095))</f>
        <v>0</v>
      </c>
      <c r="P4095">
        <f t="shared" si="509"/>
        <v>16015.536146039647</v>
      </c>
      <c r="Q4095" s="5">
        <f>P4095/MAX(P$3:P4095)-1</f>
        <v>-6.3280502127409766E-2</v>
      </c>
      <c r="R4095" s="5">
        <f t="shared" si="510"/>
        <v>-2.4682378198852106E-2</v>
      </c>
      <c r="S4095" s="5">
        <f>(1+R4095)*(1-$Z$8*$O4094)-1</f>
        <v>-2.4682378198852106E-2</v>
      </c>
      <c r="T4095">
        <f t="shared" si="511"/>
        <v>12187.110435584136</v>
      </c>
      <c r="U4095" s="5">
        <f>T4095/MAX(T$3:T4095)-1</f>
        <v>-6.5815523302883983E-2</v>
      </c>
    </row>
    <row r="4096" spans="1:21" x14ac:dyDescent="0.3">
      <c r="A4096" s="1">
        <v>43182</v>
      </c>
      <c r="B4096">
        <v>153.15414428710901</v>
      </c>
      <c r="C4096">
        <v>33.619949340820298</v>
      </c>
      <c r="D4096">
        <v>151.26444589795148</v>
      </c>
      <c r="E4096">
        <v>34.311827208865338</v>
      </c>
      <c r="F4096">
        <v>1</v>
      </c>
      <c r="G4096">
        <v>0</v>
      </c>
      <c r="I4096">
        <f t="shared" si="505"/>
        <v>15593.501722784584</v>
      </c>
      <c r="J4096">
        <f t="shared" si="506"/>
        <v>0</v>
      </c>
      <c r="K4096">
        <f t="shared" si="507"/>
        <v>15593.501722784584</v>
      </c>
      <c r="L4096">
        <f t="shared" si="508"/>
        <v>0</v>
      </c>
      <c r="M4096" s="4">
        <f>IF(F4096&gt;G4096,100%,IF(F4096=G4096,M4095,0%))</f>
        <v>1</v>
      </c>
      <c r="N4096" s="4">
        <f t="shared" si="504"/>
        <v>0</v>
      </c>
      <c r="O4096" s="5" cm="1">
        <f t="array" ref="O4096">SUM(ABS(I4096:J4096/P4096-K4096:L4096/P4096))</f>
        <v>0</v>
      </c>
      <c r="P4096">
        <f t="shared" si="509"/>
        <v>15593.501722784584</v>
      </c>
      <c r="Q4096" s="5">
        <f>P4096/MAX(P$3:P4096)-1</f>
        <v>-8.7964525779917202E-2</v>
      </c>
      <c r="R4096" s="5">
        <f t="shared" si="510"/>
        <v>-2.6351563844425163E-2</v>
      </c>
      <c r="S4096" s="5">
        <f>(1+R4096)*(1-$Z$8*$O4095)-1</f>
        <v>-2.6351563844425163E-2</v>
      </c>
      <c r="T4096">
        <f t="shared" si="511"/>
        <v>11865.96101686178</v>
      </c>
      <c r="U4096" s="5">
        <f>T4096/MAX(T$3:T4096)-1</f>
        <v>-9.0432745183039009E-2</v>
      </c>
    </row>
    <row r="4097" spans="1:21" x14ac:dyDescent="0.3">
      <c r="A4097" s="1">
        <v>43183</v>
      </c>
      <c r="B4097">
        <v>153.15414428710901</v>
      </c>
      <c r="C4097">
        <v>33.619949340820298</v>
      </c>
      <c r="D4097">
        <v>151.32870802238787</v>
      </c>
      <c r="E4097">
        <v>34.29541915210325</v>
      </c>
      <c r="F4097">
        <v>1</v>
      </c>
      <c r="G4097">
        <v>0</v>
      </c>
      <c r="I4097">
        <f t="shared" si="505"/>
        <v>15593.501722784582</v>
      </c>
      <c r="J4097">
        <f t="shared" si="506"/>
        <v>0</v>
      </c>
      <c r="K4097">
        <f t="shared" si="507"/>
        <v>15593.501722784582</v>
      </c>
      <c r="L4097">
        <f t="shared" si="508"/>
        <v>0</v>
      </c>
      <c r="M4097" s="4">
        <f>IF(F4097&gt;G4097,100%,IF(F4097=G4097,M4096,0%))</f>
        <v>1</v>
      </c>
      <c r="N4097" s="4">
        <f t="shared" si="504"/>
        <v>0</v>
      </c>
      <c r="O4097" s="5" cm="1">
        <f t="array" ref="O4097">SUM(ABS(I4097:J4097/P4097-K4097:L4097/P4097))</f>
        <v>0</v>
      </c>
      <c r="P4097">
        <f t="shared" si="509"/>
        <v>15593.501722784582</v>
      </c>
      <c r="Q4097" s="5">
        <f>P4097/MAX(P$3:P4097)-1</f>
        <v>-8.7964525779917313E-2</v>
      </c>
      <c r="R4097" s="5">
        <f t="shared" si="510"/>
        <v>0</v>
      </c>
      <c r="S4097" s="5">
        <f>(1+R4097)*(1-$Z$8*$O4096)-1</f>
        <v>0</v>
      </c>
      <c r="T4097">
        <f t="shared" si="511"/>
        <v>11865.96101686178</v>
      </c>
      <c r="U4097" s="5">
        <f>T4097/MAX(T$3:T4097)-1</f>
        <v>-9.0432745183039009E-2</v>
      </c>
    </row>
    <row r="4098" spans="1:21" x14ac:dyDescent="0.3">
      <c r="A4098" s="1">
        <v>43184</v>
      </c>
      <c r="B4098">
        <v>153.15414428710901</v>
      </c>
      <c r="C4098">
        <v>33.619949340820298</v>
      </c>
      <c r="D4098">
        <v>151.39923034971611</v>
      </c>
      <c r="E4098">
        <v>34.277322892525895</v>
      </c>
      <c r="F4098">
        <v>1</v>
      </c>
      <c r="G4098">
        <v>0</v>
      </c>
      <c r="I4098">
        <f t="shared" si="505"/>
        <v>15593.501722784582</v>
      </c>
      <c r="J4098">
        <f t="shared" si="506"/>
        <v>0</v>
      </c>
      <c r="K4098">
        <f t="shared" si="507"/>
        <v>15593.501722784582</v>
      </c>
      <c r="L4098">
        <f t="shared" si="508"/>
        <v>0</v>
      </c>
      <c r="M4098" s="4">
        <f>IF(F4098&gt;G4098,100%,IF(F4098=G4098,M4097,0%))</f>
        <v>1</v>
      </c>
      <c r="N4098" s="4">
        <f t="shared" si="504"/>
        <v>0</v>
      </c>
      <c r="O4098" s="5" cm="1">
        <f t="array" ref="O4098">SUM(ABS(I4098:J4098/P4098-K4098:L4098/P4098))</f>
        <v>0</v>
      </c>
      <c r="P4098">
        <f t="shared" si="509"/>
        <v>15593.501722784582</v>
      </c>
      <c r="Q4098" s="5">
        <f>P4098/MAX(P$3:P4098)-1</f>
        <v>-8.7964525779917313E-2</v>
      </c>
      <c r="R4098" s="5">
        <f t="shared" si="510"/>
        <v>0</v>
      </c>
      <c r="S4098" s="5">
        <f>(1+R4098)*(1-$Z$8*$O4097)-1</f>
        <v>0</v>
      </c>
      <c r="T4098">
        <f t="shared" si="511"/>
        <v>11865.96101686178</v>
      </c>
      <c r="U4098" s="5">
        <f>T4098/MAX(T$3:T4098)-1</f>
        <v>-9.0432745183039009E-2</v>
      </c>
    </row>
    <row r="4099" spans="1:21" x14ac:dyDescent="0.3">
      <c r="A4099" s="1">
        <v>43185</v>
      </c>
      <c r="B4099">
        <v>158.845123291015</v>
      </c>
      <c r="C4099">
        <v>32.35786819458</v>
      </c>
      <c r="D4099">
        <v>151.4959631772775</v>
      </c>
      <c r="E4099">
        <v>34.25352645038965</v>
      </c>
      <c r="F4099">
        <v>1</v>
      </c>
      <c r="G4099">
        <v>0</v>
      </c>
      <c r="I4099">
        <f t="shared" si="505"/>
        <v>16172.932931223701</v>
      </c>
      <c r="J4099">
        <f t="shared" si="506"/>
        <v>0</v>
      </c>
      <c r="K4099">
        <f t="shared" si="507"/>
        <v>16172.932931223701</v>
      </c>
      <c r="L4099">
        <f t="shared" si="508"/>
        <v>0</v>
      </c>
      <c r="M4099" s="4">
        <f>IF(F4099&gt;G4099,100%,IF(F4099=G4099,M4098,0%))</f>
        <v>1</v>
      </c>
      <c r="N4099" s="4">
        <f t="shared" si="504"/>
        <v>0</v>
      </c>
      <c r="O4099" s="5" cm="1">
        <f t="array" ref="O4099">SUM(ABS(I4099:J4099/P4099-K4099:L4099/P4099))</f>
        <v>0</v>
      </c>
      <c r="P4099">
        <f t="shared" si="509"/>
        <v>16172.932931223701</v>
      </c>
      <c r="Q4099" s="5">
        <f>P4099/MAX(P$3:P4099)-1</f>
        <v>-5.4074651243621208E-2</v>
      </c>
      <c r="R4099" s="5">
        <f t="shared" si="510"/>
        <v>3.7158504788727287E-2</v>
      </c>
      <c r="S4099" s="5">
        <f>(1+R4099)*(1-$Z$8*$O4098)-1</f>
        <v>3.7158504788727287E-2</v>
      </c>
      <c r="T4099">
        <f t="shared" si="511"/>
        <v>12306.88238612969</v>
      </c>
      <c r="U4099" s="5">
        <f>T4099/MAX(T$3:T4099)-1</f>
        <v>-5.6634585989253416E-2</v>
      </c>
    </row>
    <row r="4100" spans="1:21" x14ac:dyDescent="0.3">
      <c r="A4100" s="1">
        <v>43186</v>
      </c>
      <c r="B4100">
        <v>153.70487976074199</v>
      </c>
      <c r="C4100">
        <v>33.425785064697202</v>
      </c>
      <c r="D4100">
        <v>151.56549770677844</v>
      </c>
      <c r="E4100">
        <v>34.235525406415185</v>
      </c>
      <c r="F4100">
        <v>1</v>
      </c>
      <c r="G4100">
        <v>0</v>
      </c>
      <c r="I4100">
        <f t="shared" si="505"/>
        <v>15649.575259657309</v>
      </c>
      <c r="J4100">
        <f t="shared" si="506"/>
        <v>0</v>
      </c>
      <c r="K4100">
        <f t="shared" si="507"/>
        <v>15649.575259657309</v>
      </c>
      <c r="L4100">
        <f t="shared" si="508"/>
        <v>0</v>
      </c>
      <c r="M4100" s="4">
        <f>IF(F4100&gt;G4100,100%,IF(F4100=G4100,M4099,0%))</f>
        <v>1</v>
      </c>
      <c r="N4100" s="4">
        <f t="shared" ref="N4100:N4163" si="512">IF($F4100&gt;$G4100,0%,IF($F4100=$G4100,N4099,100%))</f>
        <v>0</v>
      </c>
      <c r="O4100" s="5" cm="1">
        <f t="array" ref="O4100">SUM(ABS(I4100:J4100/P4100-K4100:L4100/P4100))</f>
        <v>0</v>
      </c>
      <c r="P4100">
        <f t="shared" si="509"/>
        <v>15649.575259657309</v>
      </c>
      <c r="Q4100" s="5">
        <f>P4100/MAX(P$3:P4100)-1</f>
        <v>-8.4684886882761212E-2</v>
      </c>
      <c r="R4100" s="5">
        <f t="shared" si="510"/>
        <v>-3.2360096575679842E-2</v>
      </c>
      <c r="S4100" s="5">
        <f>(1+R4100)*(1-$Z$8*$O4099)-1</f>
        <v>-3.2360096575679842E-2</v>
      </c>
      <c r="T4100">
        <f t="shared" si="511"/>
        <v>11908.630483568999</v>
      </c>
      <c r="U4100" s="5">
        <f>T4100/MAX(T$3:T4100)-1</f>
        <v>-8.7161981892797447E-2</v>
      </c>
    </row>
    <row r="4101" spans="1:21" x14ac:dyDescent="0.3">
      <c r="A4101" s="1">
        <v>43187</v>
      </c>
      <c r="B4101">
        <v>151.93672180175699</v>
      </c>
      <c r="C4101">
        <v>33.794700622558501</v>
      </c>
      <c r="D4101">
        <v>151.6322568827006</v>
      </c>
      <c r="E4101">
        <v>34.21781627218521</v>
      </c>
      <c r="F4101">
        <v>1</v>
      </c>
      <c r="G4101">
        <v>0</v>
      </c>
      <c r="I4101">
        <f t="shared" ref="I4101:I4164" si="513">K4100*B4101/B4100</f>
        <v>15469.548957999414</v>
      </c>
      <c r="J4101">
        <f t="shared" ref="J4101:J4164" si="514">L4100*C4101/C4100</f>
        <v>0</v>
      </c>
      <c r="K4101">
        <f t="shared" ref="K4101:K4164" si="515">IF(M4101=1,SUM($I4101:$J4101)*100%,0%)</f>
        <v>15469.548957999414</v>
      </c>
      <c r="L4101">
        <f t="shared" ref="L4101:L4164" si="516">IF(N4101=1,SUM($I4101:$J4101)*100%,0%)</f>
        <v>0</v>
      </c>
      <c r="M4101" s="4">
        <f>IF(F4101&gt;G4101,100%,IF(F4101=G4101,M4100,0%))</f>
        <v>1</v>
      </c>
      <c r="N4101" s="4">
        <f t="shared" si="512"/>
        <v>0</v>
      </c>
      <c r="O4101" s="5" cm="1">
        <f t="array" ref="O4101">SUM(ABS(I4101:J4101/P4101-K4101:L4101/P4101))</f>
        <v>0</v>
      </c>
      <c r="P4101">
        <f t="shared" ref="P4101:P4164" si="517">SUM(K4101:L4101)</f>
        <v>15469.548957999414</v>
      </c>
      <c r="Q4101" s="5">
        <f>P4101/MAX(P$3:P4101)-1</f>
        <v>-9.521429691032024E-2</v>
      </c>
      <c r="R4101" s="5">
        <f t="shared" ref="R4101:R4164" si="518">P4101/P4100-1</f>
        <v>-1.1503590268164054E-2</v>
      </c>
      <c r="S4101" s="5">
        <f>(1+R4101)*(1-$Z$8*$O4100)-1</f>
        <v>-1.1503590268164054E-2</v>
      </c>
      <c r="T4101">
        <f t="shared" ref="T4101:T4164" si="519">T4100*(1+S4101)</f>
        <v>11771.638477831053</v>
      </c>
      <c r="U4101" s="5">
        <f>T4101/MAX(T$3:T4101)-1</f>
        <v>-9.7662896434305591E-2</v>
      </c>
    </row>
    <row r="4102" spans="1:21" x14ac:dyDescent="0.3">
      <c r="A4102" s="1">
        <v>43188</v>
      </c>
      <c r="B4102">
        <v>154.71940612792901</v>
      </c>
      <c r="C4102">
        <v>33.183074951171797</v>
      </c>
      <c r="D4102">
        <v>151.71286025925045</v>
      </c>
      <c r="E4102">
        <v>34.197064224167242</v>
      </c>
      <c r="F4102">
        <v>1</v>
      </c>
      <c r="G4102">
        <v>0</v>
      </c>
      <c r="I4102">
        <f t="shared" si="513"/>
        <v>15752.870007103937</v>
      </c>
      <c r="J4102">
        <f t="shared" si="514"/>
        <v>0</v>
      </c>
      <c r="K4102">
        <f t="shared" si="515"/>
        <v>15752.870007103937</v>
      </c>
      <c r="L4102">
        <f t="shared" si="516"/>
        <v>0</v>
      </c>
      <c r="M4102" s="4">
        <f>IF(F4102&gt;G4102,100%,IF(F4102=G4102,M4101,0%))</f>
        <v>1</v>
      </c>
      <c r="N4102" s="4">
        <f t="shared" si="512"/>
        <v>0</v>
      </c>
      <c r="O4102" s="5" cm="1">
        <f t="array" ref="O4102">SUM(ABS(I4102:J4102/P4102-K4102:L4102/P4102))</f>
        <v>0</v>
      </c>
      <c r="P4102">
        <f t="shared" si="517"/>
        <v>15752.870007103937</v>
      </c>
      <c r="Q4102" s="5">
        <f>P4102/MAX(P$3:P4102)-1</f>
        <v>-7.8643365507592877E-2</v>
      </c>
      <c r="R4102" s="5">
        <f t="shared" si="518"/>
        <v>1.8314758230750794E-2</v>
      </c>
      <c r="S4102" s="5">
        <f>(1+R4102)*(1-$Z$8*$O4101)-1</f>
        <v>1.8314758230750794E-2</v>
      </c>
      <c r="T4102">
        <f t="shared" si="519"/>
        <v>11987.233190532332</v>
      </c>
      <c r="U4102" s="5">
        <f>T4102/MAX(T$3:T4102)-1</f>
        <v>-8.113681053986399E-2</v>
      </c>
    </row>
    <row r="4103" spans="1:21" x14ac:dyDescent="0.3">
      <c r="A4103" s="1">
        <v>43189</v>
      </c>
      <c r="B4103">
        <v>154.71940612792901</v>
      </c>
      <c r="C4103">
        <v>33.183074951171797</v>
      </c>
      <c r="D4103">
        <v>151.79346363580032</v>
      </c>
      <c r="E4103">
        <v>34.176312176149281</v>
      </c>
      <c r="F4103">
        <v>1</v>
      </c>
      <c r="G4103">
        <v>0</v>
      </c>
      <c r="I4103">
        <f t="shared" si="513"/>
        <v>15752.870007103937</v>
      </c>
      <c r="J4103">
        <f t="shared" si="514"/>
        <v>0</v>
      </c>
      <c r="K4103">
        <f t="shared" si="515"/>
        <v>15752.870007103937</v>
      </c>
      <c r="L4103">
        <f t="shared" si="516"/>
        <v>0</v>
      </c>
      <c r="M4103" s="4">
        <f>IF(F4103&gt;G4103,100%,IF(F4103=G4103,M4102,0%))</f>
        <v>1</v>
      </c>
      <c r="N4103" s="4">
        <f t="shared" si="512"/>
        <v>0</v>
      </c>
      <c r="O4103" s="5" cm="1">
        <f t="array" ref="O4103">SUM(ABS(I4103:J4103/P4103-K4103:L4103/P4103))</f>
        <v>0</v>
      </c>
      <c r="P4103">
        <f t="shared" si="517"/>
        <v>15752.870007103937</v>
      </c>
      <c r="Q4103" s="5">
        <f>P4103/MAX(P$3:P4103)-1</f>
        <v>-7.8643365507592877E-2</v>
      </c>
      <c r="R4103" s="5">
        <f t="shared" si="518"/>
        <v>0</v>
      </c>
      <c r="S4103" s="5">
        <f>(1+R4103)*(1-$Z$8*$O4102)-1</f>
        <v>0</v>
      </c>
      <c r="T4103">
        <f t="shared" si="519"/>
        <v>11987.233190532332</v>
      </c>
      <c r="U4103" s="5">
        <f>T4103/MAX(T$3:T4103)-1</f>
        <v>-8.113681053986399E-2</v>
      </c>
    </row>
    <row r="4104" spans="1:21" x14ac:dyDescent="0.3">
      <c r="A4104" s="1">
        <v>43190</v>
      </c>
      <c r="B4104">
        <v>154.71940612792901</v>
      </c>
      <c r="C4104">
        <v>33.183074951171797</v>
      </c>
      <c r="D4104">
        <v>151.86613433989703</v>
      </c>
      <c r="E4104">
        <v>34.157441210390914</v>
      </c>
      <c r="F4104">
        <v>1</v>
      </c>
      <c r="G4104">
        <v>0</v>
      </c>
      <c r="I4104">
        <f t="shared" si="513"/>
        <v>15752.870007103937</v>
      </c>
      <c r="J4104">
        <f t="shared" si="514"/>
        <v>0</v>
      </c>
      <c r="K4104">
        <f t="shared" si="515"/>
        <v>15752.870007103937</v>
      </c>
      <c r="L4104">
        <f t="shared" si="516"/>
        <v>0</v>
      </c>
      <c r="M4104" s="4">
        <f>IF(F4104&gt;G4104,100%,IF(F4104=G4104,M4103,0%))</f>
        <v>1</v>
      </c>
      <c r="N4104" s="4">
        <f t="shared" si="512"/>
        <v>0</v>
      </c>
      <c r="O4104" s="5" cm="1">
        <f t="array" ref="O4104">SUM(ABS(I4104:J4104/P4104-K4104:L4104/P4104))</f>
        <v>0</v>
      </c>
      <c r="P4104">
        <f t="shared" si="517"/>
        <v>15752.870007103937</v>
      </c>
      <c r="Q4104" s="5">
        <f>P4104/MAX(P$3:P4104)-1</f>
        <v>-7.8643365507592877E-2</v>
      </c>
      <c r="R4104" s="5">
        <f t="shared" si="518"/>
        <v>0</v>
      </c>
      <c r="S4104" s="5">
        <f>(1+R4104)*(1-$Z$8*$O4103)-1</f>
        <v>0</v>
      </c>
      <c r="T4104">
        <f t="shared" si="519"/>
        <v>11987.233190532332</v>
      </c>
      <c r="U4104" s="5">
        <f>T4104/MAX(T$3:T4104)-1</f>
        <v>-8.113681053986399E-2</v>
      </c>
    </row>
    <row r="4105" spans="1:21" x14ac:dyDescent="0.3">
      <c r="A4105" s="1">
        <v>43191</v>
      </c>
      <c r="B4105">
        <v>154.71940612792901</v>
      </c>
      <c r="C4105">
        <v>33.183074951171797</v>
      </c>
      <c r="D4105">
        <v>151.93713242260361</v>
      </c>
      <c r="E4105">
        <v>34.139197297357207</v>
      </c>
      <c r="F4105">
        <v>1</v>
      </c>
      <c r="G4105">
        <v>0</v>
      </c>
      <c r="I4105">
        <f t="shared" si="513"/>
        <v>15752.870007103937</v>
      </c>
      <c r="J4105">
        <f t="shared" si="514"/>
        <v>0</v>
      </c>
      <c r="K4105">
        <f t="shared" si="515"/>
        <v>15752.870007103937</v>
      </c>
      <c r="L4105">
        <f t="shared" si="516"/>
        <v>0</v>
      </c>
      <c r="M4105" s="4">
        <f>IF(F4105&gt;G4105,100%,IF(F4105=G4105,M4104,0%))</f>
        <v>1</v>
      </c>
      <c r="N4105" s="4">
        <f t="shared" si="512"/>
        <v>0</v>
      </c>
      <c r="O4105" s="5" cm="1">
        <f t="array" ref="O4105">SUM(ABS(I4105:J4105/P4105-K4105:L4105/P4105))</f>
        <v>0</v>
      </c>
      <c r="P4105">
        <f t="shared" si="517"/>
        <v>15752.870007103937</v>
      </c>
      <c r="Q4105" s="5">
        <f>P4105/MAX(P$3:P4105)-1</f>
        <v>-7.8643365507592877E-2</v>
      </c>
      <c r="R4105" s="5">
        <f t="shared" si="518"/>
        <v>0</v>
      </c>
      <c r="S4105" s="5">
        <f>(1+R4105)*(1-$Z$8*$O4104)-1</f>
        <v>0</v>
      </c>
      <c r="T4105">
        <f t="shared" si="519"/>
        <v>11987.233190532332</v>
      </c>
      <c r="U4105" s="5">
        <f>T4105/MAX(T$3:T4105)-1</f>
        <v>-8.113681053986399E-2</v>
      </c>
    </row>
    <row r="4106" spans="1:21" x14ac:dyDescent="0.3">
      <c r="A4106" s="1">
        <v>43192</v>
      </c>
      <c r="B4106">
        <v>150.25549316406199</v>
      </c>
      <c r="C4106">
        <v>34.115077972412102</v>
      </c>
      <c r="D4106">
        <v>151.9849662970546</v>
      </c>
      <c r="E4106">
        <v>34.125831376260784</v>
      </c>
      <c r="F4106">
        <v>0</v>
      </c>
      <c r="G4106">
        <v>0</v>
      </c>
      <c r="I4106">
        <f t="shared" si="513"/>
        <v>15298.373429055546</v>
      </c>
      <c r="J4106">
        <f t="shared" si="514"/>
        <v>0</v>
      </c>
      <c r="K4106">
        <f t="shared" si="515"/>
        <v>15298.373429055546</v>
      </c>
      <c r="L4106">
        <f t="shared" si="516"/>
        <v>0</v>
      </c>
      <c r="M4106" s="4">
        <f>IF(F4106&gt;G4106,100%,IF(F4106=G4106,M4105,0%))</f>
        <v>1</v>
      </c>
      <c r="N4106" s="4">
        <f t="shared" si="512"/>
        <v>0</v>
      </c>
      <c r="O4106" s="5" cm="1">
        <f t="array" ref="O4106">SUM(ABS(I4106:J4106/P4106-K4106:L4106/P4106))</f>
        <v>0</v>
      </c>
      <c r="P4106">
        <f t="shared" si="517"/>
        <v>15298.373429055546</v>
      </c>
      <c r="Q4106" s="5">
        <f>P4106/MAX(P$3:P4106)-1</f>
        <v>-0.10522604138507674</v>
      </c>
      <c r="R4106" s="5">
        <f t="shared" si="518"/>
        <v>-2.8851668162273358E-2</v>
      </c>
      <c r="S4106" s="5">
        <f>(1+R4106)*(1-$Z$8*$O4105)-1</f>
        <v>-2.8851668162273358E-2</v>
      </c>
      <c r="T4106">
        <f t="shared" si="519"/>
        <v>11641.381516335303</v>
      </c>
      <c r="U4106" s="5">
        <f>T4106/MAX(T$3:T4106)-1</f>
        <v>-0.107647546368696</v>
      </c>
    </row>
    <row r="4107" spans="1:21" x14ac:dyDescent="0.3">
      <c r="A4107" s="1">
        <v>43193</v>
      </c>
      <c r="B4107">
        <v>151.946365356445</v>
      </c>
      <c r="C4107">
        <v>33.775279998779297</v>
      </c>
      <c r="D4107">
        <v>152.04532217149102</v>
      </c>
      <c r="E4107">
        <v>34.109713748912903</v>
      </c>
      <c r="F4107">
        <v>0</v>
      </c>
      <c r="G4107">
        <v>0</v>
      </c>
      <c r="I4107">
        <f t="shared" si="513"/>
        <v>15470.530823605086</v>
      </c>
      <c r="J4107">
        <f t="shared" si="514"/>
        <v>0</v>
      </c>
      <c r="K4107">
        <f t="shared" si="515"/>
        <v>15470.530823605086</v>
      </c>
      <c r="L4107">
        <f t="shared" si="516"/>
        <v>0</v>
      </c>
      <c r="M4107" s="4">
        <f>IF(F4107&gt;G4107,100%,IF(F4107=G4107,M4106,0%))</f>
        <v>1</v>
      </c>
      <c r="N4107" s="4">
        <f t="shared" si="512"/>
        <v>0</v>
      </c>
      <c r="O4107" s="5" cm="1">
        <f t="array" ref="O4107">SUM(ABS(I4107:J4107/P4107-K4107:L4107/P4107))</f>
        <v>0</v>
      </c>
      <c r="P4107">
        <f t="shared" si="517"/>
        <v>15470.530823605086</v>
      </c>
      <c r="Q4107" s="5">
        <f>P4107/MAX(P$3:P4107)-1</f>
        <v>-9.5156869381904263E-2</v>
      </c>
      <c r="R4107" s="5">
        <f t="shared" si="518"/>
        <v>1.1253313651147234E-2</v>
      </c>
      <c r="S4107" s="5">
        <f>(1+R4107)*(1-$Z$8*$O4106)-1</f>
        <v>1.1253313651147234E-2</v>
      </c>
      <c r="T4107">
        <f t="shared" si="519"/>
        <v>11772.385633871292</v>
      </c>
      <c r="U4107" s="5">
        <f>T4107/MAX(T$3:T4107)-1</f>
        <v>-9.760562432061215E-2</v>
      </c>
    </row>
    <row r="4108" spans="1:21" x14ac:dyDescent="0.3">
      <c r="A4108" s="1">
        <v>43194</v>
      </c>
      <c r="B4108">
        <v>154.34259033203099</v>
      </c>
      <c r="C4108">
        <v>33.241321563720703</v>
      </c>
      <c r="D4108">
        <v>152.11521008240032</v>
      </c>
      <c r="E4108">
        <v>34.091421971866737</v>
      </c>
      <c r="F4108">
        <v>1</v>
      </c>
      <c r="G4108">
        <v>0</v>
      </c>
      <c r="I4108">
        <f t="shared" si="513"/>
        <v>15714.504229998402</v>
      </c>
      <c r="J4108">
        <f t="shared" si="514"/>
        <v>0</v>
      </c>
      <c r="K4108">
        <f t="shared" si="515"/>
        <v>15714.504229998402</v>
      </c>
      <c r="L4108">
        <f t="shared" si="516"/>
        <v>0</v>
      </c>
      <c r="M4108" s="4">
        <f>IF(F4108&gt;G4108,100%,IF(F4108=G4108,M4107,0%))</f>
        <v>1</v>
      </c>
      <c r="N4108" s="4">
        <f t="shared" si="512"/>
        <v>0</v>
      </c>
      <c r="O4108" s="5" cm="1">
        <f t="array" ref="O4108">SUM(ABS(I4108:J4108/P4108-K4108:L4108/P4108))</f>
        <v>0</v>
      </c>
      <c r="P4108">
        <f t="shared" si="517"/>
        <v>15714.504229998402</v>
      </c>
      <c r="Q4108" s="5">
        <f>P4108/MAX(P$3:P4108)-1</f>
        <v>-8.0887309833782339E-2</v>
      </c>
      <c r="R4108" s="5">
        <f t="shared" si="518"/>
        <v>1.5770202663056621E-2</v>
      </c>
      <c r="S4108" s="5">
        <f>(1+R4108)*(1-$Z$8*$O4107)-1</f>
        <v>1.5770202663056621E-2</v>
      </c>
      <c r="T4108">
        <f t="shared" si="519"/>
        <v>11958.038541145099</v>
      </c>
      <c r="U4108" s="5">
        <f>T4108/MAX(T$3:T4108)-1</f>
        <v>-8.3374682134145672E-2</v>
      </c>
    </row>
    <row r="4109" spans="1:21" x14ac:dyDescent="0.3">
      <c r="A4109" s="1">
        <v>43195</v>
      </c>
      <c r="B4109">
        <v>155.22184753417901</v>
      </c>
      <c r="C4109">
        <v>33.056865692138601</v>
      </c>
      <c r="D4109">
        <v>152.18947240725072</v>
      </c>
      <c r="E4109">
        <v>34.072212503917171</v>
      </c>
      <c r="F4109">
        <v>1</v>
      </c>
      <c r="G4109">
        <v>0</v>
      </c>
      <c r="I4109">
        <f t="shared" si="513"/>
        <v>15804.026448024466</v>
      </c>
      <c r="J4109">
        <f t="shared" si="514"/>
        <v>0</v>
      </c>
      <c r="K4109">
        <f t="shared" si="515"/>
        <v>15804.026448024466</v>
      </c>
      <c r="L4109">
        <f t="shared" si="516"/>
        <v>0</v>
      </c>
      <c r="M4109" s="4">
        <f>IF(F4109&gt;G4109,100%,IF(F4109=G4109,M4108,0%))</f>
        <v>1</v>
      </c>
      <c r="N4109" s="4">
        <f t="shared" si="512"/>
        <v>0</v>
      </c>
      <c r="O4109" s="5" cm="1">
        <f t="array" ref="O4109">SUM(ABS(I4109:J4109/P4109-K4109:L4109/P4109))</f>
        <v>0</v>
      </c>
      <c r="P4109">
        <f t="shared" si="517"/>
        <v>15804.026448024466</v>
      </c>
      <c r="Q4109" s="5">
        <f>P4109/MAX(P$3:P4109)-1</f>
        <v>-7.5651318584213589E-2</v>
      </c>
      <c r="R4109" s="5">
        <f t="shared" si="518"/>
        <v>5.6967892028798595E-3</v>
      </c>
      <c r="S4109" s="5">
        <f>(1+R4109)*(1-$Z$8*$O4108)-1</f>
        <v>5.6967892028798595E-3</v>
      </c>
      <c r="T4109">
        <f t="shared" si="519"/>
        <v>12026.160965993915</v>
      </c>
      <c r="U4109" s="5">
        <f>T4109/MAX(T$3:T4109)-1</f>
        <v>-7.8152860920241207E-2</v>
      </c>
    </row>
    <row r="4110" spans="1:21" x14ac:dyDescent="0.3">
      <c r="A4110" s="1">
        <v>43196</v>
      </c>
      <c r="B4110">
        <v>151.33766174316401</v>
      </c>
      <c r="C4110">
        <v>33.872364044189403</v>
      </c>
      <c r="D4110">
        <v>152.24441042468308</v>
      </c>
      <c r="E4110">
        <v>34.057060241699212</v>
      </c>
      <c r="F4110">
        <v>0</v>
      </c>
      <c r="G4110">
        <v>0</v>
      </c>
      <c r="I4110">
        <f t="shared" si="513"/>
        <v>15408.55521800496</v>
      </c>
      <c r="J4110">
        <f t="shared" si="514"/>
        <v>0</v>
      </c>
      <c r="K4110">
        <f t="shared" si="515"/>
        <v>15408.55521800496</v>
      </c>
      <c r="L4110">
        <f t="shared" si="516"/>
        <v>0</v>
      </c>
      <c r="M4110" s="4">
        <f>IF(F4110&gt;G4110,100%,IF(F4110=G4110,M4109,0%))</f>
        <v>1</v>
      </c>
      <c r="N4110" s="4">
        <f t="shared" si="512"/>
        <v>0</v>
      </c>
      <c r="O4110" s="5" cm="1">
        <f t="array" ref="O4110">SUM(ABS(I4110:J4110/P4110-K4110:L4110/P4110))</f>
        <v>0</v>
      </c>
      <c r="P4110">
        <f t="shared" si="517"/>
        <v>15408.55521800496</v>
      </c>
      <c r="Q4110" s="5">
        <f>P4110/MAX(P$3:P4110)-1</f>
        <v>-9.8781709513931615E-2</v>
      </c>
      <c r="R4110" s="5">
        <f t="shared" si="518"/>
        <v>-2.5023447747326455E-2</v>
      </c>
      <c r="S4110" s="5">
        <f>(1+R4110)*(1-$Z$8*$O4109)-1</f>
        <v>-2.5023447747326455E-2</v>
      </c>
      <c r="T4110">
        <f t="shared" si="519"/>
        <v>11725.22495546043</v>
      </c>
      <c r="U4110" s="5">
        <f>T4110/MAX(T$3:T4110)-1</f>
        <v>-0.10122065463602592</v>
      </c>
    </row>
    <row r="4111" spans="1:21" x14ac:dyDescent="0.3">
      <c r="A4111" s="1">
        <v>43197</v>
      </c>
      <c r="B4111">
        <v>151.33766174316401</v>
      </c>
      <c r="C4111">
        <v>33.872364044189403</v>
      </c>
      <c r="D4111">
        <v>152.30026321031548</v>
      </c>
      <c r="E4111">
        <v>34.041811511291193</v>
      </c>
      <c r="F4111">
        <v>0</v>
      </c>
      <c r="G4111">
        <v>0</v>
      </c>
      <c r="I4111">
        <f t="shared" si="513"/>
        <v>15408.55521800496</v>
      </c>
      <c r="J4111">
        <f t="shared" si="514"/>
        <v>0</v>
      </c>
      <c r="K4111">
        <f t="shared" si="515"/>
        <v>15408.55521800496</v>
      </c>
      <c r="L4111">
        <f t="shared" si="516"/>
        <v>0</v>
      </c>
      <c r="M4111" s="4">
        <f>IF(F4111&gt;G4111,100%,IF(F4111=G4111,M4110,0%))</f>
        <v>1</v>
      </c>
      <c r="N4111" s="4">
        <f t="shared" si="512"/>
        <v>0</v>
      </c>
      <c r="O4111" s="5" cm="1">
        <f t="array" ref="O4111">SUM(ABS(I4111:J4111/P4111-K4111:L4111/P4111))</f>
        <v>0</v>
      </c>
      <c r="P4111">
        <f t="shared" si="517"/>
        <v>15408.55521800496</v>
      </c>
      <c r="Q4111" s="5">
        <f>P4111/MAX(P$3:P4111)-1</f>
        <v>-9.8781709513931615E-2</v>
      </c>
      <c r="R4111" s="5">
        <f t="shared" si="518"/>
        <v>0</v>
      </c>
      <c r="S4111" s="5">
        <f>(1+R4111)*(1-$Z$8*$O4110)-1</f>
        <v>0</v>
      </c>
      <c r="T4111">
        <f t="shared" si="519"/>
        <v>11725.22495546043</v>
      </c>
      <c r="U4111" s="5">
        <f>T4111/MAX(T$3:T4111)-1</f>
        <v>-0.10122065463602592</v>
      </c>
    </row>
    <row r="4112" spans="1:21" x14ac:dyDescent="0.3">
      <c r="A4112" s="1">
        <v>43198</v>
      </c>
      <c r="B4112">
        <v>151.33766174316401</v>
      </c>
      <c r="C4112">
        <v>33.872364044189403</v>
      </c>
      <c r="D4112">
        <v>152.35491859853551</v>
      </c>
      <c r="E4112">
        <v>34.026852128517561</v>
      </c>
      <c r="F4112">
        <v>0</v>
      </c>
      <c r="G4112">
        <v>0</v>
      </c>
      <c r="I4112">
        <f t="shared" si="513"/>
        <v>15408.55521800496</v>
      </c>
      <c r="J4112">
        <f t="shared" si="514"/>
        <v>0</v>
      </c>
      <c r="K4112">
        <f t="shared" si="515"/>
        <v>15408.55521800496</v>
      </c>
      <c r="L4112">
        <f t="shared" si="516"/>
        <v>0</v>
      </c>
      <c r="M4112" s="4">
        <f>IF(F4112&gt;G4112,100%,IF(F4112=G4112,M4111,0%))</f>
        <v>1</v>
      </c>
      <c r="N4112" s="4">
        <f t="shared" si="512"/>
        <v>0</v>
      </c>
      <c r="O4112" s="5" cm="1">
        <f t="array" ref="O4112">SUM(ABS(I4112:J4112/P4112-K4112:L4112/P4112))</f>
        <v>0</v>
      </c>
      <c r="P4112">
        <f t="shared" si="517"/>
        <v>15408.55521800496</v>
      </c>
      <c r="Q4112" s="5">
        <f>P4112/MAX(P$3:P4112)-1</f>
        <v>-9.8781709513931615E-2</v>
      </c>
      <c r="R4112" s="5">
        <f t="shared" si="518"/>
        <v>0</v>
      </c>
      <c r="S4112" s="5">
        <f>(1+R4112)*(1-$Z$8*$O4111)-1</f>
        <v>0</v>
      </c>
      <c r="T4112">
        <f t="shared" si="519"/>
        <v>11725.22495546043</v>
      </c>
      <c r="U4112" s="5">
        <f>T4112/MAX(T$3:T4112)-1</f>
        <v>-0.10122065463602592</v>
      </c>
    </row>
    <row r="4113" spans="1:21" x14ac:dyDescent="0.3">
      <c r="A4113" s="1">
        <v>43199</v>
      </c>
      <c r="B4113">
        <v>152.40049743652301</v>
      </c>
      <c r="C4113">
        <v>33.678199768066399</v>
      </c>
      <c r="D4113">
        <v>152.41701685967124</v>
      </c>
      <c r="E4113">
        <v>34.01034796415869</v>
      </c>
      <c r="F4113">
        <v>0</v>
      </c>
      <c r="G4113">
        <v>0</v>
      </c>
      <c r="I4113">
        <f t="shared" si="513"/>
        <v>15516.768614988599</v>
      </c>
      <c r="J4113">
        <f t="shared" si="514"/>
        <v>0</v>
      </c>
      <c r="K4113">
        <f t="shared" si="515"/>
        <v>15516.768614988599</v>
      </c>
      <c r="L4113">
        <f t="shared" si="516"/>
        <v>0</v>
      </c>
      <c r="M4113" s="4">
        <f>IF(F4113&gt;G4113,100%,IF(F4113=G4113,M4112,0%))</f>
        <v>1</v>
      </c>
      <c r="N4113" s="4">
        <f t="shared" si="512"/>
        <v>0</v>
      </c>
      <c r="O4113" s="5" cm="1">
        <f t="array" ref="O4113">SUM(ABS(I4113:J4113/P4113-K4113:L4113/P4113))</f>
        <v>0</v>
      </c>
      <c r="P4113">
        <f t="shared" si="517"/>
        <v>15516.768614988599</v>
      </c>
      <c r="Q4113" s="5">
        <f>P4113/MAX(P$3:P4113)-1</f>
        <v>-9.2452505298644239E-2</v>
      </c>
      <c r="R4113" s="5">
        <f t="shared" si="518"/>
        <v>7.0229424792009887E-3</v>
      </c>
      <c r="S4113" s="5">
        <f>(1+R4113)*(1-$Z$8*$O4112)-1</f>
        <v>7.0229424792009887E-3</v>
      </c>
      <c r="T4113">
        <f t="shared" si="519"/>
        <v>11807.57053587832</v>
      </c>
      <c r="U4113" s="5">
        <f>T4113/MAX(T$3:T4113)-1</f>
        <v>-9.490857899204086E-2</v>
      </c>
    </row>
    <row r="4114" spans="1:21" x14ac:dyDescent="0.3">
      <c r="A4114" s="1">
        <v>43200</v>
      </c>
      <c r="B4114">
        <v>155.76287841796801</v>
      </c>
      <c r="C4114">
        <v>32.9403686523437</v>
      </c>
      <c r="D4114">
        <v>152.50010582463645</v>
      </c>
      <c r="E4114">
        <v>33.988967212278439</v>
      </c>
      <c r="F4114">
        <v>1</v>
      </c>
      <c r="G4114">
        <v>0</v>
      </c>
      <c r="I4114">
        <f t="shared" si="513"/>
        <v>15859.111904952279</v>
      </c>
      <c r="J4114">
        <f t="shared" si="514"/>
        <v>0</v>
      </c>
      <c r="K4114">
        <f t="shared" si="515"/>
        <v>15859.111904952279</v>
      </c>
      <c r="L4114">
        <f t="shared" si="516"/>
        <v>0</v>
      </c>
      <c r="M4114" s="4">
        <f>IF(F4114&gt;G4114,100%,IF(F4114=G4114,M4113,0%))</f>
        <v>1</v>
      </c>
      <c r="N4114" s="4">
        <f t="shared" si="512"/>
        <v>0</v>
      </c>
      <c r="O4114" s="5" cm="1">
        <f t="array" ref="O4114">SUM(ABS(I4114:J4114/P4114-K4114:L4114/P4114))</f>
        <v>0</v>
      </c>
      <c r="P4114">
        <f t="shared" si="517"/>
        <v>15859.111904952279</v>
      </c>
      <c r="Q4114" s="5">
        <f>P4114/MAX(P$3:P4114)-1</f>
        <v>-7.2429470680841157E-2</v>
      </c>
      <c r="R4114" s="5">
        <f t="shared" si="518"/>
        <v>2.2062795318929185E-2</v>
      </c>
      <c r="S4114" s="5">
        <f>(1+R4114)*(1-$Z$8*$O4113)-1</f>
        <v>2.2062795318929185E-2</v>
      </c>
      <c r="T4114">
        <f t="shared" si="519"/>
        <v>12068.078547825222</v>
      </c>
      <c r="U4114" s="5">
        <f>T4114/MAX(T$3:T4114)-1</f>
        <v>-7.4939732225423494E-2</v>
      </c>
    </row>
    <row r="4115" spans="1:21" x14ac:dyDescent="0.3">
      <c r="A4115" s="1">
        <v>43201</v>
      </c>
      <c r="B4115">
        <v>154.86436462402301</v>
      </c>
      <c r="C4115">
        <v>33.105403900146399</v>
      </c>
      <c r="D4115">
        <v>152.5793947438101</v>
      </c>
      <c r="E4115">
        <v>33.96821457592408</v>
      </c>
      <c r="F4115">
        <v>1</v>
      </c>
      <c r="G4115">
        <v>0</v>
      </c>
      <c r="I4115">
        <f t="shared" si="513"/>
        <v>15767.629062884605</v>
      </c>
      <c r="J4115">
        <f t="shared" si="514"/>
        <v>0</v>
      </c>
      <c r="K4115">
        <f t="shared" si="515"/>
        <v>15767.629062884605</v>
      </c>
      <c r="L4115">
        <f t="shared" si="516"/>
        <v>0</v>
      </c>
      <c r="M4115" s="4">
        <f>IF(F4115&gt;G4115,100%,IF(F4115=G4115,M4114,0%))</f>
        <v>1</v>
      </c>
      <c r="N4115" s="4">
        <f t="shared" si="512"/>
        <v>0</v>
      </c>
      <c r="O4115" s="5" cm="1">
        <f t="array" ref="O4115">SUM(ABS(I4115:J4115/P4115-K4115:L4115/P4115))</f>
        <v>0</v>
      </c>
      <c r="P4115">
        <f t="shared" si="517"/>
        <v>15767.629062884605</v>
      </c>
      <c r="Q4115" s="5">
        <f>P4115/MAX(P$3:P4115)-1</f>
        <v>-7.7780135254551297E-2</v>
      </c>
      <c r="R4115" s="5">
        <f t="shared" si="518"/>
        <v>-5.7684719431928544E-3</v>
      </c>
      <c r="S4115" s="5">
        <f>(1+R4115)*(1-$Z$8*$O4114)-1</f>
        <v>-5.7684719431928544E-3</v>
      </c>
      <c r="T4115">
        <f t="shared" si="519"/>
        <v>11998.464175313844</v>
      </c>
      <c r="U4115" s="5">
        <f>T4115/MAX(T$3:T4115)-1</f>
        <v>-8.0275916425843641E-2</v>
      </c>
    </row>
    <row r="4116" spans="1:21" x14ac:dyDescent="0.3">
      <c r="A4116" s="1">
        <v>43202</v>
      </c>
      <c r="B4116">
        <v>156.72914123535099</v>
      </c>
      <c r="C4116">
        <v>32.726783752441399</v>
      </c>
      <c r="D4116">
        <v>152.66796115856252</v>
      </c>
      <c r="E4116">
        <v>33.945578257242829</v>
      </c>
      <c r="F4116">
        <v>1</v>
      </c>
      <c r="G4116">
        <v>0</v>
      </c>
      <c r="I4116">
        <f t="shared" si="513"/>
        <v>15957.492663616427</v>
      </c>
      <c r="J4116">
        <f t="shared" si="514"/>
        <v>0</v>
      </c>
      <c r="K4116">
        <f t="shared" si="515"/>
        <v>15957.492663616427</v>
      </c>
      <c r="L4116">
        <f t="shared" si="516"/>
        <v>0</v>
      </c>
      <c r="M4116" s="4">
        <f>IF(F4116&gt;G4116,100%,IF(F4116=G4116,M4115,0%))</f>
        <v>1</v>
      </c>
      <c r="N4116" s="4">
        <f t="shared" si="512"/>
        <v>0</v>
      </c>
      <c r="O4116" s="5" cm="1">
        <f t="array" ref="O4116">SUM(ABS(I4116:J4116/P4116-K4116:L4116/P4116))</f>
        <v>0</v>
      </c>
      <c r="P4116">
        <f t="shared" si="517"/>
        <v>15957.492663616427</v>
      </c>
      <c r="Q4116" s="5">
        <f>P4116/MAX(P$3:P4116)-1</f>
        <v>-6.6675359546760071E-2</v>
      </c>
      <c r="R4116" s="5">
        <f t="shared" si="518"/>
        <v>1.2041353837955349E-2</v>
      </c>
      <c r="S4116" s="5">
        <f>(1+R4116)*(1-$Z$8*$O4115)-1</f>
        <v>1.2041353837955349E-2</v>
      </c>
      <c r="T4116">
        <f t="shared" si="519"/>
        <v>12142.941927960828</v>
      </c>
      <c r="U4116" s="5">
        <f>T4116/MAX(T$3:T4116)-1</f>
        <v>-6.9201193302238062E-2</v>
      </c>
    </row>
    <row r="4117" spans="1:21" x14ac:dyDescent="0.3">
      <c r="A4117" s="1">
        <v>43203</v>
      </c>
      <c r="B4117">
        <v>155.91749572753901</v>
      </c>
      <c r="C4117">
        <v>32.882118225097599</v>
      </c>
      <c r="D4117">
        <v>152.75248953596261</v>
      </c>
      <c r="E4117">
        <v>33.923714746883249</v>
      </c>
      <c r="F4117">
        <v>1</v>
      </c>
      <c r="G4117">
        <v>0</v>
      </c>
      <c r="I4117">
        <f t="shared" si="513"/>
        <v>15874.854379923428</v>
      </c>
      <c r="J4117">
        <f t="shared" si="514"/>
        <v>0</v>
      </c>
      <c r="K4117">
        <f t="shared" si="515"/>
        <v>15874.854379923428</v>
      </c>
      <c r="L4117">
        <f t="shared" si="516"/>
        <v>0</v>
      </c>
      <c r="M4117" s="4">
        <f>IF(F4117&gt;G4117,100%,IF(F4117=G4117,M4116,0%))</f>
        <v>1</v>
      </c>
      <c r="N4117" s="4">
        <f t="shared" si="512"/>
        <v>0</v>
      </c>
      <c r="O4117" s="5" cm="1">
        <f t="array" ref="O4117">SUM(ABS(I4117:J4117/P4117-K4117:L4117/P4117))</f>
        <v>0</v>
      </c>
      <c r="P4117">
        <f t="shared" si="517"/>
        <v>15874.854379923428</v>
      </c>
      <c r="Q4117" s="5">
        <f>P4117/MAX(P$3:P4117)-1</f>
        <v>-7.1508722033041816E-2</v>
      </c>
      <c r="R4117" s="5">
        <f t="shared" si="518"/>
        <v>-5.1786508967925915E-3</v>
      </c>
      <c r="S4117" s="5">
        <f>(1+R4117)*(1-$Z$8*$O4116)-1</f>
        <v>-5.1786508967925915E-3</v>
      </c>
      <c r="T4117">
        <f t="shared" si="519"/>
        <v>12080.057870855893</v>
      </c>
      <c r="U4117" s="5">
        <f>T4117/MAX(T$3:T4117)-1</f>
        <v>-7.4021475377276991E-2</v>
      </c>
    </row>
    <row r="4118" spans="1:21" x14ac:dyDescent="0.3">
      <c r="A4118" s="1">
        <v>43204</v>
      </c>
      <c r="B4118">
        <v>155.91749572753901</v>
      </c>
      <c r="C4118">
        <v>32.882118225097599</v>
      </c>
      <c r="D4118">
        <v>152.844297874033</v>
      </c>
      <c r="E4118">
        <v>33.899970173242664</v>
      </c>
      <c r="F4118">
        <v>1</v>
      </c>
      <c r="G4118">
        <v>0</v>
      </c>
      <c r="I4118">
        <f t="shared" si="513"/>
        <v>15874.854379923427</v>
      </c>
      <c r="J4118">
        <f t="shared" si="514"/>
        <v>0</v>
      </c>
      <c r="K4118">
        <f t="shared" si="515"/>
        <v>15874.854379923427</v>
      </c>
      <c r="L4118">
        <f t="shared" si="516"/>
        <v>0</v>
      </c>
      <c r="M4118" s="4">
        <f>IF(F4118&gt;G4118,100%,IF(F4118=G4118,M4117,0%))</f>
        <v>1</v>
      </c>
      <c r="N4118" s="4">
        <f t="shared" si="512"/>
        <v>0</v>
      </c>
      <c r="O4118" s="5" cm="1">
        <f t="array" ref="O4118">SUM(ABS(I4118:J4118/P4118-K4118:L4118/P4118))</f>
        <v>0</v>
      </c>
      <c r="P4118">
        <f t="shared" si="517"/>
        <v>15874.854379923427</v>
      </c>
      <c r="Q4118" s="5">
        <f>P4118/MAX(P$3:P4118)-1</f>
        <v>-7.1508722033041927E-2</v>
      </c>
      <c r="R4118" s="5">
        <f t="shared" si="518"/>
        <v>0</v>
      </c>
      <c r="S4118" s="5">
        <f>(1+R4118)*(1-$Z$8*$O4117)-1</f>
        <v>0</v>
      </c>
      <c r="T4118">
        <f t="shared" si="519"/>
        <v>12080.057870855893</v>
      </c>
      <c r="U4118" s="5">
        <f>T4118/MAX(T$3:T4118)-1</f>
        <v>-7.4021475377276991E-2</v>
      </c>
    </row>
    <row r="4119" spans="1:21" x14ac:dyDescent="0.3">
      <c r="A4119" s="1">
        <v>43205</v>
      </c>
      <c r="B4119">
        <v>155.91749572753901</v>
      </c>
      <c r="C4119">
        <v>32.882118225097599</v>
      </c>
      <c r="D4119">
        <v>152.93433444654156</v>
      </c>
      <c r="E4119">
        <v>33.87661145338371</v>
      </c>
      <c r="F4119">
        <v>1</v>
      </c>
      <c r="G4119">
        <v>0</v>
      </c>
      <c r="I4119">
        <f t="shared" si="513"/>
        <v>15874.854379923427</v>
      </c>
      <c r="J4119">
        <f t="shared" si="514"/>
        <v>0</v>
      </c>
      <c r="K4119">
        <f t="shared" si="515"/>
        <v>15874.854379923427</v>
      </c>
      <c r="L4119">
        <f t="shared" si="516"/>
        <v>0</v>
      </c>
      <c r="M4119" s="4">
        <f>IF(F4119&gt;G4119,100%,IF(F4119=G4119,M4118,0%))</f>
        <v>1</v>
      </c>
      <c r="N4119" s="4">
        <f t="shared" si="512"/>
        <v>0</v>
      </c>
      <c r="O4119" s="5" cm="1">
        <f t="array" ref="O4119">SUM(ABS(I4119:J4119/P4119-K4119:L4119/P4119))</f>
        <v>0</v>
      </c>
      <c r="P4119">
        <f t="shared" si="517"/>
        <v>15874.854379923427</v>
      </c>
      <c r="Q4119" s="5">
        <f>P4119/MAX(P$3:P4119)-1</f>
        <v>-7.1508722033041927E-2</v>
      </c>
      <c r="R4119" s="5">
        <f t="shared" si="518"/>
        <v>0</v>
      </c>
      <c r="S4119" s="5">
        <f>(1+R4119)*(1-$Z$8*$O4118)-1</f>
        <v>0</v>
      </c>
      <c r="T4119">
        <f t="shared" si="519"/>
        <v>12080.057870855893</v>
      </c>
      <c r="U4119" s="5">
        <f>T4119/MAX(T$3:T4119)-1</f>
        <v>-7.4021475377276991E-2</v>
      </c>
    </row>
    <row r="4120" spans="1:21" x14ac:dyDescent="0.3">
      <c r="A4120" s="1">
        <v>43206</v>
      </c>
      <c r="B4120">
        <v>157.10592651367099</v>
      </c>
      <c r="C4120">
        <v>32.649124145507798</v>
      </c>
      <c r="D4120">
        <v>153.02410524282871</v>
      </c>
      <c r="E4120">
        <v>33.853926435631891</v>
      </c>
      <c r="F4120">
        <v>1</v>
      </c>
      <c r="G4120">
        <v>0</v>
      </c>
      <c r="I4120">
        <f t="shared" si="513"/>
        <v>15995.855333552336</v>
      </c>
      <c r="J4120">
        <f t="shared" si="514"/>
        <v>0</v>
      </c>
      <c r="K4120">
        <f t="shared" si="515"/>
        <v>15995.855333552336</v>
      </c>
      <c r="L4120">
        <f t="shared" si="516"/>
        <v>0</v>
      </c>
      <c r="M4120" s="4">
        <f>IF(F4120&gt;G4120,100%,IF(F4120=G4120,M4119,0%))</f>
        <v>1</v>
      </c>
      <c r="N4120" s="4">
        <f t="shared" si="512"/>
        <v>0</v>
      </c>
      <c r="O4120" s="5" cm="1">
        <f t="array" ref="O4120">SUM(ABS(I4120:J4120/P4120-K4120:L4120/P4120))</f>
        <v>0</v>
      </c>
      <c r="P4120">
        <f t="shared" si="517"/>
        <v>15995.855333552336</v>
      </c>
      <c r="Q4120" s="5">
        <f>P4120/MAX(P$3:P4120)-1</f>
        <v>-6.4431596953254733E-2</v>
      </c>
      <c r="R4120" s="5">
        <f t="shared" si="518"/>
        <v>7.6221772328151083E-3</v>
      </c>
      <c r="S4120" s="5">
        <f>(1+R4120)*(1-$Z$8*$O4119)-1</f>
        <v>7.6221772328151083E-3</v>
      </c>
      <c r="T4120">
        <f t="shared" si="519"/>
        <v>12172.134212930219</v>
      </c>
      <c r="U4120" s="5">
        <f>T4120/MAX(T$3:T4120)-1</f>
        <v>-6.6963502948821918E-2</v>
      </c>
    </row>
    <row r="4121" spans="1:21" x14ac:dyDescent="0.3">
      <c r="A4121" s="1">
        <v>43207</v>
      </c>
      <c r="B4121">
        <v>160.48768615722599</v>
      </c>
      <c r="C4121">
        <v>31.969530105590799</v>
      </c>
      <c r="D4121">
        <v>153.13094037563633</v>
      </c>
      <c r="E4121">
        <v>33.827667416624756</v>
      </c>
      <c r="F4121">
        <v>1</v>
      </c>
      <c r="G4121">
        <v>0</v>
      </c>
      <c r="I4121">
        <f t="shared" si="513"/>
        <v>16340.171676236225</v>
      </c>
      <c r="J4121">
        <f t="shared" si="514"/>
        <v>0</v>
      </c>
      <c r="K4121">
        <f t="shared" si="515"/>
        <v>16340.171676236225</v>
      </c>
      <c r="L4121">
        <f t="shared" si="516"/>
        <v>0</v>
      </c>
      <c r="M4121" s="4">
        <f>IF(F4121&gt;G4121,100%,IF(F4121=G4121,M4120,0%))</f>
        <v>1</v>
      </c>
      <c r="N4121" s="4">
        <f t="shared" si="512"/>
        <v>0</v>
      </c>
      <c r="O4121" s="5" cm="1">
        <f t="array" ref="O4121">SUM(ABS(I4121:J4121/P4121-K4121:L4121/P4121))</f>
        <v>0</v>
      </c>
      <c r="P4121">
        <f t="shared" si="517"/>
        <v>16340.171676236225</v>
      </c>
      <c r="Q4121" s="5">
        <f>P4121/MAX(P$3:P4121)-1</f>
        <v>-4.4293162080567994E-2</v>
      </c>
      <c r="R4121" s="5">
        <f t="shared" si="518"/>
        <v>2.1525347379309112E-2</v>
      </c>
      <c r="S4121" s="5">
        <f>(1+R4121)*(1-$Z$8*$O4120)-1</f>
        <v>2.1525347379309112E-2</v>
      </c>
      <c r="T4121">
        <f t="shared" si="519"/>
        <v>12434.143630211116</v>
      </c>
      <c r="U4121" s="5">
        <f>T4121/MAX(T$3:T4121)-1</f>
        <v>-4.6879568232221613E-2</v>
      </c>
    </row>
    <row r="4122" spans="1:21" x14ac:dyDescent="0.3">
      <c r="A4122" s="1">
        <v>43208</v>
      </c>
      <c r="B4122">
        <v>160.81619262695301</v>
      </c>
      <c r="C4122">
        <v>31.8821620941162</v>
      </c>
      <c r="D4122">
        <v>153.23442905103374</v>
      </c>
      <c r="E4122">
        <v>33.80227600401313</v>
      </c>
      <c r="F4122">
        <v>1</v>
      </c>
      <c r="G4122">
        <v>0</v>
      </c>
      <c r="I4122">
        <f t="shared" si="513"/>
        <v>16373.618803804848</v>
      </c>
      <c r="J4122">
        <f t="shared" si="514"/>
        <v>0</v>
      </c>
      <c r="K4122">
        <f t="shared" si="515"/>
        <v>16373.618803804848</v>
      </c>
      <c r="L4122">
        <f t="shared" si="516"/>
        <v>0</v>
      </c>
      <c r="M4122" s="4">
        <f>IF(F4122&gt;G4122,100%,IF(F4122=G4122,M4121,0%))</f>
        <v>1</v>
      </c>
      <c r="N4122" s="4">
        <f t="shared" si="512"/>
        <v>0</v>
      </c>
      <c r="O4122" s="5" cm="1">
        <f t="array" ref="O4122">SUM(ABS(I4122:J4122/P4122-K4122:L4122/P4122))</f>
        <v>0</v>
      </c>
      <c r="P4122">
        <f t="shared" si="517"/>
        <v>16373.618803804848</v>
      </c>
      <c r="Q4122" s="5">
        <f>P4122/MAX(P$3:P4122)-1</f>
        <v>-4.2336900594491689E-2</v>
      </c>
      <c r="R4122" s="5">
        <f t="shared" si="518"/>
        <v>2.0469263255822323E-3</v>
      </c>
      <c r="S4122" s="5">
        <f>(1+R4122)*(1-$Z$8*$O4121)-1</f>
        <v>2.0469263255822323E-3</v>
      </c>
      <c r="T4122">
        <f t="shared" si="519"/>
        <v>12459.595406143866</v>
      </c>
      <c r="U4122" s="5">
        <f>T4122/MAX(T$3:T4122)-1</f>
        <v>-4.4928600928985762E-2</v>
      </c>
    </row>
    <row r="4123" spans="1:21" x14ac:dyDescent="0.3">
      <c r="A4123" s="1">
        <v>43209</v>
      </c>
      <c r="B4123">
        <v>159.33787536621</v>
      </c>
      <c r="C4123">
        <v>32.153995513916001</v>
      </c>
      <c r="D4123">
        <v>153.33056291418868</v>
      </c>
      <c r="E4123">
        <v>33.778236996475137</v>
      </c>
      <c r="F4123">
        <v>1</v>
      </c>
      <c r="G4123">
        <v>0</v>
      </c>
      <c r="I4123">
        <f t="shared" si="513"/>
        <v>16223.102845784124</v>
      </c>
      <c r="J4123">
        <f t="shared" si="514"/>
        <v>0</v>
      </c>
      <c r="K4123">
        <f t="shared" si="515"/>
        <v>16223.102845784124</v>
      </c>
      <c r="L4123">
        <f t="shared" si="516"/>
        <v>0</v>
      </c>
      <c r="M4123" s="4">
        <f>IF(F4123&gt;G4123,100%,IF(F4123=G4123,M4122,0%))</f>
        <v>1</v>
      </c>
      <c r="N4123" s="4">
        <f t="shared" si="512"/>
        <v>0</v>
      </c>
      <c r="O4123" s="5" cm="1">
        <f t="array" ref="O4123">SUM(ABS(I4123:J4123/P4123-K4123:L4123/P4123))</f>
        <v>0</v>
      </c>
      <c r="P4123">
        <f t="shared" si="517"/>
        <v>16223.102845784124</v>
      </c>
      <c r="Q4123" s="5">
        <f>P4123/MAX(P$3:P4123)-1</f>
        <v>-5.1140304447683804E-2</v>
      </c>
      <c r="R4123" s="5">
        <f t="shared" si="518"/>
        <v>-9.1925896055273792E-3</v>
      </c>
      <c r="S4123" s="5">
        <f>(1+R4123)*(1-$Z$8*$O4122)-1</f>
        <v>-9.1925896055273792E-3</v>
      </c>
      <c r="T4123">
        <f t="shared" si="519"/>
        <v>12345.059458924272</v>
      </c>
      <c r="U4123" s="5">
        <f>T4123/MAX(T$3:T4123)-1</f>
        <v>-5.3708180344622436E-2</v>
      </c>
    </row>
    <row r="4124" spans="1:21" x14ac:dyDescent="0.3">
      <c r="A4124" s="1">
        <v>43210</v>
      </c>
      <c r="B4124">
        <v>156.81610107421801</v>
      </c>
      <c r="C4124">
        <v>32.658821105957003</v>
      </c>
      <c r="D4124">
        <v>153.41415063658744</v>
      </c>
      <c r="E4124">
        <v>33.756709559046797</v>
      </c>
      <c r="F4124">
        <v>1</v>
      </c>
      <c r="G4124">
        <v>0</v>
      </c>
      <c r="I4124">
        <f t="shared" si="513"/>
        <v>15966.346543499976</v>
      </c>
      <c r="J4124">
        <f t="shared" si="514"/>
        <v>0</v>
      </c>
      <c r="K4124">
        <f t="shared" si="515"/>
        <v>15966.346543499976</v>
      </c>
      <c r="L4124">
        <f t="shared" si="516"/>
        <v>0</v>
      </c>
      <c r="M4124" s="4">
        <f>IF(F4124&gt;G4124,100%,IF(F4124=G4124,M4123,0%))</f>
        <v>1</v>
      </c>
      <c r="N4124" s="4">
        <f t="shared" si="512"/>
        <v>0</v>
      </c>
      <c r="O4124" s="5" cm="1">
        <f t="array" ref="O4124">SUM(ABS(I4124:J4124/P4124-K4124:L4124/P4124))</f>
        <v>0</v>
      </c>
      <c r="P4124">
        <f t="shared" si="517"/>
        <v>15966.346543499976</v>
      </c>
      <c r="Q4124" s="5">
        <f>P4124/MAX(P$3:P4124)-1</f>
        <v>-6.6157512261279527E-2</v>
      </c>
      <c r="R4124" s="5">
        <f t="shared" si="518"/>
        <v>-1.5826584145145262E-2</v>
      </c>
      <c r="S4124" s="5">
        <f>(1+R4124)*(1-$Z$8*$O4123)-1</f>
        <v>-1.5826584145145262E-2</v>
      </c>
      <c r="T4124">
        <f t="shared" si="519"/>
        <v>12149.679336620786</v>
      </c>
      <c r="U4124" s="5">
        <f>T4124/MAX(T$3:T4124)-1</f>
        <v>-6.8684747454260897E-2</v>
      </c>
    </row>
    <row r="4125" spans="1:21" x14ac:dyDescent="0.3">
      <c r="A4125" s="1">
        <v>43211</v>
      </c>
      <c r="B4125">
        <v>156.81610107421801</v>
      </c>
      <c r="C4125">
        <v>32.658821105957003</v>
      </c>
      <c r="D4125">
        <v>153.49711578520956</v>
      </c>
      <c r="E4125">
        <v>33.73532683339284</v>
      </c>
      <c r="F4125">
        <v>1</v>
      </c>
      <c r="G4125">
        <v>0</v>
      </c>
      <c r="I4125">
        <f t="shared" si="513"/>
        <v>15966.346543499974</v>
      </c>
      <c r="J4125">
        <f t="shared" si="514"/>
        <v>0</v>
      </c>
      <c r="K4125">
        <f t="shared" si="515"/>
        <v>15966.346543499974</v>
      </c>
      <c r="L4125">
        <f t="shared" si="516"/>
        <v>0</v>
      </c>
      <c r="M4125" s="4">
        <f>IF(F4125&gt;G4125,100%,IF(F4125=G4125,M4124,0%))</f>
        <v>1</v>
      </c>
      <c r="N4125" s="4">
        <f t="shared" si="512"/>
        <v>0</v>
      </c>
      <c r="O4125" s="5" cm="1">
        <f t="array" ref="O4125">SUM(ABS(I4125:J4125/P4125-K4125:L4125/P4125))</f>
        <v>0</v>
      </c>
      <c r="P4125">
        <f t="shared" si="517"/>
        <v>15966.346543499974</v>
      </c>
      <c r="Q4125" s="5">
        <f>P4125/MAX(P$3:P4125)-1</f>
        <v>-6.6157512261279527E-2</v>
      </c>
      <c r="R4125" s="5">
        <f t="shared" si="518"/>
        <v>0</v>
      </c>
      <c r="S4125" s="5">
        <f>(1+R4125)*(1-$Z$8*$O4124)-1</f>
        <v>0</v>
      </c>
      <c r="T4125">
        <f t="shared" si="519"/>
        <v>12149.679336620786</v>
      </c>
      <c r="U4125" s="5">
        <f>T4125/MAX(T$3:T4125)-1</f>
        <v>-6.8684747454260897E-2</v>
      </c>
    </row>
    <row r="4126" spans="1:21" x14ac:dyDescent="0.3">
      <c r="A4126" s="1">
        <v>43212</v>
      </c>
      <c r="B4126">
        <v>156.81610107421801</v>
      </c>
      <c r="C4126">
        <v>32.658821105957003</v>
      </c>
      <c r="D4126">
        <v>153.57859612460146</v>
      </c>
      <c r="E4126">
        <v>33.714426429710571</v>
      </c>
      <c r="F4126">
        <v>1</v>
      </c>
      <c r="G4126">
        <v>0</v>
      </c>
      <c r="I4126">
        <f t="shared" si="513"/>
        <v>15966.346543499974</v>
      </c>
      <c r="J4126">
        <f t="shared" si="514"/>
        <v>0</v>
      </c>
      <c r="K4126">
        <f t="shared" si="515"/>
        <v>15966.346543499974</v>
      </c>
      <c r="L4126">
        <f t="shared" si="516"/>
        <v>0</v>
      </c>
      <c r="M4126" s="4">
        <f>IF(F4126&gt;G4126,100%,IF(F4126=G4126,M4125,0%))</f>
        <v>1</v>
      </c>
      <c r="N4126" s="4">
        <f t="shared" si="512"/>
        <v>0</v>
      </c>
      <c r="O4126" s="5" cm="1">
        <f t="array" ref="O4126">SUM(ABS(I4126:J4126/P4126-K4126:L4126/P4126))</f>
        <v>0</v>
      </c>
      <c r="P4126">
        <f t="shared" si="517"/>
        <v>15966.346543499974</v>
      </c>
      <c r="Q4126" s="5">
        <f>P4126/MAX(P$3:P4126)-1</f>
        <v>-6.6157512261279527E-2</v>
      </c>
      <c r="R4126" s="5">
        <f t="shared" si="518"/>
        <v>0</v>
      </c>
      <c r="S4126" s="5">
        <f>(1+R4126)*(1-$Z$8*$O4125)-1</f>
        <v>0</v>
      </c>
      <c r="T4126">
        <f t="shared" si="519"/>
        <v>12149.679336620786</v>
      </c>
      <c r="U4126" s="5">
        <f>T4126/MAX(T$3:T4126)-1</f>
        <v>-6.8684747454260897E-2</v>
      </c>
    </row>
    <row r="4127" spans="1:21" x14ac:dyDescent="0.3">
      <c r="A4127" s="1">
        <v>43213</v>
      </c>
      <c r="B4127">
        <v>156.41993713378901</v>
      </c>
      <c r="C4127">
        <v>32.775325775146399</v>
      </c>
      <c r="D4127">
        <v>153.6574350992837</v>
      </c>
      <c r="E4127">
        <v>33.694250344043937</v>
      </c>
      <c r="F4127">
        <v>1</v>
      </c>
      <c r="G4127">
        <v>0</v>
      </c>
      <c r="I4127">
        <f t="shared" si="513"/>
        <v>15926.010820843954</v>
      </c>
      <c r="J4127">
        <f t="shared" si="514"/>
        <v>0</v>
      </c>
      <c r="K4127">
        <f t="shared" si="515"/>
        <v>15926.010820843954</v>
      </c>
      <c r="L4127">
        <f t="shared" si="516"/>
        <v>0</v>
      </c>
      <c r="M4127" s="4">
        <f>IF(F4127&gt;G4127,100%,IF(F4127=G4127,M4126,0%))</f>
        <v>1</v>
      </c>
      <c r="N4127" s="4">
        <f t="shared" si="512"/>
        <v>0</v>
      </c>
      <c r="O4127" s="5" cm="1">
        <f t="array" ref="O4127">SUM(ABS(I4127:J4127/P4127-K4127:L4127/P4127))</f>
        <v>0</v>
      </c>
      <c r="P4127">
        <f t="shared" si="517"/>
        <v>15926.010820843954</v>
      </c>
      <c r="Q4127" s="5">
        <f>P4127/MAX(P$3:P4127)-1</f>
        <v>-6.851667510966275E-2</v>
      </c>
      <c r="R4127" s="5">
        <f t="shared" si="518"/>
        <v>-2.5262963287265849E-3</v>
      </c>
      <c r="S4127" s="5">
        <f>(1+R4127)*(1-$Z$8*$O4126)-1</f>
        <v>-2.5262963287265849E-3</v>
      </c>
      <c r="T4127">
        <f t="shared" si="519"/>
        <v>12118.985646317475</v>
      </c>
      <c r="U4127" s="5">
        <f>T4127/MAX(T$3:T4127)-1</f>
        <v>-7.1037525757654318E-2</v>
      </c>
    </row>
    <row r="4128" spans="1:21" x14ac:dyDescent="0.3">
      <c r="A4128" s="1">
        <v>43214</v>
      </c>
      <c r="B4128">
        <v>153.105865478515</v>
      </c>
      <c r="C4128">
        <v>33.4549140930175</v>
      </c>
      <c r="D4128">
        <v>153.71293731233953</v>
      </c>
      <c r="E4128">
        <v>33.679143459642702</v>
      </c>
      <c r="F4128">
        <v>0</v>
      </c>
      <c r="G4128">
        <v>0</v>
      </c>
      <c r="I4128">
        <f t="shared" si="513"/>
        <v>15588.586180417187</v>
      </c>
      <c r="J4128">
        <f t="shared" si="514"/>
        <v>0</v>
      </c>
      <c r="K4128">
        <f t="shared" si="515"/>
        <v>15588.586180417187</v>
      </c>
      <c r="L4128">
        <f t="shared" si="516"/>
        <v>0</v>
      </c>
      <c r="M4128" s="4">
        <f>IF(F4128&gt;G4128,100%,IF(F4128=G4128,M4127,0%))</f>
        <v>1</v>
      </c>
      <c r="N4128" s="4">
        <f t="shared" si="512"/>
        <v>0</v>
      </c>
      <c r="O4128" s="5" cm="1">
        <f t="array" ref="O4128">SUM(ABS(I4128:J4128/P4128-K4128:L4128/P4128))</f>
        <v>0</v>
      </c>
      <c r="P4128">
        <f t="shared" si="517"/>
        <v>15588.586180417187</v>
      </c>
      <c r="Q4128" s="5">
        <f>P4128/MAX(P$3:P4128)-1</f>
        <v>-8.8252026887352675E-2</v>
      </c>
      <c r="R4128" s="5">
        <f t="shared" si="518"/>
        <v>-2.1187015645195095E-2</v>
      </c>
      <c r="S4128" s="5">
        <f>(1+R4128)*(1-$Z$8*$O4127)-1</f>
        <v>-2.1187015645195095E-2</v>
      </c>
      <c r="T4128">
        <f t="shared" si="519"/>
        <v>11862.220507825052</v>
      </c>
      <c r="U4128" s="5">
        <f>T4128/MAX(T$3:T4128)-1</f>
        <v>-9.0719468233226075E-2</v>
      </c>
    </row>
    <row r="4129" spans="1:21" x14ac:dyDescent="0.3">
      <c r="A4129" s="1">
        <v>43215</v>
      </c>
      <c r="B4129">
        <v>153.28941345214801</v>
      </c>
      <c r="C4129">
        <v>33.416072845458899</v>
      </c>
      <c r="D4129">
        <v>153.76839481182938</v>
      </c>
      <c r="E4129">
        <v>33.664036252605378</v>
      </c>
      <c r="F4129">
        <v>0</v>
      </c>
      <c r="G4129">
        <v>0</v>
      </c>
      <c r="I4129">
        <f t="shared" si="513"/>
        <v>15607.274252205141</v>
      </c>
      <c r="J4129">
        <f t="shared" si="514"/>
        <v>0</v>
      </c>
      <c r="K4129">
        <f t="shared" si="515"/>
        <v>15607.274252205141</v>
      </c>
      <c r="L4129">
        <f t="shared" si="516"/>
        <v>0</v>
      </c>
      <c r="M4129" s="4">
        <f>IF(F4129&gt;G4129,100%,IF(F4129=G4129,M4128,0%))</f>
        <v>1</v>
      </c>
      <c r="N4129" s="4">
        <f t="shared" si="512"/>
        <v>0</v>
      </c>
      <c r="O4129" s="5" cm="1">
        <f t="array" ref="O4129">SUM(ABS(I4129:J4129/P4129-K4129:L4129/P4129))</f>
        <v>0</v>
      </c>
      <c r="P4129">
        <f t="shared" si="517"/>
        <v>15607.274252205141</v>
      </c>
      <c r="Q4129" s="5">
        <f>P4129/MAX(P$3:P4129)-1</f>
        <v>-8.715899565431795E-2</v>
      </c>
      <c r="R4129" s="5">
        <f t="shared" si="518"/>
        <v>1.1988304501553415E-3</v>
      </c>
      <c r="S4129" s="5">
        <f>(1+R4129)*(1-$Z$8*$O4128)-1</f>
        <v>1.1988304501553415E-3</v>
      </c>
      <c r="T4129">
        <f t="shared" si="519"/>
        <v>11876.44129897629</v>
      </c>
      <c r="U4129" s="5">
        <f>T4129/MAX(T$3:T4129)-1</f>
        <v>-8.9629395044010574E-2</v>
      </c>
    </row>
    <row r="4130" spans="1:21" x14ac:dyDescent="0.3">
      <c r="A4130" s="1">
        <v>43216</v>
      </c>
      <c r="B4130">
        <v>156.51655578613199</v>
      </c>
      <c r="C4130">
        <v>32.736492156982401</v>
      </c>
      <c r="D4130">
        <v>153.83990774581667</v>
      </c>
      <c r="E4130">
        <v>33.64554804711792</v>
      </c>
      <c r="F4130">
        <v>1</v>
      </c>
      <c r="G4130">
        <v>0</v>
      </c>
      <c r="I4130">
        <f t="shared" si="513"/>
        <v>15935.84811991788</v>
      </c>
      <c r="J4130">
        <f t="shared" si="514"/>
        <v>0</v>
      </c>
      <c r="K4130">
        <f t="shared" si="515"/>
        <v>15935.84811991788</v>
      </c>
      <c r="L4130">
        <f t="shared" si="516"/>
        <v>0</v>
      </c>
      <c r="M4130" s="4">
        <f>IF(F4130&gt;G4130,100%,IF(F4130=G4130,M4129,0%))</f>
        <v>1</v>
      </c>
      <c r="N4130" s="4">
        <f t="shared" si="512"/>
        <v>0</v>
      </c>
      <c r="O4130" s="5" cm="1">
        <f t="array" ref="O4130">SUM(ABS(I4130:J4130/P4130-K4130:L4130/P4130))</f>
        <v>0</v>
      </c>
      <c r="P4130">
        <f t="shared" si="517"/>
        <v>15935.84811991788</v>
      </c>
      <c r="Q4130" s="5">
        <f>P4130/MAX(P$3:P4130)-1</f>
        <v>-6.7941309429430552E-2</v>
      </c>
      <c r="R4130" s="5">
        <f t="shared" si="518"/>
        <v>2.105261062265984E-2</v>
      </c>
      <c r="S4130" s="5">
        <f>(1+R4130)*(1-$Z$8*$O4129)-1</f>
        <v>2.105261062265984E-2</v>
      </c>
      <c r="T4130">
        <f t="shared" si="519"/>
        <v>12126.471393226513</v>
      </c>
      <c r="U4130" s="5">
        <f>T4130/MAX(T$3:T4130)-1</f>
        <v>-7.0463717175556884E-2</v>
      </c>
    </row>
    <row r="4131" spans="1:21" x14ac:dyDescent="0.3">
      <c r="A4131" s="1">
        <v>43217</v>
      </c>
      <c r="B4131">
        <v>156.61317443847599</v>
      </c>
      <c r="C4131">
        <v>32.697662353515597</v>
      </c>
      <c r="D4131">
        <v>153.91190136961663</v>
      </c>
      <c r="E4131">
        <v>33.626866658528641</v>
      </c>
      <c r="F4131">
        <v>1</v>
      </c>
      <c r="G4131">
        <v>0</v>
      </c>
      <c r="I4131">
        <f t="shared" si="513"/>
        <v>15945.68541899191</v>
      </c>
      <c r="J4131">
        <f t="shared" si="514"/>
        <v>0</v>
      </c>
      <c r="K4131">
        <f t="shared" si="515"/>
        <v>15945.68541899191</v>
      </c>
      <c r="L4131">
        <f t="shared" si="516"/>
        <v>0</v>
      </c>
      <c r="M4131" s="4">
        <f>IF(F4131&gt;G4131,100%,IF(F4131=G4131,M4130,0%))</f>
        <v>1</v>
      </c>
      <c r="N4131" s="4">
        <f t="shared" si="512"/>
        <v>0</v>
      </c>
      <c r="O4131" s="5" cm="1">
        <f t="array" ref="O4131">SUM(ABS(I4131:J4131/P4131-K4131:L4131/P4131))</f>
        <v>0</v>
      </c>
      <c r="P4131">
        <f t="shared" si="517"/>
        <v>15945.68541899191</v>
      </c>
      <c r="Q4131" s="5">
        <f>P4131/MAX(P$3:P4131)-1</f>
        <v>-6.7365943749192136E-2</v>
      </c>
      <c r="R4131" s="5">
        <f t="shared" si="518"/>
        <v>6.1730627701783725E-4</v>
      </c>
      <c r="S4131" s="5">
        <f>(1+R4131)*(1-$Z$8*$O4130)-1</f>
        <v>6.1730627701783725E-4</v>
      </c>
      <c r="T4131">
        <f t="shared" si="519"/>
        <v>12133.95714013563</v>
      </c>
      <c r="U4131" s="5">
        <f>T4131/MAX(T$3:T4131)-1</f>
        <v>-6.9889908593453454E-2</v>
      </c>
    </row>
    <row r="4132" spans="1:21" x14ac:dyDescent="0.3">
      <c r="A4132" s="1">
        <v>43218</v>
      </c>
      <c r="B4132">
        <v>156.61317443847599</v>
      </c>
      <c r="C4132">
        <v>32.697662353515597</v>
      </c>
      <c r="D4132">
        <v>153.98470940281487</v>
      </c>
      <c r="E4132">
        <v>33.608040577143576</v>
      </c>
      <c r="F4132">
        <v>1</v>
      </c>
      <c r="G4132">
        <v>0</v>
      </c>
      <c r="I4132">
        <f t="shared" si="513"/>
        <v>15945.68541899191</v>
      </c>
      <c r="J4132">
        <f t="shared" si="514"/>
        <v>0</v>
      </c>
      <c r="K4132">
        <f t="shared" si="515"/>
        <v>15945.68541899191</v>
      </c>
      <c r="L4132">
        <f t="shared" si="516"/>
        <v>0</v>
      </c>
      <c r="M4132" s="4">
        <f>IF(F4132&gt;G4132,100%,IF(F4132=G4132,M4131,0%))</f>
        <v>1</v>
      </c>
      <c r="N4132" s="4">
        <f t="shared" si="512"/>
        <v>0</v>
      </c>
      <c r="O4132" s="5" cm="1">
        <f t="array" ref="O4132">SUM(ABS(I4132:J4132/P4132-K4132:L4132/P4132))</f>
        <v>0</v>
      </c>
      <c r="P4132">
        <f t="shared" si="517"/>
        <v>15945.68541899191</v>
      </c>
      <c r="Q4132" s="5">
        <f>P4132/MAX(P$3:P4132)-1</f>
        <v>-6.7365943749192136E-2</v>
      </c>
      <c r="R4132" s="5">
        <f t="shared" si="518"/>
        <v>0</v>
      </c>
      <c r="S4132" s="5">
        <f>(1+R4132)*(1-$Z$8*$O4131)-1</f>
        <v>0</v>
      </c>
      <c r="T4132">
        <f t="shared" si="519"/>
        <v>12133.95714013563</v>
      </c>
      <c r="U4132" s="5">
        <f>T4132/MAX(T$3:T4132)-1</f>
        <v>-6.9889908593453454E-2</v>
      </c>
    </row>
    <row r="4133" spans="1:21" x14ac:dyDescent="0.3">
      <c r="A4133" s="1">
        <v>43219</v>
      </c>
      <c r="B4133">
        <v>156.61317443847599</v>
      </c>
      <c r="C4133">
        <v>32.697662353515597</v>
      </c>
      <c r="D4133">
        <v>154.05699074209019</v>
      </c>
      <c r="E4133">
        <v>33.589359188554297</v>
      </c>
      <c r="F4133">
        <v>1</v>
      </c>
      <c r="G4133">
        <v>0</v>
      </c>
      <c r="I4133">
        <f t="shared" si="513"/>
        <v>15945.68541899191</v>
      </c>
      <c r="J4133">
        <f t="shared" si="514"/>
        <v>0</v>
      </c>
      <c r="K4133">
        <f t="shared" si="515"/>
        <v>15945.68541899191</v>
      </c>
      <c r="L4133">
        <f t="shared" si="516"/>
        <v>0</v>
      </c>
      <c r="M4133" s="4">
        <f>IF(F4133&gt;G4133,100%,IF(F4133=G4133,M4132,0%))</f>
        <v>1</v>
      </c>
      <c r="N4133" s="4">
        <f t="shared" si="512"/>
        <v>0</v>
      </c>
      <c r="O4133" s="5" cm="1">
        <f t="array" ref="O4133">SUM(ABS(I4133:J4133/P4133-K4133:L4133/P4133))</f>
        <v>0</v>
      </c>
      <c r="P4133">
        <f t="shared" si="517"/>
        <v>15945.68541899191</v>
      </c>
      <c r="Q4133" s="5">
        <f>P4133/MAX(P$3:P4133)-1</f>
        <v>-6.7365943749192136E-2</v>
      </c>
      <c r="R4133" s="5">
        <f t="shared" si="518"/>
        <v>0</v>
      </c>
      <c r="S4133" s="5">
        <f>(1+R4133)*(1-$Z$8*$O4132)-1</f>
        <v>0</v>
      </c>
      <c r="T4133">
        <f t="shared" si="519"/>
        <v>12133.95714013563</v>
      </c>
      <c r="U4133" s="5">
        <f>T4133/MAX(T$3:T4133)-1</f>
        <v>-6.9889908593453454E-2</v>
      </c>
    </row>
    <row r="4134" spans="1:21" x14ac:dyDescent="0.3">
      <c r="A4134" s="1">
        <v>43220</v>
      </c>
      <c r="B4134">
        <v>155.502029418945</v>
      </c>
      <c r="C4134">
        <v>32.9403686523437</v>
      </c>
      <c r="D4134">
        <v>154.12163653777</v>
      </c>
      <c r="E4134">
        <v>33.572512365692283</v>
      </c>
      <c r="F4134">
        <v>1</v>
      </c>
      <c r="G4134">
        <v>0</v>
      </c>
      <c r="I4134">
        <f t="shared" si="513"/>
        <v>15832.553372471259</v>
      </c>
      <c r="J4134">
        <f t="shared" si="514"/>
        <v>0</v>
      </c>
      <c r="K4134">
        <f t="shared" si="515"/>
        <v>15832.553372471259</v>
      </c>
      <c r="L4134">
        <f t="shared" si="516"/>
        <v>0</v>
      </c>
      <c r="M4134" s="4">
        <f>IF(F4134&gt;G4134,100%,IF(F4134=G4134,M4133,0%))</f>
        <v>1</v>
      </c>
      <c r="N4134" s="4">
        <f t="shared" si="512"/>
        <v>0</v>
      </c>
      <c r="O4134" s="5" cm="1">
        <f t="array" ref="O4134">SUM(ABS(I4134:J4134/P4134-K4134:L4134/P4134))</f>
        <v>0</v>
      </c>
      <c r="P4134">
        <f t="shared" si="517"/>
        <v>15832.553372471259</v>
      </c>
      <c r="Q4134" s="5">
        <f>P4134/MAX(P$3:P4134)-1</f>
        <v>-7.3982830804598554E-2</v>
      </c>
      <c r="R4134" s="5">
        <f t="shared" si="518"/>
        <v>-7.0948374778488921E-3</v>
      </c>
      <c r="S4134" s="5">
        <f>(1+R4134)*(1-$Z$8*$O4133)-1</f>
        <v>-7.0948374778488921E-3</v>
      </c>
      <c r="T4134">
        <f t="shared" si="519"/>
        <v>12047.868686263184</v>
      </c>
      <c r="U4134" s="5">
        <f>T4134/MAX(T$3:T4134)-1</f>
        <v>-7.6488888528490118E-2</v>
      </c>
    </row>
    <row r="4135" spans="1:21" x14ac:dyDescent="0.3">
      <c r="A4135" s="1">
        <v>43221</v>
      </c>
      <c r="B4135">
        <v>157.27983093261699</v>
      </c>
      <c r="C4135">
        <v>32.590866088867102</v>
      </c>
      <c r="D4135">
        <v>154.19642031845154</v>
      </c>
      <c r="E4135">
        <v>33.553540832367695</v>
      </c>
      <c r="F4135">
        <v>1</v>
      </c>
      <c r="G4135">
        <v>0</v>
      </c>
      <c r="I4135">
        <f t="shared" si="513"/>
        <v>16013.561539734719</v>
      </c>
      <c r="J4135">
        <f t="shared" si="514"/>
        <v>0</v>
      </c>
      <c r="K4135">
        <f t="shared" si="515"/>
        <v>16013.561539734719</v>
      </c>
      <c r="L4135">
        <f t="shared" si="516"/>
        <v>0</v>
      </c>
      <c r="M4135" s="4">
        <f>IF(F4135&gt;G4135,100%,IF(F4135=G4135,M4134,0%))</f>
        <v>1</v>
      </c>
      <c r="N4135" s="4">
        <f t="shared" si="512"/>
        <v>0</v>
      </c>
      <c r="O4135" s="5" cm="1">
        <f t="array" ref="O4135">SUM(ABS(I4135:J4135/P4135-K4135:L4135/P4135))</f>
        <v>0</v>
      </c>
      <c r="P4135">
        <f t="shared" si="517"/>
        <v>16013.561539734719</v>
      </c>
      <c r="Q4135" s="5">
        <f>P4135/MAX(P$3:P4135)-1</f>
        <v>-6.3395993248629878E-2</v>
      </c>
      <c r="R4135" s="5">
        <f t="shared" si="518"/>
        <v>1.1432657955108283E-2</v>
      </c>
      <c r="S4135" s="5">
        <f>(1+R4135)*(1-$Z$8*$O4134)-1</f>
        <v>1.1432657955108283E-2</v>
      </c>
      <c r="T4135">
        <f t="shared" si="519"/>
        <v>12185.607848041291</v>
      </c>
      <c r="U4135" s="5">
        <f>T4135/MAX(T$3:T4135)-1</f>
        <v>-6.5930701873294417E-2</v>
      </c>
    </row>
    <row r="4136" spans="1:21" x14ac:dyDescent="0.3">
      <c r="A4136" s="1">
        <v>43222</v>
      </c>
      <c r="B4136">
        <v>156.35232543945301</v>
      </c>
      <c r="C4136">
        <v>32.765617370605398</v>
      </c>
      <c r="D4136">
        <v>154.26385961124538</v>
      </c>
      <c r="E4136">
        <v>33.53606574215106</v>
      </c>
      <c r="F4136">
        <v>1</v>
      </c>
      <c r="G4136">
        <v>0</v>
      </c>
      <c r="I4136">
        <f t="shared" si="513"/>
        <v>15919.126886510896</v>
      </c>
      <c r="J4136">
        <f t="shared" si="514"/>
        <v>0</v>
      </c>
      <c r="K4136">
        <f t="shared" si="515"/>
        <v>15919.126886510896</v>
      </c>
      <c r="L4136">
        <f t="shared" si="516"/>
        <v>0</v>
      </c>
      <c r="M4136" s="4">
        <f>IF(F4136&gt;G4136,100%,IF(F4136=G4136,M4135,0%))</f>
        <v>1</v>
      </c>
      <c r="N4136" s="4">
        <f t="shared" si="512"/>
        <v>0</v>
      </c>
      <c r="O4136" s="5" cm="1">
        <f t="array" ref="O4136">SUM(ABS(I4136:J4136/P4136-K4136:L4136/P4136))</f>
        <v>0</v>
      </c>
      <c r="P4136">
        <f t="shared" si="517"/>
        <v>15919.126886510896</v>
      </c>
      <c r="Q4136" s="5">
        <f>P4136/MAX(P$3:P4136)-1</f>
        <v>-6.8919303872949311E-2</v>
      </c>
      <c r="R4136" s="5">
        <f t="shared" si="518"/>
        <v>-5.8971674096047755E-3</v>
      </c>
      <c r="S4136" s="5">
        <f>(1+R4136)*(1-$Z$8*$O4135)-1</f>
        <v>-5.8971674096047755E-3</v>
      </c>
      <c r="T4136">
        <f t="shared" si="519"/>
        <v>12113.747278573597</v>
      </c>
      <c r="U4136" s="5">
        <f>T4136/MAX(T$3:T4136)-1</f>
        <v>-7.1439064896519633E-2</v>
      </c>
    </row>
    <row r="4137" spans="1:21" x14ac:dyDescent="0.3">
      <c r="A4137" s="1">
        <v>43223</v>
      </c>
      <c r="B4137">
        <v>156.33297729492099</v>
      </c>
      <c r="C4137">
        <v>32.775325775146399</v>
      </c>
      <c r="D4137">
        <v>154.33120264461371</v>
      </c>
      <c r="E4137">
        <v>33.518638952454516</v>
      </c>
      <c r="F4137">
        <v>1</v>
      </c>
      <c r="G4137">
        <v>0</v>
      </c>
      <c r="I4137">
        <f t="shared" si="513"/>
        <v>15917.156940960309</v>
      </c>
      <c r="J4137">
        <f t="shared" si="514"/>
        <v>0</v>
      </c>
      <c r="K4137">
        <f t="shared" si="515"/>
        <v>15917.156940960309</v>
      </c>
      <c r="L4137">
        <f t="shared" si="516"/>
        <v>0</v>
      </c>
      <c r="M4137" s="4">
        <f>IF(F4137&gt;G4137,100%,IF(F4137=G4137,M4136,0%))</f>
        <v>1</v>
      </c>
      <c r="N4137" s="4">
        <f t="shared" si="512"/>
        <v>0</v>
      </c>
      <c r="O4137" s="5" cm="1">
        <f t="array" ref="O4137">SUM(ABS(I4137:J4137/P4137-K4137:L4137/P4137))</f>
        <v>0</v>
      </c>
      <c r="P4137">
        <f t="shared" si="517"/>
        <v>15917.156940960309</v>
      </c>
      <c r="Q4137" s="5">
        <f>P4137/MAX(P$3:P4137)-1</f>
        <v>-6.9034522395148956E-2</v>
      </c>
      <c r="R4137" s="5">
        <f t="shared" si="518"/>
        <v>-1.2374708516560418E-4</v>
      </c>
      <c r="S4137" s="5">
        <f>(1+R4137)*(1-$Z$8*$O4136)-1</f>
        <v>-1.2374708516560418E-4</v>
      </c>
      <c r="T4137">
        <f t="shared" si="519"/>
        <v>12112.248237657441</v>
      </c>
      <c r="U4137" s="5">
        <f>T4137/MAX(T$3:T4137)-1</f>
        <v>-7.1553971605637368E-2</v>
      </c>
    </row>
    <row r="4138" spans="1:21" x14ac:dyDescent="0.3">
      <c r="A4138" s="1">
        <v>43224</v>
      </c>
      <c r="B4138">
        <v>159.29925537109301</v>
      </c>
      <c r="C4138">
        <v>32.144283294677699</v>
      </c>
      <c r="D4138">
        <v>154.41330328035102</v>
      </c>
      <c r="E4138">
        <v>33.498072647929781</v>
      </c>
      <c r="F4138">
        <v>1</v>
      </c>
      <c r="G4138">
        <v>0</v>
      </c>
      <c r="I4138">
        <f t="shared" si="513"/>
        <v>16219.170722607219</v>
      </c>
      <c r="J4138">
        <f t="shared" si="514"/>
        <v>0</v>
      </c>
      <c r="K4138">
        <f t="shared" si="515"/>
        <v>16219.170722607219</v>
      </c>
      <c r="L4138">
        <f t="shared" si="516"/>
        <v>0</v>
      </c>
      <c r="M4138" s="4">
        <f>IF(F4138&gt;G4138,100%,IF(F4138=G4138,M4137,0%))</f>
        <v>1</v>
      </c>
      <c r="N4138" s="4">
        <f t="shared" si="512"/>
        <v>0</v>
      </c>
      <c r="O4138" s="5" cm="1">
        <f t="array" ref="O4138">SUM(ABS(I4138:J4138/P4138-K4138:L4138/P4138))</f>
        <v>0</v>
      </c>
      <c r="P4138">
        <f t="shared" si="517"/>
        <v>16219.170722607219</v>
      </c>
      <c r="Q4138" s="5">
        <f>P4138/MAX(P$3:P4138)-1</f>
        <v>-5.137028716036085E-2</v>
      </c>
      <c r="R4138" s="5">
        <f t="shared" si="518"/>
        <v>1.8974103400948739E-2</v>
      </c>
      <c r="S4138" s="5">
        <f>(1+R4138)*(1-$Z$8*$O4137)-1</f>
        <v>1.8974103400948739E-2</v>
      </c>
      <c r="T4138">
        <f t="shared" si="519"/>
        <v>12342.067288136712</v>
      </c>
      <c r="U4138" s="5">
        <f>T4138/MAX(T$3:T4138)-1</f>
        <v>-5.393754066068257E-2</v>
      </c>
    </row>
    <row r="4139" spans="1:21" x14ac:dyDescent="0.3">
      <c r="A4139" s="1">
        <v>43225</v>
      </c>
      <c r="B4139">
        <v>159.29925537109301</v>
      </c>
      <c r="C4139">
        <v>32.144283294677699</v>
      </c>
      <c r="D4139">
        <v>154.49296159886589</v>
      </c>
      <c r="E4139">
        <v>33.478133339193917</v>
      </c>
      <c r="F4139">
        <v>1</v>
      </c>
      <c r="G4139">
        <v>0</v>
      </c>
      <c r="I4139">
        <f t="shared" si="513"/>
        <v>16219.170722607219</v>
      </c>
      <c r="J4139">
        <f t="shared" si="514"/>
        <v>0</v>
      </c>
      <c r="K4139">
        <f t="shared" si="515"/>
        <v>16219.170722607219</v>
      </c>
      <c r="L4139">
        <f t="shared" si="516"/>
        <v>0</v>
      </c>
      <c r="M4139" s="4">
        <f>IF(F4139&gt;G4139,100%,IF(F4139=G4139,M4138,0%))</f>
        <v>1</v>
      </c>
      <c r="N4139" s="4">
        <f t="shared" si="512"/>
        <v>0</v>
      </c>
      <c r="O4139" s="5" cm="1">
        <f t="array" ref="O4139">SUM(ABS(I4139:J4139/P4139-K4139:L4139/P4139))</f>
        <v>0</v>
      </c>
      <c r="P4139">
        <f t="shared" si="517"/>
        <v>16219.170722607219</v>
      </c>
      <c r="Q4139" s="5">
        <f>P4139/MAX(P$3:P4139)-1</f>
        <v>-5.137028716036085E-2</v>
      </c>
      <c r="R4139" s="5">
        <f t="shared" si="518"/>
        <v>0</v>
      </c>
      <c r="S4139" s="5">
        <f>(1+R4139)*(1-$Z$8*$O4138)-1</f>
        <v>0</v>
      </c>
      <c r="T4139">
        <f t="shared" si="519"/>
        <v>12342.067288136712</v>
      </c>
      <c r="U4139" s="5">
        <f>T4139/MAX(T$3:T4139)-1</f>
        <v>-5.393754066068257E-2</v>
      </c>
    </row>
    <row r="4140" spans="1:21" x14ac:dyDescent="0.3">
      <c r="A4140" s="1">
        <v>43226</v>
      </c>
      <c r="B4140">
        <v>159.29925537109301</v>
      </c>
      <c r="C4140">
        <v>32.144283294677699</v>
      </c>
      <c r="D4140">
        <v>154.57170985587186</v>
      </c>
      <c r="E4140">
        <v>33.458338780189621</v>
      </c>
      <c r="F4140">
        <v>1</v>
      </c>
      <c r="G4140">
        <v>0</v>
      </c>
      <c r="I4140">
        <f t="shared" si="513"/>
        <v>16219.170722607219</v>
      </c>
      <c r="J4140">
        <f t="shared" si="514"/>
        <v>0</v>
      </c>
      <c r="K4140">
        <f t="shared" si="515"/>
        <v>16219.170722607219</v>
      </c>
      <c r="L4140">
        <f t="shared" si="516"/>
        <v>0</v>
      </c>
      <c r="M4140" s="4">
        <f>IF(F4140&gt;G4140,100%,IF(F4140=G4140,M4139,0%))</f>
        <v>1</v>
      </c>
      <c r="N4140" s="4">
        <f t="shared" si="512"/>
        <v>0</v>
      </c>
      <c r="O4140" s="5" cm="1">
        <f t="array" ref="O4140">SUM(ABS(I4140:J4140/P4140-K4140:L4140/P4140))</f>
        <v>0</v>
      </c>
      <c r="P4140">
        <f t="shared" si="517"/>
        <v>16219.170722607219</v>
      </c>
      <c r="Q4140" s="5">
        <f>P4140/MAX(P$3:P4140)-1</f>
        <v>-5.137028716036085E-2</v>
      </c>
      <c r="R4140" s="5">
        <f t="shared" si="518"/>
        <v>0</v>
      </c>
      <c r="S4140" s="5">
        <f>(1+R4140)*(1-$Z$8*$O4139)-1</f>
        <v>0</v>
      </c>
      <c r="T4140">
        <f t="shared" si="519"/>
        <v>12342.067288136712</v>
      </c>
      <c r="U4140" s="5">
        <f>T4140/MAX(T$3:T4140)-1</f>
        <v>-5.393754066068257E-2</v>
      </c>
    </row>
    <row r="4141" spans="1:21" x14ac:dyDescent="0.3">
      <c r="A4141" s="1">
        <v>43227</v>
      </c>
      <c r="B4141">
        <v>160.62297058105401</v>
      </c>
      <c r="C4141">
        <v>31.901575088500898</v>
      </c>
      <c r="D4141">
        <v>154.65790584431343</v>
      </c>
      <c r="E4141">
        <v>33.437143724356119</v>
      </c>
      <c r="F4141">
        <v>1</v>
      </c>
      <c r="G4141">
        <v>0</v>
      </c>
      <c r="I4141">
        <f t="shared" si="513"/>
        <v>16353.945759241604</v>
      </c>
      <c r="J4141">
        <f t="shared" si="514"/>
        <v>0</v>
      </c>
      <c r="K4141">
        <f t="shared" si="515"/>
        <v>16353.945759241604</v>
      </c>
      <c r="L4141">
        <f t="shared" si="516"/>
        <v>0</v>
      </c>
      <c r="M4141" s="4">
        <f>IF(F4141&gt;G4141,100%,IF(F4141=G4141,M4140,0%))</f>
        <v>1</v>
      </c>
      <c r="N4141" s="4">
        <f t="shared" si="512"/>
        <v>0</v>
      </c>
      <c r="O4141" s="5" cm="1">
        <f t="array" ref="O4141">SUM(ABS(I4141:J4141/P4141-K4141:L4141/P4141))</f>
        <v>0</v>
      </c>
      <c r="P4141">
        <f t="shared" si="517"/>
        <v>16353.945759241604</v>
      </c>
      <c r="Q4141" s="5">
        <f>P4141/MAX(P$3:P4141)-1</f>
        <v>-4.3487541088626069E-2</v>
      </c>
      <c r="R4141" s="5">
        <f t="shared" si="518"/>
        <v>8.3096132927762412E-3</v>
      </c>
      <c r="S4141" s="5">
        <f>(1+R4141)*(1-$Z$8*$O4140)-1</f>
        <v>8.3096132927762412E-3</v>
      </c>
      <c r="T4141">
        <f t="shared" si="519"/>
        <v>12444.625094534551</v>
      </c>
      <c r="U4141" s="5">
        <f>T4141/MAX(T$3:T4141)-1</f>
        <v>-4.607612747276002E-2</v>
      </c>
    </row>
    <row r="4142" spans="1:21" x14ac:dyDescent="0.3">
      <c r="A4142" s="1">
        <v>43228</v>
      </c>
      <c r="B4142">
        <v>160.45869445800699</v>
      </c>
      <c r="C4142">
        <v>31.940410614013601</v>
      </c>
      <c r="D4142">
        <v>154.74591869145468</v>
      </c>
      <c r="E4142">
        <v>33.415563127887772</v>
      </c>
      <c r="F4142">
        <v>1</v>
      </c>
      <c r="G4142">
        <v>0</v>
      </c>
      <c r="I4142">
        <f t="shared" si="513"/>
        <v>16337.219865080073</v>
      </c>
      <c r="J4142">
        <f t="shared" si="514"/>
        <v>0</v>
      </c>
      <c r="K4142">
        <f t="shared" si="515"/>
        <v>16337.219865080073</v>
      </c>
      <c r="L4142">
        <f t="shared" si="516"/>
        <v>0</v>
      </c>
      <c r="M4142" s="4">
        <f>IF(F4142&gt;G4142,100%,IF(F4142=G4142,M4141,0%))</f>
        <v>1</v>
      </c>
      <c r="N4142" s="4">
        <f t="shared" si="512"/>
        <v>0</v>
      </c>
      <c r="O4142" s="5" cm="1">
        <f t="array" ref="O4142">SUM(ABS(I4142:J4142/P4142-K4142:L4142/P4142))</f>
        <v>0</v>
      </c>
      <c r="P4142">
        <f t="shared" si="517"/>
        <v>16337.219865080073</v>
      </c>
      <c r="Q4142" s="5">
        <f>P4142/MAX(P$3:P4142)-1</f>
        <v>-4.4465808131177398E-2</v>
      </c>
      <c r="R4142" s="5">
        <f t="shared" si="518"/>
        <v>-1.0227436490107822E-3</v>
      </c>
      <c r="S4142" s="5">
        <f>(1+R4142)*(1-$Z$8*$O4141)-1</f>
        <v>-1.0227436490107822E-3</v>
      </c>
      <c r="T4142">
        <f t="shared" si="519"/>
        <v>12431.897433254795</v>
      </c>
      <c r="U4142" s="5">
        <f>T4142/MAX(T$3:T4142)-1</f>
        <v>-4.7051747055027127E-2</v>
      </c>
    </row>
    <row r="4143" spans="1:21" x14ac:dyDescent="0.3">
      <c r="A4143" s="1">
        <v>43229</v>
      </c>
      <c r="B4143">
        <v>162.20755004882801</v>
      </c>
      <c r="C4143">
        <v>31.571495056152301</v>
      </c>
      <c r="D4143">
        <v>154.8407163857226</v>
      </c>
      <c r="E4143">
        <v>33.392533003394277</v>
      </c>
      <c r="F4143">
        <v>1</v>
      </c>
      <c r="G4143">
        <v>0</v>
      </c>
      <c r="I4143">
        <f t="shared" si="513"/>
        <v>16515.280881941922</v>
      </c>
      <c r="J4143">
        <f t="shared" si="514"/>
        <v>0</v>
      </c>
      <c r="K4143">
        <f t="shared" si="515"/>
        <v>16515.280881941922</v>
      </c>
      <c r="L4143">
        <f t="shared" si="516"/>
        <v>0</v>
      </c>
      <c r="M4143" s="4">
        <f>IF(F4143&gt;G4143,100%,IF(F4143=G4143,M4142,0%))</f>
        <v>1</v>
      </c>
      <c r="N4143" s="4">
        <f t="shared" si="512"/>
        <v>0</v>
      </c>
      <c r="O4143" s="5" cm="1">
        <f t="array" ref="O4143">SUM(ABS(I4143:J4143/P4143-K4143:L4143/P4143))</f>
        <v>0</v>
      </c>
      <c r="P4143">
        <f t="shared" si="517"/>
        <v>16515.280881941922</v>
      </c>
      <c r="Q4143" s="5">
        <f>P4143/MAX(P$3:P4143)-1</f>
        <v>-3.405134402678589E-2</v>
      </c>
      <c r="R4143" s="5">
        <f t="shared" si="518"/>
        <v>1.0899101458654359E-2</v>
      </c>
      <c r="S4143" s="5">
        <f>(1+R4143)*(1-$Z$8*$O4142)-1</f>
        <v>1.0899101458654359E-2</v>
      </c>
      <c r="T4143">
        <f t="shared" si="519"/>
        <v>12567.393944703424</v>
      </c>
      <c r="U4143" s="5">
        <f>T4143/MAX(T$3:T4143)-1</f>
        <v>-3.666546736133236E-2</v>
      </c>
    </row>
    <row r="4144" spans="1:21" x14ac:dyDescent="0.3">
      <c r="A4144" s="1">
        <v>43230</v>
      </c>
      <c r="B4144">
        <v>163.888748168945</v>
      </c>
      <c r="C4144">
        <v>31.260826110839801</v>
      </c>
      <c r="D4144">
        <v>154.94387824974234</v>
      </c>
      <c r="E4144">
        <v>33.367957262257427</v>
      </c>
      <c r="F4144">
        <v>1</v>
      </c>
      <c r="G4144">
        <v>0</v>
      </c>
      <c r="I4144">
        <f t="shared" si="513"/>
        <v>16686.453303716167</v>
      </c>
      <c r="J4144">
        <f t="shared" si="514"/>
        <v>0</v>
      </c>
      <c r="K4144">
        <f t="shared" si="515"/>
        <v>16686.453303716167</v>
      </c>
      <c r="L4144">
        <f t="shared" si="516"/>
        <v>0</v>
      </c>
      <c r="M4144" s="4">
        <f>IF(F4144&gt;G4144,100%,IF(F4144=G4144,M4143,0%))</f>
        <v>1</v>
      </c>
      <c r="N4144" s="4">
        <f t="shared" si="512"/>
        <v>0</v>
      </c>
      <c r="O4144" s="5" cm="1">
        <f t="array" ref="O4144">SUM(ABS(I4144:J4144/P4144-K4144:L4144/P4144))</f>
        <v>0</v>
      </c>
      <c r="P4144">
        <f t="shared" si="517"/>
        <v>16686.453303716167</v>
      </c>
      <c r="Q4144" s="5">
        <f>P4144/MAX(P$3:P4144)-1</f>
        <v>-2.4039781284713402E-2</v>
      </c>
      <c r="R4144" s="5">
        <f t="shared" si="518"/>
        <v>1.0364487470595041E-2</v>
      </c>
      <c r="S4144" s="5">
        <f>(1+R4144)*(1-$Z$8*$O4143)-1</f>
        <v>1.0364487470595041E-2</v>
      </c>
      <c r="T4144">
        <f t="shared" si="519"/>
        <v>12697.648541781335</v>
      </c>
      <c r="U4144" s="5">
        <f>T4144/MAX(T$3:T4144)-1</f>
        <v>-2.6680998667807376E-2</v>
      </c>
    </row>
    <row r="4145" spans="1:21" x14ac:dyDescent="0.3">
      <c r="A4145" s="1">
        <v>43231</v>
      </c>
      <c r="B4145">
        <v>163.73417663574199</v>
      </c>
      <c r="C4145">
        <v>31.289949417114201</v>
      </c>
      <c r="D4145">
        <v>155.04627110115911</v>
      </c>
      <c r="E4145">
        <v>33.343526413191604</v>
      </c>
      <c r="F4145">
        <v>1</v>
      </c>
      <c r="G4145">
        <v>0</v>
      </c>
      <c r="I4145">
        <f t="shared" si="513"/>
        <v>16670.715489499555</v>
      </c>
      <c r="J4145">
        <f t="shared" si="514"/>
        <v>0</v>
      </c>
      <c r="K4145">
        <f t="shared" si="515"/>
        <v>16670.715489499555</v>
      </c>
      <c r="L4145">
        <f t="shared" si="516"/>
        <v>0</v>
      </c>
      <c r="M4145" s="4">
        <f>IF(F4145&gt;G4145,100%,IF(F4145=G4145,M4144,0%))</f>
        <v>1</v>
      </c>
      <c r="N4145" s="4">
        <f t="shared" si="512"/>
        <v>0</v>
      </c>
      <c r="O4145" s="5" cm="1">
        <f t="array" ref="O4145">SUM(ABS(I4145:J4145/P4145-K4145:L4145/P4145))</f>
        <v>0</v>
      </c>
      <c r="P4145">
        <f t="shared" si="517"/>
        <v>16670.715489499555</v>
      </c>
      <c r="Q4145" s="5">
        <f>P4145/MAX(P$3:P4145)-1</f>
        <v>-2.4960257333480729E-2</v>
      </c>
      <c r="R4145" s="5">
        <f t="shared" si="518"/>
        <v>-9.4314914800419647E-4</v>
      </c>
      <c r="S4145" s="5">
        <f>(1+R4145)*(1-$Z$8*$O4144)-1</f>
        <v>-9.4314914800419647E-4</v>
      </c>
      <c r="T4145">
        <f t="shared" si="519"/>
        <v>12685.672765377496</v>
      </c>
      <c r="U4145" s="5">
        <f>T4145/MAX(T$3:T4145)-1</f>
        <v>-2.7598983654650189E-2</v>
      </c>
    </row>
    <row r="4146" spans="1:21" x14ac:dyDescent="0.3">
      <c r="A4146" s="1">
        <v>43232</v>
      </c>
      <c r="B4146">
        <v>163.73417663574199</v>
      </c>
      <c r="C4146">
        <v>31.289949417114201</v>
      </c>
      <c r="D4146">
        <v>155.15330968448757</v>
      </c>
      <c r="E4146">
        <v>33.317937964823699</v>
      </c>
      <c r="F4146">
        <v>1</v>
      </c>
      <c r="G4146">
        <v>0</v>
      </c>
      <c r="I4146">
        <f t="shared" si="513"/>
        <v>16670.715489499555</v>
      </c>
      <c r="J4146">
        <f t="shared" si="514"/>
        <v>0</v>
      </c>
      <c r="K4146">
        <f t="shared" si="515"/>
        <v>16670.715489499555</v>
      </c>
      <c r="L4146">
        <f t="shared" si="516"/>
        <v>0</v>
      </c>
      <c r="M4146" s="4">
        <f>IF(F4146&gt;G4146,100%,IF(F4146=G4146,M4145,0%))</f>
        <v>1</v>
      </c>
      <c r="N4146" s="4">
        <f t="shared" si="512"/>
        <v>0</v>
      </c>
      <c r="O4146" s="5" cm="1">
        <f t="array" ref="O4146">SUM(ABS(I4146:J4146/P4146-K4146:L4146/P4146))</f>
        <v>0</v>
      </c>
      <c r="P4146">
        <f t="shared" si="517"/>
        <v>16670.715489499555</v>
      </c>
      <c r="Q4146" s="5">
        <f>P4146/MAX(P$3:P4146)-1</f>
        <v>-2.4960257333480729E-2</v>
      </c>
      <c r="R4146" s="5">
        <f t="shared" si="518"/>
        <v>0</v>
      </c>
      <c r="S4146" s="5">
        <f>(1+R4146)*(1-$Z$8*$O4145)-1</f>
        <v>0</v>
      </c>
      <c r="T4146">
        <f t="shared" si="519"/>
        <v>12685.672765377496</v>
      </c>
      <c r="U4146" s="5">
        <f>T4146/MAX(T$3:T4146)-1</f>
        <v>-2.7598983654650189E-2</v>
      </c>
    </row>
    <row r="4147" spans="1:21" x14ac:dyDescent="0.3">
      <c r="A4147" s="1">
        <v>43233</v>
      </c>
      <c r="B4147">
        <v>163.73417663574199</v>
      </c>
      <c r="C4147">
        <v>31.289949417114201</v>
      </c>
      <c r="D4147">
        <v>155.25915087040369</v>
      </c>
      <c r="E4147">
        <v>33.292687145631696</v>
      </c>
      <c r="F4147">
        <v>1</v>
      </c>
      <c r="G4147">
        <v>0</v>
      </c>
      <c r="I4147">
        <f t="shared" si="513"/>
        <v>16670.715489499555</v>
      </c>
      <c r="J4147">
        <f t="shared" si="514"/>
        <v>0</v>
      </c>
      <c r="K4147">
        <f t="shared" si="515"/>
        <v>16670.715489499555</v>
      </c>
      <c r="L4147">
        <f t="shared" si="516"/>
        <v>0</v>
      </c>
      <c r="M4147" s="4">
        <f>IF(F4147&gt;G4147,100%,IF(F4147=G4147,M4146,0%))</f>
        <v>1</v>
      </c>
      <c r="N4147" s="4">
        <f t="shared" si="512"/>
        <v>0</v>
      </c>
      <c r="O4147" s="5" cm="1">
        <f t="array" ref="O4147">SUM(ABS(I4147:J4147/P4147-K4147:L4147/P4147))</f>
        <v>0</v>
      </c>
      <c r="P4147">
        <f t="shared" si="517"/>
        <v>16670.715489499555</v>
      </c>
      <c r="Q4147" s="5">
        <f>P4147/MAX(P$3:P4147)-1</f>
        <v>-2.4960257333480729E-2</v>
      </c>
      <c r="R4147" s="5">
        <f t="shared" si="518"/>
        <v>0</v>
      </c>
      <c r="S4147" s="5">
        <f>(1+R4147)*(1-$Z$8*$O4146)-1</f>
        <v>0</v>
      </c>
      <c r="T4147">
        <f t="shared" si="519"/>
        <v>12685.672765377496</v>
      </c>
      <c r="U4147" s="5">
        <f>T4147/MAX(T$3:T4147)-1</f>
        <v>-2.7598983654650189E-2</v>
      </c>
    </row>
    <row r="4148" spans="1:21" x14ac:dyDescent="0.3">
      <c r="A4148" s="1">
        <v>43234</v>
      </c>
      <c r="B4148">
        <v>164.01435852050699</v>
      </c>
      <c r="C4148">
        <v>31.241411209106399</v>
      </c>
      <c r="D4148">
        <v>155.36906812677321</v>
      </c>
      <c r="E4148">
        <v>33.266471321903047</v>
      </c>
      <c r="F4148">
        <v>1</v>
      </c>
      <c r="G4148">
        <v>0</v>
      </c>
      <c r="I4148">
        <f t="shared" si="513"/>
        <v>16699.242413946246</v>
      </c>
      <c r="J4148">
        <f t="shared" si="514"/>
        <v>0</v>
      </c>
      <c r="K4148">
        <f t="shared" si="515"/>
        <v>16699.242413946246</v>
      </c>
      <c r="L4148">
        <f t="shared" si="516"/>
        <v>0</v>
      </c>
      <c r="M4148" s="4">
        <f>IF(F4148&gt;G4148,100%,IF(F4148=G4148,M4147,0%))</f>
        <v>1</v>
      </c>
      <c r="N4148" s="4">
        <f t="shared" si="512"/>
        <v>0</v>
      </c>
      <c r="O4148" s="5" cm="1">
        <f t="array" ref="O4148">SUM(ABS(I4148:J4148/P4148-K4148:L4148/P4148))</f>
        <v>0</v>
      </c>
      <c r="P4148">
        <f t="shared" si="517"/>
        <v>16699.242413946246</v>
      </c>
      <c r="Q4148" s="5">
        <f>P4148/MAX(P$3:P4148)-1</f>
        <v>-2.3291769553871688E-2</v>
      </c>
      <c r="R4148" s="5">
        <f t="shared" si="518"/>
        <v>1.7111997661203304E-3</v>
      </c>
      <c r="S4148" s="5">
        <f>(1+R4148)*(1-$Z$8*$O4147)-1</f>
        <v>1.7111997661203304E-3</v>
      </c>
      <c r="T4148">
        <f t="shared" si="519"/>
        <v>12707.380485646689</v>
      </c>
      <c r="U4148" s="5">
        <f>T4148/MAX(T$3:T4148)-1</f>
        <v>-2.5935011262904872E-2</v>
      </c>
    </row>
    <row r="4149" spans="1:21" x14ac:dyDescent="0.3">
      <c r="A4149" s="1">
        <v>43235</v>
      </c>
      <c r="B4149">
        <v>162.19787597656199</v>
      </c>
      <c r="C4149">
        <v>31.581197738647401</v>
      </c>
      <c r="D4149">
        <v>155.47219894181421</v>
      </c>
      <c r="E4149">
        <v>33.241463694406377</v>
      </c>
      <c r="F4149">
        <v>1</v>
      </c>
      <c r="G4149">
        <v>0</v>
      </c>
      <c r="I4149">
        <f t="shared" si="513"/>
        <v>16514.295909166623</v>
      </c>
      <c r="J4149">
        <f t="shared" si="514"/>
        <v>0</v>
      </c>
      <c r="K4149">
        <f t="shared" si="515"/>
        <v>16514.295909166623</v>
      </c>
      <c r="L4149">
        <f t="shared" si="516"/>
        <v>0</v>
      </c>
      <c r="M4149" s="4">
        <f>IF(F4149&gt;G4149,100%,IF(F4149=G4149,M4148,0%))</f>
        <v>1</v>
      </c>
      <c r="N4149" s="4">
        <f t="shared" si="512"/>
        <v>0</v>
      </c>
      <c r="O4149" s="5" cm="1">
        <f t="array" ref="O4149">SUM(ABS(I4149:J4149/P4149-K4149:L4149/P4149))</f>
        <v>0</v>
      </c>
      <c r="P4149">
        <f t="shared" si="517"/>
        <v>16514.295909166623</v>
      </c>
      <c r="Q4149" s="5">
        <f>P4149/MAX(P$3:P4149)-1</f>
        <v>-3.410895328788599E-2</v>
      </c>
      <c r="R4149" s="5">
        <f t="shared" si="518"/>
        <v>-1.1075143422384581E-2</v>
      </c>
      <c r="S4149" s="5">
        <f>(1+R4149)*(1-$Z$8*$O4148)-1</f>
        <v>-1.1075143422384581E-2</v>
      </c>
      <c r="T4149">
        <f t="shared" si="519"/>
        <v>12566.64442424534</v>
      </c>
      <c r="U4149" s="5">
        <f>T4149/MAX(T$3:T4149)-1</f>
        <v>-3.6722920715891672E-2</v>
      </c>
    </row>
    <row r="4150" spans="1:21" x14ac:dyDescent="0.3">
      <c r="A4150" s="1">
        <v>43236</v>
      </c>
      <c r="B4150">
        <v>163.27038574218699</v>
      </c>
      <c r="C4150">
        <v>31.377325057983398</v>
      </c>
      <c r="D4150">
        <v>155.5601676827045</v>
      </c>
      <c r="E4150">
        <v>33.220650886421765</v>
      </c>
      <c r="F4150">
        <v>1</v>
      </c>
      <c r="G4150">
        <v>0</v>
      </c>
      <c r="I4150">
        <f t="shared" si="513"/>
        <v>16623.494278925555</v>
      </c>
      <c r="J4150">
        <f t="shared" si="514"/>
        <v>0</v>
      </c>
      <c r="K4150">
        <f t="shared" si="515"/>
        <v>16623.494278925555</v>
      </c>
      <c r="L4150">
        <f t="shared" si="516"/>
        <v>0</v>
      </c>
      <c r="M4150" s="4">
        <f>IF(F4150&gt;G4150,100%,IF(F4150=G4150,M4149,0%))</f>
        <v>1</v>
      </c>
      <c r="N4150" s="4">
        <f t="shared" si="512"/>
        <v>0</v>
      </c>
      <c r="O4150" s="5" cm="1">
        <f t="array" ref="O4150">SUM(ABS(I4150:J4150/P4150-K4150:L4150/P4150))</f>
        <v>0</v>
      </c>
      <c r="P4150">
        <f t="shared" si="517"/>
        <v>16623.494278925555</v>
      </c>
      <c r="Q4150" s="5">
        <f>P4150/MAX(P$3:P4150)-1</f>
        <v>-2.7722139811498847E-2</v>
      </c>
      <c r="R4150" s="5">
        <f t="shared" si="518"/>
        <v>6.6123539483338156E-3</v>
      </c>
      <c r="S4150" s="5">
        <f>(1+R4150)*(1-$Z$8*$O4149)-1</f>
        <v>6.6123539483338156E-3</v>
      </c>
      <c r="T4150">
        <f t="shared" si="519"/>
        <v>12649.739525121306</v>
      </c>
      <c r="U4150" s="5">
        <f>T4150/MAX(T$3:T4150)-1</f>
        <v>-3.0353391717347966E-2</v>
      </c>
    </row>
    <row r="4151" spans="1:21" x14ac:dyDescent="0.3">
      <c r="A4151" s="1">
        <v>43237</v>
      </c>
      <c r="B4151">
        <v>162.64234924316401</v>
      </c>
      <c r="C4151">
        <v>31.503536224365199</v>
      </c>
      <c r="D4151">
        <v>155.64501186389813</v>
      </c>
      <c r="E4151">
        <v>33.200465994687804</v>
      </c>
      <c r="F4151">
        <v>1</v>
      </c>
      <c r="G4151">
        <v>0</v>
      </c>
      <c r="I4151">
        <f t="shared" si="513"/>
        <v>16559.55028135976</v>
      </c>
      <c r="J4151">
        <f t="shared" si="514"/>
        <v>0</v>
      </c>
      <c r="K4151">
        <f t="shared" si="515"/>
        <v>16559.55028135976</v>
      </c>
      <c r="L4151">
        <f t="shared" si="516"/>
        <v>0</v>
      </c>
      <c r="M4151" s="4">
        <f>IF(F4151&gt;G4151,100%,IF(F4151=G4151,M4150,0%))</f>
        <v>1</v>
      </c>
      <c r="N4151" s="4">
        <f t="shared" si="512"/>
        <v>0</v>
      </c>
      <c r="O4151" s="5" cm="1">
        <f t="array" ref="O4151">SUM(ABS(I4151:J4151/P4151-K4151:L4151/P4151))</f>
        <v>0</v>
      </c>
      <c r="P4151">
        <f t="shared" si="517"/>
        <v>16559.55028135976</v>
      </c>
      <c r="Q4151" s="5">
        <f>P4151/MAX(P$3:P4151)-1</f>
        <v>-3.1462107599377731E-2</v>
      </c>
      <c r="R4151" s="5">
        <f t="shared" si="518"/>
        <v>-3.8466038783951939E-3</v>
      </c>
      <c r="S4151" s="5">
        <f>(1+R4151)*(1-$Z$8*$O4150)-1</f>
        <v>-3.8466038783951939E-3</v>
      </c>
      <c r="T4151">
        <f t="shared" si="519"/>
        <v>12601.080988003285</v>
      </c>
      <c r="U4151" s="5">
        <f>T4151/MAX(T$3:T4151)-1</f>
        <v>-3.4083238121440762E-2</v>
      </c>
    </row>
    <row r="4152" spans="1:21" x14ac:dyDescent="0.3">
      <c r="A4152" s="1">
        <v>43238</v>
      </c>
      <c r="B4152">
        <v>161.80172729492099</v>
      </c>
      <c r="C4152">
        <v>31.678285598754801</v>
      </c>
      <c r="D4152">
        <v>155.72567384634431</v>
      </c>
      <c r="E4152">
        <v>33.181150502826434</v>
      </c>
      <c r="F4152">
        <v>1</v>
      </c>
      <c r="G4152">
        <v>0</v>
      </c>
      <c r="I4152">
        <f t="shared" si="513"/>
        <v>16473.961740095318</v>
      </c>
      <c r="J4152">
        <f t="shared" si="514"/>
        <v>0</v>
      </c>
      <c r="K4152">
        <f t="shared" si="515"/>
        <v>16473.961740095318</v>
      </c>
      <c r="L4152">
        <f t="shared" si="516"/>
        <v>0</v>
      </c>
      <c r="M4152" s="4">
        <f>IF(F4152&gt;G4152,100%,IF(F4152=G4152,M4151,0%))</f>
        <v>1</v>
      </c>
      <c r="N4152" s="4">
        <f t="shared" si="512"/>
        <v>0</v>
      </c>
      <c r="O4152" s="5" cm="1">
        <f t="array" ref="O4152">SUM(ABS(I4152:J4152/P4152-K4152:L4152/P4152))</f>
        <v>0</v>
      </c>
      <c r="P4152">
        <f t="shared" si="517"/>
        <v>16473.961740095318</v>
      </c>
      <c r="Q4152" s="5">
        <f>P4152/MAX(P$3:P4152)-1</f>
        <v>-3.646802526993298E-2</v>
      </c>
      <c r="R4152" s="5">
        <f t="shared" si="518"/>
        <v>-5.1685305343578403E-3</v>
      </c>
      <c r="S4152" s="5">
        <f>(1+R4152)*(1-$Z$8*$O4151)-1</f>
        <v>-5.1685305343578403E-3</v>
      </c>
      <c r="T4152">
        <f t="shared" si="519"/>
        <v>12535.951916150874</v>
      </c>
      <c r="U4152" s="5">
        <f>T4152/MAX(T$3:T4152)-1</f>
        <v>-3.9075608398858153E-2</v>
      </c>
    </row>
    <row r="4153" spans="1:21" x14ac:dyDescent="0.3">
      <c r="A4153" s="1">
        <v>43239</v>
      </c>
      <c r="B4153">
        <v>161.80172729492099</v>
      </c>
      <c r="C4153">
        <v>31.678285598754801</v>
      </c>
      <c r="D4153">
        <v>155.80470761730882</v>
      </c>
      <c r="E4153">
        <v>33.162269127309607</v>
      </c>
      <c r="F4153">
        <v>1</v>
      </c>
      <c r="G4153">
        <v>0</v>
      </c>
      <c r="I4153">
        <f t="shared" si="513"/>
        <v>16473.961740095318</v>
      </c>
      <c r="J4153">
        <f t="shared" si="514"/>
        <v>0</v>
      </c>
      <c r="K4153">
        <f t="shared" si="515"/>
        <v>16473.961740095318</v>
      </c>
      <c r="L4153">
        <f t="shared" si="516"/>
        <v>0</v>
      </c>
      <c r="M4153" s="4">
        <f>IF(F4153&gt;G4153,100%,IF(F4153=G4153,M4152,0%))</f>
        <v>1</v>
      </c>
      <c r="N4153" s="4">
        <f t="shared" si="512"/>
        <v>0</v>
      </c>
      <c r="O4153" s="5" cm="1">
        <f t="array" ref="O4153">SUM(ABS(I4153:J4153/P4153-K4153:L4153/P4153))</f>
        <v>0</v>
      </c>
      <c r="P4153">
        <f t="shared" si="517"/>
        <v>16473.961740095318</v>
      </c>
      <c r="Q4153" s="5">
        <f>P4153/MAX(P$3:P4153)-1</f>
        <v>-3.646802526993298E-2</v>
      </c>
      <c r="R4153" s="5">
        <f t="shared" si="518"/>
        <v>0</v>
      </c>
      <c r="S4153" s="5">
        <f>(1+R4153)*(1-$Z$8*$O4152)-1</f>
        <v>0</v>
      </c>
      <c r="T4153">
        <f t="shared" si="519"/>
        <v>12535.951916150874</v>
      </c>
      <c r="U4153" s="5">
        <f>T4153/MAX(T$3:T4153)-1</f>
        <v>-3.9075608398858153E-2</v>
      </c>
    </row>
    <row r="4154" spans="1:21" x14ac:dyDescent="0.3">
      <c r="A4154" s="1">
        <v>43240</v>
      </c>
      <c r="B4154">
        <v>161.80172729492099</v>
      </c>
      <c r="C4154">
        <v>31.678285598754801</v>
      </c>
      <c r="D4154">
        <v>155.88101173514735</v>
      </c>
      <c r="E4154">
        <v>33.143918317348792</v>
      </c>
      <c r="F4154">
        <v>1</v>
      </c>
      <c r="G4154">
        <v>0</v>
      </c>
      <c r="I4154">
        <f t="shared" si="513"/>
        <v>16473.961740095318</v>
      </c>
      <c r="J4154">
        <f t="shared" si="514"/>
        <v>0</v>
      </c>
      <c r="K4154">
        <f t="shared" si="515"/>
        <v>16473.961740095318</v>
      </c>
      <c r="L4154">
        <f t="shared" si="516"/>
        <v>0</v>
      </c>
      <c r="M4154" s="4">
        <f>IF(F4154&gt;G4154,100%,IF(F4154=G4154,M4153,0%))</f>
        <v>1</v>
      </c>
      <c r="N4154" s="4">
        <f t="shared" si="512"/>
        <v>0</v>
      </c>
      <c r="O4154" s="5" cm="1">
        <f t="array" ref="O4154">SUM(ABS(I4154:J4154/P4154-K4154:L4154/P4154))</f>
        <v>0</v>
      </c>
      <c r="P4154">
        <f t="shared" si="517"/>
        <v>16473.961740095318</v>
      </c>
      <c r="Q4154" s="5">
        <f>P4154/MAX(P$3:P4154)-1</f>
        <v>-3.646802526993298E-2</v>
      </c>
      <c r="R4154" s="5">
        <f t="shared" si="518"/>
        <v>0</v>
      </c>
      <c r="S4154" s="5">
        <f>(1+R4154)*(1-$Z$8*$O4153)-1</f>
        <v>0</v>
      </c>
      <c r="T4154">
        <f t="shared" si="519"/>
        <v>12535.951916150874</v>
      </c>
      <c r="U4154" s="5">
        <f>T4154/MAX(T$3:T4154)-1</f>
        <v>-3.9075608398858153E-2</v>
      </c>
    </row>
    <row r="4155" spans="1:21" x14ac:dyDescent="0.3">
      <c r="A4155" s="1">
        <v>43241</v>
      </c>
      <c r="B4155">
        <v>162.7099609375</v>
      </c>
      <c r="C4155">
        <v>31.4938240051269</v>
      </c>
      <c r="D4155">
        <v>155.96207363451285</v>
      </c>
      <c r="E4155">
        <v>33.124601563410963</v>
      </c>
      <c r="F4155">
        <v>1</v>
      </c>
      <c r="G4155">
        <v>0</v>
      </c>
      <c r="I4155">
        <f t="shared" si="513"/>
        <v>16566.434215692821</v>
      </c>
      <c r="J4155">
        <f t="shared" si="514"/>
        <v>0</v>
      </c>
      <c r="K4155">
        <f t="shared" si="515"/>
        <v>16566.434215692821</v>
      </c>
      <c r="L4155">
        <f t="shared" si="516"/>
        <v>0</v>
      </c>
      <c r="M4155" s="4">
        <f>IF(F4155&gt;G4155,100%,IF(F4155=G4155,M4154,0%))</f>
        <v>1</v>
      </c>
      <c r="N4155" s="4">
        <f t="shared" si="512"/>
        <v>0</v>
      </c>
      <c r="O4155" s="5" cm="1">
        <f t="array" ref="O4155">SUM(ABS(I4155:J4155/P4155-K4155:L4155/P4155))</f>
        <v>0</v>
      </c>
      <c r="P4155">
        <f t="shared" si="517"/>
        <v>16566.434215692821</v>
      </c>
      <c r="Q4155" s="5">
        <f>P4155/MAX(P$3:P4155)-1</f>
        <v>-3.1059478836091059E-2</v>
      </c>
      <c r="R4155" s="5">
        <f t="shared" si="518"/>
        <v>5.6132505985151404E-3</v>
      </c>
      <c r="S4155" s="5">
        <f>(1+R4155)*(1-$Z$8*$O4154)-1</f>
        <v>5.6132505985151404E-3</v>
      </c>
      <c r="T4155">
        <f t="shared" si="519"/>
        <v>12606.319355747166</v>
      </c>
      <c r="U4155" s="5">
        <f>T4155/MAX(T$3:T4155)-1</f>
        <v>-3.3681698982575226E-2</v>
      </c>
    </row>
    <row r="4156" spans="1:21" x14ac:dyDescent="0.3">
      <c r="A4156" s="1">
        <v>43242</v>
      </c>
      <c r="B4156">
        <v>162.49739074707</v>
      </c>
      <c r="C4156">
        <v>31.552076339721602</v>
      </c>
      <c r="D4156">
        <v>156.04346682420402</v>
      </c>
      <c r="E4156">
        <v>33.105333442118621</v>
      </c>
      <c r="F4156">
        <v>1</v>
      </c>
      <c r="G4156">
        <v>0</v>
      </c>
      <c r="I4156">
        <f t="shared" si="513"/>
        <v>16544.791225579091</v>
      </c>
      <c r="J4156">
        <f t="shared" si="514"/>
        <v>0</v>
      </c>
      <c r="K4156">
        <f t="shared" si="515"/>
        <v>16544.791225579091</v>
      </c>
      <c r="L4156">
        <f t="shared" si="516"/>
        <v>0</v>
      </c>
      <c r="M4156" s="4">
        <f>IF(F4156&gt;G4156,100%,IF(F4156=G4156,M4155,0%))</f>
        <v>1</v>
      </c>
      <c r="N4156" s="4">
        <f t="shared" si="512"/>
        <v>0</v>
      </c>
      <c r="O4156" s="5" cm="1">
        <f t="array" ref="O4156">SUM(ABS(I4156:J4156/P4156-K4156:L4156/P4156))</f>
        <v>0</v>
      </c>
      <c r="P4156">
        <f t="shared" si="517"/>
        <v>16544.791225579091</v>
      </c>
      <c r="Q4156" s="5">
        <f>P4156/MAX(P$3:P4156)-1</f>
        <v>-3.2325337852419311E-2</v>
      </c>
      <c r="R4156" s="5">
        <f t="shared" si="518"/>
        <v>-1.306436245237963E-3</v>
      </c>
      <c r="S4156" s="5">
        <f>(1+R4156)*(1-$Z$8*$O4155)-1</f>
        <v>-1.306436245237963E-3</v>
      </c>
      <c r="T4156">
        <f t="shared" si="519"/>
        <v>12589.850003221773</v>
      </c>
      <c r="U4156" s="5">
        <f>T4156/MAX(T$3:T4156)-1</f>
        <v>-3.4944132235461112E-2</v>
      </c>
    </row>
    <row r="4157" spans="1:21" x14ac:dyDescent="0.3">
      <c r="A4157" s="1">
        <v>43243</v>
      </c>
      <c r="B4157">
        <v>163.86941528320301</v>
      </c>
      <c r="C4157">
        <v>31.270530700683501</v>
      </c>
      <c r="D4157">
        <v>156.12469368550299</v>
      </c>
      <c r="E4157">
        <v>33.08630457446349</v>
      </c>
      <c r="F4157">
        <v>1</v>
      </c>
      <c r="G4157">
        <v>0</v>
      </c>
      <c r="I4157">
        <f t="shared" si="513"/>
        <v>16684.484911750493</v>
      </c>
      <c r="J4157">
        <f t="shared" si="514"/>
        <v>0</v>
      </c>
      <c r="K4157">
        <f t="shared" si="515"/>
        <v>16684.484911750493</v>
      </c>
      <c r="L4157">
        <f t="shared" si="516"/>
        <v>0</v>
      </c>
      <c r="M4157" s="4">
        <f>IF(F4157&gt;G4157,100%,IF(F4157=G4157,M4156,0%))</f>
        <v>1</v>
      </c>
      <c r="N4157" s="4">
        <f t="shared" si="512"/>
        <v>0</v>
      </c>
      <c r="O4157" s="5" cm="1">
        <f t="array" ref="O4157">SUM(ABS(I4157:J4157/P4157-K4157:L4157/P4157))</f>
        <v>0</v>
      </c>
      <c r="P4157">
        <f t="shared" si="517"/>
        <v>16684.484911750493</v>
      </c>
      <c r="Q4157" s="5">
        <f>P4157/MAX(P$3:P4157)-1</f>
        <v>-2.4154908940565156E-2</v>
      </c>
      <c r="R4157" s="5">
        <f t="shared" si="518"/>
        <v>8.4433634892551179E-3</v>
      </c>
      <c r="S4157" s="5">
        <f>(1+R4157)*(1-$Z$8*$O4156)-1</f>
        <v>8.4433634892551179E-3</v>
      </c>
      <c r="T4157">
        <f t="shared" si="519"/>
        <v>12696.150683074175</v>
      </c>
      <c r="U4157" s="5">
        <f>T4157/MAX(T$3:T4157)-1</f>
        <v>-2.6795814756486513E-2</v>
      </c>
    </row>
    <row r="4158" spans="1:21" x14ac:dyDescent="0.3">
      <c r="A4158" s="1">
        <v>43244</v>
      </c>
      <c r="B4158">
        <v>163.82107543945301</v>
      </c>
      <c r="C4158">
        <v>31.309368133544901</v>
      </c>
      <c r="D4158">
        <v>156.20568005006692</v>
      </c>
      <c r="E4158">
        <v>33.067468927867367</v>
      </c>
      <c r="F4158">
        <v>1</v>
      </c>
      <c r="G4158">
        <v>0</v>
      </c>
      <c r="I4158">
        <f t="shared" si="513"/>
        <v>16679.563155043852</v>
      </c>
      <c r="J4158">
        <f t="shared" si="514"/>
        <v>0</v>
      </c>
      <c r="K4158">
        <f t="shared" si="515"/>
        <v>16679.563155043852</v>
      </c>
      <c r="L4158">
        <f t="shared" si="516"/>
        <v>0</v>
      </c>
      <c r="M4158" s="4">
        <f>IF(F4158&gt;G4158,100%,IF(F4158=G4158,M4157,0%))</f>
        <v>1</v>
      </c>
      <c r="N4158" s="4">
        <f t="shared" si="512"/>
        <v>0</v>
      </c>
      <c r="O4158" s="5" cm="1">
        <f t="array" ref="O4158">SUM(ABS(I4158:J4158/P4158-K4158:L4158/P4158))</f>
        <v>0</v>
      </c>
      <c r="P4158">
        <f t="shared" si="517"/>
        <v>16679.563155043852</v>
      </c>
      <c r="Q4158" s="5">
        <f>P4158/MAX(P$3:P4158)-1</f>
        <v>-2.4442773513368432E-2</v>
      </c>
      <c r="R4158" s="5">
        <f t="shared" si="518"/>
        <v>-2.9499003011923541E-4</v>
      </c>
      <c r="S4158" s="5">
        <f>(1+R4158)*(1-$Z$8*$O4157)-1</f>
        <v>-2.9499003011923541E-4</v>
      </c>
      <c r="T4158">
        <f t="shared" si="519"/>
        <v>12692.405445201775</v>
      </c>
      <c r="U4158" s="5">
        <f>T4158/MAX(T$3:T4158)-1</f>
        <v>-2.7082900288403766E-2</v>
      </c>
    </row>
    <row r="4159" spans="1:21" x14ac:dyDescent="0.3">
      <c r="A4159" s="1">
        <v>43245</v>
      </c>
      <c r="B4159">
        <v>163.9853515625</v>
      </c>
      <c r="C4159">
        <v>31.270530700683501</v>
      </c>
      <c r="D4159">
        <v>156.28748370877531</v>
      </c>
      <c r="E4159">
        <v>33.048440060212236</v>
      </c>
      <c r="F4159">
        <v>1</v>
      </c>
      <c r="G4159">
        <v>0</v>
      </c>
      <c r="I4159">
        <f t="shared" si="513"/>
        <v>16696.289049205381</v>
      </c>
      <c r="J4159">
        <f t="shared" si="514"/>
        <v>0</v>
      </c>
      <c r="K4159">
        <f t="shared" si="515"/>
        <v>16696.289049205381</v>
      </c>
      <c r="L4159">
        <f t="shared" si="516"/>
        <v>0</v>
      </c>
      <c r="M4159" s="4">
        <f>IF(F4159&gt;G4159,100%,IF(F4159=G4159,M4158,0%))</f>
        <v>1</v>
      </c>
      <c r="N4159" s="4">
        <f t="shared" si="512"/>
        <v>0</v>
      </c>
      <c r="O4159" s="5" cm="1">
        <f t="array" ref="O4159">SUM(ABS(I4159:J4159/P4159-K4159:L4159/P4159))</f>
        <v>0</v>
      </c>
      <c r="P4159">
        <f t="shared" si="517"/>
        <v>16696.289049205381</v>
      </c>
      <c r="Q4159" s="5">
        <f>P4159/MAX(P$3:P4159)-1</f>
        <v>-2.3464506470817326E-2</v>
      </c>
      <c r="R4159" s="5">
        <f t="shared" si="518"/>
        <v>1.0027777110259706E-3</v>
      </c>
      <c r="S4159" s="5">
        <f>(1+R4159)*(1-$Z$8*$O4158)-1</f>
        <v>1.0027777110259706E-3</v>
      </c>
      <c r="T4159">
        <f t="shared" si="519"/>
        <v>12705.133106481528</v>
      </c>
      <c r="U4159" s="5">
        <f>T4159/MAX(T$3:T4159)-1</f>
        <v>-2.6107280706136993E-2</v>
      </c>
    </row>
    <row r="4160" spans="1:21" x14ac:dyDescent="0.3">
      <c r="A4160" s="1">
        <v>43246</v>
      </c>
      <c r="B4160">
        <v>163.9853515625</v>
      </c>
      <c r="C4160">
        <v>31.270530700683501</v>
      </c>
      <c r="D4160">
        <v>156.36679707237724</v>
      </c>
      <c r="E4160">
        <v>33.029941739134522</v>
      </c>
      <c r="F4160">
        <v>1</v>
      </c>
      <c r="G4160">
        <v>0</v>
      </c>
      <c r="I4160">
        <f t="shared" si="513"/>
        <v>16696.289049205381</v>
      </c>
      <c r="J4160">
        <f t="shared" si="514"/>
        <v>0</v>
      </c>
      <c r="K4160">
        <f t="shared" si="515"/>
        <v>16696.289049205381</v>
      </c>
      <c r="L4160">
        <f t="shared" si="516"/>
        <v>0</v>
      </c>
      <c r="M4160" s="4">
        <f>IF(F4160&gt;G4160,100%,IF(F4160=G4160,M4159,0%))</f>
        <v>1</v>
      </c>
      <c r="N4160" s="4">
        <f t="shared" si="512"/>
        <v>0</v>
      </c>
      <c r="O4160" s="5" cm="1">
        <f t="array" ref="O4160">SUM(ABS(I4160:J4160/P4160-K4160:L4160/P4160))</f>
        <v>0</v>
      </c>
      <c r="P4160">
        <f t="shared" si="517"/>
        <v>16696.289049205381</v>
      </c>
      <c r="Q4160" s="5">
        <f>P4160/MAX(P$3:P4160)-1</f>
        <v>-2.3464506470817326E-2</v>
      </c>
      <c r="R4160" s="5">
        <f t="shared" si="518"/>
        <v>0</v>
      </c>
      <c r="S4160" s="5">
        <f>(1+R4160)*(1-$Z$8*$O4159)-1</f>
        <v>0</v>
      </c>
      <c r="T4160">
        <f t="shared" si="519"/>
        <v>12705.133106481528</v>
      </c>
      <c r="U4160" s="5">
        <f>T4160/MAX(T$3:T4160)-1</f>
        <v>-2.6107280706136993E-2</v>
      </c>
    </row>
    <row r="4161" spans="1:21" x14ac:dyDescent="0.3">
      <c r="A4161" s="1">
        <v>43247</v>
      </c>
      <c r="B4161">
        <v>163.9853515625</v>
      </c>
      <c r="C4161">
        <v>31.270530700683501</v>
      </c>
      <c r="D4161">
        <v>156.4456794700811</v>
      </c>
      <c r="E4161">
        <v>33.011636297501134</v>
      </c>
      <c r="F4161">
        <v>1</v>
      </c>
      <c r="G4161">
        <v>0</v>
      </c>
      <c r="I4161">
        <f t="shared" si="513"/>
        <v>16696.289049205381</v>
      </c>
      <c r="J4161">
        <f t="shared" si="514"/>
        <v>0</v>
      </c>
      <c r="K4161">
        <f t="shared" si="515"/>
        <v>16696.289049205381</v>
      </c>
      <c r="L4161">
        <f t="shared" si="516"/>
        <v>0</v>
      </c>
      <c r="M4161" s="4">
        <f>IF(F4161&gt;G4161,100%,IF(F4161=G4161,M4160,0%))</f>
        <v>1</v>
      </c>
      <c r="N4161" s="4">
        <f t="shared" si="512"/>
        <v>0</v>
      </c>
      <c r="O4161" s="5" cm="1">
        <f t="array" ref="O4161">SUM(ABS(I4161:J4161/P4161-K4161:L4161/P4161))</f>
        <v>0</v>
      </c>
      <c r="P4161">
        <f t="shared" si="517"/>
        <v>16696.289049205381</v>
      </c>
      <c r="Q4161" s="5">
        <f>P4161/MAX(P$3:P4161)-1</f>
        <v>-2.3464506470817326E-2</v>
      </c>
      <c r="R4161" s="5">
        <f t="shared" si="518"/>
        <v>0</v>
      </c>
      <c r="S4161" s="5">
        <f>(1+R4161)*(1-$Z$8*$O4160)-1</f>
        <v>0</v>
      </c>
      <c r="T4161">
        <f t="shared" si="519"/>
        <v>12705.133106481528</v>
      </c>
      <c r="U4161" s="5">
        <f>T4161/MAX(T$3:T4161)-1</f>
        <v>-2.6107280706136993E-2</v>
      </c>
    </row>
    <row r="4162" spans="1:21" x14ac:dyDescent="0.3">
      <c r="A4162" s="1">
        <v>43248</v>
      </c>
      <c r="B4162">
        <v>163.9853515625</v>
      </c>
      <c r="C4162">
        <v>31.270530700683501</v>
      </c>
      <c r="D4162">
        <v>156.52159262889637</v>
      </c>
      <c r="E4162">
        <v>32.994054395761054</v>
      </c>
      <c r="F4162">
        <v>1</v>
      </c>
      <c r="G4162">
        <v>0</v>
      </c>
      <c r="I4162">
        <f t="shared" si="513"/>
        <v>16696.289049205381</v>
      </c>
      <c r="J4162">
        <f t="shared" si="514"/>
        <v>0</v>
      </c>
      <c r="K4162">
        <f t="shared" si="515"/>
        <v>16696.289049205381</v>
      </c>
      <c r="L4162">
        <f t="shared" si="516"/>
        <v>0</v>
      </c>
      <c r="M4162" s="4">
        <f>IF(F4162&gt;G4162,100%,IF(F4162=G4162,M4161,0%))</f>
        <v>1</v>
      </c>
      <c r="N4162" s="4">
        <f t="shared" si="512"/>
        <v>0</v>
      </c>
      <c r="O4162" s="5" cm="1">
        <f t="array" ref="O4162">SUM(ABS(I4162:J4162/P4162-K4162:L4162/P4162))</f>
        <v>0</v>
      </c>
      <c r="P4162">
        <f t="shared" si="517"/>
        <v>16696.289049205381</v>
      </c>
      <c r="Q4162" s="5">
        <f>P4162/MAX(P$3:P4162)-1</f>
        <v>-2.3464506470817326E-2</v>
      </c>
      <c r="R4162" s="5">
        <f t="shared" si="518"/>
        <v>0</v>
      </c>
      <c r="S4162" s="5">
        <f>(1+R4162)*(1-$Z$8*$O4161)-1</f>
        <v>0</v>
      </c>
      <c r="T4162">
        <f t="shared" si="519"/>
        <v>12705.133106481528</v>
      </c>
      <c r="U4162" s="5">
        <f>T4162/MAX(T$3:T4162)-1</f>
        <v>-2.6107280706136993E-2</v>
      </c>
    </row>
    <row r="4163" spans="1:21" x14ac:dyDescent="0.3">
      <c r="A4163" s="1">
        <v>43249</v>
      </c>
      <c r="B4163">
        <v>163.26071166992099</v>
      </c>
      <c r="C4163">
        <v>31.4161567687988</v>
      </c>
      <c r="D4163">
        <v>156.59777999042856</v>
      </c>
      <c r="E4163">
        <v>32.976184133273442</v>
      </c>
      <c r="F4163">
        <v>1</v>
      </c>
      <c r="G4163">
        <v>0</v>
      </c>
      <c r="I4163">
        <f t="shared" si="513"/>
        <v>16622.509306150263</v>
      </c>
      <c r="J4163">
        <f t="shared" si="514"/>
        <v>0</v>
      </c>
      <c r="K4163">
        <f t="shared" si="515"/>
        <v>16622.509306150263</v>
      </c>
      <c r="L4163">
        <f t="shared" si="516"/>
        <v>0</v>
      </c>
      <c r="M4163" s="4">
        <f>IF(F4163&gt;G4163,100%,IF(F4163=G4163,M4162,0%))</f>
        <v>1</v>
      </c>
      <c r="N4163" s="4">
        <f t="shared" si="512"/>
        <v>0</v>
      </c>
      <c r="O4163" s="5" cm="1">
        <f t="array" ref="O4163">SUM(ABS(I4163:J4163/P4163-K4163:L4163/P4163))</f>
        <v>0</v>
      </c>
      <c r="P4163">
        <f t="shared" si="517"/>
        <v>16622.509306150263</v>
      </c>
      <c r="Q4163" s="5">
        <f>P4163/MAX(P$3:P4163)-1</f>
        <v>-2.7779749072598614E-2</v>
      </c>
      <c r="R4163" s="5">
        <f t="shared" si="518"/>
        <v>-4.4189306280983942E-3</v>
      </c>
      <c r="S4163" s="5">
        <f>(1+R4163)*(1-$Z$8*$O4162)-1</f>
        <v>-4.4189306280983942E-3</v>
      </c>
      <c r="T4163">
        <f t="shared" si="519"/>
        <v>12648.99000466323</v>
      </c>
      <c r="U4163" s="5">
        <f>T4163/MAX(T$3:T4163)-1</f>
        <v>-3.0410845071906611E-2</v>
      </c>
    </row>
    <row r="4164" spans="1:21" x14ac:dyDescent="0.3">
      <c r="A4164" s="1">
        <v>43250</v>
      </c>
      <c r="B4164">
        <v>164.42982482910099</v>
      </c>
      <c r="C4164">
        <v>31.1831550598144</v>
      </c>
      <c r="D4164">
        <v>156.67983158548066</v>
      </c>
      <c r="E4164">
        <v>32.957154658303324</v>
      </c>
      <c r="F4164">
        <v>1</v>
      </c>
      <c r="G4164">
        <v>0</v>
      </c>
      <c r="I4164">
        <f t="shared" si="513"/>
        <v>16741.543421398412</v>
      </c>
      <c r="J4164">
        <f t="shared" si="514"/>
        <v>0</v>
      </c>
      <c r="K4164">
        <f t="shared" si="515"/>
        <v>16741.543421398412</v>
      </c>
      <c r="L4164">
        <f t="shared" si="516"/>
        <v>0</v>
      </c>
      <c r="M4164" s="4">
        <f>IF(F4164&gt;G4164,100%,IF(F4164=G4164,M4163,0%))</f>
        <v>1</v>
      </c>
      <c r="N4164" s="4">
        <f t="shared" ref="N4164:N4227" si="520">IF($F4164&gt;$G4164,0%,IF($F4164=$G4164,N4163,100%))</f>
        <v>0</v>
      </c>
      <c r="O4164" s="5" cm="1">
        <f t="array" ref="O4164">SUM(ABS(I4164:J4164/P4164-K4164:L4164/P4164))</f>
        <v>0</v>
      </c>
      <c r="P4164">
        <f t="shared" si="517"/>
        <v>16741.543421398412</v>
      </c>
      <c r="Q4164" s="5">
        <f>P4164/MAX(P$3:P4164)-1</f>
        <v>-2.0817660782315173E-2</v>
      </c>
      <c r="R4164" s="5">
        <f t="shared" si="518"/>
        <v>7.1610196183862218E-3</v>
      </c>
      <c r="S4164" s="5">
        <f>(1+R4164)*(1-$Z$8*$O4163)-1</f>
        <v>7.1610196183862218E-3</v>
      </c>
      <c r="T4164">
        <f t="shared" si="519"/>
        <v>12739.569670239394</v>
      </c>
      <c r="U4164" s="5">
        <f>T4164/MAX(T$3:T4164)-1</f>
        <v>-2.3467598111692078E-2</v>
      </c>
    </row>
    <row r="4165" spans="1:21" x14ac:dyDescent="0.3">
      <c r="A4165" s="1">
        <v>43251</v>
      </c>
      <c r="B4165">
        <v>164.32353210449199</v>
      </c>
      <c r="C4165">
        <v>31.212287902831999</v>
      </c>
      <c r="D4165">
        <v>156.76135436100731</v>
      </c>
      <c r="E4165">
        <v>32.938270122850703</v>
      </c>
      <c r="F4165">
        <v>1</v>
      </c>
      <c r="G4165">
        <v>0</v>
      </c>
      <c r="I4165">
        <f t="shared" ref="I4165:I4228" si="521">K4164*B4165/B4164</f>
        <v>16730.72114954919</v>
      </c>
      <c r="J4165">
        <f t="shared" ref="J4165:J4228" si="522">L4164*C4165/C4164</f>
        <v>0</v>
      </c>
      <c r="K4165">
        <f t="shared" ref="K4165:K4228" si="523">IF(M4165=1,SUM($I4165:$J4165)*100%,0%)</f>
        <v>16730.72114954919</v>
      </c>
      <c r="L4165">
        <f t="shared" ref="L4165:L4228" si="524">IF(N4165=1,SUM($I4165:$J4165)*100%,0%)</f>
        <v>0</v>
      </c>
      <c r="M4165" s="4">
        <f>IF(F4165&gt;G4165,100%,IF(F4165=G4165,M4164,0%))</f>
        <v>1</v>
      </c>
      <c r="N4165" s="4">
        <f t="shared" si="520"/>
        <v>0</v>
      </c>
      <c r="O4165" s="5" cm="1">
        <f t="array" ref="O4165">SUM(ABS(I4165:J4165/P4165-K4165:L4165/P4165))</f>
        <v>0</v>
      </c>
      <c r="P4165">
        <f t="shared" ref="P4165:P4228" si="525">SUM(K4165:L4165)</f>
        <v>16730.72114954919</v>
      </c>
      <c r="Q4165" s="5">
        <f>P4165/MAX(P$3:P4165)-1</f>
        <v>-2.145063572364736E-2</v>
      </c>
      <c r="R4165" s="5">
        <f t="shared" ref="R4165:R4228" si="526">P4165/P4164-1</f>
        <v>-6.4643214647630565E-4</v>
      </c>
      <c r="S4165" s="5">
        <f>(1+R4165)*(1-$Z$8*$O4164)-1</f>
        <v>-6.4643214647630565E-4</v>
      </c>
      <c r="T4165">
        <f t="shared" ref="T4165:T4228" si="527">T4164*(1+S4165)</f>
        <v>12731.334402872277</v>
      </c>
      <c r="U4165" s="5">
        <f>T4165/MAX(T$3:T4165)-1</f>
        <v>-2.4098860048348381E-2</v>
      </c>
    </row>
    <row r="4166" spans="1:21" x14ac:dyDescent="0.3">
      <c r="A4166" s="1">
        <v>43252</v>
      </c>
      <c r="B4166">
        <v>166.90335083007801</v>
      </c>
      <c r="C4166">
        <v>30.726865768432599</v>
      </c>
      <c r="D4166">
        <v>156.85571205556676</v>
      </c>
      <c r="E4166">
        <v>32.91697055190356</v>
      </c>
      <c r="F4166">
        <v>1</v>
      </c>
      <c r="G4166">
        <v>0</v>
      </c>
      <c r="I4166">
        <f t="shared" si="521"/>
        <v>16993.387288484901</v>
      </c>
      <c r="J4166">
        <f t="shared" si="522"/>
        <v>0</v>
      </c>
      <c r="K4166">
        <f t="shared" si="523"/>
        <v>16993.387288484901</v>
      </c>
      <c r="L4166">
        <f t="shared" si="524"/>
        <v>0</v>
      </c>
      <c r="M4166" s="4">
        <f>IF(F4166&gt;G4166,100%,IF(F4166=G4166,M4165,0%))</f>
        <v>1</v>
      </c>
      <c r="N4166" s="4">
        <f t="shared" si="520"/>
        <v>0</v>
      </c>
      <c r="O4166" s="5" cm="1">
        <f t="array" ref="O4166">SUM(ABS(I4166:J4166/P4166-K4166:L4166/P4166))</f>
        <v>0</v>
      </c>
      <c r="P4166">
        <f t="shared" si="525"/>
        <v>16993.387288484901</v>
      </c>
      <c r="Q4166" s="5">
        <f>P4166/MAX(P$3:P4166)-1</f>
        <v>-6.0877723434643594E-3</v>
      </c>
      <c r="R4166" s="5">
        <f t="shared" si="526"/>
        <v>1.5699630433610334E-2</v>
      </c>
      <c r="S4166" s="5">
        <f>(1+R4166)*(1-$Z$8*$O4165)-1</f>
        <v>1.5699630433610334E-2</v>
      </c>
      <c r="T4166">
        <f t="shared" si="527"/>
        <v>12931.211647924081</v>
      </c>
      <c r="U4166" s="5">
        <f>T4166/MAX(T$3:T4166)-1</f>
        <v>-8.7775728113683726E-3</v>
      </c>
    </row>
    <row r="4167" spans="1:21" x14ac:dyDescent="0.3">
      <c r="A4167" s="1">
        <v>43253</v>
      </c>
      <c r="B4167">
        <v>166.90335083007801</v>
      </c>
      <c r="C4167">
        <v>30.726865768432599</v>
      </c>
      <c r="D4167">
        <v>156.94915976453169</v>
      </c>
      <c r="E4167">
        <v>32.895912122963665</v>
      </c>
      <c r="F4167">
        <v>1</v>
      </c>
      <c r="G4167">
        <v>0</v>
      </c>
      <c r="I4167">
        <f t="shared" si="521"/>
        <v>16993.387288484901</v>
      </c>
      <c r="J4167">
        <f t="shared" si="522"/>
        <v>0</v>
      </c>
      <c r="K4167">
        <f t="shared" si="523"/>
        <v>16993.387288484901</v>
      </c>
      <c r="L4167">
        <f t="shared" si="524"/>
        <v>0</v>
      </c>
      <c r="M4167" s="4">
        <f>IF(F4167&gt;G4167,100%,IF(F4167=G4167,M4166,0%))</f>
        <v>1</v>
      </c>
      <c r="N4167" s="4">
        <f t="shared" si="520"/>
        <v>0</v>
      </c>
      <c r="O4167" s="5" cm="1">
        <f t="array" ref="O4167">SUM(ABS(I4167:J4167/P4167-K4167:L4167/P4167))</f>
        <v>0</v>
      </c>
      <c r="P4167">
        <f t="shared" si="525"/>
        <v>16993.387288484901</v>
      </c>
      <c r="Q4167" s="5">
        <f>P4167/MAX(P$3:P4167)-1</f>
        <v>-6.0877723434643594E-3</v>
      </c>
      <c r="R4167" s="5">
        <f t="shared" si="526"/>
        <v>0</v>
      </c>
      <c r="S4167" s="5">
        <f>(1+R4167)*(1-$Z$8*$O4166)-1</f>
        <v>0</v>
      </c>
      <c r="T4167">
        <f t="shared" si="527"/>
        <v>12931.211647924081</v>
      </c>
      <c r="U4167" s="5">
        <f>T4167/MAX(T$3:T4167)-1</f>
        <v>-8.7775728113683726E-3</v>
      </c>
    </row>
    <row r="4168" spans="1:21" x14ac:dyDescent="0.3">
      <c r="A4168" s="1">
        <v>43254</v>
      </c>
      <c r="B4168">
        <v>166.90335083007801</v>
      </c>
      <c r="C4168">
        <v>30.726865768432599</v>
      </c>
      <c r="D4168">
        <v>157.04528960422482</v>
      </c>
      <c r="E4168">
        <v>32.874274884883434</v>
      </c>
      <c r="F4168">
        <v>1</v>
      </c>
      <c r="G4168">
        <v>0</v>
      </c>
      <c r="I4168">
        <f t="shared" si="521"/>
        <v>16993.387288484901</v>
      </c>
      <c r="J4168">
        <f t="shared" si="522"/>
        <v>0</v>
      </c>
      <c r="K4168">
        <f t="shared" si="523"/>
        <v>16993.387288484901</v>
      </c>
      <c r="L4168">
        <f t="shared" si="524"/>
        <v>0</v>
      </c>
      <c r="M4168" s="4">
        <f>IF(F4168&gt;G4168,100%,IF(F4168=G4168,M4167,0%))</f>
        <v>1</v>
      </c>
      <c r="N4168" s="4">
        <f t="shared" si="520"/>
        <v>0</v>
      </c>
      <c r="O4168" s="5" cm="1">
        <f t="array" ref="O4168">SUM(ABS(I4168:J4168/P4168-K4168:L4168/P4168))</f>
        <v>0</v>
      </c>
      <c r="P4168">
        <f t="shared" si="525"/>
        <v>16993.387288484901</v>
      </c>
      <c r="Q4168" s="5">
        <f>P4168/MAX(P$3:P4168)-1</f>
        <v>-6.0877723434643594E-3</v>
      </c>
      <c r="R4168" s="5">
        <f t="shared" si="526"/>
        <v>0</v>
      </c>
      <c r="S4168" s="5">
        <f>(1+R4168)*(1-$Z$8*$O4167)-1</f>
        <v>0</v>
      </c>
      <c r="T4168">
        <f t="shared" si="527"/>
        <v>12931.211647924081</v>
      </c>
      <c r="U4168" s="5">
        <f>T4168/MAX(T$3:T4168)-1</f>
        <v>-8.7775728113683726E-3</v>
      </c>
    </row>
    <row r="4169" spans="1:21" x14ac:dyDescent="0.3">
      <c r="A4169" s="1">
        <v>43255</v>
      </c>
      <c r="B4169">
        <v>168.41064453125</v>
      </c>
      <c r="C4169">
        <v>30.464742660522401</v>
      </c>
      <c r="D4169">
        <v>157.1523665243119</v>
      </c>
      <c r="E4169">
        <v>32.850465338028478</v>
      </c>
      <c r="F4169">
        <v>1</v>
      </c>
      <c r="G4169">
        <v>0</v>
      </c>
      <c r="I4169">
        <f t="shared" si="521"/>
        <v>17146.853504076862</v>
      </c>
      <c r="J4169">
        <f t="shared" si="522"/>
        <v>0</v>
      </c>
      <c r="K4169">
        <f t="shared" si="523"/>
        <v>17146.853504076862</v>
      </c>
      <c r="L4169">
        <f t="shared" si="524"/>
        <v>0</v>
      </c>
      <c r="M4169" s="4">
        <f>IF(F4169&gt;G4169,100%,IF(F4169=G4169,M4168,0%))</f>
        <v>1</v>
      </c>
      <c r="N4169" s="4">
        <f t="shared" si="520"/>
        <v>0</v>
      </c>
      <c r="O4169" s="5" cm="1">
        <f t="array" ref="O4169">SUM(ABS(I4169:J4169/P4169-K4169:L4169/P4169))</f>
        <v>0</v>
      </c>
      <c r="P4169">
        <f t="shared" si="525"/>
        <v>17146.853504076862</v>
      </c>
      <c r="Q4169" s="5">
        <f>P4169/MAX(P$3:P4169)-1</f>
        <v>0</v>
      </c>
      <c r="R4169" s="5">
        <f t="shared" si="526"/>
        <v>9.030937327954236E-3</v>
      </c>
      <c r="S4169" s="5">
        <f>(1+R4169)*(1-$Z$8*$O4168)-1</f>
        <v>9.030937327954236E-3</v>
      </c>
      <c r="T4169">
        <f t="shared" si="527"/>
        <v>13047.992609890995</v>
      </c>
      <c r="U4169" s="5">
        <f>T4169/MAX(T$3:T4169)-1</f>
        <v>0</v>
      </c>
    </row>
    <row r="4170" spans="1:21" x14ac:dyDescent="0.3">
      <c r="A4170" s="1">
        <v>43256</v>
      </c>
      <c r="B4170">
        <v>168.932357788085</v>
      </c>
      <c r="C4170">
        <v>30.367658615112301</v>
      </c>
      <c r="D4170">
        <v>157.25269997060582</v>
      </c>
      <c r="E4170">
        <v>32.82843977894948</v>
      </c>
      <c r="F4170">
        <v>1</v>
      </c>
      <c r="G4170">
        <v>0</v>
      </c>
      <c r="I4170">
        <f t="shared" si="521"/>
        <v>17199.972122623712</v>
      </c>
      <c r="J4170">
        <f t="shared" si="522"/>
        <v>0</v>
      </c>
      <c r="K4170">
        <f t="shared" si="523"/>
        <v>17199.972122623712</v>
      </c>
      <c r="L4170">
        <f t="shared" si="524"/>
        <v>0</v>
      </c>
      <c r="M4170" s="4">
        <f>IF(F4170&gt;G4170,100%,IF(F4170=G4170,M4169,0%))</f>
        <v>1</v>
      </c>
      <c r="N4170" s="4">
        <f t="shared" si="520"/>
        <v>0</v>
      </c>
      <c r="O4170" s="5" cm="1">
        <f t="array" ref="O4170">SUM(ABS(I4170:J4170/P4170-K4170:L4170/P4170))</f>
        <v>0</v>
      </c>
      <c r="P4170">
        <f t="shared" si="525"/>
        <v>17199.972122623712</v>
      </c>
      <c r="Q4170" s="5">
        <f>P4170/MAX(P$3:P4170)-1</f>
        <v>0</v>
      </c>
      <c r="R4170" s="5">
        <f t="shared" si="526"/>
        <v>3.097863904547804E-3</v>
      </c>
      <c r="S4170" s="5">
        <f>(1+R4170)*(1-$Z$8*$O4169)-1</f>
        <v>3.097863904547804E-3</v>
      </c>
      <c r="T4170">
        <f t="shared" si="527"/>
        <v>13088.413515223983</v>
      </c>
      <c r="U4170" s="5">
        <f>T4170/MAX(T$3:T4170)-1</f>
        <v>0</v>
      </c>
    </row>
    <row r="4171" spans="1:21" x14ac:dyDescent="0.3">
      <c r="A4171" s="1">
        <v>43257</v>
      </c>
      <c r="B4171">
        <v>169.91789245605401</v>
      </c>
      <c r="C4171">
        <v>30.173494338989201</v>
      </c>
      <c r="D4171">
        <v>157.36076225926018</v>
      </c>
      <c r="E4171">
        <v>32.804724688553684</v>
      </c>
      <c r="F4171">
        <v>1</v>
      </c>
      <c r="G4171">
        <v>0</v>
      </c>
      <c r="I4171">
        <f t="shared" si="521"/>
        <v>17300.315058914286</v>
      </c>
      <c r="J4171">
        <f t="shared" si="522"/>
        <v>0</v>
      </c>
      <c r="K4171">
        <f t="shared" si="523"/>
        <v>17300.315058914286</v>
      </c>
      <c r="L4171">
        <f t="shared" si="524"/>
        <v>0</v>
      </c>
      <c r="M4171" s="4">
        <f>IF(F4171&gt;G4171,100%,IF(F4171=G4171,M4170,0%))</f>
        <v>1</v>
      </c>
      <c r="N4171" s="4">
        <f t="shared" si="520"/>
        <v>0</v>
      </c>
      <c r="O4171" s="5" cm="1">
        <f t="array" ref="O4171">SUM(ABS(I4171:J4171/P4171-K4171:L4171/P4171))</f>
        <v>0</v>
      </c>
      <c r="P4171">
        <f t="shared" si="525"/>
        <v>17300.315058914286</v>
      </c>
      <c r="Q4171" s="5">
        <f>P4171/MAX(P$3:P4171)-1</f>
        <v>0</v>
      </c>
      <c r="R4171" s="5">
        <f t="shared" si="526"/>
        <v>5.8339011002574992E-3</v>
      </c>
      <c r="S4171" s="5">
        <f>(1+R4171)*(1-$Z$8*$O4170)-1</f>
        <v>5.8339011002574992E-3</v>
      </c>
      <c r="T4171">
        <f t="shared" si="527"/>
        <v>13164.770025231073</v>
      </c>
      <c r="U4171" s="5">
        <f>T4171/MAX(T$3:T4171)-1</f>
        <v>0</v>
      </c>
    </row>
    <row r="4172" spans="1:21" x14ac:dyDescent="0.3">
      <c r="A4172" s="1">
        <v>43258</v>
      </c>
      <c r="B4172">
        <v>168.53619384765599</v>
      </c>
      <c r="C4172">
        <v>30.416204452514599</v>
      </c>
      <c r="D4172">
        <v>157.46195042548473</v>
      </c>
      <c r="E4172">
        <v>32.782217111160499</v>
      </c>
      <c r="F4172">
        <v>1</v>
      </c>
      <c r="G4172">
        <v>0</v>
      </c>
      <c r="I4172">
        <f t="shared" si="521"/>
        <v>17159.636399967694</v>
      </c>
      <c r="J4172">
        <f t="shared" si="522"/>
        <v>0</v>
      </c>
      <c r="K4172">
        <f t="shared" si="523"/>
        <v>17159.636399967694</v>
      </c>
      <c r="L4172">
        <f t="shared" si="524"/>
        <v>0</v>
      </c>
      <c r="M4172" s="4">
        <f>IF(F4172&gt;G4172,100%,IF(F4172=G4172,M4171,0%))</f>
        <v>1</v>
      </c>
      <c r="N4172" s="4">
        <f t="shared" si="520"/>
        <v>0</v>
      </c>
      <c r="O4172" s="5" cm="1">
        <f t="array" ref="O4172">SUM(ABS(I4172:J4172/P4172-K4172:L4172/P4172))</f>
        <v>0</v>
      </c>
      <c r="P4172">
        <f t="shared" si="525"/>
        <v>17159.636399967694</v>
      </c>
      <c r="Q4172" s="5">
        <f>P4172/MAX(P$3:P4172)-1</f>
        <v>-8.1315663019735362E-3</v>
      </c>
      <c r="R4172" s="5">
        <f t="shared" si="526"/>
        <v>-8.1315663019735362E-3</v>
      </c>
      <c r="S4172" s="5">
        <f>(1+R4172)*(1-$Z$8*$O4171)-1</f>
        <v>-8.1315663019735362E-3</v>
      </c>
      <c r="T4172">
        <f t="shared" si="527"/>
        <v>13057.719824920672</v>
      </c>
      <c r="U4172" s="5">
        <f>T4172/MAX(T$3:T4172)-1</f>
        <v>-8.1315663019736473E-3</v>
      </c>
    </row>
    <row r="4173" spans="1:21" x14ac:dyDescent="0.3">
      <c r="A4173" s="1">
        <v>43259</v>
      </c>
      <c r="B4173">
        <v>168.5458984375</v>
      </c>
      <c r="C4173">
        <v>30.4356174468994</v>
      </c>
      <c r="D4173">
        <v>157.56318687325077</v>
      </c>
      <c r="E4173">
        <v>32.75980611582893</v>
      </c>
      <c r="F4173">
        <v>1</v>
      </c>
      <c r="G4173">
        <v>0</v>
      </c>
      <c r="I4173">
        <f t="shared" si="521"/>
        <v>17160.624479912614</v>
      </c>
      <c r="J4173">
        <f t="shared" si="522"/>
        <v>0</v>
      </c>
      <c r="K4173">
        <f t="shared" si="523"/>
        <v>17160.624479912614</v>
      </c>
      <c r="L4173">
        <f t="shared" si="524"/>
        <v>0</v>
      </c>
      <c r="M4173" s="4">
        <f>IF(F4173&gt;G4173,100%,IF(F4173=G4173,M4172,0%))</f>
        <v>1</v>
      </c>
      <c r="N4173" s="4">
        <f t="shared" si="520"/>
        <v>0</v>
      </c>
      <c r="O4173" s="5" cm="1">
        <f t="array" ref="O4173">SUM(ABS(I4173:J4173/P4173-K4173:L4173/P4173))</f>
        <v>0</v>
      </c>
      <c r="P4173">
        <f t="shared" si="525"/>
        <v>17160.624479912614</v>
      </c>
      <c r="Q4173" s="5">
        <f>P4173/MAX(P$3:P4173)-1</f>
        <v>-8.0744528944109994E-3</v>
      </c>
      <c r="R4173" s="5">
        <f t="shared" si="526"/>
        <v>5.7581636457193497E-5</v>
      </c>
      <c r="S4173" s="5">
        <f>(1+R4173)*(1-$Z$8*$O4172)-1</f>
        <v>5.7581636457193497E-5</v>
      </c>
      <c r="T4173">
        <f t="shared" si="527"/>
        <v>13058.471709796591</v>
      </c>
      <c r="U4173" s="5">
        <f>T4173/MAX(T$3:T4173)-1</f>
        <v>-8.0744528944109994E-3</v>
      </c>
    </row>
    <row r="4174" spans="1:21" x14ac:dyDescent="0.3">
      <c r="A4174" s="1">
        <v>43260</v>
      </c>
      <c r="B4174">
        <v>168.5458984375</v>
      </c>
      <c r="C4174">
        <v>30.4356174468994</v>
      </c>
      <c r="D4174">
        <v>157.66499806873819</v>
      </c>
      <c r="E4174">
        <v>32.737298690264488</v>
      </c>
      <c r="F4174">
        <v>1</v>
      </c>
      <c r="G4174">
        <v>0</v>
      </c>
      <c r="I4174">
        <f t="shared" si="521"/>
        <v>17160.624479912614</v>
      </c>
      <c r="J4174">
        <f t="shared" si="522"/>
        <v>0</v>
      </c>
      <c r="K4174">
        <f t="shared" si="523"/>
        <v>17160.624479912614</v>
      </c>
      <c r="L4174">
        <f t="shared" si="524"/>
        <v>0</v>
      </c>
      <c r="M4174" s="4">
        <f>IF(F4174&gt;G4174,100%,IF(F4174=G4174,M4173,0%))</f>
        <v>1</v>
      </c>
      <c r="N4174" s="4">
        <f t="shared" si="520"/>
        <v>0</v>
      </c>
      <c r="O4174" s="5" cm="1">
        <f t="array" ref="O4174">SUM(ABS(I4174:J4174/P4174-K4174:L4174/P4174))</f>
        <v>0</v>
      </c>
      <c r="P4174">
        <f t="shared" si="525"/>
        <v>17160.624479912614</v>
      </c>
      <c r="Q4174" s="5">
        <f>P4174/MAX(P$3:P4174)-1</f>
        <v>-8.0744528944109994E-3</v>
      </c>
      <c r="R4174" s="5">
        <f t="shared" si="526"/>
        <v>0</v>
      </c>
      <c r="S4174" s="5">
        <f>(1+R4174)*(1-$Z$8*$O4173)-1</f>
        <v>0</v>
      </c>
      <c r="T4174">
        <f t="shared" si="527"/>
        <v>13058.471709796591</v>
      </c>
      <c r="U4174" s="5">
        <f>T4174/MAX(T$3:T4174)-1</f>
        <v>-8.0744528944109994E-3</v>
      </c>
    </row>
    <row r="4175" spans="1:21" x14ac:dyDescent="0.3">
      <c r="A4175" s="1">
        <v>43261</v>
      </c>
      <c r="B4175">
        <v>168.5458984375</v>
      </c>
      <c r="C4175">
        <v>30.4356174468994</v>
      </c>
      <c r="D4175">
        <v>157.75881115358251</v>
      </c>
      <c r="E4175">
        <v>32.716672346959648</v>
      </c>
      <c r="F4175">
        <v>1</v>
      </c>
      <c r="G4175">
        <v>0</v>
      </c>
      <c r="I4175">
        <f t="shared" si="521"/>
        <v>17160.624479912614</v>
      </c>
      <c r="J4175">
        <f t="shared" si="522"/>
        <v>0</v>
      </c>
      <c r="K4175">
        <f t="shared" si="523"/>
        <v>17160.624479912614</v>
      </c>
      <c r="L4175">
        <f t="shared" si="524"/>
        <v>0</v>
      </c>
      <c r="M4175" s="4">
        <f>IF(F4175&gt;G4175,100%,IF(F4175=G4175,M4174,0%))</f>
        <v>1</v>
      </c>
      <c r="N4175" s="4">
        <f t="shared" si="520"/>
        <v>0</v>
      </c>
      <c r="O4175" s="5" cm="1">
        <f t="array" ref="O4175">SUM(ABS(I4175:J4175/P4175-K4175:L4175/P4175))</f>
        <v>0</v>
      </c>
      <c r="P4175">
        <f t="shared" si="525"/>
        <v>17160.624479912614</v>
      </c>
      <c r="Q4175" s="5">
        <f>P4175/MAX(P$3:P4175)-1</f>
        <v>-8.0744528944109994E-3</v>
      </c>
      <c r="R4175" s="5">
        <f t="shared" si="526"/>
        <v>0</v>
      </c>
      <c r="S4175" s="5">
        <f>(1+R4175)*(1-$Z$8*$O4174)-1</f>
        <v>0</v>
      </c>
      <c r="T4175">
        <f t="shared" si="527"/>
        <v>13058.471709796591</v>
      </c>
      <c r="U4175" s="5">
        <f>T4175/MAX(T$3:T4175)-1</f>
        <v>-8.0744528944109994E-3</v>
      </c>
    </row>
    <row r="4176" spans="1:21" x14ac:dyDescent="0.3">
      <c r="A4176" s="1">
        <v>43262</v>
      </c>
      <c r="B4176">
        <v>169.00001525878901</v>
      </c>
      <c r="C4176">
        <v>30.3579502105712</v>
      </c>
      <c r="D4176">
        <v>157.85397369232922</v>
      </c>
      <c r="E4176">
        <v>32.695852516895492</v>
      </c>
      <c r="F4176">
        <v>1</v>
      </c>
      <c r="G4176">
        <v>0</v>
      </c>
      <c r="I4176">
        <f t="shared" si="521"/>
        <v>17206.860717711315</v>
      </c>
      <c r="J4176">
        <f t="shared" si="522"/>
        <v>0</v>
      </c>
      <c r="K4176">
        <f t="shared" si="523"/>
        <v>17206.860717711315</v>
      </c>
      <c r="L4176">
        <f t="shared" si="524"/>
        <v>0</v>
      </c>
      <c r="M4176" s="4">
        <f>IF(F4176&gt;G4176,100%,IF(F4176=G4176,M4175,0%))</f>
        <v>1</v>
      </c>
      <c r="N4176" s="4">
        <f t="shared" si="520"/>
        <v>0</v>
      </c>
      <c r="O4176" s="5" cm="1">
        <f t="array" ref="O4176">SUM(ABS(I4176:J4176/P4176-K4176:L4176/P4176))</f>
        <v>0</v>
      </c>
      <c r="P4176">
        <f t="shared" si="525"/>
        <v>17206.860717711315</v>
      </c>
      <c r="Q4176" s="5">
        <f>P4176/MAX(P$3:P4176)-1</f>
        <v>-5.4018866641862839E-3</v>
      </c>
      <c r="R4176" s="5">
        <f t="shared" si="526"/>
        <v>2.6943214014631955E-3</v>
      </c>
      <c r="S4176" s="5">
        <f>(1+R4176)*(1-$Z$8*$O4175)-1</f>
        <v>2.6943214014631955E-3</v>
      </c>
      <c r="T4176">
        <f t="shared" si="527"/>
        <v>13093.655429594697</v>
      </c>
      <c r="U4176" s="5">
        <f>T4176/MAX(T$3:T4176)-1</f>
        <v>-5.401886664186395E-3</v>
      </c>
    </row>
    <row r="4177" spans="1:21" x14ac:dyDescent="0.3">
      <c r="A4177" s="1">
        <v>43263</v>
      </c>
      <c r="B4177">
        <v>169.88894653320301</v>
      </c>
      <c r="C4177">
        <v>30.192907333373999</v>
      </c>
      <c r="D4177">
        <v>157.95355877472971</v>
      </c>
      <c r="E4177">
        <v>32.67421157798956</v>
      </c>
      <c r="F4177">
        <v>1</v>
      </c>
      <c r="G4177">
        <v>0</v>
      </c>
      <c r="I4177">
        <f t="shared" si="521"/>
        <v>17297.367908512675</v>
      </c>
      <c r="J4177">
        <f t="shared" si="522"/>
        <v>0</v>
      </c>
      <c r="K4177">
        <f t="shared" si="523"/>
        <v>17297.367908512675</v>
      </c>
      <c r="L4177">
        <f t="shared" si="524"/>
        <v>0</v>
      </c>
      <c r="M4177" s="4">
        <f>IF(F4177&gt;G4177,100%,IF(F4177=G4177,M4176,0%))</f>
        <v>1</v>
      </c>
      <c r="N4177" s="4">
        <f t="shared" si="520"/>
        <v>0</v>
      </c>
      <c r="O4177" s="5" cm="1">
        <f t="array" ref="O4177">SUM(ABS(I4177:J4177/P4177-K4177:L4177/P4177))</f>
        <v>0</v>
      </c>
      <c r="P4177">
        <f t="shared" si="525"/>
        <v>17297.367908512675</v>
      </c>
      <c r="Q4177" s="5">
        <f>P4177/MAX(P$3:P4177)-1</f>
        <v>-1.7035241217133734E-4</v>
      </c>
      <c r="R4177" s="5">
        <f t="shared" si="526"/>
        <v>5.2599478943999856E-3</v>
      </c>
      <c r="S4177" s="5">
        <f>(1+R4177)*(1-$Z$8*$O4176)-1</f>
        <v>5.2599478943999856E-3</v>
      </c>
      <c r="T4177">
        <f t="shared" si="527"/>
        <v>13162.527374901592</v>
      </c>
      <c r="U4177" s="5">
        <f>T4177/MAX(T$3:T4177)-1</f>
        <v>-1.7035241217144836E-4</v>
      </c>
    </row>
    <row r="4178" spans="1:21" x14ac:dyDescent="0.3">
      <c r="A4178" s="1">
        <v>43264</v>
      </c>
      <c r="B4178">
        <v>169.87928771972599</v>
      </c>
      <c r="C4178">
        <v>30.212326049804599</v>
      </c>
      <c r="D4178">
        <v>158.05036599837709</v>
      </c>
      <c r="E4178">
        <v>32.653197815169143</v>
      </c>
      <c r="F4178">
        <v>1</v>
      </c>
      <c r="G4178">
        <v>0</v>
      </c>
      <c r="I4178">
        <f t="shared" si="521"/>
        <v>17296.384489322194</v>
      </c>
      <c r="J4178">
        <f t="shared" si="522"/>
        <v>0</v>
      </c>
      <c r="K4178">
        <f t="shared" si="523"/>
        <v>17296.384489322194</v>
      </c>
      <c r="L4178">
        <f t="shared" si="524"/>
        <v>0</v>
      </c>
      <c r="M4178" s="4">
        <f>IF(F4178&gt;G4178,100%,IF(F4178=G4178,M4177,0%))</f>
        <v>1</v>
      </c>
      <c r="N4178" s="4">
        <f t="shared" si="520"/>
        <v>0</v>
      </c>
      <c r="O4178" s="5" cm="1">
        <f t="array" ref="O4178">SUM(ABS(I4178:J4178/P4178-K4178:L4178/P4178))</f>
        <v>0</v>
      </c>
      <c r="P4178">
        <f t="shared" si="525"/>
        <v>17296.384489322194</v>
      </c>
      <c r="Q4178" s="5">
        <f>P4178/MAX(P$3:P4178)-1</f>
        <v>-2.2719641686907988E-4</v>
      </c>
      <c r="R4178" s="5">
        <f t="shared" si="526"/>
        <v>-5.6853689860969503E-5</v>
      </c>
      <c r="S4178" s="5">
        <f>(1+R4178)*(1-$Z$8*$O4177)-1</f>
        <v>-5.6853689860969503E-5</v>
      </c>
      <c r="T4178">
        <f t="shared" si="527"/>
        <v>13161.779036652433</v>
      </c>
      <c r="U4178" s="5">
        <f>T4178/MAX(T$3:T4178)-1</f>
        <v>-2.271964168691909E-4</v>
      </c>
    </row>
    <row r="4179" spans="1:21" x14ac:dyDescent="0.3">
      <c r="A4179" s="1">
        <v>43265</v>
      </c>
      <c r="B4179">
        <v>171.59912109375</v>
      </c>
      <c r="C4179">
        <v>29.891954421996999</v>
      </c>
      <c r="D4179">
        <v>158.15572960696986</v>
      </c>
      <c r="E4179">
        <v>32.63059016365316</v>
      </c>
      <c r="F4179">
        <v>1</v>
      </c>
      <c r="G4179">
        <v>0</v>
      </c>
      <c r="I4179">
        <f t="shared" si="521"/>
        <v>17471.490587858261</v>
      </c>
      <c r="J4179">
        <f t="shared" si="522"/>
        <v>0</v>
      </c>
      <c r="K4179">
        <f t="shared" si="523"/>
        <v>17471.490587858261</v>
      </c>
      <c r="L4179">
        <f t="shared" si="524"/>
        <v>0</v>
      </c>
      <c r="M4179" s="4">
        <f>IF(F4179&gt;G4179,100%,IF(F4179=G4179,M4178,0%))</f>
        <v>1</v>
      </c>
      <c r="N4179" s="4">
        <f t="shared" si="520"/>
        <v>0</v>
      </c>
      <c r="O4179" s="5" cm="1">
        <f t="array" ref="O4179">SUM(ABS(I4179:J4179/P4179-K4179:L4179/P4179))</f>
        <v>0</v>
      </c>
      <c r="P4179">
        <f t="shared" si="525"/>
        <v>17471.490587858261</v>
      </c>
      <c r="Q4179" s="5">
        <f>P4179/MAX(P$3:P4179)-1</f>
        <v>0</v>
      </c>
      <c r="R4179" s="5">
        <f t="shared" si="526"/>
        <v>1.0123855574797558E-2</v>
      </c>
      <c r="S4179" s="5">
        <f>(1+R4179)*(1-$Z$8*$O4178)-1</f>
        <v>1.0123855574797558E-2</v>
      </c>
      <c r="T4179">
        <f t="shared" si="527"/>
        <v>13295.0269867269</v>
      </c>
      <c r="U4179" s="5">
        <f>T4179/MAX(T$3:T4179)-1</f>
        <v>0</v>
      </c>
    </row>
    <row r="4180" spans="1:21" x14ac:dyDescent="0.3">
      <c r="A4180" s="1">
        <v>43266</v>
      </c>
      <c r="B4180">
        <v>171.00009155273401</v>
      </c>
      <c r="C4180">
        <v>30.0084514617919</v>
      </c>
      <c r="D4180">
        <v>158.25811296908992</v>
      </c>
      <c r="E4180">
        <v>32.60856209939984</v>
      </c>
      <c r="F4180">
        <v>1</v>
      </c>
      <c r="G4180">
        <v>0</v>
      </c>
      <c r="I4180">
        <f t="shared" si="521"/>
        <v>17410.499955033327</v>
      </c>
      <c r="J4180">
        <f t="shared" si="522"/>
        <v>0</v>
      </c>
      <c r="K4180">
        <f t="shared" si="523"/>
        <v>17410.499955033327</v>
      </c>
      <c r="L4180">
        <f t="shared" si="524"/>
        <v>0</v>
      </c>
      <c r="M4180" s="4">
        <f>IF(F4180&gt;G4180,100%,IF(F4180=G4180,M4179,0%))</f>
        <v>1</v>
      </c>
      <c r="N4180" s="4">
        <f t="shared" si="520"/>
        <v>0</v>
      </c>
      <c r="O4180" s="5" cm="1">
        <f t="array" ref="O4180">SUM(ABS(I4180:J4180/P4180-K4180:L4180/P4180))</f>
        <v>0</v>
      </c>
      <c r="P4180">
        <f t="shared" si="525"/>
        <v>17410.499955033327</v>
      </c>
      <c r="Q4180" s="5">
        <f>P4180/MAX(P$3:P4180)-1</f>
        <v>-3.4908660207457753E-3</v>
      </c>
      <c r="R4180" s="5">
        <f t="shared" si="526"/>
        <v>-3.4908660207457753E-3</v>
      </c>
      <c r="S4180" s="5">
        <f>(1+R4180)*(1-$Z$8*$O4179)-1</f>
        <v>-3.4908660207457753E-3</v>
      </c>
      <c r="T4180">
        <f t="shared" si="527"/>
        <v>13248.615828774036</v>
      </c>
      <c r="U4180" s="5">
        <f>T4180/MAX(T$3:T4180)-1</f>
        <v>-3.4908660207457753E-3</v>
      </c>
    </row>
    <row r="4181" spans="1:21" x14ac:dyDescent="0.3">
      <c r="A4181" s="1">
        <v>43267</v>
      </c>
      <c r="B4181">
        <v>171.00009155273401</v>
      </c>
      <c r="C4181">
        <v>30.0084514617919</v>
      </c>
      <c r="D4181">
        <v>158.36083149316875</v>
      </c>
      <c r="E4181">
        <v>32.586485829519383</v>
      </c>
      <c r="F4181">
        <v>1</v>
      </c>
      <c r="G4181">
        <v>0</v>
      </c>
      <c r="I4181">
        <f t="shared" si="521"/>
        <v>17410.499955033327</v>
      </c>
      <c r="J4181">
        <f t="shared" si="522"/>
        <v>0</v>
      </c>
      <c r="K4181">
        <f t="shared" si="523"/>
        <v>17410.499955033327</v>
      </c>
      <c r="L4181">
        <f t="shared" si="524"/>
        <v>0</v>
      </c>
      <c r="M4181" s="4">
        <f>IF(F4181&gt;G4181,100%,IF(F4181=G4181,M4180,0%))</f>
        <v>1</v>
      </c>
      <c r="N4181" s="4">
        <f t="shared" si="520"/>
        <v>0</v>
      </c>
      <c r="O4181" s="5" cm="1">
        <f t="array" ref="O4181">SUM(ABS(I4181:J4181/P4181-K4181:L4181/P4181))</f>
        <v>0</v>
      </c>
      <c r="P4181">
        <f t="shared" si="525"/>
        <v>17410.499955033327</v>
      </c>
      <c r="Q4181" s="5">
        <f>P4181/MAX(P$3:P4181)-1</f>
        <v>-3.4908660207457753E-3</v>
      </c>
      <c r="R4181" s="5">
        <f t="shared" si="526"/>
        <v>0</v>
      </c>
      <c r="S4181" s="5">
        <f>(1+R4181)*(1-$Z$8*$O4180)-1</f>
        <v>0</v>
      </c>
      <c r="T4181">
        <f t="shared" si="527"/>
        <v>13248.615828774036</v>
      </c>
      <c r="U4181" s="5">
        <f>T4181/MAX(T$3:T4181)-1</f>
        <v>-3.4908660207457753E-3</v>
      </c>
    </row>
    <row r="4182" spans="1:21" x14ac:dyDescent="0.3">
      <c r="A4182" s="1">
        <v>43268</v>
      </c>
      <c r="B4182">
        <v>171.00009155273401</v>
      </c>
      <c r="C4182">
        <v>30.0084514617919</v>
      </c>
      <c r="D4182">
        <v>158.46163439394806</v>
      </c>
      <c r="E4182">
        <v>32.564795413420562</v>
      </c>
      <c r="F4182">
        <v>1</v>
      </c>
      <c r="G4182">
        <v>0</v>
      </c>
      <c r="I4182">
        <f t="shared" si="521"/>
        <v>17410.499955033327</v>
      </c>
      <c r="J4182">
        <f t="shared" si="522"/>
        <v>0</v>
      </c>
      <c r="K4182">
        <f t="shared" si="523"/>
        <v>17410.499955033327</v>
      </c>
      <c r="L4182">
        <f t="shared" si="524"/>
        <v>0</v>
      </c>
      <c r="M4182" s="4">
        <f>IF(F4182&gt;G4182,100%,IF(F4182=G4182,M4181,0%))</f>
        <v>1</v>
      </c>
      <c r="N4182" s="4">
        <f t="shared" si="520"/>
        <v>0</v>
      </c>
      <c r="O4182" s="5" cm="1">
        <f t="array" ref="O4182">SUM(ABS(I4182:J4182/P4182-K4182:L4182/P4182))</f>
        <v>0</v>
      </c>
      <c r="P4182">
        <f t="shared" si="525"/>
        <v>17410.499955033327</v>
      </c>
      <c r="Q4182" s="5">
        <f>P4182/MAX(P$3:P4182)-1</f>
        <v>-3.4908660207457753E-3</v>
      </c>
      <c r="R4182" s="5">
        <f t="shared" si="526"/>
        <v>0</v>
      </c>
      <c r="S4182" s="5">
        <f>(1+R4182)*(1-$Z$8*$O4181)-1</f>
        <v>0</v>
      </c>
      <c r="T4182">
        <f t="shared" si="527"/>
        <v>13248.615828774036</v>
      </c>
      <c r="U4182" s="5">
        <f>T4182/MAX(T$3:T4182)-1</f>
        <v>-3.4908660207457753E-3</v>
      </c>
    </row>
    <row r="4183" spans="1:21" x14ac:dyDescent="0.3">
      <c r="A4183" s="1">
        <v>43269</v>
      </c>
      <c r="B4183">
        <v>170.901275634765</v>
      </c>
      <c r="C4183">
        <v>30.0181560516357</v>
      </c>
      <c r="D4183">
        <v>158.57502032986903</v>
      </c>
      <c r="E4183">
        <v>32.540259252140167</v>
      </c>
      <c r="F4183">
        <v>1</v>
      </c>
      <c r="G4183">
        <v>0</v>
      </c>
      <c r="I4183">
        <f t="shared" si="521"/>
        <v>17400.43893974536</v>
      </c>
      <c r="J4183">
        <f t="shared" si="522"/>
        <v>0</v>
      </c>
      <c r="K4183">
        <f t="shared" si="523"/>
        <v>17400.43893974536</v>
      </c>
      <c r="L4183">
        <f t="shared" si="524"/>
        <v>0</v>
      </c>
      <c r="M4183" s="4">
        <f>IF(F4183&gt;G4183,100%,IF(F4183=G4183,M4182,0%))</f>
        <v>1</v>
      </c>
      <c r="N4183" s="4">
        <f t="shared" si="520"/>
        <v>0</v>
      </c>
      <c r="O4183" s="5" cm="1">
        <f t="array" ref="O4183">SUM(ABS(I4183:J4183/P4183-K4183:L4183/P4183))</f>
        <v>0</v>
      </c>
      <c r="P4183">
        <f t="shared" si="525"/>
        <v>17400.43893974536</v>
      </c>
      <c r="Q4183" s="5">
        <f>P4183/MAX(P$3:P4183)-1</f>
        <v>-4.0667193079838571E-3</v>
      </c>
      <c r="R4183" s="5">
        <f t="shared" si="526"/>
        <v>-5.7787055592617431E-4</v>
      </c>
      <c r="S4183" s="5">
        <f>(1+R4183)*(1-$Z$8*$O4182)-1</f>
        <v>-5.7787055592617431E-4</v>
      </c>
      <c r="T4183">
        <f t="shared" si="527"/>
        <v>13240.95984377981</v>
      </c>
      <c r="U4183" s="5">
        <f>T4183/MAX(T$3:T4183)-1</f>
        <v>-4.0667193079838571E-3</v>
      </c>
    </row>
    <row r="4184" spans="1:21" x14ac:dyDescent="0.3">
      <c r="A4184" s="1">
        <v>43270</v>
      </c>
      <c r="B4184">
        <v>170.41717529296801</v>
      </c>
      <c r="C4184">
        <v>30.105535507202099</v>
      </c>
      <c r="D4184">
        <v>158.67981959100962</v>
      </c>
      <c r="E4184">
        <v>32.517604837370151</v>
      </c>
      <c r="F4184">
        <v>1</v>
      </c>
      <c r="G4184">
        <v>0</v>
      </c>
      <c r="I4184">
        <f t="shared" si="521"/>
        <v>17351.149907777275</v>
      </c>
      <c r="J4184">
        <f t="shared" si="522"/>
        <v>0</v>
      </c>
      <c r="K4184">
        <f t="shared" si="523"/>
        <v>17351.149907777275</v>
      </c>
      <c r="L4184">
        <f t="shared" si="524"/>
        <v>0</v>
      </c>
      <c r="M4184" s="4">
        <f>IF(F4184&gt;G4184,100%,IF(F4184=G4184,M4183,0%))</f>
        <v>1</v>
      </c>
      <c r="N4184" s="4">
        <f t="shared" si="520"/>
        <v>0</v>
      </c>
      <c r="O4184" s="5" cm="1">
        <f t="array" ref="O4184">SUM(ABS(I4184:J4184/P4184-K4184:L4184/P4184))</f>
        <v>0</v>
      </c>
      <c r="P4184">
        <f t="shared" si="525"/>
        <v>17351.149907777275</v>
      </c>
      <c r="Q4184" s="5">
        <f>P4184/MAX(P$3:P4184)-1</f>
        <v>-6.8878313201631292E-3</v>
      </c>
      <c r="R4184" s="5">
        <f t="shared" si="526"/>
        <v>-2.8326315295127413E-3</v>
      </c>
      <c r="S4184" s="5">
        <f>(1+R4184)*(1-$Z$8*$O4183)-1</f>
        <v>-2.8326315295127413E-3</v>
      </c>
      <c r="T4184">
        <f t="shared" si="527"/>
        <v>13203.453083445307</v>
      </c>
      <c r="U4184" s="5">
        <f>T4184/MAX(T$3:T4184)-1</f>
        <v>-6.8878313201632402E-3</v>
      </c>
    </row>
    <row r="4185" spans="1:21" x14ac:dyDescent="0.3">
      <c r="A4185" s="1">
        <v>43271</v>
      </c>
      <c r="B4185">
        <v>171.627517700195</v>
      </c>
      <c r="C4185">
        <v>29.907964706420898</v>
      </c>
      <c r="D4185">
        <v>158.7938013788478</v>
      </c>
      <c r="E4185">
        <v>32.493244000335231</v>
      </c>
      <c r="F4185">
        <v>1</v>
      </c>
      <c r="G4185">
        <v>0</v>
      </c>
      <c r="I4185">
        <f t="shared" si="521"/>
        <v>17474.381809206414</v>
      </c>
      <c r="J4185">
        <f t="shared" si="522"/>
        <v>0</v>
      </c>
      <c r="K4185">
        <f t="shared" si="523"/>
        <v>17474.381809206414</v>
      </c>
      <c r="L4185">
        <f t="shared" si="524"/>
        <v>0</v>
      </c>
      <c r="M4185" s="4">
        <f>IF(F4185&gt;G4185,100%,IF(F4185=G4185,M4184,0%))</f>
        <v>1</v>
      </c>
      <c r="N4185" s="4">
        <f t="shared" si="520"/>
        <v>0</v>
      </c>
      <c r="O4185" s="5" cm="1">
        <f t="array" ref="O4185">SUM(ABS(I4185:J4185/P4185-K4185:L4185/P4185))</f>
        <v>0</v>
      </c>
      <c r="P4185">
        <f t="shared" si="525"/>
        <v>17474.381809206414</v>
      </c>
      <c r="Q4185" s="5">
        <f>P4185/MAX(P$3:P4185)-1</f>
        <v>0</v>
      </c>
      <c r="R4185" s="5">
        <f t="shared" si="526"/>
        <v>7.1022325369860528E-3</v>
      </c>
      <c r="S4185" s="5">
        <f>(1+R4185)*(1-$Z$8*$O4184)-1</f>
        <v>7.1022325369860528E-3</v>
      </c>
      <c r="T4185">
        <f t="shared" si="527"/>
        <v>13297.227077535121</v>
      </c>
      <c r="U4185" s="5">
        <f>T4185/MAX(T$3:T4185)-1</f>
        <v>0</v>
      </c>
    </row>
    <row r="4186" spans="1:21" x14ac:dyDescent="0.3">
      <c r="A4186" s="1">
        <v>43272</v>
      </c>
      <c r="B4186">
        <v>170.13633728027301</v>
      </c>
      <c r="C4186">
        <v>30.1610088348388</v>
      </c>
      <c r="D4186">
        <v>158.90036435862663</v>
      </c>
      <c r="E4186">
        <v>32.47014208931234</v>
      </c>
      <c r="F4186">
        <v>1</v>
      </c>
      <c r="G4186">
        <v>0</v>
      </c>
      <c r="I4186">
        <f t="shared" si="521"/>
        <v>17322.556179183335</v>
      </c>
      <c r="J4186">
        <f t="shared" si="522"/>
        <v>0</v>
      </c>
      <c r="K4186">
        <f t="shared" si="523"/>
        <v>17322.556179183335</v>
      </c>
      <c r="L4186">
        <f t="shared" si="524"/>
        <v>0</v>
      </c>
      <c r="M4186" s="4">
        <f>IF(F4186&gt;G4186,100%,IF(F4186=G4186,M4185,0%))</f>
        <v>1</v>
      </c>
      <c r="N4186" s="4">
        <f t="shared" si="520"/>
        <v>0</v>
      </c>
      <c r="O4186" s="5" cm="1">
        <f t="array" ref="O4186">SUM(ABS(I4186:J4186/P4186-K4186:L4186/P4186))</f>
        <v>0</v>
      </c>
      <c r="P4186">
        <f t="shared" si="525"/>
        <v>17322.556179183335</v>
      </c>
      <c r="Q4186" s="5">
        <f>P4186/MAX(P$3:P4186)-1</f>
        <v>-8.6884693078578268E-3</v>
      </c>
      <c r="R4186" s="5">
        <f t="shared" si="526"/>
        <v>-8.6884693078578268E-3</v>
      </c>
      <c r="S4186" s="5">
        <f>(1+R4186)*(1-$Z$8*$O4185)-1</f>
        <v>-8.6884693078578268E-3</v>
      </c>
      <c r="T4186">
        <f t="shared" si="527"/>
        <v>13181.694528192342</v>
      </c>
      <c r="U4186" s="5">
        <f>T4186/MAX(T$3:T4186)-1</f>
        <v>-8.6884693078577158E-3</v>
      </c>
    </row>
    <row r="4187" spans="1:21" x14ac:dyDescent="0.3">
      <c r="A4187" s="1">
        <v>43273</v>
      </c>
      <c r="B4187">
        <v>169.75874328613199</v>
      </c>
      <c r="C4187">
        <v>30.26806640625</v>
      </c>
      <c r="D4187">
        <v>159.00504876132021</v>
      </c>
      <c r="E4187">
        <v>32.447572803022844</v>
      </c>
      <c r="F4187">
        <v>1</v>
      </c>
      <c r="G4187">
        <v>0</v>
      </c>
      <c r="I4187">
        <f t="shared" si="521"/>
        <v>17284.111169251948</v>
      </c>
      <c r="J4187">
        <f t="shared" si="522"/>
        <v>0</v>
      </c>
      <c r="K4187">
        <f t="shared" si="523"/>
        <v>17284.111169251948</v>
      </c>
      <c r="L4187">
        <f t="shared" si="524"/>
        <v>0</v>
      </c>
      <c r="M4187" s="4">
        <f>IF(F4187&gt;G4187,100%,IF(F4187=G4187,M4186,0%))</f>
        <v>1</v>
      </c>
      <c r="N4187" s="4">
        <f t="shared" si="520"/>
        <v>0</v>
      </c>
      <c r="O4187" s="5" cm="1">
        <f t="array" ref="O4187">SUM(ABS(I4187:J4187/P4187-K4187:L4187/P4187))</f>
        <v>0</v>
      </c>
      <c r="P4187">
        <f t="shared" si="525"/>
        <v>17284.111169251948</v>
      </c>
      <c r="Q4187" s="5">
        <f>P4187/MAX(P$3:P4187)-1</f>
        <v>-1.0888547705545815E-2</v>
      </c>
      <c r="R4187" s="5">
        <f t="shared" si="526"/>
        <v>-2.2193612497898307E-3</v>
      </c>
      <c r="S4187" s="5">
        <f>(1+R4187)*(1-$Z$8*$O4186)-1</f>
        <v>-2.2193612497898307E-3</v>
      </c>
      <c r="T4187">
        <f t="shared" si="527"/>
        <v>13152.439586149905</v>
      </c>
      <c r="U4187" s="5">
        <f>T4187/MAX(T$3:T4187)-1</f>
        <v>-1.0888547705545704E-2</v>
      </c>
    </row>
    <row r="4188" spans="1:21" x14ac:dyDescent="0.3">
      <c r="A4188" s="1">
        <v>43274</v>
      </c>
      <c r="B4188">
        <v>169.75874328613199</v>
      </c>
      <c r="C4188">
        <v>30.26806640625</v>
      </c>
      <c r="D4188">
        <v>159.11825781675108</v>
      </c>
      <c r="E4188">
        <v>32.42292951707222</v>
      </c>
      <c r="F4188">
        <v>1</v>
      </c>
      <c r="G4188">
        <v>0</v>
      </c>
      <c r="I4188">
        <f t="shared" si="521"/>
        <v>17284.111169251948</v>
      </c>
      <c r="J4188">
        <f t="shared" si="522"/>
        <v>0</v>
      </c>
      <c r="K4188">
        <f t="shared" si="523"/>
        <v>17284.111169251948</v>
      </c>
      <c r="L4188">
        <f t="shared" si="524"/>
        <v>0</v>
      </c>
      <c r="M4188" s="4">
        <f>IF(F4188&gt;G4188,100%,IF(F4188=G4188,M4187,0%))</f>
        <v>1</v>
      </c>
      <c r="N4188" s="4">
        <f t="shared" si="520"/>
        <v>0</v>
      </c>
      <c r="O4188" s="5" cm="1">
        <f t="array" ref="O4188">SUM(ABS(I4188:J4188/P4188-K4188:L4188/P4188))</f>
        <v>0</v>
      </c>
      <c r="P4188">
        <f t="shared" si="525"/>
        <v>17284.111169251948</v>
      </c>
      <c r="Q4188" s="5">
        <f>P4188/MAX(P$3:P4188)-1</f>
        <v>-1.0888547705545815E-2</v>
      </c>
      <c r="R4188" s="5">
        <f t="shared" si="526"/>
        <v>0</v>
      </c>
      <c r="S4188" s="5">
        <f>(1+R4188)*(1-$Z$8*$O4187)-1</f>
        <v>0</v>
      </c>
      <c r="T4188">
        <f t="shared" si="527"/>
        <v>13152.439586149905</v>
      </c>
      <c r="U4188" s="5">
        <f>T4188/MAX(T$3:T4188)-1</f>
        <v>-1.0888547705545704E-2</v>
      </c>
    </row>
    <row r="4189" spans="1:21" x14ac:dyDescent="0.3">
      <c r="A4189" s="1">
        <v>43275</v>
      </c>
      <c r="B4189">
        <v>169.75874328613199</v>
      </c>
      <c r="C4189">
        <v>30.26806640625</v>
      </c>
      <c r="D4189">
        <v>159.2309878524855</v>
      </c>
      <c r="E4189">
        <v>32.398382661354475</v>
      </c>
      <c r="F4189">
        <v>1</v>
      </c>
      <c r="G4189">
        <v>0</v>
      </c>
      <c r="I4189">
        <f t="shared" si="521"/>
        <v>17284.111169251948</v>
      </c>
      <c r="J4189">
        <f t="shared" si="522"/>
        <v>0</v>
      </c>
      <c r="K4189">
        <f t="shared" si="523"/>
        <v>17284.111169251948</v>
      </c>
      <c r="L4189">
        <f t="shared" si="524"/>
        <v>0</v>
      </c>
      <c r="M4189" s="4">
        <f>IF(F4189&gt;G4189,100%,IF(F4189=G4189,M4188,0%))</f>
        <v>1</v>
      </c>
      <c r="N4189" s="4">
        <f t="shared" si="520"/>
        <v>0</v>
      </c>
      <c r="O4189" s="5" cm="1">
        <f t="array" ref="O4189">SUM(ABS(I4189:J4189/P4189-K4189:L4189/P4189))</f>
        <v>0</v>
      </c>
      <c r="P4189">
        <f t="shared" si="525"/>
        <v>17284.111169251948</v>
      </c>
      <c r="Q4189" s="5">
        <f>P4189/MAX(P$3:P4189)-1</f>
        <v>-1.0888547705545815E-2</v>
      </c>
      <c r="R4189" s="5">
        <f t="shared" si="526"/>
        <v>0</v>
      </c>
      <c r="S4189" s="5">
        <f>(1+R4189)*(1-$Z$8*$O4188)-1</f>
        <v>0</v>
      </c>
      <c r="T4189">
        <f t="shared" si="527"/>
        <v>13152.439586149905</v>
      </c>
      <c r="U4189" s="5">
        <f>T4189/MAX(T$3:T4189)-1</f>
        <v>-1.0888547705545704E-2</v>
      </c>
    </row>
    <row r="4190" spans="1:21" x14ac:dyDescent="0.3">
      <c r="A4190" s="1">
        <v>43276</v>
      </c>
      <c r="B4190">
        <v>165.93403625488199</v>
      </c>
      <c r="C4190">
        <v>30.92014503479</v>
      </c>
      <c r="D4190">
        <v>159.32138532192539</v>
      </c>
      <c r="E4190">
        <v>32.377803460875548</v>
      </c>
      <c r="F4190">
        <v>1</v>
      </c>
      <c r="G4190">
        <v>0</v>
      </c>
      <c r="I4190">
        <f t="shared" si="521"/>
        <v>16894.695812856899</v>
      </c>
      <c r="J4190">
        <f t="shared" si="522"/>
        <v>0</v>
      </c>
      <c r="K4190">
        <f t="shared" si="523"/>
        <v>16894.695812856899</v>
      </c>
      <c r="L4190">
        <f t="shared" si="524"/>
        <v>0</v>
      </c>
      <c r="M4190" s="4">
        <f>IF(F4190&gt;G4190,100%,IF(F4190=G4190,M4189,0%))</f>
        <v>1</v>
      </c>
      <c r="N4190" s="4">
        <f t="shared" si="520"/>
        <v>0</v>
      </c>
      <c r="O4190" s="5" cm="1">
        <f t="array" ref="O4190">SUM(ABS(I4190:J4190/P4190-K4190:L4190/P4190))</f>
        <v>0</v>
      </c>
      <c r="P4190">
        <f t="shared" si="525"/>
        <v>16894.695812856899</v>
      </c>
      <c r="Q4190" s="5">
        <f>P4190/MAX(P$3:P4190)-1</f>
        <v>-3.3173476617301967E-2</v>
      </c>
      <c r="R4190" s="5">
        <f t="shared" si="526"/>
        <v>-2.2530250620454884E-2</v>
      </c>
      <c r="S4190" s="5">
        <f>(1+R4190)*(1-$Z$8*$O4189)-1</f>
        <v>-2.2530250620454884E-2</v>
      </c>
      <c r="T4190">
        <f t="shared" si="527"/>
        <v>12856.111826003556</v>
      </c>
      <c r="U4190" s="5">
        <f>T4190/MAX(T$3:T4190)-1</f>
        <v>-3.3173476617301856E-2</v>
      </c>
    </row>
    <row r="4191" spans="1:21" x14ac:dyDescent="0.3">
      <c r="A4191" s="1">
        <v>43277</v>
      </c>
      <c r="B4191">
        <v>166.61181640625</v>
      </c>
      <c r="C4191">
        <v>30.793622970581001</v>
      </c>
      <c r="D4191">
        <v>159.41266408132662</v>
      </c>
      <c r="E4191">
        <v>32.357221831136663</v>
      </c>
      <c r="F4191">
        <v>1</v>
      </c>
      <c r="G4191">
        <v>0</v>
      </c>
      <c r="I4191">
        <f t="shared" si="521"/>
        <v>16963.704496932816</v>
      </c>
      <c r="J4191">
        <f t="shared" si="522"/>
        <v>0</v>
      </c>
      <c r="K4191">
        <f t="shared" si="523"/>
        <v>16963.704496932816</v>
      </c>
      <c r="L4191">
        <f t="shared" si="524"/>
        <v>0</v>
      </c>
      <c r="M4191" s="4">
        <f>IF(F4191&gt;G4191,100%,IF(F4191=G4191,M4190,0%))</f>
        <v>1</v>
      </c>
      <c r="N4191" s="4">
        <f t="shared" si="520"/>
        <v>0</v>
      </c>
      <c r="O4191" s="5" cm="1">
        <f t="array" ref="O4191">SUM(ABS(I4191:J4191/P4191-K4191:L4191/P4191))</f>
        <v>0</v>
      </c>
      <c r="P4191">
        <f t="shared" si="525"/>
        <v>16963.704496932816</v>
      </c>
      <c r="Q4191" s="5">
        <f>P4191/MAX(P$3:P4191)-1</f>
        <v>-2.9224342116900837E-2</v>
      </c>
      <c r="R4191" s="5">
        <f t="shared" si="526"/>
        <v>4.0846360798874048E-3</v>
      </c>
      <c r="S4191" s="5">
        <f>(1+R4191)*(1-$Z$8*$O4190)-1</f>
        <v>4.0846360798874048E-3</v>
      </c>
      <c r="T4191">
        <f t="shared" si="527"/>
        <v>12908.624364215118</v>
      </c>
      <c r="U4191" s="5">
        <f>T4191/MAX(T$3:T4191)-1</f>
        <v>-2.9224342116900726E-2</v>
      </c>
    </row>
    <row r="4192" spans="1:21" x14ac:dyDescent="0.3">
      <c r="A4192" s="1">
        <v>43278</v>
      </c>
      <c r="B4192">
        <v>164.34603881835901</v>
      </c>
      <c r="C4192">
        <v>31.2315864562988</v>
      </c>
      <c r="D4192">
        <v>159.48941381653731</v>
      </c>
      <c r="E4192">
        <v>32.33959083177556</v>
      </c>
      <c r="F4192">
        <v>1</v>
      </c>
      <c r="G4192">
        <v>0</v>
      </c>
      <c r="I4192">
        <f t="shared" si="521"/>
        <v>16733.012687157228</v>
      </c>
      <c r="J4192">
        <f t="shared" si="522"/>
        <v>0</v>
      </c>
      <c r="K4192">
        <f t="shared" si="523"/>
        <v>16733.012687157228</v>
      </c>
      <c r="L4192">
        <f t="shared" si="524"/>
        <v>0</v>
      </c>
      <c r="M4192" s="4">
        <f>IF(F4192&gt;G4192,100%,IF(F4192=G4192,M4191,0%))</f>
        <v>1</v>
      </c>
      <c r="N4192" s="4">
        <f t="shared" si="520"/>
        <v>0</v>
      </c>
      <c r="O4192" s="5" cm="1">
        <f t="array" ref="O4192">SUM(ABS(I4192:J4192/P4192-K4192:L4192/P4192))</f>
        <v>0</v>
      </c>
      <c r="P4192">
        <f t="shared" si="525"/>
        <v>16733.012687157228</v>
      </c>
      <c r="Q4192" s="5">
        <f>P4192/MAX(P$3:P4192)-1</f>
        <v>-4.242605719296999E-2</v>
      </c>
      <c r="R4192" s="5">
        <f t="shared" si="526"/>
        <v>-1.3599141025906203E-2</v>
      </c>
      <c r="S4192" s="5">
        <f>(1+R4192)*(1-$Z$8*$O4191)-1</f>
        <v>-1.3599141025906203E-2</v>
      </c>
      <c r="T4192">
        <f t="shared" si="527"/>
        <v>12733.078161035708</v>
      </c>
      <c r="U4192" s="5">
        <f>T4192/MAX(T$3:T4192)-1</f>
        <v>-4.2426057192969879E-2</v>
      </c>
    </row>
    <row r="4193" spans="1:21" x14ac:dyDescent="0.3">
      <c r="A4193" s="1">
        <v>43279</v>
      </c>
      <c r="B4193">
        <v>165.75971984863199</v>
      </c>
      <c r="C4193">
        <v>30.949342727661101</v>
      </c>
      <c r="D4193">
        <v>159.57319679070454</v>
      </c>
      <c r="E4193">
        <v>32.320555634759536</v>
      </c>
      <c r="F4193">
        <v>1</v>
      </c>
      <c r="G4193">
        <v>0</v>
      </c>
      <c r="I4193">
        <f t="shared" si="521"/>
        <v>16876.947659884474</v>
      </c>
      <c r="J4193">
        <f t="shared" si="522"/>
        <v>0</v>
      </c>
      <c r="K4193">
        <f t="shared" si="523"/>
        <v>16876.947659884474</v>
      </c>
      <c r="L4193">
        <f t="shared" si="524"/>
        <v>0</v>
      </c>
      <c r="M4193" s="4">
        <f>IF(F4193&gt;G4193,100%,IF(F4193=G4193,M4192,0%))</f>
        <v>1</v>
      </c>
      <c r="N4193" s="4">
        <f t="shared" si="520"/>
        <v>0</v>
      </c>
      <c r="O4193" s="5" cm="1">
        <f t="array" ref="O4193">SUM(ABS(I4193:J4193/P4193-K4193:L4193/P4193))</f>
        <v>0</v>
      </c>
      <c r="P4193">
        <f t="shared" si="525"/>
        <v>16876.947659884474</v>
      </c>
      <c r="Q4193" s="5">
        <f>P4193/MAX(P$3:P4193)-1</f>
        <v>-3.4189143618641782E-2</v>
      </c>
      <c r="R4193" s="5">
        <f t="shared" si="526"/>
        <v>8.601856427068677E-3</v>
      </c>
      <c r="S4193" s="5">
        <f>(1+R4193)*(1-$Z$8*$O4192)-1</f>
        <v>8.601856427068677E-3</v>
      </c>
      <c r="T4193">
        <f t="shared" si="527"/>
        <v>12842.606271251581</v>
      </c>
      <c r="U4193" s="5">
        <f>T4193/MAX(T$3:T4193)-1</f>
        <v>-3.4189143618641671E-2</v>
      </c>
    </row>
    <row r="4194" spans="1:21" x14ac:dyDescent="0.3">
      <c r="A4194" s="1">
        <v>43280</v>
      </c>
      <c r="B4194">
        <v>166.205154418945</v>
      </c>
      <c r="C4194">
        <v>30.9104099273681</v>
      </c>
      <c r="D4194">
        <v>159.65919585726141</v>
      </c>
      <c r="E4194">
        <v>32.301326742219672</v>
      </c>
      <c r="F4194">
        <v>1</v>
      </c>
      <c r="G4194">
        <v>0</v>
      </c>
      <c r="I4194">
        <f t="shared" si="521"/>
        <v>16922.299907921213</v>
      </c>
      <c r="J4194">
        <f t="shared" si="522"/>
        <v>0</v>
      </c>
      <c r="K4194">
        <f t="shared" si="523"/>
        <v>16922.299907921213</v>
      </c>
      <c r="L4194">
        <f t="shared" si="524"/>
        <v>0</v>
      </c>
      <c r="M4194" s="4">
        <f>IF(F4194&gt;G4194,100%,IF(F4194=G4194,M4193,0%))</f>
        <v>1</v>
      </c>
      <c r="N4194" s="4">
        <f t="shared" si="520"/>
        <v>0</v>
      </c>
      <c r="O4194" s="5" cm="1">
        <f t="array" ref="O4194">SUM(ABS(I4194:J4194/P4194-K4194:L4194/P4194))</f>
        <v>0</v>
      </c>
      <c r="P4194">
        <f t="shared" si="525"/>
        <v>16922.299907921213</v>
      </c>
      <c r="Q4194" s="5">
        <f>P4194/MAX(P$3:P4194)-1</f>
        <v>-3.1593787254570294E-2</v>
      </c>
      <c r="R4194" s="5">
        <f t="shared" si="526"/>
        <v>2.687230472636859E-3</v>
      </c>
      <c r="S4194" s="5">
        <f>(1+R4194)*(1-$Z$8*$O4193)-1</f>
        <v>2.687230472636859E-3</v>
      </c>
      <c r="T4194">
        <f t="shared" si="527"/>
        <v>12877.117314171766</v>
      </c>
      <c r="U4194" s="5">
        <f>T4194/MAX(T$3:T4194)-1</f>
        <v>-3.1593787254570183E-2</v>
      </c>
    </row>
    <row r="4195" spans="1:21" x14ac:dyDescent="0.3">
      <c r="A4195" s="1">
        <v>43281</v>
      </c>
      <c r="B4195">
        <v>166.205154418945</v>
      </c>
      <c r="C4195">
        <v>30.9104099273681</v>
      </c>
      <c r="D4195">
        <v>159.73944790209097</v>
      </c>
      <c r="E4195">
        <v>32.283400160756266</v>
      </c>
      <c r="F4195">
        <v>1</v>
      </c>
      <c r="G4195">
        <v>0</v>
      </c>
      <c r="I4195">
        <f t="shared" si="521"/>
        <v>16922.299907921213</v>
      </c>
      <c r="J4195">
        <f t="shared" si="522"/>
        <v>0</v>
      </c>
      <c r="K4195">
        <f t="shared" si="523"/>
        <v>16922.299907921213</v>
      </c>
      <c r="L4195">
        <f t="shared" si="524"/>
        <v>0</v>
      </c>
      <c r="M4195" s="4">
        <f>IF(F4195&gt;G4195,100%,IF(F4195=G4195,M4194,0%))</f>
        <v>1</v>
      </c>
      <c r="N4195" s="4">
        <f t="shared" si="520"/>
        <v>0</v>
      </c>
      <c r="O4195" s="5" cm="1">
        <f t="array" ref="O4195">SUM(ABS(I4195:J4195/P4195-K4195:L4195/P4195))</f>
        <v>0</v>
      </c>
      <c r="P4195">
        <f t="shared" si="525"/>
        <v>16922.299907921213</v>
      </c>
      <c r="Q4195" s="5">
        <f>P4195/MAX(P$3:P4195)-1</f>
        <v>-3.1593787254570294E-2</v>
      </c>
      <c r="R4195" s="5">
        <f t="shared" si="526"/>
        <v>0</v>
      </c>
      <c r="S4195" s="5">
        <f>(1+R4195)*(1-$Z$8*$O4194)-1</f>
        <v>0</v>
      </c>
      <c r="T4195">
        <f t="shared" si="527"/>
        <v>12877.117314171766</v>
      </c>
      <c r="U4195" s="5">
        <f>T4195/MAX(T$3:T4195)-1</f>
        <v>-3.1593787254570183E-2</v>
      </c>
    </row>
    <row r="4196" spans="1:21" x14ac:dyDescent="0.3">
      <c r="A4196" s="1">
        <v>43282</v>
      </c>
      <c r="B4196">
        <v>166.205154418945</v>
      </c>
      <c r="C4196">
        <v>30.9104099273681</v>
      </c>
      <c r="D4196">
        <v>159.82070566053994</v>
      </c>
      <c r="E4196">
        <v>32.265280642912742</v>
      </c>
      <c r="F4196">
        <v>1</v>
      </c>
      <c r="G4196">
        <v>0</v>
      </c>
      <c r="I4196">
        <f t="shared" si="521"/>
        <v>16922.299907921213</v>
      </c>
      <c r="J4196">
        <f t="shared" si="522"/>
        <v>0</v>
      </c>
      <c r="K4196">
        <f t="shared" si="523"/>
        <v>16922.299907921213</v>
      </c>
      <c r="L4196">
        <f t="shared" si="524"/>
        <v>0</v>
      </c>
      <c r="M4196" s="4">
        <f>IF(F4196&gt;G4196,100%,IF(F4196=G4196,M4195,0%))</f>
        <v>1</v>
      </c>
      <c r="N4196" s="4">
        <f t="shared" si="520"/>
        <v>0</v>
      </c>
      <c r="O4196" s="5" cm="1">
        <f t="array" ref="O4196">SUM(ABS(I4196:J4196/P4196-K4196:L4196/P4196))</f>
        <v>0</v>
      </c>
      <c r="P4196">
        <f t="shared" si="525"/>
        <v>16922.299907921213</v>
      </c>
      <c r="Q4196" s="5">
        <f>P4196/MAX(P$3:P4196)-1</f>
        <v>-3.1593787254570294E-2</v>
      </c>
      <c r="R4196" s="5">
        <f t="shared" si="526"/>
        <v>0</v>
      </c>
      <c r="S4196" s="5">
        <f>(1+R4196)*(1-$Z$8*$O4195)-1</f>
        <v>0</v>
      </c>
      <c r="T4196">
        <f t="shared" si="527"/>
        <v>12877.117314171766</v>
      </c>
      <c r="U4196" s="5">
        <f>T4196/MAX(T$3:T4196)-1</f>
        <v>-3.1593787254570183E-2</v>
      </c>
    </row>
    <row r="4197" spans="1:21" x14ac:dyDescent="0.3">
      <c r="A4197" s="1">
        <v>43283</v>
      </c>
      <c r="B4197">
        <v>167.31867980957</v>
      </c>
      <c r="C4197">
        <v>30.667098999023398</v>
      </c>
      <c r="D4197">
        <v>159.90606636313052</v>
      </c>
      <c r="E4197">
        <v>32.246240027508321</v>
      </c>
      <c r="F4197">
        <v>1</v>
      </c>
      <c r="G4197">
        <v>0</v>
      </c>
      <c r="I4197">
        <f t="shared" si="521"/>
        <v>17035.674313673659</v>
      </c>
      <c r="J4197">
        <f t="shared" si="522"/>
        <v>0</v>
      </c>
      <c r="K4197">
        <f t="shared" si="523"/>
        <v>17035.674313673659</v>
      </c>
      <c r="L4197">
        <f t="shared" si="524"/>
        <v>0</v>
      </c>
      <c r="M4197" s="4">
        <f>IF(F4197&gt;G4197,100%,IF(F4197=G4197,M4196,0%))</f>
        <v>1</v>
      </c>
      <c r="N4197" s="4">
        <f t="shared" si="520"/>
        <v>0</v>
      </c>
      <c r="O4197" s="5" cm="1">
        <f t="array" ref="O4197">SUM(ABS(I4197:J4197/P4197-K4197:L4197/P4197))</f>
        <v>0</v>
      </c>
      <c r="P4197">
        <f t="shared" si="525"/>
        <v>17035.674313673659</v>
      </c>
      <c r="Q4197" s="5">
        <f>P4197/MAX(P$3:P4197)-1</f>
        <v>-2.5105751970099566E-2</v>
      </c>
      <c r="R4197" s="5">
        <f t="shared" si="526"/>
        <v>6.6997043173413484E-3</v>
      </c>
      <c r="S4197" s="5">
        <f>(1+R4197)*(1-$Z$8*$O4196)-1</f>
        <v>6.6997043173413484E-3</v>
      </c>
      <c r="T4197">
        <f t="shared" si="527"/>
        <v>12963.390192636434</v>
      </c>
      <c r="U4197" s="5">
        <f>T4197/MAX(T$3:T4197)-1</f>
        <v>-2.5105751970099455E-2</v>
      </c>
    </row>
    <row r="4198" spans="1:21" x14ac:dyDescent="0.3">
      <c r="A4198" s="1">
        <v>43284</v>
      </c>
      <c r="B4198">
        <v>165.38212585449199</v>
      </c>
      <c r="C4198">
        <v>31.046667098998999</v>
      </c>
      <c r="D4198">
        <v>159.98231954242448</v>
      </c>
      <c r="E4198">
        <v>32.228943098836858</v>
      </c>
      <c r="F4198">
        <v>1</v>
      </c>
      <c r="G4198">
        <v>0</v>
      </c>
      <c r="I4198">
        <f t="shared" si="521"/>
        <v>16838.502649953189</v>
      </c>
      <c r="J4198">
        <f t="shared" si="522"/>
        <v>0</v>
      </c>
      <c r="K4198">
        <f t="shared" si="523"/>
        <v>16838.502649953189</v>
      </c>
      <c r="L4198">
        <f t="shared" si="524"/>
        <v>0</v>
      </c>
      <c r="M4198" s="4">
        <f>IF(F4198&gt;G4198,100%,IF(F4198=G4198,M4197,0%))</f>
        <v>1</v>
      </c>
      <c r="N4198" s="4">
        <f t="shared" si="520"/>
        <v>0</v>
      </c>
      <c r="O4198" s="5" cm="1">
        <f t="array" ref="O4198">SUM(ABS(I4198:J4198/P4198-K4198:L4198/P4198))</f>
        <v>0</v>
      </c>
      <c r="P4198">
        <f t="shared" si="525"/>
        <v>16838.502649953189</v>
      </c>
      <c r="Q4198" s="5">
        <f>P4198/MAX(P$3:P4198)-1</f>
        <v>-3.6389222016323997E-2</v>
      </c>
      <c r="R4198" s="5">
        <f t="shared" si="526"/>
        <v>-1.1574045153129653E-2</v>
      </c>
      <c r="S4198" s="5">
        <f>(1+R4198)*(1-$Z$8*$O4197)-1</f>
        <v>-1.1574045153129653E-2</v>
      </c>
      <c r="T4198">
        <f t="shared" si="527"/>
        <v>12813.351329209221</v>
      </c>
      <c r="U4198" s="5">
        <f>T4198/MAX(T$3:T4198)-1</f>
        <v>-3.6389222016323886E-2</v>
      </c>
    </row>
    <row r="4199" spans="1:21" x14ac:dyDescent="0.3">
      <c r="A4199" s="1">
        <v>43285</v>
      </c>
      <c r="B4199">
        <v>165.38212585449199</v>
      </c>
      <c r="C4199">
        <v>31.046667098998999</v>
      </c>
      <c r="D4199">
        <v>160.05009574320763</v>
      </c>
      <c r="E4199">
        <v>32.213575496009319</v>
      </c>
      <c r="F4199">
        <v>1</v>
      </c>
      <c r="G4199">
        <v>0</v>
      </c>
      <c r="I4199">
        <f t="shared" si="521"/>
        <v>16838.502649953189</v>
      </c>
      <c r="J4199">
        <f t="shared" si="522"/>
        <v>0</v>
      </c>
      <c r="K4199">
        <f t="shared" si="523"/>
        <v>16838.502649953189</v>
      </c>
      <c r="L4199">
        <f t="shared" si="524"/>
        <v>0</v>
      </c>
      <c r="M4199" s="4">
        <f>IF(F4199&gt;G4199,100%,IF(F4199=G4199,M4198,0%))</f>
        <v>1</v>
      </c>
      <c r="N4199" s="4">
        <f t="shared" si="520"/>
        <v>0</v>
      </c>
      <c r="O4199" s="5" cm="1">
        <f t="array" ref="O4199">SUM(ABS(I4199:J4199/P4199-K4199:L4199/P4199))</f>
        <v>0</v>
      </c>
      <c r="P4199">
        <f t="shared" si="525"/>
        <v>16838.502649953189</v>
      </c>
      <c r="Q4199" s="5">
        <f>P4199/MAX(P$3:P4199)-1</f>
        <v>-3.6389222016323997E-2</v>
      </c>
      <c r="R4199" s="5">
        <f t="shared" si="526"/>
        <v>0</v>
      </c>
      <c r="S4199" s="5">
        <f>(1+R4199)*(1-$Z$8*$O4198)-1</f>
        <v>0</v>
      </c>
      <c r="T4199">
        <f t="shared" si="527"/>
        <v>12813.351329209221</v>
      </c>
      <c r="U4199" s="5">
        <f>T4199/MAX(T$3:T4199)-1</f>
        <v>-3.6389222016323886E-2</v>
      </c>
    </row>
    <row r="4200" spans="1:21" x14ac:dyDescent="0.3">
      <c r="A4200" s="1">
        <v>43286</v>
      </c>
      <c r="B4200">
        <v>167.43486022949199</v>
      </c>
      <c r="C4200">
        <v>30.667098999023398</v>
      </c>
      <c r="D4200">
        <v>160.12808455282169</v>
      </c>
      <c r="E4200">
        <v>32.196319494674441</v>
      </c>
      <c r="F4200">
        <v>1</v>
      </c>
      <c r="G4200">
        <v>0</v>
      </c>
      <c r="I4200">
        <f t="shared" si="521"/>
        <v>17047.503308485651</v>
      </c>
      <c r="J4200">
        <f t="shared" si="522"/>
        <v>0</v>
      </c>
      <c r="K4200">
        <f t="shared" si="523"/>
        <v>17047.503308485651</v>
      </c>
      <c r="L4200">
        <f t="shared" si="524"/>
        <v>0</v>
      </c>
      <c r="M4200" s="4">
        <f>IF(F4200&gt;G4200,100%,IF(F4200=G4200,M4199,0%))</f>
        <v>1</v>
      </c>
      <c r="N4200" s="4">
        <f t="shared" si="520"/>
        <v>0</v>
      </c>
      <c r="O4200" s="5" cm="1">
        <f t="array" ref="O4200">SUM(ABS(I4200:J4200/P4200-K4200:L4200/P4200))</f>
        <v>0</v>
      </c>
      <c r="P4200">
        <f t="shared" si="525"/>
        <v>17047.503308485651</v>
      </c>
      <c r="Q4200" s="5">
        <f>P4200/MAX(P$3:P4200)-1</f>
        <v>-2.4428818448722467E-2</v>
      </c>
      <c r="R4200" s="5">
        <f t="shared" si="526"/>
        <v>1.2412069105981027E-2</v>
      </c>
      <c r="S4200" s="5">
        <f>(1+R4200)*(1-$Z$8*$O4199)-1</f>
        <v>1.2412069105981027E-2</v>
      </c>
      <c r="T4200">
        <f t="shared" si="527"/>
        <v>12972.39153138658</v>
      </c>
      <c r="U4200" s="5">
        <f>T4200/MAX(T$3:T4200)-1</f>
        <v>-2.4428818448722356E-2</v>
      </c>
    </row>
    <row r="4201" spans="1:21" x14ac:dyDescent="0.3">
      <c r="A4201" s="1">
        <v>43287</v>
      </c>
      <c r="B4201">
        <v>170.03955078125</v>
      </c>
      <c r="C4201">
        <v>30.1999397277832</v>
      </c>
      <c r="D4201">
        <v>160.21903202189719</v>
      </c>
      <c r="E4201">
        <v>32.176739317860758</v>
      </c>
      <c r="F4201">
        <v>1</v>
      </c>
      <c r="G4201">
        <v>0</v>
      </c>
      <c r="I4201">
        <f t="shared" si="521"/>
        <v>17312.701790676369</v>
      </c>
      <c r="J4201">
        <f t="shared" si="522"/>
        <v>0</v>
      </c>
      <c r="K4201">
        <f t="shared" si="523"/>
        <v>17312.701790676369</v>
      </c>
      <c r="L4201">
        <f t="shared" si="524"/>
        <v>0</v>
      </c>
      <c r="M4201" s="4">
        <f>IF(F4201&gt;G4201,100%,IF(F4201=G4201,M4200,0%))</f>
        <v>1</v>
      </c>
      <c r="N4201" s="4">
        <f t="shared" si="520"/>
        <v>0</v>
      </c>
      <c r="O4201" s="5" cm="1">
        <f t="array" ref="O4201">SUM(ABS(I4201:J4201/P4201-K4201:L4201/P4201))</f>
        <v>0</v>
      </c>
      <c r="P4201">
        <f t="shared" si="525"/>
        <v>17312.701790676369</v>
      </c>
      <c r="Q4201" s="5">
        <f>P4201/MAX(P$3:P4201)-1</f>
        <v>-9.252402762818468E-3</v>
      </c>
      <c r="R4201" s="5">
        <f t="shared" si="526"/>
        <v>1.5556441162777768E-2</v>
      </c>
      <c r="S4201" s="5">
        <f>(1+R4201)*(1-$Z$8*$O4200)-1</f>
        <v>1.5556441162777768E-2</v>
      </c>
      <c r="T4201">
        <f t="shared" si="527"/>
        <v>13174.195776985112</v>
      </c>
      <c r="U4201" s="5">
        <f>T4201/MAX(T$3:T4201)-1</f>
        <v>-9.2524027628183569E-3</v>
      </c>
    </row>
    <row r="4202" spans="1:21" x14ac:dyDescent="0.3">
      <c r="A4202" s="1">
        <v>43288</v>
      </c>
      <c r="B4202">
        <v>170.03955078125</v>
      </c>
      <c r="C4202">
        <v>30.1999397277832</v>
      </c>
      <c r="D4202">
        <v>160.30364937094302</v>
      </c>
      <c r="E4202">
        <v>32.158557939292173</v>
      </c>
      <c r="F4202">
        <v>1</v>
      </c>
      <c r="G4202">
        <v>0</v>
      </c>
      <c r="I4202">
        <f t="shared" si="521"/>
        <v>17312.701790676369</v>
      </c>
      <c r="J4202">
        <f t="shared" si="522"/>
        <v>0</v>
      </c>
      <c r="K4202">
        <f t="shared" si="523"/>
        <v>17312.701790676369</v>
      </c>
      <c r="L4202">
        <f t="shared" si="524"/>
        <v>0</v>
      </c>
      <c r="M4202" s="4">
        <f>IF(F4202&gt;G4202,100%,IF(F4202=G4202,M4201,0%))</f>
        <v>1</v>
      </c>
      <c r="N4202" s="4">
        <f t="shared" si="520"/>
        <v>0</v>
      </c>
      <c r="O4202" s="5" cm="1">
        <f t="array" ref="O4202">SUM(ABS(I4202:J4202/P4202-K4202:L4202/P4202))</f>
        <v>0</v>
      </c>
      <c r="P4202">
        <f t="shared" si="525"/>
        <v>17312.701790676369</v>
      </c>
      <c r="Q4202" s="5">
        <f>P4202/MAX(P$3:P4202)-1</f>
        <v>-9.252402762818468E-3</v>
      </c>
      <c r="R4202" s="5">
        <f t="shared" si="526"/>
        <v>0</v>
      </c>
      <c r="S4202" s="5">
        <f>(1+R4202)*(1-$Z$8*$O4201)-1</f>
        <v>0</v>
      </c>
      <c r="T4202">
        <f t="shared" si="527"/>
        <v>13174.195776985112</v>
      </c>
      <c r="U4202" s="5">
        <f>T4202/MAX(T$3:T4202)-1</f>
        <v>-9.2524027628183569E-3</v>
      </c>
    </row>
    <row r="4203" spans="1:21" x14ac:dyDescent="0.3">
      <c r="A4203" s="1">
        <v>43289</v>
      </c>
      <c r="B4203">
        <v>170.03955078125</v>
      </c>
      <c r="C4203">
        <v>30.1999397277832</v>
      </c>
      <c r="D4203">
        <v>160.39277793163077</v>
      </c>
      <c r="E4203">
        <v>32.139460103428767</v>
      </c>
      <c r="F4203">
        <v>1</v>
      </c>
      <c r="G4203">
        <v>0</v>
      </c>
      <c r="I4203">
        <f t="shared" si="521"/>
        <v>17312.701790676369</v>
      </c>
      <c r="J4203">
        <f t="shared" si="522"/>
        <v>0</v>
      </c>
      <c r="K4203">
        <f t="shared" si="523"/>
        <v>17312.701790676369</v>
      </c>
      <c r="L4203">
        <f t="shared" si="524"/>
        <v>0</v>
      </c>
      <c r="M4203" s="4">
        <f>IF(F4203&gt;G4203,100%,IF(F4203=G4203,M4202,0%))</f>
        <v>1</v>
      </c>
      <c r="N4203" s="4">
        <f t="shared" si="520"/>
        <v>0</v>
      </c>
      <c r="O4203" s="5" cm="1">
        <f t="array" ref="O4203">SUM(ABS(I4203:J4203/P4203-K4203:L4203/P4203))</f>
        <v>0</v>
      </c>
      <c r="P4203">
        <f t="shared" si="525"/>
        <v>17312.701790676369</v>
      </c>
      <c r="Q4203" s="5">
        <f>P4203/MAX(P$3:P4203)-1</f>
        <v>-9.252402762818468E-3</v>
      </c>
      <c r="R4203" s="5">
        <f t="shared" si="526"/>
        <v>0</v>
      </c>
      <c r="S4203" s="5">
        <f>(1+R4203)*(1-$Z$8*$O4202)-1</f>
        <v>0</v>
      </c>
      <c r="T4203">
        <f t="shared" si="527"/>
        <v>13174.195776985112</v>
      </c>
      <c r="U4203" s="5">
        <f>T4203/MAX(T$3:T4203)-1</f>
        <v>-9.2524027628183569E-3</v>
      </c>
    </row>
    <row r="4204" spans="1:21" x14ac:dyDescent="0.3">
      <c r="A4204" s="1">
        <v>43290</v>
      </c>
      <c r="B4204">
        <v>171.56942749023401</v>
      </c>
      <c r="C4204">
        <v>29.907964706420898</v>
      </c>
      <c r="D4204">
        <v>160.4903337469147</v>
      </c>
      <c r="E4204">
        <v>32.11866849453294</v>
      </c>
      <c r="F4204">
        <v>1</v>
      </c>
      <c r="G4204">
        <v>0</v>
      </c>
      <c r="I4204">
        <f t="shared" si="521"/>
        <v>17468.467311800421</v>
      </c>
      <c r="J4204">
        <f t="shared" si="522"/>
        <v>0</v>
      </c>
      <c r="K4204">
        <f t="shared" si="523"/>
        <v>17468.467311800421</v>
      </c>
      <c r="L4204">
        <f t="shared" si="524"/>
        <v>0</v>
      </c>
      <c r="M4204" s="4">
        <f>IF(F4204&gt;G4204,100%,IF(F4204=G4204,M4203,0%))</f>
        <v>1</v>
      </c>
      <c r="N4204" s="4">
        <f t="shared" si="520"/>
        <v>0</v>
      </c>
      <c r="O4204" s="5" cm="1">
        <f t="array" ref="O4204">SUM(ABS(I4204:J4204/P4204-K4204:L4204/P4204))</f>
        <v>0</v>
      </c>
      <c r="P4204">
        <f t="shared" si="525"/>
        <v>17468.467311800421</v>
      </c>
      <c r="Q4204" s="5">
        <f>P4204/MAX(P$3:P4204)-1</f>
        <v>-3.3846676068827186E-4</v>
      </c>
      <c r="R4204" s="5">
        <f t="shared" si="526"/>
        <v>8.9971815495568652E-3</v>
      </c>
      <c r="S4204" s="5">
        <f>(1+R4204)*(1-$Z$8*$O4203)-1</f>
        <v>8.9971815495568652E-3</v>
      </c>
      <c r="T4204">
        <f t="shared" si="527"/>
        <v>13292.726408160053</v>
      </c>
      <c r="U4204" s="5">
        <f>T4204/MAX(T$3:T4204)-1</f>
        <v>-3.3846676068804982E-4</v>
      </c>
    </row>
    <row r="4205" spans="1:21" x14ac:dyDescent="0.3">
      <c r="A4205" s="1">
        <v>43291</v>
      </c>
      <c r="B4205">
        <v>171.6953125</v>
      </c>
      <c r="C4205">
        <v>29.898231506347599</v>
      </c>
      <c r="D4205">
        <v>160.5884196722684</v>
      </c>
      <c r="E4205">
        <v>32.097876705340468</v>
      </c>
      <c r="F4205">
        <v>1</v>
      </c>
      <c r="G4205">
        <v>0</v>
      </c>
      <c r="I4205">
        <f t="shared" si="521"/>
        <v>17481.284386557334</v>
      </c>
      <c r="J4205">
        <f t="shared" si="522"/>
        <v>0</v>
      </c>
      <c r="K4205">
        <f t="shared" si="523"/>
        <v>17481.284386557334</v>
      </c>
      <c r="L4205">
        <f t="shared" si="524"/>
        <v>0</v>
      </c>
      <c r="M4205" s="4">
        <f>IF(F4205&gt;G4205,100%,IF(F4205=G4205,M4204,0%))</f>
        <v>1</v>
      </c>
      <c r="N4205" s="4">
        <f t="shared" si="520"/>
        <v>0</v>
      </c>
      <c r="O4205" s="5" cm="1">
        <f t="array" ref="O4205">SUM(ABS(I4205:J4205/P4205-K4205:L4205/P4205))</f>
        <v>0</v>
      </c>
      <c r="P4205">
        <f t="shared" si="525"/>
        <v>17481.284386557334</v>
      </c>
      <c r="Q4205" s="5">
        <f>P4205/MAX(P$3:P4205)-1</f>
        <v>0</v>
      </c>
      <c r="R4205" s="5">
        <f t="shared" si="526"/>
        <v>7.337263497786406E-4</v>
      </c>
      <c r="S4205" s="5">
        <f>(1+R4205)*(1-$Z$8*$O4204)-1</f>
        <v>7.337263497786406E-4</v>
      </c>
      <c r="T4205">
        <f t="shared" si="527"/>
        <v>13302.479631786118</v>
      </c>
      <c r="U4205" s="5">
        <f>T4205/MAX(T$3:T4205)-1</f>
        <v>0</v>
      </c>
    </row>
    <row r="4206" spans="1:21" x14ac:dyDescent="0.3">
      <c r="A4206" s="1">
        <v>43292</v>
      </c>
      <c r="B4206">
        <v>170.82382202148401</v>
      </c>
      <c r="C4206">
        <v>30.0442180633544</v>
      </c>
      <c r="D4206">
        <v>160.6830338814957</v>
      </c>
      <c r="E4206">
        <v>32.077570056440806</v>
      </c>
      <c r="F4206">
        <v>1</v>
      </c>
      <c r="G4206">
        <v>0</v>
      </c>
      <c r="I4206">
        <f t="shared" si="521"/>
        <v>17392.552943204068</v>
      </c>
      <c r="J4206">
        <f t="shared" si="522"/>
        <v>0</v>
      </c>
      <c r="K4206">
        <f t="shared" si="523"/>
        <v>17392.552943204068</v>
      </c>
      <c r="L4206">
        <f t="shared" si="524"/>
        <v>0</v>
      </c>
      <c r="M4206" s="4">
        <f>IF(F4206&gt;G4206,100%,IF(F4206=G4206,M4205,0%))</f>
        <v>1</v>
      </c>
      <c r="N4206" s="4">
        <f t="shared" si="520"/>
        <v>0</v>
      </c>
      <c r="O4206" s="5" cm="1">
        <f t="array" ref="O4206">SUM(ABS(I4206:J4206/P4206-K4206:L4206/P4206))</f>
        <v>0</v>
      </c>
      <c r="P4206">
        <f t="shared" si="525"/>
        <v>17392.552943204068</v>
      </c>
      <c r="Q4206" s="5">
        <f>P4206/MAX(P$3:P4206)-1</f>
        <v>-5.0757965714177677E-3</v>
      </c>
      <c r="R4206" s="5">
        <f t="shared" si="526"/>
        <v>-5.0757965714177677E-3</v>
      </c>
      <c r="S4206" s="5">
        <f>(1+R4206)*(1-$Z$8*$O4205)-1</f>
        <v>-5.0757965714177677E-3</v>
      </c>
      <c r="T4206">
        <f t="shared" si="527"/>
        <v>13234.958951279743</v>
      </c>
      <c r="U4206" s="5">
        <f>T4206/MAX(T$3:T4206)-1</f>
        <v>-5.0757965714177677E-3</v>
      </c>
    </row>
    <row r="4207" spans="1:21" x14ac:dyDescent="0.3">
      <c r="A4207" s="1">
        <v>43293</v>
      </c>
      <c r="B4207">
        <v>173.76742553710901</v>
      </c>
      <c r="C4207">
        <v>29.557598114013601</v>
      </c>
      <c r="D4207">
        <v>160.79229288433308</v>
      </c>
      <c r="E4207">
        <v>32.054842412768295</v>
      </c>
      <c r="F4207">
        <v>1</v>
      </c>
      <c r="G4207">
        <v>0</v>
      </c>
      <c r="I4207">
        <f t="shared" si="521"/>
        <v>17692.258097809907</v>
      </c>
      <c r="J4207">
        <f t="shared" si="522"/>
        <v>0</v>
      </c>
      <c r="K4207">
        <f t="shared" si="523"/>
        <v>17692.258097809907</v>
      </c>
      <c r="L4207">
        <f t="shared" si="524"/>
        <v>0</v>
      </c>
      <c r="M4207" s="4">
        <f>IF(F4207&gt;G4207,100%,IF(F4207=G4207,M4206,0%))</f>
        <v>1</v>
      </c>
      <c r="N4207" s="4">
        <f t="shared" si="520"/>
        <v>0</v>
      </c>
      <c r="O4207" s="5" cm="1">
        <f t="array" ref="O4207">SUM(ABS(I4207:J4207/P4207-K4207:L4207/P4207))</f>
        <v>0</v>
      </c>
      <c r="P4207">
        <f t="shared" si="525"/>
        <v>17692.258097809907</v>
      </c>
      <c r="Q4207" s="5">
        <f>P4207/MAX(P$3:P4207)-1</f>
        <v>0</v>
      </c>
      <c r="R4207" s="5">
        <f t="shared" si="526"/>
        <v>1.7231809245286556E-2</v>
      </c>
      <c r="S4207" s="5">
        <f>(1+R4207)*(1-$Z$8*$O4206)-1</f>
        <v>1.7231809245286556E-2</v>
      </c>
      <c r="T4207">
        <f t="shared" si="527"/>
        <v>13463.021239297394</v>
      </c>
      <c r="U4207" s="5">
        <f>T4207/MAX(T$3:T4207)-1</f>
        <v>0</v>
      </c>
    </row>
    <row r="4208" spans="1:21" x14ac:dyDescent="0.3">
      <c r="A4208" s="1">
        <v>43294</v>
      </c>
      <c r="B4208">
        <v>173.91262817382801</v>
      </c>
      <c r="C4208">
        <v>29.508934020996001</v>
      </c>
      <c r="D4208">
        <v>160.90227428834817</v>
      </c>
      <c r="E4208">
        <v>32.03187265918028</v>
      </c>
      <c r="F4208">
        <v>1</v>
      </c>
      <c r="G4208">
        <v>0</v>
      </c>
      <c r="I4208">
        <f t="shared" si="521"/>
        <v>17707.04201094768</v>
      </c>
      <c r="J4208">
        <f t="shared" si="522"/>
        <v>0</v>
      </c>
      <c r="K4208">
        <f t="shared" si="523"/>
        <v>17707.04201094768</v>
      </c>
      <c r="L4208">
        <f t="shared" si="524"/>
        <v>0</v>
      </c>
      <c r="M4208" s="4">
        <f>IF(F4208&gt;G4208,100%,IF(F4208=G4208,M4207,0%))</f>
        <v>1</v>
      </c>
      <c r="N4208" s="4">
        <f t="shared" si="520"/>
        <v>0</v>
      </c>
      <c r="O4208" s="5" cm="1">
        <f t="array" ref="O4208">SUM(ABS(I4208:J4208/P4208-K4208:L4208/P4208))</f>
        <v>0</v>
      </c>
      <c r="P4208">
        <f t="shared" si="525"/>
        <v>17707.04201094768</v>
      </c>
      <c r="Q4208" s="5">
        <f>P4208/MAX(P$3:P4208)-1</f>
        <v>0</v>
      </c>
      <c r="R4208" s="5">
        <f t="shared" si="526"/>
        <v>8.3561482406824261E-4</v>
      </c>
      <c r="S4208" s="5">
        <f>(1+R4208)*(1-$Z$8*$O4207)-1</f>
        <v>8.3561482406824261E-4</v>
      </c>
      <c r="T4208">
        <f t="shared" si="527"/>
        <v>13474.271139421697</v>
      </c>
      <c r="U4208" s="5">
        <f>T4208/MAX(T$3:T4208)-1</f>
        <v>0</v>
      </c>
    </row>
    <row r="4209" spans="1:21" x14ac:dyDescent="0.3">
      <c r="A4209" s="1">
        <v>43295</v>
      </c>
      <c r="B4209">
        <v>173.91262817382801</v>
      </c>
      <c r="C4209">
        <v>29.508934020996001</v>
      </c>
      <c r="D4209">
        <v>161.01225569236328</v>
      </c>
      <c r="E4209">
        <v>32.008902905592265</v>
      </c>
      <c r="F4209">
        <v>1</v>
      </c>
      <c r="G4209">
        <v>0</v>
      </c>
      <c r="I4209">
        <f t="shared" si="521"/>
        <v>17707.04201094768</v>
      </c>
      <c r="J4209">
        <f t="shared" si="522"/>
        <v>0</v>
      </c>
      <c r="K4209">
        <f t="shared" si="523"/>
        <v>17707.04201094768</v>
      </c>
      <c r="L4209">
        <f t="shared" si="524"/>
        <v>0</v>
      </c>
      <c r="M4209" s="4">
        <f>IF(F4209&gt;G4209,100%,IF(F4209=G4209,M4208,0%))</f>
        <v>1</v>
      </c>
      <c r="N4209" s="4">
        <f t="shared" si="520"/>
        <v>0</v>
      </c>
      <c r="O4209" s="5" cm="1">
        <f t="array" ref="O4209">SUM(ABS(I4209:J4209/P4209-K4209:L4209/P4209))</f>
        <v>0</v>
      </c>
      <c r="P4209">
        <f t="shared" si="525"/>
        <v>17707.04201094768</v>
      </c>
      <c r="Q4209" s="5">
        <f>P4209/MAX(P$3:P4209)-1</f>
        <v>0</v>
      </c>
      <c r="R4209" s="5">
        <f t="shared" si="526"/>
        <v>0</v>
      </c>
      <c r="S4209" s="5">
        <f>(1+R4209)*(1-$Z$8*$O4208)-1</f>
        <v>0</v>
      </c>
      <c r="T4209">
        <f t="shared" si="527"/>
        <v>13474.271139421697</v>
      </c>
      <c r="U4209" s="5">
        <f>T4209/MAX(T$3:T4209)-1</f>
        <v>0</v>
      </c>
    </row>
    <row r="4210" spans="1:21" x14ac:dyDescent="0.3">
      <c r="A4210" s="1">
        <v>43296</v>
      </c>
      <c r="B4210">
        <v>173.91262817382801</v>
      </c>
      <c r="C4210">
        <v>29.508934020996001</v>
      </c>
      <c r="D4210">
        <v>161.12631605157793</v>
      </c>
      <c r="E4210">
        <v>31.985035825131529</v>
      </c>
      <c r="F4210">
        <v>1</v>
      </c>
      <c r="G4210">
        <v>0</v>
      </c>
      <c r="I4210">
        <f t="shared" si="521"/>
        <v>17707.04201094768</v>
      </c>
      <c r="J4210">
        <f t="shared" si="522"/>
        <v>0</v>
      </c>
      <c r="K4210">
        <f t="shared" si="523"/>
        <v>17707.04201094768</v>
      </c>
      <c r="L4210">
        <f t="shared" si="524"/>
        <v>0</v>
      </c>
      <c r="M4210" s="4">
        <f>IF(F4210&gt;G4210,100%,IF(F4210=G4210,M4209,0%))</f>
        <v>1</v>
      </c>
      <c r="N4210" s="4">
        <f t="shared" si="520"/>
        <v>0</v>
      </c>
      <c r="O4210" s="5" cm="1">
        <f t="array" ref="O4210">SUM(ABS(I4210:J4210/P4210-K4210:L4210/P4210))</f>
        <v>0</v>
      </c>
      <c r="P4210">
        <f t="shared" si="525"/>
        <v>17707.04201094768</v>
      </c>
      <c r="Q4210" s="5">
        <f>P4210/MAX(P$3:P4210)-1</f>
        <v>0</v>
      </c>
      <c r="R4210" s="5">
        <f t="shared" si="526"/>
        <v>0</v>
      </c>
      <c r="S4210" s="5">
        <f>(1+R4210)*(1-$Z$8*$O4209)-1</f>
        <v>0</v>
      </c>
      <c r="T4210">
        <f t="shared" si="527"/>
        <v>13474.271139421697</v>
      </c>
      <c r="U4210" s="5">
        <f>T4210/MAX(T$3:T4210)-1</f>
        <v>0</v>
      </c>
    </row>
    <row r="4211" spans="1:21" x14ac:dyDescent="0.3">
      <c r="A4211" s="1">
        <v>43297</v>
      </c>
      <c r="B4211">
        <v>173.49630737304599</v>
      </c>
      <c r="C4211">
        <v>29.5965251922607</v>
      </c>
      <c r="D4211">
        <v>161.2382094350026</v>
      </c>
      <c r="E4211">
        <v>31.961652803183775</v>
      </c>
      <c r="F4211">
        <v>1</v>
      </c>
      <c r="G4211">
        <v>0</v>
      </c>
      <c r="I4211">
        <f t="shared" si="521"/>
        <v>17664.654002745592</v>
      </c>
      <c r="J4211">
        <f t="shared" si="522"/>
        <v>0</v>
      </c>
      <c r="K4211">
        <f t="shared" si="523"/>
        <v>17664.654002745592</v>
      </c>
      <c r="L4211">
        <f t="shared" si="524"/>
        <v>0</v>
      </c>
      <c r="M4211" s="4">
        <f>IF(F4211&gt;G4211,100%,IF(F4211=G4211,M4210,0%))</f>
        <v>1</v>
      </c>
      <c r="N4211" s="4">
        <f t="shared" si="520"/>
        <v>0</v>
      </c>
      <c r="O4211" s="5" cm="1">
        <f t="array" ref="O4211">SUM(ABS(I4211:J4211/P4211-K4211:L4211/P4211))</f>
        <v>0</v>
      </c>
      <c r="P4211">
        <f t="shared" si="525"/>
        <v>17664.654002745592</v>
      </c>
      <c r="Q4211" s="5">
        <f>P4211/MAX(P$3:P4211)-1</f>
        <v>-2.3938503210124695E-3</v>
      </c>
      <c r="R4211" s="5">
        <f t="shared" si="526"/>
        <v>-2.3938503210124695E-3</v>
      </c>
      <c r="S4211" s="5">
        <f>(1+R4211)*(1-$Z$8*$O4210)-1</f>
        <v>-2.3938503210124695E-3</v>
      </c>
      <c r="T4211">
        <f t="shared" si="527"/>
        <v>13442.015751129184</v>
      </c>
      <c r="U4211" s="5">
        <f>T4211/MAX(T$3:T4211)-1</f>
        <v>-2.3938503210124695E-3</v>
      </c>
    </row>
    <row r="4212" spans="1:21" x14ac:dyDescent="0.3">
      <c r="A4212" s="1">
        <v>43298</v>
      </c>
      <c r="B4212">
        <v>174.55171203613199</v>
      </c>
      <c r="C4212">
        <v>29.401872634887599</v>
      </c>
      <c r="D4212">
        <v>161.3544417803559</v>
      </c>
      <c r="E4212">
        <v>31.937446072326949</v>
      </c>
      <c r="F4212">
        <v>1</v>
      </c>
      <c r="G4212">
        <v>0</v>
      </c>
      <c r="I4212">
        <f t="shared" si="521"/>
        <v>17772.110803922416</v>
      </c>
      <c r="J4212">
        <f t="shared" si="522"/>
        <v>0</v>
      </c>
      <c r="K4212">
        <f t="shared" si="523"/>
        <v>17772.110803922416</v>
      </c>
      <c r="L4212">
        <f t="shared" si="524"/>
        <v>0</v>
      </c>
      <c r="M4212" s="4">
        <f>IF(F4212&gt;G4212,100%,IF(F4212=G4212,M4211,0%))</f>
        <v>1</v>
      </c>
      <c r="N4212" s="4">
        <f t="shared" si="520"/>
        <v>0</v>
      </c>
      <c r="O4212" s="5" cm="1">
        <f t="array" ref="O4212">SUM(ABS(I4212:J4212/P4212-K4212:L4212/P4212))</f>
        <v>0</v>
      </c>
      <c r="P4212">
        <f t="shared" si="525"/>
        <v>17772.110803922416</v>
      </c>
      <c r="Q4212" s="5">
        <f>P4212/MAX(P$3:P4212)-1</f>
        <v>0</v>
      </c>
      <c r="R4212" s="5">
        <f t="shared" si="526"/>
        <v>6.0831534634147033E-3</v>
      </c>
      <c r="S4212" s="5">
        <f>(1+R4212)*(1-$Z$8*$O4211)-1</f>
        <v>6.0831534634147033E-3</v>
      </c>
      <c r="T4212">
        <f t="shared" si="527"/>
        <v>13523.78559580094</v>
      </c>
      <c r="U4212" s="5">
        <f>T4212/MAX(T$3:T4212)-1</f>
        <v>0</v>
      </c>
    </row>
    <row r="4213" spans="1:21" x14ac:dyDescent="0.3">
      <c r="A4213" s="1">
        <v>43299</v>
      </c>
      <c r="B4213">
        <v>174.22248840332</v>
      </c>
      <c r="C4213">
        <v>29.460269927978501</v>
      </c>
      <c r="D4213">
        <v>161.47369149431054</v>
      </c>
      <c r="E4213">
        <v>31.912372067199996</v>
      </c>
      <c r="F4213">
        <v>1</v>
      </c>
      <c r="G4213">
        <v>0</v>
      </c>
      <c r="I4213">
        <f t="shared" si="521"/>
        <v>17738.590657867397</v>
      </c>
      <c r="J4213">
        <f t="shared" si="522"/>
        <v>0</v>
      </c>
      <c r="K4213">
        <f t="shared" si="523"/>
        <v>17738.590657867397</v>
      </c>
      <c r="L4213">
        <f t="shared" si="524"/>
        <v>0</v>
      </c>
      <c r="M4213" s="4">
        <f>IF(F4213&gt;G4213,100%,IF(F4213=G4213,M4212,0%))</f>
        <v>1</v>
      </c>
      <c r="N4213" s="4">
        <f t="shared" si="520"/>
        <v>0</v>
      </c>
      <c r="O4213" s="5" cm="1">
        <f t="array" ref="O4213">SUM(ABS(I4213:J4213/P4213-K4213:L4213/P4213))</f>
        <v>0</v>
      </c>
      <c r="P4213">
        <f t="shared" si="525"/>
        <v>17738.590657867397</v>
      </c>
      <c r="Q4213" s="5">
        <f>P4213/MAX(P$3:P4213)-1</f>
        <v>-1.8861094455714378E-3</v>
      </c>
      <c r="R4213" s="5">
        <f t="shared" si="526"/>
        <v>-1.8861094455714378E-3</v>
      </c>
      <c r="S4213" s="5">
        <f>(1+R4213)*(1-$Z$8*$O4212)-1</f>
        <v>-1.8861094455714378E-3</v>
      </c>
      <c r="T4213">
        <f t="shared" si="527"/>
        <v>13498.278256048818</v>
      </c>
      <c r="U4213" s="5">
        <f>T4213/MAX(T$3:T4213)-1</f>
        <v>-1.8861094455714378E-3</v>
      </c>
    </row>
    <row r="4214" spans="1:21" x14ac:dyDescent="0.3">
      <c r="A4214" s="1">
        <v>43300</v>
      </c>
      <c r="B4214">
        <v>173.35102844238199</v>
      </c>
      <c r="C4214">
        <v>29.615991592407202</v>
      </c>
      <c r="D4214">
        <v>161.58860558656897</v>
      </c>
      <c r="E4214">
        <v>31.888072796721943</v>
      </c>
      <c r="F4214">
        <v>1</v>
      </c>
      <c r="G4214">
        <v>0</v>
      </c>
      <c r="I4214">
        <f t="shared" si="521"/>
        <v>17649.862321683755</v>
      </c>
      <c r="J4214">
        <f t="shared" si="522"/>
        <v>0</v>
      </c>
      <c r="K4214">
        <f t="shared" si="523"/>
        <v>17649.862321683755</v>
      </c>
      <c r="L4214">
        <f t="shared" si="524"/>
        <v>0</v>
      </c>
      <c r="M4214" s="4">
        <f>IF(F4214&gt;G4214,100%,IF(F4214=G4214,M4213,0%))</f>
        <v>1</v>
      </c>
      <c r="N4214" s="4">
        <f t="shared" si="520"/>
        <v>0</v>
      </c>
      <c r="O4214" s="5" cm="1">
        <f t="array" ref="O4214">SUM(ABS(I4214:J4214/P4214-K4214:L4214/P4214))</f>
        <v>0</v>
      </c>
      <c r="P4214">
        <f t="shared" si="525"/>
        <v>17649.862321683755</v>
      </c>
      <c r="Q4214" s="5">
        <f>P4214/MAX(P$3:P4214)-1</f>
        <v>-6.8786698207891073E-3</v>
      </c>
      <c r="R4214" s="5">
        <f t="shared" si="526"/>
        <v>-5.0019946846391328E-3</v>
      </c>
      <c r="S4214" s="5">
        <f>(1+R4214)*(1-$Z$8*$O4213)-1</f>
        <v>-5.0019946846391328E-3</v>
      </c>
      <c r="T4214">
        <f t="shared" si="527"/>
        <v>13430.759939960282</v>
      </c>
      <c r="U4214" s="5">
        <f>T4214/MAX(T$3:T4214)-1</f>
        <v>-6.8786698207891073E-3</v>
      </c>
    </row>
    <row r="4215" spans="1:21" x14ac:dyDescent="0.3">
      <c r="A4215" s="1">
        <v>43301</v>
      </c>
      <c r="B4215">
        <v>173.31231689453099</v>
      </c>
      <c r="C4215">
        <v>29.635454177856399</v>
      </c>
      <c r="D4215">
        <v>161.70332708406198</v>
      </c>
      <c r="E4215">
        <v>31.863870355027217</v>
      </c>
      <c r="F4215">
        <v>1</v>
      </c>
      <c r="G4215">
        <v>0</v>
      </c>
      <c r="I4215">
        <f t="shared" si="521"/>
        <v>17645.920876997974</v>
      </c>
      <c r="J4215">
        <f t="shared" si="522"/>
        <v>0</v>
      </c>
      <c r="K4215">
        <f t="shared" si="523"/>
        <v>17645.920876997974</v>
      </c>
      <c r="L4215">
        <f t="shared" si="524"/>
        <v>0</v>
      </c>
      <c r="M4215" s="4">
        <f>IF(F4215&gt;G4215,100%,IF(F4215=G4215,M4214,0%))</f>
        <v>1</v>
      </c>
      <c r="N4215" s="4">
        <f t="shared" si="520"/>
        <v>0</v>
      </c>
      <c r="O4215" s="5" cm="1">
        <f t="array" ref="O4215">SUM(ABS(I4215:J4215/P4215-K4215:L4215/P4215))</f>
        <v>0</v>
      </c>
      <c r="P4215">
        <f t="shared" si="525"/>
        <v>17645.920876997974</v>
      </c>
      <c r="Q4215" s="5">
        <f>P4215/MAX(P$3:P4215)-1</f>
        <v>-7.1004467796020876E-3</v>
      </c>
      <c r="R4215" s="5">
        <f t="shared" si="526"/>
        <v>-2.2331305558898062E-4</v>
      </c>
      <c r="S4215" s="5">
        <f>(1+R4215)*(1-$Z$8*$O4214)-1</f>
        <v>-2.2331305558898062E-4</v>
      </c>
      <c r="T4215">
        <f t="shared" si="527"/>
        <v>13427.760675919208</v>
      </c>
      <c r="U4215" s="5">
        <f>T4215/MAX(T$3:T4215)-1</f>
        <v>-7.1004467796019766E-3</v>
      </c>
    </row>
    <row r="4216" spans="1:21" x14ac:dyDescent="0.3">
      <c r="A4216" s="1">
        <v>43302</v>
      </c>
      <c r="B4216">
        <v>173.31231689453099</v>
      </c>
      <c r="C4216">
        <v>29.635454177856399</v>
      </c>
      <c r="D4216">
        <v>161.81804858155499</v>
      </c>
      <c r="E4216">
        <v>31.839667913332498</v>
      </c>
      <c r="F4216">
        <v>1</v>
      </c>
      <c r="G4216">
        <v>0</v>
      </c>
      <c r="I4216">
        <f t="shared" si="521"/>
        <v>17645.920876997974</v>
      </c>
      <c r="J4216">
        <f t="shared" si="522"/>
        <v>0</v>
      </c>
      <c r="K4216">
        <f t="shared" si="523"/>
        <v>17645.920876997974</v>
      </c>
      <c r="L4216">
        <f t="shared" si="524"/>
        <v>0</v>
      </c>
      <c r="M4216" s="4">
        <f>IF(F4216&gt;G4216,100%,IF(F4216=G4216,M4215,0%))</f>
        <v>1</v>
      </c>
      <c r="N4216" s="4">
        <f t="shared" si="520"/>
        <v>0</v>
      </c>
      <c r="O4216" s="5" cm="1">
        <f t="array" ref="O4216">SUM(ABS(I4216:J4216/P4216-K4216:L4216/P4216))</f>
        <v>0</v>
      </c>
      <c r="P4216">
        <f t="shared" si="525"/>
        <v>17645.920876997974</v>
      </c>
      <c r="Q4216" s="5">
        <f>P4216/MAX(P$3:P4216)-1</f>
        <v>-7.1004467796020876E-3</v>
      </c>
      <c r="R4216" s="5">
        <f t="shared" si="526"/>
        <v>0</v>
      </c>
      <c r="S4216" s="5">
        <f>(1+R4216)*(1-$Z$8*$O4215)-1</f>
        <v>0</v>
      </c>
      <c r="T4216">
        <f t="shared" si="527"/>
        <v>13427.760675919208</v>
      </c>
      <c r="U4216" s="5">
        <f>T4216/MAX(T$3:T4216)-1</f>
        <v>-7.1004467796019766E-3</v>
      </c>
    </row>
    <row r="4217" spans="1:21" x14ac:dyDescent="0.3">
      <c r="A4217" s="1">
        <v>43303</v>
      </c>
      <c r="B4217">
        <v>173.31231689453099</v>
      </c>
      <c r="C4217">
        <v>29.635454177856399</v>
      </c>
      <c r="D4217">
        <v>161.91966816916383</v>
      </c>
      <c r="E4217">
        <v>31.818504684600057</v>
      </c>
      <c r="F4217">
        <v>1</v>
      </c>
      <c r="G4217">
        <v>0</v>
      </c>
      <c r="I4217">
        <f t="shared" si="521"/>
        <v>17645.920876997974</v>
      </c>
      <c r="J4217">
        <f t="shared" si="522"/>
        <v>0</v>
      </c>
      <c r="K4217">
        <f t="shared" si="523"/>
        <v>17645.920876997974</v>
      </c>
      <c r="L4217">
        <f t="shared" si="524"/>
        <v>0</v>
      </c>
      <c r="M4217" s="4">
        <f>IF(F4217&gt;G4217,100%,IF(F4217=G4217,M4216,0%))</f>
        <v>1</v>
      </c>
      <c r="N4217" s="4">
        <f t="shared" si="520"/>
        <v>0</v>
      </c>
      <c r="O4217" s="5" cm="1">
        <f t="array" ref="O4217">SUM(ABS(I4217:J4217/P4217-K4217:L4217/P4217))</f>
        <v>0</v>
      </c>
      <c r="P4217">
        <f t="shared" si="525"/>
        <v>17645.920876997974</v>
      </c>
      <c r="Q4217" s="5">
        <f>P4217/MAX(P$3:P4217)-1</f>
        <v>-7.1004467796020876E-3</v>
      </c>
      <c r="R4217" s="5">
        <f t="shared" si="526"/>
        <v>0</v>
      </c>
      <c r="S4217" s="5">
        <f>(1+R4217)*(1-$Z$8*$O4216)-1</f>
        <v>0</v>
      </c>
      <c r="T4217">
        <f t="shared" si="527"/>
        <v>13427.760675919208</v>
      </c>
      <c r="U4217" s="5">
        <f>T4217/MAX(T$3:T4217)-1</f>
        <v>-7.1004467796019766E-3</v>
      </c>
    </row>
    <row r="4218" spans="1:21" x14ac:dyDescent="0.3">
      <c r="A4218" s="1">
        <v>43304</v>
      </c>
      <c r="B4218">
        <v>173.86421203613199</v>
      </c>
      <c r="C4218">
        <v>29.5478610992431</v>
      </c>
      <c r="D4218">
        <v>162.01664263217592</v>
      </c>
      <c r="E4218">
        <v>31.798497669732381</v>
      </c>
      <c r="F4218">
        <v>1</v>
      </c>
      <c r="G4218">
        <v>0</v>
      </c>
      <c r="I4218">
        <f t="shared" si="521"/>
        <v>17702.112486316873</v>
      </c>
      <c r="J4218">
        <f t="shared" si="522"/>
        <v>0</v>
      </c>
      <c r="K4218">
        <f t="shared" si="523"/>
        <v>17702.112486316873</v>
      </c>
      <c r="L4218">
        <f t="shared" si="524"/>
        <v>0</v>
      </c>
      <c r="M4218" s="4">
        <f>IF(F4218&gt;G4218,100%,IF(F4218=G4218,M4217,0%))</f>
        <v>1</v>
      </c>
      <c r="N4218" s="4">
        <f t="shared" si="520"/>
        <v>0</v>
      </c>
      <c r="O4218" s="5" cm="1">
        <f t="array" ref="O4218">SUM(ABS(I4218:J4218/P4218-K4218:L4218/P4218))</f>
        <v>0</v>
      </c>
      <c r="P4218">
        <f t="shared" si="525"/>
        <v>17702.112486316873</v>
      </c>
      <c r="Q4218" s="5">
        <f>P4218/MAX(P$3:P4218)-1</f>
        <v>-3.9386608815252799E-3</v>
      </c>
      <c r="R4218" s="5">
        <f t="shared" si="526"/>
        <v>3.184396536207279E-3</v>
      </c>
      <c r="S4218" s="5">
        <f>(1+R4218)*(1-$Z$8*$O4217)-1</f>
        <v>3.184396536207279E-3</v>
      </c>
      <c r="T4218">
        <f t="shared" si="527"/>
        <v>13470.519990504625</v>
      </c>
      <c r="U4218" s="5">
        <f>T4218/MAX(T$3:T4218)-1</f>
        <v>-3.9386608815252799E-3</v>
      </c>
    </row>
    <row r="4219" spans="1:21" x14ac:dyDescent="0.3">
      <c r="A4219" s="1">
        <v>43305</v>
      </c>
      <c r="B4219">
        <v>174.58071899414</v>
      </c>
      <c r="C4219">
        <v>29.411607742309499</v>
      </c>
      <c r="D4219">
        <v>162.11583804609751</v>
      </c>
      <c r="E4219">
        <v>31.778102182037188</v>
      </c>
      <c r="F4219">
        <v>1</v>
      </c>
      <c r="G4219">
        <v>0</v>
      </c>
      <c r="I4219">
        <f t="shared" si="521"/>
        <v>17775.064168663383</v>
      </c>
      <c r="J4219">
        <f t="shared" si="522"/>
        <v>0</v>
      </c>
      <c r="K4219">
        <f t="shared" si="523"/>
        <v>17775.064168663383</v>
      </c>
      <c r="L4219">
        <f t="shared" si="524"/>
        <v>0</v>
      </c>
      <c r="M4219" s="4">
        <f>IF(F4219&gt;G4219,100%,IF(F4219=G4219,M4218,0%))</f>
        <v>1</v>
      </c>
      <c r="N4219" s="4">
        <f t="shared" si="520"/>
        <v>0</v>
      </c>
      <c r="O4219" s="5" cm="1">
        <f t="array" ref="O4219">SUM(ABS(I4219:J4219/P4219-K4219:L4219/P4219))</f>
        <v>0</v>
      </c>
      <c r="P4219">
        <f t="shared" si="525"/>
        <v>17775.064168663383</v>
      </c>
      <c r="Q4219" s="5">
        <f>P4219/MAX(P$3:P4219)-1</f>
        <v>0</v>
      </c>
      <c r="R4219" s="5">
        <f t="shared" si="526"/>
        <v>4.1210721264424155E-3</v>
      </c>
      <c r="S4219" s="5">
        <f>(1+R4219)*(1-$Z$8*$O4218)-1</f>
        <v>4.1210721264424155E-3</v>
      </c>
      <c r="T4219">
        <f t="shared" si="527"/>
        <v>13526.032974966178</v>
      </c>
      <c r="U4219" s="5">
        <f>T4219/MAX(T$3:T4219)-1</f>
        <v>0</v>
      </c>
    </row>
    <row r="4220" spans="1:21" x14ac:dyDescent="0.3">
      <c r="A4220" s="1">
        <v>43306</v>
      </c>
      <c r="B4220">
        <v>177.02084350585901</v>
      </c>
      <c r="C4220">
        <v>29.002843856811499</v>
      </c>
      <c r="D4220">
        <v>162.2194465902906</v>
      </c>
      <c r="E4220">
        <v>31.75731324912303</v>
      </c>
      <c r="F4220">
        <v>1</v>
      </c>
      <c r="G4220">
        <v>0</v>
      </c>
      <c r="I4220">
        <f t="shared" si="521"/>
        <v>18023.507238581027</v>
      </c>
      <c r="J4220">
        <f t="shared" si="522"/>
        <v>0</v>
      </c>
      <c r="K4220">
        <f t="shared" si="523"/>
        <v>18023.507238581027</v>
      </c>
      <c r="L4220">
        <f t="shared" si="524"/>
        <v>0</v>
      </c>
      <c r="M4220" s="4">
        <f>IF(F4220&gt;G4220,100%,IF(F4220=G4220,M4219,0%))</f>
        <v>1</v>
      </c>
      <c r="N4220" s="4">
        <f t="shared" si="520"/>
        <v>0</v>
      </c>
      <c r="O4220" s="5" cm="1">
        <f t="array" ref="O4220">SUM(ABS(I4220:J4220/P4220-K4220:L4220/P4220))</f>
        <v>0</v>
      </c>
      <c r="P4220">
        <f t="shared" si="525"/>
        <v>18023.507238581027</v>
      </c>
      <c r="Q4220" s="5">
        <f>P4220/MAX(P$3:P4220)-1</f>
        <v>0</v>
      </c>
      <c r="R4220" s="5">
        <f t="shared" si="526"/>
        <v>1.3977056147883804E-2</v>
      </c>
      <c r="S4220" s="5">
        <f>(1+R4220)*(1-$Z$8*$O4219)-1</f>
        <v>1.3977056147883804E-2</v>
      </c>
      <c r="T4220">
        <f t="shared" si="527"/>
        <v>13715.087097315409</v>
      </c>
      <c r="U4220" s="5">
        <f>T4220/MAX(T$3:T4220)-1</f>
        <v>0</v>
      </c>
    </row>
    <row r="4221" spans="1:21" x14ac:dyDescent="0.3">
      <c r="A4221" s="1">
        <v>43307</v>
      </c>
      <c r="B4221">
        <v>174.33871459960901</v>
      </c>
      <c r="C4221">
        <v>29.431072235107401</v>
      </c>
      <c r="D4221">
        <v>162.30971120957699</v>
      </c>
      <c r="E4221">
        <v>31.738654805653116</v>
      </c>
      <c r="F4221">
        <v>1</v>
      </c>
      <c r="G4221">
        <v>0</v>
      </c>
      <c r="I4221">
        <f t="shared" si="521"/>
        <v>17750.424313433829</v>
      </c>
      <c r="J4221">
        <f t="shared" si="522"/>
        <v>0</v>
      </c>
      <c r="K4221">
        <f t="shared" si="523"/>
        <v>17750.424313433829</v>
      </c>
      <c r="L4221">
        <f t="shared" si="524"/>
        <v>0</v>
      </c>
      <c r="M4221" s="4">
        <f>IF(F4221&gt;G4221,100%,IF(F4221=G4221,M4220,0%))</f>
        <v>1</v>
      </c>
      <c r="N4221" s="4">
        <f t="shared" si="520"/>
        <v>0</v>
      </c>
      <c r="O4221" s="5" cm="1">
        <f t="array" ref="O4221">SUM(ABS(I4221:J4221/P4221-K4221:L4221/P4221))</f>
        <v>0</v>
      </c>
      <c r="P4221">
        <f t="shared" si="525"/>
        <v>17750.424313433829</v>
      </c>
      <c r="Q4221" s="5">
        <f>P4221/MAX(P$3:P4221)-1</f>
        <v>-1.5151486418949478E-2</v>
      </c>
      <c r="R4221" s="5">
        <f t="shared" si="526"/>
        <v>-1.5151486418949478E-2</v>
      </c>
      <c r="S4221" s="5">
        <f>(1+R4221)*(1-$Z$8*$O4220)-1</f>
        <v>-1.5151486418949478E-2</v>
      </c>
      <c r="T4221">
        <f t="shared" si="527"/>
        <v>13507.283141425725</v>
      </c>
      <c r="U4221" s="5">
        <f>T4221/MAX(T$3:T4221)-1</f>
        <v>-1.5151486418949478E-2</v>
      </c>
    </row>
    <row r="4222" spans="1:21" x14ac:dyDescent="0.3">
      <c r="A4222" s="1">
        <v>43308</v>
      </c>
      <c r="B4222">
        <v>171.98576354980401</v>
      </c>
      <c r="C4222">
        <v>29.84956741333</v>
      </c>
      <c r="D4222">
        <v>162.388269604735</v>
      </c>
      <c r="E4222">
        <v>31.722078427746506</v>
      </c>
      <c r="F4222">
        <v>1</v>
      </c>
      <c r="G4222">
        <v>0</v>
      </c>
      <c r="I4222">
        <f t="shared" si="521"/>
        <v>17510.85687358721</v>
      </c>
      <c r="J4222">
        <f t="shared" si="522"/>
        <v>0</v>
      </c>
      <c r="K4222">
        <f t="shared" si="523"/>
        <v>17510.85687358721</v>
      </c>
      <c r="L4222">
        <f t="shared" si="524"/>
        <v>0</v>
      </c>
      <c r="M4222" s="4">
        <f>IF(F4222&gt;G4222,100%,IF(F4222=G4222,M4221,0%))</f>
        <v>1</v>
      </c>
      <c r="N4222" s="4">
        <f t="shared" si="520"/>
        <v>0</v>
      </c>
      <c r="O4222" s="5" cm="1">
        <f t="array" ref="O4222">SUM(ABS(I4222:J4222/P4222-K4222:L4222/P4222))</f>
        <v>0</v>
      </c>
      <c r="P4222">
        <f t="shared" si="525"/>
        <v>17510.85687358721</v>
      </c>
      <c r="Q4222" s="5">
        <f>P4222/MAX(P$3:P4222)-1</f>
        <v>-2.8443429916705676E-2</v>
      </c>
      <c r="R4222" s="5">
        <f t="shared" si="526"/>
        <v>-1.3496434542429991E-2</v>
      </c>
      <c r="S4222" s="5">
        <f>(1+R4222)*(1-$Z$8*$O4221)-1</f>
        <v>-1.3496434542429991E-2</v>
      </c>
      <c r="T4222">
        <f t="shared" si="527"/>
        <v>13324.982978661405</v>
      </c>
      <c r="U4222" s="5">
        <f>T4222/MAX(T$3:T4222)-1</f>
        <v>-2.8443429916705565E-2</v>
      </c>
    </row>
    <row r="4223" spans="1:21" x14ac:dyDescent="0.3">
      <c r="A4223" s="1">
        <v>43309</v>
      </c>
      <c r="B4223">
        <v>171.98576354980401</v>
      </c>
      <c r="C4223">
        <v>29.84956741333</v>
      </c>
      <c r="D4223">
        <v>162.46380440631305</v>
      </c>
      <c r="E4223">
        <v>31.706177422063256</v>
      </c>
      <c r="F4223">
        <v>1</v>
      </c>
      <c r="G4223">
        <v>0</v>
      </c>
      <c r="I4223">
        <f t="shared" si="521"/>
        <v>17510.85687358721</v>
      </c>
      <c r="J4223">
        <f t="shared" si="522"/>
        <v>0</v>
      </c>
      <c r="K4223">
        <f t="shared" si="523"/>
        <v>17510.85687358721</v>
      </c>
      <c r="L4223">
        <f t="shared" si="524"/>
        <v>0</v>
      </c>
      <c r="M4223" s="4">
        <f>IF(F4223&gt;G4223,100%,IF(F4223=G4223,M4222,0%))</f>
        <v>1</v>
      </c>
      <c r="N4223" s="4">
        <f t="shared" si="520"/>
        <v>0</v>
      </c>
      <c r="O4223" s="5" cm="1">
        <f t="array" ref="O4223">SUM(ABS(I4223:J4223/P4223-K4223:L4223/P4223))</f>
        <v>0</v>
      </c>
      <c r="P4223">
        <f t="shared" si="525"/>
        <v>17510.85687358721</v>
      </c>
      <c r="Q4223" s="5">
        <f>P4223/MAX(P$3:P4223)-1</f>
        <v>-2.8443429916705676E-2</v>
      </c>
      <c r="R4223" s="5">
        <f t="shared" si="526"/>
        <v>0</v>
      </c>
      <c r="S4223" s="5">
        <f>(1+R4223)*(1-$Z$8*$O4222)-1</f>
        <v>0</v>
      </c>
      <c r="T4223">
        <f t="shared" si="527"/>
        <v>13324.982978661405</v>
      </c>
      <c r="U4223" s="5">
        <f>T4223/MAX(T$3:T4223)-1</f>
        <v>-2.8443429916705565E-2</v>
      </c>
    </row>
    <row r="4224" spans="1:21" x14ac:dyDescent="0.3">
      <c r="A4224" s="1">
        <v>43310</v>
      </c>
      <c r="B4224">
        <v>171.98576354980401</v>
      </c>
      <c r="C4224">
        <v>29.84956741333</v>
      </c>
      <c r="D4224">
        <v>162.53929123000705</v>
      </c>
      <c r="E4224">
        <v>31.690276416380005</v>
      </c>
      <c r="F4224">
        <v>1</v>
      </c>
      <c r="G4224">
        <v>0</v>
      </c>
      <c r="I4224">
        <f t="shared" si="521"/>
        <v>17510.85687358721</v>
      </c>
      <c r="J4224">
        <f t="shared" si="522"/>
        <v>0</v>
      </c>
      <c r="K4224">
        <f t="shared" si="523"/>
        <v>17510.85687358721</v>
      </c>
      <c r="L4224">
        <f t="shared" si="524"/>
        <v>0</v>
      </c>
      <c r="M4224" s="4">
        <f>IF(F4224&gt;G4224,100%,IF(F4224=G4224,M4223,0%))</f>
        <v>1</v>
      </c>
      <c r="N4224" s="4">
        <f t="shared" si="520"/>
        <v>0</v>
      </c>
      <c r="O4224" s="5" cm="1">
        <f t="array" ref="O4224">SUM(ABS(I4224:J4224/P4224-K4224:L4224/P4224))</f>
        <v>0</v>
      </c>
      <c r="P4224">
        <f t="shared" si="525"/>
        <v>17510.85687358721</v>
      </c>
      <c r="Q4224" s="5">
        <f>P4224/MAX(P$3:P4224)-1</f>
        <v>-2.8443429916705676E-2</v>
      </c>
      <c r="R4224" s="5">
        <f t="shared" si="526"/>
        <v>0</v>
      </c>
      <c r="S4224" s="5">
        <f>(1+R4224)*(1-$Z$8*$O4223)-1</f>
        <v>0</v>
      </c>
      <c r="T4224">
        <f t="shared" si="527"/>
        <v>13324.982978661405</v>
      </c>
      <c r="U4224" s="5">
        <f>T4224/MAX(T$3:T4224)-1</f>
        <v>-2.8443429916705565E-2</v>
      </c>
    </row>
    <row r="4225" spans="1:21" x14ac:dyDescent="0.3">
      <c r="A4225" s="1">
        <v>43311</v>
      </c>
      <c r="B4225">
        <v>169.55535888671801</v>
      </c>
      <c r="C4225">
        <v>30.26806640625</v>
      </c>
      <c r="D4225">
        <v>162.60451017920639</v>
      </c>
      <c r="E4225">
        <v>31.676119809126963</v>
      </c>
      <c r="F4225">
        <v>1</v>
      </c>
      <c r="G4225">
        <v>0</v>
      </c>
      <c r="I4225">
        <f t="shared" si="521"/>
        <v>17263.403437199297</v>
      </c>
      <c r="J4225">
        <f t="shared" si="522"/>
        <v>0</v>
      </c>
      <c r="K4225">
        <f t="shared" si="523"/>
        <v>17263.403437199297</v>
      </c>
      <c r="L4225">
        <f t="shared" si="524"/>
        <v>0</v>
      </c>
      <c r="M4225" s="4">
        <f>IF(F4225&gt;G4225,100%,IF(F4225=G4225,M4224,0%))</f>
        <v>1</v>
      </c>
      <c r="N4225" s="4">
        <f t="shared" si="520"/>
        <v>0</v>
      </c>
      <c r="O4225" s="5" cm="1">
        <f t="array" ref="O4225">SUM(ABS(I4225:J4225/P4225-K4225:L4225/P4225))</f>
        <v>0</v>
      </c>
      <c r="P4225">
        <f t="shared" si="525"/>
        <v>17263.403437199297</v>
      </c>
      <c r="Q4225" s="5">
        <f>P4225/MAX(P$3:P4225)-1</f>
        <v>-4.2172912925329875E-2</v>
      </c>
      <c r="R4225" s="5">
        <f t="shared" si="526"/>
        <v>-1.4131429328347989E-2</v>
      </c>
      <c r="S4225" s="5">
        <f>(1+R4225)*(1-$Z$8*$O4224)-1</f>
        <v>-1.4131429328347989E-2</v>
      </c>
      <c r="T4225">
        <f t="shared" si="527"/>
        <v>13136.681923397011</v>
      </c>
      <c r="U4225" s="5">
        <f>T4225/MAX(T$3:T4225)-1</f>
        <v>-4.2172912925329875E-2</v>
      </c>
    </row>
    <row r="4226" spans="1:21" x14ac:dyDescent="0.3">
      <c r="A4226" s="1">
        <v>43312</v>
      </c>
      <c r="B4226">
        <v>170.85287475585901</v>
      </c>
      <c r="C4226">
        <v>30.102615356445298</v>
      </c>
      <c r="D4226">
        <v>162.67085744373824</v>
      </c>
      <c r="E4226">
        <v>31.662249645783518</v>
      </c>
      <c r="F4226">
        <v>1</v>
      </c>
      <c r="G4226">
        <v>0</v>
      </c>
      <c r="I4226">
        <f t="shared" si="521"/>
        <v>17395.510968699466</v>
      </c>
      <c r="J4226">
        <f t="shared" si="522"/>
        <v>0</v>
      </c>
      <c r="K4226">
        <f t="shared" si="523"/>
        <v>17395.510968699466</v>
      </c>
      <c r="L4226">
        <f t="shared" si="524"/>
        <v>0</v>
      </c>
      <c r="M4226" s="4">
        <f>IF(F4226&gt;G4226,100%,IF(F4226=G4226,M4225,0%))</f>
        <v>1</v>
      </c>
      <c r="N4226" s="4">
        <f t="shared" si="520"/>
        <v>0</v>
      </c>
      <c r="O4226" s="5" cm="1">
        <f t="array" ref="O4226">SUM(ABS(I4226:J4226/P4226-K4226:L4226/P4226))</f>
        <v>0</v>
      </c>
      <c r="P4226">
        <f t="shared" si="525"/>
        <v>17395.510968699466</v>
      </c>
      <c r="Q4226" s="5">
        <f>P4226/MAX(P$3:P4226)-1</f>
        <v>-3.4843177943595594E-2</v>
      </c>
      <c r="R4226" s="5">
        <f t="shared" si="526"/>
        <v>7.6524615775068749E-3</v>
      </c>
      <c r="S4226" s="5">
        <f>(1+R4226)*(1-$Z$8*$O4225)-1</f>
        <v>7.6524615775068749E-3</v>
      </c>
      <c r="T4226">
        <f t="shared" si="527"/>
        <v>13237.209877071735</v>
      </c>
      <c r="U4226" s="5">
        <f>T4226/MAX(T$3:T4226)-1</f>
        <v>-3.4843177943595705E-2</v>
      </c>
    </row>
    <row r="4227" spans="1:21" x14ac:dyDescent="0.3">
      <c r="A4227" s="1">
        <v>43313</v>
      </c>
      <c r="B4227">
        <v>171.50161743164</v>
      </c>
      <c r="C4227">
        <v>29.946893692016602</v>
      </c>
      <c r="D4227">
        <v>162.73467303983003</v>
      </c>
      <c r="E4227">
        <v>31.648666068689138</v>
      </c>
      <c r="F4227">
        <v>1</v>
      </c>
      <c r="G4227">
        <v>0</v>
      </c>
      <c r="I4227">
        <f t="shared" si="521"/>
        <v>17461.563180864687</v>
      </c>
      <c r="J4227">
        <f t="shared" si="522"/>
        <v>0</v>
      </c>
      <c r="K4227">
        <f t="shared" si="523"/>
        <v>17461.563180864687</v>
      </c>
      <c r="L4227">
        <f t="shared" si="524"/>
        <v>0</v>
      </c>
      <c r="M4227" s="4">
        <f>IF(F4227&gt;G4227,100%,IF(F4227=G4227,M4226,0%))</f>
        <v>1</v>
      </c>
      <c r="N4227" s="4">
        <f t="shared" si="520"/>
        <v>0</v>
      </c>
      <c r="O4227" s="5" cm="1">
        <f t="array" ref="O4227">SUM(ABS(I4227:J4227/P4227-K4227:L4227/P4227))</f>
        <v>0</v>
      </c>
      <c r="P4227">
        <f t="shared" si="525"/>
        <v>17461.563180864687</v>
      </c>
      <c r="Q4227" s="5">
        <f>P4227/MAX(P$3:P4227)-1</f>
        <v>-3.1178396650428097E-2</v>
      </c>
      <c r="R4227" s="5">
        <f t="shared" si="526"/>
        <v>3.7970837582219641E-3</v>
      </c>
      <c r="S4227" s="5">
        <f>(1+R4227)*(1-$Z$8*$O4226)-1</f>
        <v>3.7970837582219641E-3</v>
      </c>
      <c r="T4227">
        <f t="shared" si="527"/>
        <v>13287.472671700139</v>
      </c>
      <c r="U4227" s="5">
        <f>T4227/MAX(T$3:T4227)-1</f>
        <v>-3.1178396650428208E-2</v>
      </c>
    </row>
    <row r="4228" spans="1:21" x14ac:dyDescent="0.3">
      <c r="A4228" s="1">
        <v>43314</v>
      </c>
      <c r="B4228">
        <v>173.83517456054599</v>
      </c>
      <c r="C4228">
        <v>29.538129806518501</v>
      </c>
      <c r="D4228">
        <v>162.81009837288158</v>
      </c>
      <c r="E4228">
        <v>31.633048840423118</v>
      </c>
      <c r="F4228">
        <v>1</v>
      </c>
      <c r="G4228">
        <v>0</v>
      </c>
      <c r="I4228">
        <f t="shared" si="521"/>
        <v>17699.156014406279</v>
      </c>
      <c r="J4228">
        <f t="shared" si="522"/>
        <v>0</v>
      </c>
      <c r="K4228">
        <f t="shared" si="523"/>
        <v>17699.156014406279</v>
      </c>
      <c r="L4228">
        <f t="shared" si="524"/>
        <v>0</v>
      </c>
      <c r="M4228" s="4">
        <f>IF(F4228&gt;G4228,100%,IF(F4228=G4228,M4227,0%))</f>
        <v>1</v>
      </c>
      <c r="N4228" s="4">
        <f t="shared" ref="N4228:N4291" si="528">IF($F4228&gt;$G4228,0%,IF($F4228=$G4228,N4227,100%))</f>
        <v>0</v>
      </c>
      <c r="O4228" s="5" cm="1">
        <f t="array" ref="O4228">SUM(ABS(I4228:J4228/P4228-K4228:L4228/P4228))</f>
        <v>0</v>
      </c>
      <c r="P4228">
        <f t="shared" si="525"/>
        <v>17699.156014406279</v>
      </c>
      <c r="Q4228" s="5">
        <f>P4228/MAX(P$3:P4228)-1</f>
        <v>-1.7996010425786801E-2</v>
      </c>
      <c r="R4228" s="5">
        <f t="shared" si="526"/>
        <v>1.3606618782100677E-2</v>
      </c>
      <c r="S4228" s="5">
        <f>(1+R4228)*(1-$Z$8*$O4227)-1</f>
        <v>1.3606618782100677E-2</v>
      </c>
      <c r="T4228">
        <f t="shared" si="527"/>
        <v>13468.270246921544</v>
      </c>
      <c r="U4228" s="5">
        <f>T4228/MAX(T$3:T4228)-1</f>
        <v>-1.7996010425787023E-2</v>
      </c>
    </row>
    <row r="4229" spans="1:21" x14ac:dyDescent="0.3">
      <c r="A4229" s="1">
        <v>43315</v>
      </c>
      <c r="B4229">
        <v>174.36773681640599</v>
      </c>
      <c r="C4229">
        <v>29.4700012207031</v>
      </c>
      <c r="D4229">
        <v>162.88817326939511</v>
      </c>
      <c r="E4229">
        <v>31.617092663968965</v>
      </c>
      <c r="F4229">
        <v>1</v>
      </c>
      <c r="G4229">
        <v>0</v>
      </c>
      <c r="I4229">
        <f t="shared" ref="I4229:I4292" si="529">K4228*B4229/B4228</f>
        <v>17753.379231759605</v>
      </c>
      <c r="J4229">
        <f t="shared" ref="J4229:J4292" si="530">L4228*C4229/C4228</f>
        <v>0</v>
      </c>
      <c r="K4229">
        <f t="shared" ref="K4229:K4292" si="531">IF(M4229=1,SUM($I4229:$J4229)*100%,0%)</f>
        <v>17753.379231759605</v>
      </c>
      <c r="L4229">
        <f t="shared" ref="L4229:L4292" si="532">IF(N4229=1,SUM($I4229:$J4229)*100%,0%)</f>
        <v>0</v>
      </c>
      <c r="M4229" s="4">
        <f>IF(F4229&gt;G4229,100%,IF(F4229=G4229,M4228,0%))</f>
        <v>1</v>
      </c>
      <c r="N4229" s="4">
        <f t="shared" si="528"/>
        <v>0</v>
      </c>
      <c r="O4229" s="5" cm="1">
        <f t="array" ref="O4229">SUM(ABS(I4229:J4229/P4229-K4229:L4229/P4229))</f>
        <v>0</v>
      </c>
      <c r="P4229">
        <f t="shared" ref="P4229:P4292" si="533">SUM(K4229:L4229)</f>
        <v>17753.379231759605</v>
      </c>
      <c r="Q4229" s="5">
        <f>P4229/MAX(P$3:P4229)-1</f>
        <v>-1.4987538398918643E-2</v>
      </c>
      <c r="R4229" s="5">
        <f t="shared" ref="R4229:R4292" si="534">P4229/P4228-1</f>
        <v>3.0636046887879687E-3</v>
      </c>
      <c r="S4229" s="5">
        <f>(1+R4229)*(1-$Z$8*$O4228)-1</f>
        <v>3.0636046887879687E-3</v>
      </c>
      <c r="T4229">
        <f t="shared" ref="T4229:T4292" si="535">T4228*(1+S4229)</f>
        <v>13509.531702799875</v>
      </c>
      <c r="U4229" s="5">
        <f>T4229/MAX(T$3:T4229)-1</f>
        <v>-1.4987538398918976E-2</v>
      </c>
    </row>
    <row r="4230" spans="1:21" x14ac:dyDescent="0.3">
      <c r="A4230" s="1">
        <v>43316</v>
      </c>
      <c r="B4230">
        <v>174.36773681640599</v>
      </c>
      <c r="C4230">
        <v>29.4700012207031</v>
      </c>
      <c r="D4230">
        <v>162.96624816590861</v>
      </c>
      <c r="E4230">
        <v>31.601136487514811</v>
      </c>
      <c r="F4230">
        <v>1</v>
      </c>
      <c r="G4230">
        <v>0</v>
      </c>
      <c r="I4230">
        <f t="shared" si="529"/>
        <v>17753.379231759605</v>
      </c>
      <c r="J4230">
        <f t="shared" si="530"/>
        <v>0</v>
      </c>
      <c r="K4230">
        <f t="shared" si="531"/>
        <v>17753.379231759605</v>
      </c>
      <c r="L4230">
        <f t="shared" si="532"/>
        <v>0</v>
      </c>
      <c r="M4230" s="4">
        <f>IF(F4230&gt;G4230,100%,IF(F4230=G4230,M4229,0%))</f>
        <v>1</v>
      </c>
      <c r="N4230" s="4">
        <f t="shared" si="528"/>
        <v>0</v>
      </c>
      <c r="O4230" s="5" cm="1">
        <f t="array" ref="O4230">SUM(ABS(I4230:J4230/P4230-K4230:L4230/P4230))</f>
        <v>0</v>
      </c>
      <c r="P4230">
        <f t="shared" si="533"/>
        <v>17753.379231759605</v>
      </c>
      <c r="Q4230" s="5">
        <f>P4230/MAX(P$3:P4230)-1</f>
        <v>-1.4987538398918643E-2</v>
      </c>
      <c r="R4230" s="5">
        <f t="shared" si="534"/>
        <v>0</v>
      </c>
      <c r="S4230" s="5">
        <f>(1+R4230)*(1-$Z$8*$O4229)-1</f>
        <v>0</v>
      </c>
      <c r="T4230">
        <f t="shared" si="535"/>
        <v>13509.531702799875</v>
      </c>
      <c r="U4230" s="5">
        <f>T4230/MAX(T$3:T4230)-1</f>
        <v>-1.4987538398918976E-2</v>
      </c>
    </row>
    <row r="4231" spans="1:21" x14ac:dyDescent="0.3">
      <c r="A4231" s="1">
        <v>43317</v>
      </c>
      <c r="B4231">
        <v>174.36773681640599</v>
      </c>
      <c r="C4231">
        <v>29.4700012207031</v>
      </c>
      <c r="D4231">
        <v>163.04657878211466</v>
      </c>
      <c r="E4231">
        <v>31.584794343407466</v>
      </c>
      <c r="F4231">
        <v>1</v>
      </c>
      <c r="G4231">
        <v>0</v>
      </c>
      <c r="I4231">
        <f t="shared" si="529"/>
        <v>17753.379231759605</v>
      </c>
      <c r="J4231">
        <f t="shared" si="530"/>
        <v>0</v>
      </c>
      <c r="K4231">
        <f t="shared" si="531"/>
        <v>17753.379231759605</v>
      </c>
      <c r="L4231">
        <f t="shared" si="532"/>
        <v>0</v>
      </c>
      <c r="M4231" s="4">
        <f>IF(F4231&gt;G4231,100%,IF(F4231=G4231,M4230,0%))</f>
        <v>1</v>
      </c>
      <c r="N4231" s="4">
        <f t="shared" si="528"/>
        <v>0</v>
      </c>
      <c r="O4231" s="5" cm="1">
        <f t="array" ref="O4231">SUM(ABS(I4231:J4231/P4231-K4231:L4231/P4231))</f>
        <v>0</v>
      </c>
      <c r="P4231">
        <f t="shared" si="533"/>
        <v>17753.379231759605</v>
      </c>
      <c r="Q4231" s="5">
        <f>P4231/MAX(P$3:P4231)-1</f>
        <v>-1.4987538398918643E-2</v>
      </c>
      <c r="R4231" s="5">
        <f t="shared" si="534"/>
        <v>0</v>
      </c>
      <c r="S4231" s="5">
        <f>(1+R4231)*(1-$Z$8*$O4230)-1</f>
        <v>0</v>
      </c>
      <c r="T4231">
        <f t="shared" si="535"/>
        <v>13509.531702799875</v>
      </c>
      <c r="U4231" s="5">
        <f>T4231/MAX(T$3:T4231)-1</f>
        <v>-1.4987538398918976E-2</v>
      </c>
    </row>
    <row r="4232" spans="1:21" x14ac:dyDescent="0.3">
      <c r="A4232" s="1">
        <v>43318</v>
      </c>
      <c r="B4232">
        <v>175.39410400390599</v>
      </c>
      <c r="C4232">
        <v>29.2850837707519</v>
      </c>
      <c r="D4232">
        <v>163.12352096026206</v>
      </c>
      <c r="E4232">
        <v>31.569220642545321</v>
      </c>
      <c r="F4232">
        <v>1</v>
      </c>
      <c r="G4232">
        <v>0</v>
      </c>
      <c r="I4232">
        <f t="shared" si="529"/>
        <v>17857.879561025835</v>
      </c>
      <c r="J4232">
        <f t="shared" si="530"/>
        <v>0</v>
      </c>
      <c r="K4232">
        <f t="shared" si="531"/>
        <v>17857.879561025835</v>
      </c>
      <c r="L4232">
        <f t="shared" si="532"/>
        <v>0</v>
      </c>
      <c r="M4232" s="4">
        <f>IF(F4232&gt;G4232,100%,IF(F4232=G4232,M4231,0%))</f>
        <v>1</v>
      </c>
      <c r="N4232" s="4">
        <f t="shared" si="528"/>
        <v>0</v>
      </c>
      <c r="O4232" s="5" cm="1">
        <f t="array" ref="O4232">SUM(ABS(I4232:J4232/P4232-K4232:L4232/P4232))</f>
        <v>0</v>
      </c>
      <c r="P4232">
        <f t="shared" si="533"/>
        <v>17857.879561025835</v>
      </c>
      <c r="Q4232" s="5">
        <f>P4232/MAX(P$3:P4232)-1</f>
        <v>-9.1895364960183912E-3</v>
      </c>
      <c r="R4232" s="5">
        <f t="shared" si="534"/>
        <v>5.8862218793414023E-3</v>
      </c>
      <c r="S4232" s="5">
        <f>(1+R4232)*(1-$Z$8*$O4231)-1</f>
        <v>5.8862218793414023E-3</v>
      </c>
      <c r="T4232">
        <f t="shared" si="535"/>
        <v>13589.051803888553</v>
      </c>
      <c r="U4232" s="5">
        <f>T4232/MAX(T$3:T4232)-1</f>
        <v>-9.1895364960187242E-3</v>
      </c>
    </row>
    <row r="4233" spans="1:21" x14ac:dyDescent="0.3">
      <c r="A4233" s="1">
        <v>43319</v>
      </c>
      <c r="B4233">
        <v>176.03317260742099</v>
      </c>
      <c r="C4233">
        <v>29.1780281066894</v>
      </c>
      <c r="D4233">
        <v>163.20349872646037</v>
      </c>
      <c r="E4233">
        <v>31.553259076170651</v>
      </c>
      <c r="F4233">
        <v>1</v>
      </c>
      <c r="G4233">
        <v>0</v>
      </c>
      <c r="I4233">
        <f t="shared" si="529"/>
        <v>17922.946800415761</v>
      </c>
      <c r="J4233">
        <f t="shared" si="530"/>
        <v>0</v>
      </c>
      <c r="K4233">
        <f t="shared" si="531"/>
        <v>17922.946800415761</v>
      </c>
      <c r="L4233">
        <f t="shared" si="532"/>
        <v>0</v>
      </c>
      <c r="M4233" s="4">
        <f>IF(F4233&gt;G4233,100%,IF(F4233=G4233,M4232,0%))</f>
        <v>1</v>
      </c>
      <c r="N4233" s="4">
        <f t="shared" si="528"/>
        <v>0</v>
      </c>
      <c r="O4233" s="5" cm="1">
        <f t="array" ref="O4233">SUM(ABS(I4233:J4233/P4233-K4233:L4233/P4233))</f>
        <v>0</v>
      </c>
      <c r="P4233">
        <f t="shared" si="533"/>
        <v>17922.946800415761</v>
      </c>
      <c r="Q4233" s="5">
        <f>P4233/MAX(P$3:P4233)-1</f>
        <v>-5.5794045428632089E-3</v>
      </c>
      <c r="R4233" s="5">
        <f t="shared" si="534"/>
        <v>3.6436150869745276E-3</v>
      </c>
      <c r="S4233" s="5">
        <f>(1+R4233)*(1-$Z$8*$O4232)-1</f>
        <v>3.6436150869745276E-3</v>
      </c>
      <c r="T4233">
        <f t="shared" si="535"/>
        <v>13638.56507805888</v>
      </c>
      <c r="U4233" s="5">
        <f>T4233/MAX(T$3:T4233)-1</f>
        <v>-5.5794045428633199E-3</v>
      </c>
    </row>
    <row r="4234" spans="1:21" x14ac:dyDescent="0.3">
      <c r="A4234" s="1">
        <v>43320</v>
      </c>
      <c r="B4234">
        <v>176.24618530273401</v>
      </c>
      <c r="C4234">
        <v>29.158561706542901</v>
      </c>
      <c r="D4234">
        <v>163.2820407241137</v>
      </c>
      <c r="E4234">
        <v>31.537634816335792</v>
      </c>
      <c r="F4234">
        <v>1</v>
      </c>
      <c r="G4234">
        <v>0</v>
      </c>
      <c r="I4234">
        <f t="shared" si="529"/>
        <v>17944.634844489265</v>
      </c>
      <c r="J4234">
        <f t="shared" si="530"/>
        <v>0</v>
      </c>
      <c r="K4234">
        <f t="shared" si="531"/>
        <v>17944.634844489265</v>
      </c>
      <c r="L4234">
        <f t="shared" si="532"/>
        <v>0</v>
      </c>
      <c r="M4234" s="4">
        <f>IF(F4234&gt;G4234,100%,IF(F4234=G4234,M4233,0%))</f>
        <v>1</v>
      </c>
      <c r="N4234" s="4">
        <f t="shared" si="528"/>
        <v>0</v>
      </c>
      <c r="O4234" s="5" cm="1">
        <f t="array" ref="O4234">SUM(ABS(I4234:J4234/P4234-K4234:L4234/P4234))</f>
        <v>0</v>
      </c>
      <c r="P4234">
        <f t="shared" si="533"/>
        <v>17944.634844489265</v>
      </c>
      <c r="Q4234" s="5">
        <f>P4234/MAX(P$3:P4234)-1</f>
        <v>-4.376084690272064E-3</v>
      </c>
      <c r="R4234" s="5">
        <f t="shared" si="534"/>
        <v>1.2100713300673416E-3</v>
      </c>
      <c r="S4234" s="5">
        <f>(1+R4234)*(1-$Z$8*$O4233)-1</f>
        <v>1.2100713300673416E-3</v>
      </c>
      <c r="T4234">
        <f t="shared" si="535"/>
        <v>13655.068714643097</v>
      </c>
      <c r="U4234" s="5">
        <f>T4234/MAX(T$3:T4234)-1</f>
        <v>-4.3760846902721751E-3</v>
      </c>
    </row>
    <row r="4235" spans="1:21" x14ac:dyDescent="0.3">
      <c r="A4235" s="1">
        <v>43321</v>
      </c>
      <c r="B4235">
        <v>176.13969421386699</v>
      </c>
      <c r="C4235">
        <v>29.168296813964801</v>
      </c>
      <c r="D4235">
        <v>163.36005291535477</v>
      </c>
      <c r="E4235">
        <v>31.522058989871191</v>
      </c>
      <c r="F4235">
        <v>1</v>
      </c>
      <c r="G4235">
        <v>0</v>
      </c>
      <c r="I4235">
        <f t="shared" si="529"/>
        <v>17933.792376037374</v>
      </c>
      <c r="J4235">
        <f t="shared" si="530"/>
        <v>0</v>
      </c>
      <c r="K4235">
        <f t="shared" si="531"/>
        <v>17933.792376037374</v>
      </c>
      <c r="L4235">
        <f t="shared" si="532"/>
        <v>0</v>
      </c>
      <c r="M4235" s="4">
        <f>IF(F4235&gt;G4235,100%,IF(F4235=G4235,M4234,0%))</f>
        <v>1</v>
      </c>
      <c r="N4235" s="4">
        <f t="shared" si="528"/>
        <v>0</v>
      </c>
      <c r="O4235" s="5" cm="1">
        <f t="array" ref="O4235">SUM(ABS(I4235:J4235/P4235-K4235:L4235/P4235))</f>
        <v>0</v>
      </c>
      <c r="P4235">
        <f t="shared" si="533"/>
        <v>17933.792376037374</v>
      </c>
      <c r="Q4235" s="5">
        <f>P4235/MAX(P$3:P4235)-1</f>
        <v>-4.9776584188681028E-3</v>
      </c>
      <c r="R4235" s="5">
        <f t="shared" si="534"/>
        <v>-6.0421783702224729E-4</v>
      </c>
      <c r="S4235" s="5">
        <f>(1+R4235)*(1-$Z$8*$O4234)-1</f>
        <v>-6.0421783702224729E-4</v>
      </c>
      <c r="T4235">
        <f t="shared" si="535"/>
        <v>13646.818078559945</v>
      </c>
      <c r="U4235" s="5">
        <f>T4235/MAX(T$3:T4235)-1</f>
        <v>-4.9776584188682138E-3</v>
      </c>
    </row>
    <row r="4236" spans="1:21" x14ac:dyDescent="0.3">
      <c r="A4236" s="1">
        <v>43322</v>
      </c>
      <c r="B4236">
        <v>174.79380798339801</v>
      </c>
      <c r="C4236">
        <v>29.401872634887599</v>
      </c>
      <c r="D4236">
        <v>163.43136915520046</v>
      </c>
      <c r="E4236">
        <v>31.507645232167395</v>
      </c>
      <c r="F4236">
        <v>1</v>
      </c>
      <c r="G4236">
        <v>0</v>
      </c>
      <c r="I4236">
        <f t="shared" si="529"/>
        <v>17796.759980660943</v>
      </c>
      <c r="J4236">
        <f t="shared" si="530"/>
        <v>0</v>
      </c>
      <c r="K4236">
        <f t="shared" si="531"/>
        <v>17796.759980660943</v>
      </c>
      <c r="L4236">
        <f t="shared" si="532"/>
        <v>0</v>
      </c>
      <c r="M4236" s="4">
        <f>IF(F4236&gt;G4236,100%,IF(F4236=G4236,M4235,0%))</f>
        <v>1</v>
      </c>
      <c r="N4236" s="4">
        <f t="shared" si="528"/>
        <v>0</v>
      </c>
      <c r="O4236" s="5" cm="1">
        <f t="array" ref="O4236">SUM(ABS(I4236:J4236/P4236-K4236:L4236/P4236))</f>
        <v>0</v>
      </c>
      <c r="P4236">
        <f t="shared" si="533"/>
        <v>17796.759980660943</v>
      </c>
      <c r="Q4236" s="5">
        <f>P4236/MAX(P$3:P4236)-1</f>
        <v>-1.2580640100651963E-2</v>
      </c>
      <c r="R4236" s="5">
        <f t="shared" si="534"/>
        <v>-7.6410160496521717E-3</v>
      </c>
      <c r="S4236" s="5">
        <f>(1+R4236)*(1-$Z$8*$O4235)-1</f>
        <v>-7.6410160496521717E-3</v>
      </c>
      <c r="T4236">
        <f t="shared" si="535"/>
        <v>13542.542522594986</v>
      </c>
      <c r="U4236" s="5">
        <f>T4236/MAX(T$3:T4236)-1</f>
        <v>-1.2580640100652185E-2</v>
      </c>
    </row>
    <row r="4237" spans="1:21" x14ac:dyDescent="0.3">
      <c r="A4237" s="1">
        <v>43323</v>
      </c>
      <c r="B4237">
        <v>174.79380798339801</v>
      </c>
      <c r="C4237">
        <v>29.401872634887599</v>
      </c>
      <c r="D4237">
        <v>163.49414259877361</v>
      </c>
      <c r="E4237">
        <v>31.494919933489886</v>
      </c>
      <c r="F4237">
        <v>1</v>
      </c>
      <c r="G4237">
        <v>0</v>
      </c>
      <c r="I4237">
        <f t="shared" si="529"/>
        <v>17796.759980660943</v>
      </c>
      <c r="J4237">
        <f t="shared" si="530"/>
        <v>0</v>
      </c>
      <c r="K4237">
        <f t="shared" si="531"/>
        <v>17796.759980660943</v>
      </c>
      <c r="L4237">
        <f t="shared" si="532"/>
        <v>0</v>
      </c>
      <c r="M4237" s="4">
        <f>IF(F4237&gt;G4237,100%,IF(F4237=G4237,M4236,0%))</f>
        <v>1</v>
      </c>
      <c r="N4237" s="4">
        <f t="shared" si="528"/>
        <v>0</v>
      </c>
      <c r="O4237" s="5" cm="1">
        <f t="array" ref="O4237">SUM(ABS(I4237:J4237/P4237-K4237:L4237/P4237))</f>
        <v>0</v>
      </c>
      <c r="P4237">
        <f t="shared" si="533"/>
        <v>17796.759980660943</v>
      </c>
      <c r="Q4237" s="5">
        <f>P4237/MAX(P$3:P4237)-1</f>
        <v>-1.2580640100651963E-2</v>
      </c>
      <c r="R4237" s="5">
        <f t="shared" si="534"/>
        <v>0</v>
      </c>
      <c r="S4237" s="5">
        <f>(1+R4237)*(1-$Z$8*$O4236)-1</f>
        <v>0</v>
      </c>
      <c r="T4237">
        <f t="shared" si="535"/>
        <v>13542.542522594986</v>
      </c>
      <c r="U4237" s="5">
        <f>T4237/MAX(T$3:T4237)-1</f>
        <v>-1.2580640100652185E-2</v>
      </c>
    </row>
    <row r="4238" spans="1:21" x14ac:dyDescent="0.3">
      <c r="A4238" s="1">
        <v>43324</v>
      </c>
      <c r="B4238">
        <v>174.79380798339801</v>
      </c>
      <c r="C4238">
        <v>29.401872634887599</v>
      </c>
      <c r="D4238">
        <v>163.55024544635211</v>
      </c>
      <c r="E4238">
        <v>31.483448882601145</v>
      </c>
      <c r="F4238">
        <v>1</v>
      </c>
      <c r="G4238">
        <v>0</v>
      </c>
      <c r="I4238">
        <f t="shared" si="529"/>
        <v>17796.759980660943</v>
      </c>
      <c r="J4238">
        <f t="shared" si="530"/>
        <v>0</v>
      </c>
      <c r="K4238">
        <f t="shared" si="531"/>
        <v>17796.759980660943</v>
      </c>
      <c r="L4238">
        <f t="shared" si="532"/>
        <v>0</v>
      </c>
      <c r="M4238" s="4">
        <f>IF(F4238&gt;G4238,100%,IF(F4238=G4238,M4237,0%))</f>
        <v>1</v>
      </c>
      <c r="N4238" s="4">
        <f t="shared" si="528"/>
        <v>0</v>
      </c>
      <c r="O4238" s="5" cm="1">
        <f t="array" ref="O4238">SUM(ABS(I4238:J4238/P4238-K4238:L4238/P4238))</f>
        <v>0</v>
      </c>
      <c r="P4238">
        <f t="shared" si="533"/>
        <v>17796.759980660943</v>
      </c>
      <c r="Q4238" s="5">
        <f>P4238/MAX(P$3:P4238)-1</f>
        <v>-1.2580640100651963E-2</v>
      </c>
      <c r="R4238" s="5">
        <f t="shared" si="534"/>
        <v>0</v>
      </c>
      <c r="S4238" s="5">
        <f>(1+R4238)*(1-$Z$8*$O4237)-1</f>
        <v>0</v>
      </c>
      <c r="T4238">
        <f t="shared" si="535"/>
        <v>13542.542522594986</v>
      </c>
      <c r="U4238" s="5">
        <f>T4238/MAX(T$3:T4238)-1</f>
        <v>-1.2580640100652185E-2</v>
      </c>
    </row>
    <row r="4239" spans="1:21" x14ac:dyDescent="0.3">
      <c r="A4239" s="1">
        <v>43325</v>
      </c>
      <c r="B4239">
        <v>174.600173950195</v>
      </c>
      <c r="C4239">
        <v>29.421340942382798</v>
      </c>
      <c r="D4239">
        <v>163.61066387423222</v>
      </c>
      <c r="E4239">
        <v>31.471158117797234</v>
      </c>
      <c r="F4239">
        <v>1</v>
      </c>
      <c r="G4239">
        <v>0</v>
      </c>
      <c r="I4239">
        <f t="shared" si="529"/>
        <v>17777.044989307655</v>
      </c>
      <c r="J4239">
        <f t="shared" si="530"/>
        <v>0</v>
      </c>
      <c r="K4239">
        <f t="shared" si="531"/>
        <v>17777.044989307655</v>
      </c>
      <c r="L4239">
        <f t="shared" si="532"/>
        <v>0</v>
      </c>
      <c r="M4239" s="4">
        <f>IF(F4239&gt;G4239,100%,IF(F4239=G4239,M4238,0%))</f>
        <v>1</v>
      </c>
      <c r="N4239" s="4">
        <f t="shared" si="528"/>
        <v>0</v>
      </c>
      <c r="O4239" s="5" cm="1">
        <f t="array" ref="O4239">SUM(ABS(I4239:J4239/P4239-K4239:L4239/P4239))</f>
        <v>0</v>
      </c>
      <c r="P4239">
        <f t="shared" si="533"/>
        <v>17777.044989307655</v>
      </c>
      <c r="Q4239" s="5">
        <f>P4239/MAX(P$3:P4239)-1</f>
        <v>-1.3674488877824853E-2</v>
      </c>
      <c r="R4239" s="5">
        <f t="shared" si="534"/>
        <v>-1.1077854269379017E-3</v>
      </c>
      <c r="S4239" s="5">
        <f>(1+R4239)*(1-$Z$8*$O4238)-1</f>
        <v>-1.1077854269379017E-3</v>
      </c>
      <c r="T4239">
        <f t="shared" si="535"/>
        <v>13527.540291344769</v>
      </c>
      <c r="U4239" s="5">
        <f>T4239/MAX(T$3:T4239)-1</f>
        <v>-1.3674488877824964E-2</v>
      </c>
    </row>
    <row r="4240" spans="1:21" x14ac:dyDescent="0.3">
      <c r="A4240" s="1">
        <v>43326</v>
      </c>
      <c r="B4240">
        <v>175.69427490234301</v>
      </c>
      <c r="C4240">
        <v>29.2558879852294</v>
      </c>
      <c r="D4240">
        <v>163.67681353364998</v>
      </c>
      <c r="E4240">
        <v>31.45794772627341</v>
      </c>
      <c r="F4240">
        <v>1</v>
      </c>
      <c r="G4240">
        <v>0</v>
      </c>
      <c r="I4240">
        <f t="shared" si="529"/>
        <v>17888.441681585453</v>
      </c>
      <c r="J4240">
        <f t="shared" si="530"/>
        <v>0</v>
      </c>
      <c r="K4240">
        <f t="shared" si="531"/>
        <v>17888.441681585453</v>
      </c>
      <c r="L4240">
        <f t="shared" si="532"/>
        <v>0</v>
      </c>
      <c r="M4240" s="4">
        <f>IF(F4240&gt;G4240,100%,IF(F4240=G4240,M4239,0%))</f>
        <v>1</v>
      </c>
      <c r="N4240" s="4">
        <f t="shared" si="528"/>
        <v>0</v>
      </c>
      <c r="O4240" s="5" cm="1">
        <f t="array" ref="O4240">SUM(ABS(I4240:J4240/P4240-K4240:L4240/P4240))</f>
        <v>0</v>
      </c>
      <c r="P4240">
        <f t="shared" si="533"/>
        <v>17888.441681585453</v>
      </c>
      <c r="Q4240" s="5">
        <f>P4240/MAX(P$3:P4240)-1</f>
        <v>-7.4938553971589661E-3</v>
      </c>
      <c r="R4240" s="5">
        <f t="shared" si="534"/>
        <v>6.2663222343646297E-3</v>
      </c>
      <c r="S4240" s="5">
        <f>(1+R4240)*(1-$Z$8*$O4239)-1</f>
        <v>6.2663222343646297E-3</v>
      </c>
      <c r="T4240">
        <f t="shared" si="535"/>
        <v>13612.308217848686</v>
      </c>
      <c r="U4240" s="5">
        <f>T4240/MAX(T$3:T4240)-1</f>
        <v>-7.4938553971589661E-3</v>
      </c>
    </row>
    <row r="4241" spans="1:21" x14ac:dyDescent="0.3">
      <c r="A4241" s="1">
        <v>43327</v>
      </c>
      <c r="B4241">
        <v>173.54469299316401</v>
      </c>
      <c r="C4241">
        <v>29.586793899536101</v>
      </c>
      <c r="D4241">
        <v>163.71988658999908</v>
      </c>
      <c r="E4241">
        <v>31.448747473569643</v>
      </c>
      <c r="F4241">
        <v>1</v>
      </c>
      <c r="G4241">
        <v>0</v>
      </c>
      <c r="I4241">
        <f t="shared" si="529"/>
        <v>17669.58042020677</v>
      </c>
      <c r="J4241">
        <f t="shared" si="530"/>
        <v>0</v>
      </c>
      <c r="K4241">
        <f t="shared" si="531"/>
        <v>17669.58042020677</v>
      </c>
      <c r="L4241">
        <f t="shared" si="532"/>
        <v>0</v>
      </c>
      <c r="M4241" s="4">
        <f>IF(F4241&gt;G4241,100%,IF(F4241=G4241,M4240,0%))</f>
        <v>1</v>
      </c>
      <c r="N4241" s="4">
        <f t="shared" si="528"/>
        <v>0</v>
      </c>
      <c r="O4241" s="5" cm="1">
        <f t="array" ref="O4241">SUM(ABS(I4241:J4241/P4241-K4241:L4241/P4241))</f>
        <v>0</v>
      </c>
      <c r="P4241">
        <f t="shared" si="533"/>
        <v>17669.58042020677</v>
      </c>
      <c r="Q4241" s="5">
        <f>P4241/MAX(P$3:P4241)-1</f>
        <v>-1.9636955986937044E-2</v>
      </c>
      <c r="R4241" s="5">
        <f t="shared" si="534"/>
        <v>-1.2234786309194279E-2</v>
      </c>
      <c r="S4241" s="5">
        <f>(1+R4241)*(1-$Z$8*$O4240)-1</f>
        <v>-1.2234786309194279E-2</v>
      </c>
      <c r="T4241">
        <f t="shared" si="535"/>
        <v>13445.764535628417</v>
      </c>
      <c r="U4241" s="5">
        <f>T4241/MAX(T$3:T4241)-1</f>
        <v>-1.9636955986937044E-2</v>
      </c>
    </row>
    <row r="4242" spans="1:21" x14ac:dyDescent="0.3">
      <c r="A4242" s="1">
        <v>43328</v>
      </c>
      <c r="B4242">
        <v>174.11598205566401</v>
      </c>
      <c r="C4242">
        <v>29.5186653137207</v>
      </c>
      <c r="D4242">
        <v>163.76580188048999</v>
      </c>
      <c r="E4242">
        <v>31.439208272677739</v>
      </c>
      <c r="F4242">
        <v>1</v>
      </c>
      <c r="G4242">
        <v>0</v>
      </c>
      <c r="I4242">
        <f t="shared" si="529"/>
        <v>17727.746635830696</v>
      </c>
      <c r="J4242">
        <f t="shared" si="530"/>
        <v>0</v>
      </c>
      <c r="K4242">
        <f t="shared" si="531"/>
        <v>17727.746635830696</v>
      </c>
      <c r="L4242">
        <f t="shared" si="532"/>
        <v>0</v>
      </c>
      <c r="M4242" s="4">
        <f>IF(F4242&gt;G4242,100%,IF(F4242=G4242,M4241,0%))</f>
        <v>1</v>
      </c>
      <c r="N4242" s="4">
        <f t="shared" si="528"/>
        <v>0</v>
      </c>
      <c r="O4242" s="5" cm="1">
        <f t="array" ref="O4242">SUM(ABS(I4242:J4242/P4242-K4242:L4242/P4242))</f>
        <v>0</v>
      </c>
      <c r="P4242">
        <f t="shared" si="533"/>
        <v>17727.746635830696</v>
      </c>
      <c r="Q4242" s="5">
        <f>P4242/MAX(P$3:P4242)-1</f>
        <v>-1.6409714204637549E-2</v>
      </c>
      <c r="R4242" s="5">
        <f t="shared" si="534"/>
        <v>3.2918843708029666E-3</v>
      </c>
      <c r="S4242" s="5">
        <f>(1+R4242)*(1-$Z$8*$O4241)-1</f>
        <v>3.2918843708029666E-3</v>
      </c>
      <c r="T4242">
        <f t="shared" si="535"/>
        <v>13490.026437756749</v>
      </c>
      <c r="U4242" s="5">
        <f>T4242/MAX(T$3:T4242)-1</f>
        <v>-1.640971420463766E-2</v>
      </c>
    </row>
    <row r="4243" spans="1:21" x14ac:dyDescent="0.3">
      <c r="A4243" s="1">
        <v>43329</v>
      </c>
      <c r="B4243">
        <v>174.154693603515</v>
      </c>
      <c r="C4243">
        <v>29.508934020996001</v>
      </c>
      <c r="D4243">
        <v>163.81190976574632</v>
      </c>
      <c r="E4243">
        <v>31.429620657394167</v>
      </c>
      <c r="F4243">
        <v>1</v>
      </c>
      <c r="G4243">
        <v>0</v>
      </c>
      <c r="I4243">
        <f t="shared" si="529"/>
        <v>17731.68808051648</v>
      </c>
      <c r="J4243">
        <f t="shared" si="530"/>
        <v>0</v>
      </c>
      <c r="K4243">
        <f t="shared" si="531"/>
        <v>17731.68808051648</v>
      </c>
      <c r="L4243">
        <f t="shared" si="532"/>
        <v>0</v>
      </c>
      <c r="M4243" s="4">
        <f>IF(F4243&gt;G4243,100%,IF(F4243=G4243,M4242,0%))</f>
        <v>1</v>
      </c>
      <c r="N4243" s="4">
        <f t="shared" si="528"/>
        <v>0</v>
      </c>
      <c r="O4243" s="5" cm="1">
        <f t="array" ref="O4243">SUM(ABS(I4243:J4243/P4243-K4243:L4243/P4243))</f>
        <v>0</v>
      </c>
      <c r="P4243">
        <f t="shared" si="533"/>
        <v>17731.68808051648</v>
      </c>
      <c r="Q4243" s="5">
        <f>P4243/MAX(P$3:P4243)-1</f>
        <v>-1.6191030646903193E-2</v>
      </c>
      <c r="R4243" s="5">
        <f t="shared" si="534"/>
        <v>2.2233196168408575E-4</v>
      </c>
      <c r="S4243" s="5">
        <f>(1+R4243)*(1-$Z$8*$O4242)-1</f>
        <v>2.2233196168408575E-4</v>
      </c>
      <c r="T4243">
        <f t="shared" si="535"/>
        <v>13493.025701797826</v>
      </c>
      <c r="U4243" s="5">
        <f>T4243/MAX(T$3:T4243)-1</f>
        <v>-1.6191030646903415E-2</v>
      </c>
    </row>
    <row r="4244" spans="1:21" x14ac:dyDescent="0.3">
      <c r="A4244" s="1">
        <v>43330</v>
      </c>
      <c r="B4244">
        <v>174.154693603515</v>
      </c>
      <c r="C4244">
        <v>29.508934020996001</v>
      </c>
      <c r="D4244">
        <v>163.86200103000607</v>
      </c>
      <c r="E4244">
        <v>31.4192611827186</v>
      </c>
      <c r="F4244">
        <v>1</v>
      </c>
      <c r="G4244">
        <v>0</v>
      </c>
      <c r="I4244">
        <f t="shared" si="529"/>
        <v>17731.68808051648</v>
      </c>
      <c r="J4244">
        <f t="shared" si="530"/>
        <v>0</v>
      </c>
      <c r="K4244">
        <f t="shared" si="531"/>
        <v>17731.68808051648</v>
      </c>
      <c r="L4244">
        <f t="shared" si="532"/>
        <v>0</v>
      </c>
      <c r="M4244" s="4">
        <f>IF(F4244&gt;G4244,100%,IF(F4244=G4244,M4243,0%))</f>
        <v>1</v>
      </c>
      <c r="N4244" s="4">
        <f t="shared" si="528"/>
        <v>0</v>
      </c>
      <c r="O4244" s="5" cm="1">
        <f t="array" ref="O4244">SUM(ABS(I4244:J4244/P4244-K4244:L4244/P4244))</f>
        <v>0</v>
      </c>
      <c r="P4244">
        <f t="shared" si="533"/>
        <v>17731.68808051648</v>
      </c>
      <c r="Q4244" s="5">
        <f>P4244/MAX(P$3:P4244)-1</f>
        <v>-1.6191030646903193E-2</v>
      </c>
      <c r="R4244" s="5">
        <f t="shared" si="534"/>
        <v>0</v>
      </c>
      <c r="S4244" s="5">
        <f>(1+R4244)*(1-$Z$8*$O4243)-1</f>
        <v>0</v>
      </c>
      <c r="T4244">
        <f t="shared" si="535"/>
        <v>13493.025701797826</v>
      </c>
      <c r="U4244" s="5">
        <f>T4244/MAX(T$3:T4244)-1</f>
        <v>-1.6191030646903415E-2</v>
      </c>
    </row>
    <row r="4245" spans="1:21" x14ac:dyDescent="0.3">
      <c r="A4245" s="1">
        <v>43331</v>
      </c>
      <c r="B4245">
        <v>174.154693603515</v>
      </c>
      <c r="C4245">
        <v>29.508934020996001</v>
      </c>
      <c r="D4245">
        <v>163.91881117180199</v>
      </c>
      <c r="E4245">
        <v>31.407599178712751</v>
      </c>
      <c r="F4245">
        <v>1</v>
      </c>
      <c r="G4245">
        <v>0</v>
      </c>
      <c r="I4245">
        <f t="shared" si="529"/>
        <v>17731.68808051648</v>
      </c>
      <c r="J4245">
        <f t="shared" si="530"/>
        <v>0</v>
      </c>
      <c r="K4245">
        <f t="shared" si="531"/>
        <v>17731.68808051648</v>
      </c>
      <c r="L4245">
        <f t="shared" si="532"/>
        <v>0</v>
      </c>
      <c r="M4245" s="4">
        <f>IF(F4245&gt;G4245,100%,IF(F4245=G4245,M4244,0%))</f>
        <v>1</v>
      </c>
      <c r="N4245" s="4">
        <f t="shared" si="528"/>
        <v>0</v>
      </c>
      <c r="O4245" s="5" cm="1">
        <f t="array" ref="O4245">SUM(ABS(I4245:J4245/P4245-K4245:L4245/P4245))</f>
        <v>0</v>
      </c>
      <c r="P4245">
        <f t="shared" si="533"/>
        <v>17731.68808051648</v>
      </c>
      <c r="Q4245" s="5">
        <f>P4245/MAX(P$3:P4245)-1</f>
        <v>-1.6191030646903193E-2</v>
      </c>
      <c r="R4245" s="5">
        <f t="shared" si="534"/>
        <v>0</v>
      </c>
      <c r="S4245" s="5">
        <f>(1+R4245)*(1-$Z$8*$O4244)-1</f>
        <v>0</v>
      </c>
      <c r="T4245">
        <f t="shared" si="535"/>
        <v>13493.025701797826</v>
      </c>
      <c r="U4245" s="5">
        <f>T4245/MAX(T$3:T4245)-1</f>
        <v>-1.6191030646903415E-2</v>
      </c>
    </row>
    <row r="4246" spans="1:21" x14ac:dyDescent="0.3">
      <c r="A4246" s="1">
        <v>43332</v>
      </c>
      <c r="B4246">
        <v>173.99978637695301</v>
      </c>
      <c r="C4246">
        <v>29.538129806518501</v>
      </c>
      <c r="D4246">
        <v>163.97149141985372</v>
      </c>
      <c r="E4246">
        <v>31.396709556010222</v>
      </c>
      <c r="F4246">
        <v>1</v>
      </c>
      <c r="G4246">
        <v>0</v>
      </c>
      <c r="I4246">
        <f t="shared" si="529"/>
        <v>17715.916087433892</v>
      </c>
      <c r="J4246">
        <f t="shared" si="530"/>
        <v>0</v>
      </c>
      <c r="K4246">
        <f t="shared" si="531"/>
        <v>17715.916087433892</v>
      </c>
      <c r="L4246">
        <f t="shared" si="532"/>
        <v>0</v>
      </c>
      <c r="M4246" s="4">
        <f>IF(F4246&gt;G4246,100%,IF(F4246=G4246,M4245,0%))</f>
        <v>1</v>
      </c>
      <c r="N4246" s="4">
        <f t="shared" si="528"/>
        <v>0</v>
      </c>
      <c r="O4246" s="5" cm="1">
        <f t="array" ref="O4246">SUM(ABS(I4246:J4246/P4246-K4246:L4246/P4246))</f>
        <v>0</v>
      </c>
      <c r="P4246">
        <f t="shared" si="533"/>
        <v>17715.916087433892</v>
      </c>
      <c r="Q4246" s="5">
        <f>P4246/MAX(P$3:P4246)-1</f>
        <v>-1.7066109668639085E-2</v>
      </c>
      <c r="R4246" s="5">
        <f t="shared" si="534"/>
        <v>-8.8948062987403986E-4</v>
      </c>
      <c r="S4246" s="5">
        <f>(1+R4246)*(1-$Z$8*$O4245)-1</f>
        <v>-8.8948062987403986E-4</v>
      </c>
      <c r="T4246">
        <f t="shared" si="535"/>
        <v>13481.023916797683</v>
      </c>
      <c r="U4246" s="5">
        <f>T4246/MAX(T$3:T4246)-1</f>
        <v>-1.7066109668639307E-2</v>
      </c>
    </row>
    <row r="4247" spans="1:21" x14ac:dyDescent="0.3">
      <c r="A4247" s="1">
        <v>43333</v>
      </c>
      <c r="B4247">
        <v>174.63885498046801</v>
      </c>
      <c r="C4247">
        <v>29.431072235107401</v>
      </c>
      <c r="D4247">
        <v>164.03426182685192</v>
      </c>
      <c r="E4247">
        <v>31.3839365546383</v>
      </c>
      <c r="F4247">
        <v>1</v>
      </c>
      <c r="G4247">
        <v>0</v>
      </c>
      <c r="I4247">
        <f t="shared" si="529"/>
        <v>17780.983326823818</v>
      </c>
      <c r="J4247">
        <f t="shared" si="530"/>
        <v>0</v>
      </c>
      <c r="K4247">
        <f t="shared" si="531"/>
        <v>17780.983326823818</v>
      </c>
      <c r="L4247">
        <f t="shared" si="532"/>
        <v>0</v>
      </c>
      <c r="M4247" s="4">
        <f>IF(F4247&gt;G4247,100%,IF(F4247=G4247,M4246,0%))</f>
        <v>1</v>
      </c>
      <c r="N4247" s="4">
        <f t="shared" si="528"/>
        <v>0</v>
      </c>
      <c r="O4247" s="5" cm="1">
        <f t="array" ref="O4247">SUM(ABS(I4247:J4247/P4247-K4247:L4247/P4247))</f>
        <v>0</v>
      </c>
      <c r="P4247">
        <f t="shared" si="533"/>
        <v>17780.983326823818</v>
      </c>
      <c r="Q4247" s="5">
        <f>P4247/MAX(P$3:P4247)-1</f>
        <v>-1.3455977715483902E-2</v>
      </c>
      <c r="R4247" s="5">
        <f t="shared" si="534"/>
        <v>3.6728125753586749E-3</v>
      </c>
      <c r="S4247" s="5">
        <f>(1+R4247)*(1-$Z$8*$O4246)-1</f>
        <v>3.6728125753586749E-3</v>
      </c>
      <c r="T4247">
        <f t="shared" si="535"/>
        <v>13530.537190968009</v>
      </c>
      <c r="U4247" s="5">
        <f>T4247/MAX(T$3:T4247)-1</f>
        <v>-1.3455977715484124E-2</v>
      </c>
    </row>
    <row r="4248" spans="1:21" x14ac:dyDescent="0.3">
      <c r="A4248" s="1">
        <v>43334</v>
      </c>
      <c r="B4248">
        <v>175.31668090820301</v>
      </c>
      <c r="C4248">
        <v>29.314283370971602</v>
      </c>
      <c r="D4248">
        <v>164.11648195181306</v>
      </c>
      <c r="E4248">
        <v>31.36744682349968</v>
      </c>
      <c r="F4248">
        <v>1</v>
      </c>
      <c r="G4248">
        <v>0</v>
      </c>
      <c r="I4248">
        <f t="shared" si="529"/>
        <v>17849.996671654171</v>
      </c>
      <c r="J4248">
        <f t="shared" si="530"/>
        <v>0</v>
      </c>
      <c r="K4248">
        <f t="shared" si="531"/>
        <v>17849.996671654171</v>
      </c>
      <c r="L4248">
        <f t="shared" si="532"/>
        <v>0</v>
      </c>
      <c r="M4248" s="4">
        <f>IF(F4248&gt;G4248,100%,IF(F4248=G4248,M4247,0%))</f>
        <v>1</v>
      </c>
      <c r="N4248" s="4">
        <f t="shared" si="528"/>
        <v>0</v>
      </c>
      <c r="O4248" s="5" cm="1">
        <f t="array" ref="O4248">SUM(ABS(I4248:J4248/P4248-K4248:L4248/P4248))</f>
        <v>0</v>
      </c>
      <c r="P4248">
        <f t="shared" si="533"/>
        <v>17849.996671654171</v>
      </c>
      <c r="Q4248" s="5">
        <f>P4248/MAX(P$3:P4248)-1</f>
        <v>-9.6269036114924322E-3</v>
      </c>
      <c r="R4248" s="5">
        <f t="shared" si="534"/>
        <v>3.8813008010778471E-3</v>
      </c>
      <c r="S4248" s="5">
        <f>(1+R4248)*(1-$Z$8*$O4247)-1</f>
        <v>3.8813008010778471E-3</v>
      </c>
      <c r="T4248">
        <f t="shared" si="535"/>
        <v>13583.053275806327</v>
      </c>
      <c r="U4248" s="5">
        <f>T4248/MAX(T$3:T4248)-1</f>
        <v>-9.6269036114926543E-3</v>
      </c>
    </row>
    <row r="4249" spans="1:21" x14ac:dyDescent="0.3">
      <c r="A4249" s="1">
        <v>43335</v>
      </c>
      <c r="B4249">
        <v>175.06489562988199</v>
      </c>
      <c r="C4249">
        <v>29.362947463989201</v>
      </c>
      <c r="D4249">
        <v>164.19744941369797</v>
      </c>
      <c r="E4249">
        <v>31.351199202276572</v>
      </c>
      <c r="F4249">
        <v>1</v>
      </c>
      <c r="G4249">
        <v>0</v>
      </c>
      <c r="I4249">
        <f t="shared" si="529"/>
        <v>17824.360968555531</v>
      </c>
      <c r="J4249">
        <f t="shared" si="530"/>
        <v>0</v>
      </c>
      <c r="K4249">
        <f t="shared" si="531"/>
        <v>17824.360968555531</v>
      </c>
      <c r="L4249">
        <f t="shared" si="532"/>
        <v>0</v>
      </c>
      <c r="M4249" s="4">
        <f>IF(F4249&gt;G4249,100%,IF(F4249=G4249,M4248,0%))</f>
        <v>1</v>
      </c>
      <c r="N4249" s="4">
        <f t="shared" si="528"/>
        <v>0</v>
      </c>
      <c r="O4249" s="5" cm="1">
        <f t="array" ref="O4249">SUM(ABS(I4249:J4249/P4249-K4249:L4249/P4249))</f>
        <v>0</v>
      </c>
      <c r="P4249">
        <f t="shared" si="533"/>
        <v>17824.360968555531</v>
      </c>
      <c r="Q4249" s="5">
        <f>P4249/MAX(P$3:P4249)-1</f>
        <v>-1.104925181261085E-2</v>
      </c>
      <c r="R4249" s="5">
        <f t="shared" si="534"/>
        <v>-1.4361741108529502E-3</v>
      </c>
      <c r="S4249" s="5">
        <f>(1+R4249)*(1-$Z$8*$O4248)-1</f>
        <v>-1.4361741108529502E-3</v>
      </c>
      <c r="T4249">
        <f t="shared" si="535"/>
        <v>13563.545646345277</v>
      </c>
      <c r="U4249" s="5">
        <f>T4249/MAX(T$3:T4249)-1</f>
        <v>-1.1049251812611072E-2</v>
      </c>
    </row>
    <row r="4250" spans="1:21" x14ac:dyDescent="0.3">
      <c r="A4250" s="1">
        <v>43336</v>
      </c>
      <c r="B4250">
        <v>176.69161987304599</v>
      </c>
      <c r="C4250">
        <v>29.090431213378899</v>
      </c>
      <c r="D4250">
        <v>164.28651003102149</v>
      </c>
      <c r="E4250">
        <v>31.33359577881162</v>
      </c>
      <c r="F4250">
        <v>1</v>
      </c>
      <c r="G4250">
        <v>0</v>
      </c>
      <c r="I4250">
        <f t="shared" si="529"/>
        <v>17989.987092525906</v>
      </c>
      <c r="J4250">
        <f t="shared" si="530"/>
        <v>0</v>
      </c>
      <c r="K4250">
        <f t="shared" si="531"/>
        <v>17989.987092525906</v>
      </c>
      <c r="L4250">
        <f t="shared" si="532"/>
        <v>0</v>
      </c>
      <c r="M4250" s="4">
        <f>IF(F4250&gt;G4250,100%,IF(F4250=G4250,M4249,0%))</f>
        <v>1</v>
      </c>
      <c r="N4250" s="4">
        <f t="shared" si="528"/>
        <v>0</v>
      </c>
      <c r="O4250" s="5" cm="1">
        <f t="array" ref="O4250">SUM(ABS(I4250:J4250/P4250-K4250:L4250/P4250))</f>
        <v>0</v>
      </c>
      <c r="P4250">
        <f t="shared" si="533"/>
        <v>17989.987092525906</v>
      </c>
      <c r="Q4250" s="5">
        <f>P4250/MAX(P$3:P4250)-1</f>
        <v>-1.8598015142895497E-3</v>
      </c>
      <c r="R4250" s="5">
        <f t="shared" si="534"/>
        <v>9.2921212862868696E-3</v>
      </c>
      <c r="S4250" s="5">
        <f>(1+R4250)*(1-$Z$8*$O4249)-1</f>
        <v>9.2921212862868696E-3</v>
      </c>
      <c r="T4250">
        <f t="shared" si="535"/>
        <v>13689.579757563206</v>
      </c>
      <c r="U4250" s="5">
        <f>T4250/MAX(T$3:T4250)-1</f>
        <v>-1.8598015142897717E-3</v>
      </c>
    </row>
    <row r="4251" spans="1:21" x14ac:dyDescent="0.3">
      <c r="A4251" s="1">
        <v>43337</v>
      </c>
      <c r="B4251">
        <v>176.69161987304599</v>
      </c>
      <c r="C4251">
        <v>29.090431213378899</v>
      </c>
      <c r="D4251">
        <v>164.40671793619777</v>
      </c>
      <c r="E4251">
        <v>31.309672749457658</v>
      </c>
      <c r="F4251">
        <v>1</v>
      </c>
      <c r="G4251">
        <v>0</v>
      </c>
      <c r="I4251">
        <f t="shared" si="529"/>
        <v>17989.987092525906</v>
      </c>
      <c r="J4251">
        <f t="shared" si="530"/>
        <v>0</v>
      </c>
      <c r="K4251">
        <f t="shared" si="531"/>
        <v>17989.987092525906</v>
      </c>
      <c r="L4251">
        <f t="shared" si="532"/>
        <v>0</v>
      </c>
      <c r="M4251" s="4">
        <f>IF(F4251&gt;G4251,100%,IF(F4251=G4251,M4250,0%))</f>
        <v>1</v>
      </c>
      <c r="N4251" s="4">
        <f t="shared" si="528"/>
        <v>0</v>
      </c>
      <c r="O4251" s="5" cm="1">
        <f t="array" ref="O4251">SUM(ABS(I4251:J4251/P4251-K4251:L4251/P4251))</f>
        <v>0</v>
      </c>
      <c r="P4251">
        <f t="shared" si="533"/>
        <v>17989.987092525906</v>
      </c>
      <c r="Q4251" s="5">
        <f>P4251/MAX(P$3:P4251)-1</f>
        <v>-1.8598015142895497E-3</v>
      </c>
      <c r="R4251" s="5">
        <f t="shared" si="534"/>
        <v>0</v>
      </c>
      <c r="S4251" s="5">
        <f>(1+R4251)*(1-$Z$8*$O4250)-1</f>
        <v>0</v>
      </c>
      <c r="T4251">
        <f t="shared" si="535"/>
        <v>13689.579757563206</v>
      </c>
      <c r="U4251" s="5">
        <f>T4251/MAX(T$3:T4251)-1</f>
        <v>-1.8598015142897717E-3</v>
      </c>
    </row>
    <row r="4252" spans="1:21" x14ac:dyDescent="0.3">
      <c r="A4252" s="1">
        <v>43338</v>
      </c>
      <c r="B4252">
        <v>176.69161987304599</v>
      </c>
      <c r="C4252">
        <v>29.090431213378899</v>
      </c>
      <c r="D4252">
        <v>164.50681680707774</v>
      </c>
      <c r="E4252">
        <v>31.290187921097022</v>
      </c>
      <c r="F4252">
        <v>1</v>
      </c>
      <c r="G4252">
        <v>0</v>
      </c>
      <c r="I4252">
        <f t="shared" si="529"/>
        <v>17989.987092525906</v>
      </c>
      <c r="J4252">
        <f t="shared" si="530"/>
        <v>0</v>
      </c>
      <c r="K4252">
        <f t="shared" si="531"/>
        <v>17989.987092525906</v>
      </c>
      <c r="L4252">
        <f t="shared" si="532"/>
        <v>0</v>
      </c>
      <c r="M4252" s="4">
        <f>IF(F4252&gt;G4252,100%,IF(F4252=G4252,M4251,0%))</f>
        <v>1</v>
      </c>
      <c r="N4252" s="4">
        <f t="shared" si="528"/>
        <v>0</v>
      </c>
      <c r="O4252" s="5" cm="1">
        <f t="array" ref="O4252">SUM(ABS(I4252:J4252/P4252-K4252:L4252/P4252))</f>
        <v>0</v>
      </c>
      <c r="P4252">
        <f t="shared" si="533"/>
        <v>17989.987092525906</v>
      </c>
      <c r="Q4252" s="5">
        <f>P4252/MAX(P$3:P4252)-1</f>
        <v>-1.8598015142895497E-3</v>
      </c>
      <c r="R4252" s="5">
        <f t="shared" si="534"/>
        <v>0</v>
      </c>
      <c r="S4252" s="5">
        <f>(1+R4252)*(1-$Z$8*$O4251)-1</f>
        <v>0</v>
      </c>
      <c r="T4252">
        <f t="shared" si="535"/>
        <v>13689.579757563206</v>
      </c>
      <c r="U4252" s="5">
        <f>T4252/MAX(T$3:T4252)-1</f>
        <v>-1.8598015142897717E-3</v>
      </c>
    </row>
    <row r="4253" spans="1:21" x14ac:dyDescent="0.3">
      <c r="A4253" s="1">
        <v>43339</v>
      </c>
      <c r="B4253">
        <v>178.492584228515</v>
      </c>
      <c r="C4253">
        <v>28.808193206787099</v>
      </c>
      <c r="D4253">
        <v>164.62595401593094</v>
      </c>
      <c r="E4253">
        <v>31.267079794584806</v>
      </c>
      <c r="F4253">
        <v>1</v>
      </c>
      <c r="G4253">
        <v>0</v>
      </c>
      <c r="I4253">
        <f t="shared" si="529"/>
        <v>18173.353601544644</v>
      </c>
      <c r="J4253">
        <f t="shared" si="530"/>
        <v>0</v>
      </c>
      <c r="K4253">
        <f t="shared" si="531"/>
        <v>18173.353601544644</v>
      </c>
      <c r="L4253">
        <f t="shared" si="532"/>
        <v>0</v>
      </c>
      <c r="M4253" s="4">
        <f>IF(F4253&gt;G4253,100%,IF(F4253=G4253,M4252,0%))</f>
        <v>1</v>
      </c>
      <c r="N4253" s="4">
        <f t="shared" si="528"/>
        <v>0</v>
      </c>
      <c r="O4253" s="5" cm="1">
        <f t="array" ref="O4253">SUM(ABS(I4253:J4253/P4253-K4253:L4253/P4253))</f>
        <v>0</v>
      </c>
      <c r="P4253">
        <f t="shared" si="533"/>
        <v>18173.353601544644</v>
      </c>
      <c r="Q4253" s="5">
        <f>P4253/MAX(P$3:P4253)-1</f>
        <v>0</v>
      </c>
      <c r="R4253" s="5">
        <f t="shared" si="534"/>
        <v>1.0192698197928118E-2</v>
      </c>
      <c r="S4253" s="5">
        <f>(1+R4253)*(1-$Z$8*$O4252)-1</f>
        <v>1.0192698197928118E-2</v>
      </c>
      <c r="T4253">
        <f t="shared" si="535"/>
        <v>13829.113512488513</v>
      </c>
      <c r="U4253" s="5">
        <f>T4253/MAX(T$3:T4253)-1</f>
        <v>0</v>
      </c>
    </row>
    <row r="4254" spans="1:21" x14ac:dyDescent="0.3">
      <c r="A4254" s="1">
        <v>43340</v>
      </c>
      <c r="B4254">
        <v>178.75404357910099</v>
      </c>
      <c r="C4254">
        <v>28.778993606567301</v>
      </c>
      <c r="D4254">
        <v>164.77883493603744</v>
      </c>
      <c r="E4254">
        <v>31.236927924464581</v>
      </c>
      <c r="F4254">
        <v>1</v>
      </c>
      <c r="G4254">
        <v>0</v>
      </c>
      <c r="I4254">
        <f t="shared" si="529"/>
        <v>18199.974277418474</v>
      </c>
      <c r="J4254">
        <f t="shared" si="530"/>
        <v>0</v>
      </c>
      <c r="K4254">
        <f t="shared" si="531"/>
        <v>18199.974277418474</v>
      </c>
      <c r="L4254">
        <f t="shared" si="532"/>
        <v>0</v>
      </c>
      <c r="M4254" s="4">
        <f>IF(F4254&gt;G4254,100%,IF(F4254=G4254,M4253,0%))</f>
        <v>1</v>
      </c>
      <c r="N4254" s="4">
        <f t="shared" si="528"/>
        <v>0</v>
      </c>
      <c r="O4254" s="5" cm="1">
        <f t="array" ref="O4254">SUM(ABS(I4254:J4254/P4254-K4254:L4254/P4254))</f>
        <v>0</v>
      </c>
      <c r="P4254">
        <f t="shared" si="533"/>
        <v>18199.974277418474</v>
      </c>
      <c r="Q4254" s="5">
        <f>P4254/MAX(P$3:P4254)-1</f>
        <v>0</v>
      </c>
      <c r="R4254" s="5">
        <f t="shared" si="534"/>
        <v>1.4648191224082563E-3</v>
      </c>
      <c r="S4254" s="5">
        <f>(1+R4254)*(1-$Z$8*$O4253)-1</f>
        <v>1.4648191224082563E-3</v>
      </c>
      <c r="T4254">
        <f t="shared" si="535"/>
        <v>13849.37066240756</v>
      </c>
      <c r="U4254" s="5">
        <f>T4254/MAX(T$3:T4254)-1</f>
        <v>0</v>
      </c>
    </row>
    <row r="4255" spans="1:21" x14ac:dyDescent="0.3">
      <c r="A4255" s="1">
        <v>43341</v>
      </c>
      <c r="B4255">
        <v>180.816482543945</v>
      </c>
      <c r="C4255">
        <v>28.438358306884702</v>
      </c>
      <c r="D4255">
        <v>164.92925865970426</v>
      </c>
      <c r="E4255">
        <v>31.208024077154501</v>
      </c>
      <c r="F4255">
        <v>1</v>
      </c>
      <c r="G4255">
        <v>0</v>
      </c>
      <c r="I4255">
        <f t="shared" si="529"/>
        <v>18409.963015895857</v>
      </c>
      <c r="J4255">
        <f t="shared" si="530"/>
        <v>0</v>
      </c>
      <c r="K4255">
        <f t="shared" si="531"/>
        <v>18409.963015895857</v>
      </c>
      <c r="L4255">
        <f t="shared" si="532"/>
        <v>0</v>
      </c>
      <c r="M4255" s="4">
        <f>IF(F4255&gt;G4255,100%,IF(F4255=G4255,M4254,0%))</f>
        <v>1</v>
      </c>
      <c r="N4255" s="4">
        <f t="shared" si="528"/>
        <v>0</v>
      </c>
      <c r="O4255" s="5" cm="1">
        <f t="array" ref="O4255">SUM(ABS(I4255:J4255/P4255-K4255:L4255/P4255))</f>
        <v>0</v>
      </c>
      <c r="P4255">
        <f t="shared" si="533"/>
        <v>18409.963015895857</v>
      </c>
      <c r="Q4255" s="5">
        <f>P4255/MAX(P$3:P4255)-1</f>
        <v>0</v>
      </c>
      <c r="R4255" s="5">
        <f t="shared" si="534"/>
        <v>1.1537859080269497E-2</v>
      </c>
      <c r="S4255" s="5">
        <f>(1+R4255)*(1-$Z$8*$O4254)-1</f>
        <v>1.1537859080269497E-2</v>
      </c>
      <c r="T4255">
        <f t="shared" si="535"/>
        <v>14009.162749460836</v>
      </c>
      <c r="U4255" s="5">
        <f>T4255/MAX(T$3:T4255)-1</f>
        <v>0</v>
      </c>
    </row>
    <row r="4256" spans="1:21" x14ac:dyDescent="0.3">
      <c r="A4256" s="1">
        <v>43342</v>
      </c>
      <c r="B4256">
        <v>180.496978759765</v>
      </c>
      <c r="C4256">
        <v>28.506486892700099</v>
      </c>
      <c r="D4256">
        <v>165.07809281230553</v>
      </c>
      <c r="E4256">
        <v>31.179459178032559</v>
      </c>
      <c r="F4256">
        <v>1</v>
      </c>
      <c r="G4256">
        <v>0</v>
      </c>
      <c r="I4256">
        <f t="shared" si="529"/>
        <v>18377.432503370466</v>
      </c>
      <c r="J4256">
        <f t="shared" si="530"/>
        <v>0</v>
      </c>
      <c r="K4256">
        <f t="shared" si="531"/>
        <v>18377.432503370466</v>
      </c>
      <c r="L4256">
        <f t="shared" si="532"/>
        <v>0</v>
      </c>
      <c r="M4256" s="4">
        <f>IF(F4256&gt;G4256,100%,IF(F4256=G4256,M4255,0%))</f>
        <v>1</v>
      </c>
      <c r="N4256" s="4">
        <f t="shared" si="528"/>
        <v>0</v>
      </c>
      <c r="O4256" s="5" cm="1">
        <f t="array" ref="O4256">SUM(ABS(I4256:J4256/P4256-K4256:L4256/P4256))</f>
        <v>0</v>
      </c>
      <c r="P4256">
        <f t="shared" si="533"/>
        <v>18377.432503370466</v>
      </c>
      <c r="Q4256" s="5">
        <f>P4256/MAX(P$3:P4256)-1</f>
        <v>-1.7670058596697125E-3</v>
      </c>
      <c r="R4256" s="5">
        <f t="shared" si="534"/>
        <v>-1.7670058596697125E-3</v>
      </c>
      <c r="S4256" s="5">
        <f>(1+R4256)*(1-$Z$8*$O4255)-1</f>
        <v>-1.7670058596697125E-3</v>
      </c>
      <c r="T4256">
        <f t="shared" si="535"/>
        <v>13984.408476793473</v>
      </c>
      <c r="U4256" s="5">
        <f>T4256/MAX(T$3:T4256)-1</f>
        <v>-1.7670058596697125E-3</v>
      </c>
    </row>
    <row r="4257" spans="1:21" x14ac:dyDescent="0.3">
      <c r="A4257" s="1">
        <v>43343</v>
      </c>
      <c r="B4257">
        <v>180.72929382324199</v>
      </c>
      <c r="C4257">
        <v>28.457822799682599</v>
      </c>
      <c r="D4257">
        <v>165.22808276124246</v>
      </c>
      <c r="E4257">
        <v>31.150652168995105</v>
      </c>
      <c r="F4257">
        <v>1</v>
      </c>
      <c r="G4257">
        <v>0</v>
      </c>
      <c r="I4257">
        <f t="shared" si="529"/>
        <v>18401.085832240016</v>
      </c>
      <c r="J4257">
        <f t="shared" si="530"/>
        <v>0</v>
      </c>
      <c r="K4257">
        <f t="shared" si="531"/>
        <v>18401.085832240016</v>
      </c>
      <c r="L4257">
        <f t="shared" si="532"/>
        <v>0</v>
      </c>
      <c r="M4257" s="4">
        <f>IF(F4257&gt;G4257,100%,IF(F4257=G4257,M4256,0%))</f>
        <v>1</v>
      </c>
      <c r="N4257" s="4">
        <f t="shared" si="528"/>
        <v>0</v>
      </c>
      <c r="O4257" s="5" cm="1">
        <f t="array" ref="O4257">SUM(ABS(I4257:J4257/P4257-K4257:L4257/P4257))</f>
        <v>0</v>
      </c>
      <c r="P4257">
        <f t="shared" si="533"/>
        <v>18401.085832240016</v>
      </c>
      <c r="Q4257" s="5">
        <f>P4257/MAX(P$3:P4257)-1</f>
        <v>-4.8219454043307852E-4</v>
      </c>
      <c r="R4257" s="5">
        <f t="shared" si="534"/>
        <v>1.2870856070461567E-3</v>
      </c>
      <c r="S4257" s="5">
        <f>(1+R4257)*(1-$Z$8*$O4256)-1</f>
        <v>1.2870856070461567E-3</v>
      </c>
      <c r="T4257">
        <f t="shared" si="535"/>
        <v>14002.407607667008</v>
      </c>
      <c r="U4257" s="5">
        <f>T4257/MAX(T$3:T4257)-1</f>
        <v>-4.8219454043307852E-4</v>
      </c>
    </row>
    <row r="4258" spans="1:21" x14ac:dyDescent="0.3">
      <c r="A4258" s="1">
        <v>43344</v>
      </c>
      <c r="B4258">
        <v>180.72929382324199</v>
      </c>
      <c r="C4258">
        <v>28.457822799682599</v>
      </c>
      <c r="D4258">
        <v>165.36477911650229</v>
      </c>
      <c r="E4258">
        <v>31.124787866772696</v>
      </c>
      <c r="F4258">
        <v>1</v>
      </c>
      <c r="G4258">
        <v>0</v>
      </c>
      <c r="I4258">
        <f t="shared" si="529"/>
        <v>18401.085832240016</v>
      </c>
      <c r="J4258">
        <f t="shared" si="530"/>
        <v>0</v>
      </c>
      <c r="K4258">
        <f t="shared" si="531"/>
        <v>18401.085832240016</v>
      </c>
      <c r="L4258">
        <f t="shared" si="532"/>
        <v>0</v>
      </c>
      <c r="M4258" s="4">
        <f>IF(F4258&gt;G4258,100%,IF(F4258=G4258,M4257,0%))</f>
        <v>1</v>
      </c>
      <c r="N4258" s="4">
        <f t="shared" si="528"/>
        <v>0</v>
      </c>
      <c r="O4258" s="5" cm="1">
        <f t="array" ref="O4258">SUM(ABS(I4258:J4258/P4258-K4258:L4258/P4258))</f>
        <v>0</v>
      </c>
      <c r="P4258">
        <f t="shared" si="533"/>
        <v>18401.085832240016</v>
      </c>
      <c r="Q4258" s="5">
        <f>P4258/MAX(P$3:P4258)-1</f>
        <v>-4.8219454043307852E-4</v>
      </c>
      <c r="R4258" s="5">
        <f t="shared" si="534"/>
        <v>0</v>
      </c>
      <c r="S4258" s="5">
        <f>(1+R4258)*(1-$Z$8*$O4257)-1</f>
        <v>0</v>
      </c>
      <c r="T4258">
        <f t="shared" si="535"/>
        <v>14002.407607667008</v>
      </c>
      <c r="U4258" s="5">
        <f>T4258/MAX(T$3:T4258)-1</f>
        <v>-4.8219454043307852E-4</v>
      </c>
    </row>
    <row r="4259" spans="1:21" x14ac:dyDescent="0.3">
      <c r="A4259" s="1">
        <v>43345</v>
      </c>
      <c r="B4259">
        <v>180.72929382324199</v>
      </c>
      <c r="C4259">
        <v>28.457822799682599</v>
      </c>
      <c r="D4259">
        <v>165.49754007064274</v>
      </c>
      <c r="E4259">
        <v>31.099791930089534</v>
      </c>
      <c r="F4259">
        <v>1</v>
      </c>
      <c r="G4259">
        <v>0</v>
      </c>
      <c r="I4259">
        <f t="shared" si="529"/>
        <v>18401.085832240016</v>
      </c>
      <c r="J4259">
        <f t="shared" si="530"/>
        <v>0</v>
      </c>
      <c r="K4259">
        <f t="shared" si="531"/>
        <v>18401.085832240016</v>
      </c>
      <c r="L4259">
        <f t="shared" si="532"/>
        <v>0</v>
      </c>
      <c r="M4259" s="4">
        <f>IF(F4259&gt;G4259,100%,IF(F4259=G4259,M4258,0%))</f>
        <v>1</v>
      </c>
      <c r="N4259" s="4">
        <f t="shared" si="528"/>
        <v>0</v>
      </c>
      <c r="O4259" s="5" cm="1">
        <f t="array" ref="O4259">SUM(ABS(I4259:J4259/P4259-K4259:L4259/P4259))</f>
        <v>0</v>
      </c>
      <c r="P4259">
        <f t="shared" si="533"/>
        <v>18401.085832240016</v>
      </c>
      <c r="Q4259" s="5">
        <f>P4259/MAX(P$3:P4259)-1</f>
        <v>-4.8219454043307852E-4</v>
      </c>
      <c r="R4259" s="5">
        <f t="shared" si="534"/>
        <v>0</v>
      </c>
      <c r="S4259" s="5">
        <f>(1+R4259)*(1-$Z$8*$O4258)-1</f>
        <v>0</v>
      </c>
      <c r="T4259">
        <f t="shared" si="535"/>
        <v>14002.407607667008</v>
      </c>
      <c r="U4259" s="5">
        <f>T4259/MAX(T$3:T4259)-1</f>
        <v>-4.8219454043307852E-4</v>
      </c>
    </row>
    <row r="4260" spans="1:21" x14ac:dyDescent="0.3">
      <c r="A4260" s="1">
        <v>43346</v>
      </c>
      <c r="B4260">
        <v>180.72929382324199</v>
      </c>
      <c r="C4260">
        <v>28.457822799682599</v>
      </c>
      <c r="D4260">
        <v>165.61595131034267</v>
      </c>
      <c r="E4260">
        <v>31.077883411995799</v>
      </c>
      <c r="F4260">
        <v>1</v>
      </c>
      <c r="G4260">
        <v>0</v>
      </c>
      <c r="I4260">
        <f t="shared" si="529"/>
        <v>18401.085832240016</v>
      </c>
      <c r="J4260">
        <f t="shared" si="530"/>
        <v>0</v>
      </c>
      <c r="K4260">
        <f t="shared" si="531"/>
        <v>18401.085832240016</v>
      </c>
      <c r="L4260">
        <f t="shared" si="532"/>
        <v>0</v>
      </c>
      <c r="M4260" s="4">
        <f>IF(F4260&gt;G4260,100%,IF(F4260=G4260,M4259,0%))</f>
        <v>1</v>
      </c>
      <c r="N4260" s="4">
        <f t="shared" si="528"/>
        <v>0</v>
      </c>
      <c r="O4260" s="5" cm="1">
        <f t="array" ref="O4260">SUM(ABS(I4260:J4260/P4260-K4260:L4260/P4260))</f>
        <v>0</v>
      </c>
      <c r="P4260">
        <f t="shared" si="533"/>
        <v>18401.085832240016</v>
      </c>
      <c r="Q4260" s="5">
        <f>P4260/MAX(P$3:P4260)-1</f>
        <v>-4.8219454043307852E-4</v>
      </c>
      <c r="R4260" s="5">
        <f t="shared" si="534"/>
        <v>0</v>
      </c>
      <c r="S4260" s="5">
        <f>(1+R4260)*(1-$Z$8*$O4259)-1</f>
        <v>0</v>
      </c>
      <c r="T4260">
        <f t="shared" si="535"/>
        <v>14002.407607667008</v>
      </c>
      <c r="U4260" s="5">
        <f>T4260/MAX(T$3:T4260)-1</f>
        <v>-4.8219454043307852E-4</v>
      </c>
    </row>
    <row r="4261" spans="1:21" x14ac:dyDescent="0.3">
      <c r="A4261" s="1">
        <v>43347</v>
      </c>
      <c r="B4261">
        <v>179.95469665527301</v>
      </c>
      <c r="C4261">
        <v>28.584344863891602</v>
      </c>
      <c r="D4261">
        <v>165.71601518469646</v>
      </c>
      <c r="E4261">
        <v>31.059595364243229</v>
      </c>
      <c r="F4261">
        <v>1</v>
      </c>
      <c r="G4261">
        <v>0</v>
      </c>
      <c r="I4261">
        <f t="shared" si="529"/>
        <v>18322.219652487511</v>
      </c>
      <c r="J4261">
        <f t="shared" si="530"/>
        <v>0</v>
      </c>
      <c r="K4261">
        <f t="shared" si="531"/>
        <v>18322.219652487511</v>
      </c>
      <c r="L4261">
        <f t="shared" si="532"/>
        <v>0</v>
      </c>
      <c r="M4261" s="4">
        <f>IF(F4261&gt;G4261,100%,IF(F4261=G4261,M4260,0%))</f>
        <v>1</v>
      </c>
      <c r="N4261" s="4">
        <f t="shared" si="528"/>
        <v>0</v>
      </c>
      <c r="O4261" s="5" cm="1">
        <f t="array" ref="O4261">SUM(ABS(I4261:J4261/P4261-K4261:L4261/P4261))</f>
        <v>0</v>
      </c>
      <c r="P4261">
        <f t="shared" si="533"/>
        <v>18322.219652487511</v>
      </c>
      <c r="Q4261" s="5">
        <f>P4261/MAX(P$3:P4261)-1</f>
        <v>-4.7660803735773971E-3</v>
      </c>
      <c r="R4261" s="5">
        <f t="shared" si="534"/>
        <v>-4.2859524960383588E-3</v>
      </c>
      <c r="S4261" s="5">
        <f>(1+R4261)*(1-$Z$8*$O4260)-1</f>
        <v>-4.2859524960383588E-3</v>
      </c>
      <c r="T4261">
        <f t="shared" si="535"/>
        <v>13942.39395383038</v>
      </c>
      <c r="U4261" s="5">
        <f>T4261/MAX(T$3:T4261)-1</f>
        <v>-4.7660803735773971E-3</v>
      </c>
    </row>
    <row r="4262" spans="1:21" x14ac:dyDescent="0.3">
      <c r="A4262" s="1">
        <v>43348</v>
      </c>
      <c r="B4262">
        <v>177.63084411621</v>
      </c>
      <c r="C4262">
        <v>28.963912963867099</v>
      </c>
      <c r="D4262">
        <v>165.80806887802183</v>
      </c>
      <c r="E4262">
        <v>31.042616773007513</v>
      </c>
      <c r="F4262">
        <v>1</v>
      </c>
      <c r="G4262">
        <v>0</v>
      </c>
      <c r="I4262">
        <f t="shared" si="529"/>
        <v>18085.614898890733</v>
      </c>
      <c r="J4262">
        <f t="shared" si="530"/>
        <v>0</v>
      </c>
      <c r="K4262">
        <f t="shared" si="531"/>
        <v>18085.614898890733</v>
      </c>
      <c r="L4262">
        <f t="shared" si="532"/>
        <v>0</v>
      </c>
      <c r="M4262" s="4">
        <f>IF(F4262&gt;G4262,100%,IF(F4262=G4262,M4261,0%))</f>
        <v>1</v>
      </c>
      <c r="N4262" s="4">
        <f t="shared" si="528"/>
        <v>0</v>
      </c>
      <c r="O4262" s="5" cm="1">
        <f t="array" ref="O4262">SUM(ABS(I4262:J4262/P4262-K4262:L4262/P4262))</f>
        <v>0</v>
      </c>
      <c r="P4262">
        <f t="shared" si="533"/>
        <v>18085.614898890733</v>
      </c>
      <c r="Q4262" s="5">
        <f>P4262/MAX(P$3:P4262)-1</f>
        <v>-1.7618075426065194E-2</v>
      </c>
      <c r="R4262" s="5">
        <f t="shared" si="534"/>
        <v>-1.2913542031718572E-2</v>
      </c>
      <c r="S4262" s="5">
        <f>(1+R4262)*(1-$Z$8*$O4261)-1</f>
        <v>-1.2913542031718572E-2</v>
      </c>
      <c r="T4262">
        <f t="shared" si="535"/>
        <v>13762.348263484813</v>
      </c>
      <c r="U4262" s="5">
        <f>T4262/MAX(T$3:T4262)-1</f>
        <v>-1.7618075426065194E-2</v>
      </c>
    </row>
    <row r="4263" spans="1:21" x14ac:dyDescent="0.3">
      <c r="A4263" s="1">
        <v>43349</v>
      </c>
      <c r="B4263">
        <v>176.042877197265</v>
      </c>
      <c r="C4263">
        <v>29.207225799560501</v>
      </c>
      <c r="D4263">
        <v>165.89222223841713</v>
      </c>
      <c r="E4263">
        <v>31.026848693392161</v>
      </c>
      <c r="F4263">
        <v>1</v>
      </c>
      <c r="G4263">
        <v>0</v>
      </c>
      <c r="I4263">
        <f t="shared" si="529"/>
        <v>17923.934880360684</v>
      </c>
      <c r="J4263">
        <f t="shared" si="530"/>
        <v>0</v>
      </c>
      <c r="K4263">
        <f t="shared" si="531"/>
        <v>17923.934880360684</v>
      </c>
      <c r="L4263">
        <f t="shared" si="532"/>
        <v>0</v>
      </c>
      <c r="M4263" s="4">
        <f>IF(F4263&gt;G4263,100%,IF(F4263=G4263,M4262,0%))</f>
        <v>1</v>
      </c>
      <c r="N4263" s="4">
        <f t="shared" si="528"/>
        <v>0</v>
      </c>
      <c r="O4263" s="5" cm="1">
        <f t="array" ref="O4263">SUM(ABS(I4263:J4263/P4263-K4263:L4263/P4263))</f>
        <v>0</v>
      </c>
      <c r="P4263">
        <f t="shared" si="533"/>
        <v>17923.934880360684</v>
      </c>
      <c r="Q4263" s="5">
        <f>P4263/MAX(P$3:P4263)-1</f>
        <v>-2.6400277671145611E-2</v>
      </c>
      <c r="R4263" s="5">
        <f t="shared" si="534"/>
        <v>-8.9397025997698387E-3</v>
      </c>
      <c r="S4263" s="5">
        <f>(1+R4263)*(1-$Z$8*$O4262)-1</f>
        <v>-8.9397025997698387E-3</v>
      </c>
      <c r="T4263">
        <f t="shared" si="535"/>
        <v>13639.316962934799</v>
      </c>
      <c r="U4263" s="5">
        <f>T4263/MAX(T$3:T4263)-1</f>
        <v>-2.6400277671145722E-2</v>
      </c>
    </row>
    <row r="4264" spans="1:21" x14ac:dyDescent="0.3">
      <c r="A4264" s="1">
        <v>43350</v>
      </c>
      <c r="B4264">
        <v>175.36506652832</v>
      </c>
      <c r="C4264">
        <v>29.324012756347599</v>
      </c>
      <c r="D4264">
        <v>165.97300340642963</v>
      </c>
      <c r="E4264">
        <v>31.011661643412566</v>
      </c>
      <c r="F4264">
        <v>1</v>
      </c>
      <c r="G4264">
        <v>0</v>
      </c>
      <c r="I4264">
        <f t="shared" si="529"/>
        <v>17854.923089115247</v>
      </c>
      <c r="J4264">
        <f t="shared" si="530"/>
        <v>0</v>
      </c>
      <c r="K4264">
        <f t="shared" si="531"/>
        <v>17854.923089115247</v>
      </c>
      <c r="L4264">
        <f t="shared" si="532"/>
        <v>0</v>
      </c>
      <c r="M4264" s="4">
        <f>IF(F4264&gt;G4264,100%,IF(F4264=G4264,M4263,0%))</f>
        <v>1</v>
      </c>
      <c r="N4264" s="4">
        <f t="shared" si="528"/>
        <v>0</v>
      </c>
      <c r="O4264" s="5" cm="1">
        <f t="array" ref="O4264">SUM(ABS(I4264:J4264/P4264-K4264:L4264/P4264))</f>
        <v>0</v>
      </c>
      <c r="P4264">
        <f t="shared" si="533"/>
        <v>17854.923089115247</v>
      </c>
      <c r="Q4264" s="5">
        <f>P4264/MAX(P$3:P4264)-1</f>
        <v>-3.0148888745803903E-2</v>
      </c>
      <c r="R4264" s="5">
        <f t="shared" si="534"/>
        <v>-3.8502589808587784E-3</v>
      </c>
      <c r="S4264" s="5">
        <f>(1+R4264)*(1-$Z$8*$O4263)-1</f>
        <v>-3.8502589808587784E-3</v>
      </c>
      <c r="T4264">
        <f t="shared" si="535"/>
        <v>13586.802060305481</v>
      </c>
      <c r="U4264" s="5">
        <f>T4264/MAX(T$3:T4264)-1</f>
        <v>-3.0148888745803903E-2</v>
      </c>
    </row>
    <row r="4265" spans="1:21" x14ac:dyDescent="0.3">
      <c r="A4265" s="1">
        <v>43351</v>
      </c>
      <c r="B4265">
        <v>175.36506652832</v>
      </c>
      <c r="C4265">
        <v>29.324012756347599</v>
      </c>
      <c r="D4265">
        <v>166.05378457444209</v>
      </c>
      <c r="E4265">
        <v>30.996474593432971</v>
      </c>
      <c r="F4265">
        <v>1</v>
      </c>
      <c r="G4265">
        <v>0</v>
      </c>
      <c r="I4265">
        <f t="shared" si="529"/>
        <v>17854.923089115247</v>
      </c>
      <c r="J4265">
        <f t="shared" si="530"/>
        <v>0</v>
      </c>
      <c r="K4265">
        <f t="shared" si="531"/>
        <v>17854.923089115247</v>
      </c>
      <c r="L4265">
        <f t="shared" si="532"/>
        <v>0</v>
      </c>
      <c r="M4265" s="4">
        <f>IF(F4265&gt;G4265,100%,IF(F4265=G4265,M4264,0%))</f>
        <v>1</v>
      </c>
      <c r="N4265" s="4">
        <f t="shared" si="528"/>
        <v>0</v>
      </c>
      <c r="O4265" s="5" cm="1">
        <f t="array" ref="O4265">SUM(ABS(I4265:J4265/P4265-K4265:L4265/P4265))</f>
        <v>0</v>
      </c>
      <c r="P4265">
        <f t="shared" si="533"/>
        <v>17854.923089115247</v>
      </c>
      <c r="Q4265" s="5">
        <f>P4265/MAX(P$3:P4265)-1</f>
        <v>-3.0148888745803903E-2</v>
      </c>
      <c r="R4265" s="5">
        <f t="shared" si="534"/>
        <v>0</v>
      </c>
      <c r="S4265" s="5">
        <f>(1+R4265)*(1-$Z$8*$O4264)-1</f>
        <v>0</v>
      </c>
      <c r="T4265">
        <f t="shared" si="535"/>
        <v>13586.802060305481</v>
      </c>
      <c r="U4265" s="5">
        <f>T4265/MAX(T$3:T4265)-1</f>
        <v>-3.0148888745803903E-2</v>
      </c>
    </row>
    <row r="4266" spans="1:21" x14ac:dyDescent="0.3">
      <c r="A4266" s="1">
        <v>43352</v>
      </c>
      <c r="B4266">
        <v>175.36506652832</v>
      </c>
      <c r="C4266">
        <v>29.324012756347599</v>
      </c>
      <c r="D4266">
        <v>166.13298194088139</v>
      </c>
      <c r="E4266">
        <v>30.981384030622028</v>
      </c>
      <c r="F4266">
        <v>1</v>
      </c>
      <c r="G4266">
        <v>0</v>
      </c>
      <c r="I4266">
        <f t="shared" si="529"/>
        <v>17854.923089115247</v>
      </c>
      <c r="J4266">
        <f t="shared" si="530"/>
        <v>0</v>
      </c>
      <c r="K4266">
        <f t="shared" si="531"/>
        <v>17854.923089115247</v>
      </c>
      <c r="L4266">
        <f t="shared" si="532"/>
        <v>0</v>
      </c>
      <c r="M4266" s="4">
        <f>IF(F4266&gt;G4266,100%,IF(F4266=G4266,M4265,0%))</f>
        <v>1</v>
      </c>
      <c r="N4266" s="4">
        <f t="shared" si="528"/>
        <v>0</v>
      </c>
      <c r="O4266" s="5" cm="1">
        <f t="array" ref="O4266">SUM(ABS(I4266:J4266/P4266-K4266:L4266/P4266))</f>
        <v>0</v>
      </c>
      <c r="P4266">
        <f t="shared" si="533"/>
        <v>17854.923089115247</v>
      </c>
      <c r="Q4266" s="5">
        <f>P4266/MAX(P$3:P4266)-1</f>
        <v>-3.0148888745803903E-2</v>
      </c>
      <c r="R4266" s="5">
        <f t="shared" si="534"/>
        <v>0</v>
      </c>
      <c r="S4266" s="5">
        <f>(1+R4266)*(1-$Z$8*$O4265)-1</f>
        <v>0</v>
      </c>
      <c r="T4266">
        <f t="shared" si="535"/>
        <v>13586.802060305481</v>
      </c>
      <c r="U4266" s="5">
        <f>T4266/MAX(T$3:T4266)-1</f>
        <v>-3.0148888745803903E-2</v>
      </c>
    </row>
    <row r="4267" spans="1:21" x14ac:dyDescent="0.3">
      <c r="A4267" s="1">
        <v>43353</v>
      </c>
      <c r="B4267">
        <v>175.95571899414</v>
      </c>
      <c r="C4267">
        <v>29.2558879852294</v>
      </c>
      <c r="D4267">
        <v>166.21737344466618</v>
      </c>
      <c r="E4267">
        <v>30.965472121736891</v>
      </c>
      <c r="F4267">
        <v>1</v>
      </c>
      <c r="G4267">
        <v>0</v>
      </c>
      <c r="I4267">
        <f t="shared" si="529"/>
        <v>17915.060803874469</v>
      </c>
      <c r="J4267">
        <f t="shared" si="530"/>
        <v>0</v>
      </c>
      <c r="K4267">
        <f t="shared" si="531"/>
        <v>17915.060803874469</v>
      </c>
      <c r="L4267">
        <f t="shared" si="532"/>
        <v>0</v>
      </c>
      <c r="M4267" s="4">
        <f>IF(F4267&gt;G4267,100%,IF(F4267=G4267,M4266,0%))</f>
        <v>1</v>
      </c>
      <c r="N4267" s="4">
        <f t="shared" si="528"/>
        <v>0</v>
      </c>
      <c r="O4267" s="5" cm="1">
        <f t="array" ref="O4267">SUM(ABS(I4267:J4267/P4267-K4267:L4267/P4267))</f>
        <v>0</v>
      </c>
      <c r="P4267">
        <f t="shared" si="533"/>
        <v>17915.060803874469</v>
      </c>
      <c r="Q4267" s="5">
        <f>P4267/MAX(P$3:P4267)-1</f>
        <v>-2.6882303435051491E-2</v>
      </c>
      <c r="R4267" s="5">
        <f t="shared" si="534"/>
        <v>3.3681307087725099E-3</v>
      </c>
      <c r="S4267" s="5">
        <f>(1+R4267)*(1-$Z$8*$O4266)-1</f>
        <v>3.3681307087725099E-3</v>
      </c>
      <c r="T4267">
        <f t="shared" si="535"/>
        <v>13632.564185558809</v>
      </c>
      <c r="U4267" s="5">
        <f>T4267/MAX(T$3:T4267)-1</f>
        <v>-2.6882303435051602E-2</v>
      </c>
    </row>
    <row r="4268" spans="1:21" x14ac:dyDescent="0.3">
      <c r="A4268" s="1">
        <v>43354</v>
      </c>
      <c r="B4268">
        <v>177.31132507324199</v>
      </c>
      <c r="C4268">
        <v>29.0223083496093</v>
      </c>
      <c r="D4268">
        <v>166.30860536489899</v>
      </c>
      <c r="E4268">
        <v>30.948446368696668</v>
      </c>
      <c r="F4268">
        <v>1</v>
      </c>
      <c r="G4268">
        <v>0</v>
      </c>
      <c r="I4268">
        <f t="shared" si="529"/>
        <v>18053.082832780634</v>
      </c>
      <c r="J4268">
        <f t="shared" si="530"/>
        <v>0</v>
      </c>
      <c r="K4268">
        <f t="shared" si="531"/>
        <v>18053.082832780634</v>
      </c>
      <c r="L4268">
        <f t="shared" si="532"/>
        <v>0</v>
      </c>
      <c r="M4268" s="4">
        <f>IF(F4268&gt;G4268,100%,IF(F4268=G4268,M4267,0%))</f>
        <v>1</v>
      </c>
      <c r="N4268" s="4">
        <f t="shared" si="528"/>
        <v>0</v>
      </c>
      <c r="O4268" s="5" cm="1">
        <f t="array" ref="O4268">SUM(ABS(I4268:J4268/P4268-K4268:L4268/P4268))</f>
        <v>0</v>
      </c>
      <c r="P4268">
        <f t="shared" si="533"/>
        <v>18053.082832780634</v>
      </c>
      <c r="Q4268" s="5">
        <f>P4268/MAX(P$3:P4268)-1</f>
        <v>-1.9385165673992955E-2</v>
      </c>
      <c r="R4268" s="5">
        <f t="shared" si="534"/>
        <v>7.7042456298175299E-3</v>
      </c>
      <c r="S4268" s="5">
        <f>(1+R4268)*(1-$Z$8*$O4267)-1</f>
        <v>7.7042456298175299E-3</v>
      </c>
      <c r="T4268">
        <f t="shared" si="535"/>
        <v>13737.592808608608</v>
      </c>
      <c r="U4268" s="5">
        <f>T4268/MAX(T$3:T4268)-1</f>
        <v>-1.9385165673992955E-2</v>
      </c>
    </row>
    <row r="4269" spans="1:21" x14ac:dyDescent="0.3">
      <c r="A4269" s="1">
        <v>43355</v>
      </c>
      <c r="B4269">
        <v>176.78845214843699</v>
      </c>
      <c r="C4269">
        <v>29.1001682281494</v>
      </c>
      <c r="D4269">
        <v>166.38106252186319</v>
      </c>
      <c r="E4269">
        <v>30.934991902972918</v>
      </c>
      <c r="F4269">
        <v>1</v>
      </c>
      <c r="G4269">
        <v>0</v>
      </c>
      <c r="I4269">
        <f t="shared" si="529"/>
        <v>17999.846141787413</v>
      </c>
      <c r="J4269">
        <f t="shared" si="530"/>
        <v>0</v>
      </c>
      <c r="K4269">
        <f t="shared" si="531"/>
        <v>17999.846141787413</v>
      </c>
      <c r="L4269">
        <f t="shared" si="532"/>
        <v>0</v>
      </c>
      <c r="M4269" s="4">
        <f>IF(F4269&gt;G4269,100%,IF(F4269=G4269,M4268,0%))</f>
        <v>1</v>
      </c>
      <c r="N4269" s="4">
        <f t="shared" si="528"/>
        <v>0</v>
      </c>
      <c r="O4269" s="5" cm="1">
        <f t="array" ref="O4269">SUM(ABS(I4269:J4269/P4269-K4269:L4269/P4269))</f>
        <v>0</v>
      </c>
      <c r="P4269">
        <f t="shared" si="533"/>
        <v>17999.846141787413</v>
      </c>
      <c r="Q4269" s="5">
        <f>P4269/MAX(P$3:P4269)-1</f>
        <v>-2.2276898316109239E-2</v>
      </c>
      <c r="R4269" s="5">
        <f t="shared" si="534"/>
        <v>-2.9488975088816094E-3</v>
      </c>
      <c r="S4269" s="5">
        <f>(1+R4269)*(1-$Z$8*$O4268)-1</f>
        <v>-2.9488975088816094E-3</v>
      </c>
      <c r="T4269">
        <f t="shared" si="535"/>
        <v>13697.082055397272</v>
      </c>
      <c r="U4269" s="5">
        <f>T4269/MAX(T$3:T4269)-1</f>
        <v>-2.2276898316109239E-2</v>
      </c>
    </row>
    <row r="4270" spans="1:21" x14ac:dyDescent="0.3">
      <c r="A4270" s="1">
        <v>43356</v>
      </c>
      <c r="B4270">
        <v>178.67657470703099</v>
      </c>
      <c r="C4270">
        <v>28.817926406860298</v>
      </c>
      <c r="D4270">
        <v>166.46291332339752</v>
      </c>
      <c r="E4270">
        <v>30.920133249083552</v>
      </c>
      <c r="F4270">
        <v>1</v>
      </c>
      <c r="G4270">
        <v>0</v>
      </c>
      <c r="I4270">
        <f t="shared" si="529"/>
        <v>18192.086727292368</v>
      </c>
      <c r="J4270">
        <f t="shared" si="530"/>
        <v>0</v>
      </c>
      <c r="K4270">
        <f t="shared" si="531"/>
        <v>18192.086727292368</v>
      </c>
      <c r="L4270">
        <f t="shared" si="532"/>
        <v>0</v>
      </c>
      <c r="M4270" s="4">
        <f>IF(F4270&gt;G4270,100%,IF(F4270=G4270,M4269,0%))</f>
        <v>1</v>
      </c>
      <c r="N4270" s="4">
        <f t="shared" si="528"/>
        <v>0</v>
      </c>
      <c r="O4270" s="5" cm="1">
        <f t="array" ref="O4270">SUM(ABS(I4270:J4270/P4270-K4270:L4270/P4270))</f>
        <v>0</v>
      </c>
      <c r="P4270">
        <f t="shared" si="533"/>
        <v>18192.086727292368</v>
      </c>
      <c r="Q4270" s="5">
        <f>P4270/MAX(P$3:P4270)-1</f>
        <v>-1.183469453009578E-2</v>
      </c>
      <c r="R4270" s="5">
        <f t="shared" si="534"/>
        <v>1.0680123818317622E-2</v>
      </c>
      <c r="S4270" s="5">
        <f>(1+R4270)*(1-$Z$8*$O4269)-1</f>
        <v>1.0680123818317622E-2</v>
      </c>
      <c r="T4270">
        <f t="shared" si="535"/>
        <v>13843.368587698571</v>
      </c>
      <c r="U4270" s="5">
        <f>T4270/MAX(T$3:T4270)-1</f>
        <v>-1.183469453009578E-2</v>
      </c>
    </row>
    <row r="4271" spans="1:21" x14ac:dyDescent="0.3">
      <c r="A4271" s="1">
        <v>43357</v>
      </c>
      <c r="B4271">
        <v>178.15374755859301</v>
      </c>
      <c r="C4271">
        <v>28.895786285400298</v>
      </c>
      <c r="D4271">
        <v>166.54216299484011</v>
      </c>
      <c r="E4271">
        <v>30.905661957773987</v>
      </c>
      <c r="F4271">
        <v>1</v>
      </c>
      <c r="G4271">
        <v>0</v>
      </c>
      <c r="I4271">
        <f t="shared" si="529"/>
        <v>18138.854697053586</v>
      </c>
      <c r="J4271">
        <f t="shared" si="530"/>
        <v>0</v>
      </c>
      <c r="K4271">
        <f t="shared" si="531"/>
        <v>18138.854697053586</v>
      </c>
      <c r="L4271">
        <f t="shared" si="532"/>
        <v>0</v>
      </c>
      <c r="M4271" s="4">
        <f>IF(F4271&gt;G4271,100%,IF(F4271=G4271,M4270,0%))</f>
        <v>1</v>
      </c>
      <c r="N4271" s="4">
        <f t="shared" si="528"/>
        <v>0</v>
      </c>
      <c r="O4271" s="5" cm="1">
        <f t="array" ref="O4271">SUM(ABS(I4271:J4271/P4271-K4271:L4271/P4271))</f>
        <v>0</v>
      </c>
      <c r="P4271">
        <f t="shared" si="533"/>
        <v>18138.854697053586</v>
      </c>
      <c r="Q4271" s="5">
        <f>P4271/MAX(P$3:P4271)-1</f>
        <v>-1.4726174007421156E-2</v>
      </c>
      <c r="R4271" s="5">
        <f t="shared" si="534"/>
        <v>-2.9261090845021931E-3</v>
      </c>
      <c r="S4271" s="5">
        <f>(1+R4271)*(1-$Z$8*$O4270)-1</f>
        <v>-2.9261090845021931E-3</v>
      </c>
      <c r="T4271">
        <f t="shared" si="535"/>
        <v>13802.861381113993</v>
      </c>
      <c r="U4271" s="5">
        <f>T4271/MAX(T$3:T4271)-1</f>
        <v>-1.4726174007421156E-2</v>
      </c>
    </row>
    <row r="4272" spans="1:21" x14ac:dyDescent="0.3">
      <c r="A4272" s="1">
        <v>43358</v>
      </c>
      <c r="B4272">
        <v>178.15374755859301</v>
      </c>
      <c r="C4272">
        <v>28.895786285400298</v>
      </c>
      <c r="D4272">
        <v>166.61071048565751</v>
      </c>
      <c r="E4272">
        <v>30.893313289281732</v>
      </c>
      <c r="F4272">
        <v>1</v>
      </c>
      <c r="G4272">
        <v>0</v>
      </c>
      <c r="I4272">
        <f t="shared" si="529"/>
        <v>18138.854697053586</v>
      </c>
      <c r="J4272">
        <f t="shared" si="530"/>
        <v>0</v>
      </c>
      <c r="K4272">
        <f t="shared" si="531"/>
        <v>18138.854697053586</v>
      </c>
      <c r="L4272">
        <f t="shared" si="532"/>
        <v>0</v>
      </c>
      <c r="M4272" s="4">
        <f>IF(F4272&gt;G4272,100%,IF(F4272=G4272,M4271,0%))</f>
        <v>1</v>
      </c>
      <c r="N4272" s="4">
        <f t="shared" si="528"/>
        <v>0</v>
      </c>
      <c r="O4272" s="5" cm="1">
        <f t="array" ref="O4272">SUM(ABS(I4272:J4272/P4272-K4272:L4272/P4272))</f>
        <v>0</v>
      </c>
      <c r="P4272">
        <f t="shared" si="533"/>
        <v>18138.854697053586</v>
      </c>
      <c r="Q4272" s="5">
        <f>P4272/MAX(P$3:P4272)-1</f>
        <v>-1.4726174007421156E-2</v>
      </c>
      <c r="R4272" s="5">
        <f t="shared" si="534"/>
        <v>0</v>
      </c>
      <c r="S4272" s="5">
        <f>(1+R4272)*(1-$Z$8*$O4271)-1</f>
        <v>0</v>
      </c>
      <c r="T4272">
        <f t="shared" si="535"/>
        <v>13802.861381113993</v>
      </c>
      <c r="U4272" s="5">
        <f>T4272/MAX(T$3:T4272)-1</f>
        <v>-1.4726174007421156E-2</v>
      </c>
    </row>
    <row r="4273" spans="1:21" x14ac:dyDescent="0.3">
      <c r="A4273" s="1">
        <v>43359</v>
      </c>
      <c r="B4273">
        <v>178.15374755859301</v>
      </c>
      <c r="C4273">
        <v>28.895786285400298</v>
      </c>
      <c r="D4273">
        <v>166.68938427066314</v>
      </c>
      <c r="E4273">
        <v>30.879083187425898</v>
      </c>
      <c r="F4273">
        <v>1</v>
      </c>
      <c r="G4273">
        <v>0</v>
      </c>
      <c r="I4273">
        <f t="shared" si="529"/>
        <v>18138.854697053586</v>
      </c>
      <c r="J4273">
        <f t="shared" si="530"/>
        <v>0</v>
      </c>
      <c r="K4273">
        <f t="shared" si="531"/>
        <v>18138.854697053586</v>
      </c>
      <c r="L4273">
        <f t="shared" si="532"/>
        <v>0</v>
      </c>
      <c r="M4273" s="4">
        <f>IF(F4273&gt;G4273,100%,IF(F4273=G4273,M4272,0%))</f>
        <v>1</v>
      </c>
      <c r="N4273" s="4">
        <f t="shared" si="528"/>
        <v>0</v>
      </c>
      <c r="O4273" s="5" cm="1">
        <f t="array" ref="O4273">SUM(ABS(I4273:J4273/P4273-K4273:L4273/P4273))</f>
        <v>0</v>
      </c>
      <c r="P4273">
        <f t="shared" si="533"/>
        <v>18138.854697053586</v>
      </c>
      <c r="Q4273" s="5">
        <f>P4273/MAX(P$3:P4273)-1</f>
        <v>-1.4726174007421156E-2</v>
      </c>
      <c r="R4273" s="5">
        <f t="shared" si="534"/>
        <v>0</v>
      </c>
      <c r="S4273" s="5">
        <f>(1+R4273)*(1-$Z$8*$O4272)-1</f>
        <v>0</v>
      </c>
      <c r="T4273">
        <f t="shared" si="535"/>
        <v>13802.861381113993</v>
      </c>
      <c r="U4273" s="5">
        <f>T4273/MAX(T$3:T4273)-1</f>
        <v>-1.4726174007421156E-2</v>
      </c>
    </row>
    <row r="4274" spans="1:21" x14ac:dyDescent="0.3">
      <c r="A4274" s="1">
        <v>43360</v>
      </c>
      <c r="B4274">
        <v>175.58773803710901</v>
      </c>
      <c r="C4274">
        <v>29.314283370971602</v>
      </c>
      <c r="D4274">
        <v>166.76047504481971</v>
      </c>
      <c r="E4274">
        <v>30.86592212126622</v>
      </c>
      <c r="F4274">
        <v>1</v>
      </c>
      <c r="G4274">
        <v>0</v>
      </c>
      <c r="I4274">
        <f t="shared" si="529"/>
        <v>17877.594552379131</v>
      </c>
      <c r="J4274">
        <f t="shared" si="530"/>
        <v>0</v>
      </c>
      <c r="K4274">
        <f t="shared" si="531"/>
        <v>17877.594552379131</v>
      </c>
      <c r="L4274">
        <f t="shared" si="532"/>
        <v>0</v>
      </c>
      <c r="M4274" s="4">
        <f>IF(F4274&gt;G4274,100%,IF(F4274=G4274,M4273,0%))</f>
        <v>1</v>
      </c>
      <c r="N4274" s="4">
        <f t="shared" si="528"/>
        <v>0</v>
      </c>
      <c r="O4274" s="5" cm="1">
        <f t="array" ref="O4274">SUM(ABS(I4274:J4274/P4274-K4274:L4274/P4274))</f>
        <v>0</v>
      </c>
      <c r="P4274">
        <f t="shared" si="533"/>
        <v>17877.594552379131</v>
      </c>
      <c r="Q4274" s="5">
        <f>P4274/MAX(P$3:P4274)-1</f>
        <v>-2.8917410809411126E-2</v>
      </c>
      <c r="R4274" s="5">
        <f t="shared" si="534"/>
        <v>-1.4403342936359365E-2</v>
      </c>
      <c r="S4274" s="5">
        <f>(1+R4274)*(1-$Z$8*$O4273)-1</f>
        <v>-1.4403342936359365E-2</v>
      </c>
      <c r="T4274">
        <f t="shared" si="535"/>
        <v>13604.054035138777</v>
      </c>
      <c r="U4274" s="5">
        <f>T4274/MAX(T$3:T4274)-1</f>
        <v>-2.8917410809411237E-2</v>
      </c>
    </row>
    <row r="4275" spans="1:21" x14ac:dyDescent="0.3">
      <c r="A4275" s="1">
        <v>43361</v>
      </c>
      <c r="B4275">
        <v>177.04016113281199</v>
      </c>
      <c r="C4275">
        <v>29.0709724426269</v>
      </c>
      <c r="D4275">
        <v>166.85189356258246</v>
      </c>
      <c r="E4275">
        <v>30.848897298177075</v>
      </c>
      <c r="F4275">
        <v>1</v>
      </c>
      <c r="G4275">
        <v>0</v>
      </c>
      <c r="I4275">
        <f t="shared" si="529"/>
        <v>18025.474076961887</v>
      </c>
      <c r="J4275">
        <f t="shared" si="530"/>
        <v>0</v>
      </c>
      <c r="K4275">
        <f t="shared" si="531"/>
        <v>18025.474076961887</v>
      </c>
      <c r="L4275">
        <f t="shared" si="532"/>
        <v>0</v>
      </c>
      <c r="M4275" s="4">
        <f>IF(F4275&gt;G4275,100%,IF(F4275=G4275,M4274,0%))</f>
        <v>1</v>
      </c>
      <c r="N4275" s="4">
        <f t="shared" si="528"/>
        <v>0</v>
      </c>
      <c r="O4275" s="5" cm="1">
        <f t="array" ref="O4275">SUM(ABS(I4275:J4275/P4275-K4275:L4275/P4275))</f>
        <v>0</v>
      </c>
      <c r="P4275">
        <f t="shared" si="533"/>
        <v>18025.474076961887</v>
      </c>
      <c r="Q4275" s="5">
        <f>P4275/MAX(P$3:P4275)-1</f>
        <v>-2.0884829513344916E-2</v>
      </c>
      <c r="R4275" s="5">
        <f t="shared" si="534"/>
        <v>8.2717797491989042E-3</v>
      </c>
      <c r="S4275" s="5">
        <f>(1+R4275)*(1-$Z$8*$O4274)-1</f>
        <v>8.2717797491989042E-3</v>
      </c>
      <c r="T4275">
        <f t="shared" si="535"/>
        <v>13716.583773813645</v>
      </c>
      <c r="U4275" s="5">
        <f>T4275/MAX(T$3:T4275)-1</f>
        <v>-2.0884829513344916E-2</v>
      </c>
    </row>
    <row r="4276" spans="1:21" x14ac:dyDescent="0.3">
      <c r="A4276" s="1">
        <v>43362</v>
      </c>
      <c r="B4276">
        <v>176.90460205078099</v>
      </c>
      <c r="C4276">
        <v>29.1001682281494</v>
      </c>
      <c r="D4276">
        <v>166.93539087096244</v>
      </c>
      <c r="E4276">
        <v>30.83351316499472</v>
      </c>
      <c r="F4276">
        <v>1</v>
      </c>
      <c r="G4276">
        <v>0</v>
      </c>
      <c r="I4276">
        <f t="shared" si="529"/>
        <v>18011.672029429785</v>
      </c>
      <c r="J4276">
        <f t="shared" si="530"/>
        <v>0</v>
      </c>
      <c r="K4276">
        <f t="shared" si="531"/>
        <v>18011.672029429785</v>
      </c>
      <c r="L4276">
        <f t="shared" si="532"/>
        <v>0</v>
      </c>
      <c r="M4276" s="4">
        <f>IF(F4276&gt;G4276,100%,IF(F4276=G4276,M4275,0%))</f>
        <v>1</v>
      </c>
      <c r="N4276" s="4">
        <f t="shared" si="528"/>
        <v>0</v>
      </c>
      <c r="O4276" s="5" cm="1">
        <f t="array" ref="O4276">SUM(ABS(I4276:J4276/P4276-K4276:L4276/P4276))</f>
        <v>0</v>
      </c>
      <c r="P4276">
        <f t="shared" si="533"/>
        <v>18011.672029429785</v>
      </c>
      <c r="Q4276" s="5">
        <f>P4276/MAX(P$3:P4276)-1</f>
        <v>-2.1634534850622611E-2</v>
      </c>
      <c r="R4276" s="5">
        <f t="shared" si="534"/>
        <v>-7.6569678407201192E-4</v>
      </c>
      <c r="S4276" s="5">
        <f>(1+R4276)*(1-$Z$8*$O4275)-1</f>
        <v>-7.6569678407201192E-4</v>
      </c>
      <c r="T4276">
        <f t="shared" si="535"/>
        <v>13706.081029729581</v>
      </c>
      <c r="U4276" s="5">
        <f>T4276/MAX(T$3:T4276)-1</f>
        <v>-2.1634534850622722E-2</v>
      </c>
    </row>
    <row r="4277" spans="1:21" x14ac:dyDescent="0.3">
      <c r="A4277" s="1">
        <v>43363</v>
      </c>
      <c r="B4277">
        <v>178.86050415039</v>
      </c>
      <c r="C4277">
        <v>28.7984600067138</v>
      </c>
      <c r="D4277">
        <v>167.02861903555936</v>
      </c>
      <c r="E4277">
        <v>30.816627995884826</v>
      </c>
      <c r="F4277">
        <v>1</v>
      </c>
      <c r="G4277">
        <v>0</v>
      </c>
      <c r="I4277">
        <f t="shared" si="529"/>
        <v>18210.81363870074</v>
      </c>
      <c r="J4277">
        <f t="shared" si="530"/>
        <v>0</v>
      </c>
      <c r="K4277">
        <f t="shared" si="531"/>
        <v>18210.81363870074</v>
      </c>
      <c r="L4277">
        <f t="shared" si="532"/>
        <v>0</v>
      </c>
      <c r="M4277" s="4">
        <f>IF(F4277&gt;G4277,100%,IF(F4277=G4277,M4276,0%))</f>
        <v>1</v>
      </c>
      <c r="N4277" s="4">
        <f t="shared" si="528"/>
        <v>0</v>
      </c>
      <c r="O4277" s="5" cm="1">
        <f t="array" ref="O4277">SUM(ABS(I4277:J4277/P4277-K4277:L4277/P4277))</f>
        <v>0</v>
      </c>
      <c r="P4277">
        <f t="shared" si="533"/>
        <v>18210.81363870074</v>
      </c>
      <c r="Q4277" s="5">
        <f>P4277/MAX(P$3:P4277)-1</f>
        <v>-1.0817478395973135E-2</v>
      </c>
      <c r="R4277" s="5">
        <f t="shared" si="534"/>
        <v>1.1056253353135315E-2</v>
      </c>
      <c r="S4277" s="5">
        <f>(1+R4277)*(1-$Z$8*$O4276)-1</f>
        <v>1.1056253353135315E-2</v>
      </c>
      <c r="T4277">
        <f t="shared" si="535"/>
        <v>13857.618934072872</v>
      </c>
      <c r="U4277" s="5">
        <f>T4277/MAX(T$3:T4277)-1</f>
        <v>-1.0817478395973135E-2</v>
      </c>
    </row>
    <row r="4278" spans="1:21" x14ac:dyDescent="0.3">
      <c r="A4278" s="1">
        <v>43364</v>
      </c>
      <c r="B4278">
        <v>177.88259887695301</v>
      </c>
      <c r="C4278">
        <v>28.934715270996001</v>
      </c>
      <c r="D4278">
        <v>167.11698199979094</v>
      </c>
      <c r="E4278">
        <v>30.800420713661907</v>
      </c>
      <c r="F4278">
        <v>1</v>
      </c>
      <c r="G4278">
        <v>0</v>
      </c>
      <c r="I4278">
        <f t="shared" si="529"/>
        <v>18111.247494819752</v>
      </c>
      <c r="J4278">
        <f t="shared" si="530"/>
        <v>0</v>
      </c>
      <c r="K4278">
        <f t="shared" si="531"/>
        <v>18111.247494819752</v>
      </c>
      <c r="L4278">
        <f t="shared" si="532"/>
        <v>0</v>
      </c>
      <c r="M4278" s="4">
        <f>IF(F4278&gt;G4278,100%,IF(F4278=G4278,M4277,0%))</f>
        <v>1</v>
      </c>
      <c r="N4278" s="4">
        <f t="shared" si="528"/>
        <v>0</v>
      </c>
      <c r="O4278" s="5" cm="1">
        <f t="array" ref="O4278">SUM(ABS(I4278:J4278/P4278-K4278:L4278/P4278))</f>
        <v>0</v>
      </c>
      <c r="P4278">
        <f t="shared" si="533"/>
        <v>18111.247494819752</v>
      </c>
      <c r="Q4278" s="5">
        <f>P4278/MAX(P$3:P4278)-1</f>
        <v>-1.6225753458504077E-2</v>
      </c>
      <c r="R4278" s="5">
        <f t="shared" si="534"/>
        <v>-5.4674187467051993E-3</v>
      </c>
      <c r="S4278" s="5">
        <f>(1+R4278)*(1-$Z$8*$O4277)-1</f>
        <v>-5.4674187467051993E-3</v>
      </c>
      <c r="T4278">
        <f t="shared" si="535"/>
        <v>13781.853528528025</v>
      </c>
      <c r="U4278" s="5">
        <f>T4278/MAX(T$3:T4278)-1</f>
        <v>-1.6225753458504188E-2</v>
      </c>
    </row>
    <row r="4279" spans="1:21" x14ac:dyDescent="0.3">
      <c r="A4279" s="1">
        <v>43365</v>
      </c>
      <c r="B4279">
        <v>177.88259887695301</v>
      </c>
      <c r="C4279">
        <v>28.934715270996001</v>
      </c>
      <c r="D4279">
        <v>167.19651445227461</v>
      </c>
      <c r="E4279">
        <v>30.785901899954563</v>
      </c>
      <c r="F4279">
        <v>1</v>
      </c>
      <c r="G4279">
        <v>0</v>
      </c>
      <c r="I4279">
        <f t="shared" si="529"/>
        <v>18111.247494819752</v>
      </c>
      <c r="J4279">
        <f t="shared" si="530"/>
        <v>0</v>
      </c>
      <c r="K4279">
        <f t="shared" si="531"/>
        <v>18111.247494819752</v>
      </c>
      <c r="L4279">
        <f t="shared" si="532"/>
        <v>0</v>
      </c>
      <c r="M4279" s="4">
        <f>IF(F4279&gt;G4279,100%,IF(F4279=G4279,M4278,0%))</f>
        <v>1</v>
      </c>
      <c r="N4279" s="4">
        <f t="shared" si="528"/>
        <v>0</v>
      </c>
      <c r="O4279" s="5" cm="1">
        <f t="array" ref="O4279">SUM(ABS(I4279:J4279/P4279-K4279:L4279/P4279))</f>
        <v>0</v>
      </c>
      <c r="P4279">
        <f t="shared" si="533"/>
        <v>18111.247494819752</v>
      </c>
      <c r="Q4279" s="5">
        <f>P4279/MAX(P$3:P4279)-1</f>
        <v>-1.6225753458504077E-2</v>
      </c>
      <c r="R4279" s="5">
        <f t="shared" si="534"/>
        <v>0</v>
      </c>
      <c r="S4279" s="5">
        <f>(1+R4279)*(1-$Z$8*$O4278)-1</f>
        <v>0</v>
      </c>
      <c r="T4279">
        <f t="shared" si="535"/>
        <v>13781.853528528025</v>
      </c>
      <c r="U4279" s="5">
        <f>T4279/MAX(T$3:T4279)-1</f>
        <v>-1.6225753458504188E-2</v>
      </c>
    </row>
    <row r="4280" spans="1:21" x14ac:dyDescent="0.3">
      <c r="A4280" s="1">
        <v>43366</v>
      </c>
      <c r="B4280">
        <v>177.88259887695301</v>
      </c>
      <c r="C4280">
        <v>28.934715270996001</v>
      </c>
      <c r="D4280">
        <v>167.27263948810619</v>
      </c>
      <c r="E4280">
        <v>30.772010214886254</v>
      </c>
      <c r="F4280">
        <v>1</v>
      </c>
      <c r="G4280">
        <v>0</v>
      </c>
      <c r="I4280">
        <f t="shared" si="529"/>
        <v>18111.247494819752</v>
      </c>
      <c r="J4280">
        <f t="shared" si="530"/>
        <v>0</v>
      </c>
      <c r="K4280">
        <f t="shared" si="531"/>
        <v>18111.247494819752</v>
      </c>
      <c r="L4280">
        <f t="shared" si="532"/>
        <v>0</v>
      </c>
      <c r="M4280" s="4">
        <f>IF(F4280&gt;G4280,100%,IF(F4280=G4280,M4279,0%))</f>
        <v>1</v>
      </c>
      <c r="N4280" s="4">
        <f t="shared" si="528"/>
        <v>0</v>
      </c>
      <c r="O4280" s="5" cm="1">
        <f t="array" ref="O4280">SUM(ABS(I4280:J4280/P4280-K4280:L4280/P4280))</f>
        <v>0</v>
      </c>
      <c r="P4280">
        <f t="shared" si="533"/>
        <v>18111.247494819752</v>
      </c>
      <c r="Q4280" s="5">
        <f>P4280/MAX(P$3:P4280)-1</f>
        <v>-1.6225753458504077E-2</v>
      </c>
      <c r="R4280" s="5">
        <f t="shared" si="534"/>
        <v>0</v>
      </c>
      <c r="S4280" s="5">
        <f>(1+R4280)*(1-$Z$8*$O4279)-1</f>
        <v>0</v>
      </c>
      <c r="T4280">
        <f t="shared" si="535"/>
        <v>13781.853528528025</v>
      </c>
      <c r="U4280" s="5">
        <f>T4280/MAX(T$3:T4280)-1</f>
        <v>-1.6225753458504188E-2</v>
      </c>
    </row>
    <row r="4281" spans="1:21" x14ac:dyDescent="0.3">
      <c r="A4281" s="1">
        <v>43367</v>
      </c>
      <c r="B4281">
        <v>178.37731933593699</v>
      </c>
      <c r="C4281">
        <v>28.856855392456001</v>
      </c>
      <c r="D4281">
        <v>167.34935392313321</v>
      </c>
      <c r="E4281">
        <v>30.758213584102791</v>
      </c>
      <c r="F4281">
        <v>1</v>
      </c>
      <c r="G4281">
        <v>0</v>
      </c>
      <c r="I4281">
        <f t="shared" si="529"/>
        <v>18161.617821821819</v>
      </c>
      <c r="J4281">
        <f t="shared" si="530"/>
        <v>0</v>
      </c>
      <c r="K4281">
        <f t="shared" si="531"/>
        <v>18161.617821821819</v>
      </c>
      <c r="L4281">
        <f t="shared" si="532"/>
        <v>0</v>
      </c>
      <c r="M4281" s="4">
        <f>IF(F4281&gt;G4281,100%,IF(F4281=G4281,M4280,0%))</f>
        <v>1</v>
      </c>
      <c r="N4281" s="4">
        <f t="shared" si="528"/>
        <v>0</v>
      </c>
      <c r="O4281" s="5" cm="1">
        <f t="array" ref="O4281">SUM(ABS(I4281:J4281/P4281-K4281:L4281/P4281))</f>
        <v>0</v>
      </c>
      <c r="P4281">
        <f t="shared" si="533"/>
        <v>18161.617821821819</v>
      </c>
      <c r="Q4281" s="5">
        <f>P4281/MAX(P$3:P4281)-1</f>
        <v>-1.3489717163451487E-2</v>
      </c>
      <c r="R4281" s="5">
        <f t="shared" si="534"/>
        <v>2.781162756263722E-3</v>
      </c>
      <c r="S4281" s="5">
        <f>(1+R4281)*(1-$Z$8*$O4280)-1</f>
        <v>2.781162756263722E-3</v>
      </c>
      <c r="T4281">
        <f t="shared" si="535"/>
        <v>13820.183106273849</v>
      </c>
      <c r="U4281" s="5">
        <f>T4281/MAX(T$3:T4281)-1</f>
        <v>-1.3489717163451487E-2</v>
      </c>
    </row>
    <row r="4282" spans="1:21" x14ac:dyDescent="0.3">
      <c r="A4282" s="1">
        <v>43368</v>
      </c>
      <c r="B4282">
        <v>178.61978149414</v>
      </c>
      <c r="C4282">
        <v>28.817926406860298</v>
      </c>
      <c r="D4282">
        <v>167.42281147971067</v>
      </c>
      <c r="E4282">
        <v>30.745043360771817</v>
      </c>
      <c r="F4282">
        <v>1</v>
      </c>
      <c r="G4282">
        <v>0</v>
      </c>
      <c r="I4282">
        <f t="shared" si="529"/>
        <v>18186.304284595957</v>
      </c>
      <c r="J4282">
        <f t="shared" si="530"/>
        <v>0</v>
      </c>
      <c r="K4282">
        <f t="shared" si="531"/>
        <v>18186.304284595957</v>
      </c>
      <c r="L4282">
        <f t="shared" si="532"/>
        <v>0</v>
      </c>
      <c r="M4282" s="4">
        <f>IF(F4282&gt;G4282,100%,IF(F4282=G4282,M4281,0%))</f>
        <v>1</v>
      </c>
      <c r="N4282" s="4">
        <f t="shared" si="528"/>
        <v>0</v>
      </c>
      <c r="O4282" s="5" cm="1">
        <f t="array" ref="O4282">SUM(ABS(I4282:J4282/P4282-K4282:L4282/P4282))</f>
        <v>0</v>
      </c>
      <c r="P4282">
        <f t="shared" si="533"/>
        <v>18186.304284595957</v>
      </c>
      <c r="Q4282" s="5">
        <f>P4282/MAX(P$3:P4282)-1</f>
        <v>-1.2148787648665227E-2</v>
      </c>
      <c r="R4282" s="5">
        <f t="shared" si="534"/>
        <v>1.3592656235985601E-3</v>
      </c>
      <c r="S4282" s="5">
        <f>(1+R4282)*(1-$Z$8*$O4281)-1</f>
        <v>1.3592656235985601E-3</v>
      </c>
      <c r="T4282">
        <f t="shared" si="535"/>
        <v>13838.968406082045</v>
      </c>
      <c r="U4282" s="5">
        <f>T4282/MAX(T$3:T4282)-1</f>
        <v>-1.2148787648665227E-2</v>
      </c>
    </row>
    <row r="4283" spans="1:21" x14ac:dyDescent="0.3">
      <c r="A4283" s="1">
        <v>43369</v>
      </c>
      <c r="B4283">
        <v>178.74589538574199</v>
      </c>
      <c r="C4283">
        <v>28.810111999511701</v>
      </c>
      <c r="D4283">
        <v>167.48105898425339</v>
      </c>
      <c r="E4283">
        <v>30.734776995075272</v>
      </c>
      <c r="F4283">
        <v>1</v>
      </c>
      <c r="G4283">
        <v>0</v>
      </c>
      <c r="I4283">
        <f t="shared" si="529"/>
        <v>18199.14466312516</v>
      </c>
      <c r="J4283">
        <f t="shared" si="530"/>
        <v>0</v>
      </c>
      <c r="K4283">
        <f t="shared" si="531"/>
        <v>18199.14466312516</v>
      </c>
      <c r="L4283">
        <f t="shared" si="532"/>
        <v>0</v>
      </c>
      <c r="M4283" s="4">
        <f>IF(F4283&gt;G4283,100%,IF(F4283=G4283,M4282,0%))</f>
        <v>1</v>
      </c>
      <c r="N4283" s="4">
        <f t="shared" si="528"/>
        <v>0</v>
      </c>
      <c r="O4283" s="5" cm="1">
        <f t="array" ref="O4283">SUM(ABS(I4283:J4283/P4283-K4283:L4283/P4283))</f>
        <v>0</v>
      </c>
      <c r="P4283">
        <f t="shared" si="533"/>
        <v>18199.14466312516</v>
      </c>
      <c r="Q4283" s="5">
        <f>P4283/MAX(P$3:P4283)-1</f>
        <v>-1.1451318646792941E-2</v>
      </c>
      <c r="R4283" s="5">
        <f t="shared" si="534"/>
        <v>7.0604661223439003E-4</v>
      </c>
      <c r="S4283" s="5">
        <f>(1+R4283)*(1-$Z$8*$O4282)-1</f>
        <v>7.0604661223439003E-4</v>
      </c>
      <c r="T4283">
        <f t="shared" si="535"/>
        <v>13848.739362841978</v>
      </c>
      <c r="U4283" s="5">
        <f>T4283/MAX(T$3:T4283)-1</f>
        <v>-1.1451318646793052E-2</v>
      </c>
    </row>
    <row r="4284" spans="1:21" x14ac:dyDescent="0.3">
      <c r="A4284" s="1">
        <v>43370</v>
      </c>
      <c r="B4284">
        <v>180.25914001464801</v>
      </c>
      <c r="C4284">
        <v>28.5659580230712</v>
      </c>
      <c r="D4284">
        <v>167.54683506903942</v>
      </c>
      <c r="E4284">
        <v>30.72329593297853</v>
      </c>
      <c r="F4284">
        <v>1</v>
      </c>
      <c r="G4284">
        <v>0</v>
      </c>
      <c r="I4284">
        <f t="shared" si="529"/>
        <v>18353.216776796504</v>
      </c>
      <c r="J4284">
        <f t="shared" si="530"/>
        <v>0</v>
      </c>
      <c r="K4284">
        <f t="shared" si="531"/>
        <v>18353.216776796504</v>
      </c>
      <c r="L4284">
        <f t="shared" si="532"/>
        <v>0</v>
      </c>
      <c r="M4284" s="4">
        <f>IF(F4284&gt;G4284,100%,IF(F4284=G4284,M4283,0%))</f>
        <v>1</v>
      </c>
      <c r="N4284" s="4">
        <f t="shared" si="528"/>
        <v>0</v>
      </c>
      <c r="O4284" s="5" cm="1">
        <f t="array" ref="O4284">SUM(ABS(I4284:J4284/P4284-K4284:L4284/P4284))</f>
        <v>0</v>
      </c>
      <c r="P4284">
        <f t="shared" si="533"/>
        <v>18353.216776796504</v>
      </c>
      <c r="Q4284" s="5">
        <f>P4284/MAX(P$3:P4284)-1</f>
        <v>-3.0823657304664964E-3</v>
      </c>
      <c r="R4284" s="5">
        <f t="shared" si="534"/>
        <v>8.4658986190446761E-3</v>
      </c>
      <c r="S4284" s="5">
        <f>(1+R4284)*(1-$Z$8*$O4283)-1</f>
        <v>8.4658986190446761E-3</v>
      </c>
      <c r="T4284">
        <f t="shared" si="535"/>
        <v>13965.981386289372</v>
      </c>
      <c r="U4284" s="5">
        <f>T4284/MAX(T$3:T4284)-1</f>
        <v>-3.0823657304663854E-3</v>
      </c>
    </row>
    <row r="4285" spans="1:21" x14ac:dyDescent="0.3">
      <c r="A4285" s="1">
        <v>43371</v>
      </c>
      <c r="B4285">
        <v>180.22032165527301</v>
      </c>
      <c r="C4285">
        <v>28.575727462768501</v>
      </c>
      <c r="D4285">
        <v>167.6124180276594</v>
      </c>
      <c r="E4285">
        <v>30.711863475059385</v>
      </c>
      <c r="F4285">
        <v>1</v>
      </c>
      <c r="G4285">
        <v>0</v>
      </c>
      <c r="I4285">
        <f t="shared" si="529"/>
        <v>18349.264457016929</v>
      </c>
      <c r="J4285">
        <f t="shared" si="530"/>
        <v>0</v>
      </c>
      <c r="K4285">
        <f t="shared" si="531"/>
        <v>18349.264457016929</v>
      </c>
      <c r="L4285">
        <f t="shared" si="532"/>
        <v>0</v>
      </c>
      <c r="M4285" s="4">
        <f>IF(F4285&gt;G4285,100%,IF(F4285=G4285,M4284,0%))</f>
        <v>1</v>
      </c>
      <c r="N4285" s="4">
        <f t="shared" si="528"/>
        <v>0</v>
      </c>
      <c r="O4285" s="5" cm="1">
        <f t="array" ref="O4285">SUM(ABS(I4285:J4285/P4285-K4285:L4285/P4285))</f>
        <v>0</v>
      </c>
      <c r="P4285">
        <f t="shared" si="533"/>
        <v>18349.264457016929</v>
      </c>
      <c r="Q4285" s="5">
        <f>P4285/MAX(P$3:P4285)-1</f>
        <v>-3.2970494740548473E-3</v>
      </c>
      <c r="R4285" s="5">
        <f t="shared" si="534"/>
        <v>-2.1534752341467733E-4</v>
      </c>
      <c r="S4285" s="5">
        <f>(1+R4285)*(1-$Z$8*$O4284)-1</f>
        <v>-2.1534752341467733E-4</v>
      </c>
      <c r="T4285">
        <f t="shared" si="535"/>
        <v>13962.973846785779</v>
      </c>
      <c r="U4285" s="5">
        <f>T4285/MAX(T$3:T4285)-1</f>
        <v>-3.2970494740547363E-3</v>
      </c>
    </row>
    <row r="4286" spans="1:21" x14ac:dyDescent="0.3">
      <c r="A4286" s="1">
        <v>43372</v>
      </c>
      <c r="B4286">
        <v>180.22032165527301</v>
      </c>
      <c r="C4286">
        <v>28.575727462768501</v>
      </c>
      <c r="D4286">
        <v>167.67358557857671</v>
      </c>
      <c r="E4286">
        <v>30.701154642437221</v>
      </c>
      <c r="F4286">
        <v>1</v>
      </c>
      <c r="G4286">
        <v>0</v>
      </c>
      <c r="I4286">
        <f t="shared" si="529"/>
        <v>18349.264457016929</v>
      </c>
      <c r="J4286">
        <f t="shared" si="530"/>
        <v>0</v>
      </c>
      <c r="K4286">
        <f t="shared" si="531"/>
        <v>18349.264457016929</v>
      </c>
      <c r="L4286">
        <f t="shared" si="532"/>
        <v>0</v>
      </c>
      <c r="M4286" s="4">
        <f>IF(F4286&gt;G4286,100%,IF(F4286=G4286,M4285,0%))</f>
        <v>1</v>
      </c>
      <c r="N4286" s="4">
        <f t="shared" si="528"/>
        <v>0</v>
      </c>
      <c r="O4286" s="5" cm="1">
        <f t="array" ref="O4286">SUM(ABS(I4286:J4286/P4286-K4286:L4286/P4286))</f>
        <v>0</v>
      </c>
      <c r="P4286">
        <f t="shared" si="533"/>
        <v>18349.264457016929</v>
      </c>
      <c r="Q4286" s="5">
        <f>P4286/MAX(P$3:P4286)-1</f>
        <v>-3.2970494740548473E-3</v>
      </c>
      <c r="R4286" s="5">
        <f t="shared" si="534"/>
        <v>0</v>
      </c>
      <c r="S4286" s="5">
        <f>(1+R4286)*(1-$Z$8*$O4285)-1</f>
        <v>0</v>
      </c>
      <c r="T4286">
        <f t="shared" si="535"/>
        <v>13962.973846785779</v>
      </c>
      <c r="U4286" s="5">
        <f>T4286/MAX(T$3:T4286)-1</f>
        <v>-3.2970494740547363E-3</v>
      </c>
    </row>
    <row r="4287" spans="1:21" x14ac:dyDescent="0.3">
      <c r="A4287" s="1">
        <v>43373</v>
      </c>
      <c r="B4287">
        <v>180.22032165527301</v>
      </c>
      <c r="C4287">
        <v>28.575727462768501</v>
      </c>
      <c r="D4287">
        <v>167.74612745598162</v>
      </c>
      <c r="E4287">
        <v>30.688564395430067</v>
      </c>
      <c r="F4287">
        <v>1</v>
      </c>
      <c r="G4287">
        <v>0</v>
      </c>
      <c r="I4287">
        <f t="shared" si="529"/>
        <v>18349.264457016929</v>
      </c>
      <c r="J4287">
        <f t="shared" si="530"/>
        <v>0</v>
      </c>
      <c r="K4287">
        <f t="shared" si="531"/>
        <v>18349.264457016929</v>
      </c>
      <c r="L4287">
        <f t="shared" si="532"/>
        <v>0</v>
      </c>
      <c r="M4287" s="4">
        <f>IF(F4287&gt;G4287,100%,IF(F4287=G4287,M4286,0%))</f>
        <v>1</v>
      </c>
      <c r="N4287" s="4">
        <f t="shared" si="528"/>
        <v>0</v>
      </c>
      <c r="O4287" s="5" cm="1">
        <f t="array" ref="O4287">SUM(ABS(I4287:J4287/P4287-K4287:L4287/P4287))</f>
        <v>0</v>
      </c>
      <c r="P4287">
        <f t="shared" si="533"/>
        <v>18349.264457016929</v>
      </c>
      <c r="Q4287" s="5">
        <f>P4287/MAX(P$3:P4287)-1</f>
        <v>-3.2970494740548473E-3</v>
      </c>
      <c r="R4287" s="5">
        <f t="shared" si="534"/>
        <v>0</v>
      </c>
      <c r="S4287" s="5">
        <f>(1+R4287)*(1-$Z$8*$O4286)-1</f>
        <v>0</v>
      </c>
      <c r="T4287">
        <f t="shared" si="535"/>
        <v>13962.973846785779</v>
      </c>
      <c r="U4287" s="5">
        <f>T4287/MAX(T$3:T4287)-1</f>
        <v>-3.2970494740547363E-3</v>
      </c>
    </row>
    <row r="4288" spans="1:21" x14ac:dyDescent="0.3">
      <c r="A4288" s="1">
        <v>43374</v>
      </c>
      <c r="B4288">
        <v>180.58895874023401</v>
      </c>
      <c r="C4288">
        <v>28.526891708373999</v>
      </c>
      <c r="D4288">
        <v>167.82064728238672</v>
      </c>
      <c r="E4288">
        <v>30.675634697302058</v>
      </c>
      <c r="F4288">
        <v>1</v>
      </c>
      <c r="G4288">
        <v>0</v>
      </c>
      <c r="I4288">
        <f t="shared" si="529"/>
        <v>18386.797512659519</v>
      </c>
      <c r="J4288">
        <f t="shared" si="530"/>
        <v>0</v>
      </c>
      <c r="K4288">
        <f t="shared" si="531"/>
        <v>18386.797512659519</v>
      </c>
      <c r="L4288">
        <f t="shared" si="532"/>
        <v>0</v>
      </c>
      <c r="M4288" s="4">
        <f>IF(F4288&gt;G4288,100%,IF(F4288=G4288,M4287,0%))</f>
        <v>1</v>
      </c>
      <c r="N4288" s="4">
        <f t="shared" si="528"/>
        <v>0</v>
      </c>
      <c r="O4288" s="5" cm="1">
        <f t="array" ref="O4288">SUM(ABS(I4288:J4288/P4288-K4288:L4288/P4288))</f>
        <v>0</v>
      </c>
      <c r="P4288">
        <f t="shared" si="533"/>
        <v>18386.797512659519</v>
      </c>
      <c r="Q4288" s="5">
        <f>P4288/MAX(P$3:P4288)-1</f>
        <v>-1.2583134043417932E-3</v>
      </c>
      <c r="R4288" s="5">
        <f t="shared" si="534"/>
        <v>2.0454801188631855E-3</v>
      </c>
      <c r="S4288" s="5">
        <f>(1+R4288)*(1-$Z$8*$O4287)-1</f>
        <v>2.0454801188631855E-3</v>
      </c>
      <c r="T4288">
        <f t="shared" si="535"/>
        <v>13991.534832189585</v>
      </c>
      <c r="U4288" s="5">
        <f>T4288/MAX(T$3:T4288)-1</f>
        <v>-1.2583134043416822E-3</v>
      </c>
    </row>
    <row r="4289" spans="1:21" x14ac:dyDescent="0.3">
      <c r="A4289" s="1">
        <v>43375</v>
      </c>
      <c r="B4289">
        <v>180.18151855468699</v>
      </c>
      <c r="C4289">
        <v>28.605024337768501</v>
      </c>
      <c r="D4289">
        <v>167.89385993919544</v>
      </c>
      <c r="E4289">
        <v>30.662900763364565</v>
      </c>
      <c r="F4289">
        <v>1</v>
      </c>
      <c r="G4289">
        <v>0</v>
      </c>
      <c r="I4289">
        <f t="shared" si="529"/>
        <v>18345.313690822164</v>
      </c>
      <c r="J4289">
        <f t="shared" si="530"/>
        <v>0</v>
      </c>
      <c r="K4289">
        <f t="shared" si="531"/>
        <v>18345.313690822164</v>
      </c>
      <c r="L4289">
        <f t="shared" si="532"/>
        <v>0</v>
      </c>
      <c r="M4289" s="4">
        <f>IF(F4289&gt;G4289,100%,IF(F4289=G4289,M4288,0%))</f>
        <v>1</v>
      </c>
      <c r="N4289" s="4">
        <f t="shared" si="528"/>
        <v>0</v>
      </c>
      <c r="O4289" s="5" cm="1">
        <f t="array" ref="O4289">SUM(ABS(I4289:J4289/P4289-K4289:L4289/P4289))</f>
        <v>0</v>
      </c>
      <c r="P4289">
        <f t="shared" si="533"/>
        <v>18345.313690822164</v>
      </c>
      <c r="Q4289" s="5">
        <f>P4289/MAX(P$3:P4289)-1</f>
        <v>-3.5116488293795989E-3</v>
      </c>
      <c r="R4289" s="5">
        <f t="shared" si="534"/>
        <v>-2.2561743995272998E-3</v>
      </c>
      <c r="S4289" s="5">
        <f>(1+R4289)*(1-$Z$8*$O4288)-1</f>
        <v>-2.2561743995272998E-3</v>
      </c>
      <c r="T4289">
        <f t="shared" si="535"/>
        <v>13959.967489491104</v>
      </c>
      <c r="U4289" s="5">
        <f>T4289/MAX(T$3:T4289)-1</f>
        <v>-3.5116488293795989E-3</v>
      </c>
    </row>
    <row r="4290" spans="1:21" x14ac:dyDescent="0.3">
      <c r="A4290" s="1">
        <v>43376</v>
      </c>
      <c r="B4290">
        <v>180.37554931640599</v>
      </c>
      <c r="C4290">
        <v>28.5464267730712</v>
      </c>
      <c r="D4290">
        <v>167.97048547849116</v>
      </c>
      <c r="E4290">
        <v>30.649489360069158</v>
      </c>
      <c r="F4290">
        <v>1</v>
      </c>
      <c r="G4290">
        <v>0</v>
      </c>
      <c r="I4290">
        <f t="shared" si="529"/>
        <v>18365.069075380787</v>
      </c>
      <c r="J4290">
        <f t="shared" si="530"/>
        <v>0</v>
      </c>
      <c r="K4290">
        <f t="shared" si="531"/>
        <v>18365.069075380787</v>
      </c>
      <c r="L4290">
        <f t="shared" si="532"/>
        <v>0</v>
      </c>
      <c r="M4290" s="4">
        <f>IF(F4290&gt;G4290,100%,IF(F4290=G4290,M4289,0%))</f>
        <v>1</v>
      </c>
      <c r="N4290" s="4">
        <f t="shared" si="528"/>
        <v>0</v>
      </c>
      <c r="O4290" s="5" cm="1">
        <f t="array" ref="O4290">SUM(ABS(I4290:J4290/P4290-K4290:L4290/P4290))</f>
        <v>0</v>
      </c>
      <c r="P4290">
        <f t="shared" si="533"/>
        <v>18365.069075380787</v>
      </c>
      <c r="Q4290" s="5">
        <f>P4290/MAX(P$3:P4290)-1</f>
        <v>-2.4385676644926857E-3</v>
      </c>
      <c r="R4290" s="5">
        <f t="shared" si="534"/>
        <v>1.0768627286272814E-3</v>
      </c>
      <c r="S4290" s="5">
        <f>(1+R4290)*(1-$Z$8*$O4289)-1</f>
        <v>1.0768627286272814E-3</v>
      </c>
      <c r="T4290">
        <f t="shared" si="535"/>
        <v>13975.000458173385</v>
      </c>
      <c r="U4290" s="5">
        <f>T4290/MAX(T$3:T4290)-1</f>
        <v>-2.4385676644927967E-3</v>
      </c>
    </row>
    <row r="4291" spans="1:21" x14ac:dyDescent="0.3">
      <c r="A4291" s="1">
        <v>43377</v>
      </c>
      <c r="B4291">
        <v>176.91259765625</v>
      </c>
      <c r="C4291">
        <v>29.1128616333007</v>
      </c>
      <c r="D4291">
        <v>168.02988240256221</v>
      </c>
      <c r="E4291">
        <v>30.638896040655482</v>
      </c>
      <c r="F4291">
        <v>1</v>
      </c>
      <c r="G4291">
        <v>0</v>
      </c>
      <c r="I4291">
        <f t="shared" si="529"/>
        <v>18012.486107874975</v>
      </c>
      <c r="J4291">
        <f t="shared" si="530"/>
        <v>0</v>
      </c>
      <c r="K4291">
        <f t="shared" si="531"/>
        <v>18012.486107874975</v>
      </c>
      <c r="L4291">
        <f t="shared" si="532"/>
        <v>0</v>
      </c>
      <c r="M4291" s="4">
        <f>IF(F4291&gt;G4291,100%,IF(F4291=G4291,M4290,0%))</f>
        <v>1</v>
      </c>
      <c r="N4291" s="4">
        <f t="shared" si="528"/>
        <v>0</v>
      </c>
      <c r="O4291" s="5" cm="1">
        <f t="array" ref="O4291">SUM(ABS(I4291:J4291/P4291-K4291:L4291/P4291))</f>
        <v>0</v>
      </c>
      <c r="P4291">
        <f t="shared" si="533"/>
        <v>18012.486107874975</v>
      </c>
      <c r="Q4291" s="5">
        <f>P4291/MAX(P$3:P4291)-1</f>
        <v>-2.1590315400290883E-2</v>
      </c>
      <c r="R4291" s="5">
        <f t="shared" si="534"/>
        <v>-1.9198564734965506E-2</v>
      </c>
      <c r="S4291" s="5">
        <f>(1+R4291)*(1-$Z$8*$O4290)-1</f>
        <v>-1.9198564734965506E-2</v>
      </c>
      <c r="T4291">
        <f t="shared" si="535"/>
        <v>13706.700507205971</v>
      </c>
      <c r="U4291" s="5">
        <f>T4291/MAX(T$3:T4291)-1</f>
        <v>-2.1590315400290883E-2</v>
      </c>
    </row>
    <row r="4292" spans="1:21" x14ac:dyDescent="0.3">
      <c r="A4292" s="1">
        <v>43378</v>
      </c>
      <c r="B4292">
        <v>174.74940490722599</v>
      </c>
      <c r="C4292">
        <v>29.4644470214843</v>
      </c>
      <c r="D4292">
        <v>168.07851717365304</v>
      </c>
      <c r="E4292">
        <v>30.630051902277547</v>
      </c>
      <c r="F4292">
        <v>1</v>
      </c>
      <c r="G4292">
        <v>0</v>
      </c>
      <c r="I4292">
        <f t="shared" si="529"/>
        <v>17792.239048837604</v>
      </c>
      <c r="J4292">
        <f t="shared" si="530"/>
        <v>0</v>
      </c>
      <c r="K4292">
        <f t="shared" si="531"/>
        <v>17792.239048837604</v>
      </c>
      <c r="L4292">
        <f t="shared" si="532"/>
        <v>0</v>
      </c>
      <c r="M4292" s="4">
        <f>IF(F4292&gt;G4292,100%,IF(F4292=G4292,M4291,0%))</f>
        <v>1</v>
      </c>
      <c r="N4292" s="4">
        <f t="shared" ref="N4292:N4355" si="536">IF($F4292&gt;$G4292,0%,IF($F4292=$G4292,N4291,100%))</f>
        <v>0</v>
      </c>
      <c r="O4292" s="5" cm="1">
        <f t="array" ref="O4292">SUM(ABS(I4292:J4292/P4292-K4292:L4292/P4292))</f>
        <v>0</v>
      </c>
      <c r="P4292">
        <f t="shared" si="533"/>
        <v>17792.239048837604</v>
      </c>
      <c r="Q4292" s="5">
        <f>P4292/MAX(P$3:P4292)-1</f>
        <v>-3.355378642123763E-2</v>
      </c>
      <c r="R4292" s="5">
        <f t="shared" si="534"/>
        <v>-1.2227465865529807E-2</v>
      </c>
      <c r="S4292" s="5">
        <f>(1+R4292)*(1-$Z$8*$O4291)-1</f>
        <v>-1.2227465865529807E-2</v>
      </c>
      <c r="T4292">
        <f t="shared" si="535"/>
        <v>13539.10229462507</v>
      </c>
      <c r="U4292" s="5">
        <f>T4292/MAX(T$3:T4292)-1</f>
        <v>-3.3553786421237519E-2</v>
      </c>
    </row>
    <row r="4293" spans="1:21" x14ac:dyDescent="0.3">
      <c r="A4293" s="1">
        <v>43379</v>
      </c>
      <c r="B4293">
        <v>174.74940490722599</v>
      </c>
      <c r="C4293">
        <v>29.4644470214843</v>
      </c>
      <c r="D4293">
        <v>168.14466387241023</v>
      </c>
      <c r="E4293">
        <v>30.617927342504998</v>
      </c>
      <c r="F4293">
        <v>1</v>
      </c>
      <c r="G4293">
        <v>0</v>
      </c>
      <c r="I4293">
        <f t="shared" ref="I4293:I4356" si="537">K4292*B4293/B4292</f>
        <v>17792.239048837604</v>
      </c>
      <c r="J4293">
        <f t="shared" ref="J4293:J4356" si="538">L4292*C4293/C4292</f>
        <v>0</v>
      </c>
      <c r="K4293">
        <f t="shared" ref="K4293:K4356" si="539">IF(M4293=1,SUM($I4293:$J4293)*100%,0%)</f>
        <v>17792.239048837604</v>
      </c>
      <c r="L4293">
        <f t="shared" ref="L4293:L4356" si="540">IF(N4293=1,SUM($I4293:$J4293)*100%,0%)</f>
        <v>0</v>
      </c>
      <c r="M4293" s="4">
        <f>IF(F4293&gt;G4293,100%,IF(F4293=G4293,M4292,0%))</f>
        <v>1</v>
      </c>
      <c r="N4293" s="4">
        <f t="shared" si="536"/>
        <v>0</v>
      </c>
      <c r="O4293" s="5" cm="1">
        <f t="array" ref="O4293">SUM(ABS(I4293:J4293/P4293-K4293:L4293/P4293))</f>
        <v>0</v>
      </c>
      <c r="P4293">
        <f t="shared" ref="P4293:P4356" si="541">SUM(K4293:L4293)</f>
        <v>17792.239048837604</v>
      </c>
      <c r="Q4293" s="5">
        <f>P4293/MAX(P$3:P4293)-1</f>
        <v>-3.355378642123763E-2</v>
      </c>
      <c r="R4293" s="5">
        <f t="shared" ref="R4293:R4356" si="542">P4293/P4292-1</f>
        <v>0</v>
      </c>
      <c r="S4293" s="5">
        <f>(1+R4293)*(1-$Z$8*$O4292)-1</f>
        <v>0</v>
      </c>
      <c r="T4293">
        <f t="shared" ref="T4293:T4356" si="543">T4292*(1+S4293)</f>
        <v>13539.10229462507</v>
      </c>
      <c r="U4293" s="5">
        <f>T4293/MAX(T$3:T4293)-1</f>
        <v>-3.3553786421237519E-2</v>
      </c>
    </row>
    <row r="4294" spans="1:21" x14ac:dyDescent="0.3">
      <c r="A4294" s="1">
        <v>43380</v>
      </c>
      <c r="B4294">
        <v>174.74940490722599</v>
      </c>
      <c r="C4294">
        <v>29.4644470214843</v>
      </c>
      <c r="D4294">
        <v>168.20816685311223</v>
      </c>
      <c r="E4294">
        <v>30.606188712428455</v>
      </c>
      <c r="F4294">
        <v>1</v>
      </c>
      <c r="G4294">
        <v>0</v>
      </c>
      <c r="I4294">
        <f t="shared" si="537"/>
        <v>17792.239048837604</v>
      </c>
      <c r="J4294">
        <f t="shared" si="538"/>
        <v>0</v>
      </c>
      <c r="K4294">
        <f t="shared" si="539"/>
        <v>17792.239048837604</v>
      </c>
      <c r="L4294">
        <f t="shared" si="540"/>
        <v>0</v>
      </c>
      <c r="M4294" s="4">
        <f>IF(F4294&gt;G4294,100%,IF(F4294=G4294,M4293,0%))</f>
        <v>1</v>
      </c>
      <c r="N4294" s="4">
        <f t="shared" si="536"/>
        <v>0</v>
      </c>
      <c r="O4294" s="5" cm="1">
        <f t="array" ref="O4294">SUM(ABS(I4294:J4294/P4294-K4294:L4294/P4294))</f>
        <v>0</v>
      </c>
      <c r="P4294">
        <f t="shared" si="541"/>
        <v>17792.239048837604</v>
      </c>
      <c r="Q4294" s="5">
        <f>P4294/MAX(P$3:P4294)-1</f>
        <v>-3.355378642123763E-2</v>
      </c>
      <c r="R4294" s="5">
        <f t="shared" si="542"/>
        <v>0</v>
      </c>
      <c r="S4294" s="5">
        <f>(1+R4294)*(1-$Z$8*$O4293)-1</f>
        <v>0</v>
      </c>
      <c r="T4294">
        <f t="shared" si="543"/>
        <v>13539.10229462507</v>
      </c>
      <c r="U4294" s="5">
        <f>T4294/MAX(T$3:T4294)-1</f>
        <v>-3.3553786421237519E-2</v>
      </c>
    </row>
    <row r="4295" spans="1:21" x14ac:dyDescent="0.3">
      <c r="A4295" s="1">
        <v>43381</v>
      </c>
      <c r="B4295">
        <v>173.68240356445301</v>
      </c>
      <c r="C4295">
        <v>29.649999618530199</v>
      </c>
      <c r="D4295">
        <v>168.26987035950603</v>
      </c>
      <c r="E4295">
        <v>30.59464875975651</v>
      </c>
      <c r="F4295">
        <v>1</v>
      </c>
      <c r="G4295">
        <v>0</v>
      </c>
      <c r="I4295">
        <f t="shared" si="537"/>
        <v>17683.601523198384</v>
      </c>
      <c r="J4295">
        <f t="shared" si="538"/>
        <v>0</v>
      </c>
      <c r="K4295">
        <f t="shared" si="539"/>
        <v>17683.601523198384</v>
      </c>
      <c r="L4295">
        <f t="shared" si="540"/>
        <v>0</v>
      </c>
      <c r="M4295" s="4">
        <f>IF(F4295&gt;G4295,100%,IF(F4295=G4295,M4294,0%))</f>
        <v>1</v>
      </c>
      <c r="N4295" s="4">
        <f t="shared" si="536"/>
        <v>0</v>
      </c>
      <c r="O4295" s="5" cm="1">
        <f t="array" ref="O4295">SUM(ABS(I4295:J4295/P4295-K4295:L4295/P4295))</f>
        <v>0</v>
      </c>
      <c r="P4295">
        <f t="shared" si="541"/>
        <v>17683.601523198384</v>
      </c>
      <c r="Q4295" s="5">
        <f>P4295/MAX(P$3:P4295)-1</f>
        <v>-3.9454804557201184E-2</v>
      </c>
      <c r="R4295" s="5">
        <f t="shared" si="542"/>
        <v>-6.1058939991207595E-3</v>
      </c>
      <c r="S4295" s="5">
        <f>(1+R4295)*(1-$Z$8*$O4294)-1</f>
        <v>-6.1058939991207595E-3</v>
      </c>
      <c r="T4295">
        <f t="shared" si="543"/>
        <v>13456.433971170838</v>
      </c>
      <c r="U4295" s="5">
        <f>T4295/MAX(T$3:T4295)-1</f>
        <v>-3.9454804557201073E-2</v>
      </c>
    </row>
    <row r="4296" spans="1:21" x14ac:dyDescent="0.3">
      <c r="A4296" s="1">
        <v>43382</v>
      </c>
      <c r="B4296">
        <v>174.245025634765</v>
      </c>
      <c r="C4296">
        <v>29.571870803833001</v>
      </c>
      <c r="D4296">
        <v>168.35417782607942</v>
      </c>
      <c r="E4296">
        <v>30.578711172834552</v>
      </c>
      <c r="F4296">
        <v>1</v>
      </c>
      <c r="G4296">
        <v>0</v>
      </c>
      <c r="I4296">
        <f t="shared" si="537"/>
        <v>17740.885302645056</v>
      </c>
      <c r="J4296">
        <f t="shared" si="538"/>
        <v>0</v>
      </c>
      <c r="K4296">
        <f t="shared" si="539"/>
        <v>17740.885302645056</v>
      </c>
      <c r="L4296">
        <f t="shared" si="540"/>
        <v>0</v>
      </c>
      <c r="M4296" s="4">
        <f>IF(F4296&gt;G4296,100%,IF(F4296=G4296,M4295,0%))</f>
        <v>1</v>
      </c>
      <c r="N4296" s="4">
        <f t="shared" si="536"/>
        <v>0</v>
      </c>
      <c r="O4296" s="5" cm="1">
        <f t="array" ref="O4296">SUM(ABS(I4296:J4296/P4296-K4296:L4296/P4296))</f>
        <v>0</v>
      </c>
      <c r="P4296">
        <f t="shared" si="541"/>
        <v>17740.885302645056</v>
      </c>
      <c r="Q4296" s="5">
        <f>P4296/MAX(P$3:P4296)-1</f>
        <v>-3.6343240487397677E-2</v>
      </c>
      <c r="R4296" s="5">
        <f t="shared" si="542"/>
        <v>3.2393728942332611E-3</v>
      </c>
      <c r="S4296" s="5">
        <f>(1+R4296)*(1-$Z$8*$O4295)-1</f>
        <v>3.2393728942332611E-3</v>
      </c>
      <c r="T4296">
        <f t="shared" si="543"/>
        <v>13500.024378630089</v>
      </c>
      <c r="U4296" s="5">
        <f>T4296/MAX(T$3:T4296)-1</f>
        <v>-3.6343240487397566E-2</v>
      </c>
    </row>
    <row r="4297" spans="1:21" x14ac:dyDescent="0.3">
      <c r="A4297" s="1">
        <v>43383</v>
      </c>
      <c r="B4297">
        <v>166.58183288574199</v>
      </c>
      <c r="C4297">
        <v>30.880537033081001</v>
      </c>
      <c r="D4297">
        <v>168.42098224696815</v>
      </c>
      <c r="E4297">
        <v>30.565082255880625</v>
      </c>
      <c r="F4297">
        <v>0</v>
      </c>
      <c r="G4297">
        <v>1</v>
      </c>
      <c r="I4297">
        <f t="shared" si="537"/>
        <v>16960.651702763433</v>
      </c>
      <c r="J4297">
        <f t="shared" si="538"/>
        <v>0</v>
      </c>
      <c r="K4297">
        <f t="shared" si="539"/>
        <v>0</v>
      </c>
      <c r="L4297">
        <f t="shared" si="540"/>
        <v>16960.651702763433</v>
      </c>
      <c r="M4297" s="4">
        <f>IF(F4297&gt;G4297,100%,IF(F4297=G4297,M4296,0%))</f>
        <v>0</v>
      </c>
      <c r="N4297" s="4">
        <f t="shared" si="536"/>
        <v>1</v>
      </c>
      <c r="O4297" s="5" cm="1">
        <f t="array" ref="O4297">SUM(ABS(I4297:J4297/P4297-K4297:L4297/P4297))</f>
        <v>2</v>
      </c>
      <c r="P4297">
        <f t="shared" si="541"/>
        <v>16960.651702763433</v>
      </c>
      <c r="Q4297" s="5">
        <f>P4297/MAX(P$3:P4297)-1</f>
        <v>-7.8724292486684222E-2</v>
      </c>
      <c r="R4297" s="5">
        <f t="shared" si="542"/>
        <v>-4.3979406132866217E-2</v>
      </c>
      <c r="S4297" s="5">
        <f>(1+R4297)*(1-$Z$8*$O4296)-1</f>
        <v>-4.3979406132866217E-2</v>
      </c>
      <c r="T4297">
        <f t="shared" si="543"/>
        <v>12906.301323678721</v>
      </c>
      <c r="U4297" s="5">
        <f>T4297/MAX(T$3:T4297)-1</f>
        <v>-7.8724292486684222E-2</v>
      </c>
    </row>
    <row r="4298" spans="1:21" x14ac:dyDescent="0.3">
      <c r="A4298" s="1">
        <v>43384</v>
      </c>
      <c r="B4298">
        <v>164.51568603515599</v>
      </c>
      <c r="C4298">
        <v>31.261411666870099</v>
      </c>
      <c r="D4298">
        <v>168.47750733029176</v>
      </c>
      <c r="E4298">
        <v>30.553348237602261</v>
      </c>
      <c r="F4298">
        <v>0</v>
      </c>
      <c r="G4298">
        <v>1</v>
      </c>
      <c r="I4298">
        <f t="shared" si="537"/>
        <v>0</v>
      </c>
      <c r="J4298">
        <f t="shared" si="538"/>
        <v>17169.841134902981</v>
      </c>
      <c r="K4298">
        <f t="shared" si="539"/>
        <v>0</v>
      </c>
      <c r="L4298">
        <f t="shared" si="540"/>
        <v>17169.841134902981</v>
      </c>
      <c r="M4298" s="4">
        <f>IF(F4298&gt;G4298,100%,IF(F4298=G4298,M4297,0%))</f>
        <v>0</v>
      </c>
      <c r="N4298" s="4">
        <f t="shared" si="536"/>
        <v>1</v>
      </c>
      <c r="O4298" s="5" cm="1">
        <f t="array" ref="O4298">SUM(ABS(I4298:J4298/P4298-K4298:L4298/P4298))</f>
        <v>0</v>
      </c>
      <c r="P4298">
        <f t="shared" si="541"/>
        <v>17169.841134902981</v>
      </c>
      <c r="Q4298" s="5">
        <f>P4298/MAX(P$3:P4298)-1</f>
        <v>-6.7361454225742246E-2</v>
      </c>
      <c r="R4298" s="5">
        <f t="shared" si="542"/>
        <v>1.2333808618065323E-2</v>
      </c>
      <c r="S4298" s="5">
        <f>(1+R4298)*(1-$Z$8*$O4297)-1</f>
        <v>7.2721395749750783E-3</v>
      </c>
      <c r="T4298">
        <f t="shared" si="543"/>
        <v>13000.157748301199</v>
      </c>
      <c r="U4298" s="5">
        <f>T4298/MAX(T$3:T4298)-1</f>
        <v>-7.2024646954613414E-2</v>
      </c>
    </row>
    <row r="4299" spans="1:21" x14ac:dyDescent="0.3">
      <c r="A4299" s="1">
        <v>43385</v>
      </c>
      <c r="B4299">
        <v>169.09422302246</v>
      </c>
      <c r="C4299">
        <v>30.382463455200099</v>
      </c>
      <c r="D4299">
        <v>168.55681120459698</v>
      </c>
      <c r="E4299">
        <v>30.53724134264893</v>
      </c>
      <c r="F4299">
        <v>1</v>
      </c>
      <c r="G4299">
        <v>0</v>
      </c>
      <c r="I4299">
        <f t="shared" si="537"/>
        <v>0</v>
      </c>
      <c r="J4299">
        <f t="shared" si="538"/>
        <v>16687.092584677579</v>
      </c>
      <c r="K4299">
        <f t="shared" si="539"/>
        <v>16687.092584677579</v>
      </c>
      <c r="L4299">
        <f t="shared" si="540"/>
        <v>0</v>
      </c>
      <c r="M4299" s="4">
        <f>IF(F4299&gt;G4299,100%,IF(F4299=G4299,M4298,0%))</f>
        <v>1</v>
      </c>
      <c r="N4299" s="4">
        <f t="shared" si="536"/>
        <v>0</v>
      </c>
      <c r="O4299" s="5" cm="1">
        <f t="array" ref="O4299">SUM(ABS(I4299:J4299/P4299-K4299:L4299/P4299))</f>
        <v>2</v>
      </c>
      <c r="P4299">
        <f t="shared" si="541"/>
        <v>16687.092584677579</v>
      </c>
      <c r="Q4299" s="5">
        <f>P4299/MAX(P$3:P4299)-1</f>
        <v>-9.3583590023004759E-2</v>
      </c>
      <c r="R4299" s="5">
        <f t="shared" si="542"/>
        <v>-2.8116075532234719E-2</v>
      </c>
      <c r="S4299" s="5">
        <f>(1+R4299)*(1-$Z$8*$O4298)-1</f>
        <v>-2.8116075532234719E-2</v>
      </c>
      <c r="T4299">
        <f t="shared" si="543"/>
        <v>12634.644331118996</v>
      </c>
      <c r="U4299" s="5">
        <f>T4299/MAX(T$3:T4299)-1</f>
        <v>-9.8115672072889626E-2</v>
      </c>
    </row>
    <row r="4300" spans="1:21" x14ac:dyDescent="0.3">
      <c r="A4300" s="1">
        <v>43386</v>
      </c>
      <c r="B4300">
        <v>169.09422302246</v>
      </c>
      <c r="C4300">
        <v>30.382463455200099</v>
      </c>
      <c r="D4300">
        <v>168.60780175052457</v>
      </c>
      <c r="E4300">
        <v>30.527413458373406</v>
      </c>
      <c r="F4300">
        <v>1</v>
      </c>
      <c r="G4300">
        <v>0</v>
      </c>
      <c r="I4300">
        <f t="shared" si="537"/>
        <v>16687.092584677579</v>
      </c>
      <c r="J4300">
        <f t="shared" si="538"/>
        <v>0</v>
      </c>
      <c r="K4300">
        <f t="shared" si="539"/>
        <v>16687.092584677579</v>
      </c>
      <c r="L4300">
        <f t="shared" si="540"/>
        <v>0</v>
      </c>
      <c r="M4300" s="4">
        <f>IF(F4300&gt;G4300,100%,IF(F4300=G4300,M4299,0%))</f>
        <v>1</v>
      </c>
      <c r="N4300" s="4">
        <f t="shared" si="536"/>
        <v>0</v>
      </c>
      <c r="O4300" s="5" cm="1">
        <f t="array" ref="O4300">SUM(ABS(I4300:J4300/P4300-K4300:L4300/P4300))</f>
        <v>0</v>
      </c>
      <c r="P4300">
        <f t="shared" si="541"/>
        <v>16687.092584677579</v>
      </c>
      <c r="Q4300" s="5">
        <f>P4300/MAX(P$3:P4300)-1</f>
        <v>-9.3583590023004759E-2</v>
      </c>
      <c r="R4300" s="5">
        <f t="shared" si="542"/>
        <v>0</v>
      </c>
      <c r="S4300" s="5">
        <f>(1+R4300)*(1-$Z$8*$O4299)-1</f>
        <v>-5.0000000000000044E-3</v>
      </c>
      <c r="T4300">
        <f t="shared" si="543"/>
        <v>12571.4711094634</v>
      </c>
      <c r="U4300" s="5">
        <f>T4300/MAX(T$3:T4300)-1</f>
        <v>-0.10262509371252526</v>
      </c>
    </row>
    <row r="4301" spans="1:21" x14ac:dyDescent="0.3">
      <c r="A4301" s="1">
        <v>43387</v>
      </c>
      <c r="B4301">
        <v>169.09422302246</v>
      </c>
      <c r="C4301">
        <v>30.382463455200099</v>
      </c>
      <c r="D4301">
        <v>168.68436564734904</v>
      </c>
      <c r="E4301">
        <v>30.51227255484357</v>
      </c>
      <c r="F4301">
        <v>1</v>
      </c>
      <c r="G4301">
        <v>0</v>
      </c>
      <c r="I4301">
        <f t="shared" si="537"/>
        <v>16687.092584677579</v>
      </c>
      <c r="J4301">
        <f t="shared" si="538"/>
        <v>0</v>
      </c>
      <c r="K4301">
        <f t="shared" si="539"/>
        <v>16687.092584677579</v>
      </c>
      <c r="L4301">
        <f t="shared" si="540"/>
        <v>0</v>
      </c>
      <c r="M4301" s="4">
        <f>IF(F4301&gt;G4301,100%,IF(F4301=G4301,M4300,0%))</f>
        <v>1</v>
      </c>
      <c r="N4301" s="4">
        <f t="shared" si="536"/>
        <v>0</v>
      </c>
      <c r="O4301" s="5" cm="1">
        <f t="array" ref="O4301">SUM(ABS(I4301:J4301/P4301-K4301:L4301/P4301))</f>
        <v>0</v>
      </c>
      <c r="P4301">
        <f t="shared" si="541"/>
        <v>16687.092584677579</v>
      </c>
      <c r="Q4301" s="5">
        <f>P4301/MAX(P$3:P4301)-1</f>
        <v>-9.3583590023004759E-2</v>
      </c>
      <c r="R4301" s="5">
        <f t="shared" si="542"/>
        <v>0</v>
      </c>
      <c r="S4301" s="5">
        <f>(1+R4301)*(1-$Z$8*$O4300)-1</f>
        <v>0</v>
      </c>
      <c r="T4301">
        <f t="shared" si="543"/>
        <v>12571.4711094634</v>
      </c>
      <c r="U4301" s="5">
        <f>T4301/MAX(T$3:T4301)-1</f>
        <v>-0.10262509371252526</v>
      </c>
    </row>
    <row r="4302" spans="1:21" x14ac:dyDescent="0.3">
      <c r="A4302" s="1">
        <v>43388</v>
      </c>
      <c r="B4302">
        <v>167.04745483398401</v>
      </c>
      <c r="C4302">
        <v>30.763341903686499</v>
      </c>
      <c r="D4302">
        <v>168.75954342362877</v>
      </c>
      <c r="E4302">
        <v>30.497191168182514</v>
      </c>
      <c r="F4302">
        <v>0</v>
      </c>
      <c r="G4302">
        <v>1</v>
      </c>
      <c r="I4302">
        <f t="shared" si="537"/>
        <v>16485.106912725114</v>
      </c>
      <c r="J4302">
        <f t="shared" si="538"/>
        <v>0</v>
      </c>
      <c r="K4302">
        <f t="shared" si="539"/>
        <v>0</v>
      </c>
      <c r="L4302">
        <f t="shared" si="540"/>
        <v>16485.106912725114</v>
      </c>
      <c r="M4302" s="4">
        <f>IF(F4302&gt;G4302,100%,IF(F4302=G4302,M4301,0%))</f>
        <v>0</v>
      </c>
      <c r="N4302" s="4">
        <f t="shared" si="536"/>
        <v>1</v>
      </c>
      <c r="O4302" s="5" cm="1">
        <f t="array" ref="O4302">SUM(ABS(I4302:J4302/P4302-K4302:L4302/P4302))</f>
        <v>2</v>
      </c>
      <c r="P4302">
        <f t="shared" si="541"/>
        <v>16485.106912725114</v>
      </c>
      <c r="Q4302" s="5">
        <f>P4302/MAX(P$3:P4302)-1</f>
        <v>-0.10455513145293938</v>
      </c>
      <c r="R4302" s="5">
        <f t="shared" si="542"/>
        <v>-1.2104305823647965E-2</v>
      </c>
      <c r="S4302" s="5">
        <f>(1+R4302)*(1-$Z$8*$O4301)-1</f>
        <v>-1.2104305823647965E-2</v>
      </c>
      <c r="T4302">
        <f t="shared" si="543"/>
        <v>12419.302178501301</v>
      </c>
      <c r="U4302" s="5">
        <f>T4302/MAX(T$3:T4302)-1</f>
        <v>-0.11348719401669627</v>
      </c>
    </row>
    <row r="4303" spans="1:21" x14ac:dyDescent="0.3">
      <c r="A4303" s="1">
        <v>43389</v>
      </c>
      <c r="B4303">
        <v>171.90724182128901</v>
      </c>
      <c r="C4303">
        <v>29.8843879699707</v>
      </c>
      <c r="D4303">
        <v>168.84505504399374</v>
      </c>
      <c r="E4303">
        <v>30.48077979016659</v>
      </c>
      <c r="F4303">
        <v>1</v>
      </c>
      <c r="G4303">
        <v>0</v>
      </c>
      <c r="I4303">
        <f t="shared" si="537"/>
        <v>0</v>
      </c>
      <c r="J4303">
        <f t="shared" si="538"/>
        <v>16014.103157215413</v>
      </c>
      <c r="K4303">
        <f t="shared" si="539"/>
        <v>16014.103157215413</v>
      </c>
      <c r="L4303">
        <f t="shared" si="540"/>
        <v>0</v>
      </c>
      <c r="M4303" s="4">
        <f>IF(F4303&gt;G4303,100%,IF(F4303=G4303,M4302,0%))</f>
        <v>1</v>
      </c>
      <c r="N4303" s="4">
        <f t="shared" si="536"/>
        <v>0</v>
      </c>
      <c r="O4303" s="5" cm="1">
        <f t="array" ref="O4303">SUM(ABS(I4303:J4303/P4303-K4303:L4303/P4303))</f>
        <v>2</v>
      </c>
      <c r="P4303">
        <f t="shared" si="541"/>
        <v>16014.103157215413</v>
      </c>
      <c r="Q4303" s="5">
        <f>P4303/MAX(P$3:P4303)-1</f>
        <v>-0.13013930862391021</v>
      </c>
      <c r="R4303" s="5">
        <f t="shared" si="542"/>
        <v>-2.8571471086191513E-2</v>
      </c>
      <c r="S4303" s="5">
        <f>(1+R4303)*(1-$Z$8*$O4302)-1</f>
        <v>-3.3428613730760559E-2</v>
      </c>
      <c r="T4303">
        <f t="shared" si="543"/>
        <v>12004.142123170588</v>
      </c>
      <c r="U4303" s="5">
        <f>T4303/MAX(T$3:T4303)-1</f>
        <v>-0.14312208817528471</v>
      </c>
    </row>
    <row r="4304" spans="1:21" x14ac:dyDescent="0.3">
      <c r="A4304" s="1">
        <v>43390</v>
      </c>
      <c r="B4304">
        <v>171.97515869140599</v>
      </c>
      <c r="C4304">
        <v>29.845323562621999</v>
      </c>
      <c r="D4304">
        <v>168.93090455923493</v>
      </c>
      <c r="E4304">
        <v>30.464174061865346</v>
      </c>
      <c r="F4304">
        <v>1</v>
      </c>
      <c r="G4304">
        <v>0</v>
      </c>
      <c r="I4304">
        <f t="shared" si="537"/>
        <v>16020.429986455682</v>
      </c>
      <c r="J4304">
        <f t="shared" si="538"/>
        <v>0</v>
      </c>
      <c r="K4304">
        <f t="shared" si="539"/>
        <v>16020.429986455682</v>
      </c>
      <c r="L4304">
        <f t="shared" si="540"/>
        <v>0</v>
      </c>
      <c r="M4304" s="4">
        <f>IF(F4304&gt;G4304,100%,IF(F4304=G4304,M4303,0%))</f>
        <v>1</v>
      </c>
      <c r="N4304" s="4">
        <f t="shared" si="536"/>
        <v>0</v>
      </c>
      <c r="O4304" s="5" cm="1">
        <f t="array" ref="O4304">SUM(ABS(I4304:J4304/P4304-K4304:L4304/P4304))</f>
        <v>0</v>
      </c>
      <c r="P4304">
        <f t="shared" si="541"/>
        <v>16020.429986455682</v>
      </c>
      <c r="Q4304" s="5">
        <f>P4304/MAX(P$3:P4304)-1</f>
        <v>-0.12979564529146326</v>
      </c>
      <c r="R4304" s="5">
        <f t="shared" si="542"/>
        <v>3.9507858655318806E-4</v>
      </c>
      <c r="S4304" s="5">
        <f>(1+R4304)*(1-$Z$8*$O4303)-1</f>
        <v>-4.6068968063796012E-3</v>
      </c>
      <c r="T4304">
        <f t="shared" si="543"/>
        <v>11948.840279160027</v>
      </c>
      <c r="U4304" s="5">
        <f>T4304/MAX(T$3:T4304)-1</f>
        <v>-0.14706963629072722</v>
      </c>
    </row>
    <row r="4305" spans="1:21" x14ac:dyDescent="0.3">
      <c r="A4305" s="1">
        <v>43391</v>
      </c>
      <c r="B4305">
        <v>167.988357543945</v>
      </c>
      <c r="C4305">
        <v>30.538719177246001</v>
      </c>
      <c r="D4305">
        <v>168.99691924289669</v>
      </c>
      <c r="E4305">
        <v>30.451018062990094</v>
      </c>
      <c r="F4305">
        <v>0</v>
      </c>
      <c r="G4305">
        <v>1</v>
      </c>
      <c r="I4305">
        <f t="shared" si="537"/>
        <v>15649.037576419127</v>
      </c>
      <c r="J4305">
        <f t="shared" si="538"/>
        <v>0</v>
      </c>
      <c r="K4305">
        <f t="shared" si="539"/>
        <v>0</v>
      </c>
      <c r="L4305">
        <f t="shared" si="540"/>
        <v>15649.037576419127</v>
      </c>
      <c r="M4305" s="4">
        <f>IF(F4305&gt;G4305,100%,IF(F4305=G4305,M4304,0%))</f>
        <v>0</v>
      </c>
      <c r="N4305" s="4">
        <f t="shared" si="536"/>
        <v>1</v>
      </c>
      <c r="O4305" s="5" cm="1">
        <f t="array" ref="O4305">SUM(ABS(I4305:J4305/P4305-K4305:L4305/P4305))</f>
        <v>2</v>
      </c>
      <c r="P4305">
        <f t="shared" si="541"/>
        <v>15649.037576419127</v>
      </c>
      <c r="Q4305" s="5">
        <f>P4305/MAX(P$3:P4305)-1</f>
        <v>-0.14996909212108922</v>
      </c>
      <c r="R4305" s="5">
        <f t="shared" si="542"/>
        <v>-2.3182424588512607E-2</v>
      </c>
      <c r="S4305" s="5">
        <f>(1+R4305)*(1-$Z$8*$O4304)-1</f>
        <v>-2.3182424588512607E-2</v>
      </c>
      <c r="T4305">
        <f t="shared" si="543"/>
        <v>11671.837190468219</v>
      </c>
      <c r="U4305" s="5">
        <f>T4305/MAX(T$3:T4305)-1</f>
        <v>-0.16684263012667</v>
      </c>
    </row>
    <row r="4306" spans="1:21" x14ac:dyDescent="0.3">
      <c r="A4306" s="1">
        <v>43392</v>
      </c>
      <c r="B4306">
        <v>167.83314514160099</v>
      </c>
      <c r="C4306">
        <v>30.577785491943299</v>
      </c>
      <c r="D4306">
        <v>169.06216172555179</v>
      </c>
      <c r="E4306">
        <v>30.438056423889456</v>
      </c>
      <c r="F4306">
        <v>0</v>
      </c>
      <c r="G4306">
        <v>1</v>
      </c>
      <c r="I4306">
        <f t="shared" si="537"/>
        <v>0</v>
      </c>
      <c r="J4306">
        <f t="shared" si="538"/>
        <v>15669.056432584048</v>
      </c>
      <c r="K4306">
        <f t="shared" si="539"/>
        <v>0</v>
      </c>
      <c r="L4306">
        <f t="shared" si="540"/>
        <v>15669.056432584048</v>
      </c>
      <c r="M4306" s="4">
        <f>IF(F4306&gt;G4306,100%,IF(F4306=G4306,M4305,0%))</f>
        <v>0</v>
      </c>
      <c r="N4306" s="4">
        <f t="shared" si="536"/>
        <v>1</v>
      </c>
      <c r="O4306" s="5" cm="1">
        <f t="array" ref="O4306">SUM(ABS(I4306:J4306/P4306-K4306:L4306/P4306))</f>
        <v>0</v>
      </c>
      <c r="P4306">
        <f t="shared" si="541"/>
        <v>15669.056432584048</v>
      </c>
      <c r="Q4306" s="5">
        <f>P4306/MAX(P$3:P4306)-1</f>
        <v>-0.14888169959631137</v>
      </c>
      <c r="R4306" s="5">
        <f t="shared" si="542"/>
        <v>1.2792388073172845E-3</v>
      </c>
      <c r="S4306" s="5">
        <f>(1+R4306)*(1-$Z$8*$O4305)-1</f>
        <v>-3.7271573867193597E-3</v>
      </c>
      <c r="T4306">
        <f t="shared" si="543"/>
        <v>11628.33441626718</v>
      </c>
      <c r="U4306" s="5">
        <f>T4306/MAX(T$3:T4306)-1</f>
        <v>-0.16994793877209302</v>
      </c>
    </row>
    <row r="4307" spans="1:21" x14ac:dyDescent="0.3">
      <c r="A4307" s="1">
        <v>43393</v>
      </c>
      <c r="B4307">
        <v>167.83314514160099</v>
      </c>
      <c r="C4307">
        <v>30.577785491943299</v>
      </c>
      <c r="D4307">
        <v>169.14961273041516</v>
      </c>
      <c r="E4307">
        <v>30.420457953837371</v>
      </c>
      <c r="F4307">
        <v>0</v>
      </c>
      <c r="G4307">
        <v>1</v>
      </c>
      <c r="I4307">
        <f t="shared" si="537"/>
        <v>0</v>
      </c>
      <c r="J4307">
        <f t="shared" si="538"/>
        <v>15669.056432584048</v>
      </c>
      <c r="K4307">
        <f t="shared" si="539"/>
        <v>0</v>
      </c>
      <c r="L4307">
        <f t="shared" si="540"/>
        <v>15669.056432584048</v>
      </c>
      <c r="M4307" s="4">
        <f>IF(F4307&gt;G4307,100%,IF(F4307=G4307,M4306,0%))</f>
        <v>0</v>
      </c>
      <c r="N4307" s="4">
        <f t="shared" si="536"/>
        <v>1</v>
      </c>
      <c r="O4307" s="5" cm="1">
        <f t="array" ref="O4307">SUM(ABS(I4307:J4307/P4307-K4307:L4307/P4307))</f>
        <v>0</v>
      </c>
      <c r="P4307">
        <f t="shared" si="541"/>
        <v>15669.056432584048</v>
      </c>
      <c r="Q4307" s="5">
        <f>P4307/MAX(P$3:P4307)-1</f>
        <v>-0.14888169959631137</v>
      </c>
      <c r="R4307" s="5">
        <f t="shared" si="542"/>
        <v>0</v>
      </c>
      <c r="S4307" s="5">
        <f>(1+R4307)*(1-$Z$8*$O4306)-1</f>
        <v>0</v>
      </c>
      <c r="T4307">
        <f t="shared" si="543"/>
        <v>11628.33441626718</v>
      </c>
      <c r="U4307" s="5">
        <f>T4307/MAX(T$3:T4307)-1</f>
        <v>-0.16994793877209302</v>
      </c>
    </row>
    <row r="4308" spans="1:21" x14ac:dyDescent="0.3">
      <c r="A4308" s="1">
        <v>43394</v>
      </c>
      <c r="B4308">
        <v>167.83314514160099</v>
      </c>
      <c r="C4308">
        <v>30.577785491943299</v>
      </c>
      <c r="D4308">
        <v>169.22865143581396</v>
      </c>
      <c r="E4308">
        <v>30.404550020967541</v>
      </c>
      <c r="F4308">
        <v>0</v>
      </c>
      <c r="G4308">
        <v>1</v>
      </c>
      <c r="I4308">
        <f t="shared" si="537"/>
        <v>0</v>
      </c>
      <c r="J4308">
        <f t="shared" si="538"/>
        <v>15669.056432584048</v>
      </c>
      <c r="K4308">
        <f t="shared" si="539"/>
        <v>0</v>
      </c>
      <c r="L4308">
        <f t="shared" si="540"/>
        <v>15669.056432584048</v>
      </c>
      <c r="M4308" s="4">
        <f>IF(F4308&gt;G4308,100%,IF(F4308=G4308,M4307,0%))</f>
        <v>0</v>
      </c>
      <c r="N4308" s="4">
        <f t="shared" si="536"/>
        <v>1</v>
      </c>
      <c r="O4308" s="5" cm="1">
        <f t="array" ref="O4308">SUM(ABS(I4308:J4308/P4308-K4308:L4308/P4308))</f>
        <v>0</v>
      </c>
      <c r="P4308">
        <f t="shared" si="541"/>
        <v>15669.056432584048</v>
      </c>
      <c r="Q4308" s="5">
        <f>P4308/MAX(P$3:P4308)-1</f>
        <v>-0.14888169959631137</v>
      </c>
      <c r="R4308" s="5">
        <f t="shared" si="542"/>
        <v>0</v>
      </c>
      <c r="S4308" s="5">
        <f>(1+R4308)*(1-$Z$8*$O4307)-1</f>
        <v>0</v>
      </c>
      <c r="T4308">
        <f t="shared" si="543"/>
        <v>11628.33441626718</v>
      </c>
      <c r="U4308" s="5">
        <f>T4308/MAX(T$3:T4308)-1</f>
        <v>-0.16994793877209302</v>
      </c>
    </row>
    <row r="4309" spans="1:21" x14ac:dyDescent="0.3">
      <c r="A4309" s="1">
        <v>43395</v>
      </c>
      <c r="B4309">
        <v>168.69648742675699</v>
      </c>
      <c r="C4309">
        <v>30.431291580200099</v>
      </c>
      <c r="D4309">
        <v>169.30006385917079</v>
      </c>
      <c r="E4309">
        <v>30.390569772293311</v>
      </c>
      <c r="F4309">
        <v>0</v>
      </c>
      <c r="G4309">
        <v>1</v>
      </c>
      <c r="I4309">
        <f t="shared" si="537"/>
        <v>0</v>
      </c>
      <c r="J4309">
        <f t="shared" si="538"/>
        <v>15593.988165435043</v>
      </c>
      <c r="K4309">
        <f t="shared" si="539"/>
        <v>0</v>
      </c>
      <c r="L4309">
        <f t="shared" si="540"/>
        <v>15593.988165435043</v>
      </c>
      <c r="M4309" s="4">
        <f>IF(F4309&gt;G4309,100%,IF(F4309=G4309,M4308,0%))</f>
        <v>0</v>
      </c>
      <c r="N4309" s="4">
        <f t="shared" si="536"/>
        <v>1</v>
      </c>
      <c r="O4309" s="5" cm="1">
        <f t="array" ref="O4309">SUM(ABS(I4309:J4309/P4309-K4309:L4309/P4309))</f>
        <v>0</v>
      </c>
      <c r="P4309">
        <f t="shared" si="541"/>
        <v>15593.988165435043</v>
      </c>
      <c r="Q4309" s="5">
        <f>P4309/MAX(P$3:P4309)-1</f>
        <v>-0.15295928883884202</v>
      </c>
      <c r="R4309" s="5">
        <f t="shared" si="542"/>
        <v>-4.7908607306371698E-3</v>
      </c>
      <c r="S4309" s="5">
        <f>(1+R4309)*(1-$Z$8*$O4308)-1</f>
        <v>-4.7908607306371698E-3</v>
      </c>
      <c r="T4309">
        <f t="shared" si="543"/>
        <v>11572.624685549568</v>
      </c>
      <c r="U4309" s="5">
        <f>T4309/MAX(T$3:T4309)-1</f>
        <v>-0.17392460259661424</v>
      </c>
    </row>
    <row r="4310" spans="1:21" x14ac:dyDescent="0.3">
      <c r="A4310" s="1">
        <v>43396</v>
      </c>
      <c r="B4310">
        <v>168.07568359375</v>
      </c>
      <c r="C4310">
        <v>30.538719177246001</v>
      </c>
      <c r="D4310">
        <v>169.36401329230299</v>
      </c>
      <c r="E4310">
        <v>30.378041680179415</v>
      </c>
      <c r="F4310">
        <v>0</v>
      </c>
      <c r="G4310">
        <v>1</v>
      </c>
      <c r="I4310">
        <f t="shared" si="537"/>
        <v>0</v>
      </c>
      <c r="J4310">
        <f t="shared" si="538"/>
        <v>15649.037576419127</v>
      </c>
      <c r="K4310">
        <f t="shared" si="539"/>
        <v>0</v>
      </c>
      <c r="L4310">
        <f t="shared" si="540"/>
        <v>15649.037576419127</v>
      </c>
      <c r="M4310" s="4">
        <f>IF(F4310&gt;G4310,100%,IF(F4310=G4310,M4309,0%))</f>
        <v>0</v>
      </c>
      <c r="N4310" s="4">
        <f t="shared" si="536"/>
        <v>1</v>
      </c>
      <c r="O4310" s="5" cm="1">
        <f t="array" ref="O4310">SUM(ABS(I4310:J4310/P4310-K4310:L4310/P4310))</f>
        <v>0</v>
      </c>
      <c r="P4310">
        <f t="shared" si="541"/>
        <v>15649.037576419127</v>
      </c>
      <c r="Q4310" s="5">
        <f>P4310/MAX(P$3:P4310)-1</f>
        <v>-0.14996909212108922</v>
      </c>
      <c r="R4310" s="5">
        <f t="shared" si="542"/>
        <v>3.5301688317364022E-3</v>
      </c>
      <c r="S4310" s="5">
        <f>(1+R4310)*(1-$Z$8*$O4309)-1</f>
        <v>3.5301688317364022E-3</v>
      </c>
      <c r="T4310">
        <f t="shared" si="543"/>
        <v>11613.478004515879</v>
      </c>
      <c r="U4310" s="5">
        <f>T4310/MAX(T$3:T4310)-1</f>
        <v>-0.17100841697603664</v>
      </c>
    </row>
    <row r="4311" spans="1:21" x14ac:dyDescent="0.3">
      <c r="A4311" s="1">
        <v>43397</v>
      </c>
      <c r="B4311">
        <v>160.383377075195</v>
      </c>
      <c r="C4311">
        <v>31.964570999145501</v>
      </c>
      <c r="D4311">
        <v>169.40901685116881</v>
      </c>
      <c r="E4311">
        <v>30.368550172492629</v>
      </c>
      <c r="F4311">
        <v>0</v>
      </c>
      <c r="G4311">
        <v>1</v>
      </c>
      <c r="I4311">
        <f t="shared" si="537"/>
        <v>0</v>
      </c>
      <c r="J4311">
        <f t="shared" si="538"/>
        <v>16379.690640478742</v>
      </c>
      <c r="K4311">
        <f t="shared" si="539"/>
        <v>0</v>
      </c>
      <c r="L4311">
        <f t="shared" si="540"/>
        <v>16379.690640478742</v>
      </c>
      <c r="M4311" s="4">
        <f>IF(F4311&gt;G4311,100%,IF(F4311=G4311,M4310,0%))</f>
        <v>0</v>
      </c>
      <c r="N4311" s="4">
        <f t="shared" si="536"/>
        <v>1</v>
      </c>
      <c r="O4311" s="5" cm="1">
        <f t="array" ref="O4311">SUM(ABS(I4311:J4311/P4311-K4311:L4311/P4311))</f>
        <v>0</v>
      </c>
      <c r="P4311">
        <f t="shared" si="541"/>
        <v>16379.690640478742</v>
      </c>
      <c r="Q4311" s="5">
        <f>P4311/MAX(P$3:P4311)-1</f>
        <v>-0.11028117621225531</v>
      </c>
      <c r="R4311" s="5">
        <f t="shared" si="542"/>
        <v>4.668996802465375E-2</v>
      </c>
      <c r="S4311" s="5">
        <f>(1+R4311)*(1-$Z$8*$O4310)-1</f>
        <v>4.668996802465375E-2</v>
      </c>
      <c r="T4311">
        <f t="shared" si="543"/>
        <v>12155.710921201744</v>
      </c>
      <c r="U4311" s="5">
        <f>T4311/MAX(T$3:T4311)-1</f>
        <v>-0.13230282647194069</v>
      </c>
    </row>
    <row r="4312" spans="1:21" x14ac:dyDescent="0.3">
      <c r="A4312" s="1">
        <v>43398</v>
      </c>
      <c r="B4312">
        <v>165.93190002441401</v>
      </c>
      <c r="C4312">
        <v>30.880537033081001</v>
      </c>
      <c r="D4312">
        <v>169.48162500182181</v>
      </c>
      <c r="E4312">
        <v>30.353665460994577</v>
      </c>
      <c r="F4312">
        <v>0</v>
      </c>
      <c r="G4312">
        <v>1</v>
      </c>
      <c r="I4312">
        <f t="shared" si="537"/>
        <v>0</v>
      </c>
      <c r="J4312">
        <f t="shared" si="538"/>
        <v>15824.196214841608</v>
      </c>
      <c r="K4312">
        <f t="shared" si="539"/>
        <v>0</v>
      </c>
      <c r="L4312">
        <f t="shared" si="540"/>
        <v>15824.196214841608</v>
      </c>
      <c r="M4312" s="4">
        <f>IF(F4312&gt;G4312,100%,IF(F4312=G4312,M4311,0%))</f>
        <v>0</v>
      </c>
      <c r="N4312" s="4">
        <f t="shared" si="536"/>
        <v>1</v>
      </c>
      <c r="O4312" s="5" cm="1">
        <f t="array" ref="O4312">SUM(ABS(I4312:J4312/P4312-K4312:L4312/P4312))</f>
        <v>0</v>
      </c>
      <c r="P4312">
        <f t="shared" si="541"/>
        <v>15824.196214841608</v>
      </c>
      <c r="Q4312" s="5">
        <f>P4312/MAX(P$3:P4312)-1</f>
        <v>-0.14045475261528773</v>
      </c>
      <c r="R4312" s="5">
        <f t="shared" si="542"/>
        <v>-3.3913609104701536E-2</v>
      </c>
      <c r="S4312" s="5">
        <f>(1+R4312)*(1-$Z$8*$O4311)-1</f>
        <v>-3.3913609104701536E-2</v>
      </c>
      <c r="T4312">
        <f t="shared" si="543"/>
        <v>11743.466892630357</v>
      </c>
      <c r="U4312" s="5">
        <f>T4312/MAX(T$3:T4312)-1</f>
        <v>-0.16172956923622572</v>
      </c>
    </row>
    <row r="4313" spans="1:21" x14ac:dyDescent="0.3">
      <c r="A4313" s="1">
        <v>43399</v>
      </c>
      <c r="B4313">
        <v>161.66383361816401</v>
      </c>
      <c r="C4313">
        <v>31.642292022705</v>
      </c>
      <c r="D4313">
        <v>169.53299899124966</v>
      </c>
      <c r="E4313">
        <v>30.342570575315552</v>
      </c>
      <c r="F4313">
        <v>0</v>
      </c>
      <c r="G4313">
        <v>1</v>
      </c>
      <c r="I4313">
        <f t="shared" si="537"/>
        <v>0</v>
      </c>
      <c r="J4313">
        <f t="shared" si="538"/>
        <v>16214.544362301986</v>
      </c>
      <c r="K4313">
        <f t="shared" si="539"/>
        <v>0</v>
      </c>
      <c r="L4313">
        <f t="shared" si="540"/>
        <v>16214.544362301986</v>
      </c>
      <c r="M4313" s="4">
        <f>IF(F4313&gt;G4313,100%,IF(F4313=G4313,M4312,0%))</f>
        <v>0</v>
      </c>
      <c r="N4313" s="4">
        <f t="shared" si="536"/>
        <v>1</v>
      </c>
      <c r="O4313" s="5" cm="1">
        <f t="array" ref="O4313">SUM(ABS(I4313:J4313/P4313-K4313:L4313/P4313))</f>
        <v>0</v>
      </c>
      <c r="P4313">
        <f t="shared" si="541"/>
        <v>16214.544362301986</v>
      </c>
      <c r="Q4313" s="5">
        <f>P4313/MAX(P$3:P4313)-1</f>
        <v>-0.11925166018520861</v>
      </c>
      <c r="R4313" s="5">
        <f t="shared" si="542"/>
        <v>2.4667802532318595E-2</v>
      </c>
      <c r="S4313" s="5">
        <f>(1+R4313)*(1-$Z$8*$O4312)-1</f>
        <v>2.4667802532318595E-2</v>
      </c>
      <c r="T4313">
        <f t="shared" si="543"/>
        <v>12033.152414982584</v>
      </c>
      <c r="U4313" s="5">
        <f>T4313/MAX(T$3:T4313)-1</f>
        <v>-0.14105127978146326</v>
      </c>
    </row>
    <row r="4314" spans="1:21" x14ac:dyDescent="0.3">
      <c r="A4314" s="1">
        <v>43400</v>
      </c>
      <c r="B4314">
        <v>161.66383361816401</v>
      </c>
      <c r="C4314">
        <v>31.642292022705</v>
      </c>
      <c r="D4314">
        <v>169.57908524090956</v>
      </c>
      <c r="E4314">
        <v>30.332441681060022</v>
      </c>
      <c r="F4314">
        <v>0</v>
      </c>
      <c r="G4314">
        <v>1</v>
      </c>
      <c r="I4314">
        <f t="shared" si="537"/>
        <v>0</v>
      </c>
      <c r="J4314">
        <f t="shared" si="538"/>
        <v>16214.544362301986</v>
      </c>
      <c r="K4314">
        <f t="shared" si="539"/>
        <v>0</v>
      </c>
      <c r="L4314">
        <f t="shared" si="540"/>
        <v>16214.544362301986</v>
      </c>
      <c r="M4314" s="4">
        <f>IF(F4314&gt;G4314,100%,IF(F4314=G4314,M4313,0%))</f>
        <v>0</v>
      </c>
      <c r="N4314" s="4">
        <f t="shared" si="536"/>
        <v>1</v>
      </c>
      <c r="O4314" s="5" cm="1">
        <f t="array" ref="O4314">SUM(ABS(I4314:J4314/P4314-K4314:L4314/P4314))</f>
        <v>0</v>
      </c>
      <c r="P4314">
        <f t="shared" si="541"/>
        <v>16214.544362301986</v>
      </c>
      <c r="Q4314" s="5">
        <f>P4314/MAX(P$3:P4314)-1</f>
        <v>-0.11925166018520861</v>
      </c>
      <c r="R4314" s="5">
        <f t="shared" si="542"/>
        <v>0</v>
      </c>
      <c r="S4314" s="5">
        <f>(1+R4314)*(1-$Z$8*$O4313)-1</f>
        <v>0</v>
      </c>
      <c r="T4314">
        <f t="shared" si="543"/>
        <v>12033.152414982584</v>
      </c>
      <c r="U4314" s="5">
        <f>T4314/MAX(T$3:T4314)-1</f>
        <v>-0.14105127978146326</v>
      </c>
    </row>
    <row r="4315" spans="1:21" x14ac:dyDescent="0.3">
      <c r="A4315" s="1">
        <v>43401</v>
      </c>
      <c r="B4315">
        <v>161.66383361816401</v>
      </c>
      <c r="C4315">
        <v>31.642292022705</v>
      </c>
      <c r="D4315">
        <v>169.6084432269802</v>
      </c>
      <c r="E4315">
        <v>30.325983588375252</v>
      </c>
      <c r="F4315">
        <v>0</v>
      </c>
      <c r="G4315">
        <v>1</v>
      </c>
      <c r="I4315">
        <f t="shared" si="537"/>
        <v>0</v>
      </c>
      <c r="J4315">
        <f t="shared" si="538"/>
        <v>16214.544362301986</v>
      </c>
      <c r="K4315">
        <f t="shared" si="539"/>
        <v>0</v>
      </c>
      <c r="L4315">
        <f t="shared" si="540"/>
        <v>16214.544362301986</v>
      </c>
      <c r="M4315" s="4">
        <f>IF(F4315&gt;G4315,100%,IF(F4315=G4315,M4314,0%))</f>
        <v>0</v>
      </c>
      <c r="N4315" s="4">
        <f t="shared" si="536"/>
        <v>1</v>
      </c>
      <c r="O4315" s="5" cm="1">
        <f t="array" ref="O4315">SUM(ABS(I4315:J4315/P4315-K4315:L4315/P4315))</f>
        <v>0</v>
      </c>
      <c r="P4315">
        <f t="shared" si="541"/>
        <v>16214.544362301986</v>
      </c>
      <c r="Q4315" s="5">
        <f>P4315/MAX(P$3:P4315)-1</f>
        <v>-0.11925166018520861</v>
      </c>
      <c r="R4315" s="5">
        <f t="shared" si="542"/>
        <v>0</v>
      </c>
      <c r="S4315" s="5">
        <f>(1+R4315)*(1-$Z$8*$O4314)-1</f>
        <v>0</v>
      </c>
      <c r="T4315">
        <f t="shared" si="543"/>
        <v>12033.152414982584</v>
      </c>
      <c r="U4315" s="5">
        <f>T4315/MAX(T$3:T4315)-1</f>
        <v>-0.14105127978146326</v>
      </c>
    </row>
    <row r="4316" spans="1:21" x14ac:dyDescent="0.3">
      <c r="A4316" s="1">
        <v>43402</v>
      </c>
      <c r="B4316">
        <v>158.33662414550699</v>
      </c>
      <c r="C4316">
        <v>32.228260040283203</v>
      </c>
      <c r="D4316">
        <v>169.62571814997264</v>
      </c>
      <c r="E4316">
        <v>30.321619688574938</v>
      </c>
      <c r="F4316">
        <v>0</v>
      </c>
      <c r="G4316">
        <v>1</v>
      </c>
      <c r="I4316">
        <f t="shared" si="537"/>
        <v>0</v>
      </c>
      <c r="J4316">
        <f t="shared" si="538"/>
        <v>16514.813521346921</v>
      </c>
      <c r="K4316">
        <f t="shared" si="539"/>
        <v>0</v>
      </c>
      <c r="L4316">
        <f t="shared" si="540"/>
        <v>16514.813521346921</v>
      </c>
      <c r="M4316" s="4">
        <f>IF(F4316&gt;G4316,100%,IF(F4316=G4316,M4315,0%))</f>
        <v>0</v>
      </c>
      <c r="N4316" s="4">
        <f t="shared" si="536"/>
        <v>1</v>
      </c>
      <c r="O4316" s="5" cm="1">
        <f t="array" ref="O4316">SUM(ABS(I4316:J4316/P4316-K4316:L4316/P4316))</f>
        <v>0</v>
      </c>
      <c r="P4316">
        <f t="shared" si="541"/>
        <v>16514.813521346921</v>
      </c>
      <c r="Q4316" s="5">
        <f>P4316/MAX(P$3:P4316)-1</f>
        <v>-0.10294151557570175</v>
      </c>
      <c r="R4316" s="5">
        <f t="shared" si="542"/>
        <v>1.851850735584315E-2</v>
      </c>
      <c r="S4316" s="5">
        <f>(1+R4316)*(1-$Z$8*$O4315)-1</f>
        <v>1.851850735584315E-2</v>
      </c>
      <c r="T4316">
        <f t="shared" si="543"/>
        <v>12255.988436493421</v>
      </c>
      <c r="U4316" s="5">
        <f>T4316/MAX(T$3:T4316)-1</f>
        <v>-0.12514483158780421</v>
      </c>
    </row>
    <row r="4317" spans="1:21" x14ac:dyDescent="0.3">
      <c r="A4317" s="1">
        <v>43403</v>
      </c>
      <c r="B4317">
        <v>160.94598388671801</v>
      </c>
      <c r="C4317">
        <v>31.769248962402301</v>
      </c>
      <c r="D4317">
        <v>169.64669746664612</v>
      </c>
      <c r="E4317">
        <v>30.316855833898128</v>
      </c>
      <c r="F4317">
        <v>0</v>
      </c>
      <c r="G4317">
        <v>1</v>
      </c>
      <c r="I4317">
        <f t="shared" si="537"/>
        <v>0</v>
      </c>
      <c r="J4317">
        <f t="shared" si="538"/>
        <v>16279.601246593011</v>
      </c>
      <c r="K4317">
        <f t="shared" si="539"/>
        <v>0</v>
      </c>
      <c r="L4317">
        <f t="shared" si="540"/>
        <v>16279.601246593011</v>
      </c>
      <c r="M4317" s="4">
        <f>IF(F4317&gt;G4317,100%,IF(F4317=G4317,M4316,0%))</f>
        <v>0</v>
      </c>
      <c r="N4317" s="4">
        <f t="shared" si="536"/>
        <v>1</v>
      </c>
      <c r="O4317" s="5" cm="1">
        <f t="array" ref="O4317">SUM(ABS(I4317:J4317/P4317-K4317:L4317/P4317))</f>
        <v>0</v>
      </c>
      <c r="P4317">
        <f t="shared" si="541"/>
        <v>16279.601246593011</v>
      </c>
      <c r="Q4317" s="5">
        <f>P4317/MAX(P$3:P4317)-1</f>
        <v>-0.11571787338537354</v>
      </c>
      <c r="R4317" s="5">
        <f t="shared" si="542"/>
        <v>-1.4242502614387753E-2</v>
      </c>
      <c r="S4317" s="5">
        <f>(1+R4317)*(1-$Z$8*$O4316)-1</f>
        <v>-1.4242502614387753E-2</v>
      </c>
      <c r="T4317">
        <f t="shared" si="543"/>
        <v>12081.432489144758</v>
      </c>
      <c r="U4317" s="5">
        <f>T4317/MAX(T$3:T4317)-1</f>
        <v>-0.13760495861112543</v>
      </c>
    </row>
    <row r="4318" spans="1:21" x14ac:dyDescent="0.3">
      <c r="A4318" s="1">
        <v>43404</v>
      </c>
      <c r="B4318">
        <v>164.729080200195</v>
      </c>
      <c r="C4318">
        <v>31.066087722778299</v>
      </c>
      <c r="D4318">
        <v>169.69053619536581</v>
      </c>
      <c r="E4318">
        <v>30.307820856274649</v>
      </c>
      <c r="F4318">
        <v>0</v>
      </c>
      <c r="G4318">
        <v>1</v>
      </c>
      <c r="I4318">
        <f t="shared" si="537"/>
        <v>0</v>
      </c>
      <c r="J4318">
        <f t="shared" si="538"/>
        <v>15919.2784512167</v>
      </c>
      <c r="K4318">
        <f t="shared" si="539"/>
        <v>0</v>
      </c>
      <c r="L4318">
        <f t="shared" si="540"/>
        <v>15919.2784512167</v>
      </c>
      <c r="M4318" s="4">
        <f>IF(F4318&gt;G4318,100%,IF(F4318=G4318,M4317,0%))</f>
        <v>0</v>
      </c>
      <c r="N4318" s="4">
        <f t="shared" si="536"/>
        <v>1</v>
      </c>
      <c r="O4318" s="5" cm="1">
        <f t="array" ref="O4318">SUM(ABS(I4318:J4318/P4318-K4318:L4318/P4318))</f>
        <v>0</v>
      </c>
      <c r="P4318">
        <f t="shared" si="541"/>
        <v>15919.2784512167</v>
      </c>
      <c r="Q4318" s="5">
        <f>P4318/MAX(P$3:P4318)-1</f>
        <v>-0.13529003629874792</v>
      </c>
      <c r="R4318" s="5">
        <f t="shared" si="542"/>
        <v>-2.2133391962024795E-2</v>
      </c>
      <c r="S4318" s="5">
        <f>(1+R4318)*(1-$Z$8*$O4317)-1</f>
        <v>-2.2133391962024795E-2</v>
      </c>
      <c r="T4318">
        <f t="shared" si="543"/>
        <v>11814.029408399776</v>
      </c>
      <c r="U4318" s="5">
        <f>T4318/MAX(T$3:T4318)-1</f>
        <v>-0.15669268608829201</v>
      </c>
    </row>
    <row r="4319" spans="1:21" x14ac:dyDescent="0.3">
      <c r="A4319" s="1">
        <v>43405</v>
      </c>
      <c r="B4319">
        <v>166.90191650390599</v>
      </c>
      <c r="C4319">
        <v>30.6266155242919</v>
      </c>
      <c r="D4319">
        <v>169.74518505494973</v>
      </c>
      <c r="E4319">
        <v>30.296599449802979</v>
      </c>
      <c r="F4319">
        <v>0</v>
      </c>
      <c r="G4319">
        <v>1</v>
      </c>
      <c r="I4319">
        <f t="shared" si="537"/>
        <v>0</v>
      </c>
      <c r="J4319">
        <f t="shared" si="538"/>
        <v>15694.078536708517</v>
      </c>
      <c r="K4319">
        <f t="shared" si="539"/>
        <v>0</v>
      </c>
      <c r="L4319">
        <f t="shared" si="540"/>
        <v>15694.078536708517</v>
      </c>
      <c r="M4319" s="4">
        <f>IF(F4319&gt;G4319,100%,IF(F4319=G4319,M4318,0%))</f>
        <v>0</v>
      </c>
      <c r="N4319" s="4">
        <f t="shared" si="536"/>
        <v>1</v>
      </c>
      <c r="O4319" s="5" cm="1">
        <f t="array" ref="O4319">SUM(ABS(I4319:J4319/P4319-K4319:L4319/P4319))</f>
        <v>0</v>
      </c>
      <c r="P4319">
        <f t="shared" si="541"/>
        <v>15694.078536708517</v>
      </c>
      <c r="Q4319" s="5">
        <f>P4319/MAX(P$3:P4319)-1</f>
        <v>-0.1475225385755714</v>
      </c>
      <c r="R4319" s="5">
        <f t="shared" si="542"/>
        <v>-1.4146364434687753E-2</v>
      </c>
      <c r="S4319" s="5">
        <f>(1+R4319)*(1-$Z$8*$O4318)-1</f>
        <v>-1.4146364434687753E-2</v>
      </c>
      <c r="T4319">
        <f t="shared" si="543"/>
        <v>11646.903842946434</v>
      </c>
      <c r="U4319" s="5">
        <f>T4319/MAX(T$3:T4319)-1</f>
        <v>-0.16862241868132466</v>
      </c>
    </row>
    <row r="4320" spans="1:21" x14ac:dyDescent="0.3">
      <c r="A4320" s="1">
        <v>43406</v>
      </c>
      <c r="B4320">
        <v>164.30229187011699</v>
      </c>
      <c r="C4320">
        <v>31.095390319824201</v>
      </c>
      <c r="D4320">
        <v>169.78690045864414</v>
      </c>
      <c r="E4320">
        <v>30.287710256244409</v>
      </c>
      <c r="F4320">
        <v>0</v>
      </c>
      <c r="G4320">
        <v>1</v>
      </c>
      <c r="I4320">
        <f t="shared" si="537"/>
        <v>0</v>
      </c>
      <c r="J4320">
        <f t="shared" si="538"/>
        <v>15934.294059422025</v>
      </c>
      <c r="K4320">
        <f t="shared" si="539"/>
        <v>0</v>
      </c>
      <c r="L4320">
        <f t="shared" si="540"/>
        <v>15934.294059422025</v>
      </c>
      <c r="M4320" s="4">
        <f>IF(F4320&gt;G4320,100%,IF(F4320=G4320,M4319,0%))</f>
        <v>0</v>
      </c>
      <c r="N4320" s="4">
        <f t="shared" si="536"/>
        <v>1</v>
      </c>
      <c r="O4320" s="5" cm="1">
        <f t="array" ref="O4320">SUM(ABS(I4320:J4320/P4320-K4320:L4320/P4320))</f>
        <v>0</v>
      </c>
      <c r="P4320">
        <f t="shared" si="541"/>
        <v>15934.294059422025</v>
      </c>
      <c r="Q4320" s="5">
        <f>P4320/MAX(P$3:P4320)-1</f>
        <v>-0.13447441226993484</v>
      </c>
      <c r="R4320" s="5">
        <f t="shared" si="542"/>
        <v>1.5306124673178045E-2</v>
      </c>
      <c r="S4320" s="5">
        <f>(1+R4320)*(1-$Z$8*$O4319)-1</f>
        <v>1.5306124673178045E-2</v>
      </c>
      <c r="T4320">
        <f t="shared" si="543"/>
        <v>11825.172805223088</v>
      </c>
      <c r="U4320" s="5">
        <f>T4320/MAX(T$3:T4320)-1</f>
        <v>-0.15589724977117581</v>
      </c>
    </row>
    <row r="4321" spans="1:21" x14ac:dyDescent="0.3">
      <c r="A4321" s="1">
        <v>43407</v>
      </c>
      <c r="B4321">
        <v>164.30229187011699</v>
      </c>
      <c r="C4321">
        <v>31.095390319824201</v>
      </c>
      <c r="D4321">
        <v>169.8227032713628</v>
      </c>
      <c r="E4321">
        <v>30.279980237211152</v>
      </c>
      <c r="F4321">
        <v>0</v>
      </c>
      <c r="G4321">
        <v>1</v>
      </c>
      <c r="I4321">
        <f t="shared" si="537"/>
        <v>0</v>
      </c>
      <c r="J4321">
        <f t="shared" si="538"/>
        <v>15934.294059422025</v>
      </c>
      <c r="K4321">
        <f t="shared" si="539"/>
        <v>0</v>
      </c>
      <c r="L4321">
        <f t="shared" si="540"/>
        <v>15934.294059422025</v>
      </c>
      <c r="M4321" s="4">
        <f>IF(F4321&gt;G4321,100%,IF(F4321=G4321,M4320,0%))</f>
        <v>0</v>
      </c>
      <c r="N4321" s="4">
        <f t="shared" si="536"/>
        <v>1</v>
      </c>
      <c r="O4321" s="5" cm="1">
        <f t="array" ref="O4321">SUM(ABS(I4321:J4321/P4321-K4321:L4321/P4321))</f>
        <v>0</v>
      </c>
      <c r="P4321">
        <f t="shared" si="541"/>
        <v>15934.294059422025</v>
      </c>
      <c r="Q4321" s="5">
        <f>P4321/MAX(P$3:P4321)-1</f>
        <v>-0.13447441226993484</v>
      </c>
      <c r="R4321" s="5">
        <f t="shared" si="542"/>
        <v>0</v>
      </c>
      <c r="S4321" s="5">
        <f>(1+R4321)*(1-$Z$8*$O4320)-1</f>
        <v>0</v>
      </c>
      <c r="T4321">
        <f t="shared" si="543"/>
        <v>11825.172805223088</v>
      </c>
      <c r="U4321" s="5">
        <f>T4321/MAX(T$3:T4321)-1</f>
        <v>-0.15589724977117581</v>
      </c>
    </row>
    <row r="4322" spans="1:21" x14ac:dyDescent="0.3">
      <c r="A4322" s="1">
        <v>43408</v>
      </c>
      <c r="B4322">
        <v>164.30229187011699</v>
      </c>
      <c r="C4322">
        <v>31.095390319824201</v>
      </c>
      <c r="D4322">
        <v>169.84168140923785</v>
      </c>
      <c r="E4322">
        <v>30.275631283053112</v>
      </c>
      <c r="F4322">
        <v>0</v>
      </c>
      <c r="G4322">
        <v>1</v>
      </c>
      <c r="I4322">
        <f t="shared" si="537"/>
        <v>0</v>
      </c>
      <c r="J4322">
        <f t="shared" si="538"/>
        <v>15934.294059422025</v>
      </c>
      <c r="K4322">
        <f t="shared" si="539"/>
        <v>0</v>
      </c>
      <c r="L4322">
        <f t="shared" si="540"/>
        <v>15934.294059422025</v>
      </c>
      <c r="M4322" s="4">
        <f>IF(F4322&gt;G4322,100%,IF(F4322=G4322,M4321,0%))</f>
        <v>0</v>
      </c>
      <c r="N4322" s="4">
        <f t="shared" si="536"/>
        <v>1</v>
      </c>
      <c r="O4322" s="5" cm="1">
        <f t="array" ref="O4322">SUM(ABS(I4322:J4322/P4322-K4322:L4322/P4322))</f>
        <v>0</v>
      </c>
      <c r="P4322">
        <f t="shared" si="541"/>
        <v>15934.294059422025</v>
      </c>
      <c r="Q4322" s="5">
        <f>P4322/MAX(P$3:P4322)-1</f>
        <v>-0.13447441226993484</v>
      </c>
      <c r="R4322" s="5">
        <f t="shared" si="542"/>
        <v>0</v>
      </c>
      <c r="S4322" s="5">
        <f>(1+R4322)*(1-$Z$8*$O4321)-1</f>
        <v>0</v>
      </c>
      <c r="T4322">
        <f t="shared" si="543"/>
        <v>11825.172805223088</v>
      </c>
      <c r="U4322" s="5">
        <f>T4322/MAX(T$3:T4322)-1</f>
        <v>-0.15589724977117581</v>
      </c>
    </row>
    <row r="4323" spans="1:21" x14ac:dyDescent="0.3">
      <c r="A4323" s="1">
        <v>43409</v>
      </c>
      <c r="B4323">
        <v>163.89489746093699</v>
      </c>
      <c r="C4323">
        <v>31.193052291870099</v>
      </c>
      <c r="D4323">
        <v>169.85699834871045</v>
      </c>
      <c r="E4323">
        <v>30.272202876076761</v>
      </c>
      <c r="F4323">
        <v>0</v>
      </c>
      <c r="G4323">
        <v>1</v>
      </c>
      <c r="I4323">
        <f t="shared" si="537"/>
        <v>0</v>
      </c>
      <c r="J4323">
        <f t="shared" si="538"/>
        <v>15984.339245058763</v>
      </c>
      <c r="K4323">
        <f t="shared" si="539"/>
        <v>0</v>
      </c>
      <c r="L4323">
        <f t="shared" si="540"/>
        <v>15984.339245058763</v>
      </c>
      <c r="M4323" s="4">
        <f>IF(F4323&gt;G4323,100%,IF(F4323=G4323,M4322,0%))</f>
        <v>0</v>
      </c>
      <c r="N4323" s="4">
        <f t="shared" si="536"/>
        <v>1</v>
      </c>
      <c r="O4323" s="5" cm="1">
        <f t="array" ref="O4323">SUM(ABS(I4323:J4323/P4323-K4323:L4323/P4323))</f>
        <v>0</v>
      </c>
      <c r="P4323">
        <f t="shared" si="541"/>
        <v>15984.339245058763</v>
      </c>
      <c r="Q4323" s="5">
        <f>P4323/MAX(P$3:P4323)-1</f>
        <v>-0.13175603713829942</v>
      </c>
      <c r="R4323" s="5">
        <f t="shared" si="542"/>
        <v>3.1407218575301155E-3</v>
      </c>
      <c r="S4323" s="5">
        <f>(1+R4323)*(1-$Z$8*$O4322)-1</f>
        <v>3.1407218575301155E-3</v>
      </c>
      <c r="T4323">
        <f t="shared" si="543"/>
        <v>11862.312383921522</v>
      </c>
      <c r="U4323" s="5">
        <f>T4323/MAX(T$3:T4323)-1</f>
        <v>-0.1532461578135309</v>
      </c>
    </row>
    <row r="4324" spans="1:21" x14ac:dyDescent="0.3">
      <c r="A4324" s="1">
        <v>43410</v>
      </c>
      <c r="B4324">
        <v>165.13652038574199</v>
      </c>
      <c r="C4324">
        <v>30.948896408081001</v>
      </c>
      <c r="D4324">
        <v>169.88584732890712</v>
      </c>
      <c r="E4324">
        <v>30.266207358137283</v>
      </c>
      <c r="F4324">
        <v>0</v>
      </c>
      <c r="G4324">
        <v>1</v>
      </c>
      <c r="I4324">
        <f t="shared" si="537"/>
        <v>0</v>
      </c>
      <c r="J4324">
        <f t="shared" si="538"/>
        <v>15859.22579227302</v>
      </c>
      <c r="K4324">
        <f t="shared" si="539"/>
        <v>0</v>
      </c>
      <c r="L4324">
        <f t="shared" si="540"/>
        <v>15859.22579227302</v>
      </c>
      <c r="M4324" s="4">
        <f>IF(F4324&gt;G4324,100%,IF(F4324=G4324,M4323,0%))</f>
        <v>0</v>
      </c>
      <c r="N4324" s="4">
        <f t="shared" si="536"/>
        <v>1</v>
      </c>
      <c r="O4324" s="5" cm="1">
        <f t="array" ref="O4324">SUM(ABS(I4324:J4324/P4324-K4324:L4324/P4324))</f>
        <v>0</v>
      </c>
      <c r="P4324">
        <f t="shared" si="541"/>
        <v>15859.22579227302</v>
      </c>
      <c r="Q4324" s="5">
        <f>P4324/MAX(P$3:P4324)-1</f>
        <v>-0.13855200151246549</v>
      </c>
      <c r="R4324" s="5">
        <f t="shared" si="542"/>
        <v>-7.8272520914131061E-3</v>
      </c>
      <c r="S4324" s="5">
        <f>(1+R4324)*(1-$Z$8*$O4323)-1</f>
        <v>-7.8272520914131061E-3</v>
      </c>
      <c r="T4324">
        <f t="shared" si="543"/>
        <v>11769.463074505476</v>
      </c>
      <c r="U4324" s="5">
        <f>T4324/MAX(T$3:T4324)-1</f>
        <v>-0.15987391359569714</v>
      </c>
    </row>
    <row r="4325" spans="1:21" x14ac:dyDescent="0.3">
      <c r="A4325" s="1">
        <v>43411</v>
      </c>
      <c r="B4325">
        <v>170.31645202636699</v>
      </c>
      <c r="C4325">
        <v>30.011346817016602</v>
      </c>
      <c r="D4325">
        <v>169.95301325404219</v>
      </c>
      <c r="E4325">
        <v>30.253035844261959</v>
      </c>
      <c r="F4325">
        <v>1</v>
      </c>
      <c r="G4325">
        <v>0</v>
      </c>
      <c r="I4325">
        <f t="shared" si="537"/>
        <v>0</v>
      </c>
      <c r="J4325">
        <f t="shared" si="538"/>
        <v>15378.794746846108</v>
      </c>
      <c r="K4325">
        <f t="shared" si="539"/>
        <v>15378.794746846108</v>
      </c>
      <c r="L4325">
        <f t="shared" si="540"/>
        <v>0</v>
      </c>
      <c r="M4325" s="4">
        <f>IF(F4325&gt;G4325,100%,IF(F4325=G4325,M4324,0%))</f>
        <v>1</v>
      </c>
      <c r="N4325" s="4">
        <f t="shared" si="536"/>
        <v>0</v>
      </c>
      <c r="O4325" s="5" cm="1">
        <f t="array" ref="O4325">SUM(ABS(I4325:J4325/P4325-K4325:L4325/P4325))</f>
        <v>2</v>
      </c>
      <c r="P4325">
        <f t="shared" si="541"/>
        <v>15378.794746846108</v>
      </c>
      <c r="Q4325" s="5">
        <f>P4325/MAX(P$3:P4325)-1</f>
        <v>-0.16464825412373307</v>
      </c>
      <c r="R4325" s="5">
        <f t="shared" si="542"/>
        <v>-3.0293474077466631E-2</v>
      </c>
      <c r="S4325" s="5">
        <f>(1+R4325)*(1-$Z$8*$O4324)-1</f>
        <v>-3.0293474077466631E-2</v>
      </c>
      <c r="T4325">
        <f t="shared" si="543"/>
        <v>11412.925149952243</v>
      </c>
      <c r="U4325" s="5">
        <f>T4325/MAX(T$3:T4325)-1</f>
        <v>-0.1853242514159894</v>
      </c>
    </row>
    <row r="4326" spans="1:21" x14ac:dyDescent="0.3">
      <c r="A4326" s="1">
        <v>43412</v>
      </c>
      <c r="B4326">
        <v>169.22999572753901</v>
      </c>
      <c r="C4326">
        <v>30.187139511108398</v>
      </c>
      <c r="D4326">
        <v>170.01477392395918</v>
      </c>
      <c r="E4326">
        <v>30.240738920904501</v>
      </c>
      <c r="F4326">
        <v>0</v>
      </c>
      <c r="G4326">
        <v>0</v>
      </c>
      <c r="I4326">
        <f t="shared" si="537"/>
        <v>15280.692724273991</v>
      </c>
      <c r="J4326">
        <f t="shared" si="538"/>
        <v>0</v>
      </c>
      <c r="K4326">
        <f t="shared" si="539"/>
        <v>15280.692724273991</v>
      </c>
      <c r="L4326">
        <f t="shared" si="540"/>
        <v>0</v>
      </c>
      <c r="M4326" s="4">
        <f>IF(F4326&gt;G4326,100%,IF(F4326=G4326,M4325,0%))</f>
        <v>1</v>
      </c>
      <c r="N4326" s="4">
        <f t="shared" si="536"/>
        <v>0</v>
      </c>
      <c r="O4326" s="5" cm="1">
        <f t="array" ref="O4326">SUM(ABS(I4326:J4326/P4326-K4326:L4326/P4326))</f>
        <v>0</v>
      </c>
      <c r="P4326">
        <f t="shared" si="541"/>
        <v>15280.692724273991</v>
      </c>
      <c r="Q4326" s="5">
        <f>P4326/MAX(P$3:P4326)-1</f>
        <v>-0.16997700043829178</v>
      </c>
      <c r="R4326" s="5">
        <f t="shared" si="542"/>
        <v>-6.3790449243258385E-3</v>
      </c>
      <c r="S4326" s="5">
        <f>(1+R4326)*(1-$Z$8*$O4325)-1</f>
        <v>-1.1347149699704184E-2</v>
      </c>
      <c r="T4326">
        <f t="shared" si="543"/>
        <v>11283.420979764216</v>
      </c>
      <c r="U4326" s="5">
        <f>T4326/MAX(T$3:T4326)-1</f>
        <v>-0.19456849909189078</v>
      </c>
    </row>
    <row r="4327" spans="1:21" x14ac:dyDescent="0.3">
      <c r="A4327" s="1">
        <v>43413</v>
      </c>
      <c r="B4327">
        <v>166.37809753417901</v>
      </c>
      <c r="C4327">
        <v>30.694978713989201</v>
      </c>
      <c r="D4327">
        <v>170.06234604565054</v>
      </c>
      <c r="E4327">
        <v>30.23096856074546</v>
      </c>
      <c r="F4327">
        <v>0</v>
      </c>
      <c r="G4327">
        <v>1</v>
      </c>
      <c r="I4327">
        <f t="shared" si="537"/>
        <v>15023.179392867845</v>
      </c>
      <c r="J4327">
        <f t="shared" si="538"/>
        <v>0</v>
      </c>
      <c r="K4327">
        <f t="shared" si="539"/>
        <v>0</v>
      </c>
      <c r="L4327">
        <f t="shared" si="540"/>
        <v>15023.179392867845</v>
      </c>
      <c r="M4327" s="4">
        <f>IF(F4327&gt;G4327,100%,IF(F4327=G4327,M4326,0%))</f>
        <v>0</v>
      </c>
      <c r="N4327" s="4">
        <f t="shared" si="536"/>
        <v>1</v>
      </c>
      <c r="O4327" s="5" cm="1">
        <f t="array" ref="O4327">SUM(ABS(I4327:J4327/P4327-K4327:L4327/P4327))</f>
        <v>2</v>
      </c>
      <c r="P4327">
        <f t="shared" si="541"/>
        <v>15023.179392867845</v>
      </c>
      <c r="Q4327" s="5">
        <f>P4327/MAX(P$3:P4327)-1</f>
        <v>-0.18396471628453215</v>
      </c>
      <c r="R4327" s="5">
        <f t="shared" si="542"/>
        <v>-1.6852202714414566E-2</v>
      </c>
      <c r="S4327" s="5">
        <f>(1+R4327)*(1-$Z$8*$O4326)-1</f>
        <v>-1.6852202714414566E-2</v>
      </c>
      <c r="T4327">
        <f t="shared" si="543"/>
        <v>11093.270482101152</v>
      </c>
      <c r="U4327" s="5">
        <f>T4327/MAX(T$3:T4327)-1</f>
        <v>-0.20814179401776933</v>
      </c>
    </row>
    <row r="4328" spans="1:21" x14ac:dyDescent="0.3">
      <c r="A4328" s="1">
        <v>43414</v>
      </c>
      <c r="B4328">
        <v>166.37809753417901</v>
      </c>
      <c r="C4328">
        <v>30.694978713989201</v>
      </c>
      <c r="D4328">
        <v>170.11188913221966</v>
      </c>
      <c r="E4328">
        <v>30.220618575366565</v>
      </c>
      <c r="F4328">
        <v>0</v>
      </c>
      <c r="G4328">
        <v>1</v>
      </c>
      <c r="I4328">
        <f t="shared" si="537"/>
        <v>0</v>
      </c>
      <c r="J4328">
        <f t="shared" si="538"/>
        <v>15023.179392867845</v>
      </c>
      <c r="K4328">
        <f t="shared" si="539"/>
        <v>0</v>
      </c>
      <c r="L4328">
        <f t="shared" si="540"/>
        <v>15023.179392867845</v>
      </c>
      <c r="M4328" s="4">
        <f>IF(F4328&gt;G4328,100%,IF(F4328=G4328,M4327,0%))</f>
        <v>0</v>
      </c>
      <c r="N4328" s="4">
        <f t="shared" si="536"/>
        <v>1</v>
      </c>
      <c r="O4328" s="5" cm="1">
        <f t="array" ref="O4328">SUM(ABS(I4328:J4328/P4328-K4328:L4328/P4328))</f>
        <v>0</v>
      </c>
      <c r="P4328">
        <f t="shared" si="541"/>
        <v>15023.179392867845</v>
      </c>
      <c r="Q4328" s="5">
        <f>P4328/MAX(P$3:P4328)-1</f>
        <v>-0.18396471628453215</v>
      </c>
      <c r="R4328" s="5">
        <f t="shared" si="542"/>
        <v>0</v>
      </c>
      <c r="S4328" s="5">
        <f>(1+R4328)*(1-$Z$8*$O4327)-1</f>
        <v>-5.0000000000000044E-3</v>
      </c>
      <c r="T4328">
        <f t="shared" si="543"/>
        <v>11037.804129690647</v>
      </c>
      <c r="U4328" s="5">
        <f>T4328/MAX(T$3:T4328)-1</f>
        <v>-0.21210108504768044</v>
      </c>
    </row>
    <row r="4329" spans="1:21" x14ac:dyDescent="0.3">
      <c r="A4329" s="1">
        <v>43415</v>
      </c>
      <c r="B4329">
        <v>166.37809753417901</v>
      </c>
      <c r="C4329">
        <v>30.694978713989201</v>
      </c>
      <c r="D4329">
        <v>170.17792013747172</v>
      </c>
      <c r="E4329">
        <v>30.206887553580355</v>
      </c>
      <c r="F4329">
        <v>0</v>
      </c>
      <c r="G4329">
        <v>1</v>
      </c>
      <c r="I4329">
        <f t="shared" si="537"/>
        <v>0</v>
      </c>
      <c r="J4329">
        <f t="shared" si="538"/>
        <v>15023.179392867845</v>
      </c>
      <c r="K4329">
        <f t="shared" si="539"/>
        <v>0</v>
      </c>
      <c r="L4329">
        <f t="shared" si="540"/>
        <v>15023.179392867845</v>
      </c>
      <c r="M4329" s="4">
        <f>IF(F4329&gt;G4329,100%,IF(F4329=G4329,M4328,0%))</f>
        <v>0</v>
      </c>
      <c r="N4329" s="4">
        <f t="shared" si="536"/>
        <v>1</v>
      </c>
      <c r="O4329" s="5" cm="1">
        <f t="array" ref="O4329">SUM(ABS(I4329:J4329/P4329-K4329:L4329/P4329))</f>
        <v>0</v>
      </c>
      <c r="P4329">
        <f t="shared" si="541"/>
        <v>15023.179392867845</v>
      </c>
      <c r="Q4329" s="5">
        <f>P4329/MAX(P$3:P4329)-1</f>
        <v>-0.18396471628453215</v>
      </c>
      <c r="R4329" s="5">
        <f t="shared" si="542"/>
        <v>0</v>
      </c>
      <c r="S4329" s="5">
        <f>(1+R4329)*(1-$Z$8*$O4328)-1</f>
        <v>0</v>
      </c>
      <c r="T4329">
        <f t="shared" si="543"/>
        <v>11037.804129690647</v>
      </c>
      <c r="U4329" s="5">
        <f>T4329/MAX(T$3:T4329)-1</f>
        <v>-0.21210108504768044</v>
      </c>
    </row>
    <row r="4330" spans="1:21" x14ac:dyDescent="0.3">
      <c r="A4330" s="1">
        <v>43416</v>
      </c>
      <c r="B4330">
        <v>161.34373474121</v>
      </c>
      <c r="C4330">
        <v>31.612993240356399</v>
      </c>
      <c r="D4330">
        <v>170.21799138766605</v>
      </c>
      <c r="E4330">
        <v>30.197917008281333</v>
      </c>
      <c r="F4330">
        <v>0</v>
      </c>
      <c r="G4330">
        <v>1</v>
      </c>
      <c r="I4330">
        <f t="shared" si="537"/>
        <v>0</v>
      </c>
      <c r="J4330">
        <f t="shared" si="538"/>
        <v>15472.487308777478</v>
      </c>
      <c r="K4330">
        <f t="shared" si="539"/>
        <v>0</v>
      </c>
      <c r="L4330">
        <f t="shared" si="540"/>
        <v>15472.487308777478</v>
      </c>
      <c r="M4330" s="4">
        <f>IF(F4330&gt;G4330,100%,IF(F4330=G4330,M4329,0%))</f>
        <v>0</v>
      </c>
      <c r="N4330" s="4">
        <f t="shared" si="536"/>
        <v>1</v>
      </c>
      <c r="O4330" s="5" cm="1">
        <f t="array" ref="O4330">SUM(ABS(I4330:J4330/P4330-K4330:L4330/P4330))</f>
        <v>0</v>
      </c>
      <c r="P4330">
        <f t="shared" si="541"/>
        <v>15472.487308777478</v>
      </c>
      <c r="Q4330" s="5">
        <f>P4330/MAX(P$3:P4330)-1</f>
        <v>-0.1595590227194944</v>
      </c>
      <c r="R4330" s="5">
        <f t="shared" si="542"/>
        <v>2.9907644990443183E-2</v>
      </c>
      <c r="S4330" s="5">
        <f>(1+R4330)*(1-$Z$8*$O4329)-1</f>
        <v>2.9907644990443183E-2</v>
      </c>
      <c r="T4330">
        <f t="shared" si="543"/>
        <v>11367.918857075483</v>
      </c>
      <c r="U4330" s="5">
        <f>T4330/MAX(T$3:T4330)-1</f>
        <v>-0.18853688401093105</v>
      </c>
    </row>
    <row r="4331" spans="1:21" x14ac:dyDescent="0.3">
      <c r="A4331" s="1">
        <v>43417</v>
      </c>
      <c r="B4331">
        <v>161.47950744628901</v>
      </c>
      <c r="C4331">
        <v>31.603227615356399</v>
      </c>
      <c r="D4331">
        <v>170.24268268945787</v>
      </c>
      <c r="E4331">
        <v>30.192278876233445</v>
      </c>
      <c r="F4331">
        <v>0</v>
      </c>
      <c r="G4331">
        <v>1</v>
      </c>
      <c r="I4331">
        <f t="shared" si="537"/>
        <v>0</v>
      </c>
      <c r="J4331">
        <f t="shared" si="538"/>
        <v>15467.707675677695</v>
      </c>
      <c r="K4331">
        <f t="shared" si="539"/>
        <v>0</v>
      </c>
      <c r="L4331">
        <f t="shared" si="540"/>
        <v>15467.707675677695</v>
      </c>
      <c r="M4331" s="4">
        <f>IF(F4331&gt;G4331,100%,IF(F4331=G4331,M4330,0%))</f>
        <v>0</v>
      </c>
      <c r="N4331" s="4">
        <f t="shared" si="536"/>
        <v>1</v>
      </c>
      <c r="O4331" s="5" cm="1">
        <f t="array" ref="O4331">SUM(ABS(I4331:J4331/P4331-K4331:L4331/P4331))</f>
        <v>0</v>
      </c>
      <c r="P4331">
        <f t="shared" si="541"/>
        <v>15467.707675677695</v>
      </c>
      <c r="Q4331" s="5">
        <f>P4331/MAX(P$3:P4331)-1</f>
        <v>-0.15981864481084007</v>
      </c>
      <c r="R4331" s="5">
        <f t="shared" si="542"/>
        <v>-3.0891174795610876E-4</v>
      </c>
      <c r="S4331" s="5">
        <f>(1+R4331)*(1-$Z$8*$O4330)-1</f>
        <v>-3.0891174795610876E-4</v>
      </c>
      <c r="T4331">
        <f t="shared" si="543"/>
        <v>11364.40717339072</v>
      </c>
      <c r="U4331" s="5">
        <f>T4331/MAX(T$3:T4331)-1</f>
        <v>-0.18878755450049312</v>
      </c>
    </row>
    <row r="4332" spans="1:21" x14ac:dyDescent="0.3">
      <c r="A4332" s="1">
        <v>43418</v>
      </c>
      <c r="B4332">
        <v>160.24761962890599</v>
      </c>
      <c r="C4332">
        <v>31.886445999145501</v>
      </c>
      <c r="D4332">
        <v>170.26076450632567</v>
      </c>
      <c r="E4332">
        <v>30.188242973972894</v>
      </c>
      <c r="F4332">
        <v>0</v>
      </c>
      <c r="G4332">
        <v>1</v>
      </c>
      <c r="I4332">
        <f t="shared" si="537"/>
        <v>0</v>
      </c>
      <c r="J4332">
        <f t="shared" si="538"/>
        <v>15606.324503748099</v>
      </c>
      <c r="K4332">
        <f t="shared" si="539"/>
        <v>0</v>
      </c>
      <c r="L4332">
        <f t="shared" si="540"/>
        <v>15606.324503748099</v>
      </c>
      <c r="M4332" s="4">
        <f>IF(F4332&gt;G4332,100%,IF(F4332=G4332,M4331,0%))</f>
        <v>0</v>
      </c>
      <c r="N4332" s="4">
        <f t="shared" si="536"/>
        <v>1</v>
      </c>
      <c r="O4332" s="5" cm="1">
        <f t="array" ref="O4332">SUM(ABS(I4332:J4332/P4332-K4332:L4332/P4332))</f>
        <v>0</v>
      </c>
      <c r="P4332">
        <f t="shared" si="541"/>
        <v>15606.324503748099</v>
      </c>
      <c r="Q4332" s="5">
        <f>P4332/MAX(P$3:P4332)-1</f>
        <v>-0.15228919850229961</v>
      </c>
      <c r="R4332" s="5">
        <f t="shared" si="542"/>
        <v>8.9616917371908578E-3</v>
      </c>
      <c r="S4332" s="5">
        <f>(1+R4332)*(1-$Z$8*$O4331)-1</f>
        <v>8.9616917371908578E-3</v>
      </c>
      <c r="T4332">
        <f t="shared" si="543"/>
        <v>11466.251487254569</v>
      </c>
      <c r="U4332" s="5">
        <f>T4332/MAX(T$3:T4332)-1</f>
        <v>-0.18151771863055377</v>
      </c>
    </row>
    <row r="4333" spans="1:21" x14ac:dyDescent="0.3">
      <c r="A4333" s="1">
        <v>43419</v>
      </c>
      <c r="B4333">
        <v>163.05094909667901</v>
      </c>
      <c r="C4333">
        <v>31.310245513916001</v>
      </c>
      <c r="D4333">
        <v>170.29279323596847</v>
      </c>
      <c r="E4333">
        <v>30.181340402631605</v>
      </c>
      <c r="F4333">
        <v>0</v>
      </c>
      <c r="G4333">
        <v>1</v>
      </c>
      <c r="I4333">
        <f t="shared" si="537"/>
        <v>0</v>
      </c>
      <c r="J4333">
        <f t="shared" si="538"/>
        <v>15324.312148029634</v>
      </c>
      <c r="K4333">
        <f t="shared" si="539"/>
        <v>0</v>
      </c>
      <c r="L4333">
        <f t="shared" si="540"/>
        <v>15324.312148029634</v>
      </c>
      <c r="M4333" s="4">
        <f>IF(F4333&gt;G4333,100%,IF(F4333=G4333,M4332,0%))</f>
        <v>0</v>
      </c>
      <c r="N4333" s="4">
        <f t="shared" si="536"/>
        <v>1</v>
      </c>
      <c r="O4333" s="5" cm="1">
        <f t="array" ref="O4333">SUM(ABS(I4333:J4333/P4333-K4333:L4333/P4333))</f>
        <v>0</v>
      </c>
      <c r="P4333">
        <f t="shared" si="541"/>
        <v>15324.312148029634</v>
      </c>
      <c r="Q4333" s="5">
        <f>P4333/MAX(P$3:P4333)-1</f>
        <v>-0.16760766250328452</v>
      </c>
      <c r="R4333" s="5">
        <f t="shared" si="542"/>
        <v>-1.8070389068914672E-2</v>
      </c>
      <c r="S4333" s="5">
        <f>(1+R4333)*(1-$Z$8*$O4332)-1</f>
        <v>-1.8070389068914672E-2</v>
      </c>
      <c r="T4333">
        <f t="shared" si="543"/>
        <v>11259.051861717857</v>
      </c>
      <c r="U4333" s="5">
        <f>T4333/MAX(T$3:T4333)-1</f>
        <v>-0.19630801190091263</v>
      </c>
    </row>
    <row r="4334" spans="1:21" x14ac:dyDescent="0.3">
      <c r="A4334" s="1">
        <v>43420</v>
      </c>
      <c r="B4334">
        <v>162.47866821289</v>
      </c>
      <c r="C4334">
        <v>31.4176712036132</v>
      </c>
      <c r="D4334">
        <v>170.32197479703521</v>
      </c>
      <c r="E4334">
        <v>30.174972287457962</v>
      </c>
      <c r="F4334">
        <v>0</v>
      </c>
      <c r="G4334">
        <v>1</v>
      </c>
      <c r="I4334">
        <f t="shared" si="537"/>
        <v>0</v>
      </c>
      <c r="J4334">
        <f t="shared" si="538"/>
        <v>15376.889979171377</v>
      </c>
      <c r="K4334">
        <f t="shared" si="539"/>
        <v>0</v>
      </c>
      <c r="L4334">
        <f t="shared" si="540"/>
        <v>15376.889979171377</v>
      </c>
      <c r="M4334" s="4">
        <f>IF(F4334&gt;G4334,100%,IF(F4334=G4334,M4333,0%))</f>
        <v>0</v>
      </c>
      <c r="N4334" s="4">
        <f t="shared" si="536"/>
        <v>1</v>
      </c>
      <c r="O4334" s="5" cm="1">
        <f t="array" ref="O4334">SUM(ABS(I4334:J4334/P4334-K4334:L4334/P4334))</f>
        <v>0</v>
      </c>
      <c r="P4334">
        <f t="shared" si="541"/>
        <v>15376.889979171377</v>
      </c>
      <c r="Q4334" s="5">
        <f>P4334/MAX(P$3:P4334)-1</f>
        <v>-0.16475171808360556</v>
      </c>
      <c r="R4334" s="5">
        <f t="shared" si="542"/>
        <v>3.4310075802328477E-3</v>
      </c>
      <c r="S4334" s="5">
        <f>(1+R4334)*(1-$Z$8*$O4333)-1</f>
        <v>3.4310075802328477E-3</v>
      </c>
      <c r="T4334">
        <f t="shared" si="543"/>
        <v>11297.681754001645</v>
      </c>
      <c r="U4334" s="5">
        <f>T4334/MAX(T$3:T4334)-1</f>
        <v>-0.19355053859757221</v>
      </c>
    </row>
    <row r="4335" spans="1:21" x14ac:dyDescent="0.3">
      <c r="A4335" s="1">
        <v>43421</v>
      </c>
      <c r="B4335">
        <v>162.47866821289</v>
      </c>
      <c r="C4335">
        <v>31.4176712036132</v>
      </c>
      <c r="D4335">
        <v>170.35668444277624</v>
      </c>
      <c r="E4335">
        <v>30.167396678260296</v>
      </c>
      <c r="F4335">
        <v>0</v>
      </c>
      <c r="G4335">
        <v>1</v>
      </c>
      <c r="I4335">
        <f t="shared" si="537"/>
        <v>0</v>
      </c>
      <c r="J4335">
        <f t="shared" si="538"/>
        <v>15376.889979171377</v>
      </c>
      <c r="K4335">
        <f t="shared" si="539"/>
        <v>0</v>
      </c>
      <c r="L4335">
        <f t="shared" si="540"/>
        <v>15376.889979171377</v>
      </c>
      <c r="M4335" s="4">
        <f>IF(F4335&gt;G4335,100%,IF(F4335=G4335,M4334,0%))</f>
        <v>0</v>
      </c>
      <c r="N4335" s="4">
        <f t="shared" si="536"/>
        <v>1</v>
      </c>
      <c r="O4335" s="5" cm="1">
        <f t="array" ref="O4335">SUM(ABS(I4335:J4335/P4335-K4335:L4335/P4335))</f>
        <v>0</v>
      </c>
      <c r="P4335">
        <f t="shared" si="541"/>
        <v>15376.889979171377</v>
      </c>
      <c r="Q4335" s="5">
        <f>P4335/MAX(P$3:P4335)-1</f>
        <v>-0.16475171808360556</v>
      </c>
      <c r="R4335" s="5">
        <f t="shared" si="542"/>
        <v>0</v>
      </c>
      <c r="S4335" s="5">
        <f>(1+R4335)*(1-$Z$8*$O4334)-1</f>
        <v>0</v>
      </c>
      <c r="T4335">
        <f t="shared" si="543"/>
        <v>11297.681754001645</v>
      </c>
      <c r="U4335" s="5">
        <f>T4335/MAX(T$3:T4335)-1</f>
        <v>-0.19355053859757221</v>
      </c>
    </row>
    <row r="4336" spans="1:21" x14ac:dyDescent="0.3">
      <c r="A4336" s="1">
        <v>43422</v>
      </c>
      <c r="B4336">
        <v>162.47866821289</v>
      </c>
      <c r="C4336">
        <v>31.4176712036132</v>
      </c>
      <c r="D4336">
        <v>170.38254930486715</v>
      </c>
      <c r="E4336">
        <v>30.1615598877864</v>
      </c>
      <c r="F4336">
        <v>0</v>
      </c>
      <c r="G4336">
        <v>1</v>
      </c>
      <c r="I4336">
        <f t="shared" si="537"/>
        <v>0</v>
      </c>
      <c r="J4336">
        <f t="shared" si="538"/>
        <v>15376.889979171377</v>
      </c>
      <c r="K4336">
        <f t="shared" si="539"/>
        <v>0</v>
      </c>
      <c r="L4336">
        <f t="shared" si="540"/>
        <v>15376.889979171377</v>
      </c>
      <c r="M4336" s="4">
        <f>IF(F4336&gt;G4336,100%,IF(F4336=G4336,M4335,0%))</f>
        <v>0</v>
      </c>
      <c r="N4336" s="4">
        <f t="shared" si="536"/>
        <v>1</v>
      </c>
      <c r="O4336" s="5" cm="1">
        <f t="array" ref="O4336">SUM(ABS(I4336:J4336/P4336-K4336:L4336/P4336))</f>
        <v>0</v>
      </c>
      <c r="P4336">
        <f t="shared" si="541"/>
        <v>15376.889979171377</v>
      </c>
      <c r="Q4336" s="5">
        <f>P4336/MAX(P$3:P4336)-1</f>
        <v>-0.16475171808360556</v>
      </c>
      <c r="R4336" s="5">
        <f t="shared" si="542"/>
        <v>0</v>
      </c>
      <c r="S4336" s="5">
        <f>(1+R4336)*(1-$Z$8*$O4335)-1</f>
        <v>0</v>
      </c>
      <c r="T4336">
        <f t="shared" si="543"/>
        <v>11297.681754001645</v>
      </c>
      <c r="U4336" s="5">
        <f>T4336/MAX(T$3:T4336)-1</f>
        <v>-0.19355053859757221</v>
      </c>
    </row>
    <row r="4337" spans="1:21" x14ac:dyDescent="0.3">
      <c r="A4337" s="1">
        <v>43423</v>
      </c>
      <c r="B4337">
        <v>157.20170593261699</v>
      </c>
      <c r="C4337">
        <v>32.452884674072202</v>
      </c>
      <c r="D4337">
        <v>170.38677507846498</v>
      </c>
      <c r="E4337">
        <v>30.160004003724048</v>
      </c>
      <c r="F4337">
        <v>0</v>
      </c>
      <c r="G4337">
        <v>1</v>
      </c>
      <c r="I4337">
        <f t="shared" si="537"/>
        <v>0</v>
      </c>
      <c r="J4337">
        <f t="shared" si="538"/>
        <v>15883.559093410931</v>
      </c>
      <c r="K4337">
        <f t="shared" si="539"/>
        <v>0</v>
      </c>
      <c r="L4337">
        <f t="shared" si="540"/>
        <v>15883.559093410931</v>
      </c>
      <c r="M4337" s="4">
        <f>IF(F4337&gt;G4337,100%,IF(F4337=G4337,M4336,0%))</f>
        <v>0</v>
      </c>
      <c r="N4337" s="4">
        <f t="shared" si="536"/>
        <v>1</v>
      </c>
      <c r="O4337" s="5" cm="1">
        <f t="array" ref="O4337">SUM(ABS(I4337:J4337/P4337-K4337:L4337/P4337))</f>
        <v>0</v>
      </c>
      <c r="P4337">
        <f t="shared" si="541"/>
        <v>15883.559093410931</v>
      </c>
      <c r="Q4337" s="5">
        <f>P4337/MAX(P$3:P4337)-1</f>
        <v>-0.13723025517778242</v>
      </c>
      <c r="R4337" s="5">
        <f t="shared" si="542"/>
        <v>3.2950038331929221E-2</v>
      </c>
      <c r="S4337" s="5">
        <f>(1+R4337)*(1-$Z$8*$O4336)-1</f>
        <v>3.2950038331929221E-2</v>
      </c>
      <c r="T4337">
        <f t="shared" si="543"/>
        <v>11669.940800857938</v>
      </c>
      <c r="U4337" s="5">
        <f>T4337/MAX(T$3:T4337)-1</f>
        <v>-0.16697799793159851</v>
      </c>
    </row>
    <row r="4338" spans="1:21" x14ac:dyDescent="0.3">
      <c r="A4338" s="1">
        <v>43424</v>
      </c>
      <c r="B4338">
        <v>154.38865661621</v>
      </c>
      <c r="C4338">
        <v>33.029083251953097</v>
      </c>
      <c r="D4338">
        <v>170.37710184125748</v>
      </c>
      <c r="E4338">
        <v>30.161266478733033</v>
      </c>
      <c r="F4338">
        <v>0</v>
      </c>
      <c r="G4338">
        <v>1</v>
      </c>
      <c r="I4338">
        <f t="shared" si="537"/>
        <v>0</v>
      </c>
      <c r="J4338">
        <f t="shared" si="538"/>
        <v>16165.570515607322</v>
      </c>
      <c r="K4338">
        <f t="shared" si="539"/>
        <v>0</v>
      </c>
      <c r="L4338">
        <f t="shared" si="540"/>
        <v>16165.570515607322</v>
      </c>
      <c r="M4338" s="4">
        <f>IF(F4338&gt;G4338,100%,IF(F4338=G4338,M4337,0%))</f>
        <v>0</v>
      </c>
      <c r="N4338" s="4">
        <f t="shared" si="536"/>
        <v>1</v>
      </c>
      <c r="O4338" s="5" cm="1">
        <f t="array" ref="O4338">SUM(ABS(I4338:J4338/P4338-K4338:L4338/P4338))</f>
        <v>0</v>
      </c>
      <c r="P4338">
        <f t="shared" si="541"/>
        <v>16165.570515607322</v>
      </c>
      <c r="Q4338" s="5">
        <f>P4338/MAX(P$3:P4338)-1</f>
        <v>-0.12191184188423643</v>
      </c>
      <c r="R4338" s="5">
        <f t="shared" si="542"/>
        <v>1.7754926369958124E-2</v>
      </c>
      <c r="S4338" s="5">
        <f>(1+R4338)*(1-$Z$8*$O4337)-1</f>
        <v>1.7754926369958124E-2</v>
      </c>
      <c r="T4338">
        <f t="shared" si="543"/>
        <v>11877.13974051894</v>
      </c>
      <c r="U4338" s="5">
        <f>T4338/MAX(T$3:T4338)-1</f>
        <v>-0.152187753620319</v>
      </c>
    </row>
    <row r="4339" spans="1:21" x14ac:dyDescent="0.3">
      <c r="A4339" s="1">
        <v>43425</v>
      </c>
      <c r="B4339">
        <v>155.56239318847599</v>
      </c>
      <c r="C4339">
        <v>32.7946968078613</v>
      </c>
      <c r="D4339">
        <v>170.3585104871151</v>
      </c>
      <c r="E4339">
        <v>30.164502366858326</v>
      </c>
      <c r="F4339">
        <v>0</v>
      </c>
      <c r="G4339">
        <v>1</v>
      </c>
      <c r="I4339">
        <f t="shared" si="537"/>
        <v>0</v>
      </c>
      <c r="J4339">
        <f t="shared" si="538"/>
        <v>16050.853720080024</v>
      </c>
      <c r="K4339">
        <f t="shared" si="539"/>
        <v>0</v>
      </c>
      <c r="L4339">
        <f t="shared" si="540"/>
        <v>16050.853720080024</v>
      </c>
      <c r="M4339" s="4">
        <f>IF(F4339&gt;G4339,100%,IF(F4339=G4339,M4338,0%))</f>
        <v>0</v>
      </c>
      <c r="N4339" s="4">
        <f t="shared" si="536"/>
        <v>1</v>
      </c>
      <c r="O4339" s="5" cm="1">
        <f t="array" ref="O4339">SUM(ABS(I4339:J4339/P4339-K4339:L4339/P4339))</f>
        <v>0</v>
      </c>
      <c r="P4339">
        <f t="shared" si="541"/>
        <v>16050.853720080024</v>
      </c>
      <c r="Q4339" s="5">
        <f>P4339/MAX(P$3:P4339)-1</f>
        <v>-0.12814307632116861</v>
      </c>
      <c r="R4339" s="5">
        <f t="shared" si="542"/>
        <v>-7.0963654154081457E-3</v>
      </c>
      <c r="S4339" s="5">
        <f>(1+R4339)*(1-$Z$8*$O4338)-1</f>
        <v>-7.0963654154081457E-3</v>
      </c>
      <c r="T4339">
        <f t="shared" si="543"/>
        <v>11792.855216830352</v>
      </c>
      <c r="U4339" s="5">
        <f>T4339/MAX(T$3:T4339)-1</f>
        <v>-0.15820413912428721</v>
      </c>
    </row>
    <row r="4340" spans="1:21" x14ac:dyDescent="0.3">
      <c r="A4340" s="1">
        <v>43426</v>
      </c>
      <c r="B4340">
        <v>155.56239318847599</v>
      </c>
      <c r="C4340">
        <v>32.7946968078613</v>
      </c>
      <c r="D4340">
        <v>170.33991913297271</v>
      </c>
      <c r="E4340">
        <v>30.167738254983618</v>
      </c>
      <c r="F4340">
        <v>0</v>
      </c>
      <c r="G4340">
        <v>1</v>
      </c>
      <c r="I4340">
        <f t="shared" si="537"/>
        <v>0</v>
      </c>
      <c r="J4340">
        <f t="shared" si="538"/>
        <v>16050.853720080026</v>
      </c>
      <c r="K4340">
        <f t="shared" si="539"/>
        <v>0</v>
      </c>
      <c r="L4340">
        <f t="shared" si="540"/>
        <v>16050.853720080026</v>
      </c>
      <c r="M4340" s="4">
        <f>IF(F4340&gt;G4340,100%,IF(F4340=G4340,M4339,0%))</f>
        <v>0</v>
      </c>
      <c r="N4340" s="4">
        <f t="shared" si="536"/>
        <v>1</v>
      </c>
      <c r="O4340" s="5" cm="1">
        <f t="array" ref="O4340">SUM(ABS(I4340:J4340/P4340-K4340:L4340/P4340))</f>
        <v>0</v>
      </c>
      <c r="P4340">
        <f t="shared" si="541"/>
        <v>16050.853720080026</v>
      </c>
      <c r="Q4340" s="5">
        <f>P4340/MAX(P$3:P4340)-1</f>
        <v>-0.1281430763211685</v>
      </c>
      <c r="R4340" s="5">
        <f t="shared" si="542"/>
        <v>0</v>
      </c>
      <c r="S4340" s="5">
        <f>(1+R4340)*(1-$Z$8*$O4339)-1</f>
        <v>0</v>
      </c>
      <c r="T4340">
        <f t="shared" si="543"/>
        <v>11792.855216830352</v>
      </c>
      <c r="U4340" s="5">
        <f>T4340/MAX(T$3:T4340)-1</f>
        <v>-0.15820413912428721</v>
      </c>
    </row>
    <row r="4341" spans="1:21" x14ac:dyDescent="0.3">
      <c r="A4341" s="1">
        <v>43427</v>
      </c>
      <c r="B4341">
        <v>154.43722534179599</v>
      </c>
      <c r="C4341">
        <v>33.038856506347599</v>
      </c>
      <c r="D4341">
        <v>170.31572992884688</v>
      </c>
      <c r="E4341">
        <v>30.172188867976999</v>
      </c>
      <c r="F4341">
        <v>0</v>
      </c>
      <c r="G4341">
        <v>1</v>
      </c>
      <c r="I4341">
        <f t="shared" si="537"/>
        <v>0</v>
      </c>
      <c r="J4341">
        <f t="shared" si="538"/>
        <v>16170.353882795451</v>
      </c>
      <c r="K4341">
        <f t="shared" si="539"/>
        <v>0</v>
      </c>
      <c r="L4341">
        <f t="shared" si="540"/>
        <v>16170.353882795451</v>
      </c>
      <c r="M4341" s="4">
        <f>IF(F4341&gt;G4341,100%,IF(F4341=G4341,M4340,0%))</f>
        <v>0</v>
      </c>
      <c r="N4341" s="4">
        <f t="shared" si="536"/>
        <v>1</v>
      </c>
      <c r="O4341" s="5" cm="1">
        <f t="array" ref="O4341">SUM(ABS(I4341:J4341/P4341-K4341:L4341/P4341))</f>
        <v>0</v>
      </c>
      <c r="P4341">
        <f t="shared" si="541"/>
        <v>16170.353882795451</v>
      </c>
      <c r="Q4341" s="5">
        <f>P4341/MAX(P$3:P4341)-1</f>
        <v>-0.12165201696313255</v>
      </c>
      <c r="R4341" s="5">
        <f t="shared" si="542"/>
        <v>7.4450969898209873E-3</v>
      </c>
      <c r="S4341" s="5">
        <f>(1+R4341)*(1-$Z$8*$O4340)-1</f>
        <v>7.4450969898209873E-3</v>
      </c>
      <c r="T4341">
        <f t="shared" si="543"/>
        <v>11880.654167706571</v>
      </c>
      <c r="U4341" s="5">
        <f>T4341/MAX(T$3:T4341)-1</f>
        <v>-0.15193688729443766</v>
      </c>
    </row>
    <row r="4342" spans="1:21" x14ac:dyDescent="0.3">
      <c r="A4342" s="1">
        <v>43428</v>
      </c>
      <c r="B4342">
        <v>154.43722534179599</v>
      </c>
      <c r="C4342">
        <v>33.038856506347599</v>
      </c>
      <c r="D4342">
        <v>170.28495507691025</v>
      </c>
      <c r="E4342">
        <v>30.177846984483701</v>
      </c>
      <c r="F4342">
        <v>0</v>
      </c>
      <c r="G4342">
        <v>1</v>
      </c>
      <c r="I4342">
        <f t="shared" si="537"/>
        <v>0</v>
      </c>
      <c r="J4342">
        <f t="shared" si="538"/>
        <v>16170.353882795453</v>
      </c>
      <c r="K4342">
        <f t="shared" si="539"/>
        <v>0</v>
      </c>
      <c r="L4342">
        <f t="shared" si="540"/>
        <v>16170.353882795453</v>
      </c>
      <c r="M4342" s="4">
        <f>IF(F4342&gt;G4342,100%,IF(F4342=G4342,M4341,0%))</f>
        <v>0</v>
      </c>
      <c r="N4342" s="4">
        <f t="shared" si="536"/>
        <v>1</v>
      </c>
      <c r="O4342" s="5" cm="1">
        <f t="array" ref="O4342">SUM(ABS(I4342:J4342/P4342-K4342:L4342/P4342))</f>
        <v>0</v>
      </c>
      <c r="P4342">
        <f t="shared" si="541"/>
        <v>16170.353882795453</v>
      </c>
      <c r="Q4342" s="5">
        <f>P4342/MAX(P$3:P4342)-1</f>
        <v>-0.12165201696313244</v>
      </c>
      <c r="R4342" s="5">
        <f t="shared" si="542"/>
        <v>0</v>
      </c>
      <c r="S4342" s="5">
        <f>(1+R4342)*(1-$Z$8*$O4341)-1</f>
        <v>0</v>
      </c>
      <c r="T4342">
        <f t="shared" si="543"/>
        <v>11880.654167706571</v>
      </c>
      <c r="U4342" s="5">
        <f>T4342/MAX(T$3:T4342)-1</f>
        <v>-0.15193688729443766</v>
      </c>
    </row>
    <row r="4343" spans="1:21" x14ac:dyDescent="0.3">
      <c r="A4343" s="1">
        <v>43429</v>
      </c>
      <c r="B4343">
        <v>154.43722534179599</v>
      </c>
      <c r="C4343">
        <v>33.038856506347599</v>
      </c>
      <c r="D4343">
        <v>170.25499751911818</v>
      </c>
      <c r="E4343">
        <v>30.183311889420686</v>
      </c>
      <c r="F4343">
        <v>0</v>
      </c>
      <c r="G4343">
        <v>1</v>
      </c>
      <c r="I4343">
        <f t="shared" si="537"/>
        <v>0</v>
      </c>
      <c r="J4343">
        <f t="shared" si="538"/>
        <v>16170.353882795453</v>
      </c>
      <c r="K4343">
        <f t="shared" si="539"/>
        <v>0</v>
      </c>
      <c r="L4343">
        <f t="shared" si="540"/>
        <v>16170.353882795453</v>
      </c>
      <c r="M4343" s="4">
        <f>IF(F4343&gt;G4343,100%,IF(F4343=G4343,M4342,0%))</f>
        <v>0</v>
      </c>
      <c r="N4343" s="4">
        <f t="shared" si="536"/>
        <v>1</v>
      </c>
      <c r="O4343" s="5" cm="1">
        <f t="array" ref="O4343">SUM(ABS(I4343:J4343/P4343-K4343:L4343/P4343))</f>
        <v>0</v>
      </c>
      <c r="P4343">
        <f t="shared" si="541"/>
        <v>16170.353882795453</v>
      </c>
      <c r="Q4343" s="5">
        <f>P4343/MAX(P$3:P4343)-1</f>
        <v>-0.12165201696313244</v>
      </c>
      <c r="R4343" s="5">
        <f t="shared" si="542"/>
        <v>0</v>
      </c>
      <c r="S4343" s="5">
        <f>(1+R4343)*(1-$Z$8*$O4342)-1</f>
        <v>0</v>
      </c>
      <c r="T4343">
        <f t="shared" si="543"/>
        <v>11880.654167706571</v>
      </c>
      <c r="U4343" s="5">
        <f>T4343/MAX(T$3:T4343)-1</f>
        <v>-0.15193688729443766</v>
      </c>
    </row>
    <row r="4344" spans="1:21" x14ac:dyDescent="0.3">
      <c r="A4344" s="1">
        <v>43430</v>
      </c>
      <c r="B4344">
        <v>158.0068359375</v>
      </c>
      <c r="C4344">
        <v>32.267330169677699</v>
      </c>
      <c r="D4344">
        <v>170.23409844393743</v>
      </c>
      <c r="E4344">
        <v>30.186773755657129</v>
      </c>
      <c r="F4344">
        <v>0</v>
      </c>
      <c r="G4344">
        <v>1</v>
      </c>
      <c r="I4344">
        <f t="shared" si="537"/>
        <v>0</v>
      </c>
      <c r="J4344">
        <f t="shared" si="538"/>
        <v>15792.742330426739</v>
      </c>
      <c r="K4344">
        <f t="shared" si="539"/>
        <v>0</v>
      </c>
      <c r="L4344">
        <f t="shared" si="540"/>
        <v>15792.742330426739</v>
      </c>
      <c r="M4344" s="4">
        <f>IF(F4344&gt;G4344,100%,IF(F4344=G4344,M4343,0%))</f>
        <v>0</v>
      </c>
      <c r="N4344" s="4">
        <f t="shared" si="536"/>
        <v>1</v>
      </c>
      <c r="O4344" s="5" cm="1">
        <f t="array" ref="O4344">SUM(ABS(I4344:J4344/P4344-K4344:L4344/P4344))</f>
        <v>0</v>
      </c>
      <c r="P4344">
        <f t="shared" si="541"/>
        <v>15792.742330426739</v>
      </c>
      <c r="Q4344" s="5">
        <f>P4344/MAX(P$3:P4344)-1</f>
        <v>-0.14216327774310633</v>
      </c>
      <c r="R4344" s="5">
        <f t="shared" si="542"/>
        <v>-2.3352089577363899E-2</v>
      </c>
      <c r="S4344" s="5">
        <f>(1+R4344)*(1-$Z$8*$O4343)-1</f>
        <v>-2.3352089577363899E-2</v>
      </c>
      <c r="T4344">
        <f t="shared" si="543"/>
        <v>11603.216067344605</v>
      </c>
      <c r="U4344" s="5">
        <f>T4344/MAX(T$3:T4344)-1</f>
        <v>-0.17174093306959604</v>
      </c>
    </row>
    <row r="4345" spans="1:21" x14ac:dyDescent="0.3">
      <c r="A4345" s="1">
        <v>43431</v>
      </c>
      <c r="B4345">
        <v>158.54034423828099</v>
      </c>
      <c r="C4345">
        <v>32.159900665283203</v>
      </c>
      <c r="D4345">
        <v>170.20748946915802</v>
      </c>
      <c r="E4345">
        <v>30.19124676339068</v>
      </c>
      <c r="F4345">
        <v>0</v>
      </c>
      <c r="G4345">
        <v>1</v>
      </c>
      <c r="I4345">
        <f t="shared" si="537"/>
        <v>0</v>
      </c>
      <c r="J4345">
        <f t="shared" si="538"/>
        <v>15740.162632240799</v>
      </c>
      <c r="K4345">
        <f t="shared" si="539"/>
        <v>0</v>
      </c>
      <c r="L4345">
        <f t="shared" si="540"/>
        <v>15740.162632240799</v>
      </c>
      <c r="M4345" s="4">
        <f>IF(F4345&gt;G4345,100%,IF(F4345=G4345,M4344,0%))</f>
        <v>0</v>
      </c>
      <c r="N4345" s="4">
        <f t="shared" si="536"/>
        <v>1</v>
      </c>
      <c r="O4345" s="5" cm="1">
        <f t="array" ref="O4345">SUM(ABS(I4345:J4345/P4345-K4345:L4345/P4345))</f>
        <v>0</v>
      </c>
      <c r="P4345">
        <f t="shared" si="541"/>
        <v>15740.162632240799</v>
      </c>
      <c r="Q4345" s="5">
        <f>P4345/MAX(P$3:P4345)-1</f>
        <v>-0.14501932357766556</v>
      </c>
      <c r="R4345" s="5">
        <f t="shared" si="542"/>
        <v>-3.3293583271246652E-3</v>
      </c>
      <c r="S4345" s="5">
        <f>(1+R4345)*(1-$Z$8*$O4344)-1</f>
        <v>-3.3293583271246652E-3</v>
      </c>
      <c r="T4345">
        <f t="shared" si="543"/>
        <v>11564.584803309364</v>
      </c>
      <c r="U4345" s="5">
        <f>T4345/MAX(T$3:T4345)-1</f>
        <v>-0.17449850429109726</v>
      </c>
    </row>
    <row r="4346" spans="1:21" x14ac:dyDescent="0.3">
      <c r="A4346" s="1">
        <v>43432</v>
      </c>
      <c r="B4346">
        <v>163.642654418945</v>
      </c>
      <c r="C4346">
        <v>31.144220352172798</v>
      </c>
      <c r="D4346">
        <v>170.2070341347461</v>
      </c>
      <c r="E4346">
        <v>30.190521743167089</v>
      </c>
      <c r="F4346">
        <v>0</v>
      </c>
      <c r="G4346">
        <v>1</v>
      </c>
      <c r="I4346">
        <f t="shared" si="537"/>
        <v>0</v>
      </c>
      <c r="J4346">
        <f t="shared" si="538"/>
        <v>15243.05371772288</v>
      </c>
      <c r="K4346">
        <f t="shared" si="539"/>
        <v>0</v>
      </c>
      <c r="L4346">
        <f t="shared" si="540"/>
        <v>15243.05371772288</v>
      </c>
      <c r="M4346" s="4">
        <f>IF(F4346&gt;G4346,100%,IF(F4346=G4346,M4345,0%))</f>
        <v>0</v>
      </c>
      <c r="N4346" s="4">
        <f t="shared" si="536"/>
        <v>1</v>
      </c>
      <c r="O4346" s="5" cm="1">
        <f t="array" ref="O4346">SUM(ABS(I4346:J4346/P4346-K4346:L4346/P4346))</f>
        <v>0</v>
      </c>
      <c r="P4346">
        <f t="shared" si="541"/>
        <v>15243.05371772288</v>
      </c>
      <c r="Q4346" s="5">
        <f>P4346/MAX(P$3:P4346)-1</f>
        <v>-0.17202149159335889</v>
      </c>
      <c r="R4346" s="5">
        <f t="shared" si="542"/>
        <v>-3.1582196838276899E-2</v>
      </c>
      <c r="S4346" s="5">
        <f>(1+R4346)*(1-$Z$8*$O4345)-1</f>
        <v>-3.1582196838276899E-2</v>
      </c>
      <c r="T4346">
        <f t="shared" si="543"/>
        <v>11199.349809698302</v>
      </c>
      <c r="U4346" s="5">
        <f>T4346/MAX(T$3:T4346)-1</f>
        <v>-0.20056965501886781</v>
      </c>
    </row>
    <row r="4347" spans="1:21" x14ac:dyDescent="0.3">
      <c r="A4347" s="1">
        <v>43433</v>
      </c>
      <c r="B4347">
        <v>163.10917663574199</v>
      </c>
      <c r="C4347">
        <v>31.2516479492187</v>
      </c>
      <c r="D4347">
        <v>170.20392468200976</v>
      </c>
      <c r="E4347">
        <v>30.190331188600446</v>
      </c>
      <c r="F4347">
        <v>0</v>
      </c>
      <c r="G4347">
        <v>1</v>
      </c>
      <c r="I4347">
        <f t="shared" si="537"/>
        <v>0</v>
      </c>
      <c r="J4347">
        <f t="shared" si="538"/>
        <v>15295.632482386749</v>
      </c>
      <c r="K4347">
        <f t="shared" si="539"/>
        <v>0</v>
      </c>
      <c r="L4347">
        <f t="shared" si="540"/>
        <v>15295.632482386749</v>
      </c>
      <c r="M4347" s="4">
        <f>IF(F4347&gt;G4347,100%,IF(F4347=G4347,M4346,0%))</f>
        <v>0</v>
      </c>
      <c r="N4347" s="4">
        <f t="shared" si="536"/>
        <v>1</v>
      </c>
      <c r="O4347" s="5" cm="1">
        <f t="array" ref="O4347">SUM(ABS(I4347:J4347/P4347-K4347:L4347/P4347))</f>
        <v>0</v>
      </c>
      <c r="P4347">
        <f t="shared" si="541"/>
        <v>15295.632482386749</v>
      </c>
      <c r="Q4347" s="5">
        <f>P4347/MAX(P$3:P4347)-1</f>
        <v>-0.16916549646623824</v>
      </c>
      <c r="R4347" s="5">
        <f t="shared" si="542"/>
        <v>3.4493590088668924E-3</v>
      </c>
      <c r="S4347" s="5">
        <f>(1+R4347)*(1-$Z$8*$O4346)-1</f>
        <v>3.4493590088668924E-3</v>
      </c>
      <c r="T4347">
        <f t="shared" si="543"/>
        <v>11237.980387857837</v>
      </c>
      <c r="U4347" s="5">
        <f>T4347/MAX(T$3:T4347)-1</f>
        <v>-0.1978121327564456</v>
      </c>
    </row>
    <row r="4348" spans="1:21" x14ac:dyDescent="0.3">
      <c r="A4348" s="1">
        <v>43434</v>
      </c>
      <c r="B4348">
        <v>164.29260253906199</v>
      </c>
      <c r="C4348">
        <v>31.007493972778299</v>
      </c>
      <c r="D4348">
        <v>170.20670292033475</v>
      </c>
      <c r="E4348">
        <v>30.188925937633599</v>
      </c>
      <c r="F4348">
        <v>0</v>
      </c>
      <c r="G4348">
        <v>1</v>
      </c>
      <c r="I4348">
        <f t="shared" si="537"/>
        <v>0</v>
      </c>
      <c r="J4348">
        <f t="shared" si="538"/>
        <v>15176.135120237594</v>
      </c>
      <c r="K4348">
        <f t="shared" si="539"/>
        <v>0</v>
      </c>
      <c r="L4348">
        <f t="shared" si="540"/>
        <v>15176.135120237594</v>
      </c>
      <c r="M4348" s="4">
        <f>IF(F4348&gt;G4348,100%,IF(F4348=G4348,M4347,0%))</f>
        <v>0</v>
      </c>
      <c r="N4348" s="4">
        <f t="shared" si="536"/>
        <v>1</v>
      </c>
      <c r="O4348" s="5" cm="1">
        <f t="array" ref="O4348">SUM(ABS(I4348:J4348/P4348-K4348:L4348/P4348))</f>
        <v>0</v>
      </c>
      <c r="P4348">
        <f t="shared" si="541"/>
        <v>15176.135120237594</v>
      </c>
      <c r="Q4348" s="5">
        <f>P4348/MAX(P$3:P4348)-1</f>
        <v>-0.17565640370195501</v>
      </c>
      <c r="R4348" s="5">
        <f t="shared" si="542"/>
        <v>-7.8125152579835433E-3</v>
      </c>
      <c r="S4348" s="5">
        <f>(1+R4348)*(1-$Z$8*$O4347)-1</f>
        <v>-7.8125152579835433E-3</v>
      </c>
      <c r="T4348">
        <f t="shared" si="543"/>
        <v>11150.183494608778</v>
      </c>
      <c r="U4348" s="5">
        <f>T4348/MAX(T$3:T4348)-1</f>
        <v>-0.20407923770905512</v>
      </c>
    </row>
    <row r="4349" spans="1:21" x14ac:dyDescent="0.3">
      <c r="A4349" s="1">
        <v>43435</v>
      </c>
      <c r="B4349">
        <v>164.29260253906199</v>
      </c>
      <c r="C4349">
        <v>31.007493972778299</v>
      </c>
      <c r="D4349">
        <v>170.20808721893457</v>
      </c>
      <c r="E4349">
        <v>30.187762170288678</v>
      </c>
      <c r="F4349">
        <v>0</v>
      </c>
      <c r="G4349">
        <v>1</v>
      </c>
      <c r="I4349">
        <f t="shared" si="537"/>
        <v>0</v>
      </c>
      <c r="J4349">
        <f t="shared" si="538"/>
        <v>15176.135120237594</v>
      </c>
      <c r="K4349">
        <f t="shared" si="539"/>
        <v>0</v>
      </c>
      <c r="L4349">
        <f t="shared" si="540"/>
        <v>15176.135120237594</v>
      </c>
      <c r="M4349" s="4">
        <f>IF(F4349&gt;G4349,100%,IF(F4349=G4349,M4348,0%))</f>
        <v>0</v>
      </c>
      <c r="N4349" s="4">
        <f t="shared" si="536"/>
        <v>1</v>
      </c>
      <c r="O4349" s="5" cm="1">
        <f t="array" ref="O4349">SUM(ABS(I4349:J4349/P4349-K4349:L4349/P4349))</f>
        <v>0</v>
      </c>
      <c r="P4349">
        <f t="shared" si="541"/>
        <v>15176.135120237594</v>
      </c>
      <c r="Q4349" s="5">
        <f>P4349/MAX(P$3:P4349)-1</f>
        <v>-0.17565640370195501</v>
      </c>
      <c r="R4349" s="5">
        <f t="shared" si="542"/>
        <v>0</v>
      </c>
      <c r="S4349" s="5">
        <f>(1+R4349)*(1-$Z$8*$O4348)-1</f>
        <v>0</v>
      </c>
      <c r="T4349">
        <f t="shared" si="543"/>
        <v>11150.183494608778</v>
      </c>
      <c r="U4349" s="5">
        <f>T4349/MAX(T$3:T4349)-1</f>
        <v>-0.20407923770905512</v>
      </c>
    </row>
    <row r="4350" spans="1:21" x14ac:dyDescent="0.3">
      <c r="A4350" s="1">
        <v>43436</v>
      </c>
      <c r="B4350">
        <v>164.29260253906199</v>
      </c>
      <c r="C4350">
        <v>31.007493972778299</v>
      </c>
      <c r="D4350">
        <v>170.21850874412112</v>
      </c>
      <c r="E4350">
        <v>30.184907922697292</v>
      </c>
      <c r="F4350">
        <v>0</v>
      </c>
      <c r="G4350">
        <v>1</v>
      </c>
      <c r="I4350">
        <f t="shared" si="537"/>
        <v>0</v>
      </c>
      <c r="J4350">
        <f t="shared" si="538"/>
        <v>15176.135120237594</v>
      </c>
      <c r="K4350">
        <f t="shared" si="539"/>
        <v>0</v>
      </c>
      <c r="L4350">
        <f t="shared" si="540"/>
        <v>15176.135120237594</v>
      </c>
      <c r="M4350" s="4">
        <f>IF(F4350&gt;G4350,100%,IF(F4350=G4350,M4349,0%))</f>
        <v>0</v>
      </c>
      <c r="N4350" s="4">
        <f t="shared" si="536"/>
        <v>1</v>
      </c>
      <c r="O4350" s="5" cm="1">
        <f t="array" ref="O4350">SUM(ABS(I4350:J4350/P4350-K4350:L4350/P4350))</f>
        <v>0</v>
      </c>
      <c r="P4350">
        <f t="shared" si="541"/>
        <v>15176.135120237594</v>
      </c>
      <c r="Q4350" s="5">
        <f>P4350/MAX(P$3:P4350)-1</f>
        <v>-0.17565640370195501</v>
      </c>
      <c r="R4350" s="5">
        <f t="shared" si="542"/>
        <v>0</v>
      </c>
      <c r="S4350" s="5">
        <f>(1+R4350)*(1-$Z$8*$O4349)-1</f>
        <v>0</v>
      </c>
      <c r="T4350">
        <f t="shared" si="543"/>
        <v>11150.183494608778</v>
      </c>
      <c r="U4350" s="5">
        <f>T4350/MAX(T$3:T4350)-1</f>
        <v>-0.20407923770905512</v>
      </c>
    </row>
    <row r="4351" spans="1:21" x14ac:dyDescent="0.3">
      <c r="A4351" s="1">
        <v>43437</v>
      </c>
      <c r="B4351">
        <v>167.16384887695301</v>
      </c>
      <c r="C4351">
        <v>30.4898872375488</v>
      </c>
      <c r="D4351">
        <v>170.23787920747816</v>
      </c>
      <c r="E4351">
        <v>30.180492809162789</v>
      </c>
      <c r="F4351">
        <v>0</v>
      </c>
      <c r="G4351">
        <v>1</v>
      </c>
      <c r="I4351">
        <f t="shared" si="537"/>
        <v>0</v>
      </c>
      <c r="J4351">
        <f t="shared" si="538"/>
        <v>14922.800563117818</v>
      </c>
      <c r="K4351">
        <f t="shared" si="539"/>
        <v>0</v>
      </c>
      <c r="L4351">
        <f t="shared" si="540"/>
        <v>14922.800563117818</v>
      </c>
      <c r="M4351" s="4">
        <f>IF(F4351&gt;G4351,100%,IF(F4351=G4351,M4350,0%))</f>
        <v>0</v>
      </c>
      <c r="N4351" s="4">
        <f t="shared" si="536"/>
        <v>1</v>
      </c>
      <c r="O4351" s="5" cm="1">
        <f t="array" ref="O4351">SUM(ABS(I4351:J4351/P4351-K4351:L4351/P4351))</f>
        <v>0</v>
      </c>
      <c r="P4351">
        <f t="shared" si="541"/>
        <v>14922.800563117818</v>
      </c>
      <c r="Q4351" s="5">
        <f>P4351/MAX(P$3:P4351)-1</f>
        <v>-0.18941713515486647</v>
      </c>
      <c r="R4351" s="5">
        <f t="shared" si="542"/>
        <v>-1.669295608616117E-2</v>
      </c>
      <c r="S4351" s="5">
        <f>(1+R4351)*(1-$Z$8*$O4350)-1</f>
        <v>-1.669295608616117E-2</v>
      </c>
      <c r="T4351">
        <f t="shared" si="543"/>
        <v>10964.053971180634</v>
      </c>
      <c r="U4351" s="5">
        <f>T4351/MAX(T$3:T4351)-1</f>
        <v>-0.2173655080420418</v>
      </c>
    </row>
    <row r="4352" spans="1:21" x14ac:dyDescent="0.3">
      <c r="A4352" s="1">
        <v>43438</v>
      </c>
      <c r="B4352">
        <v>160.75196838378901</v>
      </c>
      <c r="C4352">
        <v>31.642292022705</v>
      </c>
      <c r="D4352">
        <v>170.22847432758078</v>
      </c>
      <c r="E4352">
        <v>30.181183136517721</v>
      </c>
      <c r="F4352">
        <v>0</v>
      </c>
      <c r="G4352">
        <v>1</v>
      </c>
      <c r="I4352">
        <f t="shared" si="537"/>
        <v>0</v>
      </c>
      <c r="J4352">
        <f t="shared" si="538"/>
        <v>15486.827141598898</v>
      </c>
      <c r="K4352">
        <f t="shared" si="539"/>
        <v>0</v>
      </c>
      <c r="L4352">
        <f t="shared" si="540"/>
        <v>15486.827141598898</v>
      </c>
      <c r="M4352" s="4">
        <f>IF(F4352&gt;G4352,100%,IF(F4352=G4352,M4351,0%))</f>
        <v>0</v>
      </c>
      <c r="N4352" s="4">
        <f t="shared" si="536"/>
        <v>1</v>
      </c>
      <c r="O4352" s="5" cm="1">
        <f t="array" ref="O4352">SUM(ABS(I4352:J4352/P4352-K4352:L4352/P4352))</f>
        <v>0</v>
      </c>
      <c r="P4352">
        <f t="shared" si="541"/>
        <v>15486.827141598898</v>
      </c>
      <c r="Q4352" s="5">
        <f>P4352/MAX(P$3:P4352)-1</f>
        <v>-0.15878010573801871</v>
      </c>
      <c r="R4352" s="5">
        <f t="shared" si="542"/>
        <v>3.7796295413549341E-2</v>
      </c>
      <c r="S4352" s="5">
        <f>(1+R4352)*(1-$Z$8*$O4351)-1</f>
        <v>3.7796295413549341E-2</v>
      </c>
      <c r="T4352">
        <f t="shared" si="543"/>
        <v>11378.454594005476</v>
      </c>
      <c r="U4352" s="5">
        <f>T4352/MAX(T$3:T4352)-1</f>
        <v>-0.18778482358316573</v>
      </c>
    </row>
    <row r="4353" spans="1:21" x14ac:dyDescent="0.3">
      <c r="A4353" s="1">
        <v>43439</v>
      </c>
      <c r="B4353">
        <v>160.75196838378901</v>
      </c>
      <c r="C4353">
        <v>31.642292022705</v>
      </c>
      <c r="D4353">
        <v>170.22325164643087</v>
      </c>
      <c r="E4353">
        <v>30.18100406400006</v>
      </c>
      <c r="F4353">
        <v>0</v>
      </c>
      <c r="G4353">
        <v>1</v>
      </c>
      <c r="I4353">
        <f t="shared" si="537"/>
        <v>0</v>
      </c>
      <c r="J4353">
        <f t="shared" si="538"/>
        <v>15486.827141598898</v>
      </c>
      <c r="K4353">
        <f t="shared" si="539"/>
        <v>0</v>
      </c>
      <c r="L4353">
        <f t="shared" si="540"/>
        <v>15486.827141598898</v>
      </c>
      <c r="M4353" s="4">
        <f>IF(F4353&gt;G4353,100%,IF(F4353=G4353,M4352,0%))</f>
        <v>0</v>
      </c>
      <c r="N4353" s="4">
        <f t="shared" si="536"/>
        <v>1</v>
      </c>
      <c r="O4353" s="5" cm="1">
        <f t="array" ref="O4353">SUM(ABS(I4353:J4353/P4353-K4353:L4353/P4353))</f>
        <v>0</v>
      </c>
      <c r="P4353">
        <f t="shared" si="541"/>
        <v>15486.827141598898</v>
      </c>
      <c r="Q4353" s="5">
        <f>P4353/MAX(P$3:P4353)-1</f>
        <v>-0.15878010573801871</v>
      </c>
      <c r="R4353" s="5">
        <f t="shared" si="542"/>
        <v>0</v>
      </c>
      <c r="S4353" s="5">
        <f>(1+R4353)*(1-$Z$8*$O4352)-1</f>
        <v>0</v>
      </c>
      <c r="T4353">
        <f t="shared" si="543"/>
        <v>11378.454594005476</v>
      </c>
      <c r="U4353" s="5">
        <f>T4353/MAX(T$3:T4353)-1</f>
        <v>-0.18778482358316573</v>
      </c>
    </row>
    <row r="4354" spans="1:21" x14ac:dyDescent="0.3">
      <c r="A4354" s="1">
        <v>43440</v>
      </c>
      <c r="B4354">
        <v>161.88693237304599</v>
      </c>
      <c r="C4354">
        <v>31.4469699859619</v>
      </c>
      <c r="D4354">
        <v>170.22367555229218</v>
      </c>
      <c r="E4354">
        <v>30.179853240055817</v>
      </c>
      <c r="F4354">
        <v>0</v>
      </c>
      <c r="G4354">
        <v>1</v>
      </c>
      <c r="I4354">
        <f t="shared" si="537"/>
        <v>0</v>
      </c>
      <c r="J4354">
        <f t="shared" si="538"/>
        <v>15391.229811992849</v>
      </c>
      <c r="K4354">
        <f t="shared" si="539"/>
        <v>0</v>
      </c>
      <c r="L4354">
        <f t="shared" si="540"/>
        <v>15391.229811992849</v>
      </c>
      <c r="M4354" s="4">
        <f>IF(F4354&gt;G4354,100%,IF(F4354=G4354,M4353,0%))</f>
        <v>0</v>
      </c>
      <c r="N4354" s="4">
        <f t="shared" si="536"/>
        <v>1</v>
      </c>
      <c r="O4354" s="5" cm="1">
        <f t="array" ref="O4354">SUM(ABS(I4354:J4354/P4354-K4354:L4354/P4354))</f>
        <v>0</v>
      </c>
      <c r="P4354">
        <f t="shared" si="541"/>
        <v>15391.229811992849</v>
      </c>
      <c r="Q4354" s="5">
        <f>P4354/MAX(P$3:P4354)-1</f>
        <v>-0.16397280110212709</v>
      </c>
      <c r="R4354" s="5">
        <f t="shared" si="542"/>
        <v>-6.1728156924582001E-3</v>
      </c>
      <c r="S4354" s="5">
        <f>(1+R4354)*(1-$Z$8*$O4353)-1</f>
        <v>-6.1728156924582001E-3</v>
      </c>
      <c r="T4354">
        <f t="shared" si="543"/>
        <v>11308.217490931676</v>
      </c>
      <c r="U4354" s="5">
        <f>T4354/MAX(T$3:T4354)-1</f>
        <v>-0.19279847816980422</v>
      </c>
    </row>
    <row r="4355" spans="1:21" x14ac:dyDescent="0.3">
      <c r="A4355" s="1">
        <v>43441</v>
      </c>
      <c r="B4355">
        <v>156.54216003417901</v>
      </c>
      <c r="C4355">
        <v>32.482177734375</v>
      </c>
      <c r="D4355">
        <v>170.19750855099494</v>
      </c>
      <c r="E4355">
        <v>30.183852703417109</v>
      </c>
      <c r="F4355">
        <v>0</v>
      </c>
      <c r="G4355">
        <v>1</v>
      </c>
      <c r="I4355">
        <f t="shared" si="537"/>
        <v>0</v>
      </c>
      <c r="J4355">
        <f t="shared" si="538"/>
        <v>15897.896125666133</v>
      </c>
      <c r="K4355">
        <f t="shared" si="539"/>
        <v>0</v>
      </c>
      <c r="L4355">
        <f t="shared" si="540"/>
        <v>15897.896125666133</v>
      </c>
      <c r="M4355" s="4">
        <f>IF(F4355&gt;G4355,100%,IF(F4355=G4355,M4354,0%))</f>
        <v>0</v>
      </c>
      <c r="N4355" s="4">
        <f t="shared" si="536"/>
        <v>1</v>
      </c>
      <c r="O4355" s="5" cm="1">
        <f t="array" ref="O4355">SUM(ABS(I4355:J4355/P4355-K4355:L4355/P4355))</f>
        <v>0</v>
      </c>
      <c r="P4355">
        <f t="shared" si="541"/>
        <v>15897.896125666133</v>
      </c>
      <c r="Q4355" s="5">
        <f>P4355/MAX(P$3:P4355)-1</f>
        <v>-0.13645149031862314</v>
      </c>
      <c r="R4355" s="5">
        <f t="shared" si="542"/>
        <v>3.2919157199412963E-2</v>
      </c>
      <c r="S4355" s="5">
        <f>(1+R4355)*(1-$Z$8*$O4354)-1</f>
        <v>3.2919157199412963E-2</v>
      </c>
      <c r="T4355">
        <f t="shared" si="543"/>
        <v>11680.474480160807</v>
      </c>
      <c r="U4355" s="5">
        <f>T4355/MAX(T$3:T4355)-1</f>
        <v>-0.16622608438107067</v>
      </c>
    </row>
    <row r="4356" spans="1:21" x14ac:dyDescent="0.3">
      <c r="A4356" s="1">
        <v>43442</v>
      </c>
      <c r="B4356">
        <v>156.54216003417901</v>
      </c>
      <c r="C4356">
        <v>32.482177734375</v>
      </c>
      <c r="D4356">
        <v>170.16682297436151</v>
      </c>
      <c r="E4356">
        <v>30.188769886149686</v>
      </c>
      <c r="F4356">
        <v>0</v>
      </c>
      <c r="G4356">
        <v>1</v>
      </c>
      <c r="I4356">
        <f t="shared" si="537"/>
        <v>0</v>
      </c>
      <c r="J4356">
        <f t="shared" si="538"/>
        <v>15897.896125666133</v>
      </c>
      <c r="K4356">
        <f t="shared" si="539"/>
        <v>0</v>
      </c>
      <c r="L4356">
        <f t="shared" si="540"/>
        <v>15897.896125666133</v>
      </c>
      <c r="M4356" s="4">
        <f>IF(F4356&gt;G4356,100%,IF(F4356=G4356,M4355,0%))</f>
        <v>0</v>
      </c>
      <c r="N4356" s="4">
        <f t="shared" ref="N4356:N4419" si="544">IF($F4356&gt;$G4356,0%,IF($F4356=$G4356,N4355,100%))</f>
        <v>1</v>
      </c>
      <c r="O4356" s="5" cm="1">
        <f t="array" ref="O4356">SUM(ABS(I4356:J4356/P4356-K4356:L4356/P4356))</f>
        <v>0</v>
      </c>
      <c r="P4356">
        <f t="shared" si="541"/>
        <v>15897.896125666133</v>
      </c>
      <c r="Q4356" s="5">
        <f>P4356/MAX(P$3:P4356)-1</f>
        <v>-0.13645149031862314</v>
      </c>
      <c r="R4356" s="5">
        <f t="shared" si="542"/>
        <v>0</v>
      </c>
      <c r="S4356" s="5">
        <f>(1+R4356)*(1-$Z$8*$O4355)-1</f>
        <v>0</v>
      </c>
      <c r="T4356">
        <f t="shared" si="543"/>
        <v>11680.474480160807</v>
      </c>
      <c r="U4356" s="5">
        <f>T4356/MAX(T$3:T4356)-1</f>
        <v>-0.16622608438107067</v>
      </c>
    </row>
    <row r="4357" spans="1:21" x14ac:dyDescent="0.3">
      <c r="A4357" s="1">
        <v>43443</v>
      </c>
      <c r="B4357">
        <v>156.54216003417901</v>
      </c>
      <c r="C4357">
        <v>32.482177734375</v>
      </c>
      <c r="D4357">
        <v>170.13719496086455</v>
      </c>
      <c r="E4357">
        <v>30.193397256272341</v>
      </c>
      <c r="F4357">
        <v>0</v>
      </c>
      <c r="G4357">
        <v>1</v>
      </c>
      <c r="I4357">
        <f t="shared" ref="I4357:I4420" si="545">K4356*B4357/B4356</f>
        <v>0</v>
      </c>
      <c r="J4357">
        <f t="shared" ref="J4357:J4420" si="546">L4356*C4357/C4356</f>
        <v>15897.896125666133</v>
      </c>
      <c r="K4357">
        <f t="shared" ref="K4357:K4420" si="547">IF(M4357=1,SUM($I4357:$J4357)*100%,0%)</f>
        <v>0</v>
      </c>
      <c r="L4357">
        <f t="shared" ref="L4357:L4420" si="548">IF(N4357=1,SUM($I4357:$J4357)*100%,0%)</f>
        <v>15897.896125666133</v>
      </c>
      <c r="M4357" s="4">
        <f>IF(F4357&gt;G4357,100%,IF(F4357=G4357,M4356,0%))</f>
        <v>0</v>
      </c>
      <c r="N4357" s="4">
        <f t="shared" si="544"/>
        <v>1</v>
      </c>
      <c r="O4357" s="5" cm="1">
        <f t="array" ref="O4357">SUM(ABS(I4357:J4357/P4357-K4357:L4357/P4357))</f>
        <v>0</v>
      </c>
      <c r="P4357">
        <f t="shared" ref="P4357:P4420" si="549">SUM(K4357:L4357)</f>
        <v>15897.896125666133</v>
      </c>
      <c r="Q4357" s="5">
        <f>P4357/MAX(P$3:P4357)-1</f>
        <v>-0.13645149031862314</v>
      </c>
      <c r="R4357" s="5">
        <f t="shared" ref="R4357:R4420" si="550">P4357/P4356-1</f>
        <v>0</v>
      </c>
      <c r="S4357" s="5">
        <f>(1+R4357)*(1-$Z$8*$O4356)-1</f>
        <v>0</v>
      </c>
      <c r="T4357">
        <f t="shared" ref="T4357:T4420" si="551">T4356*(1+S4357)</f>
        <v>11680.474480160807</v>
      </c>
      <c r="U4357" s="5">
        <f>T4357/MAX(T$3:T4357)-1</f>
        <v>-0.16622608438107067</v>
      </c>
    </row>
    <row r="4358" spans="1:21" x14ac:dyDescent="0.3">
      <c r="A4358" s="1">
        <v>43444</v>
      </c>
      <c r="B4358">
        <v>158.18147277832</v>
      </c>
      <c r="C4358">
        <v>32.150135040283203</v>
      </c>
      <c r="D4358">
        <v>170.10889673944723</v>
      </c>
      <c r="E4358">
        <v>30.197773397265372</v>
      </c>
      <c r="F4358">
        <v>0</v>
      </c>
      <c r="G4358">
        <v>1</v>
      </c>
      <c r="I4358">
        <f t="shared" si="545"/>
        <v>0</v>
      </c>
      <c r="J4358">
        <f t="shared" si="546"/>
        <v>15735.382999141018</v>
      </c>
      <c r="K4358">
        <f t="shared" si="547"/>
        <v>0</v>
      </c>
      <c r="L4358">
        <f t="shared" si="548"/>
        <v>15735.382999141018</v>
      </c>
      <c r="M4358" s="4">
        <f>IF(F4358&gt;G4358,100%,IF(F4358=G4358,M4357,0%))</f>
        <v>0</v>
      </c>
      <c r="N4358" s="4">
        <f t="shared" si="544"/>
        <v>1</v>
      </c>
      <c r="O4358" s="5" cm="1">
        <f t="array" ref="O4358">SUM(ABS(I4358:J4358/P4358-K4358:L4358/P4358))</f>
        <v>0</v>
      </c>
      <c r="P4358">
        <f t="shared" si="549"/>
        <v>15735.382999141018</v>
      </c>
      <c r="Q4358" s="5">
        <f>P4358/MAX(P$3:P4358)-1</f>
        <v>-0.14527894566901112</v>
      </c>
      <c r="R4358" s="5">
        <f t="shared" si="550"/>
        <v>-1.0222303960254697E-2</v>
      </c>
      <c r="S4358" s="5">
        <f>(1+R4358)*(1-$Z$8*$O4357)-1</f>
        <v>-1.0222303960254697E-2</v>
      </c>
      <c r="T4358">
        <f t="shared" si="551"/>
        <v>11561.073119624605</v>
      </c>
      <c r="U4358" s="5">
        <f>T4358/MAX(T$3:T4358)-1</f>
        <v>-0.17474917478065921</v>
      </c>
    </row>
    <row r="4359" spans="1:21" x14ac:dyDescent="0.3">
      <c r="A4359" s="1">
        <v>43445</v>
      </c>
      <c r="B4359">
        <v>158.70526123046801</v>
      </c>
      <c r="C4359">
        <v>32.081764221191399</v>
      </c>
      <c r="D4359">
        <v>170.08344492746224</v>
      </c>
      <c r="E4359">
        <v>30.201616163870579</v>
      </c>
      <c r="F4359">
        <v>0</v>
      </c>
      <c r="G4359">
        <v>1</v>
      </c>
      <c r="I4359">
        <f t="shared" si="545"/>
        <v>0</v>
      </c>
      <c r="J4359">
        <f t="shared" si="546"/>
        <v>15701.919966310004</v>
      </c>
      <c r="K4359">
        <f t="shared" si="547"/>
        <v>0</v>
      </c>
      <c r="L4359">
        <f t="shared" si="548"/>
        <v>15701.919966310004</v>
      </c>
      <c r="M4359" s="4">
        <f>IF(F4359&gt;G4359,100%,IF(F4359=G4359,M4358,0%))</f>
        <v>0</v>
      </c>
      <c r="N4359" s="4">
        <f t="shared" si="544"/>
        <v>1</v>
      </c>
      <c r="O4359" s="5" cm="1">
        <f t="array" ref="O4359">SUM(ABS(I4359:J4359/P4359-K4359:L4359/P4359))</f>
        <v>0</v>
      </c>
      <c r="P4359">
        <f t="shared" si="549"/>
        <v>15701.919966310004</v>
      </c>
      <c r="Q4359" s="5">
        <f>P4359/MAX(P$3:P4359)-1</f>
        <v>-0.14709660455306872</v>
      </c>
      <c r="R4359" s="5">
        <f t="shared" si="550"/>
        <v>-2.1266106349518976E-3</v>
      </c>
      <c r="S4359" s="5">
        <f>(1+R4359)*(1-$Z$8*$O4358)-1</f>
        <v>-2.1266106349518976E-3</v>
      </c>
      <c r="T4359">
        <f t="shared" si="551"/>
        <v>11536.487218576955</v>
      </c>
      <c r="U4359" s="5">
        <f>T4359/MAX(T$3:T4359)-1</f>
        <v>-0.17650416196207341</v>
      </c>
    </row>
    <row r="4360" spans="1:21" x14ac:dyDescent="0.3">
      <c r="A4360" s="1">
        <v>43446</v>
      </c>
      <c r="B4360">
        <v>160.10206604003901</v>
      </c>
      <c r="C4360">
        <v>31.7594890594482</v>
      </c>
      <c r="D4360">
        <v>170.06412509899226</v>
      </c>
      <c r="E4360">
        <v>30.204048792521149</v>
      </c>
      <c r="F4360">
        <v>0</v>
      </c>
      <c r="G4360">
        <v>1</v>
      </c>
      <c r="I4360">
        <f t="shared" si="545"/>
        <v>0</v>
      </c>
      <c r="J4360">
        <f t="shared" si="546"/>
        <v>15544.187406406743</v>
      </c>
      <c r="K4360">
        <f t="shared" si="547"/>
        <v>0</v>
      </c>
      <c r="L4360">
        <f t="shared" si="548"/>
        <v>15544.187406406743</v>
      </c>
      <c r="M4360" s="4">
        <f>IF(F4360&gt;G4360,100%,IF(F4360=G4360,M4359,0%))</f>
        <v>0</v>
      </c>
      <c r="N4360" s="4">
        <f t="shared" si="544"/>
        <v>1</v>
      </c>
      <c r="O4360" s="5" cm="1">
        <f t="array" ref="O4360">SUM(ABS(I4360:J4360/P4360-K4360:L4360/P4360))</f>
        <v>0</v>
      </c>
      <c r="P4360">
        <f t="shared" si="549"/>
        <v>15544.187406406743</v>
      </c>
      <c r="Q4360" s="5">
        <f>P4360/MAX(P$3:P4360)-1</f>
        <v>-0.15566438710467234</v>
      </c>
      <c r="R4360" s="5">
        <f t="shared" si="550"/>
        <v>-1.0045431402127325E-2</v>
      </c>
      <c r="S4360" s="5">
        <f>(1+R4360)*(1-$Z$8*$O4359)-1</f>
        <v>-1.0045431402127325E-2</v>
      </c>
      <c r="T4360">
        <f t="shared" si="551"/>
        <v>11420.598227601222</v>
      </c>
      <c r="U4360" s="5">
        <f>T4360/MAX(T$3:T4360)-1</f>
        <v>-0.18477653291302076</v>
      </c>
    </row>
    <row r="4361" spans="1:21" x14ac:dyDescent="0.3">
      <c r="A4361" s="1">
        <v>43447</v>
      </c>
      <c r="B4361">
        <v>160.15060424804599</v>
      </c>
      <c r="C4361">
        <v>31.769248962402301</v>
      </c>
      <c r="D4361">
        <v>170.04504675414424</v>
      </c>
      <c r="E4361">
        <v>30.206529977902836</v>
      </c>
      <c r="F4361">
        <v>0</v>
      </c>
      <c r="G4361">
        <v>1</v>
      </c>
      <c r="I4361">
        <f t="shared" si="545"/>
        <v>0</v>
      </c>
      <c r="J4361">
        <f t="shared" si="546"/>
        <v>15548.964238940256</v>
      </c>
      <c r="K4361">
        <f t="shared" si="547"/>
        <v>0</v>
      </c>
      <c r="L4361">
        <f t="shared" si="548"/>
        <v>15548.964238940256</v>
      </c>
      <c r="M4361" s="4">
        <f>IF(F4361&gt;G4361,100%,IF(F4361=G4361,M4360,0%))</f>
        <v>0</v>
      </c>
      <c r="N4361" s="4">
        <f t="shared" si="544"/>
        <v>1</v>
      </c>
      <c r="O4361" s="5" cm="1">
        <f t="array" ref="O4361">SUM(ABS(I4361:J4361/P4361-K4361:L4361/P4361))</f>
        <v>0</v>
      </c>
      <c r="P4361">
        <f t="shared" si="549"/>
        <v>15548.964238940256</v>
      </c>
      <c r="Q4361" s="5">
        <f>P4361/MAX(P$3:P4361)-1</f>
        <v>-0.15540491713564586</v>
      </c>
      <c r="R4361" s="5">
        <f t="shared" si="550"/>
        <v>3.0730667410394652E-4</v>
      </c>
      <c r="S4361" s="5">
        <f>(1+R4361)*(1-$Z$8*$O4360)-1</f>
        <v>3.0730667410394652E-4</v>
      </c>
      <c r="T4361">
        <f t="shared" si="551"/>
        <v>11424.107853658823</v>
      </c>
      <c r="U4361" s="5">
        <f>T4361/MAX(T$3:T4361)-1</f>
        <v>-0.18452600930069885</v>
      </c>
    </row>
    <row r="4362" spans="1:21" x14ac:dyDescent="0.3">
      <c r="A4362" s="1">
        <v>43448</v>
      </c>
      <c r="B4362">
        <v>156.25111389160099</v>
      </c>
      <c r="C4362">
        <v>32.560310363769503</v>
      </c>
      <c r="D4362">
        <v>170.00656795976167</v>
      </c>
      <c r="E4362">
        <v>30.212946792147044</v>
      </c>
      <c r="F4362">
        <v>0</v>
      </c>
      <c r="G4362">
        <v>1</v>
      </c>
      <c r="I4362">
        <f t="shared" si="545"/>
        <v>0</v>
      </c>
      <c r="J4362">
        <f t="shared" si="546"/>
        <v>15936.136924552729</v>
      </c>
      <c r="K4362">
        <f t="shared" si="547"/>
        <v>0</v>
      </c>
      <c r="L4362">
        <f t="shared" si="548"/>
        <v>15936.136924552729</v>
      </c>
      <c r="M4362" s="4">
        <f>IF(F4362&gt;G4362,100%,IF(F4362=G4362,M4361,0%))</f>
        <v>0</v>
      </c>
      <c r="N4362" s="4">
        <f t="shared" si="544"/>
        <v>1</v>
      </c>
      <c r="O4362" s="5" cm="1">
        <f t="array" ref="O4362">SUM(ABS(I4362:J4362/P4362-K4362:L4362/P4362))</f>
        <v>0</v>
      </c>
      <c r="P4362">
        <f t="shared" si="549"/>
        <v>15936.136924552729</v>
      </c>
      <c r="Q4362" s="5">
        <f>P4362/MAX(P$3:P4362)-1</f>
        <v>-0.13437431075810058</v>
      </c>
      <c r="R4362" s="5">
        <f t="shared" si="550"/>
        <v>2.4900223555910594E-2</v>
      </c>
      <c r="S4362" s="5">
        <f>(1+R4362)*(1-$Z$8*$O4361)-1</f>
        <v>2.4900223555910594E-2</v>
      </c>
      <c r="T4362">
        <f t="shared" si="551"/>
        <v>11708.570693141761</v>
      </c>
      <c r="U4362" s="5">
        <f>T4362/MAX(T$3:T4362)-1</f>
        <v>-0.16422052462825576</v>
      </c>
    </row>
    <row r="4363" spans="1:21" x14ac:dyDescent="0.3">
      <c r="A4363" s="1">
        <v>43449</v>
      </c>
      <c r="B4363">
        <v>156.25111389160099</v>
      </c>
      <c r="C4363">
        <v>32.560310363769503</v>
      </c>
      <c r="D4363">
        <v>169.9680891653791</v>
      </c>
      <c r="E4363">
        <v>30.219363606391251</v>
      </c>
      <c r="F4363">
        <v>0</v>
      </c>
      <c r="G4363">
        <v>1</v>
      </c>
      <c r="I4363">
        <f t="shared" si="545"/>
        <v>0</v>
      </c>
      <c r="J4363">
        <f t="shared" si="546"/>
        <v>15936.136924552729</v>
      </c>
      <c r="K4363">
        <f t="shared" si="547"/>
        <v>0</v>
      </c>
      <c r="L4363">
        <f t="shared" si="548"/>
        <v>15936.136924552729</v>
      </c>
      <c r="M4363" s="4">
        <f>IF(F4363&gt;G4363,100%,IF(F4363=G4363,M4362,0%))</f>
        <v>0</v>
      </c>
      <c r="N4363" s="4">
        <f t="shared" si="544"/>
        <v>1</v>
      </c>
      <c r="O4363" s="5" cm="1">
        <f t="array" ref="O4363">SUM(ABS(I4363:J4363/P4363-K4363:L4363/P4363))</f>
        <v>0</v>
      </c>
      <c r="P4363">
        <f t="shared" si="549"/>
        <v>15936.136924552729</v>
      </c>
      <c r="Q4363" s="5">
        <f>P4363/MAX(P$3:P4363)-1</f>
        <v>-0.13437431075810058</v>
      </c>
      <c r="R4363" s="5">
        <f t="shared" si="550"/>
        <v>0</v>
      </c>
      <c r="S4363" s="5">
        <f>(1+R4363)*(1-$Z$8*$O4362)-1</f>
        <v>0</v>
      </c>
      <c r="T4363">
        <f t="shared" si="551"/>
        <v>11708.570693141761</v>
      </c>
      <c r="U4363" s="5">
        <f>T4363/MAX(T$3:T4363)-1</f>
        <v>-0.16422052462825576</v>
      </c>
    </row>
    <row r="4364" spans="1:21" x14ac:dyDescent="0.3">
      <c r="A4364" s="1">
        <v>43450</v>
      </c>
      <c r="B4364">
        <v>156.25111389160099</v>
      </c>
      <c r="C4364">
        <v>32.560310363769503</v>
      </c>
      <c r="D4364">
        <v>169.93321554459143</v>
      </c>
      <c r="E4364">
        <v>30.225055912833891</v>
      </c>
      <c r="F4364">
        <v>0</v>
      </c>
      <c r="G4364">
        <v>1</v>
      </c>
      <c r="I4364">
        <f t="shared" si="545"/>
        <v>0</v>
      </c>
      <c r="J4364">
        <f t="shared" si="546"/>
        <v>15936.136924552729</v>
      </c>
      <c r="K4364">
        <f t="shared" si="547"/>
        <v>0</v>
      </c>
      <c r="L4364">
        <f t="shared" si="548"/>
        <v>15936.136924552729</v>
      </c>
      <c r="M4364" s="4">
        <f>IF(F4364&gt;G4364,100%,IF(F4364=G4364,M4363,0%))</f>
        <v>0</v>
      </c>
      <c r="N4364" s="4">
        <f t="shared" si="544"/>
        <v>1</v>
      </c>
      <c r="O4364" s="5" cm="1">
        <f t="array" ref="O4364">SUM(ABS(I4364:J4364/P4364-K4364:L4364/P4364))</f>
        <v>0</v>
      </c>
      <c r="P4364">
        <f t="shared" si="549"/>
        <v>15936.136924552729</v>
      </c>
      <c r="Q4364" s="5">
        <f>P4364/MAX(P$3:P4364)-1</f>
        <v>-0.13437431075810058</v>
      </c>
      <c r="R4364" s="5">
        <f t="shared" si="550"/>
        <v>0</v>
      </c>
      <c r="S4364" s="5">
        <f>(1+R4364)*(1-$Z$8*$O4363)-1</f>
        <v>0</v>
      </c>
      <c r="T4364">
        <f t="shared" si="551"/>
        <v>11708.570693141761</v>
      </c>
      <c r="U4364" s="5">
        <f>T4364/MAX(T$3:T4364)-1</f>
        <v>-0.16422052462825576</v>
      </c>
    </row>
    <row r="4365" spans="1:21" x14ac:dyDescent="0.3">
      <c r="A4365" s="1">
        <v>43451</v>
      </c>
      <c r="B4365">
        <v>152.71049499511699</v>
      </c>
      <c r="C4365">
        <v>33.283008575439403</v>
      </c>
      <c r="D4365">
        <v>169.87491042103926</v>
      </c>
      <c r="E4365">
        <v>30.235502945249937</v>
      </c>
      <c r="F4365">
        <v>0</v>
      </c>
      <c r="G4365">
        <v>1</v>
      </c>
      <c r="I4365">
        <f t="shared" si="545"/>
        <v>0</v>
      </c>
      <c r="J4365">
        <f t="shared" si="546"/>
        <v>16289.850311422533</v>
      </c>
      <c r="K4365">
        <f t="shared" si="547"/>
        <v>0</v>
      </c>
      <c r="L4365">
        <f t="shared" si="548"/>
        <v>16289.850311422533</v>
      </c>
      <c r="M4365" s="4">
        <f>IF(F4365&gt;G4365,100%,IF(F4365=G4365,M4364,0%))</f>
        <v>0</v>
      </c>
      <c r="N4365" s="4">
        <f t="shared" si="544"/>
        <v>1</v>
      </c>
      <c r="O4365" s="5" cm="1">
        <f t="array" ref="O4365">SUM(ABS(I4365:J4365/P4365-K4365:L4365/P4365))</f>
        <v>0</v>
      </c>
      <c r="P4365">
        <f t="shared" si="549"/>
        <v>16289.850311422533</v>
      </c>
      <c r="Q4365" s="5">
        <f>P4365/MAX(P$3:P4365)-1</f>
        <v>-0.11516116043485469</v>
      </c>
      <c r="R4365" s="5">
        <f t="shared" si="550"/>
        <v>2.219567945132539E-2</v>
      </c>
      <c r="S4365" s="5">
        <f>(1+R4365)*(1-$Z$8*$O4364)-1</f>
        <v>2.219567945132539E-2</v>
      </c>
      <c r="T4365">
        <f t="shared" si="551"/>
        <v>11968.450375079918</v>
      </c>
      <c r="U4365" s="5">
        <f>T4365/MAX(T$3:T4365)-1</f>
        <v>-0.1456698313009076</v>
      </c>
    </row>
    <row r="4366" spans="1:21" x14ac:dyDescent="0.3">
      <c r="A4366" s="1">
        <v>43452</v>
      </c>
      <c r="B4366">
        <v>153.67082214355401</v>
      </c>
      <c r="C4366">
        <v>33.058383941650298</v>
      </c>
      <c r="D4366">
        <v>169.82191186401968</v>
      </c>
      <c r="E4366">
        <v>30.244687502656994</v>
      </c>
      <c r="F4366">
        <v>0</v>
      </c>
      <c r="G4366">
        <v>1</v>
      </c>
      <c r="I4366">
        <f t="shared" si="545"/>
        <v>0</v>
      </c>
      <c r="J4366">
        <f t="shared" si="546"/>
        <v>16179.911281950817</v>
      </c>
      <c r="K4366">
        <f t="shared" si="547"/>
        <v>0</v>
      </c>
      <c r="L4366">
        <f t="shared" si="548"/>
        <v>16179.911281950817</v>
      </c>
      <c r="M4366" s="4">
        <f>IF(F4366&gt;G4366,100%,IF(F4366=G4366,M4365,0%))</f>
        <v>0</v>
      </c>
      <c r="N4366" s="4">
        <f t="shared" si="544"/>
        <v>1</v>
      </c>
      <c r="O4366" s="5" cm="1">
        <f t="array" ref="O4366">SUM(ABS(I4366:J4366/P4366-K4366:L4366/P4366))</f>
        <v>0</v>
      </c>
      <c r="P4366">
        <f t="shared" si="549"/>
        <v>16179.911281950817</v>
      </c>
      <c r="Q4366" s="5">
        <f>P4366/MAX(P$3:P4366)-1</f>
        <v>-0.12113287419532182</v>
      </c>
      <c r="R4366" s="5">
        <f t="shared" si="550"/>
        <v>-6.7489281589423467E-3</v>
      </c>
      <c r="S4366" s="5">
        <f>(1+R4366)*(1-$Z$8*$O4365)-1</f>
        <v>-6.7489281589423467E-3</v>
      </c>
      <c r="T4366">
        <f t="shared" si="551"/>
        <v>11887.676163324637</v>
      </c>
      <c r="U4366" s="5">
        <f>T4366/MAX(T$3:T4366)-1</f>
        <v>-0.15143564423347489</v>
      </c>
    </row>
    <row r="4367" spans="1:21" x14ac:dyDescent="0.3">
      <c r="A4367" s="1">
        <v>43453</v>
      </c>
      <c r="B4367">
        <v>149.89747619628901</v>
      </c>
      <c r="C4367">
        <v>33.859203338622997</v>
      </c>
      <c r="D4367">
        <v>169.73730552255805</v>
      </c>
      <c r="E4367">
        <v>30.260271271662916</v>
      </c>
      <c r="F4367">
        <v>0</v>
      </c>
      <c r="G4367">
        <v>1</v>
      </c>
      <c r="I4367">
        <f t="shared" si="545"/>
        <v>0</v>
      </c>
      <c r="J4367">
        <f t="shared" si="546"/>
        <v>16571.859866574727</v>
      </c>
      <c r="K4367">
        <f t="shared" si="547"/>
        <v>0</v>
      </c>
      <c r="L4367">
        <f t="shared" si="548"/>
        <v>16571.859866574727</v>
      </c>
      <c r="M4367" s="4">
        <f>IF(F4367&gt;G4367,100%,IF(F4367=G4367,M4366,0%))</f>
        <v>0</v>
      </c>
      <c r="N4367" s="4">
        <f t="shared" si="544"/>
        <v>1</v>
      </c>
      <c r="O4367" s="5" cm="1">
        <f t="array" ref="O4367">SUM(ABS(I4367:J4367/P4367-K4367:L4367/P4367))</f>
        <v>0</v>
      </c>
      <c r="P4367">
        <f t="shared" si="549"/>
        <v>16571.859866574727</v>
      </c>
      <c r="Q4367" s="5">
        <f>P4367/MAX(P$3:P4367)-1</f>
        <v>-9.9842848556188968E-2</v>
      </c>
      <c r="R4367" s="5">
        <f t="shared" si="550"/>
        <v>2.4224396400809756E-2</v>
      </c>
      <c r="S4367" s="5">
        <f>(1+R4367)*(1-$Z$8*$O4366)-1</f>
        <v>2.4224396400809756E-2</v>
      </c>
      <c r="T4367">
        <f t="shared" si="551"/>
        <v>12175.64794298947</v>
      </c>
      <c r="U4367" s="5">
        <f>T4367/MAX(T$3:T4367)-1</f>
        <v>-0.13087968490778878</v>
      </c>
    </row>
    <row r="4368" spans="1:21" x14ac:dyDescent="0.3">
      <c r="A4368" s="1">
        <v>43454</v>
      </c>
      <c r="B4368">
        <v>147.72459411621</v>
      </c>
      <c r="C4368">
        <v>34.347511291503899</v>
      </c>
      <c r="D4368">
        <v>169.64188882248905</v>
      </c>
      <c r="E4368">
        <v>30.278284433469242</v>
      </c>
      <c r="F4368">
        <v>0</v>
      </c>
      <c r="G4368">
        <v>1</v>
      </c>
      <c r="I4368">
        <f t="shared" si="545"/>
        <v>0</v>
      </c>
      <c r="J4368">
        <f t="shared" si="546"/>
        <v>16810.854590873085</v>
      </c>
      <c r="K4368">
        <f t="shared" si="547"/>
        <v>0</v>
      </c>
      <c r="L4368">
        <f t="shared" si="548"/>
        <v>16810.854590873085</v>
      </c>
      <c r="M4368" s="4">
        <f>IF(F4368&gt;G4368,100%,IF(F4368=G4368,M4367,0%))</f>
        <v>0</v>
      </c>
      <c r="N4368" s="4">
        <f t="shared" si="544"/>
        <v>1</v>
      </c>
      <c r="O4368" s="5" cm="1">
        <f t="array" ref="O4368">SUM(ABS(I4368:J4368/P4368-K4368:L4368/P4368))</f>
        <v>0</v>
      </c>
      <c r="P4368">
        <f t="shared" si="549"/>
        <v>16810.854590873085</v>
      </c>
      <c r="Q4368" s="5">
        <f>P4368/MAX(P$3:P4368)-1</f>
        <v>-8.6861034084752986E-2</v>
      </c>
      <c r="R4368" s="5">
        <f t="shared" si="550"/>
        <v>1.4421720085891376E-2</v>
      </c>
      <c r="S4368" s="5">
        <f>(1+R4368)*(1-$Z$8*$O4367)-1</f>
        <v>1.4421720085891376E-2</v>
      </c>
      <c r="T4368">
        <f t="shared" si="551"/>
        <v>12351.241729487623</v>
      </c>
      <c r="U4368" s="5">
        <f>T4368/MAX(T$3:T4368)-1</f>
        <v>-0.1183454750025672</v>
      </c>
    </row>
    <row r="4369" spans="1:21" x14ac:dyDescent="0.3">
      <c r="A4369" s="1">
        <v>43455</v>
      </c>
      <c r="B4369">
        <v>143.14611816406199</v>
      </c>
      <c r="C4369">
        <v>35.451084136962798</v>
      </c>
      <c r="D4369">
        <v>169.5236936350959</v>
      </c>
      <c r="E4369">
        <v>30.301788007442028</v>
      </c>
      <c r="F4369">
        <v>0</v>
      </c>
      <c r="G4369">
        <v>1</v>
      </c>
      <c r="I4369">
        <f t="shared" si="545"/>
        <v>0</v>
      </c>
      <c r="J4369">
        <f t="shared" si="546"/>
        <v>17350.98113681106</v>
      </c>
      <c r="K4369">
        <f t="shared" si="547"/>
        <v>0</v>
      </c>
      <c r="L4369">
        <f t="shared" si="548"/>
        <v>17350.98113681106</v>
      </c>
      <c r="M4369" s="4">
        <f>IF(F4369&gt;G4369,100%,IF(F4369=G4369,M4368,0%))</f>
        <v>0</v>
      </c>
      <c r="N4369" s="4">
        <f t="shared" si="544"/>
        <v>1</v>
      </c>
      <c r="O4369" s="5" cm="1">
        <f t="array" ref="O4369">SUM(ABS(I4369:J4369/P4369-K4369:L4369/P4369))</f>
        <v>0</v>
      </c>
      <c r="P4369">
        <f t="shared" si="549"/>
        <v>17350.98113681106</v>
      </c>
      <c r="Q4369" s="5">
        <f>P4369/MAX(P$3:P4369)-1</f>
        <v>-5.7522216539513504E-2</v>
      </c>
      <c r="R4369" s="5">
        <f t="shared" si="550"/>
        <v>3.2129630472874426E-2</v>
      </c>
      <c r="S4369" s="5">
        <f>(1+R4369)*(1-$Z$8*$O4368)-1</f>
        <v>3.2129630472874426E-2</v>
      </c>
      <c r="T4369">
        <f t="shared" si="551"/>
        <v>12748.082562137208</v>
      </c>
      <c r="U4369" s="5">
        <f>T4369/MAX(T$3:T4369)-1</f>
        <v>-9.001824090966204E-2</v>
      </c>
    </row>
    <row r="4370" spans="1:21" x14ac:dyDescent="0.3">
      <c r="A4370" s="1">
        <v>43456</v>
      </c>
      <c r="B4370">
        <v>143.14611816406199</v>
      </c>
      <c r="C4370">
        <v>35.451084136962798</v>
      </c>
      <c r="D4370">
        <v>169.3979994740651</v>
      </c>
      <c r="E4370">
        <v>30.326595676479045</v>
      </c>
      <c r="F4370">
        <v>0</v>
      </c>
      <c r="G4370">
        <v>1</v>
      </c>
      <c r="I4370">
        <f t="shared" si="545"/>
        <v>0</v>
      </c>
      <c r="J4370">
        <f t="shared" si="546"/>
        <v>17350.98113681106</v>
      </c>
      <c r="K4370">
        <f t="shared" si="547"/>
        <v>0</v>
      </c>
      <c r="L4370">
        <f t="shared" si="548"/>
        <v>17350.98113681106</v>
      </c>
      <c r="M4370" s="4">
        <f>IF(F4370&gt;G4370,100%,IF(F4370=G4370,M4369,0%))</f>
        <v>0</v>
      </c>
      <c r="N4370" s="4">
        <f t="shared" si="544"/>
        <v>1</v>
      </c>
      <c r="O4370" s="5" cm="1">
        <f t="array" ref="O4370">SUM(ABS(I4370:J4370/P4370-K4370:L4370/P4370))</f>
        <v>0</v>
      </c>
      <c r="P4370">
        <f t="shared" si="549"/>
        <v>17350.98113681106</v>
      </c>
      <c r="Q4370" s="5">
        <f>P4370/MAX(P$3:P4370)-1</f>
        <v>-5.7522216539513504E-2</v>
      </c>
      <c r="R4370" s="5">
        <f t="shared" si="550"/>
        <v>0</v>
      </c>
      <c r="S4370" s="5">
        <f>(1+R4370)*(1-$Z$8*$O4369)-1</f>
        <v>0</v>
      </c>
      <c r="T4370">
        <f t="shared" si="551"/>
        <v>12748.082562137208</v>
      </c>
      <c r="U4370" s="5">
        <f>T4370/MAX(T$3:T4370)-1</f>
        <v>-9.001824090966204E-2</v>
      </c>
    </row>
    <row r="4371" spans="1:21" x14ac:dyDescent="0.3">
      <c r="A4371" s="1">
        <v>43457</v>
      </c>
      <c r="B4371">
        <v>143.14611816406199</v>
      </c>
      <c r="C4371">
        <v>35.451084136962798</v>
      </c>
      <c r="D4371">
        <v>169.26970972469186</v>
      </c>
      <c r="E4371">
        <v>30.351886350717109</v>
      </c>
      <c r="F4371">
        <v>0</v>
      </c>
      <c r="G4371">
        <v>1</v>
      </c>
      <c r="I4371">
        <f t="shared" si="545"/>
        <v>0</v>
      </c>
      <c r="J4371">
        <f t="shared" si="546"/>
        <v>17350.98113681106</v>
      </c>
      <c r="K4371">
        <f t="shared" si="547"/>
        <v>0</v>
      </c>
      <c r="L4371">
        <f t="shared" si="548"/>
        <v>17350.98113681106</v>
      </c>
      <c r="M4371" s="4">
        <f>IF(F4371&gt;G4371,100%,IF(F4371=G4371,M4370,0%))</f>
        <v>0</v>
      </c>
      <c r="N4371" s="4">
        <f t="shared" si="544"/>
        <v>1</v>
      </c>
      <c r="O4371" s="5" cm="1">
        <f t="array" ref="O4371">SUM(ABS(I4371:J4371/P4371-K4371:L4371/P4371))</f>
        <v>0</v>
      </c>
      <c r="P4371">
        <f t="shared" si="549"/>
        <v>17350.98113681106</v>
      </c>
      <c r="Q4371" s="5">
        <f>P4371/MAX(P$3:P4371)-1</f>
        <v>-5.7522216539513504E-2</v>
      </c>
      <c r="R4371" s="5">
        <f t="shared" si="550"/>
        <v>0</v>
      </c>
      <c r="S4371" s="5">
        <f>(1+R4371)*(1-$Z$8*$O4370)-1</f>
        <v>0</v>
      </c>
      <c r="T4371">
        <f t="shared" si="551"/>
        <v>12748.082562137208</v>
      </c>
      <c r="U4371" s="5">
        <f>T4371/MAX(T$3:T4371)-1</f>
        <v>-9.001824090966204E-2</v>
      </c>
    </row>
    <row r="4372" spans="1:21" x14ac:dyDescent="0.3">
      <c r="A4372" s="1">
        <v>43458</v>
      </c>
      <c r="B4372">
        <v>139.59635925292901</v>
      </c>
      <c r="C4372">
        <v>36.330039978027301</v>
      </c>
      <c r="D4372">
        <v>169.11885632567135</v>
      </c>
      <c r="E4372">
        <v>30.382515931010829</v>
      </c>
      <c r="F4372">
        <v>0</v>
      </c>
      <c r="G4372">
        <v>1</v>
      </c>
      <c r="I4372">
        <f t="shared" si="545"/>
        <v>0</v>
      </c>
      <c r="J4372">
        <f t="shared" si="546"/>
        <v>17781.172387365768</v>
      </c>
      <c r="K4372">
        <f t="shared" si="547"/>
        <v>0</v>
      </c>
      <c r="L4372">
        <f t="shared" si="548"/>
        <v>17781.172387365768</v>
      </c>
      <c r="M4372" s="4">
        <f>IF(F4372&gt;G4372,100%,IF(F4372=G4372,M4371,0%))</f>
        <v>0</v>
      </c>
      <c r="N4372" s="4">
        <f t="shared" si="544"/>
        <v>1</v>
      </c>
      <c r="O4372" s="5" cm="1">
        <f t="array" ref="O4372">SUM(ABS(I4372:J4372/P4372-K4372:L4372/P4372))</f>
        <v>0</v>
      </c>
      <c r="P4372">
        <f t="shared" si="549"/>
        <v>17781.172387365768</v>
      </c>
      <c r="Q4372" s="5">
        <f>P4372/MAX(P$3:P4372)-1</f>
        <v>-3.4154909924977384E-2</v>
      </c>
      <c r="R4372" s="5">
        <f t="shared" si="550"/>
        <v>2.4793482694879687E-2</v>
      </c>
      <c r="S4372" s="5">
        <f>(1+R4372)*(1-$Z$8*$O4371)-1</f>
        <v>2.4793482694879687E-2</v>
      </c>
      <c r="T4372">
        <f t="shared" si="551"/>
        <v>13064.151926534454</v>
      </c>
      <c r="U4372" s="5">
        <f>T4372/MAX(T$3:T4372)-1</f>
        <v>-6.7456623912999558E-2</v>
      </c>
    </row>
    <row r="4373" spans="1:21" x14ac:dyDescent="0.3">
      <c r="A4373" s="1">
        <v>43459</v>
      </c>
      <c r="B4373">
        <v>139.59635925292901</v>
      </c>
      <c r="C4373">
        <v>36.330039978027301</v>
      </c>
      <c r="D4373">
        <v>168.97487704908065</v>
      </c>
      <c r="E4373">
        <v>30.411937998301937</v>
      </c>
      <c r="F4373">
        <v>0</v>
      </c>
      <c r="G4373">
        <v>1</v>
      </c>
      <c r="I4373">
        <f t="shared" si="545"/>
        <v>0</v>
      </c>
      <c r="J4373">
        <f t="shared" si="546"/>
        <v>17781.172387365768</v>
      </c>
      <c r="K4373">
        <f t="shared" si="547"/>
        <v>0</v>
      </c>
      <c r="L4373">
        <f t="shared" si="548"/>
        <v>17781.172387365768</v>
      </c>
      <c r="M4373" s="4">
        <f>IF(F4373&gt;G4373,100%,IF(F4373=G4373,M4372,0%))</f>
        <v>0</v>
      </c>
      <c r="N4373" s="4">
        <f t="shared" si="544"/>
        <v>1</v>
      </c>
      <c r="O4373" s="5" cm="1">
        <f t="array" ref="O4373">SUM(ABS(I4373:J4373/P4373-K4373:L4373/P4373))</f>
        <v>0</v>
      </c>
      <c r="P4373">
        <f t="shared" si="549"/>
        <v>17781.172387365768</v>
      </c>
      <c r="Q4373" s="5">
        <f>P4373/MAX(P$3:P4373)-1</f>
        <v>-3.4154909924977384E-2</v>
      </c>
      <c r="R4373" s="5">
        <f t="shared" si="550"/>
        <v>0</v>
      </c>
      <c r="S4373" s="5">
        <f>(1+R4373)*(1-$Z$8*$O4372)-1</f>
        <v>0</v>
      </c>
      <c r="T4373">
        <f t="shared" si="551"/>
        <v>13064.151926534454</v>
      </c>
      <c r="U4373" s="5">
        <f>T4373/MAX(T$3:T4373)-1</f>
        <v>-6.7456623912999558E-2</v>
      </c>
    </row>
    <row r="4374" spans="1:21" x14ac:dyDescent="0.3">
      <c r="A4374" s="1">
        <v>43460</v>
      </c>
      <c r="B4374">
        <v>148.31263732910099</v>
      </c>
      <c r="C4374">
        <v>34.1126708984375</v>
      </c>
      <c r="D4374">
        <v>168.87421405849162</v>
      </c>
      <c r="E4374">
        <v>30.430231796568297</v>
      </c>
      <c r="F4374">
        <v>0</v>
      </c>
      <c r="G4374">
        <v>1</v>
      </c>
      <c r="I4374">
        <f t="shared" si="545"/>
        <v>0</v>
      </c>
      <c r="J4374">
        <f t="shared" si="546"/>
        <v>16695.915617088423</v>
      </c>
      <c r="K4374">
        <f t="shared" si="547"/>
        <v>0</v>
      </c>
      <c r="L4374">
        <f t="shared" si="548"/>
        <v>16695.915617088423</v>
      </c>
      <c r="M4374" s="4">
        <f>IF(F4374&gt;G4374,100%,IF(F4374=G4374,M4373,0%))</f>
        <v>0</v>
      </c>
      <c r="N4374" s="4">
        <f t="shared" si="544"/>
        <v>1</v>
      </c>
      <c r="O4374" s="5" cm="1">
        <f t="array" ref="O4374">SUM(ABS(I4374:J4374/P4374-K4374:L4374/P4374))</f>
        <v>0</v>
      </c>
      <c r="P4374">
        <f t="shared" si="549"/>
        <v>16695.915617088423</v>
      </c>
      <c r="Q4374" s="5">
        <f>P4374/MAX(P$3:P4374)-1</f>
        <v>-9.3104336892337103E-2</v>
      </c>
      <c r="R4374" s="5">
        <f t="shared" si="550"/>
        <v>-6.1034039074299939E-2</v>
      </c>
      <c r="S4374" s="5">
        <f>(1+R4374)*(1-$Z$8*$O4373)-1</f>
        <v>-6.1034039074299939E-2</v>
      </c>
      <c r="T4374">
        <f t="shared" si="551"/>
        <v>12266.79396737776</v>
      </c>
      <c r="U4374" s="5">
        <f>T4374/MAX(T$3:T4374)-1</f>
        <v>-0.12437351276757302</v>
      </c>
    </row>
    <row r="4375" spans="1:21" x14ac:dyDescent="0.3">
      <c r="A4375" s="1">
        <v>43461</v>
      </c>
      <c r="B4375">
        <v>148.88659667968699</v>
      </c>
      <c r="C4375">
        <v>33.955963134765597</v>
      </c>
      <c r="D4375">
        <v>168.77640658705971</v>
      </c>
      <c r="E4375">
        <v>30.447745954219371</v>
      </c>
      <c r="F4375">
        <v>0</v>
      </c>
      <c r="G4375">
        <v>1</v>
      </c>
      <c r="I4375">
        <f t="shared" si="545"/>
        <v>0</v>
      </c>
      <c r="J4375">
        <f t="shared" si="546"/>
        <v>16619.217442190351</v>
      </c>
      <c r="K4375">
        <f t="shared" si="547"/>
        <v>0</v>
      </c>
      <c r="L4375">
        <f t="shared" si="548"/>
        <v>16619.217442190351</v>
      </c>
      <c r="M4375" s="4">
        <f>IF(F4375&gt;G4375,100%,IF(F4375=G4375,M4374,0%))</f>
        <v>0</v>
      </c>
      <c r="N4375" s="4">
        <f t="shared" si="544"/>
        <v>1</v>
      </c>
      <c r="O4375" s="5" cm="1">
        <f t="array" ref="O4375">SUM(ABS(I4375:J4375/P4375-K4375:L4375/P4375))</f>
        <v>0</v>
      </c>
      <c r="P4375">
        <f t="shared" si="549"/>
        <v>16619.217442190351</v>
      </c>
      <c r="Q4375" s="5">
        <f>P4375/MAX(P$3:P4375)-1</f>
        <v>-9.7270460139398884E-2</v>
      </c>
      <c r="R4375" s="5">
        <f t="shared" si="550"/>
        <v>-4.5938286139618478E-3</v>
      </c>
      <c r="S4375" s="5">
        <f>(1+R4375)*(1-$Z$8*$O4374)-1</f>
        <v>-4.5938286139618478E-3</v>
      </c>
      <c r="T4375">
        <f t="shared" si="551"/>
        <v>12210.442418248846</v>
      </c>
      <c r="U4375" s="5">
        <f>T4375/MAX(T$3:T4375)-1</f>
        <v>-0.12839599077976427</v>
      </c>
    </row>
    <row r="4376" spans="1:21" x14ac:dyDescent="0.3">
      <c r="A4376" s="1">
        <v>43462</v>
      </c>
      <c r="B4376">
        <v>148.80876159667901</v>
      </c>
      <c r="C4376">
        <v>33.995140075683501</v>
      </c>
      <c r="D4376">
        <v>168.67821187640885</v>
      </c>
      <c r="E4376">
        <v>30.465455022024269</v>
      </c>
      <c r="F4376">
        <v>0</v>
      </c>
      <c r="G4376">
        <v>1</v>
      </c>
      <c r="I4376">
        <f t="shared" si="545"/>
        <v>0</v>
      </c>
      <c r="J4376">
        <f t="shared" si="546"/>
        <v>16638.391985914837</v>
      </c>
      <c r="K4376">
        <f t="shared" si="547"/>
        <v>0</v>
      </c>
      <c r="L4376">
        <f t="shared" si="548"/>
        <v>16638.391985914837</v>
      </c>
      <c r="M4376" s="4">
        <f>IF(F4376&gt;G4376,100%,IF(F4376=G4376,M4375,0%))</f>
        <v>0</v>
      </c>
      <c r="N4376" s="4">
        <f t="shared" si="544"/>
        <v>1</v>
      </c>
      <c r="O4376" s="5" cm="1">
        <f t="array" ref="O4376">SUM(ABS(I4376:J4376/P4376-K4376:L4376/P4376))</f>
        <v>0</v>
      </c>
      <c r="P4376">
        <f t="shared" si="549"/>
        <v>16638.391985914837</v>
      </c>
      <c r="Q4376" s="5">
        <f>P4376/MAX(P$3:P4376)-1</f>
        <v>-9.622892932763516E-2</v>
      </c>
      <c r="R4376" s="5">
        <f t="shared" si="550"/>
        <v>1.1537573168642901E-3</v>
      </c>
      <c r="S4376" s="5">
        <f>(1+R4376)*(1-$Z$8*$O4375)-1</f>
        <v>1.1537573168642901E-3</v>
      </c>
      <c r="T4376">
        <f t="shared" si="551"/>
        <v>12224.530305531051</v>
      </c>
      <c r="U4376" s="5">
        <f>T4376/MAX(T$3:T4376)-1</f>
        <v>-0.12739037127671815</v>
      </c>
    </row>
    <row r="4377" spans="1:21" x14ac:dyDescent="0.3">
      <c r="A4377" s="1">
        <v>43463</v>
      </c>
      <c r="B4377">
        <v>148.80876159667901</v>
      </c>
      <c r="C4377">
        <v>33.995140075683501</v>
      </c>
      <c r="D4377">
        <v>168.5777578780899</v>
      </c>
      <c r="E4377">
        <v>30.483550493990002</v>
      </c>
      <c r="F4377">
        <v>0</v>
      </c>
      <c r="G4377">
        <v>1</v>
      </c>
      <c r="I4377">
        <f t="shared" si="545"/>
        <v>0</v>
      </c>
      <c r="J4377">
        <f t="shared" si="546"/>
        <v>16638.391985914837</v>
      </c>
      <c r="K4377">
        <f t="shared" si="547"/>
        <v>0</v>
      </c>
      <c r="L4377">
        <f t="shared" si="548"/>
        <v>16638.391985914837</v>
      </c>
      <c r="M4377" s="4">
        <f>IF(F4377&gt;G4377,100%,IF(F4377=G4377,M4376,0%))</f>
        <v>0</v>
      </c>
      <c r="N4377" s="4">
        <f t="shared" si="544"/>
        <v>1</v>
      </c>
      <c r="O4377" s="5" cm="1">
        <f t="array" ref="O4377">SUM(ABS(I4377:J4377/P4377-K4377:L4377/P4377))</f>
        <v>0</v>
      </c>
      <c r="P4377">
        <f t="shared" si="549"/>
        <v>16638.391985914837</v>
      </c>
      <c r="Q4377" s="5">
        <f>P4377/MAX(P$3:P4377)-1</f>
        <v>-9.622892932763516E-2</v>
      </c>
      <c r="R4377" s="5">
        <f t="shared" si="550"/>
        <v>0</v>
      </c>
      <c r="S4377" s="5">
        <f>(1+R4377)*(1-$Z$8*$O4376)-1</f>
        <v>0</v>
      </c>
      <c r="T4377">
        <f t="shared" si="551"/>
        <v>12224.530305531051</v>
      </c>
      <c r="U4377" s="5">
        <f>T4377/MAX(T$3:T4377)-1</f>
        <v>-0.12739037127671815</v>
      </c>
    </row>
    <row r="4378" spans="1:21" x14ac:dyDescent="0.3">
      <c r="A4378" s="1">
        <v>43464</v>
      </c>
      <c r="B4378">
        <v>148.80876159667901</v>
      </c>
      <c r="C4378">
        <v>33.995140075683501</v>
      </c>
      <c r="D4378">
        <v>168.47288133611715</v>
      </c>
      <c r="E4378">
        <v>30.502467074797512</v>
      </c>
      <c r="F4378">
        <v>0</v>
      </c>
      <c r="G4378">
        <v>1</v>
      </c>
      <c r="I4378">
        <f t="shared" si="545"/>
        <v>0</v>
      </c>
      <c r="J4378">
        <f t="shared" si="546"/>
        <v>16638.391985914837</v>
      </c>
      <c r="K4378">
        <f t="shared" si="547"/>
        <v>0</v>
      </c>
      <c r="L4378">
        <f t="shared" si="548"/>
        <v>16638.391985914837</v>
      </c>
      <c r="M4378" s="4">
        <f>IF(F4378&gt;G4378,100%,IF(F4378=G4378,M4377,0%))</f>
        <v>0</v>
      </c>
      <c r="N4378" s="4">
        <f t="shared" si="544"/>
        <v>1</v>
      </c>
      <c r="O4378" s="5" cm="1">
        <f t="array" ref="O4378">SUM(ABS(I4378:J4378/P4378-K4378:L4378/P4378))</f>
        <v>0</v>
      </c>
      <c r="P4378">
        <f t="shared" si="549"/>
        <v>16638.391985914837</v>
      </c>
      <c r="Q4378" s="5">
        <f>P4378/MAX(P$3:P4378)-1</f>
        <v>-9.622892932763516E-2</v>
      </c>
      <c r="R4378" s="5">
        <f t="shared" si="550"/>
        <v>0</v>
      </c>
      <c r="S4378" s="5">
        <f>(1+R4378)*(1-$Z$8*$O4377)-1</f>
        <v>0</v>
      </c>
      <c r="T4378">
        <f t="shared" si="551"/>
        <v>12224.530305531051</v>
      </c>
      <c r="U4378" s="5">
        <f>T4378/MAX(T$3:T4378)-1</f>
        <v>-0.12739037127671815</v>
      </c>
    </row>
    <row r="4379" spans="1:21" x14ac:dyDescent="0.3">
      <c r="A4379" s="1">
        <v>43465</v>
      </c>
      <c r="B4379">
        <v>150.06364440917901</v>
      </c>
      <c r="C4379">
        <v>33.691524505615199</v>
      </c>
      <c r="D4379">
        <v>168.37429604601493</v>
      </c>
      <c r="E4379">
        <v>30.519776519851295</v>
      </c>
      <c r="F4379">
        <v>0</v>
      </c>
      <c r="G4379">
        <v>1</v>
      </c>
      <c r="I4379">
        <f t="shared" si="545"/>
        <v>0</v>
      </c>
      <c r="J4379">
        <f t="shared" si="546"/>
        <v>16489.792072616146</v>
      </c>
      <c r="K4379">
        <f t="shared" si="547"/>
        <v>0</v>
      </c>
      <c r="L4379">
        <f t="shared" si="548"/>
        <v>16489.792072616146</v>
      </c>
      <c r="M4379" s="4">
        <f>IF(F4379&gt;G4379,100%,IF(F4379=G4379,M4378,0%))</f>
        <v>0</v>
      </c>
      <c r="N4379" s="4">
        <f t="shared" si="544"/>
        <v>1</v>
      </c>
      <c r="O4379" s="5" cm="1">
        <f t="array" ref="O4379">SUM(ABS(I4379:J4379/P4379-K4379:L4379/P4379))</f>
        <v>0</v>
      </c>
      <c r="P4379">
        <f t="shared" si="549"/>
        <v>16489.792072616146</v>
      </c>
      <c r="Q4379" s="5">
        <f>P4379/MAX(P$3:P4379)-1</f>
        <v>-0.10430064099649539</v>
      </c>
      <c r="R4379" s="5">
        <f t="shared" si="550"/>
        <v>-8.9311463165724359E-3</v>
      </c>
      <c r="S4379" s="5">
        <f>(1+R4379)*(1-$Z$8*$O4378)-1</f>
        <v>-8.9311463165724359E-3</v>
      </c>
      <c r="T4379">
        <f t="shared" si="551"/>
        <v>12115.351236720979</v>
      </c>
      <c r="U4379" s="5">
        <f>T4379/MAX(T$3:T4379)-1</f>
        <v>-0.1351837755480958</v>
      </c>
    </row>
    <row r="4380" spans="1:21" x14ac:dyDescent="0.3">
      <c r="A4380" s="1">
        <v>43466</v>
      </c>
      <c r="B4380">
        <v>150.06364440917901</v>
      </c>
      <c r="C4380">
        <v>33.691524505615199</v>
      </c>
      <c r="D4380">
        <v>168.26715437096732</v>
      </c>
      <c r="E4380">
        <v>30.538679853600641</v>
      </c>
      <c r="F4380">
        <v>0</v>
      </c>
      <c r="G4380">
        <v>1</v>
      </c>
      <c r="I4380">
        <f t="shared" si="545"/>
        <v>0</v>
      </c>
      <c r="J4380">
        <f t="shared" si="546"/>
        <v>16489.792072616146</v>
      </c>
      <c r="K4380">
        <f t="shared" si="547"/>
        <v>0</v>
      </c>
      <c r="L4380">
        <f t="shared" si="548"/>
        <v>16489.792072616146</v>
      </c>
      <c r="M4380" s="4">
        <f>IF(F4380&gt;G4380,100%,IF(F4380=G4380,M4379,0%))</f>
        <v>0</v>
      </c>
      <c r="N4380" s="4">
        <f t="shared" si="544"/>
        <v>1</v>
      </c>
      <c r="O4380" s="5" cm="1">
        <f t="array" ref="O4380">SUM(ABS(I4380:J4380/P4380-K4380:L4380/P4380))</f>
        <v>0</v>
      </c>
      <c r="P4380">
        <f t="shared" si="549"/>
        <v>16489.792072616146</v>
      </c>
      <c r="Q4380" s="5">
        <f>P4380/MAX(P$3:P4380)-1</f>
        <v>-0.10430064099649539</v>
      </c>
      <c r="R4380" s="5">
        <f t="shared" si="550"/>
        <v>0</v>
      </c>
      <c r="S4380" s="5">
        <f>(1+R4380)*(1-$Z$8*$O4379)-1</f>
        <v>0</v>
      </c>
      <c r="T4380">
        <f t="shared" si="551"/>
        <v>12115.351236720979</v>
      </c>
      <c r="U4380" s="5">
        <f>T4380/MAX(T$3:T4380)-1</f>
        <v>-0.1351837755480958</v>
      </c>
    </row>
    <row r="4381" spans="1:21" x14ac:dyDescent="0.3">
      <c r="A4381" s="1">
        <v>43467</v>
      </c>
      <c r="B4381">
        <v>150.66683959960901</v>
      </c>
      <c r="C4381">
        <v>33.593582153320298</v>
      </c>
      <c r="D4381">
        <v>168.16599391348907</v>
      </c>
      <c r="E4381">
        <v>30.55651632470277</v>
      </c>
      <c r="F4381">
        <v>0</v>
      </c>
      <c r="G4381">
        <v>1</v>
      </c>
      <c r="I4381">
        <f t="shared" si="545"/>
        <v>0</v>
      </c>
      <c r="J4381">
        <f t="shared" si="546"/>
        <v>16441.855713304871</v>
      </c>
      <c r="K4381">
        <f t="shared" si="547"/>
        <v>0</v>
      </c>
      <c r="L4381">
        <f t="shared" si="548"/>
        <v>16441.855713304871</v>
      </c>
      <c r="M4381" s="4">
        <f>IF(F4381&gt;G4381,100%,IF(F4381=G4381,M4380,0%))</f>
        <v>0</v>
      </c>
      <c r="N4381" s="4">
        <f t="shared" si="544"/>
        <v>1</v>
      </c>
      <c r="O4381" s="5" cm="1">
        <f t="array" ref="O4381">SUM(ABS(I4381:J4381/P4381-K4381:L4381/P4381))</f>
        <v>0</v>
      </c>
      <c r="P4381">
        <f t="shared" si="549"/>
        <v>16441.855713304871</v>
      </c>
      <c r="Q4381" s="5">
        <f>P4381/MAX(P$3:P4381)-1</f>
        <v>-0.10690446802590792</v>
      </c>
      <c r="R4381" s="5">
        <f t="shared" si="550"/>
        <v>-2.9070323688847877E-3</v>
      </c>
      <c r="S4381" s="5">
        <f>(1+R4381)*(1-$Z$8*$O4380)-1</f>
        <v>-2.9070323688847877E-3</v>
      </c>
      <c r="T4381">
        <f t="shared" si="551"/>
        <v>12080.131518515422</v>
      </c>
      <c r="U4381" s="5">
        <f>T4381/MAX(T$3:T4381)-1</f>
        <v>-0.1376978243057142</v>
      </c>
    </row>
    <row r="4382" spans="1:21" x14ac:dyDescent="0.3">
      <c r="A4382" s="1">
        <v>43468</v>
      </c>
      <c r="B4382">
        <v>145.74444580078099</v>
      </c>
      <c r="C4382">
        <v>34.719894409179602</v>
      </c>
      <c r="D4382">
        <v>168.04034393462365</v>
      </c>
      <c r="E4382">
        <v>30.57995633936639</v>
      </c>
      <c r="F4382">
        <v>0</v>
      </c>
      <c r="G4382">
        <v>1</v>
      </c>
      <c r="I4382">
        <f t="shared" si="545"/>
        <v>0</v>
      </c>
      <c r="J4382">
        <f t="shared" si="546"/>
        <v>16993.111709597462</v>
      </c>
      <c r="K4382">
        <f t="shared" si="547"/>
        <v>0</v>
      </c>
      <c r="L4382">
        <f t="shared" si="548"/>
        <v>16993.111709597462</v>
      </c>
      <c r="M4382" s="4">
        <f>IF(F4382&gt;G4382,100%,IF(F4382=G4382,M4381,0%))</f>
        <v>0</v>
      </c>
      <c r="N4382" s="4">
        <f t="shared" si="544"/>
        <v>1</v>
      </c>
      <c r="O4382" s="5" cm="1">
        <f t="array" ref="O4382">SUM(ABS(I4382:J4382/P4382-K4382:L4382/P4382))</f>
        <v>0</v>
      </c>
      <c r="P4382">
        <f t="shared" si="549"/>
        <v>16993.111709597462</v>
      </c>
      <c r="Q4382" s="5">
        <f>P4382/MAX(P$3:P4382)-1</f>
        <v>-7.6961116384374639E-2</v>
      </c>
      <c r="R4382" s="5">
        <f t="shared" si="550"/>
        <v>3.3527602109201693E-2</v>
      </c>
      <c r="S4382" s="5">
        <f>(1+R4382)*(1-$Z$8*$O4381)-1</f>
        <v>3.3527602109201693E-2</v>
      </c>
      <c r="T4382">
        <f t="shared" si="551"/>
        <v>12485.149361495034</v>
      </c>
      <c r="U4382" s="5">
        <f>T4382/MAX(T$3:T4382)-1</f>
        <v>-0.10878690006113723</v>
      </c>
    </row>
    <row r="4383" spans="1:21" x14ac:dyDescent="0.3">
      <c r="A4383" s="1">
        <v>43469</v>
      </c>
      <c r="B4383">
        <v>151.98010253906199</v>
      </c>
      <c r="C4383">
        <v>33.1528511047363</v>
      </c>
      <c r="D4383">
        <v>167.94571712361036</v>
      </c>
      <c r="E4383">
        <v>30.595600118684523</v>
      </c>
      <c r="F4383">
        <v>0</v>
      </c>
      <c r="G4383">
        <v>1</v>
      </c>
      <c r="I4383">
        <f t="shared" si="545"/>
        <v>0</v>
      </c>
      <c r="J4383">
        <f t="shared" si="546"/>
        <v>16226.146764014522</v>
      </c>
      <c r="K4383">
        <f t="shared" si="547"/>
        <v>0</v>
      </c>
      <c r="L4383">
        <f t="shared" si="548"/>
        <v>16226.146764014522</v>
      </c>
      <c r="M4383" s="4">
        <f>IF(F4383&gt;G4383,100%,IF(F4383=G4383,M4382,0%))</f>
        <v>0</v>
      </c>
      <c r="N4383" s="4">
        <f t="shared" si="544"/>
        <v>1</v>
      </c>
      <c r="O4383" s="5" cm="1">
        <f t="array" ref="O4383">SUM(ABS(I4383:J4383/P4383-K4383:L4383/P4383))</f>
        <v>0</v>
      </c>
      <c r="P4383">
        <f t="shared" si="549"/>
        <v>16226.146764014522</v>
      </c>
      <c r="Q4383" s="5">
        <f>P4383/MAX(P$3:P4383)-1</f>
        <v>-0.11862143612106912</v>
      </c>
      <c r="R4383" s="5">
        <f t="shared" si="550"/>
        <v>-4.5133872988651569E-2</v>
      </c>
      <c r="S4383" s="5">
        <f>(1+R4383)*(1-$Z$8*$O4382)-1</f>
        <v>-4.5133872988651569E-2</v>
      </c>
      <c r="T4383">
        <f t="shared" si="551"/>
        <v>11921.646215968973</v>
      </c>
      <c r="U4383" s="5">
        <f>T4383/MAX(T$3:T4383)-1</f>
        <v>-0.14901079891960034</v>
      </c>
    </row>
    <row r="4384" spans="1:21" x14ac:dyDescent="0.3">
      <c r="A4384" s="1">
        <v>43470</v>
      </c>
      <c r="B4384">
        <v>151.98010253906199</v>
      </c>
      <c r="C4384">
        <v>33.1528511047363</v>
      </c>
      <c r="D4384">
        <v>167.85158193407949</v>
      </c>
      <c r="E4384">
        <v>30.611195616461142</v>
      </c>
      <c r="F4384">
        <v>0</v>
      </c>
      <c r="G4384">
        <v>1</v>
      </c>
      <c r="I4384">
        <f t="shared" si="545"/>
        <v>0</v>
      </c>
      <c r="J4384">
        <f t="shared" si="546"/>
        <v>16226.146764014522</v>
      </c>
      <c r="K4384">
        <f t="shared" si="547"/>
        <v>0</v>
      </c>
      <c r="L4384">
        <f t="shared" si="548"/>
        <v>16226.146764014522</v>
      </c>
      <c r="M4384" s="4">
        <f>IF(F4384&gt;G4384,100%,IF(F4384=G4384,M4383,0%))</f>
        <v>0</v>
      </c>
      <c r="N4384" s="4">
        <f t="shared" si="544"/>
        <v>1</v>
      </c>
      <c r="O4384" s="5" cm="1">
        <f t="array" ref="O4384">SUM(ABS(I4384:J4384/P4384-K4384:L4384/P4384))</f>
        <v>0</v>
      </c>
      <c r="P4384">
        <f t="shared" si="549"/>
        <v>16226.146764014522</v>
      </c>
      <c r="Q4384" s="5">
        <f>P4384/MAX(P$3:P4384)-1</f>
        <v>-0.11862143612106912</v>
      </c>
      <c r="R4384" s="5">
        <f t="shared" si="550"/>
        <v>0</v>
      </c>
      <c r="S4384" s="5">
        <f>(1+R4384)*(1-$Z$8*$O4383)-1</f>
        <v>0</v>
      </c>
      <c r="T4384">
        <f t="shared" si="551"/>
        <v>11921.646215968973</v>
      </c>
      <c r="U4384" s="5">
        <f>T4384/MAX(T$3:T4384)-1</f>
        <v>-0.14901079891960034</v>
      </c>
    </row>
    <row r="4385" spans="1:21" x14ac:dyDescent="0.3">
      <c r="A4385" s="1">
        <v>43471</v>
      </c>
      <c r="B4385">
        <v>151.98010253906199</v>
      </c>
      <c r="C4385">
        <v>33.1528511047363</v>
      </c>
      <c r="D4385">
        <v>167.75985520396057</v>
      </c>
      <c r="E4385">
        <v>30.626356390578227</v>
      </c>
      <c r="F4385">
        <v>0</v>
      </c>
      <c r="G4385">
        <v>1</v>
      </c>
      <c r="I4385">
        <f t="shared" si="545"/>
        <v>0</v>
      </c>
      <c r="J4385">
        <f t="shared" si="546"/>
        <v>16226.146764014522</v>
      </c>
      <c r="K4385">
        <f t="shared" si="547"/>
        <v>0</v>
      </c>
      <c r="L4385">
        <f t="shared" si="548"/>
        <v>16226.146764014522</v>
      </c>
      <c r="M4385" s="4">
        <f>IF(F4385&gt;G4385,100%,IF(F4385=G4385,M4384,0%))</f>
        <v>0</v>
      </c>
      <c r="N4385" s="4">
        <f t="shared" si="544"/>
        <v>1</v>
      </c>
      <c r="O4385" s="5" cm="1">
        <f t="array" ref="O4385">SUM(ABS(I4385:J4385/P4385-K4385:L4385/P4385))</f>
        <v>0</v>
      </c>
      <c r="P4385">
        <f t="shared" si="549"/>
        <v>16226.146764014522</v>
      </c>
      <c r="Q4385" s="5">
        <f>P4385/MAX(P$3:P4385)-1</f>
        <v>-0.11862143612106912</v>
      </c>
      <c r="R4385" s="5">
        <f t="shared" si="550"/>
        <v>0</v>
      </c>
      <c r="S4385" s="5">
        <f>(1+R4385)*(1-$Z$8*$O4384)-1</f>
        <v>0</v>
      </c>
      <c r="T4385">
        <f t="shared" si="551"/>
        <v>11921.646215968973</v>
      </c>
      <c r="U4385" s="5">
        <f>T4385/MAX(T$3:T4385)-1</f>
        <v>-0.14901079891960034</v>
      </c>
    </row>
    <row r="4386" spans="1:21" x14ac:dyDescent="0.3">
      <c r="A4386" s="1">
        <v>43472</v>
      </c>
      <c r="B4386">
        <v>153.789459228515</v>
      </c>
      <c r="C4386">
        <v>32.829647064208899</v>
      </c>
      <c r="D4386">
        <v>167.67110864439996</v>
      </c>
      <c r="E4386">
        <v>30.640892123701551</v>
      </c>
      <c r="F4386">
        <v>0</v>
      </c>
      <c r="G4386">
        <v>1</v>
      </c>
      <c r="I4386">
        <f t="shared" si="545"/>
        <v>0</v>
      </c>
      <c r="J4386">
        <f t="shared" si="546"/>
        <v>16067.959578853521</v>
      </c>
      <c r="K4386">
        <f t="shared" si="547"/>
        <v>0</v>
      </c>
      <c r="L4386">
        <f t="shared" si="548"/>
        <v>16067.959578853521</v>
      </c>
      <c r="M4386" s="4">
        <f>IF(F4386&gt;G4386,100%,IF(F4386=G4386,M4385,0%))</f>
        <v>0</v>
      </c>
      <c r="N4386" s="4">
        <f t="shared" si="544"/>
        <v>1</v>
      </c>
      <c r="O4386" s="5" cm="1">
        <f t="array" ref="O4386">SUM(ABS(I4386:J4386/P4386-K4386:L4386/P4386))</f>
        <v>0</v>
      </c>
      <c r="P4386">
        <f t="shared" si="549"/>
        <v>16067.959578853521</v>
      </c>
      <c r="Q4386" s="5">
        <f>P4386/MAX(P$3:P4386)-1</f>
        <v>-0.12721391319581477</v>
      </c>
      <c r="R4386" s="5">
        <f t="shared" si="550"/>
        <v>-9.7489063461339009E-3</v>
      </c>
      <c r="S4386" s="5">
        <f>(1+R4386)*(1-$Z$8*$O4385)-1</f>
        <v>-9.7489063461339009E-3</v>
      </c>
      <c r="T4386">
        <f t="shared" si="551"/>
        <v>11805.42320351775</v>
      </c>
      <c r="U4386" s="5">
        <f>T4386/MAX(T$3:T4386)-1</f>
        <v>-0.15730701294250438</v>
      </c>
    </row>
    <row r="4387" spans="1:21" x14ac:dyDescent="0.3">
      <c r="A4387" s="1">
        <v>43473</v>
      </c>
      <c r="B4387">
        <v>155.18058776855401</v>
      </c>
      <c r="C4387">
        <v>32.496650695800703</v>
      </c>
      <c r="D4387">
        <v>167.59670193041131</v>
      </c>
      <c r="E4387">
        <v>30.652512232462556</v>
      </c>
      <c r="F4387">
        <v>0</v>
      </c>
      <c r="G4387">
        <v>1</v>
      </c>
      <c r="I4387">
        <f t="shared" si="545"/>
        <v>0</v>
      </c>
      <c r="J4387">
        <f t="shared" si="546"/>
        <v>15904.979691283508</v>
      </c>
      <c r="K4387">
        <f t="shared" si="547"/>
        <v>0</v>
      </c>
      <c r="L4387">
        <f t="shared" si="548"/>
        <v>15904.979691283508</v>
      </c>
      <c r="M4387" s="4">
        <f>IF(F4387&gt;G4387,100%,IF(F4387=G4387,M4386,0%))</f>
        <v>0</v>
      </c>
      <c r="N4387" s="4">
        <f t="shared" si="544"/>
        <v>1</v>
      </c>
      <c r="O4387" s="5" cm="1">
        <f t="array" ref="O4387">SUM(ABS(I4387:J4387/P4387-K4387:L4387/P4387))</f>
        <v>0</v>
      </c>
      <c r="P4387">
        <f t="shared" si="549"/>
        <v>15904.979691283508</v>
      </c>
      <c r="Q4387" s="5">
        <f>P4387/MAX(P$3:P4387)-1</f>
        <v>-0.13606672226606065</v>
      </c>
      <c r="R4387" s="5">
        <f t="shared" si="550"/>
        <v>-1.0143160167299992E-2</v>
      </c>
      <c r="S4387" s="5">
        <f>(1+R4387)*(1-$Z$8*$O4386)-1</f>
        <v>-1.0143160167299992E-2</v>
      </c>
      <c r="T4387">
        <f t="shared" si="551"/>
        <v>11685.678905121709</v>
      </c>
      <c r="U4387" s="5">
        <f>T4387/MAX(T$3:T4387)-1</f>
        <v>-0.1658545828820891</v>
      </c>
    </row>
    <row r="4388" spans="1:21" x14ac:dyDescent="0.3">
      <c r="A4388" s="1">
        <v>43474</v>
      </c>
      <c r="B4388">
        <v>156.44525146484301</v>
      </c>
      <c r="C4388">
        <v>32.281177520751903</v>
      </c>
      <c r="D4388">
        <v>167.53046565269347</v>
      </c>
      <c r="E4388">
        <v>30.662527710644159</v>
      </c>
      <c r="F4388">
        <v>0</v>
      </c>
      <c r="G4388">
        <v>1</v>
      </c>
      <c r="I4388">
        <f t="shared" si="545"/>
        <v>0</v>
      </c>
      <c r="J4388">
        <f t="shared" si="546"/>
        <v>15799.519700798692</v>
      </c>
      <c r="K4388">
        <f t="shared" si="547"/>
        <v>0</v>
      </c>
      <c r="L4388">
        <f t="shared" si="548"/>
        <v>15799.519700798692</v>
      </c>
      <c r="M4388" s="4">
        <f>IF(F4388&gt;G4388,100%,IF(F4388=G4388,M4387,0%))</f>
        <v>0</v>
      </c>
      <c r="N4388" s="4">
        <f t="shared" si="544"/>
        <v>1</v>
      </c>
      <c r="O4388" s="5" cm="1">
        <f t="array" ref="O4388">SUM(ABS(I4388:J4388/P4388-K4388:L4388/P4388))</f>
        <v>0</v>
      </c>
      <c r="P4388">
        <f t="shared" si="549"/>
        <v>15799.519700798692</v>
      </c>
      <c r="Q4388" s="5">
        <f>P4388/MAX(P$3:P4388)-1</f>
        <v>-0.14179514173076879</v>
      </c>
      <c r="R4388" s="5">
        <f t="shared" si="550"/>
        <v>-6.63062717034546E-3</v>
      </c>
      <c r="S4388" s="5">
        <f>(1+R4388)*(1-$Z$8*$O4387)-1</f>
        <v>-6.63062717034546E-3</v>
      </c>
      <c r="T4388">
        <f t="shared" si="551"/>
        <v>11608.195525069477</v>
      </c>
      <c r="U4388" s="5">
        <f>T4388/MAX(T$3:T4388)-1</f>
        <v>-0.17138549014885018</v>
      </c>
    </row>
    <row r="4389" spans="1:21" x14ac:dyDescent="0.3">
      <c r="A4389" s="1">
        <v>43475</v>
      </c>
      <c r="B4389">
        <v>156.89268493652301</v>
      </c>
      <c r="C4389">
        <v>32.193035125732401</v>
      </c>
      <c r="D4389">
        <v>167.46645541214812</v>
      </c>
      <c r="E4389">
        <v>30.672104669447553</v>
      </c>
      <c r="F4389">
        <v>0</v>
      </c>
      <c r="G4389">
        <v>1</v>
      </c>
      <c r="I4389">
        <f t="shared" si="545"/>
        <v>0</v>
      </c>
      <c r="J4389">
        <f t="shared" si="546"/>
        <v>15756.379777984817</v>
      </c>
      <c r="K4389">
        <f t="shared" si="547"/>
        <v>0</v>
      </c>
      <c r="L4389">
        <f t="shared" si="548"/>
        <v>15756.379777984817</v>
      </c>
      <c r="M4389" s="4">
        <f>IF(F4389&gt;G4389,100%,IF(F4389=G4389,M4388,0%))</f>
        <v>0</v>
      </c>
      <c r="N4389" s="4">
        <f t="shared" si="544"/>
        <v>1</v>
      </c>
      <c r="O4389" s="5" cm="1">
        <f t="array" ref="O4389">SUM(ABS(I4389:J4389/P4389-K4389:L4389/P4389))</f>
        <v>0</v>
      </c>
      <c r="P4389">
        <f t="shared" si="549"/>
        <v>15756.379777984817</v>
      </c>
      <c r="Q4389" s="5">
        <f>P4389/MAX(P$3:P4389)-1</f>
        <v>-0.14413843393492076</v>
      </c>
      <c r="R4389" s="5">
        <f t="shared" si="550"/>
        <v>-2.7304578639624211E-3</v>
      </c>
      <c r="S4389" s="5">
        <f>(1+R4389)*(1-$Z$8*$O4388)-1</f>
        <v>-2.7304578639624211E-3</v>
      </c>
      <c r="T4389">
        <f t="shared" si="551"/>
        <v>11576.499836311637</v>
      </c>
      <c r="U4389" s="5">
        <f>T4389/MAX(T$3:T4389)-1</f>
        <v>-0.17364798715346663</v>
      </c>
    </row>
    <row r="4390" spans="1:21" x14ac:dyDescent="0.3">
      <c r="A4390" s="1">
        <v>43476</v>
      </c>
      <c r="B4390">
        <v>156.31874084472599</v>
      </c>
      <c r="C4390">
        <v>32.271389007568303</v>
      </c>
      <c r="D4390">
        <v>167.39958972836004</v>
      </c>
      <c r="E4390">
        <v>30.682071448558588</v>
      </c>
      <c r="F4390">
        <v>0</v>
      </c>
      <c r="G4390">
        <v>1</v>
      </c>
      <c r="I4390">
        <f t="shared" si="545"/>
        <v>0</v>
      </c>
      <c r="J4390">
        <f t="shared" si="546"/>
        <v>15794.728865433828</v>
      </c>
      <c r="K4390">
        <f t="shared" si="547"/>
        <v>0</v>
      </c>
      <c r="L4390">
        <f t="shared" si="548"/>
        <v>15794.728865433828</v>
      </c>
      <c r="M4390" s="4">
        <f>IF(F4390&gt;G4390,100%,IF(F4390=G4390,M4389,0%))</f>
        <v>0</v>
      </c>
      <c r="N4390" s="4">
        <f t="shared" si="544"/>
        <v>1</v>
      </c>
      <c r="O4390" s="5" cm="1">
        <f t="array" ref="O4390">SUM(ABS(I4390:J4390/P4390-K4390:L4390/P4390))</f>
        <v>0</v>
      </c>
      <c r="P4390">
        <f t="shared" si="549"/>
        <v>15794.728865433828</v>
      </c>
      <c r="Q4390" s="5">
        <f>P4390/MAX(P$3:P4390)-1</f>
        <v>-0.1420553723113912</v>
      </c>
      <c r="R4390" s="5">
        <f t="shared" si="550"/>
        <v>2.4338768162082136E-3</v>
      </c>
      <c r="S4390" s="5">
        <f>(1+R4390)*(1-$Z$8*$O4389)-1</f>
        <v>2.4338768162082136E-3</v>
      </c>
      <c r="T4390">
        <f t="shared" si="551"/>
        <v>11604.675610876075</v>
      </c>
      <c r="U4390" s="5">
        <f>T4390/MAX(T$3:T4390)-1</f>
        <v>-0.17163674814737251</v>
      </c>
    </row>
    <row r="4391" spans="1:21" x14ac:dyDescent="0.3">
      <c r="A4391" s="1">
        <v>43477</v>
      </c>
      <c r="B4391">
        <v>156.31874084472599</v>
      </c>
      <c r="C4391">
        <v>32.271389007568303</v>
      </c>
      <c r="D4391">
        <v>167.35175243776226</v>
      </c>
      <c r="E4391">
        <v>30.688794055388332</v>
      </c>
      <c r="F4391">
        <v>0</v>
      </c>
      <c r="G4391">
        <v>1</v>
      </c>
      <c r="I4391">
        <f t="shared" si="545"/>
        <v>0</v>
      </c>
      <c r="J4391">
        <f t="shared" si="546"/>
        <v>15794.728865433828</v>
      </c>
      <c r="K4391">
        <f t="shared" si="547"/>
        <v>0</v>
      </c>
      <c r="L4391">
        <f t="shared" si="548"/>
        <v>15794.728865433828</v>
      </c>
      <c r="M4391" s="4">
        <f>IF(F4391&gt;G4391,100%,IF(F4391=G4391,M4390,0%))</f>
        <v>0</v>
      </c>
      <c r="N4391" s="4">
        <f t="shared" si="544"/>
        <v>1</v>
      </c>
      <c r="O4391" s="5" cm="1">
        <f t="array" ref="O4391">SUM(ABS(I4391:J4391/P4391-K4391:L4391/P4391))</f>
        <v>0</v>
      </c>
      <c r="P4391">
        <f t="shared" si="549"/>
        <v>15794.728865433828</v>
      </c>
      <c r="Q4391" s="5">
        <f>P4391/MAX(P$3:P4391)-1</f>
        <v>-0.1420553723113912</v>
      </c>
      <c r="R4391" s="5">
        <f t="shared" si="550"/>
        <v>0</v>
      </c>
      <c r="S4391" s="5">
        <f>(1+R4391)*(1-$Z$8*$O4390)-1</f>
        <v>0</v>
      </c>
      <c r="T4391">
        <f t="shared" si="551"/>
        <v>11604.675610876075</v>
      </c>
      <c r="U4391" s="5">
        <f>T4391/MAX(T$3:T4391)-1</f>
        <v>-0.17163674814737251</v>
      </c>
    </row>
    <row r="4392" spans="1:21" x14ac:dyDescent="0.3">
      <c r="A4392" s="1">
        <v>43478</v>
      </c>
      <c r="B4392">
        <v>156.31874084472599</v>
      </c>
      <c r="C4392">
        <v>32.271389007568303</v>
      </c>
      <c r="D4392">
        <v>167.30054310661041</v>
      </c>
      <c r="E4392">
        <v>30.696146125224089</v>
      </c>
      <c r="F4392">
        <v>0</v>
      </c>
      <c r="G4392">
        <v>1</v>
      </c>
      <c r="I4392">
        <f t="shared" si="545"/>
        <v>0</v>
      </c>
      <c r="J4392">
        <f t="shared" si="546"/>
        <v>15794.728865433828</v>
      </c>
      <c r="K4392">
        <f t="shared" si="547"/>
        <v>0</v>
      </c>
      <c r="L4392">
        <f t="shared" si="548"/>
        <v>15794.728865433828</v>
      </c>
      <c r="M4392" s="4">
        <f>IF(F4392&gt;G4392,100%,IF(F4392=G4392,M4391,0%))</f>
        <v>0</v>
      </c>
      <c r="N4392" s="4">
        <f t="shared" si="544"/>
        <v>1</v>
      </c>
      <c r="O4392" s="5" cm="1">
        <f t="array" ref="O4392">SUM(ABS(I4392:J4392/P4392-K4392:L4392/P4392))</f>
        <v>0</v>
      </c>
      <c r="P4392">
        <f t="shared" si="549"/>
        <v>15794.728865433828</v>
      </c>
      <c r="Q4392" s="5">
        <f>P4392/MAX(P$3:P4392)-1</f>
        <v>-0.1420553723113912</v>
      </c>
      <c r="R4392" s="5">
        <f t="shared" si="550"/>
        <v>0</v>
      </c>
      <c r="S4392" s="5">
        <f>(1+R4392)*(1-$Z$8*$O4391)-1</f>
        <v>0</v>
      </c>
      <c r="T4392">
        <f t="shared" si="551"/>
        <v>11604.675610876075</v>
      </c>
      <c r="U4392" s="5">
        <f>T4392/MAX(T$3:T4392)-1</f>
        <v>-0.17163674814737251</v>
      </c>
    </row>
    <row r="4393" spans="1:21" x14ac:dyDescent="0.3">
      <c r="A4393" s="1">
        <v>43479</v>
      </c>
      <c r="B4393">
        <v>154.93736267089801</v>
      </c>
      <c r="C4393">
        <v>32.575004577636697</v>
      </c>
      <c r="D4393">
        <v>167.25373377254343</v>
      </c>
      <c r="E4393">
        <v>30.702829797469551</v>
      </c>
      <c r="F4393">
        <v>0</v>
      </c>
      <c r="G4393">
        <v>1</v>
      </c>
      <c r="I4393">
        <f t="shared" si="545"/>
        <v>0</v>
      </c>
      <c r="J4393">
        <f t="shared" si="546"/>
        <v>15943.328778732564</v>
      </c>
      <c r="K4393">
        <f t="shared" si="547"/>
        <v>0</v>
      </c>
      <c r="L4393">
        <f t="shared" si="548"/>
        <v>15943.328778732564</v>
      </c>
      <c r="M4393" s="4">
        <f>IF(F4393&gt;G4393,100%,IF(F4393=G4393,M4392,0%))</f>
        <v>0</v>
      </c>
      <c r="N4393" s="4">
        <f t="shared" si="544"/>
        <v>1</v>
      </c>
      <c r="O4393" s="5" cm="1">
        <f t="array" ref="O4393">SUM(ABS(I4393:J4393/P4393-K4393:L4393/P4393))</f>
        <v>0</v>
      </c>
      <c r="P4393">
        <f t="shared" si="549"/>
        <v>15943.328778732564</v>
      </c>
      <c r="Q4393" s="5">
        <f>P4393/MAX(P$3:P4393)-1</f>
        <v>-0.13398366064252865</v>
      </c>
      <c r="R4393" s="5">
        <f t="shared" si="550"/>
        <v>9.4081965296626269E-3</v>
      </c>
      <c r="S4393" s="5">
        <f>(1+R4393)*(1-$Z$8*$O4392)-1</f>
        <v>9.4081965296626269E-3</v>
      </c>
      <c r="T4393">
        <f t="shared" si="551"/>
        <v>11713.854679686179</v>
      </c>
      <c r="U4393" s="5">
        <f>T4393/MAX(T$3:T4393)-1</f>
        <v>-0.16384334387599253</v>
      </c>
    </row>
    <row r="4394" spans="1:21" x14ac:dyDescent="0.3">
      <c r="A4394" s="1">
        <v>43480</v>
      </c>
      <c r="B4394">
        <v>157.96281433105401</v>
      </c>
      <c r="C4394">
        <v>31.9579753875732</v>
      </c>
      <c r="D4394">
        <v>167.21494319782911</v>
      </c>
      <c r="E4394">
        <v>30.707847870404439</v>
      </c>
      <c r="F4394">
        <v>0</v>
      </c>
      <c r="G4394">
        <v>1</v>
      </c>
      <c r="I4394">
        <f t="shared" si="545"/>
        <v>0</v>
      </c>
      <c r="J4394">
        <f t="shared" si="546"/>
        <v>15641.333449159809</v>
      </c>
      <c r="K4394">
        <f t="shared" si="547"/>
        <v>0</v>
      </c>
      <c r="L4394">
        <f t="shared" si="548"/>
        <v>15641.333449159809</v>
      </c>
      <c r="M4394" s="4">
        <f>IF(F4394&gt;G4394,100%,IF(F4394=G4394,M4393,0%))</f>
        <v>0</v>
      </c>
      <c r="N4394" s="4">
        <f t="shared" si="544"/>
        <v>1</v>
      </c>
      <c r="O4394" s="5" cm="1">
        <f t="array" ref="O4394">SUM(ABS(I4394:J4394/P4394-K4394:L4394/P4394))</f>
        <v>0</v>
      </c>
      <c r="P4394">
        <f t="shared" si="549"/>
        <v>15641.333449159809</v>
      </c>
      <c r="Q4394" s="5">
        <f>P4394/MAX(P$3:P4394)-1</f>
        <v>-0.1503875680980733</v>
      </c>
      <c r="R4394" s="5">
        <f t="shared" si="550"/>
        <v>-1.8941799028544093E-2</v>
      </c>
      <c r="S4394" s="5">
        <f>(1+R4394)*(1-$Z$8*$O4393)-1</f>
        <v>-1.8941799028544093E-2</v>
      </c>
      <c r="T4394">
        <f t="shared" si="551"/>
        <v>11491.973198493994</v>
      </c>
      <c r="U4394" s="5">
        <f>T4394/MAX(T$3:T4394)-1</f>
        <v>-0.17968165521267287</v>
      </c>
    </row>
    <row r="4395" spans="1:21" x14ac:dyDescent="0.3">
      <c r="A4395" s="1">
        <v>43481</v>
      </c>
      <c r="B4395">
        <v>157.93357849121</v>
      </c>
      <c r="C4395">
        <v>31.9579753875732</v>
      </c>
      <c r="D4395">
        <v>167.17379107878565</v>
      </c>
      <c r="E4395">
        <v>30.713059638863172</v>
      </c>
      <c r="F4395">
        <v>0</v>
      </c>
      <c r="G4395">
        <v>1</v>
      </c>
      <c r="I4395">
        <f t="shared" si="545"/>
        <v>0</v>
      </c>
      <c r="J4395">
        <f t="shared" si="546"/>
        <v>15641.333449159809</v>
      </c>
      <c r="K4395">
        <f t="shared" si="547"/>
        <v>0</v>
      </c>
      <c r="L4395">
        <f t="shared" si="548"/>
        <v>15641.333449159809</v>
      </c>
      <c r="M4395" s="4">
        <f>IF(F4395&gt;G4395,100%,IF(F4395=G4395,M4394,0%))</f>
        <v>0</v>
      </c>
      <c r="N4395" s="4">
        <f t="shared" si="544"/>
        <v>1</v>
      </c>
      <c r="O4395" s="5" cm="1">
        <f t="array" ref="O4395">SUM(ABS(I4395:J4395/P4395-K4395:L4395/P4395))</f>
        <v>0</v>
      </c>
      <c r="P4395">
        <f t="shared" si="549"/>
        <v>15641.333449159809</v>
      </c>
      <c r="Q4395" s="5">
        <f>P4395/MAX(P$3:P4395)-1</f>
        <v>-0.1503875680980733</v>
      </c>
      <c r="R4395" s="5">
        <f t="shared" si="550"/>
        <v>0</v>
      </c>
      <c r="S4395" s="5">
        <f>(1+R4395)*(1-$Z$8*$O4394)-1</f>
        <v>0</v>
      </c>
      <c r="T4395">
        <f t="shared" si="551"/>
        <v>11491.973198493994</v>
      </c>
      <c r="U4395" s="5">
        <f>T4395/MAX(T$3:T4395)-1</f>
        <v>-0.17968165521267287</v>
      </c>
    </row>
    <row r="4396" spans="1:21" x14ac:dyDescent="0.3">
      <c r="A4396" s="1">
        <v>43482</v>
      </c>
      <c r="B4396">
        <v>159.17874145507801</v>
      </c>
      <c r="C4396">
        <v>31.7229194641113</v>
      </c>
      <c r="D4396">
        <v>167.13883380035844</v>
      </c>
      <c r="E4396">
        <v>30.717101974866868</v>
      </c>
      <c r="F4396">
        <v>0</v>
      </c>
      <c r="G4396">
        <v>1</v>
      </c>
      <c r="I4396">
        <f t="shared" si="545"/>
        <v>0</v>
      </c>
      <c r="J4396">
        <f t="shared" si="546"/>
        <v>15526.288987378999</v>
      </c>
      <c r="K4396">
        <f t="shared" si="547"/>
        <v>0</v>
      </c>
      <c r="L4396">
        <f t="shared" si="548"/>
        <v>15526.288987378999</v>
      </c>
      <c r="M4396" s="4">
        <f>IF(F4396&gt;G4396,100%,IF(F4396=G4396,M4395,0%))</f>
        <v>0</v>
      </c>
      <c r="N4396" s="4">
        <f t="shared" si="544"/>
        <v>1</v>
      </c>
      <c r="O4396" s="5" cm="1">
        <f t="array" ref="O4396">SUM(ABS(I4396:J4396/P4396-K4396:L4396/P4396))</f>
        <v>0</v>
      </c>
      <c r="P4396">
        <f t="shared" si="549"/>
        <v>15526.288987378999</v>
      </c>
      <c r="Q4396" s="5">
        <f>P4396/MAX(P$3:P4396)-1</f>
        <v>-0.15663660084634523</v>
      </c>
      <c r="R4396" s="5">
        <f t="shared" si="550"/>
        <v>-7.3551569087602076E-3</v>
      </c>
      <c r="S4396" s="5">
        <f>(1+R4396)*(1-$Z$8*$O4395)-1</f>
        <v>-7.3551569087602076E-3</v>
      </c>
      <c r="T4396">
        <f t="shared" si="551"/>
        <v>11407.447932427804</v>
      </c>
      <c r="U4396" s="5">
        <f>T4396/MAX(T$3:T4396)-1</f>
        <v>-0.18571522535371809</v>
      </c>
    </row>
    <row r="4397" spans="1:21" x14ac:dyDescent="0.3">
      <c r="A4397" s="1">
        <v>43483</v>
      </c>
      <c r="B4397">
        <v>160.75466918945301</v>
      </c>
      <c r="C4397">
        <v>31.399715423583899</v>
      </c>
      <c r="D4397">
        <v>167.11171695842069</v>
      </c>
      <c r="E4397">
        <v>30.719536330569433</v>
      </c>
      <c r="F4397">
        <v>0</v>
      </c>
      <c r="G4397">
        <v>1</v>
      </c>
      <c r="I4397">
        <f t="shared" si="545"/>
        <v>0</v>
      </c>
      <c r="J4397">
        <f t="shared" si="546"/>
        <v>15368.101802217996</v>
      </c>
      <c r="K4397">
        <f t="shared" si="547"/>
        <v>0</v>
      </c>
      <c r="L4397">
        <f t="shared" si="548"/>
        <v>15368.101802217996</v>
      </c>
      <c r="M4397" s="4">
        <f>IF(F4397&gt;G4397,100%,IF(F4397=G4397,M4396,0%))</f>
        <v>0</v>
      </c>
      <c r="N4397" s="4">
        <f t="shared" si="544"/>
        <v>1</v>
      </c>
      <c r="O4397" s="5" cm="1">
        <f t="array" ref="O4397">SUM(ABS(I4397:J4397/P4397-K4397:L4397/P4397))</f>
        <v>0</v>
      </c>
      <c r="P4397">
        <f t="shared" si="549"/>
        <v>15368.101802217996</v>
      </c>
      <c r="Q4397" s="5">
        <f>P4397/MAX(P$3:P4397)-1</f>
        <v>-0.16522907792109109</v>
      </c>
      <c r="R4397" s="5">
        <f t="shared" si="550"/>
        <v>-1.0188344767354862E-2</v>
      </c>
      <c r="S4397" s="5">
        <f>(1+R4397)*(1-$Z$8*$O4396)-1</f>
        <v>-1.0188344767354862E-2</v>
      </c>
      <c r="T4397">
        <f t="shared" si="551"/>
        <v>11291.224919976579</v>
      </c>
      <c r="U4397" s="5">
        <f>T4397/MAX(T$3:T4397)-1</f>
        <v>-0.19401143937662235</v>
      </c>
    </row>
    <row r="4398" spans="1:21" x14ac:dyDescent="0.3">
      <c r="A4398" s="1">
        <v>43484</v>
      </c>
      <c r="B4398">
        <v>160.75466918945301</v>
      </c>
      <c r="C4398">
        <v>31.399715423583899</v>
      </c>
      <c r="D4398">
        <v>167.07906018916637</v>
      </c>
      <c r="E4398">
        <v>30.723181188403068</v>
      </c>
      <c r="F4398">
        <v>0</v>
      </c>
      <c r="G4398">
        <v>1</v>
      </c>
      <c r="I4398">
        <f t="shared" si="545"/>
        <v>0</v>
      </c>
      <c r="J4398">
        <f t="shared" si="546"/>
        <v>15368.101802217996</v>
      </c>
      <c r="K4398">
        <f t="shared" si="547"/>
        <v>0</v>
      </c>
      <c r="L4398">
        <f t="shared" si="548"/>
        <v>15368.101802217996</v>
      </c>
      <c r="M4398" s="4">
        <f>IF(F4398&gt;G4398,100%,IF(F4398=G4398,M4397,0%))</f>
        <v>0</v>
      </c>
      <c r="N4398" s="4">
        <f t="shared" si="544"/>
        <v>1</v>
      </c>
      <c r="O4398" s="5" cm="1">
        <f t="array" ref="O4398">SUM(ABS(I4398:J4398/P4398-K4398:L4398/P4398))</f>
        <v>0</v>
      </c>
      <c r="P4398">
        <f t="shared" si="549"/>
        <v>15368.101802217996</v>
      </c>
      <c r="Q4398" s="5">
        <f>P4398/MAX(P$3:P4398)-1</f>
        <v>-0.16522907792109109</v>
      </c>
      <c r="R4398" s="5">
        <f t="shared" si="550"/>
        <v>0</v>
      </c>
      <c r="S4398" s="5">
        <f>(1+R4398)*(1-$Z$8*$O4397)-1</f>
        <v>0</v>
      </c>
      <c r="T4398">
        <f t="shared" si="551"/>
        <v>11291.224919976579</v>
      </c>
      <c r="U4398" s="5">
        <f>T4398/MAX(T$3:T4398)-1</f>
        <v>-0.19401143937662235</v>
      </c>
    </row>
    <row r="4399" spans="1:21" x14ac:dyDescent="0.3">
      <c r="A4399" s="1">
        <v>43485</v>
      </c>
      <c r="B4399">
        <v>160.75466918945301</v>
      </c>
      <c r="C4399">
        <v>31.399715423583899</v>
      </c>
      <c r="D4399">
        <v>167.0560380167035</v>
      </c>
      <c r="E4399">
        <v>30.724937647729362</v>
      </c>
      <c r="F4399">
        <v>0</v>
      </c>
      <c r="G4399">
        <v>1</v>
      </c>
      <c r="I4399">
        <f t="shared" si="545"/>
        <v>0</v>
      </c>
      <c r="J4399">
        <f t="shared" si="546"/>
        <v>15368.101802217996</v>
      </c>
      <c r="K4399">
        <f t="shared" si="547"/>
        <v>0</v>
      </c>
      <c r="L4399">
        <f t="shared" si="548"/>
        <v>15368.101802217996</v>
      </c>
      <c r="M4399" s="4">
        <f>IF(F4399&gt;G4399,100%,IF(F4399=G4399,M4398,0%))</f>
        <v>0</v>
      </c>
      <c r="N4399" s="4">
        <f t="shared" si="544"/>
        <v>1</v>
      </c>
      <c r="O4399" s="5" cm="1">
        <f t="array" ref="O4399">SUM(ABS(I4399:J4399/P4399-K4399:L4399/P4399))</f>
        <v>0</v>
      </c>
      <c r="P4399">
        <f t="shared" si="549"/>
        <v>15368.101802217996</v>
      </c>
      <c r="Q4399" s="5">
        <f>P4399/MAX(P$3:P4399)-1</f>
        <v>-0.16522907792109109</v>
      </c>
      <c r="R4399" s="5">
        <f t="shared" si="550"/>
        <v>0</v>
      </c>
      <c r="S4399" s="5">
        <f>(1+R4399)*(1-$Z$8*$O4398)-1</f>
        <v>0</v>
      </c>
      <c r="T4399">
        <f t="shared" si="551"/>
        <v>11291.224919976579</v>
      </c>
      <c r="U4399" s="5">
        <f>T4399/MAX(T$3:T4399)-1</f>
        <v>-0.19401143937662235</v>
      </c>
    </row>
    <row r="4400" spans="1:21" x14ac:dyDescent="0.3">
      <c r="A4400" s="1">
        <v>43486</v>
      </c>
      <c r="B4400">
        <v>160.75466918945301</v>
      </c>
      <c r="C4400">
        <v>31.399715423583899</v>
      </c>
      <c r="D4400">
        <v>167.03301584424059</v>
      </c>
      <c r="E4400">
        <v>30.726694107055653</v>
      </c>
      <c r="F4400">
        <v>0</v>
      </c>
      <c r="G4400">
        <v>1</v>
      </c>
      <c r="I4400">
        <f t="shared" si="545"/>
        <v>0</v>
      </c>
      <c r="J4400">
        <f t="shared" si="546"/>
        <v>15368.101802217996</v>
      </c>
      <c r="K4400">
        <f t="shared" si="547"/>
        <v>0</v>
      </c>
      <c r="L4400">
        <f t="shared" si="548"/>
        <v>15368.101802217996</v>
      </c>
      <c r="M4400" s="4">
        <f>IF(F4400&gt;G4400,100%,IF(F4400=G4400,M4399,0%))</f>
        <v>0</v>
      </c>
      <c r="N4400" s="4">
        <f t="shared" si="544"/>
        <v>1</v>
      </c>
      <c r="O4400" s="5" cm="1">
        <f t="array" ref="O4400">SUM(ABS(I4400:J4400/P4400-K4400:L4400/P4400))</f>
        <v>0</v>
      </c>
      <c r="P4400">
        <f t="shared" si="549"/>
        <v>15368.101802217996</v>
      </c>
      <c r="Q4400" s="5">
        <f>P4400/MAX(P$3:P4400)-1</f>
        <v>-0.16522907792109109</v>
      </c>
      <c r="R4400" s="5">
        <f t="shared" si="550"/>
        <v>0</v>
      </c>
      <c r="S4400" s="5">
        <f>(1+R4400)*(1-$Z$8*$O4399)-1</f>
        <v>0</v>
      </c>
      <c r="T4400">
        <f t="shared" si="551"/>
        <v>11291.224919976579</v>
      </c>
      <c r="U4400" s="5">
        <f>T4400/MAX(T$3:T4400)-1</f>
        <v>-0.19401143937662235</v>
      </c>
    </row>
    <row r="4401" spans="1:21" x14ac:dyDescent="0.3">
      <c r="A4401" s="1">
        <v>43487</v>
      </c>
      <c r="B4401">
        <v>157.53472900390599</v>
      </c>
      <c r="C4401">
        <v>32.026535034179602</v>
      </c>
      <c r="D4401">
        <v>166.98376146003372</v>
      </c>
      <c r="E4401">
        <v>30.733457470414642</v>
      </c>
      <c r="F4401">
        <v>0</v>
      </c>
      <c r="G4401">
        <v>1</v>
      </c>
      <c r="I4401">
        <f t="shared" si="545"/>
        <v>0</v>
      </c>
      <c r="J4401">
        <f t="shared" si="546"/>
        <v>15674.88890067769</v>
      </c>
      <c r="K4401">
        <f t="shared" si="547"/>
        <v>0</v>
      </c>
      <c r="L4401">
        <f t="shared" si="548"/>
        <v>15674.88890067769</v>
      </c>
      <c r="M4401" s="4">
        <f>IF(F4401&gt;G4401,100%,IF(F4401=G4401,M4400,0%))</f>
        <v>0</v>
      </c>
      <c r="N4401" s="4">
        <f t="shared" si="544"/>
        <v>1</v>
      </c>
      <c r="O4401" s="5" cm="1">
        <f t="array" ref="O4401">SUM(ABS(I4401:J4401/P4401-K4401:L4401/P4401))</f>
        <v>0</v>
      </c>
      <c r="P4401">
        <f t="shared" si="549"/>
        <v>15674.88890067769</v>
      </c>
      <c r="Q4401" s="5">
        <f>P4401/MAX(P$3:P4401)-1</f>
        <v>-0.14856488917748512</v>
      </c>
      <c r="R4401" s="5">
        <f t="shared" si="550"/>
        <v>1.9962588900563905E-2</v>
      </c>
      <c r="S4401" s="5">
        <f>(1+R4401)*(1-$Z$8*$O4400)-1</f>
        <v>1.9962588900563905E-2</v>
      </c>
      <c r="T4401">
        <f t="shared" si="551"/>
        <v>11516.627001237874</v>
      </c>
      <c r="U4401" s="5">
        <f>T4401/MAX(T$3:T4401)-1</f>
        <v>-0.17792182108234067</v>
      </c>
    </row>
    <row r="4402" spans="1:21" x14ac:dyDescent="0.3">
      <c r="A4402" s="1">
        <v>43488</v>
      </c>
      <c r="B4402">
        <v>157.738998413085</v>
      </c>
      <c r="C4402">
        <v>31.9971504211425</v>
      </c>
      <c r="D4402">
        <v>166.92256468208265</v>
      </c>
      <c r="E4402">
        <v>30.742398817147773</v>
      </c>
      <c r="F4402">
        <v>0</v>
      </c>
      <c r="G4402">
        <v>1</v>
      </c>
      <c r="I4402">
        <f t="shared" si="545"/>
        <v>0</v>
      </c>
      <c r="J4402">
        <f t="shared" si="546"/>
        <v>15660.507059362219</v>
      </c>
      <c r="K4402">
        <f t="shared" si="547"/>
        <v>0</v>
      </c>
      <c r="L4402">
        <f t="shared" si="548"/>
        <v>15660.507059362219</v>
      </c>
      <c r="M4402" s="4">
        <f>IF(F4402&gt;G4402,100%,IF(F4402=G4402,M4401,0%))</f>
        <v>0</v>
      </c>
      <c r="N4402" s="4">
        <f t="shared" si="544"/>
        <v>1</v>
      </c>
      <c r="O4402" s="5" cm="1">
        <f t="array" ref="O4402">SUM(ABS(I4402:J4402/P4402-K4402:L4402/P4402))</f>
        <v>0</v>
      </c>
      <c r="P4402">
        <f t="shared" si="549"/>
        <v>15660.507059362219</v>
      </c>
      <c r="Q4402" s="5">
        <f>P4402/MAX(P$3:P4402)-1</f>
        <v>-0.14934608799374849</v>
      </c>
      <c r="R4402" s="5">
        <f t="shared" si="550"/>
        <v>-9.1750834130943648E-4</v>
      </c>
      <c r="S4402" s="5">
        <f>(1+R4402)*(1-$Z$8*$O4401)-1</f>
        <v>-9.1750834130943648E-4</v>
      </c>
      <c r="T4402">
        <f t="shared" si="551"/>
        <v>11506.060399900489</v>
      </c>
      <c r="U4402" s="5">
        <f>T4402/MAX(T$3:T4402)-1</f>
        <v>-0.1786760846687061</v>
      </c>
    </row>
    <row r="4403" spans="1:21" x14ac:dyDescent="0.3">
      <c r="A4403" s="1">
        <v>43489</v>
      </c>
      <c r="B4403">
        <v>158.760482788085</v>
      </c>
      <c r="C4403">
        <v>31.801273345947202</v>
      </c>
      <c r="D4403">
        <v>166.8664499159475</v>
      </c>
      <c r="E4403">
        <v>30.750365651068986</v>
      </c>
      <c r="F4403">
        <v>0</v>
      </c>
      <c r="G4403">
        <v>1</v>
      </c>
      <c r="I4403">
        <f t="shared" si="545"/>
        <v>0</v>
      </c>
      <c r="J4403">
        <f t="shared" si="546"/>
        <v>15564.638074828012</v>
      </c>
      <c r="K4403">
        <f t="shared" si="547"/>
        <v>0</v>
      </c>
      <c r="L4403">
        <f t="shared" si="548"/>
        <v>15564.638074828012</v>
      </c>
      <c r="M4403" s="4">
        <f>IF(F4403&gt;G4403,100%,IF(F4403=G4403,M4402,0%))</f>
        <v>0</v>
      </c>
      <c r="N4403" s="4">
        <f t="shared" si="544"/>
        <v>1</v>
      </c>
      <c r="O4403" s="5" cm="1">
        <f t="array" ref="O4403">SUM(ABS(I4403:J4403/P4403-K4403:L4403/P4403))</f>
        <v>0</v>
      </c>
      <c r="P4403">
        <f t="shared" si="549"/>
        <v>15564.638074828012</v>
      </c>
      <c r="Q4403" s="5">
        <f>P4403/MAX(P$3:P4403)-1</f>
        <v>-0.15455353922281567</v>
      </c>
      <c r="R4403" s="5">
        <f t="shared" si="550"/>
        <v>-6.1217037335259405E-3</v>
      </c>
      <c r="S4403" s="5">
        <f>(1+R4403)*(1-$Z$8*$O4402)-1</f>
        <v>-6.1217037335259405E-3</v>
      </c>
      <c r="T4403">
        <f t="shared" si="551"/>
        <v>11435.623706992243</v>
      </c>
      <c r="U4403" s="5">
        <f>T4403/MAX(T$3:T4403)-1</f>
        <v>-0.18370398634762386</v>
      </c>
    </row>
    <row r="4404" spans="1:21" x14ac:dyDescent="0.3">
      <c r="A4404" s="1">
        <v>43490</v>
      </c>
      <c r="B4404">
        <v>160.65740966796801</v>
      </c>
      <c r="C4404">
        <v>31.429100036621001</v>
      </c>
      <c r="D4404">
        <v>166.81977259697595</v>
      </c>
      <c r="E4404">
        <v>30.756480876486091</v>
      </c>
      <c r="F4404">
        <v>0</v>
      </c>
      <c r="G4404">
        <v>1</v>
      </c>
      <c r="I4404">
        <f t="shared" si="545"/>
        <v>0</v>
      </c>
      <c r="J4404">
        <f t="shared" si="546"/>
        <v>15382.483643533469</v>
      </c>
      <c r="K4404">
        <f t="shared" si="547"/>
        <v>0</v>
      </c>
      <c r="L4404">
        <f t="shared" si="548"/>
        <v>15382.483643533469</v>
      </c>
      <c r="M4404" s="4">
        <f>IF(F4404&gt;G4404,100%,IF(F4404=G4404,M4403,0%))</f>
        <v>0</v>
      </c>
      <c r="N4404" s="4">
        <f t="shared" si="544"/>
        <v>1</v>
      </c>
      <c r="O4404" s="5" cm="1">
        <f t="array" ref="O4404">SUM(ABS(I4404:J4404/P4404-K4404:L4404/P4404))</f>
        <v>0</v>
      </c>
      <c r="P4404">
        <f t="shared" si="549"/>
        <v>15382.483643533469</v>
      </c>
      <c r="Q4404" s="5">
        <f>P4404/MAX(P$3:P4404)-1</f>
        <v>-0.1644478791048275</v>
      </c>
      <c r="R4404" s="5">
        <f t="shared" si="550"/>
        <v>-1.1703094567237837E-2</v>
      </c>
      <c r="S4404" s="5">
        <f>(1+R4404)*(1-$Z$8*$O4403)-1</f>
        <v>-1.1703094567237837E-2</v>
      </c>
      <c r="T4404">
        <f t="shared" si="551"/>
        <v>11301.791521313966</v>
      </c>
      <c r="U4404" s="5">
        <f>T4404/MAX(T$3:T4404)-1</f>
        <v>-0.19325717579025681</v>
      </c>
    </row>
    <row r="4405" spans="1:21" x14ac:dyDescent="0.3">
      <c r="A4405" s="1">
        <v>43491</v>
      </c>
      <c r="B4405">
        <v>160.65740966796801</v>
      </c>
      <c r="C4405">
        <v>31.429100036621001</v>
      </c>
      <c r="D4405">
        <v>166.76548395109398</v>
      </c>
      <c r="E4405">
        <v>30.764048713949773</v>
      </c>
      <c r="F4405">
        <v>0</v>
      </c>
      <c r="G4405">
        <v>1</v>
      </c>
      <c r="I4405">
        <f t="shared" si="545"/>
        <v>0</v>
      </c>
      <c r="J4405">
        <f t="shared" si="546"/>
        <v>15382.483643533469</v>
      </c>
      <c r="K4405">
        <f t="shared" si="547"/>
        <v>0</v>
      </c>
      <c r="L4405">
        <f t="shared" si="548"/>
        <v>15382.483643533469</v>
      </c>
      <c r="M4405" s="4">
        <f>IF(F4405&gt;G4405,100%,IF(F4405=G4405,M4404,0%))</f>
        <v>0</v>
      </c>
      <c r="N4405" s="4">
        <f t="shared" si="544"/>
        <v>1</v>
      </c>
      <c r="O4405" s="5" cm="1">
        <f t="array" ref="O4405">SUM(ABS(I4405:J4405/P4405-K4405:L4405/P4405))</f>
        <v>0</v>
      </c>
      <c r="P4405">
        <f t="shared" si="549"/>
        <v>15382.483643533469</v>
      </c>
      <c r="Q4405" s="5">
        <f>P4405/MAX(P$3:P4405)-1</f>
        <v>-0.1644478791048275</v>
      </c>
      <c r="R4405" s="5">
        <f t="shared" si="550"/>
        <v>0</v>
      </c>
      <c r="S4405" s="5">
        <f>(1+R4405)*(1-$Z$8*$O4404)-1</f>
        <v>0</v>
      </c>
      <c r="T4405">
        <f t="shared" si="551"/>
        <v>11301.791521313966</v>
      </c>
      <c r="U4405" s="5">
        <f>T4405/MAX(T$3:T4405)-1</f>
        <v>-0.19325717579025681</v>
      </c>
    </row>
    <row r="4406" spans="1:21" x14ac:dyDescent="0.3">
      <c r="A4406" s="1">
        <v>43492</v>
      </c>
      <c r="B4406">
        <v>160.65740966796801</v>
      </c>
      <c r="C4406">
        <v>31.429100036621001</v>
      </c>
      <c r="D4406">
        <v>166.71056901163115</v>
      </c>
      <c r="E4406">
        <v>30.771664975294417</v>
      </c>
      <c r="F4406">
        <v>0</v>
      </c>
      <c r="G4406">
        <v>1</v>
      </c>
      <c r="I4406">
        <f t="shared" si="545"/>
        <v>0</v>
      </c>
      <c r="J4406">
        <f t="shared" si="546"/>
        <v>15382.483643533469</v>
      </c>
      <c r="K4406">
        <f t="shared" si="547"/>
        <v>0</v>
      </c>
      <c r="L4406">
        <f t="shared" si="548"/>
        <v>15382.483643533469</v>
      </c>
      <c r="M4406" s="4">
        <f>IF(F4406&gt;G4406,100%,IF(F4406=G4406,M4405,0%))</f>
        <v>0</v>
      </c>
      <c r="N4406" s="4">
        <f t="shared" si="544"/>
        <v>1</v>
      </c>
      <c r="O4406" s="5" cm="1">
        <f t="array" ref="O4406">SUM(ABS(I4406:J4406/P4406-K4406:L4406/P4406))</f>
        <v>0</v>
      </c>
      <c r="P4406">
        <f t="shared" si="549"/>
        <v>15382.483643533469</v>
      </c>
      <c r="Q4406" s="5">
        <f>P4406/MAX(P$3:P4406)-1</f>
        <v>-0.1644478791048275</v>
      </c>
      <c r="R4406" s="5">
        <f t="shared" si="550"/>
        <v>0</v>
      </c>
      <c r="S4406" s="5">
        <f>(1+R4406)*(1-$Z$8*$O4405)-1</f>
        <v>0</v>
      </c>
      <c r="T4406">
        <f t="shared" si="551"/>
        <v>11301.791521313966</v>
      </c>
      <c r="U4406" s="5">
        <f>T4406/MAX(T$3:T4406)-1</f>
        <v>-0.19325717579025681</v>
      </c>
    </row>
    <row r="4407" spans="1:21" x14ac:dyDescent="0.3">
      <c r="A4407" s="1">
        <v>43493</v>
      </c>
      <c r="B4407">
        <v>158.67294311523401</v>
      </c>
      <c r="C4407">
        <v>31.830652236938398</v>
      </c>
      <c r="D4407">
        <v>166.65011687776922</v>
      </c>
      <c r="E4407">
        <v>30.780552707501304</v>
      </c>
      <c r="F4407">
        <v>0</v>
      </c>
      <c r="G4407">
        <v>1</v>
      </c>
      <c r="I4407">
        <f t="shared" si="545"/>
        <v>0</v>
      </c>
      <c r="J4407">
        <f t="shared" si="546"/>
        <v>15579.017115577211</v>
      </c>
      <c r="K4407">
        <f t="shared" si="547"/>
        <v>0</v>
      </c>
      <c r="L4407">
        <f t="shared" si="548"/>
        <v>15579.017115577211</v>
      </c>
      <c r="M4407" s="4">
        <f>IF(F4407&gt;G4407,100%,IF(F4407=G4407,M4406,0%))</f>
        <v>0</v>
      </c>
      <c r="N4407" s="4">
        <f t="shared" si="544"/>
        <v>1</v>
      </c>
      <c r="O4407" s="5" cm="1">
        <f t="array" ref="O4407">SUM(ABS(I4407:J4407/P4407-K4407:L4407/P4407))</f>
        <v>0</v>
      </c>
      <c r="P4407">
        <f t="shared" si="549"/>
        <v>15579.017115577211</v>
      </c>
      <c r="Q4407" s="5">
        <f>P4407/MAX(P$3:P4407)-1</f>
        <v>-0.15377249252887149</v>
      </c>
      <c r="R4407" s="5">
        <f t="shared" si="550"/>
        <v>1.277644602771022E-2</v>
      </c>
      <c r="S4407" s="5">
        <f>(1+R4407)*(1-$Z$8*$O4406)-1</f>
        <v>1.277644602771022E-2</v>
      </c>
      <c r="T4407">
        <f t="shared" si="551"/>
        <v>11446.188250702467</v>
      </c>
      <c r="U4407" s="5">
        <f>T4407/MAX(T$3:T4407)-1</f>
        <v>-0.18294986963849846</v>
      </c>
    </row>
    <row r="4408" spans="1:21" x14ac:dyDescent="0.3">
      <c r="A4408" s="1">
        <v>43494</v>
      </c>
      <c r="B4408">
        <v>157.17485046386699</v>
      </c>
      <c r="C4408">
        <v>32.134273529052699</v>
      </c>
      <c r="D4408">
        <v>166.56756675302671</v>
      </c>
      <c r="E4408">
        <v>30.793371988173138</v>
      </c>
      <c r="F4408">
        <v>0</v>
      </c>
      <c r="G4408">
        <v>1</v>
      </c>
      <c r="I4408">
        <f t="shared" si="545"/>
        <v>0</v>
      </c>
      <c r="J4408">
        <f t="shared" si="546"/>
        <v>15727.619829442219</v>
      </c>
      <c r="K4408">
        <f t="shared" si="547"/>
        <v>0</v>
      </c>
      <c r="L4408">
        <f t="shared" si="548"/>
        <v>15727.619829442219</v>
      </c>
      <c r="M4408" s="4">
        <f>IF(F4408&gt;G4408,100%,IF(F4408=G4408,M4407,0%))</f>
        <v>0</v>
      </c>
      <c r="N4408" s="4">
        <f t="shared" si="544"/>
        <v>1</v>
      </c>
      <c r="O4408" s="5" cm="1">
        <f t="array" ref="O4408">SUM(ABS(I4408:J4408/P4408-K4408:L4408/P4408))</f>
        <v>0</v>
      </c>
      <c r="P4408">
        <f t="shared" si="549"/>
        <v>15727.619829442219</v>
      </c>
      <c r="Q4408" s="5">
        <f>P4408/MAX(P$3:P4408)-1</f>
        <v>-0.14570062873768952</v>
      </c>
      <c r="R4408" s="5">
        <f t="shared" si="550"/>
        <v>9.5386450096663911E-3</v>
      </c>
      <c r="S4408" s="5">
        <f>(1+R4408)*(1-$Z$8*$O4407)-1</f>
        <v>9.5386450096663911E-3</v>
      </c>
      <c r="T4408">
        <f t="shared" si="551"/>
        <v>11555.369377139732</v>
      </c>
      <c r="U4408" s="5">
        <f>T4408/MAX(T$3:T4408)-1</f>
        <v>-0.17515631848987856</v>
      </c>
    </row>
    <row r="4409" spans="1:21" x14ac:dyDescent="0.3">
      <c r="A4409" s="1">
        <v>43495</v>
      </c>
      <c r="B4409">
        <v>161.17294311523401</v>
      </c>
      <c r="C4409">
        <v>31.272392272949201</v>
      </c>
      <c r="D4409">
        <v>166.50418523532224</v>
      </c>
      <c r="E4409">
        <v>30.80214541231221</v>
      </c>
      <c r="F4409">
        <v>0</v>
      </c>
      <c r="G4409">
        <v>1</v>
      </c>
      <c r="I4409">
        <f t="shared" si="545"/>
        <v>0</v>
      </c>
      <c r="J4409">
        <f t="shared" si="546"/>
        <v>15305.785468635446</v>
      </c>
      <c r="K4409">
        <f t="shared" si="547"/>
        <v>0</v>
      </c>
      <c r="L4409">
        <f t="shared" si="548"/>
        <v>15305.785468635446</v>
      </c>
      <c r="M4409" s="4">
        <f>IF(F4409&gt;G4409,100%,IF(F4409=G4409,M4408,0%))</f>
        <v>0</v>
      </c>
      <c r="N4409" s="4">
        <f t="shared" si="544"/>
        <v>1</v>
      </c>
      <c r="O4409" s="5" cm="1">
        <f t="array" ref="O4409">SUM(ABS(I4409:J4409/P4409-K4409:L4409/P4409))</f>
        <v>0</v>
      </c>
      <c r="P4409">
        <f t="shared" si="549"/>
        <v>15305.785468635446</v>
      </c>
      <c r="Q4409" s="5">
        <f>P4409/MAX(P$3:P4409)-1</f>
        <v>-0.16861400235188673</v>
      </c>
      <c r="R4409" s="5">
        <f t="shared" si="550"/>
        <v>-2.6821246023323697E-2</v>
      </c>
      <c r="S4409" s="5">
        <f>(1+R4409)*(1-$Z$8*$O4408)-1</f>
        <v>-2.6821246023323697E-2</v>
      </c>
      <c r="T4409">
        <f t="shared" si="551"/>
        <v>11245.439972185086</v>
      </c>
      <c r="U4409" s="5">
        <f>T4409/MAX(T$3:T4409)-1</f>
        <v>-0.19727965380244561</v>
      </c>
    </row>
    <row r="4410" spans="1:21" x14ac:dyDescent="0.3">
      <c r="A4410" s="1">
        <v>43496</v>
      </c>
      <c r="B4410">
        <v>163.58557128906199</v>
      </c>
      <c r="C4410">
        <v>30.8316631317138</v>
      </c>
      <c r="D4410">
        <v>166.4528068428607</v>
      </c>
      <c r="E4410">
        <v>30.808726154156577</v>
      </c>
      <c r="F4410">
        <v>0</v>
      </c>
      <c r="G4410">
        <v>1</v>
      </c>
      <c r="I4410">
        <f t="shared" si="545"/>
        <v>0</v>
      </c>
      <c r="J4410">
        <f t="shared" si="546"/>
        <v>15090.077452867172</v>
      </c>
      <c r="K4410">
        <f t="shared" si="547"/>
        <v>0</v>
      </c>
      <c r="L4410">
        <f t="shared" si="548"/>
        <v>15090.077452867172</v>
      </c>
      <c r="M4410" s="4">
        <f>IF(F4410&gt;G4410,100%,IF(F4410=G4410,M4409,0%))</f>
        <v>0</v>
      </c>
      <c r="N4410" s="4">
        <f t="shared" si="544"/>
        <v>1</v>
      </c>
      <c r="O4410" s="5" cm="1">
        <f t="array" ref="O4410">SUM(ABS(I4410:J4410/P4410-K4410:L4410/P4410))</f>
        <v>0</v>
      </c>
      <c r="P4410">
        <f t="shared" si="549"/>
        <v>15090.077452867172</v>
      </c>
      <c r="Q4410" s="5">
        <f>P4410/MAX(P$3:P4410)-1</f>
        <v>-0.18033091973960902</v>
      </c>
      <c r="R4410" s="5">
        <f t="shared" si="550"/>
        <v>-1.4093233974192487E-2</v>
      </c>
      <c r="S4410" s="5">
        <f>(1+R4410)*(1-$Z$8*$O4409)-1</f>
        <v>-1.4093233974192487E-2</v>
      </c>
      <c r="T4410">
        <f t="shared" si="551"/>
        <v>11086.955355514345</v>
      </c>
      <c r="U4410" s="5">
        <f>T4410/MAX(T$3:T4410)-1</f>
        <v>-0.20859257945725251</v>
      </c>
    </row>
    <row r="4411" spans="1:21" x14ac:dyDescent="0.3">
      <c r="A4411" s="1">
        <v>43497</v>
      </c>
      <c r="B4411">
        <v>162.89483642578099</v>
      </c>
      <c r="C4411">
        <v>30.998161315917901</v>
      </c>
      <c r="D4411">
        <v>166.39799195854206</v>
      </c>
      <c r="E4411">
        <v>30.816135245176088</v>
      </c>
      <c r="F4411">
        <v>0</v>
      </c>
      <c r="G4411">
        <v>1</v>
      </c>
      <c r="I4411">
        <f t="shared" si="545"/>
        <v>0</v>
      </c>
      <c r="J4411">
        <f t="shared" si="546"/>
        <v>15171.567396652179</v>
      </c>
      <c r="K4411">
        <f t="shared" si="547"/>
        <v>0</v>
      </c>
      <c r="L4411">
        <f t="shared" si="548"/>
        <v>15171.567396652179</v>
      </c>
      <c r="M4411" s="4">
        <f>IF(F4411&gt;G4411,100%,IF(F4411=G4411,M4410,0%))</f>
        <v>0</v>
      </c>
      <c r="N4411" s="4">
        <f t="shared" si="544"/>
        <v>1</v>
      </c>
      <c r="O4411" s="5" cm="1">
        <f t="array" ref="O4411">SUM(ABS(I4411:J4411/P4411-K4411:L4411/P4411))</f>
        <v>0</v>
      </c>
      <c r="P4411">
        <f t="shared" si="549"/>
        <v>15171.567396652179</v>
      </c>
      <c r="Q4411" s="5">
        <f>P4411/MAX(P$3:P4411)-1</f>
        <v>-0.17590451520448602</v>
      </c>
      <c r="R4411" s="5">
        <f t="shared" si="550"/>
        <v>5.4002336329641576E-3</v>
      </c>
      <c r="S4411" s="5">
        <f>(1+R4411)*(1-$Z$8*$O4410)-1</f>
        <v>5.4002336329641576E-3</v>
      </c>
      <c r="T4411">
        <f t="shared" si="551"/>
        <v>11146.827504712366</v>
      </c>
      <c r="U4411" s="5">
        <f>T4411/MAX(T$3:T4411)-1</f>
        <v>-0.20431879448746015</v>
      </c>
    </row>
    <row r="4412" spans="1:21" x14ac:dyDescent="0.3">
      <c r="A4412" s="1">
        <v>43498</v>
      </c>
      <c r="B4412">
        <v>162.89483642578099</v>
      </c>
      <c r="C4412">
        <v>30.998161315917901</v>
      </c>
      <c r="D4412">
        <v>166.34524832198852</v>
      </c>
      <c r="E4412">
        <v>30.823108559224135</v>
      </c>
      <c r="F4412">
        <v>0</v>
      </c>
      <c r="G4412">
        <v>1</v>
      </c>
      <c r="I4412">
        <f t="shared" si="545"/>
        <v>0</v>
      </c>
      <c r="J4412">
        <f t="shared" si="546"/>
        <v>15171.567396652179</v>
      </c>
      <c r="K4412">
        <f t="shared" si="547"/>
        <v>0</v>
      </c>
      <c r="L4412">
        <f t="shared" si="548"/>
        <v>15171.567396652179</v>
      </c>
      <c r="M4412" s="4">
        <f>IF(F4412&gt;G4412,100%,IF(F4412=G4412,M4411,0%))</f>
        <v>0</v>
      </c>
      <c r="N4412" s="4">
        <f t="shared" si="544"/>
        <v>1</v>
      </c>
      <c r="O4412" s="5" cm="1">
        <f t="array" ref="O4412">SUM(ABS(I4412:J4412/P4412-K4412:L4412/P4412))</f>
        <v>0</v>
      </c>
      <c r="P4412">
        <f t="shared" si="549"/>
        <v>15171.567396652179</v>
      </c>
      <c r="Q4412" s="5">
        <f>P4412/MAX(P$3:P4412)-1</f>
        <v>-0.17590451520448602</v>
      </c>
      <c r="R4412" s="5">
        <f t="shared" si="550"/>
        <v>0</v>
      </c>
      <c r="S4412" s="5">
        <f>(1+R4412)*(1-$Z$8*$O4411)-1</f>
        <v>0</v>
      </c>
      <c r="T4412">
        <f t="shared" si="551"/>
        <v>11146.827504712366</v>
      </c>
      <c r="U4412" s="5">
        <f>T4412/MAX(T$3:T4412)-1</f>
        <v>-0.20431879448746015</v>
      </c>
    </row>
    <row r="4413" spans="1:21" x14ac:dyDescent="0.3">
      <c r="A4413" s="1">
        <v>43499</v>
      </c>
      <c r="B4413">
        <v>162.89483642578099</v>
      </c>
      <c r="C4413">
        <v>30.998161315917901</v>
      </c>
      <c r="D4413">
        <v>166.28725391596686</v>
      </c>
      <c r="E4413">
        <v>30.831050293955627</v>
      </c>
      <c r="F4413">
        <v>0</v>
      </c>
      <c r="G4413">
        <v>1</v>
      </c>
      <c r="I4413">
        <f t="shared" si="545"/>
        <v>0</v>
      </c>
      <c r="J4413">
        <f t="shared" si="546"/>
        <v>15171.567396652179</v>
      </c>
      <c r="K4413">
        <f t="shared" si="547"/>
        <v>0</v>
      </c>
      <c r="L4413">
        <f t="shared" si="548"/>
        <v>15171.567396652179</v>
      </c>
      <c r="M4413" s="4">
        <f>IF(F4413&gt;G4413,100%,IF(F4413=G4413,M4412,0%))</f>
        <v>0</v>
      </c>
      <c r="N4413" s="4">
        <f t="shared" si="544"/>
        <v>1</v>
      </c>
      <c r="O4413" s="5" cm="1">
        <f t="array" ref="O4413">SUM(ABS(I4413:J4413/P4413-K4413:L4413/P4413))</f>
        <v>0</v>
      </c>
      <c r="P4413">
        <f t="shared" si="549"/>
        <v>15171.567396652179</v>
      </c>
      <c r="Q4413" s="5">
        <f>P4413/MAX(P$3:P4413)-1</f>
        <v>-0.17590451520448602</v>
      </c>
      <c r="R4413" s="5">
        <f t="shared" si="550"/>
        <v>0</v>
      </c>
      <c r="S4413" s="5">
        <f>(1+R4413)*(1-$Z$8*$O4412)-1</f>
        <v>0</v>
      </c>
      <c r="T4413">
        <f t="shared" si="551"/>
        <v>11146.827504712366</v>
      </c>
      <c r="U4413" s="5">
        <f>T4413/MAX(T$3:T4413)-1</f>
        <v>-0.20431879448746015</v>
      </c>
    </row>
    <row r="4414" spans="1:21" x14ac:dyDescent="0.3">
      <c r="A4414" s="1">
        <v>43500</v>
      </c>
      <c r="B4414">
        <v>164.91825866699199</v>
      </c>
      <c r="C4414">
        <v>30.606399536132798</v>
      </c>
      <c r="D4414">
        <v>166.24096421578614</v>
      </c>
      <c r="E4414">
        <v>30.83675243130963</v>
      </c>
      <c r="F4414">
        <v>0</v>
      </c>
      <c r="G4414">
        <v>0</v>
      </c>
      <c r="I4414">
        <f t="shared" si="545"/>
        <v>0</v>
      </c>
      <c r="J4414">
        <f t="shared" si="546"/>
        <v>14979.825693495419</v>
      </c>
      <c r="K4414">
        <f t="shared" si="547"/>
        <v>0</v>
      </c>
      <c r="L4414">
        <f t="shared" si="548"/>
        <v>14979.825693495419</v>
      </c>
      <c r="M4414" s="4">
        <f>IF(F4414&gt;G4414,100%,IF(F4414=G4414,M4413,0%))</f>
        <v>0</v>
      </c>
      <c r="N4414" s="4">
        <f t="shared" si="544"/>
        <v>1</v>
      </c>
      <c r="O4414" s="5" cm="1">
        <f t="array" ref="O4414">SUM(ABS(I4414:J4414/P4414-K4414:L4414/P4414))</f>
        <v>0</v>
      </c>
      <c r="P4414">
        <f t="shared" si="549"/>
        <v>14979.825693495419</v>
      </c>
      <c r="Q4414" s="5">
        <f>P4414/MAX(P$3:P4414)-1</f>
        <v>-0.18631962049237838</v>
      </c>
      <c r="R4414" s="5">
        <f t="shared" si="550"/>
        <v>-1.2638226370669581E-2</v>
      </c>
      <c r="S4414" s="5">
        <f>(1+R4414)*(1-$Z$8*$O4413)-1</f>
        <v>-1.2638226370669581E-2</v>
      </c>
      <c r="T4414">
        <f t="shared" si="551"/>
        <v>11005.951375393006</v>
      </c>
      <c r="U4414" s="5">
        <f>T4414/MAX(T$3:T4414)-1</f>
        <v>-0.21437479368161483</v>
      </c>
    </row>
    <row r="4415" spans="1:21" x14ac:dyDescent="0.3">
      <c r="A4415" s="1">
        <v>43501</v>
      </c>
      <c r="B4415">
        <v>166.37747192382801</v>
      </c>
      <c r="C4415">
        <v>30.3419589996337</v>
      </c>
      <c r="D4415">
        <v>166.20626990474852</v>
      </c>
      <c r="E4415">
        <v>30.840364209455036</v>
      </c>
      <c r="F4415">
        <v>1</v>
      </c>
      <c r="G4415">
        <v>0</v>
      </c>
      <c r="I4415">
        <f t="shared" si="545"/>
        <v>0</v>
      </c>
      <c r="J4415">
        <f t="shared" si="546"/>
        <v>14850.399390399089</v>
      </c>
      <c r="K4415">
        <f t="shared" si="547"/>
        <v>14850.399390399089</v>
      </c>
      <c r="L4415">
        <f t="shared" si="548"/>
        <v>0</v>
      </c>
      <c r="M4415" s="4">
        <f>IF(F4415&gt;G4415,100%,IF(F4415=G4415,M4414,0%))</f>
        <v>1</v>
      </c>
      <c r="N4415" s="4">
        <f t="shared" si="544"/>
        <v>0</v>
      </c>
      <c r="O4415" s="5" cm="1">
        <f t="array" ref="O4415">SUM(ABS(I4415:J4415/P4415-K4415:L4415/P4415))</f>
        <v>2</v>
      </c>
      <c r="P4415">
        <f t="shared" si="549"/>
        <v>14850.399390399089</v>
      </c>
      <c r="Q4415" s="5">
        <f>P4415/MAX(P$3:P4415)-1</f>
        <v>-0.19334985205691646</v>
      </c>
      <c r="R4415" s="5">
        <f t="shared" si="550"/>
        <v>-8.6400406616566894E-3</v>
      </c>
      <c r="S4415" s="5">
        <f>(1+R4415)*(1-$Z$8*$O4414)-1</f>
        <v>-8.6400406616566894E-3</v>
      </c>
      <c r="T4415">
        <f t="shared" si="551"/>
        <v>10910.859507989395</v>
      </c>
      <c r="U4415" s="5">
        <f>T4415/MAX(T$3:T4415)-1</f>
        <v>-0.22116262740902803</v>
      </c>
    </row>
    <row r="4416" spans="1:21" x14ac:dyDescent="0.3">
      <c r="A4416" s="1">
        <v>43502</v>
      </c>
      <c r="B4416">
        <v>165.88131713867099</v>
      </c>
      <c r="C4416">
        <v>30.449693679809499</v>
      </c>
      <c r="D4416">
        <v>166.16929975670948</v>
      </c>
      <c r="E4416">
        <v>30.844415152250821</v>
      </c>
      <c r="F4416">
        <v>0</v>
      </c>
      <c r="G4416">
        <v>0</v>
      </c>
      <c r="I4416">
        <f t="shared" si="545"/>
        <v>14806.113967415786</v>
      </c>
      <c r="J4416">
        <f t="shared" si="546"/>
        <v>0</v>
      </c>
      <c r="K4416">
        <f t="shared" si="547"/>
        <v>14806.113967415786</v>
      </c>
      <c r="L4416">
        <f t="shared" si="548"/>
        <v>0</v>
      </c>
      <c r="M4416" s="4">
        <f>IF(F4416&gt;G4416,100%,IF(F4416=G4416,M4415,0%))</f>
        <v>1</v>
      </c>
      <c r="N4416" s="4">
        <f t="shared" si="544"/>
        <v>0</v>
      </c>
      <c r="O4416" s="5" cm="1">
        <f t="array" ref="O4416">SUM(ABS(I4416:J4416/P4416-K4416:L4416/P4416))</f>
        <v>0</v>
      </c>
      <c r="P4416">
        <f t="shared" si="549"/>
        <v>14806.113967415786</v>
      </c>
      <c r="Q4416" s="5">
        <f>P4416/MAX(P$3:P4416)-1</f>
        <v>-0.19575536601395516</v>
      </c>
      <c r="R4416" s="5">
        <f t="shared" si="550"/>
        <v>-2.9821031622848659E-3</v>
      </c>
      <c r="S4416" s="5">
        <f>(1+R4416)*(1-$Z$8*$O4415)-1</f>
        <v>-7.9671926464734977E-3</v>
      </c>
      <c r="T4416">
        <f t="shared" si="551"/>
        <v>10823.930588350637</v>
      </c>
      <c r="U4416" s="5">
        <f>T4416/MAX(T$3:T4416)-1</f>
        <v>-0.22736777479673353</v>
      </c>
    </row>
    <row r="4417" spans="1:21" x14ac:dyDescent="0.3">
      <c r="A4417" s="1">
        <v>43503</v>
      </c>
      <c r="B4417">
        <v>163.65364074707</v>
      </c>
      <c r="C4417">
        <v>30.861042022705</v>
      </c>
      <c r="D4417">
        <v>166.12124664154797</v>
      </c>
      <c r="E4417">
        <v>30.850512604215243</v>
      </c>
      <c r="F4417">
        <v>0</v>
      </c>
      <c r="G4417">
        <v>1</v>
      </c>
      <c r="I4417">
        <f t="shared" si="545"/>
        <v>14607.277648139438</v>
      </c>
      <c r="J4417">
        <f t="shared" si="546"/>
        <v>0</v>
      </c>
      <c r="K4417">
        <f t="shared" si="547"/>
        <v>0</v>
      </c>
      <c r="L4417">
        <f t="shared" si="548"/>
        <v>14607.277648139438</v>
      </c>
      <c r="M4417" s="4">
        <f>IF(F4417&gt;G4417,100%,IF(F4417=G4417,M4416,0%))</f>
        <v>0</v>
      </c>
      <c r="N4417" s="4">
        <f t="shared" si="544"/>
        <v>1</v>
      </c>
      <c r="O4417" s="5" cm="1">
        <f t="array" ref="O4417">SUM(ABS(I4417:J4417/P4417-K4417:L4417/P4417))</f>
        <v>2</v>
      </c>
      <c r="P4417">
        <f t="shared" si="549"/>
        <v>14607.277648139438</v>
      </c>
      <c r="Q4417" s="5">
        <f>P4417/MAX(P$3:P4417)-1</f>
        <v>-0.20655583960016854</v>
      </c>
      <c r="R4417" s="5">
        <f t="shared" si="550"/>
        <v>-1.3429338698454751E-2</v>
      </c>
      <c r="S4417" s="5">
        <f>(1+R4417)*(1-$Z$8*$O4416)-1</f>
        <v>-1.3429338698454751E-2</v>
      </c>
      <c r="T4417">
        <f t="shared" si="551"/>
        <v>10678.572358431111</v>
      </c>
      <c r="U4417" s="5">
        <f>T4417/MAX(T$3:T4417)-1</f>
        <v>-0.237743714638329</v>
      </c>
    </row>
    <row r="4418" spans="1:21" x14ac:dyDescent="0.3">
      <c r="A4418" s="1">
        <v>43504</v>
      </c>
      <c r="B4418">
        <v>163.97470092773401</v>
      </c>
      <c r="C4418">
        <v>30.792486190795898</v>
      </c>
      <c r="D4418">
        <v>166.07479084071809</v>
      </c>
      <c r="E4418">
        <v>30.856268982389071</v>
      </c>
      <c r="F4418">
        <v>0</v>
      </c>
      <c r="G4418">
        <v>0</v>
      </c>
      <c r="I4418">
        <f t="shared" si="545"/>
        <v>0</v>
      </c>
      <c r="J4418">
        <f t="shared" si="546"/>
        <v>14574.828514686373</v>
      </c>
      <c r="K4418">
        <f t="shared" si="547"/>
        <v>0</v>
      </c>
      <c r="L4418">
        <f t="shared" si="548"/>
        <v>14574.828514686373</v>
      </c>
      <c r="M4418" s="4">
        <f>IF(F4418&gt;G4418,100%,IF(F4418=G4418,M4417,0%))</f>
        <v>0</v>
      </c>
      <c r="N4418" s="4">
        <f t="shared" si="544"/>
        <v>1</v>
      </c>
      <c r="O4418" s="5" cm="1">
        <f t="array" ref="O4418">SUM(ABS(I4418:J4418/P4418-K4418:L4418/P4418))</f>
        <v>0</v>
      </c>
      <c r="P4418">
        <f t="shared" si="549"/>
        <v>14574.828514686373</v>
      </c>
      <c r="Q4418" s="5">
        <f>P4418/MAX(P$3:P4418)-1</f>
        <v>-0.20831842507766496</v>
      </c>
      <c r="R4418" s="5">
        <f t="shared" si="550"/>
        <v>-2.2214360700673064E-3</v>
      </c>
      <c r="S4418" s="5">
        <f>(1+R4418)*(1-$Z$8*$O4417)-1</f>
        <v>-7.2103288897169548E-3</v>
      </c>
      <c r="T4418">
        <f t="shared" si="551"/>
        <v>10601.576339654182</v>
      </c>
      <c r="U4418" s="5">
        <f>T4418/MAX(T$3:T4418)-1</f>
        <v>-0.24323983315404052</v>
      </c>
    </row>
    <row r="4419" spans="1:21" x14ac:dyDescent="0.3">
      <c r="A4419" s="1">
        <v>43505</v>
      </c>
      <c r="B4419">
        <v>163.97470092773401</v>
      </c>
      <c r="C4419">
        <v>30.792486190795898</v>
      </c>
      <c r="D4419">
        <v>166.02558929291516</v>
      </c>
      <c r="E4419">
        <v>30.862461147023662</v>
      </c>
      <c r="F4419">
        <v>0</v>
      </c>
      <c r="G4419">
        <v>0</v>
      </c>
      <c r="I4419">
        <f t="shared" si="545"/>
        <v>0</v>
      </c>
      <c r="J4419">
        <f t="shared" si="546"/>
        <v>14574.828514686373</v>
      </c>
      <c r="K4419">
        <f t="shared" si="547"/>
        <v>0</v>
      </c>
      <c r="L4419">
        <f t="shared" si="548"/>
        <v>14574.828514686373</v>
      </c>
      <c r="M4419" s="4">
        <f>IF(F4419&gt;G4419,100%,IF(F4419=G4419,M4418,0%))</f>
        <v>0</v>
      </c>
      <c r="N4419" s="4">
        <f t="shared" si="544"/>
        <v>1</v>
      </c>
      <c r="O4419" s="5" cm="1">
        <f t="array" ref="O4419">SUM(ABS(I4419:J4419/P4419-K4419:L4419/P4419))</f>
        <v>0</v>
      </c>
      <c r="P4419">
        <f t="shared" si="549"/>
        <v>14574.828514686373</v>
      </c>
      <c r="Q4419" s="5">
        <f>P4419/MAX(P$3:P4419)-1</f>
        <v>-0.20831842507766496</v>
      </c>
      <c r="R4419" s="5">
        <f t="shared" si="550"/>
        <v>0</v>
      </c>
      <c r="S4419" s="5">
        <f>(1+R4419)*(1-$Z$8*$O4418)-1</f>
        <v>0</v>
      </c>
      <c r="T4419">
        <f t="shared" si="551"/>
        <v>10601.576339654182</v>
      </c>
      <c r="U4419" s="5">
        <f>T4419/MAX(T$3:T4419)-1</f>
        <v>-0.24323983315404052</v>
      </c>
    </row>
    <row r="4420" spans="1:21" x14ac:dyDescent="0.3">
      <c r="A4420" s="1">
        <v>43506</v>
      </c>
      <c r="B4420">
        <v>163.97470092773401</v>
      </c>
      <c r="C4420">
        <v>30.792486190795898</v>
      </c>
      <c r="D4420">
        <v>165.97282303387831</v>
      </c>
      <c r="E4420">
        <v>30.869331189055931</v>
      </c>
      <c r="F4420">
        <v>0</v>
      </c>
      <c r="G4420">
        <v>0</v>
      </c>
      <c r="I4420">
        <f t="shared" si="545"/>
        <v>0</v>
      </c>
      <c r="J4420">
        <f t="shared" si="546"/>
        <v>14574.828514686373</v>
      </c>
      <c r="K4420">
        <f t="shared" si="547"/>
        <v>0</v>
      </c>
      <c r="L4420">
        <f t="shared" si="548"/>
        <v>14574.828514686373</v>
      </c>
      <c r="M4420" s="4">
        <f>IF(F4420&gt;G4420,100%,IF(F4420=G4420,M4419,0%))</f>
        <v>0</v>
      </c>
      <c r="N4420" s="4">
        <f t="shared" ref="N4420:N4483" si="552">IF($F4420&gt;$G4420,0%,IF($F4420=$G4420,N4419,100%))</f>
        <v>1</v>
      </c>
      <c r="O4420" s="5" cm="1">
        <f t="array" ref="O4420">SUM(ABS(I4420:J4420/P4420-K4420:L4420/P4420))</f>
        <v>0</v>
      </c>
      <c r="P4420">
        <f t="shared" si="549"/>
        <v>14574.828514686373</v>
      </c>
      <c r="Q4420" s="5">
        <f>P4420/MAX(P$3:P4420)-1</f>
        <v>-0.20831842507766496</v>
      </c>
      <c r="R4420" s="5">
        <f t="shared" si="550"/>
        <v>0</v>
      </c>
      <c r="S4420" s="5">
        <f>(1+R4420)*(1-$Z$8*$O4419)-1</f>
        <v>0</v>
      </c>
      <c r="T4420">
        <f t="shared" si="551"/>
        <v>10601.576339654182</v>
      </c>
      <c r="U4420" s="5">
        <f>T4420/MAX(T$3:T4420)-1</f>
        <v>-0.24323983315404052</v>
      </c>
    </row>
    <row r="4421" spans="1:21" x14ac:dyDescent="0.3">
      <c r="A4421" s="1">
        <v>43507</v>
      </c>
      <c r="B4421">
        <v>163.81903076171801</v>
      </c>
      <c r="C4421">
        <v>30.8316631317138</v>
      </c>
      <c r="D4421">
        <v>165.90714237345969</v>
      </c>
      <c r="E4421">
        <v>30.878429792413655</v>
      </c>
      <c r="F4421">
        <v>0</v>
      </c>
      <c r="G4421">
        <v>0</v>
      </c>
      <c r="I4421">
        <f t="shared" ref="I4421:I4484" si="553">K4420*B4421/B4420</f>
        <v>0</v>
      </c>
      <c r="J4421">
        <f t="shared" ref="J4421:J4484" si="554">L4420*C4421/C4420</f>
        <v>14593.371908424391</v>
      </c>
      <c r="K4421">
        <f t="shared" ref="K4421:K4484" si="555">IF(M4421=1,SUM($I4421:$J4421)*100%,0%)</f>
        <v>0</v>
      </c>
      <c r="L4421">
        <f t="shared" ref="L4421:L4484" si="556">IF(N4421=1,SUM($I4421:$J4421)*100%,0%)</f>
        <v>14593.371908424391</v>
      </c>
      <c r="M4421" s="4">
        <f>IF(F4421&gt;G4421,100%,IF(F4421=G4421,M4420,0%))</f>
        <v>0</v>
      </c>
      <c r="N4421" s="4">
        <f t="shared" si="552"/>
        <v>1</v>
      </c>
      <c r="O4421" s="5" cm="1">
        <f t="array" ref="O4421">SUM(ABS(I4421:J4421/P4421-K4421:L4421/P4421))</f>
        <v>0</v>
      </c>
      <c r="P4421">
        <f t="shared" ref="P4421:P4484" si="557">SUM(K4421:L4421)</f>
        <v>14593.371908424391</v>
      </c>
      <c r="Q4421" s="5">
        <f>P4421/MAX(P$3:P4421)-1</f>
        <v>-0.20731117733240834</v>
      </c>
      <c r="R4421" s="5">
        <f t="shared" ref="R4421:R4484" si="558">P4421/P4420-1</f>
        <v>1.2722889822911476E-3</v>
      </c>
      <c r="S4421" s="5">
        <f>(1+R4421)*(1-$Z$8*$O4420)-1</f>
        <v>1.2722889822911476E-3</v>
      </c>
      <c r="T4421">
        <f t="shared" ref="T4421:T4484" si="559">T4420*(1+S4421)</f>
        <v>10615.064608426042</v>
      </c>
      <c r="U4421" s="5">
        <f>T4421/MAX(T$3:T4421)-1</f>
        <v>-0.2422770155315257</v>
      </c>
    </row>
    <row r="4422" spans="1:21" x14ac:dyDescent="0.3">
      <c r="A4422" s="1">
        <v>43508</v>
      </c>
      <c r="B4422">
        <v>166.24125671386699</v>
      </c>
      <c r="C4422">
        <v>30.371339797973601</v>
      </c>
      <c r="D4422">
        <v>165.86685651333164</v>
      </c>
      <c r="E4422">
        <v>30.883107740487617</v>
      </c>
      <c r="F4422">
        <v>1</v>
      </c>
      <c r="G4422">
        <v>0</v>
      </c>
      <c r="I4422">
        <f t="shared" si="553"/>
        <v>0</v>
      </c>
      <c r="J4422">
        <f t="shared" si="554"/>
        <v>14375.489740385048</v>
      </c>
      <c r="K4422">
        <f t="shared" si="555"/>
        <v>14375.489740385048</v>
      </c>
      <c r="L4422">
        <f t="shared" si="556"/>
        <v>0</v>
      </c>
      <c r="M4422" s="4">
        <f>IF(F4422&gt;G4422,100%,IF(F4422=G4422,M4421,0%))</f>
        <v>1</v>
      </c>
      <c r="N4422" s="4">
        <f t="shared" si="552"/>
        <v>0</v>
      </c>
      <c r="O4422" s="5" cm="1">
        <f t="array" ref="O4422">SUM(ABS(I4422:J4422/P4422-K4422:L4422/P4422))</f>
        <v>2</v>
      </c>
      <c r="P4422">
        <f t="shared" si="557"/>
        <v>14375.489740385048</v>
      </c>
      <c r="Q4422" s="5">
        <f>P4422/MAX(P$3:P4422)-1</f>
        <v>-0.21914619122413725</v>
      </c>
      <c r="R4422" s="5">
        <f t="shared" si="558"/>
        <v>-1.4930214168910827E-2</v>
      </c>
      <c r="S4422" s="5">
        <f>(1+R4422)*(1-$Z$8*$O4421)-1</f>
        <v>-1.4930214168910827E-2</v>
      </c>
      <c r="T4422">
        <f t="shared" si="559"/>
        <v>10456.579420405416</v>
      </c>
      <c r="U4422" s="5">
        <f>T4422/MAX(T$3:T4422)-1</f>
        <v>-0.25358998197034632</v>
      </c>
    </row>
    <row r="4423" spans="1:21" x14ac:dyDescent="0.3">
      <c r="A4423" s="1">
        <v>43509</v>
      </c>
      <c r="B4423">
        <v>166.35803222656199</v>
      </c>
      <c r="C4423">
        <v>30.361549377441399</v>
      </c>
      <c r="D4423">
        <v>165.83885785003193</v>
      </c>
      <c r="E4423">
        <v>30.885654914438419</v>
      </c>
      <c r="F4423">
        <v>1</v>
      </c>
      <c r="G4423">
        <v>0</v>
      </c>
      <c r="I4423">
        <f t="shared" si="553"/>
        <v>14385.587746246279</v>
      </c>
      <c r="J4423">
        <f t="shared" si="554"/>
        <v>0</v>
      </c>
      <c r="K4423">
        <f t="shared" si="555"/>
        <v>14385.587746246279</v>
      </c>
      <c r="L4423">
        <f t="shared" si="556"/>
        <v>0</v>
      </c>
      <c r="M4423" s="4">
        <f>IF(F4423&gt;G4423,100%,IF(F4423=G4423,M4422,0%))</f>
        <v>1</v>
      </c>
      <c r="N4423" s="4">
        <f t="shared" si="552"/>
        <v>0</v>
      </c>
      <c r="O4423" s="5" cm="1">
        <f t="array" ref="O4423">SUM(ABS(I4423:J4423/P4423-K4423:L4423/P4423))</f>
        <v>0</v>
      </c>
      <c r="P4423">
        <f t="shared" si="557"/>
        <v>14385.587746246279</v>
      </c>
      <c r="Q4423" s="5">
        <f>P4423/MAX(P$3:P4423)-1</f>
        <v>-0.2185976835572554</v>
      </c>
      <c r="R4423" s="5">
        <f t="shared" si="558"/>
        <v>7.0244604139380051E-4</v>
      </c>
      <c r="S4423" s="5">
        <f>(1+R4423)*(1-$Z$8*$O4422)-1</f>
        <v>-4.3010661888132073E-3</v>
      </c>
      <c r="T4423">
        <f t="shared" si="559"/>
        <v>10411.604980209671</v>
      </c>
      <c r="U4423" s="5">
        <f>T4423/MAX(T$3:T4423)-1</f>
        <v>-0.25680034086188497</v>
      </c>
    </row>
    <row r="4424" spans="1:21" x14ac:dyDescent="0.3">
      <c r="A4424" s="1">
        <v>43510</v>
      </c>
      <c r="B4424">
        <v>166.56228637695301</v>
      </c>
      <c r="C4424">
        <v>30.3419589996337</v>
      </c>
      <c r="D4424">
        <v>165.81187537653514</v>
      </c>
      <c r="E4424">
        <v>30.888104623823015</v>
      </c>
      <c r="F4424">
        <v>1</v>
      </c>
      <c r="G4424">
        <v>0</v>
      </c>
      <c r="I4424">
        <f t="shared" si="553"/>
        <v>14403.250349991096</v>
      </c>
      <c r="J4424">
        <f t="shared" si="554"/>
        <v>0</v>
      </c>
      <c r="K4424">
        <f t="shared" si="555"/>
        <v>14403.250349991096</v>
      </c>
      <c r="L4424">
        <f t="shared" si="556"/>
        <v>0</v>
      </c>
      <c r="M4424" s="4">
        <f>IF(F4424&gt;G4424,100%,IF(F4424=G4424,M4423,0%))</f>
        <v>1</v>
      </c>
      <c r="N4424" s="4">
        <f t="shared" si="552"/>
        <v>0</v>
      </c>
      <c r="O4424" s="5" cm="1">
        <f t="array" ref="O4424">SUM(ABS(I4424:J4424/P4424-K4424:L4424/P4424))</f>
        <v>0</v>
      </c>
      <c r="P4424">
        <f t="shared" si="557"/>
        <v>14403.250349991096</v>
      </c>
      <c r="Q4424" s="5">
        <f>P4424/MAX(P$3:P4424)-1</f>
        <v>-0.21763827892783993</v>
      </c>
      <c r="R4424" s="5">
        <f t="shared" si="558"/>
        <v>1.2277985478503783E-3</v>
      </c>
      <c r="S4424" s="5">
        <f>(1+R4424)*(1-$Z$8*$O4423)-1</f>
        <v>1.2277985478503783E-3</v>
      </c>
      <c r="T4424">
        <f t="shared" si="559"/>
        <v>10424.388333685165</v>
      </c>
      <c r="U4424" s="5">
        <f>T4424/MAX(T$3:T4424)-1</f>
        <v>-0.25588784139963228</v>
      </c>
    </row>
    <row r="4425" spans="1:21" x14ac:dyDescent="0.3">
      <c r="A4425" s="1">
        <v>43511</v>
      </c>
      <c r="B4425">
        <v>167.26271057128901</v>
      </c>
      <c r="C4425">
        <v>30.204845428466701</v>
      </c>
      <c r="D4425">
        <v>165.78837760052264</v>
      </c>
      <c r="E4425">
        <v>30.889872176137128</v>
      </c>
      <c r="F4425">
        <v>1</v>
      </c>
      <c r="G4425">
        <v>0</v>
      </c>
      <c r="I4425">
        <f t="shared" si="553"/>
        <v>14463.818592908829</v>
      </c>
      <c r="J4425">
        <f t="shared" si="554"/>
        <v>0</v>
      </c>
      <c r="K4425">
        <f t="shared" si="555"/>
        <v>14463.818592908829</v>
      </c>
      <c r="L4425">
        <f t="shared" si="556"/>
        <v>0</v>
      </c>
      <c r="M4425" s="4">
        <f>IF(F4425&gt;G4425,100%,IF(F4425=G4425,M4424,0%))</f>
        <v>1</v>
      </c>
      <c r="N4425" s="4">
        <f t="shared" si="552"/>
        <v>0</v>
      </c>
      <c r="O4425" s="5" cm="1">
        <f t="array" ref="O4425">SUM(ABS(I4425:J4425/P4425-K4425:L4425/P4425))</f>
        <v>0</v>
      </c>
      <c r="P4425">
        <f t="shared" si="557"/>
        <v>14463.818592908829</v>
      </c>
      <c r="Q4425" s="5">
        <f>P4425/MAX(P$3:P4425)-1</f>
        <v>-0.21434830801016702</v>
      </c>
      <c r="R4425" s="5">
        <f t="shared" si="558"/>
        <v>4.2051787926999928E-3</v>
      </c>
      <c r="S4425" s="5">
        <f>(1+R4425)*(1-$Z$8*$O4424)-1</f>
        <v>4.2051787926999928E-3</v>
      </c>
      <c r="T4425">
        <f t="shared" si="559"/>
        <v>10468.224750432848</v>
      </c>
      <c r="U4425" s="5">
        <f>T4425/MAX(T$3:T4425)-1</f>
        <v>-0.25275871673089578</v>
      </c>
    </row>
    <row r="4426" spans="1:21" x14ac:dyDescent="0.3">
      <c r="A4426" s="1">
        <v>43512</v>
      </c>
      <c r="B4426">
        <v>167.26271057128901</v>
      </c>
      <c r="C4426">
        <v>30.204845428466701</v>
      </c>
      <c r="D4426">
        <v>165.7769713899981</v>
      </c>
      <c r="E4426">
        <v>30.889557643909349</v>
      </c>
      <c r="F4426">
        <v>1</v>
      </c>
      <c r="G4426">
        <v>0</v>
      </c>
      <c r="I4426">
        <f t="shared" si="553"/>
        <v>14463.818592908829</v>
      </c>
      <c r="J4426">
        <f t="shared" si="554"/>
        <v>0</v>
      </c>
      <c r="K4426">
        <f t="shared" si="555"/>
        <v>14463.818592908829</v>
      </c>
      <c r="L4426">
        <f t="shared" si="556"/>
        <v>0</v>
      </c>
      <c r="M4426" s="4">
        <f>IF(F4426&gt;G4426,100%,IF(F4426=G4426,M4425,0%))</f>
        <v>1</v>
      </c>
      <c r="N4426" s="4">
        <f t="shared" si="552"/>
        <v>0</v>
      </c>
      <c r="O4426" s="5" cm="1">
        <f t="array" ref="O4426">SUM(ABS(I4426:J4426/P4426-K4426:L4426/P4426))</f>
        <v>0</v>
      </c>
      <c r="P4426">
        <f t="shared" si="557"/>
        <v>14463.818592908829</v>
      </c>
      <c r="Q4426" s="5">
        <f>P4426/MAX(P$3:P4426)-1</f>
        <v>-0.21434830801016702</v>
      </c>
      <c r="R4426" s="5">
        <f t="shared" si="558"/>
        <v>0</v>
      </c>
      <c r="S4426" s="5">
        <f>(1+R4426)*(1-$Z$8*$O4425)-1</f>
        <v>0</v>
      </c>
      <c r="T4426">
        <f t="shared" si="559"/>
        <v>10468.224750432848</v>
      </c>
      <c r="U4426" s="5">
        <f>T4426/MAX(T$3:T4426)-1</f>
        <v>-0.25275871673089578</v>
      </c>
    </row>
    <row r="4427" spans="1:21" x14ac:dyDescent="0.3">
      <c r="A4427" s="1">
        <v>43513</v>
      </c>
      <c r="B4427">
        <v>167.26271057128901</v>
      </c>
      <c r="C4427">
        <v>30.204845428466701</v>
      </c>
      <c r="D4427">
        <v>165.75910987664204</v>
      </c>
      <c r="E4427">
        <v>30.890066251232842</v>
      </c>
      <c r="F4427">
        <v>1</v>
      </c>
      <c r="G4427">
        <v>0</v>
      </c>
      <c r="I4427">
        <f t="shared" si="553"/>
        <v>14463.818592908829</v>
      </c>
      <c r="J4427">
        <f t="shared" si="554"/>
        <v>0</v>
      </c>
      <c r="K4427">
        <f t="shared" si="555"/>
        <v>14463.818592908829</v>
      </c>
      <c r="L4427">
        <f t="shared" si="556"/>
        <v>0</v>
      </c>
      <c r="M4427" s="4">
        <f>IF(F4427&gt;G4427,100%,IF(F4427=G4427,M4426,0%))</f>
        <v>1</v>
      </c>
      <c r="N4427" s="4">
        <f t="shared" si="552"/>
        <v>0</v>
      </c>
      <c r="O4427" s="5" cm="1">
        <f t="array" ref="O4427">SUM(ABS(I4427:J4427/P4427-K4427:L4427/P4427))</f>
        <v>0</v>
      </c>
      <c r="P4427">
        <f t="shared" si="557"/>
        <v>14463.818592908829</v>
      </c>
      <c r="Q4427" s="5">
        <f>P4427/MAX(P$3:P4427)-1</f>
        <v>-0.21434830801016702</v>
      </c>
      <c r="R4427" s="5">
        <f t="shared" si="558"/>
        <v>0</v>
      </c>
      <c r="S4427" s="5">
        <f>(1+R4427)*(1-$Z$8*$O4426)-1</f>
        <v>0</v>
      </c>
      <c r="T4427">
        <f t="shared" si="559"/>
        <v>10468.224750432848</v>
      </c>
      <c r="U4427" s="5">
        <f>T4427/MAX(T$3:T4427)-1</f>
        <v>-0.25275871673089578</v>
      </c>
    </row>
    <row r="4428" spans="1:21" x14ac:dyDescent="0.3">
      <c r="A4428" s="1">
        <v>43514</v>
      </c>
      <c r="B4428">
        <v>167.26271057128901</v>
      </c>
      <c r="C4428">
        <v>30.204845428466701</v>
      </c>
      <c r="D4428">
        <v>165.73802078778456</v>
      </c>
      <c r="E4428">
        <v>30.891349593205231</v>
      </c>
      <c r="F4428">
        <v>1</v>
      </c>
      <c r="G4428">
        <v>0</v>
      </c>
      <c r="I4428">
        <f t="shared" si="553"/>
        <v>14463.818592908829</v>
      </c>
      <c r="J4428">
        <f t="shared" si="554"/>
        <v>0</v>
      </c>
      <c r="K4428">
        <f t="shared" si="555"/>
        <v>14463.818592908829</v>
      </c>
      <c r="L4428">
        <f t="shared" si="556"/>
        <v>0</v>
      </c>
      <c r="M4428" s="4">
        <f>IF(F4428&gt;G4428,100%,IF(F4428=G4428,M4427,0%))</f>
        <v>1</v>
      </c>
      <c r="N4428" s="4">
        <f t="shared" si="552"/>
        <v>0</v>
      </c>
      <c r="O4428" s="5" cm="1">
        <f t="array" ref="O4428">SUM(ABS(I4428:J4428/P4428-K4428:L4428/P4428))</f>
        <v>0</v>
      </c>
      <c r="P4428">
        <f t="shared" si="557"/>
        <v>14463.818592908829</v>
      </c>
      <c r="Q4428" s="5">
        <f>P4428/MAX(P$3:P4428)-1</f>
        <v>-0.21434830801016702</v>
      </c>
      <c r="R4428" s="5">
        <f t="shared" si="558"/>
        <v>0</v>
      </c>
      <c r="S4428" s="5">
        <f>(1+R4428)*(1-$Z$8*$O4427)-1</f>
        <v>0</v>
      </c>
      <c r="T4428">
        <f t="shared" si="559"/>
        <v>10468.224750432848</v>
      </c>
      <c r="U4428" s="5">
        <f>T4428/MAX(T$3:T4428)-1</f>
        <v>-0.25275871673089578</v>
      </c>
    </row>
    <row r="4429" spans="1:21" x14ac:dyDescent="0.3">
      <c r="A4429" s="1">
        <v>43515</v>
      </c>
      <c r="B4429">
        <v>167.59346008300699</v>
      </c>
      <c r="C4429">
        <v>30.1558742523193</v>
      </c>
      <c r="D4429">
        <v>165.70696748192617</v>
      </c>
      <c r="E4429">
        <v>30.894422948656974</v>
      </c>
      <c r="F4429">
        <v>1</v>
      </c>
      <c r="G4429">
        <v>0</v>
      </c>
      <c r="I4429">
        <f t="shared" si="553"/>
        <v>14492.419713390751</v>
      </c>
      <c r="J4429">
        <f t="shared" si="554"/>
        <v>0</v>
      </c>
      <c r="K4429">
        <f t="shared" si="555"/>
        <v>14492.419713390751</v>
      </c>
      <c r="L4429">
        <f t="shared" si="556"/>
        <v>0</v>
      </c>
      <c r="M4429" s="4">
        <f>IF(F4429&gt;G4429,100%,IF(F4429=G4429,M4428,0%))</f>
        <v>1</v>
      </c>
      <c r="N4429" s="4">
        <f t="shared" si="552"/>
        <v>0</v>
      </c>
      <c r="O4429" s="5" cm="1">
        <f t="array" ref="O4429">SUM(ABS(I4429:J4429/P4429-K4429:L4429/P4429))</f>
        <v>0</v>
      </c>
      <c r="P4429">
        <f t="shared" si="557"/>
        <v>14492.419713390751</v>
      </c>
      <c r="Q4429" s="5">
        <f>P4429/MAX(P$3:P4429)-1</f>
        <v>-0.2127947404958147</v>
      </c>
      <c r="R4429" s="5">
        <f t="shared" si="558"/>
        <v>1.9774252766102673E-3</v>
      </c>
      <c r="S4429" s="5">
        <f>(1+R4429)*(1-$Z$8*$O4428)-1</f>
        <v>1.9774252766102673E-3</v>
      </c>
      <c r="T4429">
        <f t="shared" si="559"/>
        <v>10488.92488265559</v>
      </c>
      <c r="U4429" s="5">
        <f>T4429/MAX(T$3:T4429)-1</f>
        <v>-0.25128110292963279</v>
      </c>
    </row>
    <row r="4430" spans="1:21" x14ac:dyDescent="0.3">
      <c r="A4430" s="1">
        <v>43516</v>
      </c>
      <c r="B4430">
        <v>167.56428527832</v>
      </c>
      <c r="C4430">
        <v>30.1656684875488</v>
      </c>
      <c r="D4430">
        <v>165.67311946432375</v>
      </c>
      <c r="E4430">
        <v>30.89788397983531</v>
      </c>
      <c r="F4430">
        <v>1</v>
      </c>
      <c r="G4430">
        <v>0</v>
      </c>
      <c r="I4430">
        <f t="shared" si="553"/>
        <v>14489.896861279633</v>
      </c>
      <c r="J4430">
        <f t="shared" si="554"/>
        <v>0</v>
      </c>
      <c r="K4430">
        <f t="shared" si="555"/>
        <v>14489.896861279633</v>
      </c>
      <c r="L4430">
        <f t="shared" si="556"/>
        <v>0</v>
      </c>
      <c r="M4430" s="4">
        <f>IF(F4430&gt;G4430,100%,IF(F4430=G4430,M4429,0%))</f>
        <v>1</v>
      </c>
      <c r="N4430" s="4">
        <f t="shared" si="552"/>
        <v>0</v>
      </c>
      <c r="O4430" s="5" cm="1">
        <f t="array" ref="O4430">SUM(ABS(I4430:J4430/P4430-K4430:L4430/P4430))</f>
        <v>0</v>
      </c>
      <c r="P4430">
        <f t="shared" si="557"/>
        <v>14489.896861279633</v>
      </c>
      <c r="Q4430" s="5">
        <f>P4430/MAX(P$3:P4430)-1</f>
        <v>-0.21293177782223094</v>
      </c>
      <c r="R4430" s="5">
        <f t="shared" si="558"/>
        <v>-1.7408080644998325E-4</v>
      </c>
      <c r="S4430" s="5">
        <f>(1+R4430)*(1-$Z$8*$O4429)-1</f>
        <v>-1.7408080644998325E-4</v>
      </c>
      <c r="T4430">
        <f t="shared" si="559"/>
        <v>10487.098962153224</v>
      </c>
      <c r="U4430" s="5">
        <f>T4430/MAX(T$3:T4430)-1</f>
        <v>-0.25141144051903919</v>
      </c>
    </row>
    <row r="4431" spans="1:21" x14ac:dyDescent="0.3">
      <c r="A4431" s="1">
        <v>43517</v>
      </c>
      <c r="B4431">
        <v>166.951416015625</v>
      </c>
      <c r="C4431">
        <v>30.273401260375898</v>
      </c>
      <c r="D4431">
        <v>165.6362223459119</v>
      </c>
      <c r="E4431">
        <v>30.901880994958063</v>
      </c>
      <c r="F4431">
        <v>1</v>
      </c>
      <c r="G4431">
        <v>0</v>
      </c>
      <c r="I4431">
        <f t="shared" si="553"/>
        <v>14436.899813662065</v>
      </c>
      <c r="J4431">
        <f t="shared" si="554"/>
        <v>0</v>
      </c>
      <c r="K4431">
        <f t="shared" si="555"/>
        <v>14436.899813662065</v>
      </c>
      <c r="L4431">
        <f t="shared" si="556"/>
        <v>0</v>
      </c>
      <c r="M4431" s="4">
        <f>IF(F4431&gt;G4431,100%,IF(F4431=G4431,M4430,0%))</f>
        <v>1</v>
      </c>
      <c r="N4431" s="4">
        <f t="shared" si="552"/>
        <v>0</v>
      </c>
      <c r="O4431" s="5" cm="1">
        <f t="array" ref="O4431">SUM(ABS(I4431:J4431/P4431-K4431:L4431/P4431))</f>
        <v>0</v>
      </c>
      <c r="P4431">
        <f t="shared" si="557"/>
        <v>14436.899813662065</v>
      </c>
      <c r="Q4431" s="5">
        <f>P4431/MAX(P$3:P4431)-1</f>
        <v>-0.21581049341616276</v>
      </c>
      <c r="R4431" s="5">
        <f t="shared" si="558"/>
        <v>-3.6575172428719993E-3</v>
      </c>
      <c r="S4431" s="5">
        <f>(1+R4431)*(1-$Z$8*$O4430)-1</f>
        <v>-3.6575172428719993E-3</v>
      </c>
      <c r="T4431">
        <f t="shared" si="559"/>
        <v>10448.742216871444</v>
      </c>
      <c r="U4431" s="5">
        <f>T4431/MAX(T$3:T4431)-1</f>
        <v>-0.25414941608315744</v>
      </c>
    </row>
    <row r="4432" spans="1:21" x14ac:dyDescent="0.3">
      <c r="A4432" s="1">
        <v>43518</v>
      </c>
      <c r="B4432">
        <v>168.18687438964801</v>
      </c>
      <c r="C4432">
        <v>30.048137664794901</v>
      </c>
      <c r="D4432">
        <v>165.60547178657478</v>
      </c>
      <c r="E4432">
        <v>30.904757295674937</v>
      </c>
      <c r="F4432">
        <v>1</v>
      </c>
      <c r="G4432">
        <v>0</v>
      </c>
      <c r="I4432">
        <f t="shared" si="553"/>
        <v>14543.734419773167</v>
      </c>
      <c r="J4432">
        <f t="shared" si="554"/>
        <v>0</v>
      </c>
      <c r="K4432">
        <f t="shared" si="555"/>
        <v>14543.734419773167</v>
      </c>
      <c r="L4432">
        <f t="shared" si="556"/>
        <v>0</v>
      </c>
      <c r="M4432" s="4">
        <f>IF(F4432&gt;G4432,100%,IF(F4432=G4432,M4431,0%))</f>
        <v>1</v>
      </c>
      <c r="N4432" s="4">
        <f t="shared" si="552"/>
        <v>0</v>
      </c>
      <c r="O4432" s="5" cm="1">
        <f t="array" ref="O4432">SUM(ABS(I4432:J4432/P4432-K4432:L4432/P4432))</f>
        <v>0</v>
      </c>
      <c r="P4432">
        <f t="shared" si="557"/>
        <v>14543.734419773167</v>
      </c>
      <c r="Q4432" s="5">
        <f>P4432/MAX(P$3:P4432)-1</f>
        <v>-0.21000740701023912</v>
      </c>
      <c r="R4432" s="5">
        <f t="shared" si="558"/>
        <v>7.4001071899107984E-3</v>
      </c>
      <c r="S4432" s="5">
        <f>(1+R4432)*(1-$Z$8*$O4431)-1</f>
        <v>7.4001071899107984E-3</v>
      </c>
      <c r="T4432">
        <f t="shared" si="559"/>
        <v>10526.064029276038</v>
      </c>
      <c r="U4432" s="5">
        <f>T4432/MAX(T$3:T4432)-1</f>
        <v>-0.24863004181451531</v>
      </c>
    </row>
    <row r="4433" spans="1:21" x14ac:dyDescent="0.3">
      <c r="A4433" s="1">
        <v>43519</v>
      </c>
      <c r="B4433">
        <v>168.18687438964801</v>
      </c>
      <c r="C4433">
        <v>30.048137664794901</v>
      </c>
      <c r="D4433">
        <v>165.56961492282227</v>
      </c>
      <c r="E4433">
        <v>30.908553583705</v>
      </c>
      <c r="F4433">
        <v>1</v>
      </c>
      <c r="G4433">
        <v>0</v>
      </c>
      <c r="I4433">
        <f t="shared" si="553"/>
        <v>14543.734419773167</v>
      </c>
      <c r="J4433">
        <f t="shared" si="554"/>
        <v>0</v>
      </c>
      <c r="K4433">
        <f t="shared" si="555"/>
        <v>14543.734419773167</v>
      </c>
      <c r="L4433">
        <f t="shared" si="556"/>
        <v>0</v>
      </c>
      <c r="M4433" s="4">
        <f>IF(F4433&gt;G4433,100%,IF(F4433=G4433,M4432,0%))</f>
        <v>1</v>
      </c>
      <c r="N4433" s="4">
        <f t="shared" si="552"/>
        <v>0</v>
      </c>
      <c r="O4433" s="5" cm="1">
        <f t="array" ref="O4433">SUM(ABS(I4433:J4433/P4433-K4433:L4433/P4433))</f>
        <v>0</v>
      </c>
      <c r="P4433">
        <f t="shared" si="557"/>
        <v>14543.734419773167</v>
      </c>
      <c r="Q4433" s="5">
        <f>P4433/MAX(P$3:P4433)-1</f>
        <v>-0.21000740701023912</v>
      </c>
      <c r="R4433" s="5">
        <f t="shared" si="558"/>
        <v>0</v>
      </c>
      <c r="S4433" s="5">
        <f>(1+R4433)*(1-$Z$8*$O4432)-1</f>
        <v>0</v>
      </c>
      <c r="T4433">
        <f t="shared" si="559"/>
        <v>10526.064029276038</v>
      </c>
      <c r="U4433" s="5">
        <f>T4433/MAX(T$3:T4433)-1</f>
        <v>-0.24863004181451531</v>
      </c>
    </row>
    <row r="4434" spans="1:21" x14ac:dyDescent="0.3">
      <c r="A4434" s="1">
        <v>43520</v>
      </c>
      <c r="B4434">
        <v>168.18687438964801</v>
      </c>
      <c r="C4434">
        <v>30.048137664794901</v>
      </c>
      <c r="D4434">
        <v>165.53057861328111</v>
      </c>
      <c r="E4434">
        <v>30.912882486979157</v>
      </c>
      <c r="F4434">
        <v>1</v>
      </c>
      <c r="G4434">
        <v>0</v>
      </c>
      <c r="I4434">
        <f t="shared" si="553"/>
        <v>14543.734419773167</v>
      </c>
      <c r="J4434">
        <f t="shared" si="554"/>
        <v>0</v>
      </c>
      <c r="K4434">
        <f t="shared" si="555"/>
        <v>14543.734419773167</v>
      </c>
      <c r="L4434">
        <f t="shared" si="556"/>
        <v>0</v>
      </c>
      <c r="M4434" s="4">
        <f>IF(F4434&gt;G4434,100%,IF(F4434=G4434,M4433,0%))</f>
        <v>1</v>
      </c>
      <c r="N4434" s="4">
        <f t="shared" si="552"/>
        <v>0</v>
      </c>
      <c r="O4434" s="5" cm="1">
        <f t="array" ref="O4434">SUM(ABS(I4434:J4434/P4434-K4434:L4434/P4434))</f>
        <v>0</v>
      </c>
      <c r="P4434">
        <f t="shared" si="557"/>
        <v>14543.734419773167</v>
      </c>
      <c r="Q4434" s="5">
        <f>P4434/MAX(P$3:P4434)-1</f>
        <v>-0.21000740701023912</v>
      </c>
      <c r="R4434" s="5">
        <f t="shared" si="558"/>
        <v>0</v>
      </c>
      <c r="S4434" s="5">
        <f>(1+R4434)*(1-$Z$8*$O4433)-1</f>
        <v>0</v>
      </c>
      <c r="T4434">
        <f t="shared" si="559"/>
        <v>10526.064029276038</v>
      </c>
      <c r="U4434" s="5">
        <f>T4434/MAX(T$3:T4434)-1</f>
        <v>-0.24863004181451531</v>
      </c>
    </row>
    <row r="4435" spans="1:21" x14ac:dyDescent="0.3">
      <c r="A4435" s="1">
        <v>43521</v>
      </c>
      <c r="B4435">
        <v>168.79972839355401</v>
      </c>
      <c r="C4435">
        <v>29.940402984619102</v>
      </c>
      <c r="D4435">
        <v>165.49353156398169</v>
      </c>
      <c r="E4435">
        <v>30.916772244581527</v>
      </c>
      <c r="F4435">
        <v>1</v>
      </c>
      <c r="G4435">
        <v>0</v>
      </c>
      <c r="I4435">
        <f t="shared" si="553"/>
        <v>14596.730147907421</v>
      </c>
      <c r="J4435">
        <f t="shared" si="554"/>
        <v>0</v>
      </c>
      <c r="K4435">
        <f t="shared" si="555"/>
        <v>14596.730147907421</v>
      </c>
      <c r="L4435">
        <f t="shared" si="556"/>
        <v>0</v>
      </c>
      <c r="M4435" s="4">
        <f>IF(F4435&gt;G4435,100%,IF(F4435=G4435,M4434,0%))</f>
        <v>1</v>
      </c>
      <c r="N4435" s="4">
        <f t="shared" si="552"/>
        <v>0</v>
      </c>
      <c r="O4435" s="5" cm="1">
        <f t="array" ref="O4435">SUM(ABS(I4435:J4435/P4435-K4435:L4435/P4435))</f>
        <v>0</v>
      </c>
      <c r="P4435">
        <f t="shared" si="557"/>
        <v>14596.730147907421</v>
      </c>
      <c r="Q4435" s="5">
        <f>P4435/MAX(P$3:P4435)-1</f>
        <v>-0.20712876308854866</v>
      </c>
      <c r="R4435" s="5">
        <f t="shared" si="558"/>
        <v>3.6438872303803382E-3</v>
      </c>
      <c r="S4435" s="5">
        <f>(1+R4435)*(1-$Z$8*$O4434)-1</f>
        <v>3.6438872303803382E-3</v>
      </c>
      <c r="T4435">
        <f t="shared" si="559"/>
        <v>10564.419819578483</v>
      </c>
      <c r="U4435" s="5">
        <f>T4435/MAX(T$3:T4435)-1</f>
        <v>-0.24589213441859181</v>
      </c>
    </row>
    <row r="4436" spans="1:21" x14ac:dyDescent="0.3">
      <c r="A4436" s="1">
        <v>43522</v>
      </c>
      <c r="B4436">
        <v>168.974838256835</v>
      </c>
      <c r="C4436">
        <v>29.920814514160099</v>
      </c>
      <c r="D4436">
        <v>165.45788551444423</v>
      </c>
      <c r="E4436">
        <v>30.920516113736728</v>
      </c>
      <c r="F4436">
        <v>1</v>
      </c>
      <c r="G4436">
        <v>0</v>
      </c>
      <c r="I4436">
        <f t="shared" si="553"/>
        <v>14611.872538507661</v>
      </c>
      <c r="J4436">
        <f t="shared" si="554"/>
        <v>0</v>
      </c>
      <c r="K4436">
        <f t="shared" si="555"/>
        <v>14611.872538507661</v>
      </c>
      <c r="L4436">
        <f t="shared" si="556"/>
        <v>0</v>
      </c>
      <c r="M4436" s="4">
        <f>IF(F4436&gt;G4436,100%,IF(F4436=G4436,M4435,0%))</f>
        <v>1</v>
      </c>
      <c r="N4436" s="4">
        <f t="shared" si="552"/>
        <v>0</v>
      </c>
      <c r="O4436" s="5" cm="1">
        <f t="array" ref="O4436">SUM(ABS(I4436:J4436/P4436-K4436:L4436/P4436))</f>
        <v>0</v>
      </c>
      <c r="P4436">
        <f t="shared" si="557"/>
        <v>14611.872538507661</v>
      </c>
      <c r="Q4436" s="5">
        <f>P4436/MAX(P$3:P4436)-1</f>
        <v>-0.20630625244107126</v>
      </c>
      <c r="R4436" s="5">
        <f t="shared" si="558"/>
        <v>1.0373823758338396E-3</v>
      </c>
      <c r="S4436" s="5">
        <f>(1+R4436)*(1-$Z$8*$O4435)-1</f>
        <v>1.0373823758338396E-3</v>
      </c>
      <c r="T4436">
        <f t="shared" si="559"/>
        <v>10575.379162510224</v>
      </c>
      <c r="U4436" s="5">
        <f>T4436/MAX(T$3:T4436)-1</f>
        <v>-0.24510983620936</v>
      </c>
    </row>
    <row r="4437" spans="1:21" x14ac:dyDescent="0.3">
      <c r="A4437" s="1">
        <v>43523</v>
      </c>
      <c r="B4437">
        <v>168.86784362792901</v>
      </c>
      <c r="C4437">
        <v>29.9501953125</v>
      </c>
      <c r="D4437">
        <v>165.42840310471553</v>
      </c>
      <c r="E4437">
        <v>30.923244087257185</v>
      </c>
      <c r="F4437">
        <v>1</v>
      </c>
      <c r="G4437">
        <v>0</v>
      </c>
      <c r="I4437">
        <f t="shared" si="553"/>
        <v>14602.620321455659</v>
      </c>
      <c r="J4437">
        <f t="shared" si="554"/>
        <v>0</v>
      </c>
      <c r="K4437">
        <f t="shared" si="555"/>
        <v>14602.620321455659</v>
      </c>
      <c r="L4437">
        <f t="shared" si="556"/>
        <v>0</v>
      </c>
      <c r="M4437" s="4">
        <f>IF(F4437&gt;G4437,100%,IF(F4437=G4437,M4436,0%))</f>
        <v>1</v>
      </c>
      <c r="N4437" s="4">
        <f t="shared" si="552"/>
        <v>0</v>
      </c>
      <c r="O4437" s="5" cm="1">
        <f t="array" ref="O4437">SUM(ABS(I4437:J4437/P4437-K4437:L4437/P4437))</f>
        <v>0</v>
      </c>
      <c r="P4437">
        <f t="shared" si="557"/>
        <v>14602.620321455659</v>
      </c>
      <c r="Q4437" s="5">
        <f>P4437/MAX(P$3:P4437)-1</f>
        <v>-0.20680881820092711</v>
      </c>
      <c r="R4437" s="5">
        <f t="shared" si="558"/>
        <v>-6.3319858749244506E-4</v>
      </c>
      <c r="S4437" s="5">
        <f>(1+R4437)*(1-$Z$8*$O4436)-1</f>
        <v>-6.3319858749244506E-4</v>
      </c>
      <c r="T4437">
        <f t="shared" si="559"/>
        <v>10568.682847362326</v>
      </c>
      <c r="U4437" s="5">
        <f>T4437/MAX(T$3:T4437)-1</f>
        <v>-0.24558783159478403</v>
      </c>
    </row>
    <row r="4438" spans="1:21" x14ac:dyDescent="0.3">
      <c r="A4438" s="1">
        <v>43524</v>
      </c>
      <c r="B4438">
        <v>168.478744506835</v>
      </c>
      <c r="C4438">
        <v>30.028549194335898</v>
      </c>
      <c r="D4438">
        <v>165.39698487846397</v>
      </c>
      <c r="E4438">
        <v>30.926361881085288</v>
      </c>
      <c r="F4438">
        <v>1</v>
      </c>
      <c r="G4438">
        <v>0</v>
      </c>
      <c r="I4438">
        <f t="shared" si="553"/>
        <v>14568.973496751325</v>
      </c>
      <c r="J4438">
        <f t="shared" si="554"/>
        <v>0</v>
      </c>
      <c r="K4438">
        <f t="shared" si="555"/>
        <v>14568.973496751325</v>
      </c>
      <c r="L4438">
        <f t="shared" si="556"/>
        <v>0</v>
      </c>
      <c r="M4438" s="4">
        <f>IF(F4438&gt;G4438,100%,IF(F4438=G4438,M4437,0%))</f>
        <v>1</v>
      </c>
      <c r="N4438" s="4">
        <f t="shared" si="552"/>
        <v>0</v>
      </c>
      <c r="O4438" s="5" cm="1">
        <f t="array" ref="O4438">SUM(ABS(I4438:J4438/P4438-K4438:L4438/P4438))</f>
        <v>0</v>
      </c>
      <c r="P4438">
        <f t="shared" si="557"/>
        <v>14568.973496751325</v>
      </c>
      <c r="Q4438" s="5">
        <f>P4438/MAX(P$3:P4438)-1</f>
        <v>-0.20863646036812111</v>
      </c>
      <c r="R4438" s="5">
        <f t="shared" si="558"/>
        <v>-2.3041634969374059E-3</v>
      </c>
      <c r="S4438" s="5">
        <f>(1+R4438)*(1-$Z$8*$O4437)-1</f>
        <v>-2.3041634969374059E-3</v>
      </c>
      <c r="T4438">
        <f t="shared" si="559"/>
        <v>10544.330874134726</v>
      </c>
      <c r="U4438" s="5">
        <f>T4438/MAX(T$3:T4438)-1</f>
        <v>-0.24732612057486869</v>
      </c>
    </row>
    <row r="4439" spans="1:21" x14ac:dyDescent="0.3">
      <c r="A4439" s="1">
        <v>43525</v>
      </c>
      <c r="B4439">
        <v>169.646072387695</v>
      </c>
      <c r="C4439">
        <v>29.803285598754801</v>
      </c>
      <c r="D4439">
        <v>165.37137425360973</v>
      </c>
      <c r="E4439">
        <v>30.928358960507513</v>
      </c>
      <c r="F4439">
        <v>1</v>
      </c>
      <c r="G4439">
        <v>0</v>
      </c>
      <c r="I4439">
        <f t="shared" si="553"/>
        <v>14669.91660983096</v>
      </c>
      <c r="J4439">
        <f t="shared" si="554"/>
        <v>0</v>
      </c>
      <c r="K4439">
        <f t="shared" si="555"/>
        <v>14669.91660983096</v>
      </c>
      <c r="L4439">
        <f t="shared" si="556"/>
        <v>0</v>
      </c>
      <c r="M4439" s="4">
        <f>IF(F4439&gt;G4439,100%,IF(F4439=G4439,M4438,0%))</f>
        <v>1</v>
      </c>
      <c r="N4439" s="4">
        <f t="shared" si="552"/>
        <v>0</v>
      </c>
      <c r="O4439" s="5" cm="1">
        <f t="array" ref="O4439">SUM(ABS(I4439:J4439/P4439-K4439:L4439/P4439))</f>
        <v>0</v>
      </c>
      <c r="P4439">
        <f t="shared" si="557"/>
        <v>14669.91660983096</v>
      </c>
      <c r="Q4439" s="5">
        <f>P4439/MAX(P$3:P4439)-1</f>
        <v>-0.20315339052205594</v>
      </c>
      <c r="R4439" s="5">
        <f t="shared" si="558"/>
        <v>6.9286359194862257E-3</v>
      </c>
      <c r="S4439" s="5">
        <f>(1+R4439)*(1-$Z$8*$O4438)-1</f>
        <v>6.9286359194862257E-3</v>
      </c>
      <c r="T4439">
        <f t="shared" si="559"/>
        <v>10617.388703776203</v>
      </c>
      <c r="U4439" s="5">
        <f>T4439/MAX(T$3:T4439)-1</f>
        <v>-0.24211111729822477</v>
      </c>
    </row>
    <row r="4440" spans="1:21" x14ac:dyDescent="0.3">
      <c r="A4440" s="1">
        <v>43526</v>
      </c>
      <c r="B4440">
        <v>169.646072387695</v>
      </c>
      <c r="C4440">
        <v>29.803285598754801</v>
      </c>
      <c r="D4440">
        <v>165.34672698215451</v>
      </c>
      <c r="E4440">
        <v>30.930259182678519</v>
      </c>
      <c r="F4440">
        <v>1</v>
      </c>
      <c r="G4440">
        <v>0</v>
      </c>
      <c r="I4440">
        <f t="shared" si="553"/>
        <v>14669.916609830962</v>
      </c>
      <c r="J4440">
        <f t="shared" si="554"/>
        <v>0</v>
      </c>
      <c r="K4440">
        <f t="shared" si="555"/>
        <v>14669.916609830962</v>
      </c>
      <c r="L4440">
        <f t="shared" si="556"/>
        <v>0</v>
      </c>
      <c r="M4440" s="4">
        <f>IF(F4440&gt;G4440,100%,IF(F4440=G4440,M4439,0%))</f>
        <v>1</v>
      </c>
      <c r="N4440" s="4">
        <f t="shared" si="552"/>
        <v>0</v>
      </c>
      <c r="O4440" s="5" cm="1">
        <f t="array" ref="O4440">SUM(ABS(I4440:J4440/P4440-K4440:L4440/P4440))</f>
        <v>0</v>
      </c>
      <c r="P4440">
        <f t="shared" si="557"/>
        <v>14669.916609830962</v>
      </c>
      <c r="Q4440" s="5">
        <f>P4440/MAX(P$3:P4440)-1</f>
        <v>-0.20315339052205583</v>
      </c>
      <c r="R4440" s="5">
        <f t="shared" si="558"/>
        <v>0</v>
      </c>
      <c r="S4440" s="5">
        <f>(1+R4440)*(1-$Z$8*$O4439)-1</f>
        <v>0</v>
      </c>
      <c r="T4440">
        <f t="shared" si="559"/>
        <v>10617.388703776203</v>
      </c>
      <c r="U4440" s="5">
        <f>T4440/MAX(T$3:T4440)-1</f>
        <v>-0.24211111729822477</v>
      </c>
    </row>
    <row r="4441" spans="1:21" x14ac:dyDescent="0.3">
      <c r="A4441" s="1">
        <v>43527</v>
      </c>
      <c r="B4441">
        <v>169.646072387695</v>
      </c>
      <c r="C4441">
        <v>29.803285598754801</v>
      </c>
      <c r="D4441">
        <v>165.31663642238013</v>
      </c>
      <c r="E4441">
        <v>30.932982553890085</v>
      </c>
      <c r="F4441">
        <v>1</v>
      </c>
      <c r="G4441">
        <v>0</v>
      </c>
      <c r="I4441">
        <f t="shared" si="553"/>
        <v>14669.916609830962</v>
      </c>
      <c r="J4441">
        <f t="shared" si="554"/>
        <v>0</v>
      </c>
      <c r="K4441">
        <f t="shared" si="555"/>
        <v>14669.916609830962</v>
      </c>
      <c r="L4441">
        <f t="shared" si="556"/>
        <v>0</v>
      </c>
      <c r="M4441" s="4">
        <f>IF(F4441&gt;G4441,100%,IF(F4441=G4441,M4440,0%))</f>
        <v>1</v>
      </c>
      <c r="N4441" s="4">
        <f t="shared" si="552"/>
        <v>0</v>
      </c>
      <c r="O4441" s="5" cm="1">
        <f t="array" ref="O4441">SUM(ABS(I4441:J4441/P4441-K4441:L4441/P4441))</f>
        <v>0</v>
      </c>
      <c r="P4441">
        <f t="shared" si="557"/>
        <v>14669.916609830962</v>
      </c>
      <c r="Q4441" s="5">
        <f>P4441/MAX(P$3:P4441)-1</f>
        <v>-0.20315339052205583</v>
      </c>
      <c r="R4441" s="5">
        <f t="shared" si="558"/>
        <v>0</v>
      </c>
      <c r="S4441" s="5">
        <f>(1+R4441)*(1-$Z$8*$O4440)-1</f>
        <v>0</v>
      </c>
      <c r="T4441">
        <f t="shared" si="559"/>
        <v>10617.388703776203</v>
      </c>
      <c r="U4441" s="5">
        <f>T4441/MAX(T$3:T4441)-1</f>
        <v>-0.24211111729822477</v>
      </c>
    </row>
    <row r="4442" spans="1:21" x14ac:dyDescent="0.3">
      <c r="A4442" s="1">
        <v>43528</v>
      </c>
      <c r="B4442">
        <v>169.67523193359301</v>
      </c>
      <c r="C4442">
        <v>29.822877883911101</v>
      </c>
      <c r="D4442">
        <v>165.29738537233254</v>
      </c>
      <c r="E4442">
        <v>30.934157101076032</v>
      </c>
      <c r="F4442">
        <v>1</v>
      </c>
      <c r="G4442">
        <v>0</v>
      </c>
      <c r="I4442">
        <f t="shared" si="553"/>
        <v>14672.438142458766</v>
      </c>
      <c r="J4442">
        <f t="shared" si="554"/>
        <v>0</v>
      </c>
      <c r="K4442">
        <f t="shared" si="555"/>
        <v>14672.438142458766</v>
      </c>
      <c r="L4442">
        <f t="shared" si="556"/>
        <v>0</v>
      </c>
      <c r="M4442" s="4">
        <f>IF(F4442&gt;G4442,100%,IF(F4442=G4442,M4441,0%))</f>
        <v>1</v>
      </c>
      <c r="N4442" s="4">
        <f t="shared" si="552"/>
        <v>0</v>
      </c>
      <c r="O4442" s="5" cm="1">
        <f t="array" ref="O4442">SUM(ABS(I4442:J4442/P4442-K4442:L4442/P4442))</f>
        <v>0</v>
      </c>
      <c r="P4442">
        <f t="shared" si="557"/>
        <v>14672.438142458766</v>
      </c>
      <c r="Q4442" s="5">
        <f>P4442/MAX(P$3:P4442)-1</f>
        <v>-0.20301642486788107</v>
      </c>
      <c r="R4442" s="5">
        <f t="shared" si="558"/>
        <v>1.7188459177175375E-4</v>
      </c>
      <c r="S4442" s="5">
        <f>(1+R4442)*(1-$Z$8*$O4441)-1</f>
        <v>1.7188459177175375E-4</v>
      </c>
      <c r="T4442">
        <f t="shared" si="559"/>
        <v>10619.213669299234</v>
      </c>
      <c r="U4442" s="5">
        <f>T4442/MAX(T$3:T4442)-1</f>
        <v>-0.24198084787701324</v>
      </c>
    </row>
    <row r="4443" spans="1:21" x14ac:dyDescent="0.3">
      <c r="A4443" s="1">
        <v>43529</v>
      </c>
      <c r="B4443">
        <v>169.80171203613199</v>
      </c>
      <c r="C4443">
        <v>29.793495178222599</v>
      </c>
      <c r="D4443">
        <v>165.27592134238461</v>
      </c>
      <c r="E4443">
        <v>30.935524413834749</v>
      </c>
      <c r="F4443">
        <v>1</v>
      </c>
      <c r="G4443">
        <v>0</v>
      </c>
      <c r="I4443">
        <f t="shared" si="553"/>
        <v>14683.375339712642</v>
      </c>
      <c r="J4443">
        <f t="shared" si="554"/>
        <v>0</v>
      </c>
      <c r="K4443">
        <f t="shared" si="555"/>
        <v>14683.375339712642</v>
      </c>
      <c r="L4443">
        <f t="shared" si="556"/>
        <v>0</v>
      </c>
      <c r="M4443" s="4">
        <f>IF(F4443&gt;G4443,100%,IF(F4443=G4443,M4442,0%))</f>
        <v>1</v>
      </c>
      <c r="N4443" s="4">
        <f t="shared" si="552"/>
        <v>0</v>
      </c>
      <c r="O4443" s="5" cm="1">
        <f t="array" ref="O4443">SUM(ABS(I4443:J4443/P4443-K4443:L4443/P4443))</f>
        <v>0</v>
      </c>
      <c r="P4443">
        <f t="shared" si="557"/>
        <v>14683.375339712642</v>
      </c>
      <c r="Q4443" s="5">
        <f>P4443/MAX(P$3:P4443)-1</f>
        <v>-0.20242233365518114</v>
      </c>
      <c r="R4443" s="5">
        <f t="shared" si="558"/>
        <v>7.4542466273719299E-4</v>
      </c>
      <c r="S4443" s="5">
        <f>(1+R4443)*(1-$Z$8*$O4442)-1</f>
        <v>7.4542466273719299E-4</v>
      </c>
      <c r="T4443">
        <f t="shared" si="559"/>
        <v>10627.129493067205</v>
      </c>
      <c r="U4443" s="5">
        <f>T4443/MAX(T$3:T4443)-1</f>
        <v>-0.24141580170619359</v>
      </c>
    </row>
    <row r="4444" spans="1:21" x14ac:dyDescent="0.3">
      <c r="A4444" s="1">
        <v>43530</v>
      </c>
      <c r="B4444">
        <v>168.83863830566401</v>
      </c>
      <c r="C4444">
        <v>29.979579925537099</v>
      </c>
      <c r="D4444">
        <v>165.24947330607688</v>
      </c>
      <c r="E4444">
        <v>30.937865935747887</v>
      </c>
      <c r="F4444">
        <v>1</v>
      </c>
      <c r="G4444">
        <v>0</v>
      </c>
      <c r="I4444">
        <f t="shared" si="553"/>
        <v>14600.094830377911</v>
      </c>
      <c r="J4444">
        <f t="shared" si="554"/>
        <v>0</v>
      </c>
      <c r="K4444">
        <f t="shared" si="555"/>
        <v>14600.094830377911</v>
      </c>
      <c r="L4444">
        <f t="shared" si="556"/>
        <v>0</v>
      </c>
      <c r="M4444" s="4">
        <f>IF(F4444&gt;G4444,100%,IF(F4444=G4444,M4443,0%))</f>
        <v>1</v>
      </c>
      <c r="N4444" s="4">
        <f t="shared" si="552"/>
        <v>0</v>
      </c>
      <c r="O4444" s="5" cm="1">
        <f t="array" ref="O4444">SUM(ABS(I4444:J4444/P4444-K4444:L4444/P4444))</f>
        <v>0</v>
      </c>
      <c r="P4444">
        <f t="shared" si="557"/>
        <v>14600.094830377911</v>
      </c>
      <c r="Q4444" s="5">
        <f>P4444/MAX(P$3:P4444)-1</f>
        <v>-0.20694599887182619</v>
      </c>
      <c r="R4444" s="5">
        <f t="shared" si="558"/>
        <v>-5.6717551249603204E-3</v>
      </c>
      <c r="S4444" s="5">
        <f>(1+R4444)*(1-$Z$8*$O4443)-1</f>
        <v>-5.6717551249603204E-3</v>
      </c>
      <c r="T4444">
        <f t="shared" si="559"/>
        <v>10566.855016901283</v>
      </c>
      <c r="U4444" s="5">
        <f>T4444/MAX(T$3:T4444)-1</f>
        <v>-0.24571830552058049</v>
      </c>
    </row>
    <row r="4445" spans="1:21" x14ac:dyDescent="0.3">
      <c r="A4445" s="1">
        <v>43531</v>
      </c>
      <c r="B4445">
        <v>166.76658630371</v>
      </c>
      <c r="C4445">
        <v>30.3419589996337</v>
      </c>
      <c r="D4445">
        <v>165.21271655334155</v>
      </c>
      <c r="E4445">
        <v>30.94201033862668</v>
      </c>
      <c r="F4445">
        <v>1</v>
      </c>
      <c r="G4445">
        <v>0</v>
      </c>
      <c r="I4445">
        <f t="shared" si="553"/>
        <v>14420.916912185781</v>
      </c>
      <c r="J4445">
        <f t="shared" si="554"/>
        <v>0</v>
      </c>
      <c r="K4445">
        <f t="shared" si="555"/>
        <v>14420.916912185781</v>
      </c>
      <c r="L4445">
        <f t="shared" si="556"/>
        <v>0</v>
      </c>
      <c r="M4445" s="4">
        <f>IF(F4445&gt;G4445,100%,IF(F4445=G4445,M4444,0%))</f>
        <v>1</v>
      </c>
      <c r="N4445" s="4">
        <f t="shared" si="552"/>
        <v>0</v>
      </c>
      <c r="O4445" s="5" cm="1">
        <f t="array" ref="O4445">SUM(ABS(I4445:J4445/P4445-K4445:L4445/P4445))</f>
        <v>0</v>
      </c>
      <c r="P4445">
        <f t="shared" si="557"/>
        <v>14420.916912185781</v>
      </c>
      <c r="Q4445" s="5">
        <f>P4445/MAX(P$3:P4445)-1</f>
        <v>-0.21667865928170427</v>
      </c>
      <c r="R4445" s="5">
        <f t="shared" si="558"/>
        <v>-1.2272380438195563E-2</v>
      </c>
      <c r="S4445" s="5">
        <f>(1+R4445)*(1-$Z$8*$O4444)-1</f>
        <v>-1.2272380438195563E-2</v>
      </c>
      <c r="T4445">
        <f t="shared" si="559"/>
        <v>10437.174552098615</v>
      </c>
      <c r="U4445" s="5">
        <f>T4445/MAX(T$3:T4445)-1</f>
        <v>-0.25497513743279876</v>
      </c>
    </row>
    <row r="4446" spans="1:21" x14ac:dyDescent="0.3">
      <c r="A4446" s="1">
        <v>43532</v>
      </c>
      <c r="B4446">
        <v>166.51368713378901</v>
      </c>
      <c r="C4446">
        <v>30.400722503662099</v>
      </c>
      <c r="D4446">
        <v>165.1747015957807</v>
      </c>
      <c r="E4446">
        <v>30.94644709724691</v>
      </c>
      <c r="F4446">
        <v>1</v>
      </c>
      <c r="G4446">
        <v>0</v>
      </c>
      <c r="I4446">
        <f t="shared" si="553"/>
        <v>14399.047795611375</v>
      </c>
      <c r="J4446">
        <f t="shared" si="554"/>
        <v>0</v>
      </c>
      <c r="K4446">
        <f t="shared" si="555"/>
        <v>14399.047795611375</v>
      </c>
      <c r="L4446">
        <f t="shared" si="556"/>
        <v>0</v>
      </c>
      <c r="M4446" s="4">
        <f>IF(F4446&gt;G4446,100%,IF(F4446=G4446,M4445,0%))</f>
        <v>1</v>
      </c>
      <c r="N4446" s="4">
        <f t="shared" si="552"/>
        <v>0</v>
      </c>
      <c r="O4446" s="5" cm="1">
        <f t="array" ref="O4446">SUM(ABS(I4446:J4446/P4446-K4446:L4446/P4446))</f>
        <v>0</v>
      </c>
      <c r="P4446">
        <f t="shared" si="557"/>
        <v>14399.047795611375</v>
      </c>
      <c r="Q4446" s="5">
        <f>P4446/MAX(P$3:P4446)-1</f>
        <v>-0.21786655501813368</v>
      </c>
      <c r="R4446" s="5">
        <f t="shared" si="558"/>
        <v>-1.5164858592262576E-3</v>
      </c>
      <c r="S4446" s="5">
        <f>(1+R4446)*(1-$Z$8*$O4445)-1</f>
        <v>-1.5164858592262576E-3</v>
      </c>
      <c r="T4446">
        <f t="shared" si="559"/>
        <v>10421.346724480081</v>
      </c>
      <c r="U4446" s="5">
        <f>T4446/MAX(T$3:T4446)-1</f>
        <v>-0.25610495710165393</v>
      </c>
    </row>
    <row r="4447" spans="1:21" x14ac:dyDescent="0.3">
      <c r="A4447" s="1">
        <v>43533</v>
      </c>
      <c r="B4447">
        <v>166.51368713378901</v>
      </c>
      <c r="C4447">
        <v>30.400722503662099</v>
      </c>
      <c r="D4447">
        <v>165.13745732093909</v>
      </c>
      <c r="E4447">
        <v>30.950738603202847</v>
      </c>
      <c r="F4447">
        <v>1</v>
      </c>
      <c r="G4447">
        <v>0</v>
      </c>
      <c r="I4447">
        <f t="shared" si="553"/>
        <v>14399.047795611375</v>
      </c>
      <c r="J4447">
        <f t="shared" si="554"/>
        <v>0</v>
      </c>
      <c r="K4447">
        <f t="shared" si="555"/>
        <v>14399.047795611375</v>
      </c>
      <c r="L4447">
        <f t="shared" si="556"/>
        <v>0</v>
      </c>
      <c r="M4447" s="4">
        <f>IF(F4447&gt;G4447,100%,IF(F4447=G4447,M4446,0%))</f>
        <v>1</v>
      </c>
      <c r="N4447" s="4">
        <f t="shared" si="552"/>
        <v>0</v>
      </c>
      <c r="O4447" s="5" cm="1">
        <f t="array" ref="O4447">SUM(ABS(I4447:J4447/P4447-K4447:L4447/P4447))</f>
        <v>0</v>
      </c>
      <c r="P4447">
        <f t="shared" si="557"/>
        <v>14399.047795611375</v>
      </c>
      <c r="Q4447" s="5">
        <f>P4447/MAX(P$3:P4447)-1</f>
        <v>-0.21786655501813368</v>
      </c>
      <c r="R4447" s="5">
        <f t="shared" si="558"/>
        <v>0</v>
      </c>
      <c r="S4447" s="5">
        <f>(1+R4447)*(1-$Z$8*$O4446)-1</f>
        <v>0</v>
      </c>
      <c r="T4447">
        <f t="shared" si="559"/>
        <v>10421.346724480081</v>
      </c>
      <c r="U4447" s="5">
        <f>T4447/MAX(T$3:T4447)-1</f>
        <v>-0.25610495710165393</v>
      </c>
    </row>
    <row r="4448" spans="1:21" x14ac:dyDescent="0.3">
      <c r="A4448" s="1">
        <v>43534</v>
      </c>
      <c r="B4448">
        <v>166.51368713378901</v>
      </c>
      <c r="C4448">
        <v>30.400722503662099</v>
      </c>
      <c r="D4448">
        <v>165.09703360030886</v>
      </c>
      <c r="E4448">
        <v>30.955562733892176</v>
      </c>
      <c r="F4448">
        <v>1</v>
      </c>
      <c r="G4448">
        <v>0</v>
      </c>
      <c r="I4448">
        <f t="shared" si="553"/>
        <v>14399.047795611375</v>
      </c>
      <c r="J4448">
        <f t="shared" si="554"/>
        <v>0</v>
      </c>
      <c r="K4448">
        <f t="shared" si="555"/>
        <v>14399.047795611375</v>
      </c>
      <c r="L4448">
        <f t="shared" si="556"/>
        <v>0</v>
      </c>
      <c r="M4448" s="4">
        <f>IF(F4448&gt;G4448,100%,IF(F4448=G4448,M4447,0%))</f>
        <v>1</v>
      </c>
      <c r="N4448" s="4">
        <f t="shared" si="552"/>
        <v>0</v>
      </c>
      <c r="O4448" s="5" cm="1">
        <f t="array" ref="O4448">SUM(ABS(I4448:J4448/P4448-K4448:L4448/P4448))</f>
        <v>0</v>
      </c>
      <c r="P4448">
        <f t="shared" si="557"/>
        <v>14399.047795611375</v>
      </c>
      <c r="Q4448" s="5">
        <f>P4448/MAX(P$3:P4448)-1</f>
        <v>-0.21786655501813368</v>
      </c>
      <c r="R4448" s="5">
        <f t="shared" si="558"/>
        <v>0</v>
      </c>
      <c r="S4448" s="5">
        <f>(1+R4448)*(1-$Z$8*$O4447)-1</f>
        <v>0</v>
      </c>
      <c r="T4448">
        <f t="shared" si="559"/>
        <v>10421.346724480081</v>
      </c>
      <c r="U4448" s="5">
        <f>T4448/MAX(T$3:T4448)-1</f>
        <v>-0.25610495710165393</v>
      </c>
    </row>
    <row r="4449" spans="1:21" x14ac:dyDescent="0.3">
      <c r="A4449" s="1">
        <v>43535</v>
      </c>
      <c r="B4449">
        <v>169.97683715820301</v>
      </c>
      <c r="C4449">
        <v>29.764110565185501</v>
      </c>
      <c r="D4449">
        <v>165.07046721349295</v>
      </c>
      <c r="E4449">
        <v>30.957800680132046</v>
      </c>
      <c r="F4449">
        <v>1</v>
      </c>
      <c r="G4449">
        <v>0</v>
      </c>
      <c r="I4449">
        <f t="shared" si="553"/>
        <v>14698.519049796287</v>
      </c>
      <c r="J4449">
        <f t="shared" si="554"/>
        <v>0</v>
      </c>
      <c r="K4449">
        <f t="shared" si="555"/>
        <v>14698.519049796287</v>
      </c>
      <c r="L4449">
        <f t="shared" si="556"/>
        <v>0</v>
      </c>
      <c r="M4449" s="4">
        <f>IF(F4449&gt;G4449,100%,IF(F4449=G4449,M4448,0%))</f>
        <v>1</v>
      </c>
      <c r="N4449" s="4">
        <f t="shared" si="552"/>
        <v>0</v>
      </c>
      <c r="O4449" s="5" cm="1">
        <f t="array" ref="O4449">SUM(ABS(I4449:J4449/P4449-K4449:L4449/P4449))</f>
        <v>0</v>
      </c>
      <c r="P4449">
        <f t="shared" si="557"/>
        <v>14698.519049796287</v>
      </c>
      <c r="Q4449" s="5">
        <f>P4449/MAX(P$3:P4449)-1</f>
        <v>-0.20159975133545727</v>
      </c>
      <c r="R4449" s="5">
        <f t="shared" si="558"/>
        <v>2.0797990147389145E-2</v>
      </c>
      <c r="S4449" s="5">
        <f>(1+R4449)*(1-$Z$8*$O4448)-1</f>
        <v>2.0797990147389145E-2</v>
      </c>
      <c r="T4449">
        <f t="shared" si="559"/>
        <v>10638.089790978343</v>
      </c>
      <c r="U4449" s="5">
        <f>T4449/MAX(T$3:T4449)-1</f>
        <v>-0.24063343532876247</v>
      </c>
    </row>
    <row r="4450" spans="1:21" x14ac:dyDescent="0.3">
      <c r="A4450" s="1">
        <v>43536</v>
      </c>
      <c r="B4450">
        <v>170.91067504882801</v>
      </c>
      <c r="C4450">
        <v>29.607402801513601</v>
      </c>
      <c r="D4450">
        <v>165.04979944940808</v>
      </c>
      <c r="E4450">
        <v>30.959016875841122</v>
      </c>
      <c r="F4450">
        <v>1</v>
      </c>
      <c r="G4450">
        <v>0</v>
      </c>
      <c r="I4450">
        <f t="shared" si="553"/>
        <v>14779.271429086637</v>
      </c>
      <c r="J4450">
        <f t="shared" si="554"/>
        <v>0</v>
      </c>
      <c r="K4450">
        <f t="shared" si="555"/>
        <v>14779.271429086637</v>
      </c>
      <c r="L4450">
        <f t="shared" si="556"/>
        <v>0</v>
      </c>
      <c r="M4450" s="4">
        <f>IF(F4450&gt;G4450,100%,IF(F4450=G4450,M4449,0%))</f>
        <v>1</v>
      </c>
      <c r="N4450" s="4">
        <f t="shared" si="552"/>
        <v>0</v>
      </c>
      <c r="O4450" s="5" cm="1">
        <f t="array" ref="O4450">SUM(ABS(I4450:J4450/P4450-K4450:L4450/P4450))</f>
        <v>0</v>
      </c>
      <c r="P4450">
        <f t="shared" si="557"/>
        <v>14779.271429086637</v>
      </c>
      <c r="Q4450" s="5">
        <f>P4450/MAX(P$3:P4450)-1</f>
        <v>-0.19721341013419436</v>
      </c>
      <c r="R4450" s="5">
        <f t="shared" si="558"/>
        <v>5.4939126191402288E-3</v>
      </c>
      <c r="S4450" s="5">
        <f>(1+R4450)*(1-$Z$8*$O4449)-1</f>
        <v>5.4939126191402288E-3</v>
      </c>
      <c r="T4450">
        <f t="shared" si="559"/>
        <v>10696.534526724547</v>
      </c>
      <c r="U4450" s="5">
        <f>T4450/MAX(T$3:T4450)-1</f>
        <v>-0.23646154177656198</v>
      </c>
    </row>
    <row r="4451" spans="1:21" x14ac:dyDescent="0.3">
      <c r="A4451" s="1">
        <v>43537</v>
      </c>
      <c r="B4451">
        <v>172.19477844238199</v>
      </c>
      <c r="C4451">
        <v>29.3919353485107</v>
      </c>
      <c r="D4451">
        <v>165.02742710398189</v>
      </c>
      <c r="E4451">
        <v>30.960516896413914</v>
      </c>
      <c r="F4451">
        <v>1</v>
      </c>
      <c r="G4451">
        <v>0</v>
      </c>
      <c r="I4451">
        <f t="shared" si="553"/>
        <v>14890.312548027414</v>
      </c>
      <c r="J4451">
        <f t="shared" si="554"/>
        <v>0</v>
      </c>
      <c r="K4451">
        <f t="shared" si="555"/>
        <v>14890.312548027414</v>
      </c>
      <c r="L4451">
        <f t="shared" si="556"/>
        <v>0</v>
      </c>
      <c r="M4451" s="4">
        <f>IF(F4451&gt;G4451,100%,IF(F4451=G4451,M4450,0%))</f>
        <v>1</v>
      </c>
      <c r="N4451" s="4">
        <f t="shared" si="552"/>
        <v>0</v>
      </c>
      <c r="O4451" s="5" cm="1">
        <f t="array" ref="O4451">SUM(ABS(I4451:J4451/P4451-K4451:L4451/P4451))</f>
        <v>0</v>
      </c>
      <c r="P4451">
        <f t="shared" si="557"/>
        <v>14890.312548027414</v>
      </c>
      <c r="Q4451" s="5">
        <f>P4451/MAX(P$3:P4451)-1</f>
        <v>-0.1911818326212521</v>
      </c>
      <c r="R4451" s="5">
        <f t="shared" si="558"/>
        <v>7.51330127967198E-3</v>
      </c>
      <c r="S4451" s="5">
        <f>(1+R4451)*(1-$Z$8*$O4450)-1</f>
        <v>7.51330127967198E-3</v>
      </c>
      <c r="T4451">
        <f t="shared" si="559"/>
        <v>10776.900813272241</v>
      </c>
      <c r="U4451" s="5">
        <f>T4451/MAX(T$3:T4451)-1</f>
        <v>-0.23072484730131315</v>
      </c>
    </row>
    <row r="4452" spans="1:21" x14ac:dyDescent="0.3">
      <c r="A4452" s="1">
        <v>43538</v>
      </c>
      <c r="B4452">
        <v>171.90298461914</v>
      </c>
      <c r="C4452">
        <v>29.4409065246582</v>
      </c>
      <c r="D4452">
        <v>165.00360304799233</v>
      </c>
      <c r="E4452">
        <v>30.962260554678984</v>
      </c>
      <c r="F4452">
        <v>1</v>
      </c>
      <c r="G4452">
        <v>0</v>
      </c>
      <c r="I4452">
        <f t="shared" si="553"/>
        <v>14865.080068465841</v>
      </c>
      <c r="J4452">
        <f t="shared" si="554"/>
        <v>0</v>
      </c>
      <c r="K4452">
        <f t="shared" si="555"/>
        <v>14865.080068465841</v>
      </c>
      <c r="L4452">
        <f t="shared" si="556"/>
        <v>0</v>
      </c>
      <c r="M4452" s="4">
        <f>IF(F4452&gt;G4452,100%,IF(F4452=G4452,M4451,0%))</f>
        <v>1</v>
      </c>
      <c r="N4452" s="4">
        <f t="shared" si="552"/>
        <v>0</v>
      </c>
      <c r="O4452" s="5" cm="1">
        <f t="array" ref="O4452">SUM(ABS(I4452:J4452/P4452-K4452:L4452/P4452))</f>
        <v>0</v>
      </c>
      <c r="P4452">
        <f t="shared" si="557"/>
        <v>14865.080068465841</v>
      </c>
      <c r="Q4452" s="5">
        <f>P4452/MAX(P$3:P4452)-1</f>
        <v>-0.19255242090216207</v>
      </c>
      <c r="R4452" s="5">
        <f t="shared" si="558"/>
        <v>-1.6945567448760634E-3</v>
      </c>
      <c r="S4452" s="5">
        <f>(1+R4452)*(1-$Z$8*$O4451)-1</f>
        <v>-1.6945567448760634E-3</v>
      </c>
      <c r="T4452">
        <f t="shared" si="559"/>
        <v>10758.63874331025</v>
      </c>
      <c r="U4452" s="5">
        <f>T4452/MAX(T$3:T4452)-1</f>
        <v>-0.23202842769998422</v>
      </c>
    </row>
    <row r="4453" spans="1:21" x14ac:dyDescent="0.3">
      <c r="A4453" s="1">
        <v>43539</v>
      </c>
      <c r="B4453">
        <v>173.49833679199199</v>
      </c>
      <c r="C4453">
        <v>29.186264038085898</v>
      </c>
      <c r="D4453">
        <v>164.98771606748954</v>
      </c>
      <c r="E4453">
        <v>30.962737334901409</v>
      </c>
      <c r="F4453">
        <v>1</v>
      </c>
      <c r="G4453">
        <v>0</v>
      </c>
      <c r="I4453">
        <f t="shared" si="553"/>
        <v>15003.036008203522</v>
      </c>
      <c r="J4453">
        <f t="shared" si="554"/>
        <v>0</v>
      </c>
      <c r="K4453">
        <f t="shared" si="555"/>
        <v>15003.036008203522</v>
      </c>
      <c r="L4453">
        <f t="shared" si="556"/>
        <v>0</v>
      </c>
      <c r="M4453" s="4">
        <f>IF(F4453&gt;G4453,100%,IF(F4453=G4453,M4452,0%))</f>
        <v>1</v>
      </c>
      <c r="N4453" s="4">
        <f t="shared" si="552"/>
        <v>0</v>
      </c>
      <c r="O4453" s="5" cm="1">
        <f t="array" ref="O4453">SUM(ABS(I4453:J4453/P4453-K4453:L4453/P4453))</f>
        <v>0</v>
      </c>
      <c r="P4453">
        <f t="shared" si="557"/>
        <v>15003.036008203522</v>
      </c>
      <c r="Q4453" s="5">
        <f>P4453/MAX(P$3:P4453)-1</f>
        <v>-0.18505887299994384</v>
      </c>
      <c r="R4453" s="5">
        <f t="shared" si="558"/>
        <v>9.2805379521860853E-3</v>
      </c>
      <c r="S4453" s="5">
        <f>(1+R4453)*(1-$Z$8*$O4452)-1</f>
        <v>9.2805379521860853E-3</v>
      </c>
      <c r="T4453">
        <f t="shared" si="559"/>
        <v>10858.484698481401</v>
      </c>
      <c r="U4453" s="5">
        <f>T4453/MAX(T$3:T4453)-1</f>
        <v>-0.22490123837705389</v>
      </c>
    </row>
    <row r="4454" spans="1:21" x14ac:dyDescent="0.3">
      <c r="A4454" s="1">
        <v>43540</v>
      </c>
      <c r="B4454">
        <v>173.49833679199199</v>
      </c>
      <c r="C4454">
        <v>29.186264038085898</v>
      </c>
      <c r="D4454">
        <v>164.96286906531779</v>
      </c>
      <c r="E4454">
        <v>30.964618284310856</v>
      </c>
      <c r="F4454">
        <v>1</v>
      </c>
      <c r="G4454">
        <v>0</v>
      </c>
      <c r="I4454">
        <f t="shared" si="553"/>
        <v>15003.03600820352</v>
      </c>
      <c r="J4454">
        <f t="shared" si="554"/>
        <v>0</v>
      </c>
      <c r="K4454">
        <f t="shared" si="555"/>
        <v>15003.03600820352</v>
      </c>
      <c r="L4454">
        <f t="shared" si="556"/>
        <v>0</v>
      </c>
      <c r="M4454" s="4">
        <f>IF(F4454&gt;G4454,100%,IF(F4454=G4454,M4453,0%))</f>
        <v>1</v>
      </c>
      <c r="N4454" s="4">
        <f t="shared" si="552"/>
        <v>0</v>
      </c>
      <c r="O4454" s="5" cm="1">
        <f t="array" ref="O4454">SUM(ABS(I4454:J4454/P4454-K4454:L4454/P4454))</f>
        <v>0</v>
      </c>
      <c r="P4454">
        <f t="shared" si="557"/>
        <v>15003.03600820352</v>
      </c>
      <c r="Q4454" s="5">
        <f>P4454/MAX(P$3:P4454)-1</f>
        <v>-0.18505887299994395</v>
      </c>
      <c r="R4454" s="5">
        <f t="shared" si="558"/>
        <v>0</v>
      </c>
      <c r="S4454" s="5">
        <f>(1+R4454)*(1-$Z$8*$O4453)-1</f>
        <v>0</v>
      </c>
      <c r="T4454">
        <f t="shared" si="559"/>
        <v>10858.484698481401</v>
      </c>
      <c r="U4454" s="5">
        <f>T4454/MAX(T$3:T4454)-1</f>
        <v>-0.22490123837705389</v>
      </c>
    </row>
    <row r="4455" spans="1:21" x14ac:dyDescent="0.3">
      <c r="A4455" s="1">
        <v>43541</v>
      </c>
      <c r="B4455">
        <v>173.49833679199199</v>
      </c>
      <c r="C4455">
        <v>29.186264038085898</v>
      </c>
      <c r="D4455">
        <v>164.93672127035705</v>
      </c>
      <c r="E4455">
        <v>30.966644505363188</v>
      </c>
      <c r="F4455">
        <v>1</v>
      </c>
      <c r="G4455">
        <v>0</v>
      </c>
      <c r="I4455">
        <f t="shared" si="553"/>
        <v>15003.03600820352</v>
      </c>
      <c r="J4455">
        <f t="shared" si="554"/>
        <v>0</v>
      </c>
      <c r="K4455">
        <f t="shared" si="555"/>
        <v>15003.03600820352</v>
      </c>
      <c r="L4455">
        <f t="shared" si="556"/>
        <v>0</v>
      </c>
      <c r="M4455" s="4">
        <f>IF(F4455&gt;G4455,100%,IF(F4455=G4455,M4454,0%))</f>
        <v>1</v>
      </c>
      <c r="N4455" s="4">
        <f t="shared" si="552"/>
        <v>0</v>
      </c>
      <c r="O4455" s="5" cm="1">
        <f t="array" ref="O4455">SUM(ABS(I4455:J4455/P4455-K4455:L4455/P4455))</f>
        <v>0</v>
      </c>
      <c r="P4455">
        <f t="shared" si="557"/>
        <v>15003.03600820352</v>
      </c>
      <c r="Q4455" s="5">
        <f>P4455/MAX(P$3:P4455)-1</f>
        <v>-0.18505887299994395</v>
      </c>
      <c r="R4455" s="5">
        <f t="shared" si="558"/>
        <v>0</v>
      </c>
      <c r="S4455" s="5">
        <f>(1+R4455)*(1-$Z$8*$O4454)-1</f>
        <v>0</v>
      </c>
      <c r="T4455">
        <f t="shared" si="559"/>
        <v>10858.484698481401</v>
      </c>
      <c r="U4455" s="5">
        <f>T4455/MAX(T$3:T4455)-1</f>
        <v>-0.22490123837705389</v>
      </c>
    </row>
    <row r="4456" spans="1:21" x14ac:dyDescent="0.3">
      <c r="A4456" s="1">
        <v>43542</v>
      </c>
      <c r="B4456">
        <v>173.91157531738199</v>
      </c>
      <c r="C4456">
        <v>29.10791015625</v>
      </c>
      <c r="D4456">
        <v>164.90236849808559</v>
      </c>
      <c r="E4456">
        <v>30.969975609091374</v>
      </c>
      <c r="F4456">
        <v>1</v>
      </c>
      <c r="G4456">
        <v>0</v>
      </c>
      <c r="I4456">
        <f t="shared" si="553"/>
        <v>15038.770255522768</v>
      </c>
      <c r="J4456">
        <f t="shared" si="554"/>
        <v>0</v>
      </c>
      <c r="K4456">
        <f t="shared" si="555"/>
        <v>15038.770255522768</v>
      </c>
      <c r="L4456">
        <f t="shared" si="556"/>
        <v>0</v>
      </c>
      <c r="M4456" s="4">
        <f>IF(F4456&gt;G4456,100%,IF(F4456=G4456,M4455,0%))</f>
        <v>1</v>
      </c>
      <c r="N4456" s="4">
        <f t="shared" si="552"/>
        <v>0</v>
      </c>
      <c r="O4456" s="5" cm="1">
        <f t="array" ref="O4456">SUM(ABS(I4456:J4456/P4456-K4456:L4456/P4456))</f>
        <v>0</v>
      </c>
      <c r="P4456">
        <f t="shared" si="557"/>
        <v>15038.770255522768</v>
      </c>
      <c r="Q4456" s="5">
        <f>P4456/MAX(P$3:P4456)-1</f>
        <v>-0.18311784534614617</v>
      </c>
      <c r="R4456" s="5">
        <f t="shared" si="558"/>
        <v>2.3818010767759912E-3</v>
      </c>
      <c r="S4456" s="5">
        <f>(1+R4456)*(1-$Z$8*$O4455)-1</f>
        <v>2.3818010767759912E-3</v>
      </c>
      <c r="T4456">
        <f t="shared" si="559"/>
        <v>10884.347449028401</v>
      </c>
      <c r="U4456" s="5">
        <f>T4456/MAX(T$3:T4456)-1</f>
        <v>-0.22305510731201261</v>
      </c>
    </row>
    <row r="4457" spans="1:21" x14ac:dyDescent="0.3">
      <c r="A4457" s="1">
        <v>43543</v>
      </c>
      <c r="B4457">
        <v>174.49629211425699</v>
      </c>
      <c r="C4457">
        <v>29.019762039184499</v>
      </c>
      <c r="D4457">
        <v>164.87251433567013</v>
      </c>
      <c r="E4457">
        <v>30.972529216785325</v>
      </c>
      <c r="F4457">
        <v>1</v>
      </c>
      <c r="G4457">
        <v>0</v>
      </c>
      <c r="I4457">
        <f t="shared" si="553"/>
        <v>15089.332856411756</v>
      </c>
      <c r="J4457">
        <f t="shared" si="554"/>
        <v>0</v>
      </c>
      <c r="K4457">
        <f t="shared" si="555"/>
        <v>15089.332856411756</v>
      </c>
      <c r="L4457">
        <f t="shared" si="556"/>
        <v>0</v>
      </c>
      <c r="M4457" s="4">
        <f>IF(F4457&gt;G4457,100%,IF(F4457=G4457,M4456,0%))</f>
        <v>1</v>
      </c>
      <c r="N4457" s="4">
        <f t="shared" si="552"/>
        <v>0</v>
      </c>
      <c r="O4457" s="5" cm="1">
        <f t="array" ref="O4457">SUM(ABS(I4457:J4457/P4457-K4457:L4457/P4457))</f>
        <v>0</v>
      </c>
      <c r="P4457">
        <f t="shared" si="557"/>
        <v>15089.332856411756</v>
      </c>
      <c r="Q4457" s="5">
        <f>P4457/MAX(P$3:P4457)-1</f>
        <v>-0.18037136503842743</v>
      </c>
      <c r="R4457" s="5">
        <f t="shared" si="558"/>
        <v>3.3621499650491327E-3</v>
      </c>
      <c r="S4457" s="5">
        <f>(1+R4457)*(1-$Z$8*$O4456)-1</f>
        <v>3.3621499650491327E-3</v>
      </c>
      <c r="T4457">
        <f t="shared" si="559"/>
        <v>10920.942257423734</v>
      </c>
      <c r="U4457" s="5">
        <f>T4457/MAX(T$3:T4457)-1</f>
        <v>-0.22044290206821648</v>
      </c>
    </row>
    <row r="4458" spans="1:21" x14ac:dyDescent="0.3">
      <c r="A4458" s="1">
        <v>43544</v>
      </c>
      <c r="B4458">
        <v>175.188217163085</v>
      </c>
      <c r="C4458">
        <v>28.892988204956001</v>
      </c>
      <c r="D4458">
        <v>164.84494679009725</v>
      </c>
      <c r="E4458">
        <v>30.974694218801613</v>
      </c>
      <c r="F4458">
        <v>1</v>
      </c>
      <c r="G4458">
        <v>0</v>
      </c>
      <c r="I4458">
        <f t="shared" si="553"/>
        <v>15149.166147119267</v>
      </c>
      <c r="J4458">
        <f t="shared" si="554"/>
        <v>0</v>
      </c>
      <c r="K4458">
        <f t="shared" si="555"/>
        <v>15149.166147119267</v>
      </c>
      <c r="L4458">
        <f t="shared" si="556"/>
        <v>0</v>
      </c>
      <c r="M4458" s="4">
        <f>IF(F4458&gt;G4458,100%,IF(F4458=G4458,M4457,0%))</f>
        <v>1</v>
      </c>
      <c r="N4458" s="4">
        <f t="shared" si="552"/>
        <v>0</v>
      </c>
      <c r="O4458" s="5" cm="1">
        <f t="array" ref="O4458">SUM(ABS(I4458:J4458/P4458-K4458:L4458/P4458))</f>
        <v>0</v>
      </c>
      <c r="P4458">
        <f t="shared" si="557"/>
        <v>15149.166147119267</v>
      </c>
      <c r="Q4458" s="5">
        <f>P4458/MAX(P$3:P4458)-1</f>
        <v>-0.17712131555946609</v>
      </c>
      <c r="R4458" s="5">
        <f t="shared" si="558"/>
        <v>3.9652707828023992E-3</v>
      </c>
      <c r="S4458" s="5">
        <f>(1+R4458)*(1-$Z$8*$O4457)-1</f>
        <v>3.9652707828023992E-3</v>
      </c>
      <c r="T4458">
        <f t="shared" si="559"/>
        <v>10964.246750677768</v>
      </c>
      <c r="U4458" s="5">
        <f>T4458/MAX(T$3:T4458)-1</f>
        <v>-0.21735174708426142</v>
      </c>
    </row>
    <row r="4459" spans="1:21" x14ac:dyDescent="0.3">
      <c r="A4459" s="1">
        <v>43545</v>
      </c>
      <c r="B4459">
        <v>177.92677307128901</v>
      </c>
      <c r="C4459">
        <v>28.460575103759702</v>
      </c>
      <c r="D4459">
        <v>164.83100390078405</v>
      </c>
      <c r="E4459">
        <v>30.974707911856719</v>
      </c>
      <c r="F4459">
        <v>1</v>
      </c>
      <c r="G4459">
        <v>0</v>
      </c>
      <c r="I4459">
        <f t="shared" si="553"/>
        <v>15385.979096804902</v>
      </c>
      <c r="J4459">
        <f t="shared" si="554"/>
        <v>0</v>
      </c>
      <c r="K4459">
        <f t="shared" si="555"/>
        <v>15385.979096804902</v>
      </c>
      <c r="L4459">
        <f t="shared" si="556"/>
        <v>0</v>
      </c>
      <c r="M4459" s="4">
        <f>IF(F4459&gt;G4459,100%,IF(F4459=G4459,M4458,0%))</f>
        <v>1</v>
      </c>
      <c r="N4459" s="4">
        <f t="shared" si="552"/>
        <v>0</v>
      </c>
      <c r="O4459" s="5" cm="1">
        <f t="array" ref="O4459">SUM(ABS(I4459:J4459/P4459-K4459:L4459/P4459))</f>
        <v>0</v>
      </c>
      <c r="P4459">
        <f t="shared" si="557"/>
        <v>15385.979096804902</v>
      </c>
      <c r="Q4459" s="5">
        <f>P4459/MAX(P$3:P4459)-1</f>
        <v>-0.16425801162554932</v>
      </c>
      <c r="R4459" s="5">
        <f t="shared" si="558"/>
        <v>1.5632078187396869E-2</v>
      </c>
      <c r="S4459" s="5">
        <f>(1+R4459)*(1-$Z$8*$O4458)-1</f>
        <v>1.5632078187396869E-2</v>
      </c>
      <c r="T4459">
        <f t="shared" si="559"/>
        <v>11135.640713150275</v>
      </c>
      <c r="U4459" s="5">
        <f>T4459/MAX(T$3:T4459)-1</f>
        <v>-0.20511732840145314</v>
      </c>
    </row>
    <row r="4460" spans="1:21" x14ac:dyDescent="0.3">
      <c r="A4460" s="1">
        <v>43546</v>
      </c>
      <c r="B4460">
        <v>174.01875305175699</v>
      </c>
      <c r="C4460">
        <v>29.099367141723601</v>
      </c>
      <c r="D4460">
        <v>164.79761812580153</v>
      </c>
      <c r="E4460">
        <v>30.977899674752443</v>
      </c>
      <c r="F4460">
        <v>1</v>
      </c>
      <c r="G4460">
        <v>0</v>
      </c>
      <c r="I4460">
        <f t="shared" si="553"/>
        <v>15048.038306374654</v>
      </c>
      <c r="J4460">
        <f t="shared" si="554"/>
        <v>0</v>
      </c>
      <c r="K4460">
        <f t="shared" si="555"/>
        <v>15048.038306374654</v>
      </c>
      <c r="L4460">
        <f t="shared" si="556"/>
        <v>0</v>
      </c>
      <c r="M4460" s="4">
        <f>IF(F4460&gt;G4460,100%,IF(F4460=G4460,M4459,0%))</f>
        <v>1</v>
      </c>
      <c r="N4460" s="4">
        <f t="shared" si="552"/>
        <v>0</v>
      </c>
      <c r="O4460" s="5" cm="1">
        <f t="array" ref="O4460">SUM(ABS(I4460:J4460/P4460-K4460:L4460/P4460))</f>
        <v>0</v>
      </c>
      <c r="P4460">
        <f t="shared" si="557"/>
        <v>15048.038306374654</v>
      </c>
      <c r="Q4460" s="5">
        <f>P4460/MAX(P$3:P4460)-1</f>
        <v>-0.18261441951938684</v>
      </c>
      <c r="R4460" s="5">
        <f t="shared" si="558"/>
        <v>-2.196420444249958E-2</v>
      </c>
      <c r="S4460" s="5">
        <f>(1+R4460)*(1-$Z$8*$O4459)-1</f>
        <v>-2.196420444249958E-2</v>
      </c>
      <c r="T4460">
        <f t="shared" si="559"/>
        <v>10891.055223928421</v>
      </c>
      <c r="U4460" s="5">
        <f>T4460/MAX(T$3:T4460)-1</f>
        <v>-0.22257629390824374</v>
      </c>
    </row>
    <row r="4461" spans="1:21" x14ac:dyDescent="0.3">
      <c r="A4461" s="1">
        <v>43547</v>
      </c>
      <c r="B4461">
        <v>174.01875305175699</v>
      </c>
      <c r="C4461">
        <v>29.099367141723601</v>
      </c>
      <c r="D4461">
        <v>164.76423235081904</v>
      </c>
      <c r="E4461">
        <v>30.981091437648171</v>
      </c>
      <c r="F4461">
        <v>1</v>
      </c>
      <c r="G4461">
        <v>0</v>
      </c>
      <c r="I4461">
        <f t="shared" si="553"/>
        <v>15048.038306374654</v>
      </c>
      <c r="J4461">
        <f t="shared" si="554"/>
        <v>0</v>
      </c>
      <c r="K4461">
        <f t="shared" si="555"/>
        <v>15048.038306374654</v>
      </c>
      <c r="L4461">
        <f t="shared" si="556"/>
        <v>0</v>
      </c>
      <c r="M4461" s="4">
        <f>IF(F4461&gt;G4461,100%,IF(F4461=G4461,M4460,0%))</f>
        <v>1</v>
      </c>
      <c r="N4461" s="4">
        <f t="shared" si="552"/>
        <v>0</v>
      </c>
      <c r="O4461" s="5" cm="1">
        <f t="array" ref="O4461">SUM(ABS(I4461:J4461/P4461-K4461:L4461/P4461))</f>
        <v>0</v>
      </c>
      <c r="P4461">
        <f t="shared" si="557"/>
        <v>15048.038306374654</v>
      </c>
      <c r="Q4461" s="5">
        <f>P4461/MAX(P$3:P4461)-1</f>
        <v>-0.18261441951938684</v>
      </c>
      <c r="R4461" s="5">
        <f t="shared" si="558"/>
        <v>0</v>
      </c>
      <c r="S4461" s="5">
        <f>(1+R4461)*(1-$Z$8*$O4460)-1</f>
        <v>0</v>
      </c>
      <c r="T4461">
        <f t="shared" si="559"/>
        <v>10891.055223928421</v>
      </c>
      <c r="U4461" s="5">
        <f>T4461/MAX(T$3:T4461)-1</f>
        <v>-0.22257629390824374</v>
      </c>
    </row>
    <row r="4462" spans="1:21" x14ac:dyDescent="0.3">
      <c r="A4462" s="1">
        <v>43548</v>
      </c>
      <c r="B4462">
        <v>174.01875305175699</v>
      </c>
      <c r="C4462">
        <v>29.099367141723601</v>
      </c>
      <c r="D4462">
        <v>164.73470029309007</v>
      </c>
      <c r="E4462">
        <v>30.983653737537882</v>
      </c>
      <c r="F4462">
        <v>1</v>
      </c>
      <c r="G4462">
        <v>0</v>
      </c>
      <c r="I4462">
        <f t="shared" si="553"/>
        <v>15048.038306374654</v>
      </c>
      <c r="J4462">
        <f t="shared" si="554"/>
        <v>0</v>
      </c>
      <c r="K4462">
        <f t="shared" si="555"/>
        <v>15048.038306374654</v>
      </c>
      <c r="L4462">
        <f t="shared" si="556"/>
        <v>0</v>
      </c>
      <c r="M4462" s="4">
        <f>IF(F4462&gt;G4462,100%,IF(F4462=G4462,M4461,0%))</f>
        <v>1</v>
      </c>
      <c r="N4462" s="4">
        <f t="shared" si="552"/>
        <v>0</v>
      </c>
      <c r="O4462" s="5" cm="1">
        <f t="array" ref="O4462">SUM(ABS(I4462:J4462/P4462-K4462:L4462/P4462))</f>
        <v>0</v>
      </c>
      <c r="P4462">
        <f t="shared" si="557"/>
        <v>15048.038306374654</v>
      </c>
      <c r="Q4462" s="5">
        <f>P4462/MAX(P$3:P4462)-1</f>
        <v>-0.18261441951938684</v>
      </c>
      <c r="R4462" s="5">
        <f t="shared" si="558"/>
        <v>0</v>
      </c>
      <c r="S4462" s="5">
        <f>(1+R4462)*(1-$Z$8*$O4461)-1</f>
        <v>0</v>
      </c>
      <c r="T4462">
        <f t="shared" si="559"/>
        <v>10891.055223928421</v>
      </c>
      <c r="U4462" s="5">
        <f>T4462/MAX(T$3:T4462)-1</f>
        <v>-0.22257629390824374</v>
      </c>
    </row>
    <row r="4463" spans="1:21" x14ac:dyDescent="0.3">
      <c r="A4463" s="1">
        <v>43549</v>
      </c>
      <c r="B4463">
        <v>173.68739318847599</v>
      </c>
      <c r="C4463">
        <v>29.138677597045898</v>
      </c>
      <c r="D4463">
        <v>164.71508113424562</v>
      </c>
      <c r="E4463">
        <v>30.984523213324842</v>
      </c>
      <c r="F4463">
        <v>1</v>
      </c>
      <c r="G4463">
        <v>0</v>
      </c>
      <c r="I4463">
        <f t="shared" si="553"/>
        <v>15019.384406559819</v>
      </c>
      <c r="J4463">
        <f t="shared" si="554"/>
        <v>0</v>
      </c>
      <c r="K4463">
        <f t="shared" si="555"/>
        <v>15019.384406559819</v>
      </c>
      <c r="L4463">
        <f t="shared" si="556"/>
        <v>0</v>
      </c>
      <c r="M4463" s="4">
        <f>IF(F4463&gt;G4463,100%,IF(F4463=G4463,M4462,0%))</f>
        <v>1</v>
      </c>
      <c r="N4463" s="4">
        <f t="shared" si="552"/>
        <v>0</v>
      </c>
      <c r="O4463" s="5" cm="1">
        <f t="array" ref="O4463">SUM(ABS(I4463:J4463/P4463-K4463:L4463/P4463))</f>
        <v>0</v>
      </c>
      <c r="P4463">
        <f t="shared" si="557"/>
        <v>15019.384406559819</v>
      </c>
      <c r="Q4463" s="5">
        <f>P4463/MAX(P$3:P4463)-1</f>
        <v>-0.18417085392341559</v>
      </c>
      <c r="R4463" s="5">
        <f t="shared" si="558"/>
        <v>-1.9041618071039546E-3</v>
      </c>
      <c r="S4463" s="5">
        <f>(1+R4463)*(1-$Z$8*$O4462)-1</f>
        <v>-1.9041618071039546E-3</v>
      </c>
      <c r="T4463">
        <f t="shared" si="559"/>
        <v>10870.316892531957</v>
      </c>
      <c r="U4463" s="5">
        <f>T4463/MAX(T$3:T4463)-1</f>
        <v>-0.22405663443732082</v>
      </c>
    </row>
    <row r="4464" spans="1:21" x14ac:dyDescent="0.3">
      <c r="A4464" s="1">
        <v>43550</v>
      </c>
      <c r="B4464">
        <v>174.49629211425699</v>
      </c>
      <c r="C4464">
        <v>29.020748138427699</v>
      </c>
      <c r="D4464">
        <v>164.70738668109632</v>
      </c>
      <c r="E4464">
        <v>30.983595463766967</v>
      </c>
      <c r="F4464">
        <v>1</v>
      </c>
      <c r="G4464">
        <v>0</v>
      </c>
      <c r="I4464">
        <f t="shared" si="553"/>
        <v>15089.332856411758</v>
      </c>
      <c r="J4464">
        <f t="shared" si="554"/>
        <v>0</v>
      </c>
      <c r="K4464">
        <f t="shared" si="555"/>
        <v>15089.332856411758</v>
      </c>
      <c r="L4464">
        <f t="shared" si="556"/>
        <v>0</v>
      </c>
      <c r="M4464" s="4">
        <f>IF(F4464&gt;G4464,100%,IF(F4464=G4464,M4463,0%))</f>
        <v>1</v>
      </c>
      <c r="N4464" s="4">
        <f t="shared" si="552"/>
        <v>0</v>
      </c>
      <c r="O4464" s="5" cm="1">
        <f t="array" ref="O4464">SUM(ABS(I4464:J4464/P4464-K4464:L4464/P4464))</f>
        <v>0</v>
      </c>
      <c r="P4464">
        <f t="shared" si="557"/>
        <v>15089.332856411758</v>
      </c>
      <c r="Q4464" s="5">
        <f>P4464/MAX(P$3:P4464)-1</f>
        <v>-0.18037136503842732</v>
      </c>
      <c r="R4464" s="5">
        <f t="shared" si="558"/>
        <v>4.6572115047132101E-3</v>
      </c>
      <c r="S4464" s="5">
        <f>(1+R4464)*(1-$Z$8*$O4463)-1</f>
        <v>4.6572115047132101E-3</v>
      </c>
      <c r="T4464">
        <f t="shared" si="559"/>
        <v>10920.942257423734</v>
      </c>
      <c r="U4464" s="5">
        <f>T4464/MAX(T$3:T4464)-1</f>
        <v>-0.22044290206821648</v>
      </c>
    </row>
    <row r="4465" spans="1:21" x14ac:dyDescent="0.3">
      <c r="A4465" s="1">
        <v>43551</v>
      </c>
      <c r="B4465">
        <v>173.37553405761699</v>
      </c>
      <c r="C4465">
        <v>29.1976413726806</v>
      </c>
      <c r="D4465">
        <v>164.69748850960028</v>
      </c>
      <c r="E4465">
        <v>30.98296675041539</v>
      </c>
      <c r="F4465">
        <v>1</v>
      </c>
      <c r="G4465">
        <v>0</v>
      </c>
      <c r="I4465">
        <f t="shared" si="553"/>
        <v>14992.416806430176</v>
      </c>
      <c r="J4465">
        <f t="shared" si="554"/>
        <v>0</v>
      </c>
      <c r="K4465">
        <f t="shared" si="555"/>
        <v>14992.416806430176</v>
      </c>
      <c r="L4465">
        <f t="shared" si="556"/>
        <v>0</v>
      </c>
      <c r="M4465" s="4">
        <f>IF(F4465&gt;G4465,100%,IF(F4465=G4465,M4464,0%))</f>
        <v>1</v>
      </c>
      <c r="N4465" s="4">
        <f t="shared" si="552"/>
        <v>0</v>
      </c>
      <c r="O4465" s="5" cm="1">
        <f t="array" ref="O4465">SUM(ABS(I4465:J4465/P4465-K4465:L4465/P4465))</f>
        <v>0</v>
      </c>
      <c r="P4465">
        <f t="shared" si="557"/>
        <v>14992.416806430176</v>
      </c>
      <c r="Q4465" s="5">
        <f>P4465/MAX(P$3:P4465)-1</f>
        <v>-0.18563569120235834</v>
      </c>
      <c r="R4465" s="5">
        <f t="shared" si="558"/>
        <v>-6.4228187491006672E-3</v>
      </c>
      <c r="S4465" s="5">
        <f>(1+R4465)*(1-$Z$8*$O4464)-1</f>
        <v>-6.4228187491006672E-3</v>
      </c>
      <c r="T4465">
        <f t="shared" si="559"/>
        <v>10850.799024734908</v>
      </c>
      <c r="U4465" s="5">
        <f>T4465/MAX(T$3:T4465)-1</f>
        <v>-0.2254498560128072</v>
      </c>
    </row>
    <row r="4466" spans="1:21" x14ac:dyDescent="0.3">
      <c r="A4466" s="1">
        <v>43552</v>
      </c>
      <c r="B4466">
        <v>173.775131225585</v>
      </c>
      <c r="C4466">
        <v>29.138677597045898</v>
      </c>
      <c r="D4466">
        <v>164.68957838371605</v>
      </c>
      <c r="E4466">
        <v>30.982044684946228</v>
      </c>
      <c r="F4466">
        <v>1</v>
      </c>
      <c r="G4466">
        <v>0</v>
      </c>
      <c r="I4466">
        <f t="shared" si="553"/>
        <v>15026.971435659778</v>
      </c>
      <c r="J4466">
        <f t="shared" si="554"/>
        <v>0</v>
      </c>
      <c r="K4466">
        <f t="shared" si="555"/>
        <v>15026.971435659778</v>
      </c>
      <c r="L4466">
        <f t="shared" si="556"/>
        <v>0</v>
      </c>
      <c r="M4466" s="4">
        <f>IF(F4466&gt;G4466,100%,IF(F4466=G4466,M4465,0%))</f>
        <v>1</v>
      </c>
      <c r="N4466" s="4">
        <f t="shared" si="552"/>
        <v>0</v>
      </c>
      <c r="O4466" s="5" cm="1">
        <f t="array" ref="O4466">SUM(ABS(I4466:J4466/P4466-K4466:L4466/P4466))</f>
        <v>0</v>
      </c>
      <c r="P4466">
        <f t="shared" si="557"/>
        <v>15026.971435659778</v>
      </c>
      <c r="Q4466" s="5">
        <f>P4466/MAX(P$3:P4466)-1</f>
        <v>-0.1837587385327758</v>
      </c>
      <c r="R4466" s="5">
        <f t="shared" si="558"/>
        <v>2.3048071352167465E-3</v>
      </c>
      <c r="S4466" s="5">
        <f>(1+R4466)*(1-$Z$8*$O4465)-1</f>
        <v>2.3048071352167465E-3</v>
      </c>
      <c r="T4466">
        <f t="shared" si="559"/>
        <v>10875.80802374992</v>
      </c>
      <c r="U4466" s="5">
        <f>T4466/MAX(T$3:T4466)-1</f>
        <v>-0.22366466731436241</v>
      </c>
    </row>
    <row r="4467" spans="1:21" x14ac:dyDescent="0.3">
      <c r="A4467" s="1">
        <v>43553</v>
      </c>
      <c r="B4467">
        <v>175.09074401855401</v>
      </c>
      <c r="C4467">
        <v>28.912641525268501</v>
      </c>
      <c r="D4467">
        <v>164.68821359511023</v>
      </c>
      <c r="E4467">
        <v>30.979998061906031</v>
      </c>
      <c r="F4467">
        <v>1</v>
      </c>
      <c r="G4467">
        <v>0</v>
      </c>
      <c r="I4467">
        <f t="shared" si="553"/>
        <v>15140.737287660028</v>
      </c>
      <c r="J4467">
        <f t="shared" si="554"/>
        <v>0</v>
      </c>
      <c r="K4467">
        <f t="shared" si="555"/>
        <v>15140.737287660028</v>
      </c>
      <c r="L4467">
        <f t="shared" si="556"/>
        <v>0</v>
      </c>
      <c r="M4467" s="4">
        <f>IF(F4467&gt;G4467,100%,IF(F4467=G4467,M4466,0%))</f>
        <v>1</v>
      </c>
      <c r="N4467" s="4">
        <f t="shared" si="552"/>
        <v>0</v>
      </c>
      <c r="O4467" s="5" cm="1">
        <f t="array" ref="O4467">SUM(ABS(I4467:J4467/P4467-K4467:L4467/P4467))</f>
        <v>0</v>
      </c>
      <c r="P4467">
        <f t="shared" si="557"/>
        <v>15140.737287660028</v>
      </c>
      <c r="Q4467" s="5">
        <f>P4467/MAX(P$3:P4467)-1</f>
        <v>-0.17757915784040723</v>
      </c>
      <c r="R4467" s="5">
        <f t="shared" si="558"/>
        <v>7.5707771514277322E-3</v>
      </c>
      <c r="S4467" s="5">
        <f>(1+R4467)*(1-$Z$8*$O4466)-1</f>
        <v>7.5707771514277322E-3</v>
      </c>
      <c r="T4467">
        <f t="shared" si="559"/>
        <v>10958.14634263944</v>
      </c>
      <c r="U4467" s="5">
        <f>T4467/MAX(T$3:T4467)-1</f>
        <v>-0.21778720551581998</v>
      </c>
    </row>
    <row r="4468" spans="1:21" x14ac:dyDescent="0.3">
      <c r="A4468" s="1">
        <v>43554</v>
      </c>
      <c r="B4468">
        <v>175.09074401855401</v>
      </c>
      <c r="C4468">
        <v>28.912641525268501</v>
      </c>
      <c r="D4468">
        <v>164.68391023702276</v>
      </c>
      <c r="E4468">
        <v>30.978290368075381</v>
      </c>
      <c r="F4468">
        <v>1</v>
      </c>
      <c r="G4468">
        <v>0</v>
      </c>
      <c r="I4468">
        <f t="shared" si="553"/>
        <v>15140.737287660026</v>
      </c>
      <c r="J4468">
        <f t="shared" si="554"/>
        <v>0</v>
      </c>
      <c r="K4468">
        <f t="shared" si="555"/>
        <v>15140.737287660026</v>
      </c>
      <c r="L4468">
        <f t="shared" si="556"/>
        <v>0</v>
      </c>
      <c r="M4468" s="4">
        <f>IF(F4468&gt;G4468,100%,IF(F4468=G4468,M4467,0%))</f>
        <v>1</v>
      </c>
      <c r="N4468" s="4">
        <f t="shared" si="552"/>
        <v>0</v>
      </c>
      <c r="O4468" s="5" cm="1">
        <f t="array" ref="O4468">SUM(ABS(I4468:J4468/P4468-K4468:L4468/P4468))</f>
        <v>0</v>
      </c>
      <c r="P4468">
        <f t="shared" si="557"/>
        <v>15140.737287660026</v>
      </c>
      <c r="Q4468" s="5">
        <f>P4468/MAX(P$3:P4468)-1</f>
        <v>-0.17757915784040734</v>
      </c>
      <c r="R4468" s="5">
        <f t="shared" si="558"/>
        <v>0</v>
      </c>
      <c r="S4468" s="5">
        <f>(1+R4468)*(1-$Z$8*$O4467)-1</f>
        <v>0</v>
      </c>
      <c r="T4468">
        <f t="shared" si="559"/>
        <v>10958.14634263944</v>
      </c>
      <c r="U4468" s="5">
        <f>T4468/MAX(T$3:T4468)-1</f>
        <v>-0.21778720551581998</v>
      </c>
    </row>
    <row r="4469" spans="1:21" x14ac:dyDescent="0.3">
      <c r="A4469" s="1">
        <v>43555</v>
      </c>
      <c r="B4469">
        <v>175.09074401855401</v>
      </c>
      <c r="C4469">
        <v>28.912641525268501</v>
      </c>
      <c r="D4469">
        <v>164.67286257008399</v>
      </c>
      <c r="E4469">
        <v>30.977744761984134</v>
      </c>
      <c r="F4469">
        <v>1</v>
      </c>
      <c r="G4469">
        <v>0</v>
      </c>
      <c r="I4469">
        <f t="shared" si="553"/>
        <v>15140.737287660026</v>
      </c>
      <c r="J4469">
        <f t="shared" si="554"/>
        <v>0</v>
      </c>
      <c r="K4469">
        <f t="shared" si="555"/>
        <v>15140.737287660026</v>
      </c>
      <c r="L4469">
        <f t="shared" si="556"/>
        <v>0</v>
      </c>
      <c r="M4469" s="4">
        <f>IF(F4469&gt;G4469,100%,IF(F4469=G4469,M4468,0%))</f>
        <v>1</v>
      </c>
      <c r="N4469" s="4">
        <f t="shared" si="552"/>
        <v>0</v>
      </c>
      <c r="O4469" s="5" cm="1">
        <f t="array" ref="O4469">SUM(ABS(I4469:J4469/P4469-K4469:L4469/P4469))</f>
        <v>0</v>
      </c>
      <c r="P4469">
        <f t="shared" si="557"/>
        <v>15140.737287660026</v>
      </c>
      <c r="Q4469" s="5">
        <f>P4469/MAX(P$3:P4469)-1</f>
        <v>-0.17757915784040734</v>
      </c>
      <c r="R4469" s="5">
        <f t="shared" si="558"/>
        <v>0</v>
      </c>
      <c r="S4469" s="5">
        <f>(1+R4469)*(1-$Z$8*$O4468)-1</f>
        <v>0</v>
      </c>
      <c r="T4469">
        <f t="shared" si="559"/>
        <v>10958.14634263944</v>
      </c>
      <c r="U4469" s="5">
        <f>T4469/MAX(T$3:T4469)-1</f>
        <v>-0.21778720551581998</v>
      </c>
    </row>
    <row r="4470" spans="1:21" x14ac:dyDescent="0.3">
      <c r="A4470" s="1">
        <v>43556</v>
      </c>
      <c r="B4470">
        <v>177.41024780273401</v>
      </c>
      <c r="C4470">
        <v>28.529371261596602</v>
      </c>
      <c r="D4470">
        <v>164.67595608080191</v>
      </c>
      <c r="E4470">
        <v>30.974904976080886</v>
      </c>
      <c r="F4470">
        <v>1</v>
      </c>
      <c r="G4470">
        <v>0</v>
      </c>
      <c r="I4470">
        <f t="shared" si="553"/>
        <v>15341.313266880727</v>
      </c>
      <c r="J4470">
        <f t="shared" si="554"/>
        <v>0</v>
      </c>
      <c r="K4470">
        <f t="shared" si="555"/>
        <v>15341.313266880727</v>
      </c>
      <c r="L4470">
        <f t="shared" si="556"/>
        <v>0</v>
      </c>
      <c r="M4470" s="4">
        <f>IF(F4470&gt;G4470,100%,IF(F4470=G4470,M4469,0%))</f>
        <v>1</v>
      </c>
      <c r="N4470" s="4">
        <f t="shared" si="552"/>
        <v>0</v>
      </c>
      <c r="O4470" s="5" cm="1">
        <f t="array" ref="O4470">SUM(ABS(I4470:J4470/P4470-K4470:L4470/P4470))</f>
        <v>0</v>
      </c>
      <c r="P4470">
        <f t="shared" si="557"/>
        <v>15341.313266880727</v>
      </c>
      <c r="Q4470" s="5">
        <f>P4470/MAX(P$3:P4470)-1</f>
        <v>-0.16668418868443913</v>
      </c>
      <c r="R4470" s="5">
        <f t="shared" si="558"/>
        <v>1.3247438048091142E-2</v>
      </c>
      <c r="S4470" s="5">
        <f>(1+R4470)*(1-$Z$8*$O4469)-1</f>
        <v>1.3247438048091142E-2</v>
      </c>
      <c r="T4470">
        <f t="shared" si="559"/>
        <v>11103.313707435473</v>
      </c>
      <c r="U4470" s="5">
        <f>T4470/MAX(T$3:T4470)-1</f>
        <v>-0.20742488998046649</v>
      </c>
    </row>
    <row r="4471" spans="1:21" x14ac:dyDescent="0.3">
      <c r="A4471" s="1">
        <v>43557</v>
      </c>
      <c r="B4471">
        <v>178.08268737792901</v>
      </c>
      <c r="C4471">
        <v>28.440921783447202</v>
      </c>
      <c r="D4471">
        <v>164.67300141747305</v>
      </c>
      <c r="E4471">
        <v>30.973029331188282</v>
      </c>
      <c r="F4471">
        <v>1</v>
      </c>
      <c r="G4471">
        <v>0</v>
      </c>
      <c r="I4471">
        <f t="shared" si="553"/>
        <v>15399.461577386359</v>
      </c>
      <c r="J4471">
        <f t="shared" si="554"/>
        <v>0</v>
      </c>
      <c r="K4471">
        <f t="shared" si="555"/>
        <v>15399.461577386359</v>
      </c>
      <c r="L4471">
        <f t="shared" si="556"/>
        <v>0</v>
      </c>
      <c r="M4471" s="4">
        <f>IF(F4471&gt;G4471,100%,IF(F4471=G4471,M4470,0%))</f>
        <v>1</v>
      </c>
      <c r="N4471" s="4">
        <f t="shared" si="552"/>
        <v>0</v>
      </c>
      <c r="O4471" s="5" cm="1">
        <f t="array" ref="O4471">SUM(ABS(I4471:J4471/P4471-K4471:L4471/P4471))</f>
        <v>0</v>
      </c>
      <c r="P4471">
        <f t="shared" si="557"/>
        <v>15399.461577386359</v>
      </c>
      <c r="Q4471" s="5">
        <f>P4471/MAX(P$3:P4471)-1</f>
        <v>-0.16352566465832208</v>
      </c>
      <c r="R4471" s="5">
        <f t="shared" si="558"/>
        <v>3.7903085279644699E-3</v>
      </c>
      <c r="S4471" s="5">
        <f>(1+R4471)*(1-$Z$8*$O4470)-1</f>
        <v>3.7903085279644699E-3</v>
      </c>
      <c r="T4471">
        <f t="shared" si="559"/>
        <v>11145.39869206943</v>
      </c>
      <c r="U4471" s="5">
        <f>T4471/MAX(T$3:T4471)-1</f>
        <v>-0.20442078578190714</v>
      </c>
    </row>
    <row r="4472" spans="1:21" x14ac:dyDescent="0.3">
      <c r="A4472" s="1">
        <v>43558</v>
      </c>
      <c r="B4472">
        <v>179.10600280761699</v>
      </c>
      <c r="C4472">
        <v>28.2836818695068</v>
      </c>
      <c r="D4472">
        <v>164.67773900577663</v>
      </c>
      <c r="E4472">
        <v>30.969984035586823</v>
      </c>
      <c r="F4472">
        <v>1</v>
      </c>
      <c r="G4472">
        <v>0</v>
      </c>
      <c r="I4472">
        <f t="shared" si="553"/>
        <v>15487.95140687542</v>
      </c>
      <c r="J4472">
        <f t="shared" si="554"/>
        <v>0</v>
      </c>
      <c r="K4472">
        <f t="shared" si="555"/>
        <v>15487.95140687542</v>
      </c>
      <c r="L4472">
        <f t="shared" si="556"/>
        <v>0</v>
      </c>
      <c r="M4472" s="4">
        <f>IF(F4472&gt;G4472,100%,IF(F4472=G4472,M4471,0%))</f>
        <v>1</v>
      </c>
      <c r="N4472" s="4">
        <f t="shared" si="552"/>
        <v>0</v>
      </c>
      <c r="O4472" s="5" cm="1">
        <f t="array" ref="O4472">SUM(ABS(I4472:J4472/P4472-K4472:L4472/P4472))</f>
        <v>0</v>
      </c>
      <c r="P4472">
        <f t="shared" si="557"/>
        <v>15487.95140687542</v>
      </c>
      <c r="Q4472" s="5">
        <f>P4472/MAX(P$3:P4472)-1</f>
        <v>-0.15871903743084448</v>
      </c>
      <c r="R4472" s="5">
        <f t="shared" si="558"/>
        <v>5.7462937288019766E-3</v>
      </c>
      <c r="S4472" s="5">
        <f>(1+R4472)*(1-$Z$8*$O4471)-1</f>
        <v>5.7462937288019766E-3</v>
      </c>
      <c r="T4472">
        <f t="shared" si="559"/>
        <v>11209.443426678667</v>
      </c>
      <c r="U4472" s="5">
        <f>T4472/MAX(T$3:T4472)-1</f>
        <v>-0.19984915393248048</v>
      </c>
    </row>
    <row r="4473" spans="1:21" x14ac:dyDescent="0.3">
      <c r="A4473" s="1">
        <v>43559</v>
      </c>
      <c r="B4473">
        <v>179.03779602050699</v>
      </c>
      <c r="C4473">
        <v>28.293508529663001</v>
      </c>
      <c r="D4473">
        <v>164.68213725683094</v>
      </c>
      <c r="E4473">
        <v>30.96698762884186</v>
      </c>
      <c r="F4473">
        <v>1</v>
      </c>
      <c r="G4473">
        <v>0</v>
      </c>
      <c r="I4473">
        <f t="shared" si="553"/>
        <v>15482.053316427198</v>
      </c>
      <c r="J4473">
        <f t="shared" si="554"/>
        <v>0</v>
      </c>
      <c r="K4473">
        <f t="shared" si="555"/>
        <v>15482.053316427198</v>
      </c>
      <c r="L4473">
        <f t="shared" si="556"/>
        <v>0</v>
      </c>
      <c r="M4473" s="4">
        <f>IF(F4473&gt;G4473,100%,IF(F4473=G4473,M4472,0%))</f>
        <v>1</v>
      </c>
      <c r="N4473" s="4">
        <f t="shared" si="552"/>
        <v>0</v>
      </c>
      <c r="O4473" s="5" cm="1">
        <f t="array" ref="O4473">SUM(ABS(I4473:J4473/P4473-K4473:L4473/P4473))</f>
        <v>0</v>
      </c>
      <c r="P4473">
        <f t="shared" si="557"/>
        <v>15482.053316427198</v>
      </c>
      <c r="Q4473" s="5">
        <f>P4473/MAX(P$3:P4473)-1</f>
        <v>-0.1590394123519201</v>
      </c>
      <c r="R4473" s="5">
        <f t="shared" si="558"/>
        <v>-3.8081798510825049E-4</v>
      </c>
      <c r="S4473" s="5">
        <f>(1+R4473)*(1-$Z$8*$O4472)-1</f>
        <v>-3.8081798510825049E-4</v>
      </c>
      <c r="T4473">
        <f t="shared" si="559"/>
        <v>11205.174669018734</v>
      </c>
      <c r="U4473" s="5">
        <f>T4473/MAX(T$3:T4473)-1</f>
        <v>-0.20015386576546257</v>
      </c>
    </row>
    <row r="4474" spans="1:21" x14ac:dyDescent="0.3">
      <c r="A4474" s="1">
        <v>43560</v>
      </c>
      <c r="B4474">
        <v>179.963607788085</v>
      </c>
      <c r="C4474">
        <v>28.16575050354</v>
      </c>
      <c r="D4474">
        <v>164.69114153657966</v>
      </c>
      <c r="E4474">
        <v>30.963355610026635</v>
      </c>
      <c r="F4474">
        <v>1</v>
      </c>
      <c r="G4474">
        <v>0</v>
      </c>
      <c r="I4474">
        <f t="shared" si="553"/>
        <v>15562.111647490305</v>
      </c>
      <c r="J4474">
        <f t="shared" si="554"/>
        <v>0</v>
      </c>
      <c r="K4474">
        <f t="shared" si="555"/>
        <v>15562.111647490305</v>
      </c>
      <c r="L4474">
        <f t="shared" si="556"/>
        <v>0</v>
      </c>
      <c r="M4474" s="4">
        <f>IF(F4474&gt;G4474,100%,IF(F4474=G4474,M4473,0%))</f>
        <v>1</v>
      </c>
      <c r="N4474" s="4">
        <f t="shared" si="552"/>
        <v>0</v>
      </c>
      <c r="O4474" s="5" cm="1">
        <f t="array" ref="O4474">SUM(ABS(I4474:J4474/P4474-K4474:L4474/P4474))</f>
        <v>0</v>
      </c>
      <c r="P4474">
        <f t="shared" si="557"/>
        <v>15562.111647490305</v>
      </c>
      <c r="Q4474" s="5">
        <f>P4474/MAX(P$3:P4474)-1</f>
        <v>-0.15469077074987114</v>
      </c>
      <c r="R4474" s="5">
        <f t="shared" si="558"/>
        <v>5.1710409095517829E-3</v>
      </c>
      <c r="S4474" s="5">
        <f>(1+R4474)*(1-$Z$8*$O4473)-1</f>
        <v>5.1710409095517829E-3</v>
      </c>
      <c r="T4474">
        <f t="shared" si="559"/>
        <v>11263.117085630904</v>
      </c>
      <c r="U4474" s="5">
        <f>T4474/MAX(T$3:T4474)-1</f>
        <v>-0.19601782868398887</v>
      </c>
    </row>
    <row r="4475" spans="1:21" x14ac:dyDescent="0.3">
      <c r="A4475" s="1">
        <v>43561</v>
      </c>
      <c r="B4475">
        <v>179.963607788085</v>
      </c>
      <c r="C4475">
        <v>28.16575050354</v>
      </c>
      <c r="D4475">
        <v>164.71291203285321</v>
      </c>
      <c r="E4475">
        <v>30.957641516158816</v>
      </c>
      <c r="F4475">
        <v>1</v>
      </c>
      <c r="G4475">
        <v>0</v>
      </c>
      <c r="I4475">
        <f t="shared" si="553"/>
        <v>15562.111647490305</v>
      </c>
      <c r="J4475">
        <f t="shared" si="554"/>
        <v>0</v>
      </c>
      <c r="K4475">
        <f t="shared" si="555"/>
        <v>15562.111647490305</v>
      </c>
      <c r="L4475">
        <f t="shared" si="556"/>
        <v>0</v>
      </c>
      <c r="M4475" s="4">
        <f>IF(F4475&gt;G4475,100%,IF(F4475=G4475,M4474,0%))</f>
        <v>1</v>
      </c>
      <c r="N4475" s="4">
        <f t="shared" si="552"/>
        <v>0</v>
      </c>
      <c r="O4475" s="5" cm="1">
        <f t="array" ref="O4475">SUM(ABS(I4475:J4475/P4475-K4475:L4475/P4475))</f>
        <v>0</v>
      </c>
      <c r="P4475">
        <f t="shared" si="557"/>
        <v>15562.111647490305</v>
      </c>
      <c r="Q4475" s="5">
        <f>P4475/MAX(P$3:P4475)-1</f>
        <v>-0.15469077074987114</v>
      </c>
      <c r="R4475" s="5">
        <f t="shared" si="558"/>
        <v>0</v>
      </c>
      <c r="S4475" s="5">
        <f>(1+R4475)*(1-$Z$8*$O4474)-1</f>
        <v>0</v>
      </c>
      <c r="T4475">
        <f t="shared" si="559"/>
        <v>11263.117085630904</v>
      </c>
      <c r="U4475" s="5">
        <f>T4475/MAX(T$3:T4475)-1</f>
        <v>-0.19601782868398887</v>
      </c>
    </row>
    <row r="4476" spans="1:21" x14ac:dyDescent="0.3">
      <c r="A4476" s="1">
        <v>43562</v>
      </c>
      <c r="B4476">
        <v>179.963607788085</v>
      </c>
      <c r="C4476">
        <v>28.16575050354</v>
      </c>
      <c r="D4476">
        <v>164.72745654357595</v>
      </c>
      <c r="E4476">
        <v>30.953137924422066</v>
      </c>
      <c r="F4476">
        <v>1</v>
      </c>
      <c r="G4476">
        <v>0</v>
      </c>
      <c r="I4476">
        <f t="shared" si="553"/>
        <v>15562.111647490305</v>
      </c>
      <c r="J4476">
        <f t="shared" si="554"/>
        <v>0</v>
      </c>
      <c r="K4476">
        <f t="shared" si="555"/>
        <v>15562.111647490305</v>
      </c>
      <c r="L4476">
        <f t="shared" si="556"/>
        <v>0</v>
      </c>
      <c r="M4476" s="4">
        <f>IF(F4476&gt;G4476,100%,IF(F4476=G4476,M4475,0%))</f>
        <v>1</v>
      </c>
      <c r="N4476" s="4">
        <f t="shared" si="552"/>
        <v>0</v>
      </c>
      <c r="O4476" s="5" cm="1">
        <f t="array" ref="O4476">SUM(ABS(I4476:J4476/P4476-K4476:L4476/P4476))</f>
        <v>0</v>
      </c>
      <c r="P4476">
        <f t="shared" si="557"/>
        <v>15562.111647490305</v>
      </c>
      <c r="Q4476" s="5">
        <f>P4476/MAX(P$3:P4476)-1</f>
        <v>-0.15469077074987114</v>
      </c>
      <c r="R4476" s="5">
        <f t="shared" si="558"/>
        <v>0</v>
      </c>
      <c r="S4476" s="5">
        <f>(1+R4476)*(1-$Z$8*$O4475)-1</f>
        <v>0</v>
      </c>
      <c r="T4476">
        <f t="shared" si="559"/>
        <v>11263.117085630904</v>
      </c>
      <c r="U4476" s="5">
        <f>T4476/MAX(T$3:T4476)-1</f>
        <v>-0.19601782868398887</v>
      </c>
    </row>
    <row r="4477" spans="1:21" x14ac:dyDescent="0.3">
      <c r="A4477" s="1">
        <v>43563</v>
      </c>
      <c r="B4477">
        <v>180.42166137695301</v>
      </c>
      <c r="C4477">
        <v>28.087129592895501</v>
      </c>
      <c r="D4477">
        <v>164.74495435116881</v>
      </c>
      <c r="E4477">
        <v>30.948097931211848</v>
      </c>
      <c r="F4477">
        <v>1</v>
      </c>
      <c r="G4477">
        <v>0</v>
      </c>
      <c r="I4477">
        <f t="shared" si="553"/>
        <v>15601.721217325619</v>
      </c>
      <c r="J4477">
        <f t="shared" si="554"/>
        <v>0</v>
      </c>
      <c r="K4477">
        <f t="shared" si="555"/>
        <v>15601.721217325619</v>
      </c>
      <c r="L4477">
        <f t="shared" si="556"/>
        <v>0</v>
      </c>
      <c r="M4477" s="4">
        <f>IF(F4477&gt;G4477,100%,IF(F4477=G4477,M4476,0%))</f>
        <v>1</v>
      </c>
      <c r="N4477" s="4">
        <f t="shared" si="552"/>
        <v>0</v>
      </c>
      <c r="O4477" s="5" cm="1">
        <f t="array" ref="O4477">SUM(ABS(I4477:J4477/P4477-K4477:L4477/P4477))</f>
        <v>0</v>
      </c>
      <c r="P4477">
        <f t="shared" si="557"/>
        <v>15601.721217325619</v>
      </c>
      <c r="Q4477" s="5">
        <f>P4477/MAX(P$3:P4477)-1</f>
        <v>-0.15253924172175115</v>
      </c>
      <c r="R4477" s="5">
        <f t="shared" si="558"/>
        <v>2.5452567577295415E-3</v>
      </c>
      <c r="S4477" s="5">
        <f>(1+R4477)*(1-$Z$8*$O4476)-1</f>
        <v>2.5452567577295415E-3</v>
      </c>
      <c r="T4477">
        <f t="shared" si="559"/>
        <v>11291.784610506205</v>
      </c>
      <c r="U4477" s="5">
        <f>T4477/MAX(T$3:T4477)-1</f>
        <v>-0.19397148762935268</v>
      </c>
    </row>
    <row r="4478" spans="1:21" x14ac:dyDescent="0.3">
      <c r="A4478" s="1">
        <v>43564</v>
      </c>
      <c r="B4478">
        <v>179.78819274902301</v>
      </c>
      <c r="C4478">
        <v>28.205060958862301</v>
      </c>
      <c r="D4478">
        <v>164.74956971733121</v>
      </c>
      <c r="E4478">
        <v>30.945145697142934</v>
      </c>
      <c r="F4478">
        <v>1</v>
      </c>
      <c r="G4478">
        <v>0</v>
      </c>
      <c r="I4478">
        <f t="shared" si="553"/>
        <v>15546.94286722365</v>
      </c>
      <c r="J4478">
        <f t="shared" si="554"/>
        <v>0</v>
      </c>
      <c r="K4478">
        <f t="shared" si="555"/>
        <v>15546.94286722365</v>
      </c>
      <c r="L4478">
        <f t="shared" si="556"/>
        <v>0</v>
      </c>
      <c r="M4478" s="4">
        <f>IF(F4478&gt;G4478,100%,IF(F4478=G4478,M4477,0%))</f>
        <v>1</v>
      </c>
      <c r="N4478" s="4">
        <f t="shared" si="552"/>
        <v>0</v>
      </c>
      <c r="O4478" s="5" cm="1">
        <f t="array" ref="O4478">SUM(ABS(I4478:J4478/P4478-K4478:L4478/P4478))</f>
        <v>0</v>
      </c>
      <c r="P4478">
        <f t="shared" si="557"/>
        <v>15546.94286722365</v>
      </c>
      <c r="Q4478" s="5">
        <f>P4478/MAX(P$3:P4478)-1</f>
        <v>-0.15551471484218449</v>
      </c>
      <c r="R4478" s="5">
        <f t="shared" si="558"/>
        <v>-3.5110453096123262E-3</v>
      </c>
      <c r="S4478" s="5">
        <f>(1+R4478)*(1-$Z$8*$O4477)-1</f>
        <v>-3.5110453096123262E-3</v>
      </c>
      <c r="T4478">
        <f t="shared" si="559"/>
        <v>11252.138643112336</v>
      </c>
      <c r="U4478" s="5">
        <f>T4478/MAX(T$3:T4478)-1</f>
        <v>-0.19680149025712546</v>
      </c>
    </row>
    <row r="4479" spans="1:21" x14ac:dyDescent="0.3">
      <c r="A4479" s="1">
        <v>43565</v>
      </c>
      <c r="B4479">
        <v>180.75303649902301</v>
      </c>
      <c r="C4479">
        <v>28.0576477050781</v>
      </c>
      <c r="D4479">
        <v>164.76385050152061</v>
      </c>
      <c r="E4479">
        <v>30.940782176914485</v>
      </c>
      <c r="F4479">
        <v>1</v>
      </c>
      <c r="G4479">
        <v>0</v>
      </c>
      <c r="I4479">
        <f t="shared" si="553"/>
        <v>15630.376436623772</v>
      </c>
      <c r="J4479">
        <f t="shared" si="554"/>
        <v>0</v>
      </c>
      <c r="K4479">
        <f t="shared" si="555"/>
        <v>15630.376436623772</v>
      </c>
      <c r="L4479">
        <f t="shared" si="556"/>
        <v>0</v>
      </c>
      <c r="M4479" s="4">
        <f>IF(F4479&gt;G4479,100%,IF(F4479=G4479,M4478,0%))</f>
        <v>1</v>
      </c>
      <c r="N4479" s="4">
        <f t="shared" si="552"/>
        <v>0</v>
      </c>
      <c r="O4479" s="5" cm="1">
        <f t="array" ref="O4479">SUM(ABS(I4479:J4479/P4479-K4479:L4479/P4479))</f>
        <v>0</v>
      </c>
      <c r="P4479">
        <f t="shared" si="557"/>
        <v>15630.376436623772</v>
      </c>
      <c r="Q4479" s="5">
        <f>P4479/MAX(P$3:P4479)-1</f>
        <v>-0.15098273564548093</v>
      </c>
      <c r="R4479" s="5">
        <f t="shared" si="558"/>
        <v>5.3665579215589343E-3</v>
      </c>
      <c r="S4479" s="5">
        <f>(1+R4479)*(1-$Z$8*$O4478)-1</f>
        <v>5.3665579215589343E-3</v>
      </c>
      <c r="T4479">
        <f t="shared" si="559"/>
        <v>11312.523896882009</v>
      </c>
      <c r="U4479" s="5">
        <f>T4479/MAX(T$3:T4479)-1</f>
        <v>-0.19249107893208051</v>
      </c>
    </row>
    <row r="4480" spans="1:21" x14ac:dyDescent="0.3">
      <c r="A4480" s="1">
        <v>43566</v>
      </c>
      <c r="B4480">
        <v>180.32420349121</v>
      </c>
      <c r="C4480">
        <v>28.116611480712798</v>
      </c>
      <c r="D4480">
        <v>164.77599778815866</v>
      </c>
      <c r="E4480">
        <v>30.936712008803624</v>
      </c>
      <c r="F4480">
        <v>1</v>
      </c>
      <c r="G4480">
        <v>0</v>
      </c>
      <c r="I4480">
        <f t="shared" si="553"/>
        <v>15593.293677349611</v>
      </c>
      <c r="J4480">
        <f t="shared" si="554"/>
        <v>0</v>
      </c>
      <c r="K4480">
        <f t="shared" si="555"/>
        <v>15593.293677349611</v>
      </c>
      <c r="L4480">
        <f t="shared" si="556"/>
        <v>0</v>
      </c>
      <c r="M4480" s="4">
        <f>IF(F4480&gt;G4480,100%,IF(F4480=G4480,M4479,0%))</f>
        <v>1</v>
      </c>
      <c r="N4480" s="4">
        <f t="shared" si="552"/>
        <v>0</v>
      </c>
      <c r="O4480" s="5" cm="1">
        <f t="array" ref="O4480">SUM(ABS(I4480:J4480/P4480-K4480:L4480/P4480))</f>
        <v>0</v>
      </c>
      <c r="P4480">
        <f t="shared" si="557"/>
        <v>15593.293677349611</v>
      </c>
      <c r="Q4480" s="5">
        <f>P4480/MAX(P$3:P4480)-1</f>
        <v>-0.15299701233045537</v>
      </c>
      <c r="R4480" s="5">
        <f t="shared" si="558"/>
        <v>-2.3724802422078195E-3</v>
      </c>
      <c r="S4480" s="5">
        <f>(1+R4480)*(1-$Z$8*$O4479)-1</f>
        <v>-2.3724802422078195E-3</v>
      </c>
      <c r="T4480">
        <f t="shared" si="559"/>
        <v>11285.685157447153</v>
      </c>
      <c r="U4480" s="5">
        <f>T4480/MAX(T$3:T4480)-1</f>
        <v>-0.1944068778927206</v>
      </c>
    </row>
    <row r="4481" spans="1:21" x14ac:dyDescent="0.3">
      <c r="A4481" s="1">
        <v>43567</v>
      </c>
      <c r="B4481">
        <v>181.10383605957</v>
      </c>
      <c r="C4481">
        <v>27.998680114746001</v>
      </c>
      <c r="D4481">
        <v>164.79202384379357</v>
      </c>
      <c r="E4481">
        <v>30.932055117478999</v>
      </c>
      <c r="F4481">
        <v>1</v>
      </c>
      <c r="G4481">
        <v>0</v>
      </c>
      <c r="I4481">
        <f t="shared" si="553"/>
        <v>15660.711358190534</v>
      </c>
      <c r="J4481">
        <f t="shared" si="554"/>
        <v>0</v>
      </c>
      <c r="K4481">
        <f t="shared" si="555"/>
        <v>15660.711358190534</v>
      </c>
      <c r="L4481">
        <f t="shared" si="556"/>
        <v>0</v>
      </c>
      <c r="M4481" s="4">
        <f>IF(F4481&gt;G4481,100%,IF(F4481=G4481,M4480,0%))</f>
        <v>1</v>
      </c>
      <c r="N4481" s="4">
        <f t="shared" si="552"/>
        <v>0</v>
      </c>
      <c r="O4481" s="5" cm="1">
        <f t="array" ref="O4481">SUM(ABS(I4481:J4481/P4481-K4481:L4481/P4481))</f>
        <v>0</v>
      </c>
      <c r="P4481">
        <f t="shared" si="557"/>
        <v>15660.711358190534</v>
      </c>
      <c r="Q4481" s="5">
        <f>P4481/MAX(P$3:P4481)-1</f>
        <v>-0.14933499080533275</v>
      </c>
      <c r="R4481" s="5">
        <f t="shared" si="558"/>
        <v>4.3235048499632445E-3</v>
      </c>
      <c r="S4481" s="5">
        <f>(1+R4481)*(1-$Z$8*$O4480)-1</f>
        <v>4.3235048499632445E-3</v>
      </c>
      <c r="T4481">
        <f t="shared" si="559"/>
        <v>11334.478871960533</v>
      </c>
      <c r="U4481" s="5">
        <f>T4481/MAX(T$3:T4481)-1</f>
        <v>-0.19092389212219285</v>
      </c>
    </row>
    <row r="4482" spans="1:21" x14ac:dyDescent="0.3">
      <c r="A4482" s="1">
        <v>43568</v>
      </c>
      <c r="B4482">
        <v>181.10383605957</v>
      </c>
      <c r="C4482">
        <v>27.998680114746001</v>
      </c>
      <c r="D4482">
        <v>164.80558860361265</v>
      </c>
      <c r="E4482">
        <v>30.927785588734171</v>
      </c>
      <c r="F4482">
        <v>1</v>
      </c>
      <c r="G4482">
        <v>0</v>
      </c>
      <c r="I4482">
        <f t="shared" si="553"/>
        <v>15660.711358190532</v>
      </c>
      <c r="J4482">
        <f t="shared" si="554"/>
        <v>0</v>
      </c>
      <c r="K4482">
        <f t="shared" si="555"/>
        <v>15660.711358190532</v>
      </c>
      <c r="L4482">
        <f t="shared" si="556"/>
        <v>0</v>
      </c>
      <c r="M4482" s="4">
        <f>IF(F4482&gt;G4482,100%,IF(F4482=G4482,M4481,0%))</f>
        <v>1</v>
      </c>
      <c r="N4482" s="4">
        <f t="shared" si="552"/>
        <v>0</v>
      </c>
      <c r="O4482" s="5" cm="1">
        <f t="array" ref="O4482">SUM(ABS(I4482:J4482/P4482-K4482:L4482/P4482))</f>
        <v>0</v>
      </c>
      <c r="P4482">
        <f t="shared" si="557"/>
        <v>15660.711358190532</v>
      </c>
      <c r="Q4482" s="5">
        <f>P4482/MAX(P$3:P4482)-1</f>
        <v>-0.14933499080533286</v>
      </c>
      <c r="R4482" s="5">
        <f t="shared" si="558"/>
        <v>0</v>
      </c>
      <c r="S4482" s="5">
        <f>(1+R4482)*(1-$Z$8*$O4481)-1</f>
        <v>0</v>
      </c>
      <c r="T4482">
        <f t="shared" si="559"/>
        <v>11334.478871960533</v>
      </c>
      <c r="U4482" s="5">
        <f>T4482/MAX(T$3:T4482)-1</f>
        <v>-0.19092389212219285</v>
      </c>
    </row>
    <row r="4483" spans="1:21" x14ac:dyDescent="0.3">
      <c r="A4483" s="1">
        <v>43569</v>
      </c>
      <c r="B4483">
        <v>181.10383605957</v>
      </c>
      <c r="C4483">
        <v>27.998680114746001</v>
      </c>
      <c r="D4483">
        <v>164.81794708403768</v>
      </c>
      <c r="E4483">
        <v>30.923709736534597</v>
      </c>
      <c r="F4483">
        <v>1</v>
      </c>
      <c r="G4483">
        <v>0</v>
      </c>
      <c r="I4483">
        <f t="shared" si="553"/>
        <v>15660.711358190532</v>
      </c>
      <c r="J4483">
        <f t="shared" si="554"/>
        <v>0</v>
      </c>
      <c r="K4483">
        <f t="shared" si="555"/>
        <v>15660.711358190532</v>
      </c>
      <c r="L4483">
        <f t="shared" si="556"/>
        <v>0</v>
      </c>
      <c r="M4483" s="4">
        <f>IF(F4483&gt;G4483,100%,IF(F4483=G4483,M4482,0%))</f>
        <v>1</v>
      </c>
      <c r="N4483" s="4">
        <f t="shared" si="552"/>
        <v>0</v>
      </c>
      <c r="O4483" s="5" cm="1">
        <f t="array" ref="O4483">SUM(ABS(I4483:J4483/P4483-K4483:L4483/P4483))</f>
        <v>0</v>
      </c>
      <c r="P4483">
        <f t="shared" si="557"/>
        <v>15660.711358190532</v>
      </c>
      <c r="Q4483" s="5">
        <f>P4483/MAX(P$3:P4483)-1</f>
        <v>-0.14933499080533286</v>
      </c>
      <c r="R4483" s="5">
        <f t="shared" si="558"/>
        <v>0</v>
      </c>
      <c r="S4483" s="5">
        <f>(1+R4483)*(1-$Z$8*$O4482)-1</f>
        <v>0</v>
      </c>
      <c r="T4483">
        <f t="shared" si="559"/>
        <v>11334.478871960533</v>
      </c>
      <c r="U4483" s="5">
        <f>T4483/MAX(T$3:T4483)-1</f>
        <v>-0.19092389212219285</v>
      </c>
    </row>
    <row r="4484" spans="1:21" x14ac:dyDescent="0.3">
      <c r="A4484" s="1">
        <v>43570</v>
      </c>
      <c r="B4484">
        <v>181.13308715820301</v>
      </c>
      <c r="C4484">
        <v>27.9888515472412</v>
      </c>
      <c r="D4484">
        <v>164.82982366002011</v>
      </c>
      <c r="E4484">
        <v>30.919623863637732</v>
      </c>
      <c r="F4484">
        <v>1</v>
      </c>
      <c r="G4484">
        <v>0</v>
      </c>
      <c r="I4484">
        <f t="shared" si="553"/>
        <v>15663.240807718321</v>
      </c>
      <c r="J4484">
        <f t="shared" si="554"/>
        <v>0</v>
      </c>
      <c r="K4484">
        <f t="shared" si="555"/>
        <v>15663.240807718321</v>
      </c>
      <c r="L4484">
        <f t="shared" si="556"/>
        <v>0</v>
      </c>
      <c r="M4484" s="4">
        <f>IF(F4484&gt;G4484,100%,IF(F4484=G4484,M4483,0%))</f>
        <v>1</v>
      </c>
      <c r="N4484" s="4">
        <f t="shared" ref="N4484:N4547" si="560">IF($F4484&gt;$G4484,0%,IF($F4484=$G4484,N4483,100%))</f>
        <v>0</v>
      </c>
      <c r="O4484" s="5" cm="1">
        <f t="array" ref="O4484">SUM(ABS(I4484:J4484/P4484-K4484:L4484/P4484))</f>
        <v>0</v>
      </c>
      <c r="P4484">
        <f t="shared" si="557"/>
        <v>15663.240807718321</v>
      </c>
      <c r="Q4484" s="5">
        <f>P4484/MAX(P$3:P4484)-1</f>
        <v>-0.14919759511770403</v>
      </c>
      <c r="R4484" s="5">
        <f t="shared" si="558"/>
        <v>1.6151562147692644E-4</v>
      </c>
      <c r="S4484" s="5">
        <f>(1+R4484)*(1-$Z$8*$O4483)-1</f>
        <v>1.6151562147692644E-4</v>
      </c>
      <c r="T4484">
        <f t="shared" si="559"/>
        <v>11336.309567359654</v>
      </c>
      <c r="U4484" s="5">
        <f>T4484/MAX(T$3:T4484)-1</f>
        <v>-0.19079321369180691</v>
      </c>
    </row>
    <row r="4485" spans="1:21" x14ac:dyDescent="0.3">
      <c r="A4485" s="1">
        <v>43571</v>
      </c>
      <c r="B4485">
        <v>181.75682067871</v>
      </c>
      <c r="C4485">
        <v>27.910232543945298</v>
      </c>
      <c r="D4485">
        <v>164.83727480760251</v>
      </c>
      <c r="E4485">
        <v>30.916361547821182</v>
      </c>
      <c r="F4485">
        <v>1</v>
      </c>
      <c r="G4485">
        <v>0</v>
      </c>
      <c r="I4485">
        <f t="shared" ref="I4485:I4548" si="561">K4484*B4485/B4484</f>
        <v>15717.177327460922</v>
      </c>
      <c r="J4485">
        <f t="shared" ref="J4485:J4548" si="562">L4484*C4485/C4484</f>
        <v>0</v>
      </c>
      <c r="K4485">
        <f t="shared" ref="K4485:K4548" si="563">IF(M4485=1,SUM($I4485:$J4485)*100%,0%)</f>
        <v>15717.177327460922</v>
      </c>
      <c r="L4485">
        <f t="shared" ref="L4485:L4548" si="564">IF(N4485=1,SUM($I4485:$J4485)*100%,0%)</f>
        <v>0</v>
      </c>
      <c r="M4485" s="4">
        <f>IF(F4485&gt;G4485,100%,IF(F4485=G4485,M4484,0%))</f>
        <v>1</v>
      </c>
      <c r="N4485" s="4">
        <f t="shared" si="560"/>
        <v>0</v>
      </c>
      <c r="O4485" s="5" cm="1">
        <f t="array" ref="O4485">SUM(ABS(I4485:J4485/P4485-K4485:L4485/P4485))</f>
        <v>0</v>
      </c>
      <c r="P4485">
        <f t="shared" ref="P4485:P4548" si="565">SUM(K4485:L4485)</f>
        <v>15717.177327460922</v>
      </c>
      <c r="Q4485" s="5">
        <f>P4485/MAX(P$3:P4485)-1</f>
        <v>-0.14626784888757693</v>
      </c>
      <c r="R4485" s="5">
        <f t="shared" ref="R4485:R4548" si="566">P4485/P4484-1</f>
        <v>3.4435095779172809E-3</v>
      </c>
      <c r="S4485" s="5">
        <f>(1+R4485)*(1-$Z$8*$O4484)-1</f>
        <v>3.4435095779172809E-3</v>
      </c>
      <c r="T4485">
        <f t="shared" ref="T4485:T4548" si="567">T4484*(1+S4485)</f>
        <v>11375.346257933094</v>
      </c>
      <c r="U4485" s="5">
        <f>T4485/MAX(T$3:T4485)-1</f>
        <v>-0.18800670237263883</v>
      </c>
    </row>
    <row r="4486" spans="1:21" x14ac:dyDescent="0.3">
      <c r="A4486" s="1">
        <v>43572</v>
      </c>
      <c r="B4486">
        <v>182.39028930664</v>
      </c>
      <c r="C4486">
        <v>27.821784973144499</v>
      </c>
      <c r="D4486">
        <v>164.84807066656452</v>
      </c>
      <c r="E4486">
        <v>30.912610590161361</v>
      </c>
      <c r="F4486">
        <v>1</v>
      </c>
      <c r="G4486">
        <v>0</v>
      </c>
      <c r="I4486">
        <f t="shared" si="561"/>
        <v>15771.95567756289</v>
      </c>
      <c r="J4486">
        <f t="shared" si="562"/>
        <v>0</v>
      </c>
      <c r="K4486">
        <f t="shared" si="563"/>
        <v>15771.95567756289</v>
      </c>
      <c r="L4486">
        <f t="shared" si="564"/>
        <v>0</v>
      </c>
      <c r="M4486" s="4">
        <f>IF(F4486&gt;G4486,100%,IF(F4486=G4486,M4485,0%))</f>
        <v>1</v>
      </c>
      <c r="N4486" s="4">
        <f t="shared" si="560"/>
        <v>0</v>
      </c>
      <c r="O4486" s="5" cm="1">
        <f t="array" ref="O4486">SUM(ABS(I4486:J4486/P4486-K4486:L4486/P4486))</f>
        <v>0</v>
      </c>
      <c r="P4486">
        <f t="shared" si="565"/>
        <v>15771.95567756289</v>
      </c>
      <c r="Q4486" s="5">
        <f>P4486/MAX(P$3:P4486)-1</f>
        <v>-0.14329237576714371</v>
      </c>
      <c r="R4486" s="5">
        <f t="shared" si="566"/>
        <v>3.4852536788687605E-3</v>
      </c>
      <c r="S4486" s="5">
        <f>(1+R4486)*(1-$Z$8*$O4485)-1</f>
        <v>3.4852536788687605E-3</v>
      </c>
      <c r="T4486">
        <f t="shared" si="567"/>
        <v>11414.992225326961</v>
      </c>
      <c r="U4486" s="5">
        <f>T4486/MAX(T$3:T4486)-1</f>
        <v>-0.18517669974486628</v>
      </c>
    </row>
    <row r="4487" spans="1:21" x14ac:dyDescent="0.3">
      <c r="A4487" s="1">
        <v>43573</v>
      </c>
      <c r="B4487">
        <v>182.62417602539</v>
      </c>
      <c r="C4487">
        <v>27.782478332519499</v>
      </c>
      <c r="D4487">
        <v>164.8600301410427</v>
      </c>
      <c r="E4487">
        <v>30.908664077075546</v>
      </c>
      <c r="F4487">
        <v>1</v>
      </c>
      <c r="G4487">
        <v>0</v>
      </c>
      <c r="I4487">
        <f t="shared" si="561"/>
        <v>15792.180717918485</v>
      </c>
      <c r="J4487">
        <f t="shared" si="562"/>
        <v>0</v>
      </c>
      <c r="K4487">
        <f t="shared" si="563"/>
        <v>15792.180717918485</v>
      </c>
      <c r="L4487">
        <f t="shared" si="564"/>
        <v>0</v>
      </c>
      <c r="M4487" s="4">
        <f>IF(F4487&gt;G4487,100%,IF(F4487=G4487,M4486,0%))</f>
        <v>1</v>
      </c>
      <c r="N4487" s="4">
        <f t="shared" si="560"/>
        <v>0</v>
      </c>
      <c r="O4487" s="5" cm="1">
        <f t="array" ref="O4487">SUM(ABS(I4487:J4487/P4487-K4487:L4487/P4487))</f>
        <v>0</v>
      </c>
      <c r="P4487">
        <f t="shared" si="565"/>
        <v>15792.180717918485</v>
      </c>
      <c r="Q4487" s="5">
        <f>P4487/MAX(P$3:P4487)-1</f>
        <v>-0.14219378364405622</v>
      </c>
      <c r="R4487" s="5">
        <f t="shared" si="566"/>
        <v>1.2823419472556274E-3</v>
      </c>
      <c r="S4487" s="5">
        <f>(1+R4487)*(1-$Z$8*$O4486)-1</f>
        <v>1.2823419472556274E-3</v>
      </c>
      <c r="T4487">
        <f t="shared" si="567"/>
        <v>11429.630148685095</v>
      </c>
      <c r="U4487" s="5">
        <f>T4487/MAX(T$3:T4487)-1</f>
        <v>-0.18413181764734787</v>
      </c>
    </row>
    <row r="4488" spans="1:21" x14ac:dyDescent="0.3">
      <c r="A4488" s="1">
        <v>43574</v>
      </c>
      <c r="B4488">
        <v>182.62417602539</v>
      </c>
      <c r="C4488">
        <v>27.782478332519499</v>
      </c>
      <c r="D4488">
        <v>164.87198961552087</v>
      </c>
      <c r="E4488">
        <v>30.904717563989731</v>
      </c>
      <c r="F4488">
        <v>1</v>
      </c>
      <c r="G4488">
        <v>0</v>
      </c>
      <c r="I4488">
        <f t="shared" si="561"/>
        <v>15792.180717918485</v>
      </c>
      <c r="J4488">
        <f t="shared" si="562"/>
        <v>0</v>
      </c>
      <c r="K4488">
        <f t="shared" si="563"/>
        <v>15792.180717918485</v>
      </c>
      <c r="L4488">
        <f t="shared" si="564"/>
        <v>0</v>
      </c>
      <c r="M4488" s="4">
        <f>IF(F4488&gt;G4488,100%,IF(F4488=G4488,M4487,0%))</f>
        <v>1</v>
      </c>
      <c r="N4488" s="4">
        <f t="shared" si="560"/>
        <v>0</v>
      </c>
      <c r="O4488" s="5" cm="1">
        <f t="array" ref="O4488">SUM(ABS(I4488:J4488/P4488-K4488:L4488/P4488))</f>
        <v>0</v>
      </c>
      <c r="P4488">
        <f t="shared" si="565"/>
        <v>15792.180717918485</v>
      </c>
      <c r="Q4488" s="5">
        <f>P4488/MAX(P$3:P4488)-1</f>
        <v>-0.14219378364405622</v>
      </c>
      <c r="R4488" s="5">
        <f t="shared" si="566"/>
        <v>0</v>
      </c>
      <c r="S4488" s="5">
        <f>(1+R4488)*(1-$Z$8*$O4487)-1</f>
        <v>0</v>
      </c>
      <c r="T4488">
        <f t="shared" si="567"/>
        <v>11429.630148685095</v>
      </c>
      <c r="U4488" s="5">
        <f>T4488/MAX(T$3:T4488)-1</f>
        <v>-0.18413181764734787</v>
      </c>
    </row>
    <row r="4489" spans="1:21" x14ac:dyDescent="0.3">
      <c r="A4489" s="1">
        <v>43575</v>
      </c>
      <c r="B4489">
        <v>182.62417602539</v>
      </c>
      <c r="C4489">
        <v>27.782478332519499</v>
      </c>
      <c r="D4489">
        <v>164.88211507465101</v>
      </c>
      <c r="E4489">
        <v>30.901014014856131</v>
      </c>
      <c r="F4489">
        <v>1</v>
      </c>
      <c r="G4489">
        <v>0</v>
      </c>
      <c r="I4489">
        <f t="shared" si="561"/>
        <v>15792.180717918485</v>
      </c>
      <c r="J4489">
        <f t="shared" si="562"/>
        <v>0</v>
      </c>
      <c r="K4489">
        <f t="shared" si="563"/>
        <v>15792.180717918485</v>
      </c>
      <c r="L4489">
        <f t="shared" si="564"/>
        <v>0</v>
      </c>
      <c r="M4489" s="4">
        <f>IF(F4489&gt;G4489,100%,IF(F4489=G4489,M4488,0%))</f>
        <v>1</v>
      </c>
      <c r="N4489" s="4">
        <f t="shared" si="560"/>
        <v>0</v>
      </c>
      <c r="O4489" s="5" cm="1">
        <f t="array" ref="O4489">SUM(ABS(I4489:J4489/P4489-K4489:L4489/P4489))</f>
        <v>0</v>
      </c>
      <c r="P4489">
        <f t="shared" si="565"/>
        <v>15792.180717918485</v>
      </c>
      <c r="Q4489" s="5">
        <f>P4489/MAX(P$3:P4489)-1</f>
        <v>-0.14219378364405622</v>
      </c>
      <c r="R4489" s="5">
        <f t="shared" si="566"/>
        <v>0</v>
      </c>
      <c r="S4489" s="5">
        <f>(1+R4489)*(1-$Z$8*$O4488)-1</f>
        <v>0</v>
      </c>
      <c r="T4489">
        <f t="shared" si="567"/>
        <v>11429.630148685095</v>
      </c>
      <c r="U4489" s="5">
        <f>T4489/MAX(T$3:T4489)-1</f>
        <v>-0.18413181764734787</v>
      </c>
    </row>
    <row r="4490" spans="1:21" x14ac:dyDescent="0.3">
      <c r="A4490" s="1">
        <v>43576</v>
      </c>
      <c r="B4490">
        <v>182.62417602539</v>
      </c>
      <c r="C4490">
        <v>27.782478332519499</v>
      </c>
      <c r="D4490">
        <v>164.89426759938087</v>
      </c>
      <c r="E4490">
        <v>30.896921746173298</v>
      </c>
      <c r="F4490">
        <v>1</v>
      </c>
      <c r="G4490">
        <v>0</v>
      </c>
      <c r="I4490">
        <f t="shared" si="561"/>
        <v>15792.180717918485</v>
      </c>
      <c r="J4490">
        <f t="shared" si="562"/>
        <v>0</v>
      </c>
      <c r="K4490">
        <f t="shared" si="563"/>
        <v>15792.180717918485</v>
      </c>
      <c r="L4490">
        <f t="shared" si="564"/>
        <v>0</v>
      </c>
      <c r="M4490" s="4">
        <f>IF(F4490&gt;G4490,100%,IF(F4490=G4490,M4489,0%))</f>
        <v>1</v>
      </c>
      <c r="N4490" s="4">
        <f t="shared" si="560"/>
        <v>0</v>
      </c>
      <c r="O4490" s="5" cm="1">
        <f t="array" ref="O4490">SUM(ABS(I4490:J4490/P4490-K4490:L4490/P4490))</f>
        <v>0</v>
      </c>
      <c r="P4490">
        <f t="shared" si="565"/>
        <v>15792.180717918485</v>
      </c>
      <c r="Q4490" s="5">
        <f>P4490/MAX(P$3:P4490)-1</f>
        <v>-0.14219378364405622</v>
      </c>
      <c r="R4490" s="5">
        <f t="shared" si="566"/>
        <v>0</v>
      </c>
      <c r="S4490" s="5">
        <f>(1+R4490)*(1-$Z$8*$O4489)-1</f>
        <v>0</v>
      </c>
      <c r="T4490">
        <f t="shared" si="567"/>
        <v>11429.630148685095</v>
      </c>
      <c r="U4490" s="5">
        <f>T4490/MAX(T$3:T4490)-1</f>
        <v>-0.18413181764734787</v>
      </c>
    </row>
    <row r="4491" spans="1:21" x14ac:dyDescent="0.3">
      <c r="A4491" s="1">
        <v>43577</v>
      </c>
      <c r="B4491">
        <v>183.14068603515599</v>
      </c>
      <c r="C4491">
        <v>27.7136840820312</v>
      </c>
      <c r="D4491">
        <v>164.90802449847914</v>
      </c>
      <c r="E4491">
        <v>30.892778747710413</v>
      </c>
      <c r="F4491">
        <v>1</v>
      </c>
      <c r="G4491">
        <v>0</v>
      </c>
      <c r="I4491">
        <f t="shared" si="561"/>
        <v>15836.845228359338</v>
      </c>
      <c r="J4491">
        <f t="shared" si="562"/>
        <v>0</v>
      </c>
      <c r="K4491">
        <f t="shared" si="563"/>
        <v>15836.845228359338</v>
      </c>
      <c r="L4491">
        <f t="shared" si="564"/>
        <v>0</v>
      </c>
      <c r="M4491" s="4">
        <f>IF(F4491&gt;G4491,100%,IF(F4491=G4491,M4490,0%))</f>
        <v>1</v>
      </c>
      <c r="N4491" s="4">
        <f t="shared" si="560"/>
        <v>0</v>
      </c>
      <c r="O4491" s="5" cm="1">
        <f t="array" ref="O4491">SUM(ABS(I4491:J4491/P4491-K4491:L4491/P4491))</f>
        <v>0</v>
      </c>
      <c r="P4491">
        <f t="shared" si="565"/>
        <v>15836.845228359338</v>
      </c>
      <c r="Q4491" s="5">
        <f>P4491/MAX(P$3:P4491)-1</f>
        <v>-0.13976767825740832</v>
      </c>
      <c r="R4491" s="5">
        <f t="shared" si="566"/>
        <v>2.8282674342863245E-3</v>
      </c>
      <c r="S4491" s="5">
        <f>(1+R4491)*(1-$Z$8*$O4490)-1</f>
        <v>2.8282674342863245E-3</v>
      </c>
      <c r="T4491">
        <f t="shared" si="567"/>
        <v>11461.956199420558</v>
      </c>
      <c r="U4491" s="5">
        <f>T4491/MAX(T$3:T4491)-1</f>
        <v>-0.1818243242365295</v>
      </c>
    </row>
    <row r="4492" spans="1:21" x14ac:dyDescent="0.3">
      <c r="A4492" s="1">
        <v>43578</v>
      </c>
      <c r="B4492">
        <v>185.46990966796801</v>
      </c>
      <c r="C4492">
        <v>27.3697204589843</v>
      </c>
      <c r="D4492">
        <v>164.95059819007972</v>
      </c>
      <c r="E4492">
        <v>30.884106403559585</v>
      </c>
      <c r="F4492">
        <v>1</v>
      </c>
      <c r="G4492">
        <v>0</v>
      </c>
      <c r="I4492">
        <f t="shared" si="561"/>
        <v>16038.261718455917</v>
      </c>
      <c r="J4492">
        <f t="shared" si="562"/>
        <v>0</v>
      </c>
      <c r="K4492">
        <f t="shared" si="563"/>
        <v>16038.261718455917</v>
      </c>
      <c r="L4492">
        <f t="shared" si="564"/>
        <v>0</v>
      </c>
      <c r="M4492" s="4">
        <f>IF(F4492&gt;G4492,100%,IF(F4492=G4492,M4491,0%))</f>
        <v>1</v>
      </c>
      <c r="N4492" s="4">
        <f t="shared" si="560"/>
        <v>0</v>
      </c>
      <c r="O4492" s="5" cm="1">
        <f t="array" ref="O4492">SUM(ABS(I4492:J4492/P4492-K4492:L4492/P4492))</f>
        <v>0</v>
      </c>
      <c r="P4492">
        <f t="shared" si="565"/>
        <v>16038.261718455917</v>
      </c>
      <c r="Q4492" s="5">
        <f>P4492/MAX(P$3:P4492)-1</f>
        <v>-0.128827053883385</v>
      </c>
      <c r="R4492" s="5">
        <f t="shared" si="566"/>
        <v>1.271822052891558E-2</v>
      </c>
      <c r="S4492" s="5">
        <f>(1+R4492)*(1-$Z$8*$O4491)-1</f>
        <v>1.271822052891558E-2</v>
      </c>
      <c r="T4492">
        <f t="shared" si="567"/>
        <v>11607.73188605756</v>
      </c>
      <c r="U4492" s="5">
        <f>T4492/MAX(T$3:T4492)-1</f>
        <v>-0.17141858556077516</v>
      </c>
    </row>
    <row r="4493" spans="1:21" x14ac:dyDescent="0.3">
      <c r="A4493" s="1">
        <v>43579</v>
      </c>
      <c r="B4493">
        <v>184.88520812988199</v>
      </c>
      <c r="C4493">
        <v>27.46799659729</v>
      </c>
      <c r="D4493">
        <v>165.00102507178448</v>
      </c>
      <c r="E4493">
        <v>30.874173814384488</v>
      </c>
      <c r="F4493">
        <v>1</v>
      </c>
      <c r="G4493">
        <v>0</v>
      </c>
      <c r="I4493">
        <f t="shared" si="561"/>
        <v>15987.70043705024</v>
      </c>
      <c r="J4493">
        <f t="shared" si="562"/>
        <v>0</v>
      </c>
      <c r="K4493">
        <f t="shared" si="563"/>
        <v>15987.70043705024</v>
      </c>
      <c r="L4493">
        <f t="shared" si="564"/>
        <v>0</v>
      </c>
      <c r="M4493" s="4">
        <f>IF(F4493&gt;G4493,100%,IF(F4493=G4493,M4492,0%))</f>
        <v>1</v>
      </c>
      <c r="N4493" s="4">
        <f t="shared" si="560"/>
        <v>0</v>
      </c>
      <c r="O4493" s="5" cm="1">
        <f t="array" ref="O4493">SUM(ABS(I4493:J4493/P4493-K4493:L4493/P4493))</f>
        <v>0</v>
      </c>
      <c r="P4493">
        <f t="shared" si="565"/>
        <v>15987.70043705024</v>
      </c>
      <c r="Q4493" s="5">
        <f>P4493/MAX(P$3:P4493)-1</f>
        <v>-0.13157346251886248</v>
      </c>
      <c r="R4493" s="5">
        <f t="shared" si="566"/>
        <v>-3.1525412350326132E-3</v>
      </c>
      <c r="S4493" s="5">
        <f>(1+R4493)*(1-$Z$8*$O4492)-1</f>
        <v>-3.1525412350326132E-3</v>
      </c>
      <c r="T4493">
        <f t="shared" si="567"/>
        <v>11571.13803264156</v>
      </c>
      <c r="U4493" s="5">
        <f>T4493/MAX(T$3:T4493)-1</f>
        <v>-0.17403072263637653</v>
      </c>
    </row>
    <row r="4494" spans="1:21" x14ac:dyDescent="0.3">
      <c r="A4494" s="1">
        <v>43580</v>
      </c>
      <c r="B4494">
        <v>185.63562011718699</v>
      </c>
      <c r="C4494">
        <v>27.3500652313232</v>
      </c>
      <c r="D4494">
        <v>165.05518534646092</v>
      </c>
      <c r="E4494">
        <v>30.863654501995629</v>
      </c>
      <c r="F4494">
        <v>1</v>
      </c>
      <c r="G4494">
        <v>0</v>
      </c>
      <c r="I4494">
        <f t="shared" si="561"/>
        <v>16052.591307330007</v>
      </c>
      <c r="J4494">
        <f t="shared" si="562"/>
        <v>0</v>
      </c>
      <c r="K4494">
        <f t="shared" si="563"/>
        <v>16052.591307330007</v>
      </c>
      <c r="L4494">
        <f t="shared" si="564"/>
        <v>0</v>
      </c>
      <c r="M4494" s="4">
        <f>IF(F4494&gt;G4494,100%,IF(F4494=G4494,M4493,0%))</f>
        <v>1</v>
      </c>
      <c r="N4494" s="4">
        <f t="shared" si="560"/>
        <v>0</v>
      </c>
      <c r="O4494" s="5" cm="1">
        <f t="array" ref="O4494">SUM(ABS(I4494:J4494/P4494-K4494:L4494/P4494))</f>
        <v>0</v>
      </c>
      <c r="P4494">
        <f t="shared" si="565"/>
        <v>16052.591307330007</v>
      </c>
      <c r="Q4494" s="5">
        <f>P4494/MAX(P$3:P4494)-1</f>
        <v>-0.1280486933368854</v>
      </c>
      <c r="R4494" s="5">
        <f t="shared" si="566"/>
        <v>4.0587994837197883E-3</v>
      </c>
      <c r="S4494" s="5">
        <f>(1+R4494)*(1-$Z$8*$O4493)-1</f>
        <v>4.0587994837197883E-3</v>
      </c>
      <c r="T4494">
        <f t="shared" si="567"/>
        <v>11618.102961714496</v>
      </c>
      <c r="U4494" s="5">
        <f>T4494/MAX(T$3:T4494)-1</f>
        <v>-0.17067827895984466</v>
      </c>
    </row>
    <row r="4495" spans="1:21" x14ac:dyDescent="0.3">
      <c r="A4495" s="1">
        <v>43581</v>
      </c>
      <c r="B4495">
        <v>185.80126953125</v>
      </c>
      <c r="C4495">
        <v>27.340234756469702</v>
      </c>
      <c r="D4495">
        <v>165.11016974757544</v>
      </c>
      <c r="E4495">
        <v>30.853086281771674</v>
      </c>
      <c r="F4495">
        <v>1</v>
      </c>
      <c r="G4495">
        <v>0</v>
      </c>
      <c r="I4495">
        <f t="shared" si="561"/>
        <v>16066.915618270836</v>
      </c>
      <c r="J4495">
        <f t="shared" si="562"/>
        <v>0</v>
      </c>
      <c r="K4495">
        <f t="shared" si="563"/>
        <v>16066.915618270836</v>
      </c>
      <c r="L4495">
        <f t="shared" si="564"/>
        <v>0</v>
      </c>
      <c r="M4495" s="4">
        <f>IF(F4495&gt;G4495,100%,IF(F4495=G4495,M4494,0%))</f>
        <v>1</v>
      </c>
      <c r="N4495" s="4">
        <f t="shared" si="560"/>
        <v>0</v>
      </c>
      <c r="O4495" s="5" cm="1">
        <f t="array" ref="O4495">SUM(ABS(I4495:J4495/P4495-K4495:L4495/P4495))</f>
        <v>0</v>
      </c>
      <c r="P4495">
        <f t="shared" si="565"/>
        <v>16066.915618270836</v>
      </c>
      <c r="Q4495" s="5">
        <f>P4495/MAX(P$3:P4495)-1</f>
        <v>-0.12727061947935181</v>
      </c>
      <c r="R4495" s="5">
        <f t="shared" si="566"/>
        <v>8.9233636280816597E-4</v>
      </c>
      <c r="S4495" s="5">
        <f>(1+R4495)*(1-$Z$8*$O4494)-1</f>
        <v>8.9233636280816597E-4</v>
      </c>
      <c r="T4495">
        <f t="shared" si="567"/>
        <v>11628.470217454083</v>
      </c>
      <c r="U4495" s="5">
        <f>T4495/MAX(T$3:T4495)-1</f>
        <v>-0.16993824503169386</v>
      </c>
    </row>
    <row r="4496" spans="1:21" x14ac:dyDescent="0.3">
      <c r="A4496" s="1">
        <v>43582</v>
      </c>
      <c r="B4496">
        <v>185.80126953125</v>
      </c>
      <c r="C4496">
        <v>27.340234756469702</v>
      </c>
      <c r="D4496">
        <v>165.1704626130819</v>
      </c>
      <c r="E4496">
        <v>30.841594914298735</v>
      </c>
      <c r="F4496">
        <v>1</v>
      </c>
      <c r="G4496">
        <v>0</v>
      </c>
      <c r="I4496">
        <f t="shared" si="561"/>
        <v>16066.915618270836</v>
      </c>
      <c r="J4496">
        <f t="shared" si="562"/>
        <v>0</v>
      </c>
      <c r="K4496">
        <f t="shared" si="563"/>
        <v>16066.915618270836</v>
      </c>
      <c r="L4496">
        <f t="shared" si="564"/>
        <v>0</v>
      </c>
      <c r="M4496" s="4">
        <f>IF(F4496&gt;G4496,100%,IF(F4496=G4496,M4495,0%))</f>
        <v>1</v>
      </c>
      <c r="N4496" s="4">
        <f t="shared" si="560"/>
        <v>0</v>
      </c>
      <c r="O4496" s="5" cm="1">
        <f t="array" ref="O4496">SUM(ABS(I4496:J4496/P4496-K4496:L4496/P4496))</f>
        <v>0</v>
      </c>
      <c r="P4496">
        <f t="shared" si="565"/>
        <v>16066.915618270836</v>
      </c>
      <c r="Q4496" s="5">
        <f>P4496/MAX(P$3:P4496)-1</f>
        <v>-0.12727061947935181</v>
      </c>
      <c r="R4496" s="5">
        <f t="shared" si="566"/>
        <v>0</v>
      </c>
      <c r="S4496" s="5">
        <f>(1+R4496)*(1-$Z$8*$O4495)-1</f>
        <v>0</v>
      </c>
      <c r="T4496">
        <f t="shared" si="567"/>
        <v>11628.470217454083</v>
      </c>
      <c r="U4496" s="5">
        <f>T4496/MAX(T$3:T4496)-1</f>
        <v>-0.16993824503169386</v>
      </c>
    </row>
    <row r="4497" spans="1:21" x14ac:dyDescent="0.3">
      <c r="A4497" s="1">
        <v>43583</v>
      </c>
      <c r="B4497">
        <v>185.80126953125</v>
      </c>
      <c r="C4497">
        <v>27.340234756469702</v>
      </c>
      <c r="D4497">
        <v>165.22795636381068</v>
      </c>
      <c r="E4497">
        <v>30.830492247396432</v>
      </c>
      <c r="F4497">
        <v>1</v>
      </c>
      <c r="G4497">
        <v>0</v>
      </c>
      <c r="I4497">
        <f t="shared" si="561"/>
        <v>16066.915618270836</v>
      </c>
      <c r="J4497">
        <f t="shared" si="562"/>
        <v>0</v>
      </c>
      <c r="K4497">
        <f t="shared" si="563"/>
        <v>16066.915618270836</v>
      </c>
      <c r="L4497">
        <f t="shared" si="564"/>
        <v>0</v>
      </c>
      <c r="M4497" s="4">
        <f>IF(F4497&gt;G4497,100%,IF(F4497=G4497,M4496,0%))</f>
        <v>1</v>
      </c>
      <c r="N4497" s="4">
        <f t="shared" si="560"/>
        <v>0</v>
      </c>
      <c r="O4497" s="5" cm="1">
        <f t="array" ref="O4497">SUM(ABS(I4497:J4497/P4497-K4497:L4497/P4497))</f>
        <v>0</v>
      </c>
      <c r="P4497">
        <f t="shared" si="565"/>
        <v>16066.915618270836</v>
      </c>
      <c r="Q4497" s="5">
        <f>P4497/MAX(P$3:P4497)-1</f>
        <v>-0.12727061947935181</v>
      </c>
      <c r="R4497" s="5">
        <f t="shared" si="566"/>
        <v>0</v>
      </c>
      <c r="S4497" s="5">
        <f>(1+R4497)*(1-$Z$8*$O4496)-1</f>
        <v>0</v>
      </c>
      <c r="T4497">
        <f t="shared" si="567"/>
        <v>11628.470217454083</v>
      </c>
      <c r="U4497" s="5">
        <f>T4497/MAX(T$3:T4497)-1</f>
        <v>-0.16993824503169386</v>
      </c>
    </row>
    <row r="4498" spans="1:21" x14ac:dyDescent="0.3">
      <c r="A4498" s="1">
        <v>43584</v>
      </c>
      <c r="B4498">
        <v>186.161849975585</v>
      </c>
      <c r="C4498">
        <v>27.2910976409912</v>
      </c>
      <c r="D4498">
        <v>165.32536938415817</v>
      </c>
      <c r="E4498">
        <v>30.812634339973098</v>
      </c>
      <c r="F4498">
        <v>1</v>
      </c>
      <c r="G4498">
        <v>0</v>
      </c>
      <c r="I4498">
        <f t="shared" si="561"/>
        <v>16098.096328646739</v>
      </c>
      <c r="J4498">
        <f t="shared" si="562"/>
        <v>0</v>
      </c>
      <c r="K4498">
        <f t="shared" si="563"/>
        <v>16098.096328646739</v>
      </c>
      <c r="L4498">
        <f t="shared" si="564"/>
        <v>0</v>
      </c>
      <c r="M4498" s="4">
        <f>IF(F4498&gt;G4498,100%,IF(F4498=G4498,M4497,0%))</f>
        <v>1</v>
      </c>
      <c r="N4498" s="4">
        <f t="shared" si="560"/>
        <v>0</v>
      </c>
      <c r="O4498" s="5" cm="1">
        <f t="array" ref="O4498">SUM(ABS(I4498:J4498/P4498-K4498:L4498/P4498))</f>
        <v>0</v>
      </c>
      <c r="P4498">
        <f t="shared" si="565"/>
        <v>16098.096328646739</v>
      </c>
      <c r="Q4498" s="5">
        <f>P4498/MAX(P$3:P4498)-1</f>
        <v>-0.12557693273218229</v>
      </c>
      <c r="R4498" s="5">
        <f t="shared" si="566"/>
        <v>1.9406780440451854E-3</v>
      </c>
      <c r="S4498" s="5">
        <f>(1+R4498)*(1-$Z$8*$O4497)-1</f>
        <v>1.9406780440451854E-3</v>
      </c>
      <c r="T4498">
        <f t="shared" si="567"/>
        <v>11651.03733429093</v>
      </c>
      <c r="U4498" s="5">
        <f>T4498/MAX(T$3:T4498)-1</f>
        <v>-0.16832736240862523</v>
      </c>
    </row>
    <row r="4499" spans="1:21" x14ac:dyDescent="0.3">
      <c r="A4499" s="1">
        <v>43585</v>
      </c>
      <c r="B4499">
        <v>184.71949768066401</v>
      </c>
      <c r="C4499">
        <v>27.507303237915</v>
      </c>
      <c r="D4499">
        <v>165.42588586000647</v>
      </c>
      <c r="E4499">
        <v>30.793957183610139</v>
      </c>
      <c r="F4499">
        <v>1</v>
      </c>
      <c r="G4499">
        <v>0</v>
      </c>
      <c r="I4499">
        <f t="shared" si="561"/>
        <v>15973.370848176235</v>
      </c>
      <c r="J4499">
        <f t="shared" si="562"/>
        <v>0</v>
      </c>
      <c r="K4499">
        <f t="shared" si="563"/>
        <v>15973.370848176235</v>
      </c>
      <c r="L4499">
        <f t="shared" si="564"/>
        <v>0</v>
      </c>
      <c r="M4499" s="4">
        <f>IF(F4499&gt;G4499,100%,IF(F4499=G4499,M4498,0%))</f>
        <v>1</v>
      </c>
      <c r="N4499" s="4">
        <f t="shared" si="560"/>
        <v>0</v>
      </c>
      <c r="O4499" s="5" cm="1">
        <f t="array" ref="O4499">SUM(ABS(I4499:J4499/P4499-K4499:L4499/P4499))</f>
        <v>0</v>
      </c>
      <c r="P4499">
        <f t="shared" si="565"/>
        <v>15973.370848176235</v>
      </c>
      <c r="Q4499" s="5">
        <f>P4499/MAX(P$3:P4499)-1</f>
        <v>-0.13235182306535742</v>
      </c>
      <c r="R4499" s="5">
        <f t="shared" si="566"/>
        <v>-7.7478403610092839E-3</v>
      </c>
      <c r="S4499" s="5">
        <f>(1+R4499)*(1-$Z$8*$O4498)-1</f>
        <v>-7.7478403610092839E-3</v>
      </c>
      <c r="T4499">
        <f t="shared" si="567"/>
        <v>11560.766956984684</v>
      </c>
      <c r="U4499" s="5">
        <f>T4499/MAX(T$3:T4499)-1</f>
        <v>-0.17477102923730281</v>
      </c>
    </row>
    <row r="4500" spans="1:21" x14ac:dyDescent="0.3">
      <c r="A4500" s="1">
        <v>43586</v>
      </c>
      <c r="B4500">
        <v>184.12504577636699</v>
      </c>
      <c r="C4500">
        <v>27.615407943725501</v>
      </c>
      <c r="D4500">
        <v>165.50066607271248</v>
      </c>
      <c r="E4500">
        <v>30.780190738279419</v>
      </c>
      <c r="F4500">
        <v>1</v>
      </c>
      <c r="G4500">
        <v>0</v>
      </c>
      <c r="I4500">
        <f t="shared" si="561"/>
        <v>15921.966416927964</v>
      </c>
      <c r="J4500">
        <f t="shared" si="562"/>
        <v>0</v>
      </c>
      <c r="K4500">
        <f t="shared" si="563"/>
        <v>15921.966416927964</v>
      </c>
      <c r="L4500">
        <f t="shared" si="564"/>
        <v>0</v>
      </c>
      <c r="M4500" s="4">
        <f>IF(F4500&gt;G4500,100%,IF(F4500=G4500,M4499,0%))</f>
        <v>1</v>
      </c>
      <c r="N4500" s="4">
        <f t="shared" si="560"/>
        <v>0</v>
      </c>
      <c r="O4500" s="5" cm="1">
        <f t="array" ref="O4500">SUM(ABS(I4500:J4500/P4500-K4500:L4500/P4500))</f>
        <v>0</v>
      </c>
      <c r="P4500">
        <f t="shared" si="565"/>
        <v>15921.966416927964</v>
      </c>
      <c r="Q4500" s="5">
        <f>P4500/MAX(P$3:P4500)-1</f>
        <v>-0.13514403026337762</v>
      </c>
      <c r="R4500" s="5">
        <f t="shared" si="566"/>
        <v>-3.2181329624698662E-3</v>
      </c>
      <c r="S4500" s="5">
        <f>(1+R4500)*(1-$Z$8*$O4499)-1</f>
        <v>-3.2181329624698662E-3</v>
      </c>
      <c r="T4500">
        <f t="shared" si="567"/>
        <v>11523.56287176898</v>
      </c>
      <c r="U4500" s="5">
        <f>T4500/MAX(T$3:T4500)-1</f>
        <v>-0.1774267257896992</v>
      </c>
    </row>
    <row r="4501" spans="1:21" x14ac:dyDescent="0.3">
      <c r="A4501" s="1">
        <v>43587</v>
      </c>
      <c r="B4501">
        <v>183.32589721679599</v>
      </c>
      <c r="C4501">
        <v>27.7136840820312</v>
      </c>
      <c r="D4501">
        <v>165.57147042193799</v>
      </c>
      <c r="E4501">
        <v>30.766913228960171</v>
      </c>
      <c r="F4501">
        <v>1</v>
      </c>
      <c r="G4501">
        <v>0</v>
      </c>
      <c r="I4501">
        <f t="shared" si="561"/>
        <v>15852.861116918535</v>
      </c>
      <c r="J4501">
        <f t="shared" si="562"/>
        <v>0</v>
      </c>
      <c r="K4501">
        <f t="shared" si="563"/>
        <v>15852.861116918535</v>
      </c>
      <c r="L4501">
        <f t="shared" si="564"/>
        <v>0</v>
      </c>
      <c r="M4501" s="4">
        <f>IF(F4501&gt;G4501,100%,IF(F4501=G4501,M4500,0%))</f>
        <v>1</v>
      </c>
      <c r="N4501" s="4">
        <f t="shared" si="560"/>
        <v>0</v>
      </c>
      <c r="O4501" s="5" cm="1">
        <f t="array" ref="O4501">SUM(ABS(I4501:J4501/P4501-K4501:L4501/P4501))</f>
        <v>0</v>
      </c>
      <c r="P4501">
        <f t="shared" si="565"/>
        <v>15852.861116918535</v>
      </c>
      <c r="Q4501" s="5">
        <f>P4501/MAX(P$3:P4501)-1</f>
        <v>-0.13889772058582761</v>
      </c>
      <c r="R4501" s="5">
        <f t="shared" si="566"/>
        <v>-4.3402490747598277E-3</v>
      </c>
      <c r="S4501" s="5">
        <f>(1+R4501)*(1-$Z$8*$O4500)-1</f>
        <v>-4.3402490747598277E-3</v>
      </c>
      <c r="T4501">
        <f t="shared" si="567"/>
        <v>11473.547738676847</v>
      </c>
      <c r="U4501" s="5">
        <f>T4501/MAX(T$3:T4501)-1</f>
        <v>-0.18099689868201274</v>
      </c>
    </row>
    <row r="4502" spans="1:21" x14ac:dyDescent="0.3">
      <c r="A4502" s="1">
        <v>43588</v>
      </c>
      <c r="B4502">
        <v>186.24957275390599</v>
      </c>
      <c r="C4502">
        <v>27.27144241333</v>
      </c>
      <c r="D4502">
        <v>165.65682042060189</v>
      </c>
      <c r="E4502">
        <v>30.751435512333952</v>
      </c>
      <c r="F4502">
        <v>1</v>
      </c>
      <c r="G4502">
        <v>0</v>
      </c>
      <c r="I4502">
        <f t="shared" si="561"/>
        <v>16105.682038263471</v>
      </c>
      <c r="J4502">
        <f t="shared" si="562"/>
        <v>0</v>
      </c>
      <c r="K4502">
        <f t="shared" si="563"/>
        <v>16105.682038263471</v>
      </c>
      <c r="L4502">
        <f t="shared" si="564"/>
        <v>0</v>
      </c>
      <c r="M4502" s="4">
        <f>IF(F4502&gt;G4502,100%,IF(F4502=G4502,M4501,0%))</f>
        <v>1</v>
      </c>
      <c r="N4502" s="4">
        <f t="shared" si="560"/>
        <v>0</v>
      </c>
      <c r="O4502" s="5" cm="1">
        <f t="array" ref="O4502">SUM(ABS(I4502:J4502/P4502-K4502:L4502/P4502))</f>
        <v>0</v>
      </c>
      <c r="P4502">
        <f t="shared" si="565"/>
        <v>16105.682038263471</v>
      </c>
      <c r="Q4502" s="5">
        <f>P4502/MAX(P$3:P4502)-1</f>
        <v>-0.12516488901377931</v>
      </c>
      <c r="R4502" s="5">
        <f t="shared" si="566"/>
        <v>1.594796797122755E-2</v>
      </c>
      <c r="S4502" s="5">
        <f>(1+R4502)*(1-$Z$8*$O4501)-1</f>
        <v>1.594796797122755E-2</v>
      </c>
      <c r="T4502">
        <f t="shared" si="567"/>
        <v>11656.527510529615</v>
      </c>
      <c r="U4502" s="5">
        <f>T4502/MAX(T$3:T4502)-1</f>
        <v>-0.16793546345385746</v>
      </c>
    </row>
    <row r="4503" spans="1:21" x14ac:dyDescent="0.3">
      <c r="A4503" s="1">
        <v>43589</v>
      </c>
      <c r="B4503">
        <v>186.24957275390599</v>
      </c>
      <c r="C4503">
        <v>27.27144241333</v>
      </c>
      <c r="D4503">
        <v>165.75235334557667</v>
      </c>
      <c r="E4503">
        <v>30.734062878053571</v>
      </c>
      <c r="F4503">
        <v>1</v>
      </c>
      <c r="G4503">
        <v>0</v>
      </c>
      <c r="I4503">
        <f t="shared" si="561"/>
        <v>16105.682038263471</v>
      </c>
      <c r="J4503">
        <f t="shared" si="562"/>
        <v>0</v>
      </c>
      <c r="K4503">
        <f t="shared" si="563"/>
        <v>16105.682038263471</v>
      </c>
      <c r="L4503">
        <f t="shared" si="564"/>
        <v>0</v>
      </c>
      <c r="M4503" s="4">
        <f>IF(F4503&gt;G4503,100%,IF(F4503=G4503,M4502,0%))</f>
        <v>1</v>
      </c>
      <c r="N4503" s="4">
        <f t="shared" si="560"/>
        <v>0</v>
      </c>
      <c r="O4503" s="5" cm="1">
        <f t="array" ref="O4503">SUM(ABS(I4503:J4503/P4503-K4503:L4503/P4503))</f>
        <v>0</v>
      </c>
      <c r="P4503">
        <f t="shared" si="565"/>
        <v>16105.682038263471</v>
      </c>
      <c r="Q4503" s="5">
        <f>P4503/MAX(P$3:P4503)-1</f>
        <v>-0.12516488901377931</v>
      </c>
      <c r="R4503" s="5">
        <f t="shared" si="566"/>
        <v>0</v>
      </c>
      <c r="S4503" s="5">
        <f>(1+R4503)*(1-$Z$8*$O4502)-1</f>
        <v>0</v>
      </c>
      <c r="T4503">
        <f t="shared" si="567"/>
        <v>11656.527510529615</v>
      </c>
      <c r="U4503" s="5">
        <f>T4503/MAX(T$3:T4503)-1</f>
        <v>-0.16793546345385746</v>
      </c>
    </row>
    <row r="4504" spans="1:21" x14ac:dyDescent="0.3">
      <c r="A4504" s="1">
        <v>43590</v>
      </c>
      <c r="B4504">
        <v>186.24957275390599</v>
      </c>
      <c r="C4504">
        <v>27.27144241333</v>
      </c>
      <c r="D4504">
        <v>165.82370822583843</v>
      </c>
      <c r="E4504">
        <v>30.721063148916055</v>
      </c>
      <c r="F4504">
        <v>1</v>
      </c>
      <c r="G4504">
        <v>0</v>
      </c>
      <c r="I4504">
        <f t="shared" si="561"/>
        <v>16105.682038263471</v>
      </c>
      <c r="J4504">
        <f t="shared" si="562"/>
        <v>0</v>
      </c>
      <c r="K4504">
        <f t="shared" si="563"/>
        <v>16105.682038263471</v>
      </c>
      <c r="L4504">
        <f t="shared" si="564"/>
        <v>0</v>
      </c>
      <c r="M4504" s="4">
        <f>IF(F4504&gt;G4504,100%,IF(F4504=G4504,M4503,0%))</f>
        <v>1</v>
      </c>
      <c r="N4504" s="4">
        <f t="shared" si="560"/>
        <v>0</v>
      </c>
      <c r="O4504" s="5" cm="1">
        <f t="array" ref="O4504">SUM(ABS(I4504:J4504/P4504-K4504:L4504/P4504))</f>
        <v>0</v>
      </c>
      <c r="P4504">
        <f t="shared" si="565"/>
        <v>16105.682038263471</v>
      </c>
      <c r="Q4504" s="5">
        <f>P4504/MAX(P$3:P4504)-1</f>
        <v>-0.12516488901377931</v>
      </c>
      <c r="R4504" s="5">
        <f t="shared" si="566"/>
        <v>0</v>
      </c>
      <c r="S4504" s="5">
        <f>(1+R4504)*(1-$Z$8*$O4503)-1</f>
        <v>0</v>
      </c>
      <c r="T4504">
        <f t="shared" si="567"/>
        <v>11656.527510529615</v>
      </c>
      <c r="U4504" s="5">
        <f>T4504/MAX(T$3:T4504)-1</f>
        <v>-0.16793546345385746</v>
      </c>
    </row>
    <row r="4505" spans="1:21" x14ac:dyDescent="0.3">
      <c r="A4505" s="1">
        <v>43591</v>
      </c>
      <c r="B4505">
        <v>185.10934448242099</v>
      </c>
      <c r="C4505">
        <v>27.428684234619102</v>
      </c>
      <c r="D4505">
        <v>165.8890524337539</v>
      </c>
      <c r="E4505">
        <v>30.70904006768221</v>
      </c>
      <c r="F4505">
        <v>1</v>
      </c>
      <c r="G4505">
        <v>0</v>
      </c>
      <c r="I4505">
        <f t="shared" si="561"/>
        <v>16007.082327563243</v>
      </c>
      <c r="J4505">
        <f t="shared" si="562"/>
        <v>0</v>
      </c>
      <c r="K4505">
        <f t="shared" si="563"/>
        <v>16007.082327563243</v>
      </c>
      <c r="L4505">
        <f t="shared" si="564"/>
        <v>0</v>
      </c>
      <c r="M4505" s="4">
        <f>IF(F4505&gt;G4505,100%,IF(F4505=G4505,M4504,0%))</f>
        <v>1</v>
      </c>
      <c r="N4505" s="4">
        <f t="shared" si="560"/>
        <v>0</v>
      </c>
      <c r="O4505" s="5" cm="1">
        <f t="array" ref="O4505">SUM(ABS(I4505:J4505/P4505-K4505:L4505/P4505))</f>
        <v>0</v>
      </c>
      <c r="P4505">
        <f t="shared" si="565"/>
        <v>16007.082327563243</v>
      </c>
      <c r="Q4505" s="5">
        <f>P4505/MAX(P$3:P4505)-1</f>
        <v>-0.1305206689583176</v>
      </c>
      <c r="R4505" s="5">
        <f t="shared" si="566"/>
        <v>-6.1220450314353192E-3</v>
      </c>
      <c r="S4505" s="5">
        <f>(1+R4505)*(1-$Z$8*$O4504)-1</f>
        <v>-6.1220450314353192E-3</v>
      </c>
      <c r="T4505">
        <f t="shared" si="567"/>
        <v>11585.165724199987</v>
      </c>
      <c r="U4505" s="5">
        <f>T4505/MAX(T$3:T4505)-1</f>
        <v>-0.17302940001565337</v>
      </c>
    </row>
    <row r="4506" spans="1:21" x14ac:dyDescent="0.3">
      <c r="A4506" s="1">
        <v>43592</v>
      </c>
      <c r="B4506">
        <v>181.50341796875</v>
      </c>
      <c r="C4506">
        <v>27.9888515472412</v>
      </c>
      <c r="D4506">
        <v>165.95629154034498</v>
      </c>
      <c r="E4506">
        <v>30.69635415907522</v>
      </c>
      <c r="F4506">
        <v>1</v>
      </c>
      <c r="G4506">
        <v>0</v>
      </c>
      <c r="I4506">
        <f t="shared" si="561"/>
        <v>15695.264667936903</v>
      </c>
      <c r="J4506">
        <f t="shared" si="562"/>
        <v>0</v>
      </c>
      <c r="K4506">
        <f t="shared" si="563"/>
        <v>15695.264667936903</v>
      </c>
      <c r="L4506">
        <f t="shared" si="564"/>
        <v>0</v>
      </c>
      <c r="M4506" s="4">
        <f>IF(F4506&gt;G4506,100%,IF(F4506=G4506,M4505,0%))</f>
        <v>1</v>
      </c>
      <c r="N4506" s="4">
        <f t="shared" si="560"/>
        <v>0</v>
      </c>
      <c r="O4506" s="5" cm="1">
        <f t="array" ref="O4506">SUM(ABS(I4506:J4506/P4506-K4506:L4506/P4506))</f>
        <v>0</v>
      </c>
      <c r="P4506">
        <f t="shared" si="565"/>
        <v>15695.264667936903</v>
      </c>
      <c r="Q4506" s="5">
        <f>P4506/MAX(P$3:P4506)-1</f>
        <v>-0.14745810980798724</v>
      </c>
      <c r="R4506" s="5">
        <f t="shared" si="566"/>
        <v>-1.9479981001247704E-2</v>
      </c>
      <c r="S4506" s="5">
        <f>(1+R4506)*(1-$Z$8*$O4505)-1</f>
        <v>-1.9479981001247704E-2</v>
      </c>
      <c r="T4506">
        <f t="shared" si="567"/>
        <v>11359.486915996265</v>
      </c>
      <c r="U4506" s="5">
        <f>T4506/MAX(T$3:T4506)-1</f>
        <v>-0.18913877159193881</v>
      </c>
    </row>
    <row r="4507" spans="1:21" x14ac:dyDescent="0.3">
      <c r="A4507" s="1">
        <v>43593</v>
      </c>
      <c r="B4507">
        <v>181.04539489746</v>
      </c>
      <c r="C4507">
        <v>28.0773010253906</v>
      </c>
      <c r="D4507">
        <v>166.02202412619502</v>
      </c>
      <c r="E4507">
        <v>30.68391393784859</v>
      </c>
      <c r="F4507">
        <v>1</v>
      </c>
      <c r="G4507">
        <v>0</v>
      </c>
      <c r="I4507">
        <f t="shared" si="561"/>
        <v>15655.657737068221</v>
      </c>
      <c r="J4507">
        <f t="shared" si="562"/>
        <v>0</v>
      </c>
      <c r="K4507">
        <f t="shared" si="563"/>
        <v>15655.657737068221</v>
      </c>
      <c r="L4507">
        <f t="shared" si="564"/>
        <v>0</v>
      </c>
      <c r="M4507" s="4">
        <f>IF(F4507&gt;G4507,100%,IF(F4507=G4507,M4506,0%))</f>
        <v>1</v>
      </c>
      <c r="N4507" s="4">
        <f t="shared" si="560"/>
        <v>0</v>
      </c>
      <c r="O4507" s="5" cm="1">
        <f t="array" ref="O4507">SUM(ABS(I4507:J4507/P4507-K4507:L4507/P4507))</f>
        <v>0</v>
      </c>
      <c r="P4507">
        <f t="shared" si="565"/>
        <v>15655.657737068221</v>
      </c>
      <c r="Q4507" s="5">
        <f>P4507/MAX(P$3:P4507)-1</f>
        <v>-0.14960949549162406</v>
      </c>
      <c r="R4507" s="5">
        <f t="shared" si="566"/>
        <v>-2.5234955705839557E-3</v>
      </c>
      <c r="S4507" s="5">
        <f>(1+R4507)*(1-$Z$8*$O4506)-1</f>
        <v>-2.5234955705839557E-3</v>
      </c>
      <c r="T4507">
        <f t="shared" si="567"/>
        <v>11330.821301079643</v>
      </c>
      <c r="U4507" s="5">
        <f>T4507/MAX(T$3:T4507)-1</f>
        <v>-0.19118497631018483</v>
      </c>
    </row>
    <row r="4508" spans="1:21" x14ac:dyDescent="0.3">
      <c r="A4508" s="1">
        <v>43594</v>
      </c>
      <c r="B4508">
        <v>180.07083129882801</v>
      </c>
      <c r="C4508">
        <v>28.195232391357401</v>
      </c>
      <c r="D4508">
        <v>166.08290813692747</v>
      </c>
      <c r="E4508">
        <v>30.672060439835725</v>
      </c>
      <c r="F4508">
        <v>1</v>
      </c>
      <c r="G4508">
        <v>0</v>
      </c>
      <c r="I4508">
        <f t="shared" si="561"/>
        <v>15571.383656792224</v>
      </c>
      <c r="J4508">
        <f t="shared" si="562"/>
        <v>0</v>
      </c>
      <c r="K4508">
        <f t="shared" si="563"/>
        <v>15571.383656792224</v>
      </c>
      <c r="L4508">
        <f t="shared" si="564"/>
        <v>0</v>
      </c>
      <c r="M4508" s="4">
        <f>IF(F4508&gt;G4508,100%,IF(F4508=G4508,M4507,0%))</f>
        <v>1</v>
      </c>
      <c r="N4508" s="4">
        <f t="shared" si="560"/>
        <v>0</v>
      </c>
      <c r="O4508" s="5" cm="1">
        <f t="array" ref="O4508">SUM(ABS(I4508:J4508/P4508-K4508:L4508/P4508))</f>
        <v>0</v>
      </c>
      <c r="P4508">
        <f t="shared" si="565"/>
        <v>15571.383656792224</v>
      </c>
      <c r="Q4508" s="5">
        <f>P4508/MAX(P$3:P4508)-1</f>
        <v>-0.1541871299063825</v>
      </c>
      <c r="R4508" s="5">
        <f t="shared" si="566"/>
        <v>-5.3829792201229854E-3</v>
      </c>
      <c r="S4508" s="5">
        <f>(1+R4508)*(1-$Z$8*$O4507)-1</f>
        <v>-5.3829792201229854E-3</v>
      </c>
      <c r="T4508">
        <f t="shared" si="567"/>
        <v>11269.827725469004</v>
      </c>
      <c r="U4508" s="5">
        <f>T4508/MAX(T$3:T4508)-1</f>
        <v>-0.1955388107756304</v>
      </c>
    </row>
    <row r="4509" spans="1:21" x14ac:dyDescent="0.3">
      <c r="A4509" s="1">
        <v>43595</v>
      </c>
      <c r="B4509">
        <v>180.29495239257801</v>
      </c>
      <c r="C4509">
        <v>28.1854038238525</v>
      </c>
      <c r="D4509">
        <v>166.14490717797716</v>
      </c>
      <c r="E4509">
        <v>30.660158043477065</v>
      </c>
      <c r="F4509">
        <v>1</v>
      </c>
      <c r="G4509">
        <v>0</v>
      </c>
      <c r="I4509">
        <f t="shared" si="561"/>
        <v>15590.764227821908</v>
      </c>
      <c r="J4509">
        <f t="shared" si="562"/>
        <v>0</v>
      </c>
      <c r="K4509">
        <f t="shared" si="563"/>
        <v>15590.764227821908</v>
      </c>
      <c r="L4509">
        <f t="shared" si="564"/>
        <v>0</v>
      </c>
      <c r="M4509" s="4">
        <f>IF(F4509&gt;G4509,100%,IF(F4509=G4509,M4508,0%))</f>
        <v>1</v>
      </c>
      <c r="N4509" s="4">
        <f t="shared" si="560"/>
        <v>0</v>
      </c>
      <c r="O4509" s="5" cm="1">
        <f t="array" ref="O4509">SUM(ABS(I4509:J4509/P4509-K4509:L4509/P4509))</f>
        <v>0</v>
      </c>
      <c r="P4509">
        <f t="shared" si="565"/>
        <v>15590.764227821908</v>
      </c>
      <c r="Q4509" s="5">
        <f>P4509/MAX(P$3:P4509)-1</f>
        <v>-0.15313440801807943</v>
      </c>
      <c r="R4509" s="5">
        <f t="shared" si="566"/>
        <v>1.2446274176303174E-3</v>
      </c>
      <c r="S4509" s="5">
        <f>(1+R4509)*(1-$Z$8*$O4508)-1</f>
        <v>1.2446274176303174E-3</v>
      </c>
      <c r="T4509">
        <f t="shared" si="567"/>
        <v>11283.854462048093</v>
      </c>
      <c r="U4509" s="5">
        <f>T4509/MAX(T$3:T4509)-1</f>
        <v>-0.19453755632310221</v>
      </c>
    </row>
    <row r="4510" spans="1:21" x14ac:dyDescent="0.3">
      <c r="A4510" s="1">
        <v>43596</v>
      </c>
      <c r="B4510">
        <v>180.29495239257801</v>
      </c>
      <c r="C4510">
        <v>28.1854038238525</v>
      </c>
      <c r="D4510">
        <v>166.20261098377722</v>
      </c>
      <c r="E4510">
        <v>30.648984472549962</v>
      </c>
      <c r="F4510">
        <v>1</v>
      </c>
      <c r="G4510">
        <v>0</v>
      </c>
      <c r="I4510">
        <f t="shared" si="561"/>
        <v>15590.764227821908</v>
      </c>
      <c r="J4510">
        <f t="shared" si="562"/>
        <v>0</v>
      </c>
      <c r="K4510">
        <f t="shared" si="563"/>
        <v>15590.764227821908</v>
      </c>
      <c r="L4510">
        <f t="shared" si="564"/>
        <v>0</v>
      </c>
      <c r="M4510" s="4">
        <f>IF(F4510&gt;G4510,100%,IF(F4510=G4510,M4509,0%))</f>
        <v>1</v>
      </c>
      <c r="N4510" s="4">
        <f t="shared" si="560"/>
        <v>0</v>
      </c>
      <c r="O4510" s="5" cm="1">
        <f t="array" ref="O4510">SUM(ABS(I4510:J4510/P4510-K4510:L4510/P4510))</f>
        <v>0</v>
      </c>
      <c r="P4510">
        <f t="shared" si="565"/>
        <v>15590.764227821908</v>
      </c>
      <c r="Q4510" s="5">
        <f>P4510/MAX(P$3:P4510)-1</f>
        <v>-0.15313440801807943</v>
      </c>
      <c r="R4510" s="5">
        <f t="shared" si="566"/>
        <v>0</v>
      </c>
      <c r="S4510" s="5">
        <f>(1+R4510)*(1-$Z$8*$O4509)-1</f>
        <v>0</v>
      </c>
      <c r="T4510">
        <f t="shared" si="567"/>
        <v>11283.854462048093</v>
      </c>
      <c r="U4510" s="5">
        <f>T4510/MAX(T$3:T4510)-1</f>
        <v>-0.19453755632310221</v>
      </c>
    </row>
    <row r="4511" spans="1:21" x14ac:dyDescent="0.3">
      <c r="A4511" s="1">
        <v>43597</v>
      </c>
      <c r="B4511">
        <v>180.29495239257801</v>
      </c>
      <c r="C4511">
        <v>28.1854038238525</v>
      </c>
      <c r="D4511">
        <v>166.26340336586094</v>
      </c>
      <c r="E4511">
        <v>30.637276435965919</v>
      </c>
      <c r="F4511">
        <v>1</v>
      </c>
      <c r="G4511">
        <v>0</v>
      </c>
      <c r="I4511">
        <f t="shared" si="561"/>
        <v>15590.764227821908</v>
      </c>
      <c r="J4511">
        <f t="shared" si="562"/>
        <v>0</v>
      </c>
      <c r="K4511">
        <f t="shared" si="563"/>
        <v>15590.764227821908</v>
      </c>
      <c r="L4511">
        <f t="shared" si="564"/>
        <v>0</v>
      </c>
      <c r="M4511" s="4">
        <f>IF(F4511&gt;G4511,100%,IF(F4511=G4511,M4510,0%))</f>
        <v>1</v>
      </c>
      <c r="N4511" s="4">
        <f t="shared" si="560"/>
        <v>0</v>
      </c>
      <c r="O4511" s="5" cm="1">
        <f t="array" ref="O4511">SUM(ABS(I4511:J4511/P4511-K4511:L4511/P4511))</f>
        <v>0</v>
      </c>
      <c r="P4511">
        <f t="shared" si="565"/>
        <v>15590.764227821908</v>
      </c>
      <c r="Q4511" s="5">
        <f>P4511/MAX(P$3:P4511)-1</f>
        <v>-0.15313440801807943</v>
      </c>
      <c r="R4511" s="5">
        <f t="shared" si="566"/>
        <v>0</v>
      </c>
      <c r="S4511" s="5">
        <f>(1+R4511)*(1-$Z$8*$O4510)-1</f>
        <v>0</v>
      </c>
      <c r="T4511">
        <f t="shared" si="567"/>
        <v>11283.854462048093</v>
      </c>
      <c r="U4511" s="5">
        <f>T4511/MAX(T$3:T4511)-1</f>
        <v>-0.19453755632310221</v>
      </c>
    </row>
    <row r="4512" spans="1:21" x14ac:dyDescent="0.3">
      <c r="A4512" s="1">
        <v>43598</v>
      </c>
      <c r="B4512">
        <v>174.03826904296801</v>
      </c>
      <c r="C4512">
        <v>29.168157577514599</v>
      </c>
      <c r="D4512">
        <v>166.33133815177027</v>
      </c>
      <c r="E4512">
        <v>30.623363931380684</v>
      </c>
      <c r="F4512">
        <v>1</v>
      </c>
      <c r="G4512">
        <v>0</v>
      </c>
      <c r="I4512">
        <f t="shared" si="561"/>
        <v>15049.725925543158</v>
      </c>
      <c r="J4512">
        <f t="shared" si="562"/>
        <v>0</v>
      </c>
      <c r="K4512">
        <f t="shared" si="563"/>
        <v>15049.725925543158</v>
      </c>
      <c r="L4512">
        <f t="shared" si="564"/>
        <v>0</v>
      </c>
      <c r="M4512" s="4">
        <f>IF(F4512&gt;G4512,100%,IF(F4512=G4512,M4511,0%))</f>
        <v>1</v>
      </c>
      <c r="N4512" s="4">
        <f t="shared" si="560"/>
        <v>0</v>
      </c>
      <c r="O4512" s="5" cm="1">
        <f t="array" ref="O4512">SUM(ABS(I4512:J4512/P4512-K4512:L4512/P4512))</f>
        <v>0</v>
      </c>
      <c r="P4512">
        <f t="shared" si="565"/>
        <v>15049.725925543158</v>
      </c>
      <c r="Q4512" s="5">
        <f>P4512/MAX(P$3:P4512)-1</f>
        <v>-0.1825227507220597</v>
      </c>
      <c r="R4512" s="5">
        <f t="shared" si="566"/>
        <v>-3.4702487599245546E-2</v>
      </c>
      <c r="S4512" s="5">
        <f>(1+R4512)*(1-$Z$8*$O4511)-1</f>
        <v>-3.4702487599245546E-2</v>
      </c>
      <c r="T4512">
        <f t="shared" si="567"/>
        <v>10892.276642507179</v>
      </c>
      <c r="U4512" s="5">
        <f>T4512/MAX(T$3:T4512)-1</f>
        <v>-0.22248910678645772</v>
      </c>
    </row>
    <row r="4513" spans="1:21" x14ac:dyDescent="0.3">
      <c r="A4513" s="1">
        <v>43599</v>
      </c>
      <c r="B4513">
        <v>175.94841003417901</v>
      </c>
      <c r="C4513">
        <v>28.863506317138601</v>
      </c>
      <c r="D4513">
        <v>166.38117153490342</v>
      </c>
      <c r="E4513">
        <v>30.613328952694406</v>
      </c>
      <c r="F4513">
        <v>1</v>
      </c>
      <c r="G4513">
        <v>0</v>
      </c>
      <c r="I4513">
        <f t="shared" si="561"/>
        <v>15214.902806208258</v>
      </c>
      <c r="J4513">
        <f t="shared" si="562"/>
        <v>0</v>
      </c>
      <c r="K4513">
        <f t="shared" si="563"/>
        <v>15214.902806208258</v>
      </c>
      <c r="L4513">
        <f t="shared" si="564"/>
        <v>0</v>
      </c>
      <c r="M4513" s="4">
        <f>IF(F4513&gt;G4513,100%,IF(F4513=G4513,M4512,0%))</f>
        <v>1</v>
      </c>
      <c r="N4513" s="4">
        <f t="shared" si="560"/>
        <v>0</v>
      </c>
      <c r="O4513" s="5" cm="1">
        <f t="array" ref="O4513">SUM(ABS(I4513:J4513/P4513-K4513:L4513/P4513))</f>
        <v>0</v>
      </c>
      <c r="P4513">
        <f t="shared" si="565"/>
        <v>15214.902806208258</v>
      </c>
      <c r="Q4513" s="5">
        <f>P4513/MAX(P$3:P4513)-1</f>
        <v>-0.17355060447046333</v>
      </c>
      <c r="R4513" s="5">
        <f t="shared" si="566"/>
        <v>1.0975407889970423E-2</v>
      </c>
      <c r="S4513" s="5">
        <f>(1+R4513)*(1-$Z$8*$O4512)-1</f>
        <v>1.0975407889970423E-2</v>
      </c>
      <c r="T4513">
        <f t="shared" si="567"/>
        <v>11011.823821509093</v>
      </c>
      <c r="U4513" s="5">
        <f>T4513/MAX(T$3:T4513)-1</f>
        <v>-0.2139556075945438</v>
      </c>
    </row>
    <row r="4514" spans="1:21" x14ac:dyDescent="0.3">
      <c r="A4514" s="1">
        <v>43600</v>
      </c>
      <c r="B4514">
        <v>178.43353271484301</v>
      </c>
      <c r="C4514">
        <v>28.440921783447202</v>
      </c>
      <c r="D4514">
        <v>166.46460287369288</v>
      </c>
      <c r="E4514">
        <v>30.597401737573719</v>
      </c>
      <c r="F4514">
        <v>1</v>
      </c>
      <c r="G4514">
        <v>0</v>
      </c>
      <c r="I4514">
        <f t="shared" si="561"/>
        <v>15429.800457403069</v>
      </c>
      <c r="J4514">
        <f t="shared" si="562"/>
        <v>0</v>
      </c>
      <c r="K4514">
        <f t="shared" si="563"/>
        <v>15429.800457403069</v>
      </c>
      <c r="L4514">
        <f t="shared" si="564"/>
        <v>0</v>
      </c>
      <c r="M4514" s="4">
        <f>IF(F4514&gt;G4514,100%,IF(F4514=G4514,M4513,0%))</f>
        <v>1</v>
      </c>
      <c r="N4514" s="4">
        <f t="shared" si="560"/>
        <v>0</v>
      </c>
      <c r="O4514" s="5" cm="1">
        <f t="array" ref="O4514">SUM(ABS(I4514:J4514/P4514-K4514:L4514/P4514))</f>
        <v>0</v>
      </c>
      <c r="P4514">
        <f t="shared" si="565"/>
        <v>15429.800457403069</v>
      </c>
      <c r="Q4514" s="5">
        <f>P4514/MAX(P$3:P4514)-1</f>
        <v>-0.16187770480144925</v>
      </c>
      <c r="R4514" s="5">
        <f t="shared" si="566"/>
        <v>1.4124155371345815E-2</v>
      </c>
      <c r="S4514" s="5">
        <f>(1+R4514)*(1-$Z$8*$O4513)-1</f>
        <v>1.4124155371345815E-2</v>
      </c>
      <c r="T4514">
        <f t="shared" si="567"/>
        <v>11167.356532085974</v>
      </c>
      <c r="U4514" s="5">
        <f>T4514/MAX(T$3:T4514)-1</f>
        <v>-0.20285339446743411</v>
      </c>
    </row>
    <row r="4515" spans="1:21" x14ac:dyDescent="0.3">
      <c r="A4515" s="1">
        <v>43601</v>
      </c>
      <c r="B4515">
        <v>180.22671508789</v>
      </c>
      <c r="C4515">
        <v>28.155921936035099</v>
      </c>
      <c r="D4515">
        <v>166.55695551782088</v>
      </c>
      <c r="E4515">
        <v>30.580056612764416</v>
      </c>
      <c r="F4515">
        <v>1</v>
      </c>
      <c r="G4515">
        <v>0</v>
      </c>
      <c r="I4515">
        <f t="shared" si="561"/>
        <v>15584.863498407054</v>
      </c>
      <c r="J4515">
        <f t="shared" si="562"/>
        <v>0</v>
      </c>
      <c r="K4515">
        <f t="shared" si="563"/>
        <v>15584.863498407054</v>
      </c>
      <c r="L4515">
        <f t="shared" si="564"/>
        <v>0</v>
      </c>
      <c r="M4515" s="4">
        <f>IF(F4515&gt;G4515,100%,IF(F4515=G4515,M4514,0%))</f>
        <v>1</v>
      </c>
      <c r="N4515" s="4">
        <f t="shared" si="560"/>
        <v>0</v>
      </c>
      <c r="O4515" s="5" cm="1">
        <f t="array" ref="O4515">SUM(ABS(I4515:J4515/P4515-K4515:L4515/P4515))</f>
        <v>0</v>
      </c>
      <c r="P4515">
        <f t="shared" si="565"/>
        <v>15584.863498407054</v>
      </c>
      <c r="Q4515" s="5">
        <f>P4515/MAX(P$3:P4515)-1</f>
        <v>-0.1534549262836381</v>
      </c>
      <c r="R4515" s="5">
        <f t="shared" si="566"/>
        <v>1.0049581744888236E-2</v>
      </c>
      <c r="S4515" s="5">
        <f>(1+R4515)*(1-$Z$8*$O4514)-1</f>
        <v>1.0049581744888236E-2</v>
      </c>
      <c r="T4515">
        <f t="shared" si="567"/>
        <v>11279.583794429484</v>
      </c>
      <c r="U4515" s="5">
        <f>T4515/MAX(T$3:T4515)-1</f>
        <v>-0.19484240449247436</v>
      </c>
    </row>
    <row r="4516" spans="1:21" x14ac:dyDescent="0.3">
      <c r="A4516" s="1">
        <v>43602</v>
      </c>
      <c r="B4516">
        <v>178.38481140136699</v>
      </c>
      <c r="C4516">
        <v>28.4704055786132</v>
      </c>
      <c r="D4516">
        <v>166.64014446201591</v>
      </c>
      <c r="E4516">
        <v>30.564276083191821</v>
      </c>
      <c r="F4516">
        <v>1</v>
      </c>
      <c r="G4516">
        <v>0</v>
      </c>
      <c r="I4516">
        <f t="shared" si="561"/>
        <v>15425.587347156807</v>
      </c>
      <c r="J4516">
        <f t="shared" si="562"/>
        <v>0</v>
      </c>
      <c r="K4516">
        <f t="shared" si="563"/>
        <v>15425.587347156807</v>
      </c>
      <c r="L4516">
        <f t="shared" si="564"/>
        <v>0</v>
      </c>
      <c r="M4516" s="4">
        <f>IF(F4516&gt;G4516,100%,IF(F4516=G4516,M4515,0%))</f>
        <v>1</v>
      </c>
      <c r="N4516" s="4">
        <f t="shared" si="560"/>
        <v>0</v>
      </c>
      <c r="O4516" s="5" cm="1">
        <f t="array" ref="O4516">SUM(ABS(I4516:J4516/P4516-K4516:L4516/P4516))</f>
        <v>0</v>
      </c>
      <c r="P4516">
        <f t="shared" si="565"/>
        <v>15425.587347156807</v>
      </c>
      <c r="Q4516" s="5">
        <f>P4516/MAX(P$3:P4516)-1</f>
        <v>-0.16210655426967602</v>
      </c>
      <c r="R4516" s="5">
        <f t="shared" si="566"/>
        <v>-1.0219925972821509E-2</v>
      </c>
      <c r="S4516" s="5">
        <f>(1+R4516)*(1-$Z$8*$O4515)-1</f>
        <v>-1.0219925972821509E-2</v>
      </c>
      <c r="T4516">
        <f t="shared" si="567"/>
        <v>11164.307283046177</v>
      </c>
      <c r="U4516" s="5">
        <f>T4516/MAX(T$3:T4516)-1</f>
        <v>-0.20307105551501625</v>
      </c>
    </row>
    <row r="4517" spans="1:21" x14ac:dyDescent="0.3">
      <c r="A4517" s="1">
        <v>43603</v>
      </c>
      <c r="B4517">
        <v>178.38481140136699</v>
      </c>
      <c r="C4517">
        <v>28.4704055786132</v>
      </c>
      <c r="D4517">
        <v>166.73988668716945</v>
      </c>
      <c r="E4517">
        <v>30.545580289850179</v>
      </c>
      <c r="F4517">
        <v>1</v>
      </c>
      <c r="G4517">
        <v>0</v>
      </c>
      <c r="I4517">
        <f t="shared" si="561"/>
        <v>15425.587347156807</v>
      </c>
      <c r="J4517">
        <f t="shared" si="562"/>
        <v>0</v>
      </c>
      <c r="K4517">
        <f t="shared" si="563"/>
        <v>15425.587347156807</v>
      </c>
      <c r="L4517">
        <f t="shared" si="564"/>
        <v>0</v>
      </c>
      <c r="M4517" s="4">
        <f>IF(F4517&gt;G4517,100%,IF(F4517=G4517,M4516,0%))</f>
        <v>1</v>
      </c>
      <c r="N4517" s="4">
        <f t="shared" si="560"/>
        <v>0</v>
      </c>
      <c r="O4517" s="5" cm="1">
        <f t="array" ref="O4517">SUM(ABS(I4517:J4517/P4517-K4517:L4517/P4517))</f>
        <v>0</v>
      </c>
      <c r="P4517">
        <f t="shared" si="565"/>
        <v>15425.587347156807</v>
      </c>
      <c r="Q4517" s="5">
        <f>P4517/MAX(P$3:P4517)-1</f>
        <v>-0.16210655426967602</v>
      </c>
      <c r="R4517" s="5">
        <f t="shared" si="566"/>
        <v>0</v>
      </c>
      <c r="S4517" s="5">
        <f>(1+R4517)*(1-$Z$8*$O4516)-1</f>
        <v>0</v>
      </c>
      <c r="T4517">
        <f t="shared" si="567"/>
        <v>11164.307283046177</v>
      </c>
      <c r="U4517" s="5">
        <f>T4517/MAX(T$3:T4517)-1</f>
        <v>-0.20307105551501625</v>
      </c>
    </row>
    <row r="4518" spans="1:21" x14ac:dyDescent="0.3">
      <c r="A4518" s="1">
        <v>43604</v>
      </c>
      <c r="B4518">
        <v>178.38481140136699</v>
      </c>
      <c r="C4518">
        <v>28.4704055786132</v>
      </c>
      <c r="D4518">
        <v>166.8266470230632</v>
      </c>
      <c r="E4518">
        <v>30.529168133711931</v>
      </c>
      <c r="F4518">
        <v>1</v>
      </c>
      <c r="G4518">
        <v>0</v>
      </c>
      <c r="I4518">
        <f t="shared" si="561"/>
        <v>15425.587347156807</v>
      </c>
      <c r="J4518">
        <f t="shared" si="562"/>
        <v>0</v>
      </c>
      <c r="K4518">
        <f t="shared" si="563"/>
        <v>15425.587347156807</v>
      </c>
      <c r="L4518">
        <f t="shared" si="564"/>
        <v>0</v>
      </c>
      <c r="M4518" s="4">
        <f>IF(F4518&gt;G4518,100%,IF(F4518=G4518,M4517,0%))</f>
        <v>1</v>
      </c>
      <c r="N4518" s="4">
        <f t="shared" si="560"/>
        <v>0</v>
      </c>
      <c r="O4518" s="5" cm="1">
        <f t="array" ref="O4518">SUM(ABS(I4518:J4518/P4518-K4518:L4518/P4518))</f>
        <v>0</v>
      </c>
      <c r="P4518">
        <f t="shared" si="565"/>
        <v>15425.587347156807</v>
      </c>
      <c r="Q4518" s="5">
        <f>P4518/MAX(P$3:P4518)-1</f>
        <v>-0.16210655426967602</v>
      </c>
      <c r="R4518" s="5">
        <f t="shared" si="566"/>
        <v>0</v>
      </c>
      <c r="S4518" s="5">
        <f>(1+R4518)*(1-$Z$8*$O4517)-1</f>
        <v>0</v>
      </c>
      <c r="T4518">
        <f t="shared" si="567"/>
        <v>11164.307283046177</v>
      </c>
      <c r="U4518" s="5">
        <f>T4518/MAX(T$3:T4518)-1</f>
        <v>-0.20307105551501625</v>
      </c>
    </row>
    <row r="4519" spans="1:21" x14ac:dyDescent="0.3">
      <c r="A4519" s="1">
        <v>43605</v>
      </c>
      <c r="B4519">
        <v>175.37342834472599</v>
      </c>
      <c r="C4519">
        <v>28.932298660278299</v>
      </c>
      <c r="D4519">
        <v>166.87960397900616</v>
      </c>
      <c r="E4519">
        <v>30.518552267729341</v>
      </c>
      <c r="F4519">
        <v>1</v>
      </c>
      <c r="G4519">
        <v>0</v>
      </c>
      <c r="I4519">
        <f t="shared" si="561"/>
        <v>15165.182035678547</v>
      </c>
      <c r="J4519">
        <f t="shared" si="562"/>
        <v>0</v>
      </c>
      <c r="K4519">
        <f t="shared" si="563"/>
        <v>15165.182035678547</v>
      </c>
      <c r="L4519">
        <f t="shared" si="564"/>
        <v>0</v>
      </c>
      <c r="M4519" s="4">
        <f>IF(F4519&gt;G4519,100%,IF(F4519=G4519,M4518,0%))</f>
        <v>1</v>
      </c>
      <c r="N4519" s="4">
        <f t="shared" si="560"/>
        <v>0</v>
      </c>
      <c r="O4519" s="5" cm="1">
        <f t="array" ref="O4519">SUM(ABS(I4519:J4519/P4519-K4519:L4519/P4519))</f>
        <v>0</v>
      </c>
      <c r="P4519">
        <f t="shared" si="565"/>
        <v>15165.182035678547</v>
      </c>
      <c r="Q4519" s="5">
        <f>P4519/MAX(P$3:P4519)-1</f>
        <v>-0.17625135788788082</v>
      </c>
      <c r="R4519" s="5">
        <f t="shared" si="566"/>
        <v>-1.6881387114653812E-2</v>
      </c>
      <c r="S4519" s="5">
        <f>(1+R4519)*(1-$Z$8*$O4518)-1</f>
        <v>-1.6881387114653812E-2</v>
      </c>
      <c r="T4519">
        <f t="shared" si="567"/>
        <v>10975.838289934125</v>
      </c>
      <c r="U4519" s="5">
        <f>T4519/MAX(T$3:T4519)-1</f>
        <v>-0.21652432152973977</v>
      </c>
    </row>
    <row r="4520" spans="1:21" x14ac:dyDescent="0.3">
      <c r="A4520" s="1">
        <v>43606</v>
      </c>
      <c r="B4520">
        <v>177.20558166503901</v>
      </c>
      <c r="C4520">
        <v>28.666955947875898</v>
      </c>
      <c r="D4520">
        <v>166.93086599473318</v>
      </c>
      <c r="E4520">
        <v>30.50880271759792</v>
      </c>
      <c r="F4520">
        <v>1</v>
      </c>
      <c r="G4520">
        <v>0</v>
      </c>
      <c r="I4520">
        <f t="shared" si="561"/>
        <v>15323.615037086283</v>
      </c>
      <c r="J4520">
        <f t="shared" si="562"/>
        <v>0</v>
      </c>
      <c r="K4520">
        <f t="shared" si="563"/>
        <v>15323.615037086283</v>
      </c>
      <c r="L4520">
        <f t="shared" si="564"/>
        <v>0</v>
      </c>
      <c r="M4520" s="4">
        <f>IF(F4520&gt;G4520,100%,IF(F4520=G4520,M4519,0%))</f>
        <v>1</v>
      </c>
      <c r="N4520" s="4">
        <f t="shared" si="560"/>
        <v>0</v>
      </c>
      <c r="O4520" s="5" cm="1">
        <f t="array" ref="O4520">SUM(ABS(I4520:J4520/P4520-K4520:L4520/P4520))</f>
        <v>0</v>
      </c>
      <c r="P4520">
        <f t="shared" si="565"/>
        <v>15323.615037086283</v>
      </c>
      <c r="Q4520" s="5">
        <f>P4520/MAX(P$3:P4520)-1</f>
        <v>-0.16764552846438119</v>
      </c>
      <c r="R4520" s="5">
        <f t="shared" si="566"/>
        <v>1.0447154609486198E-2</v>
      </c>
      <c r="S4520" s="5">
        <f>(1+R4520)*(1-$Z$8*$O4519)-1</f>
        <v>1.0447154609486198E-2</v>
      </c>
      <c r="T4520">
        <f t="shared" si="567"/>
        <v>11090.504569517785</v>
      </c>
      <c r="U4520" s="5">
        <f>T4520/MAX(T$3:T4520)-1</f>
        <v>-0.20833922998398891</v>
      </c>
    </row>
    <row r="4521" spans="1:21" x14ac:dyDescent="0.3">
      <c r="A4521" s="1">
        <v>43607</v>
      </c>
      <c r="B4521">
        <v>176.41618347167901</v>
      </c>
      <c r="C4521">
        <v>28.765230178833001</v>
      </c>
      <c r="D4521">
        <v>166.9911341121539</v>
      </c>
      <c r="E4521">
        <v>30.497209881075573</v>
      </c>
      <c r="F4521">
        <v>1</v>
      </c>
      <c r="G4521">
        <v>0</v>
      </c>
      <c r="I4521">
        <f t="shared" si="561"/>
        <v>15255.352886919451</v>
      </c>
      <c r="J4521">
        <f t="shared" si="562"/>
        <v>0</v>
      </c>
      <c r="K4521">
        <f t="shared" si="563"/>
        <v>15255.352886919451</v>
      </c>
      <c r="L4521">
        <f t="shared" si="564"/>
        <v>0</v>
      </c>
      <c r="M4521" s="4">
        <f>IF(F4521&gt;G4521,100%,IF(F4521=G4521,M4520,0%))</f>
        <v>1</v>
      </c>
      <c r="N4521" s="4">
        <f t="shared" si="560"/>
        <v>0</v>
      </c>
      <c r="O4521" s="5" cm="1">
        <f t="array" ref="O4521">SUM(ABS(I4521:J4521/P4521-K4521:L4521/P4521))</f>
        <v>0</v>
      </c>
      <c r="P4521">
        <f t="shared" si="565"/>
        <v>15255.352886919451</v>
      </c>
      <c r="Q4521" s="5">
        <f>P4521/MAX(P$3:P4521)-1</f>
        <v>-0.17135342022428812</v>
      </c>
      <c r="R4521" s="5">
        <f t="shared" si="566"/>
        <v>-4.4547027579082688E-3</v>
      </c>
      <c r="S4521" s="5">
        <f>(1+R4521)*(1-$Z$8*$O4520)-1</f>
        <v>-4.4547027579082688E-3</v>
      </c>
      <c r="T4521">
        <f t="shared" si="567"/>
        <v>11041.099668225361</v>
      </c>
      <c r="U4521" s="5">
        <f>T4521/MAX(T$3:T4521)-1</f>
        <v>-0.21186584339950698</v>
      </c>
    </row>
    <row r="4522" spans="1:21" x14ac:dyDescent="0.3">
      <c r="A4522" s="1">
        <v>43608</v>
      </c>
      <c r="B4522">
        <v>173.71664428710901</v>
      </c>
      <c r="C4522">
        <v>29.227123260498001</v>
      </c>
      <c r="D4522">
        <v>167.0379716863678</v>
      </c>
      <c r="E4522">
        <v>30.487915020083904</v>
      </c>
      <c r="F4522">
        <v>1</v>
      </c>
      <c r="G4522">
        <v>0</v>
      </c>
      <c r="I4522">
        <f t="shared" si="561"/>
        <v>15021.913856087604</v>
      </c>
      <c r="J4522">
        <f t="shared" si="562"/>
        <v>0</v>
      </c>
      <c r="K4522">
        <f t="shared" si="563"/>
        <v>15021.913856087604</v>
      </c>
      <c r="L4522">
        <f t="shared" si="564"/>
        <v>0</v>
      </c>
      <c r="M4522" s="4">
        <f>IF(F4522&gt;G4522,100%,IF(F4522=G4522,M4521,0%))</f>
        <v>1</v>
      </c>
      <c r="N4522" s="4">
        <f t="shared" si="560"/>
        <v>0</v>
      </c>
      <c r="O4522" s="5" cm="1">
        <f t="array" ref="O4522">SUM(ABS(I4522:J4522/P4522-K4522:L4522/P4522))</f>
        <v>0</v>
      </c>
      <c r="P4522">
        <f t="shared" si="565"/>
        <v>15021.913856087604</v>
      </c>
      <c r="Q4522" s="5">
        <f>P4522/MAX(P$3:P4522)-1</f>
        <v>-0.18403345823578698</v>
      </c>
      <c r="R4522" s="5">
        <f t="shared" si="566"/>
        <v>-1.5302106254913794E-2</v>
      </c>
      <c r="S4522" s="5">
        <f>(1+R4522)*(1-$Z$8*$O4521)-1</f>
        <v>-1.5302106254913794E-2</v>
      </c>
      <c r="T4522">
        <f t="shared" si="567"/>
        <v>10872.147587931084</v>
      </c>
      <c r="U4522" s="5">
        <f>T4522/MAX(T$3:T4522)-1</f>
        <v>-0.22392595600693455</v>
      </c>
    </row>
    <row r="4523" spans="1:21" x14ac:dyDescent="0.3">
      <c r="A4523" s="1">
        <v>43609</v>
      </c>
      <c r="B4523">
        <v>173.62892150878901</v>
      </c>
      <c r="C4523">
        <v>29.246778488159102</v>
      </c>
      <c r="D4523">
        <v>167.08437282884873</v>
      </c>
      <c r="E4523">
        <v>30.478717946294523</v>
      </c>
      <c r="F4523">
        <v>1</v>
      </c>
      <c r="G4523">
        <v>0</v>
      </c>
      <c r="I4523">
        <f t="shared" si="561"/>
        <v>15014.32814647096</v>
      </c>
      <c r="J4523">
        <f t="shared" si="562"/>
        <v>0</v>
      </c>
      <c r="K4523">
        <f t="shared" si="563"/>
        <v>15014.32814647096</v>
      </c>
      <c r="L4523">
        <f t="shared" si="564"/>
        <v>0</v>
      </c>
      <c r="M4523" s="4">
        <f>IF(F4523&gt;G4523,100%,IF(F4523=G4523,M4522,0%))</f>
        <v>1</v>
      </c>
      <c r="N4523" s="4">
        <f t="shared" si="560"/>
        <v>0</v>
      </c>
      <c r="O4523" s="5" cm="1">
        <f t="array" ref="O4523">SUM(ABS(I4523:J4523/P4523-K4523:L4523/P4523))</f>
        <v>0</v>
      </c>
      <c r="P4523">
        <f t="shared" si="565"/>
        <v>15014.32814647096</v>
      </c>
      <c r="Q4523" s="5">
        <f>P4523/MAX(P$3:P4523)-1</f>
        <v>-0.18444550195418519</v>
      </c>
      <c r="R4523" s="5">
        <f t="shared" si="566"/>
        <v>-5.0497624266232499E-4</v>
      </c>
      <c r="S4523" s="5">
        <f>(1+R4523)*(1-$Z$8*$O4522)-1</f>
        <v>-5.0497624266232499E-4</v>
      </c>
      <c r="T4523">
        <f t="shared" si="567"/>
        <v>10866.65741169246</v>
      </c>
      <c r="U4523" s="5">
        <f>T4523/MAX(T$3:T4523)-1</f>
        <v>-0.22431785496169787</v>
      </c>
    </row>
    <row r="4524" spans="1:21" x14ac:dyDescent="0.3">
      <c r="A4524" s="1">
        <v>43610</v>
      </c>
      <c r="B4524">
        <v>173.62892150878901</v>
      </c>
      <c r="C4524">
        <v>29.246778488159102</v>
      </c>
      <c r="D4524">
        <v>167.13280080918631</v>
      </c>
      <c r="E4524">
        <v>30.469034992047206</v>
      </c>
      <c r="F4524">
        <v>1</v>
      </c>
      <c r="G4524">
        <v>0</v>
      </c>
      <c r="I4524">
        <f t="shared" si="561"/>
        <v>15014.328146470958</v>
      </c>
      <c r="J4524">
        <f t="shared" si="562"/>
        <v>0</v>
      </c>
      <c r="K4524">
        <f t="shared" si="563"/>
        <v>15014.328146470958</v>
      </c>
      <c r="L4524">
        <f t="shared" si="564"/>
        <v>0</v>
      </c>
      <c r="M4524" s="4">
        <f>IF(F4524&gt;G4524,100%,IF(F4524=G4524,M4523,0%))</f>
        <v>1</v>
      </c>
      <c r="N4524" s="4">
        <f t="shared" si="560"/>
        <v>0</v>
      </c>
      <c r="O4524" s="5" cm="1">
        <f t="array" ref="O4524">SUM(ABS(I4524:J4524/P4524-K4524:L4524/P4524))</f>
        <v>0</v>
      </c>
      <c r="P4524">
        <f t="shared" si="565"/>
        <v>15014.328146470958</v>
      </c>
      <c r="Q4524" s="5">
        <f>P4524/MAX(P$3:P4524)-1</f>
        <v>-0.1844455019541853</v>
      </c>
      <c r="R4524" s="5">
        <f t="shared" si="566"/>
        <v>0</v>
      </c>
      <c r="S4524" s="5">
        <f>(1+R4524)*(1-$Z$8*$O4523)-1</f>
        <v>0</v>
      </c>
      <c r="T4524">
        <f t="shared" si="567"/>
        <v>10866.65741169246</v>
      </c>
      <c r="U4524" s="5">
        <f>T4524/MAX(T$3:T4524)-1</f>
        <v>-0.22431785496169787</v>
      </c>
    </row>
    <row r="4525" spans="1:21" x14ac:dyDescent="0.3">
      <c r="A4525" s="1">
        <v>43611</v>
      </c>
      <c r="B4525">
        <v>173.62892150878901</v>
      </c>
      <c r="C4525">
        <v>29.246778488159102</v>
      </c>
      <c r="D4525">
        <v>167.17505156104227</v>
      </c>
      <c r="E4525">
        <v>30.460566743689384</v>
      </c>
      <c r="F4525">
        <v>1</v>
      </c>
      <c r="G4525">
        <v>0</v>
      </c>
      <c r="I4525">
        <f t="shared" si="561"/>
        <v>15014.328146470958</v>
      </c>
      <c r="J4525">
        <f t="shared" si="562"/>
        <v>0</v>
      </c>
      <c r="K4525">
        <f t="shared" si="563"/>
        <v>15014.328146470958</v>
      </c>
      <c r="L4525">
        <f t="shared" si="564"/>
        <v>0</v>
      </c>
      <c r="M4525" s="4">
        <f>IF(F4525&gt;G4525,100%,IF(F4525=G4525,M4524,0%))</f>
        <v>1</v>
      </c>
      <c r="N4525" s="4">
        <f t="shared" si="560"/>
        <v>0</v>
      </c>
      <c r="O4525" s="5" cm="1">
        <f t="array" ref="O4525">SUM(ABS(I4525:J4525/P4525-K4525:L4525/P4525))</f>
        <v>0</v>
      </c>
      <c r="P4525">
        <f t="shared" si="565"/>
        <v>15014.328146470958</v>
      </c>
      <c r="Q4525" s="5">
        <f>P4525/MAX(P$3:P4525)-1</f>
        <v>-0.1844455019541853</v>
      </c>
      <c r="R4525" s="5">
        <f t="shared" si="566"/>
        <v>0</v>
      </c>
      <c r="S4525" s="5">
        <f>(1+R4525)*(1-$Z$8*$O4524)-1</f>
        <v>0</v>
      </c>
      <c r="T4525">
        <f t="shared" si="567"/>
        <v>10866.65741169246</v>
      </c>
      <c r="U4525" s="5">
        <f>T4525/MAX(T$3:T4525)-1</f>
        <v>-0.22431785496169787</v>
      </c>
    </row>
    <row r="4526" spans="1:21" x14ac:dyDescent="0.3">
      <c r="A4526" s="1">
        <v>43612</v>
      </c>
      <c r="B4526">
        <v>173.62892150878901</v>
      </c>
      <c r="C4526">
        <v>29.246778488159102</v>
      </c>
      <c r="D4526">
        <v>167.19153150871597</v>
      </c>
      <c r="E4526">
        <v>30.456762921157758</v>
      </c>
      <c r="F4526">
        <v>1</v>
      </c>
      <c r="G4526">
        <v>0</v>
      </c>
      <c r="I4526">
        <f t="shared" si="561"/>
        <v>15014.328146470958</v>
      </c>
      <c r="J4526">
        <f t="shared" si="562"/>
        <v>0</v>
      </c>
      <c r="K4526">
        <f t="shared" si="563"/>
        <v>15014.328146470958</v>
      </c>
      <c r="L4526">
        <f t="shared" si="564"/>
        <v>0</v>
      </c>
      <c r="M4526" s="4">
        <f>IF(F4526&gt;G4526,100%,IF(F4526=G4526,M4525,0%))</f>
        <v>1</v>
      </c>
      <c r="N4526" s="4">
        <f t="shared" si="560"/>
        <v>0</v>
      </c>
      <c r="O4526" s="5" cm="1">
        <f t="array" ref="O4526">SUM(ABS(I4526:J4526/P4526-K4526:L4526/P4526))</f>
        <v>0</v>
      </c>
      <c r="P4526">
        <f t="shared" si="565"/>
        <v>15014.328146470958</v>
      </c>
      <c r="Q4526" s="5">
        <f>P4526/MAX(P$3:P4526)-1</f>
        <v>-0.1844455019541853</v>
      </c>
      <c r="R4526" s="5">
        <f t="shared" si="566"/>
        <v>0</v>
      </c>
      <c r="S4526" s="5">
        <f>(1+R4526)*(1-$Z$8*$O4525)-1</f>
        <v>0</v>
      </c>
      <c r="T4526">
        <f t="shared" si="567"/>
        <v>10866.65741169246</v>
      </c>
      <c r="U4526" s="5">
        <f>T4526/MAX(T$3:T4526)-1</f>
        <v>-0.22431785496169787</v>
      </c>
    </row>
    <row r="4527" spans="1:21" x14ac:dyDescent="0.3">
      <c r="A4527" s="1">
        <v>43613</v>
      </c>
      <c r="B4527">
        <v>172.97601318359301</v>
      </c>
      <c r="C4527">
        <v>29.374536514282202</v>
      </c>
      <c r="D4527">
        <v>167.21016841148241</v>
      </c>
      <c r="E4527">
        <v>30.452720120178522</v>
      </c>
      <c r="F4527">
        <v>1</v>
      </c>
      <c r="G4527">
        <v>0</v>
      </c>
      <c r="I4527">
        <f t="shared" si="561"/>
        <v>14957.868774617064</v>
      </c>
      <c r="J4527">
        <f t="shared" si="562"/>
        <v>0</v>
      </c>
      <c r="K4527">
        <f t="shared" si="563"/>
        <v>14957.868774617064</v>
      </c>
      <c r="L4527">
        <f t="shared" si="564"/>
        <v>0</v>
      </c>
      <c r="M4527" s="4">
        <f>IF(F4527&gt;G4527,100%,IF(F4527=G4527,M4526,0%))</f>
        <v>1</v>
      </c>
      <c r="N4527" s="4">
        <f t="shared" si="560"/>
        <v>0</v>
      </c>
      <c r="O4527" s="5" cm="1">
        <f t="array" ref="O4527">SUM(ABS(I4527:J4527/P4527-K4527:L4527/P4527))</f>
        <v>0</v>
      </c>
      <c r="P4527">
        <f t="shared" si="565"/>
        <v>14957.868774617064</v>
      </c>
      <c r="Q4527" s="5">
        <f>P4527/MAX(P$3:P4527)-1</f>
        <v>-0.18751228551073817</v>
      </c>
      <c r="R4527" s="5">
        <f t="shared" si="566"/>
        <v>-3.7603661850940107E-3</v>
      </c>
      <c r="S4527" s="5">
        <f>(1+R4527)*(1-$Z$8*$O4526)-1</f>
        <v>-3.7603661850940107E-3</v>
      </c>
      <c r="T4527">
        <f t="shared" si="567"/>
        <v>10825.794800616532</v>
      </c>
      <c r="U4527" s="5">
        <f>T4527/MAX(T$3:T4527)-1</f>
        <v>-0.227234703870281</v>
      </c>
    </row>
    <row r="4528" spans="1:21" x14ac:dyDescent="0.3">
      <c r="A4528" s="1">
        <v>43614</v>
      </c>
      <c r="B4528">
        <v>171.55307006835901</v>
      </c>
      <c r="C4528">
        <v>29.610399246215799</v>
      </c>
      <c r="D4528">
        <v>167.23591454349329</v>
      </c>
      <c r="E4528">
        <v>30.447324202428405</v>
      </c>
      <c r="F4528">
        <v>1</v>
      </c>
      <c r="G4528">
        <v>0</v>
      </c>
      <c r="I4528">
        <f t="shared" si="561"/>
        <v>14834.821676931764</v>
      </c>
      <c r="J4528">
        <f t="shared" si="562"/>
        <v>0</v>
      </c>
      <c r="K4528">
        <f t="shared" si="563"/>
        <v>14834.821676931764</v>
      </c>
      <c r="L4528">
        <f t="shared" si="564"/>
        <v>0</v>
      </c>
      <c r="M4528" s="4">
        <f>IF(F4528&gt;G4528,100%,IF(F4528=G4528,M4527,0%))</f>
        <v>1</v>
      </c>
      <c r="N4528" s="4">
        <f t="shared" si="560"/>
        <v>0</v>
      </c>
      <c r="O4528" s="5" cm="1">
        <f t="array" ref="O4528">SUM(ABS(I4528:J4528/P4528-K4528:L4528/P4528))</f>
        <v>0</v>
      </c>
      <c r="P4528">
        <f t="shared" si="565"/>
        <v>14834.821676931764</v>
      </c>
      <c r="Q4528" s="5">
        <f>P4528/MAX(P$3:P4528)-1</f>
        <v>-0.1941960087522816</v>
      </c>
      <c r="R4528" s="5">
        <f t="shared" si="566"/>
        <v>-8.2262452986688883E-3</v>
      </c>
      <c r="S4528" s="5">
        <f>(1+R4528)*(1-$Z$8*$O4527)-1</f>
        <v>-8.2262452986688883E-3</v>
      </c>
      <c r="T4528">
        <f t="shared" si="567"/>
        <v>10736.739157033606</v>
      </c>
      <c r="U4528" s="5">
        <f>T4528/MAX(T$3:T4528)-1</f>
        <v>-0.23359166075454263</v>
      </c>
    </row>
    <row r="4529" spans="1:21" x14ac:dyDescent="0.3">
      <c r="A4529" s="1">
        <v>43615</v>
      </c>
      <c r="B4529">
        <v>172.27430725097599</v>
      </c>
      <c r="C4529">
        <v>29.472810745239201</v>
      </c>
      <c r="D4529">
        <v>167.26524892019373</v>
      </c>
      <c r="E4529">
        <v>30.441243764772928</v>
      </c>
      <c r="F4529">
        <v>1</v>
      </c>
      <c r="G4529">
        <v>0</v>
      </c>
      <c r="I4529">
        <f t="shared" si="561"/>
        <v>14897.189695100324</v>
      </c>
      <c r="J4529">
        <f t="shared" si="562"/>
        <v>0</v>
      </c>
      <c r="K4529">
        <f t="shared" si="563"/>
        <v>14897.189695100324</v>
      </c>
      <c r="L4529">
        <f t="shared" si="564"/>
        <v>0</v>
      </c>
      <c r="M4529" s="4">
        <f>IF(F4529&gt;G4529,100%,IF(F4529=G4529,M4528,0%))</f>
        <v>1</v>
      </c>
      <c r="N4529" s="4">
        <f t="shared" si="560"/>
        <v>0</v>
      </c>
      <c r="O4529" s="5" cm="1">
        <f t="array" ref="O4529">SUM(ABS(I4529:J4529/P4529-K4529:L4529/P4529))</f>
        <v>0</v>
      </c>
      <c r="P4529">
        <f t="shared" si="565"/>
        <v>14897.189695100324</v>
      </c>
      <c r="Q4529" s="5">
        <f>P4529/MAX(P$3:P4529)-1</f>
        <v>-0.19080827689672553</v>
      </c>
      <c r="R4529" s="5">
        <f t="shared" si="566"/>
        <v>4.2041636581005015E-3</v>
      </c>
      <c r="S4529" s="5">
        <f>(1+R4529)*(1-$Z$8*$O4528)-1</f>
        <v>4.2041636581005015E-3</v>
      </c>
      <c r="T4529">
        <f t="shared" si="567"/>
        <v>10781.878165604112</v>
      </c>
      <c r="U4529" s="5">
        <f>T4529/MAX(T$3:T4529)-1</f>
        <v>-0.23036955466742159</v>
      </c>
    </row>
    <row r="4530" spans="1:21" x14ac:dyDescent="0.3">
      <c r="A4530" s="1">
        <v>43616</v>
      </c>
      <c r="B4530">
        <v>169.52598571777301</v>
      </c>
      <c r="C4530">
        <v>29.9641914367675</v>
      </c>
      <c r="D4530">
        <v>167.2809100554355</v>
      </c>
      <c r="E4530">
        <v>30.437608007174816</v>
      </c>
      <c r="F4530">
        <v>1</v>
      </c>
      <c r="G4530">
        <v>0</v>
      </c>
      <c r="I4530">
        <f t="shared" si="561"/>
        <v>14659.532276088865</v>
      </c>
      <c r="J4530">
        <f t="shared" si="562"/>
        <v>0</v>
      </c>
      <c r="K4530">
        <f t="shared" si="563"/>
        <v>14659.532276088865</v>
      </c>
      <c r="L4530">
        <f t="shared" si="564"/>
        <v>0</v>
      </c>
      <c r="M4530" s="4">
        <f>IF(F4530&gt;G4530,100%,IF(F4530=G4530,M4529,0%))</f>
        <v>1</v>
      </c>
      <c r="N4530" s="4">
        <f t="shared" si="560"/>
        <v>0</v>
      </c>
      <c r="O4530" s="5" cm="1">
        <f t="array" ref="O4530">SUM(ABS(I4530:J4530/P4530-K4530:L4530/P4530))</f>
        <v>0</v>
      </c>
      <c r="P4530">
        <f t="shared" si="565"/>
        <v>14659.532276088865</v>
      </c>
      <c r="Q4530" s="5">
        <f>P4530/MAX(P$3:P4530)-1</f>
        <v>-0.20371745106542194</v>
      </c>
      <c r="R4530" s="5">
        <f t="shared" si="566"/>
        <v>-1.595317129442364E-2</v>
      </c>
      <c r="S4530" s="5">
        <f>(1+R4530)*(1-$Z$8*$O4529)-1</f>
        <v>-1.595317129442364E-2</v>
      </c>
      <c r="T4530">
        <f t="shared" si="567"/>
        <v>10609.873016352623</v>
      </c>
      <c r="U4530" s="5">
        <f>T4530/MAX(T$3:T4530)-1</f>
        <v>-0.24264760099521576</v>
      </c>
    </row>
    <row r="4531" spans="1:21" x14ac:dyDescent="0.3">
      <c r="A4531" s="1">
        <v>43617</v>
      </c>
      <c r="B4531">
        <v>169.52598571777301</v>
      </c>
      <c r="C4531">
        <v>29.9641914367675</v>
      </c>
      <c r="D4531">
        <v>167.32161777173684</v>
      </c>
      <c r="E4531">
        <v>30.429405013127109</v>
      </c>
      <c r="F4531">
        <v>1</v>
      </c>
      <c r="G4531">
        <v>0</v>
      </c>
      <c r="I4531">
        <f t="shared" si="561"/>
        <v>14659.532276088865</v>
      </c>
      <c r="J4531">
        <f t="shared" si="562"/>
        <v>0</v>
      </c>
      <c r="K4531">
        <f t="shared" si="563"/>
        <v>14659.532276088865</v>
      </c>
      <c r="L4531">
        <f t="shared" si="564"/>
        <v>0</v>
      </c>
      <c r="M4531" s="4">
        <f>IF(F4531&gt;G4531,100%,IF(F4531=G4531,M4530,0%))</f>
        <v>1</v>
      </c>
      <c r="N4531" s="4">
        <f t="shared" si="560"/>
        <v>0</v>
      </c>
      <c r="O4531" s="5" cm="1">
        <f t="array" ref="O4531">SUM(ABS(I4531:J4531/P4531-K4531:L4531/P4531))</f>
        <v>0</v>
      </c>
      <c r="P4531">
        <f t="shared" si="565"/>
        <v>14659.532276088865</v>
      </c>
      <c r="Q4531" s="5">
        <f>P4531/MAX(P$3:P4531)-1</f>
        <v>-0.20371745106542194</v>
      </c>
      <c r="R4531" s="5">
        <f t="shared" si="566"/>
        <v>0</v>
      </c>
      <c r="S4531" s="5">
        <f>(1+R4531)*(1-$Z$8*$O4530)-1</f>
        <v>0</v>
      </c>
      <c r="T4531">
        <f t="shared" si="567"/>
        <v>10609.873016352623</v>
      </c>
      <c r="U4531" s="5">
        <f>T4531/MAX(T$3:T4531)-1</f>
        <v>-0.24264760099521576</v>
      </c>
    </row>
    <row r="4532" spans="1:21" x14ac:dyDescent="0.3">
      <c r="A4532" s="1">
        <v>43618</v>
      </c>
      <c r="B4532">
        <v>169.52598571777301</v>
      </c>
      <c r="C4532">
        <v>29.9641914367675</v>
      </c>
      <c r="D4532">
        <v>167.36165000194319</v>
      </c>
      <c r="E4532">
        <v>30.421250604278409</v>
      </c>
      <c r="F4532">
        <v>1</v>
      </c>
      <c r="G4532">
        <v>0</v>
      </c>
      <c r="I4532">
        <f t="shared" si="561"/>
        <v>14659.532276088865</v>
      </c>
      <c r="J4532">
        <f t="shared" si="562"/>
        <v>0</v>
      </c>
      <c r="K4532">
        <f t="shared" si="563"/>
        <v>14659.532276088865</v>
      </c>
      <c r="L4532">
        <f t="shared" si="564"/>
        <v>0</v>
      </c>
      <c r="M4532" s="4">
        <f>IF(F4532&gt;G4532,100%,IF(F4532=G4532,M4531,0%))</f>
        <v>1</v>
      </c>
      <c r="N4532" s="4">
        <f t="shared" si="560"/>
        <v>0</v>
      </c>
      <c r="O4532" s="5" cm="1">
        <f t="array" ref="O4532">SUM(ABS(I4532:J4532/P4532-K4532:L4532/P4532))</f>
        <v>0</v>
      </c>
      <c r="P4532">
        <f t="shared" si="565"/>
        <v>14659.532276088865</v>
      </c>
      <c r="Q4532" s="5">
        <f>P4532/MAX(P$3:P4532)-1</f>
        <v>-0.20371745106542194</v>
      </c>
      <c r="R4532" s="5">
        <f t="shared" si="566"/>
        <v>0</v>
      </c>
      <c r="S4532" s="5">
        <f>(1+R4532)*(1-$Z$8*$O4531)-1</f>
        <v>0</v>
      </c>
      <c r="T4532">
        <f t="shared" si="567"/>
        <v>10609.873016352623</v>
      </c>
      <c r="U4532" s="5">
        <f>T4532/MAX(T$3:T4532)-1</f>
        <v>-0.24264760099521576</v>
      </c>
    </row>
    <row r="4533" spans="1:21" x14ac:dyDescent="0.3">
      <c r="A4533" s="1">
        <v>43619</v>
      </c>
      <c r="B4533">
        <v>165.79342651367099</v>
      </c>
      <c r="C4533">
        <v>30.612810134887599</v>
      </c>
      <c r="D4533">
        <v>167.38924108097189</v>
      </c>
      <c r="E4533">
        <v>30.414914107441302</v>
      </c>
      <c r="F4533">
        <v>0</v>
      </c>
      <c r="G4533">
        <v>1</v>
      </c>
      <c r="I4533">
        <f t="shared" si="561"/>
        <v>14336.764224375305</v>
      </c>
      <c r="J4533">
        <f t="shared" si="562"/>
        <v>0</v>
      </c>
      <c r="K4533">
        <f t="shared" si="563"/>
        <v>0</v>
      </c>
      <c r="L4533">
        <f t="shared" si="564"/>
        <v>14336.764224375305</v>
      </c>
      <c r="M4533" s="4">
        <f>IF(F4533&gt;G4533,100%,IF(F4533=G4533,M4532,0%))</f>
        <v>0</v>
      </c>
      <c r="N4533" s="4">
        <f t="shared" si="560"/>
        <v>1</v>
      </c>
      <c r="O4533" s="5" cm="1">
        <f t="array" ref="O4533">SUM(ABS(I4533:J4533/P4533-K4533:L4533/P4533))</f>
        <v>2</v>
      </c>
      <c r="P4533">
        <f t="shared" si="565"/>
        <v>14336.764224375305</v>
      </c>
      <c r="Q4533" s="5">
        <f>P4533/MAX(P$3:P4533)-1</f>
        <v>-0.22124969985021692</v>
      </c>
      <c r="R4533" s="5">
        <f t="shared" si="566"/>
        <v>-2.2017622775047596E-2</v>
      </c>
      <c r="S4533" s="5">
        <f>(1+R4533)*(1-$Z$8*$O4532)-1</f>
        <v>-2.2017622775047596E-2</v>
      </c>
      <c r="T4533">
        <f t="shared" si="567"/>
        <v>10376.268834587416</v>
      </c>
      <c r="U4533" s="5">
        <f>T4533/MAX(T$3:T4533)-1</f>
        <v>-0.25932270042428041</v>
      </c>
    </row>
    <row r="4534" spans="1:21" x14ac:dyDescent="0.3">
      <c r="A4534" s="1">
        <v>43620</v>
      </c>
      <c r="B4534">
        <v>170.46160888671801</v>
      </c>
      <c r="C4534">
        <v>29.7774658203125</v>
      </c>
      <c r="D4534">
        <v>167.42611003515117</v>
      </c>
      <c r="E4534">
        <v>30.407288337821381</v>
      </c>
      <c r="F4534">
        <v>1</v>
      </c>
      <c r="G4534">
        <v>0</v>
      </c>
      <c r="I4534">
        <f t="shared" si="561"/>
        <v>0</v>
      </c>
      <c r="J4534">
        <f t="shared" si="562"/>
        <v>13945.551054742535</v>
      </c>
      <c r="K4534">
        <f t="shared" si="563"/>
        <v>13945.551054742535</v>
      </c>
      <c r="L4534">
        <f t="shared" si="564"/>
        <v>0</v>
      </c>
      <c r="M4534" s="4">
        <f>IF(F4534&gt;G4534,100%,IF(F4534=G4534,M4533,0%))</f>
        <v>1</v>
      </c>
      <c r="N4534" s="4">
        <f t="shared" si="560"/>
        <v>0</v>
      </c>
      <c r="O4534" s="5" cm="1">
        <f t="array" ref="O4534">SUM(ABS(I4534:J4534/P4534-K4534:L4534/P4534))</f>
        <v>2</v>
      </c>
      <c r="P4534">
        <f t="shared" si="565"/>
        <v>13945.551054742535</v>
      </c>
      <c r="Q4534" s="5">
        <f>P4534/MAX(P$3:P4534)-1</f>
        <v>-0.24249977891311247</v>
      </c>
      <c r="R4534" s="5">
        <f t="shared" si="566"/>
        <v>-2.7287410430286041E-2</v>
      </c>
      <c r="S4534" s="5">
        <f>(1+R4534)*(1-$Z$8*$O4533)-1</f>
        <v>-3.2150973378134662E-2</v>
      </c>
      <c r="T4534">
        <f t="shared" si="567"/>
        <v>10042.661691522228</v>
      </c>
      <c r="U4534" s="5">
        <f>T4534/MAX(T$3:T4534)-1</f>
        <v>-0.28313619656472799</v>
      </c>
    </row>
    <row r="4535" spans="1:21" x14ac:dyDescent="0.3">
      <c r="A4535" s="1">
        <v>43621</v>
      </c>
      <c r="B4535">
        <v>171.72853088378901</v>
      </c>
      <c r="C4535">
        <v>29.541603088378899</v>
      </c>
      <c r="D4535">
        <v>167.47212925241934</v>
      </c>
      <c r="E4535">
        <v>30.397954665606289</v>
      </c>
      <c r="F4535">
        <v>1</v>
      </c>
      <c r="G4535">
        <v>0</v>
      </c>
      <c r="I4535">
        <f t="shared" si="561"/>
        <v>14049.198588682399</v>
      </c>
      <c r="J4535">
        <f t="shared" si="562"/>
        <v>0</v>
      </c>
      <c r="K4535">
        <f t="shared" si="563"/>
        <v>14049.198588682399</v>
      </c>
      <c r="L4535">
        <f t="shared" si="564"/>
        <v>0</v>
      </c>
      <c r="M4535" s="4">
        <f>IF(F4535&gt;G4535,100%,IF(F4535=G4535,M4534,0%))</f>
        <v>1</v>
      </c>
      <c r="N4535" s="4">
        <f t="shared" si="560"/>
        <v>0</v>
      </c>
      <c r="O4535" s="5" cm="1">
        <f t="array" ref="O4535">SUM(ABS(I4535:J4535/P4535-K4535:L4535/P4535))</f>
        <v>0</v>
      </c>
      <c r="P4535">
        <f t="shared" si="565"/>
        <v>14049.198588682399</v>
      </c>
      <c r="Q4535" s="5">
        <f>P4535/MAX(P$3:P4535)-1</f>
        <v>-0.23686980921407663</v>
      </c>
      <c r="R4535" s="5">
        <f t="shared" si="566"/>
        <v>7.4323010638304154E-3</v>
      </c>
      <c r="S4535" s="5">
        <f>(1+R4535)*(1-$Z$8*$O4534)-1</f>
        <v>2.3951395585113389E-3</v>
      </c>
      <c r="T4535">
        <f t="shared" si="567"/>
        <v>10066.715267812338</v>
      </c>
      <c r="U4535" s="5">
        <f>T4535/MAX(T$3:T4535)-1</f>
        <v>-0.28141920771105533</v>
      </c>
    </row>
    <row r="4536" spans="1:21" x14ac:dyDescent="0.3">
      <c r="A4536" s="1">
        <v>43622</v>
      </c>
      <c r="B4536">
        <v>173.09292602539</v>
      </c>
      <c r="C4536">
        <v>29.3155708312988</v>
      </c>
      <c r="D4536">
        <v>167.52493650521782</v>
      </c>
      <c r="E4536">
        <v>30.387496454798754</v>
      </c>
      <c r="F4536">
        <v>1</v>
      </c>
      <c r="G4536">
        <v>0</v>
      </c>
      <c r="I4536">
        <f t="shared" si="561"/>
        <v>14160.820450228268</v>
      </c>
      <c r="J4536">
        <f t="shared" si="562"/>
        <v>0</v>
      </c>
      <c r="K4536">
        <f t="shared" si="563"/>
        <v>14160.820450228268</v>
      </c>
      <c r="L4536">
        <f t="shared" si="564"/>
        <v>0</v>
      </c>
      <c r="M4536" s="4">
        <f>IF(F4536&gt;G4536,100%,IF(F4536=G4536,M4535,0%))</f>
        <v>1</v>
      </c>
      <c r="N4536" s="4">
        <f t="shared" si="560"/>
        <v>0</v>
      </c>
      <c r="O4536" s="5" cm="1">
        <f t="array" ref="O4536">SUM(ABS(I4536:J4536/P4536-K4536:L4536/P4536))</f>
        <v>0</v>
      </c>
      <c r="P4536">
        <f t="shared" si="565"/>
        <v>14160.820450228268</v>
      </c>
      <c r="Q4536" s="5">
        <f>P4536/MAX(P$3:P4536)-1</f>
        <v>-0.230806686683657</v>
      </c>
      <c r="R4536" s="5">
        <f t="shared" si="566"/>
        <v>7.9450696665208653E-3</v>
      </c>
      <c r="S4536" s="5">
        <f>(1+R4536)*(1-$Z$8*$O4535)-1</f>
        <v>7.9450696665208653E-3</v>
      </c>
      <c r="T4536">
        <f t="shared" si="567"/>
        <v>10146.696021928137</v>
      </c>
      <c r="U4536" s="5">
        <f>T4536/MAX(T$3:T4536)-1</f>
        <v>-0.27571003325529586</v>
      </c>
    </row>
    <row r="4537" spans="1:21" x14ac:dyDescent="0.3">
      <c r="A4537" s="1">
        <v>43623</v>
      </c>
      <c r="B4537">
        <v>176.43569946289</v>
      </c>
      <c r="C4537">
        <v>28.775058746337798</v>
      </c>
      <c r="D4537">
        <v>167.59437447163575</v>
      </c>
      <c r="E4537">
        <v>30.374349129140668</v>
      </c>
      <c r="F4537">
        <v>1</v>
      </c>
      <c r="G4537">
        <v>0</v>
      </c>
      <c r="I4537">
        <f t="shared" si="561"/>
        <v>14434.294447931017</v>
      </c>
      <c r="J4537">
        <f t="shared" si="562"/>
        <v>0</v>
      </c>
      <c r="K4537">
        <f t="shared" si="563"/>
        <v>14434.294447931017</v>
      </c>
      <c r="L4537">
        <f t="shared" si="564"/>
        <v>0</v>
      </c>
      <c r="M4537" s="4">
        <f>IF(F4537&gt;G4537,100%,IF(F4537=G4537,M4536,0%))</f>
        <v>1</v>
      </c>
      <c r="N4537" s="4">
        <f t="shared" si="560"/>
        <v>0</v>
      </c>
      <c r="O4537" s="5" cm="1">
        <f t="array" ref="O4537">SUM(ABS(I4537:J4537/P4537-K4537:L4537/P4537))</f>
        <v>0</v>
      </c>
      <c r="P4537">
        <f t="shared" si="565"/>
        <v>14434.294447931017</v>
      </c>
      <c r="Q4537" s="5">
        <f>P4537/MAX(P$3:P4537)-1</f>
        <v>-0.21595201275157905</v>
      </c>
      <c r="R4537" s="5">
        <f t="shared" si="566"/>
        <v>1.9312016465708348E-2</v>
      </c>
      <c r="S4537" s="5">
        <f>(1+R4537)*(1-$Z$8*$O4536)-1</f>
        <v>1.9312016465708348E-2</v>
      </c>
      <c r="T4537">
        <f t="shared" si="567"/>
        <v>10342.649182576151</v>
      </c>
      <c r="U4537" s="5">
        <f>T4537/MAX(T$3:T4537)-1</f>
        <v>-0.2617225334915747</v>
      </c>
    </row>
    <row r="4538" spans="1:21" x14ac:dyDescent="0.3">
      <c r="A4538" s="1">
        <v>43624</v>
      </c>
      <c r="B4538">
        <v>176.43569946289</v>
      </c>
      <c r="C4538">
        <v>28.775058746337798</v>
      </c>
      <c r="D4538">
        <v>167.69006598173661</v>
      </c>
      <c r="E4538">
        <v>30.356051487709156</v>
      </c>
      <c r="F4538">
        <v>1</v>
      </c>
      <c r="G4538">
        <v>0</v>
      </c>
      <c r="I4538">
        <f t="shared" si="561"/>
        <v>14434.294447931019</v>
      </c>
      <c r="J4538">
        <f t="shared" si="562"/>
        <v>0</v>
      </c>
      <c r="K4538">
        <f t="shared" si="563"/>
        <v>14434.294447931019</v>
      </c>
      <c r="L4538">
        <f t="shared" si="564"/>
        <v>0</v>
      </c>
      <c r="M4538" s="4">
        <f>IF(F4538&gt;G4538,100%,IF(F4538=G4538,M4537,0%))</f>
        <v>1</v>
      </c>
      <c r="N4538" s="4">
        <f t="shared" si="560"/>
        <v>0</v>
      </c>
      <c r="O4538" s="5" cm="1">
        <f t="array" ref="O4538">SUM(ABS(I4538:J4538/P4538-K4538:L4538/P4538))</f>
        <v>0</v>
      </c>
      <c r="P4538">
        <f t="shared" si="565"/>
        <v>14434.294447931019</v>
      </c>
      <c r="Q4538" s="5">
        <f>P4538/MAX(P$3:P4538)-1</f>
        <v>-0.21595201275157894</v>
      </c>
      <c r="R4538" s="5">
        <f t="shared" si="566"/>
        <v>0</v>
      </c>
      <c r="S4538" s="5">
        <f>(1+R4538)*(1-$Z$8*$O4537)-1</f>
        <v>0</v>
      </c>
      <c r="T4538">
        <f t="shared" si="567"/>
        <v>10342.649182576151</v>
      </c>
      <c r="U4538" s="5">
        <f>T4538/MAX(T$3:T4538)-1</f>
        <v>-0.2617225334915747</v>
      </c>
    </row>
    <row r="4539" spans="1:21" x14ac:dyDescent="0.3">
      <c r="A4539" s="1">
        <v>43625</v>
      </c>
      <c r="B4539">
        <v>176.43569946289</v>
      </c>
      <c r="C4539">
        <v>28.775058746337798</v>
      </c>
      <c r="D4539">
        <v>167.79975276206835</v>
      </c>
      <c r="E4539">
        <v>30.334887186686192</v>
      </c>
      <c r="F4539">
        <v>1</v>
      </c>
      <c r="G4539">
        <v>0</v>
      </c>
      <c r="I4539">
        <f t="shared" si="561"/>
        <v>14434.294447931019</v>
      </c>
      <c r="J4539">
        <f t="shared" si="562"/>
        <v>0</v>
      </c>
      <c r="K4539">
        <f t="shared" si="563"/>
        <v>14434.294447931019</v>
      </c>
      <c r="L4539">
        <f t="shared" si="564"/>
        <v>0</v>
      </c>
      <c r="M4539" s="4">
        <f>IF(F4539&gt;G4539,100%,IF(F4539=G4539,M4538,0%))</f>
        <v>1</v>
      </c>
      <c r="N4539" s="4">
        <f t="shared" si="560"/>
        <v>0</v>
      </c>
      <c r="O4539" s="5" cm="1">
        <f t="array" ref="O4539">SUM(ABS(I4539:J4539/P4539-K4539:L4539/P4539))</f>
        <v>0</v>
      </c>
      <c r="P4539">
        <f t="shared" si="565"/>
        <v>14434.294447931019</v>
      </c>
      <c r="Q4539" s="5">
        <f>P4539/MAX(P$3:P4539)-1</f>
        <v>-0.21595201275157894</v>
      </c>
      <c r="R4539" s="5">
        <f t="shared" si="566"/>
        <v>0</v>
      </c>
      <c r="S4539" s="5">
        <f>(1+R4539)*(1-$Z$8*$O4538)-1</f>
        <v>0</v>
      </c>
      <c r="T4539">
        <f t="shared" si="567"/>
        <v>10342.649182576151</v>
      </c>
      <c r="U4539" s="5">
        <f>T4539/MAX(T$3:T4539)-1</f>
        <v>-0.2617225334915747</v>
      </c>
    </row>
    <row r="4540" spans="1:21" x14ac:dyDescent="0.3">
      <c r="A4540" s="1">
        <v>43626</v>
      </c>
      <c r="B4540">
        <v>178.49203491210901</v>
      </c>
      <c r="C4540">
        <v>28.450748443603501</v>
      </c>
      <c r="D4540">
        <v>167.91383058158891</v>
      </c>
      <c r="E4540">
        <v>30.313275503281925</v>
      </c>
      <c r="F4540">
        <v>1</v>
      </c>
      <c r="G4540">
        <v>0</v>
      </c>
      <c r="I4540">
        <f t="shared" si="561"/>
        <v>14602.524298511733</v>
      </c>
      <c r="J4540">
        <f t="shared" si="562"/>
        <v>0</v>
      </c>
      <c r="K4540">
        <f t="shared" si="563"/>
        <v>14602.524298511733</v>
      </c>
      <c r="L4540">
        <f t="shared" si="564"/>
        <v>0</v>
      </c>
      <c r="M4540" s="4">
        <f>IF(F4540&gt;G4540,100%,IF(F4540=G4540,M4539,0%))</f>
        <v>1</v>
      </c>
      <c r="N4540" s="4">
        <f t="shared" si="560"/>
        <v>0</v>
      </c>
      <c r="O4540" s="5" cm="1">
        <f t="array" ref="O4540">SUM(ABS(I4540:J4540/P4540-K4540:L4540/P4540))</f>
        <v>0</v>
      </c>
      <c r="P4540">
        <f t="shared" si="565"/>
        <v>14602.524298511733</v>
      </c>
      <c r="Q4540" s="5">
        <f>P4540/MAX(P$3:P4540)-1</f>
        <v>-0.20681403401498621</v>
      </c>
      <c r="R4540" s="5">
        <f t="shared" si="566"/>
        <v>1.1654871749192219E-2</v>
      </c>
      <c r="S4540" s="5">
        <f>(1+R4540)*(1-$Z$8*$O4539)-1</f>
        <v>1.1654871749192219E-2</v>
      </c>
      <c r="T4540">
        <f t="shared" si="567"/>
        <v>10463.191432345964</v>
      </c>
      <c r="U4540" s="5">
        <f>T4540/MAX(T$3:T4540)-1</f>
        <v>-0.25311800430410047</v>
      </c>
    </row>
    <row r="4541" spans="1:21" x14ac:dyDescent="0.3">
      <c r="A4541" s="1">
        <v>43627</v>
      </c>
      <c r="B4541">
        <v>178.73565673828099</v>
      </c>
      <c r="C4541">
        <v>28.391782760620099</v>
      </c>
      <c r="D4541">
        <v>168.0291204499959</v>
      </c>
      <c r="E4541">
        <v>30.291370458270777</v>
      </c>
      <c r="F4541">
        <v>1</v>
      </c>
      <c r="G4541">
        <v>0</v>
      </c>
      <c r="I4541">
        <f t="shared" si="561"/>
        <v>14622.455124209786</v>
      </c>
      <c r="J4541">
        <f t="shared" si="562"/>
        <v>0</v>
      </c>
      <c r="K4541">
        <f t="shared" si="563"/>
        <v>14622.455124209786</v>
      </c>
      <c r="L4541">
        <f t="shared" si="564"/>
        <v>0</v>
      </c>
      <c r="M4541" s="4">
        <f>IF(F4541&gt;G4541,100%,IF(F4541=G4541,M4540,0%))</f>
        <v>1</v>
      </c>
      <c r="N4541" s="4">
        <f t="shared" si="560"/>
        <v>0</v>
      </c>
      <c r="O4541" s="5" cm="1">
        <f t="array" ref="O4541">SUM(ABS(I4541:J4541/P4541-K4541:L4541/P4541))</f>
        <v>0</v>
      </c>
      <c r="P4541">
        <f t="shared" si="565"/>
        <v>14622.455124209786</v>
      </c>
      <c r="Q4541" s="5">
        <f>P4541/MAX(P$3:P4541)-1</f>
        <v>-0.20573142316558668</v>
      </c>
      <c r="R4541" s="5">
        <f t="shared" si="566"/>
        <v>1.3648890623714216E-3</v>
      </c>
      <c r="S4541" s="5">
        <f>(1+R4541)*(1-$Z$8*$O4540)-1</f>
        <v>1.3648890623714216E-3</v>
      </c>
      <c r="T4541">
        <f t="shared" si="567"/>
        <v>10477.472527889471</v>
      </c>
      <c r="U4541" s="5">
        <f>T4541/MAX(T$3:T4541)-1</f>
        <v>-0.252098593237293</v>
      </c>
    </row>
    <row r="4542" spans="1:21" x14ac:dyDescent="0.3">
      <c r="A4542" s="1">
        <v>43628</v>
      </c>
      <c r="B4542">
        <v>177.70260620117099</v>
      </c>
      <c r="C4542">
        <v>28.568677902221602</v>
      </c>
      <c r="D4542">
        <v>168.14486861347538</v>
      </c>
      <c r="E4542">
        <v>30.269130763722885</v>
      </c>
      <c r="F4542">
        <v>1</v>
      </c>
      <c r="G4542">
        <v>0</v>
      </c>
      <c r="I4542">
        <f t="shared" si="561"/>
        <v>14537.9407335415</v>
      </c>
      <c r="J4542">
        <f t="shared" si="562"/>
        <v>0</v>
      </c>
      <c r="K4542">
        <f t="shared" si="563"/>
        <v>14537.9407335415</v>
      </c>
      <c r="L4542">
        <f t="shared" si="564"/>
        <v>0</v>
      </c>
      <c r="M4542" s="4">
        <f>IF(F4542&gt;G4542,100%,IF(F4542=G4542,M4541,0%))</f>
        <v>1</v>
      </c>
      <c r="N4542" s="4">
        <f t="shared" si="560"/>
        <v>0</v>
      </c>
      <c r="O4542" s="5" cm="1">
        <f t="array" ref="O4542">SUM(ABS(I4542:J4542/P4542-K4542:L4542/P4542))</f>
        <v>0</v>
      </c>
      <c r="P4542">
        <f t="shared" si="565"/>
        <v>14537.9407335415</v>
      </c>
      <c r="Q4542" s="5">
        <f>P4542/MAX(P$3:P4542)-1</f>
        <v>-0.21032211085981578</v>
      </c>
      <c r="R4542" s="5">
        <f t="shared" si="566"/>
        <v>-5.7797674843508284E-3</v>
      </c>
      <c r="S4542" s="5">
        <f>(1+R4542)*(1-$Z$8*$O4541)-1</f>
        <v>-5.7797674843508284E-3</v>
      </c>
      <c r="T4542">
        <f t="shared" si="567"/>
        <v>10416.915172854597</v>
      </c>
      <c r="U4542" s="5">
        <f>T4542/MAX(T$3:T4542)-1</f>
        <v>-0.25642128946960041</v>
      </c>
    </row>
    <row r="4543" spans="1:21" x14ac:dyDescent="0.3">
      <c r="A4543" s="1">
        <v>43629</v>
      </c>
      <c r="B4543">
        <v>178.75515747070301</v>
      </c>
      <c r="C4543">
        <v>28.411439895629801</v>
      </c>
      <c r="D4543">
        <v>168.26585335043509</v>
      </c>
      <c r="E4543">
        <v>30.246108790535235</v>
      </c>
      <c r="F4543">
        <v>1</v>
      </c>
      <c r="G4543">
        <v>0</v>
      </c>
      <c r="I4543">
        <f t="shared" si="561"/>
        <v>14624.050489062742</v>
      </c>
      <c r="J4543">
        <f t="shared" si="562"/>
        <v>0</v>
      </c>
      <c r="K4543">
        <f t="shared" si="563"/>
        <v>14624.050489062742</v>
      </c>
      <c r="L4543">
        <f t="shared" si="564"/>
        <v>0</v>
      </c>
      <c r="M4543" s="4">
        <f>IF(F4543&gt;G4543,100%,IF(F4543=G4543,M4542,0%))</f>
        <v>1</v>
      </c>
      <c r="N4543" s="4">
        <f t="shared" si="560"/>
        <v>0</v>
      </c>
      <c r="O4543" s="5" cm="1">
        <f t="array" ref="O4543">SUM(ABS(I4543:J4543/P4543-K4543:L4543/P4543))</f>
        <v>0</v>
      </c>
      <c r="P4543">
        <f t="shared" si="565"/>
        <v>14624.050489062742</v>
      </c>
      <c r="Q4543" s="5">
        <f>P4543/MAX(P$3:P4543)-1</f>
        <v>-0.20564476547640076</v>
      </c>
      <c r="R4543" s="5">
        <f t="shared" si="566"/>
        <v>5.9231054177137921E-3</v>
      </c>
      <c r="S4543" s="5">
        <f>(1+R4543)*(1-$Z$8*$O4542)-1</f>
        <v>5.9231054177137921E-3</v>
      </c>
      <c r="T4543">
        <f t="shared" si="567"/>
        <v>10478.615659550796</v>
      </c>
      <c r="U4543" s="5">
        <f>T4543/MAX(T$3:T4543)-1</f>
        <v>-0.25201699438076119</v>
      </c>
    </row>
    <row r="4544" spans="1:21" x14ac:dyDescent="0.3">
      <c r="A4544" s="1">
        <v>43630</v>
      </c>
      <c r="B4544">
        <v>177.99499511718699</v>
      </c>
      <c r="C4544">
        <v>28.529371261596602</v>
      </c>
      <c r="D4544">
        <v>168.38305618513854</v>
      </c>
      <c r="E4544">
        <v>30.22367354056135</v>
      </c>
      <c r="F4544">
        <v>1</v>
      </c>
      <c r="G4544">
        <v>0</v>
      </c>
      <c r="I4544">
        <f t="shared" si="561"/>
        <v>14561.861219701239</v>
      </c>
      <c r="J4544">
        <f t="shared" si="562"/>
        <v>0</v>
      </c>
      <c r="K4544">
        <f t="shared" si="563"/>
        <v>14561.861219701239</v>
      </c>
      <c r="L4544">
        <f t="shared" si="564"/>
        <v>0</v>
      </c>
      <c r="M4544" s="4">
        <f>IF(F4544&gt;G4544,100%,IF(F4544=G4544,M4543,0%))</f>
        <v>1</v>
      </c>
      <c r="N4544" s="4">
        <f t="shared" si="560"/>
        <v>0</v>
      </c>
      <c r="O4544" s="5" cm="1">
        <f t="array" ref="O4544">SUM(ABS(I4544:J4544/P4544-K4544:L4544/P4544))</f>
        <v>0</v>
      </c>
      <c r="P4544">
        <f t="shared" si="565"/>
        <v>14561.861219701239</v>
      </c>
      <c r="Q4544" s="5">
        <f>P4544/MAX(P$3:P4544)-1</f>
        <v>-0.20902278798018348</v>
      </c>
      <c r="R4544" s="5">
        <f t="shared" si="566"/>
        <v>-4.2525338248806666E-3</v>
      </c>
      <c r="S4544" s="5">
        <f>(1+R4544)*(1-$Z$8*$O4543)-1</f>
        <v>-4.2525338248806666E-3</v>
      </c>
      <c r="T4544">
        <f t="shared" si="567"/>
        <v>10434.054992020632</v>
      </c>
      <c r="U4544" s="5">
        <f>T4544/MAX(T$3:T4544)-1</f>
        <v>-0.25519781741259284</v>
      </c>
    </row>
    <row r="4545" spans="1:21" x14ac:dyDescent="0.3">
      <c r="A4545" s="1">
        <v>43631</v>
      </c>
      <c r="B4545">
        <v>177.99499511718699</v>
      </c>
      <c r="C4545">
        <v>28.529371261596602</v>
      </c>
      <c r="D4545">
        <v>168.48249976314693</v>
      </c>
      <c r="E4545">
        <v>30.205076730073383</v>
      </c>
      <c r="F4545">
        <v>1</v>
      </c>
      <c r="G4545">
        <v>0</v>
      </c>
      <c r="I4545">
        <f t="shared" si="561"/>
        <v>14561.861219701239</v>
      </c>
      <c r="J4545">
        <f t="shared" si="562"/>
        <v>0</v>
      </c>
      <c r="K4545">
        <f t="shared" si="563"/>
        <v>14561.861219701239</v>
      </c>
      <c r="L4545">
        <f t="shared" si="564"/>
        <v>0</v>
      </c>
      <c r="M4545" s="4">
        <f>IF(F4545&gt;G4545,100%,IF(F4545=G4545,M4544,0%))</f>
        <v>1</v>
      </c>
      <c r="N4545" s="4">
        <f t="shared" si="560"/>
        <v>0</v>
      </c>
      <c r="O4545" s="5" cm="1">
        <f t="array" ref="O4545">SUM(ABS(I4545:J4545/P4545-K4545:L4545/P4545))</f>
        <v>0</v>
      </c>
      <c r="P4545">
        <f t="shared" si="565"/>
        <v>14561.861219701239</v>
      </c>
      <c r="Q4545" s="5">
        <f>P4545/MAX(P$3:P4545)-1</f>
        <v>-0.20902278798018348</v>
      </c>
      <c r="R4545" s="5">
        <f t="shared" si="566"/>
        <v>0</v>
      </c>
      <c r="S4545" s="5">
        <f>(1+R4545)*(1-$Z$8*$O4544)-1</f>
        <v>0</v>
      </c>
      <c r="T4545">
        <f t="shared" si="567"/>
        <v>10434.054992020632</v>
      </c>
      <c r="U4545" s="5">
        <f>T4545/MAX(T$3:T4545)-1</f>
        <v>-0.25519781741259284</v>
      </c>
    </row>
    <row r="4546" spans="1:21" x14ac:dyDescent="0.3">
      <c r="A4546" s="1">
        <v>43632</v>
      </c>
      <c r="B4546">
        <v>177.99499511718699</v>
      </c>
      <c r="C4546">
        <v>28.529371261596602</v>
      </c>
      <c r="D4546">
        <v>168.57928907100219</v>
      </c>
      <c r="E4546">
        <v>30.187014394731655</v>
      </c>
      <c r="F4546">
        <v>1</v>
      </c>
      <c r="G4546">
        <v>0</v>
      </c>
      <c r="I4546">
        <f t="shared" si="561"/>
        <v>14561.861219701239</v>
      </c>
      <c r="J4546">
        <f t="shared" si="562"/>
        <v>0</v>
      </c>
      <c r="K4546">
        <f t="shared" si="563"/>
        <v>14561.861219701239</v>
      </c>
      <c r="L4546">
        <f t="shared" si="564"/>
        <v>0</v>
      </c>
      <c r="M4546" s="4">
        <f>IF(F4546&gt;G4546,100%,IF(F4546=G4546,M4545,0%))</f>
        <v>1</v>
      </c>
      <c r="N4546" s="4">
        <f t="shared" si="560"/>
        <v>0</v>
      </c>
      <c r="O4546" s="5" cm="1">
        <f t="array" ref="O4546">SUM(ABS(I4546:J4546/P4546-K4546:L4546/P4546))</f>
        <v>0</v>
      </c>
      <c r="P4546">
        <f t="shared" si="565"/>
        <v>14561.861219701239</v>
      </c>
      <c r="Q4546" s="5">
        <f>P4546/MAX(P$3:P4546)-1</f>
        <v>-0.20902278798018348</v>
      </c>
      <c r="R4546" s="5">
        <f t="shared" si="566"/>
        <v>0</v>
      </c>
      <c r="S4546" s="5">
        <f>(1+R4546)*(1-$Z$8*$O4545)-1</f>
        <v>0</v>
      </c>
      <c r="T4546">
        <f t="shared" si="567"/>
        <v>10434.054992020632</v>
      </c>
      <c r="U4546" s="5">
        <f>T4546/MAX(T$3:T4546)-1</f>
        <v>-0.25519781741259284</v>
      </c>
    </row>
    <row r="4547" spans="1:21" x14ac:dyDescent="0.3">
      <c r="A4547" s="1">
        <v>43633</v>
      </c>
      <c r="B4547">
        <v>179.06701660156199</v>
      </c>
      <c r="C4547">
        <v>28.381954193115199</v>
      </c>
      <c r="D4547">
        <v>168.65602719131371</v>
      </c>
      <c r="E4547">
        <v>30.173271777024901</v>
      </c>
      <c r="F4547">
        <v>1</v>
      </c>
      <c r="G4547">
        <v>0</v>
      </c>
      <c r="I4547">
        <f t="shared" si="561"/>
        <v>14649.56384341675</v>
      </c>
      <c r="J4547">
        <f t="shared" si="562"/>
        <v>0</v>
      </c>
      <c r="K4547">
        <f t="shared" si="563"/>
        <v>14649.56384341675</v>
      </c>
      <c r="L4547">
        <f t="shared" si="564"/>
        <v>0</v>
      </c>
      <c r="M4547" s="4">
        <f>IF(F4547&gt;G4547,100%,IF(F4547=G4547,M4546,0%))</f>
        <v>1</v>
      </c>
      <c r="N4547" s="4">
        <f t="shared" si="560"/>
        <v>0</v>
      </c>
      <c r="O4547" s="5" cm="1">
        <f t="array" ref="O4547">SUM(ABS(I4547:J4547/P4547-K4547:L4547/P4547))</f>
        <v>0</v>
      </c>
      <c r="P4547">
        <f t="shared" si="565"/>
        <v>14649.56384341675</v>
      </c>
      <c r="Q4547" s="5">
        <f>P4547/MAX(P$3:P4547)-1</f>
        <v>-0.20425892052212358</v>
      </c>
      <c r="R4547" s="5">
        <f t="shared" si="566"/>
        <v>6.0227619527684073E-3</v>
      </c>
      <c r="S4547" s="5">
        <f>(1+R4547)*(1-$Z$8*$O4546)-1</f>
        <v>6.0227619527684073E-3</v>
      </c>
      <c r="T4547">
        <f t="shared" si="567"/>
        <v>10496.896821439668</v>
      </c>
      <c r="U4547" s="5">
        <f>T4547/MAX(T$3:T4547)-1</f>
        <v>-0.25071205116496653</v>
      </c>
    </row>
    <row r="4548" spans="1:21" x14ac:dyDescent="0.3">
      <c r="A4548" s="1">
        <v>43634</v>
      </c>
      <c r="B4548">
        <v>181.66912841796801</v>
      </c>
      <c r="C4548">
        <v>27.9495449066162</v>
      </c>
      <c r="D4548">
        <v>168.74836525988201</v>
      </c>
      <c r="E4548">
        <v>30.156843403678618</v>
      </c>
      <c r="F4548">
        <v>1</v>
      </c>
      <c r="G4548">
        <v>0</v>
      </c>
      <c r="I4548">
        <f t="shared" si="561"/>
        <v>14862.443936610956</v>
      </c>
      <c r="J4548">
        <f t="shared" si="562"/>
        <v>0</v>
      </c>
      <c r="K4548">
        <f t="shared" si="563"/>
        <v>14862.443936610956</v>
      </c>
      <c r="L4548">
        <f t="shared" si="564"/>
        <v>0</v>
      </c>
      <c r="M4548" s="4">
        <f>IF(F4548&gt;G4548,100%,IF(F4548=G4548,M4547,0%))</f>
        <v>1</v>
      </c>
      <c r="N4548" s="4">
        <f t="shared" ref="N4548:N4611" si="568">IF($F4548&gt;$G4548,0%,IF($F4548=$G4548,N4547,100%))</f>
        <v>0</v>
      </c>
      <c r="O4548" s="5" cm="1">
        <f t="array" ref="O4548">SUM(ABS(I4548:J4548/P4548-K4548:L4548/P4548))</f>
        <v>0</v>
      </c>
      <c r="P4548">
        <f t="shared" si="565"/>
        <v>14862.443936610956</v>
      </c>
      <c r="Q4548" s="5">
        <f>P4548/MAX(P$3:P4548)-1</f>
        <v>-0.19269561140464209</v>
      </c>
      <c r="R4548" s="5">
        <f t="shared" si="566"/>
        <v>1.4531497010395356E-2</v>
      </c>
      <c r="S4548" s="5">
        <f>(1+R4548)*(1-$Z$8*$O4547)-1</f>
        <v>1.4531497010395356E-2</v>
      </c>
      <c r="T4548">
        <f t="shared" si="567"/>
        <v>10649.432446218847</v>
      </c>
      <c r="U4548" s="5">
        <f>T4548/MAX(T$3:T4548)-1</f>
        <v>-0.239823775576545</v>
      </c>
    </row>
    <row r="4549" spans="1:21" x14ac:dyDescent="0.3">
      <c r="A4549" s="1">
        <v>43635</v>
      </c>
      <c r="B4549">
        <v>182.351318359375</v>
      </c>
      <c r="C4549">
        <v>27.8316116333007</v>
      </c>
      <c r="D4549">
        <v>168.83820961719704</v>
      </c>
      <c r="E4549">
        <v>30.141042994029476</v>
      </c>
      <c r="F4549">
        <v>1</v>
      </c>
      <c r="G4549">
        <v>0</v>
      </c>
      <c r="I4549">
        <f t="shared" ref="I4549:I4612" si="569">K4548*B4549/B4548</f>
        <v>14918.25424321932</v>
      </c>
      <c r="J4549">
        <f t="shared" ref="J4549:J4612" si="570">L4548*C4549/C4548</f>
        <v>0</v>
      </c>
      <c r="K4549">
        <f t="shared" ref="K4549:K4612" si="571">IF(M4549=1,SUM($I4549:$J4549)*100%,0%)</f>
        <v>14918.25424321932</v>
      </c>
      <c r="L4549">
        <f t="shared" ref="L4549:L4612" si="572">IF(N4549=1,SUM($I4549:$J4549)*100%,0%)</f>
        <v>0</v>
      </c>
      <c r="M4549" s="4">
        <f>IF(F4549&gt;G4549,100%,IF(F4549=G4549,M4548,0%))</f>
        <v>1</v>
      </c>
      <c r="N4549" s="4">
        <f t="shared" si="568"/>
        <v>0</v>
      </c>
      <c r="O4549" s="5" cm="1">
        <f t="array" ref="O4549">SUM(ABS(I4549:J4549/P4549-K4549:L4549/P4549))</f>
        <v>0</v>
      </c>
      <c r="P4549">
        <f t="shared" ref="P4549:P4612" si="573">SUM(K4549:L4549)</f>
        <v>14918.25424321932</v>
      </c>
      <c r="Q4549" s="5">
        <f>P4549/MAX(P$3:P4549)-1</f>
        <v>-0.18966408404306212</v>
      </c>
      <c r="R4549" s="5">
        <f t="shared" ref="R4549:R4612" si="574">P4549/P4548-1</f>
        <v>3.7551231040060529E-3</v>
      </c>
      <c r="S4549" s="5">
        <f>(1+R4549)*(1-$Z$8*$O4548)-1</f>
        <v>3.7551231040060529E-3</v>
      </c>
      <c r="T4549">
        <f t="shared" ref="T4549:T4612" si="575">T4548*(1+S4549)</f>
        <v>10689.422376042196</v>
      </c>
      <c r="U4549" s="5">
        <f>T4549/MAX(T$3:T4549)-1</f>
        <v>-0.2369692202730963</v>
      </c>
    </row>
    <row r="4550" spans="1:21" x14ac:dyDescent="0.3">
      <c r="A4550" s="1">
        <v>43636</v>
      </c>
      <c r="B4550">
        <v>184.04705810546801</v>
      </c>
      <c r="C4550">
        <v>27.5957527160644</v>
      </c>
      <c r="D4550">
        <v>168.93649049066175</v>
      </c>
      <c r="E4550">
        <v>30.124069156931398</v>
      </c>
      <c r="F4550">
        <v>1</v>
      </c>
      <c r="G4550">
        <v>0</v>
      </c>
      <c r="I4550">
        <f t="shared" si="569"/>
        <v>15056.983575642857</v>
      </c>
      <c r="J4550">
        <f t="shared" si="570"/>
        <v>0</v>
      </c>
      <c r="K4550">
        <f t="shared" si="571"/>
        <v>15056.983575642857</v>
      </c>
      <c r="L4550">
        <f t="shared" si="572"/>
        <v>0</v>
      </c>
      <c r="M4550" s="4">
        <f>IF(F4550&gt;G4550,100%,IF(F4550=G4550,M4549,0%))</f>
        <v>1</v>
      </c>
      <c r="N4550" s="4">
        <f t="shared" si="568"/>
        <v>0</v>
      </c>
      <c r="O4550" s="5" cm="1">
        <f t="array" ref="O4550">SUM(ABS(I4550:J4550/P4550-K4550:L4550/P4550))</f>
        <v>0</v>
      </c>
      <c r="P4550">
        <f t="shared" si="573"/>
        <v>15056.983575642857</v>
      </c>
      <c r="Q4550" s="5">
        <f>P4550/MAX(P$3:P4550)-1</f>
        <v>-0.18212852667644752</v>
      </c>
      <c r="R4550" s="5">
        <f t="shared" si="574"/>
        <v>9.2993007198942657E-3</v>
      </c>
      <c r="S4550" s="5">
        <f>(1+R4550)*(1-$Z$8*$O4549)-1</f>
        <v>9.2993007198942657E-3</v>
      </c>
      <c r="T4550">
        <f t="shared" si="575"/>
        <v>10788.826529238979</v>
      </c>
      <c r="U4550" s="5">
        <f>T4550/MAX(T$3:T4550)-1</f>
        <v>-0.22987356759388045</v>
      </c>
    </row>
    <row r="4551" spans="1:21" x14ac:dyDescent="0.3">
      <c r="A4551" s="1">
        <v>43637</v>
      </c>
      <c r="B4551">
        <v>183.774169921875</v>
      </c>
      <c r="C4551">
        <v>27.6448860168457</v>
      </c>
      <c r="D4551">
        <v>169.03341371147175</v>
      </c>
      <c r="E4551">
        <v>30.107339764115814</v>
      </c>
      <c r="F4551">
        <v>1</v>
      </c>
      <c r="G4551">
        <v>0</v>
      </c>
      <c r="I4551">
        <f t="shared" si="569"/>
        <v>15034.658454336151</v>
      </c>
      <c r="J4551">
        <f t="shared" si="570"/>
        <v>0</v>
      </c>
      <c r="K4551">
        <f t="shared" si="571"/>
        <v>15034.658454336151</v>
      </c>
      <c r="L4551">
        <f t="shared" si="572"/>
        <v>0</v>
      </c>
      <c r="M4551" s="4">
        <f>IF(F4551&gt;G4551,100%,IF(F4551=G4551,M4550,0%))</f>
        <v>1</v>
      </c>
      <c r="N4551" s="4">
        <f t="shared" si="568"/>
        <v>0</v>
      </c>
      <c r="O4551" s="5" cm="1">
        <f t="array" ref="O4551">SUM(ABS(I4551:J4551/P4551-K4551:L4551/P4551))</f>
        <v>0</v>
      </c>
      <c r="P4551">
        <f t="shared" si="573"/>
        <v>15034.658454336151</v>
      </c>
      <c r="Q4551" s="5">
        <f>P4551/MAX(P$3:P4551)-1</f>
        <v>-0.18334119186688969</v>
      </c>
      <c r="R4551" s="5">
        <f t="shared" si="574"/>
        <v>-1.4827087506968928E-3</v>
      </c>
      <c r="S4551" s="5">
        <f>(1+R4551)*(1-$Z$8*$O4550)-1</f>
        <v>-1.4827087506968928E-3</v>
      </c>
      <c r="T4551">
        <f t="shared" si="575"/>
        <v>10772.829841734325</v>
      </c>
      <c r="U4551" s="5">
        <f>T4551/MAX(T$3:T4551)-1</f>
        <v>-0.23101544079435199</v>
      </c>
    </row>
    <row r="4552" spans="1:21" x14ac:dyDescent="0.3">
      <c r="A4552" s="1">
        <v>43638</v>
      </c>
      <c r="B4552">
        <v>183.774169921875</v>
      </c>
      <c r="C4552">
        <v>27.6448860168457</v>
      </c>
      <c r="D4552">
        <v>169.11605212463058</v>
      </c>
      <c r="E4552">
        <v>30.093185529186943</v>
      </c>
      <c r="F4552">
        <v>1</v>
      </c>
      <c r="G4552">
        <v>0</v>
      </c>
      <c r="I4552">
        <f t="shared" si="569"/>
        <v>15034.658454336153</v>
      </c>
      <c r="J4552">
        <f t="shared" si="570"/>
        <v>0</v>
      </c>
      <c r="K4552">
        <f t="shared" si="571"/>
        <v>15034.658454336153</v>
      </c>
      <c r="L4552">
        <f t="shared" si="572"/>
        <v>0</v>
      </c>
      <c r="M4552" s="4">
        <f>IF(F4552&gt;G4552,100%,IF(F4552=G4552,M4551,0%))</f>
        <v>1</v>
      </c>
      <c r="N4552" s="4">
        <f t="shared" si="568"/>
        <v>0</v>
      </c>
      <c r="O4552" s="5" cm="1">
        <f t="array" ref="O4552">SUM(ABS(I4552:J4552/P4552-K4552:L4552/P4552))</f>
        <v>0</v>
      </c>
      <c r="P4552">
        <f t="shared" si="573"/>
        <v>15034.658454336153</v>
      </c>
      <c r="Q4552" s="5">
        <f>P4552/MAX(P$3:P4552)-1</f>
        <v>-0.18334119186688957</v>
      </c>
      <c r="R4552" s="5">
        <f t="shared" si="574"/>
        <v>0</v>
      </c>
      <c r="S4552" s="5">
        <f>(1+R4552)*(1-$Z$8*$O4551)-1</f>
        <v>0</v>
      </c>
      <c r="T4552">
        <f t="shared" si="575"/>
        <v>10772.829841734325</v>
      </c>
      <c r="U4552" s="5">
        <f>T4552/MAX(T$3:T4552)-1</f>
        <v>-0.23101544079435199</v>
      </c>
    </row>
    <row r="4553" spans="1:21" x14ac:dyDescent="0.3">
      <c r="A4553" s="1">
        <v>43639</v>
      </c>
      <c r="B4553">
        <v>183.774169921875</v>
      </c>
      <c r="C4553">
        <v>27.6448860168457</v>
      </c>
      <c r="D4553">
        <v>169.23059044074046</v>
      </c>
      <c r="E4553">
        <v>30.073297937117989</v>
      </c>
      <c r="F4553">
        <v>1</v>
      </c>
      <c r="G4553">
        <v>0</v>
      </c>
      <c r="I4553">
        <f t="shared" si="569"/>
        <v>15034.658454336153</v>
      </c>
      <c r="J4553">
        <f t="shared" si="570"/>
        <v>0</v>
      </c>
      <c r="K4553">
        <f t="shared" si="571"/>
        <v>15034.658454336153</v>
      </c>
      <c r="L4553">
        <f t="shared" si="572"/>
        <v>0</v>
      </c>
      <c r="M4553" s="4">
        <f>IF(F4553&gt;G4553,100%,IF(F4553=G4553,M4552,0%))</f>
        <v>1</v>
      </c>
      <c r="N4553" s="4">
        <f t="shared" si="568"/>
        <v>0</v>
      </c>
      <c r="O4553" s="5" cm="1">
        <f t="array" ref="O4553">SUM(ABS(I4553:J4553/P4553-K4553:L4553/P4553))</f>
        <v>0</v>
      </c>
      <c r="P4553">
        <f t="shared" si="573"/>
        <v>15034.658454336153</v>
      </c>
      <c r="Q4553" s="5">
        <f>P4553/MAX(P$3:P4553)-1</f>
        <v>-0.18334119186688957</v>
      </c>
      <c r="R4553" s="5">
        <f t="shared" si="574"/>
        <v>0</v>
      </c>
      <c r="S4553" s="5">
        <f>(1+R4553)*(1-$Z$8*$O4552)-1</f>
        <v>0</v>
      </c>
      <c r="T4553">
        <f t="shared" si="575"/>
        <v>10772.829841734325</v>
      </c>
      <c r="U4553" s="5">
        <f>T4553/MAX(T$3:T4553)-1</f>
        <v>-0.23101544079435199</v>
      </c>
    </row>
    <row r="4554" spans="1:21" x14ac:dyDescent="0.3">
      <c r="A4554" s="1">
        <v>43640</v>
      </c>
      <c r="B4554">
        <v>183.78004455566401</v>
      </c>
      <c r="C4554">
        <v>27.635065078735298</v>
      </c>
      <c r="D4554">
        <v>169.34515798388412</v>
      </c>
      <c r="E4554">
        <v>30.053361484660428</v>
      </c>
      <c r="F4554">
        <v>1</v>
      </c>
      <c r="G4554">
        <v>0</v>
      </c>
      <c r="I4554">
        <f t="shared" si="569"/>
        <v>15035.139061118922</v>
      </c>
      <c r="J4554">
        <f t="shared" si="570"/>
        <v>0</v>
      </c>
      <c r="K4554">
        <f t="shared" si="571"/>
        <v>15035.139061118922</v>
      </c>
      <c r="L4554">
        <f t="shared" si="572"/>
        <v>0</v>
      </c>
      <c r="M4554" s="4">
        <f>IF(F4554&gt;G4554,100%,IF(F4554=G4554,M4553,0%))</f>
        <v>1</v>
      </c>
      <c r="N4554" s="4">
        <f t="shared" si="568"/>
        <v>0</v>
      </c>
      <c r="O4554" s="5" cm="1">
        <f t="array" ref="O4554">SUM(ABS(I4554:J4554/P4554-K4554:L4554/P4554))</f>
        <v>0</v>
      </c>
      <c r="P4554">
        <f t="shared" si="573"/>
        <v>15035.139061118922</v>
      </c>
      <c r="Q4554" s="5">
        <f>P4554/MAX(P$3:P4554)-1</f>
        <v>-0.18331508606850455</v>
      </c>
      <c r="R4554" s="5">
        <f t="shared" si="574"/>
        <v>3.1966591341525685E-5</v>
      </c>
      <c r="S4554" s="5">
        <f>(1+R4554)*(1-$Z$8*$O4553)-1</f>
        <v>3.1966591341525685E-5</v>
      </c>
      <c r="T4554">
        <f t="shared" si="575"/>
        <v>10773.174212383467</v>
      </c>
      <c r="U4554" s="5">
        <f>T4554/MAX(T$3:T4554)-1</f>
        <v>-0.23099085897920002</v>
      </c>
    </row>
    <row r="4555" spans="1:21" x14ac:dyDescent="0.3">
      <c r="A4555" s="1">
        <v>43641</v>
      </c>
      <c r="B4555">
        <v>180.625228881835</v>
      </c>
      <c r="C4555">
        <v>28.120857238769499</v>
      </c>
      <c r="D4555">
        <v>169.43838333964922</v>
      </c>
      <c r="E4555">
        <v>30.036813660047532</v>
      </c>
      <c r="F4555">
        <v>1</v>
      </c>
      <c r="G4555">
        <v>0</v>
      </c>
      <c r="I4555">
        <f t="shared" si="569"/>
        <v>14777.041983806212</v>
      </c>
      <c r="J4555">
        <f t="shared" si="570"/>
        <v>0</v>
      </c>
      <c r="K4555">
        <f t="shared" si="571"/>
        <v>14777.041983806212</v>
      </c>
      <c r="L4555">
        <f t="shared" si="572"/>
        <v>0</v>
      </c>
      <c r="M4555" s="4">
        <f>IF(F4555&gt;G4555,100%,IF(F4555=G4555,M4554,0%))</f>
        <v>1</v>
      </c>
      <c r="N4555" s="4">
        <f t="shared" si="568"/>
        <v>0</v>
      </c>
      <c r="O4555" s="5" cm="1">
        <f t="array" ref="O4555">SUM(ABS(I4555:J4555/P4555-K4555:L4555/P4555))</f>
        <v>0</v>
      </c>
      <c r="P4555">
        <f t="shared" si="573"/>
        <v>14777.041983806212</v>
      </c>
      <c r="Q4555" s="5">
        <f>P4555/MAX(P$3:P4555)-1</f>
        <v>-0.19733451006679614</v>
      </c>
      <c r="R4555" s="5">
        <f t="shared" si="574"/>
        <v>-1.7166258074735929E-2</v>
      </c>
      <c r="S4555" s="5">
        <f>(1+R4555)*(1-$Z$8*$O4554)-1</f>
        <v>-1.7166258074735929E-2</v>
      </c>
      <c r="T4555">
        <f t="shared" si="575"/>
        <v>10588.239123569601</v>
      </c>
      <c r="U4555" s="5">
        <f>T4555/MAX(T$3:T4555)-1</f>
        <v>-0.2441918683557941</v>
      </c>
    </row>
    <row r="4556" spans="1:21" x14ac:dyDescent="0.3">
      <c r="A4556" s="1">
        <v>43642</v>
      </c>
      <c r="B4556">
        <v>181.46519470214801</v>
      </c>
      <c r="C4556">
        <v>28.0023689270019</v>
      </c>
      <c r="D4556">
        <v>169.5623785370023</v>
      </c>
      <c r="E4556">
        <v>30.014526054040701</v>
      </c>
      <c r="F4556">
        <v>1</v>
      </c>
      <c r="G4556">
        <v>0</v>
      </c>
      <c r="I4556">
        <f t="shared" si="569"/>
        <v>14845.760015437596</v>
      </c>
      <c r="J4556">
        <f t="shared" si="570"/>
        <v>0</v>
      </c>
      <c r="K4556">
        <f t="shared" si="571"/>
        <v>14845.760015437596</v>
      </c>
      <c r="L4556">
        <f t="shared" si="572"/>
        <v>0</v>
      </c>
      <c r="M4556" s="4">
        <f>IF(F4556&gt;G4556,100%,IF(F4556=G4556,M4555,0%))</f>
        <v>1</v>
      </c>
      <c r="N4556" s="4">
        <f t="shared" si="568"/>
        <v>0</v>
      </c>
      <c r="O4556" s="5" cm="1">
        <f t="array" ref="O4556">SUM(ABS(I4556:J4556/P4556-K4556:L4556/P4556))</f>
        <v>0</v>
      </c>
      <c r="P4556">
        <f t="shared" si="573"/>
        <v>14845.760015437596</v>
      </c>
      <c r="Q4556" s="5">
        <f>P4556/MAX(P$3:P4556)-1</f>
        <v>-0.193601855548585</v>
      </c>
      <c r="R4556" s="5">
        <f t="shared" si="574"/>
        <v>4.6503239083093284E-3</v>
      </c>
      <c r="S4556" s="5">
        <f>(1+R4556)*(1-$Z$8*$O4555)-1</f>
        <v>4.6503239083093284E-3</v>
      </c>
      <c r="T4556">
        <f t="shared" si="575"/>
        <v>10637.477865112833</v>
      </c>
      <c r="U4556" s="5">
        <f>T4556/MAX(T$3:T4556)-1</f>
        <v>-0.2406771157311145</v>
      </c>
    </row>
    <row r="4557" spans="1:21" x14ac:dyDescent="0.3">
      <c r="A4557" s="1">
        <v>43643</v>
      </c>
      <c r="B4557">
        <v>182.15870666503901</v>
      </c>
      <c r="C4557">
        <v>27.883884429931602</v>
      </c>
      <c r="D4557">
        <v>169.68982404262846</v>
      </c>
      <c r="E4557">
        <v>29.991648972924068</v>
      </c>
      <c r="F4557">
        <v>1</v>
      </c>
      <c r="G4557">
        <v>0</v>
      </c>
      <c r="I4557">
        <f t="shared" si="569"/>
        <v>14902.496582390911</v>
      </c>
      <c r="J4557">
        <f t="shared" si="570"/>
        <v>0</v>
      </c>
      <c r="K4557">
        <f t="shared" si="571"/>
        <v>14902.496582390911</v>
      </c>
      <c r="L4557">
        <f t="shared" si="572"/>
        <v>0</v>
      </c>
      <c r="M4557" s="4">
        <f>IF(F4557&gt;G4557,100%,IF(F4557=G4557,M4556,0%))</f>
        <v>1</v>
      </c>
      <c r="N4557" s="4">
        <f t="shared" si="568"/>
        <v>0</v>
      </c>
      <c r="O4557" s="5" cm="1">
        <f t="array" ref="O4557">SUM(ABS(I4557:J4557/P4557-K4557:L4557/P4557))</f>
        <v>0</v>
      </c>
      <c r="P4557">
        <f t="shared" si="573"/>
        <v>14902.496582390911</v>
      </c>
      <c r="Q4557" s="5">
        <f>P4557/MAX(P$3:P4557)-1</f>
        <v>-0.19052001519375494</v>
      </c>
      <c r="R4557" s="5">
        <f t="shared" si="574"/>
        <v>3.8217354244118873E-3</v>
      </c>
      <c r="S4557" s="5">
        <f>(1+R4557)*(1-$Z$8*$O4556)-1</f>
        <v>3.8217354244118873E-3</v>
      </c>
      <c r="T4557">
        <f t="shared" si="575"/>
        <v>10678.131491096332</v>
      </c>
      <c r="U4557" s="5">
        <f>T4557/MAX(T$3:T4557)-1</f>
        <v>-0.23777518456573743</v>
      </c>
    </row>
    <row r="4558" spans="1:21" x14ac:dyDescent="0.3">
      <c r="A4558" s="1">
        <v>43644</v>
      </c>
      <c r="B4558">
        <v>182.393142700195</v>
      </c>
      <c r="C4558">
        <v>27.854261398315401</v>
      </c>
      <c r="D4558">
        <v>169.81843589668824</v>
      </c>
      <c r="E4558">
        <v>29.968624513540686</v>
      </c>
      <c r="F4558">
        <v>1</v>
      </c>
      <c r="G4558">
        <v>0</v>
      </c>
      <c r="I4558">
        <f t="shared" si="569"/>
        <v>14921.675913846781</v>
      </c>
      <c r="J4558">
        <f t="shared" si="570"/>
        <v>0</v>
      </c>
      <c r="K4558">
        <f t="shared" si="571"/>
        <v>14921.675913846781</v>
      </c>
      <c r="L4558">
        <f t="shared" si="572"/>
        <v>0</v>
      </c>
      <c r="M4558" s="4">
        <f>IF(F4558&gt;G4558,100%,IF(F4558=G4558,M4557,0%))</f>
        <v>1</v>
      </c>
      <c r="N4558" s="4">
        <f t="shared" si="568"/>
        <v>0</v>
      </c>
      <c r="O4558" s="5" cm="1">
        <f t="array" ref="O4558">SUM(ABS(I4558:J4558/P4558-K4558:L4558/P4558))</f>
        <v>0</v>
      </c>
      <c r="P4558">
        <f t="shared" si="573"/>
        <v>14921.675913846781</v>
      </c>
      <c r="Q4558" s="5">
        <f>P4558/MAX(P$3:P4558)-1</f>
        <v>-0.18947822432001404</v>
      </c>
      <c r="R4558" s="5">
        <f t="shared" si="574"/>
        <v>1.2869878110579602E-3</v>
      </c>
      <c r="S4558" s="5">
        <f>(1+R4558)*(1-$Z$8*$O4557)-1</f>
        <v>1.2869878110579602E-3</v>
      </c>
      <c r="T4558">
        <f t="shared" si="575"/>
        <v>10691.874116170247</v>
      </c>
      <c r="U4558" s="5">
        <f>T4558/MAX(T$3:T4558)-1</f>
        <v>-0.23679421051898764</v>
      </c>
    </row>
    <row r="4559" spans="1:21" x14ac:dyDescent="0.3">
      <c r="A4559" s="1">
        <v>43645</v>
      </c>
      <c r="B4559">
        <v>182.393142700195</v>
      </c>
      <c r="C4559">
        <v>27.854261398315401</v>
      </c>
      <c r="D4559">
        <v>169.93889196595131</v>
      </c>
      <c r="E4559">
        <v>29.947252007859255</v>
      </c>
      <c r="F4559">
        <v>1</v>
      </c>
      <c r="G4559">
        <v>0</v>
      </c>
      <c r="I4559">
        <f t="shared" si="569"/>
        <v>14921.675913846781</v>
      </c>
      <c r="J4559">
        <f t="shared" si="570"/>
        <v>0</v>
      </c>
      <c r="K4559">
        <f t="shared" si="571"/>
        <v>14921.675913846781</v>
      </c>
      <c r="L4559">
        <f t="shared" si="572"/>
        <v>0</v>
      </c>
      <c r="M4559" s="4">
        <f>IF(F4559&gt;G4559,100%,IF(F4559=G4559,M4558,0%))</f>
        <v>1</v>
      </c>
      <c r="N4559" s="4">
        <f t="shared" si="568"/>
        <v>0</v>
      </c>
      <c r="O4559" s="5" cm="1">
        <f t="array" ref="O4559">SUM(ABS(I4559:J4559/P4559-K4559:L4559/P4559))</f>
        <v>0</v>
      </c>
      <c r="P4559">
        <f t="shared" si="573"/>
        <v>14921.675913846781</v>
      </c>
      <c r="Q4559" s="5">
        <f>P4559/MAX(P$3:P4559)-1</f>
        <v>-0.18947822432001404</v>
      </c>
      <c r="R4559" s="5">
        <f t="shared" si="574"/>
        <v>0</v>
      </c>
      <c r="S4559" s="5">
        <f>(1+R4559)*(1-$Z$8*$O4558)-1</f>
        <v>0</v>
      </c>
      <c r="T4559">
        <f t="shared" si="575"/>
        <v>10691.874116170247</v>
      </c>
      <c r="U4559" s="5">
        <f>T4559/MAX(T$3:T4559)-1</f>
        <v>-0.23679421051898764</v>
      </c>
    </row>
    <row r="4560" spans="1:21" x14ac:dyDescent="0.3">
      <c r="A4560" s="1">
        <v>43646</v>
      </c>
      <c r="B4560">
        <v>182.393142700195</v>
      </c>
      <c r="C4560">
        <v>27.854261398315401</v>
      </c>
      <c r="D4560">
        <v>170.05674212251711</v>
      </c>
      <c r="E4560">
        <v>29.926219655506639</v>
      </c>
      <c r="F4560">
        <v>1</v>
      </c>
      <c r="G4560">
        <v>0</v>
      </c>
      <c r="I4560">
        <f t="shared" si="569"/>
        <v>14921.675913846781</v>
      </c>
      <c r="J4560">
        <f t="shared" si="570"/>
        <v>0</v>
      </c>
      <c r="K4560">
        <f t="shared" si="571"/>
        <v>14921.675913846781</v>
      </c>
      <c r="L4560">
        <f t="shared" si="572"/>
        <v>0</v>
      </c>
      <c r="M4560" s="4">
        <f>IF(F4560&gt;G4560,100%,IF(F4560=G4560,M4559,0%))</f>
        <v>1</v>
      </c>
      <c r="N4560" s="4">
        <f t="shared" si="568"/>
        <v>0</v>
      </c>
      <c r="O4560" s="5" cm="1">
        <f t="array" ref="O4560">SUM(ABS(I4560:J4560/P4560-K4560:L4560/P4560))</f>
        <v>0</v>
      </c>
      <c r="P4560">
        <f t="shared" si="573"/>
        <v>14921.675913846781</v>
      </c>
      <c r="Q4560" s="5">
        <f>P4560/MAX(P$3:P4560)-1</f>
        <v>-0.18947822432001404</v>
      </c>
      <c r="R4560" s="5">
        <f t="shared" si="574"/>
        <v>0</v>
      </c>
      <c r="S4560" s="5">
        <f>(1+R4560)*(1-$Z$8*$O4559)-1</f>
        <v>0</v>
      </c>
      <c r="T4560">
        <f t="shared" si="575"/>
        <v>10691.874116170247</v>
      </c>
      <c r="U4560" s="5">
        <f>T4560/MAX(T$3:T4560)-1</f>
        <v>-0.23679421051898764</v>
      </c>
    </row>
    <row r="4561" spans="1:21" x14ac:dyDescent="0.3">
      <c r="A4561" s="1">
        <v>43647</v>
      </c>
      <c r="B4561">
        <v>184.85446166992099</v>
      </c>
      <c r="C4561">
        <v>27.498804092407202</v>
      </c>
      <c r="D4561">
        <v>170.17988836943195</v>
      </c>
      <c r="E4561">
        <v>29.905022217859667</v>
      </c>
      <c r="F4561">
        <v>1</v>
      </c>
      <c r="G4561">
        <v>0</v>
      </c>
      <c r="I4561">
        <f t="shared" si="569"/>
        <v>15123.037672535394</v>
      </c>
      <c r="J4561">
        <f t="shared" si="570"/>
        <v>0</v>
      </c>
      <c r="K4561">
        <f t="shared" si="571"/>
        <v>15123.037672535394</v>
      </c>
      <c r="L4561">
        <f t="shared" si="572"/>
        <v>0</v>
      </c>
      <c r="M4561" s="4">
        <f>IF(F4561&gt;G4561,100%,IF(F4561=G4561,M4560,0%))</f>
        <v>1</v>
      </c>
      <c r="N4561" s="4">
        <f t="shared" si="568"/>
        <v>0</v>
      </c>
      <c r="O4561" s="5" cm="1">
        <f t="array" ref="O4561">SUM(ABS(I4561:J4561/P4561-K4561:L4561/P4561))</f>
        <v>0</v>
      </c>
      <c r="P4561">
        <f t="shared" si="573"/>
        <v>15123.037672535394</v>
      </c>
      <c r="Q4561" s="5">
        <f>P4561/MAX(P$3:P4561)-1</f>
        <v>-0.17854057286928859</v>
      </c>
      <c r="R4561" s="5">
        <f t="shared" si="574"/>
        <v>1.3494580625609043E-2</v>
      </c>
      <c r="S4561" s="5">
        <f>(1+R4561)*(1-$Z$8*$O4560)-1</f>
        <v>1.3494580625609043E-2</v>
      </c>
      <c r="T4561">
        <f t="shared" si="575"/>
        <v>10836.156473469769</v>
      </c>
      <c r="U4561" s="5">
        <f>T4561/MAX(T$3:T4561)-1</f>
        <v>-0.22649506845890455</v>
      </c>
    </row>
    <row r="4562" spans="1:21" x14ac:dyDescent="0.3">
      <c r="A4562" s="1">
        <v>43648</v>
      </c>
      <c r="B4562">
        <v>185.58697509765599</v>
      </c>
      <c r="C4562">
        <v>27.390188217163001</v>
      </c>
      <c r="D4562">
        <v>170.30643747813647</v>
      </c>
      <c r="E4562">
        <v>29.883235845992804</v>
      </c>
      <c r="F4562">
        <v>1</v>
      </c>
      <c r="G4562">
        <v>0</v>
      </c>
      <c r="I4562">
        <f t="shared" si="569"/>
        <v>15182.964969194618</v>
      </c>
      <c r="J4562">
        <f t="shared" si="570"/>
        <v>0</v>
      </c>
      <c r="K4562">
        <f t="shared" si="571"/>
        <v>15182.964969194618</v>
      </c>
      <c r="L4562">
        <f t="shared" si="572"/>
        <v>0</v>
      </c>
      <c r="M4562" s="4">
        <f>IF(F4562&gt;G4562,100%,IF(F4562=G4562,M4561,0%))</f>
        <v>1</v>
      </c>
      <c r="N4562" s="4">
        <f t="shared" si="568"/>
        <v>0</v>
      </c>
      <c r="O4562" s="5" cm="1">
        <f t="array" ref="O4562">SUM(ABS(I4562:J4562/P4562-K4562:L4562/P4562))</f>
        <v>0</v>
      </c>
      <c r="P4562">
        <f t="shared" si="573"/>
        <v>15182.964969194618</v>
      </c>
      <c r="Q4562" s="5">
        <f>P4562/MAX(P$3:P4562)-1</f>
        <v>-0.17528541713608703</v>
      </c>
      <c r="R4562" s="5">
        <f t="shared" si="574"/>
        <v>3.9626494330604611E-3</v>
      </c>
      <c r="S4562" s="5">
        <f>(1+R4562)*(1-$Z$8*$O4561)-1</f>
        <v>3.9626494330604611E-3</v>
      </c>
      <c r="T4562">
        <f t="shared" si="575"/>
        <v>10879.096362775919</v>
      </c>
      <c r="U4562" s="5">
        <f>T4562/MAX(T$3:T4562)-1</f>
        <v>-0.22342993958046364</v>
      </c>
    </row>
    <row r="4563" spans="1:21" x14ac:dyDescent="0.3">
      <c r="A4563" s="1">
        <v>43649</v>
      </c>
      <c r="B4563">
        <v>186.98368835449199</v>
      </c>
      <c r="C4563">
        <v>27.2025833129882</v>
      </c>
      <c r="D4563">
        <v>170.45933585854888</v>
      </c>
      <c r="E4563">
        <v>29.856580487531208</v>
      </c>
      <c r="F4563">
        <v>1</v>
      </c>
      <c r="G4563">
        <v>0</v>
      </c>
      <c r="I4563">
        <f t="shared" si="569"/>
        <v>15297.230792210441</v>
      </c>
      <c r="J4563">
        <f t="shared" si="570"/>
        <v>0</v>
      </c>
      <c r="K4563">
        <f t="shared" si="571"/>
        <v>15297.230792210441</v>
      </c>
      <c r="L4563">
        <f t="shared" si="572"/>
        <v>0</v>
      </c>
      <c r="M4563" s="4">
        <f>IF(F4563&gt;G4563,100%,IF(F4563=G4563,M4562,0%))</f>
        <v>1</v>
      </c>
      <c r="N4563" s="4">
        <f t="shared" si="568"/>
        <v>0</v>
      </c>
      <c r="O4563" s="5" cm="1">
        <f t="array" ref="O4563">SUM(ABS(I4563:J4563/P4563-K4563:L4563/P4563))</f>
        <v>0</v>
      </c>
      <c r="P4563">
        <f t="shared" si="573"/>
        <v>15297.230792210441</v>
      </c>
      <c r="Q4563" s="5">
        <f>P4563/MAX(P$3:P4563)-1</f>
        <v>-0.16907867881091154</v>
      </c>
      <c r="R4563" s="5">
        <f t="shared" si="574"/>
        <v>7.5259228515420773E-3</v>
      </c>
      <c r="S4563" s="5">
        <f>(1+R4563)*(1-$Z$8*$O4562)-1</f>
        <v>7.5259228515420773E-3</v>
      </c>
      <c r="T4563">
        <f t="shared" si="575"/>
        <v>10960.971602696663</v>
      </c>
      <c r="U4563" s="5">
        <f>T4563/MAX(T$3:T4563)-1</f>
        <v>-0.21758553321692886</v>
      </c>
    </row>
    <row r="4564" spans="1:21" x14ac:dyDescent="0.3">
      <c r="A4564" s="1">
        <v>43650</v>
      </c>
      <c r="B4564">
        <v>186.98368835449199</v>
      </c>
      <c r="C4564">
        <v>27.2025833129882</v>
      </c>
      <c r="D4564">
        <v>170.61223423896126</v>
      </c>
      <c r="E4564">
        <v>29.829925129069608</v>
      </c>
      <c r="F4564">
        <v>1</v>
      </c>
      <c r="G4564">
        <v>0</v>
      </c>
      <c r="I4564">
        <f t="shared" si="569"/>
        <v>15297.230792210439</v>
      </c>
      <c r="J4564">
        <f t="shared" si="570"/>
        <v>0</v>
      </c>
      <c r="K4564">
        <f t="shared" si="571"/>
        <v>15297.230792210439</v>
      </c>
      <c r="L4564">
        <f t="shared" si="572"/>
        <v>0</v>
      </c>
      <c r="M4564" s="4">
        <f>IF(F4564&gt;G4564,100%,IF(F4564=G4564,M4563,0%))</f>
        <v>1</v>
      </c>
      <c r="N4564" s="4">
        <f t="shared" si="568"/>
        <v>0</v>
      </c>
      <c r="O4564" s="5" cm="1">
        <f t="array" ref="O4564">SUM(ABS(I4564:J4564/P4564-K4564:L4564/P4564))</f>
        <v>0</v>
      </c>
      <c r="P4564">
        <f t="shared" si="573"/>
        <v>15297.230792210439</v>
      </c>
      <c r="Q4564" s="5">
        <f>P4564/MAX(P$3:P4564)-1</f>
        <v>-0.16907867881091165</v>
      </c>
      <c r="R4564" s="5">
        <f t="shared" si="574"/>
        <v>0</v>
      </c>
      <c r="S4564" s="5">
        <f>(1+R4564)*(1-$Z$8*$O4563)-1</f>
        <v>0</v>
      </c>
      <c r="T4564">
        <f t="shared" si="575"/>
        <v>10960.971602696663</v>
      </c>
      <c r="U4564" s="5">
        <f>T4564/MAX(T$3:T4564)-1</f>
        <v>-0.21758553321692886</v>
      </c>
    </row>
    <row r="4565" spans="1:21" x14ac:dyDescent="0.3">
      <c r="A4565" s="1">
        <v>43651</v>
      </c>
      <c r="B4565">
        <v>186.602783203125</v>
      </c>
      <c r="C4565">
        <v>27.2322082519531</v>
      </c>
      <c r="D4565">
        <v>170.76323756886933</v>
      </c>
      <c r="E4565">
        <v>29.803417158364056</v>
      </c>
      <c r="F4565">
        <v>1</v>
      </c>
      <c r="G4565">
        <v>0</v>
      </c>
      <c r="I4565">
        <f t="shared" si="569"/>
        <v>15266.068747747204</v>
      </c>
      <c r="J4565">
        <f t="shared" si="570"/>
        <v>0</v>
      </c>
      <c r="K4565">
        <f t="shared" si="571"/>
        <v>15266.068747747204</v>
      </c>
      <c r="L4565">
        <f t="shared" si="572"/>
        <v>0</v>
      </c>
      <c r="M4565" s="4">
        <f>IF(F4565&gt;G4565,100%,IF(F4565=G4565,M4564,0%))</f>
        <v>1</v>
      </c>
      <c r="N4565" s="4">
        <f t="shared" si="568"/>
        <v>0</v>
      </c>
      <c r="O4565" s="5" cm="1">
        <f t="array" ref="O4565">SUM(ABS(I4565:J4565/P4565-K4565:L4565/P4565))</f>
        <v>0</v>
      </c>
      <c r="P4565">
        <f t="shared" si="573"/>
        <v>15266.068747747204</v>
      </c>
      <c r="Q4565" s="5">
        <f>P4565/MAX(P$3:P4565)-1</f>
        <v>-0.17077135165530188</v>
      </c>
      <c r="R4565" s="5">
        <f t="shared" si="574"/>
        <v>-2.0371036357184069E-3</v>
      </c>
      <c r="S4565" s="5">
        <f>(1+R4565)*(1-$Z$8*$O4564)-1</f>
        <v>-2.0371036357184069E-3</v>
      </c>
      <c r="T4565">
        <f t="shared" si="575"/>
        <v>10938.642967593803</v>
      </c>
      <c r="U4565" s="5">
        <f>T4565/MAX(T$3:T4565)-1</f>
        <v>-0.21917939257185137</v>
      </c>
    </row>
    <row r="4566" spans="1:21" x14ac:dyDescent="0.3">
      <c r="A4566" s="1">
        <v>43652</v>
      </c>
      <c r="B4566">
        <v>186.602783203125</v>
      </c>
      <c r="C4566">
        <v>27.2322082519531</v>
      </c>
      <c r="D4566">
        <v>170.93185591816291</v>
      </c>
      <c r="E4566">
        <v>29.773313674167603</v>
      </c>
      <c r="F4566">
        <v>1</v>
      </c>
      <c r="G4566">
        <v>0</v>
      </c>
      <c r="I4566">
        <f t="shared" si="569"/>
        <v>15266.068747747204</v>
      </c>
      <c r="J4566">
        <f t="shared" si="570"/>
        <v>0</v>
      </c>
      <c r="K4566">
        <f t="shared" si="571"/>
        <v>15266.068747747204</v>
      </c>
      <c r="L4566">
        <f t="shared" si="572"/>
        <v>0</v>
      </c>
      <c r="M4566" s="4">
        <f>IF(F4566&gt;G4566,100%,IF(F4566=G4566,M4565,0%))</f>
        <v>1</v>
      </c>
      <c r="N4566" s="4">
        <f t="shared" si="568"/>
        <v>0</v>
      </c>
      <c r="O4566" s="5" cm="1">
        <f t="array" ref="O4566">SUM(ABS(I4566:J4566/P4566-K4566:L4566/P4566))</f>
        <v>0</v>
      </c>
      <c r="P4566">
        <f t="shared" si="573"/>
        <v>15266.068747747204</v>
      </c>
      <c r="Q4566" s="5">
        <f>P4566/MAX(P$3:P4566)-1</f>
        <v>-0.17077135165530188</v>
      </c>
      <c r="R4566" s="5">
        <f t="shared" si="574"/>
        <v>0</v>
      </c>
      <c r="S4566" s="5">
        <f>(1+R4566)*(1-$Z$8*$O4565)-1</f>
        <v>0</v>
      </c>
      <c r="T4566">
        <f t="shared" si="575"/>
        <v>10938.642967593803</v>
      </c>
      <c r="U4566" s="5">
        <f>T4566/MAX(T$3:T4566)-1</f>
        <v>-0.21917939257185137</v>
      </c>
    </row>
    <row r="4567" spans="1:21" x14ac:dyDescent="0.3">
      <c r="A4567" s="1">
        <v>43653</v>
      </c>
      <c r="B4567">
        <v>186.602783203125</v>
      </c>
      <c r="C4567">
        <v>27.2322082519531</v>
      </c>
      <c r="D4567">
        <v>171.09569652044934</v>
      </c>
      <c r="E4567">
        <v>29.744327725462643</v>
      </c>
      <c r="F4567">
        <v>1</v>
      </c>
      <c r="G4567">
        <v>0</v>
      </c>
      <c r="I4567">
        <f t="shared" si="569"/>
        <v>15266.068747747204</v>
      </c>
      <c r="J4567">
        <f t="shared" si="570"/>
        <v>0</v>
      </c>
      <c r="K4567">
        <f t="shared" si="571"/>
        <v>15266.068747747204</v>
      </c>
      <c r="L4567">
        <f t="shared" si="572"/>
        <v>0</v>
      </c>
      <c r="M4567" s="4">
        <f>IF(F4567&gt;G4567,100%,IF(F4567=G4567,M4566,0%))</f>
        <v>1</v>
      </c>
      <c r="N4567" s="4">
        <f t="shared" si="568"/>
        <v>0</v>
      </c>
      <c r="O4567" s="5" cm="1">
        <f t="array" ref="O4567">SUM(ABS(I4567:J4567/P4567-K4567:L4567/P4567))</f>
        <v>0</v>
      </c>
      <c r="P4567">
        <f t="shared" si="573"/>
        <v>15266.068747747204</v>
      </c>
      <c r="Q4567" s="5">
        <f>P4567/MAX(P$3:P4567)-1</f>
        <v>-0.17077135165530188</v>
      </c>
      <c r="R4567" s="5">
        <f t="shared" si="574"/>
        <v>0</v>
      </c>
      <c r="S4567" s="5">
        <f>(1+R4567)*(1-$Z$8*$O4566)-1</f>
        <v>0</v>
      </c>
      <c r="T4567">
        <f t="shared" si="575"/>
        <v>10938.642967593803</v>
      </c>
      <c r="U4567" s="5">
        <f>T4567/MAX(T$3:T4567)-1</f>
        <v>-0.21917939257185137</v>
      </c>
    </row>
    <row r="4568" spans="1:21" x14ac:dyDescent="0.3">
      <c r="A4568" s="1">
        <v>43654</v>
      </c>
      <c r="B4568">
        <v>185.29397583007801</v>
      </c>
      <c r="C4568">
        <v>27.4296855926513</v>
      </c>
      <c r="D4568">
        <v>171.27179850867714</v>
      </c>
      <c r="E4568">
        <v>29.712340074985171</v>
      </c>
      <c r="F4568">
        <v>1</v>
      </c>
      <c r="G4568">
        <v>0</v>
      </c>
      <c r="I4568">
        <f t="shared" si="569"/>
        <v>15158.994549862684</v>
      </c>
      <c r="J4568">
        <f t="shared" si="570"/>
        <v>0</v>
      </c>
      <c r="K4568">
        <f t="shared" si="571"/>
        <v>15158.994549862684</v>
      </c>
      <c r="L4568">
        <f t="shared" si="572"/>
        <v>0</v>
      </c>
      <c r="M4568" s="4">
        <f>IF(F4568&gt;G4568,100%,IF(F4568=G4568,M4567,0%))</f>
        <v>1</v>
      </c>
      <c r="N4568" s="4">
        <f t="shared" si="568"/>
        <v>0</v>
      </c>
      <c r="O4568" s="5" cm="1">
        <f t="array" ref="O4568">SUM(ABS(I4568:J4568/P4568-K4568:L4568/P4568))</f>
        <v>0</v>
      </c>
      <c r="P4568">
        <f t="shared" si="573"/>
        <v>15158.994549862684</v>
      </c>
      <c r="Q4568" s="5">
        <f>P4568/MAX(P$3:P4568)-1</f>
        <v>-0.17658745230645845</v>
      </c>
      <c r="R4568" s="5">
        <f t="shared" si="574"/>
        <v>-7.0138684460150369E-3</v>
      </c>
      <c r="S4568" s="5">
        <f>(1+R4568)*(1-$Z$8*$O4567)-1</f>
        <v>-7.0138684460150369E-3</v>
      </c>
      <c r="T4568">
        <f t="shared" si="575"/>
        <v>10861.920764841172</v>
      </c>
      <c r="U4568" s="5">
        <f>T4568/MAX(T$3:T4568)-1</f>
        <v>-0.22465596559228995</v>
      </c>
    </row>
    <row r="4569" spans="1:21" x14ac:dyDescent="0.3">
      <c r="A4569" s="1">
        <v>43655</v>
      </c>
      <c r="B4569">
        <v>186.22186279296801</v>
      </c>
      <c r="C4569">
        <v>27.291448593139599</v>
      </c>
      <c r="D4569">
        <v>171.46332720856151</v>
      </c>
      <c r="E4569">
        <v>29.677235285441071</v>
      </c>
      <c r="F4569">
        <v>1</v>
      </c>
      <c r="G4569">
        <v>0</v>
      </c>
      <c r="I4569">
        <f t="shared" si="569"/>
        <v>15234.905454954584</v>
      </c>
      <c r="J4569">
        <f t="shared" si="570"/>
        <v>0</v>
      </c>
      <c r="K4569">
        <f t="shared" si="571"/>
        <v>15234.905454954584</v>
      </c>
      <c r="L4569">
        <f t="shared" si="572"/>
        <v>0</v>
      </c>
      <c r="M4569" s="4">
        <f>IF(F4569&gt;G4569,100%,IF(F4569=G4569,M4568,0%))</f>
        <v>1</v>
      </c>
      <c r="N4569" s="4">
        <f t="shared" si="568"/>
        <v>0</v>
      </c>
      <c r="O4569" s="5" cm="1">
        <f t="array" ref="O4569">SUM(ABS(I4569:J4569/P4569-K4569:L4569/P4569))</f>
        <v>0</v>
      </c>
      <c r="P4569">
        <f t="shared" si="573"/>
        <v>15234.905454954584</v>
      </c>
      <c r="Q4569" s="5">
        <f>P4569/MAX(P$3:P4569)-1</f>
        <v>-0.17246409230696491</v>
      </c>
      <c r="R4569" s="5">
        <f t="shared" si="574"/>
        <v>5.007647759368572E-3</v>
      </c>
      <c r="S4569" s="5">
        <f>(1+R4569)*(1-$Z$8*$O4568)-1</f>
        <v>5.007647759368572E-3</v>
      </c>
      <c r="T4569">
        <f t="shared" si="575"/>
        <v>10916.313438021667</v>
      </c>
      <c r="U4569" s="5">
        <f>T4569/MAX(T$3:T4569)-1</f>
        <v>-0.22077331577564852</v>
      </c>
    </row>
    <row r="4570" spans="1:21" x14ac:dyDescent="0.3">
      <c r="A4570" s="1">
        <v>43656</v>
      </c>
      <c r="B4570">
        <v>188.07763671875</v>
      </c>
      <c r="C4570">
        <v>27.024854660034102</v>
      </c>
      <c r="D4570">
        <v>171.68686710186842</v>
      </c>
      <c r="E4570">
        <v>29.635313745754861</v>
      </c>
      <c r="F4570">
        <v>1</v>
      </c>
      <c r="G4570">
        <v>0</v>
      </c>
      <c r="I4570">
        <f t="shared" si="569"/>
        <v>15386.727265138548</v>
      </c>
      <c r="J4570">
        <f t="shared" si="570"/>
        <v>0</v>
      </c>
      <c r="K4570">
        <f t="shared" si="571"/>
        <v>15386.727265138548</v>
      </c>
      <c r="L4570">
        <f t="shared" si="572"/>
        <v>0</v>
      </c>
      <c r="M4570" s="4">
        <f>IF(F4570&gt;G4570,100%,IF(F4570=G4570,M4569,0%))</f>
        <v>1</v>
      </c>
      <c r="N4570" s="4">
        <f t="shared" si="568"/>
        <v>0</v>
      </c>
      <c r="O4570" s="5" cm="1">
        <f t="array" ref="O4570">SUM(ABS(I4570:J4570/P4570-K4570:L4570/P4570))</f>
        <v>0</v>
      </c>
      <c r="P4570">
        <f t="shared" si="573"/>
        <v>15386.727265138548</v>
      </c>
      <c r="Q4570" s="5">
        <f>P4570/MAX(P$3:P4570)-1</f>
        <v>-0.16421737230796896</v>
      </c>
      <c r="R4570" s="5">
        <f t="shared" si="574"/>
        <v>9.965392344104762E-3</v>
      </c>
      <c r="S4570" s="5">
        <f>(1+R4570)*(1-$Z$8*$O4569)-1</f>
        <v>9.965392344104762E-3</v>
      </c>
      <c r="T4570">
        <f t="shared" si="575"/>
        <v>11025.098784382775</v>
      </c>
      <c r="U4570" s="5">
        <f>T4570/MAX(T$3:T4570)-1</f>
        <v>-0.21300801614235709</v>
      </c>
    </row>
    <row r="4571" spans="1:21" x14ac:dyDescent="0.3">
      <c r="A4571" s="1">
        <v>43657</v>
      </c>
      <c r="B4571">
        <v>187.94087219238199</v>
      </c>
      <c r="C4571">
        <v>27.054475784301701</v>
      </c>
      <c r="D4571">
        <v>171.90972657464613</v>
      </c>
      <c r="E4571">
        <v>29.593539574846098</v>
      </c>
      <c r="F4571">
        <v>1</v>
      </c>
      <c r="G4571">
        <v>0</v>
      </c>
      <c r="I4571">
        <f t="shared" si="569"/>
        <v>15375.538489569675</v>
      </c>
      <c r="J4571">
        <f t="shared" si="570"/>
        <v>0</v>
      </c>
      <c r="K4571">
        <f t="shared" si="571"/>
        <v>15375.538489569675</v>
      </c>
      <c r="L4571">
        <f t="shared" si="572"/>
        <v>0</v>
      </c>
      <c r="M4571" s="4">
        <f>IF(F4571&gt;G4571,100%,IF(F4571=G4571,M4570,0%))</f>
        <v>1</v>
      </c>
      <c r="N4571" s="4">
        <f t="shared" si="568"/>
        <v>0</v>
      </c>
      <c r="O4571" s="5" cm="1">
        <f t="array" ref="O4571">SUM(ABS(I4571:J4571/P4571-K4571:L4571/P4571))</f>
        <v>0</v>
      </c>
      <c r="P4571">
        <f t="shared" si="573"/>
        <v>15375.538489569675</v>
      </c>
      <c r="Q4571" s="5">
        <f>P4571/MAX(P$3:P4571)-1</f>
        <v>-0.16482512885583445</v>
      </c>
      <c r="R4571" s="5">
        <f t="shared" si="574"/>
        <v>-7.271705916451765E-4</v>
      </c>
      <c r="S4571" s="5">
        <f>(1+R4571)*(1-$Z$8*$O4570)-1</f>
        <v>-7.271705916451765E-4</v>
      </c>
      <c r="T4571">
        <f t="shared" si="575"/>
        <v>11017.081656776789</v>
      </c>
      <c r="U4571" s="5">
        <f>T4571/MAX(T$3:T4571)-1</f>
        <v>-0.21358029356887887</v>
      </c>
    </row>
    <row r="4572" spans="1:21" x14ac:dyDescent="0.3">
      <c r="A4572" s="1">
        <v>43658</v>
      </c>
      <c r="B4572">
        <v>189.02505493164</v>
      </c>
      <c r="C4572">
        <v>26.916242599487301</v>
      </c>
      <c r="D4572">
        <v>172.13797999140024</v>
      </c>
      <c r="E4572">
        <v>29.551077676649701</v>
      </c>
      <c r="F4572">
        <v>1</v>
      </c>
      <c r="G4572">
        <v>0</v>
      </c>
      <c r="I4572">
        <f t="shared" si="569"/>
        <v>15464.236031742008</v>
      </c>
      <c r="J4572">
        <f t="shared" si="570"/>
        <v>0</v>
      </c>
      <c r="K4572">
        <f t="shared" si="571"/>
        <v>15464.236031742008</v>
      </c>
      <c r="L4572">
        <f t="shared" si="572"/>
        <v>0</v>
      </c>
      <c r="M4572" s="4">
        <f>IF(F4572&gt;G4572,100%,IF(F4572=G4572,M4571,0%))</f>
        <v>1</v>
      </c>
      <c r="N4572" s="4">
        <f t="shared" si="568"/>
        <v>0</v>
      </c>
      <c r="O4572" s="5" cm="1">
        <f t="array" ref="O4572">SUM(ABS(I4572:J4572/P4572-K4572:L4572/P4572))</f>
        <v>0</v>
      </c>
      <c r="P4572">
        <f t="shared" si="573"/>
        <v>15464.236031742008</v>
      </c>
      <c r="Q4572" s="5">
        <f>P4572/MAX(P$3:P4572)-1</f>
        <v>-0.1600072190047529</v>
      </c>
      <c r="R4572" s="5">
        <f t="shared" si="574"/>
        <v>5.7687437895266314E-3</v>
      </c>
      <c r="S4572" s="5">
        <f>(1+R4572)*(1-$Z$8*$O4571)-1</f>
        <v>5.7687437895266314E-3</v>
      </c>
      <c r="T4572">
        <f t="shared" si="575"/>
        <v>11080.636378163028</v>
      </c>
      <c r="U4572" s="5">
        <f>T4572/MAX(T$3:T4572)-1</f>
        <v>-0.20904363977144291</v>
      </c>
    </row>
    <row r="4573" spans="1:21" x14ac:dyDescent="0.3">
      <c r="A4573" s="1">
        <v>43659</v>
      </c>
      <c r="B4573">
        <v>189.02505493164</v>
      </c>
      <c r="C4573">
        <v>26.916242599487301</v>
      </c>
      <c r="D4573">
        <v>172.38389390024955</v>
      </c>
      <c r="E4573">
        <v>29.504242863821144</v>
      </c>
      <c r="F4573">
        <v>1</v>
      </c>
      <c r="G4573">
        <v>0</v>
      </c>
      <c r="I4573">
        <f t="shared" si="569"/>
        <v>15464.236031742006</v>
      </c>
      <c r="J4573">
        <f t="shared" si="570"/>
        <v>0</v>
      </c>
      <c r="K4573">
        <f t="shared" si="571"/>
        <v>15464.236031742006</v>
      </c>
      <c r="L4573">
        <f t="shared" si="572"/>
        <v>0</v>
      </c>
      <c r="M4573" s="4">
        <f>IF(F4573&gt;G4573,100%,IF(F4573=G4573,M4572,0%))</f>
        <v>1</v>
      </c>
      <c r="N4573" s="4">
        <f t="shared" si="568"/>
        <v>0</v>
      </c>
      <c r="O4573" s="5" cm="1">
        <f t="array" ref="O4573">SUM(ABS(I4573:J4573/P4573-K4573:L4573/P4573))</f>
        <v>0</v>
      </c>
      <c r="P4573">
        <f t="shared" si="573"/>
        <v>15464.236031742006</v>
      </c>
      <c r="Q4573" s="5">
        <f>P4573/MAX(P$3:P4573)-1</f>
        <v>-0.16000721900475301</v>
      </c>
      <c r="R4573" s="5">
        <f t="shared" si="574"/>
        <v>0</v>
      </c>
      <c r="S4573" s="5">
        <f>(1+R4573)*(1-$Z$8*$O4572)-1</f>
        <v>0</v>
      </c>
      <c r="T4573">
        <f t="shared" si="575"/>
        <v>11080.636378163028</v>
      </c>
      <c r="U4573" s="5">
        <f>T4573/MAX(T$3:T4573)-1</f>
        <v>-0.20904363977144291</v>
      </c>
    </row>
    <row r="4574" spans="1:21" x14ac:dyDescent="0.3">
      <c r="A4574" s="1">
        <v>43660</v>
      </c>
      <c r="B4574">
        <v>189.02505493164</v>
      </c>
      <c r="C4574">
        <v>26.916242599487301</v>
      </c>
      <c r="D4574">
        <v>172.62980780909885</v>
      </c>
      <c r="E4574">
        <v>29.457408050992587</v>
      </c>
      <c r="F4574">
        <v>1</v>
      </c>
      <c r="G4574">
        <v>0</v>
      </c>
      <c r="I4574">
        <f t="shared" si="569"/>
        <v>15464.236031742006</v>
      </c>
      <c r="J4574">
        <f t="shared" si="570"/>
        <v>0</v>
      </c>
      <c r="K4574">
        <f t="shared" si="571"/>
        <v>15464.236031742006</v>
      </c>
      <c r="L4574">
        <f t="shared" si="572"/>
        <v>0</v>
      </c>
      <c r="M4574" s="4">
        <f>IF(F4574&gt;G4574,100%,IF(F4574=G4574,M4573,0%))</f>
        <v>1</v>
      </c>
      <c r="N4574" s="4">
        <f t="shared" si="568"/>
        <v>0</v>
      </c>
      <c r="O4574" s="5" cm="1">
        <f t="array" ref="O4574">SUM(ABS(I4574:J4574/P4574-K4574:L4574/P4574))</f>
        <v>0</v>
      </c>
      <c r="P4574">
        <f t="shared" si="573"/>
        <v>15464.236031742006</v>
      </c>
      <c r="Q4574" s="5">
        <f>P4574/MAX(P$3:P4574)-1</f>
        <v>-0.16000721900475301</v>
      </c>
      <c r="R4574" s="5">
        <f t="shared" si="574"/>
        <v>0</v>
      </c>
      <c r="S4574" s="5">
        <f>(1+R4574)*(1-$Z$8*$O4573)-1</f>
        <v>0</v>
      </c>
      <c r="T4574">
        <f t="shared" si="575"/>
        <v>11080.636378163028</v>
      </c>
      <c r="U4574" s="5">
        <f>T4574/MAX(T$3:T4574)-1</f>
        <v>-0.20904363977144291</v>
      </c>
    </row>
    <row r="4575" spans="1:21" x14ac:dyDescent="0.3">
      <c r="A4575" s="1">
        <v>43661</v>
      </c>
      <c r="B4575">
        <v>189.630615234375</v>
      </c>
      <c r="C4575">
        <v>26.8372497558593</v>
      </c>
      <c r="D4575">
        <v>172.83536988822959</v>
      </c>
      <c r="E4575">
        <v>29.421211925905133</v>
      </c>
      <c r="F4575">
        <v>1</v>
      </c>
      <c r="G4575">
        <v>0</v>
      </c>
      <c r="I4575">
        <f t="shared" si="569"/>
        <v>15513.777228576118</v>
      </c>
      <c r="J4575">
        <f t="shared" si="570"/>
        <v>0</v>
      </c>
      <c r="K4575">
        <f t="shared" si="571"/>
        <v>15513.777228576118</v>
      </c>
      <c r="L4575">
        <f t="shared" si="572"/>
        <v>0</v>
      </c>
      <c r="M4575" s="4">
        <f>IF(F4575&gt;G4575,100%,IF(F4575=G4575,M4574,0%))</f>
        <v>1</v>
      </c>
      <c r="N4575" s="4">
        <f t="shared" si="568"/>
        <v>0</v>
      </c>
      <c r="O4575" s="5" cm="1">
        <f t="array" ref="O4575">SUM(ABS(I4575:J4575/P4575-K4575:L4575/P4575))</f>
        <v>0</v>
      </c>
      <c r="P4575">
        <f t="shared" si="573"/>
        <v>15513.777228576118</v>
      </c>
      <c r="Q4575" s="5">
        <f>P4575/MAX(P$3:P4575)-1</f>
        <v>-0.1573162197457465</v>
      </c>
      <c r="R4575" s="5">
        <f t="shared" si="574"/>
        <v>3.2035980783289286E-3</v>
      </c>
      <c r="S4575" s="5">
        <f>(1+R4575)*(1-$Z$8*$O4574)-1</f>
        <v>3.2035980783289286E-3</v>
      </c>
      <c r="T4575">
        <f t="shared" si="575"/>
        <v>11116.134283570773</v>
      </c>
      <c r="U4575" s="5">
        <f>T4575/MAX(T$3:T4575)-1</f>
        <v>-0.20650973349577273</v>
      </c>
    </row>
    <row r="4576" spans="1:21" x14ac:dyDescent="0.3">
      <c r="A4576" s="1">
        <v>43662</v>
      </c>
      <c r="B4576">
        <v>188.653884887695</v>
      </c>
      <c r="C4576">
        <v>26.965612411498999</v>
      </c>
      <c r="D4576">
        <v>173.03321709324456</v>
      </c>
      <c r="E4576">
        <v>29.38643406161027</v>
      </c>
      <c r="F4576">
        <v>1</v>
      </c>
      <c r="G4576">
        <v>0</v>
      </c>
      <c r="I4576">
        <f t="shared" si="569"/>
        <v>15433.870421375945</v>
      </c>
      <c r="J4576">
        <f t="shared" si="570"/>
        <v>0</v>
      </c>
      <c r="K4576">
        <f t="shared" si="571"/>
        <v>15433.870421375945</v>
      </c>
      <c r="L4576">
        <f t="shared" si="572"/>
        <v>0</v>
      </c>
      <c r="M4576" s="4">
        <f>IF(F4576&gt;G4576,100%,IF(F4576=G4576,M4575,0%))</f>
        <v>1</v>
      </c>
      <c r="N4576" s="4">
        <f t="shared" si="568"/>
        <v>0</v>
      </c>
      <c r="O4576" s="5" cm="1">
        <f t="array" ref="O4576">SUM(ABS(I4576:J4576/P4576-K4576:L4576/P4576))</f>
        <v>0</v>
      </c>
      <c r="P4576">
        <f t="shared" si="573"/>
        <v>15433.870421375945</v>
      </c>
      <c r="Q4576" s="5">
        <f>P4576/MAX(P$3:P4576)-1</f>
        <v>-0.16165663081181869</v>
      </c>
      <c r="R4576" s="5">
        <f t="shared" si="574"/>
        <v>-5.1506996666799143E-3</v>
      </c>
      <c r="S4576" s="5">
        <f>(1+R4576)*(1-$Z$8*$O4575)-1</f>
        <v>-5.1506996666799143E-3</v>
      </c>
      <c r="T4576">
        <f t="shared" si="575"/>
        <v>11058.878414421615</v>
      </c>
      <c r="U4576" s="5">
        <f>T4576/MAX(T$3:T4576)-1</f>
        <v>-0.21059676354696977</v>
      </c>
    </row>
    <row r="4577" spans="1:21" x14ac:dyDescent="0.3">
      <c r="A4577" s="1">
        <v>43663</v>
      </c>
      <c r="B4577">
        <v>187.72601318359301</v>
      </c>
      <c r="C4577">
        <v>27.09397315979</v>
      </c>
      <c r="D4577">
        <v>173.22683526034365</v>
      </c>
      <c r="E4577">
        <v>29.352099897849605</v>
      </c>
      <c r="F4577">
        <v>1</v>
      </c>
      <c r="G4577">
        <v>0</v>
      </c>
      <c r="I4577">
        <f t="shared" si="569"/>
        <v>15357.960764613263</v>
      </c>
      <c r="J4577">
        <f t="shared" si="570"/>
        <v>0</v>
      </c>
      <c r="K4577">
        <f t="shared" si="571"/>
        <v>15357.960764613263</v>
      </c>
      <c r="L4577">
        <f t="shared" si="572"/>
        <v>0</v>
      </c>
      <c r="M4577" s="4">
        <f>IF(F4577&gt;G4577,100%,IF(F4577=G4577,M4576,0%))</f>
        <v>1</v>
      </c>
      <c r="N4577" s="4">
        <f t="shared" si="568"/>
        <v>0</v>
      </c>
      <c r="O4577" s="5" cm="1">
        <f t="array" ref="O4577">SUM(ABS(I4577:J4577/P4577-K4577:L4577/P4577))</f>
        <v>0</v>
      </c>
      <c r="P4577">
        <f t="shared" si="573"/>
        <v>15357.960764613263</v>
      </c>
      <c r="Q4577" s="5">
        <f>P4577/MAX(P$3:P4577)-1</f>
        <v>-0.16577992300404842</v>
      </c>
      <c r="R4577" s="5">
        <f t="shared" si="574"/>
        <v>-4.9183811118140852E-3</v>
      </c>
      <c r="S4577" s="5">
        <f>(1+R4577)*(1-$Z$8*$O4576)-1</f>
        <v>-4.9183811118140852E-3</v>
      </c>
      <c r="T4577">
        <f t="shared" si="575"/>
        <v>11004.486635710275</v>
      </c>
      <c r="U4577" s="5">
        <f>T4577/MAX(T$3:T4577)-1</f>
        <v>-0.21447934951474534</v>
      </c>
    </row>
    <row r="4578" spans="1:21" x14ac:dyDescent="0.3">
      <c r="A4578" s="1">
        <v>43664</v>
      </c>
      <c r="B4578">
        <v>187.94087219238199</v>
      </c>
      <c r="C4578">
        <v>27.044603347778299</v>
      </c>
      <c r="D4578">
        <v>173.42152237773522</v>
      </c>
      <c r="E4578">
        <v>29.317520113133657</v>
      </c>
      <c r="F4578">
        <v>1</v>
      </c>
      <c r="G4578">
        <v>0</v>
      </c>
      <c r="I4578">
        <f t="shared" si="569"/>
        <v>15375.538489569673</v>
      </c>
      <c r="J4578">
        <f t="shared" si="570"/>
        <v>0</v>
      </c>
      <c r="K4578">
        <f t="shared" si="571"/>
        <v>15375.538489569673</v>
      </c>
      <c r="L4578">
        <f t="shared" si="572"/>
        <v>0</v>
      </c>
      <c r="M4578" s="4">
        <f>IF(F4578&gt;G4578,100%,IF(F4578=G4578,M4577,0%))</f>
        <v>1</v>
      </c>
      <c r="N4578" s="4">
        <f t="shared" si="568"/>
        <v>0</v>
      </c>
      <c r="O4578" s="5" cm="1">
        <f t="array" ref="O4578">SUM(ABS(I4578:J4578/P4578-K4578:L4578/P4578))</f>
        <v>0</v>
      </c>
      <c r="P4578">
        <f t="shared" si="573"/>
        <v>15375.538489569673</v>
      </c>
      <c r="Q4578" s="5">
        <f>P4578/MAX(P$3:P4578)-1</f>
        <v>-0.16482512885583456</v>
      </c>
      <c r="R4578" s="5">
        <f t="shared" si="574"/>
        <v>1.1445350867747006E-3</v>
      </c>
      <c r="S4578" s="5">
        <f>(1+R4578)*(1-$Z$8*$O4577)-1</f>
        <v>1.1445350867747006E-3</v>
      </c>
      <c r="T4578">
        <f t="shared" si="575"/>
        <v>11017.081656776789</v>
      </c>
      <c r="U4578" s="5">
        <f>T4578/MAX(T$3:T4578)-1</f>
        <v>-0.21358029356887887</v>
      </c>
    </row>
    <row r="4579" spans="1:21" x14ac:dyDescent="0.3">
      <c r="A4579" s="1">
        <v>43665</v>
      </c>
      <c r="B4579">
        <v>186.56369018554599</v>
      </c>
      <c r="C4579">
        <v>27.301324844360298</v>
      </c>
      <c r="D4579">
        <v>173.60935784335143</v>
      </c>
      <c r="E4579">
        <v>29.284217549793741</v>
      </c>
      <c r="F4579">
        <v>1</v>
      </c>
      <c r="G4579">
        <v>0</v>
      </c>
      <c r="I4579">
        <f t="shared" si="569"/>
        <v>15262.870528065405</v>
      </c>
      <c r="J4579">
        <f t="shared" si="570"/>
        <v>0</v>
      </c>
      <c r="K4579">
        <f t="shared" si="571"/>
        <v>15262.870528065405</v>
      </c>
      <c r="L4579">
        <f t="shared" si="572"/>
        <v>0</v>
      </c>
      <c r="M4579" s="4">
        <f>IF(F4579&gt;G4579,100%,IF(F4579=G4579,M4578,0%))</f>
        <v>1</v>
      </c>
      <c r="N4579" s="4">
        <f t="shared" si="568"/>
        <v>0</v>
      </c>
      <c r="O4579" s="5" cm="1">
        <f t="array" ref="O4579">SUM(ABS(I4579:J4579/P4579-K4579:L4579/P4579))</f>
        <v>0</v>
      </c>
      <c r="P4579">
        <f t="shared" si="573"/>
        <v>15262.870528065405</v>
      </c>
      <c r="Q4579" s="5">
        <f>P4579/MAX(P$3:P4579)-1</f>
        <v>-0.17094507387728775</v>
      </c>
      <c r="R4579" s="5">
        <f t="shared" si="574"/>
        <v>-7.3277408515285414E-3</v>
      </c>
      <c r="S4579" s="5">
        <f>(1+R4579)*(1-$Z$8*$O4578)-1</f>
        <v>-7.3277408515285414E-3</v>
      </c>
      <c r="T4579">
        <f t="shared" si="575"/>
        <v>10936.351337455801</v>
      </c>
      <c r="U4579" s="5">
        <f>T4579/MAX(T$3:T4579)-1</f>
        <v>-0.21934297337814124</v>
      </c>
    </row>
    <row r="4580" spans="1:21" x14ac:dyDescent="0.3">
      <c r="A4580" s="1">
        <v>43666</v>
      </c>
      <c r="B4580">
        <v>186.56369018554599</v>
      </c>
      <c r="C4580">
        <v>27.301324844360298</v>
      </c>
      <c r="D4580">
        <v>173.79095011089552</v>
      </c>
      <c r="E4580">
        <v>29.252425511678048</v>
      </c>
      <c r="F4580">
        <v>1</v>
      </c>
      <c r="G4580">
        <v>0</v>
      </c>
      <c r="I4580">
        <f t="shared" si="569"/>
        <v>15262.870528065403</v>
      </c>
      <c r="J4580">
        <f t="shared" si="570"/>
        <v>0</v>
      </c>
      <c r="K4580">
        <f t="shared" si="571"/>
        <v>15262.870528065403</v>
      </c>
      <c r="L4580">
        <f t="shared" si="572"/>
        <v>0</v>
      </c>
      <c r="M4580" s="4">
        <f>IF(F4580&gt;G4580,100%,IF(F4580=G4580,M4579,0%))</f>
        <v>1</v>
      </c>
      <c r="N4580" s="4">
        <f t="shared" si="568"/>
        <v>0</v>
      </c>
      <c r="O4580" s="5" cm="1">
        <f t="array" ref="O4580">SUM(ABS(I4580:J4580/P4580-K4580:L4580/P4580))</f>
        <v>0</v>
      </c>
      <c r="P4580">
        <f t="shared" si="573"/>
        <v>15262.870528065403</v>
      </c>
      <c r="Q4580" s="5">
        <f>P4580/MAX(P$3:P4580)-1</f>
        <v>-0.17094507387728786</v>
      </c>
      <c r="R4580" s="5">
        <f t="shared" si="574"/>
        <v>0</v>
      </c>
      <c r="S4580" s="5">
        <f>(1+R4580)*(1-$Z$8*$O4579)-1</f>
        <v>0</v>
      </c>
      <c r="T4580">
        <f t="shared" si="575"/>
        <v>10936.351337455801</v>
      </c>
      <c r="U4580" s="5">
        <f>T4580/MAX(T$3:T4580)-1</f>
        <v>-0.21934297337814124</v>
      </c>
    </row>
    <row r="4581" spans="1:21" x14ac:dyDescent="0.3">
      <c r="A4581" s="1">
        <v>43667</v>
      </c>
      <c r="B4581">
        <v>186.56369018554599</v>
      </c>
      <c r="C4581">
        <v>27.301324844360298</v>
      </c>
      <c r="D4581">
        <v>173.9725423784397</v>
      </c>
      <c r="E4581">
        <v>29.220633473562351</v>
      </c>
      <c r="F4581">
        <v>1</v>
      </c>
      <c r="G4581">
        <v>0</v>
      </c>
      <c r="I4581">
        <f t="shared" si="569"/>
        <v>15262.870528065403</v>
      </c>
      <c r="J4581">
        <f t="shared" si="570"/>
        <v>0</v>
      </c>
      <c r="K4581">
        <f t="shared" si="571"/>
        <v>15262.870528065403</v>
      </c>
      <c r="L4581">
        <f t="shared" si="572"/>
        <v>0</v>
      </c>
      <c r="M4581" s="4">
        <f>IF(F4581&gt;G4581,100%,IF(F4581=G4581,M4580,0%))</f>
        <v>1</v>
      </c>
      <c r="N4581" s="4">
        <f t="shared" si="568"/>
        <v>0</v>
      </c>
      <c r="O4581" s="5" cm="1">
        <f t="array" ref="O4581">SUM(ABS(I4581:J4581/P4581-K4581:L4581/P4581))</f>
        <v>0</v>
      </c>
      <c r="P4581">
        <f t="shared" si="573"/>
        <v>15262.870528065403</v>
      </c>
      <c r="Q4581" s="5">
        <f>P4581/MAX(P$3:P4581)-1</f>
        <v>-0.17094507387728786</v>
      </c>
      <c r="R4581" s="5">
        <f t="shared" si="574"/>
        <v>0</v>
      </c>
      <c r="S4581" s="5">
        <f>(1+R4581)*(1-$Z$8*$O4580)-1</f>
        <v>0</v>
      </c>
      <c r="T4581">
        <f t="shared" si="575"/>
        <v>10936.351337455801</v>
      </c>
      <c r="U4581" s="5">
        <f>T4581/MAX(T$3:T4581)-1</f>
        <v>-0.21934297337814124</v>
      </c>
    </row>
    <row r="4582" spans="1:21" x14ac:dyDescent="0.3">
      <c r="A4582" s="1">
        <v>43668</v>
      </c>
      <c r="B4582">
        <v>188.04833984375</v>
      </c>
      <c r="C4582">
        <v>27.044603347778299</v>
      </c>
      <c r="D4582">
        <v>174.15851999159457</v>
      </c>
      <c r="E4582">
        <v>29.188051489455177</v>
      </c>
      <c r="F4582">
        <v>1</v>
      </c>
      <c r="G4582">
        <v>0</v>
      </c>
      <c r="I4582">
        <f t="shared" si="569"/>
        <v>15384.330472871212</v>
      </c>
      <c r="J4582">
        <f t="shared" si="570"/>
        <v>0</v>
      </c>
      <c r="K4582">
        <f t="shared" si="571"/>
        <v>15384.330472871212</v>
      </c>
      <c r="L4582">
        <f t="shared" si="572"/>
        <v>0</v>
      </c>
      <c r="M4582" s="4">
        <f>IF(F4582&gt;G4582,100%,IF(F4582=G4582,M4581,0%))</f>
        <v>1</v>
      </c>
      <c r="N4582" s="4">
        <f t="shared" si="568"/>
        <v>0</v>
      </c>
      <c r="O4582" s="5" cm="1">
        <f t="array" ref="O4582">SUM(ABS(I4582:J4582/P4582-K4582:L4582/P4582))</f>
        <v>0</v>
      </c>
      <c r="P4582">
        <f t="shared" si="573"/>
        <v>15384.330472871212</v>
      </c>
      <c r="Q4582" s="5">
        <f>P4582/MAX(P$3:P4582)-1</f>
        <v>-0.16434756226355263</v>
      </c>
      <c r="R4582" s="5">
        <f t="shared" si="574"/>
        <v>7.9578703483376145E-3</v>
      </c>
      <c r="S4582" s="5">
        <f>(1+R4582)*(1-$Z$8*$O4581)-1</f>
        <v>7.9578703483376145E-3</v>
      </c>
      <c r="T4582">
        <f t="shared" si="575"/>
        <v>11023.381403483143</v>
      </c>
      <c r="U4582" s="5">
        <f>T4582/MAX(T$3:T4582)-1</f>
        <v>-0.21313060597376565</v>
      </c>
    </row>
    <row r="4583" spans="1:21" x14ac:dyDescent="0.3">
      <c r="A4583" s="1">
        <v>43669</v>
      </c>
      <c r="B4583">
        <v>189.27899169921801</v>
      </c>
      <c r="C4583">
        <v>26.8964939117431</v>
      </c>
      <c r="D4583">
        <v>174.37510977218383</v>
      </c>
      <c r="E4583">
        <v>29.149129098920668</v>
      </c>
      <c r="F4583">
        <v>1</v>
      </c>
      <c r="G4583">
        <v>0</v>
      </c>
      <c r="I4583">
        <f t="shared" si="569"/>
        <v>15485.010728050829</v>
      </c>
      <c r="J4583">
        <f t="shared" si="570"/>
        <v>0</v>
      </c>
      <c r="K4583">
        <f t="shared" si="571"/>
        <v>15485.010728050829</v>
      </c>
      <c r="L4583">
        <f t="shared" si="572"/>
        <v>0</v>
      </c>
      <c r="M4583" s="4">
        <f>IF(F4583&gt;G4583,100%,IF(F4583=G4583,M4582,0%))</f>
        <v>1</v>
      </c>
      <c r="N4583" s="4">
        <f t="shared" si="568"/>
        <v>0</v>
      </c>
      <c r="O4583" s="5" cm="1">
        <f t="array" ref="O4583">SUM(ABS(I4583:J4583/P4583-K4583:L4583/P4583))</f>
        <v>0</v>
      </c>
      <c r="P4583">
        <f t="shared" si="573"/>
        <v>15485.010728050829</v>
      </c>
      <c r="Q4583" s="5">
        <f>P4583/MAX(P$3:P4583)-1</f>
        <v>-0.15887877044182619</v>
      </c>
      <c r="R4583" s="5">
        <f t="shared" si="574"/>
        <v>6.5443377829901284E-3</v>
      </c>
      <c r="S4583" s="5">
        <f>(1+R4583)*(1-$Z$8*$O4582)-1</f>
        <v>6.5443377829901284E-3</v>
      </c>
      <c r="T4583">
        <f t="shared" si="575"/>
        <v>11095.522134898269</v>
      </c>
      <c r="U4583" s="5">
        <f>T4583/MAX(T$3:T4583)-1</f>
        <v>-0.2079810668681612</v>
      </c>
    </row>
    <row r="4584" spans="1:21" x14ac:dyDescent="0.3">
      <c r="A4584" s="1">
        <v>43670</v>
      </c>
      <c r="B4584">
        <v>190.60734558105401</v>
      </c>
      <c r="C4584">
        <v>26.708889007568299</v>
      </c>
      <c r="D4584">
        <v>174.56728511070119</v>
      </c>
      <c r="E4584">
        <v>29.117069585999431</v>
      </c>
      <c r="F4584">
        <v>1</v>
      </c>
      <c r="G4584">
        <v>0</v>
      </c>
      <c r="I4584">
        <f t="shared" si="569"/>
        <v>15593.684035776207</v>
      </c>
      <c r="J4584">
        <f t="shared" si="570"/>
        <v>0</v>
      </c>
      <c r="K4584">
        <f t="shared" si="571"/>
        <v>15593.684035776207</v>
      </c>
      <c r="L4584">
        <f t="shared" si="572"/>
        <v>0</v>
      </c>
      <c r="M4584" s="4">
        <f>IF(F4584&gt;G4584,100%,IF(F4584=G4584,M4583,0%))</f>
        <v>1</v>
      </c>
      <c r="N4584" s="4">
        <f t="shared" si="568"/>
        <v>0</v>
      </c>
      <c r="O4584" s="5" cm="1">
        <f t="array" ref="O4584">SUM(ABS(I4584:J4584/P4584-K4584:L4584/P4584))</f>
        <v>0</v>
      </c>
      <c r="P4584">
        <f t="shared" si="573"/>
        <v>15593.684035776207</v>
      </c>
      <c r="Q4584" s="5">
        <f>P4584/MAX(P$3:P4584)-1</f>
        <v>-0.15297580867967897</v>
      </c>
      <c r="R4584" s="5">
        <f t="shared" si="574"/>
        <v>7.0179678680182267E-3</v>
      </c>
      <c r="S4584" s="5">
        <f>(1+R4584)*(1-$Z$8*$O4583)-1</f>
        <v>7.0179678680182267E-3</v>
      </c>
      <c r="T4584">
        <f t="shared" si="575"/>
        <v>11173.39015271987</v>
      </c>
      <c r="U4584" s="5">
        <f>T4584/MAX(T$3:T4584)-1</f>
        <v>-0.20242270344457991</v>
      </c>
    </row>
    <row r="4585" spans="1:21" x14ac:dyDescent="0.3">
      <c r="A4585" s="1">
        <v>43671</v>
      </c>
      <c r="B4585">
        <v>188.80039978027301</v>
      </c>
      <c r="C4585">
        <v>26.975484848022401</v>
      </c>
      <c r="D4585">
        <v>174.75047066911517</v>
      </c>
      <c r="E4585">
        <v>29.086336420543144</v>
      </c>
      <c r="F4585">
        <v>1</v>
      </c>
      <c r="G4585">
        <v>0</v>
      </c>
      <c r="I4585">
        <f t="shared" si="569"/>
        <v>15445.856879371211</v>
      </c>
      <c r="J4585">
        <f t="shared" si="570"/>
        <v>0</v>
      </c>
      <c r="K4585">
        <f t="shared" si="571"/>
        <v>15445.856879371211</v>
      </c>
      <c r="L4585">
        <f t="shared" si="572"/>
        <v>0</v>
      </c>
      <c r="M4585" s="4">
        <f>IF(F4585&gt;G4585,100%,IF(F4585=G4585,M4584,0%))</f>
        <v>1</v>
      </c>
      <c r="N4585" s="4">
        <f t="shared" si="568"/>
        <v>0</v>
      </c>
      <c r="O4585" s="5" cm="1">
        <f t="array" ref="O4585">SUM(ABS(I4585:J4585/P4585-K4585:L4585/P4585))</f>
        <v>0</v>
      </c>
      <c r="P4585">
        <f t="shared" si="573"/>
        <v>15445.856879371211</v>
      </c>
      <c r="Q4585" s="5">
        <f>P4585/MAX(P$3:P4585)-1</f>
        <v>-0.16100554541936474</v>
      </c>
      <c r="R4585" s="5">
        <f t="shared" si="574"/>
        <v>-9.4799379072859624E-3</v>
      </c>
      <c r="S4585" s="5">
        <f>(1+R4585)*(1-$Z$8*$O4584)-1</f>
        <v>-9.4799379072859624E-3</v>
      </c>
      <c r="T4585">
        <f t="shared" si="575"/>
        <v>11067.467107858205</v>
      </c>
      <c r="U4585" s="5">
        <f>T4585/MAX(T$3:T4585)-1</f>
        <v>-0.20998368669218626</v>
      </c>
    </row>
    <row r="4586" spans="1:21" x14ac:dyDescent="0.3">
      <c r="A4586" s="1">
        <v>43672</v>
      </c>
      <c r="B4586">
        <v>190.74406433105401</v>
      </c>
      <c r="C4586">
        <v>26.699018478393501</v>
      </c>
      <c r="D4586">
        <v>174.94332620041862</v>
      </c>
      <c r="E4586">
        <v>29.054227800511587</v>
      </c>
      <c r="F4586">
        <v>1</v>
      </c>
      <c r="G4586">
        <v>0</v>
      </c>
      <c r="I4586">
        <f t="shared" si="569"/>
        <v>15604.869066357096</v>
      </c>
      <c r="J4586">
        <f t="shared" si="570"/>
        <v>0</v>
      </c>
      <c r="K4586">
        <f t="shared" si="571"/>
        <v>15604.869066357096</v>
      </c>
      <c r="L4586">
        <f t="shared" si="572"/>
        <v>0</v>
      </c>
      <c r="M4586" s="4">
        <f>IF(F4586&gt;G4586,100%,IF(F4586=G4586,M4585,0%))</f>
        <v>1</v>
      </c>
      <c r="N4586" s="4">
        <f t="shared" si="568"/>
        <v>0</v>
      </c>
      <c r="O4586" s="5" cm="1">
        <f t="array" ref="O4586">SUM(ABS(I4586:J4586/P4586-K4586:L4586/P4586))</f>
        <v>0</v>
      </c>
      <c r="P4586">
        <f t="shared" si="573"/>
        <v>15604.869066357096</v>
      </c>
      <c r="Q4586" s="5">
        <f>P4586/MAX(P$3:P4586)-1</f>
        <v>-0.15236825555362266</v>
      </c>
      <c r="R4586" s="5">
        <f t="shared" si="574"/>
        <v>1.0294811626686329E-2</v>
      </c>
      <c r="S4586" s="5">
        <f>(1+R4586)*(1-$Z$8*$O4585)-1</f>
        <v>1.0294811626686329E-2</v>
      </c>
      <c r="T4586">
        <f t="shared" si="575"/>
        <v>11181.404596918152</v>
      </c>
      <c r="U4586" s="5">
        <f>T4586/MAX(T$3:T4586)-1</f>
        <v>-0.20185061756467315</v>
      </c>
    </row>
    <row r="4587" spans="1:21" x14ac:dyDescent="0.3">
      <c r="A4587" s="1">
        <v>43673</v>
      </c>
      <c r="B4587">
        <v>190.74406433105401</v>
      </c>
      <c r="C4587">
        <v>26.699018478393501</v>
      </c>
      <c r="D4587">
        <v>175.12717995714772</v>
      </c>
      <c r="E4587">
        <v>29.023727160781164</v>
      </c>
      <c r="F4587">
        <v>1</v>
      </c>
      <c r="G4587">
        <v>0</v>
      </c>
      <c r="I4587">
        <f t="shared" si="569"/>
        <v>15604.869066357096</v>
      </c>
      <c r="J4587">
        <f t="shared" si="570"/>
        <v>0</v>
      </c>
      <c r="K4587">
        <f t="shared" si="571"/>
        <v>15604.869066357096</v>
      </c>
      <c r="L4587">
        <f t="shared" si="572"/>
        <v>0</v>
      </c>
      <c r="M4587" s="4">
        <f>IF(F4587&gt;G4587,100%,IF(F4587=G4587,M4586,0%))</f>
        <v>1</v>
      </c>
      <c r="N4587" s="4">
        <f t="shared" si="568"/>
        <v>0</v>
      </c>
      <c r="O4587" s="5" cm="1">
        <f t="array" ref="O4587">SUM(ABS(I4587:J4587/P4587-K4587:L4587/P4587))</f>
        <v>0</v>
      </c>
      <c r="P4587">
        <f t="shared" si="573"/>
        <v>15604.869066357096</v>
      </c>
      <c r="Q4587" s="5">
        <f>P4587/MAX(P$3:P4587)-1</f>
        <v>-0.15236825555362266</v>
      </c>
      <c r="R4587" s="5">
        <f t="shared" si="574"/>
        <v>0</v>
      </c>
      <c r="S4587" s="5">
        <f>(1+R4587)*(1-$Z$8*$O4586)-1</f>
        <v>0</v>
      </c>
      <c r="T4587">
        <f t="shared" si="575"/>
        <v>11181.404596918152</v>
      </c>
      <c r="U4587" s="5">
        <f>T4587/MAX(T$3:T4587)-1</f>
        <v>-0.20185061756467315</v>
      </c>
    </row>
    <row r="4588" spans="1:21" x14ac:dyDescent="0.3">
      <c r="A4588" s="1">
        <v>43674</v>
      </c>
      <c r="B4588">
        <v>190.74406433105401</v>
      </c>
      <c r="C4588">
        <v>26.699018478393501</v>
      </c>
      <c r="D4588">
        <v>175.30411267636413</v>
      </c>
      <c r="E4588">
        <v>28.994883219401029</v>
      </c>
      <c r="F4588">
        <v>1</v>
      </c>
      <c r="G4588">
        <v>0</v>
      </c>
      <c r="I4588">
        <f t="shared" si="569"/>
        <v>15604.869066357096</v>
      </c>
      <c r="J4588">
        <f t="shared" si="570"/>
        <v>0</v>
      </c>
      <c r="K4588">
        <f t="shared" si="571"/>
        <v>15604.869066357096</v>
      </c>
      <c r="L4588">
        <f t="shared" si="572"/>
        <v>0</v>
      </c>
      <c r="M4588" s="4">
        <f>IF(F4588&gt;G4588,100%,IF(F4588=G4588,M4587,0%))</f>
        <v>1</v>
      </c>
      <c r="N4588" s="4">
        <f t="shared" si="568"/>
        <v>0</v>
      </c>
      <c r="O4588" s="5" cm="1">
        <f t="array" ref="O4588">SUM(ABS(I4588:J4588/P4588-K4588:L4588/P4588))</f>
        <v>0</v>
      </c>
      <c r="P4588">
        <f t="shared" si="573"/>
        <v>15604.869066357096</v>
      </c>
      <c r="Q4588" s="5">
        <f>P4588/MAX(P$3:P4588)-1</f>
        <v>-0.15236825555362266</v>
      </c>
      <c r="R4588" s="5">
        <f t="shared" si="574"/>
        <v>0</v>
      </c>
      <c r="S4588" s="5">
        <f>(1+R4588)*(1-$Z$8*$O4587)-1</f>
        <v>0</v>
      </c>
      <c r="T4588">
        <f t="shared" si="575"/>
        <v>11181.404596918152</v>
      </c>
      <c r="U4588" s="5">
        <f>T4588/MAX(T$3:T4588)-1</f>
        <v>-0.20185061756467315</v>
      </c>
    </row>
    <row r="4589" spans="1:21" x14ac:dyDescent="0.3">
      <c r="A4589" s="1">
        <v>43675</v>
      </c>
      <c r="B4589">
        <v>190.08963012695301</v>
      </c>
      <c r="C4589">
        <v>26.7681369781494</v>
      </c>
      <c r="D4589">
        <v>175.47149764483231</v>
      </c>
      <c r="E4589">
        <v>28.967455157000021</v>
      </c>
      <c r="F4589">
        <v>1</v>
      </c>
      <c r="G4589">
        <v>0</v>
      </c>
      <c r="I4589">
        <f t="shared" si="569"/>
        <v>15551.329470756275</v>
      </c>
      <c r="J4589">
        <f t="shared" si="570"/>
        <v>0</v>
      </c>
      <c r="K4589">
        <f t="shared" si="571"/>
        <v>15551.329470756275</v>
      </c>
      <c r="L4589">
        <f t="shared" si="572"/>
        <v>0</v>
      </c>
      <c r="M4589" s="4">
        <f>IF(F4589&gt;G4589,100%,IF(F4589=G4589,M4588,0%))</f>
        <v>1</v>
      </c>
      <c r="N4589" s="4">
        <f t="shared" si="568"/>
        <v>0</v>
      </c>
      <c r="O4589" s="5" cm="1">
        <f t="array" ref="O4589">SUM(ABS(I4589:J4589/P4589-K4589:L4589/P4589))</f>
        <v>0</v>
      </c>
      <c r="P4589">
        <f t="shared" si="573"/>
        <v>15551.329470756275</v>
      </c>
      <c r="Q4589" s="5">
        <f>P4589/MAX(P$3:P4589)-1</f>
        <v>-0.15527644149373521</v>
      </c>
      <c r="R4589" s="5">
        <f t="shared" si="574"/>
        <v>-3.4309544907524803E-3</v>
      </c>
      <c r="S4589" s="5">
        <f>(1+R4589)*(1-$Z$8*$O4588)-1</f>
        <v>-3.4309544907524803E-3</v>
      </c>
      <c r="T4589">
        <f t="shared" si="575"/>
        <v>11143.041706603435</v>
      </c>
      <c r="U4589" s="5">
        <f>T4589/MAX(T$3:T4589)-1</f>
        <v>-0.20458903177263099</v>
      </c>
    </row>
    <row r="4590" spans="1:21" x14ac:dyDescent="0.3">
      <c r="A4590" s="1">
        <v>43676</v>
      </c>
      <c r="B4590">
        <v>189.26922607421801</v>
      </c>
      <c r="C4590">
        <v>26.8964939117431</v>
      </c>
      <c r="D4590">
        <v>175.63257496392532</v>
      </c>
      <c r="E4590">
        <v>28.941104205686642</v>
      </c>
      <c r="F4590">
        <v>1</v>
      </c>
      <c r="G4590">
        <v>0</v>
      </c>
      <c r="I4590">
        <f t="shared" si="569"/>
        <v>15484.211797295051</v>
      </c>
      <c r="J4590">
        <f t="shared" si="570"/>
        <v>0</v>
      </c>
      <c r="K4590">
        <f t="shared" si="571"/>
        <v>15484.211797295051</v>
      </c>
      <c r="L4590">
        <f t="shared" si="572"/>
        <v>0</v>
      </c>
      <c r="M4590" s="4">
        <f>IF(F4590&gt;G4590,100%,IF(F4590=G4590,M4589,0%))</f>
        <v>1</v>
      </c>
      <c r="N4590" s="4">
        <f t="shared" si="568"/>
        <v>0</v>
      </c>
      <c r="O4590" s="5" cm="1">
        <f t="array" ref="O4590">SUM(ABS(I4590:J4590/P4590-K4590:L4590/P4590))</f>
        <v>0</v>
      </c>
      <c r="P4590">
        <f t="shared" si="573"/>
        <v>15484.211797295051</v>
      </c>
      <c r="Q4590" s="5">
        <f>P4590/MAX(P$3:P4590)-1</f>
        <v>-0.15892216709368734</v>
      </c>
      <c r="R4590" s="5">
        <f t="shared" si="574"/>
        <v>-4.3158801044911321E-3</v>
      </c>
      <c r="S4590" s="5">
        <f>(1+R4590)*(1-$Z$8*$O4589)-1</f>
        <v>-4.3158801044911321E-3</v>
      </c>
      <c r="T4590">
        <f t="shared" si="575"/>
        <v>11094.949674598391</v>
      </c>
      <c r="U4590" s="5">
        <f>T4590/MAX(T$3:T4590)-1</f>
        <v>-0.20802193014529746</v>
      </c>
    </row>
    <row r="4591" spans="1:21" x14ac:dyDescent="0.3">
      <c r="A4591" s="1">
        <v>43677</v>
      </c>
      <c r="B4591">
        <v>186.651611328125</v>
      </c>
      <c r="C4591">
        <v>27.271703720092699</v>
      </c>
      <c r="D4591">
        <v>175.78348476732529</v>
      </c>
      <c r="E4591">
        <v>28.916230149530048</v>
      </c>
      <c r="F4591">
        <v>1</v>
      </c>
      <c r="G4591">
        <v>0</v>
      </c>
      <c r="I4591">
        <f t="shared" si="569"/>
        <v>15270.063401526089</v>
      </c>
      <c r="J4591">
        <f t="shared" si="570"/>
        <v>0</v>
      </c>
      <c r="K4591">
        <f t="shared" si="571"/>
        <v>15270.063401526089</v>
      </c>
      <c r="L4591">
        <f t="shared" si="572"/>
        <v>0</v>
      </c>
      <c r="M4591" s="4">
        <f>IF(F4591&gt;G4591,100%,IF(F4591=G4591,M4590,0%))</f>
        <v>1</v>
      </c>
      <c r="N4591" s="4">
        <f t="shared" si="568"/>
        <v>0</v>
      </c>
      <c r="O4591" s="5" cm="1">
        <f t="array" ref="O4591">SUM(ABS(I4591:J4591/P4591-K4591:L4591/P4591))</f>
        <v>0</v>
      </c>
      <c r="P4591">
        <f t="shared" si="573"/>
        <v>15270.063401526089</v>
      </c>
      <c r="Q4591" s="5">
        <f>P4591/MAX(P$3:P4591)-1</f>
        <v>-0.17055436839599625</v>
      </c>
      <c r="R4591" s="5">
        <f t="shared" si="574"/>
        <v>-1.383011279956603E-2</v>
      </c>
      <c r="S4591" s="5">
        <f>(1+R4591)*(1-$Z$8*$O4590)-1</f>
        <v>-1.383011279956603E-2</v>
      </c>
      <c r="T4591">
        <f t="shared" si="575"/>
        <v>10941.505269093186</v>
      </c>
      <c r="U4591" s="5">
        <f>T4591/MAX(T$3:T4591)-1</f>
        <v>-0.21897507618617063</v>
      </c>
    </row>
    <row r="4592" spans="1:21" x14ac:dyDescent="0.3">
      <c r="A4592" s="1">
        <v>43678</v>
      </c>
      <c r="B4592">
        <v>185.72373962402301</v>
      </c>
      <c r="C4592">
        <v>27.419811248779201</v>
      </c>
      <c r="D4592">
        <v>175.92977829359046</v>
      </c>
      <c r="E4592">
        <v>28.892092946750001</v>
      </c>
      <c r="F4592">
        <v>1</v>
      </c>
      <c r="G4592">
        <v>0</v>
      </c>
      <c r="I4592">
        <f t="shared" si="569"/>
        <v>15194.153744763407</v>
      </c>
      <c r="J4592">
        <f t="shared" si="570"/>
        <v>0</v>
      </c>
      <c r="K4592">
        <f t="shared" si="571"/>
        <v>15194.153744763407</v>
      </c>
      <c r="L4592">
        <f t="shared" si="572"/>
        <v>0</v>
      </c>
      <c r="M4592" s="4">
        <f>IF(F4592&gt;G4592,100%,IF(F4592=G4592,M4591,0%))</f>
        <v>1</v>
      </c>
      <c r="N4592" s="4">
        <f t="shared" si="568"/>
        <v>0</v>
      </c>
      <c r="O4592" s="5" cm="1">
        <f t="array" ref="O4592">SUM(ABS(I4592:J4592/P4592-K4592:L4592/P4592))</f>
        <v>0</v>
      </c>
      <c r="P4592">
        <f t="shared" si="573"/>
        <v>15194.153744763407</v>
      </c>
      <c r="Q4592" s="5">
        <f>P4592/MAX(P$3:P4592)-1</f>
        <v>-0.17467766058822598</v>
      </c>
      <c r="R4592" s="5">
        <f t="shared" si="574"/>
        <v>-4.9711422124871785E-3</v>
      </c>
      <c r="S4592" s="5">
        <f>(1+R4592)*(1-$Z$8*$O4591)-1</f>
        <v>-4.9711422124871785E-3</v>
      </c>
      <c r="T4592">
        <f t="shared" si="575"/>
        <v>10887.113490381846</v>
      </c>
      <c r="U4592" s="5">
        <f>T4592/MAX(T$3:T4592)-1</f>
        <v>-0.2228576621539462</v>
      </c>
    </row>
    <row r="4593" spans="1:21" x14ac:dyDescent="0.3">
      <c r="A4593" s="1">
        <v>43679</v>
      </c>
      <c r="B4593">
        <v>182.98889160156199</v>
      </c>
      <c r="C4593">
        <v>27.795019149780199</v>
      </c>
      <c r="D4593">
        <v>176.06246561078865</v>
      </c>
      <c r="E4593">
        <v>28.869822449945087</v>
      </c>
      <c r="F4593">
        <v>1</v>
      </c>
      <c r="G4593">
        <v>0</v>
      </c>
      <c r="I4593">
        <f t="shared" si="569"/>
        <v>14970.414434937125</v>
      </c>
      <c r="J4593">
        <f t="shared" si="570"/>
        <v>0</v>
      </c>
      <c r="K4593">
        <f t="shared" si="571"/>
        <v>14970.414434937125</v>
      </c>
      <c r="L4593">
        <f t="shared" si="572"/>
        <v>0</v>
      </c>
      <c r="M4593" s="4">
        <f>IF(F4593&gt;G4593,100%,IF(F4593=G4593,M4592,0%))</f>
        <v>1</v>
      </c>
      <c r="N4593" s="4">
        <f t="shared" si="568"/>
        <v>0</v>
      </c>
      <c r="O4593" s="5" cm="1">
        <f t="array" ref="O4593">SUM(ABS(I4593:J4593/P4593-K4593:L4593/P4593))</f>
        <v>0</v>
      </c>
      <c r="P4593">
        <f t="shared" si="573"/>
        <v>14970.414434937125</v>
      </c>
      <c r="Q4593" s="5">
        <f>P4593/MAX(P$3:P4593)-1</f>
        <v>-0.18683082513467819</v>
      </c>
      <c r="R4593" s="5">
        <f t="shared" si="574"/>
        <v>-1.4725355132291784E-2</v>
      </c>
      <c r="S4593" s="5">
        <f>(1+R4593)*(1-$Z$8*$O4592)-1</f>
        <v>-1.4725355132291784E-2</v>
      </c>
      <c r="T4593">
        <f t="shared" si="575"/>
        <v>10726.796877870409</v>
      </c>
      <c r="U4593" s="5">
        <f>T4593/MAX(T$3:T4593)-1</f>
        <v>-0.23430135906706873</v>
      </c>
    </row>
    <row r="4594" spans="1:21" x14ac:dyDescent="0.3">
      <c r="A4594" s="1">
        <v>43680</v>
      </c>
      <c r="B4594">
        <v>182.98889160156199</v>
      </c>
      <c r="C4594">
        <v>27.795019149780199</v>
      </c>
      <c r="D4594">
        <v>176.20202545621484</v>
      </c>
      <c r="E4594">
        <v>28.846041427915949</v>
      </c>
      <c r="F4594">
        <v>1</v>
      </c>
      <c r="G4594">
        <v>0</v>
      </c>
      <c r="I4594">
        <f t="shared" si="569"/>
        <v>14970.414434937127</v>
      </c>
      <c r="J4594">
        <f t="shared" si="570"/>
        <v>0</v>
      </c>
      <c r="K4594">
        <f t="shared" si="571"/>
        <v>14970.414434937127</v>
      </c>
      <c r="L4594">
        <f t="shared" si="572"/>
        <v>0</v>
      </c>
      <c r="M4594" s="4">
        <f>IF(F4594&gt;G4594,100%,IF(F4594=G4594,M4593,0%))</f>
        <v>1</v>
      </c>
      <c r="N4594" s="4">
        <f t="shared" si="568"/>
        <v>0</v>
      </c>
      <c r="O4594" s="5" cm="1">
        <f t="array" ref="O4594">SUM(ABS(I4594:J4594/P4594-K4594:L4594/P4594))</f>
        <v>0</v>
      </c>
      <c r="P4594">
        <f t="shared" si="573"/>
        <v>14970.414434937127</v>
      </c>
      <c r="Q4594" s="5">
        <f>P4594/MAX(P$3:P4594)-1</f>
        <v>-0.18683082513467808</v>
      </c>
      <c r="R4594" s="5">
        <f t="shared" si="574"/>
        <v>0</v>
      </c>
      <c r="S4594" s="5">
        <f>(1+R4594)*(1-$Z$8*$O4593)-1</f>
        <v>0</v>
      </c>
      <c r="T4594">
        <f t="shared" si="575"/>
        <v>10726.796877870409</v>
      </c>
      <c r="U4594" s="5">
        <f>T4594/MAX(T$3:T4594)-1</f>
        <v>-0.23430135906706873</v>
      </c>
    </row>
    <row r="4595" spans="1:21" x14ac:dyDescent="0.3">
      <c r="A4595" s="1">
        <v>43681</v>
      </c>
      <c r="B4595">
        <v>182.98889160156199</v>
      </c>
      <c r="C4595">
        <v>27.795019149780199</v>
      </c>
      <c r="D4595">
        <v>176.32653330333179</v>
      </c>
      <c r="E4595">
        <v>28.825330202852307</v>
      </c>
      <c r="F4595">
        <v>1</v>
      </c>
      <c r="G4595">
        <v>0</v>
      </c>
      <c r="I4595">
        <f t="shared" si="569"/>
        <v>14970.414434937127</v>
      </c>
      <c r="J4595">
        <f t="shared" si="570"/>
        <v>0</v>
      </c>
      <c r="K4595">
        <f t="shared" si="571"/>
        <v>14970.414434937127</v>
      </c>
      <c r="L4595">
        <f t="shared" si="572"/>
        <v>0</v>
      </c>
      <c r="M4595" s="4">
        <f>IF(F4595&gt;G4595,100%,IF(F4595=G4595,M4594,0%))</f>
        <v>1</v>
      </c>
      <c r="N4595" s="4">
        <f t="shared" si="568"/>
        <v>0</v>
      </c>
      <c r="O4595" s="5" cm="1">
        <f t="array" ref="O4595">SUM(ABS(I4595:J4595/P4595-K4595:L4595/P4595))</f>
        <v>0</v>
      </c>
      <c r="P4595">
        <f t="shared" si="573"/>
        <v>14970.414434937127</v>
      </c>
      <c r="Q4595" s="5">
        <f>P4595/MAX(P$3:P4595)-1</f>
        <v>-0.18683082513467808</v>
      </c>
      <c r="R4595" s="5">
        <f t="shared" si="574"/>
        <v>0</v>
      </c>
      <c r="S4595" s="5">
        <f>(1+R4595)*(1-$Z$8*$O4594)-1</f>
        <v>0</v>
      </c>
      <c r="T4595">
        <f t="shared" si="575"/>
        <v>10726.796877870409</v>
      </c>
      <c r="U4595" s="5">
        <f>T4595/MAX(T$3:T4595)-1</f>
        <v>-0.23430135906706873</v>
      </c>
    </row>
    <row r="4596" spans="1:21" x14ac:dyDescent="0.3">
      <c r="A4596" s="1">
        <v>43682</v>
      </c>
      <c r="B4596">
        <v>176.52301025390599</v>
      </c>
      <c r="C4596">
        <v>28.8120307922363</v>
      </c>
      <c r="D4596">
        <v>176.4190180384696</v>
      </c>
      <c r="E4596">
        <v>28.809678737203861</v>
      </c>
      <c r="F4596">
        <v>1</v>
      </c>
      <c r="G4596">
        <v>1</v>
      </c>
      <c r="I4596">
        <f t="shared" si="569"/>
        <v>14441.437388219427</v>
      </c>
      <c r="J4596">
        <f t="shared" si="570"/>
        <v>0</v>
      </c>
      <c r="K4596">
        <f t="shared" si="571"/>
        <v>14441.437388219427</v>
      </c>
      <c r="L4596">
        <f t="shared" si="572"/>
        <v>0</v>
      </c>
      <c r="M4596" s="4">
        <f>IF(F4596&gt;G4596,100%,IF(F4596=G4596,M4595,0%))</f>
        <v>1</v>
      </c>
      <c r="N4596" s="4">
        <f t="shared" si="568"/>
        <v>0</v>
      </c>
      <c r="O4596" s="5" cm="1">
        <f t="array" ref="O4596">SUM(ABS(I4596:J4596/P4596-K4596:L4596/P4596))</f>
        <v>0</v>
      </c>
      <c r="P4596">
        <f t="shared" si="573"/>
        <v>14441.437388219427</v>
      </c>
      <c r="Q4596" s="5">
        <f>P4596/MAX(P$3:P4596)-1</f>
        <v>-0.21556401956103088</v>
      </c>
      <c r="R4596" s="5">
        <f t="shared" si="574"/>
        <v>-3.5334829841664472E-2</v>
      </c>
      <c r="S4596" s="5">
        <f>(1+R4596)*(1-$Z$8*$O4595)-1</f>
        <v>-3.5334829841664472E-2</v>
      </c>
      <c r="T4596">
        <f t="shared" si="575"/>
        <v>10347.76733544476</v>
      </c>
      <c r="U4596" s="5">
        <f>T4596/MAX(T$3:T4596)-1</f>
        <v>-0.26135719025442761</v>
      </c>
    </row>
    <row r="4597" spans="1:21" x14ac:dyDescent="0.3">
      <c r="A4597" s="1">
        <v>43683</v>
      </c>
      <c r="B4597">
        <v>178.99411010742099</v>
      </c>
      <c r="C4597">
        <v>28.407201766967699</v>
      </c>
      <c r="D4597">
        <v>176.51760196211308</v>
      </c>
      <c r="E4597">
        <v>28.793182629257871</v>
      </c>
      <c r="F4597">
        <v>1</v>
      </c>
      <c r="G4597">
        <v>0</v>
      </c>
      <c r="I4597">
        <f t="shared" si="569"/>
        <v>14643.59932599312</v>
      </c>
      <c r="J4597">
        <f t="shared" si="570"/>
        <v>0</v>
      </c>
      <c r="K4597">
        <f t="shared" si="571"/>
        <v>14643.59932599312</v>
      </c>
      <c r="L4597">
        <f t="shared" si="572"/>
        <v>0</v>
      </c>
      <c r="M4597" s="4">
        <f>IF(F4597&gt;G4597,100%,IF(F4597=G4597,M4596,0%))</f>
        <v>1</v>
      </c>
      <c r="N4597" s="4">
        <f t="shared" si="568"/>
        <v>0</v>
      </c>
      <c r="O4597" s="5" cm="1">
        <f t="array" ref="O4597">SUM(ABS(I4597:J4597/P4597-K4597:L4597/P4597))</f>
        <v>0</v>
      </c>
      <c r="P4597">
        <f t="shared" si="573"/>
        <v>14643.59932599312</v>
      </c>
      <c r="Q4597" s="5">
        <f>P4597/MAX(P$3:P4597)-1</f>
        <v>-0.20458290365117604</v>
      </c>
      <c r="R4597" s="5">
        <f t="shared" si="574"/>
        <v>1.3998740730517989E-2</v>
      </c>
      <c r="S4597" s="5">
        <f>(1+R4597)*(1-$Z$8*$O4596)-1</f>
        <v>1.3998740730517989E-2</v>
      </c>
      <c r="T4597">
        <f t="shared" si="575"/>
        <v>10492.623047513374</v>
      </c>
      <c r="U4597" s="5">
        <f>T4597/MAX(T$3:T4597)-1</f>
        <v>-0.25101712106833807</v>
      </c>
    </row>
    <row r="4598" spans="1:21" x14ac:dyDescent="0.3">
      <c r="A4598" s="1">
        <v>43684</v>
      </c>
      <c r="B4598">
        <v>179.96104431152301</v>
      </c>
      <c r="C4598">
        <v>28.288713455200099</v>
      </c>
      <c r="D4598">
        <v>176.61315606719802</v>
      </c>
      <c r="E4598">
        <v>28.77770500752462</v>
      </c>
      <c r="F4598">
        <v>1</v>
      </c>
      <c r="G4598">
        <v>0</v>
      </c>
      <c r="I4598">
        <f t="shared" si="569"/>
        <v>14722.704705778915</v>
      </c>
      <c r="J4598">
        <f t="shared" si="570"/>
        <v>0</v>
      </c>
      <c r="K4598">
        <f t="shared" si="571"/>
        <v>14722.704705778915</v>
      </c>
      <c r="L4598">
        <f t="shared" si="572"/>
        <v>0</v>
      </c>
      <c r="M4598" s="4">
        <f>IF(F4598&gt;G4598,100%,IF(F4598=G4598,M4597,0%))</f>
        <v>1</v>
      </c>
      <c r="N4598" s="4">
        <f t="shared" si="568"/>
        <v>0</v>
      </c>
      <c r="O4598" s="5" cm="1">
        <f t="array" ref="O4598">SUM(ABS(I4598:J4598/P4598-K4598:L4598/P4598))</f>
        <v>0</v>
      </c>
      <c r="P4598">
        <f t="shared" si="573"/>
        <v>14722.704705778915</v>
      </c>
      <c r="Q4598" s="5">
        <f>P4598/MAX(P$3:P4598)-1</f>
        <v>-0.2002860248515016</v>
      </c>
      <c r="R4598" s="5">
        <f t="shared" si="574"/>
        <v>5.4020448132159338E-3</v>
      </c>
      <c r="S4598" s="5">
        <f>(1+R4598)*(1-$Z$8*$O4597)-1</f>
        <v>5.4020448132159338E-3</v>
      </c>
      <c r="T4598">
        <f t="shared" si="575"/>
        <v>10549.304667424223</v>
      </c>
      <c r="U4598" s="5">
        <f>T4598/MAX(T$3:T4598)-1</f>
        <v>-0.24697108199201778</v>
      </c>
    </row>
    <row r="4599" spans="1:21" x14ac:dyDescent="0.3">
      <c r="A4599" s="1">
        <v>43685</v>
      </c>
      <c r="B4599">
        <v>183.87771606445301</v>
      </c>
      <c r="C4599">
        <v>27.666660308837798</v>
      </c>
      <c r="D4599">
        <v>176.72819610140198</v>
      </c>
      <c r="E4599">
        <v>28.759132594018421</v>
      </c>
      <c r="F4599">
        <v>1</v>
      </c>
      <c r="G4599">
        <v>0</v>
      </c>
      <c r="I4599">
        <f t="shared" si="569"/>
        <v>15043.129617006003</v>
      </c>
      <c r="J4599">
        <f t="shared" si="570"/>
        <v>0</v>
      </c>
      <c r="K4599">
        <f t="shared" si="571"/>
        <v>15043.129617006003</v>
      </c>
      <c r="L4599">
        <f t="shared" si="572"/>
        <v>0</v>
      </c>
      <c r="M4599" s="4">
        <f>IF(F4599&gt;G4599,100%,IF(F4599=G4599,M4598,0%))</f>
        <v>1</v>
      </c>
      <c r="N4599" s="4">
        <f t="shared" si="568"/>
        <v>0</v>
      </c>
      <c r="O4599" s="5" cm="1">
        <f t="array" ref="O4599">SUM(ABS(I4599:J4599/P4599-K4599:L4599/P4599))</f>
        <v>0</v>
      </c>
      <c r="P4599">
        <f t="shared" si="573"/>
        <v>15043.129617006003</v>
      </c>
      <c r="Q4599" s="5">
        <f>P4599/MAX(P$3:P4599)-1</f>
        <v>-0.18288105174262448</v>
      </c>
      <c r="R4599" s="5">
        <f t="shared" si="574"/>
        <v>2.1763997691355952E-2</v>
      </c>
      <c r="S4599" s="5">
        <f>(1+R4599)*(1-$Z$8*$O4598)-1</f>
        <v>2.1763997691355952E-2</v>
      </c>
      <c r="T4599">
        <f t="shared" si="575"/>
        <v>10778.899709851454</v>
      </c>
      <c r="U4599" s="5">
        <f>T4599/MAX(T$3:T4599)-1</f>
        <v>-0.23058216235896778</v>
      </c>
    </row>
    <row r="4600" spans="1:21" x14ac:dyDescent="0.3">
      <c r="A4600" s="1">
        <v>43686</v>
      </c>
      <c r="B4600">
        <v>182.14891052246</v>
      </c>
      <c r="C4600">
        <v>27.9332561492919</v>
      </c>
      <c r="D4600">
        <v>176.83463511300903</v>
      </c>
      <c r="E4600">
        <v>28.741886527977165</v>
      </c>
      <c r="F4600">
        <v>1</v>
      </c>
      <c r="G4600">
        <v>0</v>
      </c>
      <c r="I4600">
        <f t="shared" si="569"/>
        <v>14901.695154976447</v>
      </c>
      <c r="J4600">
        <f t="shared" si="570"/>
        <v>0</v>
      </c>
      <c r="K4600">
        <f t="shared" si="571"/>
        <v>14901.695154976447</v>
      </c>
      <c r="L4600">
        <f t="shared" si="572"/>
        <v>0</v>
      </c>
      <c r="M4600" s="4">
        <f>IF(F4600&gt;G4600,100%,IF(F4600=G4600,M4599,0%))</f>
        <v>1</v>
      </c>
      <c r="N4600" s="4">
        <f t="shared" si="568"/>
        <v>0</v>
      </c>
      <c r="O4600" s="5" cm="1">
        <f t="array" ref="O4600">SUM(ABS(I4600:J4600/P4600-K4600:L4600/P4600))</f>
        <v>0</v>
      </c>
      <c r="P4600">
        <f t="shared" si="573"/>
        <v>14901.695154976447</v>
      </c>
      <c r="Q4600" s="5">
        <f>P4600/MAX(P$3:P4600)-1</f>
        <v>-0.19056354746015725</v>
      </c>
      <c r="R4600" s="5">
        <f t="shared" si="574"/>
        <v>-9.4019306906500955E-3</v>
      </c>
      <c r="S4600" s="5">
        <f>(1+R4600)*(1-$Z$8*$O4599)-1</f>
        <v>-9.4019306906500955E-3</v>
      </c>
      <c r="T4600">
        <f t="shared" si="575"/>
        <v>10677.557241857961</v>
      </c>
      <c r="U4600" s="5">
        <f>T4600/MAX(T$3:T4600)-1</f>
        <v>-0.23781617554061873</v>
      </c>
    </row>
    <row r="4601" spans="1:21" x14ac:dyDescent="0.3">
      <c r="A4601" s="1">
        <v>43687</v>
      </c>
      <c r="B4601">
        <v>182.14891052246</v>
      </c>
      <c r="C4601">
        <v>27.9332561492919</v>
      </c>
      <c r="D4601">
        <v>176.94107412461602</v>
      </c>
      <c r="E4601">
        <v>28.724640461935913</v>
      </c>
      <c r="F4601">
        <v>1</v>
      </c>
      <c r="G4601">
        <v>0</v>
      </c>
      <c r="I4601">
        <f t="shared" si="569"/>
        <v>14901.695154976445</v>
      </c>
      <c r="J4601">
        <f t="shared" si="570"/>
        <v>0</v>
      </c>
      <c r="K4601">
        <f t="shared" si="571"/>
        <v>14901.695154976445</v>
      </c>
      <c r="L4601">
        <f t="shared" si="572"/>
        <v>0</v>
      </c>
      <c r="M4601" s="4">
        <f>IF(F4601&gt;G4601,100%,IF(F4601=G4601,M4600,0%))</f>
        <v>1</v>
      </c>
      <c r="N4601" s="4">
        <f t="shared" si="568"/>
        <v>0</v>
      </c>
      <c r="O4601" s="5" cm="1">
        <f t="array" ref="O4601">SUM(ABS(I4601:J4601/P4601-K4601:L4601/P4601))</f>
        <v>0</v>
      </c>
      <c r="P4601">
        <f t="shared" si="573"/>
        <v>14901.695154976445</v>
      </c>
      <c r="Q4601" s="5">
        <f>P4601/MAX(P$3:P4601)-1</f>
        <v>-0.19056354746015736</v>
      </c>
      <c r="R4601" s="5">
        <f t="shared" si="574"/>
        <v>0</v>
      </c>
      <c r="S4601" s="5">
        <f>(1+R4601)*(1-$Z$8*$O4600)-1</f>
        <v>0</v>
      </c>
      <c r="T4601">
        <f t="shared" si="575"/>
        <v>10677.557241857961</v>
      </c>
      <c r="U4601" s="5">
        <f>T4601/MAX(T$3:T4601)-1</f>
        <v>-0.23781617554061873</v>
      </c>
    </row>
    <row r="4602" spans="1:21" x14ac:dyDescent="0.3">
      <c r="A4602" s="1">
        <v>43688</v>
      </c>
      <c r="B4602">
        <v>182.14891052246</v>
      </c>
      <c r="C4602">
        <v>27.9332561492919</v>
      </c>
      <c r="D4602">
        <v>177.06353273913621</v>
      </c>
      <c r="E4602">
        <v>28.70427589036931</v>
      </c>
      <c r="F4602">
        <v>1</v>
      </c>
      <c r="G4602">
        <v>0</v>
      </c>
      <c r="I4602">
        <f t="shared" si="569"/>
        <v>14901.695154976445</v>
      </c>
      <c r="J4602">
        <f t="shared" si="570"/>
        <v>0</v>
      </c>
      <c r="K4602">
        <f t="shared" si="571"/>
        <v>14901.695154976445</v>
      </c>
      <c r="L4602">
        <f t="shared" si="572"/>
        <v>0</v>
      </c>
      <c r="M4602" s="4">
        <f>IF(F4602&gt;G4602,100%,IF(F4602=G4602,M4601,0%))</f>
        <v>1</v>
      </c>
      <c r="N4602" s="4">
        <f t="shared" si="568"/>
        <v>0</v>
      </c>
      <c r="O4602" s="5" cm="1">
        <f t="array" ref="O4602">SUM(ABS(I4602:J4602/P4602-K4602:L4602/P4602))</f>
        <v>0</v>
      </c>
      <c r="P4602">
        <f t="shared" si="573"/>
        <v>14901.695154976445</v>
      </c>
      <c r="Q4602" s="5">
        <f>P4602/MAX(P$3:P4602)-1</f>
        <v>-0.19056354746015736</v>
      </c>
      <c r="R4602" s="5">
        <f t="shared" si="574"/>
        <v>0</v>
      </c>
      <c r="S4602" s="5">
        <f>(1+R4602)*(1-$Z$8*$O4601)-1</f>
        <v>0</v>
      </c>
      <c r="T4602">
        <f t="shared" si="575"/>
        <v>10677.557241857961</v>
      </c>
      <c r="U4602" s="5">
        <f>T4602/MAX(T$3:T4602)-1</f>
        <v>-0.23781617554061873</v>
      </c>
    </row>
    <row r="4603" spans="1:21" x14ac:dyDescent="0.3">
      <c r="A4603" s="1">
        <v>43689</v>
      </c>
      <c r="B4603">
        <v>180.05871582031199</v>
      </c>
      <c r="C4603">
        <v>28.239343643188398</v>
      </c>
      <c r="D4603">
        <v>177.17457610932138</v>
      </c>
      <c r="E4603">
        <v>28.685580334260088</v>
      </c>
      <c r="F4603">
        <v>1</v>
      </c>
      <c r="G4603">
        <v>0</v>
      </c>
      <c r="I4603">
        <f t="shared" si="569"/>
        <v>14730.695261665989</v>
      </c>
      <c r="J4603">
        <f t="shared" si="570"/>
        <v>0</v>
      </c>
      <c r="K4603">
        <f t="shared" si="571"/>
        <v>14730.695261665989</v>
      </c>
      <c r="L4603">
        <f t="shared" si="572"/>
        <v>0</v>
      </c>
      <c r="M4603" s="4">
        <f>IF(F4603&gt;G4603,100%,IF(F4603=G4603,M4602,0%))</f>
        <v>1</v>
      </c>
      <c r="N4603" s="4">
        <f t="shared" si="568"/>
        <v>0</v>
      </c>
      <c r="O4603" s="5" cm="1">
        <f t="array" ref="O4603">SUM(ABS(I4603:J4603/P4603-K4603:L4603/P4603))</f>
        <v>0</v>
      </c>
      <c r="P4603">
        <f t="shared" si="573"/>
        <v>14730.695261665989</v>
      </c>
      <c r="Q4603" s="5">
        <f>P4603/MAX(P$3:P4603)-1</f>
        <v>-0.19985199052562186</v>
      </c>
      <c r="R4603" s="5">
        <f t="shared" si="574"/>
        <v>-1.1475197387416092E-2</v>
      </c>
      <c r="S4603" s="5">
        <f>(1+R4603)*(1-$Z$8*$O4602)-1</f>
        <v>-1.1475197387416092E-2</v>
      </c>
      <c r="T4603">
        <f t="shared" si="575"/>
        <v>10555.030164892207</v>
      </c>
      <c r="U4603" s="5">
        <f>T4603/MAX(T$3:T4603)-1</f>
        <v>-0.24656238537178587</v>
      </c>
    </row>
    <row r="4604" spans="1:21" x14ac:dyDescent="0.3">
      <c r="A4604" s="1">
        <v>43690</v>
      </c>
      <c r="B4604">
        <v>184.00469970703099</v>
      </c>
      <c r="C4604">
        <v>27.607414245605401</v>
      </c>
      <c r="D4604">
        <v>177.3001692283211</v>
      </c>
      <c r="E4604">
        <v>28.66471536361162</v>
      </c>
      <c r="F4604">
        <v>1</v>
      </c>
      <c r="G4604">
        <v>0</v>
      </c>
      <c r="I4604">
        <f t="shared" si="569"/>
        <v>15053.518213489713</v>
      </c>
      <c r="J4604">
        <f t="shared" si="570"/>
        <v>0</v>
      </c>
      <c r="K4604">
        <f t="shared" si="571"/>
        <v>15053.518213489713</v>
      </c>
      <c r="L4604">
        <f t="shared" si="572"/>
        <v>0</v>
      </c>
      <c r="M4604" s="4">
        <f>IF(F4604&gt;G4604,100%,IF(F4604=G4604,M4603,0%))</f>
        <v>1</v>
      </c>
      <c r="N4604" s="4">
        <f t="shared" si="568"/>
        <v>0</v>
      </c>
      <c r="O4604" s="5" cm="1">
        <f t="array" ref="O4604">SUM(ABS(I4604:J4604/P4604-K4604:L4604/P4604))</f>
        <v>0</v>
      </c>
      <c r="P4604">
        <f t="shared" si="573"/>
        <v>15053.518213489713</v>
      </c>
      <c r="Q4604" s="5">
        <f>P4604/MAX(P$3:P4604)-1</f>
        <v>-0.18231675965389305</v>
      </c>
      <c r="R4604" s="5">
        <f t="shared" si="574"/>
        <v>2.1914984058071907E-2</v>
      </c>
      <c r="S4604" s="5">
        <f>(1+R4604)*(1-$Z$8*$O4603)-1</f>
        <v>2.1914984058071907E-2</v>
      </c>
      <c r="T4604">
        <f t="shared" si="575"/>
        <v>10786.343482688288</v>
      </c>
      <c r="U4604" s="5">
        <f>T4604/MAX(T$3:T4604)-1</f>
        <v>-0.23005081205845679</v>
      </c>
    </row>
    <row r="4605" spans="1:21" x14ac:dyDescent="0.3">
      <c r="A4605" s="1">
        <v>43691</v>
      </c>
      <c r="B4605">
        <v>178.50573730468699</v>
      </c>
      <c r="C4605">
        <v>28.4565715789794</v>
      </c>
      <c r="D4605">
        <v>177.38896687825502</v>
      </c>
      <c r="E4605">
        <v>28.649926664817382</v>
      </c>
      <c r="F4605">
        <v>1</v>
      </c>
      <c r="G4605">
        <v>0</v>
      </c>
      <c r="I4605">
        <f t="shared" si="569"/>
        <v>14603.645298228421</v>
      </c>
      <c r="J4605">
        <f t="shared" si="570"/>
        <v>0</v>
      </c>
      <c r="K4605">
        <f t="shared" si="571"/>
        <v>14603.645298228421</v>
      </c>
      <c r="L4605">
        <f t="shared" si="572"/>
        <v>0</v>
      </c>
      <c r="M4605" s="4">
        <f>IF(F4605&gt;G4605,100%,IF(F4605=G4605,M4604,0%))</f>
        <v>1</v>
      </c>
      <c r="N4605" s="4">
        <f t="shared" si="568"/>
        <v>0</v>
      </c>
      <c r="O4605" s="5" cm="1">
        <f t="array" ref="O4605">SUM(ABS(I4605:J4605/P4605-K4605:L4605/P4605))</f>
        <v>0</v>
      </c>
      <c r="P4605">
        <f t="shared" si="573"/>
        <v>14603.645298228421</v>
      </c>
      <c r="Q4605" s="5">
        <f>P4605/MAX(P$3:P4605)-1</f>
        <v>-0.2067531430878442</v>
      </c>
      <c r="R4605" s="5">
        <f t="shared" si="574"/>
        <v>-2.9884901913371564E-2</v>
      </c>
      <c r="S4605" s="5">
        <f>(1+R4605)*(1-$Z$8*$O4604)-1</f>
        <v>-2.9884901913371564E-2</v>
      </c>
      <c r="T4605">
        <f t="shared" si="575"/>
        <v>10463.994665704213</v>
      </c>
      <c r="U4605" s="5">
        <f>T4605/MAX(T$3:T4605)-1</f>
        <v>-0.25306066801836991</v>
      </c>
    </row>
    <row r="4606" spans="1:21" x14ac:dyDescent="0.3">
      <c r="A4606" s="1">
        <v>43692</v>
      </c>
      <c r="B4606">
        <v>178.30062866210901</v>
      </c>
      <c r="C4606">
        <v>28.476318359375</v>
      </c>
      <c r="D4606">
        <v>177.47674408718115</v>
      </c>
      <c r="E4606">
        <v>28.635236208711682</v>
      </c>
      <c r="F4606">
        <v>1</v>
      </c>
      <c r="G4606">
        <v>0</v>
      </c>
      <c r="I4606">
        <f t="shared" si="569"/>
        <v>14586.865255698487</v>
      </c>
      <c r="J4606">
        <f t="shared" si="570"/>
        <v>0</v>
      </c>
      <c r="K4606">
        <f t="shared" si="571"/>
        <v>14586.865255698487</v>
      </c>
      <c r="L4606">
        <f t="shared" si="572"/>
        <v>0</v>
      </c>
      <c r="M4606" s="4">
        <f>IF(F4606&gt;G4606,100%,IF(F4606=G4606,M4605,0%))</f>
        <v>1</v>
      </c>
      <c r="N4606" s="4">
        <f t="shared" si="568"/>
        <v>0</v>
      </c>
      <c r="O4606" s="5" cm="1">
        <f t="array" ref="O4606">SUM(ABS(I4606:J4606/P4606-K4606:L4606/P4606))</f>
        <v>0</v>
      </c>
      <c r="P4606">
        <f t="shared" si="573"/>
        <v>14586.865255698487</v>
      </c>
      <c r="Q4606" s="5">
        <f>P4606/MAX(P$3:P4606)-1</f>
        <v>-0.20766460839146517</v>
      </c>
      <c r="R4606" s="5">
        <f t="shared" si="574"/>
        <v>-1.1490310937618542E-3</v>
      </c>
      <c r="S4606" s="5">
        <f>(1+R4606)*(1-$Z$8*$O4605)-1</f>
        <v>-1.1490310937618542E-3</v>
      </c>
      <c r="T4606">
        <f t="shared" si="575"/>
        <v>10451.97121046836</v>
      </c>
      <c r="U4606" s="5">
        <f>T4606/MAX(T$3:T4606)-1</f>
        <v>-0.25391892453597054</v>
      </c>
    </row>
    <row r="4607" spans="1:21" x14ac:dyDescent="0.3">
      <c r="A4607" s="1">
        <v>43693</v>
      </c>
      <c r="B4607">
        <v>181.16244506835901</v>
      </c>
      <c r="C4607">
        <v>28.031993865966701</v>
      </c>
      <c r="D4607">
        <v>177.5787591886756</v>
      </c>
      <c r="E4607">
        <v>28.618335182987032</v>
      </c>
      <c r="F4607">
        <v>1</v>
      </c>
      <c r="G4607">
        <v>0</v>
      </c>
      <c r="I4607">
        <f t="shared" si="569"/>
        <v>14820.99191367918</v>
      </c>
      <c r="J4607">
        <f t="shared" si="570"/>
        <v>0</v>
      </c>
      <c r="K4607">
        <f t="shared" si="571"/>
        <v>14820.99191367918</v>
      </c>
      <c r="L4607">
        <f t="shared" si="572"/>
        <v>0</v>
      </c>
      <c r="M4607" s="4">
        <f>IF(F4607&gt;G4607,100%,IF(F4607=G4607,M4606,0%))</f>
        <v>1</v>
      </c>
      <c r="N4607" s="4">
        <f t="shared" si="568"/>
        <v>0</v>
      </c>
      <c r="O4607" s="5" cm="1">
        <f t="array" ref="O4607">SUM(ABS(I4607:J4607/P4607-K4607:L4607/P4607))</f>
        <v>0</v>
      </c>
      <c r="P4607">
        <f t="shared" si="573"/>
        <v>14820.99191367918</v>
      </c>
      <c r="Q4607" s="5">
        <f>P4607/MAX(P$3:P4607)-1</f>
        <v>-0.19494721956354966</v>
      </c>
      <c r="R4607" s="5">
        <f t="shared" si="574"/>
        <v>1.6050512147510743E-2</v>
      </c>
      <c r="S4607" s="5">
        <f>(1+R4607)*(1-$Z$8*$O4606)-1</f>
        <v>1.6050512147510743E-2</v>
      </c>
      <c r="T4607">
        <f t="shared" si="575"/>
        <v>10619.730701347415</v>
      </c>
      <c r="U4607" s="5">
        <f>T4607/MAX(T$3:T4607)-1</f>
        <v>-0.24194394117120732</v>
      </c>
    </row>
    <row r="4608" spans="1:21" x14ac:dyDescent="0.3">
      <c r="A4608" s="1">
        <v>43694</v>
      </c>
      <c r="B4608">
        <v>181.16244506835901</v>
      </c>
      <c r="C4608">
        <v>28.031993865966701</v>
      </c>
      <c r="D4608">
        <v>177.69064725809412</v>
      </c>
      <c r="E4608">
        <v>28.599436385121503</v>
      </c>
      <c r="F4608">
        <v>1</v>
      </c>
      <c r="G4608">
        <v>0</v>
      </c>
      <c r="I4608">
        <f t="shared" si="569"/>
        <v>14820.991913679178</v>
      </c>
      <c r="J4608">
        <f t="shared" si="570"/>
        <v>0</v>
      </c>
      <c r="K4608">
        <f t="shared" si="571"/>
        <v>14820.991913679178</v>
      </c>
      <c r="L4608">
        <f t="shared" si="572"/>
        <v>0</v>
      </c>
      <c r="M4608" s="4">
        <f>IF(F4608&gt;G4608,100%,IF(F4608=G4608,M4607,0%))</f>
        <v>1</v>
      </c>
      <c r="N4608" s="4">
        <f t="shared" si="568"/>
        <v>0</v>
      </c>
      <c r="O4608" s="5" cm="1">
        <f t="array" ref="O4608">SUM(ABS(I4608:J4608/P4608-K4608:L4608/P4608))</f>
        <v>0</v>
      </c>
      <c r="P4608">
        <f t="shared" si="573"/>
        <v>14820.991913679178</v>
      </c>
      <c r="Q4608" s="5">
        <f>P4608/MAX(P$3:P4608)-1</f>
        <v>-0.19494721956354966</v>
      </c>
      <c r="R4608" s="5">
        <f t="shared" si="574"/>
        <v>0</v>
      </c>
      <c r="S4608" s="5">
        <f>(1+R4608)*(1-$Z$8*$O4607)-1</f>
        <v>0</v>
      </c>
      <c r="T4608">
        <f t="shared" si="575"/>
        <v>10619.730701347415</v>
      </c>
      <c r="U4608" s="5">
        <f>T4608/MAX(T$3:T4608)-1</f>
        <v>-0.24194394117120732</v>
      </c>
    </row>
    <row r="4609" spans="1:21" x14ac:dyDescent="0.3">
      <c r="A4609" s="1">
        <v>43695</v>
      </c>
      <c r="B4609">
        <v>181.16244506835901</v>
      </c>
      <c r="C4609">
        <v>28.031993865966701</v>
      </c>
      <c r="D4609">
        <v>177.80998852478314</v>
      </c>
      <c r="E4609">
        <v>28.579027033563861</v>
      </c>
      <c r="F4609">
        <v>1</v>
      </c>
      <c r="G4609">
        <v>0</v>
      </c>
      <c r="I4609">
        <f t="shared" si="569"/>
        <v>14820.991913679178</v>
      </c>
      <c r="J4609">
        <f t="shared" si="570"/>
        <v>0</v>
      </c>
      <c r="K4609">
        <f t="shared" si="571"/>
        <v>14820.991913679178</v>
      </c>
      <c r="L4609">
        <f t="shared" si="572"/>
        <v>0</v>
      </c>
      <c r="M4609" s="4">
        <f>IF(F4609&gt;G4609,100%,IF(F4609=G4609,M4608,0%))</f>
        <v>1</v>
      </c>
      <c r="N4609" s="4">
        <f t="shared" si="568"/>
        <v>0</v>
      </c>
      <c r="O4609" s="5" cm="1">
        <f t="array" ref="O4609">SUM(ABS(I4609:J4609/P4609-K4609:L4609/P4609))</f>
        <v>0</v>
      </c>
      <c r="P4609">
        <f t="shared" si="573"/>
        <v>14820.991913679178</v>
      </c>
      <c r="Q4609" s="5">
        <f>P4609/MAX(P$3:P4609)-1</f>
        <v>-0.19494721956354966</v>
      </c>
      <c r="R4609" s="5">
        <f t="shared" si="574"/>
        <v>0</v>
      </c>
      <c r="S4609" s="5">
        <f>(1+R4609)*(1-$Z$8*$O4608)-1</f>
        <v>0</v>
      </c>
      <c r="T4609">
        <f t="shared" si="575"/>
        <v>10619.730701347415</v>
      </c>
      <c r="U4609" s="5">
        <f>T4609/MAX(T$3:T4609)-1</f>
        <v>-0.24194394117120732</v>
      </c>
    </row>
    <row r="4610" spans="1:21" x14ac:dyDescent="0.3">
      <c r="A4610" s="1">
        <v>43696</v>
      </c>
      <c r="B4610">
        <v>184.04376220703099</v>
      </c>
      <c r="C4610">
        <v>27.607414245605401</v>
      </c>
      <c r="D4610">
        <v>177.92377369439407</v>
      </c>
      <c r="E4610">
        <v>28.560793312034789</v>
      </c>
      <c r="F4610">
        <v>1</v>
      </c>
      <c r="G4610">
        <v>0</v>
      </c>
      <c r="I4610">
        <f t="shared" si="569"/>
        <v>15056.713936512824</v>
      </c>
      <c r="J4610">
        <f t="shared" si="570"/>
        <v>0</v>
      </c>
      <c r="K4610">
        <f t="shared" si="571"/>
        <v>15056.713936512824</v>
      </c>
      <c r="L4610">
        <f t="shared" si="572"/>
        <v>0</v>
      </c>
      <c r="M4610" s="4">
        <f>IF(F4610&gt;G4610,100%,IF(F4610=G4610,M4609,0%))</f>
        <v>1</v>
      </c>
      <c r="N4610" s="4">
        <f t="shared" si="568"/>
        <v>0</v>
      </c>
      <c r="O4610" s="5" cm="1">
        <f t="array" ref="O4610">SUM(ABS(I4610:J4610/P4610-K4610:L4610/P4610))</f>
        <v>0</v>
      </c>
      <c r="P4610">
        <f t="shared" si="573"/>
        <v>15056.713936512824</v>
      </c>
      <c r="Q4610" s="5">
        <f>P4610/MAX(P$3:P4610)-1</f>
        <v>-0.18214317304644834</v>
      </c>
      <c r="R4610" s="5">
        <f t="shared" si="574"/>
        <v>1.5904605049820164E-2</v>
      </c>
      <c r="S4610" s="5">
        <f>(1+R4610)*(1-$Z$8*$O4609)-1</f>
        <v>1.5904605049820164E-2</v>
      </c>
      <c r="T4610">
        <f t="shared" si="575"/>
        <v>10788.633323887794</v>
      </c>
      <c r="U4610" s="5">
        <f>T4610/MAX(T$3:T4610)-1</f>
        <v>-0.22988735894991219</v>
      </c>
    </row>
    <row r="4611" spans="1:21" x14ac:dyDescent="0.3">
      <c r="A4611" s="1">
        <v>43697</v>
      </c>
      <c r="B4611">
        <v>182.617752075195</v>
      </c>
      <c r="C4611">
        <v>27.804893493652301</v>
      </c>
      <c r="D4611">
        <v>178.01846116099173</v>
      </c>
      <c r="E4611">
        <v>28.545734756621545</v>
      </c>
      <c r="F4611">
        <v>1</v>
      </c>
      <c r="G4611">
        <v>0</v>
      </c>
      <c r="I4611">
        <f t="shared" si="569"/>
        <v>14940.051321229668</v>
      </c>
      <c r="J4611">
        <f t="shared" si="570"/>
        <v>0</v>
      </c>
      <c r="K4611">
        <f t="shared" si="571"/>
        <v>14940.051321229668</v>
      </c>
      <c r="L4611">
        <f t="shared" si="572"/>
        <v>0</v>
      </c>
      <c r="M4611" s="4">
        <f>IF(F4611&gt;G4611,100%,IF(F4611=G4611,M4610,0%))</f>
        <v>1</v>
      </c>
      <c r="N4611" s="4">
        <f t="shared" si="568"/>
        <v>0</v>
      </c>
      <c r="O4611" s="5" cm="1">
        <f t="array" ref="O4611">SUM(ABS(I4611:J4611/P4611-K4611:L4611/P4611))</f>
        <v>0</v>
      </c>
      <c r="P4611">
        <f t="shared" si="573"/>
        <v>14940.051321229668</v>
      </c>
      <c r="Q4611" s="5">
        <f>P4611/MAX(P$3:P4611)-1</f>
        <v>-0.18848010132720727</v>
      </c>
      <c r="R4611" s="5">
        <f t="shared" si="574"/>
        <v>-7.7482122443892631E-3</v>
      </c>
      <c r="S4611" s="5">
        <f>(1+R4611)*(1-$Z$8*$O4610)-1</f>
        <v>-7.7482122443892631E-3</v>
      </c>
      <c r="T4611">
        <f t="shared" si="575"/>
        <v>10705.040703067421</v>
      </c>
      <c r="U4611" s="5">
        <f>T4611/MAX(T$3:T4611)-1</f>
        <v>-0.23585435514485542</v>
      </c>
    </row>
    <row r="4612" spans="1:21" x14ac:dyDescent="0.3">
      <c r="A4612" s="1">
        <v>43698</v>
      </c>
      <c r="B4612">
        <v>184.23908996582</v>
      </c>
      <c r="C4612">
        <v>27.5679206848144</v>
      </c>
      <c r="D4612">
        <v>178.12465147711134</v>
      </c>
      <c r="E4612">
        <v>28.52866888283496</v>
      </c>
      <c r="F4612">
        <v>1</v>
      </c>
      <c r="G4612">
        <v>0</v>
      </c>
      <c r="I4612">
        <f t="shared" si="569"/>
        <v>15072.693799957684</v>
      </c>
      <c r="J4612">
        <f t="shared" si="570"/>
        <v>0</v>
      </c>
      <c r="K4612">
        <f t="shared" si="571"/>
        <v>15072.693799957684</v>
      </c>
      <c r="L4612">
        <f t="shared" si="572"/>
        <v>0</v>
      </c>
      <c r="M4612" s="4">
        <f>IF(F4612&gt;G4612,100%,IF(F4612=G4612,M4611,0%))</f>
        <v>1</v>
      </c>
      <c r="N4612" s="4">
        <f t="shared" ref="N4612:N4675" si="576">IF($F4612&gt;$G4612,0%,IF($F4612=$G4612,N4611,100%))</f>
        <v>0</v>
      </c>
      <c r="O4612" s="5" cm="1">
        <f t="array" ref="O4612">SUM(ABS(I4612:J4612/P4612-K4612:L4612/P4612))</f>
        <v>0</v>
      </c>
      <c r="P4612">
        <f t="shared" si="573"/>
        <v>15072.693799957684</v>
      </c>
      <c r="Q4612" s="5">
        <f>P4612/MAX(P$3:P4612)-1</f>
        <v>-0.18127517220195655</v>
      </c>
      <c r="R4612" s="5">
        <f t="shared" si="574"/>
        <v>8.8783147979907273E-3</v>
      </c>
      <c r="S4612" s="5">
        <f>(1+R4612)*(1-$Z$8*$O4611)-1</f>
        <v>8.8783147979907273E-3</v>
      </c>
      <c r="T4612">
        <f t="shared" si="575"/>
        <v>10800.083424354558</v>
      </c>
      <c r="U4612" s="5">
        <f>T4612/MAX(T$3:T4612)-1</f>
        <v>-0.22907002955831779</v>
      </c>
    </row>
    <row r="4613" spans="1:21" x14ac:dyDescent="0.3">
      <c r="A4613" s="1">
        <v>43699</v>
      </c>
      <c r="B4613">
        <v>183.643295288085</v>
      </c>
      <c r="C4613">
        <v>27.656785964965799</v>
      </c>
      <c r="D4613">
        <v>178.22787764060539</v>
      </c>
      <c r="E4613">
        <v>28.512045124870024</v>
      </c>
      <c r="F4613">
        <v>1</v>
      </c>
      <c r="G4613">
        <v>0</v>
      </c>
      <c r="I4613">
        <f t="shared" ref="I4613:I4676" si="577">K4612*B4613/B4612</f>
        <v>15023.95153387935</v>
      </c>
      <c r="J4613">
        <f t="shared" ref="J4613:J4676" si="578">L4612*C4613/C4612</f>
        <v>0</v>
      </c>
      <c r="K4613">
        <f t="shared" ref="K4613:K4676" si="579">IF(M4613=1,SUM($I4613:$J4613)*100%,0%)</f>
        <v>15023.95153387935</v>
      </c>
      <c r="L4613">
        <f t="shared" ref="L4613:L4676" si="580">IF(N4613=1,SUM($I4613:$J4613)*100%,0%)</f>
        <v>0</v>
      </c>
      <c r="M4613" s="4">
        <f>IF(F4613&gt;G4613,100%,IF(F4613=G4613,M4612,0%))</f>
        <v>1</v>
      </c>
      <c r="N4613" s="4">
        <f t="shared" si="576"/>
        <v>0</v>
      </c>
      <c r="O4613" s="5" cm="1">
        <f t="array" ref="O4613">SUM(ABS(I4613:J4613/P4613-K4613:L4613/P4613))</f>
        <v>0</v>
      </c>
      <c r="P4613">
        <f t="shared" ref="P4613:P4676" si="581">SUM(K4613:L4613)</f>
        <v>15023.95153387935</v>
      </c>
      <c r="Q4613" s="5">
        <f>P4613/MAX(P$3:P4613)-1</f>
        <v>-0.1839227748091018</v>
      </c>
      <c r="R4613" s="5">
        <f t="shared" ref="R4613:R4676" si="582">P4613/P4612-1</f>
        <v>-3.2338125304761656E-3</v>
      </c>
      <c r="S4613" s="5">
        <f>(1+R4613)*(1-$Z$8*$O4612)-1</f>
        <v>-3.2338125304761656E-3</v>
      </c>
      <c r="T4613">
        <f t="shared" ref="T4613:T4676" si="583">T4612*(1+S4613)</f>
        <v>10765.157979246693</v>
      </c>
      <c r="U4613" s="5">
        <f>T4613/MAX(T$3:T4613)-1</f>
        <v>-0.23156307255685171</v>
      </c>
    </row>
    <row r="4614" spans="1:21" x14ac:dyDescent="0.3">
      <c r="A4614" s="1">
        <v>43700</v>
      </c>
      <c r="B4614">
        <v>177.83180236816401</v>
      </c>
      <c r="C4614">
        <v>28.525686264038001</v>
      </c>
      <c r="D4614">
        <v>178.30219090400033</v>
      </c>
      <c r="E4614">
        <v>28.499744253965151</v>
      </c>
      <c r="F4614">
        <v>0</v>
      </c>
      <c r="G4614">
        <v>1</v>
      </c>
      <c r="I4614">
        <f t="shared" si="577"/>
        <v>14548.510337774649</v>
      </c>
      <c r="J4614">
        <f t="shared" si="578"/>
        <v>0</v>
      </c>
      <c r="K4614">
        <f t="shared" si="579"/>
        <v>0</v>
      </c>
      <c r="L4614">
        <f t="shared" si="580"/>
        <v>14548.510337774649</v>
      </c>
      <c r="M4614" s="4">
        <f>IF(F4614&gt;G4614,100%,IF(F4614=G4614,M4613,0%))</f>
        <v>0</v>
      </c>
      <c r="N4614" s="4">
        <f t="shared" si="576"/>
        <v>1</v>
      </c>
      <c r="O4614" s="5" cm="1">
        <f t="array" ref="O4614">SUM(ABS(I4614:J4614/P4614-K4614:L4614/P4614))</f>
        <v>2</v>
      </c>
      <c r="P4614">
        <f t="shared" si="581"/>
        <v>14548.510337774649</v>
      </c>
      <c r="Q4614" s="5">
        <f>P4614/MAX(P$3:P4614)-1</f>
        <v>-0.20974798671714245</v>
      </c>
      <c r="R4614" s="5">
        <f t="shared" si="582"/>
        <v>-3.1645549110869364E-2</v>
      </c>
      <c r="S4614" s="5">
        <f>(1+R4614)*(1-$Z$8*$O4613)-1</f>
        <v>-3.1645549110869364E-2</v>
      </c>
      <c r="T4614">
        <f t="shared" si="583"/>
        <v>10424.488643728175</v>
      </c>
      <c r="U4614" s="5">
        <f>T4614/MAX(T$3:T4614)-1</f>
        <v>-0.25588068108285933</v>
      </c>
    </row>
    <row r="4615" spans="1:21" x14ac:dyDescent="0.3">
      <c r="A4615" s="1">
        <v>43701</v>
      </c>
      <c r="B4615">
        <v>177.83180236816401</v>
      </c>
      <c r="C4615">
        <v>28.525686264038001</v>
      </c>
      <c r="D4615">
        <v>178.36643739007582</v>
      </c>
      <c r="E4615">
        <v>28.489392446641297</v>
      </c>
      <c r="F4615">
        <v>0</v>
      </c>
      <c r="G4615">
        <v>1</v>
      </c>
      <c r="I4615">
        <f t="shared" si="577"/>
        <v>0</v>
      </c>
      <c r="J4615">
        <f t="shared" si="578"/>
        <v>14548.510337774649</v>
      </c>
      <c r="K4615">
        <f t="shared" si="579"/>
        <v>0</v>
      </c>
      <c r="L4615">
        <f t="shared" si="580"/>
        <v>14548.510337774649</v>
      </c>
      <c r="M4615" s="4">
        <f>IF(F4615&gt;G4615,100%,IF(F4615=G4615,M4614,0%))</f>
        <v>0</v>
      </c>
      <c r="N4615" s="4">
        <f t="shared" si="576"/>
        <v>1</v>
      </c>
      <c r="O4615" s="5" cm="1">
        <f t="array" ref="O4615">SUM(ABS(I4615:J4615/P4615-K4615:L4615/P4615))</f>
        <v>0</v>
      </c>
      <c r="P4615">
        <f t="shared" si="581"/>
        <v>14548.510337774649</v>
      </c>
      <c r="Q4615" s="5">
        <f>P4615/MAX(P$3:P4615)-1</f>
        <v>-0.20974798671714245</v>
      </c>
      <c r="R4615" s="5">
        <f t="shared" si="582"/>
        <v>0</v>
      </c>
      <c r="S4615" s="5">
        <f>(1+R4615)*(1-$Z$8*$O4614)-1</f>
        <v>-5.0000000000000044E-3</v>
      </c>
      <c r="T4615">
        <f t="shared" si="583"/>
        <v>10372.366200509534</v>
      </c>
      <c r="U4615" s="5">
        <f>T4615/MAX(T$3:T4615)-1</f>
        <v>-0.25960127767744512</v>
      </c>
    </row>
    <row r="4616" spans="1:21" x14ac:dyDescent="0.3">
      <c r="A4616" s="1">
        <v>43702</v>
      </c>
      <c r="B4616">
        <v>177.83180236816401</v>
      </c>
      <c r="C4616">
        <v>28.525686264038001</v>
      </c>
      <c r="D4616">
        <v>178.42342410870435</v>
      </c>
      <c r="E4616">
        <v>28.480356263877137</v>
      </c>
      <c r="F4616">
        <v>0</v>
      </c>
      <c r="G4616">
        <v>1</v>
      </c>
      <c r="I4616">
        <f t="shared" si="577"/>
        <v>0</v>
      </c>
      <c r="J4616">
        <f t="shared" si="578"/>
        <v>14548.510337774649</v>
      </c>
      <c r="K4616">
        <f t="shared" si="579"/>
        <v>0</v>
      </c>
      <c r="L4616">
        <f t="shared" si="580"/>
        <v>14548.510337774649</v>
      </c>
      <c r="M4616" s="4">
        <f>IF(F4616&gt;G4616,100%,IF(F4616=G4616,M4615,0%))</f>
        <v>0</v>
      </c>
      <c r="N4616" s="4">
        <f t="shared" si="576"/>
        <v>1</v>
      </c>
      <c r="O4616" s="5" cm="1">
        <f t="array" ref="O4616">SUM(ABS(I4616:J4616/P4616-K4616:L4616/P4616))</f>
        <v>0</v>
      </c>
      <c r="P4616">
        <f t="shared" si="581"/>
        <v>14548.510337774649</v>
      </c>
      <c r="Q4616" s="5">
        <f>P4616/MAX(P$3:P4616)-1</f>
        <v>-0.20974798671714245</v>
      </c>
      <c r="R4616" s="5">
        <f t="shared" si="582"/>
        <v>0</v>
      </c>
      <c r="S4616" s="5">
        <f>(1+R4616)*(1-$Z$8*$O4615)-1</f>
        <v>0</v>
      </c>
      <c r="T4616">
        <f t="shared" si="583"/>
        <v>10372.366200509534</v>
      </c>
      <c r="U4616" s="5">
        <f>T4616/MAX(T$3:T4616)-1</f>
        <v>-0.25960127767744512</v>
      </c>
    </row>
    <row r="4617" spans="1:21" x14ac:dyDescent="0.3">
      <c r="A4617" s="1">
        <v>43703</v>
      </c>
      <c r="B4617">
        <v>180.517822265625</v>
      </c>
      <c r="C4617">
        <v>28.101108551025298</v>
      </c>
      <c r="D4617">
        <v>178.49624254217179</v>
      </c>
      <c r="E4617">
        <v>28.468671760748858</v>
      </c>
      <c r="F4617">
        <v>1</v>
      </c>
      <c r="G4617">
        <v>0</v>
      </c>
      <c r="I4617">
        <f t="shared" si="577"/>
        <v>0</v>
      </c>
      <c r="J4617">
        <f t="shared" si="578"/>
        <v>14331.969596571122</v>
      </c>
      <c r="K4617">
        <f t="shared" si="579"/>
        <v>14331.969596571122</v>
      </c>
      <c r="L4617">
        <f t="shared" si="580"/>
        <v>0</v>
      </c>
      <c r="M4617" s="4">
        <f>IF(F4617&gt;G4617,100%,IF(F4617=G4617,M4616,0%))</f>
        <v>1</v>
      </c>
      <c r="N4617" s="4">
        <f t="shared" si="576"/>
        <v>0</v>
      </c>
      <c r="O4617" s="5" cm="1">
        <f t="array" ref="O4617">SUM(ABS(I4617:J4617/P4617-K4617:L4617/P4617))</f>
        <v>2</v>
      </c>
      <c r="P4617">
        <f t="shared" si="581"/>
        <v>14331.969596571122</v>
      </c>
      <c r="Q4617" s="5">
        <f>P4617/MAX(P$3:P4617)-1</f>
        <v>-0.22151013643012984</v>
      </c>
      <c r="R4617" s="5">
        <f t="shared" si="582"/>
        <v>-1.488404903155538E-2</v>
      </c>
      <c r="S4617" s="5">
        <f>(1+R4617)*(1-$Z$8*$O4616)-1</f>
        <v>-1.488404903155538E-2</v>
      </c>
      <c r="T4617">
        <f t="shared" si="583"/>
        <v>10217.983393407902</v>
      </c>
      <c r="U4617" s="5">
        <f>T4617/MAX(T$3:T4617)-1</f>
        <v>-0.27062140856339501</v>
      </c>
    </row>
    <row r="4618" spans="1:21" x14ac:dyDescent="0.3">
      <c r="A4618" s="1">
        <v>43704</v>
      </c>
      <c r="B4618">
        <v>180.13688659667901</v>
      </c>
      <c r="C4618">
        <v>28.160354614257798</v>
      </c>
      <c r="D4618">
        <v>178.57824874042853</v>
      </c>
      <c r="E4618">
        <v>28.455235504985438</v>
      </c>
      <c r="F4618">
        <v>1</v>
      </c>
      <c r="G4618">
        <v>0</v>
      </c>
      <c r="I4618">
        <f t="shared" si="577"/>
        <v>14301.725721716761</v>
      </c>
      <c r="J4618">
        <f t="shared" si="578"/>
        <v>0</v>
      </c>
      <c r="K4618">
        <f t="shared" si="579"/>
        <v>14301.725721716761</v>
      </c>
      <c r="L4618">
        <f t="shared" si="580"/>
        <v>0</v>
      </c>
      <c r="M4618" s="4">
        <f>IF(F4618&gt;G4618,100%,IF(F4618=G4618,M4617,0%))</f>
        <v>1</v>
      </c>
      <c r="N4618" s="4">
        <f t="shared" si="576"/>
        <v>0</v>
      </c>
      <c r="O4618" s="5" cm="1">
        <f t="array" ref="O4618">SUM(ABS(I4618:J4618/P4618-K4618:L4618/P4618))</f>
        <v>0</v>
      </c>
      <c r="P4618">
        <f t="shared" si="581"/>
        <v>14301.725721716761</v>
      </c>
      <c r="Q4618" s="5">
        <f>P4618/MAX(P$3:P4618)-1</f>
        <v>-0.22315293575722495</v>
      </c>
      <c r="R4618" s="5">
        <f t="shared" si="582"/>
        <v>-2.1102385579715444E-3</v>
      </c>
      <c r="S4618" s="5">
        <f>(1+R4618)*(1-$Z$8*$O4617)-1</f>
        <v>-7.0996873651817394E-3</v>
      </c>
      <c r="T4618">
        <f t="shared" si="583"/>
        <v>10145.438905812087</v>
      </c>
      <c r="U4618" s="5">
        <f>T4618/MAX(T$3:T4618)-1</f>
        <v>-0.27579976853345145</v>
      </c>
    </row>
    <row r="4619" spans="1:21" x14ac:dyDescent="0.3">
      <c r="A4619" s="1">
        <v>43705</v>
      </c>
      <c r="B4619">
        <v>180.78150939941401</v>
      </c>
      <c r="C4619">
        <v>28.081363677978501</v>
      </c>
      <c r="D4619">
        <v>178.66186470297421</v>
      </c>
      <c r="E4619">
        <v>28.441747333279881</v>
      </c>
      <c r="F4619">
        <v>1</v>
      </c>
      <c r="G4619">
        <v>0</v>
      </c>
      <c r="I4619">
        <f t="shared" si="577"/>
        <v>14352.904681744652</v>
      </c>
      <c r="J4619">
        <f t="shared" si="578"/>
        <v>0</v>
      </c>
      <c r="K4619">
        <f t="shared" si="579"/>
        <v>14352.904681744652</v>
      </c>
      <c r="L4619">
        <f t="shared" si="580"/>
        <v>0</v>
      </c>
      <c r="M4619" s="4">
        <f>IF(F4619&gt;G4619,100%,IF(F4619=G4619,M4618,0%))</f>
        <v>1</v>
      </c>
      <c r="N4619" s="4">
        <f t="shared" si="576"/>
        <v>0</v>
      </c>
      <c r="O4619" s="5" cm="1">
        <f t="array" ref="O4619">SUM(ABS(I4619:J4619/P4619-K4619:L4619/P4619))</f>
        <v>0</v>
      </c>
      <c r="P4619">
        <f t="shared" si="581"/>
        <v>14352.904681744652</v>
      </c>
      <c r="Q4619" s="5">
        <f>P4619/MAX(P$3:P4619)-1</f>
        <v>-0.22037297579838633</v>
      </c>
      <c r="R4619" s="5">
        <f t="shared" si="582"/>
        <v>3.5785163989110469E-3</v>
      </c>
      <c r="S4619" s="5">
        <f>(1+R4619)*(1-$Z$8*$O4618)-1</f>
        <v>3.5785163989110469E-3</v>
      </c>
      <c r="T4619">
        <f t="shared" si="583"/>
        <v>10181.744525310685</v>
      </c>
      <c r="U4619" s="5">
        <f>T4619/MAX(T$3:T4619)-1</f>
        <v>-0.27320820612905328</v>
      </c>
    </row>
    <row r="4620" spans="1:21" x14ac:dyDescent="0.3">
      <c r="A4620" s="1">
        <v>43706</v>
      </c>
      <c r="B4620">
        <v>183.545654296875</v>
      </c>
      <c r="C4620">
        <v>27.6469116210937</v>
      </c>
      <c r="D4620">
        <v>178.75923263018387</v>
      </c>
      <c r="E4620">
        <v>28.426097708554995</v>
      </c>
      <c r="F4620">
        <v>1</v>
      </c>
      <c r="G4620">
        <v>0</v>
      </c>
      <c r="I4620">
        <f t="shared" si="577"/>
        <v>14572.360246484599</v>
      </c>
      <c r="J4620">
        <f t="shared" si="578"/>
        <v>0</v>
      </c>
      <c r="K4620">
        <f t="shared" si="579"/>
        <v>14572.360246484599</v>
      </c>
      <c r="L4620">
        <f t="shared" si="580"/>
        <v>0</v>
      </c>
      <c r="M4620" s="4">
        <f>IF(F4620&gt;G4620,100%,IF(F4620=G4620,M4619,0%))</f>
        <v>1</v>
      </c>
      <c r="N4620" s="4">
        <f t="shared" si="576"/>
        <v>0</v>
      </c>
      <c r="O4620" s="5" cm="1">
        <f t="array" ref="O4620">SUM(ABS(I4620:J4620/P4620-K4620:L4620/P4620))</f>
        <v>0</v>
      </c>
      <c r="P4620">
        <f t="shared" si="581"/>
        <v>14572.360246484599</v>
      </c>
      <c r="Q4620" s="5">
        <f>P4620/MAX(P$3:P4620)-1</f>
        <v>-0.20845249749267436</v>
      </c>
      <c r="R4620" s="5">
        <f t="shared" si="582"/>
        <v>1.5289975764910535E-2</v>
      </c>
      <c r="S4620" s="5">
        <f>(1+R4620)*(1-$Z$8*$O4619)-1</f>
        <v>1.5289975764910535E-2</v>
      </c>
      <c r="T4620">
        <f t="shared" si="583"/>
        <v>10337.423152347195</v>
      </c>
      <c r="U4620" s="5">
        <f>T4620/MAX(T$3:T4620)-1</f>
        <v>-0.26209557721463073</v>
      </c>
    </row>
    <row r="4621" spans="1:21" x14ac:dyDescent="0.3">
      <c r="A4621" s="1">
        <v>43707</v>
      </c>
      <c r="B4621">
        <v>183.10607910156199</v>
      </c>
      <c r="C4621">
        <v>27.716028213500898</v>
      </c>
      <c r="D4621">
        <v>178.85441361612331</v>
      </c>
      <c r="E4621">
        <v>28.410791947473925</v>
      </c>
      <c r="F4621">
        <v>1</v>
      </c>
      <c r="G4621">
        <v>0</v>
      </c>
      <c r="I4621">
        <f t="shared" si="577"/>
        <v>14537.460765338838</v>
      </c>
      <c r="J4621">
        <f t="shared" si="578"/>
        <v>0</v>
      </c>
      <c r="K4621">
        <f t="shared" si="579"/>
        <v>14537.460765338838</v>
      </c>
      <c r="L4621">
        <f t="shared" si="580"/>
        <v>0</v>
      </c>
      <c r="M4621" s="4">
        <f>IF(F4621&gt;G4621,100%,IF(F4621=G4621,M4620,0%))</f>
        <v>1</v>
      </c>
      <c r="N4621" s="4">
        <f t="shared" si="576"/>
        <v>0</v>
      </c>
      <c r="O4621" s="5" cm="1">
        <f t="array" ref="O4621">SUM(ABS(I4621:J4621/P4621-K4621:L4621/P4621))</f>
        <v>0</v>
      </c>
      <c r="P4621">
        <f t="shared" si="581"/>
        <v>14537.460765338838</v>
      </c>
      <c r="Q4621" s="5">
        <f>P4621/MAX(P$3:P4621)-1</f>
        <v>-0.21034818197154204</v>
      </c>
      <c r="R4621" s="5">
        <f t="shared" si="582"/>
        <v>-2.3949093047009873E-3</v>
      </c>
      <c r="S4621" s="5">
        <f>(1+R4621)*(1-$Z$8*$O4620)-1</f>
        <v>-2.3949093047009873E-3</v>
      </c>
      <c r="T4621">
        <f t="shared" si="583"/>
        <v>10312.665961453007</v>
      </c>
      <c r="U4621" s="5">
        <f>T4621/MAX(T$3:T4621)-1</f>
        <v>-0.26386279138273949</v>
      </c>
    </row>
    <row r="4622" spans="1:21" x14ac:dyDescent="0.3">
      <c r="A4622" s="1">
        <v>43708</v>
      </c>
      <c r="B4622">
        <v>183.10607910156199</v>
      </c>
      <c r="C4622">
        <v>27.716028213500898</v>
      </c>
      <c r="D4622">
        <v>178.95036908050062</v>
      </c>
      <c r="E4622">
        <v>28.395291276239035</v>
      </c>
      <c r="F4622">
        <v>1</v>
      </c>
      <c r="G4622">
        <v>0</v>
      </c>
      <c r="I4622">
        <f t="shared" si="577"/>
        <v>14537.460765338838</v>
      </c>
      <c r="J4622">
        <f t="shared" si="578"/>
        <v>0</v>
      </c>
      <c r="K4622">
        <f t="shared" si="579"/>
        <v>14537.460765338838</v>
      </c>
      <c r="L4622">
        <f t="shared" si="580"/>
        <v>0</v>
      </c>
      <c r="M4622" s="4">
        <f>IF(F4622&gt;G4622,100%,IF(F4622=G4622,M4621,0%))</f>
        <v>1</v>
      </c>
      <c r="N4622" s="4">
        <f t="shared" si="576"/>
        <v>0</v>
      </c>
      <c r="O4622" s="5" cm="1">
        <f t="array" ref="O4622">SUM(ABS(I4622:J4622/P4622-K4622:L4622/P4622))</f>
        <v>0</v>
      </c>
      <c r="P4622">
        <f t="shared" si="581"/>
        <v>14537.460765338838</v>
      </c>
      <c r="Q4622" s="5">
        <f>P4622/MAX(P$3:P4622)-1</f>
        <v>-0.21034818197154204</v>
      </c>
      <c r="R4622" s="5">
        <f t="shared" si="582"/>
        <v>0</v>
      </c>
      <c r="S4622" s="5">
        <f>(1+R4622)*(1-$Z$8*$O4621)-1</f>
        <v>0</v>
      </c>
      <c r="T4622">
        <f t="shared" si="583"/>
        <v>10312.665961453007</v>
      </c>
      <c r="U4622" s="5">
        <f>T4622/MAX(T$3:T4622)-1</f>
        <v>-0.26386279138273949</v>
      </c>
    </row>
    <row r="4623" spans="1:21" x14ac:dyDescent="0.3">
      <c r="A4623" s="1">
        <v>43709</v>
      </c>
      <c r="B4623">
        <v>183.10607910156199</v>
      </c>
      <c r="C4623">
        <v>27.716028213500898</v>
      </c>
      <c r="D4623">
        <v>179.03427366949416</v>
      </c>
      <c r="E4623">
        <v>28.382080770843647</v>
      </c>
      <c r="F4623">
        <v>1</v>
      </c>
      <c r="G4623">
        <v>0</v>
      </c>
      <c r="I4623">
        <f t="shared" si="577"/>
        <v>14537.460765338838</v>
      </c>
      <c r="J4623">
        <f t="shared" si="578"/>
        <v>0</v>
      </c>
      <c r="K4623">
        <f t="shared" si="579"/>
        <v>14537.460765338838</v>
      </c>
      <c r="L4623">
        <f t="shared" si="580"/>
        <v>0</v>
      </c>
      <c r="M4623" s="4">
        <f>IF(F4623&gt;G4623,100%,IF(F4623=G4623,M4622,0%))</f>
        <v>1</v>
      </c>
      <c r="N4623" s="4">
        <f t="shared" si="576"/>
        <v>0</v>
      </c>
      <c r="O4623" s="5" cm="1">
        <f t="array" ref="O4623">SUM(ABS(I4623:J4623/P4623-K4623:L4623/P4623))</f>
        <v>0</v>
      </c>
      <c r="P4623">
        <f t="shared" si="581"/>
        <v>14537.460765338838</v>
      </c>
      <c r="Q4623" s="5">
        <f>P4623/MAX(P$3:P4623)-1</f>
        <v>-0.21034818197154204</v>
      </c>
      <c r="R4623" s="5">
        <f t="shared" si="582"/>
        <v>0</v>
      </c>
      <c r="S4623" s="5">
        <f>(1+R4623)*(1-$Z$8*$O4622)-1</f>
        <v>0</v>
      </c>
      <c r="T4623">
        <f t="shared" si="583"/>
        <v>10312.665961453007</v>
      </c>
      <c r="U4623" s="5">
        <f>T4623/MAX(T$3:T4623)-1</f>
        <v>-0.26386279138273949</v>
      </c>
    </row>
    <row r="4624" spans="1:21" x14ac:dyDescent="0.3">
      <c r="A4624" s="1">
        <v>43710</v>
      </c>
      <c r="B4624">
        <v>183.10607910156199</v>
      </c>
      <c r="C4624">
        <v>27.716028213500898</v>
      </c>
      <c r="D4624">
        <v>179.11759728578767</v>
      </c>
      <c r="E4624">
        <v>28.368918974008125</v>
      </c>
      <c r="F4624">
        <v>1</v>
      </c>
      <c r="G4624">
        <v>0</v>
      </c>
      <c r="I4624">
        <f t="shared" si="577"/>
        <v>14537.460765338838</v>
      </c>
      <c r="J4624">
        <f t="shared" si="578"/>
        <v>0</v>
      </c>
      <c r="K4624">
        <f t="shared" si="579"/>
        <v>14537.460765338838</v>
      </c>
      <c r="L4624">
        <f t="shared" si="580"/>
        <v>0</v>
      </c>
      <c r="M4624" s="4">
        <f>IF(F4624&gt;G4624,100%,IF(F4624=G4624,M4623,0%))</f>
        <v>1</v>
      </c>
      <c r="N4624" s="4">
        <f t="shared" si="576"/>
        <v>0</v>
      </c>
      <c r="O4624" s="5" cm="1">
        <f t="array" ref="O4624">SUM(ABS(I4624:J4624/P4624-K4624:L4624/P4624))</f>
        <v>0</v>
      </c>
      <c r="P4624">
        <f t="shared" si="581"/>
        <v>14537.460765338838</v>
      </c>
      <c r="Q4624" s="5">
        <f>P4624/MAX(P$3:P4624)-1</f>
        <v>-0.21034818197154204</v>
      </c>
      <c r="R4624" s="5">
        <f t="shared" si="582"/>
        <v>0</v>
      </c>
      <c r="S4624" s="5">
        <f>(1+R4624)*(1-$Z$8*$O4623)-1</f>
        <v>0</v>
      </c>
      <c r="T4624">
        <f t="shared" si="583"/>
        <v>10312.665961453007</v>
      </c>
      <c r="U4624" s="5">
        <f>T4624/MAX(T$3:T4624)-1</f>
        <v>-0.26386279138273949</v>
      </c>
    </row>
    <row r="4625" spans="1:21" x14ac:dyDescent="0.3">
      <c r="A4625" s="1">
        <v>43711</v>
      </c>
      <c r="B4625">
        <v>181.32849121093699</v>
      </c>
      <c r="C4625">
        <v>28.0023689270019</v>
      </c>
      <c r="D4625">
        <v>179.1910609914294</v>
      </c>
      <c r="E4625">
        <v>28.35727922240299</v>
      </c>
      <c r="F4625">
        <v>1</v>
      </c>
      <c r="G4625">
        <v>0</v>
      </c>
      <c r="I4625">
        <f t="shared" si="577"/>
        <v>14396.331566659592</v>
      </c>
      <c r="J4625">
        <f t="shared" si="578"/>
        <v>0</v>
      </c>
      <c r="K4625">
        <f t="shared" si="579"/>
        <v>14396.331566659592</v>
      </c>
      <c r="L4625">
        <f t="shared" si="580"/>
        <v>0</v>
      </c>
      <c r="M4625" s="4">
        <f>IF(F4625&gt;G4625,100%,IF(F4625=G4625,M4624,0%))</f>
        <v>1</v>
      </c>
      <c r="N4625" s="4">
        <f t="shared" si="576"/>
        <v>0</v>
      </c>
      <c r="O4625" s="5" cm="1">
        <f t="array" ref="O4625">SUM(ABS(I4625:J4625/P4625-K4625:L4625/P4625))</f>
        <v>0</v>
      </c>
      <c r="P4625">
        <f t="shared" si="581"/>
        <v>14396.331566659592</v>
      </c>
      <c r="Q4625" s="5">
        <f>P4625/MAX(P$3:P4625)-1</f>
        <v>-0.21801409626791457</v>
      </c>
      <c r="R4625" s="5">
        <f t="shared" si="582"/>
        <v>-9.7079676401077286E-3</v>
      </c>
      <c r="S4625" s="5">
        <f>(1+R4625)*(1-$Z$8*$O4624)-1</f>
        <v>-9.7079676401077286E-3</v>
      </c>
      <c r="T4625">
        <f t="shared" si="583"/>
        <v>10212.550934015981</v>
      </c>
      <c r="U4625" s="5">
        <f>T4625/MAX(T$3:T4625)-1</f>
        <v>-0.27100918758267512</v>
      </c>
    </row>
    <row r="4626" spans="1:21" x14ac:dyDescent="0.3">
      <c r="A4626" s="1">
        <v>43712</v>
      </c>
      <c r="B4626">
        <v>183.94610595703099</v>
      </c>
      <c r="C4626">
        <v>27.5876655578613</v>
      </c>
      <c r="D4626">
        <v>179.27406295852265</v>
      </c>
      <c r="E4626">
        <v>28.344258427026844</v>
      </c>
      <c r="F4626">
        <v>1</v>
      </c>
      <c r="G4626">
        <v>0</v>
      </c>
      <c r="I4626">
        <f t="shared" si="577"/>
        <v>14604.153567200639</v>
      </c>
      <c r="J4626">
        <f t="shared" si="578"/>
        <v>0</v>
      </c>
      <c r="K4626">
        <f t="shared" si="579"/>
        <v>14604.153567200639</v>
      </c>
      <c r="L4626">
        <f t="shared" si="580"/>
        <v>0</v>
      </c>
      <c r="M4626" s="4">
        <f>IF(F4626&gt;G4626,100%,IF(F4626=G4626,M4625,0%))</f>
        <v>1</v>
      </c>
      <c r="N4626" s="4">
        <f t="shared" si="576"/>
        <v>0</v>
      </c>
      <c r="O4626" s="5" cm="1">
        <f t="array" ref="O4626">SUM(ABS(I4626:J4626/P4626-K4626:L4626/P4626))</f>
        <v>0</v>
      </c>
      <c r="P4626">
        <f t="shared" si="581"/>
        <v>14604.153567200639</v>
      </c>
      <c r="Q4626" s="5">
        <f>P4626/MAX(P$3:P4626)-1</f>
        <v>-0.20672553472318977</v>
      </c>
      <c r="R4626" s="5">
        <f t="shared" si="582"/>
        <v>1.4435760914422335E-2</v>
      </c>
      <c r="S4626" s="5">
        <f>(1+R4626)*(1-$Z$8*$O4625)-1</f>
        <v>1.4435760914422335E-2</v>
      </c>
      <c r="T4626">
        <f t="shared" si="583"/>
        <v>10359.976877625795</v>
      </c>
      <c r="U4626" s="5">
        <f>T4626/MAX(T$3:T4626)-1</f>
        <v>-0.26048565050580808</v>
      </c>
    </row>
    <row r="4627" spans="1:21" x14ac:dyDescent="0.3">
      <c r="A4627" s="1">
        <v>43713</v>
      </c>
      <c r="B4627">
        <v>187.31578063964801</v>
      </c>
      <c r="C4627">
        <v>27.084100723266602</v>
      </c>
      <c r="D4627">
        <v>179.37382947627566</v>
      </c>
      <c r="E4627">
        <v>28.328732333966148</v>
      </c>
      <c r="F4627">
        <v>1</v>
      </c>
      <c r="G4627">
        <v>0</v>
      </c>
      <c r="I4627">
        <f t="shared" si="577"/>
        <v>14871.684354440802</v>
      </c>
      <c r="J4627">
        <f t="shared" si="578"/>
        <v>0</v>
      </c>
      <c r="K4627">
        <f t="shared" si="579"/>
        <v>14871.684354440802</v>
      </c>
      <c r="L4627">
        <f t="shared" si="580"/>
        <v>0</v>
      </c>
      <c r="M4627" s="4">
        <f>IF(F4627&gt;G4627,100%,IF(F4627=G4627,M4626,0%))</f>
        <v>1</v>
      </c>
      <c r="N4627" s="4">
        <f t="shared" si="576"/>
        <v>0</v>
      </c>
      <c r="O4627" s="5" cm="1">
        <f t="array" ref="O4627">SUM(ABS(I4627:J4627/P4627-K4627:L4627/P4627))</f>
        <v>0</v>
      </c>
      <c r="P4627">
        <f t="shared" si="581"/>
        <v>14871.684354440802</v>
      </c>
      <c r="Q4627" s="5">
        <f>P4627/MAX(P$3:P4627)-1</f>
        <v>-0.19219368655982483</v>
      </c>
      <c r="R4627" s="5">
        <f t="shared" si="582"/>
        <v>1.8318814987060117E-2</v>
      </c>
      <c r="S4627" s="5">
        <f>(1+R4627)*(1-$Z$8*$O4626)-1</f>
        <v>1.8318814987060117E-2</v>
      </c>
      <c r="T4627">
        <f t="shared" si="583"/>
        <v>10549.759377317243</v>
      </c>
      <c r="U4627" s="5">
        <f>T4627/MAX(T$3:T4627)-1</f>
        <v>-0.24693862395714794</v>
      </c>
    </row>
    <row r="4628" spans="1:21" x14ac:dyDescent="0.3">
      <c r="A4628" s="1">
        <v>43714</v>
      </c>
      <c r="B4628">
        <v>187.13020324707</v>
      </c>
      <c r="C4628">
        <v>27.113719940185501</v>
      </c>
      <c r="D4628">
        <v>179.47267272341887</v>
      </c>
      <c r="E4628">
        <v>28.313353600193604</v>
      </c>
      <c r="F4628">
        <v>1</v>
      </c>
      <c r="G4628">
        <v>0</v>
      </c>
      <c r="I4628">
        <f t="shared" si="577"/>
        <v>14856.950687067365</v>
      </c>
      <c r="J4628">
        <f t="shared" si="578"/>
        <v>0</v>
      </c>
      <c r="K4628">
        <f t="shared" si="579"/>
        <v>14856.950687067365</v>
      </c>
      <c r="L4628">
        <f t="shared" si="580"/>
        <v>0</v>
      </c>
      <c r="M4628" s="4">
        <f>IF(F4628&gt;G4628,100%,IF(F4628=G4628,M4627,0%))</f>
        <v>1</v>
      </c>
      <c r="N4628" s="4">
        <f t="shared" si="576"/>
        <v>0</v>
      </c>
      <c r="O4628" s="5" cm="1">
        <f t="array" ref="O4628">SUM(ABS(I4628:J4628/P4628-K4628:L4628/P4628))</f>
        <v>0</v>
      </c>
      <c r="P4628">
        <f t="shared" si="581"/>
        <v>14856.950687067365</v>
      </c>
      <c r="Q4628" s="5">
        <f>P4628/MAX(P$3:P4628)-1</f>
        <v>-0.19299399600969802</v>
      </c>
      <c r="R4628" s="5">
        <f t="shared" si="582"/>
        <v>-9.9071947886231193E-4</v>
      </c>
      <c r="S4628" s="5">
        <f>(1+R4628)*(1-$Z$8*$O4627)-1</f>
        <v>-9.9071947886231193E-4</v>
      </c>
      <c r="T4628">
        <f t="shared" si="583"/>
        <v>10539.307525204824</v>
      </c>
      <c r="U4628" s="5">
        <f>T4628/MAX(T$3:T4628)-1</f>
        <v>-0.24768469653117242</v>
      </c>
    </row>
    <row r="4629" spans="1:21" x14ac:dyDescent="0.3">
      <c r="A4629" s="1">
        <v>43715</v>
      </c>
      <c r="B4629">
        <v>187.13020324707</v>
      </c>
      <c r="C4629">
        <v>27.113719940185501</v>
      </c>
      <c r="D4629">
        <v>179.57151597056205</v>
      </c>
      <c r="E4629">
        <v>28.297974866421061</v>
      </c>
      <c r="F4629">
        <v>1</v>
      </c>
      <c r="G4629">
        <v>0</v>
      </c>
      <c r="I4629">
        <f t="shared" si="577"/>
        <v>14856.950687067367</v>
      </c>
      <c r="J4629">
        <f t="shared" si="578"/>
        <v>0</v>
      </c>
      <c r="K4629">
        <f t="shared" si="579"/>
        <v>14856.950687067367</v>
      </c>
      <c r="L4629">
        <f t="shared" si="580"/>
        <v>0</v>
      </c>
      <c r="M4629" s="4">
        <f>IF(F4629&gt;G4629,100%,IF(F4629=G4629,M4628,0%))</f>
        <v>1</v>
      </c>
      <c r="N4629" s="4">
        <f t="shared" si="576"/>
        <v>0</v>
      </c>
      <c r="O4629" s="5" cm="1">
        <f t="array" ref="O4629">SUM(ABS(I4629:J4629/P4629-K4629:L4629/P4629))</f>
        <v>0</v>
      </c>
      <c r="P4629">
        <f t="shared" si="581"/>
        <v>14856.950687067367</v>
      </c>
      <c r="Q4629" s="5">
        <f>P4629/MAX(P$3:P4629)-1</f>
        <v>-0.19299399600969791</v>
      </c>
      <c r="R4629" s="5">
        <f t="shared" si="582"/>
        <v>0</v>
      </c>
      <c r="S4629" s="5">
        <f>(1+R4629)*(1-$Z$8*$O4628)-1</f>
        <v>0</v>
      </c>
      <c r="T4629">
        <f t="shared" si="583"/>
        <v>10539.307525204824</v>
      </c>
      <c r="U4629" s="5">
        <f>T4629/MAX(T$3:T4629)-1</f>
        <v>-0.24768469653117242</v>
      </c>
    </row>
    <row r="4630" spans="1:21" x14ac:dyDescent="0.3">
      <c r="A4630" s="1">
        <v>43716</v>
      </c>
      <c r="B4630">
        <v>187.13020324707</v>
      </c>
      <c r="C4630">
        <v>27.113719940185501</v>
      </c>
      <c r="D4630">
        <v>179.66871369774643</v>
      </c>
      <c r="E4630">
        <v>28.282839770340793</v>
      </c>
      <c r="F4630">
        <v>1</v>
      </c>
      <c r="G4630">
        <v>0</v>
      </c>
      <c r="I4630">
        <f t="shared" si="577"/>
        <v>14856.950687067367</v>
      </c>
      <c r="J4630">
        <f t="shared" si="578"/>
        <v>0</v>
      </c>
      <c r="K4630">
        <f t="shared" si="579"/>
        <v>14856.950687067367</v>
      </c>
      <c r="L4630">
        <f t="shared" si="580"/>
        <v>0</v>
      </c>
      <c r="M4630" s="4">
        <f>IF(F4630&gt;G4630,100%,IF(F4630=G4630,M4629,0%))</f>
        <v>1</v>
      </c>
      <c r="N4630" s="4">
        <f t="shared" si="576"/>
        <v>0</v>
      </c>
      <c r="O4630" s="5" cm="1">
        <f t="array" ref="O4630">SUM(ABS(I4630:J4630/P4630-K4630:L4630/P4630))</f>
        <v>0</v>
      </c>
      <c r="P4630">
        <f t="shared" si="581"/>
        <v>14856.950687067367</v>
      </c>
      <c r="Q4630" s="5">
        <f>P4630/MAX(P$3:P4630)-1</f>
        <v>-0.19299399600969791</v>
      </c>
      <c r="R4630" s="5">
        <f t="shared" si="582"/>
        <v>0</v>
      </c>
      <c r="S4630" s="5">
        <f>(1+R4630)*(1-$Z$8*$O4629)-1</f>
        <v>0</v>
      </c>
      <c r="T4630">
        <f t="shared" si="583"/>
        <v>10539.307525204824</v>
      </c>
      <c r="U4630" s="5">
        <f>T4630/MAX(T$3:T4630)-1</f>
        <v>-0.24768469653117242</v>
      </c>
    </row>
    <row r="4631" spans="1:21" x14ac:dyDescent="0.3">
      <c r="A4631" s="1">
        <v>43717</v>
      </c>
      <c r="B4631">
        <v>186.73953247070301</v>
      </c>
      <c r="C4631">
        <v>27.18284034729</v>
      </c>
      <c r="D4631">
        <v>179.76411293750954</v>
      </c>
      <c r="E4631">
        <v>28.267999829344479</v>
      </c>
      <c r="F4631">
        <v>1</v>
      </c>
      <c r="G4631">
        <v>0</v>
      </c>
      <c r="I4631">
        <f t="shared" si="577"/>
        <v>14825.933906458737</v>
      </c>
      <c r="J4631">
        <f t="shared" si="578"/>
        <v>0</v>
      </c>
      <c r="K4631">
        <f t="shared" si="579"/>
        <v>14825.933906458737</v>
      </c>
      <c r="L4631">
        <f t="shared" si="580"/>
        <v>0</v>
      </c>
      <c r="M4631" s="4">
        <f>IF(F4631&gt;G4631,100%,IF(F4631=G4631,M4630,0%))</f>
        <v>1</v>
      </c>
      <c r="N4631" s="4">
        <f t="shared" si="576"/>
        <v>0</v>
      </c>
      <c r="O4631" s="5" cm="1">
        <f t="array" ref="O4631">SUM(ABS(I4631:J4631/P4631-K4631:L4631/P4631))</f>
        <v>0</v>
      </c>
      <c r="P4631">
        <f t="shared" si="581"/>
        <v>14825.933906458737</v>
      </c>
      <c r="Q4631" s="5">
        <f>P4631/MAX(P$3:P4631)-1</f>
        <v>-0.19467877835183778</v>
      </c>
      <c r="R4631" s="5">
        <f t="shared" si="582"/>
        <v>-2.0876949289216906E-3</v>
      </c>
      <c r="S4631" s="5">
        <f>(1+R4631)*(1-$Z$8*$O4630)-1</f>
        <v>-2.0876949289216906E-3</v>
      </c>
      <c r="T4631">
        <f t="shared" si="583"/>
        <v>10517.304666330108</v>
      </c>
      <c r="U4631" s="5">
        <f>T4631/MAX(T$3:T4631)-1</f>
        <v>-0.24925530137517449</v>
      </c>
    </row>
    <row r="4632" spans="1:21" x14ac:dyDescent="0.3">
      <c r="A4632" s="1">
        <v>43718</v>
      </c>
      <c r="B4632">
        <v>186.20233154296801</v>
      </c>
      <c r="C4632">
        <v>27.242080688476499</v>
      </c>
      <c r="D4632">
        <v>179.85988863665054</v>
      </c>
      <c r="E4632">
        <v>28.25291863246936</v>
      </c>
      <c r="F4632">
        <v>1</v>
      </c>
      <c r="G4632">
        <v>0</v>
      </c>
      <c r="I4632">
        <f t="shared" si="577"/>
        <v>14783.283561651127</v>
      </c>
      <c r="J4632">
        <f t="shared" si="578"/>
        <v>0</v>
      </c>
      <c r="K4632">
        <f t="shared" si="579"/>
        <v>14783.283561651127</v>
      </c>
      <c r="L4632">
        <f t="shared" si="580"/>
        <v>0</v>
      </c>
      <c r="M4632" s="4">
        <f>IF(F4632&gt;G4632,100%,IF(F4632=G4632,M4631,0%))</f>
        <v>1</v>
      </c>
      <c r="N4632" s="4">
        <f t="shared" si="576"/>
        <v>0</v>
      </c>
      <c r="O4632" s="5" cm="1">
        <f t="array" ref="O4632">SUM(ABS(I4632:J4632/P4632-K4632:L4632/P4632))</f>
        <v>0</v>
      </c>
      <c r="P4632">
        <f t="shared" si="581"/>
        <v>14783.283561651127</v>
      </c>
      <c r="Q4632" s="5">
        <f>P4632/MAX(P$3:P4632)-1</f>
        <v>-0.19699547745496926</v>
      </c>
      <c r="R4632" s="5">
        <f t="shared" si="582"/>
        <v>-2.8767391704767054E-3</v>
      </c>
      <c r="S4632" s="5">
        <f>(1+R4632)*(1-$Z$8*$O4631)-1</f>
        <v>-2.8767391704767054E-3</v>
      </c>
      <c r="T4632">
        <f t="shared" si="583"/>
        <v>10487.049124028639</v>
      </c>
      <c r="U4632" s="5">
        <f>T4632/MAX(T$3:T4632)-1</f>
        <v>-0.25141499805673617</v>
      </c>
    </row>
    <row r="4633" spans="1:21" x14ac:dyDescent="0.3">
      <c r="A4633" s="1">
        <v>43719</v>
      </c>
      <c r="B4633">
        <v>187.95065307617099</v>
      </c>
      <c r="C4633">
        <v>26.995235443115199</v>
      </c>
      <c r="D4633">
        <v>179.95821589379744</v>
      </c>
      <c r="E4633">
        <v>28.237730064202296</v>
      </c>
      <c r="F4633">
        <v>1</v>
      </c>
      <c r="G4633">
        <v>0</v>
      </c>
      <c r="I4633">
        <f t="shared" si="577"/>
        <v>14922.089197263249</v>
      </c>
      <c r="J4633">
        <f t="shared" si="578"/>
        <v>0</v>
      </c>
      <c r="K4633">
        <f t="shared" si="579"/>
        <v>14922.089197263249</v>
      </c>
      <c r="L4633">
        <f t="shared" si="580"/>
        <v>0</v>
      </c>
      <c r="M4633" s="4">
        <f>IF(F4633&gt;G4633,100%,IF(F4633=G4633,M4632,0%))</f>
        <v>1</v>
      </c>
      <c r="N4633" s="4">
        <f t="shared" si="576"/>
        <v>0</v>
      </c>
      <c r="O4633" s="5" cm="1">
        <f t="array" ref="O4633">SUM(ABS(I4633:J4633/P4633-K4633:L4633/P4633))</f>
        <v>0</v>
      </c>
      <c r="P4633">
        <f t="shared" si="581"/>
        <v>14922.089197263249</v>
      </c>
      <c r="Q4633" s="5">
        <f>P4633/MAX(P$3:P4633)-1</f>
        <v>-0.18945577542013781</v>
      </c>
      <c r="R4633" s="5">
        <f t="shared" si="582"/>
        <v>9.3893643474574073E-3</v>
      </c>
      <c r="S4633" s="5">
        <f>(1+R4633)*(1-$Z$8*$O4632)-1</f>
        <v>9.3893643474574073E-3</v>
      </c>
      <c r="T4633">
        <f t="shared" si="583"/>
        <v>10585.515849183828</v>
      </c>
      <c r="U4633" s="5">
        <f>T4633/MAX(T$3:T4633)-1</f>
        <v>-0.24438626072844871</v>
      </c>
    </row>
    <row r="4634" spans="1:21" x14ac:dyDescent="0.3">
      <c r="A4634" s="1">
        <v>43720</v>
      </c>
      <c r="B4634">
        <v>188.73204040527301</v>
      </c>
      <c r="C4634">
        <v>26.8964939117431</v>
      </c>
      <c r="D4634">
        <v>180.06043065009408</v>
      </c>
      <c r="E4634">
        <v>28.222050244535371</v>
      </c>
      <c r="F4634">
        <v>1</v>
      </c>
      <c r="G4634">
        <v>0</v>
      </c>
      <c r="I4634">
        <f t="shared" si="577"/>
        <v>14984.126392833654</v>
      </c>
      <c r="J4634">
        <f t="shared" si="578"/>
        <v>0</v>
      </c>
      <c r="K4634">
        <f t="shared" si="579"/>
        <v>14984.126392833654</v>
      </c>
      <c r="L4634">
        <f t="shared" si="580"/>
        <v>0</v>
      </c>
      <c r="M4634" s="4">
        <f>IF(F4634&gt;G4634,100%,IF(F4634=G4634,M4633,0%))</f>
        <v>1</v>
      </c>
      <c r="N4634" s="4">
        <f t="shared" si="576"/>
        <v>0</v>
      </c>
      <c r="O4634" s="5" cm="1">
        <f t="array" ref="O4634">SUM(ABS(I4634:J4634/P4634-K4634:L4634/P4634))</f>
        <v>0</v>
      </c>
      <c r="P4634">
        <f t="shared" si="581"/>
        <v>14984.126392833654</v>
      </c>
      <c r="Q4634" s="5">
        <f>P4634/MAX(P$3:P4634)-1</f>
        <v>-0.18608601332355779</v>
      </c>
      <c r="R4634" s="5">
        <f t="shared" si="582"/>
        <v>4.1574068315972657E-3</v>
      </c>
      <c r="S4634" s="5">
        <f>(1+R4634)*(1-$Z$8*$O4633)-1</f>
        <v>4.1574068315972657E-3</v>
      </c>
      <c r="T4634">
        <f t="shared" si="583"/>
        <v>10629.524145091207</v>
      </c>
      <c r="U4634" s="5">
        <f>T4634/MAX(T$3:T4634)-1</f>
        <v>-0.24124486700675241</v>
      </c>
    </row>
    <row r="4635" spans="1:21" x14ac:dyDescent="0.3">
      <c r="A4635" s="1">
        <v>43721</v>
      </c>
      <c r="B4635">
        <v>188.05807495117099</v>
      </c>
      <c r="C4635">
        <v>26.995235443115199</v>
      </c>
      <c r="D4635">
        <v>180.15929234443004</v>
      </c>
      <c r="E4635">
        <v>28.206861676268307</v>
      </c>
      <c r="F4635">
        <v>1</v>
      </c>
      <c r="G4635">
        <v>0</v>
      </c>
      <c r="I4635">
        <f t="shared" si="577"/>
        <v>14930.617812483531</v>
      </c>
      <c r="J4635">
        <f t="shared" si="578"/>
        <v>0</v>
      </c>
      <c r="K4635">
        <f t="shared" si="579"/>
        <v>14930.617812483531</v>
      </c>
      <c r="L4635">
        <f t="shared" si="580"/>
        <v>0</v>
      </c>
      <c r="M4635" s="4">
        <f>IF(F4635&gt;G4635,100%,IF(F4635=G4635,M4634,0%))</f>
        <v>1</v>
      </c>
      <c r="N4635" s="4">
        <f t="shared" si="576"/>
        <v>0</v>
      </c>
      <c r="O4635" s="5" cm="1">
        <f t="array" ref="O4635">SUM(ABS(I4635:J4635/P4635-K4635:L4635/P4635))</f>
        <v>0</v>
      </c>
      <c r="P4635">
        <f t="shared" si="581"/>
        <v>14930.617812483531</v>
      </c>
      <c r="Q4635" s="5">
        <f>P4635/MAX(P$3:P4635)-1</f>
        <v>-0.18899251456443056</v>
      </c>
      <c r="R4635" s="5">
        <f t="shared" si="582"/>
        <v>-3.5710176854697462E-3</v>
      </c>
      <c r="S4635" s="5">
        <f>(1+R4635)*(1-$Z$8*$O4634)-1</f>
        <v>-3.5710176854697462E-3</v>
      </c>
      <c r="T4635">
        <f t="shared" si="583"/>
        <v>10591.565926380959</v>
      </c>
      <c r="U4635" s="5">
        <f>T4635/MAX(T$3:T4635)-1</f>
        <v>-0.24395439500561222</v>
      </c>
    </row>
    <row r="4636" spans="1:21" x14ac:dyDescent="0.3">
      <c r="A4636" s="1">
        <v>43722</v>
      </c>
      <c r="B4636">
        <v>188.05807495117099</v>
      </c>
      <c r="C4636">
        <v>26.995235443115199</v>
      </c>
      <c r="D4636">
        <v>180.25510501387089</v>
      </c>
      <c r="E4636">
        <v>28.192209101434955</v>
      </c>
      <c r="F4636">
        <v>1</v>
      </c>
      <c r="G4636">
        <v>0</v>
      </c>
      <c r="I4636">
        <f t="shared" si="577"/>
        <v>14930.61781248353</v>
      </c>
      <c r="J4636">
        <f t="shared" si="578"/>
        <v>0</v>
      </c>
      <c r="K4636">
        <f t="shared" si="579"/>
        <v>14930.61781248353</v>
      </c>
      <c r="L4636">
        <f t="shared" si="580"/>
        <v>0</v>
      </c>
      <c r="M4636" s="4">
        <f>IF(F4636&gt;G4636,100%,IF(F4636=G4636,M4635,0%))</f>
        <v>1</v>
      </c>
      <c r="N4636" s="4">
        <f t="shared" si="576"/>
        <v>0</v>
      </c>
      <c r="O4636" s="5" cm="1">
        <f t="array" ref="O4636">SUM(ABS(I4636:J4636/P4636-K4636:L4636/P4636))</f>
        <v>0</v>
      </c>
      <c r="P4636">
        <f t="shared" si="581"/>
        <v>14930.61781248353</v>
      </c>
      <c r="Q4636" s="5">
        <f>P4636/MAX(P$3:P4636)-1</f>
        <v>-0.18899251456443067</v>
      </c>
      <c r="R4636" s="5">
        <f t="shared" si="582"/>
        <v>0</v>
      </c>
      <c r="S4636" s="5">
        <f>(1+R4636)*(1-$Z$8*$O4635)-1</f>
        <v>0</v>
      </c>
      <c r="T4636">
        <f t="shared" si="583"/>
        <v>10591.565926380959</v>
      </c>
      <c r="U4636" s="5">
        <f>T4636/MAX(T$3:T4636)-1</f>
        <v>-0.24395439500561222</v>
      </c>
    </row>
    <row r="4637" spans="1:21" x14ac:dyDescent="0.3">
      <c r="A4637" s="1">
        <v>43723</v>
      </c>
      <c r="B4637">
        <v>188.05807495117099</v>
      </c>
      <c r="C4637">
        <v>26.995235443115199</v>
      </c>
      <c r="D4637">
        <v>180.35004648996215</v>
      </c>
      <c r="E4637">
        <v>28.177653981678514</v>
      </c>
      <c r="F4637">
        <v>1</v>
      </c>
      <c r="G4637">
        <v>0</v>
      </c>
      <c r="I4637">
        <f t="shared" si="577"/>
        <v>14930.61781248353</v>
      </c>
      <c r="J4637">
        <f t="shared" si="578"/>
        <v>0</v>
      </c>
      <c r="K4637">
        <f t="shared" si="579"/>
        <v>14930.61781248353</v>
      </c>
      <c r="L4637">
        <f t="shared" si="580"/>
        <v>0</v>
      </c>
      <c r="M4637" s="4">
        <f>IF(F4637&gt;G4637,100%,IF(F4637=G4637,M4636,0%))</f>
        <v>1</v>
      </c>
      <c r="N4637" s="4">
        <f t="shared" si="576"/>
        <v>0</v>
      </c>
      <c r="O4637" s="5" cm="1">
        <f t="array" ref="O4637">SUM(ABS(I4637:J4637/P4637-K4637:L4637/P4637))</f>
        <v>0</v>
      </c>
      <c r="P4637">
        <f t="shared" si="581"/>
        <v>14930.61781248353</v>
      </c>
      <c r="Q4637" s="5">
        <f>P4637/MAX(P$3:P4637)-1</f>
        <v>-0.18899251456443067</v>
      </c>
      <c r="R4637" s="5">
        <f t="shared" si="582"/>
        <v>0</v>
      </c>
      <c r="S4637" s="5">
        <f>(1+R4637)*(1-$Z$8*$O4636)-1</f>
        <v>0</v>
      </c>
      <c r="T4637">
        <f t="shared" si="583"/>
        <v>10591.565926380959</v>
      </c>
      <c r="U4637" s="5">
        <f>T4637/MAX(T$3:T4637)-1</f>
        <v>-0.24395439500561222</v>
      </c>
    </row>
    <row r="4638" spans="1:21" x14ac:dyDescent="0.3">
      <c r="A4638" s="1">
        <v>43724</v>
      </c>
      <c r="B4638">
        <v>187.21810913085901</v>
      </c>
      <c r="C4638">
        <v>27.133468627929599</v>
      </c>
      <c r="D4638">
        <v>180.44134134321055</v>
      </c>
      <c r="E4638">
        <v>28.163640416083634</v>
      </c>
      <c r="F4638">
        <v>1</v>
      </c>
      <c r="G4638">
        <v>0</v>
      </c>
      <c r="I4638">
        <f t="shared" si="577"/>
        <v>14863.929856425893</v>
      </c>
      <c r="J4638">
        <f t="shared" si="578"/>
        <v>0</v>
      </c>
      <c r="K4638">
        <f t="shared" si="579"/>
        <v>14863.929856425893</v>
      </c>
      <c r="L4638">
        <f t="shared" si="580"/>
        <v>0</v>
      </c>
      <c r="M4638" s="4">
        <f>IF(F4638&gt;G4638,100%,IF(F4638=G4638,M4637,0%))</f>
        <v>1</v>
      </c>
      <c r="N4638" s="4">
        <f t="shared" si="576"/>
        <v>0</v>
      </c>
      <c r="O4638" s="5" cm="1">
        <f t="array" ref="O4638">SUM(ABS(I4638:J4638/P4638-K4638:L4638/P4638))</f>
        <v>0</v>
      </c>
      <c r="P4638">
        <f t="shared" si="581"/>
        <v>14863.929856425893</v>
      </c>
      <c r="Q4638" s="5">
        <f>P4638/MAX(P$3:P4638)-1</f>
        <v>-0.19261489859638414</v>
      </c>
      <c r="R4638" s="5">
        <f t="shared" si="582"/>
        <v>-4.4665235488030586E-3</v>
      </c>
      <c r="S4638" s="5">
        <f>(1+R4638)*(1-$Z$8*$O4637)-1</f>
        <v>-4.4665235488030586E-3</v>
      </c>
      <c r="T4638">
        <f t="shared" si="583"/>
        <v>10544.25844775208</v>
      </c>
      <c r="U4638" s="5">
        <f>T4638/MAX(T$3:T4638)-1</f>
        <v>-0.24733129050428859</v>
      </c>
    </row>
    <row r="4639" spans="1:21" x14ac:dyDescent="0.3">
      <c r="A4639" s="1">
        <v>43725</v>
      </c>
      <c r="B4639">
        <v>188.11669921875</v>
      </c>
      <c r="C4639">
        <v>26.995235443115199</v>
      </c>
      <c r="D4639">
        <v>180.53904261043402</v>
      </c>
      <c r="E4639">
        <v>28.148549302893482</v>
      </c>
      <c r="F4639">
        <v>1</v>
      </c>
      <c r="G4639">
        <v>0</v>
      </c>
      <c r="I4639">
        <f t="shared" si="577"/>
        <v>14935.272207323987</v>
      </c>
      <c r="J4639">
        <f t="shared" si="578"/>
        <v>0</v>
      </c>
      <c r="K4639">
        <f t="shared" si="579"/>
        <v>14935.272207323987</v>
      </c>
      <c r="L4639">
        <f t="shared" si="580"/>
        <v>0</v>
      </c>
      <c r="M4639" s="4">
        <f>IF(F4639&gt;G4639,100%,IF(F4639=G4639,M4638,0%))</f>
        <v>1</v>
      </c>
      <c r="N4639" s="4">
        <f t="shared" si="576"/>
        <v>0</v>
      </c>
      <c r="O4639" s="5" cm="1">
        <f t="array" ref="O4639">SUM(ABS(I4639:J4639/P4639-K4639:L4639/P4639))</f>
        <v>0</v>
      </c>
      <c r="P4639">
        <f t="shared" si="581"/>
        <v>14935.272207323987</v>
      </c>
      <c r="Q4639" s="5">
        <f>P4639/MAX(P$3:P4639)-1</f>
        <v>-0.18873969521675249</v>
      </c>
      <c r="R4639" s="5">
        <f t="shared" si="582"/>
        <v>4.7996964185923474E-3</v>
      </c>
      <c r="S4639" s="5">
        <f>(1+R4639)*(1-$Z$8*$O4638)-1</f>
        <v>4.7996964185923474E-3</v>
      </c>
      <c r="T4639">
        <f t="shared" si="583"/>
        <v>10594.867687260466</v>
      </c>
      <c r="U4639" s="5">
        <f>T4639/MAX(T$3:T4639)-1</f>
        <v>-0.24371870919493555</v>
      </c>
    </row>
    <row r="4640" spans="1:21" x14ac:dyDescent="0.3">
      <c r="A4640" s="1">
        <v>43726</v>
      </c>
      <c r="B4640">
        <v>188.03855895996</v>
      </c>
      <c r="C4640">
        <v>27.0149822235107</v>
      </c>
      <c r="D4640">
        <v>180.63054751875373</v>
      </c>
      <c r="E4640">
        <v>28.134677146797742</v>
      </c>
      <c r="F4640">
        <v>1</v>
      </c>
      <c r="G4640">
        <v>0</v>
      </c>
      <c r="I4640">
        <f t="shared" si="577"/>
        <v>14929.068366621774</v>
      </c>
      <c r="J4640">
        <f t="shared" si="578"/>
        <v>0</v>
      </c>
      <c r="K4640">
        <f t="shared" si="579"/>
        <v>14929.068366621774</v>
      </c>
      <c r="L4640">
        <f t="shared" si="580"/>
        <v>0</v>
      </c>
      <c r="M4640" s="4">
        <f>IF(F4640&gt;G4640,100%,IF(F4640=G4640,M4639,0%))</f>
        <v>1</v>
      </c>
      <c r="N4640" s="4">
        <f t="shared" si="576"/>
        <v>0</v>
      </c>
      <c r="O4640" s="5" cm="1">
        <f t="array" ref="O4640">SUM(ABS(I4640:J4640/P4640-K4640:L4640/P4640))</f>
        <v>0</v>
      </c>
      <c r="P4640">
        <f t="shared" si="581"/>
        <v>14929.068366621774</v>
      </c>
      <c r="Q4640" s="5">
        <f>P4640/MAX(P$3:P4640)-1</f>
        <v>-0.18907667800682426</v>
      </c>
      <c r="R4640" s="5">
        <f t="shared" si="582"/>
        <v>-4.1538183007949758E-4</v>
      </c>
      <c r="S4640" s="5">
        <f>(1+R4640)*(1-$Z$8*$O4639)-1</f>
        <v>-4.1538183007949758E-4</v>
      </c>
      <c r="T4640">
        <f t="shared" si="583"/>
        <v>10590.466771731082</v>
      </c>
      <c r="U4640" s="5">
        <f>T4640/MAX(T$3:T4640)-1</f>
        <v>-0.24403285470156511</v>
      </c>
    </row>
    <row r="4641" spans="1:21" x14ac:dyDescent="0.3">
      <c r="A4641" s="1">
        <v>43727</v>
      </c>
      <c r="B4641">
        <v>188.35111999511699</v>
      </c>
      <c r="C4641">
        <v>26.965612411498999</v>
      </c>
      <c r="D4641">
        <v>180.72360745709912</v>
      </c>
      <c r="E4641">
        <v>28.120559369746715</v>
      </c>
      <c r="F4641">
        <v>1</v>
      </c>
      <c r="G4641">
        <v>0</v>
      </c>
      <c r="I4641">
        <f t="shared" si="577"/>
        <v>14953.88372943039</v>
      </c>
      <c r="J4641">
        <f t="shared" si="578"/>
        <v>0</v>
      </c>
      <c r="K4641">
        <f t="shared" si="579"/>
        <v>14953.88372943039</v>
      </c>
      <c r="L4641">
        <f t="shared" si="580"/>
        <v>0</v>
      </c>
      <c r="M4641" s="4">
        <f>IF(F4641&gt;G4641,100%,IF(F4641=G4641,M4640,0%))</f>
        <v>1</v>
      </c>
      <c r="N4641" s="4">
        <f t="shared" si="576"/>
        <v>0</v>
      </c>
      <c r="O4641" s="5" cm="1">
        <f t="array" ref="O4641">SUM(ABS(I4641:J4641/P4641-K4641:L4641/P4641))</f>
        <v>0</v>
      </c>
      <c r="P4641">
        <f t="shared" si="581"/>
        <v>14953.88372943039</v>
      </c>
      <c r="Q4641" s="5">
        <f>P4641/MAX(P$3:P4641)-1</f>
        <v>-0.18772874684655028</v>
      </c>
      <c r="R4641" s="5">
        <f t="shared" si="582"/>
        <v>1.6622177753635725E-3</v>
      </c>
      <c r="S4641" s="5">
        <f>(1+R4641)*(1-$Z$8*$O4640)-1</f>
        <v>1.6622177753635725E-3</v>
      </c>
      <c r="T4641">
        <f t="shared" si="583"/>
        <v>10608.07043384845</v>
      </c>
      <c r="U4641" s="5">
        <f>T4641/MAX(T$3:T4641)-1</f>
        <v>-0.24277627267505919</v>
      </c>
    </row>
    <row r="4642" spans="1:21" x14ac:dyDescent="0.3">
      <c r="A4642" s="1">
        <v>43728</v>
      </c>
      <c r="B4642">
        <v>186.35858154296801</v>
      </c>
      <c r="C4642">
        <v>27.242080688476499</v>
      </c>
      <c r="D4642">
        <v>180.80675426881692</v>
      </c>
      <c r="E4642">
        <v>28.107817056760258</v>
      </c>
      <c r="F4642">
        <v>1</v>
      </c>
      <c r="G4642">
        <v>0</v>
      </c>
      <c r="I4642">
        <f t="shared" si="577"/>
        <v>14795.688820153357</v>
      </c>
      <c r="J4642">
        <f t="shared" si="578"/>
        <v>0</v>
      </c>
      <c r="K4642">
        <f t="shared" si="579"/>
        <v>14795.688820153357</v>
      </c>
      <c r="L4642">
        <f t="shared" si="580"/>
        <v>0</v>
      </c>
      <c r="M4642" s="4">
        <f>IF(F4642&gt;G4642,100%,IF(F4642=G4642,M4641,0%))</f>
        <v>1</v>
      </c>
      <c r="N4642" s="4">
        <f t="shared" si="576"/>
        <v>0</v>
      </c>
      <c r="O4642" s="5" cm="1">
        <f t="array" ref="O4642">SUM(ABS(I4642:J4642/P4642-K4642:L4642/P4642))</f>
        <v>0</v>
      </c>
      <c r="P4642">
        <f t="shared" si="581"/>
        <v>14795.688820153357</v>
      </c>
      <c r="Q4642" s="5">
        <f>P4642/MAX(P$3:P4642)-1</f>
        <v>-0.19632164348303138</v>
      </c>
      <c r="R4642" s="5">
        <f t="shared" si="582"/>
        <v>-1.0578851095765396E-2</v>
      </c>
      <c r="S4642" s="5">
        <f>(1+R4642)*(1-$Z$8*$O4641)-1</f>
        <v>-1.0578851095765396E-2</v>
      </c>
      <c r="T4642">
        <f t="shared" si="583"/>
        <v>10495.849236315376</v>
      </c>
      <c r="U4642" s="5">
        <f>T4642/MAX(T$3:T4642)-1</f>
        <v>-0.25078682973261024</v>
      </c>
    </row>
    <row r="4643" spans="1:21" x14ac:dyDescent="0.3">
      <c r="A4643" s="1">
        <v>43729</v>
      </c>
      <c r="B4643">
        <v>186.35858154296801</v>
      </c>
      <c r="C4643">
        <v>27.242080688476499</v>
      </c>
      <c r="D4643">
        <v>180.88975600816704</v>
      </c>
      <c r="E4643">
        <v>28.094977269718292</v>
      </c>
      <c r="F4643">
        <v>1</v>
      </c>
      <c r="G4643">
        <v>0</v>
      </c>
      <c r="I4643">
        <f t="shared" si="577"/>
        <v>14795.688820153357</v>
      </c>
      <c r="J4643">
        <f t="shared" si="578"/>
        <v>0</v>
      </c>
      <c r="K4643">
        <f t="shared" si="579"/>
        <v>14795.688820153357</v>
      </c>
      <c r="L4643">
        <f t="shared" si="580"/>
        <v>0</v>
      </c>
      <c r="M4643" s="4">
        <f>IF(F4643&gt;G4643,100%,IF(F4643=G4643,M4642,0%))</f>
        <v>1</v>
      </c>
      <c r="N4643" s="4">
        <f t="shared" si="576"/>
        <v>0</v>
      </c>
      <c r="O4643" s="5" cm="1">
        <f t="array" ref="O4643">SUM(ABS(I4643:J4643/P4643-K4643:L4643/P4643))</f>
        <v>0</v>
      </c>
      <c r="P4643">
        <f t="shared" si="581"/>
        <v>14795.688820153357</v>
      </c>
      <c r="Q4643" s="5">
        <f>P4643/MAX(P$3:P4643)-1</f>
        <v>-0.19632164348303138</v>
      </c>
      <c r="R4643" s="5">
        <f t="shared" si="582"/>
        <v>0</v>
      </c>
      <c r="S4643" s="5">
        <f>(1+R4643)*(1-$Z$8*$O4642)-1</f>
        <v>0</v>
      </c>
      <c r="T4643">
        <f t="shared" si="583"/>
        <v>10495.849236315376</v>
      </c>
      <c r="U4643" s="5">
        <f>T4643/MAX(T$3:T4643)-1</f>
        <v>-0.25078682973261024</v>
      </c>
    </row>
    <row r="4644" spans="1:21" x14ac:dyDescent="0.3">
      <c r="A4644" s="1">
        <v>43730</v>
      </c>
      <c r="B4644">
        <v>186.35858154296801</v>
      </c>
      <c r="C4644">
        <v>27.242080688476499</v>
      </c>
      <c r="D4644">
        <v>180.97212849327568</v>
      </c>
      <c r="E4644">
        <v>28.082283665291698</v>
      </c>
      <c r="F4644">
        <v>1</v>
      </c>
      <c r="G4644">
        <v>0</v>
      </c>
      <c r="I4644">
        <f t="shared" si="577"/>
        <v>14795.688820153357</v>
      </c>
      <c r="J4644">
        <f t="shared" si="578"/>
        <v>0</v>
      </c>
      <c r="K4644">
        <f t="shared" si="579"/>
        <v>14795.688820153357</v>
      </c>
      <c r="L4644">
        <f t="shared" si="580"/>
        <v>0</v>
      </c>
      <c r="M4644" s="4">
        <f>IF(F4644&gt;G4644,100%,IF(F4644=G4644,M4643,0%))</f>
        <v>1</v>
      </c>
      <c r="N4644" s="4">
        <f t="shared" si="576"/>
        <v>0</v>
      </c>
      <c r="O4644" s="5" cm="1">
        <f t="array" ref="O4644">SUM(ABS(I4644:J4644/P4644-K4644:L4644/P4644))</f>
        <v>0</v>
      </c>
      <c r="P4644">
        <f t="shared" si="581"/>
        <v>14795.688820153357</v>
      </c>
      <c r="Q4644" s="5">
        <f>P4644/MAX(P$3:P4644)-1</f>
        <v>-0.19632164348303138</v>
      </c>
      <c r="R4644" s="5">
        <f t="shared" si="582"/>
        <v>0</v>
      </c>
      <c r="S4644" s="5">
        <f>(1+R4644)*(1-$Z$8*$O4643)-1</f>
        <v>0</v>
      </c>
      <c r="T4644">
        <f t="shared" si="583"/>
        <v>10495.849236315376</v>
      </c>
      <c r="U4644" s="5">
        <f>T4644/MAX(T$3:T4644)-1</f>
        <v>-0.25078682973261024</v>
      </c>
    </row>
    <row r="4645" spans="1:21" x14ac:dyDescent="0.3">
      <c r="A4645" s="1">
        <v>43731</v>
      </c>
      <c r="B4645">
        <v>186.44078063964801</v>
      </c>
      <c r="C4645">
        <v>27.251955032348601</v>
      </c>
      <c r="D4645">
        <v>181.05970134070841</v>
      </c>
      <c r="E4645">
        <v>28.068713392191256</v>
      </c>
      <c r="F4645">
        <v>1</v>
      </c>
      <c r="G4645">
        <v>0</v>
      </c>
      <c r="I4645">
        <f t="shared" si="577"/>
        <v>14802.214906828332</v>
      </c>
      <c r="J4645">
        <f t="shared" si="578"/>
        <v>0</v>
      </c>
      <c r="K4645">
        <f t="shared" si="579"/>
        <v>14802.214906828332</v>
      </c>
      <c r="L4645">
        <f t="shared" si="580"/>
        <v>0</v>
      </c>
      <c r="M4645" s="4">
        <f>IF(F4645&gt;G4645,100%,IF(F4645=G4645,M4644,0%))</f>
        <v>1</v>
      </c>
      <c r="N4645" s="4">
        <f t="shared" si="576"/>
        <v>0</v>
      </c>
      <c r="O4645" s="5" cm="1">
        <f t="array" ref="O4645">SUM(ABS(I4645:J4645/P4645-K4645:L4645/P4645))</f>
        <v>0</v>
      </c>
      <c r="P4645">
        <f t="shared" si="581"/>
        <v>14802.214906828332</v>
      </c>
      <c r="Q4645" s="5">
        <f>P4645/MAX(P$3:P4645)-1</f>
        <v>-0.19596715680267573</v>
      </c>
      <c r="R4645" s="5">
        <f t="shared" si="582"/>
        <v>4.4108028725808879E-4</v>
      </c>
      <c r="S4645" s="5">
        <f>(1+R4645)*(1-$Z$8*$O4644)-1</f>
        <v>4.4108028725808879E-4</v>
      </c>
      <c r="T4645">
        <f t="shared" si="583"/>
        <v>10500.478748511548</v>
      </c>
      <c r="U4645" s="5">
        <f>T4645/MAX(T$3:T4645)-1</f>
        <v>-0.25045636657225112</v>
      </c>
    </row>
    <row r="4646" spans="1:21" x14ac:dyDescent="0.3">
      <c r="A4646" s="1">
        <v>43732</v>
      </c>
      <c r="B4646">
        <v>183.96466064453099</v>
      </c>
      <c r="C4646">
        <v>27.627161026000898</v>
      </c>
      <c r="D4646">
        <v>181.14526389961799</v>
      </c>
      <c r="E4646">
        <v>28.055206934610993</v>
      </c>
      <c r="F4646">
        <v>1</v>
      </c>
      <c r="G4646">
        <v>0</v>
      </c>
      <c r="I4646">
        <f t="shared" si="577"/>
        <v>14605.626691647782</v>
      </c>
      <c r="J4646">
        <f t="shared" si="578"/>
        <v>0</v>
      </c>
      <c r="K4646">
        <f t="shared" si="579"/>
        <v>14605.626691647782</v>
      </c>
      <c r="L4646">
        <f t="shared" si="580"/>
        <v>0</v>
      </c>
      <c r="M4646" s="4">
        <f>IF(F4646&gt;G4646,100%,IF(F4646=G4646,M4645,0%))</f>
        <v>1</v>
      </c>
      <c r="N4646" s="4">
        <f t="shared" si="576"/>
        <v>0</v>
      </c>
      <c r="O4646" s="5" cm="1">
        <f t="array" ref="O4646">SUM(ABS(I4646:J4646/P4646-K4646:L4646/P4646))</f>
        <v>0</v>
      </c>
      <c r="P4646">
        <f t="shared" si="581"/>
        <v>14605.626691647782</v>
      </c>
      <c r="Q4646" s="5">
        <f>P4646/MAX(P$3:P4646)-1</f>
        <v>-0.206645516939022</v>
      </c>
      <c r="R4646" s="5">
        <f t="shared" si="582"/>
        <v>-1.3280999932642756E-2</v>
      </c>
      <c r="S4646" s="5">
        <f>(1+R4646)*(1-$Z$8*$O4645)-1</f>
        <v>-1.3280999932642756E-2</v>
      </c>
      <c r="T4646">
        <f t="shared" si="583"/>
        <v>10361.02189095985</v>
      </c>
      <c r="U4646" s="5">
        <f>T4646/MAX(T$3:T4646)-1</f>
        <v>-0.2604110555173178</v>
      </c>
    </row>
    <row r="4647" spans="1:21" x14ac:dyDescent="0.3">
      <c r="A4647" s="1">
        <v>43733</v>
      </c>
      <c r="B4647">
        <v>186.02973937988199</v>
      </c>
      <c r="C4647">
        <v>27.295024871826101</v>
      </c>
      <c r="D4647">
        <v>181.24235868691198</v>
      </c>
      <c r="E4647">
        <v>28.03975570261181</v>
      </c>
      <c r="F4647">
        <v>1</v>
      </c>
      <c r="G4647">
        <v>0</v>
      </c>
      <c r="I4647">
        <f t="shared" si="577"/>
        <v>14769.580839100468</v>
      </c>
      <c r="J4647">
        <f t="shared" si="578"/>
        <v>0</v>
      </c>
      <c r="K4647">
        <f t="shared" si="579"/>
        <v>14769.580839100468</v>
      </c>
      <c r="L4647">
        <f t="shared" si="580"/>
        <v>0</v>
      </c>
      <c r="M4647" s="4">
        <f>IF(F4647&gt;G4647,100%,IF(F4647=G4647,M4646,0%))</f>
        <v>1</v>
      </c>
      <c r="N4647" s="4">
        <f t="shared" si="576"/>
        <v>0</v>
      </c>
      <c r="O4647" s="5" cm="1">
        <f t="array" ref="O4647">SUM(ABS(I4647:J4647/P4647-K4647:L4647/P4647))</f>
        <v>0</v>
      </c>
      <c r="P4647">
        <f t="shared" si="581"/>
        <v>14769.580839100468</v>
      </c>
      <c r="Q4647" s="5">
        <f>P4647/MAX(P$3:P4647)-1</f>
        <v>-0.1977397876167456</v>
      </c>
      <c r="R4647" s="5">
        <f t="shared" si="582"/>
        <v>1.12254099679574E-2</v>
      </c>
      <c r="S4647" s="5">
        <f>(1+R4647)*(1-$Z$8*$O4646)-1</f>
        <v>1.12254099679574E-2</v>
      </c>
      <c r="T4647">
        <f t="shared" si="583"/>
        <v>10477.328609372855</v>
      </c>
      <c r="U4647" s="5">
        <f>T4647/MAX(T$3:T4647)-1</f>
        <v>-0.25210886640773089</v>
      </c>
    </row>
    <row r="4648" spans="1:21" x14ac:dyDescent="0.3">
      <c r="A4648" s="1">
        <v>43734</v>
      </c>
      <c r="B4648">
        <v>185.34468078613199</v>
      </c>
      <c r="C4648">
        <v>27.4040832519531</v>
      </c>
      <c r="D4648">
        <v>181.33604522249578</v>
      </c>
      <c r="E4648">
        <v>28.024847049618234</v>
      </c>
      <c r="F4648">
        <v>1</v>
      </c>
      <c r="G4648">
        <v>0</v>
      </c>
      <c r="I4648">
        <f t="shared" si="577"/>
        <v>14715.191533854764</v>
      </c>
      <c r="J4648">
        <f t="shared" si="578"/>
        <v>0</v>
      </c>
      <c r="K4648">
        <f t="shared" si="579"/>
        <v>14715.191533854764</v>
      </c>
      <c r="L4648">
        <f t="shared" si="580"/>
        <v>0</v>
      </c>
      <c r="M4648" s="4">
        <f>IF(F4648&gt;G4648,100%,IF(F4648=G4648,M4647,0%))</f>
        <v>1</v>
      </c>
      <c r="N4648" s="4">
        <f t="shared" si="576"/>
        <v>0</v>
      </c>
      <c r="O4648" s="5" cm="1">
        <f t="array" ref="O4648">SUM(ABS(I4648:J4648/P4648-K4648:L4648/P4648))</f>
        <v>0</v>
      </c>
      <c r="P4648">
        <f t="shared" si="581"/>
        <v>14715.191533854764</v>
      </c>
      <c r="Q4648" s="5">
        <f>P4648/MAX(P$3:P4648)-1</f>
        <v>-0.20069412843746004</v>
      </c>
      <c r="R4648" s="5">
        <f t="shared" si="582"/>
        <v>-3.6825219238257878E-3</v>
      </c>
      <c r="S4648" s="5">
        <f>(1+R4648)*(1-$Z$8*$O4647)-1</f>
        <v>-3.6825219238257878E-3</v>
      </c>
      <c r="T4648">
        <f t="shared" si="583"/>
        <v>10438.745617065711</v>
      </c>
      <c r="U4648" s="5">
        <f>T4648/MAX(T$3:T4648)-1</f>
        <v>-0.25486299190381934</v>
      </c>
    </row>
    <row r="4649" spans="1:21" x14ac:dyDescent="0.3">
      <c r="A4649" s="1">
        <v>43735</v>
      </c>
      <c r="B4649">
        <v>183.04472351074199</v>
      </c>
      <c r="C4649">
        <v>27.741182327270501</v>
      </c>
      <c r="D4649">
        <v>181.41828918457017</v>
      </c>
      <c r="E4649">
        <v>28.011615506452106</v>
      </c>
      <c r="F4649">
        <v>1</v>
      </c>
      <c r="G4649">
        <v>0</v>
      </c>
      <c r="I4649">
        <f t="shared" si="577"/>
        <v>14532.589520764897</v>
      </c>
      <c r="J4649">
        <f t="shared" si="578"/>
        <v>0</v>
      </c>
      <c r="K4649">
        <f t="shared" si="579"/>
        <v>14532.589520764897</v>
      </c>
      <c r="L4649">
        <f t="shared" si="580"/>
        <v>0</v>
      </c>
      <c r="M4649" s="4">
        <f>IF(F4649&gt;G4649,100%,IF(F4649=G4649,M4648,0%))</f>
        <v>1</v>
      </c>
      <c r="N4649" s="4">
        <f t="shared" si="576"/>
        <v>0</v>
      </c>
      <c r="O4649" s="5" cm="1">
        <f t="array" ref="O4649">SUM(ABS(I4649:J4649/P4649-K4649:L4649/P4649))</f>
        <v>0</v>
      </c>
      <c r="P4649">
        <f t="shared" si="581"/>
        <v>14532.589520764897</v>
      </c>
      <c r="Q4649" s="5">
        <f>P4649/MAX(P$3:P4649)-1</f>
        <v>-0.21061278025290375</v>
      </c>
      <c r="R4649" s="5">
        <f t="shared" si="582"/>
        <v>-1.2409081639865871E-2</v>
      </c>
      <c r="S4649" s="5">
        <f>(1+R4649)*(1-$Z$8*$O4648)-1</f>
        <v>-1.2409081639865871E-2</v>
      </c>
      <c r="T4649">
        <f t="shared" si="583"/>
        <v>10309.210370485751</v>
      </c>
      <c r="U4649" s="5">
        <f>T4649/MAX(T$3:T4649)-1</f>
        <v>-0.26410945787017026</v>
      </c>
    </row>
    <row r="4650" spans="1:21" x14ac:dyDescent="0.3">
      <c r="A4650" s="1">
        <v>43736</v>
      </c>
      <c r="B4650">
        <v>183.04472351074199</v>
      </c>
      <c r="C4650">
        <v>27.741182327270501</v>
      </c>
      <c r="D4650">
        <v>181.48330354453304</v>
      </c>
      <c r="E4650">
        <v>28.001551186860489</v>
      </c>
      <c r="F4650">
        <v>1</v>
      </c>
      <c r="G4650">
        <v>0</v>
      </c>
      <c r="I4650">
        <f t="shared" si="577"/>
        <v>14532.589520764897</v>
      </c>
      <c r="J4650">
        <f t="shared" si="578"/>
        <v>0</v>
      </c>
      <c r="K4650">
        <f t="shared" si="579"/>
        <v>14532.589520764897</v>
      </c>
      <c r="L4650">
        <f t="shared" si="580"/>
        <v>0</v>
      </c>
      <c r="M4650" s="4">
        <f>IF(F4650&gt;G4650,100%,IF(F4650=G4650,M4649,0%))</f>
        <v>1</v>
      </c>
      <c r="N4650" s="4">
        <f t="shared" si="576"/>
        <v>0</v>
      </c>
      <c r="O4650" s="5" cm="1">
        <f t="array" ref="O4650">SUM(ABS(I4650:J4650/P4650-K4650:L4650/P4650))</f>
        <v>0</v>
      </c>
      <c r="P4650">
        <f t="shared" si="581"/>
        <v>14532.589520764897</v>
      </c>
      <c r="Q4650" s="5">
        <f>P4650/MAX(P$3:P4650)-1</f>
        <v>-0.21061278025290375</v>
      </c>
      <c r="R4650" s="5">
        <f t="shared" si="582"/>
        <v>0</v>
      </c>
      <c r="S4650" s="5">
        <f>(1+R4650)*(1-$Z$8*$O4649)-1</f>
        <v>0</v>
      </c>
      <c r="T4650">
        <f t="shared" si="583"/>
        <v>10309.210370485751</v>
      </c>
      <c r="U4650" s="5">
        <f>T4650/MAX(T$3:T4650)-1</f>
        <v>-0.26410945787017026</v>
      </c>
    </row>
    <row r="4651" spans="1:21" x14ac:dyDescent="0.3">
      <c r="A4651" s="1">
        <v>43737</v>
      </c>
      <c r="B4651">
        <v>183.04472351074199</v>
      </c>
      <c r="C4651">
        <v>27.741182327270501</v>
      </c>
      <c r="D4651">
        <v>181.54367194484107</v>
      </c>
      <c r="E4651">
        <v>27.992266507884153</v>
      </c>
      <c r="F4651">
        <v>1</v>
      </c>
      <c r="G4651">
        <v>0</v>
      </c>
      <c r="I4651">
        <f t="shared" si="577"/>
        <v>14532.589520764897</v>
      </c>
      <c r="J4651">
        <f t="shared" si="578"/>
        <v>0</v>
      </c>
      <c r="K4651">
        <f t="shared" si="579"/>
        <v>14532.589520764897</v>
      </c>
      <c r="L4651">
        <f t="shared" si="580"/>
        <v>0</v>
      </c>
      <c r="M4651" s="4">
        <f>IF(F4651&gt;G4651,100%,IF(F4651=G4651,M4650,0%))</f>
        <v>1</v>
      </c>
      <c r="N4651" s="4">
        <f t="shared" si="576"/>
        <v>0</v>
      </c>
      <c r="O4651" s="5" cm="1">
        <f t="array" ref="O4651">SUM(ABS(I4651:J4651/P4651-K4651:L4651/P4651))</f>
        <v>0</v>
      </c>
      <c r="P4651">
        <f t="shared" si="581"/>
        <v>14532.589520764897</v>
      </c>
      <c r="Q4651" s="5">
        <f>P4651/MAX(P$3:P4651)-1</f>
        <v>-0.21061278025290375</v>
      </c>
      <c r="R4651" s="5">
        <f t="shared" si="582"/>
        <v>0</v>
      </c>
      <c r="S4651" s="5">
        <f>(1+R4651)*(1-$Z$8*$O4650)-1</f>
        <v>0</v>
      </c>
      <c r="T4651">
        <f t="shared" si="583"/>
        <v>10309.210370485751</v>
      </c>
      <c r="U4651" s="5">
        <f>T4651/MAX(T$3:T4651)-1</f>
        <v>-0.26410945787017026</v>
      </c>
    </row>
    <row r="4652" spans="1:21" x14ac:dyDescent="0.3">
      <c r="A4652" s="1">
        <v>43738</v>
      </c>
      <c r="B4652">
        <v>184.78677368164</v>
      </c>
      <c r="C4652">
        <v>27.503229141235298</v>
      </c>
      <c r="D4652">
        <v>181.60631868732494</v>
      </c>
      <c r="E4652">
        <v>27.982869959589252</v>
      </c>
      <c r="F4652">
        <v>1</v>
      </c>
      <c r="G4652">
        <v>0</v>
      </c>
      <c r="I4652">
        <f t="shared" si="577"/>
        <v>14670.897250005468</v>
      </c>
      <c r="J4652">
        <f t="shared" si="578"/>
        <v>0</v>
      </c>
      <c r="K4652">
        <f t="shared" si="579"/>
        <v>14670.897250005468</v>
      </c>
      <c r="L4652">
        <f t="shared" si="580"/>
        <v>0</v>
      </c>
      <c r="M4652" s="4">
        <f>IF(F4652&gt;G4652,100%,IF(F4652=G4652,M4651,0%))</f>
        <v>1</v>
      </c>
      <c r="N4652" s="4">
        <f t="shared" si="576"/>
        <v>0</v>
      </c>
      <c r="O4652" s="5" cm="1">
        <f t="array" ref="O4652">SUM(ABS(I4652:J4652/P4652-K4652:L4652/P4652))</f>
        <v>0</v>
      </c>
      <c r="P4652">
        <f t="shared" si="581"/>
        <v>14670.897250005468</v>
      </c>
      <c r="Q4652" s="5">
        <f>P4652/MAX(P$3:P4652)-1</f>
        <v>-0.20310012370268959</v>
      </c>
      <c r="R4652" s="5">
        <f t="shared" si="582"/>
        <v>9.5170739559491402E-3</v>
      </c>
      <c r="S4652" s="5">
        <f>(1+R4652)*(1-$Z$8*$O4651)-1</f>
        <v>9.5170739559491402E-3</v>
      </c>
      <c r="T4652">
        <f t="shared" si="583"/>
        <v>10407.323888009101</v>
      </c>
      <c r="U4652" s="5">
        <f>T4652/MAX(T$3:T4652)-1</f>
        <v>-0.25710593315723718</v>
      </c>
    </row>
    <row r="4653" spans="1:21" x14ac:dyDescent="0.3">
      <c r="A4653" s="1">
        <v>43739</v>
      </c>
      <c r="B4653">
        <v>183.27960205078099</v>
      </c>
      <c r="C4653">
        <v>27.721351623535099</v>
      </c>
      <c r="D4653">
        <v>181.66291877404953</v>
      </c>
      <c r="E4653">
        <v>27.974314960081177</v>
      </c>
      <c r="F4653">
        <v>1</v>
      </c>
      <c r="G4653">
        <v>0</v>
      </c>
      <c r="I4653">
        <f t="shared" si="577"/>
        <v>14551.237386402077</v>
      </c>
      <c r="J4653">
        <f t="shared" si="578"/>
        <v>0</v>
      </c>
      <c r="K4653">
        <f t="shared" si="579"/>
        <v>14551.237386402077</v>
      </c>
      <c r="L4653">
        <f t="shared" si="580"/>
        <v>0</v>
      </c>
      <c r="M4653" s="4">
        <f>IF(F4653&gt;G4653,100%,IF(F4653=G4653,M4652,0%))</f>
        <v>1</v>
      </c>
      <c r="N4653" s="4">
        <f t="shared" si="576"/>
        <v>0</v>
      </c>
      <c r="O4653" s="5" cm="1">
        <f t="array" ref="O4653">SUM(ABS(I4653:J4653/P4653-K4653:L4653/P4653))</f>
        <v>0</v>
      </c>
      <c r="P4653">
        <f t="shared" si="581"/>
        <v>14551.237386402077</v>
      </c>
      <c r="Q4653" s="5">
        <f>P4653/MAX(P$3:P4653)-1</f>
        <v>-0.20959985775973644</v>
      </c>
      <c r="R4653" s="5">
        <f t="shared" si="582"/>
        <v>-8.1562743957834805E-3</v>
      </c>
      <c r="S4653" s="5">
        <f>(1+R4653)*(1-$Z$8*$O4652)-1</f>
        <v>-8.1562743957834805E-3</v>
      </c>
      <c r="T4653">
        <f t="shared" si="583"/>
        <v>10322.438898652706</v>
      </c>
      <c r="U4653" s="5">
        <f>T4653/MAX(T$3:T4653)-1</f>
        <v>-0.26316518101340636</v>
      </c>
    </row>
    <row r="4654" spans="1:21" x14ac:dyDescent="0.3">
      <c r="A4654" s="1">
        <v>43740</v>
      </c>
      <c r="B4654">
        <v>180.12823486328099</v>
      </c>
      <c r="C4654">
        <v>28.197257995605401</v>
      </c>
      <c r="D4654">
        <v>181.69590334156837</v>
      </c>
      <c r="E4654">
        <v>27.969394532009133</v>
      </c>
      <c r="F4654">
        <v>0</v>
      </c>
      <c r="G4654">
        <v>1</v>
      </c>
      <c r="I4654">
        <f t="shared" si="577"/>
        <v>14301.038828985276</v>
      </c>
      <c r="J4654">
        <f t="shared" si="578"/>
        <v>0</v>
      </c>
      <c r="K4654">
        <f t="shared" si="579"/>
        <v>0</v>
      </c>
      <c r="L4654">
        <f t="shared" si="580"/>
        <v>14301.038828985276</v>
      </c>
      <c r="M4654" s="4">
        <f>IF(F4654&gt;G4654,100%,IF(F4654=G4654,M4653,0%))</f>
        <v>0</v>
      </c>
      <c r="N4654" s="4">
        <f t="shared" si="576"/>
        <v>1</v>
      </c>
      <c r="O4654" s="5" cm="1">
        <f t="array" ref="O4654">SUM(ABS(I4654:J4654/P4654-K4654:L4654/P4654))</f>
        <v>2</v>
      </c>
      <c r="P4654">
        <f t="shared" si="581"/>
        <v>14301.038828985276</v>
      </c>
      <c r="Q4654" s="5">
        <f>P4654/MAX(P$3:P4654)-1</f>
        <v>-0.2231902466812552</v>
      </c>
      <c r="R4654" s="5">
        <f t="shared" si="582"/>
        <v>-1.7194314873222316E-2</v>
      </c>
      <c r="S4654" s="5">
        <f>(1+R4654)*(1-$Z$8*$O4653)-1</f>
        <v>-1.7194314873222316E-2</v>
      </c>
      <c r="T4654">
        <f t="shared" si="583"/>
        <v>10144.951633969673</v>
      </c>
      <c r="U4654" s="5">
        <f>T4654/MAX(T$3:T4654)-1</f>
        <v>-0.27583455090061559</v>
      </c>
    </row>
    <row r="4655" spans="1:21" x14ac:dyDescent="0.3">
      <c r="A4655" s="1">
        <v>43741</v>
      </c>
      <c r="B4655">
        <v>182.10519409179599</v>
      </c>
      <c r="C4655">
        <v>27.889900207519499</v>
      </c>
      <c r="D4655">
        <v>181.73872352713954</v>
      </c>
      <c r="E4655">
        <v>27.962944960712786</v>
      </c>
      <c r="F4655">
        <v>1</v>
      </c>
      <c r="G4655">
        <v>0</v>
      </c>
      <c r="I4655">
        <f t="shared" si="577"/>
        <v>0</v>
      </c>
      <c r="J4655">
        <f t="shared" si="578"/>
        <v>14145.153612681885</v>
      </c>
      <c r="K4655">
        <f t="shared" si="579"/>
        <v>14145.153612681885</v>
      </c>
      <c r="L4655">
        <f t="shared" si="580"/>
        <v>0</v>
      </c>
      <c r="M4655" s="4">
        <f>IF(F4655&gt;G4655,100%,IF(F4655=G4655,M4654,0%))</f>
        <v>1</v>
      </c>
      <c r="N4655" s="4">
        <f t="shared" si="576"/>
        <v>0</v>
      </c>
      <c r="O4655" s="5" cm="1">
        <f t="array" ref="O4655">SUM(ABS(I4655:J4655/P4655-K4655:L4655/P4655))</f>
        <v>2</v>
      </c>
      <c r="P4655">
        <f t="shared" si="581"/>
        <v>14145.153612681885</v>
      </c>
      <c r="Q4655" s="5">
        <f>P4655/MAX(P$3:P4655)-1</f>
        <v>-0.23165768445768065</v>
      </c>
      <c r="R4655" s="5">
        <f t="shared" si="582"/>
        <v>-1.09002722227034E-2</v>
      </c>
      <c r="S4655" s="5">
        <f>(1+R4655)*(1-$Z$8*$O4654)-1</f>
        <v>-1.5845770861589892E-2</v>
      </c>
      <c r="T4655">
        <f t="shared" si="583"/>
        <v>9984.1970549758771</v>
      </c>
      <c r="U4655" s="5">
        <f>T4655/MAX(T$3:T4655)-1</f>
        <v>-0.28730951067292487</v>
      </c>
    </row>
    <row r="4656" spans="1:21" x14ac:dyDescent="0.3">
      <c r="A4656" s="1">
        <v>43742</v>
      </c>
      <c r="B4656">
        <v>184.78677368164</v>
      </c>
      <c r="C4656">
        <v>27.473485946655199</v>
      </c>
      <c r="D4656">
        <v>181.79488490469998</v>
      </c>
      <c r="E4656">
        <v>27.954423676675816</v>
      </c>
      <c r="F4656">
        <v>1</v>
      </c>
      <c r="G4656">
        <v>0</v>
      </c>
      <c r="I4656">
        <f t="shared" si="577"/>
        <v>14353.447260823821</v>
      </c>
      <c r="J4656">
        <f t="shared" si="578"/>
        <v>0</v>
      </c>
      <c r="K4656">
        <f t="shared" si="579"/>
        <v>14353.447260823821</v>
      </c>
      <c r="L4656">
        <f t="shared" si="580"/>
        <v>0</v>
      </c>
      <c r="M4656" s="4">
        <f>IF(F4656&gt;G4656,100%,IF(F4656=G4656,M4655,0%))</f>
        <v>1</v>
      </c>
      <c r="N4656" s="4">
        <f t="shared" si="576"/>
        <v>0</v>
      </c>
      <c r="O4656" s="5" cm="1">
        <f t="array" ref="O4656">SUM(ABS(I4656:J4656/P4656-K4656:L4656/P4656))</f>
        <v>0</v>
      </c>
      <c r="P4656">
        <f t="shared" si="581"/>
        <v>14353.447260823821</v>
      </c>
      <c r="Q4656" s="5">
        <f>P4656/MAX(P$3:P4656)-1</f>
        <v>-0.22034350376312473</v>
      </c>
      <c r="R4656" s="5">
        <f t="shared" si="582"/>
        <v>1.472544263889719E-2</v>
      </c>
      <c r="S4656" s="5">
        <f>(1+R4656)*(1-$Z$8*$O4655)-1</f>
        <v>9.6518154257025923E-3</v>
      </c>
      <c r="T4656">
        <f t="shared" si="583"/>
        <v>10080.562682124348</v>
      </c>
      <c r="U4656" s="5">
        <f>T4656/MAX(T$3:T4656)-1</f>
        <v>-0.28043075361428627</v>
      </c>
    </row>
    <row r="4657" spans="1:21" x14ac:dyDescent="0.3">
      <c r="A4657" s="1">
        <v>43743</v>
      </c>
      <c r="B4657">
        <v>184.78677368164</v>
      </c>
      <c r="C4657">
        <v>27.473485946655199</v>
      </c>
      <c r="D4657">
        <v>181.84899036919879</v>
      </c>
      <c r="E4657">
        <v>27.946292212946489</v>
      </c>
      <c r="F4657">
        <v>1</v>
      </c>
      <c r="G4657">
        <v>0</v>
      </c>
      <c r="I4657">
        <f t="shared" si="577"/>
        <v>14353.447260823821</v>
      </c>
      <c r="J4657">
        <f t="shared" si="578"/>
        <v>0</v>
      </c>
      <c r="K4657">
        <f t="shared" si="579"/>
        <v>14353.447260823821</v>
      </c>
      <c r="L4657">
        <f t="shared" si="580"/>
        <v>0</v>
      </c>
      <c r="M4657" s="4">
        <f>IF(F4657&gt;G4657,100%,IF(F4657=G4657,M4656,0%))</f>
        <v>1</v>
      </c>
      <c r="N4657" s="4">
        <f t="shared" si="576"/>
        <v>0</v>
      </c>
      <c r="O4657" s="5" cm="1">
        <f t="array" ref="O4657">SUM(ABS(I4657:J4657/P4657-K4657:L4657/P4657))</f>
        <v>0</v>
      </c>
      <c r="P4657">
        <f t="shared" si="581"/>
        <v>14353.447260823821</v>
      </c>
      <c r="Q4657" s="5">
        <f>P4657/MAX(P$3:P4657)-1</f>
        <v>-0.22034350376312473</v>
      </c>
      <c r="R4657" s="5">
        <f t="shared" si="582"/>
        <v>0</v>
      </c>
      <c r="S4657" s="5">
        <f>(1+R4657)*(1-$Z$8*$O4656)-1</f>
        <v>0</v>
      </c>
      <c r="T4657">
        <f t="shared" si="583"/>
        <v>10080.562682124348</v>
      </c>
      <c r="U4657" s="5">
        <f>T4657/MAX(T$3:T4657)-1</f>
        <v>-0.28043075361428627</v>
      </c>
    </row>
    <row r="4658" spans="1:21" x14ac:dyDescent="0.3">
      <c r="A4658" s="1">
        <v>43744</v>
      </c>
      <c r="B4658">
        <v>184.78677368164</v>
      </c>
      <c r="C4658">
        <v>27.473485946655199</v>
      </c>
      <c r="D4658">
        <v>181.90018679490714</v>
      </c>
      <c r="E4658">
        <v>27.938599297063259</v>
      </c>
      <c r="F4658">
        <v>1</v>
      </c>
      <c r="G4658">
        <v>0</v>
      </c>
      <c r="I4658">
        <f t="shared" si="577"/>
        <v>14353.447260823821</v>
      </c>
      <c r="J4658">
        <f t="shared" si="578"/>
        <v>0</v>
      </c>
      <c r="K4658">
        <f t="shared" si="579"/>
        <v>14353.447260823821</v>
      </c>
      <c r="L4658">
        <f t="shared" si="580"/>
        <v>0</v>
      </c>
      <c r="M4658" s="4">
        <f>IF(F4658&gt;G4658,100%,IF(F4658=G4658,M4657,0%))</f>
        <v>1</v>
      </c>
      <c r="N4658" s="4">
        <f t="shared" si="576"/>
        <v>0</v>
      </c>
      <c r="O4658" s="5" cm="1">
        <f t="array" ref="O4658">SUM(ABS(I4658:J4658/P4658-K4658:L4658/P4658))</f>
        <v>0</v>
      </c>
      <c r="P4658">
        <f t="shared" si="581"/>
        <v>14353.447260823821</v>
      </c>
      <c r="Q4658" s="5">
        <f>P4658/MAX(P$3:P4658)-1</f>
        <v>-0.22034350376312473</v>
      </c>
      <c r="R4658" s="5">
        <f t="shared" si="582"/>
        <v>0</v>
      </c>
      <c r="S4658" s="5">
        <f>(1+R4658)*(1-$Z$8*$O4657)-1</f>
        <v>0</v>
      </c>
      <c r="T4658">
        <f t="shared" si="583"/>
        <v>10080.562682124348</v>
      </c>
      <c r="U4658" s="5">
        <f>T4658/MAX(T$3:T4658)-1</f>
        <v>-0.28043075361428627</v>
      </c>
    </row>
    <row r="4659" spans="1:21" x14ac:dyDescent="0.3">
      <c r="A4659" s="1">
        <v>43745</v>
      </c>
      <c r="B4659">
        <v>184.22895812988199</v>
      </c>
      <c r="C4659">
        <v>27.572633743286101</v>
      </c>
      <c r="D4659">
        <v>181.94516560568724</v>
      </c>
      <c r="E4659">
        <v>27.93203036939326</v>
      </c>
      <c r="F4659">
        <v>1</v>
      </c>
      <c r="G4659">
        <v>0</v>
      </c>
      <c r="I4659">
        <f t="shared" si="577"/>
        <v>14310.118531478614</v>
      </c>
      <c r="J4659">
        <f t="shared" si="578"/>
        <v>0</v>
      </c>
      <c r="K4659">
        <f t="shared" si="579"/>
        <v>14310.118531478614</v>
      </c>
      <c r="L4659">
        <f t="shared" si="580"/>
        <v>0</v>
      </c>
      <c r="M4659" s="4">
        <f>IF(F4659&gt;G4659,100%,IF(F4659=G4659,M4658,0%))</f>
        <v>1</v>
      </c>
      <c r="N4659" s="4">
        <f t="shared" si="576"/>
        <v>0</v>
      </c>
      <c r="O4659" s="5" cm="1">
        <f t="array" ref="O4659">SUM(ABS(I4659:J4659/P4659-K4659:L4659/P4659))</f>
        <v>0</v>
      </c>
      <c r="P4659">
        <f t="shared" si="581"/>
        <v>14310.118531478614</v>
      </c>
      <c r="Q4659" s="5">
        <f>P4659/MAX(P$3:P4659)-1</f>
        <v>-0.22269705163868514</v>
      </c>
      <c r="R4659" s="5">
        <f t="shared" si="582"/>
        <v>-3.0186984741614742E-3</v>
      </c>
      <c r="S4659" s="5">
        <f>(1+R4659)*(1-$Z$8*$O4658)-1</f>
        <v>-3.0186984741614742E-3</v>
      </c>
      <c r="T4659">
        <f t="shared" si="583"/>
        <v>10050.132502937129</v>
      </c>
      <c r="U4659" s="5">
        <f>T4659/MAX(T$3:T4659)-1</f>
        <v>-0.28260291620040434</v>
      </c>
    </row>
    <row r="4660" spans="1:21" x14ac:dyDescent="0.3">
      <c r="A4660" s="1">
        <v>43746</v>
      </c>
      <c r="B4660">
        <v>181.46903991699199</v>
      </c>
      <c r="C4660">
        <v>27.998960494995099</v>
      </c>
      <c r="D4660">
        <v>181.96278882382506</v>
      </c>
      <c r="E4660">
        <v>27.929733779299902</v>
      </c>
      <c r="F4660">
        <v>0</v>
      </c>
      <c r="G4660">
        <v>1</v>
      </c>
      <c r="I4660">
        <f t="shared" si="577"/>
        <v>14095.739873722765</v>
      </c>
      <c r="J4660">
        <f t="shared" si="578"/>
        <v>0</v>
      </c>
      <c r="K4660">
        <f t="shared" si="579"/>
        <v>0</v>
      </c>
      <c r="L4660">
        <f t="shared" si="580"/>
        <v>14095.739873722765</v>
      </c>
      <c r="M4660" s="4">
        <f>IF(F4660&gt;G4660,100%,IF(F4660=G4660,M4659,0%))</f>
        <v>0</v>
      </c>
      <c r="N4660" s="4">
        <f t="shared" si="576"/>
        <v>1</v>
      </c>
      <c r="O4660" s="5" cm="1">
        <f t="array" ref="O4660">SUM(ABS(I4660:J4660/P4660-K4660:L4660/P4660))</f>
        <v>2</v>
      </c>
      <c r="P4660">
        <f t="shared" si="581"/>
        <v>14095.739873722765</v>
      </c>
      <c r="Q4660" s="5">
        <f>P4660/MAX(P$3:P4660)-1</f>
        <v>-0.23434176040701593</v>
      </c>
      <c r="R4660" s="5">
        <f t="shared" si="582"/>
        <v>-1.4980914189094308E-2</v>
      </c>
      <c r="S4660" s="5">
        <f>(1+R4660)*(1-$Z$8*$O4659)-1</f>
        <v>-1.4980914189094308E-2</v>
      </c>
      <c r="T4660">
        <f t="shared" si="583"/>
        <v>9899.5723303216</v>
      </c>
      <c r="U4660" s="5">
        <f>T4660/MAX(T$3:T4660)-1</f>
        <v>-0.29335018035231264</v>
      </c>
    </row>
    <row r="4661" spans="1:21" x14ac:dyDescent="0.3">
      <c r="A4661" s="1">
        <v>43747</v>
      </c>
      <c r="B4661">
        <v>183.240463256835</v>
      </c>
      <c r="C4661">
        <v>27.6916103363037</v>
      </c>
      <c r="D4661">
        <v>182.0086679790742</v>
      </c>
      <c r="E4661">
        <v>27.922730014098807</v>
      </c>
      <c r="F4661">
        <v>1</v>
      </c>
      <c r="G4661">
        <v>0</v>
      </c>
      <c r="I4661">
        <f t="shared" si="577"/>
        <v>0</v>
      </c>
      <c r="J4661">
        <f t="shared" si="578"/>
        <v>13941.008133312767</v>
      </c>
      <c r="K4661">
        <f t="shared" si="579"/>
        <v>13941.008133312767</v>
      </c>
      <c r="L4661">
        <f t="shared" si="580"/>
        <v>0</v>
      </c>
      <c r="M4661" s="4">
        <f>IF(F4661&gt;G4661,100%,IF(F4661=G4661,M4660,0%))</f>
        <v>1</v>
      </c>
      <c r="N4661" s="4">
        <f t="shared" si="576"/>
        <v>0</v>
      </c>
      <c r="O4661" s="5" cm="1">
        <f t="array" ref="O4661">SUM(ABS(I4661:J4661/P4661-K4661:L4661/P4661))</f>
        <v>2</v>
      </c>
      <c r="P4661">
        <f t="shared" si="581"/>
        <v>13941.008133312767</v>
      </c>
      <c r="Q4661" s="5">
        <f>P4661/MAX(P$3:P4661)-1</f>
        <v>-0.24274654320187528</v>
      </c>
      <c r="R4661" s="5">
        <f t="shared" si="582"/>
        <v>-1.0977198912307418E-2</v>
      </c>
      <c r="S4661" s="5">
        <f>(1+R4661)*(1-$Z$8*$O4660)-1</f>
        <v>-1.5922312917745929E-2</v>
      </c>
      <c r="T4661">
        <f t="shared" si="583"/>
        <v>9741.9482419263604</v>
      </c>
      <c r="U4661" s="5">
        <f>T4661/MAX(T$3:T4661)-1</f>
        <v>-0.30460167990401188</v>
      </c>
    </row>
    <row r="4662" spans="1:21" x14ac:dyDescent="0.3">
      <c r="A4662" s="1">
        <v>43748</v>
      </c>
      <c r="B4662">
        <v>184.659576416015</v>
      </c>
      <c r="C4662">
        <v>27.503229141235298</v>
      </c>
      <c r="D4662">
        <v>182.06160739879689</v>
      </c>
      <c r="E4662">
        <v>27.914789029021751</v>
      </c>
      <c r="F4662">
        <v>1</v>
      </c>
      <c r="G4662">
        <v>0</v>
      </c>
      <c r="I4662">
        <f t="shared" si="577"/>
        <v>14048.974833148546</v>
      </c>
      <c r="J4662">
        <f t="shared" si="578"/>
        <v>0</v>
      </c>
      <c r="K4662">
        <f t="shared" si="579"/>
        <v>14048.974833148546</v>
      </c>
      <c r="L4662">
        <f t="shared" si="580"/>
        <v>0</v>
      </c>
      <c r="M4662" s="4">
        <f>IF(F4662&gt;G4662,100%,IF(F4662=G4662,M4661,0%))</f>
        <v>1</v>
      </c>
      <c r="N4662" s="4">
        <f t="shared" si="576"/>
        <v>0</v>
      </c>
      <c r="O4662" s="5" cm="1">
        <f t="array" ref="O4662">SUM(ABS(I4662:J4662/P4662-K4662:L4662/P4662))</f>
        <v>0</v>
      </c>
      <c r="P4662">
        <f t="shared" si="581"/>
        <v>14048.974833148546</v>
      </c>
      <c r="Q4662" s="5">
        <f>P4662/MAX(P$3:P4662)-1</f>
        <v>-0.23688196325988642</v>
      </c>
      <c r="R4662" s="5">
        <f t="shared" si="582"/>
        <v>7.7445403376379396E-3</v>
      </c>
      <c r="S4662" s="5">
        <f>(1+R4662)*(1-$Z$8*$O4661)-1</f>
        <v>2.7058176359497921E-3</v>
      </c>
      <c r="T4662">
        <f t="shared" si="583"/>
        <v>9768.3081772878741</v>
      </c>
      <c r="U4662" s="5">
        <f>T4662/MAX(T$3:T4662)-1</f>
        <v>-0.30272005886548625</v>
      </c>
    </row>
    <row r="4663" spans="1:21" x14ac:dyDescent="0.3">
      <c r="A4663" s="1">
        <v>43749</v>
      </c>
      <c r="B4663">
        <v>187.03779602050699</v>
      </c>
      <c r="C4663">
        <v>27.166131973266602</v>
      </c>
      <c r="D4663">
        <v>182.12637875685036</v>
      </c>
      <c r="E4663">
        <v>27.905170943606542</v>
      </c>
      <c r="F4663">
        <v>1</v>
      </c>
      <c r="G4663">
        <v>0</v>
      </c>
      <c r="I4663">
        <f t="shared" si="577"/>
        <v>14229.910737040887</v>
      </c>
      <c r="J4663">
        <f t="shared" si="578"/>
        <v>0</v>
      </c>
      <c r="K4663">
        <f t="shared" si="579"/>
        <v>14229.910737040887</v>
      </c>
      <c r="L4663">
        <f t="shared" si="580"/>
        <v>0</v>
      </c>
      <c r="M4663" s="4">
        <f>IF(F4663&gt;G4663,100%,IF(F4663=G4663,M4662,0%))</f>
        <v>1</v>
      </c>
      <c r="N4663" s="4">
        <f t="shared" si="576"/>
        <v>0</v>
      </c>
      <c r="O4663" s="5" cm="1">
        <f t="array" ref="O4663">SUM(ABS(I4663:J4663/P4663-K4663:L4663/P4663))</f>
        <v>0</v>
      </c>
      <c r="P4663">
        <f t="shared" si="581"/>
        <v>14229.910737040887</v>
      </c>
      <c r="Q4663" s="5">
        <f>P4663/MAX(P$3:P4663)-1</f>
        <v>-0.22705381185425277</v>
      </c>
      <c r="R4663" s="5">
        <f t="shared" si="582"/>
        <v>1.2878939996776362E-2</v>
      </c>
      <c r="S4663" s="5">
        <f>(1+R4663)*(1-$Z$8*$O4662)-1</f>
        <v>1.2878939996776362E-2</v>
      </c>
      <c r="T4663">
        <f t="shared" si="583"/>
        <v>9894.1136321731847</v>
      </c>
      <c r="U4663" s="5">
        <f>T4663/MAX(T$3:T4663)-1</f>
        <v>-0.2937398323426591</v>
      </c>
    </row>
    <row r="4664" spans="1:21" x14ac:dyDescent="0.3">
      <c r="A4664" s="1">
        <v>43750</v>
      </c>
      <c r="B4664">
        <v>187.03779602050699</v>
      </c>
      <c r="C4664">
        <v>27.166131973266602</v>
      </c>
      <c r="D4664">
        <v>182.1927986714376</v>
      </c>
      <c r="E4664">
        <v>27.895357283786744</v>
      </c>
      <c r="F4664">
        <v>1</v>
      </c>
      <c r="G4664">
        <v>0</v>
      </c>
      <c r="I4664">
        <f t="shared" si="577"/>
        <v>14229.910737040887</v>
      </c>
      <c r="J4664">
        <f t="shared" si="578"/>
        <v>0</v>
      </c>
      <c r="K4664">
        <f t="shared" si="579"/>
        <v>14229.910737040887</v>
      </c>
      <c r="L4664">
        <f t="shared" si="580"/>
        <v>0</v>
      </c>
      <c r="M4664" s="4">
        <f>IF(F4664&gt;G4664,100%,IF(F4664=G4664,M4663,0%))</f>
        <v>1</v>
      </c>
      <c r="N4664" s="4">
        <f t="shared" si="576"/>
        <v>0</v>
      </c>
      <c r="O4664" s="5" cm="1">
        <f t="array" ref="O4664">SUM(ABS(I4664:J4664/P4664-K4664:L4664/P4664))</f>
        <v>0</v>
      </c>
      <c r="P4664">
        <f t="shared" si="581"/>
        <v>14229.910737040887</v>
      </c>
      <c r="Q4664" s="5">
        <f>P4664/MAX(P$3:P4664)-1</f>
        <v>-0.22705381185425277</v>
      </c>
      <c r="R4664" s="5">
        <f t="shared" si="582"/>
        <v>0</v>
      </c>
      <c r="S4664" s="5">
        <f>(1+R4664)*(1-$Z$8*$O4663)-1</f>
        <v>0</v>
      </c>
      <c r="T4664">
        <f t="shared" si="583"/>
        <v>9894.1136321731847</v>
      </c>
      <c r="U4664" s="5">
        <f>T4664/MAX(T$3:T4664)-1</f>
        <v>-0.2937398323426591</v>
      </c>
    </row>
    <row r="4665" spans="1:21" x14ac:dyDescent="0.3">
      <c r="A4665" s="1">
        <v>43751</v>
      </c>
      <c r="B4665">
        <v>187.03779602050699</v>
      </c>
      <c r="C4665">
        <v>27.166131973266602</v>
      </c>
      <c r="D4665">
        <v>182.25519421325973</v>
      </c>
      <c r="E4665">
        <v>27.886130337691416</v>
      </c>
      <c r="F4665">
        <v>1</v>
      </c>
      <c r="G4665">
        <v>0</v>
      </c>
      <c r="I4665">
        <f t="shared" si="577"/>
        <v>14229.910737040887</v>
      </c>
      <c r="J4665">
        <f t="shared" si="578"/>
        <v>0</v>
      </c>
      <c r="K4665">
        <f t="shared" si="579"/>
        <v>14229.910737040887</v>
      </c>
      <c r="L4665">
        <f t="shared" si="580"/>
        <v>0</v>
      </c>
      <c r="M4665" s="4">
        <f>IF(F4665&gt;G4665,100%,IF(F4665=G4665,M4664,0%))</f>
        <v>1</v>
      </c>
      <c r="N4665" s="4">
        <f t="shared" si="576"/>
        <v>0</v>
      </c>
      <c r="O4665" s="5" cm="1">
        <f t="array" ref="O4665">SUM(ABS(I4665:J4665/P4665-K4665:L4665/P4665))</f>
        <v>0</v>
      </c>
      <c r="P4665">
        <f t="shared" si="581"/>
        <v>14229.910737040887</v>
      </c>
      <c r="Q4665" s="5">
        <f>P4665/MAX(P$3:P4665)-1</f>
        <v>-0.22705381185425277</v>
      </c>
      <c r="R4665" s="5">
        <f t="shared" si="582"/>
        <v>0</v>
      </c>
      <c r="S4665" s="5">
        <f>(1+R4665)*(1-$Z$8*$O4664)-1</f>
        <v>0</v>
      </c>
      <c r="T4665">
        <f t="shared" si="583"/>
        <v>9894.1136321731847</v>
      </c>
      <c r="U4665" s="5">
        <f>T4665/MAX(T$3:T4665)-1</f>
        <v>-0.2937398323426591</v>
      </c>
    </row>
    <row r="4666" spans="1:21" x14ac:dyDescent="0.3">
      <c r="A4666" s="1">
        <v>43752</v>
      </c>
      <c r="B4666">
        <v>187.01824951171801</v>
      </c>
      <c r="C4666">
        <v>27.156215667724599</v>
      </c>
      <c r="D4666">
        <v>182.32306841949904</v>
      </c>
      <c r="E4666">
        <v>27.87597399090059</v>
      </c>
      <c r="F4666">
        <v>1</v>
      </c>
      <c r="G4666">
        <v>0</v>
      </c>
      <c r="I4666">
        <f t="shared" si="577"/>
        <v>14228.423630791745</v>
      </c>
      <c r="J4666">
        <f t="shared" si="578"/>
        <v>0</v>
      </c>
      <c r="K4666">
        <f t="shared" si="579"/>
        <v>14228.423630791745</v>
      </c>
      <c r="L4666">
        <f t="shared" si="580"/>
        <v>0</v>
      </c>
      <c r="M4666" s="4">
        <f>IF(F4666&gt;G4666,100%,IF(F4666=G4666,M4665,0%))</f>
        <v>1</v>
      </c>
      <c r="N4666" s="4">
        <f t="shared" si="576"/>
        <v>0</v>
      </c>
      <c r="O4666" s="5" cm="1">
        <f t="array" ref="O4666">SUM(ABS(I4666:J4666/P4666-K4666:L4666/P4666))</f>
        <v>0</v>
      </c>
      <c r="P4666">
        <f t="shared" si="581"/>
        <v>14228.423630791745</v>
      </c>
      <c r="Q4666" s="5">
        <f>P4666/MAX(P$3:P4666)-1</f>
        <v>-0.22713458910773543</v>
      </c>
      <c r="R4666" s="5">
        <f t="shared" si="582"/>
        <v>-1.0450566251773985E-4</v>
      </c>
      <c r="S4666" s="5">
        <f>(1+R4666)*(1-$Z$8*$O4665)-1</f>
        <v>-1.0450566251773985E-4</v>
      </c>
      <c r="T4666">
        <f t="shared" si="583"/>
        <v>9893.0796412730288</v>
      </c>
      <c r="U4666" s="5">
        <f>T4666/MAX(T$3:T4666)-1</f>
        <v>-0.29381364052939007</v>
      </c>
    </row>
    <row r="4667" spans="1:21" x14ac:dyDescent="0.3">
      <c r="A4667" s="1">
        <v>43753</v>
      </c>
      <c r="B4667">
        <v>189.39643859863199</v>
      </c>
      <c r="C4667">
        <v>26.819118499755799</v>
      </c>
      <c r="D4667">
        <v>182.40078636662867</v>
      </c>
      <c r="E4667">
        <v>27.864433895889196</v>
      </c>
      <c r="F4667">
        <v>1</v>
      </c>
      <c r="G4667">
        <v>0</v>
      </c>
      <c r="I4667">
        <f t="shared" si="577"/>
        <v>14409.35721289448</v>
      </c>
      <c r="J4667">
        <f t="shared" si="578"/>
        <v>0</v>
      </c>
      <c r="K4667">
        <f t="shared" si="579"/>
        <v>14409.35721289448</v>
      </c>
      <c r="L4667">
        <f t="shared" si="580"/>
        <v>0</v>
      </c>
      <c r="M4667" s="4">
        <f>IF(F4667&gt;G4667,100%,IF(F4667=G4667,M4666,0%))</f>
        <v>1</v>
      </c>
      <c r="N4667" s="4">
        <f t="shared" si="576"/>
        <v>0</v>
      </c>
      <c r="O4667" s="5" cm="1">
        <f t="array" ref="O4667">SUM(ABS(I4667:J4667/P4667-K4667:L4667/P4667))</f>
        <v>0</v>
      </c>
      <c r="P4667">
        <f t="shared" si="581"/>
        <v>14409.35721289448</v>
      </c>
      <c r="Q4667" s="5">
        <f>P4667/MAX(P$3:P4667)-1</f>
        <v>-0.21730656381803171</v>
      </c>
      <c r="R4667" s="5">
        <f t="shared" si="582"/>
        <v>1.2716347699345709E-2</v>
      </c>
      <c r="S4667" s="5">
        <f>(1+R4667)*(1-$Z$8*$O4666)-1</f>
        <v>1.2716347699345709E-2</v>
      </c>
      <c r="T4667">
        <f t="shared" si="583"/>
        <v>10018.883481808774</v>
      </c>
      <c r="U4667" s="5">
        <f>T4667/MAX(T$3:T4667)-1</f>
        <v>-0.2848335292418267</v>
      </c>
    </row>
    <row r="4668" spans="1:21" x14ac:dyDescent="0.3">
      <c r="A4668" s="1">
        <v>43754</v>
      </c>
      <c r="B4668">
        <v>188.92668151855401</v>
      </c>
      <c r="C4668">
        <v>26.8786087036132</v>
      </c>
      <c r="D4668">
        <v>182.46962187657891</v>
      </c>
      <c r="E4668">
        <v>27.854314329612304</v>
      </c>
      <c r="F4668">
        <v>1</v>
      </c>
      <c r="G4668">
        <v>0</v>
      </c>
      <c r="I4668">
        <f t="shared" si="577"/>
        <v>14373.617905332976</v>
      </c>
      <c r="J4668">
        <f t="shared" si="578"/>
        <v>0</v>
      </c>
      <c r="K4668">
        <f t="shared" si="579"/>
        <v>14373.617905332976</v>
      </c>
      <c r="L4668">
        <f t="shared" si="580"/>
        <v>0</v>
      </c>
      <c r="M4668" s="4">
        <f>IF(F4668&gt;G4668,100%,IF(F4668=G4668,M4667,0%))</f>
        <v>1</v>
      </c>
      <c r="N4668" s="4">
        <f t="shared" si="576"/>
        <v>0</v>
      </c>
      <c r="O4668" s="5" cm="1">
        <f t="array" ref="O4668">SUM(ABS(I4668:J4668/P4668-K4668:L4668/P4668))</f>
        <v>0</v>
      </c>
      <c r="P4668">
        <f t="shared" si="581"/>
        <v>14373.617905332976</v>
      </c>
      <c r="Q4668" s="5">
        <f>P4668/MAX(P$3:P4668)-1</f>
        <v>-0.21924786633616522</v>
      </c>
      <c r="R4668" s="5">
        <f t="shared" si="582"/>
        <v>-2.480284653469611E-3</v>
      </c>
      <c r="S4668" s="5">
        <f>(1+R4668)*(1-$Z$8*$O4667)-1</f>
        <v>-2.480284653469611E-3</v>
      </c>
      <c r="T4668">
        <f t="shared" si="583"/>
        <v>9994.033798863944</v>
      </c>
      <c r="U4668" s="5">
        <f>T4668/MAX(T$3:T4668)-1</f>
        <v>-0.28660734566392421</v>
      </c>
    </row>
    <row r="4669" spans="1:21" x14ac:dyDescent="0.3">
      <c r="A4669" s="1">
        <v>43755</v>
      </c>
      <c r="B4669">
        <v>189.42581176757801</v>
      </c>
      <c r="C4669">
        <v>26.819118499755799</v>
      </c>
      <c r="D4669">
        <v>182.54094062159893</v>
      </c>
      <c r="E4669">
        <v>27.843898792171945</v>
      </c>
      <c r="F4669">
        <v>1</v>
      </c>
      <c r="G4669">
        <v>0</v>
      </c>
      <c r="I4669">
        <f t="shared" si="577"/>
        <v>14411.591935400085</v>
      </c>
      <c r="J4669">
        <f t="shared" si="578"/>
        <v>0</v>
      </c>
      <c r="K4669">
        <f t="shared" si="579"/>
        <v>14411.591935400085</v>
      </c>
      <c r="L4669">
        <f t="shared" si="580"/>
        <v>0</v>
      </c>
      <c r="M4669" s="4">
        <f>IF(F4669&gt;G4669,100%,IF(F4669=G4669,M4668,0%))</f>
        <v>1</v>
      </c>
      <c r="N4669" s="4">
        <f t="shared" si="576"/>
        <v>0</v>
      </c>
      <c r="O4669" s="5" cm="1">
        <f t="array" ref="O4669">SUM(ABS(I4669:J4669/P4669-K4669:L4669/P4669))</f>
        <v>0</v>
      </c>
      <c r="P4669">
        <f t="shared" si="581"/>
        <v>14411.591935400085</v>
      </c>
      <c r="Q4669" s="5">
        <f>P4669/MAX(P$3:P4669)-1</f>
        <v>-0.21718517723492581</v>
      </c>
      <c r="R4669" s="5">
        <f t="shared" si="582"/>
        <v>2.6419256666772029E-3</v>
      </c>
      <c r="S4669" s="5">
        <f>(1+R4669)*(1-$Z$8*$O4668)-1</f>
        <v>2.6419256666772029E-3</v>
      </c>
      <c r="T4669">
        <f t="shared" si="583"/>
        <v>10020.437293270803</v>
      </c>
      <c r="U4669" s="5">
        <f>T4669/MAX(T$3:T4669)-1</f>
        <v>-0.28472261530001464</v>
      </c>
    </row>
    <row r="4670" spans="1:21" x14ac:dyDescent="0.3">
      <c r="A4670" s="1">
        <v>43756</v>
      </c>
      <c r="B4670">
        <v>187.60546875</v>
      </c>
      <c r="C4670">
        <v>27.086814880371001</v>
      </c>
      <c r="D4670">
        <v>182.60320293369563</v>
      </c>
      <c r="E4670">
        <v>27.834815077520712</v>
      </c>
      <c r="F4670">
        <v>1</v>
      </c>
      <c r="G4670">
        <v>0</v>
      </c>
      <c r="I4670">
        <f t="shared" si="577"/>
        <v>14273.099506585908</v>
      </c>
      <c r="J4670">
        <f t="shared" si="578"/>
        <v>0</v>
      </c>
      <c r="K4670">
        <f t="shared" si="579"/>
        <v>14273.099506585908</v>
      </c>
      <c r="L4670">
        <f t="shared" si="580"/>
        <v>0</v>
      </c>
      <c r="M4670" s="4">
        <f>IF(F4670&gt;G4670,100%,IF(F4670=G4670,M4669,0%))</f>
        <v>1</v>
      </c>
      <c r="N4670" s="4">
        <f t="shared" si="576"/>
        <v>0</v>
      </c>
      <c r="O4670" s="5" cm="1">
        <f t="array" ref="O4670">SUM(ABS(I4670:J4670/P4670-K4670:L4670/P4670))</f>
        <v>0</v>
      </c>
      <c r="P4670">
        <f t="shared" si="581"/>
        <v>14273.099506585908</v>
      </c>
      <c r="Q4670" s="5">
        <f>P4670/MAX(P$3:P4670)-1</f>
        <v>-0.22470786637311679</v>
      </c>
      <c r="R4670" s="5">
        <f t="shared" si="582"/>
        <v>-9.609793937752964E-3</v>
      </c>
      <c r="S4670" s="5">
        <f>(1+R4670)*(1-$Z$8*$O4669)-1</f>
        <v>-9.609793937752964E-3</v>
      </c>
      <c r="T4670">
        <f t="shared" si="583"/>
        <v>9924.1429557162955</v>
      </c>
      <c r="U4670" s="5">
        <f>T4670/MAX(T$3:T4670)-1</f>
        <v>-0.29159628357531642</v>
      </c>
    </row>
    <row r="4671" spans="1:21" x14ac:dyDescent="0.3">
      <c r="A4671" s="1">
        <v>43757</v>
      </c>
      <c r="B4671">
        <v>187.60546875</v>
      </c>
      <c r="C4671">
        <v>27.086814880371001</v>
      </c>
      <c r="D4671">
        <v>182.65392542597058</v>
      </c>
      <c r="E4671">
        <v>27.82763818010168</v>
      </c>
      <c r="F4671">
        <v>1</v>
      </c>
      <c r="G4671">
        <v>0</v>
      </c>
      <c r="I4671">
        <f t="shared" si="577"/>
        <v>14273.099506585908</v>
      </c>
      <c r="J4671">
        <f t="shared" si="578"/>
        <v>0</v>
      </c>
      <c r="K4671">
        <f t="shared" si="579"/>
        <v>14273.099506585908</v>
      </c>
      <c r="L4671">
        <f t="shared" si="580"/>
        <v>0</v>
      </c>
      <c r="M4671" s="4">
        <f>IF(F4671&gt;G4671,100%,IF(F4671=G4671,M4670,0%))</f>
        <v>1</v>
      </c>
      <c r="N4671" s="4">
        <f t="shared" si="576"/>
        <v>0</v>
      </c>
      <c r="O4671" s="5" cm="1">
        <f t="array" ref="O4671">SUM(ABS(I4671:J4671/P4671-K4671:L4671/P4671))</f>
        <v>0</v>
      </c>
      <c r="P4671">
        <f t="shared" si="581"/>
        <v>14273.099506585908</v>
      </c>
      <c r="Q4671" s="5">
        <f>P4671/MAX(P$3:P4671)-1</f>
        <v>-0.22470786637311679</v>
      </c>
      <c r="R4671" s="5">
        <f t="shared" si="582"/>
        <v>0</v>
      </c>
      <c r="S4671" s="5">
        <f>(1+R4671)*(1-$Z$8*$O4670)-1</f>
        <v>0</v>
      </c>
      <c r="T4671">
        <f t="shared" si="583"/>
        <v>9924.1429557162955</v>
      </c>
      <c r="U4671" s="5">
        <f>T4671/MAX(T$3:T4671)-1</f>
        <v>-0.29159628357531642</v>
      </c>
    </row>
    <row r="4672" spans="1:21" x14ac:dyDescent="0.3">
      <c r="A4672" s="1">
        <v>43758</v>
      </c>
      <c r="B4672">
        <v>187.60546875</v>
      </c>
      <c r="C4672">
        <v>27.086814880371001</v>
      </c>
      <c r="D4672">
        <v>182.70130244772221</v>
      </c>
      <c r="E4672">
        <v>27.820901329837618</v>
      </c>
      <c r="F4672">
        <v>1</v>
      </c>
      <c r="G4672">
        <v>0</v>
      </c>
      <c r="I4672">
        <f t="shared" si="577"/>
        <v>14273.099506585908</v>
      </c>
      <c r="J4672">
        <f t="shared" si="578"/>
        <v>0</v>
      </c>
      <c r="K4672">
        <f t="shared" si="579"/>
        <v>14273.099506585908</v>
      </c>
      <c r="L4672">
        <f t="shared" si="580"/>
        <v>0</v>
      </c>
      <c r="M4672" s="4">
        <f>IF(F4672&gt;G4672,100%,IF(F4672=G4672,M4671,0%))</f>
        <v>1</v>
      </c>
      <c r="N4672" s="4">
        <f t="shared" si="576"/>
        <v>0</v>
      </c>
      <c r="O4672" s="5" cm="1">
        <f t="array" ref="O4672">SUM(ABS(I4672:J4672/P4672-K4672:L4672/P4672))</f>
        <v>0</v>
      </c>
      <c r="P4672">
        <f t="shared" si="581"/>
        <v>14273.099506585908</v>
      </c>
      <c r="Q4672" s="5">
        <f>P4672/MAX(P$3:P4672)-1</f>
        <v>-0.22470786637311679</v>
      </c>
      <c r="R4672" s="5">
        <f t="shared" si="582"/>
        <v>0</v>
      </c>
      <c r="S4672" s="5">
        <f>(1+R4672)*(1-$Z$8*$O4671)-1</f>
        <v>0</v>
      </c>
      <c r="T4672">
        <f t="shared" si="583"/>
        <v>9924.1429557162955</v>
      </c>
      <c r="U4672" s="5">
        <f>T4672/MAX(T$3:T4672)-1</f>
        <v>-0.29159628357531642</v>
      </c>
    </row>
    <row r="4673" spans="1:21" x14ac:dyDescent="0.3">
      <c r="A4673" s="1">
        <v>43759</v>
      </c>
      <c r="B4673">
        <v>189.26921081542901</v>
      </c>
      <c r="C4673">
        <v>26.8389492034912</v>
      </c>
      <c r="D4673">
        <v>182.7518656716417</v>
      </c>
      <c r="E4673">
        <v>27.813713605131074</v>
      </c>
      <c r="F4673">
        <v>1</v>
      </c>
      <c r="G4673">
        <v>0</v>
      </c>
      <c r="I4673">
        <f t="shared" si="577"/>
        <v>14399.677671984729</v>
      </c>
      <c r="J4673">
        <f t="shared" si="578"/>
        <v>0</v>
      </c>
      <c r="K4673">
        <f t="shared" si="579"/>
        <v>14399.677671984729</v>
      </c>
      <c r="L4673">
        <f t="shared" si="580"/>
        <v>0</v>
      </c>
      <c r="M4673" s="4">
        <f>IF(F4673&gt;G4673,100%,IF(F4673=G4673,M4672,0%))</f>
        <v>1</v>
      </c>
      <c r="N4673" s="4">
        <f t="shared" si="576"/>
        <v>0</v>
      </c>
      <c r="O4673" s="5" cm="1">
        <f t="array" ref="O4673">SUM(ABS(I4673:J4673/P4673-K4673:L4673/P4673))</f>
        <v>0</v>
      </c>
      <c r="P4673">
        <f t="shared" si="581"/>
        <v>14399.677671984729</v>
      </c>
      <c r="Q4673" s="5">
        <f>P4673/MAX(P$3:P4673)-1</f>
        <v>-0.21783234113227146</v>
      </c>
      <c r="R4673" s="5">
        <f t="shared" si="582"/>
        <v>8.8683025954114925E-3</v>
      </c>
      <c r="S4673" s="5">
        <f>(1+R4673)*(1-$Z$8*$O4672)-1</f>
        <v>8.8683025954114925E-3</v>
      </c>
      <c r="T4673">
        <f t="shared" si="583"/>
        <v>10012.15325844771</v>
      </c>
      <c r="U4673" s="5">
        <f>T4673/MAX(T$3:T4673)-1</f>
        <v>-0.28531394505834817</v>
      </c>
    </row>
    <row r="4674" spans="1:21" x14ac:dyDescent="0.3">
      <c r="A4674" s="1">
        <v>43760</v>
      </c>
      <c r="B4674">
        <v>187.76203918457</v>
      </c>
      <c r="C4674">
        <v>27.047157287597599</v>
      </c>
      <c r="D4674">
        <v>182.79526986648776</v>
      </c>
      <c r="E4674">
        <v>27.807512852682986</v>
      </c>
      <c r="F4674">
        <v>1</v>
      </c>
      <c r="G4674">
        <v>0</v>
      </c>
      <c r="I4674">
        <f t="shared" si="577"/>
        <v>14285.011448211582</v>
      </c>
      <c r="J4674">
        <f t="shared" si="578"/>
        <v>0</v>
      </c>
      <c r="K4674">
        <f t="shared" si="579"/>
        <v>14285.011448211582</v>
      </c>
      <c r="L4674">
        <f t="shared" si="580"/>
        <v>0</v>
      </c>
      <c r="M4674" s="4">
        <f>IF(F4674&gt;G4674,100%,IF(F4674=G4674,M4673,0%))</f>
        <v>1</v>
      </c>
      <c r="N4674" s="4">
        <f t="shared" si="576"/>
        <v>0</v>
      </c>
      <c r="O4674" s="5" cm="1">
        <f t="array" ref="O4674">SUM(ABS(I4674:J4674/P4674-K4674:L4674/P4674))</f>
        <v>0</v>
      </c>
      <c r="P4674">
        <f t="shared" si="581"/>
        <v>14285.011448211582</v>
      </c>
      <c r="Q4674" s="5">
        <f>P4674/MAX(P$3:P4674)-1</f>
        <v>-0.22406082859170529</v>
      </c>
      <c r="R4674" s="5">
        <f t="shared" si="582"/>
        <v>-7.9631104518566032E-3</v>
      </c>
      <c r="S4674" s="5">
        <f>(1+R4674)*(1-$Z$8*$O4673)-1</f>
        <v>-7.9631104518566032E-3</v>
      </c>
      <c r="T4674">
        <f t="shared" si="583"/>
        <v>9932.4253761897744</v>
      </c>
      <c r="U4674" s="5">
        <f>T4674/MAX(T$3:T4674)-1</f>
        <v>-0.29100506905225021</v>
      </c>
    </row>
    <row r="4675" spans="1:21" x14ac:dyDescent="0.3">
      <c r="A4675" s="1">
        <v>43761</v>
      </c>
      <c r="B4675">
        <v>188.12416076660099</v>
      </c>
      <c r="C4675">
        <v>26.997585296630799</v>
      </c>
      <c r="D4675">
        <v>182.83586963255004</v>
      </c>
      <c r="E4675">
        <v>27.801701085484435</v>
      </c>
      <c r="F4675">
        <v>1</v>
      </c>
      <c r="G4675">
        <v>0</v>
      </c>
      <c r="I4675">
        <f t="shared" si="577"/>
        <v>14312.561803796889</v>
      </c>
      <c r="J4675">
        <f t="shared" si="578"/>
        <v>0</v>
      </c>
      <c r="K4675">
        <f t="shared" si="579"/>
        <v>14312.561803796889</v>
      </c>
      <c r="L4675">
        <f t="shared" si="580"/>
        <v>0</v>
      </c>
      <c r="M4675" s="4">
        <f>IF(F4675&gt;G4675,100%,IF(F4675=G4675,M4674,0%))</f>
        <v>1</v>
      </c>
      <c r="N4675" s="4">
        <f t="shared" si="576"/>
        <v>0</v>
      </c>
      <c r="O4675" s="5" cm="1">
        <f t="array" ref="O4675">SUM(ABS(I4675:J4675/P4675-K4675:L4675/P4675))</f>
        <v>0</v>
      </c>
      <c r="P4675">
        <f t="shared" si="581"/>
        <v>14312.561803796889</v>
      </c>
      <c r="Q4675" s="5">
        <f>P4675/MAX(P$3:P4675)-1</f>
        <v>-0.22256433696043376</v>
      </c>
      <c r="R4675" s="5">
        <f t="shared" si="582"/>
        <v>1.9286197764130097E-3</v>
      </c>
      <c r="S4675" s="5">
        <f>(1+R4675)*(1-$Z$8*$O4674)-1</f>
        <v>1.9286197764130097E-3</v>
      </c>
      <c r="T4675">
        <f t="shared" si="583"/>
        <v>9951.5812481980411</v>
      </c>
      <c r="U4675" s="5">
        <f>T4675/MAX(T$3:T4675)-1</f>
        <v>-0.28963768740704776</v>
      </c>
    </row>
    <row r="4676" spans="1:21" x14ac:dyDescent="0.3">
      <c r="A4676" s="1">
        <v>43762</v>
      </c>
      <c r="B4676">
        <v>189.95431518554599</v>
      </c>
      <c r="C4676">
        <v>26.7596321105957</v>
      </c>
      <c r="D4676">
        <v>182.88557464447769</v>
      </c>
      <c r="E4676">
        <v>27.794705471589189</v>
      </c>
      <c r="F4676">
        <v>1</v>
      </c>
      <c r="G4676">
        <v>0</v>
      </c>
      <c r="I4676">
        <f t="shared" si="577"/>
        <v>14451.800687972645</v>
      </c>
      <c r="J4676">
        <f t="shared" si="578"/>
        <v>0</v>
      </c>
      <c r="K4676">
        <f t="shared" si="579"/>
        <v>14451.800687972645</v>
      </c>
      <c r="L4676">
        <f t="shared" si="580"/>
        <v>0</v>
      </c>
      <c r="M4676" s="4">
        <f>IF(F4676&gt;G4676,100%,IF(F4676=G4676,M4675,0%))</f>
        <v>1</v>
      </c>
      <c r="N4676" s="4">
        <f t="shared" ref="N4676:N4739" si="584">IF($F4676&gt;$G4676,0%,IF($F4676=$G4676,N4675,100%))</f>
        <v>0</v>
      </c>
      <c r="O4676" s="5" cm="1">
        <f t="array" ref="O4676">SUM(ABS(I4676:J4676/P4676-K4676:L4676/P4676))</f>
        <v>0</v>
      </c>
      <c r="P4676">
        <f t="shared" si="581"/>
        <v>14451.800687972645</v>
      </c>
      <c r="Q4676" s="5">
        <f>P4676/MAX(P$3:P4676)-1</f>
        <v>-0.21500110155058894</v>
      </c>
      <c r="R4676" s="5">
        <f t="shared" si="582"/>
        <v>9.7284389814000782E-3</v>
      </c>
      <c r="S4676" s="5">
        <f>(1+R4676)*(1-$Z$8*$O4675)-1</f>
        <v>9.7284389814000782E-3</v>
      </c>
      <c r="T4676">
        <f t="shared" si="583"/>
        <v>10048.394599139581</v>
      </c>
      <c r="U4676" s="5">
        <f>T4676/MAX(T$3:T4676)-1</f>
        <v>-0.282726970994301</v>
      </c>
    </row>
    <row r="4677" spans="1:21" x14ac:dyDescent="0.3">
      <c r="A4677" s="1">
        <v>43763</v>
      </c>
      <c r="B4677">
        <v>191.47128295898401</v>
      </c>
      <c r="C4677">
        <v>26.541511535644499</v>
      </c>
      <c r="D4677">
        <v>182.9428267597558</v>
      </c>
      <c r="E4677">
        <v>27.786624680704136</v>
      </c>
      <c r="F4677">
        <v>1</v>
      </c>
      <c r="G4677">
        <v>0</v>
      </c>
      <c r="I4677">
        <f t="shared" ref="I4677:I4740" si="585">K4676*B4677/B4676</f>
        <v>14567.212206212649</v>
      </c>
      <c r="J4677">
        <f t="shared" ref="J4677:J4740" si="586">L4676*C4677/C4676</f>
        <v>0</v>
      </c>
      <c r="K4677">
        <f t="shared" ref="K4677:K4740" si="587">IF(M4677=1,SUM($I4677:$J4677)*100%,0%)</f>
        <v>14567.212206212649</v>
      </c>
      <c r="L4677">
        <f t="shared" ref="L4677:L4740" si="588">IF(N4677=1,SUM($I4677:$J4677)*100%,0%)</f>
        <v>0</v>
      </c>
      <c r="M4677" s="4">
        <f>IF(F4677&gt;G4677,100%,IF(F4677=G4677,M4676,0%))</f>
        <v>1</v>
      </c>
      <c r="N4677" s="4">
        <f t="shared" si="584"/>
        <v>0</v>
      </c>
      <c r="O4677" s="5" cm="1">
        <f t="array" ref="O4677">SUM(ABS(I4677:J4677/P4677-K4677:L4677/P4677))</f>
        <v>0</v>
      </c>
      <c r="P4677">
        <f t="shared" ref="P4677:P4740" si="589">SUM(K4677:L4677)</f>
        <v>14567.212206212649</v>
      </c>
      <c r="Q4677" s="5">
        <f>P4677/MAX(P$3:P4677)-1</f>
        <v>-0.2087321308774619</v>
      </c>
      <c r="R4677" s="5">
        <f t="shared" ref="R4677:R4740" si="590">P4677/P4676-1</f>
        <v>7.9859611083659132E-3</v>
      </c>
      <c r="S4677" s="5">
        <f>(1+R4677)*(1-$Z$8*$O4676)-1</f>
        <v>7.9859611083659132E-3</v>
      </c>
      <c r="T4677">
        <f t="shared" ref="T4677:T4740" si="591">T4676*(1+S4677)</f>
        <v>10128.640687609824</v>
      </c>
      <c r="U4677" s="5">
        <f>T4677/MAX(T$3:T4677)-1</f>
        <v>-0.27699885648058165</v>
      </c>
    </row>
    <row r="4678" spans="1:21" x14ac:dyDescent="0.3">
      <c r="A4678" s="1">
        <v>43764</v>
      </c>
      <c r="B4678">
        <v>191.47128295898401</v>
      </c>
      <c r="C4678">
        <v>26.541511535644499</v>
      </c>
      <c r="D4678">
        <v>182.99780000145745</v>
      </c>
      <c r="E4678">
        <v>27.778935038628262</v>
      </c>
      <c r="F4678">
        <v>1</v>
      </c>
      <c r="G4678">
        <v>0</v>
      </c>
      <c r="I4678">
        <f t="shared" si="585"/>
        <v>14567.212206212649</v>
      </c>
      <c r="J4678">
        <f t="shared" si="586"/>
        <v>0</v>
      </c>
      <c r="K4678">
        <f t="shared" si="587"/>
        <v>14567.212206212649</v>
      </c>
      <c r="L4678">
        <f t="shared" si="588"/>
        <v>0</v>
      </c>
      <c r="M4678" s="4">
        <f>IF(F4678&gt;G4678,100%,IF(F4678=G4678,M4677,0%))</f>
        <v>1</v>
      </c>
      <c r="N4678" s="4">
        <f t="shared" si="584"/>
        <v>0</v>
      </c>
      <c r="O4678" s="5" cm="1">
        <f t="array" ref="O4678">SUM(ABS(I4678:J4678/P4678-K4678:L4678/P4678))</f>
        <v>0</v>
      </c>
      <c r="P4678">
        <f t="shared" si="589"/>
        <v>14567.212206212649</v>
      </c>
      <c r="Q4678" s="5">
        <f>P4678/MAX(P$3:P4678)-1</f>
        <v>-0.2087321308774619</v>
      </c>
      <c r="R4678" s="5">
        <f t="shared" si="590"/>
        <v>0</v>
      </c>
      <c r="S4678" s="5">
        <f>(1+R4678)*(1-$Z$8*$O4677)-1</f>
        <v>0</v>
      </c>
      <c r="T4678">
        <f t="shared" si="591"/>
        <v>10128.640687609824</v>
      </c>
      <c r="U4678" s="5">
        <f>T4678/MAX(T$3:T4678)-1</f>
        <v>-0.27699885648058165</v>
      </c>
    </row>
    <row r="4679" spans="1:21" x14ac:dyDescent="0.3">
      <c r="A4679" s="1">
        <v>43765</v>
      </c>
      <c r="B4679">
        <v>191.47128295898401</v>
      </c>
      <c r="C4679">
        <v>26.541511535644499</v>
      </c>
      <c r="D4679">
        <v>183.05592482837267</v>
      </c>
      <c r="E4679">
        <v>27.77065867333862</v>
      </c>
      <c r="F4679">
        <v>1</v>
      </c>
      <c r="G4679">
        <v>0</v>
      </c>
      <c r="I4679">
        <f t="shared" si="585"/>
        <v>14567.212206212649</v>
      </c>
      <c r="J4679">
        <f t="shared" si="586"/>
        <v>0</v>
      </c>
      <c r="K4679">
        <f t="shared" si="587"/>
        <v>14567.212206212649</v>
      </c>
      <c r="L4679">
        <f t="shared" si="588"/>
        <v>0</v>
      </c>
      <c r="M4679" s="4">
        <f>IF(F4679&gt;G4679,100%,IF(F4679=G4679,M4678,0%))</f>
        <v>1</v>
      </c>
      <c r="N4679" s="4">
        <f t="shared" si="584"/>
        <v>0</v>
      </c>
      <c r="O4679" s="5" cm="1">
        <f t="array" ref="O4679">SUM(ABS(I4679:J4679/P4679-K4679:L4679/P4679))</f>
        <v>0</v>
      </c>
      <c r="P4679">
        <f t="shared" si="589"/>
        <v>14567.212206212649</v>
      </c>
      <c r="Q4679" s="5">
        <f>P4679/MAX(P$3:P4679)-1</f>
        <v>-0.2087321308774619</v>
      </c>
      <c r="R4679" s="5">
        <f t="shared" si="590"/>
        <v>0</v>
      </c>
      <c r="S4679" s="5">
        <f>(1+R4679)*(1-$Z$8*$O4678)-1</f>
        <v>0</v>
      </c>
      <c r="T4679">
        <f t="shared" si="591"/>
        <v>10128.640687609824</v>
      </c>
      <c r="U4679" s="5">
        <f>T4679/MAX(T$3:T4679)-1</f>
        <v>-0.27699885648058165</v>
      </c>
    </row>
    <row r="4680" spans="1:21" x14ac:dyDescent="0.3">
      <c r="A4680" s="1">
        <v>43766</v>
      </c>
      <c r="B4680">
        <v>193.36013793945301</v>
      </c>
      <c r="C4680">
        <v>26.263900756835898</v>
      </c>
      <c r="D4680">
        <v>183.11864672608627</v>
      </c>
      <c r="E4680">
        <v>27.761734559168261</v>
      </c>
      <c r="F4680">
        <v>1</v>
      </c>
      <c r="G4680">
        <v>0</v>
      </c>
      <c r="I4680">
        <f t="shared" si="585"/>
        <v>14710.917052715127</v>
      </c>
      <c r="J4680">
        <f t="shared" si="586"/>
        <v>0</v>
      </c>
      <c r="K4680">
        <f t="shared" si="587"/>
        <v>14710.917052715127</v>
      </c>
      <c r="L4680">
        <f t="shared" si="588"/>
        <v>0</v>
      </c>
      <c r="M4680" s="4">
        <f>IF(F4680&gt;G4680,100%,IF(F4680=G4680,M4679,0%))</f>
        <v>1</v>
      </c>
      <c r="N4680" s="4">
        <f t="shared" si="584"/>
        <v>0</v>
      </c>
      <c r="O4680" s="5" cm="1">
        <f t="array" ref="O4680">SUM(ABS(I4680:J4680/P4680-K4680:L4680/P4680))</f>
        <v>0</v>
      </c>
      <c r="P4680">
        <f t="shared" si="589"/>
        <v>14710.917052715127</v>
      </c>
      <c r="Q4680" s="5">
        <f>P4680/MAX(P$3:P4680)-1</f>
        <v>-0.2009263114753046</v>
      </c>
      <c r="R4680" s="5">
        <f t="shared" si="590"/>
        <v>9.864951815639067E-3</v>
      </c>
      <c r="S4680" s="5">
        <f>(1+R4680)*(1-$Z$8*$O4679)-1</f>
        <v>9.864951815639067E-3</v>
      </c>
      <c r="T4680">
        <f t="shared" si="591"/>
        <v>10228.559239951017</v>
      </c>
      <c r="U4680" s="5">
        <f>T4680/MAX(T$3:T4680)-1</f>
        <v>-0.26986648503711053</v>
      </c>
    </row>
    <row r="4681" spans="1:21" x14ac:dyDescent="0.3">
      <c r="A4681" s="1">
        <v>43767</v>
      </c>
      <c r="B4681">
        <v>191.86276245117099</v>
      </c>
      <c r="C4681">
        <v>26.4721069335937</v>
      </c>
      <c r="D4681">
        <v>183.17605249205621</v>
      </c>
      <c r="E4681">
        <v>27.753552944505977</v>
      </c>
      <c r="F4681">
        <v>1</v>
      </c>
      <c r="G4681">
        <v>0</v>
      </c>
      <c r="I4681">
        <f t="shared" si="585"/>
        <v>14596.996123408679</v>
      </c>
      <c r="J4681">
        <f t="shared" si="586"/>
        <v>0</v>
      </c>
      <c r="K4681">
        <f t="shared" si="587"/>
        <v>14596.996123408679</v>
      </c>
      <c r="L4681">
        <f t="shared" si="588"/>
        <v>0</v>
      </c>
      <c r="M4681" s="4">
        <f>IF(F4681&gt;G4681,100%,IF(F4681=G4681,M4680,0%))</f>
        <v>1</v>
      </c>
      <c r="N4681" s="4">
        <f t="shared" si="584"/>
        <v>0</v>
      </c>
      <c r="O4681" s="5" cm="1">
        <f t="array" ref="O4681">SUM(ABS(I4681:J4681/P4681-K4681:L4681/P4681))</f>
        <v>0</v>
      </c>
      <c r="P4681">
        <f t="shared" si="589"/>
        <v>14596.996123408679</v>
      </c>
      <c r="Q4681" s="5">
        <f>P4681/MAX(P$3:P4681)-1</f>
        <v>-0.20711431572105377</v>
      </c>
      <c r="R4681" s="5">
        <f t="shared" si="590"/>
        <v>-7.7439719698115805E-3</v>
      </c>
      <c r="S4681" s="5">
        <f>(1+R4681)*(1-$Z$8*$O4680)-1</f>
        <v>-7.7439719698115805E-3</v>
      </c>
      <c r="T4681">
        <f t="shared" si="591"/>
        <v>10149.34956390528</v>
      </c>
      <c r="U4681" s="5">
        <f>T4681/MAX(T$3:T4681)-1</f>
        <v>-0.27552061851120313</v>
      </c>
    </row>
    <row r="4682" spans="1:21" x14ac:dyDescent="0.3">
      <c r="A4682" s="1">
        <v>43768</v>
      </c>
      <c r="B4682">
        <v>192.79249572753901</v>
      </c>
      <c r="C4682">
        <v>26.372962951660099</v>
      </c>
      <c r="D4682">
        <v>183.23420502771773</v>
      </c>
      <c r="E4682">
        <v>27.745464799415998</v>
      </c>
      <c r="F4682">
        <v>1</v>
      </c>
      <c r="G4682">
        <v>0</v>
      </c>
      <c r="I4682">
        <f t="shared" si="585"/>
        <v>14667.730604959792</v>
      </c>
      <c r="J4682">
        <f t="shared" si="586"/>
        <v>0</v>
      </c>
      <c r="K4682">
        <f t="shared" si="587"/>
        <v>14667.730604959792</v>
      </c>
      <c r="L4682">
        <f t="shared" si="588"/>
        <v>0</v>
      </c>
      <c r="M4682" s="4">
        <f>IF(F4682&gt;G4682,100%,IF(F4682=G4682,M4681,0%))</f>
        <v>1</v>
      </c>
      <c r="N4682" s="4">
        <f t="shared" si="584"/>
        <v>0</v>
      </c>
      <c r="O4682" s="5" cm="1">
        <f t="array" ref="O4682">SUM(ABS(I4682:J4682/P4682-K4682:L4682/P4682))</f>
        <v>0</v>
      </c>
      <c r="P4682">
        <f t="shared" si="589"/>
        <v>14667.730604959792</v>
      </c>
      <c r="Q4682" s="5">
        <f>P4682/MAX(P$3:P4682)-1</f>
        <v>-0.20327213084050633</v>
      </c>
      <c r="R4682" s="5">
        <f t="shared" si="590"/>
        <v>4.8458245075284623E-3</v>
      </c>
      <c r="S4682" s="5">
        <f>(1+R4682)*(1-$Z$8*$O4681)-1</f>
        <v>4.8458245075284623E-3</v>
      </c>
      <c r="T4682">
        <f t="shared" si="591"/>
        <v>10198.531530757526</v>
      </c>
      <c r="U4682" s="5">
        <f>T4682/MAX(T$3:T4682)-1</f>
        <v>-0.27200991856918566</v>
      </c>
    </row>
    <row r="4683" spans="1:21" x14ac:dyDescent="0.3">
      <c r="A4683" s="1">
        <v>43769</v>
      </c>
      <c r="B4683">
        <v>192.880599975585</v>
      </c>
      <c r="C4683">
        <v>26.3630466461181</v>
      </c>
      <c r="D4683">
        <v>183.29279589297155</v>
      </c>
      <c r="E4683">
        <v>27.737327319472573</v>
      </c>
      <c r="F4683">
        <v>1</v>
      </c>
      <c r="G4683">
        <v>0</v>
      </c>
      <c r="I4683">
        <f t="shared" si="585"/>
        <v>14674.433611581571</v>
      </c>
      <c r="J4683">
        <f t="shared" si="586"/>
        <v>0</v>
      </c>
      <c r="K4683">
        <f t="shared" si="587"/>
        <v>14674.433611581571</v>
      </c>
      <c r="L4683">
        <f t="shared" si="588"/>
        <v>0</v>
      </c>
      <c r="M4683" s="4">
        <f>IF(F4683&gt;G4683,100%,IF(F4683=G4683,M4682,0%))</f>
        <v>1</v>
      </c>
      <c r="N4683" s="4">
        <f t="shared" si="584"/>
        <v>0</v>
      </c>
      <c r="O4683" s="5" cm="1">
        <f t="array" ref="O4683">SUM(ABS(I4683:J4683/P4683-K4683:L4683/P4683))</f>
        <v>0</v>
      </c>
      <c r="P4683">
        <f t="shared" si="589"/>
        <v>14674.433611581571</v>
      </c>
      <c r="Q4683" s="5">
        <f>P4683/MAX(P$3:P4683)-1</f>
        <v>-0.20290803414916636</v>
      </c>
      <c r="R4683" s="5">
        <f t="shared" si="590"/>
        <v>4.569900281310435E-4</v>
      </c>
      <c r="S4683" s="5">
        <f>(1+R4683)*(1-$Z$8*$O4682)-1</f>
        <v>4.569900281310435E-4</v>
      </c>
      <c r="T4683">
        <f t="shared" si="591"/>
        <v>10203.192157968662</v>
      </c>
      <c r="U4683" s="5">
        <f>T4683/MAX(T$3:T4683)-1</f>
        <v>-0.27167723436139346</v>
      </c>
    </row>
    <row r="4684" spans="1:21" x14ac:dyDescent="0.3">
      <c r="A4684" s="1">
        <v>43770</v>
      </c>
      <c r="B4684">
        <v>194.63244628906199</v>
      </c>
      <c r="C4684">
        <v>26.125095367431602</v>
      </c>
      <c r="D4684">
        <v>183.36010241152624</v>
      </c>
      <c r="E4684">
        <v>27.728006002321756</v>
      </c>
      <c r="F4684">
        <v>1</v>
      </c>
      <c r="G4684">
        <v>0</v>
      </c>
      <c r="I4684">
        <f t="shared" si="585"/>
        <v>14807.714783602325</v>
      </c>
      <c r="J4684">
        <f t="shared" si="586"/>
        <v>0</v>
      </c>
      <c r="K4684">
        <f t="shared" si="587"/>
        <v>14807.714783602325</v>
      </c>
      <c r="L4684">
        <f t="shared" si="588"/>
        <v>0</v>
      </c>
      <c r="M4684" s="4">
        <f>IF(F4684&gt;G4684,100%,IF(F4684=G4684,M4683,0%))</f>
        <v>1</v>
      </c>
      <c r="N4684" s="4">
        <f t="shared" si="584"/>
        <v>0</v>
      </c>
      <c r="O4684" s="5" cm="1">
        <f t="array" ref="O4684">SUM(ABS(I4684:J4684/P4684-K4684:L4684/P4684))</f>
        <v>0</v>
      </c>
      <c r="P4684">
        <f t="shared" si="589"/>
        <v>14807.714783602325</v>
      </c>
      <c r="Q4684" s="5">
        <f>P4684/MAX(P$3:P4684)-1</f>
        <v>-0.19566841221697273</v>
      </c>
      <c r="R4684" s="5">
        <f t="shared" si="590"/>
        <v>9.0825428461895896E-3</v>
      </c>
      <c r="S4684" s="5">
        <f>(1+R4684)*(1-$Z$8*$O4683)-1</f>
        <v>9.0825428461895896E-3</v>
      </c>
      <c r="T4684">
        <f t="shared" si="591"/>
        <v>10295.863087911319</v>
      </c>
      <c r="U4684" s="5">
        <f>T4684/MAX(T$3:T4684)-1</f>
        <v>-0.26506221163662547</v>
      </c>
    </row>
    <row r="4685" spans="1:21" x14ac:dyDescent="0.3">
      <c r="A4685" s="1">
        <v>43771</v>
      </c>
      <c r="B4685">
        <v>194.63244628906199</v>
      </c>
      <c r="C4685">
        <v>26.125095367431602</v>
      </c>
      <c r="D4685">
        <v>183.42726340222703</v>
      </c>
      <c r="E4685">
        <v>27.718733583516734</v>
      </c>
      <c r="F4685">
        <v>1</v>
      </c>
      <c r="G4685">
        <v>0</v>
      </c>
      <c r="I4685">
        <f t="shared" si="585"/>
        <v>14807.714783602325</v>
      </c>
      <c r="J4685">
        <f t="shared" si="586"/>
        <v>0</v>
      </c>
      <c r="K4685">
        <f t="shared" si="587"/>
        <v>14807.714783602325</v>
      </c>
      <c r="L4685">
        <f t="shared" si="588"/>
        <v>0</v>
      </c>
      <c r="M4685" s="4">
        <f>IF(F4685&gt;G4685,100%,IF(F4685=G4685,M4684,0%))</f>
        <v>1</v>
      </c>
      <c r="N4685" s="4">
        <f t="shared" si="584"/>
        <v>0</v>
      </c>
      <c r="O4685" s="5" cm="1">
        <f t="array" ref="O4685">SUM(ABS(I4685:J4685/P4685-K4685:L4685/P4685))</f>
        <v>0</v>
      </c>
      <c r="P4685">
        <f t="shared" si="589"/>
        <v>14807.714783602325</v>
      </c>
      <c r="Q4685" s="5">
        <f>P4685/MAX(P$3:P4685)-1</f>
        <v>-0.19566841221697273</v>
      </c>
      <c r="R4685" s="5">
        <f t="shared" si="590"/>
        <v>0</v>
      </c>
      <c r="S4685" s="5">
        <f>(1+R4685)*(1-$Z$8*$O4684)-1</f>
        <v>0</v>
      </c>
      <c r="T4685">
        <f t="shared" si="591"/>
        <v>10295.863087911319</v>
      </c>
      <c r="U4685" s="5">
        <f>T4685/MAX(T$3:T4685)-1</f>
        <v>-0.26506221163662547</v>
      </c>
    </row>
    <row r="4686" spans="1:21" x14ac:dyDescent="0.3">
      <c r="A4686" s="1">
        <v>43772</v>
      </c>
      <c r="B4686">
        <v>194.63244628906199</v>
      </c>
      <c r="C4686">
        <v>26.125095367431602</v>
      </c>
      <c r="D4686">
        <v>183.49132124108451</v>
      </c>
      <c r="E4686">
        <v>27.709852304031592</v>
      </c>
      <c r="F4686">
        <v>1</v>
      </c>
      <c r="G4686">
        <v>0</v>
      </c>
      <c r="I4686">
        <f t="shared" si="585"/>
        <v>14807.714783602325</v>
      </c>
      <c r="J4686">
        <f t="shared" si="586"/>
        <v>0</v>
      </c>
      <c r="K4686">
        <f t="shared" si="587"/>
        <v>14807.714783602325</v>
      </c>
      <c r="L4686">
        <f t="shared" si="588"/>
        <v>0</v>
      </c>
      <c r="M4686" s="4">
        <f>IF(F4686&gt;G4686,100%,IF(F4686=G4686,M4685,0%))</f>
        <v>1</v>
      </c>
      <c r="N4686" s="4">
        <f t="shared" si="584"/>
        <v>0</v>
      </c>
      <c r="O4686" s="5" cm="1">
        <f t="array" ref="O4686">SUM(ABS(I4686:J4686/P4686-K4686:L4686/P4686))</f>
        <v>0</v>
      </c>
      <c r="P4686">
        <f t="shared" si="589"/>
        <v>14807.714783602325</v>
      </c>
      <c r="Q4686" s="5">
        <f>P4686/MAX(P$3:P4686)-1</f>
        <v>-0.19566841221697273</v>
      </c>
      <c r="R4686" s="5">
        <f t="shared" si="590"/>
        <v>0</v>
      </c>
      <c r="S4686" s="5">
        <f>(1+R4686)*(1-$Z$8*$O4685)-1</f>
        <v>0</v>
      </c>
      <c r="T4686">
        <f t="shared" si="591"/>
        <v>10295.863087911319</v>
      </c>
      <c r="U4686" s="5">
        <f>T4686/MAX(T$3:T4686)-1</f>
        <v>-0.26506221163662547</v>
      </c>
    </row>
    <row r="4687" spans="1:21" x14ac:dyDescent="0.3">
      <c r="A4687" s="1">
        <v>43773</v>
      </c>
      <c r="B4687">
        <v>195.83627319335901</v>
      </c>
      <c r="C4687">
        <v>25.956544876098601</v>
      </c>
      <c r="D4687">
        <v>183.55821668330699</v>
      </c>
      <c r="E4687">
        <v>27.700572502553751</v>
      </c>
      <c r="F4687">
        <v>1</v>
      </c>
      <c r="G4687">
        <v>0</v>
      </c>
      <c r="I4687">
        <f t="shared" si="585"/>
        <v>14899.302418590905</v>
      </c>
      <c r="J4687">
        <f t="shared" si="586"/>
        <v>0</v>
      </c>
      <c r="K4687">
        <f t="shared" si="587"/>
        <v>14899.302418590905</v>
      </c>
      <c r="L4687">
        <f t="shared" si="588"/>
        <v>0</v>
      </c>
      <c r="M4687" s="4">
        <f>IF(F4687&gt;G4687,100%,IF(F4687=G4687,M4686,0%))</f>
        <v>1</v>
      </c>
      <c r="N4687" s="4">
        <f t="shared" si="584"/>
        <v>0</v>
      </c>
      <c r="O4687" s="5" cm="1">
        <f t="array" ref="O4687">SUM(ABS(I4687:J4687/P4687-K4687:L4687/P4687))</f>
        <v>0</v>
      </c>
      <c r="P4687">
        <f t="shared" si="589"/>
        <v>14899.302418590905</v>
      </c>
      <c r="Q4687" s="5">
        <f>P4687/MAX(P$3:P4687)-1</f>
        <v>-0.19069351710667293</v>
      </c>
      <c r="R4687" s="5">
        <f t="shared" si="590"/>
        <v>6.1851295981201204E-3</v>
      </c>
      <c r="S4687" s="5">
        <f>(1+R4687)*(1-$Z$8*$O4686)-1</f>
        <v>6.1851295981201204E-3</v>
      </c>
      <c r="T4687">
        <f t="shared" si="591"/>
        <v>10359.544335434552</v>
      </c>
      <c r="U4687" s="5">
        <f>T4687/MAX(T$3:T4687)-1</f>
        <v>-0.2605165261690422</v>
      </c>
    </row>
    <row r="4688" spans="1:21" x14ac:dyDescent="0.3">
      <c r="A4688" s="1">
        <v>43774</v>
      </c>
      <c r="B4688">
        <v>195.94390869140599</v>
      </c>
      <c r="C4688">
        <v>25.956544876098601</v>
      </c>
      <c r="D4688">
        <v>183.62448401000358</v>
      </c>
      <c r="E4688">
        <v>27.691488256501906</v>
      </c>
      <c r="F4688">
        <v>1</v>
      </c>
      <c r="G4688">
        <v>0</v>
      </c>
      <c r="I4688">
        <f t="shared" si="585"/>
        <v>14907.491370567101</v>
      </c>
      <c r="J4688">
        <f t="shared" si="586"/>
        <v>0</v>
      </c>
      <c r="K4688">
        <f t="shared" si="587"/>
        <v>14907.491370567101</v>
      </c>
      <c r="L4688">
        <f t="shared" si="588"/>
        <v>0</v>
      </c>
      <c r="M4688" s="4">
        <f>IF(F4688&gt;G4688,100%,IF(F4688=G4688,M4687,0%))</f>
        <v>1</v>
      </c>
      <c r="N4688" s="4">
        <f t="shared" si="584"/>
        <v>0</v>
      </c>
      <c r="O4688" s="5" cm="1">
        <f t="array" ref="O4688">SUM(ABS(I4688:J4688/P4688-K4688:L4688/P4688))</f>
        <v>0</v>
      </c>
      <c r="P4688">
        <f t="shared" si="589"/>
        <v>14907.491370567101</v>
      </c>
      <c r="Q4688" s="5">
        <f>P4688/MAX(P$3:P4688)-1</f>
        <v>-0.19024870621981105</v>
      </c>
      <c r="R4688" s="5">
        <f t="shared" si="590"/>
        <v>5.4961982421253275E-4</v>
      </c>
      <c r="S4688" s="5">
        <f>(1+R4688)*(1-$Z$8*$O4687)-1</f>
        <v>5.4961982421253275E-4</v>
      </c>
      <c r="T4688">
        <f t="shared" si="591"/>
        <v>10365.238146371115</v>
      </c>
      <c r="U4688" s="5">
        <f>T4688/MAX(T$3:T4688)-1</f>
        <v>-0.26011009139214714</v>
      </c>
    </row>
    <row r="4689" spans="1:21" x14ac:dyDescent="0.3">
      <c r="A4689" s="1">
        <v>43775</v>
      </c>
      <c r="B4689">
        <v>195.50347900390599</v>
      </c>
      <c r="C4689">
        <v>25.9962043762207</v>
      </c>
      <c r="D4689">
        <v>183.68856014422505</v>
      </c>
      <c r="E4689">
        <v>27.682601321395939</v>
      </c>
      <c r="F4689">
        <v>1</v>
      </c>
      <c r="G4689">
        <v>0</v>
      </c>
      <c r="I4689">
        <f t="shared" si="585"/>
        <v>14873.983302826713</v>
      </c>
      <c r="J4689">
        <f t="shared" si="586"/>
        <v>0</v>
      </c>
      <c r="K4689">
        <f t="shared" si="587"/>
        <v>14873.983302826713</v>
      </c>
      <c r="L4689">
        <f t="shared" si="588"/>
        <v>0</v>
      </c>
      <c r="M4689" s="4">
        <f>IF(F4689&gt;G4689,100%,IF(F4689=G4689,M4688,0%))</f>
        <v>1</v>
      </c>
      <c r="N4689" s="4">
        <f t="shared" si="584"/>
        <v>0</v>
      </c>
      <c r="O4689" s="5" cm="1">
        <f t="array" ref="O4689">SUM(ABS(I4689:J4689/P4689-K4689:L4689/P4689))</f>
        <v>0</v>
      </c>
      <c r="P4689">
        <f t="shared" si="589"/>
        <v>14873.983302826713</v>
      </c>
      <c r="Q4689" s="5">
        <f>P4689/MAX(P$3:P4689)-1</f>
        <v>-0.19206881132873788</v>
      </c>
      <c r="R4689" s="5">
        <f t="shared" si="590"/>
        <v>-2.2477334990476106E-3</v>
      </c>
      <c r="S4689" s="5">
        <f>(1+R4689)*(1-$Z$8*$O4688)-1</f>
        <v>-2.2477334990476106E-3</v>
      </c>
      <c r="T4689">
        <f t="shared" si="591"/>
        <v>10341.939853363911</v>
      </c>
      <c r="U4689" s="5">
        <f>T4689/MAX(T$3:T4689)-1</f>
        <v>-0.26177316672533224</v>
      </c>
    </row>
    <row r="4690" spans="1:21" x14ac:dyDescent="0.3">
      <c r="A4690" s="1">
        <v>43776</v>
      </c>
      <c r="B4690">
        <v>196.15919494628901</v>
      </c>
      <c r="C4690">
        <v>25.916887283325099</v>
      </c>
      <c r="D4690">
        <v>183.75589854681658</v>
      </c>
      <c r="E4690">
        <v>27.673319773887506</v>
      </c>
      <c r="F4690">
        <v>1</v>
      </c>
      <c r="G4690">
        <v>0</v>
      </c>
      <c r="I4690">
        <f t="shared" si="585"/>
        <v>14923.870435414299</v>
      </c>
      <c r="J4690">
        <f t="shared" si="586"/>
        <v>0</v>
      </c>
      <c r="K4690">
        <f t="shared" si="587"/>
        <v>14923.870435414299</v>
      </c>
      <c r="L4690">
        <f t="shared" si="588"/>
        <v>0</v>
      </c>
      <c r="M4690" s="4">
        <f>IF(F4690&gt;G4690,100%,IF(F4690=G4690,M4689,0%))</f>
        <v>1</v>
      </c>
      <c r="N4690" s="4">
        <f t="shared" si="584"/>
        <v>0</v>
      </c>
      <c r="O4690" s="5" cm="1">
        <f t="array" ref="O4690">SUM(ABS(I4690:J4690/P4690-K4690:L4690/P4690))</f>
        <v>0</v>
      </c>
      <c r="P4690">
        <f t="shared" si="589"/>
        <v>14923.870435414299</v>
      </c>
      <c r="Q4690" s="5">
        <f>P4690/MAX(P$3:P4690)-1</f>
        <v>-0.189359021388122</v>
      </c>
      <c r="R4690" s="5">
        <f t="shared" si="590"/>
        <v>3.3539860555111822E-3</v>
      </c>
      <c r="S4690" s="5">
        <f>(1+R4690)*(1-$Z$8*$O4689)-1</f>
        <v>3.3539860555111822E-3</v>
      </c>
      <c r="T4690">
        <f t="shared" si="591"/>
        <v>10376.626575419028</v>
      </c>
      <c r="U4690" s="5">
        <f>T4690/MAX(T$3:T4690)-1</f>
        <v>-0.25929716422072491</v>
      </c>
    </row>
    <row r="4691" spans="1:21" x14ac:dyDescent="0.3">
      <c r="A4691" s="1">
        <v>43777</v>
      </c>
      <c r="B4691">
        <v>196.94210815429599</v>
      </c>
      <c r="C4691">
        <v>25.8276557922363</v>
      </c>
      <c r="D4691">
        <v>183.82713203999526</v>
      </c>
      <c r="E4691">
        <v>27.663594288612469</v>
      </c>
      <c r="F4691">
        <v>1</v>
      </c>
      <c r="G4691">
        <v>0</v>
      </c>
      <c r="I4691">
        <f t="shared" si="585"/>
        <v>14983.434787121952</v>
      </c>
      <c r="J4691">
        <f t="shared" si="586"/>
        <v>0</v>
      </c>
      <c r="K4691">
        <f t="shared" si="587"/>
        <v>14983.434787121952</v>
      </c>
      <c r="L4691">
        <f t="shared" si="588"/>
        <v>0</v>
      </c>
      <c r="M4691" s="4">
        <f>IF(F4691&gt;G4691,100%,IF(F4691=G4691,M4690,0%))</f>
        <v>1</v>
      </c>
      <c r="N4691" s="4">
        <f t="shared" si="584"/>
        <v>0</v>
      </c>
      <c r="O4691" s="5" cm="1">
        <f t="array" ref="O4691">SUM(ABS(I4691:J4691/P4691-K4691:L4691/P4691))</f>
        <v>0</v>
      </c>
      <c r="P4691">
        <f t="shared" si="589"/>
        <v>14983.434787121952</v>
      </c>
      <c r="Q4691" s="5">
        <f>P4691/MAX(P$3:P4691)-1</f>
        <v>-0.18612358024920039</v>
      </c>
      <c r="R4691" s="5">
        <f t="shared" si="590"/>
        <v>3.9912134030799518E-3</v>
      </c>
      <c r="S4691" s="5">
        <f>(1+R4691)*(1-$Z$8*$O4690)-1</f>
        <v>3.9912134030799518E-3</v>
      </c>
      <c r="T4691">
        <f t="shared" si="591"/>
        <v>10418.041906485596</v>
      </c>
      <c r="U4691" s="5">
        <f>T4691/MAX(T$3:T4691)-1</f>
        <v>-0.25634086113486332</v>
      </c>
    </row>
    <row r="4692" spans="1:21" x14ac:dyDescent="0.3">
      <c r="A4692" s="1">
        <v>43778</v>
      </c>
      <c r="B4692">
        <v>196.94210815429599</v>
      </c>
      <c r="C4692">
        <v>25.8276557922363</v>
      </c>
      <c r="D4692">
        <v>183.89579583163277</v>
      </c>
      <c r="E4692">
        <v>27.654211063290109</v>
      </c>
      <c r="F4692">
        <v>1</v>
      </c>
      <c r="G4692">
        <v>0</v>
      </c>
      <c r="I4692">
        <f t="shared" si="585"/>
        <v>14983.434787121952</v>
      </c>
      <c r="J4692">
        <f t="shared" si="586"/>
        <v>0</v>
      </c>
      <c r="K4692">
        <f t="shared" si="587"/>
        <v>14983.434787121952</v>
      </c>
      <c r="L4692">
        <f t="shared" si="588"/>
        <v>0</v>
      </c>
      <c r="M4692" s="4">
        <f>IF(F4692&gt;G4692,100%,IF(F4692=G4692,M4691,0%))</f>
        <v>1</v>
      </c>
      <c r="N4692" s="4">
        <f t="shared" si="584"/>
        <v>0</v>
      </c>
      <c r="O4692" s="5" cm="1">
        <f t="array" ref="O4692">SUM(ABS(I4692:J4692/P4692-K4692:L4692/P4692))</f>
        <v>0</v>
      </c>
      <c r="P4692">
        <f t="shared" si="589"/>
        <v>14983.434787121952</v>
      </c>
      <c r="Q4692" s="5">
        <f>P4692/MAX(P$3:P4692)-1</f>
        <v>-0.18612358024920039</v>
      </c>
      <c r="R4692" s="5">
        <f t="shared" si="590"/>
        <v>0</v>
      </c>
      <c r="S4692" s="5">
        <f>(1+R4692)*(1-$Z$8*$O4691)-1</f>
        <v>0</v>
      </c>
      <c r="T4692">
        <f t="shared" si="591"/>
        <v>10418.041906485596</v>
      </c>
      <c r="U4692" s="5">
        <f>T4692/MAX(T$3:T4692)-1</f>
        <v>-0.25634086113486332</v>
      </c>
    </row>
    <row r="4693" spans="1:21" x14ac:dyDescent="0.3">
      <c r="A4693" s="1">
        <v>43779</v>
      </c>
      <c r="B4693">
        <v>196.94210815429599</v>
      </c>
      <c r="C4693">
        <v>25.8276557922363</v>
      </c>
      <c r="D4693">
        <v>183.95287144599263</v>
      </c>
      <c r="E4693">
        <v>27.64653909977395</v>
      </c>
      <c r="F4693">
        <v>1</v>
      </c>
      <c r="G4693">
        <v>0</v>
      </c>
      <c r="I4693">
        <f t="shared" si="585"/>
        <v>14983.434787121952</v>
      </c>
      <c r="J4693">
        <f t="shared" si="586"/>
        <v>0</v>
      </c>
      <c r="K4693">
        <f t="shared" si="587"/>
        <v>14983.434787121952</v>
      </c>
      <c r="L4693">
        <f t="shared" si="588"/>
        <v>0</v>
      </c>
      <c r="M4693" s="4">
        <f>IF(F4693&gt;G4693,100%,IF(F4693=G4693,M4692,0%))</f>
        <v>1</v>
      </c>
      <c r="N4693" s="4">
        <f t="shared" si="584"/>
        <v>0</v>
      </c>
      <c r="O4693" s="5" cm="1">
        <f t="array" ref="O4693">SUM(ABS(I4693:J4693/P4693-K4693:L4693/P4693))</f>
        <v>0</v>
      </c>
      <c r="P4693">
        <f t="shared" si="589"/>
        <v>14983.434787121952</v>
      </c>
      <c r="Q4693" s="5">
        <f>P4693/MAX(P$3:P4693)-1</f>
        <v>-0.18612358024920039</v>
      </c>
      <c r="R4693" s="5">
        <f t="shared" si="590"/>
        <v>0</v>
      </c>
      <c r="S4693" s="5">
        <f>(1+R4693)*(1-$Z$8*$O4692)-1</f>
        <v>0</v>
      </c>
      <c r="T4693">
        <f t="shared" si="591"/>
        <v>10418.041906485596</v>
      </c>
      <c r="U4693" s="5">
        <f>T4693/MAX(T$3:T4693)-1</f>
        <v>-0.25634086113486332</v>
      </c>
    </row>
    <row r="4694" spans="1:21" x14ac:dyDescent="0.3">
      <c r="A4694" s="1">
        <v>43780</v>
      </c>
      <c r="B4694">
        <v>196.67790222167901</v>
      </c>
      <c r="C4694">
        <v>25.857398986816399</v>
      </c>
      <c r="D4694">
        <v>184.01154156585227</v>
      </c>
      <c r="E4694">
        <v>27.63852617633875</v>
      </c>
      <c r="F4694">
        <v>1</v>
      </c>
      <c r="G4694">
        <v>0</v>
      </c>
      <c r="I4694">
        <f t="shared" si="585"/>
        <v>14963.333893520085</v>
      </c>
      <c r="J4694">
        <f t="shared" si="586"/>
        <v>0</v>
      </c>
      <c r="K4694">
        <f t="shared" si="587"/>
        <v>14963.333893520085</v>
      </c>
      <c r="L4694">
        <f t="shared" si="588"/>
        <v>0</v>
      </c>
      <c r="M4694" s="4">
        <f>IF(F4694&gt;G4694,100%,IF(F4694=G4694,M4693,0%))</f>
        <v>1</v>
      </c>
      <c r="N4694" s="4">
        <f t="shared" si="584"/>
        <v>0</v>
      </c>
      <c r="O4694" s="5" cm="1">
        <f t="array" ref="O4694">SUM(ABS(I4694:J4694/P4694-K4694:L4694/P4694))</f>
        <v>0</v>
      </c>
      <c r="P4694">
        <f t="shared" si="589"/>
        <v>14963.333893520085</v>
      </c>
      <c r="Q4694" s="5">
        <f>P4694/MAX(P$3:P4694)-1</f>
        <v>-0.18721542891747378</v>
      </c>
      <c r="R4694" s="5">
        <f t="shared" si="590"/>
        <v>-1.3415411010527789E-3</v>
      </c>
      <c r="S4694" s="5">
        <f>(1+R4694)*(1-$Z$8*$O4693)-1</f>
        <v>-1.3415411010527789E-3</v>
      </c>
      <c r="T4694">
        <f t="shared" si="591"/>
        <v>10404.065675075555</v>
      </c>
      <c r="U4694" s="5">
        <f>T4694/MAX(T$3:T4694)-1</f>
        <v>-0.25733851043482447</v>
      </c>
    </row>
    <row r="4695" spans="1:21" x14ac:dyDescent="0.3">
      <c r="A4695" s="1">
        <v>43781</v>
      </c>
      <c r="B4695">
        <v>197.24552917480401</v>
      </c>
      <c r="C4695">
        <v>25.787996292114201</v>
      </c>
      <c r="D4695">
        <v>184.06930230743245</v>
      </c>
      <c r="E4695">
        <v>27.630754689079005</v>
      </c>
      <c r="F4695">
        <v>1</v>
      </c>
      <c r="G4695">
        <v>0</v>
      </c>
      <c r="I4695">
        <f t="shared" si="585"/>
        <v>15006.519180380616</v>
      </c>
      <c r="J4695">
        <f t="shared" si="586"/>
        <v>0</v>
      </c>
      <c r="K4695">
        <f t="shared" si="587"/>
        <v>15006.519180380616</v>
      </c>
      <c r="L4695">
        <f t="shared" si="588"/>
        <v>0</v>
      </c>
      <c r="M4695" s="4">
        <f>IF(F4695&gt;G4695,100%,IF(F4695=G4695,M4694,0%))</f>
        <v>1</v>
      </c>
      <c r="N4695" s="4">
        <f t="shared" si="584"/>
        <v>0</v>
      </c>
      <c r="O4695" s="5" cm="1">
        <f t="array" ref="O4695">SUM(ABS(I4695:J4695/P4695-K4695:L4695/P4695))</f>
        <v>0</v>
      </c>
      <c r="P4695">
        <f t="shared" si="589"/>
        <v>15006.519180380616</v>
      </c>
      <c r="Q4695" s="5">
        <f>P4695/MAX(P$3:P4695)-1</f>
        <v>-0.18486967261023712</v>
      </c>
      <c r="R4695" s="5">
        <f t="shared" si="590"/>
        <v>2.8860738634746141E-3</v>
      </c>
      <c r="S4695" s="5">
        <f>(1+R4695)*(1-$Z$8*$O4694)-1</f>
        <v>2.8860738634746141E-3</v>
      </c>
      <c r="T4695">
        <f t="shared" si="591"/>
        <v>10434.092577094265</v>
      </c>
      <c r="U4695" s="5">
        <f>T4695/MAX(T$3:T4695)-1</f>
        <v>-0.25519513452038123</v>
      </c>
    </row>
    <row r="4696" spans="1:21" x14ac:dyDescent="0.3">
      <c r="A4696" s="1">
        <v>43782</v>
      </c>
      <c r="B4696">
        <v>197.29447937011699</v>
      </c>
      <c r="C4696">
        <v>25.807826995849599</v>
      </c>
      <c r="D4696">
        <v>184.12648245588454</v>
      </c>
      <c r="E4696">
        <v>27.623130769871938</v>
      </c>
      <c r="F4696">
        <v>1</v>
      </c>
      <c r="G4696">
        <v>0</v>
      </c>
      <c r="I4696">
        <f t="shared" si="585"/>
        <v>15010.243330924968</v>
      </c>
      <c r="J4696">
        <f t="shared" si="586"/>
        <v>0</v>
      </c>
      <c r="K4696">
        <f t="shared" si="587"/>
        <v>15010.243330924968</v>
      </c>
      <c r="L4696">
        <f t="shared" si="588"/>
        <v>0</v>
      </c>
      <c r="M4696" s="4">
        <f>IF(F4696&gt;G4696,100%,IF(F4696=G4696,M4695,0%))</f>
        <v>1</v>
      </c>
      <c r="N4696" s="4">
        <f t="shared" si="584"/>
        <v>0</v>
      </c>
      <c r="O4696" s="5" cm="1">
        <f t="array" ref="O4696">SUM(ABS(I4696:J4696/P4696-K4696:L4696/P4696))</f>
        <v>0</v>
      </c>
      <c r="P4696">
        <f t="shared" si="589"/>
        <v>15010.243330924968</v>
      </c>
      <c r="Q4696" s="5">
        <f>P4696/MAX(P$3:P4696)-1</f>
        <v>-0.18466738265771865</v>
      </c>
      <c r="R4696" s="5">
        <f t="shared" si="590"/>
        <v>2.4816884579204057E-4</v>
      </c>
      <c r="S4696" s="5">
        <f>(1+R4696)*(1-$Z$8*$O4695)-1</f>
        <v>2.4816884579204057E-4</v>
      </c>
      <c r="T4696">
        <f t="shared" si="591"/>
        <v>10436.681993806009</v>
      </c>
      <c r="U4696" s="5">
        <f>T4696/MAX(T$3:T4696)-1</f>
        <v>-0.25501029715657486</v>
      </c>
    </row>
    <row r="4697" spans="1:21" x14ac:dyDescent="0.3">
      <c r="A4697" s="1">
        <v>43783</v>
      </c>
      <c r="B4697">
        <v>197.13786315917901</v>
      </c>
      <c r="C4697">
        <v>25.797910690307599</v>
      </c>
      <c r="D4697">
        <v>184.18288341920757</v>
      </c>
      <c r="E4697">
        <v>27.615457515811432</v>
      </c>
      <c r="F4697">
        <v>1</v>
      </c>
      <c r="G4697">
        <v>0</v>
      </c>
      <c r="I4697">
        <f t="shared" si="585"/>
        <v>14998.32790661481</v>
      </c>
      <c r="J4697">
        <f t="shared" si="586"/>
        <v>0</v>
      </c>
      <c r="K4697">
        <f t="shared" si="587"/>
        <v>14998.32790661481</v>
      </c>
      <c r="L4697">
        <f t="shared" si="588"/>
        <v>0</v>
      </c>
      <c r="M4697" s="4">
        <f>IF(F4697&gt;G4697,100%,IF(F4697=G4697,M4696,0%))</f>
        <v>1</v>
      </c>
      <c r="N4697" s="4">
        <f t="shared" si="584"/>
        <v>0</v>
      </c>
      <c r="O4697" s="5" cm="1">
        <f t="array" ref="O4697">SUM(ABS(I4697:J4697/P4697-K4697:L4697/P4697))</f>
        <v>0</v>
      </c>
      <c r="P4697">
        <f t="shared" si="589"/>
        <v>14998.32790661481</v>
      </c>
      <c r="Q4697" s="5">
        <f>P4697/MAX(P$3:P4697)-1</f>
        <v>-0.18531460961302926</v>
      </c>
      <c r="R4697" s="5">
        <f t="shared" si="590"/>
        <v>-7.9381953026769203E-4</v>
      </c>
      <c r="S4697" s="5">
        <f>(1+R4697)*(1-$Z$8*$O4696)-1</f>
        <v>-7.9381953026769203E-4</v>
      </c>
      <c r="T4697">
        <f t="shared" si="591"/>
        <v>10428.397151808133</v>
      </c>
      <c r="U4697" s="5">
        <f>T4697/MAX(T$3:T4697)-1</f>
        <v>-0.25560168453254029</v>
      </c>
    </row>
    <row r="4698" spans="1:21" x14ac:dyDescent="0.3">
      <c r="A4698" s="1">
        <v>43784</v>
      </c>
      <c r="B4698">
        <v>198.58636474609301</v>
      </c>
      <c r="C4698">
        <v>25.649192810058501</v>
      </c>
      <c r="D4698">
        <v>184.24649085808738</v>
      </c>
      <c r="E4698">
        <v>27.607044371799436</v>
      </c>
      <c r="F4698">
        <v>1</v>
      </c>
      <c r="G4698">
        <v>0</v>
      </c>
      <c r="I4698">
        <f t="shared" si="585"/>
        <v>15108.530489850918</v>
      </c>
      <c r="J4698">
        <f t="shared" si="586"/>
        <v>0</v>
      </c>
      <c r="K4698">
        <f t="shared" si="587"/>
        <v>15108.530489850918</v>
      </c>
      <c r="L4698">
        <f t="shared" si="588"/>
        <v>0</v>
      </c>
      <c r="M4698" s="4">
        <f>IF(F4698&gt;G4698,100%,IF(F4698=G4698,M4697,0%))</f>
        <v>1</v>
      </c>
      <c r="N4698" s="4">
        <f t="shared" si="584"/>
        <v>0</v>
      </c>
      <c r="O4698" s="5" cm="1">
        <f t="array" ref="O4698">SUM(ABS(I4698:J4698/P4698-K4698:L4698/P4698))</f>
        <v>0</v>
      </c>
      <c r="P4698">
        <f t="shared" si="589"/>
        <v>15108.530489850918</v>
      </c>
      <c r="Q4698" s="5">
        <f>P4698/MAX(P$3:P4698)-1</f>
        <v>-0.17932858002997387</v>
      </c>
      <c r="R4698" s="5">
        <f t="shared" si="590"/>
        <v>7.3476579470905801E-3</v>
      </c>
      <c r="S4698" s="5">
        <f>(1+R4698)*(1-$Z$8*$O4697)-1</f>
        <v>7.3476579470905801E-3</v>
      </c>
      <c r="T4698">
        <f t="shared" si="591"/>
        <v>10505.021447016032</v>
      </c>
      <c r="U4698" s="5">
        <f>T4698/MAX(T$3:T4698)-1</f>
        <v>-0.25013210033409505</v>
      </c>
    </row>
    <row r="4699" spans="1:21" x14ac:dyDescent="0.3">
      <c r="A4699" s="1">
        <v>43785</v>
      </c>
      <c r="B4699">
        <v>198.58636474609301</v>
      </c>
      <c r="C4699">
        <v>25.649192810058501</v>
      </c>
      <c r="D4699">
        <v>184.30830436440831</v>
      </c>
      <c r="E4699">
        <v>27.598875691048526</v>
      </c>
      <c r="F4699">
        <v>1</v>
      </c>
      <c r="G4699">
        <v>0</v>
      </c>
      <c r="I4699">
        <f t="shared" si="585"/>
        <v>15108.53048985092</v>
      </c>
      <c r="J4699">
        <f t="shared" si="586"/>
        <v>0</v>
      </c>
      <c r="K4699">
        <f t="shared" si="587"/>
        <v>15108.53048985092</v>
      </c>
      <c r="L4699">
        <f t="shared" si="588"/>
        <v>0</v>
      </c>
      <c r="M4699" s="4">
        <f>IF(F4699&gt;G4699,100%,IF(F4699=G4699,M4698,0%))</f>
        <v>1</v>
      </c>
      <c r="N4699" s="4">
        <f t="shared" si="584"/>
        <v>0</v>
      </c>
      <c r="O4699" s="5" cm="1">
        <f t="array" ref="O4699">SUM(ABS(I4699:J4699/P4699-K4699:L4699/P4699))</f>
        <v>0</v>
      </c>
      <c r="P4699">
        <f t="shared" si="589"/>
        <v>15108.53048985092</v>
      </c>
      <c r="Q4699" s="5">
        <f>P4699/MAX(P$3:P4699)-1</f>
        <v>-0.17932858002997376</v>
      </c>
      <c r="R4699" s="5">
        <f t="shared" si="590"/>
        <v>0</v>
      </c>
      <c r="S4699" s="5">
        <f>(1+R4699)*(1-$Z$8*$O4698)-1</f>
        <v>0</v>
      </c>
      <c r="T4699">
        <f t="shared" si="591"/>
        <v>10505.021447016032</v>
      </c>
      <c r="U4699" s="5">
        <f>T4699/MAX(T$3:T4699)-1</f>
        <v>-0.25013210033409505</v>
      </c>
    </row>
    <row r="4700" spans="1:21" x14ac:dyDescent="0.3">
      <c r="A4700" s="1">
        <v>43786</v>
      </c>
      <c r="B4700">
        <v>198.58636474609301</v>
      </c>
      <c r="C4700">
        <v>25.649192810058501</v>
      </c>
      <c r="D4700">
        <v>184.37729375279355</v>
      </c>
      <c r="E4700">
        <v>27.589631360561679</v>
      </c>
      <c r="F4700">
        <v>1</v>
      </c>
      <c r="G4700">
        <v>0</v>
      </c>
      <c r="I4700">
        <f t="shared" si="585"/>
        <v>15108.53048985092</v>
      </c>
      <c r="J4700">
        <f t="shared" si="586"/>
        <v>0</v>
      </c>
      <c r="K4700">
        <f t="shared" si="587"/>
        <v>15108.53048985092</v>
      </c>
      <c r="L4700">
        <f t="shared" si="588"/>
        <v>0</v>
      </c>
      <c r="M4700" s="4">
        <f>IF(F4700&gt;G4700,100%,IF(F4700=G4700,M4699,0%))</f>
        <v>1</v>
      </c>
      <c r="N4700" s="4">
        <f t="shared" si="584"/>
        <v>0</v>
      </c>
      <c r="O4700" s="5" cm="1">
        <f t="array" ref="O4700">SUM(ABS(I4700:J4700/P4700-K4700:L4700/P4700))</f>
        <v>0</v>
      </c>
      <c r="P4700">
        <f t="shared" si="589"/>
        <v>15108.53048985092</v>
      </c>
      <c r="Q4700" s="5">
        <f>P4700/MAX(P$3:P4700)-1</f>
        <v>-0.17932858002997376</v>
      </c>
      <c r="R4700" s="5">
        <f t="shared" si="590"/>
        <v>0</v>
      </c>
      <c r="S4700" s="5">
        <f>(1+R4700)*(1-$Z$8*$O4699)-1</f>
        <v>0</v>
      </c>
      <c r="T4700">
        <f t="shared" si="591"/>
        <v>10505.021447016032</v>
      </c>
      <c r="U4700" s="5">
        <f>T4700/MAX(T$3:T4700)-1</f>
        <v>-0.25013210033409505</v>
      </c>
    </row>
    <row r="4701" spans="1:21" x14ac:dyDescent="0.3">
      <c r="A4701" s="1">
        <v>43787</v>
      </c>
      <c r="B4701">
        <v>198.74296569824199</v>
      </c>
      <c r="C4701">
        <v>25.599617004394499</v>
      </c>
      <c r="D4701">
        <v>184.45001972255412</v>
      </c>
      <c r="E4701">
        <v>27.579602549918242</v>
      </c>
      <c r="F4701">
        <v>1</v>
      </c>
      <c r="G4701">
        <v>0</v>
      </c>
      <c r="I4701">
        <f t="shared" si="585"/>
        <v>15120.444753266274</v>
      </c>
      <c r="J4701">
        <f t="shared" si="586"/>
        <v>0</v>
      </c>
      <c r="K4701">
        <f t="shared" si="587"/>
        <v>15120.444753266274</v>
      </c>
      <c r="L4701">
        <f t="shared" si="588"/>
        <v>0</v>
      </c>
      <c r="M4701" s="4">
        <f>IF(F4701&gt;G4701,100%,IF(F4701=G4701,M4700,0%))</f>
        <v>1</v>
      </c>
      <c r="N4701" s="4">
        <f t="shared" si="584"/>
        <v>0</v>
      </c>
      <c r="O4701" s="5" cm="1">
        <f t="array" ref="O4701">SUM(ABS(I4701:J4701/P4701-K4701:L4701/P4701))</f>
        <v>0</v>
      </c>
      <c r="P4701">
        <f t="shared" si="589"/>
        <v>15120.444753266274</v>
      </c>
      <c r="Q4701" s="5">
        <f>P4701/MAX(P$3:P4701)-1</f>
        <v>-0.17868141613262822</v>
      </c>
      <c r="R4701" s="5">
        <f t="shared" si="590"/>
        <v>7.8857857310188351E-4</v>
      </c>
      <c r="S4701" s="5">
        <f>(1+R4701)*(1-$Z$8*$O4700)-1</f>
        <v>7.8857857310188351E-4</v>
      </c>
      <c r="T4701">
        <f t="shared" si="591"/>
        <v>10513.305481839125</v>
      </c>
      <c r="U4701" s="5">
        <f>T4701/MAX(T$3:T4701)-1</f>
        <v>-0.24954077057576163</v>
      </c>
    </row>
    <row r="4702" spans="1:21" x14ac:dyDescent="0.3">
      <c r="A4702" s="1">
        <v>43788</v>
      </c>
      <c r="B4702">
        <v>199.036529541015</v>
      </c>
      <c r="C4702">
        <v>25.550045013427699</v>
      </c>
      <c r="D4702">
        <v>184.52818207242584</v>
      </c>
      <c r="E4702">
        <v>27.568838176442608</v>
      </c>
      <c r="F4702">
        <v>1</v>
      </c>
      <c r="G4702">
        <v>0</v>
      </c>
      <c r="I4702">
        <f t="shared" si="585"/>
        <v>15142.779208478871</v>
      </c>
      <c r="J4702">
        <f t="shared" si="586"/>
        <v>0</v>
      </c>
      <c r="K4702">
        <f t="shared" si="587"/>
        <v>15142.779208478871</v>
      </c>
      <c r="L4702">
        <f t="shared" si="588"/>
        <v>0</v>
      </c>
      <c r="M4702" s="4">
        <f>IF(F4702&gt;G4702,100%,IF(F4702=G4702,M4701,0%))</f>
        <v>1</v>
      </c>
      <c r="N4702" s="4">
        <f t="shared" si="584"/>
        <v>0</v>
      </c>
      <c r="O4702" s="5" cm="1">
        <f t="array" ref="O4702">SUM(ABS(I4702:J4702/P4702-K4702:L4702/P4702))</f>
        <v>0</v>
      </c>
      <c r="P4702">
        <f t="shared" si="589"/>
        <v>15142.779208478871</v>
      </c>
      <c r="Q4702" s="5">
        <f>P4702/MAX(P$3:P4702)-1</f>
        <v>-0.1774682439392179</v>
      </c>
      <c r="R4702" s="5">
        <f t="shared" si="590"/>
        <v>1.4771030599329826E-3</v>
      </c>
      <c r="S4702" s="5">
        <f>(1+R4702)*(1-$Z$8*$O4701)-1</f>
        <v>1.4771030599329826E-3</v>
      </c>
      <c r="T4702">
        <f t="shared" si="591"/>
        <v>10528.83471753636</v>
      </c>
      <c r="U4702" s="5">
        <f>T4702/MAX(T$3:T4702)-1</f>
        <v>-0.24843226495162407</v>
      </c>
    </row>
    <row r="4703" spans="1:21" x14ac:dyDescent="0.3">
      <c r="A4703" s="1">
        <v>43789</v>
      </c>
      <c r="B4703">
        <v>197.842514038085</v>
      </c>
      <c r="C4703">
        <v>25.718593597412099</v>
      </c>
      <c r="D4703">
        <v>184.58585839722275</v>
      </c>
      <c r="E4703">
        <v>27.561112560443011</v>
      </c>
      <c r="F4703">
        <v>1</v>
      </c>
      <c r="G4703">
        <v>0</v>
      </c>
      <c r="I4703">
        <f t="shared" si="585"/>
        <v>15051.938028851871</v>
      </c>
      <c r="J4703">
        <f t="shared" si="586"/>
        <v>0</v>
      </c>
      <c r="K4703">
        <f t="shared" si="587"/>
        <v>15051.938028851871</v>
      </c>
      <c r="L4703">
        <f t="shared" si="588"/>
        <v>0</v>
      </c>
      <c r="M4703" s="4">
        <f>IF(F4703&gt;G4703,100%,IF(F4703=G4703,M4702,0%))</f>
        <v>1</v>
      </c>
      <c r="N4703" s="4">
        <f t="shared" si="584"/>
        <v>0</v>
      </c>
      <c r="O4703" s="5" cm="1">
        <f t="array" ref="O4703">SUM(ABS(I4703:J4703/P4703-K4703:L4703/P4703))</f>
        <v>0</v>
      </c>
      <c r="P4703">
        <f t="shared" si="589"/>
        <v>15051.938028851871</v>
      </c>
      <c r="Q4703" s="5">
        <f>P4703/MAX(P$3:P4703)-1</f>
        <v>-0.18240259277786386</v>
      </c>
      <c r="R4703" s="5">
        <f t="shared" si="590"/>
        <v>-5.9989766988172155E-3</v>
      </c>
      <c r="S4703" s="5">
        <f>(1+R4703)*(1-$Z$8*$O4702)-1</f>
        <v>-5.9989766988172155E-3</v>
      </c>
      <c r="T4703">
        <f t="shared" si="591"/>
        <v>10465.672483400162</v>
      </c>
      <c r="U4703" s="5">
        <f>T4703/MAX(T$3:T4703)-1</f>
        <v>-0.25294090228176214</v>
      </c>
    </row>
    <row r="4704" spans="1:21" x14ac:dyDescent="0.3">
      <c r="A4704" s="1">
        <v>43790</v>
      </c>
      <c r="B4704">
        <v>197.40216064453099</v>
      </c>
      <c r="C4704">
        <v>25.778081893920898</v>
      </c>
      <c r="D4704">
        <v>184.64134390911642</v>
      </c>
      <c r="E4704">
        <v>27.55368290611759</v>
      </c>
      <c r="F4704">
        <v>1</v>
      </c>
      <c r="G4704">
        <v>0</v>
      </c>
      <c r="I4704">
        <f t="shared" si="585"/>
        <v>15018.435765585577</v>
      </c>
      <c r="J4704">
        <f t="shared" si="586"/>
        <v>0</v>
      </c>
      <c r="K4704">
        <f t="shared" si="587"/>
        <v>15018.435765585577</v>
      </c>
      <c r="L4704">
        <f t="shared" si="588"/>
        <v>0</v>
      </c>
      <c r="M4704" s="4">
        <f>IF(F4704&gt;G4704,100%,IF(F4704=G4704,M4703,0%))</f>
        <v>1</v>
      </c>
      <c r="N4704" s="4">
        <f t="shared" si="584"/>
        <v>0</v>
      </c>
      <c r="O4704" s="5" cm="1">
        <f t="array" ref="O4704">SUM(ABS(I4704:J4704/P4704-K4704:L4704/P4704))</f>
        <v>0</v>
      </c>
      <c r="P4704">
        <f t="shared" si="589"/>
        <v>15018.435765585577</v>
      </c>
      <c r="Q4704" s="5">
        <f>P4704/MAX(P$3:P4704)-1</f>
        <v>-0.18422238259696166</v>
      </c>
      <c r="R4704" s="5">
        <f t="shared" si="590"/>
        <v>-2.2257773850833384E-3</v>
      </c>
      <c r="S4704" s="5">
        <f>(1+R4704)*(1-$Z$8*$O4703)-1</f>
        <v>-2.2257773850833384E-3</v>
      </c>
      <c r="T4704">
        <f t="shared" si="591"/>
        <v>10442.378226266921</v>
      </c>
      <c r="U4704" s="5">
        <f>T4704/MAX(T$3:T4704)-1</f>
        <v>-0.25460368952678403</v>
      </c>
    </row>
    <row r="4705" spans="1:21" x14ac:dyDescent="0.3">
      <c r="A4705" s="1">
        <v>43791</v>
      </c>
      <c r="B4705">
        <v>197.529373168945</v>
      </c>
      <c r="C4705">
        <v>25.758253097534102</v>
      </c>
      <c r="D4705">
        <v>184.69746231914147</v>
      </c>
      <c r="E4705">
        <v>27.546154601063879</v>
      </c>
      <c r="F4705">
        <v>1</v>
      </c>
      <c r="G4705">
        <v>0</v>
      </c>
      <c r="I4705">
        <f t="shared" si="585"/>
        <v>15028.114145600526</v>
      </c>
      <c r="J4705">
        <f t="shared" si="586"/>
        <v>0</v>
      </c>
      <c r="K4705">
        <f t="shared" si="587"/>
        <v>15028.114145600526</v>
      </c>
      <c r="L4705">
        <f t="shared" si="588"/>
        <v>0</v>
      </c>
      <c r="M4705" s="4">
        <f>IF(F4705&gt;G4705,100%,IF(F4705=G4705,M4704,0%))</f>
        <v>1</v>
      </c>
      <c r="N4705" s="4">
        <f t="shared" si="584"/>
        <v>0</v>
      </c>
      <c r="O4705" s="5" cm="1">
        <f t="array" ref="O4705">SUM(ABS(I4705:J4705/P4705-K4705:L4705/P4705))</f>
        <v>0</v>
      </c>
      <c r="P4705">
        <f t="shared" si="589"/>
        <v>15028.114145600526</v>
      </c>
      <c r="Q4705" s="5">
        <f>P4705/MAX(P$3:P4705)-1</f>
        <v>-0.18369666834068676</v>
      </c>
      <c r="R4705" s="5">
        <f t="shared" si="590"/>
        <v>6.4443329292163121E-4</v>
      </c>
      <c r="S4705" s="5">
        <f>(1+R4705)*(1-$Z$8*$O4704)-1</f>
        <v>6.4443329292163121E-4</v>
      </c>
      <c r="T4705">
        <f t="shared" si="591"/>
        <v>10449.107642453208</v>
      </c>
      <c r="U4705" s="5">
        <f>T4705/MAX(T$3:T4705)-1</f>
        <v>-0.25412333132789422</v>
      </c>
    </row>
    <row r="4706" spans="1:21" x14ac:dyDescent="0.3">
      <c r="A4706" s="1">
        <v>43792</v>
      </c>
      <c r="B4706">
        <v>197.529373168945</v>
      </c>
      <c r="C4706">
        <v>25.758253097534102</v>
      </c>
      <c r="D4706">
        <v>184.75925350663664</v>
      </c>
      <c r="E4706">
        <v>27.537843998391818</v>
      </c>
      <c r="F4706">
        <v>1</v>
      </c>
      <c r="G4706">
        <v>0</v>
      </c>
      <c r="I4706">
        <f t="shared" si="585"/>
        <v>15028.114145600524</v>
      </c>
      <c r="J4706">
        <f t="shared" si="586"/>
        <v>0</v>
      </c>
      <c r="K4706">
        <f t="shared" si="587"/>
        <v>15028.114145600524</v>
      </c>
      <c r="L4706">
        <f t="shared" si="588"/>
        <v>0</v>
      </c>
      <c r="M4706" s="4">
        <f>IF(F4706&gt;G4706,100%,IF(F4706=G4706,M4705,0%))</f>
        <v>1</v>
      </c>
      <c r="N4706" s="4">
        <f t="shared" si="584"/>
        <v>0</v>
      </c>
      <c r="O4706" s="5" cm="1">
        <f t="array" ref="O4706">SUM(ABS(I4706:J4706/P4706-K4706:L4706/P4706))</f>
        <v>0</v>
      </c>
      <c r="P4706">
        <f t="shared" si="589"/>
        <v>15028.114145600524</v>
      </c>
      <c r="Q4706" s="5">
        <f>P4706/MAX(P$3:P4706)-1</f>
        <v>-0.18369666834068687</v>
      </c>
      <c r="R4706" s="5">
        <f t="shared" si="590"/>
        <v>0</v>
      </c>
      <c r="S4706" s="5">
        <f>(1+R4706)*(1-$Z$8*$O4705)-1</f>
        <v>0</v>
      </c>
      <c r="T4706">
        <f t="shared" si="591"/>
        <v>10449.107642453208</v>
      </c>
      <c r="U4706" s="5">
        <f>T4706/MAX(T$3:T4706)-1</f>
        <v>-0.25412333132789422</v>
      </c>
    </row>
    <row r="4707" spans="1:21" x14ac:dyDescent="0.3">
      <c r="A4707" s="1">
        <v>43793</v>
      </c>
      <c r="B4707">
        <v>197.529373168945</v>
      </c>
      <c r="C4707">
        <v>25.758253097534102</v>
      </c>
      <c r="D4707">
        <v>184.83898462703561</v>
      </c>
      <c r="E4707">
        <v>27.526746493666906</v>
      </c>
      <c r="F4707">
        <v>1</v>
      </c>
      <c r="G4707">
        <v>0</v>
      </c>
      <c r="I4707">
        <f t="shared" si="585"/>
        <v>15028.114145600524</v>
      </c>
      <c r="J4707">
        <f t="shared" si="586"/>
        <v>0</v>
      </c>
      <c r="K4707">
        <f t="shared" si="587"/>
        <v>15028.114145600524</v>
      </c>
      <c r="L4707">
        <f t="shared" si="588"/>
        <v>0</v>
      </c>
      <c r="M4707" s="4">
        <f>IF(F4707&gt;G4707,100%,IF(F4707=G4707,M4706,0%))</f>
        <v>1</v>
      </c>
      <c r="N4707" s="4">
        <f t="shared" si="584"/>
        <v>0</v>
      </c>
      <c r="O4707" s="5" cm="1">
        <f t="array" ref="O4707">SUM(ABS(I4707:J4707/P4707-K4707:L4707/P4707))</f>
        <v>0</v>
      </c>
      <c r="P4707">
        <f t="shared" si="589"/>
        <v>15028.114145600524</v>
      </c>
      <c r="Q4707" s="5">
        <f>P4707/MAX(P$3:P4707)-1</f>
        <v>-0.18369666834068687</v>
      </c>
      <c r="R4707" s="5">
        <f t="shared" si="590"/>
        <v>0</v>
      </c>
      <c r="S4707" s="5">
        <f>(1+R4707)*(1-$Z$8*$O4706)-1</f>
        <v>0</v>
      </c>
      <c r="T4707">
        <f t="shared" si="591"/>
        <v>10449.107642453208</v>
      </c>
      <c r="U4707" s="5">
        <f>T4707/MAX(T$3:T4707)-1</f>
        <v>-0.25412333132789422</v>
      </c>
    </row>
    <row r="4708" spans="1:21" x14ac:dyDescent="0.3">
      <c r="A4708" s="1">
        <v>43794</v>
      </c>
      <c r="B4708">
        <v>199.86842346191401</v>
      </c>
      <c r="C4708">
        <v>25.4508972167968</v>
      </c>
      <c r="D4708">
        <v>184.93263153531646</v>
      </c>
      <c r="E4708">
        <v>27.513679808052011</v>
      </c>
      <c r="F4708">
        <v>1</v>
      </c>
      <c r="G4708">
        <v>0</v>
      </c>
      <c r="I4708">
        <f t="shared" si="585"/>
        <v>15206.070032520562</v>
      </c>
      <c r="J4708">
        <f t="shared" si="586"/>
        <v>0</v>
      </c>
      <c r="K4708">
        <f t="shared" si="587"/>
        <v>15206.070032520562</v>
      </c>
      <c r="L4708">
        <f t="shared" si="588"/>
        <v>0</v>
      </c>
      <c r="M4708" s="4">
        <f>IF(F4708&gt;G4708,100%,IF(F4708=G4708,M4707,0%))</f>
        <v>1</v>
      </c>
      <c r="N4708" s="4">
        <f t="shared" si="584"/>
        <v>0</v>
      </c>
      <c r="O4708" s="5" cm="1">
        <f t="array" ref="O4708">SUM(ABS(I4708:J4708/P4708-K4708:L4708/P4708))</f>
        <v>0</v>
      </c>
      <c r="P4708">
        <f t="shared" si="589"/>
        <v>15206.070032520562</v>
      </c>
      <c r="Q4708" s="5">
        <f>P4708/MAX(P$3:P4708)-1</f>
        <v>-0.17403038673184368</v>
      </c>
      <c r="R4708" s="5">
        <f t="shared" si="590"/>
        <v>1.1841531491969315E-2</v>
      </c>
      <c r="S4708" s="5">
        <f>(1+R4708)*(1-$Z$8*$O4707)-1</f>
        <v>1.1841531491969315E-2</v>
      </c>
      <c r="T4708">
        <f t="shared" si="591"/>
        <v>10572.841079664295</v>
      </c>
      <c r="U4708" s="5">
        <f>T4708/MAX(T$3:T4708)-1</f>
        <v>-0.24529100926668823</v>
      </c>
    </row>
    <row r="4709" spans="1:21" x14ac:dyDescent="0.3">
      <c r="A4709" s="1">
        <v>43795</v>
      </c>
      <c r="B4709">
        <v>200.25013732910099</v>
      </c>
      <c r="C4709">
        <v>25.40132522583</v>
      </c>
      <c r="D4709">
        <v>185.03302609268101</v>
      </c>
      <c r="E4709">
        <v>27.499779772402622</v>
      </c>
      <c r="F4709">
        <v>1</v>
      </c>
      <c r="G4709">
        <v>0</v>
      </c>
      <c r="I4709">
        <f t="shared" si="585"/>
        <v>15235.110977039423</v>
      </c>
      <c r="J4709">
        <f t="shared" si="586"/>
        <v>0</v>
      </c>
      <c r="K4709">
        <f t="shared" si="587"/>
        <v>15235.110977039423</v>
      </c>
      <c r="L4709">
        <f t="shared" si="588"/>
        <v>0</v>
      </c>
      <c r="M4709" s="4">
        <f>IF(F4709&gt;G4709,100%,IF(F4709=G4709,M4708,0%))</f>
        <v>1</v>
      </c>
      <c r="N4709" s="4">
        <f t="shared" si="584"/>
        <v>0</v>
      </c>
      <c r="O4709" s="5" cm="1">
        <f t="array" ref="O4709">SUM(ABS(I4709:J4709/P4709-K4709:L4709/P4709))</f>
        <v>0</v>
      </c>
      <c r="P4709">
        <f t="shared" si="589"/>
        <v>15235.110977039423</v>
      </c>
      <c r="Q4709" s="5">
        <f>P4709/MAX(P$3:P4709)-1</f>
        <v>-0.17245292867319428</v>
      </c>
      <c r="R4709" s="5">
        <f t="shared" si="590"/>
        <v>1.9098257772556249E-3</v>
      </c>
      <c r="S4709" s="5">
        <f>(1+R4709)*(1-$Z$8*$O4708)-1</f>
        <v>1.9098257772556249E-3</v>
      </c>
      <c r="T4709">
        <f t="shared" si="591"/>
        <v>10593.033364097064</v>
      </c>
      <c r="U4709" s="5">
        <f>T4709/MAX(T$3:T4709)-1</f>
        <v>-0.24384964658185926</v>
      </c>
    </row>
    <row r="4710" spans="1:21" x14ac:dyDescent="0.3">
      <c r="A4710" s="1">
        <v>43796</v>
      </c>
      <c r="B4710">
        <v>201.64967346191401</v>
      </c>
      <c r="C4710">
        <v>25.242691040038999</v>
      </c>
      <c r="D4710">
        <v>185.13926848606079</v>
      </c>
      <c r="E4710">
        <v>27.485139410294096</v>
      </c>
      <c r="F4710">
        <v>1</v>
      </c>
      <c r="G4710">
        <v>0</v>
      </c>
      <c r="I4710">
        <f t="shared" si="585"/>
        <v>15341.588248836451</v>
      </c>
      <c r="J4710">
        <f t="shared" si="586"/>
        <v>0</v>
      </c>
      <c r="K4710">
        <f t="shared" si="587"/>
        <v>15341.588248836451</v>
      </c>
      <c r="L4710">
        <f t="shared" si="588"/>
        <v>0</v>
      </c>
      <c r="M4710" s="4">
        <f>IF(F4710&gt;G4710,100%,IF(F4710=G4710,M4709,0%))</f>
        <v>1</v>
      </c>
      <c r="N4710" s="4">
        <f t="shared" si="584"/>
        <v>0</v>
      </c>
      <c r="O4710" s="5" cm="1">
        <f t="array" ref="O4710">SUM(ABS(I4710:J4710/P4710-K4710:L4710/P4710))</f>
        <v>0</v>
      </c>
      <c r="P4710">
        <f t="shared" si="589"/>
        <v>15341.588248836451</v>
      </c>
      <c r="Q4710" s="5">
        <f>P4710/MAX(P$3:P4710)-1</f>
        <v>-0.16666925210061834</v>
      </c>
      <c r="R4710" s="5">
        <f t="shared" si="590"/>
        <v>6.9889396905278289E-3</v>
      </c>
      <c r="S4710" s="5">
        <f>(1+R4710)*(1-$Z$8*$O4709)-1</f>
        <v>6.9889396905278289E-3</v>
      </c>
      <c r="T4710">
        <f t="shared" si="591"/>
        <v>10667.067435418487</v>
      </c>
      <c r="U4710" s="5">
        <f>T4710/MAX(T$3:T4710)-1</f>
        <v>-0.23856495736484862</v>
      </c>
    </row>
    <row r="4711" spans="1:21" x14ac:dyDescent="0.3">
      <c r="A4711" s="1">
        <v>43797</v>
      </c>
      <c r="B4711">
        <v>201.64967346191401</v>
      </c>
      <c r="C4711">
        <v>25.242691040038999</v>
      </c>
      <c r="D4711">
        <v>185.24551087944053</v>
      </c>
      <c r="E4711">
        <v>27.470499048185573</v>
      </c>
      <c r="F4711">
        <v>1</v>
      </c>
      <c r="G4711">
        <v>0</v>
      </c>
      <c r="I4711">
        <f t="shared" si="585"/>
        <v>15341.588248836451</v>
      </c>
      <c r="J4711">
        <f t="shared" si="586"/>
        <v>0</v>
      </c>
      <c r="K4711">
        <f t="shared" si="587"/>
        <v>15341.588248836451</v>
      </c>
      <c r="L4711">
        <f t="shared" si="588"/>
        <v>0</v>
      </c>
      <c r="M4711" s="4">
        <f>IF(F4711&gt;G4711,100%,IF(F4711=G4711,M4710,0%))</f>
        <v>1</v>
      </c>
      <c r="N4711" s="4">
        <f t="shared" si="584"/>
        <v>0</v>
      </c>
      <c r="O4711" s="5" cm="1">
        <f t="array" ref="O4711">SUM(ABS(I4711:J4711/P4711-K4711:L4711/P4711))</f>
        <v>0</v>
      </c>
      <c r="P4711">
        <f t="shared" si="589"/>
        <v>15341.588248836451</v>
      </c>
      <c r="Q4711" s="5">
        <f>P4711/MAX(P$3:P4711)-1</f>
        <v>-0.16666925210061834</v>
      </c>
      <c r="R4711" s="5">
        <f t="shared" si="590"/>
        <v>0</v>
      </c>
      <c r="S4711" s="5">
        <f>(1+R4711)*(1-$Z$8*$O4710)-1</f>
        <v>0</v>
      </c>
      <c r="T4711">
        <f t="shared" si="591"/>
        <v>10667.067435418487</v>
      </c>
      <c r="U4711" s="5">
        <f>T4711/MAX(T$3:T4711)-1</f>
        <v>-0.23856495736484862</v>
      </c>
    </row>
    <row r="4712" spans="1:21" x14ac:dyDescent="0.3">
      <c r="A4712" s="1">
        <v>43798</v>
      </c>
      <c r="B4712">
        <v>200.72967529296801</v>
      </c>
      <c r="C4712">
        <v>25.3418369293212</v>
      </c>
      <c r="D4712">
        <v>185.3471761675022</v>
      </c>
      <c r="E4712">
        <v>27.456351949207804</v>
      </c>
      <c r="F4712">
        <v>1</v>
      </c>
      <c r="G4712">
        <v>0</v>
      </c>
      <c r="I4712">
        <f t="shared" si="585"/>
        <v>15271.594418172905</v>
      </c>
      <c r="J4712">
        <f t="shared" si="586"/>
        <v>0</v>
      </c>
      <c r="K4712">
        <f t="shared" si="587"/>
        <v>15271.594418172905</v>
      </c>
      <c r="L4712">
        <f t="shared" si="588"/>
        <v>0</v>
      </c>
      <c r="M4712" s="4">
        <f>IF(F4712&gt;G4712,100%,IF(F4712=G4712,M4711,0%))</f>
        <v>1</v>
      </c>
      <c r="N4712" s="4">
        <f t="shared" si="584"/>
        <v>0</v>
      </c>
      <c r="O4712" s="5" cm="1">
        <f t="array" ref="O4712">SUM(ABS(I4712:J4712/P4712-K4712:L4712/P4712))</f>
        <v>0</v>
      </c>
      <c r="P4712">
        <f t="shared" si="589"/>
        <v>15271.594418172905</v>
      </c>
      <c r="Q4712" s="5">
        <f>P4712/MAX(P$3:P4712)-1</f>
        <v>-0.17047120599933674</v>
      </c>
      <c r="R4712" s="5">
        <f t="shared" si="590"/>
        <v>-4.5623588332749376E-3</v>
      </c>
      <c r="S4712" s="5">
        <f>(1+R4712)*(1-$Z$8*$O4711)-1</f>
        <v>-4.5623588332749376E-3</v>
      </c>
      <c r="T4712">
        <f t="shared" si="591"/>
        <v>10618.400446079366</v>
      </c>
      <c r="U4712" s="5">
        <f>T4712/MAX(T$3:T4712)-1</f>
        <v>-0.24203889725758021</v>
      </c>
    </row>
    <row r="4713" spans="1:21" x14ac:dyDescent="0.3">
      <c r="A4713" s="1">
        <v>43799</v>
      </c>
      <c r="B4713">
        <v>200.72967529296801</v>
      </c>
      <c r="C4713">
        <v>25.3418369293212</v>
      </c>
      <c r="D4713">
        <v>185.47996923342259</v>
      </c>
      <c r="E4713">
        <v>27.437315528072514</v>
      </c>
      <c r="F4713">
        <v>1</v>
      </c>
      <c r="G4713">
        <v>0</v>
      </c>
      <c r="I4713">
        <f t="shared" si="585"/>
        <v>15271.594418172905</v>
      </c>
      <c r="J4713">
        <f t="shared" si="586"/>
        <v>0</v>
      </c>
      <c r="K4713">
        <f t="shared" si="587"/>
        <v>15271.594418172905</v>
      </c>
      <c r="L4713">
        <f t="shared" si="588"/>
        <v>0</v>
      </c>
      <c r="M4713" s="4">
        <f>IF(F4713&gt;G4713,100%,IF(F4713=G4713,M4712,0%))</f>
        <v>1</v>
      </c>
      <c r="N4713" s="4">
        <f t="shared" si="584"/>
        <v>0</v>
      </c>
      <c r="O4713" s="5" cm="1">
        <f t="array" ref="O4713">SUM(ABS(I4713:J4713/P4713-K4713:L4713/P4713))</f>
        <v>0</v>
      </c>
      <c r="P4713">
        <f t="shared" si="589"/>
        <v>15271.594418172905</v>
      </c>
      <c r="Q4713" s="5">
        <f>P4713/MAX(P$3:P4713)-1</f>
        <v>-0.17047120599933674</v>
      </c>
      <c r="R4713" s="5">
        <f t="shared" si="590"/>
        <v>0</v>
      </c>
      <c r="S4713" s="5">
        <f>(1+R4713)*(1-$Z$8*$O4712)-1</f>
        <v>0</v>
      </c>
      <c r="T4713">
        <f t="shared" si="591"/>
        <v>10618.400446079366</v>
      </c>
      <c r="U4713" s="5">
        <f>T4713/MAX(T$3:T4713)-1</f>
        <v>-0.24203889725758021</v>
      </c>
    </row>
    <row r="4714" spans="1:21" x14ac:dyDescent="0.3">
      <c r="A4714" s="1">
        <v>43800</v>
      </c>
      <c r="B4714">
        <v>200.72967529296801</v>
      </c>
      <c r="C4714">
        <v>25.3418369293212</v>
      </c>
      <c r="D4714">
        <v>185.60325911033198</v>
      </c>
      <c r="E4714">
        <v>27.419794784849543</v>
      </c>
      <c r="F4714">
        <v>1</v>
      </c>
      <c r="G4714">
        <v>0</v>
      </c>
      <c r="I4714">
        <f t="shared" si="585"/>
        <v>15271.594418172905</v>
      </c>
      <c r="J4714">
        <f t="shared" si="586"/>
        <v>0</v>
      </c>
      <c r="K4714">
        <f t="shared" si="587"/>
        <v>15271.594418172905</v>
      </c>
      <c r="L4714">
        <f t="shared" si="588"/>
        <v>0</v>
      </c>
      <c r="M4714" s="4">
        <f>IF(F4714&gt;G4714,100%,IF(F4714=G4714,M4713,0%))</f>
        <v>1</v>
      </c>
      <c r="N4714" s="4">
        <f t="shared" si="584"/>
        <v>0</v>
      </c>
      <c r="O4714" s="5" cm="1">
        <f t="array" ref="O4714">SUM(ABS(I4714:J4714/P4714-K4714:L4714/P4714))</f>
        <v>0</v>
      </c>
      <c r="P4714">
        <f t="shared" si="589"/>
        <v>15271.594418172905</v>
      </c>
      <c r="Q4714" s="5">
        <f>P4714/MAX(P$3:P4714)-1</f>
        <v>-0.17047120599933674</v>
      </c>
      <c r="R4714" s="5">
        <f t="shared" si="590"/>
        <v>0</v>
      </c>
      <c r="S4714" s="5">
        <f>(1+R4714)*(1-$Z$8*$O4713)-1</f>
        <v>0</v>
      </c>
      <c r="T4714">
        <f t="shared" si="591"/>
        <v>10618.400446079366</v>
      </c>
      <c r="U4714" s="5">
        <f>T4714/MAX(T$3:T4714)-1</f>
        <v>-0.24203889725758021</v>
      </c>
    </row>
    <row r="4715" spans="1:21" x14ac:dyDescent="0.3">
      <c r="A4715" s="1">
        <v>43801</v>
      </c>
      <c r="B4715">
        <v>198.67445373535099</v>
      </c>
      <c r="C4715">
        <v>25.6293621063232</v>
      </c>
      <c r="D4715">
        <v>185.7039602099365</v>
      </c>
      <c r="E4715">
        <v>27.405806925759371</v>
      </c>
      <c r="F4715">
        <v>1</v>
      </c>
      <c r="G4715">
        <v>0</v>
      </c>
      <c r="I4715">
        <f t="shared" si="585"/>
        <v>15115.232335577974</v>
      </c>
      <c r="J4715">
        <f t="shared" si="586"/>
        <v>0</v>
      </c>
      <c r="K4715">
        <f t="shared" si="587"/>
        <v>15115.232335577974</v>
      </c>
      <c r="L4715">
        <f t="shared" si="588"/>
        <v>0</v>
      </c>
      <c r="M4715" s="4">
        <f>IF(F4715&gt;G4715,100%,IF(F4715=G4715,M4714,0%))</f>
        <v>1</v>
      </c>
      <c r="N4715" s="4">
        <f t="shared" si="584"/>
        <v>0</v>
      </c>
      <c r="O4715" s="5" cm="1">
        <f t="array" ref="O4715">SUM(ABS(I4715:J4715/P4715-K4715:L4715/P4715))</f>
        <v>0</v>
      </c>
      <c r="P4715">
        <f t="shared" si="589"/>
        <v>15115.232335577974</v>
      </c>
      <c r="Q4715" s="5">
        <f>P4715/MAX(P$3:P4715)-1</f>
        <v>-0.17896454639659454</v>
      </c>
      <c r="R4715" s="5">
        <f t="shared" si="590"/>
        <v>-1.0238752962746567E-2</v>
      </c>
      <c r="S4715" s="5">
        <f>(1+R4715)*(1-$Z$8*$O4714)-1</f>
        <v>-1.0238752962746567E-2</v>
      </c>
      <c r="T4715">
        <f t="shared" si="591"/>
        <v>10509.681267052441</v>
      </c>
      <c r="U4715" s="5">
        <f>T4715/MAX(T$3:T4715)-1</f>
        <v>-0.24979947374393074</v>
      </c>
    </row>
    <row r="4716" spans="1:21" x14ac:dyDescent="0.3">
      <c r="A4716" s="1">
        <v>43802</v>
      </c>
      <c r="B4716">
        <v>197.11836242675699</v>
      </c>
      <c r="C4716">
        <v>25.8276557922363</v>
      </c>
      <c r="D4716">
        <v>185.78799825639854</v>
      </c>
      <c r="E4716">
        <v>27.394223512108638</v>
      </c>
      <c r="F4716">
        <v>1</v>
      </c>
      <c r="G4716">
        <v>0</v>
      </c>
      <c r="I4716">
        <f t="shared" si="585"/>
        <v>14996.844283050077</v>
      </c>
      <c r="J4716">
        <f t="shared" si="586"/>
        <v>0</v>
      </c>
      <c r="K4716">
        <f t="shared" si="587"/>
        <v>14996.844283050077</v>
      </c>
      <c r="L4716">
        <f t="shared" si="588"/>
        <v>0</v>
      </c>
      <c r="M4716" s="4">
        <f>IF(F4716&gt;G4716,100%,IF(F4716=G4716,M4715,0%))</f>
        <v>1</v>
      </c>
      <c r="N4716" s="4">
        <f t="shared" si="584"/>
        <v>0</v>
      </c>
      <c r="O4716" s="5" cm="1">
        <f t="array" ref="O4716">SUM(ABS(I4716:J4716/P4716-K4716:L4716/P4716))</f>
        <v>0</v>
      </c>
      <c r="P4716">
        <f t="shared" si="589"/>
        <v>14996.844283050077</v>
      </c>
      <c r="Q4716" s="5">
        <f>P4716/MAX(P$3:P4716)-1</f>
        <v>-0.18539519769261703</v>
      </c>
      <c r="R4716" s="5">
        <f t="shared" si="590"/>
        <v>-7.8323673695200879E-3</v>
      </c>
      <c r="S4716" s="5">
        <f>(1+R4716)*(1-$Z$8*$O4715)-1</f>
        <v>-7.8323673695200879E-3</v>
      </c>
      <c r="T4716">
        <f t="shared" si="591"/>
        <v>10427.365582432323</v>
      </c>
      <c r="U4716" s="5">
        <f>T4716/MAX(T$3:T4716)-1</f>
        <v>-0.25567531986637559</v>
      </c>
    </row>
    <row r="4717" spans="1:21" x14ac:dyDescent="0.3">
      <c r="A4717" s="1">
        <v>43803</v>
      </c>
      <c r="B4717">
        <v>198.11659240722599</v>
      </c>
      <c r="C4717">
        <v>25.678936004638601</v>
      </c>
      <c r="D4717">
        <v>185.8861663211043</v>
      </c>
      <c r="E4717">
        <v>27.380335603780406</v>
      </c>
      <c r="F4717">
        <v>1</v>
      </c>
      <c r="G4717">
        <v>0</v>
      </c>
      <c r="I4717">
        <f t="shared" si="585"/>
        <v>15072.790021394612</v>
      </c>
      <c r="J4717">
        <f t="shared" si="586"/>
        <v>0</v>
      </c>
      <c r="K4717">
        <f t="shared" si="587"/>
        <v>15072.790021394612</v>
      </c>
      <c r="L4717">
        <f t="shared" si="588"/>
        <v>0</v>
      </c>
      <c r="M4717" s="4">
        <f>IF(F4717&gt;G4717,100%,IF(F4717=G4717,M4716,0%))</f>
        <v>1</v>
      </c>
      <c r="N4717" s="4">
        <f t="shared" si="584"/>
        <v>0</v>
      </c>
      <c r="O4717" s="5" cm="1">
        <f t="array" ref="O4717">SUM(ABS(I4717:J4717/P4717-K4717:L4717/P4717))</f>
        <v>0</v>
      </c>
      <c r="P4717">
        <f t="shared" si="589"/>
        <v>15072.790021394612</v>
      </c>
      <c r="Q4717" s="5">
        <f>P4717/MAX(P$3:P4717)-1</f>
        <v>-0.18126994560607235</v>
      </c>
      <c r="R4717" s="5">
        <f t="shared" si="590"/>
        <v>5.0641146171246376E-3</v>
      </c>
      <c r="S4717" s="5">
        <f>(1+R4717)*(1-$Z$8*$O4716)-1</f>
        <v>5.0641146171246376E-3</v>
      </c>
      <c r="T4717">
        <f t="shared" si="591"/>
        <v>10480.170956896422</v>
      </c>
      <c r="U4717" s="5">
        <f>T4717/MAX(T$3:T4717)-1</f>
        <v>-0.25190597437382423</v>
      </c>
    </row>
    <row r="4718" spans="1:21" x14ac:dyDescent="0.3">
      <c r="A4718" s="1">
        <v>43804</v>
      </c>
      <c r="B4718">
        <v>198.508056640625</v>
      </c>
      <c r="C4718">
        <v>25.639278411865199</v>
      </c>
      <c r="D4718">
        <v>185.9862819690608</v>
      </c>
      <c r="E4718">
        <v>27.366250393995589</v>
      </c>
      <c r="F4718">
        <v>1</v>
      </c>
      <c r="G4718">
        <v>0</v>
      </c>
      <c r="I4718">
        <f t="shared" si="585"/>
        <v>15102.572777695919</v>
      </c>
      <c r="J4718">
        <f t="shared" si="586"/>
        <v>0</v>
      </c>
      <c r="K4718">
        <f t="shared" si="587"/>
        <v>15102.572777695919</v>
      </c>
      <c r="L4718">
        <f t="shared" si="588"/>
        <v>0</v>
      </c>
      <c r="M4718" s="4">
        <f>IF(F4718&gt;G4718,100%,IF(F4718=G4718,M4717,0%))</f>
        <v>1</v>
      </c>
      <c r="N4718" s="4">
        <f t="shared" si="584"/>
        <v>0</v>
      </c>
      <c r="O4718" s="5" cm="1">
        <f t="array" ref="O4718">SUM(ABS(I4718:J4718/P4718-K4718:L4718/P4718))</f>
        <v>0</v>
      </c>
      <c r="P4718">
        <f t="shared" si="589"/>
        <v>15102.572777695919</v>
      </c>
      <c r="Q4718" s="5">
        <f>P4718/MAX(P$3:P4718)-1</f>
        <v>-0.17965219350762474</v>
      </c>
      <c r="R4718" s="5">
        <f t="shared" si="590"/>
        <v>1.9759285612706012E-3</v>
      </c>
      <c r="S4718" s="5">
        <f>(1+R4718)*(1-$Z$8*$O4717)-1</f>
        <v>1.9759285612706012E-3</v>
      </c>
      <c r="T4718">
        <f t="shared" si="591"/>
        <v>10500.879026017152</v>
      </c>
      <c r="U4718" s="5">
        <f>T4718/MAX(T$3:T4718)-1</f>
        <v>-0.2504277940220736</v>
      </c>
    </row>
    <row r="4719" spans="1:21" x14ac:dyDescent="0.3">
      <c r="A4719" s="1">
        <v>43805</v>
      </c>
      <c r="B4719">
        <v>200.63182067871</v>
      </c>
      <c r="C4719">
        <v>25.381496429443299</v>
      </c>
      <c r="D4719">
        <v>186.09696360725653</v>
      </c>
      <c r="E4719">
        <v>27.350882686785784</v>
      </c>
      <c r="F4719">
        <v>1</v>
      </c>
      <c r="G4719">
        <v>0</v>
      </c>
      <c r="I4719">
        <f t="shared" si="585"/>
        <v>15264.149599768682</v>
      </c>
      <c r="J4719">
        <f t="shared" si="586"/>
        <v>0</v>
      </c>
      <c r="K4719">
        <f t="shared" si="587"/>
        <v>15264.149599768682</v>
      </c>
      <c r="L4719">
        <f t="shared" si="588"/>
        <v>0</v>
      </c>
      <c r="M4719" s="4">
        <f>IF(F4719&gt;G4719,100%,IF(F4719=G4719,M4718,0%))</f>
        <v>1</v>
      </c>
      <c r="N4719" s="4">
        <f t="shared" si="584"/>
        <v>0</v>
      </c>
      <c r="O4719" s="5" cm="1">
        <f t="array" ref="O4719">SUM(ABS(I4719:J4719/P4719-K4719:L4719/P4719))</f>
        <v>0</v>
      </c>
      <c r="P4719">
        <f t="shared" si="589"/>
        <v>15264.149599768682</v>
      </c>
      <c r="Q4719" s="5">
        <f>P4719/MAX(P$3:P4719)-1</f>
        <v>-0.17087559673047481</v>
      </c>
      <c r="R4719" s="5">
        <f t="shared" si="590"/>
        <v>1.0698628932375387E-2</v>
      </c>
      <c r="S4719" s="5">
        <f>(1+R4719)*(1-$Z$8*$O4718)-1</f>
        <v>1.0698628932375387E-2</v>
      </c>
      <c r="T4719">
        <f t="shared" si="591"/>
        <v>10613.224034180274</v>
      </c>
      <c r="U4719" s="5">
        <f>T4719/MAX(T$3:T4719)-1</f>
        <v>-0.24240839913229362</v>
      </c>
    </row>
    <row r="4720" spans="1:21" x14ac:dyDescent="0.3">
      <c r="A4720" s="1">
        <v>43806</v>
      </c>
      <c r="B4720">
        <v>200.63182067871</v>
      </c>
      <c r="C4720">
        <v>25.381496429443299</v>
      </c>
      <c r="D4720">
        <v>186.22262725070919</v>
      </c>
      <c r="E4720">
        <v>27.333217004045313</v>
      </c>
      <c r="F4720">
        <v>1</v>
      </c>
      <c r="G4720">
        <v>0</v>
      </c>
      <c r="I4720">
        <f t="shared" si="585"/>
        <v>15264.149599768682</v>
      </c>
      <c r="J4720">
        <f t="shared" si="586"/>
        <v>0</v>
      </c>
      <c r="K4720">
        <f t="shared" si="587"/>
        <v>15264.149599768682</v>
      </c>
      <c r="L4720">
        <f t="shared" si="588"/>
        <v>0</v>
      </c>
      <c r="M4720" s="4">
        <f>IF(F4720&gt;G4720,100%,IF(F4720=G4720,M4719,0%))</f>
        <v>1</v>
      </c>
      <c r="N4720" s="4">
        <f t="shared" si="584"/>
        <v>0</v>
      </c>
      <c r="O4720" s="5" cm="1">
        <f t="array" ref="O4720">SUM(ABS(I4720:J4720/P4720-K4720:L4720/P4720))</f>
        <v>0</v>
      </c>
      <c r="P4720">
        <f t="shared" si="589"/>
        <v>15264.149599768682</v>
      </c>
      <c r="Q4720" s="5">
        <f>P4720/MAX(P$3:P4720)-1</f>
        <v>-0.17087559673047481</v>
      </c>
      <c r="R4720" s="5">
        <f t="shared" si="590"/>
        <v>0</v>
      </c>
      <c r="S4720" s="5">
        <f>(1+R4720)*(1-$Z$8*$O4719)-1</f>
        <v>0</v>
      </c>
      <c r="T4720">
        <f t="shared" si="591"/>
        <v>10613.224034180274</v>
      </c>
      <c r="U4720" s="5">
        <f>T4720/MAX(T$3:T4720)-1</f>
        <v>-0.24240839913229362</v>
      </c>
    </row>
    <row r="4721" spans="1:21" x14ac:dyDescent="0.3">
      <c r="A4721" s="1">
        <v>43807</v>
      </c>
      <c r="B4721">
        <v>200.63182067871</v>
      </c>
      <c r="C4721">
        <v>25.381496429443299</v>
      </c>
      <c r="D4721">
        <v>186.33917570351358</v>
      </c>
      <c r="E4721">
        <v>27.31687143430187</v>
      </c>
      <c r="F4721">
        <v>1</v>
      </c>
      <c r="G4721">
        <v>0</v>
      </c>
      <c r="I4721">
        <f t="shared" si="585"/>
        <v>15264.149599768682</v>
      </c>
      <c r="J4721">
        <f t="shared" si="586"/>
        <v>0</v>
      </c>
      <c r="K4721">
        <f t="shared" si="587"/>
        <v>15264.149599768682</v>
      </c>
      <c r="L4721">
        <f t="shared" si="588"/>
        <v>0</v>
      </c>
      <c r="M4721" s="4">
        <f>IF(F4721&gt;G4721,100%,IF(F4721=G4721,M4720,0%))</f>
        <v>1</v>
      </c>
      <c r="N4721" s="4">
        <f t="shared" si="584"/>
        <v>0</v>
      </c>
      <c r="O4721" s="5" cm="1">
        <f t="array" ref="O4721">SUM(ABS(I4721:J4721/P4721-K4721:L4721/P4721))</f>
        <v>0</v>
      </c>
      <c r="P4721">
        <f t="shared" si="589"/>
        <v>15264.149599768682</v>
      </c>
      <c r="Q4721" s="5">
        <f>P4721/MAX(P$3:P4721)-1</f>
        <v>-0.17087559673047481</v>
      </c>
      <c r="R4721" s="5">
        <f t="shared" si="590"/>
        <v>0</v>
      </c>
      <c r="S4721" s="5">
        <f>(1+R4721)*(1-$Z$8*$O4720)-1</f>
        <v>0</v>
      </c>
      <c r="T4721">
        <f t="shared" si="591"/>
        <v>10613.224034180274</v>
      </c>
      <c r="U4721" s="5">
        <f>T4721/MAX(T$3:T4721)-1</f>
        <v>-0.24240839913229362</v>
      </c>
    </row>
    <row r="4722" spans="1:21" x14ac:dyDescent="0.3">
      <c r="A4722" s="1">
        <v>43808</v>
      </c>
      <c r="B4722">
        <v>199.72166442871</v>
      </c>
      <c r="C4722">
        <v>25.480642318725501</v>
      </c>
      <c r="D4722">
        <v>186.45512336996646</v>
      </c>
      <c r="E4722">
        <v>27.300530201167007</v>
      </c>
      <c r="F4722">
        <v>1</v>
      </c>
      <c r="G4722">
        <v>0</v>
      </c>
      <c r="I4722">
        <f t="shared" si="585"/>
        <v>15194.904546256395</v>
      </c>
      <c r="J4722">
        <f t="shared" si="586"/>
        <v>0</v>
      </c>
      <c r="K4722">
        <f t="shared" si="587"/>
        <v>15194.904546256395</v>
      </c>
      <c r="L4722">
        <f t="shared" si="588"/>
        <v>0</v>
      </c>
      <c r="M4722" s="4">
        <f>IF(F4722&gt;G4722,100%,IF(F4722=G4722,M4721,0%))</f>
        <v>1</v>
      </c>
      <c r="N4722" s="4">
        <f t="shared" si="584"/>
        <v>0</v>
      </c>
      <c r="O4722" s="5" cm="1">
        <f t="array" ref="O4722">SUM(ABS(I4722:J4722/P4722-K4722:L4722/P4722))</f>
        <v>0</v>
      </c>
      <c r="P4722">
        <f t="shared" si="589"/>
        <v>15194.904546256395</v>
      </c>
      <c r="Q4722" s="5">
        <f>P4722/MAX(P$3:P4722)-1</f>
        <v>-0.17463687824160534</v>
      </c>
      <c r="R4722" s="5">
        <f t="shared" si="590"/>
        <v>-4.5364501349839381E-3</v>
      </c>
      <c r="S4722" s="5">
        <f>(1+R4722)*(1-$Z$8*$O4721)-1</f>
        <v>-4.5364501349839381E-3</v>
      </c>
      <c r="T4722">
        <f t="shared" si="591"/>
        <v>10565.077672577801</v>
      </c>
      <c r="U4722" s="5">
        <f>T4722/MAX(T$3:T4722)-1</f>
        <v>-0.24584517565231268</v>
      </c>
    </row>
    <row r="4723" spans="1:21" x14ac:dyDescent="0.3">
      <c r="A4723" s="1">
        <v>43809</v>
      </c>
      <c r="B4723">
        <v>199.555252075195</v>
      </c>
      <c r="C4723">
        <v>25.5103855133056</v>
      </c>
      <c r="D4723">
        <v>186.58367365746938</v>
      </c>
      <c r="E4723">
        <v>27.282038968593913</v>
      </c>
      <c r="F4723">
        <v>1</v>
      </c>
      <c r="G4723">
        <v>0</v>
      </c>
      <c r="I4723">
        <f t="shared" si="585"/>
        <v>15182.243827479535</v>
      </c>
      <c r="J4723">
        <f t="shared" si="586"/>
        <v>0</v>
      </c>
      <c r="K4723">
        <f t="shared" si="587"/>
        <v>15182.243827479535</v>
      </c>
      <c r="L4723">
        <f t="shared" si="588"/>
        <v>0</v>
      </c>
      <c r="M4723" s="4">
        <f>IF(F4723&gt;G4723,100%,IF(F4723=G4723,M4722,0%))</f>
        <v>1</v>
      </c>
      <c r="N4723" s="4">
        <f t="shared" si="584"/>
        <v>0</v>
      </c>
      <c r="O4723" s="5" cm="1">
        <f t="array" ref="O4723">SUM(ABS(I4723:J4723/P4723-K4723:L4723/P4723))</f>
        <v>0</v>
      </c>
      <c r="P4723">
        <f t="shared" si="589"/>
        <v>15182.243827479535</v>
      </c>
      <c r="Q4723" s="5">
        <f>P4723/MAX(P$3:P4723)-1</f>
        <v>-0.17532458841060072</v>
      </c>
      <c r="R4723" s="5">
        <f t="shared" si="590"/>
        <v>-8.3322134326802022E-4</v>
      </c>
      <c r="S4723" s="5">
        <f>(1+R4723)*(1-$Z$8*$O4722)-1</f>
        <v>-8.3322134326802022E-4</v>
      </c>
      <c r="T4723">
        <f t="shared" si="591"/>
        <v>10556.274624367725</v>
      </c>
      <c r="U4723" s="5">
        <f>T4723/MAX(T$3:T4723)-1</f>
        <v>-0.24647355354808775</v>
      </c>
    </row>
    <row r="4724" spans="1:21" x14ac:dyDescent="0.3">
      <c r="A4724" s="1">
        <v>43810</v>
      </c>
      <c r="B4724">
        <v>200.61222839355401</v>
      </c>
      <c r="C4724">
        <v>25.361667633056602</v>
      </c>
      <c r="D4724">
        <v>186.71791896535379</v>
      </c>
      <c r="E4724">
        <v>27.262710058867032</v>
      </c>
      <c r="F4724">
        <v>1</v>
      </c>
      <c r="G4724">
        <v>0</v>
      </c>
      <c r="I4724">
        <f t="shared" si="585"/>
        <v>15262.659010835125</v>
      </c>
      <c r="J4724">
        <f t="shared" si="586"/>
        <v>0</v>
      </c>
      <c r="K4724">
        <f t="shared" si="587"/>
        <v>15262.659010835125</v>
      </c>
      <c r="L4724">
        <f t="shared" si="588"/>
        <v>0</v>
      </c>
      <c r="M4724" s="4">
        <f>IF(F4724&gt;G4724,100%,IF(F4724=G4724,M4723,0%))</f>
        <v>1</v>
      </c>
      <c r="N4724" s="4">
        <f t="shared" si="584"/>
        <v>0</v>
      </c>
      <c r="O4724" s="5" cm="1">
        <f t="array" ref="O4724">SUM(ABS(I4724:J4724/P4724-K4724:L4724/P4724))</f>
        <v>0</v>
      </c>
      <c r="P4724">
        <f t="shared" si="589"/>
        <v>15262.659010835125</v>
      </c>
      <c r="Q4724" s="5">
        <f>P4724/MAX(P$3:P4724)-1</f>
        <v>-0.17095656315785268</v>
      </c>
      <c r="R4724" s="5">
        <f t="shared" si="590"/>
        <v>5.2966599844774809E-3</v>
      </c>
      <c r="S4724" s="5">
        <f>(1+R4724)*(1-$Z$8*$O4723)-1</f>
        <v>5.2966599844774809E-3</v>
      </c>
      <c r="T4724">
        <f t="shared" si="591"/>
        <v>10612.187621755769</v>
      </c>
      <c r="U4724" s="5">
        <f>T4724/MAX(T$3:T4724)-1</f>
        <v>-0.24248238017192036</v>
      </c>
    </row>
    <row r="4725" spans="1:21" x14ac:dyDescent="0.3">
      <c r="A4725" s="1">
        <v>43811</v>
      </c>
      <c r="B4725">
        <v>202.10966491699199</v>
      </c>
      <c r="C4725">
        <v>25.183202743530199</v>
      </c>
      <c r="D4725">
        <v>186.85961420619063</v>
      </c>
      <c r="E4725">
        <v>27.242493264117634</v>
      </c>
      <c r="F4725">
        <v>1</v>
      </c>
      <c r="G4725">
        <v>0</v>
      </c>
      <c r="I4725">
        <f t="shared" si="585"/>
        <v>15376.584583720785</v>
      </c>
      <c r="J4725">
        <f t="shared" si="586"/>
        <v>0</v>
      </c>
      <c r="K4725">
        <f t="shared" si="587"/>
        <v>15376.584583720785</v>
      </c>
      <c r="L4725">
        <f t="shared" si="588"/>
        <v>0</v>
      </c>
      <c r="M4725" s="4">
        <f>IF(F4725&gt;G4725,100%,IF(F4725=G4725,M4724,0%))</f>
        <v>1</v>
      </c>
      <c r="N4725" s="4">
        <f t="shared" si="584"/>
        <v>0</v>
      </c>
      <c r="O4725" s="5" cm="1">
        <f t="array" ref="O4725">SUM(ABS(I4725:J4725/P4725-K4725:L4725/P4725))</f>
        <v>0</v>
      </c>
      <c r="P4725">
        <f t="shared" si="589"/>
        <v>15376.584583720785</v>
      </c>
      <c r="Q4725" s="5">
        <f>P4725/MAX(P$3:P4725)-1</f>
        <v>-0.16476830668024367</v>
      </c>
      <c r="R4725" s="5">
        <f t="shared" si="590"/>
        <v>7.4643332334676238E-3</v>
      </c>
      <c r="S4725" s="5">
        <f>(1+R4725)*(1-$Z$8*$O4724)-1</f>
        <v>7.4643332334676238E-3</v>
      </c>
      <c r="T4725">
        <f t="shared" si="591"/>
        <v>10691.400526500634</v>
      </c>
      <c r="U4725" s="5">
        <f>T4725/MAX(T$3:T4725)-1</f>
        <v>-0.23682801622730032</v>
      </c>
    </row>
    <row r="4726" spans="1:21" x14ac:dyDescent="0.3">
      <c r="A4726" s="1">
        <v>43812</v>
      </c>
      <c r="B4726">
        <v>202.77517700195301</v>
      </c>
      <c r="C4726">
        <v>25.103885650634702</v>
      </c>
      <c r="D4726">
        <v>187.00462045242526</v>
      </c>
      <c r="E4726">
        <v>27.221881856965773</v>
      </c>
      <c r="F4726">
        <v>1</v>
      </c>
      <c r="G4726">
        <v>0</v>
      </c>
      <c r="I4726">
        <f t="shared" si="585"/>
        <v>15427.217010775148</v>
      </c>
      <c r="J4726">
        <f t="shared" si="586"/>
        <v>0</v>
      </c>
      <c r="K4726">
        <f t="shared" si="587"/>
        <v>15427.217010775148</v>
      </c>
      <c r="L4726">
        <f t="shared" si="588"/>
        <v>0</v>
      </c>
      <c r="M4726" s="4">
        <f>IF(F4726&gt;G4726,100%,IF(F4726=G4726,M4725,0%))</f>
        <v>1</v>
      </c>
      <c r="N4726" s="4">
        <f t="shared" si="584"/>
        <v>0</v>
      </c>
      <c r="O4726" s="5" cm="1">
        <f t="array" ref="O4726">SUM(ABS(I4726:J4726/P4726-K4726:L4726/P4726))</f>
        <v>0</v>
      </c>
      <c r="P4726">
        <f t="shared" si="589"/>
        <v>15427.217010775148</v>
      </c>
      <c r="Q4726" s="5">
        <f>P4726/MAX(P$3:P4726)-1</f>
        <v>-0.1620180335259388</v>
      </c>
      <c r="R4726" s="5">
        <f t="shared" si="590"/>
        <v>3.2928266208067658E-3</v>
      </c>
      <c r="S4726" s="5">
        <f>(1+R4726)*(1-$Z$8*$O4725)-1</f>
        <v>3.2928266208067658E-3</v>
      </c>
      <c r="T4726">
        <f t="shared" si="591"/>
        <v>10726.605454768003</v>
      </c>
      <c r="U4726" s="5">
        <f>T4726/MAX(T$3:T4726)-1</f>
        <v>-0.23431502320287967</v>
      </c>
    </row>
    <row r="4727" spans="1:21" x14ac:dyDescent="0.3">
      <c r="A4727" s="1">
        <v>43813</v>
      </c>
      <c r="B4727">
        <v>202.77517700195301</v>
      </c>
      <c r="C4727">
        <v>25.103885650634702</v>
      </c>
      <c r="D4727">
        <v>187.14962669865989</v>
      </c>
      <c r="E4727">
        <v>27.201270449813908</v>
      </c>
      <c r="F4727">
        <v>1</v>
      </c>
      <c r="G4727">
        <v>0</v>
      </c>
      <c r="I4727">
        <f t="shared" si="585"/>
        <v>15427.217010775148</v>
      </c>
      <c r="J4727">
        <f t="shared" si="586"/>
        <v>0</v>
      </c>
      <c r="K4727">
        <f t="shared" si="587"/>
        <v>15427.217010775148</v>
      </c>
      <c r="L4727">
        <f t="shared" si="588"/>
        <v>0</v>
      </c>
      <c r="M4727" s="4">
        <f>IF(F4727&gt;G4727,100%,IF(F4727=G4727,M4726,0%))</f>
        <v>1</v>
      </c>
      <c r="N4727" s="4">
        <f t="shared" si="584"/>
        <v>0</v>
      </c>
      <c r="O4727" s="5" cm="1">
        <f t="array" ref="O4727">SUM(ABS(I4727:J4727/P4727-K4727:L4727/P4727))</f>
        <v>0</v>
      </c>
      <c r="P4727">
        <f t="shared" si="589"/>
        <v>15427.217010775148</v>
      </c>
      <c r="Q4727" s="5">
        <f>P4727/MAX(P$3:P4727)-1</f>
        <v>-0.1620180335259388</v>
      </c>
      <c r="R4727" s="5">
        <f t="shared" si="590"/>
        <v>0</v>
      </c>
      <c r="S4727" s="5">
        <f>(1+R4727)*(1-$Z$8*$O4726)-1</f>
        <v>0</v>
      </c>
      <c r="T4727">
        <f t="shared" si="591"/>
        <v>10726.605454768003</v>
      </c>
      <c r="U4727" s="5">
        <f>T4727/MAX(T$3:T4727)-1</f>
        <v>-0.23431502320287967</v>
      </c>
    </row>
    <row r="4728" spans="1:21" x14ac:dyDescent="0.3">
      <c r="A4728" s="1">
        <v>43814</v>
      </c>
      <c r="B4728">
        <v>202.77517700195301</v>
      </c>
      <c r="C4728">
        <v>25.103885650634702</v>
      </c>
      <c r="D4728">
        <v>187.29788124501991</v>
      </c>
      <c r="E4728">
        <v>27.180023430591785</v>
      </c>
      <c r="F4728">
        <v>1</v>
      </c>
      <c r="G4728">
        <v>0</v>
      </c>
      <c r="I4728">
        <f t="shared" si="585"/>
        <v>15427.217010775148</v>
      </c>
      <c r="J4728">
        <f t="shared" si="586"/>
        <v>0</v>
      </c>
      <c r="K4728">
        <f t="shared" si="587"/>
        <v>15427.217010775148</v>
      </c>
      <c r="L4728">
        <f t="shared" si="588"/>
        <v>0</v>
      </c>
      <c r="M4728" s="4">
        <f>IF(F4728&gt;G4728,100%,IF(F4728=G4728,M4727,0%))</f>
        <v>1</v>
      </c>
      <c r="N4728" s="4">
        <f t="shared" si="584"/>
        <v>0</v>
      </c>
      <c r="O4728" s="5" cm="1">
        <f t="array" ref="O4728">SUM(ABS(I4728:J4728/P4728-K4728:L4728/P4728))</f>
        <v>0</v>
      </c>
      <c r="P4728">
        <f t="shared" si="589"/>
        <v>15427.217010775148</v>
      </c>
      <c r="Q4728" s="5">
        <f>P4728/MAX(P$3:P4728)-1</f>
        <v>-0.1620180335259388</v>
      </c>
      <c r="R4728" s="5">
        <f t="shared" si="590"/>
        <v>0</v>
      </c>
      <c r="S4728" s="5">
        <f>(1+R4728)*(1-$Z$8*$O4727)-1</f>
        <v>0</v>
      </c>
      <c r="T4728">
        <f t="shared" si="591"/>
        <v>10726.605454768003</v>
      </c>
      <c r="U4728" s="5">
        <f>T4728/MAX(T$3:T4728)-1</f>
        <v>-0.23431502320287967</v>
      </c>
    </row>
    <row r="4729" spans="1:21" x14ac:dyDescent="0.3">
      <c r="A4729" s="1">
        <v>43815</v>
      </c>
      <c r="B4729">
        <v>204.81082153320301</v>
      </c>
      <c r="C4729">
        <v>24.8659343719482</v>
      </c>
      <c r="D4729">
        <v>187.46334269509373</v>
      </c>
      <c r="E4729">
        <v>27.156419127734729</v>
      </c>
      <c r="F4729">
        <v>1</v>
      </c>
      <c r="G4729">
        <v>0</v>
      </c>
      <c r="I4729">
        <f t="shared" si="585"/>
        <v>15582.089665331327</v>
      </c>
      <c r="J4729">
        <f t="shared" si="586"/>
        <v>0</v>
      </c>
      <c r="K4729">
        <f t="shared" si="587"/>
        <v>15582.089665331327</v>
      </c>
      <c r="L4729">
        <f t="shared" si="588"/>
        <v>0</v>
      </c>
      <c r="M4729" s="4">
        <f>IF(F4729&gt;G4729,100%,IF(F4729=G4729,M4728,0%))</f>
        <v>1</v>
      </c>
      <c r="N4729" s="4">
        <f t="shared" si="584"/>
        <v>0</v>
      </c>
      <c r="O4729" s="5" cm="1">
        <f t="array" ref="O4729">SUM(ABS(I4729:J4729/P4729-K4729:L4729/P4729))</f>
        <v>0</v>
      </c>
      <c r="P4729">
        <f t="shared" si="589"/>
        <v>15582.089665331327</v>
      </c>
      <c r="Q4729" s="5">
        <f>P4729/MAX(P$3:P4729)-1</f>
        <v>-0.15360559649809391</v>
      </c>
      <c r="R4729" s="5">
        <f t="shared" si="590"/>
        <v>1.0038923705293579E-2</v>
      </c>
      <c r="S4729" s="5">
        <f>(1+R4729)*(1-$Z$8*$O4728)-1</f>
        <v>1.0038923705293579E-2</v>
      </c>
      <c r="T4729">
        <f t="shared" si="591"/>
        <v>10834.289028545205</v>
      </c>
      <c r="U4729" s="5">
        <f>T4729/MAX(T$3:T4729)-1</f>
        <v>-0.22662837013852388</v>
      </c>
    </row>
    <row r="4730" spans="1:21" x14ac:dyDescent="0.3">
      <c r="A4730" s="1">
        <v>43816</v>
      </c>
      <c r="B4730">
        <v>204.92826843261699</v>
      </c>
      <c r="C4730">
        <v>24.8659343719482</v>
      </c>
      <c r="D4730">
        <v>187.62580021341034</v>
      </c>
      <c r="E4730">
        <v>27.133499344783033</v>
      </c>
      <c r="F4730">
        <v>1</v>
      </c>
      <c r="G4730">
        <v>0</v>
      </c>
      <c r="I4730">
        <f t="shared" si="585"/>
        <v>15591.025072669103</v>
      </c>
      <c r="J4730">
        <f t="shared" si="586"/>
        <v>0</v>
      </c>
      <c r="K4730">
        <f t="shared" si="587"/>
        <v>15591.025072669103</v>
      </c>
      <c r="L4730">
        <f t="shared" si="588"/>
        <v>0</v>
      </c>
      <c r="M4730" s="4">
        <f>IF(F4730&gt;G4730,100%,IF(F4730=G4730,M4729,0%))</f>
        <v>1</v>
      </c>
      <c r="N4730" s="4">
        <f t="shared" si="584"/>
        <v>0</v>
      </c>
      <c r="O4730" s="5" cm="1">
        <f t="array" ref="O4730">SUM(ABS(I4730:J4730/P4730-K4730:L4730/P4730))</f>
        <v>0</v>
      </c>
      <c r="P4730">
        <f t="shared" si="589"/>
        <v>15591.025072669103</v>
      </c>
      <c r="Q4730" s="5">
        <f>P4730/MAX(P$3:P4730)-1</f>
        <v>-0.15312023933957808</v>
      </c>
      <c r="R4730" s="5">
        <f t="shared" si="590"/>
        <v>5.7344088820499017E-4</v>
      </c>
      <c r="S4730" s="5">
        <f>(1+R4730)*(1-$Z$8*$O4729)-1</f>
        <v>5.7344088820499017E-4</v>
      </c>
      <c r="T4730">
        <f t="shared" si="591"/>
        <v>10840.501852868803</v>
      </c>
      <c r="U4730" s="5">
        <f>T4730/MAX(T$3:T4730)-1</f>
        <v>-0.22618488722418362</v>
      </c>
    </row>
    <row r="4731" spans="1:21" x14ac:dyDescent="0.3">
      <c r="A4731" s="1">
        <v>43817</v>
      </c>
      <c r="B4731">
        <v>205.084869384765</v>
      </c>
      <c r="C4731">
        <v>24.846103668212798</v>
      </c>
      <c r="D4731">
        <v>187.80271008240035</v>
      </c>
      <c r="E4731">
        <v>27.108036221556393</v>
      </c>
      <c r="F4731">
        <v>1</v>
      </c>
      <c r="G4731">
        <v>0</v>
      </c>
      <c r="I4731">
        <f t="shared" si="585"/>
        <v>15602.939336084382</v>
      </c>
      <c r="J4731">
        <f t="shared" si="586"/>
        <v>0</v>
      </c>
      <c r="K4731">
        <f t="shared" si="587"/>
        <v>15602.939336084382</v>
      </c>
      <c r="L4731">
        <f t="shared" si="588"/>
        <v>0</v>
      </c>
      <c r="M4731" s="4">
        <f>IF(F4731&gt;G4731,100%,IF(F4731=G4731,M4730,0%))</f>
        <v>1</v>
      </c>
      <c r="N4731" s="4">
        <f t="shared" si="584"/>
        <v>0</v>
      </c>
      <c r="O4731" s="5" cm="1">
        <f t="array" ref="O4731">SUM(ABS(I4731:J4731/P4731-K4731:L4731/P4731))</f>
        <v>0</v>
      </c>
      <c r="P4731">
        <f t="shared" si="589"/>
        <v>15602.939336084382</v>
      </c>
      <c r="Q4731" s="5">
        <f>P4731/MAX(P$3:P4731)-1</f>
        <v>-0.15247307544223665</v>
      </c>
      <c r="R4731" s="5">
        <f t="shared" si="590"/>
        <v>7.6417447600451993E-4</v>
      </c>
      <c r="S4731" s="5">
        <f>(1+R4731)*(1-$Z$8*$O4730)-1</f>
        <v>7.6417447600451993E-4</v>
      </c>
      <c r="T4731">
        <f t="shared" si="591"/>
        <v>10848.785887691845</v>
      </c>
      <c r="U4731" s="5">
        <f>T4731/MAX(T$3:T4731)-1</f>
        <v>-0.22559355746585374</v>
      </c>
    </row>
    <row r="4732" spans="1:21" x14ac:dyDescent="0.3">
      <c r="A4732" s="1">
        <v>43818</v>
      </c>
      <c r="B4732">
        <v>206.36698913574199</v>
      </c>
      <c r="C4732">
        <v>24.667640686035099</v>
      </c>
      <c r="D4732">
        <v>187.9859986566191</v>
      </c>
      <c r="E4732">
        <v>27.08168522279653</v>
      </c>
      <c r="F4732">
        <v>1</v>
      </c>
      <c r="G4732">
        <v>0</v>
      </c>
      <c r="I4732">
        <f t="shared" si="585"/>
        <v>15700.483522333237</v>
      </c>
      <c r="J4732">
        <f t="shared" si="586"/>
        <v>0</v>
      </c>
      <c r="K4732">
        <f t="shared" si="587"/>
        <v>15700.483522333237</v>
      </c>
      <c r="L4732">
        <f t="shared" si="588"/>
        <v>0</v>
      </c>
      <c r="M4732" s="4">
        <f>IF(F4732&gt;G4732,100%,IF(F4732=G4732,M4731,0%))</f>
        <v>1</v>
      </c>
      <c r="N4732" s="4">
        <f t="shared" si="584"/>
        <v>0</v>
      </c>
      <c r="O4732" s="5" cm="1">
        <f t="array" ref="O4732">SUM(ABS(I4732:J4732/P4732-K4732:L4732/P4732))</f>
        <v>0</v>
      </c>
      <c r="P4732">
        <f t="shared" si="589"/>
        <v>15700.483522333237</v>
      </c>
      <c r="Q4732" s="5">
        <f>P4732/MAX(P$3:P4732)-1</f>
        <v>-0.14717462991224661</v>
      </c>
      <c r="R4732" s="5">
        <f t="shared" si="590"/>
        <v>6.2516545214827968E-3</v>
      </c>
      <c r="S4732" s="5">
        <f>(1+R4732)*(1-$Z$8*$O4731)-1</f>
        <v>6.2516545214827968E-3</v>
      </c>
      <c r="T4732">
        <f t="shared" si="591"/>
        <v>10916.608749039233</v>
      </c>
      <c r="U4732" s="5">
        <f>T4732/MAX(T$3:T4732)-1</f>
        <v>-0.2207522359279197</v>
      </c>
    </row>
    <row r="4733" spans="1:21" x14ac:dyDescent="0.3">
      <c r="A4733" s="1">
        <v>43819</v>
      </c>
      <c r="B4733">
        <v>207.19886779785099</v>
      </c>
      <c r="C4733">
        <v>24.568496704101499</v>
      </c>
      <c r="D4733">
        <v>188.17342593064933</v>
      </c>
      <c r="E4733">
        <v>27.054840970395208</v>
      </c>
      <c r="F4733">
        <v>1</v>
      </c>
      <c r="G4733">
        <v>0</v>
      </c>
      <c r="I4733">
        <f t="shared" si="585"/>
        <v>15763.77318548005</v>
      </c>
      <c r="J4733">
        <f t="shared" si="586"/>
        <v>0</v>
      </c>
      <c r="K4733">
        <f t="shared" si="587"/>
        <v>15763.77318548005</v>
      </c>
      <c r="L4733">
        <f t="shared" si="588"/>
        <v>0</v>
      </c>
      <c r="M4733" s="4">
        <f>IF(F4733&gt;G4733,100%,IF(F4733=G4733,M4732,0%))</f>
        <v>1</v>
      </c>
      <c r="N4733" s="4">
        <f t="shared" si="584"/>
        <v>0</v>
      </c>
      <c r="O4733" s="5" cm="1">
        <f t="array" ref="O4733">SUM(ABS(I4733:J4733/P4733-K4733:L4733/P4733))</f>
        <v>0</v>
      </c>
      <c r="P4733">
        <f t="shared" si="589"/>
        <v>15763.77318548005</v>
      </c>
      <c r="Q4733" s="5">
        <f>P4733/MAX(P$3:P4733)-1</f>
        <v>-0.14373683576284146</v>
      </c>
      <c r="R4733" s="5">
        <f t="shared" si="590"/>
        <v>4.031064588347677E-3</v>
      </c>
      <c r="S4733" s="5">
        <f>(1+R4733)*(1-$Z$8*$O4732)-1</f>
        <v>4.031064588347677E-3</v>
      </c>
      <c r="T4733">
        <f t="shared" si="591"/>
        <v>10960.614303992332</v>
      </c>
      <c r="U4733" s="5">
        <f>T4733/MAX(T$3:T4733)-1</f>
        <v>-0.21761103786061964</v>
      </c>
    </row>
    <row r="4734" spans="1:21" x14ac:dyDescent="0.3">
      <c r="A4734" s="1">
        <v>43820</v>
      </c>
      <c r="B4734">
        <v>207.19886779785099</v>
      </c>
      <c r="C4734">
        <v>24.568496704101499</v>
      </c>
      <c r="D4734">
        <v>188.37942315096865</v>
      </c>
      <c r="E4734">
        <v>27.02476975929677</v>
      </c>
      <c r="F4734">
        <v>1</v>
      </c>
      <c r="G4734">
        <v>0</v>
      </c>
      <c r="I4734">
        <f t="shared" si="585"/>
        <v>15763.77318548005</v>
      </c>
      <c r="J4734">
        <f t="shared" si="586"/>
        <v>0</v>
      </c>
      <c r="K4734">
        <f t="shared" si="587"/>
        <v>15763.77318548005</v>
      </c>
      <c r="L4734">
        <f t="shared" si="588"/>
        <v>0</v>
      </c>
      <c r="M4734" s="4">
        <f>IF(F4734&gt;G4734,100%,IF(F4734=G4734,M4733,0%))</f>
        <v>1</v>
      </c>
      <c r="N4734" s="4">
        <f t="shared" si="584"/>
        <v>0</v>
      </c>
      <c r="O4734" s="5" cm="1">
        <f t="array" ref="O4734">SUM(ABS(I4734:J4734/P4734-K4734:L4734/P4734))</f>
        <v>0</v>
      </c>
      <c r="P4734">
        <f t="shared" si="589"/>
        <v>15763.77318548005</v>
      </c>
      <c r="Q4734" s="5">
        <f>P4734/MAX(P$3:P4734)-1</f>
        <v>-0.14373683576284146</v>
      </c>
      <c r="R4734" s="5">
        <f t="shared" si="590"/>
        <v>0</v>
      </c>
      <c r="S4734" s="5">
        <f>(1+R4734)*(1-$Z$8*$O4733)-1</f>
        <v>0</v>
      </c>
      <c r="T4734">
        <f t="shared" si="591"/>
        <v>10960.614303992332</v>
      </c>
      <c r="U4734" s="5">
        <f>T4734/MAX(T$3:T4734)-1</f>
        <v>-0.21761103786061964</v>
      </c>
    </row>
    <row r="4735" spans="1:21" x14ac:dyDescent="0.3">
      <c r="A4735" s="1">
        <v>43821</v>
      </c>
      <c r="B4735">
        <v>207.19886779785099</v>
      </c>
      <c r="C4735">
        <v>24.568496704101499</v>
      </c>
      <c r="D4735">
        <v>188.56219558336235</v>
      </c>
      <c r="E4735">
        <v>26.998854490061888</v>
      </c>
      <c r="F4735">
        <v>1</v>
      </c>
      <c r="G4735">
        <v>0</v>
      </c>
      <c r="I4735">
        <f t="shared" si="585"/>
        <v>15763.77318548005</v>
      </c>
      <c r="J4735">
        <f t="shared" si="586"/>
        <v>0</v>
      </c>
      <c r="K4735">
        <f t="shared" si="587"/>
        <v>15763.77318548005</v>
      </c>
      <c r="L4735">
        <f t="shared" si="588"/>
        <v>0</v>
      </c>
      <c r="M4735" s="4">
        <f>IF(F4735&gt;G4735,100%,IF(F4735=G4735,M4734,0%))</f>
        <v>1</v>
      </c>
      <c r="N4735" s="4">
        <f t="shared" si="584"/>
        <v>0</v>
      </c>
      <c r="O4735" s="5" cm="1">
        <f t="array" ref="O4735">SUM(ABS(I4735:J4735/P4735-K4735:L4735/P4735))</f>
        <v>0</v>
      </c>
      <c r="P4735">
        <f t="shared" si="589"/>
        <v>15763.77318548005</v>
      </c>
      <c r="Q4735" s="5">
        <f>P4735/MAX(P$3:P4735)-1</f>
        <v>-0.14373683576284146</v>
      </c>
      <c r="R4735" s="5">
        <f t="shared" si="590"/>
        <v>0</v>
      </c>
      <c r="S4735" s="5">
        <f>(1+R4735)*(1-$Z$8*$O4734)-1</f>
        <v>0</v>
      </c>
      <c r="T4735">
        <f t="shared" si="591"/>
        <v>10960.614303992332</v>
      </c>
      <c r="U4735" s="5">
        <f>T4735/MAX(T$3:T4735)-1</f>
        <v>-0.21761103786061964</v>
      </c>
    </row>
    <row r="4736" spans="1:21" x14ac:dyDescent="0.3">
      <c r="A4736" s="1">
        <v>43822</v>
      </c>
      <c r="B4736">
        <v>207.74613952636699</v>
      </c>
      <c r="C4736">
        <v>24.509008407592699</v>
      </c>
      <c r="D4736">
        <v>188.74138766616124</v>
      </c>
      <c r="E4736">
        <v>26.973816705580365</v>
      </c>
      <c r="F4736">
        <v>1</v>
      </c>
      <c r="G4736">
        <v>0</v>
      </c>
      <c r="I4736">
        <f t="shared" si="585"/>
        <v>15805.409838666632</v>
      </c>
      <c r="J4736">
        <f t="shared" si="586"/>
        <v>0</v>
      </c>
      <c r="K4736">
        <f t="shared" si="587"/>
        <v>15805.409838666632</v>
      </c>
      <c r="L4736">
        <f t="shared" si="588"/>
        <v>0</v>
      </c>
      <c r="M4736" s="4">
        <f>IF(F4736&gt;G4736,100%,IF(F4736=G4736,M4735,0%))</f>
        <v>1</v>
      </c>
      <c r="N4736" s="4">
        <f t="shared" si="584"/>
        <v>0</v>
      </c>
      <c r="O4736" s="5" cm="1">
        <f t="array" ref="O4736">SUM(ABS(I4736:J4736/P4736-K4736:L4736/P4736))</f>
        <v>0</v>
      </c>
      <c r="P4736">
        <f t="shared" si="589"/>
        <v>15805.409838666632</v>
      </c>
      <c r="Q4736" s="5">
        <f>P4736/MAX(P$3:P4736)-1</f>
        <v>-0.14147519878124448</v>
      </c>
      <c r="R4736" s="5">
        <f t="shared" si="590"/>
        <v>2.6412872537986409E-3</v>
      </c>
      <c r="S4736" s="5">
        <f>(1+R4736)*(1-$Z$8*$O4735)-1</f>
        <v>2.6412872537986409E-3</v>
      </c>
      <c r="T4736">
        <f t="shared" si="591"/>
        <v>10989.564434847271</v>
      </c>
      <c r="U4736" s="5">
        <f>T4736/MAX(T$3:T4736)-1</f>
        <v>-0.21554452386740808</v>
      </c>
    </row>
    <row r="4737" spans="1:21" x14ac:dyDescent="0.3">
      <c r="A4737" s="1">
        <v>43823</v>
      </c>
      <c r="B4737">
        <v>207.85403442382801</v>
      </c>
      <c r="C4737">
        <v>24.5209445953369</v>
      </c>
      <c r="D4737">
        <v>188.91432850396441</v>
      </c>
      <c r="E4737">
        <v>26.949962843709908</v>
      </c>
      <c r="F4737">
        <v>1</v>
      </c>
      <c r="G4737">
        <v>0</v>
      </c>
      <c r="I4737">
        <f t="shared" si="585"/>
        <v>15813.618525854565</v>
      </c>
      <c r="J4737">
        <f t="shared" si="586"/>
        <v>0</v>
      </c>
      <c r="K4737">
        <f t="shared" si="587"/>
        <v>15813.618525854565</v>
      </c>
      <c r="L4737">
        <f t="shared" si="588"/>
        <v>0</v>
      </c>
      <c r="M4737" s="4">
        <f>IF(F4737&gt;G4737,100%,IF(F4737=G4737,M4736,0%))</f>
        <v>1</v>
      </c>
      <c r="N4737" s="4">
        <f t="shared" si="584"/>
        <v>0</v>
      </c>
      <c r="O4737" s="5" cm="1">
        <f t="array" ref="O4737">SUM(ABS(I4737:J4737/P4737-K4737:L4737/P4737))</f>
        <v>0</v>
      </c>
      <c r="P4737">
        <f t="shared" si="589"/>
        <v>15813.618525854565</v>
      </c>
      <c r="Q4737" s="5">
        <f>P4737/MAX(P$3:P4737)-1</f>
        <v>-0.14102931590897338</v>
      </c>
      <c r="R4737" s="5">
        <f t="shared" si="590"/>
        <v>5.1935933782942811E-4</v>
      </c>
      <c r="S4737" s="5">
        <f>(1+R4737)*(1-$Z$8*$O4736)-1</f>
        <v>5.1935933782942811E-4</v>
      </c>
      <c r="T4737">
        <f t="shared" si="591"/>
        <v>10995.271967755187</v>
      </c>
      <c r="U4737" s="5">
        <f>T4737/MAX(T$3:T4737)-1</f>
        <v>-0.21513710959076726</v>
      </c>
    </row>
    <row r="4738" spans="1:21" x14ac:dyDescent="0.3">
      <c r="A4738" s="1">
        <v>43824</v>
      </c>
      <c r="B4738">
        <v>207.85403442382801</v>
      </c>
      <c r="C4738">
        <v>24.5209445953369</v>
      </c>
      <c r="D4738">
        <v>189.07063862814817</v>
      </c>
      <c r="E4738">
        <v>26.928798096690002</v>
      </c>
      <c r="F4738">
        <v>1</v>
      </c>
      <c r="G4738">
        <v>0</v>
      </c>
      <c r="I4738">
        <f t="shared" si="585"/>
        <v>15813.618525854565</v>
      </c>
      <c r="J4738">
        <f t="shared" si="586"/>
        <v>0</v>
      </c>
      <c r="K4738">
        <f t="shared" si="587"/>
        <v>15813.618525854565</v>
      </c>
      <c r="L4738">
        <f t="shared" si="588"/>
        <v>0</v>
      </c>
      <c r="M4738" s="4">
        <f>IF(F4738&gt;G4738,100%,IF(F4738=G4738,M4737,0%))</f>
        <v>1</v>
      </c>
      <c r="N4738" s="4">
        <f t="shared" si="584"/>
        <v>0</v>
      </c>
      <c r="O4738" s="5" cm="1">
        <f t="array" ref="O4738">SUM(ABS(I4738:J4738/P4738-K4738:L4738/P4738))</f>
        <v>0</v>
      </c>
      <c r="P4738">
        <f t="shared" si="589"/>
        <v>15813.618525854565</v>
      </c>
      <c r="Q4738" s="5">
        <f>P4738/MAX(P$3:P4738)-1</f>
        <v>-0.14102931590897338</v>
      </c>
      <c r="R4738" s="5">
        <f t="shared" si="590"/>
        <v>0</v>
      </c>
      <c r="S4738" s="5">
        <f>(1+R4738)*(1-$Z$8*$O4737)-1</f>
        <v>0</v>
      </c>
      <c r="T4738">
        <f t="shared" si="591"/>
        <v>10995.271967755187</v>
      </c>
      <c r="U4738" s="5">
        <f>T4738/MAX(T$3:T4738)-1</f>
        <v>-0.21513710959076726</v>
      </c>
    </row>
    <row r="4739" spans="1:21" x14ac:dyDescent="0.3">
      <c r="A4739" s="1">
        <v>43825</v>
      </c>
      <c r="B4739">
        <v>209.68814086914</v>
      </c>
      <c r="C4739">
        <v>24.292150497436499</v>
      </c>
      <c r="D4739">
        <v>189.23607366002005</v>
      </c>
      <c r="E4739">
        <v>26.906495070576067</v>
      </c>
      <c r="F4739">
        <v>1</v>
      </c>
      <c r="G4739">
        <v>0</v>
      </c>
      <c r="I4739">
        <f t="shared" si="585"/>
        <v>15953.158081785599</v>
      </c>
      <c r="J4739">
        <f t="shared" si="586"/>
        <v>0</v>
      </c>
      <c r="K4739">
        <f t="shared" si="587"/>
        <v>15953.158081785599</v>
      </c>
      <c r="L4739">
        <f t="shared" si="588"/>
        <v>0</v>
      </c>
      <c r="M4739" s="4">
        <f>IF(F4739&gt;G4739,100%,IF(F4739=G4739,M4738,0%))</f>
        <v>1</v>
      </c>
      <c r="N4739" s="4">
        <f t="shared" si="584"/>
        <v>0</v>
      </c>
      <c r="O4739" s="5" cm="1">
        <f t="array" ref="O4739">SUM(ABS(I4739:J4739/P4739-K4739:L4739/P4739))</f>
        <v>0</v>
      </c>
      <c r="P4739">
        <f t="shared" si="589"/>
        <v>15953.158081785599</v>
      </c>
      <c r="Q4739" s="5">
        <f>P4739/MAX(P$3:P4739)-1</f>
        <v>-0.13344974848613</v>
      </c>
      <c r="R4739" s="5">
        <f t="shared" si="590"/>
        <v>8.8240117657381045E-3</v>
      </c>
      <c r="S4739" s="5">
        <f>(1+R4739)*(1-$Z$8*$O4738)-1</f>
        <v>8.8240117657381045E-3</v>
      </c>
      <c r="T4739">
        <f t="shared" si="591"/>
        <v>11092.294376966149</v>
      </c>
      <c r="U4739" s="5">
        <f>T4739/MAX(T$3:T4739)-1</f>
        <v>-0.20821147021130493</v>
      </c>
    </row>
    <row r="4740" spans="1:21" x14ac:dyDescent="0.3">
      <c r="A4740" s="1">
        <v>43826</v>
      </c>
      <c r="B4740">
        <v>209.51164245605401</v>
      </c>
      <c r="C4740">
        <v>24.312044143676701</v>
      </c>
      <c r="D4740">
        <v>189.40063059033432</v>
      </c>
      <c r="E4740">
        <v>26.884291017826509</v>
      </c>
      <c r="F4740">
        <v>1</v>
      </c>
      <c r="G4740">
        <v>0</v>
      </c>
      <c r="I4740">
        <f t="shared" si="585"/>
        <v>15939.730011540549</v>
      </c>
      <c r="J4740">
        <f t="shared" si="586"/>
        <v>0</v>
      </c>
      <c r="K4740">
        <f t="shared" si="587"/>
        <v>15939.730011540549</v>
      </c>
      <c r="L4740">
        <f t="shared" si="588"/>
        <v>0</v>
      </c>
      <c r="M4740" s="4">
        <f>IF(F4740&gt;G4740,100%,IF(F4740=G4740,M4739,0%))</f>
        <v>1</v>
      </c>
      <c r="N4740" s="4">
        <f t="shared" ref="N4740:N4803" si="592">IF($F4740&gt;$G4740,0%,IF($F4740=$G4740,N4739,100%))</f>
        <v>0</v>
      </c>
      <c r="O4740" s="5" cm="1">
        <f t="array" ref="O4740">SUM(ABS(I4740:J4740/P4740-K4740:L4740/P4740))</f>
        <v>0</v>
      </c>
      <c r="P4740">
        <f t="shared" si="589"/>
        <v>15939.730011540549</v>
      </c>
      <c r="Q4740" s="5">
        <f>P4740/MAX(P$3:P4740)-1</f>
        <v>-0.13417913997015729</v>
      </c>
      <c r="R4740" s="5">
        <f t="shared" si="590"/>
        <v>-8.4171862249526885E-4</v>
      </c>
      <c r="S4740" s="5">
        <f>(1+R4740)*(1-$Z$8*$O4739)-1</f>
        <v>-8.4171862249526885E-4</v>
      </c>
      <c r="T4740">
        <f t="shared" si="591"/>
        <v>11082.957786222856</v>
      </c>
      <c r="U4740" s="5">
        <f>T4740/MAX(T$3:T4740)-1</f>
        <v>-0.2088779333619063</v>
      </c>
    </row>
    <row r="4741" spans="1:21" x14ac:dyDescent="0.3">
      <c r="A4741" s="1">
        <v>43827</v>
      </c>
      <c r="B4741">
        <v>209.51164245605401</v>
      </c>
      <c r="C4741">
        <v>24.312044143676701</v>
      </c>
      <c r="D4741">
        <v>189.5549569960256</v>
      </c>
      <c r="E4741">
        <v>26.863700449170157</v>
      </c>
      <c r="F4741">
        <v>1</v>
      </c>
      <c r="G4741">
        <v>0</v>
      </c>
      <c r="I4741">
        <f t="shared" ref="I4741:I4804" si="593">K4740*B4741/B4740</f>
        <v>15939.730011540549</v>
      </c>
      <c r="J4741">
        <f t="shared" ref="J4741:J4804" si="594">L4740*C4741/C4740</f>
        <v>0</v>
      </c>
      <c r="K4741">
        <f t="shared" ref="K4741:K4804" si="595">IF(M4741=1,SUM($I4741:$J4741)*100%,0%)</f>
        <v>15939.730011540549</v>
      </c>
      <c r="L4741">
        <f t="shared" ref="L4741:L4804" si="596">IF(N4741=1,SUM($I4741:$J4741)*100%,0%)</f>
        <v>0</v>
      </c>
      <c r="M4741" s="4">
        <f>IF(F4741&gt;G4741,100%,IF(F4741=G4741,M4740,0%))</f>
        <v>1</v>
      </c>
      <c r="N4741" s="4">
        <f t="shared" si="592"/>
        <v>0</v>
      </c>
      <c r="O4741" s="5" cm="1">
        <f t="array" ref="O4741">SUM(ABS(I4741:J4741/P4741-K4741:L4741/P4741))</f>
        <v>0</v>
      </c>
      <c r="P4741">
        <f t="shared" ref="P4741:P4804" si="597">SUM(K4741:L4741)</f>
        <v>15939.730011540549</v>
      </c>
      <c r="Q4741" s="5">
        <f>P4741/MAX(P$3:P4741)-1</f>
        <v>-0.13417913997015729</v>
      </c>
      <c r="R4741" s="5">
        <f t="shared" ref="R4741:R4804" si="598">P4741/P4740-1</f>
        <v>0</v>
      </c>
      <c r="S4741" s="5">
        <f>(1+R4741)*(1-$Z$8*$O4740)-1</f>
        <v>0</v>
      </c>
      <c r="T4741">
        <f t="shared" ref="T4741:T4804" si="599">T4740*(1+S4741)</f>
        <v>11082.957786222856</v>
      </c>
      <c r="U4741" s="5">
        <f>T4741/MAX(T$3:T4741)-1</f>
        <v>-0.2088779333619063</v>
      </c>
    </row>
    <row r="4742" spans="1:21" x14ac:dyDescent="0.3">
      <c r="A4742" s="1">
        <v>43828</v>
      </c>
      <c r="B4742">
        <v>209.51164245605401</v>
      </c>
      <c r="C4742">
        <v>24.312044143676701</v>
      </c>
      <c r="D4742">
        <v>189.70807135283042</v>
      </c>
      <c r="E4742">
        <v>26.843403242120687</v>
      </c>
      <c r="F4742">
        <v>1</v>
      </c>
      <c r="G4742">
        <v>0</v>
      </c>
      <c r="I4742">
        <f t="shared" si="593"/>
        <v>15939.730011540549</v>
      </c>
      <c r="J4742">
        <f t="shared" si="594"/>
        <v>0</v>
      </c>
      <c r="K4742">
        <f t="shared" si="595"/>
        <v>15939.730011540549</v>
      </c>
      <c r="L4742">
        <f t="shared" si="596"/>
        <v>0</v>
      </c>
      <c r="M4742" s="4">
        <f>IF(F4742&gt;G4742,100%,IF(F4742=G4742,M4741,0%))</f>
        <v>1</v>
      </c>
      <c r="N4742" s="4">
        <f t="shared" si="592"/>
        <v>0</v>
      </c>
      <c r="O4742" s="5" cm="1">
        <f t="array" ref="O4742">SUM(ABS(I4742:J4742/P4742-K4742:L4742/P4742))</f>
        <v>0</v>
      </c>
      <c r="P4742">
        <f t="shared" si="597"/>
        <v>15939.730011540549</v>
      </c>
      <c r="Q4742" s="5">
        <f>P4742/MAX(P$3:P4742)-1</f>
        <v>-0.13417913997015729</v>
      </c>
      <c r="R4742" s="5">
        <f t="shared" si="598"/>
        <v>0</v>
      </c>
      <c r="S4742" s="5">
        <f>(1+R4742)*(1-$Z$8*$O4741)-1</f>
        <v>0</v>
      </c>
      <c r="T4742">
        <f t="shared" si="599"/>
        <v>11082.957786222856</v>
      </c>
      <c r="U4742" s="5">
        <f>T4742/MAX(T$3:T4742)-1</f>
        <v>-0.2088779333619063</v>
      </c>
    </row>
    <row r="4743" spans="1:21" x14ac:dyDescent="0.3">
      <c r="A4743" s="1">
        <v>43829</v>
      </c>
      <c r="B4743">
        <v>208.13847351074199</v>
      </c>
      <c r="C4743">
        <v>24.471206665038999</v>
      </c>
      <c r="D4743">
        <v>189.85949357825118</v>
      </c>
      <c r="E4743">
        <v>26.823017813079975</v>
      </c>
      <c r="F4743">
        <v>1</v>
      </c>
      <c r="G4743">
        <v>0</v>
      </c>
      <c r="I4743">
        <f t="shared" si="593"/>
        <v>15835.258765971956</v>
      </c>
      <c r="J4743">
        <f t="shared" si="594"/>
        <v>0</v>
      </c>
      <c r="K4743">
        <f t="shared" si="595"/>
        <v>15835.258765971956</v>
      </c>
      <c r="L4743">
        <f t="shared" si="596"/>
        <v>0</v>
      </c>
      <c r="M4743" s="4">
        <f>IF(F4743&gt;G4743,100%,IF(F4743=G4743,M4742,0%))</f>
        <v>1</v>
      </c>
      <c r="N4743" s="4">
        <f t="shared" si="592"/>
        <v>0</v>
      </c>
      <c r="O4743" s="5" cm="1">
        <f t="array" ref="O4743">SUM(ABS(I4743:J4743/P4743-K4743:L4743/P4743))</f>
        <v>0</v>
      </c>
      <c r="P4743">
        <f t="shared" si="597"/>
        <v>15835.258765971956</v>
      </c>
      <c r="Q4743" s="5">
        <f>P4743/MAX(P$3:P4743)-1</f>
        <v>-0.13985385237878012</v>
      </c>
      <c r="R4743" s="5">
        <f t="shared" si="598"/>
        <v>-6.5541414749782367E-3</v>
      </c>
      <c r="S4743" s="5">
        <f>(1+R4743)*(1-$Z$8*$O4742)-1</f>
        <v>-6.5541414749782367E-3</v>
      </c>
      <c r="T4743">
        <f t="shared" si="599"/>
        <v>11010.31851293074</v>
      </c>
      <c r="U4743" s="5">
        <f>T4743/MAX(T$3:T4743)-1</f>
        <v>-0.21406305931062952</v>
      </c>
    </row>
    <row r="4744" spans="1:21" x14ac:dyDescent="0.3">
      <c r="A4744" s="1">
        <v>43830</v>
      </c>
      <c r="B4744">
        <v>208.53077697753901</v>
      </c>
      <c r="C4744">
        <v>24.4314155578613</v>
      </c>
      <c r="D4744">
        <v>190.00763098873296</v>
      </c>
      <c r="E4744">
        <v>26.803216696971674</v>
      </c>
      <c r="F4744">
        <v>1</v>
      </c>
      <c r="G4744">
        <v>0</v>
      </c>
      <c r="I4744">
        <f t="shared" si="593"/>
        <v>15865.105371487673</v>
      </c>
      <c r="J4744">
        <f t="shared" si="594"/>
        <v>0</v>
      </c>
      <c r="K4744">
        <f t="shared" si="595"/>
        <v>15865.105371487673</v>
      </c>
      <c r="L4744">
        <f t="shared" si="596"/>
        <v>0</v>
      </c>
      <c r="M4744" s="4">
        <f>IF(F4744&gt;G4744,100%,IF(F4744=G4744,M4743,0%))</f>
        <v>1</v>
      </c>
      <c r="N4744" s="4">
        <f t="shared" si="592"/>
        <v>0</v>
      </c>
      <c r="O4744" s="5" cm="1">
        <f t="array" ref="O4744">SUM(ABS(I4744:J4744/P4744-K4744:L4744/P4744))</f>
        <v>0</v>
      </c>
      <c r="P4744">
        <f t="shared" si="597"/>
        <v>15865.105371487673</v>
      </c>
      <c r="Q4744" s="5">
        <f>P4744/MAX(P$3:P4744)-1</f>
        <v>-0.13823263209224579</v>
      </c>
      <c r="R4744" s="5">
        <f t="shared" si="598"/>
        <v>1.8848195635332576E-3</v>
      </c>
      <c r="S4744" s="5">
        <f>(1+R4744)*(1-$Z$8*$O4743)-1</f>
        <v>1.8848195635332576E-3</v>
      </c>
      <c r="T4744">
        <f t="shared" si="599"/>
        <v>11031.070976664645</v>
      </c>
      <c r="U4744" s="5">
        <f>T4744/MAX(T$3:T4744)-1</f>
        <v>-0.21258170998911463</v>
      </c>
    </row>
    <row r="4745" spans="1:21" x14ac:dyDescent="0.3">
      <c r="A4745" s="1">
        <v>43831</v>
      </c>
      <c r="B4745">
        <v>208.53077697753901</v>
      </c>
      <c r="C4745">
        <v>24.4314155578613</v>
      </c>
      <c r="D4745">
        <v>190.15955030147103</v>
      </c>
      <c r="E4745">
        <v>26.782828857649609</v>
      </c>
      <c r="F4745">
        <v>1</v>
      </c>
      <c r="G4745">
        <v>0</v>
      </c>
      <c r="I4745">
        <f t="shared" si="593"/>
        <v>15865.105371487671</v>
      </c>
      <c r="J4745">
        <f t="shared" si="594"/>
        <v>0</v>
      </c>
      <c r="K4745">
        <f t="shared" si="595"/>
        <v>15865.105371487671</v>
      </c>
      <c r="L4745">
        <f t="shared" si="596"/>
        <v>0</v>
      </c>
      <c r="M4745" s="4">
        <f>IF(F4745&gt;G4745,100%,IF(F4745=G4745,M4744,0%))</f>
        <v>1</v>
      </c>
      <c r="N4745" s="4">
        <f t="shared" si="592"/>
        <v>0</v>
      </c>
      <c r="O4745" s="5" cm="1">
        <f t="array" ref="O4745">SUM(ABS(I4745:J4745/P4745-K4745:L4745/P4745))</f>
        <v>0</v>
      </c>
      <c r="P4745">
        <f t="shared" si="597"/>
        <v>15865.105371487671</v>
      </c>
      <c r="Q4745" s="5">
        <f>P4745/MAX(P$3:P4745)-1</f>
        <v>-0.1382326320922459</v>
      </c>
      <c r="R4745" s="5">
        <f t="shared" si="598"/>
        <v>0</v>
      </c>
      <c r="S4745" s="5">
        <f>(1+R4745)*(1-$Z$8*$O4744)-1</f>
        <v>0</v>
      </c>
      <c r="T4745">
        <f t="shared" si="599"/>
        <v>11031.070976664645</v>
      </c>
      <c r="U4745" s="5">
        <f>T4745/MAX(T$3:T4745)-1</f>
        <v>-0.21258170998911463</v>
      </c>
    </row>
    <row r="4746" spans="1:21" x14ac:dyDescent="0.3">
      <c r="A4746" s="1">
        <v>43832</v>
      </c>
      <c r="B4746">
        <v>212.01268005371</v>
      </c>
      <c r="C4746">
        <v>24.04345703125</v>
      </c>
      <c r="D4746">
        <v>190.32879251508555</v>
      </c>
      <c r="E4746">
        <v>26.760510876404105</v>
      </c>
      <c r="F4746">
        <v>1</v>
      </c>
      <c r="G4746">
        <v>0</v>
      </c>
      <c r="I4746">
        <f t="shared" si="593"/>
        <v>16130.009957743108</v>
      </c>
      <c r="J4746">
        <f t="shared" si="594"/>
        <v>0</v>
      </c>
      <c r="K4746">
        <f t="shared" si="595"/>
        <v>16130.009957743108</v>
      </c>
      <c r="L4746">
        <f t="shared" si="596"/>
        <v>0</v>
      </c>
      <c r="M4746" s="4">
        <f>IF(F4746&gt;G4746,100%,IF(F4746=G4746,M4745,0%))</f>
        <v>1</v>
      </c>
      <c r="N4746" s="4">
        <f t="shared" si="592"/>
        <v>0</v>
      </c>
      <c r="O4746" s="5" cm="1">
        <f t="array" ref="O4746">SUM(ABS(I4746:J4746/P4746-K4746:L4746/P4746))</f>
        <v>0</v>
      </c>
      <c r="P4746">
        <f t="shared" si="597"/>
        <v>16130.009957743108</v>
      </c>
      <c r="Q4746" s="5">
        <f>P4746/MAX(P$3:P4746)-1</f>
        <v>-0.12384343500224038</v>
      </c>
      <c r="R4746" s="5">
        <f t="shared" si="598"/>
        <v>1.6697310232273388E-2</v>
      </c>
      <c r="S4746" s="5">
        <f>(1+R4746)*(1-$Z$8*$O4745)-1</f>
        <v>1.6697310232273388E-2</v>
      </c>
      <c r="T4746">
        <f t="shared" si="599"/>
        <v>11215.260190956242</v>
      </c>
      <c r="U4746" s="5">
        <f>T4746/MAX(T$3:T4746)-1</f>
        <v>-0.19943394251823665</v>
      </c>
    </row>
    <row r="4747" spans="1:21" x14ac:dyDescent="0.3">
      <c r="A4747" s="1">
        <v>43833</v>
      </c>
      <c r="B4747">
        <v>210.07066345214801</v>
      </c>
      <c r="C4747">
        <v>24.242412567138601</v>
      </c>
      <c r="D4747">
        <v>190.48837295456298</v>
      </c>
      <c r="E4747">
        <v>26.739182723695357</v>
      </c>
      <c r="F4747">
        <v>1</v>
      </c>
      <c r="G4747">
        <v>0</v>
      </c>
      <c r="I4747">
        <f t="shared" si="593"/>
        <v>15982.26055372934</v>
      </c>
      <c r="J4747">
        <f t="shared" si="594"/>
        <v>0</v>
      </c>
      <c r="K4747">
        <f t="shared" si="595"/>
        <v>15982.26055372934</v>
      </c>
      <c r="L4747">
        <f t="shared" si="596"/>
        <v>0</v>
      </c>
      <c r="M4747" s="4">
        <f>IF(F4747&gt;G4747,100%,IF(F4747=G4747,M4746,0%))</f>
        <v>1</v>
      </c>
      <c r="N4747" s="4">
        <f t="shared" si="592"/>
        <v>0</v>
      </c>
      <c r="O4747" s="5" cm="1">
        <f t="array" ref="O4747">SUM(ABS(I4747:J4747/P4747-K4747:L4747/P4747))</f>
        <v>0</v>
      </c>
      <c r="P4747">
        <f t="shared" si="597"/>
        <v>15982.26055372934</v>
      </c>
      <c r="Q4747" s="5">
        <f>P4747/MAX(P$3:P4747)-1</f>
        <v>-0.1318689483553197</v>
      </c>
      <c r="R4747" s="5">
        <f t="shared" si="598"/>
        <v>-9.1599077992411404E-3</v>
      </c>
      <c r="S4747" s="5">
        <f>(1+R4747)*(1-$Z$8*$O4746)-1</f>
        <v>-9.1599077992411404E-3</v>
      </c>
      <c r="T4747">
        <f t="shared" si="599"/>
        <v>11112.529441662584</v>
      </c>
      <c r="U4747" s="5">
        <f>T4747/MAX(T$3:T4747)-1</f>
        <v>-0.20676705379197158</v>
      </c>
    </row>
    <row r="4748" spans="1:21" x14ac:dyDescent="0.3">
      <c r="A4748" s="1">
        <v>43834</v>
      </c>
      <c r="B4748">
        <v>210.07066345214801</v>
      </c>
      <c r="C4748">
        <v>24.242412567138601</v>
      </c>
      <c r="D4748">
        <v>190.64261995381963</v>
      </c>
      <c r="E4748">
        <v>26.718587989237761</v>
      </c>
      <c r="F4748">
        <v>1</v>
      </c>
      <c r="G4748">
        <v>0</v>
      </c>
      <c r="I4748">
        <f t="shared" si="593"/>
        <v>15982.26055372934</v>
      </c>
      <c r="J4748">
        <f t="shared" si="594"/>
        <v>0</v>
      </c>
      <c r="K4748">
        <f t="shared" si="595"/>
        <v>15982.26055372934</v>
      </c>
      <c r="L4748">
        <f t="shared" si="596"/>
        <v>0</v>
      </c>
      <c r="M4748" s="4">
        <f>IF(F4748&gt;G4748,100%,IF(F4748=G4748,M4747,0%))</f>
        <v>1</v>
      </c>
      <c r="N4748" s="4">
        <f t="shared" si="592"/>
        <v>0</v>
      </c>
      <c r="O4748" s="5" cm="1">
        <f t="array" ref="O4748">SUM(ABS(I4748:J4748/P4748-K4748:L4748/P4748))</f>
        <v>0</v>
      </c>
      <c r="P4748">
        <f t="shared" si="597"/>
        <v>15982.26055372934</v>
      </c>
      <c r="Q4748" s="5">
        <f>P4748/MAX(P$3:P4748)-1</f>
        <v>-0.1318689483553197</v>
      </c>
      <c r="R4748" s="5">
        <f t="shared" si="598"/>
        <v>0</v>
      </c>
      <c r="S4748" s="5">
        <f>(1+R4748)*(1-$Z$8*$O4747)-1</f>
        <v>0</v>
      </c>
      <c r="T4748">
        <f t="shared" si="599"/>
        <v>11112.529441662584</v>
      </c>
      <c r="U4748" s="5">
        <f>T4748/MAX(T$3:T4748)-1</f>
        <v>-0.20676705379197158</v>
      </c>
    </row>
    <row r="4749" spans="1:21" x14ac:dyDescent="0.3">
      <c r="A4749" s="1">
        <v>43835</v>
      </c>
      <c r="B4749">
        <v>210.07066345214801</v>
      </c>
      <c r="C4749">
        <v>24.242412567138601</v>
      </c>
      <c r="D4749">
        <v>190.7839211231439</v>
      </c>
      <c r="E4749">
        <v>26.70014454476275</v>
      </c>
      <c r="F4749">
        <v>1</v>
      </c>
      <c r="G4749">
        <v>0</v>
      </c>
      <c r="I4749">
        <f t="shared" si="593"/>
        <v>15982.26055372934</v>
      </c>
      <c r="J4749">
        <f t="shared" si="594"/>
        <v>0</v>
      </c>
      <c r="K4749">
        <f t="shared" si="595"/>
        <v>15982.26055372934</v>
      </c>
      <c r="L4749">
        <f t="shared" si="596"/>
        <v>0</v>
      </c>
      <c r="M4749" s="4">
        <f>IF(F4749&gt;G4749,100%,IF(F4749=G4749,M4748,0%))</f>
        <v>1</v>
      </c>
      <c r="N4749" s="4">
        <f t="shared" si="592"/>
        <v>0</v>
      </c>
      <c r="O4749" s="5" cm="1">
        <f t="array" ref="O4749">SUM(ABS(I4749:J4749/P4749-K4749:L4749/P4749))</f>
        <v>0</v>
      </c>
      <c r="P4749">
        <f t="shared" si="597"/>
        <v>15982.26055372934</v>
      </c>
      <c r="Q4749" s="5">
        <f>P4749/MAX(P$3:P4749)-1</f>
        <v>-0.1318689483553197</v>
      </c>
      <c r="R4749" s="5">
        <f t="shared" si="598"/>
        <v>0</v>
      </c>
      <c r="S4749" s="5">
        <f>(1+R4749)*(1-$Z$8*$O4748)-1</f>
        <v>0</v>
      </c>
      <c r="T4749">
        <f t="shared" si="599"/>
        <v>11112.529441662584</v>
      </c>
      <c r="U4749" s="5">
        <f>T4749/MAX(T$3:T4749)-1</f>
        <v>-0.20676705379197158</v>
      </c>
    </row>
    <row r="4750" spans="1:21" x14ac:dyDescent="0.3">
      <c r="A4750" s="1">
        <v>43836</v>
      </c>
      <c r="B4750">
        <v>211.42417907714801</v>
      </c>
      <c r="C4750">
        <v>24.103143692016602</v>
      </c>
      <c r="D4750">
        <v>190.92856222124229</v>
      </c>
      <c r="E4750">
        <v>26.681594953015068</v>
      </c>
      <c r="F4750">
        <v>1</v>
      </c>
      <c r="G4750">
        <v>0</v>
      </c>
      <c r="I4750">
        <f t="shared" si="593"/>
        <v>16085.236566785163</v>
      </c>
      <c r="J4750">
        <f t="shared" si="594"/>
        <v>0</v>
      </c>
      <c r="K4750">
        <f t="shared" si="595"/>
        <v>16085.236566785163</v>
      </c>
      <c r="L4750">
        <f t="shared" si="596"/>
        <v>0</v>
      </c>
      <c r="M4750" s="4">
        <f>IF(F4750&gt;G4750,100%,IF(F4750=G4750,M4749,0%))</f>
        <v>1</v>
      </c>
      <c r="N4750" s="4">
        <f t="shared" si="592"/>
        <v>0</v>
      </c>
      <c r="O4750" s="5" cm="1">
        <f t="array" ref="O4750">SUM(ABS(I4750:J4750/P4750-K4750:L4750/P4750))</f>
        <v>0</v>
      </c>
      <c r="P4750">
        <f t="shared" si="597"/>
        <v>16085.236566785163</v>
      </c>
      <c r="Q4750" s="5">
        <f>P4750/MAX(P$3:P4750)-1</f>
        <v>-0.1262754546059347</v>
      </c>
      <c r="R4750" s="5">
        <f t="shared" si="598"/>
        <v>6.4431444293902018E-3</v>
      </c>
      <c r="S4750" s="5">
        <f>(1+R4750)*(1-$Z$8*$O4749)-1</f>
        <v>6.4431444293902018E-3</v>
      </c>
      <c r="T4750">
        <f t="shared" si="599"/>
        <v>11184.129073831067</v>
      </c>
      <c r="U4750" s="5">
        <f>T4750/MAX(T$3:T4750)-1</f>
        <v>-0.20165613935340243</v>
      </c>
    </row>
    <row r="4751" spans="1:21" x14ac:dyDescent="0.3">
      <c r="A4751" s="1">
        <v>43837</v>
      </c>
      <c r="B4751">
        <v>211.39480590820301</v>
      </c>
      <c r="C4751">
        <v>24.103143692016602</v>
      </c>
      <c r="D4751">
        <v>191.06462066802206</v>
      </c>
      <c r="E4751">
        <v>26.664218788716322</v>
      </c>
      <c r="F4751">
        <v>1</v>
      </c>
      <c r="G4751">
        <v>0</v>
      </c>
      <c r="I4751">
        <f t="shared" si="593"/>
        <v>16083.001844279635</v>
      </c>
      <c r="J4751">
        <f t="shared" si="594"/>
        <v>0</v>
      </c>
      <c r="K4751">
        <f t="shared" si="595"/>
        <v>16083.001844279635</v>
      </c>
      <c r="L4751">
        <f t="shared" si="596"/>
        <v>0</v>
      </c>
      <c r="M4751" s="4">
        <f>IF(F4751&gt;G4751,100%,IF(F4751=G4751,M4750,0%))</f>
        <v>1</v>
      </c>
      <c r="N4751" s="4">
        <f t="shared" si="592"/>
        <v>0</v>
      </c>
      <c r="O4751" s="5" cm="1">
        <f t="array" ref="O4751">SUM(ABS(I4751:J4751/P4751-K4751:L4751/P4751))</f>
        <v>0</v>
      </c>
      <c r="P4751">
        <f t="shared" si="597"/>
        <v>16083.001844279635</v>
      </c>
      <c r="Q4751" s="5">
        <f>P4751/MAX(P$3:P4751)-1</f>
        <v>-0.12639684118903638</v>
      </c>
      <c r="R4751" s="5">
        <f t="shared" si="598"/>
        <v>-1.3893003663634218E-4</v>
      </c>
      <c r="S4751" s="5">
        <f>(1+R4751)*(1-$Z$8*$O4750)-1</f>
        <v>-1.3893003663634218E-4</v>
      </c>
      <c r="T4751">
        <f t="shared" si="599"/>
        <v>11182.575262369095</v>
      </c>
      <c r="U4751" s="5">
        <f>T4751/MAX(T$3:T4751)-1</f>
        <v>-0.20176705329521039</v>
      </c>
    </row>
    <row r="4752" spans="1:21" x14ac:dyDescent="0.3">
      <c r="A4752" s="1">
        <v>43838</v>
      </c>
      <c r="B4752">
        <v>212.98368835449199</v>
      </c>
      <c r="C4752">
        <v>23.924085617065401</v>
      </c>
      <c r="D4752">
        <v>191.209941655249</v>
      </c>
      <c r="E4752">
        <v>26.645707343941297</v>
      </c>
      <c r="F4752">
        <v>1</v>
      </c>
      <c r="G4752">
        <v>0</v>
      </c>
      <c r="I4752">
        <f t="shared" si="593"/>
        <v>16203.884659750067</v>
      </c>
      <c r="J4752">
        <f t="shared" si="594"/>
        <v>0</v>
      </c>
      <c r="K4752">
        <f t="shared" si="595"/>
        <v>16203.884659750067</v>
      </c>
      <c r="L4752">
        <f t="shared" si="596"/>
        <v>0</v>
      </c>
      <c r="M4752" s="4">
        <f>IF(F4752&gt;G4752,100%,IF(F4752=G4752,M4751,0%))</f>
        <v>1</v>
      </c>
      <c r="N4752" s="4">
        <f t="shared" si="592"/>
        <v>0</v>
      </c>
      <c r="O4752" s="5" cm="1">
        <f t="array" ref="O4752">SUM(ABS(I4752:J4752/P4752-K4752:L4752/P4752))</f>
        <v>0</v>
      </c>
      <c r="P4752">
        <f t="shared" si="597"/>
        <v>16203.884659750067</v>
      </c>
      <c r="Q4752" s="5">
        <f>P4752/MAX(P$3:P4752)-1</f>
        <v>-0.11983067832569672</v>
      </c>
      <c r="R4752" s="5">
        <f t="shared" si="598"/>
        <v>7.5161848914060414E-3</v>
      </c>
      <c r="S4752" s="5">
        <f>(1+R4752)*(1-$Z$8*$O4751)-1</f>
        <v>7.5161848914060414E-3</v>
      </c>
      <c r="T4752">
        <f t="shared" si="599"/>
        <v>11266.625565603124</v>
      </c>
      <c r="U4752" s="5">
        <f>T4752/MAX(T$3:T4752)-1</f>
        <v>-0.19576738688136541</v>
      </c>
    </row>
    <row r="4753" spans="1:21" x14ac:dyDescent="0.3">
      <c r="A4753" s="1">
        <v>43839</v>
      </c>
      <c r="B4753">
        <v>214.78840637207</v>
      </c>
      <c r="C4753">
        <v>23.725131988525298</v>
      </c>
      <c r="D4753">
        <v>191.36424133908082</v>
      </c>
      <c r="E4753">
        <v>26.626206080118809</v>
      </c>
      <c r="F4753">
        <v>1</v>
      </c>
      <c r="G4753">
        <v>0</v>
      </c>
      <c r="I4753">
        <f t="shared" si="593"/>
        <v>16341.188332280772</v>
      </c>
      <c r="J4753">
        <f t="shared" si="594"/>
        <v>0</v>
      </c>
      <c r="K4753">
        <f t="shared" si="595"/>
        <v>16341.188332280772</v>
      </c>
      <c r="L4753">
        <f t="shared" si="596"/>
        <v>0</v>
      </c>
      <c r="M4753" s="4">
        <f>IF(F4753&gt;G4753,100%,IF(F4753=G4753,M4752,0%))</f>
        <v>1</v>
      </c>
      <c r="N4753" s="4">
        <f t="shared" si="592"/>
        <v>0</v>
      </c>
      <c r="O4753" s="5" cm="1">
        <f t="array" ref="O4753">SUM(ABS(I4753:J4753/P4753-K4753:L4753/P4753))</f>
        <v>0</v>
      </c>
      <c r="P4753">
        <f t="shared" si="597"/>
        <v>16341.188332280772</v>
      </c>
      <c r="Q4753" s="5">
        <f>P4753/MAX(P$3:P4753)-1</f>
        <v>-0.11237256054391997</v>
      </c>
      <c r="R4753" s="5">
        <f t="shared" si="598"/>
        <v>8.4735034477110283E-3</v>
      </c>
      <c r="S4753" s="5">
        <f>(1+R4753)*(1-$Z$8*$O4752)-1</f>
        <v>8.4735034477110283E-3</v>
      </c>
      <c r="T4753">
        <f t="shared" si="599"/>
        <v>11362.093356177331</v>
      </c>
      <c r="U4753" s="5">
        <f>T4753/MAX(T$3:T4753)-1</f>
        <v>-0.18895271906134303</v>
      </c>
    </row>
    <row r="4754" spans="1:21" x14ac:dyDescent="0.3">
      <c r="A4754" s="1">
        <v>43840</v>
      </c>
      <c r="B4754">
        <v>214.23915100097599</v>
      </c>
      <c r="C4754">
        <v>23.7748699188232</v>
      </c>
      <c r="D4754">
        <v>191.51580840912609</v>
      </c>
      <c r="E4754">
        <v>26.606952268685859</v>
      </c>
      <c r="F4754">
        <v>1</v>
      </c>
      <c r="G4754">
        <v>0</v>
      </c>
      <c r="I4754">
        <f t="shared" si="593"/>
        <v>16299.400762769146</v>
      </c>
      <c r="J4754">
        <f t="shared" si="594"/>
        <v>0</v>
      </c>
      <c r="K4754">
        <f t="shared" si="595"/>
        <v>16299.400762769146</v>
      </c>
      <c r="L4754">
        <f t="shared" si="596"/>
        <v>0</v>
      </c>
      <c r="M4754" s="4">
        <f>IF(F4754&gt;G4754,100%,IF(F4754=G4754,M4753,0%))</f>
        <v>1</v>
      </c>
      <c r="N4754" s="4">
        <f t="shared" si="592"/>
        <v>0</v>
      </c>
      <c r="O4754" s="5" cm="1">
        <f t="array" ref="O4754">SUM(ABS(I4754:J4754/P4754-K4754:L4754/P4754))</f>
        <v>0</v>
      </c>
      <c r="P4754">
        <f t="shared" si="597"/>
        <v>16299.400762769146</v>
      </c>
      <c r="Q4754" s="5">
        <f>P4754/MAX(P$3:P4754)-1</f>
        <v>-0.11464239506099883</v>
      </c>
      <c r="R4754" s="5">
        <f t="shared" si="598"/>
        <v>-2.557192822328469E-3</v>
      </c>
      <c r="S4754" s="5">
        <f>(1+R4754)*(1-$Z$8*$O4753)-1</f>
        <v>-2.557192822328469E-3</v>
      </c>
      <c r="T4754">
        <f t="shared" si="599"/>
        <v>11333.038292600288</v>
      </c>
      <c r="U4754" s="5">
        <f>T4754/MAX(T$3:T4754)-1</f>
        <v>-0.19102672334672843</v>
      </c>
    </row>
    <row r="4755" spans="1:21" x14ac:dyDescent="0.3">
      <c r="A4755" s="1">
        <v>43841</v>
      </c>
      <c r="B4755">
        <v>214.23915100097599</v>
      </c>
      <c r="C4755">
        <v>23.7748699188232</v>
      </c>
      <c r="D4755">
        <v>191.66734625213758</v>
      </c>
      <c r="E4755">
        <v>26.587747317641519</v>
      </c>
      <c r="F4755">
        <v>1</v>
      </c>
      <c r="G4755">
        <v>0</v>
      </c>
      <c r="I4755">
        <f t="shared" si="593"/>
        <v>16299.400762769148</v>
      </c>
      <c r="J4755">
        <f t="shared" si="594"/>
        <v>0</v>
      </c>
      <c r="K4755">
        <f t="shared" si="595"/>
        <v>16299.400762769148</v>
      </c>
      <c r="L4755">
        <f t="shared" si="596"/>
        <v>0</v>
      </c>
      <c r="M4755" s="4">
        <f>IF(F4755&gt;G4755,100%,IF(F4755=G4755,M4754,0%))</f>
        <v>1</v>
      </c>
      <c r="N4755" s="4">
        <f t="shared" si="592"/>
        <v>0</v>
      </c>
      <c r="O4755" s="5" cm="1">
        <f t="array" ref="O4755">SUM(ABS(I4755:J4755/P4755-K4755:L4755/P4755))</f>
        <v>0</v>
      </c>
      <c r="P4755">
        <f t="shared" si="597"/>
        <v>16299.400762769148</v>
      </c>
      <c r="Q4755" s="5">
        <f>P4755/MAX(P$3:P4755)-1</f>
        <v>-0.11464239506099871</v>
      </c>
      <c r="R4755" s="5">
        <f t="shared" si="598"/>
        <v>0</v>
      </c>
      <c r="S4755" s="5">
        <f>(1+R4755)*(1-$Z$8*$O4754)-1</f>
        <v>0</v>
      </c>
      <c r="T4755">
        <f t="shared" si="599"/>
        <v>11333.038292600288</v>
      </c>
      <c r="U4755" s="5">
        <f>T4755/MAX(T$3:T4755)-1</f>
        <v>-0.19102672334672843</v>
      </c>
    </row>
    <row r="4756" spans="1:21" x14ac:dyDescent="0.3">
      <c r="A4756" s="1">
        <v>43842</v>
      </c>
      <c r="B4756">
        <v>214.23915100097599</v>
      </c>
      <c r="C4756">
        <v>23.7748699188232</v>
      </c>
      <c r="D4756">
        <v>191.83457969551642</v>
      </c>
      <c r="E4756">
        <v>26.5661254901791</v>
      </c>
      <c r="F4756">
        <v>1</v>
      </c>
      <c r="G4756">
        <v>0</v>
      </c>
      <c r="I4756">
        <f t="shared" si="593"/>
        <v>16299.400762769148</v>
      </c>
      <c r="J4756">
        <f t="shared" si="594"/>
        <v>0</v>
      </c>
      <c r="K4756">
        <f t="shared" si="595"/>
        <v>16299.400762769148</v>
      </c>
      <c r="L4756">
        <f t="shared" si="596"/>
        <v>0</v>
      </c>
      <c r="M4756" s="4">
        <f>IF(F4756&gt;G4756,100%,IF(F4756=G4756,M4755,0%))</f>
        <v>1</v>
      </c>
      <c r="N4756" s="4">
        <f t="shared" si="592"/>
        <v>0</v>
      </c>
      <c r="O4756" s="5" cm="1">
        <f t="array" ref="O4756">SUM(ABS(I4756:J4756/P4756-K4756:L4756/P4756))</f>
        <v>0</v>
      </c>
      <c r="P4756">
        <f t="shared" si="597"/>
        <v>16299.400762769148</v>
      </c>
      <c r="Q4756" s="5">
        <f>P4756/MAX(P$3:P4756)-1</f>
        <v>-0.11464239506099871</v>
      </c>
      <c r="R4756" s="5">
        <f t="shared" si="598"/>
        <v>0</v>
      </c>
      <c r="S4756" s="5">
        <f>(1+R4756)*(1-$Z$8*$O4755)-1</f>
        <v>0</v>
      </c>
      <c r="T4756">
        <f t="shared" si="599"/>
        <v>11333.038292600288</v>
      </c>
      <c r="U4756" s="5">
        <f>T4756/MAX(T$3:T4756)-1</f>
        <v>-0.19102672334672843</v>
      </c>
    </row>
    <row r="4757" spans="1:21" x14ac:dyDescent="0.3">
      <c r="A4757" s="1">
        <v>43843</v>
      </c>
      <c r="B4757">
        <v>216.71078491210901</v>
      </c>
      <c r="C4757">
        <v>23.516231536865199</v>
      </c>
      <c r="D4757">
        <v>192.00993089059085</v>
      </c>
      <c r="E4757">
        <v>26.543806398685884</v>
      </c>
      <c r="F4757">
        <v>1</v>
      </c>
      <c r="G4757">
        <v>0</v>
      </c>
      <c r="I4757">
        <f t="shared" si="593"/>
        <v>16487.443664676579</v>
      </c>
      <c r="J4757">
        <f t="shared" si="594"/>
        <v>0</v>
      </c>
      <c r="K4757">
        <f t="shared" si="595"/>
        <v>16487.443664676579</v>
      </c>
      <c r="L4757">
        <f t="shared" si="596"/>
        <v>0</v>
      </c>
      <c r="M4757" s="4">
        <f>IF(F4757&gt;G4757,100%,IF(F4757=G4757,M4756,0%))</f>
        <v>1</v>
      </c>
      <c r="N4757" s="4">
        <f t="shared" si="592"/>
        <v>0</v>
      </c>
      <c r="O4757" s="5" cm="1">
        <f t="array" ref="O4757">SUM(ABS(I4757:J4757/P4757-K4757:L4757/P4757))</f>
        <v>0</v>
      </c>
      <c r="P4757">
        <f t="shared" si="597"/>
        <v>16487.443664676579</v>
      </c>
      <c r="Q4757" s="5">
        <f>P4757/MAX(P$3:P4757)-1</f>
        <v>-0.10442820279211329</v>
      </c>
      <c r="R4757" s="5">
        <f t="shared" si="598"/>
        <v>1.1536798477705723E-2</v>
      </c>
      <c r="S4757" s="5">
        <f>(1+R4757)*(1-$Z$8*$O4756)-1</f>
        <v>1.1536798477705723E-2</v>
      </c>
      <c r="T4757">
        <f t="shared" si="599"/>
        <v>11463.78527152214</v>
      </c>
      <c r="U4757" s="5">
        <f>T4757/MAX(T$3:T4757)-1</f>
        <v>-0.18169376168013029</v>
      </c>
    </row>
    <row r="4758" spans="1:21" x14ac:dyDescent="0.3">
      <c r="A4758" s="1">
        <v>43844</v>
      </c>
      <c r="B4758">
        <v>215.85745239257801</v>
      </c>
      <c r="C4758">
        <v>23.615709304809499</v>
      </c>
      <c r="D4758">
        <v>192.17758634197165</v>
      </c>
      <c r="E4758">
        <v>26.522571696570846</v>
      </c>
      <c r="F4758">
        <v>1</v>
      </c>
      <c r="G4758">
        <v>0</v>
      </c>
      <c r="I4758">
        <f t="shared" si="593"/>
        <v>16422.521783429598</v>
      </c>
      <c r="J4758">
        <f t="shared" si="594"/>
        <v>0</v>
      </c>
      <c r="K4758">
        <f t="shared" si="595"/>
        <v>16422.521783429598</v>
      </c>
      <c r="L4758">
        <f t="shared" si="596"/>
        <v>0</v>
      </c>
      <c r="M4758" s="4">
        <f>IF(F4758&gt;G4758,100%,IF(F4758=G4758,M4757,0%))</f>
        <v>1</v>
      </c>
      <c r="N4758" s="4">
        <f t="shared" si="592"/>
        <v>0</v>
      </c>
      <c r="O4758" s="5" cm="1">
        <f t="array" ref="O4758">SUM(ABS(I4758:J4758/P4758-K4758:L4758/P4758))</f>
        <v>0</v>
      </c>
      <c r="P4758">
        <f t="shared" si="597"/>
        <v>16422.521783429598</v>
      </c>
      <c r="Q4758" s="5">
        <f>P4758/MAX(P$3:P4758)-1</f>
        <v>-0.10795465644065805</v>
      </c>
      <c r="R4758" s="5">
        <f t="shared" si="598"/>
        <v>-3.9376559864202632E-3</v>
      </c>
      <c r="S4758" s="5">
        <f>(1+R4758)*(1-$Z$8*$O4757)-1</f>
        <v>-3.9376559864202632E-3</v>
      </c>
      <c r="T4758">
        <f t="shared" si="599"/>
        <v>11418.644828820694</v>
      </c>
      <c r="U4758" s="5">
        <f>T4758/MAX(T$3:T4758)-1</f>
        <v>-0.18491597013817562</v>
      </c>
    </row>
    <row r="4759" spans="1:21" x14ac:dyDescent="0.3">
      <c r="A4759" s="1">
        <v>43845</v>
      </c>
      <c r="B4759">
        <v>215.94577026367099</v>
      </c>
      <c r="C4759">
        <v>23.6057624816894</v>
      </c>
      <c r="D4759">
        <v>192.34451483731232</v>
      </c>
      <c r="E4759">
        <v>26.501434886040371</v>
      </c>
      <c r="F4759">
        <v>1</v>
      </c>
      <c r="G4759">
        <v>0</v>
      </c>
      <c r="I4759">
        <f t="shared" si="593"/>
        <v>16429.241042578698</v>
      </c>
      <c r="J4759">
        <f t="shared" si="594"/>
        <v>0</v>
      </c>
      <c r="K4759">
        <f t="shared" si="595"/>
        <v>16429.241042578698</v>
      </c>
      <c r="L4759">
        <f t="shared" si="596"/>
        <v>0</v>
      </c>
      <c r="M4759" s="4">
        <f>IF(F4759&gt;G4759,100%,IF(F4759=G4759,M4758,0%))</f>
        <v>1</v>
      </c>
      <c r="N4759" s="4">
        <f t="shared" si="592"/>
        <v>0</v>
      </c>
      <c r="O4759" s="5" cm="1">
        <f t="array" ref="O4759">SUM(ABS(I4759:J4759/P4759-K4759:L4759/P4759))</f>
        <v>0</v>
      </c>
      <c r="P4759">
        <f t="shared" si="597"/>
        <v>16429.241042578698</v>
      </c>
      <c r="Q4759" s="5">
        <f>P4759/MAX(P$3:P4759)-1</f>
        <v>-0.10758967693780419</v>
      </c>
      <c r="R4759" s="5">
        <f t="shared" si="598"/>
        <v>4.0914904773514671E-4</v>
      </c>
      <c r="S4759" s="5">
        <f>(1+R4759)*(1-$Z$8*$O4758)-1</f>
        <v>4.0914904773514671E-4</v>
      </c>
      <c r="T4759">
        <f t="shared" si="599"/>
        <v>11423.316756478831</v>
      </c>
      <c r="U4759" s="5">
        <f>T4759/MAX(T$3:T4759)-1</f>
        <v>-0.18458247928353355</v>
      </c>
    </row>
    <row r="4760" spans="1:21" x14ac:dyDescent="0.3">
      <c r="A4760" s="1">
        <v>43846</v>
      </c>
      <c r="B4760">
        <v>218.01524353027301</v>
      </c>
      <c r="C4760">
        <v>23.386915206909102</v>
      </c>
      <c r="D4760">
        <v>192.52173921955151</v>
      </c>
      <c r="E4760">
        <v>26.479209283098051</v>
      </c>
      <c r="F4760">
        <v>1</v>
      </c>
      <c r="G4760">
        <v>0</v>
      </c>
      <c r="I4760">
        <f t="shared" si="593"/>
        <v>16586.68740092442</v>
      </c>
      <c r="J4760">
        <f t="shared" si="594"/>
        <v>0</v>
      </c>
      <c r="K4760">
        <f t="shared" si="595"/>
        <v>16586.68740092442</v>
      </c>
      <c r="L4760">
        <f t="shared" si="596"/>
        <v>0</v>
      </c>
      <c r="M4760" s="4">
        <f>IF(F4760&gt;G4760,100%,IF(F4760=G4760,M4759,0%))</f>
        <v>1</v>
      </c>
      <c r="N4760" s="4">
        <f t="shared" si="592"/>
        <v>0</v>
      </c>
      <c r="O4760" s="5" cm="1">
        <f t="array" ref="O4760">SUM(ABS(I4760:J4760/P4760-K4760:L4760/P4760))</f>
        <v>0</v>
      </c>
      <c r="P4760">
        <f t="shared" si="597"/>
        <v>16586.68740092442</v>
      </c>
      <c r="Q4760" s="5">
        <f>P4760/MAX(P$3:P4760)-1</f>
        <v>-9.9037440401002041E-2</v>
      </c>
      <c r="R4760" s="5">
        <f t="shared" si="598"/>
        <v>9.583300770722003E-3</v>
      </c>
      <c r="S4760" s="5">
        <f>(1+R4760)*(1-$Z$8*$O4759)-1</f>
        <v>9.583300770722003E-3</v>
      </c>
      <c r="T4760">
        <f t="shared" si="599"/>
        <v>11532.789836755395</v>
      </c>
      <c r="U4760" s="5">
        <f>T4760/MAX(T$3:T4760)-1</f>
        <v>-0.17676808792879128</v>
      </c>
    </row>
    <row r="4761" spans="1:21" x14ac:dyDescent="0.3">
      <c r="A4761" s="1">
        <v>43847</v>
      </c>
      <c r="B4761">
        <v>219.094146728515</v>
      </c>
      <c r="C4761">
        <v>23.257593154907202</v>
      </c>
      <c r="D4761">
        <v>192.7043312793939</v>
      </c>
      <c r="E4761">
        <v>26.456340286862183</v>
      </c>
      <c r="F4761">
        <v>1</v>
      </c>
      <c r="G4761">
        <v>0</v>
      </c>
      <c r="I4761">
        <f t="shared" si="593"/>
        <v>16668.770790119233</v>
      </c>
      <c r="J4761">
        <f t="shared" si="594"/>
        <v>0</v>
      </c>
      <c r="K4761">
        <f t="shared" si="595"/>
        <v>16668.770790119233</v>
      </c>
      <c r="L4761">
        <f t="shared" si="596"/>
        <v>0</v>
      </c>
      <c r="M4761" s="4">
        <f>IF(F4761&gt;G4761,100%,IF(F4761=G4761,M4760,0%))</f>
        <v>1</v>
      </c>
      <c r="N4761" s="4">
        <f t="shared" si="592"/>
        <v>0</v>
      </c>
      <c r="O4761" s="5" cm="1">
        <f t="array" ref="O4761">SUM(ABS(I4761:J4761/P4761-K4761:L4761/P4761))</f>
        <v>0</v>
      </c>
      <c r="P4761">
        <f t="shared" si="597"/>
        <v>16668.770790119233</v>
      </c>
      <c r="Q4761" s="5">
        <f>P4761/MAX(P$3:P4761)-1</f>
        <v>-9.4578800852191391E-2</v>
      </c>
      <c r="R4761" s="5">
        <f t="shared" si="598"/>
        <v>4.9487512009322998E-3</v>
      </c>
      <c r="S4761" s="5">
        <f>(1+R4761)*(1-$Z$8*$O4760)-1</f>
        <v>4.9487512009322998E-3</v>
      </c>
      <c r="T4761">
        <f t="shared" si="599"/>
        <v>11589.862744310138</v>
      </c>
      <c r="U4761" s="5">
        <f>T4761/MAX(T$3:T4761)-1</f>
        <v>-0.17269411801528323</v>
      </c>
    </row>
    <row r="4762" spans="1:21" x14ac:dyDescent="0.3">
      <c r="A4762" s="1">
        <v>43848</v>
      </c>
      <c r="B4762">
        <v>219.094146728515</v>
      </c>
      <c r="C4762">
        <v>23.257593154907202</v>
      </c>
      <c r="D4762">
        <v>192.8746779712277</v>
      </c>
      <c r="E4762">
        <v>26.435239734934324</v>
      </c>
      <c r="F4762">
        <v>1</v>
      </c>
      <c r="G4762">
        <v>0</v>
      </c>
      <c r="I4762">
        <f t="shared" si="593"/>
        <v>16668.770790119233</v>
      </c>
      <c r="J4762">
        <f t="shared" si="594"/>
        <v>0</v>
      </c>
      <c r="K4762">
        <f t="shared" si="595"/>
        <v>16668.770790119233</v>
      </c>
      <c r="L4762">
        <f t="shared" si="596"/>
        <v>0</v>
      </c>
      <c r="M4762" s="4">
        <f>IF(F4762&gt;G4762,100%,IF(F4762=G4762,M4761,0%))</f>
        <v>1</v>
      </c>
      <c r="N4762" s="4">
        <f t="shared" si="592"/>
        <v>0</v>
      </c>
      <c r="O4762" s="5" cm="1">
        <f t="array" ref="O4762">SUM(ABS(I4762:J4762/P4762-K4762:L4762/P4762))</f>
        <v>0</v>
      </c>
      <c r="P4762">
        <f t="shared" si="597"/>
        <v>16668.770790119233</v>
      </c>
      <c r="Q4762" s="5">
        <f>P4762/MAX(P$3:P4762)-1</f>
        <v>-9.4578800852191391E-2</v>
      </c>
      <c r="R4762" s="5">
        <f t="shared" si="598"/>
        <v>0</v>
      </c>
      <c r="S4762" s="5">
        <f>(1+R4762)*(1-$Z$8*$O4761)-1</f>
        <v>0</v>
      </c>
      <c r="T4762">
        <f t="shared" si="599"/>
        <v>11589.862744310138</v>
      </c>
      <c r="U4762" s="5">
        <f>T4762/MAX(T$3:T4762)-1</f>
        <v>-0.17269411801528323</v>
      </c>
    </row>
    <row r="4763" spans="1:21" x14ac:dyDescent="0.3">
      <c r="A4763" s="1">
        <v>43849</v>
      </c>
      <c r="B4763">
        <v>219.094146728515</v>
      </c>
      <c r="C4763">
        <v>23.257593154907202</v>
      </c>
      <c r="D4763">
        <v>193.0413803176499</v>
      </c>
      <c r="E4763">
        <v>26.414679560495241</v>
      </c>
      <c r="F4763">
        <v>1</v>
      </c>
      <c r="G4763">
        <v>0</v>
      </c>
      <c r="I4763">
        <f t="shared" si="593"/>
        <v>16668.770790119233</v>
      </c>
      <c r="J4763">
        <f t="shared" si="594"/>
        <v>0</v>
      </c>
      <c r="K4763">
        <f t="shared" si="595"/>
        <v>16668.770790119233</v>
      </c>
      <c r="L4763">
        <f t="shared" si="596"/>
        <v>0</v>
      </c>
      <c r="M4763" s="4">
        <f>IF(F4763&gt;G4763,100%,IF(F4763=G4763,M4762,0%))</f>
        <v>1</v>
      </c>
      <c r="N4763" s="4">
        <f t="shared" si="592"/>
        <v>0</v>
      </c>
      <c r="O4763" s="5" cm="1">
        <f t="array" ref="O4763">SUM(ABS(I4763:J4763/P4763-K4763:L4763/P4763))</f>
        <v>0</v>
      </c>
      <c r="P4763">
        <f t="shared" si="597"/>
        <v>16668.770790119233</v>
      </c>
      <c r="Q4763" s="5">
        <f>P4763/MAX(P$3:P4763)-1</f>
        <v>-9.4578800852191391E-2</v>
      </c>
      <c r="R4763" s="5">
        <f t="shared" si="598"/>
        <v>0</v>
      </c>
      <c r="S4763" s="5">
        <f>(1+R4763)*(1-$Z$8*$O4762)-1</f>
        <v>0</v>
      </c>
      <c r="T4763">
        <f t="shared" si="599"/>
        <v>11589.862744310138</v>
      </c>
      <c r="U4763" s="5">
        <f>T4763/MAX(T$3:T4763)-1</f>
        <v>-0.17269411801528323</v>
      </c>
    </row>
    <row r="4764" spans="1:21" x14ac:dyDescent="0.3">
      <c r="A4764" s="1">
        <v>43850</v>
      </c>
      <c r="B4764">
        <v>219.094146728515</v>
      </c>
      <c r="C4764">
        <v>23.257593154907202</v>
      </c>
      <c r="D4764">
        <v>193.20113384189875</v>
      </c>
      <c r="E4764">
        <v>26.395052743788369</v>
      </c>
      <c r="F4764">
        <v>1</v>
      </c>
      <c r="G4764">
        <v>0</v>
      </c>
      <c r="I4764">
        <f t="shared" si="593"/>
        <v>16668.770790119233</v>
      </c>
      <c r="J4764">
        <f t="shared" si="594"/>
        <v>0</v>
      </c>
      <c r="K4764">
        <f t="shared" si="595"/>
        <v>16668.770790119233</v>
      </c>
      <c r="L4764">
        <f t="shared" si="596"/>
        <v>0</v>
      </c>
      <c r="M4764" s="4">
        <f>IF(F4764&gt;G4764,100%,IF(F4764=G4764,M4763,0%))</f>
        <v>1</v>
      </c>
      <c r="N4764" s="4">
        <f t="shared" si="592"/>
        <v>0</v>
      </c>
      <c r="O4764" s="5" cm="1">
        <f t="array" ref="O4764">SUM(ABS(I4764:J4764/P4764-K4764:L4764/P4764))</f>
        <v>0</v>
      </c>
      <c r="P4764">
        <f t="shared" si="597"/>
        <v>16668.770790119233</v>
      </c>
      <c r="Q4764" s="5">
        <f>P4764/MAX(P$3:P4764)-1</f>
        <v>-9.4578800852191391E-2</v>
      </c>
      <c r="R4764" s="5">
        <f t="shared" si="598"/>
        <v>0</v>
      </c>
      <c r="S4764" s="5">
        <f>(1+R4764)*(1-$Z$8*$O4763)-1</f>
        <v>0</v>
      </c>
      <c r="T4764">
        <f t="shared" si="599"/>
        <v>11589.862744310138</v>
      </c>
      <c r="U4764" s="5">
        <f>T4764/MAX(T$3:T4764)-1</f>
        <v>-0.17269411801528323</v>
      </c>
    </row>
    <row r="4765" spans="1:21" x14ac:dyDescent="0.3">
      <c r="A4765" s="1">
        <v>43851</v>
      </c>
      <c r="B4765">
        <v>218.99609375</v>
      </c>
      <c r="C4765">
        <v>23.277488708496001</v>
      </c>
      <c r="D4765">
        <v>193.36039954038387</v>
      </c>
      <c r="E4765">
        <v>26.375524909935173</v>
      </c>
      <c r="F4765">
        <v>1</v>
      </c>
      <c r="G4765">
        <v>0</v>
      </c>
      <c r="I4765">
        <f t="shared" si="593"/>
        <v>16661.310880082565</v>
      </c>
      <c r="J4765">
        <f t="shared" si="594"/>
        <v>0</v>
      </c>
      <c r="K4765">
        <f t="shared" si="595"/>
        <v>16661.310880082565</v>
      </c>
      <c r="L4765">
        <f t="shared" si="596"/>
        <v>0</v>
      </c>
      <c r="M4765" s="4">
        <f>IF(F4765&gt;G4765,100%,IF(F4765=G4765,M4764,0%))</f>
        <v>1</v>
      </c>
      <c r="N4765" s="4">
        <f t="shared" si="592"/>
        <v>0</v>
      </c>
      <c r="O4765" s="5" cm="1">
        <f t="array" ref="O4765">SUM(ABS(I4765:J4765/P4765-K4765:L4765/P4765))</f>
        <v>0</v>
      </c>
      <c r="P4765">
        <f t="shared" si="597"/>
        <v>16661.310880082565</v>
      </c>
      <c r="Q4765" s="5">
        <f>P4765/MAX(P$3:P4765)-1</f>
        <v>-9.4984011336874508E-2</v>
      </c>
      <c r="R4765" s="5">
        <f t="shared" si="598"/>
        <v>-4.4753810167519337E-4</v>
      </c>
      <c r="S4765" s="5">
        <f>(1+R4765)*(1-$Z$8*$O4764)-1</f>
        <v>-4.4753810167519337E-4</v>
      </c>
      <c r="T4765">
        <f t="shared" si="599"/>
        <v>11584.675839138874</v>
      </c>
      <c r="U4765" s="5">
        <f>T4765/MAX(T$3:T4765)-1</f>
        <v>-0.17306436891921129</v>
      </c>
    </row>
    <row r="4766" spans="1:21" x14ac:dyDescent="0.3">
      <c r="A4766" s="1">
        <v>43852</v>
      </c>
      <c r="B4766">
        <v>219.57475280761699</v>
      </c>
      <c r="C4766">
        <v>23.2277507781982</v>
      </c>
      <c r="D4766">
        <v>193.52443919015747</v>
      </c>
      <c r="E4766">
        <v>26.355602235936392</v>
      </c>
      <c r="F4766">
        <v>1</v>
      </c>
      <c r="G4766">
        <v>0</v>
      </c>
      <c r="I4766">
        <f t="shared" si="593"/>
        <v>16705.335493889321</v>
      </c>
      <c r="J4766">
        <f t="shared" si="594"/>
        <v>0</v>
      </c>
      <c r="K4766">
        <f t="shared" si="595"/>
        <v>16705.335493889321</v>
      </c>
      <c r="L4766">
        <f t="shared" si="596"/>
        <v>0</v>
      </c>
      <c r="M4766" s="4">
        <f>IF(F4766&gt;G4766,100%,IF(F4766=G4766,M4765,0%))</f>
        <v>1</v>
      </c>
      <c r="N4766" s="4">
        <f t="shared" si="592"/>
        <v>0</v>
      </c>
      <c r="O4766" s="5" cm="1">
        <f t="array" ref="O4766">SUM(ABS(I4766:J4766/P4766-K4766:L4766/P4766))</f>
        <v>0</v>
      </c>
      <c r="P4766">
        <f t="shared" si="597"/>
        <v>16705.335493889321</v>
      </c>
      <c r="Q4766" s="5">
        <f>P4766/MAX(P$3:P4766)-1</f>
        <v>-9.2592664120764168E-2</v>
      </c>
      <c r="R4766" s="5">
        <f t="shared" si="598"/>
        <v>2.6423259324321879E-3</v>
      </c>
      <c r="S4766" s="5">
        <f>(1+R4766)*(1-$Z$8*$O4765)-1</f>
        <v>2.6423259324321879E-3</v>
      </c>
      <c r="T4766">
        <f t="shared" si="599"/>
        <v>11615.286328527451</v>
      </c>
      <c r="U4766" s="5">
        <f>T4766/MAX(T$3:T4766)-1</f>
        <v>-0.17087933545675438</v>
      </c>
    </row>
    <row r="4767" spans="1:21" x14ac:dyDescent="0.3">
      <c r="A4767" s="1">
        <v>43853</v>
      </c>
      <c r="B4767">
        <v>220.28094482421801</v>
      </c>
      <c r="C4767">
        <v>23.178010940551701</v>
      </c>
      <c r="D4767">
        <v>193.69199223304847</v>
      </c>
      <c r="E4767">
        <v>26.335432100058775</v>
      </c>
      <c r="F4767">
        <v>1</v>
      </c>
      <c r="G4767">
        <v>0</v>
      </c>
      <c r="I4767">
        <f t="shared" si="593"/>
        <v>16759.062866501976</v>
      </c>
      <c r="J4767">
        <f t="shared" si="594"/>
        <v>0</v>
      </c>
      <c r="K4767">
        <f t="shared" si="595"/>
        <v>16759.062866501976</v>
      </c>
      <c r="L4767">
        <f t="shared" si="596"/>
        <v>0</v>
      </c>
      <c r="M4767" s="4">
        <f>IF(F4767&gt;G4767,100%,IF(F4767=G4767,M4766,0%))</f>
        <v>1</v>
      </c>
      <c r="N4767" s="4">
        <f t="shared" si="592"/>
        <v>0</v>
      </c>
      <c r="O4767" s="5" cm="1">
        <f t="array" ref="O4767">SUM(ABS(I4767:J4767/P4767-K4767:L4767/P4767))</f>
        <v>0</v>
      </c>
      <c r="P4767">
        <f t="shared" si="597"/>
        <v>16759.062866501976</v>
      </c>
      <c r="Q4767" s="5">
        <f>P4767/MAX(P$3:P4767)-1</f>
        <v>-8.9674278431109977E-2</v>
      </c>
      <c r="R4767" s="5">
        <f t="shared" si="598"/>
        <v>3.216180401304003E-3</v>
      </c>
      <c r="S4767" s="5">
        <f>(1+R4767)*(1-$Z$8*$O4766)-1</f>
        <v>3.216180401304003E-3</v>
      </c>
      <c r="T4767">
        <f t="shared" si="599"/>
        <v>11652.643184772794</v>
      </c>
      <c r="U4767" s="5">
        <f>T4767/MAX(T$3:T4767)-1</f>
        <v>-0.16821273382513424</v>
      </c>
    </row>
    <row r="4768" spans="1:21" x14ac:dyDescent="0.3">
      <c r="A4768" s="1">
        <v>43854</v>
      </c>
      <c r="B4768">
        <v>218.42718505859301</v>
      </c>
      <c r="C4768">
        <v>23.347122192382798</v>
      </c>
      <c r="D4768">
        <v>193.85032259053838</v>
      </c>
      <c r="E4768">
        <v>26.316103313692754</v>
      </c>
      <c r="F4768">
        <v>1</v>
      </c>
      <c r="G4768">
        <v>0</v>
      </c>
      <c r="I4768">
        <f t="shared" si="593"/>
        <v>16618.028078058098</v>
      </c>
      <c r="J4768">
        <f t="shared" si="594"/>
        <v>0</v>
      </c>
      <c r="K4768">
        <f t="shared" si="595"/>
        <v>16618.028078058098</v>
      </c>
      <c r="L4768">
        <f t="shared" si="596"/>
        <v>0</v>
      </c>
      <c r="M4768" s="4">
        <f>IF(F4768&gt;G4768,100%,IF(F4768=G4768,M4767,0%))</f>
        <v>1</v>
      </c>
      <c r="N4768" s="4">
        <f t="shared" si="592"/>
        <v>0</v>
      </c>
      <c r="O4768" s="5" cm="1">
        <f t="array" ref="O4768">SUM(ABS(I4768:J4768/P4768-K4768:L4768/P4768))</f>
        <v>0</v>
      </c>
      <c r="P4768">
        <f t="shared" si="597"/>
        <v>16618.028078058098</v>
      </c>
      <c r="Q4768" s="5">
        <f>P4768/MAX(P$3:P4768)-1</f>
        <v>-9.7335064513195069E-2</v>
      </c>
      <c r="R4768" s="5">
        <f t="shared" si="598"/>
        <v>-8.4154340590116838E-3</v>
      </c>
      <c r="S4768" s="5">
        <f>(1+R4768)*(1-$Z$8*$O4767)-1</f>
        <v>-8.4154340590116838E-3</v>
      </c>
      <c r="T4768">
        <f t="shared" si="599"/>
        <v>11554.581134438147</v>
      </c>
      <c r="U4768" s="5">
        <f>T4768/MAX(T$3:T4768)-1</f>
        <v>-0.17521258471475443</v>
      </c>
    </row>
    <row r="4769" spans="1:21" x14ac:dyDescent="0.3">
      <c r="A4769" s="1">
        <v>43855</v>
      </c>
      <c r="B4769">
        <v>218.42718505859301</v>
      </c>
      <c r="C4769">
        <v>23.347122192382798</v>
      </c>
      <c r="D4769">
        <v>194.01516442749616</v>
      </c>
      <c r="E4769">
        <v>26.295792052994898</v>
      </c>
      <c r="F4769">
        <v>1</v>
      </c>
      <c r="G4769">
        <v>0</v>
      </c>
      <c r="I4769">
        <f t="shared" si="593"/>
        <v>16618.028078058098</v>
      </c>
      <c r="J4769">
        <f t="shared" si="594"/>
        <v>0</v>
      </c>
      <c r="K4769">
        <f t="shared" si="595"/>
        <v>16618.028078058098</v>
      </c>
      <c r="L4769">
        <f t="shared" si="596"/>
        <v>0</v>
      </c>
      <c r="M4769" s="4">
        <f>IF(F4769&gt;G4769,100%,IF(F4769=G4769,M4768,0%))</f>
        <v>1</v>
      </c>
      <c r="N4769" s="4">
        <f t="shared" si="592"/>
        <v>0</v>
      </c>
      <c r="O4769" s="5" cm="1">
        <f t="array" ref="O4769">SUM(ABS(I4769:J4769/P4769-K4769:L4769/P4769))</f>
        <v>0</v>
      </c>
      <c r="P4769">
        <f t="shared" si="597"/>
        <v>16618.028078058098</v>
      </c>
      <c r="Q4769" s="5">
        <f>P4769/MAX(P$3:P4769)-1</f>
        <v>-9.7335064513195069E-2</v>
      </c>
      <c r="R4769" s="5">
        <f t="shared" si="598"/>
        <v>0</v>
      </c>
      <c r="S4769" s="5">
        <f>(1+R4769)*(1-$Z$8*$O4768)-1</f>
        <v>0</v>
      </c>
      <c r="T4769">
        <f t="shared" si="599"/>
        <v>11554.581134438147</v>
      </c>
      <c r="U4769" s="5">
        <f>T4769/MAX(T$3:T4769)-1</f>
        <v>-0.17521258471475443</v>
      </c>
    </row>
    <row r="4770" spans="1:21" x14ac:dyDescent="0.3">
      <c r="A4770" s="1">
        <v>43856</v>
      </c>
      <c r="B4770">
        <v>218.42718505859301</v>
      </c>
      <c r="C4770">
        <v>23.347122192382798</v>
      </c>
      <c r="D4770">
        <v>194.17538991140475</v>
      </c>
      <c r="E4770">
        <v>26.276168538563272</v>
      </c>
      <c r="F4770">
        <v>1</v>
      </c>
      <c r="G4770">
        <v>0</v>
      </c>
      <c r="I4770">
        <f t="shared" si="593"/>
        <v>16618.028078058098</v>
      </c>
      <c r="J4770">
        <f t="shared" si="594"/>
        <v>0</v>
      </c>
      <c r="K4770">
        <f t="shared" si="595"/>
        <v>16618.028078058098</v>
      </c>
      <c r="L4770">
        <f t="shared" si="596"/>
        <v>0</v>
      </c>
      <c r="M4770" s="4">
        <f>IF(F4770&gt;G4770,100%,IF(F4770=G4770,M4769,0%))</f>
        <v>1</v>
      </c>
      <c r="N4770" s="4">
        <f t="shared" si="592"/>
        <v>0</v>
      </c>
      <c r="O4770" s="5" cm="1">
        <f t="array" ref="O4770">SUM(ABS(I4770:J4770/P4770-K4770:L4770/P4770))</f>
        <v>0</v>
      </c>
      <c r="P4770">
        <f t="shared" si="597"/>
        <v>16618.028078058098</v>
      </c>
      <c r="Q4770" s="5">
        <f>P4770/MAX(P$3:P4770)-1</f>
        <v>-9.7335064513195069E-2</v>
      </c>
      <c r="R4770" s="5">
        <f t="shared" si="598"/>
        <v>0</v>
      </c>
      <c r="S4770" s="5">
        <f>(1+R4770)*(1-$Z$8*$O4769)-1</f>
        <v>0</v>
      </c>
      <c r="T4770">
        <f t="shared" si="599"/>
        <v>11554.581134438147</v>
      </c>
      <c r="U4770" s="5">
        <f>T4770/MAX(T$3:T4770)-1</f>
        <v>-0.17521258471475443</v>
      </c>
    </row>
    <row r="4771" spans="1:21" x14ac:dyDescent="0.3">
      <c r="A4771" s="1">
        <v>43857</v>
      </c>
      <c r="B4771">
        <v>213.91545104980401</v>
      </c>
      <c r="C4771">
        <v>23.834556579589801</v>
      </c>
      <c r="D4771">
        <v>194.30393625136023</v>
      </c>
      <c r="E4771">
        <v>26.260296408809818</v>
      </c>
      <c r="F4771">
        <v>1</v>
      </c>
      <c r="G4771">
        <v>0</v>
      </c>
      <c r="I4771">
        <f t="shared" si="593"/>
        <v>16274.773540310551</v>
      </c>
      <c r="J4771">
        <f t="shared" si="594"/>
        <v>0</v>
      </c>
      <c r="K4771">
        <f t="shared" si="595"/>
        <v>16274.773540310551</v>
      </c>
      <c r="L4771">
        <f t="shared" si="596"/>
        <v>0</v>
      </c>
      <c r="M4771" s="4">
        <f>IF(F4771&gt;G4771,100%,IF(F4771=G4771,M4770,0%))</f>
        <v>1</v>
      </c>
      <c r="N4771" s="4">
        <f t="shared" si="592"/>
        <v>0</v>
      </c>
      <c r="O4771" s="5" cm="1">
        <f t="array" ref="O4771">SUM(ABS(I4771:J4771/P4771-K4771:L4771/P4771))</f>
        <v>0</v>
      </c>
      <c r="P4771">
        <f t="shared" si="597"/>
        <v>16274.773540310551</v>
      </c>
      <c r="Q4771" s="5">
        <f>P4771/MAX(P$3:P4771)-1</f>
        <v>-0.11598010673577686</v>
      </c>
      <c r="R4771" s="5">
        <f t="shared" si="598"/>
        <v>-2.0655551677684847E-2</v>
      </c>
      <c r="S4771" s="5">
        <f>(1+R4771)*(1-$Z$8*$O4770)-1</f>
        <v>-2.0655551677684847E-2</v>
      </c>
      <c r="T4771">
        <f t="shared" si="599"/>
        <v>11315.914886701757</v>
      </c>
      <c r="U4771" s="5">
        <f>T4771/MAX(T$3:T4771)-1</f>
        <v>-0.19224902379428299</v>
      </c>
    </row>
    <row r="4772" spans="1:21" x14ac:dyDescent="0.3">
      <c r="A4772" s="1">
        <v>43858</v>
      </c>
      <c r="B4772">
        <v>217.20118713378901</v>
      </c>
      <c r="C4772">
        <v>23.456546783447202</v>
      </c>
      <c r="D4772">
        <v>194.44950995753638</v>
      </c>
      <c r="E4772">
        <v>26.24239626452696</v>
      </c>
      <c r="F4772">
        <v>1</v>
      </c>
      <c r="G4772">
        <v>0</v>
      </c>
      <c r="I4772">
        <f t="shared" si="593"/>
        <v>16524.753662913441</v>
      </c>
      <c r="J4772">
        <f t="shared" si="594"/>
        <v>0</v>
      </c>
      <c r="K4772">
        <f t="shared" si="595"/>
        <v>16524.753662913441</v>
      </c>
      <c r="L4772">
        <f t="shared" si="596"/>
        <v>0</v>
      </c>
      <c r="M4772" s="4">
        <f>IF(F4772&gt;G4772,100%,IF(F4772=G4772,M4771,0%))</f>
        <v>1</v>
      </c>
      <c r="N4772" s="4">
        <f t="shared" si="592"/>
        <v>0</v>
      </c>
      <c r="O4772" s="5" cm="1">
        <f t="array" ref="O4772">SUM(ABS(I4772:J4772/P4772-K4772:L4772/P4772))</f>
        <v>0</v>
      </c>
      <c r="P4772">
        <f t="shared" si="597"/>
        <v>16524.753662913441</v>
      </c>
      <c r="Q4772" s="5">
        <f>P4772/MAX(P$3:P4772)-1</f>
        <v>-0.1024015828469973</v>
      </c>
      <c r="R4772" s="5">
        <f t="shared" si="598"/>
        <v>1.5359975484987354E-2</v>
      </c>
      <c r="S4772" s="5">
        <f>(1+R4772)*(1-$Z$8*$O4771)-1</f>
        <v>1.5359975484987354E-2</v>
      </c>
      <c r="T4772">
        <f t="shared" si="599"/>
        <v>11489.7270619517</v>
      </c>
      <c r="U4772" s="5">
        <f>T4772/MAX(T$3:T4772)-1</f>
        <v>-0.17984198860178857</v>
      </c>
    </row>
    <row r="4773" spans="1:21" x14ac:dyDescent="0.3">
      <c r="A4773" s="1">
        <v>43859</v>
      </c>
      <c r="B4773">
        <v>217.55426025390599</v>
      </c>
      <c r="C4773">
        <v>23.436651229858398</v>
      </c>
      <c r="D4773">
        <v>194.59144630242332</v>
      </c>
      <c r="E4773">
        <v>26.22508486467806</v>
      </c>
      <c r="F4773">
        <v>1</v>
      </c>
      <c r="G4773">
        <v>0</v>
      </c>
      <c r="I4773">
        <f t="shared" si="593"/>
        <v>16551.61560787756</v>
      </c>
      <c r="J4773">
        <f t="shared" si="594"/>
        <v>0</v>
      </c>
      <c r="K4773">
        <f t="shared" si="595"/>
        <v>16551.61560787756</v>
      </c>
      <c r="L4773">
        <f t="shared" si="596"/>
        <v>0</v>
      </c>
      <c r="M4773" s="4">
        <f>IF(F4773&gt;G4773,100%,IF(F4773=G4773,M4772,0%))</f>
        <v>1</v>
      </c>
      <c r="N4773" s="4">
        <f t="shared" si="592"/>
        <v>0</v>
      </c>
      <c r="O4773" s="5" cm="1">
        <f t="array" ref="O4773">SUM(ABS(I4773:J4773/P4773-K4773:L4773/P4773))</f>
        <v>0</v>
      </c>
      <c r="P4773">
        <f t="shared" si="597"/>
        <v>16551.61560787756</v>
      </c>
      <c r="Q4773" s="5">
        <f>P4773/MAX(P$3:P4773)-1</f>
        <v>-0.10094248458911781</v>
      </c>
      <c r="R4773" s="5">
        <f t="shared" si="598"/>
        <v>1.6255579666766273E-3</v>
      </c>
      <c r="S4773" s="5">
        <f>(1+R4773)*(1-$Z$8*$O4772)-1</f>
        <v>1.6255579666766273E-3</v>
      </c>
      <c r="T4773">
        <f t="shared" si="599"/>
        <v>11508.404279312195</v>
      </c>
      <c r="U4773" s="5">
        <f>T4773/MAX(T$3:T4773)-1</f>
        <v>-0.1785087742124265</v>
      </c>
    </row>
    <row r="4774" spans="1:21" x14ac:dyDescent="0.3">
      <c r="A4774" s="1">
        <v>43860</v>
      </c>
      <c r="B4774">
        <v>218.32911682128901</v>
      </c>
      <c r="C4774">
        <v>23.347122192382798</v>
      </c>
      <c r="D4774">
        <v>194.73723765510815</v>
      </c>
      <c r="E4774">
        <v>26.207328046732268</v>
      </c>
      <c r="F4774">
        <v>1</v>
      </c>
      <c r="G4774">
        <v>0</v>
      </c>
      <c r="I4774">
        <f t="shared" si="593"/>
        <v>16610.567007126625</v>
      </c>
      <c r="J4774">
        <f t="shared" si="594"/>
        <v>0</v>
      </c>
      <c r="K4774">
        <f t="shared" si="595"/>
        <v>16610.567007126625</v>
      </c>
      <c r="L4774">
        <f t="shared" si="596"/>
        <v>0</v>
      </c>
      <c r="M4774" s="4">
        <f>IF(F4774&gt;G4774,100%,IF(F4774=G4774,M4773,0%))</f>
        <v>1</v>
      </c>
      <c r="N4774" s="4">
        <f t="shared" si="592"/>
        <v>0</v>
      </c>
      <c r="O4774" s="5" cm="1">
        <f t="array" ref="O4774">SUM(ABS(I4774:J4774/P4774-K4774:L4774/P4774))</f>
        <v>0</v>
      </c>
      <c r="P4774">
        <f t="shared" si="597"/>
        <v>16610.567007126625</v>
      </c>
      <c r="Q4774" s="5">
        <f>P4774/MAX(P$3:P4774)-1</f>
        <v>-9.7740338055843257E-2</v>
      </c>
      <c r="R4774" s="5">
        <f t="shared" si="598"/>
        <v>3.5616703919227888E-3</v>
      </c>
      <c r="S4774" s="5">
        <f>(1+R4774)*(1-$Z$8*$O4773)-1</f>
        <v>3.5616703919227888E-3</v>
      </c>
      <c r="T4774">
        <f t="shared" si="599"/>
        <v>11549.393422092098</v>
      </c>
      <c r="U4774" s="5">
        <f>T4774/MAX(T$3:T4774)-1</f>
        <v>-0.1755828932363146</v>
      </c>
    </row>
    <row r="4775" spans="1:21" x14ac:dyDescent="0.3">
      <c r="A4775" s="1">
        <v>43861</v>
      </c>
      <c r="B4775">
        <v>214.86685180664</v>
      </c>
      <c r="C4775">
        <v>23.715185165405199</v>
      </c>
      <c r="D4775">
        <v>194.86580380871507</v>
      </c>
      <c r="E4775">
        <v>26.191402387856236</v>
      </c>
      <c r="F4775">
        <v>1</v>
      </c>
      <c r="G4775">
        <v>0</v>
      </c>
      <c r="I4775">
        <f t="shared" si="593"/>
        <v>16347.156492489075</v>
      </c>
      <c r="J4775">
        <f t="shared" si="594"/>
        <v>0</v>
      </c>
      <c r="K4775">
        <f t="shared" si="595"/>
        <v>16347.156492489075</v>
      </c>
      <c r="L4775">
        <f t="shared" si="596"/>
        <v>0</v>
      </c>
      <c r="M4775" s="4">
        <f>IF(F4775&gt;G4775,100%,IF(F4775=G4775,M4774,0%))</f>
        <v>1</v>
      </c>
      <c r="N4775" s="4">
        <f t="shared" si="592"/>
        <v>0</v>
      </c>
      <c r="O4775" s="5" cm="1">
        <f t="array" ref="O4775">SUM(ABS(I4775:J4775/P4775-K4775:L4775/P4775))</f>
        <v>0</v>
      </c>
      <c r="P4775">
        <f t="shared" si="597"/>
        <v>16347.156492489075</v>
      </c>
      <c r="Q4775" s="5">
        <f>P4775/MAX(P$3:P4775)-1</f>
        <v>-0.11204837954458013</v>
      </c>
      <c r="R4775" s="5">
        <f t="shared" si="598"/>
        <v>-1.5858008611297603E-2</v>
      </c>
      <c r="S4775" s="5">
        <f>(1+R4775)*(1-$Z$8*$O4774)-1</f>
        <v>-1.5858008611297603E-2</v>
      </c>
      <c r="T4775">
        <f t="shared" si="599"/>
        <v>11366.243041749298</v>
      </c>
      <c r="U4775" s="5">
        <f>T4775/MAX(T$3:T4775)-1</f>
        <v>-0.18865650681467427</v>
      </c>
    </row>
    <row r="4776" spans="1:21" x14ac:dyDescent="0.3">
      <c r="A4776" s="1">
        <v>43862</v>
      </c>
      <c r="B4776">
        <v>214.86685180664</v>
      </c>
      <c r="C4776">
        <v>23.715185165405199</v>
      </c>
      <c r="D4776">
        <v>194.99135722449753</v>
      </c>
      <c r="E4776">
        <v>26.175869728202237</v>
      </c>
      <c r="F4776">
        <v>1</v>
      </c>
      <c r="G4776">
        <v>0</v>
      </c>
      <c r="I4776">
        <f t="shared" si="593"/>
        <v>16347.156492489075</v>
      </c>
      <c r="J4776">
        <f t="shared" si="594"/>
        <v>0</v>
      </c>
      <c r="K4776">
        <f t="shared" si="595"/>
        <v>16347.156492489075</v>
      </c>
      <c r="L4776">
        <f t="shared" si="596"/>
        <v>0</v>
      </c>
      <c r="M4776" s="4">
        <f>IF(F4776&gt;G4776,100%,IF(F4776=G4776,M4775,0%))</f>
        <v>1</v>
      </c>
      <c r="N4776" s="4">
        <f t="shared" si="592"/>
        <v>0</v>
      </c>
      <c r="O4776" s="5" cm="1">
        <f t="array" ref="O4776">SUM(ABS(I4776:J4776/P4776-K4776:L4776/P4776))</f>
        <v>0</v>
      </c>
      <c r="P4776">
        <f t="shared" si="597"/>
        <v>16347.156492489075</v>
      </c>
      <c r="Q4776" s="5">
        <f>P4776/MAX(P$3:P4776)-1</f>
        <v>-0.11204837954458013</v>
      </c>
      <c r="R4776" s="5">
        <f t="shared" si="598"/>
        <v>0</v>
      </c>
      <c r="S4776" s="5">
        <f>(1+R4776)*(1-$Z$8*$O4775)-1</f>
        <v>0</v>
      </c>
      <c r="T4776">
        <f t="shared" si="599"/>
        <v>11366.243041749298</v>
      </c>
      <c r="U4776" s="5">
        <f>T4776/MAX(T$3:T4776)-1</f>
        <v>-0.18865650681467427</v>
      </c>
    </row>
    <row r="4777" spans="1:21" x14ac:dyDescent="0.3">
      <c r="A4777" s="1">
        <v>43863</v>
      </c>
      <c r="B4777">
        <v>214.86685180664</v>
      </c>
      <c r="C4777">
        <v>23.715185165405199</v>
      </c>
      <c r="D4777">
        <v>195.12176999523851</v>
      </c>
      <c r="E4777">
        <v>26.159698448370925</v>
      </c>
      <c r="F4777">
        <v>1</v>
      </c>
      <c r="G4777">
        <v>0</v>
      </c>
      <c r="I4777">
        <f t="shared" si="593"/>
        <v>16347.156492489075</v>
      </c>
      <c r="J4777">
        <f t="shared" si="594"/>
        <v>0</v>
      </c>
      <c r="K4777">
        <f t="shared" si="595"/>
        <v>16347.156492489075</v>
      </c>
      <c r="L4777">
        <f t="shared" si="596"/>
        <v>0</v>
      </c>
      <c r="M4777" s="4">
        <f>IF(F4777&gt;G4777,100%,IF(F4777=G4777,M4776,0%))</f>
        <v>1</v>
      </c>
      <c r="N4777" s="4">
        <f t="shared" si="592"/>
        <v>0</v>
      </c>
      <c r="O4777" s="5" cm="1">
        <f t="array" ref="O4777">SUM(ABS(I4777:J4777/P4777-K4777:L4777/P4777))</f>
        <v>0</v>
      </c>
      <c r="P4777">
        <f t="shared" si="597"/>
        <v>16347.156492489075</v>
      </c>
      <c r="Q4777" s="5">
        <f>P4777/MAX(P$3:P4777)-1</f>
        <v>-0.11204837954458013</v>
      </c>
      <c r="R4777" s="5">
        <f t="shared" si="598"/>
        <v>0</v>
      </c>
      <c r="S4777" s="5">
        <f>(1+R4777)*(1-$Z$8*$O4776)-1</f>
        <v>0</v>
      </c>
      <c r="T4777">
        <f t="shared" si="599"/>
        <v>11366.243041749298</v>
      </c>
      <c r="U4777" s="5">
        <f>T4777/MAX(T$3:T4777)-1</f>
        <v>-0.18865650681467427</v>
      </c>
    </row>
    <row r="4778" spans="1:21" x14ac:dyDescent="0.3">
      <c r="A4778" s="1">
        <v>43864</v>
      </c>
      <c r="B4778">
        <v>218.113357543945</v>
      </c>
      <c r="C4778">
        <v>23.357069015502901</v>
      </c>
      <c r="D4778">
        <v>195.27295081295171</v>
      </c>
      <c r="E4778">
        <v>26.141106885464023</v>
      </c>
      <c r="F4778">
        <v>1</v>
      </c>
      <c r="G4778">
        <v>0</v>
      </c>
      <c r="I4778">
        <f t="shared" si="593"/>
        <v>16594.151954540372</v>
      </c>
      <c r="J4778">
        <f t="shared" si="594"/>
        <v>0</v>
      </c>
      <c r="K4778">
        <f t="shared" si="595"/>
        <v>16594.151954540372</v>
      </c>
      <c r="L4778">
        <f t="shared" si="596"/>
        <v>0</v>
      </c>
      <c r="M4778" s="4">
        <f>IF(F4778&gt;G4778,100%,IF(F4778=G4778,M4777,0%))</f>
        <v>1</v>
      </c>
      <c r="N4778" s="4">
        <f t="shared" si="592"/>
        <v>0</v>
      </c>
      <c r="O4778" s="5" cm="1">
        <f t="array" ref="O4778">SUM(ABS(I4778:J4778/P4778-K4778:L4778/P4778))</f>
        <v>0</v>
      </c>
      <c r="P4778">
        <f t="shared" si="597"/>
        <v>16594.151954540372</v>
      </c>
      <c r="Q4778" s="5">
        <f>P4778/MAX(P$3:P4778)-1</f>
        <v>-9.8631977684455197E-2</v>
      </c>
      <c r="R4778" s="5">
        <f t="shared" si="598"/>
        <v>1.5109383834722712E-2</v>
      </c>
      <c r="S4778" s="5">
        <f>(1+R4778)*(1-$Z$8*$O4777)-1</f>
        <v>1.5109383834722712E-2</v>
      </c>
      <c r="T4778">
        <f t="shared" si="599"/>
        <v>11537.979970625835</v>
      </c>
      <c r="U4778" s="5">
        <f>T4778/MAX(T$3:T4778)-1</f>
        <v>-0.17639760655433234</v>
      </c>
    </row>
    <row r="4779" spans="1:21" x14ac:dyDescent="0.3">
      <c r="A4779" s="1">
        <v>43865</v>
      </c>
      <c r="B4779">
        <v>223.10566711425699</v>
      </c>
      <c r="C4779">
        <v>22.8397922515869</v>
      </c>
      <c r="D4779">
        <v>195.44790004141873</v>
      </c>
      <c r="E4779">
        <v>26.120187427274018</v>
      </c>
      <c r="F4779">
        <v>1</v>
      </c>
      <c r="G4779">
        <v>0</v>
      </c>
      <c r="I4779">
        <f t="shared" si="593"/>
        <v>16973.968874268325</v>
      </c>
      <c r="J4779">
        <f t="shared" si="594"/>
        <v>0</v>
      </c>
      <c r="K4779">
        <f t="shared" si="595"/>
        <v>16973.968874268325</v>
      </c>
      <c r="L4779">
        <f t="shared" si="596"/>
        <v>0</v>
      </c>
      <c r="M4779" s="4">
        <f>IF(F4779&gt;G4779,100%,IF(F4779=G4779,M4778,0%))</f>
        <v>1</v>
      </c>
      <c r="N4779" s="4">
        <f t="shared" si="592"/>
        <v>0</v>
      </c>
      <c r="O4779" s="5" cm="1">
        <f t="array" ref="O4779">SUM(ABS(I4779:J4779/P4779-K4779:L4779/P4779))</f>
        <v>0</v>
      </c>
      <c r="P4779">
        <f t="shared" si="597"/>
        <v>16973.968874268325</v>
      </c>
      <c r="Q4779" s="5">
        <f>P4779/MAX(P$3:P4779)-1</f>
        <v>-7.8000924846380215E-2</v>
      </c>
      <c r="R4779" s="5">
        <f t="shared" si="598"/>
        <v>2.2888600801563186E-2</v>
      </c>
      <c r="S4779" s="5">
        <f>(1+R4779)*(1-$Z$8*$O4778)-1</f>
        <v>2.2888600801563186E-2</v>
      </c>
      <c r="T4779">
        <f t="shared" si="599"/>
        <v>11802.068188229921</v>
      </c>
      <c r="U4779" s="5">
        <f>T4779/MAX(T$3:T4779)-1</f>
        <v>-0.15754650015154248</v>
      </c>
    </row>
    <row r="4780" spans="1:21" x14ac:dyDescent="0.3">
      <c r="A4780" s="1">
        <v>43866</v>
      </c>
      <c r="B4780">
        <v>223.84133911132801</v>
      </c>
      <c r="C4780">
        <v>22.7403163909912</v>
      </c>
      <c r="D4780">
        <v>195.63336098134801</v>
      </c>
      <c r="E4780">
        <v>26.097495842928897</v>
      </c>
      <c r="F4780">
        <v>1</v>
      </c>
      <c r="G4780">
        <v>0</v>
      </c>
      <c r="I4780">
        <f t="shared" si="593"/>
        <v>17029.939095650283</v>
      </c>
      <c r="J4780">
        <f t="shared" si="594"/>
        <v>0</v>
      </c>
      <c r="K4780">
        <f t="shared" si="595"/>
        <v>17029.939095650283</v>
      </c>
      <c r="L4780">
        <f t="shared" si="596"/>
        <v>0</v>
      </c>
      <c r="M4780" s="4">
        <f>IF(F4780&gt;G4780,100%,IF(F4780=G4780,M4779,0%))</f>
        <v>1</v>
      </c>
      <c r="N4780" s="4">
        <f t="shared" si="592"/>
        <v>0</v>
      </c>
      <c r="O4780" s="5" cm="1">
        <f t="array" ref="O4780">SUM(ABS(I4780:J4780/P4780-K4780:L4780/P4780))</f>
        <v>0</v>
      </c>
      <c r="P4780">
        <f t="shared" si="597"/>
        <v>17029.939095650283</v>
      </c>
      <c r="Q4780" s="5">
        <f>P4780/MAX(P$3:P4780)-1</f>
        <v>-7.4960711167861072E-2</v>
      </c>
      <c r="R4780" s="5">
        <f t="shared" si="598"/>
        <v>3.2974151064224522E-3</v>
      </c>
      <c r="S4780" s="5">
        <f>(1+R4780)*(1-$Z$8*$O4779)-1</f>
        <v>3.2974151064224522E-3</v>
      </c>
      <c r="T4780">
        <f t="shared" si="599"/>
        <v>11840.984506160819</v>
      </c>
      <c r="U4780" s="5">
        <f>T4780/MAX(T$3:T4780)-1</f>
        <v>-0.15476858125468362</v>
      </c>
    </row>
    <row r="4781" spans="1:21" x14ac:dyDescent="0.3">
      <c r="A4781" s="1">
        <v>43867</v>
      </c>
      <c r="B4781">
        <v>225.773513793945</v>
      </c>
      <c r="C4781">
        <v>22.541362762451101</v>
      </c>
      <c r="D4781">
        <v>195.82843473064352</v>
      </c>
      <c r="E4781">
        <v>26.073814439536314</v>
      </c>
      <c r="F4781">
        <v>1</v>
      </c>
      <c r="G4781">
        <v>0</v>
      </c>
      <c r="I4781">
        <f t="shared" si="593"/>
        <v>17176.939722512863</v>
      </c>
      <c r="J4781">
        <f t="shared" si="594"/>
        <v>0</v>
      </c>
      <c r="K4781">
        <f t="shared" si="595"/>
        <v>17176.939722512863</v>
      </c>
      <c r="L4781">
        <f t="shared" si="596"/>
        <v>0</v>
      </c>
      <c r="M4781" s="4">
        <f>IF(F4781&gt;G4781,100%,IF(F4781=G4781,M4780,0%))</f>
        <v>1</v>
      </c>
      <c r="N4781" s="4">
        <f t="shared" si="592"/>
        <v>0</v>
      </c>
      <c r="O4781" s="5" cm="1">
        <f t="array" ref="O4781">SUM(ABS(I4781:J4781/P4781-K4781:L4781/P4781))</f>
        <v>0</v>
      </c>
      <c r="P4781">
        <f t="shared" si="597"/>
        <v>17176.939722512863</v>
      </c>
      <c r="Q4781" s="5">
        <f>P4781/MAX(P$3:P4781)-1</f>
        <v>-6.6975870202365728E-2</v>
      </c>
      <c r="R4781" s="5">
        <f t="shared" si="598"/>
        <v>8.6318938686120728E-3</v>
      </c>
      <c r="S4781" s="5">
        <f>(1+R4781)*(1-$Z$8*$O4780)-1</f>
        <v>8.6318938686120728E-3</v>
      </c>
      <c r="T4781">
        <f t="shared" si="599"/>
        <v>11943.194627717879</v>
      </c>
      <c r="U4781" s="5">
        <f>T4781/MAX(T$3:T4781)-1</f>
        <v>-0.14747263335365768</v>
      </c>
    </row>
    <row r="4782" spans="1:21" x14ac:dyDescent="0.3">
      <c r="A4782" s="1">
        <v>43868</v>
      </c>
      <c r="B4782">
        <v>224.802474975585</v>
      </c>
      <c r="C4782">
        <v>22.6607360839843</v>
      </c>
      <c r="D4782">
        <v>196.01867744104175</v>
      </c>
      <c r="E4782">
        <v>26.050726933265786</v>
      </c>
      <c r="F4782">
        <v>1</v>
      </c>
      <c r="G4782">
        <v>0</v>
      </c>
      <c r="I4782">
        <f t="shared" si="593"/>
        <v>17103.062698716298</v>
      </c>
      <c r="J4782">
        <f t="shared" si="594"/>
        <v>0</v>
      </c>
      <c r="K4782">
        <f t="shared" si="595"/>
        <v>17103.062698716298</v>
      </c>
      <c r="L4782">
        <f t="shared" si="596"/>
        <v>0</v>
      </c>
      <c r="M4782" s="4">
        <f>IF(F4782&gt;G4782,100%,IF(F4782=G4782,M4781,0%))</f>
        <v>1</v>
      </c>
      <c r="N4782" s="4">
        <f t="shared" si="592"/>
        <v>0</v>
      </c>
      <c r="O4782" s="5" cm="1">
        <f t="array" ref="O4782">SUM(ABS(I4782:J4782/P4782-K4782:L4782/P4782))</f>
        <v>0</v>
      </c>
      <c r="P4782">
        <f t="shared" si="597"/>
        <v>17103.062698716298</v>
      </c>
      <c r="Q4782" s="5">
        <f>P4782/MAX(P$3:P4782)-1</f>
        <v>-7.0988752994839421E-2</v>
      </c>
      <c r="R4782" s="5">
        <f t="shared" si="598"/>
        <v>-4.3009421346306143E-3</v>
      </c>
      <c r="S4782" s="5">
        <f>(1+R4782)*(1-$Z$8*$O4781)-1</f>
        <v>-4.3009421346306143E-3</v>
      </c>
      <c r="T4782">
        <f t="shared" si="599"/>
        <v>11891.827638721434</v>
      </c>
      <c r="U4782" s="5">
        <f>T4782/MAX(T$3:T4782)-1</f>
        <v>-0.15113930422579258</v>
      </c>
    </row>
    <row r="4783" spans="1:21" x14ac:dyDescent="0.3">
      <c r="A4783" s="1">
        <v>43869</v>
      </c>
      <c r="B4783">
        <v>224.802474975585</v>
      </c>
      <c r="C4783">
        <v>22.6607360839843</v>
      </c>
      <c r="D4783">
        <v>196.20153383473249</v>
      </c>
      <c r="E4783">
        <v>26.02891664837129</v>
      </c>
      <c r="F4783">
        <v>1</v>
      </c>
      <c r="G4783">
        <v>0</v>
      </c>
      <c r="I4783">
        <f t="shared" si="593"/>
        <v>17103.062698716298</v>
      </c>
      <c r="J4783">
        <f t="shared" si="594"/>
        <v>0</v>
      </c>
      <c r="K4783">
        <f t="shared" si="595"/>
        <v>17103.062698716298</v>
      </c>
      <c r="L4783">
        <f t="shared" si="596"/>
        <v>0</v>
      </c>
      <c r="M4783" s="4">
        <f>IF(F4783&gt;G4783,100%,IF(F4783=G4783,M4782,0%))</f>
        <v>1</v>
      </c>
      <c r="N4783" s="4">
        <f t="shared" si="592"/>
        <v>0</v>
      </c>
      <c r="O4783" s="5" cm="1">
        <f t="array" ref="O4783">SUM(ABS(I4783:J4783/P4783-K4783:L4783/P4783))</f>
        <v>0</v>
      </c>
      <c r="P4783">
        <f t="shared" si="597"/>
        <v>17103.062698716298</v>
      </c>
      <c r="Q4783" s="5">
        <f>P4783/MAX(P$3:P4783)-1</f>
        <v>-7.0988752994839421E-2</v>
      </c>
      <c r="R4783" s="5">
        <f t="shared" si="598"/>
        <v>0</v>
      </c>
      <c r="S4783" s="5">
        <f>(1+R4783)*(1-$Z$8*$O4782)-1</f>
        <v>0</v>
      </c>
      <c r="T4783">
        <f t="shared" si="599"/>
        <v>11891.827638721434</v>
      </c>
      <c r="U4783" s="5">
        <f>T4783/MAX(T$3:T4783)-1</f>
        <v>-0.15113930422579258</v>
      </c>
    </row>
    <row r="4784" spans="1:21" x14ac:dyDescent="0.3">
      <c r="A4784" s="1">
        <v>43870</v>
      </c>
      <c r="B4784">
        <v>224.802474975585</v>
      </c>
      <c r="C4784">
        <v>22.6607360839843</v>
      </c>
      <c r="D4784">
        <v>196.37826758237608</v>
      </c>
      <c r="E4784">
        <v>26.00784322634264</v>
      </c>
      <c r="F4784">
        <v>1</v>
      </c>
      <c r="G4784">
        <v>0</v>
      </c>
      <c r="I4784">
        <f t="shared" si="593"/>
        <v>17103.062698716298</v>
      </c>
      <c r="J4784">
        <f t="shared" si="594"/>
        <v>0</v>
      </c>
      <c r="K4784">
        <f t="shared" si="595"/>
        <v>17103.062698716298</v>
      </c>
      <c r="L4784">
        <f t="shared" si="596"/>
        <v>0</v>
      </c>
      <c r="M4784" s="4">
        <f>IF(F4784&gt;G4784,100%,IF(F4784=G4784,M4783,0%))</f>
        <v>1</v>
      </c>
      <c r="N4784" s="4">
        <f t="shared" si="592"/>
        <v>0</v>
      </c>
      <c r="O4784" s="5" cm="1">
        <f t="array" ref="O4784">SUM(ABS(I4784:J4784/P4784-K4784:L4784/P4784))</f>
        <v>0</v>
      </c>
      <c r="P4784">
        <f t="shared" si="597"/>
        <v>17103.062698716298</v>
      </c>
      <c r="Q4784" s="5">
        <f>P4784/MAX(P$3:P4784)-1</f>
        <v>-7.0988752994839421E-2</v>
      </c>
      <c r="R4784" s="5">
        <f t="shared" si="598"/>
        <v>0</v>
      </c>
      <c r="S4784" s="5">
        <f>(1+R4784)*(1-$Z$8*$O4783)-1</f>
        <v>0</v>
      </c>
      <c r="T4784">
        <f t="shared" si="599"/>
        <v>11891.827638721434</v>
      </c>
      <c r="U4784" s="5">
        <f>T4784/MAX(T$3:T4784)-1</f>
        <v>-0.15113930422579258</v>
      </c>
    </row>
    <row r="4785" spans="1:21" x14ac:dyDescent="0.3">
      <c r="A4785" s="1">
        <v>43871</v>
      </c>
      <c r="B4785">
        <v>227.51934814453099</v>
      </c>
      <c r="C4785">
        <v>22.392148971557599</v>
      </c>
      <c r="D4785">
        <v>196.56190938617448</v>
      </c>
      <c r="E4785">
        <v>25.986366907755521</v>
      </c>
      <c r="F4785">
        <v>1</v>
      </c>
      <c r="G4785">
        <v>0</v>
      </c>
      <c r="I4785">
        <f t="shared" si="593"/>
        <v>17309.763501979207</v>
      </c>
      <c r="J4785">
        <f t="shared" si="594"/>
        <v>0</v>
      </c>
      <c r="K4785">
        <f t="shared" si="595"/>
        <v>17309.763501979207</v>
      </c>
      <c r="L4785">
        <f t="shared" si="596"/>
        <v>0</v>
      </c>
      <c r="M4785" s="4">
        <f>IF(F4785&gt;G4785,100%,IF(F4785=G4785,M4784,0%))</f>
        <v>1</v>
      </c>
      <c r="N4785" s="4">
        <f t="shared" si="592"/>
        <v>0</v>
      </c>
      <c r="O4785" s="5" cm="1">
        <f t="array" ref="O4785">SUM(ABS(I4785:J4785/P4785-K4785:L4785/P4785))</f>
        <v>0</v>
      </c>
      <c r="P4785">
        <f t="shared" si="597"/>
        <v>17309.763501979207</v>
      </c>
      <c r="Q4785" s="5">
        <f>P4785/MAX(P$3:P4785)-1</f>
        <v>-5.9761093108481322E-2</v>
      </c>
      <c r="R4785" s="5">
        <f t="shared" si="598"/>
        <v>1.2085601678722968E-2</v>
      </c>
      <c r="S4785" s="5">
        <f>(1+R4785)*(1-$Z$8*$O4784)-1</f>
        <v>1.2085601678722968E-2</v>
      </c>
      <c r="T4785">
        <f t="shared" si="599"/>
        <v>12035.547530795049</v>
      </c>
      <c r="U4785" s="5">
        <f>T4785/MAX(T$3:T4785)-1</f>
        <v>-0.14088031197594197</v>
      </c>
    </row>
    <row r="4786" spans="1:21" x14ac:dyDescent="0.3">
      <c r="A4786" s="1">
        <v>43872</v>
      </c>
      <c r="B4786">
        <v>227.55856323242099</v>
      </c>
      <c r="C4786">
        <v>22.392148971557599</v>
      </c>
      <c r="D4786">
        <v>196.75473607001601</v>
      </c>
      <c r="E4786">
        <v>25.963564241703455</v>
      </c>
      <c r="F4786">
        <v>1</v>
      </c>
      <c r="G4786">
        <v>0</v>
      </c>
      <c r="I4786">
        <f t="shared" si="593"/>
        <v>17312.747001635922</v>
      </c>
      <c r="J4786">
        <f t="shared" si="594"/>
        <v>0</v>
      </c>
      <c r="K4786">
        <f t="shared" si="595"/>
        <v>17312.747001635922</v>
      </c>
      <c r="L4786">
        <f t="shared" si="596"/>
        <v>0</v>
      </c>
      <c r="M4786" s="4">
        <f>IF(F4786&gt;G4786,100%,IF(F4786=G4786,M4785,0%))</f>
        <v>1</v>
      </c>
      <c r="N4786" s="4">
        <f t="shared" si="592"/>
        <v>0</v>
      </c>
      <c r="O4786" s="5" cm="1">
        <f t="array" ref="O4786">SUM(ABS(I4786:J4786/P4786-K4786:L4786/P4786))</f>
        <v>0</v>
      </c>
      <c r="P4786">
        <f t="shared" si="597"/>
        <v>17312.747001635922</v>
      </c>
      <c r="Q4786" s="5">
        <f>P4786/MAX(P$3:P4786)-1</f>
        <v>-5.959903413779577E-2</v>
      </c>
      <c r="R4786" s="5">
        <f t="shared" si="598"/>
        <v>1.723593540936541E-4</v>
      </c>
      <c r="S4786" s="5">
        <f>(1+R4786)*(1-$Z$8*$O4785)-1</f>
        <v>1.723593540936541E-4</v>
      </c>
      <c r="T4786">
        <f t="shared" si="599"/>
        <v>12037.621969993621</v>
      </c>
      <c r="U4786" s="5">
        <f>T4786/MAX(T$3:T4786)-1</f>
        <v>-0.14073223466142493</v>
      </c>
    </row>
    <row r="4787" spans="1:21" x14ac:dyDescent="0.3">
      <c r="A4787" s="1">
        <v>43873</v>
      </c>
      <c r="B4787">
        <v>229.77523803710901</v>
      </c>
      <c r="C4787">
        <v>22.163354873657202</v>
      </c>
      <c r="D4787">
        <v>196.94892101382723</v>
      </c>
      <c r="E4787">
        <v>25.940998751132629</v>
      </c>
      <c r="F4787">
        <v>1</v>
      </c>
      <c r="G4787">
        <v>0</v>
      </c>
      <c r="I4787">
        <f t="shared" si="593"/>
        <v>17481.392512195187</v>
      </c>
      <c r="J4787">
        <f t="shared" si="594"/>
        <v>0</v>
      </c>
      <c r="K4787">
        <f t="shared" si="595"/>
        <v>17481.392512195187</v>
      </c>
      <c r="L4787">
        <f t="shared" si="596"/>
        <v>0</v>
      </c>
      <c r="M4787" s="4">
        <f>IF(F4787&gt;G4787,100%,IF(F4787=G4787,M4786,0%))</f>
        <v>1</v>
      </c>
      <c r="N4787" s="4">
        <f t="shared" si="592"/>
        <v>0</v>
      </c>
      <c r="O4787" s="5" cm="1">
        <f t="array" ref="O4787">SUM(ABS(I4787:J4787/P4787-K4787:L4787/P4787))</f>
        <v>0</v>
      </c>
      <c r="P4787">
        <f t="shared" si="597"/>
        <v>17481.392512195187</v>
      </c>
      <c r="Q4787" s="5">
        <f>P4787/MAX(P$3:P4787)-1</f>
        <v>-5.0438477410242877E-2</v>
      </c>
      <c r="R4787" s="5">
        <f t="shared" si="598"/>
        <v>9.7411179487187916E-3</v>
      </c>
      <c r="S4787" s="5">
        <f>(1+R4787)*(1-$Z$8*$O4786)-1</f>
        <v>9.7411179487187916E-3</v>
      </c>
      <c r="T4787">
        <f t="shared" si="599"/>
        <v>12154.881865425417</v>
      </c>
      <c r="U4787" s="5">
        <f>T4787/MAX(T$3:T4787)-1</f>
        <v>-0.13236200600972992</v>
      </c>
    </row>
    <row r="4788" spans="1:21" x14ac:dyDescent="0.3">
      <c r="A4788" s="1">
        <v>43874</v>
      </c>
      <c r="B4788">
        <v>229.48095703125</v>
      </c>
      <c r="C4788">
        <v>22.1931953430175</v>
      </c>
      <c r="D4788">
        <v>197.1416418730322</v>
      </c>
      <c r="E4788">
        <v>25.918581720608369</v>
      </c>
      <c r="F4788">
        <v>1</v>
      </c>
      <c r="G4788">
        <v>0</v>
      </c>
      <c r="I4788">
        <f t="shared" si="593"/>
        <v>17459.003494926608</v>
      </c>
      <c r="J4788">
        <f t="shared" si="594"/>
        <v>0</v>
      </c>
      <c r="K4788">
        <f t="shared" si="595"/>
        <v>17459.003494926608</v>
      </c>
      <c r="L4788">
        <f t="shared" si="596"/>
        <v>0</v>
      </c>
      <c r="M4788" s="4">
        <f>IF(F4788&gt;G4788,100%,IF(F4788=G4788,M4787,0%))</f>
        <v>1</v>
      </c>
      <c r="N4788" s="4">
        <f t="shared" si="592"/>
        <v>0</v>
      </c>
      <c r="O4788" s="5" cm="1">
        <f t="array" ref="O4788">SUM(ABS(I4788:J4788/P4788-K4788:L4788/P4788))</f>
        <v>0</v>
      </c>
      <c r="P4788">
        <f t="shared" si="597"/>
        <v>17459.003494926608</v>
      </c>
      <c r="Q4788" s="5">
        <f>P4788/MAX(P$3:P4788)-1</f>
        <v>-5.1654613328020016E-2</v>
      </c>
      <c r="R4788" s="5">
        <f t="shared" si="598"/>
        <v>-1.2807342008344103E-3</v>
      </c>
      <c r="S4788" s="5">
        <f>(1+R4788)*(1-$Z$8*$O4787)-1</f>
        <v>-1.2807342008344103E-3</v>
      </c>
      <c r="T4788">
        <f t="shared" si="599"/>
        <v>12139.314692513264</v>
      </c>
      <c r="U4788" s="5">
        <f>T4788/MAX(T$3:T4788)-1</f>
        <v>-0.13347321966257664</v>
      </c>
    </row>
    <row r="4789" spans="1:21" x14ac:dyDescent="0.3">
      <c r="A4789" s="1">
        <v>43875</v>
      </c>
      <c r="B4789">
        <v>230.13812255859301</v>
      </c>
      <c r="C4789">
        <v>22.143457412719702</v>
      </c>
      <c r="D4789">
        <v>197.33763221247267</v>
      </c>
      <c r="E4789">
        <v>25.895917237694569</v>
      </c>
      <c r="F4789">
        <v>1</v>
      </c>
      <c r="G4789">
        <v>0</v>
      </c>
      <c r="I4789">
        <f t="shared" si="593"/>
        <v>17509.000912520889</v>
      </c>
      <c r="J4789">
        <f t="shared" si="594"/>
        <v>0</v>
      </c>
      <c r="K4789">
        <f t="shared" si="595"/>
        <v>17509.000912520889</v>
      </c>
      <c r="L4789">
        <f t="shared" si="596"/>
        <v>0</v>
      </c>
      <c r="M4789" s="4">
        <f>IF(F4789&gt;G4789,100%,IF(F4789=G4789,M4788,0%))</f>
        <v>1</v>
      </c>
      <c r="N4789" s="4">
        <f t="shared" si="592"/>
        <v>0</v>
      </c>
      <c r="O4789" s="5" cm="1">
        <f t="array" ref="O4789">SUM(ABS(I4789:J4789/P4789-K4789:L4789/P4789))</f>
        <v>0</v>
      </c>
      <c r="P4789">
        <f t="shared" si="597"/>
        <v>17509.000912520889</v>
      </c>
      <c r="Q4789" s="5">
        <f>P4789/MAX(P$3:P4789)-1</f>
        <v>-4.8938832880709437E-2</v>
      </c>
      <c r="R4789" s="5">
        <f t="shared" si="598"/>
        <v>2.8637039684886734E-3</v>
      </c>
      <c r="S4789" s="5">
        <f>(1+R4789)*(1-$Z$8*$O4788)-1</f>
        <v>2.8637039684886734E-3</v>
      </c>
      <c r="T4789">
        <f t="shared" si="599"/>
        <v>12174.078096172947</v>
      </c>
      <c r="U4789" s="5">
        <f>T4789/MAX(T$3:T4789)-1</f>
        <v>-0.13099174348292264</v>
      </c>
    </row>
    <row r="4790" spans="1:21" x14ac:dyDescent="0.3">
      <c r="A4790" s="1">
        <v>43876</v>
      </c>
      <c r="B4790">
        <v>230.13812255859301</v>
      </c>
      <c r="C4790">
        <v>22.143457412719702</v>
      </c>
      <c r="D4790">
        <v>197.53687844347584</v>
      </c>
      <c r="E4790">
        <v>25.872908881647657</v>
      </c>
      <c r="F4790">
        <v>1</v>
      </c>
      <c r="G4790">
        <v>0</v>
      </c>
      <c r="I4790">
        <f t="shared" si="593"/>
        <v>17509.000912520889</v>
      </c>
      <c r="J4790">
        <f t="shared" si="594"/>
        <v>0</v>
      </c>
      <c r="K4790">
        <f t="shared" si="595"/>
        <v>17509.000912520889</v>
      </c>
      <c r="L4790">
        <f t="shared" si="596"/>
        <v>0</v>
      </c>
      <c r="M4790" s="4">
        <f>IF(F4790&gt;G4790,100%,IF(F4790=G4790,M4789,0%))</f>
        <v>1</v>
      </c>
      <c r="N4790" s="4">
        <f t="shared" si="592"/>
        <v>0</v>
      </c>
      <c r="O4790" s="5" cm="1">
        <f t="array" ref="O4790">SUM(ABS(I4790:J4790/P4790-K4790:L4790/P4790))</f>
        <v>0</v>
      </c>
      <c r="P4790">
        <f t="shared" si="597"/>
        <v>17509.000912520889</v>
      </c>
      <c r="Q4790" s="5">
        <f>P4790/MAX(P$3:P4790)-1</f>
        <v>-4.8938832880709437E-2</v>
      </c>
      <c r="R4790" s="5">
        <f t="shared" si="598"/>
        <v>0</v>
      </c>
      <c r="S4790" s="5">
        <f>(1+R4790)*(1-$Z$8*$O4789)-1</f>
        <v>0</v>
      </c>
      <c r="T4790">
        <f t="shared" si="599"/>
        <v>12174.078096172947</v>
      </c>
      <c r="U4790" s="5">
        <f>T4790/MAX(T$3:T4790)-1</f>
        <v>-0.13099174348292264</v>
      </c>
    </row>
    <row r="4791" spans="1:21" x14ac:dyDescent="0.3">
      <c r="A4791" s="1">
        <v>43877</v>
      </c>
      <c r="B4791">
        <v>230.13812255859301</v>
      </c>
      <c r="C4791">
        <v>22.143457412719702</v>
      </c>
      <c r="D4791">
        <v>197.74020628668168</v>
      </c>
      <c r="E4791">
        <v>25.84926193389132</v>
      </c>
      <c r="F4791">
        <v>1</v>
      </c>
      <c r="G4791">
        <v>0</v>
      </c>
      <c r="I4791">
        <f t="shared" si="593"/>
        <v>17509.000912520889</v>
      </c>
      <c r="J4791">
        <f t="shared" si="594"/>
        <v>0</v>
      </c>
      <c r="K4791">
        <f t="shared" si="595"/>
        <v>17509.000912520889</v>
      </c>
      <c r="L4791">
        <f t="shared" si="596"/>
        <v>0</v>
      </c>
      <c r="M4791" s="4">
        <f>IF(F4791&gt;G4791,100%,IF(F4791=G4791,M4790,0%))</f>
        <v>1</v>
      </c>
      <c r="N4791" s="4">
        <f t="shared" si="592"/>
        <v>0</v>
      </c>
      <c r="O4791" s="5" cm="1">
        <f t="array" ref="O4791">SUM(ABS(I4791:J4791/P4791-K4791:L4791/P4791))</f>
        <v>0</v>
      </c>
      <c r="P4791">
        <f t="shared" si="597"/>
        <v>17509.000912520889</v>
      </c>
      <c r="Q4791" s="5">
        <f>P4791/MAX(P$3:P4791)-1</f>
        <v>-4.8938832880709437E-2</v>
      </c>
      <c r="R4791" s="5">
        <f t="shared" si="598"/>
        <v>0</v>
      </c>
      <c r="S4791" s="5">
        <f>(1+R4791)*(1-$Z$8*$O4790)-1</f>
        <v>0</v>
      </c>
      <c r="T4791">
        <f t="shared" si="599"/>
        <v>12174.078096172947</v>
      </c>
      <c r="U4791" s="5">
        <f>T4791/MAX(T$3:T4791)-1</f>
        <v>-0.13099174348292264</v>
      </c>
    </row>
    <row r="4792" spans="1:21" x14ac:dyDescent="0.3">
      <c r="A4792" s="1">
        <v>43878</v>
      </c>
      <c r="B4792">
        <v>230.13812255859301</v>
      </c>
      <c r="C4792">
        <v>22.143457412719702</v>
      </c>
      <c r="D4792">
        <v>197.9565570888233</v>
      </c>
      <c r="E4792">
        <v>25.82374827067056</v>
      </c>
      <c r="F4792">
        <v>1</v>
      </c>
      <c r="G4792">
        <v>0</v>
      </c>
      <c r="I4792">
        <f t="shared" si="593"/>
        <v>17509.000912520889</v>
      </c>
      <c r="J4792">
        <f t="shared" si="594"/>
        <v>0</v>
      </c>
      <c r="K4792">
        <f t="shared" si="595"/>
        <v>17509.000912520889</v>
      </c>
      <c r="L4792">
        <f t="shared" si="596"/>
        <v>0</v>
      </c>
      <c r="M4792" s="4">
        <f>IF(F4792&gt;G4792,100%,IF(F4792=G4792,M4791,0%))</f>
        <v>1</v>
      </c>
      <c r="N4792" s="4">
        <f t="shared" si="592"/>
        <v>0</v>
      </c>
      <c r="O4792" s="5" cm="1">
        <f t="array" ref="O4792">SUM(ABS(I4792:J4792/P4792-K4792:L4792/P4792))</f>
        <v>0</v>
      </c>
      <c r="P4792">
        <f t="shared" si="597"/>
        <v>17509.000912520889</v>
      </c>
      <c r="Q4792" s="5">
        <f>P4792/MAX(P$3:P4792)-1</f>
        <v>-4.8938832880709437E-2</v>
      </c>
      <c r="R4792" s="5">
        <f t="shared" si="598"/>
        <v>0</v>
      </c>
      <c r="S4792" s="5">
        <f>(1+R4792)*(1-$Z$8*$O4791)-1</f>
        <v>0</v>
      </c>
      <c r="T4792">
        <f t="shared" si="599"/>
        <v>12174.078096172947</v>
      </c>
      <c r="U4792" s="5">
        <f>T4792/MAX(T$3:T4792)-1</f>
        <v>-0.13099174348292264</v>
      </c>
    </row>
    <row r="4793" spans="1:21" x14ac:dyDescent="0.3">
      <c r="A4793" s="1">
        <v>43879</v>
      </c>
      <c r="B4793">
        <v>230.22639465332</v>
      </c>
      <c r="C4793">
        <v>22.123561859130799</v>
      </c>
      <c r="D4793">
        <v>198.17796333275015</v>
      </c>
      <c r="E4793">
        <v>25.797398771219573</v>
      </c>
      <c r="F4793">
        <v>1</v>
      </c>
      <c r="G4793">
        <v>0</v>
      </c>
      <c r="I4793">
        <f t="shared" si="593"/>
        <v>17515.716688985656</v>
      </c>
      <c r="J4793">
        <f t="shared" si="594"/>
        <v>0</v>
      </c>
      <c r="K4793">
        <f t="shared" si="595"/>
        <v>17515.716688985656</v>
      </c>
      <c r="L4793">
        <f t="shared" si="596"/>
        <v>0</v>
      </c>
      <c r="M4793" s="4">
        <f>IF(F4793&gt;G4793,100%,IF(F4793=G4793,M4792,0%))</f>
        <v>1</v>
      </c>
      <c r="N4793" s="4">
        <f t="shared" si="592"/>
        <v>0</v>
      </c>
      <c r="O4793" s="5" cm="1">
        <f t="array" ref="O4793">SUM(ABS(I4793:J4793/P4793-K4793:L4793/P4793))</f>
        <v>0</v>
      </c>
      <c r="P4793">
        <f t="shared" si="597"/>
        <v>17515.716688985656</v>
      </c>
      <c r="Q4793" s="5">
        <f>P4793/MAX(P$3:P4793)-1</f>
        <v>-4.8574042551746244E-2</v>
      </c>
      <c r="R4793" s="5">
        <f t="shared" si="598"/>
        <v>3.8356137499340193E-4</v>
      </c>
      <c r="S4793" s="5">
        <f>(1+R4793)*(1-$Z$8*$O4792)-1</f>
        <v>3.8356137499340193E-4</v>
      </c>
      <c r="T4793">
        <f t="shared" si="599"/>
        <v>12178.747602306792</v>
      </c>
      <c r="U4793" s="5">
        <f>T4793/MAX(T$3:T4793)-1</f>
        <v>-0.13065842548117235</v>
      </c>
    </row>
    <row r="4794" spans="1:21" x14ac:dyDescent="0.3">
      <c r="A4794" s="1">
        <v>43880</v>
      </c>
      <c r="B4794">
        <v>232.43321228027301</v>
      </c>
      <c r="C4794">
        <v>21.9146633148193</v>
      </c>
      <c r="D4794">
        <v>198.42395497791787</v>
      </c>
      <c r="E4794">
        <v>25.7681432695531</v>
      </c>
      <c r="F4794">
        <v>1</v>
      </c>
      <c r="G4794">
        <v>0</v>
      </c>
      <c r="I4794">
        <f t="shared" si="593"/>
        <v>17683.612261498853</v>
      </c>
      <c r="J4794">
        <f t="shared" si="594"/>
        <v>0</v>
      </c>
      <c r="K4794">
        <f t="shared" si="595"/>
        <v>17683.612261498853</v>
      </c>
      <c r="L4794">
        <f t="shared" si="596"/>
        <v>0</v>
      </c>
      <c r="M4794" s="4">
        <f>IF(F4794&gt;G4794,100%,IF(F4794=G4794,M4793,0%))</f>
        <v>1</v>
      </c>
      <c r="N4794" s="4">
        <f t="shared" si="592"/>
        <v>0</v>
      </c>
      <c r="O4794" s="5" cm="1">
        <f t="array" ref="O4794">SUM(ABS(I4794:J4794/P4794-K4794:L4794/P4794))</f>
        <v>0</v>
      </c>
      <c r="P4794">
        <f t="shared" si="597"/>
        <v>17683.612261498853</v>
      </c>
      <c r="Q4794" s="5">
        <f>P4794/MAX(P$3:P4794)-1</f>
        <v>-3.9454221269746514E-2</v>
      </c>
      <c r="R4794" s="5">
        <f t="shared" si="598"/>
        <v>9.5854240790942402E-3</v>
      </c>
      <c r="S4794" s="5">
        <f>(1+R4794)*(1-$Z$8*$O4793)-1</f>
        <v>9.5854240790942402E-3</v>
      </c>
      <c r="T4794">
        <f t="shared" si="599"/>
        <v>12295.486062827154</v>
      </c>
      <c r="U4794" s="5">
        <f>T4794/MAX(T$3:T4794)-1</f>
        <v>-0.12232541781982187</v>
      </c>
    </row>
    <row r="4795" spans="1:21" x14ac:dyDescent="0.3">
      <c r="A4795" s="1">
        <v>43881</v>
      </c>
      <c r="B4795">
        <v>230.27545166015599</v>
      </c>
      <c r="C4795">
        <v>22.133510589599599</v>
      </c>
      <c r="D4795">
        <v>198.65921149562232</v>
      </c>
      <c r="E4795">
        <v>25.739976560298469</v>
      </c>
      <c r="F4795">
        <v>1</v>
      </c>
      <c r="G4795">
        <v>0</v>
      </c>
      <c r="I4795">
        <f t="shared" si="593"/>
        <v>17519.448965793632</v>
      </c>
      <c r="J4795">
        <f t="shared" si="594"/>
        <v>0</v>
      </c>
      <c r="K4795">
        <f t="shared" si="595"/>
        <v>17519.448965793632</v>
      </c>
      <c r="L4795">
        <f t="shared" si="596"/>
        <v>0</v>
      </c>
      <c r="M4795" s="4">
        <f>IF(F4795&gt;G4795,100%,IF(F4795=G4795,M4794,0%))</f>
        <v>1</v>
      </c>
      <c r="N4795" s="4">
        <f t="shared" si="592"/>
        <v>0</v>
      </c>
      <c r="O4795" s="5" cm="1">
        <f t="array" ref="O4795">SUM(ABS(I4795:J4795/P4795-K4795:L4795/P4795))</f>
        <v>0</v>
      </c>
      <c r="P4795">
        <f t="shared" si="597"/>
        <v>17519.448965793632</v>
      </c>
      <c r="Q4795" s="5">
        <f>P4795/MAX(P$3:P4795)-1</f>
        <v>-4.8371311193472932E-2</v>
      </c>
      <c r="R4795" s="5">
        <f t="shared" si="598"/>
        <v>-9.283357567313355E-3</v>
      </c>
      <c r="S4795" s="5">
        <f>(1+R4795)*(1-$Z$8*$O4794)-1</f>
        <v>-9.283357567313355E-3</v>
      </c>
      <c r="T4795">
        <f t="shared" si="599"/>
        <v>12181.342669242013</v>
      </c>
      <c r="U4795" s="5">
        <f>T4795/MAX(T$3:T4795)-1</f>
        <v>-0.13047318479394288</v>
      </c>
    </row>
    <row r="4796" spans="1:21" x14ac:dyDescent="0.3">
      <c r="A4796" s="1">
        <v>43882</v>
      </c>
      <c r="B4796">
        <v>225.851959228515</v>
      </c>
      <c r="C4796">
        <v>22.56125831604</v>
      </c>
      <c r="D4796">
        <v>198.87246058829373</v>
      </c>
      <c r="E4796">
        <v>25.71393794918534</v>
      </c>
      <c r="F4796">
        <v>1</v>
      </c>
      <c r="G4796">
        <v>0</v>
      </c>
      <c r="I4796">
        <f t="shared" si="593"/>
        <v>17182.907882721171</v>
      </c>
      <c r="J4796">
        <f t="shared" si="594"/>
        <v>0</v>
      </c>
      <c r="K4796">
        <f t="shared" si="595"/>
        <v>17182.907882721171</v>
      </c>
      <c r="L4796">
        <f t="shared" si="596"/>
        <v>0</v>
      </c>
      <c r="M4796" s="4">
        <f>IF(F4796&gt;G4796,100%,IF(F4796=G4796,M4795,0%))</f>
        <v>1</v>
      </c>
      <c r="N4796" s="4">
        <f t="shared" si="592"/>
        <v>0</v>
      </c>
      <c r="O4796" s="5" cm="1">
        <f t="array" ref="O4796">SUM(ABS(I4796:J4796/P4796-K4796:L4796/P4796))</f>
        <v>0</v>
      </c>
      <c r="P4796">
        <f t="shared" si="597"/>
        <v>17182.907882721171</v>
      </c>
      <c r="Q4796" s="5">
        <f>P4796/MAX(P$3:P4796)-1</f>
        <v>-6.6651689203025555E-2</v>
      </c>
      <c r="R4796" s="5">
        <f t="shared" si="598"/>
        <v>-1.9209570102892592E-2</v>
      </c>
      <c r="S4796" s="5">
        <f>(1+R4796)*(1-$Z$8*$O4795)-1</f>
        <v>-1.9209570102892592E-2</v>
      </c>
      <c r="T4796">
        <f t="shared" si="599"/>
        <v>11947.344313289852</v>
      </c>
      <c r="U4796" s="5">
        <f>T4796/MAX(T$3:T4796)-1</f>
        <v>-0.14717642110698848</v>
      </c>
    </row>
    <row r="4797" spans="1:21" x14ac:dyDescent="0.3">
      <c r="A4797" s="1">
        <v>43883</v>
      </c>
      <c r="B4797">
        <v>225.851959228515</v>
      </c>
      <c r="C4797">
        <v>22.56125831604</v>
      </c>
      <c r="D4797">
        <v>199.11787824488383</v>
      </c>
      <c r="E4797">
        <v>25.682839578656999</v>
      </c>
      <c r="F4797">
        <v>1</v>
      </c>
      <c r="G4797">
        <v>0</v>
      </c>
      <c r="I4797">
        <f t="shared" si="593"/>
        <v>17182.907882721171</v>
      </c>
      <c r="J4797">
        <f t="shared" si="594"/>
        <v>0</v>
      </c>
      <c r="K4797">
        <f t="shared" si="595"/>
        <v>17182.907882721171</v>
      </c>
      <c r="L4797">
        <f t="shared" si="596"/>
        <v>0</v>
      </c>
      <c r="M4797" s="4">
        <f>IF(F4797&gt;G4797,100%,IF(F4797=G4797,M4796,0%))</f>
        <v>1</v>
      </c>
      <c r="N4797" s="4">
        <f t="shared" si="592"/>
        <v>0</v>
      </c>
      <c r="O4797" s="5" cm="1">
        <f t="array" ref="O4797">SUM(ABS(I4797:J4797/P4797-K4797:L4797/P4797))</f>
        <v>0</v>
      </c>
      <c r="P4797">
        <f t="shared" si="597"/>
        <v>17182.907882721171</v>
      </c>
      <c r="Q4797" s="5">
        <f>P4797/MAX(P$3:P4797)-1</f>
        <v>-6.6651689203025555E-2</v>
      </c>
      <c r="R4797" s="5">
        <f t="shared" si="598"/>
        <v>0</v>
      </c>
      <c r="S4797" s="5">
        <f>(1+R4797)*(1-$Z$8*$O4796)-1</f>
        <v>0</v>
      </c>
      <c r="T4797">
        <f t="shared" si="599"/>
        <v>11947.344313289852</v>
      </c>
      <c r="U4797" s="5">
        <f>T4797/MAX(T$3:T4797)-1</f>
        <v>-0.14717642110698848</v>
      </c>
    </row>
    <row r="4798" spans="1:21" x14ac:dyDescent="0.3">
      <c r="A4798" s="1">
        <v>43884</v>
      </c>
      <c r="B4798">
        <v>225.851959228515</v>
      </c>
      <c r="C4798">
        <v>22.56125831604</v>
      </c>
      <c r="D4798">
        <v>199.35100187235196</v>
      </c>
      <c r="E4798">
        <v>25.653755282881235</v>
      </c>
      <c r="F4798">
        <v>1</v>
      </c>
      <c r="G4798">
        <v>0</v>
      </c>
      <c r="I4798">
        <f t="shared" si="593"/>
        <v>17182.907882721171</v>
      </c>
      <c r="J4798">
        <f t="shared" si="594"/>
        <v>0</v>
      </c>
      <c r="K4798">
        <f t="shared" si="595"/>
        <v>17182.907882721171</v>
      </c>
      <c r="L4798">
        <f t="shared" si="596"/>
        <v>0</v>
      </c>
      <c r="M4798" s="4">
        <f>IF(F4798&gt;G4798,100%,IF(F4798=G4798,M4797,0%))</f>
        <v>1</v>
      </c>
      <c r="N4798" s="4">
        <f t="shared" si="592"/>
        <v>0</v>
      </c>
      <c r="O4798" s="5" cm="1">
        <f t="array" ref="O4798">SUM(ABS(I4798:J4798/P4798-K4798:L4798/P4798))</f>
        <v>0</v>
      </c>
      <c r="P4798">
        <f t="shared" si="597"/>
        <v>17182.907882721171</v>
      </c>
      <c r="Q4798" s="5">
        <f>P4798/MAX(P$3:P4798)-1</f>
        <v>-6.6651689203025555E-2</v>
      </c>
      <c r="R4798" s="5">
        <f t="shared" si="598"/>
        <v>0</v>
      </c>
      <c r="S4798" s="5">
        <f>(1+R4798)*(1-$Z$8*$O4797)-1</f>
        <v>0</v>
      </c>
      <c r="T4798">
        <f t="shared" si="599"/>
        <v>11947.344313289852</v>
      </c>
      <c r="U4798" s="5">
        <f>T4798/MAX(T$3:T4798)-1</f>
        <v>-0.14717642110698848</v>
      </c>
    </row>
    <row r="4799" spans="1:21" x14ac:dyDescent="0.3">
      <c r="A4799" s="1">
        <v>43885</v>
      </c>
      <c r="B4799">
        <v>217.142333984375</v>
      </c>
      <c r="C4799">
        <v>23.4068088531494</v>
      </c>
      <c r="D4799">
        <v>199.53598341301293</v>
      </c>
      <c r="E4799">
        <v>25.629467200283965</v>
      </c>
      <c r="F4799">
        <v>1</v>
      </c>
      <c r="G4799">
        <v>0</v>
      </c>
      <c r="I4799">
        <f t="shared" si="593"/>
        <v>16520.27609163868</v>
      </c>
      <c r="J4799">
        <f t="shared" si="594"/>
        <v>0</v>
      </c>
      <c r="K4799">
        <f t="shared" si="595"/>
        <v>16520.27609163868</v>
      </c>
      <c r="L4799">
        <f t="shared" si="596"/>
        <v>0</v>
      </c>
      <c r="M4799" s="4">
        <f>IF(F4799&gt;G4799,100%,IF(F4799=G4799,M4798,0%))</f>
        <v>1</v>
      </c>
      <c r="N4799" s="4">
        <f t="shared" si="592"/>
        <v>0</v>
      </c>
      <c r="O4799" s="5" cm="1">
        <f t="array" ref="O4799">SUM(ABS(I4799:J4799/P4799-K4799:L4799/P4799))</f>
        <v>0</v>
      </c>
      <c r="P4799">
        <f t="shared" si="597"/>
        <v>16520.27609163868</v>
      </c>
      <c r="Q4799" s="5">
        <f>P4799/MAX(P$3:P4799)-1</f>
        <v>-0.10264479741896004</v>
      </c>
      <c r="R4799" s="5">
        <f t="shared" si="598"/>
        <v>-3.8563425678887708E-2</v>
      </c>
      <c r="S4799" s="5">
        <f>(1+R4799)*(1-$Z$8*$O4798)-1</f>
        <v>-3.8563425678887708E-2</v>
      </c>
      <c r="T4799">
        <f t="shared" si="599"/>
        <v>11486.613788804218</v>
      </c>
      <c r="U4799" s="5">
        <f>T4799/MAX(T$3:T4799)-1</f>
        <v>-0.18006421980883214</v>
      </c>
    </row>
    <row r="4800" spans="1:21" x14ac:dyDescent="0.3">
      <c r="A4800" s="1">
        <v>43886</v>
      </c>
      <c r="B4800">
        <v>211.23783874511699</v>
      </c>
      <c r="C4800">
        <v>24.04345703125</v>
      </c>
      <c r="D4800">
        <v>199.67210342634957</v>
      </c>
      <c r="E4800">
        <v>25.611441313330793</v>
      </c>
      <c r="F4800">
        <v>1</v>
      </c>
      <c r="G4800">
        <v>0</v>
      </c>
      <c r="I4800">
        <f t="shared" si="593"/>
        <v>16071.05971938891</v>
      </c>
      <c r="J4800">
        <f t="shared" si="594"/>
        <v>0</v>
      </c>
      <c r="K4800">
        <f t="shared" si="595"/>
        <v>16071.05971938891</v>
      </c>
      <c r="L4800">
        <f t="shared" si="596"/>
        <v>0</v>
      </c>
      <c r="M4800" s="4">
        <f>IF(F4800&gt;G4800,100%,IF(F4800=G4800,M4799,0%))</f>
        <v>1</v>
      </c>
      <c r="N4800" s="4">
        <f t="shared" si="592"/>
        <v>0</v>
      </c>
      <c r="O4800" s="5" cm="1">
        <f t="array" ref="O4800">SUM(ABS(I4800:J4800/P4800-K4800:L4800/P4800))</f>
        <v>0</v>
      </c>
      <c r="P4800">
        <f t="shared" si="597"/>
        <v>16071.05971938891</v>
      </c>
      <c r="Q4800" s="5">
        <f>P4800/MAX(P$3:P4800)-1</f>
        <v>-0.12704551847754664</v>
      </c>
      <c r="R4800" s="5">
        <f t="shared" si="598"/>
        <v>-2.7191819904095249E-2</v>
      </c>
      <c r="S4800" s="5">
        <f>(1+R4800)*(1-$Z$8*$O4799)-1</f>
        <v>-2.7191819904095249E-2</v>
      </c>
      <c r="T4800">
        <f t="shared" si="599"/>
        <v>11174.271855351157</v>
      </c>
      <c r="U4800" s="5">
        <f>T4800/MAX(T$3:T4800)-1</f>
        <v>-0.20235976587671411</v>
      </c>
    </row>
    <row r="4801" spans="1:21" x14ac:dyDescent="0.3">
      <c r="A4801" s="1">
        <v>43887</v>
      </c>
      <c r="B4801">
        <v>212.32653808593699</v>
      </c>
      <c r="C4801">
        <v>23.934034347534102</v>
      </c>
      <c r="D4801">
        <v>199.82224087691412</v>
      </c>
      <c r="E4801">
        <v>25.5915446874514</v>
      </c>
      <c r="F4801">
        <v>1</v>
      </c>
      <c r="G4801">
        <v>0</v>
      </c>
      <c r="I4801">
        <f t="shared" si="593"/>
        <v>16153.888403050501</v>
      </c>
      <c r="J4801">
        <f t="shared" si="594"/>
        <v>0</v>
      </c>
      <c r="K4801">
        <f t="shared" si="595"/>
        <v>16153.888403050501</v>
      </c>
      <c r="L4801">
        <f t="shared" si="596"/>
        <v>0</v>
      </c>
      <c r="M4801" s="4">
        <f>IF(F4801&gt;G4801,100%,IF(F4801=G4801,M4800,0%))</f>
        <v>1</v>
      </c>
      <c r="N4801" s="4">
        <f t="shared" si="592"/>
        <v>0</v>
      </c>
      <c r="O4801" s="5" cm="1">
        <f t="array" ref="O4801">SUM(ABS(I4801:J4801/P4801-K4801:L4801/P4801))</f>
        <v>0</v>
      </c>
      <c r="P4801">
        <f t="shared" si="597"/>
        <v>16153.888403050501</v>
      </c>
      <c r="Q4801" s="5">
        <f>P4801/MAX(P$3:P4801)-1</f>
        <v>-0.12254639571504711</v>
      </c>
      <c r="R4801" s="5">
        <f t="shared" si="598"/>
        <v>5.1539030473306546E-3</v>
      </c>
      <c r="S4801" s="5">
        <f>(1+R4801)*(1-$Z$8*$O4800)-1</f>
        <v>5.1539030473306546E-3</v>
      </c>
      <c r="T4801">
        <f t="shared" si="599"/>
        <v>11231.862969118152</v>
      </c>
      <c r="U4801" s="5">
        <f>T4801/MAX(T$3:T4801)-1</f>
        <v>-0.19824880544339263</v>
      </c>
    </row>
    <row r="4802" spans="1:21" x14ac:dyDescent="0.3">
      <c r="A4802" s="1">
        <v>43888</v>
      </c>
      <c r="B4802">
        <v>201.69450378417901</v>
      </c>
      <c r="C4802">
        <v>25.137699127197202</v>
      </c>
      <c r="D4802">
        <v>199.91948263443513</v>
      </c>
      <c r="E4802">
        <v>25.577636443560387</v>
      </c>
      <c r="F4802">
        <v>1</v>
      </c>
      <c r="G4802">
        <v>0</v>
      </c>
      <c r="I4802">
        <f t="shared" si="593"/>
        <v>15344.998957782525</v>
      </c>
      <c r="J4802">
        <f t="shared" si="594"/>
        <v>0</v>
      </c>
      <c r="K4802">
        <f t="shared" si="595"/>
        <v>15344.998957782525</v>
      </c>
      <c r="L4802">
        <f t="shared" si="596"/>
        <v>0</v>
      </c>
      <c r="M4802" s="4">
        <f>IF(F4802&gt;G4802,100%,IF(F4802=G4802,M4801,0%))</f>
        <v>1</v>
      </c>
      <c r="N4802" s="4">
        <f t="shared" si="592"/>
        <v>0</v>
      </c>
      <c r="O4802" s="5" cm="1">
        <f t="array" ref="O4802">SUM(ABS(I4802:J4802/P4802-K4802:L4802/P4802))</f>
        <v>0</v>
      </c>
      <c r="P4802">
        <f t="shared" si="597"/>
        <v>15344.998957782525</v>
      </c>
      <c r="Q4802" s="5">
        <f>P4802/MAX(P$3:P4802)-1</f>
        <v>-0.16648398779872209</v>
      </c>
      <c r="R4802" s="5">
        <f t="shared" si="598"/>
        <v>-5.0073977551759352E-2</v>
      </c>
      <c r="S4802" s="5">
        <f>(1+R4802)*(1-$Z$8*$O4801)-1</f>
        <v>-5.0073977551759352E-2</v>
      </c>
      <c r="T4802">
        <f t="shared" si="599"/>
        <v>10669.438914938093</v>
      </c>
      <c r="U4802" s="5">
        <f>T4802/MAX(T$3:T4802)-1</f>
        <v>-0.23839567676171636</v>
      </c>
    </row>
    <row r="4803" spans="1:21" x14ac:dyDescent="0.3">
      <c r="A4803" s="1">
        <v>43889</v>
      </c>
      <c r="B4803">
        <v>201.851470947265</v>
      </c>
      <c r="C4803">
        <v>25.058118820190401</v>
      </c>
      <c r="D4803">
        <v>200.01750532311576</v>
      </c>
      <c r="E4803">
        <v>25.56333227774396</v>
      </c>
      <c r="F4803">
        <v>1</v>
      </c>
      <c r="G4803">
        <v>0</v>
      </c>
      <c r="I4803">
        <f t="shared" si="593"/>
        <v>15356.941082673236</v>
      </c>
      <c r="J4803">
        <f t="shared" si="594"/>
        <v>0</v>
      </c>
      <c r="K4803">
        <f t="shared" si="595"/>
        <v>15356.941082673236</v>
      </c>
      <c r="L4803">
        <f t="shared" si="596"/>
        <v>0</v>
      </c>
      <c r="M4803" s="4">
        <f>IF(F4803&gt;G4803,100%,IF(F4803=G4803,M4802,0%))</f>
        <v>1</v>
      </c>
      <c r="N4803" s="4">
        <f t="shared" si="592"/>
        <v>0</v>
      </c>
      <c r="O4803" s="5" cm="1">
        <f t="array" ref="O4803">SUM(ABS(I4803:J4803/P4803-K4803:L4803/P4803))</f>
        <v>0</v>
      </c>
      <c r="P4803">
        <f t="shared" si="597"/>
        <v>15356.941082673236</v>
      </c>
      <c r="Q4803" s="5">
        <f>P4803/MAX(P$3:P4803)-1</f>
        <v>-0.16583531051021261</v>
      </c>
      <c r="R4803" s="5">
        <f t="shared" si="598"/>
        <v>7.7824214413868553E-4</v>
      </c>
      <c r="S4803" s="5">
        <f>(1+R4803)*(1-$Z$8*$O4802)-1</f>
        <v>7.7824214413868553E-4</v>
      </c>
      <c r="T4803">
        <f t="shared" si="599"/>
        <v>10677.742321956011</v>
      </c>
      <c r="U4803" s="5">
        <f>T4803/MAX(T$3:T4803)-1</f>
        <v>-0.23780296418021407</v>
      </c>
    </row>
    <row r="4804" spans="1:21" x14ac:dyDescent="0.3">
      <c r="A4804" s="1">
        <v>43890</v>
      </c>
      <c r="B4804">
        <v>201.851470947265</v>
      </c>
      <c r="C4804">
        <v>25.058118820190401</v>
      </c>
      <c r="D4804">
        <v>200.12592699041403</v>
      </c>
      <c r="E4804">
        <v>25.547505288574818</v>
      </c>
      <c r="F4804">
        <v>1</v>
      </c>
      <c r="G4804">
        <v>0</v>
      </c>
      <c r="I4804">
        <f t="shared" si="593"/>
        <v>15356.941082673236</v>
      </c>
      <c r="J4804">
        <f t="shared" si="594"/>
        <v>0</v>
      </c>
      <c r="K4804">
        <f t="shared" si="595"/>
        <v>15356.941082673236</v>
      </c>
      <c r="L4804">
        <f t="shared" si="596"/>
        <v>0</v>
      </c>
      <c r="M4804" s="4">
        <f>IF(F4804&gt;G4804,100%,IF(F4804=G4804,M4803,0%))</f>
        <v>1</v>
      </c>
      <c r="N4804" s="4">
        <f t="shared" ref="N4804:N4867" si="600">IF($F4804&gt;$G4804,0%,IF($F4804=$G4804,N4803,100%))</f>
        <v>0</v>
      </c>
      <c r="O4804" s="5" cm="1">
        <f t="array" ref="O4804">SUM(ABS(I4804:J4804/P4804-K4804:L4804/P4804))</f>
        <v>0</v>
      </c>
      <c r="P4804">
        <f t="shared" si="597"/>
        <v>15356.941082673236</v>
      </c>
      <c r="Q4804" s="5">
        <f>P4804/MAX(P$3:P4804)-1</f>
        <v>-0.16583531051021261</v>
      </c>
      <c r="R4804" s="5">
        <f t="shared" si="598"/>
        <v>0</v>
      </c>
      <c r="S4804" s="5">
        <f>(1+R4804)*(1-$Z$8*$O4803)-1</f>
        <v>0</v>
      </c>
      <c r="T4804">
        <f t="shared" si="599"/>
        <v>10677.742321956011</v>
      </c>
      <c r="U4804" s="5">
        <f>T4804/MAX(T$3:T4804)-1</f>
        <v>-0.23780296418021407</v>
      </c>
    </row>
    <row r="4805" spans="1:21" x14ac:dyDescent="0.3">
      <c r="A4805" s="1">
        <v>43891</v>
      </c>
      <c r="B4805">
        <v>201.851470947265</v>
      </c>
      <c r="C4805">
        <v>25.058118820190401</v>
      </c>
      <c r="D4805">
        <v>200.21471689708187</v>
      </c>
      <c r="E4805">
        <v>25.53482222675683</v>
      </c>
      <c r="F4805">
        <v>1</v>
      </c>
      <c r="G4805">
        <v>0</v>
      </c>
      <c r="I4805">
        <f t="shared" ref="I4805:I4868" si="601">K4804*B4805/B4804</f>
        <v>15356.941082673236</v>
      </c>
      <c r="J4805">
        <f t="shared" ref="J4805:J4868" si="602">L4804*C4805/C4804</f>
        <v>0</v>
      </c>
      <c r="K4805">
        <f t="shared" ref="K4805:K4868" si="603">IF(M4805=1,SUM($I4805:$J4805)*100%,0%)</f>
        <v>15356.941082673236</v>
      </c>
      <c r="L4805">
        <f t="shared" ref="L4805:L4868" si="604">IF(N4805=1,SUM($I4805:$J4805)*100%,0%)</f>
        <v>0</v>
      </c>
      <c r="M4805" s="4">
        <f>IF(F4805&gt;G4805,100%,IF(F4805=G4805,M4804,0%))</f>
        <v>1</v>
      </c>
      <c r="N4805" s="4">
        <f t="shared" si="600"/>
        <v>0</v>
      </c>
      <c r="O4805" s="5" cm="1">
        <f t="array" ref="O4805">SUM(ABS(I4805:J4805/P4805-K4805:L4805/P4805))</f>
        <v>0</v>
      </c>
      <c r="P4805">
        <f t="shared" ref="P4805:P4868" si="605">SUM(K4805:L4805)</f>
        <v>15356.941082673236</v>
      </c>
      <c r="Q4805" s="5">
        <f>P4805/MAX(P$3:P4805)-1</f>
        <v>-0.16583531051021261</v>
      </c>
      <c r="R4805" s="5">
        <f t="shared" ref="R4805:R4868" si="606">P4805/P4804-1</f>
        <v>0</v>
      </c>
      <c r="S4805" s="5">
        <f>(1+R4805)*(1-$Z$8*$O4804)-1</f>
        <v>0</v>
      </c>
      <c r="T4805">
        <f t="shared" ref="T4805:T4868" si="607">T4804*(1+S4805)</f>
        <v>10677.742321956011</v>
      </c>
      <c r="U4805" s="5">
        <f>T4805/MAX(T$3:T4805)-1</f>
        <v>-0.23780296418021407</v>
      </c>
    </row>
    <row r="4806" spans="1:21" x14ac:dyDescent="0.3">
      <c r="A4806" s="1">
        <v>43892</v>
      </c>
      <c r="B4806">
        <v>212.26768493652301</v>
      </c>
      <c r="C4806">
        <v>23.844503402709901</v>
      </c>
      <c r="D4806">
        <v>200.38268678579746</v>
      </c>
      <c r="E4806">
        <v>25.51187661393957</v>
      </c>
      <c r="F4806">
        <v>1</v>
      </c>
      <c r="G4806">
        <v>0</v>
      </c>
      <c r="I4806">
        <f t="shared" si="601"/>
        <v>16149.410831775749</v>
      </c>
      <c r="J4806">
        <f t="shared" si="602"/>
        <v>0</v>
      </c>
      <c r="K4806">
        <f t="shared" si="603"/>
        <v>16149.410831775749</v>
      </c>
      <c r="L4806">
        <f t="shared" si="604"/>
        <v>0</v>
      </c>
      <c r="M4806" s="4">
        <f>IF(F4806&gt;G4806,100%,IF(F4806=G4806,M4805,0%))</f>
        <v>1</v>
      </c>
      <c r="N4806" s="4">
        <f t="shared" si="600"/>
        <v>0</v>
      </c>
      <c r="O4806" s="5" cm="1">
        <f t="array" ref="O4806">SUM(ABS(I4806:J4806/P4806-K4806:L4806/P4806))</f>
        <v>0</v>
      </c>
      <c r="P4806">
        <f t="shared" si="605"/>
        <v>16149.410831775749</v>
      </c>
      <c r="Q4806" s="5">
        <f>P4806/MAX(P$3:P4806)-1</f>
        <v>-0.12278961028700941</v>
      </c>
      <c r="R4806" s="5">
        <f t="shared" si="606"/>
        <v>5.1603359343263433E-2</v>
      </c>
      <c r="S4806" s="5">
        <f>(1+R4806)*(1-$Z$8*$O4805)-1</f>
        <v>5.1603359343263433E-2</v>
      </c>
      <c r="T4806">
        <f t="shared" si="607"/>
        <v>11228.749695970679</v>
      </c>
      <c r="U4806" s="5">
        <f>T4806/MAX(T$3:T4806)-1</f>
        <v>-0.19847103665043553</v>
      </c>
    </row>
    <row r="4807" spans="1:21" x14ac:dyDescent="0.3">
      <c r="A4807" s="1">
        <v>43893</v>
      </c>
      <c r="B4807">
        <v>205.460845947265</v>
      </c>
      <c r="C4807">
        <v>24.6104736328125</v>
      </c>
      <c r="D4807">
        <v>200.5178122449276</v>
      </c>
      <c r="E4807">
        <v>25.492643555598463</v>
      </c>
      <c r="F4807">
        <v>1</v>
      </c>
      <c r="G4807">
        <v>0</v>
      </c>
      <c r="I4807">
        <f t="shared" si="601"/>
        <v>15631.543784155432</v>
      </c>
      <c r="J4807">
        <f t="shared" si="602"/>
        <v>0</v>
      </c>
      <c r="K4807">
        <f t="shared" si="603"/>
        <v>15631.543784155432</v>
      </c>
      <c r="L4807">
        <f t="shared" si="604"/>
        <v>0</v>
      </c>
      <c r="M4807" s="4">
        <f>IF(F4807&gt;G4807,100%,IF(F4807=G4807,M4806,0%))</f>
        <v>1</v>
      </c>
      <c r="N4807" s="4">
        <f t="shared" si="600"/>
        <v>0</v>
      </c>
      <c r="O4807" s="5" cm="1">
        <f t="array" ref="O4807">SUM(ABS(I4807:J4807/P4807-K4807:L4807/P4807))</f>
        <v>0</v>
      </c>
      <c r="P4807">
        <f t="shared" si="605"/>
        <v>15631.543784155432</v>
      </c>
      <c r="Q4807" s="5">
        <f>P4807/MAX(P$3:P4807)-1</f>
        <v>-0.15091932717851919</v>
      </c>
      <c r="R4807" s="5">
        <f t="shared" si="606"/>
        <v>-3.2067240905244487E-2</v>
      </c>
      <c r="S4807" s="5">
        <f>(1+R4807)*(1-$Z$8*$O4806)-1</f>
        <v>-3.2067240905244487E-2</v>
      </c>
      <c r="T4807">
        <f t="shared" si="607"/>
        <v>10868.674674405296</v>
      </c>
      <c r="U4807" s="5">
        <f>T4807/MAX(T$3:T4807)-1</f>
        <v>-0.22417385901069686</v>
      </c>
    </row>
    <row r="4808" spans="1:21" x14ac:dyDescent="0.3">
      <c r="A4808" s="1">
        <v>43894</v>
      </c>
      <c r="B4808">
        <v>214.03315734863199</v>
      </c>
      <c r="C4808">
        <v>23.6057624816894</v>
      </c>
      <c r="D4808">
        <v>200.681348126919</v>
      </c>
      <c r="E4808">
        <v>25.470622503935392</v>
      </c>
      <c r="F4808">
        <v>1</v>
      </c>
      <c r="G4808">
        <v>0</v>
      </c>
      <c r="I4808">
        <f t="shared" si="601"/>
        <v>16283.728682860054</v>
      </c>
      <c r="J4808">
        <f t="shared" si="602"/>
        <v>0</v>
      </c>
      <c r="K4808">
        <f t="shared" si="603"/>
        <v>16283.728682860054</v>
      </c>
      <c r="L4808">
        <f t="shared" si="604"/>
        <v>0</v>
      </c>
      <c r="M4808" s="4">
        <f>IF(F4808&gt;G4808,100%,IF(F4808=G4808,M4807,0%))</f>
        <v>1</v>
      </c>
      <c r="N4808" s="4">
        <f t="shared" si="600"/>
        <v>0</v>
      </c>
      <c r="O4808" s="5" cm="1">
        <f t="array" ref="O4808">SUM(ABS(I4808:J4808/P4808-K4808:L4808/P4808))</f>
        <v>0</v>
      </c>
      <c r="P4808">
        <f t="shared" si="605"/>
        <v>16283.728682860054</v>
      </c>
      <c r="Q4808" s="5">
        <f>P4808/MAX(P$3:P4808)-1</f>
        <v>-0.11549367759185247</v>
      </c>
      <c r="R4808" s="5">
        <f t="shared" si="606"/>
        <v>4.1722360101482447E-2</v>
      </c>
      <c r="S4808" s="5">
        <f>(1+R4808)*(1-$Z$8*$O4807)-1</f>
        <v>4.1722360101482447E-2</v>
      </c>
      <c r="T4808">
        <f t="shared" si="607"/>
        <v>11322.141432996696</v>
      </c>
      <c r="U4808" s="5">
        <f>T4808/MAX(T$3:T4808)-1</f>
        <v>-0.19180456138019775</v>
      </c>
    </row>
    <row r="4809" spans="1:21" x14ac:dyDescent="0.3">
      <c r="A4809" s="1">
        <v>43895</v>
      </c>
      <c r="B4809">
        <v>207.530349731445</v>
      </c>
      <c r="C4809">
        <v>24.302097320556602</v>
      </c>
      <c r="D4809">
        <v>200.81253173220799</v>
      </c>
      <c r="E4809">
        <v>25.452065804704496</v>
      </c>
      <c r="F4809">
        <v>1</v>
      </c>
      <c r="G4809">
        <v>0</v>
      </c>
      <c r="I4809">
        <f t="shared" si="601"/>
        <v>15788.992464290761</v>
      </c>
      <c r="J4809">
        <f t="shared" si="602"/>
        <v>0</v>
      </c>
      <c r="K4809">
        <f t="shared" si="603"/>
        <v>15788.992464290761</v>
      </c>
      <c r="L4809">
        <f t="shared" si="604"/>
        <v>0</v>
      </c>
      <c r="M4809" s="4">
        <f>IF(F4809&gt;G4809,100%,IF(F4809=G4809,M4808,0%))</f>
        <v>1</v>
      </c>
      <c r="N4809" s="4">
        <f t="shared" si="600"/>
        <v>0</v>
      </c>
      <c r="O4809" s="5" cm="1">
        <f t="array" ref="O4809">SUM(ABS(I4809:J4809/P4809-K4809:L4809/P4809))</f>
        <v>0</v>
      </c>
      <c r="P4809">
        <f t="shared" si="605"/>
        <v>15788.992464290761</v>
      </c>
      <c r="Q4809" s="5">
        <f>P4809/MAX(P$3:P4809)-1</f>
        <v>-0.14236696452578701</v>
      </c>
      <c r="R4809" s="5">
        <f t="shared" si="606"/>
        <v>-3.0382244030511485E-2</v>
      </c>
      <c r="S4809" s="5">
        <f>(1+R4809)*(1-$Z$8*$O4808)-1</f>
        <v>-3.0382244030511485E-2</v>
      </c>
      <c r="T4809">
        <f t="shared" si="607"/>
        <v>10978.149369031426</v>
      </c>
      <c r="U4809" s="5">
        <f>T4809/MAX(T$3:T4809)-1</f>
        <v>-0.21635935242069082</v>
      </c>
    </row>
    <row r="4810" spans="1:21" x14ac:dyDescent="0.3">
      <c r="A4810" s="1">
        <v>43896</v>
      </c>
      <c r="B4810">
        <v>204.028884887695</v>
      </c>
      <c r="C4810">
        <v>24.7198982238769</v>
      </c>
      <c r="D4810">
        <v>200.92629511439375</v>
      </c>
      <c r="E4810">
        <v>25.435587716932904</v>
      </c>
      <c r="F4810">
        <v>1</v>
      </c>
      <c r="G4810">
        <v>0</v>
      </c>
      <c r="I4810">
        <f t="shared" si="601"/>
        <v>15522.5996108913</v>
      </c>
      <c r="J4810">
        <f t="shared" si="602"/>
        <v>0</v>
      </c>
      <c r="K4810">
        <f t="shared" si="603"/>
        <v>15522.5996108913</v>
      </c>
      <c r="L4810">
        <f t="shared" si="604"/>
        <v>0</v>
      </c>
      <c r="M4810" s="4">
        <f>IF(F4810&gt;G4810,100%,IF(F4810=G4810,M4809,0%))</f>
        <v>1</v>
      </c>
      <c r="N4810" s="4">
        <f t="shared" si="600"/>
        <v>0</v>
      </c>
      <c r="O4810" s="5" cm="1">
        <f t="array" ref="O4810">SUM(ABS(I4810:J4810/P4810-K4810:L4810/P4810))</f>
        <v>0</v>
      </c>
      <c r="P4810">
        <f t="shared" si="605"/>
        <v>15522.5996108913</v>
      </c>
      <c r="Q4810" s="5">
        <f>P4810/MAX(P$3:P4810)-1</f>
        <v>-0.15683700192724437</v>
      </c>
      <c r="R4810" s="5">
        <f t="shared" si="606"/>
        <v>-1.6872061596200583E-2</v>
      </c>
      <c r="S4810" s="5">
        <f>(1+R4810)*(1-$Z$8*$O4809)-1</f>
        <v>-1.6872061596200583E-2</v>
      </c>
      <c r="T4810">
        <f t="shared" si="607"/>
        <v>10792.925356664837</v>
      </c>
      <c r="U4810" s="5">
        <f>T4810/MAX(T$3:T4810)-1</f>
        <v>-0.22958098569593544</v>
      </c>
    </row>
    <row r="4811" spans="1:21" x14ac:dyDescent="0.3">
      <c r="A4811" s="1">
        <v>43897</v>
      </c>
      <c r="B4811">
        <v>204.028884887695</v>
      </c>
      <c r="C4811">
        <v>24.7198982238769</v>
      </c>
      <c r="D4811">
        <v>201.02572358544182</v>
      </c>
      <c r="E4811">
        <v>25.421221965581022</v>
      </c>
      <c r="F4811">
        <v>1</v>
      </c>
      <c r="G4811">
        <v>0</v>
      </c>
      <c r="I4811">
        <f t="shared" si="601"/>
        <v>15522.5996108913</v>
      </c>
      <c r="J4811">
        <f t="shared" si="602"/>
        <v>0</v>
      </c>
      <c r="K4811">
        <f t="shared" si="603"/>
        <v>15522.5996108913</v>
      </c>
      <c r="L4811">
        <f t="shared" si="604"/>
        <v>0</v>
      </c>
      <c r="M4811" s="4">
        <f>IF(F4811&gt;G4811,100%,IF(F4811=G4811,M4810,0%))</f>
        <v>1</v>
      </c>
      <c r="N4811" s="4">
        <f t="shared" si="600"/>
        <v>0</v>
      </c>
      <c r="O4811" s="5" cm="1">
        <f t="array" ref="O4811">SUM(ABS(I4811:J4811/P4811-K4811:L4811/P4811))</f>
        <v>0</v>
      </c>
      <c r="P4811">
        <f t="shared" si="605"/>
        <v>15522.5996108913</v>
      </c>
      <c r="Q4811" s="5">
        <f>P4811/MAX(P$3:P4811)-1</f>
        <v>-0.15683700192724437</v>
      </c>
      <c r="R4811" s="5">
        <f t="shared" si="606"/>
        <v>0</v>
      </c>
      <c r="S4811" s="5">
        <f>(1+R4811)*(1-$Z$8*$O4810)-1</f>
        <v>0</v>
      </c>
      <c r="T4811">
        <f t="shared" si="607"/>
        <v>10792.925356664837</v>
      </c>
      <c r="U4811" s="5">
        <f>T4811/MAX(T$3:T4811)-1</f>
        <v>-0.22958098569593544</v>
      </c>
    </row>
    <row r="4812" spans="1:21" x14ac:dyDescent="0.3">
      <c r="A4812" s="1">
        <v>43898</v>
      </c>
      <c r="B4812">
        <v>204.028884887695</v>
      </c>
      <c r="C4812">
        <v>24.7198982238769</v>
      </c>
      <c r="D4812">
        <v>201.13224663426018</v>
      </c>
      <c r="E4812">
        <v>25.405873730408011</v>
      </c>
      <c r="F4812">
        <v>1</v>
      </c>
      <c r="G4812">
        <v>0</v>
      </c>
      <c r="I4812">
        <f t="shared" si="601"/>
        <v>15522.5996108913</v>
      </c>
      <c r="J4812">
        <f t="shared" si="602"/>
        <v>0</v>
      </c>
      <c r="K4812">
        <f t="shared" si="603"/>
        <v>15522.5996108913</v>
      </c>
      <c r="L4812">
        <f t="shared" si="604"/>
        <v>0</v>
      </c>
      <c r="M4812" s="4">
        <f>IF(F4812&gt;G4812,100%,IF(F4812=G4812,M4811,0%))</f>
        <v>1</v>
      </c>
      <c r="N4812" s="4">
        <f t="shared" si="600"/>
        <v>0</v>
      </c>
      <c r="O4812" s="5" cm="1">
        <f t="array" ref="O4812">SUM(ABS(I4812:J4812/P4812-K4812:L4812/P4812))</f>
        <v>0</v>
      </c>
      <c r="P4812">
        <f t="shared" si="605"/>
        <v>15522.5996108913</v>
      </c>
      <c r="Q4812" s="5">
        <f>P4812/MAX(P$3:P4812)-1</f>
        <v>-0.15683700192724437</v>
      </c>
      <c r="R4812" s="5">
        <f t="shared" si="606"/>
        <v>0</v>
      </c>
      <c r="S4812" s="5">
        <f>(1+R4812)*(1-$Z$8*$O4811)-1</f>
        <v>0</v>
      </c>
      <c r="T4812">
        <f t="shared" si="607"/>
        <v>10792.925356664837</v>
      </c>
      <c r="U4812" s="5">
        <f>T4812/MAX(T$3:T4812)-1</f>
        <v>-0.22958098569593544</v>
      </c>
    </row>
    <row r="4813" spans="1:21" x14ac:dyDescent="0.3">
      <c r="A4813" s="1">
        <v>43899</v>
      </c>
      <c r="B4813">
        <v>189.85609436035099</v>
      </c>
      <c r="C4813">
        <v>26.420944213867099</v>
      </c>
      <c r="D4813">
        <v>201.16019192975537</v>
      </c>
      <c r="E4813">
        <v>25.400167379806277</v>
      </c>
      <c r="F4813">
        <v>0</v>
      </c>
      <c r="G4813">
        <v>1</v>
      </c>
      <c r="I4813">
        <f t="shared" si="601"/>
        <v>14444.328008093053</v>
      </c>
      <c r="J4813">
        <f t="shared" si="602"/>
        <v>0</v>
      </c>
      <c r="K4813">
        <f t="shared" si="603"/>
        <v>0</v>
      </c>
      <c r="L4813">
        <f t="shared" si="604"/>
        <v>14444.328008093053</v>
      </c>
      <c r="M4813" s="4">
        <f>IF(F4813&gt;G4813,100%,IF(F4813=G4813,M4812,0%))</f>
        <v>0</v>
      </c>
      <c r="N4813" s="4">
        <f t="shared" si="600"/>
        <v>1</v>
      </c>
      <c r="O4813" s="5" cm="1">
        <f t="array" ref="O4813">SUM(ABS(I4813:J4813/P4813-K4813:L4813/P4813))</f>
        <v>2</v>
      </c>
      <c r="P4813">
        <f t="shared" si="605"/>
        <v>14444.328008093053</v>
      </c>
      <c r="Q4813" s="5">
        <f>P4813/MAX(P$3:P4813)-1</f>
        <v>-0.21540700567289162</v>
      </c>
      <c r="R4813" s="5">
        <f t="shared" si="606"/>
        <v>-6.9464627693011427E-2</v>
      </c>
      <c r="S4813" s="5">
        <f>(1+R4813)*(1-$Z$8*$O4812)-1</f>
        <v>-6.9464627693011427E-2</v>
      </c>
      <c r="T4813">
        <f t="shared" si="607"/>
        <v>10043.198815045651</v>
      </c>
      <c r="U4813" s="5">
        <f>T4813/MAX(T$3:T4813)-1</f>
        <v>-0.28309785569218415</v>
      </c>
    </row>
    <row r="4814" spans="1:21" x14ac:dyDescent="0.3">
      <c r="A4814" s="1">
        <v>43900</v>
      </c>
      <c r="B4814">
        <v>200.19389343261699</v>
      </c>
      <c r="C4814">
        <v>25.008378982543899</v>
      </c>
      <c r="D4814">
        <v>201.24253321405652</v>
      </c>
      <c r="E4814">
        <v>25.386991225664875</v>
      </c>
      <c r="F4814">
        <v>0</v>
      </c>
      <c r="G4814">
        <v>0</v>
      </c>
      <c r="I4814">
        <f t="shared" si="601"/>
        <v>0</v>
      </c>
      <c r="J4814">
        <f t="shared" si="602"/>
        <v>13672.078713408448</v>
      </c>
      <c r="K4814">
        <f t="shared" si="603"/>
        <v>0</v>
      </c>
      <c r="L4814">
        <f t="shared" si="604"/>
        <v>13672.078713408448</v>
      </c>
      <c r="M4814" s="4">
        <f>IF(F4814&gt;G4814,100%,IF(F4814=G4814,M4813,0%))</f>
        <v>0</v>
      </c>
      <c r="N4814" s="4">
        <f t="shared" si="600"/>
        <v>1</v>
      </c>
      <c r="O4814" s="5" cm="1">
        <f t="array" ref="O4814">SUM(ABS(I4814:J4814/P4814-K4814:L4814/P4814))</f>
        <v>0</v>
      </c>
      <c r="P4814">
        <f t="shared" si="605"/>
        <v>13672.078713408448</v>
      </c>
      <c r="Q4814" s="5">
        <f>P4814/MAX(P$3:P4814)-1</f>
        <v>-0.25735436287387115</v>
      </c>
      <c r="R4814" s="5">
        <f t="shared" si="606"/>
        <v>-5.3463843679811163E-2</v>
      </c>
      <c r="S4814" s="5">
        <f>(1+R4814)*(1-$Z$8*$O4813)-1</f>
        <v>-5.8196524461412102E-2</v>
      </c>
      <c r="T4814">
        <f t="shared" si="607"/>
        <v>9458.7195495350225</v>
      </c>
      <c r="U4814" s="5">
        <f>T4814/MAX(T$3:T4814)-1</f>
        <v>-0.32481906886983269</v>
      </c>
    </row>
    <row r="4815" spans="1:21" x14ac:dyDescent="0.3">
      <c r="A4815" s="1">
        <v>43901</v>
      </c>
      <c r="B4815">
        <v>191.47444152832</v>
      </c>
      <c r="C4815">
        <v>26.1026191711425</v>
      </c>
      <c r="D4815">
        <v>201.31040704072396</v>
      </c>
      <c r="E4815">
        <v>25.374936165501222</v>
      </c>
      <c r="F4815">
        <v>0</v>
      </c>
      <c r="G4815">
        <v>1</v>
      </c>
      <c r="I4815">
        <f t="shared" si="601"/>
        <v>0</v>
      </c>
      <c r="J4815">
        <f t="shared" si="602"/>
        <v>14270.2997336648</v>
      </c>
      <c r="K4815">
        <f t="shared" si="603"/>
        <v>0</v>
      </c>
      <c r="L4815">
        <f t="shared" si="604"/>
        <v>14270.2997336648</v>
      </c>
      <c r="M4815" s="4">
        <f>IF(F4815&gt;G4815,100%,IF(F4815=G4815,M4814,0%))</f>
        <v>0</v>
      </c>
      <c r="N4815" s="4">
        <f t="shared" si="600"/>
        <v>1</v>
      </c>
      <c r="O4815" s="5" cm="1">
        <f t="array" ref="O4815">SUM(ABS(I4815:J4815/P4815-K4815:L4815/P4815))</f>
        <v>0</v>
      </c>
      <c r="P4815">
        <f t="shared" si="605"/>
        <v>14270.2997336648</v>
      </c>
      <c r="Q4815" s="5">
        <f>P4815/MAX(P$3:P4815)-1</f>
        <v>-0.22485994559884315</v>
      </c>
      <c r="R4815" s="5">
        <f t="shared" si="606"/>
        <v>4.3754942667910912E-2</v>
      </c>
      <c r="S4815" s="5">
        <f>(1+R4815)*(1-$Z$8*$O4814)-1</f>
        <v>4.3754942667910912E-2</v>
      </c>
      <c r="T4815">
        <f t="shared" si="607"/>
        <v>9872.5852811367749</v>
      </c>
      <c r="U4815" s="5">
        <f>T4815/MAX(T$3:T4815)-1</f>
        <v>-0.29527656593776552</v>
      </c>
    </row>
    <row r="4816" spans="1:21" x14ac:dyDescent="0.3">
      <c r="A4816" s="1">
        <v>43902</v>
      </c>
      <c r="B4816">
        <v>173.91789245605401</v>
      </c>
      <c r="C4816">
        <v>28.490055084228501</v>
      </c>
      <c r="D4816">
        <v>201.29093485210652</v>
      </c>
      <c r="E4816">
        <v>25.374758895949928</v>
      </c>
      <c r="F4816">
        <v>0</v>
      </c>
      <c r="G4816">
        <v>1</v>
      </c>
      <c r="I4816">
        <f t="shared" si="601"/>
        <v>0</v>
      </c>
      <c r="J4816">
        <f t="shared" si="602"/>
        <v>15575.510749129411</v>
      </c>
      <c r="K4816">
        <f t="shared" si="603"/>
        <v>0</v>
      </c>
      <c r="L4816">
        <f t="shared" si="604"/>
        <v>15575.510749129411</v>
      </c>
      <c r="M4816" s="4">
        <f>IF(F4816&gt;G4816,100%,IF(F4816=G4816,M4815,0%))</f>
        <v>0</v>
      </c>
      <c r="N4816" s="4">
        <f t="shared" si="600"/>
        <v>1</v>
      </c>
      <c r="O4816" s="5" cm="1">
        <f t="array" ref="O4816">SUM(ABS(I4816:J4816/P4816-K4816:L4816/P4816))</f>
        <v>0</v>
      </c>
      <c r="P4816">
        <f t="shared" si="605"/>
        <v>15575.510749129411</v>
      </c>
      <c r="Q4816" s="5">
        <f>P4816/MAX(P$3:P4816)-1</f>
        <v>-0.15396295279458594</v>
      </c>
      <c r="R4816" s="5">
        <f t="shared" si="606"/>
        <v>9.1463461863068751E-2</v>
      </c>
      <c r="S4816" s="5">
        <f>(1+R4816)*(1-$Z$8*$O4815)-1</f>
        <v>9.1463461863068751E-2</v>
      </c>
      <c r="T4816">
        <f t="shared" si="607"/>
        <v>10775.566108487923</v>
      </c>
      <c r="U4816" s="5">
        <f>T4816/MAX(T$3:T4816)-1</f>
        <v>-0.23082012100240346</v>
      </c>
    </row>
    <row r="4817" spans="1:21" x14ac:dyDescent="0.3">
      <c r="A4817" s="1">
        <v>43903</v>
      </c>
      <c r="B4817">
        <v>188.64971923828099</v>
      </c>
      <c r="C4817">
        <v>25.814140319824201</v>
      </c>
      <c r="D4817">
        <v>201.34475533404739</v>
      </c>
      <c r="E4817">
        <v>25.361268617620507</v>
      </c>
      <c r="F4817">
        <v>0</v>
      </c>
      <c r="G4817">
        <v>1</v>
      </c>
      <c r="I4817">
        <f t="shared" si="601"/>
        <v>0</v>
      </c>
      <c r="J4817">
        <f t="shared" si="602"/>
        <v>14112.588369600362</v>
      </c>
      <c r="K4817">
        <f t="shared" si="603"/>
        <v>0</v>
      </c>
      <c r="L4817">
        <f t="shared" si="604"/>
        <v>14112.588369600362</v>
      </c>
      <c r="M4817" s="4">
        <f>IF(F4817&gt;G4817,100%,IF(F4817=G4817,M4816,0%))</f>
        <v>0</v>
      </c>
      <c r="N4817" s="4">
        <f t="shared" si="600"/>
        <v>1</v>
      </c>
      <c r="O4817" s="5" cm="1">
        <f t="array" ref="O4817">SUM(ABS(I4817:J4817/P4817-K4817:L4817/P4817))</f>
        <v>0</v>
      </c>
      <c r="P4817">
        <f t="shared" si="605"/>
        <v>14112.588369600362</v>
      </c>
      <c r="Q4817" s="5">
        <f>P4817/MAX(P$3:P4817)-1</f>
        <v>-0.23342657682609025</v>
      </c>
      <c r="R4817" s="5">
        <f t="shared" si="606"/>
        <v>-9.3924520556144087E-2</v>
      </c>
      <c r="S4817" s="5">
        <f>(1+R4817)*(1-$Z$8*$O4816)-1</f>
        <v>-9.3924520556144087E-2</v>
      </c>
      <c r="T4817">
        <f t="shared" si="607"/>
        <v>9763.4762280271589</v>
      </c>
      <c r="U4817" s="5">
        <f>T4817/MAX(T$3:T4817)-1</f>
        <v>-0.30306497235868568</v>
      </c>
    </row>
    <row r="4818" spans="1:21" x14ac:dyDescent="0.3">
      <c r="A4818" s="1">
        <v>43904</v>
      </c>
      <c r="B4818">
        <v>188.64971923828099</v>
      </c>
      <c r="C4818">
        <v>25.814140319824201</v>
      </c>
      <c r="D4818">
        <v>201.38521253291634</v>
      </c>
      <c r="E4818">
        <v>25.349890666221491</v>
      </c>
      <c r="F4818">
        <v>0</v>
      </c>
      <c r="G4818">
        <v>1</v>
      </c>
      <c r="I4818">
        <f t="shared" si="601"/>
        <v>0</v>
      </c>
      <c r="J4818">
        <f t="shared" si="602"/>
        <v>14112.58836960036</v>
      </c>
      <c r="K4818">
        <f t="shared" si="603"/>
        <v>0</v>
      </c>
      <c r="L4818">
        <f t="shared" si="604"/>
        <v>14112.58836960036</v>
      </c>
      <c r="M4818" s="4">
        <f>IF(F4818&gt;G4818,100%,IF(F4818=G4818,M4817,0%))</f>
        <v>0</v>
      </c>
      <c r="N4818" s="4">
        <f t="shared" si="600"/>
        <v>1</v>
      </c>
      <c r="O4818" s="5" cm="1">
        <f t="array" ref="O4818">SUM(ABS(I4818:J4818/P4818-K4818:L4818/P4818))</f>
        <v>0</v>
      </c>
      <c r="P4818">
        <f t="shared" si="605"/>
        <v>14112.58836960036</v>
      </c>
      <c r="Q4818" s="5">
        <f>P4818/MAX(P$3:P4818)-1</f>
        <v>-0.23342657682609036</v>
      </c>
      <c r="R4818" s="5">
        <f t="shared" si="606"/>
        <v>0</v>
      </c>
      <c r="S4818" s="5">
        <f>(1+R4818)*(1-$Z$8*$O4817)-1</f>
        <v>0</v>
      </c>
      <c r="T4818">
        <f t="shared" si="607"/>
        <v>9763.4762280271589</v>
      </c>
      <c r="U4818" s="5">
        <f>T4818/MAX(T$3:T4818)-1</f>
        <v>-0.30306497235868568</v>
      </c>
    </row>
    <row r="4819" spans="1:21" x14ac:dyDescent="0.3">
      <c r="A4819" s="1">
        <v>43905</v>
      </c>
      <c r="B4819">
        <v>188.64971923828099</v>
      </c>
      <c r="C4819">
        <v>25.814140319824201</v>
      </c>
      <c r="D4819">
        <v>201.42756493411832</v>
      </c>
      <c r="E4819">
        <v>25.338217958288986</v>
      </c>
      <c r="F4819">
        <v>0</v>
      </c>
      <c r="G4819">
        <v>1</v>
      </c>
      <c r="I4819">
        <f t="shared" si="601"/>
        <v>0</v>
      </c>
      <c r="J4819">
        <f t="shared" si="602"/>
        <v>14112.58836960036</v>
      </c>
      <c r="K4819">
        <f t="shared" si="603"/>
        <v>0</v>
      </c>
      <c r="L4819">
        <f t="shared" si="604"/>
        <v>14112.58836960036</v>
      </c>
      <c r="M4819" s="4">
        <f>IF(F4819&gt;G4819,100%,IF(F4819=G4819,M4818,0%))</f>
        <v>0</v>
      </c>
      <c r="N4819" s="4">
        <f t="shared" si="600"/>
        <v>1</v>
      </c>
      <c r="O4819" s="5" cm="1">
        <f t="array" ref="O4819">SUM(ABS(I4819:J4819/P4819-K4819:L4819/P4819))</f>
        <v>0</v>
      </c>
      <c r="P4819">
        <f t="shared" si="605"/>
        <v>14112.58836960036</v>
      </c>
      <c r="Q4819" s="5">
        <f>P4819/MAX(P$3:P4819)-1</f>
        <v>-0.23342657682609036</v>
      </c>
      <c r="R4819" s="5">
        <f t="shared" si="606"/>
        <v>0</v>
      </c>
      <c r="S4819" s="5">
        <f>(1+R4819)*(1-$Z$8*$O4818)-1</f>
        <v>0</v>
      </c>
      <c r="T4819">
        <f t="shared" si="607"/>
        <v>9763.4762280271589</v>
      </c>
      <c r="U4819" s="5">
        <f>T4819/MAX(T$3:T4819)-1</f>
        <v>-0.30306497235868568</v>
      </c>
    </row>
    <row r="4820" spans="1:21" x14ac:dyDescent="0.3">
      <c r="A4820" s="1">
        <v>43906</v>
      </c>
      <c r="B4820">
        <v>166.05174255371</v>
      </c>
      <c r="C4820">
        <v>28.758642196655199</v>
      </c>
      <c r="D4820">
        <v>201.3542825120004</v>
      </c>
      <c r="E4820">
        <v>25.341587503158024</v>
      </c>
      <c r="F4820">
        <v>0</v>
      </c>
      <c r="G4820">
        <v>1</v>
      </c>
      <c r="I4820">
        <f t="shared" si="601"/>
        <v>0</v>
      </c>
      <c r="J4820">
        <f t="shared" si="602"/>
        <v>15722.347301193346</v>
      </c>
      <c r="K4820">
        <f t="shared" si="603"/>
        <v>0</v>
      </c>
      <c r="L4820">
        <f t="shared" si="604"/>
        <v>15722.347301193346</v>
      </c>
      <c r="M4820" s="4">
        <f>IF(F4820&gt;G4820,100%,IF(F4820=G4820,M4819,0%))</f>
        <v>0</v>
      </c>
      <c r="N4820" s="4">
        <f t="shared" si="600"/>
        <v>1</v>
      </c>
      <c r="O4820" s="5" cm="1">
        <f t="array" ref="O4820">SUM(ABS(I4820:J4820/P4820-K4820:L4820/P4820))</f>
        <v>0</v>
      </c>
      <c r="P4820">
        <f t="shared" si="605"/>
        <v>15722.347301193346</v>
      </c>
      <c r="Q4820" s="5">
        <f>P4820/MAX(P$3:P4820)-1</f>
        <v>-0.14598702411199427</v>
      </c>
      <c r="R4820" s="5">
        <f t="shared" si="606"/>
        <v>0.11406546336039503</v>
      </c>
      <c r="S4820" s="5">
        <f>(1+R4820)*(1-$Z$8*$O4819)-1</f>
        <v>0.11406546336039503</v>
      </c>
      <c r="T4820">
        <f t="shared" si="607"/>
        <v>10877.151667985279</v>
      </c>
      <c r="U4820" s="5">
        <f>T4820/MAX(T$3:T4820)-1</f>
        <v>-0.22356875549868938</v>
      </c>
    </row>
    <row r="4821" spans="1:21" x14ac:dyDescent="0.3">
      <c r="A4821" s="1">
        <v>43907</v>
      </c>
      <c r="B4821">
        <v>178.64540100097599</v>
      </c>
      <c r="C4821">
        <v>27.017805099487301</v>
      </c>
      <c r="D4821">
        <v>201.32990314236906</v>
      </c>
      <c r="E4821">
        <v>25.338457619965954</v>
      </c>
      <c r="F4821">
        <v>0</v>
      </c>
      <c r="G4821">
        <v>1</v>
      </c>
      <c r="I4821">
        <f t="shared" si="601"/>
        <v>0</v>
      </c>
      <c r="J4821">
        <f t="shared" si="602"/>
        <v>14770.63180470658</v>
      </c>
      <c r="K4821">
        <f t="shared" si="603"/>
        <v>0</v>
      </c>
      <c r="L4821">
        <f t="shared" si="604"/>
        <v>14770.63180470658</v>
      </c>
      <c r="M4821" s="4">
        <f>IF(F4821&gt;G4821,100%,IF(F4821=G4821,M4820,0%))</f>
        <v>0</v>
      </c>
      <c r="N4821" s="4">
        <f t="shared" si="600"/>
        <v>1</v>
      </c>
      <c r="O4821" s="5" cm="1">
        <f t="array" ref="O4821">SUM(ABS(I4821:J4821/P4821-K4821:L4821/P4821))</f>
        <v>0</v>
      </c>
      <c r="P4821">
        <f t="shared" si="605"/>
        <v>14770.63180470658</v>
      </c>
      <c r="Q4821" s="5">
        <f>P4821/MAX(P$3:P4821)-1</f>
        <v>-0.19768270083144335</v>
      </c>
      <c r="R4821" s="5">
        <f t="shared" si="606"/>
        <v>-6.0532659548522383E-2</v>
      </c>
      <c r="S4821" s="5">
        <f>(1+R4821)*(1-$Z$8*$O4820)-1</f>
        <v>-6.0532659548522383E-2</v>
      </c>
      <c r="T4821">
        <f t="shared" si="607"/>
        <v>10218.728749209484</v>
      </c>
      <c r="U4821" s="5">
        <f>T4821/MAX(T$3:T4821)-1</f>
        <v>-0.27056820368492285</v>
      </c>
    </row>
    <row r="4822" spans="1:21" x14ac:dyDescent="0.3">
      <c r="A4822" s="1">
        <v>43908</v>
      </c>
      <c r="B4822">
        <v>173.21171569824199</v>
      </c>
      <c r="C4822">
        <v>27.773826599121001</v>
      </c>
      <c r="D4822">
        <v>201.28067745379533</v>
      </c>
      <c r="E4822">
        <v>25.338745174123268</v>
      </c>
      <c r="F4822">
        <v>0</v>
      </c>
      <c r="G4822">
        <v>1</v>
      </c>
      <c r="I4822">
        <f t="shared" si="601"/>
        <v>0</v>
      </c>
      <c r="J4822">
        <f t="shared" si="602"/>
        <v>15183.948695786803</v>
      </c>
      <c r="K4822">
        <f t="shared" si="603"/>
        <v>0</v>
      </c>
      <c r="L4822">
        <f t="shared" si="604"/>
        <v>15183.948695786803</v>
      </c>
      <c r="M4822" s="4">
        <f>IF(F4822&gt;G4822,100%,IF(F4822=G4822,M4821,0%))</f>
        <v>0</v>
      </c>
      <c r="N4822" s="4">
        <f t="shared" si="600"/>
        <v>1</v>
      </c>
      <c r="O4822" s="5" cm="1">
        <f t="array" ref="O4822">SUM(ABS(I4822:J4822/P4822-K4822:L4822/P4822))</f>
        <v>0</v>
      </c>
      <c r="P4822">
        <f t="shared" si="605"/>
        <v>15183.948695786803</v>
      </c>
      <c r="Q4822" s="5">
        <f>P4822/MAX(P$3:P4822)-1</f>
        <v>-0.17523198266740636</v>
      </c>
      <c r="R4822" s="5">
        <f t="shared" si="606"/>
        <v>2.798234337873895E-2</v>
      </c>
      <c r="S4822" s="5">
        <f>(1+R4822)*(1-$Z$8*$O4821)-1</f>
        <v>2.798234337873895E-2</v>
      </c>
      <c r="T4822">
        <f t="shared" si="607"/>
        <v>10504.672725964056</v>
      </c>
      <c r="U4822" s="5">
        <f>T4822/MAX(T$3:T4822)-1</f>
        <v>-0.25015699268906388</v>
      </c>
    </row>
    <row r="4823" spans="1:21" x14ac:dyDescent="0.3">
      <c r="A4823" s="1">
        <v>43909</v>
      </c>
      <c r="B4823">
        <v>174.251373291015</v>
      </c>
      <c r="C4823">
        <v>27.535081863403299</v>
      </c>
      <c r="D4823">
        <v>201.23662419105628</v>
      </c>
      <c r="E4823">
        <v>25.337844943525766</v>
      </c>
      <c r="F4823">
        <v>0</v>
      </c>
      <c r="G4823">
        <v>1</v>
      </c>
      <c r="I4823">
        <f t="shared" si="601"/>
        <v>0</v>
      </c>
      <c r="J4823">
        <f t="shared" si="602"/>
        <v>15053.426968591979</v>
      </c>
      <c r="K4823">
        <f t="shared" si="603"/>
        <v>0</v>
      </c>
      <c r="L4823">
        <f t="shared" si="604"/>
        <v>15053.426968591979</v>
      </c>
      <c r="M4823" s="4">
        <f>IF(F4823&gt;G4823,100%,IF(F4823=G4823,M4822,0%))</f>
        <v>0</v>
      </c>
      <c r="N4823" s="4">
        <f t="shared" si="600"/>
        <v>1</v>
      </c>
      <c r="O4823" s="5" cm="1">
        <f t="array" ref="O4823">SUM(ABS(I4823:J4823/P4823-K4823:L4823/P4823))</f>
        <v>0</v>
      </c>
      <c r="P4823">
        <f t="shared" si="605"/>
        <v>15053.426968591979</v>
      </c>
      <c r="Q4823" s="5">
        <f>P4823/MAX(P$3:P4823)-1</f>
        <v>-0.18232171593205904</v>
      </c>
      <c r="R4823" s="5">
        <f t="shared" si="606"/>
        <v>-8.5960332065031508E-3</v>
      </c>
      <c r="S4823" s="5">
        <f>(1+R4823)*(1-$Z$8*$O4822)-1</f>
        <v>-8.5960332065031508E-3</v>
      </c>
      <c r="T4823">
        <f t="shared" si="607"/>
        <v>10414.374210388221</v>
      </c>
      <c r="U4823" s="5">
        <f>T4823/MAX(T$3:T4823)-1</f>
        <v>-0.25660266807957288</v>
      </c>
    </row>
    <row r="4824" spans="1:21" x14ac:dyDescent="0.3">
      <c r="A4824" s="1">
        <v>43910</v>
      </c>
      <c r="B4824">
        <v>167.42491149902301</v>
      </c>
      <c r="C4824">
        <v>28.659166336059499</v>
      </c>
      <c r="D4824">
        <v>201.15860843183967</v>
      </c>
      <c r="E4824">
        <v>25.342537172991232</v>
      </c>
      <c r="F4824">
        <v>0</v>
      </c>
      <c r="G4824">
        <v>1</v>
      </c>
      <c r="I4824">
        <f t="shared" si="601"/>
        <v>0</v>
      </c>
      <c r="J4824">
        <f t="shared" si="602"/>
        <v>15667.963856464767</v>
      </c>
      <c r="K4824">
        <f t="shared" si="603"/>
        <v>0</v>
      </c>
      <c r="L4824">
        <f t="shared" si="604"/>
        <v>15667.963856464767</v>
      </c>
      <c r="M4824" s="4">
        <f>IF(F4824&gt;G4824,100%,IF(F4824=G4824,M4823,0%))</f>
        <v>0</v>
      </c>
      <c r="N4824" s="4">
        <f t="shared" si="600"/>
        <v>1</v>
      </c>
      <c r="O4824" s="5" cm="1">
        <f t="array" ref="O4824">SUM(ABS(I4824:J4824/P4824-K4824:L4824/P4824))</f>
        <v>0</v>
      </c>
      <c r="P4824">
        <f t="shared" si="605"/>
        <v>15667.963856464767</v>
      </c>
      <c r="Q4824" s="5">
        <f>P4824/MAX(P$3:P4824)-1</f>
        <v>-0.14894104659871099</v>
      </c>
      <c r="R4824" s="5">
        <f t="shared" si="606"/>
        <v>4.0823720017706178E-2</v>
      </c>
      <c r="S4824" s="5">
        <f>(1+R4824)*(1-$Z$8*$O4823)-1</f>
        <v>4.0823720017706178E-2</v>
      </c>
      <c r="T4824">
        <f t="shared" si="607"/>
        <v>10839.527707312731</v>
      </c>
      <c r="U4824" s="5">
        <f>T4824/MAX(T$3:T4824)-1</f>
        <v>-0.22625442353934344</v>
      </c>
    </row>
    <row r="4825" spans="1:21" x14ac:dyDescent="0.3">
      <c r="A4825" s="1">
        <v>43911</v>
      </c>
      <c r="B4825">
        <v>167.42491149902301</v>
      </c>
      <c r="C4825">
        <v>28.659166336059499</v>
      </c>
      <c r="D4825">
        <v>201.08059267262306</v>
      </c>
      <c r="E4825">
        <v>25.347229402456701</v>
      </c>
      <c r="F4825">
        <v>0</v>
      </c>
      <c r="G4825">
        <v>1</v>
      </c>
      <c r="I4825">
        <f t="shared" si="601"/>
        <v>0</v>
      </c>
      <c r="J4825">
        <f t="shared" si="602"/>
        <v>15667.963856464767</v>
      </c>
      <c r="K4825">
        <f t="shared" si="603"/>
        <v>0</v>
      </c>
      <c r="L4825">
        <f t="shared" si="604"/>
        <v>15667.963856464767</v>
      </c>
      <c r="M4825" s="4">
        <f>IF(F4825&gt;G4825,100%,IF(F4825=G4825,M4824,0%))</f>
        <v>0</v>
      </c>
      <c r="N4825" s="4">
        <f t="shared" si="600"/>
        <v>1</v>
      </c>
      <c r="O4825" s="5" cm="1">
        <f t="array" ref="O4825">SUM(ABS(I4825:J4825/P4825-K4825:L4825/P4825))</f>
        <v>0</v>
      </c>
      <c r="P4825">
        <f t="shared" si="605"/>
        <v>15667.963856464767</v>
      </c>
      <c r="Q4825" s="5">
        <f>P4825/MAX(P$3:P4825)-1</f>
        <v>-0.14894104659871099</v>
      </c>
      <c r="R4825" s="5">
        <f t="shared" si="606"/>
        <v>0</v>
      </c>
      <c r="S4825" s="5">
        <f>(1+R4825)*(1-$Z$8*$O4824)-1</f>
        <v>0</v>
      </c>
      <c r="T4825">
        <f t="shared" si="607"/>
        <v>10839.527707312731</v>
      </c>
      <c r="U4825" s="5">
        <f>T4825/MAX(T$3:T4825)-1</f>
        <v>-0.22625442353934344</v>
      </c>
    </row>
    <row r="4826" spans="1:21" x14ac:dyDescent="0.3">
      <c r="A4826" s="1">
        <v>43912</v>
      </c>
      <c r="B4826">
        <v>167.42491149902301</v>
      </c>
      <c r="C4826">
        <v>28.659166336059499</v>
      </c>
      <c r="D4826">
        <v>201.01142063425533</v>
      </c>
      <c r="E4826">
        <v>25.350497051257982</v>
      </c>
      <c r="F4826">
        <v>0</v>
      </c>
      <c r="G4826">
        <v>1</v>
      </c>
      <c r="I4826">
        <f t="shared" si="601"/>
        <v>0</v>
      </c>
      <c r="J4826">
        <f t="shared" si="602"/>
        <v>15667.963856464767</v>
      </c>
      <c r="K4826">
        <f t="shared" si="603"/>
        <v>0</v>
      </c>
      <c r="L4826">
        <f t="shared" si="604"/>
        <v>15667.963856464767</v>
      </c>
      <c r="M4826" s="4">
        <f>IF(F4826&gt;G4826,100%,IF(F4826=G4826,M4825,0%))</f>
        <v>0</v>
      </c>
      <c r="N4826" s="4">
        <f t="shared" si="600"/>
        <v>1</v>
      </c>
      <c r="O4826" s="5" cm="1">
        <f t="array" ref="O4826">SUM(ABS(I4826:J4826/P4826-K4826:L4826/P4826))</f>
        <v>0</v>
      </c>
      <c r="P4826">
        <f t="shared" si="605"/>
        <v>15667.963856464767</v>
      </c>
      <c r="Q4826" s="5">
        <f>P4826/MAX(P$3:P4826)-1</f>
        <v>-0.14894104659871099</v>
      </c>
      <c r="R4826" s="5">
        <f t="shared" si="606"/>
        <v>0</v>
      </c>
      <c r="S4826" s="5">
        <f>(1+R4826)*(1-$Z$8*$O4825)-1</f>
        <v>0</v>
      </c>
      <c r="T4826">
        <f t="shared" si="607"/>
        <v>10839.527707312731</v>
      </c>
      <c r="U4826" s="5">
        <f>T4826/MAX(T$3:T4826)-1</f>
        <v>-0.22625442353934344</v>
      </c>
    </row>
    <row r="4827" spans="1:21" x14ac:dyDescent="0.3">
      <c r="A4827" s="1">
        <v>43913</v>
      </c>
      <c r="B4827">
        <v>167.54579162597599</v>
      </c>
      <c r="C4827">
        <v>28.609428405761701</v>
      </c>
      <c r="D4827">
        <v>200.92982703061824</v>
      </c>
      <c r="E4827">
        <v>25.355580448511219</v>
      </c>
      <c r="F4827">
        <v>0</v>
      </c>
      <c r="G4827">
        <v>1</v>
      </c>
      <c r="I4827">
        <f t="shared" si="601"/>
        <v>0</v>
      </c>
      <c r="J4827">
        <f t="shared" si="602"/>
        <v>15640.772134100507</v>
      </c>
      <c r="K4827">
        <f t="shared" si="603"/>
        <v>0</v>
      </c>
      <c r="L4827">
        <f t="shared" si="604"/>
        <v>15640.772134100507</v>
      </c>
      <c r="M4827" s="4">
        <f>IF(F4827&gt;G4827,100%,IF(F4827=G4827,M4826,0%))</f>
        <v>0</v>
      </c>
      <c r="N4827" s="4">
        <f t="shared" si="600"/>
        <v>1</v>
      </c>
      <c r="O4827" s="5" cm="1">
        <f t="array" ref="O4827">SUM(ABS(I4827:J4827/P4827-K4827:L4827/P4827))</f>
        <v>0</v>
      </c>
      <c r="P4827">
        <f t="shared" si="605"/>
        <v>15640.772134100507</v>
      </c>
      <c r="Q4827" s="5">
        <f>P4827/MAX(P$3:P4827)-1</f>
        <v>-0.15041805784206774</v>
      </c>
      <c r="R4827" s="5">
        <f t="shared" si="606"/>
        <v>-1.7354981549206894E-3</v>
      </c>
      <c r="S4827" s="5">
        <f>(1+R4827)*(1-$Z$8*$O4826)-1</f>
        <v>-1.7354981549206894E-3</v>
      </c>
      <c r="T4827">
        <f t="shared" si="607"/>
        <v>10820.715726976478</v>
      </c>
      <c r="U4827" s="5">
        <f>T4827/MAX(T$3:T4827)-1</f>
        <v>-0.22759725755966898</v>
      </c>
    </row>
    <row r="4828" spans="1:21" x14ac:dyDescent="0.3">
      <c r="A4828" s="1">
        <v>43914</v>
      </c>
      <c r="B4828">
        <v>180.52011108398401</v>
      </c>
      <c r="C4828">
        <v>26.410997390746999</v>
      </c>
      <c r="D4828">
        <v>200.89601772934628</v>
      </c>
      <c r="E4828">
        <v>25.352231675712613</v>
      </c>
      <c r="F4828">
        <v>0</v>
      </c>
      <c r="G4828">
        <v>1</v>
      </c>
      <c r="I4828">
        <f t="shared" si="601"/>
        <v>0</v>
      </c>
      <c r="J4828">
        <f t="shared" si="602"/>
        <v>14438.890080719133</v>
      </c>
      <c r="K4828">
        <f t="shared" si="603"/>
        <v>0</v>
      </c>
      <c r="L4828">
        <f t="shared" si="604"/>
        <v>14438.890080719133</v>
      </c>
      <c r="M4828" s="4">
        <f>IF(F4828&gt;G4828,100%,IF(F4828=G4828,M4827,0%))</f>
        <v>0</v>
      </c>
      <c r="N4828" s="4">
        <f t="shared" si="600"/>
        <v>1</v>
      </c>
      <c r="O4828" s="5" cm="1">
        <f t="array" ref="O4828">SUM(ABS(I4828:J4828/P4828-K4828:L4828/P4828))</f>
        <v>0</v>
      </c>
      <c r="P4828">
        <f t="shared" si="605"/>
        <v>14438.890080719133</v>
      </c>
      <c r="Q4828" s="5">
        <f>P4828/MAX(P$3:P4828)-1</f>
        <v>-0.2157023852654103</v>
      </c>
      <c r="R4828" s="5">
        <f t="shared" si="606"/>
        <v>-7.6842884934113509E-2</v>
      </c>
      <c r="S4828" s="5">
        <f>(1+R4828)*(1-$Z$8*$O4827)-1</f>
        <v>-7.6842884934113509E-2</v>
      </c>
      <c r="T4828">
        <f t="shared" si="607"/>
        <v>9989.2207134636719</v>
      </c>
      <c r="U4828" s="5">
        <f>T4828/MAX(T$3:T4828)-1</f>
        <v>-0.2869509126198051</v>
      </c>
    </row>
    <row r="4829" spans="1:21" x14ac:dyDescent="0.3">
      <c r="A4829" s="1">
        <v>43915</v>
      </c>
      <c r="B4829">
        <v>179.18338012695301</v>
      </c>
      <c r="C4829">
        <v>26.6252346038818</v>
      </c>
      <c r="D4829">
        <v>200.85648129591286</v>
      </c>
      <c r="E4829">
        <v>25.349801400407621</v>
      </c>
      <c r="F4829">
        <v>0</v>
      </c>
      <c r="G4829">
        <v>1</v>
      </c>
      <c r="I4829">
        <f t="shared" si="601"/>
        <v>0</v>
      </c>
      <c r="J4829">
        <f t="shared" si="602"/>
        <v>14556.013547352648</v>
      </c>
      <c r="K4829">
        <f t="shared" si="603"/>
        <v>0</v>
      </c>
      <c r="L4829">
        <f t="shared" si="604"/>
        <v>14556.013547352648</v>
      </c>
      <c r="M4829" s="4">
        <f>IF(F4829&gt;G4829,100%,IF(F4829=G4829,M4828,0%))</f>
        <v>0</v>
      </c>
      <c r="N4829" s="4">
        <f t="shared" si="600"/>
        <v>1</v>
      </c>
      <c r="O4829" s="5" cm="1">
        <f t="array" ref="O4829">SUM(ABS(I4829:J4829/P4829-K4829:L4829/P4829))</f>
        <v>0</v>
      </c>
      <c r="P4829">
        <f t="shared" si="605"/>
        <v>14556.013547352648</v>
      </c>
      <c r="Q4829" s="5">
        <f>P4829/MAX(P$3:P4829)-1</f>
        <v>-0.20934042427003052</v>
      </c>
      <c r="R4829" s="5">
        <f t="shared" si="606"/>
        <v>8.1116668925900193E-3</v>
      </c>
      <c r="S4829" s="5">
        <f>(1+R4829)*(1-$Z$8*$O4828)-1</f>
        <v>8.1116668925900193E-3</v>
      </c>
      <c r="T4829">
        <f t="shared" si="607"/>
        <v>10070.249944407849</v>
      </c>
      <c r="U4829" s="5">
        <f>T4829/MAX(T$3:T4829)-1</f>
        <v>-0.28116689594491162</v>
      </c>
    </row>
    <row r="4830" spans="1:21" x14ac:dyDescent="0.3">
      <c r="A4830" s="1">
        <v>43916</v>
      </c>
      <c r="B4830">
        <v>188.61924743652301</v>
      </c>
      <c r="C4830">
        <v>25.2003078460693</v>
      </c>
      <c r="D4830">
        <v>200.86388947595987</v>
      </c>
      <c r="E4830">
        <v>25.340281937252815</v>
      </c>
      <c r="F4830">
        <v>0</v>
      </c>
      <c r="G4830">
        <v>0</v>
      </c>
      <c r="I4830">
        <f t="shared" si="601"/>
        <v>0</v>
      </c>
      <c r="J4830">
        <f t="shared" si="602"/>
        <v>13777.006207162673</v>
      </c>
      <c r="K4830">
        <f t="shared" si="603"/>
        <v>0</v>
      </c>
      <c r="L4830">
        <f t="shared" si="604"/>
        <v>13777.006207162673</v>
      </c>
      <c r="M4830" s="4">
        <f>IF(F4830&gt;G4830,100%,IF(F4830=G4830,M4829,0%))</f>
        <v>0</v>
      </c>
      <c r="N4830" s="4">
        <f t="shared" si="600"/>
        <v>1</v>
      </c>
      <c r="O4830" s="5" cm="1">
        <f t="array" ref="O4830">SUM(ABS(I4830:J4830/P4830-K4830:L4830/P4830))</f>
        <v>0</v>
      </c>
      <c r="P4830">
        <f t="shared" si="605"/>
        <v>13777.006207162673</v>
      </c>
      <c r="Q4830" s="5">
        <f>P4830/MAX(P$3:P4830)-1</f>
        <v>-0.25165486778723645</v>
      </c>
      <c r="R4830" s="5">
        <f t="shared" si="606"/>
        <v>-5.3517904311902509E-2</v>
      </c>
      <c r="S4830" s="5">
        <f>(1+R4830)*(1-$Z$8*$O4829)-1</f>
        <v>-5.3517904311902509E-2</v>
      </c>
      <c r="T4830">
        <f t="shared" si="607"/>
        <v>9531.311271486089</v>
      </c>
      <c r="U4830" s="5">
        <f>T4830/MAX(T$3:T4830)-1</f>
        <v>-0.31963733722395971</v>
      </c>
    </row>
    <row r="4831" spans="1:21" x14ac:dyDescent="0.3">
      <c r="A4831" s="1">
        <v>43917</v>
      </c>
      <c r="B4831">
        <v>182.132080078125</v>
      </c>
      <c r="C4831">
        <v>26.077186584472599</v>
      </c>
      <c r="D4831">
        <v>200.83902319153728</v>
      </c>
      <c r="E4831">
        <v>25.335125054886085</v>
      </c>
      <c r="F4831">
        <v>0</v>
      </c>
      <c r="G4831">
        <v>1</v>
      </c>
      <c r="I4831">
        <f t="shared" si="601"/>
        <v>0</v>
      </c>
      <c r="J4831">
        <f t="shared" si="602"/>
        <v>14256.395740643929</v>
      </c>
      <c r="K4831">
        <f t="shared" si="603"/>
        <v>0</v>
      </c>
      <c r="L4831">
        <f t="shared" si="604"/>
        <v>14256.395740643929</v>
      </c>
      <c r="M4831" s="4">
        <f>IF(F4831&gt;G4831,100%,IF(F4831=G4831,M4830,0%))</f>
        <v>0</v>
      </c>
      <c r="N4831" s="4">
        <f t="shared" si="600"/>
        <v>1</v>
      </c>
      <c r="O4831" s="5" cm="1">
        <f t="array" ref="O4831">SUM(ABS(I4831:J4831/P4831-K4831:L4831/P4831))</f>
        <v>0</v>
      </c>
      <c r="P4831">
        <f t="shared" si="605"/>
        <v>14256.395740643929</v>
      </c>
      <c r="Q4831" s="5">
        <f>P4831/MAX(P$3:P4831)-1</f>
        <v>-0.22561518845342499</v>
      </c>
      <c r="R4831" s="5">
        <f t="shared" si="606"/>
        <v>3.4796350257287445E-2</v>
      </c>
      <c r="S4831" s="5">
        <f>(1+R4831)*(1-$Z$8*$O4830)-1</f>
        <v>3.4796350257287445E-2</v>
      </c>
      <c r="T4831">
        <f t="shared" si="607"/>
        <v>9862.9661168999501</v>
      </c>
      <c r="U4831" s="5">
        <f>T4831/MAX(T$3:T4831)-1</f>
        <v>-0.29596319970802387</v>
      </c>
    </row>
    <row r="4832" spans="1:21" x14ac:dyDescent="0.3">
      <c r="A4832" s="1">
        <v>43918</v>
      </c>
      <c r="B4832">
        <v>182.132080078125</v>
      </c>
      <c r="C4832">
        <v>26.077186584472599</v>
      </c>
      <c r="D4832">
        <v>200.81610054281796</v>
      </c>
      <c r="E4832">
        <v>25.329624289896941</v>
      </c>
      <c r="F4832">
        <v>0</v>
      </c>
      <c r="G4832">
        <v>1</v>
      </c>
      <c r="I4832">
        <f t="shared" si="601"/>
        <v>0</v>
      </c>
      <c r="J4832">
        <f t="shared" si="602"/>
        <v>14256.395740643928</v>
      </c>
      <c r="K4832">
        <f t="shared" si="603"/>
        <v>0</v>
      </c>
      <c r="L4832">
        <f t="shared" si="604"/>
        <v>14256.395740643928</v>
      </c>
      <c r="M4832" s="4">
        <f>IF(F4832&gt;G4832,100%,IF(F4832=G4832,M4831,0%))</f>
        <v>0</v>
      </c>
      <c r="N4832" s="4">
        <f t="shared" si="600"/>
        <v>1</v>
      </c>
      <c r="O4832" s="5" cm="1">
        <f t="array" ref="O4832">SUM(ABS(I4832:J4832/P4832-K4832:L4832/P4832))</f>
        <v>0</v>
      </c>
      <c r="P4832">
        <f t="shared" si="605"/>
        <v>14256.395740643928</v>
      </c>
      <c r="Q4832" s="5">
        <f>P4832/MAX(P$3:P4832)-1</f>
        <v>-0.2256151884534251</v>
      </c>
      <c r="R4832" s="5">
        <f t="shared" si="606"/>
        <v>0</v>
      </c>
      <c r="S4832" s="5">
        <f>(1+R4832)*(1-$Z$8*$O4831)-1</f>
        <v>0</v>
      </c>
      <c r="T4832">
        <f t="shared" si="607"/>
        <v>9862.9661168999501</v>
      </c>
      <c r="U4832" s="5">
        <f>T4832/MAX(T$3:T4832)-1</f>
        <v>-0.29596319970802387</v>
      </c>
    </row>
    <row r="4833" spans="1:21" x14ac:dyDescent="0.3">
      <c r="A4833" s="1">
        <v>43919</v>
      </c>
      <c r="B4833">
        <v>182.132080078125</v>
      </c>
      <c r="C4833">
        <v>26.077186584472599</v>
      </c>
      <c r="D4833">
        <v>200.79585053553021</v>
      </c>
      <c r="E4833">
        <v>25.323828796842196</v>
      </c>
      <c r="F4833">
        <v>0</v>
      </c>
      <c r="G4833">
        <v>1</v>
      </c>
      <c r="I4833">
        <f t="shared" si="601"/>
        <v>0</v>
      </c>
      <c r="J4833">
        <f t="shared" si="602"/>
        <v>14256.395740643928</v>
      </c>
      <c r="K4833">
        <f t="shared" si="603"/>
        <v>0</v>
      </c>
      <c r="L4833">
        <f t="shared" si="604"/>
        <v>14256.395740643928</v>
      </c>
      <c r="M4833" s="4">
        <f>IF(F4833&gt;G4833,100%,IF(F4833=G4833,M4832,0%))</f>
        <v>0</v>
      </c>
      <c r="N4833" s="4">
        <f t="shared" si="600"/>
        <v>1</v>
      </c>
      <c r="O4833" s="5" cm="1">
        <f t="array" ref="O4833">SUM(ABS(I4833:J4833/P4833-K4833:L4833/P4833))</f>
        <v>0</v>
      </c>
      <c r="P4833">
        <f t="shared" si="605"/>
        <v>14256.395740643928</v>
      </c>
      <c r="Q4833" s="5">
        <f>P4833/MAX(P$3:P4833)-1</f>
        <v>-0.2256151884534251</v>
      </c>
      <c r="R4833" s="5">
        <f t="shared" si="606"/>
        <v>0</v>
      </c>
      <c r="S4833" s="5">
        <f>(1+R4833)*(1-$Z$8*$O4832)-1</f>
        <v>0</v>
      </c>
      <c r="T4833">
        <f t="shared" si="607"/>
        <v>9862.9661168999501</v>
      </c>
      <c r="U4833" s="5">
        <f>T4833/MAX(T$3:T4833)-1</f>
        <v>-0.29596319970802387</v>
      </c>
    </row>
    <row r="4834" spans="1:21" x14ac:dyDescent="0.3">
      <c r="A4834" s="1">
        <v>43920</v>
      </c>
      <c r="B4834">
        <v>188.7568359375</v>
      </c>
      <c r="C4834">
        <v>25.100662231445298</v>
      </c>
      <c r="D4834">
        <v>200.79986139553682</v>
      </c>
      <c r="E4834">
        <v>25.314403059470703</v>
      </c>
      <c r="F4834">
        <v>0</v>
      </c>
      <c r="G4834">
        <v>0</v>
      </c>
      <c r="I4834">
        <f t="shared" si="601"/>
        <v>0</v>
      </c>
      <c r="J4834">
        <f t="shared" si="602"/>
        <v>13722.529957920917</v>
      </c>
      <c r="K4834">
        <f t="shared" si="603"/>
        <v>0</v>
      </c>
      <c r="L4834">
        <f t="shared" si="604"/>
        <v>13722.529957920917</v>
      </c>
      <c r="M4834" s="4">
        <f>IF(F4834&gt;G4834,100%,IF(F4834=G4834,M4833,0%))</f>
        <v>0</v>
      </c>
      <c r="N4834" s="4">
        <f t="shared" si="600"/>
        <v>1</v>
      </c>
      <c r="O4834" s="5" cm="1">
        <f t="array" ref="O4834">SUM(ABS(I4834:J4834/P4834-K4834:L4834/P4834))</f>
        <v>0</v>
      </c>
      <c r="P4834">
        <f t="shared" si="605"/>
        <v>13722.529957920917</v>
      </c>
      <c r="Q4834" s="5">
        <f>P4834/MAX(P$3:P4834)-1</f>
        <v>-0.25461393126795717</v>
      </c>
      <c r="R4834" s="5">
        <f t="shared" si="606"/>
        <v>-3.7447458139857837E-2</v>
      </c>
      <c r="S4834" s="5">
        <f>(1+R4834)*(1-$Z$8*$O4833)-1</f>
        <v>-3.7447458139857837E-2</v>
      </c>
      <c r="T4834">
        <f t="shared" si="607"/>
        <v>9493.6231061025028</v>
      </c>
      <c r="U4834" s="5">
        <f>T4834/MAX(T$3:T4834)-1</f>
        <v>-0.32232758831587716</v>
      </c>
    </row>
    <row r="4835" spans="1:21" x14ac:dyDescent="0.3">
      <c r="A4835" s="1">
        <v>43921</v>
      </c>
      <c r="B4835">
        <v>187.14488220214801</v>
      </c>
      <c r="C4835">
        <v>25.319881439208899</v>
      </c>
      <c r="D4835">
        <v>200.79196508606853</v>
      </c>
      <c r="E4835">
        <v>25.306559216323766</v>
      </c>
      <c r="F4835">
        <v>0</v>
      </c>
      <c r="G4835">
        <v>1</v>
      </c>
      <c r="I4835">
        <f t="shared" si="601"/>
        <v>0</v>
      </c>
      <c r="J4835">
        <f t="shared" si="602"/>
        <v>13842.377080604359</v>
      </c>
      <c r="K4835">
        <f t="shared" si="603"/>
        <v>0</v>
      </c>
      <c r="L4835">
        <f t="shared" si="604"/>
        <v>13842.377080604359</v>
      </c>
      <c r="M4835" s="4">
        <f>IF(F4835&gt;G4835,100%,IF(F4835=G4835,M4834,0%))</f>
        <v>0</v>
      </c>
      <c r="N4835" s="4">
        <f t="shared" si="600"/>
        <v>1</v>
      </c>
      <c r="O4835" s="5" cm="1">
        <f t="array" ref="O4835">SUM(ABS(I4835:J4835/P4835-K4835:L4835/P4835))</f>
        <v>0</v>
      </c>
      <c r="P4835">
        <f t="shared" si="605"/>
        <v>13842.377080604359</v>
      </c>
      <c r="Q4835" s="5">
        <f>P4835/MAX(P$3:P4835)-1</f>
        <v>-0.24810402559460176</v>
      </c>
      <c r="R4835" s="5">
        <f t="shared" si="606"/>
        <v>8.7336025536794981E-3</v>
      </c>
      <c r="S4835" s="5">
        <f>(1+R4835)*(1-$Z$8*$O4834)-1</f>
        <v>8.7336025536794981E-3</v>
      </c>
      <c r="T4835">
        <f t="shared" si="607"/>
        <v>9576.5366371056298</v>
      </c>
      <c r="U4835" s="5">
        <f>T4835/MAX(T$3:T4835)-1</f>
        <v>-0.31640906681063452</v>
      </c>
    </row>
    <row r="4836" spans="1:21" x14ac:dyDescent="0.3">
      <c r="A4836" s="1">
        <v>43922</v>
      </c>
      <c r="B4836">
        <v>179.19319152832</v>
      </c>
      <c r="C4836">
        <v>26.366155624389599</v>
      </c>
      <c r="D4836">
        <v>200.74786118844239</v>
      </c>
      <c r="E4836">
        <v>25.30342946598185</v>
      </c>
      <c r="F4836">
        <v>0</v>
      </c>
      <c r="G4836">
        <v>1</v>
      </c>
      <c r="I4836">
        <f t="shared" si="601"/>
        <v>0</v>
      </c>
      <c r="J4836">
        <f t="shared" si="602"/>
        <v>14414.375090774576</v>
      </c>
      <c r="K4836">
        <f t="shared" si="603"/>
        <v>0</v>
      </c>
      <c r="L4836">
        <f t="shared" si="604"/>
        <v>14414.375090774576</v>
      </c>
      <c r="M4836" s="4">
        <f>IF(F4836&gt;G4836,100%,IF(F4836=G4836,M4835,0%))</f>
        <v>0</v>
      </c>
      <c r="N4836" s="4">
        <f t="shared" si="600"/>
        <v>1</v>
      </c>
      <c r="O4836" s="5" cm="1">
        <f t="array" ref="O4836">SUM(ABS(I4836:J4836/P4836-K4836:L4836/P4836))</f>
        <v>0</v>
      </c>
      <c r="P4836">
        <f t="shared" si="605"/>
        <v>14414.375090774576</v>
      </c>
      <c r="Q4836" s="5">
        <f>P4836/MAX(P$3:P4836)-1</f>
        <v>-0.21703400064798284</v>
      </c>
      <c r="R4836" s="5">
        <f t="shared" si="606"/>
        <v>4.1322238719510684E-2</v>
      </c>
      <c r="S4836" s="5">
        <f>(1+R4836)*(1-$Z$8*$O4835)-1</f>
        <v>4.1322238719510684E-2</v>
      </c>
      <c r="T4836">
        <f t="shared" si="607"/>
        <v>9972.2605701302491</v>
      </c>
      <c r="U4836" s="5">
        <f>T4836/MAX(T$3:T4836)-1</f>
        <v>-0.28816155908289054</v>
      </c>
    </row>
    <row r="4837" spans="1:21" x14ac:dyDescent="0.3">
      <c r="A4837" s="1">
        <v>43923</v>
      </c>
      <c r="B4837">
        <v>182.82995605468699</v>
      </c>
      <c r="C4837">
        <v>25.8480014801025</v>
      </c>
      <c r="D4837">
        <v>200.72185064666883</v>
      </c>
      <c r="E4837">
        <v>25.29772183432507</v>
      </c>
      <c r="F4837">
        <v>0</v>
      </c>
      <c r="G4837">
        <v>1</v>
      </c>
      <c r="I4837">
        <f t="shared" si="601"/>
        <v>0</v>
      </c>
      <c r="J4837">
        <f t="shared" si="602"/>
        <v>14131.10026311314</v>
      </c>
      <c r="K4837">
        <f t="shared" si="603"/>
        <v>0</v>
      </c>
      <c r="L4837">
        <f t="shared" si="604"/>
        <v>14131.10026311314</v>
      </c>
      <c r="M4837" s="4">
        <f>IF(F4837&gt;G4837,100%,IF(F4837=G4837,M4836,0%))</f>
        <v>0</v>
      </c>
      <c r="N4837" s="4">
        <f t="shared" si="600"/>
        <v>1</v>
      </c>
      <c r="O4837" s="5" cm="1">
        <f t="array" ref="O4837">SUM(ABS(I4837:J4837/P4837-K4837:L4837/P4837))</f>
        <v>0</v>
      </c>
      <c r="P4837">
        <f t="shared" si="605"/>
        <v>14131.10026311314</v>
      </c>
      <c r="Q4837" s="5">
        <f>P4837/MAX(P$3:P4837)-1</f>
        <v>-0.2324210401231217</v>
      </c>
      <c r="R4837" s="5">
        <f t="shared" si="606"/>
        <v>-1.9652244781859229E-2</v>
      </c>
      <c r="S4837" s="5">
        <f>(1+R4837)*(1-$Z$8*$O4836)-1</f>
        <v>-1.9652244781859229E-2</v>
      </c>
      <c r="T4837">
        <f t="shared" si="607"/>
        <v>9776.2832643775655</v>
      </c>
      <c r="U4837" s="5">
        <f>T4837/MAX(T$3:T4837)-1</f>
        <v>-0.30215078236893067</v>
      </c>
    </row>
    <row r="4838" spans="1:21" x14ac:dyDescent="0.3">
      <c r="A4838" s="1">
        <v>43924</v>
      </c>
      <c r="B4838">
        <v>180.23504638671801</v>
      </c>
      <c r="C4838">
        <v>26.206724166870099</v>
      </c>
      <c r="D4838">
        <v>200.68293010654719</v>
      </c>
      <c r="E4838">
        <v>25.293798892652209</v>
      </c>
      <c r="F4838">
        <v>0</v>
      </c>
      <c r="G4838">
        <v>1</v>
      </c>
      <c r="I4838">
        <f t="shared" si="601"/>
        <v>0</v>
      </c>
      <c r="J4838">
        <f t="shared" si="602"/>
        <v>14327.213926185639</v>
      </c>
      <c r="K4838">
        <f t="shared" si="603"/>
        <v>0</v>
      </c>
      <c r="L4838">
        <f t="shared" si="604"/>
        <v>14327.213926185639</v>
      </c>
      <c r="M4838" s="4">
        <f>IF(F4838&gt;G4838,100%,IF(F4838=G4838,M4837,0%))</f>
        <v>0</v>
      </c>
      <c r="N4838" s="4">
        <f t="shared" si="600"/>
        <v>1</v>
      </c>
      <c r="O4838" s="5" cm="1">
        <f t="array" ref="O4838">SUM(ABS(I4838:J4838/P4838-K4838:L4838/P4838))</f>
        <v>0</v>
      </c>
      <c r="P4838">
        <f t="shared" si="605"/>
        <v>14327.213926185639</v>
      </c>
      <c r="Q4838" s="5">
        <f>P4838/MAX(P$3:P4838)-1</f>
        <v>-0.22176845690483016</v>
      </c>
      <c r="R4838" s="5">
        <f t="shared" si="606"/>
        <v>1.3878159479514984E-2</v>
      </c>
      <c r="S4838" s="5">
        <f>(1+R4838)*(1-$Z$8*$O4837)-1</f>
        <v>1.3878159479514984E-2</v>
      </c>
      <c r="T4838">
        <f t="shared" si="607"/>
        <v>9911.9600826375099</v>
      </c>
      <c r="U4838" s="5">
        <f>T4838/MAX(T$3:T4838)-1</f>
        <v>-0.29246591963399193</v>
      </c>
    </row>
    <row r="4839" spans="1:21" x14ac:dyDescent="0.3">
      <c r="A4839" s="1">
        <v>43925</v>
      </c>
      <c r="B4839">
        <v>180.23504638671801</v>
      </c>
      <c r="C4839">
        <v>26.206724166870099</v>
      </c>
      <c r="D4839">
        <v>200.64818850085496</v>
      </c>
      <c r="E4839">
        <v>25.289188223691713</v>
      </c>
      <c r="F4839">
        <v>0</v>
      </c>
      <c r="G4839">
        <v>1</v>
      </c>
      <c r="I4839">
        <f t="shared" si="601"/>
        <v>0</v>
      </c>
      <c r="J4839">
        <f t="shared" si="602"/>
        <v>14327.213926185639</v>
      </c>
      <c r="K4839">
        <f t="shared" si="603"/>
        <v>0</v>
      </c>
      <c r="L4839">
        <f t="shared" si="604"/>
        <v>14327.213926185639</v>
      </c>
      <c r="M4839" s="4">
        <f>IF(F4839&gt;G4839,100%,IF(F4839=G4839,M4838,0%))</f>
        <v>0</v>
      </c>
      <c r="N4839" s="4">
        <f t="shared" si="600"/>
        <v>1</v>
      </c>
      <c r="O4839" s="5" cm="1">
        <f t="array" ref="O4839">SUM(ABS(I4839:J4839/P4839-K4839:L4839/P4839))</f>
        <v>0</v>
      </c>
      <c r="P4839">
        <f t="shared" si="605"/>
        <v>14327.213926185639</v>
      </c>
      <c r="Q4839" s="5">
        <f>P4839/MAX(P$3:P4839)-1</f>
        <v>-0.22176845690483016</v>
      </c>
      <c r="R4839" s="5">
        <f t="shared" si="606"/>
        <v>0</v>
      </c>
      <c r="S4839" s="5">
        <f>(1+R4839)*(1-$Z$8*$O4838)-1</f>
        <v>0</v>
      </c>
      <c r="T4839">
        <f t="shared" si="607"/>
        <v>9911.9600826375099</v>
      </c>
      <c r="U4839" s="5">
        <f>T4839/MAX(T$3:T4839)-1</f>
        <v>-0.29246591963399193</v>
      </c>
    </row>
    <row r="4840" spans="1:21" x14ac:dyDescent="0.3">
      <c r="A4840" s="1">
        <v>43926</v>
      </c>
      <c r="B4840">
        <v>180.23504638671801</v>
      </c>
      <c r="C4840">
        <v>26.206724166870099</v>
      </c>
      <c r="D4840">
        <v>200.60897629771048</v>
      </c>
      <c r="E4840">
        <v>25.285265282018852</v>
      </c>
      <c r="F4840">
        <v>0</v>
      </c>
      <c r="G4840">
        <v>1</v>
      </c>
      <c r="I4840">
        <f t="shared" si="601"/>
        <v>0</v>
      </c>
      <c r="J4840">
        <f t="shared" si="602"/>
        <v>14327.213926185639</v>
      </c>
      <c r="K4840">
        <f t="shared" si="603"/>
        <v>0</v>
      </c>
      <c r="L4840">
        <f t="shared" si="604"/>
        <v>14327.213926185639</v>
      </c>
      <c r="M4840" s="4">
        <f>IF(F4840&gt;G4840,100%,IF(F4840=G4840,M4839,0%))</f>
        <v>0</v>
      </c>
      <c r="N4840" s="4">
        <f t="shared" si="600"/>
        <v>1</v>
      </c>
      <c r="O4840" s="5" cm="1">
        <f t="array" ref="O4840">SUM(ABS(I4840:J4840/P4840-K4840:L4840/P4840))</f>
        <v>0</v>
      </c>
      <c r="P4840">
        <f t="shared" si="605"/>
        <v>14327.213926185639</v>
      </c>
      <c r="Q4840" s="5">
        <f>P4840/MAX(P$3:P4840)-1</f>
        <v>-0.22176845690483016</v>
      </c>
      <c r="R4840" s="5">
        <f t="shared" si="606"/>
        <v>0</v>
      </c>
      <c r="S4840" s="5">
        <f>(1+R4840)*(1-$Z$8*$O4839)-1</f>
        <v>0</v>
      </c>
      <c r="T4840">
        <f t="shared" si="607"/>
        <v>9911.9600826375099</v>
      </c>
      <c r="U4840" s="5">
        <f>T4840/MAX(T$3:T4840)-1</f>
        <v>-0.29246591963399193</v>
      </c>
    </row>
    <row r="4841" spans="1:21" x14ac:dyDescent="0.3">
      <c r="A4841" s="1">
        <v>43927</v>
      </c>
      <c r="B4841">
        <v>193.12092590332</v>
      </c>
      <c r="C4841">
        <v>24.343357086181602</v>
      </c>
      <c r="D4841">
        <v>200.63426170538889</v>
      </c>
      <c r="E4841">
        <v>25.271973614668955</v>
      </c>
      <c r="F4841">
        <v>0</v>
      </c>
      <c r="G4841">
        <v>0</v>
      </c>
      <c r="I4841">
        <f t="shared" si="601"/>
        <v>0</v>
      </c>
      <c r="J4841">
        <f t="shared" si="602"/>
        <v>13308.511297881349</v>
      </c>
      <c r="K4841">
        <f t="shared" si="603"/>
        <v>0</v>
      </c>
      <c r="L4841">
        <f t="shared" si="604"/>
        <v>13308.511297881349</v>
      </c>
      <c r="M4841" s="4">
        <f>IF(F4841&gt;G4841,100%,IF(F4841=G4841,M4840,0%))</f>
        <v>0</v>
      </c>
      <c r="N4841" s="4">
        <f t="shared" si="600"/>
        <v>1</v>
      </c>
      <c r="O4841" s="5" cm="1">
        <f t="array" ref="O4841">SUM(ABS(I4841:J4841/P4841-K4841:L4841/P4841))</f>
        <v>0</v>
      </c>
      <c r="P4841">
        <f t="shared" si="605"/>
        <v>13308.511297881349</v>
      </c>
      <c r="Q4841" s="5">
        <f>P4841/MAX(P$3:P4841)-1</f>
        <v>-0.27710276840913384</v>
      </c>
      <c r="R4841" s="5">
        <f t="shared" si="606"/>
        <v>-7.1102632622970896E-2</v>
      </c>
      <c r="S4841" s="5">
        <f>(1+R4841)*(1-$Z$8*$O4840)-1</f>
        <v>-7.1102632622970896E-2</v>
      </c>
      <c r="T4841">
        <f t="shared" si="607"/>
        <v>9207.1936263081825</v>
      </c>
      <c r="U4841" s="5">
        <f>T4841/MAX(T$3:T4841)-1</f>
        <v>-0.3427734554184878</v>
      </c>
    </row>
    <row r="4842" spans="1:21" x14ac:dyDescent="0.3">
      <c r="A4842" s="1">
        <v>43928</v>
      </c>
      <c r="B4842">
        <v>193.04231262207</v>
      </c>
      <c r="C4842">
        <v>24.373249053955</v>
      </c>
      <c r="D4842">
        <v>200.65760097218964</v>
      </c>
      <c r="E4842">
        <v>25.259076284531922</v>
      </c>
      <c r="F4842">
        <v>0</v>
      </c>
      <c r="G4842">
        <v>0</v>
      </c>
      <c r="I4842">
        <f t="shared" si="601"/>
        <v>0</v>
      </c>
      <c r="J4842">
        <f t="shared" si="602"/>
        <v>13324.853234181253</v>
      </c>
      <c r="K4842">
        <f t="shared" si="603"/>
        <v>0</v>
      </c>
      <c r="L4842">
        <f t="shared" si="604"/>
        <v>13324.853234181253</v>
      </c>
      <c r="M4842" s="4">
        <f>IF(F4842&gt;G4842,100%,IF(F4842=G4842,M4841,0%))</f>
        <v>0</v>
      </c>
      <c r="N4842" s="4">
        <f t="shared" si="600"/>
        <v>1</v>
      </c>
      <c r="O4842" s="5" cm="1">
        <f t="array" ref="O4842">SUM(ABS(I4842:J4842/P4842-K4842:L4842/P4842))</f>
        <v>0</v>
      </c>
      <c r="P4842">
        <f t="shared" si="605"/>
        <v>13324.853234181253</v>
      </c>
      <c r="Q4842" s="5">
        <f>P4842/MAX(P$3:P4842)-1</f>
        <v>-0.2762151003412624</v>
      </c>
      <c r="R4842" s="5">
        <f t="shared" si="606"/>
        <v>1.2279312038834256E-3</v>
      </c>
      <c r="S4842" s="5">
        <f>(1+R4842)*(1-$Z$8*$O4841)-1</f>
        <v>1.2279312038834256E-3</v>
      </c>
      <c r="T4842">
        <f t="shared" si="607"/>
        <v>9218.4994266621234</v>
      </c>
      <c r="U4842" s="5">
        <f>T4842/MAX(T$3:T4842)-1</f>
        <v>-0.34196642643637565</v>
      </c>
    </row>
    <row r="4843" spans="1:21" x14ac:dyDescent="0.3">
      <c r="A4843" s="1">
        <v>43929</v>
      </c>
      <c r="B4843">
        <v>197.14103698730401</v>
      </c>
      <c r="C4843">
        <v>23.845130920410099</v>
      </c>
      <c r="D4843">
        <v>200.71124502912664</v>
      </c>
      <c r="E4843">
        <v>25.2421760369296</v>
      </c>
      <c r="F4843">
        <v>0</v>
      </c>
      <c r="G4843">
        <v>0</v>
      </c>
      <c r="I4843">
        <f t="shared" si="601"/>
        <v>0</v>
      </c>
      <c r="J4843">
        <f t="shared" si="602"/>
        <v>13036.131094419849</v>
      </c>
      <c r="K4843">
        <f t="shared" si="603"/>
        <v>0</v>
      </c>
      <c r="L4843">
        <f t="shared" si="604"/>
        <v>13036.131094419849</v>
      </c>
      <c r="M4843" s="4">
        <f>IF(F4843&gt;G4843,100%,IF(F4843=G4843,M4842,0%))</f>
        <v>0</v>
      </c>
      <c r="N4843" s="4">
        <f t="shared" si="600"/>
        <v>1</v>
      </c>
      <c r="O4843" s="5" cm="1">
        <f t="array" ref="O4843">SUM(ABS(I4843:J4843/P4843-K4843:L4843/P4843))</f>
        <v>0</v>
      </c>
      <c r="P4843">
        <f t="shared" si="605"/>
        <v>13036.131094419849</v>
      </c>
      <c r="Q4843" s="5">
        <f>P4843/MAX(P$3:P4843)-1</f>
        <v>-0.29189802917235841</v>
      </c>
      <c r="R4843" s="5">
        <f t="shared" si="606"/>
        <v>-2.1667941454001749E-2</v>
      </c>
      <c r="S4843" s="5">
        <f>(1+R4843)*(1-$Z$8*$O4842)-1</f>
        <v>-2.1667941454001749E-2</v>
      </c>
      <c r="T4843">
        <f t="shared" si="607"/>
        <v>9018.7535207914607</v>
      </c>
      <c r="U4843" s="5">
        <f>T4843/MAX(T$3:T4843)-1</f>
        <v>-0.35622465938311976</v>
      </c>
    </row>
    <row r="4844" spans="1:21" x14ac:dyDescent="0.3">
      <c r="A4844" s="1">
        <v>43930</v>
      </c>
      <c r="B4844">
        <v>197.42605590820301</v>
      </c>
      <c r="C4844">
        <v>23.805271148681602</v>
      </c>
      <c r="D4844">
        <v>200.76630709064523</v>
      </c>
      <c r="E4844">
        <v>25.225077482005247</v>
      </c>
      <c r="F4844">
        <v>0</v>
      </c>
      <c r="G4844">
        <v>0</v>
      </c>
      <c r="I4844">
        <f t="shared" si="601"/>
        <v>0</v>
      </c>
      <c r="J4844">
        <f t="shared" si="602"/>
        <v>13014.339760525279</v>
      </c>
      <c r="K4844">
        <f t="shared" si="603"/>
        <v>0</v>
      </c>
      <c r="L4844">
        <f t="shared" si="604"/>
        <v>13014.339760525279</v>
      </c>
      <c r="M4844" s="4">
        <f>IF(F4844&gt;G4844,100%,IF(F4844=G4844,M4843,0%))</f>
        <v>0</v>
      </c>
      <c r="N4844" s="4">
        <f t="shared" si="600"/>
        <v>1</v>
      </c>
      <c r="O4844" s="5" cm="1">
        <f t="array" ref="O4844">SUM(ABS(I4844:J4844/P4844-K4844:L4844/P4844))</f>
        <v>0</v>
      </c>
      <c r="P4844">
        <f t="shared" si="605"/>
        <v>13014.339760525279</v>
      </c>
      <c r="Q4844" s="5">
        <f>P4844/MAX(P$3:P4844)-1</f>
        <v>-0.2930816998769521</v>
      </c>
      <c r="R4844" s="5">
        <f t="shared" si="606"/>
        <v>-1.6716105213069321E-3</v>
      </c>
      <c r="S4844" s="5">
        <f>(1+R4844)*(1-$Z$8*$O4843)-1</f>
        <v>-1.6716105213069321E-3</v>
      </c>
      <c r="T4844">
        <f t="shared" si="607"/>
        <v>9003.677677517031</v>
      </c>
      <c r="U4844" s="5">
        <f>T4844/MAX(T$3:T4844)-1</f>
        <v>-0.35730080101585293</v>
      </c>
    </row>
    <row r="4845" spans="1:21" x14ac:dyDescent="0.3">
      <c r="A4845" s="1">
        <v>43931</v>
      </c>
      <c r="B4845">
        <v>197.42605590820301</v>
      </c>
      <c r="C4845">
        <v>23.805271148681602</v>
      </c>
      <c r="D4845">
        <v>200.82136915216381</v>
      </c>
      <c r="E4845">
        <v>25.207978927080894</v>
      </c>
      <c r="F4845">
        <v>0</v>
      </c>
      <c r="G4845">
        <v>0</v>
      </c>
      <c r="I4845">
        <f t="shared" si="601"/>
        <v>0</v>
      </c>
      <c r="J4845">
        <f t="shared" si="602"/>
        <v>13014.339760525279</v>
      </c>
      <c r="K4845">
        <f t="shared" si="603"/>
        <v>0</v>
      </c>
      <c r="L4845">
        <f t="shared" si="604"/>
        <v>13014.339760525279</v>
      </c>
      <c r="M4845" s="4">
        <f>IF(F4845&gt;G4845,100%,IF(F4845=G4845,M4844,0%))</f>
        <v>0</v>
      </c>
      <c r="N4845" s="4">
        <f t="shared" si="600"/>
        <v>1</v>
      </c>
      <c r="O4845" s="5" cm="1">
        <f t="array" ref="O4845">SUM(ABS(I4845:J4845/P4845-K4845:L4845/P4845))</f>
        <v>0</v>
      </c>
      <c r="P4845">
        <f t="shared" si="605"/>
        <v>13014.339760525279</v>
      </c>
      <c r="Q4845" s="5">
        <f>P4845/MAX(P$3:P4845)-1</f>
        <v>-0.2930816998769521</v>
      </c>
      <c r="R4845" s="5">
        <f t="shared" si="606"/>
        <v>0</v>
      </c>
      <c r="S4845" s="5">
        <f>(1+R4845)*(1-$Z$8*$O4844)-1</f>
        <v>0</v>
      </c>
      <c r="T4845">
        <f t="shared" si="607"/>
        <v>9003.677677517031</v>
      </c>
      <c r="U4845" s="5">
        <f>T4845/MAX(T$3:T4845)-1</f>
        <v>-0.35730080101585293</v>
      </c>
    </row>
    <row r="4846" spans="1:21" x14ac:dyDescent="0.3">
      <c r="A4846" s="1">
        <v>43932</v>
      </c>
      <c r="B4846">
        <v>197.42605590820301</v>
      </c>
      <c r="C4846">
        <v>23.805271148681602</v>
      </c>
      <c r="D4846">
        <v>200.87602226295263</v>
      </c>
      <c r="E4846">
        <v>25.190831246067628</v>
      </c>
      <c r="F4846">
        <v>0</v>
      </c>
      <c r="G4846">
        <v>0</v>
      </c>
      <c r="I4846">
        <f t="shared" si="601"/>
        <v>0</v>
      </c>
      <c r="J4846">
        <f t="shared" si="602"/>
        <v>13014.339760525279</v>
      </c>
      <c r="K4846">
        <f t="shared" si="603"/>
        <v>0</v>
      </c>
      <c r="L4846">
        <f t="shared" si="604"/>
        <v>13014.339760525279</v>
      </c>
      <c r="M4846" s="4">
        <f>IF(F4846&gt;G4846,100%,IF(F4846=G4846,M4845,0%))</f>
        <v>0</v>
      </c>
      <c r="N4846" s="4">
        <f t="shared" si="600"/>
        <v>1</v>
      </c>
      <c r="O4846" s="5" cm="1">
        <f t="array" ref="O4846">SUM(ABS(I4846:J4846/P4846-K4846:L4846/P4846))</f>
        <v>0</v>
      </c>
      <c r="P4846">
        <f t="shared" si="605"/>
        <v>13014.339760525279</v>
      </c>
      <c r="Q4846" s="5">
        <f>P4846/MAX(P$3:P4846)-1</f>
        <v>-0.2930816998769521</v>
      </c>
      <c r="R4846" s="5">
        <f t="shared" si="606"/>
        <v>0</v>
      </c>
      <c r="S4846" s="5">
        <f>(1+R4846)*(1-$Z$8*$O4845)-1</f>
        <v>0</v>
      </c>
      <c r="T4846">
        <f t="shared" si="607"/>
        <v>9003.677677517031</v>
      </c>
      <c r="U4846" s="5">
        <f>T4846/MAX(T$3:T4846)-1</f>
        <v>-0.35730080101585293</v>
      </c>
    </row>
    <row r="4847" spans="1:21" x14ac:dyDescent="0.3">
      <c r="A4847" s="1">
        <v>43933</v>
      </c>
      <c r="B4847">
        <v>197.42605590820301</v>
      </c>
      <c r="C4847">
        <v>23.805271148681602</v>
      </c>
      <c r="D4847">
        <v>200.9429943786923</v>
      </c>
      <c r="E4847">
        <v>25.171816868568524</v>
      </c>
      <c r="F4847">
        <v>0</v>
      </c>
      <c r="G4847">
        <v>0</v>
      </c>
      <c r="I4847">
        <f t="shared" si="601"/>
        <v>0</v>
      </c>
      <c r="J4847">
        <f t="shared" si="602"/>
        <v>13014.339760525279</v>
      </c>
      <c r="K4847">
        <f t="shared" si="603"/>
        <v>0</v>
      </c>
      <c r="L4847">
        <f t="shared" si="604"/>
        <v>13014.339760525279</v>
      </c>
      <c r="M4847" s="4">
        <f>IF(F4847&gt;G4847,100%,IF(F4847=G4847,M4846,0%))</f>
        <v>0</v>
      </c>
      <c r="N4847" s="4">
        <f t="shared" si="600"/>
        <v>1</v>
      </c>
      <c r="O4847" s="5" cm="1">
        <f t="array" ref="O4847">SUM(ABS(I4847:J4847/P4847-K4847:L4847/P4847))</f>
        <v>0</v>
      </c>
      <c r="P4847">
        <f t="shared" si="605"/>
        <v>13014.339760525279</v>
      </c>
      <c r="Q4847" s="5">
        <f>P4847/MAX(P$3:P4847)-1</f>
        <v>-0.2930816998769521</v>
      </c>
      <c r="R4847" s="5">
        <f t="shared" si="606"/>
        <v>0</v>
      </c>
      <c r="S4847" s="5">
        <f>(1+R4847)*(1-$Z$8*$O4846)-1</f>
        <v>0</v>
      </c>
      <c r="T4847">
        <f t="shared" si="607"/>
        <v>9003.677677517031</v>
      </c>
      <c r="U4847" s="5">
        <f>T4847/MAX(T$3:T4847)-1</f>
        <v>-0.35730080101585293</v>
      </c>
    </row>
    <row r="4848" spans="1:21" x14ac:dyDescent="0.3">
      <c r="A4848" s="1">
        <v>43934</v>
      </c>
      <c r="B4848">
        <v>199.55895996093699</v>
      </c>
      <c r="C4848">
        <v>23.526266098022401</v>
      </c>
      <c r="D4848">
        <v>201.01030393382194</v>
      </c>
      <c r="E4848">
        <v>25.153066824917762</v>
      </c>
      <c r="F4848">
        <v>0</v>
      </c>
      <c r="G4848">
        <v>0</v>
      </c>
      <c r="I4848">
        <f t="shared" si="601"/>
        <v>0</v>
      </c>
      <c r="J4848">
        <f t="shared" si="602"/>
        <v>12861.807722494597</v>
      </c>
      <c r="K4848">
        <f t="shared" si="603"/>
        <v>0</v>
      </c>
      <c r="L4848">
        <f t="shared" si="604"/>
        <v>12861.807722494597</v>
      </c>
      <c r="M4848" s="4">
        <f>IF(F4848&gt;G4848,100%,IF(F4848=G4848,M4847,0%))</f>
        <v>0</v>
      </c>
      <c r="N4848" s="4">
        <f t="shared" si="600"/>
        <v>1</v>
      </c>
      <c r="O4848" s="5" cm="1">
        <f t="array" ref="O4848">SUM(ABS(I4848:J4848/P4848-K4848:L4848/P4848))</f>
        <v>0</v>
      </c>
      <c r="P4848">
        <f t="shared" si="605"/>
        <v>12861.807722494597</v>
      </c>
      <c r="Q4848" s="5">
        <f>P4848/MAX(P$3:P4848)-1</f>
        <v>-0.30136699832643732</v>
      </c>
      <c r="R4848" s="5">
        <f t="shared" si="606"/>
        <v>-1.1720305512027407E-2</v>
      </c>
      <c r="S4848" s="5">
        <f>(1+R4848)*(1-$Z$8*$O4847)-1</f>
        <v>-1.1720305512027407E-2</v>
      </c>
      <c r="T4848">
        <f t="shared" si="607"/>
        <v>8898.1518244047093</v>
      </c>
      <c r="U4848" s="5">
        <f>T4848/MAX(T$3:T4848)-1</f>
        <v>-0.36483343198028251</v>
      </c>
    </row>
    <row r="4849" spans="1:21" x14ac:dyDescent="0.3">
      <c r="A4849" s="1">
        <v>43935</v>
      </c>
      <c r="B4849">
        <v>208.23799133300699</v>
      </c>
      <c r="C4849">
        <v>22.489952087402301</v>
      </c>
      <c r="D4849">
        <v>201.12420100121935</v>
      </c>
      <c r="E4849">
        <v>25.128618411163778</v>
      </c>
      <c r="F4849">
        <v>1</v>
      </c>
      <c r="G4849">
        <v>0</v>
      </c>
      <c r="I4849">
        <f t="shared" si="601"/>
        <v>0</v>
      </c>
      <c r="J4849">
        <f t="shared" si="602"/>
        <v>12295.254938929706</v>
      </c>
      <c r="K4849">
        <f t="shared" si="603"/>
        <v>12295.254938929706</v>
      </c>
      <c r="L4849">
        <f t="shared" si="604"/>
        <v>0</v>
      </c>
      <c r="M4849" s="4">
        <f>IF(F4849&gt;G4849,100%,IF(F4849=G4849,M4848,0%))</f>
        <v>1</v>
      </c>
      <c r="N4849" s="4">
        <f t="shared" si="600"/>
        <v>0</v>
      </c>
      <c r="O4849" s="5" cm="1">
        <f t="array" ref="O4849">SUM(ABS(I4849:J4849/P4849-K4849:L4849/P4849))</f>
        <v>2</v>
      </c>
      <c r="P4849">
        <f t="shared" si="605"/>
        <v>12295.254938929706</v>
      </c>
      <c r="Q4849" s="5">
        <f>P4849/MAX(P$3:P4849)-1</f>
        <v>-0.33214124719786142</v>
      </c>
      <c r="R4849" s="5">
        <f t="shared" si="606"/>
        <v>-4.4049234430244333E-2</v>
      </c>
      <c r="S4849" s="5">
        <f>(1+R4849)*(1-$Z$8*$O4848)-1</f>
        <v>-4.4049234430244333E-2</v>
      </c>
      <c r="T4849">
        <f t="shared" si="607"/>
        <v>8506.1950486955993</v>
      </c>
      <c r="U4849" s="5">
        <f>T4849/MAX(T$3:T4849)-1</f>
        <v>-0.39281203303723677</v>
      </c>
    </row>
    <row r="4850" spans="1:21" x14ac:dyDescent="0.3">
      <c r="A4850" s="1">
        <v>43936</v>
      </c>
      <c r="B4850">
        <v>205.84954833984301</v>
      </c>
      <c r="C4850">
        <v>22.739067077636701</v>
      </c>
      <c r="D4850">
        <v>201.23765784116509</v>
      </c>
      <c r="E4850">
        <v>25.10373226564321</v>
      </c>
      <c r="F4850">
        <v>1</v>
      </c>
      <c r="G4850">
        <v>0</v>
      </c>
      <c r="I4850">
        <f t="shared" si="601"/>
        <v>12154.231126127508</v>
      </c>
      <c r="J4850">
        <f t="shared" si="602"/>
        <v>0</v>
      </c>
      <c r="K4850">
        <f t="shared" si="603"/>
        <v>12154.231126127508</v>
      </c>
      <c r="L4850">
        <f t="shared" si="604"/>
        <v>0</v>
      </c>
      <c r="M4850" s="4">
        <f>IF(F4850&gt;G4850,100%,IF(F4850=G4850,M4849,0%))</f>
        <v>1</v>
      </c>
      <c r="N4850" s="4">
        <f t="shared" si="600"/>
        <v>0</v>
      </c>
      <c r="O4850" s="5" cm="1">
        <f t="array" ref="O4850">SUM(ABS(I4850:J4850/P4850-K4850:L4850/P4850))</f>
        <v>0</v>
      </c>
      <c r="P4850">
        <f t="shared" si="605"/>
        <v>12154.231126127508</v>
      </c>
      <c r="Q4850" s="5">
        <f>P4850/MAX(P$3:P4850)-1</f>
        <v>-0.3398014371004936</v>
      </c>
      <c r="R4850" s="5">
        <f t="shared" si="606"/>
        <v>-1.1469775413577077E-2</v>
      </c>
      <c r="S4850" s="5">
        <f>(1+R4850)*(1-$Z$8*$O4849)-1</f>
        <v>-1.6412426536509206E-2</v>
      </c>
      <c r="T4850">
        <f t="shared" si="607"/>
        <v>8366.5877473536639</v>
      </c>
      <c r="U4850" s="5">
        <f>T4850/MAX(T$3:T4850)-1</f>
        <v>-0.40277746093886557</v>
      </c>
    </row>
    <row r="4851" spans="1:21" x14ac:dyDescent="0.3">
      <c r="A4851" s="1">
        <v>43937</v>
      </c>
      <c r="B4851">
        <v>209.604248046875</v>
      </c>
      <c r="C4851">
        <v>22.320556640625</v>
      </c>
      <c r="D4851">
        <v>201.3697947791558</v>
      </c>
      <c r="E4851">
        <v>25.076763978644973</v>
      </c>
      <c r="F4851">
        <v>1</v>
      </c>
      <c r="G4851">
        <v>0</v>
      </c>
      <c r="I4851">
        <f t="shared" si="601"/>
        <v>12375.924534816115</v>
      </c>
      <c r="J4851">
        <f t="shared" si="602"/>
        <v>0</v>
      </c>
      <c r="K4851">
        <f t="shared" si="603"/>
        <v>12375.924534816115</v>
      </c>
      <c r="L4851">
        <f t="shared" si="604"/>
        <v>0</v>
      </c>
      <c r="M4851" s="4">
        <f>IF(F4851&gt;G4851,100%,IF(F4851=G4851,M4850,0%))</f>
        <v>1</v>
      </c>
      <c r="N4851" s="4">
        <f t="shared" si="600"/>
        <v>0</v>
      </c>
      <c r="O4851" s="5" cm="1">
        <f t="array" ref="O4851">SUM(ABS(I4851:J4851/P4851-K4851:L4851/P4851))</f>
        <v>0</v>
      </c>
      <c r="P4851">
        <f t="shared" si="605"/>
        <v>12375.924534816115</v>
      </c>
      <c r="Q4851" s="5">
        <f>P4851/MAX(P$3:P4851)-1</f>
        <v>-0.32775940265983838</v>
      </c>
      <c r="R4851" s="5">
        <f t="shared" si="606"/>
        <v>1.8240019166003929E-2</v>
      </c>
      <c r="S4851" s="5">
        <f>(1+R4851)*(1-$Z$8*$O4850)-1</f>
        <v>1.8240019166003929E-2</v>
      </c>
      <c r="T4851">
        <f t="shared" si="607"/>
        <v>8519.194468219448</v>
      </c>
      <c r="U4851" s="5">
        <f>T4851/MAX(T$3:T4851)-1</f>
        <v>-0.39188411038002102</v>
      </c>
    </row>
    <row r="4852" spans="1:21" x14ac:dyDescent="0.3">
      <c r="A4852" s="1">
        <v>43938</v>
      </c>
      <c r="B4852">
        <v>211.60935974121</v>
      </c>
      <c r="C4852">
        <v>22.151159286498999</v>
      </c>
      <c r="D4852">
        <v>201.51190739721784</v>
      </c>
      <c r="E4852">
        <v>25.048952918740639</v>
      </c>
      <c r="F4852">
        <v>1</v>
      </c>
      <c r="G4852">
        <v>0</v>
      </c>
      <c r="I4852">
        <f t="shared" si="601"/>
        <v>12494.314840567062</v>
      </c>
      <c r="J4852">
        <f t="shared" si="602"/>
        <v>0</v>
      </c>
      <c r="K4852">
        <f t="shared" si="603"/>
        <v>12494.314840567062</v>
      </c>
      <c r="L4852">
        <f t="shared" si="604"/>
        <v>0</v>
      </c>
      <c r="M4852" s="4">
        <f>IF(F4852&gt;G4852,100%,IF(F4852=G4852,M4851,0%))</f>
        <v>1</v>
      </c>
      <c r="N4852" s="4">
        <f t="shared" si="600"/>
        <v>0</v>
      </c>
      <c r="O4852" s="5" cm="1">
        <f t="array" ref="O4852">SUM(ABS(I4852:J4852/P4852-K4852:L4852/P4852))</f>
        <v>0</v>
      </c>
      <c r="P4852">
        <f t="shared" si="605"/>
        <v>12494.314840567062</v>
      </c>
      <c r="Q4852" s="5">
        <f>P4852/MAX(P$3:P4852)-1</f>
        <v>-0.32132862897231251</v>
      </c>
      <c r="R4852" s="5">
        <f t="shared" si="606"/>
        <v>9.566178705913142E-3</v>
      </c>
      <c r="S4852" s="5">
        <f>(1+R4852)*(1-$Z$8*$O4851)-1</f>
        <v>9.566178705913142E-3</v>
      </c>
      <c r="T4852">
        <f t="shared" si="607"/>
        <v>8600.6906049328627</v>
      </c>
      <c r="U4852" s="5">
        <f>T4852/MAX(T$3:T4852)-1</f>
        <v>-0.38606676510601079</v>
      </c>
    </row>
    <row r="4853" spans="1:21" x14ac:dyDescent="0.3">
      <c r="A4853" s="1">
        <v>43939</v>
      </c>
      <c r="B4853">
        <v>211.60935974121</v>
      </c>
      <c r="C4853">
        <v>22.151159286498999</v>
      </c>
      <c r="D4853">
        <v>201.64535309900674</v>
      </c>
      <c r="E4853">
        <v>25.022325705532996</v>
      </c>
      <c r="F4853">
        <v>1</v>
      </c>
      <c r="G4853">
        <v>0</v>
      </c>
      <c r="I4853">
        <f t="shared" si="601"/>
        <v>12494.314840567064</v>
      </c>
      <c r="J4853">
        <f t="shared" si="602"/>
        <v>0</v>
      </c>
      <c r="K4853">
        <f t="shared" si="603"/>
        <v>12494.314840567064</v>
      </c>
      <c r="L4853">
        <f t="shared" si="604"/>
        <v>0</v>
      </c>
      <c r="M4853" s="4">
        <f>IF(F4853&gt;G4853,100%,IF(F4853=G4853,M4852,0%))</f>
        <v>1</v>
      </c>
      <c r="N4853" s="4">
        <f t="shared" si="600"/>
        <v>0</v>
      </c>
      <c r="O4853" s="5" cm="1">
        <f t="array" ref="O4853">SUM(ABS(I4853:J4853/P4853-K4853:L4853/P4853))</f>
        <v>0</v>
      </c>
      <c r="P4853">
        <f t="shared" si="605"/>
        <v>12494.314840567064</v>
      </c>
      <c r="Q4853" s="5">
        <f>P4853/MAX(P$3:P4853)-1</f>
        <v>-0.3213286289723124</v>
      </c>
      <c r="R4853" s="5">
        <f t="shared" si="606"/>
        <v>0</v>
      </c>
      <c r="S4853" s="5">
        <f>(1+R4853)*(1-$Z$8*$O4852)-1</f>
        <v>0</v>
      </c>
      <c r="T4853">
        <f t="shared" si="607"/>
        <v>8600.6906049328627</v>
      </c>
      <c r="U4853" s="5">
        <f>T4853/MAX(T$3:T4853)-1</f>
        <v>-0.38606676510601079</v>
      </c>
    </row>
    <row r="4854" spans="1:21" x14ac:dyDescent="0.3">
      <c r="A4854" s="1">
        <v>43940</v>
      </c>
      <c r="B4854">
        <v>211.60935974121</v>
      </c>
      <c r="C4854">
        <v>22.151159286498999</v>
      </c>
      <c r="D4854">
        <v>201.78629716711833</v>
      </c>
      <c r="E4854">
        <v>24.994613305846247</v>
      </c>
      <c r="F4854">
        <v>1</v>
      </c>
      <c r="G4854">
        <v>0</v>
      </c>
      <c r="I4854">
        <f t="shared" si="601"/>
        <v>12494.314840567064</v>
      </c>
      <c r="J4854">
        <f t="shared" si="602"/>
        <v>0</v>
      </c>
      <c r="K4854">
        <f t="shared" si="603"/>
        <v>12494.314840567064</v>
      </c>
      <c r="L4854">
        <f t="shared" si="604"/>
        <v>0</v>
      </c>
      <c r="M4854" s="4">
        <f>IF(F4854&gt;G4854,100%,IF(F4854=G4854,M4853,0%))</f>
        <v>1</v>
      </c>
      <c r="N4854" s="4">
        <f t="shared" si="600"/>
        <v>0</v>
      </c>
      <c r="O4854" s="5" cm="1">
        <f t="array" ref="O4854">SUM(ABS(I4854:J4854/P4854-K4854:L4854/P4854))</f>
        <v>0</v>
      </c>
      <c r="P4854">
        <f t="shared" si="605"/>
        <v>12494.314840567064</v>
      </c>
      <c r="Q4854" s="5">
        <f>P4854/MAX(P$3:P4854)-1</f>
        <v>-0.3213286289723124</v>
      </c>
      <c r="R4854" s="5">
        <f t="shared" si="606"/>
        <v>0</v>
      </c>
      <c r="S4854" s="5">
        <f>(1+R4854)*(1-$Z$8*$O4853)-1</f>
        <v>0</v>
      </c>
      <c r="T4854">
        <f t="shared" si="607"/>
        <v>8600.6906049328627</v>
      </c>
      <c r="U4854" s="5">
        <f>T4854/MAX(T$3:T4854)-1</f>
        <v>-0.38606676510601079</v>
      </c>
    </row>
    <row r="4855" spans="1:21" x14ac:dyDescent="0.3">
      <c r="A4855" s="1">
        <v>43941</v>
      </c>
      <c r="B4855">
        <v>209.10296630859301</v>
      </c>
      <c r="C4855">
        <v>22.400272369384702</v>
      </c>
      <c r="D4855">
        <v>201.93045005988108</v>
      </c>
      <c r="E4855">
        <v>24.965772581337689</v>
      </c>
      <c r="F4855">
        <v>1</v>
      </c>
      <c r="G4855">
        <v>0</v>
      </c>
      <c r="I4855">
        <f t="shared" si="601"/>
        <v>12346.326733142399</v>
      </c>
      <c r="J4855">
        <f t="shared" si="602"/>
        <v>0</v>
      </c>
      <c r="K4855">
        <f t="shared" si="603"/>
        <v>12346.326733142399</v>
      </c>
      <c r="L4855">
        <f t="shared" si="604"/>
        <v>0</v>
      </c>
      <c r="M4855" s="4">
        <f>IF(F4855&gt;G4855,100%,IF(F4855=G4855,M4854,0%))</f>
        <v>1</v>
      </c>
      <c r="N4855" s="4">
        <f t="shared" si="600"/>
        <v>0</v>
      </c>
      <c r="O4855" s="5" cm="1">
        <f t="array" ref="O4855">SUM(ABS(I4855:J4855/P4855-K4855:L4855/P4855))</f>
        <v>0</v>
      </c>
      <c r="P4855">
        <f t="shared" si="605"/>
        <v>12346.326733142399</v>
      </c>
      <c r="Q4855" s="5">
        <f>P4855/MAX(P$3:P4855)-1</f>
        <v>-0.32936710831618099</v>
      </c>
      <c r="R4855" s="5">
        <f t="shared" si="606"/>
        <v>-1.1844435594352887E-2</v>
      </c>
      <c r="S4855" s="5">
        <f>(1+R4855)*(1-$Z$8*$O4854)-1</f>
        <v>-1.1844435594352887E-2</v>
      </c>
      <c r="T4855">
        <f t="shared" si="607"/>
        <v>8498.8202789957795</v>
      </c>
      <c r="U4855" s="5">
        <f>T4855/MAX(T$3:T4855)-1</f>
        <v>-0.39333845776594545</v>
      </c>
    </row>
    <row r="4856" spans="1:21" x14ac:dyDescent="0.3">
      <c r="A4856" s="1">
        <v>43942</v>
      </c>
      <c r="B4856">
        <v>201.38717651367099</v>
      </c>
      <c r="C4856">
        <v>23.217363357543899</v>
      </c>
      <c r="D4856">
        <v>202.02638032068643</v>
      </c>
      <c r="E4856">
        <v>24.942526129347758</v>
      </c>
      <c r="F4856">
        <v>0</v>
      </c>
      <c r="G4856">
        <v>0</v>
      </c>
      <c r="I4856">
        <f t="shared" si="601"/>
        <v>11890.753751591452</v>
      </c>
      <c r="J4856">
        <f t="shared" si="602"/>
        <v>0</v>
      </c>
      <c r="K4856">
        <f t="shared" si="603"/>
        <v>11890.753751591452</v>
      </c>
      <c r="L4856">
        <f t="shared" si="604"/>
        <v>0</v>
      </c>
      <c r="M4856" s="4">
        <f>IF(F4856&gt;G4856,100%,IF(F4856=G4856,M4855,0%))</f>
        <v>1</v>
      </c>
      <c r="N4856" s="4">
        <f t="shared" si="600"/>
        <v>0</v>
      </c>
      <c r="O4856" s="5" cm="1">
        <f t="array" ref="O4856">SUM(ABS(I4856:J4856/P4856-K4856:L4856/P4856))</f>
        <v>0</v>
      </c>
      <c r="P4856">
        <f t="shared" si="605"/>
        <v>11890.753751591452</v>
      </c>
      <c r="Q4856" s="5">
        <f>P4856/MAX(P$3:P4856)-1</f>
        <v>-0.3541131103129036</v>
      </c>
      <c r="R4856" s="5">
        <f t="shared" si="606"/>
        <v>-3.6899475560452366E-2</v>
      </c>
      <c r="S4856" s="5">
        <f>(1+R4856)*(1-$Z$8*$O4855)-1</f>
        <v>-3.6899475560452366E-2</v>
      </c>
      <c r="T4856">
        <f t="shared" si="607"/>
        <v>8185.218267818298</v>
      </c>
      <c r="U4856" s="5">
        <f>T4856/MAX(T$3:T4856)-1</f>
        <v>-0.41572395051707722</v>
      </c>
    </row>
    <row r="4857" spans="1:21" x14ac:dyDescent="0.3">
      <c r="A4857" s="1">
        <v>43943</v>
      </c>
      <c r="B4857">
        <v>207.36323547363199</v>
      </c>
      <c r="C4857">
        <v>22.519847869873001</v>
      </c>
      <c r="D4857">
        <v>202.13870102611924</v>
      </c>
      <c r="E4857">
        <v>24.917881163791627</v>
      </c>
      <c r="F4857">
        <v>1</v>
      </c>
      <c r="G4857">
        <v>0</v>
      </c>
      <c r="I4857">
        <f t="shared" si="601"/>
        <v>12243.605639820114</v>
      </c>
      <c r="J4857">
        <f t="shared" si="602"/>
        <v>0</v>
      </c>
      <c r="K4857">
        <f t="shared" si="603"/>
        <v>12243.605639820114</v>
      </c>
      <c r="L4857">
        <f t="shared" si="604"/>
        <v>0</v>
      </c>
      <c r="M4857" s="4">
        <f>IF(F4857&gt;G4857,100%,IF(F4857=G4857,M4856,0%))</f>
        <v>1</v>
      </c>
      <c r="N4857" s="4">
        <f t="shared" si="600"/>
        <v>0</v>
      </c>
      <c r="O4857" s="5" cm="1">
        <f t="array" ref="O4857">SUM(ABS(I4857:J4857/P4857-K4857:L4857/P4857))</f>
        <v>0</v>
      </c>
      <c r="P4857">
        <f t="shared" si="605"/>
        <v>12243.605639820114</v>
      </c>
      <c r="Q4857" s="5">
        <f>P4857/MAX(P$3:P4857)-1</f>
        <v>-0.33494675522984363</v>
      </c>
      <c r="R4857" s="5">
        <f t="shared" si="606"/>
        <v>2.9674476118171755E-2</v>
      </c>
      <c r="S4857" s="5">
        <f>(1+R4857)*(1-$Z$8*$O4856)-1</f>
        <v>2.9674476118171755E-2</v>
      </c>
      <c r="T4857">
        <f t="shared" si="607"/>
        <v>8428.1103318286951</v>
      </c>
      <c r="U4857" s="5">
        <f>T4857/MAX(T$3:T4857)-1</f>
        <v>-0.39838586484027649</v>
      </c>
    </row>
    <row r="4858" spans="1:21" x14ac:dyDescent="0.3">
      <c r="A4858" s="1">
        <v>43944</v>
      </c>
      <c r="B4858">
        <v>206.92091369628901</v>
      </c>
      <c r="C4858">
        <v>22.579633712768501</v>
      </c>
      <c r="D4858">
        <v>202.24882112569458</v>
      </c>
      <c r="E4858">
        <v>24.893533640239955</v>
      </c>
      <c r="F4858">
        <v>1</v>
      </c>
      <c r="G4858">
        <v>0</v>
      </c>
      <c r="I4858">
        <f t="shared" si="601"/>
        <v>12217.489084514049</v>
      </c>
      <c r="J4858">
        <f t="shared" si="602"/>
        <v>0</v>
      </c>
      <c r="K4858">
        <f t="shared" si="603"/>
        <v>12217.489084514049</v>
      </c>
      <c r="L4858">
        <f t="shared" si="604"/>
        <v>0</v>
      </c>
      <c r="M4858" s="4">
        <f>IF(F4858&gt;G4858,100%,IF(F4858=G4858,M4857,0%))</f>
        <v>1</v>
      </c>
      <c r="N4858" s="4">
        <f t="shared" si="600"/>
        <v>0</v>
      </c>
      <c r="O4858" s="5" cm="1">
        <f t="array" ref="O4858">SUM(ABS(I4858:J4858/P4858-K4858:L4858/P4858))</f>
        <v>0</v>
      </c>
      <c r="P4858">
        <f t="shared" si="605"/>
        <v>12217.489084514049</v>
      </c>
      <c r="Q4858" s="5">
        <f>P4858/MAX(P$3:P4858)-1</f>
        <v>-0.33636536510339499</v>
      </c>
      <c r="R4858" s="5">
        <f t="shared" si="606"/>
        <v>-2.1330771403749171E-3</v>
      </c>
      <c r="S4858" s="5">
        <f>(1+R4858)*(1-$Z$8*$O4857)-1</f>
        <v>-2.1330771403749171E-3</v>
      </c>
      <c r="T4858">
        <f t="shared" si="607"/>
        <v>8410.1325223433141</v>
      </c>
      <c r="U4858" s="5">
        <f>T4858/MAX(T$3:T4858)-1</f>
        <v>-0.39966915419931215</v>
      </c>
    </row>
    <row r="4859" spans="1:21" x14ac:dyDescent="0.3">
      <c r="A4859" s="1">
        <v>43945</v>
      </c>
      <c r="B4859">
        <v>210.184158325195</v>
      </c>
      <c r="C4859">
        <v>22.200983047485298</v>
      </c>
      <c r="D4859">
        <v>202.37517627317496</v>
      </c>
      <c r="E4859">
        <v>24.867302282532641</v>
      </c>
      <c r="F4859">
        <v>1</v>
      </c>
      <c r="G4859">
        <v>0</v>
      </c>
      <c r="I4859">
        <f t="shared" si="601"/>
        <v>12410.164899256853</v>
      </c>
      <c r="J4859">
        <f t="shared" si="602"/>
        <v>0</v>
      </c>
      <c r="K4859">
        <f t="shared" si="603"/>
        <v>12410.164899256853</v>
      </c>
      <c r="L4859">
        <f t="shared" si="604"/>
        <v>0</v>
      </c>
      <c r="M4859" s="4">
        <f>IF(F4859&gt;G4859,100%,IF(F4859=G4859,M4858,0%))</f>
        <v>1</v>
      </c>
      <c r="N4859" s="4">
        <f t="shared" si="600"/>
        <v>0</v>
      </c>
      <c r="O4859" s="5" cm="1">
        <f t="array" ref="O4859">SUM(ABS(I4859:J4859/P4859-K4859:L4859/P4859))</f>
        <v>0</v>
      </c>
      <c r="P4859">
        <f t="shared" si="605"/>
        <v>12410.164899256853</v>
      </c>
      <c r="Q4859" s="5">
        <f>P4859/MAX(P$3:P4859)-1</f>
        <v>-0.32589952035528547</v>
      </c>
      <c r="R4859" s="5">
        <f t="shared" si="606"/>
        <v>1.5770492071650377E-2</v>
      </c>
      <c r="S4859" s="5">
        <f>(1+R4859)*(1-$Z$8*$O4858)-1</f>
        <v>1.5770492071650377E-2</v>
      </c>
      <c r="T4859">
        <f t="shared" si="607"/>
        <v>8542.764450608458</v>
      </c>
      <c r="U4859" s="5">
        <f>T4859/MAX(T$3:T4859)-1</f>
        <v>-0.39020164135524527</v>
      </c>
    </row>
    <row r="4860" spans="1:21" x14ac:dyDescent="0.3">
      <c r="A4860" s="1">
        <v>43946</v>
      </c>
      <c r="B4860">
        <v>210.184158325195</v>
      </c>
      <c r="C4860">
        <v>22.200983047485298</v>
      </c>
      <c r="D4860">
        <v>202.50430662240538</v>
      </c>
      <c r="E4860">
        <v>24.840577652205273</v>
      </c>
      <c r="F4860">
        <v>1</v>
      </c>
      <c r="G4860">
        <v>0</v>
      </c>
      <c r="I4860">
        <f t="shared" si="601"/>
        <v>12410.164899256853</v>
      </c>
      <c r="J4860">
        <f t="shared" si="602"/>
        <v>0</v>
      </c>
      <c r="K4860">
        <f t="shared" si="603"/>
        <v>12410.164899256853</v>
      </c>
      <c r="L4860">
        <f t="shared" si="604"/>
        <v>0</v>
      </c>
      <c r="M4860" s="4">
        <f>IF(F4860&gt;G4860,100%,IF(F4860=G4860,M4859,0%))</f>
        <v>1</v>
      </c>
      <c r="N4860" s="4">
        <f t="shared" si="600"/>
        <v>0</v>
      </c>
      <c r="O4860" s="5" cm="1">
        <f t="array" ref="O4860">SUM(ABS(I4860:J4860/P4860-K4860:L4860/P4860))</f>
        <v>0</v>
      </c>
      <c r="P4860">
        <f t="shared" si="605"/>
        <v>12410.164899256853</v>
      </c>
      <c r="Q4860" s="5">
        <f>P4860/MAX(P$3:P4860)-1</f>
        <v>-0.32589952035528547</v>
      </c>
      <c r="R4860" s="5">
        <f t="shared" si="606"/>
        <v>0</v>
      </c>
      <c r="S4860" s="5">
        <f>(1+R4860)*(1-$Z$8*$O4859)-1</f>
        <v>0</v>
      </c>
      <c r="T4860">
        <f t="shared" si="607"/>
        <v>8542.764450608458</v>
      </c>
      <c r="U4860" s="5">
        <f>T4860/MAX(T$3:T4860)-1</f>
        <v>-0.39020164135524527</v>
      </c>
    </row>
    <row r="4861" spans="1:21" x14ac:dyDescent="0.3">
      <c r="A4861" s="1">
        <v>43947</v>
      </c>
      <c r="B4861">
        <v>210.184158325195</v>
      </c>
      <c r="C4861">
        <v>22.200983047485298</v>
      </c>
      <c r="D4861">
        <v>202.64716790801833</v>
      </c>
      <c r="E4861">
        <v>24.811731993262438</v>
      </c>
      <c r="F4861">
        <v>1</v>
      </c>
      <c r="G4861">
        <v>0</v>
      </c>
      <c r="I4861">
        <f t="shared" si="601"/>
        <v>12410.164899256853</v>
      </c>
      <c r="J4861">
        <f t="shared" si="602"/>
        <v>0</v>
      </c>
      <c r="K4861">
        <f t="shared" si="603"/>
        <v>12410.164899256853</v>
      </c>
      <c r="L4861">
        <f t="shared" si="604"/>
        <v>0</v>
      </c>
      <c r="M4861" s="4">
        <f>IF(F4861&gt;G4861,100%,IF(F4861=G4861,M4860,0%))</f>
        <v>1</v>
      </c>
      <c r="N4861" s="4">
        <f t="shared" si="600"/>
        <v>0</v>
      </c>
      <c r="O4861" s="5" cm="1">
        <f t="array" ref="O4861">SUM(ABS(I4861:J4861/P4861-K4861:L4861/P4861))</f>
        <v>0</v>
      </c>
      <c r="P4861">
        <f t="shared" si="605"/>
        <v>12410.164899256853</v>
      </c>
      <c r="Q4861" s="5">
        <f>P4861/MAX(P$3:P4861)-1</f>
        <v>-0.32589952035528547</v>
      </c>
      <c r="R4861" s="5">
        <f t="shared" si="606"/>
        <v>0</v>
      </c>
      <c r="S4861" s="5">
        <f>(1+R4861)*(1-$Z$8*$O4860)-1</f>
        <v>0</v>
      </c>
      <c r="T4861">
        <f t="shared" si="607"/>
        <v>8542.764450608458</v>
      </c>
      <c r="U4861" s="5">
        <f>T4861/MAX(T$3:T4861)-1</f>
        <v>-0.39020164135524527</v>
      </c>
    </row>
    <row r="4862" spans="1:21" x14ac:dyDescent="0.3">
      <c r="A4862" s="1">
        <v>43948</v>
      </c>
      <c r="B4862">
        <v>211.874740600585</v>
      </c>
      <c r="C4862">
        <v>22.051513671875</v>
      </c>
      <c r="D4862">
        <v>202.78962699928076</v>
      </c>
      <c r="E4862">
        <v>24.783671810852347</v>
      </c>
      <c r="F4862">
        <v>1</v>
      </c>
      <c r="G4862">
        <v>0</v>
      </c>
      <c r="I4862">
        <f t="shared" si="601"/>
        <v>12509.984052995787</v>
      </c>
      <c r="J4862">
        <f t="shared" si="602"/>
        <v>0</v>
      </c>
      <c r="K4862">
        <f t="shared" si="603"/>
        <v>12509.984052995787</v>
      </c>
      <c r="L4862">
        <f t="shared" si="604"/>
        <v>0</v>
      </c>
      <c r="M4862" s="4">
        <f>IF(F4862&gt;G4862,100%,IF(F4862=G4862,M4861,0%))</f>
        <v>1</v>
      </c>
      <c r="N4862" s="4">
        <f t="shared" si="600"/>
        <v>0</v>
      </c>
      <c r="O4862" s="5" cm="1">
        <f t="array" ref="O4862">SUM(ABS(I4862:J4862/P4862-K4862:L4862/P4862))</f>
        <v>0</v>
      </c>
      <c r="P4862">
        <f t="shared" si="605"/>
        <v>12509.984052995787</v>
      </c>
      <c r="Q4862" s="5">
        <f>P4862/MAX(P$3:P4862)-1</f>
        <v>-0.32047750219844573</v>
      </c>
      <c r="R4862" s="5">
        <f t="shared" si="606"/>
        <v>8.0433382271101195E-3</v>
      </c>
      <c r="S4862" s="5">
        <f>(1+R4862)*(1-$Z$8*$O4861)-1</f>
        <v>8.0433382271101195E-3</v>
      </c>
      <c r="T4862">
        <f t="shared" si="607"/>
        <v>8611.4767944792347</v>
      </c>
      <c r="U4862" s="5">
        <f>T4862/MAX(T$3:T4862)-1</f>
        <v>-0.38529682690632883</v>
      </c>
    </row>
    <row r="4863" spans="1:21" x14ac:dyDescent="0.3">
      <c r="A4863" s="1">
        <v>43949</v>
      </c>
      <c r="B4863">
        <v>207.88414001464801</v>
      </c>
      <c r="C4863">
        <v>22.460060119628899</v>
      </c>
      <c r="D4863">
        <v>202.90517209181127</v>
      </c>
      <c r="E4863">
        <v>24.758581417710026</v>
      </c>
      <c r="F4863">
        <v>1</v>
      </c>
      <c r="G4863">
        <v>0</v>
      </c>
      <c r="I4863">
        <f t="shared" si="601"/>
        <v>12274.362055062309</v>
      </c>
      <c r="J4863">
        <f t="shared" si="602"/>
        <v>0</v>
      </c>
      <c r="K4863">
        <f t="shared" si="603"/>
        <v>12274.362055062309</v>
      </c>
      <c r="L4863">
        <f t="shared" si="604"/>
        <v>0</v>
      </c>
      <c r="M4863" s="4">
        <f>IF(F4863&gt;G4863,100%,IF(F4863=G4863,M4862,0%))</f>
        <v>1</v>
      </c>
      <c r="N4863" s="4">
        <f t="shared" si="600"/>
        <v>0</v>
      </c>
      <c r="O4863" s="5" cm="1">
        <f t="array" ref="O4863">SUM(ABS(I4863:J4863/P4863-K4863:L4863/P4863))</f>
        <v>0</v>
      </c>
      <c r="P4863">
        <f t="shared" si="605"/>
        <v>12274.362055062309</v>
      </c>
      <c r="Q4863" s="5">
        <f>P4863/MAX(P$3:P4863)-1</f>
        <v>-0.33327611552157055</v>
      </c>
      <c r="R4863" s="5">
        <f t="shared" si="606"/>
        <v>-1.8834716090389669E-2</v>
      </c>
      <c r="S4863" s="5">
        <f>(1+R4863)*(1-$Z$8*$O4862)-1</f>
        <v>-1.8834716090389669E-2</v>
      </c>
      <c r="T4863">
        <f t="shared" si="607"/>
        <v>8449.2820739362396</v>
      </c>
      <c r="U4863" s="5">
        <f>T4863/MAX(T$3:T4863)-1</f>
        <v>-0.39687458665140973</v>
      </c>
    </row>
    <row r="4864" spans="1:21" x14ac:dyDescent="0.3">
      <c r="A4864" s="1">
        <v>43950</v>
      </c>
      <c r="B4864">
        <v>215.255935668945</v>
      </c>
      <c r="C4864">
        <v>21.692790985107401</v>
      </c>
      <c r="D4864">
        <v>203.04556084628115</v>
      </c>
      <c r="E4864">
        <v>24.731350865530128</v>
      </c>
      <c r="F4864">
        <v>1</v>
      </c>
      <c r="G4864">
        <v>0</v>
      </c>
      <c r="I4864">
        <f t="shared" si="601"/>
        <v>12709.624162361117</v>
      </c>
      <c r="J4864">
        <f t="shared" si="602"/>
        <v>0</v>
      </c>
      <c r="K4864">
        <f t="shared" si="603"/>
        <v>12709.624162361117</v>
      </c>
      <c r="L4864">
        <f t="shared" si="604"/>
        <v>0</v>
      </c>
      <c r="M4864" s="4">
        <f>IF(F4864&gt;G4864,100%,IF(F4864=G4864,M4863,0%))</f>
        <v>1</v>
      </c>
      <c r="N4864" s="4">
        <f t="shared" si="600"/>
        <v>0</v>
      </c>
      <c r="O4864" s="5" cm="1">
        <f t="array" ref="O4864">SUM(ABS(I4864:J4864/P4864-K4864:L4864/P4864))</f>
        <v>0</v>
      </c>
      <c r="P4864">
        <f t="shared" si="605"/>
        <v>12709.624162361117</v>
      </c>
      <c r="Q4864" s="5">
        <f>P4864/MAX(P$3:P4864)-1</f>
        <v>-0.30963336800909658</v>
      </c>
      <c r="R4864" s="5">
        <f t="shared" si="606"/>
        <v>3.5461077760802429E-2</v>
      </c>
      <c r="S4864" s="5">
        <f>(1+R4864)*(1-$Z$8*$O4863)-1</f>
        <v>3.5461077760802429E-2</v>
      </c>
      <c r="T4864">
        <f t="shared" si="607"/>
        <v>8748.9027225830469</v>
      </c>
      <c r="U4864" s="5">
        <f>T4864/MAX(T$3:T4864)-1</f>
        <v>-0.37548710946913932</v>
      </c>
    </row>
    <row r="4865" spans="1:21" x14ac:dyDescent="0.3">
      <c r="A4865" s="1">
        <v>43951</v>
      </c>
      <c r="B4865">
        <v>215.16748046875</v>
      </c>
      <c r="C4865">
        <v>21.642967224121001</v>
      </c>
      <c r="D4865">
        <v>203.18550952512811</v>
      </c>
      <c r="E4865">
        <v>24.70387243394234</v>
      </c>
      <c r="F4865">
        <v>1</v>
      </c>
      <c r="G4865">
        <v>0</v>
      </c>
      <c r="I4865">
        <f t="shared" si="601"/>
        <v>12704.401391866119</v>
      </c>
      <c r="J4865">
        <f t="shared" si="602"/>
        <v>0</v>
      </c>
      <c r="K4865">
        <f t="shared" si="603"/>
        <v>12704.401391866119</v>
      </c>
      <c r="L4865">
        <f t="shared" si="604"/>
        <v>0</v>
      </c>
      <c r="M4865" s="4">
        <f>IF(F4865&gt;G4865,100%,IF(F4865=G4865,M4864,0%))</f>
        <v>1</v>
      </c>
      <c r="N4865" s="4">
        <f t="shared" si="600"/>
        <v>0</v>
      </c>
      <c r="O4865" s="5" cm="1">
        <f t="array" ref="O4865">SUM(ABS(I4865:J4865/P4865-K4865:L4865/P4865))</f>
        <v>0</v>
      </c>
      <c r="P4865">
        <f t="shared" si="605"/>
        <v>12704.401391866119</v>
      </c>
      <c r="Q4865" s="5">
        <f>P4865/MAX(P$3:P4865)-1</f>
        <v>-0.30991706062110724</v>
      </c>
      <c r="R4865" s="5">
        <f t="shared" si="606"/>
        <v>-4.1093036491712809E-4</v>
      </c>
      <c r="S4865" s="5">
        <f>(1+R4865)*(1-$Z$8*$O4864)-1</f>
        <v>-4.1093036491712809E-4</v>
      </c>
      <c r="T4865">
        <f t="shared" si="607"/>
        <v>8745.3075327946317</v>
      </c>
      <c r="U4865" s="5">
        <f>T4865/MAX(T$3:T4865)-1</f>
        <v>-0.37574374077914052</v>
      </c>
    </row>
    <row r="4866" spans="1:21" x14ac:dyDescent="0.3">
      <c r="A4866" s="1">
        <v>43952</v>
      </c>
      <c r="B4866">
        <v>209.10296630859301</v>
      </c>
      <c r="C4866">
        <v>22.290662765502901</v>
      </c>
      <c r="D4866">
        <v>203.29528649173551</v>
      </c>
      <c r="E4866">
        <v>24.679616368232072</v>
      </c>
      <c r="F4866">
        <v>1</v>
      </c>
      <c r="G4866">
        <v>0</v>
      </c>
      <c r="I4866">
        <f t="shared" si="601"/>
        <v>12346.326733142399</v>
      </c>
      <c r="J4866">
        <f t="shared" si="602"/>
        <v>0</v>
      </c>
      <c r="K4866">
        <f t="shared" si="603"/>
        <v>12346.326733142399</v>
      </c>
      <c r="L4866">
        <f t="shared" si="604"/>
        <v>0</v>
      </c>
      <c r="M4866" s="4">
        <f>IF(F4866&gt;G4866,100%,IF(F4866=G4866,M4865,0%))</f>
        <v>1</v>
      </c>
      <c r="N4866" s="4">
        <f t="shared" si="600"/>
        <v>0</v>
      </c>
      <c r="O4866" s="5" cm="1">
        <f t="array" ref="O4866">SUM(ABS(I4866:J4866/P4866-K4866:L4866/P4866))</f>
        <v>0</v>
      </c>
      <c r="P4866">
        <f t="shared" si="605"/>
        <v>12346.326733142399</v>
      </c>
      <c r="Q4866" s="5">
        <f>P4866/MAX(P$3:P4866)-1</f>
        <v>-0.32936710831618099</v>
      </c>
      <c r="R4866" s="5">
        <f t="shared" si="606"/>
        <v>-2.8185087016612487E-2</v>
      </c>
      <c r="S4866" s="5">
        <f>(1+R4866)*(1-$Z$8*$O4865)-1</f>
        <v>-2.8185087016612487E-2</v>
      </c>
      <c r="T4866">
        <f t="shared" si="607"/>
        <v>8498.8202789957777</v>
      </c>
      <c r="U4866" s="5">
        <f>T4866/MAX(T$3:T4866)-1</f>
        <v>-0.39333845776594556</v>
      </c>
    </row>
    <row r="4867" spans="1:21" x14ac:dyDescent="0.3">
      <c r="A4867" s="1">
        <v>43953</v>
      </c>
      <c r="B4867">
        <v>209.10296630859301</v>
      </c>
      <c r="C4867">
        <v>22.290662765502901</v>
      </c>
      <c r="D4867">
        <v>203.40516070465529</v>
      </c>
      <c r="E4867">
        <v>24.65540963737525</v>
      </c>
      <c r="F4867">
        <v>1</v>
      </c>
      <c r="G4867">
        <v>0</v>
      </c>
      <c r="I4867">
        <f t="shared" si="601"/>
        <v>12346.326733142401</v>
      </c>
      <c r="J4867">
        <f t="shared" si="602"/>
        <v>0</v>
      </c>
      <c r="K4867">
        <f t="shared" si="603"/>
        <v>12346.326733142401</v>
      </c>
      <c r="L4867">
        <f t="shared" si="604"/>
        <v>0</v>
      </c>
      <c r="M4867" s="4">
        <f>IF(F4867&gt;G4867,100%,IF(F4867=G4867,M4866,0%))</f>
        <v>1</v>
      </c>
      <c r="N4867" s="4">
        <f t="shared" si="600"/>
        <v>0</v>
      </c>
      <c r="O4867" s="5" cm="1">
        <f t="array" ref="O4867">SUM(ABS(I4867:J4867/P4867-K4867:L4867/P4867))</f>
        <v>0</v>
      </c>
      <c r="P4867">
        <f t="shared" si="605"/>
        <v>12346.326733142401</v>
      </c>
      <c r="Q4867" s="5">
        <f>P4867/MAX(P$3:P4867)-1</f>
        <v>-0.32936710831618099</v>
      </c>
      <c r="R4867" s="5">
        <f t="shared" si="606"/>
        <v>0</v>
      </c>
      <c r="S4867" s="5">
        <f>(1+R4867)*(1-$Z$8*$O4866)-1</f>
        <v>0</v>
      </c>
      <c r="T4867">
        <f t="shared" si="607"/>
        <v>8498.8202789957777</v>
      </c>
      <c r="U4867" s="5">
        <f>T4867/MAX(T$3:T4867)-1</f>
        <v>-0.39333845776594556</v>
      </c>
    </row>
    <row r="4868" spans="1:21" x14ac:dyDescent="0.3">
      <c r="A4868" s="1">
        <v>43954</v>
      </c>
      <c r="B4868">
        <v>209.10296630859301</v>
      </c>
      <c r="C4868">
        <v>22.290662765502901</v>
      </c>
      <c r="D4868">
        <v>203.50320313107301</v>
      </c>
      <c r="E4868">
        <v>24.632880006856574</v>
      </c>
      <c r="F4868">
        <v>1</v>
      </c>
      <c r="G4868">
        <v>0</v>
      </c>
      <c r="I4868">
        <f t="shared" si="601"/>
        <v>12346.326733142401</v>
      </c>
      <c r="J4868">
        <f t="shared" si="602"/>
        <v>0</v>
      </c>
      <c r="K4868">
        <f t="shared" si="603"/>
        <v>12346.326733142401</v>
      </c>
      <c r="L4868">
        <f t="shared" si="604"/>
        <v>0</v>
      </c>
      <c r="M4868" s="4">
        <f>IF(F4868&gt;G4868,100%,IF(F4868=G4868,M4867,0%))</f>
        <v>1</v>
      </c>
      <c r="N4868" s="4">
        <f t="shared" ref="N4868:N4931" si="608">IF($F4868&gt;$G4868,0%,IF($F4868=$G4868,N4867,100%))</f>
        <v>0</v>
      </c>
      <c r="O4868" s="5" cm="1">
        <f t="array" ref="O4868">SUM(ABS(I4868:J4868/P4868-K4868:L4868/P4868))</f>
        <v>0</v>
      </c>
      <c r="P4868">
        <f t="shared" si="605"/>
        <v>12346.326733142401</v>
      </c>
      <c r="Q4868" s="5">
        <f>P4868/MAX(P$3:P4868)-1</f>
        <v>-0.32936710831618099</v>
      </c>
      <c r="R4868" s="5">
        <f t="shared" si="606"/>
        <v>0</v>
      </c>
      <c r="S4868" s="5">
        <f>(1+R4868)*(1-$Z$8*$O4867)-1</f>
        <v>0</v>
      </c>
      <c r="T4868">
        <f t="shared" si="607"/>
        <v>8498.8202789957777</v>
      </c>
      <c r="U4868" s="5">
        <f>T4868/MAX(T$3:T4868)-1</f>
        <v>-0.39333845776594556</v>
      </c>
    </row>
    <row r="4869" spans="1:21" x14ac:dyDescent="0.3">
      <c r="A4869" s="1">
        <v>43955</v>
      </c>
      <c r="B4869">
        <v>211.54055786132801</v>
      </c>
      <c r="C4869">
        <v>22.001691818237301</v>
      </c>
      <c r="D4869">
        <v>203.61570997854949</v>
      </c>
      <c r="E4869">
        <v>24.608616738770131</v>
      </c>
      <c r="F4869">
        <v>1</v>
      </c>
      <c r="G4869">
        <v>0</v>
      </c>
      <c r="I4869">
        <f t="shared" ref="I4869:I4932" si="609">K4868*B4869/B4868</f>
        <v>12490.25248552795</v>
      </c>
      <c r="J4869">
        <f t="shared" ref="J4869:J4932" si="610">L4868*C4869/C4868</f>
        <v>0</v>
      </c>
      <c r="K4869">
        <f t="shared" ref="K4869:K4932" si="611">IF(M4869=1,SUM($I4869:$J4869)*100%,0%)</f>
        <v>12490.25248552795</v>
      </c>
      <c r="L4869">
        <f t="shared" ref="L4869:L4932" si="612">IF(N4869=1,SUM($I4869:$J4869)*100%,0%)</f>
        <v>0</v>
      </c>
      <c r="M4869" s="4">
        <f>IF(F4869&gt;G4869,100%,IF(F4869=G4869,M4868,0%))</f>
        <v>1</v>
      </c>
      <c r="N4869" s="4">
        <f t="shared" si="608"/>
        <v>0</v>
      </c>
      <c r="O4869" s="5" cm="1">
        <f t="array" ref="O4869">SUM(ABS(I4869:J4869/P4869-K4869:L4869/P4869))</f>
        <v>0</v>
      </c>
      <c r="P4869">
        <f t="shared" ref="P4869:P4932" si="613">SUM(K4869:L4869)</f>
        <v>12490.25248552795</v>
      </c>
      <c r="Q4869" s="5">
        <f>P4869/MAX(P$3:P4869)-1</f>
        <v>-0.3215492896567258</v>
      </c>
      <c r="R4869" s="5">
        <f t="shared" ref="R4869:R4932" si="614">P4869/P4868-1</f>
        <v>1.1657374334602233E-2</v>
      </c>
      <c r="S4869" s="5">
        <f>(1+R4869)*(1-$Z$8*$O4868)-1</f>
        <v>1.1657374334602233E-2</v>
      </c>
      <c r="T4869">
        <f t="shared" ref="T4869:T4932" si="615">T4868*(1+S4869)</f>
        <v>8597.8942083905404</v>
      </c>
      <c r="U4869" s="5">
        <f>T4869/MAX(T$3:T4869)-1</f>
        <v>-0.38626637707371603</v>
      </c>
    </row>
    <row r="4870" spans="1:21" x14ac:dyDescent="0.3">
      <c r="A4870" s="1">
        <v>43956</v>
      </c>
      <c r="B4870">
        <v>213.938873291015</v>
      </c>
      <c r="C4870">
        <v>21.7625427246093</v>
      </c>
      <c r="D4870">
        <v>203.73766550851684</v>
      </c>
      <c r="E4870">
        <v>24.58345964536144</v>
      </c>
      <c r="F4870">
        <v>1</v>
      </c>
      <c r="G4870">
        <v>0</v>
      </c>
      <c r="I4870">
        <f t="shared" si="609"/>
        <v>12631.859208889078</v>
      </c>
      <c r="J4870">
        <f t="shared" si="610"/>
        <v>0</v>
      </c>
      <c r="K4870">
        <f t="shared" si="611"/>
        <v>12631.859208889078</v>
      </c>
      <c r="L4870">
        <f t="shared" si="612"/>
        <v>0</v>
      </c>
      <c r="M4870" s="4">
        <f>IF(F4870&gt;G4870,100%,IF(F4870=G4870,M4869,0%))</f>
        <v>1</v>
      </c>
      <c r="N4870" s="4">
        <f t="shared" si="608"/>
        <v>0</v>
      </c>
      <c r="O4870" s="5" cm="1">
        <f t="array" ref="O4870">SUM(ABS(I4870:J4870/P4870-K4870:L4870/P4870))</f>
        <v>0</v>
      </c>
      <c r="P4870">
        <f t="shared" si="613"/>
        <v>12631.859208889078</v>
      </c>
      <c r="Q4870" s="5">
        <f>P4870/MAX(P$3:P4870)-1</f>
        <v>-0.31385743697680146</v>
      </c>
      <c r="R4870" s="5">
        <f t="shared" si="614"/>
        <v>1.1337378769981088E-2</v>
      </c>
      <c r="S4870" s="5">
        <f>(1+R4870)*(1-$Z$8*$O4869)-1</f>
        <v>1.1337378769981088E-2</v>
      </c>
      <c r="T4870">
        <f t="shared" si="615"/>
        <v>8695.3717916552905</v>
      </c>
      <c r="U4870" s="5">
        <f>T4870/MAX(T$3:T4870)-1</f>
        <v>-0.37930824652672801</v>
      </c>
    </row>
    <row r="4871" spans="1:21" x14ac:dyDescent="0.3">
      <c r="A4871" s="1">
        <v>43957</v>
      </c>
      <c r="B4871">
        <v>215.255935668945</v>
      </c>
      <c r="C4871">
        <v>21.623039245605401</v>
      </c>
      <c r="D4871">
        <v>203.87523002055138</v>
      </c>
      <c r="E4871">
        <v>24.556276682004398</v>
      </c>
      <c r="F4871">
        <v>1</v>
      </c>
      <c r="G4871">
        <v>0</v>
      </c>
      <c r="I4871">
        <f t="shared" si="609"/>
        <v>12709.624162361119</v>
      </c>
      <c r="J4871">
        <f t="shared" si="610"/>
        <v>0</v>
      </c>
      <c r="K4871">
        <f t="shared" si="611"/>
        <v>12709.624162361119</v>
      </c>
      <c r="L4871">
        <f t="shared" si="612"/>
        <v>0</v>
      </c>
      <c r="M4871" s="4">
        <f>IF(F4871&gt;G4871,100%,IF(F4871=G4871,M4870,0%))</f>
        <v>1</v>
      </c>
      <c r="N4871" s="4">
        <f t="shared" si="608"/>
        <v>0</v>
      </c>
      <c r="O4871" s="5" cm="1">
        <f t="array" ref="O4871">SUM(ABS(I4871:J4871/P4871-K4871:L4871/P4871))</f>
        <v>0</v>
      </c>
      <c r="P4871">
        <f t="shared" si="613"/>
        <v>12709.624162361119</v>
      </c>
      <c r="Q4871" s="5">
        <f>P4871/MAX(P$3:P4871)-1</f>
        <v>-0.30963336800909658</v>
      </c>
      <c r="R4871" s="5">
        <f t="shared" si="614"/>
        <v>6.1562555587475476E-3</v>
      </c>
      <c r="S4871" s="5">
        <f>(1+R4871)*(1-$Z$8*$O4870)-1</f>
        <v>6.1562555587475476E-3</v>
      </c>
      <c r="T4871">
        <f t="shared" si="615"/>
        <v>8748.902722583045</v>
      </c>
      <c r="U4871" s="5">
        <f>T4871/MAX(T$3:T4871)-1</f>
        <v>-0.37548710946913944</v>
      </c>
    </row>
    <row r="4872" spans="1:21" x14ac:dyDescent="0.3">
      <c r="A4872" s="1">
        <v>43958</v>
      </c>
      <c r="B4872">
        <v>218.02770996093699</v>
      </c>
      <c r="C4872">
        <v>21.353996276855401</v>
      </c>
      <c r="D4872">
        <v>204.02658445443666</v>
      </c>
      <c r="E4872">
        <v>24.527755196414763</v>
      </c>
      <c r="F4872">
        <v>1</v>
      </c>
      <c r="G4872">
        <v>0</v>
      </c>
      <c r="I4872">
        <f t="shared" si="609"/>
        <v>12873.281482214505</v>
      </c>
      <c r="J4872">
        <f t="shared" si="610"/>
        <v>0</v>
      </c>
      <c r="K4872">
        <f t="shared" si="611"/>
        <v>12873.281482214505</v>
      </c>
      <c r="L4872">
        <f t="shared" si="612"/>
        <v>0</v>
      </c>
      <c r="M4872" s="4">
        <f>IF(F4872&gt;G4872,100%,IF(F4872=G4872,M4871,0%))</f>
        <v>1</v>
      </c>
      <c r="N4872" s="4">
        <f t="shared" si="608"/>
        <v>0</v>
      </c>
      <c r="O4872" s="5" cm="1">
        <f t="array" ref="O4872">SUM(ABS(I4872:J4872/P4872-K4872:L4872/P4872))</f>
        <v>0</v>
      </c>
      <c r="P4872">
        <f t="shared" si="613"/>
        <v>12873.281482214505</v>
      </c>
      <c r="Q4872" s="5">
        <f>P4872/MAX(P$3:P4872)-1</f>
        <v>-0.30074376189136132</v>
      </c>
      <c r="R4872" s="5">
        <f t="shared" si="614"/>
        <v>1.2876645112610774E-2</v>
      </c>
      <c r="S4872" s="5">
        <f>(1+R4872)*(1-$Z$8*$O4871)-1</f>
        <v>1.2876645112610774E-2</v>
      </c>
      <c r="T4872">
        <f t="shared" si="615"/>
        <v>8861.5592380665003</v>
      </c>
      <c r="U4872" s="5">
        <f>T4872/MAX(T$3:T4872)-1</f>
        <v>-0.36744547860952281</v>
      </c>
    </row>
    <row r="4873" spans="1:21" x14ac:dyDescent="0.3">
      <c r="A4873" s="1">
        <v>43959</v>
      </c>
      <c r="B4873">
        <v>221.01576232910099</v>
      </c>
      <c r="C4873">
        <v>21.055059432983398</v>
      </c>
      <c r="D4873">
        <v>204.19280482050183</v>
      </c>
      <c r="E4873">
        <v>24.497746462845669</v>
      </c>
      <c r="F4873">
        <v>1</v>
      </c>
      <c r="G4873">
        <v>0</v>
      </c>
      <c r="I4873">
        <f t="shared" si="609"/>
        <v>13049.708777744347</v>
      </c>
      <c r="J4873">
        <f t="shared" si="610"/>
        <v>0</v>
      </c>
      <c r="K4873">
        <f t="shared" si="611"/>
        <v>13049.708777744347</v>
      </c>
      <c r="L4873">
        <f t="shared" si="612"/>
        <v>0</v>
      </c>
      <c r="M4873" s="4">
        <f>IF(F4873&gt;G4873,100%,IF(F4873=G4873,M4872,0%))</f>
        <v>1</v>
      </c>
      <c r="N4873" s="4">
        <f t="shared" si="608"/>
        <v>0</v>
      </c>
      <c r="O4873" s="5" cm="1">
        <f t="array" ref="O4873">SUM(ABS(I4873:J4873/P4873-K4873:L4873/P4873))</f>
        <v>0</v>
      </c>
      <c r="P4873">
        <f t="shared" si="613"/>
        <v>13049.708777744347</v>
      </c>
      <c r="Q4873" s="5">
        <f>P4873/MAX(P$3:P4873)-1</f>
        <v>-0.29116051094308359</v>
      </c>
      <c r="R4873" s="5">
        <f t="shared" si="614"/>
        <v>1.3704920208075233E-2</v>
      </c>
      <c r="S4873" s="5">
        <f>(1+R4873)*(1-$Z$8*$O4872)-1</f>
        <v>1.3704920208075233E-2</v>
      </c>
      <c r="T4873">
        <f t="shared" si="615"/>
        <v>8983.0062003433341</v>
      </c>
      <c r="U4873" s="5">
        <f>T4873/MAX(T$3:T4873)-1</f>
        <v>-0.35877636936660917</v>
      </c>
    </row>
    <row r="4874" spans="1:21" x14ac:dyDescent="0.3">
      <c r="A4874" s="1">
        <v>43960</v>
      </c>
      <c r="B4874">
        <v>221.01576232910099</v>
      </c>
      <c r="C4874">
        <v>21.055059432983398</v>
      </c>
      <c r="D4874">
        <v>204.35074786285841</v>
      </c>
      <c r="E4874">
        <v>24.468970891848119</v>
      </c>
      <c r="F4874">
        <v>1</v>
      </c>
      <c r="G4874">
        <v>0</v>
      </c>
      <c r="I4874">
        <f t="shared" si="609"/>
        <v>13049.708777744347</v>
      </c>
      <c r="J4874">
        <f t="shared" si="610"/>
        <v>0</v>
      </c>
      <c r="K4874">
        <f t="shared" si="611"/>
        <v>13049.708777744347</v>
      </c>
      <c r="L4874">
        <f t="shared" si="612"/>
        <v>0</v>
      </c>
      <c r="M4874" s="4">
        <f>IF(F4874&gt;G4874,100%,IF(F4874=G4874,M4873,0%))</f>
        <v>1</v>
      </c>
      <c r="N4874" s="4">
        <f t="shared" si="608"/>
        <v>0</v>
      </c>
      <c r="O4874" s="5" cm="1">
        <f t="array" ref="O4874">SUM(ABS(I4874:J4874/P4874-K4874:L4874/P4874))</f>
        <v>0</v>
      </c>
      <c r="P4874">
        <f t="shared" si="613"/>
        <v>13049.708777744347</v>
      </c>
      <c r="Q4874" s="5">
        <f>P4874/MAX(P$3:P4874)-1</f>
        <v>-0.29116051094308359</v>
      </c>
      <c r="R4874" s="5">
        <f t="shared" si="614"/>
        <v>0</v>
      </c>
      <c r="S4874" s="5">
        <f>(1+R4874)*(1-$Z$8*$O4873)-1</f>
        <v>0</v>
      </c>
      <c r="T4874">
        <f t="shared" si="615"/>
        <v>8983.0062003433341</v>
      </c>
      <c r="U4874" s="5">
        <f>T4874/MAX(T$3:T4874)-1</f>
        <v>-0.35877636936660917</v>
      </c>
    </row>
    <row r="4875" spans="1:21" x14ac:dyDescent="0.3">
      <c r="A4875" s="1">
        <v>43961</v>
      </c>
      <c r="B4875">
        <v>221.01576232910099</v>
      </c>
      <c r="C4875">
        <v>21.055059432983398</v>
      </c>
      <c r="D4875">
        <v>204.51618927153763</v>
      </c>
      <c r="E4875">
        <v>24.43915945973561</v>
      </c>
      <c r="F4875">
        <v>1</v>
      </c>
      <c r="G4875">
        <v>0</v>
      </c>
      <c r="I4875">
        <f t="shared" si="609"/>
        <v>13049.708777744347</v>
      </c>
      <c r="J4875">
        <f t="shared" si="610"/>
        <v>0</v>
      </c>
      <c r="K4875">
        <f t="shared" si="611"/>
        <v>13049.708777744347</v>
      </c>
      <c r="L4875">
        <f t="shared" si="612"/>
        <v>0</v>
      </c>
      <c r="M4875" s="4">
        <f>IF(F4875&gt;G4875,100%,IF(F4875=G4875,M4874,0%))</f>
        <v>1</v>
      </c>
      <c r="N4875" s="4">
        <f t="shared" si="608"/>
        <v>0</v>
      </c>
      <c r="O4875" s="5" cm="1">
        <f t="array" ref="O4875">SUM(ABS(I4875:J4875/P4875-K4875:L4875/P4875))</f>
        <v>0</v>
      </c>
      <c r="P4875">
        <f t="shared" si="613"/>
        <v>13049.708777744347</v>
      </c>
      <c r="Q4875" s="5">
        <f>P4875/MAX(P$3:P4875)-1</f>
        <v>-0.29116051094308359</v>
      </c>
      <c r="R4875" s="5">
        <f t="shared" si="614"/>
        <v>0</v>
      </c>
      <c r="S4875" s="5">
        <f>(1+R4875)*(1-$Z$8*$O4874)-1</f>
        <v>0</v>
      </c>
      <c r="T4875">
        <f t="shared" si="615"/>
        <v>8983.0062003433341</v>
      </c>
      <c r="U4875" s="5">
        <f>T4875/MAX(T$3:T4875)-1</f>
        <v>-0.35877636936660917</v>
      </c>
    </row>
    <row r="4876" spans="1:21" x14ac:dyDescent="0.3">
      <c r="A4876" s="1">
        <v>43962</v>
      </c>
      <c r="B4876">
        <v>222.99140930175699</v>
      </c>
      <c r="C4876">
        <v>20.885662078857401</v>
      </c>
      <c r="D4876">
        <v>204.68965816972249</v>
      </c>
      <c r="E4876">
        <v>24.408751881537732</v>
      </c>
      <c r="F4876">
        <v>1</v>
      </c>
      <c r="G4876">
        <v>0</v>
      </c>
      <c r="I4876">
        <f t="shared" si="609"/>
        <v>13166.359361255232</v>
      </c>
      <c r="J4876">
        <f t="shared" si="610"/>
        <v>0</v>
      </c>
      <c r="K4876">
        <f t="shared" si="611"/>
        <v>13166.359361255232</v>
      </c>
      <c r="L4876">
        <f t="shared" si="612"/>
        <v>0</v>
      </c>
      <c r="M4876" s="4">
        <f>IF(F4876&gt;G4876,100%,IF(F4876=G4876,M4875,0%))</f>
        <v>1</v>
      </c>
      <c r="N4876" s="4">
        <f t="shared" si="608"/>
        <v>0</v>
      </c>
      <c r="O4876" s="5" cm="1">
        <f t="array" ref="O4876">SUM(ABS(I4876:J4876/P4876-K4876:L4876/P4876))</f>
        <v>0</v>
      </c>
      <c r="P4876">
        <f t="shared" si="613"/>
        <v>13166.359361255232</v>
      </c>
      <c r="Q4876" s="5">
        <f>P4876/MAX(P$3:P4876)-1</f>
        <v>-0.28482423620911679</v>
      </c>
      <c r="R4876" s="5">
        <f t="shared" si="614"/>
        <v>8.9389415118463766E-3</v>
      </c>
      <c r="S4876" s="5">
        <f>(1+R4876)*(1-$Z$8*$O4875)-1</f>
        <v>8.9389415118463766E-3</v>
      </c>
      <c r="T4876">
        <f t="shared" si="615"/>
        <v>9063.3047673687561</v>
      </c>
      <c r="U4876" s="5">
        <f>T4876/MAX(T$3:T4876)-1</f>
        <v>-0.35304450883636351</v>
      </c>
    </row>
    <row r="4877" spans="1:21" x14ac:dyDescent="0.3">
      <c r="A4877" s="1">
        <v>43963</v>
      </c>
      <c r="B4877">
        <v>218.32258605957</v>
      </c>
      <c r="C4877">
        <v>21.304172515869102</v>
      </c>
      <c r="D4877">
        <v>204.83079384571266</v>
      </c>
      <c r="E4877">
        <v>24.381610291514217</v>
      </c>
      <c r="F4877">
        <v>1</v>
      </c>
      <c r="G4877">
        <v>0</v>
      </c>
      <c r="I4877">
        <f t="shared" si="609"/>
        <v>12890.692218770699</v>
      </c>
      <c r="J4877">
        <f t="shared" si="610"/>
        <v>0</v>
      </c>
      <c r="K4877">
        <f t="shared" si="611"/>
        <v>12890.692218770699</v>
      </c>
      <c r="L4877">
        <f t="shared" si="612"/>
        <v>0</v>
      </c>
      <c r="M4877" s="4">
        <f>IF(F4877&gt;G4877,100%,IF(F4877=G4877,M4876,0%))</f>
        <v>1</v>
      </c>
      <c r="N4877" s="4">
        <f t="shared" si="608"/>
        <v>0</v>
      </c>
      <c r="O4877" s="5" cm="1">
        <f t="array" ref="O4877">SUM(ABS(I4877:J4877/P4877-K4877:L4877/P4877))</f>
        <v>0</v>
      </c>
      <c r="P4877">
        <f t="shared" si="613"/>
        <v>12890.692218770699</v>
      </c>
      <c r="Q4877" s="5">
        <f>P4877/MAX(P$3:P4877)-1</f>
        <v>-0.29979803828826879</v>
      </c>
      <c r="R4877" s="5">
        <f t="shared" si="614"/>
        <v>-2.0937233666562527E-2</v>
      </c>
      <c r="S4877" s="5">
        <f>(1+R4877)*(1-$Z$8*$O4876)-1</f>
        <v>-2.0937233666562527E-2</v>
      </c>
      <c r="T4877">
        <f t="shared" si="615"/>
        <v>8873.5442376630872</v>
      </c>
      <c r="U4877" s="5">
        <f>T4877/MAX(T$3:T4877)-1</f>
        <v>-0.3665899671267222</v>
      </c>
    </row>
    <row r="4878" spans="1:21" x14ac:dyDescent="0.3">
      <c r="A4878" s="1">
        <v>43964</v>
      </c>
      <c r="B4878">
        <v>215.59014892578099</v>
      </c>
      <c r="C4878">
        <v>21.553285598754801</v>
      </c>
      <c r="D4878">
        <v>204.95078820375642</v>
      </c>
      <c r="E4878">
        <v>24.356793247052078</v>
      </c>
      <c r="F4878">
        <v>1</v>
      </c>
      <c r="G4878">
        <v>0</v>
      </c>
      <c r="I4878">
        <f t="shared" si="609"/>
        <v>12729.357531716361</v>
      </c>
      <c r="J4878">
        <f t="shared" si="610"/>
        <v>0</v>
      </c>
      <c r="K4878">
        <f t="shared" si="611"/>
        <v>12729.357531716361</v>
      </c>
      <c r="L4878">
        <f t="shared" si="612"/>
        <v>0</v>
      </c>
      <c r="M4878" s="4">
        <f>IF(F4878&gt;G4878,100%,IF(F4878=G4878,M4877,0%))</f>
        <v>1</v>
      </c>
      <c r="N4878" s="4">
        <f t="shared" si="608"/>
        <v>0</v>
      </c>
      <c r="O4878" s="5" cm="1">
        <f t="array" ref="O4878">SUM(ABS(I4878:J4878/P4878-K4878:L4878/P4878))</f>
        <v>0</v>
      </c>
      <c r="P4878">
        <f t="shared" si="613"/>
        <v>12729.357531716361</v>
      </c>
      <c r="Q4878" s="5">
        <f>P4878/MAX(P$3:P4878)-1</f>
        <v>-0.30856148267514971</v>
      </c>
      <c r="R4878" s="5">
        <f t="shared" si="614"/>
        <v>-1.2515595308327243E-2</v>
      </c>
      <c r="S4878" s="5">
        <f>(1+R4878)*(1-$Z$8*$O4877)-1</f>
        <v>-1.2515595308327243E-2</v>
      </c>
      <c r="T4878">
        <f t="shared" si="615"/>
        <v>8762.4865490339562</v>
      </c>
      <c r="U4878" s="5">
        <f>T4878/MAX(T$3:T4878)-1</f>
        <v>-0.3745174707623985</v>
      </c>
    </row>
    <row r="4879" spans="1:21" x14ac:dyDescent="0.3">
      <c r="A4879" s="1">
        <v>43965</v>
      </c>
      <c r="B4879">
        <v>218.03756713867099</v>
      </c>
      <c r="C4879">
        <v>21.324102401733398</v>
      </c>
      <c r="D4879">
        <v>205.08295877181462</v>
      </c>
      <c r="E4879">
        <v>24.330835987679386</v>
      </c>
      <c r="F4879">
        <v>1</v>
      </c>
      <c r="G4879">
        <v>0</v>
      </c>
      <c r="I4879">
        <f t="shared" si="609"/>
        <v>12873.863491829761</v>
      </c>
      <c r="J4879">
        <f t="shared" si="610"/>
        <v>0</v>
      </c>
      <c r="K4879">
        <f t="shared" si="611"/>
        <v>12873.863491829761</v>
      </c>
      <c r="L4879">
        <f t="shared" si="612"/>
        <v>0</v>
      </c>
      <c r="M4879" s="4">
        <f>IF(F4879&gt;G4879,100%,IF(F4879=G4879,M4878,0%))</f>
        <v>1</v>
      </c>
      <c r="N4879" s="4">
        <f t="shared" si="608"/>
        <v>0</v>
      </c>
      <c r="O4879" s="5" cm="1">
        <f t="array" ref="O4879">SUM(ABS(I4879:J4879/P4879-K4879:L4879/P4879))</f>
        <v>0</v>
      </c>
      <c r="P4879">
        <f t="shared" si="613"/>
        <v>12873.863491829761</v>
      </c>
      <c r="Q4879" s="5">
        <f>P4879/MAX(P$3:P4879)-1</f>
        <v>-0.30071214805190094</v>
      </c>
      <c r="R4879" s="5">
        <f t="shared" si="614"/>
        <v>1.1352180167251147E-2</v>
      </c>
      <c r="S4879" s="5">
        <f>(1+R4879)*(1-$Z$8*$O4878)-1</f>
        <v>1.1352180167251147E-2</v>
      </c>
      <c r="T4879">
        <f t="shared" si="615"/>
        <v>8861.9598750517052</v>
      </c>
      <c r="U4879" s="5">
        <f>T4879/MAX(T$3:T4879)-1</f>
        <v>-0.3674168803990252</v>
      </c>
    </row>
    <row r="4880" spans="1:21" x14ac:dyDescent="0.3">
      <c r="A4880" s="1">
        <v>43966</v>
      </c>
      <c r="B4880">
        <v>219.45292663574199</v>
      </c>
      <c r="C4880">
        <v>21.174634933471602</v>
      </c>
      <c r="D4880">
        <v>205.22217092941042</v>
      </c>
      <c r="E4880">
        <v>24.304135109061612</v>
      </c>
      <c r="F4880">
        <v>1</v>
      </c>
      <c r="G4880">
        <v>0</v>
      </c>
      <c r="I4880">
        <f t="shared" si="609"/>
        <v>12957.432324468442</v>
      </c>
      <c r="J4880">
        <f t="shared" si="610"/>
        <v>0</v>
      </c>
      <c r="K4880">
        <f t="shared" si="611"/>
        <v>12957.432324468442</v>
      </c>
      <c r="L4880">
        <f t="shared" si="612"/>
        <v>0</v>
      </c>
      <c r="M4880" s="4">
        <f>IF(F4880&gt;G4880,100%,IF(F4880=G4880,M4879,0%))</f>
        <v>1</v>
      </c>
      <c r="N4880" s="4">
        <f t="shared" si="608"/>
        <v>0</v>
      </c>
      <c r="O4880" s="5" cm="1">
        <f t="array" ref="O4880">SUM(ABS(I4880:J4880/P4880-K4880:L4880/P4880))</f>
        <v>0</v>
      </c>
      <c r="P4880">
        <f t="shared" si="613"/>
        <v>12957.432324468442</v>
      </c>
      <c r="Q4880" s="5">
        <f>P4880/MAX(P$3:P4880)-1</f>
        <v>-0.29617282157055358</v>
      </c>
      <c r="R4880" s="5">
        <f t="shared" si="614"/>
        <v>6.4913561256663144E-3</v>
      </c>
      <c r="S4880" s="5">
        <f>(1+R4880)*(1-$Z$8*$O4879)-1</f>
        <v>6.4913561256663144E-3</v>
      </c>
      <c r="T4880">
        <f t="shared" si="615"/>
        <v>8919.4860125720315</v>
      </c>
      <c r="U4880" s="5">
        <f>T4880/MAX(T$3:T4880)-1</f>
        <v>-0.3633105580906103</v>
      </c>
    </row>
    <row r="4881" spans="1:21" x14ac:dyDescent="0.3">
      <c r="A4881" s="1">
        <v>43967</v>
      </c>
      <c r="B4881">
        <v>219.45292663574199</v>
      </c>
      <c r="C4881">
        <v>21.174634933471602</v>
      </c>
      <c r="D4881">
        <v>205.3519857985462</v>
      </c>
      <c r="E4881">
        <v>24.278815378597113</v>
      </c>
      <c r="F4881">
        <v>1</v>
      </c>
      <c r="G4881">
        <v>0</v>
      </c>
      <c r="I4881">
        <f t="shared" si="609"/>
        <v>12957.432324468442</v>
      </c>
      <c r="J4881">
        <f t="shared" si="610"/>
        <v>0</v>
      </c>
      <c r="K4881">
        <f t="shared" si="611"/>
        <v>12957.432324468442</v>
      </c>
      <c r="L4881">
        <f t="shared" si="612"/>
        <v>0</v>
      </c>
      <c r="M4881" s="4">
        <f>IF(F4881&gt;G4881,100%,IF(F4881=G4881,M4880,0%))</f>
        <v>1</v>
      </c>
      <c r="N4881" s="4">
        <f t="shared" si="608"/>
        <v>0</v>
      </c>
      <c r="O4881" s="5" cm="1">
        <f t="array" ref="O4881">SUM(ABS(I4881:J4881/P4881-K4881:L4881/P4881))</f>
        <v>0</v>
      </c>
      <c r="P4881">
        <f t="shared" si="613"/>
        <v>12957.432324468442</v>
      </c>
      <c r="Q4881" s="5">
        <f>P4881/MAX(P$3:P4881)-1</f>
        <v>-0.29617282157055358</v>
      </c>
      <c r="R4881" s="5">
        <f t="shared" si="614"/>
        <v>0</v>
      </c>
      <c r="S4881" s="5">
        <f>(1+R4881)*(1-$Z$8*$O4880)-1</f>
        <v>0</v>
      </c>
      <c r="T4881">
        <f t="shared" si="615"/>
        <v>8919.4860125720315</v>
      </c>
      <c r="U4881" s="5">
        <f>T4881/MAX(T$3:T4881)-1</f>
        <v>-0.3633105580906103</v>
      </c>
    </row>
    <row r="4882" spans="1:21" x14ac:dyDescent="0.3">
      <c r="A4882" s="1">
        <v>43968</v>
      </c>
      <c r="B4882">
        <v>219.45292663574199</v>
      </c>
      <c r="C4882">
        <v>21.174634933471602</v>
      </c>
      <c r="D4882">
        <v>205.48925029697688</v>
      </c>
      <c r="E4882">
        <v>24.252459796506955</v>
      </c>
      <c r="F4882">
        <v>1</v>
      </c>
      <c r="G4882">
        <v>0</v>
      </c>
      <c r="I4882">
        <f t="shared" si="609"/>
        <v>12957.432324468442</v>
      </c>
      <c r="J4882">
        <f t="shared" si="610"/>
        <v>0</v>
      </c>
      <c r="K4882">
        <f t="shared" si="611"/>
        <v>12957.432324468442</v>
      </c>
      <c r="L4882">
        <f t="shared" si="612"/>
        <v>0</v>
      </c>
      <c r="M4882" s="4">
        <f>IF(F4882&gt;G4882,100%,IF(F4882=G4882,M4881,0%))</f>
        <v>1</v>
      </c>
      <c r="N4882" s="4">
        <f t="shared" si="608"/>
        <v>0</v>
      </c>
      <c r="O4882" s="5" cm="1">
        <f t="array" ref="O4882">SUM(ABS(I4882:J4882/P4882-K4882:L4882/P4882))</f>
        <v>0</v>
      </c>
      <c r="P4882">
        <f t="shared" si="613"/>
        <v>12957.432324468442</v>
      </c>
      <c r="Q4882" s="5">
        <f>P4882/MAX(P$3:P4882)-1</f>
        <v>-0.29617282157055358</v>
      </c>
      <c r="R4882" s="5">
        <f t="shared" si="614"/>
        <v>0</v>
      </c>
      <c r="S4882" s="5">
        <f>(1+R4882)*(1-$Z$8*$O4881)-1</f>
        <v>0</v>
      </c>
      <c r="T4882">
        <f t="shared" si="615"/>
        <v>8919.4860125720315</v>
      </c>
      <c r="U4882" s="5">
        <f>T4882/MAX(T$3:T4882)-1</f>
        <v>-0.3633105580906103</v>
      </c>
    </row>
    <row r="4883" spans="1:21" x14ac:dyDescent="0.3">
      <c r="A4883" s="1">
        <v>43969</v>
      </c>
      <c r="B4883">
        <v>223.54182434082</v>
      </c>
      <c r="C4883">
        <v>20.786018371581999</v>
      </c>
      <c r="D4883">
        <v>205.64223203137132</v>
      </c>
      <c r="E4883">
        <v>24.224664052327462</v>
      </c>
      <c r="F4883">
        <v>1</v>
      </c>
      <c r="G4883">
        <v>0</v>
      </c>
      <c r="I4883">
        <f t="shared" si="609"/>
        <v>13198.858201568562</v>
      </c>
      <c r="J4883">
        <f t="shared" si="610"/>
        <v>0</v>
      </c>
      <c r="K4883">
        <f t="shared" si="611"/>
        <v>13198.858201568562</v>
      </c>
      <c r="L4883">
        <f t="shared" si="612"/>
        <v>0</v>
      </c>
      <c r="M4883" s="4">
        <f>IF(F4883&gt;G4883,100%,IF(F4883=G4883,M4882,0%))</f>
        <v>1</v>
      </c>
      <c r="N4883" s="4">
        <f t="shared" si="608"/>
        <v>0</v>
      </c>
      <c r="O4883" s="5" cm="1">
        <f t="array" ref="O4883">SUM(ABS(I4883:J4883/P4883-K4883:L4883/P4883))</f>
        <v>0</v>
      </c>
      <c r="P4883">
        <f t="shared" si="613"/>
        <v>13198.858201568562</v>
      </c>
      <c r="Q4883" s="5">
        <f>P4883/MAX(P$3:P4883)-1</f>
        <v>-0.2830589507337864</v>
      </c>
      <c r="R4883" s="5">
        <f t="shared" si="614"/>
        <v>1.8632231375364405E-2</v>
      </c>
      <c r="S4883" s="5">
        <f>(1+R4883)*(1-$Z$8*$O4882)-1</f>
        <v>1.8632231375364405E-2</v>
      </c>
      <c r="T4883">
        <f t="shared" si="615"/>
        <v>9085.6759397076003</v>
      </c>
      <c r="U4883" s="5">
        <f>T4883/MAX(T$3:T4883)-1</f>
        <v>-0.35144761309470285</v>
      </c>
    </row>
    <row r="4884" spans="1:21" x14ac:dyDescent="0.3">
      <c r="A4884" s="1">
        <v>43970</v>
      </c>
      <c r="B4884">
        <v>222.98155212402301</v>
      </c>
      <c r="C4884">
        <v>20.835840225219702</v>
      </c>
      <c r="D4884">
        <v>205.79198801220932</v>
      </c>
      <c r="E4884">
        <v>24.197165512920005</v>
      </c>
      <c r="F4884">
        <v>1</v>
      </c>
      <c r="G4884">
        <v>0</v>
      </c>
      <c r="I4884">
        <f t="shared" si="609"/>
        <v>13165.777351639972</v>
      </c>
      <c r="J4884">
        <f t="shared" si="610"/>
        <v>0</v>
      </c>
      <c r="K4884">
        <f t="shared" si="611"/>
        <v>13165.777351639972</v>
      </c>
      <c r="L4884">
        <f t="shared" si="612"/>
        <v>0</v>
      </c>
      <c r="M4884" s="4">
        <f>IF(F4884&gt;G4884,100%,IF(F4884=G4884,M4883,0%))</f>
        <v>1</v>
      </c>
      <c r="N4884" s="4">
        <f t="shared" si="608"/>
        <v>0</v>
      </c>
      <c r="O4884" s="5" cm="1">
        <f t="array" ref="O4884">SUM(ABS(I4884:J4884/P4884-K4884:L4884/P4884))</f>
        <v>0</v>
      </c>
      <c r="P4884">
        <f t="shared" si="613"/>
        <v>13165.777351639972</v>
      </c>
      <c r="Q4884" s="5">
        <f>P4884/MAX(P$3:P4884)-1</f>
        <v>-0.28485585004857739</v>
      </c>
      <c r="R4884" s="5">
        <f t="shared" si="614"/>
        <v>-2.5063417928574694E-3</v>
      </c>
      <c r="S4884" s="5">
        <f>(1+R4884)*(1-$Z$8*$O4883)-1</f>
        <v>-2.5063417928574694E-3</v>
      </c>
      <c r="T4884">
        <f t="shared" si="615"/>
        <v>9062.9041303835511</v>
      </c>
      <c r="U4884" s="5">
        <f>T4884/MAX(T$3:T4884)-1</f>
        <v>-0.35307310704686112</v>
      </c>
    </row>
    <row r="4885" spans="1:21" x14ac:dyDescent="0.3">
      <c r="A4885" s="1">
        <v>43971</v>
      </c>
      <c r="B4885">
        <v>227.43408203125</v>
      </c>
      <c r="C4885">
        <v>20.4272956848144</v>
      </c>
      <c r="D4885">
        <v>205.95518022983217</v>
      </c>
      <c r="E4885">
        <v>24.168818250817431</v>
      </c>
      <c r="F4885">
        <v>1</v>
      </c>
      <c r="G4885">
        <v>0</v>
      </c>
      <c r="I4885">
        <f t="shared" si="609"/>
        <v>13428.673617504439</v>
      </c>
      <c r="J4885">
        <f t="shared" si="610"/>
        <v>0</v>
      </c>
      <c r="K4885">
        <f t="shared" si="611"/>
        <v>13428.673617504439</v>
      </c>
      <c r="L4885">
        <f t="shared" si="612"/>
        <v>0</v>
      </c>
      <c r="M4885" s="4">
        <f>IF(F4885&gt;G4885,100%,IF(F4885=G4885,M4884,0%))</f>
        <v>1</v>
      </c>
      <c r="N4885" s="4">
        <f t="shared" si="608"/>
        <v>0</v>
      </c>
      <c r="O4885" s="5" cm="1">
        <f t="array" ref="O4885">SUM(ABS(I4885:J4885/P4885-K4885:L4885/P4885))</f>
        <v>0</v>
      </c>
      <c r="P4885">
        <f t="shared" si="613"/>
        <v>13428.673617504439</v>
      </c>
      <c r="Q4885" s="5">
        <f>P4885/MAX(P$3:P4885)-1</f>
        <v>-0.2705757417377963</v>
      </c>
      <c r="R4885" s="5">
        <f t="shared" si="614"/>
        <v>1.9968153709641667E-2</v>
      </c>
      <c r="S4885" s="5">
        <f>(1+R4885)*(1-$Z$8*$O4884)-1</f>
        <v>1.9968153709641667E-2</v>
      </c>
      <c r="T4885">
        <f t="shared" si="615"/>
        <v>9243.8735931147967</v>
      </c>
      <c r="U4885" s="5">
        <f>T4885/MAX(T$3:T4885)-1</f>
        <v>-0.34015517140947193</v>
      </c>
    </row>
    <row r="4886" spans="1:21" x14ac:dyDescent="0.3">
      <c r="A4886" s="1">
        <v>43972</v>
      </c>
      <c r="B4886">
        <v>224.95718383789</v>
      </c>
      <c r="C4886">
        <v>20.656478881835898</v>
      </c>
      <c r="D4886">
        <v>206.10604957087108</v>
      </c>
      <c r="E4886">
        <v>24.141611203625413</v>
      </c>
      <c r="F4886">
        <v>1</v>
      </c>
      <c r="G4886">
        <v>0</v>
      </c>
      <c r="I4886">
        <f t="shared" si="609"/>
        <v>13282.427034207183</v>
      </c>
      <c r="J4886">
        <f t="shared" si="610"/>
        <v>0</v>
      </c>
      <c r="K4886">
        <f t="shared" si="611"/>
        <v>13282.427034207183</v>
      </c>
      <c r="L4886">
        <f t="shared" si="612"/>
        <v>0</v>
      </c>
      <c r="M4886" s="4">
        <f>IF(F4886&gt;G4886,100%,IF(F4886=G4886,M4885,0%))</f>
        <v>1</v>
      </c>
      <c r="N4886" s="4">
        <f t="shared" si="608"/>
        <v>0</v>
      </c>
      <c r="O4886" s="5" cm="1">
        <f t="array" ref="O4886">SUM(ABS(I4886:J4886/P4886-K4886:L4886/P4886))</f>
        <v>0</v>
      </c>
      <c r="P4886">
        <f t="shared" si="613"/>
        <v>13282.427034207183</v>
      </c>
      <c r="Q4886" s="5">
        <f>P4886/MAX(P$3:P4886)-1</f>
        <v>-0.27851962425244237</v>
      </c>
      <c r="R4886" s="5">
        <f t="shared" si="614"/>
        <v>-1.0890620135902473E-2</v>
      </c>
      <c r="S4886" s="5">
        <f>(1+R4886)*(1-$Z$8*$O4885)-1</f>
        <v>-1.0890620135902473E-2</v>
      </c>
      <c r="T4886">
        <f t="shared" si="615"/>
        <v>9143.2020772278829</v>
      </c>
      <c r="U4886" s="5">
        <f>T4886/MAX(T$3:T4886)-1</f>
        <v>-0.34734129078629106</v>
      </c>
    </row>
    <row r="4887" spans="1:21" x14ac:dyDescent="0.3">
      <c r="A4887" s="1">
        <v>43973</v>
      </c>
      <c r="B4887">
        <v>225.73370361328099</v>
      </c>
      <c r="C4887">
        <v>20.566797256469702</v>
      </c>
      <c r="D4887">
        <v>206.26078219437466</v>
      </c>
      <c r="E4887">
        <v>24.113957979192769</v>
      </c>
      <c r="F4887">
        <v>1</v>
      </c>
      <c r="G4887">
        <v>0</v>
      </c>
      <c r="I4887">
        <f t="shared" si="609"/>
        <v>13328.276057924881</v>
      </c>
      <c r="J4887">
        <f t="shared" si="610"/>
        <v>0</v>
      </c>
      <c r="K4887">
        <f t="shared" si="611"/>
        <v>13328.276057924881</v>
      </c>
      <c r="L4887">
        <f t="shared" si="612"/>
        <v>0</v>
      </c>
      <c r="M4887" s="4">
        <f>IF(F4887&gt;G4887,100%,IF(F4887=G4887,M4886,0%))</f>
        <v>1</v>
      </c>
      <c r="N4887" s="4">
        <f t="shared" si="608"/>
        <v>0</v>
      </c>
      <c r="O4887" s="5" cm="1">
        <f t="array" ref="O4887">SUM(ABS(I4887:J4887/P4887-K4887:L4887/P4887))</f>
        <v>0</v>
      </c>
      <c r="P4887">
        <f t="shared" si="613"/>
        <v>13328.276057924881</v>
      </c>
      <c r="Q4887" s="5">
        <f>P4887/MAX(P$3:P4887)-1</f>
        <v>-0.27602917798277249</v>
      </c>
      <c r="R4887" s="5">
        <f t="shared" si="614"/>
        <v>3.451855869384346E-3</v>
      </c>
      <c r="S4887" s="5">
        <f>(1+R4887)*(1-$Z$8*$O4886)-1</f>
        <v>3.451855869384346E-3</v>
      </c>
      <c r="T4887">
        <f t="shared" si="615"/>
        <v>9174.7630929831284</v>
      </c>
      <c r="U4887" s="5">
        <f>T4887/MAX(T$3:T4887)-1</f>
        <v>-0.34508840699018695</v>
      </c>
    </row>
    <row r="4888" spans="1:21" x14ac:dyDescent="0.3">
      <c r="A4888" s="1">
        <v>43974</v>
      </c>
      <c r="B4888">
        <v>225.73370361328099</v>
      </c>
      <c r="C4888">
        <v>20.566797256469702</v>
      </c>
      <c r="D4888">
        <v>206.40952562929965</v>
      </c>
      <c r="E4888">
        <v>24.087143314418494</v>
      </c>
      <c r="F4888">
        <v>1</v>
      </c>
      <c r="G4888">
        <v>0</v>
      </c>
      <c r="I4888">
        <f t="shared" si="609"/>
        <v>13328.276057924881</v>
      </c>
      <c r="J4888">
        <f t="shared" si="610"/>
        <v>0</v>
      </c>
      <c r="K4888">
        <f t="shared" si="611"/>
        <v>13328.276057924881</v>
      </c>
      <c r="L4888">
        <f t="shared" si="612"/>
        <v>0</v>
      </c>
      <c r="M4888" s="4">
        <f>IF(F4888&gt;G4888,100%,IF(F4888=G4888,M4887,0%))</f>
        <v>1</v>
      </c>
      <c r="N4888" s="4">
        <f t="shared" si="608"/>
        <v>0</v>
      </c>
      <c r="O4888" s="5" cm="1">
        <f t="array" ref="O4888">SUM(ABS(I4888:J4888/P4888-K4888:L4888/P4888))</f>
        <v>0</v>
      </c>
      <c r="P4888">
        <f t="shared" si="613"/>
        <v>13328.276057924881</v>
      </c>
      <c r="Q4888" s="5">
        <f>P4888/MAX(P$3:P4888)-1</f>
        <v>-0.27602917798277249</v>
      </c>
      <c r="R4888" s="5">
        <f t="shared" si="614"/>
        <v>0</v>
      </c>
      <c r="S4888" s="5">
        <f>(1+R4888)*(1-$Z$8*$O4887)-1</f>
        <v>0</v>
      </c>
      <c r="T4888">
        <f t="shared" si="615"/>
        <v>9174.7630929831284</v>
      </c>
      <c r="U4888" s="5">
        <f>T4888/MAX(T$3:T4888)-1</f>
        <v>-0.34508840699018695</v>
      </c>
    </row>
    <row r="4889" spans="1:21" x14ac:dyDescent="0.3">
      <c r="A4889" s="1">
        <v>43975</v>
      </c>
      <c r="B4889">
        <v>225.73370361328099</v>
      </c>
      <c r="C4889">
        <v>20.566797256469702</v>
      </c>
      <c r="D4889">
        <v>206.55773356423435</v>
      </c>
      <c r="E4889">
        <v>24.060328649644223</v>
      </c>
      <c r="F4889">
        <v>1</v>
      </c>
      <c r="G4889">
        <v>0</v>
      </c>
      <c r="I4889">
        <f t="shared" si="609"/>
        <v>13328.276057924881</v>
      </c>
      <c r="J4889">
        <f t="shared" si="610"/>
        <v>0</v>
      </c>
      <c r="K4889">
        <f t="shared" si="611"/>
        <v>13328.276057924881</v>
      </c>
      <c r="L4889">
        <f t="shared" si="612"/>
        <v>0</v>
      </c>
      <c r="M4889" s="4">
        <f>IF(F4889&gt;G4889,100%,IF(F4889=G4889,M4888,0%))</f>
        <v>1</v>
      </c>
      <c r="N4889" s="4">
        <f t="shared" si="608"/>
        <v>0</v>
      </c>
      <c r="O4889" s="5" cm="1">
        <f t="array" ref="O4889">SUM(ABS(I4889:J4889/P4889-K4889:L4889/P4889))</f>
        <v>0</v>
      </c>
      <c r="P4889">
        <f t="shared" si="613"/>
        <v>13328.276057924881</v>
      </c>
      <c r="Q4889" s="5">
        <f>P4889/MAX(P$3:P4889)-1</f>
        <v>-0.27602917798277249</v>
      </c>
      <c r="R4889" s="5">
        <f t="shared" si="614"/>
        <v>0</v>
      </c>
      <c r="S4889" s="5">
        <f>(1+R4889)*(1-$Z$8*$O4888)-1</f>
        <v>0</v>
      </c>
      <c r="T4889">
        <f t="shared" si="615"/>
        <v>9174.7630929831284</v>
      </c>
      <c r="U4889" s="5">
        <f>T4889/MAX(T$3:T4889)-1</f>
        <v>-0.34508840699018695</v>
      </c>
    </row>
    <row r="4890" spans="1:21" x14ac:dyDescent="0.3">
      <c r="A4890" s="1">
        <v>43976</v>
      </c>
      <c r="B4890">
        <v>225.73370361328099</v>
      </c>
      <c r="C4890">
        <v>20.566797256469702</v>
      </c>
      <c r="D4890">
        <v>206.70813269164418</v>
      </c>
      <c r="E4890">
        <v>24.033316673924066</v>
      </c>
      <c r="F4890">
        <v>1</v>
      </c>
      <c r="G4890">
        <v>0</v>
      </c>
      <c r="I4890">
        <f t="shared" si="609"/>
        <v>13328.276057924881</v>
      </c>
      <c r="J4890">
        <f t="shared" si="610"/>
        <v>0</v>
      </c>
      <c r="K4890">
        <f t="shared" si="611"/>
        <v>13328.276057924881</v>
      </c>
      <c r="L4890">
        <f t="shared" si="612"/>
        <v>0</v>
      </c>
      <c r="M4890" s="4">
        <f>IF(F4890&gt;G4890,100%,IF(F4890=G4890,M4889,0%))</f>
        <v>1</v>
      </c>
      <c r="N4890" s="4">
        <f t="shared" si="608"/>
        <v>0</v>
      </c>
      <c r="O4890" s="5" cm="1">
        <f t="array" ref="O4890">SUM(ABS(I4890:J4890/P4890-K4890:L4890/P4890))</f>
        <v>0</v>
      </c>
      <c r="P4890">
        <f t="shared" si="613"/>
        <v>13328.276057924881</v>
      </c>
      <c r="Q4890" s="5">
        <f>P4890/MAX(P$3:P4890)-1</f>
        <v>-0.27602917798277249</v>
      </c>
      <c r="R4890" s="5">
        <f t="shared" si="614"/>
        <v>0</v>
      </c>
      <c r="S4890" s="5">
        <f>(1+R4890)*(1-$Z$8*$O4889)-1</f>
        <v>0</v>
      </c>
      <c r="T4890">
        <f t="shared" si="615"/>
        <v>9174.7630929831284</v>
      </c>
      <c r="U4890" s="5">
        <f>T4890/MAX(T$3:T4890)-1</f>
        <v>-0.34508840699018695</v>
      </c>
    </row>
    <row r="4891" spans="1:21" x14ac:dyDescent="0.3">
      <c r="A4891" s="1">
        <v>43977</v>
      </c>
      <c r="B4891">
        <v>225.12428283691401</v>
      </c>
      <c r="C4891">
        <v>20.6265869140625</v>
      </c>
      <c r="D4891">
        <v>206.85223760652289</v>
      </c>
      <c r="E4891">
        <v>24.006996771589428</v>
      </c>
      <c r="F4891">
        <v>1</v>
      </c>
      <c r="G4891">
        <v>0</v>
      </c>
      <c r="I4891">
        <f t="shared" si="609"/>
        <v>13292.293268413001</v>
      </c>
      <c r="J4891">
        <f t="shared" si="610"/>
        <v>0</v>
      </c>
      <c r="K4891">
        <f t="shared" si="611"/>
        <v>13292.293268413001</v>
      </c>
      <c r="L4891">
        <f t="shared" si="612"/>
        <v>0</v>
      </c>
      <c r="M4891" s="4">
        <f>IF(F4891&gt;G4891,100%,IF(F4891=G4891,M4890,0%))</f>
        <v>1</v>
      </c>
      <c r="N4891" s="4">
        <f t="shared" si="608"/>
        <v>0</v>
      </c>
      <c r="O4891" s="5" cm="1">
        <f t="array" ref="O4891">SUM(ABS(I4891:J4891/P4891-K4891:L4891/P4891))</f>
        <v>0</v>
      </c>
      <c r="P4891">
        <f t="shared" si="613"/>
        <v>13292.293268413001</v>
      </c>
      <c r="Q4891" s="5">
        <f>P4891/MAX(P$3:P4891)-1</f>
        <v>-0.27798370605438294</v>
      </c>
      <c r="R4891" s="5">
        <f t="shared" si="614"/>
        <v>-2.6997332104691241E-3</v>
      </c>
      <c r="S4891" s="5">
        <f>(1+R4891)*(1-$Z$8*$O4890)-1</f>
        <v>-2.6997332104691241E-3</v>
      </c>
      <c r="T4891">
        <f t="shared" si="615"/>
        <v>9149.9936803628152</v>
      </c>
      <c r="U4891" s="5">
        <f>T4891/MAX(T$3:T4891)-1</f>
        <v>-0.34685649356775683</v>
      </c>
    </row>
    <row r="4892" spans="1:21" x14ac:dyDescent="0.3">
      <c r="A4892" s="1">
        <v>43978</v>
      </c>
      <c r="B4892">
        <v>226.35292053222599</v>
      </c>
      <c r="C4892">
        <v>20.516975402831999</v>
      </c>
      <c r="D4892">
        <v>206.99856005616434</v>
      </c>
      <c r="E4892">
        <v>23.980575476119753</v>
      </c>
      <c r="F4892">
        <v>1</v>
      </c>
      <c r="G4892">
        <v>0</v>
      </c>
      <c r="I4892">
        <f t="shared" si="609"/>
        <v>13364.83725327733</v>
      </c>
      <c r="J4892">
        <f t="shared" si="610"/>
        <v>0</v>
      </c>
      <c r="K4892">
        <f t="shared" si="611"/>
        <v>13364.83725327733</v>
      </c>
      <c r="L4892">
        <f t="shared" si="612"/>
        <v>0</v>
      </c>
      <c r="M4892" s="4">
        <f>IF(F4892&gt;G4892,100%,IF(F4892=G4892,M4891,0%))</f>
        <v>1</v>
      </c>
      <c r="N4892" s="4">
        <f t="shared" si="608"/>
        <v>0</v>
      </c>
      <c r="O4892" s="5" cm="1">
        <f t="array" ref="O4892">SUM(ABS(I4892:J4892/P4892-K4892:L4892/P4892))</f>
        <v>0</v>
      </c>
      <c r="P4892">
        <f t="shared" si="613"/>
        <v>13364.83725327733</v>
      </c>
      <c r="Q4892" s="5">
        <f>P4892/MAX(P$3:P4892)-1</f>
        <v>-0.27404323182302837</v>
      </c>
      <c r="R4892" s="5">
        <f t="shared" si="614"/>
        <v>5.4575973761215035E-3</v>
      </c>
      <c r="S4892" s="5">
        <f>(1+R4892)*(1-$Z$8*$O4891)-1</f>
        <v>5.4575973761215035E-3</v>
      </c>
      <c r="T4892">
        <f t="shared" si="615"/>
        <v>9199.9306618642913</v>
      </c>
      <c r="U4892" s="5">
        <f>T4892/MAX(T$3:T4892)-1</f>
        <v>-0.34329189928082149</v>
      </c>
    </row>
    <row r="4893" spans="1:21" x14ac:dyDescent="0.3">
      <c r="A4893" s="1">
        <v>43979</v>
      </c>
      <c r="B4893">
        <v>226.05805969238199</v>
      </c>
      <c r="C4893">
        <v>20.5568332672119</v>
      </c>
      <c r="D4893">
        <v>207.14341553645338</v>
      </c>
      <c r="E4893">
        <v>23.954352478482818</v>
      </c>
      <c r="F4893">
        <v>1</v>
      </c>
      <c r="G4893">
        <v>0</v>
      </c>
      <c r="I4893">
        <f t="shared" si="609"/>
        <v>13347.427417664809</v>
      </c>
      <c r="J4893">
        <f t="shared" si="610"/>
        <v>0</v>
      </c>
      <c r="K4893">
        <f t="shared" si="611"/>
        <v>13347.427417664809</v>
      </c>
      <c r="L4893">
        <f t="shared" si="612"/>
        <v>0</v>
      </c>
      <c r="M4893" s="4">
        <f>IF(F4893&gt;G4893,100%,IF(F4893=G4893,M4892,0%))</f>
        <v>1</v>
      </c>
      <c r="N4893" s="4">
        <f t="shared" si="608"/>
        <v>0</v>
      </c>
      <c r="O4893" s="5" cm="1">
        <f t="array" ref="O4893">SUM(ABS(I4893:J4893/P4893-K4893:L4893/P4893))</f>
        <v>0</v>
      </c>
      <c r="P4893">
        <f t="shared" si="613"/>
        <v>13347.427417664809</v>
      </c>
      <c r="Q4893" s="5">
        <f>P4893/MAX(P$3:P4893)-1</f>
        <v>-0.27498890648828922</v>
      </c>
      <c r="R4893" s="5">
        <f t="shared" si="614"/>
        <v>-1.3026597542931118E-3</v>
      </c>
      <c r="S4893" s="5">
        <f>(1+R4893)*(1-$Z$8*$O4892)-1</f>
        <v>-1.3026597542931118E-3</v>
      </c>
      <c r="T4893">
        <f t="shared" si="615"/>
        <v>9187.9462824487928</v>
      </c>
      <c r="U4893" s="5">
        <f>T4893/MAX(T$3:T4893)-1</f>
        <v>-0.34414736649394662</v>
      </c>
    </row>
    <row r="4894" spans="1:21" x14ac:dyDescent="0.3">
      <c r="A4894" s="1">
        <v>43980</v>
      </c>
      <c r="B4894">
        <v>229.37042236328099</v>
      </c>
      <c r="C4894">
        <v>20.277826309204102</v>
      </c>
      <c r="D4894">
        <v>207.30475043301547</v>
      </c>
      <c r="E4894">
        <v>23.926741386527432</v>
      </c>
      <c r="F4894">
        <v>1</v>
      </c>
      <c r="G4894">
        <v>0</v>
      </c>
      <c r="I4894">
        <f t="shared" si="609"/>
        <v>13543.003370103617</v>
      </c>
      <c r="J4894">
        <f t="shared" si="610"/>
        <v>0</v>
      </c>
      <c r="K4894">
        <f t="shared" si="611"/>
        <v>13543.003370103617</v>
      </c>
      <c r="L4894">
        <f t="shared" si="612"/>
        <v>0</v>
      </c>
      <c r="M4894" s="4">
        <f>IF(F4894&gt;G4894,100%,IF(F4894=G4894,M4893,0%))</f>
        <v>1</v>
      </c>
      <c r="N4894" s="4">
        <f t="shared" si="608"/>
        <v>0</v>
      </c>
      <c r="O4894" s="5" cm="1">
        <f t="array" ref="O4894">SUM(ABS(I4894:J4894/P4894-K4894:L4894/P4894))</f>
        <v>0</v>
      </c>
      <c r="P4894">
        <f t="shared" si="613"/>
        <v>13543.003370103617</v>
      </c>
      <c r="Q4894" s="5">
        <f>P4894/MAX(P$3:P4894)-1</f>
        <v>-0.26436553085902037</v>
      </c>
      <c r="R4894" s="5">
        <f t="shared" si="614"/>
        <v>1.4652707695564704E-2</v>
      </c>
      <c r="S4894" s="5">
        <f>(1+R4894)*(1-$Z$8*$O4893)-1</f>
        <v>1.4652707695564704E-2</v>
      </c>
      <c r="T4894">
        <f t="shared" si="615"/>
        <v>9322.5745736480658</v>
      </c>
      <c r="U4894" s="5">
        <f>T4894/MAX(T$3:T4894)-1</f>
        <v>-0.33453734956381609</v>
      </c>
    </row>
    <row r="4895" spans="1:21" x14ac:dyDescent="0.3">
      <c r="A4895" s="1">
        <v>43981</v>
      </c>
      <c r="B4895">
        <v>229.37042236328099</v>
      </c>
      <c r="C4895">
        <v>20.277826309204102</v>
      </c>
      <c r="D4895">
        <v>207.46739978695379</v>
      </c>
      <c r="E4895">
        <v>23.898982318479611</v>
      </c>
      <c r="F4895">
        <v>1</v>
      </c>
      <c r="G4895">
        <v>0</v>
      </c>
      <c r="I4895">
        <f t="shared" si="609"/>
        <v>13543.003370103617</v>
      </c>
      <c r="J4895">
        <f t="shared" si="610"/>
        <v>0</v>
      </c>
      <c r="K4895">
        <f t="shared" si="611"/>
        <v>13543.003370103617</v>
      </c>
      <c r="L4895">
        <f t="shared" si="612"/>
        <v>0</v>
      </c>
      <c r="M4895" s="4">
        <f>IF(F4895&gt;G4895,100%,IF(F4895=G4895,M4894,0%))</f>
        <v>1</v>
      </c>
      <c r="N4895" s="4">
        <f t="shared" si="608"/>
        <v>0</v>
      </c>
      <c r="O4895" s="5" cm="1">
        <f t="array" ref="O4895">SUM(ABS(I4895:J4895/P4895-K4895:L4895/P4895))</f>
        <v>0</v>
      </c>
      <c r="P4895">
        <f t="shared" si="613"/>
        <v>13543.003370103617</v>
      </c>
      <c r="Q4895" s="5">
        <f>P4895/MAX(P$3:P4895)-1</f>
        <v>-0.26436553085902037</v>
      </c>
      <c r="R4895" s="5">
        <f t="shared" si="614"/>
        <v>0</v>
      </c>
      <c r="S4895" s="5">
        <f>(1+R4895)*(1-$Z$8*$O4894)-1</f>
        <v>0</v>
      </c>
      <c r="T4895">
        <f t="shared" si="615"/>
        <v>9322.5745736480658</v>
      </c>
      <c r="U4895" s="5">
        <f>T4895/MAX(T$3:T4895)-1</f>
        <v>-0.33453734956381609</v>
      </c>
    </row>
    <row r="4896" spans="1:21" x14ac:dyDescent="0.3">
      <c r="A4896" s="1">
        <v>43982</v>
      </c>
      <c r="B4896">
        <v>229.37042236328099</v>
      </c>
      <c r="C4896">
        <v>20.277826309204102</v>
      </c>
      <c r="D4896">
        <v>207.62722512619996</v>
      </c>
      <c r="E4896">
        <v>23.8715685374701</v>
      </c>
      <c r="F4896">
        <v>1</v>
      </c>
      <c r="G4896">
        <v>0</v>
      </c>
      <c r="I4896">
        <f t="shared" si="609"/>
        <v>13543.003370103617</v>
      </c>
      <c r="J4896">
        <f t="shared" si="610"/>
        <v>0</v>
      </c>
      <c r="K4896">
        <f t="shared" si="611"/>
        <v>13543.003370103617</v>
      </c>
      <c r="L4896">
        <f t="shared" si="612"/>
        <v>0</v>
      </c>
      <c r="M4896" s="4">
        <f>IF(F4896&gt;G4896,100%,IF(F4896=G4896,M4895,0%))</f>
        <v>1</v>
      </c>
      <c r="N4896" s="4">
        <f t="shared" si="608"/>
        <v>0</v>
      </c>
      <c r="O4896" s="5" cm="1">
        <f t="array" ref="O4896">SUM(ABS(I4896:J4896/P4896-K4896:L4896/P4896))</f>
        <v>0</v>
      </c>
      <c r="P4896">
        <f t="shared" si="613"/>
        <v>13543.003370103617</v>
      </c>
      <c r="Q4896" s="5">
        <f>P4896/MAX(P$3:P4896)-1</f>
        <v>-0.26436553085902037</v>
      </c>
      <c r="R4896" s="5">
        <f t="shared" si="614"/>
        <v>0</v>
      </c>
      <c r="S4896" s="5">
        <f>(1+R4896)*(1-$Z$8*$O4895)-1</f>
        <v>0</v>
      </c>
      <c r="T4896">
        <f t="shared" si="615"/>
        <v>9322.5745736480658</v>
      </c>
      <c r="U4896" s="5">
        <f>T4896/MAX(T$3:T4896)-1</f>
        <v>-0.33453734956381609</v>
      </c>
    </row>
    <row r="4897" spans="1:21" x14ac:dyDescent="0.3">
      <c r="A4897" s="1">
        <v>43983</v>
      </c>
      <c r="B4897">
        <v>230.05847167968699</v>
      </c>
      <c r="C4897">
        <v>20.1582527160644</v>
      </c>
      <c r="D4897">
        <v>207.79023006306349</v>
      </c>
      <c r="E4897">
        <v>23.843461202744802</v>
      </c>
      <c r="F4897">
        <v>1</v>
      </c>
      <c r="G4897">
        <v>0</v>
      </c>
      <c r="I4897">
        <f t="shared" si="609"/>
        <v>13583.628722382584</v>
      </c>
      <c r="J4897">
        <f t="shared" si="610"/>
        <v>0</v>
      </c>
      <c r="K4897">
        <f t="shared" si="611"/>
        <v>13583.628722382584</v>
      </c>
      <c r="L4897">
        <f t="shared" si="612"/>
        <v>0</v>
      </c>
      <c r="M4897" s="4">
        <f>IF(F4897&gt;G4897,100%,IF(F4897=G4897,M4896,0%))</f>
        <v>1</v>
      </c>
      <c r="N4897" s="4">
        <f t="shared" si="608"/>
        <v>0</v>
      </c>
      <c r="O4897" s="5" cm="1">
        <f t="array" ref="O4897">SUM(ABS(I4897:J4897/P4897-K4897:L4897/P4897))</f>
        <v>0</v>
      </c>
      <c r="P4897">
        <f t="shared" si="613"/>
        <v>13583.628722382584</v>
      </c>
      <c r="Q4897" s="5">
        <f>P4897/MAX(P$3:P4897)-1</f>
        <v>-0.26215882613919617</v>
      </c>
      <c r="R4897" s="5">
        <f t="shared" si="614"/>
        <v>2.9997299098845076E-3</v>
      </c>
      <c r="S4897" s="5">
        <f>(1+R4897)*(1-$Z$8*$O4896)-1</f>
        <v>2.9997299098845076E-3</v>
      </c>
      <c r="T4897">
        <f t="shared" si="615"/>
        <v>9350.5397794337659</v>
      </c>
      <c r="U4897" s="5">
        <f>T4897/MAX(T$3:T4897)-1</f>
        <v>-0.33254114134739166</v>
      </c>
    </row>
    <row r="4898" spans="1:21" x14ac:dyDescent="0.3">
      <c r="A4898" s="1">
        <v>43984</v>
      </c>
      <c r="B4898">
        <v>231.60162353515599</v>
      </c>
      <c r="C4898">
        <v>20.028713226318299</v>
      </c>
      <c r="D4898">
        <v>207.96169155747131</v>
      </c>
      <c r="E4898">
        <v>23.814758727799582</v>
      </c>
      <c r="F4898">
        <v>1</v>
      </c>
      <c r="G4898">
        <v>0</v>
      </c>
      <c r="I4898">
        <f t="shared" si="609"/>
        <v>13674.742958315317</v>
      </c>
      <c r="J4898">
        <f t="shared" si="610"/>
        <v>0</v>
      </c>
      <c r="K4898">
        <f t="shared" si="611"/>
        <v>13674.742958315317</v>
      </c>
      <c r="L4898">
        <f t="shared" si="612"/>
        <v>0</v>
      </c>
      <c r="M4898" s="4">
        <f>IF(F4898&gt;G4898,100%,IF(F4898=G4898,M4897,0%))</f>
        <v>1</v>
      </c>
      <c r="N4898" s="4">
        <f t="shared" si="608"/>
        <v>0</v>
      </c>
      <c r="O4898" s="5" cm="1">
        <f t="array" ref="O4898">SUM(ABS(I4898:J4898/P4898-K4898:L4898/P4898))</f>
        <v>0</v>
      </c>
      <c r="P4898">
        <f t="shared" si="613"/>
        <v>13674.742958315317</v>
      </c>
      <c r="Q4898" s="5">
        <f>P4898/MAX(P$3:P4898)-1</f>
        <v>-0.25720964531498369</v>
      </c>
      <c r="R4898" s="5">
        <f t="shared" si="614"/>
        <v>6.7076506429095684E-3</v>
      </c>
      <c r="S4898" s="5">
        <f>(1+R4898)*(1-$Z$8*$O4897)-1</f>
        <v>6.7076506429095684E-3</v>
      </c>
      <c r="T4898">
        <f t="shared" si="615"/>
        <v>9413.2599335968371</v>
      </c>
      <c r="U4898" s="5">
        <f>T4898/MAX(T$3:T4898)-1</f>
        <v>-0.32806406050503478</v>
      </c>
    </row>
    <row r="4899" spans="1:21" x14ac:dyDescent="0.3">
      <c r="A4899" s="1">
        <v>43985</v>
      </c>
      <c r="B4899">
        <v>232.64352416992099</v>
      </c>
      <c r="C4899">
        <v>19.948997497558501</v>
      </c>
      <c r="D4899">
        <v>208.13113016156998</v>
      </c>
      <c r="E4899">
        <v>23.786399547140377</v>
      </c>
      <c r="F4899">
        <v>1</v>
      </c>
      <c r="G4899">
        <v>0</v>
      </c>
      <c r="I4899">
        <f t="shared" si="609"/>
        <v>13736.26119446168</v>
      </c>
      <c r="J4899">
        <f t="shared" si="610"/>
        <v>0</v>
      </c>
      <c r="K4899">
        <f t="shared" si="611"/>
        <v>13736.26119446168</v>
      </c>
      <c r="L4899">
        <f t="shared" si="612"/>
        <v>0</v>
      </c>
      <c r="M4899" s="4">
        <f>IF(F4899&gt;G4899,100%,IF(F4899=G4899,M4898,0%))</f>
        <v>1</v>
      </c>
      <c r="N4899" s="4">
        <f t="shared" si="608"/>
        <v>0</v>
      </c>
      <c r="O4899" s="5" cm="1">
        <f t="array" ref="O4899">SUM(ABS(I4899:J4899/P4899-K4899:L4899/P4899))</f>
        <v>0</v>
      </c>
      <c r="P4899">
        <f t="shared" si="613"/>
        <v>13736.26119446168</v>
      </c>
      <c r="Q4899" s="5">
        <f>P4899/MAX(P$3:P4899)-1</f>
        <v>-0.25386807227145036</v>
      </c>
      <c r="R4899" s="5">
        <f t="shared" si="614"/>
        <v>4.4986758679039784E-3</v>
      </c>
      <c r="S4899" s="5">
        <f>(1+R4899)*(1-$Z$8*$O4898)-1</f>
        <v>4.4986758679039784E-3</v>
      </c>
      <c r="T4899">
        <f t="shared" si="615"/>
        <v>9455.6071388984165</v>
      </c>
      <c r="U4899" s="5">
        <f>T4899/MAX(T$3:T4899)-1</f>
        <v>-0.32504123850925137</v>
      </c>
    </row>
    <row r="4900" spans="1:21" x14ac:dyDescent="0.3">
      <c r="A4900" s="1">
        <v>43986</v>
      </c>
      <c r="B4900">
        <v>231.01188659667901</v>
      </c>
      <c r="C4900">
        <v>20.078535079956001</v>
      </c>
      <c r="D4900">
        <v>208.29245116580174</v>
      </c>
      <c r="E4900">
        <v>23.758684832065246</v>
      </c>
      <c r="F4900">
        <v>1</v>
      </c>
      <c r="G4900">
        <v>0</v>
      </c>
      <c r="I4900">
        <f t="shared" si="609"/>
        <v>13639.922386146605</v>
      </c>
      <c r="J4900">
        <f t="shared" si="610"/>
        <v>0</v>
      </c>
      <c r="K4900">
        <f t="shared" si="611"/>
        <v>13639.922386146605</v>
      </c>
      <c r="L4900">
        <f t="shared" si="612"/>
        <v>0</v>
      </c>
      <c r="M4900" s="4">
        <f>IF(F4900&gt;G4900,100%,IF(F4900=G4900,M4899,0%))</f>
        <v>1</v>
      </c>
      <c r="N4900" s="4">
        <f t="shared" si="608"/>
        <v>0</v>
      </c>
      <c r="O4900" s="5" cm="1">
        <f t="array" ref="O4900">SUM(ABS(I4900:J4900/P4900-K4900:L4900/P4900))</f>
        <v>0</v>
      </c>
      <c r="P4900">
        <f t="shared" si="613"/>
        <v>13639.922386146605</v>
      </c>
      <c r="Q4900" s="5">
        <f>P4900/MAX(P$3:P4900)-1</f>
        <v>-0.25910104358333685</v>
      </c>
      <c r="R4900" s="5">
        <f t="shared" si="614"/>
        <v>-7.013466543131619E-3</v>
      </c>
      <c r="S4900" s="5">
        <f>(1+R4900)*(1-$Z$8*$O4899)-1</f>
        <v>-7.013466543131619E-3</v>
      </c>
      <c r="T4900">
        <f t="shared" si="615"/>
        <v>9389.2905545847552</v>
      </c>
      <c r="U4900" s="5">
        <f>T4900/MAX(T$3:T4900)-1</f>
        <v>-0.32977503920096041</v>
      </c>
    </row>
    <row r="4901" spans="1:21" x14ac:dyDescent="0.3">
      <c r="A4901" s="1">
        <v>43987</v>
      </c>
      <c r="B4901">
        <v>235.59222412109301</v>
      </c>
      <c r="C4901">
        <v>19.689920425415</v>
      </c>
      <c r="D4901">
        <v>208.47655991891119</v>
      </c>
      <c r="E4901">
        <v>23.729036710748613</v>
      </c>
      <c r="F4901">
        <v>1</v>
      </c>
      <c r="G4901">
        <v>0</v>
      </c>
      <c r="I4901">
        <f t="shared" si="609"/>
        <v>13910.364956248797</v>
      </c>
      <c r="J4901">
        <f t="shared" si="610"/>
        <v>0</v>
      </c>
      <c r="K4901">
        <f t="shared" si="611"/>
        <v>13910.364956248797</v>
      </c>
      <c r="L4901">
        <f t="shared" si="612"/>
        <v>0</v>
      </c>
      <c r="M4901" s="4">
        <f>IF(F4901&gt;G4901,100%,IF(F4901=G4901,M4900,0%))</f>
        <v>1</v>
      </c>
      <c r="N4901" s="4">
        <f t="shared" si="608"/>
        <v>0</v>
      </c>
      <c r="O4901" s="5" cm="1">
        <f t="array" ref="O4901">SUM(ABS(I4901:J4901/P4901-K4901:L4901/P4901))</f>
        <v>0</v>
      </c>
      <c r="P4901">
        <f t="shared" si="613"/>
        <v>13910.364956248797</v>
      </c>
      <c r="Q4901" s="5">
        <f>P4901/MAX(P$3:P4901)-1</f>
        <v>-0.24441103199185876</v>
      </c>
      <c r="R4901" s="5">
        <f t="shared" si="614"/>
        <v>1.9827280716558038E-2</v>
      </c>
      <c r="S4901" s="5">
        <f>(1+R4901)*(1-$Z$8*$O4900)-1</f>
        <v>1.9827280716558038E-2</v>
      </c>
      <c r="T4901">
        <f t="shared" si="615"/>
        <v>9575.454654139834</v>
      </c>
      <c r="U4901" s="5">
        <f>T4901/MAX(T$3:T4901)-1</f>
        <v>-0.31648630075995376</v>
      </c>
    </row>
    <row r="4902" spans="1:21" x14ac:dyDescent="0.3">
      <c r="A4902" s="1">
        <v>43988</v>
      </c>
      <c r="B4902">
        <v>235.59222412109301</v>
      </c>
      <c r="C4902">
        <v>19.689920425415</v>
      </c>
      <c r="D4902">
        <v>208.65988956280597</v>
      </c>
      <c r="E4902">
        <v>23.699635235231302</v>
      </c>
      <c r="F4902">
        <v>1</v>
      </c>
      <c r="G4902">
        <v>0</v>
      </c>
      <c r="I4902">
        <f t="shared" si="609"/>
        <v>13910.364956248797</v>
      </c>
      <c r="J4902">
        <f t="shared" si="610"/>
        <v>0</v>
      </c>
      <c r="K4902">
        <f t="shared" si="611"/>
        <v>13910.364956248797</v>
      </c>
      <c r="L4902">
        <f t="shared" si="612"/>
        <v>0</v>
      </c>
      <c r="M4902" s="4">
        <f>IF(F4902&gt;G4902,100%,IF(F4902=G4902,M4901,0%))</f>
        <v>1</v>
      </c>
      <c r="N4902" s="4">
        <f t="shared" si="608"/>
        <v>0</v>
      </c>
      <c r="O4902" s="5" cm="1">
        <f t="array" ref="O4902">SUM(ABS(I4902:J4902/P4902-K4902:L4902/P4902))</f>
        <v>0</v>
      </c>
      <c r="P4902">
        <f t="shared" si="613"/>
        <v>13910.364956248797</v>
      </c>
      <c r="Q4902" s="5">
        <f>P4902/MAX(P$3:P4902)-1</f>
        <v>-0.24441103199185876</v>
      </c>
      <c r="R4902" s="5">
        <f t="shared" si="614"/>
        <v>0</v>
      </c>
      <c r="S4902" s="5">
        <f>(1+R4902)*(1-$Z$8*$O4901)-1</f>
        <v>0</v>
      </c>
      <c r="T4902">
        <f t="shared" si="615"/>
        <v>9575.454654139834</v>
      </c>
      <c r="U4902" s="5">
        <f>T4902/MAX(T$3:T4902)-1</f>
        <v>-0.31648630075995376</v>
      </c>
    </row>
    <row r="4903" spans="1:21" x14ac:dyDescent="0.3">
      <c r="A4903" s="1">
        <v>43989</v>
      </c>
      <c r="B4903">
        <v>235.59222412109301</v>
      </c>
      <c r="C4903">
        <v>19.689920425415</v>
      </c>
      <c r="D4903">
        <v>208.84175869007004</v>
      </c>
      <c r="E4903">
        <v>23.67048038653472</v>
      </c>
      <c r="F4903">
        <v>1</v>
      </c>
      <c r="G4903">
        <v>0</v>
      </c>
      <c r="I4903">
        <f t="shared" si="609"/>
        <v>13910.364956248797</v>
      </c>
      <c r="J4903">
        <f t="shared" si="610"/>
        <v>0</v>
      </c>
      <c r="K4903">
        <f t="shared" si="611"/>
        <v>13910.364956248797</v>
      </c>
      <c r="L4903">
        <f t="shared" si="612"/>
        <v>0</v>
      </c>
      <c r="M4903" s="4">
        <f>IF(F4903&gt;G4903,100%,IF(F4903=G4903,M4902,0%))</f>
        <v>1</v>
      </c>
      <c r="N4903" s="4">
        <f t="shared" si="608"/>
        <v>0</v>
      </c>
      <c r="O4903" s="5" cm="1">
        <f t="array" ref="O4903">SUM(ABS(I4903:J4903/P4903-K4903:L4903/P4903))</f>
        <v>0</v>
      </c>
      <c r="P4903">
        <f t="shared" si="613"/>
        <v>13910.364956248797</v>
      </c>
      <c r="Q4903" s="5">
        <f>P4903/MAX(P$3:P4903)-1</f>
        <v>-0.24441103199185876</v>
      </c>
      <c r="R4903" s="5">
        <f t="shared" si="614"/>
        <v>0</v>
      </c>
      <c r="S4903" s="5">
        <f>(1+R4903)*(1-$Z$8*$O4902)-1</f>
        <v>0</v>
      </c>
      <c r="T4903">
        <f t="shared" si="615"/>
        <v>9575.454654139834</v>
      </c>
      <c r="U4903" s="5">
        <f>T4903/MAX(T$3:T4903)-1</f>
        <v>-0.31648630075995376</v>
      </c>
    </row>
    <row r="4904" spans="1:21" x14ac:dyDescent="0.3">
      <c r="A4904" s="1">
        <v>43990</v>
      </c>
      <c r="B4904">
        <v>237.42044067382801</v>
      </c>
      <c r="C4904">
        <v>19.520523071288999</v>
      </c>
      <c r="D4904">
        <v>209.03866379771057</v>
      </c>
      <c r="E4904">
        <v>23.639644214762964</v>
      </c>
      <c r="F4904">
        <v>1</v>
      </c>
      <c r="G4904">
        <v>0</v>
      </c>
      <c r="I4904">
        <f t="shared" si="609"/>
        <v>14018.310621953482</v>
      </c>
      <c r="J4904">
        <f t="shared" si="610"/>
        <v>0</v>
      </c>
      <c r="K4904">
        <f t="shared" si="611"/>
        <v>14018.310621953482</v>
      </c>
      <c r="L4904">
        <f t="shared" si="612"/>
        <v>0</v>
      </c>
      <c r="M4904" s="4">
        <f>IF(F4904&gt;G4904,100%,IF(F4904=G4904,M4903,0%))</f>
        <v>1</v>
      </c>
      <c r="N4904" s="4">
        <f t="shared" si="608"/>
        <v>0</v>
      </c>
      <c r="O4904" s="5" cm="1">
        <f t="array" ref="O4904">SUM(ABS(I4904:J4904/P4904-K4904:L4904/P4904))</f>
        <v>0</v>
      </c>
      <c r="P4904">
        <f t="shared" si="613"/>
        <v>14018.310621953482</v>
      </c>
      <c r="Q4904" s="5">
        <f>P4904/MAX(P$3:P4904)-1</f>
        <v>-0.23854759459051911</v>
      </c>
      <c r="R4904" s="5">
        <f t="shared" si="614"/>
        <v>7.7600886852500217E-3</v>
      </c>
      <c r="S4904" s="5">
        <f>(1+R4904)*(1-$Z$8*$O4903)-1</f>
        <v>7.7600886852500217E-3</v>
      </c>
      <c r="T4904">
        <f t="shared" si="615"/>
        <v>9649.7610314575486</v>
      </c>
      <c r="U4904" s="5">
        <f>T4904/MAX(T$3:T4904)-1</f>
        <v>-0.31118217383626767</v>
      </c>
    </row>
    <row r="4905" spans="1:21" x14ac:dyDescent="0.3">
      <c r="A4905" s="1">
        <v>43991</v>
      </c>
      <c r="B4905">
        <v>239.14050292968699</v>
      </c>
      <c r="C4905">
        <v>19.4009475708007</v>
      </c>
      <c r="D4905">
        <v>209.24631724191531</v>
      </c>
      <c r="E4905">
        <v>23.607917178329529</v>
      </c>
      <c r="F4905">
        <v>1</v>
      </c>
      <c r="G4905">
        <v>0</v>
      </c>
      <c r="I4905">
        <f t="shared" si="609"/>
        <v>14119.870398876208</v>
      </c>
      <c r="J4905">
        <f t="shared" si="610"/>
        <v>0</v>
      </c>
      <c r="K4905">
        <f t="shared" si="611"/>
        <v>14119.870398876208</v>
      </c>
      <c r="L4905">
        <f t="shared" si="612"/>
        <v>0</v>
      </c>
      <c r="M4905" s="4">
        <f>IF(F4905&gt;G4905,100%,IF(F4905=G4905,M4904,0%))</f>
        <v>1</v>
      </c>
      <c r="N4905" s="4">
        <f t="shared" si="608"/>
        <v>0</v>
      </c>
      <c r="O4905" s="5" cm="1">
        <f t="array" ref="O4905">SUM(ABS(I4905:J4905/P4905-K4905:L4905/P4905))</f>
        <v>0</v>
      </c>
      <c r="P4905">
        <f t="shared" si="613"/>
        <v>14119.870398876208</v>
      </c>
      <c r="Q4905" s="5">
        <f>P4905/MAX(P$3:P4905)-1</f>
        <v>-0.23303102854228552</v>
      </c>
      <c r="R4905" s="5">
        <f t="shared" si="614"/>
        <v>7.244794302366131E-3</v>
      </c>
      <c r="S4905" s="5">
        <f>(1+R4905)*(1-$Z$8*$O4904)-1</f>
        <v>7.244794302366131E-3</v>
      </c>
      <c r="T4905">
        <f t="shared" si="615"/>
        <v>9719.6715651974464</v>
      </c>
      <c r="U4905" s="5">
        <f>T4905/MAX(T$3:T4905)-1</f>
        <v>-0.30619183037390851</v>
      </c>
    </row>
    <row r="4906" spans="1:21" x14ac:dyDescent="0.3">
      <c r="A4906" s="1">
        <v>43992</v>
      </c>
      <c r="B4906">
        <v>242.01058959960901</v>
      </c>
      <c r="C4906">
        <v>19.141868591308501</v>
      </c>
      <c r="D4906">
        <v>209.46761682614746</v>
      </c>
      <c r="E4906">
        <v>23.574999842477666</v>
      </c>
      <c r="F4906">
        <v>1</v>
      </c>
      <c r="G4906">
        <v>0</v>
      </c>
      <c r="I4906">
        <f t="shared" si="609"/>
        <v>14289.332498839913</v>
      </c>
      <c r="J4906">
        <f t="shared" si="610"/>
        <v>0</v>
      </c>
      <c r="K4906">
        <f t="shared" si="611"/>
        <v>14289.332498839913</v>
      </c>
      <c r="L4906">
        <f t="shared" si="612"/>
        <v>0</v>
      </c>
      <c r="M4906" s="4">
        <f>IF(F4906&gt;G4906,100%,IF(F4906=G4906,M4905,0%))</f>
        <v>1</v>
      </c>
      <c r="N4906" s="4">
        <f t="shared" si="608"/>
        <v>0</v>
      </c>
      <c r="O4906" s="5" cm="1">
        <f t="array" ref="O4906">SUM(ABS(I4906:J4906/P4906-K4906:L4906/P4906))</f>
        <v>0</v>
      </c>
      <c r="P4906">
        <f t="shared" si="613"/>
        <v>14289.332498839913</v>
      </c>
      <c r="Q4906" s="5">
        <f>P4906/MAX(P$3:P4906)-1</f>
        <v>-0.22382611597307589</v>
      </c>
      <c r="R4906" s="5">
        <f t="shared" si="614"/>
        <v>1.200167531121199E-2</v>
      </c>
      <c r="S4906" s="5">
        <f>(1+R4906)*(1-$Z$8*$O4905)-1</f>
        <v>1.200167531121199E-2</v>
      </c>
      <c r="T4906">
        <f t="shared" si="615"/>
        <v>9836.3239074545654</v>
      </c>
      <c r="U4906" s="5">
        <f>T4906/MAX(T$3:T4906)-1</f>
        <v>-0.29786496999378986</v>
      </c>
    </row>
    <row r="4907" spans="1:21" x14ac:dyDescent="0.3">
      <c r="A4907" s="1">
        <v>43993</v>
      </c>
      <c r="B4907">
        <v>230.01914978027301</v>
      </c>
      <c r="C4907">
        <v>20.0885009765625</v>
      </c>
      <c r="D4907">
        <v>209.62925750580581</v>
      </c>
      <c r="E4907">
        <v>23.546792120482777</v>
      </c>
      <c r="F4907">
        <v>1</v>
      </c>
      <c r="G4907">
        <v>0</v>
      </c>
      <c r="I4907">
        <f t="shared" si="609"/>
        <v>13581.306990527206</v>
      </c>
      <c r="J4907">
        <f t="shared" si="610"/>
        <v>0</v>
      </c>
      <c r="K4907">
        <f t="shared" si="611"/>
        <v>13581.306990527206</v>
      </c>
      <c r="L4907">
        <f t="shared" si="612"/>
        <v>0</v>
      </c>
      <c r="M4907" s="4">
        <f>IF(F4907&gt;G4907,100%,IF(F4907=G4907,M4906,0%))</f>
        <v>1</v>
      </c>
      <c r="N4907" s="4">
        <f t="shared" si="608"/>
        <v>0</v>
      </c>
      <c r="O4907" s="5" cm="1">
        <f t="array" ref="O4907">SUM(ABS(I4907:J4907/P4907-K4907:L4907/P4907))</f>
        <v>0</v>
      </c>
      <c r="P4907">
        <f t="shared" si="613"/>
        <v>13581.306990527206</v>
      </c>
      <c r="Q4907" s="5">
        <f>P4907/MAX(P$3:P4907)-1</f>
        <v>-0.26228493893221883</v>
      </c>
      <c r="R4907" s="5">
        <f t="shared" si="614"/>
        <v>-4.9549236003164521E-2</v>
      </c>
      <c r="S4907" s="5">
        <f>(1+R4907)*(1-$Z$8*$O4906)-1</f>
        <v>-4.9549236003164521E-2</v>
      </c>
      <c r="T4907">
        <f t="shared" si="615"/>
        <v>9348.9415727605301</v>
      </c>
      <c r="U4907" s="5">
        <f>T4907/MAX(T$3:T4907)-1</f>
        <v>-0.33265522430165662</v>
      </c>
    </row>
    <row r="4908" spans="1:21" x14ac:dyDescent="0.3">
      <c r="A4908" s="1">
        <v>43994</v>
      </c>
      <c r="B4908">
        <v>231.84736633300699</v>
      </c>
      <c r="C4908">
        <v>19.9390335083007</v>
      </c>
      <c r="D4908">
        <v>209.7999937902041</v>
      </c>
      <c r="E4908">
        <v>23.51784077924281</v>
      </c>
      <c r="F4908">
        <v>1</v>
      </c>
      <c r="G4908">
        <v>0</v>
      </c>
      <c r="I4908">
        <f t="shared" si="609"/>
        <v>13689.252656231831</v>
      </c>
      <c r="J4908">
        <f t="shared" si="610"/>
        <v>0</v>
      </c>
      <c r="K4908">
        <f t="shared" si="611"/>
        <v>13689.252656231831</v>
      </c>
      <c r="L4908">
        <f t="shared" si="612"/>
        <v>0</v>
      </c>
      <c r="M4908" s="4">
        <f>IF(F4908&gt;G4908,100%,IF(F4908=G4908,M4907,0%))</f>
        <v>1</v>
      </c>
      <c r="N4908" s="4">
        <f t="shared" si="608"/>
        <v>0</v>
      </c>
      <c r="O4908" s="5" cm="1">
        <f t="array" ref="O4908">SUM(ABS(I4908:J4908/P4908-K4908:L4908/P4908))</f>
        <v>0</v>
      </c>
      <c r="P4908">
        <f t="shared" si="613"/>
        <v>13689.252656231831</v>
      </c>
      <c r="Q4908" s="5">
        <f>P4908/MAX(P$3:P4908)-1</f>
        <v>-0.25642150153088228</v>
      </c>
      <c r="R4908" s="5">
        <f t="shared" si="614"/>
        <v>7.948105861970145E-3</v>
      </c>
      <c r="S4908" s="5">
        <f>(1+R4908)*(1-$Z$8*$O4907)-1</f>
        <v>7.948105861970145E-3</v>
      </c>
      <c r="T4908">
        <f t="shared" si="615"/>
        <v>9423.2479500782047</v>
      </c>
      <c r="U4908" s="5">
        <f>T4908/MAX(T$3:T4908)-1</f>
        <v>-0.32735109737797341</v>
      </c>
    </row>
    <row r="4909" spans="1:21" x14ac:dyDescent="0.3">
      <c r="A4909" s="1">
        <v>43995</v>
      </c>
      <c r="B4909">
        <v>231.84736633300699</v>
      </c>
      <c r="C4909">
        <v>19.9390335083007</v>
      </c>
      <c r="D4909">
        <v>209.95909300846824</v>
      </c>
      <c r="E4909">
        <v>23.490418571737859</v>
      </c>
      <c r="F4909">
        <v>1</v>
      </c>
      <c r="G4909">
        <v>0</v>
      </c>
      <c r="I4909">
        <f t="shared" si="609"/>
        <v>13689.252656231829</v>
      </c>
      <c r="J4909">
        <f t="shared" si="610"/>
        <v>0</v>
      </c>
      <c r="K4909">
        <f t="shared" si="611"/>
        <v>13689.252656231829</v>
      </c>
      <c r="L4909">
        <f t="shared" si="612"/>
        <v>0</v>
      </c>
      <c r="M4909" s="4">
        <f>IF(F4909&gt;G4909,100%,IF(F4909=G4909,M4908,0%))</f>
        <v>1</v>
      </c>
      <c r="N4909" s="4">
        <f t="shared" si="608"/>
        <v>0</v>
      </c>
      <c r="O4909" s="5" cm="1">
        <f t="array" ref="O4909">SUM(ABS(I4909:J4909/P4909-K4909:L4909/P4909))</f>
        <v>0</v>
      </c>
      <c r="P4909">
        <f t="shared" si="613"/>
        <v>13689.252656231829</v>
      </c>
      <c r="Q4909" s="5">
        <f>P4909/MAX(P$3:P4909)-1</f>
        <v>-0.25642150153088239</v>
      </c>
      <c r="R4909" s="5">
        <f t="shared" si="614"/>
        <v>0</v>
      </c>
      <c r="S4909" s="5">
        <f>(1+R4909)*(1-$Z$8*$O4908)-1</f>
        <v>0</v>
      </c>
      <c r="T4909">
        <f t="shared" si="615"/>
        <v>9423.2479500782047</v>
      </c>
      <c r="U4909" s="5">
        <f>T4909/MAX(T$3:T4909)-1</f>
        <v>-0.32735109737797341</v>
      </c>
    </row>
    <row r="4910" spans="1:21" x14ac:dyDescent="0.3">
      <c r="A4910" s="1">
        <v>43996</v>
      </c>
      <c r="B4910">
        <v>231.84736633300699</v>
      </c>
      <c r="C4910">
        <v>19.9390335083007</v>
      </c>
      <c r="D4910">
        <v>210.1162931527663</v>
      </c>
      <c r="E4910">
        <v>23.46324299105363</v>
      </c>
      <c r="F4910">
        <v>1</v>
      </c>
      <c r="G4910">
        <v>0</v>
      </c>
      <c r="I4910">
        <f t="shared" si="609"/>
        <v>13689.252656231829</v>
      </c>
      <c r="J4910">
        <f t="shared" si="610"/>
        <v>0</v>
      </c>
      <c r="K4910">
        <f t="shared" si="611"/>
        <v>13689.252656231829</v>
      </c>
      <c r="L4910">
        <f t="shared" si="612"/>
        <v>0</v>
      </c>
      <c r="M4910" s="4">
        <f>IF(F4910&gt;G4910,100%,IF(F4910=G4910,M4909,0%))</f>
        <v>1</v>
      </c>
      <c r="N4910" s="4">
        <f t="shared" si="608"/>
        <v>0</v>
      </c>
      <c r="O4910" s="5" cm="1">
        <f t="array" ref="O4910">SUM(ABS(I4910:J4910/P4910-K4910:L4910/P4910))</f>
        <v>0</v>
      </c>
      <c r="P4910">
        <f t="shared" si="613"/>
        <v>13689.252656231829</v>
      </c>
      <c r="Q4910" s="5">
        <f>P4910/MAX(P$3:P4910)-1</f>
        <v>-0.25642150153088239</v>
      </c>
      <c r="R4910" s="5">
        <f t="shared" si="614"/>
        <v>0</v>
      </c>
      <c r="S4910" s="5">
        <f>(1+R4910)*(1-$Z$8*$O4909)-1</f>
        <v>0</v>
      </c>
      <c r="T4910">
        <f t="shared" si="615"/>
        <v>9423.2479500782047</v>
      </c>
      <c r="U4910" s="5">
        <f>T4910/MAX(T$3:T4910)-1</f>
        <v>-0.32735109737797341</v>
      </c>
    </row>
    <row r="4911" spans="1:21" x14ac:dyDescent="0.3">
      <c r="A4911" s="1">
        <v>43997</v>
      </c>
      <c r="B4911">
        <v>234.66828918457</v>
      </c>
      <c r="C4911">
        <v>19.699884414672798</v>
      </c>
      <c r="D4911">
        <v>210.28056487277954</v>
      </c>
      <c r="E4911">
        <v>23.435666838688622</v>
      </c>
      <c r="F4911">
        <v>1</v>
      </c>
      <c r="G4911">
        <v>0</v>
      </c>
      <c r="I4911">
        <f t="shared" si="609"/>
        <v>13855.811915668568</v>
      </c>
      <c r="J4911">
        <f t="shared" si="610"/>
        <v>0</v>
      </c>
      <c r="K4911">
        <f t="shared" si="611"/>
        <v>13855.811915668568</v>
      </c>
      <c r="L4911">
        <f t="shared" si="612"/>
        <v>0</v>
      </c>
      <c r="M4911" s="4">
        <f>IF(F4911&gt;G4911,100%,IF(F4911=G4911,M4910,0%))</f>
        <v>1</v>
      </c>
      <c r="N4911" s="4">
        <f t="shared" si="608"/>
        <v>0</v>
      </c>
      <c r="O4911" s="5" cm="1">
        <f t="array" ref="O4911">SUM(ABS(I4911:J4911/P4911-K4911:L4911/P4911))</f>
        <v>0</v>
      </c>
      <c r="P4911">
        <f t="shared" si="613"/>
        <v>13855.811915668568</v>
      </c>
      <c r="Q4911" s="5">
        <f>P4911/MAX(P$3:P4911)-1</f>
        <v>-0.24737426665632423</v>
      </c>
      <c r="R4911" s="5">
        <f t="shared" si="614"/>
        <v>1.2167155039023658E-2</v>
      </c>
      <c r="S4911" s="5">
        <f>(1+R4911)*(1-$Z$8*$O4910)-1</f>
        <v>1.2167155039023658E-2</v>
      </c>
      <c r="T4911">
        <f t="shared" si="615"/>
        <v>9537.9020688579676</v>
      </c>
      <c r="U4911" s="5">
        <f>T4911/MAX(T$3:T4911)-1</f>
        <v>-0.31916687389294207</v>
      </c>
    </row>
    <row r="4912" spans="1:21" x14ac:dyDescent="0.3">
      <c r="A4912" s="1">
        <v>43998</v>
      </c>
      <c r="B4912">
        <v>238.69819641113199</v>
      </c>
      <c r="C4912">
        <v>19.341159820556602</v>
      </c>
      <c r="D4912">
        <v>210.46488588247712</v>
      </c>
      <c r="E4912">
        <v>23.406305986850402</v>
      </c>
      <c r="F4912">
        <v>1</v>
      </c>
      <c r="G4912">
        <v>0</v>
      </c>
      <c r="I4912">
        <f t="shared" si="609"/>
        <v>14093.754744513753</v>
      </c>
      <c r="J4912">
        <f t="shared" si="610"/>
        <v>0</v>
      </c>
      <c r="K4912">
        <f t="shared" si="611"/>
        <v>14093.754744513753</v>
      </c>
      <c r="L4912">
        <f t="shared" si="612"/>
        <v>0</v>
      </c>
      <c r="M4912" s="4">
        <f>IF(F4912&gt;G4912,100%,IF(F4912=G4912,M4911,0%))</f>
        <v>1</v>
      </c>
      <c r="N4912" s="4">
        <f t="shared" si="608"/>
        <v>0</v>
      </c>
      <c r="O4912" s="5" cm="1">
        <f t="array" ref="O4912">SUM(ABS(I4912:J4912/P4912-K4912:L4912/P4912))</f>
        <v>0</v>
      </c>
      <c r="P4912">
        <f t="shared" si="613"/>
        <v>14093.754744513753</v>
      </c>
      <c r="Q4912" s="5">
        <f>P4912/MAX(P$3:P4912)-1</f>
        <v>-0.23444958947800854</v>
      </c>
      <c r="R4912" s="5">
        <f t="shared" si="614"/>
        <v>1.7172781378196333E-2</v>
      </c>
      <c r="S4912" s="5">
        <f>(1+R4912)*(1-$Z$8*$O4911)-1</f>
        <v>1.7172781378196333E-2</v>
      </c>
      <c r="T4912">
        <f t="shared" si="615"/>
        <v>9701.694375893112</v>
      </c>
      <c r="U4912" s="5">
        <f>T4912/MAX(T$3:T4912)-1</f>
        <v>-0.30747507546327157</v>
      </c>
    </row>
    <row r="4913" spans="1:21" x14ac:dyDescent="0.3">
      <c r="A4913" s="1">
        <v>43999</v>
      </c>
      <c r="B4913">
        <v>239.45504760742099</v>
      </c>
      <c r="C4913">
        <v>19.311265945434499</v>
      </c>
      <c r="D4913">
        <v>210.65754942633015</v>
      </c>
      <c r="E4913">
        <v>23.376303146134546</v>
      </c>
      <c r="F4913">
        <v>1</v>
      </c>
      <c r="G4913">
        <v>0</v>
      </c>
      <c r="I4913">
        <f t="shared" si="609"/>
        <v>14138.442451831896</v>
      </c>
      <c r="J4913">
        <f t="shared" si="610"/>
        <v>0</v>
      </c>
      <c r="K4913">
        <f t="shared" si="611"/>
        <v>14138.442451831896</v>
      </c>
      <c r="L4913">
        <f t="shared" si="612"/>
        <v>0</v>
      </c>
      <c r="M4913" s="4">
        <f>IF(F4913&gt;G4913,100%,IF(F4913=G4913,M4912,0%))</f>
        <v>1</v>
      </c>
      <c r="N4913" s="4">
        <f t="shared" si="608"/>
        <v>0</v>
      </c>
      <c r="O4913" s="5" cm="1">
        <f t="array" ref="O4913">SUM(ABS(I4913:J4913/P4913-K4913:L4913/P4913))</f>
        <v>0</v>
      </c>
      <c r="P4913">
        <f t="shared" si="613"/>
        <v>14138.442451831896</v>
      </c>
      <c r="Q4913" s="5">
        <f>P4913/MAX(P$3:P4913)-1</f>
        <v>-0.23202222407376749</v>
      </c>
      <c r="R4913" s="5">
        <f t="shared" si="614"/>
        <v>3.1707453498535099E-3</v>
      </c>
      <c r="S4913" s="5">
        <f>(1+R4913)*(1-$Z$8*$O4912)-1</f>
        <v>3.1707453498535099E-3</v>
      </c>
      <c r="T4913">
        <f t="shared" si="615"/>
        <v>9732.4559782211745</v>
      </c>
      <c r="U4913" s="5">
        <f>T4913/MAX(T$3:T4913)-1</f>
        <v>-0.30527925527913913</v>
      </c>
    </row>
    <row r="4914" spans="1:21" x14ac:dyDescent="0.3">
      <c r="A4914" s="1">
        <v>44000</v>
      </c>
      <c r="B4914">
        <v>240.103759765625</v>
      </c>
      <c r="C4914">
        <v>19.241514205932599</v>
      </c>
      <c r="D4914">
        <v>210.85344039385581</v>
      </c>
      <c r="E4914">
        <v>23.345953281839083</v>
      </c>
      <c r="F4914">
        <v>1</v>
      </c>
      <c r="G4914">
        <v>0</v>
      </c>
      <c r="I4914">
        <f t="shared" si="609"/>
        <v>14176.745171311872</v>
      </c>
      <c r="J4914">
        <f t="shared" si="610"/>
        <v>0</v>
      </c>
      <c r="K4914">
        <f t="shared" si="611"/>
        <v>14176.745171311872</v>
      </c>
      <c r="L4914">
        <f t="shared" si="612"/>
        <v>0</v>
      </c>
      <c r="M4914" s="4">
        <f>IF(F4914&gt;G4914,100%,IF(F4914=G4914,M4913,0%))</f>
        <v>1</v>
      </c>
      <c r="N4914" s="4">
        <f t="shared" si="608"/>
        <v>0</v>
      </c>
      <c r="O4914" s="5" cm="1">
        <f t="array" ref="O4914">SUM(ABS(I4914:J4914/P4914-K4914:L4914/P4914))</f>
        <v>0</v>
      </c>
      <c r="P4914">
        <f t="shared" si="613"/>
        <v>14176.745171311872</v>
      </c>
      <c r="Q4914" s="5">
        <f>P4914/MAX(P$3:P4914)-1</f>
        <v>-0.2299416810847944</v>
      </c>
      <c r="R4914" s="5">
        <f t="shared" si="614"/>
        <v>2.7091187456091959E-3</v>
      </c>
      <c r="S4914" s="5">
        <f>(1+R4914)*(1-$Z$8*$O4913)-1</f>
        <v>2.7091187456091959E-3</v>
      </c>
      <c r="T4914">
        <f t="shared" si="615"/>
        <v>9758.8223571525905</v>
      </c>
      <c r="U4914" s="5">
        <f>T4914/MAX(T$3:T4914)-1</f>
        <v>-0.30339717428665225</v>
      </c>
    </row>
    <row r="4915" spans="1:21" x14ac:dyDescent="0.3">
      <c r="A4915" s="1">
        <v>44001</v>
      </c>
      <c r="B4915">
        <v>240.06442260742099</v>
      </c>
      <c r="C4915">
        <v>19.241514205932599</v>
      </c>
      <c r="D4915">
        <v>211.04913565412673</v>
      </c>
      <c r="E4915">
        <v>23.315603417543617</v>
      </c>
      <c r="F4915">
        <v>1</v>
      </c>
      <c r="G4915">
        <v>0</v>
      </c>
      <c r="I4915">
        <f t="shared" si="609"/>
        <v>14174.422538512759</v>
      </c>
      <c r="J4915">
        <f t="shared" si="610"/>
        <v>0</v>
      </c>
      <c r="K4915">
        <f t="shared" si="611"/>
        <v>14174.422538512759</v>
      </c>
      <c r="L4915">
        <f t="shared" si="612"/>
        <v>0</v>
      </c>
      <c r="M4915" s="4">
        <f>IF(F4915&gt;G4915,100%,IF(F4915=G4915,M4914,0%))</f>
        <v>1</v>
      </c>
      <c r="N4915" s="4">
        <f t="shared" si="608"/>
        <v>0</v>
      </c>
      <c r="O4915" s="5" cm="1">
        <f t="array" ref="O4915">SUM(ABS(I4915:J4915/P4915-K4915:L4915/P4915))</f>
        <v>0</v>
      </c>
      <c r="P4915">
        <f t="shared" si="613"/>
        <v>14174.422538512759</v>
      </c>
      <c r="Q4915" s="5">
        <f>P4915/MAX(P$3:P4915)-1</f>
        <v>-0.23006784281565218</v>
      </c>
      <c r="R4915" s="5">
        <f t="shared" si="614"/>
        <v>-1.6383399511277208E-4</v>
      </c>
      <c r="S4915" s="5">
        <f>(1+R4915)*(1-$Z$8*$O4914)-1</f>
        <v>-1.6383399511277208E-4</v>
      </c>
      <c r="T4915">
        <f t="shared" si="615"/>
        <v>9757.2235302982226</v>
      </c>
      <c r="U4915" s="5">
        <f>T4915/MAX(T$3:T4915)-1</f>
        <v>-0.30351130151059569</v>
      </c>
    </row>
    <row r="4916" spans="1:21" x14ac:dyDescent="0.3">
      <c r="A4916" s="1">
        <v>44002</v>
      </c>
      <c r="B4916">
        <v>240.06442260742099</v>
      </c>
      <c r="C4916">
        <v>19.241514205932599</v>
      </c>
      <c r="D4916">
        <v>211.25505589727135</v>
      </c>
      <c r="E4916">
        <v>23.283823079730727</v>
      </c>
      <c r="F4916">
        <v>1</v>
      </c>
      <c r="G4916">
        <v>0</v>
      </c>
      <c r="I4916">
        <f t="shared" si="609"/>
        <v>14174.422538512759</v>
      </c>
      <c r="J4916">
        <f t="shared" si="610"/>
        <v>0</v>
      </c>
      <c r="K4916">
        <f t="shared" si="611"/>
        <v>14174.422538512759</v>
      </c>
      <c r="L4916">
        <f t="shared" si="612"/>
        <v>0</v>
      </c>
      <c r="M4916" s="4">
        <f>IF(F4916&gt;G4916,100%,IF(F4916=G4916,M4915,0%))</f>
        <v>1</v>
      </c>
      <c r="N4916" s="4">
        <f t="shared" si="608"/>
        <v>0</v>
      </c>
      <c r="O4916" s="5" cm="1">
        <f t="array" ref="O4916">SUM(ABS(I4916:J4916/P4916-K4916:L4916/P4916))</f>
        <v>0</v>
      </c>
      <c r="P4916">
        <f t="shared" si="613"/>
        <v>14174.422538512759</v>
      </c>
      <c r="Q4916" s="5">
        <f>P4916/MAX(P$3:P4916)-1</f>
        <v>-0.23006784281565218</v>
      </c>
      <c r="R4916" s="5">
        <f t="shared" si="614"/>
        <v>0</v>
      </c>
      <c r="S4916" s="5">
        <f>(1+R4916)*(1-$Z$8*$O4915)-1</f>
        <v>0</v>
      </c>
      <c r="T4916">
        <f t="shared" si="615"/>
        <v>9757.2235302982226</v>
      </c>
      <c r="U4916" s="5">
        <f>T4916/MAX(T$3:T4916)-1</f>
        <v>-0.30351130151059569</v>
      </c>
    </row>
    <row r="4917" spans="1:21" x14ac:dyDescent="0.3">
      <c r="A4917" s="1">
        <v>44003</v>
      </c>
      <c r="B4917">
        <v>240.06442260742099</v>
      </c>
      <c r="C4917">
        <v>19.241514205932599</v>
      </c>
      <c r="D4917">
        <v>211.46871788821991</v>
      </c>
      <c r="E4917">
        <v>23.251056206167029</v>
      </c>
      <c r="F4917">
        <v>1</v>
      </c>
      <c r="G4917">
        <v>0</v>
      </c>
      <c r="I4917">
        <f t="shared" si="609"/>
        <v>14174.422538512759</v>
      </c>
      <c r="J4917">
        <f t="shared" si="610"/>
        <v>0</v>
      </c>
      <c r="K4917">
        <f t="shared" si="611"/>
        <v>14174.422538512759</v>
      </c>
      <c r="L4917">
        <f t="shared" si="612"/>
        <v>0</v>
      </c>
      <c r="M4917" s="4">
        <f>IF(F4917&gt;G4917,100%,IF(F4917=G4917,M4916,0%))</f>
        <v>1</v>
      </c>
      <c r="N4917" s="4">
        <f t="shared" si="608"/>
        <v>0</v>
      </c>
      <c r="O4917" s="5" cm="1">
        <f t="array" ref="O4917">SUM(ABS(I4917:J4917/P4917-K4917:L4917/P4917))</f>
        <v>0</v>
      </c>
      <c r="P4917">
        <f t="shared" si="613"/>
        <v>14174.422538512759</v>
      </c>
      <c r="Q4917" s="5">
        <f>P4917/MAX(P$3:P4917)-1</f>
        <v>-0.23006784281565218</v>
      </c>
      <c r="R4917" s="5">
        <f t="shared" si="614"/>
        <v>0</v>
      </c>
      <c r="S4917" s="5">
        <f>(1+R4917)*(1-$Z$8*$O4916)-1</f>
        <v>0</v>
      </c>
      <c r="T4917">
        <f t="shared" si="615"/>
        <v>9757.2235302982226</v>
      </c>
      <c r="U4917" s="5">
        <f>T4917/MAX(T$3:T4917)-1</f>
        <v>-0.30351130151059569</v>
      </c>
    </row>
    <row r="4918" spans="1:21" x14ac:dyDescent="0.3">
      <c r="A4918" s="1">
        <v>44004</v>
      </c>
      <c r="B4918">
        <v>242.943435668945</v>
      </c>
      <c r="C4918">
        <v>19.022294998168899</v>
      </c>
      <c r="D4918">
        <v>211.691737008925</v>
      </c>
      <c r="E4918">
        <v>23.217938589219418</v>
      </c>
      <c r="F4918">
        <v>1</v>
      </c>
      <c r="G4918">
        <v>0</v>
      </c>
      <c r="I4918">
        <f t="shared" si="609"/>
        <v>14344.411690527479</v>
      </c>
      <c r="J4918">
        <f t="shared" si="610"/>
        <v>0</v>
      </c>
      <c r="K4918">
        <f t="shared" si="611"/>
        <v>14344.411690527479</v>
      </c>
      <c r="L4918">
        <f t="shared" si="612"/>
        <v>0</v>
      </c>
      <c r="M4918" s="4">
        <f>IF(F4918&gt;G4918,100%,IF(F4918=G4918,M4917,0%))</f>
        <v>1</v>
      </c>
      <c r="N4918" s="4">
        <f t="shared" si="608"/>
        <v>0</v>
      </c>
      <c r="O4918" s="5" cm="1">
        <f t="array" ref="O4918">SUM(ABS(I4918:J4918/P4918-K4918:L4918/P4918))</f>
        <v>0</v>
      </c>
      <c r="P4918">
        <f t="shared" si="613"/>
        <v>14344.411690527479</v>
      </c>
      <c r="Q4918" s="5">
        <f>P4918/MAX(P$3:P4918)-1</f>
        <v>-0.2208343016147305</v>
      </c>
      <c r="R4918" s="5">
        <f t="shared" si="614"/>
        <v>1.1992668593930222E-2</v>
      </c>
      <c r="S4918" s="5">
        <f>(1+R4918)*(1-$Z$8*$O4917)-1</f>
        <v>1.1992668593930222E-2</v>
      </c>
      <c r="T4918">
        <f t="shared" si="615"/>
        <v>9874.2386784939863</v>
      </c>
      <c r="U4918" s="5">
        <f>T4918/MAX(T$3:T4918)-1</f>
        <v>-0.29515854337019454</v>
      </c>
    </row>
    <row r="4919" spans="1:21" x14ac:dyDescent="0.3">
      <c r="A4919" s="1">
        <v>44005</v>
      </c>
      <c r="B4919">
        <v>245.01112365722599</v>
      </c>
      <c r="C4919">
        <v>18.852897644042901</v>
      </c>
      <c r="D4919">
        <v>211.92309555129614</v>
      </c>
      <c r="E4919">
        <v>23.184175500822295</v>
      </c>
      <c r="F4919">
        <v>1</v>
      </c>
      <c r="G4919">
        <v>0</v>
      </c>
      <c r="I4919">
        <f t="shared" si="609"/>
        <v>14466.496766297452</v>
      </c>
      <c r="J4919">
        <f t="shared" si="610"/>
        <v>0</v>
      </c>
      <c r="K4919">
        <f t="shared" si="611"/>
        <v>14466.496766297452</v>
      </c>
      <c r="L4919">
        <f t="shared" si="612"/>
        <v>0</v>
      </c>
      <c r="M4919" s="4">
        <f>IF(F4919&gt;G4919,100%,IF(F4919=G4919,M4918,0%))</f>
        <v>1</v>
      </c>
      <c r="N4919" s="4">
        <f t="shared" si="608"/>
        <v>0</v>
      </c>
      <c r="O4919" s="5" cm="1">
        <f t="array" ref="O4919">SUM(ABS(I4919:J4919/P4919-K4919:L4919/P4919))</f>
        <v>0</v>
      </c>
      <c r="P4919">
        <f t="shared" si="613"/>
        <v>14466.496766297452</v>
      </c>
      <c r="Q4919" s="5">
        <f>P4919/MAX(P$3:P4919)-1</f>
        <v>-0.2142028338782358</v>
      </c>
      <c r="R4919" s="5">
        <f t="shared" si="614"/>
        <v>8.5109852117946083E-3</v>
      </c>
      <c r="S4919" s="5">
        <f>(1+R4919)*(1-$Z$8*$O4918)-1</f>
        <v>8.5109852117946083E-3</v>
      </c>
      <c r="T4919">
        <f t="shared" si="615"/>
        <v>9958.2781778643784</v>
      </c>
      <c r="U4919" s="5">
        <f>T4919/MAX(T$3:T4919)-1</f>
        <v>-0.28915964815615858</v>
      </c>
    </row>
    <row r="4920" spans="1:21" x14ac:dyDescent="0.3">
      <c r="A4920" s="1">
        <v>44006</v>
      </c>
      <c r="B4920">
        <v>239.96008300781199</v>
      </c>
      <c r="C4920">
        <v>19.231550216674801</v>
      </c>
      <c r="D4920">
        <v>212.11875854795835</v>
      </c>
      <c r="E4920">
        <v>23.153578753495083</v>
      </c>
      <c r="F4920">
        <v>1</v>
      </c>
      <c r="G4920">
        <v>0</v>
      </c>
      <c r="I4920">
        <f t="shared" si="609"/>
        <v>14168.261885650107</v>
      </c>
      <c r="J4920">
        <f t="shared" si="610"/>
        <v>0</v>
      </c>
      <c r="K4920">
        <f t="shared" si="611"/>
        <v>14168.261885650107</v>
      </c>
      <c r="L4920">
        <f t="shared" si="612"/>
        <v>0</v>
      </c>
      <c r="M4920" s="4">
        <f>IF(F4920&gt;G4920,100%,IF(F4920=G4920,M4919,0%))</f>
        <v>1</v>
      </c>
      <c r="N4920" s="4">
        <f t="shared" si="608"/>
        <v>0</v>
      </c>
      <c r="O4920" s="5" cm="1">
        <f t="array" ref="O4920">SUM(ABS(I4920:J4920/P4920-K4920:L4920/P4920))</f>
        <v>0</v>
      </c>
      <c r="P4920">
        <f t="shared" si="613"/>
        <v>14168.261885650107</v>
      </c>
      <c r="Q4920" s="5">
        <f>P4920/MAX(P$3:P4920)-1</f>
        <v>-0.230402479710758</v>
      </c>
      <c r="R4920" s="5">
        <f t="shared" si="614"/>
        <v>-2.0615556445022887E-2</v>
      </c>
      <c r="S4920" s="5">
        <f>(1+R4920)*(1-$Z$8*$O4919)-1</f>
        <v>-2.0615556445022887E-2</v>
      </c>
      <c r="T4920">
        <f t="shared" si="615"/>
        <v>9752.9827319933756</v>
      </c>
      <c r="U4920" s="5">
        <f>T4920/MAX(T$3:T4920)-1</f>
        <v>-0.3038140175529952</v>
      </c>
    </row>
    <row r="4921" spans="1:21" x14ac:dyDescent="0.3">
      <c r="A4921" s="1">
        <v>44007</v>
      </c>
      <c r="B4921">
        <v>242.24440002441401</v>
      </c>
      <c r="C4921">
        <v>19.052190780639599</v>
      </c>
      <c r="D4921">
        <v>212.32578630589717</v>
      </c>
      <c r="E4921">
        <v>23.122089670665218</v>
      </c>
      <c r="F4921">
        <v>1</v>
      </c>
      <c r="G4921">
        <v>0</v>
      </c>
      <c r="I4921">
        <f t="shared" si="609"/>
        <v>14303.137658801137</v>
      </c>
      <c r="J4921">
        <f t="shared" si="610"/>
        <v>0</v>
      </c>
      <c r="K4921">
        <f t="shared" si="611"/>
        <v>14303.137658801137</v>
      </c>
      <c r="L4921">
        <f t="shared" si="612"/>
        <v>0</v>
      </c>
      <c r="M4921" s="4">
        <f>IF(F4921&gt;G4921,100%,IF(F4921=G4921,M4920,0%))</f>
        <v>1</v>
      </c>
      <c r="N4921" s="4">
        <f t="shared" si="608"/>
        <v>0</v>
      </c>
      <c r="O4921" s="5" cm="1">
        <f t="array" ref="O4921">SUM(ABS(I4921:J4921/P4921-K4921:L4921/P4921))</f>
        <v>0</v>
      </c>
      <c r="P4921">
        <f t="shared" si="613"/>
        <v>14303.137658801137</v>
      </c>
      <c r="Q4921" s="5">
        <f>P4921/MAX(P$3:P4921)-1</f>
        <v>-0.22307624157358341</v>
      </c>
      <c r="R4921" s="5">
        <f t="shared" si="614"/>
        <v>9.5195708718254224E-3</v>
      </c>
      <c r="S4921" s="5">
        <f>(1+R4921)*(1-$Z$8*$O4920)-1</f>
        <v>9.5195708718254224E-3</v>
      </c>
      <c r="T4921">
        <f t="shared" si="615"/>
        <v>9845.8269423222755</v>
      </c>
      <c r="U4921" s="5">
        <f>T4921/MAX(T$3:T4921)-1</f>
        <v>-0.2971866257531196</v>
      </c>
    </row>
    <row r="4922" spans="1:21" x14ac:dyDescent="0.3">
      <c r="A4922" s="1">
        <v>44008</v>
      </c>
      <c r="B4922">
        <v>236.52377319335901</v>
      </c>
      <c r="C4922">
        <v>19.520523071288999</v>
      </c>
      <c r="D4922">
        <v>212.50435323383073</v>
      </c>
      <c r="E4922">
        <v>23.092930599231615</v>
      </c>
      <c r="F4922">
        <v>1</v>
      </c>
      <c r="G4922">
        <v>0</v>
      </c>
      <c r="I4922">
        <f t="shared" si="609"/>
        <v>13965.367567723843</v>
      </c>
      <c r="J4922">
        <f t="shared" si="610"/>
        <v>0</v>
      </c>
      <c r="K4922">
        <f t="shared" si="611"/>
        <v>13965.367567723843</v>
      </c>
      <c r="L4922">
        <f t="shared" si="612"/>
        <v>0</v>
      </c>
      <c r="M4922" s="4">
        <f>IF(F4922&gt;G4922,100%,IF(F4922=G4922,M4921,0%))</f>
        <v>1</v>
      </c>
      <c r="N4922" s="4">
        <f t="shared" si="608"/>
        <v>0</v>
      </c>
      <c r="O4922" s="5" cm="1">
        <f t="array" ref="O4922">SUM(ABS(I4922:J4922/P4922-K4922:L4922/P4922))</f>
        <v>0</v>
      </c>
      <c r="P4922">
        <f t="shared" si="613"/>
        <v>13965.367567723843</v>
      </c>
      <c r="Q4922" s="5">
        <f>P4922/MAX(P$3:P4922)-1</f>
        <v>-0.24142337734923114</v>
      </c>
      <c r="R4922" s="5">
        <f t="shared" si="614"/>
        <v>-2.3615104541027443E-2</v>
      </c>
      <c r="S4922" s="5">
        <f>(1+R4922)*(1-$Z$8*$O4921)-1</f>
        <v>-2.3615104541027443E-2</v>
      </c>
      <c r="T4922">
        <f t="shared" si="615"/>
        <v>9613.3167097864698</v>
      </c>
      <c r="U4922" s="5">
        <f>T4922/MAX(T$3:T4922)-1</f>
        <v>-0.31378363705879198</v>
      </c>
    </row>
    <row r="4923" spans="1:21" x14ac:dyDescent="0.3">
      <c r="A4923" s="1">
        <v>44009</v>
      </c>
      <c r="B4923">
        <v>236.52377319335901</v>
      </c>
      <c r="C4923">
        <v>19.520523071288999</v>
      </c>
      <c r="D4923">
        <v>212.68744830231157</v>
      </c>
      <c r="E4923">
        <v>23.063278264667254</v>
      </c>
      <c r="F4923">
        <v>1</v>
      </c>
      <c r="G4923">
        <v>0</v>
      </c>
      <c r="I4923">
        <f t="shared" si="609"/>
        <v>13965.367567723843</v>
      </c>
      <c r="J4923">
        <f t="shared" si="610"/>
        <v>0</v>
      </c>
      <c r="K4923">
        <f t="shared" si="611"/>
        <v>13965.367567723843</v>
      </c>
      <c r="L4923">
        <f t="shared" si="612"/>
        <v>0</v>
      </c>
      <c r="M4923" s="4">
        <f>IF(F4923&gt;G4923,100%,IF(F4923=G4923,M4922,0%))</f>
        <v>1</v>
      </c>
      <c r="N4923" s="4">
        <f t="shared" si="608"/>
        <v>0</v>
      </c>
      <c r="O4923" s="5" cm="1">
        <f t="array" ref="O4923">SUM(ABS(I4923:J4923/P4923-K4923:L4923/P4923))</f>
        <v>0</v>
      </c>
      <c r="P4923">
        <f t="shared" si="613"/>
        <v>13965.367567723843</v>
      </c>
      <c r="Q4923" s="5">
        <f>P4923/MAX(P$3:P4923)-1</f>
        <v>-0.24142337734923114</v>
      </c>
      <c r="R4923" s="5">
        <f t="shared" si="614"/>
        <v>0</v>
      </c>
      <c r="S4923" s="5">
        <f>(1+R4923)*(1-$Z$8*$O4922)-1</f>
        <v>0</v>
      </c>
      <c r="T4923">
        <f t="shared" si="615"/>
        <v>9613.3167097864698</v>
      </c>
      <c r="U4923" s="5">
        <f>T4923/MAX(T$3:T4923)-1</f>
        <v>-0.31378363705879198</v>
      </c>
    </row>
    <row r="4924" spans="1:21" x14ac:dyDescent="0.3">
      <c r="A4924" s="1">
        <v>44010</v>
      </c>
      <c r="B4924">
        <v>236.52377319335901</v>
      </c>
      <c r="C4924">
        <v>19.520523071288999</v>
      </c>
      <c r="D4924">
        <v>212.87137129294922</v>
      </c>
      <c r="E4924">
        <v>23.033477954010458</v>
      </c>
      <c r="F4924">
        <v>1</v>
      </c>
      <c r="G4924">
        <v>0</v>
      </c>
      <c r="I4924">
        <f t="shared" si="609"/>
        <v>13965.367567723843</v>
      </c>
      <c r="J4924">
        <f t="shared" si="610"/>
        <v>0</v>
      </c>
      <c r="K4924">
        <f t="shared" si="611"/>
        <v>13965.367567723843</v>
      </c>
      <c r="L4924">
        <f t="shared" si="612"/>
        <v>0</v>
      </c>
      <c r="M4924" s="4">
        <f>IF(F4924&gt;G4924,100%,IF(F4924=G4924,M4923,0%))</f>
        <v>1</v>
      </c>
      <c r="N4924" s="4">
        <f t="shared" si="608"/>
        <v>0</v>
      </c>
      <c r="O4924" s="5" cm="1">
        <f t="array" ref="O4924">SUM(ABS(I4924:J4924/P4924-K4924:L4924/P4924))</f>
        <v>0</v>
      </c>
      <c r="P4924">
        <f t="shared" si="613"/>
        <v>13965.367567723843</v>
      </c>
      <c r="Q4924" s="5">
        <f>P4924/MAX(P$3:P4924)-1</f>
        <v>-0.24142337734923114</v>
      </c>
      <c r="R4924" s="5">
        <f t="shared" si="614"/>
        <v>0</v>
      </c>
      <c r="S4924" s="5">
        <f>(1+R4924)*(1-$Z$8*$O4923)-1</f>
        <v>0</v>
      </c>
      <c r="T4924">
        <f t="shared" si="615"/>
        <v>9613.3167097864698</v>
      </c>
      <c r="U4924" s="5">
        <f>T4924/MAX(T$3:T4924)-1</f>
        <v>-0.31378363705879198</v>
      </c>
    </row>
    <row r="4925" spans="1:21" x14ac:dyDescent="0.3">
      <c r="A4925" s="1">
        <v>44011</v>
      </c>
      <c r="B4925">
        <v>239.10345458984301</v>
      </c>
      <c r="C4925">
        <v>19.291337966918899</v>
      </c>
      <c r="D4925">
        <v>213.0628699307417</v>
      </c>
      <c r="E4925">
        <v>23.003277308905293</v>
      </c>
      <c r="F4925">
        <v>1</v>
      </c>
      <c r="G4925">
        <v>0</v>
      </c>
      <c r="I4925">
        <f t="shared" si="609"/>
        <v>14117.682907628669</v>
      </c>
      <c r="J4925">
        <f t="shared" si="610"/>
        <v>0</v>
      </c>
      <c r="K4925">
        <f t="shared" si="611"/>
        <v>14117.682907628669</v>
      </c>
      <c r="L4925">
        <f t="shared" si="612"/>
        <v>0</v>
      </c>
      <c r="M4925" s="4">
        <f>IF(F4925&gt;G4925,100%,IF(F4925=G4925,M4924,0%))</f>
        <v>1</v>
      </c>
      <c r="N4925" s="4">
        <f t="shared" si="608"/>
        <v>0</v>
      </c>
      <c r="O4925" s="5" cm="1">
        <f t="array" ref="O4925">SUM(ABS(I4925:J4925/P4925-K4925:L4925/P4925))</f>
        <v>0</v>
      </c>
      <c r="P4925">
        <f t="shared" si="613"/>
        <v>14117.682907628669</v>
      </c>
      <c r="Q4925" s="5">
        <f>P4925/MAX(P$3:P4925)-1</f>
        <v>-0.23314984959834362</v>
      </c>
      <c r="R4925" s="5">
        <f t="shared" si="614"/>
        <v>1.090664740231051E-2</v>
      </c>
      <c r="S4925" s="5">
        <f>(1+R4925)*(1-$Z$8*$O4924)-1</f>
        <v>1.090664740231051E-2</v>
      </c>
      <c r="T4925">
        <f t="shared" si="615"/>
        <v>9718.1657655068502</v>
      </c>
      <c r="U4925" s="5">
        <f>T4925/MAX(T$3:T4925)-1</f>
        <v>-0.30629931714649627</v>
      </c>
    </row>
    <row r="4926" spans="1:21" x14ac:dyDescent="0.3">
      <c r="A4926" s="1">
        <v>44012</v>
      </c>
      <c r="B4926">
        <v>243.79022216796801</v>
      </c>
      <c r="C4926">
        <v>18.9326152801513</v>
      </c>
      <c r="D4926">
        <v>213.2702358872142</v>
      </c>
      <c r="E4926">
        <v>22.972179858838732</v>
      </c>
      <c r="F4926">
        <v>1</v>
      </c>
      <c r="G4926">
        <v>0</v>
      </c>
      <c r="I4926">
        <f t="shared" si="609"/>
        <v>14394.409559877275</v>
      </c>
      <c r="J4926">
        <f t="shared" si="610"/>
        <v>0</v>
      </c>
      <c r="K4926">
        <f t="shared" si="611"/>
        <v>14394.409559877275</v>
      </c>
      <c r="L4926">
        <f t="shared" si="612"/>
        <v>0</v>
      </c>
      <c r="M4926" s="4">
        <f>IF(F4926&gt;G4926,100%,IF(F4926=G4926,M4925,0%))</f>
        <v>1</v>
      </c>
      <c r="N4926" s="4">
        <f t="shared" si="608"/>
        <v>0</v>
      </c>
      <c r="O4926" s="5" cm="1">
        <f t="array" ref="O4926">SUM(ABS(I4926:J4926/P4926-K4926:L4926/P4926))</f>
        <v>0</v>
      </c>
      <c r="P4926">
        <f t="shared" si="613"/>
        <v>14394.409559877275</v>
      </c>
      <c r="Q4926" s="5">
        <f>P4926/MAX(P$3:P4926)-1</f>
        <v>-0.21811849662877658</v>
      </c>
      <c r="R4926" s="5">
        <f t="shared" si="614"/>
        <v>1.9601421427242416E-2</v>
      </c>
      <c r="S4926" s="5">
        <f>(1+R4926)*(1-$Z$8*$O4925)-1</f>
        <v>1.9601421427242416E-2</v>
      </c>
      <c r="T4926">
        <f t="shared" si="615"/>
        <v>9908.6556281763496</v>
      </c>
      <c r="U4926" s="5">
        <f>T4926/MAX(T$3:T4926)-1</f>
        <v>-0.29270179771751892</v>
      </c>
    </row>
    <row r="4927" spans="1:21" x14ac:dyDescent="0.3">
      <c r="A4927" s="1">
        <v>44013</v>
      </c>
      <c r="B4927">
        <v>246.63575744628901</v>
      </c>
      <c r="C4927">
        <v>18.7034301757812</v>
      </c>
      <c r="D4927">
        <v>213.48844773022086</v>
      </c>
      <c r="E4927">
        <v>22.940336796774783</v>
      </c>
      <c r="F4927">
        <v>1</v>
      </c>
      <c r="G4927">
        <v>0</v>
      </c>
      <c r="I4927">
        <f t="shared" si="609"/>
        <v>14562.422041464872</v>
      </c>
      <c r="J4927">
        <f t="shared" si="610"/>
        <v>0</v>
      </c>
      <c r="K4927">
        <f t="shared" si="611"/>
        <v>14562.422041464872</v>
      </c>
      <c r="L4927">
        <f t="shared" si="612"/>
        <v>0</v>
      </c>
      <c r="M4927" s="4">
        <f>IF(F4927&gt;G4927,100%,IF(F4927=G4927,M4926,0%))</f>
        <v>1</v>
      </c>
      <c r="N4927" s="4">
        <f t="shared" si="608"/>
        <v>0</v>
      </c>
      <c r="O4927" s="5" cm="1">
        <f t="array" ref="O4927">SUM(ABS(I4927:J4927/P4927-K4927:L4927/P4927))</f>
        <v>0</v>
      </c>
      <c r="P4927">
        <f t="shared" si="613"/>
        <v>14562.422041464872</v>
      </c>
      <c r="Q4927" s="5">
        <f>P4927/MAX(P$3:P4927)-1</f>
        <v>-0.20899232503122755</v>
      </c>
      <c r="R4927" s="5">
        <f t="shared" si="614"/>
        <v>1.1672064831051543E-2</v>
      </c>
      <c r="S4927" s="5">
        <f>(1+R4927)*(1-$Z$8*$O4926)-1</f>
        <v>1.1672064831051543E-2</v>
      </c>
      <c r="T4927">
        <f t="shared" si="615"/>
        <v>10024.310099056987</v>
      </c>
      <c r="U4927" s="5">
        <f>T4927/MAX(T$3:T4927)-1</f>
        <v>-0.28444616724559157</v>
      </c>
    </row>
    <row r="4928" spans="1:21" x14ac:dyDescent="0.3">
      <c r="A4928" s="1">
        <v>44014</v>
      </c>
      <c r="B4928">
        <v>248.30960083007801</v>
      </c>
      <c r="C4928">
        <v>18.583854675292901</v>
      </c>
      <c r="D4928">
        <v>213.71498715225133</v>
      </c>
      <c r="E4928">
        <v>22.907898831723333</v>
      </c>
      <c r="F4928">
        <v>1</v>
      </c>
      <c r="G4928">
        <v>0</v>
      </c>
      <c r="I4928">
        <f t="shared" si="609"/>
        <v>14661.252859990273</v>
      </c>
      <c r="J4928">
        <f t="shared" si="610"/>
        <v>0</v>
      </c>
      <c r="K4928">
        <f t="shared" si="611"/>
        <v>14661.252859990273</v>
      </c>
      <c r="L4928">
        <f t="shared" si="612"/>
        <v>0</v>
      </c>
      <c r="M4928" s="4">
        <f>IF(F4928&gt;G4928,100%,IF(F4928=G4928,M4927,0%))</f>
        <v>1</v>
      </c>
      <c r="N4928" s="4">
        <f t="shared" si="608"/>
        <v>0</v>
      </c>
      <c r="O4928" s="5" cm="1">
        <f t="array" ref="O4928">SUM(ABS(I4928:J4928/P4928-K4928:L4928/P4928))</f>
        <v>0</v>
      </c>
      <c r="P4928">
        <f t="shared" si="613"/>
        <v>14661.252859990273</v>
      </c>
      <c r="Q4928" s="5">
        <f>P4928/MAX(P$3:P4928)-1</f>
        <v>-0.2036239916760727</v>
      </c>
      <c r="R4928" s="5">
        <f t="shared" si="614"/>
        <v>6.7867019815790464E-3</v>
      </c>
      <c r="S4928" s="5">
        <f>(1+R4928)*(1-$Z$8*$O4927)-1</f>
        <v>6.7867019815790464E-3</v>
      </c>
      <c r="T4928">
        <f t="shared" si="615"/>
        <v>10092.342104270221</v>
      </c>
      <c r="U4928" s="5">
        <f>T4928/MAX(T$3:T4928)-1</f>
        <v>-0.27958991663091071</v>
      </c>
    </row>
    <row r="4929" spans="1:21" x14ac:dyDescent="0.3">
      <c r="A4929" s="1">
        <v>44015</v>
      </c>
      <c r="B4929">
        <v>248.30960083007801</v>
      </c>
      <c r="C4929">
        <v>18.583854675292901</v>
      </c>
      <c r="D4929">
        <v>213.9415265742818</v>
      </c>
      <c r="E4929">
        <v>22.87546086667188</v>
      </c>
      <c r="F4929">
        <v>1</v>
      </c>
      <c r="G4929">
        <v>0</v>
      </c>
      <c r="I4929">
        <f t="shared" si="609"/>
        <v>14661.252859990273</v>
      </c>
      <c r="J4929">
        <f t="shared" si="610"/>
        <v>0</v>
      </c>
      <c r="K4929">
        <f t="shared" si="611"/>
        <v>14661.252859990273</v>
      </c>
      <c r="L4929">
        <f t="shared" si="612"/>
        <v>0</v>
      </c>
      <c r="M4929" s="4">
        <f>IF(F4929&gt;G4929,100%,IF(F4929=G4929,M4928,0%))</f>
        <v>1</v>
      </c>
      <c r="N4929" s="4">
        <f t="shared" si="608"/>
        <v>0</v>
      </c>
      <c r="O4929" s="5" cm="1">
        <f t="array" ref="O4929">SUM(ABS(I4929:J4929/P4929-K4929:L4929/P4929))</f>
        <v>0</v>
      </c>
      <c r="P4929">
        <f t="shared" si="613"/>
        <v>14661.252859990273</v>
      </c>
      <c r="Q4929" s="5">
        <f>P4929/MAX(P$3:P4929)-1</f>
        <v>-0.2036239916760727</v>
      </c>
      <c r="R4929" s="5">
        <f t="shared" si="614"/>
        <v>0</v>
      </c>
      <c r="S4929" s="5">
        <f>(1+R4929)*(1-$Z$8*$O4928)-1</f>
        <v>0</v>
      </c>
      <c r="T4929">
        <f t="shared" si="615"/>
        <v>10092.342104270221</v>
      </c>
      <c r="U4929" s="5">
        <f>T4929/MAX(T$3:T4929)-1</f>
        <v>-0.27958991663091071</v>
      </c>
    </row>
    <row r="4930" spans="1:21" x14ac:dyDescent="0.3">
      <c r="A4930" s="1">
        <v>44016</v>
      </c>
      <c r="B4930">
        <v>248.30960083007801</v>
      </c>
      <c r="C4930">
        <v>18.583854675292901</v>
      </c>
      <c r="D4930">
        <v>214.15793841157969</v>
      </c>
      <c r="E4930">
        <v>22.844206738827825</v>
      </c>
      <c r="F4930">
        <v>1</v>
      </c>
      <c r="G4930">
        <v>0</v>
      </c>
      <c r="I4930">
        <f t="shared" si="609"/>
        <v>14661.252859990273</v>
      </c>
      <c r="J4930">
        <f t="shared" si="610"/>
        <v>0</v>
      </c>
      <c r="K4930">
        <f t="shared" si="611"/>
        <v>14661.252859990273</v>
      </c>
      <c r="L4930">
        <f t="shared" si="612"/>
        <v>0</v>
      </c>
      <c r="M4930" s="4">
        <f>IF(F4930&gt;G4930,100%,IF(F4930=G4930,M4929,0%))</f>
        <v>1</v>
      </c>
      <c r="N4930" s="4">
        <f t="shared" si="608"/>
        <v>0</v>
      </c>
      <c r="O4930" s="5" cm="1">
        <f t="array" ref="O4930">SUM(ABS(I4930:J4930/P4930-K4930:L4930/P4930))</f>
        <v>0</v>
      </c>
      <c r="P4930">
        <f t="shared" si="613"/>
        <v>14661.252859990273</v>
      </c>
      <c r="Q4930" s="5">
        <f>P4930/MAX(P$3:P4930)-1</f>
        <v>-0.2036239916760727</v>
      </c>
      <c r="R4930" s="5">
        <f t="shared" si="614"/>
        <v>0</v>
      </c>
      <c r="S4930" s="5">
        <f>(1+R4930)*(1-$Z$8*$O4929)-1</f>
        <v>0</v>
      </c>
      <c r="T4930">
        <f t="shared" si="615"/>
        <v>10092.342104270221</v>
      </c>
      <c r="U4930" s="5">
        <f>T4930/MAX(T$3:T4930)-1</f>
        <v>-0.27958991663091071</v>
      </c>
    </row>
    <row r="4931" spans="1:21" x14ac:dyDescent="0.3">
      <c r="A4931" s="1">
        <v>44017</v>
      </c>
      <c r="B4931">
        <v>248.30960083007801</v>
      </c>
      <c r="C4931">
        <v>18.583854675292901</v>
      </c>
      <c r="D4931">
        <v>214.37376593594513</v>
      </c>
      <c r="E4931">
        <v>22.812952610983768</v>
      </c>
      <c r="F4931">
        <v>1</v>
      </c>
      <c r="G4931">
        <v>0</v>
      </c>
      <c r="I4931">
        <f t="shared" si="609"/>
        <v>14661.252859990273</v>
      </c>
      <c r="J4931">
        <f t="shared" si="610"/>
        <v>0</v>
      </c>
      <c r="K4931">
        <f t="shared" si="611"/>
        <v>14661.252859990273</v>
      </c>
      <c r="L4931">
        <f t="shared" si="612"/>
        <v>0</v>
      </c>
      <c r="M4931" s="4">
        <f>IF(F4931&gt;G4931,100%,IF(F4931=G4931,M4930,0%))</f>
        <v>1</v>
      </c>
      <c r="N4931" s="4">
        <f t="shared" si="608"/>
        <v>0</v>
      </c>
      <c r="O4931" s="5" cm="1">
        <f t="array" ref="O4931">SUM(ABS(I4931:J4931/P4931-K4931:L4931/P4931))</f>
        <v>0</v>
      </c>
      <c r="P4931">
        <f t="shared" si="613"/>
        <v>14661.252859990273</v>
      </c>
      <c r="Q4931" s="5">
        <f>P4931/MAX(P$3:P4931)-1</f>
        <v>-0.2036239916760727</v>
      </c>
      <c r="R4931" s="5">
        <f t="shared" si="614"/>
        <v>0</v>
      </c>
      <c r="S4931" s="5">
        <f>(1+R4931)*(1-$Z$8*$O4930)-1</f>
        <v>0</v>
      </c>
      <c r="T4931">
        <f t="shared" si="615"/>
        <v>10092.342104270221</v>
      </c>
      <c r="U4931" s="5">
        <f>T4931/MAX(T$3:T4931)-1</f>
        <v>-0.27958991663091071</v>
      </c>
    </row>
    <row r="4932" spans="1:21" x14ac:dyDescent="0.3">
      <c r="A4932" s="1">
        <v>44018</v>
      </c>
      <c r="B4932">
        <v>254.41418457031199</v>
      </c>
      <c r="C4932">
        <v>18.1055583953857</v>
      </c>
      <c r="D4932">
        <v>214.6191854144802</v>
      </c>
      <c r="E4932">
        <v>22.779417559875174</v>
      </c>
      <c r="F4932">
        <v>1</v>
      </c>
      <c r="G4932">
        <v>0</v>
      </c>
      <c r="I4932">
        <f t="shared" si="609"/>
        <v>15021.693396809476</v>
      </c>
      <c r="J4932">
        <f t="shared" si="610"/>
        <v>0</v>
      </c>
      <c r="K4932">
        <f t="shared" si="611"/>
        <v>15021.693396809476</v>
      </c>
      <c r="L4932">
        <f t="shared" si="612"/>
        <v>0</v>
      </c>
      <c r="M4932" s="4">
        <f>IF(F4932&gt;G4932,100%,IF(F4932=G4932,M4931,0%))</f>
        <v>1</v>
      </c>
      <c r="N4932" s="4">
        <f t="shared" ref="N4932:N4995" si="616">IF($F4932&gt;$G4932,0%,IF($F4932=$G4932,N4931,100%))</f>
        <v>0</v>
      </c>
      <c r="O4932" s="5" cm="1">
        <f t="array" ref="O4932">SUM(ABS(I4932:J4932/P4932-K4932:L4932/P4932))</f>
        <v>0</v>
      </c>
      <c r="P4932">
        <f t="shared" si="613"/>
        <v>15021.693396809476</v>
      </c>
      <c r="Q4932" s="5">
        <f>P4932/MAX(P$3:P4932)-1</f>
        <v>-0.18404543323421241</v>
      </c>
      <c r="R4932" s="5">
        <f t="shared" si="614"/>
        <v>2.4584565879961495E-2</v>
      </c>
      <c r="S4932" s="5">
        <f>(1+R4932)*(1-$Z$8*$O4931)-1</f>
        <v>2.4584565879961495E-2</v>
      </c>
      <c r="T4932">
        <f t="shared" si="615"/>
        <v>10340.457953615762</v>
      </c>
      <c r="U4932" s="5">
        <f>T4932/MAX(T$3:T4932)-1</f>
        <v>-0.26187894747573481</v>
      </c>
    </row>
    <row r="4933" spans="1:21" x14ac:dyDescent="0.3">
      <c r="A4933" s="1">
        <v>44019</v>
      </c>
      <c r="B4933">
        <v>252.66154479980401</v>
      </c>
      <c r="C4933">
        <v>18.245061874389599</v>
      </c>
      <c r="D4933">
        <v>214.84950658693822</v>
      </c>
      <c r="E4933">
        <v>22.747464431459029</v>
      </c>
      <c r="F4933">
        <v>1</v>
      </c>
      <c r="G4933">
        <v>0</v>
      </c>
      <c r="I4933">
        <f t="shared" ref="I4933:I4996" si="617">K4932*B4933/B4932</f>
        <v>14918.210105136526</v>
      </c>
      <c r="J4933">
        <f t="shared" ref="J4933:J4996" si="618">L4932*C4933/C4932</f>
        <v>0</v>
      </c>
      <c r="K4933">
        <f t="shared" ref="K4933:K4996" si="619">IF(M4933=1,SUM($I4933:$J4933)*100%,0%)</f>
        <v>14918.210105136526</v>
      </c>
      <c r="L4933">
        <f t="shared" ref="L4933:L4996" si="620">IF(N4933=1,SUM($I4933:$J4933)*100%,0%)</f>
        <v>0</v>
      </c>
      <c r="M4933" s="4">
        <f>IF(F4933&gt;G4933,100%,IF(F4933=G4933,M4932,0%))</f>
        <v>1</v>
      </c>
      <c r="N4933" s="4">
        <f t="shared" si="616"/>
        <v>0</v>
      </c>
      <c r="O4933" s="5" cm="1">
        <f t="array" ref="O4933">SUM(ABS(I4933:J4933/P4933-K4933:L4933/P4933))</f>
        <v>0</v>
      </c>
      <c r="P4933">
        <f t="shared" ref="P4933:P4996" si="621">SUM(K4933:L4933)</f>
        <v>14918.210105136526</v>
      </c>
      <c r="Q4933" s="5">
        <f>P4933/MAX(P$3:P4933)-1</f>
        <v>-0.18966648155373367</v>
      </c>
      <c r="R4933" s="5">
        <f t="shared" ref="R4933:R4996" si="622">P4933/P4932-1</f>
        <v>-6.8889231686042329E-3</v>
      </c>
      <c r="S4933" s="5">
        <f>(1+R4933)*(1-$Z$8*$O4932)-1</f>
        <v>-6.8889231686042329E-3</v>
      </c>
      <c r="T4933">
        <f t="shared" ref="T4933:T4996" si="623">T4932*(1+S4933)</f>
        <v>10269.22333324512</v>
      </c>
      <c r="U4933" s="5">
        <f>T4933/MAX(T$3:T4933)-1</f>
        <v>-0.26696380669570374</v>
      </c>
    </row>
    <row r="4934" spans="1:21" x14ac:dyDescent="0.3">
      <c r="A4934" s="1">
        <v>44020</v>
      </c>
      <c r="B4934">
        <v>255.98959350585901</v>
      </c>
      <c r="C4934">
        <v>18.005912780761701</v>
      </c>
      <c r="D4934">
        <v>215.09224651583378</v>
      </c>
      <c r="E4934">
        <v>22.714814760198632</v>
      </c>
      <c r="F4934">
        <v>1</v>
      </c>
      <c r="G4934">
        <v>0</v>
      </c>
      <c r="I4934">
        <f t="shared" si="617"/>
        <v>15114.71222767518</v>
      </c>
      <c r="J4934">
        <f t="shared" si="618"/>
        <v>0</v>
      </c>
      <c r="K4934">
        <f t="shared" si="619"/>
        <v>15114.71222767518</v>
      </c>
      <c r="L4934">
        <f t="shared" si="620"/>
        <v>0</v>
      </c>
      <c r="M4934" s="4">
        <f>IF(F4934&gt;G4934,100%,IF(F4934=G4934,M4933,0%))</f>
        <v>1</v>
      </c>
      <c r="N4934" s="4">
        <f t="shared" si="616"/>
        <v>0</v>
      </c>
      <c r="O4934" s="5" cm="1">
        <f t="array" ref="O4934">SUM(ABS(I4934:J4934/P4934-K4934:L4934/P4934))</f>
        <v>0</v>
      </c>
      <c r="P4934">
        <f t="shared" si="621"/>
        <v>15114.71222767518</v>
      </c>
      <c r="Q4934" s="5">
        <f>P4934/MAX(P$3:P4934)-1</f>
        <v>-0.17899279783318589</v>
      </c>
      <c r="R4934" s="5">
        <f t="shared" si="622"/>
        <v>1.3171963737861336E-2</v>
      </c>
      <c r="S4934" s="5">
        <f>(1+R4934)*(1-$Z$8*$O4933)-1</f>
        <v>1.3171963737861336E-2</v>
      </c>
      <c r="T4934">
        <f t="shared" si="623"/>
        <v>10404.489170606625</v>
      </c>
      <c r="U4934" s="5">
        <f>T4934/MAX(T$3:T4934)-1</f>
        <v>-0.2573082805389596</v>
      </c>
    </row>
    <row r="4935" spans="1:21" x14ac:dyDescent="0.3">
      <c r="A4935" s="1">
        <v>44021</v>
      </c>
      <c r="B4935">
        <v>258.14581298828102</v>
      </c>
      <c r="C4935">
        <v>17.8365154266357</v>
      </c>
      <c r="D4935">
        <v>215.34571390484089</v>
      </c>
      <c r="E4935">
        <v>22.681322316032134</v>
      </c>
      <c r="F4935">
        <v>1</v>
      </c>
      <c r="G4935">
        <v>0</v>
      </c>
      <c r="I4935">
        <f t="shared" si="617"/>
        <v>15242.024578658578</v>
      </c>
      <c r="J4935">
        <f t="shared" si="618"/>
        <v>0</v>
      </c>
      <c r="K4935">
        <f t="shared" si="619"/>
        <v>15242.024578658578</v>
      </c>
      <c r="L4935">
        <f t="shared" si="620"/>
        <v>0</v>
      </c>
      <c r="M4935" s="4">
        <f>IF(F4935&gt;G4935,100%,IF(F4935=G4935,M4934,0%))</f>
        <v>1</v>
      </c>
      <c r="N4935" s="4">
        <f t="shared" si="616"/>
        <v>0</v>
      </c>
      <c r="O4935" s="5" cm="1">
        <f t="array" ref="O4935">SUM(ABS(I4935:J4935/P4935-K4935:L4935/P4935))</f>
        <v>0</v>
      </c>
      <c r="P4935">
        <f t="shared" si="621"/>
        <v>15242.024578658578</v>
      </c>
      <c r="Q4935" s="5">
        <f>P4935/MAX(P$3:P4935)-1</f>
        <v>-0.17207739279551848</v>
      </c>
      <c r="R4935" s="5">
        <f t="shared" si="622"/>
        <v>8.4230747542972662E-3</v>
      </c>
      <c r="S4935" s="5">
        <f>(1+R4935)*(1-$Z$8*$O4934)-1</f>
        <v>8.4230747542972662E-3</v>
      </c>
      <c r="T4935">
        <f t="shared" si="623"/>
        <v>10492.126960670921</v>
      </c>
      <c r="U4935" s="5">
        <f>T4935/MAX(T$3:T4935)-1</f>
        <v>-0.25105253266654171</v>
      </c>
    </row>
    <row r="4936" spans="1:21" x14ac:dyDescent="0.3">
      <c r="A4936" s="1">
        <v>44022</v>
      </c>
      <c r="B4936">
        <v>259.90832519531199</v>
      </c>
      <c r="C4936">
        <v>17.716941833496001</v>
      </c>
      <c r="D4936">
        <v>215.60795001129591</v>
      </c>
      <c r="E4936">
        <v>22.647234978367432</v>
      </c>
      <c r="F4936">
        <v>1</v>
      </c>
      <c r="G4936">
        <v>0</v>
      </c>
      <c r="I4936">
        <f t="shared" si="617"/>
        <v>15346.090780890459</v>
      </c>
      <c r="J4936">
        <f t="shared" si="618"/>
        <v>0</v>
      </c>
      <c r="K4936">
        <f t="shared" si="619"/>
        <v>15346.090780890459</v>
      </c>
      <c r="L4936">
        <f t="shared" si="620"/>
        <v>0</v>
      </c>
      <c r="M4936" s="4">
        <f>IF(F4936&gt;G4936,100%,IF(F4936=G4936,M4935,0%))</f>
        <v>1</v>
      </c>
      <c r="N4936" s="4">
        <f t="shared" si="616"/>
        <v>0</v>
      </c>
      <c r="O4936" s="5" cm="1">
        <f t="array" ref="O4936">SUM(ABS(I4936:J4936/P4936-K4936:L4936/P4936))</f>
        <v>0</v>
      </c>
      <c r="P4936">
        <f t="shared" si="621"/>
        <v>15346.090780890459</v>
      </c>
      <c r="Q4936" s="5">
        <f>P4936/MAX(P$3:P4936)-1</f>
        <v>-0.16642468169870495</v>
      </c>
      <c r="R4936" s="5">
        <f t="shared" si="622"/>
        <v>6.8275839403639793E-3</v>
      </c>
      <c r="S4936" s="5">
        <f>(1+R4936)*(1-$Z$8*$O4935)-1</f>
        <v>6.8275839403639793E-3</v>
      </c>
      <c r="T4936">
        <f t="shared" si="623"/>
        <v>10563.762838207858</v>
      </c>
      <c r="U4936" s="5">
        <f>T4936/MAX(T$3:T4936)-1</f>
        <v>-0.24593903096639946</v>
      </c>
    </row>
    <row r="4937" spans="1:21" x14ac:dyDescent="0.3">
      <c r="A4937" s="1">
        <v>44023</v>
      </c>
      <c r="B4937">
        <v>259.90832519531199</v>
      </c>
      <c r="C4937">
        <v>17.716941833496001</v>
      </c>
      <c r="D4937">
        <v>215.86746337283296</v>
      </c>
      <c r="E4937">
        <v>22.613443602376901</v>
      </c>
      <c r="F4937">
        <v>1</v>
      </c>
      <c r="G4937">
        <v>0</v>
      </c>
      <c r="I4937">
        <f t="shared" si="617"/>
        <v>15346.090780890459</v>
      </c>
      <c r="J4937">
        <f t="shared" si="618"/>
        <v>0</v>
      </c>
      <c r="K4937">
        <f t="shared" si="619"/>
        <v>15346.090780890459</v>
      </c>
      <c r="L4937">
        <f t="shared" si="620"/>
        <v>0</v>
      </c>
      <c r="M4937" s="4">
        <f>IF(F4937&gt;G4937,100%,IF(F4937=G4937,M4936,0%))</f>
        <v>1</v>
      </c>
      <c r="N4937" s="4">
        <f t="shared" si="616"/>
        <v>0</v>
      </c>
      <c r="O4937" s="5" cm="1">
        <f t="array" ref="O4937">SUM(ABS(I4937:J4937/P4937-K4937:L4937/P4937))</f>
        <v>0</v>
      </c>
      <c r="P4937">
        <f t="shared" si="621"/>
        <v>15346.090780890459</v>
      </c>
      <c r="Q4937" s="5">
        <f>P4937/MAX(P$3:P4937)-1</f>
        <v>-0.16642468169870495</v>
      </c>
      <c r="R4937" s="5">
        <f t="shared" si="622"/>
        <v>0</v>
      </c>
      <c r="S4937" s="5">
        <f>(1+R4937)*(1-$Z$8*$O4936)-1</f>
        <v>0</v>
      </c>
      <c r="T4937">
        <f t="shared" si="623"/>
        <v>10563.762838207858</v>
      </c>
      <c r="U4937" s="5">
        <f>T4937/MAX(T$3:T4937)-1</f>
        <v>-0.24593903096639946</v>
      </c>
    </row>
    <row r="4938" spans="1:21" x14ac:dyDescent="0.3">
      <c r="A4938" s="1">
        <v>44024</v>
      </c>
      <c r="B4938">
        <v>259.90832519531199</v>
      </c>
      <c r="C4938">
        <v>17.716941833496001</v>
      </c>
      <c r="D4938">
        <v>216.12643994383538</v>
      </c>
      <c r="E4938">
        <v>22.579592842367742</v>
      </c>
      <c r="F4938">
        <v>1</v>
      </c>
      <c r="G4938">
        <v>0</v>
      </c>
      <c r="I4938">
        <f t="shared" si="617"/>
        <v>15346.090780890459</v>
      </c>
      <c r="J4938">
        <f t="shared" si="618"/>
        <v>0</v>
      </c>
      <c r="K4938">
        <f t="shared" si="619"/>
        <v>15346.090780890459</v>
      </c>
      <c r="L4938">
        <f t="shared" si="620"/>
        <v>0</v>
      </c>
      <c r="M4938" s="4">
        <f>IF(F4938&gt;G4938,100%,IF(F4938=G4938,M4937,0%))</f>
        <v>1</v>
      </c>
      <c r="N4938" s="4">
        <f t="shared" si="616"/>
        <v>0</v>
      </c>
      <c r="O4938" s="5" cm="1">
        <f t="array" ref="O4938">SUM(ABS(I4938:J4938/P4938-K4938:L4938/P4938))</f>
        <v>0</v>
      </c>
      <c r="P4938">
        <f t="shared" si="621"/>
        <v>15346.090780890459</v>
      </c>
      <c r="Q4938" s="5">
        <f>P4938/MAX(P$3:P4938)-1</f>
        <v>-0.16642468169870495</v>
      </c>
      <c r="R4938" s="5">
        <f t="shared" si="622"/>
        <v>0</v>
      </c>
      <c r="S4938" s="5">
        <f>(1+R4938)*(1-$Z$8*$O4937)-1</f>
        <v>0</v>
      </c>
      <c r="T4938">
        <f t="shared" si="623"/>
        <v>10563.762838207858</v>
      </c>
      <c r="U4938" s="5">
        <f>T4938/MAX(T$3:T4938)-1</f>
        <v>-0.24593903096639946</v>
      </c>
    </row>
    <row r="4939" spans="1:21" x14ac:dyDescent="0.3">
      <c r="A4939" s="1">
        <v>44025</v>
      </c>
      <c r="B4939">
        <v>254.56187438964801</v>
      </c>
      <c r="C4939">
        <v>18.075664520263601</v>
      </c>
      <c r="D4939">
        <v>216.35881725709817</v>
      </c>
      <c r="E4939">
        <v>22.547526772342497</v>
      </c>
      <c r="F4939">
        <v>1</v>
      </c>
      <c r="G4939">
        <v>0</v>
      </c>
      <c r="I4939">
        <f t="shared" si="617"/>
        <v>15030.413630658242</v>
      </c>
      <c r="J4939">
        <f t="shared" si="618"/>
        <v>0</v>
      </c>
      <c r="K4939">
        <f t="shared" si="619"/>
        <v>15030.413630658242</v>
      </c>
      <c r="L4939">
        <f t="shared" si="620"/>
        <v>0</v>
      </c>
      <c r="M4939" s="4">
        <f>IF(F4939&gt;G4939,100%,IF(F4939=G4939,M4938,0%))</f>
        <v>1</v>
      </c>
      <c r="N4939" s="4">
        <f t="shared" si="616"/>
        <v>0</v>
      </c>
      <c r="O4939" s="5" cm="1">
        <f t="array" ref="O4939">SUM(ABS(I4939:J4939/P4939-K4939:L4939/P4939))</f>
        <v>0</v>
      </c>
      <c r="P4939">
        <f t="shared" si="621"/>
        <v>15030.413630658242</v>
      </c>
      <c r="Q4939" s="5">
        <f>P4939/MAX(P$3:P4939)-1</f>
        <v>-0.18357176395843844</v>
      </c>
      <c r="R4939" s="5">
        <f t="shared" si="622"/>
        <v>-2.0570525402163642E-2</v>
      </c>
      <c r="S4939" s="5">
        <f>(1+R4939)*(1-$Z$8*$O4938)-1</f>
        <v>-2.0570525402163642E-2</v>
      </c>
      <c r="T4939">
        <f t="shared" si="623"/>
        <v>10346.460686402072</v>
      </c>
      <c r="U4939" s="5">
        <f>T4939/MAX(T$3:T4939)-1</f>
        <v>-0.26145046128468519</v>
      </c>
    </row>
    <row r="4940" spans="1:21" x14ac:dyDescent="0.3">
      <c r="A4940" s="1">
        <v>44026</v>
      </c>
      <c r="B4940">
        <v>256.36364746093699</v>
      </c>
      <c r="C4940">
        <v>17.936161041259702</v>
      </c>
      <c r="D4940">
        <v>216.5910337078036</v>
      </c>
      <c r="E4940">
        <v>22.51590493425207</v>
      </c>
      <c r="F4940">
        <v>1</v>
      </c>
      <c r="G4940">
        <v>0</v>
      </c>
      <c r="I4940">
        <f t="shared" si="617"/>
        <v>15136.797960970811</v>
      </c>
      <c r="J4940">
        <f t="shared" si="618"/>
        <v>0</v>
      </c>
      <c r="K4940">
        <f t="shared" si="619"/>
        <v>15136.797960970811</v>
      </c>
      <c r="L4940">
        <f t="shared" si="620"/>
        <v>0</v>
      </c>
      <c r="M4940" s="4">
        <f>IF(F4940&gt;G4940,100%,IF(F4940=G4940,M4939,0%))</f>
        <v>1</v>
      </c>
      <c r="N4940" s="4">
        <f t="shared" si="616"/>
        <v>0</v>
      </c>
      <c r="O4940" s="5" cm="1">
        <f t="array" ref="O4940">SUM(ABS(I4940:J4940/P4940-K4940:L4940/P4940))</f>
        <v>0</v>
      </c>
      <c r="P4940">
        <f t="shared" si="621"/>
        <v>15136.797960970811</v>
      </c>
      <c r="Q4940" s="5">
        <f>P4940/MAX(P$3:P4940)-1</f>
        <v>-0.17779313581992928</v>
      </c>
      <c r="R4940" s="5">
        <f t="shared" si="622"/>
        <v>7.0779376354335177E-3</v>
      </c>
      <c r="S4940" s="5">
        <f>(1+R4940)*(1-$Z$8*$O4939)-1</f>
        <v>7.0779376354335177E-3</v>
      </c>
      <c r="T4940">
        <f t="shared" si="623"/>
        <v>10419.692289887889</v>
      </c>
      <c r="U4940" s="5">
        <f>T4940/MAX(T$3:T4940)-1</f>
        <v>-0.25622305370898013</v>
      </c>
    </row>
    <row r="4941" spans="1:21" x14ac:dyDescent="0.3">
      <c r="A4941" s="1">
        <v>44027</v>
      </c>
      <c r="B4941">
        <v>256.88558959960898</v>
      </c>
      <c r="C4941">
        <v>17.9261970520019</v>
      </c>
      <c r="D4941">
        <v>216.82672498712478</v>
      </c>
      <c r="E4941">
        <v>22.484134550711396</v>
      </c>
      <c r="F4941">
        <v>1</v>
      </c>
      <c r="G4941">
        <v>0</v>
      </c>
      <c r="I4941">
        <f t="shared" si="617"/>
        <v>15167.615640383017</v>
      </c>
      <c r="J4941">
        <f t="shared" si="618"/>
        <v>0</v>
      </c>
      <c r="K4941">
        <f t="shared" si="619"/>
        <v>15167.615640383017</v>
      </c>
      <c r="L4941">
        <f t="shared" si="620"/>
        <v>0</v>
      </c>
      <c r="M4941" s="4">
        <f>IF(F4941&gt;G4941,100%,IF(F4941=G4941,M4940,0%))</f>
        <v>1</v>
      </c>
      <c r="N4941" s="4">
        <f t="shared" si="616"/>
        <v>0</v>
      </c>
      <c r="O4941" s="5" cm="1">
        <f t="array" ref="O4941">SUM(ABS(I4941:J4941/P4941-K4941:L4941/P4941))</f>
        <v>0</v>
      </c>
      <c r="P4941">
        <f t="shared" si="621"/>
        <v>15167.615640383017</v>
      </c>
      <c r="Q4941" s="5">
        <f>P4941/MAX(P$3:P4941)-1</f>
        <v>-0.17611916833908214</v>
      </c>
      <c r="R4941" s="5">
        <f t="shared" si="622"/>
        <v>2.0359444244197888E-3</v>
      </c>
      <c r="S4941" s="5">
        <f>(1+R4941)*(1-$Z$8*$O4940)-1</f>
        <v>2.0359444244197888E-3</v>
      </c>
      <c r="T4941">
        <f t="shared" si="623"/>
        <v>10440.906204309656</v>
      </c>
      <c r="U4941" s="5">
        <f>T4941/MAX(T$3:T4941)-1</f>
        <v>-0.2547087651821669</v>
      </c>
    </row>
    <row r="4942" spans="1:21" x14ac:dyDescent="0.3">
      <c r="A4942" s="1">
        <v>44028</v>
      </c>
      <c r="B4942">
        <v>255.132888793945</v>
      </c>
      <c r="C4942">
        <v>18.055736541748001</v>
      </c>
      <c r="D4942">
        <v>217.05369636194015</v>
      </c>
      <c r="E4942">
        <v>22.45300864224409</v>
      </c>
      <c r="F4942">
        <v>1</v>
      </c>
      <c r="G4942">
        <v>0</v>
      </c>
      <c r="I4942">
        <f t="shared" si="617"/>
        <v>15064.128744935373</v>
      </c>
      <c r="J4942">
        <f t="shared" si="618"/>
        <v>0</v>
      </c>
      <c r="K4942">
        <f t="shared" si="619"/>
        <v>15064.128744935373</v>
      </c>
      <c r="L4942">
        <f t="shared" si="620"/>
        <v>0</v>
      </c>
      <c r="M4942" s="4">
        <f>IF(F4942&gt;G4942,100%,IF(F4942=G4942,M4941,0%))</f>
        <v>1</v>
      </c>
      <c r="N4942" s="4">
        <f t="shared" si="616"/>
        <v>0</v>
      </c>
      <c r="O4942" s="5" cm="1">
        <f t="array" ref="O4942">SUM(ABS(I4942:J4942/P4942-K4942:L4942/P4942))</f>
        <v>0</v>
      </c>
      <c r="P4942">
        <f t="shared" si="621"/>
        <v>15064.128744935373</v>
      </c>
      <c r="Q4942" s="5">
        <f>P4942/MAX(P$3:P4942)-1</f>
        <v>-0.18174041240993066</v>
      </c>
      <c r="R4942" s="5">
        <f t="shared" si="622"/>
        <v>-6.8228848819267274E-3</v>
      </c>
      <c r="S4942" s="5">
        <f>(1+R4942)*(1-$Z$8*$O4941)-1</f>
        <v>-6.8228848819267274E-3</v>
      </c>
      <c r="T4942">
        <f t="shared" si="623"/>
        <v>10369.669103214657</v>
      </c>
      <c r="U4942" s="5">
        <f>T4942/MAX(T$3:T4942)-1</f>
        <v>-0.25979380148083797</v>
      </c>
    </row>
    <row r="4943" spans="1:21" x14ac:dyDescent="0.3">
      <c r="A4943" s="1">
        <v>44029</v>
      </c>
      <c r="B4943">
        <v>255.42832946777301</v>
      </c>
      <c r="C4943">
        <v>18.025842666625898</v>
      </c>
      <c r="D4943">
        <v>217.28213759085418</v>
      </c>
      <c r="E4943">
        <v>22.421734008029905</v>
      </c>
      <c r="F4943">
        <v>1</v>
      </c>
      <c r="G4943">
        <v>0</v>
      </c>
      <c r="I4943">
        <f t="shared" si="617"/>
        <v>15081.572816407594</v>
      </c>
      <c r="J4943">
        <f t="shared" si="618"/>
        <v>0</v>
      </c>
      <c r="K4943">
        <f t="shared" si="619"/>
        <v>15081.572816407594</v>
      </c>
      <c r="L4943">
        <f t="shared" si="620"/>
        <v>0</v>
      </c>
      <c r="M4943" s="4">
        <f>IF(F4943&gt;G4943,100%,IF(F4943=G4943,M4942,0%))</f>
        <v>1</v>
      </c>
      <c r="N4943" s="4">
        <f t="shared" si="616"/>
        <v>0</v>
      </c>
      <c r="O4943" s="5" cm="1">
        <f t="array" ref="O4943">SUM(ABS(I4943:J4943/P4943-K4943:L4943/P4943))</f>
        <v>0</v>
      </c>
      <c r="P4943">
        <f t="shared" si="621"/>
        <v>15081.572816407594</v>
      </c>
      <c r="Q4943" s="5">
        <f>P4943/MAX(P$3:P4943)-1</f>
        <v>-0.18079287810705569</v>
      </c>
      <c r="R4943" s="5">
        <f t="shared" si="622"/>
        <v>1.1579874128522238E-3</v>
      </c>
      <c r="S4943" s="5">
        <f>(1+R4943)*(1-$Z$8*$O4942)-1</f>
        <v>1.1579874128522238E-3</v>
      </c>
      <c r="T4943">
        <f t="shared" si="623"/>
        <v>10381.677049511622</v>
      </c>
      <c r="U4943" s="5">
        <f>T4943/MAX(T$3:T4943)-1</f>
        <v>-0.25893665202003768</v>
      </c>
    </row>
    <row r="4944" spans="1:21" x14ac:dyDescent="0.3">
      <c r="A4944" s="1">
        <v>44030</v>
      </c>
      <c r="B4944">
        <v>255.42832946777301</v>
      </c>
      <c r="C4944">
        <v>18.025842666625898</v>
      </c>
      <c r="D4944">
        <v>217.5174105060633</v>
      </c>
      <c r="E4944">
        <v>22.389667520475616</v>
      </c>
      <c r="F4944">
        <v>1</v>
      </c>
      <c r="G4944">
        <v>0</v>
      </c>
      <c r="I4944">
        <f t="shared" si="617"/>
        <v>15081.572816407594</v>
      </c>
      <c r="J4944">
        <f t="shared" si="618"/>
        <v>0</v>
      </c>
      <c r="K4944">
        <f t="shared" si="619"/>
        <v>15081.572816407594</v>
      </c>
      <c r="L4944">
        <f t="shared" si="620"/>
        <v>0</v>
      </c>
      <c r="M4944" s="4">
        <f>IF(F4944&gt;G4944,100%,IF(F4944=G4944,M4943,0%))</f>
        <v>1</v>
      </c>
      <c r="N4944" s="4">
        <f t="shared" si="616"/>
        <v>0</v>
      </c>
      <c r="O4944" s="5" cm="1">
        <f t="array" ref="O4944">SUM(ABS(I4944:J4944/P4944-K4944:L4944/P4944))</f>
        <v>0</v>
      </c>
      <c r="P4944">
        <f t="shared" si="621"/>
        <v>15081.572816407594</v>
      </c>
      <c r="Q4944" s="5">
        <f>P4944/MAX(P$3:P4944)-1</f>
        <v>-0.18079287810705569</v>
      </c>
      <c r="R4944" s="5">
        <f t="shared" si="622"/>
        <v>0</v>
      </c>
      <c r="S4944" s="5">
        <f>(1+R4944)*(1-$Z$8*$O4943)-1</f>
        <v>0</v>
      </c>
      <c r="T4944">
        <f t="shared" si="623"/>
        <v>10381.677049511622</v>
      </c>
      <c r="U4944" s="5">
        <f>T4944/MAX(T$3:T4944)-1</f>
        <v>-0.25893665202003768</v>
      </c>
    </row>
    <row r="4945" spans="1:21" x14ac:dyDescent="0.3">
      <c r="A4945" s="1">
        <v>44031</v>
      </c>
      <c r="B4945">
        <v>255.42832946777301</v>
      </c>
      <c r="C4945">
        <v>18.025842666625898</v>
      </c>
      <c r="D4945">
        <v>217.75073166273111</v>
      </c>
      <c r="E4945">
        <v>22.357798998628674</v>
      </c>
      <c r="F4945">
        <v>1</v>
      </c>
      <c r="G4945">
        <v>0</v>
      </c>
      <c r="I4945">
        <f t="shared" si="617"/>
        <v>15081.572816407594</v>
      </c>
      <c r="J4945">
        <f t="shared" si="618"/>
        <v>0</v>
      </c>
      <c r="K4945">
        <f t="shared" si="619"/>
        <v>15081.572816407594</v>
      </c>
      <c r="L4945">
        <f t="shared" si="620"/>
        <v>0</v>
      </c>
      <c r="M4945" s="4">
        <f>IF(F4945&gt;G4945,100%,IF(F4945=G4945,M4944,0%))</f>
        <v>1</v>
      </c>
      <c r="N4945" s="4">
        <f t="shared" si="616"/>
        <v>0</v>
      </c>
      <c r="O4945" s="5" cm="1">
        <f t="array" ref="O4945">SUM(ABS(I4945:J4945/P4945-K4945:L4945/P4945))</f>
        <v>0</v>
      </c>
      <c r="P4945">
        <f t="shared" si="621"/>
        <v>15081.572816407594</v>
      </c>
      <c r="Q4945" s="5">
        <f>P4945/MAX(P$3:P4945)-1</f>
        <v>-0.18079287810705569</v>
      </c>
      <c r="R4945" s="5">
        <f t="shared" si="622"/>
        <v>0</v>
      </c>
      <c r="S4945" s="5">
        <f>(1+R4945)*(1-$Z$8*$O4944)-1</f>
        <v>0</v>
      </c>
      <c r="T4945">
        <f t="shared" si="623"/>
        <v>10381.677049511622</v>
      </c>
      <c r="U4945" s="5">
        <f>T4945/MAX(T$3:T4945)-1</f>
        <v>-0.25893665202003768</v>
      </c>
    </row>
    <row r="4946" spans="1:21" x14ac:dyDescent="0.3">
      <c r="A4946" s="1">
        <v>44032</v>
      </c>
      <c r="B4946">
        <v>262.67510986328102</v>
      </c>
      <c r="C4946">
        <v>17.4977207183837</v>
      </c>
      <c r="D4946">
        <v>218.02010645320749</v>
      </c>
      <c r="E4946">
        <v>22.323303004402412</v>
      </c>
      <c r="F4946">
        <v>1</v>
      </c>
      <c r="G4946">
        <v>0</v>
      </c>
      <c r="I4946">
        <f t="shared" si="617"/>
        <v>15509.453492161527</v>
      </c>
      <c r="J4946">
        <f t="shared" si="618"/>
        <v>0</v>
      </c>
      <c r="K4946">
        <f t="shared" si="619"/>
        <v>15509.453492161527</v>
      </c>
      <c r="L4946">
        <f t="shared" si="620"/>
        <v>0</v>
      </c>
      <c r="M4946" s="4">
        <f>IF(F4946&gt;G4946,100%,IF(F4946=G4946,M4945,0%))</f>
        <v>1</v>
      </c>
      <c r="N4946" s="4">
        <f t="shared" si="616"/>
        <v>0</v>
      </c>
      <c r="O4946" s="5" cm="1">
        <f t="array" ref="O4946">SUM(ABS(I4946:J4946/P4946-K4946:L4946/P4946))</f>
        <v>0</v>
      </c>
      <c r="P4946">
        <f t="shared" si="621"/>
        <v>15509.453492161527</v>
      </c>
      <c r="Q4946" s="5">
        <f>P4946/MAX(P$3:P4946)-1</f>
        <v>-0.15755107825202697</v>
      </c>
      <c r="R4946" s="5">
        <f t="shared" si="622"/>
        <v>2.8371091063422282E-2</v>
      </c>
      <c r="S4946" s="5">
        <f>(1+R4946)*(1-$Z$8*$O4945)-1</f>
        <v>2.8371091063422282E-2</v>
      </c>
      <c r="T4946">
        <f t="shared" si="623"/>
        <v>10676.216554474357</v>
      </c>
      <c r="U4946" s="5">
        <f>T4946/MAX(T$3:T4946)-1</f>
        <v>-0.23791187629073363</v>
      </c>
    </row>
    <row r="4947" spans="1:21" x14ac:dyDescent="0.3">
      <c r="A4947" s="1">
        <v>44033</v>
      </c>
      <c r="B4947">
        <v>259.93786621093699</v>
      </c>
      <c r="C4947">
        <v>17.687047958373999</v>
      </c>
      <c r="D4947">
        <v>218.25854021518373</v>
      </c>
      <c r="E4947">
        <v>22.291679078666711</v>
      </c>
      <c r="F4947">
        <v>1</v>
      </c>
      <c r="G4947">
        <v>0</v>
      </c>
      <c r="I4947">
        <f t="shared" si="617"/>
        <v>15347.835007848946</v>
      </c>
      <c r="J4947">
        <f t="shared" si="618"/>
        <v>0</v>
      </c>
      <c r="K4947">
        <f t="shared" si="619"/>
        <v>15347.835007848946</v>
      </c>
      <c r="L4947">
        <f t="shared" si="620"/>
        <v>0</v>
      </c>
      <c r="M4947" s="4">
        <f>IF(F4947&gt;G4947,100%,IF(F4947=G4947,M4946,0%))</f>
        <v>1</v>
      </c>
      <c r="N4947" s="4">
        <f t="shared" si="616"/>
        <v>0</v>
      </c>
      <c r="O4947" s="5" cm="1">
        <f t="array" ref="O4947">SUM(ABS(I4947:J4947/P4947-K4947:L4947/P4947))</f>
        <v>0</v>
      </c>
      <c r="P4947">
        <f t="shared" si="621"/>
        <v>15347.835007848946</v>
      </c>
      <c r="Q4947" s="5">
        <f>P4947/MAX(P$3:P4947)-1</f>
        <v>-0.16632993805598384</v>
      </c>
      <c r="R4947" s="5">
        <f t="shared" si="622"/>
        <v>-1.0420643409148056E-2</v>
      </c>
      <c r="S4947" s="5">
        <f>(1+R4947)*(1-$Z$8*$O4946)-1</f>
        <v>-1.0420643409148056E-2</v>
      </c>
      <c r="T4947">
        <f t="shared" si="623"/>
        <v>10564.963508801337</v>
      </c>
      <c r="U4947" s="5">
        <f>T4947/MAX(T$3:T4947)-1</f>
        <v>-0.24585332487425449</v>
      </c>
    </row>
    <row r="4948" spans="1:21" x14ac:dyDescent="0.3">
      <c r="A4948" s="1">
        <v>44034</v>
      </c>
      <c r="B4948">
        <v>260.85354614257801</v>
      </c>
      <c r="C4948">
        <v>17.627262115478501</v>
      </c>
      <c r="D4948">
        <v>218.51119137284758</v>
      </c>
      <c r="E4948">
        <v>22.258767882389794</v>
      </c>
      <c r="F4948">
        <v>1</v>
      </c>
      <c r="G4948">
        <v>0</v>
      </c>
      <c r="I4948">
        <f t="shared" si="617"/>
        <v>15401.900637900015</v>
      </c>
      <c r="J4948">
        <f t="shared" si="618"/>
        <v>0</v>
      </c>
      <c r="K4948">
        <f t="shared" si="619"/>
        <v>15401.900637900015</v>
      </c>
      <c r="L4948">
        <f t="shared" si="620"/>
        <v>0</v>
      </c>
      <c r="M4948" s="4">
        <f>IF(F4948&gt;G4948,100%,IF(F4948=G4948,M4947,0%))</f>
        <v>1</v>
      </c>
      <c r="N4948" s="4">
        <f t="shared" si="616"/>
        <v>0</v>
      </c>
      <c r="O4948" s="5" cm="1">
        <f t="array" ref="O4948">SUM(ABS(I4948:J4948/P4948-K4948:L4948/P4948))</f>
        <v>0</v>
      </c>
      <c r="P4948">
        <f t="shared" si="621"/>
        <v>15401.900637900015</v>
      </c>
      <c r="Q4948" s="5">
        <f>P4948/MAX(P$3:P4948)-1</f>
        <v>-0.16339317875861936</v>
      </c>
      <c r="R4948" s="5">
        <f t="shared" si="622"/>
        <v>3.5226877291434366E-3</v>
      </c>
      <c r="S4948" s="5">
        <f>(1+R4948)*(1-$Z$8*$O4947)-1</f>
        <v>3.5226877291434366E-3</v>
      </c>
      <c r="T4948">
        <f t="shared" si="623"/>
        <v>10602.18057611264</v>
      </c>
      <c r="U4948" s="5">
        <f>T4948/MAX(T$3:T4948)-1</f>
        <v>-0.24319670163581475</v>
      </c>
    </row>
    <row r="4949" spans="1:21" x14ac:dyDescent="0.3">
      <c r="A4949" s="1">
        <v>44035</v>
      </c>
      <c r="B4949">
        <v>254.04005432128901</v>
      </c>
      <c r="C4949">
        <v>18.085628509521399</v>
      </c>
      <c r="D4949">
        <v>218.72994456125124</v>
      </c>
      <c r="E4949">
        <v>22.228137115933993</v>
      </c>
      <c r="F4949">
        <v>1</v>
      </c>
      <c r="G4949">
        <v>0</v>
      </c>
      <c r="I4949">
        <f t="shared" si="617"/>
        <v>14999.60315879548</v>
      </c>
      <c r="J4949">
        <f t="shared" si="618"/>
        <v>0</v>
      </c>
      <c r="K4949">
        <f t="shared" si="619"/>
        <v>14999.60315879548</v>
      </c>
      <c r="L4949">
        <f t="shared" si="620"/>
        <v>0</v>
      </c>
      <c r="M4949" s="4">
        <f>IF(F4949&gt;G4949,100%,IF(F4949=G4949,M4948,0%))</f>
        <v>1</v>
      </c>
      <c r="N4949" s="4">
        <f t="shared" si="616"/>
        <v>0</v>
      </c>
      <c r="O4949" s="5" cm="1">
        <f t="array" ref="O4949">SUM(ABS(I4949:J4949/P4949-K4949:L4949/P4949))</f>
        <v>0</v>
      </c>
      <c r="P4949">
        <f t="shared" si="621"/>
        <v>14999.60315879548</v>
      </c>
      <c r="Q4949" s="5">
        <f>P4949/MAX(P$3:P4949)-1</f>
        <v>-0.18524533993662795</v>
      </c>
      <c r="R4949" s="5">
        <f t="shared" si="622"/>
        <v>-2.6119989250845244E-2</v>
      </c>
      <c r="S4949" s="5">
        <f>(1+R4949)*(1-$Z$8*$O4948)-1</f>
        <v>-2.6119989250845244E-2</v>
      </c>
      <c r="T4949">
        <f t="shared" si="623"/>
        <v>10325.251733429057</v>
      </c>
      <c r="U4949" s="5">
        <f>T4949/MAX(T$3:T4949)-1</f>
        <v>-0.26296439565409147</v>
      </c>
    </row>
    <row r="4950" spans="1:21" x14ac:dyDescent="0.3">
      <c r="A4950" s="1">
        <v>44036</v>
      </c>
      <c r="B4950">
        <v>251.62773132324199</v>
      </c>
      <c r="C4950">
        <v>18.255025863647401</v>
      </c>
      <c r="D4950">
        <v>218.93669614269947</v>
      </c>
      <c r="E4950">
        <v>22.198349122384286</v>
      </c>
      <c r="F4950">
        <v>1</v>
      </c>
      <c r="G4950">
        <v>0</v>
      </c>
      <c r="I4950">
        <f t="shared" si="617"/>
        <v>14857.169369138915</v>
      </c>
      <c r="J4950">
        <f t="shared" si="618"/>
        <v>0</v>
      </c>
      <c r="K4950">
        <f t="shared" si="619"/>
        <v>14857.169369138915</v>
      </c>
      <c r="L4950">
        <f t="shared" si="620"/>
        <v>0</v>
      </c>
      <c r="M4950" s="4">
        <f>IF(F4950&gt;G4950,100%,IF(F4950=G4950,M4949,0%))</f>
        <v>1</v>
      </c>
      <c r="N4950" s="4">
        <f t="shared" si="616"/>
        <v>0</v>
      </c>
      <c r="O4950" s="5" cm="1">
        <f t="array" ref="O4950">SUM(ABS(I4950:J4950/P4950-K4950:L4950/P4950))</f>
        <v>0</v>
      </c>
      <c r="P4950">
        <f t="shared" si="621"/>
        <v>14857.169369138915</v>
      </c>
      <c r="Q4950" s="5">
        <f>P4950/MAX(P$3:P4950)-1</f>
        <v>-0.19298211754631589</v>
      </c>
      <c r="R4950" s="5">
        <f t="shared" si="622"/>
        <v>-9.4958371997357904E-3</v>
      </c>
      <c r="S4950" s="5">
        <f>(1+R4950)*(1-$Z$8*$O4949)-1</f>
        <v>-9.4958371997357904E-3</v>
      </c>
      <c r="T4950">
        <f t="shared" si="623"/>
        <v>10227.204823922124</v>
      </c>
      <c r="U4950" s="5">
        <f>T4950/MAX(T$3:T4950)-1</f>
        <v>-0.26996316576336921</v>
      </c>
    </row>
    <row r="4951" spans="1:21" x14ac:dyDescent="0.3">
      <c r="A4951" s="1">
        <v>44037</v>
      </c>
      <c r="B4951">
        <v>251.62773132324199</v>
      </c>
      <c r="C4951">
        <v>18.255025863647401</v>
      </c>
      <c r="D4951">
        <v>219.13671381556563</v>
      </c>
      <c r="E4951">
        <v>22.169254008810306</v>
      </c>
      <c r="F4951">
        <v>1</v>
      </c>
      <c r="G4951">
        <v>0</v>
      </c>
      <c r="I4951">
        <f t="shared" si="617"/>
        <v>14857.169369138915</v>
      </c>
      <c r="J4951">
        <f t="shared" si="618"/>
        <v>0</v>
      </c>
      <c r="K4951">
        <f t="shared" si="619"/>
        <v>14857.169369138915</v>
      </c>
      <c r="L4951">
        <f t="shared" si="620"/>
        <v>0</v>
      </c>
      <c r="M4951" s="4">
        <f>IF(F4951&gt;G4951,100%,IF(F4951=G4951,M4950,0%))</f>
        <v>1</v>
      </c>
      <c r="N4951" s="4">
        <f t="shared" si="616"/>
        <v>0</v>
      </c>
      <c r="O4951" s="5" cm="1">
        <f t="array" ref="O4951">SUM(ABS(I4951:J4951/P4951-K4951:L4951/P4951))</f>
        <v>0</v>
      </c>
      <c r="P4951">
        <f t="shared" si="621"/>
        <v>14857.169369138915</v>
      </c>
      <c r="Q4951" s="5">
        <f>P4951/MAX(P$3:P4951)-1</f>
        <v>-0.19298211754631589</v>
      </c>
      <c r="R4951" s="5">
        <f t="shared" si="622"/>
        <v>0</v>
      </c>
      <c r="S4951" s="5">
        <f>(1+R4951)*(1-$Z$8*$O4950)-1</f>
        <v>0</v>
      </c>
      <c r="T4951">
        <f t="shared" si="623"/>
        <v>10227.204823922124</v>
      </c>
      <c r="U4951" s="5">
        <f>T4951/MAX(T$3:T4951)-1</f>
        <v>-0.26996316576336921</v>
      </c>
    </row>
    <row r="4952" spans="1:21" x14ac:dyDescent="0.3">
      <c r="A4952" s="1">
        <v>44038</v>
      </c>
      <c r="B4952">
        <v>251.62773132324199</v>
      </c>
      <c r="C4952">
        <v>18.255025863647401</v>
      </c>
      <c r="D4952">
        <v>219.33687762360063</v>
      </c>
      <c r="E4952">
        <v>22.140158895236329</v>
      </c>
      <c r="F4952">
        <v>1</v>
      </c>
      <c r="G4952">
        <v>0</v>
      </c>
      <c r="I4952">
        <f t="shared" si="617"/>
        <v>14857.169369138915</v>
      </c>
      <c r="J4952">
        <f t="shared" si="618"/>
        <v>0</v>
      </c>
      <c r="K4952">
        <f t="shared" si="619"/>
        <v>14857.169369138915</v>
      </c>
      <c r="L4952">
        <f t="shared" si="620"/>
        <v>0</v>
      </c>
      <c r="M4952" s="4">
        <f>IF(F4952&gt;G4952,100%,IF(F4952=G4952,M4951,0%))</f>
        <v>1</v>
      </c>
      <c r="N4952" s="4">
        <f t="shared" si="616"/>
        <v>0</v>
      </c>
      <c r="O4952" s="5" cm="1">
        <f t="array" ref="O4952">SUM(ABS(I4952:J4952/P4952-K4952:L4952/P4952))</f>
        <v>0</v>
      </c>
      <c r="P4952">
        <f t="shared" si="621"/>
        <v>14857.169369138915</v>
      </c>
      <c r="Q4952" s="5">
        <f>P4952/MAX(P$3:P4952)-1</f>
        <v>-0.19298211754631589</v>
      </c>
      <c r="R4952" s="5">
        <f t="shared" si="622"/>
        <v>0</v>
      </c>
      <c r="S4952" s="5">
        <f>(1+R4952)*(1-$Z$8*$O4951)-1</f>
        <v>0</v>
      </c>
      <c r="T4952">
        <f t="shared" si="623"/>
        <v>10227.204823922124</v>
      </c>
      <c r="U4952" s="5">
        <f>T4952/MAX(T$3:T4952)-1</f>
        <v>-0.26996316576336921</v>
      </c>
    </row>
    <row r="4953" spans="1:21" x14ac:dyDescent="0.3">
      <c r="A4953" s="1">
        <v>44039</v>
      </c>
      <c r="B4953">
        <v>256.117584228515</v>
      </c>
      <c r="C4953">
        <v>17.936161041259702</v>
      </c>
      <c r="D4953">
        <v>219.55147412048632</v>
      </c>
      <c r="E4953">
        <v>22.110368225704956</v>
      </c>
      <c r="F4953">
        <v>1</v>
      </c>
      <c r="G4953">
        <v>0</v>
      </c>
      <c r="I4953">
        <f t="shared" si="617"/>
        <v>15122.269343237042</v>
      </c>
      <c r="J4953">
        <f t="shared" si="618"/>
        <v>0</v>
      </c>
      <c r="K4953">
        <f t="shared" si="619"/>
        <v>15122.269343237042</v>
      </c>
      <c r="L4953">
        <f t="shared" si="620"/>
        <v>0</v>
      </c>
      <c r="M4953" s="4">
        <f>IF(F4953&gt;G4953,100%,IF(F4953=G4953,M4952,0%))</f>
        <v>1</v>
      </c>
      <c r="N4953" s="4">
        <f t="shared" si="616"/>
        <v>0</v>
      </c>
      <c r="O4953" s="5" cm="1">
        <f t="array" ref="O4953">SUM(ABS(I4953:J4953/P4953-K4953:L4953/P4953))</f>
        <v>0</v>
      </c>
      <c r="P4953">
        <f t="shared" si="621"/>
        <v>15122.269343237042</v>
      </c>
      <c r="Q4953" s="5">
        <f>P4953/MAX(P$3:P4953)-1</f>
        <v>-0.17858230729850444</v>
      </c>
      <c r="R4953" s="5">
        <f t="shared" si="622"/>
        <v>1.7843235646810784E-2</v>
      </c>
      <c r="S4953" s="5">
        <f>(1+R4953)*(1-$Z$8*$O4952)-1</f>
        <v>1.7843235646810784E-2</v>
      </c>
      <c r="T4953">
        <f t="shared" si="623"/>
        <v>10409.691249603566</v>
      </c>
      <c r="U4953" s="5">
        <f>T4953/MAX(T$3:T4953)-1</f>
        <v>-0.25693694649923327</v>
      </c>
    </row>
    <row r="4954" spans="1:21" x14ac:dyDescent="0.3">
      <c r="A4954" s="1">
        <v>44040</v>
      </c>
      <c r="B4954">
        <v>252.858474731445</v>
      </c>
      <c r="C4954">
        <v>18.1454162597656</v>
      </c>
      <c r="D4954">
        <v>219.74087744565733</v>
      </c>
      <c r="E4954">
        <v>22.082608445959888</v>
      </c>
      <c r="F4954">
        <v>1</v>
      </c>
      <c r="G4954">
        <v>0</v>
      </c>
      <c r="I4954">
        <f t="shared" si="617"/>
        <v>14929.837684230682</v>
      </c>
      <c r="J4954">
        <f t="shared" si="618"/>
        <v>0</v>
      </c>
      <c r="K4954">
        <f t="shared" si="619"/>
        <v>14929.837684230682</v>
      </c>
      <c r="L4954">
        <f t="shared" si="620"/>
        <v>0</v>
      </c>
      <c r="M4954" s="4">
        <f>IF(F4954&gt;G4954,100%,IF(F4954=G4954,M4953,0%))</f>
        <v>1</v>
      </c>
      <c r="N4954" s="4">
        <f t="shared" si="616"/>
        <v>0</v>
      </c>
      <c r="O4954" s="5" cm="1">
        <f t="array" ref="O4954">SUM(ABS(I4954:J4954/P4954-K4954:L4954/P4954))</f>
        <v>0</v>
      </c>
      <c r="P4954">
        <f t="shared" si="621"/>
        <v>14929.837684230682</v>
      </c>
      <c r="Q4954" s="5">
        <f>P4954/MAX(P$3:P4954)-1</f>
        <v>-0.18903488989414607</v>
      </c>
      <c r="R4954" s="5">
        <f t="shared" si="622"/>
        <v>-1.2725051686268141E-2</v>
      </c>
      <c r="S4954" s="5">
        <f>(1+R4954)*(1-$Z$8*$O4953)-1</f>
        <v>-1.2725051686268141E-2</v>
      </c>
      <c r="T4954">
        <f t="shared" si="623"/>
        <v>10277.227390414268</v>
      </c>
      <c r="U4954" s="5">
        <f>T4954/MAX(T$3:T4954)-1</f>
        <v>-0.26639246226118674</v>
      </c>
    </row>
    <row r="4955" spans="1:21" x14ac:dyDescent="0.3">
      <c r="A4955" s="1">
        <v>44041</v>
      </c>
      <c r="B4955">
        <v>255.77294921875</v>
      </c>
      <c r="C4955">
        <v>17.936161041259702</v>
      </c>
      <c r="D4955">
        <v>219.94751325768607</v>
      </c>
      <c r="E4955">
        <v>22.05356014308644</v>
      </c>
      <c r="F4955">
        <v>1</v>
      </c>
      <c r="G4955">
        <v>0</v>
      </c>
      <c r="I4955">
        <f t="shared" si="617"/>
        <v>15101.920629350512</v>
      </c>
      <c r="J4955">
        <f t="shared" si="618"/>
        <v>0</v>
      </c>
      <c r="K4955">
        <f t="shared" si="619"/>
        <v>15101.920629350512</v>
      </c>
      <c r="L4955">
        <f t="shared" si="620"/>
        <v>0</v>
      </c>
      <c r="M4955" s="4">
        <f>IF(F4955&gt;G4955,100%,IF(F4955=G4955,M4954,0%))</f>
        <v>1</v>
      </c>
      <c r="N4955" s="4">
        <f t="shared" si="616"/>
        <v>0</v>
      </c>
      <c r="O4955" s="5" cm="1">
        <f t="array" ref="O4955">SUM(ABS(I4955:J4955/P4955-K4955:L4955/P4955))</f>
        <v>0</v>
      </c>
      <c r="P4955">
        <f t="shared" si="621"/>
        <v>15101.920629350512</v>
      </c>
      <c r="Q4955" s="5">
        <f>P4955/MAX(P$3:P4955)-1</f>
        <v>-0.17968761717169424</v>
      </c>
      <c r="R4955" s="5">
        <f t="shared" si="622"/>
        <v>1.1526109577305599E-2</v>
      </c>
      <c r="S4955" s="5">
        <f>(1+R4955)*(1-$Z$8*$O4954)-1</f>
        <v>1.1526109577305599E-2</v>
      </c>
      <c r="T4955">
        <f t="shared" si="623"/>
        <v>10395.683839467069</v>
      </c>
      <c r="U4955" s="5">
        <f>T4955/MAX(T$3:T4955)-1</f>
        <v>-0.25793682139447183</v>
      </c>
    </row>
    <row r="4956" spans="1:21" x14ac:dyDescent="0.3">
      <c r="A4956" s="1">
        <v>44042</v>
      </c>
      <c r="B4956">
        <v>257.11203002929602</v>
      </c>
      <c r="C4956">
        <v>17.8365154266357</v>
      </c>
      <c r="D4956">
        <v>220.1608111632996</v>
      </c>
      <c r="E4956">
        <v>22.024016090886501</v>
      </c>
      <c r="F4956">
        <v>1</v>
      </c>
      <c r="G4956">
        <v>0</v>
      </c>
      <c r="I4956">
        <f t="shared" si="617"/>
        <v>15180.985644548256</v>
      </c>
      <c r="J4956">
        <f t="shared" si="618"/>
        <v>0</v>
      </c>
      <c r="K4956">
        <f t="shared" si="619"/>
        <v>15180.985644548256</v>
      </c>
      <c r="L4956">
        <f t="shared" si="620"/>
        <v>0</v>
      </c>
      <c r="M4956" s="4">
        <f>IF(F4956&gt;G4956,100%,IF(F4956=G4956,M4955,0%))</f>
        <v>1</v>
      </c>
      <c r="N4956" s="4">
        <f t="shared" si="616"/>
        <v>0</v>
      </c>
      <c r="O4956" s="5" cm="1">
        <f t="array" ref="O4956">SUM(ABS(I4956:J4956/P4956-K4956:L4956/P4956))</f>
        <v>0</v>
      </c>
      <c r="P4956">
        <f t="shared" si="621"/>
        <v>15180.985644548256</v>
      </c>
      <c r="Q4956" s="5">
        <f>P4956/MAX(P$3:P4956)-1</f>
        <v>-0.17539293091244013</v>
      </c>
      <c r="R4956" s="5">
        <f t="shared" si="622"/>
        <v>5.2354278067177074E-3</v>
      </c>
      <c r="S4956" s="5">
        <f>(1+R4956)*(1-$Z$8*$O4955)-1</f>
        <v>5.2354278067177074E-3</v>
      </c>
      <c r="T4956">
        <f t="shared" si="623"/>
        <v>10450.10969171006</v>
      </c>
      <c r="U4956" s="5">
        <f>T4956/MAX(T$3:T4956)-1</f>
        <v>-0.25405180319485909</v>
      </c>
    </row>
    <row r="4957" spans="1:21" x14ac:dyDescent="0.3">
      <c r="A4957" s="1">
        <v>44043</v>
      </c>
      <c r="B4957">
        <v>261.70037841796801</v>
      </c>
      <c r="C4957">
        <v>17.537580490112301</v>
      </c>
      <c r="D4957">
        <v>220.39693667283689</v>
      </c>
      <c r="E4957">
        <v>21.992984800196396</v>
      </c>
      <c r="F4957">
        <v>1</v>
      </c>
      <c r="G4957">
        <v>0</v>
      </c>
      <c r="I4957">
        <f t="shared" si="617"/>
        <v>15451.901210080832</v>
      </c>
      <c r="J4957">
        <f t="shared" si="618"/>
        <v>0</v>
      </c>
      <c r="K4957">
        <f t="shared" si="619"/>
        <v>15451.901210080832</v>
      </c>
      <c r="L4957">
        <f t="shared" si="620"/>
        <v>0</v>
      </c>
      <c r="M4957" s="4">
        <f>IF(F4957&gt;G4957,100%,IF(F4957=G4957,M4956,0%))</f>
        <v>1</v>
      </c>
      <c r="N4957" s="4">
        <f t="shared" si="616"/>
        <v>0</v>
      </c>
      <c r="O4957" s="5" cm="1">
        <f t="array" ref="O4957">SUM(ABS(I4957:J4957/P4957-K4957:L4957/P4957))</f>
        <v>0</v>
      </c>
      <c r="P4957">
        <f t="shared" si="621"/>
        <v>15451.901210080832</v>
      </c>
      <c r="Q4957" s="5">
        <f>P4957/MAX(P$3:P4957)-1</f>
        <v>-0.16067722695916997</v>
      </c>
      <c r="R4957" s="5">
        <f t="shared" si="622"/>
        <v>1.7845716469000461E-2</v>
      </c>
      <c r="S4957" s="5">
        <f>(1+R4957)*(1-$Z$8*$O4956)-1</f>
        <v>1.7845716469000461E-2</v>
      </c>
      <c r="T4957">
        <f t="shared" si="623"/>
        <v>10636.599386338272</v>
      </c>
      <c r="U4957" s="5">
        <f>T4957/MAX(T$3:T4957)-1</f>
        <v>-0.24073982317411247</v>
      </c>
    </row>
    <row r="4958" spans="1:21" x14ac:dyDescent="0.3">
      <c r="A4958" s="1">
        <v>44044</v>
      </c>
      <c r="B4958">
        <v>261.70037841796801</v>
      </c>
      <c r="C4958">
        <v>17.537580490112301</v>
      </c>
      <c r="D4958">
        <v>220.62076549624911</v>
      </c>
      <c r="E4958">
        <v>21.963240267625487</v>
      </c>
      <c r="F4958">
        <v>1</v>
      </c>
      <c r="G4958">
        <v>0</v>
      </c>
      <c r="I4958">
        <f t="shared" si="617"/>
        <v>15451.901210080832</v>
      </c>
      <c r="J4958">
        <f t="shared" si="618"/>
        <v>0</v>
      </c>
      <c r="K4958">
        <f t="shared" si="619"/>
        <v>15451.901210080832</v>
      </c>
      <c r="L4958">
        <f t="shared" si="620"/>
        <v>0</v>
      </c>
      <c r="M4958" s="4">
        <f>IF(F4958&gt;G4958,100%,IF(F4958=G4958,M4957,0%))</f>
        <v>1</v>
      </c>
      <c r="N4958" s="4">
        <f t="shared" si="616"/>
        <v>0</v>
      </c>
      <c r="O4958" s="5" cm="1">
        <f t="array" ref="O4958">SUM(ABS(I4958:J4958/P4958-K4958:L4958/P4958))</f>
        <v>0</v>
      </c>
      <c r="P4958">
        <f t="shared" si="621"/>
        <v>15451.901210080832</v>
      </c>
      <c r="Q4958" s="5">
        <f>P4958/MAX(P$3:P4958)-1</f>
        <v>-0.16067722695916997</v>
      </c>
      <c r="R4958" s="5">
        <f t="shared" si="622"/>
        <v>0</v>
      </c>
      <c r="S4958" s="5">
        <f>(1+R4958)*(1-$Z$8*$O4957)-1</f>
        <v>0</v>
      </c>
      <c r="T4958">
        <f t="shared" si="623"/>
        <v>10636.599386338272</v>
      </c>
      <c r="U4958" s="5">
        <f>T4958/MAX(T$3:T4958)-1</f>
        <v>-0.24073982317411247</v>
      </c>
    </row>
    <row r="4959" spans="1:21" x14ac:dyDescent="0.3">
      <c r="A4959" s="1">
        <v>44045</v>
      </c>
      <c r="B4959">
        <v>261.70037841796801</v>
      </c>
      <c r="C4959">
        <v>17.537580490112301</v>
      </c>
      <c r="D4959">
        <v>220.84883975508191</v>
      </c>
      <c r="E4959">
        <v>21.933000820786198</v>
      </c>
      <c r="F4959">
        <v>1</v>
      </c>
      <c r="G4959">
        <v>0</v>
      </c>
      <c r="I4959">
        <f t="shared" si="617"/>
        <v>15451.901210080832</v>
      </c>
      <c r="J4959">
        <f t="shared" si="618"/>
        <v>0</v>
      </c>
      <c r="K4959">
        <f t="shared" si="619"/>
        <v>15451.901210080832</v>
      </c>
      <c r="L4959">
        <f t="shared" si="620"/>
        <v>0</v>
      </c>
      <c r="M4959" s="4">
        <f>IF(F4959&gt;G4959,100%,IF(F4959=G4959,M4958,0%))</f>
        <v>1</v>
      </c>
      <c r="N4959" s="4">
        <f t="shared" si="616"/>
        <v>0</v>
      </c>
      <c r="O4959" s="5" cm="1">
        <f t="array" ref="O4959">SUM(ABS(I4959:J4959/P4959-K4959:L4959/P4959))</f>
        <v>0</v>
      </c>
      <c r="P4959">
        <f t="shared" si="621"/>
        <v>15451.901210080832</v>
      </c>
      <c r="Q4959" s="5">
        <f>P4959/MAX(P$3:P4959)-1</f>
        <v>-0.16067722695916997</v>
      </c>
      <c r="R4959" s="5">
        <f t="shared" si="622"/>
        <v>0</v>
      </c>
      <c r="S4959" s="5">
        <f>(1+R4959)*(1-$Z$8*$O4958)-1</f>
        <v>0</v>
      </c>
      <c r="T4959">
        <f t="shared" si="623"/>
        <v>10636.599386338272</v>
      </c>
      <c r="U4959" s="5">
        <f>T4959/MAX(T$3:T4959)-1</f>
        <v>-0.24073982317411247</v>
      </c>
    </row>
    <row r="4960" spans="1:21" x14ac:dyDescent="0.3">
      <c r="A4960" s="1">
        <v>44046</v>
      </c>
      <c r="B4960">
        <v>265.23507690429602</v>
      </c>
      <c r="C4960">
        <v>17.288467407226499</v>
      </c>
      <c r="D4960">
        <v>221.09406018612978</v>
      </c>
      <c r="E4960">
        <v>21.901571492057524</v>
      </c>
      <c r="F4960">
        <v>1</v>
      </c>
      <c r="G4960">
        <v>0</v>
      </c>
      <c r="I4960">
        <f t="shared" si="617"/>
        <v>15660.60481283578</v>
      </c>
      <c r="J4960">
        <f t="shared" si="618"/>
        <v>0</v>
      </c>
      <c r="K4960">
        <f t="shared" si="619"/>
        <v>15660.60481283578</v>
      </c>
      <c r="L4960">
        <f t="shared" si="620"/>
        <v>0</v>
      </c>
      <c r="M4960" s="4">
        <f>IF(F4960&gt;G4960,100%,IF(F4960=G4960,M4959,0%))</f>
        <v>1</v>
      </c>
      <c r="N4960" s="4">
        <f t="shared" si="616"/>
        <v>0</v>
      </c>
      <c r="O4960" s="5" cm="1">
        <f t="array" ref="O4960">SUM(ABS(I4960:J4960/P4960-K4960:L4960/P4960))</f>
        <v>0</v>
      </c>
      <c r="P4960">
        <f t="shared" si="621"/>
        <v>15660.60481283578</v>
      </c>
      <c r="Q4960" s="5">
        <f>P4960/MAX(P$3:P4960)-1</f>
        <v>-0.14934077818006353</v>
      </c>
      <c r="R4960" s="5">
        <f t="shared" si="622"/>
        <v>1.3506661731618408E-2</v>
      </c>
      <c r="S4960" s="5">
        <f>(1+R4960)*(1-$Z$8*$O4959)-1</f>
        <v>1.3506661731618408E-2</v>
      </c>
      <c r="T4960">
        <f t="shared" si="623"/>
        <v>10780.264336224283</v>
      </c>
      <c r="U4960" s="5">
        <f>T4960/MAX(T$3:T4960)-1</f>
        <v>-0.23048475279943637</v>
      </c>
    </row>
    <row r="4961" spans="1:21" x14ac:dyDescent="0.3">
      <c r="A4961" s="1">
        <v>44047</v>
      </c>
      <c r="B4961">
        <v>266.21966552734301</v>
      </c>
      <c r="C4961">
        <v>17.218715667724599</v>
      </c>
      <c r="D4961">
        <v>221.3338831811401</v>
      </c>
      <c r="E4961">
        <v>21.870883932161085</v>
      </c>
      <c r="F4961">
        <v>1</v>
      </c>
      <c r="G4961">
        <v>0</v>
      </c>
      <c r="I4961">
        <f t="shared" si="617"/>
        <v>15718.739104531733</v>
      </c>
      <c r="J4961">
        <f t="shared" si="618"/>
        <v>0</v>
      </c>
      <c r="K4961">
        <f t="shared" si="619"/>
        <v>15718.739104531733</v>
      </c>
      <c r="L4961">
        <f t="shared" si="620"/>
        <v>0</v>
      </c>
      <c r="M4961" s="4">
        <f>IF(F4961&gt;G4961,100%,IF(F4961=G4961,M4960,0%))</f>
        <v>1</v>
      </c>
      <c r="N4961" s="4">
        <f t="shared" si="616"/>
        <v>0</v>
      </c>
      <c r="O4961" s="5" cm="1">
        <f t="array" ref="O4961">SUM(ABS(I4961:J4961/P4961-K4961:L4961/P4961))</f>
        <v>0</v>
      </c>
      <c r="P4961">
        <f t="shared" si="621"/>
        <v>15718.739104531733</v>
      </c>
      <c r="Q4961" s="5">
        <f>P4961/MAX(P$3:P4961)-1</f>
        <v>-0.14618301563346003</v>
      </c>
      <c r="R4961" s="5">
        <f t="shared" si="622"/>
        <v>3.7121357949281286E-3</v>
      </c>
      <c r="S4961" s="5">
        <f>(1+R4961)*(1-$Z$8*$O4960)-1</f>
        <v>3.7121357949281286E-3</v>
      </c>
      <c r="T4961">
        <f t="shared" si="623"/>
        <v>10820.282141345569</v>
      </c>
      <c r="U4961" s="5">
        <f>T4961/MAX(T$3:T4961)-1</f>
        <v>-0.22762820770556014</v>
      </c>
    </row>
    <row r="4962" spans="1:21" x14ac:dyDescent="0.3">
      <c r="A4962" s="1">
        <v>44048</v>
      </c>
      <c r="B4962">
        <v>266.87933349609301</v>
      </c>
      <c r="C4962">
        <v>17.1688919067382</v>
      </c>
      <c r="D4962">
        <v>221.57162042873998</v>
      </c>
      <c r="E4962">
        <v>21.840591886150293</v>
      </c>
      <c r="F4962">
        <v>1</v>
      </c>
      <c r="G4962">
        <v>0</v>
      </c>
      <c r="I4962">
        <f t="shared" si="617"/>
        <v>15757.688701571673</v>
      </c>
      <c r="J4962">
        <f t="shared" si="618"/>
        <v>0</v>
      </c>
      <c r="K4962">
        <f t="shared" si="619"/>
        <v>15757.688701571673</v>
      </c>
      <c r="L4962">
        <f t="shared" si="620"/>
        <v>0</v>
      </c>
      <c r="M4962" s="4">
        <f>IF(F4962&gt;G4962,100%,IF(F4962=G4962,M4961,0%))</f>
        <v>1</v>
      </c>
      <c r="N4962" s="4">
        <f t="shared" si="616"/>
        <v>0</v>
      </c>
      <c r="O4962" s="5" cm="1">
        <f t="array" ref="O4962">SUM(ABS(I4962:J4962/P4962-K4962:L4962/P4962))</f>
        <v>0</v>
      </c>
      <c r="P4962">
        <f t="shared" si="621"/>
        <v>15757.688701571673</v>
      </c>
      <c r="Q4962" s="5">
        <f>P4962/MAX(P$3:P4962)-1</f>
        <v>-0.14406733528112525</v>
      </c>
      <c r="R4962" s="5">
        <f t="shared" si="622"/>
        <v>2.4779084875015123E-3</v>
      </c>
      <c r="S4962" s="5">
        <f>(1+R4962)*(1-$Z$8*$O4961)-1</f>
        <v>2.4779084875015123E-3</v>
      </c>
      <c r="T4962">
        <f t="shared" si="623"/>
        <v>10847.09381030077</v>
      </c>
      <c r="U4962" s="5">
        <f>T4962/MAX(T$3:T4962)-1</f>
        <v>-0.22571434108592703</v>
      </c>
    </row>
    <row r="4963" spans="1:21" x14ac:dyDescent="0.3">
      <c r="A4963" s="1">
        <v>44049</v>
      </c>
      <c r="B4963">
        <v>270.41412353515602</v>
      </c>
      <c r="C4963">
        <v>16.949672698974599</v>
      </c>
      <c r="D4963">
        <v>221.82694369643471</v>
      </c>
      <c r="E4963">
        <v>21.809209197314807</v>
      </c>
      <c r="F4963">
        <v>1</v>
      </c>
      <c r="G4963">
        <v>0</v>
      </c>
      <c r="I4963">
        <f t="shared" si="617"/>
        <v>15966.397709988716</v>
      </c>
      <c r="J4963">
        <f t="shared" si="618"/>
        <v>0</v>
      </c>
      <c r="K4963">
        <f t="shared" si="619"/>
        <v>15966.397709988716</v>
      </c>
      <c r="L4963">
        <f t="shared" si="620"/>
        <v>0</v>
      </c>
      <c r="M4963" s="4">
        <f>IF(F4963&gt;G4963,100%,IF(F4963=G4963,M4962,0%))</f>
        <v>1</v>
      </c>
      <c r="N4963" s="4">
        <f t="shared" si="616"/>
        <v>0</v>
      </c>
      <c r="O4963" s="5" cm="1">
        <f t="array" ref="O4963">SUM(ABS(I4963:J4963/P4963-K4963:L4963/P4963))</f>
        <v>0</v>
      </c>
      <c r="P4963">
        <f t="shared" si="621"/>
        <v>15966.397709988716</v>
      </c>
      <c r="Q4963" s="5">
        <f>P4963/MAX(P$3:P4963)-1</f>
        <v>-0.13273059287502498</v>
      </c>
      <c r="R4963" s="5">
        <f t="shared" si="622"/>
        <v>1.3244899830787249E-2</v>
      </c>
      <c r="S4963" s="5">
        <f>(1+R4963)*(1-$Z$8*$O4962)-1</f>
        <v>1.3244899830787249E-2</v>
      </c>
      <c r="T4963">
        <f t="shared" si="623"/>
        <v>10990.762481273356</v>
      </c>
      <c r="U4963" s="5">
        <f>T4963/MAX(T$3:T4963)-1</f>
        <v>-0.21545900509319504</v>
      </c>
    </row>
    <row r="4964" spans="1:21" x14ac:dyDescent="0.3">
      <c r="A4964" s="1">
        <v>44050</v>
      </c>
      <c r="B4964">
        <v>267.29290771484301</v>
      </c>
      <c r="C4964">
        <v>17.138999938964801</v>
      </c>
      <c r="D4964">
        <v>222.06673852721246</v>
      </c>
      <c r="E4964">
        <v>21.778768435046437</v>
      </c>
      <c r="F4964">
        <v>1</v>
      </c>
      <c r="G4964">
        <v>0</v>
      </c>
      <c r="I4964">
        <f t="shared" si="617"/>
        <v>15782.107878990495</v>
      </c>
      <c r="J4964">
        <f t="shared" si="618"/>
        <v>0</v>
      </c>
      <c r="K4964">
        <f t="shared" si="619"/>
        <v>15782.107878990495</v>
      </c>
      <c r="L4964">
        <f t="shared" si="620"/>
        <v>0</v>
      </c>
      <c r="M4964" s="4">
        <f>IF(F4964&gt;G4964,100%,IF(F4964=G4964,M4963,0%))</f>
        <v>1</v>
      </c>
      <c r="N4964" s="4">
        <f t="shared" si="616"/>
        <v>0</v>
      </c>
      <c r="O4964" s="5" cm="1">
        <f t="array" ref="O4964">SUM(ABS(I4964:J4964/P4964-K4964:L4964/P4964))</f>
        <v>0</v>
      </c>
      <c r="P4964">
        <f t="shared" si="621"/>
        <v>15782.107878990495</v>
      </c>
      <c r="Q4964" s="5">
        <f>P4964/MAX(P$3:P4964)-1</f>
        <v>-0.14274092428302942</v>
      </c>
      <c r="R4964" s="5">
        <f t="shared" si="622"/>
        <v>-1.154235503496992E-2</v>
      </c>
      <c r="S4964" s="5">
        <f>(1+R4964)*(1-$Z$8*$O4963)-1</f>
        <v>-1.154235503496992E-2</v>
      </c>
      <c r="T4964">
        <f t="shared" si="623"/>
        <v>10863.903198609472</v>
      </c>
      <c r="U4964" s="5">
        <f>T4964/MAX(T$3:T4964)-1</f>
        <v>-0.2245144557958979</v>
      </c>
    </row>
    <row r="4965" spans="1:21" x14ac:dyDescent="0.3">
      <c r="A4965" s="1">
        <v>44051</v>
      </c>
      <c r="B4965">
        <v>267.29290771484301</v>
      </c>
      <c r="C4965">
        <v>17.138999938964801</v>
      </c>
      <c r="D4965">
        <v>222.30653335799022</v>
      </c>
      <c r="E4965">
        <v>21.748327672778068</v>
      </c>
      <c r="F4965">
        <v>1</v>
      </c>
      <c r="G4965">
        <v>0</v>
      </c>
      <c r="I4965">
        <f t="shared" si="617"/>
        <v>15782.107878990493</v>
      </c>
      <c r="J4965">
        <f t="shared" si="618"/>
        <v>0</v>
      </c>
      <c r="K4965">
        <f t="shared" si="619"/>
        <v>15782.107878990493</v>
      </c>
      <c r="L4965">
        <f t="shared" si="620"/>
        <v>0</v>
      </c>
      <c r="M4965" s="4">
        <f>IF(F4965&gt;G4965,100%,IF(F4965=G4965,M4964,0%))</f>
        <v>1</v>
      </c>
      <c r="N4965" s="4">
        <f t="shared" si="616"/>
        <v>0</v>
      </c>
      <c r="O4965" s="5" cm="1">
        <f t="array" ref="O4965">SUM(ABS(I4965:J4965/P4965-K4965:L4965/P4965))</f>
        <v>0</v>
      </c>
      <c r="P4965">
        <f t="shared" si="621"/>
        <v>15782.107878990493</v>
      </c>
      <c r="Q4965" s="5">
        <f>P4965/MAX(P$3:P4965)-1</f>
        <v>-0.14274092428302954</v>
      </c>
      <c r="R4965" s="5">
        <f t="shared" si="622"/>
        <v>0</v>
      </c>
      <c r="S4965" s="5">
        <f>(1+R4965)*(1-$Z$8*$O4964)-1</f>
        <v>0</v>
      </c>
      <c r="T4965">
        <f t="shared" si="623"/>
        <v>10863.903198609472</v>
      </c>
      <c r="U4965" s="5">
        <f>T4965/MAX(T$3:T4965)-1</f>
        <v>-0.2245144557958979</v>
      </c>
    </row>
    <row r="4966" spans="1:21" x14ac:dyDescent="0.3">
      <c r="A4966" s="1">
        <v>44052</v>
      </c>
      <c r="B4966">
        <v>267.29290771484301</v>
      </c>
      <c r="C4966">
        <v>17.138999938964801</v>
      </c>
      <c r="D4966">
        <v>222.54681601453171</v>
      </c>
      <c r="E4966">
        <v>21.717787927656023</v>
      </c>
      <c r="F4966">
        <v>1</v>
      </c>
      <c r="G4966">
        <v>0</v>
      </c>
      <c r="I4966">
        <f t="shared" si="617"/>
        <v>15782.107878990493</v>
      </c>
      <c r="J4966">
        <f t="shared" si="618"/>
        <v>0</v>
      </c>
      <c r="K4966">
        <f t="shared" si="619"/>
        <v>15782.107878990493</v>
      </c>
      <c r="L4966">
        <f t="shared" si="620"/>
        <v>0</v>
      </c>
      <c r="M4966" s="4">
        <f>IF(F4966&gt;G4966,100%,IF(F4966=G4966,M4965,0%))</f>
        <v>1</v>
      </c>
      <c r="N4966" s="4">
        <f t="shared" si="616"/>
        <v>0</v>
      </c>
      <c r="O4966" s="5" cm="1">
        <f t="array" ref="O4966">SUM(ABS(I4966:J4966/P4966-K4966:L4966/P4966))</f>
        <v>0</v>
      </c>
      <c r="P4966">
        <f t="shared" si="621"/>
        <v>15782.107878990493</v>
      </c>
      <c r="Q4966" s="5">
        <f>P4966/MAX(P$3:P4966)-1</f>
        <v>-0.14274092428302954</v>
      </c>
      <c r="R4966" s="5">
        <f t="shared" si="622"/>
        <v>0</v>
      </c>
      <c r="S4966" s="5">
        <f>(1+R4966)*(1-$Z$8*$O4965)-1</f>
        <v>0</v>
      </c>
      <c r="T4966">
        <f t="shared" si="623"/>
        <v>10863.903198609472</v>
      </c>
      <c r="U4966" s="5">
        <f>T4966/MAX(T$3:T4966)-1</f>
        <v>-0.2245144557958979</v>
      </c>
    </row>
    <row r="4967" spans="1:21" x14ac:dyDescent="0.3">
      <c r="A4967" s="1">
        <v>44053</v>
      </c>
      <c r="B4967">
        <v>266.150787353515</v>
      </c>
      <c r="C4967">
        <v>17.218715667724599</v>
      </c>
      <c r="D4967">
        <v>222.77853757943669</v>
      </c>
      <c r="E4967">
        <v>21.687892230588989</v>
      </c>
      <c r="F4967">
        <v>1</v>
      </c>
      <c r="G4967">
        <v>0</v>
      </c>
      <c r="I4967">
        <f t="shared" si="617"/>
        <v>15714.67224477419</v>
      </c>
      <c r="J4967">
        <f t="shared" si="618"/>
        <v>0</v>
      </c>
      <c r="K4967">
        <f t="shared" si="619"/>
        <v>15714.67224477419</v>
      </c>
      <c r="L4967">
        <f t="shared" si="620"/>
        <v>0</v>
      </c>
      <c r="M4967" s="4">
        <f>IF(F4967&gt;G4967,100%,IF(F4967=G4967,M4966,0%))</f>
        <v>1</v>
      </c>
      <c r="N4967" s="4">
        <f t="shared" si="616"/>
        <v>0</v>
      </c>
      <c r="O4967" s="5" cm="1">
        <f t="array" ref="O4967">SUM(ABS(I4967:J4967/P4967-K4967:L4967/P4967))</f>
        <v>0</v>
      </c>
      <c r="P4967">
        <f t="shared" si="621"/>
        <v>15714.67224477419</v>
      </c>
      <c r="Q4967" s="5">
        <f>P4967/MAX(P$3:P4967)-1</f>
        <v>-0.1464039210070357</v>
      </c>
      <c r="R4967" s="5">
        <f t="shared" si="622"/>
        <v>-4.2729168203238244E-3</v>
      </c>
      <c r="S4967" s="5">
        <f>(1+R4967)*(1-$Z$8*$O4966)-1</f>
        <v>-4.2729168203238244E-3</v>
      </c>
      <c r="T4967">
        <f t="shared" si="623"/>
        <v>10817.482643897763</v>
      </c>
      <c r="U4967" s="5">
        <f>T4967/MAX(T$3:T4967)-1</f>
        <v>-0.22782804102164567</v>
      </c>
    </row>
    <row r="4968" spans="1:21" x14ac:dyDescent="0.3">
      <c r="A4968" s="1">
        <v>44054</v>
      </c>
      <c r="B4968">
        <v>261.10955810546801</v>
      </c>
      <c r="C4968">
        <v>17.557510375976499</v>
      </c>
      <c r="D4968">
        <v>222.98166500869661</v>
      </c>
      <c r="E4968">
        <v>21.659929541212993</v>
      </c>
      <c r="F4968">
        <v>1</v>
      </c>
      <c r="G4968">
        <v>0</v>
      </c>
      <c r="I4968">
        <f t="shared" si="617"/>
        <v>15417.016670911085</v>
      </c>
      <c r="J4968">
        <f t="shared" si="618"/>
        <v>0</v>
      </c>
      <c r="K4968">
        <f t="shared" si="619"/>
        <v>15417.016670911085</v>
      </c>
      <c r="L4968">
        <f t="shared" si="620"/>
        <v>0</v>
      </c>
      <c r="M4968" s="4">
        <f>IF(F4968&gt;G4968,100%,IF(F4968=G4968,M4967,0%))</f>
        <v>1</v>
      </c>
      <c r="N4968" s="4">
        <f t="shared" si="616"/>
        <v>0</v>
      </c>
      <c r="O4968" s="5" cm="1">
        <f t="array" ref="O4968">SUM(ABS(I4968:J4968/P4968-K4968:L4968/P4968))</f>
        <v>0</v>
      </c>
      <c r="P4968">
        <f t="shared" si="621"/>
        <v>15417.016670911085</v>
      </c>
      <c r="Q4968" s="5">
        <f>P4968/MAX(P$3:P4968)-1</f>
        <v>-0.16257209981359266</v>
      </c>
      <c r="R4968" s="5">
        <f t="shared" si="622"/>
        <v>-1.8941252431280531E-2</v>
      </c>
      <c r="S4968" s="5">
        <f>(1+R4968)*(1-$Z$8*$O4967)-1</f>
        <v>-1.8941252431280531E-2</v>
      </c>
      <c r="T4968">
        <f t="shared" si="623"/>
        <v>10612.5859744687</v>
      </c>
      <c r="U4968" s="5">
        <f>T4968/MAX(T$3:T4968)-1</f>
        <v>-0.24245394501701101</v>
      </c>
    </row>
    <row r="4969" spans="1:21" x14ac:dyDescent="0.3">
      <c r="A4969" s="1">
        <v>44055</v>
      </c>
      <c r="B4969">
        <v>267.67687988281199</v>
      </c>
      <c r="C4969">
        <v>17.0991401672363</v>
      </c>
      <c r="D4969">
        <v>223.22668836603103</v>
      </c>
      <c r="E4969">
        <v>21.628845053525698</v>
      </c>
      <c r="F4969">
        <v>1</v>
      </c>
      <c r="G4969">
        <v>0</v>
      </c>
      <c r="I4969">
        <f t="shared" si="617"/>
        <v>15804.779225676135</v>
      </c>
      <c r="J4969">
        <f t="shared" si="618"/>
        <v>0</v>
      </c>
      <c r="K4969">
        <f t="shared" si="619"/>
        <v>15804.779225676135</v>
      </c>
      <c r="L4969">
        <f t="shared" si="620"/>
        <v>0</v>
      </c>
      <c r="M4969" s="4">
        <f>IF(F4969&gt;G4969,100%,IF(F4969=G4969,M4968,0%))</f>
        <v>1</v>
      </c>
      <c r="N4969" s="4">
        <f t="shared" si="616"/>
        <v>0</v>
      </c>
      <c r="O4969" s="5" cm="1">
        <f t="array" ref="O4969">SUM(ABS(I4969:J4969/P4969-K4969:L4969/P4969))</f>
        <v>0</v>
      </c>
      <c r="P4969">
        <f t="shared" si="621"/>
        <v>15804.779225676135</v>
      </c>
      <c r="Q4969" s="5">
        <f>P4969/MAX(P$3:P4969)-1</f>
        <v>-0.14150945267898196</v>
      </c>
      <c r="R4969" s="5">
        <f t="shared" si="622"/>
        <v>2.5151594698388235E-2</v>
      </c>
      <c r="S4969" s="5">
        <f>(1+R4969)*(1-$Z$8*$O4968)-1</f>
        <v>2.5151594698388235E-2</v>
      </c>
      <c r="T4969">
        <f t="shared" si="623"/>
        <v>10879.509435600337</v>
      </c>
      <c r="U4969" s="5">
        <f>T4969/MAX(T$3:T4969)-1</f>
        <v>-0.2234004536767159</v>
      </c>
    </row>
    <row r="4970" spans="1:21" x14ac:dyDescent="0.3">
      <c r="A4970" s="1">
        <v>44056</v>
      </c>
      <c r="B4970">
        <v>268.28741455078102</v>
      </c>
      <c r="C4970">
        <v>17.069246292114201</v>
      </c>
      <c r="D4970">
        <v>223.47474920927573</v>
      </c>
      <c r="E4970">
        <v>21.597611840091524</v>
      </c>
      <c r="F4970">
        <v>1</v>
      </c>
      <c r="G4970">
        <v>0</v>
      </c>
      <c r="I4970">
        <f t="shared" si="617"/>
        <v>15840.827784076459</v>
      </c>
      <c r="J4970">
        <f t="shared" si="618"/>
        <v>0</v>
      </c>
      <c r="K4970">
        <f t="shared" si="619"/>
        <v>15840.827784076459</v>
      </c>
      <c r="L4970">
        <f t="shared" si="620"/>
        <v>0</v>
      </c>
      <c r="M4970" s="4">
        <f>IF(F4970&gt;G4970,100%,IF(F4970=G4970,M4969,0%))</f>
        <v>1</v>
      </c>
      <c r="N4970" s="4">
        <f t="shared" si="616"/>
        <v>0</v>
      </c>
      <c r="O4970" s="5" cm="1">
        <f t="array" ref="O4970">SUM(ABS(I4970:J4970/P4970-K4970:L4970/P4970))</f>
        <v>0</v>
      </c>
      <c r="P4970">
        <f t="shared" si="621"/>
        <v>15840.827784076459</v>
      </c>
      <c r="Q4970" s="5">
        <f>P4970/MAX(P$3:P4970)-1</f>
        <v>-0.13955135214563497</v>
      </c>
      <c r="R4970" s="5">
        <f t="shared" si="622"/>
        <v>2.280864407252281E-3</v>
      </c>
      <c r="S4970" s="5">
        <f>(1+R4970)*(1-$Z$8*$O4969)-1</f>
        <v>2.280864407252281E-3</v>
      </c>
      <c r="T4970">
        <f t="shared" si="623"/>
        <v>10904.324121440364</v>
      </c>
      <c r="U4970" s="5">
        <f>T4970/MAX(T$3:T4970)-1</f>
        <v>-0.22162913541281881</v>
      </c>
    </row>
    <row r="4971" spans="1:21" x14ac:dyDescent="0.3">
      <c r="A4971" s="1">
        <v>44057</v>
      </c>
      <c r="B4971">
        <v>267.97229003906199</v>
      </c>
      <c r="C4971">
        <v>17.079210281371999</v>
      </c>
      <c r="D4971">
        <v>223.7212422688801</v>
      </c>
      <c r="E4971">
        <v>21.566428198743214</v>
      </c>
      <c r="F4971">
        <v>1</v>
      </c>
      <c r="G4971">
        <v>0</v>
      </c>
      <c r="I4971">
        <f t="shared" si="617"/>
        <v>15822.221495261008</v>
      </c>
      <c r="J4971">
        <f t="shared" si="618"/>
        <v>0</v>
      </c>
      <c r="K4971">
        <f t="shared" si="619"/>
        <v>15822.221495261008</v>
      </c>
      <c r="L4971">
        <f t="shared" si="620"/>
        <v>0</v>
      </c>
      <c r="M4971" s="4">
        <f>IF(F4971&gt;G4971,100%,IF(F4971=G4971,M4970,0%))</f>
        <v>1</v>
      </c>
      <c r="N4971" s="4">
        <f t="shared" si="616"/>
        <v>0</v>
      </c>
      <c r="O4971" s="5" cm="1">
        <f t="array" ref="O4971">SUM(ABS(I4971:J4971/P4971-K4971:L4971/P4971))</f>
        <v>0</v>
      </c>
      <c r="P4971">
        <f t="shared" si="621"/>
        <v>15822.221495261008</v>
      </c>
      <c r="Q4971" s="5">
        <f>P4971/MAX(P$3:P4971)-1</f>
        <v>-0.14056201625177056</v>
      </c>
      <c r="R4971" s="5">
        <f t="shared" si="622"/>
        <v>-1.1745780630323388E-3</v>
      </c>
      <c r="S4971" s="5">
        <f>(1+R4971)*(1-$Z$8*$O4970)-1</f>
        <v>-1.1745780630323388E-3</v>
      </c>
      <c r="T4971">
        <f t="shared" si="623"/>
        <v>10891.516141535127</v>
      </c>
      <c r="U4971" s="5">
        <f>T4971/MAX(T$3:T4971)-1</f>
        <v>-0.22254339275526636</v>
      </c>
    </row>
    <row r="4972" spans="1:21" x14ac:dyDescent="0.3">
      <c r="A4972" s="1">
        <v>44058</v>
      </c>
      <c r="B4972">
        <v>267.97229003906199</v>
      </c>
      <c r="C4972">
        <v>17.079210281371999</v>
      </c>
      <c r="D4972">
        <v>223.99018176633905</v>
      </c>
      <c r="E4972">
        <v>21.532819510692377</v>
      </c>
      <c r="F4972">
        <v>1</v>
      </c>
      <c r="G4972">
        <v>0</v>
      </c>
      <c r="I4972">
        <f t="shared" si="617"/>
        <v>15822.221495261007</v>
      </c>
      <c r="J4972">
        <f t="shared" si="618"/>
        <v>0</v>
      </c>
      <c r="K4972">
        <f t="shared" si="619"/>
        <v>15822.221495261007</v>
      </c>
      <c r="L4972">
        <f t="shared" si="620"/>
        <v>0</v>
      </c>
      <c r="M4972" s="4">
        <f>IF(F4972&gt;G4972,100%,IF(F4972=G4972,M4971,0%))</f>
        <v>1</v>
      </c>
      <c r="N4972" s="4">
        <f t="shared" si="616"/>
        <v>0</v>
      </c>
      <c r="O4972" s="5" cm="1">
        <f t="array" ref="O4972">SUM(ABS(I4972:J4972/P4972-K4972:L4972/P4972))</f>
        <v>0</v>
      </c>
      <c r="P4972">
        <f t="shared" si="621"/>
        <v>15822.221495261007</v>
      </c>
      <c r="Q4972" s="5">
        <f>P4972/MAX(P$3:P4972)-1</f>
        <v>-0.14056201625177067</v>
      </c>
      <c r="R4972" s="5">
        <f t="shared" si="622"/>
        <v>0</v>
      </c>
      <c r="S4972" s="5">
        <f>(1+R4972)*(1-$Z$8*$O4971)-1</f>
        <v>0</v>
      </c>
      <c r="T4972">
        <f t="shared" si="623"/>
        <v>10891.516141535127</v>
      </c>
      <c r="U4972" s="5">
        <f>T4972/MAX(T$3:T4972)-1</f>
        <v>-0.22254339275526636</v>
      </c>
    </row>
    <row r="4973" spans="1:21" x14ac:dyDescent="0.3">
      <c r="A4973" s="1">
        <v>44059</v>
      </c>
      <c r="B4973">
        <v>267.97229003906199</v>
      </c>
      <c r="C4973">
        <v>17.079210281371999</v>
      </c>
      <c r="D4973">
        <v>224.2427743181066</v>
      </c>
      <c r="E4973">
        <v>21.501091468393497</v>
      </c>
      <c r="F4973">
        <v>1</v>
      </c>
      <c r="G4973">
        <v>0</v>
      </c>
      <c r="I4973">
        <f t="shared" si="617"/>
        <v>15822.221495261007</v>
      </c>
      <c r="J4973">
        <f t="shared" si="618"/>
        <v>0</v>
      </c>
      <c r="K4973">
        <f t="shared" si="619"/>
        <v>15822.221495261007</v>
      </c>
      <c r="L4973">
        <f t="shared" si="620"/>
        <v>0</v>
      </c>
      <c r="M4973" s="4">
        <f>IF(F4973&gt;G4973,100%,IF(F4973=G4973,M4972,0%))</f>
        <v>1</v>
      </c>
      <c r="N4973" s="4">
        <f t="shared" si="616"/>
        <v>0</v>
      </c>
      <c r="O4973" s="5" cm="1">
        <f t="array" ref="O4973">SUM(ABS(I4973:J4973/P4973-K4973:L4973/P4973))</f>
        <v>0</v>
      </c>
      <c r="P4973">
        <f t="shared" si="621"/>
        <v>15822.221495261007</v>
      </c>
      <c r="Q4973" s="5">
        <f>P4973/MAX(P$3:P4973)-1</f>
        <v>-0.14056201625177067</v>
      </c>
      <c r="R4973" s="5">
        <f t="shared" si="622"/>
        <v>0</v>
      </c>
      <c r="S4973" s="5">
        <f>(1+R4973)*(1-$Z$8*$O4972)-1</f>
        <v>0</v>
      </c>
      <c r="T4973">
        <f t="shared" si="623"/>
        <v>10891.516141535127</v>
      </c>
      <c r="U4973" s="5">
        <f>T4973/MAX(T$3:T4973)-1</f>
        <v>-0.22254339275526636</v>
      </c>
    </row>
    <row r="4974" spans="1:21" x14ac:dyDescent="0.3">
      <c r="A4974" s="1">
        <v>44060</v>
      </c>
      <c r="B4974">
        <v>271.08367919921801</v>
      </c>
      <c r="C4974">
        <v>16.889886856079102</v>
      </c>
      <c r="D4974">
        <v>224.50908983524744</v>
      </c>
      <c r="E4974">
        <v>21.46852050135977</v>
      </c>
      <c r="F4974">
        <v>1</v>
      </c>
      <c r="G4974">
        <v>0</v>
      </c>
      <c r="I4974">
        <f t="shared" si="617"/>
        <v>16005.93111853126</v>
      </c>
      <c r="J4974">
        <f t="shared" si="618"/>
        <v>0</v>
      </c>
      <c r="K4974">
        <f t="shared" si="619"/>
        <v>16005.93111853126</v>
      </c>
      <c r="L4974">
        <f t="shared" si="620"/>
        <v>0</v>
      </c>
      <c r="M4974" s="4">
        <f>IF(F4974&gt;G4974,100%,IF(F4974=G4974,M4973,0%))</f>
        <v>1</v>
      </c>
      <c r="N4974" s="4">
        <f t="shared" si="616"/>
        <v>0</v>
      </c>
      <c r="O4974" s="5" cm="1">
        <f t="array" ref="O4974">SUM(ABS(I4974:J4974/P4974-K4974:L4974/P4974))</f>
        <v>0</v>
      </c>
      <c r="P4974">
        <f t="shared" si="621"/>
        <v>16005.93111853126</v>
      </c>
      <c r="Q4974" s="5">
        <f>P4974/MAX(P$3:P4974)-1</f>
        <v>-0.13058320080756625</v>
      </c>
      <c r="R4974" s="5">
        <f t="shared" si="622"/>
        <v>1.1610861554761875E-2</v>
      </c>
      <c r="S4974" s="5">
        <f>(1+R4974)*(1-$Z$8*$O4973)-1</f>
        <v>1.1610861554761875E-2</v>
      </c>
      <c r="T4974">
        <f t="shared" si="623"/>
        <v>11017.976027575945</v>
      </c>
      <c r="U4974" s="5">
        <f>T4974/MAX(T$3:T4974)-1</f>
        <v>-0.21351645172371281</v>
      </c>
    </row>
    <row r="4975" spans="1:21" x14ac:dyDescent="0.3">
      <c r="A4975" s="1">
        <v>44061</v>
      </c>
      <c r="B4975">
        <v>273.69290161132801</v>
      </c>
      <c r="C4975">
        <v>16.730453491210898</v>
      </c>
      <c r="D4975">
        <v>224.78453155062078</v>
      </c>
      <c r="E4975">
        <v>21.435601751602697</v>
      </c>
      <c r="F4975">
        <v>1</v>
      </c>
      <c r="G4975">
        <v>0</v>
      </c>
      <c r="I4975">
        <f t="shared" si="617"/>
        <v>16159.99068539463</v>
      </c>
      <c r="J4975">
        <f t="shared" si="618"/>
        <v>0</v>
      </c>
      <c r="K4975">
        <f t="shared" si="619"/>
        <v>16159.99068539463</v>
      </c>
      <c r="L4975">
        <f t="shared" si="620"/>
        <v>0</v>
      </c>
      <c r="M4975" s="4">
        <f>IF(F4975&gt;G4975,100%,IF(F4975=G4975,M4974,0%))</f>
        <v>1</v>
      </c>
      <c r="N4975" s="4">
        <f t="shared" si="616"/>
        <v>0</v>
      </c>
      <c r="O4975" s="5" cm="1">
        <f t="array" ref="O4975">SUM(ABS(I4975:J4975/P4975-K4975:L4975/P4975))</f>
        <v>0</v>
      </c>
      <c r="P4975">
        <f t="shared" si="621"/>
        <v>16159.99068539463</v>
      </c>
      <c r="Q4975" s="5">
        <f>P4975/MAX(P$3:P4975)-1</f>
        <v>-0.12221492941395462</v>
      </c>
      <c r="R4975" s="5">
        <f t="shared" si="622"/>
        <v>9.625154933036395E-3</v>
      </c>
      <c r="S4975" s="5">
        <f>(1+R4975)*(1-$Z$8*$O4974)-1</f>
        <v>9.625154933036395E-3</v>
      </c>
      <c r="T4975">
        <f t="shared" si="623"/>
        <v>11124.025753889844</v>
      </c>
      <c r="U4975" s="5">
        <f>T4975/MAX(T$3:T4975)-1</f>
        <v>-0.20594642571926947</v>
      </c>
    </row>
    <row r="4976" spans="1:21" x14ac:dyDescent="0.3">
      <c r="A4976" s="1">
        <v>44062</v>
      </c>
      <c r="B4976">
        <v>271.85168457031199</v>
      </c>
      <c r="C4976">
        <v>16.8300971984863</v>
      </c>
      <c r="D4976">
        <v>225.0680381812858</v>
      </c>
      <c r="E4976">
        <v>21.401347582613049</v>
      </c>
      <c r="F4976">
        <v>1</v>
      </c>
      <c r="G4976">
        <v>0</v>
      </c>
      <c r="I4976">
        <f t="shared" si="617"/>
        <v>16051.277415677234</v>
      </c>
      <c r="J4976">
        <f t="shared" si="618"/>
        <v>0</v>
      </c>
      <c r="K4976">
        <f t="shared" si="619"/>
        <v>16051.277415677234</v>
      </c>
      <c r="L4976">
        <f t="shared" si="620"/>
        <v>0</v>
      </c>
      <c r="M4976" s="4">
        <f>IF(F4976&gt;G4976,100%,IF(F4976=G4976,M4975,0%))</f>
        <v>1</v>
      </c>
      <c r="N4976" s="4">
        <f t="shared" si="616"/>
        <v>0</v>
      </c>
      <c r="O4976" s="5" cm="1">
        <f t="array" ref="O4976">SUM(ABS(I4976:J4976/P4976-K4976:L4976/P4976))</f>
        <v>0</v>
      </c>
      <c r="P4976">
        <f t="shared" si="621"/>
        <v>16051.277415677234</v>
      </c>
      <c r="Q4976" s="5">
        <f>P4976/MAX(P$3:P4976)-1</f>
        <v>-0.12812006184814417</v>
      </c>
      <c r="R4976" s="5">
        <f t="shared" si="622"/>
        <v>-6.7273101720072281E-3</v>
      </c>
      <c r="S4976" s="5">
        <f>(1+R4976)*(1-$Z$8*$O4975)-1</f>
        <v>-6.7273101720072281E-3</v>
      </c>
      <c r="T4976">
        <f t="shared" si="623"/>
        <v>11049.190982282031</v>
      </c>
      <c r="U4976" s="5">
        <f>T4976/MAX(T$3:T4976)-1</f>
        <v>-0.21128827040664688</v>
      </c>
    </row>
    <row r="4977" spans="1:21" x14ac:dyDescent="0.3">
      <c r="A4977" s="1">
        <v>44063</v>
      </c>
      <c r="B4977">
        <v>275.62268066406199</v>
      </c>
      <c r="C4977">
        <v>16.610877990722599</v>
      </c>
      <c r="D4977">
        <v>225.37030598654661</v>
      </c>
      <c r="E4977">
        <v>21.366002770798708</v>
      </c>
      <c r="F4977">
        <v>1</v>
      </c>
      <c r="G4977">
        <v>0</v>
      </c>
      <c r="I4977">
        <f t="shared" si="617"/>
        <v>16273.93303221273</v>
      </c>
      <c r="J4977">
        <f t="shared" si="618"/>
        <v>0</v>
      </c>
      <c r="K4977">
        <f t="shared" si="619"/>
        <v>16273.93303221273</v>
      </c>
      <c r="L4977">
        <f t="shared" si="620"/>
        <v>0</v>
      </c>
      <c r="M4977" s="4">
        <f>IF(F4977&gt;G4977,100%,IF(F4977=G4977,M4976,0%))</f>
        <v>1</v>
      </c>
      <c r="N4977" s="4">
        <f t="shared" si="616"/>
        <v>0</v>
      </c>
      <c r="O4977" s="5" cm="1">
        <f t="array" ref="O4977">SUM(ABS(I4977:J4977/P4977-K4977:L4977/P4977))</f>
        <v>0</v>
      </c>
      <c r="P4977">
        <f t="shared" si="621"/>
        <v>16273.93303221273</v>
      </c>
      <c r="Q4977" s="5">
        <f>P4977/MAX(P$3:P4977)-1</f>
        <v>-0.11602576180293234</v>
      </c>
      <c r="R4977" s="5">
        <f t="shared" si="622"/>
        <v>1.3871520052231467E-2</v>
      </c>
      <c r="S4977" s="5">
        <f>(1+R4977)*(1-$Z$8*$O4976)-1</f>
        <v>1.3871520052231467E-2</v>
      </c>
      <c r="T4977">
        <f t="shared" si="623"/>
        <v>11202.460056553691</v>
      </c>
      <c r="U4977" s="5">
        <f>T4977/MAX(T$3:T4977)-1</f>
        <v>-0.20034763983416248</v>
      </c>
    </row>
    <row r="4978" spans="1:21" x14ac:dyDescent="0.3">
      <c r="A4978" s="1">
        <v>44064</v>
      </c>
      <c r="B4978">
        <v>277.53289794921801</v>
      </c>
      <c r="C4978">
        <v>16.4913024902343</v>
      </c>
      <c r="D4978">
        <v>225.68207736039028</v>
      </c>
      <c r="E4978">
        <v>21.330063055996863</v>
      </c>
      <c r="F4978">
        <v>1</v>
      </c>
      <c r="G4978">
        <v>0</v>
      </c>
      <c r="I4978">
        <f t="shared" si="617"/>
        <v>16386.720369237053</v>
      </c>
      <c r="J4978">
        <f t="shared" si="618"/>
        <v>0</v>
      </c>
      <c r="K4978">
        <f t="shared" si="619"/>
        <v>16386.720369237053</v>
      </c>
      <c r="L4978">
        <f t="shared" si="620"/>
        <v>0</v>
      </c>
      <c r="M4978" s="4">
        <f>IF(F4978&gt;G4978,100%,IF(F4978=G4978,M4977,0%))</f>
        <v>1</v>
      </c>
      <c r="N4978" s="4">
        <f t="shared" si="616"/>
        <v>0</v>
      </c>
      <c r="O4978" s="5" cm="1">
        <f t="array" ref="O4978">SUM(ABS(I4978:J4978/P4978-K4978:L4978/P4978))</f>
        <v>0</v>
      </c>
      <c r="P4978">
        <f t="shared" si="621"/>
        <v>16386.720369237053</v>
      </c>
      <c r="Q4978" s="5">
        <f>P4978/MAX(P$3:P4978)-1</f>
        <v>-0.10989933249251294</v>
      </c>
      <c r="R4978" s="5">
        <f t="shared" si="622"/>
        <v>6.9305518709625868E-3</v>
      </c>
      <c r="S4978" s="5">
        <f>(1+R4978)*(1-$Z$8*$O4977)-1</f>
        <v>6.9305518709625868E-3</v>
      </c>
      <c r="T4978">
        <f t="shared" si="623"/>
        <v>11280.099287058023</v>
      </c>
      <c r="U4978" s="5">
        <f>T4978/MAX(T$3:T4978)-1</f>
        <v>-0.19480560767329547</v>
      </c>
    </row>
    <row r="4979" spans="1:21" x14ac:dyDescent="0.3">
      <c r="A4979" s="1">
        <v>44065</v>
      </c>
      <c r="B4979">
        <v>277.53289794921801</v>
      </c>
      <c r="C4979">
        <v>16.4913024902343</v>
      </c>
      <c r="D4979">
        <v>225.97769696439661</v>
      </c>
      <c r="E4979">
        <v>21.29590501358259</v>
      </c>
      <c r="F4979">
        <v>1</v>
      </c>
      <c r="G4979">
        <v>0</v>
      </c>
      <c r="I4979">
        <f t="shared" si="617"/>
        <v>16386.720369237053</v>
      </c>
      <c r="J4979">
        <f t="shared" si="618"/>
        <v>0</v>
      </c>
      <c r="K4979">
        <f t="shared" si="619"/>
        <v>16386.720369237053</v>
      </c>
      <c r="L4979">
        <f t="shared" si="620"/>
        <v>0</v>
      </c>
      <c r="M4979" s="4">
        <f>IF(F4979&gt;G4979,100%,IF(F4979=G4979,M4978,0%))</f>
        <v>1</v>
      </c>
      <c r="N4979" s="4">
        <f t="shared" si="616"/>
        <v>0</v>
      </c>
      <c r="O4979" s="5" cm="1">
        <f t="array" ref="O4979">SUM(ABS(I4979:J4979/P4979-K4979:L4979/P4979))</f>
        <v>0</v>
      </c>
      <c r="P4979">
        <f t="shared" si="621"/>
        <v>16386.720369237053</v>
      </c>
      <c r="Q4979" s="5">
        <f>P4979/MAX(P$3:P4979)-1</f>
        <v>-0.10989933249251294</v>
      </c>
      <c r="R4979" s="5">
        <f t="shared" si="622"/>
        <v>0</v>
      </c>
      <c r="S4979" s="5">
        <f>(1+R4979)*(1-$Z$8*$O4978)-1</f>
        <v>0</v>
      </c>
      <c r="T4979">
        <f t="shared" si="623"/>
        <v>11280.099287058023</v>
      </c>
      <c r="U4979" s="5">
        <f>T4979/MAX(T$3:T4979)-1</f>
        <v>-0.19480560767329547</v>
      </c>
    </row>
    <row r="4980" spans="1:21" x14ac:dyDescent="0.3">
      <c r="A4980" s="1">
        <v>44066</v>
      </c>
      <c r="B4980">
        <v>277.53289794921801</v>
      </c>
      <c r="C4980">
        <v>16.4913024902343</v>
      </c>
      <c r="D4980">
        <v>226.24847920735664</v>
      </c>
      <c r="E4980">
        <v>21.264320487406707</v>
      </c>
      <c r="F4980">
        <v>1</v>
      </c>
      <c r="G4980">
        <v>0</v>
      </c>
      <c r="I4980">
        <f t="shared" si="617"/>
        <v>16386.720369237053</v>
      </c>
      <c r="J4980">
        <f t="shared" si="618"/>
        <v>0</v>
      </c>
      <c r="K4980">
        <f t="shared" si="619"/>
        <v>16386.720369237053</v>
      </c>
      <c r="L4980">
        <f t="shared" si="620"/>
        <v>0</v>
      </c>
      <c r="M4980" s="4">
        <f>IF(F4980&gt;G4980,100%,IF(F4980=G4980,M4979,0%))</f>
        <v>1</v>
      </c>
      <c r="N4980" s="4">
        <f t="shared" si="616"/>
        <v>0</v>
      </c>
      <c r="O4980" s="5" cm="1">
        <f t="array" ref="O4980">SUM(ABS(I4980:J4980/P4980-K4980:L4980/P4980))</f>
        <v>0</v>
      </c>
      <c r="P4980">
        <f t="shared" si="621"/>
        <v>16386.720369237053</v>
      </c>
      <c r="Q4980" s="5">
        <f>P4980/MAX(P$3:P4980)-1</f>
        <v>-0.10989933249251294</v>
      </c>
      <c r="R4980" s="5">
        <f t="shared" si="622"/>
        <v>0</v>
      </c>
      <c r="S4980" s="5">
        <f>(1+R4980)*(1-$Z$8*$O4979)-1</f>
        <v>0</v>
      </c>
      <c r="T4980">
        <f t="shared" si="623"/>
        <v>11280.099287058023</v>
      </c>
      <c r="U4980" s="5">
        <f>T4980/MAX(T$3:T4980)-1</f>
        <v>-0.19480560767329547</v>
      </c>
    </row>
    <row r="4981" spans="1:21" x14ac:dyDescent="0.3">
      <c r="A4981" s="1">
        <v>44067</v>
      </c>
      <c r="B4981">
        <v>279.26583862304602</v>
      </c>
      <c r="C4981">
        <v>16.381694793701101</v>
      </c>
      <c r="D4981">
        <v>226.5242229860219</v>
      </c>
      <c r="E4981">
        <v>21.232685554086856</v>
      </c>
      <c r="F4981">
        <v>1</v>
      </c>
      <c r="G4981">
        <v>0</v>
      </c>
      <c r="I4981">
        <f t="shared" si="617"/>
        <v>16489.040542623105</v>
      </c>
      <c r="J4981">
        <f t="shared" si="618"/>
        <v>0</v>
      </c>
      <c r="K4981">
        <f t="shared" si="619"/>
        <v>16489.040542623105</v>
      </c>
      <c r="L4981">
        <f t="shared" si="620"/>
        <v>0</v>
      </c>
      <c r="M4981" s="4">
        <f>IF(F4981&gt;G4981,100%,IF(F4981=G4981,M4980,0%))</f>
        <v>1</v>
      </c>
      <c r="N4981" s="4">
        <f t="shared" si="616"/>
        <v>0</v>
      </c>
      <c r="O4981" s="5" cm="1">
        <f t="array" ref="O4981">SUM(ABS(I4981:J4981/P4981-K4981:L4981/P4981))</f>
        <v>0</v>
      </c>
      <c r="P4981">
        <f t="shared" si="621"/>
        <v>16489.040542623105</v>
      </c>
      <c r="Q4981" s="5">
        <f>P4981/MAX(P$3:P4981)-1</f>
        <v>-0.10434146291408386</v>
      </c>
      <c r="R4981" s="5">
        <f t="shared" si="622"/>
        <v>6.244091012753028E-3</v>
      </c>
      <c r="S4981" s="5">
        <f>(1+R4981)*(1-$Z$8*$O4980)-1</f>
        <v>6.244091012753028E-3</v>
      </c>
      <c r="T4981">
        <f t="shared" si="623"/>
        <v>11350.533253639303</v>
      </c>
      <c r="U4981" s="5">
        <f>T4981/MAX(T$3:T4981)-1</f>
        <v>-0.18977790060464927</v>
      </c>
    </row>
    <row r="4982" spans="1:21" x14ac:dyDescent="0.3">
      <c r="A4982" s="1">
        <v>44068</v>
      </c>
      <c r="B4982">
        <v>281.46151733398398</v>
      </c>
      <c r="C4982">
        <v>16.252155303955</v>
      </c>
      <c r="D4982">
        <v>226.8012777300022</v>
      </c>
      <c r="E4982">
        <v>21.201395964741106</v>
      </c>
      <c r="F4982">
        <v>1</v>
      </c>
      <c r="G4982">
        <v>0</v>
      </c>
      <c r="I4982">
        <f t="shared" si="617"/>
        <v>16618.682733954996</v>
      </c>
      <c r="J4982">
        <f t="shared" si="618"/>
        <v>0</v>
      </c>
      <c r="K4982">
        <f t="shared" si="619"/>
        <v>16618.682733954996</v>
      </c>
      <c r="L4982">
        <f t="shared" si="620"/>
        <v>0</v>
      </c>
      <c r="M4982" s="4">
        <f>IF(F4982&gt;G4982,100%,IF(F4982=G4982,M4981,0%))</f>
        <v>1</v>
      </c>
      <c r="N4982" s="4">
        <f t="shared" si="616"/>
        <v>0</v>
      </c>
      <c r="O4982" s="5" cm="1">
        <f t="array" ref="O4982">SUM(ABS(I4982:J4982/P4982-K4982:L4982/P4982))</f>
        <v>0</v>
      </c>
      <c r="P4982">
        <f t="shared" si="621"/>
        <v>16618.682733954996</v>
      </c>
      <c r="Q4982" s="5">
        <f>P4982/MAX(P$3:P4982)-1</f>
        <v>-9.72995046429046E-2</v>
      </c>
      <c r="R4982" s="5">
        <f t="shared" si="622"/>
        <v>7.8623247360436466E-3</v>
      </c>
      <c r="S4982" s="5">
        <f>(1+R4982)*(1-$Z$8*$O4981)-1</f>
        <v>7.8623247360436466E-3</v>
      </c>
      <c r="T4982">
        <f t="shared" si="623"/>
        <v>11439.774832006678</v>
      </c>
      <c r="U4982" s="5">
        <f>T4982/MAX(T$3:T4982)-1</f>
        <v>-0.18340767135088387</v>
      </c>
    </row>
    <row r="4983" spans="1:21" x14ac:dyDescent="0.3">
      <c r="A4983" s="1">
        <v>44069</v>
      </c>
      <c r="B4983">
        <v>287.46765136718699</v>
      </c>
      <c r="C4983">
        <v>15.913361549377401</v>
      </c>
      <c r="D4983">
        <v>227.11304477672658</v>
      </c>
      <c r="E4983">
        <v>21.167826937205746</v>
      </c>
      <c r="F4983">
        <v>1</v>
      </c>
      <c r="G4983">
        <v>0</v>
      </c>
      <c r="I4983">
        <f t="shared" si="617"/>
        <v>16973.310382170828</v>
      </c>
      <c r="J4983">
        <f t="shared" si="618"/>
        <v>0</v>
      </c>
      <c r="K4983">
        <f t="shared" si="619"/>
        <v>16973.310382170828</v>
      </c>
      <c r="L4983">
        <f t="shared" si="620"/>
        <v>0</v>
      </c>
      <c r="M4983" s="4">
        <f>IF(F4983&gt;G4983,100%,IF(F4983=G4983,M4982,0%))</f>
        <v>1</v>
      </c>
      <c r="N4983" s="4">
        <f t="shared" si="616"/>
        <v>0</v>
      </c>
      <c r="O4983" s="5" cm="1">
        <f t="array" ref="O4983">SUM(ABS(I4983:J4983/P4983-K4983:L4983/P4983))</f>
        <v>0</v>
      </c>
      <c r="P4983">
        <f t="shared" si="621"/>
        <v>16973.310382170828</v>
      </c>
      <c r="Q4983" s="5">
        <f>P4983/MAX(P$3:P4983)-1</f>
        <v>-7.8036693093004539E-2</v>
      </c>
      <c r="R4983" s="5">
        <f t="shared" si="622"/>
        <v>2.1339094914620604E-2</v>
      </c>
      <c r="S4983" s="5">
        <f>(1+R4983)*(1-$Z$8*$O4982)-1</f>
        <v>2.1339094914620604E-2</v>
      </c>
      <c r="T4983">
        <f t="shared" si="623"/>
        <v>11683.889272948756</v>
      </c>
      <c r="U4983" s="5">
        <f>T4983/MAX(T$3:T4983)-1</f>
        <v>-0.16598233014328945</v>
      </c>
    </row>
    <row r="4984" spans="1:21" x14ac:dyDescent="0.3">
      <c r="A4984" s="1">
        <v>44070</v>
      </c>
      <c r="B4984">
        <v>286.57156372070301</v>
      </c>
      <c r="C4984">
        <v>15.9631843566894</v>
      </c>
      <c r="D4984">
        <v>227.42035367595602</v>
      </c>
      <c r="E4984">
        <v>21.134505784333633</v>
      </c>
      <c r="F4984">
        <v>1</v>
      </c>
      <c r="G4984">
        <v>0</v>
      </c>
      <c r="I4984">
        <f t="shared" si="617"/>
        <v>16920.401563800951</v>
      </c>
      <c r="J4984">
        <f t="shared" si="618"/>
        <v>0</v>
      </c>
      <c r="K4984">
        <f t="shared" si="619"/>
        <v>16920.401563800951</v>
      </c>
      <c r="L4984">
        <f t="shared" si="620"/>
        <v>0</v>
      </c>
      <c r="M4984" s="4">
        <f>IF(F4984&gt;G4984,100%,IF(F4984=G4984,M4983,0%))</f>
        <v>1</v>
      </c>
      <c r="N4984" s="4">
        <f t="shared" si="616"/>
        <v>0</v>
      </c>
      <c r="O4984" s="5" cm="1">
        <f t="array" ref="O4984">SUM(ABS(I4984:J4984/P4984-K4984:L4984/P4984))</f>
        <v>0</v>
      </c>
      <c r="P4984">
        <f t="shared" si="621"/>
        <v>16920.401563800951</v>
      </c>
      <c r="Q4984" s="5">
        <f>P4984/MAX(P$3:P4984)-1</f>
        <v>-8.0910616214099007E-2</v>
      </c>
      <c r="R4984" s="5">
        <f t="shared" si="622"/>
        <v>-3.1171773318570128E-3</v>
      </c>
      <c r="S4984" s="5">
        <f>(1+R4984)*(1-$Z$8*$O4983)-1</f>
        <v>-3.1171773318570128E-3</v>
      </c>
      <c r="T4984">
        <f t="shared" si="623"/>
        <v>11647.468518159192</v>
      </c>
      <c r="U4984" s="5">
        <f>T4984/MAX(T$3:T4984)-1</f>
        <v>-0.16858211111813504</v>
      </c>
    </row>
    <row r="4985" spans="1:21" x14ac:dyDescent="0.3">
      <c r="A4985" s="1">
        <v>44071</v>
      </c>
      <c r="B4985">
        <v>288.02886962890602</v>
      </c>
      <c r="C4985">
        <v>15.883466720581</v>
      </c>
      <c r="D4985">
        <v>227.73491285333571</v>
      </c>
      <c r="E4985">
        <v>21.100788026306752</v>
      </c>
      <c r="F4985">
        <v>1</v>
      </c>
      <c r="G4985">
        <v>0</v>
      </c>
      <c r="I4985">
        <f t="shared" si="617"/>
        <v>17006.447090607395</v>
      </c>
      <c r="J4985">
        <f t="shared" si="618"/>
        <v>0</v>
      </c>
      <c r="K4985">
        <f t="shared" si="619"/>
        <v>17006.447090607395</v>
      </c>
      <c r="L4985">
        <f t="shared" si="620"/>
        <v>0</v>
      </c>
      <c r="M4985" s="4">
        <f>IF(F4985&gt;G4985,100%,IF(F4985=G4985,M4984,0%))</f>
        <v>1</v>
      </c>
      <c r="N4985" s="4">
        <f t="shared" si="616"/>
        <v>0</v>
      </c>
      <c r="O4985" s="5" cm="1">
        <f t="array" ref="O4985">SUM(ABS(I4985:J4985/P4985-K4985:L4985/P4985))</f>
        <v>0</v>
      </c>
      <c r="P4985">
        <f t="shared" si="621"/>
        <v>17006.447090607395</v>
      </c>
      <c r="Q4985" s="5">
        <f>P4985/MAX(P$3:P4985)-1</f>
        <v>-7.6236759632630102E-2</v>
      </c>
      <c r="R4985" s="5">
        <f t="shared" si="622"/>
        <v>5.0853123362348818E-3</v>
      </c>
      <c r="S4985" s="5">
        <f>(1+R4985)*(1-$Z$8*$O4984)-1</f>
        <v>5.0853123362348818E-3</v>
      </c>
      <c r="T4985">
        <f t="shared" si="623"/>
        <v>11706.699533500494</v>
      </c>
      <c r="U4985" s="5">
        <f>T4985/MAX(T$3:T4985)-1</f>
        <v>-0.1643540914712377</v>
      </c>
    </row>
    <row r="4986" spans="1:21" x14ac:dyDescent="0.3">
      <c r="A4986" s="1">
        <v>44072</v>
      </c>
      <c r="B4986">
        <v>288.02886962890602</v>
      </c>
      <c r="C4986">
        <v>15.883466720581</v>
      </c>
      <c r="D4986">
        <v>228.03595524878037</v>
      </c>
      <c r="E4986">
        <v>21.068406522570548</v>
      </c>
      <c r="F4986">
        <v>1</v>
      </c>
      <c r="G4986">
        <v>0</v>
      </c>
      <c r="I4986">
        <f t="shared" si="617"/>
        <v>17006.447090607395</v>
      </c>
      <c r="J4986">
        <f t="shared" si="618"/>
        <v>0</v>
      </c>
      <c r="K4986">
        <f t="shared" si="619"/>
        <v>17006.447090607395</v>
      </c>
      <c r="L4986">
        <f t="shared" si="620"/>
        <v>0</v>
      </c>
      <c r="M4986" s="4">
        <f>IF(F4986&gt;G4986,100%,IF(F4986=G4986,M4985,0%))</f>
        <v>1</v>
      </c>
      <c r="N4986" s="4">
        <f t="shared" si="616"/>
        <v>0</v>
      </c>
      <c r="O4986" s="5" cm="1">
        <f t="array" ref="O4986">SUM(ABS(I4986:J4986/P4986-K4986:L4986/P4986))</f>
        <v>0</v>
      </c>
      <c r="P4986">
        <f t="shared" si="621"/>
        <v>17006.447090607395</v>
      </c>
      <c r="Q4986" s="5">
        <f>P4986/MAX(P$3:P4986)-1</f>
        <v>-7.6236759632630102E-2</v>
      </c>
      <c r="R4986" s="5">
        <f t="shared" si="622"/>
        <v>0</v>
      </c>
      <c r="S4986" s="5">
        <f>(1+R4986)*(1-$Z$8*$O4985)-1</f>
        <v>0</v>
      </c>
      <c r="T4986">
        <f t="shared" si="623"/>
        <v>11706.699533500494</v>
      </c>
      <c r="U4986" s="5">
        <f>T4986/MAX(T$3:T4986)-1</f>
        <v>-0.1643540914712377</v>
      </c>
    </row>
    <row r="4987" spans="1:21" x14ac:dyDescent="0.3">
      <c r="A4987" s="1">
        <v>44073</v>
      </c>
      <c r="B4987">
        <v>288.02886962890602</v>
      </c>
      <c r="C4987">
        <v>15.883466720581</v>
      </c>
      <c r="D4987">
        <v>228.33680254428529</v>
      </c>
      <c r="E4987">
        <v>21.036025018834348</v>
      </c>
      <c r="F4987">
        <v>1</v>
      </c>
      <c r="G4987">
        <v>0</v>
      </c>
      <c r="I4987">
        <f t="shared" si="617"/>
        <v>17006.447090607395</v>
      </c>
      <c r="J4987">
        <f t="shared" si="618"/>
        <v>0</v>
      </c>
      <c r="K4987">
        <f t="shared" si="619"/>
        <v>17006.447090607395</v>
      </c>
      <c r="L4987">
        <f t="shared" si="620"/>
        <v>0</v>
      </c>
      <c r="M4987" s="4">
        <f>IF(F4987&gt;G4987,100%,IF(F4987=G4987,M4986,0%))</f>
        <v>1</v>
      </c>
      <c r="N4987" s="4">
        <f t="shared" si="616"/>
        <v>0</v>
      </c>
      <c r="O4987" s="5" cm="1">
        <f t="array" ref="O4987">SUM(ABS(I4987:J4987/P4987-K4987:L4987/P4987))</f>
        <v>0</v>
      </c>
      <c r="P4987">
        <f t="shared" si="621"/>
        <v>17006.447090607395</v>
      </c>
      <c r="Q4987" s="5">
        <f>P4987/MAX(P$3:P4987)-1</f>
        <v>-7.6236759632630102E-2</v>
      </c>
      <c r="R4987" s="5">
        <f t="shared" si="622"/>
        <v>0</v>
      </c>
      <c r="S4987" s="5">
        <f>(1+R4987)*(1-$Z$8*$O4986)-1</f>
        <v>0</v>
      </c>
      <c r="T4987">
        <f t="shared" si="623"/>
        <v>11706.699533500494</v>
      </c>
      <c r="U4987" s="5">
        <f>T4987/MAX(T$3:T4987)-1</f>
        <v>-0.1643540914712377</v>
      </c>
    </row>
    <row r="4988" spans="1:21" x14ac:dyDescent="0.3">
      <c r="A4988" s="1">
        <v>44074</v>
      </c>
      <c r="B4988">
        <v>290.342681884765</v>
      </c>
      <c r="C4988">
        <v>15.7240343093872</v>
      </c>
      <c r="D4988">
        <v>228.63813311069151</v>
      </c>
      <c r="E4988">
        <v>21.003988598116585</v>
      </c>
      <c r="F4988">
        <v>1</v>
      </c>
      <c r="G4988">
        <v>0</v>
      </c>
      <c r="I4988">
        <f t="shared" si="617"/>
        <v>17143.064387885832</v>
      </c>
      <c r="J4988">
        <f t="shared" si="618"/>
        <v>0</v>
      </c>
      <c r="K4988">
        <f t="shared" si="619"/>
        <v>17143.064387885832</v>
      </c>
      <c r="L4988">
        <f t="shared" si="620"/>
        <v>0</v>
      </c>
      <c r="M4988" s="4">
        <f>IF(F4988&gt;G4988,100%,IF(F4988=G4988,M4987,0%))</f>
        <v>1</v>
      </c>
      <c r="N4988" s="4">
        <f t="shared" si="616"/>
        <v>0</v>
      </c>
      <c r="O4988" s="5" cm="1">
        <f t="array" ref="O4988">SUM(ABS(I4988:J4988/P4988-K4988:L4988/P4988))</f>
        <v>0</v>
      </c>
      <c r="P4988">
        <f t="shared" si="621"/>
        <v>17143.064387885832</v>
      </c>
      <c r="Q4988" s="5">
        <f>P4988/MAX(P$3:P4988)-1</f>
        <v>-6.8815924666232986E-2</v>
      </c>
      <c r="R4988" s="5">
        <f t="shared" si="622"/>
        <v>8.033265064158579E-3</v>
      </c>
      <c r="S4988" s="5">
        <f>(1+R4988)*(1-$Z$8*$O4987)-1</f>
        <v>8.033265064158579E-3</v>
      </c>
      <c r="T4988">
        <f t="shared" si="623"/>
        <v>11800.742553879565</v>
      </c>
      <c r="U4988" s="5">
        <f>T4988/MAX(T$3:T4988)-1</f>
        <v>-0.15764112638824657</v>
      </c>
    </row>
    <row r="4989" spans="1:21" x14ac:dyDescent="0.3">
      <c r="A4989" s="1">
        <v>44075</v>
      </c>
      <c r="B4989">
        <v>295.30517578125</v>
      </c>
      <c r="C4989">
        <v>15.4848861694335</v>
      </c>
      <c r="D4989">
        <v>228.96561678606466</v>
      </c>
      <c r="E4989">
        <v>20.970613925611193</v>
      </c>
      <c r="F4989">
        <v>1</v>
      </c>
      <c r="G4989">
        <v>0</v>
      </c>
      <c r="I4989">
        <f t="shared" si="617"/>
        <v>17436.07109237614</v>
      </c>
      <c r="J4989">
        <f t="shared" si="618"/>
        <v>0</v>
      </c>
      <c r="K4989">
        <f t="shared" si="619"/>
        <v>17436.07109237614</v>
      </c>
      <c r="L4989">
        <f t="shared" si="620"/>
        <v>0</v>
      </c>
      <c r="M4989" s="4">
        <f>IF(F4989&gt;G4989,100%,IF(F4989=G4989,M4988,0%))</f>
        <v>1</v>
      </c>
      <c r="N4989" s="4">
        <f t="shared" si="616"/>
        <v>0</v>
      </c>
      <c r="O4989" s="5" cm="1">
        <f t="array" ref="O4989">SUM(ABS(I4989:J4989/P4989-K4989:L4989/P4989))</f>
        <v>0</v>
      </c>
      <c r="P4989">
        <f t="shared" si="621"/>
        <v>17436.07109237614</v>
      </c>
      <c r="Q4989" s="5">
        <f>P4989/MAX(P$3:P4989)-1</f>
        <v>-5.290026507271206E-2</v>
      </c>
      <c r="R4989" s="5">
        <f t="shared" si="622"/>
        <v>1.709185113353251E-2</v>
      </c>
      <c r="S4989" s="5">
        <f>(1+R4989)*(1-$Z$8*$O4988)-1</f>
        <v>1.709185113353251E-2</v>
      </c>
      <c r="T4989">
        <f t="shared" si="623"/>
        <v>12002.439088875617</v>
      </c>
      <c r="U4989" s="5">
        <f>T4989/MAX(T$3:T4989)-1</f>
        <v>-0.14324365391946436</v>
      </c>
    </row>
    <row r="4990" spans="1:21" x14ac:dyDescent="0.3">
      <c r="A4990" s="1">
        <v>44076</v>
      </c>
      <c r="B4990">
        <v>298.10140991210898</v>
      </c>
      <c r="C4990">
        <v>15.3354187011718</v>
      </c>
      <c r="D4990">
        <v>229.30374259379363</v>
      </c>
      <c r="E4990">
        <v>20.936743086250257</v>
      </c>
      <c r="F4990">
        <v>1</v>
      </c>
      <c r="G4990">
        <v>0</v>
      </c>
      <c r="I4990">
        <f t="shared" si="617"/>
        <v>17601.172624943592</v>
      </c>
      <c r="J4990">
        <f t="shared" si="618"/>
        <v>0</v>
      </c>
      <c r="K4990">
        <f t="shared" si="619"/>
        <v>17601.172624943592</v>
      </c>
      <c r="L4990">
        <f t="shared" si="620"/>
        <v>0</v>
      </c>
      <c r="M4990" s="4">
        <f>IF(F4990&gt;G4990,100%,IF(F4990=G4990,M4989,0%))</f>
        <v>1</v>
      </c>
      <c r="N4990" s="4">
        <f t="shared" si="616"/>
        <v>0</v>
      </c>
      <c r="O4990" s="5" cm="1">
        <f t="array" ref="O4990">SUM(ABS(I4990:J4990/P4990-K4990:L4990/P4990))</f>
        <v>0</v>
      </c>
      <c r="P4990">
        <f t="shared" si="621"/>
        <v>17601.172624943592</v>
      </c>
      <c r="Q4990" s="5">
        <f>P4990/MAX(P$3:P4990)-1</f>
        <v>-4.3932211610307137E-2</v>
      </c>
      <c r="R4990" s="5">
        <f t="shared" si="622"/>
        <v>9.4689641773508804E-3</v>
      </c>
      <c r="S4990" s="5">
        <f>(1+R4990)*(1-$Z$8*$O4989)-1</f>
        <v>9.4689641773508804E-3</v>
      </c>
      <c r="T4990">
        <f t="shared" si="623"/>
        <v>12116.089754649016</v>
      </c>
      <c r="U4990" s="5">
        <f>T4990/MAX(T$3:T4990)-1</f>
        <v>-0.13513105876970977</v>
      </c>
    </row>
    <row r="4991" spans="1:21" x14ac:dyDescent="0.3">
      <c r="A4991" s="1">
        <v>44077</v>
      </c>
      <c r="B4991">
        <v>282.98767089843699</v>
      </c>
      <c r="C4991">
        <v>16.122615814208899</v>
      </c>
      <c r="D4991">
        <v>229.56667567011124</v>
      </c>
      <c r="E4991">
        <v>20.906788650436773</v>
      </c>
      <c r="F4991">
        <v>1</v>
      </c>
      <c r="G4991">
        <v>0</v>
      </c>
      <c r="I4991">
        <f t="shared" si="617"/>
        <v>16708.79331863163</v>
      </c>
      <c r="J4991">
        <f t="shared" si="618"/>
        <v>0</v>
      </c>
      <c r="K4991">
        <f t="shared" si="619"/>
        <v>16708.79331863163</v>
      </c>
      <c r="L4991">
        <f t="shared" si="620"/>
        <v>0</v>
      </c>
      <c r="M4991" s="4">
        <f>IF(F4991&gt;G4991,100%,IF(F4991=G4991,M4990,0%))</f>
        <v>1</v>
      </c>
      <c r="N4991" s="4">
        <f t="shared" si="616"/>
        <v>0</v>
      </c>
      <c r="O4991" s="5" cm="1">
        <f t="array" ref="O4991">SUM(ABS(I4991:J4991/P4991-K4991:L4991/P4991))</f>
        <v>0</v>
      </c>
      <c r="P4991">
        <f t="shared" si="621"/>
        <v>16708.79331863163</v>
      </c>
      <c r="Q4991" s="5">
        <f>P4991/MAX(P$3:P4991)-1</f>
        <v>-9.2404840563523827E-2</v>
      </c>
      <c r="R4991" s="5">
        <f t="shared" si="622"/>
        <v>-5.0699991718013315E-2</v>
      </c>
      <c r="S4991" s="5">
        <f>(1+R4991)*(1-$Z$8*$O4990)-1</f>
        <v>-5.0699991718013315E-2</v>
      </c>
      <c r="T4991">
        <f t="shared" si="623"/>
        <v>11501.804104433604</v>
      </c>
      <c r="U4991" s="5">
        <f>T4991/MAX(T$3:T4991)-1</f>
        <v>-0.17897990692725241</v>
      </c>
    </row>
    <row r="4992" spans="1:21" x14ac:dyDescent="0.3">
      <c r="A4992" s="1">
        <v>44078</v>
      </c>
      <c r="B4992">
        <v>279.21664428710898</v>
      </c>
      <c r="C4992">
        <v>16.311943054199201</v>
      </c>
      <c r="D4992">
        <v>229.81084742000436</v>
      </c>
      <c r="E4992">
        <v>20.877776141190402</v>
      </c>
      <c r="F4992">
        <v>1</v>
      </c>
      <c r="G4992">
        <v>0</v>
      </c>
      <c r="I4992">
        <f t="shared" si="617"/>
        <v>16486.135900208785</v>
      </c>
      <c r="J4992">
        <f t="shared" si="618"/>
        <v>0</v>
      </c>
      <c r="K4992">
        <f t="shared" si="619"/>
        <v>16486.135900208785</v>
      </c>
      <c r="L4992">
        <f t="shared" si="620"/>
        <v>0</v>
      </c>
      <c r="M4992" s="4">
        <f>IF(F4992&gt;G4992,100%,IF(F4992=G4992,M4991,0%))</f>
        <v>1</v>
      </c>
      <c r="N4992" s="4">
        <f t="shared" si="616"/>
        <v>0</v>
      </c>
      <c r="O4992" s="5" cm="1">
        <f t="array" ref="O4992">SUM(ABS(I4992:J4992/P4992-K4992:L4992/P4992))</f>
        <v>0</v>
      </c>
      <c r="P4992">
        <f t="shared" si="621"/>
        <v>16486.135900208785</v>
      </c>
      <c r="Q4992" s="5">
        <f>P4992/MAX(P$3:P4992)-1</f>
        <v>-0.10449923848439935</v>
      </c>
      <c r="R4992" s="5">
        <f t="shared" si="622"/>
        <v>-1.3325762918771855E-2</v>
      </c>
      <c r="S4992" s="5">
        <f>(1+R4992)*(1-$Z$8*$O4991)-1</f>
        <v>-1.3325762918771855E-2</v>
      </c>
      <c r="T4992">
        <f t="shared" si="623"/>
        <v>11348.533789799765</v>
      </c>
      <c r="U4992" s="5">
        <f>T4992/MAX(T$3:T4992)-1</f>
        <v>-0.18992062603908788</v>
      </c>
    </row>
    <row r="4993" spans="1:21" x14ac:dyDescent="0.3">
      <c r="A4993" s="1">
        <v>44079</v>
      </c>
      <c r="B4993">
        <v>279.21664428710898</v>
      </c>
      <c r="C4993">
        <v>16.311943054199201</v>
      </c>
      <c r="D4993">
        <v>230.05501916989746</v>
      </c>
      <c r="E4993">
        <v>20.848763631944031</v>
      </c>
      <c r="F4993">
        <v>1</v>
      </c>
      <c r="G4993">
        <v>0</v>
      </c>
      <c r="I4993">
        <f t="shared" si="617"/>
        <v>16486.135900208785</v>
      </c>
      <c r="J4993">
        <f t="shared" si="618"/>
        <v>0</v>
      </c>
      <c r="K4993">
        <f t="shared" si="619"/>
        <v>16486.135900208785</v>
      </c>
      <c r="L4993">
        <f t="shared" si="620"/>
        <v>0</v>
      </c>
      <c r="M4993" s="4">
        <f>IF(F4993&gt;G4993,100%,IF(F4993=G4993,M4992,0%))</f>
        <v>1</v>
      </c>
      <c r="N4993" s="4">
        <f t="shared" si="616"/>
        <v>0</v>
      </c>
      <c r="O4993" s="5" cm="1">
        <f t="array" ref="O4993">SUM(ABS(I4993:J4993/P4993-K4993:L4993/P4993))</f>
        <v>0</v>
      </c>
      <c r="P4993">
        <f t="shared" si="621"/>
        <v>16486.135900208785</v>
      </c>
      <c r="Q4993" s="5">
        <f>P4993/MAX(P$3:P4993)-1</f>
        <v>-0.10449923848439935</v>
      </c>
      <c r="R4993" s="5">
        <f t="shared" si="622"/>
        <v>0</v>
      </c>
      <c r="S4993" s="5">
        <f>(1+R4993)*(1-$Z$8*$O4992)-1</f>
        <v>0</v>
      </c>
      <c r="T4993">
        <f t="shared" si="623"/>
        <v>11348.533789799765</v>
      </c>
      <c r="U4993" s="5">
        <f>T4993/MAX(T$3:T4993)-1</f>
        <v>-0.18992062603908788</v>
      </c>
    </row>
    <row r="4994" spans="1:21" x14ac:dyDescent="0.3">
      <c r="A4994" s="1">
        <v>44080</v>
      </c>
      <c r="B4994">
        <v>279.21664428710898</v>
      </c>
      <c r="C4994">
        <v>16.311943054199201</v>
      </c>
      <c r="D4994">
        <v>230.29875175514022</v>
      </c>
      <c r="E4994">
        <v>20.819850105551335</v>
      </c>
      <c r="F4994">
        <v>1</v>
      </c>
      <c r="G4994">
        <v>0</v>
      </c>
      <c r="I4994">
        <f t="shared" si="617"/>
        <v>16486.135900208785</v>
      </c>
      <c r="J4994">
        <f t="shared" si="618"/>
        <v>0</v>
      </c>
      <c r="K4994">
        <f t="shared" si="619"/>
        <v>16486.135900208785</v>
      </c>
      <c r="L4994">
        <f t="shared" si="620"/>
        <v>0</v>
      </c>
      <c r="M4994" s="4">
        <f>IF(F4994&gt;G4994,100%,IF(F4994=G4994,M4993,0%))</f>
        <v>1</v>
      </c>
      <c r="N4994" s="4">
        <f t="shared" si="616"/>
        <v>0</v>
      </c>
      <c r="O4994" s="5" cm="1">
        <f t="array" ref="O4994">SUM(ABS(I4994:J4994/P4994-K4994:L4994/P4994))</f>
        <v>0</v>
      </c>
      <c r="P4994">
        <f t="shared" si="621"/>
        <v>16486.135900208785</v>
      </c>
      <c r="Q4994" s="5">
        <f>P4994/MAX(P$3:P4994)-1</f>
        <v>-0.10449923848439935</v>
      </c>
      <c r="R4994" s="5">
        <f t="shared" si="622"/>
        <v>0</v>
      </c>
      <c r="S4994" s="5">
        <f>(1+R4994)*(1-$Z$8*$O4993)-1</f>
        <v>0</v>
      </c>
      <c r="T4994">
        <f t="shared" si="623"/>
        <v>11348.533789799765</v>
      </c>
      <c r="U4994" s="5">
        <f>T4994/MAX(T$3:T4994)-1</f>
        <v>-0.18992062603908788</v>
      </c>
    </row>
    <row r="4995" spans="1:21" x14ac:dyDescent="0.3">
      <c r="A4995" s="1">
        <v>44081</v>
      </c>
      <c r="B4995">
        <v>279.21664428710898</v>
      </c>
      <c r="C4995">
        <v>16.311943054199201</v>
      </c>
      <c r="D4995">
        <v>230.53150514820905</v>
      </c>
      <c r="E4995">
        <v>20.791975875398997</v>
      </c>
      <c r="F4995">
        <v>1</v>
      </c>
      <c r="G4995">
        <v>0</v>
      </c>
      <c r="I4995">
        <f t="shared" si="617"/>
        <v>16486.135900208785</v>
      </c>
      <c r="J4995">
        <f t="shared" si="618"/>
        <v>0</v>
      </c>
      <c r="K4995">
        <f t="shared" si="619"/>
        <v>16486.135900208785</v>
      </c>
      <c r="L4995">
        <f t="shared" si="620"/>
        <v>0</v>
      </c>
      <c r="M4995" s="4">
        <f>IF(F4995&gt;G4995,100%,IF(F4995=G4995,M4994,0%))</f>
        <v>1</v>
      </c>
      <c r="N4995" s="4">
        <f t="shared" si="616"/>
        <v>0</v>
      </c>
      <c r="O4995" s="5" cm="1">
        <f t="array" ref="O4995">SUM(ABS(I4995:J4995/P4995-K4995:L4995/P4995))</f>
        <v>0</v>
      </c>
      <c r="P4995">
        <f t="shared" si="621"/>
        <v>16486.135900208785</v>
      </c>
      <c r="Q4995" s="5">
        <f>P4995/MAX(P$3:P4995)-1</f>
        <v>-0.10449923848439935</v>
      </c>
      <c r="R4995" s="5">
        <f t="shared" si="622"/>
        <v>0</v>
      </c>
      <c r="S4995" s="5">
        <f>(1+R4995)*(1-$Z$8*$O4994)-1</f>
        <v>0</v>
      </c>
      <c r="T4995">
        <f t="shared" si="623"/>
        <v>11348.533789799765</v>
      </c>
      <c r="U4995" s="5">
        <f>T4995/MAX(T$3:T4995)-1</f>
        <v>-0.18992062603908788</v>
      </c>
    </row>
    <row r="4996" spans="1:21" x14ac:dyDescent="0.3">
      <c r="A4996" s="1">
        <v>44082</v>
      </c>
      <c r="B4996">
        <v>265.796295166015</v>
      </c>
      <c r="C4996">
        <v>17.089176177978501</v>
      </c>
      <c r="D4996">
        <v>230.70822576266605</v>
      </c>
      <c r="E4996">
        <v>20.766879684296406</v>
      </c>
      <c r="F4996">
        <v>1</v>
      </c>
      <c r="G4996">
        <v>0</v>
      </c>
      <c r="I4996">
        <f t="shared" si="617"/>
        <v>15693.741521272337</v>
      </c>
      <c r="J4996">
        <f t="shared" si="618"/>
        <v>0</v>
      </c>
      <c r="K4996">
        <f t="shared" si="619"/>
        <v>15693.741521272337</v>
      </c>
      <c r="L4996">
        <f t="shared" si="620"/>
        <v>0</v>
      </c>
      <c r="M4996" s="4">
        <f>IF(F4996&gt;G4996,100%,IF(F4996=G4996,M4995,0%))</f>
        <v>1</v>
      </c>
      <c r="N4996" s="4">
        <f t="shared" ref="N4996:N5059" si="624">IF($F4996&gt;$G4996,0%,IF($F4996=$G4996,N4995,100%))</f>
        <v>0</v>
      </c>
      <c r="O4996" s="5" cm="1">
        <f t="array" ref="O4996">SUM(ABS(I4996:J4996/P4996-K4996:L4996/P4996))</f>
        <v>0</v>
      </c>
      <c r="P4996">
        <f t="shared" si="621"/>
        <v>15693.741521272337</v>
      </c>
      <c r="Q4996" s="5">
        <f>P4996/MAX(P$3:P4996)-1</f>
        <v>-0.14754084471968965</v>
      </c>
      <c r="R4996" s="5">
        <f t="shared" si="622"/>
        <v>-4.8064287698029506E-2</v>
      </c>
      <c r="S4996" s="5">
        <f>(1+R4996)*(1-$Z$8*$O4995)-1</f>
        <v>-4.8064287698029506E-2</v>
      </c>
      <c r="T4996">
        <f t="shared" si="623"/>
        <v>10803.074596776019</v>
      </c>
      <c r="U4996" s="5">
        <f>T4996/MAX(T$3:T4996)-1</f>
        <v>-0.22885651412738484</v>
      </c>
    </row>
    <row r="4997" spans="1:21" x14ac:dyDescent="0.3">
      <c r="A4997" s="1">
        <v>44083</v>
      </c>
      <c r="B4997">
        <v>273.60427856445301</v>
      </c>
      <c r="C4997">
        <v>16.590948104858398</v>
      </c>
      <c r="D4997">
        <v>230.9457994907055</v>
      </c>
      <c r="E4997">
        <v>20.737176648419879</v>
      </c>
      <c r="F4997">
        <v>1</v>
      </c>
      <c r="G4997">
        <v>0</v>
      </c>
      <c r="I4997">
        <f t="shared" ref="I4997:I5060" si="625">K4996*B4997/B4996</f>
        <v>16154.758004519163</v>
      </c>
      <c r="J4997">
        <f t="shared" ref="J4997:J5060" si="626">L4996*C4997/C4996</f>
        <v>0</v>
      </c>
      <c r="K4997">
        <f t="shared" ref="K4997:K5060" si="627">IF(M4997=1,SUM($I4997:$J4997)*100%,0%)</f>
        <v>16154.758004519163</v>
      </c>
      <c r="L4997">
        <f t="shared" ref="L4997:L5060" si="628">IF(N4997=1,SUM($I4997:$J4997)*100%,0%)</f>
        <v>0</v>
      </c>
      <c r="M4997" s="4">
        <f>IF(F4997&gt;G4997,100%,IF(F4997=G4997,M4996,0%))</f>
        <v>1</v>
      </c>
      <c r="N4997" s="4">
        <f t="shared" si="624"/>
        <v>0</v>
      </c>
      <c r="O4997" s="5" cm="1">
        <f t="array" ref="O4997">SUM(ABS(I4997:J4997/P4997-K4997:L4997/P4997))</f>
        <v>0</v>
      </c>
      <c r="P4997">
        <f t="shared" ref="P4997:P5060" si="629">SUM(K4997:L4997)</f>
        <v>16154.758004519163</v>
      </c>
      <c r="Q4997" s="5">
        <f>P4997/MAX(P$3:P4997)-1</f>
        <v>-0.12249916034211827</v>
      </c>
      <c r="R4997" s="5">
        <f t="shared" ref="R4997:R5060" si="630">P4997/P4996-1</f>
        <v>2.9375817272250471E-2</v>
      </c>
      <c r="S4997" s="5">
        <f>(1+R4997)*(1-$Z$8*$O4996)-1</f>
        <v>2.9375817272250471E-2</v>
      </c>
      <c r="T4997">
        <f t="shared" ref="T4997:T5060" si="631">T4996*(1+S4997)</f>
        <v>11120.423742109402</v>
      </c>
      <c r="U4997" s="5">
        <f>T4997/MAX(T$3:T4997)-1</f>
        <v>-0.20620354399570462</v>
      </c>
    </row>
    <row r="4998" spans="1:21" x14ac:dyDescent="0.3">
      <c r="A4998" s="1">
        <v>44084</v>
      </c>
      <c r="B4998">
        <v>268.14956665039</v>
      </c>
      <c r="C4998">
        <v>16.939708709716701</v>
      </c>
      <c r="D4998">
        <v>231.15623534852577</v>
      </c>
      <c r="E4998">
        <v>20.709208739930709</v>
      </c>
      <c r="F4998">
        <v>1</v>
      </c>
      <c r="G4998">
        <v>0</v>
      </c>
      <c r="I4998">
        <f t="shared" si="625"/>
        <v>15832.688658899271</v>
      </c>
      <c r="J4998">
        <f t="shared" si="626"/>
        <v>0</v>
      </c>
      <c r="K4998">
        <f t="shared" si="627"/>
        <v>15832.688658899271</v>
      </c>
      <c r="L4998">
        <f t="shared" si="628"/>
        <v>0</v>
      </c>
      <c r="M4998" s="4">
        <f>IF(F4998&gt;G4998,100%,IF(F4998=G4998,M4997,0%))</f>
        <v>1</v>
      </c>
      <c r="N4998" s="4">
        <f t="shared" si="624"/>
        <v>0</v>
      </c>
      <c r="O4998" s="5" cm="1">
        <f t="array" ref="O4998">SUM(ABS(I4998:J4998/P4998-K4998:L4998/P4998))</f>
        <v>0</v>
      </c>
      <c r="P4998">
        <f t="shared" si="629"/>
        <v>15832.688658899271</v>
      </c>
      <c r="Q4998" s="5">
        <f>P4998/MAX(P$3:P4998)-1</f>
        <v>-0.13999345651978057</v>
      </c>
      <c r="R4998" s="5">
        <f t="shared" si="630"/>
        <v>-1.9936500783843125E-2</v>
      </c>
      <c r="S4998" s="5">
        <f>(1+R4998)*(1-$Z$8*$O4997)-1</f>
        <v>-1.9936500783843125E-2</v>
      </c>
      <c r="T4998">
        <f t="shared" si="631"/>
        <v>10898.721405458171</v>
      </c>
      <c r="U4998" s="5">
        <f>T4998/MAX(T$3:T4998)-1</f>
        <v>-0.22202906766304609</v>
      </c>
    </row>
    <row r="4999" spans="1:21" x14ac:dyDescent="0.3">
      <c r="A4999" s="1">
        <v>44085</v>
      </c>
      <c r="B4999">
        <v>266.28866577148398</v>
      </c>
      <c r="C4999">
        <v>17.039354324340799</v>
      </c>
      <c r="D4999">
        <v>231.35741299301816</v>
      </c>
      <c r="E4999">
        <v>20.681736580768025</v>
      </c>
      <c r="F4999">
        <v>1</v>
      </c>
      <c r="G4999">
        <v>0</v>
      </c>
      <c r="I4999">
        <f t="shared" si="625"/>
        <v>15722.813171838705</v>
      </c>
      <c r="J4999">
        <f t="shared" si="626"/>
        <v>0</v>
      </c>
      <c r="K4999">
        <f t="shared" si="627"/>
        <v>15722.813171838705</v>
      </c>
      <c r="L4999">
        <f t="shared" si="628"/>
        <v>0</v>
      </c>
      <c r="M4999" s="4">
        <f>IF(F4999&gt;G4999,100%,IF(F4999=G4999,M4998,0%))</f>
        <v>1</v>
      </c>
      <c r="N4999" s="4">
        <f t="shared" si="624"/>
        <v>0</v>
      </c>
      <c r="O4999" s="5" cm="1">
        <f t="array" ref="O4999">SUM(ABS(I4999:J4999/P4999-K4999:L4999/P4999))</f>
        <v>0</v>
      </c>
      <c r="P4999">
        <f t="shared" si="629"/>
        <v>15722.813171838705</v>
      </c>
      <c r="Q4999" s="5">
        <f>P4999/MAX(P$3:P4999)-1</f>
        <v>-0.14596171875722752</v>
      </c>
      <c r="R4999" s="5">
        <f t="shared" si="630"/>
        <v>-6.9397870082418267E-3</v>
      </c>
      <c r="S4999" s="5">
        <f>(1+R4999)*(1-$Z$8*$O4998)-1</f>
        <v>-6.9397870082418267E-3</v>
      </c>
      <c r="T4999">
        <f t="shared" si="631"/>
        <v>10823.086600242124</v>
      </c>
      <c r="U4999" s="5">
        <f>T4999/MAX(T$3:T4999)-1</f>
        <v>-0.22742802023206798</v>
      </c>
    </row>
    <row r="5000" spans="1:21" x14ac:dyDescent="0.3">
      <c r="A5000" s="1">
        <v>44086</v>
      </c>
      <c r="B5000">
        <v>266.28866577148398</v>
      </c>
      <c r="C5000">
        <v>17.039354324340799</v>
      </c>
      <c r="D5000">
        <v>231.60192210638687</v>
      </c>
      <c r="E5000">
        <v>20.650057702515248</v>
      </c>
      <c r="F5000">
        <v>1</v>
      </c>
      <c r="G5000">
        <v>0</v>
      </c>
      <c r="I5000">
        <f t="shared" si="625"/>
        <v>15722.813171838705</v>
      </c>
      <c r="J5000">
        <f t="shared" si="626"/>
        <v>0</v>
      </c>
      <c r="K5000">
        <f t="shared" si="627"/>
        <v>15722.813171838705</v>
      </c>
      <c r="L5000">
        <f t="shared" si="628"/>
        <v>0</v>
      </c>
      <c r="M5000" s="4">
        <f>IF(F5000&gt;G5000,100%,IF(F5000=G5000,M4999,0%))</f>
        <v>1</v>
      </c>
      <c r="N5000" s="4">
        <f t="shared" si="624"/>
        <v>0</v>
      </c>
      <c r="O5000" s="5" cm="1">
        <f t="array" ref="O5000">SUM(ABS(I5000:J5000/P5000-K5000:L5000/P5000))</f>
        <v>0</v>
      </c>
      <c r="P5000">
        <f t="shared" si="629"/>
        <v>15722.813171838705</v>
      </c>
      <c r="Q5000" s="5">
        <f>P5000/MAX(P$3:P5000)-1</f>
        <v>-0.14596171875722752</v>
      </c>
      <c r="R5000" s="5">
        <f t="shared" si="630"/>
        <v>0</v>
      </c>
      <c r="S5000" s="5">
        <f>(1+R5000)*(1-$Z$8*$O4999)-1</f>
        <v>0</v>
      </c>
      <c r="T5000">
        <f t="shared" si="631"/>
        <v>10823.086600242124</v>
      </c>
      <c r="U5000" s="5">
        <f>T5000/MAX(T$3:T5000)-1</f>
        <v>-0.22742802023206798</v>
      </c>
    </row>
    <row r="5001" spans="1:21" x14ac:dyDescent="0.3">
      <c r="A5001" s="1">
        <v>44087</v>
      </c>
      <c r="B5001">
        <v>266.28866577148398</v>
      </c>
      <c r="C5001">
        <v>17.039354324340799</v>
      </c>
      <c r="D5001">
        <v>231.87580681796084</v>
      </c>
      <c r="E5001">
        <v>20.615211420391322</v>
      </c>
      <c r="F5001">
        <v>1</v>
      </c>
      <c r="G5001">
        <v>0</v>
      </c>
      <c r="I5001">
        <f t="shared" si="625"/>
        <v>15722.813171838705</v>
      </c>
      <c r="J5001">
        <f t="shared" si="626"/>
        <v>0</v>
      </c>
      <c r="K5001">
        <f t="shared" si="627"/>
        <v>15722.813171838705</v>
      </c>
      <c r="L5001">
        <f t="shared" si="628"/>
        <v>0</v>
      </c>
      <c r="M5001" s="4">
        <f>IF(F5001&gt;G5001,100%,IF(F5001=G5001,M5000,0%))</f>
        <v>1</v>
      </c>
      <c r="N5001" s="4">
        <f t="shared" si="624"/>
        <v>0</v>
      </c>
      <c r="O5001" s="5" cm="1">
        <f t="array" ref="O5001">SUM(ABS(I5001:J5001/P5001-K5001:L5001/P5001))</f>
        <v>0</v>
      </c>
      <c r="P5001">
        <f t="shared" si="629"/>
        <v>15722.813171838705</v>
      </c>
      <c r="Q5001" s="5">
        <f>P5001/MAX(P$3:P5001)-1</f>
        <v>-0.14596171875722752</v>
      </c>
      <c r="R5001" s="5">
        <f t="shared" si="630"/>
        <v>0</v>
      </c>
      <c r="S5001" s="5">
        <f>(1+R5001)*(1-$Z$8*$O5000)-1</f>
        <v>0</v>
      </c>
      <c r="T5001">
        <f t="shared" si="631"/>
        <v>10823.086600242124</v>
      </c>
      <c r="U5001" s="5">
        <f>T5001/MAX(T$3:T5001)-1</f>
        <v>-0.22742802023206798</v>
      </c>
    </row>
    <row r="5002" spans="1:21" x14ac:dyDescent="0.3">
      <c r="A5002" s="1">
        <v>44088</v>
      </c>
      <c r="B5002">
        <v>270.926177978515</v>
      </c>
      <c r="C5002">
        <v>16.750381469726499</v>
      </c>
      <c r="D5002">
        <v>232.16734731493884</v>
      </c>
      <c r="E5002">
        <v>20.579471853835063</v>
      </c>
      <c r="F5002">
        <v>1</v>
      </c>
      <c r="G5002">
        <v>0</v>
      </c>
      <c r="I5002">
        <f t="shared" si="625"/>
        <v>15996.631577898246</v>
      </c>
      <c r="J5002">
        <f t="shared" si="626"/>
        <v>0</v>
      </c>
      <c r="K5002">
        <f t="shared" si="627"/>
        <v>15996.631577898246</v>
      </c>
      <c r="L5002">
        <f t="shared" si="628"/>
        <v>0</v>
      </c>
      <c r="M5002" s="4">
        <f>IF(F5002&gt;G5002,100%,IF(F5002=G5002,M5001,0%))</f>
        <v>1</v>
      </c>
      <c r="N5002" s="4">
        <f t="shared" si="624"/>
        <v>0</v>
      </c>
      <c r="O5002" s="5" cm="1">
        <f t="array" ref="O5002">SUM(ABS(I5002:J5002/P5002-K5002:L5002/P5002))</f>
        <v>0</v>
      </c>
      <c r="P5002">
        <f t="shared" si="629"/>
        <v>15996.631577898246</v>
      </c>
      <c r="Q5002" s="5">
        <f>P5002/MAX(P$3:P5002)-1</f>
        <v>-0.1310883371093059</v>
      </c>
      <c r="R5002" s="5">
        <f t="shared" si="630"/>
        <v>1.7415357103522711E-2</v>
      </c>
      <c r="S5002" s="5">
        <f>(1+R5002)*(1-$Z$8*$O5001)-1</f>
        <v>1.7415357103522711E-2</v>
      </c>
      <c r="T5002">
        <f t="shared" si="631"/>
        <v>11011.574518347692</v>
      </c>
      <c r="U5002" s="5">
        <f>T5002/MAX(T$3:T5002)-1</f>
        <v>-0.21397340331623393</v>
      </c>
    </row>
    <row r="5003" spans="1:21" x14ac:dyDescent="0.3">
      <c r="A5003" s="1">
        <v>44089</v>
      </c>
      <c r="B5003">
        <v>274.76611328125</v>
      </c>
      <c r="C5003">
        <v>16.501268386840799</v>
      </c>
      <c r="D5003">
        <v>232.53088766069544</v>
      </c>
      <c r="E5003">
        <v>20.536504536718862</v>
      </c>
      <c r="F5003">
        <v>1</v>
      </c>
      <c r="G5003">
        <v>0</v>
      </c>
      <c r="I5003">
        <f t="shared" si="625"/>
        <v>16223.357657966035</v>
      </c>
      <c r="J5003">
        <f t="shared" si="626"/>
        <v>0</v>
      </c>
      <c r="K5003">
        <f t="shared" si="627"/>
        <v>16223.357657966035</v>
      </c>
      <c r="L5003">
        <f t="shared" si="628"/>
        <v>0</v>
      </c>
      <c r="M5003" s="4">
        <f>IF(F5003&gt;G5003,100%,IF(F5003=G5003,M5002,0%))</f>
        <v>1</v>
      </c>
      <c r="N5003" s="4">
        <f t="shared" si="624"/>
        <v>0</v>
      </c>
      <c r="O5003" s="5" cm="1">
        <f t="array" ref="O5003">SUM(ABS(I5003:J5003/P5003-K5003:L5003/P5003))</f>
        <v>0</v>
      </c>
      <c r="P5003">
        <f t="shared" si="629"/>
        <v>16223.357657966035</v>
      </c>
      <c r="Q5003" s="5">
        <f>P5003/MAX(P$3:P5003)-1</f>
        <v>-0.11877293593918814</v>
      </c>
      <c r="R5003" s="5">
        <f t="shared" si="630"/>
        <v>1.4173363871244238E-2</v>
      </c>
      <c r="S5003" s="5">
        <f>(1+R5003)*(1-$Z$8*$O5002)-1</f>
        <v>1.4173363871244238E-2</v>
      </c>
      <c r="T5003">
        <f t="shared" si="631"/>
        <v>11167.645570791556</v>
      </c>
      <c r="U5003" s="5">
        <f>T5003/MAX(T$3:T5003)-1</f>
        <v>-0.20283276234895908</v>
      </c>
    </row>
    <row r="5004" spans="1:21" x14ac:dyDescent="0.3">
      <c r="A5004" s="1">
        <v>44090</v>
      </c>
      <c r="B5004">
        <v>270.38458251953102</v>
      </c>
      <c r="C5004">
        <v>16.780275344848601</v>
      </c>
      <c r="D5004">
        <v>232.87184841478631</v>
      </c>
      <c r="E5004">
        <v>20.495321235846514</v>
      </c>
      <c r="F5004">
        <v>1</v>
      </c>
      <c r="G5004">
        <v>0</v>
      </c>
      <c r="I5004">
        <f t="shared" si="625"/>
        <v>15964.653483030217</v>
      </c>
      <c r="J5004">
        <f t="shared" si="626"/>
        <v>0</v>
      </c>
      <c r="K5004">
        <f t="shared" si="627"/>
        <v>15964.653483030217</v>
      </c>
      <c r="L5004">
        <f t="shared" si="628"/>
        <v>0</v>
      </c>
      <c r="M5004" s="4">
        <f>IF(F5004&gt;G5004,100%,IF(F5004=G5004,M5003,0%))</f>
        <v>1</v>
      </c>
      <c r="N5004" s="4">
        <f t="shared" si="624"/>
        <v>0</v>
      </c>
      <c r="O5004" s="5" cm="1">
        <f t="array" ref="O5004">SUM(ABS(I5004:J5004/P5004-K5004:L5004/P5004))</f>
        <v>0</v>
      </c>
      <c r="P5004">
        <f t="shared" si="629"/>
        <v>15964.653483030217</v>
      </c>
      <c r="Q5004" s="5">
        <f>P5004/MAX(P$3:P5004)-1</f>
        <v>-0.13282533651774675</v>
      </c>
      <c r="R5004" s="5">
        <f t="shared" si="630"/>
        <v>-1.5946401502699326E-2</v>
      </c>
      <c r="S5004" s="5">
        <f>(1+R5004)*(1-$Z$8*$O5003)-1</f>
        <v>-1.5946401502699326E-2</v>
      </c>
      <c r="T5004">
        <f t="shared" si="631"/>
        <v>10989.561810679872</v>
      </c>
      <c r="U5004" s="5">
        <f>T5004/MAX(T$3:T5004)-1</f>
        <v>-0.21554471118534035</v>
      </c>
    </row>
    <row r="5005" spans="1:21" x14ac:dyDescent="0.3">
      <c r="A5005" s="1">
        <v>44091</v>
      </c>
      <c r="B5005">
        <v>266.16061401367102</v>
      </c>
      <c r="C5005">
        <v>17.039354324340799</v>
      </c>
      <c r="D5005">
        <v>233.19179440019127</v>
      </c>
      <c r="E5005">
        <v>20.455426885120897</v>
      </c>
      <c r="F5005">
        <v>1</v>
      </c>
      <c r="G5005">
        <v>0</v>
      </c>
      <c r="I5005">
        <f t="shared" si="625"/>
        <v>15715.252452502093</v>
      </c>
      <c r="J5005">
        <f t="shared" si="626"/>
        <v>0</v>
      </c>
      <c r="K5005">
        <f t="shared" si="627"/>
        <v>15715.252452502093</v>
      </c>
      <c r="L5005">
        <f t="shared" si="628"/>
        <v>0</v>
      </c>
      <c r="M5005" s="4">
        <f>IF(F5005&gt;G5005,100%,IF(F5005=G5005,M5004,0%))</f>
        <v>1</v>
      </c>
      <c r="N5005" s="4">
        <f t="shared" si="624"/>
        <v>0</v>
      </c>
      <c r="O5005" s="5" cm="1">
        <f t="array" ref="O5005">SUM(ABS(I5005:J5005/P5005-K5005:L5005/P5005))</f>
        <v>0</v>
      </c>
      <c r="P5005">
        <f t="shared" si="629"/>
        <v>15715.252452502093</v>
      </c>
      <c r="Q5005" s="5">
        <f>P5005/MAX(P$3:P5005)-1</f>
        <v>-0.14637240504323934</v>
      </c>
      <c r="R5005" s="5">
        <f t="shared" si="630"/>
        <v>-1.5622076031479692E-2</v>
      </c>
      <c r="S5005" s="5">
        <f>(1+R5005)*(1-$Z$8*$O5004)-1</f>
        <v>-1.5622076031479692E-2</v>
      </c>
      <c r="T5005">
        <f t="shared" si="631"/>
        <v>10817.882040520786</v>
      </c>
      <c r="U5005" s="5">
        <f>T5005/MAX(T$3:T5005)-1</f>
        <v>-0.22779953135049924</v>
      </c>
    </row>
    <row r="5006" spans="1:21" x14ac:dyDescent="0.3">
      <c r="A5006" s="1">
        <v>44092</v>
      </c>
      <c r="B5006">
        <v>262.76373291015602</v>
      </c>
      <c r="C5006">
        <v>17.268537521362301</v>
      </c>
      <c r="D5006">
        <v>233.49484047960865</v>
      </c>
      <c r="E5006">
        <v>20.416672749305828</v>
      </c>
      <c r="F5006">
        <v>1</v>
      </c>
      <c r="G5006">
        <v>0</v>
      </c>
      <c r="I5006">
        <f t="shared" si="625"/>
        <v>15514.68617303698</v>
      </c>
      <c r="J5006">
        <f t="shared" si="626"/>
        <v>0</v>
      </c>
      <c r="K5006">
        <f t="shared" si="627"/>
        <v>15514.68617303698</v>
      </c>
      <c r="L5006">
        <f t="shared" si="628"/>
        <v>0</v>
      </c>
      <c r="M5006" s="4">
        <f>IF(F5006&gt;G5006,100%,IF(F5006=G5006,M5005,0%))</f>
        <v>1</v>
      </c>
      <c r="N5006" s="4">
        <f t="shared" si="624"/>
        <v>0</v>
      </c>
      <c r="O5006" s="5" cm="1">
        <f t="array" ref="O5006">SUM(ABS(I5006:J5006/P5006-K5006:L5006/P5006))</f>
        <v>0</v>
      </c>
      <c r="P5006">
        <f t="shared" si="629"/>
        <v>15514.68617303698</v>
      </c>
      <c r="Q5006" s="5">
        <f>P5006/MAX(P$3:P5006)-1</f>
        <v>-0.15726684732386398</v>
      </c>
      <c r="R5006" s="5">
        <f t="shared" si="630"/>
        <v>-1.2762523546554938E-2</v>
      </c>
      <c r="S5006" s="5">
        <f>(1+R5006)*(1-$Z$8*$O5005)-1</f>
        <v>-1.2762523546554938E-2</v>
      </c>
      <c r="T5006">
        <f t="shared" si="631"/>
        <v>10679.818566254786</v>
      </c>
      <c r="U5006" s="5">
        <f>T5006/MAX(T$3:T5006)-1</f>
        <v>-0.23765475801429925</v>
      </c>
    </row>
    <row r="5007" spans="1:21" x14ac:dyDescent="0.3">
      <c r="A5007" s="1">
        <v>44093</v>
      </c>
      <c r="B5007">
        <v>262.76373291015602</v>
      </c>
      <c r="C5007">
        <v>17.268537521362301</v>
      </c>
      <c r="D5007">
        <v>233.74606459888045</v>
      </c>
      <c r="E5007">
        <v>20.38395650113992</v>
      </c>
      <c r="F5007">
        <v>1</v>
      </c>
      <c r="G5007">
        <v>0</v>
      </c>
      <c r="I5007">
        <f t="shared" si="625"/>
        <v>15514.68617303698</v>
      </c>
      <c r="J5007">
        <f t="shared" si="626"/>
        <v>0</v>
      </c>
      <c r="K5007">
        <f t="shared" si="627"/>
        <v>15514.68617303698</v>
      </c>
      <c r="L5007">
        <f t="shared" si="628"/>
        <v>0</v>
      </c>
      <c r="M5007" s="4">
        <f>IF(F5007&gt;G5007,100%,IF(F5007=G5007,M5006,0%))</f>
        <v>1</v>
      </c>
      <c r="N5007" s="4">
        <f t="shared" si="624"/>
        <v>0</v>
      </c>
      <c r="O5007" s="5" cm="1">
        <f t="array" ref="O5007">SUM(ABS(I5007:J5007/P5007-K5007:L5007/P5007))</f>
        <v>0</v>
      </c>
      <c r="P5007">
        <f t="shared" si="629"/>
        <v>15514.68617303698</v>
      </c>
      <c r="Q5007" s="5">
        <f>P5007/MAX(P$3:P5007)-1</f>
        <v>-0.15726684732386398</v>
      </c>
      <c r="R5007" s="5">
        <f t="shared" si="630"/>
        <v>0</v>
      </c>
      <c r="S5007" s="5">
        <f>(1+R5007)*(1-$Z$8*$O5006)-1</f>
        <v>0</v>
      </c>
      <c r="T5007">
        <f t="shared" si="631"/>
        <v>10679.818566254786</v>
      </c>
      <c r="U5007" s="5">
        <f>T5007/MAX(T$3:T5007)-1</f>
        <v>-0.23765475801429925</v>
      </c>
    </row>
    <row r="5008" spans="1:21" x14ac:dyDescent="0.3">
      <c r="A5008" s="1">
        <v>44094</v>
      </c>
      <c r="B5008">
        <v>262.76373291015602</v>
      </c>
      <c r="C5008">
        <v>17.268537521362301</v>
      </c>
      <c r="D5008">
        <v>234.03115358874558</v>
      </c>
      <c r="E5008">
        <v>20.347429455809326</v>
      </c>
      <c r="F5008">
        <v>1</v>
      </c>
      <c r="G5008">
        <v>0</v>
      </c>
      <c r="I5008">
        <f t="shared" si="625"/>
        <v>15514.68617303698</v>
      </c>
      <c r="J5008">
        <f t="shared" si="626"/>
        <v>0</v>
      </c>
      <c r="K5008">
        <f t="shared" si="627"/>
        <v>15514.68617303698</v>
      </c>
      <c r="L5008">
        <f t="shared" si="628"/>
        <v>0</v>
      </c>
      <c r="M5008" s="4">
        <f>IF(F5008&gt;G5008,100%,IF(F5008=G5008,M5007,0%))</f>
        <v>1</v>
      </c>
      <c r="N5008" s="4">
        <f t="shared" si="624"/>
        <v>0</v>
      </c>
      <c r="O5008" s="5" cm="1">
        <f t="array" ref="O5008">SUM(ABS(I5008:J5008/P5008-K5008:L5008/P5008))</f>
        <v>0</v>
      </c>
      <c r="P5008">
        <f t="shared" si="629"/>
        <v>15514.68617303698</v>
      </c>
      <c r="Q5008" s="5">
        <f>P5008/MAX(P$3:P5008)-1</f>
        <v>-0.15726684732386398</v>
      </c>
      <c r="R5008" s="5">
        <f t="shared" si="630"/>
        <v>0</v>
      </c>
      <c r="S5008" s="5">
        <f>(1+R5008)*(1-$Z$8*$O5007)-1</f>
        <v>0</v>
      </c>
      <c r="T5008">
        <f t="shared" si="631"/>
        <v>10679.818566254786</v>
      </c>
      <c r="U5008" s="5">
        <f>T5008/MAX(T$3:T5008)-1</f>
        <v>-0.23765475801429925</v>
      </c>
    </row>
    <row r="5009" spans="1:21" x14ac:dyDescent="0.3">
      <c r="A5009" s="1">
        <v>44095</v>
      </c>
      <c r="B5009">
        <v>263.39385986328102</v>
      </c>
      <c r="C5009">
        <v>17.1888217926025</v>
      </c>
      <c r="D5009">
        <v>234.27672922314684</v>
      </c>
      <c r="E5009">
        <v>20.31550437775417</v>
      </c>
      <c r="F5009">
        <v>1</v>
      </c>
      <c r="G5009">
        <v>0</v>
      </c>
      <c r="I5009">
        <f t="shared" si="625"/>
        <v>15551.891543118432</v>
      </c>
      <c r="J5009">
        <f t="shared" si="626"/>
        <v>0</v>
      </c>
      <c r="K5009">
        <f t="shared" si="627"/>
        <v>15551.891543118432</v>
      </c>
      <c r="L5009">
        <f t="shared" si="628"/>
        <v>0</v>
      </c>
      <c r="M5009" s="4">
        <f>IF(F5009&gt;G5009,100%,IF(F5009=G5009,M5008,0%))</f>
        <v>1</v>
      </c>
      <c r="N5009" s="4">
        <f t="shared" si="624"/>
        <v>0</v>
      </c>
      <c r="O5009" s="5" cm="1">
        <f t="array" ref="O5009">SUM(ABS(I5009:J5009/P5009-K5009:L5009/P5009))</f>
        <v>0</v>
      </c>
      <c r="P5009">
        <f t="shared" si="629"/>
        <v>15551.891543118432</v>
      </c>
      <c r="Q5009" s="5">
        <f>P5009/MAX(P$3:P5009)-1</f>
        <v>-0.15524591061425042</v>
      </c>
      <c r="R5009" s="5">
        <f t="shared" si="630"/>
        <v>2.3980742933822352E-3</v>
      </c>
      <c r="S5009" s="5">
        <f>(1+R5009)*(1-$Z$8*$O5008)-1</f>
        <v>2.3980742933822352E-3</v>
      </c>
      <c r="T5009">
        <f t="shared" si="631"/>
        <v>10705.429564616508</v>
      </c>
      <c r="U5009" s="5">
        <f>T5009/MAX(T$3:T5009)-1</f>
        <v>-0.23582659748681112</v>
      </c>
    </row>
    <row r="5010" spans="1:21" x14ac:dyDescent="0.3">
      <c r="A5010" s="1">
        <v>44096</v>
      </c>
      <c r="B5010">
        <v>268.28741455078102</v>
      </c>
      <c r="C5010">
        <v>16.859991073608398</v>
      </c>
      <c r="D5010">
        <v>234.57900317747192</v>
      </c>
      <c r="E5010">
        <v>20.278478973540494</v>
      </c>
      <c r="F5010">
        <v>1</v>
      </c>
      <c r="G5010">
        <v>0</v>
      </c>
      <c r="I5010">
        <f t="shared" si="625"/>
        <v>15840.827784076449</v>
      </c>
      <c r="J5010">
        <f t="shared" si="626"/>
        <v>0</v>
      </c>
      <c r="K5010">
        <f t="shared" si="627"/>
        <v>15840.827784076449</v>
      </c>
      <c r="L5010">
        <f t="shared" si="628"/>
        <v>0</v>
      </c>
      <c r="M5010" s="4">
        <f>IF(F5010&gt;G5010,100%,IF(F5010=G5010,M5009,0%))</f>
        <v>1</v>
      </c>
      <c r="N5010" s="4">
        <f t="shared" si="624"/>
        <v>0</v>
      </c>
      <c r="O5010" s="5" cm="1">
        <f t="array" ref="O5010">SUM(ABS(I5010:J5010/P5010-K5010:L5010/P5010))</f>
        <v>0</v>
      </c>
      <c r="P5010">
        <f t="shared" si="629"/>
        <v>15840.827784076449</v>
      </c>
      <c r="Q5010" s="5">
        <f>P5010/MAX(P$3:P5010)-1</f>
        <v>-0.13955135214563541</v>
      </c>
      <c r="R5010" s="5">
        <f t="shared" si="630"/>
        <v>1.8578848762989875E-2</v>
      </c>
      <c r="S5010" s="5">
        <f>(1+R5010)*(1-$Z$8*$O5009)-1</f>
        <v>1.8578848762989875E-2</v>
      </c>
      <c r="T5010">
        <f t="shared" si="631"/>
        <v>10904.324121440359</v>
      </c>
      <c r="U5010" s="5">
        <f>T5010/MAX(T$3:T5010)-1</f>
        <v>-0.22162913541281914</v>
      </c>
    </row>
    <row r="5011" spans="1:21" x14ac:dyDescent="0.3">
      <c r="A5011" s="1">
        <v>44097</v>
      </c>
      <c r="B5011">
        <v>260.09539794921801</v>
      </c>
      <c r="C5011">
        <v>17.378147125244102</v>
      </c>
      <c r="D5011">
        <v>234.85794105339988</v>
      </c>
      <c r="E5011">
        <v>20.241952848671673</v>
      </c>
      <c r="F5011">
        <v>1</v>
      </c>
      <c r="G5011">
        <v>0</v>
      </c>
      <c r="I5011">
        <f t="shared" si="625"/>
        <v>15357.136350369286</v>
      </c>
      <c r="J5011">
        <f t="shared" si="626"/>
        <v>0</v>
      </c>
      <c r="K5011">
        <f t="shared" si="627"/>
        <v>15357.136350369286</v>
      </c>
      <c r="L5011">
        <f t="shared" si="628"/>
        <v>0</v>
      </c>
      <c r="M5011" s="4">
        <f>IF(F5011&gt;G5011,100%,IF(F5011=G5011,M5010,0%))</f>
        <v>1</v>
      </c>
      <c r="N5011" s="4">
        <f t="shared" si="624"/>
        <v>0</v>
      </c>
      <c r="O5011" s="5" cm="1">
        <f t="array" ref="O5011">SUM(ABS(I5011:J5011/P5011-K5011:L5011/P5011))</f>
        <v>0</v>
      </c>
      <c r="P5011">
        <f t="shared" si="629"/>
        <v>15357.136350369286</v>
      </c>
      <c r="Q5011" s="5">
        <f>P5011/MAX(P$3:P5011)-1</f>
        <v>-0.16582470387858161</v>
      </c>
      <c r="R5011" s="5">
        <f t="shared" si="630"/>
        <v>-3.0534479656005087E-2</v>
      </c>
      <c r="S5011" s="5">
        <f>(1+R5011)*(1-$Z$8*$O5010)-1</f>
        <v>-3.0534479656005087E-2</v>
      </c>
      <c r="T5011">
        <f t="shared" si="631"/>
        <v>10571.366258391752</v>
      </c>
      <c r="U5011" s="5">
        <f>T5011/MAX(T$3:T5011)-1</f>
        <v>-0.24539628474238351</v>
      </c>
    </row>
    <row r="5012" spans="1:21" x14ac:dyDescent="0.3">
      <c r="A5012" s="1">
        <v>44098</v>
      </c>
      <c r="B5012">
        <v>261.306549072265</v>
      </c>
      <c r="C5012">
        <v>17.278501510620099</v>
      </c>
      <c r="D5012">
        <v>235.14290455680572</v>
      </c>
      <c r="E5012">
        <v>20.204930974476365</v>
      </c>
      <c r="F5012">
        <v>1</v>
      </c>
      <c r="G5012">
        <v>0</v>
      </c>
      <c r="I5012">
        <f t="shared" si="625"/>
        <v>15428.647853779919</v>
      </c>
      <c r="J5012">
        <f t="shared" si="626"/>
        <v>0</v>
      </c>
      <c r="K5012">
        <f t="shared" si="627"/>
        <v>15428.647853779919</v>
      </c>
      <c r="L5012">
        <f t="shared" si="628"/>
        <v>0</v>
      </c>
      <c r="M5012" s="4">
        <f>IF(F5012&gt;G5012,100%,IF(F5012=G5012,M5011,0%))</f>
        <v>1</v>
      </c>
      <c r="N5012" s="4">
        <f t="shared" si="624"/>
        <v>0</v>
      </c>
      <c r="O5012" s="5" cm="1">
        <f t="array" ref="O5012">SUM(ABS(I5012:J5012/P5012-K5012:L5012/P5012))</f>
        <v>0</v>
      </c>
      <c r="P5012">
        <f t="shared" si="629"/>
        <v>15428.647853779919</v>
      </c>
      <c r="Q5012" s="5">
        <f>P5012/MAX(P$3:P5012)-1</f>
        <v>-0.16194031240267881</v>
      </c>
      <c r="R5012" s="5">
        <f t="shared" si="630"/>
        <v>4.6565649857575053E-3</v>
      </c>
      <c r="S5012" s="5">
        <f>(1+R5012)*(1-$Z$8*$O5011)-1</f>
        <v>4.6565649857575053E-3</v>
      </c>
      <c r="T5012">
        <f t="shared" si="631"/>
        <v>10620.592512362198</v>
      </c>
      <c r="U5012" s="5">
        <f>T5012/MAX(T$3:T5012)-1</f>
        <v>-0.24188242350379241</v>
      </c>
    </row>
    <row r="5013" spans="1:21" x14ac:dyDescent="0.3">
      <c r="A5013" s="1">
        <v>44099</v>
      </c>
      <c r="B5013">
        <v>267.38150024414</v>
      </c>
      <c r="C5013">
        <v>16.889886856079102</v>
      </c>
      <c r="D5013">
        <v>235.45809169788254</v>
      </c>
      <c r="E5013">
        <v>20.16597569403956</v>
      </c>
      <c r="F5013">
        <v>1</v>
      </c>
      <c r="G5013">
        <v>0</v>
      </c>
      <c r="I5013">
        <f t="shared" si="625"/>
        <v>15787.338757978598</v>
      </c>
      <c r="J5013">
        <f t="shared" si="626"/>
        <v>0</v>
      </c>
      <c r="K5013">
        <f t="shared" si="627"/>
        <v>15787.338757978598</v>
      </c>
      <c r="L5013">
        <f t="shared" si="628"/>
        <v>0</v>
      </c>
      <c r="M5013" s="4">
        <f>IF(F5013&gt;G5013,100%,IF(F5013=G5013,M5012,0%))</f>
        <v>1</v>
      </c>
      <c r="N5013" s="4">
        <f t="shared" si="624"/>
        <v>0</v>
      </c>
      <c r="O5013" s="5" cm="1">
        <f t="array" ref="O5013">SUM(ABS(I5013:J5013/P5013-K5013:L5013/P5013))</f>
        <v>0</v>
      </c>
      <c r="P5013">
        <f t="shared" si="629"/>
        <v>15787.338757978598</v>
      </c>
      <c r="Q5013" s="5">
        <f>P5013/MAX(P$3:P5013)-1</f>
        <v>-0.14245679123053023</v>
      </c>
      <c r="R5013" s="5">
        <f t="shared" si="630"/>
        <v>2.3248369370929778E-2</v>
      </c>
      <c r="S5013" s="5">
        <f>(1+R5013)*(1-$Z$8*$O5012)-1</f>
        <v>2.3248369370929778E-2</v>
      </c>
      <c r="T5013">
        <f t="shared" si="631"/>
        <v>10867.503970027727</v>
      </c>
      <c r="U5013" s="5">
        <f>T5013/MAX(T$3:T5013)-1</f>
        <v>-0.22425742605881438</v>
      </c>
    </row>
    <row r="5014" spans="1:21" x14ac:dyDescent="0.3">
      <c r="A5014" s="1">
        <v>44100</v>
      </c>
      <c r="B5014">
        <v>267.38150024414</v>
      </c>
      <c r="C5014">
        <v>16.889886856079102</v>
      </c>
      <c r="D5014">
        <v>235.84379023461781</v>
      </c>
      <c r="E5014">
        <v>20.11855749822967</v>
      </c>
      <c r="F5014">
        <v>1</v>
      </c>
      <c r="G5014">
        <v>0</v>
      </c>
      <c r="I5014">
        <f t="shared" si="625"/>
        <v>15787.338757978599</v>
      </c>
      <c r="J5014">
        <f t="shared" si="626"/>
        <v>0</v>
      </c>
      <c r="K5014">
        <f t="shared" si="627"/>
        <v>15787.338757978599</v>
      </c>
      <c r="L5014">
        <f t="shared" si="628"/>
        <v>0</v>
      </c>
      <c r="M5014" s="4">
        <f>IF(F5014&gt;G5014,100%,IF(F5014=G5014,M5013,0%))</f>
        <v>1</v>
      </c>
      <c r="N5014" s="4">
        <f t="shared" si="624"/>
        <v>0</v>
      </c>
      <c r="O5014" s="5" cm="1">
        <f t="array" ref="O5014">SUM(ABS(I5014:J5014/P5014-K5014:L5014/P5014))</f>
        <v>0</v>
      </c>
      <c r="P5014">
        <f t="shared" si="629"/>
        <v>15787.338757978599</v>
      </c>
      <c r="Q5014" s="5">
        <f>P5014/MAX(P$3:P5014)-1</f>
        <v>-0.14245679123053012</v>
      </c>
      <c r="R5014" s="5">
        <f t="shared" si="630"/>
        <v>0</v>
      </c>
      <c r="S5014" s="5">
        <f>(1+R5014)*(1-$Z$8*$O5013)-1</f>
        <v>0</v>
      </c>
      <c r="T5014">
        <f t="shared" si="631"/>
        <v>10867.503970027727</v>
      </c>
      <c r="U5014" s="5">
        <f>T5014/MAX(T$3:T5014)-1</f>
        <v>-0.22425742605881438</v>
      </c>
    </row>
    <row r="5015" spans="1:21" x14ac:dyDescent="0.3">
      <c r="A5015" s="1">
        <v>44101</v>
      </c>
      <c r="B5015">
        <v>267.38150024414</v>
      </c>
      <c r="C5015">
        <v>16.889886856079102</v>
      </c>
      <c r="D5015">
        <v>236.17805693517266</v>
      </c>
      <c r="E5015">
        <v>20.078166990137806</v>
      </c>
      <c r="F5015">
        <v>1</v>
      </c>
      <c r="G5015">
        <v>0</v>
      </c>
      <c r="I5015">
        <f t="shared" si="625"/>
        <v>15787.338757978599</v>
      </c>
      <c r="J5015">
        <f t="shared" si="626"/>
        <v>0</v>
      </c>
      <c r="K5015">
        <f t="shared" si="627"/>
        <v>15787.338757978599</v>
      </c>
      <c r="L5015">
        <f t="shared" si="628"/>
        <v>0</v>
      </c>
      <c r="M5015" s="4">
        <f>IF(F5015&gt;G5015,100%,IF(F5015=G5015,M5014,0%))</f>
        <v>1</v>
      </c>
      <c r="N5015" s="4">
        <f t="shared" si="624"/>
        <v>0</v>
      </c>
      <c r="O5015" s="5" cm="1">
        <f t="array" ref="O5015">SUM(ABS(I5015:J5015/P5015-K5015:L5015/P5015))</f>
        <v>0</v>
      </c>
      <c r="P5015">
        <f t="shared" si="629"/>
        <v>15787.338757978599</v>
      </c>
      <c r="Q5015" s="5">
        <f>P5015/MAX(P$3:P5015)-1</f>
        <v>-0.14245679123053012</v>
      </c>
      <c r="R5015" s="5">
        <f t="shared" si="630"/>
        <v>0</v>
      </c>
      <c r="S5015" s="5">
        <f>(1+R5015)*(1-$Z$8*$O5014)-1</f>
        <v>0</v>
      </c>
      <c r="T5015">
        <f t="shared" si="631"/>
        <v>10867.503970027727</v>
      </c>
      <c r="U5015" s="5">
        <f>T5015/MAX(T$3:T5015)-1</f>
        <v>-0.22425742605881438</v>
      </c>
    </row>
    <row r="5016" spans="1:21" x14ac:dyDescent="0.3">
      <c r="A5016" s="1">
        <v>44102</v>
      </c>
      <c r="B5016">
        <v>272.93478393554602</v>
      </c>
      <c r="C5016">
        <v>16.5411262512207</v>
      </c>
      <c r="D5016">
        <v>236.583332270532</v>
      </c>
      <c r="E5016">
        <v>20.030597373620783</v>
      </c>
      <c r="F5016">
        <v>1</v>
      </c>
      <c r="G5016">
        <v>0</v>
      </c>
      <c r="I5016">
        <f t="shared" si="625"/>
        <v>16115.228199751249</v>
      </c>
      <c r="J5016">
        <f t="shared" si="626"/>
        <v>0</v>
      </c>
      <c r="K5016">
        <f t="shared" si="627"/>
        <v>16115.228199751249</v>
      </c>
      <c r="L5016">
        <f t="shared" si="628"/>
        <v>0</v>
      </c>
      <c r="M5016" s="4">
        <f>IF(F5016&gt;G5016,100%,IF(F5016=G5016,M5015,0%))</f>
        <v>1</v>
      </c>
      <c r="N5016" s="4">
        <f t="shared" si="624"/>
        <v>0</v>
      </c>
      <c r="O5016" s="5" cm="1">
        <f t="array" ref="O5016">SUM(ABS(I5016:J5016/P5016-K5016:L5016/P5016))</f>
        <v>0</v>
      </c>
      <c r="P5016">
        <f t="shared" si="629"/>
        <v>16115.228199751249</v>
      </c>
      <c r="Q5016" s="5">
        <f>P5016/MAX(P$3:P5016)-1</f>
        <v>-0.1246463566582533</v>
      </c>
      <c r="R5016" s="5">
        <f t="shared" si="630"/>
        <v>2.0769139549054128E-2</v>
      </c>
      <c r="S5016" s="5">
        <f>(1+R5016)*(1-$Z$8*$O5015)-1</f>
        <v>2.0769139549054128E-2</v>
      </c>
      <c r="T5016">
        <f t="shared" si="631"/>
        <v>11093.212676531131</v>
      </c>
      <c r="U5016" s="5">
        <f>T5016/MAX(T$3:T5016)-1</f>
        <v>-0.20814592028648748</v>
      </c>
    </row>
    <row r="5017" spans="1:21" x14ac:dyDescent="0.3">
      <c r="A5017" s="1">
        <v>44103</v>
      </c>
      <c r="B5017">
        <v>271.70394897460898</v>
      </c>
      <c r="C5017">
        <v>16.610877990722599</v>
      </c>
      <c r="D5017">
        <v>237.06983006415663</v>
      </c>
      <c r="E5017">
        <v>19.971496990071</v>
      </c>
      <c r="F5017">
        <v>1</v>
      </c>
      <c r="G5017">
        <v>0</v>
      </c>
      <c r="I5017">
        <f t="shared" si="625"/>
        <v>16042.554478997445</v>
      </c>
      <c r="J5017">
        <f t="shared" si="626"/>
        <v>0</v>
      </c>
      <c r="K5017">
        <f t="shared" si="627"/>
        <v>16042.554478997445</v>
      </c>
      <c r="L5017">
        <f t="shared" si="628"/>
        <v>0</v>
      </c>
      <c r="M5017" s="4">
        <f>IF(F5017&gt;G5017,100%,IF(F5017=G5017,M5016,0%))</f>
        <v>1</v>
      </c>
      <c r="N5017" s="4">
        <f t="shared" si="624"/>
        <v>0</v>
      </c>
      <c r="O5017" s="5" cm="1">
        <f t="array" ref="O5017">SUM(ABS(I5017:J5017/P5017-K5017:L5017/P5017))</f>
        <v>0</v>
      </c>
      <c r="P5017">
        <f t="shared" si="629"/>
        <v>16042.554478997445</v>
      </c>
      <c r="Q5017" s="5">
        <f>P5017/MAX(P$3:P5017)-1</f>
        <v>-0.12859387793741373</v>
      </c>
      <c r="R5017" s="5">
        <f t="shared" si="630"/>
        <v>-4.5096302610797556E-3</v>
      </c>
      <c r="S5017" s="5">
        <f>(1+R5017)*(1-$Z$8*$O5016)-1</f>
        <v>-4.5096302610797556E-3</v>
      </c>
      <c r="T5017">
        <f t="shared" si="631"/>
        <v>11043.186388952454</v>
      </c>
      <c r="U5017" s="5">
        <f>T5017/MAX(T$3:T5017)-1</f>
        <v>-0.21171688940672295</v>
      </c>
    </row>
    <row r="5018" spans="1:21" x14ac:dyDescent="0.3">
      <c r="A5018" s="1">
        <v>44104</v>
      </c>
      <c r="B5018">
        <v>273.56494140625</v>
      </c>
      <c r="C5018">
        <v>16.4913024902343</v>
      </c>
      <c r="D5018">
        <v>237.49229385603709</v>
      </c>
      <c r="E5018">
        <v>19.925114712311846</v>
      </c>
      <c r="F5018">
        <v>1</v>
      </c>
      <c r="G5018">
        <v>0</v>
      </c>
      <c r="I5018">
        <f t="shared" si="625"/>
        <v>16152.43537172011</v>
      </c>
      <c r="J5018">
        <f t="shared" si="626"/>
        <v>0</v>
      </c>
      <c r="K5018">
        <f t="shared" si="627"/>
        <v>16152.43537172011</v>
      </c>
      <c r="L5018">
        <f t="shared" si="628"/>
        <v>0</v>
      </c>
      <c r="M5018" s="4">
        <f>IF(F5018&gt;G5018,100%,IF(F5018=G5018,M5017,0%))</f>
        <v>1</v>
      </c>
      <c r="N5018" s="4">
        <f t="shared" si="624"/>
        <v>0</v>
      </c>
      <c r="O5018" s="5" cm="1">
        <f t="array" ref="O5018">SUM(ABS(I5018:J5018/P5018-K5018:L5018/P5018))</f>
        <v>0</v>
      </c>
      <c r="P5018">
        <f t="shared" si="629"/>
        <v>16152.43537172011</v>
      </c>
      <c r="Q5018" s="5">
        <f>P5018/MAX(P$3:P5018)-1</f>
        <v>-0.12262532207297283</v>
      </c>
      <c r="R5018" s="5">
        <f t="shared" si="630"/>
        <v>6.8493389170982688E-3</v>
      </c>
      <c r="S5018" s="5">
        <f>(1+R5018)*(1-$Z$8*$O5017)-1</f>
        <v>6.8493389170982688E-3</v>
      </c>
      <c r="T5018">
        <f t="shared" si="631"/>
        <v>11118.824915255076</v>
      </c>
      <c r="U5018" s="5">
        <f>T5018/MAX(T$3:T5018)-1</f>
        <v>-0.20631767121964506</v>
      </c>
    </row>
    <row r="5019" spans="1:21" x14ac:dyDescent="0.3">
      <c r="A5019" s="1">
        <v>44105</v>
      </c>
      <c r="B5019">
        <v>277.90707397460898</v>
      </c>
      <c r="C5019">
        <v>16.222261428833001</v>
      </c>
      <c r="D5019">
        <v>237.93636029751136</v>
      </c>
      <c r="E5019">
        <v>19.877393921809404</v>
      </c>
      <c r="F5019">
        <v>1</v>
      </c>
      <c r="G5019">
        <v>0</v>
      </c>
      <c r="I5019">
        <f t="shared" si="625"/>
        <v>16408.813310082121</v>
      </c>
      <c r="J5019">
        <f t="shared" si="626"/>
        <v>0</v>
      </c>
      <c r="K5019">
        <f t="shared" si="627"/>
        <v>16408.813310082121</v>
      </c>
      <c r="L5019">
        <f t="shared" si="628"/>
        <v>0</v>
      </c>
      <c r="M5019" s="4">
        <f>IF(F5019&gt;G5019,100%,IF(F5019=G5019,M5018,0%))</f>
        <v>1</v>
      </c>
      <c r="N5019" s="4">
        <f t="shared" si="624"/>
        <v>0</v>
      </c>
      <c r="O5019" s="5" cm="1">
        <f t="array" ref="O5019">SUM(ABS(I5019:J5019/P5019-K5019:L5019/P5019))</f>
        <v>0</v>
      </c>
      <c r="P5019">
        <f t="shared" si="629"/>
        <v>16408.813310082121</v>
      </c>
      <c r="Q5019" s="5">
        <f>P5019/MAX(P$3:P5019)-1</f>
        <v>-0.10869927897659915</v>
      </c>
      <c r="R5019" s="5">
        <f t="shared" si="630"/>
        <v>1.5872401434329886E-2</v>
      </c>
      <c r="S5019" s="5">
        <f>(1+R5019)*(1-$Z$8*$O5018)-1</f>
        <v>1.5872401434329886E-2</v>
      </c>
      <c r="T5019">
        <f t="shared" si="631"/>
        <v>11295.307367788033</v>
      </c>
      <c r="U5019" s="5">
        <f>T5019/MAX(T$3:T5019)-1</f>
        <v>-0.1937200266859096</v>
      </c>
    </row>
    <row r="5020" spans="1:21" x14ac:dyDescent="0.3">
      <c r="A5020" s="1">
        <v>44106</v>
      </c>
      <c r="B5020">
        <v>270.08923339843699</v>
      </c>
      <c r="C5020">
        <v>16.7005596160888</v>
      </c>
      <c r="D5020">
        <v>238.34153200975095</v>
      </c>
      <c r="E5020">
        <v>19.83205272427838</v>
      </c>
      <c r="F5020">
        <v>1</v>
      </c>
      <c r="G5020">
        <v>0</v>
      </c>
      <c r="I5020">
        <f t="shared" si="625"/>
        <v>15947.21481722004</v>
      </c>
      <c r="J5020">
        <f t="shared" si="626"/>
        <v>0</v>
      </c>
      <c r="K5020">
        <f t="shared" si="627"/>
        <v>15947.21481722004</v>
      </c>
      <c r="L5020">
        <f t="shared" si="628"/>
        <v>0</v>
      </c>
      <c r="M5020" s="4">
        <f>IF(F5020&gt;G5020,100%,IF(F5020=G5020,M5019,0%))</f>
        <v>1</v>
      </c>
      <c r="N5020" s="4">
        <f t="shared" si="624"/>
        <v>0</v>
      </c>
      <c r="O5020" s="5" cm="1">
        <f t="array" ref="O5020">SUM(ABS(I5020:J5020/P5020-K5020:L5020/P5020))</f>
        <v>0</v>
      </c>
      <c r="P5020">
        <f t="shared" si="629"/>
        <v>15947.21481722004</v>
      </c>
      <c r="Q5020" s="5">
        <f>P5020/MAX(P$3:P5020)-1</f>
        <v>-0.13377257719363089</v>
      </c>
      <c r="R5020" s="5">
        <f t="shared" si="630"/>
        <v>-2.8131131980059787E-2</v>
      </c>
      <c r="S5020" s="5">
        <f>(1+R5020)*(1-$Z$8*$O5019)-1</f>
        <v>-2.8131131980059787E-2</v>
      </c>
      <c r="T5020">
        <f t="shared" si="631"/>
        <v>10977.557585469445</v>
      </c>
      <c r="U5020" s="5">
        <f>T5020/MAX(T$3:T5020)-1</f>
        <v>-0.21640159502808742</v>
      </c>
    </row>
    <row r="5021" spans="1:21" x14ac:dyDescent="0.3">
      <c r="A5021" s="1">
        <v>44107</v>
      </c>
      <c r="B5021">
        <v>270.08923339843699</v>
      </c>
      <c r="C5021">
        <v>16.7005596160888</v>
      </c>
      <c r="D5021">
        <v>238.85913146668989</v>
      </c>
      <c r="E5021">
        <v>19.772062263678549</v>
      </c>
      <c r="F5021">
        <v>1</v>
      </c>
      <c r="G5021">
        <v>0</v>
      </c>
      <c r="I5021">
        <f t="shared" si="625"/>
        <v>15947.214817220041</v>
      </c>
      <c r="J5021">
        <f t="shared" si="626"/>
        <v>0</v>
      </c>
      <c r="K5021">
        <f t="shared" si="627"/>
        <v>15947.214817220041</v>
      </c>
      <c r="L5021">
        <f t="shared" si="628"/>
        <v>0</v>
      </c>
      <c r="M5021" s="4">
        <f>IF(F5021&gt;G5021,100%,IF(F5021=G5021,M5020,0%))</f>
        <v>1</v>
      </c>
      <c r="N5021" s="4">
        <f t="shared" si="624"/>
        <v>0</v>
      </c>
      <c r="O5021" s="5" cm="1">
        <f t="array" ref="O5021">SUM(ABS(I5021:J5021/P5021-K5021:L5021/P5021))</f>
        <v>0</v>
      </c>
      <c r="P5021">
        <f t="shared" si="629"/>
        <v>15947.214817220041</v>
      </c>
      <c r="Q5021" s="5">
        <f>P5021/MAX(P$3:P5021)-1</f>
        <v>-0.13377257719363078</v>
      </c>
      <c r="R5021" s="5">
        <f t="shared" si="630"/>
        <v>0</v>
      </c>
      <c r="S5021" s="5">
        <f>(1+R5021)*(1-$Z$8*$O5020)-1</f>
        <v>0</v>
      </c>
      <c r="T5021">
        <f t="shared" si="631"/>
        <v>10977.557585469445</v>
      </c>
      <c r="U5021" s="5">
        <f>T5021/MAX(T$3:T5021)-1</f>
        <v>-0.21640159502808742</v>
      </c>
    </row>
    <row r="5022" spans="1:21" x14ac:dyDescent="0.3">
      <c r="A5022" s="1">
        <v>44108</v>
      </c>
      <c r="B5022">
        <v>270.08923339843699</v>
      </c>
      <c r="C5022">
        <v>16.7005596160888</v>
      </c>
      <c r="D5022">
        <v>239.31407590647825</v>
      </c>
      <c r="E5022">
        <v>19.720732684159152</v>
      </c>
      <c r="F5022">
        <v>1</v>
      </c>
      <c r="G5022">
        <v>0</v>
      </c>
      <c r="I5022">
        <f t="shared" si="625"/>
        <v>15947.214817220041</v>
      </c>
      <c r="J5022">
        <f t="shared" si="626"/>
        <v>0</v>
      </c>
      <c r="K5022">
        <f t="shared" si="627"/>
        <v>15947.214817220041</v>
      </c>
      <c r="L5022">
        <f t="shared" si="628"/>
        <v>0</v>
      </c>
      <c r="M5022" s="4">
        <f>IF(F5022&gt;G5022,100%,IF(F5022=G5022,M5021,0%))</f>
        <v>1</v>
      </c>
      <c r="N5022" s="4">
        <f t="shared" si="624"/>
        <v>0</v>
      </c>
      <c r="O5022" s="5" cm="1">
        <f t="array" ref="O5022">SUM(ABS(I5022:J5022/P5022-K5022:L5022/P5022))</f>
        <v>0</v>
      </c>
      <c r="P5022">
        <f t="shared" si="629"/>
        <v>15947.214817220041</v>
      </c>
      <c r="Q5022" s="5">
        <f>P5022/MAX(P$3:P5022)-1</f>
        <v>-0.13377257719363078</v>
      </c>
      <c r="R5022" s="5">
        <f t="shared" si="630"/>
        <v>0</v>
      </c>
      <c r="S5022" s="5">
        <f>(1+R5022)*(1-$Z$8*$O5021)-1</f>
        <v>0</v>
      </c>
      <c r="T5022">
        <f t="shared" si="631"/>
        <v>10977.557585469445</v>
      </c>
      <c r="U5022" s="5">
        <f>T5022/MAX(T$3:T5022)-1</f>
        <v>-0.21640159502808742</v>
      </c>
    </row>
    <row r="5023" spans="1:21" x14ac:dyDescent="0.3">
      <c r="A5023" s="1">
        <v>44109</v>
      </c>
      <c r="B5023">
        <v>275.84924316406199</v>
      </c>
      <c r="C5023">
        <v>16.331871032714801</v>
      </c>
      <c r="D5023">
        <v>239.82471037148233</v>
      </c>
      <c r="E5023">
        <v>19.663807532087482</v>
      </c>
      <c r="F5023">
        <v>1</v>
      </c>
      <c r="G5023">
        <v>0</v>
      </c>
      <c r="I5023">
        <f t="shared" si="625"/>
        <v>16287.31024392741</v>
      </c>
      <c r="J5023">
        <f t="shared" si="626"/>
        <v>0</v>
      </c>
      <c r="K5023">
        <f t="shared" si="627"/>
        <v>16287.31024392741</v>
      </c>
      <c r="L5023">
        <f t="shared" si="628"/>
        <v>0</v>
      </c>
      <c r="M5023" s="4">
        <f>IF(F5023&gt;G5023,100%,IF(F5023=G5023,M5022,0%))</f>
        <v>1</v>
      </c>
      <c r="N5023" s="4">
        <f t="shared" si="624"/>
        <v>0</v>
      </c>
      <c r="O5023" s="5" cm="1">
        <f t="array" ref="O5023">SUM(ABS(I5023:J5023/P5023-K5023:L5023/P5023))</f>
        <v>0</v>
      </c>
      <c r="P5023">
        <f t="shared" si="629"/>
        <v>16287.31024392741</v>
      </c>
      <c r="Q5023" s="5">
        <f>P5023/MAX(P$3:P5023)-1</f>
        <v>-0.11529913287363314</v>
      </c>
      <c r="R5023" s="5">
        <f t="shared" si="630"/>
        <v>2.132632127963352E-2</v>
      </c>
      <c r="S5023" s="5">
        <f>(1+R5023)*(1-$Z$8*$O5022)-1</f>
        <v>2.132632127963352E-2</v>
      </c>
      <c r="T5023">
        <f t="shared" si="631"/>
        <v>11211.668505402844</v>
      </c>
      <c r="U5023" s="5">
        <f>T5023/MAX(T$3:T5023)-1</f>
        <v>-0.19969032368944806</v>
      </c>
    </row>
    <row r="5024" spans="1:21" x14ac:dyDescent="0.3">
      <c r="A5024" s="1">
        <v>44110</v>
      </c>
      <c r="B5024">
        <v>270.926177978515</v>
      </c>
      <c r="C5024">
        <v>16.610877990722599</v>
      </c>
      <c r="D5024">
        <v>240.30567954903208</v>
      </c>
      <c r="E5024">
        <v>19.60945825908907</v>
      </c>
      <c r="F5024">
        <v>1</v>
      </c>
      <c r="G5024">
        <v>0</v>
      </c>
      <c r="I5024">
        <f t="shared" si="625"/>
        <v>15996.631577898252</v>
      </c>
      <c r="J5024">
        <f t="shared" si="626"/>
        <v>0</v>
      </c>
      <c r="K5024">
        <f t="shared" si="627"/>
        <v>15996.631577898252</v>
      </c>
      <c r="L5024">
        <f t="shared" si="628"/>
        <v>0</v>
      </c>
      <c r="M5024" s="4">
        <f>IF(F5024&gt;G5024,100%,IF(F5024=G5024,M5023,0%))</f>
        <v>1</v>
      </c>
      <c r="N5024" s="4">
        <f t="shared" si="624"/>
        <v>0</v>
      </c>
      <c r="O5024" s="5" cm="1">
        <f t="array" ref="O5024">SUM(ABS(I5024:J5024/P5024-K5024:L5024/P5024))</f>
        <v>0</v>
      </c>
      <c r="P5024">
        <f t="shared" si="629"/>
        <v>15996.631577898252</v>
      </c>
      <c r="Q5024" s="5">
        <f>P5024/MAX(P$3:P5024)-1</f>
        <v>-0.13108833710930567</v>
      </c>
      <c r="R5024" s="5">
        <f t="shared" si="630"/>
        <v>-1.7846941064902699E-2</v>
      </c>
      <c r="S5024" s="5">
        <f>(1+R5024)*(1-$Z$8*$O5023)-1</f>
        <v>-1.7846941064902699E-2</v>
      </c>
      <c r="T5024">
        <f t="shared" si="631"/>
        <v>11011.574518347694</v>
      </c>
      <c r="U5024" s="5">
        <f>T5024/MAX(T$3:T5024)-1</f>
        <v>-0.21397340331623382</v>
      </c>
    </row>
    <row r="5025" spans="1:21" x14ac:dyDescent="0.3">
      <c r="A5025" s="1">
        <v>44111</v>
      </c>
      <c r="B5025">
        <v>275.61291503906199</v>
      </c>
      <c r="C5025">
        <v>16.311943054199201</v>
      </c>
      <c r="D5025">
        <v>240.84392832286312</v>
      </c>
      <c r="E5025">
        <v>19.548029287537524</v>
      </c>
      <c r="F5025">
        <v>1</v>
      </c>
      <c r="G5025">
        <v>0</v>
      </c>
      <c r="I5025">
        <f t="shared" si="625"/>
        <v>16273.356428259511</v>
      </c>
      <c r="J5025">
        <f t="shared" si="626"/>
        <v>0</v>
      </c>
      <c r="K5025">
        <f t="shared" si="627"/>
        <v>16273.356428259511</v>
      </c>
      <c r="L5025">
        <f t="shared" si="628"/>
        <v>0</v>
      </c>
      <c r="M5025" s="4">
        <f>IF(F5025&gt;G5025,100%,IF(F5025=G5025,M5024,0%))</f>
        <v>1</v>
      </c>
      <c r="N5025" s="4">
        <f t="shared" si="624"/>
        <v>0</v>
      </c>
      <c r="O5025" s="5" cm="1">
        <f t="array" ref="O5025">SUM(ABS(I5025:J5025/P5025-K5025:L5025/P5025))</f>
        <v>0</v>
      </c>
      <c r="P5025">
        <f t="shared" si="629"/>
        <v>16273.356428259511</v>
      </c>
      <c r="Q5025" s="5">
        <f>P5025/MAX(P$3:P5025)-1</f>
        <v>-0.11605708201540221</v>
      </c>
      <c r="R5025" s="5">
        <f t="shared" si="630"/>
        <v>1.7298945031877677E-2</v>
      </c>
      <c r="S5025" s="5">
        <f>(1+R5025)*(1-$Z$8*$O5024)-1</f>
        <v>1.7298945031877677E-2</v>
      </c>
      <c r="T5025">
        <f t="shared" si="631"/>
        <v>11202.063140655015</v>
      </c>
      <c r="U5025" s="5">
        <f>T5025/MAX(T$3:T5025)-1</f>
        <v>-0.20037597242660754</v>
      </c>
    </row>
    <row r="5026" spans="1:21" x14ac:dyDescent="0.3">
      <c r="A5026" s="1">
        <v>44112</v>
      </c>
      <c r="B5026">
        <v>277.079986572265</v>
      </c>
      <c r="C5026">
        <v>16.2322273254394</v>
      </c>
      <c r="D5026">
        <v>241.38947596004343</v>
      </c>
      <c r="E5026">
        <v>19.486203720320511</v>
      </c>
      <c r="F5026">
        <v>1</v>
      </c>
      <c r="G5026">
        <v>0</v>
      </c>
      <c r="I5026">
        <f t="shared" si="625"/>
        <v>16359.978559019175</v>
      </c>
      <c r="J5026">
        <f t="shared" si="626"/>
        <v>0</v>
      </c>
      <c r="K5026">
        <f t="shared" si="627"/>
        <v>16359.978559019175</v>
      </c>
      <c r="L5026">
        <f t="shared" si="628"/>
        <v>0</v>
      </c>
      <c r="M5026" s="4">
        <f>IF(F5026&gt;G5026,100%,IF(F5026=G5026,M5025,0%))</f>
        <v>1</v>
      </c>
      <c r="N5026" s="4">
        <f t="shared" si="624"/>
        <v>0</v>
      </c>
      <c r="O5026" s="5" cm="1">
        <f t="array" ref="O5026">SUM(ABS(I5026:J5026/P5026-K5026:L5026/P5026))</f>
        <v>0</v>
      </c>
      <c r="P5026">
        <f t="shared" si="629"/>
        <v>16359.978559019175</v>
      </c>
      <c r="Q5026" s="5">
        <f>P5026/MAX(P$3:P5026)-1</f>
        <v>-0.11135190522146343</v>
      </c>
      <c r="R5026" s="5">
        <f t="shared" si="630"/>
        <v>5.322941898405098E-3</v>
      </c>
      <c r="S5026" s="5">
        <f>(1+R5026)*(1-$Z$8*$O5025)-1</f>
        <v>5.322941898405098E-3</v>
      </c>
      <c r="T5026">
        <f t="shared" si="631"/>
        <v>11261.691071894986</v>
      </c>
      <c r="U5026" s="5">
        <f>T5026/MAX(T$3:T5026)-1</f>
        <v>-0.1961196201872657</v>
      </c>
    </row>
    <row r="5027" spans="1:21" x14ac:dyDescent="0.3">
      <c r="A5027" s="1">
        <v>44113</v>
      </c>
      <c r="B5027">
        <v>281.31381225585898</v>
      </c>
      <c r="C5027">
        <v>16.0030403137207</v>
      </c>
      <c r="D5027">
        <v>241.95608740659483</v>
      </c>
      <c r="E5027">
        <v>19.423237919214348</v>
      </c>
      <c r="F5027">
        <v>1</v>
      </c>
      <c r="G5027">
        <v>0</v>
      </c>
      <c r="I5027">
        <f t="shared" si="625"/>
        <v>16609.961599162554</v>
      </c>
      <c r="J5027">
        <f t="shared" si="626"/>
        <v>0</v>
      </c>
      <c r="K5027">
        <f t="shared" si="627"/>
        <v>16609.961599162554</v>
      </c>
      <c r="L5027">
        <f t="shared" si="628"/>
        <v>0</v>
      </c>
      <c r="M5027" s="4">
        <f>IF(F5027&gt;G5027,100%,IF(F5027=G5027,M5026,0%))</f>
        <v>1</v>
      </c>
      <c r="N5027" s="4">
        <f t="shared" si="624"/>
        <v>0</v>
      </c>
      <c r="O5027" s="5" cm="1">
        <f t="array" ref="O5027">SUM(ABS(I5027:J5027/P5027-K5027:L5027/P5027))</f>
        <v>0</v>
      </c>
      <c r="P5027">
        <f t="shared" si="629"/>
        <v>16609.961599162554</v>
      </c>
      <c r="Q5027" s="5">
        <f>P5027/MAX(P$3:P5027)-1</f>
        <v>-9.7773222856510578E-2</v>
      </c>
      <c r="R5027" s="5">
        <f t="shared" si="630"/>
        <v>1.5280156953846769E-2</v>
      </c>
      <c r="S5027" s="5">
        <f>(1+R5027)*(1-$Z$8*$O5026)-1</f>
        <v>1.5280156953846769E-2</v>
      </c>
      <c r="T5027">
        <f t="shared" si="631"/>
        <v>11433.771479039277</v>
      </c>
      <c r="U5027" s="5">
        <f>T5027/MAX(T$3:T5027)-1</f>
        <v>-0.1838362018116092</v>
      </c>
    </row>
    <row r="5028" spans="1:21" x14ac:dyDescent="0.3">
      <c r="A5028" s="1">
        <v>44114</v>
      </c>
      <c r="B5028">
        <v>281.31381225585898</v>
      </c>
      <c r="C5028">
        <v>16.0030403137207</v>
      </c>
      <c r="D5028">
        <v>242.52209745947982</v>
      </c>
      <c r="E5028">
        <v>19.360519570497726</v>
      </c>
      <c r="F5028">
        <v>1</v>
      </c>
      <c r="G5028">
        <v>0</v>
      </c>
      <c r="I5028">
        <f t="shared" si="625"/>
        <v>16609.961599162554</v>
      </c>
      <c r="J5028">
        <f t="shared" si="626"/>
        <v>0</v>
      </c>
      <c r="K5028">
        <f t="shared" si="627"/>
        <v>16609.961599162554</v>
      </c>
      <c r="L5028">
        <f t="shared" si="628"/>
        <v>0</v>
      </c>
      <c r="M5028" s="4">
        <f>IF(F5028&gt;G5028,100%,IF(F5028=G5028,M5027,0%))</f>
        <v>1</v>
      </c>
      <c r="N5028" s="4">
        <f t="shared" si="624"/>
        <v>0</v>
      </c>
      <c r="O5028" s="5" cm="1">
        <f t="array" ref="O5028">SUM(ABS(I5028:J5028/P5028-K5028:L5028/P5028))</f>
        <v>0</v>
      </c>
      <c r="P5028">
        <f t="shared" si="629"/>
        <v>16609.961599162554</v>
      </c>
      <c r="Q5028" s="5">
        <f>P5028/MAX(P$3:P5028)-1</f>
        <v>-9.7773222856510578E-2</v>
      </c>
      <c r="R5028" s="5">
        <f t="shared" si="630"/>
        <v>0</v>
      </c>
      <c r="S5028" s="5">
        <f>(1+R5028)*(1-$Z$8*$O5027)-1</f>
        <v>0</v>
      </c>
      <c r="T5028">
        <f t="shared" si="631"/>
        <v>11433.771479039277</v>
      </c>
      <c r="U5028" s="5">
        <f>T5028/MAX(T$3:T5028)-1</f>
        <v>-0.1838362018116092</v>
      </c>
    </row>
    <row r="5029" spans="1:21" x14ac:dyDescent="0.3">
      <c r="A5029" s="1">
        <v>44115</v>
      </c>
      <c r="B5029">
        <v>281.31381225585898</v>
      </c>
      <c r="C5029">
        <v>16.0030403137207</v>
      </c>
      <c r="D5029">
        <v>243.0235586593399</v>
      </c>
      <c r="E5029">
        <v>19.308738689517494</v>
      </c>
      <c r="F5029">
        <v>1</v>
      </c>
      <c r="G5029">
        <v>0</v>
      </c>
      <c r="I5029">
        <f t="shared" si="625"/>
        <v>16609.961599162554</v>
      </c>
      <c r="J5029">
        <f t="shared" si="626"/>
        <v>0</v>
      </c>
      <c r="K5029">
        <f t="shared" si="627"/>
        <v>16609.961599162554</v>
      </c>
      <c r="L5029">
        <f t="shared" si="628"/>
        <v>0</v>
      </c>
      <c r="M5029" s="4">
        <f>IF(F5029&gt;G5029,100%,IF(F5029=G5029,M5028,0%))</f>
        <v>1</v>
      </c>
      <c r="N5029" s="4">
        <f t="shared" si="624"/>
        <v>0</v>
      </c>
      <c r="O5029" s="5" cm="1">
        <f t="array" ref="O5029">SUM(ABS(I5029:J5029/P5029-K5029:L5029/P5029))</f>
        <v>0</v>
      </c>
      <c r="P5029">
        <f t="shared" si="629"/>
        <v>16609.961599162554</v>
      </c>
      <c r="Q5029" s="5">
        <f>P5029/MAX(P$3:P5029)-1</f>
        <v>-9.7773222856510578E-2</v>
      </c>
      <c r="R5029" s="5">
        <f t="shared" si="630"/>
        <v>0</v>
      </c>
      <c r="S5029" s="5">
        <f>(1+R5029)*(1-$Z$8*$O5028)-1</f>
        <v>0</v>
      </c>
      <c r="T5029">
        <f t="shared" si="631"/>
        <v>11433.771479039277</v>
      </c>
      <c r="U5029" s="5">
        <f>T5029/MAX(T$3:T5029)-1</f>
        <v>-0.1838362018116092</v>
      </c>
    </row>
    <row r="5030" spans="1:21" x14ac:dyDescent="0.3">
      <c r="A5030" s="1">
        <v>44116</v>
      </c>
      <c r="B5030">
        <v>289.99810791015602</v>
      </c>
      <c r="C5030">
        <v>15.474921226501399</v>
      </c>
      <c r="D5030">
        <v>243.57487571298768</v>
      </c>
      <c r="E5030">
        <v>19.253264493610125</v>
      </c>
      <c r="F5030">
        <v>1</v>
      </c>
      <c r="G5030">
        <v>0</v>
      </c>
      <c r="I5030">
        <f t="shared" si="625"/>
        <v>17122.719277773991</v>
      </c>
      <c r="J5030">
        <f t="shared" si="626"/>
        <v>0</v>
      </c>
      <c r="K5030">
        <f t="shared" si="627"/>
        <v>17122.719277773991</v>
      </c>
      <c r="L5030">
        <f t="shared" si="628"/>
        <v>0</v>
      </c>
      <c r="M5030" s="4">
        <f>IF(F5030&gt;G5030,100%,IF(F5030=G5030,M5029,0%))</f>
        <v>1</v>
      </c>
      <c r="N5030" s="4">
        <f t="shared" si="624"/>
        <v>0</v>
      </c>
      <c r="O5030" s="5" cm="1">
        <f t="array" ref="O5030">SUM(ABS(I5030:J5030/P5030-K5030:L5030/P5030))</f>
        <v>0</v>
      </c>
      <c r="P5030">
        <f t="shared" si="629"/>
        <v>17122.719277773991</v>
      </c>
      <c r="Q5030" s="5">
        <f>P5030/MAX(P$3:P5030)-1</f>
        <v>-6.9921038788095968E-2</v>
      </c>
      <c r="R5030" s="5">
        <f t="shared" si="630"/>
        <v>3.0870491515000875E-2</v>
      </c>
      <c r="S5030" s="5">
        <f>(1+R5030)*(1-$Z$8*$O5029)-1</f>
        <v>3.0870491515000875E-2</v>
      </c>
      <c r="T5030">
        <f t="shared" si="631"/>
        <v>11786.737624467418</v>
      </c>
      <c r="U5030" s="5">
        <f>T5030/MAX(T$3:T5030)-1</f>
        <v>-0.15864082420478354</v>
      </c>
    </row>
    <row r="5031" spans="1:21" x14ac:dyDescent="0.3">
      <c r="A5031" s="1">
        <v>44117</v>
      </c>
      <c r="B5031">
        <v>289.98822021484301</v>
      </c>
      <c r="C5031">
        <v>15.494850158691399</v>
      </c>
      <c r="D5031">
        <v>244.07919896064101</v>
      </c>
      <c r="E5031">
        <v>19.204978634468944</v>
      </c>
      <c r="F5031">
        <v>1</v>
      </c>
      <c r="G5031">
        <v>0</v>
      </c>
      <c r="I5031">
        <f t="shared" si="625"/>
        <v>17122.135466271327</v>
      </c>
      <c r="J5031">
        <f t="shared" si="626"/>
        <v>0</v>
      </c>
      <c r="K5031">
        <f t="shared" si="627"/>
        <v>17122.135466271327</v>
      </c>
      <c r="L5031">
        <f t="shared" si="628"/>
        <v>0</v>
      </c>
      <c r="M5031" s="4">
        <f>IF(F5031&gt;G5031,100%,IF(F5031=G5031,M5030,0%))</f>
        <v>1</v>
      </c>
      <c r="N5031" s="4">
        <f t="shared" si="624"/>
        <v>0</v>
      </c>
      <c r="O5031" s="5" cm="1">
        <f t="array" ref="O5031">SUM(ABS(I5031:J5031/P5031-K5031:L5031/P5031))</f>
        <v>0</v>
      </c>
      <c r="P5031">
        <f t="shared" si="629"/>
        <v>17122.135466271327</v>
      </c>
      <c r="Q5031" s="5">
        <f>P5031/MAX(P$3:P5031)-1</f>
        <v>-6.9952750503223249E-2</v>
      </c>
      <c r="R5031" s="5">
        <f t="shared" si="630"/>
        <v>-3.4095723535076949E-5</v>
      </c>
      <c r="S5031" s="5">
        <f>(1+R5031)*(1-$Z$8*$O5030)-1</f>
        <v>-3.4095723535076949E-5</v>
      </c>
      <c r="T5031">
        <f t="shared" si="631"/>
        <v>11786.335747119994</v>
      </c>
      <c r="U5031" s="5">
        <f>T5031/MAX(T$3:T5031)-1</f>
        <v>-0.15866951095463511</v>
      </c>
    </row>
    <row r="5032" spans="1:21" x14ac:dyDescent="0.3">
      <c r="A5032" s="1">
        <v>44118</v>
      </c>
      <c r="B5032">
        <v>287.56610107421801</v>
      </c>
      <c r="C5032">
        <v>15.6243896484375</v>
      </c>
      <c r="D5032">
        <v>244.6037463287808</v>
      </c>
      <c r="E5032">
        <v>19.152974669613045</v>
      </c>
      <c r="F5032">
        <v>1</v>
      </c>
      <c r="G5032">
        <v>0</v>
      </c>
      <c r="I5032">
        <f t="shared" si="625"/>
        <v>16979.123270774198</v>
      </c>
      <c r="J5032">
        <f t="shared" si="626"/>
        <v>0</v>
      </c>
      <c r="K5032">
        <f t="shared" si="627"/>
        <v>16979.123270774198</v>
      </c>
      <c r="L5032">
        <f t="shared" si="628"/>
        <v>0</v>
      </c>
      <c r="M5032" s="4">
        <f>IF(F5032&gt;G5032,100%,IF(F5032=G5032,M5031,0%))</f>
        <v>1</v>
      </c>
      <c r="N5032" s="4">
        <f t="shared" si="624"/>
        <v>0</v>
      </c>
      <c r="O5032" s="5" cm="1">
        <f t="array" ref="O5032">SUM(ABS(I5032:J5032/P5032-K5032:L5032/P5032))</f>
        <v>0</v>
      </c>
      <c r="P5032">
        <f t="shared" si="629"/>
        <v>16979.123270774198</v>
      </c>
      <c r="Q5032" s="5">
        <f>P5032/MAX(P$3:P5032)-1</f>
        <v>-7.7720946201044416E-2</v>
      </c>
      <c r="R5032" s="5">
        <f t="shared" si="630"/>
        <v>-8.3524742447487199E-3</v>
      </c>
      <c r="S5032" s="5">
        <f>(1+R5032)*(1-$Z$8*$O5031)-1</f>
        <v>-8.3524742447487199E-3</v>
      </c>
      <c r="T5032">
        <f t="shared" si="631"/>
        <v>11687.890681352214</v>
      </c>
      <c r="U5032" s="5">
        <f>T5032/MAX(T$3:T5032)-1</f>
        <v>-0.16569670219570831</v>
      </c>
    </row>
    <row r="5033" spans="1:21" x14ac:dyDescent="0.3">
      <c r="A5033" s="1">
        <v>44119</v>
      </c>
      <c r="B5033">
        <v>285.63623046875</v>
      </c>
      <c r="C5033">
        <v>15.7339992523193</v>
      </c>
      <c r="D5033">
        <v>245.11869235062468</v>
      </c>
      <c r="E5033">
        <v>19.101516026169499</v>
      </c>
      <c r="F5033">
        <v>1</v>
      </c>
      <c r="G5033">
        <v>0</v>
      </c>
      <c r="I5033">
        <f t="shared" si="625"/>
        <v>16865.175518294054</v>
      </c>
      <c r="J5033">
        <f t="shared" si="626"/>
        <v>0</v>
      </c>
      <c r="K5033">
        <f t="shared" si="627"/>
        <v>16865.175518294054</v>
      </c>
      <c r="L5033">
        <f t="shared" si="628"/>
        <v>0</v>
      </c>
      <c r="M5033" s="4">
        <f>IF(F5033&gt;G5033,100%,IF(F5033=G5033,M5032,0%))</f>
        <v>1</v>
      </c>
      <c r="N5033" s="4">
        <f t="shared" si="624"/>
        <v>0</v>
      </c>
      <c r="O5033" s="5" cm="1">
        <f t="array" ref="O5033">SUM(ABS(I5033:J5033/P5033-K5033:L5033/P5033))</f>
        <v>0</v>
      </c>
      <c r="P5033">
        <f t="shared" si="629"/>
        <v>16865.175518294054</v>
      </c>
      <c r="Q5033" s="5">
        <f>P5033/MAX(P$3:P5033)-1</f>
        <v>-8.3910407439057644E-2</v>
      </c>
      <c r="R5033" s="5">
        <f t="shared" si="630"/>
        <v>-6.7110504272196447E-3</v>
      </c>
      <c r="S5033" s="5">
        <f>(1+R5033)*(1-$Z$8*$O5032)-1</f>
        <v>-6.7110504272196447E-3</v>
      </c>
      <c r="T5033">
        <f t="shared" si="631"/>
        <v>11609.452657601829</v>
      </c>
      <c r="U5033" s="5">
        <f>T5033/MAX(T$3:T5033)-1</f>
        <v>-0.17129575369886851</v>
      </c>
    </row>
    <row r="5034" spans="1:21" x14ac:dyDescent="0.3">
      <c r="A5034" s="1">
        <v>44120</v>
      </c>
      <c r="B5034">
        <v>284.07077026367102</v>
      </c>
      <c r="C5034">
        <v>15.833644866943301</v>
      </c>
      <c r="D5034">
        <v>245.62585001323936</v>
      </c>
      <c r="E5034">
        <v>19.050553132052439</v>
      </c>
      <c r="F5034">
        <v>1</v>
      </c>
      <c r="G5034">
        <v>0</v>
      </c>
      <c r="I5034">
        <f t="shared" si="625"/>
        <v>16772.744102705652</v>
      </c>
      <c r="J5034">
        <f t="shared" si="626"/>
        <v>0</v>
      </c>
      <c r="K5034">
        <f t="shared" si="627"/>
        <v>16772.744102705652</v>
      </c>
      <c r="L5034">
        <f t="shared" si="628"/>
        <v>0</v>
      </c>
      <c r="M5034" s="4">
        <f>IF(F5034&gt;G5034,100%,IF(F5034=G5034,M5033,0%))</f>
        <v>1</v>
      </c>
      <c r="N5034" s="4">
        <f t="shared" si="624"/>
        <v>0</v>
      </c>
      <c r="O5034" s="5" cm="1">
        <f t="array" ref="O5034">SUM(ABS(I5034:J5034/P5034-K5034:L5034/P5034))</f>
        <v>0</v>
      </c>
      <c r="P5034">
        <f t="shared" si="629"/>
        <v>16772.744102705652</v>
      </c>
      <c r="Q5034" s="5">
        <f>P5034/MAX(P$3:P5034)-1</f>
        <v>-8.8931135373632619E-2</v>
      </c>
      <c r="R5034" s="5">
        <f t="shared" si="630"/>
        <v>-5.4806079834828214E-3</v>
      </c>
      <c r="S5034" s="5">
        <f>(1+R5034)*(1-$Z$8*$O5033)-1</f>
        <v>-5.4806079834828214E-3</v>
      </c>
      <c r="T5034">
        <f t="shared" si="631"/>
        <v>11545.82579868271</v>
      </c>
      <c r="U5034" s="5">
        <f>T5034/MAX(T$3:T5034)-1</f>
        <v>-0.17583755680709268</v>
      </c>
    </row>
    <row r="5035" spans="1:21" x14ac:dyDescent="0.3">
      <c r="A5035" s="1">
        <v>44121</v>
      </c>
      <c r="B5035">
        <v>284.07077026367102</v>
      </c>
      <c r="C5035">
        <v>15.833644866943301</v>
      </c>
      <c r="D5035">
        <v>246.10004869147903</v>
      </c>
      <c r="E5035">
        <v>19.004448568049941</v>
      </c>
      <c r="F5035">
        <v>1</v>
      </c>
      <c r="G5035">
        <v>0</v>
      </c>
      <c r="I5035">
        <f t="shared" si="625"/>
        <v>16772.744102705652</v>
      </c>
      <c r="J5035">
        <f t="shared" si="626"/>
        <v>0</v>
      </c>
      <c r="K5035">
        <f t="shared" si="627"/>
        <v>16772.744102705652</v>
      </c>
      <c r="L5035">
        <f t="shared" si="628"/>
        <v>0</v>
      </c>
      <c r="M5035" s="4">
        <f>IF(F5035&gt;G5035,100%,IF(F5035=G5035,M5034,0%))</f>
        <v>1</v>
      </c>
      <c r="N5035" s="4">
        <f t="shared" si="624"/>
        <v>0</v>
      </c>
      <c r="O5035" s="5" cm="1">
        <f t="array" ref="O5035">SUM(ABS(I5035:J5035/P5035-K5035:L5035/P5035))</f>
        <v>0</v>
      </c>
      <c r="P5035">
        <f t="shared" si="629"/>
        <v>16772.744102705652</v>
      </c>
      <c r="Q5035" s="5">
        <f>P5035/MAX(P$3:P5035)-1</f>
        <v>-8.8931135373632619E-2</v>
      </c>
      <c r="R5035" s="5">
        <f t="shared" si="630"/>
        <v>0</v>
      </c>
      <c r="S5035" s="5">
        <f>(1+R5035)*(1-$Z$8*$O5034)-1</f>
        <v>0</v>
      </c>
      <c r="T5035">
        <f t="shared" si="631"/>
        <v>11545.82579868271</v>
      </c>
      <c r="U5035" s="5">
        <f>T5035/MAX(T$3:T5035)-1</f>
        <v>-0.17583755680709268</v>
      </c>
    </row>
    <row r="5036" spans="1:21" x14ac:dyDescent="0.3">
      <c r="A5036" s="1">
        <v>44122</v>
      </c>
      <c r="B5036">
        <v>284.07077026367102</v>
      </c>
      <c r="C5036">
        <v>15.833644866943301</v>
      </c>
      <c r="D5036">
        <v>246.5822670400438</v>
      </c>
      <c r="E5036">
        <v>18.957253361222747</v>
      </c>
      <c r="F5036">
        <v>1</v>
      </c>
      <c r="G5036">
        <v>0</v>
      </c>
      <c r="I5036">
        <f t="shared" si="625"/>
        <v>16772.744102705652</v>
      </c>
      <c r="J5036">
        <f t="shared" si="626"/>
        <v>0</v>
      </c>
      <c r="K5036">
        <f t="shared" si="627"/>
        <v>16772.744102705652</v>
      </c>
      <c r="L5036">
        <f t="shared" si="628"/>
        <v>0</v>
      </c>
      <c r="M5036" s="4">
        <f>IF(F5036&gt;G5036,100%,IF(F5036=G5036,M5035,0%))</f>
        <v>1</v>
      </c>
      <c r="N5036" s="4">
        <f t="shared" si="624"/>
        <v>0</v>
      </c>
      <c r="O5036" s="5" cm="1">
        <f t="array" ref="O5036">SUM(ABS(I5036:J5036/P5036-K5036:L5036/P5036))</f>
        <v>0</v>
      </c>
      <c r="P5036">
        <f t="shared" si="629"/>
        <v>16772.744102705652</v>
      </c>
      <c r="Q5036" s="5">
        <f>P5036/MAX(P$3:P5036)-1</f>
        <v>-8.8931135373632619E-2</v>
      </c>
      <c r="R5036" s="5">
        <f t="shared" si="630"/>
        <v>0</v>
      </c>
      <c r="S5036" s="5">
        <f>(1+R5036)*(1-$Z$8*$O5035)-1</f>
        <v>0</v>
      </c>
      <c r="T5036">
        <f t="shared" si="631"/>
        <v>11545.82579868271</v>
      </c>
      <c r="U5036" s="5">
        <f>T5036/MAX(T$3:T5036)-1</f>
        <v>-0.17583755680709268</v>
      </c>
    </row>
    <row r="5037" spans="1:21" x14ac:dyDescent="0.3">
      <c r="A5037" s="1">
        <v>44123</v>
      </c>
      <c r="B5037">
        <v>279.43316650390602</v>
      </c>
      <c r="C5037">
        <v>16.082757949829102</v>
      </c>
      <c r="D5037">
        <v>247.08097338320593</v>
      </c>
      <c r="E5037">
        <v>18.906092178762247</v>
      </c>
      <c r="F5037">
        <v>1</v>
      </c>
      <c r="G5037">
        <v>0</v>
      </c>
      <c r="I5037">
        <f t="shared" si="625"/>
        <v>16498.920290984071</v>
      </c>
      <c r="J5037">
        <f t="shared" si="626"/>
        <v>0</v>
      </c>
      <c r="K5037">
        <f t="shared" si="627"/>
        <v>16498.920290984071</v>
      </c>
      <c r="L5037">
        <f t="shared" si="628"/>
        <v>0</v>
      </c>
      <c r="M5037" s="4">
        <f>IF(F5037&gt;G5037,100%,IF(F5037=G5037,M5036,0%))</f>
        <v>1</v>
      </c>
      <c r="N5037" s="4">
        <f t="shared" si="624"/>
        <v>0</v>
      </c>
      <c r="O5037" s="5" cm="1">
        <f t="array" ref="O5037">SUM(ABS(I5037:J5037/P5037-K5037:L5037/P5037))</f>
        <v>0</v>
      </c>
      <c r="P5037">
        <f t="shared" si="629"/>
        <v>16498.920290984071</v>
      </c>
      <c r="Q5037" s="5">
        <f>P5037/MAX(P$3:P5037)-1</f>
        <v>-0.10380481064854497</v>
      </c>
      <c r="R5037" s="5">
        <f t="shared" si="630"/>
        <v>-1.6325522528982561E-2</v>
      </c>
      <c r="S5037" s="5">
        <f>(1+R5037)*(1-$Z$8*$O5036)-1</f>
        <v>-1.6325522528982561E-2</v>
      </c>
      <c r="T5037">
        <f t="shared" si="631"/>
        <v>11357.334159490607</v>
      </c>
      <c r="U5037" s="5">
        <f>T5037/MAX(T$3:T5037)-1</f>
        <v>-0.18929243934097983</v>
      </c>
    </row>
    <row r="5038" spans="1:21" x14ac:dyDescent="0.3">
      <c r="A5038" s="1">
        <v>44124</v>
      </c>
      <c r="B5038">
        <v>280.03384399414</v>
      </c>
      <c r="C5038">
        <v>16.032936096191399</v>
      </c>
      <c r="D5038">
        <v>247.56457481574051</v>
      </c>
      <c r="E5038">
        <v>18.857261007698011</v>
      </c>
      <c r="F5038">
        <v>1</v>
      </c>
      <c r="G5038">
        <v>0</v>
      </c>
      <c r="I5038">
        <f t="shared" si="625"/>
        <v>16534.386839769075</v>
      </c>
      <c r="J5038">
        <f t="shared" si="626"/>
        <v>0</v>
      </c>
      <c r="K5038">
        <f t="shared" si="627"/>
        <v>16534.386839769075</v>
      </c>
      <c r="L5038">
        <f t="shared" si="628"/>
        <v>0</v>
      </c>
      <c r="M5038" s="4">
        <f>IF(F5038&gt;G5038,100%,IF(F5038=G5038,M5037,0%))</f>
        <v>1</v>
      </c>
      <c r="N5038" s="4">
        <f t="shared" si="624"/>
        <v>0</v>
      </c>
      <c r="O5038" s="5" cm="1">
        <f t="array" ref="O5038">SUM(ABS(I5038:J5038/P5038-K5038:L5038/P5038))</f>
        <v>0</v>
      </c>
      <c r="P5038">
        <f t="shared" si="629"/>
        <v>16534.386839769075</v>
      </c>
      <c r="Q5038" s="5">
        <f>P5038/MAX(P$3:P5038)-1</f>
        <v>-0.1018783239546619</v>
      </c>
      <c r="R5038" s="5">
        <f t="shared" si="630"/>
        <v>2.1496284701965074E-3</v>
      </c>
      <c r="S5038" s="5">
        <f>(1+R5038)*(1-$Z$8*$O5037)-1</f>
        <v>2.1496284701965074E-3</v>
      </c>
      <c r="T5038">
        <f t="shared" si="631"/>
        <v>11381.748208345383</v>
      </c>
      <c r="U5038" s="5">
        <f>T5038/MAX(T$3:T5038)-1</f>
        <v>-0.18754971928758368</v>
      </c>
    </row>
    <row r="5039" spans="1:21" x14ac:dyDescent="0.3">
      <c r="A5039" s="1">
        <v>44125</v>
      </c>
      <c r="B5039">
        <v>279.81716918945301</v>
      </c>
      <c r="C5039">
        <v>16.042900085449201</v>
      </c>
      <c r="D5039">
        <v>248.06000826252028</v>
      </c>
      <c r="E5039">
        <v>18.80669471873572</v>
      </c>
      <c r="F5039">
        <v>1</v>
      </c>
      <c r="G5039">
        <v>0</v>
      </c>
      <c r="I5039">
        <f t="shared" si="625"/>
        <v>16521.593439557058</v>
      </c>
      <c r="J5039">
        <f t="shared" si="626"/>
        <v>0</v>
      </c>
      <c r="K5039">
        <f t="shared" si="627"/>
        <v>16521.593439557058</v>
      </c>
      <c r="L5039">
        <f t="shared" si="628"/>
        <v>0</v>
      </c>
      <c r="M5039" s="4">
        <f>IF(F5039&gt;G5039,100%,IF(F5039=G5039,M5038,0%))</f>
        <v>1</v>
      </c>
      <c r="N5039" s="4">
        <f t="shared" si="624"/>
        <v>0</v>
      </c>
      <c r="O5039" s="5" cm="1">
        <f t="array" ref="O5039">SUM(ABS(I5039:J5039/P5039-K5039:L5039/P5039))</f>
        <v>0</v>
      </c>
      <c r="P5039">
        <f t="shared" si="629"/>
        <v>16521.593439557058</v>
      </c>
      <c r="Q5039" s="5">
        <f>P5039/MAX(P$3:P5039)-1</f>
        <v>-0.10257324116883393</v>
      </c>
      <c r="R5039" s="5">
        <f t="shared" si="630"/>
        <v>-7.7374506451277636E-4</v>
      </c>
      <c r="S5039" s="5">
        <f>(1+R5039)*(1-$Z$8*$O5038)-1</f>
        <v>-7.7374506451277636E-4</v>
      </c>
      <c r="T5039">
        <f t="shared" si="631"/>
        <v>11372.941636843649</v>
      </c>
      <c r="U5039" s="5">
        <f>T5039/MAX(T$3:T5039)-1</f>
        <v>-0.18817834868244687</v>
      </c>
    </row>
    <row r="5040" spans="1:21" x14ac:dyDescent="0.3">
      <c r="A5040" s="1">
        <v>44126</v>
      </c>
      <c r="B5040">
        <v>279.80740356445301</v>
      </c>
      <c r="C5040">
        <v>16.062829971313398</v>
      </c>
      <c r="D5040">
        <v>248.55539312410107</v>
      </c>
      <c r="E5040">
        <v>18.756227583434441</v>
      </c>
      <c r="F5040">
        <v>1</v>
      </c>
      <c r="G5040">
        <v>0</v>
      </c>
      <c r="I5040">
        <f t="shared" si="625"/>
        <v>16521.016835603841</v>
      </c>
      <c r="J5040">
        <f t="shared" si="626"/>
        <v>0</v>
      </c>
      <c r="K5040">
        <f t="shared" si="627"/>
        <v>16521.016835603841</v>
      </c>
      <c r="L5040">
        <f t="shared" si="628"/>
        <v>0</v>
      </c>
      <c r="M5040" s="4">
        <f>IF(F5040&gt;G5040,100%,IF(F5040=G5040,M5039,0%))</f>
        <v>1</v>
      </c>
      <c r="N5040" s="4">
        <f t="shared" si="624"/>
        <v>0</v>
      </c>
      <c r="O5040" s="5" cm="1">
        <f t="array" ref="O5040">SUM(ABS(I5040:J5040/P5040-K5040:L5040/P5040))</f>
        <v>0</v>
      </c>
      <c r="P5040">
        <f t="shared" si="629"/>
        <v>16521.016835603841</v>
      </c>
      <c r="Q5040" s="5">
        <f>P5040/MAX(P$3:P5040)-1</f>
        <v>-0.10260456138130358</v>
      </c>
      <c r="R5040" s="5">
        <f t="shared" si="630"/>
        <v>-3.4900020710826318E-5</v>
      </c>
      <c r="S5040" s="5">
        <f>(1+R5040)*(1-$Z$8*$O5039)-1</f>
        <v>-3.4900020710826318E-5</v>
      </c>
      <c r="T5040">
        <f t="shared" si="631"/>
        <v>11372.544720944979</v>
      </c>
      <c r="U5040" s="5">
        <f>T5040/MAX(T$3:T5040)-1</f>
        <v>-0.18820668127489137</v>
      </c>
    </row>
    <row r="5041" spans="1:21" x14ac:dyDescent="0.3">
      <c r="A5041" s="1">
        <v>44127</v>
      </c>
      <c r="B5041">
        <v>280.35876464843699</v>
      </c>
      <c r="C5041">
        <v>16.013006210327099</v>
      </c>
      <c r="D5041">
        <v>249.0535210756519</v>
      </c>
      <c r="E5041">
        <v>18.705512568725272</v>
      </c>
      <c r="F5041">
        <v>1</v>
      </c>
      <c r="G5041">
        <v>0</v>
      </c>
      <c r="I5041">
        <f t="shared" si="625"/>
        <v>16553.571534425089</v>
      </c>
      <c r="J5041">
        <f t="shared" si="626"/>
        <v>0</v>
      </c>
      <c r="K5041">
        <f t="shared" si="627"/>
        <v>16553.571534425089</v>
      </c>
      <c r="L5041">
        <f t="shared" si="628"/>
        <v>0</v>
      </c>
      <c r="M5041" s="4">
        <f>IF(F5041&gt;G5041,100%,IF(F5041=G5041,M5040,0%))</f>
        <v>1</v>
      </c>
      <c r="N5041" s="4">
        <f t="shared" si="624"/>
        <v>0</v>
      </c>
      <c r="O5041" s="5" cm="1">
        <f t="array" ref="O5041">SUM(ABS(I5041:J5041/P5041-K5041:L5041/P5041))</f>
        <v>0</v>
      </c>
      <c r="P5041">
        <f t="shared" si="629"/>
        <v>16553.571534425089</v>
      </c>
      <c r="Q5041" s="5">
        <f>P5041/MAX(P$3:P5041)-1</f>
        <v>-0.10083624176039296</v>
      </c>
      <c r="R5041" s="5">
        <f t="shared" si="630"/>
        <v>1.9705021273928036E-3</v>
      </c>
      <c r="S5041" s="5">
        <f>(1+R5041)*(1-$Z$8*$O5040)-1</f>
        <v>1.9705021273928036E-3</v>
      </c>
      <c r="T5041">
        <f t="shared" si="631"/>
        <v>11394.95434451147</v>
      </c>
      <c r="U5041" s="5">
        <f>T5041/MAX(T$3:T5041)-1</f>
        <v>-0.18660704081334034</v>
      </c>
    </row>
    <row r="5042" spans="1:21" x14ac:dyDescent="0.3">
      <c r="A5042" s="1">
        <v>44128</v>
      </c>
      <c r="B5042">
        <v>280.35876464843699</v>
      </c>
      <c r="C5042">
        <v>16.013006210327099</v>
      </c>
      <c r="D5042">
        <v>249.48754017388632</v>
      </c>
      <c r="E5042">
        <v>18.664068037004604</v>
      </c>
      <c r="F5042">
        <v>1</v>
      </c>
      <c r="G5042">
        <v>0</v>
      </c>
      <c r="I5042">
        <f t="shared" si="625"/>
        <v>16553.571534425089</v>
      </c>
      <c r="J5042">
        <f t="shared" si="626"/>
        <v>0</v>
      </c>
      <c r="K5042">
        <f t="shared" si="627"/>
        <v>16553.571534425089</v>
      </c>
      <c r="L5042">
        <f t="shared" si="628"/>
        <v>0</v>
      </c>
      <c r="M5042" s="4">
        <f>IF(F5042&gt;G5042,100%,IF(F5042=G5042,M5041,0%))</f>
        <v>1</v>
      </c>
      <c r="N5042" s="4">
        <f t="shared" si="624"/>
        <v>0</v>
      </c>
      <c r="O5042" s="5" cm="1">
        <f t="array" ref="O5042">SUM(ABS(I5042:J5042/P5042-K5042:L5042/P5042))</f>
        <v>0</v>
      </c>
      <c r="P5042">
        <f t="shared" si="629"/>
        <v>16553.571534425089</v>
      </c>
      <c r="Q5042" s="5">
        <f>P5042/MAX(P$3:P5042)-1</f>
        <v>-0.10083624176039296</v>
      </c>
      <c r="R5042" s="5">
        <f t="shared" si="630"/>
        <v>0</v>
      </c>
      <c r="S5042" s="5">
        <f>(1+R5042)*(1-$Z$8*$O5041)-1</f>
        <v>0</v>
      </c>
      <c r="T5042">
        <f t="shared" si="631"/>
        <v>11394.95434451147</v>
      </c>
      <c r="U5042" s="5">
        <f>T5042/MAX(T$3:T5042)-1</f>
        <v>-0.18660704081334034</v>
      </c>
    </row>
    <row r="5043" spans="1:21" x14ac:dyDescent="0.3">
      <c r="A5043" s="1">
        <v>44129</v>
      </c>
      <c r="B5043">
        <v>280.35876464843699</v>
      </c>
      <c r="C5043">
        <v>16.013006210327099</v>
      </c>
      <c r="D5043">
        <v>249.92195038297271</v>
      </c>
      <c r="E5043">
        <v>18.622474789026356</v>
      </c>
      <c r="F5043">
        <v>1</v>
      </c>
      <c r="G5043">
        <v>0</v>
      </c>
      <c r="I5043">
        <f t="shared" si="625"/>
        <v>16553.571534425089</v>
      </c>
      <c r="J5043">
        <f t="shared" si="626"/>
        <v>0</v>
      </c>
      <c r="K5043">
        <f t="shared" si="627"/>
        <v>16553.571534425089</v>
      </c>
      <c r="L5043">
        <f t="shared" si="628"/>
        <v>0</v>
      </c>
      <c r="M5043" s="4">
        <f>IF(F5043&gt;G5043,100%,IF(F5043=G5043,M5042,0%))</f>
        <v>1</v>
      </c>
      <c r="N5043" s="4">
        <f t="shared" si="624"/>
        <v>0</v>
      </c>
      <c r="O5043" s="5" cm="1">
        <f t="array" ref="O5043">SUM(ABS(I5043:J5043/P5043-K5043:L5043/P5043))</f>
        <v>0</v>
      </c>
      <c r="P5043">
        <f t="shared" si="629"/>
        <v>16553.571534425089</v>
      </c>
      <c r="Q5043" s="5">
        <f>P5043/MAX(P$3:P5043)-1</f>
        <v>-0.10083624176039296</v>
      </c>
      <c r="R5043" s="5">
        <f t="shared" si="630"/>
        <v>0</v>
      </c>
      <c r="S5043" s="5">
        <f>(1+R5043)*(1-$Z$8*$O5042)-1</f>
        <v>0</v>
      </c>
      <c r="T5043">
        <f t="shared" si="631"/>
        <v>11394.95434451147</v>
      </c>
      <c r="U5043" s="5">
        <f>T5043/MAX(T$3:T5043)-1</f>
        <v>-0.18660704081334034</v>
      </c>
    </row>
    <row r="5044" spans="1:21" x14ac:dyDescent="0.3">
      <c r="A5044" s="1">
        <v>44130</v>
      </c>
      <c r="B5044">
        <v>276.15444946289</v>
      </c>
      <c r="C5044">
        <v>16.262119293212798</v>
      </c>
      <c r="D5044">
        <v>250.31505193757764</v>
      </c>
      <c r="E5044">
        <v>18.584748363020399</v>
      </c>
      <c r="F5044">
        <v>1</v>
      </c>
      <c r="G5044">
        <v>0</v>
      </c>
      <c r="I5044">
        <f t="shared" si="625"/>
        <v>16305.330919352848</v>
      </c>
      <c r="J5044">
        <f t="shared" si="626"/>
        <v>0</v>
      </c>
      <c r="K5044">
        <f t="shared" si="627"/>
        <v>16305.330919352848</v>
      </c>
      <c r="L5044">
        <f t="shared" si="628"/>
        <v>0</v>
      </c>
      <c r="M5044" s="4">
        <f>IF(F5044&gt;G5044,100%,IF(F5044=G5044,M5043,0%))</f>
        <v>1</v>
      </c>
      <c r="N5044" s="4">
        <f t="shared" si="624"/>
        <v>0</v>
      </c>
      <c r="O5044" s="5" cm="1">
        <f t="array" ref="O5044">SUM(ABS(I5044:J5044/P5044-K5044:L5044/P5044))</f>
        <v>0</v>
      </c>
      <c r="P5044">
        <f t="shared" si="629"/>
        <v>16305.330919352848</v>
      </c>
      <c r="Q5044" s="5">
        <f>P5044/MAX(P$3:P5044)-1</f>
        <v>-0.1143202783582884</v>
      </c>
      <c r="R5044" s="5">
        <f t="shared" si="630"/>
        <v>-1.4996196715373222E-2</v>
      </c>
      <c r="S5044" s="5">
        <f>(1+R5044)*(1-$Z$8*$O5043)-1</f>
        <v>-1.4996196715373222E-2</v>
      </c>
      <c r="T5044">
        <f t="shared" si="631"/>
        <v>11224.073367598479</v>
      </c>
      <c r="U5044" s="5">
        <f>T5044/MAX(T$3:T5044)-1</f>
        <v>-0.19880484163620304</v>
      </c>
    </row>
    <row r="5045" spans="1:21" x14ac:dyDescent="0.3">
      <c r="A5045" s="1">
        <v>44131</v>
      </c>
      <c r="B5045">
        <v>278.31072998046801</v>
      </c>
      <c r="C5045">
        <v>16.132581710815401</v>
      </c>
      <c r="D5045">
        <v>250.71746325136999</v>
      </c>
      <c r="E5045">
        <v>18.546575778752409</v>
      </c>
      <c r="F5045">
        <v>1</v>
      </c>
      <c r="G5045">
        <v>0</v>
      </c>
      <c r="I5045">
        <f t="shared" si="625"/>
        <v>16432.646874110938</v>
      </c>
      <c r="J5045">
        <f t="shared" si="626"/>
        <v>0</v>
      </c>
      <c r="K5045">
        <f t="shared" si="627"/>
        <v>16432.646874110938</v>
      </c>
      <c r="L5045">
        <f t="shared" si="628"/>
        <v>0</v>
      </c>
      <c r="M5045" s="4">
        <f>IF(F5045&gt;G5045,100%,IF(F5045=G5045,M5044,0%))</f>
        <v>1</v>
      </c>
      <c r="N5045" s="4">
        <f t="shared" si="624"/>
        <v>0</v>
      </c>
      <c r="O5045" s="5" cm="1">
        <f t="array" ref="O5045">SUM(ABS(I5045:J5045/P5045-K5045:L5045/P5045))</f>
        <v>0</v>
      </c>
      <c r="P5045">
        <f t="shared" si="629"/>
        <v>16432.646874110938</v>
      </c>
      <c r="Q5045" s="5">
        <f>P5045/MAX(P$3:P5045)-1</f>
        <v>-0.10740467756929384</v>
      </c>
      <c r="R5045" s="5">
        <f t="shared" si="630"/>
        <v>7.8082410831037397E-3</v>
      </c>
      <c r="S5045" s="5">
        <f>(1+R5045)*(1-$Z$8*$O5044)-1</f>
        <v>7.8082410831037397E-3</v>
      </c>
      <c r="T5045">
        <f t="shared" si="631"/>
        <v>11311.713638387133</v>
      </c>
      <c r="U5045" s="5">
        <f>T5045/MAX(T$3:T5045)-1</f>
        <v>-0.192548916685083</v>
      </c>
    </row>
    <row r="5046" spans="1:21" x14ac:dyDescent="0.3">
      <c r="A5046" s="1">
        <v>44132</v>
      </c>
      <c r="B5046">
        <v>267.46029663085898</v>
      </c>
      <c r="C5046">
        <v>16.7603454589843</v>
      </c>
      <c r="D5046">
        <v>251.06589230969166</v>
      </c>
      <c r="E5046">
        <v>18.511526397211625</v>
      </c>
      <c r="F5046">
        <v>1</v>
      </c>
      <c r="G5046">
        <v>0</v>
      </c>
      <c r="I5046">
        <f t="shared" si="625"/>
        <v>15791.991231126154</v>
      </c>
      <c r="J5046">
        <f t="shared" si="626"/>
        <v>0</v>
      </c>
      <c r="K5046">
        <f t="shared" si="627"/>
        <v>15791.991231126154</v>
      </c>
      <c r="L5046">
        <f t="shared" si="628"/>
        <v>0</v>
      </c>
      <c r="M5046" s="4">
        <f>IF(F5046&gt;G5046,100%,IF(F5046=G5046,M5045,0%))</f>
        <v>1</v>
      </c>
      <c r="N5046" s="4">
        <f t="shared" si="624"/>
        <v>0</v>
      </c>
      <c r="O5046" s="5" cm="1">
        <f t="array" ref="O5046">SUM(ABS(I5046:J5046/P5046-K5046:L5046/P5046))</f>
        <v>0</v>
      </c>
      <c r="P5046">
        <f t="shared" si="629"/>
        <v>15791.991231126154</v>
      </c>
      <c r="Q5046" s="5">
        <f>P5046/MAX(P$3:P5046)-1</f>
        <v>-0.14220407626616349</v>
      </c>
      <c r="R5046" s="5">
        <f t="shared" si="630"/>
        <v>-3.8986758973937108E-2</v>
      </c>
      <c r="S5046" s="5">
        <f>(1+R5046)*(1-$Z$8*$O5045)-1</f>
        <v>-3.8986758973937108E-2</v>
      </c>
      <c r="T5046">
        <f t="shared" si="631"/>
        <v>10870.706585185137</v>
      </c>
      <c r="U5046" s="5">
        <f>T5046/MAX(T$3:T5046)-1</f>
        <v>-0.2240288174535261</v>
      </c>
    </row>
    <row r="5047" spans="1:21" x14ac:dyDescent="0.3">
      <c r="A5047" s="1">
        <v>44133</v>
      </c>
      <c r="B5047">
        <v>272.13720703125</v>
      </c>
      <c r="C5047">
        <v>16.461410522460898</v>
      </c>
      <c r="D5047">
        <v>251.43758957896057</v>
      </c>
      <c r="E5047">
        <v>18.474989777180678</v>
      </c>
      <c r="F5047">
        <v>1</v>
      </c>
      <c r="G5047">
        <v>0</v>
      </c>
      <c r="I5047">
        <f t="shared" si="625"/>
        <v>16068.135873759504</v>
      </c>
      <c r="J5047">
        <f t="shared" si="626"/>
        <v>0</v>
      </c>
      <c r="K5047">
        <f t="shared" si="627"/>
        <v>16068.135873759504</v>
      </c>
      <c r="L5047">
        <f t="shared" si="628"/>
        <v>0</v>
      </c>
      <c r="M5047" s="4">
        <f>IF(F5047&gt;G5047,100%,IF(F5047=G5047,M5046,0%))</f>
        <v>1</v>
      </c>
      <c r="N5047" s="4">
        <f t="shared" si="624"/>
        <v>0</v>
      </c>
      <c r="O5047" s="5" cm="1">
        <f t="array" ref="O5047">SUM(ABS(I5047:J5047/P5047-K5047:L5047/P5047))</f>
        <v>0</v>
      </c>
      <c r="P5047">
        <f t="shared" si="629"/>
        <v>16068.135873759504</v>
      </c>
      <c r="Q5047" s="5">
        <f>P5047/MAX(P$3:P5047)-1</f>
        <v>-0.12720433713605683</v>
      </c>
      <c r="R5047" s="5">
        <f t="shared" si="630"/>
        <v>1.7486372591764443E-2</v>
      </c>
      <c r="S5047" s="5">
        <f>(1+R5047)*(1-$Z$8*$O5046)-1</f>
        <v>1.7486372591764443E-2</v>
      </c>
      <c r="T5047">
        <f t="shared" si="631"/>
        <v>11060.795810869431</v>
      </c>
      <c r="U5047" s="5">
        <f>T5047/MAX(T$3:T5047)-1</f>
        <v>-0.21045989623504646</v>
      </c>
    </row>
    <row r="5048" spans="1:21" x14ac:dyDescent="0.3">
      <c r="A5048" s="1">
        <v>44134</v>
      </c>
      <c r="B5048">
        <v>265.23507690429602</v>
      </c>
      <c r="C5048">
        <v>16.879920959472599</v>
      </c>
      <c r="D5048">
        <v>251.77494789237394</v>
      </c>
      <c r="E5048">
        <v>18.440535298627399</v>
      </c>
      <c r="F5048">
        <v>1</v>
      </c>
      <c r="G5048">
        <v>0</v>
      </c>
      <c r="I5048">
        <f t="shared" si="625"/>
        <v>15660.604812835776</v>
      </c>
      <c r="J5048">
        <f t="shared" si="626"/>
        <v>0</v>
      </c>
      <c r="K5048">
        <f t="shared" si="627"/>
        <v>15660.604812835776</v>
      </c>
      <c r="L5048">
        <f t="shared" si="628"/>
        <v>0</v>
      </c>
      <c r="M5048" s="4">
        <f>IF(F5048&gt;G5048,100%,IF(F5048=G5048,M5047,0%))</f>
        <v>1</v>
      </c>
      <c r="N5048" s="4">
        <f t="shared" si="624"/>
        <v>0</v>
      </c>
      <c r="O5048" s="5" cm="1">
        <f t="array" ref="O5048">SUM(ABS(I5048:J5048/P5048-K5048:L5048/P5048))</f>
        <v>0</v>
      </c>
      <c r="P5048">
        <f t="shared" si="629"/>
        <v>15660.604812835776</v>
      </c>
      <c r="Q5048" s="5">
        <f>P5048/MAX(P$3:P5048)-1</f>
        <v>-0.14934077818006375</v>
      </c>
      <c r="R5048" s="5">
        <f t="shared" si="630"/>
        <v>-2.5362684515834677E-2</v>
      </c>
      <c r="S5048" s="5">
        <f>(1+R5048)*(1-$Z$8*$O5047)-1</f>
        <v>-2.5362684515834677E-2</v>
      </c>
      <c r="T5048">
        <f t="shared" si="631"/>
        <v>10780.264336224283</v>
      </c>
      <c r="U5048" s="5">
        <f>T5048/MAX(T$3:T5048)-1</f>
        <v>-0.23048475279943637</v>
      </c>
    </row>
    <row r="5049" spans="1:21" x14ac:dyDescent="0.3">
      <c r="A5049" s="1">
        <v>44135</v>
      </c>
      <c r="B5049">
        <v>265.23507690429602</v>
      </c>
      <c r="C5049">
        <v>16.879920959472599</v>
      </c>
      <c r="D5049">
        <v>252.10169474283845</v>
      </c>
      <c r="E5049">
        <v>18.407468904903272</v>
      </c>
      <c r="F5049">
        <v>1</v>
      </c>
      <c r="G5049">
        <v>0</v>
      </c>
      <c r="I5049">
        <f t="shared" si="625"/>
        <v>15660.604812835776</v>
      </c>
      <c r="J5049">
        <f t="shared" si="626"/>
        <v>0</v>
      </c>
      <c r="K5049">
        <f t="shared" si="627"/>
        <v>15660.604812835776</v>
      </c>
      <c r="L5049">
        <f t="shared" si="628"/>
        <v>0</v>
      </c>
      <c r="M5049" s="4">
        <f>IF(F5049&gt;G5049,100%,IF(F5049=G5049,M5048,0%))</f>
        <v>1</v>
      </c>
      <c r="N5049" s="4">
        <f t="shared" si="624"/>
        <v>0</v>
      </c>
      <c r="O5049" s="5" cm="1">
        <f t="array" ref="O5049">SUM(ABS(I5049:J5049/P5049-K5049:L5049/P5049))</f>
        <v>0</v>
      </c>
      <c r="P5049">
        <f t="shared" si="629"/>
        <v>15660.604812835776</v>
      </c>
      <c r="Q5049" s="5">
        <f>P5049/MAX(P$3:P5049)-1</f>
        <v>-0.14934077818006375</v>
      </c>
      <c r="R5049" s="5">
        <f t="shared" si="630"/>
        <v>0</v>
      </c>
      <c r="S5049" s="5">
        <f>(1+R5049)*(1-$Z$8*$O5048)-1</f>
        <v>0</v>
      </c>
      <c r="T5049">
        <f t="shared" si="631"/>
        <v>10780.264336224283</v>
      </c>
      <c r="U5049" s="5">
        <f>T5049/MAX(T$3:T5049)-1</f>
        <v>-0.23048475279943637</v>
      </c>
    </row>
    <row r="5050" spans="1:21" x14ac:dyDescent="0.3">
      <c r="A5050" s="1">
        <v>44136</v>
      </c>
      <c r="B5050">
        <v>265.23507690429602</v>
      </c>
      <c r="C5050">
        <v>16.879920959472599</v>
      </c>
      <c r="D5050">
        <v>252.38526233274536</v>
      </c>
      <c r="E5050">
        <v>18.379558302276756</v>
      </c>
      <c r="F5050">
        <v>1</v>
      </c>
      <c r="G5050">
        <v>0</v>
      </c>
      <c r="I5050">
        <f t="shared" si="625"/>
        <v>15660.604812835776</v>
      </c>
      <c r="J5050">
        <f t="shared" si="626"/>
        <v>0</v>
      </c>
      <c r="K5050">
        <f t="shared" si="627"/>
        <v>15660.604812835776</v>
      </c>
      <c r="L5050">
        <f t="shared" si="628"/>
        <v>0</v>
      </c>
      <c r="M5050" s="4">
        <f>IF(F5050&gt;G5050,100%,IF(F5050=G5050,M5049,0%))</f>
        <v>1</v>
      </c>
      <c r="N5050" s="4">
        <f t="shared" si="624"/>
        <v>0</v>
      </c>
      <c r="O5050" s="5" cm="1">
        <f t="array" ref="O5050">SUM(ABS(I5050:J5050/P5050-K5050:L5050/P5050))</f>
        <v>0</v>
      </c>
      <c r="P5050">
        <f t="shared" si="629"/>
        <v>15660.604812835776</v>
      </c>
      <c r="Q5050" s="5">
        <f>P5050/MAX(P$3:P5050)-1</f>
        <v>-0.14934077818006375</v>
      </c>
      <c r="R5050" s="5">
        <f t="shared" si="630"/>
        <v>0</v>
      </c>
      <c r="S5050" s="5">
        <f>(1+R5050)*(1-$Z$8*$O5049)-1</f>
        <v>0</v>
      </c>
      <c r="T5050">
        <f t="shared" si="631"/>
        <v>10780.264336224283</v>
      </c>
      <c r="U5050" s="5">
        <f>T5050/MAX(T$3:T5050)-1</f>
        <v>-0.23048475279943637</v>
      </c>
    </row>
    <row r="5051" spans="1:21" x14ac:dyDescent="0.3">
      <c r="A5051" s="1">
        <v>44137</v>
      </c>
      <c r="B5051">
        <v>265.82583618164</v>
      </c>
      <c r="C5051">
        <v>16.840063095092699</v>
      </c>
      <c r="D5051">
        <v>252.68365182449557</v>
      </c>
      <c r="E5051">
        <v>18.350210023756638</v>
      </c>
      <c r="F5051">
        <v>1</v>
      </c>
      <c r="G5051">
        <v>0</v>
      </c>
      <c r="I5051">
        <f t="shared" si="625"/>
        <v>15695.485748230827</v>
      </c>
      <c r="J5051">
        <f t="shared" si="626"/>
        <v>0</v>
      </c>
      <c r="K5051">
        <f t="shared" si="627"/>
        <v>15695.485748230827</v>
      </c>
      <c r="L5051">
        <f t="shared" si="628"/>
        <v>0</v>
      </c>
      <c r="M5051" s="4">
        <f>IF(F5051&gt;G5051,100%,IF(F5051=G5051,M5050,0%))</f>
        <v>1</v>
      </c>
      <c r="N5051" s="4">
        <f t="shared" si="624"/>
        <v>0</v>
      </c>
      <c r="O5051" s="5" cm="1">
        <f t="array" ref="O5051">SUM(ABS(I5051:J5051/P5051-K5051:L5051/P5051))</f>
        <v>0</v>
      </c>
      <c r="P5051">
        <f t="shared" si="629"/>
        <v>15695.485748230827</v>
      </c>
      <c r="Q5051" s="5">
        <f>P5051/MAX(P$3:P5051)-1</f>
        <v>-0.14744610107696832</v>
      </c>
      <c r="R5051" s="5">
        <f t="shared" si="630"/>
        <v>2.2273044886786941E-3</v>
      </c>
      <c r="S5051" s="5">
        <f>(1+R5051)*(1-$Z$8*$O5050)-1</f>
        <v>2.2273044886786941E-3</v>
      </c>
      <c r="T5051">
        <f t="shared" si="631"/>
        <v>10804.275267369499</v>
      </c>
      <c r="U5051" s="5">
        <f>T5051/MAX(T$3:T5051)-1</f>
        <v>-0.22877080803523975</v>
      </c>
    </row>
    <row r="5052" spans="1:21" x14ac:dyDescent="0.3">
      <c r="A5052" s="1">
        <v>44138</v>
      </c>
      <c r="B5052">
        <v>270.42401123046801</v>
      </c>
      <c r="C5052">
        <v>16.561056137084901</v>
      </c>
      <c r="D5052">
        <v>252.98623771098113</v>
      </c>
      <c r="E5052">
        <v>18.321555792395742</v>
      </c>
      <c r="F5052">
        <v>1</v>
      </c>
      <c r="G5052">
        <v>0</v>
      </c>
      <c r="I5052">
        <f t="shared" si="625"/>
        <v>15966.981521491318</v>
      </c>
      <c r="J5052">
        <f t="shared" si="626"/>
        <v>0</v>
      </c>
      <c r="K5052">
        <f t="shared" si="627"/>
        <v>15966.981521491318</v>
      </c>
      <c r="L5052">
        <f t="shared" si="628"/>
        <v>0</v>
      </c>
      <c r="M5052" s="4">
        <f>IF(F5052&gt;G5052,100%,IF(F5052=G5052,M5051,0%))</f>
        <v>1</v>
      </c>
      <c r="N5052" s="4">
        <f t="shared" si="624"/>
        <v>0</v>
      </c>
      <c r="O5052" s="5" cm="1">
        <f t="array" ref="O5052">SUM(ABS(I5052:J5052/P5052-K5052:L5052/P5052))</f>
        <v>0</v>
      </c>
      <c r="P5052">
        <f t="shared" si="629"/>
        <v>15966.981521491318</v>
      </c>
      <c r="Q5052" s="5">
        <f>P5052/MAX(P$3:P5052)-1</f>
        <v>-0.13269888115990114</v>
      </c>
      <c r="R5052" s="5">
        <f t="shared" si="630"/>
        <v>1.7297698052517685E-2</v>
      </c>
      <c r="S5052" s="5">
        <f>(1+R5052)*(1-$Z$8*$O5051)-1</f>
        <v>1.7297698052517685E-2</v>
      </c>
      <c r="T5052">
        <f t="shared" si="631"/>
        <v>10991.164358620741</v>
      </c>
      <c r="U5052" s="5">
        <f>T5052/MAX(T$3:T5052)-1</f>
        <v>-0.21543031834334625</v>
      </c>
    </row>
    <row r="5053" spans="1:21" x14ac:dyDescent="0.3">
      <c r="A5053" s="1">
        <v>44139</v>
      </c>
      <c r="B5053">
        <v>282.49533081054602</v>
      </c>
      <c r="C5053">
        <v>15.8236799240112</v>
      </c>
      <c r="D5053">
        <v>253.33890423371415</v>
      </c>
      <c r="E5053">
        <v>18.290075795567443</v>
      </c>
      <c r="F5053">
        <v>1</v>
      </c>
      <c r="G5053">
        <v>0</v>
      </c>
      <c r="I5053">
        <f t="shared" si="625"/>
        <v>16679.723469952613</v>
      </c>
      <c r="J5053">
        <f t="shared" si="626"/>
        <v>0</v>
      </c>
      <c r="K5053">
        <f t="shared" si="627"/>
        <v>16679.723469952613</v>
      </c>
      <c r="L5053">
        <f t="shared" si="628"/>
        <v>0</v>
      </c>
      <c r="M5053" s="4">
        <f>IF(F5053&gt;G5053,100%,IF(F5053=G5053,M5052,0%))</f>
        <v>1</v>
      </c>
      <c r="N5053" s="4">
        <f t="shared" si="624"/>
        <v>0</v>
      </c>
      <c r="O5053" s="5" cm="1">
        <f t="array" ref="O5053">SUM(ABS(I5053:J5053/P5053-K5053:L5053/P5053))</f>
        <v>0</v>
      </c>
      <c r="P5053">
        <f t="shared" si="629"/>
        <v>16679.723469952613</v>
      </c>
      <c r="Q5053" s="5">
        <f>P5053/MAX(P$3:P5053)-1</f>
        <v>-9.3983868650322155E-2</v>
      </c>
      <c r="R5053" s="5">
        <f t="shared" si="630"/>
        <v>4.4638490218201543E-2</v>
      </c>
      <c r="S5053" s="5">
        <f>(1+R5053)*(1-$Z$8*$O5052)-1</f>
        <v>4.4638490218201543E-2</v>
      </c>
      <c r="T5053">
        <f t="shared" si="631"/>
        <v>11481.793341329678</v>
      </c>
      <c r="U5053" s="5">
        <f>T5053/MAX(T$3:T5053)-1</f>
        <v>-0.18040831228321819</v>
      </c>
    </row>
    <row r="5054" spans="1:21" x14ac:dyDescent="0.3">
      <c r="A5054" s="1">
        <v>44140</v>
      </c>
      <c r="B5054">
        <v>289.86029052734301</v>
      </c>
      <c r="C5054">
        <v>15.385240554809499</v>
      </c>
      <c r="D5054">
        <v>253.72821234707797</v>
      </c>
      <c r="E5054">
        <v>18.256414508345106</v>
      </c>
      <c r="F5054">
        <v>1</v>
      </c>
      <c r="G5054">
        <v>0</v>
      </c>
      <c r="I5054">
        <f t="shared" si="625"/>
        <v>17114.581954484169</v>
      </c>
      <c r="J5054">
        <f t="shared" si="626"/>
        <v>0</v>
      </c>
      <c r="K5054">
        <f t="shared" si="627"/>
        <v>17114.581954484169</v>
      </c>
      <c r="L5054">
        <f t="shared" si="628"/>
        <v>0</v>
      </c>
      <c r="M5054" s="4">
        <f>IF(F5054&gt;G5054,100%,IF(F5054=G5054,M5053,0%))</f>
        <v>1</v>
      </c>
      <c r="N5054" s="4">
        <f t="shared" si="624"/>
        <v>0</v>
      </c>
      <c r="O5054" s="5" cm="1">
        <f t="array" ref="O5054">SUM(ABS(I5054:J5054/P5054-K5054:L5054/P5054))</f>
        <v>0</v>
      </c>
      <c r="P5054">
        <f t="shared" si="629"/>
        <v>17114.581954484169</v>
      </c>
      <c r="Q5054" s="5">
        <f>P5054/MAX(P$3:P5054)-1</f>
        <v>-7.0363045286576997E-2</v>
      </c>
      <c r="R5054" s="5">
        <f t="shared" si="630"/>
        <v>2.6071084770375563E-2</v>
      </c>
      <c r="S5054" s="5">
        <f>(1+R5054)*(1-$Z$8*$O5053)-1</f>
        <v>2.6071084770375563E-2</v>
      </c>
      <c r="T5054">
        <f t="shared" si="631"/>
        <v>11781.136148847418</v>
      </c>
      <c r="U5054" s="5">
        <f>T5054/MAX(T$3:T5054)-1</f>
        <v>-0.15904066791565885</v>
      </c>
    </row>
    <row r="5055" spans="1:21" x14ac:dyDescent="0.3">
      <c r="A5055" s="1">
        <v>44141</v>
      </c>
      <c r="B5055">
        <v>290.07687377929602</v>
      </c>
      <c r="C5055">
        <v>15.395204544067299</v>
      </c>
      <c r="D5055">
        <v>254.11859798905854</v>
      </c>
      <c r="E5055">
        <v>18.222802793208629</v>
      </c>
      <c r="F5055">
        <v>1</v>
      </c>
      <c r="G5055">
        <v>0</v>
      </c>
      <c r="I5055">
        <f t="shared" si="625"/>
        <v>17127.369949034146</v>
      </c>
      <c r="J5055">
        <f t="shared" si="626"/>
        <v>0</v>
      </c>
      <c r="K5055">
        <f t="shared" si="627"/>
        <v>17127.369949034146</v>
      </c>
      <c r="L5055">
        <f t="shared" si="628"/>
        <v>0</v>
      </c>
      <c r="M5055" s="4">
        <f>IF(F5055&gt;G5055,100%,IF(F5055=G5055,M5054,0%))</f>
        <v>1</v>
      </c>
      <c r="N5055" s="4">
        <f t="shared" si="624"/>
        <v>0</v>
      </c>
      <c r="O5055" s="5" cm="1">
        <f t="array" ref="O5055">SUM(ABS(I5055:J5055/P5055-K5055:L5055/P5055))</f>
        <v>0</v>
      </c>
      <c r="P5055">
        <f t="shared" si="629"/>
        <v>17127.369949034146</v>
      </c>
      <c r="Q5055" s="5">
        <f>P5055/MAX(P$3:P5055)-1</f>
        <v>-6.9668421699395688E-2</v>
      </c>
      <c r="R5055" s="5">
        <f t="shared" si="630"/>
        <v>7.4719876792705975E-4</v>
      </c>
      <c r="S5055" s="5">
        <f>(1+R5055)*(1-$Z$8*$O5054)-1</f>
        <v>7.4719876792705975E-4</v>
      </c>
      <c r="T5055">
        <f t="shared" si="631"/>
        <v>11789.938999262617</v>
      </c>
      <c r="U5055" s="5">
        <f>T5055/MAX(T$3:T5055)-1</f>
        <v>-0.15841230413884866</v>
      </c>
    </row>
    <row r="5056" spans="1:21" x14ac:dyDescent="0.3">
      <c r="A5056" s="1">
        <v>44142</v>
      </c>
      <c r="B5056">
        <v>290.07687377929602</v>
      </c>
      <c r="C5056">
        <v>15.395204544067299</v>
      </c>
      <c r="D5056">
        <v>254.52145325010682</v>
      </c>
      <c r="E5056">
        <v>18.187951709500584</v>
      </c>
      <c r="F5056">
        <v>1</v>
      </c>
      <c r="G5056">
        <v>0</v>
      </c>
      <c r="I5056">
        <f t="shared" si="625"/>
        <v>17127.369949034146</v>
      </c>
      <c r="J5056">
        <f t="shared" si="626"/>
        <v>0</v>
      </c>
      <c r="K5056">
        <f t="shared" si="627"/>
        <v>17127.369949034146</v>
      </c>
      <c r="L5056">
        <f t="shared" si="628"/>
        <v>0</v>
      </c>
      <c r="M5056" s="4">
        <f>IF(F5056&gt;G5056,100%,IF(F5056=G5056,M5055,0%))</f>
        <v>1</v>
      </c>
      <c r="N5056" s="4">
        <f t="shared" si="624"/>
        <v>0</v>
      </c>
      <c r="O5056" s="5" cm="1">
        <f t="array" ref="O5056">SUM(ABS(I5056:J5056/P5056-K5056:L5056/P5056))</f>
        <v>0</v>
      </c>
      <c r="P5056">
        <f t="shared" si="629"/>
        <v>17127.369949034146</v>
      </c>
      <c r="Q5056" s="5">
        <f>P5056/MAX(P$3:P5056)-1</f>
        <v>-6.9668421699395688E-2</v>
      </c>
      <c r="R5056" s="5">
        <f t="shared" si="630"/>
        <v>0</v>
      </c>
      <c r="S5056" s="5">
        <f>(1+R5056)*(1-$Z$8*$O5055)-1</f>
        <v>0</v>
      </c>
      <c r="T5056">
        <f t="shared" si="631"/>
        <v>11789.938999262617</v>
      </c>
      <c r="U5056" s="5">
        <f>T5056/MAX(T$3:T5056)-1</f>
        <v>-0.15841230413884866</v>
      </c>
    </row>
    <row r="5057" spans="1:21" x14ac:dyDescent="0.3">
      <c r="A5057" s="1">
        <v>44143</v>
      </c>
      <c r="B5057">
        <v>290.07687377929602</v>
      </c>
      <c r="C5057">
        <v>15.395204544067299</v>
      </c>
      <c r="D5057">
        <v>254.96269552506018</v>
      </c>
      <c r="E5057">
        <v>18.149035496498215</v>
      </c>
      <c r="F5057">
        <v>1</v>
      </c>
      <c r="G5057">
        <v>0</v>
      </c>
      <c r="I5057">
        <f t="shared" si="625"/>
        <v>17127.369949034146</v>
      </c>
      <c r="J5057">
        <f t="shared" si="626"/>
        <v>0</v>
      </c>
      <c r="K5057">
        <f t="shared" si="627"/>
        <v>17127.369949034146</v>
      </c>
      <c r="L5057">
        <f t="shared" si="628"/>
        <v>0</v>
      </c>
      <c r="M5057" s="4">
        <f>IF(F5057&gt;G5057,100%,IF(F5057=G5057,M5056,0%))</f>
        <v>1</v>
      </c>
      <c r="N5057" s="4">
        <f t="shared" si="624"/>
        <v>0</v>
      </c>
      <c r="O5057" s="5" cm="1">
        <f t="array" ref="O5057">SUM(ABS(I5057:J5057/P5057-K5057:L5057/P5057))</f>
        <v>0</v>
      </c>
      <c r="P5057">
        <f t="shared" si="629"/>
        <v>17127.369949034146</v>
      </c>
      <c r="Q5057" s="5">
        <f>P5057/MAX(P$3:P5057)-1</f>
        <v>-6.9668421699395688E-2</v>
      </c>
      <c r="R5057" s="5">
        <f t="shared" si="630"/>
        <v>0</v>
      </c>
      <c r="S5057" s="5">
        <f>(1+R5057)*(1-$Z$8*$O5056)-1</f>
        <v>0</v>
      </c>
      <c r="T5057">
        <f t="shared" si="631"/>
        <v>11789.938999262617</v>
      </c>
      <c r="U5057" s="5">
        <f>T5057/MAX(T$3:T5057)-1</f>
        <v>-0.15841230413884866</v>
      </c>
    </row>
    <row r="5058" spans="1:21" x14ac:dyDescent="0.3">
      <c r="A5058" s="1">
        <v>44144</v>
      </c>
      <c r="B5058">
        <v>284.14947509765602</v>
      </c>
      <c r="C5058">
        <v>15.7041063308715</v>
      </c>
      <c r="D5058">
        <v>255.34471661771701</v>
      </c>
      <c r="E5058">
        <v>18.115126334612633</v>
      </c>
      <c r="F5058">
        <v>1</v>
      </c>
      <c r="G5058">
        <v>0</v>
      </c>
      <c r="I5058">
        <f t="shared" si="625"/>
        <v>16777.391170191175</v>
      </c>
      <c r="J5058">
        <f t="shared" si="626"/>
        <v>0</v>
      </c>
      <c r="K5058">
        <f t="shared" si="627"/>
        <v>16777.391170191175</v>
      </c>
      <c r="L5058">
        <f t="shared" si="628"/>
        <v>0</v>
      </c>
      <c r="M5058" s="4">
        <f>IF(F5058&gt;G5058,100%,IF(F5058=G5058,M5057,0%))</f>
        <v>1</v>
      </c>
      <c r="N5058" s="4">
        <f t="shared" si="624"/>
        <v>0</v>
      </c>
      <c r="O5058" s="5" cm="1">
        <f t="array" ref="O5058">SUM(ABS(I5058:J5058/P5058-K5058:L5058/P5058))</f>
        <v>0</v>
      </c>
      <c r="P5058">
        <f t="shared" si="629"/>
        <v>16777.391170191175</v>
      </c>
      <c r="Q5058" s="5">
        <f>P5058/MAX(P$3:P5058)-1</f>
        <v>-8.8678714036256268E-2</v>
      </c>
      <c r="R5058" s="5">
        <f t="shared" si="630"/>
        <v>-2.0433889142606354E-2</v>
      </c>
      <c r="S5058" s="5">
        <f>(1+R5058)*(1-$Z$8*$O5057)-1</f>
        <v>-2.0433889142606354E-2</v>
      </c>
      <c r="T5058">
        <f t="shared" si="631"/>
        <v>11549.024692753594</v>
      </c>
      <c r="U5058" s="5">
        <f>T5058/MAX(T$3:T5058)-1</f>
        <v>-0.17560921381985695</v>
      </c>
    </row>
    <row r="5059" spans="1:21" x14ac:dyDescent="0.3">
      <c r="A5059" s="1">
        <v>44145</v>
      </c>
      <c r="B5059">
        <v>279.05908203125</v>
      </c>
      <c r="C5059">
        <v>15.9731483459472</v>
      </c>
      <c r="D5059">
        <v>255.70361297759243</v>
      </c>
      <c r="E5059">
        <v>18.08225824821054</v>
      </c>
      <c r="F5059">
        <v>1</v>
      </c>
      <c r="G5059">
        <v>0</v>
      </c>
      <c r="I5059">
        <f t="shared" si="625"/>
        <v>16476.832755801101</v>
      </c>
      <c r="J5059">
        <f t="shared" si="626"/>
        <v>0</v>
      </c>
      <c r="K5059">
        <f t="shared" si="627"/>
        <v>16476.832755801101</v>
      </c>
      <c r="L5059">
        <f t="shared" si="628"/>
        <v>0</v>
      </c>
      <c r="M5059" s="4">
        <f>IF(F5059&gt;G5059,100%,IF(F5059=G5059,M5058,0%))</f>
        <v>1</v>
      </c>
      <c r="N5059" s="4">
        <f t="shared" si="624"/>
        <v>0</v>
      </c>
      <c r="O5059" s="5" cm="1">
        <f t="array" ref="O5059">SUM(ABS(I5059:J5059/P5059-K5059:L5059/P5059))</f>
        <v>0</v>
      </c>
      <c r="P5059">
        <f t="shared" si="629"/>
        <v>16476.832755801101</v>
      </c>
      <c r="Q5059" s="5">
        <f>P5059/MAX(P$3:P5059)-1</f>
        <v>-0.10500457053746493</v>
      </c>
      <c r="R5059" s="5">
        <f t="shared" si="630"/>
        <v>-1.7914490479549849E-2</v>
      </c>
      <c r="S5059" s="5">
        <f>(1+R5059)*(1-$Z$8*$O5058)-1</f>
        <v>-1.7914490479549849E-2</v>
      </c>
      <c r="T5059">
        <f t="shared" si="631"/>
        <v>11342.129799847173</v>
      </c>
      <c r="U5059" s="5">
        <f>T5059/MAX(T$3:T5059)-1</f>
        <v>-0.19037775471030971</v>
      </c>
    </row>
    <row r="5060" spans="1:21" x14ac:dyDescent="0.3">
      <c r="A5060" s="1">
        <v>44146</v>
      </c>
      <c r="B5060">
        <v>285.301513671875</v>
      </c>
      <c r="C5060">
        <v>15.6144247055053</v>
      </c>
      <c r="D5060">
        <v>256.07733116339682</v>
      </c>
      <c r="E5060">
        <v>18.049489301235514</v>
      </c>
      <c r="F5060">
        <v>1</v>
      </c>
      <c r="G5060">
        <v>0</v>
      </c>
      <c r="I5060">
        <f t="shared" si="625"/>
        <v>16845.412417797485</v>
      </c>
      <c r="J5060">
        <f t="shared" si="626"/>
        <v>0</v>
      </c>
      <c r="K5060">
        <f t="shared" si="627"/>
        <v>16845.412417797485</v>
      </c>
      <c r="L5060">
        <f t="shared" si="628"/>
        <v>0</v>
      </c>
      <c r="M5060" s="4">
        <f>IF(F5060&gt;G5060,100%,IF(F5060=G5060,M5059,0%))</f>
        <v>1</v>
      </c>
      <c r="N5060" s="4">
        <f t="shared" ref="N5060:N5123" si="632">IF($F5060&gt;$G5060,0%,IF($F5060=$G5060,N5059,100%))</f>
        <v>0</v>
      </c>
      <c r="O5060" s="5" cm="1">
        <f t="array" ref="O5060">SUM(ABS(I5060:J5060/P5060-K5060:L5060/P5060))</f>
        <v>0</v>
      </c>
      <c r="P5060">
        <f t="shared" si="629"/>
        <v>16845.412417797485</v>
      </c>
      <c r="Q5060" s="5">
        <f>P5060/MAX(P$3:P5060)-1</f>
        <v>-8.4983907721459362E-2</v>
      </c>
      <c r="R5060" s="5">
        <f t="shared" si="630"/>
        <v>2.2369569896047992E-2</v>
      </c>
      <c r="S5060" s="5">
        <f>(1+R5060)*(1-$Z$8*$O5059)-1</f>
        <v>2.2369569896047992E-2</v>
      </c>
      <c r="T5060">
        <f t="shared" si="631"/>
        <v>11595.848365174903</v>
      </c>
      <c r="U5060" s="5">
        <f>T5060/MAX(T$3:T5060)-1</f>
        <v>-0.17226685330490676</v>
      </c>
    </row>
    <row r="5061" spans="1:21" x14ac:dyDescent="0.3">
      <c r="A5061" s="1">
        <v>44147</v>
      </c>
      <c r="B5061">
        <v>283.96240234375</v>
      </c>
      <c r="C5061">
        <v>15.7041063308715</v>
      </c>
      <c r="D5061">
        <v>256.44438710378762</v>
      </c>
      <c r="E5061">
        <v>18.017166531501115</v>
      </c>
      <c r="F5061">
        <v>1</v>
      </c>
      <c r="G5061">
        <v>0</v>
      </c>
      <c r="I5061">
        <f t="shared" ref="I5061:I5124" si="633">K5060*B5061/B5060</f>
        <v>16766.345600712335</v>
      </c>
      <c r="J5061">
        <f t="shared" ref="J5061:J5124" si="634">L5060*C5061/C5060</f>
        <v>0</v>
      </c>
      <c r="K5061">
        <f t="shared" ref="K5061:K5124" si="635">IF(M5061=1,SUM($I5061:$J5061)*100%,0%)</f>
        <v>16766.345600712335</v>
      </c>
      <c r="L5061">
        <f t="shared" ref="L5061:L5124" si="636">IF(N5061=1,SUM($I5061:$J5061)*100%,0%)</f>
        <v>0</v>
      </c>
      <c r="M5061" s="4">
        <f>IF(F5061&gt;G5061,100%,IF(F5061=G5061,M5060,0%))</f>
        <v>1</v>
      </c>
      <c r="N5061" s="4">
        <f t="shared" si="632"/>
        <v>0</v>
      </c>
      <c r="O5061" s="5" cm="1">
        <f t="array" ref="O5061">SUM(ABS(I5061:J5061/P5061-K5061:L5061/P5061))</f>
        <v>0</v>
      </c>
      <c r="P5061">
        <f t="shared" ref="P5061:P5124" si="637">SUM(K5061:L5061)</f>
        <v>16766.345600712335</v>
      </c>
      <c r="Q5061" s="5">
        <f>P5061/MAX(P$3:P5061)-1</f>
        <v>-8.9278691856380155E-2</v>
      </c>
      <c r="R5061" s="5">
        <f t="shared" ref="R5061:R5124" si="638">P5061/P5060-1</f>
        <v>-4.6936706044438115E-3</v>
      </c>
      <c r="S5061" s="5">
        <f>(1+R5061)*(1-$Z$8*$O5060)-1</f>
        <v>-4.6936706044438115E-3</v>
      </c>
      <c r="T5061">
        <f t="shared" ref="T5061:T5124" si="639">T5060*(1+S5061)</f>
        <v>11541.421272569694</v>
      </c>
      <c r="U5061" s="5">
        <f>T5061/MAX(T$3:T5061)-1</f>
        <v>-0.17615196004387323</v>
      </c>
    </row>
    <row r="5062" spans="1:21" x14ac:dyDescent="0.3">
      <c r="A5062" s="1">
        <v>44148</v>
      </c>
      <c r="B5062">
        <v>286.45346069335898</v>
      </c>
      <c r="C5062">
        <v>15.544673919677701</v>
      </c>
      <c r="D5062">
        <v>256.82383636930086</v>
      </c>
      <c r="E5062">
        <v>17.984050565691128</v>
      </c>
      <c r="F5062">
        <v>1</v>
      </c>
      <c r="G5062">
        <v>0</v>
      </c>
      <c r="I5062">
        <f t="shared" si="633"/>
        <v>16913.428259741697</v>
      </c>
      <c r="J5062">
        <f t="shared" si="634"/>
        <v>0</v>
      </c>
      <c r="K5062">
        <f t="shared" si="635"/>
        <v>16913.428259741697</v>
      </c>
      <c r="L5062">
        <f t="shared" si="636"/>
        <v>0</v>
      </c>
      <c r="M5062" s="4">
        <f>IF(F5062&gt;G5062,100%,IF(F5062=G5062,M5061,0%))</f>
        <v>1</v>
      </c>
      <c r="N5062" s="4">
        <f t="shared" si="632"/>
        <v>0</v>
      </c>
      <c r="O5062" s="5" cm="1">
        <f t="array" ref="O5062">SUM(ABS(I5062:J5062/P5062-K5062:L5062/P5062))</f>
        <v>0</v>
      </c>
      <c r="P5062">
        <f t="shared" si="637"/>
        <v>16913.428259741697</v>
      </c>
      <c r="Q5062" s="5">
        <f>P5062/MAX(P$3:P5062)-1</f>
        <v>-8.1289395033656286E-2</v>
      </c>
      <c r="R5062" s="5">
        <f t="shared" si="638"/>
        <v>8.7724935732633735E-3</v>
      </c>
      <c r="S5062" s="5">
        <f>(1+R5062)*(1-$Z$8*$O5061)-1</f>
        <v>8.7724935732633735E-3</v>
      </c>
      <c r="T5062">
        <f t="shared" si="639"/>
        <v>11642.668316509636</v>
      </c>
      <c r="U5062" s="5">
        <f>T5062/MAX(T$3:T5062)-1</f>
        <v>-0.16892475840801247</v>
      </c>
    </row>
    <row r="5063" spans="1:21" x14ac:dyDescent="0.3">
      <c r="A5063" s="1">
        <v>44149</v>
      </c>
      <c r="B5063">
        <v>286.45346069335898</v>
      </c>
      <c r="C5063">
        <v>15.544673919677701</v>
      </c>
      <c r="D5063">
        <v>257.19487477772265</v>
      </c>
      <c r="E5063">
        <v>17.951678228615521</v>
      </c>
      <c r="F5063">
        <v>1</v>
      </c>
      <c r="G5063">
        <v>0</v>
      </c>
      <c r="I5063">
        <f t="shared" si="633"/>
        <v>16913.428259741697</v>
      </c>
      <c r="J5063">
        <f t="shared" si="634"/>
        <v>0</v>
      </c>
      <c r="K5063">
        <f t="shared" si="635"/>
        <v>16913.428259741697</v>
      </c>
      <c r="L5063">
        <f t="shared" si="636"/>
        <v>0</v>
      </c>
      <c r="M5063" s="4">
        <f>IF(F5063&gt;G5063,100%,IF(F5063=G5063,M5062,0%))</f>
        <v>1</v>
      </c>
      <c r="N5063" s="4">
        <f t="shared" si="632"/>
        <v>0</v>
      </c>
      <c r="O5063" s="5" cm="1">
        <f t="array" ref="O5063">SUM(ABS(I5063:J5063/P5063-K5063:L5063/P5063))</f>
        <v>0</v>
      </c>
      <c r="P5063">
        <f t="shared" si="637"/>
        <v>16913.428259741697</v>
      </c>
      <c r="Q5063" s="5">
        <f>P5063/MAX(P$3:P5063)-1</f>
        <v>-8.1289395033656286E-2</v>
      </c>
      <c r="R5063" s="5">
        <f t="shared" si="638"/>
        <v>0</v>
      </c>
      <c r="S5063" s="5">
        <f>(1+R5063)*(1-$Z$8*$O5062)-1</f>
        <v>0</v>
      </c>
      <c r="T5063">
        <f t="shared" si="639"/>
        <v>11642.668316509636</v>
      </c>
      <c r="U5063" s="5">
        <f>T5063/MAX(T$3:T5063)-1</f>
        <v>-0.16892475840801247</v>
      </c>
    </row>
    <row r="5064" spans="1:21" x14ac:dyDescent="0.3">
      <c r="A5064" s="1">
        <v>44150</v>
      </c>
      <c r="B5064">
        <v>286.45346069335898</v>
      </c>
      <c r="C5064">
        <v>15.544673919677701</v>
      </c>
      <c r="D5064">
        <v>257.58576692040282</v>
      </c>
      <c r="E5064">
        <v>17.917273322148102</v>
      </c>
      <c r="F5064">
        <v>1</v>
      </c>
      <c r="G5064">
        <v>0</v>
      </c>
      <c r="I5064">
        <f t="shared" si="633"/>
        <v>16913.428259741697</v>
      </c>
      <c r="J5064">
        <f t="shared" si="634"/>
        <v>0</v>
      </c>
      <c r="K5064">
        <f t="shared" si="635"/>
        <v>16913.428259741697</v>
      </c>
      <c r="L5064">
        <f t="shared" si="636"/>
        <v>0</v>
      </c>
      <c r="M5064" s="4">
        <f>IF(F5064&gt;G5064,100%,IF(F5064=G5064,M5063,0%))</f>
        <v>1</v>
      </c>
      <c r="N5064" s="4">
        <f t="shared" si="632"/>
        <v>0</v>
      </c>
      <c r="O5064" s="5" cm="1">
        <f t="array" ref="O5064">SUM(ABS(I5064:J5064/P5064-K5064:L5064/P5064))</f>
        <v>0</v>
      </c>
      <c r="P5064">
        <f t="shared" si="637"/>
        <v>16913.428259741697</v>
      </c>
      <c r="Q5064" s="5">
        <f>P5064/MAX(P$3:P5064)-1</f>
        <v>-8.1289395033656286E-2</v>
      </c>
      <c r="R5064" s="5">
        <f t="shared" si="638"/>
        <v>0</v>
      </c>
      <c r="S5064" s="5">
        <f>(1+R5064)*(1-$Z$8*$O5063)-1</f>
        <v>0</v>
      </c>
      <c r="T5064">
        <f t="shared" si="639"/>
        <v>11642.668316509636</v>
      </c>
      <c r="U5064" s="5">
        <f>T5064/MAX(T$3:T5064)-1</f>
        <v>-0.16892475840801247</v>
      </c>
    </row>
    <row r="5065" spans="1:21" x14ac:dyDescent="0.3">
      <c r="A5065" s="1">
        <v>44151</v>
      </c>
      <c r="B5065">
        <v>288.68856811523398</v>
      </c>
      <c r="C5065">
        <v>15.4549922943115</v>
      </c>
      <c r="D5065">
        <v>257.95110340023507</v>
      </c>
      <c r="E5065">
        <v>17.886239497815779</v>
      </c>
      <c r="F5065">
        <v>1</v>
      </c>
      <c r="G5065">
        <v>0</v>
      </c>
      <c r="I5065">
        <f t="shared" si="633"/>
        <v>17045.398489534684</v>
      </c>
      <c r="J5065">
        <f t="shared" si="634"/>
        <v>0</v>
      </c>
      <c r="K5065">
        <f t="shared" si="635"/>
        <v>17045.398489534684</v>
      </c>
      <c r="L5065">
        <f t="shared" si="636"/>
        <v>0</v>
      </c>
      <c r="M5065" s="4">
        <f>IF(F5065&gt;G5065,100%,IF(F5065=G5065,M5064,0%))</f>
        <v>1</v>
      </c>
      <c r="N5065" s="4">
        <f t="shared" si="632"/>
        <v>0</v>
      </c>
      <c r="O5065" s="5" cm="1">
        <f t="array" ref="O5065">SUM(ABS(I5065:J5065/P5065-K5065:L5065/P5065))</f>
        <v>0</v>
      </c>
      <c r="P5065">
        <f t="shared" si="637"/>
        <v>17045.398489534684</v>
      </c>
      <c r="Q5065" s="5">
        <f>P5065/MAX(P$3:P5065)-1</f>
        <v>-7.4120981404631636E-2</v>
      </c>
      <c r="R5065" s="5">
        <f t="shared" si="638"/>
        <v>7.8026895414875508E-3</v>
      </c>
      <c r="S5065" s="5">
        <f>(1+R5065)*(1-$Z$8*$O5064)-1</f>
        <v>7.8026895414875508E-3</v>
      </c>
      <c r="T5065">
        <f t="shared" si="639"/>
        <v>11733.512442817875</v>
      </c>
      <c r="U5065" s="5">
        <f>T5065/MAX(T$3:T5065)-1</f>
        <v>-0.1624401363122534</v>
      </c>
    </row>
    <row r="5066" spans="1:21" x14ac:dyDescent="0.3">
      <c r="A5066" s="1">
        <v>44152</v>
      </c>
      <c r="B5066">
        <v>287.772857666015</v>
      </c>
      <c r="C5066">
        <v>15.4848861694335</v>
      </c>
      <c r="D5066">
        <v>258.31232418231104</v>
      </c>
      <c r="E5066">
        <v>17.855602278638234</v>
      </c>
      <c r="F5066">
        <v>1</v>
      </c>
      <c r="G5066">
        <v>0</v>
      </c>
      <c r="I5066">
        <f t="shared" si="633"/>
        <v>16991.331057596271</v>
      </c>
      <c r="J5066">
        <f t="shared" si="634"/>
        <v>0</v>
      </c>
      <c r="K5066">
        <f t="shared" si="635"/>
        <v>16991.331057596271</v>
      </c>
      <c r="L5066">
        <f t="shared" si="636"/>
        <v>0</v>
      </c>
      <c r="M5066" s="4">
        <f>IF(F5066&gt;G5066,100%,IF(F5066=G5066,M5065,0%))</f>
        <v>1</v>
      </c>
      <c r="N5066" s="4">
        <f t="shared" si="632"/>
        <v>0</v>
      </c>
      <c r="O5066" s="5" cm="1">
        <f t="array" ref="O5066">SUM(ABS(I5066:J5066/P5066-K5066:L5066/P5066))</f>
        <v>0</v>
      </c>
      <c r="P5066">
        <f t="shared" si="637"/>
        <v>16991.331057596271</v>
      </c>
      <c r="Q5066" s="5">
        <f>P5066/MAX(P$3:P5066)-1</f>
        <v>-7.7057838577659576E-2</v>
      </c>
      <c r="R5066" s="5">
        <f t="shared" si="638"/>
        <v>-3.1719664384266544E-3</v>
      </c>
      <c r="S5066" s="5">
        <f>(1+R5066)*(1-$Z$8*$O5065)-1</f>
        <v>-3.1719664384266544E-3</v>
      </c>
      <c r="T5066">
        <f t="shared" si="639"/>
        <v>11696.294135144395</v>
      </c>
      <c r="U5066" s="5">
        <f>T5066/MAX(T$3:T5066)-1</f>
        <v>-0.16509684809004421</v>
      </c>
    </row>
    <row r="5067" spans="1:21" x14ac:dyDescent="0.3">
      <c r="A5067" s="1">
        <v>44153</v>
      </c>
      <c r="B5067">
        <v>285.64611816406199</v>
      </c>
      <c r="C5067">
        <v>15.6144247055053</v>
      </c>
      <c r="D5067">
        <v>258.69313588308449</v>
      </c>
      <c r="E5067">
        <v>17.822387163911877</v>
      </c>
      <c r="F5067">
        <v>1</v>
      </c>
      <c r="G5067">
        <v>0</v>
      </c>
      <c r="I5067">
        <f t="shared" si="633"/>
        <v>16865.759329796667</v>
      </c>
      <c r="J5067">
        <f t="shared" si="634"/>
        <v>0</v>
      </c>
      <c r="K5067">
        <f t="shared" si="635"/>
        <v>16865.759329796667</v>
      </c>
      <c r="L5067">
        <f t="shared" si="636"/>
        <v>0</v>
      </c>
      <c r="M5067" s="4">
        <f>IF(F5067&gt;G5067,100%,IF(F5067=G5067,M5066,0%))</f>
        <v>1</v>
      </c>
      <c r="N5067" s="4">
        <f t="shared" si="632"/>
        <v>0</v>
      </c>
      <c r="O5067" s="5" cm="1">
        <f t="array" ref="O5067">SUM(ABS(I5067:J5067/P5067-K5067:L5067/P5067))</f>
        <v>0</v>
      </c>
      <c r="P5067">
        <f t="shared" si="637"/>
        <v>16865.759329796667</v>
      </c>
      <c r="Q5067" s="5">
        <f>P5067/MAX(P$3:P5067)-1</f>
        <v>-8.3878695723933139E-2</v>
      </c>
      <c r="R5067" s="5">
        <f t="shared" si="638"/>
        <v>-7.3903408375687318E-3</v>
      </c>
      <c r="S5067" s="5">
        <f>(1+R5067)*(1-$Z$8*$O5066)-1</f>
        <v>-7.3903408375687318E-3</v>
      </c>
      <c r="T5067">
        <f t="shared" si="639"/>
        <v>11609.854534949221</v>
      </c>
      <c r="U5067" s="5">
        <f>T5067/MAX(T$3:T5067)-1</f>
        <v>-0.17126706694901916</v>
      </c>
    </row>
    <row r="5068" spans="1:21" x14ac:dyDescent="0.3">
      <c r="A5068" s="1">
        <v>44154</v>
      </c>
      <c r="B5068">
        <v>287.88113403320301</v>
      </c>
      <c r="C5068">
        <v>15.474921226501399</v>
      </c>
      <c r="D5068">
        <v>259.08506706579396</v>
      </c>
      <c r="E5068">
        <v>17.788478002026299</v>
      </c>
      <c r="F5068">
        <v>1</v>
      </c>
      <c r="G5068">
        <v>0</v>
      </c>
      <c r="I5068">
        <f t="shared" si="633"/>
        <v>16997.724153927618</v>
      </c>
      <c r="J5068">
        <f t="shared" si="634"/>
        <v>0</v>
      </c>
      <c r="K5068">
        <f t="shared" si="635"/>
        <v>16997.724153927618</v>
      </c>
      <c r="L5068">
        <f t="shared" si="636"/>
        <v>0</v>
      </c>
      <c r="M5068" s="4">
        <f>IF(F5068&gt;G5068,100%,IF(F5068=G5068,M5067,0%))</f>
        <v>1</v>
      </c>
      <c r="N5068" s="4">
        <f t="shared" si="632"/>
        <v>0</v>
      </c>
      <c r="O5068" s="5" cm="1">
        <f t="array" ref="O5068">SUM(ABS(I5068:J5068/P5068-K5068:L5068/P5068))</f>
        <v>0</v>
      </c>
      <c r="P5068">
        <f t="shared" si="637"/>
        <v>16997.724153927618</v>
      </c>
      <c r="Q5068" s="5">
        <f>P5068/MAX(P$3:P5068)-1</f>
        <v>-7.6710575721898988E-2</v>
      </c>
      <c r="R5068" s="5">
        <f t="shared" si="638"/>
        <v>7.8244223429542181E-3</v>
      </c>
      <c r="S5068" s="5">
        <f>(1+R5068)*(1-$Z$8*$O5067)-1</f>
        <v>7.8244223429542181E-3</v>
      </c>
      <c r="T5068">
        <f t="shared" si="639"/>
        <v>11700.694940170926</v>
      </c>
      <c r="U5068" s="5">
        <f>T5068/MAX(T$3:T5068)-1</f>
        <v>-0.1647827104713131</v>
      </c>
    </row>
    <row r="5069" spans="1:21" x14ac:dyDescent="0.3">
      <c r="A5069" s="1">
        <v>44155</v>
      </c>
      <c r="B5069">
        <v>285.91198730468699</v>
      </c>
      <c r="C5069">
        <v>15.594495773315399</v>
      </c>
      <c r="D5069">
        <v>259.46720149861039</v>
      </c>
      <c r="E5069">
        <v>17.755163738383573</v>
      </c>
      <c r="F5069">
        <v>1</v>
      </c>
      <c r="G5069">
        <v>0</v>
      </c>
      <c r="I5069">
        <f t="shared" si="633"/>
        <v>16881.457372423058</v>
      </c>
      <c r="J5069">
        <f t="shared" si="634"/>
        <v>0</v>
      </c>
      <c r="K5069">
        <f t="shared" si="635"/>
        <v>16881.457372423058</v>
      </c>
      <c r="L5069">
        <f t="shared" si="636"/>
        <v>0</v>
      </c>
      <c r="M5069" s="4">
        <f>IF(F5069&gt;G5069,100%,IF(F5069=G5069,M5068,0%))</f>
        <v>1</v>
      </c>
      <c r="N5069" s="4">
        <f t="shared" si="632"/>
        <v>0</v>
      </c>
      <c r="O5069" s="5" cm="1">
        <f t="array" ref="O5069">SUM(ABS(I5069:J5069/P5069-K5069:L5069/P5069))</f>
        <v>0</v>
      </c>
      <c r="P5069">
        <f t="shared" si="637"/>
        <v>16881.457372423058</v>
      </c>
      <c r="Q5069" s="5">
        <f>P5069/MAX(P$3:P5069)-1</f>
        <v>-8.3026002939442622E-2</v>
      </c>
      <c r="R5069" s="5">
        <f t="shared" si="638"/>
        <v>-6.8401381533006456E-3</v>
      </c>
      <c r="S5069" s="5">
        <f>(1+R5069)*(1-$Z$8*$O5068)-1</f>
        <v>-6.8401381533006456E-3</v>
      </c>
      <c r="T5069">
        <f t="shared" si="639"/>
        <v>11620.660570290531</v>
      </c>
      <c r="U5069" s="5">
        <f>T5069/MAX(T$3:T5069)-1</f>
        <v>-0.1704957121197147</v>
      </c>
    </row>
    <row r="5070" spans="1:21" x14ac:dyDescent="0.3">
      <c r="A5070" s="1">
        <v>44156</v>
      </c>
      <c r="B5070">
        <v>285.91198730468699</v>
      </c>
      <c r="C5070">
        <v>15.594495773315399</v>
      </c>
      <c r="D5070">
        <v>259.83720861026887</v>
      </c>
      <c r="E5070">
        <v>17.723287141145153</v>
      </c>
      <c r="F5070">
        <v>1</v>
      </c>
      <c r="G5070">
        <v>0</v>
      </c>
      <c r="I5070">
        <f t="shared" si="633"/>
        <v>16881.457372423058</v>
      </c>
      <c r="J5070">
        <f t="shared" si="634"/>
        <v>0</v>
      </c>
      <c r="K5070">
        <f t="shared" si="635"/>
        <v>16881.457372423058</v>
      </c>
      <c r="L5070">
        <f t="shared" si="636"/>
        <v>0</v>
      </c>
      <c r="M5070" s="4">
        <f>IF(F5070&gt;G5070,100%,IF(F5070=G5070,M5069,0%))</f>
        <v>1</v>
      </c>
      <c r="N5070" s="4">
        <f t="shared" si="632"/>
        <v>0</v>
      </c>
      <c r="O5070" s="5" cm="1">
        <f t="array" ref="O5070">SUM(ABS(I5070:J5070/P5070-K5070:L5070/P5070))</f>
        <v>0</v>
      </c>
      <c r="P5070">
        <f t="shared" si="637"/>
        <v>16881.457372423058</v>
      </c>
      <c r="Q5070" s="5">
        <f>P5070/MAX(P$3:P5070)-1</f>
        <v>-8.3026002939442622E-2</v>
      </c>
      <c r="R5070" s="5">
        <f t="shared" si="638"/>
        <v>0</v>
      </c>
      <c r="S5070" s="5">
        <f>(1+R5070)*(1-$Z$8*$O5069)-1</f>
        <v>0</v>
      </c>
      <c r="T5070">
        <f t="shared" si="639"/>
        <v>11620.660570290531</v>
      </c>
      <c r="U5070" s="5">
        <f>T5070/MAX(T$3:T5070)-1</f>
        <v>-0.1704957121197147</v>
      </c>
    </row>
    <row r="5071" spans="1:21" x14ac:dyDescent="0.3">
      <c r="A5071" s="1">
        <v>44157</v>
      </c>
      <c r="B5071">
        <v>285.91198730468699</v>
      </c>
      <c r="C5071">
        <v>15.594495773315399</v>
      </c>
      <c r="D5071">
        <v>260.19528380436674</v>
      </c>
      <c r="E5071">
        <v>17.692600340392449</v>
      </c>
      <c r="F5071">
        <v>1</v>
      </c>
      <c r="G5071">
        <v>0</v>
      </c>
      <c r="I5071">
        <f t="shared" si="633"/>
        <v>16881.457372423058</v>
      </c>
      <c r="J5071">
        <f t="shared" si="634"/>
        <v>0</v>
      </c>
      <c r="K5071">
        <f t="shared" si="635"/>
        <v>16881.457372423058</v>
      </c>
      <c r="L5071">
        <f t="shared" si="636"/>
        <v>0</v>
      </c>
      <c r="M5071" s="4">
        <f>IF(F5071&gt;G5071,100%,IF(F5071=G5071,M5070,0%))</f>
        <v>1</v>
      </c>
      <c r="N5071" s="4">
        <f t="shared" si="632"/>
        <v>0</v>
      </c>
      <c r="O5071" s="5" cm="1">
        <f t="array" ref="O5071">SUM(ABS(I5071:J5071/P5071-K5071:L5071/P5071))</f>
        <v>0</v>
      </c>
      <c r="P5071">
        <f t="shared" si="637"/>
        <v>16881.457372423058</v>
      </c>
      <c r="Q5071" s="5">
        <f>P5071/MAX(P$3:P5071)-1</f>
        <v>-8.3026002939442622E-2</v>
      </c>
      <c r="R5071" s="5">
        <f t="shared" si="638"/>
        <v>0</v>
      </c>
      <c r="S5071" s="5">
        <f>(1+R5071)*(1-$Z$8*$O5070)-1</f>
        <v>0</v>
      </c>
      <c r="T5071">
        <f t="shared" si="639"/>
        <v>11620.660570290531</v>
      </c>
      <c r="U5071" s="5">
        <f>T5071/MAX(T$3:T5071)-1</f>
        <v>-0.1704957121197147</v>
      </c>
    </row>
    <row r="5072" spans="1:21" x14ac:dyDescent="0.3">
      <c r="A5072" s="1">
        <v>44158</v>
      </c>
      <c r="B5072">
        <v>285.921875</v>
      </c>
      <c r="C5072">
        <v>15.564601898193301</v>
      </c>
      <c r="D5072">
        <v>260.54685564183467</v>
      </c>
      <c r="E5072">
        <v>17.662458861052091</v>
      </c>
      <c r="F5072">
        <v>1</v>
      </c>
      <c r="G5072">
        <v>0</v>
      </c>
      <c r="I5072">
        <f t="shared" si="633"/>
        <v>16882.041183925721</v>
      </c>
      <c r="J5072">
        <f t="shared" si="634"/>
        <v>0</v>
      </c>
      <c r="K5072">
        <f t="shared" si="635"/>
        <v>16882.041183925721</v>
      </c>
      <c r="L5072">
        <f t="shared" si="636"/>
        <v>0</v>
      </c>
      <c r="M5072" s="4">
        <f>IF(F5072&gt;G5072,100%,IF(F5072=G5072,M5071,0%))</f>
        <v>1</v>
      </c>
      <c r="N5072" s="4">
        <f t="shared" si="632"/>
        <v>0</v>
      </c>
      <c r="O5072" s="5" cm="1">
        <f t="array" ref="O5072">SUM(ABS(I5072:J5072/P5072-K5072:L5072/P5072))</f>
        <v>0</v>
      </c>
      <c r="P5072">
        <f t="shared" si="637"/>
        <v>16882.041183925721</v>
      </c>
      <c r="Q5072" s="5">
        <f>P5072/MAX(P$3:P5072)-1</f>
        <v>-8.2994291224315342E-2</v>
      </c>
      <c r="R5072" s="5">
        <f t="shared" si="638"/>
        <v>3.458300369363343E-5</v>
      </c>
      <c r="S5072" s="5">
        <f>(1+R5072)*(1-$Z$8*$O5071)-1</f>
        <v>3.458300369363343E-5</v>
      </c>
      <c r="T5072">
        <f t="shared" si="639"/>
        <v>11621.062447637956</v>
      </c>
      <c r="U5072" s="5">
        <f>T5072/MAX(T$3:T5072)-1</f>
        <v>-0.17046702536986302</v>
      </c>
    </row>
    <row r="5073" spans="1:21" x14ac:dyDescent="0.3">
      <c r="A5073" s="1">
        <v>44159</v>
      </c>
      <c r="B5073">
        <v>289.93902587890602</v>
      </c>
      <c r="C5073">
        <v>15.3653116226196</v>
      </c>
      <c r="D5073">
        <v>260.9046233827201</v>
      </c>
      <c r="E5073">
        <v>17.632664410035989</v>
      </c>
      <c r="F5073">
        <v>1</v>
      </c>
      <c r="G5073">
        <v>0</v>
      </c>
      <c r="I5073">
        <f t="shared" si="633"/>
        <v>17119.230823857029</v>
      </c>
      <c r="J5073">
        <f t="shared" si="634"/>
        <v>0</v>
      </c>
      <c r="K5073">
        <f t="shared" si="635"/>
        <v>17119.230823857029</v>
      </c>
      <c r="L5073">
        <f t="shared" si="636"/>
        <v>0</v>
      </c>
      <c r="M5073" s="4">
        <f>IF(F5073&gt;G5073,100%,IF(F5073=G5073,M5072,0%))</f>
        <v>1</v>
      </c>
      <c r="N5073" s="4">
        <f t="shared" si="632"/>
        <v>0</v>
      </c>
      <c r="O5073" s="5" cm="1">
        <f t="array" ref="O5073">SUM(ABS(I5073:J5073/P5073-K5073:L5073/P5073))</f>
        <v>0</v>
      </c>
      <c r="P5073">
        <f t="shared" si="637"/>
        <v>17119.230823857029</v>
      </c>
      <c r="Q5073" s="5">
        <f>P5073/MAX(P$3:P5073)-1</f>
        <v>-7.0110526073537516E-2</v>
      </c>
      <c r="R5073" s="5">
        <f t="shared" si="638"/>
        <v>1.4049820003824376E-2</v>
      </c>
      <c r="S5073" s="5">
        <f>(1+R5073)*(1-$Z$8*$O5072)-1</f>
        <v>1.4049820003824376E-2</v>
      </c>
      <c r="T5073">
        <f t="shared" si="639"/>
        <v>11784.336283280472</v>
      </c>
      <c r="U5073" s="5">
        <f>T5073/MAX(T$3:T5073)-1</f>
        <v>-0.1588122363890726</v>
      </c>
    </row>
    <row r="5074" spans="1:21" x14ac:dyDescent="0.3">
      <c r="A5074" s="1">
        <v>44160</v>
      </c>
      <c r="B5074">
        <v>291.72116088867102</v>
      </c>
      <c r="C5074">
        <v>15.255702018737701</v>
      </c>
      <c r="D5074">
        <v>261.25639153475777</v>
      </c>
      <c r="E5074">
        <v>17.603811885587007</v>
      </c>
      <c r="F5074">
        <v>1</v>
      </c>
      <c r="G5074">
        <v>0</v>
      </c>
      <c r="I5074">
        <f t="shared" si="633"/>
        <v>17224.45563965739</v>
      </c>
      <c r="J5074">
        <f t="shared" si="634"/>
        <v>0</v>
      </c>
      <c r="K5074">
        <f t="shared" si="635"/>
        <v>17224.45563965739</v>
      </c>
      <c r="L5074">
        <f t="shared" si="636"/>
        <v>0</v>
      </c>
      <c r="M5074" s="4">
        <f>IF(F5074&gt;G5074,100%,IF(F5074=G5074,M5073,0%))</f>
        <v>1</v>
      </c>
      <c r="N5074" s="4">
        <f t="shared" si="632"/>
        <v>0</v>
      </c>
      <c r="O5074" s="5" cm="1">
        <f t="array" ref="O5074">SUM(ABS(I5074:J5074/P5074-K5074:L5074/P5074))</f>
        <v>0</v>
      </c>
      <c r="P5074">
        <f t="shared" si="637"/>
        <v>17224.45563965739</v>
      </c>
      <c r="Q5074" s="5">
        <f>P5074/MAX(P$3:P5074)-1</f>
        <v>-6.4394880924793618E-2</v>
      </c>
      <c r="R5074" s="5">
        <f t="shared" si="638"/>
        <v>6.1465854910793816E-3</v>
      </c>
      <c r="S5074" s="5">
        <f>(1+R5074)*(1-$Z$8*$O5073)-1</f>
        <v>6.1465854910793816E-3</v>
      </c>
      <c r="T5074">
        <f t="shared" si="639"/>
        <v>11856.769713701284</v>
      </c>
      <c r="U5074" s="5">
        <f>T5074/MAX(T$3:T5074)-1</f>
        <v>-0.15364180388598814</v>
      </c>
    </row>
    <row r="5075" spans="1:21" x14ac:dyDescent="0.3">
      <c r="A5075" s="1">
        <v>44161</v>
      </c>
      <c r="B5075">
        <v>291.72116088867102</v>
      </c>
      <c r="C5075">
        <v>15.255702018737701</v>
      </c>
      <c r="D5075">
        <v>261.60815968679543</v>
      </c>
      <c r="E5075">
        <v>17.574959361138024</v>
      </c>
      <c r="F5075">
        <v>1</v>
      </c>
      <c r="G5075">
        <v>0</v>
      </c>
      <c r="I5075">
        <f t="shared" si="633"/>
        <v>17224.45563965739</v>
      </c>
      <c r="J5075">
        <f t="shared" si="634"/>
        <v>0</v>
      </c>
      <c r="K5075">
        <f t="shared" si="635"/>
        <v>17224.45563965739</v>
      </c>
      <c r="L5075">
        <f t="shared" si="636"/>
        <v>0</v>
      </c>
      <c r="M5075" s="4">
        <f>IF(F5075&gt;G5075,100%,IF(F5075=G5075,M5074,0%))</f>
        <v>1</v>
      </c>
      <c r="N5075" s="4">
        <f t="shared" si="632"/>
        <v>0</v>
      </c>
      <c r="O5075" s="5" cm="1">
        <f t="array" ref="O5075">SUM(ABS(I5075:J5075/P5075-K5075:L5075/P5075))</f>
        <v>0</v>
      </c>
      <c r="P5075">
        <f t="shared" si="637"/>
        <v>17224.45563965739</v>
      </c>
      <c r="Q5075" s="5">
        <f>P5075/MAX(P$3:P5075)-1</f>
        <v>-6.4394880924793618E-2</v>
      </c>
      <c r="R5075" s="5">
        <f t="shared" si="638"/>
        <v>0</v>
      </c>
      <c r="S5075" s="5">
        <f>(1+R5075)*(1-$Z$8*$O5074)-1</f>
        <v>0</v>
      </c>
      <c r="T5075">
        <f t="shared" si="639"/>
        <v>11856.769713701284</v>
      </c>
      <c r="U5075" s="5">
        <f>T5075/MAX(T$3:T5075)-1</f>
        <v>-0.15364180388598814</v>
      </c>
    </row>
    <row r="5076" spans="1:21" x14ac:dyDescent="0.3">
      <c r="A5076" s="1">
        <v>44162</v>
      </c>
      <c r="B5076">
        <v>294.40911865234301</v>
      </c>
      <c r="C5076">
        <v>15.1161985397338</v>
      </c>
      <c r="D5076">
        <v>261.97330076303047</v>
      </c>
      <c r="E5076">
        <v>17.545412789529816</v>
      </c>
      <c r="F5076">
        <v>1</v>
      </c>
      <c r="G5076">
        <v>0</v>
      </c>
      <c r="I5076">
        <f t="shared" si="633"/>
        <v>17383.164075893561</v>
      </c>
      <c r="J5076">
        <f t="shared" si="634"/>
        <v>0</v>
      </c>
      <c r="K5076">
        <f t="shared" si="635"/>
        <v>17383.164075893561</v>
      </c>
      <c r="L5076">
        <f t="shared" si="636"/>
        <v>0</v>
      </c>
      <c r="M5076" s="4">
        <f>IF(F5076&gt;G5076,100%,IF(F5076=G5076,M5075,0%))</f>
        <v>1</v>
      </c>
      <c r="N5076" s="4">
        <f t="shared" si="632"/>
        <v>0</v>
      </c>
      <c r="O5076" s="5" cm="1">
        <f t="array" ref="O5076">SUM(ABS(I5076:J5076/P5076-K5076:L5076/P5076))</f>
        <v>0</v>
      </c>
      <c r="P5076">
        <f t="shared" si="637"/>
        <v>17383.164075893561</v>
      </c>
      <c r="Q5076" s="5">
        <f>P5076/MAX(P$3:P5076)-1</f>
        <v>-5.5774090318145619E-2</v>
      </c>
      <c r="R5076" s="5">
        <f t="shared" si="638"/>
        <v>9.2141336455802136E-3</v>
      </c>
      <c r="S5076" s="5">
        <f>(1+R5076)*(1-$Z$8*$O5075)-1</f>
        <v>9.2141336455802136E-3</v>
      </c>
      <c r="T5076">
        <f t="shared" si="639"/>
        <v>11966.019574448195</v>
      </c>
      <c r="U5076" s="5">
        <f>T5076/MAX(T$3:T5076)-1</f>
        <v>-0.14584334635496143</v>
      </c>
    </row>
    <row r="5077" spans="1:21" x14ac:dyDescent="0.3">
      <c r="A5077" s="1">
        <v>44163</v>
      </c>
      <c r="B5077">
        <v>294.40911865234301</v>
      </c>
      <c r="C5077">
        <v>15.1161985397338</v>
      </c>
      <c r="D5077">
        <v>262.3286127498493</v>
      </c>
      <c r="E5077">
        <v>17.516708990827709</v>
      </c>
      <c r="F5077">
        <v>1</v>
      </c>
      <c r="G5077">
        <v>0</v>
      </c>
      <c r="I5077">
        <f t="shared" si="633"/>
        <v>17383.164075893561</v>
      </c>
      <c r="J5077">
        <f t="shared" si="634"/>
        <v>0</v>
      </c>
      <c r="K5077">
        <f t="shared" si="635"/>
        <v>17383.164075893561</v>
      </c>
      <c r="L5077">
        <f t="shared" si="636"/>
        <v>0</v>
      </c>
      <c r="M5077" s="4">
        <f>IF(F5077&gt;G5077,100%,IF(F5077=G5077,M5076,0%))</f>
        <v>1</v>
      </c>
      <c r="N5077" s="4">
        <f t="shared" si="632"/>
        <v>0</v>
      </c>
      <c r="O5077" s="5" cm="1">
        <f t="array" ref="O5077">SUM(ABS(I5077:J5077/P5077-K5077:L5077/P5077))</f>
        <v>0</v>
      </c>
      <c r="P5077">
        <f t="shared" si="637"/>
        <v>17383.164075893561</v>
      </c>
      <c r="Q5077" s="5">
        <f>P5077/MAX(P$3:P5077)-1</f>
        <v>-5.5774090318145619E-2</v>
      </c>
      <c r="R5077" s="5">
        <f t="shared" si="638"/>
        <v>0</v>
      </c>
      <c r="S5077" s="5">
        <f>(1+R5077)*(1-$Z$8*$O5076)-1</f>
        <v>0</v>
      </c>
      <c r="T5077">
        <f t="shared" si="639"/>
        <v>11966.019574448195</v>
      </c>
      <c r="U5077" s="5">
        <f>T5077/MAX(T$3:T5077)-1</f>
        <v>-0.14584334635496143</v>
      </c>
    </row>
    <row r="5078" spans="1:21" x14ac:dyDescent="0.3">
      <c r="A5078" s="1">
        <v>44164</v>
      </c>
      <c r="B5078">
        <v>294.40911865234301</v>
      </c>
      <c r="C5078">
        <v>15.1161985397338</v>
      </c>
      <c r="D5078">
        <v>262.70715271299741</v>
      </c>
      <c r="E5078">
        <v>17.48592305064793</v>
      </c>
      <c r="F5078">
        <v>1</v>
      </c>
      <c r="G5078">
        <v>0</v>
      </c>
      <c r="I5078">
        <f t="shared" si="633"/>
        <v>17383.164075893561</v>
      </c>
      <c r="J5078">
        <f t="shared" si="634"/>
        <v>0</v>
      </c>
      <c r="K5078">
        <f t="shared" si="635"/>
        <v>17383.164075893561</v>
      </c>
      <c r="L5078">
        <f t="shared" si="636"/>
        <v>0</v>
      </c>
      <c r="M5078" s="4">
        <f>IF(F5078&gt;G5078,100%,IF(F5078=G5078,M5077,0%))</f>
        <v>1</v>
      </c>
      <c r="N5078" s="4">
        <f t="shared" si="632"/>
        <v>0</v>
      </c>
      <c r="O5078" s="5" cm="1">
        <f t="array" ref="O5078">SUM(ABS(I5078:J5078/P5078-K5078:L5078/P5078))</f>
        <v>0</v>
      </c>
      <c r="P5078">
        <f t="shared" si="637"/>
        <v>17383.164075893561</v>
      </c>
      <c r="Q5078" s="5">
        <f>P5078/MAX(P$3:P5078)-1</f>
        <v>-5.5774090318145619E-2</v>
      </c>
      <c r="R5078" s="5">
        <f t="shared" si="638"/>
        <v>0</v>
      </c>
      <c r="S5078" s="5">
        <f>(1+R5078)*(1-$Z$8*$O5077)-1</f>
        <v>0</v>
      </c>
      <c r="T5078">
        <f t="shared" si="639"/>
        <v>11966.019574448195</v>
      </c>
      <c r="U5078" s="5">
        <f>T5078/MAX(T$3:T5078)-1</f>
        <v>-0.14584334635496143</v>
      </c>
    </row>
    <row r="5079" spans="1:21" x14ac:dyDescent="0.3">
      <c r="A5079" s="1">
        <v>44165</v>
      </c>
      <c r="B5079">
        <v>295.00982666015602</v>
      </c>
      <c r="C5079">
        <v>15.0962686538696</v>
      </c>
      <c r="D5079">
        <v>263.10227548779528</v>
      </c>
      <c r="E5079">
        <v>17.453798588235568</v>
      </c>
      <c r="F5079">
        <v>1</v>
      </c>
      <c r="G5079">
        <v>0</v>
      </c>
      <c r="I5079">
        <f t="shared" si="633"/>
        <v>17418.632426565971</v>
      </c>
      <c r="J5079">
        <f t="shared" si="634"/>
        <v>0</v>
      </c>
      <c r="K5079">
        <f t="shared" si="635"/>
        <v>17418.632426565971</v>
      </c>
      <c r="L5079">
        <f t="shared" si="636"/>
        <v>0</v>
      </c>
      <c r="M5079" s="4">
        <f>IF(F5079&gt;G5079,100%,IF(F5079=G5079,M5078,0%))</f>
        <v>1</v>
      </c>
      <c r="N5079" s="4">
        <f t="shared" si="632"/>
        <v>0</v>
      </c>
      <c r="O5079" s="5" cm="1">
        <f t="array" ref="O5079">SUM(ABS(I5079:J5079/P5079-K5079:L5079/P5079))</f>
        <v>0</v>
      </c>
      <c r="P5079">
        <f t="shared" si="637"/>
        <v>17418.632426565971</v>
      </c>
      <c r="Q5079" s="5">
        <f>P5079/MAX(P$3:P5079)-1</f>
        <v>-5.3847505748595648E-2</v>
      </c>
      <c r="R5079" s="5">
        <f t="shared" si="638"/>
        <v>2.0403851978592069E-3</v>
      </c>
      <c r="S5079" s="5">
        <f>(1+R5079)*(1-$Z$8*$O5078)-1</f>
        <v>2.0403851978592069E-3</v>
      </c>
      <c r="T5079">
        <f t="shared" si="639"/>
        <v>11990.434863665192</v>
      </c>
      <c r="U5079" s="5">
        <f>T5079/MAX(T$3:T5079)-1</f>
        <v>-0.14410053776221121</v>
      </c>
    </row>
    <row r="5080" spans="1:21" x14ac:dyDescent="0.3">
      <c r="A5080" s="1">
        <v>44166</v>
      </c>
      <c r="B5080">
        <v>298.79071044921801</v>
      </c>
      <c r="C5080">
        <v>14.8870134353637</v>
      </c>
      <c r="D5080">
        <v>263.50403241968854</v>
      </c>
      <c r="E5080">
        <v>17.421773269994922</v>
      </c>
      <c r="F5080">
        <v>1</v>
      </c>
      <c r="G5080">
        <v>0</v>
      </c>
      <c r="I5080">
        <f t="shared" si="633"/>
        <v>17641.871854604073</v>
      </c>
      <c r="J5080">
        <f t="shared" si="634"/>
        <v>0</v>
      </c>
      <c r="K5080">
        <f t="shared" si="635"/>
        <v>17641.871854604073</v>
      </c>
      <c r="L5080">
        <f t="shared" si="636"/>
        <v>0</v>
      </c>
      <c r="M5080" s="4">
        <f>IF(F5080&gt;G5080,100%,IF(F5080=G5080,M5079,0%))</f>
        <v>1</v>
      </c>
      <c r="N5080" s="4">
        <f t="shared" si="632"/>
        <v>0</v>
      </c>
      <c r="O5080" s="5" cm="1">
        <f t="array" ref="O5080">SUM(ABS(I5080:J5080/P5080-K5080:L5080/P5080))</f>
        <v>0</v>
      </c>
      <c r="P5080">
        <f t="shared" si="637"/>
        <v>17641.871854604073</v>
      </c>
      <c r="Q5080" s="5">
        <f>P5080/MAX(P$3:P5080)-1</f>
        <v>-4.1721493988259861E-2</v>
      </c>
      <c r="R5080" s="5">
        <f t="shared" si="638"/>
        <v>1.2816128302795438E-2</v>
      </c>
      <c r="S5080" s="5">
        <f>(1+R5080)*(1-$Z$8*$O5079)-1</f>
        <v>1.2816128302795438E-2</v>
      </c>
      <c r="T5080">
        <f t="shared" si="639"/>
        <v>12144.105815284236</v>
      </c>
      <c r="U5080" s="5">
        <f>T5080/MAX(T$3:T5080)-1</f>
        <v>-0.13313122043987813</v>
      </c>
    </row>
    <row r="5081" spans="1:21" x14ac:dyDescent="0.3">
      <c r="A5081" s="1">
        <v>44167</v>
      </c>
      <c r="B5081">
        <v>299.174713134765</v>
      </c>
      <c r="C5081">
        <v>14.8770494461059</v>
      </c>
      <c r="D5081">
        <v>263.90065822316626</v>
      </c>
      <c r="E5081">
        <v>17.390441998913499</v>
      </c>
      <c r="F5081">
        <v>1</v>
      </c>
      <c r="G5081">
        <v>0</v>
      </c>
      <c r="I5081">
        <f t="shared" si="633"/>
        <v>17664.54500317706</v>
      </c>
      <c r="J5081">
        <f t="shared" si="634"/>
        <v>0</v>
      </c>
      <c r="K5081">
        <f t="shared" si="635"/>
        <v>17664.54500317706</v>
      </c>
      <c r="L5081">
        <f t="shared" si="636"/>
        <v>0</v>
      </c>
      <c r="M5081" s="4">
        <f>IF(F5081&gt;G5081,100%,IF(F5081=G5081,M5080,0%))</f>
        <v>1</v>
      </c>
      <c r="N5081" s="4">
        <f t="shared" si="632"/>
        <v>0</v>
      </c>
      <c r="O5081" s="5" cm="1">
        <f t="array" ref="O5081">SUM(ABS(I5081:J5081/P5081-K5081:L5081/P5081))</f>
        <v>0</v>
      </c>
      <c r="P5081">
        <f t="shared" si="637"/>
        <v>17664.54500317706</v>
      </c>
      <c r="Q5081" s="5">
        <f>P5081/MAX(P$3:P5081)-1</f>
        <v>-4.0489924508548714E-2</v>
      </c>
      <c r="R5081" s="5">
        <f t="shared" si="638"/>
        <v>1.2851895059575735E-3</v>
      </c>
      <c r="S5081" s="5">
        <f>(1+R5081)*(1-$Z$8*$O5080)-1</f>
        <v>1.2851895059575735E-3</v>
      </c>
      <c r="T5081">
        <f t="shared" si="639"/>
        <v>12159.713292637278</v>
      </c>
      <c r="U5081" s="5">
        <f>T5081/MAX(T$3:T5081)-1</f>
        <v>-0.13201712978134528</v>
      </c>
    </row>
    <row r="5082" spans="1:21" x14ac:dyDescent="0.3">
      <c r="A5082" s="1">
        <v>44168</v>
      </c>
      <c r="B5082">
        <v>299.59811401367102</v>
      </c>
      <c r="C5082">
        <v>14.8471555709838</v>
      </c>
      <c r="D5082">
        <v>264.29939049867835</v>
      </c>
      <c r="E5082">
        <v>17.358962002085203</v>
      </c>
      <c r="F5082">
        <v>1</v>
      </c>
      <c r="G5082">
        <v>0</v>
      </c>
      <c r="I5082">
        <f t="shared" si="633"/>
        <v>17689.544388323797</v>
      </c>
      <c r="J5082">
        <f t="shared" si="634"/>
        <v>0</v>
      </c>
      <c r="K5082">
        <f t="shared" si="635"/>
        <v>17689.544388323797</v>
      </c>
      <c r="L5082">
        <f t="shared" si="636"/>
        <v>0</v>
      </c>
      <c r="M5082" s="4">
        <f>IF(F5082&gt;G5082,100%,IF(F5082=G5082,M5081,0%))</f>
        <v>1</v>
      </c>
      <c r="N5082" s="4">
        <f t="shared" si="632"/>
        <v>0</v>
      </c>
      <c r="O5082" s="5" cm="1">
        <f t="array" ref="O5082">SUM(ABS(I5082:J5082/P5082-K5082:L5082/P5082))</f>
        <v>0</v>
      </c>
      <c r="P5082">
        <f t="shared" si="637"/>
        <v>17689.544388323797</v>
      </c>
      <c r="Q5082" s="5">
        <f>P5082/MAX(P$3:P5082)-1</f>
        <v>-3.913199754665575E-2</v>
      </c>
      <c r="R5082" s="5">
        <f t="shared" si="638"/>
        <v>1.415229497405246E-3</v>
      </c>
      <c r="S5082" s="5">
        <f>(1+R5082)*(1-$Z$8*$O5081)-1</f>
        <v>1.415229497405246E-3</v>
      </c>
      <c r="T5082">
        <f t="shared" si="639"/>
        <v>12176.922077569008</v>
      </c>
      <c r="U5082" s="5">
        <f>T5082/MAX(T$3:T5082)-1</f>
        <v>-0.13078873482016939</v>
      </c>
    </row>
    <row r="5083" spans="1:21" x14ac:dyDescent="0.3">
      <c r="A5083" s="1">
        <v>44169</v>
      </c>
      <c r="B5083">
        <v>300.81896972656199</v>
      </c>
      <c r="C5083">
        <v>14.797333717346101</v>
      </c>
      <c r="D5083">
        <v>264.70419668320983</v>
      </c>
      <c r="E5083">
        <v>17.327234135338308</v>
      </c>
      <c r="F5083">
        <v>1</v>
      </c>
      <c r="G5083">
        <v>0</v>
      </c>
      <c r="I5083">
        <f t="shared" si="633"/>
        <v>17761.628891912955</v>
      </c>
      <c r="J5083">
        <f t="shared" si="634"/>
        <v>0</v>
      </c>
      <c r="K5083">
        <f t="shared" si="635"/>
        <v>17761.628891912955</v>
      </c>
      <c r="L5083">
        <f t="shared" si="636"/>
        <v>0</v>
      </c>
      <c r="M5083" s="4">
        <f>IF(F5083&gt;G5083,100%,IF(F5083=G5083,M5082,0%))</f>
        <v>1</v>
      </c>
      <c r="N5083" s="4">
        <f t="shared" si="632"/>
        <v>0</v>
      </c>
      <c r="O5083" s="5" cm="1">
        <f t="array" ref="O5083">SUM(ABS(I5083:J5083/P5083-K5083:L5083/P5083))</f>
        <v>0</v>
      </c>
      <c r="P5083">
        <f t="shared" si="637"/>
        <v>17761.628891912955</v>
      </c>
      <c r="Q5083" s="5">
        <f>P5083/MAX(P$3:P5083)-1</f>
        <v>-3.5216481609610328E-2</v>
      </c>
      <c r="R5083" s="5">
        <f t="shared" si="638"/>
        <v>4.0749779647653028E-3</v>
      </c>
      <c r="S5083" s="5">
        <f>(1+R5083)*(1-$Z$8*$O5082)-1</f>
        <v>4.0749779647653028E-3</v>
      </c>
      <c r="T5083">
        <f t="shared" si="639"/>
        <v>12226.542766713766</v>
      </c>
      <c r="U5083" s="5">
        <f>T5083/MAX(T$3:T5083)-1</f>
        <v>-0.12724671806783572</v>
      </c>
    </row>
    <row r="5084" spans="1:21" x14ac:dyDescent="0.3">
      <c r="A5084" s="1">
        <v>44170</v>
      </c>
      <c r="B5084">
        <v>300.81896972656199</v>
      </c>
      <c r="C5084">
        <v>14.797333717346101</v>
      </c>
      <c r="D5084">
        <v>265.08866009308912</v>
      </c>
      <c r="E5084">
        <v>17.29743968432221</v>
      </c>
      <c r="F5084">
        <v>1</v>
      </c>
      <c r="G5084">
        <v>0</v>
      </c>
      <c r="I5084">
        <f t="shared" si="633"/>
        <v>17761.628891912955</v>
      </c>
      <c r="J5084">
        <f t="shared" si="634"/>
        <v>0</v>
      </c>
      <c r="K5084">
        <f t="shared" si="635"/>
        <v>17761.628891912955</v>
      </c>
      <c r="L5084">
        <f t="shared" si="636"/>
        <v>0</v>
      </c>
      <c r="M5084" s="4">
        <f>IF(F5084&gt;G5084,100%,IF(F5084=G5084,M5083,0%))</f>
        <v>1</v>
      </c>
      <c r="N5084" s="4">
        <f t="shared" si="632"/>
        <v>0</v>
      </c>
      <c r="O5084" s="5" cm="1">
        <f t="array" ref="O5084">SUM(ABS(I5084:J5084/P5084-K5084:L5084/P5084))</f>
        <v>0</v>
      </c>
      <c r="P5084">
        <f t="shared" si="637"/>
        <v>17761.628891912955</v>
      </c>
      <c r="Q5084" s="5">
        <f>P5084/MAX(P$3:P5084)-1</f>
        <v>-3.5216481609610328E-2</v>
      </c>
      <c r="R5084" s="5">
        <f t="shared" si="638"/>
        <v>0</v>
      </c>
      <c r="S5084" s="5">
        <f>(1+R5084)*(1-$Z$8*$O5083)-1</f>
        <v>0</v>
      </c>
      <c r="T5084">
        <f t="shared" si="639"/>
        <v>12226.542766713766</v>
      </c>
      <c r="U5084" s="5">
        <f>T5084/MAX(T$3:T5084)-1</f>
        <v>-0.12724671806783572</v>
      </c>
    </row>
    <row r="5085" spans="1:21" x14ac:dyDescent="0.3">
      <c r="A5085" s="1">
        <v>44171</v>
      </c>
      <c r="B5085">
        <v>300.81896972656199</v>
      </c>
      <c r="C5085">
        <v>14.797333717346101</v>
      </c>
      <c r="D5085">
        <v>265.47591092693261</v>
      </c>
      <c r="E5085">
        <v>17.267397363387516</v>
      </c>
      <c r="F5085">
        <v>1</v>
      </c>
      <c r="G5085">
        <v>0</v>
      </c>
      <c r="I5085">
        <f t="shared" si="633"/>
        <v>17761.628891912955</v>
      </c>
      <c r="J5085">
        <f t="shared" si="634"/>
        <v>0</v>
      </c>
      <c r="K5085">
        <f t="shared" si="635"/>
        <v>17761.628891912955</v>
      </c>
      <c r="L5085">
        <f t="shared" si="636"/>
        <v>0</v>
      </c>
      <c r="M5085" s="4">
        <f>IF(F5085&gt;G5085,100%,IF(F5085=G5085,M5084,0%))</f>
        <v>1</v>
      </c>
      <c r="N5085" s="4">
        <f t="shared" si="632"/>
        <v>0</v>
      </c>
      <c r="O5085" s="5" cm="1">
        <f t="array" ref="O5085">SUM(ABS(I5085:J5085/P5085-K5085:L5085/P5085))</f>
        <v>0</v>
      </c>
      <c r="P5085">
        <f t="shared" si="637"/>
        <v>17761.628891912955</v>
      </c>
      <c r="Q5085" s="5">
        <f>P5085/MAX(P$3:P5085)-1</f>
        <v>-3.5216481609610328E-2</v>
      </c>
      <c r="R5085" s="5">
        <f t="shared" si="638"/>
        <v>0</v>
      </c>
      <c r="S5085" s="5">
        <f>(1+R5085)*(1-$Z$8*$O5084)-1</f>
        <v>0</v>
      </c>
      <c r="T5085">
        <f t="shared" si="639"/>
        <v>12226.542766713766</v>
      </c>
      <c r="U5085" s="5">
        <f>T5085/MAX(T$3:T5085)-1</f>
        <v>-0.12724671806783572</v>
      </c>
    </row>
    <row r="5086" spans="1:21" x14ac:dyDescent="0.3">
      <c r="A5086" s="1">
        <v>44172</v>
      </c>
      <c r="B5086">
        <v>302.5224609375</v>
      </c>
      <c r="C5086">
        <v>14.7176170349121</v>
      </c>
      <c r="D5086">
        <v>265.84948495134182</v>
      </c>
      <c r="E5086">
        <v>17.238991001945216</v>
      </c>
      <c r="F5086">
        <v>1</v>
      </c>
      <c r="G5086">
        <v>0</v>
      </c>
      <c r="I5086">
        <f t="shared" si="633"/>
        <v>17862.210244002617</v>
      </c>
      <c r="J5086">
        <f t="shared" si="634"/>
        <v>0</v>
      </c>
      <c r="K5086">
        <f t="shared" si="635"/>
        <v>17862.210244002617</v>
      </c>
      <c r="L5086">
        <f t="shared" si="636"/>
        <v>0</v>
      </c>
      <c r="M5086" s="4">
        <f>IF(F5086&gt;G5086,100%,IF(F5086=G5086,M5085,0%))</f>
        <v>1</v>
      </c>
      <c r="N5086" s="4">
        <f t="shared" si="632"/>
        <v>0</v>
      </c>
      <c r="O5086" s="5" cm="1">
        <f t="array" ref="O5086">SUM(ABS(I5086:J5086/P5086-K5086:L5086/P5086))</f>
        <v>0</v>
      </c>
      <c r="P5086">
        <f t="shared" si="637"/>
        <v>17862.210244002617</v>
      </c>
      <c r="Q5086" s="5">
        <f>P5086/MAX(P$3:P5086)-1</f>
        <v>-2.9753062046908529E-2</v>
      </c>
      <c r="R5086" s="5">
        <f t="shared" si="638"/>
        <v>5.6628450409443865E-3</v>
      </c>
      <c r="S5086" s="5">
        <f>(1+R5086)*(1-$Z$8*$O5085)-1</f>
        <v>5.6628450409443865E-3</v>
      </c>
      <c r="T5086">
        <f t="shared" si="639"/>
        <v>12295.779783788146</v>
      </c>
      <c r="U5086" s="5">
        <f>T5086/MAX(T$3:T5086)-1</f>
        <v>-0.12230445147327829</v>
      </c>
    </row>
    <row r="5087" spans="1:21" x14ac:dyDescent="0.3">
      <c r="A5087" s="1">
        <v>44173</v>
      </c>
      <c r="B5087">
        <v>303.54638671875</v>
      </c>
      <c r="C5087">
        <v>14.6677942276</v>
      </c>
      <c r="D5087">
        <v>266.24047601045055</v>
      </c>
      <c r="E5087">
        <v>17.209196550929118</v>
      </c>
      <c r="F5087">
        <v>1</v>
      </c>
      <c r="G5087">
        <v>0</v>
      </c>
      <c r="I5087">
        <f t="shared" si="633"/>
        <v>17922.667168497625</v>
      </c>
      <c r="J5087">
        <f t="shared" si="634"/>
        <v>0</v>
      </c>
      <c r="K5087">
        <f t="shared" si="635"/>
        <v>17922.667168497625</v>
      </c>
      <c r="L5087">
        <f t="shared" si="636"/>
        <v>0</v>
      </c>
      <c r="M5087" s="4">
        <f>IF(F5087&gt;G5087,100%,IF(F5087=G5087,M5086,0%))</f>
        <v>1</v>
      </c>
      <c r="N5087" s="4">
        <f t="shared" si="632"/>
        <v>0</v>
      </c>
      <c r="O5087" s="5" cm="1">
        <f t="array" ref="O5087">SUM(ABS(I5087:J5087/P5087-K5087:L5087/P5087))</f>
        <v>0</v>
      </c>
      <c r="P5087">
        <f t="shared" si="637"/>
        <v>17922.667168497625</v>
      </c>
      <c r="Q5087" s="5">
        <f>P5087/MAX(P$3:P5087)-1</f>
        <v>-2.6469137769450368E-2</v>
      </c>
      <c r="R5087" s="5">
        <f t="shared" si="638"/>
        <v>3.3846273036286512E-3</v>
      </c>
      <c r="S5087" s="5">
        <f>(1+R5087)*(1-$Z$8*$O5086)-1</f>
        <v>3.3846273036286512E-3</v>
      </c>
      <c r="T5087">
        <f t="shared" si="639"/>
        <v>12337.39641576376</v>
      </c>
      <c r="U5087" s="5">
        <f>T5087/MAX(T$3:T5087)-1</f>
        <v>-0.11933377915546139</v>
      </c>
    </row>
    <row r="5088" spans="1:21" x14ac:dyDescent="0.3">
      <c r="A5088" s="1">
        <v>44174</v>
      </c>
      <c r="B5088">
        <v>296.67379760742102</v>
      </c>
      <c r="C5088">
        <v>14.9766941070556</v>
      </c>
      <c r="D5088">
        <v>266.59341180146617</v>
      </c>
      <c r="E5088">
        <v>17.181385092474322</v>
      </c>
      <c r="F5088">
        <v>1</v>
      </c>
      <c r="G5088">
        <v>0</v>
      </c>
      <c r="I5088">
        <f t="shared" si="633"/>
        <v>17516.880334532383</v>
      </c>
      <c r="J5088">
        <f t="shared" si="634"/>
        <v>0</v>
      </c>
      <c r="K5088">
        <f t="shared" si="635"/>
        <v>17516.880334532383</v>
      </c>
      <c r="L5088">
        <f t="shared" si="636"/>
        <v>0</v>
      </c>
      <c r="M5088" s="4">
        <f>IF(F5088&gt;G5088,100%,IF(F5088=G5088,M5087,0%))</f>
        <v>1</v>
      </c>
      <c r="N5088" s="4">
        <f t="shared" si="632"/>
        <v>0</v>
      </c>
      <c r="O5088" s="5" cm="1">
        <f t="array" ref="O5088">SUM(ABS(I5088:J5088/P5088-K5088:L5088/P5088))</f>
        <v>0</v>
      </c>
      <c r="P5088">
        <f t="shared" si="637"/>
        <v>17516.880334532383</v>
      </c>
      <c r="Q5088" s="5">
        <f>P5088/MAX(P$3:P5088)-1</f>
        <v>-4.8510835170736177E-2</v>
      </c>
      <c r="R5088" s="5">
        <f t="shared" si="638"/>
        <v>-2.2640984745757375E-2</v>
      </c>
      <c r="S5088" s="5">
        <f>(1+R5088)*(1-$Z$8*$O5087)-1</f>
        <v>-2.2640984745757375E-2</v>
      </c>
      <c r="T5088">
        <f t="shared" si="639"/>
        <v>12058.065611712091</v>
      </c>
      <c r="U5088" s="5">
        <f>T5088/MAX(T$3:T5088)-1</f>
        <v>-0.13927292962770643</v>
      </c>
    </row>
    <row r="5089" spans="1:21" x14ac:dyDescent="0.3">
      <c r="A5089" s="1">
        <v>44175</v>
      </c>
      <c r="B5089">
        <v>297.86511230468699</v>
      </c>
      <c r="C5089">
        <v>14.9368362426757</v>
      </c>
      <c r="D5089">
        <v>266.95227453127416</v>
      </c>
      <c r="E5089">
        <v>17.153375336186791</v>
      </c>
      <c r="F5089">
        <v>1</v>
      </c>
      <c r="G5089">
        <v>0</v>
      </c>
      <c r="I5089">
        <f t="shared" si="633"/>
        <v>17587.220611163055</v>
      </c>
      <c r="J5089">
        <f t="shared" si="634"/>
        <v>0</v>
      </c>
      <c r="K5089">
        <f t="shared" si="635"/>
        <v>17587.220611163055</v>
      </c>
      <c r="L5089">
        <f t="shared" si="636"/>
        <v>0</v>
      </c>
      <c r="M5089" s="4">
        <f>IF(F5089&gt;G5089,100%,IF(F5089=G5089,M5088,0%))</f>
        <v>1</v>
      </c>
      <c r="N5089" s="4">
        <f t="shared" si="632"/>
        <v>0</v>
      </c>
      <c r="O5089" s="5" cm="1">
        <f t="array" ref="O5089">SUM(ABS(I5089:J5089/P5089-K5089:L5089/P5089))</f>
        <v>0</v>
      </c>
      <c r="P5089">
        <f t="shared" si="637"/>
        <v>17587.220611163055</v>
      </c>
      <c r="Q5089" s="5">
        <f>P5089/MAX(P$3:P5089)-1</f>
        <v>-4.4690062876411862E-2</v>
      </c>
      <c r="R5089" s="5">
        <f t="shared" si="638"/>
        <v>4.0155709970801645E-3</v>
      </c>
      <c r="S5089" s="5">
        <f>(1+R5089)*(1-$Z$8*$O5088)-1</f>
        <v>4.0155709970801645E-3</v>
      </c>
      <c r="T5089">
        <f t="shared" si="639"/>
        <v>12106.485630263371</v>
      </c>
      <c r="U5089" s="5">
        <f>T5089/MAX(T$3:T5089)-1</f>
        <v>-0.13581661896751773</v>
      </c>
    </row>
    <row r="5090" spans="1:21" x14ac:dyDescent="0.3">
      <c r="A5090" s="1">
        <v>44176</v>
      </c>
      <c r="B5090">
        <v>297.205474853515</v>
      </c>
      <c r="C5090">
        <v>14.95676612854</v>
      </c>
      <c r="D5090">
        <v>267.30785548271814</v>
      </c>
      <c r="E5090">
        <v>17.125464733560275</v>
      </c>
      <c r="F5090">
        <v>1</v>
      </c>
      <c r="G5090">
        <v>0</v>
      </c>
      <c r="I5090">
        <f t="shared" si="633"/>
        <v>17548.272816010463</v>
      </c>
      <c r="J5090">
        <f t="shared" si="634"/>
        <v>0</v>
      </c>
      <c r="K5090">
        <f t="shared" si="635"/>
        <v>17548.272816010463</v>
      </c>
      <c r="L5090">
        <f t="shared" si="636"/>
        <v>0</v>
      </c>
      <c r="M5090" s="4">
        <f>IF(F5090&gt;G5090,100%,IF(F5090=G5090,M5089,0%))</f>
        <v>1</v>
      </c>
      <c r="N5090" s="4">
        <f t="shared" si="632"/>
        <v>0</v>
      </c>
      <c r="O5090" s="5" cm="1">
        <f t="array" ref="O5090">SUM(ABS(I5090:J5090/P5090-K5090:L5090/P5090))</f>
        <v>0</v>
      </c>
      <c r="P5090">
        <f t="shared" si="637"/>
        <v>17548.272816010463</v>
      </c>
      <c r="Q5090" s="5">
        <f>P5090/MAX(P$3:P5090)-1</f>
        <v>-4.6805645353082848E-2</v>
      </c>
      <c r="R5090" s="5">
        <f t="shared" si="638"/>
        <v>-2.2145508954308779E-3</v>
      </c>
      <c r="S5090" s="5">
        <f>(1+R5090)*(1-$Z$8*$O5089)-1</f>
        <v>-2.2145508954308779E-3</v>
      </c>
      <c r="T5090">
        <f t="shared" si="639"/>
        <v>12079.67520167035</v>
      </c>
      <c r="U5090" s="5">
        <f>T5090/MAX(T$3:T5090)-1</f>
        <v>-0.13773039704779966</v>
      </c>
    </row>
    <row r="5091" spans="1:21" x14ac:dyDescent="0.3">
      <c r="A5091" s="1">
        <v>44177</v>
      </c>
      <c r="B5091">
        <v>297.205474853515</v>
      </c>
      <c r="C5091">
        <v>14.95676612854</v>
      </c>
      <c r="D5091">
        <v>267.66343643416212</v>
      </c>
      <c r="E5091">
        <v>17.097554130933759</v>
      </c>
      <c r="F5091">
        <v>1</v>
      </c>
      <c r="G5091">
        <v>0</v>
      </c>
      <c r="I5091">
        <f t="shared" si="633"/>
        <v>17548.272816010463</v>
      </c>
      <c r="J5091">
        <f t="shared" si="634"/>
        <v>0</v>
      </c>
      <c r="K5091">
        <f t="shared" si="635"/>
        <v>17548.272816010463</v>
      </c>
      <c r="L5091">
        <f t="shared" si="636"/>
        <v>0</v>
      </c>
      <c r="M5091" s="4">
        <f>IF(F5091&gt;G5091,100%,IF(F5091=G5091,M5090,0%))</f>
        <v>1</v>
      </c>
      <c r="N5091" s="4">
        <f t="shared" si="632"/>
        <v>0</v>
      </c>
      <c r="O5091" s="5" cm="1">
        <f t="array" ref="O5091">SUM(ABS(I5091:J5091/P5091-K5091:L5091/P5091))</f>
        <v>0</v>
      </c>
      <c r="P5091">
        <f t="shared" si="637"/>
        <v>17548.272816010463</v>
      </c>
      <c r="Q5091" s="5">
        <f>P5091/MAX(P$3:P5091)-1</f>
        <v>-4.6805645353082848E-2</v>
      </c>
      <c r="R5091" s="5">
        <f t="shared" si="638"/>
        <v>0</v>
      </c>
      <c r="S5091" s="5">
        <f>(1+R5091)*(1-$Z$8*$O5090)-1</f>
        <v>0</v>
      </c>
      <c r="T5091">
        <f t="shared" si="639"/>
        <v>12079.67520167035</v>
      </c>
      <c r="U5091" s="5">
        <f>T5091/MAX(T$3:T5091)-1</f>
        <v>-0.13773039704779966</v>
      </c>
    </row>
    <row r="5092" spans="1:21" x14ac:dyDescent="0.3">
      <c r="A5092" s="1">
        <v>44178</v>
      </c>
      <c r="B5092">
        <v>297.205474853515</v>
      </c>
      <c r="C5092">
        <v>14.95676612854</v>
      </c>
      <c r="D5092">
        <v>268.02204932976713</v>
      </c>
      <c r="E5092">
        <v>17.06934606732419</v>
      </c>
      <c r="F5092">
        <v>1</v>
      </c>
      <c r="G5092">
        <v>0</v>
      </c>
      <c r="I5092">
        <f t="shared" si="633"/>
        <v>17548.272816010463</v>
      </c>
      <c r="J5092">
        <f t="shared" si="634"/>
        <v>0</v>
      </c>
      <c r="K5092">
        <f t="shared" si="635"/>
        <v>17548.272816010463</v>
      </c>
      <c r="L5092">
        <f t="shared" si="636"/>
        <v>0</v>
      </c>
      <c r="M5092" s="4">
        <f>IF(F5092&gt;G5092,100%,IF(F5092=G5092,M5091,0%))</f>
        <v>1</v>
      </c>
      <c r="N5092" s="4">
        <f t="shared" si="632"/>
        <v>0</v>
      </c>
      <c r="O5092" s="5" cm="1">
        <f t="array" ref="O5092">SUM(ABS(I5092:J5092/P5092-K5092:L5092/P5092))</f>
        <v>0</v>
      </c>
      <c r="P5092">
        <f t="shared" si="637"/>
        <v>17548.272816010463</v>
      </c>
      <c r="Q5092" s="5">
        <f>P5092/MAX(P$3:P5092)-1</f>
        <v>-4.6805645353082848E-2</v>
      </c>
      <c r="R5092" s="5">
        <f t="shared" si="638"/>
        <v>0</v>
      </c>
      <c r="S5092" s="5">
        <f>(1+R5092)*(1-$Z$8*$O5091)-1</f>
        <v>0</v>
      </c>
      <c r="T5092">
        <f t="shared" si="639"/>
        <v>12079.67520167035</v>
      </c>
      <c r="U5092" s="5">
        <f>T5092/MAX(T$3:T5092)-1</f>
        <v>-0.13773039704779966</v>
      </c>
    </row>
    <row r="5093" spans="1:21" x14ac:dyDescent="0.3">
      <c r="A5093" s="1">
        <v>44179</v>
      </c>
      <c r="B5093">
        <v>299.36175537109301</v>
      </c>
      <c r="C5093">
        <v>14.857120513916</v>
      </c>
      <c r="D5093">
        <v>268.38527736379126</v>
      </c>
      <c r="E5093">
        <v>17.041187585289784</v>
      </c>
      <c r="F5093">
        <v>1</v>
      </c>
      <c r="G5093">
        <v>0</v>
      </c>
      <c r="I5093">
        <f t="shared" si="633"/>
        <v>17675.588770768554</v>
      </c>
      <c r="J5093">
        <f t="shared" si="634"/>
        <v>0</v>
      </c>
      <c r="K5093">
        <f t="shared" si="635"/>
        <v>17675.588770768554</v>
      </c>
      <c r="L5093">
        <f t="shared" si="636"/>
        <v>0</v>
      </c>
      <c r="M5093" s="4">
        <f>IF(F5093&gt;G5093,100%,IF(F5093=G5093,M5092,0%))</f>
        <v>1</v>
      </c>
      <c r="N5093" s="4">
        <f t="shared" si="632"/>
        <v>0</v>
      </c>
      <c r="O5093" s="5" cm="1">
        <f t="array" ref="O5093">SUM(ABS(I5093:J5093/P5093-K5093:L5093/P5093))</f>
        <v>0</v>
      </c>
      <c r="P5093">
        <f t="shared" si="637"/>
        <v>17675.588770768554</v>
      </c>
      <c r="Q5093" s="5">
        <f>P5093/MAX(P$3:P5093)-1</f>
        <v>-3.9890044564088289E-2</v>
      </c>
      <c r="R5093" s="5">
        <f t="shared" si="638"/>
        <v>7.2551843758623669E-3</v>
      </c>
      <c r="S5093" s="5">
        <f>(1+R5093)*(1-$Z$8*$O5092)-1</f>
        <v>7.2551843758623669E-3</v>
      </c>
      <c r="T5093">
        <f t="shared" si="639"/>
        <v>12167.315472459</v>
      </c>
      <c r="U5093" s="5">
        <f>T5093/MAX(T$3:T5093)-1</f>
        <v>-0.13147447209667984</v>
      </c>
    </row>
    <row r="5094" spans="1:21" x14ac:dyDescent="0.3">
      <c r="A5094" s="1">
        <v>44180</v>
      </c>
      <c r="B5094">
        <v>302.561767578125</v>
      </c>
      <c r="C5094">
        <v>14.68772315979</v>
      </c>
      <c r="D5094">
        <v>268.76589282590942</v>
      </c>
      <c r="E5094">
        <v>17.011988032516541</v>
      </c>
      <c r="F5094">
        <v>1</v>
      </c>
      <c r="G5094">
        <v>0</v>
      </c>
      <c r="I5094">
        <f t="shared" si="633"/>
        <v>17864.531074914325</v>
      </c>
      <c r="J5094">
        <f t="shared" si="634"/>
        <v>0</v>
      </c>
      <c r="K5094">
        <f t="shared" si="635"/>
        <v>17864.531074914325</v>
      </c>
      <c r="L5094">
        <f t="shared" si="636"/>
        <v>0</v>
      </c>
      <c r="M5094" s="4">
        <f>IF(F5094&gt;G5094,100%,IF(F5094=G5094,M5093,0%))</f>
        <v>1</v>
      </c>
      <c r="N5094" s="4">
        <f t="shared" si="632"/>
        <v>0</v>
      </c>
      <c r="O5094" s="5" cm="1">
        <f t="array" ref="O5094">SUM(ABS(I5094:J5094/P5094-K5094:L5094/P5094))</f>
        <v>0</v>
      </c>
      <c r="P5094">
        <f t="shared" si="637"/>
        <v>17864.531074914325</v>
      </c>
      <c r="Q5094" s="5">
        <f>P5094/MAX(P$3:P5094)-1</f>
        <v>-2.9626998191717546E-2</v>
      </c>
      <c r="R5094" s="5">
        <f t="shared" si="638"/>
        <v>1.0689448968072668E-2</v>
      </c>
      <c r="S5094" s="5">
        <f>(1+R5094)*(1-$Z$8*$O5093)-1</f>
        <v>1.0689448968072668E-2</v>
      </c>
      <c r="T5094">
        <f t="shared" si="639"/>
        <v>12297.377370280292</v>
      </c>
      <c r="U5094" s="5">
        <f>T5094/MAX(T$3:T5094)-1</f>
        <v>-0.12219041278868903</v>
      </c>
    </row>
    <row r="5095" spans="1:21" x14ac:dyDescent="0.3">
      <c r="A5095" s="1">
        <v>44181</v>
      </c>
      <c r="B5095">
        <v>304.225830078125</v>
      </c>
      <c r="C5095">
        <v>14.617971420288001</v>
      </c>
      <c r="D5095">
        <v>269.13830778966485</v>
      </c>
      <c r="E5095">
        <v>16.983829550482131</v>
      </c>
      <c r="F5095">
        <v>1</v>
      </c>
      <c r="G5095">
        <v>0</v>
      </c>
      <c r="I5095">
        <f t="shared" si="633"/>
        <v>17962.784388542834</v>
      </c>
      <c r="J5095">
        <f t="shared" si="634"/>
        <v>0</v>
      </c>
      <c r="K5095">
        <f t="shared" si="635"/>
        <v>17962.784388542834</v>
      </c>
      <c r="L5095">
        <f t="shared" si="636"/>
        <v>0</v>
      </c>
      <c r="M5095" s="4">
        <f>IF(F5095&gt;G5095,100%,IF(F5095=G5095,M5094,0%))</f>
        <v>1</v>
      </c>
      <c r="N5095" s="4">
        <f t="shared" si="632"/>
        <v>0</v>
      </c>
      <c r="O5095" s="5" cm="1">
        <f t="array" ref="O5095">SUM(ABS(I5095:J5095/P5095-K5095:L5095/P5095))</f>
        <v>0</v>
      </c>
      <c r="P5095">
        <f t="shared" si="637"/>
        <v>17962.784388542834</v>
      </c>
      <c r="Q5095" s="5">
        <f>P5095/MAX(P$3:P5095)-1</f>
        <v>-2.4290033986864246E-2</v>
      </c>
      <c r="R5095" s="5">
        <f t="shared" si="638"/>
        <v>5.4999100293473546E-3</v>
      </c>
      <c r="S5095" s="5">
        <f>(1+R5095)*(1-$Z$8*$O5094)-1</f>
        <v>5.4999100293473546E-3</v>
      </c>
      <c r="T5095">
        <f t="shared" si="639"/>
        <v>12365.011839413766</v>
      </c>
      <c r="U5095" s="5">
        <f>T5095/MAX(T$3:T5095)-1</f>
        <v>-0.11736253903612814</v>
      </c>
    </row>
    <row r="5096" spans="1:21" x14ac:dyDescent="0.3">
      <c r="A5096" s="1">
        <v>44182</v>
      </c>
      <c r="B5096">
        <v>306.21466064453102</v>
      </c>
      <c r="C5096">
        <v>14.528290748596101</v>
      </c>
      <c r="D5096">
        <v>269.52061743285515</v>
      </c>
      <c r="E5096">
        <v>16.955224895951744</v>
      </c>
      <c r="F5096">
        <v>1</v>
      </c>
      <c r="G5096">
        <v>0</v>
      </c>
      <c r="I5096">
        <f t="shared" si="633"/>
        <v>18080.213387390566</v>
      </c>
      <c r="J5096">
        <f t="shared" si="634"/>
        <v>0</v>
      </c>
      <c r="K5096">
        <f t="shared" si="635"/>
        <v>18080.213387390566</v>
      </c>
      <c r="L5096">
        <f t="shared" si="636"/>
        <v>0</v>
      </c>
      <c r="M5096" s="4">
        <f>IF(F5096&gt;G5096,100%,IF(F5096=G5096,M5095,0%))</f>
        <v>1</v>
      </c>
      <c r="N5096" s="4">
        <f t="shared" si="632"/>
        <v>0</v>
      </c>
      <c r="O5096" s="5" cm="1">
        <f t="array" ref="O5096">SUM(ABS(I5096:J5096/P5096-K5096:L5096/P5096))</f>
        <v>0</v>
      </c>
      <c r="P5096">
        <f t="shared" si="637"/>
        <v>18080.213387390566</v>
      </c>
      <c r="Q5096" s="5">
        <f>P5096/MAX(P$3:P5096)-1</f>
        <v>-1.7911476966062989E-2</v>
      </c>
      <c r="R5096" s="5">
        <f t="shared" si="638"/>
        <v>6.5373494614027194E-3</v>
      </c>
      <c r="S5096" s="5">
        <f>(1+R5096)*(1-$Z$8*$O5095)-1</f>
        <v>6.5373494614027194E-3</v>
      </c>
      <c r="T5096">
        <f t="shared" si="639"/>
        <v>12445.846242902397</v>
      </c>
      <c r="U5096" s="5">
        <f>T5096/MAX(T$3:T5096)-1</f>
        <v>-0.11159242950608206</v>
      </c>
    </row>
    <row r="5097" spans="1:21" x14ac:dyDescent="0.3">
      <c r="A5097" s="1">
        <v>44183</v>
      </c>
      <c r="B5097">
        <v>305.28912353515602</v>
      </c>
      <c r="C5097">
        <v>14.5781135559082</v>
      </c>
      <c r="D5097">
        <v>269.89832241380975</v>
      </c>
      <c r="E5097">
        <v>16.926868116084599</v>
      </c>
      <c r="F5097">
        <v>1</v>
      </c>
      <c r="G5097">
        <v>0</v>
      </c>
      <c r="I5097">
        <f t="shared" si="633"/>
        <v>18025.565747724242</v>
      </c>
      <c r="J5097">
        <f t="shared" si="634"/>
        <v>0</v>
      </c>
      <c r="K5097">
        <f t="shared" si="635"/>
        <v>18025.565747724242</v>
      </c>
      <c r="L5097">
        <f t="shared" si="636"/>
        <v>0</v>
      </c>
      <c r="M5097" s="4">
        <f>IF(F5097&gt;G5097,100%,IF(F5097=G5097,M5096,0%))</f>
        <v>1</v>
      </c>
      <c r="N5097" s="4">
        <f t="shared" si="632"/>
        <v>0</v>
      </c>
      <c r="O5097" s="5" cm="1">
        <f t="array" ref="O5097">SUM(ABS(I5097:J5097/P5097-K5097:L5097/P5097))</f>
        <v>0</v>
      </c>
      <c r="P5097">
        <f t="shared" si="637"/>
        <v>18025.565747724242</v>
      </c>
      <c r="Q5097" s="5">
        <f>P5097/MAX(P$3:P5097)-1</f>
        <v>-2.0879850102887842E-2</v>
      </c>
      <c r="R5097" s="5">
        <f t="shared" si="638"/>
        <v>-3.0225107688406361E-3</v>
      </c>
      <c r="S5097" s="5">
        <f>(1+R5097)*(1-$Z$8*$O5096)-1</f>
        <v>-3.0225107688406361E-3</v>
      </c>
      <c r="T5097">
        <f t="shared" si="639"/>
        <v>12408.22853860589</v>
      </c>
      <c r="U5097" s="5">
        <f>T5097/MAX(T$3:T5097)-1</f>
        <v>-0.11427765095501952</v>
      </c>
    </row>
    <row r="5098" spans="1:21" x14ac:dyDescent="0.3">
      <c r="A5098" s="1">
        <v>44184</v>
      </c>
      <c r="B5098">
        <v>305.28912353515602</v>
      </c>
      <c r="C5098">
        <v>14.5781135559082</v>
      </c>
      <c r="D5098">
        <v>270.27260426383697</v>
      </c>
      <c r="E5098">
        <v>16.89910622971566</v>
      </c>
      <c r="F5098">
        <v>1</v>
      </c>
      <c r="G5098">
        <v>0</v>
      </c>
      <c r="I5098">
        <f t="shared" si="633"/>
        <v>18025.565747724242</v>
      </c>
      <c r="J5098">
        <f t="shared" si="634"/>
        <v>0</v>
      </c>
      <c r="K5098">
        <f t="shared" si="635"/>
        <v>18025.565747724242</v>
      </c>
      <c r="L5098">
        <f t="shared" si="636"/>
        <v>0</v>
      </c>
      <c r="M5098" s="4">
        <f>IF(F5098&gt;G5098,100%,IF(F5098=G5098,M5097,0%))</f>
        <v>1</v>
      </c>
      <c r="N5098" s="4">
        <f t="shared" si="632"/>
        <v>0</v>
      </c>
      <c r="O5098" s="5" cm="1">
        <f t="array" ref="O5098">SUM(ABS(I5098:J5098/P5098-K5098:L5098/P5098))</f>
        <v>0</v>
      </c>
      <c r="P5098">
        <f t="shared" si="637"/>
        <v>18025.565747724242</v>
      </c>
      <c r="Q5098" s="5">
        <f>P5098/MAX(P$3:P5098)-1</f>
        <v>-2.0879850102887842E-2</v>
      </c>
      <c r="R5098" s="5">
        <f t="shared" si="638"/>
        <v>0</v>
      </c>
      <c r="S5098" s="5">
        <f>(1+R5098)*(1-$Z$8*$O5097)-1</f>
        <v>0</v>
      </c>
      <c r="T5098">
        <f t="shared" si="639"/>
        <v>12408.22853860589</v>
      </c>
      <c r="U5098" s="5">
        <f>T5098/MAX(T$3:T5098)-1</f>
        <v>-0.11427765095501952</v>
      </c>
    </row>
    <row r="5099" spans="1:21" x14ac:dyDescent="0.3">
      <c r="A5099" s="1">
        <v>44185</v>
      </c>
      <c r="B5099">
        <v>305.28912353515602</v>
      </c>
      <c r="C5099">
        <v>14.5781135559082</v>
      </c>
      <c r="D5099">
        <v>270.6392087414489</v>
      </c>
      <c r="E5099">
        <v>16.871988818420089</v>
      </c>
      <c r="F5099">
        <v>1</v>
      </c>
      <c r="G5099">
        <v>0</v>
      </c>
      <c r="I5099">
        <f t="shared" si="633"/>
        <v>18025.565747724242</v>
      </c>
      <c r="J5099">
        <f t="shared" si="634"/>
        <v>0</v>
      </c>
      <c r="K5099">
        <f t="shared" si="635"/>
        <v>18025.565747724242</v>
      </c>
      <c r="L5099">
        <f t="shared" si="636"/>
        <v>0</v>
      </c>
      <c r="M5099" s="4">
        <f>IF(F5099&gt;G5099,100%,IF(F5099=G5099,M5098,0%))</f>
        <v>1</v>
      </c>
      <c r="N5099" s="4">
        <f t="shared" si="632"/>
        <v>0</v>
      </c>
      <c r="O5099" s="5" cm="1">
        <f t="array" ref="O5099">SUM(ABS(I5099:J5099/P5099-K5099:L5099/P5099))</f>
        <v>0</v>
      </c>
      <c r="P5099">
        <f t="shared" si="637"/>
        <v>18025.565747724242</v>
      </c>
      <c r="Q5099" s="5">
        <f>P5099/MAX(P$3:P5099)-1</f>
        <v>-2.0879850102887842E-2</v>
      </c>
      <c r="R5099" s="5">
        <f t="shared" si="638"/>
        <v>0</v>
      </c>
      <c r="S5099" s="5">
        <f>(1+R5099)*(1-$Z$8*$O5098)-1</f>
        <v>0</v>
      </c>
      <c r="T5099">
        <f t="shared" si="639"/>
        <v>12408.22853860589</v>
      </c>
      <c r="U5099" s="5">
        <f>T5099/MAX(T$3:T5099)-1</f>
        <v>-0.11427765095501952</v>
      </c>
    </row>
    <row r="5100" spans="1:21" x14ac:dyDescent="0.3">
      <c r="A5100" s="1">
        <v>44186</v>
      </c>
      <c r="B5100">
        <v>304.718017578125</v>
      </c>
      <c r="C5100">
        <v>14.5980415344238</v>
      </c>
      <c r="D5100">
        <v>270.99778831064395</v>
      </c>
      <c r="E5100">
        <v>16.845367146961706</v>
      </c>
      <c r="F5100">
        <v>1</v>
      </c>
      <c r="G5100">
        <v>0</v>
      </c>
      <c r="I5100">
        <f t="shared" si="633"/>
        <v>17991.84522778507</v>
      </c>
      <c r="J5100">
        <f t="shared" si="634"/>
        <v>0</v>
      </c>
      <c r="K5100">
        <f t="shared" si="635"/>
        <v>17991.84522778507</v>
      </c>
      <c r="L5100">
        <f t="shared" si="636"/>
        <v>0</v>
      </c>
      <c r="M5100" s="4">
        <f>IF(F5100&gt;G5100,100%,IF(F5100=G5100,M5099,0%))</f>
        <v>1</v>
      </c>
      <c r="N5100" s="4">
        <f t="shared" si="632"/>
        <v>0</v>
      </c>
      <c r="O5100" s="5" cm="1">
        <f t="array" ref="O5100">SUM(ABS(I5100:J5100/P5100-K5100:L5100/P5100))</f>
        <v>0</v>
      </c>
      <c r="P5100">
        <f t="shared" si="637"/>
        <v>17991.84522778507</v>
      </c>
      <c r="Q5100" s="5">
        <f>P5100/MAX(P$3:P5100)-1</f>
        <v>-2.2711495278386451E-2</v>
      </c>
      <c r="R5100" s="5">
        <f t="shared" si="638"/>
        <v>-1.8707052200804819E-3</v>
      </c>
      <c r="S5100" s="5">
        <f>(1+R5100)*(1-$Z$8*$O5099)-1</f>
        <v>-1.8707052200804819E-3</v>
      </c>
      <c r="T5100">
        <f t="shared" si="639"/>
        <v>12385.016400706769</v>
      </c>
      <c r="U5100" s="5">
        <f>T5100/MAX(T$3:T5100)-1</f>
        <v>-0.11593457637691984</v>
      </c>
    </row>
    <row r="5101" spans="1:21" x14ac:dyDescent="0.3">
      <c r="A5101" s="1">
        <v>44187</v>
      </c>
      <c r="B5101">
        <v>305.54656982421801</v>
      </c>
      <c r="C5101">
        <v>14.548219680786101</v>
      </c>
      <c r="D5101">
        <v>271.36860763018393</v>
      </c>
      <c r="E5101">
        <v>16.817853140000661</v>
      </c>
      <c r="F5101">
        <v>1</v>
      </c>
      <c r="G5101">
        <v>0</v>
      </c>
      <c r="I5101">
        <f t="shared" si="633"/>
        <v>18040.766469440947</v>
      </c>
      <c r="J5101">
        <f t="shared" si="634"/>
        <v>0</v>
      </c>
      <c r="K5101">
        <f t="shared" si="635"/>
        <v>18040.766469440947</v>
      </c>
      <c r="L5101">
        <f t="shared" si="636"/>
        <v>0</v>
      </c>
      <c r="M5101" s="4">
        <f>IF(F5101&gt;G5101,100%,IF(F5101=G5101,M5100,0%))</f>
        <v>1</v>
      </c>
      <c r="N5101" s="4">
        <f t="shared" si="632"/>
        <v>0</v>
      </c>
      <c r="O5101" s="5" cm="1">
        <f t="array" ref="O5101">SUM(ABS(I5101:J5101/P5101-K5101:L5101/P5101))</f>
        <v>0</v>
      </c>
      <c r="P5101">
        <f t="shared" si="637"/>
        <v>18040.766469440947</v>
      </c>
      <c r="Q5101" s="5">
        <f>P5101/MAX(P$3:P5101)-1</f>
        <v>-2.0054171001654519E-2</v>
      </c>
      <c r="R5101" s="5">
        <f t="shared" si="638"/>
        <v>2.7190786179245308E-3</v>
      </c>
      <c r="S5101" s="5">
        <f>(1+R5101)*(1-$Z$8*$O5100)-1</f>
        <v>2.7190786179245308E-3</v>
      </c>
      <c r="T5101">
        <f t="shared" si="639"/>
        <v>12418.692233984575</v>
      </c>
      <c r="U5101" s="5">
        <f>T5101/MAX(T$3:T5101)-1</f>
        <v>-0.11353073298669991</v>
      </c>
    </row>
    <row r="5102" spans="1:21" x14ac:dyDescent="0.3">
      <c r="A5102" s="1">
        <v>44188</v>
      </c>
      <c r="B5102">
        <v>304.0078125</v>
      </c>
      <c r="C5102">
        <v>14.627936363220201</v>
      </c>
      <c r="D5102">
        <v>271.70898369177053</v>
      </c>
      <c r="E5102">
        <v>16.792669139691235</v>
      </c>
      <c r="F5102">
        <v>1</v>
      </c>
      <c r="G5102">
        <v>0</v>
      </c>
      <c r="I5102">
        <f t="shared" si="633"/>
        <v>17949.911705287224</v>
      </c>
      <c r="J5102">
        <f t="shared" si="634"/>
        <v>0</v>
      </c>
      <c r="K5102">
        <f t="shared" si="635"/>
        <v>17949.911705287224</v>
      </c>
      <c r="L5102">
        <f t="shared" si="636"/>
        <v>0</v>
      </c>
      <c r="M5102" s="4">
        <f>IF(F5102&gt;G5102,100%,IF(F5102=G5102,M5101,0%))</f>
        <v>1</v>
      </c>
      <c r="N5102" s="4">
        <f t="shared" si="632"/>
        <v>0</v>
      </c>
      <c r="O5102" s="5" cm="1">
        <f t="array" ref="O5102">SUM(ABS(I5102:J5102/P5102-K5102:L5102/P5102))</f>
        <v>0</v>
      </c>
      <c r="P5102">
        <f t="shared" si="637"/>
        <v>17949.911705287224</v>
      </c>
      <c r="Q5102" s="5">
        <f>P5102/MAX(P$3:P5102)-1</f>
        <v>-2.4989257730252179E-2</v>
      </c>
      <c r="R5102" s="5">
        <f t="shared" si="638"/>
        <v>-5.0360811613863188E-3</v>
      </c>
      <c r="S5102" s="5">
        <f>(1+R5102)*(1-$Z$8*$O5101)-1</f>
        <v>-5.0360811613863188E-3</v>
      </c>
      <c r="T5102">
        <f t="shared" si="639"/>
        <v>12356.15069197595</v>
      </c>
      <c r="U5102" s="5">
        <f>T5102/MAX(T$3:T5102)-1</f>
        <v>-0.11799506416245353</v>
      </c>
    </row>
    <row r="5103" spans="1:21" x14ac:dyDescent="0.3">
      <c r="A5103" s="1">
        <v>44189</v>
      </c>
      <c r="B5103">
        <v>305.34930419921801</v>
      </c>
      <c r="C5103">
        <v>14.568148612976</v>
      </c>
      <c r="D5103">
        <v>272.05603384141295</v>
      </c>
      <c r="E5103">
        <v>16.767187687888057</v>
      </c>
      <c r="F5103">
        <v>1</v>
      </c>
      <c r="G5103">
        <v>0</v>
      </c>
      <c r="I5103">
        <f t="shared" si="633"/>
        <v>18029.119069585926</v>
      </c>
      <c r="J5103">
        <f t="shared" si="634"/>
        <v>0</v>
      </c>
      <c r="K5103">
        <f t="shared" si="635"/>
        <v>18029.119069585926</v>
      </c>
      <c r="L5103">
        <f t="shared" si="636"/>
        <v>0</v>
      </c>
      <c r="M5103" s="4">
        <f>IF(F5103&gt;G5103,100%,IF(F5103=G5103,M5102,0%))</f>
        <v>1</v>
      </c>
      <c r="N5103" s="4">
        <f t="shared" si="632"/>
        <v>0</v>
      </c>
      <c r="O5103" s="5" cm="1">
        <f t="array" ref="O5103">SUM(ABS(I5103:J5103/P5103-K5103:L5103/P5103))</f>
        <v>0</v>
      </c>
      <c r="P5103">
        <f t="shared" si="637"/>
        <v>18029.119069585926</v>
      </c>
      <c r="Q5103" s="5">
        <f>P5103/MAX(P$3:P5103)-1</f>
        <v>-2.0686839293544312E-2</v>
      </c>
      <c r="R5103" s="5">
        <f t="shared" si="638"/>
        <v>4.412688240431395E-3</v>
      </c>
      <c r="S5103" s="5">
        <f>(1+R5103)*(1-$Z$8*$O5102)-1</f>
        <v>4.412688240431395E-3</v>
      </c>
      <c r="T5103">
        <f t="shared" si="639"/>
        <v>12410.67453283143</v>
      </c>
      <c r="U5103" s="5">
        <f>T5103/MAX(T$3:T5103)-1</f>
        <v>-0.11410305135408083</v>
      </c>
    </row>
    <row r="5104" spans="1:21" x14ac:dyDescent="0.3">
      <c r="A5104" s="1">
        <v>44190</v>
      </c>
      <c r="B5104">
        <v>305.34930419921801</v>
      </c>
      <c r="C5104">
        <v>14.568148612976</v>
      </c>
      <c r="D5104">
        <v>272.40308399105538</v>
      </c>
      <c r="E5104">
        <v>16.741706236084877</v>
      </c>
      <c r="F5104">
        <v>1</v>
      </c>
      <c r="G5104">
        <v>0</v>
      </c>
      <c r="I5104">
        <f t="shared" si="633"/>
        <v>18029.119069585926</v>
      </c>
      <c r="J5104">
        <f t="shared" si="634"/>
        <v>0</v>
      </c>
      <c r="K5104">
        <f t="shared" si="635"/>
        <v>18029.119069585926</v>
      </c>
      <c r="L5104">
        <f t="shared" si="636"/>
        <v>0</v>
      </c>
      <c r="M5104" s="4">
        <f>IF(F5104&gt;G5104,100%,IF(F5104=G5104,M5103,0%))</f>
        <v>1</v>
      </c>
      <c r="N5104" s="4">
        <f t="shared" si="632"/>
        <v>0</v>
      </c>
      <c r="O5104" s="5" cm="1">
        <f t="array" ref="O5104">SUM(ABS(I5104:J5104/P5104-K5104:L5104/P5104))</f>
        <v>0</v>
      </c>
      <c r="P5104">
        <f t="shared" si="637"/>
        <v>18029.119069585926</v>
      </c>
      <c r="Q5104" s="5">
        <f>P5104/MAX(P$3:P5104)-1</f>
        <v>-2.0686839293544312E-2</v>
      </c>
      <c r="R5104" s="5">
        <f t="shared" si="638"/>
        <v>0</v>
      </c>
      <c r="S5104" s="5">
        <f>(1+R5104)*(1-$Z$8*$O5103)-1</f>
        <v>0</v>
      </c>
      <c r="T5104">
        <f t="shared" si="639"/>
        <v>12410.67453283143</v>
      </c>
      <c r="U5104" s="5">
        <f>T5104/MAX(T$3:T5104)-1</f>
        <v>-0.11410305135408083</v>
      </c>
    </row>
    <row r="5105" spans="1:21" x14ac:dyDescent="0.3">
      <c r="A5105" s="1">
        <v>44191</v>
      </c>
      <c r="B5105">
        <v>305.34930419921801</v>
      </c>
      <c r="C5105">
        <v>14.568148612976</v>
      </c>
      <c r="D5105">
        <v>272.74103853595778</v>
      </c>
      <c r="E5105">
        <v>16.7170675571878</v>
      </c>
      <c r="F5105">
        <v>1</v>
      </c>
      <c r="G5105">
        <v>0</v>
      </c>
      <c r="I5105">
        <f t="shared" si="633"/>
        <v>18029.119069585926</v>
      </c>
      <c r="J5105">
        <f t="shared" si="634"/>
        <v>0</v>
      </c>
      <c r="K5105">
        <f t="shared" si="635"/>
        <v>18029.119069585926</v>
      </c>
      <c r="L5105">
        <f t="shared" si="636"/>
        <v>0</v>
      </c>
      <c r="M5105" s="4">
        <f>IF(F5105&gt;G5105,100%,IF(F5105=G5105,M5104,0%))</f>
        <v>1</v>
      </c>
      <c r="N5105" s="4">
        <f t="shared" si="632"/>
        <v>0</v>
      </c>
      <c r="O5105" s="5" cm="1">
        <f t="array" ref="O5105">SUM(ABS(I5105:J5105/P5105-K5105:L5105/P5105))</f>
        <v>0</v>
      </c>
      <c r="P5105">
        <f t="shared" si="637"/>
        <v>18029.119069585926</v>
      </c>
      <c r="Q5105" s="5">
        <f>P5105/MAX(P$3:P5105)-1</f>
        <v>-2.0686839293544312E-2</v>
      </c>
      <c r="R5105" s="5">
        <f t="shared" si="638"/>
        <v>0</v>
      </c>
      <c r="S5105" s="5">
        <f>(1+R5105)*(1-$Z$8*$O5104)-1</f>
        <v>0</v>
      </c>
      <c r="T5105">
        <f t="shared" si="639"/>
        <v>12410.67453283143</v>
      </c>
      <c r="U5105" s="5">
        <f>T5105/MAX(T$3:T5105)-1</f>
        <v>-0.11410305135408083</v>
      </c>
    </row>
    <row r="5106" spans="1:21" x14ac:dyDescent="0.3">
      <c r="A5106" s="1">
        <v>44192</v>
      </c>
      <c r="B5106">
        <v>305.34930419921801</v>
      </c>
      <c r="C5106">
        <v>14.568148612976</v>
      </c>
      <c r="D5106">
        <v>273.07043555719923</v>
      </c>
      <c r="E5106">
        <v>16.693023781278225</v>
      </c>
      <c r="F5106">
        <v>1</v>
      </c>
      <c r="G5106">
        <v>0</v>
      </c>
      <c r="I5106">
        <f t="shared" si="633"/>
        <v>18029.119069585926</v>
      </c>
      <c r="J5106">
        <f t="shared" si="634"/>
        <v>0</v>
      </c>
      <c r="K5106">
        <f t="shared" si="635"/>
        <v>18029.119069585926</v>
      </c>
      <c r="L5106">
        <f t="shared" si="636"/>
        <v>0</v>
      </c>
      <c r="M5106" s="4">
        <f>IF(F5106&gt;G5106,100%,IF(F5106=G5106,M5105,0%))</f>
        <v>1</v>
      </c>
      <c r="N5106" s="4">
        <f t="shared" si="632"/>
        <v>0</v>
      </c>
      <c r="O5106" s="5" cm="1">
        <f t="array" ref="O5106">SUM(ABS(I5106:J5106/P5106-K5106:L5106/P5106))</f>
        <v>0</v>
      </c>
      <c r="P5106">
        <f t="shared" si="637"/>
        <v>18029.119069585926</v>
      </c>
      <c r="Q5106" s="5">
        <f>P5106/MAX(P$3:P5106)-1</f>
        <v>-2.0686839293544312E-2</v>
      </c>
      <c r="R5106" s="5">
        <f t="shared" si="638"/>
        <v>0</v>
      </c>
      <c r="S5106" s="5">
        <f>(1+R5106)*(1-$Z$8*$O5105)-1</f>
        <v>0</v>
      </c>
      <c r="T5106">
        <f t="shared" si="639"/>
        <v>12410.67453283143</v>
      </c>
      <c r="U5106" s="5">
        <f>T5106/MAX(T$3:T5106)-1</f>
        <v>-0.11410305135408083</v>
      </c>
    </row>
    <row r="5107" spans="1:21" x14ac:dyDescent="0.3">
      <c r="A5107" s="1">
        <v>44193</v>
      </c>
      <c r="B5107">
        <v>308.42681884765602</v>
      </c>
      <c r="C5107">
        <v>14.4186811447143</v>
      </c>
      <c r="D5107">
        <v>273.40086455843328</v>
      </c>
      <c r="E5107">
        <v>16.669525336270294</v>
      </c>
      <c r="F5107">
        <v>1</v>
      </c>
      <c r="G5107">
        <v>0</v>
      </c>
      <c r="I5107">
        <f t="shared" si="633"/>
        <v>18210.828597893491</v>
      </c>
      <c r="J5107">
        <f t="shared" si="634"/>
        <v>0</v>
      </c>
      <c r="K5107">
        <f t="shared" si="635"/>
        <v>18210.828597893491</v>
      </c>
      <c r="L5107">
        <f t="shared" si="636"/>
        <v>0</v>
      </c>
      <c r="M5107" s="4">
        <f>IF(F5107&gt;G5107,100%,IF(F5107=G5107,M5106,0%))</f>
        <v>1</v>
      </c>
      <c r="N5107" s="4">
        <f t="shared" si="632"/>
        <v>0</v>
      </c>
      <c r="O5107" s="5" cm="1">
        <f t="array" ref="O5107">SUM(ABS(I5107:J5107/P5107-K5107:L5107/P5107))</f>
        <v>0</v>
      </c>
      <c r="P5107">
        <f t="shared" si="637"/>
        <v>18210.828597893491</v>
      </c>
      <c r="Q5107" s="5">
        <f>P5107/MAX(P$3:P5107)-1</f>
        <v>-1.0816665836342332E-2</v>
      </c>
      <c r="R5107" s="5">
        <f t="shared" si="638"/>
        <v>1.0078669268655416E-2</v>
      </c>
      <c r="S5107" s="5">
        <f>(1+R5107)*(1-$Z$8*$O5106)-1</f>
        <v>1.0078669268655416E-2</v>
      </c>
      <c r="T5107">
        <f t="shared" si="639"/>
        <v>12535.757616848763</v>
      </c>
      <c r="U5107" s="5">
        <f>T5107/MAX(T$3:T5107)-1</f>
        <v>-0.10517438900256759</v>
      </c>
    </row>
    <row r="5108" spans="1:21" x14ac:dyDescent="0.3">
      <c r="A5108" s="1">
        <v>44194</v>
      </c>
      <c r="B5108">
        <v>308.70306396484301</v>
      </c>
      <c r="C5108">
        <v>14.4087162017822</v>
      </c>
      <c r="D5108">
        <v>273.79232681805803</v>
      </c>
      <c r="E5108">
        <v>16.641267700574865</v>
      </c>
      <c r="F5108">
        <v>1</v>
      </c>
      <c r="G5108">
        <v>0</v>
      </c>
      <c r="I5108">
        <f t="shared" si="633"/>
        <v>18227.139282220141</v>
      </c>
      <c r="J5108">
        <f t="shared" si="634"/>
        <v>0</v>
      </c>
      <c r="K5108">
        <f t="shared" si="635"/>
        <v>18227.139282220141</v>
      </c>
      <c r="L5108">
        <f t="shared" si="636"/>
        <v>0</v>
      </c>
      <c r="M5108" s="4">
        <f>IF(F5108&gt;G5108,100%,IF(F5108=G5108,M5107,0%))</f>
        <v>1</v>
      </c>
      <c r="N5108" s="4">
        <f t="shared" si="632"/>
        <v>0</v>
      </c>
      <c r="O5108" s="5" cm="1">
        <f t="array" ref="O5108">SUM(ABS(I5108:J5108/P5108-K5108:L5108/P5108))</f>
        <v>0</v>
      </c>
      <c r="P5108">
        <f t="shared" si="637"/>
        <v>18227.139282220141</v>
      </c>
      <c r="Q5108" s="5">
        <f>P5108/MAX(P$3:P5108)-1</f>
        <v>-9.9306953261045772E-3</v>
      </c>
      <c r="R5108" s="5">
        <f t="shared" si="638"/>
        <v>8.9565854947082357E-4</v>
      </c>
      <c r="S5108" s="5">
        <f>(1+R5108)*(1-$Z$8*$O5107)-1</f>
        <v>8.9565854947082357E-4</v>
      </c>
      <c r="T5108">
        <f t="shared" si="639"/>
        <v>12546.985375332388</v>
      </c>
      <c r="U5108" s="5">
        <f>T5108/MAX(T$3:T5108)-1</f>
        <v>-0.10437293079379228</v>
      </c>
    </row>
    <row r="5109" spans="1:21" x14ac:dyDescent="0.3">
      <c r="A5109" s="1">
        <v>44195</v>
      </c>
      <c r="B5109">
        <v>308.71292114257801</v>
      </c>
      <c r="C5109">
        <v>14.4087162017822</v>
      </c>
      <c r="D5109">
        <v>274.17474251362808</v>
      </c>
      <c r="E5109">
        <v>16.613753684124525</v>
      </c>
      <c r="F5109">
        <v>1</v>
      </c>
      <c r="G5109">
        <v>0</v>
      </c>
      <c r="I5109">
        <f t="shared" si="633"/>
        <v>18227.721291835456</v>
      </c>
      <c r="J5109">
        <f t="shared" si="634"/>
        <v>0</v>
      </c>
      <c r="K5109">
        <f t="shared" si="635"/>
        <v>18227.721291835456</v>
      </c>
      <c r="L5109">
        <f t="shared" si="636"/>
        <v>0</v>
      </c>
      <c r="M5109" s="4">
        <f>IF(F5109&gt;G5109,100%,IF(F5109=G5109,M5108,0%))</f>
        <v>1</v>
      </c>
      <c r="N5109" s="4">
        <f t="shared" si="632"/>
        <v>0</v>
      </c>
      <c r="O5109" s="5" cm="1">
        <f t="array" ref="O5109">SUM(ABS(I5109:J5109/P5109-K5109:L5109/P5109))</f>
        <v>0</v>
      </c>
      <c r="P5109">
        <f t="shared" si="637"/>
        <v>18227.721291835456</v>
      </c>
      <c r="Q5109" s="5">
        <f>P5109/MAX(P$3:P5109)-1</f>
        <v>-9.8990814866410926E-3</v>
      </c>
      <c r="R5109" s="5">
        <f t="shared" si="638"/>
        <v>3.1930935858959231E-5</v>
      </c>
      <c r="S5109" s="5">
        <f>(1+R5109)*(1-$Z$8*$O5108)-1</f>
        <v>3.1930935858959231E-5</v>
      </c>
      <c r="T5109">
        <f t="shared" si="639"/>
        <v>12547.386012317631</v>
      </c>
      <c r="U5109" s="5">
        <f>T5109/MAX(T$3:T5109)-1</f>
        <v>-0.1043443325832919</v>
      </c>
    </row>
    <row r="5110" spans="1:21" x14ac:dyDescent="0.3">
      <c r="A5110" s="1">
        <v>44196</v>
      </c>
      <c r="B5110">
        <v>309.47244262695301</v>
      </c>
      <c r="C5110">
        <v>14.358893394470201</v>
      </c>
      <c r="D5110">
        <v>274.56093692305069</v>
      </c>
      <c r="E5110">
        <v>16.585991793010944</v>
      </c>
      <c r="F5110">
        <v>1</v>
      </c>
      <c r="G5110">
        <v>0</v>
      </c>
      <c r="I5110">
        <f t="shared" si="633"/>
        <v>18272.566664297061</v>
      </c>
      <c r="J5110">
        <f t="shared" si="634"/>
        <v>0</v>
      </c>
      <c r="K5110">
        <f t="shared" si="635"/>
        <v>18272.566664297061</v>
      </c>
      <c r="L5110">
        <f t="shared" si="636"/>
        <v>0</v>
      </c>
      <c r="M5110" s="4">
        <f>IF(F5110&gt;G5110,100%,IF(F5110=G5110,M5109,0%))</f>
        <v>1</v>
      </c>
      <c r="N5110" s="4">
        <f t="shared" si="632"/>
        <v>0</v>
      </c>
      <c r="O5110" s="5" cm="1">
        <f t="array" ref="O5110">SUM(ABS(I5110:J5110/P5110-K5110:L5110/P5110))</f>
        <v>0</v>
      </c>
      <c r="P5110">
        <f t="shared" si="637"/>
        <v>18272.566664297061</v>
      </c>
      <c r="Q5110" s="5">
        <f>P5110/MAX(P$3:P5110)-1</f>
        <v>-7.4631519618025832E-3</v>
      </c>
      <c r="R5110" s="5">
        <f t="shared" si="638"/>
        <v>2.4602840774008428E-3</v>
      </c>
      <c r="S5110" s="5">
        <f>(1+R5110)*(1-$Z$8*$O5109)-1</f>
        <v>2.4602840774008428E-3</v>
      </c>
      <c r="T5110">
        <f t="shared" si="639"/>
        <v>12578.256146336738</v>
      </c>
      <c r="U5110" s="5">
        <f>T5110/MAX(T$3:T5110)-1</f>
        <v>-0.10214076520591275</v>
      </c>
    </row>
    <row r="5111" spans="1:21" x14ac:dyDescent="0.3">
      <c r="A5111" s="1">
        <v>44197</v>
      </c>
      <c r="B5111">
        <v>309.47244262695301</v>
      </c>
      <c r="C5111">
        <v>14.358893394470201</v>
      </c>
      <c r="D5111">
        <v>274.9471313324733</v>
      </c>
      <c r="E5111">
        <v>16.558229901897359</v>
      </c>
      <c r="F5111">
        <v>1</v>
      </c>
      <c r="G5111">
        <v>0</v>
      </c>
      <c r="I5111">
        <f t="shared" si="633"/>
        <v>18272.566664297061</v>
      </c>
      <c r="J5111">
        <f t="shared" si="634"/>
        <v>0</v>
      </c>
      <c r="K5111">
        <f t="shared" si="635"/>
        <v>18272.566664297061</v>
      </c>
      <c r="L5111">
        <f t="shared" si="636"/>
        <v>0</v>
      </c>
      <c r="M5111" s="4">
        <f>IF(F5111&gt;G5111,100%,IF(F5111=G5111,M5110,0%))</f>
        <v>1</v>
      </c>
      <c r="N5111" s="4">
        <f t="shared" si="632"/>
        <v>0</v>
      </c>
      <c r="O5111" s="5" cm="1">
        <f t="array" ref="O5111">SUM(ABS(I5111:J5111/P5111-K5111:L5111/P5111))</f>
        <v>0</v>
      </c>
      <c r="P5111">
        <f t="shared" si="637"/>
        <v>18272.566664297061</v>
      </c>
      <c r="Q5111" s="5">
        <f>P5111/MAX(P$3:P5111)-1</f>
        <v>-7.4631519618025832E-3</v>
      </c>
      <c r="R5111" s="5">
        <f t="shared" si="638"/>
        <v>0</v>
      </c>
      <c r="S5111" s="5">
        <f>(1+R5111)*(1-$Z$8*$O5110)-1</f>
        <v>0</v>
      </c>
      <c r="T5111">
        <f t="shared" si="639"/>
        <v>12578.256146336738</v>
      </c>
      <c r="U5111" s="5">
        <f>T5111/MAX(T$3:T5111)-1</f>
        <v>-0.10214076520591275</v>
      </c>
    </row>
    <row r="5112" spans="1:21" x14ac:dyDescent="0.3">
      <c r="A5112" s="1">
        <v>44198</v>
      </c>
      <c r="B5112">
        <v>309.47244262695301</v>
      </c>
      <c r="C5112">
        <v>14.358893394470201</v>
      </c>
      <c r="D5112">
        <v>275.31929129984832</v>
      </c>
      <c r="E5112">
        <v>16.531657807269482</v>
      </c>
      <c r="F5112">
        <v>1</v>
      </c>
      <c r="G5112">
        <v>0</v>
      </c>
      <c r="I5112">
        <f t="shared" si="633"/>
        <v>18272.566664297061</v>
      </c>
      <c r="J5112">
        <f t="shared" si="634"/>
        <v>0</v>
      </c>
      <c r="K5112">
        <f t="shared" si="635"/>
        <v>18272.566664297061</v>
      </c>
      <c r="L5112">
        <f t="shared" si="636"/>
        <v>0</v>
      </c>
      <c r="M5112" s="4">
        <f>IF(F5112&gt;G5112,100%,IF(F5112=G5112,M5111,0%))</f>
        <v>1</v>
      </c>
      <c r="N5112" s="4">
        <f t="shared" si="632"/>
        <v>0</v>
      </c>
      <c r="O5112" s="5" cm="1">
        <f t="array" ref="O5112">SUM(ABS(I5112:J5112/P5112-K5112:L5112/P5112))</f>
        <v>0</v>
      </c>
      <c r="P5112">
        <f t="shared" si="637"/>
        <v>18272.566664297061</v>
      </c>
      <c r="Q5112" s="5">
        <f>P5112/MAX(P$3:P5112)-1</f>
        <v>-7.4631519618025832E-3</v>
      </c>
      <c r="R5112" s="5">
        <f t="shared" si="638"/>
        <v>0</v>
      </c>
      <c r="S5112" s="5">
        <f>(1+R5112)*(1-$Z$8*$O5111)-1</f>
        <v>0</v>
      </c>
      <c r="T5112">
        <f t="shared" si="639"/>
        <v>12578.256146336738</v>
      </c>
      <c r="U5112" s="5">
        <f>T5112/MAX(T$3:T5112)-1</f>
        <v>-0.10214076520591275</v>
      </c>
    </row>
    <row r="5113" spans="1:21" x14ac:dyDescent="0.3">
      <c r="A5113" s="1">
        <v>44199</v>
      </c>
      <c r="B5113">
        <v>309.47244262695301</v>
      </c>
      <c r="C5113">
        <v>14.358893394470201</v>
      </c>
      <c r="D5113">
        <v>275.67140197753901</v>
      </c>
      <c r="E5113">
        <v>16.506870412114825</v>
      </c>
      <c r="F5113">
        <v>1</v>
      </c>
      <c r="G5113">
        <v>0</v>
      </c>
      <c r="I5113">
        <f t="shared" si="633"/>
        <v>18272.566664297061</v>
      </c>
      <c r="J5113">
        <f t="shared" si="634"/>
        <v>0</v>
      </c>
      <c r="K5113">
        <f t="shared" si="635"/>
        <v>18272.566664297061</v>
      </c>
      <c r="L5113">
        <f t="shared" si="636"/>
        <v>0</v>
      </c>
      <c r="M5113" s="4">
        <f>IF(F5113&gt;G5113,100%,IF(F5113=G5113,M5112,0%))</f>
        <v>1</v>
      </c>
      <c r="N5113" s="4">
        <f t="shared" si="632"/>
        <v>0</v>
      </c>
      <c r="O5113" s="5" cm="1">
        <f t="array" ref="O5113">SUM(ABS(I5113:J5113/P5113-K5113:L5113/P5113))</f>
        <v>0</v>
      </c>
      <c r="P5113">
        <f t="shared" si="637"/>
        <v>18272.566664297061</v>
      </c>
      <c r="Q5113" s="5">
        <f>P5113/MAX(P$3:P5113)-1</f>
        <v>-7.4631519618025832E-3</v>
      </c>
      <c r="R5113" s="5">
        <f t="shared" si="638"/>
        <v>0</v>
      </c>
      <c r="S5113" s="5">
        <f>(1+R5113)*(1-$Z$8*$O5112)-1</f>
        <v>0</v>
      </c>
      <c r="T5113">
        <f t="shared" si="639"/>
        <v>12578.256146336738</v>
      </c>
      <c r="U5113" s="5">
        <f>T5113/MAX(T$3:T5113)-1</f>
        <v>-0.10214076520591275</v>
      </c>
    </row>
    <row r="5114" spans="1:21" x14ac:dyDescent="0.3">
      <c r="A5114" s="1">
        <v>44200</v>
      </c>
      <c r="B5114">
        <v>305.10272216796801</v>
      </c>
      <c r="C5114">
        <v>14.558183670043899</v>
      </c>
      <c r="D5114">
        <v>275.99800732361138</v>
      </c>
      <c r="E5114">
        <v>16.48322323661537</v>
      </c>
      <c r="F5114">
        <v>1</v>
      </c>
      <c r="G5114">
        <v>0</v>
      </c>
      <c r="I5114">
        <f t="shared" si="633"/>
        <v>18014.559819767146</v>
      </c>
      <c r="J5114">
        <f t="shared" si="634"/>
        <v>0</v>
      </c>
      <c r="K5114">
        <f t="shared" si="635"/>
        <v>18014.559819767146</v>
      </c>
      <c r="L5114">
        <f t="shared" si="636"/>
        <v>0</v>
      </c>
      <c r="M5114" s="4">
        <f>IF(F5114&gt;G5114,100%,IF(F5114=G5114,M5113,0%))</f>
        <v>1</v>
      </c>
      <c r="N5114" s="4">
        <f t="shared" si="632"/>
        <v>0</v>
      </c>
      <c r="O5114" s="5" cm="1">
        <f t="array" ref="O5114">SUM(ABS(I5114:J5114/P5114-K5114:L5114/P5114))</f>
        <v>0</v>
      </c>
      <c r="P5114">
        <f t="shared" si="637"/>
        <v>18014.559819767146</v>
      </c>
      <c r="Q5114" s="5">
        <f>P5114/MAX(P$3:P5114)-1</f>
        <v>-2.1477674658406665E-2</v>
      </c>
      <c r="R5114" s="5">
        <f t="shared" si="638"/>
        <v>-1.4119901668441348E-2</v>
      </c>
      <c r="S5114" s="5">
        <f>(1+R5114)*(1-$Z$8*$O5113)-1</f>
        <v>-1.4119901668441348E-2</v>
      </c>
      <c r="T5114">
        <f t="shared" si="639"/>
        <v>12400.652406389996</v>
      </c>
      <c r="U5114" s="5">
        <f>T5114/MAX(T$3:T5114)-1</f>
        <v>-0.1148184493133072</v>
      </c>
    </row>
    <row r="5115" spans="1:21" x14ac:dyDescent="0.3">
      <c r="A5115" s="1">
        <v>44201</v>
      </c>
      <c r="B5115">
        <v>307.61795043945301</v>
      </c>
      <c r="C5115">
        <v>14.438610076904199</v>
      </c>
      <c r="D5115">
        <v>276.33389881950103</v>
      </c>
      <c r="E5115">
        <v>16.459328191197319</v>
      </c>
      <c r="F5115">
        <v>1</v>
      </c>
      <c r="G5115">
        <v>0</v>
      </c>
      <c r="I5115">
        <f t="shared" si="633"/>
        <v>18163.069573580786</v>
      </c>
      <c r="J5115">
        <f t="shared" si="634"/>
        <v>0</v>
      </c>
      <c r="K5115">
        <f t="shared" si="635"/>
        <v>18163.069573580786</v>
      </c>
      <c r="L5115">
        <f t="shared" si="636"/>
        <v>0</v>
      </c>
      <c r="M5115" s="4">
        <f>IF(F5115&gt;G5115,100%,IF(F5115=G5115,M5114,0%))</f>
        <v>1</v>
      </c>
      <c r="N5115" s="4">
        <f t="shared" si="632"/>
        <v>0</v>
      </c>
      <c r="O5115" s="5" cm="1">
        <f t="array" ref="O5115">SUM(ABS(I5115:J5115/P5115-K5115:L5115/P5115))</f>
        <v>0</v>
      </c>
      <c r="P5115">
        <f t="shared" si="637"/>
        <v>18163.069573580786</v>
      </c>
      <c r="Q5115" s="5">
        <f>P5115/MAX(P$3:P5115)-1</f>
        <v>-1.3410860309816752E-2</v>
      </c>
      <c r="R5115" s="5">
        <f t="shared" si="638"/>
        <v>8.2438735833378907E-3</v>
      </c>
      <c r="S5115" s="5">
        <f>(1+R5115)*(1-$Z$8*$O5114)-1</f>
        <v>8.2438735833378907E-3</v>
      </c>
      <c r="T5115">
        <f t="shared" si="639"/>
        <v>12502.88181717919</v>
      </c>
      <c r="U5115" s="5">
        <f>T5115/MAX(T$3:T5115)-1</f>
        <v>-0.10752112451114315</v>
      </c>
    </row>
    <row r="5116" spans="1:21" x14ac:dyDescent="0.3">
      <c r="A5116" s="1">
        <v>44202</v>
      </c>
      <c r="B5116">
        <v>303.356842041015</v>
      </c>
      <c r="C5116">
        <v>14.637900352478001</v>
      </c>
      <c r="D5116">
        <v>276.64878647837463</v>
      </c>
      <c r="E5116">
        <v>16.436424639687594</v>
      </c>
      <c r="F5116">
        <v>1</v>
      </c>
      <c r="G5116">
        <v>0</v>
      </c>
      <c r="I5116">
        <f t="shared" si="633"/>
        <v>17911.475646143081</v>
      </c>
      <c r="J5116">
        <f t="shared" si="634"/>
        <v>0</v>
      </c>
      <c r="K5116">
        <f t="shared" si="635"/>
        <v>17911.475646143081</v>
      </c>
      <c r="L5116">
        <f t="shared" si="636"/>
        <v>0</v>
      </c>
      <c r="M5116" s="4">
        <f>IF(F5116&gt;G5116,100%,IF(F5116=G5116,M5115,0%))</f>
        <v>1</v>
      </c>
      <c r="N5116" s="4">
        <f t="shared" si="632"/>
        <v>0</v>
      </c>
      <c r="O5116" s="5" cm="1">
        <f t="array" ref="O5116">SUM(ABS(I5116:J5116/P5116-K5116:L5116/P5116))</f>
        <v>0</v>
      </c>
      <c r="P5116">
        <f t="shared" si="637"/>
        <v>17911.475646143081</v>
      </c>
      <c r="Q5116" s="5">
        <f>P5116/MAX(P$3:P5116)-1</f>
        <v>-2.7077043518358157E-2</v>
      </c>
      <c r="R5116" s="5">
        <f t="shared" si="638"/>
        <v>-1.3851949771951699E-2</v>
      </c>
      <c r="S5116" s="5">
        <f>(1+R5116)*(1-$Z$8*$O5115)-1</f>
        <v>-1.3851949771951699E-2</v>
      </c>
      <c r="T5116">
        <f t="shared" si="639"/>
        <v>12329.692526242976</v>
      </c>
      <c r="U5116" s="5">
        <f>T5116/MAX(T$3:T5116)-1</f>
        <v>-0.11988369706694268</v>
      </c>
    </row>
    <row r="5117" spans="1:21" x14ac:dyDescent="0.3">
      <c r="A5117" s="1">
        <v>44203</v>
      </c>
      <c r="B5117">
        <v>310.69558715820301</v>
      </c>
      <c r="C5117">
        <v>14.279177665710399</v>
      </c>
      <c r="D5117">
        <v>277.00018530698549</v>
      </c>
      <c r="E5117">
        <v>16.411736398193952</v>
      </c>
      <c r="F5117">
        <v>1</v>
      </c>
      <c r="G5117">
        <v>0</v>
      </c>
      <c r="I5117">
        <f t="shared" si="633"/>
        <v>18344.786309437739</v>
      </c>
      <c r="J5117">
        <f t="shared" si="634"/>
        <v>0</v>
      </c>
      <c r="K5117">
        <f t="shared" si="635"/>
        <v>18344.786309437739</v>
      </c>
      <c r="L5117">
        <f t="shared" si="636"/>
        <v>0</v>
      </c>
      <c r="M5117" s="4">
        <f>IF(F5117&gt;G5117,100%,IF(F5117=G5117,M5116,0%))</f>
        <v>1</v>
      </c>
      <c r="N5117" s="4">
        <f t="shared" si="632"/>
        <v>0</v>
      </c>
      <c r="O5117" s="5" cm="1">
        <f t="array" ref="O5117">SUM(ABS(I5117:J5117/P5117-K5117:L5117/P5117))</f>
        <v>0</v>
      </c>
      <c r="P5117">
        <f t="shared" si="637"/>
        <v>18344.786309437739</v>
      </c>
      <c r="Q5117" s="5">
        <f>P5117/MAX(P$3:P5117)-1</f>
        <v>-3.5402953499603651E-3</v>
      </c>
      <c r="R5117" s="5">
        <f t="shared" si="638"/>
        <v>2.4191790327893203E-2</v>
      </c>
      <c r="S5117" s="5">
        <f>(1+R5117)*(1-$Z$8*$O5116)-1</f>
        <v>2.4191790327893203E-2</v>
      </c>
      <c r="T5117">
        <f t="shared" si="639"/>
        <v>12627.969862645237</v>
      </c>
      <c r="U5117" s="5">
        <f>T5117/MAX(T$3:T5117)-1</f>
        <v>-9.859210800222562E-2</v>
      </c>
    </row>
    <row r="5118" spans="1:21" x14ac:dyDescent="0.3">
      <c r="A5118" s="1">
        <v>44204</v>
      </c>
      <c r="B5118">
        <v>314.69052124023398</v>
      </c>
      <c r="C5118">
        <v>14.089851379394499</v>
      </c>
      <c r="D5118">
        <v>277.3714594295368</v>
      </c>
      <c r="E5118">
        <v>16.38610623487784</v>
      </c>
      <c r="F5118">
        <v>1</v>
      </c>
      <c r="G5118">
        <v>0</v>
      </c>
      <c r="I5118">
        <f t="shared" si="633"/>
        <v>18580.66417537547</v>
      </c>
      <c r="J5118">
        <f t="shared" si="634"/>
        <v>0</v>
      </c>
      <c r="K5118">
        <f t="shared" si="635"/>
        <v>18580.66417537547</v>
      </c>
      <c r="L5118">
        <f t="shared" si="636"/>
        <v>0</v>
      </c>
      <c r="M5118" s="4">
        <f>IF(F5118&gt;G5118,100%,IF(F5118=G5118,M5117,0%))</f>
        <v>1</v>
      </c>
      <c r="N5118" s="4">
        <f t="shared" si="632"/>
        <v>0</v>
      </c>
      <c r="O5118" s="5" cm="1">
        <f t="array" ref="O5118">SUM(ABS(I5118:J5118/P5118-K5118:L5118/P5118))</f>
        <v>0</v>
      </c>
      <c r="P5118">
        <f t="shared" si="637"/>
        <v>18580.66417537547</v>
      </c>
      <c r="Q5118" s="5">
        <f>P5118/MAX(P$3:P5118)-1</f>
        <v>0</v>
      </c>
      <c r="R5118" s="5">
        <f t="shared" si="638"/>
        <v>1.2858032901499783E-2</v>
      </c>
      <c r="S5118" s="5">
        <f>(1+R5118)*(1-$Z$8*$O5117)-1</f>
        <v>1.2858032901499783E-2</v>
      </c>
      <c r="T5118">
        <f t="shared" si="639"/>
        <v>12790.340714618278</v>
      </c>
      <c r="U5118" s="5">
        <f>T5118/MAX(T$3:T5118)-1</f>
        <v>-8.7001775669246606E-2</v>
      </c>
    </row>
    <row r="5119" spans="1:21" x14ac:dyDescent="0.3">
      <c r="A5119" s="1">
        <v>44205</v>
      </c>
      <c r="B5119">
        <v>314.69052124023398</v>
      </c>
      <c r="C5119">
        <v>14.089851379394499</v>
      </c>
      <c r="D5119">
        <v>277.72841010402084</v>
      </c>
      <c r="E5119">
        <v>16.361566714386427</v>
      </c>
      <c r="F5119">
        <v>1</v>
      </c>
      <c r="G5119">
        <v>0</v>
      </c>
      <c r="I5119">
        <f t="shared" si="633"/>
        <v>18580.66417537547</v>
      </c>
      <c r="J5119">
        <f t="shared" si="634"/>
        <v>0</v>
      </c>
      <c r="K5119">
        <f t="shared" si="635"/>
        <v>18580.66417537547</v>
      </c>
      <c r="L5119">
        <f t="shared" si="636"/>
        <v>0</v>
      </c>
      <c r="M5119" s="4">
        <f>IF(F5119&gt;G5119,100%,IF(F5119=G5119,M5118,0%))</f>
        <v>1</v>
      </c>
      <c r="N5119" s="4">
        <f t="shared" si="632"/>
        <v>0</v>
      </c>
      <c r="O5119" s="5" cm="1">
        <f t="array" ref="O5119">SUM(ABS(I5119:J5119/P5119-K5119:L5119/P5119))</f>
        <v>0</v>
      </c>
      <c r="P5119">
        <f t="shared" si="637"/>
        <v>18580.66417537547</v>
      </c>
      <c r="Q5119" s="5">
        <f>P5119/MAX(P$3:P5119)-1</f>
        <v>0</v>
      </c>
      <c r="R5119" s="5">
        <f t="shared" si="638"/>
        <v>0</v>
      </c>
      <c r="S5119" s="5">
        <f>(1+R5119)*(1-$Z$8*$O5118)-1</f>
        <v>0</v>
      </c>
      <c r="T5119">
        <f t="shared" si="639"/>
        <v>12790.340714618278</v>
      </c>
      <c r="U5119" s="5">
        <f>T5119/MAX(T$3:T5119)-1</f>
        <v>-8.7001775669246606E-2</v>
      </c>
    </row>
    <row r="5120" spans="1:21" x14ac:dyDescent="0.3">
      <c r="A5120" s="1">
        <v>44206</v>
      </c>
      <c r="B5120">
        <v>314.69052124023398</v>
      </c>
      <c r="C5120">
        <v>14.089851379394499</v>
      </c>
      <c r="D5120">
        <v>278.07507377358803</v>
      </c>
      <c r="E5120">
        <v>16.337869966801112</v>
      </c>
      <c r="F5120">
        <v>1</v>
      </c>
      <c r="G5120">
        <v>0</v>
      </c>
      <c r="I5120">
        <f t="shared" si="633"/>
        <v>18580.66417537547</v>
      </c>
      <c r="J5120">
        <f t="shared" si="634"/>
        <v>0</v>
      </c>
      <c r="K5120">
        <f t="shared" si="635"/>
        <v>18580.66417537547</v>
      </c>
      <c r="L5120">
        <f t="shared" si="636"/>
        <v>0</v>
      </c>
      <c r="M5120" s="4">
        <f>IF(F5120&gt;G5120,100%,IF(F5120=G5120,M5119,0%))</f>
        <v>1</v>
      </c>
      <c r="N5120" s="4">
        <f t="shared" si="632"/>
        <v>0</v>
      </c>
      <c r="O5120" s="5" cm="1">
        <f t="array" ref="O5120">SUM(ABS(I5120:J5120/P5120-K5120:L5120/P5120))</f>
        <v>0</v>
      </c>
      <c r="P5120">
        <f t="shared" si="637"/>
        <v>18580.66417537547</v>
      </c>
      <c r="Q5120" s="5">
        <f>P5120/MAX(P$3:P5120)-1</f>
        <v>0</v>
      </c>
      <c r="R5120" s="5">
        <f t="shared" si="638"/>
        <v>0</v>
      </c>
      <c r="S5120" s="5">
        <f>(1+R5120)*(1-$Z$8*$O5119)-1</f>
        <v>0</v>
      </c>
      <c r="T5120">
        <f t="shared" si="639"/>
        <v>12790.340714618278</v>
      </c>
      <c r="U5120" s="5">
        <f>T5120/MAX(T$3:T5120)-1</f>
        <v>-8.7001775669246606E-2</v>
      </c>
    </row>
    <row r="5121" spans="1:21" x14ac:dyDescent="0.3">
      <c r="A5121" s="1">
        <v>44207</v>
      </c>
      <c r="B5121">
        <v>310.14321899414</v>
      </c>
      <c r="C5121">
        <v>14.2991065979003</v>
      </c>
      <c r="D5121">
        <v>278.42424360436581</v>
      </c>
      <c r="E5121">
        <v>16.313330446309696</v>
      </c>
      <c r="F5121">
        <v>1</v>
      </c>
      <c r="G5121">
        <v>0</v>
      </c>
      <c r="I5121">
        <f t="shared" si="633"/>
        <v>18312.172148333761</v>
      </c>
      <c r="J5121">
        <f t="shared" si="634"/>
        <v>0</v>
      </c>
      <c r="K5121">
        <f t="shared" si="635"/>
        <v>18312.172148333761</v>
      </c>
      <c r="L5121">
        <f t="shared" si="636"/>
        <v>0</v>
      </c>
      <c r="M5121" s="4">
        <f>IF(F5121&gt;G5121,100%,IF(F5121=G5121,M5120,0%))</f>
        <v>1</v>
      </c>
      <c r="N5121" s="4">
        <f t="shared" si="632"/>
        <v>0</v>
      </c>
      <c r="O5121" s="5" cm="1">
        <f t="array" ref="O5121">SUM(ABS(I5121:J5121/P5121-K5121:L5121/P5121))</f>
        <v>0</v>
      </c>
      <c r="P5121">
        <f t="shared" si="637"/>
        <v>18312.172148333761</v>
      </c>
      <c r="Q5121" s="5">
        <f>P5121/MAX(P$3:P5121)-1</f>
        <v>-1.4450076945986434E-2</v>
      </c>
      <c r="R5121" s="5">
        <f t="shared" si="638"/>
        <v>-1.4450076945986434E-2</v>
      </c>
      <c r="S5121" s="5">
        <f>(1+R5121)*(1-$Z$8*$O5120)-1</f>
        <v>-1.4450076945986434E-2</v>
      </c>
      <c r="T5121">
        <f t="shared" si="639"/>
        <v>12605.51930712666</v>
      </c>
      <c r="U5121" s="5">
        <f>T5121/MAX(T$3:T5121)-1</f>
        <v>-0.10019467026237505</v>
      </c>
    </row>
    <row r="5122" spans="1:21" x14ac:dyDescent="0.3">
      <c r="A5122" s="1">
        <v>44208</v>
      </c>
      <c r="B5122">
        <v>309.65002441406199</v>
      </c>
      <c r="C5122">
        <v>14.3190355300903</v>
      </c>
      <c r="D5122">
        <v>278.75959496948843</v>
      </c>
      <c r="E5122">
        <v>16.289782410237308</v>
      </c>
      <c r="F5122">
        <v>1</v>
      </c>
      <c r="G5122">
        <v>0</v>
      </c>
      <c r="I5122">
        <f t="shared" si="633"/>
        <v>18283.051846808856</v>
      </c>
      <c r="J5122">
        <f t="shared" si="634"/>
        <v>0</v>
      </c>
      <c r="K5122">
        <f t="shared" si="635"/>
        <v>18283.051846808856</v>
      </c>
      <c r="L5122">
        <f t="shared" si="636"/>
        <v>0</v>
      </c>
      <c r="M5122" s="4">
        <f>IF(F5122&gt;G5122,100%,IF(F5122=G5122,M5121,0%))</f>
        <v>1</v>
      </c>
      <c r="N5122" s="4">
        <f t="shared" si="632"/>
        <v>0</v>
      </c>
      <c r="O5122" s="5" cm="1">
        <f t="array" ref="O5122">SUM(ABS(I5122:J5122/P5122-K5122:L5122/P5122))</f>
        <v>0</v>
      </c>
      <c r="P5122">
        <f t="shared" si="637"/>
        <v>18283.051846808856</v>
      </c>
      <c r="Q5122" s="5">
        <f>P5122/MAX(P$3:P5122)-1</f>
        <v>-1.6017313792314969E-2</v>
      </c>
      <c r="R5122" s="5">
        <f t="shared" si="638"/>
        <v>-1.5902155838762866E-3</v>
      </c>
      <c r="S5122" s="5">
        <f>(1+R5122)*(1-$Z$8*$O5121)-1</f>
        <v>-1.5902155838762866E-3</v>
      </c>
      <c r="T5122">
        <f t="shared" si="639"/>
        <v>12585.473813881614</v>
      </c>
      <c r="U5122" s="5">
        <f>T5122/MAX(T$3:T5122)-1</f>
        <v>-0.10162555472017876</v>
      </c>
    </row>
    <row r="5123" spans="1:21" x14ac:dyDescent="0.3">
      <c r="A5123" s="1">
        <v>44209</v>
      </c>
      <c r="B5123">
        <v>311.741119384765</v>
      </c>
      <c r="C5123">
        <v>14.2193908691406</v>
      </c>
      <c r="D5123">
        <v>279.13381062218201</v>
      </c>
      <c r="E5123">
        <v>16.263408618186823</v>
      </c>
      <c r="F5123">
        <v>1</v>
      </c>
      <c r="G5123">
        <v>0</v>
      </c>
      <c r="I5123">
        <f t="shared" si="633"/>
        <v>18406.518970179208</v>
      </c>
      <c r="J5123">
        <f t="shared" si="634"/>
        <v>0</v>
      </c>
      <c r="K5123">
        <f t="shared" si="635"/>
        <v>18406.518970179208</v>
      </c>
      <c r="L5123">
        <f t="shared" si="636"/>
        <v>0</v>
      </c>
      <c r="M5123" s="4">
        <f>IF(F5123&gt;G5123,100%,IF(F5123=G5123,M5122,0%))</f>
        <v>1</v>
      </c>
      <c r="N5123" s="4">
        <f t="shared" si="632"/>
        <v>0</v>
      </c>
      <c r="O5123" s="5" cm="1">
        <f t="array" ref="O5123">SUM(ABS(I5123:J5123/P5123-K5123:L5123/P5123))</f>
        <v>0</v>
      </c>
      <c r="P5123">
        <f t="shared" si="637"/>
        <v>18406.518970179208</v>
      </c>
      <c r="Q5123" s="5">
        <f>P5123/MAX(P$3:P5123)-1</f>
        <v>-9.3723886053036498E-3</v>
      </c>
      <c r="R5123" s="5">
        <f t="shared" si="638"/>
        <v>6.7530915738174269E-3</v>
      </c>
      <c r="S5123" s="5">
        <f>(1+R5123)*(1-$Z$8*$O5122)-1</f>
        <v>6.7530915738174269E-3</v>
      </c>
      <c r="T5123">
        <f t="shared" si="639"/>
        <v>12670.464671046637</v>
      </c>
      <c r="U5123" s="5">
        <f>T5123/MAX(T$3:T5123)-1</f>
        <v>-9.5558749823626776E-2</v>
      </c>
    </row>
    <row r="5124" spans="1:21" x14ac:dyDescent="0.3">
      <c r="A5124" s="1">
        <v>44210</v>
      </c>
      <c r="B5124">
        <v>310.07418823242102</v>
      </c>
      <c r="C5124">
        <v>14.2991065979003</v>
      </c>
      <c r="D5124">
        <v>279.49973308506287</v>
      </c>
      <c r="E5124">
        <v>16.237431421801801</v>
      </c>
      <c r="F5124">
        <v>1</v>
      </c>
      <c r="G5124">
        <v>0</v>
      </c>
      <c r="I5124">
        <f t="shared" si="633"/>
        <v>18308.096279139427</v>
      </c>
      <c r="J5124">
        <f t="shared" si="634"/>
        <v>0</v>
      </c>
      <c r="K5124">
        <f t="shared" si="635"/>
        <v>18308.096279139427</v>
      </c>
      <c r="L5124">
        <f t="shared" si="636"/>
        <v>0</v>
      </c>
      <c r="M5124" s="4">
        <f>IF(F5124&gt;G5124,100%,IF(F5124=G5124,M5123,0%))</f>
        <v>1</v>
      </c>
      <c r="N5124" s="4">
        <f t="shared" ref="N5124:N5187" si="640">IF($F5124&gt;$G5124,0%,IF($F5124=$G5124,N5123,100%))</f>
        <v>0</v>
      </c>
      <c r="O5124" s="5" cm="1">
        <f t="array" ref="O5124">SUM(ABS(I5124:J5124/P5124-K5124:L5124/P5124))</f>
        <v>0</v>
      </c>
      <c r="P5124">
        <f t="shared" si="637"/>
        <v>18308.096279139427</v>
      </c>
      <c r="Q5124" s="5">
        <f>P5124/MAX(P$3:P5124)-1</f>
        <v>-1.4669437737175772E-2</v>
      </c>
      <c r="R5124" s="5">
        <f t="shared" si="638"/>
        <v>-5.3471648386769211E-3</v>
      </c>
      <c r="S5124" s="5">
        <f>(1+R5124)*(1-$Z$8*$O5123)-1</f>
        <v>-5.3471648386769211E-3</v>
      </c>
      <c r="T5124">
        <f t="shared" si="639"/>
        <v>12602.713607867918</v>
      </c>
      <c r="U5124" s="5">
        <f>T5124/MAX(T$3:T5124)-1</f>
        <v>-0.10039494627521894</v>
      </c>
    </row>
    <row r="5125" spans="1:21" x14ac:dyDescent="0.3">
      <c r="A5125" s="1">
        <v>44211</v>
      </c>
      <c r="B5125">
        <v>307.61795043945301</v>
      </c>
      <c r="C5125">
        <v>14.4087162017822</v>
      </c>
      <c r="D5125">
        <v>279.85343545942158</v>
      </c>
      <c r="E5125">
        <v>16.21199954682913</v>
      </c>
      <c r="F5125">
        <v>1</v>
      </c>
      <c r="G5125">
        <v>0</v>
      </c>
      <c r="I5125">
        <f t="shared" ref="I5125:I5188" si="641">K5124*B5125/B5124</f>
        <v>18163.069573580782</v>
      </c>
      <c r="J5125">
        <f t="shared" ref="J5125:J5188" si="642">L5124*C5125/C5124</f>
        <v>0</v>
      </c>
      <c r="K5125">
        <f t="shared" ref="K5125:K5188" si="643">IF(M5125=1,SUM($I5125:$J5125)*100%,0%)</f>
        <v>18163.069573580782</v>
      </c>
      <c r="L5125">
        <f t="shared" ref="L5125:L5188" si="644">IF(N5125=1,SUM($I5125:$J5125)*100%,0%)</f>
        <v>0</v>
      </c>
      <c r="M5125" s="4">
        <f>IF(F5125&gt;G5125,100%,IF(F5125=G5125,M5124,0%))</f>
        <v>1</v>
      </c>
      <c r="N5125" s="4">
        <f t="shared" si="640"/>
        <v>0</v>
      </c>
      <c r="O5125" s="5" cm="1">
        <f t="array" ref="O5125">SUM(ABS(I5125:J5125/P5125-K5125:L5125/P5125))</f>
        <v>0</v>
      </c>
      <c r="P5125">
        <f t="shared" ref="P5125:P5188" si="645">SUM(K5125:L5125)</f>
        <v>18163.069573580782</v>
      </c>
      <c r="Q5125" s="5">
        <f>P5125/MAX(P$3:P5125)-1</f>
        <v>-2.2474686472624406E-2</v>
      </c>
      <c r="R5125" s="5">
        <f t="shared" ref="R5125:R5188" si="646">P5125/P5124-1</f>
        <v>-7.9214519820878238E-3</v>
      </c>
      <c r="S5125" s="5">
        <f>(1+R5125)*(1-$Z$8*$O5124)-1</f>
        <v>-7.9214519820878238E-3</v>
      </c>
      <c r="T5125">
        <f t="shared" ref="T5125:T5188" si="647">T5124*(1+S5125)</f>
        <v>12502.881817179188</v>
      </c>
      <c r="U5125" s="5">
        <f>T5125/MAX(T$3:T5125)-1</f>
        <v>-0.10752112451114326</v>
      </c>
    </row>
    <row r="5126" spans="1:21" x14ac:dyDescent="0.3">
      <c r="A5126" s="1">
        <v>44212</v>
      </c>
      <c r="B5126">
        <v>307.61795043945301</v>
      </c>
      <c r="C5126">
        <v>14.4087162017822</v>
      </c>
      <c r="D5126">
        <v>280.19430359797684</v>
      </c>
      <c r="E5126">
        <v>16.18770789625631</v>
      </c>
      <c r="F5126">
        <v>1</v>
      </c>
      <c r="G5126">
        <v>0</v>
      </c>
      <c r="I5126">
        <f t="shared" si="641"/>
        <v>18163.069573580782</v>
      </c>
      <c r="J5126">
        <f t="shared" si="642"/>
        <v>0</v>
      </c>
      <c r="K5126">
        <f t="shared" si="643"/>
        <v>18163.069573580782</v>
      </c>
      <c r="L5126">
        <f t="shared" si="644"/>
        <v>0</v>
      </c>
      <c r="M5126" s="4">
        <f>IF(F5126&gt;G5126,100%,IF(F5126=G5126,M5125,0%))</f>
        <v>1</v>
      </c>
      <c r="N5126" s="4">
        <f t="shared" si="640"/>
        <v>0</v>
      </c>
      <c r="O5126" s="5" cm="1">
        <f t="array" ref="O5126">SUM(ABS(I5126:J5126/P5126-K5126:L5126/P5126))</f>
        <v>0</v>
      </c>
      <c r="P5126">
        <f t="shared" si="645"/>
        <v>18163.069573580782</v>
      </c>
      <c r="Q5126" s="5">
        <f>P5126/MAX(P$3:P5126)-1</f>
        <v>-2.2474686472624406E-2</v>
      </c>
      <c r="R5126" s="5">
        <f t="shared" si="646"/>
        <v>0</v>
      </c>
      <c r="S5126" s="5">
        <f>(1+R5126)*(1-$Z$8*$O5125)-1</f>
        <v>0</v>
      </c>
      <c r="T5126">
        <f t="shared" si="647"/>
        <v>12502.881817179188</v>
      </c>
      <c r="U5126" s="5">
        <f>T5126/MAX(T$3:T5126)-1</f>
        <v>-0.10752112451114326</v>
      </c>
    </row>
    <row r="5127" spans="1:21" x14ac:dyDescent="0.3">
      <c r="A5127" s="1">
        <v>44213</v>
      </c>
      <c r="B5127">
        <v>307.61795043945301</v>
      </c>
      <c r="C5127">
        <v>14.4087162017822</v>
      </c>
      <c r="D5127">
        <v>280.51185448489963</v>
      </c>
      <c r="E5127">
        <v>16.165200935667411</v>
      </c>
      <c r="F5127">
        <v>1</v>
      </c>
      <c r="G5127">
        <v>0</v>
      </c>
      <c r="I5127">
        <f t="shared" si="641"/>
        <v>18163.069573580782</v>
      </c>
      <c r="J5127">
        <f t="shared" si="642"/>
        <v>0</v>
      </c>
      <c r="K5127">
        <f t="shared" si="643"/>
        <v>18163.069573580782</v>
      </c>
      <c r="L5127">
        <f t="shared" si="644"/>
        <v>0</v>
      </c>
      <c r="M5127" s="4">
        <f>IF(F5127&gt;G5127,100%,IF(F5127=G5127,M5126,0%))</f>
        <v>1</v>
      </c>
      <c r="N5127" s="4">
        <f t="shared" si="640"/>
        <v>0</v>
      </c>
      <c r="O5127" s="5" cm="1">
        <f t="array" ref="O5127">SUM(ABS(I5127:J5127/P5127-K5127:L5127/P5127))</f>
        <v>0</v>
      </c>
      <c r="P5127">
        <f t="shared" si="645"/>
        <v>18163.069573580782</v>
      </c>
      <c r="Q5127" s="5">
        <f>P5127/MAX(P$3:P5127)-1</f>
        <v>-2.2474686472624406E-2</v>
      </c>
      <c r="R5127" s="5">
        <f t="shared" si="646"/>
        <v>0</v>
      </c>
      <c r="S5127" s="5">
        <f>(1+R5127)*(1-$Z$8*$O5126)-1</f>
        <v>0</v>
      </c>
      <c r="T5127">
        <f t="shared" si="647"/>
        <v>12502.881817179188</v>
      </c>
      <c r="U5127" s="5">
        <f>T5127/MAX(T$3:T5127)-1</f>
        <v>-0.10752112451114326</v>
      </c>
    </row>
    <row r="5128" spans="1:21" x14ac:dyDescent="0.3">
      <c r="A5128" s="1">
        <v>44214</v>
      </c>
      <c r="B5128">
        <v>307.61795043945301</v>
      </c>
      <c r="C5128">
        <v>14.4087162017822</v>
      </c>
      <c r="D5128">
        <v>280.8152484798905</v>
      </c>
      <c r="E5128">
        <v>16.143834199478363</v>
      </c>
      <c r="F5128">
        <v>1</v>
      </c>
      <c r="G5128">
        <v>0</v>
      </c>
      <c r="I5128">
        <f t="shared" si="641"/>
        <v>18163.069573580782</v>
      </c>
      <c r="J5128">
        <f t="shared" si="642"/>
        <v>0</v>
      </c>
      <c r="K5128">
        <f t="shared" si="643"/>
        <v>18163.069573580782</v>
      </c>
      <c r="L5128">
        <f t="shared" si="644"/>
        <v>0</v>
      </c>
      <c r="M5128" s="4">
        <f>IF(F5128&gt;G5128,100%,IF(F5128=G5128,M5127,0%))</f>
        <v>1</v>
      </c>
      <c r="N5128" s="4">
        <f t="shared" si="640"/>
        <v>0</v>
      </c>
      <c r="O5128" s="5" cm="1">
        <f t="array" ref="O5128">SUM(ABS(I5128:J5128/P5128-K5128:L5128/P5128))</f>
        <v>0</v>
      </c>
      <c r="P5128">
        <f t="shared" si="645"/>
        <v>18163.069573580782</v>
      </c>
      <c r="Q5128" s="5">
        <f>P5128/MAX(P$3:P5128)-1</f>
        <v>-2.2474686472624406E-2</v>
      </c>
      <c r="R5128" s="5">
        <f t="shared" si="646"/>
        <v>0</v>
      </c>
      <c r="S5128" s="5">
        <f>(1+R5128)*(1-$Z$8*$O5127)-1</f>
        <v>0</v>
      </c>
      <c r="T5128">
        <f t="shared" si="647"/>
        <v>12502.881817179188</v>
      </c>
      <c r="U5128" s="5">
        <f>T5128/MAX(T$3:T5128)-1</f>
        <v>-0.10752112451114326</v>
      </c>
    </row>
    <row r="5129" spans="1:21" x14ac:dyDescent="0.3">
      <c r="A5129" s="1">
        <v>44215</v>
      </c>
      <c r="B5129">
        <v>312.10610961914</v>
      </c>
      <c r="C5129">
        <v>14.1994609832763</v>
      </c>
      <c r="D5129">
        <v>281.13264404600523</v>
      </c>
      <c r="E5129">
        <v>16.12202129553798</v>
      </c>
      <c r="F5129">
        <v>1</v>
      </c>
      <c r="G5129">
        <v>0</v>
      </c>
      <c r="I5129">
        <f t="shared" si="641"/>
        <v>18428.069542930767</v>
      </c>
      <c r="J5129">
        <f t="shared" si="642"/>
        <v>0</v>
      </c>
      <c r="K5129">
        <f t="shared" si="643"/>
        <v>18428.069542930767</v>
      </c>
      <c r="L5129">
        <f t="shared" si="644"/>
        <v>0</v>
      </c>
      <c r="M5129" s="4">
        <f>IF(F5129&gt;G5129,100%,IF(F5129=G5129,M5128,0%))</f>
        <v>1</v>
      </c>
      <c r="N5129" s="4">
        <f t="shared" si="640"/>
        <v>0</v>
      </c>
      <c r="O5129" s="5" cm="1">
        <f t="array" ref="O5129">SUM(ABS(I5129:J5129/P5129-K5129:L5129/P5129))</f>
        <v>0</v>
      </c>
      <c r="P5129">
        <f t="shared" si="645"/>
        <v>18428.069542930767</v>
      </c>
      <c r="Q5129" s="5">
        <f>P5129/MAX(P$3:P5129)-1</f>
        <v>-8.2125499392499135E-3</v>
      </c>
      <c r="R5129" s="5">
        <f t="shared" si="646"/>
        <v>1.4590043179454781E-2</v>
      </c>
      <c r="S5129" s="5">
        <f>(1+R5129)*(1-$Z$8*$O5128)-1</f>
        <v>1.4590043179454781E-2</v>
      </c>
      <c r="T5129">
        <f t="shared" si="647"/>
        <v>12685.299402759452</v>
      </c>
      <c r="U5129" s="5">
        <f>T5129/MAX(T$3:T5129)-1</f>
        <v>-9.4499819181009581E-2</v>
      </c>
    </row>
    <row r="5130" spans="1:21" x14ac:dyDescent="0.3">
      <c r="A5130" s="1">
        <v>44216</v>
      </c>
      <c r="B5130">
        <v>319.36602783203102</v>
      </c>
      <c r="C5130">
        <v>13.8706312179565</v>
      </c>
      <c r="D5130">
        <v>281.48615860820405</v>
      </c>
      <c r="E5130">
        <v>16.098572422615909</v>
      </c>
      <c r="F5130">
        <v>1</v>
      </c>
      <c r="G5130">
        <v>0</v>
      </c>
      <c r="I5130">
        <f t="shared" si="641"/>
        <v>18856.725931190529</v>
      </c>
      <c r="J5130">
        <f t="shared" si="642"/>
        <v>0</v>
      </c>
      <c r="K5130">
        <f t="shared" si="643"/>
        <v>18856.725931190529</v>
      </c>
      <c r="L5130">
        <f t="shared" si="644"/>
        <v>0</v>
      </c>
      <c r="M5130" s="4">
        <f>IF(F5130&gt;G5130,100%,IF(F5130=G5130,M5129,0%))</f>
        <v>1</v>
      </c>
      <c r="N5130" s="4">
        <f t="shared" si="640"/>
        <v>0</v>
      </c>
      <c r="O5130" s="5" cm="1">
        <f t="array" ref="O5130">SUM(ABS(I5130:J5130/P5130-K5130:L5130/P5130))</f>
        <v>0</v>
      </c>
      <c r="P5130">
        <f t="shared" si="645"/>
        <v>18856.725931190529</v>
      </c>
      <c r="Q5130" s="5">
        <f>P5130/MAX(P$3:P5130)-1</f>
        <v>0</v>
      </c>
      <c r="R5130" s="5">
        <f t="shared" si="646"/>
        <v>2.3261057663210405E-2</v>
      </c>
      <c r="S5130" s="5">
        <f>(1+R5130)*(1-$Z$8*$O5129)-1</f>
        <v>2.3261057663210405E-2</v>
      </c>
      <c r="T5130">
        <f t="shared" si="647"/>
        <v>12980.372883642129</v>
      </c>
      <c r="U5130" s="5">
        <f>T5130/MAX(T$3:T5130)-1</f>
        <v>-7.3436927260931539E-2</v>
      </c>
    </row>
    <row r="5131" spans="1:21" x14ac:dyDescent="0.3">
      <c r="A5131" s="1">
        <v>44217</v>
      </c>
      <c r="B5131">
        <v>321.920806884765</v>
      </c>
      <c r="C5131">
        <v>13.7510576248168</v>
      </c>
      <c r="D5131">
        <v>281.85238351394872</v>
      </c>
      <c r="E5131">
        <v>16.074528656195628</v>
      </c>
      <c r="F5131">
        <v>1</v>
      </c>
      <c r="G5131">
        <v>0</v>
      </c>
      <c r="I5131">
        <f t="shared" si="641"/>
        <v>19007.570931014645</v>
      </c>
      <c r="J5131">
        <f t="shared" si="642"/>
        <v>0</v>
      </c>
      <c r="K5131">
        <f t="shared" si="643"/>
        <v>19007.570931014645</v>
      </c>
      <c r="L5131">
        <f t="shared" si="644"/>
        <v>0</v>
      </c>
      <c r="M5131" s="4">
        <f>IF(F5131&gt;G5131,100%,IF(F5131=G5131,M5130,0%))</f>
        <v>1</v>
      </c>
      <c r="N5131" s="4">
        <f t="shared" si="640"/>
        <v>0</v>
      </c>
      <c r="O5131" s="5" cm="1">
        <f t="array" ref="O5131">SUM(ABS(I5131:J5131/P5131-K5131:L5131/P5131))</f>
        <v>0</v>
      </c>
      <c r="P5131">
        <f t="shared" si="645"/>
        <v>19007.570931014645</v>
      </c>
      <c r="Q5131" s="5">
        <f>P5131/MAX(P$3:P5131)-1</f>
        <v>0</v>
      </c>
      <c r="R5131" s="5">
        <f t="shared" si="646"/>
        <v>7.999532918628649E-3</v>
      </c>
      <c r="S5131" s="5">
        <f>(1+R5131)*(1-$Z$8*$O5130)-1</f>
        <v>7.999532918628649E-3</v>
      </c>
      <c r="T5131">
        <f t="shared" si="647"/>
        <v>13084.209803820899</v>
      </c>
      <c r="U5131" s="5">
        <f>T5131/MAX(T$3:T5131)-1</f>
        <v>-6.6024855459369647E-2</v>
      </c>
    </row>
    <row r="5132" spans="1:21" x14ac:dyDescent="0.3">
      <c r="A5132" s="1">
        <v>44218</v>
      </c>
      <c r="B5132">
        <v>320.99365234375</v>
      </c>
      <c r="C5132">
        <v>13.810843467712401</v>
      </c>
      <c r="D5132">
        <v>282.21399571053416</v>
      </c>
      <c r="E5132">
        <v>16.050782331779807</v>
      </c>
      <c r="F5132">
        <v>1</v>
      </c>
      <c r="G5132">
        <v>0</v>
      </c>
      <c r="I5132">
        <f t="shared" si="641"/>
        <v>18952.827791318603</v>
      </c>
      <c r="J5132">
        <f t="shared" si="642"/>
        <v>0</v>
      </c>
      <c r="K5132">
        <f t="shared" si="643"/>
        <v>18952.827791318603</v>
      </c>
      <c r="L5132">
        <f t="shared" si="644"/>
        <v>0</v>
      </c>
      <c r="M5132" s="4">
        <f>IF(F5132&gt;G5132,100%,IF(F5132=G5132,M5131,0%))</f>
        <v>1</v>
      </c>
      <c r="N5132" s="4">
        <f t="shared" si="640"/>
        <v>0</v>
      </c>
      <c r="O5132" s="5" cm="1">
        <f t="array" ref="O5132">SUM(ABS(I5132:J5132/P5132-K5132:L5132/P5132))</f>
        <v>0</v>
      </c>
      <c r="P5132">
        <f t="shared" si="645"/>
        <v>18952.827791318603</v>
      </c>
      <c r="Q5132" s="5">
        <f>P5132/MAX(P$3:P5132)-1</f>
        <v>-2.8800702569899972E-3</v>
      </c>
      <c r="R5132" s="5">
        <f t="shared" si="646"/>
        <v>-2.8800702569899972E-3</v>
      </c>
      <c r="S5132" s="5">
        <f>(1+R5132)*(1-$Z$8*$O5131)-1</f>
        <v>-2.8800702569899972E-3</v>
      </c>
      <c r="T5132">
        <f t="shared" si="647"/>
        <v>13046.526360328697</v>
      </c>
      <c r="U5132" s="5">
        <f>T5132/MAX(T$3:T5132)-1</f>
        <v>-6.8714769493929184E-2</v>
      </c>
    </row>
    <row r="5133" spans="1:21" x14ac:dyDescent="0.3">
      <c r="A5133" s="1">
        <v>44219</v>
      </c>
      <c r="B5133">
        <v>320.99365234375</v>
      </c>
      <c r="C5133">
        <v>13.810843467712401</v>
      </c>
      <c r="D5133">
        <v>282.54523684373532</v>
      </c>
      <c r="E5133">
        <v>16.029415590846106</v>
      </c>
      <c r="F5133">
        <v>1</v>
      </c>
      <c r="G5133">
        <v>0</v>
      </c>
      <c r="I5133">
        <f t="shared" si="641"/>
        <v>18952.827791318603</v>
      </c>
      <c r="J5133">
        <f t="shared" si="642"/>
        <v>0</v>
      </c>
      <c r="K5133">
        <f t="shared" si="643"/>
        <v>18952.827791318603</v>
      </c>
      <c r="L5133">
        <f t="shared" si="644"/>
        <v>0</v>
      </c>
      <c r="M5133" s="4">
        <f>IF(F5133&gt;G5133,100%,IF(F5133=G5133,M5132,0%))</f>
        <v>1</v>
      </c>
      <c r="N5133" s="4">
        <f t="shared" si="640"/>
        <v>0</v>
      </c>
      <c r="O5133" s="5" cm="1">
        <f t="array" ref="O5133">SUM(ABS(I5133:J5133/P5133-K5133:L5133/P5133))</f>
        <v>0</v>
      </c>
      <c r="P5133">
        <f t="shared" si="645"/>
        <v>18952.827791318603</v>
      </c>
      <c r="Q5133" s="5">
        <f>P5133/MAX(P$3:P5133)-1</f>
        <v>-2.8800702569899972E-3</v>
      </c>
      <c r="R5133" s="5">
        <f t="shared" si="646"/>
        <v>0</v>
      </c>
      <c r="S5133" s="5">
        <f>(1+R5133)*(1-$Z$8*$O5132)-1</f>
        <v>0</v>
      </c>
      <c r="T5133">
        <f t="shared" si="647"/>
        <v>13046.526360328697</v>
      </c>
      <c r="U5133" s="5">
        <f>T5133/MAX(T$3:T5133)-1</f>
        <v>-6.8714769493929184E-2</v>
      </c>
    </row>
    <row r="5134" spans="1:21" x14ac:dyDescent="0.3">
      <c r="A5134" s="1">
        <v>44220</v>
      </c>
      <c r="B5134">
        <v>320.99365234375</v>
      </c>
      <c r="C5134">
        <v>13.810843467712401</v>
      </c>
      <c r="D5134">
        <v>282.88519757778482</v>
      </c>
      <c r="E5134">
        <v>16.007354802753184</v>
      </c>
      <c r="F5134">
        <v>1</v>
      </c>
      <c r="G5134">
        <v>0</v>
      </c>
      <c r="I5134">
        <f t="shared" si="641"/>
        <v>18952.827791318603</v>
      </c>
      <c r="J5134">
        <f t="shared" si="642"/>
        <v>0</v>
      </c>
      <c r="K5134">
        <f t="shared" si="643"/>
        <v>18952.827791318603</v>
      </c>
      <c r="L5134">
        <f t="shared" si="644"/>
        <v>0</v>
      </c>
      <c r="M5134" s="4">
        <f>IF(F5134&gt;G5134,100%,IF(F5134=G5134,M5133,0%))</f>
        <v>1</v>
      </c>
      <c r="N5134" s="4">
        <f t="shared" si="640"/>
        <v>0</v>
      </c>
      <c r="O5134" s="5" cm="1">
        <f t="array" ref="O5134">SUM(ABS(I5134:J5134/P5134-K5134:L5134/P5134))</f>
        <v>0</v>
      </c>
      <c r="P5134">
        <f t="shared" si="645"/>
        <v>18952.827791318603</v>
      </c>
      <c r="Q5134" s="5">
        <f>P5134/MAX(P$3:P5134)-1</f>
        <v>-2.8800702569899972E-3</v>
      </c>
      <c r="R5134" s="5">
        <f t="shared" si="646"/>
        <v>0</v>
      </c>
      <c r="S5134" s="5">
        <f>(1+R5134)*(1-$Z$8*$O5133)-1</f>
        <v>0</v>
      </c>
      <c r="T5134">
        <f t="shared" si="647"/>
        <v>13046.526360328697</v>
      </c>
      <c r="U5134" s="5">
        <f>T5134/MAX(T$3:T5134)-1</f>
        <v>-6.8714769493929184E-2</v>
      </c>
    </row>
    <row r="5135" spans="1:21" x14ac:dyDescent="0.3">
      <c r="A5135" s="1">
        <v>44221</v>
      </c>
      <c r="B5135">
        <v>323.64700317382801</v>
      </c>
      <c r="C5135">
        <v>13.6713409423828</v>
      </c>
      <c r="D5135">
        <v>283.22180160598367</v>
      </c>
      <c r="E5135">
        <v>15.985789768731401</v>
      </c>
      <c r="F5135">
        <v>1</v>
      </c>
      <c r="G5135">
        <v>0</v>
      </c>
      <c r="I5135">
        <f t="shared" si="641"/>
        <v>19109.492887295539</v>
      </c>
      <c r="J5135">
        <f t="shared" si="642"/>
        <v>0</v>
      </c>
      <c r="K5135">
        <f t="shared" si="643"/>
        <v>19109.492887295539</v>
      </c>
      <c r="L5135">
        <f t="shared" si="644"/>
        <v>0</v>
      </c>
      <c r="M5135" s="4">
        <f>IF(F5135&gt;G5135,100%,IF(F5135=G5135,M5134,0%))</f>
        <v>1</v>
      </c>
      <c r="N5135" s="4">
        <f t="shared" si="640"/>
        <v>0</v>
      </c>
      <c r="O5135" s="5" cm="1">
        <f t="array" ref="O5135">SUM(ABS(I5135:J5135/P5135-K5135:L5135/P5135))</f>
        <v>0</v>
      </c>
      <c r="P5135">
        <f t="shared" si="645"/>
        <v>19109.492887295539</v>
      </c>
      <c r="Q5135" s="5">
        <f>P5135/MAX(P$3:P5135)-1</f>
        <v>0</v>
      </c>
      <c r="R5135" s="5">
        <f t="shared" si="646"/>
        <v>8.2660538945378281E-3</v>
      </c>
      <c r="S5135" s="5">
        <f>(1+R5135)*(1-$Z$8*$O5134)-1</f>
        <v>8.2660538945378281E-3</v>
      </c>
      <c r="T5135">
        <f t="shared" si="647"/>
        <v>13154.369650359682</v>
      </c>
      <c r="U5135" s="5">
        <f>T5135/MAX(T$3:T5135)-1</f>
        <v>-6.1016715587378867E-2</v>
      </c>
    </row>
    <row r="5136" spans="1:21" x14ac:dyDescent="0.3">
      <c r="A5136" s="1">
        <v>44222</v>
      </c>
      <c r="B5136">
        <v>324.12045288085898</v>
      </c>
      <c r="C5136">
        <v>13.6613759994506</v>
      </c>
      <c r="D5136">
        <v>283.55003364525021</v>
      </c>
      <c r="E5136">
        <v>15.965017930785207</v>
      </c>
      <c r="F5136">
        <v>1</v>
      </c>
      <c r="G5136">
        <v>0</v>
      </c>
      <c r="I5136">
        <f t="shared" si="641"/>
        <v>19137.447367702516</v>
      </c>
      <c r="J5136">
        <f t="shared" si="642"/>
        <v>0</v>
      </c>
      <c r="K5136">
        <f t="shared" si="643"/>
        <v>19137.447367702516</v>
      </c>
      <c r="L5136">
        <f t="shared" si="644"/>
        <v>0</v>
      </c>
      <c r="M5136" s="4">
        <f>IF(F5136&gt;G5136,100%,IF(F5136=G5136,M5135,0%))</f>
        <v>1</v>
      </c>
      <c r="N5136" s="4">
        <f t="shared" si="640"/>
        <v>0</v>
      </c>
      <c r="O5136" s="5" cm="1">
        <f t="array" ref="O5136">SUM(ABS(I5136:J5136/P5136-K5136:L5136/P5136))</f>
        <v>0</v>
      </c>
      <c r="P5136">
        <f t="shared" si="645"/>
        <v>19137.447367702516</v>
      </c>
      <c r="Q5136" s="5">
        <f>P5136/MAX(P$3:P5136)-1</f>
        <v>0</v>
      </c>
      <c r="R5136" s="5">
        <f t="shared" si="646"/>
        <v>1.4628583066984557E-3</v>
      </c>
      <c r="S5136" s="5">
        <f>(1+R5136)*(1-$Z$8*$O5135)-1</f>
        <v>1.4628583066984557E-3</v>
      </c>
      <c r="T5136">
        <f t="shared" si="647"/>
        <v>13173.612629272093</v>
      </c>
      <c r="U5136" s="5">
        <f>T5136/MAX(T$3:T5136)-1</f>
        <v>-5.9643116089924897E-2</v>
      </c>
    </row>
    <row r="5137" spans="1:21" x14ac:dyDescent="0.3">
      <c r="A5137" s="1">
        <v>44223</v>
      </c>
      <c r="B5137">
        <v>315.08508300781199</v>
      </c>
      <c r="C5137">
        <v>14.0499935150146</v>
      </c>
      <c r="D5137">
        <v>283.82454487814823</v>
      </c>
      <c r="E5137">
        <v>15.946774406812661</v>
      </c>
      <c r="F5137">
        <v>1</v>
      </c>
      <c r="G5137">
        <v>0</v>
      </c>
      <c r="I5137">
        <f t="shared" si="641"/>
        <v>18603.960776972861</v>
      </c>
      <c r="J5137">
        <f t="shared" si="642"/>
        <v>0</v>
      </c>
      <c r="K5137">
        <f t="shared" si="643"/>
        <v>18603.960776972861</v>
      </c>
      <c r="L5137">
        <f t="shared" si="644"/>
        <v>0</v>
      </c>
      <c r="M5137" s="4">
        <f>IF(F5137&gt;G5137,100%,IF(F5137=G5137,M5136,0%))</f>
        <v>1</v>
      </c>
      <c r="N5137" s="4">
        <f t="shared" si="640"/>
        <v>0</v>
      </c>
      <c r="O5137" s="5" cm="1">
        <f t="array" ref="O5137">SUM(ABS(I5137:J5137/P5137-K5137:L5137/P5137))</f>
        <v>0</v>
      </c>
      <c r="P5137">
        <f t="shared" si="645"/>
        <v>18603.960776972861</v>
      </c>
      <c r="Q5137" s="5">
        <f>P5137/MAX(P$3:P5137)-1</f>
        <v>-2.7876580427857789E-2</v>
      </c>
      <c r="R5137" s="5">
        <f t="shared" si="646"/>
        <v>-2.7876580427857789E-2</v>
      </c>
      <c r="S5137" s="5">
        <f>(1+R5137)*(1-$Z$8*$O5136)-1</f>
        <v>-2.7876580427857789E-2</v>
      </c>
      <c r="T5137">
        <f t="shared" si="647"/>
        <v>12806.377357286747</v>
      </c>
      <c r="U5137" s="5">
        <f>T5137/MAX(T$3:T5137)-1</f>
        <v>-8.5857050395133805E-2</v>
      </c>
    </row>
    <row r="5138" spans="1:21" x14ac:dyDescent="0.3">
      <c r="A5138" s="1">
        <v>44224</v>
      </c>
      <c r="B5138">
        <v>316.94937133789</v>
      </c>
      <c r="C5138">
        <v>13.960312843322701</v>
      </c>
      <c r="D5138">
        <v>284.10833117736502</v>
      </c>
      <c r="E5138">
        <v>15.928084710344137</v>
      </c>
      <c r="F5138">
        <v>1</v>
      </c>
      <c r="G5138">
        <v>0</v>
      </c>
      <c r="I5138">
        <f t="shared" si="641"/>
        <v>18714.036273529706</v>
      </c>
      <c r="J5138">
        <f t="shared" si="642"/>
        <v>0</v>
      </c>
      <c r="K5138">
        <f t="shared" si="643"/>
        <v>18714.036273529706</v>
      </c>
      <c r="L5138">
        <f t="shared" si="644"/>
        <v>0</v>
      </c>
      <c r="M5138" s="4">
        <f>IF(F5138&gt;G5138,100%,IF(F5138=G5138,M5137,0%))</f>
        <v>1</v>
      </c>
      <c r="N5138" s="4">
        <f t="shared" si="640"/>
        <v>0</v>
      </c>
      <c r="O5138" s="5" cm="1">
        <f t="array" ref="O5138">SUM(ABS(I5138:J5138/P5138-K5138:L5138/P5138))</f>
        <v>0</v>
      </c>
      <c r="P5138">
        <f t="shared" si="645"/>
        <v>18714.036273529706</v>
      </c>
      <c r="Q5138" s="5">
        <f>P5138/MAX(P$3:P5138)-1</f>
        <v>-2.2124742450625012E-2</v>
      </c>
      <c r="R5138" s="5">
        <f t="shared" si="646"/>
        <v>5.9167775011164103E-3</v>
      </c>
      <c r="S5138" s="5">
        <f>(1+R5138)*(1-$Z$8*$O5137)-1</f>
        <v>5.9167775011164103E-3</v>
      </c>
      <c r="T5138">
        <f t="shared" si="647"/>
        <v>12882.149842705148</v>
      </c>
      <c r="U5138" s="5">
        <f>T5138/MAX(T$3:T5138)-1</f>
        <v>-8.0448269958107499E-2</v>
      </c>
    </row>
    <row r="5139" spans="1:21" x14ac:dyDescent="0.3">
      <c r="A5139" s="1">
        <v>44225</v>
      </c>
      <c r="B5139">
        <v>310.28128051757801</v>
      </c>
      <c r="C5139">
        <v>14.249283790588301</v>
      </c>
      <c r="D5139">
        <v>284.35894289538629</v>
      </c>
      <c r="E5139">
        <v>15.91083268027992</v>
      </c>
      <c r="F5139">
        <v>1</v>
      </c>
      <c r="G5139">
        <v>0</v>
      </c>
      <c r="I5139">
        <f t="shared" si="641"/>
        <v>18320.323886722421</v>
      </c>
      <c r="J5139">
        <f t="shared" si="642"/>
        <v>0</v>
      </c>
      <c r="K5139">
        <f t="shared" si="643"/>
        <v>18320.323886722421</v>
      </c>
      <c r="L5139">
        <f t="shared" si="644"/>
        <v>0</v>
      </c>
      <c r="M5139" s="4">
        <f>IF(F5139&gt;G5139,100%,IF(F5139=G5139,M5138,0%))</f>
        <v>1</v>
      </c>
      <c r="N5139" s="4">
        <f t="shared" si="640"/>
        <v>0</v>
      </c>
      <c r="O5139" s="5" cm="1">
        <f t="array" ref="O5139">SUM(ABS(I5139:J5139/P5139-K5139:L5139/P5139))</f>
        <v>0</v>
      </c>
      <c r="P5139">
        <f t="shared" si="645"/>
        <v>18320.323886722421</v>
      </c>
      <c r="Q5139" s="5">
        <f>P5139/MAX(P$3:P5139)-1</f>
        <v>-4.2697621332671631E-2</v>
      </c>
      <c r="R5139" s="5">
        <f t="shared" si="646"/>
        <v>-2.1038346888542447E-2</v>
      </c>
      <c r="S5139" s="5">
        <f>(1+R5139)*(1-$Z$8*$O5138)-1</f>
        <v>-2.1038346888542447E-2</v>
      </c>
      <c r="T5139">
        <f t="shared" si="647"/>
        <v>12611.130705644135</v>
      </c>
      <c r="U5139" s="5">
        <f>T5139/MAX(T$3:T5139)-1</f>
        <v>-9.9794118236688156E-2</v>
      </c>
    </row>
    <row r="5140" spans="1:21" x14ac:dyDescent="0.3">
      <c r="A5140" s="1">
        <v>44226</v>
      </c>
      <c r="B5140">
        <v>310.28128051757801</v>
      </c>
      <c r="C5140">
        <v>14.249283790588301</v>
      </c>
      <c r="D5140">
        <v>284.63615387114714</v>
      </c>
      <c r="E5140">
        <v>15.891795960231784</v>
      </c>
      <c r="F5140">
        <v>1</v>
      </c>
      <c r="G5140">
        <v>0</v>
      </c>
      <c r="I5140">
        <f t="shared" si="641"/>
        <v>18320.323886722421</v>
      </c>
      <c r="J5140">
        <f t="shared" si="642"/>
        <v>0</v>
      </c>
      <c r="K5140">
        <f t="shared" si="643"/>
        <v>18320.323886722421</v>
      </c>
      <c r="L5140">
        <f t="shared" si="644"/>
        <v>0</v>
      </c>
      <c r="M5140" s="4">
        <f>IF(F5140&gt;G5140,100%,IF(F5140=G5140,M5139,0%))</f>
        <v>1</v>
      </c>
      <c r="N5140" s="4">
        <f t="shared" si="640"/>
        <v>0</v>
      </c>
      <c r="O5140" s="5" cm="1">
        <f t="array" ref="O5140">SUM(ABS(I5140:J5140/P5140-K5140:L5140/P5140))</f>
        <v>0</v>
      </c>
      <c r="P5140">
        <f t="shared" si="645"/>
        <v>18320.323886722421</v>
      </c>
      <c r="Q5140" s="5">
        <f>P5140/MAX(P$3:P5140)-1</f>
        <v>-4.2697621332671631E-2</v>
      </c>
      <c r="R5140" s="5">
        <f t="shared" si="646"/>
        <v>0</v>
      </c>
      <c r="S5140" s="5">
        <f>(1+R5140)*(1-$Z$8*$O5139)-1</f>
        <v>0</v>
      </c>
      <c r="T5140">
        <f t="shared" si="647"/>
        <v>12611.130705644135</v>
      </c>
      <c r="U5140" s="5">
        <f>T5140/MAX(T$3:T5140)-1</f>
        <v>-9.9794118236688156E-2</v>
      </c>
    </row>
    <row r="5141" spans="1:21" x14ac:dyDescent="0.3">
      <c r="A5141" s="1">
        <v>44227</v>
      </c>
      <c r="B5141">
        <v>310.28128051757801</v>
      </c>
      <c r="C5141">
        <v>14.249283790588301</v>
      </c>
      <c r="D5141">
        <v>284.90440080177717</v>
      </c>
      <c r="E5141">
        <v>15.873453287342873</v>
      </c>
      <c r="F5141">
        <v>1</v>
      </c>
      <c r="G5141">
        <v>0</v>
      </c>
      <c r="I5141">
        <f t="shared" si="641"/>
        <v>18320.323886722421</v>
      </c>
      <c r="J5141">
        <f t="shared" si="642"/>
        <v>0</v>
      </c>
      <c r="K5141">
        <f t="shared" si="643"/>
        <v>18320.323886722421</v>
      </c>
      <c r="L5141">
        <f t="shared" si="644"/>
        <v>0</v>
      </c>
      <c r="M5141" s="4">
        <f>IF(F5141&gt;G5141,100%,IF(F5141=G5141,M5140,0%))</f>
        <v>1</v>
      </c>
      <c r="N5141" s="4">
        <f t="shared" si="640"/>
        <v>0</v>
      </c>
      <c r="O5141" s="5" cm="1">
        <f t="array" ref="O5141">SUM(ABS(I5141:J5141/P5141-K5141:L5141/P5141))</f>
        <v>0</v>
      </c>
      <c r="P5141">
        <f t="shared" si="645"/>
        <v>18320.323886722421</v>
      </c>
      <c r="Q5141" s="5">
        <f>P5141/MAX(P$3:P5141)-1</f>
        <v>-4.2697621332671631E-2</v>
      </c>
      <c r="R5141" s="5">
        <f t="shared" si="646"/>
        <v>0</v>
      </c>
      <c r="S5141" s="5">
        <f>(1+R5141)*(1-$Z$8*$O5140)-1</f>
        <v>0</v>
      </c>
      <c r="T5141">
        <f t="shared" si="647"/>
        <v>12611.130705644135</v>
      </c>
      <c r="U5141" s="5">
        <f>T5141/MAX(T$3:T5141)-1</f>
        <v>-9.9794118236688156E-2</v>
      </c>
    </row>
    <row r="5142" spans="1:21" x14ac:dyDescent="0.3">
      <c r="A5142" s="1">
        <v>44228</v>
      </c>
      <c r="B5142">
        <v>318.03439331054602</v>
      </c>
      <c r="C5142">
        <v>13.890560150146401</v>
      </c>
      <c r="D5142">
        <v>285.20862370581165</v>
      </c>
      <c r="E5142">
        <v>15.853375491811255</v>
      </c>
      <c r="F5142">
        <v>1</v>
      </c>
      <c r="G5142">
        <v>0</v>
      </c>
      <c r="I5142">
        <f t="shared" si="641"/>
        <v>18778.100576507026</v>
      </c>
      <c r="J5142">
        <f t="shared" si="642"/>
        <v>0</v>
      </c>
      <c r="K5142">
        <f t="shared" si="643"/>
        <v>18778.100576507026</v>
      </c>
      <c r="L5142">
        <f t="shared" si="644"/>
        <v>0</v>
      </c>
      <c r="M5142" s="4">
        <f>IF(F5142&gt;G5142,100%,IF(F5142=G5142,M5141,0%))</f>
        <v>1</v>
      </c>
      <c r="N5142" s="4">
        <f t="shared" si="640"/>
        <v>0</v>
      </c>
      <c r="O5142" s="5" cm="1">
        <f t="array" ref="O5142">SUM(ABS(I5142:J5142/P5142-K5142:L5142/P5142))</f>
        <v>0</v>
      </c>
      <c r="P5142">
        <f t="shared" si="645"/>
        <v>18778.100576507026</v>
      </c>
      <c r="Q5142" s="5">
        <f>P5142/MAX(P$3:P5142)-1</f>
        <v>-1.8777153728555485E-2</v>
      </c>
      <c r="R5142" s="5">
        <f t="shared" si="646"/>
        <v>2.4987368815917899E-2</v>
      </c>
      <c r="S5142" s="5">
        <f>(1+R5142)*(1-$Z$8*$O5141)-1</f>
        <v>2.4987368815917899E-2</v>
      </c>
      <c r="T5142">
        <f t="shared" si="647"/>
        <v>12926.249679771812</v>
      </c>
      <c r="U5142" s="5">
        <f>T5142/MAX(T$3:T5142)-1</f>
        <v>-7.7300341858809629E-2</v>
      </c>
    </row>
    <row r="5143" spans="1:21" x14ac:dyDescent="0.3">
      <c r="A5143" s="1">
        <v>44229</v>
      </c>
      <c r="B5143">
        <v>323.22283935546801</v>
      </c>
      <c r="C5143">
        <v>13.6813049316406</v>
      </c>
      <c r="D5143">
        <v>285.54737967875457</v>
      </c>
      <c r="E5143">
        <v>15.831612150467437</v>
      </c>
      <c r="F5143">
        <v>1</v>
      </c>
      <c r="G5143">
        <v>0</v>
      </c>
      <c r="I5143">
        <f t="shared" si="641"/>
        <v>19084.44845496491</v>
      </c>
      <c r="J5143">
        <f t="shared" si="642"/>
        <v>0</v>
      </c>
      <c r="K5143">
        <f t="shared" si="643"/>
        <v>19084.44845496491</v>
      </c>
      <c r="L5143">
        <f t="shared" si="644"/>
        <v>0</v>
      </c>
      <c r="M5143" s="4">
        <f>IF(F5143&gt;G5143,100%,IF(F5143=G5143,M5142,0%))</f>
        <v>1</v>
      </c>
      <c r="N5143" s="4">
        <f t="shared" si="640"/>
        <v>0</v>
      </c>
      <c r="O5143" s="5" cm="1">
        <f t="array" ref="O5143">SUM(ABS(I5143:J5143/P5143-K5143:L5143/P5143))</f>
        <v>0</v>
      </c>
      <c r="P5143">
        <f t="shared" si="645"/>
        <v>19084.44845496491</v>
      </c>
      <c r="Q5143" s="5">
        <f>P5143/MAX(P$3:P5143)-1</f>
        <v>-2.769382547175625E-3</v>
      </c>
      <c r="R5143" s="5">
        <f t="shared" si="646"/>
        <v>1.631410361286223E-2</v>
      </c>
      <c r="S5143" s="5">
        <f>(1+R5143)*(1-$Z$8*$O5142)-1</f>
        <v>1.631410361286223E-2</v>
      </c>
      <c r="T5143">
        <f t="shared" si="647"/>
        <v>13137.129856373336</v>
      </c>
      <c r="U5143" s="5">
        <f>T5143/MAX(T$3:T5143)-1</f>
        <v>-6.2247324032341789E-2</v>
      </c>
    </row>
    <row r="5144" spans="1:21" x14ac:dyDescent="0.3">
      <c r="A5144" s="1">
        <v>44230</v>
      </c>
      <c r="B5144">
        <v>321.94055175781199</v>
      </c>
      <c r="C5144">
        <v>13.7410926818847</v>
      </c>
      <c r="D5144">
        <v>285.87828625731197</v>
      </c>
      <c r="E5144">
        <v>15.810294986364246</v>
      </c>
      <c r="F5144">
        <v>1</v>
      </c>
      <c r="G5144">
        <v>0</v>
      </c>
      <c r="I5144">
        <f t="shared" si="641"/>
        <v>19008.736752132569</v>
      </c>
      <c r="J5144">
        <f t="shared" si="642"/>
        <v>0</v>
      </c>
      <c r="K5144">
        <f t="shared" si="643"/>
        <v>19008.736752132569</v>
      </c>
      <c r="L5144">
        <f t="shared" si="644"/>
        <v>0</v>
      </c>
      <c r="M5144" s="4">
        <f>IF(F5144&gt;G5144,100%,IF(F5144=G5144,M5143,0%))</f>
        <v>1</v>
      </c>
      <c r="N5144" s="4">
        <f t="shared" si="640"/>
        <v>0</v>
      </c>
      <c r="O5144" s="5" cm="1">
        <f t="array" ref="O5144">SUM(ABS(I5144:J5144/P5144-K5144:L5144/P5144))</f>
        <v>0</v>
      </c>
      <c r="P5144">
        <f t="shared" si="645"/>
        <v>19008.736752132569</v>
      </c>
      <c r="Q5144" s="5">
        <f>P5144/MAX(P$3:P5144)-1</f>
        <v>-6.7255895259661358E-3</v>
      </c>
      <c r="R5144" s="5">
        <f t="shared" si="646"/>
        <v>-3.9671936556617826E-3</v>
      </c>
      <c r="S5144" s="5">
        <f>(1+R5144)*(1-$Z$8*$O5143)-1</f>
        <v>-3.9671936556617826E-3</v>
      </c>
      <c r="T5144">
        <f t="shared" si="647"/>
        <v>13085.012318153527</v>
      </c>
      <c r="U5144" s="5">
        <f>T5144/MAX(T$3:T5144)-1</f>
        <v>-6.5967570499020467E-2</v>
      </c>
    </row>
    <row r="5145" spans="1:21" x14ac:dyDescent="0.3">
      <c r="A5145" s="1">
        <v>44231</v>
      </c>
      <c r="B5145">
        <v>325.74801635742102</v>
      </c>
      <c r="C5145">
        <v>13.5716953277587</v>
      </c>
      <c r="D5145">
        <v>286.22813544581766</v>
      </c>
      <c r="E5145">
        <v>15.788135049354958</v>
      </c>
      <c r="F5145">
        <v>1</v>
      </c>
      <c r="G5145">
        <v>0</v>
      </c>
      <c r="I5145">
        <f t="shared" si="641"/>
        <v>19233.545624055849</v>
      </c>
      <c r="J5145">
        <f t="shared" si="642"/>
        <v>0</v>
      </c>
      <c r="K5145">
        <f t="shared" si="643"/>
        <v>19233.545624055849</v>
      </c>
      <c r="L5145">
        <f t="shared" si="644"/>
        <v>0</v>
      </c>
      <c r="M5145" s="4">
        <f>IF(F5145&gt;G5145,100%,IF(F5145=G5145,M5144,0%))</f>
        <v>1</v>
      </c>
      <c r="N5145" s="4">
        <f t="shared" si="640"/>
        <v>0</v>
      </c>
      <c r="O5145" s="5" cm="1">
        <f t="array" ref="O5145">SUM(ABS(I5145:J5145/P5145-K5145:L5145/P5145))</f>
        <v>0</v>
      </c>
      <c r="P5145">
        <f t="shared" si="645"/>
        <v>19233.545624055849</v>
      </c>
      <c r="Q5145" s="5">
        <f>P5145/MAX(P$3:P5145)-1</f>
        <v>0</v>
      </c>
      <c r="R5145" s="5">
        <f t="shared" si="646"/>
        <v>1.1826607672814404E-2</v>
      </c>
      <c r="S5145" s="5">
        <f>(1+R5145)*(1-$Z$8*$O5144)-1</f>
        <v>1.1826607672814404E-2</v>
      </c>
      <c r="T5145">
        <f t="shared" si="647"/>
        <v>13239.763625234273</v>
      </c>
      <c r="U5145" s="5">
        <f>T5145/MAX(T$3:T5145)-1</f>
        <v>-5.4921135401626686E-2</v>
      </c>
    </row>
    <row r="5146" spans="1:21" x14ac:dyDescent="0.3">
      <c r="A5146" s="1">
        <v>44232</v>
      </c>
      <c r="B5146">
        <v>326.85272216796801</v>
      </c>
      <c r="C5146">
        <v>13.511908531188899</v>
      </c>
      <c r="D5146">
        <v>286.58348068313211</v>
      </c>
      <c r="E5146">
        <v>15.765677665596566</v>
      </c>
      <c r="F5146">
        <v>1</v>
      </c>
      <c r="G5146">
        <v>0</v>
      </c>
      <c r="I5146">
        <f t="shared" si="641"/>
        <v>19298.772144376395</v>
      </c>
      <c r="J5146">
        <f t="shared" si="642"/>
        <v>0</v>
      </c>
      <c r="K5146">
        <f t="shared" si="643"/>
        <v>19298.772144376395</v>
      </c>
      <c r="L5146">
        <f t="shared" si="644"/>
        <v>0</v>
      </c>
      <c r="M5146" s="4">
        <f>IF(F5146&gt;G5146,100%,IF(F5146=G5146,M5145,0%))</f>
        <v>1</v>
      </c>
      <c r="N5146" s="4">
        <f t="shared" si="640"/>
        <v>0</v>
      </c>
      <c r="O5146" s="5" cm="1">
        <f t="array" ref="O5146">SUM(ABS(I5146:J5146/P5146-K5146:L5146/P5146))</f>
        <v>0</v>
      </c>
      <c r="P5146">
        <f t="shared" si="645"/>
        <v>19298.772144376395</v>
      </c>
      <c r="Q5146" s="5">
        <f>P5146/MAX(P$3:P5146)-1</f>
        <v>0</v>
      </c>
      <c r="R5146" s="5">
        <f t="shared" si="646"/>
        <v>3.3912894478991262E-3</v>
      </c>
      <c r="S5146" s="5">
        <f>(1+R5146)*(1-$Z$8*$O5145)-1</f>
        <v>3.3912894478991262E-3</v>
      </c>
      <c r="T5146">
        <f t="shared" si="647"/>
        <v>13284.663495909208</v>
      </c>
      <c r="U5146" s="5">
        <f>T5146/MAX(T$3:T5146)-1</f>
        <v>-5.1716099420681783E-2</v>
      </c>
    </row>
    <row r="5147" spans="1:21" x14ac:dyDescent="0.3">
      <c r="A5147" s="1">
        <v>44233</v>
      </c>
      <c r="B5147">
        <v>326.85272216796801</v>
      </c>
      <c r="C5147">
        <v>13.511908531188899</v>
      </c>
      <c r="D5147">
        <v>286.90277228663797</v>
      </c>
      <c r="E5147">
        <v>15.745847754217486</v>
      </c>
      <c r="F5147">
        <v>1</v>
      </c>
      <c r="G5147">
        <v>0</v>
      </c>
      <c r="I5147">
        <f t="shared" si="641"/>
        <v>19298.772144376395</v>
      </c>
      <c r="J5147">
        <f t="shared" si="642"/>
        <v>0</v>
      </c>
      <c r="K5147">
        <f t="shared" si="643"/>
        <v>19298.772144376395</v>
      </c>
      <c r="L5147">
        <f t="shared" si="644"/>
        <v>0</v>
      </c>
      <c r="M5147" s="4">
        <f>IF(F5147&gt;G5147,100%,IF(F5147=G5147,M5146,0%))</f>
        <v>1</v>
      </c>
      <c r="N5147" s="4">
        <f t="shared" si="640"/>
        <v>0</v>
      </c>
      <c r="O5147" s="5" cm="1">
        <f t="array" ref="O5147">SUM(ABS(I5147:J5147/P5147-K5147:L5147/P5147))</f>
        <v>0</v>
      </c>
      <c r="P5147">
        <f t="shared" si="645"/>
        <v>19298.772144376395</v>
      </c>
      <c r="Q5147" s="5">
        <f>P5147/MAX(P$3:P5147)-1</f>
        <v>0</v>
      </c>
      <c r="R5147" s="5">
        <f t="shared" si="646"/>
        <v>0</v>
      </c>
      <c r="S5147" s="5">
        <f>(1+R5147)*(1-$Z$8*$O5146)-1</f>
        <v>0</v>
      </c>
      <c r="T5147">
        <f t="shared" si="647"/>
        <v>13284.663495909208</v>
      </c>
      <c r="U5147" s="5">
        <f>T5147/MAX(T$3:T5147)-1</f>
        <v>-5.1716099420681783E-2</v>
      </c>
    </row>
    <row r="5148" spans="1:21" x14ac:dyDescent="0.3">
      <c r="A5148" s="1">
        <v>44234</v>
      </c>
      <c r="B5148">
        <v>326.85272216796801</v>
      </c>
      <c r="C5148">
        <v>13.511908531188899</v>
      </c>
      <c r="D5148">
        <v>287.23568201776749</v>
      </c>
      <c r="E5148">
        <v>15.725075916271294</v>
      </c>
      <c r="F5148">
        <v>1</v>
      </c>
      <c r="G5148">
        <v>0</v>
      </c>
      <c r="I5148">
        <f t="shared" si="641"/>
        <v>19298.772144376395</v>
      </c>
      <c r="J5148">
        <f t="shared" si="642"/>
        <v>0</v>
      </c>
      <c r="K5148">
        <f t="shared" si="643"/>
        <v>19298.772144376395</v>
      </c>
      <c r="L5148">
        <f t="shared" si="644"/>
        <v>0</v>
      </c>
      <c r="M5148" s="4">
        <f>IF(F5148&gt;G5148,100%,IF(F5148=G5148,M5147,0%))</f>
        <v>1</v>
      </c>
      <c r="N5148" s="4">
        <f t="shared" si="640"/>
        <v>0</v>
      </c>
      <c r="O5148" s="5" cm="1">
        <f t="array" ref="O5148">SUM(ABS(I5148:J5148/P5148-K5148:L5148/P5148))</f>
        <v>0</v>
      </c>
      <c r="P5148">
        <f t="shared" si="645"/>
        <v>19298.772144376395</v>
      </c>
      <c r="Q5148" s="5">
        <f>P5148/MAX(P$3:P5148)-1</f>
        <v>0</v>
      </c>
      <c r="R5148" s="5">
        <f t="shared" si="646"/>
        <v>0</v>
      </c>
      <c r="S5148" s="5">
        <f>(1+R5148)*(1-$Z$8*$O5147)-1</f>
        <v>0</v>
      </c>
      <c r="T5148">
        <f t="shared" si="647"/>
        <v>13284.663495909208</v>
      </c>
      <c r="U5148" s="5">
        <f>T5148/MAX(T$3:T5148)-1</f>
        <v>-5.1716099420681783E-2</v>
      </c>
    </row>
    <row r="5149" spans="1:21" x14ac:dyDescent="0.3">
      <c r="A5149" s="1">
        <v>44235</v>
      </c>
      <c r="B5149">
        <v>329.04260253906199</v>
      </c>
      <c r="C5149">
        <v>13.432191848754799</v>
      </c>
      <c r="D5149">
        <v>287.57493105456592</v>
      </c>
      <c r="E5149">
        <v>15.704204919919432</v>
      </c>
      <c r="F5149">
        <v>1</v>
      </c>
      <c r="G5149">
        <v>0</v>
      </c>
      <c r="I5149">
        <f t="shared" si="641"/>
        <v>19428.071977111049</v>
      </c>
      <c r="J5149">
        <f t="shared" si="642"/>
        <v>0</v>
      </c>
      <c r="K5149">
        <f t="shared" si="643"/>
        <v>19428.071977111049</v>
      </c>
      <c r="L5149">
        <f t="shared" si="644"/>
        <v>0</v>
      </c>
      <c r="M5149" s="4">
        <f>IF(F5149&gt;G5149,100%,IF(F5149=G5149,M5148,0%))</f>
        <v>1</v>
      </c>
      <c r="N5149" s="4">
        <f t="shared" si="640"/>
        <v>0</v>
      </c>
      <c r="O5149" s="5" cm="1">
        <f t="array" ref="O5149">SUM(ABS(I5149:J5149/P5149-K5149:L5149/P5149))</f>
        <v>0</v>
      </c>
      <c r="P5149">
        <f t="shared" si="645"/>
        <v>19428.071977111049</v>
      </c>
      <c r="Q5149" s="5">
        <f>P5149/MAX(P$3:P5149)-1</f>
        <v>0</v>
      </c>
      <c r="R5149" s="5">
        <f t="shared" si="646"/>
        <v>6.6998994426872294E-3</v>
      </c>
      <c r="S5149" s="5">
        <f>(1+R5149)*(1-$Z$8*$O5148)-1</f>
        <v>6.6998994426872294E-3</v>
      </c>
      <c r="T5149">
        <f t="shared" si="647"/>
        <v>13373.669405461738</v>
      </c>
      <c r="U5149" s="5">
        <f>T5149/MAX(T$3:T5149)-1</f>
        <v>-4.5362692643681091E-2</v>
      </c>
    </row>
    <row r="5150" spans="1:21" x14ac:dyDescent="0.3">
      <c r="A5150" s="1">
        <v>44236</v>
      </c>
      <c r="B5150">
        <v>328.973541259765</v>
      </c>
      <c r="C5150">
        <v>13.432191848754799</v>
      </c>
      <c r="D5150">
        <v>287.94773447217028</v>
      </c>
      <c r="E5150">
        <v>15.681053493746466</v>
      </c>
      <c r="F5150">
        <v>1</v>
      </c>
      <c r="G5150">
        <v>0</v>
      </c>
      <c r="I5150">
        <f t="shared" si="641"/>
        <v>19423.99430602937</v>
      </c>
      <c r="J5150">
        <f t="shared" si="642"/>
        <v>0</v>
      </c>
      <c r="K5150">
        <f t="shared" si="643"/>
        <v>19423.99430602937</v>
      </c>
      <c r="L5150">
        <f t="shared" si="644"/>
        <v>0</v>
      </c>
      <c r="M5150" s="4">
        <f>IF(F5150&gt;G5150,100%,IF(F5150=G5150,M5149,0%))</f>
        <v>1</v>
      </c>
      <c r="N5150" s="4">
        <f t="shared" si="640"/>
        <v>0</v>
      </c>
      <c r="O5150" s="5" cm="1">
        <f t="array" ref="O5150">SUM(ABS(I5150:J5150/P5150-K5150:L5150/P5150))</f>
        <v>0</v>
      </c>
      <c r="P5150">
        <f t="shared" si="645"/>
        <v>19423.99430602937</v>
      </c>
      <c r="Q5150" s="5">
        <f>P5150/MAX(P$3:P5150)-1</f>
        <v>-2.0988552474399125E-4</v>
      </c>
      <c r="R5150" s="5">
        <f t="shared" si="646"/>
        <v>-2.0988552474399125E-4</v>
      </c>
      <c r="S5150" s="5">
        <f>(1+R5150)*(1-$Z$8*$O5149)-1</f>
        <v>-2.0988552474399125E-4</v>
      </c>
      <c r="T5150">
        <f t="shared" si="647"/>
        <v>13370.862465840821</v>
      </c>
      <c r="U5150" s="5">
        <f>T5150/MAX(T$3:T5150)-1</f>
        <v>-4.5563057195875722E-2</v>
      </c>
    </row>
    <row r="5151" spans="1:21" x14ac:dyDescent="0.3">
      <c r="A5151" s="1">
        <v>44237</v>
      </c>
      <c r="B5151">
        <v>328.22384643554602</v>
      </c>
      <c r="C5151">
        <v>13.452120780944799</v>
      </c>
      <c r="D5151">
        <v>288.32880967173401</v>
      </c>
      <c r="E5151">
        <v>15.657158443583766</v>
      </c>
      <c r="F5151">
        <v>1</v>
      </c>
      <c r="G5151">
        <v>0</v>
      </c>
      <c r="I5151">
        <f t="shared" si="641"/>
        <v>19379.72914129568</v>
      </c>
      <c r="J5151">
        <f t="shared" si="642"/>
        <v>0</v>
      </c>
      <c r="K5151">
        <f t="shared" si="643"/>
        <v>19379.72914129568</v>
      </c>
      <c r="L5151">
        <f t="shared" si="644"/>
        <v>0</v>
      </c>
      <c r="M5151" s="4">
        <f>IF(F5151&gt;G5151,100%,IF(F5151=G5151,M5150,0%))</f>
        <v>1</v>
      </c>
      <c r="N5151" s="4">
        <f t="shared" si="640"/>
        <v>0</v>
      </c>
      <c r="O5151" s="5" cm="1">
        <f t="array" ref="O5151">SUM(ABS(I5151:J5151/P5151-K5151:L5151/P5151))</f>
        <v>0</v>
      </c>
      <c r="P5151">
        <f t="shared" si="645"/>
        <v>19379.72914129568</v>
      </c>
      <c r="Q5151" s="5">
        <f>P5151/MAX(P$3:P5151)-1</f>
        <v>-2.4882981632106116E-3</v>
      </c>
      <c r="R5151" s="5">
        <f t="shared" si="646"/>
        <v>-2.278890944688472E-3</v>
      </c>
      <c r="S5151" s="5">
        <f>(1+R5151)*(1-$Z$8*$O5150)-1</f>
        <v>-2.278890944688472E-3</v>
      </c>
      <c r="T5151">
        <f t="shared" si="647"/>
        <v>13340.391728444742</v>
      </c>
      <c r="U5151" s="5">
        <f>T5151/MAX(T$3:T5151)-1</f>
        <v>-4.7738114902108109E-2</v>
      </c>
    </row>
    <row r="5152" spans="1:21" x14ac:dyDescent="0.3">
      <c r="A5152" s="1">
        <v>44238</v>
      </c>
      <c r="B5152">
        <v>330.02893066406199</v>
      </c>
      <c r="C5152">
        <v>13.3923330307006</v>
      </c>
      <c r="D5152">
        <v>288.71886538984751</v>
      </c>
      <c r="E5152">
        <v>15.632965941927315</v>
      </c>
      <c r="F5152">
        <v>1</v>
      </c>
      <c r="G5152">
        <v>0</v>
      </c>
      <c r="I5152">
        <f t="shared" si="641"/>
        <v>19486.308976386161</v>
      </c>
      <c r="J5152">
        <f t="shared" si="642"/>
        <v>0</v>
      </c>
      <c r="K5152">
        <f t="shared" si="643"/>
        <v>19486.308976386161</v>
      </c>
      <c r="L5152">
        <f t="shared" si="644"/>
        <v>0</v>
      </c>
      <c r="M5152" s="4">
        <f>IF(F5152&gt;G5152,100%,IF(F5152=G5152,M5151,0%))</f>
        <v>1</v>
      </c>
      <c r="N5152" s="4">
        <f t="shared" si="640"/>
        <v>0</v>
      </c>
      <c r="O5152" s="5" cm="1">
        <f t="array" ref="O5152">SUM(ABS(I5152:J5152/P5152-K5152:L5152/P5152))</f>
        <v>0</v>
      </c>
      <c r="P5152">
        <f t="shared" si="645"/>
        <v>19486.308976386161</v>
      </c>
      <c r="Q5152" s="5">
        <f>P5152/MAX(P$3:P5152)-1</f>
        <v>0</v>
      </c>
      <c r="R5152" s="5">
        <f t="shared" si="646"/>
        <v>5.4995523576937266E-3</v>
      </c>
      <c r="S5152" s="5">
        <f>(1+R5152)*(1-$Z$8*$O5151)-1</f>
        <v>5.4995523576937266E-3</v>
      </c>
      <c r="T5152">
        <f t="shared" si="647"/>
        <v>13413.757911227467</v>
      </c>
      <c r="U5152" s="5">
        <f>T5152/MAX(T$3:T5152)-1</f>
        <v>-4.2501100806776271E-2</v>
      </c>
    </row>
    <row r="5153" spans="1:21" x14ac:dyDescent="0.3">
      <c r="A5153" s="1">
        <v>44239</v>
      </c>
      <c r="B5153">
        <v>331.87353515625</v>
      </c>
      <c r="C5153">
        <v>13.3026533126831</v>
      </c>
      <c r="D5153">
        <v>289.11809824473812</v>
      </c>
      <c r="E5153">
        <v>15.608327272519535</v>
      </c>
      <c r="F5153">
        <v>1</v>
      </c>
      <c r="G5153">
        <v>0</v>
      </c>
      <c r="I5153">
        <f t="shared" si="641"/>
        <v>19595.222255599838</v>
      </c>
      <c r="J5153">
        <f t="shared" si="642"/>
        <v>0</v>
      </c>
      <c r="K5153">
        <f t="shared" si="643"/>
        <v>19595.222255599838</v>
      </c>
      <c r="L5153">
        <f t="shared" si="644"/>
        <v>0</v>
      </c>
      <c r="M5153" s="4">
        <f>IF(F5153&gt;G5153,100%,IF(F5153=G5153,M5152,0%))</f>
        <v>1</v>
      </c>
      <c r="N5153" s="4">
        <f t="shared" si="640"/>
        <v>0</v>
      </c>
      <c r="O5153" s="5" cm="1">
        <f t="array" ref="O5153">SUM(ABS(I5153:J5153/P5153-K5153:L5153/P5153))</f>
        <v>0</v>
      </c>
      <c r="P5153">
        <f t="shared" si="645"/>
        <v>19595.222255599838</v>
      </c>
      <c r="Q5153" s="5">
        <f>P5153/MAX(P$3:P5153)-1</f>
        <v>0</v>
      </c>
      <c r="R5153" s="5">
        <f t="shared" si="646"/>
        <v>5.5892205828029784E-3</v>
      </c>
      <c r="S5153" s="5">
        <f>(1+R5153)*(1-$Z$8*$O5152)-1</f>
        <v>5.5892205828029784E-3</v>
      </c>
      <c r="T5153">
        <f t="shared" si="647"/>
        <v>13488.730363037635</v>
      </c>
      <c r="U5153" s="5">
        <f>T5153/MAX(T$3:T5153)-1</f>
        <v>-3.7149428251394334E-2</v>
      </c>
    </row>
    <row r="5154" spans="1:21" x14ac:dyDescent="0.3">
      <c r="A5154" s="1">
        <v>44240</v>
      </c>
      <c r="B5154">
        <v>331.87353515625</v>
      </c>
      <c r="C5154">
        <v>13.3026533126831</v>
      </c>
      <c r="D5154">
        <v>289.49499352298557</v>
      </c>
      <c r="E5154">
        <v>15.585274995262933</v>
      </c>
      <c r="F5154">
        <v>1</v>
      </c>
      <c r="G5154">
        <v>0</v>
      </c>
      <c r="I5154">
        <f t="shared" si="641"/>
        <v>19595.222255599838</v>
      </c>
      <c r="J5154">
        <f t="shared" si="642"/>
        <v>0</v>
      </c>
      <c r="K5154">
        <f t="shared" si="643"/>
        <v>19595.222255599838</v>
      </c>
      <c r="L5154">
        <f t="shared" si="644"/>
        <v>0</v>
      </c>
      <c r="M5154" s="4">
        <f>IF(F5154&gt;G5154,100%,IF(F5154=G5154,M5153,0%))</f>
        <v>1</v>
      </c>
      <c r="N5154" s="4">
        <f t="shared" si="640"/>
        <v>0</v>
      </c>
      <c r="O5154" s="5" cm="1">
        <f t="array" ref="O5154">SUM(ABS(I5154:J5154/P5154-K5154:L5154/P5154))</f>
        <v>0</v>
      </c>
      <c r="P5154">
        <f t="shared" si="645"/>
        <v>19595.222255599838</v>
      </c>
      <c r="Q5154" s="5">
        <f>P5154/MAX(P$3:P5154)-1</f>
        <v>0</v>
      </c>
      <c r="R5154" s="5">
        <f t="shared" si="646"/>
        <v>0</v>
      </c>
      <c r="S5154" s="5">
        <f>(1+R5154)*(1-$Z$8*$O5153)-1</f>
        <v>0</v>
      </c>
      <c r="T5154">
        <f t="shared" si="647"/>
        <v>13488.730363037635</v>
      </c>
      <c r="U5154" s="5">
        <f>T5154/MAX(T$3:T5154)-1</f>
        <v>-3.7149428251394334E-2</v>
      </c>
    </row>
    <row r="5155" spans="1:21" x14ac:dyDescent="0.3">
      <c r="A5155" s="1">
        <v>44241</v>
      </c>
      <c r="B5155">
        <v>331.87353515625</v>
      </c>
      <c r="C5155">
        <v>13.3026533126831</v>
      </c>
      <c r="D5155">
        <v>289.8881032763428</v>
      </c>
      <c r="E5155">
        <v>15.561181647267498</v>
      </c>
      <c r="F5155">
        <v>1</v>
      </c>
      <c r="G5155">
        <v>0</v>
      </c>
      <c r="I5155">
        <f t="shared" si="641"/>
        <v>19595.222255599838</v>
      </c>
      <c r="J5155">
        <f t="shared" si="642"/>
        <v>0</v>
      </c>
      <c r="K5155">
        <f t="shared" si="643"/>
        <v>19595.222255599838</v>
      </c>
      <c r="L5155">
        <f t="shared" si="644"/>
        <v>0</v>
      </c>
      <c r="M5155" s="4">
        <f>IF(F5155&gt;G5155,100%,IF(F5155=G5155,M5154,0%))</f>
        <v>1</v>
      </c>
      <c r="N5155" s="4">
        <f t="shared" si="640"/>
        <v>0</v>
      </c>
      <c r="O5155" s="5" cm="1">
        <f t="array" ref="O5155">SUM(ABS(I5155:J5155/P5155-K5155:L5155/P5155))</f>
        <v>0</v>
      </c>
      <c r="P5155">
        <f t="shared" si="645"/>
        <v>19595.222255599838</v>
      </c>
      <c r="Q5155" s="5">
        <f>P5155/MAX(P$3:P5155)-1</f>
        <v>0</v>
      </c>
      <c r="R5155" s="5">
        <f t="shared" si="646"/>
        <v>0</v>
      </c>
      <c r="S5155" s="5">
        <f>(1+R5155)*(1-$Z$8*$O5154)-1</f>
        <v>0</v>
      </c>
      <c r="T5155">
        <f t="shared" si="647"/>
        <v>13488.730363037635</v>
      </c>
      <c r="U5155" s="5">
        <f>T5155/MAX(T$3:T5155)-1</f>
        <v>-3.7149428251394334E-2</v>
      </c>
    </row>
    <row r="5156" spans="1:21" x14ac:dyDescent="0.3">
      <c r="A5156" s="1">
        <v>44242</v>
      </c>
      <c r="B5156">
        <v>331.87353515625</v>
      </c>
      <c r="C5156">
        <v>13.3026533126831</v>
      </c>
      <c r="D5156">
        <v>290.26671315662884</v>
      </c>
      <c r="E5156">
        <v>15.538129370010896</v>
      </c>
      <c r="F5156">
        <v>1</v>
      </c>
      <c r="G5156">
        <v>0</v>
      </c>
      <c r="I5156">
        <f t="shared" si="641"/>
        <v>19595.222255599838</v>
      </c>
      <c r="J5156">
        <f t="shared" si="642"/>
        <v>0</v>
      </c>
      <c r="K5156">
        <f t="shared" si="643"/>
        <v>19595.222255599838</v>
      </c>
      <c r="L5156">
        <f t="shared" si="644"/>
        <v>0</v>
      </c>
      <c r="M5156" s="4">
        <f>IF(F5156&gt;G5156,100%,IF(F5156=G5156,M5155,0%))</f>
        <v>1</v>
      </c>
      <c r="N5156" s="4">
        <f t="shared" si="640"/>
        <v>0</v>
      </c>
      <c r="O5156" s="5" cm="1">
        <f t="array" ref="O5156">SUM(ABS(I5156:J5156/P5156-K5156:L5156/P5156))</f>
        <v>0</v>
      </c>
      <c r="P5156">
        <f t="shared" si="645"/>
        <v>19595.222255599838</v>
      </c>
      <c r="Q5156" s="5">
        <f>P5156/MAX(P$3:P5156)-1</f>
        <v>0</v>
      </c>
      <c r="R5156" s="5">
        <f t="shared" si="646"/>
        <v>0</v>
      </c>
      <c r="S5156" s="5">
        <f>(1+R5156)*(1-$Z$8*$O5155)-1</f>
        <v>0</v>
      </c>
      <c r="T5156">
        <f t="shared" si="647"/>
        <v>13488.730363037635</v>
      </c>
      <c r="U5156" s="5">
        <f>T5156/MAX(T$3:T5156)-1</f>
        <v>-3.7149428251394334E-2</v>
      </c>
    </row>
    <row r="5157" spans="1:21" x14ac:dyDescent="0.3">
      <c r="A5157" s="1">
        <v>44243</v>
      </c>
      <c r="B5157">
        <v>330.97595214843699</v>
      </c>
      <c r="C5157">
        <v>13.352475166320801</v>
      </c>
      <c r="D5157">
        <v>290.6341953562266</v>
      </c>
      <c r="E5157">
        <v>15.515820711999378</v>
      </c>
      <c r="F5157">
        <v>1</v>
      </c>
      <c r="G5157">
        <v>0</v>
      </c>
      <c r="I5157">
        <f t="shared" si="641"/>
        <v>19542.225144749573</v>
      </c>
      <c r="J5157">
        <f t="shared" si="642"/>
        <v>0</v>
      </c>
      <c r="K5157">
        <f t="shared" si="643"/>
        <v>19542.225144749573</v>
      </c>
      <c r="L5157">
        <f t="shared" si="644"/>
        <v>0</v>
      </c>
      <c r="M5157" s="4">
        <f>IF(F5157&gt;G5157,100%,IF(F5157=G5157,M5156,0%))</f>
        <v>1</v>
      </c>
      <c r="N5157" s="4">
        <f t="shared" si="640"/>
        <v>0</v>
      </c>
      <c r="O5157" s="5" cm="1">
        <f t="array" ref="O5157">SUM(ABS(I5157:J5157/P5157-K5157:L5157/P5157))</f>
        <v>0</v>
      </c>
      <c r="P5157">
        <f t="shared" si="645"/>
        <v>19542.225144749573</v>
      </c>
      <c r="Q5157" s="5">
        <f>P5157/MAX(P$3:P5157)-1</f>
        <v>-2.7045935054459402E-3</v>
      </c>
      <c r="R5157" s="5">
        <f t="shared" si="646"/>
        <v>-2.7045935054459402E-3</v>
      </c>
      <c r="S5157" s="5">
        <f>(1+R5157)*(1-$Z$8*$O5156)-1</f>
        <v>-2.7045935054459402E-3</v>
      </c>
      <c r="T5157">
        <f t="shared" si="647"/>
        <v>13452.248830501052</v>
      </c>
      <c r="U5157" s="5">
        <f>T5157/MAX(T$3:T5157)-1</f>
        <v>-3.9753547654460486E-2</v>
      </c>
    </row>
    <row r="5158" spans="1:21" x14ac:dyDescent="0.3">
      <c r="A5158" s="1">
        <v>44244</v>
      </c>
      <c r="B5158">
        <v>329.38781738281199</v>
      </c>
      <c r="C5158">
        <v>13.4022979736328</v>
      </c>
      <c r="D5158">
        <v>290.97094878391238</v>
      </c>
      <c r="E5158">
        <v>15.495247167141272</v>
      </c>
      <c r="F5158">
        <v>1</v>
      </c>
      <c r="G5158">
        <v>0</v>
      </c>
      <c r="I5158">
        <f t="shared" si="641"/>
        <v>19448.454926857343</v>
      </c>
      <c r="J5158">
        <f t="shared" si="642"/>
        <v>0</v>
      </c>
      <c r="K5158">
        <f t="shared" si="643"/>
        <v>19448.454926857343</v>
      </c>
      <c r="L5158">
        <f t="shared" si="644"/>
        <v>0</v>
      </c>
      <c r="M5158" s="4">
        <f>IF(F5158&gt;G5158,100%,IF(F5158=G5158,M5157,0%))</f>
        <v>1</v>
      </c>
      <c r="N5158" s="4">
        <f t="shared" si="640"/>
        <v>0</v>
      </c>
      <c r="O5158" s="5" cm="1">
        <f t="array" ref="O5158">SUM(ABS(I5158:J5158/P5158-K5158:L5158/P5158))</f>
        <v>0</v>
      </c>
      <c r="P5158">
        <f t="shared" si="645"/>
        <v>19448.454926857343</v>
      </c>
      <c r="Q5158" s="5">
        <f>P5158/MAX(P$3:P5158)-1</f>
        <v>-7.4899547873488181E-3</v>
      </c>
      <c r="R5158" s="5">
        <f t="shared" si="646"/>
        <v>-4.7983388379609915E-3</v>
      </c>
      <c r="S5158" s="5">
        <f>(1+R5158)*(1-$Z$8*$O5157)-1</f>
        <v>-4.7983388379609915E-3</v>
      </c>
      <c r="T5158">
        <f t="shared" si="647"/>
        <v>13387.700382479743</v>
      </c>
      <c r="U5158" s="5">
        <f>T5158/MAX(T$3:T5158)-1</f>
        <v>-4.436113550076437E-2</v>
      </c>
    </row>
    <row r="5159" spans="1:21" x14ac:dyDescent="0.3">
      <c r="A5159" s="1">
        <v>44245</v>
      </c>
      <c r="B5159">
        <v>327.94769287109301</v>
      </c>
      <c r="C5159">
        <v>13.4620857238769</v>
      </c>
      <c r="D5159">
        <v>291.30053741303237</v>
      </c>
      <c r="E5159">
        <v>15.474971073776917</v>
      </c>
      <c r="F5159">
        <v>1</v>
      </c>
      <c r="G5159">
        <v>0</v>
      </c>
      <c r="I5159">
        <f t="shared" si="641"/>
        <v>19363.423862631073</v>
      </c>
      <c r="J5159">
        <f t="shared" si="642"/>
        <v>0</v>
      </c>
      <c r="K5159">
        <f t="shared" si="643"/>
        <v>19363.423862631073</v>
      </c>
      <c r="L5159">
        <f t="shared" si="644"/>
        <v>0</v>
      </c>
      <c r="M5159" s="4">
        <f>IF(F5159&gt;G5159,100%,IF(F5159=G5159,M5158,0%))</f>
        <v>1</v>
      </c>
      <c r="N5159" s="4">
        <f t="shared" si="640"/>
        <v>0</v>
      </c>
      <c r="O5159" s="5" cm="1">
        <f t="array" ref="O5159">SUM(ABS(I5159:J5159/P5159-K5159:L5159/P5159))</f>
        <v>0</v>
      </c>
      <c r="P5159">
        <f t="shared" si="645"/>
        <v>19363.423862631073</v>
      </c>
      <c r="Q5159" s="5">
        <f>P5159/MAX(P$3:P5159)-1</f>
        <v>-1.1829332168075912E-2</v>
      </c>
      <c r="R5159" s="5">
        <f t="shared" si="646"/>
        <v>-4.3721243947686395E-3</v>
      </c>
      <c r="S5159" s="5">
        <f>(1+R5159)*(1-$Z$8*$O5158)-1</f>
        <v>-4.3721243947686395E-3</v>
      </c>
      <c r="T5159">
        <f t="shared" si="647"/>
        <v>13329.167691047649</v>
      </c>
      <c r="U5159" s="5">
        <f>T5159/MAX(T$3:T5159)-1</f>
        <v>-4.853930749283053E-2</v>
      </c>
    </row>
    <row r="5160" spans="1:21" x14ac:dyDescent="0.3">
      <c r="A5160" s="1">
        <v>44246</v>
      </c>
      <c r="B5160">
        <v>326.51739501953102</v>
      </c>
      <c r="C5160">
        <v>13.541801452636699</v>
      </c>
      <c r="D5160">
        <v>291.62301013244314</v>
      </c>
      <c r="E5160">
        <v>15.455091576078033</v>
      </c>
      <c r="F5160">
        <v>1</v>
      </c>
      <c r="G5160">
        <v>0</v>
      </c>
      <c r="I5160">
        <f t="shared" si="641"/>
        <v>19278.973006132772</v>
      </c>
      <c r="J5160">
        <f t="shared" si="642"/>
        <v>0</v>
      </c>
      <c r="K5160">
        <f t="shared" si="643"/>
        <v>19278.973006132772</v>
      </c>
      <c r="L5160">
        <f t="shared" si="644"/>
        <v>0</v>
      </c>
      <c r="M5160" s="4">
        <f>IF(F5160&gt;G5160,100%,IF(F5160=G5160,M5159,0%))</f>
        <v>1</v>
      </c>
      <c r="N5160" s="4">
        <f t="shared" si="640"/>
        <v>0</v>
      </c>
      <c r="O5160" s="5" cm="1">
        <f t="array" ref="O5160">SUM(ABS(I5160:J5160/P5160-K5160:L5160/P5160))</f>
        <v>0</v>
      </c>
      <c r="P5160">
        <f t="shared" si="645"/>
        <v>19278.973006132772</v>
      </c>
      <c r="Q5160" s="5">
        <f>P5160/MAX(P$3:P5160)-1</f>
        <v>-1.6139099895980502E-2</v>
      </c>
      <c r="R5160" s="5">
        <f t="shared" si="646"/>
        <v>-4.3613597005063287E-3</v>
      </c>
      <c r="S5160" s="5">
        <f>(1+R5160)*(1-$Z$8*$O5159)-1</f>
        <v>-4.3613597005063287E-3</v>
      </c>
      <c r="T5160">
        <f t="shared" si="647"/>
        <v>13271.034396238623</v>
      </c>
      <c r="U5160" s="5">
        <f>T5160/MAX(T$3:T5160)-1</f>
        <v>-5.2688969813747155E-2</v>
      </c>
    </row>
    <row r="5161" spans="1:21" x14ac:dyDescent="0.3">
      <c r="A5161" s="1">
        <v>44247</v>
      </c>
      <c r="B5161">
        <v>326.51739501953102</v>
      </c>
      <c r="C5161">
        <v>13.541801452636699</v>
      </c>
      <c r="D5161">
        <v>291.92789728724529</v>
      </c>
      <c r="E5161">
        <v>15.436451446950722</v>
      </c>
      <c r="F5161">
        <v>1</v>
      </c>
      <c r="G5161">
        <v>0</v>
      </c>
      <c r="I5161">
        <f t="shared" si="641"/>
        <v>19278.973006132772</v>
      </c>
      <c r="J5161">
        <f t="shared" si="642"/>
        <v>0</v>
      </c>
      <c r="K5161">
        <f t="shared" si="643"/>
        <v>19278.973006132772</v>
      </c>
      <c r="L5161">
        <f t="shared" si="644"/>
        <v>0</v>
      </c>
      <c r="M5161" s="4">
        <f>IF(F5161&gt;G5161,100%,IF(F5161=G5161,M5160,0%))</f>
        <v>1</v>
      </c>
      <c r="N5161" s="4">
        <f t="shared" si="640"/>
        <v>0</v>
      </c>
      <c r="O5161" s="5" cm="1">
        <f t="array" ref="O5161">SUM(ABS(I5161:J5161/P5161-K5161:L5161/P5161))</f>
        <v>0</v>
      </c>
      <c r="P5161">
        <f t="shared" si="645"/>
        <v>19278.973006132772</v>
      </c>
      <c r="Q5161" s="5">
        <f>P5161/MAX(P$3:P5161)-1</f>
        <v>-1.6139099895980502E-2</v>
      </c>
      <c r="R5161" s="5">
        <f t="shared" si="646"/>
        <v>0</v>
      </c>
      <c r="S5161" s="5">
        <f>(1+R5161)*(1-$Z$8*$O5160)-1</f>
        <v>0</v>
      </c>
      <c r="T5161">
        <f t="shared" si="647"/>
        <v>13271.034396238623</v>
      </c>
      <c r="U5161" s="5">
        <f>T5161/MAX(T$3:T5161)-1</f>
        <v>-5.2688969813747155E-2</v>
      </c>
    </row>
    <row r="5162" spans="1:21" x14ac:dyDescent="0.3">
      <c r="A5162" s="1">
        <v>44248</v>
      </c>
      <c r="B5162">
        <v>326.51739501953102</v>
      </c>
      <c r="C5162">
        <v>13.541801452636699</v>
      </c>
      <c r="D5162">
        <v>292.22788599118655</v>
      </c>
      <c r="E5162">
        <v>15.41815834140302</v>
      </c>
      <c r="F5162">
        <v>1</v>
      </c>
      <c r="G5162">
        <v>0</v>
      </c>
      <c r="I5162">
        <f t="shared" si="641"/>
        <v>19278.973006132772</v>
      </c>
      <c r="J5162">
        <f t="shared" si="642"/>
        <v>0</v>
      </c>
      <c r="K5162">
        <f t="shared" si="643"/>
        <v>19278.973006132772</v>
      </c>
      <c r="L5162">
        <f t="shared" si="644"/>
        <v>0</v>
      </c>
      <c r="M5162" s="4">
        <f>IF(F5162&gt;G5162,100%,IF(F5162=G5162,M5161,0%))</f>
        <v>1</v>
      </c>
      <c r="N5162" s="4">
        <f t="shared" si="640"/>
        <v>0</v>
      </c>
      <c r="O5162" s="5" cm="1">
        <f t="array" ref="O5162">SUM(ABS(I5162:J5162/P5162-K5162:L5162/P5162))</f>
        <v>0</v>
      </c>
      <c r="P5162">
        <f t="shared" si="645"/>
        <v>19278.973006132772</v>
      </c>
      <c r="Q5162" s="5">
        <f>P5162/MAX(P$3:P5162)-1</f>
        <v>-1.6139099895980502E-2</v>
      </c>
      <c r="R5162" s="5">
        <f t="shared" si="646"/>
        <v>0</v>
      </c>
      <c r="S5162" s="5">
        <f>(1+R5162)*(1-$Z$8*$O5161)-1</f>
        <v>0</v>
      </c>
      <c r="T5162">
        <f t="shared" si="647"/>
        <v>13271.034396238623</v>
      </c>
      <c r="U5162" s="5">
        <f>T5162/MAX(T$3:T5162)-1</f>
        <v>-5.2688969813747155E-2</v>
      </c>
    </row>
    <row r="5163" spans="1:21" x14ac:dyDescent="0.3">
      <c r="A5163" s="1">
        <v>44249</v>
      </c>
      <c r="B5163">
        <v>318.05407714843699</v>
      </c>
      <c r="C5163">
        <v>13.8706312179565</v>
      </c>
      <c r="D5163">
        <v>292.48248670587486</v>
      </c>
      <c r="E5163">
        <v>15.401749084244901</v>
      </c>
      <c r="F5163">
        <v>1</v>
      </c>
      <c r="G5163">
        <v>0</v>
      </c>
      <c r="I5163">
        <f t="shared" si="641"/>
        <v>18779.262793850259</v>
      </c>
      <c r="J5163">
        <f t="shared" si="642"/>
        <v>0</v>
      </c>
      <c r="K5163">
        <f t="shared" si="643"/>
        <v>18779.262793850259</v>
      </c>
      <c r="L5163">
        <f t="shared" si="644"/>
        <v>0</v>
      </c>
      <c r="M5163" s="4">
        <f>IF(F5163&gt;G5163,100%,IF(F5163=G5163,M5162,0%))</f>
        <v>1</v>
      </c>
      <c r="N5163" s="4">
        <f t="shared" si="640"/>
        <v>0</v>
      </c>
      <c r="O5163" s="5" cm="1">
        <f t="array" ref="O5163">SUM(ABS(I5163:J5163/P5163-K5163:L5163/P5163))</f>
        <v>0</v>
      </c>
      <c r="P5163">
        <f t="shared" si="645"/>
        <v>18779.262793850259</v>
      </c>
      <c r="Q5163" s="5">
        <f>P5163/MAX(P$3:P5163)-1</f>
        <v>-4.1640735231589288E-2</v>
      </c>
      <c r="R5163" s="5">
        <f t="shared" si="646"/>
        <v>-2.5919960161962519E-2</v>
      </c>
      <c r="S5163" s="5">
        <f>(1+R5163)*(1-$Z$8*$O5162)-1</f>
        <v>-2.5919960161962519E-2</v>
      </c>
      <c r="T5163">
        <f t="shared" si="647"/>
        <v>12927.049713380084</v>
      </c>
      <c r="U5163" s="5">
        <f>T5163/MAX(T$3:T5163)-1</f>
        <v>-7.7243233977162484E-2</v>
      </c>
    </row>
    <row r="5164" spans="1:21" x14ac:dyDescent="0.3">
      <c r="A5164" s="1">
        <v>44250</v>
      </c>
      <c r="B5164">
        <v>317.10720825195301</v>
      </c>
      <c r="C5164">
        <v>13.9204540252685</v>
      </c>
      <c r="D5164">
        <v>292.71479060993852</v>
      </c>
      <c r="E5164">
        <v>15.386678344574722</v>
      </c>
      <c r="F5164">
        <v>1</v>
      </c>
      <c r="G5164">
        <v>0</v>
      </c>
      <c r="I5164">
        <f t="shared" si="641"/>
        <v>18723.355634923646</v>
      </c>
      <c r="J5164">
        <f t="shared" si="642"/>
        <v>0</v>
      </c>
      <c r="K5164">
        <f t="shared" si="643"/>
        <v>18723.355634923646</v>
      </c>
      <c r="L5164">
        <f t="shared" si="644"/>
        <v>0</v>
      </c>
      <c r="M5164" s="4">
        <f>IF(F5164&gt;G5164,100%,IF(F5164=G5164,M5163,0%))</f>
        <v>1</v>
      </c>
      <c r="N5164" s="4">
        <f t="shared" si="640"/>
        <v>0</v>
      </c>
      <c r="O5164" s="5" cm="1">
        <f t="array" ref="O5164">SUM(ABS(I5164:J5164/P5164-K5164:L5164/P5164))</f>
        <v>0</v>
      </c>
      <c r="P5164">
        <f t="shared" si="645"/>
        <v>18723.355634923646</v>
      </c>
      <c r="Q5164" s="5">
        <f>P5164/MAX(P$3:P5164)-1</f>
        <v>-4.4493836778352058E-2</v>
      </c>
      <c r="R5164" s="5">
        <f t="shared" si="646"/>
        <v>-2.9770688839245718E-3</v>
      </c>
      <c r="S5164" s="5">
        <f>(1+R5164)*(1-$Z$8*$O5163)-1</f>
        <v>-2.9770688839245718E-3</v>
      </c>
      <c r="T5164">
        <f t="shared" si="647"/>
        <v>12888.564995917433</v>
      </c>
      <c r="U5164" s="5">
        <f>T5164/MAX(T$3:T5164)-1</f>
        <v>-7.9990344432720017E-2</v>
      </c>
    </row>
    <row r="5165" spans="1:21" x14ac:dyDescent="0.3">
      <c r="A5165" s="1">
        <v>44251</v>
      </c>
      <c r="B5165">
        <v>319.72113037109301</v>
      </c>
      <c r="C5165">
        <v>13.810843467712401</v>
      </c>
      <c r="D5165">
        <v>292.97562753857659</v>
      </c>
      <c r="E5165">
        <v>15.370120352180432</v>
      </c>
      <c r="F5165">
        <v>1</v>
      </c>
      <c r="G5165">
        <v>0</v>
      </c>
      <c r="I5165">
        <f t="shared" si="641"/>
        <v>18877.692692439428</v>
      </c>
      <c r="J5165">
        <f t="shared" si="642"/>
        <v>0</v>
      </c>
      <c r="K5165">
        <f t="shared" si="643"/>
        <v>18877.692692439428</v>
      </c>
      <c r="L5165">
        <f t="shared" si="644"/>
        <v>0</v>
      </c>
      <c r="M5165" s="4">
        <f>IF(F5165&gt;G5165,100%,IF(F5165=G5165,M5164,0%))</f>
        <v>1</v>
      </c>
      <c r="N5165" s="4">
        <f t="shared" si="640"/>
        <v>0</v>
      </c>
      <c r="O5165" s="5" cm="1">
        <f t="array" ref="O5165">SUM(ABS(I5165:J5165/P5165-K5165:L5165/P5165))</f>
        <v>0</v>
      </c>
      <c r="P5165">
        <f t="shared" si="645"/>
        <v>18877.692692439428</v>
      </c>
      <c r="Q5165" s="5">
        <f>P5165/MAX(P$3:P5165)-1</f>
        <v>-3.6617577172688431E-2</v>
      </c>
      <c r="R5165" s="5">
        <f t="shared" si="646"/>
        <v>8.2430233407468911E-3</v>
      </c>
      <c r="S5165" s="5">
        <f>(1+R5165)*(1-$Z$8*$O5164)-1</f>
        <v>8.2430233407468911E-3</v>
      </c>
      <c r="T5165">
        <f t="shared" si="647"/>
        <v>12994.805738007513</v>
      </c>
      <c r="U5165" s="5">
        <f>T5165/MAX(T$3:T5165)-1</f>
        <v>-7.2406683368166469E-2</v>
      </c>
    </row>
    <row r="5166" spans="1:21" x14ac:dyDescent="0.3">
      <c r="A5166" s="1">
        <v>44252</v>
      </c>
      <c r="B5166">
        <v>308.57479858398398</v>
      </c>
      <c r="C5166">
        <v>14.2991065979003</v>
      </c>
      <c r="D5166">
        <v>293.18101008021409</v>
      </c>
      <c r="E5166">
        <v>15.355991529588071</v>
      </c>
      <c r="F5166">
        <v>1</v>
      </c>
      <c r="G5166">
        <v>0</v>
      </c>
      <c r="I5166">
        <f t="shared" si="641"/>
        <v>18219.565949672105</v>
      </c>
      <c r="J5166">
        <f t="shared" si="642"/>
        <v>0</v>
      </c>
      <c r="K5166">
        <f t="shared" si="643"/>
        <v>18219.565949672105</v>
      </c>
      <c r="L5166">
        <f t="shared" si="644"/>
        <v>0</v>
      </c>
      <c r="M5166" s="4">
        <f>IF(F5166&gt;G5166,100%,IF(F5166=G5166,M5165,0%))</f>
        <v>1</v>
      </c>
      <c r="N5166" s="4">
        <f t="shared" si="640"/>
        <v>0</v>
      </c>
      <c r="O5166" s="5" cm="1">
        <f t="array" ref="O5166">SUM(ABS(I5166:J5166/P5166-K5166:L5166/P5166))</f>
        <v>0</v>
      </c>
      <c r="P5166">
        <f t="shared" si="645"/>
        <v>18219.565949672105</v>
      </c>
      <c r="Q5166" s="5">
        <f>P5166/MAX(P$3:P5166)-1</f>
        <v>-7.0203659238139204E-2</v>
      </c>
      <c r="R5166" s="5">
        <f t="shared" si="646"/>
        <v>-3.4862668520443951E-2</v>
      </c>
      <c r="S5166" s="5">
        <f>(1+R5166)*(1-$Z$8*$O5165)-1</f>
        <v>-3.4862668520443951E-2</v>
      </c>
      <c r="T5166">
        <f t="shared" si="647"/>
        <v>12541.772133075794</v>
      </c>
      <c r="U5166" s="5">
        <f>T5166/MAX(T$3:T5166)-1</f>
        <v>-0.10474506168768127</v>
      </c>
    </row>
    <row r="5167" spans="1:21" x14ac:dyDescent="0.3">
      <c r="A5167" s="1">
        <v>44253</v>
      </c>
      <c r="B5167">
        <v>309.86703491210898</v>
      </c>
      <c r="C5167">
        <v>14.1994609832763</v>
      </c>
      <c r="D5167">
        <v>293.39282165830991</v>
      </c>
      <c r="E5167">
        <v>15.341366957669223</v>
      </c>
      <c r="F5167">
        <v>1</v>
      </c>
      <c r="G5167">
        <v>0</v>
      </c>
      <c r="I5167">
        <f t="shared" si="641"/>
        <v>18295.865067781804</v>
      </c>
      <c r="J5167">
        <f t="shared" si="642"/>
        <v>0</v>
      </c>
      <c r="K5167">
        <f t="shared" si="643"/>
        <v>18295.865067781804</v>
      </c>
      <c r="L5167">
        <f t="shared" si="644"/>
        <v>0</v>
      </c>
      <c r="M5167" s="4">
        <f>IF(F5167&gt;G5167,100%,IF(F5167=G5167,M5166,0%))</f>
        <v>1</v>
      </c>
      <c r="N5167" s="4">
        <f t="shared" si="640"/>
        <v>0</v>
      </c>
      <c r="O5167" s="5" cm="1">
        <f t="array" ref="O5167">SUM(ABS(I5167:J5167/P5167-K5167:L5167/P5167))</f>
        <v>0</v>
      </c>
      <c r="P5167">
        <f t="shared" si="645"/>
        <v>18295.865067781804</v>
      </c>
      <c r="Q5167" s="5">
        <f>P5167/MAX(P$3:P5167)-1</f>
        <v>-6.6309897936815188E-2</v>
      </c>
      <c r="R5167" s="5">
        <f t="shared" si="646"/>
        <v>4.1877571793125234E-3</v>
      </c>
      <c r="S5167" s="5">
        <f>(1+R5167)*(1-$Z$8*$O5166)-1</f>
        <v>4.1877571793125234E-3</v>
      </c>
      <c r="T5167">
        <f t="shared" si="647"/>
        <v>12594.294029367384</v>
      </c>
      <c r="U5167" s="5">
        <f>T5167/MAX(T$3:T5167)-1</f>
        <v>-0.10099595139244888</v>
      </c>
    </row>
    <row r="5168" spans="1:21" x14ac:dyDescent="0.3">
      <c r="A5168" s="1">
        <v>44254</v>
      </c>
      <c r="B5168">
        <v>309.86703491210898</v>
      </c>
      <c r="C5168">
        <v>14.1994609832763</v>
      </c>
      <c r="D5168">
        <v>293.61031542725817</v>
      </c>
      <c r="E5168">
        <v>15.326345790084904</v>
      </c>
      <c r="F5168">
        <v>1</v>
      </c>
      <c r="G5168">
        <v>0</v>
      </c>
      <c r="I5168">
        <f t="shared" si="641"/>
        <v>18295.865067781804</v>
      </c>
      <c r="J5168">
        <f t="shared" si="642"/>
        <v>0</v>
      </c>
      <c r="K5168">
        <f t="shared" si="643"/>
        <v>18295.865067781804</v>
      </c>
      <c r="L5168">
        <f t="shared" si="644"/>
        <v>0</v>
      </c>
      <c r="M5168" s="4">
        <f>IF(F5168&gt;G5168,100%,IF(F5168=G5168,M5167,0%))</f>
        <v>1</v>
      </c>
      <c r="N5168" s="4">
        <f t="shared" si="640"/>
        <v>0</v>
      </c>
      <c r="O5168" s="5" cm="1">
        <f t="array" ref="O5168">SUM(ABS(I5168:J5168/P5168-K5168:L5168/P5168))</f>
        <v>0</v>
      </c>
      <c r="P5168">
        <f t="shared" si="645"/>
        <v>18295.865067781804</v>
      </c>
      <c r="Q5168" s="5">
        <f>P5168/MAX(P$3:P5168)-1</f>
        <v>-6.6309897936815188E-2</v>
      </c>
      <c r="R5168" s="5">
        <f t="shared" si="646"/>
        <v>0</v>
      </c>
      <c r="S5168" s="5">
        <f>(1+R5168)*(1-$Z$8*$O5167)-1</f>
        <v>0</v>
      </c>
      <c r="T5168">
        <f t="shared" si="647"/>
        <v>12594.294029367384</v>
      </c>
      <c r="U5168" s="5">
        <f>T5168/MAX(T$3:T5168)-1</f>
        <v>-0.10099595139244888</v>
      </c>
    </row>
    <row r="5169" spans="1:21" x14ac:dyDescent="0.3">
      <c r="A5169" s="1">
        <v>44255</v>
      </c>
      <c r="B5169">
        <v>309.86703491210898</v>
      </c>
      <c r="C5169">
        <v>14.1994609832763</v>
      </c>
      <c r="D5169">
        <v>293.85288993873399</v>
      </c>
      <c r="E5169">
        <v>15.309639076688384</v>
      </c>
      <c r="F5169">
        <v>1</v>
      </c>
      <c r="G5169">
        <v>0</v>
      </c>
      <c r="I5169">
        <f t="shared" si="641"/>
        <v>18295.865067781804</v>
      </c>
      <c r="J5169">
        <f t="shared" si="642"/>
        <v>0</v>
      </c>
      <c r="K5169">
        <f t="shared" si="643"/>
        <v>18295.865067781804</v>
      </c>
      <c r="L5169">
        <f t="shared" si="644"/>
        <v>0</v>
      </c>
      <c r="M5169" s="4">
        <f>IF(F5169&gt;G5169,100%,IF(F5169=G5169,M5168,0%))</f>
        <v>1</v>
      </c>
      <c r="N5169" s="4">
        <f t="shared" si="640"/>
        <v>0</v>
      </c>
      <c r="O5169" s="5" cm="1">
        <f t="array" ref="O5169">SUM(ABS(I5169:J5169/P5169-K5169:L5169/P5169))</f>
        <v>0</v>
      </c>
      <c r="P5169">
        <f t="shared" si="645"/>
        <v>18295.865067781804</v>
      </c>
      <c r="Q5169" s="5">
        <f>P5169/MAX(P$3:P5169)-1</f>
        <v>-6.6309897936815188E-2</v>
      </c>
      <c r="R5169" s="5">
        <f t="shared" si="646"/>
        <v>0</v>
      </c>
      <c r="S5169" s="5">
        <f>(1+R5169)*(1-$Z$8*$O5168)-1</f>
        <v>0</v>
      </c>
      <c r="T5169">
        <f t="shared" si="647"/>
        <v>12594.294029367384</v>
      </c>
      <c r="U5169" s="5">
        <f>T5169/MAX(T$3:T5169)-1</f>
        <v>-0.10099595139244888</v>
      </c>
    </row>
    <row r="5170" spans="1:21" x14ac:dyDescent="0.3">
      <c r="A5170" s="1">
        <v>44256</v>
      </c>
      <c r="B5170">
        <v>319.188385009765</v>
      </c>
      <c r="C5170">
        <v>13.810843467712401</v>
      </c>
      <c r="D5170">
        <v>294.1091660836442</v>
      </c>
      <c r="E5170">
        <v>15.293279391616126</v>
      </c>
      <c r="F5170">
        <v>1</v>
      </c>
      <c r="G5170">
        <v>0</v>
      </c>
      <c r="I5170">
        <f t="shared" si="641"/>
        <v>18846.237144903989</v>
      </c>
      <c r="J5170">
        <f t="shared" si="642"/>
        <v>0</v>
      </c>
      <c r="K5170">
        <f t="shared" si="643"/>
        <v>18846.237144903989</v>
      </c>
      <c r="L5170">
        <f t="shared" si="644"/>
        <v>0</v>
      </c>
      <c r="M5170" s="4">
        <f>IF(F5170&gt;G5170,100%,IF(F5170=G5170,M5169,0%))</f>
        <v>1</v>
      </c>
      <c r="N5170" s="4">
        <f t="shared" si="640"/>
        <v>0</v>
      </c>
      <c r="O5170" s="5" cm="1">
        <f t="array" ref="O5170">SUM(ABS(I5170:J5170/P5170-K5170:L5170/P5170))</f>
        <v>0</v>
      </c>
      <c r="P5170">
        <f t="shared" si="645"/>
        <v>18846.237144903989</v>
      </c>
      <c r="Q5170" s="5">
        <f>P5170/MAX(P$3:P5170)-1</f>
        <v>-3.8222843350593116E-2</v>
      </c>
      <c r="R5170" s="5">
        <f t="shared" si="646"/>
        <v>3.0081773946363688E-2</v>
      </c>
      <c r="S5170" s="5">
        <f>(1+R5170)*(1-$Z$8*$O5169)-1</f>
        <v>3.0081773946363688E-2</v>
      </c>
      <c r="T5170">
        <f t="shared" si="647"/>
        <v>12973.152735372851</v>
      </c>
      <c r="U5170" s="5">
        <f>T5170/MAX(T$3:T5170)-1</f>
        <v>-7.3952314825370902E-2</v>
      </c>
    </row>
    <row r="5171" spans="1:21" x14ac:dyDescent="0.3">
      <c r="A5171" s="1">
        <v>44257</v>
      </c>
      <c r="B5171">
        <v>314.06906127929602</v>
      </c>
      <c r="C5171">
        <v>14.0200986862182</v>
      </c>
      <c r="D5171">
        <v>294.33693547035324</v>
      </c>
      <c r="E5171">
        <v>15.278109503029579</v>
      </c>
      <c r="F5171">
        <v>1</v>
      </c>
      <c r="G5171">
        <v>0</v>
      </c>
      <c r="I5171">
        <f t="shared" si="641"/>
        <v>18543.970541302479</v>
      </c>
      <c r="J5171">
        <f t="shared" si="642"/>
        <v>0</v>
      </c>
      <c r="K5171">
        <f t="shared" si="643"/>
        <v>18543.970541302479</v>
      </c>
      <c r="L5171">
        <f t="shared" si="644"/>
        <v>0</v>
      </c>
      <c r="M5171" s="4">
        <f>IF(F5171&gt;G5171,100%,IF(F5171=G5171,M5170,0%))</f>
        <v>1</v>
      </c>
      <c r="N5171" s="4">
        <f t="shared" si="640"/>
        <v>0</v>
      </c>
      <c r="O5171" s="5" cm="1">
        <f t="array" ref="O5171">SUM(ABS(I5171:J5171/P5171-K5171:L5171/P5171))</f>
        <v>0</v>
      </c>
      <c r="P5171">
        <f t="shared" si="645"/>
        <v>18543.970541302479</v>
      </c>
      <c r="Q5171" s="5">
        <f>P5171/MAX(P$3:P5171)-1</f>
        <v>-5.3648369004691276E-2</v>
      </c>
      <c r="R5171" s="5">
        <f t="shared" si="646"/>
        <v>-1.6038565220073298E-2</v>
      </c>
      <c r="S5171" s="5">
        <f>(1+R5171)*(1-$Z$8*$O5170)-1</f>
        <v>-1.6038565220073298E-2</v>
      </c>
      <c r="T5171">
        <f t="shared" si="647"/>
        <v>12765.081979116601</v>
      </c>
      <c r="U5171" s="5">
        <f>T5171/MAX(T$3:T5171)-1</f>
        <v>-8.8804791020942075E-2</v>
      </c>
    </row>
    <row r="5172" spans="1:21" x14ac:dyDescent="0.3">
      <c r="A5172" s="1">
        <v>44258</v>
      </c>
      <c r="B5172">
        <v>304.95474243164</v>
      </c>
      <c r="C5172">
        <v>14.4186811447143</v>
      </c>
      <c r="D5172">
        <v>294.52092777081384</v>
      </c>
      <c r="E5172">
        <v>15.264873039663124</v>
      </c>
      <c r="F5172">
        <v>1</v>
      </c>
      <c r="G5172">
        <v>0</v>
      </c>
      <c r="I5172">
        <f t="shared" si="641"/>
        <v>18005.822467988535</v>
      </c>
      <c r="J5172">
        <f t="shared" si="642"/>
        <v>0</v>
      </c>
      <c r="K5172">
        <f t="shared" si="643"/>
        <v>18005.822467988535</v>
      </c>
      <c r="L5172">
        <f t="shared" si="644"/>
        <v>0</v>
      </c>
      <c r="M5172" s="4">
        <f>IF(F5172&gt;G5172,100%,IF(F5172=G5172,M5171,0%))</f>
        <v>1</v>
      </c>
      <c r="N5172" s="4">
        <f t="shared" si="640"/>
        <v>0</v>
      </c>
      <c r="O5172" s="5" cm="1">
        <f t="array" ref="O5172">SUM(ABS(I5172:J5172/P5172-K5172:L5172/P5172))</f>
        <v>0</v>
      </c>
      <c r="P5172">
        <f t="shared" si="645"/>
        <v>18005.822467988535</v>
      </c>
      <c r="Q5172" s="5">
        <f>P5172/MAX(P$3:P5172)-1</f>
        <v>-8.1111597861927343E-2</v>
      </c>
      <c r="R5172" s="5">
        <f t="shared" si="646"/>
        <v>-2.9020110451283387E-2</v>
      </c>
      <c r="S5172" s="5">
        <f>(1+R5172)*(1-$Z$8*$O5171)-1</f>
        <v>-2.9020110451283387E-2</v>
      </c>
      <c r="T5172">
        <f t="shared" si="647"/>
        <v>12394.63789016295</v>
      </c>
      <c r="U5172" s="5">
        <f>T5172/MAX(T$3:T5172)-1</f>
        <v>-0.11524777662819452</v>
      </c>
    </row>
    <row r="5173" spans="1:21" x14ac:dyDescent="0.3">
      <c r="A5173" s="1">
        <v>44259</v>
      </c>
      <c r="B5173">
        <v>299.96356201171801</v>
      </c>
      <c r="C5173">
        <v>14.647865295410099</v>
      </c>
      <c r="D5173">
        <v>294.68008832789172</v>
      </c>
      <c r="E5173">
        <v>15.252776795951871</v>
      </c>
      <c r="F5173">
        <v>1</v>
      </c>
      <c r="G5173">
        <v>0</v>
      </c>
      <c r="I5173">
        <f t="shared" si="641"/>
        <v>17711.121989385676</v>
      </c>
      <c r="J5173">
        <f t="shared" si="642"/>
        <v>0</v>
      </c>
      <c r="K5173">
        <f t="shared" si="643"/>
        <v>17711.121989385676</v>
      </c>
      <c r="L5173">
        <f t="shared" si="644"/>
        <v>0</v>
      </c>
      <c r="M5173" s="4">
        <f>IF(F5173&gt;G5173,100%,IF(F5173=G5173,M5172,0%))</f>
        <v>1</v>
      </c>
      <c r="N5173" s="4">
        <f t="shared" si="640"/>
        <v>0</v>
      </c>
      <c r="O5173" s="5" cm="1">
        <f t="array" ref="O5173">SUM(ABS(I5173:J5173/P5173-K5173:L5173/P5173))</f>
        <v>0</v>
      </c>
      <c r="P5173">
        <f t="shared" si="645"/>
        <v>17711.121989385676</v>
      </c>
      <c r="Q5173" s="5">
        <f>P5173/MAX(P$3:P5173)-1</f>
        <v>-9.6151002608594105E-2</v>
      </c>
      <c r="R5173" s="5">
        <f t="shared" si="646"/>
        <v>-1.6366954585206539E-2</v>
      </c>
      <c r="S5173" s="5">
        <f>(1+R5173)*(1-$Z$8*$O5172)-1</f>
        <v>-1.6366954585206539E-2</v>
      </c>
      <c r="T5173">
        <f t="shared" si="647"/>
        <v>12191.775414714573</v>
      </c>
      <c r="U5173" s="5">
        <f>T5173/MAX(T$3:T5173)-1</f>
        <v>-0.12972847608728133</v>
      </c>
    </row>
    <row r="5174" spans="1:21" x14ac:dyDescent="0.3">
      <c r="A5174" s="1">
        <v>44260</v>
      </c>
      <c r="B5174">
        <v>304.48126220703102</v>
      </c>
      <c r="C5174">
        <v>14.4286451339721</v>
      </c>
      <c r="D5174">
        <v>294.86172500534428</v>
      </c>
      <c r="E5174">
        <v>15.239589904671274</v>
      </c>
      <c r="F5174">
        <v>1</v>
      </c>
      <c r="G5174">
        <v>0</v>
      </c>
      <c r="I5174">
        <f t="shared" si="641"/>
        <v>17977.866185694209</v>
      </c>
      <c r="J5174">
        <f t="shared" si="642"/>
        <v>0</v>
      </c>
      <c r="K5174">
        <f t="shared" si="643"/>
        <v>17977.866185694209</v>
      </c>
      <c r="L5174">
        <f t="shared" si="644"/>
        <v>0</v>
      </c>
      <c r="M5174" s="4">
        <f>IF(F5174&gt;G5174,100%,IF(F5174=G5174,M5173,0%))</f>
        <v>1</v>
      </c>
      <c r="N5174" s="4">
        <f t="shared" si="640"/>
        <v>0</v>
      </c>
      <c r="O5174" s="5" cm="1">
        <f t="array" ref="O5174">SUM(ABS(I5174:J5174/P5174-K5174:L5174/P5174))</f>
        <v>0</v>
      </c>
      <c r="P5174">
        <f t="shared" si="645"/>
        <v>17977.866185694209</v>
      </c>
      <c r="Q5174" s="5">
        <f>P5174/MAX(P$3:P5174)-1</f>
        <v>-8.2538286568473507E-2</v>
      </c>
      <c r="R5174" s="5">
        <f t="shared" si="646"/>
        <v>1.5060829938859488E-2</v>
      </c>
      <c r="S5174" s="5">
        <f>(1+R5174)*(1-$Z$8*$O5173)-1</f>
        <v>1.5060829938859488E-2</v>
      </c>
      <c r="T5174">
        <f t="shared" si="647"/>
        <v>12375.393670888358</v>
      </c>
      <c r="U5174" s="5">
        <f>T5174/MAX(T$3:T5174)-1</f>
        <v>-0.1166214646649999</v>
      </c>
    </row>
    <row r="5175" spans="1:21" x14ac:dyDescent="0.3">
      <c r="A5175" s="1">
        <v>44261</v>
      </c>
      <c r="B5175">
        <v>304.48126220703102</v>
      </c>
      <c r="C5175">
        <v>14.4286451339721</v>
      </c>
      <c r="D5175">
        <v>295.02788213473639</v>
      </c>
      <c r="E5175">
        <v>15.227344920979199</v>
      </c>
      <c r="F5175">
        <v>1</v>
      </c>
      <c r="G5175">
        <v>0</v>
      </c>
      <c r="I5175">
        <f t="shared" si="641"/>
        <v>17977.866185694209</v>
      </c>
      <c r="J5175">
        <f t="shared" si="642"/>
        <v>0</v>
      </c>
      <c r="K5175">
        <f t="shared" si="643"/>
        <v>17977.866185694209</v>
      </c>
      <c r="L5175">
        <f t="shared" si="644"/>
        <v>0</v>
      </c>
      <c r="M5175" s="4">
        <f>IF(F5175&gt;G5175,100%,IF(F5175=G5175,M5174,0%))</f>
        <v>1</v>
      </c>
      <c r="N5175" s="4">
        <f t="shared" si="640"/>
        <v>0</v>
      </c>
      <c r="O5175" s="5" cm="1">
        <f t="array" ref="O5175">SUM(ABS(I5175:J5175/P5175-K5175:L5175/P5175))</f>
        <v>0</v>
      </c>
      <c r="P5175">
        <f t="shared" si="645"/>
        <v>17977.866185694209</v>
      </c>
      <c r="Q5175" s="5">
        <f>P5175/MAX(P$3:P5175)-1</f>
        <v>-8.2538286568473507E-2</v>
      </c>
      <c r="R5175" s="5">
        <f t="shared" si="646"/>
        <v>0</v>
      </c>
      <c r="S5175" s="5">
        <f>(1+R5175)*(1-$Z$8*$O5174)-1</f>
        <v>0</v>
      </c>
      <c r="T5175">
        <f t="shared" si="647"/>
        <v>12375.393670888358</v>
      </c>
      <c r="U5175" s="5">
        <f>T5175/MAX(T$3:T5175)-1</f>
        <v>-0.1166214646649999</v>
      </c>
    </row>
    <row r="5176" spans="1:21" x14ac:dyDescent="0.3">
      <c r="A5176" s="1">
        <v>44262</v>
      </c>
      <c r="B5176">
        <v>304.48126220703102</v>
      </c>
      <c r="C5176">
        <v>14.4286451339721</v>
      </c>
      <c r="D5176">
        <v>295.18105805809813</v>
      </c>
      <c r="E5176">
        <v>15.215893138107365</v>
      </c>
      <c r="F5176">
        <v>1</v>
      </c>
      <c r="G5176">
        <v>0</v>
      </c>
      <c r="I5176">
        <f t="shared" si="641"/>
        <v>17977.866185694209</v>
      </c>
      <c r="J5176">
        <f t="shared" si="642"/>
        <v>0</v>
      </c>
      <c r="K5176">
        <f t="shared" si="643"/>
        <v>17977.866185694209</v>
      </c>
      <c r="L5176">
        <f t="shared" si="644"/>
        <v>0</v>
      </c>
      <c r="M5176" s="4">
        <f>IF(F5176&gt;G5176,100%,IF(F5176=G5176,M5175,0%))</f>
        <v>1</v>
      </c>
      <c r="N5176" s="4">
        <f t="shared" si="640"/>
        <v>0</v>
      </c>
      <c r="O5176" s="5" cm="1">
        <f t="array" ref="O5176">SUM(ABS(I5176:J5176/P5176-K5176:L5176/P5176))</f>
        <v>0</v>
      </c>
      <c r="P5176">
        <f t="shared" si="645"/>
        <v>17977.866185694209</v>
      </c>
      <c r="Q5176" s="5">
        <f>P5176/MAX(P$3:P5176)-1</f>
        <v>-8.2538286568473507E-2</v>
      </c>
      <c r="R5176" s="5">
        <f t="shared" si="646"/>
        <v>0</v>
      </c>
      <c r="S5176" s="5">
        <f>(1+R5176)*(1-$Z$8*$O5175)-1</f>
        <v>0</v>
      </c>
      <c r="T5176">
        <f t="shared" si="647"/>
        <v>12375.393670888358</v>
      </c>
      <c r="U5176" s="5">
        <f>T5176/MAX(T$3:T5176)-1</f>
        <v>-0.1166214646649999</v>
      </c>
    </row>
    <row r="5177" spans="1:21" x14ac:dyDescent="0.3">
      <c r="A5177" s="1">
        <v>44263</v>
      </c>
      <c r="B5177">
        <v>295.86016845703102</v>
      </c>
      <c r="C5177">
        <v>14.837191581726</v>
      </c>
      <c r="D5177">
        <v>295.30050325156435</v>
      </c>
      <c r="E5177">
        <v>15.205978184790149</v>
      </c>
      <c r="F5177">
        <v>1</v>
      </c>
      <c r="G5177">
        <v>0</v>
      </c>
      <c r="I5177">
        <f t="shared" si="641"/>
        <v>17468.840215792519</v>
      </c>
      <c r="J5177">
        <f t="shared" si="642"/>
        <v>0</v>
      </c>
      <c r="K5177">
        <f t="shared" si="643"/>
        <v>17468.840215792519</v>
      </c>
      <c r="L5177">
        <f t="shared" si="644"/>
        <v>0</v>
      </c>
      <c r="M5177" s="4">
        <f>IF(F5177&gt;G5177,100%,IF(F5177=G5177,M5176,0%))</f>
        <v>1</v>
      </c>
      <c r="N5177" s="4">
        <f t="shared" si="640"/>
        <v>0</v>
      </c>
      <c r="O5177" s="5" cm="1">
        <f t="array" ref="O5177">SUM(ABS(I5177:J5177/P5177-K5177:L5177/P5177))</f>
        <v>0</v>
      </c>
      <c r="P5177">
        <f t="shared" si="645"/>
        <v>17468.840215792519</v>
      </c>
      <c r="Q5177" s="5">
        <f>P5177/MAX(P$3:P5177)-1</f>
        <v>-0.10851533154719128</v>
      </c>
      <c r="R5177" s="5">
        <f t="shared" si="646"/>
        <v>-2.8314037085599431E-2</v>
      </c>
      <c r="S5177" s="5">
        <f>(1+R5177)*(1-$Z$8*$O5176)-1</f>
        <v>-2.8314037085599431E-2</v>
      </c>
      <c r="T5177">
        <f t="shared" si="647"/>
        <v>12024.996315541932</v>
      </c>
      <c r="U5177" s="5">
        <f>T5177/MAX(T$3:T5177)-1</f>
        <v>-0.14163347727509756</v>
      </c>
    </row>
    <row r="5178" spans="1:21" x14ac:dyDescent="0.3">
      <c r="A5178" s="1">
        <v>44264</v>
      </c>
      <c r="B5178">
        <v>307.52923583984301</v>
      </c>
      <c r="C5178">
        <v>14.249283790588301</v>
      </c>
      <c r="D5178">
        <v>295.4592423320409</v>
      </c>
      <c r="E5178">
        <v>15.194228959913859</v>
      </c>
      <c r="F5178">
        <v>1</v>
      </c>
      <c r="G5178">
        <v>0</v>
      </c>
      <c r="I5178">
        <f t="shared" si="641"/>
        <v>18157.831487043226</v>
      </c>
      <c r="J5178">
        <f t="shared" si="642"/>
        <v>0</v>
      </c>
      <c r="K5178">
        <f t="shared" si="643"/>
        <v>18157.831487043226</v>
      </c>
      <c r="L5178">
        <f t="shared" si="644"/>
        <v>0</v>
      </c>
      <c r="M5178" s="4">
        <f>IF(F5178&gt;G5178,100%,IF(F5178=G5178,M5177,0%))</f>
        <v>1</v>
      </c>
      <c r="N5178" s="4">
        <f t="shared" si="640"/>
        <v>0</v>
      </c>
      <c r="O5178" s="5" cm="1">
        <f t="array" ref="O5178">SUM(ABS(I5178:J5178/P5178-K5178:L5178/P5178))</f>
        <v>0</v>
      </c>
      <c r="P5178">
        <f t="shared" si="645"/>
        <v>18157.831487043226</v>
      </c>
      <c r="Q5178" s="5">
        <f>P5178/MAX(P$3:P5178)-1</f>
        <v>-7.3354144689317891E-2</v>
      </c>
      <c r="R5178" s="5">
        <f t="shared" si="646"/>
        <v>3.9441157096842039E-2</v>
      </c>
      <c r="S5178" s="5">
        <f>(1+R5178)*(1-$Z$8*$O5177)-1</f>
        <v>3.9441157096842039E-2</v>
      </c>
      <c r="T5178">
        <f t="shared" si="647"/>
        <v>12499.276084312169</v>
      </c>
      <c r="U5178" s="5">
        <f>T5178/MAX(T$3:T5178)-1</f>
        <v>-0.10777850840563463</v>
      </c>
    </row>
    <row r="5179" spans="1:21" x14ac:dyDescent="0.3">
      <c r="A5179" s="1">
        <v>44265</v>
      </c>
      <c r="B5179">
        <v>306.6513671875</v>
      </c>
      <c r="C5179">
        <v>14.2891416549682</v>
      </c>
      <c r="D5179">
        <v>295.60411033820151</v>
      </c>
      <c r="E5179">
        <v>15.18327293585781</v>
      </c>
      <c r="F5179">
        <v>1</v>
      </c>
      <c r="G5179">
        <v>0</v>
      </c>
      <c r="I5179">
        <f t="shared" si="641"/>
        <v>18105.998395423594</v>
      </c>
      <c r="J5179">
        <f t="shared" si="642"/>
        <v>0</v>
      </c>
      <c r="K5179">
        <f t="shared" si="643"/>
        <v>18105.998395423594</v>
      </c>
      <c r="L5179">
        <f t="shared" si="644"/>
        <v>0</v>
      </c>
      <c r="M5179" s="4">
        <f>IF(F5179&gt;G5179,100%,IF(F5179=G5179,M5178,0%))</f>
        <v>1</v>
      </c>
      <c r="N5179" s="4">
        <f t="shared" si="640"/>
        <v>0</v>
      </c>
      <c r="O5179" s="5" cm="1">
        <f t="array" ref="O5179">SUM(ABS(I5179:J5179/P5179-K5179:L5179/P5179))</f>
        <v>0</v>
      </c>
      <c r="P5179">
        <f t="shared" si="645"/>
        <v>18105.998395423594</v>
      </c>
      <c r="Q5179" s="5">
        <f>P5179/MAX(P$3:P5179)-1</f>
        <v>-7.5999334978232302E-2</v>
      </c>
      <c r="R5179" s="5">
        <f t="shared" si="646"/>
        <v>-2.8545860036546244E-3</v>
      </c>
      <c r="S5179" s="5">
        <f>(1+R5179)*(1-$Z$8*$O5178)-1</f>
        <v>-2.8545860036546244E-3</v>
      </c>
      <c r="T5179">
        <f t="shared" si="647"/>
        <v>12463.595825746077</v>
      </c>
      <c r="U5179" s="5">
        <f>T5179/MAX(T$3:T5179)-1</f>
        <v>-0.11032543138769968</v>
      </c>
    </row>
    <row r="5180" spans="1:21" x14ac:dyDescent="0.3">
      <c r="A5180" s="1">
        <v>44266</v>
      </c>
      <c r="B5180">
        <v>313.71398925781199</v>
      </c>
      <c r="C5180">
        <v>13.970276832580501</v>
      </c>
      <c r="D5180">
        <v>295.78411576759748</v>
      </c>
      <c r="E5180">
        <v>15.170730519650576</v>
      </c>
      <c r="F5180">
        <v>1</v>
      </c>
      <c r="G5180">
        <v>0</v>
      </c>
      <c r="I5180">
        <f t="shared" si="641"/>
        <v>18523.005581940924</v>
      </c>
      <c r="J5180">
        <f t="shared" si="642"/>
        <v>0</v>
      </c>
      <c r="K5180">
        <f t="shared" si="643"/>
        <v>18523.005581940924</v>
      </c>
      <c r="L5180">
        <f t="shared" si="644"/>
        <v>0</v>
      </c>
      <c r="M5180" s="4">
        <f>IF(F5180&gt;G5180,100%,IF(F5180=G5180,M5179,0%))</f>
        <v>1</v>
      </c>
      <c r="N5180" s="4">
        <f t="shared" si="640"/>
        <v>0</v>
      </c>
      <c r="O5180" s="5" cm="1">
        <f t="array" ref="O5180">SUM(ABS(I5180:J5180/P5180-K5180:L5180/P5180))</f>
        <v>0</v>
      </c>
      <c r="P5180">
        <f t="shared" si="645"/>
        <v>18523.005581940924</v>
      </c>
      <c r="Q5180" s="5">
        <f>P5180/MAX(P$3:P5180)-1</f>
        <v>-5.4718270590296547E-2</v>
      </c>
      <c r="R5180" s="5">
        <f t="shared" si="646"/>
        <v>2.3031438389099268E-2</v>
      </c>
      <c r="S5180" s="5">
        <f>(1+R5180)*(1-$Z$8*$O5179)-1</f>
        <v>2.3031438389099268E-2</v>
      </c>
      <c r="T5180">
        <f t="shared" si="647"/>
        <v>12750.650365113383</v>
      </c>
      <c r="U5180" s="5">
        <f>T5180/MAX(T$3:T5180)-1</f>
        <v>-8.9834946374356961E-2</v>
      </c>
    </row>
    <row r="5181" spans="1:21" x14ac:dyDescent="0.3">
      <c r="A5181" s="1">
        <v>44267</v>
      </c>
      <c r="B5181">
        <v>311.16900634765602</v>
      </c>
      <c r="C5181">
        <v>14.069921493530201</v>
      </c>
      <c r="D5181">
        <v>295.95145959047528</v>
      </c>
      <c r="E5181">
        <v>15.158683848025182</v>
      </c>
      <c r="F5181">
        <v>1</v>
      </c>
      <c r="G5181">
        <v>0</v>
      </c>
      <c r="I5181">
        <f t="shared" si="641"/>
        <v>18372.738987957375</v>
      </c>
      <c r="J5181">
        <f t="shared" si="642"/>
        <v>0</v>
      </c>
      <c r="K5181">
        <f t="shared" si="643"/>
        <v>18372.738987957375</v>
      </c>
      <c r="L5181">
        <f t="shared" si="644"/>
        <v>0</v>
      </c>
      <c r="M5181" s="4">
        <f>IF(F5181&gt;G5181,100%,IF(F5181=G5181,M5180,0%))</f>
        <v>1</v>
      </c>
      <c r="N5181" s="4">
        <f t="shared" si="640"/>
        <v>0</v>
      </c>
      <c r="O5181" s="5" cm="1">
        <f t="array" ref="O5181">SUM(ABS(I5181:J5181/P5181-K5181:L5181/P5181))</f>
        <v>0</v>
      </c>
      <c r="P5181">
        <f t="shared" si="645"/>
        <v>18372.738987957375</v>
      </c>
      <c r="Q5181" s="5">
        <f>P5181/MAX(P$3:P5181)-1</f>
        <v>-6.2386802849001E-2</v>
      </c>
      <c r="R5181" s="5">
        <f t="shared" si="646"/>
        <v>-8.1124304216618759E-3</v>
      </c>
      <c r="S5181" s="5">
        <f>(1+R5181)*(1-$Z$8*$O5180)-1</f>
        <v>-8.1124304216618759E-3</v>
      </c>
      <c r="T5181">
        <f t="shared" si="647"/>
        <v>12647.211601195462</v>
      </c>
      <c r="U5181" s="5">
        <f>T5181/MAX(T$3:T5181)-1</f>
        <v>-9.7218597044123167E-2</v>
      </c>
    </row>
    <row r="5182" spans="1:21" x14ac:dyDescent="0.3">
      <c r="A5182" s="1">
        <v>44268</v>
      </c>
      <c r="B5182">
        <v>311.16900634765602</v>
      </c>
      <c r="C5182">
        <v>14.069921493530201</v>
      </c>
      <c r="D5182">
        <v>296.11018181796089</v>
      </c>
      <c r="E5182">
        <v>15.147182488322839</v>
      </c>
      <c r="F5182">
        <v>1</v>
      </c>
      <c r="G5182">
        <v>0</v>
      </c>
      <c r="I5182">
        <f t="shared" si="641"/>
        <v>18372.738987957375</v>
      </c>
      <c r="J5182">
        <f t="shared" si="642"/>
        <v>0</v>
      </c>
      <c r="K5182">
        <f t="shared" si="643"/>
        <v>18372.738987957375</v>
      </c>
      <c r="L5182">
        <f t="shared" si="644"/>
        <v>0</v>
      </c>
      <c r="M5182" s="4">
        <f>IF(F5182&gt;G5182,100%,IF(F5182=G5182,M5181,0%))</f>
        <v>1</v>
      </c>
      <c r="N5182" s="4">
        <f t="shared" si="640"/>
        <v>0</v>
      </c>
      <c r="O5182" s="5" cm="1">
        <f t="array" ref="O5182">SUM(ABS(I5182:J5182/P5182-K5182:L5182/P5182))</f>
        <v>0</v>
      </c>
      <c r="P5182">
        <f t="shared" si="645"/>
        <v>18372.738987957375</v>
      </c>
      <c r="Q5182" s="5">
        <f>P5182/MAX(P$3:P5182)-1</f>
        <v>-6.2386802849001E-2</v>
      </c>
      <c r="R5182" s="5">
        <f t="shared" si="646"/>
        <v>0</v>
      </c>
      <c r="S5182" s="5">
        <f>(1+R5182)*(1-$Z$8*$O5181)-1</f>
        <v>0</v>
      </c>
      <c r="T5182">
        <f t="shared" si="647"/>
        <v>12647.211601195462</v>
      </c>
      <c r="U5182" s="5">
        <f>T5182/MAX(T$3:T5182)-1</f>
        <v>-9.7218597044123167E-2</v>
      </c>
    </row>
    <row r="5183" spans="1:21" x14ac:dyDescent="0.3">
      <c r="A5183" s="1">
        <v>44269</v>
      </c>
      <c r="B5183">
        <v>311.16900634765602</v>
      </c>
      <c r="C5183">
        <v>14.069921493530201</v>
      </c>
      <c r="D5183">
        <v>296.25798027076524</v>
      </c>
      <c r="E5183">
        <v>15.13632560369386</v>
      </c>
      <c r="F5183">
        <v>1</v>
      </c>
      <c r="G5183">
        <v>0</v>
      </c>
      <c r="I5183">
        <f t="shared" si="641"/>
        <v>18372.738987957375</v>
      </c>
      <c r="J5183">
        <f t="shared" si="642"/>
        <v>0</v>
      </c>
      <c r="K5183">
        <f t="shared" si="643"/>
        <v>18372.738987957375</v>
      </c>
      <c r="L5183">
        <f t="shared" si="644"/>
        <v>0</v>
      </c>
      <c r="M5183" s="4">
        <f>IF(F5183&gt;G5183,100%,IF(F5183=G5183,M5182,0%))</f>
        <v>1</v>
      </c>
      <c r="N5183" s="4">
        <f t="shared" si="640"/>
        <v>0</v>
      </c>
      <c r="O5183" s="5" cm="1">
        <f t="array" ref="O5183">SUM(ABS(I5183:J5183/P5183-K5183:L5183/P5183))</f>
        <v>0</v>
      </c>
      <c r="P5183">
        <f t="shared" si="645"/>
        <v>18372.738987957375</v>
      </c>
      <c r="Q5183" s="5">
        <f>P5183/MAX(P$3:P5183)-1</f>
        <v>-6.2386802849001E-2</v>
      </c>
      <c r="R5183" s="5">
        <f t="shared" si="646"/>
        <v>0</v>
      </c>
      <c r="S5183" s="5">
        <f>(1+R5183)*(1-$Z$8*$O5182)-1</f>
        <v>0</v>
      </c>
      <c r="T5183">
        <f t="shared" si="647"/>
        <v>12647.211601195462</v>
      </c>
      <c r="U5183" s="5">
        <f>T5183/MAX(T$3:T5183)-1</f>
        <v>-9.7218597044123167E-2</v>
      </c>
    </row>
    <row r="5184" spans="1:21" x14ac:dyDescent="0.3">
      <c r="A5184" s="1">
        <v>44270</v>
      </c>
      <c r="B5184">
        <v>314.49319458007801</v>
      </c>
      <c r="C5184">
        <v>13.9204540252685</v>
      </c>
      <c r="D5184">
        <v>296.39243570963532</v>
      </c>
      <c r="E5184">
        <v>15.126410640887348</v>
      </c>
      <c r="F5184">
        <v>1</v>
      </c>
      <c r="G5184">
        <v>0</v>
      </c>
      <c r="I5184">
        <f t="shared" si="641"/>
        <v>18569.013171745759</v>
      </c>
      <c r="J5184">
        <f t="shared" si="642"/>
        <v>0</v>
      </c>
      <c r="K5184">
        <f t="shared" si="643"/>
        <v>18569.013171745759</v>
      </c>
      <c r="L5184">
        <f t="shared" si="644"/>
        <v>0</v>
      </c>
      <c r="M5184" s="4">
        <f>IF(F5184&gt;G5184,100%,IF(F5184=G5184,M5183,0%))</f>
        <v>1</v>
      </c>
      <c r="N5184" s="4">
        <f t="shared" si="640"/>
        <v>0</v>
      </c>
      <c r="O5184" s="5" cm="1">
        <f t="array" ref="O5184">SUM(ABS(I5184:J5184/P5184-K5184:L5184/P5184))</f>
        <v>0</v>
      </c>
      <c r="P5184">
        <f t="shared" si="645"/>
        <v>18569.013171745759</v>
      </c>
      <c r="Q5184" s="5">
        <f>P5184/MAX(P$3:P5184)-1</f>
        <v>-5.2370372250348574E-2</v>
      </c>
      <c r="R5184" s="5">
        <f t="shared" si="646"/>
        <v>1.0682902746130152E-2</v>
      </c>
      <c r="S5184" s="5">
        <f>(1+R5184)*(1-$Z$8*$O5183)-1</f>
        <v>1.0682902746130152E-2</v>
      </c>
      <c r="T5184">
        <f t="shared" si="647"/>
        <v>12782.320532740763</v>
      </c>
      <c r="U5184" s="5">
        <f>T5184/MAX(T$3:T5184)-1</f>
        <v>-8.757427111533056E-2</v>
      </c>
    </row>
    <row r="5185" spans="1:21" x14ac:dyDescent="0.3">
      <c r="A5185" s="1">
        <v>44271</v>
      </c>
      <c r="B5185">
        <v>316.21939086914</v>
      </c>
      <c r="C5185">
        <v>13.8407382965087</v>
      </c>
      <c r="D5185">
        <v>296.53993733723951</v>
      </c>
      <c r="E5185">
        <v>15.115851207752122</v>
      </c>
      <c r="F5185">
        <v>1</v>
      </c>
      <c r="G5185">
        <v>0</v>
      </c>
      <c r="I5185">
        <f t="shared" si="641"/>
        <v>18670.935128026591</v>
      </c>
      <c r="J5185">
        <f t="shared" si="642"/>
        <v>0</v>
      </c>
      <c r="K5185">
        <f t="shared" si="643"/>
        <v>18670.935128026591</v>
      </c>
      <c r="L5185">
        <f t="shared" si="644"/>
        <v>0</v>
      </c>
      <c r="M5185" s="4">
        <f>IF(F5185&gt;G5185,100%,IF(F5185=G5185,M5184,0%))</f>
        <v>1</v>
      </c>
      <c r="N5185" s="4">
        <f t="shared" si="640"/>
        <v>0</v>
      </c>
      <c r="O5185" s="5" cm="1">
        <f t="array" ref="O5185">SUM(ABS(I5185:J5185/P5185-K5185:L5185/P5185))</f>
        <v>0</v>
      </c>
      <c r="P5185">
        <f t="shared" si="645"/>
        <v>18670.935128026591</v>
      </c>
      <c r="Q5185" s="5">
        <f>P5185/MAX(P$3:P5185)-1</f>
        <v>-4.7169004541865234E-2</v>
      </c>
      <c r="R5185" s="5">
        <f t="shared" si="646"/>
        <v>5.4888192139319614E-3</v>
      </c>
      <c r="S5185" s="5">
        <f>(1+R5185)*(1-$Z$8*$O5184)-1</f>
        <v>5.4888192139319614E-3</v>
      </c>
      <c r="T5185">
        <f t="shared" si="647"/>
        <v>12852.480379279508</v>
      </c>
      <c r="U5185" s="5">
        <f>T5185/MAX(T$3:T5185)-1</f>
        <v>-8.2566131243342444E-2</v>
      </c>
    </row>
    <row r="5186" spans="1:21" x14ac:dyDescent="0.3">
      <c r="A5186" s="1">
        <v>44272</v>
      </c>
      <c r="B5186">
        <v>317.52145385742102</v>
      </c>
      <c r="C5186">
        <v>13.7809505462646</v>
      </c>
      <c r="D5186">
        <v>296.68666661200825</v>
      </c>
      <c r="E5186">
        <v>15.105390928277911</v>
      </c>
      <c r="F5186">
        <v>1</v>
      </c>
      <c r="G5186">
        <v>0</v>
      </c>
      <c r="I5186">
        <f t="shared" si="641"/>
        <v>18747.814453864201</v>
      </c>
      <c r="J5186">
        <f t="shared" si="642"/>
        <v>0</v>
      </c>
      <c r="K5186">
        <f t="shared" si="643"/>
        <v>18747.814453864201</v>
      </c>
      <c r="L5186">
        <f t="shared" si="644"/>
        <v>0</v>
      </c>
      <c r="M5186" s="4">
        <f>IF(F5186&gt;G5186,100%,IF(F5186=G5186,M5185,0%))</f>
        <v>1</v>
      </c>
      <c r="N5186" s="4">
        <f t="shared" si="640"/>
        <v>0</v>
      </c>
      <c r="O5186" s="5" cm="1">
        <f t="array" ref="O5186">SUM(ABS(I5186:J5186/P5186-K5186:L5186/P5186))</f>
        <v>0</v>
      </c>
      <c r="P5186">
        <f t="shared" si="645"/>
        <v>18747.814453864201</v>
      </c>
      <c r="Q5186" s="5">
        <f>P5186/MAX(P$3:P5186)-1</f>
        <v>-4.3245633587721488E-2</v>
      </c>
      <c r="R5186" s="5">
        <f t="shared" si="646"/>
        <v>4.1175937525597117E-3</v>
      </c>
      <c r="S5186" s="5">
        <f>(1+R5186)*(1-$Z$8*$O5185)-1</f>
        <v>4.1175937525597117E-3</v>
      </c>
      <c r="T5186">
        <f t="shared" si="647"/>
        <v>12905.401672194126</v>
      </c>
      <c r="U5186" s="5">
        <f>T5186/MAX(T$3:T5186)-1</f>
        <v>-7.8788511276963402E-2</v>
      </c>
    </row>
    <row r="5187" spans="1:21" x14ac:dyDescent="0.3">
      <c r="A5187" s="1">
        <v>44273</v>
      </c>
      <c r="B5187">
        <v>307.79559326171801</v>
      </c>
      <c r="C5187">
        <v>14.2193908691406</v>
      </c>
      <c r="D5187">
        <v>296.78500852062922</v>
      </c>
      <c r="E5187">
        <v>15.097111943942386</v>
      </c>
      <c r="F5187">
        <v>1</v>
      </c>
      <c r="G5187">
        <v>0</v>
      </c>
      <c r="I5187">
        <f t="shared" si="641"/>
        <v>18173.558359867271</v>
      </c>
      <c r="J5187">
        <f t="shared" si="642"/>
        <v>0</v>
      </c>
      <c r="K5187">
        <f t="shared" si="643"/>
        <v>18173.558359867271</v>
      </c>
      <c r="L5187">
        <f t="shared" si="644"/>
        <v>0</v>
      </c>
      <c r="M5187" s="4">
        <f>IF(F5187&gt;G5187,100%,IF(F5187=G5187,M5186,0%))</f>
        <v>1</v>
      </c>
      <c r="N5187" s="4">
        <f t="shared" si="640"/>
        <v>0</v>
      </c>
      <c r="O5187" s="5" cm="1">
        <f t="array" ref="O5187">SUM(ABS(I5187:J5187/P5187-K5187:L5187/P5187))</f>
        <v>0</v>
      </c>
      <c r="P5187">
        <f t="shared" si="645"/>
        <v>18173.558359867271</v>
      </c>
      <c r="Q5187" s="5">
        <f>P5187/MAX(P$3:P5187)-1</f>
        <v>-7.2551557578087178E-2</v>
      </c>
      <c r="R5187" s="5">
        <f t="shared" si="646"/>
        <v>-3.0630562053517996E-2</v>
      </c>
      <c r="S5187" s="5">
        <f>(1+R5187)*(1-$Z$8*$O5186)-1</f>
        <v>-3.0630562053517996E-2</v>
      </c>
      <c r="T5187">
        <f t="shared" si="647"/>
        <v>12510.10196544841</v>
      </c>
      <c r="U5187" s="5">
        <f>T5187/MAX(T$3:T5187)-1</f>
        <v>-0.10700573694670801</v>
      </c>
    </row>
    <row r="5188" spans="1:21" x14ac:dyDescent="0.3">
      <c r="A5188" s="1">
        <v>44274</v>
      </c>
      <c r="B5188">
        <v>308.88058471679602</v>
      </c>
      <c r="C5188">
        <v>14.159603118896401</v>
      </c>
      <c r="D5188">
        <v>296.88874839668836</v>
      </c>
      <c r="E5188">
        <v>15.088535508113109</v>
      </c>
      <c r="F5188">
        <v>1</v>
      </c>
      <c r="G5188">
        <v>0</v>
      </c>
      <c r="I5188">
        <f t="shared" si="641"/>
        <v>18237.620860957246</v>
      </c>
      <c r="J5188">
        <f t="shared" si="642"/>
        <v>0</v>
      </c>
      <c r="K5188">
        <f t="shared" si="643"/>
        <v>18237.620860957246</v>
      </c>
      <c r="L5188">
        <f t="shared" si="644"/>
        <v>0</v>
      </c>
      <c r="M5188" s="4">
        <f>IF(F5188&gt;G5188,100%,IF(F5188=G5188,M5187,0%))</f>
        <v>1</v>
      </c>
      <c r="N5188" s="4">
        <f t="shared" ref="N5188:N5251" si="648">IF($F5188&gt;$G5188,0%,IF($F5188=$G5188,N5187,100%))</f>
        <v>0</v>
      </c>
      <c r="O5188" s="5" cm="1">
        <f t="array" ref="O5188">SUM(ABS(I5188:J5188/P5188-K5188:L5188/P5188))</f>
        <v>0</v>
      </c>
      <c r="P5188">
        <f t="shared" si="645"/>
        <v>18237.620860957246</v>
      </c>
      <c r="Q5188" s="5">
        <f>P5188/MAX(P$3:P5188)-1</f>
        <v>-6.9282265693854095E-2</v>
      </c>
      <c r="R5188" s="5">
        <f t="shared" si="646"/>
        <v>3.5250389506242819E-3</v>
      </c>
      <c r="S5188" s="5">
        <f>(1+R5188)*(1-$Z$8*$O5187)-1</f>
        <v>3.5250389506242819E-3</v>
      </c>
      <c r="T5188">
        <f t="shared" si="647"/>
        <v>12554.200562152897</v>
      </c>
      <c r="U5188" s="5">
        <f>T5188/MAX(T$3:T5188)-1</f>
        <v>-0.1038578973867611</v>
      </c>
    </row>
    <row r="5189" spans="1:21" x14ac:dyDescent="0.3">
      <c r="A5189" s="1">
        <v>44275</v>
      </c>
      <c r="B5189">
        <v>308.88058471679602</v>
      </c>
      <c r="C5189">
        <v>14.159603118896401</v>
      </c>
      <c r="D5189">
        <v>296.98097676898703</v>
      </c>
      <c r="E5189">
        <v>15.080752268359424</v>
      </c>
      <c r="F5189">
        <v>1</v>
      </c>
      <c r="G5189">
        <v>0</v>
      </c>
      <c r="I5189">
        <f t="shared" ref="I5189:I5252" si="649">K5188*B5189/B5188</f>
        <v>18237.620860957246</v>
      </c>
      <c r="J5189">
        <f t="shared" ref="J5189:J5252" si="650">L5188*C5189/C5188</f>
        <v>0</v>
      </c>
      <c r="K5189">
        <f t="shared" ref="K5189:K5252" si="651">IF(M5189=1,SUM($I5189:$J5189)*100%,0%)</f>
        <v>18237.620860957246</v>
      </c>
      <c r="L5189">
        <f t="shared" ref="L5189:L5252" si="652">IF(N5189=1,SUM($I5189:$J5189)*100%,0%)</f>
        <v>0</v>
      </c>
      <c r="M5189" s="4">
        <f>IF(F5189&gt;G5189,100%,IF(F5189=G5189,M5188,0%))</f>
        <v>1</v>
      </c>
      <c r="N5189" s="4">
        <f t="shared" si="648"/>
        <v>0</v>
      </c>
      <c r="O5189" s="5" cm="1">
        <f t="array" ref="O5189">SUM(ABS(I5189:J5189/P5189-K5189:L5189/P5189))</f>
        <v>0</v>
      </c>
      <c r="P5189">
        <f t="shared" ref="P5189:P5252" si="653">SUM(K5189:L5189)</f>
        <v>18237.620860957246</v>
      </c>
      <c r="Q5189" s="5">
        <f>P5189/MAX(P$3:P5189)-1</f>
        <v>-6.9282265693854095E-2</v>
      </c>
      <c r="R5189" s="5">
        <f t="shared" ref="R5189:R5252" si="654">P5189/P5188-1</f>
        <v>0</v>
      </c>
      <c r="S5189" s="5">
        <f>(1+R5189)*(1-$Z$8*$O5188)-1</f>
        <v>0</v>
      </c>
      <c r="T5189">
        <f t="shared" ref="T5189:T5252" si="655">T5188*(1+S5189)</f>
        <v>12554.200562152897</v>
      </c>
      <c r="U5189" s="5">
        <f>T5189/MAX(T$3:T5189)-1</f>
        <v>-0.1038578973867611</v>
      </c>
    </row>
    <row r="5190" spans="1:21" x14ac:dyDescent="0.3">
      <c r="A5190" s="1">
        <v>44276</v>
      </c>
      <c r="B5190">
        <v>308.88058471679602</v>
      </c>
      <c r="C5190">
        <v>14.159603118896401</v>
      </c>
      <c r="D5190">
        <v>297.04851611692504</v>
      </c>
      <c r="E5190">
        <v>15.074158820346803</v>
      </c>
      <c r="F5190">
        <v>1</v>
      </c>
      <c r="G5190">
        <v>0</v>
      </c>
      <c r="I5190">
        <f t="shared" si="649"/>
        <v>18237.620860957246</v>
      </c>
      <c r="J5190">
        <f t="shared" si="650"/>
        <v>0</v>
      </c>
      <c r="K5190">
        <f t="shared" si="651"/>
        <v>18237.620860957246</v>
      </c>
      <c r="L5190">
        <f t="shared" si="652"/>
        <v>0</v>
      </c>
      <c r="M5190" s="4">
        <f>IF(F5190&gt;G5190,100%,IF(F5190=G5190,M5189,0%))</f>
        <v>1</v>
      </c>
      <c r="N5190" s="4">
        <f t="shared" si="648"/>
        <v>0</v>
      </c>
      <c r="O5190" s="5" cm="1">
        <f t="array" ref="O5190">SUM(ABS(I5190:J5190/P5190-K5190:L5190/P5190))</f>
        <v>0</v>
      </c>
      <c r="P5190">
        <f t="shared" si="653"/>
        <v>18237.620860957246</v>
      </c>
      <c r="Q5190" s="5">
        <f>P5190/MAX(P$3:P5190)-1</f>
        <v>-6.9282265693854095E-2</v>
      </c>
      <c r="R5190" s="5">
        <f t="shared" si="654"/>
        <v>0</v>
      </c>
      <c r="S5190" s="5">
        <f>(1+R5190)*(1-$Z$8*$O5189)-1</f>
        <v>0</v>
      </c>
      <c r="T5190">
        <f t="shared" si="655"/>
        <v>12554.200562152897</v>
      </c>
      <c r="U5190" s="5">
        <f>T5190/MAX(T$3:T5190)-1</f>
        <v>-0.1038578973867611</v>
      </c>
    </row>
    <row r="5191" spans="1:21" x14ac:dyDescent="0.3">
      <c r="A5191" s="1">
        <v>44277</v>
      </c>
      <c r="B5191">
        <v>314.67312622070301</v>
      </c>
      <c r="C5191">
        <v>13.900525093078601</v>
      </c>
      <c r="D5191">
        <v>297.13096246671904</v>
      </c>
      <c r="E5191">
        <v>15.067020046177184</v>
      </c>
      <c r="F5191">
        <v>1</v>
      </c>
      <c r="G5191">
        <v>0</v>
      </c>
      <c r="I5191">
        <f t="shared" si="649"/>
        <v>18579.637099583819</v>
      </c>
      <c r="J5191">
        <f t="shared" si="650"/>
        <v>0</v>
      </c>
      <c r="K5191">
        <f t="shared" si="651"/>
        <v>18579.637099583819</v>
      </c>
      <c r="L5191">
        <f t="shared" si="652"/>
        <v>0</v>
      </c>
      <c r="M5191" s="4">
        <f>IF(F5191&gt;G5191,100%,IF(F5191=G5191,M5190,0%))</f>
        <v>1</v>
      </c>
      <c r="N5191" s="4">
        <f t="shared" si="648"/>
        <v>0</v>
      </c>
      <c r="O5191" s="5" cm="1">
        <f t="array" ref="O5191">SUM(ABS(I5191:J5191/P5191-K5191:L5191/P5191))</f>
        <v>0</v>
      </c>
      <c r="P5191">
        <f t="shared" si="653"/>
        <v>18579.637099583819</v>
      </c>
      <c r="Q5191" s="5">
        <f>P5191/MAX(P$3:P5191)-1</f>
        <v>-5.1828202955227498E-2</v>
      </c>
      <c r="R5191" s="5">
        <f t="shared" si="654"/>
        <v>1.875333637178267E-2</v>
      </c>
      <c r="S5191" s="5">
        <f>(1+R5191)*(1-$Z$8*$O5190)-1</f>
        <v>1.875333637178267E-2</v>
      </c>
      <c r="T5191">
        <f t="shared" si="655"/>
        <v>12789.633708173773</v>
      </c>
      <c r="U5191" s="5">
        <f>T5191/MAX(T$3:T5191)-1</f>
        <v>-8.7052243099538518E-2</v>
      </c>
    </row>
    <row r="5192" spans="1:21" x14ac:dyDescent="0.3">
      <c r="A5192" s="1">
        <v>44278</v>
      </c>
      <c r="B5192">
        <v>313.30032348632801</v>
      </c>
      <c r="C5192">
        <v>13.970276832580501</v>
      </c>
      <c r="D5192">
        <v>297.28177168357422</v>
      </c>
      <c r="E5192">
        <v>15.056311892039728</v>
      </c>
      <c r="F5192">
        <v>1</v>
      </c>
      <c r="G5192">
        <v>0</v>
      </c>
      <c r="I5192">
        <f t="shared" si="649"/>
        <v>18498.580998860067</v>
      </c>
      <c r="J5192">
        <f t="shared" si="650"/>
        <v>0</v>
      </c>
      <c r="K5192">
        <f t="shared" si="651"/>
        <v>18498.580998860067</v>
      </c>
      <c r="L5192">
        <f t="shared" si="652"/>
        <v>0</v>
      </c>
      <c r="M5192" s="4">
        <f>IF(F5192&gt;G5192,100%,IF(F5192=G5192,M5191,0%))</f>
        <v>1</v>
      </c>
      <c r="N5192" s="4">
        <f t="shared" si="648"/>
        <v>0</v>
      </c>
      <c r="O5192" s="5" cm="1">
        <f t="array" ref="O5192">SUM(ABS(I5192:J5192/P5192-K5192:L5192/P5192))</f>
        <v>0</v>
      </c>
      <c r="P5192">
        <f t="shared" si="653"/>
        <v>18498.580998860067</v>
      </c>
      <c r="Q5192" s="5">
        <f>P5192/MAX(P$3:P5192)-1</f>
        <v>-5.5964726627501182E-2</v>
      </c>
      <c r="R5192" s="5">
        <f t="shared" si="654"/>
        <v>-4.3626309970051791E-3</v>
      </c>
      <c r="S5192" s="5">
        <f>(1+R5192)*(1-$Z$8*$O5191)-1</f>
        <v>-4.3626309970051791E-3</v>
      </c>
      <c r="T5192">
        <f t="shared" si="655"/>
        <v>12733.837255718152</v>
      </c>
      <c r="U5192" s="5">
        <f>T5192/MAX(T$3:T5192)-1</f>
        <v>-9.1035097282438748E-2</v>
      </c>
    </row>
    <row r="5193" spans="1:21" x14ac:dyDescent="0.3">
      <c r="A5193" s="1">
        <v>44279</v>
      </c>
      <c r="B5193">
        <v>308.01641845703102</v>
      </c>
      <c r="C5193">
        <v>14.189496040344199</v>
      </c>
      <c r="D5193">
        <v>297.42505414213105</v>
      </c>
      <c r="E5193">
        <v>15.045752454159853</v>
      </c>
      <c r="F5193">
        <v>1</v>
      </c>
      <c r="G5193">
        <v>0</v>
      </c>
      <c r="I5193">
        <f t="shared" si="649"/>
        <v>18186.596816759469</v>
      </c>
      <c r="J5193">
        <f t="shared" si="650"/>
        <v>0</v>
      </c>
      <c r="K5193">
        <f t="shared" si="651"/>
        <v>18186.596816759469</v>
      </c>
      <c r="L5193">
        <f t="shared" si="652"/>
        <v>0</v>
      </c>
      <c r="M5193" s="4">
        <f>IF(F5193&gt;G5193,100%,IF(F5193=G5193,M5192,0%))</f>
        <v>1</v>
      </c>
      <c r="N5193" s="4">
        <f t="shared" si="648"/>
        <v>0</v>
      </c>
      <c r="O5193" s="5" cm="1">
        <f t="array" ref="O5193">SUM(ABS(I5193:J5193/P5193-K5193:L5193/P5193))</f>
        <v>0</v>
      </c>
      <c r="P5193">
        <f t="shared" si="653"/>
        <v>18186.596816759469</v>
      </c>
      <c r="Q5193" s="5">
        <f>P5193/MAX(P$3:P5193)-1</f>
        <v>-7.1886167988618688E-2</v>
      </c>
      <c r="R5193" s="5">
        <f t="shared" si="654"/>
        <v>-1.6865303458671876E-2</v>
      </c>
      <c r="S5193" s="5">
        <f>(1+R5193)*(1-$Z$8*$O5192)-1</f>
        <v>-1.6865303458671876E-2</v>
      </c>
      <c r="T5193">
        <f t="shared" si="655"/>
        <v>12519.077226207124</v>
      </c>
      <c r="U5193" s="5">
        <f>T5193/MAX(T$3:T5193)-1</f>
        <v>-0.10636506620005259</v>
      </c>
    </row>
    <row r="5194" spans="1:21" x14ac:dyDescent="0.3">
      <c r="A5194" s="1">
        <v>44280</v>
      </c>
      <c r="B5194">
        <v>307.48306274414</v>
      </c>
      <c r="C5194">
        <v>14.2293539047241</v>
      </c>
      <c r="D5194">
        <v>297.56568308967849</v>
      </c>
      <c r="E5194">
        <v>15.035391314112713</v>
      </c>
      <c r="F5194">
        <v>1</v>
      </c>
      <c r="G5194">
        <v>0</v>
      </c>
      <c r="I5194">
        <f t="shared" si="649"/>
        <v>18155.105231476922</v>
      </c>
      <c r="J5194">
        <f t="shared" si="650"/>
        <v>0</v>
      </c>
      <c r="K5194">
        <f t="shared" si="651"/>
        <v>18155.105231476922</v>
      </c>
      <c r="L5194">
        <f t="shared" si="652"/>
        <v>0</v>
      </c>
      <c r="M5194" s="4">
        <f>IF(F5194&gt;G5194,100%,IF(F5194=G5194,M5193,0%))</f>
        <v>1</v>
      </c>
      <c r="N5194" s="4">
        <f t="shared" si="648"/>
        <v>0</v>
      </c>
      <c r="O5194" s="5" cm="1">
        <f t="array" ref="O5194">SUM(ABS(I5194:J5194/P5194-K5194:L5194/P5194))</f>
        <v>0</v>
      </c>
      <c r="P5194">
        <f t="shared" si="653"/>
        <v>18155.105231476922</v>
      </c>
      <c r="Q5194" s="5">
        <f>P5194/MAX(P$3:P5194)-1</f>
        <v>-7.3493273275395787E-2</v>
      </c>
      <c r="R5194" s="5">
        <f t="shared" si="654"/>
        <v>-1.7315820876133703E-3</v>
      </c>
      <c r="S5194" s="5">
        <f>(1+R5194)*(1-$Z$8*$O5193)-1</f>
        <v>-1.7315820876133703E-3</v>
      </c>
      <c r="T5194">
        <f t="shared" si="655"/>
        <v>12497.399416328775</v>
      </c>
      <c r="U5194" s="5">
        <f>T5194/MAX(T$3:T5194)-1</f>
        <v>-0.10791246844428615</v>
      </c>
    </row>
    <row r="5195" spans="1:21" x14ac:dyDescent="0.3">
      <c r="A5195" s="1">
        <v>44281</v>
      </c>
      <c r="B5195">
        <v>312.09536743164</v>
      </c>
      <c r="C5195">
        <v>14.000170707702599</v>
      </c>
      <c r="D5195">
        <v>297.72925882671598</v>
      </c>
      <c r="E5195">
        <v>15.023889959155019</v>
      </c>
      <c r="F5195">
        <v>1</v>
      </c>
      <c r="G5195">
        <v>0</v>
      </c>
      <c r="I5195">
        <f t="shared" si="649"/>
        <v>18427.435278582234</v>
      </c>
      <c r="J5195">
        <f t="shared" si="650"/>
        <v>0</v>
      </c>
      <c r="K5195">
        <f t="shared" si="651"/>
        <v>18427.435278582234</v>
      </c>
      <c r="L5195">
        <f t="shared" si="652"/>
        <v>0</v>
      </c>
      <c r="M5195" s="4">
        <f>IF(F5195&gt;G5195,100%,IF(F5195=G5195,M5194,0%))</f>
        <v>1</v>
      </c>
      <c r="N5195" s="4">
        <f t="shared" si="648"/>
        <v>0</v>
      </c>
      <c r="O5195" s="5" cm="1">
        <f t="array" ref="O5195">SUM(ABS(I5195:J5195/P5195-K5195:L5195/P5195))</f>
        <v>0</v>
      </c>
      <c r="P5195">
        <f t="shared" si="653"/>
        <v>18427.435278582234</v>
      </c>
      <c r="Q5195" s="5">
        <f>P5195/MAX(P$3:P5195)-1</f>
        <v>-5.9595495360297734E-2</v>
      </c>
      <c r="R5195" s="5">
        <f t="shared" si="654"/>
        <v>1.5000191055524859E-2</v>
      </c>
      <c r="S5195" s="5">
        <f>(1+R5195)*(1-$Z$8*$O5194)-1</f>
        <v>1.5000191055524859E-2</v>
      </c>
      <c r="T5195">
        <f t="shared" si="655"/>
        <v>12684.862795270912</v>
      </c>
      <c r="U5195" s="5">
        <f>T5195/MAX(T$3:T5195)-1</f>
        <v>-9.4530985032698855E-2</v>
      </c>
    </row>
    <row r="5196" spans="1:21" x14ac:dyDescent="0.3">
      <c r="A5196" s="1">
        <v>44282</v>
      </c>
      <c r="B5196">
        <v>312.09536743164</v>
      </c>
      <c r="C5196">
        <v>14.000170707702599</v>
      </c>
      <c r="D5196">
        <v>297.89283456375341</v>
      </c>
      <c r="E5196">
        <v>15.012388604197325</v>
      </c>
      <c r="F5196">
        <v>1</v>
      </c>
      <c r="G5196">
        <v>0</v>
      </c>
      <c r="I5196">
        <f t="shared" si="649"/>
        <v>18427.435278582234</v>
      </c>
      <c r="J5196">
        <f t="shared" si="650"/>
        <v>0</v>
      </c>
      <c r="K5196">
        <f t="shared" si="651"/>
        <v>18427.435278582234</v>
      </c>
      <c r="L5196">
        <f t="shared" si="652"/>
        <v>0</v>
      </c>
      <c r="M5196" s="4">
        <f>IF(F5196&gt;G5196,100%,IF(F5196=G5196,M5195,0%))</f>
        <v>1</v>
      </c>
      <c r="N5196" s="4">
        <f t="shared" si="648"/>
        <v>0</v>
      </c>
      <c r="O5196" s="5" cm="1">
        <f t="array" ref="O5196">SUM(ABS(I5196:J5196/P5196-K5196:L5196/P5196))</f>
        <v>0</v>
      </c>
      <c r="P5196">
        <f t="shared" si="653"/>
        <v>18427.435278582234</v>
      </c>
      <c r="Q5196" s="5">
        <f>P5196/MAX(P$3:P5196)-1</f>
        <v>-5.9595495360297734E-2</v>
      </c>
      <c r="R5196" s="5">
        <f t="shared" si="654"/>
        <v>0</v>
      </c>
      <c r="S5196" s="5">
        <f>(1+R5196)*(1-$Z$8*$O5195)-1</f>
        <v>0</v>
      </c>
      <c r="T5196">
        <f t="shared" si="655"/>
        <v>12684.862795270912</v>
      </c>
      <c r="U5196" s="5">
        <f>T5196/MAX(T$3:T5196)-1</f>
        <v>-9.4530985032698855E-2</v>
      </c>
    </row>
    <row r="5197" spans="1:21" x14ac:dyDescent="0.3">
      <c r="A5197" s="1">
        <v>44283</v>
      </c>
      <c r="B5197">
        <v>312.09536743164</v>
      </c>
      <c r="C5197">
        <v>14.000170707702599</v>
      </c>
      <c r="D5197">
        <v>298.12317820686593</v>
      </c>
      <c r="E5197">
        <v>14.997020417778039</v>
      </c>
      <c r="F5197">
        <v>1</v>
      </c>
      <c r="G5197">
        <v>0</v>
      </c>
      <c r="I5197">
        <f t="shared" si="649"/>
        <v>18427.435278582234</v>
      </c>
      <c r="J5197">
        <f t="shared" si="650"/>
        <v>0</v>
      </c>
      <c r="K5197">
        <f t="shared" si="651"/>
        <v>18427.435278582234</v>
      </c>
      <c r="L5197">
        <f t="shared" si="652"/>
        <v>0</v>
      </c>
      <c r="M5197" s="4">
        <f>IF(F5197&gt;G5197,100%,IF(F5197=G5197,M5196,0%))</f>
        <v>1</v>
      </c>
      <c r="N5197" s="4">
        <f t="shared" si="648"/>
        <v>0</v>
      </c>
      <c r="O5197" s="5" cm="1">
        <f t="array" ref="O5197">SUM(ABS(I5197:J5197/P5197-K5197:L5197/P5197))</f>
        <v>0</v>
      </c>
      <c r="P5197">
        <f t="shared" si="653"/>
        <v>18427.435278582234</v>
      </c>
      <c r="Q5197" s="5">
        <f>P5197/MAX(P$3:P5197)-1</f>
        <v>-5.9595495360297734E-2</v>
      </c>
      <c r="R5197" s="5">
        <f t="shared" si="654"/>
        <v>0</v>
      </c>
      <c r="S5197" s="5">
        <f>(1+R5197)*(1-$Z$8*$O5196)-1</f>
        <v>0</v>
      </c>
      <c r="T5197">
        <f t="shared" si="655"/>
        <v>12684.862795270912</v>
      </c>
      <c r="U5197" s="5">
        <f>T5197/MAX(T$3:T5197)-1</f>
        <v>-9.4530985032698855E-2</v>
      </c>
    </row>
    <row r="5198" spans="1:21" x14ac:dyDescent="0.3">
      <c r="A5198" s="1">
        <v>44284</v>
      </c>
      <c r="B5198">
        <v>312.00650024414</v>
      </c>
      <c r="C5198">
        <v>14.0101356506347</v>
      </c>
      <c r="D5198">
        <v>298.31423403611814</v>
      </c>
      <c r="E5198">
        <v>14.984180554821704</v>
      </c>
      <c r="F5198">
        <v>1</v>
      </c>
      <c r="G5198">
        <v>0</v>
      </c>
      <c r="I5198">
        <f t="shared" si="649"/>
        <v>18422.188182607941</v>
      </c>
      <c r="J5198">
        <f t="shared" si="650"/>
        <v>0</v>
      </c>
      <c r="K5198">
        <f t="shared" si="651"/>
        <v>18422.188182607941</v>
      </c>
      <c r="L5198">
        <f t="shared" si="652"/>
        <v>0</v>
      </c>
      <c r="M5198" s="4">
        <f>IF(F5198&gt;G5198,100%,IF(F5198=G5198,M5197,0%))</f>
        <v>1</v>
      </c>
      <c r="N5198" s="4">
        <f t="shared" si="648"/>
        <v>0</v>
      </c>
      <c r="O5198" s="5" cm="1">
        <f t="array" ref="O5198">SUM(ABS(I5198:J5198/P5198-K5198:L5198/P5198))</f>
        <v>0</v>
      </c>
      <c r="P5198">
        <f t="shared" si="653"/>
        <v>18422.188182607941</v>
      </c>
      <c r="Q5198" s="5">
        <f>P5198/MAX(P$3:P5198)-1</f>
        <v>-5.9863269611890813E-2</v>
      </c>
      <c r="R5198" s="5">
        <f t="shared" si="654"/>
        <v>-2.8474369302988745E-4</v>
      </c>
      <c r="S5198" s="5">
        <f>(1+R5198)*(1-$Z$8*$O5197)-1</f>
        <v>-2.8474369302988745E-4</v>
      </c>
      <c r="T5198">
        <f t="shared" si="655"/>
        <v>12681.250860593009</v>
      </c>
      <c r="U5198" s="5">
        <f>T5198/MAX(T$3:T5198)-1</f>
        <v>-9.4788811623944813E-2</v>
      </c>
    </row>
    <row r="5199" spans="1:21" x14ac:dyDescent="0.3">
      <c r="A5199" s="1">
        <v>44285</v>
      </c>
      <c r="B5199">
        <v>310.43612670898398</v>
      </c>
      <c r="C5199">
        <v>14.069921493530201</v>
      </c>
      <c r="D5199">
        <v>298.52461493193209</v>
      </c>
      <c r="E5199">
        <v>14.969903006482467</v>
      </c>
      <c r="F5199">
        <v>1</v>
      </c>
      <c r="G5199">
        <v>0</v>
      </c>
      <c r="I5199">
        <f t="shared" si="649"/>
        <v>18329.466663155639</v>
      </c>
      <c r="J5199">
        <f t="shared" si="650"/>
        <v>0</v>
      </c>
      <c r="K5199">
        <f t="shared" si="651"/>
        <v>18329.466663155639</v>
      </c>
      <c r="L5199">
        <f t="shared" si="652"/>
        <v>0</v>
      </c>
      <c r="M5199" s="4">
        <f>IF(F5199&gt;G5199,100%,IF(F5199=G5199,M5198,0%))</f>
        <v>1</v>
      </c>
      <c r="N5199" s="4">
        <f t="shared" si="648"/>
        <v>0</v>
      </c>
      <c r="O5199" s="5" cm="1">
        <f t="array" ref="O5199">SUM(ABS(I5199:J5199/P5199-K5199:L5199/P5199))</f>
        <v>0</v>
      </c>
      <c r="P5199">
        <f t="shared" si="653"/>
        <v>18329.466663155639</v>
      </c>
      <c r="Q5199" s="5">
        <f>P5199/MAX(P$3:P5199)-1</f>
        <v>-6.4595112825652001E-2</v>
      </c>
      <c r="R5199" s="5">
        <f t="shared" si="654"/>
        <v>-5.0331436490176351E-3</v>
      </c>
      <c r="S5199" s="5">
        <f>(1+R5199)*(1-$Z$8*$O5198)-1</f>
        <v>-5.0331436490176351E-3</v>
      </c>
      <c r="T5199">
        <f t="shared" si="655"/>
        <v>12617.424303362415</v>
      </c>
      <c r="U5199" s="5">
        <f>T5199/MAX(T$3:T5199)-1</f>
        <v>-9.9344869567739469E-2</v>
      </c>
    </row>
    <row r="5200" spans="1:21" x14ac:dyDescent="0.3">
      <c r="A5200" s="1">
        <v>44286</v>
      </c>
      <c r="B5200">
        <v>315.18673706054602</v>
      </c>
      <c r="C5200">
        <v>13.8606662750244</v>
      </c>
      <c r="D5200">
        <v>298.76788891844484</v>
      </c>
      <c r="E5200">
        <v>14.954088638077907</v>
      </c>
      <c r="F5200">
        <v>1</v>
      </c>
      <c r="G5200">
        <v>0</v>
      </c>
      <c r="I5200">
        <f t="shared" si="649"/>
        <v>18609.962863748384</v>
      </c>
      <c r="J5200">
        <f t="shared" si="650"/>
        <v>0</v>
      </c>
      <c r="K5200">
        <f t="shared" si="651"/>
        <v>18609.962863748384</v>
      </c>
      <c r="L5200">
        <f t="shared" si="652"/>
        <v>0</v>
      </c>
      <c r="M5200" s="4">
        <f>IF(F5200&gt;G5200,100%,IF(F5200=G5200,M5199,0%))</f>
        <v>1</v>
      </c>
      <c r="N5200" s="4">
        <f t="shared" si="648"/>
        <v>0</v>
      </c>
      <c r="O5200" s="5" cm="1">
        <f t="array" ref="O5200">SUM(ABS(I5200:J5200/P5200-K5200:L5200/P5200))</f>
        <v>0</v>
      </c>
      <c r="P5200">
        <f t="shared" si="653"/>
        <v>18609.962863748384</v>
      </c>
      <c r="Q5200" s="5">
        <f>P5200/MAX(P$3:P5200)-1</f>
        <v>-5.0280592840425187E-2</v>
      </c>
      <c r="R5200" s="5">
        <f t="shared" si="654"/>
        <v>1.5303020308636395E-2</v>
      </c>
      <c r="S5200" s="5">
        <f>(1+R5200)*(1-$Z$8*$O5199)-1</f>
        <v>1.5303020308636395E-2</v>
      </c>
      <c r="T5200">
        <f t="shared" si="655"/>
        <v>12810.509003719453</v>
      </c>
      <c r="U5200" s="5">
        <f>T5200/MAX(T$3:T5200)-1</f>
        <v>-8.5562125815657031E-2</v>
      </c>
    </row>
    <row r="5201" spans="1:21" x14ac:dyDescent="0.3">
      <c r="A5201" s="1">
        <v>44287</v>
      </c>
      <c r="B5201">
        <v>320.559478759765</v>
      </c>
      <c r="C5201">
        <v>13.621518135070801</v>
      </c>
      <c r="D5201">
        <v>299.03789296316262</v>
      </c>
      <c r="E5201">
        <v>14.937084477932286</v>
      </c>
      <c r="F5201">
        <v>1</v>
      </c>
      <c r="G5201">
        <v>0</v>
      </c>
      <c r="I5201">
        <f t="shared" si="649"/>
        <v>18927.192339935926</v>
      </c>
      <c r="J5201">
        <f t="shared" si="650"/>
        <v>0</v>
      </c>
      <c r="K5201">
        <f t="shared" si="651"/>
        <v>18927.192339935926</v>
      </c>
      <c r="L5201">
        <f t="shared" si="652"/>
        <v>0</v>
      </c>
      <c r="M5201" s="4">
        <f>IF(F5201&gt;G5201,100%,IF(F5201=G5201,M5200,0%))</f>
        <v>1</v>
      </c>
      <c r="N5201" s="4">
        <f t="shared" si="648"/>
        <v>0</v>
      </c>
      <c r="O5201" s="5" cm="1">
        <f t="array" ref="O5201">SUM(ABS(I5201:J5201/P5201-K5201:L5201/P5201))</f>
        <v>0</v>
      </c>
      <c r="P5201">
        <f t="shared" si="653"/>
        <v>18927.192339935926</v>
      </c>
      <c r="Q5201" s="5">
        <f>P5201/MAX(P$3:P5201)-1</f>
        <v>-3.4091469183157974E-2</v>
      </c>
      <c r="R5201" s="5">
        <f t="shared" si="654"/>
        <v>1.7046217583028822E-2</v>
      </c>
      <c r="S5201" s="5">
        <f>(1+R5201)*(1-$Z$8*$O5200)-1</f>
        <v>1.7046217583028822E-2</v>
      </c>
      <c r="T5201">
        <f t="shared" si="655"/>
        <v>13028.879727546204</v>
      </c>
      <c r="U5201" s="5">
        <f>T5201/MAX(T$3:T5201)-1</f>
        <v>-6.9974418846148412E-2</v>
      </c>
    </row>
    <row r="5202" spans="1:21" x14ac:dyDescent="0.3">
      <c r="A5202" s="1">
        <v>44288</v>
      </c>
      <c r="B5202">
        <v>320.559478759765</v>
      </c>
      <c r="C5202">
        <v>13.621518135070801</v>
      </c>
      <c r="D5202">
        <v>299.30789700788046</v>
      </c>
      <c r="E5202">
        <v>14.920080317786663</v>
      </c>
      <c r="F5202">
        <v>1</v>
      </c>
      <c r="G5202">
        <v>0</v>
      </c>
      <c r="I5202">
        <f t="shared" si="649"/>
        <v>18927.192339935926</v>
      </c>
      <c r="J5202">
        <f t="shared" si="650"/>
        <v>0</v>
      </c>
      <c r="K5202">
        <f t="shared" si="651"/>
        <v>18927.192339935926</v>
      </c>
      <c r="L5202">
        <f t="shared" si="652"/>
        <v>0</v>
      </c>
      <c r="M5202" s="4">
        <f>IF(F5202&gt;G5202,100%,IF(F5202=G5202,M5201,0%))</f>
        <v>1</v>
      </c>
      <c r="N5202" s="4">
        <f t="shared" si="648"/>
        <v>0</v>
      </c>
      <c r="O5202" s="5" cm="1">
        <f t="array" ref="O5202">SUM(ABS(I5202:J5202/P5202-K5202:L5202/P5202))</f>
        <v>0</v>
      </c>
      <c r="P5202">
        <f t="shared" si="653"/>
        <v>18927.192339935926</v>
      </c>
      <c r="Q5202" s="5">
        <f>P5202/MAX(P$3:P5202)-1</f>
        <v>-3.4091469183157974E-2</v>
      </c>
      <c r="R5202" s="5">
        <f t="shared" si="654"/>
        <v>0</v>
      </c>
      <c r="S5202" s="5">
        <f>(1+R5202)*(1-$Z$8*$O5201)-1</f>
        <v>0</v>
      </c>
      <c r="T5202">
        <f t="shared" si="655"/>
        <v>13028.879727546204</v>
      </c>
      <c r="U5202" s="5">
        <f>T5202/MAX(T$3:T5202)-1</f>
        <v>-6.9974418846148412E-2</v>
      </c>
    </row>
    <row r="5203" spans="1:21" x14ac:dyDescent="0.3">
      <c r="A5203" s="1">
        <v>44289</v>
      </c>
      <c r="B5203">
        <v>320.559478759765</v>
      </c>
      <c r="C5203">
        <v>13.621518135070801</v>
      </c>
      <c r="D5203">
        <v>299.55482885256328</v>
      </c>
      <c r="E5203">
        <v>14.904513833534645</v>
      </c>
      <c r="F5203">
        <v>1</v>
      </c>
      <c r="G5203">
        <v>0</v>
      </c>
      <c r="I5203">
        <f t="shared" si="649"/>
        <v>18927.192339935926</v>
      </c>
      <c r="J5203">
        <f t="shared" si="650"/>
        <v>0</v>
      </c>
      <c r="K5203">
        <f t="shared" si="651"/>
        <v>18927.192339935926</v>
      </c>
      <c r="L5203">
        <f t="shared" si="652"/>
        <v>0</v>
      </c>
      <c r="M5203" s="4">
        <f>IF(F5203&gt;G5203,100%,IF(F5203=G5203,M5202,0%))</f>
        <v>1</v>
      </c>
      <c r="N5203" s="4">
        <f t="shared" si="648"/>
        <v>0</v>
      </c>
      <c r="O5203" s="5" cm="1">
        <f t="array" ref="O5203">SUM(ABS(I5203:J5203/P5203-K5203:L5203/P5203))</f>
        <v>0</v>
      </c>
      <c r="P5203">
        <f t="shared" si="653"/>
        <v>18927.192339935926</v>
      </c>
      <c r="Q5203" s="5">
        <f>P5203/MAX(P$3:P5203)-1</f>
        <v>-3.4091469183157974E-2</v>
      </c>
      <c r="R5203" s="5">
        <f t="shared" si="654"/>
        <v>0</v>
      </c>
      <c r="S5203" s="5">
        <f>(1+R5203)*(1-$Z$8*$O5202)-1</f>
        <v>0</v>
      </c>
      <c r="T5203">
        <f t="shared" si="655"/>
        <v>13028.879727546204</v>
      </c>
      <c r="U5203" s="5">
        <f>T5203/MAX(T$3:T5203)-1</f>
        <v>-6.9974418846148412E-2</v>
      </c>
    </row>
    <row r="5204" spans="1:21" x14ac:dyDescent="0.3">
      <c r="A5204" s="1">
        <v>44290</v>
      </c>
      <c r="B5204">
        <v>320.559478759765</v>
      </c>
      <c r="C5204">
        <v>13.621518135070801</v>
      </c>
      <c r="D5204">
        <v>299.78265654151113</v>
      </c>
      <c r="E5204">
        <v>14.890186717854197</v>
      </c>
      <c r="F5204">
        <v>1</v>
      </c>
      <c r="G5204">
        <v>0</v>
      </c>
      <c r="I5204">
        <f t="shared" si="649"/>
        <v>18927.192339935926</v>
      </c>
      <c r="J5204">
        <f t="shared" si="650"/>
        <v>0</v>
      </c>
      <c r="K5204">
        <f t="shared" si="651"/>
        <v>18927.192339935926</v>
      </c>
      <c r="L5204">
        <f t="shared" si="652"/>
        <v>0</v>
      </c>
      <c r="M5204" s="4">
        <f>IF(F5204&gt;G5204,100%,IF(F5204=G5204,M5203,0%))</f>
        <v>1</v>
      </c>
      <c r="N5204" s="4">
        <f t="shared" si="648"/>
        <v>0</v>
      </c>
      <c r="O5204" s="5" cm="1">
        <f t="array" ref="O5204">SUM(ABS(I5204:J5204/P5204-K5204:L5204/P5204))</f>
        <v>0</v>
      </c>
      <c r="P5204">
        <f t="shared" si="653"/>
        <v>18927.192339935926</v>
      </c>
      <c r="Q5204" s="5">
        <f>P5204/MAX(P$3:P5204)-1</f>
        <v>-3.4091469183157974E-2</v>
      </c>
      <c r="R5204" s="5">
        <f t="shared" si="654"/>
        <v>0</v>
      </c>
      <c r="S5204" s="5">
        <f>(1+R5204)*(1-$Z$8*$O5203)-1</f>
        <v>0</v>
      </c>
      <c r="T5204">
        <f t="shared" si="655"/>
        <v>13028.879727546204</v>
      </c>
      <c r="U5204" s="5">
        <f>T5204/MAX(T$3:T5204)-1</f>
        <v>-6.9974418846148412E-2</v>
      </c>
    </row>
    <row r="5205" spans="1:21" x14ac:dyDescent="0.3">
      <c r="A5205" s="1">
        <v>44291</v>
      </c>
      <c r="B5205">
        <v>326.95941162109301</v>
      </c>
      <c r="C5205">
        <v>13.352475166320801</v>
      </c>
      <c r="D5205">
        <v>300.0641233529617</v>
      </c>
      <c r="E5205">
        <v>14.873132985622716</v>
      </c>
      <c r="F5205">
        <v>1</v>
      </c>
      <c r="G5205">
        <v>0</v>
      </c>
      <c r="I5205">
        <f t="shared" si="649"/>
        <v>19305.071542565311</v>
      </c>
      <c r="J5205">
        <f t="shared" si="650"/>
        <v>0</v>
      </c>
      <c r="K5205">
        <f t="shared" si="651"/>
        <v>19305.071542565311</v>
      </c>
      <c r="L5205">
        <f t="shared" si="652"/>
        <v>0</v>
      </c>
      <c r="M5205" s="4">
        <f>IF(F5205&gt;G5205,100%,IF(F5205=G5205,M5204,0%))</f>
        <v>1</v>
      </c>
      <c r="N5205" s="4">
        <f t="shared" si="648"/>
        <v>0</v>
      </c>
      <c r="O5205" s="5" cm="1">
        <f t="array" ref="O5205">SUM(ABS(I5205:J5205/P5205-K5205:L5205/P5205))</f>
        <v>0</v>
      </c>
      <c r="P5205">
        <f t="shared" si="653"/>
        <v>19305.071542565311</v>
      </c>
      <c r="Q5205" s="5">
        <f>P5205/MAX(P$3:P5205)-1</f>
        <v>-1.4807217251726179E-2</v>
      </c>
      <c r="R5205" s="5">
        <f t="shared" si="654"/>
        <v>1.9964884164677121E-2</v>
      </c>
      <c r="S5205" s="5">
        <f>(1+R5205)*(1-$Z$8*$O5204)-1</f>
        <v>1.9964884164677121E-2</v>
      </c>
      <c r="T5205">
        <f t="shared" si="655"/>
        <v>13288.999802102175</v>
      </c>
      <c r="U5205" s="5">
        <f>T5205/MAX(T$3:T5205)-1</f>
        <v>-5.1406565848225227E-2</v>
      </c>
    </row>
    <row r="5206" spans="1:21" x14ac:dyDescent="0.3">
      <c r="A5206" s="1">
        <v>44292</v>
      </c>
      <c r="B5206">
        <v>326.73223876953102</v>
      </c>
      <c r="C5206">
        <v>13.372405052185</v>
      </c>
      <c r="D5206">
        <v>300.36547471990627</v>
      </c>
      <c r="E5206">
        <v>14.85488945690552</v>
      </c>
      <c r="F5206">
        <v>1</v>
      </c>
      <c r="G5206">
        <v>0</v>
      </c>
      <c r="I5206">
        <f t="shared" si="649"/>
        <v>19291.658293103585</v>
      </c>
      <c r="J5206">
        <f t="shared" si="650"/>
        <v>0</v>
      </c>
      <c r="K5206">
        <f t="shared" si="651"/>
        <v>19291.658293103585</v>
      </c>
      <c r="L5206">
        <f t="shared" si="652"/>
        <v>0</v>
      </c>
      <c r="M5206" s="4">
        <f>IF(F5206&gt;G5206,100%,IF(F5206=G5206,M5205,0%))</f>
        <v>1</v>
      </c>
      <c r="N5206" s="4">
        <f t="shared" si="648"/>
        <v>0</v>
      </c>
      <c r="O5206" s="5" cm="1">
        <f t="array" ref="O5206">SUM(ABS(I5206:J5206/P5206-K5206:L5206/P5206))</f>
        <v>0</v>
      </c>
      <c r="P5206">
        <f t="shared" si="653"/>
        <v>19291.658293103585</v>
      </c>
      <c r="Q5206" s="5">
        <f>P5206/MAX(P$3:P5206)-1</f>
        <v>-1.549173357344813E-2</v>
      </c>
      <c r="R5206" s="5">
        <f t="shared" si="654"/>
        <v>-6.9480444204272906E-4</v>
      </c>
      <c r="S5206" s="5">
        <f>(1+R5206)*(1-$Z$8*$O5205)-1</f>
        <v>-6.9480444204272906E-4</v>
      </c>
      <c r="T5206">
        <f t="shared" si="655"/>
        <v>13279.766546009369</v>
      </c>
      <c r="U5206" s="5">
        <f>T5206/MAX(T$3:T5206)-1</f>
        <v>-5.2065652779966443E-2</v>
      </c>
    </row>
    <row r="5207" spans="1:21" x14ac:dyDescent="0.3">
      <c r="A5207" s="1">
        <v>44293</v>
      </c>
      <c r="B5207">
        <v>327.522369384765</v>
      </c>
      <c r="C5207">
        <v>13.322582244873001</v>
      </c>
      <c r="D5207">
        <v>300.68765699092421</v>
      </c>
      <c r="E5207">
        <v>14.835257838614529</v>
      </c>
      <c r="F5207">
        <v>1</v>
      </c>
      <c r="G5207">
        <v>0</v>
      </c>
      <c r="I5207">
        <f t="shared" si="649"/>
        <v>19338.310958581038</v>
      </c>
      <c r="J5207">
        <f t="shared" si="650"/>
        <v>0</v>
      </c>
      <c r="K5207">
        <f t="shared" si="651"/>
        <v>19338.310958581038</v>
      </c>
      <c r="L5207">
        <f t="shared" si="652"/>
        <v>0</v>
      </c>
      <c r="M5207" s="4">
        <f>IF(F5207&gt;G5207,100%,IF(F5207=G5207,M5206,0%))</f>
        <v>1</v>
      </c>
      <c r="N5207" s="4">
        <f t="shared" si="648"/>
        <v>0</v>
      </c>
      <c r="O5207" s="5" cm="1">
        <f t="array" ref="O5207">SUM(ABS(I5207:J5207/P5207-K5207:L5207/P5207))</f>
        <v>0</v>
      </c>
      <c r="P5207">
        <f t="shared" si="653"/>
        <v>19338.310958581038</v>
      </c>
      <c r="Q5207" s="5">
        <f>P5207/MAX(P$3:P5207)-1</f>
        <v>-1.3110915184714522E-2</v>
      </c>
      <c r="R5207" s="5">
        <f t="shared" si="654"/>
        <v>2.4182817655509226E-3</v>
      </c>
      <c r="S5207" s="5">
        <f>(1+R5207)*(1-$Z$8*$O5206)-1</f>
        <v>2.4182817655509226E-3</v>
      </c>
      <c r="T5207">
        <f t="shared" si="655"/>
        <v>13311.880763298355</v>
      </c>
      <c r="U5207" s="5">
        <f>T5207/MAX(T$3:T5207)-1</f>
        <v>-4.9773280433144884E-2</v>
      </c>
    </row>
    <row r="5208" spans="1:21" x14ac:dyDescent="0.3">
      <c r="A5208" s="1">
        <v>44294</v>
      </c>
      <c r="B5208">
        <v>330.93960571289</v>
      </c>
      <c r="C5208">
        <v>13.1930427551269</v>
      </c>
      <c r="D5208">
        <v>301.02684043770392</v>
      </c>
      <c r="E5208">
        <v>14.814981745250174</v>
      </c>
      <c r="F5208">
        <v>1</v>
      </c>
      <c r="G5208">
        <v>0</v>
      </c>
      <c r="I5208">
        <f t="shared" si="649"/>
        <v>19540.07909691118</v>
      </c>
      <c r="J5208">
        <f t="shared" si="650"/>
        <v>0</v>
      </c>
      <c r="K5208">
        <f t="shared" si="651"/>
        <v>19540.07909691118</v>
      </c>
      <c r="L5208">
        <f t="shared" si="652"/>
        <v>0</v>
      </c>
      <c r="M5208" s="4">
        <f>IF(F5208&gt;G5208,100%,IF(F5208=G5208,M5207,0%))</f>
        <v>1</v>
      </c>
      <c r="N5208" s="4">
        <f t="shared" si="648"/>
        <v>0</v>
      </c>
      <c r="O5208" s="5" cm="1">
        <f t="array" ref="O5208">SUM(ABS(I5208:J5208/P5208-K5208:L5208/P5208))</f>
        <v>0</v>
      </c>
      <c r="P5208">
        <f t="shared" si="653"/>
        <v>19540.07909691118</v>
      </c>
      <c r="Q5208" s="5">
        <f>P5208/MAX(P$3:P5208)-1</f>
        <v>-2.8141124387042193E-3</v>
      </c>
      <c r="R5208" s="5">
        <f t="shared" si="654"/>
        <v>1.0433596748045337E-2</v>
      </c>
      <c r="S5208" s="5">
        <f>(1+R5208)*(1-$Z$8*$O5207)-1</f>
        <v>1.0433596748045337E-2</v>
      </c>
      <c r="T5208">
        <f t="shared" si="655"/>
        <v>13450.771559140672</v>
      </c>
      <c r="U5208" s="5">
        <f>T5208/MAX(T$3:T5208)-1</f>
        <v>-3.9858998021966352E-2</v>
      </c>
    </row>
    <row r="5209" spans="1:21" x14ac:dyDescent="0.3">
      <c r="A5209" s="1">
        <v>44295</v>
      </c>
      <c r="B5209">
        <v>332.94448852539</v>
      </c>
      <c r="C5209">
        <v>13.1133270263671</v>
      </c>
      <c r="D5209">
        <v>301.3759984258395</v>
      </c>
      <c r="E5209">
        <v>14.794309056220349</v>
      </c>
      <c r="F5209">
        <v>1</v>
      </c>
      <c r="G5209">
        <v>0</v>
      </c>
      <c r="I5209">
        <f t="shared" si="649"/>
        <v>19658.455888507033</v>
      </c>
      <c r="J5209">
        <f t="shared" si="650"/>
        <v>0</v>
      </c>
      <c r="K5209">
        <f t="shared" si="651"/>
        <v>19658.455888507033</v>
      </c>
      <c r="L5209">
        <f t="shared" si="652"/>
        <v>0</v>
      </c>
      <c r="M5209" s="4">
        <f>IF(F5209&gt;G5209,100%,IF(F5209=G5209,M5208,0%))</f>
        <v>1</v>
      </c>
      <c r="N5209" s="4">
        <f t="shared" si="648"/>
        <v>0</v>
      </c>
      <c r="O5209" s="5" cm="1">
        <f t="array" ref="O5209">SUM(ABS(I5209:J5209/P5209-K5209:L5209/P5209))</f>
        <v>0</v>
      </c>
      <c r="P5209">
        <f t="shared" si="653"/>
        <v>19658.455888507033</v>
      </c>
      <c r="Q5209" s="5">
        <f>P5209/MAX(P$3:P5209)-1</f>
        <v>0</v>
      </c>
      <c r="R5209" s="5">
        <f t="shared" si="654"/>
        <v>6.0581531430221602E-3</v>
      </c>
      <c r="S5209" s="5">
        <f>(1+R5209)*(1-$Z$8*$O5208)-1</f>
        <v>6.0581531430221602E-3</v>
      </c>
      <c r="T5209">
        <f t="shared" si="655"/>
        <v>13532.258393137754</v>
      </c>
      <c r="U5209" s="5">
        <f>T5209/MAX(T$3:T5209)-1</f>
        <v>-3.4042316793088667E-2</v>
      </c>
    </row>
    <row r="5210" spans="1:21" x14ac:dyDescent="0.3">
      <c r="A5210" s="1">
        <v>44296</v>
      </c>
      <c r="B5210">
        <v>332.94448852539</v>
      </c>
      <c r="C5210">
        <v>13.1133270263671</v>
      </c>
      <c r="D5210">
        <v>301.72202145400917</v>
      </c>
      <c r="E5210">
        <v>14.774032962855994</v>
      </c>
      <c r="F5210">
        <v>1</v>
      </c>
      <c r="G5210">
        <v>0</v>
      </c>
      <c r="I5210">
        <f t="shared" si="649"/>
        <v>19658.455888507033</v>
      </c>
      <c r="J5210">
        <f t="shared" si="650"/>
        <v>0</v>
      </c>
      <c r="K5210">
        <f t="shared" si="651"/>
        <v>19658.455888507033</v>
      </c>
      <c r="L5210">
        <f t="shared" si="652"/>
        <v>0</v>
      </c>
      <c r="M5210" s="4">
        <f>IF(F5210&gt;G5210,100%,IF(F5210=G5210,M5209,0%))</f>
        <v>1</v>
      </c>
      <c r="N5210" s="4">
        <f t="shared" si="648"/>
        <v>0</v>
      </c>
      <c r="O5210" s="5" cm="1">
        <f t="array" ref="O5210">SUM(ABS(I5210:J5210/P5210-K5210:L5210/P5210))</f>
        <v>0</v>
      </c>
      <c r="P5210">
        <f t="shared" si="653"/>
        <v>19658.455888507033</v>
      </c>
      <c r="Q5210" s="5">
        <f>P5210/MAX(P$3:P5210)-1</f>
        <v>0</v>
      </c>
      <c r="R5210" s="5">
        <f t="shared" si="654"/>
        <v>0</v>
      </c>
      <c r="S5210" s="5">
        <f>(1+R5210)*(1-$Z$8*$O5209)-1</f>
        <v>0</v>
      </c>
      <c r="T5210">
        <f t="shared" si="655"/>
        <v>13532.258393137754</v>
      </c>
      <c r="U5210" s="5">
        <f>T5210/MAX(T$3:T5210)-1</f>
        <v>-3.4042316793088667E-2</v>
      </c>
    </row>
    <row r="5211" spans="1:21" x14ac:dyDescent="0.3">
      <c r="A5211" s="1">
        <v>44297</v>
      </c>
      <c r="B5211">
        <v>332.94448852539</v>
      </c>
      <c r="C5211">
        <v>13.1133270263671</v>
      </c>
      <c r="D5211">
        <v>302.04369843895751</v>
      </c>
      <c r="E5211">
        <v>14.755392843217978</v>
      </c>
      <c r="F5211">
        <v>1</v>
      </c>
      <c r="G5211">
        <v>0</v>
      </c>
      <c r="I5211">
        <f t="shared" si="649"/>
        <v>19658.455888507033</v>
      </c>
      <c r="J5211">
        <f t="shared" si="650"/>
        <v>0</v>
      </c>
      <c r="K5211">
        <f t="shared" si="651"/>
        <v>19658.455888507033</v>
      </c>
      <c r="L5211">
        <f t="shared" si="652"/>
        <v>0</v>
      </c>
      <c r="M5211" s="4">
        <f>IF(F5211&gt;G5211,100%,IF(F5211=G5211,M5210,0%))</f>
        <v>1</v>
      </c>
      <c r="N5211" s="4">
        <f t="shared" si="648"/>
        <v>0</v>
      </c>
      <c r="O5211" s="5" cm="1">
        <f t="array" ref="O5211">SUM(ABS(I5211:J5211/P5211-K5211:L5211/P5211))</f>
        <v>0</v>
      </c>
      <c r="P5211">
        <f t="shared" si="653"/>
        <v>19658.455888507033</v>
      </c>
      <c r="Q5211" s="5">
        <f>P5211/MAX(P$3:P5211)-1</f>
        <v>0</v>
      </c>
      <c r="R5211" s="5">
        <f t="shared" si="654"/>
        <v>0</v>
      </c>
      <c r="S5211" s="5">
        <f>(1+R5211)*(1-$Z$8*$O5210)-1</f>
        <v>0</v>
      </c>
      <c r="T5211">
        <f t="shared" si="655"/>
        <v>13532.258393137754</v>
      </c>
      <c r="U5211" s="5">
        <f>T5211/MAX(T$3:T5211)-1</f>
        <v>-3.4042316793088667E-2</v>
      </c>
    </row>
    <row r="5212" spans="1:21" x14ac:dyDescent="0.3">
      <c r="A5212" s="1">
        <v>44298</v>
      </c>
      <c r="B5212">
        <v>332.50997924804602</v>
      </c>
      <c r="C5212">
        <v>13.1332559585571</v>
      </c>
      <c r="D5212">
        <v>302.40396998770785</v>
      </c>
      <c r="E5212">
        <v>14.734273981692171</v>
      </c>
      <c r="F5212">
        <v>1</v>
      </c>
      <c r="G5212">
        <v>0</v>
      </c>
      <c r="I5212">
        <f t="shared" si="649"/>
        <v>19632.800616363482</v>
      </c>
      <c r="J5212">
        <f t="shared" si="650"/>
        <v>0</v>
      </c>
      <c r="K5212">
        <f t="shared" si="651"/>
        <v>19632.800616363482</v>
      </c>
      <c r="L5212">
        <f t="shared" si="652"/>
        <v>0</v>
      </c>
      <c r="M5212" s="4">
        <f>IF(F5212&gt;G5212,100%,IF(F5212=G5212,M5211,0%))</f>
        <v>1</v>
      </c>
      <c r="N5212" s="4">
        <f t="shared" si="648"/>
        <v>0</v>
      </c>
      <c r="O5212" s="5" cm="1">
        <f t="array" ref="O5212">SUM(ABS(I5212:J5212/P5212-K5212:L5212/P5212))</f>
        <v>0</v>
      </c>
      <c r="P5212">
        <f t="shared" si="653"/>
        <v>19632.800616363482</v>
      </c>
      <c r="Q5212" s="5">
        <f>P5212/MAX(P$3:P5212)-1</f>
        <v>-1.3050502180361745E-3</v>
      </c>
      <c r="R5212" s="5">
        <f t="shared" si="654"/>
        <v>-1.3050502180361745E-3</v>
      </c>
      <c r="S5212" s="5">
        <f>(1+R5212)*(1-$Z$8*$O5211)-1</f>
        <v>-1.3050502180361745E-3</v>
      </c>
      <c r="T5212">
        <f t="shared" si="655"/>
        <v>13514.598116371268</v>
      </c>
      <c r="U5212" s="5">
        <f>T5212/MAX(T$3:T5212)-1</f>
        <v>-3.5302940078171585E-2</v>
      </c>
    </row>
    <row r="5213" spans="1:21" x14ac:dyDescent="0.3">
      <c r="A5213" s="1">
        <v>44299</v>
      </c>
      <c r="B5213">
        <v>336.39141845703102</v>
      </c>
      <c r="C5213">
        <v>12.953894615173301</v>
      </c>
      <c r="D5213">
        <v>302.77752655181121</v>
      </c>
      <c r="E5213">
        <v>14.712758524500893</v>
      </c>
      <c r="F5213">
        <v>1</v>
      </c>
      <c r="G5213">
        <v>0</v>
      </c>
      <c r="I5213">
        <f t="shared" si="649"/>
        <v>19861.977263232453</v>
      </c>
      <c r="J5213">
        <f t="shared" si="650"/>
        <v>0</v>
      </c>
      <c r="K5213">
        <f t="shared" si="651"/>
        <v>19861.977263232453</v>
      </c>
      <c r="L5213">
        <f t="shared" si="652"/>
        <v>0</v>
      </c>
      <c r="M5213" s="4">
        <f>IF(F5213&gt;G5213,100%,IF(F5213=G5213,M5212,0%))</f>
        <v>1</v>
      </c>
      <c r="N5213" s="4">
        <f t="shared" si="648"/>
        <v>0</v>
      </c>
      <c r="O5213" s="5" cm="1">
        <f t="array" ref="O5213">SUM(ABS(I5213:J5213/P5213-K5213:L5213/P5213))</f>
        <v>0</v>
      </c>
      <c r="P5213">
        <f t="shared" si="653"/>
        <v>19861.977263232453</v>
      </c>
      <c r="Q5213" s="5">
        <f>P5213/MAX(P$3:P5213)-1</f>
        <v>0</v>
      </c>
      <c r="R5213" s="5">
        <f t="shared" si="654"/>
        <v>1.1673151036737828E-2</v>
      </c>
      <c r="S5213" s="5">
        <f>(1+R5213)*(1-$Z$8*$O5212)-1</f>
        <v>1.1673151036737828E-2</v>
      </c>
      <c r="T5213">
        <f t="shared" si="655"/>
        <v>13672.356061384482</v>
      </c>
      <c r="U5213" s="5">
        <f>T5213/MAX(T$3:T5213)-1</f>
        <v>-2.4041885593007128E-2</v>
      </c>
    </row>
    <row r="5214" spans="1:21" x14ac:dyDescent="0.3">
      <c r="A5214" s="1">
        <v>44300</v>
      </c>
      <c r="B5214">
        <v>332.35198974609301</v>
      </c>
      <c r="C5214">
        <v>13.1332559585571</v>
      </c>
      <c r="D5214">
        <v>303.10076281799007</v>
      </c>
      <c r="E5214">
        <v>14.694068818543069</v>
      </c>
      <c r="F5214">
        <v>1</v>
      </c>
      <c r="G5214">
        <v>0</v>
      </c>
      <c r="I5214">
        <f t="shared" si="649"/>
        <v>19623.472245532819</v>
      </c>
      <c r="J5214">
        <f t="shared" si="650"/>
        <v>0</v>
      </c>
      <c r="K5214">
        <f t="shared" si="651"/>
        <v>19623.472245532819</v>
      </c>
      <c r="L5214">
        <f t="shared" si="652"/>
        <v>0</v>
      </c>
      <c r="M5214" s="4">
        <f>IF(F5214&gt;G5214,100%,IF(F5214=G5214,M5213,0%))</f>
        <v>1</v>
      </c>
      <c r="N5214" s="4">
        <f t="shared" si="648"/>
        <v>0</v>
      </c>
      <c r="O5214" s="5" cm="1">
        <f t="array" ref="O5214">SUM(ABS(I5214:J5214/P5214-K5214:L5214/P5214))</f>
        <v>0</v>
      </c>
      <c r="P5214">
        <f t="shared" si="653"/>
        <v>19623.472245532819</v>
      </c>
      <c r="Q5214" s="5">
        <f>P5214/MAX(P$3:P5214)-1</f>
        <v>-1.2008120568194558E-2</v>
      </c>
      <c r="R5214" s="5">
        <f t="shared" si="654"/>
        <v>-1.2008120568194558E-2</v>
      </c>
      <c r="S5214" s="5">
        <f>(1+R5214)*(1-$Z$8*$O5213)-1</f>
        <v>-1.2008120568194558E-2</v>
      </c>
      <c r="T5214">
        <f t="shared" si="655"/>
        <v>13508.176761348092</v>
      </c>
      <c r="U5214" s="5">
        <f>T5214/MAX(T$3:T5214)-1</f>
        <v>-3.5761308300314099E-2</v>
      </c>
    </row>
    <row r="5215" spans="1:21" x14ac:dyDescent="0.3">
      <c r="A5215" s="1">
        <v>44301</v>
      </c>
      <c r="B5215">
        <v>337.38894653320301</v>
      </c>
      <c r="C5215">
        <v>12.9140357971191</v>
      </c>
      <c r="D5215">
        <v>303.44905857067198</v>
      </c>
      <c r="E5215">
        <v>14.674288465015906</v>
      </c>
      <c r="F5215">
        <v>1</v>
      </c>
      <c r="G5215">
        <v>0</v>
      </c>
      <c r="I5215">
        <f t="shared" si="649"/>
        <v>19920.875555166422</v>
      </c>
      <c r="J5215">
        <f t="shared" si="650"/>
        <v>0</v>
      </c>
      <c r="K5215">
        <f t="shared" si="651"/>
        <v>19920.875555166422</v>
      </c>
      <c r="L5215">
        <f t="shared" si="652"/>
        <v>0</v>
      </c>
      <c r="M5215" s="4">
        <f>IF(F5215&gt;G5215,100%,IF(F5215=G5215,M5214,0%))</f>
        <v>1</v>
      </c>
      <c r="N5215" s="4">
        <f t="shared" si="648"/>
        <v>0</v>
      </c>
      <c r="O5215" s="5" cm="1">
        <f t="array" ref="O5215">SUM(ABS(I5215:J5215/P5215-K5215:L5215/P5215))</f>
        <v>0</v>
      </c>
      <c r="P5215">
        <f t="shared" si="653"/>
        <v>19920.875555166422</v>
      </c>
      <c r="Q5215" s="5">
        <f>P5215/MAX(P$3:P5215)-1</f>
        <v>0</v>
      </c>
      <c r="R5215" s="5">
        <f t="shared" si="654"/>
        <v>1.5155488585935961E-2</v>
      </c>
      <c r="S5215" s="5">
        <f>(1+R5215)*(1-$Z$8*$O5214)-1</f>
        <v>1.5155488585935961E-2</v>
      </c>
      <c r="T5215">
        <f t="shared" si="655"/>
        <v>13712.899780071508</v>
      </c>
      <c r="U5215" s="5">
        <f>T5215/MAX(T$3:T5215)-1</f>
        <v>-2.1147799814141721E-2</v>
      </c>
    </row>
    <row r="5216" spans="1:21" x14ac:dyDescent="0.3">
      <c r="A5216" s="1">
        <v>44302</v>
      </c>
      <c r="B5216">
        <v>337.78399658203102</v>
      </c>
      <c r="C5216">
        <v>12.9140357971191</v>
      </c>
      <c r="D5216">
        <v>303.7993197464823</v>
      </c>
      <c r="E5216">
        <v>14.654508111488742</v>
      </c>
      <c r="F5216">
        <v>1</v>
      </c>
      <c r="G5216">
        <v>0</v>
      </c>
      <c r="I5216">
        <f t="shared" si="649"/>
        <v>19944.200986961478</v>
      </c>
      <c r="J5216">
        <f t="shared" si="650"/>
        <v>0</v>
      </c>
      <c r="K5216">
        <f t="shared" si="651"/>
        <v>19944.200986961478</v>
      </c>
      <c r="L5216">
        <f t="shared" si="652"/>
        <v>0</v>
      </c>
      <c r="M5216" s="4">
        <f>IF(F5216&gt;G5216,100%,IF(F5216=G5216,M5215,0%))</f>
        <v>1</v>
      </c>
      <c r="N5216" s="4">
        <f t="shared" si="648"/>
        <v>0</v>
      </c>
      <c r="O5216" s="5" cm="1">
        <f t="array" ref="O5216">SUM(ABS(I5216:J5216/P5216-K5216:L5216/P5216))</f>
        <v>0</v>
      </c>
      <c r="P5216">
        <f t="shared" si="653"/>
        <v>19944.200986961478</v>
      </c>
      <c r="Q5216" s="5">
        <f>P5216/MAX(P$3:P5216)-1</f>
        <v>0</v>
      </c>
      <c r="R5216" s="5">
        <f t="shared" si="654"/>
        <v>1.1709039459868453E-3</v>
      </c>
      <c r="S5216" s="5">
        <f>(1+R5216)*(1-$Z$8*$O5215)-1</f>
        <v>1.1709039459868453E-3</v>
      </c>
      <c r="T5216">
        <f t="shared" si="655"/>
        <v>13728.956268534916</v>
      </c>
      <c r="U5216" s="5">
        <f>T5216/MAX(T$3:T5216)-1</f>
        <v>-2.0001657910406201E-2</v>
      </c>
    </row>
    <row r="5217" spans="1:21" x14ac:dyDescent="0.3">
      <c r="A5217" s="1">
        <v>44303</v>
      </c>
      <c r="B5217">
        <v>337.78399658203102</v>
      </c>
      <c r="C5217">
        <v>12.9140357971191</v>
      </c>
      <c r="D5217">
        <v>304.12195264522103</v>
      </c>
      <c r="E5217">
        <v>14.636462885348934</v>
      </c>
      <c r="F5217">
        <v>1</v>
      </c>
      <c r="G5217">
        <v>0</v>
      </c>
      <c r="I5217">
        <f t="shared" si="649"/>
        <v>19944.200986961478</v>
      </c>
      <c r="J5217">
        <f t="shared" si="650"/>
        <v>0</v>
      </c>
      <c r="K5217">
        <f t="shared" si="651"/>
        <v>19944.200986961478</v>
      </c>
      <c r="L5217">
        <f t="shared" si="652"/>
        <v>0</v>
      </c>
      <c r="M5217" s="4">
        <f>IF(F5217&gt;G5217,100%,IF(F5217=G5217,M5216,0%))</f>
        <v>1</v>
      </c>
      <c r="N5217" s="4">
        <f t="shared" si="648"/>
        <v>0</v>
      </c>
      <c r="O5217" s="5" cm="1">
        <f t="array" ref="O5217">SUM(ABS(I5217:J5217/P5217-K5217:L5217/P5217))</f>
        <v>0</v>
      </c>
      <c r="P5217">
        <f t="shared" si="653"/>
        <v>19944.200986961478</v>
      </c>
      <c r="Q5217" s="5">
        <f>P5217/MAX(P$3:P5217)-1</f>
        <v>0</v>
      </c>
      <c r="R5217" s="5">
        <f t="shared" si="654"/>
        <v>0</v>
      </c>
      <c r="S5217" s="5">
        <f>(1+R5217)*(1-$Z$8*$O5216)-1</f>
        <v>0</v>
      </c>
      <c r="T5217">
        <f t="shared" si="655"/>
        <v>13728.956268534916</v>
      </c>
      <c r="U5217" s="5">
        <f>T5217/MAX(T$3:T5217)-1</f>
        <v>-2.0001657910406201E-2</v>
      </c>
    </row>
    <row r="5218" spans="1:21" x14ac:dyDescent="0.3">
      <c r="A5218" s="1">
        <v>44304</v>
      </c>
      <c r="B5218">
        <v>337.78399658203102</v>
      </c>
      <c r="C5218">
        <v>12.9140357971191</v>
      </c>
      <c r="D5218">
        <v>304.4507091009794</v>
      </c>
      <c r="E5218">
        <v>14.618070635629513</v>
      </c>
      <c r="F5218">
        <v>1</v>
      </c>
      <c r="G5218">
        <v>0</v>
      </c>
      <c r="I5218">
        <f t="shared" si="649"/>
        <v>19944.200986961478</v>
      </c>
      <c r="J5218">
        <f t="shared" si="650"/>
        <v>0</v>
      </c>
      <c r="K5218">
        <f t="shared" si="651"/>
        <v>19944.200986961478</v>
      </c>
      <c r="L5218">
        <f t="shared" si="652"/>
        <v>0</v>
      </c>
      <c r="M5218" s="4">
        <f>IF(F5218&gt;G5218,100%,IF(F5218=G5218,M5217,0%))</f>
        <v>1</v>
      </c>
      <c r="N5218" s="4">
        <f t="shared" si="648"/>
        <v>0</v>
      </c>
      <c r="O5218" s="5" cm="1">
        <f t="array" ref="O5218">SUM(ABS(I5218:J5218/P5218-K5218:L5218/P5218))</f>
        <v>0</v>
      </c>
      <c r="P5218">
        <f t="shared" si="653"/>
        <v>19944.200986961478</v>
      </c>
      <c r="Q5218" s="5">
        <f>P5218/MAX(P$3:P5218)-1</f>
        <v>0</v>
      </c>
      <c r="R5218" s="5">
        <f t="shared" si="654"/>
        <v>0</v>
      </c>
      <c r="S5218" s="5">
        <f>(1+R5218)*(1-$Z$8*$O5217)-1</f>
        <v>0</v>
      </c>
      <c r="T5218">
        <f t="shared" si="655"/>
        <v>13728.956268534916</v>
      </c>
      <c r="U5218" s="5">
        <f>T5218/MAX(T$3:T5218)-1</f>
        <v>-2.0001657910406201E-2</v>
      </c>
    </row>
    <row r="5219" spans="1:21" x14ac:dyDescent="0.3">
      <c r="A5219" s="1">
        <v>44305</v>
      </c>
      <c r="B5219">
        <v>334.69271850585898</v>
      </c>
      <c r="C5219">
        <v>13.0136814117431</v>
      </c>
      <c r="D5219">
        <v>304.75482739500728</v>
      </c>
      <c r="E5219">
        <v>14.600769038224081</v>
      </c>
      <c r="F5219">
        <v>1</v>
      </c>
      <c r="G5219">
        <v>0</v>
      </c>
      <c r="I5219">
        <f t="shared" si="649"/>
        <v>19761.678807457363</v>
      </c>
      <c r="J5219">
        <f t="shared" si="650"/>
        <v>0</v>
      </c>
      <c r="K5219">
        <f t="shared" si="651"/>
        <v>19761.678807457363</v>
      </c>
      <c r="L5219">
        <f t="shared" si="652"/>
        <v>0</v>
      </c>
      <c r="M5219" s="4">
        <f>IF(F5219&gt;G5219,100%,IF(F5219=G5219,M5218,0%))</f>
        <v>1</v>
      </c>
      <c r="N5219" s="4">
        <f t="shared" si="648"/>
        <v>0</v>
      </c>
      <c r="O5219" s="5" cm="1">
        <f t="array" ref="O5219">SUM(ABS(I5219:J5219/P5219-K5219:L5219/P5219))</f>
        <v>0</v>
      </c>
      <c r="P5219">
        <f t="shared" si="653"/>
        <v>19761.678807457363</v>
      </c>
      <c r="Q5219" s="5">
        <f>P5219/MAX(P$3:P5219)-1</f>
        <v>-9.1516416036641068E-3</v>
      </c>
      <c r="R5219" s="5">
        <f t="shared" si="654"/>
        <v>-9.1516416036641068E-3</v>
      </c>
      <c r="S5219" s="5">
        <f>(1+R5219)*(1-$Z$8*$O5218)-1</f>
        <v>-9.1516416036641068E-3</v>
      </c>
      <c r="T5219">
        <f t="shared" si="655"/>
        <v>13603.313781172907</v>
      </c>
      <c r="U5219" s="5">
        <f>T5219/MAX(T$3:T5219)-1</f>
        <v>-2.897025150939514E-2</v>
      </c>
    </row>
    <row r="5220" spans="1:21" x14ac:dyDescent="0.3">
      <c r="A5220" s="1">
        <v>44306</v>
      </c>
      <c r="B5220">
        <v>332.25320434570301</v>
      </c>
      <c r="C5220">
        <v>13.1332559585571</v>
      </c>
      <c r="D5220">
        <v>305.02520615307242</v>
      </c>
      <c r="E5220">
        <v>14.585400851804799</v>
      </c>
      <c r="F5220">
        <v>1</v>
      </c>
      <c r="G5220">
        <v>0</v>
      </c>
      <c r="I5220">
        <f t="shared" si="649"/>
        <v>19617.639536168575</v>
      </c>
      <c r="J5220">
        <f t="shared" si="650"/>
        <v>0</v>
      </c>
      <c r="K5220">
        <f t="shared" si="651"/>
        <v>19617.639536168575</v>
      </c>
      <c r="L5220">
        <f t="shared" si="652"/>
        <v>0</v>
      </c>
      <c r="M5220" s="4">
        <f>IF(F5220&gt;G5220,100%,IF(F5220=G5220,M5219,0%))</f>
        <v>1</v>
      </c>
      <c r="N5220" s="4">
        <f t="shared" si="648"/>
        <v>0</v>
      </c>
      <c r="O5220" s="5" cm="1">
        <f t="array" ref="O5220">SUM(ABS(I5220:J5220/P5220-K5220:L5220/P5220))</f>
        <v>0</v>
      </c>
      <c r="P5220">
        <f t="shared" si="653"/>
        <v>19617.639536168575</v>
      </c>
      <c r="Q5220" s="5">
        <f>P5220/MAX(P$3:P5220)-1</f>
        <v>-1.6373754506705529E-2</v>
      </c>
      <c r="R5220" s="5">
        <f t="shared" si="654"/>
        <v>-7.2888175489641549E-3</v>
      </c>
      <c r="S5220" s="5">
        <f>(1+R5220)*(1-$Z$8*$O5219)-1</f>
        <v>-7.2888175489641549E-3</v>
      </c>
      <c r="T5220">
        <f t="shared" si="655"/>
        <v>13504.161708960628</v>
      </c>
      <c r="U5220" s="5">
        <f>T5220/MAX(T$3:T5220)-1</f>
        <v>-3.6047910180759701E-2</v>
      </c>
    </row>
    <row r="5221" spans="1:21" x14ac:dyDescent="0.3">
      <c r="A5221" s="1">
        <v>44307</v>
      </c>
      <c r="B5221">
        <v>335.09759521484301</v>
      </c>
      <c r="C5221">
        <v>12.9937524795532</v>
      </c>
      <c r="D5221">
        <v>305.34863083872619</v>
      </c>
      <c r="E5221">
        <v>14.566959025254869</v>
      </c>
      <c r="F5221">
        <v>1</v>
      </c>
      <c r="G5221">
        <v>0</v>
      </c>
      <c r="I5221">
        <f t="shared" si="649"/>
        <v>19785.584446980327</v>
      </c>
      <c r="J5221">
        <f t="shared" si="650"/>
        <v>0</v>
      </c>
      <c r="K5221">
        <f t="shared" si="651"/>
        <v>19785.584446980327</v>
      </c>
      <c r="L5221">
        <f t="shared" si="652"/>
        <v>0</v>
      </c>
      <c r="M5221" s="4">
        <f>IF(F5221&gt;G5221,100%,IF(F5221=G5221,M5220,0%))</f>
        <v>1</v>
      </c>
      <c r="N5221" s="4">
        <f t="shared" si="648"/>
        <v>0</v>
      </c>
      <c r="O5221" s="5" cm="1">
        <f t="array" ref="O5221">SUM(ABS(I5221:J5221/P5221-K5221:L5221/P5221))</f>
        <v>0</v>
      </c>
      <c r="P5221">
        <f t="shared" si="653"/>
        <v>19785.584446980327</v>
      </c>
      <c r="Q5221" s="5">
        <f>P5221/MAX(P$3:P5221)-1</f>
        <v>-7.953015519892026E-3</v>
      </c>
      <c r="R5221" s="5">
        <f t="shared" si="654"/>
        <v>8.5609132792003884E-3</v>
      </c>
      <c r="S5221" s="5">
        <f>(1+R5221)*(1-$Z$8*$O5220)-1</f>
        <v>8.5609132792003884E-3</v>
      </c>
      <c r="T5221">
        <f t="shared" si="655"/>
        <v>13619.769666259339</v>
      </c>
      <c r="U5221" s="5">
        <f>T5221/MAX(T$3:T5221)-1</f>
        <v>-2.7795599934513193E-2</v>
      </c>
    </row>
    <row r="5222" spans="1:21" x14ac:dyDescent="0.3">
      <c r="A5222" s="1">
        <v>44308</v>
      </c>
      <c r="B5222">
        <v>331.05813598632801</v>
      </c>
      <c r="C5222">
        <v>13.163149833679199</v>
      </c>
      <c r="D5222">
        <v>305.65195871229781</v>
      </c>
      <c r="E5222">
        <v>14.549359971611041</v>
      </c>
      <c r="F5222">
        <v>1</v>
      </c>
      <c r="G5222">
        <v>0</v>
      </c>
      <c r="I5222">
        <f t="shared" si="649"/>
        <v>19547.077627393406</v>
      </c>
      <c r="J5222">
        <f t="shared" si="650"/>
        <v>0</v>
      </c>
      <c r="K5222">
        <f t="shared" si="651"/>
        <v>19547.077627393406</v>
      </c>
      <c r="L5222">
        <f t="shared" si="652"/>
        <v>0</v>
      </c>
      <c r="M5222" s="4">
        <f>IF(F5222&gt;G5222,100%,IF(F5222=G5222,M5221,0%))</f>
        <v>1</v>
      </c>
      <c r="N5222" s="4">
        <f t="shared" si="648"/>
        <v>0</v>
      </c>
      <c r="O5222" s="5" cm="1">
        <f t="array" ref="O5222">SUM(ABS(I5222:J5222/P5222-K5222:L5222/P5222))</f>
        <v>0</v>
      </c>
      <c r="P5222">
        <f t="shared" si="653"/>
        <v>19547.077627393406</v>
      </c>
      <c r="Q5222" s="5">
        <f>P5222/MAX(P$3:P5222)-1</f>
        <v>-1.9911720696541901E-2</v>
      </c>
      <c r="R5222" s="5">
        <f t="shared" si="654"/>
        <v>-1.2054575401906908E-2</v>
      </c>
      <c r="S5222" s="5">
        <f>(1+R5222)*(1-$Z$8*$O5221)-1</f>
        <v>-1.2054575401906908E-2</v>
      </c>
      <c r="T5222">
        <f t="shared" si="655"/>
        <v>13455.589125860812</v>
      </c>
      <c r="U5222" s="5">
        <f>T5222/MAX(T$3:T5222)-1</f>
        <v>-3.9515111181168239E-2</v>
      </c>
    </row>
    <row r="5223" spans="1:21" x14ac:dyDescent="0.3">
      <c r="A5223" s="1">
        <v>44309</v>
      </c>
      <c r="B5223">
        <v>335.225982666015</v>
      </c>
      <c r="C5223">
        <v>13.0037174224853</v>
      </c>
      <c r="D5223">
        <v>305.97602214148975</v>
      </c>
      <c r="E5223">
        <v>14.530967721891621</v>
      </c>
      <c r="F5223">
        <v>1</v>
      </c>
      <c r="G5223">
        <v>0</v>
      </c>
      <c r="I5223">
        <f t="shared" si="649"/>
        <v>19793.164987077809</v>
      </c>
      <c r="J5223">
        <f t="shared" si="650"/>
        <v>0</v>
      </c>
      <c r="K5223">
        <f t="shared" si="651"/>
        <v>19793.164987077809</v>
      </c>
      <c r="L5223">
        <f t="shared" si="652"/>
        <v>0</v>
      </c>
      <c r="M5223" s="4">
        <f>IF(F5223&gt;G5223,100%,IF(F5223=G5223,M5222,0%))</f>
        <v>1</v>
      </c>
      <c r="N5223" s="4">
        <f t="shared" si="648"/>
        <v>0</v>
      </c>
      <c r="O5223" s="5" cm="1">
        <f t="array" ref="O5223">SUM(ABS(I5223:J5223/P5223-K5223:L5223/P5223))</f>
        <v>0</v>
      </c>
      <c r="P5223">
        <f t="shared" si="653"/>
        <v>19793.164987077809</v>
      </c>
      <c r="Q5223" s="5">
        <f>P5223/MAX(P$3:P5223)-1</f>
        <v>-7.572928089844666E-3</v>
      </c>
      <c r="R5223" s="5">
        <f t="shared" si="654"/>
        <v>1.2589470629590815E-2</v>
      </c>
      <c r="S5223" s="5">
        <f>(1+R5223)*(1-$Z$8*$O5222)-1</f>
        <v>1.2589470629590815E-2</v>
      </c>
      <c r="T5223">
        <f t="shared" si="655"/>
        <v>13624.987869964678</v>
      </c>
      <c r="U5223" s="5">
        <f>T5223/MAX(T$3:T5223)-1</f>
        <v>-2.7423114883217692E-2</v>
      </c>
    </row>
    <row r="5224" spans="1:21" x14ac:dyDescent="0.3">
      <c r="A5224" s="1">
        <v>44310</v>
      </c>
      <c r="B5224">
        <v>335.225982666015</v>
      </c>
      <c r="C5224">
        <v>13.0037174224853</v>
      </c>
      <c r="D5224">
        <v>306.27142880567851</v>
      </c>
      <c r="E5224">
        <v>14.514409743731274</v>
      </c>
      <c r="F5224">
        <v>1</v>
      </c>
      <c r="G5224">
        <v>0</v>
      </c>
      <c r="I5224">
        <f t="shared" si="649"/>
        <v>19793.164987077809</v>
      </c>
      <c r="J5224">
        <f t="shared" si="650"/>
        <v>0</v>
      </c>
      <c r="K5224">
        <f t="shared" si="651"/>
        <v>19793.164987077809</v>
      </c>
      <c r="L5224">
        <f t="shared" si="652"/>
        <v>0</v>
      </c>
      <c r="M5224" s="4">
        <f>IF(F5224&gt;G5224,100%,IF(F5224=G5224,M5223,0%))</f>
        <v>1</v>
      </c>
      <c r="N5224" s="4">
        <f t="shared" si="648"/>
        <v>0</v>
      </c>
      <c r="O5224" s="5" cm="1">
        <f t="array" ref="O5224">SUM(ABS(I5224:J5224/P5224-K5224:L5224/P5224))</f>
        <v>0</v>
      </c>
      <c r="P5224">
        <f t="shared" si="653"/>
        <v>19793.164987077809</v>
      </c>
      <c r="Q5224" s="5">
        <f>P5224/MAX(P$3:P5224)-1</f>
        <v>-7.572928089844666E-3</v>
      </c>
      <c r="R5224" s="5">
        <f t="shared" si="654"/>
        <v>0</v>
      </c>
      <c r="S5224" s="5">
        <f>(1+R5224)*(1-$Z$8*$O5223)-1</f>
        <v>0</v>
      </c>
      <c r="T5224">
        <f t="shared" si="655"/>
        <v>13624.987869964678</v>
      </c>
      <c r="U5224" s="5">
        <f>T5224/MAX(T$3:T5224)-1</f>
        <v>-2.7423114883217692E-2</v>
      </c>
    </row>
    <row r="5225" spans="1:21" x14ac:dyDescent="0.3">
      <c r="A5225" s="1">
        <v>44311</v>
      </c>
      <c r="B5225">
        <v>335.225982666015</v>
      </c>
      <c r="C5225">
        <v>13.0037174224853</v>
      </c>
      <c r="D5225">
        <v>306.59132833148698</v>
      </c>
      <c r="E5225">
        <v>14.496463671252481</v>
      </c>
      <c r="F5225">
        <v>1</v>
      </c>
      <c r="G5225">
        <v>0</v>
      </c>
      <c r="I5225">
        <f t="shared" si="649"/>
        <v>19793.164987077809</v>
      </c>
      <c r="J5225">
        <f t="shared" si="650"/>
        <v>0</v>
      </c>
      <c r="K5225">
        <f t="shared" si="651"/>
        <v>19793.164987077809</v>
      </c>
      <c r="L5225">
        <f t="shared" si="652"/>
        <v>0</v>
      </c>
      <c r="M5225" s="4">
        <f>IF(F5225&gt;G5225,100%,IF(F5225=G5225,M5224,0%))</f>
        <v>1</v>
      </c>
      <c r="N5225" s="4">
        <f t="shared" si="648"/>
        <v>0</v>
      </c>
      <c r="O5225" s="5" cm="1">
        <f t="array" ref="O5225">SUM(ABS(I5225:J5225/P5225-K5225:L5225/P5225))</f>
        <v>0</v>
      </c>
      <c r="P5225">
        <f t="shared" si="653"/>
        <v>19793.164987077809</v>
      </c>
      <c r="Q5225" s="5">
        <f>P5225/MAX(P$3:P5225)-1</f>
        <v>-7.572928089844666E-3</v>
      </c>
      <c r="R5225" s="5">
        <f t="shared" si="654"/>
        <v>0</v>
      </c>
      <c r="S5225" s="5">
        <f>(1+R5225)*(1-$Z$8*$O5224)-1</f>
        <v>0</v>
      </c>
      <c r="T5225">
        <f t="shared" si="655"/>
        <v>13624.987869964678</v>
      </c>
      <c r="U5225" s="5">
        <f>T5225/MAX(T$3:T5225)-1</f>
        <v>-2.7423114883217692E-2</v>
      </c>
    </row>
    <row r="5226" spans="1:21" x14ac:dyDescent="0.3">
      <c r="A5226" s="1">
        <v>44312</v>
      </c>
      <c r="B5226">
        <v>337.40869140625</v>
      </c>
      <c r="C5226">
        <v>12.9040718078613</v>
      </c>
      <c r="D5226">
        <v>306.89877000495557</v>
      </c>
      <c r="E5226">
        <v>14.479509087937368</v>
      </c>
      <c r="F5226">
        <v>1</v>
      </c>
      <c r="G5226">
        <v>0</v>
      </c>
      <c r="I5226">
        <f t="shared" si="649"/>
        <v>19922.041376284345</v>
      </c>
      <c r="J5226">
        <f t="shared" si="650"/>
        <v>0</v>
      </c>
      <c r="K5226">
        <f t="shared" si="651"/>
        <v>19922.041376284345</v>
      </c>
      <c r="L5226">
        <f t="shared" si="652"/>
        <v>0</v>
      </c>
      <c r="M5226" s="4">
        <f>IF(F5226&gt;G5226,100%,IF(F5226=G5226,M5225,0%))</f>
        <v>1</v>
      </c>
      <c r="N5226" s="4">
        <f t="shared" si="648"/>
        <v>0</v>
      </c>
      <c r="O5226" s="5" cm="1">
        <f t="array" ref="O5226">SUM(ABS(I5226:J5226/P5226-K5226:L5226/P5226))</f>
        <v>0</v>
      </c>
      <c r="P5226">
        <f t="shared" si="653"/>
        <v>19922.041376284345</v>
      </c>
      <c r="Q5226" s="5">
        <f>P5226/MAX(P$3:P5226)-1</f>
        <v>-1.1110803933243041E-3</v>
      </c>
      <c r="R5226" s="5">
        <f t="shared" si="654"/>
        <v>6.5111562143131962E-3</v>
      </c>
      <c r="S5226" s="5">
        <f>(1+R5226)*(1-$Z$8*$O5225)-1</f>
        <v>6.5111562143131962E-3</v>
      </c>
      <c r="T5226">
        <f t="shared" si="655"/>
        <v>13713.70229440414</v>
      </c>
      <c r="U5226" s="5">
        <f>T5226/MAX(T$3:T5226)-1</f>
        <v>-2.1090514853792208E-2</v>
      </c>
    </row>
    <row r="5227" spans="1:21" x14ac:dyDescent="0.3">
      <c r="A5227" s="1">
        <v>44313</v>
      </c>
      <c r="B5227">
        <v>335.94692993164</v>
      </c>
      <c r="C5227">
        <v>12.963858604431101</v>
      </c>
      <c r="D5227">
        <v>307.1916403699276</v>
      </c>
      <c r="E5227">
        <v>14.463248547036828</v>
      </c>
      <c r="F5227">
        <v>1</v>
      </c>
      <c r="G5227">
        <v>0</v>
      </c>
      <c r="I5227">
        <f t="shared" si="649"/>
        <v>19835.732773924203</v>
      </c>
      <c r="J5227">
        <f t="shared" si="650"/>
        <v>0</v>
      </c>
      <c r="K5227">
        <f t="shared" si="651"/>
        <v>19835.732773924203</v>
      </c>
      <c r="L5227">
        <f t="shared" si="652"/>
        <v>0</v>
      </c>
      <c r="M5227" s="4">
        <f>IF(F5227&gt;G5227,100%,IF(F5227=G5227,M5226,0%))</f>
        <v>1</v>
      </c>
      <c r="N5227" s="4">
        <f t="shared" si="648"/>
        <v>0</v>
      </c>
      <c r="O5227" s="5" cm="1">
        <f t="array" ref="O5227">SUM(ABS(I5227:J5227/P5227-K5227:L5227/P5227))</f>
        <v>0</v>
      </c>
      <c r="P5227">
        <f t="shared" si="653"/>
        <v>19835.732773924203</v>
      </c>
      <c r="Q5227" s="5">
        <f>P5227/MAX(P$3:P5227)-1</f>
        <v>-5.438584032931959E-3</v>
      </c>
      <c r="R5227" s="5">
        <f t="shared" si="654"/>
        <v>-4.3323171922976522E-3</v>
      </c>
      <c r="S5227" s="5">
        <f>(1+R5227)*(1-$Z$8*$O5226)-1</f>
        <v>-4.3323171922976522E-3</v>
      </c>
      <c r="T5227">
        <f t="shared" si="655"/>
        <v>13654.290186184042</v>
      </c>
      <c r="U5227" s="5">
        <f>T5227/MAX(T$3:T5227)-1</f>
        <v>-2.533146124599428E-2</v>
      </c>
    </row>
    <row r="5228" spans="1:21" x14ac:dyDescent="0.3">
      <c r="A5228" s="1">
        <v>44314</v>
      </c>
      <c r="B5228">
        <v>334.81121826171801</v>
      </c>
      <c r="C5228">
        <v>13.0236454010009</v>
      </c>
      <c r="D5228">
        <v>307.45779661871296</v>
      </c>
      <c r="E5228">
        <v>14.448425686774542</v>
      </c>
      <c r="F5228">
        <v>1</v>
      </c>
      <c r="G5228">
        <v>0</v>
      </c>
      <c r="I5228">
        <f t="shared" si="649"/>
        <v>19768.675536052186</v>
      </c>
      <c r="J5228">
        <f t="shared" si="650"/>
        <v>0</v>
      </c>
      <c r="K5228">
        <f t="shared" si="651"/>
        <v>19768.675536052186</v>
      </c>
      <c r="L5228">
        <f t="shared" si="652"/>
        <v>0</v>
      </c>
      <c r="M5228" s="4">
        <f>IF(F5228&gt;G5228,100%,IF(F5228=G5228,M5227,0%))</f>
        <v>1</v>
      </c>
      <c r="N5228" s="4">
        <f t="shared" si="648"/>
        <v>0</v>
      </c>
      <c r="O5228" s="5" cm="1">
        <f t="array" ref="O5228">SUM(ABS(I5228:J5228/P5228-K5228:L5228/P5228))</f>
        <v>0</v>
      </c>
      <c r="P5228">
        <f t="shared" si="653"/>
        <v>19768.675536052186</v>
      </c>
      <c r="Q5228" s="5">
        <f>P5228/MAX(P$3:P5228)-1</f>
        <v>-8.8008264168638606E-3</v>
      </c>
      <c r="R5228" s="5">
        <f t="shared" si="654"/>
        <v>-3.3806282145608657E-3</v>
      </c>
      <c r="S5228" s="5">
        <f>(1+R5228)*(1-$Z$8*$O5227)-1</f>
        <v>-3.3806282145608657E-3</v>
      </c>
      <c r="T5228">
        <f t="shared" si="655"/>
        <v>13608.130107530827</v>
      </c>
      <c r="U5228" s="5">
        <f>T5228/MAX(T$3:T5228)-1</f>
        <v>-2.8626453207950875E-2</v>
      </c>
    </row>
    <row r="5229" spans="1:21" x14ac:dyDescent="0.3">
      <c r="A5229" s="1">
        <v>44315</v>
      </c>
      <c r="B5229">
        <v>336.01614379882801</v>
      </c>
      <c r="C5229">
        <v>12.983787536621</v>
      </c>
      <c r="D5229">
        <v>307.72994752191181</v>
      </c>
      <c r="E5229">
        <v>14.433404528679519</v>
      </c>
      <c r="F5229">
        <v>1</v>
      </c>
      <c r="G5229">
        <v>0</v>
      </c>
      <c r="I5229">
        <f t="shared" si="649"/>
        <v>19839.81945444267</v>
      </c>
      <c r="J5229">
        <f t="shared" si="650"/>
        <v>0</v>
      </c>
      <c r="K5229">
        <f t="shared" si="651"/>
        <v>19839.81945444267</v>
      </c>
      <c r="L5229">
        <f t="shared" si="652"/>
        <v>0</v>
      </c>
      <c r="M5229" s="4">
        <f>IF(F5229&gt;G5229,100%,IF(F5229=G5229,M5228,0%))</f>
        <v>1</v>
      </c>
      <c r="N5229" s="4">
        <f t="shared" si="648"/>
        <v>0</v>
      </c>
      <c r="O5229" s="5" cm="1">
        <f t="array" ref="O5229">SUM(ABS(I5229:J5229/P5229-K5229:L5229/P5229))</f>
        <v>0</v>
      </c>
      <c r="P5229">
        <f t="shared" si="653"/>
        <v>19839.81945444267</v>
      </c>
      <c r="Q5229" s="5">
        <f>P5229/MAX(P$3:P5229)-1</f>
        <v>-5.2336783302097123E-3</v>
      </c>
      <c r="R5229" s="5">
        <f t="shared" si="654"/>
        <v>3.5988206827888281E-3</v>
      </c>
      <c r="S5229" s="5">
        <f>(1+R5229)*(1-$Z$8*$O5228)-1</f>
        <v>3.5988206827888281E-3</v>
      </c>
      <c r="T5229">
        <f t="shared" si="655"/>
        <v>13657.103327615891</v>
      </c>
      <c r="U5229" s="5">
        <f>T5229/MAX(T$3:T5229)-1</f>
        <v>-2.513065399704173E-2</v>
      </c>
    </row>
    <row r="5230" spans="1:21" x14ac:dyDescent="0.3">
      <c r="A5230" s="1">
        <v>44316</v>
      </c>
      <c r="B5230">
        <v>333.81369018554602</v>
      </c>
      <c r="C5230">
        <v>13.063504219055099</v>
      </c>
      <c r="D5230">
        <v>307.99114094444758</v>
      </c>
      <c r="E5230">
        <v>14.418779970994619</v>
      </c>
      <c r="F5230">
        <v>1</v>
      </c>
      <c r="G5230">
        <v>0</v>
      </c>
      <c r="I5230">
        <f t="shared" si="649"/>
        <v>19709.777244118217</v>
      </c>
      <c r="J5230">
        <f t="shared" si="650"/>
        <v>0</v>
      </c>
      <c r="K5230">
        <f t="shared" si="651"/>
        <v>19709.777244118217</v>
      </c>
      <c r="L5230">
        <f t="shared" si="652"/>
        <v>0</v>
      </c>
      <c r="M5230" s="4">
        <f>IF(F5230&gt;G5230,100%,IF(F5230=G5230,M5229,0%))</f>
        <v>1</v>
      </c>
      <c r="N5230" s="4">
        <f t="shared" si="648"/>
        <v>0</v>
      </c>
      <c r="O5230" s="5" cm="1">
        <f t="array" ref="O5230">SUM(ABS(I5230:J5230/P5230-K5230:L5230/P5230))</f>
        <v>0</v>
      </c>
      <c r="P5230">
        <f t="shared" si="653"/>
        <v>19709.777244118217</v>
      </c>
      <c r="Q5230" s="5">
        <f>P5230/MAX(P$3:P5230)-1</f>
        <v>-1.1753980166792077E-2</v>
      </c>
      <c r="R5230" s="5">
        <f t="shared" si="654"/>
        <v>-6.5546065387874775E-3</v>
      </c>
      <c r="S5230" s="5">
        <f>(1+R5230)*(1-$Z$8*$O5229)-1</f>
        <v>-6.5546065387874775E-3</v>
      </c>
      <c r="T5230">
        <f t="shared" si="655"/>
        <v>13567.586388843803</v>
      </c>
      <c r="U5230" s="5">
        <f>T5230/MAX(T$3:T5230)-1</f>
        <v>-3.1520538986816171E-2</v>
      </c>
    </row>
    <row r="5231" spans="1:21" x14ac:dyDescent="0.3">
      <c r="A5231" s="1">
        <v>44317</v>
      </c>
      <c r="B5231">
        <v>333.81369018554602</v>
      </c>
      <c r="C5231">
        <v>13.063504219055099</v>
      </c>
      <c r="D5231">
        <v>308.20912891596691</v>
      </c>
      <c r="E5231">
        <v>14.406782871455084</v>
      </c>
      <c r="F5231">
        <v>1</v>
      </c>
      <c r="G5231">
        <v>0</v>
      </c>
      <c r="I5231">
        <f t="shared" si="649"/>
        <v>19709.777244118217</v>
      </c>
      <c r="J5231">
        <f t="shared" si="650"/>
        <v>0</v>
      </c>
      <c r="K5231">
        <f t="shared" si="651"/>
        <v>19709.777244118217</v>
      </c>
      <c r="L5231">
        <f t="shared" si="652"/>
        <v>0</v>
      </c>
      <c r="M5231" s="4">
        <f>IF(F5231&gt;G5231,100%,IF(F5231=G5231,M5230,0%))</f>
        <v>1</v>
      </c>
      <c r="N5231" s="4">
        <f t="shared" si="648"/>
        <v>0</v>
      </c>
      <c r="O5231" s="5" cm="1">
        <f t="array" ref="O5231">SUM(ABS(I5231:J5231/P5231-K5231:L5231/P5231))</f>
        <v>0</v>
      </c>
      <c r="P5231">
        <f t="shared" si="653"/>
        <v>19709.777244118217</v>
      </c>
      <c r="Q5231" s="5">
        <f>P5231/MAX(P$3:P5231)-1</f>
        <v>-1.1753980166792077E-2</v>
      </c>
      <c r="R5231" s="5">
        <f t="shared" si="654"/>
        <v>0</v>
      </c>
      <c r="S5231" s="5">
        <f>(1+R5231)*(1-$Z$8*$O5230)-1</f>
        <v>0</v>
      </c>
      <c r="T5231">
        <f t="shared" si="655"/>
        <v>13567.586388843803</v>
      </c>
      <c r="U5231" s="5">
        <f>T5231/MAX(T$3:T5231)-1</f>
        <v>-3.1520538986816171E-2</v>
      </c>
    </row>
    <row r="5232" spans="1:21" x14ac:dyDescent="0.3">
      <c r="A5232" s="1">
        <v>44318</v>
      </c>
      <c r="B5232">
        <v>333.81369018554602</v>
      </c>
      <c r="C5232">
        <v>13.063504219055099</v>
      </c>
      <c r="D5232">
        <v>308.42716608000029</v>
      </c>
      <c r="E5232">
        <v>14.394686622999181</v>
      </c>
      <c r="F5232">
        <v>1</v>
      </c>
      <c r="G5232">
        <v>0</v>
      </c>
      <c r="I5232">
        <f t="shared" si="649"/>
        <v>19709.777244118217</v>
      </c>
      <c r="J5232">
        <f t="shared" si="650"/>
        <v>0</v>
      </c>
      <c r="K5232">
        <f t="shared" si="651"/>
        <v>19709.777244118217</v>
      </c>
      <c r="L5232">
        <f t="shared" si="652"/>
        <v>0</v>
      </c>
      <c r="M5232" s="4">
        <f>IF(F5232&gt;G5232,100%,IF(F5232=G5232,M5231,0%))</f>
        <v>1</v>
      </c>
      <c r="N5232" s="4">
        <f t="shared" si="648"/>
        <v>0</v>
      </c>
      <c r="O5232" s="5" cm="1">
        <f t="array" ref="O5232">SUM(ABS(I5232:J5232/P5232-K5232:L5232/P5232))</f>
        <v>0</v>
      </c>
      <c r="P5232">
        <f t="shared" si="653"/>
        <v>19709.777244118217</v>
      </c>
      <c r="Q5232" s="5">
        <f>P5232/MAX(P$3:P5232)-1</f>
        <v>-1.1753980166792077E-2</v>
      </c>
      <c r="R5232" s="5">
        <f t="shared" si="654"/>
        <v>0</v>
      </c>
      <c r="S5232" s="5">
        <f>(1+R5232)*(1-$Z$8*$O5231)-1</f>
        <v>0</v>
      </c>
      <c r="T5232">
        <f t="shared" si="655"/>
        <v>13567.586388843803</v>
      </c>
      <c r="U5232" s="5">
        <f>T5232/MAX(T$3:T5232)-1</f>
        <v>-3.1520538986816171E-2</v>
      </c>
    </row>
    <row r="5233" spans="1:21" x14ac:dyDescent="0.3">
      <c r="A5233" s="1">
        <v>44319</v>
      </c>
      <c r="B5233">
        <v>332.035888671875</v>
      </c>
      <c r="C5233">
        <v>13.123291015625</v>
      </c>
      <c r="D5233">
        <v>308.64840880436674</v>
      </c>
      <c r="E5233">
        <v>14.382243346219019</v>
      </c>
      <c r="F5233">
        <v>1</v>
      </c>
      <c r="G5233">
        <v>0</v>
      </c>
      <c r="I5233">
        <f t="shared" si="649"/>
        <v>19604.80829632211</v>
      </c>
      <c r="J5233">
        <f t="shared" si="650"/>
        <v>0</v>
      </c>
      <c r="K5233">
        <f t="shared" si="651"/>
        <v>19604.80829632211</v>
      </c>
      <c r="L5233">
        <f t="shared" si="652"/>
        <v>0</v>
      </c>
      <c r="M5233" s="4">
        <f>IF(F5233&gt;G5233,100%,IF(F5233=G5233,M5232,0%))</f>
        <v>1</v>
      </c>
      <c r="N5233" s="4">
        <f t="shared" si="648"/>
        <v>0</v>
      </c>
      <c r="O5233" s="5" cm="1">
        <f t="array" ref="O5233">SUM(ABS(I5233:J5233/P5233-K5233:L5233/P5233))</f>
        <v>0</v>
      </c>
      <c r="P5233">
        <f t="shared" si="653"/>
        <v>19604.80829632211</v>
      </c>
      <c r="Q5233" s="5">
        <f>P5233/MAX(P$3:P5233)-1</f>
        <v>-1.7017111433105137E-2</v>
      </c>
      <c r="R5233" s="5">
        <f t="shared" si="654"/>
        <v>-5.3257297886221133E-3</v>
      </c>
      <c r="S5233" s="5">
        <f>(1+R5233)*(1-$Z$8*$O5232)-1</f>
        <v>-5.3257297886221133E-3</v>
      </c>
      <c r="T5233">
        <f t="shared" si="655"/>
        <v>13495.329089853034</v>
      </c>
      <c r="U5233" s="5">
        <f>T5233/MAX(T$3:T5233)-1</f>
        <v>-3.6678398902002751E-2</v>
      </c>
    </row>
    <row r="5234" spans="1:21" x14ac:dyDescent="0.3">
      <c r="A5234" s="1">
        <v>44320</v>
      </c>
      <c r="B5234">
        <v>326.06069946289</v>
      </c>
      <c r="C5234">
        <v>13.362440109252899</v>
      </c>
      <c r="D5234">
        <v>308.84952556553162</v>
      </c>
      <c r="E5234">
        <v>14.370444544512221</v>
      </c>
      <c r="F5234">
        <v>1</v>
      </c>
      <c r="G5234">
        <v>0</v>
      </c>
      <c r="I5234">
        <f t="shared" si="649"/>
        <v>19252.007761882996</v>
      </c>
      <c r="J5234">
        <f t="shared" si="650"/>
        <v>0</v>
      </c>
      <c r="K5234">
        <f t="shared" si="651"/>
        <v>19252.007761882996</v>
      </c>
      <c r="L5234">
        <f t="shared" si="652"/>
        <v>0</v>
      </c>
      <c r="M5234" s="4">
        <f>IF(F5234&gt;G5234,100%,IF(F5234=G5234,M5233,0%))</f>
        <v>1</v>
      </c>
      <c r="N5234" s="4">
        <f t="shared" si="648"/>
        <v>0</v>
      </c>
      <c r="O5234" s="5" cm="1">
        <f t="array" ref="O5234">SUM(ABS(I5234:J5234/P5234-K5234:L5234/P5234))</f>
        <v>0</v>
      </c>
      <c r="P5234">
        <f t="shared" si="653"/>
        <v>19252.007761882996</v>
      </c>
      <c r="Q5234" s="5">
        <f>P5234/MAX(P$3:P5234)-1</f>
        <v>-3.4706490650139532E-2</v>
      </c>
      <c r="R5234" s="5">
        <f t="shared" si="654"/>
        <v>-1.7995612561297003E-2</v>
      </c>
      <c r="S5234" s="5">
        <f>(1+R5234)*(1-$Z$8*$O5233)-1</f>
        <v>-1.7995612561297003E-2</v>
      </c>
      <c r="T5234">
        <f t="shared" si="655"/>
        <v>13252.472376164838</v>
      </c>
      <c r="U5234" s="5">
        <f>T5234/MAX(T$3:T5234)-1</f>
        <v>-5.4013961207290628E-2</v>
      </c>
    </row>
    <row r="5235" spans="1:21" x14ac:dyDescent="0.3">
      <c r="A5235" s="1">
        <v>44321</v>
      </c>
      <c r="B5235">
        <v>324.96435546875</v>
      </c>
      <c r="C5235">
        <v>13.4022979736328</v>
      </c>
      <c r="D5235">
        <v>309.05297623819371</v>
      </c>
      <c r="E5235">
        <v>14.358348291311671</v>
      </c>
      <c r="F5235">
        <v>1</v>
      </c>
      <c r="G5235">
        <v>0</v>
      </c>
      <c r="I5235">
        <f t="shared" si="649"/>
        <v>19187.274958697435</v>
      </c>
      <c r="J5235">
        <f t="shared" si="650"/>
        <v>0</v>
      </c>
      <c r="K5235">
        <f t="shared" si="651"/>
        <v>19187.274958697435</v>
      </c>
      <c r="L5235">
        <f t="shared" si="652"/>
        <v>0</v>
      </c>
      <c r="M5235" s="4">
        <f>IF(F5235&gt;G5235,100%,IF(F5235=G5235,M5234,0%))</f>
        <v>1</v>
      </c>
      <c r="N5235" s="4">
        <f t="shared" si="648"/>
        <v>0</v>
      </c>
      <c r="O5235" s="5" cm="1">
        <f t="array" ref="O5235">SUM(ABS(I5235:J5235/P5235-K5235:L5235/P5235))</f>
        <v>0</v>
      </c>
      <c r="P5235">
        <f t="shared" si="653"/>
        <v>19187.274958697435</v>
      </c>
      <c r="Q5235" s="5">
        <f>P5235/MAX(P$3:P5235)-1</f>
        <v>-3.7952186139664557E-2</v>
      </c>
      <c r="R5235" s="5">
        <f t="shared" si="654"/>
        <v>-3.3623923273979894E-3</v>
      </c>
      <c r="S5235" s="5">
        <f>(1+R5235)*(1-$Z$8*$O5234)-1</f>
        <v>-3.3623923273979894E-3</v>
      </c>
      <c r="T5235">
        <f t="shared" si="655"/>
        <v>13207.912364728169</v>
      </c>
      <c r="U5235" s="5">
        <f>T5235/MAX(T$3:T5235)-1</f>
        <v>-5.7194737405952822E-2</v>
      </c>
    </row>
    <row r="5236" spans="1:21" x14ac:dyDescent="0.3">
      <c r="A5236" s="1">
        <v>44322</v>
      </c>
      <c r="B5236">
        <v>327.41375732421801</v>
      </c>
      <c r="C5236">
        <v>13.3026533126831</v>
      </c>
      <c r="D5236">
        <v>309.26861298973876</v>
      </c>
      <c r="E5236">
        <v>14.345756293529281</v>
      </c>
      <c r="F5236">
        <v>1</v>
      </c>
      <c r="G5236">
        <v>0</v>
      </c>
      <c r="I5236">
        <f t="shared" si="649"/>
        <v>19331.898041488828</v>
      </c>
      <c r="J5236">
        <f t="shared" si="650"/>
        <v>0</v>
      </c>
      <c r="K5236">
        <f t="shared" si="651"/>
        <v>19331.898041488828</v>
      </c>
      <c r="L5236">
        <f t="shared" si="652"/>
        <v>0</v>
      </c>
      <c r="M5236" s="4">
        <f>IF(F5236&gt;G5236,100%,IF(F5236=G5236,M5235,0%))</f>
        <v>1</v>
      </c>
      <c r="N5236" s="4">
        <f t="shared" si="648"/>
        <v>0</v>
      </c>
      <c r="O5236" s="5" cm="1">
        <f t="array" ref="O5236">SUM(ABS(I5236:J5236/P5236-K5236:L5236/P5236))</f>
        <v>0</v>
      </c>
      <c r="P5236">
        <f t="shared" si="653"/>
        <v>19331.898041488828</v>
      </c>
      <c r="Q5236" s="5">
        <f>P5236/MAX(P$3:P5236)-1</f>
        <v>-3.0700800993378574E-2</v>
      </c>
      <c r="R5236" s="5">
        <f t="shared" si="654"/>
        <v>7.5374477669554185E-3</v>
      </c>
      <c r="S5236" s="5">
        <f>(1+R5236)*(1-$Z$8*$O5235)-1</f>
        <v>7.5374477669554185E-3</v>
      </c>
      <c r="T5236">
        <f t="shared" si="655"/>
        <v>13307.466314287833</v>
      </c>
      <c r="U5236" s="5">
        <f>T5236/MAX(T$3:T5236)-1</f>
        <v>-5.0088391984739356E-2</v>
      </c>
    </row>
    <row r="5237" spans="1:21" x14ac:dyDescent="0.3">
      <c r="A5237" s="1">
        <v>44323</v>
      </c>
      <c r="B5237">
        <v>330.070556640625</v>
      </c>
      <c r="C5237">
        <v>13.183077812194799</v>
      </c>
      <c r="D5237">
        <v>309.49746764833054</v>
      </c>
      <c r="E5237">
        <v>14.332569392759389</v>
      </c>
      <c r="F5237">
        <v>1</v>
      </c>
      <c r="G5237">
        <v>0</v>
      </c>
      <c r="I5237">
        <f t="shared" si="649"/>
        <v>19488.766750736795</v>
      </c>
      <c r="J5237">
        <f t="shared" si="650"/>
        <v>0</v>
      </c>
      <c r="K5237">
        <f t="shared" si="651"/>
        <v>19488.766750736795</v>
      </c>
      <c r="L5237">
        <f t="shared" si="652"/>
        <v>0</v>
      </c>
      <c r="M5237" s="4">
        <f>IF(F5237&gt;G5237,100%,IF(F5237=G5237,M5236,0%))</f>
        <v>1</v>
      </c>
      <c r="N5237" s="4">
        <f t="shared" si="648"/>
        <v>0</v>
      </c>
      <c r="O5237" s="5" cm="1">
        <f t="array" ref="O5237">SUM(ABS(I5237:J5237/P5237-K5237:L5237/P5237))</f>
        <v>0</v>
      </c>
      <c r="P5237">
        <f t="shared" si="653"/>
        <v>19488.766750736795</v>
      </c>
      <c r="Q5237" s="5">
        <f>P5237/MAX(P$3:P5237)-1</f>
        <v>-2.2835421510363996E-2</v>
      </c>
      <c r="R5237" s="5">
        <f t="shared" si="654"/>
        <v>8.1145011685508361E-3</v>
      </c>
      <c r="S5237" s="5">
        <f>(1+R5237)*(1-$Z$8*$O5236)-1</f>
        <v>8.1145011685508361E-3</v>
      </c>
      <c r="T5237">
        <f t="shared" si="655"/>
        <v>13415.449765245572</v>
      </c>
      <c r="U5237" s="5">
        <f>T5237/MAX(T$3:T5237)-1</f>
        <v>-4.2380333131479597E-2</v>
      </c>
    </row>
    <row r="5238" spans="1:21" x14ac:dyDescent="0.3">
      <c r="A5238" s="1">
        <v>44324</v>
      </c>
      <c r="B5238">
        <v>330.070556640625</v>
      </c>
      <c r="C5238">
        <v>13.183077812194799</v>
      </c>
      <c r="D5238">
        <v>309.74939496244355</v>
      </c>
      <c r="E5238">
        <v>14.318143123417924</v>
      </c>
      <c r="F5238">
        <v>1</v>
      </c>
      <c r="G5238">
        <v>0</v>
      </c>
      <c r="I5238">
        <f t="shared" si="649"/>
        <v>19488.766750736795</v>
      </c>
      <c r="J5238">
        <f t="shared" si="650"/>
        <v>0</v>
      </c>
      <c r="K5238">
        <f t="shared" si="651"/>
        <v>19488.766750736795</v>
      </c>
      <c r="L5238">
        <f t="shared" si="652"/>
        <v>0</v>
      </c>
      <c r="M5238" s="4">
        <f>IF(F5238&gt;G5238,100%,IF(F5238=G5238,M5237,0%))</f>
        <v>1</v>
      </c>
      <c r="N5238" s="4">
        <f t="shared" si="648"/>
        <v>0</v>
      </c>
      <c r="O5238" s="5" cm="1">
        <f t="array" ref="O5238">SUM(ABS(I5238:J5238/P5238-K5238:L5238/P5238))</f>
        <v>0</v>
      </c>
      <c r="P5238">
        <f t="shared" si="653"/>
        <v>19488.766750736795</v>
      </c>
      <c r="Q5238" s="5">
        <f>P5238/MAX(P$3:P5238)-1</f>
        <v>-2.2835421510363996E-2</v>
      </c>
      <c r="R5238" s="5">
        <f t="shared" si="654"/>
        <v>0</v>
      </c>
      <c r="S5238" s="5">
        <f>(1+R5238)*(1-$Z$8*$O5237)-1</f>
        <v>0</v>
      </c>
      <c r="T5238">
        <f t="shared" si="655"/>
        <v>13415.449765245572</v>
      </c>
      <c r="U5238" s="5">
        <f>T5238/MAX(T$3:T5238)-1</f>
        <v>-4.2380333131479597E-2</v>
      </c>
    </row>
    <row r="5239" spans="1:21" x14ac:dyDescent="0.3">
      <c r="A5239" s="1">
        <v>44325</v>
      </c>
      <c r="B5239">
        <v>330.070556640625</v>
      </c>
      <c r="C5239">
        <v>13.183077812194799</v>
      </c>
      <c r="D5239">
        <v>309.99833383133154</v>
      </c>
      <c r="E5239">
        <v>14.303964723995055</v>
      </c>
      <c r="F5239">
        <v>1</v>
      </c>
      <c r="G5239">
        <v>0</v>
      </c>
      <c r="I5239">
        <f t="shared" si="649"/>
        <v>19488.766750736795</v>
      </c>
      <c r="J5239">
        <f t="shared" si="650"/>
        <v>0</v>
      </c>
      <c r="K5239">
        <f t="shared" si="651"/>
        <v>19488.766750736795</v>
      </c>
      <c r="L5239">
        <f t="shared" si="652"/>
        <v>0</v>
      </c>
      <c r="M5239" s="4">
        <f>IF(F5239&gt;G5239,100%,IF(F5239=G5239,M5238,0%))</f>
        <v>1</v>
      </c>
      <c r="N5239" s="4">
        <f t="shared" si="648"/>
        <v>0</v>
      </c>
      <c r="O5239" s="5" cm="1">
        <f t="array" ref="O5239">SUM(ABS(I5239:J5239/P5239-K5239:L5239/P5239))</f>
        <v>0</v>
      </c>
      <c r="P5239">
        <f t="shared" si="653"/>
        <v>19488.766750736795</v>
      </c>
      <c r="Q5239" s="5">
        <f>P5239/MAX(P$3:P5239)-1</f>
        <v>-2.2835421510363996E-2</v>
      </c>
      <c r="R5239" s="5">
        <f t="shared" si="654"/>
        <v>0</v>
      </c>
      <c r="S5239" s="5">
        <f>(1+R5239)*(1-$Z$8*$O5238)-1</f>
        <v>0</v>
      </c>
      <c r="T5239">
        <f t="shared" si="655"/>
        <v>13415.449765245572</v>
      </c>
      <c r="U5239" s="5">
        <f>T5239/MAX(T$3:T5239)-1</f>
        <v>-4.2380333131479597E-2</v>
      </c>
    </row>
    <row r="5240" spans="1:21" x14ac:dyDescent="0.3">
      <c r="A5240" s="1">
        <v>44326</v>
      </c>
      <c r="B5240">
        <v>321.73480224609301</v>
      </c>
      <c r="C5240">
        <v>13.541801452636699</v>
      </c>
      <c r="D5240">
        <v>310.20687926942429</v>
      </c>
      <c r="E5240">
        <v>14.291521447214894</v>
      </c>
      <c r="F5240">
        <v>1</v>
      </c>
      <c r="G5240">
        <v>0</v>
      </c>
      <c r="I5240">
        <f t="shared" si="649"/>
        <v>18996.588427593175</v>
      </c>
      <c r="J5240">
        <f t="shared" si="650"/>
        <v>0</v>
      </c>
      <c r="K5240">
        <f t="shared" si="651"/>
        <v>18996.588427593175</v>
      </c>
      <c r="L5240">
        <f t="shared" si="652"/>
        <v>0</v>
      </c>
      <c r="M5240" s="4">
        <f>IF(F5240&gt;G5240,100%,IF(F5240=G5240,M5239,0%))</f>
        <v>1</v>
      </c>
      <c r="N5240" s="4">
        <f t="shared" si="648"/>
        <v>0</v>
      </c>
      <c r="O5240" s="5" cm="1">
        <f t="array" ref="O5240">SUM(ABS(I5240:J5240/P5240-K5240:L5240/P5240))</f>
        <v>0</v>
      </c>
      <c r="P5240">
        <f t="shared" si="653"/>
        <v>18996.588427593175</v>
      </c>
      <c r="Q5240" s="5">
        <f>P5240/MAX(P$3:P5240)-1</f>
        <v>-4.7513187416623248E-2</v>
      </c>
      <c r="R5240" s="5">
        <f t="shared" si="654"/>
        <v>-2.5254462195511307E-2</v>
      </c>
      <c r="S5240" s="5">
        <f>(1+R5240)*(1-$Z$8*$O5239)-1</f>
        <v>-2.5254462195511307E-2</v>
      </c>
      <c r="T5240">
        <f t="shared" si="655"/>
        <v>13076.649796313397</v>
      </c>
      <c r="U5240" s="5">
        <f>T5240/MAX(T$3:T5240)-1</f>
        <v>-6.6564502806088721E-2</v>
      </c>
    </row>
    <row r="5241" spans="1:21" x14ac:dyDescent="0.3">
      <c r="A5241" s="1">
        <v>44327</v>
      </c>
      <c r="B5241">
        <v>321.29034423828102</v>
      </c>
      <c r="C5241">
        <v>13.531837463378899</v>
      </c>
      <c r="D5241">
        <v>310.41326205884633</v>
      </c>
      <c r="E5241">
        <v>14.278929444687854</v>
      </c>
      <c r="F5241">
        <v>1</v>
      </c>
      <c r="G5241">
        <v>0</v>
      </c>
      <c r="I5241">
        <f t="shared" si="649"/>
        <v>18970.345740172328</v>
      </c>
      <c r="J5241">
        <f t="shared" si="650"/>
        <v>0</v>
      </c>
      <c r="K5241">
        <f t="shared" si="651"/>
        <v>18970.345740172328</v>
      </c>
      <c r="L5241">
        <f t="shared" si="652"/>
        <v>0</v>
      </c>
      <c r="M5241" s="4">
        <f>IF(F5241&gt;G5241,100%,IF(F5241=G5241,M5240,0%))</f>
        <v>1</v>
      </c>
      <c r="N5241" s="4">
        <f t="shared" si="648"/>
        <v>0</v>
      </c>
      <c r="O5241" s="5" cm="1">
        <f t="array" ref="O5241">SUM(ABS(I5241:J5241/P5241-K5241:L5241/P5241))</f>
        <v>0</v>
      </c>
      <c r="P5241">
        <f t="shared" si="653"/>
        <v>18970.345740172328</v>
      </c>
      <c r="Q5241" s="5">
        <f>P5241/MAX(P$3:P5241)-1</f>
        <v>-4.8828992819808015E-2</v>
      </c>
      <c r="R5241" s="5">
        <f t="shared" si="654"/>
        <v>-1.3814421216142847E-3</v>
      </c>
      <c r="S5241" s="5">
        <f>(1+R5241)*(1-$Z$8*$O5240)-1</f>
        <v>-1.3814421216142847E-3</v>
      </c>
      <c r="T5241">
        <f t="shared" si="655"/>
        <v>13058.58516147517</v>
      </c>
      <c r="U5241" s="5">
        <f>T5241/MAX(T$3:T5241)-1</f>
        <v>-6.7853989919722468E-2</v>
      </c>
    </row>
    <row r="5242" spans="1:21" x14ac:dyDescent="0.3">
      <c r="A5242" s="1">
        <v>44328</v>
      </c>
      <c r="B5242">
        <v>312.974365234375</v>
      </c>
      <c r="C5242">
        <v>13.890560150146401</v>
      </c>
      <c r="D5242">
        <v>310.57552872842808</v>
      </c>
      <c r="E5242">
        <v>14.268370011552628</v>
      </c>
      <c r="F5242">
        <v>1</v>
      </c>
      <c r="G5242">
        <v>0</v>
      </c>
      <c r="I5242">
        <f t="shared" si="649"/>
        <v>18479.335040034035</v>
      </c>
      <c r="J5242">
        <f t="shared" si="650"/>
        <v>0</v>
      </c>
      <c r="K5242">
        <f t="shared" si="651"/>
        <v>18479.335040034035</v>
      </c>
      <c r="L5242">
        <f t="shared" si="652"/>
        <v>0</v>
      </c>
      <c r="M5242" s="4">
        <f>IF(F5242&gt;G5242,100%,IF(F5242=G5242,M5241,0%))</f>
        <v>1</v>
      </c>
      <c r="N5242" s="4">
        <f t="shared" si="648"/>
        <v>0</v>
      </c>
      <c r="O5242" s="5" cm="1">
        <f t="array" ref="O5242">SUM(ABS(I5242:J5242/P5242-K5242:L5242/P5242))</f>
        <v>0</v>
      </c>
      <c r="P5242">
        <f t="shared" si="653"/>
        <v>18479.335040034035</v>
      </c>
      <c r="Q5242" s="5">
        <f>P5242/MAX(P$3:P5242)-1</f>
        <v>-7.3448214239572596E-2</v>
      </c>
      <c r="R5242" s="5">
        <f t="shared" si="654"/>
        <v>-2.5883065436098529E-2</v>
      </c>
      <c r="S5242" s="5">
        <f>(1+R5242)*(1-$Z$8*$O5241)-1</f>
        <v>-2.5883065436098529E-2</v>
      </c>
      <c r="T5242">
        <f t="shared" si="655"/>
        <v>12720.588947237842</v>
      </c>
      <c r="U5242" s="5">
        <f>T5242/MAX(T$3:T5242)-1</f>
        <v>-9.1980786094628453E-2</v>
      </c>
    </row>
    <row r="5243" spans="1:21" x14ac:dyDescent="0.3">
      <c r="A5243" s="1">
        <v>44329</v>
      </c>
      <c r="B5243">
        <v>315.39407348632801</v>
      </c>
      <c r="C5243">
        <v>13.790915489196699</v>
      </c>
      <c r="D5243">
        <v>310.74983374752208</v>
      </c>
      <c r="E5243">
        <v>14.257314833835563</v>
      </c>
      <c r="F5243">
        <v>1</v>
      </c>
      <c r="G5243">
        <v>0</v>
      </c>
      <c r="I5243">
        <f t="shared" si="649"/>
        <v>18622.204886430205</v>
      </c>
      <c r="J5243">
        <f t="shared" si="650"/>
        <v>0</v>
      </c>
      <c r="K5243">
        <f t="shared" si="651"/>
        <v>18622.204886430205</v>
      </c>
      <c r="L5243">
        <f t="shared" si="652"/>
        <v>0</v>
      </c>
      <c r="M5243" s="4">
        <f>IF(F5243&gt;G5243,100%,IF(F5243=G5243,M5242,0%))</f>
        <v>1</v>
      </c>
      <c r="N5243" s="4">
        <f t="shared" si="648"/>
        <v>0</v>
      </c>
      <c r="O5243" s="5" cm="1">
        <f t="array" ref="O5243">SUM(ABS(I5243:J5243/P5243-K5243:L5243/P5243))</f>
        <v>0</v>
      </c>
      <c r="P5243">
        <f t="shared" si="653"/>
        <v>18622.204886430205</v>
      </c>
      <c r="Q5243" s="5">
        <f>P5243/MAX(P$3:P5243)-1</f>
        <v>-6.6284736169452296E-2</v>
      </c>
      <c r="R5243" s="5">
        <f t="shared" si="654"/>
        <v>7.7313304881725387E-3</v>
      </c>
      <c r="S5243" s="5">
        <f>(1+R5243)*(1-$Z$8*$O5242)-1</f>
        <v>7.7313304881725387E-3</v>
      </c>
      <c r="T5243">
        <f t="shared" si="655"/>
        <v>12818.936024393133</v>
      </c>
      <c r="U5243" s="5">
        <f>T5243/MAX(T$3:T5243)-1</f>
        <v>-8.4960589462315328E-2</v>
      </c>
    </row>
    <row r="5244" spans="1:21" x14ac:dyDescent="0.3">
      <c r="A5244" s="1">
        <v>44330</v>
      </c>
      <c r="B5244">
        <v>322.35702514648398</v>
      </c>
      <c r="C5244">
        <v>13.472050666809</v>
      </c>
      <c r="D5244">
        <v>310.9587803171641</v>
      </c>
      <c r="E5244">
        <v>14.244673263967313</v>
      </c>
      <c r="F5244">
        <v>1</v>
      </c>
      <c r="G5244">
        <v>0</v>
      </c>
      <c r="I5244">
        <f t="shared" si="649"/>
        <v>19033.327108850008</v>
      </c>
      <c r="J5244">
        <f t="shared" si="650"/>
        <v>0</v>
      </c>
      <c r="K5244">
        <f t="shared" si="651"/>
        <v>19033.327108850008</v>
      </c>
      <c r="L5244">
        <f t="shared" si="652"/>
        <v>0</v>
      </c>
      <c r="M5244" s="4">
        <f>IF(F5244&gt;G5244,100%,IF(F5244=G5244,M5243,0%))</f>
        <v>1</v>
      </c>
      <c r="N5244" s="4">
        <f t="shared" si="648"/>
        <v>0</v>
      </c>
      <c r="O5244" s="5" cm="1">
        <f t="array" ref="O5244">SUM(ABS(I5244:J5244/P5244-K5244:L5244/P5244))</f>
        <v>0</v>
      </c>
      <c r="P5244">
        <f t="shared" si="653"/>
        <v>19033.327108850008</v>
      </c>
      <c r="Q5244" s="5">
        <f>P5244/MAX(P$3:P5244)-1</f>
        <v>-4.5671114060019447E-2</v>
      </c>
      <c r="R5244" s="5">
        <f t="shared" si="654"/>
        <v>2.2076989536259584E-2</v>
      </c>
      <c r="S5244" s="5">
        <f>(1+R5244)*(1-$Z$8*$O5243)-1</f>
        <v>2.2076989536259584E-2</v>
      </c>
      <c r="T5244">
        <f t="shared" si="655"/>
        <v>13101.939540869642</v>
      </c>
      <c r="U5244" s="5">
        <f>T5244/MAX(T$3:T5244)-1</f>
        <v>-6.4759273970609765E-2</v>
      </c>
    </row>
    <row r="5245" spans="1:21" x14ac:dyDescent="0.3">
      <c r="A5245" s="1">
        <v>44331</v>
      </c>
      <c r="B5245">
        <v>322.35702514648398</v>
      </c>
      <c r="C5245">
        <v>13.472050666809</v>
      </c>
      <c r="D5245">
        <v>311.18864387777899</v>
      </c>
      <c r="E5245">
        <v>14.230792325527494</v>
      </c>
      <c r="F5245">
        <v>1</v>
      </c>
      <c r="G5245">
        <v>0</v>
      </c>
      <c r="I5245">
        <f t="shared" si="649"/>
        <v>19033.327108850008</v>
      </c>
      <c r="J5245">
        <f t="shared" si="650"/>
        <v>0</v>
      </c>
      <c r="K5245">
        <f t="shared" si="651"/>
        <v>19033.327108850008</v>
      </c>
      <c r="L5245">
        <f t="shared" si="652"/>
        <v>0</v>
      </c>
      <c r="M5245" s="4">
        <f>IF(F5245&gt;G5245,100%,IF(F5245=G5245,M5244,0%))</f>
        <v>1</v>
      </c>
      <c r="N5245" s="4">
        <f t="shared" si="648"/>
        <v>0</v>
      </c>
      <c r="O5245" s="5" cm="1">
        <f t="array" ref="O5245">SUM(ABS(I5245:J5245/P5245-K5245:L5245/P5245))</f>
        <v>0</v>
      </c>
      <c r="P5245">
        <f t="shared" si="653"/>
        <v>19033.327108850008</v>
      </c>
      <c r="Q5245" s="5">
        <f>P5245/MAX(P$3:P5245)-1</f>
        <v>-4.5671114060019447E-2</v>
      </c>
      <c r="R5245" s="5">
        <f t="shared" si="654"/>
        <v>0</v>
      </c>
      <c r="S5245" s="5">
        <f>(1+R5245)*(1-$Z$8*$O5244)-1</f>
        <v>0</v>
      </c>
      <c r="T5245">
        <f t="shared" si="655"/>
        <v>13101.939540869642</v>
      </c>
      <c r="U5245" s="5">
        <f>T5245/MAX(T$3:T5245)-1</f>
        <v>-6.4759273970609765E-2</v>
      </c>
    </row>
    <row r="5246" spans="1:21" x14ac:dyDescent="0.3">
      <c r="A5246" s="1">
        <v>44332</v>
      </c>
      <c r="B5246">
        <v>322.35702514648398</v>
      </c>
      <c r="C5246">
        <v>13.472050666809</v>
      </c>
      <c r="D5246">
        <v>311.40777967462486</v>
      </c>
      <c r="E5246">
        <v>14.21755585267174</v>
      </c>
      <c r="F5246">
        <v>1</v>
      </c>
      <c r="G5246">
        <v>0</v>
      </c>
      <c r="I5246">
        <f t="shared" si="649"/>
        <v>19033.327108850008</v>
      </c>
      <c r="J5246">
        <f t="shared" si="650"/>
        <v>0</v>
      </c>
      <c r="K5246">
        <f t="shared" si="651"/>
        <v>19033.327108850008</v>
      </c>
      <c r="L5246">
        <f t="shared" si="652"/>
        <v>0</v>
      </c>
      <c r="M5246" s="4">
        <f>IF(F5246&gt;G5246,100%,IF(F5246=G5246,M5245,0%))</f>
        <v>1</v>
      </c>
      <c r="N5246" s="4">
        <f t="shared" si="648"/>
        <v>0</v>
      </c>
      <c r="O5246" s="5" cm="1">
        <f t="array" ref="O5246">SUM(ABS(I5246:J5246/P5246-K5246:L5246/P5246))</f>
        <v>0</v>
      </c>
      <c r="P5246">
        <f t="shared" si="653"/>
        <v>19033.327108850008</v>
      </c>
      <c r="Q5246" s="5">
        <f>P5246/MAX(P$3:P5246)-1</f>
        <v>-4.5671114060019447E-2</v>
      </c>
      <c r="R5246" s="5">
        <f t="shared" si="654"/>
        <v>0</v>
      </c>
      <c r="S5246" s="5">
        <f>(1+R5246)*(1-$Z$8*$O5245)-1</f>
        <v>0</v>
      </c>
      <c r="T5246">
        <f t="shared" si="655"/>
        <v>13101.939540869642</v>
      </c>
      <c r="U5246" s="5">
        <f>T5246/MAX(T$3:T5246)-1</f>
        <v>-6.4759273970609765E-2</v>
      </c>
    </row>
    <row r="5247" spans="1:21" x14ac:dyDescent="0.3">
      <c r="A5247" s="1">
        <v>44333</v>
      </c>
      <c r="B5247">
        <v>320.40148925781199</v>
      </c>
      <c r="C5247">
        <v>13.5517663955688</v>
      </c>
      <c r="D5247">
        <v>311.67116869266937</v>
      </c>
      <c r="E5247">
        <v>14.20159277275425</v>
      </c>
      <c r="F5247">
        <v>1</v>
      </c>
      <c r="G5247">
        <v>0</v>
      </c>
      <c r="I5247">
        <f t="shared" si="649"/>
        <v>18917.863969105259</v>
      </c>
      <c r="J5247">
        <f t="shared" si="650"/>
        <v>0</v>
      </c>
      <c r="K5247">
        <f t="shared" si="651"/>
        <v>18917.863969105259</v>
      </c>
      <c r="L5247">
        <f t="shared" si="652"/>
        <v>0</v>
      </c>
      <c r="M5247" s="4">
        <f>IF(F5247&gt;G5247,100%,IF(F5247=G5247,M5246,0%))</f>
        <v>1</v>
      </c>
      <c r="N5247" s="4">
        <f t="shared" si="648"/>
        <v>0</v>
      </c>
      <c r="O5247" s="5" cm="1">
        <f t="array" ref="O5247">SUM(ABS(I5247:J5247/P5247-K5247:L5247/P5247))</f>
        <v>0</v>
      </c>
      <c r="P5247">
        <f t="shared" si="653"/>
        <v>18917.863969105259</v>
      </c>
      <c r="Q5247" s="5">
        <f>P5247/MAX(P$3:P5247)-1</f>
        <v>-5.1460422933322092E-2</v>
      </c>
      <c r="R5247" s="5">
        <f t="shared" si="654"/>
        <v>-6.0663665939446609E-3</v>
      </c>
      <c r="S5247" s="5">
        <f>(1+R5247)*(1-$Z$8*$O5246)-1</f>
        <v>-6.0663665939446609E-3</v>
      </c>
      <c r="T5247">
        <f t="shared" si="655"/>
        <v>13022.458372523028</v>
      </c>
      <c r="U5247" s="5">
        <f>T5247/MAX(T$3:T5247)-1</f>
        <v>-7.0432787068290925E-2</v>
      </c>
    </row>
    <row r="5248" spans="1:21" x14ac:dyDescent="0.3">
      <c r="A5248" s="1">
        <v>44334</v>
      </c>
      <c r="B5248">
        <v>318.238525390625</v>
      </c>
      <c r="C5248">
        <v>13.631483078002899</v>
      </c>
      <c r="D5248">
        <v>311.90052848550209</v>
      </c>
      <c r="E5248">
        <v>14.187513531737046</v>
      </c>
      <c r="F5248">
        <v>1</v>
      </c>
      <c r="G5248">
        <v>0</v>
      </c>
      <c r="I5248">
        <f t="shared" si="649"/>
        <v>18790.153401016705</v>
      </c>
      <c r="J5248">
        <f t="shared" si="650"/>
        <v>0</v>
      </c>
      <c r="K5248">
        <f t="shared" si="651"/>
        <v>18790.153401016705</v>
      </c>
      <c r="L5248">
        <f t="shared" si="652"/>
        <v>0</v>
      </c>
      <c r="M5248" s="4">
        <f>IF(F5248&gt;G5248,100%,IF(F5248=G5248,M5247,0%))</f>
        <v>1</v>
      </c>
      <c r="N5248" s="4">
        <f t="shared" si="648"/>
        <v>0</v>
      </c>
      <c r="O5248" s="5" cm="1">
        <f t="array" ref="O5248">SUM(ABS(I5248:J5248/P5248-K5248:L5248/P5248))</f>
        <v>0</v>
      </c>
      <c r="P5248">
        <f t="shared" si="653"/>
        <v>18790.153401016705</v>
      </c>
      <c r="Q5248" s="5">
        <f>P5248/MAX(P$3:P5248)-1</f>
        <v>-5.7863816489777231E-2</v>
      </c>
      <c r="R5248" s="5">
        <f t="shared" si="654"/>
        <v>-6.7507921770194601E-3</v>
      </c>
      <c r="S5248" s="5">
        <f>(1+R5248)*(1-$Z$8*$O5247)-1</f>
        <v>-6.7507921770194601E-3</v>
      </c>
      <c r="T5248">
        <f t="shared" si="655"/>
        <v>12934.546462416238</v>
      </c>
      <c r="U5248" s="5">
        <f>T5248/MAX(T$3:T5248)-1</f>
        <v>-7.670810213736412E-2</v>
      </c>
    </row>
    <row r="5249" spans="1:21" x14ac:dyDescent="0.3">
      <c r="A5249" s="1">
        <v>44335</v>
      </c>
      <c r="B5249">
        <v>318.60397338867102</v>
      </c>
      <c r="C5249">
        <v>13.631483078002899</v>
      </c>
      <c r="D5249">
        <v>312.16604538343432</v>
      </c>
      <c r="E5249">
        <v>14.171352149242171</v>
      </c>
      <c r="F5249">
        <v>1</v>
      </c>
      <c r="G5249">
        <v>0</v>
      </c>
      <c r="I5249">
        <f t="shared" si="649"/>
        <v>18811.731002078519</v>
      </c>
      <c r="J5249">
        <f t="shared" si="650"/>
        <v>0</v>
      </c>
      <c r="K5249">
        <f t="shared" si="651"/>
        <v>18811.731002078519</v>
      </c>
      <c r="L5249">
        <f t="shared" si="652"/>
        <v>0</v>
      </c>
      <c r="M5249" s="4">
        <f>IF(F5249&gt;G5249,100%,IF(F5249=G5249,M5248,0%))</f>
        <v>1</v>
      </c>
      <c r="N5249" s="4">
        <f t="shared" si="648"/>
        <v>0</v>
      </c>
      <c r="O5249" s="5" cm="1">
        <f t="array" ref="O5249">SUM(ABS(I5249:J5249/P5249-K5249:L5249/P5249))</f>
        <v>0</v>
      </c>
      <c r="P5249">
        <f t="shared" si="653"/>
        <v>18811.731002078519</v>
      </c>
      <c r="Q5249" s="5">
        <f>P5249/MAX(P$3:P5249)-1</f>
        <v>-5.6781917993270925E-2</v>
      </c>
      <c r="R5249" s="5">
        <f t="shared" si="654"/>
        <v>1.1483461896935054E-3</v>
      </c>
      <c r="S5249" s="5">
        <f>(1+R5249)*(1-$Z$8*$O5248)-1</f>
        <v>1.1483461896935054E-3</v>
      </c>
      <c r="T5249">
        <f t="shared" si="655"/>
        <v>12949.399799561766</v>
      </c>
      <c r="U5249" s="5">
        <f>T5249/MAX(T$3:T5249)-1</f>
        <v>-7.5647843404478721E-2</v>
      </c>
    </row>
    <row r="5250" spans="1:21" x14ac:dyDescent="0.3">
      <c r="A5250" s="1">
        <v>44336</v>
      </c>
      <c r="B5250">
        <v>324.76687622070301</v>
      </c>
      <c r="C5250">
        <v>13.362440109252899</v>
      </c>
      <c r="D5250">
        <v>312.46222348948606</v>
      </c>
      <c r="E5250">
        <v>14.153852244514713</v>
      </c>
      <c r="F5250">
        <v>1</v>
      </c>
      <c r="G5250">
        <v>0</v>
      </c>
      <c r="I5250">
        <f t="shared" si="649"/>
        <v>19175.614945630918</v>
      </c>
      <c r="J5250">
        <f t="shared" si="650"/>
        <v>0</v>
      </c>
      <c r="K5250">
        <f t="shared" si="651"/>
        <v>19175.614945630918</v>
      </c>
      <c r="L5250">
        <f t="shared" si="652"/>
        <v>0</v>
      </c>
      <c r="M5250" s="4">
        <f>IF(F5250&gt;G5250,100%,IF(F5250=G5250,M5249,0%))</f>
        <v>1</v>
      </c>
      <c r="N5250" s="4">
        <f t="shared" si="648"/>
        <v>0</v>
      </c>
      <c r="O5250" s="5" cm="1">
        <f t="array" ref="O5250">SUM(ABS(I5250:J5250/P5250-K5250:L5250/P5250))</f>
        <v>0</v>
      </c>
      <c r="P5250">
        <f t="shared" si="653"/>
        <v>19175.614945630918</v>
      </c>
      <c r="Q5250" s="5">
        <f>P5250/MAX(P$3:P5250)-1</f>
        <v>-3.8536817886714148E-2</v>
      </c>
      <c r="R5250" s="5">
        <f t="shared" si="654"/>
        <v>1.9343458797714819E-2</v>
      </c>
      <c r="S5250" s="5">
        <f>(1+R5250)*(1-$Z$8*$O5249)-1</f>
        <v>1.9343458797714819E-2</v>
      </c>
      <c r="T5250">
        <f t="shared" si="655"/>
        <v>13199.885981039726</v>
      </c>
      <c r="U5250" s="5">
        <f>T5250/MAX(T$3:T5250)-1</f>
        <v>-5.7767675548794362E-2</v>
      </c>
    </row>
    <row r="5251" spans="1:21" x14ac:dyDescent="0.3">
      <c r="A5251" s="1">
        <v>44337</v>
      </c>
      <c r="B5251">
        <v>322.96936035156199</v>
      </c>
      <c r="C5251">
        <v>13.432191848754799</v>
      </c>
      <c r="D5251">
        <v>312.74945873051723</v>
      </c>
      <c r="E5251">
        <v>14.136699363366864</v>
      </c>
      <c r="F5251">
        <v>1</v>
      </c>
      <c r="G5251">
        <v>0</v>
      </c>
      <c r="I5251">
        <f t="shared" si="649"/>
        <v>19069.481978604177</v>
      </c>
      <c r="J5251">
        <f t="shared" si="650"/>
        <v>0</v>
      </c>
      <c r="K5251">
        <f t="shared" si="651"/>
        <v>19069.481978604177</v>
      </c>
      <c r="L5251">
        <f t="shared" si="652"/>
        <v>0</v>
      </c>
      <c r="M5251" s="4">
        <f>IF(F5251&gt;G5251,100%,IF(F5251=G5251,M5250,0%))</f>
        <v>1</v>
      </c>
      <c r="N5251" s="4">
        <f t="shared" si="648"/>
        <v>0</v>
      </c>
      <c r="O5251" s="5" cm="1">
        <f t="array" ref="O5251">SUM(ABS(I5251:J5251/P5251-K5251:L5251/P5251))</f>
        <v>0</v>
      </c>
      <c r="P5251">
        <f t="shared" si="653"/>
        <v>19069.481978604177</v>
      </c>
      <c r="Q5251" s="5">
        <f>P5251/MAX(P$3:P5251)-1</f>
        <v>-4.3858312946662981E-2</v>
      </c>
      <c r="R5251" s="5">
        <f t="shared" si="654"/>
        <v>-5.5347881842465751E-3</v>
      </c>
      <c r="S5251" s="5">
        <f>(1+R5251)*(1-$Z$8*$O5250)-1</f>
        <v>-5.5347881842465751E-3</v>
      </c>
      <c r="T5251">
        <f t="shared" si="655"/>
        <v>13126.827408078465</v>
      </c>
      <c r="U5251" s="5">
        <f>T5251/MAX(T$3:T5251)-1</f>
        <v>-6.2982731884982157E-2</v>
      </c>
    </row>
    <row r="5252" spans="1:21" x14ac:dyDescent="0.3">
      <c r="A5252" s="1">
        <v>44338</v>
      </c>
      <c r="B5252">
        <v>322.96936035156199</v>
      </c>
      <c r="C5252">
        <v>13.432191848754799</v>
      </c>
      <c r="D5252">
        <v>313.03375487066609</v>
      </c>
      <c r="E5252">
        <v>14.11974478005175</v>
      </c>
      <c r="F5252">
        <v>1</v>
      </c>
      <c r="G5252">
        <v>0</v>
      </c>
      <c r="I5252">
        <f t="shared" si="649"/>
        <v>19069.481978604177</v>
      </c>
      <c r="J5252">
        <f t="shared" si="650"/>
        <v>0</v>
      </c>
      <c r="K5252">
        <f t="shared" si="651"/>
        <v>19069.481978604177</v>
      </c>
      <c r="L5252">
        <f t="shared" si="652"/>
        <v>0</v>
      </c>
      <c r="M5252" s="4">
        <f>IF(F5252&gt;G5252,100%,IF(F5252=G5252,M5251,0%))</f>
        <v>1</v>
      </c>
      <c r="N5252" s="4">
        <f t="shared" ref="N5252:N5315" si="656">IF($F5252&gt;$G5252,0%,IF($F5252=$G5252,N5251,100%))</f>
        <v>0</v>
      </c>
      <c r="O5252" s="5" cm="1">
        <f t="array" ref="O5252">SUM(ABS(I5252:J5252/P5252-K5252:L5252/P5252))</f>
        <v>0</v>
      </c>
      <c r="P5252">
        <f t="shared" si="653"/>
        <v>19069.481978604177</v>
      </c>
      <c r="Q5252" s="5">
        <f>P5252/MAX(P$3:P5252)-1</f>
        <v>-4.3858312946662981E-2</v>
      </c>
      <c r="R5252" s="5">
        <f t="shared" si="654"/>
        <v>0</v>
      </c>
      <c r="S5252" s="5">
        <f>(1+R5252)*(1-$Z$8*$O5251)-1</f>
        <v>0</v>
      </c>
      <c r="T5252">
        <f t="shared" si="655"/>
        <v>13126.827408078465</v>
      </c>
      <c r="U5252" s="5">
        <f>T5252/MAX(T$3:T5252)-1</f>
        <v>-6.2982731884982157E-2</v>
      </c>
    </row>
    <row r="5253" spans="1:21" x14ac:dyDescent="0.3">
      <c r="A5253" s="1">
        <v>44339</v>
      </c>
      <c r="B5253">
        <v>322.96936035156199</v>
      </c>
      <c r="C5253">
        <v>13.432191848754799</v>
      </c>
      <c r="D5253">
        <v>313.29517451803474</v>
      </c>
      <c r="E5253">
        <v>14.104178291055083</v>
      </c>
      <c r="F5253">
        <v>1</v>
      </c>
      <c r="G5253">
        <v>0</v>
      </c>
      <c r="I5253">
        <f t="shared" ref="I5253:I5316" si="657">K5252*B5253/B5252</f>
        <v>19069.481978604177</v>
      </c>
      <c r="J5253">
        <f t="shared" ref="J5253:J5316" si="658">L5252*C5253/C5252</f>
        <v>0</v>
      </c>
      <c r="K5253">
        <f t="shared" ref="K5253:K5316" si="659">IF(M5253=1,SUM($I5253:$J5253)*100%,0%)</f>
        <v>19069.481978604177</v>
      </c>
      <c r="L5253">
        <f t="shared" ref="L5253:L5316" si="660">IF(N5253=1,SUM($I5253:$J5253)*100%,0%)</f>
        <v>0</v>
      </c>
      <c r="M5253" s="4">
        <f>IF(F5253&gt;G5253,100%,IF(F5253=G5253,M5252,0%))</f>
        <v>1</v>
      </c>
      <c r="N5253" s="4">
        <f t="shared" si="656"/>
        <v>0</v>
      </c>
      <c r="O5253" s="5" cm="1">
        <f t="array" ref="O5253">SUM(ABS(I5253:J5253/P5253-K5253:L5253/P5253))</f>
        <v>0</v>
      </c>
      <c r="P5253">
        <f t="shared" ref="P5253:P5316" si="661">SUM(K5253:L5253)</f>
        <v>19069.481978604177</v>
      </c>
      <c r="Q5253" s="5">
        <f>P5253/MAX(P$3:P5253)-1</f>
        <v>-4.3858312946662981E-2</v>
      </c>
      <c r="R5253" s="5">
        <f t="shared" ref="R5253:R5316" si="662">P5253/P5252-1</f>
        <v>0</v>
      </c>
      <c r="S5253" s="5">
        <f>(1+R5253)*(1-$Z$8*$O5252)-1</f>
        <v>0</v>
      </c>
      <c r="T5253">
        <f t="shared" ref="T5253:T5316" si="663">T5252*(1+S5253)</f>
        <v>13126.827408078465</v>
      </c>
      <c r="U5253" s="5">
        <f>T5253/MAX(T$3:T5253)-1</f>
        <v>-6.2982731884982157E-2</v>
      </c>
    </row>
    <row r="5254" spans="1:21" x14ac:dyDescent="0.3">
      <c r="A5254" s="1">
        <v>44340</v>
      </c>
      <c r="B5254">
        <v>328.40133666992102</v>
      </c>
      <c r="C5254">
        <v>13.222937583923301</v>
      </c>
      <c r="D5254">
        <v>313.52356260688731</v>
      </c>
      <c r="E5254">
        <v>14.091239274437729</v>
      </c>
      <c r="F5254">
        <v>1</v>
      </c>
      <c r="G5254">
        <v>0</v>
      </c>
      <c r="I5254">
        <f t="shared" si="657"/>
        <v>19390.208918145432</v>
      </c>
      <c r="J5254">
        <f t="shared" si="658"/>
        <v>0</v>
      </c>
      <c r="K5254">
        <f t="shared" si="659"/>
        <v>19390.208918145432</v>
      </c>
      <c r="L5254">
        <f t="shared" si="660"/>
        <v>0</v>
      </c>
      <c r="M5254" s="4">
        <f>IF(F5254&gt;G5254,100%,IF(F5254=G5254,M5253,0%))</f>
        <v>1</v>
      </c>
      <c r="N5254" s="4">
        <f t="shared" si="656"/>
        <v>0</v>
      </c>
      <c r="O5254" s="5" cm="1">
        <f t="array" ref="O5254">SUM(ABS(I5254:J5254/P5254-K5254:L5254/P5254))</f>
        <v>0</v>
      </c>
      <c r="P5254">
        <f t="shared" si="661"/>
        <v>19390.208918145432</v>
      </c>
      <c r="Q5254" s="5">
        <f>P5254/MAX(P$3:P5254)-1</f>
        <v>-2.7777100179556813E-2</v>
      </c>
      <c r="R5254" s="5">
        <f t="shared" si="662"/>
        <v>1.6818859573695111E-2</v>
      </c>
      <c r="S5254" s="5">
        <f>(1+R5254)*(1-$Z$8*$O5253)-1</f>
        <v>1.6818859573695111E-2</v>
      </c>
      <c r="T5254">
        <f t="shared" si="663"/>
        <v>13347.605674903069</v>
      </c>
      <c r="U5254" s="5">
        <f>T5254/MAX(T$3:T5254)-1</f>
        <v>-4.722317003442833E-2</v>
      </c>
    </row>
    <row r="5255" spans="1:21" x14ac:dyDescent="0.3">
      <c r="A5255" s="1">
        <v>44341</v>
      </c>
      <c r="B5255">
        <v>328.85568237304602</v>
      </c>
      <c r="C5255">
        <v>13.1930427551269</v>
      </c>
      <c r="D5255">
        <v>313.71756953149281</v>
      </c>
      <c r="E5255">
        <v>14.080332817722891</v>
      </c>
      <c r="F5255">
        <v>1</v>
      </c>
      <c r="G5255">
        <v>0</v>
      </c>
      <c r="I5255">
        <f t="shared" si="657"/>
        <v>19417.035417068946</v>
      </c>
      <c r="J5255">
        <f t="shared" si="658"/>
        <v>0</v>
      </c>
      <c r="K5255">
        <f t="shared" si="659"/>
        <v>19417.035417068946</v>
      </c>
      <c r="L5255">
        <f t="shared" si="660"/>
        <v>0</v>
      </c>
      <c r="M5255" s="4">
        <f>IF(F5255&gt;G5255,100%,IF(F5255=G5255,M5254,0%))</f>
        <v>1</v>
      </c>
      <c r="N5255" s="4">
        <f t="shared" si="656"/>
        <v>0</v>
      </c>
      <c r="O5255" s="5" cm="1">
        <f t="array" ref="O5255">SUM(ABS(I5255:J5255/P5255-K5255:L5255/P5255))</f>
        <v>0</v>
      </c>
      <c r="P5255">
        <f t="shared" si="661"/>
        <v>19417.035417068946</v>
      </c>
      <c r="Q5255" s="5">
        <f>P5255/MAX(P$3:P5255)-1</f>
        <v>-2.6432022533124599E-2</v>
      </c>
      <c r="R5255" s="5">
        <f t="shared" si="662"/>
        <v>1.3835074720833784E-3</v>
      </c>
      <c r="S5255" s="5">
        <f>(1+R5255)*(1-$Z$8*$O5254)-1</f>
        <v>1.3835074720833784E-3</v>
      </c>
      <c r="T5255">
        <f t="shared" si="663"/>
        <v>13366.072187088719</v>
      </c>
      <c r="U5255" s="5">
        <f>T5255/MAX(T$3:T5255)-1</f>
        <v>-4.5904996170943013E-2</v>
      </c>
    </row>
    <row r="5256" spans="1:21" x14ac:dyDescent="0.3">
      <c r="A5256" s="1">
        <v>44342</v>
      </c>
      <c r="B5256">
        <v>330.00134277343699</v>
      </c>
      <c r="C5256">
        <v>13.163149833679199</v>
      </c>
      <c r="D5256">
        <v>313.91619873046869</v>
      </c>
      <c r="E5256">
        <v>14.069228067919964</v>
      </c>
      <c r="F5256">
        <v>1</v>
      </c>
      <c r="G5256">
        <v>0</v>
      </c>
      <c r="I5256">
        <f t="shared" si="657"/>
        <v>19484.680070218317</v>
      </c>
      <c r="J5256">
        <f t="shared" si="658"/>
        <v>0</v>
      </c>
      <c r="K5256">
        <f t="shared" si="659"/>
        <v>19484.680070218317</v>
      </c>
      <c r="L5256">
        <f t="shared" si="660"/>
        <v>0</v>
      </c>
      <c r="M5256" s="4">
        <f>IF(F5256&gt;G5256,100%,IF(F5256=G5256,M5255,0%))</f>
        <v>1</v>
      </c>
      <c r="N5256" s="4">
        <f t="shared" si="656"/>
        <v>0</v>
      </c>
      <c r="O5256" s="5" cm="1">
        <f t="array" ref="O5256">SUM(ABS(I5256:J5256/P5256-K5256:L5256/P5256))</f>
        <v>0</v>
      </c>
      <c r="P5256">
        <f t="shared" si="661"/>
        <v>19484.680070218317</v>
      </c>
      <c r="Q5256" s="5">
        <f>P5256/MAX(P$3:P5256)-1</f>
        <v>-2.3040327213086798E-2</v>
      </c>
      <c r="R5256" s="5">
        <f t="shared" si="662"/>
        <v>3.4837786354300349E-3</v>
      </c>
      <c r="S5256" s="5">
        <f>(1+R5256)*(1-$Z$8*$O5255)-1</f>
        <v>3.4837786354300349E-3</v>
      </c>
      <c r="T5256">
        <f t="shared" si="663"/>
        <v>13412.636623813714</v>
      </c>
      <c r="U5256" s="5">
        <f>T5256/MAX(T$3:T5256)-1</f>
        <v>-4.2581140380432814E-2</v>
      </c>
    </row>
    <row r="5257" spans="1:21" x14ac:dyDescent="0.3">
      <c r="A5257" s="1">
        <v>44343</v>
      </c>
      <c r="B5257">
        <v>328.76675415039</v>
      </c>
      <c r="C5257">
        <v>13.1930427551269</v>
      </c>
      <c r="D5257">
        <v>314.10868569748902</v>
      </c>
      <c r="E5257">
        <v>14.058272039119267</v>
      </c>
      <c r="F5257">
        <v>1</v>
      </c>
      <c r="G5257">
        <v>0</v>
      </c>
      <c r="I5257">
        <f t="shared" si="657"/>
        <v>19411.784717319959</v>
      </c>
      <c r="J5257">
        <f t="shared" si="658"/>
        <v>0</v>
      </c>
      <c r="K5257">
        <f t="shared" si="659"/>
        <v>19411.784717319959</v>
      </c>
      <c r="L5257">
        <f t="shared" si="660"/>
        <v>0</v>
      </c>
      <c r="M5257" s="4">
        <f>IF(F5257&gt;G5257,100%,IF(F5257=G5257,M5256,0%))</f>
        <v>1</v>
      </c>
      <c r="N5257" s="4">
        <f t="shared" si="656"/>
        <v>0</v>
      </c>
      <c r="O5257" s="5" cm="1">
        <f t="array" ref="O5257">SUM(ABS(I5257:J5257/P5257-K5257:L5257/P5257))</f>
        <v>0</v>
      </c>
      <c r="P5257">
        <f t="shared" si="661"/>
        <v>19411.784717319959</v>
      </c>
      <c r="Q5257" s="5">
        <f>P5257/MAX(P$3:P5257)-1</f>
        <v>-2.6695292029476958E-2</v>
      </c>
      <c r="R5257" s="5">
        <f t="shared" si="662"/>
        <v>-3.7411624227680074E-3</v>
      </c>
      <c r="S5257" s="5">
        <f>(1+R5257)*(1-$Z$8*$O5256)-1</f>
        <v>-3.7411624227680074E-3</v>
      </c>
      <c r="T5257">
        <f t="shared" si="663"/>
        <v>13362.457771686461</v>
      </c>
      <c r="U5257" s="5">
        <f>T5257/MAX(T$3:T5257)-1</f>
        <v>-4.6162999840890895E-2</v>
      </c>
    </row>
    <row r="5258" spans="1:21" x14ac:dyDescent="0.3">
      <c r="A5258" s="1">
        <v>44344</v>
      </c>
      <c r="B5258">
        <v>329.80383300781199</v>
      </c>
      <c r="C5258">
        <v>13.163149833679199</v>
      </c>
      <c r="D5258">
        <v>314.306332260815</v>
      </c>
      <c r="E5258">
        <v>14.04716728931634</v>
      </c>
      <c r="F5258">
        <v>1</v>
      </c>
      <c r="G5258">
        <v>0</v>
      </c>
      <c r="I5258">
        <f t="shared" si="657"/>
        <v>19473.018255264466</v>
      </c>
      <c r="J5258">
        <f t="shared" si="658"/>
        <v>0</v>
      </c>
      <c r="K5258">
        <f t="shared" si="659"/>
        <v>19473.018255264466</v>
      </c>
      <c r="L5258">
        <f t="shared" si="660"/>
        <v>0</v>
      </c>
      <c r="M5258" s="4">
        <f>IF(F5258&gt;G5258,100%,IF(F5258=G5258,M5257,0%))</f>
        <v>1</v>
      </c>
      <c r="N5258" s="4">
        <f t="shared" si="656"/>
        <v>0</v>
      </c>
      <c r="O5258" s="5" cm="1">
        <f t="array" ref="O5258">SUM(ABS(I5258:J5258/P5258-K5258:L5258/P5258))</f>
        <v>0</v>
      </c>
      <c r="P5258">
        <f t="shared" si="661"/>
        <v>19473.018255264466</v>
      </c>
      <c r="Q5258" s="5">
        <f>P5258/MAX(P$3:P5258)-1</f>
        <v>-2.3625049306565282E-2</v>
      </c>
      <c r="R5258" s="5">
        <f t="shared" si="662"/>
        <v>3.1544517331201227E-3</v>
      </c>
      <c r="S5258" s="5">
        <f>(1+R5258)*(1-$Z$8*$O5257)-1</f>
        <v>3.1544517331201227E-3</v>
      </c>
      <c r="T5258">
        <f t="shared" si="663"/>
        <v>13404.608999763101</v>
      </c>
      <c r="U5258" s="5">
        <f>T5258/MAX(T$3:T5258)-1</f>
        <v>-4.3154167062624982E-2</v>
      </c>
    </row>
    <row r="5259" spans="1:21" x14ac:dyDescent="0.3">
      <c r="A5259" s="1">
        <v>44345</v>
      </c>
      <c r="B5259">
        <v>329.80383300781199</v>
      </c>
      <c r="C5259">
        <v>13.163149833679199</v>
      </c>
      <c r="D5259">
        <v>314.53346836982075</v>
      </c>
      <c r="E5259">
        <v>14.034525714703445</v>
      </c>
      <c r="F5259">
        <v>1</v>
      </c>
      <c r="G5259">
        <v>0</v>
      </c>
      <c r="I5259">
        <f t="shared" si="657"/>
        <v>19473.018255264466</v>
      </c>
      <c r="J5259">
        <f t="shared" si="658"/>
        <v>0</v>
      </c>
      <c r="K5259">
        <f t="shared" si="659"/>
        <v>19473.018255264466</v>
      </c>
      <c r="L5259">
        <f t="shared" si="660"/>
        <v>0</v>
      </c>
      <c r="M5259" s="4">
        <f>IF(F5259&gt;G5259,100%,IF(F5259=G5259,M5258,0%))</f>
        <v>1</v>
      </c>
      <c r="N5259" s="4">
        <f t="shared" si="656"/>
        <v>0</v>
      </c>
      <c r="O5259" s="5" cm="1">
        <f t="array" ref="O5259">SUM(ABS(I5259:J5259/P5259-K5259:L5259/P5259))</f>
        <v>0</v>
      </c>
      <c r="P5259">
        <f t="shared" si="661"/>
        <v>19473.018255264466</v>
      </c>
      <c r="Q5259" s="5">
        <f>P5259/MAX(P$3:P5259)-1</f>
        <v>-2.3625049306565282E-2</v>
      </c>
      <c r="R5259" s="5">
        <f t="shared" si="662"/>
        <v>0</v>
      </c>
      <c r="S5259" s="5">
        <f>(1+R5259)*(1-$Z$8*$O5258)-1</f>
        <v>0</v>
      </c>
      <c r="T5259">
        <f t="shared" si="663"/>
        <v>13404.608999763101</v>
      </c>
      <c r="U5259" s="5">
        <f>T5259/MAX(T$3:T5259)-1</f>
        <v>-4.3154167062624982E-2</v>
      </c>
    </row>
    <row r="5260" spans="1:21" x14ac:dyDescent="0.3">
      <c r="A5260" s="1">
        <v>44346</v>
      </c>
      <c r="B5260">
        <v>329.80383300781199</v>
      </c>
      <c r="C5260">
        <v>13.163149833679199</v>
      </c>
      <c r="D5260">
        <v>314.78592981746533</v>
      </c>
      <c r="E5260">
        <v>14.020545622602606</v>
      </c>
      <c r="F5260">
        <v>1</v>
      </c>
      <c r="G5260">
        <v>0</v>
      </c>
      <c r="I5260">
        <f t="shared" si="657"/>
        <v>19473.018255264466</v>
      </c>
      <c r="J5260">
        <f t="shared" si="658"/>
        <v>0</v>
      </c>
      <c r="K5260">
        <f t="shared" si="659"/>
        <v>19473.018255264466</v>
      </c>
      <c r="L5260">
        <f t="shared" si="660"/>
        <v>0</v>
      </c>
      <c r="M5260" s="4">
        <f>IF(F5260&gt;G5260,100%,IF(F5260=G5260,M5259,0%))</f>
        <v>1</v>
      </c>
      <c r="N5260" s="4">
        <f t="shared" si="656"/>
        <v>0</v>
      </c>
      <c r="O5260" s="5" cm="1">
        <f t="array" ref="O5260">SUM(ABS(I5260:J5260/P5260-K5260:L5260/P5260))</f>
        <v>0</v>
      </c>
      <c r="P5260">
        <f t="shared" si="661"/>
        <v>19473.018255264466</v>
      </c>
      <c r="Q5260" s="5">
        <f>P5260/MAX(P$3:P5260)-1</f>
        <v>-2.3625049306565282E-2</v>
      </c>
      <c r="R5260" s="5">
        <f t="shared" si="662"/>
        <v>0</v>
      </c>
      <c r="S5260" s="5">
        <f>(1+R5260)*(1-$Z$8*$O5259)-1</f>
        <v>0</v>
      </c>
      <c r="T5260">
        <f t="shared" si="663"/>
        <v>13404.608999763101</v>
      </c>
      <c r="U5260" s="5">
        <f>T5260/MAX(T$3:T5260)-1</f>
        <v>-4.3154167062624982E-2</v>
      </c>
    </row>
    <row r="5261" spans="1:21" x14ac:dyDescent="0.3">
      <c r="A5261" s="1">
        <v>44347</v>
      </c>
      <c r="B5261">
        <v>329.80383300781199</v>
      </c>
      <c r="C5261">
        <v>13.163149833679199</v>
      </c>
      <c r="D5261">
        <v>315.00733439127595</v>
      </c>
      <c r="E5261">
        <v>14.008350225230336</v>
      </c>
      <c r="F5261">
        <v>1</v>
      </c>
      <c r="G5261">
        <v>0</v>
      </c>
      <c r="I5261">
        <f t="shared" si="657"/>
        <v>19473.018255264466</v>
      </c>
      <c r="J5261">
        <f t="shared" si="658"/>
        <v>0</v>
      </c>
      <c r="K5261">
        <f t="shared" si="659"/>
        <v>19473.018255264466</v>
      </c>
      <c r="L5261">
        <f t="shared" si="660"/>
        <v>0</v>
      </c>
      <c r="M5261" s="4">
        <f>IF(F5261&gt;G5261,100%,IF(F5261=G5261,M5260,0%))</f>
        <v>1</v>
      </c>
      <c r="N5261" s="4">
        <f t="shared" si="656"/>
        <v>0</v>
      </c>
      <c r="O5261" s="5" cm="1">
        <f t="array" ref="O5261">SUM(ABS(I5261:J5261/P5261-K5261:L5261/P5261))</f>
        <v>0</v>
      </c>
      <c r="P5261">
        <f t="shared" si="661"/>
        <v>19473.018255264466</v>
      </c>
      <c r="Q5261" s="5">
        <f>P5261/MAX(P$3:P5261)-1</f>
        <v>-2.3625049306565282E-2</v>
      </c>
      <c r="R5261" s="5">
        <f t="shared" si="662"/>
        <v>0</v>
      </c>
      <c r="S5261" s="5">
        <f>(1+R5261)*(1-$Z$8*$O5260)-1</f>
        <v>0</v>
      </c>
      <c r="T5261">
        <f t="shared" si="663"/>
        <v>13404.608999763101</v>
      </c>
      <c r="U5261" s="5">
        <f>T5261/MAX(T$3:T5261)-1</f>
        <v>-4.3154167062624982E-2</v>
      </c>
    </row>
    <row r="5262" spans="1:21" x14ac:dyDescent="0.3">
      <c r="A5262" s="1">
        <v>44348</v>
      </c>
      <c r="B5262">
        <v>328.70761108398398</v>
      </c>
      <c r="C5262">
        <v>13.203007698059</v>
      </c>
      <c r="D5262">
        <v>315.2299473700831</v>
      </c>
      <c r="E5262">
        <v>13.995906948450177</v>
      </c>
      <c r="F5262">
        <v>1</v>
      </c>
      <c r="G5262">
        <v>0</v>
      </c>
      <c r="I5262">
        <f t="shared" si="657"/>
        <v>19408.292659628292</v>
      </c>
      <c r="J5262">
        <f t="shared" si="658"/>
        <v>0</v>
      </c>
      <c r="K5262">
        <f t="shared" si="659"/>
        <v>19408.292659628292</v>
      </c>
      <c r="L5262">
        <f t="shared" si="660"/>
        <v>0</v>
      </c>
      <c r="M5262" s="4">
        <f>IF(F5262&gt;G5262,100%,IF(F5262=G5262,M5261,0%))</f>
        <v>1</v>
      </c>
      <c r="N5262" s="4">
        <f t="shared" si="656"/>
        <v>0</v>
      </c>
      <c r="O5262" s="5" cm="1">
        <f t="array" ref="O5262">SUM(ABS(I5262:J5262/P5262-K5262:L5262/P5262))</f>
        <v>0</v>
      </c>
      <c r="P5262">
        <f t="shared" si="661"/>
        <v>19408.292659628292</v>
      </c>
      <c r="Q5262" s="5">
        <f>P5262/MAX(P$3:P5262)-1</f>
        <v>-2.6870383410372511E-2</v>
      </c>
      <c r="R5262" s="5">
        <f t="shared" si="662"/>
        <v>-3.3238604713305975E-3</v>
      </c>
      <c r="S5262" s="5">
        <f>(1+R5262)*(1-$Z$8*$O5261)-1</f>
        <v>-3.3238604713305975E-3</v>
      </c>
      <c r="T5262">
        <f t="shared" si="663"/>
        <v>13360.053949775145</v>
      </c>
      <c r="U5262" s="5">
        <f>T5262/MAX(T$3:T5262)-1</f>
        <v>-4.6334589103882995E-2</v>
      </c>
    </row>
    <row r="5263" spans="1:21" x14ac:dyDescent="0.3">
      <c r="A5263" s="1">
        <v>44349</v>
      </c>
      <c r="B5263">
        <v>329.34954833984301</v>
      </c>
      <c r="C5263">
        <v>13.183077812194799</v>
      </c>
      <c r="D5263">
        <v>315.4433607414586</v>
      </c>
      <c r="E5263">
        <v>13.98415771408459</v>
      </c>
      <c r="F5263">
        <v>1</v>
      </c>
      <c r="G5263">
        <v>0</v>
      </c>
      <c r="I5263">
        <f t="shared" si="657"/>
        <v>19446.195360115649</v>
      </c>
      <c r="J5263">
        <f t="shared" si="658"/>
        <v>0</v>
      </c>
      <c r="K5263">
        <f t="shared" si="659"/>
        <v>19446.195360115649</v>
      </c>
      <c r="L5263">
        <f t="shared" si="660"/>
        <v>0</v>
      </c>
      <c r="M5263" s="4">
        <f>IF(F5263&gt;G5263,100%,IF(F5263=G5263,M5262,0%))</f>
        <v>1</v>
      </c>
      <c r="N5263" s="4">
        <f t="shared" si="656"/>
        <v>0</v>
      </c>
      <c r="O5263" s="5" cm="1">
        <f t="array" ref="O5263">SUM(ABS(I5263:J5263/P5263-K5263:L5263/P5263))</f>
        <v>0</v>
      </c>
      <c r="P5263">
        <f t="shared" si="661"/>
        <v>19446.195360115649</v>
      </c>
      <c r="Q5263" s="5">
        <f>P5263/MAX(P$3:P5263)-1</f>
        <v>-2.4969946260138487E-2</v>
      </c>
      <c r="R5263" s="5">
        <f t="shared" si="662"/>
        <v>1.9529126622352955E-3</v>
      </c>
      <c r="S5263" s="5">
        <f>(1+R5263)*(1-$Z$8*$O5262)-1</f>
        <v>1.9529126622352955E-3</v>
      </c>
      <c r="T5263">
        <f t="shared" si="663"/>
        <v>13386.144968301807</v>
      </c>
      <c r="U5263" s="5">
        <f>T5263/MAX(T$3:T5263)-1</f>
        <v>-4.4472163847408153E-2</v>
      </c>
    </row>
    <row r="5264" spans="1:21" x14ac:dyDescent="0.3">
      <c r="A5264" s="1">
        <v>44350</v>
      </c>
      <c r="B5264">
        <v>325.92236328125</v>
      </c>
      <c r="C5264">
        <v>13.3126173019409</v>
      </c>
      <c r="D5264">
        <v>315.63972344090087</v>
      </c>
      <c r="E5264">
        <v>13.973052954792367</v>
      </c>
      <c r="F5264">
        <v>1</v>
      </c>
      <c r="G5264">
        <v>0</v>
      </c>
      <c r="I5264">
        <f t="shared" si="657"/>
        <v>19243.839806508211</v>
      </c>
      <c r="J5264">
        <f t="shared" si="658"/>
        <v>0</v>
      </c>
      <c r="K5264">
        <f t="shared" si="659"/>
        <v>19243.839806508211</v>
      </c>
      <c r="L5264">
        <f t="shared" si="660"/>
        <v>0</v>
      </c>
      <c r="M5264" s="4">
        <f>IF(F5264&gt;G5264,100%,IF(F5264=G5264,M5263,0%))</f>
        <v>1</v>
      </c>
      <c r="N5264" s="4">
        <f t="shared" si="656"/>
        <v>0</v>
      </c>
      <c r="O5264" s="5" cm="1">
        <f t="array" ref="O5264">SUM(ABS(I5264:J5264/P5264-K5264:L5264/P5264))</f>
        <v>0</v>
      </c>
      <c r="P5264">
        <f t="shared" si="661"/>
        <v>19243.839806508211</v>
      </c>
      <c r="Q5264" s="5">
        <f>P5264/MAX(P$3:P5264)-1</f>
        <v>-3.5116031016290239E-2</v>
      </c>
      <c r="R5264" s="5">
        <f t="shared" si="662"/>
        <v>-1.0405920019834425E-2</v>
      </c>
      <c r="S5264" s="5">
        <f>(1+R5264)*(1-$Z$8*$O5263)-1</f>
        <v>-1.0405920019834425E-2</v>
      </c>
      <c r="T5264">
        <f t="shared" si="663"/>
        <v>13246.84981438775</v>
      </c>
      <c r="U5264" s="5">
        <f>T5264/MAX(T$3:T5264)-1</f>
        <v>-5.4415310087137514E-2</v>
      </c>
    </row>
    <row r="5265" spans="1:21" x14ac:dyDescent="0.3">
      <c r="A5265" s="1">
        <v>44351</v>
      </c>
      <c r="B5265">
        <v>331.45321655273398</v>
      </c>
      <c r="C5265">
        <v>13.073468208312899</v>
      </c>
      <c r="D5265">
        <v>315.86360282328582</v>
      </c>
      <c r="E5265">
        <v>13.960758399014434</v>
      </c>
      <c r="F5265">
        <v>1</v>
      </c>
      <c r="G5265">
        <v>0</v>
      </c>
      <c r="I5265">
        <f t="shared" si="657"/>
        <v>19570.404861075804</v>
      </c>
      <c r="J5265">
        <f t="shared" si="658"/>
        <v>0</v>
      </c>
      <c r="K5265">
        <f t="shared" si="659"/>
        <v>19570.404861075804</v>
      </c>
      <c r="L5265">
        <f t="shared" si="660"/>
        <v>0</v>
      </c>
      <c r="M5265" s="4">
        <f>IF(F5265&gt;G5265,100%,IF(F5265=G5265,M5264,0%))</f>
        <v>1</v>
      </c>
      <c r="N5265" s="4">
        <f t="shared" si="656"/>
        <v>0</v>
      </c>
      <c r="O5265" s="5" cm="1">
        <f t="array" ref="O5265">SUM(ABS(I5265:J5265/P5265-K5265:L5265/P5265))</f>
        <v>0</v>
      </c>
      <c r="P5265">
        <f t="shared" si="661"/>
        <v>19570.404861075804</v>
      </c>
      <c r="Q5265" s="5">
        <f>P5265/MAX(P$3:P5265)-1</f>
        <v>-1.8742095816726034E-2</v>
      </c>
      <c r="R5265" s="5">
        <f t="shared" si="662"/>
        <v>1.696984894132969E-2</v>
      </c>
      <c r="S5265" s="5">
        <f>(1+R5265)*(1-$Z$8*$O5264)-1</f>
        <v>1.696984894132969E-2</v>
      </c>
      <c r="T5265">
        <f t="shared" si="663"/>
        <v>13471.646854686391</v>
      </c>
      <c r="U5265" s="5">
        <f>T5265/MAX(T$3:T5265)-1</f>
        <v>-3.836888073808209E-2</v>
      </c>
    </row>
    <row r="5266" spans="1:21" x14ac:dyDescent="0.3">
      <c r="A5266" s="1">
        <v>44352</v>
      </c>
      <c r="B5266">
        <v>331.45321655273398</v>
      </c>
      <c r="C5266">
        <v>13.073468208312899</v>
      </c>
      <c r="D5266">
        <v>316.07636226824849</v>
      </c>
      <c r="E5266">
        <v>13.948910020477127</v>
      </c>
      <c r="F5266">
        <v>1</v>
      </c>
      <c r="G5266">
        <v>0</v>
      </c>
      <c r="I5266">
        <f t="shared" si="657"/>
        <v>19570.404861075804</v>
      </c>
      <c r="J5266">
        <f t="shared" si="658"/>
        <v>0</v>
      </c>
      <c r="K5266">
        <f t="shared" si="659"/>
        <v>19570.404861075804</v>
      </c>
      <c r="L5266">
        <f t="shared" si="660"/>
        <v>0</v>
      </c>
      <c r="M5266" s="4">
        <f>IF(F5266&gt;G5266,100%,IF(F5266=G5266,M5265,0%))</f>
        <v>1</v>
      </c>
      <c r="N5266" s="4">
        <f t="shared" si="656"/>
        <v>0</v>
      </c>
      <c r="O5266" s="5" cm="1">
        <f t="array" ref="O5266">SUM(ABS(I5266:J5266/P5266-K5266:L5266/P5266))</f>
        <v>0</v>
      </c>
      <c r="P5266">
        <f t="shared" si="661"/>
        <v>19570.404861075804</v>
      </c>
      <c r="Q5266" s="5">
        <f>P5266/MAX(P$3:P5266)-1</f>
        <v>-1.8742095816726034E-2</v>
      </c>
      <c r="R5266" s="5">
        <f t="shared" si="662"/>
        <v>0</v>
      </c>
      <c r="S5266" s="5">
        <f>(1+R5266)*(1-$Z$8*$O5265)-1</f>
        <v>0</v>
      </c>
      <c r="T5266">
        <f t="shared" si="663"/>
        <v>13471.646854686391</v>
      </c>
      <c r="U5266" s="5">
        <f>T5266/MAX(T$3:T5266)-1</f>
        <v>-3.836888073808209E-2</v>
      </c>
    </row>
    <row r="5267" spans="1:21" x14ac:dyDescent="0.3">
      <c r="A5267" s="1">
        <v>44353</v>
      </c>
      <c r="B5267">
        <v>331.45321655273398</v>
      </c>
      <c r="C5267">
        <v>13.073468208312899</v>
      </c>
      <c r="D5267">
        <v>316.29367748659035</v>
      </c>
      <c r="E5267">
        <v>13.936912916192945</v>
      </c>
      <c r="F5267">
        <v>1</v>
      </c>
      <c r="G5267">
        <v>0</v>
      </c>
      <c r="I5267">
        <f t="shared" si="657"/>
        <v>19570.404861075804</v>
      </c>
      <c r="J5267">
        <f t="shared" si="658"/>
        <v>0</v>
      </c>
      <c r="K5267">
        <f t="shared" si="659"/>
        <v>19570.404861075804</v>
      </c>
      <c r="L5267">
        <f t="shared" si="660"/>
        <v>0</v>
      </c>
      <c r="M5267" s="4">
        <f>IF(F5267&gt;G5267,100%,IF(F5267=G5267,M5266,0%))</f>
        <v>1</v>
      </c>
      <c r="N5267" s="4">
        <f t="shared" si="656"/>
        <v>0</v>
      </c>
      <c r="O5267" s="5" cm="1">
        <f t="array" ref="O5267">SUM(ABS(I5267:J5267/P5267-K5267:L5267/P5267))</f>
        <v>0</v>
      </c>
      <c r="P5267">
        <f t="shared" si="661"/>
        <v>19570.404861075804</v>
      </c>
      <c r="Q5267" s="5">
        <f>P5267/MAX(P$3:P5267)-1</f>
        <v>-1.8742095816726034E-2</v>
      </c>
      <c r="R5267" s="5">
        <f t="shared" si="662"/>
        <v>0</v>
      </c>
      <c r="S5267" s="5">
        <f>(1+R5267)*(1-$Z$8*$O5266)-1</f>
        <v>0</v>
      </c>
      <c r="T5267">
        <f t="shared" si="663"/>
        <v>13471.646854686391</v>
      </c>
      <c r="U5267" s="5">
        <f>T5267/MAX(T$3:T5267)-1</f>
        <v>-3.836888073808209E-2</v>
      </c>
    </row>
    <row r="5268" spans="1:21" x14ac:dyDescent="0.3">
      <c r="A5268" s="1">
        <v>44354</v>
      </c>
      <c r="B5268">
        <v>332.44085693359301</v>
      </c>
      <c r="C5268">
        <v>13.053540229797299</v>
      </c>
      <c r="D5268">
        <v>316.52648713220992</v>
      </c>
      <c r="E5268">
        <v>13.924172197408328</v>
      </c>
      <c r="F5268">
        <v>1</v>
      </c>
      <c r="G5268">
        <v>0</v>
      </c>
      <c r="I5268">
        <f t="shared" si="657"/>
        <v>19628.719341507112</v>
      </c>
      <c r="J5268">
        <f t="shared" si="658"/>
        <v>0</v>
      </c>
      <c r="K5268">
        <f t="shared" si="659"/>
        <v>19628.719341507112</v>
      </c>
      <c r="L5268">
        <f t="shared" si="660"/>
        <v>0</v>
      </c>
      <c r="M5268" s="4">
        <f>IF(F5268&gt;G5268,100%,IF(F5268=G5268,M5267,0%))</f>
        <v>1</v>
      </c>
      <c r="N5268" s="4">
        <f t="shared" si="656"/>
        <v>0</v>
      </c>
      <c r="O5268" s="5" cm="1">
        <f t="array" ref="O5268">SUM(ABS(I5268:J5268/P5268-K5268:L5268/P5268))</f>
        <v>0</v>
      </c>
      <c r="P5268">
        <f t="shared" si="661"/>
        <v>19628.719341507112</v>
      </c>
      <c r="Q5268" s="5">
        <f>P5268/MAX(P$3:P5268)-1</f>
        <v>-1.5818214310044931E-2</v>
      </c>
      <c r="R5268" s="5">
        <f t="shared" si="662"/>
        <v>2.9797278515832915E-3</v>
      </c>
      <c r="S5268" s="5">
        <f>(1+R5268)*(1-$Z$8*$O5267)-1</f>
        <v>2.9797278515832915E-3</v>
      </c>
      <c r="T5268">
        <f t="shared" si="663"/>
        <v>13511.788696025995</v>
      </c>
      <c r="U5268" s="5">
        <f>T5268/MAX(T$3:T5268)-1</f>
        <v>-3.5503481709068141E-2</v>
      </c>
    </row>
    <row r="5269" spans="1:21" x14ac:dyDescent="0.3">
      <c r="A5269" s="1">
        <v>44355</v>
      </c>
      <c r="B5269">
        <v>332.598876953125</v>
      </c>
      <c r="C5269">
        <v>13.043575286865201</v>
      </c>
      <c r="D5269">
        <v>316.74896346514487</v>
      </c>
      <c r="E5269">
        <v>13.912075948952426</v>
      </c>
      <c r="F5269">
        <v>1</v>
      </c>
      <c r="G5269">
        <v>0</v>
      </c>
      <c r="I5269">
        <f t="shared" si="657"/>
        <v>19638.049514225182</v>
      </c>
      <c r="J5269">
        <f t="shared" si="658"/>
        <v>0</v>
      </c>
      <c r="K5269">
        <f t="shared" si="659"/>
        <v>19638.049514225182</v>
      </c>
      <c r="L5269">
        <f t="shared" si="660"/>
        <v>0</v>
      </c>
      <c r="M5269" s="4">
        <f>IF(F5269&gt;G5269,100%,IF(F5269=G5269,M5268,0%))</f>
        <v>1</v>
      </c>
      <c r="N5269" s="4">
        <f t="shared" si="656"/>
        <v>0</v>
      </c>
      <c r="O5269" s="5" cm="1">
        <f t="array" ref="O5269">SUM(ABS(I5269:J5269/P5269-K5269:L5269/P5269))</f>
        <v>0</v>
      </c>
      <c r="P5269">
        <f t="shared" si="661"/>
        <v>19638.049514225182</v>
      </c>
      <c r="Q5269" s="5">
        <f>P5269/MAX(P$3:P5269)-1</f>
        <v>-1.5350400496687788E-2</v>
      </c>
      <c r="R5269" s="5">
        <f t="shared" si="662"/>
        <v>4.7533272832223084E-4</v>
      </c>
      <c r="S5269" s="5">
        <f>(1+R5269)*(1-$Z$8*$O5268)-1</f>
        <v>4.7533272832223084E-4</v>
      </c>
      <c r="T5269">
        <f t="shared" si="663"/>
        <v>13518.21129141139</v>
      </c>
      <c r="U5269" s="5">
        <f>T5269/MAX(T$3:T5269)-1</f>
        <v>-3.5045024947571668E-2</v>
      </c>
    </row>
    <row r="5270" spans="1:21" x14ac:dyDescent="0.3">
      <c r="A5270" s="1">
        <v>44356</v>
      </c>
      <c r="B5270">
        <v>332.67785644531199</v>
      </c>
      <c r="C5270">
        <v>13.043575286865201</v>
      </c>
      <c r="D5270">
        <v>316.98162948076987</v>
      </c>
      <c r="E5270">
        <v>13.899384802253669</v>
      </c>
      <c r="F5270">
        <v>1</v>
      </c>
      <c r="G5270">
        <v>0</v>
      </c>
      <c r="I5270">
        <f t="shared" si="657"/>
        <v>19642.712798696808</v>
      </c>
      <c r="J5270">
        <f t="shared" si="658"/>
        <v>0</v>
      </c>
      <c r="K5270">
        <f t="shared" si="659"/>
        <v>19642.712798696808</v>
      </c>
      <c r="L5270">
        <f t="shared" si="660"/>
        <v>0</v>
      </c>
      <c r="M5270" s="4">
        <f>IF(F5270&gt;G5270,100%,IF(F5270=G5270,M5269,0%))</f>
        <v>1</v>
      </c>
      <c r="N5270" s="4">
        <f t="shared" si="656"/>
        <v>0</v>
      </c>
      <c r="O5270" s="5" cm="1">
        <f t="array" ref="O5270">SUM(ABS(I5270:J5270/P5270-K5270:L5270/P5270))</f>
        <v>0</v>
      </c>
      <c r="P5270">
        <f t="shared" si="661"/>
        <v>19642.712798696808</v>
      </c>
      <c r="Q5270" s="5">
        <f>P5270/MAX(P$3:P5270)-1</f>
        <v>-1.5116583936441885E-2</v>
      </c>
      <c r="R5270" s="5">
        <f t="shared" si="662"/>
        <v>2.3746169232574665E-4</v>
      </c>
      <c r="S5270" s="5">
        <f>(1+R5270)*(1-$Z$8*$O5269)-1</f>
        <v>2.3746169232574665E-4</v>
      </c>
      <c r="T5270">
        <f t="shared" si="663"/>
        <v>13521.421348741866</v>
      </c>
      <c r="U5270" s="5">
        <f>T5270/MAX(T$3:T5270)-1</f>
        <v>-3.4815885106177502E-2</v>
      </c>
    </row>
    <row r="5271" spans="1:21" x14ac:dyDescent="0.3">
      <c r="A5271" s="1">
        <v>44357</v>
      </c>
      <c r="B5271">
        <v>336.14450073242102</v>
      </c>
      <c r="C5271">
        <v>12.894106864929199</v>
      </c>
      <c r="D5271">
        <v>317.23154248289796</v>
      </c>
      <c r="E5271">
        <v>13.88595003156518</v>
      </c>
      <c r="F5271">
        <v>1</v>
      </c>
      <c r="G5271">
        <v>0</v>
      </c>
      <c r="I5271">
        <f t="shared" si="657"/>
        <v>19847.398192652745</v>
      </c>
      <c r="J5271">
        <f t="shared" si="658"/>
        <v>0</v>
      </c>
      <c r="K5271">
        <f t="shared" si="659"/>
        <v>19847.398192652745</v>
      </c>
      <c r="L5271">
        <f t="shared" si="660"/>
        <v>0</v>
      </c>
      <c r="M5271" s="4">
        <f>IF(F5271&gt;G5271,100%,IF(F5271=G5271,M5270,0%))</f>
        <v>1</v>
      </c>
      <c r="N5271" s="4">
        <f t="shared" si="656"/>
        <v>0</v>
      </c>
      <c r="O5271" s="5" cm="1">
        <f t="array" ref="O5271">SUM(ABS(I5271:J5271/P5271-K5271:L5271/P5271))</f>
        <v>0</v>
      </c>
      <c r="P5271">
        <f t="shared" si="661"/>
        <v>19847.398192652745</v>
      </c>
      <c r="Q5271" s="5">
        <f>P5271/MAX(P$3:P5271)-1</f>
        <v>-4.8536812465947987E-3</v>
      </c>
      <c r="R5271" s="5">
        <f t="shared" si="662"/>
        <v>1.0420423902421261E-2</v>
      </c>
      <c r="S5271" s="5">
        <f>(1+R5271)*(1-$Z$8*$O5270)-1</f>
        <v>1.0420423902421261E-2</v>
      </c>
      <c r="T5271">
        <f t="shared" si="663"/>
        <v>13662.320290959004</v>
      </c>
      <c r="U5271" s="5">
        <f>T5271/MAX(T$3:T5271)-1</f>
        <v>-2.4758257485100743E-2</v>
      </c>
    </row>
    <row r="5272" spans="1:21" x14ac:dyDescent="0.3">
      <c r="A5272" s="1">
        <v>44358</v>
      </c>
      <c r="B5272">
        <v>337.02346801757801</v>
      </c>
      <c r="C5272">
        <v>12.8642129898071</v>
      </c>
      <c r="D5272">
        <v>317.48582845659394</v>
      </c>
      <c r="E5272">
        <v>13.872366535129816</v>
      </c>
      <c r="F5272">
        <v>1</v>
      </c>
      <c r="G5272">
        <v>0</v>
      </c>
      <c r="I5272">
        <f t="shared" si="657"/>
        <v>19899.296152217201</v>
      </c>
      <c r="J5272">
        <f t="shared" si="658"/>
        <v>0</v>
      </c>
      <c r="K5272">
        <f t="shared" si="659"/>
        <v>19899.296152217201</v>
      </c>
      <c r="L5272">
        <f t="shared" si="660"/>
        <v>0</v>
      </c>
      <c r="M5272" s="4">
        <f>IF(F5272&gt;G5272,100%,IF(F5272=G5272,M5271,0%))</f>
        <v>1</v>
      </c>
      <c r="N5272" s="4">
        <f t="shared" si="656"/>
        <v>0</v>
      </c>
      <c r="O5272" s="5" cm="1">
        <f t="array" ref="O5272">SUM(ABS(I5272:J5272/P5272-K5272:L5272/P5272))</f>
        <v>0</v>
      </c>
      <c r="P5272">
        <f t="shared" si="661"/>
        <v>19899.296152217201</v>
      </c>
      <c r="Q5272" s="5">
        <f>P5272/MAX(P$3:P5272)-1</f>
        <v>-2.2515233763253928E-3</v>
      </c>
      <c r="R5272" s="5">
        <f t="shared" si="662"/>
        <v>2.6148495163293983E-3</v>
      </c>
      <c r="S5272" s="5">
        <f>(1+R5272)*(1-$Z$8*$O5271)-1</f>
        <v>2.6148495163293983E-3</v>
      </c>
      <c r="T5272">
        <f t="shared" si="663"/>
        <v>13698.045202563755</v>
      </c>
      <c r="U5272" s="5">
        <f>T5272/MAX(T$3:T5272)-1</f>
        <v>-2.2208147086381413E-2</v>
      </c>
    </row>
    <row r="5273" spans="1:21" x14ac:dyDescent="0.3">
      <c r="A5273" s="1">
        <v>44359</v>
      </c>
      <c r="B5273">
        <v>337.02346801757801</v>
      </c>
      <c r="C5273">
        <v>12.8642129898071</v>
      </c>
      <c r="D5273">
        <v>317.74006523777587</v>
      </c>
      <c r="E5273">
        <v>13.858931764441328</v>
      </c>
      <c r="F5273">
        <v>1</v>
      </c>
      <c r="G5273">
        <v>0</v>
      </c>
      <c r="I5273">
        <f t="shared" si="657"/>
        <v>19899.296152217201</v>
      </c>
      <c r="J5273">
        <f t="shared" si="658"/>
        <v>0</v>
      </c>
      <c r="K5273">
        <f t="shared" si="659"/>
        <v>19899.296152217201</v>
      </c>
      <c r="L5273">
        <f t="shared" si="660"/>
        <v>0</v>
      </c>
      <c r="M5273" s="4">
        <f>IF(F5273&gt;G5273,100%,IF(F5273=G5273,M5272,0%))</f>
        <v>1</v>
      </c>
      <c r="N5273" s="4">
        <f t="shared" si="656"/>
        <v>0</v>
      </c>
      <c r="O5273" s="5" cm="1">
        <f t="array" ref="O5273">SUM(ABS(I5273:J5273/P5273-K5273:L5273/P5273))</f>
        <v>0</v>
      </c>
      <c r="P5273">
        <f t="shared" si="661"/>
        <v>19899.296152217201</v>
      </c>
      <c r="Q5273" s="5">
        <f>P5273/MAX(P$3:P5273)-1</f>
        <v>-2.2515233763253928E-3</v>
      </c>
      <c r="R5273" s="5">
        <f t="shared" si="662"/>
        <v>0</v>
      </c>
      <c r="S5273" s="5">
        <f>(1+R5273)*(1-$Z$8*$O5272)-1</f>
        <v>0</v>
      </c>
      <c r="T5273">
        <f t="shared" si="663"/>
        <v>13698.045202563755</v>
      </c>
      <c r="U5273" s="5">
        <f>T5273/MAX(T$3:T5273)-1</f>
        <v>-2.2208147086381413E-2</v>
      </c>
    </row>
    <row r="5274" spans="1:21" x14ac:dyDescent="0.3">
      <c r="A5274" s="1">
        <v>44360</v>
      </c>
      <c r="B5274">
        <v>337.02346801757801</v>
      </c>
      <c r="C5274">
        <v>12.8642129898071</v>
      </c>
      <c r="D5274">
        <v>317.97431619368967</v>
      </c>
      <c r="E5274">
        <v>13.846488487661166</v>
      </c>
      <c r="F5274">
        <v>1</v>
      </c>
      <c r="G5274">
        <v>0</v>
      </c>
      <c r="I5274">
        <f t="shared" si="657"/>
        <v>19899.296152217201</v>
      </c>
      <c r="J5274">
        <f t="shared" si="658"/>
        <v>0</v>
      </c>
      <c r="K5274">
        <f t="shared" si="659"/>
        <v>19899.296152217201</v>
      </c>
      <c r="L5274">
        <f t="shared" si="660"/>
        <v>0</v>
      </c>
      <c r="M5274" s="4">
        <f>IF(F5274&gt;G5274,100%,IF(F5274=G5274,M5273,0%))</f>
        <v>1</v>
      </c>
      <c r="N5274" s="4">
        <f t="shared" si="656"/>
        <v>0</v>
      </c>
      <c r="O5274" s="5" cm="1">
        <f t="array" ref="O5274">SUM(ABS(I5274:J5274/P5274-K5274:L5274/P5274))</f>
        <v>0</v>
      </c>
      <c r="P5274">
        <f t="shared" si="661"/>
        <v>19899.296152217201</v>
      </c>
      <c r="Q5274" s="5">
        <f>P5274/MAX(P$3:P5274)-1</f>
        <v>-2.2515233763253928E-3</v>
      </c>
      <c r="R5274" s="5">
        <f t="shared" si="662"/>
        <v>0</v>
      </c>
      <c r="S5274" s="5">
        <f>(1+R5274)*(1-$Z$8*$O5273)-1</f>
        <v>0</v>
      </c>
      <c r="T5274">
        <f t="shared" si="663"/>
        <v>13698.045202563755</v>
      </c>
      <c r="U5274" s="5">
        <f>T5274/MAX(T$3:T5274)-1</f>
        <v>-2.2208147086381413E-2</v>
      </c>
    </row>
    <row r="5275" spans="1:21" x14ac:dyDescent="0.3">
      <c r="A5275" s="1">
        <v>44361</v>
      </c>
      <c r="B5275">
        <v>340.25311279296801</v>
      </c>
      <c r="C5275">
        <v>12.744639396667401</v>
      </c>
      <c r="D5275">
        <v>318.21576869072601</v>
      </c>
      <c r="E5275">
        <v>13.833995638795145</v>
      </c>
      <c r="F5275">
        <v>1</v>
      </c>
      <c r="G5275">
        <v>0</v>
      </c>
      <c r="I5275">
        <f t="shared" si="657"/>
        <v>20089.988088983442</v>
      </c>
      <c r="J5275">
        <f t="shared" si="658"/>
        <v>0</v>
      </c>
      <c r="K5275">
        <f t="shared" si="659"/>
        <v>20089.988088983442</v>
      </c>
      <c r="L5275">
        <f t="shared" si="660"/>
        <v>0</v>
      </c>
      <c r="M5275" s="4">
        <f>IF(F5275&gt;G5275,100%,IF(F5275=G5275,M5274,0%))</f>
        <v>1</v>
      </c>
      <c r="N5275" s="4">
        <f t="shared" si="656"/>
        <v>0</v>
      </c>
      <c r="O5275" s="5" cm="1">
        <f t="array" ref="O5275">SUM(ABS(I5275:J5275/P5275-K5275:L5275/P5275))</f>
        <v>0</v>
      </c>
      <c r="P5275">
        <f t="shared" si="661"/>
        <v>20089.988088983442</v>
      </c>
      <c r="Q5275" s="5">
        <f>P5275/MAX(P$3:P5275)-1</f>
        <v>0</v>
      </c>
      <c r="R5275" s="5">
        <f t="shared" si="662"/>
        <v>9.5828483232556216E-3</v>
      </c>
      <c r="S5275" s="5">
        <f>(1+R5275)*(1-$Z$8*$O5274)-1</f>
        <v>9.5828483232556216E-3</v>
      </c>
      <c r="T5275">
        <f t="shared" si="663"/>
        <v>13829.311492065022</v>
      </c>
      <c r="U5275" s="5">
        <f>T5275/MAX(T$3:T5275)-1</f>
        <v>-1.2838116068195182E-2</v>
      </c>
    </row>
    <row r="5276" spans="1:21" x14ac:dyDescent="0.3">
      <c r="A5276" s="1">
        <v>44362</v>
      </c>
      <c r="B5276">
        <v>338.03091430664</v>
      </c>
      <c r="C5276">
        <v>12.8243551254272</v>
      </c>
      <c r="D5276">
        <v>318.44616547389995</v>
      </c>
      <c r="E5276">
        <v>13.821899385594595</v>
      </c>
      <c r="F5276">
        <v>1</v>
      </c>
      <c r="G5276">
        <v>0</v>
      </c>
      <c r="I5276">
        <f t="shared" si="657"/>
        <v>19958.780057541124</v>
      </c>
      <c r="J5276">
        <f t="shared" si="658"/>
        <v>0</v>
      </c>
      <c r="K5276">
        <f t="shared" si="659"/>
        <v>19958.780057541124</v>
      </c>
      <c r="L5276">
        <f t="shared" si="660"/>
        <v>0</v>
      </c>
      <c r="M5276" s="4">
        <f>IF(F5276&gt;G5276,100%,IF(F5276=G5276,M5275,0%))</f>
        <v>1</v>
      </c>
      <c r="N5276" s="4">
        <f t="shared" si="656"/>
        <v>0</v>
      </c>
      <c r="O5276" s="5" cm="1">
        <f t="array" ref="O5276">SUM(ABS(I5276:J5276/P5276-K5276:L5276/P5276))</f>
        <v>0</v>
      </c>
      <c r="P5276">
        <f t="shared" si="661"/>
        <v>19958.780057541124</v>
      </c>
      <c r="Q5276" s="5">
        <f>P5276/MAX(P$3:P5276)-1</f>
        <v>-6.5310158901621396E-3</v>
      </c>
      <c r="R5276" s="5">
        <f t="shared" si="662"/>
        <v>-6.5310158901621396E-3</v>
      </c>
      <c r="S5276" s="5">
        <f>(1+R5276)*(1-$Z$8*$O5275)-1</f>
        <v>-6.5310158901621396E-3</v>
      </c>
      <c r="T5276">
        <f t="shared" si="663"/>
        <v>13738.992038960343</v>
      </c>
      <c r="U5276" s="5">
        <f>T5276/MAX(T$3:T5276)-1</f>
        <v>-1.928528601831625E-2</v>
      </c>
    </row>
    <row r="5277" spans="1:21" x14ac:dyDescent="0.3">
      <c r="A5277" s="1">
        <v>44363</v>
      </c>
      <c r="B5277">
        <v>336.79638671875</v>
      </c>
      <c r="C5277">
        <v>12.874177932739199</v>
      </c>
      <c r="D5277">
        <v>318.65704740457858</v>
      </c>
      <c r="E5277">
        <v>13.810745054216511</v>
      </c>
      <c r="F5277">
        <v>1</v>
      </c>
      <c r="G5277">
        <v>0</v>
      </c>
      <c r="I5277">
        <f t="shared" si="657"/>
        <v>19885.888308417518</v>
      </c>
      <c r="J5277">
        <f t="shared" si="658"/>
        <v>0</v>
      </c>
      <c r="K5277">
        <f t="shared" si="659"/>
        <v>19885.888308417518</v>
      </c>
      <c r="L5277">
        <f t="shared" si="660"/>
        <v>0</v>
      </c>
      <c r="M5277" s="4">
        <f>IF(F5277&gt;G5277,100%,IF(F5277=G5277,M5276,0%))</f>
        <v>1</v>
      </c>
      <c r="N5277" s="4">
        <f t="shared" si="656"/>
        <v>0</v>
      </c>
      <c r="O5277" s="5" cm="1">
        <f t="array" ref="O5277">SUM(ABS(I5277:J5277/P5277-K5277:L5277/P5277))</f>
        <v>0</v>
      </c>
      <c r="P5277">
        <f t="shared" si="661"/>
        <v>19885.888308417518</v>
      </c>
      <c r="Q5277" s="5">
        <f>P5277/MAX(P$3:P5277)-1</f>
        <v>-1.0159278326195009E-2</v>
      </c>
      <c r="R5277" s="5">
        <f t="shared" si="662"/>
        <v>-3.6521144535617278E-3</v>
      </c>
      <c r="S5277" s="5">
        <f>(1+R5277)*(1-$Z$8*$O5276)-1</f>
        <v>-3.6521144535617278E-3</v>
      </c>
      <c r="T5277">
        <f t="shared" si="663"/>
        <v>13688.815667557486</v>
      </c>
      <c r="U5277" s="5">
        <f>T5277/MAX(T$3:T5277)-1</f>
        <v>-2.286696840006941E-2</v>
      </c>
    </row>
    <row r="5278" spans="1:21" x14ac:dyDescent="0.3">
      <c r="A5278" s="1">
        <v>44364</v>
      </c>
      <c r="B5278">
        <v>341.07287597656199</v>
      </c>
      <c r="C5278">
        <v>12.694816589355399</v>
      </c>
      <c r="D5278">
        <v>318.88920540121649</v>
      </c>
      <c r="E5278">
        <v>13.798698377846469</v>
      </c>
      <c r="F5278">
        <v>1</v>
      </c>
      <c r="G5278">
        <v>0</v>
      </c>
      <c r="I5278">
        <f t="shared" si="657"/>
        <v>20138.390387081483</v>
      </c>
      <c r="J5278">
        <f t="shared" si="658"/>
        <v>0</v>
      </c>
      <c r="K5278">
        <f t="shared" si="659"/>
        <v>20138.390387081483</v>
      </c>
      <c r="L5278">
        <f t="shared" si="660"/>
        <v>0</v>
      </c>
      <c r="M5278" s="4">
        <f>IF(F5278&gt;G5278,100%,IF(F5278=G5278,M5277,0%))</f>
        <v>1</v>
      </c>
      <c r="N5278" s="4">
        <f t="shared" si="656"/>
        <v>0</v>
      </c>
      <c r="O5278" s="5" cm="1">
        <f t="array" ref="O5278">SUM(ABS(I5278:J5278/P5278-K5278:L5278/P5278))</f>
        <v>0</v>
      </c>
      <c r="P5278">
        <f t="shared" si="661"/>
        <v>20138.390387081483</v>
      </c>
      <c r="Q5278" s="5">
        <f>P5278/MAX(P$3:P5278)-1</f>
        <v>0</v>
      </c>
      <c r="R5278" s="5">
        <f t="shared" si="662"/>
        <v>1.2697550883713049E-2</v>
      </c>
      <c r="S5278" s="5">
        <f>(1+R5278)*(1-$Z$8*$O5277)-1</f>
        <v>1.2697550883713049E-2</v>
      </c>
      <c r="T5278">
        <f t="shared" si="663"/>
        <v>13862.630101034067</v>
      </c>
      <c r="U5278" s="5">
        <f>T5278/MAX(T$3:T5278)-1</f>
        <v>-1.045977201117243E-2</v>
      </c>
    </row>
    <row r="5279" spans="1:21" x14ac:dyDescent="0.3">
      <c r="A5279" s="1">
        <v>44365</v>
      </c>
      <c r="B5279">
        <v>338.39636230468699</v>
      </c>
      <c r="C5279">
        <v>12.814390182495099</v>
      </c>
      <c r="D5279">
        <v>319.10804740943712</v>
      </c>
      <c r="E5279">
        <v>13.787246594974633</v>
      </c>
      <c r="F5279">
        <v>1</v>
      </c>
      <c r="G5279">
        <v>0</v>
      </c>
      <c r="I5279">
        <f t="shared" si="657"/>
        <v>19980.357658602999</v>
      </c>
      <c r="J5279">
        <f t="shared" si="658"/>
        <v>0</v>
      </c>
      <c r="K5279">
        <f t="shared" si="659"/>
        <v>19980.357658602999</v>
      </c>
      <c r="L5279">
        <f t="shared" si="660"/>
        <v>0</v>
      </c>
      <c r="M5279" s="4">
        <f>IF(F5279&gt;G5279,100%,IF(F5279=G5279,M5278,0%))</f>
        <v>1</v>
      </c>
      <c r="N5279" s="4">
        <f t="shared" si="656"/>
        <v>0</v>
      </c>
      <c r="O5279" s="5" cm="1">
        <f t="array" ref="O5279">SUM(ABS(I5279:J5279/P5279-K5279:L5279/P5279))</f>
        <v>0</v>
      </c>
      <c r="P5279">
        <f t="shared" si="661"/>
        <v>19980.357658602999</v>
      </c>
      <c r="Q5279" s="5">
        <f>P5279/MAX(P$3:P5279)-1</f>
        <v>-7.8473366262608035E-3</v>
      </c>
      <c r="R5279" s="5">
        <f t="shared" si="662"/>
        <v>-7.8473366262608035E-3</v>
      </c>
      <c r="S5279" s="5">
        <f>(1+R5279)*(1-$Z$8*$O5278)-1</f>
        <v>-7.8473366262608035E-3</v>
      </c>
      <c r="T5279">
        <f t="shared" si="663"/>
        <v>13753.845376105917</v>
      </c>
      <c r="U5279" s="5">
        <f>T5279/MAX(T$3:T5279)-1</f>
        <v>-1.822502728542752E-2</v>
      </c>
    </row>
    <row r="5280" spans="1:21" x14ac:dyDescent="0.3">
      <c r="A5280" s="1">
        <v>44366</v>
      </c>
      <c r="B5280">
        <v>338.39636230468699</v>
      </c>
      <c r="C5280">
        <v>12.814390182495099</v>
      </c>
      <c r="D5280">
        <v>319.32390082060397</v>
      </c>
      <c r="E5280">
        <v>13.775893965763814</v>
      </c>
      <c r="F5280">
        <v>1</v>
      </c>
      <c r="G5280">
        <v>0</v>
      </c>
      <c r="I5280">
        <f t="shared" si="657"/>
        <v>19980.357658602999</v>
      </c>
      <c r="J5280">
        <f t="shared" si="658"/>
        <v>0</v>
      </c>
      <c r="K5280">
        <f t="shared" si="659"/>
        <v>19980.357658602999</v>
      </c>
      <c r="L5280">
        <f t="shared" si="660"/>
        <v>0</v>
      </c>
      <c r="M5280" s="4">
        <f>IF(F5280&gt;G5280,100%,IF(F5280=G5280,M5279,0%))</f>
        <v>1</v>
      </c>
      <c r="N5280" s="4">
        <f t="shared" si="656"/>
        <v>0</v>
      </c>
      <c r="O5280" s="5" cm="1">
        <f t="array" ref="O5280">SUM(ABS(I5280:J5280/P5280-K5280:L5280/P5280))</f>
        <v>0</v>
      </c>
      <c r="P5280">
        <f t="shared" si="661"/>
        <v>19980.357658602999</v>
      </c>
      <c r="Q5280" s="5">
        <f>P5280/MAX(P$3:P5280)-1</f>
        <v>-7.8473366262608035E-3</v>
      </c>
      <c r="R5280" s="5">
        <f t="shared" si="662"/>
        <v>0</v>
      </c>
      <c r="S5280" s="5">
        <f>(1+R5280)*(1-$Z$8*$O5279)-1</f>
        <v>0</v>
      </c>
      <c r="T5280">
        <f t="shared" si="663"/>
        <v>13753.845376105917</v>
      </c>
      <c r="U5280" s="5">
        <f>T5280/MAX(T$3:T5280)-1</f>
        <v>-1.822502728542752E-2</v>
      </c>
    </row>
    <row r="5281" spans="1:21" x14ac:dyDescent="0.3">
      <c r="A5281" s="1">
        <v>44367</v>
      </c>
      <c r="B5281">
        <v>338.39636230468699</v>
      </c>
      <c r="C5281">
        <v>12.814390182495099</v>
      </c>
      <c r="D5281">
        <v>319.52094386466098</v>
      </c>
      <c r="E5281">
        <v>13.765582407291831</v>
      </c>
      <c r="F5281">
        <v>1</v>
      </c>
      <c r="G5281">
        <v>0</v>
      </c>
      <c r="I5281">
        <f t="shared" si="657"/>
        <v>19980.357658602999</v>
      </c>
      <c r="J5281">
        <f t="shared" si="658"/>
        <v>0</v>
      </c>
      <c r="K5281">
        <f t="shared" si="659"/>
        <v>19980.357658602999</v>
      </c>
      <c r="L5281">
        <f t="shared" si="660"/>
        <v>0</v>
      </c>
      <c r="M5281" s="4">
        <f>IF(F5281&gt;G5281,100%,IF(F5281=G5281,M5280,0%))</f>
        <v>1</v>
      </c>
      <c r="N5281" s="4">
        <f t="shared" si="656"/>
        <v>0</v>
      </c>
      <c r="O5281" s="5" cm="1">
        <f t="array" ref="O5281">SUM(ABS(I5281:J5281/P5281-K5281:L5281/P5281))</f>
        <v>0</v>
      </c>
      <c r="P5281">
        <f t="shared" si="661"/>
        <v>19980.357658602999</v>
      </c>
      <c r="Q5281" s="5">
        <f>P5281/MAX(P$3:P5281)-1</f>
        <v>-7.8473366262608035E-3</v>
      </c>
      <c r="R5281" s="5">
        <f t="shared" si="662"/>
        <v>0</v>
      </c>
      <c r="S5281" s="5">
        <f>(1+R5281)*(1-$Z$8*$O5280)-1</f>
        <v>0</v>
      </c>
      <c r="T5281">
        <f t="shared" si="663"/>
        <v>13753.845376105917</v>
      </c>
      <c r="U5281" s="5">
        <f>T5281/MAX(T$3:T5281)-1</f>
        <v>-1.822502728542752E-2</v>
      </c>
    </row>
    <row r="5282" spans="1:21" x14ac:dyDescent="0.3">
      <c r="A5282" s="1">
        <v>44368</v>
      </c>
      <c r="B5282">
        <v>340.49945068359301</v>
      </c>
      <c r="C5282">
        <v>12.714745521545399</v>
      </c>
      <c r="D5282">
        <v>319.72653957385916</v>
      </c>
      <c r="E5282">
        <v>13.754824676323867</v>
      </c>
      <c r="F5282">
        <v>1</v>
      </c>
      <c r="G5282">
        <v>0</v>
      </c>
      <c r="I5282">
        <f t="shared" si="657"/>
        <v>20104.532923703395</v>
      </c>
      <c r="J5282">
        <f t="shared" si="658"/>
        <v>0</v>
      </c>
      <c r="K5282">
        <f t="shared" si="659"/>
        <v>20104.532923703395</v>
      </c>
      <c r="L5282">
        <f t="shared" si="660"/>
        <v>0</v>
      </c>
      <c r="M5282" s="4">
        <f>IF(F5282&gt;G5282,100%,IF(F5282=G5282,M5281,0%))</f>
        <v>1</v>
      </c>
      <c r="N5282" s="4">
        <f t="shared" si="656"/>
        <v>0</v>
      </c>
      <c r="O5282" s="5" cm="1">
        <f t="array" ref="O5282">SUM(ABS(I5282:J5282/P5282-K5282:L5282/P5282))</f>
        <v>0</v>
      </c>
      <c r="P5282">
        <f t="shared" si="661"/>
        <v>20104.532923703395</v>
      </c>
      <c r="Q5282" s="5">
        <f>P5282/MAX(P$3:P5282)-1</f>
        <v>-1.6812397975861648E-3</v>
      </c>
      <c r="R5282" s="5">
        <f t="shared" si="662"/>
        <v>6.2148669819697133E-3</v>
      </c>
      <c r="S5282" s="5">
        <f>(1+R5282)*(1-$Z$8*$O5281)-1</f>
        <v>6.2148669819697133E-3</v>
      </c>
      <c r="T5282">
        <f t="shared" si="663"/>
        <v>13839.323695608995</v>
      </c>
      <c r="U5282" s="5">
        <f>T5282/MAX(T$3:T5282)-1</f>
        <v>-1.2123426423779504E-2</v>
      </c>
    </row>
    <row r="5283" spans="1:21" x14ac:dyDescent="0.3">
      <c r="A5283" s="1">
        <v>44369</v>
      </c>
      <c r="B5283">
        <v>343.67352294921801</v>
      </c>
      <c r="C5283">
        <v>12.605134963989199</v>
      </c>
      <c r="D5283">
        <v>319.94582021532955</v>
      </c>
      <c r="E5283">
        <v>13.743670344945786</v>
      </c>
      <c r="F5283">
        <v>1</v>
      </c>
      <c r="G5283">
        <v>0</v>
      </c>
      <c r="I5283">
        <f t="shared" si="657"/>
        <v>20291.943623598385</v>
      </c>
      <c r="J5283">
        <f t="shared" si="658"/>
        <v>0</v>
      </c>
      <c r="K5283">
        <f t="shared" si="659"/>
        <v>20291.943623598385</v>
      </c>
      <c r="L5283">
        <f t="shared" si="660"/>
        <v>0</v>
      </c>
      <c r="M5283" s="4">
        <f>IF(F5283&gt;G5283,100%,IF(F5283=G5283,M5282,0%))</f>
        <v>1</v>
      </c>
      <c r="N5283" s="4">
        <f t="shared" si="656"/>
        <v>0</v>
      </c>
      <c r="O5283" s="5" cm="1">
        <f t="array" ref="O5283">SUM(ABS(I5283:J5283/P5283-K5283:L5283/P5283))</f>
        <v>0</v>
      </c>
      <c r="P5283">
        <f t="shared" si="661"/>
        <v>20291.943623598385</v>
      </c>
      <c r="Q5283" s="5">
        <f>P5283/MAX(P$3:P5283)-1</f>
        <v>0</v>
      </c>
      <c r="R5283" s="5">
        <f t="shared" si="662"/>
        <v>9.3218131754770894E-3</v>
      </c>
      <c r="S5283" s="5">
        <f>(1+R5283)*(1-$Z$8*$O5282)-1</f>
        <v>9.3218131754770894E-3</v>
      </c>
      <c r="T5283">
        <f t="shared" si="663"/>
        <v>13968.331285574415</v>
      </c>
      <c r="U5283" s="5">
        <f>T5283/MAX(T$3:T5283)-1</f>
        <v>-2.9146255644715291E-3</v>
      </c>
    </row>
    <row r="5284" spans="1:21" x14ac:dyDescent="0.3">
      <c r="A5284" s="1">
        <v>44370</v>
      </c>
      <c r="B5284">
        <v>343.84158325195301</v>
      </c>
      <c r="C5284">
        <v>12.605134963989199</v>
      </c>
      <c r="D5284">
        <v>320.15986306868967</v>
      </c>
      <c r="E5284">
        <v>13.732763883486298</v>
      </c>
      <c r="F5284">
        <v>1</v>
      </c>
      <c r="G5284">
        <v>0</v>
      </c>
      <c r="I5284">
        <f t="shared" si="657"/>
        <v>20301.866617255848</v>
      </c>
      <c r="J5284">
        <f t="shared" si="658"/>
        <v>0</v>
      </c>
      <c r="K5284">
        <f t="shared" si="659"/>
        <v>20301.866617255848</v>
      </c>
      <c r="L5284">
        <f t="shared" si="660"/>
        <v>0</v>
      </c>
      <c r="M5284" s="4">
        <f>IF(F5284&gt;G5284,100%,IF(F5284=G5284,M5283,0%))</f>
        <v>1</v>
      </c>
      <c r="N5284" s="4">
        <f t="shared" si="656"/>
        <v>0</v>
      </c>
      <c r="O5284" s="5" cm="1">
        <f t="array" ref="O5284">SUM(ABS(I5284:J5284/P5284-K5284:L5284/P5284))</f>
        <v>0</v>
      </c>
      <c r="P5284">
        <f t="shared" si="661"/>
        <v>20301.866617255848</v>
      </c>
      <c r="Q5284" s="5">
        <f>P5284/MAX(P$3:P5284)-1</f>
        <v>0</v>
      </c>
      <c r="R5284" s="5">
        <f t="shared" si="662"/>
        <v>4.8901149350344397E-4</v>
      </c>
      <c r="S5284" s="5">
        <f>(1+R5284)*(1-$Z$8*$O5283)-1</f>
        <v>4.8901149350344397E-4</v>
      </c>
      <c r="T5284">
        <f t="shared" si="663"/>
        <v>13975.161960118125</v>
      </c>
      <c r="U5284" s="5">
        <f>T5284/MAX(T$3:T5284)-1</f>
        <v>-2.4270393563684545E-3</v>
      </c>
    </row>
    <row r="5285" spans="1:21" x14ac:dyDescent="0.3">
      <c r="A5285" s="1">
        <v>44371</v>
      </c>
      <c r="B5285">
        <v>345.96746826171801</v>
      </c>
      <c r="C5285">
        <v>12.5154552459716</v>
      </c>
      <c r="D5285">
        <v>320.38448246438696</v>
      </c>
      <c r="E5285">
        <v>13.721411254275482</v>
      </c>
      <c r="F5285">
        <v>1</v>
      </c>
      <c r="G5285">
        <v>0</v>
      </c>
      <c r="I5285">
        <f t="shared" si="657"/>
        <v>20427.387892209514</v>
      </c>
      <c r="J5285">
        <f t="shared" si="658"/>
        <v>0</v>
      </c>
      <c r="K5285">
        <f t="shared" si="659"/>
        <v>20427.387892209514</v>
      </c>
      <c r="L5285">
        <f t="shared" si="660"/>
        <v>0</v>
      </c>
      <c r="M5285" s="4">
        <f>IF(F5285&gt;G5285,100%,IF(F5285=G5285,M5284,0%))</f>
        <v>1</v>
      </c>
      <c r="N5285" s="4">
        <f t="shared" si="656"/>
        <v>0</v>
      </c>
      <c r="O5285" s="5" cm="1">
        <f t="array" ref="O5285">SUM(ABS(I5285:J5285/P5285-K5285:L5285/P5285))</f>
        <v>0</v>
      </c>
      <c r="P5285">
        <f t="shared" si="661"/>
        <v>20427.387892209514</v>
      </c>
      <c r="Q5285" s="5">
        <f>P5285/MAX(P$3:P5285)-1</f>
        <v>0</v>
      </c>
      <c r="R5285" s="5">
        <f t="shared" si="662"/>
        <v>6.1827455238514517E-3</v>
      </c>
      <c r="S5285" s="5">
        <f>(1+R5285)*(1-$Z$8*$O5284)-1</f>
        <v>6.1827455238514517E-3</v>
      </c>
      <c r="T5285">
        <f t="shared" si="663"/>
        <v>14061.566830172143</v>
      </c>
      <c r="U5285" s="5">
        <f>T5285/MAX(T$3:T5285)-1</f>
        <v>0</v>
      </c>
    </row>
    <row r="5286" spans="1:21" x14ac:dyDescent="0.3">
      <c r="A5286" s="1">
        <v>44372</v>
      </c>
      <c r="B5286">
        <v>345.54229736328102</v>
      </c>
      <c r="C5286">
        <v>12.5353841781616</v>
      </c>
      <c r="D5286">
        <v>320.6069865819826</v>
      </c>
      <c r="E5286">
        <v>13.710157773981029</v>
      </c>
      <c r="F5286">
        <v>1</v>
      </c>
      <c r="G5286">
        <v>0</v>
      </c>
      <c r="I5286">
        <f t="shared" si="657"/>
        <v>20402.283997596274</v>
      </c>
      <c r="J5286">
        <f t="shared" si="658"/>
        <v>0</v>
      </c>
      <c r="K5286">
        <f t="shared" si="659"/>
        <v>20402.283997596274</v>
      </c>
      <c r="L5286">
        <f t="shared" si="660"/>
        <v>0</v>
      </c>
      <c r="M5286" s="4">
        <f>IF(F5286&gt;G5286,100%,IF(F5286=G5286,M5285,0%))</f>
        <v>1</v>
      </c>
      <c r="N5286" s="4">
        <f t="shared" si="656"/>
        <v>0</v>
      </c>
      <c r="O5286" s="5" cm="1">
        <f t="array" ref="O5286">SUM(ABS(I5286:J5286/P5286-K5286:L5286/P5286))</f>
        <v>0</v>
      </c>
      <c r="P5286">
        <f t="shared" si="661"/>
        <v>20402.283997596274</v>
      </c>
      <c r="Q5286" s="5">
        <f>P5286/MAX(P$3:P5286)-1</f>
        <v>-1.2289331727437514E-3</v>
      </c>
      <c r="R5286" s="5">
        <f t="shared" si="662"/>
        <v>-1.2289331727437514E-3</v>
      </c>
      <c r="S5286" s="5">
        <f>(1+R5286)*(1-$Z$8*$O5285)-1</f>
        <v>-1.2289331727437514E-3</v>
      </c>
      <c r="T5286">
        <f t="shared" si="663"/>
        <v>14044.286104233792</v>
      </c>
      <c r="U5286" s="5">
        <f>T5286/MAX(T$3:T5286)-1</f>
        <v>-1.2289331727437514E-3</v>
      </c>
    </row>
    <row r="5287" spans="1:21" x14ac:dyDescent="0.3">
      <c r="A5287" s="1">
        <v>44373</v>
      </c>
      <c r="B5287">
        <v>345.54229736328102</v>
      </c>
      <c r="C5287">
        <v>12.5353841781616</v>
      </c>
      <c r="D5287">
        <v>320.82101561892677</v>
      </c>
      <c r="E5287">
        <v>13.699300894096698</v>
      </c>
      <c r="F5287">
        <v>1</v>
      </c>
      <c r="G5287">
        <v>0</v>
      </c>
      <c r="I5287">
        <f t="shared" si="657"/>
        <v>20402.283997596274</v>
      </c>
      <c r="J5287">
        <f t="shared" si="658"/>
        <v>0</v>
      </c>
      <c r="K5287">
        <f t="shared" si="659"/>
        <v>20402.283997596274</v>
      </c>
      <c r="L5287">
        <f t="shared" si="660"/>
        <v>0</v>
      </c>
      <c r="M5287" s="4">
        <f>IF(F5287&gt;G5287,100%,IF(F5287=G5287,M5286,0%))</f>
        <v>1</v>
      </c>
      <c r="N5287" s="4">
        <f t="shared" si="656"/>
        <v>0</v>
      </c>
      <c r="O5287" s="5" cm="1">
        <f t="array" ref="O5287">SUM(ABS(I5287:J5287/P5287-K5287:L5287/P5287))</f>
        <v>0</v>
      </c>
      <c r="P5287">
        <f t="shared" si="661"/>
        <v>20402.283997596274</v>
      </c>
      <c r="Q5287" s="5">
        <f>P5287/MAX(P$3:P5287)-1</f>
        <v>-1.2289331727437514E-3</v>
      </c>
      <c r="R5287" s="5">
        <f t="shared" si="662"/>
        <v>0</v>
      </c>
      <c r="S5287" s="5">
        <f>(1+R5287)*(1-$Z$8*$O5286)-1</f>
        <v>0</v>
      </c>
      <c r="T5287">
        <f t="shared" si="663"/>
        <v>14044.286104233792</v>
      </c>
      <c r="U5287" s="5">
        <f>T5287/MAX(T$3:T5287)-1</f>
        <v>-1.2289331727437514E-3</v>
      </c>
    </row>
    <row r="5288" spans="1:21" x14ac:dyDescent="0.3">
      <c r="A5288" s="1">
        <v>44374</v>
      </c>
      <c r="B5288">
        <v>345.54229736328102</v>
      </c>
      <c r="C5288">
        <v>12.5353841781616</v>
      </c>
      <c r="D5288">
        <v>321.02995049775529</v>
      </c>
      <c r="E5288">
        <v>13.688691888875612</v>
      </c>
      <c r="F5288">
        <v>1</v>
      </c>
      <c r="G5288">
        <v>0</v>
      </c>
      <c r="I5288">
        <f t="shared" si="657"/>
        <v>20402.283997596274</v>
      </c>
      <c r="J5288">
        <f t="shared" si="658"/>
        <v>0</v>
      </c>
      <c r="K5288">
        <f t="shared" si="659"/>
        <v>20402.283997596274</v>
      </c>
      <c r="L5288">
        <f t="shared" si="660"/>
        <v>0</v>
      </c>
      <c r="M5288" s="4">
        <f>IF(F5288&gt;G5288,100%,IF(F5288=G5288,M5287,0%))</f>
        <v>1</v>
      </c>
      <c r="N5288" s="4">
        <f t="shared" si="656"/>
        <v>0</v>
      </c>
      <c r="O5288" s="5" cm="1">
        <f t="array" ref="O5288">SUM(ABS(I5288:J5288/P5288-K5288:L5288/P5288))</f>
        <v>0</v>
      </c>
      <c r="P5288">
        <f t="shared" si="661"/>
        <v>20402.283997596274</v>
      </c>
      <c r="Q5288" s="5">
        <f>P5288/MAX(P$3:P5288)-1</f>
        <v>-1.2289331727437514E-3</v>
      </c>
      <c r="R5288" s="5">
        <f t="shared" si="662"/>
        <v>0</v>
      </c>
      <c r="S5288" s="5">
        <f>(1+R5288)*(1-$Z$8*$O5287)-1</f>
        <v>0</v>
      </c>
      <c r="T5288">
        <f t="shared" si="663"/>
        <v>14044.286104233792</v>
      </c>
      <c r="U5288" s="5">
        <f>T5288/MAX(T$3:T5288)-1</f>
        <v>-1.2289331727437514E-3</v>
      </c>
    </row>
    <row r="5289" spans="1:21" x14ac:dyDescent="0.3">
      <c r="A5289" s="1">
        <v>44375</v>
      </c>
      <c r="B5289">
        <v>349.74462890625</v>
      </c>
      <c r="C5289">
        <v>12.3659868240356</v>
      </c>
      <c r="D5289">
        <v>321.29398448431664</v>
      </c>
      <c r="E5289">
        <v>13.67570329542775</v>
      </c>
      <c r="F5289">
        <v>1</v>
      </c>
      <c r="G5289">
        <v>0</v>
      </c>
      <c r="I5289">
        <f t="shared" si="657"/>
        <v>20650.407489990524</v>
      </c>
      <c r="J5289">
        <f t="shared" si="658"/>
        <v>0</v>
      </c>
      <c r="K5289">
        <f t="shared" si="659"/>
        <v>20650.407489990524</v>
      </c>
      <c r="L5289">
        <f t="shared" si="660"/>
        <v>0</v>
      </c>
      <c r="M5289" s="4">
        <f>IF(F5289&gt;G5289,100%,IF(F5289=G5289,M5288,0%))</f>
        <v>1</v>
      </c>
      <c r="N5289" s="4">
        <f t="shared" si="656"/>
        <v>0</v>
      </c>
      <c r="O5289" s="5" cm="1">
        <f t="array" ref="O5289">SUM(ABS(I5289:J5289/P5289-K5289:L5289/P5289))</f>
        <v>0</v>
      </c>
      <c r="P5289">
        <f t="shared" si="661"/>
        <v>20650.407489990524</v>
      </c>
      <c r="Q5289" s="5">
        <f>P5289/MAX(P$3:P5289)-1</f>
        <v>0</v>
      </c>
      <c r="R5289" s="5">
        <f t="shared" si="662"/>
        <v>1.2161554678068454E-2</v>
      </c>
      <c r="S5289" s="5">
        <f>(1+R5289)*(1-$Z$8*$O5288)-1</f>
        <v>1.2161554678068454E-2</v>
      </c>
      <c r="T5289">
        <f t="shared" si="663"/>
        <v>14215.086457604868</v>
      </c>
      <c r="U5289" s="5">
        <f>T5289/MAX(T$3:T5289)-1</f>
        <v>0</v>
      </c>
    </row>
    <row r="5290" spans="1:21" x14ac:dyDescent="0.3">
      <c r="A5290" s="1">
        <v>44376</v>
      </c>
      <c r="B5290">
        <v>351.01031494140602</v>
      </c>
      <c r="C5290">
        <v>12.3360929489135</v>
      </c>
      <c r="D5290">
        <v>321.55838847753415</v>
      </c>
      <c r="E5290">
        <v>13.662764274065751</v>
      </c>
      <c r="F5290">
        <v>1</v>
      </c>
      <c r="G5290">
        <v>0</v>
      </c>
      <c r="I5290">
        <f t="shared" si="657"/>
        <v>20725.138966102397</v>
      </c>
      <c r="J5290">
        <f t="shared" si="658"/>
        <v>0</v>
      </c>
      <c r="K5290">
        <f t="shared" si="659"/>
        <v>20725.138966102397</v>
      </c>
      <c r="L5290">
        <f t="shared" si="660"/>
        <v>0</v>
      </c>
      <c r="M5290" s="4">
        <f>IF(F5290&gt;G5290,100%,IF(F5290=G5290,M5289,0%))</f>
        <v>1</v>
      </c>
      <c r="N5290" s="4">
        <f t="shared" si="656"/>
        <v>0</v>
      </c>
      <c r="O5290" s="5" cm="1">
        <f t="array" ref="O5290">SUM(ABS(I5290:J5290/P5290-K5290:L5290/P5290))</f>
        <v>0</v>
      </c>
      <c r="P5290">
        <f t="shared" si="661"/>
        <v>20725.138966102397</v>
      </c>
      <c r="Q5290" s="5">
        <f>P5290/MAX(P$3:P5290)-1</f>
        <v>0</v>
      </c>
      <c r="R5290" s="5">
        <f t="shared" si="662"/>
        <v>3.6188862688590895E-3</v>
      </c>
      <c r="S5290" s="5">
        <f>(1+R5290)*(1-$Z$8*$O5289)-1</f>
        <v>3.6188862688590895E-3</v>
      </c>
      <c r="T5290">
        <f t="shared" si="663"/>
        <v>14266.529238796938</v>
      </c>
      <c r="U5290" s="5">
        <f>T5290/MAX(T$3:T5290)-1</f>
        <v>0</v>
      </c>
    </row>
    <row r="5291" spans="1:21" x14ac:dyDescent="0.3">
      <c r="A5291" s="1">
        <v>44377</v>
      </c>
      <c r="B5291">
        <v>350.45657348632801</v>
      </c>
      <c r="C5291">
        <v>12.3460578918457</v>
      </c>
      <c r="D5291">
        <v>321.82331931650333</v>
      </c>
      <c r="E5291">
        <v>13.649775675873242</v>
      </c>
      <c r="F5291">
        <v>1</v>
      </c>
      <c r="G5291">
        <v>0</v>
      </c>
      <c r="I5291">
        <f t="shared" si="657"/>
        <v>20692.443720067535</v>
      </c>
      <c r="J5291">
        <f t="shared" si="658"/>
        <v>0</v>
      </c>
      <c r="K5291">
        <f t="shared" si="659"/>
        <v>20692.443720067535</v>
      </c>
      <c r="L5291">
        <f t="shared" si="660"/>
        <v>0</v>
      </c>
      <c r="M5291" s="4">
        <f>IF(F5291&gt;G5291,100%,IF(F5291=G5291,M5290,0%))</f>
        <v>1</v>
      </c>
      <c r="N5291" s="4">
        <f t="shared" si="656"/>
        <v>0</v>
      </c>
      <c r="O5291" s="5" cm="1">
        <f t="array" ref="O5291">SUM(ABS(I5291:J5291/P5291-K5291:L5291/P5291))</f>
        <v>0</v>
      </c>
      <c r="P5291">
        <f t="shared" si="661"/>
        <v>20692.443720067535</v>
      </c>
      <c r="Q5291" s="5">
        <f>P5291/MAX(P$3:P5291)-1</f>
        <v>-1.57756462276748E-3</v>
      </c>
      <c r="R5291" s="5">
        <f t="shared" si="662"/>
        <v>-1.57756462276748E-3</v>
      </c>
      <c r="S5291" s="5">
        <f>(1+R5291)*(1-$Z$8*$O5290)-1</f>
        <v>-1.57756462276748E-3</v>
      </c>
      <c r="T5291">
        <f t="shared" si="663"/>
        <v>14244.022866980134</v>
      </c>
      <c r="U5291" s="5">
        <f>T5291/MAX(T$3:T5291)-1</f>
        <v>-1.57756462276748E-3</v>
      </c>
    </row>
    <row r="5292" spans="1:21" x14ac:dyDescent="0.3">
      <c r="A5292" s="1">
        <v>44378</v>
      </c>
      <c r="B5292">
        <v>350.59503173828102</v>
      </c>
      <c r="C5292">
        <v>12.3560218811035</v>
      </c>
      <c r="D5292">
        <v>322.08893900249723</v>
      </c>
      <c r="E5292">
        <v>13.636836649766593</v>
      </c>
      <c r="F5292">
        <v>1</v>
      </c>
      <c r="G5292">
        <v>0</v>
      </c>
      <c r="I5292">
        <f t="shared" si="657"/>
        <v>20700.618882991759</v>
      </c>
      <c r="J5292">
        <f t="shared" si="658"/>
        <v>0</v>
      </c>
      <c r="K5292">
        <f t="shared" si="659"/>
        <v>20700.618882991759</v>
      </c>
      <c r="L5292">
        <f t="shared" si="660"/>
        <v>0</v>
      </c>
      <c r="M5292" s="4">
        <f>IF(F5292&gt;G5292,100%,IF(F5292=G5292,M5291,0%))</f>
        <v>1</v>
      </c>
      <c r="N5292" s="4">
        <f t="shared" si="656"/>
        <v>0</v>
      </c>
      <c r="O5292" s="5" cm="1">
        <f t="array" ref="O5292">SUM(ABS(I5292:J5292/P5292-K5292:L5292/P5292))</f>
        <v>0</v>
      </c>
      <c r="P5292">
        <f t="shared" si="661"/>
        <v>20700.618882991759</v>
      </c>
      <c r="Q5292" s="5">
        <f>P5292/MAX(P$3:P5292)-1</f>
        <v>-1.1831082604918386E-3</v>
      </c>
      <c r="R5292" s="5">
        <f t="shared" si="662"/>
        <v>3.9507962591667223E-4</v>
      </c>
      <c r="S5292" s="5">
        <f>(1+R5292)*(1-$Z$8*$O5291)-1</f>
        <v>3.9507962591667223E-4</v>
      </c>
      <c r="T5292">
        <f t="shared" si="663"/>
        <v>14249.65039020597</v>
      </c>
      <c r="U5292" s="5">
        <f>T5292/MAX(T$3:T5292)-1</f>
        <v>-1.1831082604917276E-3</v>
      </c>
    </row>
    <row r="5293" spans="1:21" x14ac:dyDescent="0.3">
      <c r="A5293" s="1">
        <v>44379</v>
      </c>
      <c r="B5293">
        <v>354.61944580078102</v>
      </c>
      <c r="C5293">
        <v>12.1866245269775</v>
      </c>
      <c r="D5293">
        <v>322.37458064900102</v>
      </c>
      <c r="E5293">
        <v>13.623054850753844</v>
      </c>
      <c r="F5293">
        <v>1</v>
      </c>
      <c r="G5293">
        <v>0</v>
      </c>
      <c r="I5293">
        <f t="shared" si="657"/>
        <v>20938.23737211329</v>
      </c>
      <c r="J5293">
        <f t="shared" si="658"/>
        <v>0</v>
      </c>
      <c r="K5293">
        <f t="shared" si="659"/>
        <v>20938.23737211329</v>
      </c>
      <c r="L5293">
        <f t="shared" si="660"/>
        <v>0</v>
      </c>
      <c r="M5293" s="4">
        <f>IF(F5293&gt;G5293,100%,IF(F5293=G5293,M5292,0%))</f>
        <v>1</v>
      </c>
      <c r="N5293" s="4">
        <f t="shared" si="656"/>
        <v>0</v>
      </c>
      <c r="O5293" s="5" cm="1">
        <f t="array" ref="O5293">SUM(ABS(I5293:J5293/P5293-K5293:L5293/P5293))</f>
        <v>0</v>
      </c>
      <c r="P5293">
        <f t="shared" si="661"/>
        <v>20938.23737211329</v>
      </c>
      <c r="Q5293" s="5">
        <f>P5293/MAX(P$3:P5293)-1</f>
        <v>0</v>
      </c>
      <c r="R5293" s="5">
        <f t="shared" si="662"/>
        <v>1.1478810873464473E-2</v>
      </c>
      <c r="S5293" s="5">
        <f>(1+R5293)*(1-$Z$8*$O5292)-1</f>
        <v>1.1478810873464473E-2</v>
      </c>
      <c r="T5293">
        <f t="shared" si="663"/>
        <v>14413.219432048134</v>
      </c>
      <c r="U5293" s="5">
        <f>T5293/MAX(T$3:T5293)-1</f>
        <v>0</v>
      </c>
    </row>
    <row r="5294" spans="1:21" x14ac:dyDescent="0.3">
      <c r="A5294" s="1">
        <v>44380</v>
      </c>
      <c r="B5294">
        <v>354.61944580078102</v>
      </c>
      <c r="C5294">
        <v>12.1866245269775</v>
      </c>
      <c r="D5294">
        <v>322.6494945317358</v>
      </c>
      <c r="E5294">
        <v>13.609768801067583</v>
      </c>
      <c r="F5294">
        <v>1</v>
      </c>
      <c r="G5294">
        <v>0</v>
      </c>
      <c r="I5294">
        <f t="shared" si="657"/>
        <v>20938.23737211329</v>
      </c>
      <c r="J5294">
        <f t="shared" si="658"/>
        <v>0</v>
      </c>
      <c r="K5294">
        <f t="shared" si="659"/>
        <v>20938.23737211329</v>
      </c>
      <c r="L5294">
        <f t="shared" si="660"/>
        <v>0</v>
      </c>
      <c r="M5294" s="4">
        <f>IF(F5294&gt;G5294,100%,IF(F5294=G5294,M5293,0%))</f>
        <v>1</v>
      </c>
      <c r="N5294" s="4">
        <f t="shared" si="656"/>
        <v>0</v>
      </c>
      <c r="O5294" s="5" cm="1">
        <f t="array" ref="O5294">SUM(ABS(I5294:J5294/P5294-K5294:L5294/P5294))</f>
        <v>0</v>
      </c>
      <c r="P5294">
        <f t="shared" si="661"/>
        <v>20938.23737211329</v>
      </c>
      <c r="Q5294" s="5">
        <f>P5294/MAX(P$3:P5294)-1</f>
        <v>0</v>
      </c>
      <c r="R5294" s="5">
        <f t="shared" si="662"/>
        <v>0</v>
      </c>
      <c r="S5294" s="5">
        <f>(1+R5294)*(1-$Z$8*$O5293)-1</f>
        <v>0</v>
      </c>
      <c r="T5294">
        <f t="shared" si="663"/>
        <v>14413.219432048134</v>
      </c>
      <c r="U5294" s="5">
        <f>T5294/MAX(T$3:T5294)-1</f>
        <v>0</v>
      </c>
    </row>
    <row r="5295" spans="1:21" x14ac:dyDescent="0.3">
      <c r="A5295" s="1">
        <v>44381</v>
      </c>
      <c r="B5295">
        <v>354.61944580078102</v>
      </c>
      <c r="C5295">
        <v>12.1866245269775</v>
      </c>
      <c r="D5295">
        <v>322.90848795572907</v>
      </c>
      <c r="E5295">
        <v>13.597325524287422</v>
      </c>
      <c r="F5295">
        <v>1</v>
      </c>
      <c r="G5295">
        <v>0</v>
      </c>
      <c r="I5295">
        <f t="shared" si="657"/>
        <v>20938.23737211329</v>
      </c>
      <c r="J5295">
        <f t="shared" si="658"/>
        <v>0</v>
      </c>
      <c r="K5295">
        <f t="shared" si="659"/>
        <v>20938.23737211329</v>
      </c>
      <c r="L5295">
        <f t="shared" si="660"/>
        <v>0</v>
      </c>
      <c r="M5295" s="4">
        <f>IF(F5295&gt;G5295,100%,IF(F5295=G5295,M5294,0%))</f>
        <v>1</v>
      </c>
      <c r="N5295" s="4">
        <f t="shared" si="656"/>
        <v>0</v>
      </c>
      <c r="O5295" s="5" cm="1">
        <f t="array" ref="O5295">SUM(ABS(I5295:J5295/P5295-K5295:L5295/P5295))</f>
        <v>0</v>
      </c>
      <c r="P5295">
        <f t="shared" si="661"/>
        <v>20938.23737211329</v>
      </c>
      <c r="Q5295" s="5">
        <f>P5295/MAX(P$3:P5295)-1</f>
        <v>0</v>
      </c>
      <c r="R5295" s="5">
        <f t="shared" si="662"/>
        <v>0</v>
      </c>
      <c r="S5295" s="5">
        <f>(1+R5295)*(1-$Z$8*$O5294)-1</f>
        <v>0</v>
      </c>
      <c r="T5295">
        <f t="shared" si="663"/>
        <v>14413.219432048134</v>
      </c>
      <c r="U5295" s="5">
        <f>T5295/MAX(T$3:T5295)-1</f>
        <v>0</v>
      </c>
    </row>
    <row r="5296" spans="1:21" x14ac:dyDescent="0.3">
      <c r="A5296" s="1">
        <v>44382</v>
      </c>
      <c r="B5296">
        <v>354.61944580078102</v>
      </c>
      <c r="C5296">
        <v>12.1866245269775</v>
      </c>
      <c r="D5296">
        <v>323.15920246181196</v>
      </c>
      <c r="E5296">
        <v>13.585229271086872</v>
      </c>
      <c r="F5296">
        <v>1</v>
      </c>
      <c r="G5296">
        <v>0</v>
      </c>
      <c r="I5296">
        <f t="shared" si="657"/>
        <v>20938.23737211329</v>
      </c>
      <c r="J5296">
        <f t="shared" si="658"/>
        <v>0</v>
      </c>
      <c r="K5296">
        <f t="shared" si="659"/>
        <v>20938.23737211329</v>
      </c>
      <c r="L5296">
        <f t="shared" si="660"/>
        <v>0</v>
      </c>
      <c r="M5296" s="4">
        <f>IF(F5296&gt;G5296,100%,IF(F5296=G5296,M5295,0%))</f>
        <v>1</v>
      </c>
      <c r="N5296" s="4">
        <f t="shared" si="656"/>
        <v>0</v>
      </c>
      <c r="O5296" s="5" cm="1">
        <f t="array" ref="O5296">SUM(ABS(I5296:J5296/P5296-K5296:L5296/P5296))</f>
        <v>0</v>
      </c>
      <c r="P5296">
        <f t="shared" si="661"/>
        <v>20938.23737211329</v>
      </c>
      <c r="Q5296" s="5">
        <f>P5296/MAX(P$3:P5296)-1</f>
        <v>0</v>
      </c>
      <c r="R5296" s="5">
        <f t="shared" si="662"/>
        <v>0</v>
      </c>
      <c r="S5296" s="5">
        <f>(1+R5296)*(1-$Z$8*$O5295)-1</f>
        <v>0</v>
      </c>
      <c r="T5296">
        <f t="shared" si="663"/>
        <v>14413.219432048134</v>
      </c>
      <c r="U5296" s="5">
        <f>T5296/MAX(T$3:T5296)-1</f>
        <v>0</v>
      </c>
    </row>
    <row r="5297" spans="1:21" x14ac:dyDescent="0.3">
      <c r="A5297" s="1">
        <v>44383</v>
      </c>
      <c r="B5297">
        <v>356.15200805664</v>
      </c>
      <c r="C5297">
        <v>12.1567316055297</v>
      </c>
      <c r="D5297">
        <v>323.40764697630004</v>
      </c>
      <c r="E5297">
        <v>13.573430469380071</v>
      </c>
      <c r="F5297">
        <v>1</v>
      </c>
      <c r="G5297">
        <v>0</v>
      </c>
      <c r="I5297">
        <f t="shared" si="657"/>
        <v>21028.726353134211</v>
      </c>
      <c r="J5297">
        <f t="shared" si="658"/>
        <v>0</v>
      </c>
      <c r="K5297">
        <f t="shared" si="659"/>
        <v>21028.726353134211</v>
      </c>
      <c r="L5297">
        <f t="shared" si="660"/>
        <v>0</v>
      </c>
      <c r="M5297" s="4">
        <f>IF(F5297&gt;G5297,100%,IF(F5297=G5297,M5296,0%))</f>
        <v>1</v>
      </c>
      <c r="N5297" s="4">
        <f t="shared" si="656"/>
        <v>0</v>
      </c>
      <c r="O5297" s="5" cm="1">
        <f t="array" ref="O5297">SUM(ABS(I5297:J5297/P5297-K5297:L5297/P5297))</f>
        <v>0</v>
      </c>
      <c r="P5297">
        <f t="shared" si="661"/>
        <v>21028.726353134211</v>
      </c>
      <c r="Q5297" s="5">
        <f>P5297/MAX(P$3:P5297)-1</f>
        <v>0</v>
      </c>
      <c r="R5297" s="5">
        <f t="shared" si="662"/>
        <v>4.3217095791185933E-3</v>
      </c>
      <c r="S5297" s="5">
        <f>(1+R5297)*(1-$Z$8*$O5296)-1</f>
        <v>4.3217095791185933E-3</v>
      </c>
      <c r="T5297">
        <f t="shared" si="663"/>
        <v>14475.509180533554</v>
      </c>
      <c r="U5297" s="5">
        <f>T5297/MAX(T$3:T5297)-1</f>
        <v>0</v>
      </c>
    </row>
    <row r="5298" spans="1:21" x14ac:dyDescent="0.3">
      <c r="A5298" s="1">
        <v>44384</v>
      </c>
      <c r="B5298">
        <v>356.90350341796801</v>
      </c>
      <c r="C5298">
        <v>12.126837730407701</v>
      </c>
      <c r="D5298">
        <v>323.66443493591606</v>
      </c>
      <c r="E5298">
        <v>13.561235067263153</v>
      </c>
      <c r="F5298">
        <v>1</v>
      </c>
      <c r="G5298">
        <v>0</v>
      </c>
      <c r="I5298">
        <f t="shared" si="657"/>
        <v>21073.097829221755</v>
      </c>
      <c r="J5298">
        <f t="shared" si="658"/>
        <v>0</v>
      </c>
      <c r="K5298">
        <f t="shared" si="659"/>
        <v>21073.097829221755</v>
      </c>
      <c r="L5298">
        <f t="shared" si="660"/>
        <v>0</v>
      </c>
      <c r="M5298" s="4">
        <f>IF(F5298&gt;G5298,100%,IF(F5298=G5298,M5297,0%))</f>
        <v>1</v>
      </c>
      <c r="N5298" s="4">
        <f t="shared" si="656"/>
        <v>0</v>
      </c>
      <c r="O5298" s="5" cm="1">
        <f t="array" ref="O5298">SUM(ABS(I5298:J5298/P5298-K5298:L5298/P5298))</f>
        <v>0</v>
      </c>
      <c r="P5298">
        <f t="shared" si="661"/>
        <v>21073.097829221755</v>
      </c>
      <c r="Q5298" s="5">
        <f>P5298/MAX(P$3:P5298)-1</f>
        <v>0</v>
      </c>
      <c r="R5298" s="5">
        <f t="shared" si="662"/>
        <v>2.110041062041379E-3</v>
      </c>
      <c r="S5298" s="5">
        <f>(1+R5298)*(1-$Z$8*$O5297)-1</f>
        <v>2.110041062041379E-3</v>
      </c>
      <c r="T5298">
        <f t="shared" si="663"/>
        <v>14506.053099298437</v>
      </c>
      <c r="U5298" s="5">
        <f>T5298/MAX(T$3:T5298)-1</f>
        <v>0</v>
      </c>
    </row>
    <row r="5299" spans="1:21" x14ac:dyDescent="0.3">
      <c r="A5299" s="1">
        <v>44385</v>
      </c>
      <c r="B5299">
        <v>354.74792480468699</v>
      </c>
      <c r="C5299">
        <v>12.206554412841699</v>
      </c>
      <c r="D5299">
        <v>323.91049862382414</v>
      </c>
      <c r="E5299">
        <v>13.549436265556356</v>
      </c>
      <c r="F5299">
        <v>1</v>
      </c>
      <c r="G5299">
        <v>0</v>
      </c>
      <c r="I5299">
        <f t="shared" si="657"/>
        <v>20945.823317872808</v>
      </c>
      <c r="J5299">
        <f t="shared" si="658"/>
        <v>0</v>
      </c>
      <c r="K5299">
        <f t="shared" si="659"/>
        <v>20945.823317872808</v>
      </c>
      <c r="L5299">
        <f t="shared" si="660"/>
        <v>0</v>
      </c>
      <c r="M5299" s="4">
        <f>IF(F5299&gt;G5299,100%,IF(F5299=G5299,M5298,0%))</f>
        <v>1</v>
      </c>
      <c r="N5299" s="4">
        <f t="shared" si="656"/>
        <v>0</v>
      </c>
      <c r="O5299" s="5" cm="1">
        <f t="array" ref="O5299">SUM(ABS(I5299:J5299/P5299-K5299:L5299/P5299))</f>
        <v>0</v>
      </c>
      <c r="P5299">
        <f t="shared" si="661"/>
        <v>20945.823317872808</v>
      </c>
      <c r="Q5299" s="5">
        <f>P5299/MAX(P$3:P5299)-1</f>
        <v>-6.039667844774943E-3</v>
      </c>
      <c r="R5299" s="5">
        <f t="shared" si="662"/>
        <v>-6.039667844774943E-3</v>
      </c>
      <c r="S5299" s="5">
        <f>(1+R5299)*(1-$Z$8*$O5298)-1</f>
        <v>-6.039667844774943E-3</v>
      </c>
      <c r="T5299">
        <f t="shared" si="663"/>
        <v>14418.441356840007</v>
      </c>
      <c r="U5299" s="5">
        <f>T5299/MAX(T$3:T5299)-1</f>
        <v>-6.039667844774943E-3</v>
      </c>
    </row>
    <row r="5300" spans="1:21" x14ac:dyDescent="0.3">
      <c r="A5300" s="1">
        <v>44386</v>
      </c>
      <c r="B5300">
        <v>356.96282958984301</v>
      </c>
      <c r="C5300">
        <v>12.126837730407701</v>
      </c>
      <c r="D5300">
        <v>324.16758173852412</v>
      </c>
      <c r="E5300">
        <v>13.537240863439438</v>
      </c>
      <c r="F5300">
        <v>1</v>
      </c>
      <c r="G5300">
        <v>0</v>
      </c>
      <c r="I5300">
        <f t="shared" si="657"/>
        <v>21076.600698237558</v>
      </c>
      <c r="J5300">
        <f t="shared" si="658"/>
        <v>0</v>
      </c>
      <c r="K5300">
        <f t="shared" si="659"/>
        <v>21076.600698237558</v>
      </c>
      <c r="L5300">
        <f t="shared" si="660"/>
        <v>0</v>
      </c>
      <c r="M5300" s="4">
        <f>IF(F5300&gt;G5300,100%,IF(F5300=G5300,M5299,0%))</f>
        <v>1</v>
      </c>
      <c r="N5300" s="4">
        <f t="shared" si="656"/>
        <v>0</v>
      </c>
      <c r="O5300" s="5" cm="1">
        <f t="array" ref="O5300">SUM(ABS(I5300:J5300/P5300-K5300:L5300/P5300))</f>
        <v>0</v>
      </c>
      <c r="P5300">
        <f t="shared" si="661"/>
        <v>21076.600698237558</v>
      </c>
      <c r="Q5300" s="5">
        <f>P5300/MAX(P$3:P5300)-1</f>
        <v>0</v>
      </c>
      <c r="R5300" s="5">
        <f t="shared" si="662"/>
        <v>6.2436018093001699E-3</v>
      </c>
      <c r="S5300" s="5">
        <f>(1+R5300)*(1-$Z$8*$O5299)-1</f>
        <v>6.2436018093001699E-3</v>
      </c>
      <c r="T5300">
        <f t="shared" si="663"/>
        <v>14508.464363382862</v>
      </c>
      <c r="U5300" s="5">
        <f>T5300/MAX(T$3:T5300)-1</f>
        <v>0</v>
      </c>
    </row>
    <row r="5301" spans="1:21" x14ac:dyDescent="0.3">
      <c r="A5301" s="1">
        <v>44387</v>
      </c>
      <c r="B5301">
        <v>356.96282958984301</v>
      </c>
      <c r="C5301">
        <v>12.126837730407701</v>
      </c>
      <c r="D5301">
        <v>324.42750617639336</v>
      </c>
      <c r="E5301">
        <v>13.5249463171508</v>
      </c>
      <c r="F5301">
        <v>1</v>
      </c>
      <c r="G5301">
        <v>0</v>
      </c>
      <c r="I5301">
        <f t="shared" si="657"/>
        <v>21076.600698237558</v>
      </c>
      <c r="J5301">
        <f t="shared" si="658"/>
        <v>0</v>
      </c>
      <c r="K5301">
        <f t="shared" si="659"/>
        <v>21076.600698237558</v>
      </c>
      <c r="L5301">
        <f t="shared" si="660"/>
        <v>0</v>
      </c>
      <c r="M5301" s="4">
        <f>IF(F5301&gt;G5301,100%,IF(F5301=G5301,M5300,0%))</f>
        <v>1</v>
      </c>
      <c r="N5301" s="4">
        <f t="shared" si="656"/>
        <v>0</v>
      </c>
      <c r="O5301" s="5" cm="1">
        <f t="array" ref="O5301">SUM(ABS(I5301:J5301/P5301-K5301:L5301/P5301))</f>
        <v>0</v>
      </c>
      <c r="P5301">
        <f t="shared" si="661"/>
        <v>21076.600698237558</v>
      </c>
      <c r="Q5301" s="5">
        <f>P5301/MAX(P$3:P5301)-1</f>
        <v>0</v>
      </c>
      <c r="R5301" s="5">
        <f t="shared" si="662"/>
        <v>0</v>
      </c>
      <c r="S5301" s="5">
        <f>(1+R5301)*(1-$Z$8*$O5300)-1</f>
        <v>0</v>
      </c>
      <c r="T5301">
        <f t="shared" si="663"/>
        <v>14508.464363382862</v>
      </c>
      <c r="U5301" s="5">
        <f>T5301/MAX(T$3:T5301)-1</f>
        <v>0</v>
      </c>
    </row>
    <row r="5302" spans="1:21" x14ac:dyDescent="0.3">
      <c r="A5302" s="1">
        <v>44388</v>
      </c>
      <c r="B5302">
        <v>356.96282958984301</v>
      </c>
      <c r="C5302">
        <v>12.126837730407701</v>
      </c>
      <c r="D5302">
        <v>324.68330846378456</v>
      </c>
      <c r="E5302">
        <v>13.512899640780757</v>
      </c>
      <c r="F5302">
        <v>1</v>
      </c>
      <c r="G5302">
        <v>0</v>
      </c>
      <c r="I5302">
        <f t="shared" si="657"/>
        <v>21076.600698237558</v>
      </c>
      <c r="J5302">
        <f t="shared" si="658"/>
        <v>0</v>
      </c>
      <c r="K5302">
        <f t="shared" si="659"/>
        <v>21076.600698237558</v>
      </c>
      <c r="L5302">
        <f t="shared" si="660"/>
        <v>0</v>
      </c>
      <c r="M5302" s="4">
        <f>IF(F5302&gt;G5302,100%,IF(F5302=G5302,M5301,0%))</f>
        <v>1</v>
      </c>
      <c r="N5302" s="4">
        <f t="shared" si="656"/>
        <v>0</v>
      </c>
      <c r="O5302" s="5" cm="1">
        <f t="array" ref="O5302">SUM(ABS(I5302:J5302/P5302-K5302:L5302/P5302))</f>
        <v>0</v>
      </c>
      <c r="P5302">
        <f t="shared" si="661"/>
        <v>21076.600698237558</v>
      </c>
      <c r="Q5302" s="5">
        <f>P5302/MAX(P$3:P5302)-1</f>
        <v>0</v>
      </c>
      <c r="R5302" s="5">
        <f t="shared" si="662"/>
        <v>0</v>
      </c>
      <c r="S5302" s="5">
        <f>(1+R5302)*(1-$Z$8*$O5301)-1</f>
        <v>0</v>
      </c>
      <c r="T5302">
        <f t="shared" si="663"/>
        <v>14508.464363382862</v>
      </c>
      <c r="U5302" s="5">
        <f>T5302/MAX(T$3:T5302)-1</f>
        <v>0</v>
      </c>
    </row>
    <row r="5303" spans="1:21" x14ac:dyDescent="0.3">
      <c r="A5303" s="1">
        <v>44389</v>
      </c>
      <c r="B5303">
        <v>358.35699462890602</v>
      </c>
      <c r="C5303">
        <v>12.0770149230957</v>
      </c>
      <c r="D5303">
        <v>324.95370240472437</v>
      </c>
      <c r="E5303">
        <v>13.500208489337354</v>
      </c>
      <c r="F5303">
        <v>1</v>
      </c>
      <c r="G5303">
        <v>0</v>
      </c>
      <c r="I5303">
        <f t="shared" si="657"/>
        <v>21158.918120109007</v>
      </c>
      <c r="J5303">
        <f t="shared" si="658"/>
        <v>0</v>
      </c>
      <c r="K5303">
        <f t="shared" si="659"/>
        <v>21158.918120109007</v>
      </c>
      <c r="L5303">
        <f t="shared" si="660"/>
        <v>0</v>
      </c>
      <c r="M5303" s="4">
        <f>IF(F5303&gt;G5303,100%,IF(F5303=G5303,M5302,0%))</f>
        <v>1</v>
      </c>
      <c r="N5303" s="4">
        <f t="shared" si="656"/>
        <v>0</v>
      </c>
      <c r="O5303" s="5" cm="1">
        <f t="array" ref="O5303">SUM(ABS(I5303:J5303/P5303-K5303:L5303/P5303))</f>
        <v>0</v>
      </c>
      <c r="P5303">
        <f t="shared" si="661"/>
        <v>21158.918120109007</v>
      </c>
      <c r="Q5303" s="5">
        <f>P5303/MAX(P$3:P5303)-1</f>
        <v>0</v>
      </c>
      <c r="R5303" s="5">
        <f t="shared" si="662"/>
        <v>3.9056308486373759E-3</v>
      </c>
      <c r="S5303" s="5">
        <f>(1+R5303)*(1-$Z$8*$O5302)-1</f>
        <v>3.9056308486373759E-3</v>
      </c>
      <c r="T5303">
        <f t="shared" si="663"/>
        <v>14565.129069366845</v>
      </c>
      <c r="U5303" s="5">
        <f>T5303/MAX(T$3:T5303)-1</f>
        <v>0</v>
      </c>
    </row>
    <row r="5304" spans="1:21" x14ac:dyDescent="0.3">
      <c r="A5304" s="1">
        <v>44390</v>
      </c>
      <c r="B5304">
        <v>358.35699462890602</v>
      </c>
      <c r="C5304">
        <v>12.0869798660278</v>
      </c>
      <c r="D5304">
        <v>325.2174222576084</v>
      </c>
      <c r="E5304">
        <v>13.487864366218204</v>
      </c>
      <c r="F5304">
        <v>1</v>
      </c>
      <c r="G5304">
        <v>0</v>
      </c>
      <c r="I5304">
        <f t="shared" si="657"/>
        <v>21158.918120109007</v>
      </c>
      <c r="J5304">
        <f t="shared" si="658"/>
        <v>0</v>
      </c>
      <c r="K5304">
        <f t="shared" si="659"/>
        <v>21158.918120109007</v>
      </c>
      <c r="L5304">
        <f t="shared" si="660"/>
        <v>0</v>
      </c>
      <c r="M5304" s="4">
        <f>IF(F5304&gt;G5304,100%,IF(F5304=G5304,M5303,0%))</f>
        <v>1</v>
      </c>
      <c r="N5304" s="4">
        <f t="shared" si="656"/>
        <v>0</v>
      </c>
      <c r="O5304" s="5" cm="1">
        <f t="array" ref="O5304">SUM(ABS(I5304:J5304/P5304-K5304:L5304/P5304))</f>
        <v>0</v>
      </c>
      <c r="P5304">
        <f t="shared" si="661"/>
        <v>21158.918120109007</v>
      </c>
      <c r="Q5304" s="5">
        <f>P5304/MAX(P$3:P5304)-1</f>
        <v>0</v>
      </c>
      <c r="R5304" s="5">
        <f t="shared" si="662"/>
        <v>0</v>
      </c>
      <c r="S5304" s="5">
        <f>(1+R5304)*(1-$Z$8*$O5303)-1</f>
        <v>0</v>
      </c>
      <c r="T5304">
        <f t="shared" si="663"/>
        <v>14565.129069366845</v>
      </c>
      <c r="U5304" s="5">
        <f>T5304/MAX(T$3:T5304)-1</f>
        <v>0</v>
      </c>
    </row>
    <row r="5305" spans="1:21" x14ac:dyDescent="0.3">
      <c r="A5305" s="1">
        <v>44391</v>
      </c>
      <c r="B5305">
        <v>358.99972534179602</v>
      </c>
      <c r="C5305">
        <v>12.05708694458</v>
      </c>
      <c r="D5305">
        <v>325.48433977573069</v>
      </c>
      <c r="E5305">
        <v>13.475371522096834</v>
      </c>
      <c r="F5305">
        <v>1</v>
      </c>
      <c r="G5305">
        <v>0</v>
      </c>
      <c r="I5305">
        <f t="shared" si="657"/>
        <v>21196.867669667547</v>
      </c>
      <c r="J5305">
        <f t="shared" si="658"/>
        <v>0</v>
      </c>
      <c r="K5305">
        <f t="shared" si="659"/>
        <v>21196.867669667547</v>
      </c>
      <c r="L5305">
        <f t="shared" si="660"/>
        <v>0</v>
      </c>
      <c r="M5305" s="4">
        <f>IF(F5305&gt;G5305,100%,IF(F5305=G5305,M5304,0%))</f>
        <v>1</v>
      </c>
      <c r="N5305" s="4">
        <f t="shared" si="656"/>
        <v>0</v>
      </c>
      <c r="O5305" s="5" cm="1">
        <f t="array" ref="O5305">SUM(ABS(I5305:J5305/P5305-K5305:L5305/P5305))</f>
        <v>0</v>
      </c>
      <c r="P5305">
        <f t="shared" si="661"/>
        <v>21196.867669667547</v>
      </c>
      <c r="Q5305" s="5">
        <f>P5305/MAX(P$3:P5305)-1</f>
        <v>0</v>
      </c>
      <c r="R5305" s="5">
        <f t="shared" si="662"/>
        <v>1.79354867498982E-3</v>
      </c>
      <c r="S5305" s="5">
        <f>(1+R5305)*(1-$Z$8*$O5304)-1</f>
        <v>1.79354867498982E-3</v>
      </c>
      <c r="T5305">
        <f t="shared" si="663"/>
        <v>14591.252337310263</v>
      </c>
      <c r="U5305" s="5">
        <f>T5305/MAX(T$3:T5305)-1</f>
        <v>0</v>
      </c>
    </row>
    <row r="5306" spans="1:21" x14ac:dyDescent="0.3">
      <c r="A5306" s="1">
        <v>44392</v>
      </c>
      <c r="B5306">
        <v>356.47830200195301</v>
      </c>
      <c r="C5306">
        <v>12.136802673339799</v>
      </c>
      <c r="D5306">
        <v>325.73871289912734</v>
      </c>
      <c r="E5306">
        <v>13.463275273640932</v>
      </c>
      <c r="F5306">
        <v>1</v>
      </c>
      <c r="G5306">
        <v>0</v>
      </c>
      <c r="I5306">
        <f t="shared" si="657"/>
        <v>21047.992132721167</v>
      </c>
      <c r="J5306">
        <f t="shared" si="658"/>
        <v>0</v>
      </c>
      <c r="K5306">
        <f t="shared" si="659"/>
        <v>21047.992132721167</v>
      </c>
      <c r="L5306">
        <f t="shared" si="660"/>
        <v>0</v>
      </c>
      <c r="M5306" s="4">
        <f>IF(F5306&gt;G5306,100%,IF(F5306=G5306,M5305,0%))</f>
        <v>1</v>
      </c>
      <c r="N5306" s="4">
        <f t="shared" si="656"/>
        <v>0</v>
      </c>
      <c r="O5306" s="5" cm="1">
        <f t="array" ref="O5306">SUM(ABS(I5306:J5306/P5306-K5306:L5306/P5306))</f>
        <v>0</v>
      </c>
      <c r="P5306">
        <f t="shared" si="661"/>
        <v>21047.992132721167</v>
      </c>
      <c r="Q5306" s="5">
        <f>P5306/MAX(P$3:P5306)-1</f>
        <v>-7.0234687155885656E-3</v>
      </c>
      <c r="R5306" s="5">
        <f t="shared" si="662"/>
        <v>-7.0234687155885656E-3</v>
      </c>
      <c r="S5306" s="5">
        <f>(1+R5306)*(1-$Z$8*$O5305)-1</f>
        <v>-7.0234687155885656E-3</v>
      </c>
      <c r="T5306">
        <f t="shared" si="663"/>
        <v>14488.771132997907</v>
      </c>
      <c r="U5306" s="5">
        <f>T5306/MAX(T$3:T5306)-1</f>
        <v>-7.0234687155885656E-3</v>
      </c>
    </row>
    <row r="5307" spans="1:21" x14ac:dyDescent="0.3">
      <c r="A5307" s="1">
        <v>44393</v>
      </c>
      <c r="B5307">
        <v>353.59103393554602</v>
      </c>
      <c r="C5307">
        <v>12.2464122772216</v>
      </c>
      <c r="D5307">
        <v>325.97872150478071</v>
      </c>
      <c r="E5307">
        <v>13.451724346597379</v>
      </c>
      <c r="F5307">
        <v>1</v>
      </c>
      <c r="G5307">
        <v>0</v>
      </c>
      <c r="I5307">
        <f t="shared" si="657"/>
        <v>20877.515570177235</v>
      </c>
      <c r="J5307">
        <f t="shared" si="658"/>
        <v>0</v>
      </c>
      <c r="K5307">
        <f t="shared" si="659"/>
        <v>20877.515570177235</v>
      </c>
      <c r="L5307">
        <f t="shared" si="660"/>
        <v>0</v>
      </c>
      <c r="M5307" s="4">
        <f>IF(F5307&gt;G5307,100%,IF(F5307=G5307,M5306,0%))</f>
        <v>1</v>
      </c>
      <c r="N5307" s="4">
        <f t="shared" si="656"/>
        <v>0</v>
      </c>
      <c r="O5307" s="5" cm="1">
        <f t="array" ref="O5307">SUM(ABS(I5307:J5307/P5307-K5307:L5307/P5307))</f>
        <v>0</v>
      </c>
      <c r="P5307">
        <f t="shared" si="661"/>
        <v>20877.515570177235</v>
      </c>
      <c r="Q5307" s="5">
        <f>P5307/MAX(P$3:P5307)-1</f>
        <v>-1.5066004301536484E-2</v>
      </c>
      <c r="R5307" s="5">
        <f t="shared" si="662"/>
        <v>-8.0994216203126301E-3</v>
      </c>
      <c r="S5307" s="5">
        <f>(1+R5307)*(1-$Z$8*$O5306)-1</f>
        <v>-8.0994216203126301E-3</v>
      </c>
      <c r="T5307">
        <f t="shared" si="663"/>
        <v>14371.420466831541</v>
      </c>
      <c r="U5307" s="5">
        <f>T5307/MAX(T$3:T5307)-1</f>
        <v>-1.5066004301536595E-2</v>
      </c>
    </row>
    <row r="5308" spans="1:21" x14ac:dyDescent="0.3">
      <c r="A5308" s="1">
        <v>44394</v>
      </c>
      <c r="B5308">
        <v>353.59103393554602</v>
      </c>
      <c r="C5308">
        <v>12.2464122772216</v>
      </c>
      <c r="D5308">
        <v>326.20341909228267</v>
      </c>
      <c r="E5308">
        <v>13.440917038798908</v>
      </c>
      <c r="F5308">
        <v>1</v>
      </c>
      <c r="G5308">
        <v>0</v>
      </c>
      <c r="I5308">
        <f t="shared" si="657"/>
        <v>20877.515570177235</v>
      </c>
      <c r="J5308">
        <f t="shared" si="658"/>
        <v>0</v>
      </c>
      <c r="K5308">
        <f t="shared" si="659"/>
        <v>20877.515570177235</v>
      </c>
      <c r="L5308">
        <f t="shared" si="660"/>
        <v>0</v>
      </c>
      <c r="M5308" s="4">
        <f>IF(F5308&gt;G5308,100%,IF(F5308=G5308,M5307,0%))</f>
        <v>1</v>
      </c>
      <c r="N5308" s="4">
        <f t="shared" si="656"/>
        <v>0</v>
      </c>
      <c r="O5308" s="5" cm="1">
        <f t="array" ref="O5308">SUM(ABS(I5308:J5308/P5308-K5308:L5308/P5308))</f>
        <v>0</v>
      </c>
      <c r="P5308">
        <f t="shared" si="661"/>
        <v>20877.515570177235</v>
      </c>
      <c r="Q5308" s="5">
        <f>P5308/MAX(P$3:P5308)-1</f>
        <v>-1.5066004301536484E-2</v>
      </c>
      <c r="R5308" s="5">
        <f t="shared" si="662"/>
        <v>0</v>
      </c>
      <c r="S5308" s="5">
        <f>(1+R5308)*(1-$Z$8*$O5307)-1</f>
        <v>0</v>
      </c>
      <c r="T5308">
        <f t="shared" si="663"/>
        <v>14371.420466831541</v>
      </c>
      <c r="U5308" s="5">
        <f>T5308/MAX(T$3:T5308)-1</f>
        <v>-1.5066004301536595E-2</v>
      </c>
    </row>
    <row r="5309" spans="1:21" x14ac:dyDescent="0.3">
      <c r="A5309" s="1">
        <v>44395</v>
      </c>
      <c r="B5309">
        <v>353.59103393554602</v>
      </c>
      <c r="C5309">
        <v>12.2464122772216</v>
      </c>
      <c r="D5309">
        <v>326.42674232596772</v>
      </c>
      <c r="E5309">
        <v>13.430159307830944</v>
      </c>
      <c r="F5309">
        <v>1</v>
      </c>
      <c r="G5309">
        <v>0</v>
      </c>
      <c r="I5309">
        <f t="shared" si="657"/>
        <v>20877.515570177235</v>
      </c>
      <c r="J5309">
        <f t="shared" si="658"/>
        <v>0</v>
      </c>
      <c r="K5309">
        <f t="shared" si="659"/>
        <v>20877.515570177235</v>
      </c>
      <c r="L5309">
        <f t="shared" si="660"/>
        <v>0</v>
      </c>
      <c r="M5309" s="4">
        <f>IF(F5309&gt;G5309,100%,IF(F5309=G5309,M5308,0%))</f>
        <v>1</v>
      </c>
      <c r="N5309" s="4">
        <f t="shared" si="656"/>
        <v>0</v>
      </c>
      <c r="O5309" s="5" cm="1">
        <f t="array" ref="O5309">SUM(ABS(I5309:J5309/P5309-K5309:L5309/P5309))</f>
        <v>0</v>
      </c>
      <c r="P5309">
        <f t="shared" si="661"/>
        <v>20877.515570177235</v>
      </c>
      <c r="Q5309" s="5">
        <f>P5309/MAX(P$3:P5309)-1</f>
        <v>-1.5066004301536484E-2</v>
      </c>
      <c r="R5309" s="5">
        <f t="shared" si="662"/>
        <v>0</v>
      </c>
      <c r="S5309" s="5">
        <f>(1+R5309)*(1-$Z$8*$O5308)-1</f>
        <v>0</v>
      </c>
      <c r="T5309">
        <f t="shared" si="663"/>
        <v>14371.420466831541</v>
      </c>
      <c r="U5309" s="5">
        <f>T5309/MAX(T$3:T5309)-1</f>
        <v>-1.5066004301536595E-2</v>
      </c>
    </row>
    <row r="5310" spans="1:21" x14ac:dyDescent="0.3">
      <c r="A5310" s="1">
        <v>44396</v>
      </c>
      <c r="B5310">
        <v>350.69390869140602</v>
      </c>
      <c r="C5310">
        <v>12.3261289596557</v>
      </c>
      <c r="D5310">
        <v>326.63560296053902</v>
      </c>
      <c r="E5310">
        <v>13.419798177273101</v>
      </c>
      <c r="F5310">
        <v>1</v>
      </c>
      <c r="G5310">
        <v>0</v>
      </c>
      <c r="I5310">
        <f t="shared" si="657"/>
        <v>20706.4569980181</v>
      </c>
      <c r="J5310">
        <f t="shared" si="658"/>
        <v>0</v>
      </c>
      <c r="K5310">
        <f t="shared" si="659"/>
        <v>20706.4569980181</v>
      </c>
      <c r="L5310">
        <f t="shared" si="660"/>
        <v>0</v>
      </c>
      <c r="M5310" s="4">
        <f>IF(F5310&gt;G5310,100%,IF(F5310=G5310,M5309,0%))</f>
        <v>1</v>
      </c>
      <c r="N5310" s="4">
        <f t="shared" si="656"/>
        <v>0</v>
      </c>
      <c r="O5310" s="5" cm="1">
        <f t="array" ref="O5310">SUM(ABS(I5310:J5310/P5310-K5310:L5310/P5310))</f>
        <v>0</v>
      </c>
      <c r="P5310">
        <f t="shared" si="661"/>
        <v>20706.4569980181</v>
      </c>
      <c r="Q5310" s="5">
        <f>P5310/MAX(P$3:P5310)-1</f>
        <v>-2.3135997228081906E-2</v>
      </c>
      <c r="R5310" s="5">
        <f t="shared" si="662"/>
        <v>-8.1934352573773683E-3</v>
      </c>
      <c r="S5310" s="5">
        <f>(1+R5310)*(1-$Z$8*$O5309)-1</f>
        <v>-8.1934352573773683E-3</v>
      </c>
      <c r="T5310">
        <f t="shared" si="663"/>
        <v>14253.66916368001</v>
      </c>
      <c r="U5310" s="5">
        <f>T5310/MAX(T$3:T5310)-1</f>
        <v>-2.3135997228081906E-2</v>
      </c>
    </row>
    <row r="5311" spans="1:21" x14ac:dyDescent="0.3">
      <c r="A5311" s="1">
        <v>44397</v>
      </c>
      <c r="B5311">
        <v>354.76773071289</v>
      </c>
      <c r="C5311">
        <v>12.1965894699096</v>
      </c>
      <c r="D5311">
        <v>326.86095265250884</v>
      </c>
      <c r="E5311">
        <v>13.409040446305138</v>
      </c>
      <c r="F5311">
        <v>1</v>
      </c>
      <c r="G5311">
        <v>0</v>
      </c>
      <c r="I5311">
        <f t="shared" si="657"/>
        <v>20946.992742765422</v>
      </c>
      <c r="J5311">
        <f t="shared" si="658"/>
        <v>0</v>
      </c>
      <c r="K5311">
        <f t="shared" si="659"/>
        <v>20946.992742765422</v>
      </c>
      <c r="L5311">
        <f t="shared" si="660"/>
        <v>0</v>
      </c>
      <c r="M5311" s="4">
        <f>IF(F5311&gt;G5311,100%,IF(F5311=G5311,M5310,0%))</f>
        <v>1</v>
      </c>
      <c r="N5311" s="4">
        <f t="shared" si="656"/>
        <v>0</v>
      </c>
      <c r="O5311" s="5" cm="1">
        <f t="array" ref="O5311">SUM(ABS(I5311:J5311/P5311-K5311:L5311/P5311))</f>
        <v>0</v>
      </c>
      <c r="P5311">
        <f t="shared" si="661"/>
        <v>20946.992742765422</v>
      </c>
      <c r="Q5311" s="5">
        <f>P5311/MAX(P$3:P5311)-1</f>
        <v>-1.1788294893197437E-2</v>
      </c>
      <c r="R5311" s="5">
        <f t="shared" si="662"/>
        <v>1.1616460738326451E-2</v>
      </c>
      <c r="S5311" s="5">
        <f>(1+R5311)*(1-$Z$8*$O5310)-1</f>
        <v>1.1616460738326451E-2</v>
      </c>
      <c r="T5311">
        <f t="shared" si="663"/>
        <v>14419.246351896993</v>
      </c>
      <c r="U5311" s="5">
        <f>T5311/MAX(T$3:T5311)-1</f>
        <v>-1.1788294893197437E-2</v>
      </c>
    </row>
    <row r="5312" spans="1:21" x14ac:dyDescent="0.3">
      <c r="A5312" s="1">
        <v>44398</v>
      </c>
      <c r="B5312">
        <v>357.50665283203102</v>
      </c>
      <c r="C5312">
        <v>12.096944808959901</v>
      </c>
      <c r="D5312">
        <v>327.09992882268341</v>
      </c>
      <c r="E5312">
        <v>13.397786970755336</v>
      </c>
      <c r="F5312">
        <v>1</v>
      </c>
      <c r="G5312">
        <v>0</v>
      </c>
      <c r="I5312">
        <f t="shared" si="657"/>
        <v>21108.71033088247</v>
      </c>
      <c r="J5312">
        <f t="shared" si="658"/>
        <v>0</v>
      </c>
      <c r="K5312">
        <f t="shared" si="659"/>
        <v>21108.71033088247</v>
      </c>
      <c r="L5312">
        <f t="shared" si="660"/>
        <v>0</v>
      </c>
      <c r="M5312" s="4">
        <f>IF(F5312&gt;G5312,100%,IF(F5312=G5312,M5311,0%))</f>
        <v>1</v>
      </c>
      <c r="N5312" s="4">
        <f t="shared" si="656"/>
        <v>0</v>
      </c>
      <c r="O5312" s="5" cm="1">
        <f t="array" ref="O5312">SUM(ABS(I5312:J5312/P5312-K5312:L5312/P5312))</f>
        <v>0</v>
      </c>
      <c r="P5312">
        <f t="shared" si="661"/>
        <v>21108.71033088247</v>
      </c>
      <c r="Q5312" s="5">
        <f>P5312/MAX(P$3:P5312)-1</f>
        <v>-4.15897953220834E-3</v>
      </c>
      <c r="R5312" s="5">
        <f t="shared" si="662"/>
        <v>7.7203248267176949E-3</v>
      </c>
      <c r="S5312" s="5">
        <f>(1+R5312)*(1-$Z$8*$O5311)-1</f>
        <v>7.7203248267176949E-3</v>
      </c>
      <c r="T5312">
        <f t="shared" si="663"/>
        <v>14530.567617490102</v>
      </c>
      <c r="U5312" s="5">
        <f>T5312/MAX(T$3:T5312)-1</f>
        <v>-4.15897953220834E-3</v>
      </c>
    </row>
    <row r="5313" spans="1:21" x14ac:dyDescent="0.3">
      <c r="A5313" s="1">
        <v>44399</v>
      </c>
      <c r="B5313">
        <v>359.869873046875</v>
      </c>
      <c r="C5313">
        <v>12.017228126525801</v>
      </c>
      <c r="D5313">
        <v>327.35066230735964</v>
      </c>
      <c r="E5313">
        <v>13.386136894795412</v>
      </c>
      <c r="F5313">
        <v>1</v>
      </c>
      <c r="G5313">
        <v>0</v>
      </c>
      <c r="I5313">
        <f t="shared" si="657"/>
        <v>21248.24488378676</v>
      </c>
      <c r="J5313">
        <f t="shared" si="658"/>
        <v>0</v>
      </c>
      <c r="K5313">
        <f t="shared" si="659"/>
        <v>21248.24488378676</v>
      </c>
      <c r="L5313">
        <f t="shared" si="660"/>
        <v>0</v>
      </c>
      <c r="M5313" s="4">
        <f>IF(F5313&gt;G5313,100%,IF(F5313=G5313,M5312,0%))</f>
        <v>1</v>
      </c>
      <c r="N5313" s="4">
        <f t="shared" si="656"/>
        <v>0</v>
      </c>
      <c r="O5313" s="5" cm="1">
        <f t="array" ref="O5313">SUM(ABS(I5313:J5313/P5313-K5313:L5313/P5313))</f>
        <v>0</v>
      </c>
      <c r="P5313">
        <f t="shared" si="661"/>
        <v>21248.24488378676</v>
      </c>
      <c r="Q5313" s="5">
        <f>P5313/MAX(P$3:P5313)-1</f>
        <v>0</v>
      </c>
      <c r="R5313" s="5">
        <f t="shared" si="662"/>
        <v>6.6102831824901287E-3</v>
      </c>
      <c r="S5313" s="5">
        <f>(1+R5313)*(1-$Z$8*$O5312)-1</f>
        <v>6.6102831824901287E-3</v>
      </c>
      <c r="T5313">
        <f t="shared" si="663"/>
        <v>14626.618784244032</v>
      </c>
      <c r="U5313" s="5">
        <f>T5313/MAX(T$3:T5313)-1</f>
        <v>0</v>
      </c>
    </row>
    <row r="5314" spans="1:21" x14ac:dyDescent="0.3">
      <c r="A5314" s="1">
        <v>44400</v>
      </c>
      <c r="B5314">
        <v>364.072265625</v>
      </c>
      <c r="C5314">
        <v>11.8876895904541</v>
      </c>
      <c r="D5314">
        <v>327.62230321779765</v>
      </c>
      <c r="E5314">
        <v>13.373842348506773</v>
      </c>
      <c r="F5314">
        <v>1</v>
      </c>
      <c r="G5314">
        <v>0</v>
      </c>
      <c r="I5314">
        <f t="shared" si="657"/>
        <v>21496.371979955704</v>
      </c>
      <c r="J5314">
        <f t="shared" si="658"/>
        <v>0</v>
      </c>
      <c r="K5314">
        <f t="shared" si="659"/>
        <v>21496.371979955704</v>
      </c>
      <c r="L5314">
        <f t="shared" si="660"/>
        <v>0</v>
      </c>
      <c r="M5314" s="4">
        <f>IF(F5314&gt;G5314,100%,IF(F5314=G5314,M5313,0%))</f>
        <v>1</v>
      </c>
      <c r="N5314" s="4">
        <f t="shared" si="656"/>
        <v>0</v>
      </c>
      <c r="O5314" s="5" cm="1">
        <f t="array" ref="O5314">SUM(ABS(I5314:J5314/P5314-K5314:L5314/P5314))</f>
        <v>0</v>
      </c>
      <c r="P5314">
        <f t="shared" si="661"/>
        <v>21496.371979955704</v>
      </c>
      <c r="Q5314" s="5">
        <f>P5314/MAX(P$3:P5314)-1</f>
        <v>0</v>
      </c>
      <c r="R5314" s="5">
        <f t="shared" si="662"/>
        <v>1.1677533722245226E-2</v>
      </c>
      <c r="S5314" s="5">
        <f>(1+R5314)*(1-$Z$8*$O5313)-1</f>
        <v>1.1677533722245226E-2</v>
      </c>
      <c r="T5314">
        <f t="shared" si="663"/>
        <v>14797.421618339467</v>
      </c>
      <c r="U5314" s="5">
        <f>T5314/MAX(T$3:T5314)-1</f>
        <v>0</v>
      </c>
    </row>
    <row r="5315" spans="1:21" x14ac:dyDescent="0.3">
      <c r="A5315" s="1">
        <v>44401</v>
      </c>
      <c r="B5315">
        <v>364.072265625</v>
      </c>
      <c r="C5315">
        <v>11.8876895904541</v>
      </c>
      <c r="D5315">
        <v>327.91568403101672</v>
      </c>
      <c r="E5315">
        <v>13.36055630830981</v>
      </c>
      <c r="F5315">
        <v>1</v>
      </c>
      <c r="G5315">
        <v>0</v>
      </c>
      <c r="I5315">
        <f t="shared" si="657"/>
        <v>21496.371979955704</v>
      </c>
      <c r="J5315">
        <f t="shared" si="658"/>
        <v>0</v>
      </c>
      <c r="K5315">
        <f t="shared" si="659"/>
        <v>21496.371979955704</v>
      </c>
      <c r="L5315">
        <f t="shared" si="660"/>
        <v>0</v>
      </c>
      <c r="M5315" s="4">
        <f>IF(F5315&gt;G5315,100%,IF(F5315=G5315,M5314,0%))</f>
        <v>1</v>
      </c>
      <c r="N5315" s="4">
        <f t="shared" si="656"/>
        <v>0</v>
      </c>
      <c r="O5315" s="5" cm="1">
        <f t="array" ref="O5315">SUM(ABS(I5315:J5315/P5315-K5315:L5315/P5315))</f>
        <v>0</v>
      </c>
      <c r="P5315">
        <f t="shared" si="661"/>
        <v>21496.371979955704</v>
      </c>
      <c r="Q5315" s="5">
        <f>P5315/MAX(P$3:P5315)-1</f>
        <v>0</v>
      </c>
      <c r="R5315" s="5">
        <f t="shared" si="662"/>
        <v>0</v>
      </c>
      <c r="S5315" s="5">
        <f>(1+R5315)*(1-$Z$8*$O5314)-1</f>
        <v>0</v>
      </c>
      <c r="T5315">
        <f t="shared" si="663"/>
        <v>14797.421618339467</v>
      </c>
      <c r="U5315" s="5">
        <f>T5315/MAX(T$3:T5315)-1</f>
        <v>0</v>
      </c>
    </row>
    <row r="5316" spans="1:21" x14ac:dyDescent="0.3">
      <c r="A5316" s="1">
        <v>44402</v>
      </c>
      <c r="B5316">
        <v>364.072265625</v>
      </c>
      <c r="C5316">
        <v>11.8876895904541</v>
      </c>
      <c r="D5316">
        <v>328.19655127074583</v>
      </c>
      <c r="E5316">
        <v>13.347865161611056</v>
      </c>
      <c r="F5316">
        <v>1</v>
      </c>
      <c r="G5316">
        <v>0</v>
      </c>
      <c r="I5316">
        <f t="shared" si="657"/>
        <v>21496.371979955704</v>
      </c>
      <c r="J5316">
        <f t="shared" si="658"/>
        <v>0</v>
      </c>
      <c r="K5316">
        <f t="shared" si="659"/>
        <v>21496.371979955704</v>
      </c>
      <c r="L5316">
        <f t="shared" si="660"/>
        <v>0</v>
      </c>
      <c r="M5316" s="4">
        <f>IF(F5316&gt;G5316,100%,IF(F5316=G5316,M5315,0%))</f>
        <v>1</v>
      </c>
      <c r="N5316" s="4">
        <f t="shared" ref="N5316:N5379" si="664">IF($F5316&gt;$G5316,0%,IF($F5316=$G5316,N5315,100%))</f>
        <v>0</v>
      </c>
      <c r="O5316" s="5" cm="1">
        <f t="array" ref="O5316">SUM(ABS(I5316:J5316/P5316-K5316:L5316/P5316))</f>
        <v>0</v>
      </c>
      <c r="P5316">
        <f t="shared" si="661"/>
        <v>21496.371979955704</v>
      </c>
      <c r="Q5316" s="5">
        <f>P5316/MAX(P$3:P5316)-1</f>
        <v>0</v>
      </c>
      <c r="R5316" s="5">
        <f t="shared" si="662"/>
        <v>0</v>
      </c>
      <c r="S5316" s="5">
        <f>(1+R5316)*(1-$Z$8*$O5315)-1</f>
        <v>0</v>
      </c>
      <c r="T5316">
        <f t="shared" si="663"/>
        <v>14797.421618339467</v>
      </c>
      <c r="U5316" s="5">
        <f>T5316/MAX(T$3:T5316)-1</f>
        <v>0</v>
      </c>
    </row>
    <row r="5317" spans="1:21" x14ac:dyDescent="0.3">
      <c r="A5317" s="1">
        <v>44403</v>
      </c>
      <c r="B5317">
        <v>364.35897827148398</v>
      </c>
      <c r="C5317">
        <v>11.867759704589799</v>
      </c>
      <c r="D5317">
        <v>328.50004448582274</v>
      </c>
      <c r="E5317">
        <v>13.334083367342952</v>
      </c>
      <c r="F5317">
        <v>1</v>
      </c>
      <c r="G5317">
        <v>0</v>
      </c>
      <c r="I5317">
        <f t="shared" ref="I5317:I5380" si="665">K5316*B5317/B5316</f>
        <v>21513.300711644719</v>
      </c>
      <c r="J5317">
        <f t="shared" ref="J5317:J5380" si="666">L5316*C5317/C5316</f>
        <v>0</v>
      </c>
      <c r="K5317">
        <f t="shared" ref="K5317:K5380" si="667">IF(M5317=1,SUM($I5317:$J5317)*100%,0%)</f>
        <v>21513.300711644719</v>
      </c>
      <c r="L5317">
        <f t="shared" ref="L5317:L5380" si="668">IF(N5317=1,SUM($I5317:$J5317)*100%,0%)</f>
        <v>0</v>
      </c>
      <c r="M5317" s="4">
        <f>IF(F5317&gt;G5317,100%,IF(F5317=G5317,M5316,0%))</f>
        <v>1</v>
      </c>
      <c r="N5317" s="4">
        <f t="shared" si="664"/>
        <v>0</v>
      </c>
      <c r="O5317" s="5" cm="1">
        <f t="array" ref="O5317">SUM(ABS(I5317:J5317/P5317-K5317:L5317/P5317))</f>
        <v>0</v>
      </c>
      <c r="P5317">
        <f t="shared" ref="P5317:P5380" si="669">SUM(K5317:L5317)</f>
        <v>21513.300711644719</v>
      </c>
      <c r="Q5317" s="5">
        <f>P5317/MAX(P$3:P5317)-1</f>
        <v>0</v>
      </c>
      <c r="R5317" s="5">
        <f t="shared" ref="R5317:R5380" si="670">P5317/P5316-1</f>
        <v>7.8751575869651091E-4</v>
      </c>
      <c r="S5317" s="5">
        <f>(1+R5317)*(1-$Z$8*$O5316)-1</f>
        <v>7.8751575869651091E-4</v>
      </c>
      <c r="T5317">
        <f t="shared" ref="T5317:T5380" si="671">T5316*(1+S5317)</f>
        <v>14809.074821051987</v>
      </c>
      <c r="U5317" s="5">
        <f>T5317/MAX(T$3:T5317)-1</f>
        <v>0</v>
      </c>
    </row>
    <row r="5318" spans="1:21" x14ac:dyDescent="0.3">
      <c r="A5318" s="1">
        <v>44404</v>
      </c>
      <c r="B5318">
        <v>360.344482421875</v>
      </c>
      <c r="C5318">
        <v>11.9972991943359</v>
      </c>
      <c r="D5318">
        <v>328.74705391499526</v>
      </c>
      <c r="E5318">
        <v>13.322730738132133</v>
      </c>
      <c r="F5318">
        <v>1</v>
      </c>
      <c r="G5318">
        <v>0</v>
      </c>
      <c r="I5318">
        <f t="shared" si="665"/>
        <v>21276.267835913201</v>
      </c>
      <c r="J5318">
        <f t="shared" si="666"/>
        <v>0</v>
      </c>
      <c r="K5318">
        <f t="shared" si="667"/>
        <v>21276.267835913201</v>
      </c>
      <c r="L5318">
        <f t="shared" si="668"/>
        <v>0</v>
      </c>
      <c r="M5318" s="4">
        <f>IF(F5318&gt;G5318,100%,IF(F5318=G5318,M5317,0%))</f>
        <v>1</v>
      </c>
      <c r="N5318" s="4">
        <f t="shared" si="664"/>
        <v>0</v>
      </c>
      <c r="O5318" s="5" cm="1">
        <f t="array" ref="O5318">SUM(ABS(I5318:J5318/P5318-K5318:L5318/P5318))</f>
        <v>0</v>
      </c>
      <c r="P5318">
        <f t="shared" si="669"/>
        <v>21276.267835913201</v>
      </c>
      <c r="Q5318" s="5">
        <f>P5318/MAX(P$3:P5318)-1</f>
        <v>-1.1017968786315446E-2</v>
      </c>
      <c r="R5318" s="5">
        <f t="shared" si="670"/>
        <v>-1.1017968786315446E-2</v>
      </c>
      <c r="S5318" s="5">
        <f>(1+R5318)*(1-$Z$8*$O5317)-1</f>
        <v>-1.1017968786315446E-2</v>
      </c>
      <c r="T5318">
        <f t="shared" si="671"/>
        <v>14645.908896919425</v>
      </c>
      <c r="U5318" s="5">
        <f>T5318/MAX(T$3:T5318)-1</f>
        <v>-1.1017968786315446E-2</v>
      </c>
    </row>
    <row r="5319" spans="1:21" x14ac:dyDescent="0.3">
      <c r="A5319" s="1">
        <v>44405</v>
      </c>
      <c r="B5319">
        <v>361.72879028320301</v>
      </c>
      <c r="C5319">
        <v>11.947476387023899</v>
      </c>
      <c r="D5319">
        <v>328.981075154015</v>
      </c>
      <c r="E5319">
        <v>13.312072156080539</v>
      </c>
      <c r="F5319">
        <v>1</v>
      </c>
      <c r="G5319">
        <v>0</v>
      </c>
      <c r="I5319">
        <f t="shared" si="665"/>
        <v>21358.003248169334</v>
      </c>
      <c r="J5319">
        <f t="shared" si="666"/>
        <v>0</v>
      </c>
      <c r="K5319">
        <f t="shared" si="667"/>
        <v>21358.003248169334</v>
      </c>
      <c r="L5319">
        <f t="shared" si="668"/>
        <v>0</v>
      </c>
      <c r="M5319" s="4">
        <f>IF(F5319&gt;G5319,100%,IF(F5319=G5319,M5318,0%))</f>
        <v>1</v>
      </c>
      <c r="N5319" s="4">
        <f t="shared" si="664"/>
        <v>0</v>
      </c>
      <c r="O5319" s="5" cm="1">
        <f t="array" ref="O5319">SUM(ABS(I5319:J5319/P5319-K5319:L5319/P5319))</f>
        <v>0</v>
      </c>
      <c r="P5319">
        <f t="shared" si="669"/>
        <v>21358.003248169334</v>
      </c>
      <c r="Q5319" s="5">
        <f>P5319/MAX(P$3:P5319)-1</f>
        <v>-7.2186720929962034E-3</v>
      </c>
      <c r="R5319" s="5">
        <f t="shared" si="670"/>
        <v>3.841623582034881E-3</v>
      </c>
      <c r="S5319" s="5">
        <f>(1+R5319)*(1-$Z$8*$O5318)-1</f>
        <v>3.841623582034881E-3</v>
      </c>
      <c r="T5319">
        <f t="shared" si="671"/>
        <v>14702.172965918166</v>
      </c>
      <c r="U5319" s="5">
        <f>T5319/MAX(T$3:T5319)-1</f>
        <v>-7.2186720929962034E-3</v>
      </c>
    </row>
    <row r="5320" spans="1:21" x14ac:dyDescent="0.3">
      <c r="A5320" s="1">
        <v>44406</v>
      </c>
      <c r="B5320">
        <v>362.371490478515</v>
      </c>
      <c r="C5320">
        <v>11.9175825119018</v>
      </c>
      <c r="D5320">
        <v>329.21829390644427</v>
      </c>
      <c r="E5320">
        <v>13.301264848282068</v>
      </c>
      <c r="F5320">
        <v>1</v>
      </c>
      <c r="G5320">
        <v>0</v>
      </c>
      <c r="I5320">
        <f t="shared" si="665"/>
        <v>21395.950995840525</v>
      </c>
      <c r="J5320">
        <f t="shared" si="666"/>
        <v>0</v>
      </c>
      <c r="K5320">
        <f t="shared" si="667"/>
        <v>21395.950995840525</v>
      </c>
      <c r="L5320">
        <f t="shared" si="668"/>
        <v>0</v>
      </c>
      <c r="M5320" s="4">
        <f>IF(F5320&gt;G5320,100%,IF(F5320=G5320,M5319,0%))</f>
        <v>1</v>
      </c>
      <c r="N5320" s="4">
        <f t="shared" si="664"/>
        <v>0</v>
      </c>
      <c r="O5320" s="5" cm="1">
        <f t="array" ref="O5320">SUM(ABS(I5320:J5320/P5320-K5320:L5320/P5320))</f>
        <v>0</v>
      </c>
      <c r="P5320">
        <f t="shared" si="669"/>
        <v>21395.950995840525</v>
      </c>
      <c r="Q5320" s="5">
        <f>P5320/MAX(P$3:P5320)-1</f>
        <v>-5.4547518010881202E-3</v>
      </c>
      <c r="R5320" s="5">
        <f t="shared" si="670"/>
        <v>1.7767460389559453E-3</v>
      </c>
      <c r="S5320" s="5">
        <f>(1+R5320)*(1-$Z$8*$O5319)-1</f>
        <v>1.7767460389559453E-3</v>
      </c>
      <c r="T5320">
        <f t="shared" si="671"/>
        <v>14728.294993499407</v>
      </c>
      <c r="U5320" s="5">
        <f>T5320/MAX(T$3:T5320)-1</f>
        <v>-5.4547518010880092E-3</v>
      </c>
    </row>
    <row r="5321" spans="1:21" x14ac:dyDescent="0.3">
      <c r="A5321" s="1">
        <v>44407</v>
      </c>
      <c r="B5321">
        <v>360.48291015625</v>
      </c>
      <c r="C5321">
        <v>11.9873342514038</v>
      </c>
      <c r="D5321">
        <v>329.44611673687223</v>
      </c>
      <c r="E5321">
        <v>13.29080456406321</v>
      </c>
      <c r="F5321">
        <v>1</v>
      </c>
      <c r="G5321">
        <v>0</v>
      </c>
      <c r="I5321">
        <f t="shared" si="665"/>
        <v>21284.441196950076</v>
      </c>
      <c r="J5321">
        <f t="shared" si="666"/>
        <v>0</v>
      </c>
      <c r="K5321">
        <f t="shared" si="667"/>
        <v>21284.441196950076</v>
      </c>
      <c r="L5321">
        <f t="shared" si="668"/>
        <v>0</v>
      </c>
      <c r="M5321" s="4">
        <f>IF(F5321&gt;G5321,100%,IF(F5321=G5321,M5320,0%))</f>
        <v>1</v>
      </c>
      <c r="N5321" s="4">
        <f t="shared" si="664"/>
        <v>0</v>
      </c>
      <c r="O5321" s="5" cm="1">
        <f t="array" ref="O5321">SUM(ABS(I5321:J5321/P5321-K5321:L5321/P5321))</f>
        <v>0</v>
      </c>
      <c r="P5321">
        <f t="shared" si="669"/>
        <v>21284.441196950076</v>
      </c>
      <c r="Q5321" s="5">
        <f>P5321/MAX(P$3:P5321)-1</f>
        <v>-1.0638047492673497E-2</v>
      </c>
      <c r="R5321" s="5">
        <f t="shared" si="670"/>
        <v>-5.2117243543943204E-3</v>
      </c>
      <c r="S5321" s="5">
        <f>(1+R5321)*(1-$Z$8*$O5320)-1</f>
        <v>-5.2117243543943204E-3</v>
      </c>
      <c r="T5321">
        <f t="shared" si="671"/>
        <v>14651.535179783083</v>
      </c>
      <c r="U5321" s="5">
        <f>T5321/MAX(T$3:T5321)-1</f>
        <v>-1.0638047492673386E-2</v>
      </c>
    </row>
    <row r="5322" spans="1:21" x14ac:dyDescent="0.3">
      <c r="A5322" s="1">
        <v>44408</v>
      </c>
      <c r="B5322">
        <v>360.48291015625</v>
      </c>
      <c r="C5322">
        <v>11.9873342514038</v>
      </c>
      <c r="D5322">
        <v>329.69656296155932</v>
      </c>
      <c r="E5322">
        <v>13.279303209105514</v>
      </c>
      <c r="F5322">
        <v>1</v>
      </c>
      <c r="G5322">
        <v>0</v>
      </c>
      <c r="I5322">
        <f t="shared" si="665"/>
        <v>21284.441196950076</v>
      </c>
      <c r="J5322">
        <f t="shared" si="666"/>
        <v>0</v>
      </c>
      <c r="K5322">
        <f t="shared" si="667"/>
        <v>21284.441196950076</v>
      </c>
      <c r="L5322">
        <f t="shared" si="668"/>
        <v>0</v>
      </c>
      <c r="M5322" s="4">
        <f>IF(F5322&gt;G5322,100%,IF(F5322=G5322,M5321,0%))</f>
        <v>1</v>
      </c>
      <c r="N5322" s="4">
        <f t="shared" si="664"/>
        <v>0</v>
      </c>
      <c r="O5322" s="5" cm="1">
        <f t="array" ref="O5322">SUM(ABS(I5322:J5322/P5322-K5322:L5322/P5322))</f>
        <v>0</v>
      </c>
      <c r="P5322">
        <f t="shared" si="669"/>
        <v>21284.441196950076</v>
      </c>
      <c r="Q5322" s="5">
        <f>P5322/MAX(P$3:P5322)-1</f>
        <v>-1.0638047492673497E-2</v>
      </c>
      <c r="R5322" s="5">
        <f t="shared" si="670"/>
        <v>0</v>
      </c>
      <c r="S5322" s="5">
        <f>(1+R5322)*(1-$Z$8*$O5321)-1</f>
        <v>0</v>
      </c>
      <c r="T5322">
        <f t="shared" si="671"/>
        <v>14651.535179783083</v>
      </c>
      <c r="U5322" s="5">
        <f>T5322/MAX(T$3:T5322)-1</f>
        <v>-1.0638047492673386E-2</v>
      </c>
    </row>
    <row r="5323" spans="1:21" x14ac:dyDescent="0.3">
      <c r="A5323" s="1">
        <v>44409</v>
      </c>
      <c r="B5323">
        <v>360.48291015625</v>
      </c>
      <c r="C5323">
        <v>11.9873342514038</v>
      </c>
      <c r="D5323">
        <v>329.94946289062494</v>
      </c>
      <c r="E5323">
        <v>13.267702705231452</v>
      </c>
      <c r="F5323">
        <v>1</v>
      </c>
      <c r="G5323">
        <v>0</v>
      </c>
      <c r="I5323">
        <f t="shared" si="665"/>
        <v>21284.441196950076</v>
      </c>
      <c r="J5323">
        <f t="shared" si="666"/>
        <v>0</v>
      </c>
      <c r="K5323">
        <f t="shared" si="667"/>
        <v>21284.441196950076</v>
      </c>
      <c r="L5323">
        <f t="shared" si="668"/>
        <v>0</v>
      </c>
      <c r="M5323" s="4">
        <f>IF(F5323&gt;G5323,100%,IF(F5323=G5323,M5322,0%))</f>
        <v>1</v>
      </c>
      <c r="N5323" s="4">
        <f t="shared" si="664"/>
        <v>0</v>
      </c>
      <c r="O5323" s="5" cm="1">
        <f t="array" ref="O5323">SUM(ABS(I5323:J5323/P5323-K5323:L5323/P5323))</f>
        <v>0</v>
      </c>
      <c r="P5323">
        <f t="shared" si="669"/>
        <v>21284.441196950076</v>
      </c>
      <c r="Q5323" s="5">
        <f>P5323/MAX(P$3:P5323)-1</f>
        <v>-1.0638047492673497E-2</v>
      </c>
      <c r="R5323" s="5">
        <f t="shared" si="670"/>
        <v>0</v>
      </c>
      <c r="S5323" s="5">
        <f>(1+R5323)*(1-$Z$8*$O5322)-1</f>
        <v>0</v>
      </c>
      <c r="T5323">
        <f t="shared" si="671"/>
        <v>14651.535179783083</v>
      </c>
      <c r="U5323" s="5">
        <f>T5323/MAX(T$3:T5323)-1</f>
        <v>-1.0638047492673386E-2</v>
      </c>
    </row>
    <row r="5324" spans="1:21" x14ac:dyDescent="0.3">
      <c r="A5324" s="1">
        <v>44410</v>
      </c>
      <c r="B5324">
        <v>360.512603759765</v>
      </c>
      <c r="C5324">
        <v>11.9873342514038</v>
      </c>
      <c r="D5324">
        <v>330.19210709149559</v>
      </c>
      <c r="E5324">
        <v>13.256597945939228</v>
      </c>
      <c r="F5324">
        <v>1</v>
      </c>
      <c r="G5324">
        <v>0</v>
      </c>
      <c r="I5324">
        <f t="shared" si="665"/>
        <v>21286.194433345296</v>
      </c>
      <c r="J5324">
        <f t="shared" si="666"/>
        <v>0</v>
      </c>
      <c r="K5324">
        <f t="shared" si="667"/>
        <v>21286.194433345296</v>
      </c>
      <c r="L5324">
        <f t="shared" si="668"/>
        <v>0</v>
      </c>
      <c r="M5324" s="4">
        <f>IF(F5324&gt;G5324,100%,IF(F5324=G5324,M5323,0%))</f>
        <v>1</v>
      </c>
      <c r="N5324" s="4">
        <f t="shared" si="664"/>
        <v>0</v>
      </c>
      <c r="O5324" s="5" cm="1">
        <f t="array" ref="O5324">SUM(ABS(I5324:J5324/P5324-K5324:L5324/P5324))</f>
        <v>0</v>
      </c>
      <c r="P5324">
        <f t="shared" si="669"/>
        <v>21286.194433345296</v>
      </c>
      <c r="Q5324" s="5">
        <f>P5324/MAX(P$3:P5324)-1</f>
        <v>-1.0556552029995836E-2</v>
      </c>
      <c r="R5324" s="5">
        <f t="shared" si="670"/>
        <v>8.2371737129216527E-5</v>
      </c>
      <c r="S5324" s="5">
        <f>(1+R5324)*(1-$Z$8*$O5323)-1</f>
        <v>8.2371737129216527E-5</v>
      </c>
      <c r="T5324">
        <f t="shared" si="671"/>
        <v>14652.742052187452</v>
      </c>
      <c r="U5324" s="5">
        <f>T5324/MAX(T$3:T5324)-1</f>
        <v>-1.0556552029995725E-2</v>
      </c>
    </row>
    <row r="5325" spans="1:21" x14ac:dyDescent="0.3">
      <c r="A5325" s="1">
        <v>44411</v>
      </c>
      <c r="B5325">
        <v>362.69778442382801</v>
      </c>
      <c r="C5325">
        <v>11.927547454833901</v>
      </c>
      <c r="D5325">
        <v>330.45391602777124</v>
      </c>
      <c r="E5325">
        <v>13.244799144232431</v>
      </c>
      <c r="F5325">
        <v>1</v>
      </c>
      <c r="G5325">
        <v>0</v>
      </c>
      <c r="I5325">
        <f t="shared" si="665"/>
        <v>21415.216775427481</v>
      </c>
      <c r="J5325">
        <f t="shared" si="666"/>
        <v>0</v>
      </c>
      <c r="K5325">
        <f t="shared" si="667"/>
        <v>21415.216775427481</v>
      </c>
      <c r="L5325">
        <f t="shared" si="668"/>
        <v>0</v>
      </c>
      <c r="M5325" s="4">
        <f>IF(F5325&gt;G5325,100%,IF(F5325=G5325,M5324,0%))</f>
        <v>1</v>
      </c>
      <c r="N5325" s="4">
        <f t="shared" si="664"/>
        <v>0</v>
      </c>
      <c r="O5325" s="5" cm="1">
        <f t="array" ref="O5325">SUM(ABS(I5325:J5325/P5325-K5325:L5325/P5325))</f>
        <v>0</v>
      </c>
      <c r="P5325">
        <f t="shared" si="669"/>
        <v>21415.216775427481</v>
      </c>
      <c r="Q5325" s="5">
        <f>P5325/MAX(P$3:P5325)-1</f>
        <v>-4.5592230375018916E-3</v>
      </c>
      <c r="R5325" s="5">
        <f t="shared" si="670"/>
        <v>6.0613155858459944E-3</v>
      </c>
      <c r="S5325" s="5">
        <f>(1+R5325)*(1-$Z$8*$O5324)-1</f>
        <v>6.0613155858459944E-3</v>
      </c>
      <c r="T5325">
        <f t="shared" si="671"/>
        <v>14741.556945963757</v>
      </c>
      <c r="U5325" s="5">
        <f>T5325/MAX(T$3:T5325)-1</f>
        <v>-4.5592230375018916E-3</v>
      </c>
    </row>
    <row r="5326" spans="1:21" x14ac:dyDescent="0.3">
      <c r="A5326" s="1">
        <v>44412</v>
      </c>
      <c r="B5326">
        <v>363.22186279296801</v>
      </c>
      <c r="C5326">
        <v>11.9076175689697</v>
      </c>
      <c r="D5326">
        <v>330.73055240763944</v>
      </c>
      <c r="E5326">
        <v>13.232355867452268</v>
      </c>
      <c r="F5326">
        <v>1</v>
      </c>
      <c r="G5326">
        <v>0</v>
      </c>
      <c r="I5326">
        <f t="shared" si="665"/>
        <v>21446.160586954411</v>
      </c>
      <c r="J5326">
        <f t="shared" si="666"/>
        <v>0</v>
      </c>
      <c r="K5326">
        <f t="shared" si="667"/>
        <v>21446.160586954411</v>
      </c>
      <c r="L5326">
        <f t="shared" si="668"/>
        <v>0</v>
      </c>
      <c r="M5326" s="4">
        <f>IF(F5326&gt;G5326,100%,IF(F5326=G5326,M5325,0%))</f>
        <v>1</v>
      </c>
      <c r="N5326" s="4">
        <f t="shared" si="664"/>
        <v>0</v>
      </c>
      <c r="O5326" s="5" cm="1">
        <f t="array" ref="O5326">SUM(ABS(I5326:J5326/P5326-K5326:L5326/P5326))</f>
        <v>0</v>
      </c>
      <c r="P5326">
        <f t="shared" si="669"/>
        <v>21446.160586954411</v>
      </c>
      <c r="Q5326" s="5">
        <f>P5326/MAX(P$3:P5326)-1</f>
        <v>-3.1208658118169197E-3</v>
      </c>
      <c r="R5326" s="5">
        <f t="shared" si="670"/>
        <v>1.4449450524560703E-3</v>
      </c>
      <c r="S5326" s="5">
        <f>(1+R5326)*(1-$Z$8*$O5325)-1</f>
        <v>1.4449450524560703E-3</v>
      </c>
      <c r="T5326">
        <f t="shared" si="671"/>
        <v>14762.857685738327</v>
      </c>
      <c r="U5326" s="5">
        <f>T5326/MAX(T$3:T5326)-1</f>
        <v>-3.1208658118169197E-3</v>
      </c>
    </row>
    <row r="5327" spans="1:21" x14ac:dyDescent="0.3">
      <c r="A5327" s="1">
        <v>44413</v>
      </c>
      <c r="B5327">
        <v>365.52575683593699</v>
      </c>
      <c r="C5327">
        <v>11.8179368972778</v>
      </c>
      <c r="D5327">
        <v>331.01865094692545</v>
      </c>
      <c r="E5327">
        <v>13.219466418176127</v>
      </c>
      <c r="F5327">
        <v>1</v>
      </c>
      <c r="G5327">
        <v>0</v>
      </c>
      <c r="I5327">
        <f t="shared" si="665"/>
        <v>21582.192270842897</v>
      </c>
      <c r="J5327">
        <f t="shared" si="666"/>
        <v>0</v>
      </c>
      <c r="K5327">
        <f t="shared" si="667"/>
        <v>21582.192270842897</v>
      </c>
      <c r="L5327">
        <f t="shared" si="668"/>
        <v>0</v>
      </c>
      <c r="M5327" s="4">
        <f>IF(F5327&gt;G5327,100%,IF(F5327=G5327,M5326,0%))</f>
        <v>1</v>
      </c>
      <c r="N5327" s="4">
        <f t="shared" si="664"/>
        <v>0</v>
      </c>
      <c r="O5327" s="5" cm="1">
        <f t="array" ref="O5327">SUM(ABS(I5327:J5327/P5327-K5327:L5327/P5327))</f>
        <v>0</v>
      </c>
      <c r="P5327">
        <f t="shared" si="669"/>
        <v>21582.192270842897</v>
      </c>
      <c r="Q5327" s="5">
        <f>P5327/MAX(P$3:P5327)-1</f>
        <v>0</v>
      </c>
      <c r="R5327" s="5">
        <f t="shared" si="670"/>
        <v>6.3429387902296241E-3</v>
      </c>
      <c r="S5327" s="5">
        <f>(1+R5327)*(1-$Z$8*$O5326)-1</f>
        <v>6.3429387902296241E-3</v>
      </c>
      <c r="T5327">
        <f t="shared" si="671"/>
        <v>14856.497588407836</v>
      </c>
      <c r="U5327" s="5">
        <f>T5327/MAX(T$3:T5327)-1</f>
        <v>0</v>
      </c>
    </row>
    <row r="5328" spans="1:21" x14ac:dyDescent="0.3">
      <c r="A5328" s="1">
        <v>44414</v>
      </c>
      <c r="B5328">
        <v>363.92385864257801</v>
      </c>
      <c r="C5328">
        <v>11.867759704589799</v>
      </c>
      <c r="D5328">
        <v>331.29877984345842</v>
      </c>
      <c r="E5328">
        <v>13.206824843563231</v>
      </c>
      <c r="F5328">
        <v>1</v>
      </c>
      <c r="G5328">
        <v>0</v>
      </c>
      <c r="I5328">
        <f t="shared" si="665"/>
        <v>21487.609401754118</v>
      </c>
      <c r="J5328">
        <f t="shared" si="666"/>
        <v>0</v>
      </c>
      <c r="K5328">
        <f t="shared" si="667"/>
        <v>21487.609401754118</v>
      </c>
      <c r="L5328">
        <f t="shared" si="668"/>
        <v>0</v>
      </c>
      <c r="M5328" s="4">
        <f>IF(F5328&gt;G5328,100%,IF(F5328=G5328,M5327,0%))</f>
        <v>1</v>
      </c>
      <c r="N5328" s="4">
        <f t="shared" si="664"/>
        <v>0</v>
      </c>
      <c r="O5328" s="5" cm="1">
        <f t="array" ref="O5328">SUM(ABS(I5328:J5328/P5328-K5328:L5328/P5328))</f>
        <v>0</v>
      </c>
      <c r="P5328">
        <f t="shared" si="669"/>
        <v>21487.609401754118</v>
      </c>
      <c r="Q5328" s="5">
        <f>P5328/MAX(P$3:P5328)-1</f>
        <v>-4.3824495631317184E-3</v>
      </c>
      <c r="R5328" s="5">
        <f t="shared" si="670"/>
        <v>-4.3824495631317184E-3</v>
      </c>
      <c r="S5328" s="5">
        <f>(1+R5328)*(1-$Z$8*$O5327)-1</f>
        <v>-4.3824495631317184E-3</v>
      </c>
      <c r="T5328">
        <f t="shared" si="671"/>
        <v>14791.389737041851</v>
      </c>
      <c r="U5328" s="5">
        <f>T5328/MAX(T$3:T5328)-1</f>
        <v>-4.3824495631317184E-3</v>
      </c>
    </row>
    <row r="5329" spans="1:21" x14ac:dyDescent="0.3">
      <c r="A5329" s="1">
        <v>44415</v>
      </c>
      <c r="B5329">
        <v>363.92385864257801</v>
      </c>
      <c r="C5329">
        <v>11.867759704589799</v>
      </c>
      <c r="D5329">
        <v>331.57890873999139</v>
      </c>
      <c r="E5329">
        <v>13.194183268950333</v>
      </c>
      <c r="F5329">
        <v>1</v>
      </c>
      <c r="G5329">
        <v>0</v>
      </c>
      <c r="I5329">
        <f t="shared" si="665"/>
        <v>21487.609401754118</v>
      </c>
      <c r="J5329">
        <f t="shared" si="666"/>
        <v>0</v>
      </c>
      <c r="K5329">
        <f t="shared" si="667"/>
        <v>21487.609401754118</v>
      </c>
      <c r="L5329">
        <f t="shared" si="668"/>
        <v>0</v>
      </c>
      <c r="M5329" s="4">
        <f>IF(F5329&gt;G5329,100%,IF(F5329=G5329,M5328,0%))</f>
        <v>1</v>
      </c>
      <c r="N5329" s="4">
        <f t="shared" si="664"/>
        <v>0</v>
      </c>
      <c r="O5329" s="5" cm="1">
        <f t="array" ref="O5329">SUM(ABS(I5329:J5329/P5329-K5329:L5329/P5329))</f>
        <v>0</v>
      </c>
      <c r="P5329">
        <f t="shared" si="669"/>
        <v>21487.609401754118</v>
      </c>
      <c r="Q5329" s="5">
        <f>P5329/MAX(P$3:P5329)-1</f>
        <v>-4.3824495631317184E-3</v>
      </c>
      <c r="R5329" s="5">
        <f t="shared" si="670"/>
        <v>0</v>
      </c>
      <c r="S5329" s="5">
        <f>(1+R5329)*(1-$Z$8*$O5328)-1</f>
        <v>0</v>
      </c>
      <c r="T5329">
        <f t="shared" si="671"/>
        <v>14791.389737041851</v>
      </c>
      <c r="U5329" s="5">
        <f>T5329/MAX(T$3:T5329)-1</f>
        <v>-4.3824495631317184E-3</v>
      </c>
    </row>
    <row r="5330" spans="1:21" x14ac:dyDescent="0.3">
      <c r="A5330" s="1">
        <v>44416</v>
      </c>
      <c r="B5330">
        <v>363.92385864257801</v>
      </c>
      <c r="C5330">
        <v>11.867759704589799</v>
      </c>
      <c r="D5330">
        <v>331.83670848637666</v>
      </c>
      <c r="E5330">
        <v>13.182582765076271</v>
      </c>
      <c r="F5330">
        <v>1</v>
      </c>
      <c r="G5330">
        <v>0</v>
      </c>
      <c r="I5330">
        <f t="shared" si="665"/>
        <v>21487.609401754118</v>
      </c>
      <c r="J5330">
        <f t="shared" si="666"/>
        <v>0</v>
      </c>
      <c r="K5330">
        <f t="shared" si="667"/>
        <v>21487.609401754118</v>
      </c>
      <c r="L5330">
        <f t="shared" si="668"/>
        <v>0</v>
      </c>
      <c r="M5330" s="4">
        <f>IF(F5330&gt;G5330,100%,IF(F5330=G5330,M5329,0%))</f>
        <v>1</v>
      </c>
      <c r="N5330" s="4">
        <f t="shared" si="664"/>
        <v>0</v>
      </c>
      <c r="O5330" s="5" cm="1">
        <f t="array" ref="O5330">SUM(ABS(I5330:J5330/P5330-K5330:L5330/P5330))</f>
        <v>0</v>
      </c>
      <c r="P5330">
        <f t="shared" si="669"/>
        <v>21487.609401754118</v>
      </c>
      <c r="Q5330" s="5">
        <f>P5330/MAX(P$3:P5330)-1</f>
        <v>-4.3824495631317184E-3</v>
      </c>
      <c r="R5330" s="5">
        <f t="shared" si="670"/>
        <v>0</v>
      </c>
      <c r="S5330" s="5">
        <f>(1+R5330)*(1-$Z$8*$O5329)-1</f>
        <v>0</v>
      </c>
      <c r="T5330">
        <f t="shared" si="671"/>
        <v>14791.389737041851</v>
      </c>
      <c r="U5330" s="5">
        <f>T5330/MAX(T$3:T5330)-1</f>
        <v>-4.3824495631317184E-3</v>
      </c>
    </row>
    <row r="5331" spans="1:21" x14ac:dyDescent="0.3">
      <c r="A5331" s="1">
        <v>44417</v>
      </c>
      <c r="B5331">
        <v>364.59628295898398</v>
      </c>
      <c r="C5331">
        <v>11.857794761657701</v>
      </c>
      <c r="D5331">
        <v>332.06173463128687</v>
      </c>
      <c r="E5331">
        <v>13.172568653353393</v>
      </c>
      <c r="F5331">
        <v>1</v>
      </c>
      <c r="G5331">
        <v>0</v>
      </c>
      <c r="I5331">
        <f t="shared" si="665"/>
        <v>21527.312187707936</v>
      </c>
      <c r="J5331">
        <f t="shared" si="666"/>
        <v>0</v>
      </c>
      <c r="K5331">
        <f t="shared" si="667"/>
        <v>21527.312187707936</v>
      </c>
      <c r="L5331">
        <f t="shared" si="668"/>
        <v>0</v>
      </c>
      <c r="M5331" s="4">
        <f>IF(F5331&gt;G5331,100%,IF(F5331=G5331,M5330,0%))</f>
        <v>1</v>
      </c>
      <c r="N5331" s="4">
        <f t="shared" si="664"/>
        <v>0</v>
      </c>
      <c r="O5331" s="5" cm="1">
        <f t="array" ref="O5331">SUM(ABS(I5331:J5331/P5331-K5331:L5331/P5331))</f>
        <v>0</v>
      </c>
      <c r="P5331">
        <f t="shared" si="669"/>
        <v>21527.312187707936</v>
      </c>
      <c r="Q5331" s="5">
        <f>P5331/MAX(P$3:P5331)-1</f>
        <v>-2.5428409888231807E-3</v>
      </c>
      <c r="R5331" s="5">
        <f t="shared" si="670"/>
        <v>1.8477060528927503E-3</v>
      </c>
      <c r="S5331" s="5">
        <f>(1+R5331)*(1-$Z$8*$O5330)-1</f>
        <v>1.8477060528927503E-3</v>
      </c>
      <c r="T5331">
        <f t="shared" si="671"/>
        <v>14818.719877389678</v>
      </c>
      <c r="U5331" s="5">
        <f>T5331/MAX(T$3:T5331)-1</f>
        <v>-2.5428409888232917E-3</v>
      </c>
    </row>
    <row r="5332" spans="1:21" x14ac:dyDescent="0.3">
      <c r="A5332" s="1">
        <v>44418</v>
      </c>
      <c r="B5332">
        <v>362.72741699218699</v>
      </c>
      <c r="C5332">
        <v>11.9175825119018</v>
      </c>
      <c r="D5332">
        <v>332.26475259202027</v>
      </c>
      <c r="E5332">
        <v>13.163446886622472</v>
      </c>
      <c r="F5332">
        <v>1</v>
      </c>
      <c r="G5332">
        <v>0</v>
      </c>
      <c r="I5332">
        <f t="shared" si="665"/>
        <v>21416.966408048007</v>
      </c>
      <c r="J5332">
        <f t="shared" si="666"/>
        <v>0</v>
      </c>
      <c r="K5332">
        <f t="shared" si="667"/>
        <v>21416.966408048007</v>
      </c>
      <c r="L5332">
        <f t="shared" si="668"/>
        <v>0</v>
      </c>
      <c r="M5332" s="4">
        <f>IF(F5332&gt;G5332,100%,IF(F5332=G5332,M5331,0%))</f>
        <v>1</v>
      </c>
      <c r="N5332" s="4">
        <f t="shared" si="664"/>
        <v>0</v>
      </c>
      <c r="O5332" s="5" cm="1">
        <f t="array" ref="O5332">SUM(ABS(I5332:J5332/P5332-K5332:L5332/P5332))</f>
        <v>0</v>
      </c>
      <c r="P5332">
        <f t="shared" si="669"/>
        <v>21416.966408048007</v>
      </c>
      <c r="Q5332" s="5">
        <f>P5332/MAX(P$3:P5332)-1</f>
        <v>-7.6556570677069891E-3</v>
      </c>
      <c r="R5332" s="5">
        <f t="shared" si="670"/>
        <v>-5.1258503011321066E-3</v>
      </c>
      <c r="S5332" s="5">
        <f>(1+R5332)*(1-$Z$8*$O5331)-1</f>
        <v>-5.1258503011321066E-3</v>
      </c>
      <c r="T5332">
        <f t="shared" si="671"/>
        <v>14742.761337643768</v>
      </c>
      <c r="U5332" s="5">
        <f>T5332/MAX(T$3:T5332)-1</f>
        <v>-7.6556570677071001E-3</v>
      </c>
    </row>
    <row r="5333" spans="1:21" x14ac:dyDescent="0.3">
      <c r="A5333" s="1">
        <v>44419</v>
      </c>
      <c r="B5333">
        <v>362.1044921875</v>
      </c>
      <c r="C5333">
        <v>11.927547454833901</v>
      </c>
      <c r="D5333">
        <v>332.46928413353152</v>
      </c>
      <c r="E5333">
        <v>13.154077254717603</v>
      </c>
      <c r="F5333">
        <v>1</v>
      </c>
      <c r="G5333">
        <v>0</v>
      </c>
      <c r="I5333">
        <f t="shared" si="665"/>
        <v>21380.186283382081</v>
      </c>
      <c r="J5333">
        <f t="shared" si="666"/>
        <v>0</v>
      </c>
      <c r="K5333">
        <f t="shared" si="667"/>
        <v>21380.186283382081</v>
      </c>
      <c r="L5333">
        <f t="shared" si="668"/>
        <v>0</v>
      </c>
      <c r="M5333" s="4">
        <f>IF(F5333&gt;G5333,100%,IF(F5333=G5333,M5332,0%))</f>
        <v>1</v>
      </c>
      <c r="N5333" s="4">
        <f t="shared" si="664"/>
        <v>0</v>
      </c>
      <c r="O5333" s="5" cm="1">
        <f t="array" ref="O5333">SUM(ABS(I5333:J5333/P5333-K5333:L5333/P5333))</f>
        <v>0</v>
      </c>
      <c r="P5333">
        <f t="shared" si="669"/>
        <v>21380.186283382081</v>
      </c>
      <c r="Q5333" s="5">
        <f>P5333/MAX(P$3:P5333)-1</f>
        <v>-9.3598456044580169E-3</v>
      </c>
      <c r="R5333" s="5">
        <f t="shared" si="670"/>
        <v>-1.7173358712513354E-3</v>
      </c>
      <c r="S5333" s="5">
        <f>(1+R5333)*(1-$Z$8*$O5332)-1</f>
        <v>-1.7173358712513354E-3</v>
      </c>
      <c r="T5333">
        <f t="shared" si="671"/>
        <v>14717.443064757335</v>
      </c>
      <c r="U5333" s="5">
        <f>T5333/MAX(T$3:T5333)-1</f>
        <v>-9.3598456044580169E-3</v>
      </c>
    </row>
    <row r="5334" spans="1:21" x14ac:dyDescent="0.3">
      <c r="A5334" s="1">
        <v>44420</v>
      </c>
      <c r="B5334">
        <v>363.40972900390602</v>
      </c>
      <c r="C5334">
        <v>11.8777246475219</v>
      </c>
      <c r="D5334">
        <v>332.68030939054717</v>
      </c>
      <c r="E5334">
        <v>13.14445974814949</v>
      </c>
      <c r="F5334">
        <v>1</v>
      </c>
      <c r="G5334">
        <v>0</v>
      </c>
      <c r="I5334">
        <f t="shared" si="665"/>
        <v>21457.253005504488</v>
      </c>
      <c r="J5334">
        <f t="shared" si="666"/>
        <v>0</v>
      </c>
      <c r="K5334">
        <f t="shared" si="667"/>
        <v>21457.253005504488</v>
      </c>
      <c r="L5334">
        <f t="shared" si="668"/>
        <v>0</v>
      </c>
      <c r="M5334" s="4">
        <f>IF(F5334&gt;G5334,100%,IF(F5334=G5334,M5333,0%))</f>
        <v>1</v>
      </c>
      <c r="N5334" s="4">
        <f t="shared" si="664"/>
        <v>0</v>
      </c>
      <c r="O5334" s="5" cm="1">
        <f t="array" ref="O5334">SUM(ABS(I5334:J5334/P5334-K5334:L5334/P5334))</f>
        <v>0</v>
      </c>
      <c r="P5334">
        <f t="shared" si="669"/>
        <v>21457.253005504488</v>
      </c>
      <c r="Q5334" s="5">
        <f>P5334/MAX(P$3:P5334)-1</f>
        <v>-5.7889978817026178E-3</v>
      </c>
      <c r="R5334" s="5">
        <f t="shared" si="670"/>
        <v>3.6045860920448369E-3</v>
      </c>
      <c r="S5334" s="5">
        <f>(1+R5334)*(1-$Z$8*$O5333)-1</f>
        <v>3.6045860920448369E-3</v>
      </c>
      <c r="T5334">
        <f t="shared" si="671"/>
        <v>14770.493355339022</v>
      </c>
      <c r="U5334" s="5">
        <f>T5334/MAX(T$3:T5334)-1</f>
        <v>-5.7889978817027288E-3</v>
      </c>
    </row>
    <row r="5335" spans="1:21" x14ac:dyDescent="0.3">
      <c r="A5335" s="1">
        <v>44421</v>
      </c>
      <c r="B5335">
        <v>364.68527221679602</v>
      </c>
      <c r="C5335">
        <v>11.847831726074199</v>
      </c>
      <c r="D5335">
        <v>332.89768063369667</v>
      </c>
      <c r="E5335">
        <v>13.134693520579152</v>
      </c>
      <c r="F5335">
        <v>1</v>
      </c>
      <c r="G5335">
        <v>0</v>
      </c>
      <c r="I5335">
        <f t="shared" si="665"/>
        <v>21532.566491231617</v>
      </c>
      <c r="J5335">
        <f t="shared" si="666"/>
        <v>0</v>
      </c>
      <c r="K5335">
        <f t="shared" si="667"/>
        <v>21532.566491231617</v>
      </c>
      <c r="L5335">
        <f t="shared" si="668"/>
        <v>0</v>
      </c>
      <c r="M5335" s="4">
        <f>IF(F5335&gt;G5335,100%,IF(F5335=G5335,M5334,0%))</f>
        <v>1</v>
      </c>
      <c r="N5335" s="4">
        <f t="shared" si="664"/>
        <v>0</v>
      </c>
      <c r="O5335" s="5" cm="1">
        <f t="array" ref="O5335">SUM(ABS(I5335:J5335/P5335-K5335:L5335/P5335))</f>
        <v>0</v>
      </c>
      <c r="P5335">
        <f t="shared" si="669"/>
        <v>21532.566491231617</v>
      </c>
      <c r="Q5335" s="5">
        <f>P5335/MAX(P$3:P5335)-1</f>
        <v>-2.2993854835741123E-3</v>
      </c>
      <c r="R5335" s="5">
        <f t="shared" si="670"/>
        <v>3.5099313834725532E-3</v>
      </c>
      <c r="S5335" s="5">
        <f>(1+R5335)*(1-$Z$8*$O5334)-1</f>
        <v>3.5099313834725532E-3</v>
      </c>
      <c r="T5335">
        <f t="shared" si="671"/>
        <v>14822.336773516299</v>
      </c>
      <c r="U5335" s="5">
        <f>T5335/MAX(T$3:T5335)-1</f>
        <v>-2.2993854835740013E-3</v>
      </c>
    </row>
    <row r="5336" spans="1:21" x14ac:dyDescent="0.3">
      <c r="A5336" s="1">
        <v>44422</v>
      </c>
      <c r="B5336">
        <v>364.68527221679602</v>
      </c>
      <c r="C5336">
        <v>11.847831726074199</v>
      </c>
      <c r="D5336">
        <v>333.10185112644774</v>
      </c>
      <c r="E5336">
        <v>13.125621335423387</v>
      </c>
      <c r="F5336">
        <v>1</v>
      </c>
      <c r="G5336">
        <v>0</v>
      </c>
      <c r="I5336">
        <f t="shared" si="665"/>
        <v>21532.566491231617</v>
      </c>
      <c r="J5336">
        <f t="shared" si="666"/>
        <v>0</v>
      </c>
      <c r="K5336">
        <f t="shared" si="667"/>
        <v>21532.566491231617</v>
      </c>
      <c r="L5336">
        <f t="shared" si="668"/>
        <v>0</v>
      </c>
      <c r="M5336" s="4">
        <f>IF(F5336&gt;G5336,100%,IF(F5336=G5336,M5335,0%))</f>
        <v>1</v>
      </c>
      <c r="N5336" s="4">
        <f t="shared" si="664"/>
        <v>0</v>
      </c>
      <c r="O5336" s="5" cm="1">
        <f t="array" ref="O5336">SUM(ABS(I5336:J5336/P5336-K5336:L5336/P5336))</f>
        <v>0</v>
      </c>
      <c r="P5336">
        <f t="shared" si="669"/>
        <v>21532.566491231617</v>
      </c>
      <c r="Q5336" s="5">
        <f>P5336/MAX(P$3:P5336)-1</f>
        <v>-2.2993854835741123E-3</v>
      </c>
      <c r="R5336" s="5">
        <f t="shared" si="670"/>
        <v>0</v>
      </c>
      <c r="S5336" s="5">
        <f>(1+R5336)*(1-$Z$8*$O5335)-1</f>
        <v>0</v>
      </c>
      <c r="T5336">
        <f t="shared" si="671"/>
        <v>14822.336773516299</v>
      </c>
      <c r="U5336" s="5">
        <f>T5336/MAX(T$3:T5336)-1</f>
        <v>-2.2993854835740013E-3</v>
      </c>
    </row>
    <row r="5337" spans="1:21" x14ac:dyDescent="0.3">
      <c r="A5337" s="1">
        <v>44423</v>
      </c>
      <c r="B5337">
        <v>364.68527221679602</v>
      </c>
      <c r="C5337">
        <v>11.847831726074199</v>
      </c>
      <c r="D5337">
        <v>333.3036661480196</v>
      </c>
      <c r="E5337">
        <v>13.116598727098131</v>
      </c>
      <c r="F5337">
        <v>1</v>
      </c>
      <c r="G5337">
        <v>0</v>
      </c>
      <c r="I5337">
        <f t="shared" si="665"/>
        <v>21532.566491231617</v>
      </c>
      <c r="J5337">
        <f t="shared" si="666"/>
        <v>0</v>
      </c>
      <c r="K5337">
        <f t="shared" si="667"/>
        <v>21532.566491231617</v>
      </c>
      <c r="L5337">
        <f t="shared" si="668"/>
        <v>0</v>
      </c>
      <c r="M5337" s="4">
        <f>IF(F5337&gt;G5337,100%,IF(F5337=G5337,M5336,0%))</f>
        <v>1</v>
      </c>
      <c r="N5337" s="4">
        <f t="shared" si="664"/>
        <v>0</v>
      </c>
      <c r="O5337" s="5" cm="1">
        <f t="array" ref="O5337">SUM(ABS(I5337:J5337/P5337-K5337:L5337/P5337))</f>
        <v>0</v>
      </c>
      <c r="P5337">
        <f t="shared" si="669"/>
        <v>21532.566491231617</v>
      </c>
      <c r="Q5337" s="5">
        <f>P5337/MAX(P$3:P5337)-1</f>
        <v>-2.2993854835741123E-3</v>
      </c>
      <c r="R5337" s="5">
        <f t="shared" si="670"/>
        <v>0</v>
      </c>
      <c r="S5337" s="5">
        <f>(1+R5337)*(1-$Z$8*$O5336)-1</f>
        <v>0</v>
      </c>
      <c r="T5337">
        <f t="shared" si="671"/>
        <v>14822.336773516299</v>
      </c>
      <c r="U5337" s="5">
        <f>T5337/MAX(T$3:T5337)-1</f>
        <v>-2.2993854835740013E-3</v>
      </c>
    </row>
    <row r="5338" spans="1:21" x14ac:dyDescent="0.3">
      <c r="A5338" s="1">
        <v>44424</v>
      </c>
      <c r="B5338">
        <v>364.84347534179602</v>
      </c>
      <c r="C5338">
        <v>11.837866783141999</v>
      </c>
      <c r="D5338">
        <v>333.55122033873596</v>
      </c>
      <c r="E5338">
        <v>13.105593121466924</v>
      </c>
      <c r="F5338">
        <v>1</v>
      </c>
      <c r="G5338">
        <v>0</v>
      </c>
      <c r="I5338">
        <f t="shared" si="665"/>
        <v>21541.907475273765</v>
      </c>
      <c r="J5338">
        <f t="shared" si="666"/>
        <v>0</v>
      </c>
      <c r="K5338">
        <f t="shared" si="667"/>
        <v>21541.907475273765</v>
      </c>
      <c r="L5338">
        <f t="shared" si="668"/>
        <v>0</v>
      </c>
      <c r="M5338" s="4">
        <f>IF(F5338&gt;G5338,100%,IF(F5338=G5338,M5337,0%))</f>
        <v>1</v>
      </c>
      <c r="N5338" s="4">
        <f t="shared" si="664"/>
        <v>0</v>
      </c>
      <c r="O5338" s="5" cm="1">
        <f t="array" ref="O5338">SUM(ABS(I5338:J5338/P5338-K5338:L5338/P5338))</f>
        <v>0</v>
      </c>
      <c r="P5338">
        <f t="shared" si="669"/>
        <v>21541.907475273765</v>
      </c>
      <c r="Q5338" s="5">
        <f>P5338/MAX(P$3:P5338)-1</f>
        <v>-1.8665756964623137E-3</v>
      </c>
      <c r="R5338" s="5">
        <f t="shared" si="670"/>
        <v>4.3380727726782808E-4</v>
      </c>
      <c r="S5338" s="5">
        <f>(1+R5338)*(1-$Z$8*$O5337)-1</f>
        <v>4.3380727726782808E-4</v>
      </c>
      <c r="T5338">
        <f t="shared" si="671"/>
        <v>14828.766811074765</v>
      </c>
      <c r="U5338" s="5">
        <f>T5338/MAX(T$3:T5338)-1</f>
        <v>-1.8665756964620916E-3</v>
      </c>
    </row>
    <row r="5339" spans="1:21" x14ac:dyDescent="0.3">
      <c r="A5339" s="1">
        <v>44425</v>
      </c>
      <c r="B5339">
        <v>361.62991333007801</v>
      </c>
      <c r="C5339">
        <v>11.947476387023899</v>
      </c>
      <c r="D5339">
        <v>333.77351159242841</v>
      </c>
      <c r="E5339">
        <v>13.095579009744045</v>
      </c>
      <c r="F5339">
        <v>1</v>
      </c>
      <c r="G5339">
        <v>0</v>
      </c>
      <c r="I5339">
        <f t="shared" si="665"/>
        <v>21352.165133142989</v>
      </c>
      <c r="J5339">
        <f t="shared" si="666"/>
        <v>0</v>
      </c>
      <c r="K5339">
        <f t="shared" si="667"/>
        <v>21352.165133142989</v>
      </c>
      <c r="L5339">
        <f t="shared" si="668"/>
        <v>0</v>
      </c>
      <c r="M5339" s="4">
        <f>IF(F5339&gt;G5339,100%,IF(F5339=G5339,M5338,0%))</f>
        <v>1</v>
      </c>
      <c r="N5339" s="4">
        <f t="shared" si="664"/>
        <v>0</v>
      </c>
      <c r="O5339" s="5" cm="1">
        <f t="array" ref="O5339">SUM(ABS(I5339:J5339/P5339-K5339:L5339/P5339))</f>
        <v>0</v>
      </c>
      <c r="P5339">
        <f t="shared" si="669"/>
        <v>21352.165133142989</v>
      </c>
      <c r="Q5339" s="5">
        <f>P5339/MAX(P$3:P5339)-1</f>
        <v>-1.0658191476251022E-2</v>
      </c>
      <c r="R5339" s="5">
        <f t="shared" si="670"/>
        <v>-8.8080566843287134E-3</v>
      </c>
      <c r="S5339" s="5">
        <f>(1+R5339)*(1-$Z$8*$O5338)-1</f>
        <v>-8.8080566843287134E-3</v>
      </c>
      <c r="T5339">
        <f t="shared" si="671"/>
        <v>14698.154192444126</v>
      </c>
      <c r="U5339" s="5">
        <f>T5339/MAX(T$3:T5339)-1</f>
        <v>-1.06581914762508E-2</v>
      </c>
    </row>
    <row r="5340" spans="1:21" x14ac:dyDescent="0.3">
      <c r="A5340" s="1">
        <v>44426</v>
      </c>
      <c r="B5340">
        <v>358.14935302734301</v>
      </c>
      <c r="C5340">
        <v>12.05708694458</v>
      </c>
      <c r="D5340">
        <v>334.01166120690488</v>
      </c>
      <c r="E5340">
        <v>13.084672557773855</v>
      </c>
      <c r="F5340">
        <v>1</v>
      </c>
      <c r="G5340">
        <v>0</v>
      </c>
      <c r="I5340">
        <f t="shared" si="665"/>
        <v>21146.658078553657</v>
      </c>
      <c r="J5340">
        <f t="shared" si="666"/>
        <v>0</v>
      </c>
      <c r="K5340">
        <f t="shared" si="667"/>
        <v>21146.658078553657</v>
      </c>
      <c r="L5340">
        <f t="shared" si="668"/>
        <v>0</v>
      </c>
      <c r="M5340" s="4">
        <f>IF(F5340&gt;G5340,100%,IF(F5340=G5340,M5339,0%))</f>
        <v>1</v>
      </c>
      <c r="N5340" s="4">
        <f t="shared" si="664"/>
        <v>0</v>
      </c>
      <c r="O5340" s="5" cm="1">
        <f t="array" ref="O5340">SUM(ABS(I5340:J5340/P5340-K5340:L5340/P5340))</f>
        <v>0</v>
      </c>
      <c r="P5340">
        <f t="shared" si="669"/>
        <v>21146.658078553657</v>
      </c>
      <c r="Q5340" s="5">
        <f>P5340/MAX(P$3:P5340)-1</f>
        <v>-2.0180257261336654E-2</v>
      </c>
      <c r="R5340" s="5">
        <f t="shared" si="670"/>
        <v>-9.6246471169494363E-3</v>
      </c>
      <c r="S5340" s="5">
        <f>(1+R5340)*(1-$Z$8*$O5339)-1</f>
        <v>-9.6246471169494363E-3</v>
      </c>
      <c r="T5340">
        <f t="shared" si="671"/>
        <v>14556.689645071341</v>
      </c>
      <c r="U5340" s="5">
        <f>T5340/MAX(T$3:T5340)-1</f>
        <v>-2.0180257261336432E-2</v>
      </c>
    </row>
    <row r="5341" spans="1:21" x14ac:dyDescent="0.3">
      <c r="A5341" s="1">
        <v>44427</v>
      </c>
      <c r="B5341">
        <v>359.87976074218699</v>
      </c>
      <c r="C5341">
        <v>12.007264137268001</v>
      </c>
      <c r="D5341">
        <v>334.25841981498746</v>
      </c>
      <c r="E5341">
        <v>13.073518231140422</v>
      </c>
      <c r="F5341">
        <v>1</v>
      </c>
      <c r="G5341">
        <v>0</v>
      </c>
      <c r="I5341">
        <f t="shared" si="665"/>
        <v>21248.828695289361</v>
      </c>
      <c r="J5341">
        <f t="shared" si="666"/>
        <v>0</v>
      </c>
      <c r="K5341">
        <f t="shared" si="667"/>
        <v>21248.828695289361</v>
      </c>
      <c r="L5341">
        <f t="shared" si="668"/>
        <v>0</v>
      </c>
      <c r="M5341" s="4">
        <f>IF(F5341&gt;G5341,100%,IF(F5341=G5341,M5340,0%))</f>
        <v>1</v>
      </c>
      <c r="N5341" s="4">
        <f t="shared" si="664"/>
        <v>0</v>
      </c>
      <c r="O5341" s="5" cm="1">
        <f t="array" ref="O5341">SUM(ABS(I5341:J5341/P5341-K5341:L5341/P5341))</f>
        <v>0</v>
      </c>
      <c r="P5341">
        <f t="shared" si="669"/>
        <v>21248.828695289361</v>
      </c>
      <c r="Q5341" s="5">
        <f>P5341/MAX(P$3:P5341)-1</f>
        <v>-1.5446233235717366E-2</v>
      </c>
      <c r="R5341" s="5">
        <f t="shared" si="670"/>
        <v>4.8315254522095508E-3</v>
      </c>
      <c r="S5341" s="5">
        <f>(1+R5341)*(1-$Z$8*$O5340)-1</f>
        <v>4.8315254522095508E-3</v>
      </c>
      <c r="T5341">
        <f t="shared" si="671"/>
        <v>14627.020661591419</v>
      </c>
      <c r="U5341" s="5">
        <f>T5341/MAX(T$3:T5341)-1</f>
        <v>-1.5446233235717144E-2</v>
      </c>
    </row>
    <row r="5342" spans="1:21" x14ac:dyDescent="0.3">
      <c r="A5342" s="1">
        <v>44428</v>
      </c>
      <c r="B5342">
        <v>363.60745239257801</v>
      </c>
      <c r="C5342">
        <v>11.8777246475219</v>
      </c>
      <c r="D5342">
        <v>334.52372415267405</v>
      </c>
      <c r="E5342">
        <v>13.061719429433625</v>
      </c>
      <c r="F5342">
        <v>1</v>
      </c>
      <c r="G5342">
        <v>0</v>
      </c>
      <c r="I5342">
        <f t="shared" si="665"/>
        <v>21468.927433669829</v>
      </c>
      <c r="J5342">
        <f t="shared" si="666"/>
        <v>0</v>
      </c>
      <c r="K5342">
        <f t="shared" si="667"/>
        <v>21468.927433669829</v>
      </c>
      <c r="L5342">
        <f t="shared" si="668"/>
        <v>0</v>
      </c>
      <c r="M5342" s="4">
        <f>IF(F5342&gt;G5342,100%,IF(F5342=G5342,M5341,0%))</f>
        <v>1</v>
      </c>
      <c r="N5342" s="4">
        <f t="shared" si="664"/>
        <v>0</v>
      </c>
      <c r="O5342" s="5" cm="1">
        <f t="array" ref="O5342">SUM(ABS(I5342:J5342/P5342-K5342:L5342/P5342))</f>
        <v>0</v>
      </c>
      <c r="P5342">
        <f t="shared" si="669"/>
        <v>21468.927433669829</v>
      </c>
      <c r="Q5342" s="5">
        <f>P5342/MAX(P$3:P5342)-1</f>
        <v>-5.2480691373548716E-3</v>
      </c>
      <c r="R5342" s="5">
        <f t="shared" si="670"/>
        <v>1.0358158632492565E-2</v>
      </c>
      <c r="S5342" s="5">
        <f>(1+R5342)*(1-$Z$8*$O5341)-1</f>
        <v>1.0358158632492565E-2</v>
      </c>
      <c r="T5342">
        <f t="shared" si="671"/>
        <v>14778.529661924929</v>
      </c>
      <c r="U5342" s="5">
        <f>T5342/MAX(T$3:T5342)-1</f>
        <v>-5.2480691373546495E-3</v>
      </c>
    </row>
    <row r="5343" spans="1:21" x14ac:dyDescent="0.3">
      <c r="A5343" s="1">
        <v>44429</v>
      </c>
      <c r="B5343">
        <v>363.60745239257801</v>
      </c>
      <c r="C5343">
        <v>11.8777246475219</v>
      </c>
      <c r="D5343">
        <v>334.75045578989807</v>
      </c>
      <c r="E5343">
        <v>13.051705322455392</v>
      </c>
      <c r="F5343">
        <v>1</v>
      </c>
      <c r="G5343">
        <v>0</v>
      </c>
      <c r="I5343">
        <f t="shared" si="665"/>
        <v>21468.927433669829</v>
      </c>
      <c r="J5343">
        <f t="shared" si="666"/>
        <v>0</v>
      </c>
      <c r="K5343">
        <f t="shared" si="667"/>
        <v>21468.927433669829</v>
      </c>
      <c r="L5343">
        <f t="shared" si="668"/>
        <v>0</v>
      </c>
      <c r="M5343" s="4">
        <f>IF(F5343&gt;G5343,100%,IF(F5343=G5343,M5342,0%))</f>
        <v>1</v>
      </c>
      <c r="N5343" s="4">
        <f t="shared" si="664"/>
        <v>0</v>
      </c>
      <c r="O5343" s="5" cm="1">
        <f t="array" ref="O5343">SUM(ABS(I5343:J5343/P5343-K5343:L5343/P5343))</f>
        <v>0</v>
      </c>
      <c r="P5343">
        <f t="shared" si="669"/>
        <v>21468.927433669829</v>
      </c>
      <c r="Q5343" s="5">
        <f>P5343/MAX(P$3:P5343)-1</f>
        <v>-5.2480691373548716E-3</v>
      </c>
      <c r="R5343" s="5">
        <f t="shared" si="670"/>
        <v>0</v>
      </c>
      <c r="S5343" s="5">
        <f>(1+R5343)*(1-$Z$8*$O5342)-1</f>
        <v>0</v>
      </c>
      <c r="T5343">
        <f t="shared" si="671"/>
        <v>14778.529661924929</v>
      </c>
      <c r="U5343" s="5">
        <f>T5343/MAX(T$3:T5343)-1</f>
        <v>-5.2480691373546495E-3</v>
      </c>
    </row>
    <row r="5344" spans="1:21" x14ac:dyDescent="0.3">
      <c r="A5344" s="1">
        <v>44430</v>
      </c>
      <c r="B5344">
        <v>363.60745239257801</v>
      </c>
      <c r="C5344">
        <v>11.8777246475219</v>
      </c>
      <c r="D5344">
        <v>334.95137426271953</v>
      </c>
      <c r="E5344">
        <v>13.042732286215996</v>
      </c>
      <c r="F5344">
        <v>1</v>
      </c>
      <c r="G5344">
        <v>0</v>
      </c>
      <c r="I5344">
        <f t="shared" si="665"/>
        <v>21468.927433669829</v>
      </c>
      <c r="J5344">
        <f t="shared" si="666"/>
        <v>0</v>
      </c>
      <c r="K5344">
        <f t="shared" si="667"/>
        <v>21468.927433669829</v>
      </c>
      <c r="L5344">
        <f t="shared" si="668"/>
        <v>0</v>
      </c>
      <c r="M5344" s="4">
        <f>IF(F5344&gt;G5344,100%,IF(F5344=G5344,M5343,0%))</f>
        <v>1</v>
      </c>
      <c r="N5344" s="4">
        <f t="shared" si="664"/>
        <v>0</v>
      </c>
      <c r="O5344" s="5" cm="1">
        <f t="array" ref="O5344">SUM(ABS(I5344:J5344/P5344-K5344:L5344/P5344))</f>
        <v>0</v>
      </c>
      <c r="P5344">
        <f t="shared" si="669"/>
        <v>21468.927433669829</v>
      </c>
      <c r="Q5344" s="5">
        <f>P5344/MAX(P$3:P5344)-1</f>
        <v>-5.2480691373548716E-3</v>
      </c>
      <c r="R5344" s="5">
        <f t="shared" si="670"/>
        <v>0</v>
      </c>
      <c r="S5344" s="5">
        <f>(1+R5344)*(1-$Z$8*$O5343)-1</f>
        <v>0</v>
      </c>
      <c r="T5344">
        <f t="shared" si="671"/>
        <v>14778.529661924929</v>
      </c>
      <c r="U5344" s="5">
        <f>T5344/MAX(T$3:T5344)-1</f>
        <v>-5.2480691373546495E-3</v>
      </c>
    </row>
    <row r="5345" spans="1:21" x14ac:dyDescent="0.3">
      <c r="A5345" s="1">
        <v>44431</v>
      </c>
      <c r="B5345">
        <v>369.045806884765</v>
      </c>
      <c r="C5345">
        <v>11.688398361206</v>
      </c>
      <c r="D5345">
        <v>335.18572876583869</v>
      </c>
      <c r="E5345">
        <v>13.032519876660384</v>
      </c>
      <c r="F5345">
        <v>1</v>
      </c>
      <c r="G5345">
        <v>0</v>
      </c>
      <c r="I5345">
        <f t="shared" si="665"/>
        <v>21790.030967668015</v>
      </c>
      <c r="J5345">
        <f t="shared" si="666"/>
        <v>0</v>
      </c>
      <c r="K5345">
        <f t="shared" si="667"/>
        <v>21790.030967668015</v>
      </c>
      <c r="L5345">
        <f t="shared" si="668"/>
        <v>0</v>
      </c>
      <c r="M5345" s="4">
        <f>IF(F5345&gt;G5345,100%,IF(F5345=G5345,M5344,0%))</f>
        <v>1</v>
      </c>
      <c r="N5345" s="4">
        <f t="shared" si="664"/>
        <v>0</v>
      </c>
      <c r="O5345" s="5" cm="1">
        <f t="array" ref="O5345">SUM(ABS(I5345:J5345/P5345-K5345:L5345/P5345))</f>
        <v>0</v>
      </c>
      <c r="P5345">
        <f t="shared" si="669"/>
        <v>21790.030967668015</v>
      </c>
      <c r="Q5345" s="5">
        <f>P5345/MAX(P$3:P5345)-1</f>
        <v>0</v>
      </c>
      <c r="R5345" s="5">
        <f t="shared" si="670"/>
        <v>1.4956663996851471E-2</v>
      </c>
      <c r="S5345" s="5">
        <f>(1+R5345)*(1-$Z$8*$O5344)-1</f>
        <v>1.4956663996851471E-2</v>
      </c>
      <c r="T5345">
        <f t="shared" si="671"/>
        <v>14999.567164445843</v>
      </c>
      <c r="U5345" s="5">
        <f>T5345/MAX(T$3:T5345)-1</f>
        <v>0</v>
      </c>
    </row>
    <row r="5346" spans="1:21" x14ac:dyDescent="0.3">
      <c r="A5346" s="1">
        <v>44432</v>
      </c>
      <c r="B5346">
        <v>370.17306518554602</v>
      </c>
      <c r="C5346">
        <v>11.658504486083901</v>
      </c>
      <c r="D5346">
        <v>335.40674890926221</v>
      </c>
      <c r="E5346">
        <v>13.023001514263992</v>
      </c>
      <c r="F5346">
        <v>1</v>
      </c>
      <c r="G5346">
        <v>0</v>
      </c>
      <c r="I5346">
        <f t="shared" si="665"/>
        <v>21856.589082743008</v>
      </c>
      <c r="J5346">
        <f t="shared" si="666"/>
        <v>0</v>
      </c>
      <c r="K5346">
        <f t="shared" si="667"/>
        <v>21856.589082743008</v>
      </c>
      <c r="L5346">
        <f t="shared" si="668"/>
        <v>0</v>
      </c>
      <c r="M5346" s="4">
        <f>IF(F5346&gt;G5346,100%,IF(F5346=G5346,M5345,0%))</f>
        <v>1</v>
      </c>
      <c r="N5346" s="4">
        <f t="shared" si="664"/>
        <v>0</v>
      </c>
      <c r="O5346" s="5" cm="1">
        <f t="array" ref="O5346">SUM(ABS(I5346:J5346/P5346-K5346:L5346/P5346))</f>
        <v>0</v>
      </c>
      <c r="P5346">
        <f t="shared" si="669"/>
        <v>21856.589082743008</v>
      </c>
      <c r="Q5346" s="5">
        <f>P5346/MAX(P$3:P5346)-1</f>
        <v>0</v>
      </c>
      <c r="R5346" s="5">
        <f t="shared" si="670"/>
        <v>3.0545213622574785E-3</v>
      </c>
      <c r="S5346" s="5">
        <f>(1+R5346)*(1-$Z$8*$O5345)-1</f>
        <v>3.0545213622574785E-3</v>
      </c>
      <c r="T5346">
        <f t="shared" si="671"/>
        <v>15045.383662774258</v>
      </c>
      <c r="U5346" s="5">
        <f>T5346/MAX(T$3:T5346)-1</f>
        <v>0</v>
      </c>
    </row>
    <row r="5347" spans="1:21" x14ac:dyDescent="0.3">
      <c r="A5347" s="1">
        <v>44433</v>
      </c>
      <c r="B5347">
        <v>370.59820556640602</v>
      </c>
      <c r="C5347">
        <v>11.658504486083901</v>
      </c>
      <c r="D5347">
        <v>335.62438813014995</v>
      </c>
      <c r="E5347">
        <v>13.013780598616703</v>
      </c>
      <c r="F5347">
        <v>1</v>
      </c>
      <c r="G5347">
        <v>0</v>
      </c>
      <c r="I5347">
        <f t="shared" si="665"/>
        <v>21881.691175468961</v>
      </c>
      <c r="J5347">
        <f t="shared" si="666"/>
        <v>0</v>
      </c>
      <c r="K5347">
        <f t="shared" si="667"/>
        <v>21881.691175468961</v>
      </c>
      <c r="L5347">
        <f t="shared" si="668"/>
        <v>0</v>
      </c>
      <c r="M5347" s="4">
        <f>IF(F5347&gt;G5347,100%,IF(F5347=G5347,M5346,0%))</f>
        <v>1</v>
      </c>
      <c r="N5347" s="4">
        <f t="shared" si="664"/>
        <v>0</v>
      </c>
      <c r="O5347" s="5" cm="1">
        <f t="array" ref="O5347">SUM(ABS(I5347:J5347/P5347-K5347:L5347/P5347))</f>
        <v>0</v>
      </c>
      <c r="P5347">
        <f t="shared" si="669"/>
        <v>21881.691175468961</v>
      </c>
      <c r="Q5347" s="5">
        <f>P5347/MAX(P$3:P5347)-1</f>
        <v>0</v>
      </c>
      <c r="R5347" s="5">
        <f t="shared" si="670"/>
        <v>1.1484908569641128E-3</v>
      </c>
      <c r="S5347" s="5">
        <f>(1+R5347)*(1-$Z$8*$O5346)-1</f>
        <v>1.1484908569641128E-3</v>
      </c>
      <c r="T5347">
        <f t="shared" si="671"/>
        <v>15062.663148350472</v>
      </c>
      <c r="U5347" s="5">
        <f>T5347/MAX(T$3:T5347)-1</f>
        <v>0</v>
      </c>
    </row>
    <row r="5348" spans="1:21" x14ac:dyDescent="0.3">
      <c r="A5348" s="1">
        <v>44434</v>
      </c>
      <c r="B5348">
        <v>368.24493408203102</v>
      </c>
      <c r="C5348">
        <v>11.7182922363281</v>
      </c>
      <c r="D5348">
        <v>335.83031953270751</v>
      </c>
      <c r="E5348">
        <v>13.004857134463167</v>
      </c>
      <c r="F5348">
        <v>1</v>
      </c>
      <c r="G5348">
        <v>0</v>
      </c>
      <c r="I5348">
        <f t="shared" si="665"/>
        <v>21742.744037842025</v>
      </c>
      <c r="J5348">
        <f t="shared" si="666"/>
        <v>0</v>
      </c>
      <c r="K5348">
        <f t="shared" si="667"/>
        <v>21742.744037842025</v>
      </c>
      <c r="L5348">
        <f t="shared" si="668"/>
        <v>0</v>
      </c>
      <c r="M5348" s="4">
        <f>IF(F5348&gt;G5348,100%,IF(F5348=G5348,M5347,0%))</f>
        <v>1</v>
      </c>
      <c r="N5348" s="4">
        <f t="shared" si="664"/>
        <v>0</v>
      </c>
      <c r="O5348" s="5" cm="1">
        <f t="array" ref="O5348">SUM(ABS(I5348:J5348/P5348-K5348:L5348/P5348))</f>
        <v>0</v>
      </c>
      <c r="P5348">
        <f t="shared" si="669"/>
        <v>21742.744037842025</v>
      </c>
      <c r="Q5348" s="5">
        <f>P5348/MAX(P$3:P5348)-1</f>
        <v>-6.3499268183944135E-3</v>
      </c>
      <c r="R5348" s="5">
        <f t="shared" si="670"/>
        <v>-6.3499268183944135E-3</v>
      </c>
      <c r="S5348" s="5">
        <f>(1+R5348)*(1-$Z$8*$O5347)-1</f>
        <v>-6.3499268183944135E-3</v>
      </c>
      <c r="T5348">
        <f t="shared" si="671"/>
        <v>14967.01633966832</v>
      </c>
      <c r="U5348" s="5">
        <f>T5348/MAX(T$3:T5348)-1</f>
        <v>-6.3499268183944135E-3</v>
      </c>
    </row>
    <row r="5349" spans="1:21" x14ac:dyDescent="0.3">
      <c r="A5349" s="1">
        <v>44435</v>
      </c>
      <c r="B5349">
        <v>371.82434082031199</v>
      </c>
      <c r="C5349">
        <v>11.5987176895141</v>
      </c>
      <c r="D5349">
        <v>336.05405892898779</v>
      </c>
      <c r="E5349">
        <v>12.995338772066773</v>
      </c>
      <c r="F5349">
        <v>1</v>
      </c>
      <c r="G5349">
        <v>0</v>
      </c>
      <c r="I5349">
        <f t="shared" si="665"/>
        <v>21954.087405570292</v>
      </c>
      <c r="J5349">
        <f t="shared" si="666"/>
        <v>0</v>
      </c>
      <c r="K5349">
        <f t="shared" si="667"/>
        <v>21954.087405570292</v>
      </c>
      <c r="L5349">
        <f t="shared" si="668"/>
        <v>0</v>
      </c>
      <c r="M5349" s="4">
        <f>IF(F5349&gt;G5349,100%,IF(F5349=G5349,M5348,0%))</f>
        <v>1</v>
      </c>
      <c r="N5349" s="4">
        <f t="shared" si="664"/>
        <v>0</v>
      </c>
      <c r="O5349" s="5" cm="1">
        <f t="array" ref="O5349">SUM(ABS(I5349:J5349/P5349-K5349:L5349/P5349))</f>
        <v>0</v>
      </c>
      <c r="P5349">
        <f t="shared" si="669"/>
        <v>21954.087405570292</v>
      </c>
      <c r="Q5349" s="5">
        <f>P5349/MAX(P$3:P5349)-1</f>
        <v>0</v>
      </c>
      <c r="R5349" s="5">
        <f t="shared" si="670"/>
        <v>9.7201791715173513E-3</v>
      </c>
      <c r="S5349" s="5">
        <f>(1+R5349)*(1-$Z$8*$O5348)-1</f>
        <v>9.7201791715173513E-3</v>
      </c>
      <c r="T5349">
        <f t="shared" si="671"/>
        <v>15112.498420152924</v>
      </c>
      <c r="U5349" s="5">
        <f>T5349/MAX(T$3:T5349)-1</f>
        <v>0</v>
      </c>
    </row>
    <row r="5350" spans="1:21" x14ac:dyDescent="0.3">
      <c r="A5350" s="1">
        <v>44436</v>
      </c>
      <c r="B5350">
        <v>371.82434082031199</v>
      </c>
      <c r="C5350">
        <v>11.5987176895141</v>
      </c>
      <c r="D5350">
        <v>336.26690339804873</v>
      </c>
      <c r="E5350">
        <v>12.986217010080502</v>
      </c>
      <c r="F5350">
        <v>1</v>
      </c>
      <c r="G5350">
        <v>0</v>
      </c>
      <c r="I5350">
        <f t="shared" si="665"/>
        <v>21954.087405570292</v>
      </c>
      <c r="J5350">
        <f t="shared" si="666"/>
        <v>0</v>
      </c>
      <c r="K5350">
        <f t="shared" si="667"/>
        <v>21954.087405570292</v>
      </c>
      <c r="L5350">
        <f t="shared" si="668"/>
        <v>0</v>
      </c>
      <c r="M5350" s="4">
        <f>IF(F5350&gt;G5350,100%,IF(F5350=G5350,M5349,0%))</f>
        <v>1</v>
      </c>
      <c r="N5350" s="4">
        <f t="shared" si="664"/>
        <v>0</v>
      </c>
      <c r="O5350" s="5" cm="1">
        <f t="array" ref="O5350">SUM(ABS(I5350:J5350/P5350-K5350:L5350/P5350))</f>
        <v>0</v>
      </c>
      <c r="P5350">
        <f t="shared" si="669"/>
        <v>21954.087405570292</v>
      </c>
      <c r="Q5350" s="5">
        <f>P5350/MAX(P$3:P5350)-1</f>
        <v>0</v>
      </c>
      <c r="R5350" s="5">
        <f t="shared" si="670"/>
        <v>0</v>
      </c>
      <c r="S5350" s="5">
        <f>(1+R5350)*(1-$Z$8*$O5349)-1</f>
        <v>0</v>
      </c>
      <c r="T5350">
        <f t="shared" si="671"/>
        <v>15112.498420152924</v>
      </c>
      <c r="U5350" s="5">
        <f>T5350/MAX(T$3:T5350)-1</f>
        <v>0</v>
      </c>
    </row>
    <row r="5351" spans="1:21" x14ac:dyDescent="0.3">
      <c r="A5351" s="1">
        <v>44437</v>
      </c>
      <c r="B5351">
        <v>371.82434082031199</v>
      </c>
      <c r="C5351">
        <v>11.5987176895141</v>
      </c>
      <c r="D5351">
        <v>336.48009145556392</v>
      </c>
      <c r="E5351">
        <v>12.97709524809423</v>
      </c>
      <c r="F5351">
        <v>1</v>
      </c>
      <c r="G5351">
        <v>0</v>
      </c>
      <c r="I5351">
        <f t="shared" si="665"/>
        <v>21954.087405570292</v>
      </c>
      <c r="J5351">
        <f t="shared" si="666"/>
        <v>0</v>
      </c>
      <c r="K5351">
        <f t="shared" si="667"/>
        <v>21954.087405570292</v>
      </c>
      <c r="L5351">
        <f t="shared" si="668"/>
        <v>0</v>
      </c>
      <c r="M5351" s="4">
        <f>IF(F5351&gt;G5351,100%,IF(F5351=G5351,M5350,0%))</f>
        <v>1</v>
      </c>
      <c r="N5351" s="4">
        <f t="shared" si="664"/>
        <v>0</v>
      </c>
      <c r="O5351" s="5" cm="1">
        <f t="array" ref="O5351">SUM(ABS(I5351:J5351/P5351-K5351:L5351/P5351))</f>
        <v>0</v>
      </c>
      <c r="P5351">
        <f t="shared" si="669"/>
        <v>21954.087405570292</v>
      </c>
      <c r="Q5351" s="5">
        <f>P5351/MAX(P$3:P5351)-1</f>
        <v>0</v>
      </c>
      <c r="R5351" s="5">
        <f t="shared" si="670"/>
        <v>0</v>
      </c>
      <c r="S5351" s="5">
        <f>(1+R5351)*(1-$Z$8*$O5350)-1</f>
        <v>0</v>
      </c>
      <c r="T5351">
        <f t="shared" si="671"/>
        <v>15112.498420152924</v>
      </c>
      <c r="U5351" s="5">
        <f>T5351/MAX(T$3:T5351)-1</f>
        <v>0</v>
      </c>
    </row>
    <row r="5352" spans="1:21" x14ac:dyDescent="0.3">
      <c r="A5352" s="1">
        <v>44438</v>
      </c>
      <c r="B5352">
        <v>375.99703979492102</v>
      </c>
      <c r="C5352">
        <v>11.469179153442299</v>
      </c>
      <c r="D5352">
        <v>336.71776903446624</v>
      </c>
      <c r="E5352">
        <v>12.967229866862874</v>
      </c>
      <c r="F5352">
        <v>1</v>
      </c>
      <c r="G5352">
        <v>0</v>
      </c>
      <c r="I5352">
        <f t="shared" si="665"/>
        <v>22200.461265343958</v>
      </c>
      <c r="J5352">
        <f t="shared" si="666"/>
        <v>0</v>
      </c>
      <c r="K5352">
        <f t="shared" si="667"/>
        <v>22200.461265343958</v>
      </c>
      <c r="L5352">
        <f t="shared" si="668"/>
        <v>0</v>
      </c>
      <c r="M5352" s="4">
        <f>IF(F5352&gt;G5352,100%,IF(F5352=G5352,M5351,0%))</f>
        <v>1</v>
      </c>
      <c r="N5352" s="4">
        <f t="shared" si="664"/>
        <v>0</v>
      </c>
      <c r="O5352" s="5" cm="1">
        <f t="array" ref="O5352">SUM(ABS(I5352:J5352/P5352-K5352:L5352/P5352))</f>
        <v>0</v>
      </c>
      <c r="P5352">
        <f t="shared" si="669"/>
        <v>22200.461265343958</v>
      </c>
      <c r="Q5352" s="5">
        <f>P5352/MAX(P$3:P5352)-1</f>
        <v>0</v>
      </c>
      <c r="R5352" s="5">
        <f t="shared" si="670"/>
        <v>1.1222231888862622E-2</v>
      </c>
      <c r="S5352" s="5">
        <f>(1+R5352)*(1-$Z$8*$O5351)-1</f>
        <v>1.1222231888862622E-2</v>
      </c>
      <c r="T5352">
        <f t="shared" si="671"/>
        <v>15282.09438184395</v>
      </c>
      <c r="U5352" s="5">
        <f>T5352/MAX(T$3:T5352)-1</f>
        <v>0</v>
      </c>
    </row>
    <row r="5353" spans="1:21" x14ac:dyDescent="0.3">
      <c r="A5353" s="1">
        <v>44439</v>
      </c>
      <c r="B5353">
        <v>375.69049072265602</v>
      </c>
      <c r="C5353">
        <v>11.489107131958001</v>
      </c>
      <c r="D5353">
        <v>336.94494097505628</v>
      </c>
      <c r="E5353">
        <v>12.957761081296992</v>
      </c>
      <c r="F5353">
        <v>1</v>
      </c>
      <c r="G5353">
        <v>0</v>
      </c>
      <c r="I5353">
        <f t="shared" si="665"/>
        <v>22182.361306874984</v>
      </c>
      <c r="J5353">
        <f t="shared" si="666"/>
        <v>0</v>
      </c>
      <c r="K5353">
        <f t="shared" si="667"/>
        <v>22182.361306874984</v>
      </c>
      <c r="L5353">
        <f t="shared" si="668"/>
        <v>0</v>
      </c>
      <c r="M5353" s="4">
        <f>IF(F5353&gt;G5353,100%,IF(F5353=G5353,M5352,0%))</f>
        <v>1</v>
      </c>
      <c r="N5353" s="4">
        <f t="shared" si="664"/>
        <v>0</v>
      </c>
      <c r="O5353" s="5" cm="1">
        <f t="array" ref="O5353">SUM(ABS(I5353:J5353/P5353-K5353:L5353/P5353))</f>
        <v>0</v>
      </c>
      <c r="P5353">
        <f t="shared" si="669"/>
        <v>22182.361306874984</v>
      </c>
      <c r="Q5353" s="5">
        <f>P5353/MAX(P$3:P5353)-1</f>
        <v>-8.1529650454736924E-4</v>
      </c>
      <c r="R5353" s="5">
        <f t="shared" si="670"/>
        <v>-8.1529650454736924E-4</v>
      </c>
      <c r="S5353" s="5">
        <f>(1+R5353)*(1-$Z$8*$O5352)-1</f>
        <v>-8.1529650454736924E-4</v>
      </c>
      <c r="T5353">
        <f t="shared" si="671"/>
        <v>15269.63494371227</v>
      </c>
      <c r="U5353" s="5">
        <f>T5353/MAX(T$3:T5353)-1</f>
        <v>-8.1529650454736924E-4</v>
      </c>
    </row>
    <row r="5354" spans="1:21" x14ac:dyDescent="0.3">
      <c r="A5354" s="1">
        <v>44440</v>
      </c>
      <c r="B5354">
        <v>376.313385009765</v>
      </c>
      <c r="C5354">
        <v>11.459214210510201</v>
      </c>
      <c r="D5354">
        <v>337.16603475542206</v>
      </c>
      <c r="E5354">
        <v>12.948589742480213</v>
      </c>
      <c r="F5354">
        <v>1</v>
      </c>
      <c r="G5354">
        <v>0</v>
      </c>
      <c r="I5354">
        <f t="shared" si="665"/>
        <v>22219.13962965356</v>
      </c>
      <c r="J5354">
        <f t="shared" si="666"/>
        <v>0</v>
      </c>
      <c r="K5354">
        <f t="shared" si="667"/>
        <v>22219.13962965356</v>
      </c>
      <c r="L5354">
        <f t="shared" si="668"/>
        <v>0</v>
      </c>
      <c r="M5354" s="4">
        <f>IF(F5354&gt;G5354,100%,IF(F5354=G5354,M5353,0%))</f>
        <v>1</v>
      </c>
      <c r="N5354" s="4">
        <f t="shared" si="664"/>
        <v>0</v>
      </c>
      <c r="O5354" s="5" cm="1">
        <f t="array" ref="O5354">SUM(ABS(I5354:J5354/P5354-K5354:L5354/P5354))</f>
        <v>0</v>
      </c>
      <c r="P5354">
        <f t="shared" si="669"/>
        <v>22219.13962965356</v>
      </c>
      <c r="Q5354" s="5">
        <f>P5354/MAX(P$3:P5354)-1</f>
        <v>0</v>
      </c>
      <c r="R5354" s="5">
        <f t="shared" si="670"/>
        <v>1.6579985453206714E-3</v>
      </c>
      <c r="S5354" s="5">
        <f>(1+R5354)*(1-$Z$8*$O5353)-1</f>
        <v>1.6579985453206714E-3</v>
      </c>
      <c r="T5354">
        <f t="shared" si="671"/>
        <v>15294.951976236522</v>
      </c>
      <c r="U5354" s="5">
        <f>T5354/MAX(T$3:T5354)-1</f>
        <v>0</v>
      </c>
    </row>
    <row r="5355" spans="1:21" x14ac:dyDescent="0.3">
      <c r="A5355" s="1">
        <v>44441</v>
      </c>
      <c r="B5355">
        <v>376.13543701171801</v>
      </c>
      <c r="C5355">
        <v>11.459214210510201</v>
      </c>
      <c r="D5355">
        <v>337.38624322236467</v>
      </c>
      <c r="E5355">
        <v>12.939418403663431</v>
      </c>
      <c r="F5355">
        <v>1</v>
      </c>
      <c r="G5355">
        <v>0</v>
      </c>
      <c r="I5355">
        <f t="shared" si="665"/>
        <v>22208.632824493492</v>
      </c>
      <c r="J5355">
        <f t="shared" si="666"/>
        <v>0</v>
      </c>
      <c r="K5355">
        <f t="shared" si="667"/>
        <v>22208.632824493492</v>
      </c>
      <c r="L5355">
        <f t="shared" si="668"/>
        <v>0</v>
      </c>
      <c r="M5355" s="4">
        <f>IF(F5355&gt;G5355,100%,IF(F5355=G5355,M5354,0%))</f>
        <v>1</v>
      </c>
      <c r="N5355" s="4">
        <f t="shared" si="664"/>
        <v>0</v>
      </c>
      <c r="O5355" s="5" cm="1">
        <f t="array" ref="O5355">SUM(ABS(I5355:J5355/P5355-K5355:L5355/P5355))</f>
        <v>0</v>
      </c>
      <c r="P5355">
        <f t="shared" si="669"/>
        <v>22208.632824493492</v>
      </c>
      <c r="Q5355" s="5">
        <f>P5355/MAX(P$3:P5355)-1</f>
        <v>-4.7287182740618494E-4</v>
      </c>
      <c r="R5355" s="5">
        <f t="shared" si="670"/>
        <v>-4.7287182740618494E-4</v>
      </c>
      <c r="S5355" s="5">
        <f>(1+R5355)*(1-$Z$8*$O5354)-1</f>
        <v>-4.7287182740618494E-4</v>
      </c>
      <c r="T5355">
        <f t="shared" si="671"/>
        <v>15287.719424345429</v>
      </c>
      <c r="U5355" s="5">
        <f>T5355/MAX(T$3:T5355)-1</f>
        <v>-4.7287182740618494E-4</v>
      </c>
    </row>
    <row r="5356" spans="1:21" x14ac:dyDescent="0.3">
      <c r="A5356" s="1">
        <v>44442</v>
      </c>
      <c r="B5356">
        <v>377.29229736328102</v>
      </c>
      <c r="C5356">
        <v>11.4392843246459</v>
      </c>
      <c r="D5356">
        <v>337.61220721344444</v>
      </c>
      <c r="E5356">
        <v>12.930147911185635</v>
      </c>
      <c r="F5356">
        <v>1</v>
      </c>
      <c r="G5356">
        <v>0</v>
      </c>
      <c r="I5356">
        <f t="shared" si="665"/>
        <v>22276.93877030172</v>
      </c>
      <c r="J5356">
        <f t="shared" si="666"/>
        <v>0</v>
      </c>
      <c r="K5356">
        <f t="shared" si="667"/>
        <v>22276.93877030172</v>
      </c>
      <c r="L5356">
        <f t="shared" si="668"/>
        <v>0</v>
      </c>
      <c r="M5356" s="4">
        <f>IF(F5356&gt;G5356,100%,IF(F5356=G5356,M5355,0%))</f>
        <v>1</v>
      </c>
      <c r="N5356" s="4">
        <f t="shared" si="664"/>
        <v>0</v>
      </c>
      <c r="O5356" s="5" cm="1">
        <f t="array" ref="O5356">SUM(ABS(I5356:J5356/P5356-K5356:L5356/P5356))</f>
        <v>0</v>
      </c>
      <c r="P5356">
        <f t="shared" si="669"/>
        <v>22276.93877030172</v>
      </c>
      <c r="Q5356" s="5">
        <f>P5356/MAX(P$3:P5356)-1</f>
        <v>0</v>
      </c>
      <c r="R5356" s="5">
        <f t="shared" si="670"/>
        <v>3.0756483907867782E-3</v>
      </c>
      <c r="S5356" s="5">
        <f>(1+R5356)*(1-$Z$8*$O5355)-1</f>
        <v>3.0756483907867782E-3</v>
      </c>
      <c r="T5356">
        <f t="shared" si="671"/>
        <v>15334.739073991717</v>
      </c>
      <c r="U5356" s="5">
        <f>T5356/MAX(T$3:T5356)-1</f>
        <v>0</v>
      </c>
    </row>
    <row r="5357" spans="1:21" x14ac:dyDescent="0.3">
      <c r="A5357" s="1">
        <v>44443</v>
      </c>
      <c r="B5357">
        <v>377.29229736328102</v>
      </c>
      <c r="C5357">
        <v>11.4392843246459</v>
      </c>
      <c r="D5357">
        <v>337.8381712045242</v>
      </c>
      <c r="E5357">
        <v>12.920877418707837</v>
      </c>
      <c r="F5357">
        <v>1</v>
      </c>
      <c r="G5357">
        <v>0</v>
      </c>
      <c r="I5357">
        <f t="shared" si="665"/>
        <v>22276.93877030172</v>
      </c>
      <c r="J5357">
        <f t="shared" si="666"/>
        <v>0</v>
      </c>
      <c r="K5357">
        <f t="shared" si="667"/>
        <v>22276.93877030172</v>
      </c>
      <c r="L5357">
        <f t="shared" si="668"/>
        <v>0</v>
      </c>
      <c r="M5357" s="4">
        <f>IF(F5357&gt;G5357,100%,IF(F5357=G5357,M5356,0%))</f>
        <v>1</v>
      </c>
      <c r="N5357" s="4">
        <f t="shared" si="664"/>
        <v>0</v>
      </c>
      <c r="O5357" s="5" cm="1">
        <f t="array" ref="O5357">SUM(ABS(I5357:J5357/P5357-K5357:L5357/P5357))</f>
        <v>0</v>
      </c>
      <c r="P5357">
        <f t="shared" si="669"/>
        <v>22276.93877030172</v>
      </c>
      <c r="Q5357" s="5">
        <f>P5357/MAX(P$3:P5357)-1</f>
        <v>0</v>
      </c>
      <c r="R5357" s="5">
        <f t="shared" si="670"/>
        <v>0</v>
      </c>
      <c r="S5357" s="5">
        <f>(1+R5357)*(1-$Z$8*$O5356)-1</f>
        <v>0</v>
      </c>
      <c r="T5357">
        <f t="shared" si="671"/>
        <v>15334.739073991717</v>
      </c>
      <c r="U5357" s="5">
        <f>T5357/MAX(T$3:T5357)-1</f>
        <v>0</v>
      </c>
    </row>
    <row r="5358" spans="1:21" x14ac:dyDescent="0.3">
      <c r="A5358" s="1">
        <v>44444</v>
      </c>
      <c r="B5358">
        <v>377.29229736328102</v>
      </c>
      <c r="C5358">
        <v>11.4392843246459</v>
      </c>
      <c r="D5358">
        <v>338.06860078270751</v>
      </c>
      <c r="E5358">
        <v>12.911359056311445</v>
      </c>
      <c r="F5358">
        <v>1</v>
      </c>
      <c r="G5358">
        <v>0</v>
      </c>
      <c r="I5358">
        <f t="shared" si="665"/>
        <v>22276.93877030172</v>
      </c>
      <c r="J5358">
        <f t="shared" si="666"/>
        <v>0</v>
      </c>
      <c r="K5358">
        <f t="shared" si="667"/>
        <v>22276.93877030172</v>
      </c>
      <c r="L5358">
        <f t="shared" si="668"/>
        <v>0</v>
      </c>
      <c r="M5358" s="4">
        <f>IF(F5358&gt;G5358,100%,IF(F5358=G5358,M5357,0%))</f>
        <v>1</v>
      </c>
      <c r="N5358" s="4">
        <f t="shared" si="664"/>
        <v>0</v>
      </c>
      <c r="O5358" s="5" cm="1">
        <f t="array" ref="O5358">SUM(ABS(I5358:J5358/P5358-K5358:L5358/P5358))</f>
        <v>0</v>
      </c>
      <c r="P5358">
        <f t="shared" si="669"/>
        <v>22276.93877030172</v>
      </c>
      <c r="Q5358" s="5">
        <f>P5358/MAX(P$3:P5358)-1</f>
        <v>0</v>
      </c>
      <c r="R5358" s="5">
        <f t="shared" si="670"/>
        <v>0</v>
      </c>
      <c r="S5358" s="5">
        <f>(1+R5358)*(1-$Z$8*$O5357)-1</f>
        <v>0</v>
      </c>
      <c r="T5358">
        <f t="shared" si="671"/>
        <v>15334.739073991717</v>
      </c>
      <c r="U5358" s="5">
        <f>T5358/MAX(T$3:T5358)-1</f>
        <v>0</v>
      </c>
    </row>
    <row r="5359" spans="1:21" x14ac:dyDescent="0.3">
      <c r="A5359" s="1">
        <v>44445</v>
      </c>
      <c r="B5359">
        <v>377.29229736328102</v>
      </c>
      <c r="C5359">
        <v>11.4392843246459</v>
      </c>
      <c r="D5359">
        <v>338.30693152887898</v>
      </c>
      <c r="E5359">
        <v>12.901592819251809</v>
      </c>
      <c r="F5359">
        <v>1</v>
      </c>
      <c r="G5359">
        <v>0</v>
      </c>
      <c r="I5359">
        <f t="shared" si="665"/>
        <v>22276.93877030172</v>
      </c>
      <c r="J5359">
        <f t="shared" si="666"/>
        <v>0</v>
      </c>
      <c r="K5359">
        <f t="shared" si="667"/>
        <v>22276.93877030172</v>
      </c>
      <c r="L5359">
        <f t="shared" si="668"/>
        <v>0</v>
      </c>
      <c r="M5359" s="4">
        <f>IF(F5359&gt;G5359,100%,IF(F5359=G5359,M5358,0%))</f>
        <v>1</v>
      </c>
      <c r="N5359" s="4">
        <f t="shared" si="664"/>
        <v>0</v>
      </c>
      <c r="O5359" s="5" cm="1">
        <f t="array" ref="O5359">SUM(ABS(I5359:J5359/P5359-K5359:L5359/P5359))</f>
        <v>0</v>
      </c>
      <c r="P5359">
        <f t="shared" si="669"/>
        <v>22276.93877030172</v>
      </c>
      <c r="Q5359" s="5">
        <f>P5359/MAX(P$3:P5359)-1</f>
        <v>0</v>
      </c>
      <c r="R5359" s="5">
        <f t="shared" si="670"/>
        <v>0</v>
      </c>
      <c r="S5359" s="5">
        <f>(1+R5359)*(1-$Z$8*$O5358)-1</f>
        <v>0</v>
      </c>
      <c r="T5359">
        <f t="shared" si="671"/>
        <v>15334.739073991717</v>
      </c>
      <c r="U5359" s="5">
        <f>T5359/MAX(T$3:T5359)-1</f>
        <v>0</v>
      </c>
    </row>
    <row r="5360" spans="1:21" x14ac:dyDescent="0.3">
      <c r="A5360" s="1">
        <v>44446</v>
      </c>
      <c r="B5360">
        <v>377.82629394531199</v>
      </c>
      <c r="C5360">
        <v>11.4093914031982</v>
      </c>
      <c r="D5360">
        <v>338.55508377302931</v>
      </c>
      <c r="E5360">
        <v>12.891380409696193</v>
      </c>
      <c r="F5360">
        <v>1</v>
      </c>
      <c r="G5360">
        <v>0</v>
      </c>
      <c r="I5360">
        <f t="shared" si="665"/>
        <v>22308.468195218658</v>
      </c>
      <c r="J5360">
        <f t="shared" si="666"/>
        <v>0</v>
      </c>
      <c r="K5360">
        <f t="shared" si="667"/>
        <v>22308.468195218658</v>
      </c>
      <c r="L5360">
        <f t="shared" si="668"/>
        <v>0</v>
      </c>
      <c r="M5360" s="4">
        <f>IF(F5360&gt;G5360,100%,IF(F5360=G5360,M5359,0%))</f>
        <v>1</v>
      </c>
      <c r="N5360" s="4">
        <f t="shared" si="664"/>
        <v>0</v>
      </c>
      <c r="O5360" s="5" cm="1">
        <f t="array" ref="O5360">SUM(ABS(I5360:J5360/P5360-K5360:L5360/P5360))</f>
        <v>0</v>
      </c>
      <c r="P5360">
        <f t="shared" si="669"/>
        <v>22308.468195218658</v>
      </c>
      <c r="Q5360" s="5">
        <f>P5360/MAX(P$3:P5360)-1</f>
        <v>0</v>
      </c>
      <c r="R5360" s="5">
        <f t="shared" si="670"/>
        <v>1.4153392098457118E-3</v>
      </c>
      <c r="S5360" s="5">
        <f>(1+R5360)*(1-$Z$8*$O5359)-1</f>
        <v>1.4153392098457118E-3</v>
      </c>
      <c r="T5360">
        <f t="shared" si="671"/>
        <v>15356.442931475891</v>
      </c>
      <c r="U5360" s="5">
        <f>T5360/MAX(T$3:T5360)-1</f>
        <v>0</v>
      </c>
    </row>
    <row r="5361" spans="1:21" x14ac:dyDescent="0.3">
      <c r="A5361" s="1">
        <v>44447</v>
      </c>
      <c r="B5361">
        <v>376.51116943359301</v>
      </c>
      <c r="C5361">
        <v>11.459214210510201</v>
      </c>
      <c r="D5361">
        <v>338.80380901887042</v>
      </c>
      <c r="E5361">
        <v>12.881019279138348</v>
      </c>
      <c r="F5361">
        <v>1</v>
      </c>
      <c r="G5361">
        <v>0</v>
      </c>
      <c r="I5361">
        <f t="shared" si="665"/>
        <v>22230.817661593592</v>
      </c>
      <c r="J5361">
        <f t="shared" si="666"/>
        <v>0</v>
      </c>
      <c r="K5361">
        <f t="shared" si="667"/>
        <v>22230.817661593592</v>
      </c>
      <c r="L5361">
        <f t="shared" si="668"/>
        <v>0</v>
      </c>
      <c r="M5361" s="4">
        <f>IF(F5361&gt;G5361,100%,IF(F5361=G5361,M5360,0%))</f>
        <v>1</v>
      </c>
      <c r="N5361" s="4">
        <f t="shared" si="664"/>
        <v>0</v>
      </c>
      <c r="O5361" s="5" cm="1">
        <f t="array" ref="O5361">SUM(ABS(I5361:J5361/P5361-K5361:L5361/P5361))</f>
        <v>0</v>
      </c>
      <c r="P5361">
        <f t="shared" si="669"/>
        <v>22230.817661593592</v>
      </c>
      <c r="Q5361" s="5">
        <f>P5361/MAX(P$3:P5361)-1</f>
        <v>-3.4807649250301331E-3</v>
      </c>
      <c r="R5361" s="5">
        <f t="shared" si="670"/>
        <v>-3.4807649250301331E-3</v>
      </c>
      <c r="S5361" s="5">
        <f>(1+R5361)*(1-$Z$8*$O5360)-1</f>
        <v>-3.4807649250301331E-3</v>
      </c>
      <c r="T5361">
        <f t="shared" si="671"/>
        <v>15302.990763546783</v>
      </c>
      <c r="U5361" s="5">
        <f>T5361/MAX(T$3:T5361)-1</f>
        <v>-3.4807649250301331E-3</v>
      </c>
    </row>
    <row r="5362" spans="1:21" x14ac:dyDescent="0.3">
      <c r="A5362" s="1">
        <v>44448</v>
      </c>
      <c r="B5362">
        <v>375.21588134765602</v>
      </c>
      <c r="C5362">
        <v>11.499072074890099</v>
      </c>
      <c r="D5362">
        <v>339.04609004537849</v>
      </c>
      <c r="E5362">
        <v>12.87085644641324</v>
      </c>
      <c r="F5362">
        <v>1</v>
      </c>
      <c r="G5362">
        <v>0</v>
      </c>
      <c r="I5362">
        <f t="shared" si="665"/>
        <v>22154.338354748543</v>
      </c>
      <c r="J5362">
        <f t="shared" si="666"/>
        <v>0</v>
      </c>
      <c r="K5362">
        <f t="shared" si="667"/>
        <v>22154.338354748543</v>
      </c>
      <c r="L5362">
        <f t="shared" si="668"/>
        <v>0</v>
      </c>
      <c r="M5362" s="4">
        <f>IF(F5362&gt;G5362,100%,IF(F5362=G5362,M5361,0%))</f>
        <v>1</v>
      </c>
      <c r="N5362" s="4">
        <f t="shared" si="664"/>
        <v>0</v>
      </c>
      <c r="O5362" s="5" cm="1">
        <f t="array" ref="O5362">SUM(ABS(I5362:J5362/P5362-K5362:L5362/P5362))</f>
        <v>0</v>
      </c>
      <c r="P5362">
        <f t="shared" si="669"/>
        <v>22154.338354748543</v>
      </c>
      <c r="Q5362" s="5">
        <f>P5362/MAX(P$3:P5362)-1</f>
        <v>-6.9090284066725127E-3</v>
      </c>
      <c r="R5362" s="5">
        <f t="shared" si="670"/>
        <v>-3.4402381419004202E-3</v>
      </c>
      <c r="S5362" s="5">
        <f>(1+R5362)*(1-$Z$8*$O5361)-1</f>
        <v>-3.4402381419004202E-3</v>
      </c>
      <c r="T5362">
        <f t="shared" si="671"/>
        <v>15250.344831036879</v>
      </c>
      <c r="U5362" s="5">
        <f>T5362/MAX(T$3:T5362)-1</f>
        <v>-6.9090284066725127E-3</v>
      </c>
    </row>
    <row r="5363" spans="1:21" x14ac:dyDescent="0.3">
      <c r="A5363" s="1">
        <v>44449</v>
      </c>
      <c r="B5363">
        <v>372.3681640625</v>
      </c>
      <c r="C5363">
        <v>11.588752746581999</v>
      </c>
      <c r="D5363">
        <v>339.27420332419922</v>
      </c>
      <c r="E5363">
        <v>12.861139786184115</v>
      </c>
      <c r="F5363">
        <v>1</v>
      </c>
      <c r="G5363">
        <v>0</v>
      </c>
      <c r="I5363">
        <f t="shared" si="665"/>
        <v>21986.197038215203</v>
      </c>
      <c r="J5363">
        <f t="shared" si="666"/>
        <v>0</v>
      </c>
      <c r="K5363">
        <f t="shared" si="667"/>
        <v>21986.197038215203</v>
      </c>
      <c r="L5363">
        <f t="shared" si="668"/>
        <v>0</v>
      </c>
      <c r="M5363" s="4">
        <f>IF(F5363&gt;G5363,100%,IF(F5363=G5363,M5362,0%))</f>
        <v>1</v>
      </c>
      <c r="N5363" s="4">
        <f t="shared" si="664"/>
        <v>0</v>
      </c>
      <c r="O5363" s="5" cm="1">
        <f t="array" ref="O5363">SUM(ABS(I5363:J5363/P5363-K5363:L5363/P5363))</f>
        <v>0</v>
      </c>
      <c r="P5363">
        <f t="shared" si="669"/>
        <v>21986.197038215203</v>
      </c>
      <c r="Q5363" s="5">
        <f>P5363/MAX(P$3:P5363)-1</f>
        <v>-1.4446135619142431E-2</v>
      </c>
      <c r="R5363" s="5">
        <f t="shared" si="670"/>
        <v>-7.5895435846903281E-3</v>
      </c>
      <c r="S5363" s="5">
        <f>(1+R5363)*(1-$Z$8*$O5362)-1</f>
        <v>-7.5895435846903281E-3</v>
      </c>
      <c r="T5363">
        <f t="shared" si="671"/>
        <v>15134.601674260168</v>
      </c>
      <c r="U5363" s="5">
        <f>T5363/MAX(T$3:T5363)-1</f>
        <v>-1.4446135619142542E-2</v>
      </c>
    </row>
    <row r="5364" spans="1:21" x14ac:dyDescent="0.3">
      <c r="A5364" s="1">
        <v>44450</v>
      </c>
      <c r="B5364">
        <v>372.3681640625</v>
      </c>
      <c r="C5364">
        <v>11.588752746581999</v>
      </c>
      <c r="D5364">
        <v>339.54442266208014</v>
      </c>
      <c r="E5364">
        <v>12.849787156973296</v>
      </c>
      <c r="F5364">
        <v>1</v>
      </c>
      <c r="G5364">
        <v>0</v>
      </c>
      <c r="I5364">
        <f t="shared" si="665"/>
        <v>21986.197038215203</v>
      </c>
      <c r="J5364">
        <f t="shared" si="666"/>
        <v>0</v>
      </c>
      <c r="K5364">
        <f t="shared" si="667"/>
        <v>21986.197038215203</v>
      </c>
      <c r="L5364">
        <f t="shared" si="668"/>
        <v>0</v>
      </c>
      <c r="M5364" s="4">
        <f>IF(F5364&gt;G5364,100%,IF(F5364=G5364,M5363,0%))</f>
        <v>1</v>
      </c>
      <c r="N5364" s="4">
        <f t="shared" si="664"/>
        <v>0</v>
      </c>
      <c r="O5364" s="5" cm="1">
        <f t="array" ref="O5364">SUM(ABS(I5364:J5364/P5364-K5364:L5364/P5364))</f>
        <v>0</v>
      </c>
      <c r="P5364">
        <f t="shared" si="669"/>
        <v>21986.197038215203</v>
      </c>
      <c r="Q5364" s="5">
        <f>P5364/MAX(P$3:P5364)-1</f>
        <v>-1.4446135619142431E-2</v>
      </c>
      <c r="R5364" s="5">
        <f t="shared" si="670"/>
        <v>0</v>
      </c>
      <c r="S5364" s="5">
        <f>(1+R5364)*(1-$Z$8*$O5363)-1</f>
        <v>0</v>
      </c>
      <c r="T5364">
        <f t="shared" si="671"/>
        <v>15134.601674260168</v>
      </c>
      <c r="U5364" s="5">
        <f>T5364/MAX(T$3:T5364)-1</f>
        <v>-1.4446135619142542E-2</v>
      </c>
    </row>
    <row r="5365" spans="1:21" x14ac:dyDescent="0.3">
      <c r="A5365" s="1">
        <v>44451</v>
      </c>
      <c r="B5365">
        <v>372.3681640625</v>
      </c>
      <c r="C5365">
        <v>11.588752746581999</v>
      </c>
      <c r="D5365">
        <v>339.81935279049083</v>
      </c>
      <c r="E5365">
        <v>12.838186653099234</v>
      </c>
      <c r="F5365">
        <v>1</v>
      </c>
      <c r="G5365">
        <v>0</v>
      </c>
      <c r="I5365">
        <f t="shared" si="665"/>
        <v>21986.197038215203</v>
      </c>
      <c r="J5365">
        <f t="shared" si="666"/>
        <v>0</v>
      </c>
      <c r="K5365">
        <f t="shared" si="667"/>
        <v>21986.197038215203</v>
      </c>
      <c r="L5365">
        <f t="shared" si="668"/>
        <v>0</v>
      </c>
      <c r="M5365" s="4">
        <f>IF(F5365&gt;G5365,100%,IF(F5365=G5365,M5364,0%))</f>
        <v>1</v>
      </c>
      <c r="N5365" s="4">
        <f t="shared" si="664"/>
        <v>0</v>
      </c>
      <c r="O5365" s="5" cm="1">
        <f t="array" ref="O5365">SUM(ABS(I5365:J5365/P5365-K5365:L5365/P5365))</f>
        <v>0</v>
      </c>
      <c r="P5365">
        <f t="shared" si="669"/>
        <v>21986.197038215203</v>
      </c>
      <c r="Q5365" s="5">
        <f>P5365/MAX(P$3:P5365)-1</f>
        <v>-1.4446135619142431E-2</v>
      </c>
      <c r="R5365" s="5">
        <f t="shared" si="670"/>
        <v>0</v>
      </c>
      <c r="S5365" s="5">
        <f>(1+R5365)*(1-$Z$8*$O5364)-1</f>
        <v>0</v>
      </c>
      <c r="T5365">
        <f t="shared" si="671"/>
        <v>15134.601674260168</v>
      </c>
      <c r="U5365" s="5">
        <f>T5365/MAX(T$3:T5365)-1</f>
        <v>-1.4446135619142542E-2</v>
      </c>
    </row>
    <row r="5366" spans="1:21" x14ac:dyDescent="0.3">
      <c r="A5366" s="1">
        <v>44452</v>
      </c>
      <c r="B5366">
        <v>372.11105346679602</v>
      </c>
      <c r="C5366">
        <v>11.588752746581999</v>
      </c>
      <c r="D5366">
        <v>340.07999917405152</v>
      </c>
      <c r="E5366">
        <v>12.827131475382167</v>
      </c>
      <c r="F5366">
        <v>1</v>
      </c>
      <c r="G5366">
        <v>0</v>
      </c>
      <c r="I5366">
        <f t="shared" si="665"/>
        <v>21971.01613725931</v>
      </c>
      <c r="J5366">
        <f t="shared" si="666"/>
        <v>0</v>
      </c>
      <c r="K5366">
        <f t="shared" si="667"/>
        <v>21971.01613725931</v>
      </c>
      <c r="L5366">
        <f t="shared" si="668"/>
        <v>0</v>
      </c>
      <c r="M5366" s="4">
        <f>IF(F5366&gt;G5366,100%,IF(F5366=G5366,M5365,0%))</f>
        <v>1</v>
      </c>
      <c r="N5366" s="4">
        <f t="shared" si="664"/>
        <v>0</v>
      </c>
      <c r="O5366" s="5" cm="1">
        <f t="array" ref="O5366">SUM(ABS(I5366:J5366/P5366-K5366:L5366/P5366))</f>
        <v>0</v>
      </c>
      <c r="P5366">
        <f t="shared" si="669"/>
        <v>21971.01613725931</v>
      </c>
      <c r="Q5366" s="5">
        <f>P5366/MAX(P$3:P5366)-1</f>
        <v>-1.5126635096876506E-2</v>
      </c>
      <c r="R5366" s="5">
        <f t="shared" si="670"/>
        <v>-6.9047416110690207E-4</v>
      </c>
      <c r="S5366" s="5">
        <f>(1+R5366)*(1-$Z$8*$O5365)-1</f>
        <v>-6.9047416110690207E-4</v>
      </c>
      <c r="T5366">
        <f t="shared" si="671"/>
        <v>15124.151622865445</v>
      </c>
      <c r="U5366" s="5">
        <f>T5366/MAX(T$3:T5366)-1</f>
        <v>-1.5126635096876617E-2</v>
      </c>
    </row>
    <row r="5367" spans="1:21" x14ac:dyDescent="0.3">
      <c r="A5367" s="1">
        <v>44453</v>
      </c>
      <c r="B5367">
        <v>371.05307006835898</v>
      </c>
      <c r="C5367">
        <v>11.6286115646362</v>
      </c>
      <c r="D5367">
        <v>340.39083634561558</v>
      </c>
      <c r="E5367">
        <v>12.813845430440555</v>
      </c>
      <c r="F5367">
        <v>1</v>
      </c>
      <c r="G5367">
        <v>0</v>
      </c>
      <c r="I5367">
        <f t="shared" si="665"/>
        <v>21908.548306477478</v>
      </c>
      <c r="J5367">
        <f t="shared" si="666"/>
        <v>0</v>
      </c>
      <c r="K5367">
        <f t="shared" si="667"/>
        <v>21908.548306477478</v>
      </c>
      <c r="L5367">
        <f t="shared" si="668"/>
        <v>0</v>
      </c>
      <c r="M5367" s="4">
        <f>IF(F5367&gt;G5367,100%,IF(F5367=G5367,M5366,0%))</f>
        <v>1</v>
      </c>
      <c r="N5367" s="4">
        <f t="shared" si="664"/>
        <v>0</v>
      </c>
      <c r="O5367" s="5" cm="1">
        <f t="array" ref="O5367">SUM(ABS(I5367:J5367/P5367-K5367:L5367/P5367))</f>
        <v>0</v>
      </c>
      <c r="P5367">
        <f t="shared" si="669"/>
        <v>21908.548306477478</v>
      </c>
      <c r="Q5367" s="5">
        <f>P5367/MAX(P$3:P5367)-1</f>
        <v>-1.7926819772721814E-2</v>
      </c>
      <c r="R5367" s="5">
        <f t="shared" si="670"/>
        <v>-2.8431926130123575E-3</v>
      </c>
      <c r="S5367" s="5">
        <f>(1+R5367)*(1-$Z$8*$O5366)-1</f>
        <v>-2.8431926130123575E-3</v>
      </c>
      <c r="T5367">
        <f t="shared" si="671"/>
        <v>15081.150746693236</v>
      </c>
      <c r="U5367" s="5">
        <f>T5367/MAX(T$3:T5367)-1</f>
        <v>-1.7926819772721703E-2</v>
      </c>
    </row>
    <row r="5368" spans="1:21" x14ac:dyDescent="0.3">
      <c r="A5368" s="1">
        <v>44454</v>
      </c>
      <c r="B5368">
        <v>373.81179809570301</v>
      </c>
      <c r="C5368">
        <v>11.53892993927</v>
      </c>
      <c r="D5368">
        <v>340.70896949578275</v>
      </c>
      <c r="E5368">
        <v>12.800608957584801</v>
      </c>
      <c r="F5368">
        <v>1</v>
      </c>
      <c r="G5368">
        <v>0</v>
      </c>
      <c r="I5368">
        <f t="shared" si="665"/>
        <v>22071.43531948714</v>
      </c>
      <c r="J5368">
        <f t="shared" si="666"/>
        <v>0</v>
      </c>
      <c r="K5368">
        <f t="shared" si="667"/>
        <v>22071.43531948714</v>
      </c>
      <c r="L5368">
        <f t="shared" si="668"/>
        <v>0</v>
      </c>
      <c r="M5368" s="4">
        <f>IF(F5368&gt;G5368,100%,IF(F5368=G5368,M5367,0%))</f>
        <v>1</v>
      </c>
      <c r="N5368" s="4">
        <f t="shared" si="664"/>
        <v>0</v>
      </c>
      <c r="O5368" s="5" cm="1">
        <f t="array" ref="O5368">SUM(ABS(I5368:J5368/P5368-K5368:L5368/P5368))</f>
        <v>0</v>
      </c>
      <c r="P5368">
        <f t="shared" si="669"/>
        <v>22071.43531948714</v>
      </c>
      <c r="Q5368" s="5">
        <f>P5368/MAX(P$3:P5368)-1</f>
        <v>-1.0625242112424438E-2</v>
      </c>
      <c r="R5368" s="5">
        <f t="shared" si="670"/>
        <v>7.4348610748209421E-3</v>
      </c>
      <c r="S5368" s="5">
        <f>(1+R5368)*(1-$Z$8*$O5367)-1</f>
        <v>7.4348610748209421E-3</v>
      </c>
      <c r="T5368">
        <f t="shared" si="671"/>
        <v>15193.277007343333</v>
      </c>
      <c r="U5368" s="5">
        <f>T5368/MAX(T$3:T5368)-1</f>
        <v>-1.0625242112424327E-2</v>
      </c>
    </row>
    <row r="5369" spans="1:21" x14ac:dyDescent="0.3">
      <c r="A5369" s="1">
        <v>44455</v>
      </c>
      <c r="B5369">
        <v>374.06887817382801</v>
      </c>
      <c r="C5369">
        <v>11.5289659500122</v>
      </c>
      <c r="D5369">
        <v>341.02838165131368</v>
      </c>
      <c r="E5369">
        <v>12.787322912643189</v>
      </c>
      <c r="F5369">
        <v>1</v>
      </c>
      <c r="G5369">
        <v>0</v>
      </c>
      <c r="I5369">
        <f t="shared" si="665"/>
        <v>22086.61441855563</v>
      </c>
      <c r="J5369">
        <f t="shared" si="666"/>
        <v>0</v>
      </c>
      <c r="K5369">
        <f t="shared" si="667"/>
        <v>22086.61441855563</v>
      </c>
      <c r="L5369">
        <f t="shared" si="668"/>
        <v>0</v>
      </c>
      <c r="M5369" s="4">
        <f>IF(F5369&gt;G5369,100%,IF(F5369=G5369,M5368,0%))</f>
        <v>1</v>
      </c>
      <c r="N5369" s="4">
        <f t="shared" si="664"/>
        <v>0</v>
      </c>
      <c r="O5369" s="5" cm="1">
        <f t="array" ref="O5369">SUM(ABS(I5369:J5369/P5369-K5369:L5369/P5369))</f>
        <v>0</v>
      </c>
      <c r="P5369">
        <f t="shared" si="669"/>
        <v>22086.61441855563</v>
      </c>
      <c r="Q5369" s="5">
        <f>P5369/MAX(P$3:P5369)-1</f>
        <v>-9.9448234061439988E-3</v>
      </c>
      <c r="R5369" s="5">
        <f t="shared" si="670"/>
        <v>6.8772596112443019E-4</v>
      </c>
      <c r="S5369" s="5">
        <f>(1+R5369)*(1-$Z$8*$O5368)-1</f>
        <v>6.8772596112443019E-4</v>
      </c>
      <c r="T5369">
        <f t="shared" si="671"/>
        <v>15203.725818375839</v>
      </c>
      <c r="U5369" s="5">
        <f>T5369/MAX(T$3:T5369)-1</f>
        <v>-9.9448234061437768E-3</v>
      </c>
    </row>
    <row r="5370" spans="1:21" x14ac:dyDescent="0.3">
      <c r="A5370" s="1">
        <v>44456</v>
      </c>
      <c r="B5370">
        <v>369.63909912109301</v>
      </c>
      <c r="C5370">
        <v>11.6485395431518</v>
      </c>
      <c r="D5370">
        <v>341.32575510508974</v>
      </c>
      <c r="E5370">
        <v>12.774631761199783</v>
      </c>
      <c r="F5370">
        <v>1</v>
      </c>
      <c r="G5370">
        <v>0</v>
      </c>
      <c r="I5370">
        <f t="shared" si="665"/>
        <v>21825.061459713415</v>
      </c>
      <c r="J5370">
        <f t="shared" si="666"/>
        <v>0</v>
      </c>
      <c r="K5370">
        <f t="shared" si="667"/>
        <v>21825.061459713415</v>
      </c>
      <c r="L5370">
        <f t="shared" si="668"/>
        <v>0</v>
      </c>
      <c r="M5370" s="4">
        <f>IF(F5370&gt;G5370,100%,IF(F5370=G5370,M5369,0%))</f>
        <v>1</v>
      </c>
      <c r="N5370" s="4">
        <f t="shared" si="664"/>
        <v>0</v>
      </c>
      <c r="O5370" s="5" cm="1">
        <f t="array" ref="O5370">SUM(ABS(I5370:J5370/P5370-K5370:L5370/P5370))</f>
        <v>0</v>
      </c>
      <c r="P5370">
        <f t="shared" si="669"/>
        <v>21825.061459713415</v>
      </c>
      <c r="Q5370" s="5">
        <f>P5370/MAX(P$3:P5370)-1</f>
        <v>-2.1669203428716366E-2</v>
      </c>
      <c r="R5370" s="5">
        <f t="shared" si="670"/>
        <v>-1.1842148094117877E-2</v>
      </c>
      <c r="S5370" s="5">
        <f>(1+R5370)*(1-$Z$8*$O5369)-1</f>
        <v>-1.1842148094117877E-2</v>
      </c>
      <c r="T5370">
        <f t="shared" si="671"/>
        <v>15023.681045652269</v>
      </c>
      <c r="U5370" s="5">
        <f>T5370/MAX(T$3:T5370)-1</f>
        <v>-2.1669203428716144E-2</v>
      </c>
    </row>
    <row r="5371" spans="1:21" x14ac:dyDescent="0.3">
      <c r="A5371" s="1">
        <v>44457</v>
      </c>
      <c r="B5371">
        <v>369.63909912109301</v>
      </c>
      <c r="C5371">
        <v>11.6485395431518</v>
      </c>
      <c r="D5371">
        <v>341.57675368275801</v>
      </c>
      <c r="E5371">
        <v>12.763874030231818</v>
      </c>
      <c r="F5371">
        <v>1</v>
      </c>
      <c r="G5371">
        <v>0</v>
      </c>
      <c r="I5371">
        <f t="shared" si="665"/>
        <v>21825.061459713415</v>
      </c>
      <c r="J5371">
        <f t="shared" si="666"/>
        <v>0</v>
      </c>
      <c r="K5371">
        <f t="shared" si="667"/>
        <v>21825.061459713415</v>
      </c>
      <c r="L5371">
        <f t="shared" si="668"/>
        <v>0</v>
      </c>
      <c r="M5371" s="4">
        <f>IF(F5371&gt;G5371,100%,IF(F5371=G5371,M5370,0%))</f>
        <v>1</v>
      </c>
      <c r="N5371" s="4">
        <f t="shared" si="664"/>
        <v>0</v>
      </c>
      <c r="O5371" s="5" cm="1">
        <f t="array" ref="O5371">SUM(ABS(I5371:J5371/P5371-K5371:L5371/P5371))</f>
        <v>0</v>
      </c>
      <c r="P5371">
        <f t="shared" si="669"/>
        <v>21825.061459713415</v>
      </c>
      <c r="Q5371" s="5">
        <f>P5371/MAX(P$3:P5371)-1</f>
        <v>-2.1669203428716366E-2</v>
      </c>
      <c r="R5371" s="5">
        <f t="shared" si="670"/>
        <v>0</v>
      </c>
      <c r="S5371" s="5">
        <f>(1+R5371)*(1-$Z$8*$O5370)-1</f>
        <v>0</v>
      </c>
      <c r="T5371">
        <f t="shared" si="671"/>
        <v>15023.681045652269</v>
      </c>
      <c r="U5371" s="5">
        <f>T5371/MAX(T$3:T5371)-1</f>
        <v>-2.1669203428716144E-2</v>
      </c>
    </row>
    <row r="5372" spans="1:21" x14ac:dyDescent="0.3">
      <c r="A5372" s="1">
        <v>44458</v>
      </c>
      <c r="B5372">
        <v>369.63909912109301</v>
      </c>
      <c r="C5372">
        <v>11.6485395431518</v>
      </c>
      <c r="D5372">
        <v>341.85322153271721</v>
      </c>
      <c r="E5372">
        <v>12.752075228525021</v>
      </c>
      <c r="F5372">
        <v>1</v>
      </c>
      <c r="G5372">
        <v>0</v>
      </c>
      <c r="I5372">
        <f t="shared" si="665"/>
        <v>21825.061459713415</v>
      </c>
      <c r="J5372">
        <f t="shared" si="666"/>
        <v>0</v>
      </c>
      <c r="K5372">
        <f t="shared" si="667"/>
        <v>21825.061459713415</v>
      </c>
      <c r="L5372">
        <f t="shared" si="668"/>
        <v>0</v>
      </c>
      <c r="M5372" s="4">
        <f>IF(F5372&gt;G5372,100%,IF(F5372=G5372,M5371,0%))</f>
        <v>1</v>
      </c>
      <c r="N5372" s="4">
        <f t="shared" si="664"/>
        <v>0</v>
      </c>
      <c r="O5372" s="5" cm="1">
        <f t="array" ref="O5372">SUM(ABS(I5372:J5372/P5372-K5372:L5372/P5372))</f>
        <v>0</v>
      </c>
      <c r="P5372">
        <f t="shared" si="669"/>
        <v>21825.061459713415</v>
      </c>
      <c r="Q5372" s="5">
        <f>P5372/MAX(P$3:P5372)-1</f>
        <v>-2.1669203428716366E-2</v>
      </c>
      <c r="R5372" s="5">
        <f t="shared" si="670"/>
        <v>0</v>
      </c>
      <c r="S5372" s="5">
        <f>(1+R5372)*(1-$Z$8*$O5371)-1</f>
        <v>0</v>
      </c>
      <c r="T5372">
        <f t="shared" si="671"/>
        <v>15023.681045652269</v>
      </c>
      <c r="U5372" s="5">
        <f>T5372/MAX(T$3:T5372)-1</f>
        <v>-2.1669203428716144E-2</v>
      </c>
    </row>
    <row r="5373" spans="1:21" x14ac:dyDescent="0.3">
      <c r="A5373" s="1">
        <v>44459</v>
      </c>
      <c r="B5373">
        <v>362.00112915039</v>
      </c>
      <c r="C5373">
        <v>11.8976535797119</v>
      </c>
      <c r="D5373">
        <v>342.13703440196474</v>
      </c>
      <c r="E5373">
        <v>12.73953280282849</v>
      </c>
      <c r="F5373">
        <v>1</v>
      </c>
      <c r="G5373">
        <v>0</v>
      </c>
      <c r="I5373">
        <f t="shared" si="665"/>
        <v>21374.083290914696</v>
      </c>
      <c r="J5373">
        <f t="shared" si="666"/>
        <v>0</v>
      </c>
      <c r="K5373">
        <f t="shared" si="667"/>
        <v>21374.083290914696</v>
      </c>
      <c r="L5373">
        <f t="shared" si="668"/>
        <v>0</v>
      </c>
      <c r="M5373" s="4">
        <f>IF(F5373&gt;G5373,100%,IF(F5373=G5373,M5372,0%))</f>
        <v>1</v>
      </c>
      <c r="N5373" s="4">
        <f t="shared" si="664"/>
        <v>0</v>
      </c>
      <c r="O5373" s="5" cm="1">
        <f t="array" ref="O5373">SUM(ABS(I5373:J5373/P5373-K5373:L5373/P5373))</f>
        <v>0</v>
      </c>
      <c r="P5373">
        <f t="shared" si="669"/>
        <v>21374.083290914696</v>
      </c>
      <c r="Q5373" s="5">
        <f>P5373/MAX(P$3:P5373)-1</f>
        <v>-4.1884763047255191E-2</v>
      </c>
      <c r="R5373" s="5">
        <f t="shared" si="670"/>
        <v>-2.0663317243398094E-2</v>
      </c>
      <c r="S5373" s="5">
        <f>(1+R5373)*(1-$Z$8*$O5372)-1</f>
        <v>-2.0663317243398094E-2</v>
      </c>
      <c r="T5373">
        <f t="shared" si="671"/>
        <v>14713.24195804233</v>
      </c>
      <c r="U5373" s="5">
        <f>T5373/MAX(T$3:T5373)-1</f>
        <v>-4.1884763047254969E-2</v>
      </c>
    </row>
    <row r="5374" spans="1:21" x14ac:dyDescent="0.3">
      <c r="A5374" s="1">
        <v>44460</v>
      </c>
      <c r="B5374">
        <v>362.44656372070301</v>
      </c>
      <c r="C5374">
        <v>11.8876895904541</v>
      </c>
      <c r="D5374">
        <v>342.44789510698456</v>
      </c>
      <c r="E5374">
        <v>12.725800585390898</v>
      </c>
      <c r="F5374">
        <v>1</v>
      </c>
      <c r="G5374">
        <v>0</v>
      </c>
      <c r="I5374">
        <f t="shared" si="665"/>
        <v>21400.383638730924</v>
      </c>
      <c r="J5374">
        <f t="shared" si="666"/>
        <v>0</v>
      </c>
      <c r="K5374">
        <f t="shared" si="667"/>
        <v>21400.383638730924</v>
      </c>
      <c r="L5374">
        <f t="shared" si="668"/>
        <v>0</v>
      </c>
      <c r="M5374" s="4">
        <f>IF(F5374&gt;G5374,100%,IF(F5374=G5374,M5373,0%))</f>
        <v>1</v>
      </c>
      <c r="N5374" s="4">
        <f t="shared" si="664"/>
        <v>0</v>
      </c>
      <c r="O5374" s="5" cm="1">
        <f t="array" ref="O5374">SUM(ABS(I5374:J5374/P5374-K5374:L5374/P5374))</f>
        <v>0</v>
      </c>
      <c r="P5374">
        <f t="shared" si="669"/>
        <v>21400.383638730924</v>
      </c>
      <c r="Q5374" s="5">
        <f>P5374/MAX(P$3:P5374)-1</f>
        <v>-4.0705822943162162E-2</v>
      </c>
      <c r="R5374" s="5">
        <f t="shared" si="670"/>
        <v>1.2304784003254188E-3</v>
      </c>
      <c r="S5374" s="5">
        <f>(1+R5374)*(1-$Z$8*$O5373)-1</f>
        <v>1.2304784003254188E-3</v>
      </c>
      <c r="T5374">
        <f t="shared" si="671"/>
        <v>14731.346284470463</v>
      </c>
      <c r="U5374" s="5">
        <f>T5374/MAX(T$3:T5374)-1</f>
        <v>-4.070582294316194E-2</v>
      </c>
    </row>
    <row r="5375" spans="1:21" x14ac:dyDescent="0.3">
      <c r="A5375" s="1">
        <v>44461</v>
      </c>
      <c r="B5375">
        <v>365.83203125</v>
      </c>
      <c r="C5375">
        <v>11.78804397583</v>
      </c>
      <c r="D5375">
        <v>342.75312281366598</v>
      </c>
      <c r="E5375">
        <v>12.712663266196161</v>
      </c>
      <c r="F5375">
        <v>1</v>
      </c>
      <c r="G5375">
        <v>0</v>
      </c>
      <c r="I5375">
        <f t="shared" si="665"/>
        <v>21600.276012325758</v>
      </c>
      <c r="J5375">
        <f t="shared" si="666"/>
        <v>0</v>
      </c>
      <c r="K5375">
        <f t="shared" si="667"/>
        <v>21600.276012325758</v>
      </c>
      <c r="L5375">
        <f t="shared" si="668"/>
        <v>0</v>
      </c>
      <c r="M5375" s="4">
        <f>IF(F5375&gt;G5375,100%,IF(F5375=G5375,M5374,0%))</f>
        <v>1</v>
      </c>
      <c r="N5375" s="4">
        <f t="shared" si="664"/>
        <v>0</v>
      </c>
      <c r="O5375" s="5" cm="1">
        <f t="array" ref="O5375">SUM(ABS(I5375:J5375/P5375-K5375:L5375/P5375))</f>
        <v>0</v>
      </c>
      <c r="P5375">
        <f t="shared" si="669"/>
        <v>21600.276012325758</v>
      </c>
      <c r="Q5375" s="5">
        <f>P5375/MAX(P$3:P5375)-1</f>
        <v>-3.1745441986226863E-2</v>
      </c>
      <c r="R5375" s="5">
        <f t="shared" si="670"/>
        <v>9.3405976719531658E-3</v>
      </c>
      <c r="S5375" s="5">
        <f>(1+R5375)*(1-$Z$8*$O5374)-1</f>
        <v>9.3405976719531658E-3</v>
      </c>
      <c r="T5375">
        <f t="shared" si="671"/>
        <v>14868.945863279923</v>
      </c>
      <c r="U5375" s="5">
        <f>T5375/MAX(T$3:T5375)-1</f>
        <v>-3.1745441986226641E-2</v>
      </c>
    </row>
    <row r="5376" spans="1:21" x14ac:dyDescent="0.3">
      <c r="A5376" s="1">
        <v>44462</v>
      </c>
      <c r="B5376">
        <v>369.20751953125</v>
      </c>
      <c r="C5376">
        <v>11.668469429016101</v>
      </c>
      <c r="D5376">
        <v>343.0751439943835</v>
      </c>
      <c r="E5376">
        <v>12.698931048758572</v>
      </c>
      <c r="F5376">
        <v>1</v>
      </c>
      <c r="G5376">
        <v>0</v>
      </c>
      <c r="I5376">
        <f t="shared" si="665"/>
        <v>21799.579168755889</v>
      </c>
      <c r="J5376">
        <f t="shared" si="666"/>
        <v>0</v>
      </c>
      <c r="K5376">
        <f t="shared" si="667"/>
        <v>21799.579168755889</v>
      </c>
      <c r="L5376">
        <f t="shared" si="668"/>
        <v>0</v>
      </c>
      <c r="M5376" s="4">
        <f>IF(F5376&gt;G5376,100%,IF(F5376=G5376,M5375,0%))</f>
        <v>1</v>
      </c>
      <c r="N5376" s="4">
        <f t="shared" si="664"/>
        <v>0</v>
      </c>
      <c r="O5376" s="5" cm="1">
        <f t="array" ref="O5376">SUM(ABS(I5376:J5376/P5376-K5376:L5376/P5376))</f>
        <v>0</v>
      </c>
      <c r="P5376">
        <f t="shared" si="669"/>
        <v>21799.579168755889</v>
      </c>
      <c r="Q5376" s="5">
        <f>P5376/MAX(P$3:P5376)-1</f>
        <v>-2.2811473293887552E-2</v>
      </c>
      <c r="R5376" s="5">
        <f t="shared" si="670"/>
        <v>9.2268800785879623E-3</v>
      </c>
      <c r="S5376" s="5">
        <f>(1+R5376)*(1-$Z$8*$O5375)-1</f>
        <v>9.2268800785879623E-3</v>
      </c>
      <c r="T5376">
        <f t="shared" si="671"/>
        <v>15006.139843655425</v>
      </c>
      <c r="U5376" s="5">
        <f>T5376/MAX(T$3:T5376)-1</f>
        <v>-2.281147329388733E-2</v>
      </c>
    </row>
    <row r="5377" spans="1:21" x14ac:dyDescent="0.3">
      <c r="A5377" s="1">
        <v>44463</v>
      </c>
      <c r="B5377">
        <v>369.553955078125</v>
      </c>
      <c r="C5377">
        <v>11.6485395431518</v>
      </c>
      <c r="D5377">
        <v>343.39888873503571</v>
      </c>
      <c r="E5377">
        <v>12.685099677659961</v>
      </c>
      <c r="F5377">
        <v>1</v>
      </c>
      <c r="G5377">
        <v>0</v>
      </c>
      <c r="I5377">
        <f t="shared" si="665"/>
        <v>21820.034193996333</v>
      </c>
      <c r="J5377">
        <f t="shared" si="666"/>
        <v>0</v>
      </c>
      <c r="K5377">
        <f t="shared" si="667"/>
        <v>21820.034193996333</v>
      </c>
      <c r="L5377">
        <f t="shared" si="668"/>
        <v>0</v>
      </c>
      <c r="M5377" s="4">
        <f>IF(F5377&gt;G5377,100%,IF(F5377=G5377,M5376,0%))</f>
        <v>1</v>
      </c>
      <c r="N5377" s="4">
        <f t="shared" si="664"/>
        <v>0</v>
      </c>
      <c r="O5377" s="5" cm="1">
        <f t="array" ref="O5377">SUM(ABS(I5377:J5377/P5377-K5377:L5377/P5377))</f>
        <v>0</v>
      </c>
      <c r="P5377">
        <f t="shared" si="669"/>
        <v>21820.034193996333</v>
      </c>
      <c r="Q5377" s="5">
        <f>P5377/MAX(P$3:P5377)-1</f>
        <v>-2.1894555778016689E-2</v>
      </c>
      <c r="R5377" s="5">
        <f t="shared" si="670"/>
        <v>9.3832202365451423E-4</v>
      </c>
      <c r="S5377" s="5">
        <f>(1+R5377)*(1-$Z$8*$O5376)-1</f>
        <v>9.3832202365451423E-4</v>
      </c>
      <c r="T5377">
        <f t="shared" si="671"/>
        <v>15020.220435160765</v>
      </c>
      <c r="U5377" s="5">
        <f>T5377/MAX(T$3:T5377)-1</f>
        <v>-2.1894555778016467E-2</v>
      </c>
    </row>
    <row r="5378" spans="1:21" x14ac:dyDescent="0.3">
      <c r="A5378" s="1">
        <v>44464</v>
      </c>
      <c r="B5378">
        <v>369.553955078125</v>
      </c>
      <c r="C5378">
        <v>11.6485395431518</v>
      </c>
      <c r="D5378">
        <v>343.7655244893694</v>
      </c>
      <c r="E5378">
        <v>12.669235737169542</v>
      </c>
      <c r="F5378">
        <v>1</v>
      </c>
      <c r="G5378">
        <v>0</v>
      </c>
      <c r="I5378">
        <f t="shared" si="665"/>
        <v>21820.034193996333</v>
      </c>
      <c r="J5378">
        <f t="shared" si="666"/>
        <v>0</v>
      </c>
      <c r="K5378">
        <f t="shared" si="667"/>
        <v>21820.034193996333</v>
      </c>
      <c r="L5378">
        <f t="shared" si="668"/>
        <v>0</v>
      </c>
      <c r="M5378" s="4">
        <f>IF(F5378&gt;G5378,100%,IF(F5378=G5378,M5377,0%))</f>
        <v>1</v>
      </c>
      <c r="N5378" s="4">
        <f t="shared" si="664"/>
        <v>0</v>
      </c>
      <c r="O5378" s="5" cm="1">
        <f t="array" ref="O5378">SUM(ABS(I5378:J5378/P5378-K5378:L5378/P5378))</f>
        <v>0</v>
      </c>
      <c r="P5378">
        <f t="shared" si="669"/>
        <v>21820.034193996333</v>
      </c>
      <c r="Q5378" s="5">
        <f>P5378/MAX(P$3:P5378)-1</f>
        <v>-2.1894555778016689E-2</v>
      </c>
      <c r="R5378" s="5">
        <f t="shared" si="670"/>
        <v>0</v>
      </c>
      <c r="S5378" s="5">
        <f>(1+R5378)*(1-$Z$8*$O5377)-1</f>
        <v>0</v>
      </c>
      <c r="T5378">
        <f t="shared" si="671"/>
        <v>15020.220435160765</v>
      </c>
      <c r="U5378" s="5">
        <f>T5378/MAX(T$3:T5378)-1</f>
        <v>-2.1894555778016467E-2</v>
      </c>
    </row>
    <row r="5379" spans="1:21" x14ac:dyDescent="0.3">
      <c r="A5379" s="1">
        <v>44465</v>
      </c>
      <c r="B5379">
        <v>369.553955078125</v>
      </c>
      <c r="C5379">
        <v>11.6485395431518</v>
      </c>
      <c r="D5379">
        <v>344.07410518209718</v>
      </c>
      <c r="E5379">
        <v>12.656296711062893</v>
      </c>
      <c r="F5379">
        <v>1</v>
      </c>
      <c r="G5379">
        <v>0</v>
      </c>
      <c r="I5379">
        <f t="shared" si="665"/>
        <v>21820.034193996333</v>
      </c>
      <c r="J5379">
        <f t="shared" si="666"/>
        <v>0</v>
      </c>
      <c r="K5379">
        <f t="shared" si="667"/>
        <v>21820.034193996333</v>
      </c>
      <c r="L5379">
        <f t="shared" si="668"/>
        <v>0</v>
      </c>
      <c r="M5379" s="4">
        <f>IF(F5379&gt;G5379,100%,IF(F5379=G5379,M5378,0%))</f>
        <v>1</v>
      </c>
      <c r="N5379" s="4">
        <f t="shared" si="664"/>
        <v>0</v>
      </c>
      <c r="O5379" s="5" cm="1">
        <f t="array" ref="O5379">SUM(ABS(I5379:J5379/P5379-K5379:L5379/P5379))</f>
        <v>0</v>
      </c>
      <c r="P5379">
        <f t="shared" si="669"/>
        <v>21820.034193996333</v>
      </c>
      <c r="Q5379" s="5">
        <f>P5379/MAX(P$3:P5379)-1</f>
        <v>-2.1894555778016689E-2</v>
      </c>
      <c r="R5379" s="5">
        <f t="shared" si="670"/>
        <v>0</v>
      </c>
      <c r="S5379" s="5">
        <f>(1+R5379)*(1-$Z$8*$O5378)-1</f>
        <v>0</v>
      </c>
      <c r="T5379">
        <f t="shared" si="671"/>
        <v>15020.220435160765</v>
      </c>
      <c r="U5379" s="5">
        <f>T5379/MAX(T$3:T5379)-1</f>
        <v>-2.1894555778016467E-2</v>
      </c>
    </row>
    <row r="5380" spans="1:21" x14ac:dyDescent="0.3">
      <c r="A5380" s="1">
        <v>44466</v>
      </c>
      <c r="B5380">
        <v>366.60412597656199</v>
      </c>
      <c r="C5380">
        <v>11.738221168518001</v>
      </c>
      <c r="D5380">
        <v>344.37237761388354</v>
      </c>
      <c r="E5380">
        <v>12.643605564364135</v>
      </c>
      <c r="F5380">
        <v>1</v>
      </c>
      <c r="G5380">
        <v>0</v>
      </c>
      <c r="I5380">
        <f t="shared" si="665"/>
        <v>21645.863762377103</v>
      </c>
      <c r="J5380">
        <f t="shared" si="666"/>
        <v>0</v>
      </c>
      <c r="K5380">
        <f t="shared" si="667"/>
        <v>21645.863762377103</v>
      </c>
      <c r="L5380">
        <f t="shared" si="668"/>
        <v>0</v>
      </c>
      <c r="M5380" s="4">
        <f>IF(F5380&gt;G5380,100%,IF(F5380=G5380,M5379,0%))</f>
        <v>1</v>
      </c>
      <c r="N5380" s="4">
        <f t="shared" ref="N5380:N5443" si="672">IF($F5380&gt;$G5380,0%,IF($F5380=$G5380,N5379,100%))</f>
        <v>0</v>
      </c>
      <c r="O5380" s="5" cm="1">
        <f t="array" ref="O5380">SUM(ABS(I5380:J5380/P5380-K5380:L5380/P5380))</f>
        <v>0</v>
      </c>
      <c r="P5380">
        <f t="shared" si="669"/>
        <v>21645.863762377103</v>
      </c>
      <c r="Q5380" s="5">
        <f>P5380/MAX(P$3:P5380)-1</f>
        <v>-2.9701924266748669E-2</v>
      </c>
      <c r="R5380" s="5">
        <f t="shared" si="670"/>
        <v>-7.9821337616029497E-3</v>
      </c>
      <c r="S5380" s="5">
        <f>(1+R5380)*(1-$Z$8*$O5379)-1</f>
        <v>-7.9821337616029497E-3</v>
      </c>
      <c r="T5380">
        <f t="shared" si="671"/>
        <v>14900.327026518549</v>
      </c>
      <c r="U5380" s="5">
        <f>T5380/MAX(T$3:T5380)-1</f>
        <v>-2.9701924266748447E-2</v>
      </c>
    </row>
    <row r="5381" spans="1:21" x14ac:dyDescent="0.3">
      <c r="A5381" s="1">
        <v>44467</v>
      </c>
      <c r="B5381">
        <v>356.23010253906199</v>
      </c>
      <c r="C5381">
        <v>12.0869798660278</v>
      </c>
      <c r="D5381">
        <v>344.58390056553156</v>
      </c>
      <c r="E5381">
        <v>12.634235927714618</v>
      </c>
      <c r="F5381">
        <v>1</v>
      </c>
      <c r="G5381">
        <v>0</v>
      </c>
      <c r="I5381">
        <f t="shared" ref="I5381:I5444" si="673">K5380*B5381/B5380</f>
        <v>21033.337382872611</v>
      </c>
      <c r="J5381">
        <f t="shared" ref="J5381:J5444" si="674">L5380*C5381/C5380</f>
        <v>0</v>
      </c>
      <c r="K5381">
        <f t="shared" ref="K5381:K5444" si="675">IF(M5381=1,SUM($I5381:$J5381)*100%,0%)</f>
        <v>21033.337382872611</v>
      </c>
      <c r="L5381">
        <f t="shared" ref="L5381:L5444" si="676">IF(N5381=1,SUM($I5381:$J5381)*100%,0%)</f>
        <v>0</v>
      </c>
      <c r="M5381" s="4">
        <f>IF(F5381&gt;G5381,100%,IF(F5381=G5381,M5380,0%))</f>
        <v>1</v>
      </c>
      <c r="N5381" s="4">
        <f t="shared" si="672"/>
        <v>0</v>
      </c>
      <c r="O5381" s="5" cm="1">
        <f t="array" ref="O5381">SUM(ABS(I5381:J5381/P5381-K5381:L5381/P5381))</f>
        <v>0</v>
      </c>
      <c r="P5381">
        <f t="shared" ref="P5381:P5444" si="677">SUM(K5381:L5381)</f>
        <v>21033.337382872611</v>
      </c>
      <c r="Q5381" s="5">
        <f>P5381/MAX(P$3:P5381)-1</f>
        <v>-5.7159048357221742E-2</v>
      </c>
      <c r="R5381" s="5">
        <f t="shared" ref="R5381:R5444" si="678">P5381/P5380-1</f>
        <v>-2.8297617791031793E-2</v>
      </c>
      <c r="S5381" s="5">
        <f>(1+R5381)*(1-$Z$8*$O5380)-1</f>
        <v>-2.8297617791031793E-2</v>
      </c>
      <c r="T5381">
        <f t="shared" ref="T5381:T5444" si="679">T5380*(1+S5381)</f>
        <v>14478.683267360746</v>
      </c>
      <c r="U5381" s="5">
        <f>T5381/MAX(T$3:T5381)-1</f>
        <v>-5.7159048357221631E-2</v>
      </c>
    </row>
    <row r="5382" spans="1:21" x14ac:dyDescent="0.3">
      <c r="A5382" s="1">
        <v>44468</v>
      </c>
      <c r="B5382">
        <v>355.64605712890602</v>
      </c>
      <c r="C5382">
        <v>12.0869798660278</v>
      </c>
      <c r="D5382">
        <v>344.80517942513978</v>
      </c>
      <c r="E5382">
        <v>12.624370546483263</v>
      </c>
      <c r="F5382">
        <v>1</v>
      </c>
      <c r="G5382">
        <v>0</v>
      </c>
      <c r="I5382">
        <f t="shared" si="673"/>
        <v>20998.852862695425</v>
      </c>
      <c r="J5382">
        <f t="shared" si="674"/>
        <v>0</v>
      </c>
      <c r="K5382">
        <f t="shared" si="675"/>
        <v>20998.852862695425</v>
      </c>
      <c r="L5382">
        <f t="shared" si="676"/>
        <v>0</v>
      </c>
      <c r="M5382" s="4">
        <f>IF(F5382&gt;G5382,100%,IF(F5382=G5382,M5381,0%))</f>
        <v>1</v>
      </c>
      <c r="N5382" s="4">
        <f t="shared" si="672"/>
        <v>0</v>
      </c>
      <c r="O5382" s="5" cm="1">
        <f t="array" ref="O5382">SUM(ABS(I5382:J5382/P5382-K5382:L5382/P5382))</f>
        <v>0</v>
      </c>
      <c r="P5382">
        <f t="shared" si="677"/>
        <v>20998.852862695425</v>
      </c>
      <c r="Q5382" s="5">
        <f>P5382/MAX(P$3:P5382)-1</f>
        <v>-5.870485239340284E-2</v>
      </c>
      <c r="R5382" s="5">
        <f t="shared" si="678"/>
        <v>-1.6395172838936656E-3</v>
      </c>
      <c r="S5382" s="5">
        <f>(1+R5382)*(1-$Z$8*$O5381)-1</f>
        <v>-1.6395172838936656E-3</v>
      </c>
      <c r="T5382">
        <f t="shared" si="679"/>
        <v>14454.945215895887</v>
      </c>
      <c r="U5382" s="5">
        <f>T5382/MAX(T$3:T5382)-1</f>
        <v>-5.8704852393402729E-2</v>
      </c>
    </row>
    <row r="5383" spans="1:21" x14ac:dyDescent="0.3">
      <c r="A5383" s="1">
        <v>44469</v>
      </c>
      <c r="B5383">
        <v>354.33941650390602</v>
      </c>
      <c r="C5383">
        <v>12.146766662597599</v>
      </c>
      <c r="D5383">
        <v>345.01995758512118</v>
      </c>
      <c r="E5383">
        <v>12.614802612001013</v>
      </c>
      <c r="F5383">
        <v>1</v>
      </c>
      <c r="G5383">
        <v>0</v>
      </c>
      <c r="I5383">
        <f t="shared" si="673"/>
        <v>20921.703253754731</v>
      </c>
      <c r="J5383">
        <f t="shared" si="674"/>
        <v>0</v>
      </c>
      <c r="K5383">
        <f t="shared" si="675"/>
        <v>20921.703253754731</v>
      </c>
      <c r="L5383">
        <f t="shared" si="676"/>
        <v>0</v>
      </c>
      <c r="M5383" s="4">
        <f>IF(F5383&gt;G5383,100%,IF(F5383=G5383,M5382,0%))</f>
        <v>1</v>
      </c>
      <c r="N5383" s="4">
        <f t="shared" si="672"/>
        <v>0</v>
      </c>
      <c r="O5383" s="5" cm="1">
        <f t="array" ref="O5383">SUM(ABS(I5383:J5383/P5383-K5383:L5383/P5383))</f>
        <v>0</v>
      </c>
      <c r="P5383">
        <f t="shared" si="677"/>
        <v>20921.703253754731</v>
      </c>
      <c r="Q5383" s="5">
        <f>P5383/MAX(P$3:P5383)-1</f>
        <v>-6.2163162854953491E-2</v>
      </c>
      <c r="R5383" s="5">
        <f t="shared" si="678"/>
        <v>-3.6739915958814429E-3</v>
      </c>
      <c r="S5383" s="5">
        <f>(1+R5383)*(1-$Z$8*$O5382)-1</f>
        <v>-3.6739915958814429E-3</v>
      </c>
      <c r="T5383">
        <f t="shared" si="679"/>
        <v>14401.837868653758</v>
      </c>
      <c r="U5383" s="5">
        <f>T5383/MAX(T$3:T5383)-1</f>
        <v>-6.216316285495338E-2</v>
      </c>
    </row>
    <row r="5384" spans="1:21" x14ac:dyDescent="0.3">
      <c r="A5384" s="1">
        <v>44470</v>
      </c>
      <c r="B5384">
        <v>356.53695678710898</v>
      </c>
      <c r="C5384">
        <v>12.0770149230957</v>
      </c>
      <c r="D5384">
        <v>345.24566878133732</v>
      </c>
      <c r="E5384">
        <v>12.604887653939151</v>
      </c>
      <c r="F5384">
        <v>1</v>
      </c>
      <c r="G5384">
        <v>0</v>
      </c>
      <c r="I5384">
        <f t="shared" si="673"/>
        <v>21051.455360215168</v>
      </c>
      <c r="J5384">
        <f t="shared" si="674"/>
        <v>0</v>
      </c>
      <c r="K5384">
        <f t="shared" si="675"/>
        <v>21051.455360215168</v>
      </c>
      <c r="L5384">
        <f t="shared" si="676"/>
        <v>0</v>
      </c>
      <c r="M5384" s="4">
        <f>IF(F5384&gt;G5384,100%,IF(F5384=G5384,M5383,0%))</f>
        <v>1</v>
      </c>
      <c r="N5384" s="4">
        <f t="shared" si="672"/>
        <v>0</v>
      </c>
      <c r="O5384" s="5" cm="1">
        <f t="array" ref="O5384">SUM(ABS(I5384:J5384/P5384-K5384:L5384/P5384))</f>
        <v>0</v>
      </c>
      <c r="P5384">
        <f t="shared" si="677"/>
        <v>21051.455360215168</v>
      </c>
      <c r="Q5384" s="5">
        <f>P5384/MAX(P$3:P5384)-1</f>
        <v>-5.6346891413768363E-2</v>
      </c>
      <c r="R5384" s="5">
        <f t="shared" si="678"/>
        <v>6.2017946094876653E-3</v>
      </c>
      <c r="S5384" s="5">
        <f>(1+R5384)*(1-$Z$8*$O5383)-1</f>
        <v>6.2017946094876653E-3</v>
      </c>
      <c r="T5384">
        <f t="shared" si="679"/>
        <v>14491.15510911429</v>
      </c>
      <c r="U5384" s="5">
        <f>T5384/MAX(T$3:T5384)-1</f>
        <v>-5.6346891413768252E-2</v>
      </c>
    </row>
    <row r="5385" spans="1:21" x14ac:dyDescent="0.3">
      <c r="A5385" s="1">
        <v>44471</v>
      </c>
      <c r="B5385">
        <v>356.53695678710898</v>
      </c>
      <c r="C5385">
        <v>12.0770149230957</v>
      </c>
      <c r="D5385">
        <v>345.454841727641</v>
      </c>
      <c r="E5385">
        <v>12.59571631512237</v>
      </c>
      <c r="F5385">
        <v>1</v>
      </c>
      <c r="G5385">
        <v>0</v>
      </c>
      <c r="I5385">
        <f t="shared" si="673"/>
        <v>21051.455360215168</v>
      </c>
      <c r="J5385">
        <f t="shared" si="674"/>
        <v>0</v>
      </c>
      <c r="K5385">
        <f t="shared" si="675"/>
        <v>21051.455360215168</v>
      </c>
      <c r="L5385">
        <f t="shared" si="676"/>
        <v>0</v>
      </c>
      <c r="M5385" s="4">
        <f>IF(F5385&gt;G5385,100%,IF(F5385=G5385,M5384,0%))</f>
        <v>1</v>
      </c>
      <c r="N5385" s="4">
        <f t="shared" si="672"/>
        <v>0</v>
      </c>
      <c r="O5385" s="5" cm="1">
        <f t="array" ref="O5385">SUM(ABS(I5385:J5385/P5385-K5385:L5385/P5385))</f>
        <v>0</v>
      </c>
      <c r="P5385">
        <f t="shared" si="677"/>
        <v>21051.455360215168</v>
      </c>
      <c r="Q5385" s="5">
        <f>P5385/MAX(P$3:P5385)-1</f>
        <v>-5.6346891413768363E-2</v>
      </c>
      <c r="R5385" s="5">
        <f t="shared" si="678"/>
        <v>0</v>
      </c>
      <c r="S5385" s="5">
        <f>(1+R5385)*(1-$Z$8*$O5384)-1</f>
        <v>0</v>
      </c>
      <c r="T5385">
        <f t="shared" si="679"/>
        <v>14491.15510911429</v>
      </c>
      <c r="U5385" s="5">
        <f>T5385/MAX(T$3:T5385)-1</f>
        <v>-5.6346891413768252E-2</v>
      </c>
    </row>
    <row r="5386" spans="1:21" x14ac:dyDescent="0.3">
      <c r="A5386" s="1">
        <v>44472</v>
      </c>
      <c r="B5386">
        <v>356.53695678710898</v>
      </c>
      <c r="C5386">
        <v>12.0770149230957</v>
      </c>
      <c r="D5386">
        <v>345.65542663270548</v>
      </c>
      <c r="E5386">
        <v>12.586941571971062</v>
      </c>
      <c r="F5386">
        <v>1</v>
      </c>
      <c r="G5386">
        <v>0</v>
      </c>
      <c r="I5386">
        <f t="shared" si="673"/>
        <v>21051.455360215168</v>
      </c>
      <c r="J5386">
        <f t="shared" si="674"/>
        <v>0</v>
      </c>
      <c r="K5386">
        <f t="shared" si="675"/>
        <v>21051.455360215168</v>
      </c>
      <c r="L5386">
        <f t="shared" si="676"/>
        <v>0</v>
      </c>
      <c r="M5386" s="4">
        <f>IF(F5386&gt;G5386,100%,IF(F5386=G5386,M5385,0%))</f>
        <v>1</v>
      </c>
      <c r="N5386" s="4">
        <f t="shared" si="672"/>
        <v>0</v>
      </c>
      <c r="O5386" s="5" cm="1">
        <f t="array" ref="O5386">SUM(ABS(I5386:J5386/P5386-K5386:L5386/P5386))</f>
        <v>0</v>
      </c>
      <c r="P5386">
        <f t="shared" si="677"/>
        <v>21051.455360215168</v>
      </c>
      <c r="Q5386" s="5">
        <f>P5386/MAX(P$3:P5386)-1</f>
        <v>-5.6346891413768363E-2</v>
      </c>
      <c r="R5386" s="5">
        <f t="shared" si="678"/>
        <v>0</v>
      </c>
      <c r="S5386" s="5">
        <f>(1+R5386)*(1-$Z$8*$O5385)-1</f>
        <v>0</v>
      </c>
      <c r="T5386">
        <f t="shared" si="679"/>
        <v>14491.15510911429</v>
      </c>
      <c r="U5386" s="5">
        <f>T5386/MAX(T$3:T5386)-1</f>
        <v>-5.6346891413768252E-2</v>
      </c>
    </row>
    <row r="5387" spans="1:21" x14ac:dyDescent="0.3">
      <c r="A5387" s="1">
        <v>44473</v>
      </c>
      <c r="B5387">
        <v>349.05343627929602</v>
      </c>
      <c r="C5387">
        <v>12.316164016723601</v>
      </c>
      <c r="D5387">
        <v>345.81230216714272</v>
      </c>
      <c r="E5387">
        <v>12.579654076799214</v>
      </c>
      <c r="F5387">
        <v>1</v>
      </c>
      <c r="G5387">
        <v>0</v>
      </c>
      <c r="I5387">
        <f t="shared" si="673"/>
        <v>20609.596543314045</v>
      </c>
      <c r="J5387">
        <f t="shared" si="674"/>
        <v>0</v>
      </c>
      <c r="K5387">
        <f t="shared" si="675"/>
        <v>20609.596543314045</v>
      </c>
      <c r="L5387">
        <f t="shared" si="676"/>
        <v>0</v>
      </c>
      <c r="M5387" s="4">
        <f>IF(F5387&gt;G5387,100%,IF(F5387=G5387,M5386,0%))</f>
        <v>1</v>
      </c>
      <c r="N5387" s="4">
        <f t="shared" si="672"/>
        <v>0</v>
      </c>
      <c r="O5387" s="5" cm="1">
        <f t="array" ref="O5387">SUM(ABS(I5387:J5387/P5387-K5387:L5387/P5387))</f>
        <v>0</v>
      </c>
      <c r="P5387">
        <f t="shared" si="677"/>
        <v>20609.596543314045</v>
      </c>
      <c r="Q5387" s="5">
        <f>P5387/MAX(P$3:P5387)-1</f>
        <v>-7.6153666716961332E-2</v>
      </c>
      <c r="R5387" s="5">
        <f t="shared" si="678"/>
        <v>-2.0989466492477571E-2</v>
      </c>
      <c r="S5387" s="5">
        <f>(1+R5387)*(1-$Z$8*$O5386)-1</f>
        <v>-2.0989466492477571E-2</v>
      </c>
      <c r="T5387">
        <f t="shared" si="679"/>
        <v>14186.993494514241</v>
      </c>
      <c r="U5387" s="5">
        <f>T5387/MAX(T$3:T5387)-1</f>
        <v>-7.6153666716961221E-2</v>
      </c>
    </row>
    <row r="5388" spans="1:21" x14ac:dyDescent="0.3">
      <c r="A5388" s="1">
        <v>44474</v>
      </c>
      <c r="B5388">
        <v>353.76528930664</v>
      </c>
      <c r="C5388">
        <v>12.1666965484619</v>
      </c>
      <c r="D5388">
        <v>346.04100712259009</v>
      </c>
      <c r="E5388">
        <v>12.569441667243598</v>
      </c>
      <c r="F5388">
        <v>1</v>
      </c>
      <c r="G5388">
        <v>0</v>
      </c>
      <c r="I5388">
        <f t="shared" si="673"/>
        <v>20887.804346967492</v>
      </c>
      <c r="J5388">
        <f t="shared" si="674"/>
        <v>0</v>
      </c>
      <c r="K5388">
        <f t="shared" si="675"/>
        <v>20887.804346967492</v>
      </c>
      <c r="L5388">
        <f t="shared" si="676"/>
        <v>0</v>
      </c>
      <c r="M5388" s="4">
        <f>IF(F5388&gt;G5388,100%,IF(F5388=G5388,M5387,0%))</f>
        <v>1</v>
      </c>
      <c r="N5388" s="4">
        <f t="shared" si="672"/>
        <v>0</v>
      </c>
      <c r="O5388" s="5" cm="1">
        <f t="array" ref="O5388">SUM(ABS(I5388:J5388/P5388-K5388:L5388/P5388))</f>
        <v>0</v>
      </c>
      <c r="P5388">
        <f t="shared" si="677"/>
        <v>20887.804346967492</v>
      </c>
      <c r="Q5388" s="5">
        <f>P5388/MAX(P$3:P5388)-1</f>
        <v>-6.3682716169443432E-2</v>
      </c>
      <c r="R5388" s="5">
        <f t="shared" si="678"/>
        <v>1.3498944681850311E-2</v>
      </c>
      <c r="S5388" s="5">
        <f>(1+R5388)*(1-$Z$8*$O5387)-1</f>
        <v>1.3498944681850311E-2</v>
      </c>
      <c r="T5388">
        <f t="shared" si="679"/>
        <v>14378.502934898459</v>
      </c>
      <c r="U5388" s="5">
        <f>T5388/MAX(T$3:T5388)-1</f>
        <v>-6.368271616944321E-2</v>
      </c>
    </row>
    <row r="5389" spans="1:21" x14ac:dyDescent="0.3">
      <c r="A5389" s="1">
        <v>44475</v>
      </c>
      <c r="B5389">
        <v>356.03216552734301</v>
      </c>
      <c r="C5389">
        <v>12.0670499801635</v>
      </c>
      <c r="D5389">
        <v>346.27559210174707</v>
      </c>
      <c r="E5389">
        <v>12.559030955110599</v>
      </c>
      <c r="F5389">
        <v>1</v>
      </c>
      <c r="G5389">
        <v>0</v>
      </c>
      <c r="I5389">
        <f t="shared" si="673"/>
        <v>21021.650341495788</v>
      </c>
      <c r="J5389">
        <f t="shared" si="674"/>
        <v>0</v>
      </c>
      <c r="K5389">
        <f t="shared" si="675"/>
        <v>21021.650341495788</v>
      </c>
      <c r="L5389">
        <f t="shared" si="676"/>
        <v>0</v>
      </c>
      <c r="M5389" s="4">
        <f>IF(F5389&gt;G5389,100%,IF(F5389=G5389,M5388,0%))</f>
        <v>1</v>
      </c>
      <c r="N5389" s="4">
        <f t="shared" si="672"/>
        <v>0</v>
      </c>
      <c r="O5389" s="5" cm="1">
        <f t="array" ref="O5389">SUM(ABS(I5389:J5389/P5389-K5389:L5389/P5389))</f>
        <v>0</v>
      </c>
      <c r="P5389">
        <f t="shared" si="677"/>
        <v>21021.650341495788</v>
      </c>
      <c r="Q5389" s="5">
        <f>P5389/MAX(P$3:P5389)-1</f>
        <v>-5.7682931990761799E-2</v>
      </c>
      <c r="R5389" s="5">
        <f t="shared" si="678"/>
        <v>6.4078537075979991E-3</v>
      </c>
      <c r="S5389" s="5">
        <f>(1+R5389)*(1-$Z$8*$O5388)-1</f>
        <v>6.4078537075979991E-3</v>
      </c>
      <c r="T5389">
        <f t="shared" si="679"/>
        <v>14470.638278239558</v>
      </c>
      <c r="U5389" s="5">
        <f>T5389/MAX(T$3:T5389)-1</f>
        <v>-5.7682931990761466E-2</v>
      </c>
    </row>
    <row r="5390" spans="1:21" x14ac:dyDescent="0.3">
      <c r="A5390" s="1">
        <v>44476</v>
      </c>
      <c r="B5390">
        <v>359.29879760742102</v>
      </c>
      <c r="C5390">
        <v>11.9773702621459</v>
      </c>
      <c r="D5390">
        <v>346.52642898179994</v>
      </c>
      <c r="E5390">
        <v>12.548174075226267</v>
      </c>
      <c r="F5390">
        <v>1</v>
      </c>
      <c r="G5390">
        <v>0</v>
      </c>
      <c r="I5390">
        <f t="shared" si="673"/>
        <v>21214.526165734875</v>
      </c>
      <c r="J5390">
        <f t="shared" si="674"/>
        <v>0</v>
      </c>
      <c r="K5390">
        <f t="shared" si="675"/>
        <v>21214.526165734875</v>
      </c>
      <c r="L5390">
        <f t="shared" si="676"/>
        <v>0</v>
      </c>
      <c r="M5390" s="4">
        <f>IF(F5390&gt;G5390,100%,IF(F5390=G5390,M5389,0%))</f>
        <v>1</v>
      </c>
      <c r="N5390" s="4">
        <f t="shared" si="672"/>
        <v>0</v>
      </c>
      <c r="O5390" s="5" cm="1">
        <f t="array" ref="O5390">SUM(ABS(I5390:J5390/P5390-K5390:L5390/P5390))</f>
        <v>0</v>
      </c>
      <c r="P5390">
        <f t="shared" si="677"/>
        <v>21214.526165734875</v>
      </c>
      <c r="Q5390" s="5">
        <f>P5390/MAX(P$3:P5390)-1</f>
        <v>-4.9037075065433977E-2</v>
      </c>
      <c r="R5390" s="5">
        <f t="shared" si="678"/>
        <v>9.1751038146781205E-3</v>
      </c>
      <c r="S5390" s="5">
        <f>(1+R5390)*(1-$Z$8*$O5389)-1</f>
        <v>9.1751038146781205E-3</v>
      </c>
      <c r="T5390">
        <f t="shared" si="679"/>
        <v>14603.40788670706</v>
      </c>
      <c r="U5390" s="5">
        <f>T5390/MAX(T$3:T5390)-1</f>
        <v>-4.9037075065433644E-2</v>
      </c>
    </row>
    <row r="5391" spans="1:21" x14ac:dyDescent="0.3">
      <c r="A5391" s="1">
        <v>44477</v>
      </c>
      <c r="B5391">
        <v>357.50711059570301</v>
      </c>
      <c r="C5391">
        <v>12.017228126525801</v>
      </c>
      <c r="D5391">
        <v>346.76835199612282</v>
      </c>
      <c r="E5391">
        <v>12.537515493174672</v>
      </c>
      <c r="F5391">
        <v>1</v>
      </c>
      <c r="G5391">
        <v>0</v>
      </c>
      <c r="I5391">
        <f t="shared" si="673"/>
        <v>21108.737359192779</v>
      </c>
      <c r="J5391">
        <f t="shared" si="674"/>
        <v>0</v>
      </c>
      <c r="K5391">
        <f t="shared" si="675"/>
        <v>21108.737359192779</v>
      </c>
      <c r="L5391">
        <f t="shared" si="676"/>
        <v>0</v>
      </c>
      <c r="M5391" s="4">
        <f>IF(F5391&gt;G5391,100%,IF(F5391=G5391,M5390,0%))</f>
        <v>1</v>
      </c>
      <c r="N5391" s="4">
        <f t="shared" si="672"/>
        <v>0</v>
      </c>
      <c r="O5391" s="5" cm="1">
        <f t="array" ref="O5391">SUM(ABS(I5391:J5391/P5391-K5391:L5391/P5391))</f>
        <v>0</v>
      </c>
      <c r="P5391">
        <f t="shared" si="677"/>
        <v>21108.737359192779</v>
      </c>
      <c r="Q5391" s="5">
        <f>P5391/MAX(P$3:P5391)-1</f>
        <v>-5.3779166974943449E-2</v>
      </c>
      <c r="R5391" s="5">
        <f t="shared" si="678"/>
        <v>-4.9866212290408107E-3</v>
      </c>
      <c r="S5391" s="5">
        <f>(1+R5391)*(1-$Z$8*$O5390)-1</f>
        <v>-4.9866212290408107E-3</v>
      </c>
      <c r="T5391">
        <f t="shared" si="679"/>
        <v>14530.586222922864</v>
      </c>
      <c r="U5391" s="5">
        <f>T5391/MAX(T$3:T5391)-1</f>
        <v>-5.3779166974943116E-2</v>
      </c>
    </row>
    <row r="5392" spans="1:21" x14ac:dyDescent="0.3">
      <c r="A5392" s="1">
        <v>44478</v>
      </c>
      <c r="B5392">
        <v>357.50711059570301</v>
      </c>
      <c r="C5392">
        <v>12.017228126525801</v>
      </c>
      <c r="D5392">
        <v>346.98145639599846</v>
      </c>
      <c r="E5392">
        <v>12.528145856525157</v>
      </c>
      <c r="F5392">
        <v>1</v>
      </c>
      <c r="G5392">
        <v>0</v>
      </c>
      <c r="I5392">
        <f t="shared" si="673"/>
        <v>21108.737359192779</v>
      </c>
      <c r="J5392">
        <f t="shared" si="674"/>
        <v>0</v>
      </c>
      <c r="K5392">
        <f t="shared" si="675"/>
        <v>21108.737359192779</v>
      </c>
      <c r="L5392">
        <f t="shared" si="676"/>
        <v>0</v>
      </c>
      <c r="M5392" s="4">
        <f>IF(F5392&gt;G5392,100%,IF(F5392=G5392,M5391,0%))</f>
        <v>1</v>
      </c>
      <c r="N5392" s="4">
        <f t="shared" si="672"/>
        <v>0</v>
      </c>
      <c r="O5392" s="5" cm="1">
        <f t="array" ref="O5392">SUM(ABS(I5392:J5392/P5392-K5392:L5392/P5392))</f>
        <v>0</v>
      </c>
      <c r="P5392">
        <f t="shared" si="677"/>
        <v>21108.737359192779</v>
      </c>
      <c r="Q5392" s="5">
        <f>P5392/MAX(P$3:P5392)-1</f>
        <v>-5.3779166974943449E-2</v>
      </c>
      <c r="R5392" s="5">
        <f t="shared" si="678"/>
        <v>0</v>
      </c>
      <c r="S5392" s="5">
        <f>(1+R5392)*(1-$Z$8*$O5391)-1</f>
        <v>0</v>
      </c>
      <c r="T5392">
        <f t="shared" si="679"/>
        <v>14530.586222922864</v>
      </c>
      <c r="U5392" s="5">
        <f>T5392/MAX(T$3:T5392)-1</f>
        <v>-5.3779166974943116E-2</v>
      </c>
    </row>
    <row r="5393" spans="1:21" x14ac:dyDescent="0.3">
      <c r="A5393" s="1">
        <v>44479</v>
      </c>
      <c r="B5393">
        <v>357.50711059570301</v>
      </c>
      <c r="C5393">
        <v>12.017228126525801</v>
      </c>
      <c r="D5393">
        <v>347.20139066022421</v>
      </c>
      <c r="E5393">
        <v>12.518429196296028</v>
      </c>
      <c r="F5393">
        <v>1</v>
      </c>
      <c r="G5393">
        <v>0</v>
      </c>
      <c r="I5393">
        <f t="shared" si="673"/>
        <v>21108.737359192779</v>
      </c>
      <c r="J5393">
        <f t="shared" si="674"/>
        <v>0</v>
      </c>
      <c r="K5393">
        <f t="shared" si="675"/>
        <v>21108.737359192779</v>
      </c>
      <c r="L5393">
        <f t="shared" si="676"/>
        <v>0</v>
      </c>
      <c r="M5393" s="4">
        <f>IF(F5393&gt;G5393,100%,IF(F5393=G5393,M5392,0%))</f>
        <v>1</v>
      </c>
      <c r="N5393" s="4">
        <f t="shared" si="672"/>
        <v>0</v>
      </c>
      <c r="O5393" s="5" cm="1">
        <f t="array" ref="O5393">SUM(ABS(I5393:J5393/P5393-K5393:L5393/P5393))</f>
        <v>0</v>
      </c>
      <c r="P5393">
        <f t="shared" si="677"/>
        <v>21108.737359192779</v>
      </c>
      <c r="Q5393" s="5">
        <f>P5393/MAX(P$3:P5393)-1</f>
        <v>-5.3779166974943449E-2</v>
      </c>
      <c r="R5393" s="5">
        <f t="shared" si="678"/>
        <v>0</v>
      </c>
      <c r="S5393" s="5">
        <f>(1+R5393)*(1-$Z$8*$O5392)-1</f>
        <v>0</v>
      </c>
      <c r="T5393">
        <f t="shared" si="679"/>
        <v>14530.586222922864</v>
      </c>
      <c r="U5393" s="5">
        <f>T5393/MAX(T$3:T5393)-1</f>
        <v>-5.3779166974943116E-2</v>
      </c>
    </row>
    <row r="5394" spans="1:21" x14ac:dyDescent="0.3">
      <c r="A5394" s="1">
        <v>44480</v>
      </c>
      <c r="B5394">
        <v>354.76507568359301</v>
      </c>
      <c r="C5394">
        <v>12.106908798217701</v>
      </c>
      <c r="D5394">
        <v>347.43397104443596</v>
      </c>
      <c r="E5394">
        <v>12.508068065738186</v>
      </c>
      <c r="F5394">
        <v>1</v>
      </c>
      <c r="G5394">
        <v>0</v>
      </c>
      <c r="I5394">
        <f t="shared" si="673"/>
        <v>20946.835978565632</v>
      </c>
      <c r="J5394">
        <f t="shared" si="674"/>
        <v>0</v>
      </c>
      <c r="K5394">
        <f t="shared" si="675"/>
        <v>20946.835978565632</v>
      </c>
      <c r="L5394">
        <f t="shared" si="676"/>
        <v>0</v>
      </c>
      <c r="M5394" s="4">
        <f>IF(F5394&gt;G5394,100%,IF(F5394=G5394,M5393,0%))</f>
        <v>1</v>
      </c>
      <c r="N5394" s="4">
        <f t="shared" si="672"/>
        <v>0</v>
      </c>
      <c r="O5394" s="5" cm="1">
        <f t="array" ref="O5394">SUM(ABS(I5394:J5394/P5394-K5394:L5394/P5394))</f>
        <v>0</v>
      </c>
      <c r="P5394">
        <f t="shared" si="677"/>
        <v>20946.835978565632</v>
      </c>
      <c r="Q5394" s="5">
        <f>P5394/MAX(P$3:P5394)-1</f>
        <v>-6.103656265134616E-2</v>
      </c>
      <c r="R5394" s="5">
        <f t="shared" si="678"/>
        <v>-7.669875174065699E-3</v>
      </c>
      <c r="S5394" s="5">
        <f>(1+R5394)*(1-$Z$8*$O5393)-1</f>
        <v>-7.669875174065699E-3</v>
      </c>
      <c r="T5394">
        <f t="shared" si="679"/>
        <v>14419.138440387047</v>
      </c>
      <c r="U5394" s="5">
        <f>T5394/MAX(T$3:T5394)-1</f>
        <v>-6.1036562651345716E-2</v>
      </c>
    </row>
    <row r="5395" spans="1:21" x14ac:dyDescent="0.3">
      <c r="A5395" s="1">
        <v>44481</v>
      </c>
      <c r="B5395">
        <v>353.527740478515</v>
      </c>
      <c r="C5395">
        <v>12.1567316055297</v>
      </c>
      <c r="D5395">
        <v>347.66304904311443</v>
      </c>
      <c r="E5395">
        <v>12.49775651201085</v>
      </c>
      <c r="F5395">
        <v>1</v>
      </c>
      <c r="G5395">
        <v>0</v>
      </c>
      <c r="I5395">
        <f t="shared" si="673"/>
        <v>20873.778455805445</v>
      </c>
      <c r="J5395">
        <f t="shared" si="674"/>
        <v>0</v>
      </c>
      <c r="K5395">
        <f t="shared" si="675"/>
        <v>20873.778455805445</v>
      </c>
      <c r="L5395">
        <f t="shared" si="676"/>
        <v>0</v>
      </c>
      <c r="M5395" s="4">
        <f>IF(F5395&gt;G5395,100%,IF(F5395=G5395,M5394,0%))</f>
        <v>1</v>
      </c>
      <c r="N5395" s="4">
        <f t="shared" si="672"/>
        <v>0</v>
      </c>
      <c r="O5395" s="5" cm="1">
        <f t="array" ref="O5395">SUM(ABS(I5395:J5395/P5395-K5395:L5395/P5395))</f>
        <v>0</v>
      </c>
      <c r="P5395">
        <f t="shared" si="677"/>
        <v>20873.778455805445</v>
      </c>
      <c r="Q5395" s="5">
        <f>P5395/MAX(P$3:P5395)-1</f>
        <v>-6.43114411468515E-2</v>
      </c>
      <c r="R5395" s="5">
        <f t="shared" si="678"/>
        <v>-3.487759336777474E-3</v>
      </c>
      <c r="S5395" s="5">
        <f>(1+R5395)*(1-$Z$8*$O5394)-1</f>
        <v>-3.487759336777474E-3</v>
      </c>
      <c r="T5395">
        <f t="shared" si="679"/>
        <v>14368.847955663299</v>
      </c>
      <c r="U5395" s="5">
        <f>T5395/MAX(T$3:T5395)-1</f>
        <v>-6.4311441146851278E-2</v>
      </c>
    </row>
    <row r="5396" spans="1:21" x14ac:dyDescent="0.3">
      <c r="A5396" s="1">
        <v>44482</v>
      </c>
      <c r="B5396">
        <v>356.35882568359301</v>
      </c>
      <c r="C5396">
        <v>12.05708694458</v>
      </c>
      <c r="D5396">
        <v>347.88326525332315</v>
      </c>
      <c r="E5396">
        <v>12.488089428612232</v>
      </c>
      <c r="F5396">
        <v>1</v>
      </c>
      <c r="G5396">
        <v>0</v>
      </c>
      <c r="I5396">
        <f t="shared" si="673"/>
        <v>21040.937743730967</v>
      </c>
      <c r="J5396">
        <f t="shared" si="674"/>
        <v>0</v>
      </c>
      <c r="K5396">
        <f t="shared" si="675"/>
        <v>21040.937743730967</v>
      </c>
      <c r="L5396">
        <f t="shared" si="676"/>
        <v>0</v>
      </c>
      <c r="M5396" s="4">
        <f>IF(F5396&gt;G5396,100%,IF(F5396=G5396,M5395,0%))</f>
        <v>1</v>
      </c>
      <c r="N5396" s="4">
        <f t="shared" si="672"/>
        <v>0</v>
      </c>
      <c r="O5396" s="5" cm="1">
        <f t="array" ref="O5396">SUM(ABS(I5396:J5396/P5396-K5396:L5396/P5396))</f>
        <v>0</v>
      </c>
      <c r="P5396">
        <f t="shared" si="677"/>
        <v>21040.937743730967</v>
      </c>
      <c r="Q5396" s="5">
        <f>P5396/MAX(P$3:P5396)-1</f>
        <v>-5.6818354375373858E-2</v>
      </c>
      <c r="R5396" s="5">
        <f t="shared" si="678"/>
        <v>8.0080991699436055E-3</v>
      </c>
      <c r="S5396" s="5">
        <f>(1+R5396)*(1-$Z$8*$O5395)-1</f>
        <v>8.0080991699436055E-3</v>
      </c>
      <c r="T5396">
        <f t="shared" si="679"/>
        <v>14483.915115050093</v>
      </c>
      <c r="U5396" s="5">
        <f>T5396/MAX(T$3:T5396)-1</f>
        <v>-5.6818354375373636E-2</v>
      </c>
    </row>
    <row r="5397" spans="1:21" x14ac:dyDescent="0.3">
      <c r="A5397" s="1">
        <v>44483</v>
      </c>
      <c r="B5397">
        <v>362.92175292968699</v>
      </c>
      <c r="C5397">
        <v>11.827901840209901</v>
      </c>
      <c r="D5397">
        <v>348.13613284286566</v>
      </c>
      <c r="E5397">
        <v>12.477282120813761</v>
      </c>
      <c r="F5397">
        <v>1</v>
      </c>
      <c r="G5397">
        <v>0</v>
      </c>
      <c r="I5397">
        <f t="shared" si="673"/>
        <v>21428.440826717069</v>
      </c>
      <c r="J5397">
        <f t="shared" si="674"/>
        <v>0</v>
      </c>
      <c r="K5397">
        <f t="shared" si="675"/>
        <v>21428.440826717069</v>
      </c>
      <c r="L5397">
        <f t="shared" si="676"/>
        <v>0</v>
      </c>
      <c r="M5397" s="4">
        <f>IF(F5397&gt;G5397,100%,IF(F5397=G5397,M5396,0%))</f>
        <v>1</v>
      </c>
      <c r="N5397" s="4">
        <f t="shared" si="672"/>
        <v>0</v>
      </c>
      <c r="O5397" s="5" cm="1">
        <f t="array" ref="O5397">SUM(ABS(I5397:J5397/P5397-K5397:L5397/P5397))</f>
        <v>0</v>
      </c>
      <c r="P5397">
        <f t="shared" si="677"/>
        <v>21428.440826717069</v>
      </c>
      <c r="Q5397" s="5">
        <f>P5397/MAX(P$3:P5397)-1</f>
        <v>-3.9448130673992443E-2</v>
      </c>
      <c r="R5397" s="5">
        <f t="shared" si="678"/>
        <v>1.8416626088899379E-2</v>
      </c>
      <c r="S5397" s="5">
        <f>(1+R5397)*(1-$Z$8*$O5396)-1</f>
        <v>1.8416626088899379E-2</v>
      </c>
      <c r="T5397">
        <f t="shared" si="679"/>
        <v>14750.659964027329</v>
      </c>
      <c r="U5397" s="5">
        <f>T5397/MAX(T$3:T5397)-1</f>
        <v>-3.9448130673991999E-2</v>
      </c>
    </row>
    <row r="5398" spans="1:21" x14ac:dyDescent="0.3">
      <c r="A5398" s="1">
        <v>44484</v>
      </c>
      <c r="B5398">
        <v>365.20837402343699</v>
      </c>
      <c r="C5398">
        <v>11.768115043640099</v>
      </c>
      <c r="D5398">
        <v>348.40037665675521</v>
      </c>
      <c r="E5398">
        <v>12.466177366266187</v>
      </c>
      <c r="F5398">
        <v>1</v>
      </c>
      <c r="G5398">
        <v>0</v>
      </c>
      <c r="I5398">
        <f t="shared" si="673"/>
        <v>21563.452642363285</v>
      </c>
      <c r="J5398">
        <f t="shared" si="674"/>
        <v>0</v>
      </c>
      <c r="K5398">
        <f t="shared" si="675"/>
        <v>21563.452642363285</v>
      </c>
      <c r="L5398">
        <f t="shared" si="676"/>
        <v>0</v>
      </c>
      <c r="M5398" s="4">
        <f>IF(F5398&gt;G5398,100%,IF(F5398=G5398,M5397,0%))</f>
        <v>1</v>
      </c>
      <c r="N5398" s="4">
        <f t="shared" si="672"/>
        <v>0</v>
      </c>
      <c r="O5398" s="5" cm="1">
        <f t="array" ref="O5398">SUM(ABS(I5398:J5398/P5398-K5398:L5398/P5398))</f>
        <v>0</v>
      </c>
      <c r="P5398">
        <f t="shared" si="677"/>
        <v>21563.452642363285</v>
      </c>
      <c r="Q5398" s="5">
        <f>P5398/MAX(P$3:P5398)-1</f>
        <v>-3.3396087366278748E-2</v>
      </c>
      <c r="R5398" s="5">
        <f t="shared" si="678"/>
        <v>6.3005897973633651E-3</v>
      </c>
      <c r="S5398" s="5">
        <f>(1+R5398)*(1-$Z$8*$O5397)-1</f>
        <v>6.3005897973633651E-3</v>
      </c>
      <c r="T5398">
        <f t="shared" si="679"/>
        <v>14843.597821701056</v>
      </c>
      <c r="U5398" s="5">
        <f>T5398/MAX(T$3:T5398)-1</f>
        <v>-3.3396087366278193E-2</v>
      </c>
    </row>
    <row r="5399" spans="1:21" x14ac:dyDescent="0.3">
      <c r="A5399" s="1">
        <v>44485</v>
      </c>
      <c r="B5399">
        <v>365.20837402343699</v>
      </c>
      <c r="C5399">
        <v>11.768115043640099</v>
      </c>
      <c r="D5399">
        <v>348.6650625959557</v>
      </c>
      <c r="E5399">
        <v>12.455023034888105</v>
      </c>
      <c r="F5399">
        <v>1</v>
      </c>
      <c r="G5399">
        <v>0</v>
      </c>
      <c r="I5399">
        <f t="shared" si="673"/>
        <v>21563.452642363285</v>
      </c>
      <c r="J5399">
        <f t="shared" si="674"/>
        <v>0</v>
      </c>
      <c r="K5399">
        <f t="shared" si="675"/>
        <v>21563.452642363285</v>
      </c>
      <c r="L5399">
        <f t="shared" si="676"/>
        <v>0</v>
      </c>
      <c r="M5399" s="4">
        <f>IF(F5399&gt;G5399,100%,IF(F5399=G5399,M5398,0%))</f>
        <v>1</v>
      </c>
      <c r="N5399" s="4">
        <f t="shared" si="672"/>
        <v>0</v>
      </c>
      <c r="O5399" s="5" cm="1">
        <f t="array" ref="O5399">SUM(ABS(I5399:J5399/P5399-K5399:L5399/P5399))</f>
        <v>0</v>
      </c>
      <c r="P5399">
        <f t="shared" si="677"/>
        <v>21563.452642363285</v>
      </c>
      <c r="Q5399" s="5">
        <f>P5399/MAX(P$3:P5399)-1</f>
        <v>-3.3396087366278748E-2</v>
      </c>
      <c r="R5399" s="5">
        <f t="shared" si="678"/>
        <v>0</v>
      </c>
      <c r="S5399" s="5">
        <f>(1+R5399)*(1-$Z$8*$O5398)-1</f>
        <v>0</v>
      </c>
      <c r="T5399">
        <f t="shared" si="679"/>
        <v>14843.597821701056</v>
      </c>
      <c r="U5399" s="5">
        <f>T5399/MAX(T$3:T5399)-1</f>
        <v>-3.3396087366278193E-2</v>
      </c>
    </row>
    <row r="5400" spans="1:21" x14ac:dyDescent="0.3">
      <c r="A5400" s="1">
        <v>44486</v>
      </c>
      <c r="B5400">
        <v>365.20837402343699</v>
      </c>
      <c r="C5400">
        <v>11.768115043640099</v>
      </c>
      <c r="D5400">
        <v>348.93756133881368</v>
      </c>
      <c r="E5400">
        <v>12.443571261505566</v>
      </c>
      <c r="F5400">
        <v>1</v>
      </c>
      <c r="G5400">
        <v>0</v>
      </c>
      <c r="I5400">
        <f t="shared" si="673"/>
        <v>21563.452642363285</v>
      </c>
      <c r="J5400">
        <f t="shared" si="674"/>
        <v>0</v>
      </c>
      <c r="K5400">
        <f t="shared" si="675"/>
        <v>21563.452642363285</v>
      </c>
      <c r="L5400">
        <f t="shared" si="676"/>
        <v>0</v>
      </c>
      <c r="M5400" s="4">
        <f>IF(F5400&gt;G5400,100%,IF(F5400=G5400,M5399,0%))</f>
        <v>1</v>
      </c>
      <c r="N5400" s="4">
        <f t="shared" si="672"/>
        <v>0</v>
      </c>
      <c r="O5400" s="5" cm="1">
        <f t="array" ref="O5400">SUM(ABS(I5400:J5400/P5400-K5400:L5400/P5400))</f>
        <v>0</v>
      </c>
      <c r="P5400">
        <f t="shared" si="677"/>
        <v>21563.452642363285</v>
      </c>
      <c r="Q5400" s="5">
        <f>P5400/MAX(P$3:P5400)-1</f>
        <v>-3.3396087366278748E-2</v>
      </c>
      <c r="R5400" s="5">
        <f t="shared" si="678"/>
        <v>0</v>
      </c>
      <c r="S5400" s="5">
        <f>(1+R5400)*(1-$Z$8*$O5399)-1</f>
        <v>0</v>
      </c>
      <c r="T5400">
        <f t="shared" si="679"/>
        <v>14843.597821701056</v>
      </c>
      <c r="U5400" s="5">
        <f>T5400/MAX(T$3:T5400)-1</f>
        <v>-3.3396087366278193E-2</v>
      </c>
    </row>
    <row r="5401" spans="1:21" x14ac:dyDescent="0.3">
      <c r="A5401" s="1">
        <v>44487</v>
      </c>
      <c r="B5401">
        <v>368.88088989257801</v>
      </c>
      <c r="C5401">
        <v>11.638576507568301</v>
      </c>
      <c r="D5401">
        <v>349.20469642753022</v>
      </c>
      <c r="E5401">
        <v>12.432516088533148</v>
      </c>
      <c r="F5401">
        <v>1</v>
      </c>
      <c r="G5401">
        <v>0</v>
      </c>
      <c r="I5401">
        <f t="shared" si="673"/>
        <v>21780.293568408066</v>
      </c>
      <c r="J5401">
        <f t="shared" si="674"/>
        <v>0</v>
      </c>
      <c r="K5401">
        <f t="shared" si="675"/>
        <v>21780.293568408066</v>
      </c>
      <c r="L5401">
        <f t="shared" si="676"/>
        <v>0</v>
      </c>
      <c r="M5401" s="4">
        <f>IF(F5401&gt;G5401,100%,IF(F5401=G5401,M5400,0%))</f>
        <v>1</v>
      </c>
      <c r="N5401" s="4">
        <f t="shared" si="672"/>
        <v>0</v>
      </c>
      <c r="O5401" s="5" cm="1">
        <f t="array" ref="O5401">SUM(ABS(I5401:J5401/P5401-K5401:L5401/P5401))</f>
        <v>0</v>
      </c>
      <c r="P5401">
        <f t="shared" si="677"/>
        <v>21780.293568408066</v>
      </c>
      <c r="Q5401" s="5">
        <f>P5401/MAX(P$3:P5401)-1</f>
        <v>-2.3675970137823965E-2</v>
      </c>
      <c r="R5401" s="5">
        <f t="shared" si="678"/>
        <v>1.0055946496192236E-2</v>
      </c>
      <c r="S5401" s="5">
        <f>(1+R5401)*(1-$Z$8*$O5400)-1</f>
        <v>1.0055946496192236E-2</v>
      </c>
      <c r="T5401">
        <f t="shared" si="679"/>
        <v>14992.864247207077</v>
      </c>
      <c r="U5401" s="5">
        <f>T5401/MAX(T$3:T5401)-1</f>
        <v>-2.3675970137823521E-2</v>
      </c>
    </row>
    <row r="5402" spans="1:21" x14ac:dyDescent="0.3">
      <c r="A5402" s="1">
        <v>44488</v>
      </c>
      <c r="B5402">
        <v>371.67233276367102</v>
      </c>
      <c r="C5402">
        <v>11.5488948822021</v>
      </c>
      <c r="D5402">
        <v>349.45898923351984</v>
      </c>
      <c r="E5402">
        <v>12.422204530061165</v>
      </c>
      <c r="F5402">
        <v>1</v>
      </c>
      <c r="G5402">
        <v>0</v>
      </c>
      <c r="I5402">
        <f t="shared" si="673"/>
        <v>21945.112204660953</v>
      </c>
      <c r="J5402">
        <f t="shared" si="674"/>
        <v>0</v>
      </c>
      <c r="K5402">
        <f t="shared" si="675"/>
        <v>21945.112204660953</v>
      </c>
      <c r="L5402">
        <f t="shared" si="676"/>
        <v>0</v>
      </c>
      <c r="M5402" s="4">
        <f>IF(F5402&gt;G5402,100%,IF(F5402=G5402,M5401,0%))</f>
        <v>1</v>
      </c>
      <c r="N5402" s="4">
        <f t="shared" si="672"/>
        <v>0</v>
      </c>
      <c r="O5402" s="5" cm="1">
        <f t="array" ref="O5402">SUM(ABS(I5402:J5402/P5402-K5402:L5402/P5402))</f>
        <v>0</v>
      </c>
      <c r="P5402">
        <f t="shared" si="677"/>
        <v>21945.112204660953</v>
      </c>
      <c r="Q5402" s="5">
        <f>P5402/MAX(P$3:P5402)-1</f>
        <v>-1.6287805481668305E-2</v>
      </c>
      <c r="R5402" s="5">
        <f t="shared" si="678"/>
        <v>7.5673284997386236E-3</v>
      </c>
      <c r="S5402" s="5">
        <f>(1+R5402)*(1-$Z$8*$O5401)-1</f>
        <v>7.5673284997386236E-3</v>
      </c>
      <c r="T5402">
        <f t="shared" si="679"/>
        <v>15106.320176117679</v>
      </c>
      <c r="U5402" s="5">
        <f>T5402/MAX(T$3:T5402)-1</f>
        <v>-1.6287805481667861E-2</v>
      </c>
    </row>
    <row r="5403" spans="1:21" x14ac:dyDescent="0.3">
      <c r="A5403" s="1">
        <v>44489</v>
      </c>
      <c r="B5403">
        <v>371.18728637695301</v>
      </c>
      <c r="C5403">
        <v>11.558859825134199</v>
      </c>
      <c r="D5403">
        <v>349.71086887340635</v>
      </c>
      <c r="E5403">
        <v>12.41194254841969</v>
      </c>
      <c r="F5403">
        <v>1</v>
      </c>
      <c r="G5403">
        <v>0</v>
      </c>
      <c r="I5403">
        <f t="shared" si="673"/>
        <v>21916.473007059551</v>
      </c>
      <c r="J5403">
        <f t="shared" si="674"/>
        <v>0</v>
      </c>
      <c r="K5403">
        <f t="shared" si="675"/>
        <v>21916.473007059551</v>
      </c>
      <c r="L5403">
        <f t="shared" si="676"/>
        <v>0</v>
      </c>
      <c r="M5403" s="4">
        <f>IF(F5403&gt;G5403,100%,IF(F5403=G5403,M5402,0%))</f>
        <v>1</v>
      </c>
      <c r="N5403" s="4">
        <f t="shared" si="672"/>
        <v>0</v>
      </c>
      <c r="O5403" s="5" cm="1">
        <f t="array" ref="O5403">SUM(ABS(I5403:J5403/P5403-K5403:L5403/P5403))</f>
        <v>0</v>
      </c>
      <c r="P5403">
        <f t="shared" si="677"/>
        <v>21916.473007059551</v>
      </c>
      <c r="Q5403" s="5">
        <f>P5403/MAX(P$3:P5403)-1</f>
        <v>-1.7571586929627125E-2</v>
      </c>
      <c r="R5403" s="5">
        <f t="shared" si="678"/>
        <v>-1.3050376473043857E-3</v>
      </c>
      <c r="S5403" s="5">
        <f>(1+R5403)*(1-$Z$8*$O5402)-1</f>
        <v>-1.3050376473043857E-3</v>
      </c>
      <c r="T5403">
        <f t="shared" si="679"/>
        <v>15086.605859575611</v>
      </c>
      <c r="U5403" s="5">
        <f>T5403/MAX(T$3:T5403)-1</f>
        <v>-1.7571586929626681E-2</v>
      </c>
    </row>
    <row r="5404" spans="1:21" x14ac:dyDescent="0.3">
      <c r="A5404" s="1">
        <v>44490</v>
      </c>
      <c r="B5404">
        <v>373.4541015625</v>
      </c>
      <c r="C5404">
        <v>11.489107131958001</v>
      </c>
      <c r="D5404">
        <v>349.9740262007831</v>
      </c>
      <c r="E5404">
        <v>12.401333538453954</v>
      </c>
      <c r="F5404">
        <v>1</v>
      </c>
      <c r="G5404">
        <v>0</v>
      </c>
      <c r="I5404">
        <f t="shared" si="673"/>
        <v>22050.315397813152</v>
      </c>
      <c r="J5404">
        <f t="shared" si="674"/>
        <v>0</v>
      </c>
      <c r="K5404">
        <f t="shared" si="675"/>
        <v>22050.315397813152</v>
      </c>
      <c r="L5404">
        <f t="shared" si="676"/>
        <v>0</v>
      </c>
      <c r="M5404" s="4">
        <f>IF(F5404&gt;G5404,100%,IF(F5404=G5404,M5403,0%))</f>
        <v>1</v>
      </c>
      <c r="N5404" s="4">
        <f t="shared" si="672"/>
        <v>0</v>
      </c>
      <c r="O5404" s="5" cm="1">
        <f t="array" ref="O5404">SUM(ABS(I5404:J5404/P5404-K5404:L5404/P5404))</f>
        <v>0</v>
      </c>
      <c r="P5404">
        <f t="shared" si="677"/>
        <v>22050.315397813152</v>
      </c>
      <c r="Q5404" s="5">
        <f>P5404/MAX(P$3:P5404)-1</f>
        <v>-1.1571964293847659E-2</v>
      </c>
      <c r="R5404" s="5">
        <f t="shared" si="678"/>
        <v>6.1069311065922172E-3</v>
      </c>
      <c r="S5404" s="5">
        <f>(1+R5404)*(1-$Z$8*$O5403)-1</f>
        <v>6.1069311065922172E-3</v>
      </c>
      <c r="T5404">
        <f t="shared" si="679"/>
        <v>15178.738722192349</v>
      </c>
      <c r="U5404" s="5">
        <f>T5404/MAX(T$3:T5404)-1</f>
        <v>-1.1571964293847214E-2</v>
      </c>
    </row>
    <row r="5405" spans="1:21" x14ac:dyDescent="0.3">
      <c r="A5405" s="1">
        <v>44491</v>
      </c>
      <c r="B5405">
        <v>370.31619262695301</v>
      </c>
      <c r="C5405">
        <v>11.588752746581999</v>
      </c>
      <c r="D5405">
        <v>350.22157204091837</v>
      </c>
      <c r="E5405">
        <v>12.391220277814707</v>
      </c>
      <c r="F5405">
        <v>1</v>
      </c>
      <c r="G5405">
        <v>0</v>
      </c>
      <c r="I5405">
        <f t="shared" si="673"/>
        <v>21865.039934432418</v>
      </c>
      <c r="J5405">
        <f t="shared" si="674"/>
        <v>0</v>
      </c>
      <c r="K5405">
        <f t="shared" si="675"/>
        <v>21865.039934432418</v>
      </c>
      <c r="L5405">
        <f t="shared" si="676"/>
        <v>0</v>
      </c>
      <c r="M5405" s="4">
        <f>IF(F5405&gt;G5405,100%,IF(F5405=G5405,M5404,0%))</f>
        <v>1</v>
      </c>
      <c r="N5405" s="4">
        <f t="shared" si="672"/>
        <v>0</v>
      </c>
      <c r="O5405" s="5" cm="1">
        <f t="array" ref="O5405">SUM(ABS(I5405:J5405/P5405-K5405:L5405/P5405))</f>
        <v>0</v>
      </c>
      <c r="P5405">
        <f t="shared" si="677"/>
        <v>21865.039934432418</v>
      </c>
      <c r="Q5405" s="5">
        <f>P5405/MAX(P$3:P5405)-1</f>
        <v>-1.9877127237327707E-2</v>
      </c>
      <c r="R5405" s="5">
        <f t="shared" si="678"/>
        <v>-8.4023951602574254E-3</v>
      </c>
      <c r="S5405" s="5">
        <f>(1+R5405)*(1-$Z$8*$O5404)-1</f>
        <v>-8.4023951602574254E-3</v>
      </c>
      <c r="T5405">
        <f t="shared" si="679"/>
        <v>15051.200961414188</v>
      </c>
      <c r="U5405" s="5">
        <f>T5405/MAX(T$3:T5405)-1</f>
        <v>-1.9877127237327374E-2</v>
      </c>
    </row>
    <row r="5406" spans="1:21" x14ac:dyDescent="0.3">
      <c r="A5406" s="1">
        <v>44492</v>
      </c>
      <c r="B5406">
        <v>370.31619262695301</v>
      </c>
      <c r="C5406">
        <v>11.588752746581999</v>
      </c>
      <c r="D5406">
        <v>350.43727741905701</v>
      </c>
      <c r="E5406">
        <v>12.382445539408046</v>
      </c>
      <c r="F5406">
        <v>1</v>
      </c>
      <c r="G5406">
        <v>0</v>
      </c>
      <c r="I5406">
        <f t="shared" si="673"/>
        <v>21865.039934432418</v>
      </c>
      <c r="J5406">
        <f t="shared" si="674"/>
        <v>0</v>
      </c>
      <c r="K5406">
        <f t="shared" si="675"/>
        <v>21865.039934432418</v>
      </c>
      <c r="L5406">
        <f t="shared" si="676"/>
        <v>0</v>
      </c>
      <c r="M5406" s="4">
        <f>IF(F5406&gt;G5406,100%,IF(F5406=G5406,M5405,0%))</f>
        <v>1</v>
      </c>
      <c r="N5406" s="4">
        <f t="shared" si="672"/>
        <v>0</v>
      </c>
      <c r="O5406" s="5" cm="1">
        <f t="array" ref="O5406">SUM(ABS(I5406:J5406/P5406-K5406:L5406/P5406))</f>
        <v>0</v>
      </c>
      <c r="P5406">
        <f t="shared" si="677"/>
        <v>21865.039934432418</v>
      </c>
      <c r="Q5406" s="5">
        <f>P5406/MAX(P$3:P5406)-1</f>
        <v>-1.9877127237327707E-2</v>
      </c>
      <c r="R5406" s="5">
        <f t="shared" si="678"/>
        <v>0</v>
      </c>
      <c r="S5406" s="5">
        <f>(1+R5406)*(1-$Z$8*$O5405)-1</f>
        <v>0</v>
      </c>
      <c r="T5406">
        <f t="shared" si="679"/>
        <v>15051.200961414188</v>
      </c>
      <c r="U5406" s="5">
        <f>T5406/MAX(T$3:T5406)-1</f>
        <v>-1.9877127237327374E-2</v>
      </c>
    </row>
    <row r="5407" spans="1:21" x14ac:dyDescent="0.3">
      <c r="A5407" s="1">
        <v>44493</v>
      </c>
      <c r="B5407">
        <v>370.31619262695301</v>
      </c>
      <c r="C5407">
        <v>11.588752746581999</v>
      </c>
      <c r="D5407">
        <v>350.65411301038745</v>
      </c>
      <c r="E5407">
        <v>12.37357164734037</v>
      </c>
      <c r="F5407">
        <v>1</v>
      </c>
      <c r="G5407">
        <v>0</v>
      </c>
      <c r="I5407">
        <f t="shared" si="673"/>
        <v>21865.039934432418</v>
      </c>
      <c r="J5407">
        <f t="shared" si="674"/>
        <v>0</v>
      </c>
      <c r="K5407">
        <f t="shared" si="675"/>
        <v>21865.039934432418</v>
      </c>
      <c r="L5407">
        <f t="shared" si="676"/>
        <v>0</v>
      </c>
      <c r="M5407" s="4">
        <f>IF(F5407&gt;G5407,100%,IF(F5407=G5407,M5406,0%))</f>
        <v>1</v>
      </c>
      <c r="N5407" s="4">
        <f t="shared" si="672"/>
        <v>0</v>
      </c>
      <c r="O5407" s="5" cm="1">
        <f t="array" ref="O5407">SUM(ABS(I5407:J5407/P5407-K5407:L5407/P5407))</f>
        <v>0</v>
      </c>
      <c r="P5407">
        <f t="shared" si="677"/>
        <v>21865.039934432418</v>
      </c>
      <c r="Q5407" s="5">
        <f>P5407/MAX(P$3:P5407)-1</f>
        <v>-1.9877127237327707E-2</v>
      </c>
      <c r="R5407" s="5">
        <f t="shared" si="678"/>
        <v>0</v>
      </c>
      <c r="S5407" s="5">
        <f>(1+R5407)*(1-$Z$8*$O5406)-1</f>
        <v>0</v>
      </c>
      <c r="T5407">
        <f t="shared" si="679"/>
        <v>15051.200961414188</v>
      </c>
      <c r="U5407" s="5">
        <f>T5407/MAX(T$3:T5407)-1</f>
        <v>-1.9877127237327374E-2</v>
      </c>
    </row>
    <row r="5408" spans="1:21" x14ac:dyDescent="0.3">
      <c r="A5408" s="1">
        <v>44494</v>
      </c>
      <c r="B5408">
        <v>374.10745239257801</v>
      </c>
      <c r="C5408">
        <v>11.469179153442299</v>
      </c>
      <c r="D5408">
        <v>350.88587959251589</v>
      </c>
      <c r="E5408">
        <v>12.36435073643773</v>
      </c>
      <c r="F5408">
        <v>1</v>
      </c>
      <c r="G5408">
        <v>0</v>
      </c>
      <c r="I5408">
        <f t="shared" si="673"/>
        <v>22088.892004170844</v>
      </c>
      <c r="J5408">
        <f t="shared" si="674"/>
        <v>0</v>
      </c>
      <c r="K5408">
        <f t="shared" si="675"/>
        <v>22088.892004170844</v>
      </c>
      <c r="L5408">
        <f t="shared" si="676"/>
        <v>0</v>
      </c>
      <c r="M5408" s="4">
        <f>IF(F5408&gt;G5408,100%,IF(F5408=G5408,M5407,0%))</f>
        <v>1</v>
      </c>
      <c r="N5408" s="4">
        <f t="shared" si="672"/>
        <v>0</v>
      </c>
      <c r="O5408" s="5" cm="1">
        <f t="array" ref="O5408">SUM(ABS(I5408:J5408/P5408-K5408:L5408/P5408))</f>
        <v>0</v>
      </c>
      <c r="P5408">
        <f t="shared" si="677"/>
        <v>22088.892004170844</v>
      </c>
      <c r="Q5408" s="5">
        <f>P5408/MAX(P$3:P5408)-1</f>
        <v>-9.842728291621361E-3</v>
      </c>
      <c r="R5408" s="5">
        <f t="shared" si="678"/>
        <v>1.0237898966098502E-2</v>
      </c>
      <c r="S5408" s="5">
        <f>(1+R5408)*(1-$Z$8*$O5407)-1</f>
        <v>1.0237898966098502E-2</v>
      </c>
      <c r="T5408">
        <f t="shared" si="679"/>
        <v>15205.293636175591</v>
      </c>
      <c r="U5408" s="5">
        <f>T5408/MAX(T$3:T5408)-1</f>
        <v>-9.8427282916209169E-3</v>
      </c>
    </row>
    <row r="5409" spans="1:21" x14ac:dyDescent="0.3">
      <c r="A5409" s="1">
        <v>44495</v>
      </c>
      <c r="B5409">
        <v>375.28536987304602</v>
      </c>
      <c r="C5409">
        <v>11.4392843246459</v>
      </c>
      <c r="D5409">
        <v>351.10650528485496</v>
      </c>
      <c r="E5409">
        <v>12.35562557011693</v>
      </c>
      <c r="F5409">
        <v>1</v>
      </c>
      <c r="G5409">
        <v>0</v>
      </c>
      <c r="I5409">
        <f t="shared" si="673"/>
        <v>22158.441252253127</v>
      </c>
      <c r="J5409">
        <f t="shared" si="674"/>
        <v>0</v>
      </c>
      <c r="K5409">
        <f t="shared" si="675"/>
        <v>22158.441252253127</v>
      </c>
      <c r="L5409">
        <f t="shared" si="676"/>
        <v>0</v>
      </c>
      <c r="M5409" s="4">
        <f>IF(F5409&gt;G5409,100%,IF(F5409=G5409,M5408,0%))</f>
        <v>1</v>
      </c>
      <c r="N5409" s="4">
        <f t="shared" si="672"/>
        <v>0</v>
      </c>
      <c r="O5409" s="5" cm="1">
        <f t="array" ref="O5409">SUM(ABS(I5409:J5409/P5409-K5409:L5409/P5409))</f>
        <v>0</v>
      </c>
      <c r="P5409">
        <f t="shared" si="677"/>
        <v>22158.441252253127</v>
      </c>
      <c r="Q5409" s="5">
        <f>P5409/MAX(P$3:P5409)-1</f>
        <v>-6.7251118119210362E-3</v>
      </c>
      <c r="R5409" s="5">
        <f t="shared" si="678"/>
        <v>3.1486073665056846E-3</v>
      </c>
      <c r="S5409" s="5">
        <f>(1+R5409)*(1-$Z$8*$O5408)-1</f>
        <v>3.1486073665056846E-3</v>
      </c>
      <c r="T5409">
        <f t="shared" si="679"/>
        <v>15253.169135728336</v>
      </c>
      <c r="U5409" s="5">
        <f>T5409/MAX(T$3:T5409)-1</f>
        <v>-6.7251118119207032E-3</v>
      </c>
    </row>
    <row r="5410" spans="1:21" x14ac:dyDescent="0.3">
      <c r="A5410" s="1">
        <v>44496</v>
      </c>
      <c r="B5410">
        <v>376.15652465820301</v>
      </c>
      <c r="C5410">
        <v>11.4193563461303</v>
      </c>
      <c r="D5410">
        <v>351.32149053924707</v>
      </c>
      <c r="E5410">
        <v>12.347197855289879</v>
      </c>
      <c r="F5410">
        <v>1</v>
      </c>
      <c r="G5410">
        <v>0</v>
      </c>
      <c r="I5410">
        <f t="shared" si="673"/>
        <v>22209.877928655009</v>
      </c>
      <c r="J5410">
        <f t="shared" si="674"/>
        <v>0</v>
      </c>
      <c r="K5410">
        <f t="shared" si="675"/>
        <v>22209.877928655009</v>
      </c>
      <c r="L5410">
        <f t="shared" si="676"/>
        <v>0</v>
      </c>
      <c r="M5410" s="4">
        <f>IF(F5410&gt;G5410,100%,IF(F5410=G5410,M5409,0%))</f>
        <v>1</v>
      </c>
      <c r="N5410" s="4">
        <f t="shared" si="672"/>
        <v>0</v>
      </c>
      <c r="O5410" s="5" cm="1">
        <f t="array" ref="O5410">SUM(ABS(I5410:J5410/P5410-K5410:L5410/P5410))</f>
        <v>0</v>
      </c>
      <c r="P5410">
        <f t="shared" si="677"/>
        <v>22209.877928655009</v>
      </c>
      <c r="Q5410" s="5">
        <f>P5410/MAX(P$3:P5410)-1</f>
        <v>-4.4194099613159565E-3</v>
      </c>
      <c r="R5410" s="5">
        <f t="shared" si="678"/>
        <v>2.3213129396748577E-3</v>
      </c>
      <c r="S5410" s="5">
        <f>(1+R5410)*(1-$Z$8*$O5409)-1</f>
        <v>2.3213129396748577E-3</v>
      </c>
      <c r="T5410">
        <f t="shared" si="679"/>
        <v>15288.576514614151</v>
      </c>
      <c r="U5410" s="5">
        <f>T5410/MAX(T$3:T5410)-1</f>
        <v>-4.4194099613156235E-3</v>
      </c>
    </row>
    <row r="5411" spans="1:21" x14ac:dyDescent="0.3">
      <c r="A5411" s="1">
        <v>44497</v>
      </c>
      <c r="B5411">
        <v>380.33380126953102</v>
      </c>
      <c r="C5411">
        <v>11.2798519134521</v>
      </c>
      <c r="D5411">
        <v>351.55725826434229</v>
      </c>
      <c r="E5411">
        <v>12.338076088558958</v>
      </c>
      <c r="F5411">
        <v>1</v>
      </c>
      <c r="G5411">
        <v>0</v>
      </c>
      <c r="I5411">
        <f t="shared" si="673"/>
        <v>22456.522071531763</v>
      </c>
      <c r="J5411">
        <f t="shared" si="674"/>
        <v>0</v>
      </c>
      <c r="K5411">
        <f t="shared" si="675"/>
        <v>22456.522071531763</v>
      </c>
      <c r="L5411">
        <f t="shared" si="676"/>
        <v>0</v>
      </c>
      <c r="M5411" s="4">
        <f>IF(F5411&gt;G5411,100%,IF(F5411=G5411,M5410,0%))</f>
        <v>1</v>
      </c>
      <c r="N5411" s="4">
        <f t="shared" si="672"/>
        <v>0</v>
      </c>
      <c r="O5411" s="5" cm="1">
        <f t="array" ref="O5411">SUM(ABS(I5411:J5411/P5411-K5411:L5411/P5411))</f>
        <v>0</v>
      </c>
      <c r="P5411">
        <f t="shared" si="677"/>
        <v>22456.522071531763</v>
      </c>
      <c r="Q5411" s="5">
        <f>P5411/MAX(P$3:P5411)-1</f>
        <v>0</v>
      </c>
      <c r="R5411" s="5">
        <f t="shared" si="678"/>
        <v>1.1105155267806976E-2</v>
      </c>
      <c r="S5411" s="5">
        <f>(1+R5411)*(1-$Z$8*$O5410)-1</f>
        <v>1.1105155267806976E-2</v>
      </c>
      <c r="T5411">
        <f t="shared" si="679"/>
        <v>15458.358530632688</v>
      </c>
      <c r="U5411" s="5">
        <f>T5411/MAX(T$3:T5411)-1</f>
        <v>0</v>
      </c>
    </row>
    <row r="5412" spans="1:21" x14ac:dyDescent="0.3">
      <c r="A5412" s="1">
        <v>44498</v>
      </c>
      <c r="B5412">
        <v>382.20468139648398</v>
      </c>
      <c r="C5412">
        <v>11.2300300598144</v>
      </c>
      <c r="D5412">
        <v>351.80233385076565</v>
      </c>
      <c r="E5412">
        <v>12.328706451909444</v>
      </c>
      <c r="F5412">
        <v>1</v>
      </c>
      <c r="G5412">
        <v>0</v>
      </c>
      <c r="I5412">
        <f t="shared" si="673"/>
        <v>22566.986775757028</v>
      </c>
      <c r="J5412">
        <f t="shared" si="674"/>
        <v>0</v>
      </c>
      <c r="K5412">
        <f t="shared" si="675"/>
        <v>22566.986775757028</v>
      </c>
      <c r="L5412">
        <f t="shared" si="676"/>
        <v>0</v>
      </c>
      <c r="M5412" s="4">
        <f>IF(F5412&gt;G5412,100%,IF(F5412=G5412,M5411,0%))</f>
        <v>1</v>
      </c>
      <c r="N5412" s="4">
        <f t="shared" si="672"/>
        <v>0</v>
      </c>
      <c r="O5412" s="5" cm="1">
        <f t="array" ref="O5412">SUM(ABS(I5412:J5412/P5412-K5412:L5412/P5412))</f>
        <v>0</v>
      </c>
      <c r="P5412">
        <f t="shared" si="677"/>
        <v>22566.986775757028</v>
      </c>
      <c r="Q5412" s="5">
        <f>P5412/MAX(P$3:P5412)-1</f>
        <v>0</v>
      </c>
      <c r="R5412" s="5">
        <f t="shared" si="678"/>
        <v>4.9190477436085178E-3</v>
      </c>
      <c r="S5412" s="5">
        <f>(1+R5412)*(1-$Z$8*$O5411)-1</f>
        <v>4.9190477436085178E-3</v>
      </c>
      <c r="T5412">
        <f t="shared" si="679"/>
        <v>15534.398934282688</v>
      </c>
      <c r="U5412" s="5">
        <f>T5412/MAX(T$3:T5412)-1</f>
        <v>0</v>
      </c>
    </row>
    <row r="5413" spans="1:21" x14ac:dyDescent="0.3">
      <c r="A5413" s="1">
        <v>44499</v>
      </c>
      <c r="B5413">
        <v>382.20468139648398</v>
      </c>
      <c r="C5413">
        <v>11.2300300598144</v>
      </c>
      <c r="D5413">
        <v>352.04957117488721</v>
      </c>
      <c r="E5413">
        <v>12.319237666343557</v>
      </c>
      <c r="F5413">
        <v>1</v>
      </c>
      <c r="G5413">
        <v>0</v>
      </c>
      <c r="I5413">
        <f t="shared" si="673"/>
        <v>22566.986775757028</v>
      </c>
      <c r="J5413">
        <f t="shared" si="674"/>
        <v>0</v>
      </c>
      <c r="K5413">
        <f t="shared" si="675"/>
        <v>22566.986775757028</v>
      </c>
      <c r="L5413">
        <f t="shared" si="676"/>
        <v>0</v>
      </c>
      <c r="M5413" s="4">
        <f>IF(F5413&gt;G5413,100%,IF(F5413=G5413,M5412,0%))</f>
        <v>1</v>
      </c>
      <c r="N5413" s="4">
        <f t="shared" si="672"/>
        <v>0</v>
      </c>
      <c r="O5413" s="5" cm="1">
        <f t="array" ref="O5413">SUM(ABS(I5413:J5413/P5413-K5413:L5413/P5413))</f>
        <v>0</v>
      </c>
      <c r="P5413">
        <f t="shared" si="677"/>
        <v>22566.986775757028</v>
      </c>
      <c r="Q5413" s="5">
        <f>P5413/MAX(P$3:P5413)-1</f>
        <v>0</v>
      </c>
      <c r="R5413" s="5">
        <f t="shared" si="678"/>
        <v>0</v>
      </c>
      <c r="S5413" s="5">
        <f>(1+R5413)*(1-$Z$8*$O5412)-1</f>
        <v>0</v>
      </c>
      <c r="T5413">
        <f t="shared" si="679"/>
        <v>15534.398934282688</v>
      </c>
      <c r="U5413" s="5">
        <f>T5413/MAX(T$3:T5413)-1</f>
        <v>0</v>
      </c>
    </row>
    <row r="5414" spans="1:21" x14ac:dyDescent="0.3">
      <c r="A5414" s="1">
        <v>44500</v>
      </c>
      <c r="B5414">
        <v>382.20468139648398</v>
      </c>
      <c r="C5414">
        <v>11.2300300598144</v>
      </c>
      <c r="D5414">
        <v>352.277497856178</v>
      </c>
      <c r="E5414">
        <v>12.310661225769634</v>
      </c>
      <c r="F5414">
        <v>1</v>
      </c>
      <c r="G5414">
        <v>0</v>
      </c>
      <c r="I5414">
        <f t="shared" si="673"/>
        <v>22566.986775757028</v>
      </c>
      <c r="J5414">
        <f t="shared" si="674"/>
        <v>0</v>
      </c>
      <c r="K5414">
        <f t="shared" si="675"/>
        <v>22566.986775757028</v>
      </c>
      <c r="L5414">
        <f t="shared" si="676"/>
        <v>0</v>
      </c>
      <c r="M5414" s="4">
        <f>IF(F5414&gt;G5414,100%,IF(F5414=G5414,M5413,0%))</f>
        <v>1</v>
      </c>
      <c r="N5414" s="4">
        <f t="shared" si="672"/>
        <v>0</v>
      </c>
      <c r="O5414" s="5" cm="1">
        <f t="array" ref="O5414">SUM(ABS(I5414:J5414/P5414-K5414:L5414/P5414))</f>
        <v>0</v>
      </c>
      <c r="P5414">
        <f t="shared" si="677"/>
        <v>22566.986775757028</v>
      </c>
      <c r="Q5414" s="5">
        <f>P5414/MAX(P$3:P5414)-1</f>
        <v>0</v>
      </c>
      <c r="R5414" s="5">
        <f t="shared" si="678"/>
        <v>0</v>
      </c>
      <c r="S5414" s="5">
        <f>(1+R5414)*(1-$Z$8*$O5413)-1</f>
        <v>0</v>
      </c>
      <c r="T5414">
        <f t="shared" si="679"/>
        <v>15534.398934282688</v>
      </c>
      <c r="U5414" s="5">
        <f>T5414/MAX(T$3:T5414)-1</f>
        <v>0</v>
      </c>
    </row>
    <row r="5415" spans="1:21" x14ac:dyDescent="0.3">
      <c r="A5415" s="1">
        <v>44501</v>
      </c>
      <c r="B5415">
        <v>383.51132202148398</v>
      </c>
      <c r="C5415">
        <v>11.190171241760201</v>
      </c>
      <c r="D5415">
        <v>352.53202189734913</v>
      </c>
      <c r="E5415">
        <v>12.300994137626367</v>
      </c>
      <c r="F5415">
        <v>1</v>
      </c>
      <c r="G5415">
        <v>0</v>
      </c>
      <c r="I5415">
        <f t="shared" si="673"/>
        <v>22644.136384697722</v>
      </c>
      <c r="J5415">
        <f t="shared" si="674"/>
        <v>0</v>
      </c>
      <c r="K5415">
        <f t="shared" si="675"/>
        <v>22644.136384697722</v>
      </c>
      <c r="L5415">
        <f t="shared" si="676"/>
        <v>0</v>
      </c>
      <c r="M5415" s="4">
        <f>IF(F5415&gt;G5415,100%,IF(F5415=G5415,M5414,0%))</f>
        <v>1</v>
      </c>
      <c r="N5415" s="4">
        <f t="shared" si="672"/>
        <v>0</v>
      </c>
      <c r="O5415" s="5" cm="1">
        <f t="array" ref="O5415">SUM(ABS(I5415:J5415/P5415-K5415:L5415/P5415))</f>
        <v>0</v>
      </c>
      <c r="P5415">
        <f t="shared" si="677"/>
        <v>22644.136384697722</v>
      </c>
      <c r="Q5415" s="5">
        <f>P5415/MAX(P$3:P5415)-1</f>
        <v>0</v>
      </c>
      <c r="R5415" s="5">
        <f t="shared" si="678"/>
        <v>3.4186934085314036E-3</v>
      </c>
      <c r="S5415" s="5">
        <f>(1+R5415)*(1-$Z$8*$O5414)-1</f>
        <v>3.4186934085314036E-3</v>
      </c>
      <c r="T5415">
        <f t="shared" si="679"/>
        <v>15587.506281524818</v>
      </c>
      <c r="U5415" s="5">
        <f>T5415/MAX(T$3:T5415)-1</f>
        <v>0</v>
      </c>
    </row>
    <row r="5416" spans="1:21" x14ac:dyDescent="0.3">
      <c r="A5416" s="1">
        <v>44502</v>
      </c>
      <c r="B5416">
        <v>385.11492919921801</v>
      </c>
      <c r="C5416">
        <v>11.1403493881225</v>
      </c>
      <c r="D5416">
        <v>352.76946459718005</v>
      </c>
      <c r="E5416">
        <v>12.292169827133845</v>
      </c>
      <c r="F5416">
        <v>1</v>
      </c>
      <c r="G5416">
        <v>0</v>
      </c>
      <c r="I5416">
        <f t="shared" si="673"/>
        <v>22738.820159478313</v>
      </c>
      <c r="J5416">
        <f t="shared" si="674"/>
        <v>0</v>
      </c>
      <c r="K5416">
        <f t="shared" si="675"/>
        <v>22738.820159478313</v>
      </c>
      <c r="L5416">
        <f t="shared" si="676"/>
        <v>0</v>
      </c>
      <c r="M5416" s="4">
        <f>IF(F5416&gt;G5416,100%,IF(F5416=G5416,M5415,0%))</f>
        <v>1</v>
      </c>
      <c r="N5416" s="4">
        <f t="shared" si="672"/>
        <v>0</v>
      </c>
      <c r="O5416" s="5" cm="1">
        <f t="array" ref="O5416">SUM(ABS(I5416:J5416/P5416-K5416:L5416/P5416))</f>
        <v>0</v>
      </c>
      <c r="P5416">
        <f t="shared" si="677"/>
        <v>22738.820159478313</v>
      </c>
      <c r="Q5416" s="5">
        <f>P5416/MAX(P$3:P5416)-1</f>
        <v>0</v>
      </c>
      <c r="R5416" s="5">
        <f t="shared" si="678"/>
        <v>4.1813815802917986E-3</v>
      </c>
      <c r="S5416" s="5">
        <f>(1+R5416)*(1-$Z$8*$O5415)-1</f>
        <v>4.1813815802917986E-3</v>
      </c>
      <c r="T5416">
        <f t="shared" si="679"/>
        <v>15652.683593173069</v>
      </c>
      <c r="U5416" s="5">
        <f>T5416/MAX(T$3:T5416)-1</f>
        <v>0</v>
      </c>
    </row>
    <row r="5417" spans="1:21" x14ac:dyDescent="0.3">
      <c r="A5417" s="1">
        <v>44503</v>
      </c>
      <c r="B5417">
        <v>389.20318603515602</v>
      </c>
      <c r="C5417">
        <v>11.0207748413085</v>
      </c>
      <c r="D5417">
        <v>353.02528146013094</v>
      </c>
      <c r="E5417">
        <v>12.28275061839847</v>
      </c>
      <c r="F5417">
        <v>1</v>
      </c>
      <c r="G5417">
        <v>0</v>
      </c>
      <c r="I5417">
        <f t="shared" si="673"/>
        <v>22980.208196944044</v>
      </c>
      <c r="J5417">
        <f t="shared" si="674"/>
        <v>0</v>
      </c>
      <c r="K5417">
        <f t="shared" si="675"/>
        <v>22980.208196944044</v>
      </c>
      <c r="L5417">
        <f t="shared" si="676"/>
        <v>0</v>
      </c>
      <c r="M5417" s="4">
        <f>IF(F5417&gt;G5417,100%,IF(F5417=G5417,M5416,0%))</f>
        <v>1</v>
      </c>
      <c r="N5417" s="4">
        <f t="shared" si="672"/>
        <v>0</v>
      </c>
      <c r="O5417" s="5" cm="1">
        <f t="array" ref="O5417">SUM(ABS(I5417:J5417/P5417-K5417:L5417/P5417))</f>
        <v>0</v>
      </c>
      <c r="P5417">
        <f t="shared" si="677"/>
        <v>22980.208196944044</v>
      </c>
      <c r="Q5417" s="5">
        <f>P5417/MAX(P$3:P5417)-1</f>
        <v>0</v>
      </c>
      <c r="R5417" s="5">
        <f t="shared" si="678"/>
        <v>1.0615679959327773E-2</v>
      </c>
      <c r="S5417" s="5">
        <f>(1+R5417)*(1-$Z$8*$O5416)-1</f>
        <v>1.0615679959327773E-2</v>
      </c>
      <c r="T5417">
        <f t="shared" si="679"/>
        <v>15818.847472702815</v>
      </c>
      <c r="U5417" s="5">
        <f>T5417/MAX(T$3:T5417)-1</f>
        <v>0</v>
      </c>
    </row>
    <row r="5418" spans="1:21" x14ac:dyDescent="0.3">
      <c r="A5418" s="1">
        <v>44504</v>
      </c>
      <c r="B5418">
        <v>394.19226074218699</v>
      </c>
      <c r="C5418">
        <v>10.8912363052368</v>
      </c>
      <c r="D5418">
        <v>353.30591959028095</v>
      </c>
      <c r="E5418">
        <v>12.272686939334379</v>
      </c>
      <c r="F5418">
        <v>1</v>
      </c>
      <c r="G5418">
        <v>0</v>
      </c>
      <c r="I5418">
        <f t="shared" si="673"/>
        <v>23274.784345319466</v>
      </c>
      <c r="J5418">
        <f t="shared" si="674"/>
        <v>0</v>
      </c>
      <c r="K5418">
        <f t="shared" si="675"/>
        <v>23274.784345319466</v>
      </c>
      <c r="L5418">
        <f t="shared" si="676"/>
        <v>0</v>
      </c>
      <c r="M5418" s="4">
        <f>IF(F5418&gt;G5418,100%,IF(F5418=G5418,M5417,0%))</f>
        <v>1</v>
      </c>
      <c r="N5418" s="4">
        <f t="shared" si="672"/>
        <v>0</v>
      </c>
      <c r="O5418" s="5" cm="1">
        <f t="array" ref="O5418">SUM(ABS(I5418:J5418/P5418-K5418:L5418/P5418))</f>
        <v>0</v>
      </c>
      <c r="P5418">
        <f t="shared" si="677"/>
        <v>23274.784345319466</v>
      </c>
      <c r="Q5418" s="5">
        <f>P5418/MAX(P$3:P5418)-1</f>
        <v>0</v>
      </c>
      <c r="R5418" s="5">
        <f t="shared" si="678"/>
        <v>1.2818689276043793E-2</v>
      </c>
      <c r="S5418" s="5">
        <f>(1+R5418)*(1-$Z$8*$O5417)-1</f>
        <v>1.2818689276043793E-2</v>
      </c>
      <c r="T5418">
        <f t="shared" si="679"/>
        <v>16021.624363160523</v>
      </c>
      <c r="U5418" s="5">
        <f>T5418/MAX(T$3:T5418)-1</f>
        <v>0</v>
      </c>
    </row>
    <row r="5419" spans="1:21" x14ac:dyDescent="0.3">
      <c r="A5419" s="1">
        <v>44505</v>
      </c>
      <c r="B5419">
        <v>394.568359375</v>
      </c>
      <c r="C5419">
        <v>10.8812713623046</v>
      </c>
      <c r="D5419">
        <v>353.58842885790767</v>
      </c>
      <c r="E5419">
        <v>12.262573683439779</v>
      </c>
      <c r="F5419">
        <v>1</v>
      </c>
      <c r="G5419">
        <v>0</v>
      </c>
      <c r="I5419">
        <f t="shared" si="673"/>
        <v>23296.990805067839</v>
      </c>
      <c r="J5419">
        <f t="shared" si="674"/>
        <v>0</v>
      </c>
      <c r="K5419">
        <f t="shared" si="675"/>
        <v>23296.990805067839</v>
      </c>
      <c r="L5419">
        <f t="shared" si="676"/>
        <v>0</v>
      </c>
      <c r="M5419" s="4">
        <f>IF(F5419&gt;G5419,100%,IF(F5419=G5419,M5418,0%))</f>
        <v>1</v>
      </c>
      <c r="N5419" s="4">
        <f t="shared" si="672"/>
        <v>0</v>
      </c>
      <c r="O5419" s="5" cm="1">
        <f t="array" ref="O5419">SUM(ABS(I5419:J5419/P5419-K5419:L5419/P5419))</f>
        <v>0</v>
      </c>
      <c r="P5419">
        <f t="shared" si="677"/>
        <v>23296.990805067839</v>
      </c>
      <c r="Q5419" s="5">
        <f>P5419/MAX(P$3:P5419)-1</f>
        <v>0</v>
      </c>
      <c r="R5419" s="5">
        <f t="shared" si="678"/>
        <v>9.5409948461400163E-4</v>
      </c>
      <c r="S5419" s="5">
        <f>(1+R5419)*(1-$Z$8*$O5418)-1</f>
        <v>9.5409948461400163E-4</v>
      </c>
      <c r="T5419">
        <f t="shared" si="679"/>
        <v>16036.910586708094</v>
      </c>
      <c r="U5419" s="5">
        <f>T5419/MAX(T$3:T5419)-1</f>
        <v>0</v>
      </c>
    </row>
    <row r="5420" spans="1:21" x14ac:dyDescent="0.3">
      <c r="A5420" s="1">
        <v>44506</v>
      </c>
      <c r="B5420">
        <v>394.568359375</v>
      </c>
      <c r="C5420">
        <v>10.8812713623046</v>
      </c>
      <c r="D5420">
        <v>353.88631761845062</v>
      </c>
      <c r="E5420">
        <v>12.251964678218693</v>
      </c>
      <c r="F5420">
        <v>1</v>
      </c>
      <c r="G5420">
        <v>0</v>
      </c>
      <c r="I5420">
        <f t="shared" si="673"/>
        <v>23296.990805067839</v>
      </c>
      <c r="J5420">
        <f t="shared" si="674"/>
        <v>0</v>
      </c>
      <c r="K5420">
        <f t="shared" si="675"/>
        <v>23296.990805067839</v>
      </c>
      <c r="L5420">
        <f t="shared" si="676"/>
        <v>0</v>
      </c>
      <c r="M5420" s="4">
        <f>IF(F5420&gt;G5420,100%,IF(F5420=G5420,M5419,0%))</f>
        <v>1</v>
      </c>
      <c r="N5420" s="4">
        <f t="shared" si="672"/>
        <v>0</v>
      </c>
      <c r="O5420" s="5" cm="1">
        <f t="array" ref="O5420">SUM(ABS(I5420:J5420/P5420-K5420:L5420/P5420))</f>
        <v>0</v>
      </c>
      <c r="P5420">
        <f t="shared" si="677"/>
        <v>23296.990805067839</v>
      </c>
      <c r="Q5420" s="5">
        <f>P5420/MAX(P$3:P5420)-1</f>
        <v>0</v>
      </c>
      <c r="R5420" s="5">
        <f t="shared" si="678"/>
        <v>0</v>
      </c>
      <c r="S5420" s="5">
        <f>(1+R5420)*(1-$Z$8*$O5419)-1</f>
        <v>0</v>
      </c>
      <c r="T5420">
        <f t="shared" si="679"/>
        <v>16036.910586708094</v>
      </c>
      <c r="U5420" s="5">
        <f>T5420/MAX(T$3:T5420)-1</f>
        <v>0</v>
      </c>
    </row>
    <row r="5421" spans="1:21" x14ac:dyDescent="0.3">
      <c r="A5421" s="1">
        <v>44507</v>
      </c>
      <c r="B5421">
        <v>394.568359375</v>
      </c>
      <c r="C5421">
        <v>10.8812713623046</v>
      </c>
      <c r="D5421">
        <v>354.19634326536254</v>
      </c>
      <c r="E5421">
        <v>12.240760774754751</v>
      </c>
      <c r="F5421">
        <v>1</v>
      </c>
      <c r="G5421">
        <v>0</v>
      </c>
      <c r="I5421">
        <f t="shared" si="673"/>
        <v>23296.990805067839</v>
      </c>
      <c r="J5421">
        <f t="shared" si="674"/>
        <v>0</v>
      </c>
      <c r="K5421">
        <f t="shared" si="675"/>
        <v>23296.990805067839</v>
      </c>
      <c r="L5421">
        <f t="shared" si="676"/>
        <v>0</v>
      </c>
      <c r="M5421" s="4">
        <f>IF(F5421&gt;G5421,100%,IF(F5421=G5421,M5420,0%))</f>
        <v>1</v>
      </c>
      <c r="N5421" s="4">
        <f t="shared" si="672"/>
        <v>0</v>
      </c>
      <c r="O5421" s="5" cm="1">
        <f t="array" ref="O5421">SUM(ABS(I5421:J5421/P5421-K5421:L5421/P5421))</f>
        <v>0</v>
      </c>
      <c r="P5421">
        <f t="shared" si="677"/>
        <v>23296.990805067839</v>
      </c>
      <c r="Q5421" s="5">
        <f>P5421/MAX(P$3:P5421)-1</f>
        <v>0</v>
      </c>
      <c r="R5421" s="5">
        <f t="shared" si="678"/>
        <v>0</v>
      </c>
      <c r="S5421" s="5">
        <f>(1+R5421)*(1-$Z$8*$O5420)-1</f>
        <v>0</v>
      </c>
      <c r="T5421">
        <f t="shared" si="679"/>
        <v>16036.910586708094</v>
      </c>
      <c r="U5421" s="5">
        <f>T5421/MAX(T$3:T5421)-1</f>
        <v>0</v>
      </c>
    </row>
    <row r="5422" spans="1:21" x14ac:dyDescent="0.3">
      <c r="A5422" s="1">
        <v>44508</v>
      </c>
      <c r="B5422">
        <v>394.03384399414</v>
      </c>
      <c r="C5422">
        <v>10.8812713623046</v>
      </c>
      <c r="D5422">
        <v>354.48955843341878</v>
      </c>
      <c r="E5422">
        <v>12.230250918450031</v>
      </c>
      <c r="F5422">
        <v>1</v>
      </c>
      <c r="G5422">
        <v>0</v>
      </c>
      <c r="I5422">
        <f t="shared" si="673"/>
        <v>23265.430748065832</v>
      </c>
      <c r="J5422">
        <f t="shared" si="674"/>
        <v>0</v>
      </c>
      <c r="K5422">
        <f t="shared" si="675"/>
        <v>23265.430748065832</v>
      </c>
      <c r="L5422">
        <f t="shared" si="676"/>
        <v>0</v>
      </c>
      <c r="M5422" s="4">
        <f>IF(F5422&gt;G5422,100%,IF(F5422=G5422,M5421,0%))</f>
        <v>1</v>
      </c>
      <c r="N5422" s="4">
        <f t="shared" si="672"/>
        <v>0</v>
      </c>
      <c r="O5422" s="5" cm="1">
        <f t="array" ref="O5422">SUM(ABS(I5422:J5422/P5422-K5422:L5422/P5422))</f>
        <v>0</v>
      </c>
      <c r="P5422">
        <f t="shared" si="677"/>
        <v>23265.430748065832</v>
      </c>
      <c r="Q5422" s="5">
        <f>P5422/MAX(P$3:P5422)-1</f>
        <v>-1.3546838416205187E-3</v>
      </c>
      <c r="R5422" s="5">
        <f t="shared" si="678"/>
        <v>-1.3546838416205187E-3</v>
      </c>
      <c r="S5422" s="5">
        <f>(1+R5422)*(1-$Z$8*$O5421)-1</f>
        <v>-1.3546838416205187E-3</v>
      </c>
      <c r="T5422">
        <f t="shared" si="679"/>
        <v>16015.185643066769</v>
      </c>
      <c r="U5422" s="5">
        <f>T5422/MAX(T$3:T5422)-1</f>
        <v>-1.3546838416205187E-3</v>
      </c>
    </row>
    <row r="5423" spans="1:21" x14ac:dyDescent="0.3">
      <c r="A5423" s="1">
        <v>44509</v>
      </c>
      <c r="B5423">
        <v>391.32156372070301</v>
      </c>
      <c r="C5423">
        <v>10.9609870910644</v>
      </c>
      <c r="D5423">
        <v>354.78937648184848</v>
      </c>
      <c r="E5423">
        <v>12.219294884904684</v>
      </c>
      <c r="F5423">
        <v>1</v>
      </c>
      <c r="G5423">
        <v>0</v>
      </c>
      <c r="I5423">
        <f t="shared" si="673"/>
        <v>23105.286207608711</v>
      </c>
      <c r="J5423">
        <f t="shared" si="674"/>
        <v>0</v>
      </c>
      <c r="K5423">
        <f t="shared" si="675"/>
        <v>23105.286207608711</v>
      </c>
      <c r="L5423">
        <f t="shared" si="676"/>
        <v>0</v>
      </c>
      <c r="M5423" s="4">
        <f>IF(F5423&gt;G5423,100%,IF(F5423=G5423,M5422,0%))</f>
        <v>1</v>
      </c>
      <c r="N5423" s="4">
        <f t="shared" si="672"/>
        <v>0</v>
      </c>
      <c r="O5423" s="5" cm="1">
        <f t="array" ref="O5423">SUM(ABS(I5423:J5423/P5423-K5423:L5423/P5423))</f>
        <v>0</v>
      </c>
      <c r="P5423">
        <f t="shared" si="677"/>
        <v>23105.286207608711</v>
      </c>
      <c r="Q5423" s="5">
        <f>P5423/MAX(P$3:P5423)-1</f>
        <v>-8.228727867181318E-3</v>
      </c>
      <c r="R5423" s="5">
        <f t="shared" si="678"/>
        <v>-6.8833688140690352E-3</v>
      </c>
      <c r="S5423" s="5">
        <f>(1+R5423)*(1-$Z$8*$O5422)-1</f>
        <v>-6.8833688140690352E-3</v>
      </c>
      <c r="T5423">
        <f t="shared" si="679"/>
        <v>15904.947213659756</v>
      </c>
      <c r="U5423" s="5">
        <f>T5423/MAX(T$3:T5423)-1</f>
        <v>-8.228727867181207E-3</v>
      </c>
    </row>
    <row r="5424" spans="1:21" x14ac:dyDescent="0.3">
      <c r="A5424" s="1">
        <v>44510</v>
      </c>
      <c r="B5424">
        <v>385.5703125</v>
      </c>
      <c r="C5424">
        <v>11.130384445190399</v>
      </c>
      <c r="D5424">
        <v>355.03984578450513</v>
      </c>
      <c r="E5424">
        <v>12.209974820341028</v>
      </c>
      <c r="F5424">
        <v>1</v>
      </c>
      <c r="G5424">
        <v>0</v>
      </c>
      <c r="I5424">
        <f t="shared" si="673"/>
        <v>22765.707922571895</v>
      </c>
      <c r="J5424">
        <f t="shared" si="674"/>
        <v>0</v>
      </c>
      <c r="K5424">
        <f t="shared" si="675"/>
        <v>22765.707922571895</v>
      </c>
      <c r="L5424">
        <f t="shared" si="676"/>
        <v>0</v>
      </c>
      <c r="M5424" s="4">
        <f>IF(F5424&gt;G5424,100%,IF(F5424=G5424,M5423,0%))</f>
        <v>1</v>
      </c>
      <c r="N5424" s="4">
        <f t="shared" si="672"/>
        <v>0</v>
      </c>
      <c r="O5424" s="5" cm="1">
        <f t="array" ref="O5424">SUM(ABS(I5424:J5424/P5424-K5424:L5424/P5424))</f>
        <v>0</v>
      </c>
      <c r="P5424">
        <f t="shared" si="677"/>
        <v>22765.707922571895</v>
      </c>
      <c r="Q5424" s="5">
        <f>P5424/MAX(P$3:P5424)-1</f>
        <v>-2.2804785688474993E-2</v>
      </c>
      <c r="R5424" s="5">
        <f t="shared" si="678"/>
        <v>-1.4696995396879853E-2</v>
      </c>
      <c r="S5424" s="5">
        <f>(1+R5424)*(1-$Z$8*$O5423)-1</f>
        <v>-1.4696995396879853E-2</v>
      </c>
      <c r="T5424">
        <f t="shared" si="679"/>
        <v>15671.192277672981</v>
      </c>
      <c r="U5424" s="5">
        <f>T5424/MAX(T$3:T5424)-1</f>
        <v>-2.2804785688474993E-2</v>
      </c>
    </row>
    <row r="5425" spans="1:21" x14ac:dyDescent="0.3">
      <c r="A5425" s="1">
        <v>44511</v>
      </c>
      <c r="B5425">
        <v>386.63937377929602</v>
      </c>
      <c r="C5425">
        <v>11.0805616378784</v>
      </c>
      <c r="D5425">
        <v>355.29563379999411</v>
      </c>
      <c r="E5425">
        <v>12.200406881114128</v>
      </c>
      <c r="F5425">
        <v>1</v>
      </c>
      <c r="G5425">
        <v>0</v>
      </c>
      <c r="I5425">
        <f t="shared" si="673"/>
        <v>22828.829838463134</v>
      </c>
      <c r="J5425">
        <f t="shared" si="674"/>
        <v>0</v>
      </c>
      <c r="K5425">
        <f t="shared" si="675"/>
        <v>22828.829838463134</v>
      </c>
      <c r="L5425">
        <f t="shared" si="676"/>
        <v>0</v>
      </c>
      <c r="M5425" s="4">
        <f>IF(F5425&gt;G5425,100%,IF(F5425=G5425,M5424,0%))</f>
        <v>1</v>
      </c>
      <c r="N5425" s="4">
        <f t="shared" si="672"/>
        <v>0</v>
      </c>
      <c r="O5425" s="5" cm="1">
        <f t="array" ref="O5425">SUM(ABS(I5425:J5425/P5425-K5425:L5425/P5425))</f>
        <v>0</v>
      </c>
      <c r="P5425">
        <f t="shared" si="677"/>
        <v>22828.829838463134</v>
      </c>
      <c r="Q5425" s="5">
        <f>P5425/MAX(P$3:P5425)-1</f>
        <v>-2.0095340661029248E-2</v>
      </c>
      <c r="R5425" s="5">
        <f t="shared" si="678"/>
        <v>2.7726752932930587E-3</v>
      </c>
      <c r="S5425" s="5">
        <f>(1+R5425)*(1-$Z$8*$O5424)-1</f>
        <v>2.7726752932930587E-3</v>
      </c>
      <c r="T5425">
        <f t="shared" si="679"/>
        <v>15714.643405317729</v>
      </c>
      <c r="U5425" s="5">
        <f>T5425/MAX(T$3:T5425)-1</f>
        <v>-2.0095340661029248E-2</v>
      </c>
    </row>
    <row r="5426" spans="1:21" x14ac:dyDescent="0.3">
      <c r="A5426" s="1">
        <v>44512</v>
      </c>
      <c r="B5426">
        <v>390.70782470703102</v>
      </c>
      <c r="C5426">
        <v>10.9809169769287</v>
      </c>
      <c r="D5426">
        <v>355.57166286487478</v>
      </c>
      <c r="E5426">
        <v>12.190343197305388</v>
      </c>
      <c r="F5426">
        <v>1</v>
      </c>
      <c r="G5426">
        <v>0</v>
      </c>
      <c r="I5426">
        <f t="shared" si="673"/>
        <v>23069.048451036248</v>
      </c>
      <c r="J5426">
        <f t="shared" si="674"/>
        <v>0</v>
      </c>
      <c r="K5426">
        <f t="shared" si="675"/>
        <v>23069.048451036248</v>
      </c>
      <c r="L5426">
        <f t="shared" si="676"/>
        <v>0</v>
      </c>
      <c r="M5426" s="4">
        <f>IF(F5426&gt;G5426,100%,IF(F5426=G5426,M5425,0%))</f>
        <v>1</v>
      </c>
      <c r="N5426" s="4">
        <f t="shared" si="672"/>
        <v>0</v>
      </c>
      <c r="O5426" s="5" cm="1">
        <f t="array" ref="O5426">SUM(ABS(I5426:J5426/P5426-K5426:L5426/P5426))</f>
        <v>0</v>
      </c>
      <c r="P5426">
        <f t="shared" si="677"/>
        <v>23069.048451036248</v>
      </c>
      <c r="Q5426" s="5">
        <f>P5426/MAX(P$3:P5426)-1</f>
        <v>-9.7841972784745712E-3</v>
      </c>
      <c r="R5426" s="5">
        <f t="shared" si="678"/>
        <v>1.0522598585775089E-2</v>
      </c>
      <c r="S5426" s="5">
        <f>(1+R5426)*(1-$Z$8*$O5425)-1</f>
        <v>1.0522598585775089E-2</v>
      </c>
      <c r="T5426">
        <f t="shared" si="679"/>
        <v>15880.002289790486</v>
      </c>
      <c r="U5426" s="5">
        <f>T5426/MAX(T$3:T5426)-1</f>
        <v>-9.7841972784745712E-3</v>
      </c>
    </row>
    <row r="5427" spans="1:21" x14ac:dyDescent="0.3">
      <c r="A5427" s="1">
        <v>44513</v>
      </c>
      <c r="B5427">
        <v>390.70782470703102</v>
      </c>
      <c r="C5427">
        <v>10.9809169769287</v>
      </c>
      <c r="D5427">
        <v>355.83683268229157</v>
      </c>
      <c r="E5427">
        <v>12.180775262823136</v>
      </c>
      <c r="F5427">
        <v>1</v>
      </c>
      <c r="G5427">
        <v>0</v>
      </c>
      <c r="I5427">
        <f t="shared" si="673"/>
        <v>23069.048451036248</v>
      </c>
      <c r="J5427">
        <f t="shared" si="674"/>
        <v>0</v>
      </c>
      <c r="K5427">
        <f t="shared" si="675"/>
        <v>23069.048451036248</v>
      </c>
      <c r="L5427">
        <f t="shared" si="676"/>
        <v>0</v>
      </c>
      <c r="M5427" s="4">
        <f>IF(F5427&gt;G5427,100%,IF(F5427=G5427,M5426,0%))</f>
        <v>1</v>
      </c>
      <c r="N5427" s="4">
        <f t="shared" si="672"/>
        <v>0</v>
      </c>
      <c r="O5427" s="5" cm="1">
        <f t="array" ref="O5427">SUM(ABS(I5427:J5427/P5427-K5427:L5427/P5427))</f>
        <v>0</v>
      </c>
      <c r="P5427">
        <f t="shared" si="677"/>
        <v>23069.048451036248</v>
      </c>
      <c r="Q5427" s="5">
        <f>P5427/MAX(P$3:P5427)-1</f>
        <v>-9.7841972784745712E-3</v>
      </c>
      <c r="R5427" s="5">
        <f t="shared" si="678"/>
        <v>0</v>
      </c>
      <c r="S5427" s="5">
        <f>(1+R5427)*(1-$Z$8*$O5426)-1</f>
        <v>0</v>
      </c>
      <c r="T5427">
        <f t="shared" si="679"/>
        <v>15880.002289790486</v>
      </c>
      <c r="U5427" s="5">
        <f>T5427/MAX(T$3:T5427)-1</f>
        <v>-9.7841972784745712E-3</v>
      </c>
    </row>
    <row r="5428" spans="1:21" x14ac:dyDescent="0.3">
      <c r="A5428" s="1">
        <v>44514</v>
      </c>
      <c r="B5428">
        <v>390.70782470703102</v>
      </c>
      <c r="C5428">
        <v>10.9809169769287</v>
      </c>
      <c r="D5428">
        <v>356.10927494485571</v>
      </c>
      <c r="E5428">
        <v>12.170909881591781</v>
      </c>
      <c r="F5428">
        <v>1</v>
      </c>
      <c r="G5428">
        <v>0</v>
      </c>
      <c r="I5428">
        <f t="shared" si="673"/>
        <v>23069.048451036248</v>
      </c>
      <c r="J5428">
        <f t="shared" si="674"/>
        <v>0</v>
      </c>
      <c r="K5428">
        <f t="shared" si="675"/>
        <v>23069.048451036248</v>
      </c>
      <c r="L5428">
        <f t="shared" si="676"/>
        <v>0</v>
      </c>
      <c r="M5428" s="4">
        <f>IF(F5428&gt;G5428,100%,IF(F5428=G5428,M5427,0%))</f>
        <v>1</v>
      </c>
      <c r="N5428" s="4">
        <f t="shared" si="672"/>
        <v>0</v>
      </c>
      <c r="O5428" s="5" cm="1">
        <f t="array" ref="O5428">SUM(ABS(I5428:J5428/P5428-K5428:L5428/P5428))</f>
        <v>0</v>
      </c>
      <c r="P5428">
        <f t="shared" si="677"/>
        <v>23069.048451036248</v>
      </c>
      <c r="Q5428" s="5">
        <f>P5428/MAX(P$3:P5428)-1</f>
        <v>-9.7841972784745712E-3</v>
      </c>
      <c r="R5428" s="5">
        <f t="shared" si="678"/>
        <v>0</v>
      </c>
      <c r="S5428" s="5">
        <f>(1+R5428)*(1-$Z$8*$O5427)-1</f>
        <v>0</v>
      </c>
      <c r="T5428">
        <f t="shared" si="679"/>
        <v>15880.002289790486</v>
      </c>
      <c r="U5428" s="5">
        <f>T5428/MAX(T$3:T5428)-1</f>
        <v>-9.7841972784745712E-3</v>
      </c>
    </row>
    <row r="5429" spans="1:21" x14ac:dyDescent="0.3">
      <c r="A5429" s="1">
        <v>44515</v>
      </c>
      <c r="B5429">
        <v>390.61871337890602</v>
      </c>
      <c r="C5429">
        <v>10.9809169769287</v>
      </c>
      <c r="D5429">
        <v>356.38692417429445</v>
      </c>
      <c r="E5429">
        <v>12.160747053611322</v>
      </c>
      <c r="F5429">
        <v>1</v>
      </c>
      <c r="G5429">
        <v>0</v>
      </c>
      <c r="I5429">
        <f t="shared" si="673"/>
        <v>23063.786939963127</v>
      </c>
      <c r="J5429">
        <f t="shared" si="674"/>
        <v>0</v>
      </c>
      <c r="K5429">
        <f t="shared" si="675"/>
        <v>23063.786939963127</v>
      </c>
      <c r="L5429">
        <f t="shared" si="676"/>
        <v>0</v>
      </c>
      <c r="M5429" s="4">
        <f>IF(F5429&gt;G5429,100%,IF(F5429=G5429,M5428,0%))</f>
        <v>1</v>
      </c>
      <c r="N5429" s="4">
        <f t="shared" si="672"/>
        <v>0</v>
      </c>
      <c r="O5429" s="5" cm="1">
        <f t="array" ref="O5429">SUM(ABS(I5429:J5429/P5429-K5429:L5429/P5429))</f>
        <v>0</v>
      </c>
      <c r="P5429">
        <f t="shared" si="677"/>
        <v>23063.786939963127</v>
      </c>
      <c r="Q5429" s="5">
        <f>P5429/MAX(P$3:P5429)-1</f>
        <v>-1.0010042372252781E-2</v>
      </c>
      <c r="R5429" s="5">
        <f t="shared" si="678"/>
        <v>-2.280766406246304E-4</v>
      </c>
      <c r="S5429" s="5">
        <f>(1+R5429)*(1-$Z$8*$O5428)-1</f>
        <v>-2.280766406246304E-4</v>
      </c>
      <c r="T5429">
        <f t="shared" si="679"/>
        <v>15876.380432215119</v>
      </c>
      <c r="U5429" s="5">
        <f>T5429/MAX(T$3:T5429)-1</f>
        <v>-1.001004237225267E-2</v>
      </c>
    </row>
    <row r="5430" spans="1:21" x14ac:dyDescent="0.3">
      <c r="A5430" s="1">
        <v>44516</v>
      </c>
      <c r="B5430">
        <v>393.40032958984301</v>
      </c>
      <c r="C5430">
        <v>10.8912363052368</v>
      </c>
      <c r="D5430">
        <v>356.67241763594131</v>
      </c>
      <c r="E5430">
        <v>12.150336350967619</v>
      </c>
      <c r="F5430">
        <v>1</v>
      </c>
      <c r="G5430">
        <v>0</v>
      </c>
      <c r="I5430">
        <f t="shared" si="673"/>
        <v>23228.025368488099</v>
      </c>
      <c r="J5430">
        <f t="shared" si="674"/>
        <v>0</v>
      </c>
      <c r="K5430">
        <f t="shared" si="675"/>
        <v>23228.025368488099</v>
      </c>
      <c r="L5430">
        <f t="shared" si="676"/>
        <v>0</v>
      </c>
      <c r="M5430" s="4">
        <f>IF(F5430&gt;G5430,100%,IF(F5430=G5430,M5429,0%))</f>
        <v>1</v>
      </c>
      <c r="N5430" s="4">
        <f t="shared" si="672"/>
        <v>0</v>
      </c>
      <c r="O5430" s="5" cm="1">
        <f t="array" ref="O5430">SUM(ABS(I5430:J5430/P5430-K5430:L5430/P5430))</f>
        <v>0</v>
      </c>
      <c r="P5430">
        <f t="shared" si="677"/>
        <v>23228.025368488099</v>
      </c>
      <c r="Q5430" s="5">
        <f>P5430/MAX(P$3:P5430)-1</f>
        <v>-2.9602723011221688E-3</v>
      </c>
      <c r="R5430" s="5">
        <f t="shared" si="678"/>
        <v>7.121052104430925E-3</v>
      </c>
      <c r="S5430" s="5">
        <f>(1+R5430)*(1-$Z$8*$O5429)-1</f>
        <v>7.121052104430925E-3</v>
      </c>
      <c r="T5430">
        <f t="shared" si="679"/>
        <v>15989.436964502691</v>
      </c>
      <c r="U5430" s="5">
        <f>T5430/MAX(T$3:T5430)-1</f>
        <v>-2.9602723011220577E-3</v>
      </c>
    </row>
    <row r="5431" spans="1:21" x14ac:dyDescent="0.3">
      <c r="A5431" s="1">
        <v>44517</v>
      </c>
      <c r="B5431">
        <v>393.60821533203102</v>
      </c>
      <c r="C5431">
        <v>10.9012002944946</v>
      </c>
      <c r="D5431">
        <v>356.96990283567504</v>
      </c>
      <c r="E5431">
        <v>12.139578619999655</v>
      </c>
      <c r="F5431">
        <v>1</v>
      </c>
      <c r="G5431">
        <v>0</v>
      </c>
      <c r="I5431">
        <f t="shared" si="673"/>
        <v>23240.299825142276</v>
      </c>
      <c r="J5431">
        <f t="shared" si="674"/>
        <v>0</v>
      </c>
      <c r="K5431">
        <f t="shared" si="675"/>
        <v>23240.299825142276</v>
      </c>
      <c r="L5431">
        <f t="shared" si="676"/>
        <v>0</v>
      </c>
      <c r="M5431" s="4">
        <f>IF(F5431&gt;G5431,100%,IF(F5431=G5431,M5430,0%))</f>
        <v>1</v>
      </c>
      <c r="N5431" s="4">
        <f t="shared" si="672"/>
        <v>0</v>
      </c>
      <c r="O5431" s="5" cm="1">
        <f t="array" ref="O5431">SUM(ABS(I5431:J5431/P5431-K5431:L5431/P5431))</f>
        <v>0</v>
      </c>
      <c r="P5431">
        <f t="shared" si="677"/>
        <v>23240.299825142276</v>
      </c>
      <c r="Q5431" s="5">
        <f>P5431/MAX(P$3:P5431)-1</f>
        <v>-2.4334035412517663E-3</v>
      </c>
      <c r="R5431" s="5">
        <f t="shared" si="678"/>
        <v>5.284330656376568E-4</v>
      </c>
      <c r="S5431" s="5">
        <f>(1+R5431)*(1-$Z$8*$O5430)-1</f>
        <v>5.284330656376568E-4</v>
      </c>
      <c r="T5431">
        <f t="shared" si="679"/>
        <v>15997.886311695664</v>
      </c>
      <c r="U5431" s="5">
        <f>T5431/MAX(T$3:T5431)-1</f>
        <v>-2.4334035412515442E-3</v>
      </c>
    </row>
    <row r="5432" spans="1:21" x14ac:dyDescent="0.3">
      <c r="A5432" s="1">
        <v>44518</v>
      </c>
      <c r="B5432">
        <v>397.6865234375</v>
      </c>
      <c r="C5432">
        <v>10.7816257476806</v>
      </c>
      <c r="D5432">
        <v>357.2876781254858</v>
      </c>
      <c r="E5432">
        <v>12.128225990788836</v>
      </c>
      <c r="F5432">
        <v>1</v>
      </c>
      <c r="G5432">
        <v>0</v>
      </c>
      <c r="I5432">
        <f t="shared" si="673"/>
        <v>23481.100447330646</v>
      </c>
      <c r="J5432">
        <f t="shared" si="674"/>
        <v>0</v>
      </c>
      <c r="K5432">
        <f t="shared" si="675"/>
        <v>23481.100447330646</v>
      </c>
      <c r="L5432">
        <f t="shared" si="676"/>
        <v>0</v>
      </c>
      <c r="M5432" s="4">
        <f>IF(F5432&gt;G5432,100%,IF(F5432=G5432,M5431,0%))</f>
        <v>1</v>
      </c>
      <c r="N5432" s="4">
        <f t="shared" si="672"/>
        <v>0</v>
      </c>
      <c r="O5432" s="5" cm="1">
        <f t="array" ref="O5432">SUM(ABS(I5432:J5432/P5432-K5432:L5432/P5432))</f>
        <v>0</v>
      </c>
      <c r="P5432">
        <f t="shared" si="677"/>
        <v>23481.100447330646</v>
      </c>
      <c r="Q5432" s="5">
        <f>P5432/MAX(P$3:P5432)-1</f>
        <v>0</v>
      </c>
      <c r="R5432" s="5">
        <f t="shared" si="678"/>
        <v>1.0361338881173188E-2</v>
      </c>
      <c r="S5432" s="5">
        <f>(1+R5432)*(1-$Z$8*$O5431)-1</f>
        <v>1.0361338881173188E-2</v>
      </c>
      <c r="T5432">
        <f t="shared" si="679"/>
        <v>16163.645833153625</v>
      </c>
      <c r="U5432" s="5">
        <f>T5432/MAX(T$3:T5432)-1</f>
        <v>0</v>
      </c>
    </row>
    <row r="5433" spans="1:21" x14ac:dyDescent="0.3">
      <c r="A5433" s="1">
        <v>44519</v>
      </c>
      <c r="B5433">
        <v>399.90383911132801</v>
      </c>
      <c r="C5433">
        <v>10.7118740081787</v>
      </c>
      <c r="D5433">
        <v>357.61648483655932</v>
      </c>
      <c r="E5433">
        <v>12.116526337998405</v>
      </c>
      <c r="F5433">
        <v>1</v>
      </c>
      <c r="G5433">
        <v>0</v>
      </c>
      <c r="I5433">
        <f t="shared" si="673"/>
        <v>23612.020176796355</v>
      </c>
      <c r="J5433">
        <f t="shared" si="674"/>
        <v>0</v>
      </c>
      <c r="K5433">
        <f t="shared" si="675"/>
        <v>23612.020176796355</v>
      </c>
      <c r="L5433">
        <f t="shared" si="676"/>
        <v>0</v>
      </c>
      <c r="M5433" s="4">
        <f>IF(F5433&gt;G5433,100%,IF(F5433=G5433,M5432,0%))</f>
        <v>1</v>
      </c>
      <c r="N5433" s="4">
        <f t="shared" si="672"/>
        <v>0</v>
      </c>
      <c r="O5433" s="5" cm="1">
        <f t="array" ref="O5433">SUM(ABS(I5433:J5433/P5433-K5433:L5433/P5433))</f>
        <v>0</v>
      </c>
      <c r="P5433">
        <f t="shared" si="677"/>
        <v>23612.020176796355</v>
      </c>
      <c r="Q5433" s="5">
        <f>P5433/MAX(P$3:P5433)-1</f>
        <v>0</v>
      </c>
      <c r="R5433" s="5">
        <f t="shared" si="678"/>
        <v>5.5755363663372304E-3</v>
      </c>
      <c r="S5433" s="5">
        <f>(1+R5433)*(1-$Z$8*$O5432)-1</f>
        <v>5.5755363663372304E-3</v>
      </c>
      <c r="T5433">
        <f t="shared" si="679"/>
        <v>16253.766828308968</v>
      </c>
      <c r="U5433" s="5">
        <f>T5433/MAX(T$3:T5433)-1</f>
        <v>0</v>
      </c>
    </row>
    <row r="5434" spans="1:21" x14ac:dyDescent="0.3">
      <c r="A5434" s="1">
        <v>44520</v>
      </c>
      <c r="B5434">
        <v>399.90383911132801</v>
      </c>
      <c r="C5434">
        <v>10.7118740081787</v>
      </c>
      <c r="D5434">
        <v>357.95413633128294</v>
      </c>
      <c r="E5434">
        <v>12.104529238458872</v>
      </c>
      <c r="F5434">
        <v>1</v>
      </c>
      <c r="G5434">
        <v>0</v>
      </c>
      <c r="I5434">
        <f t="shared" si="673"/>
        <v>23612.020176796355</v>
      </c>
      <c r="J5434">
        <f t="shared" si="674"/>
        <v>0</v>
      </c>
      <c r="K5434">
        <f t="shared" si="675"/>
        <v>23612.020176796355</v>
      </c>
      <c r="L5434">
        <f t="shared" si="676"/>
        <v>0</v>
      </c>
      <c r="M5434" s="4">
        <f>IF(F5434&gt;G5434,100%,IF(F5434=G5434,M5433,0%))</f>
        <v>1</v>
      </c>
      <c r="N5434" s="4">
        <f t="shared" si="672"/>
        <v>0</v>
      </c>
      <c r="O5434" s="5" cm="1">
        <f t="array" ref="O5434">SUM(ABS(I5434:J5434/P5434-K5434:L5434/P5434))</f>
        <v>0</v>
      </c>
      <c r="P5434">
        <f t="shared" si="677"/>
        <v>23612.020176796355</v>
      </c>
      <c r="Q5434" s="5">
        <f>P5434/MAX(P$3:P5434)-1</f>
        <v>0</v>
      </c>
      <c r="R5434" s="5">
        <f t="shared" si="678"/>
        <v>0</v>
      </c>
      <c r="S5434" s="5">
        <f>(1+R5434)*(1-$Z$8*$O5433)-1</f>
        <v>0</v>
      </c>
      <c r="T5434">
        <f t="shared" si="679"/>
        <v>16253.766828308968</v>
      </c>
      <c r="U5434" s="5">
        <f>T5434/MAX(T$3:T5434)-1</f>
        <v>0</v>
      </c>
    </row>
    <row r="5435" spans="1:21" x14ac:dyDescent="0.3">
      <c r="A5435" s="1">
        <v>44521</v>
      </c>
      <c r="B5435">
        <v>399.90383911132801</v>
      </c>
      <c r="C5435">
        <v>10.7118740081787</v>
      </c>
      <c r="D5435">
        <v>358.32151513550406</v>
      </c>
      <c r="E5435">
        <v>12.091342342433627</v>
      </c>
      <c r="F5435">
        <v>1</v>
      </c>
      <c r="G5435">
        <v>0</v>
      </c>
      <c r="I5435">
        <f t="shared" si="673"/>
        <v>23612.020176796355</v>
      </c>
      <c r="J5435">
        <f t="shared" si="674"/>
        <v>0</v>
      </c>
      <c r="K5435">
        <f t="shared" si="675"/>
        <v>23612.020176796355</v>
      </c>
      <c r="L5435">
        <f t="shared" si="676"/>
        <v>0</v>
      </c>
      <c r="M5435" s="4">
        <f>IF(F5435&gt;G5435,100%,IF(F5435=G5435,M5434,0%))</f>
        <v>1</v>
      </c>
      <c r="N5435" s="4">
        <f t="shared" si="672"/>
        <v>0</v>
      </c>
      <c r="O5435" s="5" cm="1">
        <f t="array" ref="O5435">SUM(ABS(I5435:J5435/P5435-K5435:L5435/P5435))</f>
        <v>0</v>
      </c>
      <c r="P5435">
        <f t="shared" si="677"/>
        <v>23612.020176796355</v>
      </c>
      <c r="Q5435" s="5">
        <f>P5435/MAX(P$3:P5435)-1</f>
        <v>0</v>
      </c>
      <c r="R5435" s="5">
        <f t="shared" si="678"/>
        <v>0</v>
      </c>
      <c r="S5435" s="5">
        <f>(1+R5435)*(1-$Z$8*$O5434)-1</f>
        <v>0</v>
      </c>
      <c r="T5435">
        <f t="shared" si="679"/>
        <v>16253.766828308968</v>
      </c>
      <c r="U5435" s="5">
        <f>T5435/MAX(T$3:T5435)-1</f>
        <v>0</v>
      </c>
    </row>
    <row r="5436" spans="1:21" x14ac:dyDescent="0.3">
      <c r="A5436" s="1">
        <v>44522</v>
      </c>
      <c r="B5436">
        <v>395.26129150390602</v>
      </c>
      <c r="C5436">
        <v>10.831448554992599</v>
      </c>
      <c r="D5436">
        <v>358.67125113567897</v>
      </c>
      <c r="E5436">
        <v>12.078552046818501</v>
      </c>
      <c r="F5436">
        <v>1</v>
      </c>
      <c r="G5436">
        <v>0</v>
      </c>
      <c r="I5436">
        <f t="shared" si="673"/>
        <v>23337.904459323414</v>
      </c>
      <c r="J5436">
        <f t="shared" si="674"/>
        <v>0</v>
      </c>
      <c r="K5436">
        <f t="shared" si="675"/>
        <v>23337.904459323414</v>
      </c>
      <c r="L5436">
        <f t="shared" si="676"/>
        <v>0</v>
      </c>
      <c r="M5436" s="4">
        <f>IF(F5436&gt;G5436,100%,IF(F5436=G5436,M5435,0%))</f>
        <v>1</v>
      </c>
      <c r="N5436" s="4">
        <f t="shared" si="672"/>
        <v>0</v>
      </c>
      <c r="O5436" s="5" cm="1">
        <f t="array" ref="O5436">SUM(ABS(I5436:J5436/P5436-K5436:L5436/P5436))</f>
        <v>0</v>
      </c>
      <c r="P5436">
        <f t="shared" si="677"/>
        <v>23337.904459323414</v>
      </c>
      <c r="Q5436" s="5">
        <f>P5436/MAX(P$3:P5436)-1</f>
        <v>-1.1609159886383447E-2</v>
      </c>
      <c r="R5436" s="5">
        <f t="shared" si="678"/>
        <v>-1.1609159886383447E-2</v>
      </c>
      <c r="S5436" s="5">
        <f>(1+R5436)*(1-$Z$8*$O5435)-1</f>
        <v>-1.1609159886383447E-2</v>
      </c>
      <c r="T5436">
        <f t="shared" si="679"/>
        <v>16065.074250443133</v>
      </c>
      <c r="U5436" s="5">
        <f>T5436/MAX(T$3:T5436)-1</f>
        <v>-1.1609159886383447E-2</v>
      </c>
    </row>
    <row r="5437" spans="1:21" x14ac:dyDescent="0.3">
      <c r="A5437" s="1">
        <v>44523</v>
      </c>
      <c r="B5437">
        <v>393.45968627929602</v>
      </c>
      <c r="C5437">
        <v>10.8812713623046</v>
      </c>
      <c r="D5437">
        <v>358.99983784689823</v>
      </c>
      <c r="E5437">
        <v>12.066505370448461</v>
      </c>
      <c r="F5437">
        <v>1</v>
      </c>
      <c r="G5437">
        <v>0</v>
      </c>
      <c r="I5437">
        <f t="shared" si="673"/>
        <v>23231.530039391251</v>
      </c>
      <c r="J5437">
        <f t="shared" si="674"/>
        <v>0</v>
      </c>
      <c r="K5437">
        <f t="shared" si="675"/>
        <v>23231.530039391251</v>
      </c>
      <c r="L5437">
        <f t="shared" si="676"/>
        <v>0</v>
      </c>
      <c r="M5437" s="4">
        <f>IF(F5437&gt;G5437,100%,IF(F5437=G5437,M5436,0%))</f>
        <v>1</v>
      </c>
      <c r="N5437" s="4">
        <f t="shared" si="672"/>
        <v>0</v>
      </c>
      <c r="O5437" s="5" cm="1">
        <f t="array" ref="O5437">SUM(ABS(I5437:J5437/P5437-K5437:L5437/P5437))</f>
        <v>0</v>
      </c>
      <c r="P5437">
        <f t="shared" si="677"/>
        <v>23231.530039391251</v>
      </c>
      <c r="Q5437" s="5">
        <f>P5437/MAX(P$3:P5437)-1</f>
        <v>-1.6114255983018966E-2</v>
      </c>
      <c r="R5437" s="5">
        <f t="shared" si="678"/>
        <v>-4.5580107724567664E-3</v>
      </c>
      <c r="S5437" s="5">
        <f>(1+R5437)*(1-$Z$8*$O5436)-1</f>
        <v>-4.5580107724567664E-3</v>
      </c>
      <c r="T5437">
        <f t="shared" si="679"/>
        <v>15991.849468949295</v>
      </c>
      <c r="U5437" s="5">
        <f>T5437/MAX(T$3:T5437)-1</f>
        <v>-1.6114255983018966E-2</v>
      </c>
    </row>
    <row r="5438" spans="1:21" x14ac:dyDescent="0.3">
      <c r="A5438" s="1">
        <v>44524</v>
      </c>
      <c r="B5438">
        <v>394.726806640625</v>
      </c>
      <c r="C5438">
        <v>10.841413497924799</v>
      </c>
      <c r="D5438">
        <v>359.32151073247041</v>
      </c>
      <c r="E5438">
        <v>12.054855299233186</v>
      </c>
      <c r="F5438">
        <v>1</v>
      </c>
      <c r="G5438">
        <v>0</v>
      </c>
      <c r="I5438">
        <f t="shared" si="673"/>
        <v>23306.346204208814</v>
      </c>
      <c r="J5438">
        <f t="shared" si="674"/>
        <v>0</v>
      </c>
      <c r="K5438">
        <f t="shared" si="675"/>
        <v>23306.346204208814</v>
      </c>
      <c r="L5438">
        <f t="shared" si="676"/>
        <v>0</v>
      </c>
      <c r="M5438" s="4">
        <f>IF(F5438&gt;G5438,100%,IF(F5438=G5438,M5437,0%))</f>
        <v>1</v>
      </c>
      <c r="N5438" s="4">
        <f t="shared" si="672"/>
        <v>0</v>
      </c>
      <c r="O5438" s="5" cm="1">
        <f t="array" ref="O5438">SUM(ABS(I5438:J5438/P5438-K5438:L5438/P5438))</f>
        <v>0</v>
      </c>
      <c r="P5438">
        <f t="shared" si="677"/>
        <v>23306.346204208814</v>
      </c>
      <c r="Q5438" s="5">
        <f>P5438/MAX(P$3:P5438)-1</f>
        <v>-1.2945693350200016E-2</v>
      </c>
      <c r="R5438" s="5">
        <f t="shared" si="678"/>
        <v>3.2204579160608482E-3</v>
      </c>
      <c r="S5438" s="5">
        <f>(1+R5438)*(1-$Z$8*$O5437)-1</f>
        <v>3.2204579160608482E-3</v>
      </c>
      <c r="T5438">
        <f t="shared" si="679"/>
        <v>16043.350547164026</v>
      </c>
      <c r="U5438" s="5">
        <f>T5438/MAX(T$3:T5438)-1</f>
        <v>-1.2945693350200127E-2</v>
      </c>
    </row>
    <row r="5439" spans="1:21" x14ac:dyDescent="0.3">
      <c r="A5439" s="1">
        <v>44525</v>
      </c>
      <c r="B5439">
        <v>394.726806640625</v>
      </c>
      <c r="C5439">
        <v>10.841413497924799</v>
      </c>
      <c r="D5439">
        <v>359.64318361804254</v>
      </c>
      <c r="E5439">
        <v>12.043205228017912</v>
      </c>
      <c r="F5439">
        <v>1</v>
      </c>
      <c r="G5439">
        <v>0</v>
      </c>
      <c r="I5439">
        <f t="shared" si="673"/>
        <v>23306.346204208814</v>
      </c>
      <c r="J5439">
        <f t="shared" si="674"/>
        <v>0</v>
      </c>
      <c r="K5439">
        <f t="shared" si="675"/>
        <v>23306.346204208814</v>
      </c>
      <c r="L5439">
        <f t="shared" si="676"/>
        <v>0</v>
      </c>
      <c r="M5439" s="4">
        <f>IF(F5439&gt;G5439,100%,IF(F5439=G5439,M5438,0%))</f>
        <v>1</v>
      </c>
      <c r="N5439" s="4">
        <f t="shared" si="672"/>
        <v>0</v>
      </c>
      <c r="O5439" s="5" cm="1">
        <f t="array" ref="O5439">SUM(ABS(I5439:J5439/P5439-K5439:L5439/P5439))</f>
        <v>0</v>
      </c>
      <c r="P5439">
        <f t="shared" si="677"/>
        <v>23306.346204208814</v>
      </c>
      <c r="Q5439" s="5">
        <f>P5439/MAX(P$3:P5439)-1</f>
        <v>-1.2945693350200016E-2</v>
      </c>
      <c r="R5439" s="5">
        <f t="shared" si="678"/>
        <v>0</v>
      </c>
      <c r="S5439" s="5">
        <f>(1+R5439)*(1-$Z$8*$O5438)-1</f>
        <v>0</v>
      </c>
      <c r="T5439">
        <f t="shared" si="679"/>
        <v>16043.350547164026</v>
      </c>
      <c r="U5439" s="5">
        <f>T5439/MAX(T$3:T5439)-1</f>
        <v>-1.2945693350200127E-2</v>
      </c>
    </row>
    <row r="5440" spans="1:21" x14ac:dyDescent="0.3">
      <c r="A5440" s="1">
        <v>44526</v>
      </c>
      <c r="B5440">
        <v>387.24325561523398</v>
      </c>
      <c r="C5440">
        <v>11.0606327056884</v>
      </c>
      <c r="D5440">
        <v>359.9276249064734</v>
      </c>
      <c r="E5440">
        <v>12.032645799627334</v>
      </c>
      <c r="F5440">
        <v>1</v>
      </c>
      <c r="G5440">
        <v>0</v>
      </c>
      <c r="I5440">
        <f t="shared" si="673"/>
        <v>22864.485585420338</v>
      </c>
      <c r="J5440">
        <f t="shared" si="674"/>
        <v>0</v>
      </c>
      <c r="K5440">
        <f t="shared" si="675"/>
        <v>22864.485585420338</v>
      </c>
      <c r="L5440">
        <f t="shared" si="676"/>
        <v>0</v>
      </c>
      <c r="M5440" s="4">
        <f>IF(F5440&gt;G5440,100%,IF(F5440=G5440,M5439,0%))</f>
        <v>1</v>
      </c>
      <c r="N5440" s="4">
        <f t="shared" si="672"/>
        <v>0</v>
      </c>
      <c r="O5440" s="5" cm="1">
        <f t="array" ref="O5440">SUM(ABS(I5440:J5440/P5440-K5440:L5440/P5440))</f>
        <v>0</v>
      </c>
      <c r="P5440">
        <f t="shared" si="677"/>
        <v>22864.485585420338</v>
      </c>
      <c r="Q5440" s="5">
        <f>P5440/MAX(P$3:P5440)-1</f>
        <v>-3.1659069650915472E-2</v>
      </c>
      <c r="R5440" s="5">
        <f t="shared" si="678"/>
        <v>-1.8958811257539843E-2</v>
      </c>
      <c r="S5440" s="5">
        <f>(1+R5440)*(1-$Z$8*$O5439)-1</f>
        <v>-1.8958811257539843E-2</v>
      </c>
      <c r="T5440">
        <f t="shared" si="679"/>
        <v>15739.187692201795</v>
      </c>
      <c r="U5440" s="5">
        <f>T5440/MAX(T$3:T5440)-1</f>
        <v>-3.1659069650915472E-2</v>
      </c>
    </row>
    <row r="5441" spans="1:21" x14ac:dyDescent="0.3">
      <c r="A5441" s="1">
        <v>44527</v>
      </c>
      <c r="B5441">
        <v>387.24325561523398</v>
      </c>
      <c r="C5441">
        <v>11.0606327056884</v>
      </c>
      <c r="D5441">
        <v>360.25353760980249</v>
      </c>
      <c r="E5441">
        <v>12.020301676508188</v>
      </c>
      <c r="F5441">
        <v>1</v>
      </c>
      <c r="G5441">
        <v>0</v>
      </c>
      <c r="I5441">
        <f t="shared" si="673"/>
        <v>22864.485585420338</v>
      </c>
      <c r="J5441">
        <f t="shared" si="674"/>
        <v>0</v>
      </c>
      <c r="K5441">
        <f t="shared" si="675"/>
        <v>22864.485585420338</v>
      </c>
      <c r="L5441">
        <f t="shared" si="676"/>
        <v>0</v>
      </c>
      <c r="M5441" s="4">
        <f>IF(F5441&gt;G5441,100%,IF(F5441=G5441,M5440,0%))</f>
        <v>1</v>
      </c>
      <c r="N5441" s="4">
        <f t="shared" si="672"/>
        <v>0</v>
      </c>
      <c r="O5441" s="5" cm="1">
        <f t="array" ref="O5441">SUM(ABS(I5441:J5441/P5441-K5441:L5441/P5441))</f>
        <v>0</v>
      </c>
      <c r="P5441">
        <f t="shared" si="677"/>
        <v>22864.485585420338</v>
      </c>
      <c r="Q5441" s="5">
        <f>P5441/MAX(P$3:P5441)-1</f>
        <v>-3.1659069650915472E-2</v>
      </c>
      <c r="R5441" s="5">
        <f t="shared" si="678"/>
        <v>0</v>
      </c>
      <c r="S5441" s="5">
        <f>(1+R5441)*(1-$Z$8*$O5440)-1</f>
        <v>0</v>
      </c>
      <c r="T5441">
        <f t="shared" si="679"/>
        <v>15739.187692201795</v>
      </c>
      <c r="U5441" s="5">
        <f>T5441/MAX(T$3:T5441)-1</f>
        <v>-3.1659069650915472E-2</v>
      </c>
    </row>
    <row r="5442" spans="1:21" x14ac:dyDescent="0.3">
      <c r="A5442" s="1">
        <v>44528</v>
      </c>
      <c r="B5442">
        <v>387.24325561523398</v>
      </c>
      <c r="C5442">
        <v>11.0606327056884</v>
      </c>
      <c r="D5442">
        <v>360.58166154700126</v>
      </c>
      <c r="E5442">
        <v>12.008007125474903</v>
      </c>
      <c r="F5442">
        <v>1</v>
      </c>
      <c r="G5442">
        <v>0</v>
      </c>
      <c r="I5442">
        <f t="shared" si="673"/>
        <v>22864.485585420338</v>
      </c>
      <c r="J5442">
        <f t="shared" si="674"/>
        <v>0</v>
      </c>
      <c r="K5442">
        <f t="shared" si="675"/>
        <v>22864.485585420338</v>
      </c>
      <c r="L5442">
        <f t="shared" si="676"/>
        <v>0</v>
      </c>
      <c r="M5442" s="4">
        <f>IF(F5442&gt;G5442,100%,IF(F5442=G5442,M5441,0%))</f>
        <v>1</v>
      </c>
      <c r="N5442" s="4">
        <f t="shared" si="672"/>
        <v>0</v>
      </c>
      <c r="O5442" s="5" cm="1">
        <f t="array" ref="O5442">SUM(ABS(I5442:J5442/P5442-K5442:L5442/P5442))</f>
        <v>0</v>
      </c>
      <c r="P5442">
        <f t="shared" si="677"/>
        <v>22864.485585420338</v>
      </c>
      <c r="Q5442" s="5">
        <f>P5442/MAX(P$3:P5442)-1</f>
        <v>-3.1659069650915472E-2</v>
      </c>
      <c r="R5442" s="5">
        <f t="shared" si="678"/>
        <v>0</v>
      </c>
      <c r="S5442" s="5">
        <f>(1+R5442)*(1-$Z$8*$O5441)-1</f>
        <v>0</v>
      </c>
      <c r="T5442">
        <f t="shared" si="679"/>
        <v>15739.187692201795</v>
      </c>
      <c r="U5442" s="5">
        <f>T5442/MAX(T$3:T5442)-1</f>
        <v>-3.1659069650915472E-2</v>
      </c>
    </row>
    <row r="5443" spans="1:21" x14ac:dyDescent="0.3">
      <c r="A5443" s="1">
        <v>44529</v>
      </c>
      <c r="B5443">
        <v>395.64733886718699</v>
      </c>
      <c r="C5443">
        <v>10.8015546798706</v>
      </c>
      <c r="D5443">
        <v>360.99296987353267</v>
      </c>
      <c r="E5443">
        <v>11.992638939055619</v>
      </c>
      <c r="F5443">
        <v>1</v>
      </c>
      <c r="G5443">
        <v>0</v>
      </c>
      <c r="I5443">
        <f t="shared" si="673"/>
        <v>23360.698334349083</v>
      </c>
      <c r="J5443">
        <f t="shared" si="674"/>
        <v>0</v>
      </c>
      <c r="K5443">
        <f t="shared" si="675"/>
        <v>23360.698334349083</v>
      </c>
      <c r="L5443">
        <f t="shared" si="676"/>
        <v>0</v>
      </c>
      <c r="M5443" s="4">
        <f>IF(F5443&gt;G5443,100%,IF(F5443=G5443,M5442,0%))</f>
        <v>1</v>
      </c>
      <c r="N5443" s="4">
        <f t="shared" si="672"/>
        <v>0</v>
      </c>
      <c r="O5443" s="5" cm="1">
        <f t="array" ref="O5443">SUM(ABS(I5443:J5443/P5443-K5443:L5443/P5443))</f>
        <v>0</v>
      </c>
      <c r="P5443">
        <f t="shared" si="677"/>
        <v>23360.698334349083</v>
      </c>
      <c r="Q5443" s="5">
        <f>P5443/MAX(P$3:P5443)-1</f>
        <v>-1.0643809405780913E-2</v>
      </c>
      <c r="R5443" s="5">
        <f t="shared" si="678"/>
        <v>2.1702336012543233E-2</v>
      </c>
      <c r="S5443" s="5">
        <f>(1+R5443)*(1-$Z$8*$O5442)-1</f>
        <v>2.1702336012543233E-2</v>
      </c>
      <c r="T5443">
        <f t="shared" si="679"/>
        <v>16080.764832062443</v>
      </c>
      <c r="U5443" s="5">
        <f>T5443/MAX(T$3:T5443)-1</f>
        <v>-1.0643809405780913E-2</v>
      </c>
    </row>
    <row r="5444" spans="1:21" x14ac:dyDescent="0.3">
      <c r="A5444" s="1">
        <v>44530</v>
      </c>
      <c r="B5444">
        <v>389.83670043945301</v>
      </c>
      <c r="C5444">
        <v>10.9709520339965</v>
      </c>
      <c r="D5444">
        <v>361.36333120165767</v>
      </c>
      <c r="E5444">
        <v>11.978609270124277</v>
      </c>
      <c r="F5444">
        <v>1</v>
      </c>
      <c r="G5444">
        <v>0</v>
      </c>
      <c r="I5444">
        <f t="shared" si="673"/>
        <v>23017.61357652177</v>
      </c>
      <c r="J5444">
        <f t="shared" si="674"/>
        <v>0</v>
      </c>
      <c r="K5444">
        <f t="shared" si="675"/>
        <v>23017.61357652177</v>
      </c>
      <c r="L5444">
        <f t="shared" si="676"/>
        <v>0</v>
      </c>
      <c r="M5444" s="4">
        <f>IF(F5444&gt;G5444,100%,IF(F5444=G5444,M5443,0%))</f>
        <v>1</v>
      </c>
      <c r="N5444" s="4">
        <f t="shared" ref="N5444:N5507" si="680">IF($F5444&gt;$G5444,0%,IF($F5444=$G5444,N5443,100%))</f>
        <v>0</v>
      </c>
      <c r="O5444" s="5" cm="1">
        <f t="array" ref="O5444">SUM(ABS(I5444:J5444/P5444-K5444:L5444/P5444))</f>
        <v>0</v>
      </c>
      <c r="P5444">
        <f t="shared" si="677"/>
        <v>23017.61357652177</v>
      </c>
      <c r="Q5444" s="5">
        <f>P5444/MAX(P$3:P5444)-1</f>
        <v>-2.5173898540825079E-2</v>
      </c>
      <c r="R5444" s="5">
        <f t="shared" si="678"/>
        <v>-1.4686408467629142E-2</v>
      </c>
      <c r="S5444" s="5">
        <f>(1+R5444)*(1-$Z$8*$O5443)-1</f>
        <v>-1.4686408467629142E-2</v>
      </c>
      <c r="T5444">
        <f t="shared" si="679"/>
        <v>15844.596151266889</v>
      </c>
      <c r="U5444" s="5">
        <f>T5444/MAX(T$3:T5444)-1</f>
        <v>-2.5173898540825079E-2</v>
      </c>
    </row>
    <row r="5445" spans="1:21" x14ac:dyDescent="0.3">
      <c r="A5445" s="1">
        <v>44531</v>
      </c>
      <c r="B5445">
        <v>383.20443725585898</v>
      </c>
      <c r="C5445">
        <v>11.1602783203125</v>
      </c>
      <c r="D5445">
        <v>361.66605464498787</v>
      </c>
      <c r="E5445">
        <v>11.967107915166583</v>
      </c>
      <c r="F5445">
        <v>1</v>
      </c>
      <c r="G5445">
        <v>0</v>
      </c>
      <c r="I5445">
        <f t="shared" ref="I5445:I5508" si="681">K5444*B5445/B5444</f>
        <v>22626.016605467812</v>
      </c>
      <c r="J5445">
        <f t="shared" ref="J5445:J5508" si="682">L5444*C5445/C5444</f>
        <v>0</v>
      </c>
      <c r="K5445">
        <f t="shared" ref="K5445:K5508" si="683">IF(M5445=1,SUM($I5445:$J5445)*100%,0%)</f>
        <v>22626.016605467812</v>
      </c>
      <c r="L5445">
        <f t="shared" ref="L5445:L5508" si="684">IF(N5445=1,SUM($I5445:$J5445)*100%,0%)</f>
        <v>0</v>
      </c>
      <c r="M5445" s="4">
        <f>IF(F5445&gt;G5445,100%,IF(F5445=G5445,M5444,0%))</f>
        <v>1</v>
      </c>
      <c r="N5445" s="4">
        <f t="shared" si="680"/>
        <v>0</v>
      </c>
      <c r="O5445" s="5" cm="1">
        <f t="array" ref="O5445">SUM(ABS(I5445:J5445/P5445-K5445:L5445/P5445))</f>
        <v>0</v>
      </c>
      <c r="P5445">
        <f t="shared" ref="P5445:P5508" si="685">SUM(K5445:L5445)</f>
        <v>22626.016605467812</v>
      </c>
      <c r="Q5445" s="5">
        <f>P5445/MAX(P$3:P5445)-1</f>
        <v>-4.1758543485300503E-2</v>
      </c>
      <c r="R5445" s="5">
        <f t="shared" ref="R5445:R5508" si="686">P5445/P5444-1</f>
        <v>-1.7012926633427794E-2</v>
      </c>
      <c r="S5445" s="5">
        <f>(1+R5445)*(1-$Z$8*$O5444)-1</f>
        <v>-1.7012926633427794E-2</v>
      </c>
      <c r="T5445">
        <f t="shared" ref="T5445:T5508" si="687">T5444*(1+S5445)</f>
        <v>15575.033199409094</v>
      </c>
      <c r="U5445" s="5">
        <f>T5445/MAX(T$3:T5445)-1</f>
        <v>-4.1758543485300503E-2</v>
      </c>
    </row>
    <row r="5446" spans="1:21" x14ac:dyDescent="0.3">
      <c r="A5446" s="1">
        <v>44532</v>
      </c>
      <c r="B5446">
        <v>385.96627807617102</v>
      </c>
      <c r="C5446">
        <v>11.090526580810501</v>
      </c>
      <c r="D5446">
        <v>361.98251858991171</v>
      </c>
      <c r="E5446">
        <v>11.955259536629276</v>
      </c>
      <c r="F5446">
        <v>1</v>
      </c>
      <c r="G5446">
        <v>0</v>
      </c>
      <c r="I5446">
        <f t="shared" si="681"/>
        <v>22789.087410987519</v>
      </c>
      <c r="J5446">
        <f t="shared" si="682"/>
        <v>0</v>
      </c>
      <c r="K5446">
        <f t="shared" si="683"/>
        <v>22789.087410987519</v>
      </c>
      <c r="L5446">
        <f t="shared" si="684"/>
        <v>0</v>
      </c>
      <c r="M5446" s="4">
        <f>IF(F5446&gt;G5446,100%,IF(F5446=G5446,M5445,0%))</f>
        <v>1</v>
      </c>
      <c r="N5446" s="4">
        <f t="shared" si="680"/>
        <v>0</v>
      </c>
      <c r="O5446" s="5" cm="1">
        <f t="array" ref="O5446">SUM(ABS(I5446:J5446/P5446-K5446:L5446/P5446))</f>
        <v>0</v>
      </c>
      <c r="P5446">
        <f t="shared" si="685"/>
        <v>22789.087410987519</v>
      </c>
      <c r="Q5446" s="5">
        <f>P5446/MAX(P$3:P5446)-1</f>
        <v>-3.4852281153712417E-2</v>
      </c>
      <c r="R5446" s="5">
        <f t="shared" si="686"/>
        <v>7.2072255741340019E-3</v>
      </c>
      <c r="S5446" s="5">
        <f>(1+R5446)*(1-$Z$8*$O5445)-1</f>
        <v>7.2072255741340019E-3</v>
      </c>
      <c r="T5446">
        <f t="shared" si="687"/>
        <v>15687.28597700186</v>
      </c>
      <c r="U5446" s="5">
        <f>T5446/MAX(T$3:T5446)-1</f>
        <v>-3.4852281153712306E-2</v>
      </c>
    </row>
    <row r="5447" spans="1:21" x14ac:dyDescent="0.3">
      <c r="A5447" s="1">
        <v>44533</v>
      </c>
      <c r="B5447">
        <v>379.25482177734301</v>
      </c>
      <c r="C5447">
        <v>11.269888877868601</v>
      </c>
      <c r="D5447">
        <v>362.26559220499058</v>
      </c>
      <c r="E5447">
        <v>11.944303507828579</v>
      </c>
      <c r="F5447">
        <v>1</v>
      </c>
      <c r="G5447">
        <v>0</v>
      </c>
      <c r="I5447">
        <f t="shared" si="681"/>
        <v>22392.814542250446</v>
      </c>
      <c r="J5447">
        <f t="shared" si="682"/>
        <v>0</v>
      </c>
      <c r="K5447">
        <f t="shared" si="683"/>
        <v>22392.814542250446</v>
      </c>
      <c r="L5447">
        <f t="shared" si="684"/>
        <v>0</v>
      </c>
      <c r="M5447" s="4">
        <f>IF(F5447&gt;G5447,100%,IF(F5447=G5447,M5446,0%))</f>
        <v>1</v>
      </c>
      <c r="N5447" s="4">
        <f t="shared" si="680"/>
        <v>0</v>
      </c>
      <c r="O5447" s="5" cm="1">
        <f t="array" ref="O5447">SUM(ABS(I5447:J5447/P5447-K5447:L5447/P5447))</f>
        <v>0</v>
      </c>
      <c r="P5447">
        <f t="shared" si="685"/>
        <v>22392.814542250446</v>
      </c>
      <c r="Q5447" s="5">
        <f>P5447/MAX(P$3:P5447)-1</f>
        <v>-5.1634956493219919E-2</v>
      </c>
      <c r="R5447" s="5">
        <f t="shared" si="686"/>
        <v>-1.7388711605275331E-2</v>
      </c>
      <c r="S5447" s="5">
        <f>(1+R5447)*(1-$Z$8*$O5446)-1</f>
        <v>-1.7388711605275331E-2</v>
      </c>
      <c r="T5447">
        <f t="shared" si="687"/>
        <v>15414.504285278295</v>
      </c>
      <c r="U5447" s="5">
        <f>T5447/MAX(T$3:T5447)-1</f>
        <v>-5.1634956493219808E-2</v>
      </c>
    </row>
    <row r="5448" spans="1:21" x14ac:dyDescent="0.3">
      <c r="A5448" s="1">
        <v>44534</v>
      </c>
      <c r="B5448">
        <v>379.25482177734301</v>
      </c>
      <c r="C5448">
        <v>11.269888877868601</v>
      </c>
      <c r="D5448">
        <v>362.55839485434149</v>
      </c>
      <c r="E5448">
        <v>11.932950883362407</v>
      </c>
      <c r="F5448">
        <v>1</v>
      </c>
      <c r="G5448">
        <v>0</v>
      </c>
      <c r="I5448">
        <f t="shared" si="681"/>
        <v>22392.814542250446</v>
      </c>
      <c r="J5448">
        <f t="shared" si="682"/>
        <v>0</v>
      </c>
      <c r="K5448">
        <f t="shared" si="683"/>
        <v>22392.814542250446</v>
      </c>
      <c r="L5448">
        <f t="shared" si="684"/>
        <v>0</v>
      </c>
      <c r="M5448" s="4">
        <f>IF(F5448&gt;G5448,100%,IF(F5448=G5448,M5447,0%))</f>
        <v>1</v>
      </c>
      <c r="N5448" s="4">
        <f t="shared" si="680"/>
        <v>0</v>
      </c>
      <c r="O5448" s="5" cm="1">
        <f t="array" ref="O5448">SUM(ABS(I5448:J5448/P5448-K5448:L5448/P5448))</f>
        <v>0</v>
      </c>
      <c r="P5448">
        <f t="shared" si="685"/>
        <v>22392.814542250446</v>
      </c>
      <c r="Q5448" s="5">
        <f>P5448/MAX(P$3:P5448)-1</f>
        <v>-5.1634956493219919E-2</v>
      </c>
      <c r="R5448" s="5">
        <f t="shared" si="686"/>
        <v>0</v>
      </c>
      <c r="S5448" s="5">
        <f>(1+R5448)*(1-$Z$8*$O5447)-1</f>
        <v>0</v>
      </c>
      <c r="T5448">
        <f t="shared" si="687"/>
        <v>15414.504285278295</v>
      </c>
      <c r="U5448" s="5">
        <f>T5448/MAX(T$3:T5448)-1</f>
        <v>-5.1634956493219808E-2</v>
      </c>
    </row>
    <row r="5449" spans="1:21" x14ac:dyDescent="0.3">
      <c r="A5449" s="1">
        <v>44535</v>
      </c>
      <c r="B5449">
        <v>379.25482177734301</v>
      </c>
      <c r="C5449">
        <v>11.269888877868601</v>
      </c>
      <c r="D5449">
        <v>362.86195851795702</v>
      </c>
      <c r="E5449">
        <v>11.921201658486117</v>
      </c>
      <c r="F5449">
        <v>1</v>
      </c>
      <c r="G5449">
        <v>0</v>
      </c>
      <c r="I5449">
        <f t="shared" si="681"/>
        <v>22392.814542250446</v>
      </c>
      <c r="J5449">
        <f t="shared" si="682"/>
        <v>0</v>
      </c>
      <c r="K5449">
        <f t="shared" si="683"/>
        <v>22392.814542250446</v>
      </c>
      <c r="L5449">
        <f t="shared" si="684"/>
        <v>0</v>
      </c>
      <c r="M5449" s="4">
        <f>IF(F5449&gt;G5449,100%,IF(F5449=G5449,M5448,0%))</f>
        <v>1</v>
      </c>
      <c r="N5449" s="4">
        <f t="shared" si="680"/>
        <v>0</v>
      </c>
      <c r="O5449" s="5" cm="1">
        <f t="array" ref="O5449">SUM(ABS(I5449:J5449/P5449-K5449:L5449/P5449))</f>
        <v>0</v>
      </c>
      <c r="P5449">
        <f t="shared" si="685"/>
        <v>22392.814542250446</v>
      </c>
      <c r="Q5449" s="5">
        <f>P5449/MAX(P$3:P5449)-1</f>
        <v>-5.1634956493219919E-2</v>
      </c>
      <c r="R5449" s="5">
        <f t="shared" si="686"/>
        <v>0</v>
      </c>
      <c r="S5449" s="5">
        <f>(1+R5449)*(1-$Z$8*$O5448)-1</f>
        <v>0</v>
      </c>
      <c r="T5449">
        <f t="shared" si="687"/>
        <v>15414.504285278295</v>
      </c>
      <c r="U5449" s="5">
        <f>T5449/MAX(T$3:T5449)-1</f>
        <v>-5.1634956493219808E-2</v>
      </c>
    </row>
    <row r="5450" spans="1:21" x14ac:dyDescent="0.3">
      <c r="A5450" s="1">
        <v>44536</v>
      </c>
      <c r="B5450">
        <v>382.29379272460898</v>
      </c>
      <c r="C5450">
        <v>11.190171241760201</v>
      </c>
      <c r="D5450">
        <v>363.17882329077264</v>
      </c>
      <c r="E5450">
        <v>11.90905582845506</v>
      </c>
      <c r="F5450">
        <v>1</v>
      </c>
      <c r="G5450">
        <v>0</v>
      </c>
      <c r="I5450">
        <f t="shared" si="681"/>
        <v>22572.248286830141</v>
      </c>
      <c r="J5450">
        <f t="shared" si="682"/>
        <v>0</v>
      </c>
      <c r="K5450">
        <f t="shared" si="683"/>
        <v>22572.248286830141</v>
      </c>
      <c r="L5450">
        <f t="shared" si="684"/>
        <v>0</v>
      </c>
      <c r="M5450" s="4">
        <f>IF(F5450&gt;G5450,100%,IF(F5450=G5450,M5449,0%))</f>
        <v>1</v>
      </c>
      <c r="N5450" s="4">
        <f t="shared" si="680"/>
        <v>0</v>
      </c>
      <c r="O5450" s="5" cm="1">
        <f t="array" ref="O5450">SUM(ABS(I5450:J5450/P5450-K5450:L5450/P5450))</f>
        <v>0</v>
      </c>
      <c r="P5450">
        <f t="shared" si="685"/>
        <v>22572.248286830141</v>
      </c>
      <c r="Q5450" s="5">
        <f>P5450/MAX(P$3:P5450)-1</f>
        <v>-4.4035702247451236E-2</v>
      </c>
      <c r="R5450" s="5">
        <f t="shared" si="686"/>
        <v>8.0130054326641442E-3</v>
      </c>
      <c r="S5450" s="5">
        <f>(1+R5450)*(1-$Z$8*$O5449)-1</f>
        <v>8.0130054326641442E-3</v>
      </c>
      <c r="T5450">
        <f t="shared" si="687"/>
        <v>15538.020791858055</v>
      </c>
      <c r="U5450" s="5">
        <f>T5450/MAX(T$3:T5450)-1</f>
        <v>-4.4035702247451236E-2</v>
      </c>
    </row>
    <row r="5451" spans="1:21" x14ac:dyDescent="0.3">
      <c r="A5451" s="1">
        <v>44537</v>
      </c>
      <c r="B5451">
        <v>393.80612182617102</v>
      </c>
      <c r="C5451">
        <v>10.851377487182599</v>
      </c>
      <c r="D5451">
        <v>363.5223021246307</v>
      </c>
      <c r="E5451">
        <v>11.89656297958904</v>
      </c>
      <c r="F5451">
        <v>1</v>
      </c>
      <c r="G5451">
        <v>0</v>
      </c>
      <c r="I5451">
        <f t="shared" si="681"/>
        <v>23251.985064631688</v>
      </c>
      <c r="J5451">
        <f t="shared" si="682"/>
        <v>0</v>
      </c>
      <c r="K5451">
        <f t="shared" si="683"/>
        <v>23251.985064631688</v>
      </c>
      <c r="L5451">
        <f t="shared" si="684"/>
        <v>0</v>
      </c>
      <c r="M5451" s="4">
        <f>IF(F5451&gt;G5451,100%,IF(F5451=G5451,M5450,0%))</f>
        <v>1</v>
      </c>
      <c r="N5451" s="4">
        <f t="shared" si="680"/>
        <v>0</v>
      </c>
      <c r="O5451" s="5" cm="1">
        <f t="array" ref="O5451">SUM(ABS(I5451:J5451/P5451-K5451:L5451/P5451))</f>
        <v>0</v>
      </c>
      <c r="P5451">
        <f t="shared" si="685"/>
        <v>23251.985064631688</v>
      </c>
      <c r="Q5451" s="5">
        <f>P5451/MAX(P$3:P5451)-1</f>
        <v>-1.5247958856077659E-2</v>
      </c>
      <c r="R5451" s="5">
        <f t="shared" si="686"/>
        <v>3.0113826906562169E-2</v>
      </c>
      <c r="S5451" s="5">
        <f>(1+R5451)*(1-$Z$8*$O5450)-1</f>
        <v>3.0113826906562169E-2</v>
      </c>
      <c r="T5451">
        <f t="shared" si="687"/>
        <v>16005.930060454632</v>
      </c>
      <c r="U5451" s="5">
        <f>T5451/MAX(T$3:T5451)-1</f>
        <v>-1.524795885607777E-2</v>
      </c>
    </row>
    <row r="5452" spans="1:21" x14ac:dyDescent="0.3">
      <c r="A5452" s="1">
        <v>44538</v>
      </c>
      <c r="B5452">
        <v>395.56814575195301</v>
      </c>
      <c r="C5452">
        <v>10.791590690612701</v>
      </c>
      <c r="D5452">
        <v>363.88349011169731</v>
      </c>
      <c r="E5452">
        <v>11.883425660394304</v>
      </c>
      <c r="F5452">
        <v>1</v>
      </c>
      <c r="G5452">
        <v>0</v>
      </c>
      <c r="I5452">
        <f t="shared" si="681"/>
        <v>23356.022436665968</v>
      </c>
      <c r="J5452">
        <f t="shared" si="682"/>
        <v>0</v>
      </c>
      <c r="K5452">
        <f t="shared" si="683"/>
        <v>23356.022436665968</v>
      </c>
      <c r="L5452">
        <f t="shared" si="684"/>
        <v>0</v>
      </c>
      <c r="M5452" s="4">
        <f>IF(F5452&gt;G5452,100%,IF(F5452=G5452,M5451,0%))</f>
        <v>1</v>
      </c>
      <c r="N5452" s="4">
        <f t="shared" si="680"/>
        <v>0</v>
      </c>
      <c r="O5452" s="5" cm="1">
        <f t="array" ref="O5452">SUM(ABS(I5452:J5452/P5452-K5452:L5452/P5452))</f>
        <v>0</v>
      </c>
      <c r="P5452">
        <f t="shared" si="685"/>
        <v>23356.022436665968</v>
      </c>
      <c r="Q5452" s="5">
        <f>P5452/MAX(P$3:P5452)-1</f>
        <v>-1.084183980081288E-2</v>
      </c>
      <c r="R5452" s="5">
        <f t="shared" si="686"/>
        <v>4.4743436633516431E-3</v>
      </c>
      <c r="S5452" s="5">
        <f>(1+R5452)*(1-$Z$8*$O5451)-1</f>
        <v>4.4743436633516431E-3</v>
      </c>
      <c r="T5452">
        <f t="shared" si="687"/>
        <v>16077.546092196677</v>
      </c>
      <c r="U5452" s="5">
        <f>T5452/MAX(T$3:T5452)-1</f>
        <v>-1.0841839800812769E-2</v>
      </c>
    </row>
    <row r="5453" spans="1:21" x14ac:dyDescent="0.3">
      <c r="A5453" s="1">
        <v>44539</v>
      </c>
      <c r="B5453">
        <v>389.74765014648398</v>
      </c>
      <c r="C5453">
        <v>10.9609870910644</v>
      </c>
      <c r="D5453">
        <v>364.21572040918448</v>
      </c>
      <c r="E5453">
        <v>11.871131109361016</v>
      </c>
      <c r="F5453">
        <v>1</v>
      </c>
      <c r="G5453">
        <v>0</v>
      </c>
      <c r="I5453">
        <f t="shared" si="681"/>
        <v>23012.355669223332</v>
      </c>
      <c r="J5453">
        <f t="shared" si="682"/>
        <v>0</v>
      </c>
      <c r="K5453">
        <f t="shared" si="683"/>
        <v>23012.355669223332</v>
      </c>
      <c r="L5453">
        <f t="shared" si="684"/>
        <v>0</v>
      </c>
      <c r="M5453" s="4">
        <f>IF(F5453&gt;G5453,100%,IF(F5453=G5453,M5452,0%))</f>
        <v>1</v>
      </c>
      <c r="N5453" s="4">
        <f t="shared" si="680"/>
        <v>0</v>
      </c>
      <c r="O5453" s="5" cm="1">
        <f t="array" ref="O5453">SUM(ABS(I5453:J5453/P5453-K5453:L5453/P5453))</f>
        <v>0</v>
      </c>
      <c r="P5453">
        <f t="shared" si="685"/>
        <v>23012.355669223332</v>
      </c>
      <c r="Q5453" s="5">
        <f>P5453/MAX(P$3:P5453)-1</f>
        <v>-2.5396577805837928E-2</v>
      </c>
      <c r="R5453" s="5">
        <f t="shared" si="686"/>
        <v>-1.4714267738633602E-2</v>
      </c>
      <c r="S5453" s="5">
        <f>(1+R5453)*(1-$Z$8*$O5452)-1</f>
        <v>-1.4714267738633602E-2</v>
      </c>
      <c r="T5453">
        <f t="shared" si="687"/>
        <v>15840.976774415873</v>
      </c>
      <c r="U5453" s="5">
        <f>T5453/MAX(T$3:T5453)-1</f>
        <v>-2.5396577805837817E-2</v>
      </c>
    </row>
    <row r="5454" spans="1:21" x14ac:dyDescent="0.3">
      <c r="A5454" s="1">
        <v>44540</v>
      </c>
      <c r="B5454">
        <v>393.984375</v>
      </c>
      <c r="C5454">
        <v>10.841413497924799</v>
      </c>
      <c r="D5454">
        <v>364.56902893977372</v>
      </c>
      <c r="E5454">
        <v>11.858241664829526</v>
      </c>
      <c r="F5454">
        <v>1</v>
      </c>
      <c r="G5454">
        <v>0</v>
      </c>
      <c r="I5454">
        <f t="shared" si="681"/>
        <v>23262.509888665336</v>
      </c>
      <c r="J5454">
        <f t="shared" si="682"/>
        <v>0</v>
      </c>
      <c r="K5454">
        <f t="shared" si="683"/>
        <v>23262.509888665336</v>
      </c>
      <c r="L5454">
        <f t="shared" si="684"/>
        <v>0</v>
      </c>
      <c r="M5454" s="4">
        <f>IF(F5454&gt;G5454,100%,IF(F5454=G5454,M5453,0%))</f>
        <v>1</v>
      </c>
      <c r="N5454" s="4">
        <f t="shared" si="680"/>
        <v>0</v>
      </c>
      <c r="O5454" s="5" cm="1">
        <f t="array" ref="O5454">SUM(ABS(I5454:J5454/P5454-K5454:L5454/P5454))</f>
        <v>0</v>
      </c>
      <c r="P5454">
        <f t="shared" si="685"/>
        <v>23262.509888665336</v>
      </c>
      <c r="Q5454" s="5">
        <f>P5454/MAX(P$3:P5454)-1</f>
        <v>-1.4802218764597086E-2</v>
      </c>
      <c r="R5454" s="5">
        <f t="shared" si="686"/>
        <v>1.0870430782388807E-2</v>
      </c>
      <c r="S5454" s="5">
        <f>(1+R5454)*(1-$Z$8*$O5453)-1</f>
        <v>1.0870430782388807E-2</v>
      </c>
      <c r="T5454">
        <f t="shared" si="687"/>
        <v>16013.175015967588</v>
      </c>
      <c r="U5454" s="5">
        <f>T5454/MAX(T$3:T5454)-1</f>
        <v>-1.4802218764596975E-2</v>
      </c>
    </row>
    <row r="5455" spans="1:21" x14ac:dyDescent="0.3">
      <c r="A5455" s="1">
        <v>44541</v>
      </c>
      <c r="B5455">
        <v>393.984375</v>
      </c>
      <c r="C5455">
        <v>10.841413497924799</v>
      </c>
      <c r="D5455">
        <v>364.89531271256016</v>
      </c>
      <c r="E5455">
        <v>11.846393286292219</v>
      </c>
      <c r="F5455">
        <v>1</v>
      </c>
      <c r="G5455">
        <v>0</v>
      </c>
      <c r="I5455">
        <f t="shared" si="681"/>
        <v>23262.509888665336</v>
      </c>
      <c r="J5455">
        <f t="shared" si="682"/>
        <v>0</v>
      </c>
      <c r="K5455">
        <f t="shared" si="683"/>
        <v>23262.509888665336</v>
      </c>
      <c r="L5455">
        <f t="shared" si="684"/>
        <v>0</v>
      </c>
      <c r="M5455" s="4">
        <f>IF(F5455&gt;G5455,100%,IF(F5455=G5455,M5454,0%))</f>
        <v>1</v>
      </c>
      <c r="N5455" s="4">
        <f t="shared" si="680"/>
        <v>0</v>
      </c>
      <c r="O5455" s="5" cm="1">
        <f t="array" ref="O5455">SUM(ABS(I5455:J5455/P5455-K5455:L5455/P5455))</f>
        <v>0</v>
      </c>
      <c r="P5455">
        <f t="shared" si="685"/>
        <v>23262.509888665336</v>
      </c>
      <c r="Q5455" s="5">
        <f>P5455/MAX(P$3:P5455)-1</f>
        <v>-1.4802218764597086E-2</v>
      </c>
      <c r="R5455" s="5">
        <f t="shared" si="686"/>
        <v>0</v>
      </c>
      <c r="S5455" s="5">
        <f>(1+R5455)*(1-$Z$8*$O5454)-1</f>
        <v>0</v>
      </c>
      <c r="T5455">
        <f t="shared" si="687"/>
        <v>16013.175015967588</v>
      </c>
      <c r="U5455" s="5">
        <f>T5455/MAX(T$3:T5455)-1</f>
        <v>-1.4802218764596975E-2</v>
      </c>
    </row>
    <row r="5456" spans="1:21" x14ac:dyDescent="0.3">
      <c r="A5456" s="1">
        <v>44542</v>
      </c>
      <c r="B5456">
        <v>393.984375</v>
      </c>
      <c r="C5456">
        <v>10.841413497924799</v>
      </c>
      <c r="D5456">
        <v>365.21933605896294</v>
      </c>
      <c r="E5456">
        <v>11.834693638246435</v>
      </c>
      <c r="F5456">
        <v>1</v>
      </c>
      <c r="G5456">
        <v>0</v>
      </c>
      <c r="I5456">
        <f t="shared" si="681"/>
        <v>23262.509888665336</v>
      </c>
      <c r="J5456">
        <f t="shared" si="682"/>
        <v>0</v>
      </c>
      <c r="K5456">
        <f t="shared" si="683"/>
        <v>23262.509888665336</v>
      </c>
      <c r="L5456">
        <f t="shared" si="684"/>
        <v>0</v>
      </c>
      <c r="M5456" s="4">
        <f>IF(F5456&gt;G5456,100%,IF(F5456=G5456,M5455,0%))</f>
        <v>1</v>
      </c>
      <c r="N5456" s="4">
        <f t="shared" si="680"/>
        <v>0</v>
      </c>
      <c r="O5456" s="5" cm="1">
        <f t="array" ref="O5456">SUM(ABS(I5456:J5456/P5456-K5456:L5456/P5456))</f>
        <v>0</v>
      </c>
      <c r="P5456">
        <f t="shared" si="685"/>
        <v>23262.509888665336</v>
      </c>
      <c r="Q5456" s="5">
        <f>P5456/MAX(P$3:P5456)-1</f>
        <v>-1.4802218764597086E-2</v>
      </c>
      <c r="R5456" s="5">
        <f t="shared" si="686"/>
        <v>0</v>
      </c>
      <c r="S5456" s="5">
        <f>(1+R5456)*(1-$Z$8*$O5455)-1</f>
        <v>0</v>
      </c>
      <c r="T5456">
        <f t="shared" si="687"/>
        <v>16013.175015967588</v>
      </c>
      <c r="U5456" s="5">
        <f>T5456/MAX(T$3:T5456)-1</f>
        <v>-1.4802218764596975E-2</v>
      </c>
    </row>
    <row r="5457" spans="1:21" x14ac:dyDescent="0.3">
      <c r="A5457" s="1">
        <v>44543</v>
      </c>
      <c r="B5457">
        <v>388.29248046875</v>
      </c>
      <c r="C5457">
        <v>11.000845909118601</v>
      </c>
      <c r="D5457">
        <v>365.5093417191386</v>
      </c>
      <c r="E5457">
        <v>11.823935907278472</v>
      </c>
      <c r="F5457">
        <v>1</v>
      </c>
      <c r="G5457">
        <v>0</v>
      </c>
      <c r="I5457">
        <f t="shared" si="681"/>
        <v>22926.436274531672</v>
      </c>
      <c r="J5457">
        <f t="shared" si="682"/>
        <v>0</v>
      </c>
      <c r="K5457">
        <f t="shared" si="683"/>
        <v>22926.436274531672</v>
      </c>
      <c r="L5457">
        <f t="shared" si="684"/>
        <v>0</v>
      </c>
      <c r="M5457" s="4">
        <f>IF(F5457&gt;G5457,100%,IF(F5457=G5457,M5456,0%))</f>
        <v>1</v>
      </c>
      <c r="N5457" s="4">
        <f t="shared" si="680"/>
        <v>0</v>
      </c>
      <c r="O5457" s="5" cm="1">
        <f t="array" ref="O5457">SUM(ABS(I5457:J5457/P5457-K5457:L5457/P5457))</f>
        <v>0</v>
      </c>
      <c r="P5457">
        <f t="shared" si="685"/>
        <v>22926.436274531672</v>
      </c>
      <c r="Q5457" s="5">
        <f>P5457/MAX(P$3:P5457)-1</f>
        <v>-2.9035376775529365E-2</v>
      </c>
      <c r="R5457" s="5">
        <f t="shared" si="686"/>
        <v>-1.444700575054525E-2</v>
      </c>
      <c r="S5457" s="5">
        <f>(1+R5457)*(1-$Z$8*$O5456)-1</f>
        <v>-1.444700575054525E-2</v>
      </c>
      <c r="T5457">
        <f t="shared" si="687"/>
        <v>15781.832584427417</v>
      </c>
      <c r="U5457" s="5">
        <f>T5457/MAX(T$3:T5457)-1</f>
        <v>-2.9035376775529365E-2</v>
      </c>
    </row>
    <row r="5458" spans="1:21" x14ac:dyDescent="0.3">
      <c r="A5458" s="1">
        <v>44544</v>
      </c>
      <c r="B5458">
        <v>384.27355957031199</v>
      </c>
      <c r="C5458">
        <v>11.110455513000399</v>
      </c>
      <c r="D5458">
        <v>365.78549497993424</v>
      </c>
      <c r="E5458">
        <v>11.813574776720628</v>
      </c>
      <c r="F5458">
        <v>1</v>
      </c>
      <c r="G5458">
        <v>0</v>
      </c>
      <c r="I5458">
        <f t="shared" si="681"/>
        <v>22689.142125133796</v>
      </c>
      <c r="J5458">
        <f t="shared" si="682"/>
        <v>0</v>
      </c>
      <c r="K5458">
        <f t="shared" si="683"/>
        <v>22689.142125133796</v>
      </c>
      <c r="L5458">
        <f t="shared" si="684"/>
        <v>0</v>
      </c>
      <c r="M5458" s="4">
        <f>IF(F5458&gt;G5458,100%,IF(F5458=G5458,M5457,0%))</f>
        <v>1</v>
      </c>
      <c r="N5458" s="4">
        <f t="shared" si="680"/>
        <v>0</v>
      </c>
      <c r="O5458" s="5" cm="1">
        <f t="array" ref="O5458">SUM(ABS(I5458:J5458/P5458-K5458:L5458/P5458))</f>
        <v>0</v>
      </c>
      <c r="P5458">
        <f t="shared" si="685"/>
        <v>22689.142125133796</v>
      </c>
      <c r="Q5458" s="5">
        <f>P5458/MAX(P$3:P5458)-1</f>
        <v>-3.9085094996211933E-2</v>
      </c>
      <c r="R5458" s="5">
        <f t="shared" si="686"/>
        <v>-1.0350241378834779E-2</v>
      </c>
      <c r="S5458" s="5">
        <f>(1+R5458)*(1-$Z$8*$O5457)-1</f>
        <v>-1.0350241378834779E-2</v>
      </c>
      <c r="T5458">
        <f t="shared" si="687"/>
        <v>15618.486807778234</v>
      </c>
      <c r="U5458" s="5">
        <f>T5458/MAX(T$3:T5458)-1</f>
        <v>-3.9085094996211933E-2</v>
      </c>
    </row>
    <row r="5459" spans="1:21" x14ac:dyDescent="0.3">
      <c r="A5459" s="1">
        <v>44545</v>
      </c>
      <c r="B5459">
        <v>393.03405761718699</v>
      </c>
      <c r="C5459">
        <v>10.841413497924799</v>
      </c>
      <c r="D5459">
        <v>366.10007321182167</v>
      </c>
      <c r="E5459">
        <v>11.802023849677076</v>
      </c>
      <c r="F5459">
        <v>1</v>
      </c>
      <c r="G5459">
        <v>0</v>
      </c>
      <c r="I5459">
        <f t="shared" si="681"/>
        <v>23206.399116467685</v>
      </c>
      <c r="J5459">
        <f t="shared" si="682"/>
        <v>0</v>
      </c>
      <c r="K5459">
        <f t="shared" si="683"/>
        <v>23206.399116467685</v>
      </c>
      <c r="L5459">
        <f t="shared" si="684"/>
        <v>0</v>
      </c>
      <c r="M5459" s="4">
        <f>IF(F5459&gt;G5459,100%,IF(F5459=G5459,M5458,0%))</f>
        <v>1</v>
      </c>
      <c r="N5459" s="4">
        <f t="shared" si="680"/>
        <v>0</v>
      </c>
      <c r="O5459" s="5" cm="1">
        <f t="array" ref="O5459">SUM(ABS(I5459:J5459/P5459-K5459:L5459/P5459))</f>
        <v>0</v>
      </c>
      <c r="P5459">
        <f t="shared" si="685"/>
        <v>23206.399116467685</v>
      </c>
      <c r="Q5459" s="5">
        <f>P5459/MAX(P$3:P5459)-1</f>
        <v>-1.7178583504992795E-2</v>
      </c>
      <c r="R5459" s="5">
        <f t="shared" si="686"/>
        <v>2.2797556138576924E-2</v>
      </c>
      <c r="S5459" s="5">
        <f>(1+R5459)*(1-$Z$8*$O5458)-1</f>
        <v>2.2797556138576924E-2</v>
      </c>
      <c r="T5459">
        <f t="shared" si="687"/>
        <v>15974.550137578181</v>
      </c>
      <c r="U5459" s="5">
        <f>T5459/MAX(T$3:T5459)-1</f>
        <v>-1.7178583504992795E-2</v>
      </c>
    </row>
    <row r="5460" spans="1:21" x14ac:dyDescent="0.3">
      <c r="A5460" s="1">
        <v>44546</v>
      </c>
      <c r="B5460">
        <v>382.92730712890602</v>
      </c>
      <c r="C5460">
        <v>11.130384445190399</v>
      </c>
      <c r="D5460">
        <v>366.36436910297141</v>
      </c>
      <c r="E5460">
        <v>11.791910589037824</v>
      </c>
      <c r="F5460">
        <v>1</v>
      </c>
      <c r="G5460">
        <v>0</v>
      </c>
      <c r="I5460">
        <f t="shared" si="681"/>
        <v>22609.65366640787</v>
      </c>
      <c r="J5460">
        <f t="shared" si="682"/>
        <v>0</v>
      </c>
      <c r="K5460">
        <f t="shared" si="683"/>
        <v>22609.65366640787</v>
      </c>
      <c r="L5460">
        <f t="shared" si="684"/>
        <v>0</v>
      </c>
      <c r="M5460" s="4">
        <f>IF(F5460&gt;G5460,100%,IF(F5460=G5460,M5459,0%))</f>
        <v>1</v>
      </c>
      <c r="N5460" s="4">
        <f t="shared" si="680"/>
        <v>0</v>
      </c>
      <c r="O5460" s="5" cm="1">
        <f t="array" ref="O5460">SUM(ABS(I5460:J5460/P5460-K5460:L5460/P5460))</f>
        <v>0</v>
      </c>
      <c r="P5460">
        <f t="shared" si="685"/>
        <v>22609.65366640787</v>
      </c>
      <c r="Q5460" s="5">
        <f>P5460/MAX(P$3:P5460)-1</f>
        <v>-4.2451535399479101E-2</v>
      </c>
      <c r="R5460" s="5">
        <f t="shared" si="686"/>
        <v>-2.5714693911144226E-2</v>
      </c>
      <c r="S5460" s="5">
        <f>(1+R5460)*(1-$Z$8*$O5459)-1</f>
        <v>-2.5714693911144226E-2</v>
      </c>
      <c r="T5460">
        <f t="shared" si="687"/>
        <v>15563.76947042213</v>
      </c>
      <c r="U5460" s="5">
        <f>T5460/MAX(T$3:T5460)-1</f>
        <v>-4.2451535399479101E-2</v>
      </c>
    </row>
    <row r="5461" spans="1:21" x14ac:dyDescent="0.3">
      <c r="A5461" s="1">
        <v>44547</v>
      </c>
      <c r="B5461">
        <v>381.016845703125</v>
      </c>
      <c r="C5461">
        <v>11.180207252502401</v>
      </c>
      <c r="D5461">
        <v>366.61916021090826</v>
      </c>
      <c r="E5461">
        <v>11.782045203061822</v>
      </c>
      <c r="F5461">
        <v>1</v>
      </c>
      <c r="G5461">
        <v>0</v>
      </c>
      <c r="I5461">
        <f t="shared" si="681"/>
        <v>22496.851914284722</v>
      </c>
      <c r="J5461">
        <f t="shared" si="682"/>
        <v>0</v>
      </c>
      <c r="K5461">
        <f t="shared" si="683"/>
        <v>22496.851914284722</v>
      </c>
      <c r="L5461">
        <f t="shared" si="684"/>
        <v>0</v>
      </c>
      <c r="M5461" s="4">
        <f>IF(F5461&gt;G5461,100%,IF(F5461=G5461,M5460,0%))</f>
        <v>1</v>
      </c>
      <c r="N5461" s="4">
        <f t="shared" si="680"/>
        <v>0</v>
      </c>
      <c r="O5461" s="5" cm="1">
        <f t="array" ref="O5461">SUM(ABS(I5461:J5461/P5461-K5461:L5461/P5461))</f>
        <v>0</v>
      </c>
      <c r="P5461">
        <f t="shared" si="685"/>
        <v>22496.851914284722</v>
      </c>
      <c r="Q5461" s="5">
        <f>P5461/MAX(P$3:P5461)-1</f>
        <v>-4.7228837437955251E-2</v>
      </c>
      <c r="R5461" s="5">
        <f t="shared" si="686"/>
        <v>-4.9890968604593411E-3</v>
      </c>
      <c r="S5461" s="5">
        <f>(1+R5461)*(1-$Z$8*$O5460)-1</f>
        <v>-4.9890968604593411E-3</v>
      </c>
      <c r="T5461">
        <f t="shared" si="687"/>
        <v>15486.120317020333</v>
      </c>
      <c r="U5461" s="5">
        <f>T5461/MAX(T$3:T5461)-1</f>
        <v>-4.7228837437955251E-2</v>
      </c>
    </row>
    <row r="5462" spans="1:21" x14ac:dyDescent="0.3">
      <c r="A5462" s="1">
        <v>44548</v>
      </c>
      <c r="B5462">
        <v>381.016845703125</v>
      </c>
      <c r="C5462">
        <v>11.180207252502401</v>
      </c>
      <c r="D5462">
        <v>366.87395131884517</v>
      </c>
      <c r="E5462">
        <v>11.772179817085817</v>
      </c>
      <c r="F5462">
        <v>1</v>
      </c>
      <c r="G5462">
        <v>0</v>
      </c>
      <c r="I5462">
        <f t="shared" si="681"/>
        <v>22496.851914284725</v>
      </c>
      <c r="J5462">
        <f t="shared" si="682"/>
        <v>0</v>
      </c>
      <c r="K5462">
        <f t="shared" si="683"/>
        <v>22496.851914284725</v>
      </c>
      <c r="L5462">
        <f t="shared" si="684"/>
        <v>0</v>
      </c>
      <c r="M5462" s="4">
        <f>IF(F5462&gt;G5462,100%,IF(F5462=G5462,M5461,0%))</f>
        <v>1</v>
      </c>
      <c r="N5462" s="4">
        <f t="shared" si="680"/>
        <v>0</v>
      </c>
      <c r="O5462" s="5" cm="1">
        <f t="array" ref="O5462">SUM(ABS(I5462:J5462/P5462-K5462:L5462/P5462))</f>
        <v>0</v>
      </c>
      <c r="P5462">
        <f t="shared" si="685"/>
        <v>22496.851914284725</v>
      </c>
      <c r="Q5462" s="5">
        <f>P5462/MAX(P$3:P5462)-1</f>
        <v>-4.7228837437955029E-2</v>
      </c>
      <c r="R5462" s="5">
        <f t="shared" si="686"/>
        <v>0</v>
      </c>
      <c r="S5462" s="5">
        <f>(1+R5462)*(1-$Z$8*$O5461)-1</f>
        <v>0</v>
      </c>
      <c r="T5462">
        <f t="shared" si="687"/>
        <v>15486.120317020333</v>
      </c>
      <c r="U5462" s="5">
        <f>T5462/MAX(T$3:T5462)-1</f>
        <v>-4.7228837437955251E-2</v>
      </c>
    </row>
    <row r="5463" spans="1:21" x14ac:dyDescent="0.3">
      <c r="A5463" s="1">
        <v>44549</v>
      </c>
      <c r="B5463">
        <v>381.016845703125</v>
      </c>
      <c r="C5463">
        <v>11.180207252502401</v>
      </c>
      <c r="D5463">
        <v>367.13419626719912</v>
      </c>
      <c r="E5463">
        <v>11.762116133277077</v>
      </c>
      <c r="F5463">
        <v>1</v>
      </c>
      <c r="G5463">
        <v>0</v>
      </c>
      <c r="I5463">
        <f t="shared" si="681"/>
        <v>22496.851914284725</v>
      </c>
      <c r="J5463">
        <f t="shared" si="682"/>
        <v>0</v>
      </c>
      <c r="K5463">
        <f t="shared" si="683"/>
        <v>22496.851914284725</v>
      </c>
      <c r="L5463">
        <f t="shared" si="684"/>
        <v>0</v>
      </c>
      <c r="M5463" s="4">
        <f>IF(F5463&gt;G5463,100%,IF(F5463=G5463,M5462,0%))</f>
        <v>1</v>
      </c>
      <c r="N5463" s="4">
        <f t="shared" si="680"/>
        <v>0</v>
      </c>
      <c r="O5463" s="5" cm="1">
        <f t="array" ref="O5463">SUM(ABS(I5463:J5463/P5463-K5463:L5463/P5463))</f>
        <v>0</v>
      </c>
      <c r="P5463">
        <f t="shared" si="685"/>
        <v>22496.851914284725</v>
      </c>
      <c r="Q5463" s="5">
        <f>P5463/MAX(P$3:P5463)-1</f>
        <v>-4.7228837437955029E-2</v>
      </c>
      <c r="R5463" s="5">
        <f t="shared" si="686"/>
        <v>0</v>
      </c>
      <c r="S5463" s="5">
        <f>(1+R5463)*(1-$Z$8*$O5462)-1</f>
        <v>0</v>
      </c>
      <c r="T5463">
        <f t="shared" si="687"/>
        <v>15486.120317020333</v>
      </c>
      <c r="U5463" s="5">
        <f>T5463/MAX(T$3:T5463)-1</f>
        <v>-4.7228837437955251E-2</v>
      </c>
    </row>
    <row r="5464" spans="1:21" x14ac:dyDescent="0.3">
      <c r="A5464" s="1">
        <v>44550</v>
      </c>
      <c r="B5464">
        <v>377.32086181640602</v>
      </c>
      <c r="C5464">
        <v>11.299781799316399</v>
      </c>
      <c r="D5464">
        <v>367.37285951832627</v>
      </c>
      <c r="E5464">
        <v>11.75274650137221</v>
      </c>
      <c r="F5464">
        <v>1</v>
      </c>
      <c r="G5464">
        <v>0</v>
      </c>
      <c r="I5464">
        <f t="shared" si="681"/>
        <v>22278.625336864876</v>
      </c>
      <c r="J5464">
        <f t="shared" si="682"/>
        <v>0</v>
      </c>
      <c r="K5464">
        <f t="shared" si="683"/>
        <v>22278.625336864876</v>
      </c>
      <c r="L5464">
        <f t="shared" si="684"/>
        <v>0</v>
      </c>
      <c r="M5464" s="4">
        <f>IF(F5464&gt;G5464,100%,IF(F5464=G5464,M5463,0%))</f>
        <v>1</v>
      </c>
      <c r="N5464" s="4">
        <f t="shared" si="680"/>
        <v>0</v>
      </c>
      <c r="O5464" s="5" cm="1">
        <f t="array" ref="O5464">SUM(ABS(I5464:J5464/P5464-K5464:L5464/P5464))</f>
        <v>0</v>
      </c>
      <c r="P5464">
        <f t="shared" si="685"/>
        <v>22278.625336864876</v>
      </c>
      <c r="Q5464" s="5">
        <f>P5464/MAX(P$3:P5464)-1</f>
        <v>-5.6471018995732258E-2</v>
      </c>
      <c r="R5464" s="5">
        <f t="shared" si="686"/>
        <v>-9.7003162154115641E-3</v>
      </c>
      <c r="S5464" s="5">
        <f>(1+R5464)*(1-$Z$8*$O5463)-1</f>
        <v>-9.7003162154115641E-3</v>
      </c>
      <c r="T5464">
        <f t="shared" si="687"/>
        <v>15335.900052995326</v>
      </c>
      <c r="U5464" s="5">
        <f>T5464/MAX(T$3:T5464)-1</f>
        <v>-5.647101899573248E-2</v>
      </c>
    </row>
    <row r="5465" spans="1:21" x14ac:dyDescent="0.3">
      <c r="A5465" s="1">
        <v>44551</v>
      </c>
      <c r="B5465">
        <v>385.76541137695301</v>
      </c>
      <c r="C5465">
        <v>11.0407037734985</v>
      </c>
      <c r="D5465">
        <v>367.67058612576756</v>
      </c>
      <c r="E5465">
        <v>11.741443448991898</v>
      </c>
      <c r="F5465">
        <v>1</v>
      </c>
      <c r="G5465">
        <v>0</v>
      </c>
      <c r="I5465">
        <f t="shared" si="681"/>
        <v>22777.227388424788</v>
      </c>
      <c r="J5465">
        <f t="shared" si="682"/>
        <v>0</v>
      </c>
      <c r="K5465">
        <f t="shared" si="683"/>
        <v>22777.227388424788</v>
      </c>
      <c r="L5465">
        <f t="shared" si="684"/>
        <v>0</v>
      </c>
      <c r="M5465" s="4">
        <f>IF(F5465&gt;G5465,100%,IF(F5465=G5465,M5464,0%))</f>
        <v>1</v>
      </c>
      <c r="N5465" s="4">
        <f t="shared" si="680"/>
        <v>0</v>
      </c>
      <c r="O5465" s="5" cm="1">
        <f t="array" ref="O5465">SUM(ABS(I5465:J5465/P5465-K5465:L5465/P5465))</f>
        <v>0</v>
      </c>
      <c r="P5465">
        <f t="shared" si="685"/>
        <v>22777.227388424788</v>
      </c>
      <c r="Q5465" s="5">
        <f>P5465/MAX(P$3:P5465)-1</f>
        <v>-3.5354568652788187E-2</v>
      </c>
      <c r="R5465" s="5">
        <f t="shared" si="686"/>
        <v>2.2380288012423533E-2</v>
      </c>
      <c r="S5465" s="5">
        <f>(1+R5465)*(1-$Z$8*$O5464)-1</f>
        <v>2.2380288012423533E-2</v>
      </c>
      <c r="T5465">
        <f t="shared" si="687"/>
        <v>15679.121913111103</v>
      </c>
      <c r="U5465" s="5">
        <f>T5465/MAX(T$3:T5465)-1</f>
        <v>-3.535456865278841E-2</v>
      </c>
    </row>
    <row r="5466" spans="1:21" x14ac:dyDescent="0.3">
      <c r="A5466" s="1">
        <v>44552</v>
      </c>
      <c r="B5466">
        <v>390.46347045898398</v>
      </c>
      <c r="C5466">
        <v>10.9012002944946</v>
      </c>
      <c r="D5466">
        <v>367.96416947853498</v>
      </c>
      <c r="E5466">
        <v>11.730636145938076</v>
      </c>
      <c r="F5466">
        <v>1</v>
      </c>
      <c r="G5466">
        <v>0</v>
      </c>
      <c r="I5466">
        <f t="shared" si="681"/>
        <v>23054.620738994287</v>
      </c>
      <c r="J5466">
        <f t="shared" si="682"/>
        <v>0</v>
      </c>
      <c r="K5466">
        <f t="shared" si="683"/>
        <v>23054.620738994287</v>
      </c>
      <c r="L5466">
        <f t="shared" si="684"/>
        <v>0</v>
      </c>
      <c r="M5466" s="4">
        <f>IF(F5466&gt;G5466,100%,IF(F5466=G5466,M5465,0%))</f>
        <v>1</v>
      </c>
      <c r="N5466" s="4">
        <f t="shared" si="680"/>
        <v>0</v>
      </c>
      <c r="O5466" s="5" cm="1">
        <f t="array" ref="O5466">SUM(ABS(I5466:J5466/P5466-K5466:L5466/P5466))</f>
        <v>0</v>
      </c>
      <c r="P5466">
        <f t="shared" si="685"/>
        <v>23054.620738994287</v>
      </c>
      <c r="Q5466" s="5">
        <f>P5466/MAX(P$3:P5466)-1</f>
        <v>-2.3606596709155325E-2</v>
      </c>
      <c r="R5466" s="5">
        <f t="shared" si="686"/>
        <v>1.2178538934482841E-2</v>
      </c>
      <c r="S5466" s="5">
        <f>(1+R5466)*(1-$Z$8*$O5465)-1</f>
        <v>1.2178538934482841E-2</v>
      </c>
      <c r="T5466">
        <f t="shared" si="687"/>
        <v>15870.07070978843</v>
      </c>
      <c r="U5466" s="5">
        <f>T5466/MAX(T$3:T5466)-1</f>
        <v>-2.3606596709155436E-2</v>
      </c>
    </row>
    <row r="5467" spans="1:21" x14ac:dyDescent="0.3">
      <c r="A5467" s="1">
        <v>44553</v>
      </c>
      <c r="B5467">
        <v>393.40719604492102</v>
      </c>
      <c r="C5467">
        <v>10.821483612060501</v>
      </c>
      <c r="D5467">
        <v>368.27239823222749</v>
      </c>
      <c r="E5467">
        <v>11.719432242474134</v>
      </c>
      <c r="F5467">
        <v>1</v>
      </c>
      <c r="G5467">
        <v>0</v>
      </c>
      <c r="I5467">
        <f t="shared" si="681"/>
        <v>23228.430793142696</v>
      </c>
      <c r="J5467">
        <f t="shared" si="682"/>
        <v>0</v>
      </c>
      <c r="K5467">
        <f t="shared" si="683"/>
        <v>23228.430793142696</v>
      </c>
      <c r="L5467">
        <f t="shared" si="684"/>
        <v>0</v>
      </c>
      <c r="M5467" s="4">
        <f>IF(F5467&gt;G5467,100%,IF(F5467=G5467,M5466,0%))</f>
        <v>1</v>
      </c>
      <c r="N5467" s="4">
        <f t="shared" si="680"/>
        <v>0</v>
      </c>
      <c r="O5467" s="5" cm="1">
        <f t="array" ref="O5467">SUM(ABS(I5467:J5467/P5467-K5467:L5467/P5467))</f>
        <v>0</v>
      </c>
      <c r="P5467">
        <f t="shared" si="685"/>
        <v>23228.430793142696</v>
      </c>
      <c r="Q5467" s="5">
        <f>P5467/MAX(P$3:P5467)-1</f>
        <v>-1.6245513123464783E-2</v>
      </c>
      <c r="R5467" s="5">
        <f t="shared" si="686"/>
        <v>7.5390550170459925E-3</v>
      </c>
      <c r="S5467" s="5">
        <f>(1+R5467)*(1-$Z$8*$O5466)-1</f>
        <v>7.5390550170459925E-3</v>
      </c>
      <c r="T5467">
        <f t="shared" si="687"/>
        <v>15989.716045993935</v>
      </c>
      <c r="U5467" s="5">
        <f>T5467/MAX(T$3:T5467)-1</f>
        <v>-1.6245513123465005E-2</v>
      </c>
    </row>
    <row r="5468" spans="1:21" x14ac:dyDescent="0.3">
      <c r="A5468" s="1">
        <v>44554</v>
      </c>
      <c r="B5468">
        <v>393.40719604492102</v>
      </c>
      <c r="C5468">
        <v>10.821483612060501</v>
      </c>
      <c r="D5468">
        <v>368.58062698591993</v>
      </c>
      <c r="E5468">
        <v>11.708228339010191</v>
      </c>
      <c r="F5468">
        <v>1</v>
      </c>
      <c r="G5468">
        <v>0</v>
      </c>
      <c r="I5468">
        <f t="shared" si="681"/>
        <v>23228.430793142696</v>
      </c>
      <c r="J5468">
        <f t="shared" si="682"/>
        <v>0</v>
      </c>
      <c r="K5468">
        <f t="shared" si="683"/>
        <v>23228.430793142696</v>
      </c>
      <c r="L5468">
        <f t="shared" si="684"/>
        <v>0</v>
      </c>
      <c r="M5468" s="4">
        <f>IF(F5468&gt;G5468,100%,IF(F5468=G5468,M5467,0%))</f>
        <v>1</v>
      </c>
      <c r="N5468" s="4">
        <f t="shared" si="680"/>
        <v>0</v>
      </c>
      <c r="O5468" s="5" cm="1">
        <f t="array" ref="O5468">SUM(ABS(I5468:J5468/P5468-K5468:L5468/P5468))</f>
        <v>0</v>
      </c>
      <c r="P5468">
        <f t="shared" si="685"/>
        <v>23228.430793142696</v>
      </c>
      <c r="Q5468" s="5">
        <f>P5468/MAX(P$3:P5468)-1</f>
        <v>-1.6245513123464783E-2</v>
      </c>
      <c r="R5468" s="5">
        <f t="shared" si="686"/>
        <v>0</v>
      </c>
      <c r="S5468" s="5">
        <f>(1+R5468)*(1-$Z$8*$O5467)-1</f>
        <v>0</v>
      </c>
      <c r="T5468">
        <f t="shared" si="687"/>
        <v>15989.716045993935</v>
      </c>
      <c r="U5468" s="5">
        <f>T5468/MAX(T$3:T5468)-1</f>
        <v>-1.6245513123465005E-2</v>
      </c>
    </row>
    <row r="5469" spans="1:21" x14ac:dyDescent="0.3">
      <c r="A5469" s="1">
        <v>44555</v>
      </c>
      <c r="B5469">
        <v>393.40719604492102</v>
      </c>
      <c r="C5469">
        <v>10.821483612060501</v>
      </c>
      <c r="D5469">
        <v>368.88394210587677</v>
      </c>
      <c r="E5469">
        <v>11.697123579717967</v>
      </c>
      <c r="F5469">
        <v>1</v>
      </c>
      <c r="G5469">
        <v>0</v>
      </c>
      <c r="I5469">
        <f t="shared" si="681"/>
        <v>23228.430793142696</v>
      </c>
      <c r="J5469">
        <f t="shared" si="682"/>
        <v>0</v>
      </c>
      <c r="K5469">
        <f t="shared" si="683"/>
        <v>23228.430793142696</v>
      </c>
      <c r="L5469">
        <f t="shared" si="684"/>
        <v>0</v>
      </c>
      <c r="M5469" s="4">
        <f>IF(F5469&gt;G5469,100%,IF(F5469=G5469,M5468,0%))</f>
        <v>1</v>
      </c>
      <c r="N5469" s="4">
        <f t="shared" si="680"/>
        <v>0</v>
      </c>
      <c r="O5469" s="5" cm="1">
        <f t="array" ref="O5469">SUM(ABS(I5469:J5469/P5469-K5469:L5469/P5469))</f>
        <v>0</v>
      </c>
      <c r="P5469">
        <f t="shared" si="685"/>
        <v>23228.430793142696</v>
      </c>
      <c r="Q5469" s="5">
        <f>P5469/MAX(P$3:P5469)-1</f>
        <v>-1.6245513123464783E-2</v>
      </c>
      <c r="R5469" s="5">
        <f t="shared" si="686"/>
        <v>0</v>
      </c>
      <c r="S5469" s="5">
        <f>(1+R5469)*(1-$Z$8*$O5468)-1</f>
        <v>0</v>
      </c>
      <c r="T5469">
        <f t="shared" si="687"/>
        <v>15989.716045993935</v>
      </c>
      <c r="U5469" s="5">
        <f>T5469/MAX(T$3:T5469)-1</f>
        <v>-1.6245513123465005E-2</v>
      </c>
    </row>
    <row r="5470" spans="1:21" x14ac:dyDescent="0.3">
      <c r="A5470" s="1">
        <v>44556</v>
      </c>
      <c r="B5470">
        <v>393.40719604492102</v>
      </c>
      <c r="C5470">
        <v>10.821483612060501</v>
      </c>
      <c r="D5470">
        <v>369.18647105658226</v>
      </c>
      <c r="E5470">
        <v>11.686068397256255</v>
      </c>
      <c r="F5470">
        <v>1</v>
      </c>
      <c r="G5470">
        <v>0</v>
      </c>
      <c r="I5470">
        <f t="shared" si="681"/>
        <v>23228.430793142696</v>
      </c>
      <c r="J5470">
        <f t="shared" si="682"/>
        <v>0</v>
      </c>
      <c r="K5470">
        <f t="shared" si="683"/>
        <v>23228.430793142696</v>
      </c>
      <c r="L5470">
        <f t="shared" si="684"/>
        <v>0</v>
      </c>
      <c r="M5470" s="4">
        <f>IF(F5470&gt;G5470,100%,IF(F5470=G5470,M5469,0%))</f>
        <v>1</v>
      </c>
      <c r="N5470" s="4">
        <f t="shared" si="680"/>
        <v>0</v>
      </c>
      <c r="O5470" s="5" cm="1">
        <f t="array" ref="O5470">SUM(ABS(I5470:J5470/P5470-K5470:L5470/P5470))</f>
        <v>0</v>
      </c>
      <c r="P5470">
        <f t="shared" si="685"/>
        <v>23228.430793142696</v>
      </c>
      <c r="Q5470" s="5">
        <f>P5470/MAX(P$3:P5470)-1</f>
        <v>-1.6245513123464783E-2</v>
      </c>
      <c r="R5470" s="5">
        <f t="shared" si="686"/>
        <v>0</v>
      </c>
      <c r="S5470" s="5">
        <f>(1+R5470)*(1-$Z$8*$O5469)-1</f>
        <v>0</v>
      </c>
      <c r="T5470">
        <f t="shared" si="687"/>
        <v>15989.716045993935</v>
      </c>
      <c r="U5470" s="5">
        <f>T5470/MAX(T$3:T5470)-1</f>
        <v>-1.6245513123465005E-2</v>
      </c>
    </row>
    <row r="5471" spans="1:21" x14ac:dyDescent="0.3">
      <c r="A5471" s="1">
        <v>44557</v>
      </c>
      <c r="B5471">
        <v>399.9091796875</v>
      </c>
      <c r="C5471">
        <v>10.642122268676699</v>
      </c>
      <c r="D5471">
        <v>369.52095525181699</v>
      </c>
      <c r="E5471">
        <v>11.67412086980258</v>
      </c>
      <c r="F5471">
        <v>1</v>
      </c>
      <c r="G5471">
        <v>0</v>
      </c>
      <c r="I5471">
        <f t="shared" si="681"/>
        <v>23612.335507083277</v>
      </c>
      <c r="J5471">
        <f t="shared" si="682"/>
        <v>0</v>
      </c>
      <c r="K5471">
        <f t="shared" si="683"/>
        <v>23612.335507083277</v>
      </c>
      <c r="L5471">
        <f t="shared" si="684"/>
        <v>0</v>
      </c>
      <c r="M5471" s="4">
        <f>IF(F5471&gt;G5471,100%,IF(F5471=G5471,M5470,0%))</f>
        <v>1</v>
      </c>
      <c r="N5471" s="4">
        <f t="shared" si="680"/>
        <v>0</v>
      </c>
      <c r="O5471" s="5" cm="1">
        <f t="array" ref="O5471">SUM(ABS(I5471:J5471/P5471-K5471:L5471/P5471))</f>
        <v>0</v>
      </c>
      <c r="P5471">
        <f t="shared" si="685"/>
        <v>23612.335507083277</v>
      </c>
      <c r="Q5471" s="5">
        <f>P5471/MAX(P$3:P5471)-1</f>
        <v>0</v>
      </c>
      <c r="R5471" s="5">
        <f t="shared" si="686"/>
        <v>1.6527363271302553E-2</v>
      </c>
      <c r="S5471" s="5">
        <f>(1+R5471)*(1-$Z$8*$O5470)-1</f>
        <v>1.6527363271302553E-2</v>
      </c>
      <c r="T5471">
        <f t="shared" si="687"/>
        <v>16253.983891691052</v>
      </c>
      <c r="U5471" s="5">
        <f>T5471/MAX(T$3:T5471)-1</f>
        <v>0</v>
      </c>
    </row>
    <row r="5472" spans="1:21" x14ac:dyDescent="0.3">
      <c r="A5472" s="1">
        <v>44558</v>
      </c>
      <c r="B5472">
        <v>398.05569458007801</v>
      </c>
      <c r="C5472">
        <v>10.6819810867309</v>
      </c>
      <c r="D5472">
        <v>369.82897114160636</v>
      </c>
      <c r="E5472">
        <v>11.663115268916021</v>
      </c>
      <c r="F5472">
        <v>1</v>
      </c>
      <c r="G5472">
        <v>0</v>
      </c>
      <c r="I5472">
        <f t="shared" si="681"/>
        <v>23502.89787864967</v>
      </c>
      <c r="J5472">
        <f t="shared" si="682"/>
        <v>0</v>
      </c>
      <c r="K5472">
        <f t="shared" si="683"/>
        <v>23502.89787864967</v>
      </c>
      <c r="L5472">
        <f t="shared" si="684"/>
        <v>0</v>
      </c>
      <c r="M5472" s="4">
        <f>IF(F5472&gt;G5472,100%,IF(F5472=G5472,M5471,0%))</f>
        <v>1</v>
      </c>
      <c r="N5472" s="4">
        <f t="shared" si="680"/>
        <v>0</v>
      </c>
      <c r="O5472" s="5" cm="1">
        <f t="array" ref="O5472">SUM(ABS(I5472:J5472/P5472-K5472:L5472/P5472))</f>
        <v>0</v>
      </c>
      <c r="P5472">
        <f t="shared" si="685"/>
        <v>23502.89787864967</v>
      </c>
      <c r="Q5472" s="5">
        <f>P5472/MAX(P$3:P5472)-1</f>
        <v>-4.6347650955906872E-3</v>
      </c>
      <c r="R5472" s="5">
        <f t="shared" si="686"/>
        <v>-4.6347650955906872E-3</v>
      </c>
      <c r="S5472" s="5">
        <f>(1+R5472)*(1-$Z$8*$O5471)-1</f>
        <v>-4.6347650955906872E-3</v>
      </c>
      <c r="T5472">
        <f t="shared" si="687"/>
        <v>16178.65049448555</v>
      </c>
      <c r="U5472" s="5">
        <f>T5472/MAX(T$3:T5472)-1</f>
        <v>-4.6347650955906872E-3</v>
      </c>
    </row>
    <row r="5473" spans="1:21" x14ac:dyDescent="0.3">
      <c r="A5473" s="1">
        <v>44559</v>
      </c>
      <c r="B5473">
        <v>397.99618530273398</v>
      </c>
      <c r="C5473">
        <v>10.6919441223144</v>
      </c>
      <c r="D5473">
        <v>370.13231799377132</v>
      </c>
      <c r="E5473">
        <v>11.65230796111755</v>
      </c>
      <c r="F5473">
        <v>1</v>
      </c>
      <c r="G5473">
        <v>0</v>
      </c>
      <c r="I5473">
        <f t="shared" si="681"/>
        <v>23499.384198309726</v>
      </c>
      <c r="J5473">
        <f t="shared" si="682"/>
        <v>0</v>
      </c>
      <c r="K5473">
        <f t="shared" si="683"/>
        <v>23499.384198309726</v>
      </c>
      <c r="L5473">
        <f t="shared" si="684"/>
        <v>0</v>
      </c>
      <c r="M5473" s="4">
        <f>IF(F5473&gt;G5473,100%,IF(F5473=G5473,M5472,0%))</f>
        <v>1</v>
      </c>
      <c r="N5473" s="4">
        <f t="shared" si="680"/>
        <v>0</v>
      </c>
      <c r="O5473" s="5" cm="1">
        <f t="array" ref="O5473">SUM(ABS(I5473:J5473/P5473-K5473:L5473/P5473))</f>
        <v>0</v>
      </c>
      <c r="P5473">
        <f t="shared" si="685"/>
        <v>23499.384198309726</v>
      </c>
      <c r="Q5473" s="5">
        <f>P5473/MAX(P$3:P5473)-1</f>
        <v>-4.7835720756917999E-3</v>
      </c>
      <c r="R5473" s="5">
        <f t="shared" si="686"/>
        <v>-1.4949987691248445E-4</v>
      </c>
      <c r="S5473" s="5">
        <f>(1+R5473)*(1-$Z$8*$O5472)-1</f>
        <v>-1.4949987691248445E-4</v>
      </c>
      <c r="T5473">
        <f t="shared" si="687"/>
        <v>16176.231788228013</v>
      </c>
      <c r="U5473" s="5">
        <f>T5473/MAX(T$3:T5473)-1</f>
        <v>-4.7835720756919109E-3</v>
      </c>
    </row>
    <row r="5474" spans="1:21" x14ac:dyDescent="0.3">
      <c r="A5474" s="1">
        <v>44560</v>
      </c>
      <c r="B5474">
        <v>396.80685424804602</v>
      </c>
      <c r="C5474">
        <v>10.731803894042899</v>
      </c>
      <c r="D5474">
        <v>370.42974777601245</v>
      </c>
      <c r="E5474">
        <v>11.641698960641111</v>
      </c>
      <c r="F5474">
        <v>1</v>
      </c>
      <c r="G5474">
        <v>0</v>
      </c>
      <c r="I5474">
        <f t="shared" si="681"/>
        <v>23429.161044357043</v>
      </c>
      <c r="J5474">
        <f t="shared" si="682"/>
        <v>0</v>
      </c>
      <c r="K5474">
        <f t="shared" si="683"/>
        <v>23429.161044357043</v>
      </c>
      <c r="L5474">
        <f t="shared" si="684"/>
        <v>0</v>
      </c>
      <c r="M5474" s="4">
        <f>IF(F5474&gt;G5474,100%,IF(F5474=G5474,M5473,0%))</f>
        <v>1</v>
      </c>
      <c r="N5474" s="4">
        <f t="shared" si="680"/>
        <v>0</v>
      </c>
      <c r="O5474" s="5" cm="1">
        <f t="array" ref="O5474">SUM(ABS(I5474:J5474/P5474-K5474:L5474/P5474))</f>
        <v>0</v>
      </c>
      <c r="P5474">
        <f t="shared" si="685"/>
        <v>23429.161044357043</v>
      </c>
      <c r="Q5474" s="5">
        <f>P5474/MAX(P$3:P5474)-1</f>
        <v>-7.7575749620907297E-3</v>
      </c>
      <c r="R5474" s="5">
        <f t="shared" si="686"/>
        <v>-2.9882976234643088E-3</v>
      </c>
      <c r="S5474" s="5">
        <f>(1+R5474)*(1-$Z$8*$O5473)-1</f>
        <v>-2.9882976234643088E-3</v>
      </c>
      <c r="T5474">
        <f t="shared" si="687"/>
        <v>16127.892393218644</v>
      </c>
      <c r="U5474" s="5">
        <f>T5474/MAX(T$3:T5474)-1</f>
        <v>-7.7575749620907297E-3</v>
      </c>
    </row>
    <row r="5475" spans="1:21" x14ac:dyDescent="0.3">
      <c r="A5475" s="1">
        <v>44561</v>
      </c>
      <c r="B5475">
        <v>394.32897949218699</v>
      </c>
      <c r="C5475">
        <v>10.791590690612701</v>
      </c>
      <c r="D5475">
        <v>370.71484982314979</v>
      </c>
      <c r="E5475">
        <v>11.631387406913776</v>
      </c>
      <c r="F5475">
        <v>1</v>
      </c>
      <c r="G5475">
        <v>0</v>
      </c>
      <c r="I5475">
        <f t="shared" si="681"/>
        <v>23282.856800664526</v>
      </c>
      <c r="J5475">
        <f t="shared" si="682"/>
        <v>0</v>
      </c>
      <c r="K5475">
        <f t="shared" si="683"/>
        <v>23282.856800664526</v>
      </c>
      <c r="L5475">
        <f t="shared" si="684"/>
        <v>0</v>
      </c>
      <c r="M5475" s="4">
        <f>IF(F5475&gt;G5475,100%,IF(F5475=G5475,M5474,0%))</f>
        <v>1</v>
      </c>
      <c r="N5475" s="4">
        <f t="shared" si="680"/>
        <v>0</v>
      </c>
      <c r="O5475" s="5" cm="1">
        <f t="array" ref="O5475">SUM(ABS(I5475:J5475/P5475-K5475:L5475/P5475))</f>
        <v>0</v>
      </c>
      <c r="P5475">
        <f t="shared" si="685"/>
        <v>23282.856800664526</v>
      </c>
      <c r="Q5475" s="5">
        <f>P5475/MAX(P$3:P5475)-1</f>
        <v>-1.3953668679657416E-2</v>
      </c>
      <c r="R5475" s="5">
        <f t="shared" si="686"/>
        <v>-6.2445361750481654E-3</v>
      </c>
      <c r="S5475" s="5">
        <f>(1+R5475)*(1-$Z$8*$O5474)-1</f>
        <v>-6.2445361750481654E-3</v>
      </c>
      <c r="T5475">
        <f t="shared" si="687"/>
        <v>16027.181185741907</v>
      </c>
      <c r="U5475" s="5">
        <f>T5475/MAX(T$3:T5475)-1</f>
        <v>-1.3953668679657416E-2</v>
      </c>
    </row>
    <row r="5476" spans="1:21" x14ac:dyDescent="0.3">
      <c r="A5476" s="1">
        <v>44562</v>
      </c>
      <c r="B5476">
        <v>394.32897949218699</v>
      </c>
      <c r="C5476">
        <v>10.791590690612701</v>
      </c>
      <c r="D5476">
        <v>370.98388398583251</v>
      </c>
      <c r="E5476">
        <v>11.621670746684647</v>
      </c>
      <c r="F5476">
        <v>1</v>
      </c>
      <c r="G5476">
        <v>0</v>
      </c>
      <c r="I5476">
        <f t="shared" si="681"/>
        <v>23282.856800664526</v>
      </c>
      <c r="J5476">
        <f t="shared" si="682"/>
        <v>0</v>
      </c>
      <c r="K5476">
        <f t="shared" si="683"/>
        <v>23282.856800664526</v>
      </c>
      <c r="L5476">
        <f t="shared" si="684"/>
        <v>0</v>
      </c>
      <c r="M5476" s="4">
        <f>IF(F5476&gt;G5476,100%,IF(F5476=G5476,M5475,0%))</f>
        <v>1</v>
      </c>
      <c r="N5476" s="4">
        <f t="shared" si="680"/>
        <v>0</v>
      </c>
      <c r="O5476" s="5" cm="1">
        <f t="array" ref="O5476">SUM(ABS(I5476:J5476/P5476-K5476:L5476/P5476))</f>
        <v>0</v>
      </c>
      <c r="P5476">
        <f t="shared" si="685"/>
        <v>23282.856800664526</v>
      </c>
      <c r="Q5476" s="5">
        <f>P5476/MAX(P$3:P5476)-1</f>
        <v>-1.3953668679657416E-2</v>
      </c>
      <c r="R5476" s="5">
        <f t="shared" si="686"/>
        <v>0</v>
      </c>
      <c r="S5476" s="5">
        <f>(1+R5476)*(1-$Z$8*$O5475)-1</f>
        <v>0</v>
      </c>
      <c r="T5476">
        <f t="shared" si="687"/>
        <v>16027.181185741907</v>
      </c>
      <c r="U5476" s="5">
        <f>T5476/MAX(T$3:T5476)-1</f>
        <v>-1.3953668679657416E-2</v>
      </c>
    </row>
    <row r="5477" spans="1:21" x14ac:dyDescent="0.3">
      <c r="A5477" s="1">
        <v>44563</v>
      </c>
      <c r="B5477">
        <v>394.32897949218699</v>
      </c>
      <c r="C5477">
        <v>10.791590690612701</v>
      </c>
      <c r="D5477">
        <v>371.26397386237755</v>
      </c>
      <c r="E5477">
        <v>11.611557490790048</v>
      </c>
      <c r="F5477">
        <v>1</v>
      </c>
      <c r="G5477">
        <v>0</v>
      </c>
      <c r="I5477">
        <f t="shared" si="681"/>
        <v>23282.856800664526</v>
      </c>
      <c r="J5477">
        <f t="shared" si="682"/>
        <v>0</v>
      </c>
      <c r="K5477">
        <f t="shared" si="683"/>
        <v>23282.856800664526</v>
      </c>
      <c r="L5477">
        <f t="shared" si="684"/>
        <v>0</v>
      </c>
      <c r="M5477" s="4">
        <f>IF(F5477&gt;G5477,100%,IF(F5477=G5477,M5476,0%))</f>
        <v>1</v>
      </c>
      <c r="N5477" s="4">
        <f t="shared" si="680"/>
        <v>0</v>
      </c>
      <c r="O5477" s="5" cm="1">
        <f t="array" ref="O5477">SUM(ABS(I5477:J5477/P5477-K5477:L5477/P5477))</f>
        <v>0</v>
      </c>
      <c r="P5477">
        <f t="shared" si="685"/>
        <v>23282.856800664526</v>
      </c>
      <c r="Q5477" s="5">
        <f>P5477/MAX(P$3:P5477)-1</f>
        <v>-1.3953668679657416E-2</v>
      </c>
      <c r="R5477" s="5">
        <f t="shared" si="686"/>
        <v>0</v>
      </c>
      <c r="S5477" s="5">
        <f>(1+R5477)*(1-$Z$8*$O5476)-1</f>
        <v>0</v>
      </c>
      <c r="T5477">
        <f t="shared" si="687"/>
        <v>16027.181185741907</v>
      </c>
      <c r="U5477" s="5">
        <f>T5477/MAX(T$3:T5477)-1</f>
        <v>-1.3953668679657416E-2</v>
      </c>
    </row>
    <row r="5478" spans="1:21" x14ac:dyDescent="0.3">
      <c r="A5478" s="1">
        <v>44564</v>
      </c>
      <c r="B5478">
        <v>398.12509155273398</v>
      </c>
      <c r="C5478">
        <v>10.6819810867309</v>
      </c>
      <c r="D5478">
        <v>371.56909179687494</v>
      </c>
      <c r="E5478">
        <v>11.600651038819857</v>
      </c>
      <c r="F5478">
        <v>1</v>
      </c>
      <c r="G5478">
        <v>0</v>
      </c>
      <c r="I5478">
        <f t="shared" si="681"/>
        <v>23506.995370492215</v>
      </c>
      <c r="J5478">
        <f t="shared" si="682"/>
        <v>0</v>
      </c>
      <c r="K5478">
        <f t="shared" si="683"/>
        <v>23506.995370492215</v>
      </c>
      <c r="L5478">
        <f t="shared" si="684"/>
        <v>0</v>
      </c>
      <c r="M5478" s="4">
        <f>IF(F5478&gt;G5478,100%,IF(F5478=G5478,M5477,0%))</f>
        <v>1</v>
      </c>
      <c r="N5478" s="4">
        <f t="shared" si="680"/>
        <v>0</v>
      </c>
      <c r="O5478" s="5" cm="1">
        <f t="array" ref="O5478">SUM(ABS(I5478:J5478/P5478-K5478:L5478/P5478))</f>
        <v>0</v>
      </c>
      <c r="P5478">
        <f t="shared" si="685"/>
        <v>23506.995370492215</v>
      </c>
      <c r="Q5478" s="5">
        <f>P5478/MAX(P$3:P5478)-1</f>
        <v>-4.461233263412745E-3</v>
      </c>
      <c r="R5478" s="5">
        <f t="shared" si="686"/>
        <v>9.626764092853568E-3</v>
      </c>
      <c r="S5478" s="5">
        <f>(1+R5478)*(1-$Z$8*$O5477)-1</f>
        <v>9.626764092853568E-3</v>
      </c>
      <c r="T5478">
        <f t="shared" si="687"/>
        <v>16181.471078090466</v>
      </c>
      <c r="U5478" s="5">
        <f>T5478/MAX(T$3:T5478)-1</f>
        <v>-4.4612332634126339E-3</v>
      </c>
    </row>
    <row r="5479" spans="1:21" x14ac:dyDescent="0.3">
      <c r="A5479" s="1">
        <v>44565</v>
      </c>
      <c r="B5479">
        <v>392.961181640625</v>
      </c>
      <c r="C5479">
        <v>10.811519622802701</v>
      </c>
      <c r="D5479">
        <v>371.82724257132298</v>
      </c>
      <c r="E5479">
        <v>11.591281402170342</v>
      </c>
      <c r="F5479">
        <v>1</v>
      </c>
      <c r="G5479">
        <v>0</v>
      </c>
      <c r="I5479">
        <f t="shared" si="681"/>
        <v>23202.096209466828</v>
      </c>
      <c r="J5479">
        <f t="shared" si="682"/>
        <v>0</v>
      </c>
      <c r="K5479">
        <f t="shared" si="683"/>
        <v>23202.096209466828</v>
      </c>
      <c r="L5479">
        <f t="shared" si="684"/>
        <v>0</v>
      </c>
      <c r="M5479" s="4">
        <f>IF(F5479&gt;G5479,100%,IF(F5479=G5479,M5478,0%))</f>
        <v>1</v>
      </c>
      <c r="N5479" s="4">
        <f t="shared" si="680"/>
        <v>0</v>
      </c>
      <c r="O5479" s="5" cm="1">
        <f t="array" ref="O5479">SUM(ABS(I5479:J5479/P5479-K5479:L5479/P5479))</f>
        <v>0</v>
      </c>
      <c r="P5479">
        <f t="shared" si="685"/>
        <v>23202.096209466828</v>
      </c>
      <c r="Q5479" s="5">
        <f>P5479/MAX(P$3:P5479)-1</f>
        <v>-1.7373939883811307E-2</v>
      </c>
      <c r="R5479" s="5">
        <f t="shared" si="686"/>
        <v>-1.297057136481683E-2</v>
      </c>
      <c r="S5479" s="5">
        <f>(1+R5479)*(1-$Z$8*$O5478)-1</f>
        <v>-1.297057136481683E-2</v>
      </c>
      <c r="T5479">
        <f t="shared" si="687"/>
        <v>15971.588152684375</v>
      </c>
      <c r="U5479" s="5">
        <f>T5479/MAX(T$3:T5479)-1</f>
        <v>-1.7373939883811307E-2</v>
      </c>
    </row>
    <row r="5480" spans="1:21" x14ac:dyDescent="0.3">
      <c r="A5480" s="1">
        <v>44566</v>
      </c>
      <c r="B5480">
        <v>380.88900756835898</v>
      </c>
      <c r="C5480">
        <v>11.1602783203125</v>
      </c>
      <c r="D5480">
        <v>372.03864876666466</v>
      </c>
      <c r="E5480">
        <v>11.583051989920676</v>
      </c>
      <c r="F5480">
        <v>1</v>
      </c>
      <c r="G5480">
        <v>0</v>
      </c>
      <c r="I5480">
        <f t="shared" si="681"/>
        <v>22489.303808159602</v>
      </c>
      <c r="J5480">
        <f t="shared" si="682"/>
        <v>0</v>
      </c>
      <c r="K5480">
        <f t="shared" si="683"/>
        <v>22489.303808159602</v>
      </c>
      <c r="L5480">
        <f t="shared" si="684"/>
        <v>0</v>
      </c>
      <c r="M5480" s="4">
        <f>IF(F5480&gt;G5480,100%,IF(F5480=G5480,M5479,0%))</f>
        <v>1</v>
      </c>
      <c r="N5480" s="4">
        <f t="shared" si="680"/>
        <v>0</v>
      </c>
      <c r="O5480" s="5" cm="1">
        <f t="array" ref="O5480">SUM(ABS(I5480:J5480/P5480-K5480:L5480/P5480))</f>
        <v>0</v>
      </c>
      <c r="P5480">
        <f t="shared" si="685"/>
        <v>22489.303808159602</v>
      </c>
      <c r="Q5480" s="5">
        <f>P5480/MAX(P$3:P5480)-1</f>
        <v>-4.7561229112079384E-2</v>
      </c>
      <c r="R5480" s="5">
        <f t="shared" si="686"/>
        <v>-3.0721034637223643E-2</v>
      </c>
      <c r="S5480" s="5">
        <f>(1+R5480)*(1-$Z$8*$O5479)-1</f>
        <v>-3.0721034637223643E-2</v>
      </c>
      <c r="T5480">
        <f t="shared" si="687"/>
        <v>15480.924439834287</v>
      </c>
      <c r="U5480" s="5">
        <f>T5480/MAX(T$3:T5480)-1</f>
        <v>-4.7561229112079384E-2</v>
      </c>
    </row>
    <row r="5481" spans="1:21" x14ac:dyDescent="0.3">
      <c r="A5481" s="1">
        <v>44567</v>
      </c>
      <c r="B5481">
        <v>380.621337890625</v>
      </c>
      <c r="C5481">
        <v>11.1602783203125</v>
      </c>
      <c r="D5481">
        <v>372.24872327206731</v>
      </c>
      <c r="E5481">
        <v>11.574822577671014</v>
      </c>
      <c r="F5481">
        <v>1</v>
      </c>
      <c r="G5481">
        <v>0</v>
      </c>
      <c r="I5481">
        <f t="shared" si="681"/>
        <v>22473.499454179364</v>
      </c>
      <c r="J5481">
        <f t="shared" si="682"/>
        <v>0</v>
      </c>
      <c r="K5481">
        <f t="shared" si="683"/>
        <v>22473.499454179364</v>
      </c>
      <c r="L5481">
        <f t="shared" si="684"/>
        <v>0</v>
      </c>
      <c r="M5481" s="4">
        <f>IF(F5481&gt;G5481,100%,IF(F5481=G5481,M5480,0%))</f>
        <v>1</v>
      </c>
      <c r="N5481" s="4">
        <f t="shared" si="680"/>
        <v>0</v>
      </c>
      <c r="O5481" s="5" cm="1">
        <f t="array" ref="O5481">SUM(ABS(I5481:J5481/P5481-K5481:L5481/P5481))</f>
        <v>0</v>
      </c>
      <c r="P5481">
        <f t="shared" si="685"/>
        <v>22473.499454179364</v>
      </c>
      <c r="Q5481" s="5">
        <f>P5481/MAX(P$3:P5481)-1</f>
        <v>-4.8230555277443132E-2</v>
      </c>
      <c r="R5481" s="5">
        <f t="shared" si="686"/>
        <v>-7.0274981008988657E-4</v>
      </c>
      <c r="S5481" s="5">
        <f>(1+R5481)*(1-$Z$8*$O5480)-1</f>
        <v>-7.0274981008988657E-4</v>
      </c>
      <c r="T5481">
        <f t="shared" si="687"/>
        <v>15470.045223124178</v>
      </c>
      <c r="U5481" s="5">
        <f>T5481/MAX(T$3:T5481)-1</f>
        <v>-4.8230555277443021E-2</v>
      </c>
    </row>
    <row r="5482" spans="1:21" x14ac:dyDescent="0.3">
      <c r="A5482" s="1">
        <v>44568</v>
      </c>
      <c r="B5482">
        <v>376.49816894531199</v>
      </c>
      <c r="C5482">
        <v>11.2798519134521</v>
      </c>
      <c r="D5482">
        <v>372.43828449913514</v>
      </c>
      <c r="E5482">
        <v>11.567188058919557</v>
      </c>
      <c r="F5482">
        <v>1</v>
      </c>
      <c r="G5482">
        <v>0</v>
      </c>
      <c r="I5482">
        <f t="shared" si="681"/>
        <v>22230.050057580876</v>
      </c>
      <c r="J5482">
        <f t="shared" si="682"/>
        <v>0</v>
      </c>
      <c r="K5482">
        <f t="shared" si="683"/>
        <v>22230.050057580876</v>
      </c>
      <c r="L5482">
        <f t="shared" si="684"/>
        <v>0</v>
      </c>
      <c r="M5482" s="4">
        <f>IF(F5482&gt;G5482,100%,IF(F5482=G5482,M5481,0%))</f>
        <v>1</v>
      </c>
      <c r="N5482" s="4">
        <f t="shared" si="680"/>
        <v>0</v>
      </c>
      <c r="O5482" s="5" cm="1">
        <f t="array" ref="O5482">SUM(ABS(I5482:J5482/P5482-K5482:L5482/P5482))</f>
        <v>0</v>
      </c>
      <c r="P5482">
        <f t="shared" si="685"/>
        <v>22230.050057580876</v>
      </c>
      <c r="Q5482" s="5">
        <f>P5482/MAX(P$3:P5482)-1</f>
        <v>-5.8540818594066679E-2</v>
      </c>
      <c r="R5482" s="5">
        <f t="shared" si="686"/>
        <v>-1.0832731995960354E-2</v>
      </c>
      <c r="S5482" s="5">
        <f>(1+R5482)*(1-$Z$8*$O5481)-1</f>
        <v>-1.0832731995960354E-2</v>
      </c>
      <c r="T5482">
        <f t="shared" si="687"/>
        <v>15302.462369256687</v>
      </c>
      <c r="U5482" s="5">
        <f>T5482/MAX(T$3:T5482)-1</f>
        <v>-5.8540818594066457E-2</v>
      </c>
    </row>
    <row r="5483" spans="1:21" x14ac:dyDescent="0.3">
      <c r="A5483" s="1">
        <v>44569</v>
      </c>
      <c r="B5483">
        <v>376.49816894531199</v>
      </c>
      <c r="C5483">
        <v>11.2798519134521</v>
      </c>
      <c r="D5483">
        <v>372.61738259993967</v>
      </c>
      <c r="E5483">
        <v>11.560049284749939</v>
      </c>
      <c r="F5483">
        <v>1</v>
      </c>
      <c r="G5483">
        <v>0</v>
      </c>
      <c r="I5483">
        <f t="shared" si="681"/>
        <v>22230.050057580876</v>
      </c>
      <c r="J5483">
        <f t="shared" si="682"/>
        <v>0</v>
      </c>
      <c r="K5483">
        <f t="shared" si="683"/>
        <v>22230.050057580876</v>
      </c>
      <c r="L5483">
        <f t="shared" si="684"/>
        <v>0</v>
      </c>
      <c r="M5483" s="4">
        <f>IF(F5483&gt;G5483,100%,IF(F5483=G5483,M5482,0%))</f>
        <v>1</v>
      </c>
      <c r="N5483" s="4">
        <f t="shared" si="680"/>
        <v>0</v>
      </c>
      <c r="O5483" s="5" cm="1">
        <f t="array" ref="O5483">SUM(ABS(I5483:J5483/P5483-K5483:L5483/P5483))</f>
        <v>0</v>
      </c>
      <c r="P5483">
        <f t="shared" si="685"/>
        <v>22230.050057580876</v>
      </c>
      <c r="Q5483" s="5">
        <f>P5483/MAX(P$3:P5483)-1</f>
        <v>-5.8540818594066679E-2</v>
      </c>
      <c r="R5483" s="5">
        <f t="shared" si="686"/>
        <v>0</v>
      </c>
      <c r="S5483" s="5">
        <f>(1+R5483)*(1-$Z$8*$O5482)-1</f>
        <v>0</v>
      </c>
      <c r="T5483">
        <f t="shared" si="687"/>
        <v>15302.462369256687</v>
      </c>
      <c r="U5483" s="5">
        <f>T5483/MAX(T$3:T5483)-1</f>
        <v>-5.8540818594066457E-2</v>
      </c>
    </row>
    <row r="5484" spans="1:21" x14ac:dyDescent="0.3">
      <c r="A5484" s="1">
        <v>44570</v>
      </c>
      <c r="B5484">
        <v>376.49816894531199</v>
      </c>
      <c r="C5484">
        <v>11.2798519134521</v>
      </c>
      <c r="D5484">
        <v>372.78068929643769</v>
      </c>
      <c r="E5484">
        <v>11.553455836737315</v>
      </c>
      <c r="F5484">
        <v>1</v>
      </c>
      <c r="G5484">
        <v>0</v>
      </c>
      <c r="I5484">
        <f t="shared" si="681"/>
        <v>22230.050057580876</v>
      </c>
      <c r="J5484">
        <f t="shared" si="682"/>
        <v>0</v>
      </c>
      <c r="K5484">
        <f t="shared" si="683"/>
        <v>22230.050057580876</v>
      </c>
      <c r="L5484">
        <f t="shared" si="684"/>
        <v>0</v>
      </c>
      <c r="M5484" s="4">
        <f>IF(F5484&gt;G5484,100%,IF(F5484=G5484,M5483,0%))</f>
        <v>1</v>
      </c>
      <c r="N5484" s="4">
        <f t="shared" si="680"/>
        <v>0</v>
      </c>
      <c r="O5484" s="5" cm="1">
        <f t="array" ref="O5484">SUM(ABS(I5484:J5484/P5484-K5484:L5484/P5484))</f>
        <v>0</v>
      </c>
      <c r="P5484">
        <f t="shared" si="685"/>
        <v>22230.050057580876</v>
      </c>
      <c r="Q5484" s="5">
        <f>P5484/MAX(P$3:P5484)-1</f>
        <v>-5.8540818594066679E-2</v>
      </c>
      <c r="R5484" s="5">
        <f t="shared" si="686"/>
        <v>0</v>
      </c>
      <c r="S5484" s="5">
        <f>(1+R5484)*(1-$Z$8*$O5483)-1</f>
        <v>0</v>
      </c>
      <c r="T5484">
        <f t="shared" si="687"/>
        <v>15302.462369256687</v>
      </c>
      <c r="U5484" s="5">
        <f>T5484/MAX(T$3:T5484)-1</f>
        <v>-5.8540818594066457E-2</v>
      </c>
    </row>
    <row r="5485" spans="1:21" x14ac:dyDescent="0.3">
      <c r="A5485" s="1">
        <v>44571</v>
      </c>
      <c r="B5485">
        <v>376.74597167968699</v>
      </c>
      <c r="C5485">
        <v>11.269888877868601</v>
      </c>
      <c r="D5485">
        <v>372.94439272145127</v>
      </c>
      <c r="E5485">
        <v>11.546812821383481</v>
      </c>
      <c r="F5485">
        <v>1</v>
      </c>
      <c r="G5485">
        <v>0</v>
      </c>
      <c r="I5485">
        <f t="shared" si="681"/>
        <v>22244.681382893807</v>
      </c>
      <c r="J5485">
        <f t="shared" si="682"/>
        <v>0</v>
      </c>
      <c r="K5485">
        <f t="shared" si="683"/>
        <v>22244.681382893807</v>
      </c>
      <c r="L5485">
        <f t="shared" si="684"/>
        <v>0</v>
      </c>
      <c r="M5485" s="4">
        <f>IF(F5485&gt;G5485,100%,IF(F5485=G5485,M5484,0%))</f>
        <v>1</v>
      </c>
      <c r="N5485" s="4">
        <f t="shared" si="680"/>
        <v>0</v>
      </c>
      <c r="O5485" s="5" cm="1">
        <f t="array" ref="O5485">SUM(ABS(I5485:J5485/P5485-K5485:L5485/P5485))</f>
        <v>0</v>
      </c>
      <c r="P5485">
        <f t="shared" si="685"/>
        <v>22244.681382893807</v>
      </c>
      <c r="Q5485" s="5">
        <f>P5485/MAX(P$3:P5485)-1</f>
        <v>-5.7921171066673938E-2</v>
      </c>
      <c r="R5485" s="5">
        <f t="shared" si="686"/>
        <v>6.5817779424848233E-4</v>
      </c>
      <c r="S5485" s="5">
        <f>(1+R5485)*(1-$Z$8*$O5484)-1</f>
        <v>6.5817779424848233E-4</v>
      </c>
      <c r="T5485">
        <f t="shared" si="687"/>
        <v>15312.534110185456</v>
      </c>
      <c r="U5485" s="5">
        <f>T5485/MAX(T$3:T5485)-1</f>
        <v>-5.7921171066673716E-2</v>
      </c>
    </row>
    <row r="5486" spans="1:21" x14ac:dyDescent="0.3">
      <c r="A5486" s="1">
        <v>44572</v>
      </c>
      <c r="B5486">
        <v>382.40542602539</v>
      </c>
      <c r="C5486">
        <v>11.090526580810501</v>
      </c>
      <c r="D5486">
        <v>373.12567609340982</v>
      </c>
      <c r="E5486">
        <v>11.539723624044372</v>
      </c>
      <c r="F5486">
        <v>1</v>
      </c>
      <c r="G5486">
        <v>0</v>
      </c>
      <c r="I5486">
        <f t="shared" si="681"/>
        <v>22578.839590770367</v>
      </c>
      <c r="J5486">
        <f t="shared" si="682"/>
        <v>0</v>
      </c>
      <c r="K5486">
        <f t="shared" si="683"/>
        <v>22578.839590770367</v>
      </c>
      <c r="L5486">
        <f t="shared" si="684"/>
        <v>0</v>
      </c>
      <c r="M5486" s="4">
        <f>IF(F5486&gt;G5486,100%,IF(F5486=G5486,M5485,0%))</f>
        <v>1</v>
      </c>
      <c r="N5486" s="4">
        <f t="shared" si="680"/>
        <v>0</v>
      </c>
      <c r="O5486" s="5" cm="1">
        <f t="array" ref="O5486">SUM(ABS(I5486:J5486/P5486-K5486:L5486/P5486))</f>
        <v>0</v>
      </c>
      <c r="P5486">
        <f t="shared" si="685"/>
        <v>22578.839590770367</v>
      </c>
      <c r="Q5486" s="5">
        <f>P5486/MAX(P$3:P5486)-1</f>
        <v>-4.376932201403283E-2</v>
      </c>
      <c r="R5486" s="5">
        <f t="shared" si="686"/>
        <v>1.5021937249842132E-2</v>
      </c>
      <c r="S5486" s="5">
        <f>(1+R5486)*(1-$Z$8*$O5485)-1</f>
        <v>1.5021937249842132E-2</v>
      </c>
      <c r="T5486">
        <f t="shared" si="687"/>
        <v>15542.558036724729</v>
      </c>
      <c r="U5486" s="5">
        <f>T5486/MAX(T$3:T5486)-1</f>
        <v>-4.3769322014032497E-2</v>
      </c>
    </row>
    <row r="5487" spans="1:21" x14ac:dyDescent="0.3">
      <c r="A5487" s="1">
        <v>44573</v>
      </c>
      <c r="B5487">
        <v>383.92193603515602</v>
      </c>
      <c r="C5487">
        <v>11.0705966949462</v>
      </c>
      <c r="D5487">
        <v>373.31661956938933</v>
      </c>
      <c r="E5487">
        <v>11.532436124127878</v>
      </c>
      <c r="F5487">
        <v>1</v>
      </c>
      <c r="G5487">
        <v>0</v>
      </c>
      <c r="I5487">
        <f t="shared" si="681"/>
        <v>22668.380779043233</v>
      </c>
      <c r="J5487">
        <f t="shared" si="682"/>
        <v>0</v>
      </c>
      <c r="K5487">
        <f t="shared" si="683"/>
        <v>22668.380779043233</v>
      </c>
      <c r="L5487">
        <f t="shared" si="684"/>
        <v>0</v>
      </c>
      <c r="M5487" s="4">
        <f>IF(F5487&gt;G5487,100%,IF(F5487=G5487,M5486,0%))</f>
        <v>1</v>
      </c>
      <c r="N5487" s="4">
        <f t="shared" si="680"/>
        <v>0</v>
      </c>
      <c r="O5487" s="5" cm="1">
        <f t="array" ref="O5487">SUM(ABS(I5487:J5487/P5487-K5487:L5487/P5487))</f>
        <v>0</v>
      </c>
      <c r="P5487">
        <f t="shared" si="685"/>
        <v>22668.380779043233</v>
      </c>
      <c r="Q5487" s="5">
        <f>P5487/MAX(P$3:P5487)-1</f>
        <v>-3.997718598216915E-2</v>
      </c>
      <c r="R5487" s="5">
        <f t="shared" si="686"/>
        <v>3.9657125829206663E-3</v>
      </c>
      <c r="S5487" s="5">
        <f>(1+R5487)*(1-$Z$8*$O5486)-1</f>
        <v>3.9657125829206663E-3</v>
      </c>
      <c r="T5487">
        <f t="shared" si="687"/>
        <v>15604.195354701744</v>
      </c>
      <c r="U5487" s="5">
        <f>T5487/MAX(T$3:T5487)-1</f>
        <v>-3.9977185982168706E-2</v>
      </c>
    </row>
    <row r="5488" spans="1:21" x14ac:dyDescent="0.3">
      <c r="A5488" s="1">
        <v>44574</v>
      </c>
      <c r="B5488">
        <v>374.31765747070301</v>
      </c>
      <c r="C5488">
        <v>11.3197107315063</v>
      </c>
      <c r="D5488">
        <v>373.45978056494863</v>
      </c>
      <c r="E5488">
        <v>11.526387997527603</v>
      </c>
      <c r="F5488">
        <v>1</v>
      </c>
      <c r="G5488">
        <v>0</v>
      </c>
      <c r="I5488">
        <f t="shared" si="681"/>
        <v>22101.303404263879</v>
      </c>
      <c r="J5488">
        <f t="shared" si="682"/>
        <v>0</v>
      </c>
      <c r="K5488">
        <f t="shared" si="683"/>
        <v>22101.303404263879</v>
      </c>
      <c r="L5488">
        <f t="shared" si="684"/>
        <v>0</v>
      </c>
      <c r="M5488" s="4">
        <f>IF(F5488&gt;G5488,100%,IF(F5488=G5488,M5487,0%))</f>
        <v>1</v>
      </c>
      <c r="N5488" s="4">
        <f t="shared" si="680"/>
        <v>0</v>
      </c>
      <c r="O5488" s="5" cm="1">
        <f t="array" ref="O5488">SUM(ABS(I5488:J5488/P5488-K5488:L5488/P5488))</f>
        <v>0</v>
      </c>
      <c r="P5488">
        <f t="shared" si="685"/>
        <v>22101.303404263879</v>
      </c>
      <c r="Q5488" s="5">
        <f>P5488/MAX(P$3:P5488)-1</f>
        <v>-6.3993335278762054E-2</v>
      </c>
      <c r="R5488" s="5">
        <f t="shared" si="686"/>
        <v>-2.501622768325884E-2</v>
      </c>
      <c r="S5488" s="5">
        <f>(1+R5488)*(1-$Z$8*$O5487)-1</f>
        <v>-2.501622768325884E-2</v>
      </c>
      <c r="T5488">
        <f t="shared" si="687"/>
        <v>15213.837250894476</v>
      </c>
      <c r="U5488" s="5">
        <f>T5488/MAX(T$3:T5488)-1</f>
        <v>-6.3993335278761609E-2</v>
      </c>
    </row>
    <row r="5489" spans="1:21" x14ac:dyDescent="0.3">
      <c r="A5489" s="1">
        <v>44575</v>
      </c>
      <c r="B5489">
        <v>376.64682006835898</v>
      </c>
      <c r="C5489">
        <v>11.269888877868601</v>
      </c>
      <c r="D5489">
        <v>373.61452943412809</v>
      </c>
      <c r="E5489">
        <v>11.520092001008733</v>
      </c>
      <c r="F5489">
        <v>1</v>
      </c>
      <c r="G5489">
        <v>0</v>
      </c>
      <c r="I5489">
        <f t="shared" si="681"/>
        <v>22238.827050881289</v>
      </c>
      <c r="J5489">
        <f t="shared" si="682"/>
        <v>0</v>
      </c>
      <c r="K5489">
        <f t="shared" si="683"/>
        <v>22238.827050881289</v>
      </c>
      <c r="L5489">
        <f t="shared" si="684"/>
        <v>0</v>
      </c>
      <c r="M5489" s="4">
        <f>IF(F5489&gt;G5489,100%,IF(F5489=G5489,M5488,0%))</f>
        <v>1</v>
      </c>
      <c r="N5489" s="4">
        <f t="shared" si="680"/>
        <v>0</v>
      </c>
      <c r="O5489" s="5" cm="1">
        <f t="array" ref="O5489">SUM(ABS(I5489:J5489/P5489-K5489:L5489/P5489))</f>
        <v>0</v>
      </c>
      <c r="P5489">
        <f t="shared" si="685"/>
        <v>22238.827050881289</v>
      </c>
      <c r="Q5489" s="5">
        <f>P5489/MAX(P$3:P5489)-1</f>
        <v>-5.8169106388902492E-2</v>
      </c>
      <c r="R5489" s="5">
        <f t="shared" si="686"/>
        <v>6.2224224563551811E-3</v>
      </c>
      <c r="S5489" s="5">
        <f>(1+R5489)*(1-$Z$8*$O5488)-1</f>
        <v>6.2224224563551811E-3</v>
      </c>
      <c r="T5489">
        <f t="shared" si="687"/>
        <v>15308.504173451774</v>
      </c>
      <c r="U5489" s="5">
        <f>T5489/MAX(T$3:T5489)-1</f>
        <v>-5.8169106388902048E-2</v>
      </c>
    </row>
    <row r="5490" spans="1:21" x14ac:dyDescent="0.3">
      <c r="A5490" s="1">
        <v>44576</v>
      </c>
      <c r="B5490">
        <v>376.64682006835898</v>
      </c>
      <c r="C5490">
        <v>11.269888877868601</v>
      </c>
      <c r="D5490">
        <v>373.74837118120331</v>
      </c>
      <c r="E5490">
        <v>11.514638777395959</v>
      </c>
      <c r="F5490">
        <v>1</v>
      </c>
      <c r="G5490">
        <v>0</v>
      </c>
      <c r="I5490">
        <f t="shared" si="681"/>
        <v>22238.827050881289</v>
      </c>
      <c r="J5490">
        <f t="shared" si="682"/>
        <v>0</v>
      </c>
      <c r="K5490">
        <f t="shared" si="683"/>
        <v>22238.827050881289</v>
      </c>
      <c r="L5490">
        <f t="shared" si="684"/>
        <v>0</v>
      </c>
      <c r="M5490" s="4">
        <f>IF(F5490&gt;G5490,100%,IF(F5490=G5490,M5489,0%))</f>
        <v>1</v>
      </c>
      <c r="N5490" s="4">
        <f t="shared" si="680"/>
        <v>0</v>
      </c>
      <c r="O5490" s="5" cm="1">
        <f t="array" ref="O5490">SUM(ABS(I5490:J5490/P5490-K5490:L5490/P5490))</f>
        <v>0</v>
      </c>
      <c r="P5490">
        <f t="shared" si="685"/>
        <v>22238.827050881289</v>
      </c>
      <c r="Q5490" s="5">
        <f>P5490/MAX(P$3:P5490)-1</f>
        <v>-5.8169106388902492E-2</v>
      </c>
      <c r="R5490" s="5">
        <f t="shared" si="686"/>
        <v>0</v>
      </c>
      <c r="S5490" s="5">
        <f>(1+R5490)*(1-$Z$8*$O5489)-1</f>
        <v>0</v>
      </c>
      <c r="T5490">
        <f t="shared" si="687"/>
        <v>15308.504173451774</v>
      </c>
      <c r="U5490" s="5">
        <f>T5490/MAX(T$3:T5490)-1</f>
        <v>-5.8169106388902048E-2</v>
      </c>
    </row>
    <row r="5491" spans="1:21" x14ac:dyDescent="0.3">
      <c r="A5491" s="1">
        <v>44577</v>
      </c>
      <c r="B5491">
        <v>376.64682006835898</v>
      </c>
      <c r="C5491">
        <v>11.269888877868601</v>
      </c>
      <c r="D5491">
        <v>373.87591598282989</v>
      </c>
      <c r="E5491">
        <v>11.509334279530064</v>
      </c>
      <c r="F5491">
        <v>1</v>
      </c>
      <c r="G5491">
        <v>0</v>
      </c>
      <c r="I5491">
        <f t="shared" si="681"/>
        <v>22238.827050881289</v>
      </c>
      <c r="J5491">
        <f t="shared" si="682"/>
        <v>0</v>
      </c>
      <c r="K5491">
        <f t="shared" si="683"/>
        <v>22238.827050881289</v>
      </c>
      <c r="L5491">
        <f t="shared" si="684"/>
        <v>0</v>
      </c>
      <c r="M5491" s="4">
        <f>IF(F5491&gt;G5491,100%,IF(F5491=G5491,M5490,0%))</f>
        <v>1</v>
      </c>
      <c r="N5491" s="4">
        <f t="shared" si="680"/>
        <v>0</v>
      </c>
      <c r="O5491" s="5" cm="1">
        <f t="array" ref="O5491">SUM(ABS(I5491:J5491/P5491-K5491:L5491/P5491))</f>
        <v>0</v>
      </c>
      <c r="P5491">
        <f t="shared" si="685"/>
        <v>22238.827050881289</v>
      </c>
      <c r="Q5491" s="5">
        <f>P5491/MAX(P$3:P5491)-1</f>
        <v>-5.8169106388902492E-2</v>
      </c>
      <c r="R5491" s="5">
        <f t="shared" si="686"/>
        <v>0</v>
      </c>
      <c r="S5491" s="5">
        <f>(1+R5491)*(1-$Z$8*$O5490)-1</f>
        <v>0</v>
      </c>
      <c r="T5491">
        <f t="shared" si="687"/>
        <v>15308.504173451774</v>
      </c>
      <c r="U5491" s="5">
        <f>T5491/MAX(T$3:T5491)-1</f>
        <v>-5.8169106388902048E-2</v>
      </c>
    </row>
    <row r="5492" spans="1:21" x14ac:dyDescent="0.3">
      <c r="A5492" s="1">
        <v>44578</v>
      </c>
      <c r="B5492">
        <v>376.64682006835898</v>
      </c>
      <c r="C5492">
        <v>11.269888877868601</v>
      </c>
      <c r="D5492">
        <v>374.00621571706887</v>
      </c>
      <c r="E5492">
        <v>11.503980204833663</v>
      </c>
      <c r="F5492">
        <v>1</v>
      </c>
      <c r="G5492">
        <v>0</v>
      </c>
      <c r="I5492">
        <f t="shared" si="681"/>
        <v>22238.827050881289</v>
      </c>
      <c r="J5492">
        <f t="shared" si="682"/>
        <v>0</v>
      </c>
      <c r="K5492">
        <f t="shared" si="683"/>
        <v>22238.827050881289</v>
      </c>
      <c r="L5492">
        <f t="shared" si="684"/>
        <v>0</v>
      </c>
      <c r="M5492" s="4">
        <f>IF(F5492&gt;G5492,100%,IF(F5492=G5492,M5491,0%))</f>
        <v>1</v>
      </c>
      <c r="N5492" s="4">
        <f t="shared" si="680"/>
        <v>0</v>
      </c>
      <c r="O5492" s="5" cm="1">
        <f t="array" ref="O5492">SUM(ABS(I5492:J5492/P5492-K5492:L5492/P5492))</f>
        <v>0</v>
      </c>
      <c r="P5492">
        <f t="shared" si="685"/>
        <v>22238.827050881289</v>
      </c>
      <c r="Q5492" s="5">
        <f>P5492/MAX(P$3:P5492)-1</f>
        <v>-5.8169106388902492E-2</v>
      </c>
      <c r="R5492" s="5">
        <f t="shared" si="686"/>
        <v>0</v>
      </c>
      <c r="S5492" s="5">
        <f>(1+R5492)*(1-$Z$8*$O5491)-1</f>
        <v>0</v>
      </c>
      <c r="T5492">
        <f t="shared" si="687"/>
        <v>15308.504173451774</v>
      </c>
      <c r="U5492" s="5">
        <f>T5492/MAX(T$3:T5492)-1</f>
        <v>-5.8169106388902048E-2</v>
      </c>
    </row>
    <row r="5493" spans="1:21" x14ac:dyDescent="0.3">
      <c r="A5493" s="1">
        <v>44579</v>
      </c>
      <c r="B5493">
        <v>367.27053833007801</v>
      </c>
      <c r="C5493">
        <v>11.5289659500122</v>
      </c>
      <c r="D5493">
        <v>374.08917843643104</v>
      </c>
      <c r="E5493">
        <v>11.49986549870883</v>
      </c>
      <c r="F5493">
        <v>0</v>
      </c>
      <c r="G5493">
        <v>1</v>
      </c>
      <c r="I5493">
        <f t="shared" si="681"/>
        <v>21685.211576522255</v>
      </c>
      <c r="J5493">
        <f t="shared" si="682"/>
        <v>0</v>
      </c>
      <c r="K5493">
        <f t="shared" si="683"/>
        <v>0</v>
      </c>
      <c r="L5493">
        <f t="shared" si="684"/>
        <v>21685.211576522255</v>
      </c>
      <c r="M5493" s="4">
        <f>IF(F5493&gt;G5493,100%,IF(F5493=G5493,M5492,0%))</f>
        <v>0</v>
      </c>
      <c r="N5493" s="4">
        <f t="shared" si="680"/>
        <v>1</v>
      </c>
      <c r="O5493" s="5" cm="1">
        <f t="array" ref="O5493">SUM(ABS(I5493:J5493/P5493-K5493:L5493/P5493))</f>
        <v>2</v>
      </c>
      <c r="P5493">
        <f t="shared" si="685"/>
        <v>21685.211576522255</v>
      </c>
      <c r="Q5493" s="5">
        <f>P5493/MAX(P$3:P5493)-1</f>
        <v>-8.1615134173530612E-2</v>
      </c>
      <c r="R5493" s="5">
        <f t="shared" si="686"/>
        <v>-2.489409504792639E-2</v>
      </c>
      <c r="S5493" s="5">
        <f>(1+R5493)*(1-$Z$8*$O5492)-1</f>
        <v>-2.489409504792639E-2</v>
      </c>
      <c r="T5493">
        <f t="shared" si="687"/>
        <v>14927.412815516289</v>
      </c>
      <c r="U5493" s="5">
        <f>T5493/MAX(T$3:T5493)-1</f>
        <v>-8.1615134173530168E-2</v>
      </c>
    </row>
    <row r="5494" spans="1:21" x14ac:dyDescent="0.3">
      <c r="A5494" s="1">
        <v>44580</v>
      </c>
      <c r="B5494">
        <v>363.23660278320301</v>
      </c>
      <c r="C5494">
        <v>11.6784343719482</v>
      </c>
      <c r="D5494">
        <v>374.1320498642043</v>
      </c>
      <c r="E5494">
        <v>11.497337189479829</v>
      </c>
      <c r="F5494">
        <v>0</v>
      </c>
      <c r="G5494">
        <v>1</v>
      </c>
      <c r="I5494">
        <f t="shared" si="681"/>
        <v>0</v>
      </c>
      <c r="J5494">
        <f t="shared" si="682"/>
        <v>21966.351651681172</v>
      </c>
      <c r="K5494">
        <f t="shared" si="683"/>
        <v>0</v>
      </c>
      <c r="L5494">
        <f t="shared" si="684"/>
        <v>21966.351651681172</v>
      </c>
      <c r="M5494" s="4">
        <f>IF(F5494&gt;G5494,100%,IF(F5494=G5494,M5493,0%))</f>
        <v>0</v>
      </c>
      <c r="N5494" s="4">
        <f t="shared" si="680"/>
        <v>1</v>
      </c>
      <c r="O5494" s="5" cm="1">
        <f t="array" ref="O5494">SUM(ABS(I5494:J5494/P5494-K5494:L5494/P5494))</f>
        <v>0</v>
      </c>
      <c r="P5494">
        <f t="shared" si="685"/>
        <v>21966.351651681172</v>
      </c>
      <c r="Q5494" s="5">
        <f>P5494/MAX(P$3:P5494)-1</f>
        <v>-6.9708642540181498E-2</v>
      </c>
      <c r="R5494" s="5">
        <f t="shared" si="686"/>
        <v>1.2964599130925514E-2</v>
      </c>
      <c r="S5494" s="5">
        <f>(1+R5494)*(1-$Z$8*$O5493)-1</f>
        <v>7.8997761352708196E-3</v>
      </c>
      <c r="T5494">
        <f t="shared" si="687"/>
        <v>15045.336035037641</v>
      </c>
      <c r="U5494" s="5">
        <f>T5494/MAX(T$3:T5494)-1</f>
        <v>-7.4360099327480333E-2</v>
      </c>
    </row>
    <row r="5495" spans="1:21" x14ac:dyDescent="0.3">
      <c r="A5495" s="1">
        <v>44581</v>
      </c>
      <c r="B5495">
        <v>358.51873779296801</v>
      </c>
      <c r="C5495">
        <v>11.827901840209901</v>
      </c>
      <c r="D5495">
        <v>374.151449326852</v>
      </c>
      <c r="E5495">
        <v>11.495552499495908</v>
      </c>
      <c r="F5495">
        <v>0</v>
      </c>
      <c r="G5495">
        <v>1</v>
      </c>
      <c r="I5495">
        <f t="shared" si="681"/>
        <v>0</v>
      </c>
      <c r="J5495">
        <f t="shared" si="682"/>
        <v>22247.489933042711</v>
      </c>
      <c r="K5495">
        <f t="shared" si="683"/>
        <v>0</v>
      </c>
      <c r="L5495">
        <f t="shared" si="684"/>
        <v>22247.489933042711</v>
      </c>
      <c r="M5495" s="4">
        <f>IF(F5495&gt;G5495,100%,IF(F5495=G5495,M5494,0%))</f>
        <v>0</v>
      </c>
      <c r="N5495" s="4">
        <f t="shared" si="680"/>
        <v>1</v>
      </c>
      <c r="O5495" s="5" cm="1">
        <f t="array" ref="O5495">SUM(ABS(I5495:J5495/P5495-K5495:L5495/P5495))</f>
        <v>0</v>
      </c>
      <c r="P5495">
        <f t="shared" si="685"/>
        <v>22247.489933042711</v>
      </c>
      <c r="Q5495" s="5">
        <f>P5495/MAX(P$3:P5495)-1</f>
        <v>-5.7802226875487861E-2</v>
      </c>
      <c r="R5495" s="5">
        <f t="shared" si="686"/>
        <v>1.2798587850159526E-2</v>
      </c>
      <c r="S5495" s="5">
        <f>(1+R5495)*(1-$Z$8*$O5494)-1</f>
        <v>1.2798587850159526E-2</v>
      </c>
      <c r="T5495">
        <f t="shared" si="687"/>
        <v>15237.89509001724</v>
      </c>
      <c r="U5495" s="5">
        <f>T5495/MAX(T$3:T5495)-1</f>
        <v>-6.2513215741110129E-2</v>
      </c>
    </row>
    <row r="5496" spans="1:21" x14ac:dyDescent="0.3">
      <c r="A5496" s="1">
        <v>44582</v>
      </c>
      <c r="B5496">
        <v>348.57748413085898</v>
      </c>
      <c r="C5496">
        <v>12.1567316055297</v>
      </c>
      <c r="D5496">
        <v>374.12138981605636</v>
      </c>
      <c r="E5496">
        <v>11.495403778493683</v>
      </c>
      <c r="F5496">
        <v>0</v>
      </c>
      <c r="G5496">
        <v>1</v>
      </c>
      <c r="I5496">
        <f t="shared" si="681"/>
        <v>0</v>
      </c>
      <c r="J5496">
        <f t="shared" si="682"/>
        <v>22865.996663354501</v>
      </c>
      <c r="K5496">
        <f t="shared" si="683"/>
        <v>0</v>
      </c>
      <c r="L5496">
        <f t="shared" si="684"/>
        <v>22865.996663354501</v>
      </c>
      <c r="M5496" s="4">
        <f>IF(F5496&gt;G5496,100%,IF(F5496=G5496,M5495,0%))</f>
        <v>0</v>
      </c>
      <c r="N5496" s="4">
        <f t="shared" si="680"/>
        <v>1</v>
      </c>
      <c r="O5496" s="5" cm="1">
        <f t="array" ref="O5496">SUM(ABS(I5496:J5496/P5496-K5496:L5496/P5496))</f>
        <v>0</v>
      </c>
      <c r="P5496">
        <f t="shared" si="685"/>
        <v>22865.996663354501</v>
      </c>
      <c r="Q5496" s="5">
        <f>P5496/MAX(P$3:P5496)-1</f>
        <v>-3.1608006057041171E-2</v>
      </c>
      <c r="R5496" s="5">
        <f t="shared" si="686"/>
        <v>2.7801191602885744E-2</v>
      </c>
      <c r="S5496" s="5">
        <f>(1+R5496)*(1-$Z$8*$O5495)-1</f>
        <v>2.7801191602885744E-2</v>
      </c>
      <c r="T5496">
        <f t="shared" si="687"/>
        <v>15661.526731039481</v>
      </c>
      <c r="U5496" s="5">
        <f>T5496/MAX(T$3:T5496)-1</f>
        <v>-3.6449966026755543E-2</v>
      </c>
    </row>
    <row r="5497" spans="1:21" x14ac:dyDescent="0.3">
      <c r="A5497" s="1">
        <v>44583</v>
      </c>
      <c r="B5497">
        <v>348.57748413085898</v>
      </c>
      <c r="C5497">
        <v>12.1567316055297</v>
      </c>
      <c r="D5497">
        <v>374.09133030526073</v>
      </c>
      <c r="E5497">
        <v>11.495255057491455</v>
      </c>
      <c r="F5497">
        <v>0</v>
      </c>
      <c r="G5497">
        <v>1</v>
      </c>
      <c r="I5497">
        <f t="shared" si="681"/>
        <v>0</v>
      </c>
      <c r="J5497">
        <f t="shared" si="682"/>
        <v>22865.996663354505</v>
      </c>
      <c r="K5497">
        <f t="shared" si="683"/>
        <v>0</v>
      </c>
      <c r="L5497">
        <f t="shared" si="684"/>
        <v>22865.996663354505</v>
      </c>
      <c r="M5497" s="4">
        <f>IF(F5497&gt;G5497,100%,IF(F5497=G5497,M5496,0%))</f>
        <v>0</v>
      </c>
      <c r="N5497" s="4">
        <f t="shared" si="680"/>
        <v>1</v>
      </c>
      <c r="O5497" s="5" cm="1">
        <f t="array" ref="O5497">SUM(ABS(I5497:J5497/P5497-K5497:L5497/P5497))</f>
        <v>0</v>
      </c>
      <c r="P5497">
        <f t="shared" si="685"/>
        <v>22865.996663354505</v>
      </c>
      <c r="Q5497" s="5">
        <f>P5497/MAX(P$3:P5497)-1</f>
        <v>-3.1608006057040949E-2</v>
      </c>
      <c r="R5497" s="5">
        <f t="shared" si="686"/>
        <v>0</v>
      </c>
      <c r="S5497" s="5">
        <f>(1+R5497)*(1-$Z$8*$O5496)-1</f>
        <v>0</v>
      </c>
      <c r="T5497">
        <f t="shared" si="687"/>
        <v>15661.526731039481</v>
      </c>
      <c r="U5497" s="5">
        <f>T5497/MAX(T$3:T5497)-1</f>
        <v>-3.6449966026755543E-2</v>
      </c>
    </row>
    <row r="5498" spans="1:21" x14ac:dyDescent="0.3">
      <c r="A5498" s="1">
        <v>44584</v>
      </c>
      <c r="B5498">
        <v>348.57748413085898</v>
      </c>
      <c r="C5498">
        <v>12.1567316055297</v>
      </c>
      <c r="D5498">
        <v>374.05364610662502</v>
      </c>
      <c r="E5498">
        <v>11.495255057491455</v>
      </c>
      <c r="F5498">
        <v>0</v>
      </c>
      <c r="G5498">
        <v>1</v>
      </c>
      <c r="I5498">
        <f t="shared" si="681"/>
        <v>0</v>
      </c>
      <c r="J5498">
        <f t="shared" si="682"/>
        <v>22865.996663354505</v>
      </c>
      <c r="K5498">
        <f t="shared" si="683"/>
        <v>0</v>
      </c>
      <c r="L5498">
        <f t="shared" si="684"/>
        <v>22865.996663354505</v>
      </c>
      <c r="M5498" s="4">
        <f>IF(F5498&gt;G5498,100%,IF(F5498=G5498,M5497,0%))</f>
        <v>0</v>
      </c>
      <c r="N5498" s="4">
        <f t="shared" si="680"/>
        <v>1</v>
      </c>
      <c r="O5498" s="5" cm="1">
        <f t="array" ref="O5498">SUM(ABS(I5498:J5498/P5498-K5498:L5498/P5498))</f>
        <v>0</v>
      </c>
      <c r="P5498">
        <f t="shared" si="685"/>
        <v>22865.996663354505</v>
      </c>
      <c r="Q5498" s="5">
        <f>P5498/MAX(P$3:P5498)-1</f>
        <v>-3.1608006057040949E-2</v>
      </c>
      <c r="R5498" s="5">
        <f t="shared" si="686"/>
        <v>0</v>
      </c>
      <c r="S5498" s="5">
        <f>(1+R5498)*(1-$Z$8*$O5497)-1</f>
        <v>0</v>
      </c>
      <c r="T5498">
        <f t="shared" si="687"/>
        <v>15661.526731039481</v>
      </c>
      <c r="U5498" s="5">
        <f>T5498/MAX(T$3:T5498)-1</f>
        <v>-3.6449966026755543E-2</v>
      </c>
    </row>
    <row r="5499" spans="1:21" x14ac:dyDescent="0.3">
      <c r="A5499" s="1">
        <v>44585</v>
      </c>
      <c r="B5499">
        <v>350.17321777343699</v>
      </c>
      <c r="C5499">
        <v>12.0770149230957</v>
      </c>
      <c r="D5499">
        <v>374.02016209844328</v>
      </c>
      <c r="E5499">
        <v>11.495007182828211</v>
      </c>
      <c r="F5499">
        <v>0</v>
      </c>
      <c r="G5499">
        <v>1</v>
      </c>
      <c r="I5499">
        <f t="shared" si="681"/>
        <v>0</v>
      </c>
      <c r="J5499">
        <f t="shared" si="682"/>
        <v>22716.054931177048</v>
      </c>
      <c r="K5499">
        <f t="shared" si="683"/>
        <v>0</v>
      </c>
      <c r="L5499">
        <f t="shared" si="684"/>
        <v>22716.054931177048</v>
      </c>
      <c r="M5499" s="4">
        <f>IF(F5499&gt;G5499,100%,IF(F5499=G5499,M5498,0%))</f>
        <v>0</v>
      </c>
      <c r="N5499" s="4">
        <f t="shared" si="680"/>
        <v>1</v>
      </c>
      <c r="O5499" s="5" cm="1">
        <f t="array" ref="O5499">SUM(ABS(I5499:J5499/P5499-K5499:L5499/P5499))</f>
        <v>0</v>
      </c>
      <c r="P5499">
        <f t="shared" si="685"/>
        <v>22716.054931177048</v>
      </c>
      <c r="Q5499" s="5">
        <f>P5499/MAX(P$3:P5499)-1</f>
        <v>-3.7958150121886969E-2</v>
      </c>
      <c r="R5499" s="5">
        <f t="shared" si="686"/>
        <v>-6.5574107433399309E-3</v>
      </c>
      <c r="S5499" s="5">
        <f>(1+R5499)*(1-$Z$8*$O5498)-1</f>
        <v>-6.5574107433399309E-3</v>
      </c>
      <c r="T5499">
        <f t="shared" si="687"/>
        <v>15558.827667396257</v>
      </c>
      <c r="U5499" s="5">
        <f>T5499/MAX(T$3:T5499)-1</f>
        <v>-4.276835937127732E-2</v>
      </c>
    </row>
    <row r="5500" spans="1:21" x14ac:dyDescent="0.3">
      <c r="A5500" s="1">
        <v>44586</v>
      </c>
      <c r="B5500">
        <v>342.05569458007801</v>
      </c>
      <c r="C5500">
        <v>12.375951766967701</v>
      </c>
      <c r="D5500">
        <v>373.95701667444024</v>
      </c>
      <c r="E5500">
        <v>11.495849955734311</v>
      </c>
      <c r="F5500">
        <v>0</v>
      </c>
      <c r="G5500">
        <v>1</v>
      </c>
      <c r="I5500">
        <f t="shared" si="681"/>
        <v>0</v>
      </c>
      <c r="J5500">
        <f t="shared" si="682"/>
        <v>23278.33508149489</v>
      </c>
      <c r="K5500">
        <f t="shared" si="683"/>
        <v>0</v>
      </c>
      <c r="L5500">
        <f t="shared" si="684"/>
        <v>23278.33508149489</v>
      </c>
      <c r="M5500" s="4">
        <f>IF(F5500&gt;G5500,100%,IF(F5500=G5500,M5499,0%))</f>
        <v>0</v>
      </c>
      <c r="N5500" s="4">
        <f t="shared" si="680"/>
        <v>1</v>
      </c>
      <c r="O5500" s="5" cm="1">
        <f t="array" ref="O5500">SUM(ABS(I5500:J5500/P5500-K5500:L5500/P5500))</f>
        <v>0</v>
      </c>
      <c r="P5500">
        <f t="shared" si="685"/>
        <v>23278.33508149489</v>
      </c>
      <c r="Q5500" s="5">
        <f>P5500/MAX(P$3:P5500)-1</f>
        <v>-1.4145166855188629E-2</v>
      </c>
      <c r="R5500" s="5">
        <f t="shared" si="686"/>
        <v>2.4752544049633007E-2</v>
      </c>
      <c r="S5500" s="5">
        <f>(1+R5500)*(1-$Z$8*$O5499)-1</f>
        <v>2.4752544049633007E-2</v>
      </c>
      <c r="T5500">
        <f t="shared" si="687"/>
        <v>15943.948234594132</v>
      </c>
      <c r="U5500" s="5">
        <f>T5500/MAX(T$3:T5500)-1</f>
        <v>-1.9074441020912269E-2</v>
      </c>
    </row>
    <row r="5501" spans="1:21" x14ac:dyDescent="0.3">
      <c r="A5501" s="1">
        <v>44587</v>
      </c>
      <c r="B5501">
        <v>341.5205078125</v>
      </c>
      <c r="C5501">
        <v>12.395879745483301</v>
      </c>
      <c r="D5501">
        <v>373.88018920291114</v>
      </c>
      <c r="E5501">
        <v>11.497188473222252</v>
      </c>
      <c r="F5501">
        <v>0</v>
      </c>
      <c r="G5501">
        <v>1</v>
      </c>
      <c r="I5501">
        <f t="shared" si="681"/>
        <v>0</v>
      </c>
      <c r="J5501">
        <f t="shared" si="682"/>
        <v>23315.818272292479</v>
      </c>
      <c r="K5501">
        <f t="shared" si="683"/>
        <v>0</v>
      </c>
      <c r="L5501">
        <f t="shared" si="684"/>
        <v>23315.818272292479</v>
      </c>
      <c r="M5501" s="4">
        <f>IF(F5501&gt;G5501,100%,IF(F5501=G5501,M5500,0%))</f>
        <v>0</v>
      </c>
      <c r="N5501" s="4">
        <f t="shared" si="680"/>
        <v>1</v>
      </c>
      <c r="O5501" s="5" cm="1">
        <f t="array" ref="O5501">SUM(ABS(I5501:J5501/P5501-K5501:L5501/P5501))</f>
        <v>0</v>
      </c>
      <c r="P5501">
        <f t="shared" si="685"/>
        <v>23315.818272292479</v>
      </c>
      <c r="Q5501" s="5">
        <f>P5501/MAX(P$3:P5501)-1</f>
        <v>-1.2557725799798525E-2</v>
      </c>
      <c r="R5501" s="5">
        <f t="shared" si="686"/>
        <v>1.6102178556312019E-3</v>
      </c>
      <c r="S5501" s="5">
        <f>(1+R5501)*(1-$Z$8*$O5500)-1</f>
        <v>1.6102178556312019E-3</v>
      </c>
      <c r="T5501">
        <f t="shared" si="687"/>
        <v>15969.621464730735</v>
      </c>
      <c r="U5501" s="5">
        <f>T5501/MAX(T$3:T5501)-1</f>
        <v>-1.7494937170799196E-2</v>
      </c>
    </row>
    <row r="5502" spans="1:21" x14ac:dyDescent="0.3">
      <c r="A5502" s="1">
        <v>44588</v>
      </c>
      <c r="B5502">
        <v>338.08120727539</v>
      </c>
      <c r="C5502">
        <v>12.505490303039499</v>
      </c>
      <c r="D5502">
        <v>373.78625078343629</v>
      </c>
      <c r="E5502">
        <v>11.499072316867187</v>
      </c>
      <c r="F5502">
        <v>0</v>
      </c>
      <c r="G5502">
        <v>1</v>
      </c>
      <c r="I5502">
        <f t="shared" si="681"/>
        <v>0</v>
      </c>
      <c r="J5502">
        <f t="shared" si="682"/>
        <v>23521.988378261456</v>
      </c>
      <c r="K5502">
        <f t="shared" si="683"/>
        <v>0</v>
      </c>
      <c r="L5502">
        <f t="shared" si="684"/>
        <v>23521.988378261456</v>
      </c>
      <c r="M5502" s="4">
        <f>IF(F5502&gt;G5502,100%,IF(F5502=G5502,M5501,0%))</f>
        <v>0</v>
      </c>
      <c r="N5502" s="4">
        <f t="shared" si="680"/>
        <v>1</v>
      </c>
      <c r="O5502" s="5" cm="1">
        <f t="array" ref="O5502">SUM(ABS(I5502:J5502/P5502-K5502:L5502/P5502))</f>
        <v>0</v>
      </c>
      <c r="P5502">
        <f t="shared" si="685"/>
        <v>23521.988378261456</v>
      </c>
      <c r="Q5502" s="5">
        <f>P5502/MAX(P$3:P5502)-1</f>
        <v>-3.8262682145405735E-3</v>
      </c>
      <c r="R5502" s="5">
        <f t="shared" si="686"/>
        <v>8.842499266430659E-3</v>
      </c>
      <c r="S5502" s="5">
        <f>(1+R5502)*(1-$Z$8*$O5501)-1</f>
        <v>8.842499266430659E-3</v>
      </c>
      <c r="T5502">
        <f t="shared" si="687"/>
        <v>16110.832830817792</v>
      </c>
      <c r="U5502" s="5">
        <f>T5502/MAX(T$3:T5502)-1</f>
        <v>-8.8071368734675692E-3</v>
      </c>
    </row>
    <row r="5503" spans="1:21" x14ac:dyDescent="0.3">
      <c r="A5503" s="1">
        <v>44589</v>
      </c>
      <c r="B5503">
        <v>348.6865234375</v>
      </c>
      <c r="C5503">
        <v>12.106908798217701</v>
      </c>
      <c r="D5503">
        <v>373.74507513093704</v>
      </c>
      <c r="E5503">
        <v>11.498973167950819</v>
      </c>
      <c r="F5503">
        <v>0</v>
      </c>
      <c r="G5503">
        <v>1</v>
      </c>
      <c r="I5503">
        <f t="shared" si="681"/>
        <v>0</v>
      </c>
      <c r="J5503">
        <f t="shared" si="682"/>
        <v>22772.283304968201</v>
      </c>
      <c r="K5503">
        <f t="shared" si="683"/>
        <v>0</v>
      </c>
      <c r="L5503">
        <f t="shared" si="684"/>
        <v>22772.283304968201</v>
      </c>
      <c r="M5503" s="4">
        <f>IF(F5503&gt;G5503,100%,IF(F5503=G5503,M5502,0%))</f>
        <v>0</v>
      </c>
      <c r="N5503" s="4">
        <f t="shared" si="680"/>
        <v>1</v>
      </c>
      <c r="O5503" s="5" cm="1">
        <f t="array" ref="O5503">SUM(ABS(I5503:J5503/P5503-K5503:L5503/P5503))</f>
        <v>0</v>
      </c>
      <c r="P5503">
        <f t="shared" si="685"/>
        <v>22772.283304968201</v>
      </c>
      <c r="Q5503" s="5">
        <f>P5503/MAX(P$3:P5503)-1</f>
        <v>-3.557683660149058E-2</v>
      </c>
      <c r="R5503" s="5">
        <f t="shared" si="686"/>
        <v>-3.1872521201741444E-2</v>
      </c>
      <c r="S5503" s="5">
        <f>(1+R5503)*(1-$Z$8*$O5502)-1</f>
        <v>-3.1872521201741444E-2</v>
      </c>
      <c r="T5503">
        <f t="shared" si="687"/>
        <v>15597.339969839839</v>
      </c>
      <c r="U5503" s="5">
        <f>T5503/MAX(T$3:T5503)-1</f>
        <v>-4.0398952418482792E-2</v>
      </c>
    </row>
    <row r="5504" spans="1:21" x14ac:dyDescent="0.3">
      <c r="A5504" s="1">
        <v>44590</v>
      </c>
      <c r="B5504">
        <v>348.6865234375</v>
      </c>
      <c r="C5504">
        <v>12.106908798217701</v>
      </c>
      <c r="D5504">
        <v>373.69696333396485</v>
      </c>
      <c r="E5504">
        <v>11.499121893697692</v>
      </c>
      <c r="F5504">
        <v>0</v>
      </c>
      <c r="G5504">
        <v>1</v>
      </c>
      <c r="I5504">
        <f t="shared" si="681"/>
        <v>0</v>
      </c>
      <c r="J5504">
        <f t="shared" si="682"/>
        <v>22772.283304968201</v>
      </c>
      <c r="K5504">
        <f t="shared" si="683"/>
        <v>0</v>
      </c>
      <c r="L5504">
        <f t="shared" si="684"/>
        <v>22772.283304968201</v>
      </c>
      <c r="M5504" s="4">
        <f>IF(F5504&gt;G5504,100%,IF(F5504=G5504,M5503,0%))</f>
        <v>0</v>
      </c>
      <c r="N5504" s="4">
        <f t="shared" si="680"/>
        <v>1</v>
      </c>
      <c r="O5504" s="5" cm="1">
        <f t="array" ref="O5504">SUM(ABS(I5504:J5504/P5504-K5504:L5504/P5504))</f>
        <v>0</v>
      </c>
      <c r="P5504">
        <f t="shared" si="685"/>
        <v>22772.283304968201</v>
      </c>
      <c r="Q5504" s="5">
        <f>P5504/MAX(P$3:P5504)-1</f>
        <v>-3.557683660149058E-2</v>
      </c>
      <c r="R5504" s="5">
        <f t="shared" si="686"/>
        <v>0</v>
      </c>
      <c r="S5504" s="5">
        <f>(1+R5504)*(1-$Z$8*$O5503)-1</f>
        <v>0</v>
      </c>
      <c r="T5504">
        <f t="shared" si="687"/>
        <v>15597.339969839839</v>
      </c>
      <c r="U5504" s="5">
        <f>T5504/MAX(T$3:T5504)-1</f>
        <v>-4.0398952418482792E-2</v>
      </c>
    </row>
    <row r="5505" spans="1:21" x14ac:dyDescent="0.3">
      <c r="A5505" s="1">
        <v>44591</v>
      </c>
      <c r="B5505">
        <v>348.6865234375</v>
      </c>
      <c r="C5505">
        <v>12.106908798217701</v>
      </c>
      <c r="D5505">
        <v>373.64885153699277</v>
      </c>
      <c r="E5505">
        <v>11.49922104261406</v>
      </c>
      <c r="F5505">
        <v>0</v>
      </c>
      <c r="G5505">
        <v>1</v>
      </c>
      <c r="I5505">
        <f t="shared" si="681"/>
        <v>0</v>
      </c>
      <c r="J5505">
        <f t="shared" si="682"/>
        <v>22772.283304968201</v>
      </c>
      <c r="K5505">
        <f t="shared" si="683"/>
        <v>0</v>
      </c>
      <c r="L5505">
        <f t="shared" si="684"/>
        <v>22772.283304968201</v>
      </c>
      <c r="M5505" s="4">
        <f>IF(F5505&gt;G5505,100%,IF(F5505=G5505,M5504,0%))</f>
        <v>0</v>
      </c>
      <c r="N5505" s="4">
        <f t="shared" si="680"/>
        <v>1</v>
      </c>
      <c r="O5505" s="5" cm="1">
        <f t="array" ref="O5505">SUM(ABS(I5505:J5505/P5505-K5505:L5505/P5505))</f>
        <v>0</v>
      </c>
      <c r="P5505">
        <f t="shared" si="685"/>
        <v>22772.283304968201</v>
      </c>
      <c r="Q5505" s="5">
        <f>P5505/MAX(P$3:P5505)-1</f>
        <v>-3.557683660149058E-2</v>
      </c>
      <c r="R5505" s="5">
        <f t="shared" si="686"/>
        <v>0</v>
      </c>
      <c r="S5505" s="5">
        <f>(1+R5505)*(1-$Z$8*$O5504)-1</f>
        <v>0</v>
      </c>
      <c r="T5505">
        <f t="shared" si="687"/>
        <v>15597.339969839839</v>
      </c>
      <c r="U5505" s="5">
        <f>T5505/MAX(T$3:T5505)-1</f>
        <v>-4.0398952418482792E-2</v>
      </c>
    </row>
    <row r="5506" spans="1:21" x14ac:dyDescent="0.3">
      <c r="A5506" s="1">
        <v>44592</v>
      </c>
      <c r="B5506">
        <v>359.83688354492102</v>
      </c>
      <c r="C5506">
        <v>11.728257179260201</v>
      </c>
      <c r="D5506">
        <v>373.65301650317741</v>
      </c>
      <c r="E5506">
        <v>11.497585073632369</v>
      </c>
      <c r="F5506">
        <v>0</v>
      </c>
      <c r="G5506">
        <v>1</v>
      </c>
      <c r="I5506">
        <f t="shared" si="681"/>
        <v>0</v>
      </c>
      <c r="J5506">
        <f t="shared" si="682"/>
        <v>22060.065010067487</v>
      </c>
      <c r="K5506">
        <f t="shared" si="683"/>
        <v>0</v>
      </c>
      <c r="L5506">
        <f t="shared" si="684"/>
        <v>22060.065010067487</v>
      </c>
      <c r="M5506" s="4">
        <f>IF(F5506&gt;G5506,100%,IF(F5506=G5506,M5505,0%))</f>
        <v>0</v>
      </c>
      <c r="N5506" s="4">
        <f t="shared" si="680"/>
        <v>1</v>
      </c>
      <c r="O5506" s="5" cm="1">
        <f t="array" ref="O5506">SUM(ABS(I5506:J5506/P5506-K5506:L5506/P5506))</f>
        <v>0</v>
      </c>
      <c r="P5506">
        <f t="shared" si="685"/>
        <v>22060.065010067487</v>
      </c>
      <c r="Q5506" s="5">
        <f>P5506/MAX(P$3:P5506)-1</f>
        <v>-6.5739811995731534E-2</v>
      </c>
      <c r="R5506" s="5">
        <f t="shared" si="686"/>
        <v>-3.1275664603440556E-2</v>
      </c>
      <c r="S5506" s="5">
        <f>(1+R5506)*(1-$Z$8*$O5505)-1</f>
        <v>-3.1275664603440556E-2</v>
      </c>
      <c r="T5506">
        <f t="shared" si="687"/>
        <v>15109.52279623729</v>
      </c>
      <c r="U5506" s="5">
        <f>T5506/MAX(T$3:T5506)-1</f>
        <v>-7.041111293575264E-2</v>
      </c>
    </row>
    <row r="5507" spans="1:21" x14ac:dyDescent="0.3">
      <c r="A5507" s="1">
        <v>44593</v>
      </c>
      <c r="B5507">
        <v>362.28509521484301</v>
      </c>
      <c r="C5507">
        <v>11.658504486083901</v>
      </c>
      <c r="D5507">
        <v>373.68190602164958</v>
      </c>
      <c r="E5507">
        <v>11.495205480660948</v>
      </c>
      <c r="F5507">
        <v>0</v>
      </c>
      <c r="G5507">
        <v>1</v>
      </c>
      <c r="I5507">
        <f t="shared" si="681"/>
        <v>0</v>
      </c>
      <c r="J5507">
        <f t="shared" si="682"/>
        <v>21928.864873288636</v>
      </c>
      <c r="K5507">
        <f t="shared" si="683"/>
        <v>0</v>
      </c>
      <c r="L5507">
        <f t="shared" si="684"/>
        <v>21928.864873288636</v>
      </c>
      <c r="M5507" s="4">
        <f>IF(F5507&gt;G5507,100%,IF(F5507=G5507,M5506,0%))</f>
        <v>0</v>
      </c>
      <c r="N5507" s="4">
        <f t="shared" si="680"/>
        <v>1</v>
      </c>
      <c r="O5507" s="5" cm="1">
        <f t="array" ref="O5507">SUM(ABS(I5507:J5507/P5507-K5507:L5507/P5507))</f>
        <v>0</v>
      </c>
      <c r="P5507">
        <f t="shared" si="685"/>
        <v>21928.864873288636</v>
      </c>
      <c r="Q5507" s="5">
        <f>P5507/MAX(P$3:P5507)-1</f>
        <v>-7.129623553289044E-2</v>
      </c>
      <c r="R5507" s="5">
        <f t="shared" si="686"/>
        <v>-5.9474048113173916E-3</v>
      </c>
      <c r="S5507" s="5">
        <f>(1+R5507)*(1-$Z$8*$O5506)-1</f>
        <v>-5.9474048113173916E-3</v>
      </c>
      <c r="T5507">
        <f t="shared" si="687"/>
        <v>15019.660347662239</v>
      </c>
      <c r="U5507" s="5">
        <f>T5507/MAX(T$3:T5507)-1</f>
        <v>-7.5939754355225708E-2</v>
      </c>
    </row>
    <row r="5508" spans="1:21" x14ac:dyDescent="0.3">
      <c r="A5508" s="1">
        <v>44594</v>
      </c>
      <c r="B5508">
        <v>365.22882080078102</v>
      </c>
      <c r="C5508">
        <v>11.5488948822021</v>
      </c>
      <c r="D5508">
        <v>373.73980545878999</v>
      </c>
      <c r="E5508">
        <v>11.491735244864831</v>
      </c>
      <c r="F5508">
        <v>0</v>
      </c>
      <c r="G5508">
        <v>1</v>
      </c>
      <c r="I5508">
        <f t="shared" si="681"/>
        <v>0</v>
      </c>
      <c r="J5508">
        <f t="shared" si="682"/>
        <v>21722.696561117231</v>
      </c>
      <c r="K5508">
        <f t="shared" si="683"/>
        <v>0</v>
      </c>
      <c r="L5508">
        <f t="shared" si="684"/>
        <v>21722.696561117231</v>
      </c>
      <c r="M5508" s="4">
        <f>IF(F5508&gt;G5508,100%,IF(F5508=G5508,M5507,0%))</f>
        <v>0</v>
      </c>
      <c r="N5508" s="4">
        <f t="shared" ref="N5508:N5571" si="688">IF($F5508&gt;$G5508,0%,IF($F5508=$G5508,N5507,100%))</f>
        <v>1</v>
      </c>
      <c r="O5508" s="5" cm="1">
        <f t="array" ref="O5508">SUM(ABS(I5508:J5508/P5508-K5508:L5508/P5508))</f>
        <v>0</v>
      </c>
      <c r="P5508">
        <f t="shared" si="685"/>
        <v>21722.696561117231</v>
      </c>
      <c r="Q5508" s="5">
        <f>P5508/MAX(P$3:P5508)-1</f>
        <v>-8.0027617149484809E-2</v>
      </c>
      <c r="R5508" s="5">
        <f t="shared" si="686"/>
        <v>-9.4016864695325442E-3</v>
      </c>
      <c r="S5508" s="5">
        <f>(1+R5508)*(1-$Z$8*$O5507)-1</f>
        <v>-9.4016864695325442E-3</v>
      </c>
      <c r="T5508">
        <f t="shared" si="687"/>
        <v>14878.450210194647</v>
      </c>
      <c r="U5508" s="5">
        <f>T5508/MAX(T$3:T5508)-1</f>
        <v>-8.4627479063737132E-2</v>
      </c>
    </row>
    <row r="5509" spans="1:21" x14ac:dyDescent="0.3">
      <c r="A5509" s="1">
        <v>44595</v>
      </c>
      <c r="B5509">
        <v>350.42102050781199</v>
      </c>
      <c r="C5509">
        <v>12.037157058715801</v>
      </c>
      <c r="D5509">
        <v>373.7240342477067</v>
      </c>
      <c r="E5509">
        <v>11.490694174125997</v>
      </c>
      <c r="F5509">
        <v>0</v>
      </c>
      <c r="G5509">
        <v>1</v>
      </c>
      <c r="I5509">
        <f t="shared" ref="I5509:I5572" si="689">K5508*B5509/B5508</f>
        <v>0</v>
      </c>
      <c r="J5509">
        <f t="shared" ref="J5509:J5572" si="690">L5508*C5509/C5508</f>
        <v>22641.084961986922</v>
      </c>
      <c r="K5509">
        <f t="shared" ref="K5509:K5572" si="691">IF(M5509=1,SUM($I5509:$J5509)*100%,0%)</f>
        <v>0</v>
      </c>
      <c r="L5509">
        <f t="shared" ref="L5509:L5572" si="692">IF(N5509=1,SUM($I5509:$J5509)*100%,0%)</f>
        <v>22641.084961986922</v>
      </c>
      <c r="M5509" s="4">
        <f>IF(F5509&gt;G5509,100%,IF(F5509=G5509,M5508,0%))</f>
        <v>0</v>
      </c>
      <c r="N5509" s="4">
        <f t="shared" si="688"/>
        <v>1</v>
      </c>
      <c r="O5509" s="5" cm="1">
        <f t="array" ref="O5509">SUM(ABS(I5509:J5509/P5509-K5509:L5509/P5509))</f>
        <v>0</v>
      </c>
      <c r="P5509">
        <f t="shared" ref="P5509:P5572" si="693">SUM(K5509:L5509)</f>
        <v>22641.084961986922</v>
      </c>
      <c r="Q5509" s="5">
        <f>P5509/MAX(P$3:P5509)-1</f>
        <v>-4.1133184169985904E-2</v>
      </c>
      <c r="R5509" s="5">
        <f t="shared" ref="R5509:R5572" si="694">P5509/P5508-1</f>
        <v>4.2277826709303135E-2</v>
      </c>
      <c r="S5509" s="5">
        <f>(1+R5509)*(1-$Z$8*$O5508)-1</f>
        <v>4.2277826709303135E-2</v>
      </c>
      <c r="T5509">
        <f t="shared" ref="T5509:T5572" si="695">T5508*(1+S5509)</f>
        <v>15507.478749884251</v>
      </c>
      <c r="U5509" s="5">
        <f>T5509/MAX(T$3:T5509)-1</f>
        <v>-4.5927518249135879E-2</v>
      </c>
    </row>
    <row r="5510" spans="1:21" x14ac:dyDescent="0.3">
      <c r="A5510" s="1">
        <v>44596</v>
      </c>
      <c r="B5510">
        <v>354.841552734375</v>
      </c>
      <c r="C5510">
        <v>11.8777246475219</v>
      </c>
      <c r="D5510">
        <v>373.73025573426804</v>
      </c>
      <c r="E5510">
        <v>11.488859907311568</v>
      </c>
      <c r="F5510">
        <v>0</v>
      </c>
      <c r="G5510">
        <v>1</v>
      </c>
      <c r="I5510">
        <f t="shared" si="689"/>
        <v>0</v>
      </c>
      <c r="J5510">
        <f t="shared" si="690"/>
        <v>22341.203291429018</v>
      </c>
      <c r="K5510">
        <f t="shared" si="691"/>
        <v>0</v>
      </c>
      <c r="L5510">
        <f t="shared" si="692"/>
        <v>22341.203291429018</v>
      </c>
      <c r="M5510" s="4">
        <f>IF(F5510&gt;G5510,100%,IF(F5510=G5510,M5509,0%))</f>
        <v>0</v>
      </c>
      <c r="N5510" s="4">
        <f t="shared" si="688"/>
        <v>1</v>
      </c>
      <c r="O5510" s="5" cm="1">
        <f t="array" ref="O5510">SUM(ABS(I5510:J5510/P5510-K5510:L5510/P5510))</f>
        <v>0</v>
      </c>
      <c r="P5510">
        <f t="shared" si="693"/>
        <v>22341.203291429018</v>
      </c>
      <c r="Q5510" s="5">
        <f>P5510/MAX(P$3:P5510)-1</f>
        <v>-5.3833396331038119E-2</v>
      </c>
      <c r="R5510" s="5">
        <f t="shared" si="694"/>
        <v>-1.3245022094187986E-2</v>
      </c>
      <c r="S5510" s="5">
        <f>(1+R5510)*(1-$Z$8*$O5509)-1</f>
        <v>-1.3245022094187986E-2</v>
      </c>
      <c r="T5510">
        <f t="shared" si="695"/>
        <v>15302.081851216883</v>
      </c>
      <c r="U5510" s="5">
        <f>T5510/MAX(T$3:T5510)-1</f>
        <v>-5.8564229349382879E-2</v>
      </c>
    </row>
    <row r="5511" spans="1:21" x14ac:dyDescent="0.3">
      <c r="A5511" s="1">
        <v>44597</v>
      </c>
      <c r="B5511">
        <v>354.841552734375</v>
      </c>
      <c r="C5511">
        <v>11.8777246475219</v>
      </c>
      <c r="D5511">
        <v>373.75089077925793</v>
      </c>
      <c r="E5511">
        <v>11.486629040087022</v>
      </c>
      <c r="F5511">
        <v>0</v>
      </c>
      <c r="G5511">
        <v>1</v>
      </c>
      <c r="I5511">
        <f t="shared" si="689"/>
        <v>0</v>
      </c>
      <c r="J5511">
        <f t="shared" si="690"/>
        <v>22341.203291429018</v>
      </c>
      <c r="K5511">
        <f t="shared" si="691"/>
        <v>0</v>
      </c>
      <c r="L5511">
        <f t="shared" si="692"/>
        <v>22341.203291429018</v>
      </c>
      <c r="M5511" s="4">
        <f>IF(F5511&gt;G5511,100%,IF(F5511=G5511,M5510,0%))</f>
        <v>0</v>
      </c>
      <c r="N5511" s="4">
        <f t="shared" si="688"/>
        <v>1</v>
      </c>
      <c r="O5511" s="5" cm="1">
        <f t="array" ref="O5511">SUM(ABS(I5511:J5511/P5511-K5511:L5511/P5511))</f>
        <v>0</v>
      </c>
      <c r="P5511">
        <f t="shared" si="693"/>
        <v>22341.203291429018</v>
      </c>
      <c r="Q5511" s="5">
        <f>P5511/MAX(P$3:P5511)-1</f>
        <v>-5.3833396331038119E-2</v>
      </c>
      <c r="R5511" s="5">
        <f t="shared" si="694"/>
        <v>0</v>
      </c>
      <c r="S5511" s="5">
        <f>(1+R5511)*(1-$Z$8*$O5510)-1</f>
        <v>0</v>
      </c>
      <c r="T5511">
        <f t="shared" si="695"/>
        <v>15302.081851216883</v>
      </c>
      <c r="U5511" s="5">
        <f>T5511/MAX(T$3:T5511)-1</f>
        <v>-5.8564229349382879E-2</v>
      </c>
    </row>
    <row r="5512" spans="1:21" x14ac:dyDescent="0.3">
      <c r="A5512" s="1">
        <v>44598</v>
      </c>
      <c r="B5512">
        <v>354.841552734375</v>
      </c>
      <c r="C5512">
        <v>11.8777246475219</v>
      </c>
      <c r="D5512">
        <v>373.75125805299666</v>
      </c>
      <c r="E5512">
        <v>11.48504264793584</v>
      </c>
      <c r="F5512">
        <v>0</v>
      </c>
      <c r="G5512">
        <v>1</v>
      </c>
      <c r="I5512">
        <f t="shared" si="689"/>
        <v>0</v>
      </c>
      <c r="J5512">
        <f t="shared" si="690"/>
        <v>22341.203291429018</v>
      </c>
      <c r="K5512">
        <f t="shared" si="691"/>
        <v>0</v>
      </c>
      <c r="L5512">
        <f t="shared" si="692"/>
        <v>22341.203291429018</v>
      </c>
      <c r="M5512" s="4">
        <f>IF(F5512&gt;G5512,100%,IF(F5512=G5512,M5511,0%))</f>
        <v>0</v>
      </c>
      <c r="N5512" s="4">
        <f t="shared" si="688"/>
        <v>1</v>
      </c>
      <c r="O5512" s="5" cm="1">
        <f t="array" ref="O5512">SUM(ABS(I5512:J5512/P5512-K5512:L5512/P5512))</f>
        <v>0</v>
      </c>
      <c r="P5512">
        <f t="shared" si="693"/>
        <v>22341.203291429018</v>
      </c>
      <c r="Q5512" s="5">
        <f>P5512/MAX(P$3:P5512)-1</f>
        <v>-5.3833396331038119E-2</v>
      </c>
      <c r="R5512" s="5">
        <f t="shared" si="694"/>
        <v>0</v>
      </c>
      <c r="S5512" s="5">
        <f>(1+R5512)*(1-$Z$8*$O5511)-1</f>
        <v>0</v>
      </c>
      <c r="T5512">
        <f t="shared" si="695"/>
        <v>15302.081851216883</v>
      </c>
      <c r="U5512" s="5">
        <f>T5512/MAX(T$3:T5512)-1</f>
        <v>-5.8564229349382879E-2</v>
      </c>
    </row>
    <row r="5513" spans="1:21" x14ac:dyDescent="0.3">
      <c r="A5513" s="1">
        <v>44599</v>
      </c>
      <c r="B5513">
        <v>351.987060546875</v>
      </c>
      <c r="C5513">
        <v>11.9773702621459</v>
      </c>
      <c r="D5513">
        <v>373.72379739486155</v>
      </c>
      <c r="E5513">
        <v>11.484447749692984</v>
      </c>
      <c r="F5513">
        <v>0</v>
      </c>
      <c r="G5513">
        <v>1</v>
      </c>
      <c r="I5513">
        <f t="shared" si="689"/>
        <v>0</v>
      </c>
      <c r="J5513">
        <f t="shared" si="690"/>
        <v>22528.630008201635</v>
      </c>
      <c r="K5513">
        <f t="shared" si="691"/>
        <v>0</v>
      </c>
      <c r="L5513">
        <f t="shared" si="692"/>
        <v>22528.630008201635</v>
      </c>
      <c r="M5513" s="4">
        <f>IF(F5513&gt;G5513,100%,IF(F5513=G5513,M5512,0%))</f>
        <v>0</v>
      </c>
      <c r="N5513" s="4">
        <f t="shared" si="688"/>
        <v>1</v>
      </c>
      <c r="O5513" s="5" cm="1">
        <f t="array" ref="O5513">SUM(ABS(I5513:J5513/P5513-K5513:L5513/P5513))</f>
        <v>0</v>
      </c>
      <c r="P5513">
        <f t="shared" si="693"/>
        <v>22528.630008201635</v>
      </c>
      <c r="Q5513" s="5">
        <f>P5513/MAX(P$3:P5513)-1</f>
        <v>-4.5895735242138525E-2</v>
      </c>
      <c r="R5513" s="5">
        <f t="shared" si="694"/>
        <v>8.3892847814746041E-3</v>
      </c>
      <c r="S5513" s="5">
        <f>(1+R5513)*(1-$Z$8*$O5512)-1</f>
        <v>8.3892847814746041E-3</v>
      </c>
      <c r="T5513">
        <f t="shared" si="695"/>
        <v>15430.455373616174</v>
      </c>
      <c r="U5513" s="5">
        <f>T5513/MAX(T$3:T5513)-1</f>
        <v>-5.0666256565927936E-2</v>
      </c>
    </row>
    <row r="5514" spans="1:21" x14ac:dyDescent="0.3">
      <c r="A5514" s="1">
        <v>44600</v>
      </c>
      <c r="B5514">
        <v>355.94174194335898</v>
      </c>
      <c r="C5514">
        <v>11.8179368972778</v>
      </c>
      <c r="D5514">
        <v>373.70425445404805</v>
      </c>
      <c r="E5514">
        <v>11.483456251040009</v>
      </c>
      <c r="F5514">
        <v>0</v>
      </c>
      <c r="G5514">
        <v>1</v>
      </c>
      <c r="I5514">
        <f t="shared" si="689"/>
        <v>0</v>
      </c>
      <c r="J5514">
        <f t="shared" si="690"/>
        <v>22228.746543846537</v>
      </c>
      <c r="K5514">
        <f t="shared" si="691"/>
        <v>0</v>
      </c>
      <c r="L5514">
        <f t="shared" si="692"/>
        <v>22228.746543846537</v>
      </c>
      <c r="M5514" s="4">
        <f>IF(F5514&gt;G5514,100%,IF(F5514=G5514,M5513,0%))</f>
        <v>0</v>
      </c>
      <c r="N5514" s="4">
        <f t="shared" si="688"/>
        <v>1</v>
      </c>
      <c r="O5514" s="5" cm="1">
        <f t="array" ref="O5514">SUM(ABS(I5514:J5514/P5514-K5514:L5514/P5514))</f>
        <v>0</v>
      </c>
      <c r="P5514">
        <f t="shared" si="693"/>
        <v>22228.746543846537</v>
      </c>
      <c r="Q5514" s="5">
        <f>P5514/MAX(P$3:P5514)-1</f>
        <v>-5.8596023371838335E-2</v>
      </c>
      <c r="R5514" s="5">
        <f t="shared" si="694"/>
        <v>-1.331121618340414E-2</v>
      </c>
      <c r="S5514" s="5">
        <f>(1+R5514)*(1-$Z$8*$O5513)-1</f>
        <v>-1.331121618340414E-2</v>
      </c>
      <c r="T5514">
        <f t="shared" si="695"/>
        <v>15225.057246329599</v>
      </c>
      <c r="U5514" s="5">
        <f>T5514/MAX(T$3:T5514)-1</f>
        <v>-6.3303043254979152E-2</v>
      </c>
    </row>
    <row r="5515" spans="1:21" x14ac:dyDescent="0.3">
      <c r="A5515" s="1">
        <v>44601</v>
      </c>
      <c r="B5515">
        <v>363.48443603515602</v>
      </c>
      <c r="C5515">
        <v>11.578788757324199</v>
      </c>
      <c r="D5515">
        <v>373.70132992872544</v>
      </c>
      <c r="E5515">
        <v>11.481919430974687</v>
      </c>
      <c r="F5515">
        <v>0</v>
      </c>
      <c r="G5515">
        <v>1</v>
      </c>
      <c r="I5515">
        <f t="shared" si="689"/>
        <v>0</v>
      </c>
      <c r="J5515">
        <f t="shared" si="690"/>
        <v>21778.924934908562</v>
      </c>
      <c r="K5515">
        <f t="shared" si="691"/>
        <v>0</v>
      </c>
      <c r="L5515">
        <f t="shared" si="692"/>
        <v>21778.924934908562</v>
      </c>
      <c r="M5515" s="4">
        <f>IF(F5515&gt;G5515,100%,IF(F5515=G5515,M5514,0%))</f>
        <v>0</v>
      </c>
      <c r="N5515" s="4">
        <f t="shared" si="688"/>
        <v>1</v>
      </c>
      <c r="O5515" s="5" cm="1">
        <f t="array" ref="O5515">SUM(ABS(I5515:J5515/P5515-K5515:L5515/P5515))</f>
        <v>0</v>
      </c>
      <c r="P5515">
        <f t="shared" si="693"/>
        <v>21778.924934908562</v>
      </c>
      <c r="Q5515" s="5">
        <f>P5515/MAX(P$3:P5515)-1</f>
        <v>-7.7646303629080871E-2</v>
      </c>
      <c r="R5515" s="5">
        <f t="shared" si="694"/>
        <v>-2.0236031215286721E-2</v>
      </c>
      <c r="S5515" s="5">
        <f>(1+R5515)*(1-$Z$8*$O5514)-1</f>
        <v>-2.0236031215286721E-2</v>
      </c>
      <c r="T5515">
        <f t="shared" si="695"/>
        <v>14916.962512638347</v>
      </c>
      <c r="U5515" s="5">
        <f>T5515/MAX(T$3:T5515)-1</f>
        <v>-8.2258072110935387E-2</v>
      </c>
    </row>
    <row r="5516" spans="1:21" x14ac:dyDescent="0.3">
      <c r="A5516" s="1">
        <v>44602</v>
      </c>
      <c r="B5516">
        <v>355.2578125</v>
      </c>
      <c r="C5516">
        <v>11.8777246475219</v>
      </c>
      <c r="D5516">
        <v>373.65747692810356</v>
      </c>
      <c r="E5516">
        <v>11.481869854144177</v>
      </c>
      <c r="F5516">
        <v>0</v>
      </c>
      <c r="G5516">
        <v>1</v>
      </c>
      <c r="I5516">
        <f t="shared" si="689"/>
        <v>0</v>
      </c>
      <c r="J5516">
        <f t="shared" si="690"/>
        <v>22341.203291429018</v>
      </c>
      <c r="K5516">
        <f t="shared" si="691"/>
        <v>0</v>
      </c>
      <c r="L5516">
        <f t="shared" si="692"/>
        <v>22341.203291429018</v>
      </c>
      <c r="M5516" s="4">
        <f>IF(F5516&gt;G5516,100%,IF(F5516=G5516,M5515,0%))</f>
        <v>0</v>
      </c>
      <c r="N5516" s="4">
        <f t="shared" si="688"/>
        <v>1</v>
      </c>
      <c r="O5516" s="5" cm="1">
        <f t="array" ref="O5516">SUM(ABS(I5516:J5516/P5516-K5516:L5516/P5516))</f>
        <v>0</v>
      </c>
      <c r="P5516">
        <f t="shared" si="693"/>
        <v>22341.203291429018</v>
      </c>
      <c r="Q5516" s="5">
        <f>P5516/MAX(P$3:P5516)-1</f>
        <v>-5.3833396331038119E-2</v>
      </c>
      <c r="R5516" s="5">
        <f t="shared" si="694"/>
        <v>2.5817544171760298E-2</v>
      </c>
      <c r="S5516" s="5">
        <f>(1+R5516)*(1-$Z$8*$O5515)-1</f>
        <v>2.5817544171760298E-2</v>
      </c>
      <c r="T5516">
        <f t="shared" si="695"/>
        <v>15302.081851216881</v>
      </c>
      <c r="U5516" s="5">
        <f>T5516/MAX(T$3:T5516)-1</f>
        <v>-5.856422934938299E-2</v>
      </c>
    </row>
    <row r="5517" spans="1:21" x14ac:dyDescent="0.3">
      <c r="A5517" s="1">
        <v>44603</v>
      </c>
      <c r="B5517">
        <v>343.98846435546801</v>
      </c>
      <c r="C5517">
        <v>12.1965894699096</v>
      </c>
      <c r="D5517">
        <v>373.55755751880241</v>
      </c>
      <c r="E5517">
        <v>11.483406669464852</v>
      </c>
      <c r="F5517">
        <v>0</v>
      </c>
      <c r="G5517">
        <v>1</v>
      </c>
      <c r="I5517">
        <f t="shared" si="689"/>
        <v>0</v>
      </c>
      <c r="J5517">
        <f t="shared" si="690"/>
        <v>22940.966632544631</v>
      </c>
      <c r="K5517">
        <f t="shared" si="691"/>
        <v>0</v>
      </c>
      <c r="L5517">
        <f t="shared" si="692"/>
        <v>22940.966632544631</v>
      </c>
      <c r="M5517" s="4">
        <f>IF(F5517&gt;G5517,100%,IF(F5517=G5517,M5516,0%))</f>
        <v>0</v>
      </c>
      <c r="N5517" s="4">
        <f t="shared" si="688"/>
        <v>1</v>
      </c>
      <c r="O5517" s="5" cm="1">
        <f t="array" ref="O5517">SUM(ABS(I5517:J5517/P5517-K5517:L5517/P5517))</f>
        <v>0</v>
      </c>
      <c r="P5517">
        <f t="shared" si="693"/>
        <v>22940.966632544631</v>
      </c>
      <c r="Q5517" s="5">
        <f>P5517/MAX(P$3:P5517)-1</f>
        <v>-2.8432972008942015E-2</v>
      </c>
      <c r="R5517" s="5">
        <f t="shared" si="694"/>
        <v>2.6845614951532371E-2</v>
      </c>
      <c r="S5517" s="5">
        <f>(1+R5517)*(1-$Z$8*$O5516)-1</f>
        <v>2.6845614951532371E-2</v>
      </c>
      <c r="T5517">
        <f t="shared" si="695"/>
        <v>15712.87564855148</v>
      </c>
      <c r="U5517" s="5">
        <f>T5517/MAX(T$3:T5517)-1</f>
        <v>-3.3290807148897428E-2</v>
      </c>
    </row>
    <row r="5518" spans="1:21" x14ac:dyDescent="0.3">
      <c r="A5518" s="1">
        <v>44604</v>
      </c>
      <c r="B5518">
        <v>343.98846435546801</v>
      </c>
      <c r="C5518">
        <v>12.1965894699096</v>
      </c>
      <c r="D5518">
        <v>373.45621167842421</v>
      </c>
      <c r="E5518">
        <v>11.48504263844654</v>
      </c>
      <c r="F5518">
        <v>0</v>
      </c>
      <c r="G5518">
        <v>1</v>
      </c>
      <c r="I5518">
        <f t="shared" si="689"/>
        <v>0</v>
      </c>
      <c r="J5518">
        <f t="shared" si="690"/>
        <v>22940.966632544631</v>
      </c>
      <c r="K5518">
        <f t="shared" si="691"/>
        <v>0</v>
      </c>
      <c r="L5518">
        <f t="shared" si="692"/>
        <v>22940.966632544631</v>
      </c>
      <c r="M5518" s="4">
        <f>IF(F5518&gt;G5518,100%,IF(F5518=G5518,M5517,0%))</f>
        <v>0</v>
      </c>
      <c r="N5518" s="4">
        <f t="shared" si="688"/>
        <v>1</v>
      </c>
      <c r="O5518" s="5" cm="1">
        <f t="array" ref="O5518">SUM(ABS(I5518:J5518/P5518-K5518:L5518/P5518))</f>
        <v>0</v>
      </c>
      <c r="P5518">
        <f t="shared" si="693"/>
        <v>22940.966632544631</v>
      </c>
      <c r="Q5518" s="5">
        <f>P5518/MAX(P$3:P5518)-1</f>
        <v>-2.8432972008942015E-2</v>
      </c>
      <c r="R5518" s="5">
        <f t="shared" si="694"/>
        <v>0</v>
      </c>
      <c r="S5518" s="5">
        <f>(1+R5518)*(1-$Z$8*$O5517)-1</f>
        <v>0</v>
      </c>
      <c r="T5518">
        <f t="shared" si="695"/>
        <v>15712.87564855148</v>
      </c>
      <c r="U5518" s="5">
        <f>T5518/MAX(T$3:T5518)-1</f>
        <v>-3.3290807148897428E-2</v>
      </c>
    </row>
    <row r="5519" spans="1:21" x14ac:dyDescent="0.3">
      <c r="A5519" s="1">
        <v>44605</v>
      </c>
      <c r="B5519">
        <v>343.98846435546801</v>
      </c>
      <c r="C5519">
        <v>12.1965894699096</v>
      </c>
      <c r="D5519">
        <v>373.37483845421326</v>
      </c>
      <c r="E5519">
        <v>11.486034132354868</v>
      </c>
      <c r="F5519">
        <v>0</v>
      </c>
      <c r="G5519">
        <v>1</v>
      </c>
      <c r="I5519">
        <f t="shared" si="689"/>
        <v>0</v>
      </c>
      <c r="J5519">
        <f t="shared" si="690"/>
        <v>22940.966632544631</v>
      </c>
      <c r="K5519">
        <f t="shared" si="691"/>
        <v>0</v>
      </c>
      <c r="L5519">
        <f t="shared" si="692"/>
        <v>22940.966632544631</v>
      </c>
      <c r="M5519" s="4">
        <f>IF(F5519&gt;G5519,100%,IF(F5519=G5519,M5518,0%))</f>
        <v>0</v>
      </c>
      <c r="N5519" s="4">
        <f t="shared" si="688"/>
        <v>1</v>
      </c>
      <c r="O5519" s="5" cm="1">
        <f t="array" ref="O5519">SUM(ABS(I5519:J5519/P5519-K5519:L5519/P5519))</f>
        <v>0</v>
      </c>
      <c r="P5519">
        <f t="shared" si="693"/>
        <v>22940.966632544631</v>
      </c>
      <c r="Q5519" s="5">
        <f>P5519/MAX(P$3:P5519)-1</f>
        <v>-2.8432972008942015E-2</v>
      </c>
      <c r="R5519" s="5">
        <f t="shared" si="694"/>
        <v>0</v>
      </c>
      <c r="S5519" s="5">
        <f>(1+R5519)*(1-$Z$8*$O5518)-1</f>
        <v>0</v>
      </c>
      <c r="T5519">
        <f t="shared" si="695"/>
        <v>15712.87564855148</v>
      </c>
      <c r="U5519" s="5">
        <f>T5519/MAX(T$3:T5519)-1</f>
        <v>-3.3290807148897428E-2</v>
      </c>
    </row>
    <row r="5520" spans="1:21" x14ac:dyDescent="0.3">
      <c r="A5520" s="1">
        <v>44606</v>
      </c>
      <c r="B5520">
        <v>344.41461181640602</v>
      </c>
      <c r="C5520">
        <v>12.206554412841699</v>
      </c>
      <c r="D5520">
        <v>373.28869826283614</v>
      </c>
      <c r="E5520">
        <v>11.487323077756947</v>
      </c>
      <c r="F5520">
        <v>0</v>
      </c>
      <c r="G5520">
        <v>1</v>
      </c>
      <c r="I5520">
        <f t="shared" si="689"/>
        <v>0</v>
      </c>
      <c r="J5520">
        <f t="shared" si="690"/>
        <v>22959.710021740804</v>
      </c>
      <c r="K5520">
        <f t="shared" si="691"/>
        <v>0</v>
      </c>
      <c r="L5520">
        <f t="shared" si="692"/>
        <v>22959.710021740804</v>
      </c>
      <c r="M5520" s="4">
        <f>IF(F5520&gt;G5520,100%,IF(F5520=G5520,M5519,0%))</f>
        <v>0</v>
      </c>
      <c r="N5520" s="4">
        <f t="shared" si="688"/>
        <v>1</v>
      </c>
      <c r="O5520" s="5" cm="1">
        <f t="array" ref="O5520">SUM(ABS(I5520:J5520/P5520-K5520:L5520/P5520))</f>
        <v>0</v>
      </c>
      <c r="P5520">
        <f t="shared" si="693"/>
        <v>22959.710021740804</v>
      </c>
      <c r="Q5520" s="5">
        <f>P5520/MAX(P$3:P5520)-1</f>
        <v>-2.7639175512591541E-2</v>
      </c>
      <c r="R5520" s="5">
        <f t="shared" si="694"/>
        <v>8.170270022356263E-4</v>
      </c>
      <c r="S5520" s="5">
        <f>(1+R5520)*(1-$Z$8*$O5519)-1</f>
        <v>8.170270022356263E-4</v>
      </c>
      <c r="T5520">
        <f t="shared" si="695"/>
        <v>15725.713492239118</v>
      </c>
      <c r="U5520" s="5">
        <f>T5520/MAX(T$3:T5520)-1</f>
        <v>-3.2500979635028626E-2</v>
      </c>
    </row>
    <row r="5521" spans="1:21" x14ac:dyDescent="0.3">
      <c r="A5521" s="1">
        <v>44607</v>
      </c>
      <c r="B5521">
        <v>352.97817993164</v>
      </c>
      <c r="C5521">
        <v>11.8876895904541</v>
      </c>
      <c r="D5521">
        <v>373.24196537454321</v>
      </c>
      <c r="E5521">
        <v>11.48717435675472</v>
      </c>
      <c r="F5521">
        <v>0</v>
      </c>
      <c r="G5521">
        <v>1</v>
      </c>
      <c r="I5521">
        <f t="shared" si="689"/>
        <v>0</v>
      </c>
      <c r="J5521">
        <f t="shared" si="690"/>
        <v>22359.946680625377</v>
      </c>
      <c r="K5521">
        <f t="shared" si="691"/>
        <v>0</v>
      </c>
      <c r="L5521">
        <f t="shared" si="692"/>
        <v>22359.946680625377</v>
      </c>
      <c r="M5521" s="4">
        <f>IF(F5521&gt;G5521,100%,IF(F5521=G5521,M5520,0%))</f>
        <v>0</v>
      </c>
      <c r="N5521" s="4">
        <f t="shared" si="688"/>
        <v>1</v>
      </c>
      <c r="O5521" s="5" cm="1">
        <f t="array" ref="O5521">SUM(ABS(I5521:J5521/P5521-K5521:L5521/P5521))</f>
        <v>0</v>
      </c>
      <c r="P5521">
        <f t="shared" si="693"/>
        <v>22359.946680625377</v>
      </c>
      <c r="Q5521" s="5">
        <f>P5521/MAX(P$3:P5521)-1</f>
        <v>-5.3039599834679874E-2</v>
      </c>
      <c r="R5521" s="5">
        <f t="shared" si="694"/>
        <v>-2.6122426657283815E-2</v>
      </c>
      <c r="S5521" s="5">
        <f>(1+R5521)*(1-$Z$8*$O5520)-1</f>
        <v>-2.6122426657283815E-2</v>
      </c>
      <c r="T5521">
        <f t="shared" si="695"/>
        <v>15314.919694904644</v>
      </c>
      <c r="U5521" s="5">
        <f>T5521/MAX(T$3:T5521)-1</f>
        <v>-5.7774401835506528E-2</v>
      </c>
    </row>
    <row r="5522" spans="1:21" x14ac:dyDescent="0.3">
      <c r="A5522" s="1">
        <v>44608</v>
      </c>
      <c r="B5522">
        <v>352.88897705078102</v>
      </c>
      <c r="C5522">
        <v>11.8976535797119</v>
      </c>
      <c r="D5522">
        <v>373.20418461282446</v>
      </c>
      <c r="E5522">
        <v>11.486728184258739</v>
      </c>
      <c r="F5522">
        <v>0</v>
      </c>
      <c r="G5522">
        <v>1</v>
      </c>
      <c r="I5522">
        <f t="shared" si="689"/>
        <v>0</v>
      </c>
      <c r="J5522">
        <f t="shared" si="690"/>
        <v>22378.688276024168</v>
      </c>
      <c r="K5522">
        <f t="shared" si="691"/>
        <v>0</v>
      </c>
      <c r="L5522">
        <f t="shared" si="692"/>
        <v>22378.688276024168</v>
      </c>
      <c r="M5522" s="4">
        <f>IF(F5522&gt;G5522,100%,IF(F5522=G5522,M5521,0%))</f>
        <v>0</v>
      </c>
      <c r="N5522" s="4">
        <f t="shared" si="688"/>
        <v>1</v>
      </c>
      <c r="O5522" s="5" cm="1">
        <f t="array" ref="O5522">SUM(ABS(I5522:J5522/P5522-K5522:L5522/P5522))</f>
        <v>0</v>
      </c>
      <c r="P5522">
        <f t="shared" si="693"/>
        <v>22378.688276024168</v>
      </c>
      <c r="Q5522" s="5">
        <f>P5522/MAX(P$3:P5522)-1</f>
        <v>-5.2245879306984988E-2</v>
      </c>
      <c r="R5522" s="5">
        <f t="shared" si="694"/>
        <v>8.3817710598710349E-4</v>
      </c>
      <c r="S5522" s="5">
        <f>(1+R5522)*(1-$Z$8*$O5521)-1</f>
        <v>8.3817710598710349E-4</v>
      </c>
      <c r="T5522">
        <f t="shared" si="695"/>
        <v>15327.756309972943</v>
      </c>
      <c r="U5522" s="5">
        <f>T5522/MAX(T$3:T5522)-1</f>
        <v>-5.6984649910450047E-2</v>
      </c>
    </row>
    <row r="5523" spans="1:21" x14ac:dyDescent="0.3">
      <c r="A5523" s="1">
        <v>44609</v>
      </c>
      <c r="B5523">
        <v>342.39273071289</v>
      </c>
      <c r="C5523">
        <v>12.2464122772216</v>
      </c>
      <c r="D5523">
        <v>373.11418372007142</v>
      </c>
      <c r="E5523">
        <v>11.488017129660816</v>
      </c>
      <c r="F5523">
        <v>0</v>
      </c>
      <c r="G5523">
        <v>1</v>
      </c>
      <c r="I5523">
        <f t="shared" si="689"/>
        <v>0</v>
      </c>
      <c r="J5523">
        <f t="shared" si="690"/>
        <v>23034.679990930927</v>
      </c>
      <c r="K5523">
        <f t="shared" si="691"/>
        <v>0</v>
      </c>
      <c r="L5523">
        <f t="shared" si="692"/>
        <v>23034.679990930927</v>
      </c>
      <c r="M5523" s="4">
        <f>IF(F5523&gt;G5523,100%,IF(F5523=G5523,M5522,0%))</f>
        <v>0</v>
      </c>
      <c r="N5523" s="4">
        <f t="shared" si="688"/>
        <v>1</v>
      </c>
      <c r="O5523" s="5" cm="1">
        <f t="array" ref="O5523">SUM(ABS(I5523:J5523/P5523-K5523:L5523/P5523))</f>
        <v>0</v>
      </c>
      <c r="P5523">
        <f t="shared" si="693"/>
        <v>23034.679990930927</v>
      </c>
      <c r="Q5523" s="5">
        <f>P5523/MAX(P$3:P5523)-1</f>
        <v>-2.4464141464492717E-2</v>
      </c>
      <c r="R5523" s="5">
        <f t="shared" si="694"/>
        <v>2.9313233502142655E-2</v>
      </c>
      <c r="S5523" s="5">
        <f>(1+R5523)*(1-$Z$8*$O5522)-1</f>
        <v>2.9313233502142655E-2</v>
      </c>
      <c r="T5523">
        <f t="shared" si="695"/>
        <v>15777.062409751121</v>
      </c>
      <c r="U5523" s="5">
        <f>T5523/MAX(T$3:T5523)-1</f>
        <v>-2.9341820757170289E-2</v>
      </c>
    </row>
    <row r="5524" spans="1:21" x14ac:dyDescent="0.3">
      <c r="A5524" s="1">
        <v>44610</v>
      </c>
      <c r="B5524">
        <v>338.48760986328102</v>
      </c>
      <c r="C5524">
        <v>12.395879745483301</v>
      </c>
      <c r="D5524">
        <v>373.00475436538005</v>
      </c>
      <c r="E5524">
        <v>11.490049694307979</v>
      </c>
      <c r="F5524">
        <v>0</v>
      </c>
      <c r="G5524">
        <v>1</v>
      </c>
      <c r="I5524">
        <f t="shared" si="689"/>
        <v>0</v>
      </c>
      <c r="J5524">
        <f t="shared" si="690"/>
        <v>23315.818272292465</v>
      </c>
      <c r="K5524">
        <f t="shared" si="691"/>
        <v>0</v>
      </c>
      <c r="L5524">
        <f t="shared" si="692"/>
        <v>23315.818272292465</v>
      </c>
      <c r="M5524" s="4">
        <f>IF(F5524&gt;G5524,100%,IF(F5524=G5524,M5523,0%))</f>
        <v>0</v>
      </c>
      <c r="N5524" s="4">
        <f t="shared" si="688"/>
        <v>1</v>
      </c>
      <c r="O5524" s="5" cm="1">
        <f t="array" ref="O5524">SUM(ABS(I5524:J5524/P5524-K5524:L5524/P5524))</f>
        <v>0</v>
      </c>
      <c r="P5524">
        <f t="shared" si="693"/>
        <v>23315.818272292465</v>
      </c>
      <c r="Q5524" s="5">
        <f>P5524/MAX(P$3:P5524)-1</f>
        <v>-1.255772579979908E-2</v>
      </c>
      <c r="R5524" s="5">
        <f t="shared" si="694"/>
        <v>1.2205000524089238E-2</v>
      </c>
      <c r="S5524" s="5">
        <f>(1+R5524)*(1-$Z$8*$O5523)-1</f>
        <v>1.2205000524089238E-2</v>
      </c>
      <c r="T5524">
        <f t="shared" si="695"/>
        <v>15969.621464730722</v>
      </c>
      <c r="U5524" s="5">
        <f>T5524/MAX(T$3:T5524)-1</f>
        <v>-1.7494937170799973E-2</v>
      </c>
    </row>
    <row r="5525" spans="1:21" x14ac:dyDescent="0.3">
      <c r="A5525" s="1">
        <v>44611</v>
      </c>
      <c r="B5525">
        <v>338.48760986328102</v>
      </c>
      <c r="C5525">
        <v>12.395879745483301</v>
      </c>
      <c r="D5525">
        <v>372.89517728131796</v>
      </c>
      <c r="E5525">
        <v>11.49208225895514</v>
      </c>
      <c r="F5525">
        <v>0</v>
      </c>
      <c r="G5525">
        <v>1</v>
      </c>
      <c r="I5525">
        <f t="shared" si="689"/>
        <v>0</v>
      </c>
      <c r="J5525">
        <f t="shared" si="690"/>
        <v>23315.818272292465</v>
      </c>
      <c r="K5525">
        <f t="shared" si="691"/>
        <v>0</v>
      </c>
      <c r="L5525">
        <f t="shared" si="692"/>
        <v>23315.818272292465</v>
      </c>
      <c r="M5525" s="4">
        <f>IF(F5525&gt;G5525,100%,IF(F5525=G5525,M5524,0%))</f>
        <v>0</v>
      </c>
      <c r="N5525" s="4">
        <f t="shared" si="688"/>
        <v>1</v>
      </c>
      <c r="O5525" s="5" cm="1">
        <f t="array" ref="O5525">SUM(ABS(I5525:J5525/P5525-K5525:L5525/P5525))</f>
        <v>0</v>
      </c>
      <c r="P5525">
        <f t="shared" si="693"/>
        <v>23315.818272292465</v>
      </c>
      <c r="Q5525" s="5">
        <f>P5525/MAX(P$3:P5525)-1</f>
        <v>-1.255772579979908E-2</v>
      </c>
      <c r="R5525" s="5">
        <f t="shared" si="694"/>
        <v>0</v>
      </c>
      <c r="S5525" s="5">
        <f>(1+R5525)*(1-$Z$8*$O5524)-1</f>
        <v>0</v>
      </c>
      <c r="T5525">
        <f t="shared" si="695"/>
        <v>15969.621464730722</v>
      </c>
      <c r="U5525" s="5">
        <f>T5525/MAX(T$3:T5525)-1</f>
        <v>-1.7494937170799973E-2</v>
      </c>
    </row>
    <row r="5526" spans="1:21" x14ac:dyDescent="0.3">
      <c r="A5526" s="1">
        <v>44612</v>
      </c>
      <c r="B5526">
        <v>338.48760986328102</v>
      </c>
      <c r="C5526">
        <v>12.395879745483301</v>
      </c>
      <c r="D5526">
        <v>372.77472865166351</v>
      </c>
      <c r="E5526">
        <v>11.494412270351406</v>
      </c>
      <c r="F5526">
        <v>0</v>
      </c>
      <c r="G5526">
        <v>1</v>
      </c>
      <c r="I5526">
        <f t="shared" si="689"/>
        <v>0</v>
      </c>
      <c r="J5526">
        <f t="shared" si="690"/>
        <v>23315.818272292465</v>
      </c>
      <c r="K5526">
        <f t="shared" si="691"/>
        <v>0</v>
      </c>
      <c r="L5526">
        <f t="shared" si="692"/>
        <v>23315.818272292465</v>
      </c>
      <c r="M5526" s="4">
        <f>IF(F5526&gt;G5526,100%,IF(F5526=G5526,M5525,0%))</f>
        <v>0</v>
      </c>
      <c r="N5526" s="4">
        <f t="shared" si="688"/>
        <v>1</v>
      </c>
      <c r="O5526" s="5" cm="1">
        <f t="array" ref="O5526">SUM(ABS(I5526:J5526/P5526-K5526:L5526/P5526))</f>
        <v>0</v>
      </c>
      <c r="P5526">
        <f t="shared" si="693"/>
        <v>23315.818272292465</v>
      </c>
      <c r="Q5526" s="5">
        <f>P5526/MAX(P$3:P5526)-1</f>
        <v>-1.255772579979908E-2</v>
      </c>
      <c r="R5526" s="5">
        <f t="shared" si="694"/>
        <v>0</v>
      </c>
      <c r="S5526" s="5">
        <f>(1+R5526)*(1-$Z$8*$O5525)-1</f>
        <v>0</v>
      </c>
      <c r="T5526">
        <f t="shared" si="695"/>
        <v>15969.621464730722</v>
      </c>
      <c r="U5526" s="5">
        <f>T5526/MAX(T$3:T5526)-1</f>
        <v>-1.7494937170799973E-2</v>
      </c>
    </row>
    <row r="5527" spans="1:21" x14ac:dyDescent="0.3">
      <c r="A5527" s="1">
        <v>44613</v>
      </c>
      <c r="B5527">
        <v>338.48760986328102</v>
      </c>
      <c r="C5527">
        <v>12.395879745483301</v>
      </c>
      <c r="D5527">
        <v>372.65167266693868</v>
      </c>
      <c r="E5527">
        <v>11.496841435408689</v>
      </c>
      <c r="F5527">
        <v>0</v>
      </c>
      <c r="G5527">
        <v>1</v>
      </c>
      <c r="I5527">
        <f t="shared" si="689"/>
        <v>0</v>
      </c>
      <c r="J5527">
        <f t="shared" si="690"/>
        <v>23315.818272292465</v>
      </c>
      <c r="K5527">
        <f t="shared" si="691"/>
        <v>0</v>
      </c>
      <c r="L5527">
        <f t="shared" si="692"/>
        <v>23315.818272292465</v>
      </c>
      <c r="M5527" s="4">
        <f>IF(F5527&gt;G5527,100%,IF(F5527=G5527,M5526,0%))</f>
        <v>0</v>
      </c>
      <c r="N5527" s="4">
        <f t="shared" si="688"/>
        <v>1</v>
      </c>
      <c r="O5527" s="5" cm="1">
        <f t="array" ref="O5527">SUM(ABS(I5527:J5527/P5527-K5527:L5527/P5527))</f>
        <v>0</v>
      </c>
      <c r="P5527">
        <f t="shared" si="693"/>
        <v>23315.818272292465</v>
      </c>
      <c r="Q5527" s="5">
        <f>P5527/MAX(P$3:P5527)-1</f>
        <v>-1.255772579979908E-2</v>
      </c>
      <c r="R5527" s="5">
        <f t="shared" si="694"/>
        <v>0</v>
      </c>
      <c r="S5527" s="5">
        <f>(1+R5527)*(1-$Z$8*$O5526)-1</f>
        <v>0</v>
      </c>
      <c r="T5527">
        <f t="shared" si="695"/>
        <v>15969.621464730722</v>
      </c>
      <c r="U5527" s="5">
        <f>T5527/MAX(T$3:T5527)-1</f>
        <v>-1.7494937170799973E-2</v>
      </c>
    </row>
    <row r="5528" spans="1:21" x14ac:dyDescent="0.3">
      <c r="A5528" s="1">
        <v>44614</v>
      </c>
      <c r="B5528">
        <v>335.08792114257801</v>
      </c>
      <c r="C5528">
        <v>12.5254192352294</v>
      </c>
      <c r="D5528">
        <v>372.50024064856376</v>
      </c>
      <c r="E5528">
        <v>11.500361248035313</v>
      </c>
      <c r="F5528">
        <v>0</v>
      </c>
      <c r="G5528">
        <v>1</v>
      </c>
      <c r="I5528">
        <f t="shared" si="689"/>
        <v>0</v>
      </c>
      <c r="J5528">
        <f t="shared" si="690"/>
        <v>23559.473362856414</v>
      </c>
      <c r="K5528">
        <f t="shared" si="691"/>
        <v>0</v>
      </c>
      <c r="L5528">
        <f t="shared" si="692"/>
        <v>23559.473362856414</v>
      </c>
      <c r="M5528" s="4">
        <f>IF(F5528&gt;G5528,100%,IF(F5528=G5528,M5527,0%))</f>
        <v>0</v>
      </c>
      <c r="N5528" s="4">
        <f t="shared" si="688"/>
        <v>1</v>
      </c>
      <c r="O5528" s="5" cm="1">
        <f t="array" ref="O5528">SUM(ABS(I5528:J5528/P5528-K5528:L5528/P5528))</f>
        <v>0</v>
      </c>
      <c r="P5528">
        <f t="shared" si="693"/>
        <v>23559.473362856414</v>
      </c>
      <c r="Q5528" s="5">
        <f>P5528/MAX(P$3:P5528)-1</f>
        <v>-2.238751190495547E-3</v>
      </c>
      <c r="R5528" s="5">
        <f t="shared" si="694"/>
        <v>1.0450205423564229E-2</v>
      </c>
      <c r="S5528" s="5">
        <f>(1+R5528)*(1-$Z$8*$O5527)-1</f>
        <v>1.0450205423564229E-2</v>
      </c>
      <c r="T5528">
        <f t="shared" si="695"/>
        <v>16136.507289573719</v>
      </c>
      <c r="U5528" s="5">
        <f>T5528/MAX(T$3:T5528)-1</f>
        <v>-7.2275574345429527E-3</v>
      </c>
    </row>
    <row r="5529" spans="1:21" x14ac:dyDescent="0.3">
      <c r="A5529" s="1">
        <v>44615</v>
      </c>
      <c r="B5529">
        <v>326.50460815429602</v>
      </c>
      <c r="C5529">
        <v>12.8343200683593</v>
      </c>
      <c r="D5529">
        <v>372.31407522324889</v>
      </c>
      <c r="E5529">
        <v>11.505170006064018</v>
      </c>
      <c r="F5529">
        <v>0</v>
      </c>
      <c r="G5529">
        <v>1</v>
      </c>
      <c r="I5529">
        <f t="shared" si="689"/>
        <v>0</v>
      </c>
      <c r="J5529">
        <f t="shared" si="690"/>
        <v>24140.495108573235</v>
      </c>
      <c r="K5529">
        <f t="shared" si="691"/>
        <v>0</v>
      </c>
      <c r="L5529">
        <f t="shared" si="692"/>
        <v>24140.495108573235</v>
      </c>
      <c r="M5529" s="4">
        <f>IF(F5529&gt;G5529,100%,IF(F5529=G5529,M5528,0%))</f>
        <v>0</v>
      </c>
      <c r="N5529" s="4">
        <f t="shared" si="688"/>
        <v>1</v>
      </c>
      <c r="O5529" s="5" cm="1">
        <f t="array" ref="O5529">SUM(ABS(I5529:J5529/P5529-K5529:L5529/P5529))</f>
        <v>0</v>
      </c>
      <c r="P5529">
        <f t="shared" si="693"/>
        <v>24140.495108573235</v>
      </c>
      <c r="Q5529" s="5">
        <f>P5529/MAX(P$3:P5529)-1</f>
        <v>0</v>
      </c>
      <c r="R5529" s="5">
        <f t="shared" si="694"/>
        <v>2.466191568750653E-2</v>
      </c>
      <c r="S5529" s="5">
        <f>(1+R5529)*(1-$Z$8*$O5528)-1</f>
        <v>2.466191568750653E-2</v>
      </c>
      <c r="T5529">
        <f t="shared" si="695"/>
        <v>16534.46447184002</v>
      </c>
      <c r="U5529" s="5">
        <f>T5529/MAX(T$3:T5529)-1</f>
        <v>0</v>
      </c>
    </row>
    <row r="5530" spans="1:21" x14ac:dyDescent="0.3">
      <c r="A5530" s="1">
        <v>44616</v>
      </c>
      <c r="B5530">
        <v>337.47662353515602</v>
      </c>
      <c r="C5530">
        <v>12.405844688415501</v>
      </c>
      <c r="D5530">
        <v>372.18249693913236</v>
      </c>
      <c r="E5530">
        <v>11.507847045784544</v>
      </c>
      <c r="F5530">
        <v>0</v>
      </c>
      <c r="G5530">
        <v>1</v>
      </c>
      <c r="I5530">
        <f t="shared" si="689"/>
        <v>0</v>
      </c>
      <c r="J5530">
        <f t="shared" si="690"/>
        <v>23334.561661488831</v>
      </c>
      <c r="K5530">
        <f t="shared" si="691"/>
        <v>0</v>
      </c>
      <c r="L5530">
        <f t="shared" si="692"/>
        <v>23334.561661488831</v>
      </c>
      <c r="M5530" s="4">
        <f>IF(F5530&gt;G5530,100%,IF(F5530=G5530,M5529,0%))</f>
        <v>0</v>
      </c>
      <c r="N5530" s="4">
        <f t="shared" si="688"/>
        <v>1</v>
      </c>
      <c r="O5530" s="5" cm="1">
        <f t="array" ref="O5530">SUM(ABS(I5530:J5530/P5530-K5530:L5530/P5530))</f>
        <v>0</v>
      </c>
      <c r="P5530">
        <f t="shared" si="693"/>
        <v>23334.561661488831</v>
      </c>
      <c r="Q5530" s="5">
        <f>P5530/MAX(P$3:P5530)-1</f>
        <v>-3.3385125013371653E-2</v>
      </c>
      <c r="R5530" s="5">
        <f t="shared" si="694"/>
        <v>-3.3385125013371653E-2</v>
      </c>
      <c r="S5530" s="5">
        <f>(1+R5530)*(1-$Z$8*$O5529)-1</f>
        <v>-3.3385125013371653E-2</v>
      </c>
      <c r="T5530">
        <f t="shared" si="695"/>
        <v>15982.459308418489</v>
      </c>
      <c r="U5530" s="5">
        <f>T5530/MAX(T$3:T5530)-1</f>
        <v>-3.3385125013371653E-2</v>
      </c>
    </row>
    <row r="5531" spans="1:21" x14ac:dyDescent="0.3">
      <c r="A5531" s="1">
        <v>44617</v>
      </c>
      <c r="B5531">
        <v>342.709869384765</v>
      </c>
      <c r="C5531">
        <v>12.206554412841699</v>
      </c>
      <c r="D5531">
        <v>372.07695470401887</v>
      </c>
      <c r="E5531">
        <v>11.509532591596741</v>
      </c>
      <c r="F5531">
        <v>0</v>
      </c>
      <c r="G5531">
        <v>1</v>
      </c>
      <c r="I5531">
        <f t="shared" si="689"/>
        <v>0</v>
      </c>
      <c r="J5531">
        <f t="shared" si="690"/>
        <v>22959.710021740797</v>
      </c>
      <c r="K5531">
        <f t="shared" si="691"/>
        <v>0</v>
      </c>
      <c r="L5531">
        <f t="shared" si="692"/>
        <v>22959.710021740797</v>
      </c>
      <c r="M5531" s="4">
        <f>IF(F5531&gt;G5531,100%,IF(F5531=G5531,M5530,0%))</f>
        <v>0</v>
      </c>
      <c r="N5531" s="4">
        <f t="shared" si="688"/>
        <v>1</v>
      </c>
      <c r="O5531" s="5" cm="1">
        <f t="array" ref="O5531">SUM(ABS(I5531:J5531/P5531-K5531:L5531/P5531))</f>
        <v>0</v>
      </c>
      <c r="P5531">
        <f t="shared" si="693"/>
        <v>22959.710021740797</v>
      </c>
      <c r="Q5531" s="5">
        <f>P5531/MAX(P$3:P5531)-1</f>
        <v>-4.8913043478262974E-2</v>
      </c>
      <c r="R5531" s="5">
        <f t="shared" si="694"/>
        <v>-1.6064224611799127E-2</v>
      </c>
      <c r="S5531" s="5">
        <f>(1+R5531)*(1-$Z$8*$O5530)-1</f>
        <v>-1.6064224611799127E-2</v>
      </c>
      <c r="T5531">
        <f t="shared" si="695"/>
        <v>15725.713492239114</v>
      </c>
      <c r="U5531" s="5">
        <f>T5531/MAX(T$3:T5531)-1</f>
        <v>-4.8913043478262974E-2</v>
      </c>
    </row>
    <row r="5532" spans="1:21" x14ac:dyDescent="0.3">
      <c r="A5532" s="1">
        <v>44618</v>
      </c>
      <c r="B5532">
        <v>342.709869384765</v>
      </c>
      <c r="C5532">
        <v>12.206554412841699</v>
      </c>
      <c r="D5532">
        <v>371.96806707429641</v>
      </c>
      <c r="E5532">
        <v>11.511267714239448</v>
      </c>
      <c r="F5532">
        <v>0</v>
      </c>
      <c r="G5532">
        <v>1</v>
      </c>
      <c r="I5532">
        <f t="shared" si="689"/>
        <v>0</v>
      </c>
      <c r="J5532">
        <f t="shared" si="690"/>
        <v>22959.710021740797</v>
      </c>
      <c r="K5532">
        <f t="shared" si="691"/>
        <v>0</v>
      </c>
      <c r="L5532">
        <f t="shared" si="692"/>
        <v>22959.710021740797</v>
      </c>
      <c r="M5532" s="4">
        <f>IF(F5532&gt;G5532,100%,IF(F5532=G5532,M5531,0%))</f>
        <v>0</v>
      </c>
      <c r="N5532" s="4">
        <f t="shared" si="688"/>
        <v>1</v>
      </c>
      <c r="O5532" s="5" cm="1">
        <f t="array" ref="O5532">SUM(ABS(I5532:J5532/P5532-K5532:L5532/P5532))</f>
        <v>0</v>
      </c>
      <c r="P5532">
        <f t="shared" si="693"/>
        <v>22959.710021740797</v>
      </c>
      <c r="Q5532" s="5">
        <f>P5532/MAX(P$3:P5532)-1</f>
        <v>-4.8913043478262974E-2</v>
      </c>
      <c r="R5532" s="5">
        <f t="shared" si="694"/>
        <v>0</v>
      </c>
      <c r="S5532" s="5">
        <f>(1+R5532)*(1-$Z$8*$O5531)-1</f>
        <v>0</v>
      </c>
      <c r="T5532">
        <f t="shared" si="695"/>
        <v>15725.713492239114</v>
      </c>
      <c r="U5532" s="5">
        <f>T5532/MAX(T$3:T5532)-1</f>
        <v>-4.8913043478262974E-2</v>
      </c>
    </row>
    <row r="5533" spans="1:21" x14ac:dyDescent="0.3">
      <c r="A5533" s="1">
        <v>44619</v>
      </c>
      <c r="B5533">
        <v>342.709869384765</v>
      </c>
      <c r="C5533">
        <v>12.206554412841699</v>
      </c>
      <c r="D5533">
        <v>371.86847728520479</v>
      </c>
      <c r="E5533">
        <v>11.512705385388402</v>
      </c>
      <c r="F5533">
        <v>0</v>
      </c>
      <c r="G5533">
        <v>1</v>
      </c>
      <c r="I5533">
        <f t="shared" si="689"/>
        <v>0</v>
      </c>
      <c r="J5533">
        <f t="shared" si="690"/>
        <v>22959.710021740797</v>
      </c>
      <c r="K5533">
        <f t="shared" si="691"/>
        <v>0</v>
      </c>
      <c r="L5533">
        <f t="shared" si="692"/>
        <v>22959.710021740797</v>
      </c>
      <c r="M5533" s="4">
        <f>IF(F5533&gt;G5533,100%,IF(F5533=G5533,M5532,0%))</f>
        <v>0</v>
      </c>
      <c r="N5533" s="4">
        <f t="shared" si="688"/>
        <v>1</v>
      </c>
      <c r="O5533" s="5" cm="1">
        <f t="array" ref="O5533">SUM(ABS(I5533:J5533/P5533-K5533:L5533/P5533))</f>
        <v>0</v>
      </c>
      <c r="P5533">
        <f t="shared" si="693"/>
        <v>22959.710021740797</v>
      </c>
      <c r="Q5533" s="5">
        <f>P5533/MAX(P$3:P5533)-1</f>
        <v>-4.8913043478262974E-2</v>
      </c>
      <c r="R5533" s="5">
        <f t="shared" si="694"/>
        <v>0</v>
      </c>
      <c r="S5533" s="5">
        <f>(1+R5533)*(1-$Z$8*$O5532)-1</f>
        <v>0</v>
      </c>
      <c r="T5533">
        <f t="shared" si="695"/>
        <v>15725.713492239114</v>
      </c>
      <c r="U5533" s="5">
        <f>T5533/MAX(T$3:T5533)-1</f>
        <v>-4.8913043478262974E-2</v>
      </c>
    </row>
    <row r="5534" spans="1:21" x14ac:dyDescent="0.3">
      <c r="A5534" s="1">
        <v>44620</v>
      </c>
      <c r="B5534">
        <v>343.73074340820301</v>
      </c>
      <c r="C5534">
        <v>12.1666965484619</v>
      </c>
      <c r="D5534">
        <v>371.77706559973564</v>
      </c>
      <c r="E5534">
        <v>11.513895181874116</v>
      </c>
      <c r="F5534">
        <v>0</v>
      </c>
      <c r="G5534">
        <v>1</v>
      </c>
      <c r="I5534">
        <f t="shared" si="689"/>
        <v>0</v>
      </c>
      <c r="J5534">
        <f t="shared" si="690"/>
        <v>22884.74005255086</v>
      </c>
      <c r="K5534">
        <f t="shared" si="691"/>
        <v>0</v>
      </c>
      <c r="L5534">
        <f t="shared" si="692"/>
        <v>22884.74005255086</v>
      </c>
      <c r="M5534" s="4">
        <f>IF(F5534&gt;G5534,100%,IF(F5534=G5534,M5533,0%))</f>
        <v>0</v>
      </c>
      <c r="N5534" s="4">
        <f t="shared" si="688"/>
        <v>1</v>
      </c>
      <c r="O5534" s="5" cm="1">
        <f t="array" ref="O5534">SUM(ABS(I5534:J5534/P5534-K5534:L5534/P5534))</f>
        <v>0</v>
      </c>
      <c r="P5534">
        <f t="shared" si="693"/>
        <v>22884.74005255086</v>
      </c>
      <c r="Q5534" s="5">
        <f>P5534/MAX(P$3:P5534)-1</f>
        <v>-5.2018612309919332E-2</v>
      </c>
      <c r="R5534" s="5">
        <f t="shared" si="694"/>
        <v>-3.2652838001414608E-3</v>
      </c>
      <c r="S5534" s="5">
        <f>(1+R5534)*(1-$Z$8*$O5533)-1</f>
        <v>-3.2652838001414608E-3</v>
      </c>
      <c r="T5534">
        <f t="shared" si="695"/>
        <v>15674.36457472724</v>
      </c>
      <c r="U5534" s="5">
        <f>T5534/MAX(T$3:T5534)-1</f>
        <v>-5.2018612309919221E-2</v>
      </c>
    </row>
    <row r="5535" spans="1:21" x14ac:dyDescent="0.3">
      <c r="A5535" s="1">
        <v>44621</v>
      </c>
      <c r="B5535">
        <v>338.46774291992102</v>
      </c>
      <c r="C5535">
        <v>12.3659868240356</v>
      </c>
      <c r="D5535">
        <v>371.65297611673071</v>
      </c>
      <c r="E5535">
        <v>11.516324346931395</v>
      </c>
      <c r="F5535">
        <v>0</v>
      </c>
      <c r="G5535">
        <v>1</v>
      </c>
      <c r="I5535">
        <f t="shared" si="689"/>
        <v>0</v>
      </c>
      <c r="J5535">
        <f t="shared" si="690"/>
        <v>23259.591692298705</v>
      </c>
      <c r="K5535">
        <f t="shared" si="691"/>
        <v>0</v>
      </c>
      <c r="L5535">
        <f t="shared" si="692"/>
        <v>23259.591692298705</v>
      </c>
      <c r="M5535" s="4">
        <f>IF(F5535&gt;G5535,100%,IF(F5535=G5535,M5534,0%))</f>
        <v>0</v>
      </c>
      <c r="N5535" s="4">
        <f t="shared" si="688"/>
        <v>1</v>
      </c>
      <c r="O5535" s="5" cm="1">
        <f t="array" ref="O5535">SUM(ABS(I5535:J5535/P5535-K5535:L5535/P5535))</f>
        <v>0</v>
      </c>
      <c r="P5535">
        <f t="shared" si="693"/>
        <v>23259.591692298705</v>
      </c>
      <c r="Q5535" s="5">
        <f>P5535/MAX(P$3:P5535)-1</f>
        <v>-3.6490693845035782E-2</v>
      </c>
      <c r="R5535" s="5">
        <f t="shared" si="694"/>
        <v>1.6379982420034578E-2</v>
      </c>
      <c r="S5535" s="5">
        <f>(1+R5535)*(1-$Z$8*$O5534)-1</f>
        <v>1.6379982420034578E-2</v>
      </c>
      <c r="T5535">
        <f t="shared" si="695"/>
        <v>15931.110390906486</v>
      </c>
      <c r="U5535" s="5">
        <f>T5535/MAX(T$3:T5535)-1</f>
        <v>-3.6490693845035671E-2</v>
      </c>
    </row>
    <row r="5536" spans="1:21" x14ac:dyDescent="0.3">
      <c r="A5536" s="1">
        <v>44622</v>
      </c>
      <c r="B5536">
        <v>344.14703369140602</v>
      </c>
      <c r="C5536">
        <v>12.146766662597599</v>
      </c>
      <c r="D5536">
        <v>371.55079582555965</v>
      </c>
      <c r="E5536">
        <v>11.517811585421562</v>
      </c>
      <c r="F5536">
        <v>0</v>
      </c>
      <c r="G5536">
        <v>1</v>
      </c>
      <c r="I5536">
        <f t="shared" si="689"/>
        <v>0</v>
      </c>
      <c r="J5536">
        <f t="shared" si="690"/>
        <v>22847.25327415832</v>
      </c>
      <c r="K5536">
        <f t="shared" si="691"/>
        <v>0</v>
      </c>
      <c r="L5536">
        <f t="shared" si="692"/>
        <v>22847.25327415832</v>
      </c>
      <c r="M5536" s="4">
        <f>IF(F5536&gt;G5536,100%,IF(F5536=G5536,M5535,0%))</f>
        <v>0</v>
      </c>
      <c r="N5536" s="4">
        <f t="shared" si="688"/>
        <v>1</v>
      </c>
      <c r="O5536" s="5" cm="1">
        <f t="array" ref="O5536">SUM(ABS(I5536:J5536/P5536-K5536:L5536/P5536))</f>
        <v>0</v>
      </c>
      <c r="P5536">
        <f t="shared" si="693"/>
        <v>22847.25327415832</v>
      </c>
      <c r="Q5536" s="5">
        <f>P5536/MAX(P$3:P5536)-1</f>
        <v>-5.3571471032325069E-2</v>
      </c>
      <c r="R5536" s="5">
        <f t="shared" si="694"/>
        <v>-1.7727672247871418E-2</v>
      </c>
      <c r="S5536" s="5">
        <f>(1+R5536)*(1-$Z$8*$O5535)-1</f>
        <v>-1.7727672247871418E-2</v>
      </c>
      <c r="T5536">
        <f t="shared" si="695"/>
        <v>15648.688887351836</v>
      </c>
      <c r="U5536" s="5">
        <f>T5536/MAX(T$3:T5536)-1</f>
        <v>-5.3571471032324958E-2</v>
      </c>
    </row>
    <row r="5537" spans="1:21" x14ac:dyDescent="0.3">
      <c r="A5537" s="1">
        <v>44623</v>
      </c>
      <c r="B5537">
        <v>339.23095703125</v>
      </c>
      <c r="C5537">
        <v>12.3360929489135</v>
      </c>
      <c r="D5537">
        <v>371.42415744155193</v>
      </c>
      <c r="E5537">
        <v>11.520240745734194</v>
      </c>
      <c r="F5537">
        <v>0</v>
      </c>
      <c r="G5537">
        <v>1</v>
      </c>
      <c r="I5537">
        <f t="shared" si="689"/>
        <v>0</v>
      </c>
      <c r="J5537">
        <f t="shared" si="690"/>
        <v>23203.36331850737</v>
      </c>
      <c r="K5537">
        <f t="shared" si="691"/>
        <v>0</v>
      </c>
      <c r="L5537">
        <f t="shared" si="692"/>
        <v>23203.36331850737</v>
      </c>
      <c r="M5537" s="4">
        <f>IF(F5537&gt;G5537,100%,IF(F5537=G5537,M5536,0%))</f>
        <v>0</v>
      </c>
      <c r="N5537" s="4">
        <f t="shared" si="688"/>
        <v>1</v>
      </c>
      <c r="O5537" s="5" cm="1">
        <f t="array" ref="O5537">SUM(ABS(I5537:J5537/P5537-K5537:L5537/P5537))</f>
        <v>0</v>
      </c>
      <c r="P5537">
        <f t="shared" si="693"/>
        <v>23203.36331850737</v>
      </c>
      <c r="Q5537" s="5">
        <f>P5537/MAX(P$3:P5537)-1</f>
        <v>-3.8819907622070771E-2</v>
      </c>
      <c r="R5537" s="5">
        <f t="shared" si="694"/>
        <v>1.5586558264832462E-2</v>
      </c>
      <c r="S5537" s="5">
        <f>(1+R5537)*(1-$Z$8*$O5536)-1</f>
        <v>1.5586558264832462E-2</v>
      </c>
      <c r="T5537">
        <f t="shared" si="695"/>
        <v>15892.598088462782</v>
      </c>
      <c r="U5537" s="5">
        <f>T5537/MAX(T$3:T5537)-1</f>
        <v>-3.8819907622070549E-2</v>
      </c>
    </row>
    <row r="5538" spans="1:21" x14ac:dyDescent="0.3">
      <c r="A5538" s="1">
        <v>44624</v>
      </c>
      <c r="B5538">
        <v>334.314849853515</v>
      </c>
      <c r="C5538">
        <v>12.5154552459716</v>
      </c>
      <c r="D5538">
        <v>371.2730608128789</v>
      </c>
      <c r="E5538">
        <v>11.523562255783435</v>
      </c>
      <c r="F5538">
        <v>0</v>
      </c>
      <c r="G5538">
        <v>1</v>
      </c>
      <c r="I5538">
        <f t="shared" si="689"/>
        <v>0</v>
      </c>
      <c r="J5538">
        <f t="shared" si="690"/>
        <v>23540.731767457626</v>
      </c>
      <c r="K5538">
        <f t="shared" si="691"/>
        <v>0</v>
      </c>
      <c r="L5538">
        <f t="shared" si="692"/>
        <v>23540.731767457626</v>
      </c>
      <c r="M5538" s="4">
        <f>IF(F5538&gt;G5538,100%,IF(F5538=G5538,M5537,0%))</f>
        <v>0</v>
      </c>
      <c r="N5538" s="4">
        <f t="shared" si="688"/>
        <v>1</v>
      </c>
      <c r="O5538" s="5" cm="1">
        <f t="array" ref="O5538">SUM(ABS(I5538:J5538/P5538-K5538:L5538/P5538))</f>
        <v>0</v>
      </c>
      <c r="P5538">
        <f t="shared" si="693"/>
        <v>23540.731767457626</v>
      </c>
      <c r="Q5538" s="5">
        <f>P5538/MAX(P$3:P5538)-1</f>
        <v>-2.4844699266445835E-2</v>
      </c>
      <c r="R5538" s="5">
        <f t="shared" si="694"/>
        <v>1.4539635669160278E-2</v>
      </c>
      <c r="S5538" s="5">
        <f>(1+R5538)*(1-$Z$8*$O5537)-1</f>
        <v>1.4539635669160278E-2</v>
      </c>
      <c r="T5538">
        <f t="shared" si="695"/>
        <v>16123.670674505425</v>
      </c>
      <c r="U5538" s="5">
        <f>T5538/MAX(T$3:T5538)-1</f>
        <v>-2.4844699266445613E-2</v>
      </c>
    </row>
    <row r="5539" spans="1:21" x14ac:dyDescent="0.3">
      <c r="A5539" s="1">
        <v>44625</v>
      </c>
      <c r="B5539">
        <v>334.314849853515</v>
      </c>
      <c r="C5539">
        <v>12.5154552459716</v>
      </c>
      <c r="D5539">
        <v>371.12117710398195</v>
      </c>
      <c r="E5539">
        <v>11.526933342663185</v>
      </c>
      <c r="F5539">
        <v>0</v>
      </c>
      <c r="G5539">
        <v>1</v>
      </c>
      <c r="I5539">
        <f t="shared" si="689"/>
        <v>0</v>
      </c>
      <c r="J5539">
        <f t="shared" si="690"/>
        <v>23540.731767457622</v>
      </c>
      <c r="K5539">
        <f t="shared" si="691"/>
        <v>0</v>
      </c>
      <c r="L5539">
        <f t="shared" si="692"/>
        <v>23540.731767457622</v>
      </c>
      <c r="M5539" s="4">
        <f>IF(F5539&gt;G5539,100%,IF(F5539=G5539,M5538,0%))</f>
        <v>0</v>
      </c>
      <c r="N5539" s="4">
        <f t="shared" si="688"/>
        <v>1</v>
      </c>
      <c r="O5539" s="5" cm="1">
        <f t="array" ref="O5539">SUM(ABS(I5539:J5539/P5539-K5539:L5539/P5539))</f>
        <v>0</v>
      </c>
      <c r="P5539">
        <f t="shared" si="693"/>
        <v>23540.731767457622</v>
      </c>
      <c r="Q5539" s="5">
        <f>P5539/MAX(P$3:P5539)-1</f>
        <v>-2.4844699266446058E-2</v>
      </c>
      <c r="R5539" s="5">
        <f t="shared" si="694"/>
        <v>0</v>
      </c>
      <c r="S5539" s="5">
        <f>(1+R5539)*(1-$Z$8*$O5538)-1</f>
        <v>0</v>
      </c>
      <c r="T5539">
        <f t="shared" si="695"/>
        <v>16123.670674505425</v>
      </c>
      <c r="U5539" s="5">
        <f>T5539/MAX(T$3:T5539)-1</f>
        <v>-2.4844699266445613E-2</v>
      </c>
    </row>
    <row r="5540" spans="1:21" x14ac:dyDescent="0.3">
      <c r="A5540" s="1">
        <v>44626</v>
      </c>
      <c r="B5540">
        <v>334.314849853515</v>
      </c>
      <c r="C5540">
        <v>12.5154552459716</v>
      </c>
      <c r="D5540">
        <v>370.98528126579009</v>
      </c>
      <c r="E5540">
        <v>11.529759108130587</v>
      </c>
      <c r="F5540">
        <v>0</v>
      </c>
      <c r="G5540">
        <v>1</v>
      </c>
      <c r="I5540">
        <f t="shared" si="689"/>
        <v>0</v>
      </c>
      <c r="J5540">
        <f t="shared" si="690"/>
        <v>23540.731767457622</v>
      </c>
      <c r="K5540">
        <f t="shared" si="691"/>
        <v>0</v>
      </c>
      <c r="L5540">
        <f t="shared" si="692"/>
        <v>23540.731767457622</v>
      </c>
      <c r="M5540" s="4">
        <f>IF(F5540&gt;G5540,100%,IF(F5540=G5540,M5539,0%))</f>
        <v>0</v>
      </c>
      <c r="N5540" s="4">
        <f t="shared" si="688"/>
        <v>1</v>
      </c>
      <c r="O5540" s="5" cm="1">
        <f t="array" ref="O5540">SUM(ABS(I5540:J5540/P5540-K5540:L5540/P5540))</f>
        <v>0</v>
      </c>
      <c r="P5540">
        <f t="shared" si="693"/>
        <v>23540.731767457622</v>
      </c>
      <c r="Q5540" s="5">
        <f>P5540/MAX(P$3:P5540)-1</f>
        <v>-2.4844699266446058E-2</v>
      </c>
      <c r="R5540" s="5">
        <f t="shared" si="694"/>
        <v>0</v>
      </c>
      <c r="S5540" s="5">
        <f>(1+R5540)*(1-$Z$8*$O5539)-1</f>
        <v>0</v>
      </c>
      <c r="T5540">
        <f t="shared" si="695"/>
        <v>16123.670674505425</v>
      </c>
      <c r="U5540" s="5">
        <f>T5540/MAX(T$3:T5540)-1</f>
        <v>-2.4844699266445613E-2</v>
      </c>
    </row>
    <row r="5541" spans="1:21" x14ac:dyDescent="0.3">
      <c r="A5541" s="1">
        <v>44627</v>
      </c>
      <c r="B5541">
        <v>321.98492431640602</v>
      </c>
      <c r="C5541">
        <v>12.9738235473632</v>
      </c>
      <c r="D5541">
        <v>370.80535873488992</v>
      </c>
      <c r="E5541">
        <v>11.534319986751401</v>
      </c>
      <c r="F5541">
        <v>0</v>
      </c>
      <c r="G5541">
        <v>1</v>
      </c>
      <c r="I5541">
        <f t="shared" si="689"/>
        <v>0</v>
      </c>
      <c r="J5541">
        <f t="shared" si="690"/>
        <v>24402.891794535979</v>
      </c>
      <c r="K5541">
        <f t="shared" si="691"/>
        <v>0</v>
      </c>
      <c r="L5541">
        <f t="shared" si="692"/>
        <v>24402.891794535979</v>
      </c>
      <c r="M5541" s="4">
        <f>IF(F5541&gt;G5541,100%,IF(F5541=G5541,M5540,0%))</f>
        <v>0</v>
      </c>
      <c r="N5541" s="4">
        <f t="shared" si="688"/>
        <v>1</v>
      </c>
      <c r="O5541" s="5" cm="1">
        <f t="array" ref="O5541">SUM(ABS(I5541:J5541/P5541-K5541:L5541/P5541))</f>
        <v>0</v>
      </c>
      <c r="P5541">
        <f t="shared" si="693"/>
        <v>24402.891794535979</v>
      </c>
      <c r="Q5541" s="5">
        <f>P5541/MAX(P$3:P5541)-1</f>
        <v>0</v>
      </c>
      <c r="R5541" s="5">
        <f t="shared" si="694"/>
        <v>3.6624181252946197E-2</v>
      </c>
      <c r="S5541" s="5">
        <f>(1+R5541)*(1-$Z$8*$O5540)-1</f>
        <v>3.6624181252946197E-2</v>
      </c>
      <c r="T5541">
        <f t="shared" si="695"/>
        <v>16714.186911751327</v>
      </c>
      <c r="U5541" s="5">
        <f>T5541/MAX(T$3:T5541)-1</f>
        <v>0</v>
      </c>
    </row>
    <row r="5542" spans="1:21" x14ac:dyDescent="0.3">
      <c r="A5542" s="1">
        <v>44628</v>
      </c>
      <c r="B5542">
        <v>320.48828125</v>
      </c>
      <c r="C5542">
        <v>13.0336103439331</v>
      </c>
      <c r="D5542">
        <v>370.60938122497856</v>
      </c>
      <c r="E5542">
        <v>11.53942618678456</v>
      </c>
      <c r="F5542">
        <v>0</v>
      </c>
      <c r="G5542">
        <v>1</v>
      </c>
      <c r="I5542">
        <f t="shared" si="689"/>
        <v>0</v>
      </c>
      <c r="J5542">
        <f t="shared" si="690"/>
        <v>24515.346748321266</v>
      </c>
      <c r="K5542">
        <f t="shared" si="691"/>
        <v>0</v>
      </c>
      <c r="L5542">
        <f t="shared" si="692"/>
        <v>24515.346748321266</v>
      </c>
      <c r="M5542" s="4">
        <f>IF(F5542&gt;G5542,100%,IF(F5542=G5542,M5541,0%))</f>
        <v>0</v>
      </c>
      <c r="N5542" s="4">
        <f t="shared" si="688"/>
        <v>1</v>
      </c>
      <c r="O5542" s="5" cm="1">
        <f t="array" ref="O5542">SUM(ABS(I5542:J5542/P5542-K5542:L5542/P5542))</f>
        <v>0</v>
      </c>
      <c r="P5542">
        <f t="shared" si="693"/>
        <v>24515.346748321266</v>
      </c>
      <c r="Q5542" s="5">
        <f>P5542/MAX(P$3:P5542)-1</f>
        <v>0</v>
      </c>
      <c r="R5542" s="5">
        <f t="shared" si="694"/>
        <v>4.6082634276347623E-3</v>
      </c>
      <c r="S5542" s="5">
        <f>(1+R5542)*(1-$Z$8*$O5541)-1</f>
        <v>4.6082634276347623E-3</v>
      </c>
      <c r="T5542">
        <f t="shared" si="695"/>
        <v>16791.210288019403</v>
      </c>
      <c r="U5542" s="5">
        <f>T5542/MAX(T$3:T5542)-1</f>
        <v>0</v>
      </c>
    </row>
    <row r="5543" spans="1:21" x14ac:dyDescent="0.3">
      <c r="A5543" s="1">
        <v>44629</v>
      </c>
      <c r="B5543">
        <v>332.025299072265</v>
      </c>
      <c r="C5543">
        <v>12.5453481674194</v>
      </c>
      <c r="D5543">
        <v>370.45225608408145</v>
      </c>
      <c r="E5543">
        <v>11.542747696833802</v>
      </c>
      <c r="F5543">
        <v>0</v>
      </c>
      <c r="G5543">
        <v>1</v>
      </c>
      <c r="I5543">
        <f t="shared" si="689"/>
        <v>0</v>
      </c>
      <c r="J5543">
        <f t="shared" si="690"/>
        <v>23596.958347451575</v>
      </c>
      <c r="K5543">
        <f t="shared" si="691"/>
        <v>0</v>
      </c>
      <c r="L5543">
        <f t="shared" si="692"/>
        <v>23596.958347451575</v>
      </c>
      <c r="M5543" s="4">
        <f>IF(F5543&gt;G5543,100%,IF(F5543=G5543,M5542,0%))</f>
        <v>0</v>
      </c>
      <c r="N5543" s="4">
        <f t="shared" si="688"/>
        <v>1</v>
      </c>
      <c r="O5543" s="5" cm="1">
        <f t="array" ref="O5543">SUM(ABS(I5543:J5543/P5543-K5543:L5543/P5543))</f>
        <v>0</v>
      </c>
      <c r="P5543">
        <f t="shared" si="693"/>
        <v>23596.958347451575</v>
      </c>
      <c r="Q5543" s="5">
        <f>P5543/MAX(P$3:P5543)-1</f>
        <v>-3.746177487506186E-2</v>
      </c>
      <c r="R5543" s="5">
        <f t="shared" si="694"/>
        <v>-3.746177487506186E-2</v>
      </c>
      <c r="S5543" s="5">
        <f>(1+R5543)*(1-$Z$8*$O5542)-1</f>
        <v>-3.746177487506186E-2</v>
      </c>
      <c r="T5543">
        <f t="shared" si="695"/>
        <v>16162.181748329798</v>
      </c>
      <c r="U5543" s="5">
        <f>T5543/MAX(T$3:T5543)-1</f>
        <v>-3.746177487506186E-2</v>
      </c>
    </row>
    <row r="5544" spans="1:21" x14ac:dyDescent="0.3">
      <c r="A5544" s="1">
        <v>44630</v>
      </c>
      <c r="B5544">
        <v>328.33819580078102</v>
      </c>
      <c r="C5544">
        <v>12.694816589355399</v>
      </c>
      <c r="D5544">
        <v>370.27678714581384</v>
      </c>
      <c r="E5544">
        <v>11.546812830872774</v>
      </c>
      <c r="F5544">
        <v>0</v>
      </c>
      <c r="G5544">
        <v>1</v>
      </c>
      <c r="I5544">
        <f t="shared" si="689"/>
        <v>0</v>
      </c>
      <c r="J5544">
        <f t="shared" si="690"/>
        <v>23878.098422610496</v>
      </c>
      <c r="K5544">
        <f t="shared" si="691"/>
        <v>0</v>
      </c>
      <c r="L5544">
        <f t="shared" si="692"/>
        <v>23878.098422610496</v>
      </c>
      <c r="M5544" s="4">
        <f>IF(F5544&gt;G5544,100%,IF(F5544=G5544,M5543,0%))</f>
        <v>0</v>
      </c>
      <c r="N5544" s="4">
        <f t="shared" si="688"/>
        <v>1</v>
      </c>
      <c r="O5544" s="5" cm="1">
        <f t="array" ref="O5544">SUM(ABS(I5544:J5544/P5544-K5544:L5544/P5544))</f>
        <v>0</v>
      </c>
      <c r="P5544">
        <f t="shared" si="693"/>
        <v>23878.098422610496</v>
      </c>
      <c r="Q5544" s="5">
        <f>P5544/MAX(P$3:P5544)-1</f>
        <v>-2.5993853248451715E-2</v>
      </c>
      <c r="R5544" s="5">
        <f t="shared" si="694"/>
        <v>1.1914250600407739E-2</v>
      </c>
      <c r="S5544" s="5">
        <f>(1+R5544)*(1-$Z$8*$O5543)-1</f>
        <v>1.1914250600407739E-2</v>
      </c>
      <c r="T5544">
        <f t="shared" si="695"/>
        <v>16354.742031928736</v>
      </c>
      <c r="U5544" s="5">
        <f>T5544/MAX(T$3:T5544)-1</f>
        <v>-2.5993853248451604E-2</v>
      </c>
    </row>
    <row r="5545" spans="1:21" x14ac:dyDescent="0.3">
      <c r="A5545" s="1">
        <v>44631</v>
      </c>
      <c r="B5545">
        <v>321.52902221679602</v>
      </c>
      <c r="C5545">
        <v>12.963858604431101</v>
      </c>
      <c r="D5545">
        <v>370.06744172205373</v>
      </c>
      <c r="E5545">
        <v>11.552216482399686</v>
      </c>
      <c r="F5545">
        <v>0</v>
      </c>
      <c r="G5545">
        <v>1</v>
      </c>
      <c r="I5545">
        <f t="shared" si="689"/>
        <v>0</v>
      </c>
      <c r="J5545">
        <f t="shared" si="690"/>
        <v>24384.148405339805</v>
      </c>
      <c r="K5545">
        <f t="shared" si="691"/>
        <v>0</v>
      </c>
      <c r="L5545">
        <f t="shared" si="692"/>
        <v>24384.148405339805</v>
      </c>
      <c r="M5545" s="4">
        <f>IF(F5545&gt;G5545,100%,IF(F5545=G5545,M5544,0%))</f>
        <v>0</v>
      </c>
      <c r="N5545" s="4">
        <f t="shared" si="688"/>
        <v>1</v>
      </c>
      <c r="O5545" s="5" cm="1">
        <f t="array" ref="O5545">SUM(ABS(I5545:J5545/P5545-K5545:L5545/P5545))</f>
        <v>0</v>
      </c>
      <c r="P5545">
        <f t="shared" si="693"/>
        <v>24384.148405339805</v>
      </c>
      <c r="Q5545" s="5">
        <f>P5545/MAX(P$3:P5545)-1</f>
        <v>-5.351682125011914E-3</v>
      </c>
      <c r="R5545" s="5">
        <f t="shared" si="694"/>
        <v>2.1193060426039745E-2</v>
      </c>
      <c r="S5545" s="5">
        <f>(1+R5545)*(1-$Z$8*$O5544)-1</f>
        <v>2.1193060426039745E-2</v>
      </c>
      <c r="T5545">
        <f t="shared" si="695"/>
        <v>16701.349068063693</v>
      </c>
      <c r="U5545" s="5">
        <f>T5545/MAX(T$3:T5545)-1</f>
        <v>-5.351682125011914E-3</v>
      </c>
    </row>
    <row r="5546" spans="1:21" x14ac:dyDescent="0.3">
      <c r="A5546" s="1">
        <v>44632</v>
      </c>
      <c r="B5546">
        <v>321.52902221679602</v>
      </c>
      <c r="C5546">
        <v>12.963858604431101</v>
      </c>
      <c r="D5546">
        <v>369.83103980828275</v>
      </c>
      <c r="E5546">
        <v>11.558562055749064</v>
      </c>
      <c r="F5546">
        <v>0</v>
      </c>
      <c r="G5546">
        <v>1</v>
      </c>
      <c r="I5546">
        <f t="shared" si="689"/>
        <v>0</v>
      </c>
      <c r="J5546">
        <f t="shared" si="690"/>
        <v>24384.148405339805</v>
      </c>
      <c r="K5546">
        <f t="shared" si="691"/>
        <v>0</v>
      </c>
      <c r="L5546">
        <f t="shared" si="692"/>
        <v>24384.148405339805</v>
      </c>
      <c r="M5546" s="4">
        <f>IF(F5546&gt;G5546,100%,IF(F5546=G5546,M5545,0%))</f>
        <v>0</v>
      </c>
      <c r="N5546" s="4">
        <f t="shared" si="688"/>
        <v>1</v>
      </c>
      <c r="O5546" s="5" cm="1">
        <f t="array" ref="O5546">SUM(ABS(I5546:J5546/P5546-K5546:L5546/P5546))</f>
        <v>0</v>
      </c>
      <c r="P5546">
        <f t="shared" si="693"/>
        <v>24384.148405339805</v>
      </c>
      <c r="Q5546" s="5">
        <f>P5546/MAX(P$3:P5546)-1</f>
        <v>-5.351682125011914E-3</v>
      </c>
      <c r="R5546" s="5">
        <f t="shared" si="694"/>
        <v>0</v>
      </c>
      <c r="S5546" s="5">
        <f>(1+R5546)*(1-$Z$8*$O5545)-1</f>
        <v>0</v>
      </c>
      <c r="T5546">
        <f t="shared" si="695"/>
        <v>16701.349068063693</v>
      </c>
      <c r="U5546" s="5">
        <f>T5546/MAX(T$3:T5546)-1</f>
        <v>-5.351682125011914E-3</v>
      </c>
    </row>
    <row r="5547" spans="1:21" x14ac:dyDescent="0.3">
      <c r="A5547" s="1">
        <v>44633</v>
      </c>
      <c r="B5547">
        <v>321.52902221679602</v>
      </c>
      <c r="C5547">
        <v>12.963858604431101</v>
      </c>
      <c r="D5547">
        <v>369.58902964425909</v>
      </c>
      <c r="E5547">
        <v>11.565056354845318</v>
      </c>
      <c r="F5547">
        <v>0</v>
      </c>
      <c r="G5547">
        <v>1</v>
      </c>
      <c r="I5547">
        <f t="shared" si="689"/>
        <v>0</v>
      </c>
      <c r="J5547">
        <f t="shared" si="690"/>
        <v>24384.148405339805</v>
      </c>
      <c r="K5547">
        <f t="shared" si="691"/>
        <v>0</v>
      </c>
      <c r="L5547">
        <f t="shared" si="692"/>
        <v>24384.148405339805</v>
      </c>
      <c r="M5547" s="4">
        <f>IF(F5547&gt;G5547,100%,IF(F5547=G5547,M5546,0%))</f>
        <v>0</v>
      </c>
      <c r="N5547" s="4">
        <f t="shared" si="688"/>
        <v>1</v>
      </c>
      <c r="O5547" s="5" cm="1">
        <f t="array" ref="O5547">SUM(ABS(I5547:J5547/P5547-K5547:L5547/P5547))</f>
        <v>0</v>
      </c>
      <c r="P5547">
        <f t="shared" si="693"/>
        <v>24384.148405339805</v>
      </c>
      <c r="Q5547" s="5">
        <f>P5547/MAX(P$3:P5547)-1</f>
        <v>-5.351682125011914E-3</v>
      </c>
      <c r="R5547" s="5">
        <f t="shared" si="694"/>
        <v>0</v>
      </c>
      <c r="S5547" s="5">
        <f>(1+R5547)*(1-$Z$8*$O5546)-1</f>
        <v>0</v>
      </c>
      <c r="T5547">
        <f t="shared" si="695"/>
        <v>16701.349068063693</v>
      </c>
      <c r="U5547" s="5">
        <f>T5547/MAX(T$3:T5547)-1</f>
        <v>-5.351682125011914E-3</v>
      </c>
    </row>
    <row r="5548" spans="1:21" x14ac:dyDescent="0.3">
      <c r="A5548" s="1">
        <v>44634</v>
      </c>
      <c r="B5548">
        <v>315.35415649414</v>
      </c>
      <c r="C5548">
        <v>13.2129726409912</v>
      </c>
      <c r="D5548">
        <v>369.31418362897421</v>
      </c>
      <c r="E5548">
        <v>11.572790027257792</v>
      </c>
      <c r="F5548">
        <v>0</v>
      </c>
      <c r="G5548">
        <v>1</v>
      </c>
      <c r="I5548">
        <f t="shared" si="689"/>
        <v>0</v>
      </c>
      <c r="J5548">
        <f t="shared" si="690"/>
        <v>24852.715197271526</v>
      </c>
      <c r="K5548">
        <f t="shared" si="691"/>
        <v>0</v>
      </c>
      <c r="L5548">
        <f t="shared" si="692"/>
        <v>24852.715197271526</v>
      </c>
      <c r="M5548" s="4">
        <f>IF(F5548&gt;G5548,100%,IF(F5548=G5548,M5547,0%))</f>
        <v>0</v>
      </c>
      <c r="N5548" s="4">
        <f t="shared" si="688"/>
        <v>1</v>
      </c>
      <c r="O5548" s="5" cm="1">
        <f t="array" ref="O5548">SUM(ABS(I5548:J5548/P5548-K5548:L5548/P5548))</f>
        <v>0</v>
      </c>
      <c r="P5548">
        <f t="shared" si="693"/>
        <v>24852.715197271526</v>
      </c>
      <c r="Q5548" s="5">
        <f>P5548/MAX(P$3:P5548)-1</f>
        <v>0</v>
      </c>
      <c r="R5548" s="5">
        <f t="shared" si="694"/>
        <v>1.9216040853373029E-2</v>
      </c>
      <c r="S5548" s="5">
        <f>(1+R5548)*(1-$Z$8*$O5547)-1</f>
        <v>1.9216040853373029E-2</v>
      </c>
      <c r="T5548">
        <f t="shared" si="695"/>
        <v>17022.28287406205</v>
      </c>
      <c r="U5548" s="5">
        <f>T5548/MAX(T$3:T5548)-1</f>
        <v>0</v>
      </c>
    </row>
    <row r="5549" spans="1:21" x14ac:dyDescent="0.3">
      <c r="A5549" s="1">
        <v>44635</v>
      </c>
      <c r="B5549">
        <v>325.24578857421801</v>
      </c>
      <c r="C5549">
        <v>12.7944622039794</v>
      </c>
      <c r="D5549">
        <v>369.10025753192042</v>
      </c>
      <c r="E5549">
        <v>11.578144106698844</v>
      </c>
      <c r="F5549">
        <v>0</v>
      </c>
      <c r="G5549">
        <v>1</v>
      </c>
      <c r="I5549">
        <f t="shared" si="689"/>
        <v>0</v>
      </c>
      <c r="J5549">
        <f t="shared" si="690"/>
        <v>24065.525139383109</v>
      </c>
      <c r="K5549">
        <f t="shared" si="691"/>
        <v>0</v>
      </c>
      <c r="L5549">
        <f t="shared" si="692"/>
        <v>24065.525139383109</v>
      </c>
      <c r="M5549" s="4">
        <f>IF(F5549&gt;G5549,100%,IF(F5549=G5549,M5548,0%))</f>
        <v>0</v>
      </c>
      <c r="N5549" s="4">
        <f t="shared" si="688"/>
        <v>1</v>
      </c>
      <c r="O5549" s="5" cm="1">
        <f t="array" ref="O5549">SUM(ABS(I5549:J5549/P5549-K5549:L5549/P5549))</f>
        <v>0</v>
      </c>
      <c r="P5549">
        <f t="shared" si="693"/>
        <v>24065.525139383109</v>
      </c>
      <c r="Q5549" s="5">
        <f>P5549/MAX(P$3:P5549)-1</f>
        <v>-3.167420749161598E-2</v>
      </c>
      <c r="R5549" s="5">
        <f t="shared" si="694"/>
        <v>-3.167420749161598E-2</v>
      </c>
      <c r="S5549" s="5">
        <f>(1+R5549)*(1-$Z$8*$O5548)-1</f>
        <v>-3.167420749161598E-2</v>
      </c>
      <c r="T5549">
        <f t="shared" si="695"/>
        <v>16483.115554328026</v>
      </c>
      <c r="U5549" s="5">
        <f>T5549/MAX(T$3:T5549)-1</f>
        <v>-3.1674207491616091E-2</v>
      </c>
    </row>
    <row r="5550" spans="1:21" x14ac:dyDescent="0.3">
      <c r="A5550" s="1">
        <v>44636</v>
      </c>
      <c r="B5550">
        <v>337.30813598632801</v>
      </c>
      <c r="C5550">
        <v>12.306200027465801</v>
      </c>
      <c r="D5550">
        <v>368.92853511981104</v>
      </c>
      <c r="E5550">
        <v>11.581663919325472</v>
      </c>
      <c r="F5550">
        <v>0</v>
      </c>
      <c r="G5550">
        <v>1</v>
      </c>
      <c r="I5550">
        <f t="shared" si="689"/>
        <v>0</v>
      </c>
      <c r="J5550">
        <f t="shared" si="690"/>
        <v>23147.136738513607</v>
      </c>
      <c r="K5550">
        <f t="shared" si="691"/>
        <v>0</v>
      </c>
      <c r="L5550">
        <f t="shared" si="692"/>
        <v>23147.136738513607</v>
      </c>
      <c r="M5550" s="4">
        <f>IF(F5550&gt;G5550,100%,IF(F5550=G5550,M5549,0%))</f>
        <v>0</v>
      </c>
      <c r="N5550" s="4">
        <f t="shared" si="688"/>
        <v>1</v>
      </c>
      <c r="O5550" s="5" cm="1">
        <f t="array" ref="O5550">SUM(ABS(I5550:J5550/P5550-K5550:L5550/P5550))</f>
        <v>0</v>
      </c>
      <c r="P5550">
        <f t="shared" si="693"/>
        <v>23147.136738513607</v>
      </c>
      <c r="Q5550" s="5">
        <f>P5550/MAX(P$3:P5550)-1</f>
        <v>-6.8627449565155207E-2</v>
      </c>
      <c r="R5550" s="5">
        <f t="shared" si="694"/>
        <v>-3.8161992956744717E-2</v>
      </c>
      <c r="S5550" s="5">
        <f>(1+R5550)*(1-$Z$8*$O5549)-1</f>
        <v>-3.8161992956744717E-2</v>
      </c>
      <c r="T5550">
        <f t="shared" si="695"/>
        <v>15854.08701463855</v>
      </c>
      <c r="U5550" s="5">
        <f>T5550/MAX(T$3:T5550)-1</f>
        <v>-6.8627449565155318E-2</v>
      </c>
    </row>
    <row r="5551" spans="1:21" x14ac:dyDescent="0.3">
      <c r="A5551" s="1">
        <v>44637</v>
      </c>
      <c r="B5551">
        <v>341.39166259765602</v>
      </c>
      <c r="C5551">
        <v>12.1766605377197</v>
      </c>
      <c r="D5551">
        <v>368.77712876049435</v>
      </c>
      <c r="E5551">
        <v>11.584539256878733</v>
      </c>
      <c r="F5551">
        <v>0</v>
      </c>
      <c r="G5551">
        <v>1</v>
      </c>
      <c r="I5551">
        <f t="shared" si="689"/>
        <v>0</v>
      </c>
      <c r="J5551">
        <f t="shared" si="690"/>
        <v>22903.481647949655</v>
      </c>
      <c r="K5551">
        <f t="shared" si="691"/>
        <v>0</v>
      </c>
      <c r="L5551">
        <f t="shared" si="692"/>
        <v>22903.481647949655</v>
      </c>
      <c r="M5551" s="4">
        <f>IF(F5551&gt;G5551,100%,IF(F5551=G5551,M5550,0%))</f>
        <v>0</v>
      </c>
      <c r="N5551" s="4">
        <f t="shared" si="688"/>
        <v>1</v>
      </c>
      <c r="O5551" s="5" cm="1">
        <f t="array" ref="O5551">SUM(ABS(I5551:J5551/P5551-K5551:L5551/P5551))</f>
        <v>0</v>
      </c>
      <c r="P5551">
        <f t="shared" si="693"/>
        <v>22903.481647949655</v>
      </c>
      <c r="Q5551" s="5">
        <f>P5551/MAX(P$3:P5551)-1</f>
        <v>-7.8431412175675175E-2</v>
      </c>
      <c r="R5551" s="5">
        <f t="shared" si="694"/>
        <v>-1.0526359839510668E-2</v>
      </c>
      <c r="S5551" s="5">
        <f>(1+R5551)*(1-$Z$8*$O5550)-1</f>
        <v>-1.0526359839510668E-2</v>
      </c>
      <c r="T5551">
        <f t="shared" si="695"/>
        <v>15687.201189795551</v>
      </c>
      <c r="U5551" s="5">
        <f>T5551/MAX(T$3:T5551)-1</f>
        <v>-7.8431412175675286E-2</v>
      </c>
    </row>
    <row r="5552" spans="1:21" x14ac:dyDescent="0.3">
      <c r="A5552" s="1">
        <v>44638</v>
      </c>
      <c r="B5552">
        <v>348.37924194335898</v>
      </c>
      <c r="C5552">
        <v>11.9076175689697</v>
      </c>
      <c r="D5552">
        <v>368.66048647752439</v>
      </c>
      <c r="E5552">
        <v>11.586076072199408</v>
      </c>
      <c r="F5552">
        <v>0</v>
      </c>
      <c r="G5552">
        <v>1</v>
      </c>
      <c r="I5552">
        <f t="shared" si="689"/>
        <v>0</v>
      </c>
      <c r="J5552">
        <f t="shared" si="690"/>
        <v>22397.429871422963</v>
      </c>
      <c r="K5552">
        <f t="shared" si="691"/>
        <v>0</v>
      </c>
      <c r="L5552">
        <f t="shared" si="692"/>
        <v>22397.429871422963</v>
      </c>
      <c r="M5552" s="4">
        <f>IF(F5552&gt;G5552,100%,IF(F5552=G5552,M5551,0%))</f>
        <v>0</v>
      </c>
      <c r="N5552" s="4">
        <f t="shared" si="688"/>
        <v>1</v>
      </c>
      <c r="O5552" s="5" cm="1">
        <f t="array" ref="O5552">SUM(ABS(I5552:J5552/P5552-K5552:L5552/P5552))</f>
        <v>0</v>
      </c>
      <c r="P5552">
        <f t="shared" si="693"/>
        <v>22397.429871422963</v>
      </c>
      <c r="Q5552" s="5">
        <f>P5552/MAX(P$3:P5552)-1</f>
        <v>-9.8793443950064619E-2</v>
      </c>
      <c r="R5552" s="5">
        <f t="shared" si="694"/>
        <v>-2.2094971598870194E-2</v>
      </c>
      <c r="S5552" s="5">
        <f>(1+R5552)*(1-$Z$8*$O5551)-1</f>
        <v>-2.2094971598870194E-2</v>
      </c>
      <c r="T5552">
        <f t="shared" si="695"/>
        <v>15340.592925041256</v>
      </c>
      <c r="U5552" s="5">
        <f>T5552/MAX(T$3:T5552)-1</f>
        <v>-9.8793443950064619E-2</v>
      </c>
    </row>
    <row r="5553" spans="1:21" x14ac:dyDescent="0.3">
      <c r="A5553" s="1">
        <v>44639</v>
      </c>
      <c r="B5553">
        <v>348.37924194335898</v>
      </c>
      <c r="C5553">
        <v>11.9076175689697</v>
      </c>
      <c r="D5553">
        <v>368.52308449816343</v>
      </c>
      <c r="E5553">
        <v>11.588257357848796</v>
      </c>
      <c r="F5553">
        <v>0</v>
      </c>
      <c r="G5553">
        <v>1</v>
      </c>
      <c r="I5553">
        <f t="shared" si="689"/>
        <v>0</v>
      </c>
      <c r="J5553">
        <f t="shared" si="690"/>
        <v>22397.429871422966</v>
      </c>
      <c r="K5553">
        <f t="shared" si="691"/>
        <v>0</v>
      </c>
      <c r="L5553">
        <f t="shared" si="692"/>
        <v>22397.429871422966</v>
      </c>
      <c r="M5553" s="4">
        <f>IF(F5553&gt;G5553,100%,IF(F5553=G5553,M5552,0%))</f>
        <v>0</v>
      </c>
      <c r="N5553" s="4">
        <f t="shared" si="688"/>
        <v>1</v>
      </c>
      <c r="O5553" s="5" cm="1">
        <f t="array" ref="O5553">SUM(ABS(I5553:J5553/P5553-K5553:L5553/P5553))</f>
        <v>0</v>
      </c>
      <c r="P5553">
        <f t="shared" si="693"/>
        <v>22397.429871422966</v>
      </c>
      <c r="Q5553" s="5">
        <f>P5553/MAX(P$3:P5553)-1</f>
        <v>-9.8793443950064397E-2</v>
      </c>
      <c r="R5553" s="5">
        <f t="shared" si="694"/>
        <v>0</v>
      </c>
      <c r="S5553" s="5">
        <f>(1+R5553)*(1-$Z$8*$O5552)-1</f>
        <v>0</v>
      </c>
      <c r="T5553">
        <f t="shared" si="695"/>
        <v>15340.592925041256</v>
      </c>
      <c r="U5553" s="5">
        <f>T5553/MAX(T$3:T5553)-1</f>
        <v>-9.8793443950064619E-2</v>
      </c>
    </row>
    <row r="5554" spans="1:21" x14ac:dyDescent="0.3">
      <c r="A5554" s="1">
        <v>44640</v>
      </c>
      <c r="B5554">
        <v>348.37924194335898</v>
      </c>
      <c r="C5554">
        <v>11.9076175689697</v>
      </c>
      <c r="D5554">
        <v>368.38720763856492</v>
      </c>
      <c r="E5554">
        <v>11.590339499326467</v>
      </c>
      <c r="F5554">
        <v>0</v>
      </c>
      <c r="G5554">
        <v>1</v>
      </c>
      <c r="I5554">
        <f t="shared" si="689"/>
        <v>0</v>
      </c>
      <c r="J5554">
        <f t="shared" si="690"/>
        <v>22397.429871422966</v>
      </c>
      <c r="K5554">
        <f t="shared" si="691"/>
        <v>0</v>
      </c>
      <c r="L5554">
        <f t="shared" si="692"/>
        <v>22397.429871422966</v>
      </c>
      <c r="M5554" s="4">
        <f>IF(F5554&gt;G5554,100%,IF(F5554=G5554,M5553,0%))</f>
        <v>0</v>
      </c>
      <c r="N5554" s="4">
        <f t="shared" si="688"/>
        <v>1</v>
      </c>
      <c r="O5554" s="5" cm="1">
        <f t="array" ref="O5554">SUM(ABS(I5554:J5554/P5554-K5554:L5554/P5554))</f>
        <v>0</v>
      </c>
      <c r="P5554">
        <f t="shared" si="693"/>
        <v>22397.429871422966</v>
      </c>
      <c r="Q5554" s="5">
        <f>P5554/MAX(P$3:P5554)-1</f>
        <v>-9.8793443950064397E-2</v>
      </c>
      <c r="R5554" s="5">
        <f t="shared" si="694"/>
        <v>0</v>
      </c>
      <c r="S5554" s="5">
        <f>(1+R5554)*(1-$Z$8*$O5553)-1</f>
        <v>0</v>
      </c>
      <c r="T5554">
        <f t="shared" si="695"/>
        <v>15340.592925041256</v>
      </c>
      <c r="U5554" s="5">
        <f>T5554/MAX(T$3:T5554)-1</f>
        <v>-9.8793443950064619E-2</v>
      </c>
    </row>
    <row r="5555" spans="1:21" x14ac:dyDescent="0.3">
      <c r="A5555" s="1">
        <v>44641</v>
      </c>
      <c r="B5555">
        <v>347.41067504882801</v>
      </c>
      <c r="C5555">
        <v>11.957441329956</v>
      </c>
      <c r="D5555">
        <v>368.24341306164484</v>
      </c>
      <c r="E5555">
        <v>11.592818241214257</v>
      </c>
      <c r="F5555">
        <v>0</v>
      </c>
      <c r="G5555">
        <v>1</v>
      </c>
      <c r="I5555">
        <f t="shared" si="689"/>
        <v>0</v>
      </c>
      <c r="J5555">
        <f t="shared" si="690"/>
        <v>22491.145023606656</v>
      </c>
      <c r="K5555">
        <f t="shared" si="691"/>
        <v>0</v>
      </c>
      <c r="L5555">
        <f t="shared" si="692"/>
        <v>22491.145023606656</v>
      </c>
      <c r="M5555" s="4">
        <f>IF(F5555&gt;G5555,100%,IF(F5555=G5555,M5554,0%))</f>
        <v>0</v>
      </c>
      <c r="N5555" s="4">
        <f t="shared" si="688"/>
        <v>1</v>
      </c>
      <c r="O5555" s="5" cm="1">
        <f t="array" ref="O5555">SUM(ABS(I5555:J5555/P5555-K5555:L5555/P5555))</f>
        <v>0</v>
      </c>
      <c r="P5555">
        <f t="shared" si="693"/>
        <v>22491.145023606656</v>
      </c>
      <c r="Q5555" s="5">
        <f>P5555/MAX(P$3:P5555)-1</f>
        <v>-9.502262247483273E-2</v>
      </c>
      <c r="R5555" s="5">
        <f t="shared" si="694"/>
        <v>4.1841922364165285E-3</v>
      </c>
      <c r="S5555" s="5">
        <f>(1+R5555)*(1-$Z$8*$O5554)-1</f>
        <v>4.1841922364165285E-3</v>
      </c>
      <c r="T5555">
        <f t="shared" si="695"/>
        <v>15404.780914860239</v>
      </c>
      <c r="U5555" s="5">
        <f>T5555/MAX(T$3:T5555)-1</f>
        <v>-9.5022622474832841E-2</v>
      </c>
    </row>
    <row r="5556" spans="1:21" x14ac:dyDescent="0.3">
      <c r="A5556" s="1">
        <v>44642</v>
      </c>
      <c r="B5556">
        <v>354.23825073242102</v>
      </c>
      <c r="C5556">
        <v>11.7083272933959</v>
      </c>
      <c r="D5556">
        <v>368.1344718363747</v>
      </c>
      <c r="E5556">
        <v>11.594057609785828</v>
      </c>
      <c r="F5556">
        <v>0</v>
      </c>
      <c r="G5556">
        <v>1</v>
      </c>
      <c r="I5556">
        <f t="shared" si="689"/>
        <v>0</v>
      </c>
      <c r="J5556">
        <f t="shared" si="690"/>
        <v>22022.578231674936</v>
      </c>
      <c r="K5556">
        <f t="shared" si="691"/>
        <v>0</v>
      </c>
      <c r="L5556">
        <f t="shared" si="692"/>
        <v>22022.578231674936</v>
      </c>
      <c r="M5556" s="4">
        <f>IF(F5556&gt;G5556,100%,IF(F5556=G5556,M5555,0%))</f>
        <v>0</v>
      </c>
      <c r="N5556" s="4">
        <f t="shared" si="688"/>
        <v>1</v>
      </c>
      <c r="O5556" s="5" cm="1">
        <f t="array" ref="O5556">SUM(ABS(I5556:J5556/P5556-K5556:L5556/P5556))</f>
        <v>0</v>
      </c>
      <c r="P5556">
        <f t="shared" si="693"/>
        <v>22022.578231674936</v>
      </c>
      <c r="Q5556" s="5">
        <f>P5556/MAX(P$3:P5556)-1</f>
        <v>-0.11387636896540376</v>
      </c>
      <c r="R5556" s="5">
        <f t="shared" si="694"/>
        <v>-2.083338982697025E-2</v>
      </c>
      <c r="S5556" s="5">
        <f>(1+R5556)*(1-$Z$8*$O5555)-1</f>
        <v>-2.083338982697025E-2</v>
      </c>
      <c r="T5556">
        <f t="shared" si="695"/>
        <v>15083.847108861884</v>
      </c>
      <c r="U5556" s="5">
        <f>T5556/MAX(T$3:T5556)-1</f>
        <v>-0.11387636896540387</v>
      </c>
    </row>
    <row r="5557" spans="1:21" x14ac:dyDescent="0.3">
      <c r="A5557" s="1">
        <v>44643</v>
      </c>
      <c r="B5557">
        <v>349.147369384765</v>
      </c>
      <c r="C5557">
        <v>11.8876895904541</v>
      </c>
      <c r="D5557">
        <v>367.99444731906863</v>
      </c>
      <c r="E5557">
        <v>11.596288481755023</v>
      </c>
      <c r="F5557">
        <v>0</v>
      </c>
      <c r="G5557">
        <v>1</v>
      </c>
      <c r="I5557">
        <f t="shared" si="689"/>
        <v>0</v>
      </c>
      <c r="J5557">
        <f t="shared" si="690"/>
        <v>22359.946680625377</v>
      </c>
      <c r="K5557">
        <f t="shared" si="691"/>
        <v>0</v>
      </c>
      <c r="L5557">
        <f t="shared" si="692"/>
        <v>22359.946680625377</v>
      </c>
      <c r="M5557" s="4">
        <f>IF(F5557&gt;G5557,100%,IF(F5557=G5557,M5556,0%))</f>
        <v>0</v>
      </c>
      <c r="N5557" s="4">
        <f t="shared" si="688"/>
        <v>1</v>
      </c>
      <c r="O5557" s="5" cm="1">
        <f t="array" ref="O5557">SUM(ABS(I5557:J5557/P5557-K5557:L5557/P5557))</f>
        <v>0</v>
      </c>
      <c r="P5557">
        <f t="shared" si="693"/>
        <v>22359.946680625377</v>
      </c>
      <c r="Q5557" s="5">
        <f>P5557/MAX(P$3:P5557)-1</f>
        <v>-0.10030165705676375</v>
      </c>
      <c r="R5557" s="5">
        <f t="shared" si="694"/>
        <v>1.5319207651409705E-2</v>
      </c>
      <c r="S5557" s="5">
        <f>(1+R5557)*(1-$Z$8*$O5556)-1</f>
        <v>1.5319207651409705E-2</v>
      </c>
      <c r="T5557">
        <f t="shared" si="695"/>
        <v>15314.919694904656</v>
      </c>
      <c r="U5557" s="5">
        <f>T5557/MAX(T$3:T5557)-1</f>
        <v>-0.10030165705676364</v>
      </c>
    </row>
    <row r="5558" spans="1:21" x14ac:dyDescent="0.3">
      <c r="A5558" s="1">
        <v>44644</v>
      </c>
      <c r="B5558">
        <v>356.90777587890602</v>
      </c>
      <c r="C5558">
        <v>11.6286115646362</v>
      </c>
      <c r="D5558">
        <v>367.89303178929566</v>
      </c>
      <c r="E5558">
        <v>11.597230408322138</v>
      </c>
      <c r="F5558">
        <v>0</v>
      </c>
      <c r="G5558">
        <v>1</v>
      </c>
      <c r="I5558">
        <f t="shared" si="689"/>
        <v>0</v>
      </c>
      <c r="J5558">
        <f t="shared" si="690"/>
        <v>21872.638293294865</v>
      </c>
      <c r="K5558">
        <f t="shared" si="691"/>
        <v>0</v>
      </c>
      <c r="L5558">
        <f t="shared" si="692"/>
        <v>21872.638293294865</v>
      </c>
      <c r="M5558" s="4">
        <f>IF(F5558&gt;G5558,100%,IF(F5558=G5558,M5557,0%))</f>
        <v>0</v>
      </c>
      <c r="N5558" s="4">
        <f t="shared" si="688"/>
        <v>1</v>
      </c>
      <c r="O5558" s="5" cm="1">
        <f t="array" ref="O5558">SUM(ABS(I5558:J5558/P5558-K5558:L5558/P5558))</f>
        <v>0</v>
      </c>
      <c r="P5558">
        <f t="shared" si="693"/>
        <v>21872.638293294865</v>
      </c>
      <c r="Q5558" s="5">
        <f>P5558/MAX(P$3:P5558)-1</f>
        <v>-0.11990951010068429</v>
      </c>
      <c r="R5558" s="5">
        <f t="shared" si="694"/>
        <v>-2.1793808111034485E-2</v>
      </c>
      <c r="S5558" s="5">
        <f>(1+R5558)*(1-$Z$8*$O5557)-1</f>
        <v>-2.1793808111034485E-2</v>
      </c>
      <c r="T5558">
        <f t="shared" si="695"/>
        <v>14981.149273838002</v>
      </c>
      <c r="U5558" s="5">
        <f>T5558/MAX(T$3:T5558)-1</f>
        <v>-0.11990951010068429</v>
      </c>
    </row>
    <row r="5559" spans="1:21" x14ac:dyDescent="0.3">
      <c r="A5559" s="1">
        <v>44645</v>
      </c>
      <c r="B5559">
        <v>356.61004638671801</v>
      </c>
      <c r="C5559">
        <v>11.6186466217041</v>
      </c>
      <c r="D5559">
        <v>367.79013501826796</v>
      </c>
      <c r="E5559">
        <v>11.598122758058746</v>
      </c>
      <c r="F5559">
        <v>0</v>
      </c>
      <c r="G5559">
        <v>1</v>
      </c>
      <c r="I5559">
        <f t="shared" si="689"/>
        <v>0</v>
      </c>
      <c r="J5559">
        <f t="shared" si="690"/>
        <v>21853.894904098684</v>
      </c>
      <c r="K5559">
        <f t="shared" si="691"/>
        <v>0</v>
      </c>
      <c r="L5559">
        <f t="shared" si="692"/>
        <v>21853.894904098684</v>
      </c>
      <c r="M5559" s="4">
        <f>IF(F5559&gt;G5559,100%,IF(F5559=G5559,M5558,0%))</f>
        <v>0</v>
      </c>
      <c r="N5559" s="4">
        <f t="shared" si="688"/>
        <v>1</v>
      </c>
      <c r="O5559" s="5" cm="1">
        <f t="array" ref="O5559">SUM(ABS(I5559:J5559/P5559-K5559:L5559/P5559))</f>
        <v>0</v>
      </c>
      <c r="P5559">
        <f t="shared" si="693"/>
        <v>21853.894904098684</v>
      </c>
      <c r="Q5559" s="5">
        <f>P5559/MAX(P$3:P5559)-1</f>
        <v>-0.12066368883115308</v>
      </c>
      <c r="R5559" s="5">
        <f t="shared" si="694"/>
        <v>-8.5693316667367903E-4</v>
      </c>
      <c r="S5559" s="5">
        <f>(1+R5559)*(1-$Z$8*$O5558)-1</f>
        <v>-8.5693316667367903E-4</v>
      </c>
      <c r="T5559">
        <f t="shared" si="695"/>
        <v>14968.311430150361</v>
      </c>
      <c r="U5559" s="5">
        <f>T5559/MAX(T$3:T5559)-1</f>
        <v>-0.12066368883115308</v>
      </c>
    </row>
    <row r="5560" spans="1:21" x14ac:dyDescent="0.3">
      <c r="A5560" s="1">
        <v>44646</v>
      </c>
      <c r="B5560">
        <v>356.61004638671801</v>
      </c>
      <c r="C5560">
        <v>11.6186466217041</v>
      </c>
      <c r="D5560">
        <v>367.68723824724032</v>
      </c>
      <c r="E5560">
        <v>11.599015107795353</v>
      </c>
      <c r="F5560">
        <v>0</v>
      </c>
      <c r="G5560">
        <v>1</v>
      </c>
      <c r="I5560">
        <f t="shared" si="689"/>
        <v>0</v>
      </c>
      <c r="J5560">
        <f t="shared" si="690"/>
        <v>21853.894904098684</v>
      </c>
      <c r="K5560">
        <f t="shared" si="691"/>
        <v>0</v>
      </c>
      <c r="L5560">
        <f t="shared" si="692"/>
        <v>21853.894904098684</v>
      </c>
      <c r="M5560" s="4">
        <f>IF(F5560&gt;G5560,100%,IF(F5560=G5560,M5559,0%))</f>
        <v>0</v>
      </c>
      <c r="N5560" s="4">
        <f t="shared" si="688"/>
        <v>1</v>
      </c>
      <c r="O5560" s="5" cm="1">
        <f t="array" ref="O5560">SUM(ABS(I5560:J5560/P5560-K5560:L5560/P5560))</f>
        <v>0</v>
      </c>
      <c r="P5560">
        <f t="shared" si="693"/>
        <v>21853.894904098684</v>
      </c>
      <c r="Q5560" s="5">
        <f>P5560/MAX(P$3:P5560)-1</f>
        <v>-0.12066368883115308</v>
      </c>
      <c r="R5560" s="5">
        <f t="shared" si="694"/>
        <v>0</v>
      </c>
      <c r="S5560" s="5">
        <f>(1+R5560)*(1-$Z$8*$O5559)-1</f>
        <v>0</v>
      </c>
      <c r="T5560">
        <f t="shared" si="695"/>
        <v>14968.311430150361</v>
      </c>
      <c r="U5560" s="5">
        <f>T5560/MAX(T$3:T5560)-1</f>
        <v>-0.12066368883115308</v>
      </c>
    </row>
    <row r="5561" spans="1:21" x14ac:dyDescent="0.3">
      <c r="A5561" s="1">
        <v>44647</v>
      </c>
      <c r="B5561">
        <v>356.61004638671801</v>
      </c>
      <c r="C5561">
        <v>11.6186466217041</v>
      </c>
      <c r="D5561">
        <v>367.58168477679959</v>
      </c>
      <c r="E5561">
        <v>11.600056178534189</v>
      </c>
      <c r="F5561">
        <v>0</v>
      </c>
      <c r="G5561">
        <v>1</v>
      </c>
      <c r="I5561">
        <f t="shared" si="689"/>
        <v>0</v>
      </c>
      <c r="J5561">
        <f t="shared" si="690"/>
        <v>21853.894904098684</v>
      </c>
      <c r="K5561">
        <f t="shared" si="691"/>
        <v>0</v>
      </c>
      <c r="L5561">
        <f t="shared" si="692"/>
        <v>21853.894904098684</v>
      </c>
      <c r="M5561" s="4">
        <f>IF(F5561&gt;G5561,100%,IF(F5561=G5561,M5560,0%))</f>
        <v>0</v>
      </c>
      <c r="N5561" s="4">
        <f t="shared" si="688"/>
        <v>1</v>
      </c>
      <c r="O5561" s="5" cm="1">
        <f t="array" ref="O5561">SUM(ABS(I5561:J5561/P5561-K5561:L5561/P5561))</f>
        <v>0</v>
      </c>
      <c r="P5561">
        <f t="shared" si="693"/>
        <v>21853.894904098684</v>
      </c>
      <c r="Q5561" s="5">
        <f>P5561/MAX(P$3:P5561)-1</f>
        <v>-0.12066368883115308</v>
      </c>
      <c r="R5561" s="5">
        <f t="shared" si="694"/>
        <v>0</v>
      </c>
      <c r="S5561" s="5">
        <f>(1+R5561)*(1-$Z$8*$O5560)-1</f>
        <v>0</v>
      </c>
      <c r="T5561">
        <f t="shared" si="695"/>
        <v>14968.311430150361</v>
      </c>
      <c r="U5561" s="5">
        <f>T5561/MAX(T$3:T5561)-1</f>
        <v>-0.12066368883115308</v>
      </c>
    </row>
    <row r="5562" spans="1:21" x14ac:dyDescent="0.3">
      <c r="A5562" s="1">
        <v>44648</v>
      </c>
      <c r="B5562">
        <v>362.12762451171801</v>
      </c>
      <c r="C5562">
        <v>11.4492492675781</v>
      </c>
      <c r="D5562">
        <v>367.51012485181508</v>
      </c>
      <c r="E5562">
        <v>11.600006601703683</v>
      </c>
      <c r="F5562">
        <v>0</v>
      </c>
      <c r="G5562">
        <v>0</v>
      </c>
      <c r="I5562">
        <f t="shared" si="689"/>
        <v>0</v>
      </c>
      <c r="J5562">
        <f t="shared" si="690"/>
        <v>21535.269844344606</v>
      </c>
      <c r="K5562">
        <f t="shared" si="691"/>
        <v>0</v>
      </c>
      <c r="L5562">
        <f t="shared" si="692"/>
        <v>21535.269844344606</v>
      </c>
      <c r="M5562" s="4">
        <f>IF(F5562&gt;G5562,100%,IF(F5562=G5562,M5561,0%))</f>
        <v>0</v>
      </c>
      <c r="N5562" s="4">
        <f t="shared" si="688"/>
        <v>1</v>
      </c>
      <c r="O5562" s="5" cm="1">
        <f t="array" ref="O5562">SUM(ABS(I5562:J5562/P5562-K5562:L5562/P5562))</f>
        <v>0</v>
      </c>
      <c r="P5562">
        <f t="shared" si="693"/>
        <v>21535.269844344606</v>
      </c>
      <c r="Q5562" s="5">
        <f>P5562/MAX(P$3:P5562)-1</f>
        <v>-0.13348422200931698</v>
      </c>
      <c r="R5562" s="5">
        <f t="shared" si="694"/>
        <v>-1.4579783656519796E-2</v>
      </c>
      <c r="S5562" s="5">
        <f>(1+R5562)*(1-$Z$8*$O5561)-1</f>
        <v>-1.4579783656519796E-2</v>
      </c>
      <c r="T5562">
        <f t="shared" si="695"/>
        <v>14750.076687795356</v>
      </c>
      <c r="U5562" s="5">
        <f>T5562/MAX(T$3:T5562)-1</f>
        <v>-0.13348422200931709</v>
      </c>
    </row>
    <row r="5563" spans="1:21" x14ac:dyDescent="0.3">
      <c r="A5563" s="1">
        <v>44649</v>
      </c>
      <c r="B5563">
        <v>368.35974121093699</v>
      </c>
      <c r="C5563">
        <v>11.2499589920043</v>
      </c>
      <c r="D5563">
        <v>367.47601470188113</v>
      </c>
      <c r="E5563">
        <v>11.59876723313211</v>
      </c>
      <c r="F5563">
        <v>1</v>
      </c>
      <c r="G5563">
        <v>0</v>
      </c>
      <c r="I5563">
        <f t="shared" si="689"/>
        <v>0</v>
      </c>
      <c r="J5563">
        <f t="shared" si="690"/>
        <v>21160.418204596579</v>
      </c>
      <c r="K5563">
        <f t="shared" si="691"/>
        <v>21160.418204596579</v>
      </c>
      <c r="L5563">
        <f t="shared" si="692"/>
        <v>0</v>
      </c>
      <c r="M5563" s="4">
        <f>IF(F5563&gt;G5563,100%,IF(F5563=G5563,M5562,0%))</f>
        <v>1</v>
      </c>
      <c r="N5563" s="4">
        <f t="shared" si="688"/>
        <v>0</v>
      </c>
      <c r="O5563" s="5" cm="1">
        <f t="array" ref="O5563">SUM(ABS(I5563:J5563/P5563-K5563:L5563/P5563))</f>
        <v>2</v>
      </c>
      <c r="P5563">
        <f t="shared" si="693"/>
        <v>21160.418204596579</v>
      </c>
      <c r="Q5563" s="5">
        <f>P5563/MAX(P$3:P5563)-1</f>
        <v>-0.14856714702465623</v>
      </c>
      <c r="R5563" s="5">
        <f t="shared" si="694"/>
        <v>-1.7406405513254675E-2</v>
      </c>
      <c r="S5563" s="5">
        <f>(1+R5563)*(1-$Z$8*$O5562)-1</f>
        <v>-1.7406405513254675E-2</v>
      </c>
      <c r="T5563">
        <f t="shared" si="695"/>
        <v>14493.330871615985</v>
      </c>
      <c r="U5563" s="5">
        <f>T5563/MAX(T$3:T5563)-1</f>
        <v>-0.14856714702465623</v>
      </c>
    </row>
    <row r="5564" spans="1:21" x14ac:dyDescent="0.3">
      <c r="A5564" s="1">
        <v>44650</v>
      </c>
      <c r="B5564">
        <v>364.291015625</v>
      </c>
      <c r="C5564">
        <v>11.379497528076101</v>
      </c>
      <c r="D5564">
        <v>367.43582988378415</v>
      </c>
      <c r="E5564">
        <v>11.597726162393274</v>
      </c>
      <c r="F5564">
        <v>0</v>
      </c>
      <c r="G5564">
        <v>0</v>
      </c>
      <c r="I5564">
        <f t="shared" si="689"/>
        <v>20926.69034205889</v>
      </c>
      <c r="J5564">
        <f t="shared" si="690"/>
        <v>0</v>
      </c>
      <c r="K5564">
        <f t="shared" si="691"/>
        <v>20926.69034205889</v>
      </c>
      <c r="L5564">
        <f t="shared" si="692"/>
        <v>0</v>
      </c>
      <c r="M5564" s="4">
        <f>IF(F5564&gt;G5564,100%,IF(F5564=G5564,M5563,0%))</f>
        <v>1</v>
      </c>
      <c r="N5564" s="4">
        <f t="shared" si="688"/>
        <v>0</v>
      </c>
      <c r="O5564" s="5" cm="1">
        <f t="array" ref="O5564">SUM(ABS(I5564:J5564/P5564-K5564:L5564/P5564))</f>
        <v>0</v>
      </c>
      <c r="P5564">
        <f t="shared" si="693"/>
        <v>20926.69034205889</v>
      </c>
      <c r="Q5564" s="5">
        <f>P5564/MAX(P$3:P5564)-1</f>
        <v>-0.15797166724236467</v>
      </c>
      <c r="R5564" s="5">
        <f t="shared" si="694"/>
        <v>-1.1045521892706134E-2</v>
      </c>
      <c r="S5564" s="5">
        <f>(1+R5564)*(1-$Z$8*$O5563)-1</f>
        <v>-1.5990294283242612E-2</v>
      </c>
      <c r="T5564">
        <f t="shared" si="695"/>
        <v>14261.57824583444</v>
      </c>
      <c r="U5564" s="5">
        <f>T5564/MAX(T$3:T5564)-1</f>
        <v>-0.16218180890615286</v>
      </c>
    </row>
    <row r="5565" spans="1:21" x14ac:dyDescent="0.3">
      <c r="A5565" s="1">
        <v>44651</v>
      </c>
      <c r="B5565">
        <v>359.77569580078102</v>
      </c>
      <c r="C5565">
        <v>11.53892993927</v>
      </c>
      <c r="D5565">
        <v>367.37318078795471</v>
      </c>
      <c r="E5565">
        <v>11.597478287730031</v>
      </c>
      <c r="F5565">
        <v>0</v>
      </c>
      <c r="G5565">
        <v>0</v>
      </c>
      <c r="I5565">
        <f t="shared" si="689"/>
        <v>20667.307882146513</v>
      </c>
      <c r="J5565">
        <f t="shared" si="690"/>
        <v>0</v>
      </c>
      <c r="K5565">
        <f t="shared" si="691"/>
        <v>20667.307882146513</v>
      </c>
      <c r="L5565">
        <f t="shared" si="692"/>
        <v>0</v>
      </c>
      <c r="M5565" s="4">
        <f>IF(F5565&gt;G5565,100%,IF(F5565=G5565,M5564,0%))</f>
        <v>1</v>
      </c>
      <c r="N5565" s="4">
        <f t="shared" si="688"/>
        <v>0</v>
      </c>
      <c r="O5565" s="5" cm="1">
        <f t="array" ref="O5565">SUM(ABS(I5565:J5565/P5565-K5565:L5565/P5565))</f>
        <v>0</v>
      </c>
      <c r="P5565">
        <f t="shared" si="693"/>
        <v>20667.307882146513</v>
      </c>
      <c r="Q5565" s="5">
        <f>P5565/MAX(P$3:P5565)-1</f>
        <v>-0.16840845283514572</v>
      </c>
      <c r="R5565" s="5">
        <f t="shared" si="694"/>
        <v>-1.2394815217916411E-2</v>
      </c>
      <c r="S5565" s="5">
        <f>(1+R5565)*(1-$Z$8*$O5564)-1</f>
        <v>-1.2394815217916411E-2</v>
      </c>
      <c r="T5565">
        <f t="shared" si="695"/>
        <v>14084.808618761466</v>
      </c>
      <c r="U5565" s="5">
        <f>T5565/MAX(T$3:T5565)-1</f>
        <v>-0.17256641057097</v>
      </c>
    </row>
    <row r="5566" spans="1:21" x14ac:dyDescent="0.3">
      <c r="A5566" s="1">
        <v>44652</v>
      </c>
      <c r="B5566">
        <v>359.09097290039</v>
      </c>
      <c r="C5566">
        <v>11.5289659500122</v>
      </c>
      <c r="D5566">
        <v>367.30712511053133</v>
      </c>
      <c r="E5566">
        <v>11.597180840980927</v>
      </c>
      <c r="F5566">
        <v>0</v>
      </c>
      <c r="G5566">
        <v>0</v>
      </c>
      <c r="I5566">
        <f t="shared" si="689"/>
        <v>20627.973988385736</v>
      </c>
      <c r="J5566">
        <f t="shared" si="690"/>
        <v>0</v>
      </c>
      <c r="K5566">
        <f t="shared" si="691"/>
        <v>20627.973988385736</v>
      </c>
      <c r="L5566">
        <f t="shared" si="692"/>
        <v>0</v>
      </c>
      <c r="M5566" s="4">
        <f>IF(F5566&gt;G5566,100%,IF(F5566=G5566,M5565,0%))</f>
        <v>1</v>
      </c>
      <c r="N5566" s="4">
        <f t="shared" si="688"/>
        <v>0</v>
      </c>
      <c r="O5566" s="5" cm="1">
        <f t="array" ref="O5566">SUM(ABS(I5566:J5566/P5566-K5566:L5566/P5566))</f>
        <v>0</v>
      </c>
      <c r="P5566">
        <f t="shared" si="693"/>
        <v>20627.973988385736</v>
      </c>
      <c r="Q5566" s="5">
        <f>P5566/MAX(P$3:P5566)-1</f>
        <v>-0.16999113277367806</v>
      </c>
      <c r="R5566" s="5">
        <f t="shared" si="694"/>
        <v>-1.9031938743582222E-3</v>
      </c>
      <c r="S5566" s="5">
        <f>(1+R5566)*(1-$Z$8*$O5565)-1</f>
        <v>-1.9031938743582222E-3</v>
      </c>
      <c r="T5566">
        <f t="shared" si="695"/>
        <v>14058.002497276731</v>
      </c>
      <c r="U5566" s="5">
        <f>T5566/MAX(T$3:T5566)-1</f>
        <v>-0.17414117710980959</v>
      </c>
    </row>
    <row r="5567" spans="1:21" x14ac:dyDescent="0.3">
      <c r="A5567" s="1">
        <v>44653</v>
      </c>
      <c r="B5567">
        <v>359.09097290039</v>
      </c>
      <c r="C5567">
        <v>11.5289659500122</v>
      </c>
      <c r="D5567">
        <v>367.24234859030037</v>
      </c>
      <c r="E5567">
        <v>11.596883394231826</v>
      </c>
      <c r="F5567">
        <v>0</v>
      </c>
      <c r="G5567">
        <v>0</v>
      </c>
      <c r="I5567">
        <f t="shared" si="689"/>
        <v>20627.973988385736</v>
      </c>
      <c r="J5567">
        <f t="shared" si="690"/>
        <v>0</v>
      </c>
      <c r="K5567">
        <f t="shared" si="691"/>
        <v>20627.973988385736</v>
      </c>
      <c r="L5567">
        <f t="shared" si="692"/>
        <v>0</v>
      </c>
      <c r="M5567" s="4">
        <f>IF(F5567&gt;G5567,100%,IF(F5567=G5567,M5566,0%))</f>
        <v>1</v>
      </c>
      <c r="N5567" s="4">
        <f t="shared" si="688"/>
        <v>0</v>
      </c>
      <c r="O5567" s="5" cm="1">
        <f t="array" ref="O5567">SUM(ABS(I5567:J5567/P5567-K5567:L5567/P5567))</f>
        <v>0</v>
      </c>
      <c r="P5567">
        <f t="shared" si="693"/>
        <v>20627.973988385736</v>
      </c>
      <c r="Q5567" s="5">
        <f>P5567/MAX(P$3:P5567)-1</f>
        <v>-0.16999113277367806</v>
      </c>
      <c r="R5567" s="5">
        <f t="shared" si="694"/>
        <v>0</v>
      </c>
      <c r="S5567" s="5">
        <f>(1+R5567)*(1-$Z$8*$O5566)-1</f>
        <v>0</v>
      </c>
      <c r="T5567">
        <f t="shared" si="695"/>
        <v>14058.002497276731</v>
      </c>
      <c r="U5567" s="5">
        <f>T5567/MAX(T$3:T5567)-1</f>
        <v>-0.17414117710980959</v>
      </c>
    </row>
    <row r="5568" spans="1:21" x14ac:dyDescent="0.3">
      <c r="A5568" s="1">
        <v>44654</v>
      </c>
      <c r="B5568">
        <v>359.09097290039</v>
      </c>
      <c r="C5568">
        <v>11.5289659500122</v>
      </c>
      <c r="D5568">
        <v>367.18283566906672</v>
      </c>
      <c r="E5568">
        <v>11.596387644905338</v>
      </c>
      <c r="F5568">
        <v>0</v>
      </c>
      <c r="G5568">
        <v>0</v>
      </c>
      <c r="I5568">
        <f t="shared" si="689"/>
        <v>20627.973988385736</v>
      </c>
      <c r="J5568">
        <f t="shared" si="690"/>
        <v>0</v>
      </c>
      <c r="K5568">
        <f t="shared" si="691"/>
        <v>20627.973988385736</v>
      </c>
      <c r="L5568">
        <f t="shared" si="692"/>
        <v>0</v>
      </c>
      <c r="M5568" s="4">
        <f>IF(F5568&gt;G5568,100%,IF(F5568=G5568,M5567,0%))</f>
        <v>1</v>
      </c>
      <c r="N5568" s="4">
        <f t="shared" si="688"/>
        <v>0</v>
      </c>
      <c r="O5568" s="5" cm="1">
        <f t="array" ref="O5568">SUM(ABS(I5568:J5568/P5568-K5568:L5568/P5568))</f>
        <v>0</v>
      </c>
      <c r="P5568">
        <f t="shared" si="693"/>
        <v>20627.973988385736</v>
      </c>
      <c r="Q5568" s="5">
        <f>P5568/MAX(P$3:P5568)-1</f>
        <v>-0.16999113277367806</v>
      </c>
      <c r="R5568" s="5">
        <f t="shared" si="694"/>
        <v>0</v>
      </c>
      <c r="S5568" s="5">
        <f>(1+R5568)*(1-$Z$8*$O5567)-1</f>
        <v>0</v>
      </c>
      <c r="T5568">
        <f t="shared" si="695"/>
        <v>14058.002497276731</v>
      </c>
      <c r="U5568" s="5">
        <f>T5568/MAX(T$3:T5568)-1</f>
        <v>-0.17414117710980959</v>
      </c>
    </row>
    <row r="5569" spans="1:21" x14ac:dyDescent="0.3">
      <c r="A5569" s="1">
        <v>44655</v>
      </c>
      <c r="B5569">
        <v>366.48416137695301</v>
      </c>
      <c r="C5569">
        <v>11.299781799316399</v>
      </c>
      <c r="D5569">
        <v>367.1463797649933</v>
      </c>
      <c r="E5569">
        <v>11.595197853164272</v>
      </c>
      <c r="F5569">
        <v>0</v>
      </c>
      <c r="G5569">
        <v>0</v>
      </c>
      <c r="I5569">
        <f t="shared" si="689"/>
        <v>21052.675557333499</v>
      </c>
      <c r="J5569">
        <f t="shared" si="690"/>
        <v>0</v>
      </c>
      <c r="K5569">
        <f t="shared" si="691"/>
        <v>21052.675557333499</v>
      </c>
      <c r="L5569">
        <f t="shared" si="692"/>
        <v>0</v>
      </c>
      <c r="M5569" s="4">
        <f>IF(F5569&gt;G5569,100%,IF(F5569=G5569,M5568,0%))</f>
        <v>1</v>
      </c>
      <c r="N5569" s="4">
        <f t="shared" si="688"/>
        <v>0</v>
      </c>
      <c r="O5569" s="5" cm="1">
        <f t="array" ref="O5569">SUM(ABS(I5569:J5569/P5569-K5569:L5569/P5569))</f>
        <v>0</v>
      </c>
      <c r="P5569">
        <f t="shared" si="693"/>
        <v>21052.675557333499</v>
      </c>
      <c r="Q5569" s="5">
        <f>P5569/MAX(P$3:P5569)-1</f>
        <v>-0.1529023935523639</v>
      </c>
      <c r="R5569" s="5">
        <f t="shared" si="694"/>
        <v>2.0588622478721508E-2</v>
      </c>
      <c r="S5569" s="5">
        <f>(1+R5569)*(1-$Z$8*$O5568)-1</f>
        <v>2.0588622478721508E-2</v>
      </c>
      <c r="T5569">
        <f t="shared" si="695"/>
        <v>14347.437403498086</v>
      </c>
      <c r="U5569" s="5">
        <f>T5569/MAX(T$3:T5569)-1</f>
        <v>-0.15713788158460218</v>
      </c>
    </row>
    <row r="5570" spans="1:21" x14ac:dyDescent="0.3">
      <c r="A5570" s="1">
        <v>44656</v>
      </c>
      <c r="B5570">
        <v>358.34671020507801</v>
      </c>
      <c r="C5570">
        <v>11.53892993927</v>
      </c>
      <c r="D5570">
        <v>367.06816002385528</v>
      </c>
      <c r="E5570">
        <v>11.595247425250133</v>
      </c>
      <c r="F5570">
        <v>0</v>
      </c>
      <c r="G5570">
        <v>0</v>
      </c>
      <c r="I5570">
        <f t="shared" si="689"/>
        <v>20585.219832258059</v>
      </c>
      <c r="J5570">
        <f t="shared" si="690"/>
        <v>0</v>
      </c>
      <c r="K5570">
        <f t="shared" si="691"/>
        <v>20585.219832258059</v>
      </c>
      <c r="L5570">
        <f t="shared" si="692"/>
        <v>0</v>
      </c>
      <c r="M5570" s="4">
        <f>IF(F5570&gt;G5570,100%,IF(F5570=G5570,M5569,0%))</f>
        <v>1</v>
      </c>
      <c r="N5570" s="4">
        <f t="shared" si="688"/>
        <v>0</v>
      </c>
      <c r="O5570" s="5" cm="1">
        <f t="array" ref="O5570">SUM(ABS(I5570:J5570/P5570-K5570:L5570/P5570))</f>
        <v>0</v>
      </c>
      <c r="P5570">
        <f t="shared" si="693"/>
        <v>20585.219832258059</v>
      </c>
      <c r="Q5570" s="5">
        <f>P5570/MAX(P$3:P5570)-1</f>
        <v>-0.17171143398778321</v>
      </c>
      <c r="R5570" s="5">
        <f t="shared" si="694"/>
        <v>-2.2204100557309259E-2</v>
      </c>
      <c r="S5570" s="5">
        <f>(1+R5570)*(1-$Z$8*$O5569)-1</f>
        <v>-2.2204100557309259E-2</v>
      </c>
      <c r="T5570">
        <f t="shared" si="695"/>
        <v>14028.865460651115</v>
      </c>
      <c r="U5570" s="5">
        <f>T5570/MAX(T$3:T5570)-1</f>
        <v>-0.17585287681784434</v>
      </c>
    </row>
    <row r="5571" spans="1:21" x14ac:dyDescent="0.3">
      <c r="A5571" s="1">
        <v>44657</v>
      </c>
      <c r="B5571">
        <v>350.56646728515602</v>
      </c>
      <c r="C5571">
        <v>11.7980089187622</v>
      </c>
      <c r="D5571">
        <v>366.97327130825357</v>
      </c>
      <c r="E5571">
        <v>11.595991053984513</v>
      </c>
      <c r="F5571">
        <v>0</v>
      </c>
      <c r="G5571">
        <v>1</v>
      </c>
      <c r="I5571">
        <f t="shared" si="689"/>
        <v>20138.283928302622</v>
      </c>
      <c r="J5571">
        <f t="shared" si="690"/>
        <v>0</v>
      </c>
      <c r="K5571">
        <f t="shared" si="691"/>
        <v>0</v>
      </c>
      <c r="L5571">
        <f t="shared" si="692"/>
        <v>20138.283928302622</v>
      </c>
      <c r="M5571" s="4">
        <f>IF(F5571&gt;G5571,100%,IF(F5571=G5571,M5570,0%))</f>
        <v>0</v>
      </c>
      <c r="N5571" s="4">
        <f t="shared" si="688"/>
        <v>1</v>
      </c>
      <c r="O5571" s="5" cm="1">
        <f t="array" ref="O5571">SUM(ABS(I5571:J5571/P5571-K5571:L5571/P5571))</f>
        <v>2</v>
      </c>
      <c r="P5571">
        <f t="shared" si="693"/>
        <v>20138.283928302622</v>
      </c>
      <c r="Q5571" s="5">
        <f>P5571/MAX(P$3:P5571)-1</f>
        <v>-0.1896948173085925</v>
      </c>
      <c r="R5571" s="5">
        <f t="shared" si="694"/>
        <v>-2.171149531544303E-2</v>
      </c>
      <c r="S5571" s="5">
        <f>(1+R5571)*(1-$Z$8*$O5570)-1</f>
        <v>-2.171149531544303E-2</v>
      </c>
      <c r="T5571">
        <f t="shared" si="695"/>
        <v>13724.277813921208</v>
      </c>
      <c r="U5571" s="5">
        <f>T5571/MAX(T$3:T5571)-1</f>
        <v>-0.19374634322204953</v>
      </c>
    </row>
    <row r="5572" spans="1:21" x14ac:dyDescent="0.3">
      <c r="A5572" s="1">
        <v>44658</v>
      </c>
      <c r="B5572">
        <v>351.40005493164</v>
      </c>
      <c r="C5572">
        <v>11.778079032897899</v>
      </c>
      <c r="D5572">
        <v>366.88252979487322</v>
      </c>
      <c r="E5572">
        <v>11.596635529057876</v>
      </c>
      <c r="F5572">
        <v>0</v>
      </c>
      <c r="G5572">
        <v>1</v>
      </c>
      <c r="I5572">
        <f t="shared" si="689"/>
        <v>0</v>
      </c>
      <c r="J5572">
        <f t="shared" si="690"/>
        <v>20104.265162682292</v>
      </c>
      <c r="K5572">
        <f t="shared" si="691"/>
        <v>0</v>
      </c>
      <c r="L5572">
        <f t="shared" si="692"/>
        <v>20104.265162682292</v>
      </c>
      <c r="M5572" s="4">
        <f>IF(F5572&gt;G5572,100%,IF(F5572=G5572,M5571,0%))</f>
        <v>0</v>
      </c>
      <c r="N5572" s="4">
        <f t="shared" ref="N5572:N5635" si="696">IF($F5572&gt;$G5572,0%,IF($F5572=$G5572,N5571,100%))</f>
        <v>1</v>
      </c>
      <c r="O5572" s="5" cm="1">
        <f t="array" ref="O5572">SUM(ABS(I5572:J5572/P5572-K5572:L5572/P5572))</f>
        <v>0</v>
      </c>
      <c r="P5572">
        <f t="shared" si="693"/>
        <v>20104.265162682292</v>
      </c>
      <c r="Q5572" s="5">
        <f>P5572/MAX(P$3:P5572)-1</f>
        <v>-0.19106363215841082</v>
      </c>
      <c r="R5572" s="5">
        <f t="shared" si="694"/>
        <v>-1.6892584165287827E-3</v>
      </c>
      <c r="S5572" s="5">
        <f>(1+R5572)*(1-$Z$8*$O5571)-1</f>
        <v>-6.680812124446156E-3</v>
      </c>
      <c r="T5572">
        <f t="shared" si="695"/>
        <v>13632.588492302695</v>
      </c>
      <c r="U5572" s="5">
        <f>T5572/MAX(T$3:T5572)-1</f>
        <v>-0.19913277242763072</v>
      </c>
    </row>
    <row r="5573" spans="1:21" x14ac:dyDescent="0.3">
      <c r="A5573" s="1">
        <v>44659</v>
      </c>
      <c r="B5573">
        <v>346.48779296875</v>
      </c>
      <c r="C5573">
        <v>11.947476387023899</v>
      </c>
      <c r="D5573">
        <v>366.76734916724962</v>
      </c>
      <c r="E5573">
        <v>11.598122777037339</v>
      </c>
      <c r="F5573">
        <v>0</v>
      </c>
      <c r="G5573">
        <v>1</v>
      </c>
      <c r="I5573">
        <f t="shared" ref="I5573:I5636" si="697">K5572*B5573/B5572</f>
        <v>0</v>
      </c>
      <c r="J5573">
        <f t="shared" ref="J5573:J5636" si="698">L5572*C5573/C5572</f>
        <v>20393.413275519157</v>
      </c>
      <c r="K5573">
        <f t="shared" ref="K5573:K5636" si="699">IF(M5573=1,SUM($I5573:$J5573)*100%,0%)</f>
        <v>0</v>
      </c>
      <c r="L5573">
        <f t="shared" ref="L5573:L5636" si="700">IF(N5573=1,SUM($I5573:$J5573)*100%,0%)</f>
        <v>20393.413275519157</v>
      </c>
      <c r="M5573" s="4">
        <f>IF(F5573&gt;G5573,100%,IF(F5573=G5573,M5572,0%))</f>
        <v>0</v>
      </c>
      <c r="N5573" s="4">
        <f t="shared" si="696"/>
        <v>1</v>
      </c>
      <c r="O5573" s="5" cm="1">
        <f t="array" ref="O5573">SUM(ABS(I5573:J5573/P5573-K5573:L5573/P5573))</f>
        <v>0</v>
      </c>
      <c r="P5573">
        <f t="shared" ref="P5573:P5636" si="701">SUM(K5573:L5573)</f>
        <v>20393.413275519157</v>
      </c>
      <c r="Q5573" s="5">
        <f>P5573/MAX(P$3:P5573)-1</f>
        <v>-0.17942916443358814</v>
      </c>
      <c r="R5573" s="5">
        <f t="shared" ref="R5573:R5636" si="702">P5573/P5572-1</f>
        <v>1.4382426340734167E-2</v>
      </c>
      <c r="S5573" s="5">
        <f>(1+R5573)*(1-$Z$8*$O5572)-1</f>
        <v>1.4382426340734167E-2</v>
      </c>
      <c r="T5573">
        <f t="shared" ref="T5573:T5636" si="703">T5572*(1+S5573)</f>
        <v>13828.658192126779</v>
      </c>
      <c r="U5573" s="5">
        <f>T5573/MAX(T$3:T5573)-1</f>
        <v>-0.18761435851836317</v>
      </c>
    </row>
    <row r="5574" spans="1:21" x14ac:dyDescent="0.3">
      <c r="A5574" s="1">
        <v>44660</v>
      </c>
      <c r="B5574">
        <v>346.48779296875</v>
      </c>
      <c r="C5574">
        <v>11.947476387023899</v>
      </c>
      <c r="D5574">
        <v>366.69016839022652</v>
      </c>
      <c r="E5574">
        <v>11.598370651700582</v>
      </c>
      <c r="F5574">
        <v>0</v>
      </c>
      <c r="G5574">
        <v>1</v>
      </c>
      <c r="I5574">
        <f t="shared" si="697"/>
        <v>0</v>
      </c>
      <c r="J5574">
        <f t="shared" si="698"/>
        <v>20393.413275519157</v>
      </c>
      <c r="K5574">
        <f t="shared" si="699"/>
        <v>0</v>
      </c>
      <c r="L5574">
        <f t="shared" si="700"/>
        <v>20393.413275519157</v>
      </c>
      <c r="M5574" s="4">
        <f>IF(F5574&gt;G5574,100%,IF(F5574=G5574,M5573,0%))</f>
        <v>0</v>
      </c>
      <c r="N5574" s="4">
        <f t="shared" si="696"/>
        <v>1</v>
      </c>
      <c r="O5574" s="5" cm="1">
        <f t="array" ref="O5574">SUM(ABS(I5574:J5574/P5574-K5574:L5574/P5574))</f>
        <v>0</v>
      </c>
      <c r="P5574">
        <f t="shared" si="701"/>
        <v>20393.413275519157</v>
      </c>
      <c r="Q5574" s="5">
        <f>P5574/MAX(P$3:P5574)-1</f>
        <v>-0.17942916443358814</v>
      </c>
      <c r="R5574" s="5">
        <f t="shared" si="702"/>
        <v>0</v>
      </c>
      <c r="S5574" s="5">
        <f>(1+R5574)*(1-$Z$8*$O5573)-1</f>
        <v>0</v>
      </c>
      <c r="T5574">
        <f t="shared" si="703"/>
        <v>13828.658192126779</v>
      </c>
      <c r="U5574" s="5">
        <f>T5574/MAX(T$3:T5574)-1</f>
        <v>-0.18761435851836317</v>
      </c>
    </row>
    <row r="5575" spans="1:21" x14ac:dyDescent="0.3">
      <c r="A5575" s="1">
        <v>44661</v>
      </c>
      <c r="B5575">
        <v>346.48779296875</v>
      </c>
      <c r="C5575">
        <v>11.947476387023899</v>
      </c>
      <c r="D5575">
        <v>366.61077152081384</v>
      </c>
      <c r="E5575">
        <v>11.598668098449687</v>
      </c>
      <c r="F5575">
        <v>0</v>
      </c>
      <c r="G5575">
        <v>1</v>
      </c>
      <c r="I5575">
        <f t="shared" si="697"/>
        <v>0</v>
      </c>
      <c r="J5575">
        <f t="shared" si="698"/>
        <v>20393.413275519157</v>
      </c>
      <c r="K5575">
        <f t="shared" si="699"/>
        <v>0</v>
      </c>
      <c r="L5575">
        <f t="shared" si="700"/>
        <v>20393.413275519157</v>
      </c>
      <c r="M5575" s="4">
        <f>IF(F5575&gt;G5575,100%,IF(F5575=G5575,M5574,0%))</f>
        <v>0</v>
      </c>
      <c r="N5575" s="4">
        <f t="shared" si="696"/>
        <v>1</v>
      </c>
      <c r="O5575" s="5" cm="1">
        <f t="array" ref="O5575">SUM(ABS(I5575:J5575/P5575-K5575:L5575/P5575))</f>
        <v>0</v>
      </c>
      <c r="P5575">
        <f t="shared" si="701"/>
        <v>20393.413275519157</v>
      </c>
      <c r="Q5575" s="5">
        <f>P5575/MAX(P$3:P5575)-1</f>
        <v>-0.17942916443358814</v>
      </c>
      <c r="R5575" s="5">
        <f t="shared" si="702"/>
        <v>0</v>
      </c>
      <c r="S5575" s="5">
        <f>(1+R5575)*(1-$Z$8*$O5574)-1</f>
        <v>0</v>
      </c>
      <c r="T5575">
        <f t="shared" si="703"/>
        <v>13828.658192126779</v>
      </c>
      <c r="U5575" s="5">
        <f>T5575/MAX(T$3:T5575)-1</f>
        <v>-0.18761435851836317</v>
      </c>
    </row>
    <row r="5576" spans="1:21" x14ac:dyDescent="0.3">
      <c r="A5576" s="1">
        <v>44662</v>
      </c>
      <c r="B5576">
        <v>338.29080200195301</v>
      </c>
      <c r="C5576">
        <v>12.226483345031699</v>
      </c>
      <c r="D5576">
        <v>366.47375047977874</v>
      </c>
      <c r="E5576">
        <v>11.600849388843725</v>
      </c>
      <c r="F5576">
        <v>0</v>
      </c>
      <c r="G5576">
        <v>1</v>
      </c>
      <c r="I5576">
        <f t="shared" si="697"/>
        <v>0</v>
      </c>
      <c r="J5576">
        <f t="shared" si="698"/>
        <v>20869.656460027833</v>
      </c>
      <c r="K5576">
        <f t="shared" si="699"/>
        <v>0</v>
      </c>
      <c r="L5576">
        <f t="shared" si="700"/>
        <v>20869.656460027833</v>
      </c>
      <c r="M5576" s="4">
        <f>IF(F5576&gt;G5576,100%,IF(F5576=G5576,M5575,0%))</f>
        <v>0</v>
      </c>
      <c r="N5576" s="4">
        <f t="shared" si="696"/>
        <v>1</v>
      </c>
      <c r="O5576" s="5" cm="1">
        <f t="array" ref="O5576">SUM(ABS(I5576:J5576/P5576-K5576:L5576/P5576))</f>
        <v>0</v>
      </c>
      <c r="P5576">
        <f t="shared" si="701"/>
        <v>20869.656460027833</v>
      </c>
      <c r="Q5576" s="5">
        <f>P5576/MAX(P$3:P5576)-1</f>
        <v>-0.16026654253379025</v>
      </c>
      <c r="R5576" s="5">
        <f t="shared" si="702"/>
        <v>2.3352794261290777E-2</v>
      </c>
      <c r="S5576" s="5">
        <f>(1+R5576)*(1-$Z$8*$O5575)-1</f>
        <v>2.3352794261290777E-2</v>
      </c>
      <c r="T5576">
        <f t="shared" si="703"/>
        <v>14151.596001797228</v>
      </c>
      <c r="U5576" s="5">
        <f>T5576/MAX(T$3:T5576)-1</f>
        <v>-0.16864288377201575</v>
      </c>
    </row>
    <row r="5577" spans="1:21" x14ac:dyDescent="0.3">
      <c r="A5577" s="1">
        <v>44663</v>
      </c>
      <c r="B5577">
        <v>336.86178588867102</v>
      </c>
      <c r="C5577">
        <v>12.2563772201538</v>
      </c>
      <c r="D5577">
        <v>366.31282643180572</v>
      </c>
      <c r="E5577">
        <v>11.603774303227494</v>
      </c>
      <c r="F5577">
        <v>0</v>
      </c>
      <c r="G5577">
        <v>1</v>
      </c>
      <c r="I5577">
        <f t="shared" si="697"/>
        <v>0</v>
      </c>
      <c r="J5577">
        <f t="shared" si="698"/>
        <v>20920.682980610363</v>
      </c>
      <c r="K5577">
        <f t="shared" si="699"/>
        <v>0</v>
      </c>
      <c r="L5577">
        <f t="shared" si="700"/>
        <v>20920.682980610363</v>
      </c>
      <c r="M5577" s="4">
        <f>IF(F5577&gt;G5577,100%,IF(F5577=G5577,M5576,0%))</f>
        <v>0</v>
      </c>
      <c r="N5577" s="4">
        <f t="shared" si="696"/>
        <v>1</v>
      </c>
      <c r="O5577" s="5" cm="1">
        <f t="array" ref="O5577">SUM(ABS(I5577:J5577/P5577-K5577:L5577/P5577))</f>
        <v>0</v>
      </c>
      <c r="P5577">
        <f t="shared" si="701"/>
        <v>20920.682980610363</v>
      </c>
      <c r="Q5577" s="5">
        <f>P5577/MAX(P$3:P5577)-1</f>
        <v>-0.15821338575886645</v>
      </c>
      <c r="R5577" s="5">
        <f t="shared" si="702"/>
        <v>2.4450100882236203E-3</v>
      </c>
      <c r="S5577" s="5">
        <f>(1+R5577)*(1-$Z$8*$O5576)-1</f>
        <v>2.4450100882236203E-3</v>
      </c>
      <c r="T5577">
        <f t="shared" si="703"/>
        <v>14186.196796786087</v>
      </c>
      <c r="U5577" s="5">
        <f>T5577/MAX(T$3:T5577)-1</f>
        <v>-0.1666102072359219</v>
      </c>
    </row>
    <row r="5578" spans="1:21" x14ac:dyDescent="0.3">
      <c r="A5578" s="1">
        <v>44664</v>
      </c>
      <c r="B5578">
        <v>343.70916748046801</v>
      </c>
      <c r="C5578">
        <v>12.027192115783601</v>
      </c>
      <c r="D5578">
        <v>366.1842453989816</v>
      </c>
      <c r="E5578">
        <v>11.605658146872431</v>
      </c>
      <c r="F5578">
        <v>0</v>
      </c>
      <c r="G5578">
        <v>1</v>
      </c>
      <c r="I5578">
        <f t="shared" si="697"/>
        <v>0</v>
      </c>
      <c r="J5578">
        <f t="shared" si="698"/>
        <v>20529.48182660844</v>
      </c>
      <c r="K5578">
        <f t="shared" si="699"/>
        <v>0</v>
      </c>
      <c r="L5578">
        <f t="shared" si="700"/>
        <v>20529.48182660844</v>
      </c>
      <c r="M5578" s="4">
        <f>IF(F5578&gt;G5578,100%,IF(F5578=G5578,M5577,0%))</f>
        <v>0</v>
      </c>
      <c r="N5578" s="4">
        <f t="shared" si="696"/>
        <v>1</v>
      </c>
      <c r="O5578" s="5" cm="1">
        <f t="array" ref="O5578">SUM(ABS(I5578:J5578/P5578-K5578:L5578/P5578))</f>
        <v>0</v>
      </c>
      <c r="P5578">
        <f t="shared" si="701"/>
        <v>20529.48182660844</v>
      </c>
      <c r="Q5578" s="5">
        <f>P5578/MAX(P$3:P5578)-1</f>
        <v>-0.17395416703353661</v>
      </c>
      <c r="R5578" s="5">
        <f t="shared" si="702"/>
        <v>-1.8699253478698274E-2</v>
      </c>
      <c r="S5578" s="5">
        <f>(1+R5578)*(1-$Z$8*$O5577)-1</f>
        <v>-1.8699253478698274E-2</v>
      </c>
      <c r="T5578">
        <f t="shared" si="703"/>
        <v>13920.925506984287</v>
      </c>
      <c r="U5578" s="5">
        <f>T5578/MAX(T$3:T5578)-1</f>
        <v>-0.18219397421737715</v>
      </c>
    </row>
    <row r="5579" spans="1:21" x14ac:dyDescent="0.3">
      <c r="A5579" s="1">
        <v>44665</v>
      </c>
      <c r="B5579">
        <v>335.84954833984301</v>
      </c>
      <c r="C5579">
        <v>12.296235084533601</v>
      </c>
      <c r="D5579">
        <v>366.01656178336822</v>
      </c>
      <c r="E5579">
        <v>11.608880512749952</v>
      </c>
      <c r="F5579">
        <v>0</v>
      </c>
      <c r="G5579">
        <v>1</v>
      </c>
      <c r="I5579">
        <f t="shared" si="697"/>
        <v>0</v>
      </c>
      <c r="J5579">
        <f t="shared" si="698"/>
        <v>20988.71725615492</v>
      </c>
      <c r="K5579">
        <f t="shared" si="699"/>
        <v>0</v>
      </c>
      <c r="L5579">
        <f t="shared" si="700"/>
        <v>20988.71725615492</v>
      </c>
      <c r="M5579" s="4">
        <f>IF(F5579&gt;G5579,100%,IF(F5579=G5579,M5578,0%))</f>
        <v>0</v>
      </c>
      <c r="N5579" s="4">
        <f t="shared" si="696"/>
        <v>1</v>
      </c>
      <c r="O5579" s="5" cm="1">
        <f t="array" ref="O5579">SUM(ABS(I5579:J5579/P5579-K5579:L5579/P5579))</f>
        <v>0</v>
      </c>
      <c r="P5579">
        <f t="shared" si="701"/>
        <v>20988.71725615492</v>
      </c>
      <c r="Q5579" s="5">
        <f>P5579/MAX(P$3:P5579)-1</f>
        <v>-0.15547588705884408</v>
      </c>
      <c r="R5579" s="5">
        <f t="shared" si="702"/>
        <v>2.2369557762108805E-2</v>
      </c>
      <c r="S5579" s="5">
        <f>(1+R5579)*(1-$Z$8*$O5578)-1</f>
        <v>2.2369557762108805E-2</v>
      </c>
      <c r="T5579">
        <f t="shared" si="703"/>
        <v>14232.330454214787</v>
      </c>
      <c r="U5579" s="5">
        <f>T5579/MAX(T$3:T5579)-1</f>
        <v>-0.16390001508543217</v>
      </c>
    </row>
    <row r="5580" spans="1:21" x14ac:dyDescent="0.3">
      <c r="A5580" s="1">
        <v>44666</v>
      </c>
      <c r="B5580">
        <v>335.84954833984301</v>
      </c>
      <c r="C5580">
        <v>12.296235084533601</v>
      </c>
      <c r="D5580">
        <v>365.84887816775489</v>
      </c>
      <c r="E5580">
        <v>11.612102878627475</v>
      </c>
      <c r="F5580">
        <v>0</v>
      </c>
      <c r="G5580">
        <v>1</v>
      </c>
      <c r="I5580">
        <f t="shared" si="697"/>
        <v>0</v>
      </c>
      <c r="J5580">
        <f t="shared" si="698"/>
        <v>20988.71725615492</v>
      </c>
      <c r="K5580">
        <f t="shared" si="699"/>
        <v>0</v>
      </c>
      <c r="L5580">
        <f t="shared" si="700"/>
        <v>20988.71725615492</v>
      </c>
      <c r="M5580" s="4">
        <f>IF(F5580&gt;G5580,100%,IF(F5580=G5580,M5579,0%))</f>
        <v>0</v>
      </c>
      <c r="N5580" s="4">
        <f t="shared" si="696"/>
        <v>1</v>
      </c>
      <c r="O5580" s="5" cm="1">
        <f t="array" ref="O5580">SUM(ABS(I5580:J5580/P5580-K5580:L5580/P5580))</f>
        <v>0</v>
      </c>
      <c r="P5580">
        <f t="shared" si="701"/>
        <v>20988.71725615492</v>
      </c>
      <c r="Q5580" s="5">
        <f>P5580/MAX(P$3:P5580)-1</f>
        <v>-0.15547588705884408</v>
      </c>
      <c r="R5580" s="5">
        <f t="shared" si="702"/>
        <v>0</v>
      </c>
      <c r="S5580" s="5">
        <f>(1+R5580)*(1-$Z$8*$O5579)-1</f>
        <v>0</v>
      </c>
      <c r="T5580">
        <f t="shared" si="703"/>
        <v>14232.330454214787</v>
      </c>
      <c r="U5580" s="5">
        <f>T5580/MAX(T$3:T5580)-1</f>
        <v>-0.16390001508543217</v>
      </c>
    </row>
    <row r="5581" spans="1:21" x14ac:dyDescent="0.3">
      <c r="A5581" s="1">
        <v>44667</v>
      </c>
      <c r="B5581">
        <v>335.84954833984301</v>
      </c>
      <c r="C5581">
        <v>12.296235084533601</v>
      </c>
      <c r="D5581">
        <v>365.69587031881599</v>
      </c>
      <c r="E5581">
        <v>11.614879067264368</v>
      </c>
      <c r="F5581">
        <v>0</v>
      </c>
      <c r="G5581">
        <v>1</v>
      </c>
      <c r="I5581">
        <f t="shared" si="697"/>
        <v>0</v>
      </c>
      <c r="J5581">
        <f t="shared" si="698"/>
        <v>20988.71725615492</v>
      </c>
      <c r="K5581">
        <f t="shared" si="699"/>
        <v>0</v>
      </c>
      <c r="L5581">
        <f t="shared" si="700"/>
        <v>20988.71725615492</v>
      </c>
      <c r="M5581" s="4">
        <f>IF(F5581&gt;G5581,100%,IF(F5581=G5581,M5580,0%))</f>
        <v>0</v>
      </c>
      <c r="N5581" s="4">
        <f t="shared" si="696"/>
        <v>1</v>
      </c>
      <c r="O5581" s="5" cm="1">
        <f t="array" ref="O5581">SUM(ABS(I5581:J5581/P5581-K5581:L5581/P5581))</f>
        <v>0</v>
      </c>
      <c r="P5581">
        <f t="shared" si="701"/>
        <v>20988.71725615492</v>
      </c>
      <c r="Q5581" s="5">
        <f>P5581/MAX(P$3:P5581)-1</f>
        <v>-0.15547588705884408</v>
      </c>
      <c r="R5581" s="5">
        <f t="shared" si="702"/>
        <v>0</v>
      </c>
      <c r="S5581" s="5">
        <f>(1+R5581)*(1-$Z$8*$O5580)-1</f>
        <v>0</v>
      </c>
      <c r="T5581">
        <f t="shared" si="703"/>
        <v>14232.330454214787</v>
      </c>
      <c r="U5581" s="5">
        <f>T5581/MAX(T$3:T5581)-1</f>
        <v>-0.16390001508543217</v>
      </c>
    </row>
    <row r="5582" spans="1:21" x14ac:dyDescent="0.3">
      <c r="A5582" s="1">
        <v>44668</v>
      </c>
      <c r="B5582">
        <v>335.84954833984301</v>
      </c>
      <c r="C5582">
        <v>12.296235084533601</v>
      </c>
      <c r="D5582">
        <v>365.59447452678006</v>
      </c>
      <c r="E5582">
        <v>11.615920138003201</v>
      </c>
      <c r="F5582">
        <v>0</v>
      </c>
      <c r="G5582">
        <v>1</v>
      </c>
      <c r="I5582">
        <f t="shared" si="697"/>
        <v>0</v>
      </c>
      <c r="J5582">
        <f t="shared" si="698"/>
        <v>20988.71725615492</v>
      </c>
      <c r="K5582">
        <f t="shared" si="699"/>
        <v>0</v>
      </c>
      <c r="L5582">
        <f t="shared" si="700"/>
        <v>20988.71725615492</v>
      </c>
      <c r="M5582" s="4">
        <f>IF(F5582&gt;G5582,100%,IF(F5582=G5582,M5581,0%))</f>
        <v>0</v>
      </c>
      <c r="N5582" s="4">
        <f t="shared" si="696"/>
        <v>1</v>
      </c>
      <c r="O5582" s="5" cm="1">
        <f t="array" ref="O5582">SUM(ABS(I5582:J5582/P5582-K5582:L5582/P5582))</f>
        <v>0</v>
      </c>
      <c r="P5582">
        <f t="shared" si="701"/>
        <v>20988.71725615492</v>
      </c>
      <c r="Q5582" s="5">
        <f>P5582/MAX(P$3:P5582)-1</f>
        <v>-0.15547588705884408</v>
      </c>
      <c r="R5582" s="5">
        <f t="shared" si="702"/>
        <v>0</v>
      </c>
      <c r="S5582" s="5">
        <f>(1+R5582)*(1-$Z$8*$O5581)-1</f>
        <v>0</v>
      </c>
      <c r="T5582">
        <f t="shared" si="703"/>
        <v>14232.330454214787</v>
      </c>
      <c r="U5582" s="5">
        <f>T5582/MAX(T$3:T5582)-1</f>
        <v>-0.16390001508543217</v>
      </c>
    </row>
    <row r="5583" spans="1:21" x14ac:dyDescent="0.3">
      <c r="A5583" s="1">
        <v>44669</v>
      </c>
      <c r="B5583">
        <v>336.10754394531199</v>
      </c>
      <c r="C5583">
        <v>12.2763051986694</v>
      </c>
      <c r="D5583">
        <v>365.4972679935284</v>
      </c>
      <c r="E5583">
        <v>11.61686205508102</v>
      </c>
      <c r="F5583">
        <v>0</v>
      </c>
      <c r="G5583">
        <v>1</v>
      </c>
      <c r="I5583">
        <f t="shared" si="697"/>
        <v>0</v>
      </c>
      <c r="J5583">
        <f t="shared" si="698"/>
        <v>20954.69849053476</v>
      </c>
      <c r="K5583">
        <f t="shared" si="699"/>
        <v>0</v>
      </c>
      <c r="L5583">
        <f t="shared" si="700"/>
        <v>20954.69849053476</v>
      </c>
      <c r="M5583" s="4">
        <f>IF(F5583&gt;G5583,100%,IF(F5583=G5583,M5582,0%))</f>
        <v>0</v>
      </c>
      <c r="N5583" s="4">
        <f t="shared" si="696"/>
        <v>1</v>
      </c>
      <c r="O5583" s="5" cm="1">
        <f t="array" ref="O5583">SUM(ABS(I5583:J5583/P5583-K5583:L5583/P5583))</f>
        <v>0</v>
      </c>
      <c r="P5583">
        <f t="shared" si="701"/>
        <v>20954.69849053476</v>
      </c>
      <c r="Q5583" s="5">
        <f>P5583/MAX(P$3:P5583)-1</f>
        <v>-0.15684470190865551</v>
      </c>
      <c r="R5583" s="5">
        <f t="shared" si="702"/>
        <v>-1.6208120393914616E-3</v>
      </c>
      <c r="S5583" s="5">
        <f>(1+R5583)*(1-$Z$8*$O5582)-1</f>
        <v>-1.6208120393914616E-3</v>
      </c>
      <c r="T5583">
        <f t="shared" si="703"/>
        <v>14209.262521665998</v>
      </c>
      <c r="U5583" s="5">
        <f>T5583/MAX(T$3:T5583)-1</f>
        <v>-0.1652551760071167</v>
      </c>
    </row>
    <row r="5584" spans="1:21" x14ac:dyDescent="0.3">
      <c r="A5584" s="1">
        <v>44670</v>
      </c>
      <c r="B5584">
        <v>343.61984252929602</v>
      </c>
      <c r="C5584">
        <v>12.007264137268001</v>
      </c>
      <c r="D5584">
        <v>365.44393677972437</v>
      </c>
      <c r="E5584">
        <v>11.616168012666444</v>
      </c>
      <c r="F5584">
        <v>0</v>
      </c>
      <c r="G5584">
        <v>1</v>
      </c>
      <c r="I5584">
        <f t="shared" si="697"/>
        <v>0</v>
      </c>
      <c r="J5584">
        <f t="shared" si="698"/>
        <v>20495.466316684047</v>
      </c>
      <c r="K5584">
        <f t="shared" si="699"/>
        <v>0</v>
      </c>
      <c r="L5584">
        <f t="shared" si="700"/>
        <v>20495.466316684047</v>
      </c>
      <c r="M5584" s="4">
        <f>IF(F5584&gt;G5584,100%,IF(F5584=G5584,M5583,0%))</f>
        <v>0</v>
      </c>
      <c r="N5584" s="4">
        <f t="shared" si="696"/>
        <v>1</v>
      </c>
      <c r="O5584" s="5" cm="1">
        <f t="array" ref="O5584">SUM(ABS(I5584:J5584/P5584-K5584:L5584/P5584))</f>
        <v>0</v>
      </c>
      <c r="P5584">
        <f t="shared" si="701"/>
        <v>20495.466316684047</v>
      </c>
      <c r="Q5584" s="5">
        <f>P5584/MAX(P$3:P5584)-1</f>
        <v>-0.17532285088374744</v>
      </c>
      <c r="R5584" s="5">
        <f t="shared" si="702"/>
        <v>-2.1915475140725449E-2</v>
      </c>
      <c r="S5584" s="5">
        <f>(1+R5584)*(1-$Z$8*$O5583)-1</f>
        <v>-2.1915475140725449E-2</v>
      </c>
      <c r="T5584">
        <f t="shared" si="703"/>
        <v>13897.859782104386</v>
      </c>
      <c r="U5584" s="5">
        <f>T5584/MAX(T$3:T5584)-1</f>
        <v>-0.18354900544618191</v>
      </c>
    </row>
    <row r="5585" spans="1:21" x14ac:dyDescent="0.3">
      <c r="A5585" s="1">
        <v>44671</v>
      </c>
      <c r="B5585">
        <v>338.60833740234301</v>
      </c>
      <c r="C5585">
        <v>12.1965894699096</v>
      </c>
      <c r="D5585">
        <v>365.35473966835735</v>
      </c>
      <c r="E5585">
        <v>11.6167629109093</v>
      </c>
      <c r="F5585">
        <v>0</v>
      </c>
      <c r="G5585">
        <v>1</v>
      </c>
      <c r="I5585">
        <f t="shared" si="697"/>
        <v>0</v>
      </c>
      <c r="J5585">
        <f t="shared" si="698"/>
        <v>20818.629939445313</v>
      </c>
      <c r="K5585">
        <f t="shared" si="699"/>
        <v>0</v>
      </c>
      <c r="L5585">
        <f t="shared" si="700"/>
        <v>20818.629939445313</v>
      </c>
      <c r="M5585" s="4">
        <f>IF(F5585&gt;G5585,100%,IF(F5585=G5585,M5584,0%))</f>
        <v>0</v>
      </c>
      <c r="N5585" s="4">
        <f t="shared" si="696"/>
        <v>1</v>
      </c>
      <c r="O5585" s="5" cm="1">
        <f t="array" ref="O5585">SUM(ABS(I5585:J5585/P5585-K5585:L5585/P5585))</f>
        <v>0</v>
      </c>
      <c r="P5585">
        <f t="shared" si="701"/>
        <v>20818.629939445313</v>
      </c>
      <c r="Q5585" s="5">
        <f>P5585/MAX(P$3:P5585)-1</f>
        <v>-0.16231969930871371</v>
      </c>
      <c r="R5585" s="5">
        <f t="shared" si="702"/>
        <v>1.5767566239671238E-2</v>
      </c>
      <c r="S5585" s="5">
        <f>(1+R5585)*(1-$Z$8*$O5584)-1</f>
        <v>1.5767566239671238E-2</v>
      </c>
      <c r="T5585">
        <f t="shared" si="703"/>
        <v>14116.99520680838</v>
      </c>
      <c r="U5585" s="5">
        <f>T5585/MAX(T$3:T5585)-1</f>
        <v>-0.17067556030810904</v>
      </c>
    </row>
    <row r="5586" spans="1:21" x14ac:dyDescent="0.3">
      <c r="A5586" s="1">
        <v>44672</v>
      </c>
      <c r="B5586">
        <v>331.60214233398398</v>
      </c>
      <c r="C5586">
        <v>12.4357376098632</v>
      </c>
      <c r="D5586">
        <v>365.230685865108</v>
      </c>
      <c r="E5586">
        <v>11.618547600893219</v>
      </c>
      <c r="F5586">
        <v>0</v>
      </c>
      <c r="G5586">
        <v>1</v>
      </c>
      <c r="I5586">
        <f t="shared" si="697"/>
        <v>0</v>
      </c>
      <c r="J5586">
        <f t="shared" si="698"/>
        <v>21226.837220561381</v>
      </c>
      <c r="K5586">
        <f t="shared" si="699"/>
        <v>0</v>
      </c>
      <c r="L5586">
        <f t="shared" si="700"/>
        <v>21226.837220561381</v>
      </c>
      <c r="M5586" s="4">
        <f>IF(F5586&gt;G5586,100%,IF(F5586=G5586,M5585,0%))</f>
        <v>0</v>
      </c>
      <c r="N5586" s="4">
        <f t="shared" si="696"/>
        <v>1</v>
      </c>
      <c r="O5586" s="5" cm="1">
        <f t="array" ref="O5586">SUM(ABS(I5586:J5586/P5586-K5586:L5586/P5586))</f>
        <v>0</v>
      </c>
      <c r="P5586">
        <f t="shared" si="701"/>
        <v>21226.837220561381</v>
      </c>
      <c r="Q5586" s="5">
        <f>P5586/MAX(P$3:P5586)-1</f>
        <v>-0.14589464160874521</v>
      </c>
      <c r="R5586" s="5">
        <f t="shared" si="702"/>
        <v>1.9607787942982347E-2</v>
      </c>
      <c r="S5586" s="5">
        <f>(1+R5586)*(1-$Z$8*$O5585)-1</f>
        <v>1.9607787942982347E-2</v>
      </c>
      <c r="T5586">
        <f t="shared" si="703"/>
        <v>14393.798255215577</v>
      </c>
      <c r="U5586" s="5">
        <f>T5586/MAX(T$3:T5586)-1</f>
        <v>-0.15441434255869779</v>
      </c>
    </row>
    <row r="5587" spans="1:21" x14ac:dyDescent="0.3">
      <c r="A5587" s="1">
        <v>44673</v>
      </c>
      <c r="B5587">
        <v>322.91888427734301</v>
      </c>
      <c r="C5587">
        <v>12.764568328857401</v>
      </c>
      <c r="D5587">
        <v>365.0634317730196</v>
      </c>
      <c r="E5587">
        <v>11.621968264603476</v>
      </c>
      <c r="F5587">
        <v>0</v>
      </c>
      <c r="G5587">
        <v>1</v>
      </c>
      <c r="I5587">
        <f t="shared" si="697"/>
        <v>0</v>
      </c>
      <c r="J5587">
        <f t="shared" si="698"/>
        <v>21788.125691272922</v>
      </c>
      <c r="K5587">
        <f t="shared" si="699"/>
        <v>0</v>
      </c>
      <c r="L5587">
        <f t="shared" si="700"/>
        <v>21788.125691272922</v>
      </c>
      <c r="M5587" s="4">
        <f>IF(F5587&gt;G5587,100%,IF(F5587=G5587,M5586,0%))</f>
        <v>0</v>
      </c>
      <c r="N5587" s="4">
        <f t="shared" si="696"/>
        <v>1</v>
      </c>
      <c r="O5587" s="5" cm="1">
        <f t="array" ref="O5587">SUM(ABS(I5587:J5587/P5587-K5587:L5587/P5587))</f>
        <v>0</v>
      </c>
      <c r="P5587">
        <f t="shared" si="701"/>
        <v>21788.125691272922</v>
      </c>
      <c r="Q5587" s="5">
        <f>P5587/MAX(P$3:P5587)-1</f>
        <v>-0.12331004808420498</v>
      </c>
      <c r="R5587" s="5">
        <f t="shared" si="702"/>
        <v>2.6442397653469119E-2</v>
      </c>
      <c r="S5587" s="5">
        <f>(1+R5587)*(1-$Z$8*$O5586)-1</f>
        <v>2.6442397653469119E-2</v>
      </c>
      <c r="T5587">
        <f t="shared" si="703"/>
        <v>14774.404792423797</v>
      </c>
      <c r="U5587" s="5">
        <f>T5587/MAX(T$3:T5587)-1</f>
        <v>-0.13205503035456478</v>
      </c>
    </row>
    <row r="5588" spans="1:21" x14ac:dyDescent="0.3">
      <c r="A5588" s="1">
        <v>44674</v>
      </c>
      <c r="B5588">
        <v>322.91888427734301</v>
      </c>
      <c r="C5588">
        <v>12.764568328857401</v>
      </c>
      <c r="D5588">
        <v>364.9334091262437</v>
      </c>
      <c r="E5588">
        <v>11.624199131828021</v>
      </c>
      <c r="F5588">
        <v>0</v>
      </c>
      <c r="G5588">
        <v>1</v>
      </c>
      <c r="I5588">
        <f t="shared" si="697"/>
        <v>0</v>
      </c>
      <c r="J5588">
        <f t="shared" si="698"/>
        <v>21788.125691272919</v>
      </c>
      <c r="K5588">
        <f t="shared" si="699"/>
        <v>0</v>
      </c>
      <c r="L5588">
        <f t="shared" si="700"/>
        <v>21788.125691272919</v>
      </c>
      <c r="M5588" s="4">
        <f>IF(F5588&gt;G5588,100%,IF(F5588=G5588,M5587,0%))</f>
        <v>0</v>
      </c>
      <c r="N5588" s="4">
        <f t="shared" si="696"/>
        <v>1</v>
      </c>
      <c r="O5588" s="5" cm="1">
        <f t="array" ref="O5588">SUM(ABS(I5588:J5588/P5588-K5588:L5588/P5588))</f>
        <v>0</v>
      </c>
      <c r="P5588">
        <f t="shared" si="701"/>
        <v>21788.125691272919</v>
      </c>
      <c r="Q5588" s="5">
        <f>P5588/MAX(P$3:P5588)-1</f>
        <v>-0.12331004808420509</v>
      </c>
      <c r="R5588" s="5">
        <f t="shared" si="702"/>
        <v>0</v>
      </c>
      <c r="S5588" s="5">
        <f>(1+R5588)*(1-$Z$8*$O5587)-1</f>
        <v>0</v>
      </c>
      <c r="T5588">
        <f t="shared" si="703"/>
        <v>14774.404792423797</v>
      </c>
      <c r="U5588" s="5">
        <f>T5588/MAX(T$3:T5588)-1</f>
        <v>-0.13205503035456478</v>
      </c>
    </row>
    <row r="5589" spans="1:21" x14ac:dyDescent="0.3">
      <c r="A5589" s="1">
        <v>44675</v>
      </c>
      <c r="B5589">
        <v>322.91888427734301</v>
      </c>
      <c r="C5589">
        <v>12.764568328857401</v>
      </c>
      <c r="D5589">
        <v>364.77994442460539</v>
      </c>
      <c r="E5589">
        <v>11.627173618297652</v>
      </c>
      <c r="F5589">
        <v>0</v>
      </c>
      <c r="G5589">
        <v>1</v>
      </c>
      <c r="I5589">
        <f t="shared" si="697"/>
        <v>0</v>
      </c>
      <c r="J5589">
        <f t="shared" si="698"/>
        <v>21788.125691272919</v>
      </c>
      <c r="K5589">
        <f t="shared" si="699"/>
        <v>0</v>
      </c>
      <c r="L5589">
        <f t="shared" si="700"/>
        <v>21788.125691272919</v>
      </c>
      <c r="M5589" s="4">
        <f>IF(F5589&gt;G5589,100%,IF(F5589=G5589,M5588,0%))</f>
        <v>0</v>
      </c>
      <c r="N5589" s="4">
        <f t="shared" si="696"/>
        <v>1</v>
      </c>
      <c r="O5589" s="5" cm="1">
        <f t="array" ref="O5589">SUM(ABS(I5589:J5589/P5589-K5589:L5589/P5589))</f>
        <v>0</v>
      </c>
      <c r="P5589">
        <f t="shared" si="701"/>
        <v>21788.125691272919</v>
      </c>
      <c r="Q5589" s="5">
        <f>P5589/MAX(P$3:P5589)-1</f>
        <v>-0.12331004808420509</v>
      </c>
      <c r="R5589" s="5">
        <f t="shared" si="702"/>
        <v>0</v>
      </c>
      <c r="S5589" s="5">
        <f>(1+R5589)*(1-$Z$8*$O5588)-1</f>
        <v>0</v>
      </c>
      <c r="T5589">
        <f t="shared" si="703"/>
        <v>14774.404792423797</v>
      </c>
      <c r="U5589" s="5">
        <f>T5589/MAX(T$3:T5589)-1</f>
        <v>-0.13205503035456478</v>
      </c>
    </row>
    <row r="5590" spans="1:21" x14ac:dyDescent="0.3">
      <c r="A5590" s="1">
        <v>44676</v>
      </c>
      <c r="B5590">
        <v>327.06701660156199</v>
      </c>
      <c r="C5590">
        <v>12.585206985473601</v>
      </c>
      <c r="D5590">
        <v>364.63583920606919</v>
      </c>
      <c r="E5590">
        <v>11.629751513846458</v>
      </c>
      <c r="F5590">
        <v>0</v>
      </c>
      <c r="G5590">
        <v>1</v>
      </c>
      <c r="I5590">
        <f t="shared" si="697"/>
        <v>0</v>
      </c>
      <c r="J5590">
        <f t="shared" si="698"/>
        <v>21481.969823473853</v>
      </c>
      <c r="K5590">
        <f t="shared" si="699"/>
        <v>0</v>
      </c>
      <c r="L5590">
        <f t="shared" si="700"/>
        <v>21481.969823473853</v>
      </c>
      <c r="M5590" s="4">
        <f>IF(F5590&gt;G5590,100%,IF(F5590=G5590,M5589,0%))</f>
        <v>0</v>
      </c>
      <c r="N5590" s="4">
        <f t="shared" si="696"/>
        <v>1</v>
      </c>
      <c r="O5590" s="5" cm="1">
        <f t="array" ref="O5590">SUM(ABS(I5590:J5590/P5590-K5590:L5590/P5590))</f>
        <v>0</v>
      </c>
      <c r="P5590">
        <f t="shared" si="701"/>
        <v>21481.969823473853</v>
      </c>
      <c r="Q5590" s="5">
        <f>P5590/MAX(P$3:P5590)-1</f>
        <v>-0.13562885773413325</v>
      </c>
      <c r="R5590" s="5">
        <f t="shared" si="702"/>
        <v>-1.4051500901782199E-2</v>
      </c>
      <c r="S5590" s="5">
        <f>(1+R5590)*(1-$Z$8*$O5589)-1</f>
        <v>-1.4051500901782199E-2</v>
      </c>
      <c r="T5590">
        <f t="shared" si="703"/>
        <v>14566.802230159758</v>
      </c>
      <c r="U5590" s="5">
        <f>T5590/MAX(T$3:T5590)-1</f>
        <v>-0.144250959878235</v>
      </c>
    </row>
    <row r="5591" spans="1:21" x14ac:dyDescent="0.3">
      <c r="A5591" s="1">
        <v>44677</v>
      </c>
      <c r="B5591">
        <v>314.72189331054602</v>
      </c>
      <c r="C5591">
        <v>13.073468208312899</v>
      </c>
      <c r="D5591">
        <v>364.41406356280118</v>
      </c>
      <c r="E5591">
        <v>11.63520473745923</v>
      </c>
      <c r="F5591">
        <v>0</v>
      </c>
      <c r="G5591">
        <v>1</v>
      </c>
      <c r="I5591">
        <f t="shared" si="697"/>
        <v>0</v>
      </c>
      <c r="J5591">
        <f t="shared" si="698"/>
        <v>22315.393768516067</v>
      </c>
      <c r="K5591">
        <f t="shared" si="699"/>
        <v>0</v>
      </c>
      <c r="L5591">
        <f t="shared" si="700"/>
        <v>22315.393768516067</v>
      </c>
      <c r="M5591" s="4">
        <f>IF(F5591&gt;G5591,100%,IF(F5591=G5591,M5590,0%))</f>
        <v>0</v>
      </c>
      <c r="N5591" s="4">
        <f t="shared" si="696"/>
        <v>1</v>
      </c>
      <c r="O5591" s="5" cm="1">
        <f t="array" ref="O5591">SUM(ABS(I5591:J5591/P5591-K5591:L5591/P5591))</f>
        <v>0</v>
      </c>
      <c r="P5591">
        <f t="shared" si="701"/>
        <v>22315.393768516067</v>
      </c>
      <c r="Q5591" s="5">
        <f>P5591/MAX(P$3:P5591)-1</f>
        <v>-0.10209433490929076</v>
      </c>
      <c r="R5591" s="5">
        <f t="shared" si="702"/>
        <v>3.8796439613815625E-2</v>
      </c>
      <c r="S5591" s="5">
        <f>(1+R5591)*(1-$Z$8*$O5590)-1</f>
        <v>3.8796439613815625E-2</v>
      </c>
      <c r="T5591">
        <f t="shared" si="703"/>
        <v>15131.942293248545</v>
      </c>
      <c r="U5591" s="5">
        <f>T5591/MAX(T$3:T5591)-1</f>
        <v>-0.11105094391857029</v>
      </c>
    </row>
    <row r="5592" spans="1:21" x14ac:dyDescent="0.3">
      <c r="A5592" s="1">
        <v>44678</v>
      </c>
      <c r="B5592">
        <v>314.34478759765602</v>
      </c>
      <c r="C5592">
        <v>13.083433151245099</v>
      </c>
      <c r="D5592">
        <v>364.19932563743777</v>
      </c>
      <c r="E5592">
        <v>11.640509240069775</v>
      </c>
      <c r="F5592">
        <v>0</v>
      </c>
      <c r="G5592">
        <v>1</v>
      </c>
      <c r="I5592">
        <f t="shared" si="697"/>
        <v>0</v>
      </c>
      <c r="J5592">
        <f t="shared" si="698"/>
        <v>22332.403151326314</v>
      </c>
      <c r="K5592">
        <f t="shared" si="699"/>
        <v>0</v>
      </c>
      <c r="L5592">
        <f t="shared" si="700"/>
        <v>22332.403151326314</v>
      </c>
      <c r="M5592" s="4">
        <f>IF(F5592&gt;G5592,100%,IF(F5592=G5592,M5591,0%))</f>
        <v>0</v>
      </c>
      <c r="N5592" s="4">
        <f t="shared" si="696"/>
        <v>1</v>
      </c>
      <c r="O5592" s="5" cm="1">
        <f t="array" ref="O5592">SUM(ABS(I5592:J5592/P5592-K5592:L5592/P5592))</f>
        <v>0</v>
      </c>
      <c r="P5592">
        <f t="shared" si="701"/>
        <v>22332.403151326314</v>
      </c>
      <c r="Q5592" s="5">
        <f>P5592/MAX(P$3:P5592)-1</f>
        <v>-0.10140992748437827</v>
      </c>
      <c r="R5592" s="5">
        <f t="shared" si="702"/>
        <v>7.6222642480305858E-4</v>
      </c>
      <c r="S5592" s="5">
        <f>(1+R5592)*(1-$Z$8*$O5591)-1</f>
        <v>7.6222642480305858E-4</v>
      </c>
      <c r="T5592">
        <f t="shared" si="703"/>
        <v>15143.476259523053</v>
      </c>
      <c r="U5592" s="5">
        <f>T5592/MAX(T$3:T5592)-1</f>
        <v>-0.11037336345772142</v>
      </c>
    </row>
    <row r="5593" spans="1:21" x14ac:dyDescent="0.3">
      <c r="A5593" s="1">
        <v>44679</v>
      </c>
      <c r="B5593">
        <v>325.50900268554602</v>
      </c>
      <c r="C5593">
        <v>12.6350297927856</v>
      </c>
      <c r="D5593">
        <v>364.04013107072052</v>
      </c>
      <c r="E5593">
        <v>11.64358288020042</v>
      </c>
      <c r="F5593">
        <v>0</v>
      </c>
      <c r="G5593">
        <v>1</v>
      </c>
      <c r="I5593">
        <f t="shared" si="697"/>
        <v>0</v>
      </c>
      <c r="J5593">
        <f t="shared" si="698"/>
        <v>21567.013481828653</v>
      </c>
      <c r="K5593">
        <f t="shared" si="699"/>
        <v>0</v>
      </c>
      <c r="L5593">
        <f t="shared" si="700"/>
        <v>21567.013481828653</v>
      </c>
      <c r="M5593" s="4">
        <f>IF(F5593&gt;G5593,100%,IF(F5593=G5593,M5592,0%))</f>
        <v>0</v>
      </c>
      <c r="N5593" s="4">
        <f t="shared" si="696"/>
        <v>1</v>
      </c>
      <c r="O5593" s="5" cm="1">
        <f t="array" ref="O5593">SUM(ABS(I5593:J5593/P5593-K5593:L5593/P5593))</f>
        <v>0</v>
      </c>
      <c r="P5593">
        <f t="shared" si="701"/>
        <v>21567.013481828653</v>
      </c>
      <c r="Q5593" s="5">
        <f>P5593/MAX(P$3:P5593)-1</f>
        <v>-0.1322069516091986</v>
      </c>
      <c r="R5593" s="5">
        <f t="shared" si="702"/>
        <v>-3.4272606683271589E-2</v>
      </c>
      <c r="S5593" s="5">
        <f>(1+R5593)*(1-$Z$8*$O5592)-1</f>
        <v>-3.4272606683271589E-2</v>
      </c>
      <c r="T5593">
        <f t="shared" si="703"/>
        <v>14624.469853862958</v>
      </c>
      <c r="U5593" s="5">
        <f>T5593/MAX(T$3:T5593)-1</f>
        <v>-0.14086318726689673</v>
      </c>
    </row>
    <row r="5594" spans="1:21" x14ac:dyDescent="0.3">
      <c r="A5594" s="1">
        <v>44680</v>
      </c>
      <c r="B5594">
        <v>310.86151123046801</v>
      </c>
      <c r="C5594">
        <v>13.203007698059</v>
      </c>
      <c r="D5594">
        <v>363.80806341218704</v>
      </c>
      <c r="E5594">
        <v>11.649482281053819</v>
      </c>
      <c r="F5594">
        <v>0</v>
      </c>
      <c r="G5594">
        <v>1</v>
      </c>
      <c r="I5594">
        <f t="shared" si="697"/>
        <v>0</v>
      </c>
      <c r="J5594">
        <f t="shared" si="698"/>
        <v>22536.507605808209</v>
      </c>
      <c r="K5594">
        <f t="shared" si="699"/>
        <v>0</v>
      </c>
      <c r="L5594">
        <f t="shared" si="700"/>
        <v>22536.507605808209</v>
      </c>
      <c r="M5594" s="4">
        <f>IF(F5594&gt;G5594,100%,IF(F5594=G5594,M5593,0%))</f>
        <v>0</v>
      </c>
      <c r="N5594" s="4">
        <f t="shared" si="696"/>
        <v>1</v>
      </c>
      <c r="O5594" s="5" cm="1">
        <f t="array" ref="O5594">SUM(ABS(I5594:J5594/P5594-K5594:L5594/P5594))</f>
        <v>0</v>
      </c>
      <c r="P5594">
        <f t="shared" si="701"/>
        <v>22536.507605808209</v>
      </c>
      <c r="Q5594" s="5">
        <f>P5594/MAX(P$3:P5594)-1</f>
        <v>-9.3197365884497119E-2</v>
      </c>
      <c r="R5594" s="5">
        <f t="shared" si="702"/>
        <v>4.4952636803255341E-2</v>
      </c>
      <c r="S5594" s="5">
        <f>(1+R5594)*(1-$Z$8*$O5593)-1</f>
        <v>4.4952636803255341E-2</v>
      </c>
      <c r="T5594">
        <f t="shared" si="703"/>
        <v>15281.878335643816</v>
      </c>
      <c r="U5594" s="5">
        <f>T5594/MAX(T$3:T5594)-1</f>
        <v>-0.10224272215979913</v>
      </c>
    </row>
    <row r="5595" spans="1:21" x14ac:dyDescent="0.3">
      <c r="A5595" s="1">
        <v>44681</v>
      </c>
      <c r="B5595">
        <v>310.86151123046801</v>
      </c>
      <c r="C5595">
        <v>13.203007698059</v>
      </c>
      <c r="D5595">
        <v>363.58963771839046</v>
      </c>
      <c r="E5595">
        <v>11.654935509411239</v>
      </c>
      <c r="F5595">
        <v>0</v>
      </c>
      <c r="G5595">
        <v>1</v>
      </c>
      <c r="I5595">
        <f t="shared" si="697"/>
        <v>0</v>
      </c>
      <c r="J5595">
        <f t="shared" si="698"/>
        <v>22536.507605808205</v>
      </c>
      <c r="K5595">
        <f t="shared" si="699"/>
        <v>0</v>
      </c>
      <c r="L5595">
        <f t="shared" si="700"/>
        <v>22536.507605808205</v>
      </c>
      <c r="M5595" s="4">
        <f>IF(F5595&gt;G5595,100%,IF(F5595=G5595,M5594,0%))</f>
        <v>0</v>
      </c>
      <c r="N5595" s="4">
        <f t="shared" si="696"/>
        <v>1</v>
      </c>
      <c r="O5595" s="5" cm="1">
        <f t="array" ref="O5595">SUM(ABS(I5595:J5595/P5595-K5595:L5595/P5595))</f>
        <v>0</v>
      </c>
      <c r="P5595">
        <f t="shared" si="701"/>
        <v>22536.507605808205</v>
      </c>
      <c r="Q5595" s="5">
        <f>P5595/MAX(P$3:P5595)-1</f>
        <v>-9.3197365884497341E-2</v>
      </c>
      <c r="R5595" s="5">
        <f t="shared" si="702"/>
        <v>0</v>
      </c>
      <c r="S5595" s="5">
        <f>(1+R5595)*(1-$Z$8*$O5594)-1</f>
        <v>0</v>
      </c>
      <c r="T5595">
        <f t="shared" si="703"/>
        <v>15281.878335643816</v>
      </c>
      <c r="U5595" s="5">
        <f>T5595/MAX(T$3:T5595)-1</f>
        <v>-0.10224272215979913</v>
      </c>
    </row>
    <row r="5596" spans="1:21" x14ac:dyDescent="0.3">
      <c r="A5596" s="1">
        <v>44682</v>
      </c>
      <c r="B5596">
        <v>310.86151123046801</v>
      </c>
      <c r="C5596">
        <v>13.203007698059</v>
      </c>
      <c r="D5596">
        <v>363.37736792113651</v>
      </c>
      <c r="E5596">
        <v>11.660140863105415</v>
      </c>
      <c r="F5596">
        <v>0</v>
      </c>
      <c r="G5596">
        <v>1</v>
      </c>
      <c r="I5596">
        <f t="shared" si="697"/>
        <v>0</v>
      </c>
      <c r="J5596">
        <f t="shared" si="698"/>
        <v>22536.507605808205</v>
      </c>
      <c r="K5596">
        <f t="shared" si="699"/>
        <v>0</v>
      </c>
      <c r="L5596">
        <f t="shared" si="700"/>
        <v>22536.507605808205</v>
      </c>
      <c r="M5596" s="4">
        <f>IF(F5596&gt;G5596,100%,IF(F5596=G5596,M5595,0%))</f>
        <v>0</v>
      </c>
      <c r="N5596" s="4">
        <f t="shared" si="696"/>
        <v>1</v>
      </c>
      <c r="O5596" s="5" cm="1">
        <f t="array" ref="O5596">SUM(ABS(I5596:J5596/P5596-K5596:L5596/P5596))</f>
        <v>0</v>
      </c>
      <c r="P5596">
        <f t="shared" si="701"/>
        <v>22536.507605808205</v>
      </c>
      <c r="Q5596" s="5">
        <f>P5596/MAX(P$3:P5596)-1</f>
        <v>-9.3197365884497341E-2</v>
      </c>
      <c r="R5596" s="5">
        <f t="shared" si="702"/>
        <v>0</v>
      </c>
      <c r="S5596" s="5">
        <f>(1+R5596)*(1-$Z$8*$O5595)-1</f>
        <v>0</v>
      </c>
      <c r="T5596">
        <f t="shared" si="703"/>
        <v>15281.878335643816</v>
      </c>
      <c r="U5596" s="5">
        <f>T5596/MAX(T$3:T5596)-1</f>
        <v>-0.10224272215979913</v>
      </c>
    </row>
    <row r="5597" spans="1:21" x14ac:dyDescent="0.3">
      <c r="A5597" s="1">
        <v>44683</v>
      </c>
      <c r="B5597">
        <v>316.051666259765</v>
      </c>
      <c r="C5597">
        <v>12.963858604431101</v>
      </c>
      <c r="D5597">
        <v>363.17683478967467</v>
      </c>
      <c r="E5597">
        <v>11.664652164895719</v>
      </c>
      <c r="F5597">
        <v>0</v>
      </c>
      <c r="G5597">
        <v>1</v>
      </c>
      <c r="I5597">
        <f t="shared" si="697"/>
        <v>0</v>
      </c>
      <c r="J5597">
        <f t="shared" si="698"/>
        <v>22128.298696844256</v>
      </c>
      <c r="K5597">
        <f t="shared" si="699"/>
        <v>0</v>
      </c>
      <c r="L5597">
        <f t="shared" si="700"/>
        <v>22128.298696844256</v>
      </c>
      <c r="M5597" s="4">
        <f>IF(F5597&gt;G5597,100%,IF(F5597=G5597,M5596,0%))</f>
        <v>0</v>
      </c>
      <c r="N5597" s="4">
        <f t="shared" si="696"/>
        <v>1</v>
      </c>
      <c r="O5597" s="5" cm="1">
        <f t="array" ref="O5597">SUM(ABS(I5597:J5597/P5597-K5597:L5597/P5597))</f>
        <v>0</v>
      </c>
      <c r="P5597">
        <f t="shared" si="701"/>
        <v>22128.298696844256</v>
      </c>
      <c r="Q5597" s="5">
        <f>P5597/MAX(P$3:P5597)-1</f>
        <v>-0.10962248908426597</v>
      </c>
      <c r="R5597" s="5">
        <f t="shared" si="702"/>
        <v>-1.8113228371672951E-2</v>
      </c>
      <c r="S5597" s="5">
        <f>(1+R5597)*(1-$Z$8*$O5596)-1</f>
        <v>-1.8113228371672951E-2</v>
      </c>
      <c r="T5597">
        <f t="shared" si="703"/>
        <v>15005.074183402179</v>
      </c>
      <c r="U5597" s="5">
        <f>T5597/MAX(T$3:T5597)-1</f>
        <v>-0.11850400475565015</v>
      </c>
    </row>
    <row r="5598" spans="1:21" x14ac:dyDescent="0.3">
      <c r="A5598" s="1">
        <v>44684</v>
      </c>
      <c r="B5598">
        <v>316.38909912109301</v>
      </c>
      <c r="C5598">
        <v>12.953894615173301</v>
      </c>
      <c r="D5598">
        <v>362.94532904933334</v>
      </c>
      <c r="E5598">
        <v>11.670254119000015</v>
      </c>
      <c r="F5598">
        <v>0</v>
      </c>
      <c r="G5598">
        <v>1</v>
      </c>
      <c r="I5598">
        <f t="shared" si="697"/>
        <v>0</v>
      </c>
      <c r="J5598">
        <f t="shared" si="698"/>
        <v>22111.29094188206</v>
      </c>
      <c r="K5598">
        <f t="shared" si="699"/>
        <v>0</v>
      </c>
      <c r="L5598">
        <f t="shared" si="700"/>
        <v>22111.29094188206</v>
      </c>
      <c r="M5598" s="4">
        <f>IF(F5598&gt;G5598,100%,IF(F5598=G5598,M5597,0%))</f>
        <v>0</v>
      </c>
      <c r="N5598" s="4">
        <f t="shared" si="696"/>
        <v>1</v>
      </c>
      <c r="O5598" s="5" cm="1">
        <f t="array" ref="O5598">SUM(ABS(I5598:J5598/P5598-K5598:L5598/P5598))</f>
        <v>0</v>
      </c>
      <c r="P5598">
        <f t="shared" si="701"/>
        <v>22111.29094188206</v>
      </c>
      <c r="Q5598" s="5">
        <f>P5598/MAX(P$3:P5598)-1</f>
        <v>-0.11030683100937133</v>
      </c>
      <c r="R5598" s="5">
        <f t="shared" si="702"/>
        <v>-7.6859749568647384E-4</v>
      </c>
      <c r="S5598" s="5">
        <f>(1+R5598)*(1-$Z$8*$O5597)-1</f>
        <v>-7.6859749568647384E-4</v>
      </c>
      <c r="T5598">
        <f t="shared" si="703"/>
        <v>14993.541320962226</v>
      </c>
      <c r="U5598" s="5">
        <f>T5598/MAX(T$3:T5598)-1</f>
        <v>-0.11918152037005258</v>
      </c>
    </row>
    <row r="5599" spans="1:21" x14ac:dyDescent="0.3">
      <c r="A5599" s="1">
        <v>44685</v>
      </c>
      <c r="B5599">
        <v>327.08688354492102</v>
      </c>
      <c r="C5599">
        <v>12.5154552459716</v>
      </c>
      <c r="D5599">
        <v>362.7556698927238</v>
      </c>
      <c r="E5599">
        <v>11.673972229459377</v>
      </c>
      <c r="F5599">
        <v>0</v>
      </c>
      <c r="G5599">
        <v>1</v>
      </c>
      <c r="I5599">
        <f t="shared" si="697"/>
        <v>0</v>
      </c>
      <c r="J5599">
        <f t="shared" si="698"/>
        <v>21362.909027346595</v>
      </c>
      <c r="K5599">
        <f t="shared" si="699"/>
        <v>0</v>
      </c>
      <c r="L5599">
        <f t="shared" si="700"/>
        <v>21362.909027346595</v>
      </c>
      <c r="M5599" s="4">
        <f>IF(F5599&gt;G5599,100%,IF(F5599=G5599,M5598,0%))</f>
        <v>0</v>
      </c>
      <c r="N5599" s="4">
        <f t="shared" si="696"/>
        <v>1</v>
      </c>
      <c r="O5599" s="5" cm="1">
        <f t="array" ref="O5599">SUM(ABS(I5599:J5599/P5599-K5599:L5599/P5599))</f>
        <v>0</v>
      </c>
      <c r="P5599">
        <f t="shared" si="701"/>
        <v>21362.909027346595</v>
      </c>
      <c r="Q5599" s="5">
        <f>P5599/MAX(P$3:P5599)-1</f>
        <v>-0.1404195132090863</v>
      </c>
      <c r="R5599" s="5">
        <f t="shared" si="702"/>
        <v>-3.384614297295141E-2</v>
      </c>
      <c r="S5599" s="5">
        <f>(1+R5599)*(1-$Z$8*$O5598)-1</f>
        <v>-3.384614297295141E-2</v>
      </c>
      <c r="T5599">
        <f t="shared" si="703"/>
        <v>14486.067777742084</v>
      </c>
      <c r="U5599" s="5">
        <f>T5599/MAX(T$3:T5599)-1</f>
        <v>-0.14899382856482546</v>
      </c>
    </row>
    <row r="5600" spans="1:21" x14ac:dyDescent="0.3">
      <c r="A5600" s="1">
        <v>44686</v>
      </c>
      <c r="B5600">
        <v>310.61343383789</v>
      </c>
      <c r="C5600">
        <v>13.143219947814901</v>
      </c>
      <c r="D5600">
        <v>362.48405327488524</v>
      </c>
      <c r="E5600">
        <v>11.680813547390594</v>
      </c>
      <c r="F5600">
        <v>0</v>
      </c>
      <c r="G5600">
        <v>1</v>
      </c>
      <c r="I5600">
        <f t="shared" si="697"/>
        <v>0</v>
      </c>
      <c r="J5600">
        <f t="shared" si="698"/>
        <v>22434.454564643325</v>
      </c>
      <c r="K5600">
        <f t="shared" si="699"/>
        <v>0</v>
      </c>
      <c r="L5600">
        <f t="shared" si="700"/>
        <v>22434.454564643325</v>
      </c>
      <c r="M5600" s="4">
        <f>IF(F5600&gt;G5600,100%,IF(F5600=G5600,M5599,0%))</f>
        <v>0</v>
      </c>
      <c r="N5600" s="4">
        <f t="shared" si="696"/>
        <v>1</v>
      </c>
      <c r="O5600" s="5" cm="1">
        <f t="array" ref="O5600">SUM(ABS(I5600:J5600/P5600-K5600:L5600/P5600))</f>
        <v>0</v>
      </c>
      <c r="P5600">
        <f t="shared" si="701"/>
        <v>22434.454564643325</v>
      </c>
      <c r="Q5600" s="5">
        <f>P5600/MAX(P$3:P5600)-1</f>
        <v>-9.7303679434337709E-2</v>
      </c>
      <c r="R5600" s="5">
        <f t="shared" si="702"/>
        <v>5.0159158377028445E-2</v>
      </c>
      <c r="S5600" s="5">
        <f>(1+R5600)*(1-$Z$8*$O5599)-1</f>
        <v>5.0159158377028445E-2</v>
      </c>
      <c r="T5600">
        <f t="shared" si="703"/>
        <v>15212.676745666218</v>
      </c>
      <c r="U5600" s="5">
        <f>T5600/MAX(T$3:T5600)-1</f>
        <v>-0.10630807523197994</v>
      </c>
    </row>
    <row r="5601" spans="1:21" x14ac:dyDescent="0.3">
      <c r="A5601" s="1">
        <v>44687</v>
      </c>
      <c r="B5601">
        <v>306.891998291015</v>
      </c>
      <c r="C5601">
        <v>13.2926883697509</v>
      </c>
      <c r="D5601">
        <v>362.19392205233589</v>
      </c>
      <c r="E5601">
        <v>11.688398489311544</v>
      </c>
      <c r="F5601">
        <v>0</v>
      </c>
      <c r="G5601">
        <v>1</v>
      </c>
      <c r="I5601">
        <f t="shared" si="697"/>
        <v>0</v>
      </c>
      <c r="J5601">
        <f t="shared" si="698"/>
        <v>22689.585539707743</v>
      </c>
      <c r="K5601">
        <f t="shared" si="699"/>
        <v>0</v>
      </c>
      <c r="L5601">
        <f t="shared" si="700"/>
        <v>22689.585539707743</v>
      </c>
      <c r="M5601" s="4">
        <f>IF(F5601&gt;G5601,100%,IF(F5601=G5601,M5600,0%))</f>
        <v>0</v>
      </c>
      <c r="N5601" s="4">
        <f t="shared" si="696"/>
        <v>1</v>
      </c>
      <c r="O5601" s="5" cm="1">
        <f t="array" ref="O5601">SUM(ABS(I5601:J5601/P5601-K5601:L5601/P5601))</f>
        <v>0</v>
      </c>
      <c r="P5601">
        <f t="shared" si="701"/>
        <v>22689.585539707743</v>
      </c>
      <c r="Q5601" s="5">
        <f>P5601/MAX(P$3:P5601)-1</f>
        <v>-8.7037961059532987E-2</v>
      </c>
      <c r="R5601" s="5">
        <f t="shared" si="702"/>
        <v>1.1372283392461213E-2</v>
      </c>
      <c r="S5601" s="5">
        <f>(1+R5601)*(1-$Z$8*$O5600)-1</f>
        <v>1.1372283392461213E-2</v>
      </c>
      <c r="T5601">
        <f t="shared" si="703"/>
        <v>15385.679616775838</v>
      </c>
      <c r="U5601" s="5">
        <f>T5601/MAX(T$3:T5601)-1</f>
        <v>-9.6144757397963909E-2</v>
      </c>
    </row>
    <row r="5602" spans="1:21" x14ac:dyDescent="0.3">
      <c r="A5602" s="1">
        <v>44688</v>
      </c>
      <c r="B5602">
        <v>306.891998291015</v>
      </c>
      <c r="C5602">
        <v>13.2926883697509</v>
      </c>
      <c r="D5602">
        <v>361.88551960655701</v>
      </c>
      <c r="E5602">
        <v>11.696627901561209</v>
      </c>
      <c r="F5602">
        <v>0</v>
      </c>
      <c r="G5602">
        <v>1</v>
      </c>
      <c r="I5602">
        <f t="shared" si="697"/>
        <v>0</v>
      </c>
      <c r="J5602">
        <f t="shared" si="698"/>
        <v>22689.585539707743</v>
      </c>
      <c r="K5602">
        <f t="shared" si="699"/>
        <v>0</v>
      </c>
      <c r="L5602">
        <f t="shared" si="700"/>
        <v>22689.585539707743</v>
      </c>
      <c r="M5602" s="4">
        <f>IF(F5602&gt;G5602,100%,IF(F5602=G5602,M5601,0%))</f>
        <v>0</v>
      </c>
      <c r="N5602" s="4">
        <f t="shared" si="696"/>
        <v>1</v>
      </c>
      <c r="O5602" s="5" cm="1">
        <f t="array" ref="O5602">SUM(ABS(I5602:J5602/P5602-K5602:L5602/P5602))</f>
        <v>0</v>
      </c>
      <c r="P5602">
        <f t="shared" si="701"/>
        <v>22689.585539707743</v>
      </c>
      <c r="Q5602" s="5">
        <f>P5602/MAX(P$3:P5602)-1</f>
        <v>-8.7037961059532987E-2</v>
      </c>
      <c r="R5602" s="5">
        <f t="shared" si="702"/>
        <v>0</v>
      </c>
      <c r="S5602" s="5">
        <f>(1+R5602)*(1-$Z$8*$O5601)-1</f>
        <v>0</v>
      </c>
      <c r="T5602">
        <f t="shared" si="703"/>
        <v>15385.679616775838</v>
      </c>
      <c r="U5602" s="5">
        <f>T5602/MAX(T$3:T5602)-1</f>
        <v>-9.6144757397963909E-2</v>
      </c>
    </row>
    <row r="5603" spans="1:21" x14ac:dyDescent="0.3">
      <c r="A5603" s="1">
        <v>44689</v>
      </c>
      <c r="B5603">
        <v>306.891998291015</v>
      </c>
      <c r="C5603">
        <v>13.2926883697509</v>
      </c>
      <c r="D5603">
        <v>361.56322938529996</v>
      </c>
      <c r="E5603">
        <v>11.705303491051502</v>
      </c>
      <c r="F5603">
        <v>0</v>
      </c>
      <c r="G5603">
        <v>1</v>
      </c>
      <c r="I5603">
        <f t="shared" si="697"/>
        <v>0</v>
      </c>
      <c r="J5603">
        <f t="shared" si="698"/>
        <v>22689.585539707743</v>
      </c>
      <c r="K5603">
        <f t="shared" si="699"/>
        <v>0</v>
      </c>
      <c r="L5603">
        <f t="shared" si="700"/>
        <v>22689.585539707743</v>
      </c>
      <c r="M5603" s="4">
        <f>IF(F5603&gt;G5603,100%,IF(F5603=G5603,M5602,0%))</f>
        <v>0</v>
      </c>
      <c r="N5603" s="4">
        <f t="shared" si="696"/>
        <v>1</v>
      </c>
      <c r="O5603" s="5" cm="1">
        <f t="array" ref="O5603">SUM(ABS(I5603:J5603/P5603-K5603:L5603/P5603))</f>
        <v>0</v>
      </c>
      <c r="P5603">
        <f t="shared" si="701"/>
        <v>22689.585539707743</v>
      </c>
      <c r="Q5603" s="5">
        <f>P5603/MAX(P$3:P5603)-1</f>
        <v>-8.7037961059532987E-2</v>
      </c>
      <c r="R5603" s="5">
        <f t="shared" si="702"/>
        <v>0</v>
      </c>
      <c r="S5603" s="5">
        <f>(1+R5603)*(1-$Z$8*$O5602)-1</f>
        <v>0</v>
      </c>
      <c r="T5603">
        <f t="shared" si="703"/>
        <v>15385.679616775838</v>
      </c>
      <c r="U5603" s="5">
        <f>T5603/MAX(T$3:T5603)-1</f>
        <v>-9.6144757397963909E-2</v>
      </c>
    </row>
    <row r="5604" spans="1:21" x14ac:dyDescent="0.3">
      <c r="A5604" s="1">
        <v>44690</v>
      </c>
      <c r="B5604">
        <v>294.88427734375</v>
      </c>
      <c r="C5604">
        <v>13.8307733535766</v>
      </c>
      <c r="D5604">
        <v>361.1836124249358</v>
      </c>
      <c r="E5604">
        <v>11.716606543431812</v>
      </c>
      <c r="F5604">
        <v>0</v>
      </c>
      <c r="G5604">
        <v>1</v>
      </c>
      <c r="I5604">
        <f t="shared" si="697"/>
        <v>0</v>
      </c>
      <c r="J5604">
        <f t="shared" si="698"/>
        <v>23608.054770952818</v>
      </c>
      <c r="K5604">
        <f t="shared" si="699"/>
        <v>0</v>
      </c>
      <c r="L5604">
        <f t="shared" si="700"/>
        <v>23608.054770952818</v>
      </c>
      <c r="M5604" s="4">
        <f>IF(F5604&gt;G5604,100%,IF(F5604=G5604,M5603,0%))</f>
        <v>0</v>
      </c>
      <c r="N5604" s="4">
        <f t="shared" si="696"/>
        <v>1</v>
      </c>
      <c r="O5604" s="5" cm="1">
        <f t="array" ref="O5604">SUM(ABS(I5604:J5604/P5604-K5604:L5604/P5604))</f>
        <v>0</v>
      </c>
      <c r="P5604">
        <f t="shared" si="701"/>
        <v>23608.054770952818</v>
      </c>
      <c r="Q5604" s="5">
        <f>P5604/MAX(P$3:P5604)-1</f>
        <v>-5.0081466609948277E-2</v>
      </c>
      <c r="R5604" s="5">
        <f t="shared" si="702"/>
        <v>4.0479771198892678E-2</v>
      </c>
      <c r="S5604" s="5">
        <f>(1+R5604)*(1-$Z$8*$O5603)-1</f>
        <v>4.0479771198892678E-2</v>
      </c>
      <c r="T5604">
        <f t="shared" si="703"/>
        <v>16008.48840740239</v>
      </c>
      <c r="U5604" s="5">
        <f>T5604/MAX(T$3:T5604)-1</f>
        <v>-5.9556903980513942E-2</v>
      </c>
    </row>
    <row r="5605" spans="1:21" x14ac:dyDescent="0.3">
      <c r="A5605" s="1">
        <v>44691</v>
      </c>
      <c r="B5605">
        <v>298.46673583984301</v>
      </c>
      <c r="C5605">
        <v>13.6514110565185</v>
      </c>
      <c r="D5605">
        <v>360.81054095367881</v>
      </c>
      <c r="E5605">
        <v>11.727364274399772</v>
      </c>
      <c r="F5605">
        <v>0</v>
      </c>
      <c r="G5605">
        <v>1</v>
      </c>
      <c r="I5605">
        <f t="shared" si="697"/>
        <v>0</v>
      </c>
      <c r="J5605">
        <f t="shared" si="698"/>
        <v>23301.897275305873</v>
      </c>
      <c r="K5605">
        <f t="shared" si="699"/>
        <v>0</v>
      </c>
      <c r="L5605">
        <f t="shared" si="700"/>
        <v>23301.897275305873</v>
      </c>
      <c r="M5605" s="4">
        <f>IF(F5605&gt;G5605,100%,IF(F5605=G5605,M5604,0%))</f>
        <v>0</v>
      </c>
      <c r="N5605" s="4">
        <f t="shared" si="696"/>
        <v>1</v>
      </c>
      <c r="O5605" s="5" cm="1">
        <f t="array" ref="O5605">SUM(ABS(I5605:J5605/P5605-K5605:L5605/P5605))</f>
        <v>0</v>
      </c>
      <c r="P5605">
        <f t="shared" si="701"/>
        <v>23301.897275305873</v>
      </c>
      <c r="Q5605" s="5">
        <f>P5605/MAX(P$3:P5605)-1</f>
        <v>-6.240034175967657E-2</v>
      </c>
      <c r="R5605" s="5">
        <f t="shared" si="702"/>
        <v>-1.2968349091753151E-2</v>
      </c>
      <c r="S5605" s="5">
        <f>(1+R5605)*(1-$Z$8*$O5604)-1</f>
        <v>-1.2968349091753151E-2</v>
      </c>
      <c r="T5605">
        <f t="shared" si="703"/>
        <v>15800.884741303913</v>
      </c>
      <c r="U5605" s="5">
        <f>T5605/MAX(T$3:T5605)-1</f>
        <v>-7.1752898350623706E-2</v>
      </c>
    </row>
    <row r="5606" spans="1:21" x14ac:dyDescent="0.3">
      <c r="A5606" s="1">
        <v>44692</v>
      </c>
      <c r="B5606">
        <v>289.61474609375</v>
      </c>
      <c r="C5606">
        <v>14.069921493530201</v>
      </c>
      <c r="D5606">
        <v>360.40904121968276</v>
      </c>
      <c r="E5606">
        <v>11.739708397518919</v>
      </c>
      <c r="F5606">
        <v>0</v>
      </c>
      <c r="G5606">
        <v>1</v>
      </c>
      <c r="I5606">
        <f t="shared" si="697"/>
        <v>0</v>
      </c>
      <c r="J5606">
        <f t="shared" si="698"/>
        <v>24016.262052068891</v>
      </c>
      <c r="K5606">
        <f t="shared" si="699"/>
        <v>0</v>
      </c>
      <c r="L5606">
        <f t="shared" si="700"/>
        <v>24016.262052068891</v>
      </c>
      <c r="M5606" s="4">
        <f>IF(F5606&gt;G5606,100%,IF(F5606=G5606,M5605,0%))</f>
        <v>0</v>
      </c>
      <c r="N5606" s="4">
        <f t="shared" si="696"/>
        <v>1</v>
      </c>
      <c r="O5606" s="5" cm="1">
        <f t="array" ref="O5606">SUM(ABS(I5606:J5606/P5606-K5606:L5606/P5606))</f>
        <v>0</v>
      </c>
      <c r="P5606">
        <f t="shared" si="701"/>
        <v>24016.262052068891</v>
      </c>
      <c r="Q5606" s="5">
        <f>P5606/MAX(P$3:P5606)-1</f>
        <v>-3.3656408909979563E-2</v>
      </c>
      <c r="R5606" s="5">
        <f t="shared" si="702"/>
        <v>3.0656936142279934E-2</v>
      </c>
      <c r="S5606" s="5">
        <f>(1+R5606)*(1-$Z$8*$O5605)-1</f>
        <v>3.0656936142279934E-2</v>
      </c>
      <c r="T5606">
        <f t="shared" si="703"/>
        <v>16285.291455809593</v>
      </c>
      <c r="U5606" s="5">
        <f>T5606/MAX(T$3:T5606)-1</f>
        <v>-4.3295686231102359E-2</v>
      </c>
    </row>
    <row r="5607" spans="1:21" x14ac:dyDescent="0.3">
      <c r="A5607" s="1">
        <v>44693</v>
      </c>
      <c r="B5607">
        <v>288.93005371093699</v>
      </c>
      <c r="C5607">
        <v>14.099815368652299</v>
      </c>
      <c r="D5607">
        <v>360.00413505592149</v>
      </c>
      <c r="E5607">
        <v>11.752201246384939</v>
      </c>
      <c r="F5607">
        <v>0</v>
      </c>
      <c r="G5607">
        <v>1</v>
      </c>
      <c r="I5607">
        <f t="shared" si="697"/>
        <v>0</v>
      </c>
      <c r="J5607">
        <f t="shared" si="698"/>
        <v>24067.288572651418</v>
      </c>
      <c r="K5607">
        <f t="shared" si="699"/>
        <v>0</v>
      </c>
      <c r="L5607">
        <f t="shared" si="700"/>
        <v>24067.288572651418</v>
      </c>
      <c r="M5607" s="4">
        <f>IF(F5607&gt;G5607,100%,IF(F5607=G5607,M5606,0%))</f>
        <v>0</v>
      </c>
      <c r="N5607" s="4">
        <f t="shared" si="696"/>
        <v>1</v>
      </c>
      <c r="O5607" s="5" cm="1">
        <f t="array" ref="O5607">SUM(ABS(I5607:J5607/P5607-K5607:L5607/P5607))</f>
        <v>0</v>
      </c>
      <c r="P5607">
        <f t="shared" si="701"/>
        <v>24067.288572651418</v>
      </c>
      <c r="Q5607" s="5">
        <f>P5607/MAX(P$3:P5607)-1</f>
        <v>-3.1603252135055881E-2</v>
      </c>
      <c r="R5607" s="5">
        <f t="shared" si="702"/>
        <v>2.1246653818107752E-3</v>
      </c>
      <c r="S5607" s="5">
        <f>(1+R5607)*(1-$Z$8*$O5606)-1</f>
        <v>2.1246653818107752E-3</v>
      </c>
      <c r="T5607">
        <f t="shared" si="703"/>
        <v>16319.89225079845</v>
      </c>
      <c r="U5607" s="5">
        <f>T5607/MAX(T$3:T5607)-1</f>
        <v>-4.1263009695008512E-2</v>
      </c>
    </row>
    <row r="5608" spans="1:21" x14ac:dyDescent="0.3">
      <c r="A5608" s="1">
        <v>44694</v>
      </c>
      <c r="B5608">
        <v>299.63775634765602</v>
      </c>
      <c r="C5608">
        <v>13.5816602706909</v>
      </c>
      <c r="D5608">
        <v>359.6525010445817</v>
      </c>
      <c r="E5608">
        <v>11.762116209191451</v>
      </c>
      <c r="F5608">
        <v>0</v>
      </c>
      <c r="G5608">
        <v>1</v>
      </c>
      <c r="I5608">
        <f t="shared" si="697"/>
        <v>0</v>
      </c>
      <c r="J5608">
        <f t="shared" si="698"/>
        <v>23182.838107026673</v>
      </c>
      <c r="K5608">
        <f t="shared" si="699"/>
        <v>0</v>
      </c>
      <c r="L5608">
        <f t="shared" si="700"/>
        <v>23182.838107026673</v>
      </c>
      <c r="M5608" s="4">
        <f>IF(F5608&gt;G5608,100%,IF(F5608=G5608,M5607,0%))</f>
        <v>0</v>
      </c>
      <c r="N5608" s="4">
        <f t="shared" si="696"/>
        <v>1</v>
      </c>
      <c r="O5608" s="5" cm="1">
        <f t="array" ref="O5608">SUM(ABS(I5608:J5608/P5608-K5608:L5608/P5608))</f>
        <v>0</v>
      </c>
      <c r="P5608">
        <f t="shared" si="701"/>
        <v>23182.838107026673</v>
      </c>
      <c r="Q5608" s="5">
        <f>P5608/MAX(P$3:P5608)-1</f>
        <v>-6.7190931734822268E-2</v>
      </c>
      <c r="R5608" s="5">
        <f t="shared" si="702"/>
        <v>-3.6749069715721117E-2</v>
      </c>
      <c r="S5608" s="5">
        <f>(1+R5608)*(1-$Z$8*$O5607)-1</f>
        <v>-3.6749069715721117E-2</v>
      </c>
      <c r="T5608">
        <f t="shared" si="703"/>
        <v>15720.151392720802</v>
      </c>
      <c r="U5608" s="5">
        <f>T5608/MAX(T$3:T5608)-1</f>
        <v>-7.649570219076729E-2</v>
      </c>
    </row>
    <row r="5609" spans="1:21" x14ac:dyDescent="0.3">
      <c r="A5609" s="1">
        <v>44695</v>
      </c>
      <c r="B5609">
        <v>299.63775634765602</v>
      </c>
      <c r="C5609">
        <v>13.5816602706909</v>
      </c>
      <c r="D5609">
        <v>359.28200504435819</v>
      </c>
      <c r="E5609">
        <v>11.772626065496171</v>
      </c>
      <c r="F5609">
        <v>0</v>
      </c>
      <c r="G5609">
        <v>1</v>
      </c>
      <c r="I5609">
        <f t="shared" si="697"/>
        <v>0</v>
      </c>
      <c r="J5609">
        <f t="shared" si="698"/>
        <v>23182.838107026677</v>
      </c>
      <c r="K5609">
        <f t="shared" si="699"/>
        <v>0</v>
      </c>
      <c r="L5609">
        <f t="shared" si="700"/>
        <v>23182.838107026677</v>
      </c>
      <c r="M5609" s="4">
        <f>IF(F5609&gt;G5609,100%,IF(F5609=G5609,M5608,0%))</f>
        <v>0</v>
      </c>
      <c r="N5609" s="4">
        <f t="shared" si="696"/>
        <v>1</v>
      </c>
      <c r="O5609" s="5" cm="1">
        <f t="array" ref="O5609">SUM(ABS(I5609:J5609/P5609-K5609:L5609/P5609))</f>
        <v>0</v>
      </c>
      <c r="P5609">
        <f t="shared" si="701"/>
        <v>23182.838107026677</v>
      </c>
      <c r="Q5609" s="5">
        <f>P5609/MAX(P$3:P5609)-1</f>
        <v>-6.7190931734822157E-2</v>
      </c>
      <c r="R5609" s="5">
        <f t="shared" si="702"/>
        <v>0</v>
      </c>
      <c r="S5609" s="5">
        <f>(1+R5609)*(1-$Z$8*$O5608)-1</f>
        <v>0</v>
      </c>
      <c r="T5609">
        <f t="shared" si="703"/>
        <v>15720.151392720802</v>
      </c>
      <c r="U5609" s="5">
        <f>T5609/MAX(T$3:T5609)-1</f>
        <v>-7.649570219076729E-2</v>
      </c>
    </row>
    <row r="5610" spans="1:21" x14ac:dyDescent="0.3">
      <c r="A5610" s="1">
        <v>44696</v>
      </c>
      <c r="B5610">
        <v>299.63775634765602</v>
      </c>
      <c r="C5610">
        <v>13.5816602706909</v>
      </c>
      <c r="D5610">
        <v>358.90564875816222</v>
      </c>
      <c r="E5610">
        <v>11.783284652292414</v>
      </c>
      <c r="F5610">
        <v>0</v>
      </c>
      <c r="G5610">
        <v>1</v>
      </c>
      <c r="I5610">
        <f t="shared" si="697"/>
        <v>0</v>
      </c>
      <c r="J5610">
        <f t="shared" si="698"/>
        <v>23182.838107026677</v>
      </c>
      <c r="K5610">
        <f t="shared" si="699"/>
        <v>0</v>
      </c>
      <c r="L5610">
        <f t="shared" si="700"/>
        <v>23182.838107026677</v>
      </c>
      <c r="M5610" s="4">
        <f>IF(F5610&gt;G5610,100%,IF(F5610=G5610,M5609,0%))</f>
        <v>0</v>
      </c>
      <c r="N5610" s="4">
        <f t="shared" si="696"/>
        <v>1</v>
      </c>
      <c r="O5610" s="5" cm="1">
        <f t="array" ref="O5610">SUM(ABS(I5610:J5610/P5610-K5610:L5610/P5610))</f>
        <v>0</v>
      </c>
      <c r="P5610">
        <f t="shared" si="701"/>
        <v>23182.838107026677</v>
      </c>
      <c r="Q5610" s="5">
        <f>P5610/MAX(P$3:P5610)-1</f>
        <v>-6.7190931734822157E-2</v>
      </c>
      <c r="R5610" s="5">
        <f t="shared" si="702"/>
        <v>0</v>
      </c>
      <c r="S5610" s="5">
        <f>(1+R5610)*(1-$Z$8*$O5609)-1</f>
        <v>0</v>
      </c>
      <c r="T5610">
        <f t="shared" si="703"/>
        <v>15720.151392720802</v>
      </c>
      <c r="U5610" s="5">
        <f>T5610/MAX(T$3:T5610)-1</f>
        <v>-7.649570219076729E-2</v>
      </c>
    </row>
    <row r="5611" spans="1:21" x14ac:dyDescent="0.3">
      <c r="A5611" s="1">
        <v>44697</v>
      </c>
      <c r="B5611">
        <v>296.164459228515</v>
      </c>
      <c r="C5611">
        <v>13.731127738952599</v>
      </c>
      <c r="D5611">
        <v>358.50767828338769</v>
      </c>
      <c r="E5611">
        <v>11.794786002505459</v>
      </c>
      <c r="F5611">
        <v>0</v>
      </c>
      <c r="G5611">
        <v>1</v>
      </c>
      <c r="I5611">
        <f t="shared" si="697"/>
        <v>0</v>
      </c>
      <c r="J5611">
        <f t="shared" si="698"/>
        <v>23437.967454243215</v>
      </c>
      <c r="K5611">
        <f t="shared" si="699"/>
        <v>0</v>
      </c>
      <c r="L5611">
        <f t="shared" si="700"/>
        <v>23437.967454243215</v>
      </c>
      <c r="M5611" s="4">
        <f>IF(F5611&gt;G5611,100%,IF(F5611=G5611,M5610,0%))</f>
        <v>0</v>
      </c>
      <c r="N5611" s="4">
        <f t="shared" si="696"/>
        <v>1</v>
      </c>
      <c r="O5611" s="5" cm="1">
        <f t="array" ref="O5611">SUM(ABS(I5611:J5611/P5611-K5611:L5611/P5611))</f>
        <v>0</v>
      </c>
      <c r="P5611">
        <f t="shared" si="701"/>
        <v>23437.967454243215</v>
      </c>
      <c r="Q5611" s="5">
        <f>P5611/MAX(P$3:P5611)-1</f>
        <v>-5.6925278859817685E-2</v>
      </c>
      <c r="R5611" s="5">
        <f t="shared" si="702"/>
        <v>1.1005095495154604E-2</v>
      </c>
      <c r="S5611" s="5">
        <f>(1+R5611)*(1-$Z$8*$O5610)-1</f>
        <v>1.1005095495154604E-2</v>
      </c>
      <c r="T5611">
        <f t="shared" si="703"/>
        <v>15893.153159995982</v>
      </c>
      <c r="U5611" s="5">
        <f>T5611/MAX(T$3:T5611)-1</f>
        <v>-6.6332449203190924E-2</v>
      </c>
    </row>
    <row r="5612" spans="1:21" x14ac:dyDescent="0.3">
      <c r="A5612" s="1">
        <v>44698</v>
      </c>
      <c r="B5612">
        <v>303.83554077148398</v>
      </c>
      <c r="C5612">
        <v>13.372405052185</v>
      </c>
      <c r="D5612">
        <v>358.12708992270086</v>
      </c>
      <c r="E5612">
        <v>11.805196714638459</v>
      </c>
      <c r="F5612">
        <v>0</v>
      </c>
      <c r="G5612">
        <v>1</v>
      </c>
      <c r="I5612">
        <f t="shared" si="697"/>
        <v>0</v>
      </c>
      <c r="J5612">
        <f t="shared" si="698"/>
        <v>22825.655718645085</v>
      </c>
      <c r="K5612">
        <f t="shared" si="699"/>
        <v>0</v>
      </c>
      <c r="L5612">
        <f t="shared" si="700"/>
        <v>22825.655718645085</v>
      </c>
      <c r="M5612" s="4">
        <f>IF(F5612&gt;G5612,100%,IF(F5612=G5612,M5611,0%))</f>
        <v>0</v>
      </c>
      <c r="N5612" s="4">
        <f t="shared" si="696"/>
        <v>1</v>
      </c>
      <c r="O5612" s="5" cm="1">
        <f t="array" ref="O5612">SUM(ABS(I5612:J5612/P5612-K5612:L5612/P5612))</f>
        <v>0</v>
      </c>
      <c r="P5612">
        <f t="shared" si="701"/>
        <v>22825.655718645085</v>
      </c>
      <c r="Q5612" s="5">
        <f>P5612/MAX(P$3:P5612)-1</f>
        <v>-8.1562898159674102E-2</v>
      </c>
      <c r="R5612" s="5">
        <f t="shared" si="702"/>
        <v>-2.6124779667584974E-2</v>
      </c>
      <c r="S5612" s="5">
        <f>(1+R5612)*(1-$Z$8*$O5611)-1</f>
        <v>-2.6124779667584974E-2</v>
      </c>
      <c r="T5612">
        <f t="shared" si="703"/>
        <v>15477.948035467905</v>
      </c>
      <c r="U5612" s="5">
        <f>T5612/MAX(T$3:T5612)-1</f>
        <v>-9.0724308250531238E-2</v>
      </c>
    </row>
    <row r="5613" spans="1:21" x14ac:dyDescent="0.3">
      <c r="A5613" s="1">
        <v>44699</v>
      </c>
      <c r="B5613">
        <v>288.92013549804602</v>
      </c>
      <c r="C5613">
        <v>14.0300636291503</v>
      </c>
      <c r="D5613">
        <v>357.66298770430069</v>
      </c>
      <c r="E5613">
        <v>11.819127229908787</v>
      </c>
      <c r="F5613">
        <v>0</v>
      </c>
      <c r="G5613">
        <v>1</v>
      </c>
      <c r="I5613">
        <f t="shared" si="697"/>
        <v>0</v>
      </c>
      <c r="J5613">
        <f t="shared" si="698"/>
        <v>23948.227776524167</v>
      </c>
      <c r="K5613">
        <f t="shared" si="699"/>
        <v>0</v>
      </c>
      <c r="L5613">
        <f t="shared" si="700"/>
        <v>23948.227776524167</v>
      </c>
      <c r="M5613" s="4">
        <f>IF(F5613&gt;G5613,100%,IF(F5613=G5613,M5612,0%))</f>
        <v>0</v>
      </c>
      <c r="N5613" s="4">
        <f t="shared" si="696"/>
        <v>1</v>
      </c>
      <c r="O5613" s="5" cm="1">
        <f t="array" ref="O5613">SUM(ABS(I5613:J5613/P5613-K5613:L5613/P5613))</f>
        <v>0</v>
      </c>
      <c r="P5613">
        <f t="shared" si="701"/>
        <v>23948.227776524167</v>
      </c>
      <c r="Q5613" s="5">
        <f>P5613/MAX(P$3:P5613)-1</f>
        <v>-3.6393907610008713E-2</v>
      </c>
      <c r="R5613" s="5">
        <f t="shared" si="702"/>
        <v>4.9180276427376102E-2</v>
      </c>
      <c r="S5613" s="5">
        <f>(1+R5613)*(1-$Z$8*$O5612)-1</f>
        <v>4.9180276427376102E-2</v>
      </c>
      <c r="T5613">
        <f t="shared" si="703"/>
        <v>16239.15779838078</v>
      </c>
      <c r="U5613" s="5">
        <f>T5613/MAX(T$3:T5613)-1</f>
        <v>-4.6005878381598753E-2</v>
      </c>
    </row>
    <row r="5614" spans="1:21" x14ac:dyDescent="0.3">
      <c r="A5614" s="1">
        <v>44700</v>
      </c>
      <c r="B5614">
        <v>287.37200927734301</v>
      </c>
      <c r="C5614">
        <v>14.1097803115844</v>
      </c>
      <c r="D5614">
        <v>357.19118336539947</v>
      </c>
      <c r="E5614">
        <v>11.833454345589235</v>
      </c>
      <c r="F5614">
        <v>0</v>
      </c>
      <c r="G5614">
        <v>1</v>
      </c>
      <c r="I5614">
        <f t="shared" si="697"/>
        <v>0</v>
      </c>
      <c r="J5614">
        <f t="shared" si="698"/>
        <v>24084.297955461501</v>
      </c>
      <c r="K5614">
        <f t="shared" si="699"/>
        <v>0</v>
      </c>
      <c r="L5614">
        <f t="shared" si="700"/>
        <v>24084.297955461501</v>
      </c>
      <c r="M5614" s="4">
        <f>IF(F5614&gt;G5614,100%,IF(F5614=G5614,M5613,0%))</f>
        <v>0</v>
      </c>
      <c r="N5614" s="4">
        <f t="shared" si="696"/>
        <v>1</v>
      </c>
      <c r="O5614" s="5" cm="1">
        <f t="array" ref="O5614">SUM(ABS(I5614:J5614/P5614-K5614:L5614/P5614))</f>
        <v>0</v>
      </c>
      <c r="P5614">
        <f t="shared" si="701"/>
        <v>24084.297955461501</v>
      </c>
      <c r="Q5614" s="5">
        <f>P5614/MAX(P$3:P5614)-1</f>
        <v>-3.0918844710150051E-2</v>
      </c>
      <c r="R5614" s="5">
        <f t="shared" si="702"/>
        <v>5.6818475340676411E-3</v>
      </c>
      <c r="S5614" s="5">
        <f>(1+R5614)*(1-$Z$8*$O5613)-1</f>
        <v>5.6818475340676411E-3</v>
      </c>
      <c r="T5614">
        <f t="shared" si="703"/>
        <v>16331.426217072845</v>
      </c>
      <c r="U5614" s="5">
        <f>T5614/MAX(T$3:T5614)-1</f>
        <v>-4.0585429234166193E-2</v>
      </c>
    </row>
    <row r="5615" spans="1:21" x14ac:dyDescent="0.3">
      <c r="A5615" s="1">
        <v>44701</v>
      </c>
      <c r="B5615">
        <v>286.47888183593699</v>
      </c>
      <c r="C5615">
        <v>14.159603118896401</v>
      </c>
      <c r="D5615">
        <v>356.7149356063918</v>
      </c>
      <c r="E5615">
        <v>11.848029335932926</v>
      </c>
      <c r="F5615">
        <v>0</v>
      </c>
      <c r="G5615">
        <v>1</v>
      </c>
      <c r="I5615">
        <f t="shared" si="697"/>
        <v>0</v>
      </c>
      <c r="J5615">
        <f t="shared" si="698"/>
        <v>24169.341613816308</v>
      </c>
      <c r="K5615">
        <f t="shared" si="699"/>
        <v>0</v>
      </c>
      <c r="L5615">
        <f t="shared" si="700"/>
        <v>24169.341613816308</v>
      </c>
      <c r="M5615" s="4">
        <f>IF(F5615&gt;G5615,100%,IF(F5615=G5615,M5614,0%))</f>
        <v>0</v>
      </c>
      <c r="N5615" s="4">
        <f t="shared" si="696"/>
        <v>1</v>
      </c>
      <c r="O5615" s="5" cm="1">
        <f t="array" ref="O5615">SUM(ABS(I5615:J5615/P5615-K5615:L5615/P5615))</f>
        <v>0</v>
      </c>
      <c r="P5615">
        <f t="shared" si="701"/>
        <v>24169.341613816308</v>
      </c>
      <c r="Q5615" s="5">
        <f>P5615/MAX(P$3:P5615)-1</f>
        <v>-2.7496938585215069E-2</v>
      </c>
      <c r="R5615" s="5">
        <f t="shared" si="702"/>
        <v>3.5310831360779726E-3</v>
      </c>
      <c r="S5615" s="5">
        <f>(1+R5615)*(1-$Z$8*$O5614)-1</f>
        <v>3.5310831360779726E-3</v>
      </c>
      <c r="T5615">
        <f t="shared" si="703"/>
        <v>16389.093840776051</v>
      </c>
      <c r="U5615" s="5">
        <f>T5615/MAX(T$3:T5615)-1</f>
        <v>-3.7197656622827591E-2</v>
      </c>
    </row>
    <row r="5616" spans="1:21" x14ac:dyDescent="0.3">
      <c r="A5616" s="1">
        <v>44702</v>
      </c>
      <c r="B5616">
        <v>286.47888183593699</v>
      </c>
      <c r="C5616">
        <v>14.159603118896401</v>
      </c>
      <c r="D5616">
        <v>356.23218714775732</v>
      </c>
      <c r="E5616">
        <v>11.862802628854002</v>
      </c>
      <c r="F5616">
        <v>0</v>
      </c>
      <c r="G5616">
        <v>1</v>
      </c>
      <c r="I5616">
        <f t="shared" si="697"/>
        <v>0</v>
      </c>
      <c r="J5616">
        <f t="shared" si="698"/>
        <v>24169.341613816308</v>
      </c>
      <c r="K5616">
        <f t="shared" si="699"/>
        <v>0</v>
      </c>
      <c r="L5616">
        <f t="shared" si="700"/>
        <v>24169.341613816308</v>
      </c>
      <c r="M5616" s="4">
        <f>IF(F5616&gt;G5616,100%,IF(F5616=G5616,M5615,0%))</f>
        <v>0</v>
      </c>
      <c r="N5616" s="4">
        <f t="shared" si="696"/>
        <v>1</v>
      </c>
      <c r="O5616" s="5" cm="1">
        <f t="array" ref="O5616">SUM(ABS(I5616:J5616/P5616-K5616:L5616/P5616))</f>
        <v>0</v>
      </c>
      <c r="P5616">
        <f t="shared" si="701"/>
        <v>24169.341613816308</v>
      </c>
      <c r="Q5616" s="5">
        <f>P5616/MAX(P$3:P5616)-1</f>
        <v>-2.7496938585215069E-2</v>
      </c>
      <c r="R5616" s="5">
        <f t="shared" si="702"/>
        <v>0</v>
      </c>
      <c r="S5616" s="5">
        <f>(1+R5616)*(1-$Z$8*$O5615)-1</f>
        <v>0</v>
      </c>
      <c r="T5616">
        <f t="shared" si="703"/>
        <v>16389.093840776051</v>
      </c>
      <c r="U5616" s="5">
        <f>T5616/MAX(T$3:T5616)-1</f>
        <v>-3.7197656622827591E-2</v>
      </c>
    </row>
    <row r="5617" spans="1:21" x14ac:dyDescent="0.3">
      <c r="A5617" s="1">
        <v>44703</v>
      </c>
      <c r="B5617">
        <v>286.47888183593699</v>
      </c>
      <c r="C5617">
        <v>14.159603118896401</v>
      </c>
      <c r="D5617">
        <v>355.74146054395982</v>
      </c>
      <c r="E5617">
        <v>11.877823791693672</v>
      </c>
      <c r="F5617">
        <v>0</v>
      </c>
      <c r="G5617">
        <v>1</v>
      </c>
      <c r="I5617">
        <f t="shared" si="697"/>
        <v>0</v>
      </c>
      <c r="J5617">
        <f t="shared" si="698"/>
        <v>24169.341613816308</v>
      </c>
      <c r="K5617">
        <f t="shared" si="699"/>
        <v>0</v>
      </c>
      <c r="L5617">
        <f t="shared" si="700"/>
        <v>24169.341613816308</v>
      </c>
      <c r="M5617" s="4">
        <f>IF(F5617&gt;G5617,100%,IF(F5617=G5617,M5616,0%))</f>
        <v>0</v>
      </c>
      <c r="N5617" s="4">
        <f t="shared" si="696"/>
        <v>1</v>
      </c>
      <c r="O5617" s="5" cm="1">
        <f t="array" ref="O5617">SUM(ABS(I5617:J5617/P5617-K5617:L5617/P5617))</f>
        <v>0</v>
      </c>
      <c r="P5617">
        <f t="shared" si="701"/>
        <v>24169.341613816308</v>
      </c>
      <c r="Q5617" s="5">
        <f>P5617/MAX(P$3:P5617)-1</f>
        <v>-2.7496938585215069E-2</v>
      </c>
      <c r="R5617" s="5">
        <f t="shared" si="702"/>
        <v>0</v>
      </c>
      <c r="S5617" s="5">
        <f>(1+R5617)*(1-$Z$8*$O5616)-1</f>
        <v>0</v>
      </c>
      <c r="T5617">
        <f t="shared" si="703"/>
        <v>16389.093840776051</v>
      </c>
      <c r="U5617" s="5">
        <f>T5617/MAX(T$3:T5617)-1</f>
        <v>-3.7197656622827591E-2</v>
      </c>
    </row>
    <row r="5618" spans="1:21" x14ac:dyDescent="0.3">
      <c r="A5618" s="1">
        <v>44704</v>
      </c>
      <c r="B5618">
        <v>291.24227905273398</v>
      </c>
      <c r="C5618">
        <v>13.9304180145263</v>
      </c>
      <c r="D5618">
        <v>355.25409284752993</v>
      </c>
      <c r="E5618">
        <v>11.892299628376348</v>
      </c>
      <c r="F5618">
        <v>0</v>
      </c>
      <c r="G5618">
        <v>1</v>
      </c>
      <c r="I5618">
        <f t="shared" si="697"/>
        <v>0</v>
      </c>
      <c r="J5618">
        <f t="shared" si="698"/>
        <v>23778.140459814553</v>
      </c>
      <c r="K5618">
        <f t="shared" si="699"/>
        <v>0</v>
      </c>
      <c r="L5618">
        <f t="shared" si="700"/>
        <v>23778.140459814553</v>
      </c>
      <c r="M5618" s="4">
        <f>IF(F5618&gt;G5618,100%,IF(F5618=G5618,M5617,0%))</f>
        <v>0</v>
      </c>
      <c r="N5618" s="4">
        <f t="shared" si="696"/>
        <v>1</v>
      </c>
      <c r="O5618" s="5" cm="1">
        <f t="array" ref="O5618">SUM(ABS(I5618:J5618/P5618-K5618:L5618/P5618))</f>
        <v>0</v>
      </c>
      <c r="P5618">
        <f t="shared" si="701"/>
        <v>23778.140459814553</v>
      </c>
      <c r="Q5618" s="5">
        <f>P5618/MAX(P$3:P5618)-1</f>
        <v>-4.3237719859878565E-2</v>
      </c>
      <c r="R5618" s="5">
        <f t="shared" si="702"/>
        <v>-1.6185842388777627E-2</v>
      </c>
      <c r="S5618" s="5">
        <f>(1+R5618)*(1-$Z$8*$O5617)-1</f>
        <v>-1.6185842388777627E-2</v>
      </c>
      <c r="T5618">
        <f t="shared" si="703"/>
        <v>16123.822550974364</v>
      </c>
      <c r="U5618" s="5">
        <f>T5618/MAX(T$3:T5618)-1</f>
        <v>-5.2781423604276179E-2</v>
      </c>
    </row>
    <row r="5619" spans="1:21" x14ac:dyDescent="0.3">
      <c r="A5619" s="1">
        <v>44705</v>
      </c>
      <c r="B5619">
        <v>285.04983520507801</v>
      </c>
      <c r="C5619">
        <v>14.2193908691406</v>
      </c>
      <c r="D5619">
        <v>354.71109570555427</v>
      </c>
      <c r="E5619">
        <v>11.908857611281341</v>
      </c>
      <c r="F5619">
        <v>0</v>
      </c>
      <c r="G5619">
        <v>1</v>
      </c>
      <c r="I5619">
        <f t="shared" si="697"/>
        <v>0</v>
      </c>
      <c r="J5619">
        <f t="shared" si="698"/>
        <v>24271.394654981363</v>
      </c>
      <c r="K5619">
        <f t="shared" si="699"/>
        <v>0</v>
      </c>
      <c r="L5619">
        <f t="shared" si="700"/>
        <v>24271.394654981363</v>
      </c>
      <c r="M5619" s="4">
        <f>IF(F5619&gt;G5619,100%,IF(F5619=G5619,M5618,0%))</f>
        <v>0</v>
      </c>
      <c r="N5619" s="4">
        <f t="shared" si="696"/>
        <v>1</v>
      </c>
      <c r="O5619" s="5" cm="1">
        <f t="array" ref="O5619">SUM(ABS(I5619:J5619/P5619-K5619:L5619/P5619))</f>
        <v>0</v>
      </c>
      <c r="P5619">
        <f t="shared" si="701"/>
        <v>24271.394654981363</v>
      </c>
      <c r="Q5619" s="5">
        <f>P5619/MAX(P$3:P5619)-1</f>
        <v>-2.3390625035367707E-2</v>
      </c>
      <c r="R5619" s="5">
        <f t="shared" si="702"/>
        <v>2.0744018902588923E-2</v>
      </c>
      <c r="S5619" s="5">
        <f>(1+R5619)*(1-$Z$8*$O5618)-1</f>
        <v>2.0744018902588923E-2</v>
      </c>
      <c r="T5619">
        <f t="shared" si="703"/>
        <v>16458.295430753766</v>
      </c>
      <c r="U5619" s="5">
        <f>T5619/MAX(T$3:T5619)-1</f>
        <v>-3.3132303550640008E-2</v>
      </c>
    </row>
    <row r="5620" spans="1:21" x14ac:dyDescent="0.3">
      <c r="A5620" s="1">
        <v>44706</v>
      </c>
      <c r="B5620">
        <v>289.03921508789</v>
      </c>
      <c r="C5620">
        <v>14.0200986862182</v>
      </c>
      <c r="D5620">
        <v>354.18607508721044</v>
      </c>
      <c r="E5620">
        <v>11.924473667619219</v>
      </c>
      <c r="F5620">
        <v>0</v>
      </c>
      <c r="G5620">
        <v>1</v>
      </c>
      <c r="I5620">
        <f t="shared" si="697"/>
        <v>0</v>
      </c>
      <c r="J5620">
        <f t="shared" si="698"/>
        <v>23931.218393714084</v>
      </c>
      <c r="K5620">
        <f t="shared" si="699"/>
        <v>0</v>
      </c>
      <c r="L5620">
        <f t="shared" si="700"/>
        <v>23931.218393714084</v>
      </c>
      <c r="M5620" s="4">
        <f>IF(F5620&gt;G5620,100%,IF(F5620=G5620,M5619,0%))</f>
        <v>0</v>
      </c>
      <c r="N5620" s="4">
        <f t="shared" si="696"/>
        <v>1</v>
      </c>
      <c r="O5620" s="5" cm="1">
        <f t="array" ref="O5620">SUM(ABS(I5620:J5620/P5620-K5620:L5620/P5620))</f>
        <v>0</v>
      </c>
      <c r="P5620">
        <f t="shared" si="701"/>
        <v>23931.218393714084</v>
      </c>
      <c r="Q5620" s="5">
        <f>P5620/MAX(P$3:P5620)-1</f>
        <v>-3.7078315034914544E-2</v>
      </c>
      <c r="R5620" s="5">
        <f t="shared" si="702"/>
        <v>-1.4015521814996434E-2</v>
      </c>
      <c r="S5620" s="5">
        <f>(1+R5620)*(1-$Z$8*$O5619)-1</f>
        <v>-1.4015521814996434E-2</v>
      </c>
      <c r="T5620">
        <f t="shared" si="703"/>
        <v>16227.623832106379</v>
      </c>
      <c r="U5620" s="5">
        <f>T5620/MAX(T$3:T5620)-1</f>
        <v>-4.6683458842441405E-2</v>
      </c>
    </row>
    <row r="5621" spans="1:21" x14ac:dyDescent="0.3">
      <c r="A5621" s="1">
        <v>44707</v>
      </c>
      <c r="B5621">
        <v>297.04766845703102</v>
      </c>
      <c r="C5621">
        <v>13.621518135070801</v>
      </c>
      <c r="D5621">
        <v>353.7008975204543</v>
      </c>
      <c r="E5621">
        <v>11.938106736140444</v>
      </c>
      <c r="F5621">
        <v>0</v>
      </c>
      <c r="G5621">
        <v>1</v>
      </c>
      <c r="I5621">
        <f t="shared" si="697"/>
        <v>0</v>
      </c>
      <c r="J5621">
        <f t="shared" si="698"/>
        <v>23250.872382571401</v>
      </c>
      <c r="K5621">
        <f t="shared" si="699"/>
        <v>0</v>
      </c>
      <c r="L5621">
        <f t="shared" si="700"/>
        <v>23250.872382571401</v>
      </c>
      <c r="M5621" s="4">
        <f>IF(F5621&gt;G5621,100%,IF(F5621=G5621,M5620,0%))</f>
        <v>0</v>
      </c>
      <c r="N5621" s="4">
        <f t="shared" si="696"/>
        <v>1</v>
      </c>
      <c r="O5621" s="5" cm="1">
        <f t="array" ref="O5621">SUM(ABS(I5621:J5621/P5621-K5621:L5621/P5621))</f>
        <v>0</v>
      </c>
      <c r="P5621">
        <f t="shared" si="701"/>
        <v>23250.872382571401</v>
      </c>
      <c r="Q5621" s="5">
        <f>P5621/MAX(P$3:P5621)-1</f>
        <v>-6.4453433034793117E-2</v>
      </c>
      <c r="R5621" s="5">
        <f t="shared" si="702"/>
        <v>-2.8429225789915802E-2</v>
      </c>
      <c r="S5621" s="5">
        <f>(1+R5621)*(1-$Z$8*$O5620)-1</f>
        <v>-2.8429225789915802E-2</v>
      </c>
      <c r="T5621">
        <f t="shared" si="703"/>
        <v>15766.285050149609</v>
      </c>
      <c r="U5621" s="5">
        <f>T5621/MAX(T$3:T5621)-1</f>
        <v>-7.3785510040271118E-2</v>
      </c>
    </row>
    <row r="5622" spans="1:21" x14ac:dyDescent="0.3">
      <c r="A5622" s="1">
        <v>44708</v>
      </c>
      <c r="B5622">
        <v>306.74319458007801</v>
      </c>
      <c r="C5622">
        <v>13.183077812194799</v>
      </c>
      <c r="D5622">
        <v>353.2639564020717</v>
      </c>
      <c r="E5622">
        <v>11.949558509522982</v>
      </c>
      <c r="F5622">
        <v>0</v>
      </c>
      <c r="G5622">
        <v>1</v>
      </c>
      <c r="I5622">
        <f t="shared" si="697"/>
        <v>0</v>
      </c>
      <c r="J5622">
        <f t="shared" si="698"/>
        <v>22502.488840188053</v>
      </c>
      <c r="K5622">
        <f t="shared" si="699"/>
        <v>0</v>
      </c>
      <c r="L5622">
        <f t="shared" si="700"/>
        <v>22502.488840188053</v>
      </c>
      <c r="M5622" s="4">
        <f>IF(F5622&gt;G5622,100%,IF(F5622=G5622,M5621,0%))</f>
        <v>0</v>
      </c>
      <c r="N5622" s="4">
        <f t="shared" si="696"/>
        <v>1</v>
      </c>
      <c r="O5622" s="5" cm="1">
        <f t="array" ref="O5622">SUM(ABS(I5622:J5622/P5622-K5622:L5622/P5622))</f>
        <v>0</v>
      </c>
      <c r="P5622">
        <f t="shared" si="701"/>
        <v>22502.488840188053</v>
      </c>
      <c r="Q5622" s="5">
        <f>P5622/MAX(P$3:P5622)-1</f>
        <v>-9.4566180734308447E-2</v>
      </c>
      <c r="R5622" s="5">
        <f t="shared" si="702"/>
        <v>-3.2187331729725877E-2</v>
      </c>
      <c r="S5622" s="5">
        <f>(1+R5622)*(1-$Z$8*$O5621)-1</f>
        <v>-3.2187331729725877E-2</v>
      </c>
      <c r="T5622">
        <f t="shared" si="703"/>
        <v>15258.810403095025</v>
      </c>
      <c r="U5622" s="5">
        <f>T5622/MAX(T$3:T5622)-1</f>
        <v>-0.10359788308148377</v>
      </c>
    </row>
    <row r="5623" spans="1:21" x14ac:dyDescent="0.3">
      <c r="A5623" s="1">
        <v>44709</v>
      </c>
      <c r="B5623">
        <v>306.74319458007801</v>
      </c>
      <c r="C5623">
        <v>13.183077812194799</v>
      </c>
      <c r="D5623">
        <v>352.82967456419067</v>
      </c>
      <c r="E5623">
        <v>11.961010282905518</v>
      </c>
      <c r="F5623">
        <v>0</v>
      </c>
      <c r="G5623">
        <v>1</v>
      </c>
      <c r="I5623">
        <f t="shared" si="697"/>
        <v>0</v>
      </c>
      <c r="J5623">
        <f t="shared" si="698"/>
        <v>22502.488840188053</v>
      </c>
      <c r="K5623">
        <f t="shared" si="699"/>
        <v>0</v>
      </c>
      <c r="L5623">
        <f t="shared" si="700"/>
        <v>22502.488840188053</v>
      </c>
      <c r="M5623" s="4">
        <f>IF(F5623&gt;G5623,100%,IF(F5623=G5623,M5622,0%))</f>
        <v>0</v>
      </c>
      <c r="N5623" s="4">
        <f t="shared" si="696"/>
        <v>1</v>
      </c>
      <c r="O5623" s="5" cm="1">
        <f t="array" ref="O5623">SUM(ABS(I5623:J5623/P5623-K5623:L5623/P5623))</f>
        <v>0</v>
      </c>
      <c r="P5623">
        <f t="shared" si="701"/>
        <v>22502.488840188053</v>
      </c>
      <c r="Q5623" s="5">
        <f>P5623/MAX(P$3:P5623)-1</f>
        <v>-9.4566180734308447E-2</v>
      </c>
      <c r="R5623" s="5">
        <f t="shared" si="702"/>
        <v>0</v>
      </c>
      <c r="S5623" s="5">
        <f>(1+R5623)*(1-$Z$8*$O5622)-1</f>
        <v>0</v>
      </c>
      <c r="T5623">
        <f t="shared" si="703"/>
        <v>15258.810403095025</v>
      </c>
      <c r="U5623" s="5">
        <f>T5623/MAX(T$3:T5623)-1</f>
        <v>-0.10359788308148377</v>
      </c>
    </row>
    <row r="5624" spans="1:21" x14ac:dyDescent="0.3">
      <c r="A5624" s="1">
        <v>44710</v>
      </c>
      <c r="B5624">
        <v>306.74319458007801</v>
      </c>
      <c r="C5624">
        <v>13.183077812194799</v>
      </c>
      <c r="D5624">
        <v>352.40888665801845</v>
      </c>
      <c r="E5624">
        <v>11.972065460622584</v>
      </c>
      <c r="F5624">
        <v>0</v>
      </c>
      <c r="G5624">
        <v>1</v>
      </c>
      <c r="I5624">
        <f t="shared" si="697"/>
        <v>0</v>
      </c>
      <c r="J5624">
        <f t="shared" si="698"/>
        <v>22502.488840188053</v>
      </c>
      <c r="K5624">
        <f t="shared" si="699"/>
        <v>0</v>
      </c>
      <c r="L5624">
        <f t="shared" si="700"/>
        <v>22502.488840188053</v>
      </c>
      <c r="M5624" s="4">
        <f>IF(F5624&gt;G5624,100%,IF(F5624=G5624,M5623,0%))</f>
        <v>0</v>
      </c>
      <c r="N5624" s="4">
        <f t="shared" si="696"/>
        <v>1</v>
      </c>
      <c r="O5624" s="5" cm="1">
        <f t="array" ref="O5624">SUM(ABS(I5624:J5624/P5624-K5624:L5624/P5624))</f>
        <v>0</v>
      </c>
      <c r="P5624">
        <f t="shared" si="701"/>
        <v>22502.488840188053</v>
      </c>
      <c r="Q5624" s="5">
        <f>P5624/MAX(P$3:P5624)-1</f>
        <v>-9.4566180734308447E-2</v>
      </c>
      <c r="R5624" s="5">
        <f t="shared" si="702"/>
        <v>0</v>
      </c>
      <c r="S5624" s="5">
        <f>(1+R5624)*(1-$Z$8*$O5623)-1</f>
        <v>0</v>
      </c>
      <c r="T5624">
        <f t="shared" si="703"/>
        <v>15258.810403095025</v>
      </c>
      <c r="U5624" s="5">
        <f>T5624/MAX(T$3:T5624)-1</f>
        <v>-0.10359788308148377</v>
      </c>
    </row>
    <row r="5625" spans="1:21" x14ac:dyDescent="0.3">
      <c r="A5625" s="1">
        <v>44711</v>
      </c>
      <c r="B5625">
        <v>306.74319458007801</v>
      </c>
      <c r="C5625">
        <v>13.183077812194799</v>
      </c>
      <c r="D5625">
        <v>352.01671194199889</v>
      </c>
      <c r="E5625">
        <v>11.982277865433552</v>
      </c>
      <c r="F5625">
        <v>0</v>
      </c>
      <c r="G5625">
        <v>1</v>
      </c>
      <c r="I5625">
        <f t="shared" si="697"/>
        <v>0</v>
      </c>
      <c r="J5625">
        <f t="shared" si="698"/>
        <v>22502.488840188053</v>
      </c>
      <c r="K5625">
        <f t="shared" si="699"/>
        <v>0</v>
      </c>
      <c r="L5625">
        <f t="shared" si="700"/>
        <v>22502.488840188053</v>
      </c>
      <c r="M5625" s="4">
        <f>IF(F5625&gt;G5625,100%,IF(F5625=G5625,M5624,0%))</f>
        <v>0</v>
      </c>
      <c r="N5625" s="4">
        <f t="shared" si="696"/>
        <v>1</v>
      </c>
      <c r="O5625" s="5" cm="1">
        <f t="array" ref="O5625">SUM(ABS(I5625:J5625/P5625-K5625:L5625/P5625))</f>
        <v>0</v>
      </c>
      <c r="P5625">
        <f t="shared" si="701"/>
        <v>22502.488840188053</v>
      </c>
      <c r="Q5625" s="5">
        <f>P5625/MAX(P$3:P5625)-1</f>
        <v>-9.4566180734308447E-2</v>
      </c>
      <c r="R5625" s="5">
        <f t="shared" si="702"/>
        <v>0</v>
      </c>
      <c r="S5625" s="5">
        <f>(1+R5625)*(1-$Z$8*$O5624)-1</f>
        <v>0</v>
      </c>
      <c r="T5625">
        <f t="shared" si="703"/>
        <v>15258.810403095025</v>
      </c>
      <c r="U5625" s="5">
        <f>T5625/MAX(T$3:T5625)-1</f>
        <v>-0.10359788308148377</v>
      </c>
    </row>
    <row r="5626" spans="1:21" x14ac:dyDescent="0.3">
      <c r="A5626" s="1">
        <v>44712</v>
      </c>
      <c r="B5626">
        <v>305.92941284179602</v>
      </c>
      <c r="C5626">
        <v>13.2129726409912</v>
      </c>
      <c r="D5626">
        <v>351.61516984778257</v>
      </c>
      <c r="E5626">
        <v>11.992886875399288</v>
      </c>
      <c r="F5626">
        <v>0</v>
      </c>
      <c r="G5626">
        <v>1</v>
      </c>
      <c r="I5626">
        <f t="shared" si="697"/>
        <v>0</v>
      </c>
      <c r="J5626">
        <f t="shared" si="698"/>
        <v>22553.516988618463</v>
      </c>
      <c r="K5626">
        <f t="shared" si="699"/>
        <v>0</v>
      </c>
      <c r="L5626">
        <f t="shared" si="700"/>
        <v>22553.516988618463</v>
      </c>
      <c r="M5626" s="4">
        <f>IF(F5626&gt;G5626,100%,IF(F5626=G5626,M5625,0%))</f>
        <v>0</v>
      </c>
      <c r="N5626" s="4">
        <f t="shared" si="696"/>
        <v>1</v>
      </c>
      <c r="O5626" s="5" cm="1">
        <f t="array" ref="O5626">SUM(ABS(I5626:J5626/P5626-K5626:L5626/P5626))</f>
        <v>0</v>
      </c>
      <c r="P5626">
        <f t="shared" si="701"/>
        <v>22553.516988618463</v>
      </c>
      <c r="Q5626" s="5">
        <f>P5626/MAX(P$3:P5626)-1</f>
        <v>-9.2512958459584405E-2</v>
      </c>
      <c r="R5626" s="5">
        <f t="shared" si="702"/>
        <v>2.2676668697765301E-3</v>
      </c>
      <c r="S5626" s="5">
        <f>(1+R5626)*(1-$Z$8*$O5625)-1</f>
        <v>2.2676668697765301E-3</v>
      </c>
      <c r="T5626">
        <f t="shared" si="703"/>
        <v>15293.412301918326</v>
      </c>
      <c r="U5626" s="5">
        <f>T5626/MAX(T$3:T5626)-1</f>
        <v>-0.10156514169895015</v>
      </c>
    </row>
    <row r="5627" spans="1:21" x14ac:dyDescent="0.3">
      <c r="A5627" s="1">
        <v>44713</v>
      </c>
      <c r="B5627">
        <v>303.66680908203102</v>
      </c>
      <c r="C5627">
        <v>13.3126173019409</v>
      </c>
      <c r="D5627">
        <v>351.18212996905118</v>
      </c>
      <c r="E5627">
        <v>12.004487374528701</v>
      </c>
      <c r="F5627">
        <v>0</v>
      </c>
      <c r="G5627">
        <v>1</v>
      </c>
      <c r="I5627">
        <f t="shared" si="697"/>
        <v>0</v>
      </c>
      <c r="J5627">
        <f t="shared" si="698"/>
        <v>22723.602677480194</v>
      </c>
      <c r="K5627">
        <f t="shared" si="699"/>
        <v>0</v>
      </c>
      <c r="L5627">
        <f t="shared" si="700"/>
        <v>22723.602677480194</v>
      </c>
      <c r="M5627" s="4">
        <f>IF(F5627&gt;G5627,100%,IF(F5627=G5627,M5626,0%))</f>
        <v>0</v>
      </c>
      <c r="N5627" s="4">
        <f t="shared" si="696"/>
        <v>1</v>
      </c>
      <c r="O5627" s="5" cm="1">
        <f t="array" ref="O5627">SUM(ABS(I5627:J5627/P5627-K5627:L5627/P5627))</f>
        <v>0</v>
      </c>
      <c r="P5627">
        <f t="shared" si="701"/>
        <v>22723.602677480194</v>
      </c>
      <c r="Q5627" s="5">
        <f>P5627/MAX(P$3:P5627)-1</f>
        <v>-8.5669211709514803E-2</v>
      </c>
      <c r="R5627" s="5">
        <f t="shared" si="702"/>
        <v>7.5414264191062674E-3</v>
      </c>
      <c r="S5627" s="5">
        <f>(1+R5627)*(1-$Z$8*$O5626)-1</f>
        <v>7.5414264191062674E-3</v>
      </c>
      <c r="T5627">
        <f t="shared" si="703"/>
        <v>15408.746445490298</v>
      </c>
      <c r="U5627" s="5">
        <f>T5627/MAX(T$3:T5627)-1</f>
        <v>-9.4789661322712493E-2</v>
      </c>
    </row>
    <row r="5628" spans="1:21" x14ac:dyDescent="0.3">
      <c r="A5628" s="1">
        <v>44714</v>
      </c>
      <c r="B5628">
        <v>311.98291015625</v>
      </c>
      <c r="C5628">
        <v>12.9439296722412</v>
      </c>
      <c r="D5628">
        <v>350.79046372750497</v>
      </c>
      <c r="E5628">
        <v>12.014253606843688</v>
      </c>
      <c r="F5628">
        <v>0</v>
      </c>
      <c r="G5628">
        <v>1</v>
      </c>
      <c r="I5628">
        <f t="shared" si="697"/>
        <v>0</v>
      </c>
      <c r="J5628">
        <f t="shared" si="698"/>
        <v>22094.281559071984</v>
      </c>
      <c r="K5628">
        <f t="shared" si="699"/>
        <v>0</v>
      </c>
      <c r="L5628">
        <f t="shared" si="700"/>
        <v>22094.281559071984</v>
      </c>
      <c r="M5628" s="4">
        <f>IF(F5628&gt;G5628,100%,IF(F5628=G5628,M5627,0%))</f>
        <v>0</v>
      </c>
      <c r="N5628" s="4">
        <f t="shared" si="696"/>
        <v>1</v>
      </c>
      <c r="O5628" s="5" cm="1">
        <f t="array" ref="O5628">SUM(ABS(I5628:J5628/P5628-K5628:L5628/P5628))</f>
        <v>0</v>
      </c>
      <c r="P5628">
        <f t="shared" si="701"/>
        <v>22094.281559071984</v>
      </c>
      <c r="Q5628" s="5">
        <f>P5628/MAX(P$3:P5628)-1</f>
        <v>-0.11099123843427694</v>
      </c>
      <c r="R5628" s="5">
        <f t="shared" si="702"/>
        <v>-2.7694601394869789E-2</v>
      </c>
      <c r="S5628" s="5">
        <f>(1+R5628)*(1-$Z$8*$O5627)-1</f>
        <v>-2.7694601394869789E-2</v>
      </c>
      <c r="T5628">
        <f t="shared" si="703"/>
        <v>14982.007354687828</v>
      </c>
      <c r="U5628" s="5">
        <f>T5628/MAX(T$3:T5628)-1</f>
        <v>-0.11985910083089502</v>
      </c>
    </row>
    <row r="5629" spans="1:21" x14ac:dyDescent="0.3">
      <c r="A5629" s="1">
        <v>44715</v>
      </c>
      <c r="B5629">
        <v>303.86529541015602</v>
      </c>
      <c r="C5629">
        <v>13.3026533126831</v>
      </c>
      <c r="D5629">
        <v>350.35841134294344</v>
      </c>
      <c r="E5629">
        <v>12.025804533887243</v>
      </c>
      <c r="F5629">
        <v>0</v>
      </c>
      <c r="G5629">
        <v>1</v>
      </c>
      <c r="I5629">
        <f t="shared" si="697"/>
        <v>0</v>
      </c>
      <c r="J5629">
        <f t="shared" si="698"/>
        <v>22706.594922517997</v>
      </c>
      <c r="K5629">
        <f t="shared" si="699"/>
        <v>0</v>
      </c>
      <c r="L5629">
        <f t="shared" si="700"/>
        <v>22706.594922517997</v>
      </c>
      <c r="M5629" s="4">
        <f>IF(F5629&gt;G5629,100%,IF(F5629=G5629,M5628,0%))</f>
        <v>0</v>
      </c>
      <c r="N5629" s="4">
        <f t="shared" si="696"/>
        <v>1</v>
      </c>
      <c r="O5629" s="5" cm="1">
        <f t="array" ref="O5629">SUM(ABS(I5629:J5629/P5629-K5629:L5629/P5629))</f>
        <v>0</v>
      </c>
      <c r="P5629">
        <f t="shared" si="701"/>
        <v>22706.594922517997</v>
      </c>
      <c r="Q5629" s="5">
        <f>P5629/MAX(P$3:P5629)-1</f>
        <v>-8.6353553634620273E-2</v>
      </c>
      <c r="R5629" s="5">
        <f t="shared" si="702"/>
        <v>2.7713658025444898E-2</v>
      </c>
      <c r="S5629" s="5">
        <f>(1+R5629)*(1-$Z$8*$O5628)-1</f>
        <v>2.7713658025444898E-2</v>
      </c>
      <c r="T5629">
        <f t="shared" si="703"/>
        <v>15397.213583050347</v>
      </c>
      <c r="U5629" s="5">
        <f>T5629/MAX(T$3:T5629)-1</f>
        <v>-9.5467176937114928E-2</v>
      </c>
    </row>
    <row r="5630" spans="1:21" x14ac:dyDescent="0.3">
      <c r="A5630" s="1">
        <v>44716</v>
      </c>
      <c r="B5630">
        <v>303.86529541015602</v>
      </c>
      <c r="C5630">
        <v>13.3026533126831</v>
      </c>
      <c r="D5630">
        <v>349.92680229832274</v>
      </c>
      <c r="E5630">
        <v>12.037355460930794</v>
      </c>
      <c r="F5630">
        <v>0</v>
      </c>
      <c r="G5630">
        <v>1</v>
      </c>
      <c r="I5630">
        <f t="shared" si="697"/>
        <v>0</v>
      </c>
      <c r="J5630">
        <f t="shared" si="698"/>
        <v>22706.594922517997</v>
      </c>
      <c r="K5630">
        <f t="shared" si="699"/>
        <v>0</v>
      </c>
      <c r="L5630">
        <f t="shared" si="700"/>
        <v>22706.594922517997</v>
      </c>
      <c r="M5630" s="4">
        <f>IF(F5630&gt;G5630,100%,IF(F5630=G5630,M5629,0%))</f>
        <v>0</v>
      </c>
      <c r="N5630" s="4">
        <f t="shared" si="696"/>
        <v>1</v>
      </c>
      <c r="O5630" s="5" cm="1">
        <f t="array" ref="O5630">SUM(ABS(I5630:J5630/P5630-K5630:L5630/P5630))</f>
        <v>0</v>
      </c>
      <c r="P5630">
        <f t="shared" si="701"/>
        <v>22706.594922517997</v>
      </c>
      <c r="Q5630" s="5">
        <f>P5630/MAX(P$3:P5630)-1</f>
        <v>-8.6353553634620273E-2</v>
      </c>
      <c r="R5630" s="5">
        <f t="shared" si="702"/>
        <v>0</v>
      </c>
      <c r="S5630" s="5">
        <f>(1+R5630)*(1-$Z$8*$O5629)-1</f>
        <v>0</v>
      </c>
      <c r="T5630">
        <f t="shared" si="703"/>
        <v>15397.213583050347</v>
      </c>
      <c r="U5630" s="5">
        <f>T5630/MAX(T$3:T5630)-1</f>
        <v>-9.5467176937114928E-2</v>
      </c>
    </row>
    <row r="5631" spans="1:21" x14ac:dyDescent="0.3">
      <c r="A5631" s="1">
        <v>44717</v>
      </c>
      <c r="B5631">
        <v>303.86529541015602</v>
      </c>
      <c r="C5631">
        <v>13.3026533126831</v>
      </c>
      <c r="D5631">
        <v>349.48135436708054</v>
      </c>
      <c r="E5631">
        <v>12.049352560470329</v>
      </c>
      <c r="F5631">
        <v>0</v>
      </c>
      <c r="G5631">
        <v>1</v>
      </c>
      <c r="I5631">
        <f t="shared" si="697"/>
        <v>0</v>
      </c>
      <c r="J5631">
        <f t="shared" si="698"/>
        <v>22706.594922517997</v>
      </c>
      <c r="K5631">
        <f t="shared" si="699"/>
        <v>0</v>
      </c>
      <c r="L5631">
        <f t="shared" si="700"/>
        <v>22706.594922517997</v>
      </c>
      <c r="M5631" s="4">
        <f>IF(F5631&gt;G5631,100%,IF(F5631=G5631,M5630,0%))</f>
        <v>0</v>
      </c>
      <c r="N5631" s="4">
        <f t="shared" si="696"/>
        <v>1</v>
      </c>
      <c r="O5631" s="5" cm="1">
        <f t="array" ref="O5631">SUM(ABS(I5631:J5631/P5631-K5631:L5631/P5631))</f>
        <v>0</v>
      </c>
      <c r="P5631">
        <f t="shared" si="701"/>
        <v>22706.594922517997</v>
      </c>
      <c r="Q5631" s="5">
        <f>P5631/MAX(P$3:P5631)-1</f>
        <v>-8.6353553634620273E-2</v>
      </c>
      <c r="R5631" s="5">
        <f t="shared" si="702"/>
        <v>0</v>
      </c>
      <c r="S5631" s="5">
        <f>(1+R5631)*(1-$Z$8*$O5630)-1</f>
        <v>0</v>
      </c>
      <c r="T5631">
        <f t="shared" si="703"/>
        <v>15397.213583050347</v>
      </c>
      <c r="U5631" s="5">
        <f>T5631/MAX(T$3:T5631)-1</f>
        <v>-9.5467176937114928E-2</v>
      </c>
    </row>
    <row r="5632" spans="1:21" x14ac:dyDescent="0.3">
      <c r="A5632" s="1">
        <v>44718</v>
      </c>
      <c r="B5632">
        <v>304.87753295898398</v>
      </c>
      <c r="C5632">
        <v>13.242865562438899</v>
      </c>
      <c r="D5632">
        <v>349.0399081861201</v>
      </c>
      <c r="E5632">
        <v>12.061002636430253</v>
      </c>
      <c r="F5632">
        <v>0</v>
      </c>
      <c r="G5632">
        <v>1</v>
      </c>
      <c r="I5632">
        <f t="shared" si="697"/>
        <v>0</v>
      </c>
      <c r="J5632">
        <f t="shared" si="698"/>
        <v>22604.541881352936</v>
      </c>
      <c r="K5632">
        <f t="shared" si="699"/>
        <v>0</v>
      </c>
      <c r="L5632">
        <f t="shared" si="700"/>
        <v>22604.541881352936</v>
      </c>
      <c r="M5632" s="4">
        <f>IF(F5632&gt;G5632,100%,IF(F5632=G5632,M5631,0%))</f>
        <v>0</v>
      </c>
      <c r="N5632" s="4">
        <f t="shared" si="696"/>
        <v>1</v>
      </c>
      <c r="O5632" s="5" cm="1">
        <f t="array" ref="O5632">SUM(ABS(I5632:J5632/P5632-K5632:L5632/P5632))</f>
        <v>0</v>
      </c>
      <c r="P5632">
        <f t="shared" si="701"/>
        <v>22604.541881352936</v>
      </c>
      <c r="Q5632" s="5">
        <f>P5632/MAX(P$3:P5632)-1</f>
        <v>-9.0459867184467968E-2</v>
      </c>
      <c r="R5632" s="5">
        <f t="shared" si="702"/>
        <v>-4.4944229424666027E-3</v>
      </c>
      <c r="S5632" s="5">
        <f>(1+R5632)*(1-$Z$8*$O5631)-1</f>
        <v>-4.4944229424666027E-3</v>
      </c>
      <c r="T5632">
        <f t="shared" si="703"/>
        <v>15328.011993072627</v>
      </c>
      <c r="U5632" s="5">
        <f>T5632/MAX(T$3:T5632)-1</f>
        <v>-9.9532530009302844E-2</v>
      </c>
    </row>
    <row r="5633" spans="1:21" x14ac:dyDescent="0.3">
      <c r="A5633" s="1">
        <v>44719</v>
      </c>
      <c r="B5633">
        <v>307.50729370117102</v>
      </c>
      <c r="C5633">
        <v>13.123291015625</v>
      </c>
      <c r="D5633">
        <v>348.59125530185975</v>
      </c>
      <c r="E5633">
        <v>12.072652712390173</v>
      </c>
      <c r="F5633">
        <v>0</v>
      </c>
      <c r="G5633">
        <v>1</v>
      </c>
      <c r="I5633">
        <f t="shared" si="697"/>
        <v>0</v>
      </c>
      <c r="J5633">
        <f t="shared" si="698"/>
        <v>22400.437426871049</v>
      </c>
      <c r="K5633">
        <f t="shared" si="699"/>
        <v>0</v>
      </c>
      <c r="L5633">
        <f t="shared" si="700"/>
        <v>22400.437426871049</v>
      </c>
      <c r="M5633" s="4">
        <f>IF(F5633&gt;G5633,100%,IF(F5633=G5633,M5632,0%))</f>
        <v>0</v>
      </c>
      <c r="N5633" s="4">
        <f t="shared" si="696"/>
        <v>1</v>
      </c>
      <c r="O5633" s="5" cm="1">
        <f t="array" ref="O5633">SUM(ABS(I5633:J5633/P5633-K5633:L5633/P5633))</f>
        <v>0</v>
      </c>
      <c r="P5633">
        <f t="shared" si="701"/>
        <v>22400.437426871049</v>
      </c>
      <c r="Q5633" s="5">
        <f>P5633/MAX(P$3:P5633)-1</f>
        <v>-9.8672428784348787E-2</v>
      </c>
      <c r="R5633" s="5">
        <f t="shared" si="702"/>
        <v>-9.0293559388725519E-3</v>
      </c>
      <c r="S5633" s="5">
        <f>(1+R5633)*(1-$Z$8*$O5632)-1</f>
        <v>-9.0293559388725519E-3</v>
      </c>
      <c r="T5633">
        <f t="shared" si="703"/>
        <v>15189.609916951867</v>
      </c>
      <c r="U5633" s="5">
        <f>T5633/MAX(T$3:T5633)-1</f>
        <v>-0.1076631713072248</v>
      </c>
    </row>
    <row r="5634" spans="1:21" x14ac:dyDescent="0.3">
      <c r="A5634" s="1">
        <v>44720</v>
      </c>
      <c r="B5634">
        <v>305.29431152343699</v>
      </c>
      <c r="C5634">
        <v>13.222937583923301</v>
      </c>
      <c r="D5634">
        <v>348.12056113475586</v>
      </c>
      <c r="E5634">
        <v>12.085145566000842</v>
      </c>
      <c r="F5634">
        <v>0</v>
      </c>
      <c r="G5634">
        <v>1</v>
      </c>
      <c r="I5634">
        <f t="shared" si="697"/>
        <v>0</v>
      </c>
      <c r="J5634">
        <f t="shared" si="698"/>
        <v>22570.526371428547</v>
      </c>
      <c r="K5634">
        <f t="shared" si="699"/>
        <v>0</v>
      </c>
      <c r="L5634">
        <f t="shared" si="700"/>
        <v>22570.526371428547</v>
      </c>
      <c r="M5634" s="4">
        <f>IF(F5634&gt;G5634,100%,IF(F5634=G5634,M5633,0%))</f>
        <v>0</v>
      </c>
      <c r="N5634" s="4">
        <f t="shared" si="696"/>
        <v>1</v>
      </c>
      <c r="O5634" s="5" cm="1">
        <f t="array" ref="O5634">SUM(ABS(I5634:J5634/P5634-K5634:L5634/P5634))</f>
        <v>0</v>
      </c>
      <c r="P5634">
        <f t="shared" si="701"/>
        <v>22570.526371428547</v>
      </c>
      <c r="Q5634" s="5">
        <f>P5634/MAX(P$3:P5634)-1</f>
        <v>-9.1828551034678574E-2</v>
      </c>
      <c r="R5634" s="5">
        <f t="shared" si="702"/>
        <v>7.5931081753548568E-3</v>
      </c>
      <c r="S5634" s="5">
        <f>(1+R5634)*(1-$Z$8*$O5633)-1</f>
        <v>7.5931081753548568E-3</v>
      </c>
      <c r="T5634">
        <f t="shared" si="703"/>
        <v>15304.946268192725</v>
      </c>
      <c r="U5634" s="5">
        <f>T5634/MAX(T$3:T5634)-1</f>
        <v>-0.1008875612381076</v>
      </c>
    </row>
    <row r="5635" spans="1:21" x14ac:dyDescent="0.3">
      <c r="A5635" s="1">
        <v>44721</v>
      </c>
      <c r="B5635">
        <v>297.11715698242102</v>
      </c>
      <c r="C5635">
        <v>13.5816602706909</v>
      </c>
      <c r="D5635">
        <v>347.60918460675134</v>
      </c>
      <c r="E5635">
        <v>12.099423109595431</v>
      </c>
      <c r="F5635">
        <v>0</v>
      </c>
      <c r="G5635">
        <v>1</v>
      </c>
      <c r="I5635">
        <f t="shared" si="697"/>
        <v>0</v>
      </c>
      <c r="J5635">
        <f t="shared" si="698"/>
        <v>23182.838107026673</v>
      </c>
      <c r="K5635">
        <f t="shared" si="699"/>
        <v>0</v>
      </c>
      <c r="L5635">
        <f t="shared" si="700"/>
        <v>23182.838107026673</v>
      </c>
      <c r="M5635" s="4">
        <f>IF(F5635&gt;G5635,100%,IF(F5635=G5635,M5634,0%))</f>
        <v>0</v>
      </c>
      <c r="N5635" s="4">
        <f t="shared" si="696"/>
        <v>1</v>
      </c>
      <c r="O5635" s="5" cm="1">
        <f t="array" ref="O5635">SUM(ABS(I5635:J5635/P5635-K5635:L5635/P5635))</f>
        <v>0</v>
      </c>
      <c r="P5635">
        <f t="shared" si="701"/>
        <v>23182.838107026673</v>
      </c>
      <c r="Q5635" s="5">
        <f>P5635/MAX(P$3:P5635)-1</f>
        <v>-6.7190931734822268E-2</v>
      </c>
      <c r="R5635" s="5">
        <f t="shared" si="702"/>
        <v>2.7128819484389055E-2</v>
      </c>
      <c r="S5635" s="5">
        <f>(1+R5635)*(1-$Z$8*$O5634)-1</f>
        <v>2.7128819484389055E-2</v>
      </c>
      <c r="T5635">
        <f t="shared" si="703"/>
        <v>15720.1513927208</v>
      </c>
      <c r="U5635" s="5">
        <f>T5635/MAX(T$3:T5635)-1</f>
        <v>-7.6495702190767401E-2</v>
      </c>
    </row>
    <row r="5636" spans="1:21" x14ac:dyDescent="0.3">
      <c r="A5636" s="1">
        <v>44722</v>
      </c>
      <c r="B5636">
        <v>286.63766479492102</v>
      </c>
      <c r="C5636">
        <v>14.059957504272401</v>
      </c>
      <c r="D5636">
        <v>347.0456713016946</v>
      </c>
      <c r="E5636">
        <v>12.116080241416793</v>
      </c>
      <c r="F5636">
        <v>0</v>
      </c>
      <c r="G5636">
        <v>1</v>
      </c>
      <c r="I5636">
        <f t="shared" si="697"/>
        <v>0</v>
      </c>
      <c r="J5636">
        <f t="shared" si="698"/>
        <v>23999.254297106694</v>
      </c>
      <c r="K5636">
        <f t="shared" si="699"/>
        <v>0</v>
      </c>
      <c r="L5636">
        <f t="shared" si="700"/>
        <v>23999.254297106694</v>
      </c>
      <c r="M5636" s="4">
        <f>IF(F5636&gt;G5636,100%,IF(F5636=G5636,M5635,0%))</f>
        <v>0</v>
      </c>
      <c r="N5636" s="4">
        <f t="shared" ref="N5636:N5699" si="704">IF($F5636&gt;$G5636,0%,IF($F5636=$G5636,N5635,100%))</f>
        <v>1</v>
      </c>
      <c r="O5636" s="5" cm="1">
        <f t="array" ref="O5636">SUM(ABS(I5636:J5636/P5636-K5636:L5636/P5636))</f>
        <v>0</v>
      </c>
      <c r="P5636">
        <f t="shared" si="701"/>
        <v>23999.254297106694</v>
      </c>
      <c r="Q5636" s="5">
        <f>P5636/MAX(P$3:P5636)-1</f>
        <v>-3.4340750835085032E-2</v>
      </c>
      <c r="R5636" s="5">
        <f t="shared" si="702"/>
        <v>3.5216403889417158E-2</v>
      </c>
      <c r="S5636" s="5">
        <f>(1+R5636)*(1-$Z$8*$O5635)-1</f>
        <v>3.5216403889417158E-2</v>
      </c>
      <c r="T5636">
        <f t="shared" si="703"/>
        <v>16273.758593369639</v>
      </c>
      <c r="U5636" s="5">
        <f>T5636/MAX(T$3:T5636)-1</f>
        <v>-4.3973201845504795E-2</v>
      </c>
    </row>
    <row r="5637" spans="1:21" x14ac:dyDescent="0.3">
      <c r="A5637" s="1">
        <v>44723</v>
      </c>
      <c r="B5637">
        <v>286.63766479492102</v>
      </c>
      <c r="C5637">
        <v>14.059957504272401</v>
      </c>
      <c r="D5637">
        <v>346.50525524841606</v>
      </c>
      <c r="E5637">
        <v>12.132142474995298</v>
      </c>
      <c r="F5637">
        <v>0</v>
      </c>
      <c r="G5637">
        <v>1</v>
      </c>
      <c r="I5637">
        <f t="shared" ref="I5637:I5700" si="705">K5636*B5637/B5636</f>
        <v>0</v>
      </c>
      <c r="J5637">
        <f t="shared" ref="J5637:J5700" si="706">L5636*C5637/C5636</f>
        <v>23999.254297106694</v>
      </c>
      <c r="K5637">
        <f t="shared" ref="K5637:K5700" si="707">IF(M5637=1,SUM($I5637:$J5637)*100%,0%)</f>
        <v>0</v>
      </c>
      <c r="L5637">
        <f t="shared" ref="L5637:L5700" si="708">IF(N5637=1,SUM($I5637:$J5637)*100%,0%)</f>
        <v>23999.254297106694</v>
      </c>
      <c r="M5637" s="4">
        <f>IF(F5637&gt;G5637,100%,IF(F5637=G5637,M5636,0%))</f>
        <v>0</v>
      </c>
      <c r="N5637" s="4">
        <f t="shared" si="704"/>
        <v>1</v>
      </c>
      <c r="O5637" s="5" cm="1">
        <f t="array" ref="O5637">SUM(ABS(I5637:J5637/P5637-K5637:L5637/P5637))</f>
        <v>0</v>
      </c>
      <c r="P5637">
        <f t="shared" ref="P5637:P5700" si="709">SUM(K5637:L5637)</f>
        <v>23999.254297106694</v>
      </c>
      <c r="Q5637" s="5">
        <f>P5637/MAX(P$3:P5637)-1</f>
        <v>-3.4340750835085032E-2</v>
      </c>
      <c r="R5637" s="5">
        <f t="shared" ref="R5637:R5700" si="710">P5637/P5636-1</f>
        <v>0</v>
      </c>
      <c r="S5637" s="5">
        <f>(1+R5637)*(1-$Z$8*$O5636)-1</f>
        <v>0</v>
      </c>
      <c r="T5637">
        <f t="shared" ref="T5637:T5700" si="711">T5636*(1+S5637)</f>
        <v>16273.758593369639</v>
      </c>
      <c r="U5637" s="5">
        <f>T5637/MAX(T$3:T5637)-1</f>
        <v>-4.3973201845504795E-2</v>
      </c>
    </row>
    <row r="5638" spans="1:21" x14ac:dyDescent="0.3">
      <c r="A5638" s="1">
        <v>44724</v>
      </c>
      <c r="B5638">
        <v>286.63766479492102</v>
      </c>
      <c r="C5638">
        <v>14.059957504272401</v>
      </c>
      <c r="D5638">
        <v>345.97380240521022</v>
      </c>
      <c r="E5638">
        <v>12.147956833910561</v>
      </c>
      <c r="F5638">
        <v>0</v>
      </c>
      <c r="G5638">
        <v>1</v>
      </c>
      <c r="I5638">
        <f t="shared" si="705"/>
        <v>0</v>
      </c>
      <c r="J5638">
        <f t="shared" si="706"/>
        <v>23999.254297106694</v>
      </c>
      <c r="K5638">
        <f t="shared" si="707"/>
        <v>0</v>
      </c>
      <c r="L5638">
        <f t="shared" si="708"/>
        <v>23999.254297106694</v>
      </c>
      <c r="M5638" s="4">
        <f>IF(F5638&gt;G5638,100%,IF(F5638=G5638,M5637,0%))</f>
        <v>0</v>
      </c>
      <c r="N5638" s="4">
        <f t="shared" si="704"/>
        <v>1</v>
      </c>
      <c r="O5638" s="5" cm="1">
        <f t="array" ref="O5638">SUM(ABS(I5638:J5638/P5638-K5638:L5638/P5638))</f>
        <v>0</v>
      </c>
      <c r="P5638">
        <f t="shared" si="709"/>
        <v>23999.254297106694</v>
      </c>
      <c r="Q5638" s="5">
        <f>P5638/MAX(P$3:P5638)-1</f>
        <v>-3.4340750835085032E-2</v>
      </c>
      <c r="R5638" s="5">
        <f t="shared" si="710"/>
        <v>0</v>
      </c>
      <c r="S5638" s="5">
        <f>(1+R5638)*(1-$Z$8*$O5637)-1</f>
        <v>0</v>
      </c>
      <c r="T5638">
        <f t="shared" si="711"/>
        <v>16273.758593369639</v>
      </c>
      <c r="U5638" s="5">
        <f>T5638/MAX(T$3:T5638)-1</f>
        <v>-4.3973201845504795E-2</v>
      </c>
    </row>
    <row r="5639" spans="1:21" x14ac:dyDescent="0.3">
      <c r="A5639" s="1">
        <v>44725</v>
      </c>
      <c r="B5639">
        <v>273.31008911132801</v>
      </c>
      <c r="C5639">
        <v>14.707652091979901</v>
      </c>
      <c r="D5639">
        <v>345.36973913392018</v>
      </c>
      <c r="E5639">
        <v>12.167191851791431</v>
      </c>
      <c r="F5639">
        <v>0</v>
      </c>
      <c r="G5639">
        <v>1</v>
      </c>
      <c r="I5639">
        <f t="shared" si="705"/>
        <v>0</v>
      </c>
      <c r="J5639">
        <f t="shared" si="706"/>
        <v>25104.81860002358</v>
      </c>
      <c r="K5639">
        <f t="shared" si="707"/>
        <v>0</v>
      </c>
      <c r="L5639">
        <f t="shared" si="708"/>
        <v>25104.81860002358</v>
      </c>
      <c r="M5639" s="4">
        <f>IF(F5639&gt;G5639,100%,IF(F5639=G5639,M5638,0%))</f>
        <v>0</v>
      </c>
      <c r="N5639" s="4">
        <f t="shared" si="704"/>
        <v>1</v>
      </c>
      <c r="O5639" s="5" cm="1">
        <f t="array" ref="O5639">SUM(ABS(I5639:J5639/P5639-K5639:L5639/P5639))</f>
        <v>0</v>
      </c>
      <c r="P5639">
        <f t="shared" si="709"/>
        <v>25104.81860002358</v>
      </c>
      <c r="Q5639" s="5">
        <f>P5639/MAX(P$3:P5639)-1</f>
        <v>0</v>
      </c>
      <c r="R5639" s="5">
        <f t="shared" si="710"/>
        <v>4.6066610621738002E-2</v>
      </c>
      <c r="S5639" s="5">
        <f>(1+R5639)*(1-$Z$8*$O5638)-1</f>
        <v>4.6066610621738002E-2</v>
      </c>
      <c r="T5639">
        <f t="shared" si="711"/>
        <v>17023.43549384256</v>
      </c>
      <c r="U5639" s="5">
        <f>T5639/MAX(T$3:T5639)-1</f>
        <v>0</v>
      </c>
    </row>
    <row r="5640" spans="1:21" x14ac:dyDescent="0.3">
      <c r="A5640" s="1">
        <v>44726</v>
      </c>
      <c r="B5640">
        <v>273.80624389648398</v>
      </c>
      <c r="C5640">
        <v>14.6677942276</v>
      </c>
      <c r="D5640">
        <v>344.76814429439708</v>
      </c>
      <c r="E5640">
        <v>12.186228571839566</v>
      </c>
      <c r="F5640">
        <v>0</v>
      </c>
      <c r="G5640">
        <v>1</v>
      </c>
      <c r="I5640">
        <f t="shared" si="705"/>
        <v>0</v>
      </c>
      <c r="J5640">
        <f t="shared" si="706"/>
        <v>25036.784324478853</v>
      </c>
      <c r="K5640">
        <f t="shared" si="707"/>
        <v>0</v>
      </c>
      <c r="L5640">
        <f t="shared" si="708"/>
        <v>25036.784324478853</v>
      </c>
      <c r="M5640" s="4">
        <f>IF(F5640&gt;G5640,100%,IF(F5640=G5640,M5639,0%))</f>
        <v>0</v>
      </c>
      <c r="N5640" s="4">
        <f t="shared" si="704"/>
        <v>1</v>
      </c>
      <c r="O5640" s="5" cm="1">
        <f t="array" ref="O5640">SUM(ABS(I5640:J5640/P5640-K5640:L5640/P5640))</f>
        <v>0</v>
      </c>
      <c r="P5640">
        <f t="shared" si="709"/>
        <v>25036.784324478853</v>
      </c>
      <c r="Q5640" s="5">
        <f>P5640/MAX(P$3:P5640)-1</f>
        <v>-2.7100086492822806E-3</v>
      </c>
      <c r="R5640" s="5">
        <f t="shared" si="710"/>
        <v>-2.7100086492822806E-3</v>
      </c>
      <c r="S5640" s="5">
        <f>(1+R5640)*(1-$Z$8*$O5639)-1</f>
        <v>-2.7100086492822806E-3</v>
      </c>
      <c r="T5640">
        <f t="shared" si="711"/>
        <v>16977.30183641375</v>
      </c>
      <c r="U5640" s="5">
        <f>T5640/MAX(T$3:T5640)-1</f>
        <v>-2.7100086492821696E-3</v>
      </c>
    </row>
    <row r="5641" spans="1:21" x14ac:dyDescent="0.3">
      <c r="A5641" s="1">
        <v>44727</v>
      </c>
      <c r="B5641">
        <v>280.64370727539</v>
      </c>
      <c r="C5641">
        <v>14.3090705871582</v>
      </c>
      <c r="D5641">
        <v>344.23779828275605</v>
      </c>
      <c r="E5641">
        <v>12.202389954334441</v>
      </c>
      <c r="F5641">
        <v>0</v>
      </c>
      <c r="G5641">
        <v>1</v>
      </c>
      <c r="I5641">
        <f t="shared" si="705"/>
        <v>0</v>
      </c>
      <c r="J5641">
        <f t="shared" si="706"/>
        <v>24424.47096103301</v>
      </c>
      <c r="K5641">
        <f t="shared" si="707"/>
        <v>0</v>
      </c>
      <c r="L5641">
        <f t="shared" si="708"/>
        <v>24424.47096103301</v>
      </c>
      <c r="M5641" s="4">
        <f>IF(F5641&gt;G5641,100%,IF(F5641=G5641,M5640,0%))</f>
        <v>0</v>
      </c>
      <c r="N5641" s="4">
        <f t="shared" si="704"/>
        <v>1</v>
      </c>
      <c r="O5641" s="5" cm="1">
        <f t="array" ref="O5641">SUM(ABS(I5641:J5641/P5641-K5641:L5641/P5641))</f>
        <v>0</v>
      </c>
      <c r="P5641">
        <f t="shared" si="709"/>
        <v>24424.47096103301</v>
      </c>
      <c r="Q5641" s="5">
        <f>P5641/MAX(P$3:P5641)-1</f>
        <v>-2.7100281018956673E-2</v>
      </c>
      <c r="R5641" s="5">
        <f t="shared" si="710"/>
        <v>-2.4456549831248675E-2</v>
      </c>
      <c r="S5641" s="5">
        <f>(1+R5641)*(1-$Z$8*$O5640)-1</f>
        <v>-2.4456549831248675E-2</v>
      </c>
      <c r="T5641">
        <f t="shared" si="711"/>
        <v>16562.095608051346</v>
      </c>
      <c r="U5641" s="5">
        <f>T5641/MAX(T$3:T5641)-1</f>
        <v>-2.7100281018956673E-2</v>
      </c>
    </row>
    <row r="5642" spans="1:21" x14ac:dyDescent="0.3">
      <c r="A5642" s="1">
        <v>44728</v>
      </c>
      <c r="B5642">
        <v>269.32073974609301</v>
      </c>
      <c r="C5642">
        <v>14.8870134353637</v>
      </c>
      <c r="D5642">
        <v>343.6511190993275</v>
      </c>
      <c r="E5642">
        <v>12.221426674382576</v>
      </c>
      <c r="F5642">
        <v>0</v>
      </c>
      <c r="G5642">
        <v>1</v>
      </c>
      <c r="I5642">
        <f t="shared" si="705"/>
        <v>0</v>
      </c>
      <c r="J5642">
        <f t="shared" si="706"/>
        <v>25410.974467822642</v>
      </c>
      <c r="K5642">
        <f t="shared" si="707"/>
        <v>0</v>
      </c>
      <c r="L5642">
        <f t="shared" si="708"/>
        <v>25410.974467822642</v>
      </c>
      <c r="M5642" s="4">
        <f>IF(F5642&gt;G5642,100%,IF(F5642=G5642,M5641,0%))</f>
        <v>0</v>
      </c>
      <c r="N5642" s="4">
        <f t="shared" si="704"/>
        <v>1</v>
      </c>
      <c r="O5642" s="5" cm="1">
        <f t="array" ref="O5642">SUM(ABS(I5642:J5642/P5642-K5642:L5642/P5642))</f>
        <v>0</v>
      </c>
      <c r="P5642">
        <f t="shared" si="709"/>
        <v>25410.974467822642</v>
      </c>
      <c r="Q5642" s="5">
        <f>P5642/MAX(P$3:P5642)-1</f>
        <v>0</v>
      </c>
      <c r="R5642" s="5">
        <f t="shared" si="710"/>
        <v>4.0389964161905878E-2</v>
      </c>
      <c r="S5642" s="5">
        <f>(1+R5642)*(1-$Z$8*$O5641)-1</f>
        <v>4.0389964161905878E-2</v>
      </c>
      <c r="T5642">
        <f t="shared" si="711"/>
        <v>17231.038056106598</v>
      </c>
      <c r="U5642" s="5">
        <f>T5642/MAX(T$3:T5642)-1</f>
        <v>0</v>
      </c>
    </row>
    <row r="5643" spans="1:21" x14ac:dyDescent="0.3">
      <c r="A5643" s="1">
        <v>44729</v>
      </c>
      <c r="B5643">
        <v>272.59558105468699</v>
      </c>
      <c r="C5643">
        <v>14.707652091979901</v>
      </c>
      <c r="D5643">
        <v>343.08073265872775</v>
      </c>
      <c r="E5643">
        <v>12.239571049438753</v>
      </c>
      <c r="F5643">
        <v>0</v>
      </c>
      <c r="G5643">
        <v>1</v>
      </c>
      <c r="I5643">
        <f t="shared" si="705"/>
        <v>0</v>
      </c>
      <c r="J5643">
        <f t="shared" si="706"/>
        <v>25104.81860002358</v>
      </c>
      <c r="K5643">
        <f t="shared" si="707"/>
        <v>0</v>
      </c>
      <c r="L5643">
        <f t="shared" si="708"/>
        <v>25104.81860002358</v>
      </c>
      <c r="M5643" s="4">
        <f>IF(F5643&gt;G5643,100%,IF(F5643=G5643,M5642,0%))</f>
        <v>0</v>
      </c>
      <c r="N5643" s="4">
        <f t="shared" si="704"/>
        <v>1</v>
      </c>
      <c r="O5643" s="5" cm="1">
        <f t="array" ref="O5643">SUM(ABS(I5643:J5643/P5643-K5643:L5643/P5643))</f>
        <v>0</v>
      </c>
      <c r="P5643">
        <f t="shared" si="709"/>
        <v>25104.81860002358</v>
      </c>
      <c r="Q5643" s="5">
        <f>P5643/MAX(P$3:P5643)-1</f>
        <v>-1.2048175019291008E-2</v>
      </c>
      <c r="R5643" s="5">
        <f t="shared" si="710"/>
        <v>-1.2048175019291008E-2</v>
      </c>
      <c r="S5643" s="5">
        <f>(1+R5643)*(1-$Z$8*$O5642)-1</f>
        <v>-1.2048175019291008E-2</v>
      </c>
      <c r="T5643">
        <f t="shared" si="711"/>
        <v>17023.43549384256</v>
      </c>
      <c r="U5643" s="5">
        <f>T5643/MAX(T$3:T5643)-1</f>
        <v>-1.2048175019291119E-2</v>
      </c>
    </row>
    <row r="5644" spans="1:21" x14ac:dyDescent="0.3">
      <c r="A5644" s="1">
        <v>44730</v>
      </c>
      <c r="B5644">
        <v>272.59558105468699</v>
      </c>
      <c r="C5644">
        <v>14.707652091979901</v>
      </c>
      <c r="D5644">
        <v>342.46853485866558</v>
      </c>
      <c r="E5644">
        <v>12.259004369897008</v>
      </c>
      <c r="F5644">
        <v>0</v>
      </c>
      <c r="G5644">
        <v>1</v>
      </c>
      <c r="I5644">
        <f t="shared" si="705"/>
        <v>0</v>
      </c>
      <c r="J5644">
        <f t="shared" si="706"/>
        <v>25104.81860002358</v>
      </c>
      <c r="K5644">
        <f t="shared" si="707"/>
        <v>0</v>
      </c>
      <c r="L5644">
        <f t="shared" si="708"/>
        <v>25104.81860002358</v>
      </c>
      <c r="M5644" s="4">
        <f>IF(F5644&gt;G5644,100%,IF(F5644=G5644,M5643,0%))</f>
        <v>0</v>
      </c>
      <c r="N5644" s="4">
        <f t="shared" si="704"/>
        <v>1</v>
      </c>
      <c r="O5644" s="5" cm="1">
        <f t="array" ref="O5644">SUM(ABS(I5644:J5644/P5644-K5644:L5644/P5644))</f>
        <v>0</v>
      </c>
      <c r="P5644">
        <f t="shared" si="709"/>
        <v>25104.81860002358</v>
      </c>
      <c r="Q5644" s="5">
        <f>P5644/MAX(P$3:P5644)-1</f>
        <v>-1.2048175019291008E-2</v>
      </c>
      <c r="R5644" s="5">
        <f t="shared" si="710"/>
        <v>0</v>
      </c>
      <c r="S5644" s="5">
        <f>(1+R5644)*(1-$Z$8*$O5643)-1</f>
        <v>0</v>
      </c>
      <c r="T5644">
        <f t="shared" si="711"/>
        <v>17023.43549384256</v>
      </c>
      <c r="U5644" s="5">
        <f>T5644/MAX(T$3:T5644)-1</f>
        <v>-1.2048175019291119E-2</v>
      </c>
    </row>
    <row r="5645" spans="1:21" x14ac:dyDescent="0.3">
      <c r="A5645" s="1">
        <v>44731</v>
      </c>
      <c r="B5645">
        <v>272.59558105468699</v>
      </c>
      <c r="C5645">
        <v>14.707652091979901</v>
      </c>
      <c r="D5645">
        <v>341.88524570749757</v>
      </c>
      <c r="E5645">
        <v>12.277594917449164</v>
      </c>
      <c r="F5645">
        <v>0</v>
      </c>
      <c r="G5645">
        <v>1</v>
      </c>
      <c r="I5645">
        <f t="shared" si="705"/>
        <v>0</v>
      </c>
      <c r="J5645">
        <f t="shared" si="706"/>
        <v>25104.81860002358</v>
      </c>
      <c r="K5645">
        <f t="shared" si="707"/>
        <v>0</v>
      </c>
      <c r="L5645">
        <f t="shared" si="708"/>
        <v>25104.81860002358</v>
      </c>
      <c r="M5645" s="4">
        <f>IF(F5645&gt;G5645,100%,IF(F5645=G5645,M5644,0%))</f>
        <v>0</v>
      </c>
      <c r="N5645" s="4">
        <f t="shared" si="704"/>
        <v>1</v>
      </c>
      <c r="O5645" s="5" cm="1">
        <f t="array" ref="O5645">SUM(ABS(I5645:J5645/P5645-K5645:L5645/P5645))</f>
        <v>0</v>
      </c>
      <c r="P5645">
        <f t="shared" si="709"/>
        <v>25104.81860002358</v>
      </c>
      <c r="Q5645" s="5">
        <f>P5645/MAX(P$3:P5645)-1</f>
        <v>-1.2048175019291008E-2</v>
      </c>
      <c r="R5645" s="5">
        <f t="shared" si="710"/>
        <v>0</v>
      </c>
      <c r="S5645" s="5">
        <f>(1+R5645)*(1-$Z$8*$O5644)-1</f>
        <v>0</v>
      </c>
      <c r="T5645">
        <f t="shared" si="711"/>
        <v>17023.43549384256</v>
      </c>
      <c r="U5645" s="5">
        <f>T5645/MAX(T$3:T5645)-1</f>
        <v>-1.2048175019291119E-2</v>
      </c>
    </row>
    <row r="5646" spans="1:21" x14ac:dyDescent="0.3">
      <c r="A5646" s="1">
        <v>44732</v>
      </c>
      <c r="B5646">
        <v>272.59558105468699</v>
      </c>
      <c r="C5646">
        <v>14.707652091979901</v>
      </c>
      <c r="D5646">
        <v>341.33495289057635</v>
      </c>
      <c r="E5646">
        <v>12.295243543178852</v>
      </c>
      <c r="F5646">
        <v>0</v>
      </c>
      <c r="G5646">
        <v>1</v>
      </c>
      <c r="I5646">
        <f t="shared" si="705"/>
        <v>0</v>
      </c>
      <c r="J5646">
        <f t="shared" si="706"/>
        <v>25104.81860002358</v>
      </c>
      <c r="K5646">
        <f t="shared" si="707"/>
        <v>0</v>
      </c>
      <c r="L5646">
        <f t="shared" si="708"/>
        <v>25104.81860002358</v>
      </c>
      <c r="M5646" s="4">
        <f>IF(F5646&gt;G5646,100%,IF(F5646=G5646,M5645,0%))</f>
        <v>0</v>
      </c>
      <c r="N5646" s="4">
        <f t="shared" si="704"/>
        <v>1</v>
      </c>
      <c r="O5646" s="5" cm="1">
        <f t="array" ref="O5646">SUM(ABS(I5646:J5646/P5646-K5646:L5646/P5646))</f>
        <v>0</v>
      </c>
      <c r="P5646">
        <f t="shared" si="709"/>
        <v>25104.81860002358</v>
      </c>
      <c r="Q5646" s="5">
        <f>P5646/MAX(P$3:P5646)-1</f>
        <v>-1.2048175019291008E-2</v>
      </c>
      <c r="R5646" s="5">
        <f t="shared" si="710"/>
        <v>0</v>
      </c>
      <c r="S5646" s="5">
        <f>(1+R5646)*(1-$Z$8*$O5645)-1</f>
        <v>0</v>
      </c>
      <c r="T5646">
        <f t="shared" si="711"/>
        <v>17023.43549384256</v>
      </c>
      <c r="U5646" s="5">
        <f>T5646/MAX(T$3:T5646)-1</f>
        <v>-1.2048175019291119E-2</v>
      </c>
    </row>
    <row r="5647" spans="1:21" x14ac:dyDescent="0.3">
      <c r="A5647" s="1">
        <v>44733</v>
      </c>
      <c r="B5647">
        <v>279.47299194335898</v>
      </c>
      <c r="C5647">
        <v>14.348928451538001</v>
      </c>
      <c r="D5647">
        <v>340.80513554663202</v>
      </c>
      <c r="E5647">
        <v>12.311454497759586</v>
      </c>
      <c r="F5647">
        <v>0</v>
      </c>
      <c r="G5647">
        <v>1</v>
      </c>
      <c r="I5647">
        <f t="shared" si="705"/>
        <v>0</v>
      </c>
      <c r="J5647">
        <f t="shared" si="706"/>
        <v>24492.50523657757</v>
      </c>
      <c r="K5647">
        <f t="shared" si="707"/>
        <v>0</v>
      </c>
      <c r="L5647">
        <f t="shared" si="708"/>
        <v>24492.50523657757</v>
      </c>
      <c r="M5647" s="4">
        <f>IF(F5647&gt;G5647,100%,IF(F5647=G5647,M5646,0%))</f>
        <v>0</v>
      </c>
      <c r="N5647" s="4">
        <f t="shared" si="704"/>
        <v>1</v>
      </c>
      <c r="O5647" s="5" cm="1">
        <f t="array" ref="O5647">SUM(ABS(I5647:J5647/P5647-K5647:L5647/P5647))</f>
        <v>0</v>
      </c>
      <c r="P5647">
        <f t="shared" si="709"/>
        <v>24492.50523657757</v>
      </c>
      <c r="Q5647" s="5">
        <f>P5647/MAX(P$3:P5647)-1</f>
        <v>-3.6144589118693893E-2</v>
      </c>
      <c r="R5647" s="5">
        <f t="shared" si="710"/>
        <v>-2.4390272369681054E-2</v>
      </c>
      <c r="S5647" s="5">
        <f>(1+R5647)*(1-$Z$8*$O5646)-1</f>
        <v>-2.4390272369681054E-2</v>
      </c>
      <c r="T5647">
        <f t="shared" si="711"/>
        <v>16608.229265480044</v>
      </c>
      <c r="U5647" s="5">
        <f>T5647/MAX(T$3:T5647)-1</f>
        <v>-3.6144589118694004E-2</v>
      </c>
    </row>
    <row r="5648" spans="1:21" x14ac:dyDescent="0.3">
      <c r="A5648" s="1">
        <v>44734</v>
      </c>
      <c r="B5648">
        <v>279.06536865234301</v>
      </c>
      <c r="C5648">
        <v>14.358893394470201</v>
      </c>
      <c r="D5648">
        <v>340.30668055596038</v>
      </c>
      <c r="E5648">
        <v>12.326822679434221</v>
      </c>
      <c r="F5648">
        <v>0</v>
      </c>
      <c r="G5648">
        <v>1</v>
      </c>
      <c r="I5648">
        <f t="shared" si="705"/>
        <v>0</v>
      </c>
      <c r="J5648">
        <f t="shared" si="706"/>
        <v>24509.514619387821</v>
      </c>
      <c r="K5648">
        <f t="shared" si="707"/>
        <v>0</v>
      </c>
      <c r="L5648">
        <f t="shared" si="708"/>
        <v>24509.514619387821</v>
      </c>
      <c r="M5648" s="4">
        <f>IF(F5648&gt;G5648,100%,IF(F5648=G5648,M5647,0%))</f>
        <v>0</v>
      </c>
      <c r="N5648" s="4">
        <f t="shared" si="704"/>
        <v>1</v>
      </c>
      <c r="O5648" s="5" cm="1">
        <f t="array" ref="O5648">SUM(ABS(I5648:J5648/P5648-K5648:L5648/P5648))</f>
        <v>0</v>
      </c>
      <c r="P5648">
        <f t="shared" si="709"/>
        <v>24509.514619387821</v>
      </c>
      <c r="Q5648" s="5">
        <f>P5648/MAX(P$3:P5648)-1</f>
        <v>-3.5475217590585473E-2</v>
      </c>
      <c r="R5648" s="5">
        <f t="shared" si="710"/>
        <v>6.9447296819791227E-4</v>
      </c>
      <c r="S5648" s="5">
        <f>(1+R5648)*(1-$Z$8*$O5647)-1</f>
        <v>6.9447296819791227E-4</v>
      </c>
      <c r="T5648">
        <f t="shared" si="711"/>
        <v>16619.763231754554</v>
      </c>
      <c r="U5648" s="5">
        <f>T5648/MAX(T$3:T5648)-1</f>
        <v>-3.5475217590585695E-2</v>
      </c>
    </row>
    <row r="5649" spans="1:21" x14ac:dyDescent="0.3">
      <c r="A5649" s="1">
        <v>44735</v>
      </c>
      <c r="B5649">
        <v>283.22146606445301</v>
      </c>
      <c r="C5649">
        <v>14.1396732330322</v>
      </c>
      <c r="D5649">
        <v>339.82890266684149</v>
      </c>
      <c r="E5649">
        <v>12.341100213539514</v>
      </c>
      <c r="F5649">
        <v>0</v>
      </c>
      <c r="G5649">
        <v>1</v>
      </c>
      <c r="I5649">
        <f t="shared" si="705"/>
        <v>0</v>
      </c>
      <c r="J5649">
        <f t="shared" si="706"/>
        <v>24135.322848196145</v>
      </c>
      <c r="K5649">
        <f t="shared" si="707"/>
        <v>0</v>
      </c>
      <c r="L5649">
        <f t="shared" si="708"/>
        <v>24135.322848196145</v>
      </c>
      <c r="M5649" s="4">
        <f>IF(F5649&gt;G5649,100%,IF(F5649=G5649,M5648,0%))</f>
        <v>0</v>
      </c>
      <c r="N5649" s="4">
        <f t="shared" si="704"/>
        <v>1</v>
      </c>
      <c r="O5649" s="5" cm="1">
        <f t="array" ref="O5649">SUM(ABS(I5649:J5649/P5649-K5649:L5649/P5649))</f>
        <v>0</v>
      </c>
      <c r="P5649">
        <f t="shared" si="709"/>
        <v>24135.322848196145</v>
      </c>
      <c r="Q5649" s="5">
        <f>P5649/MAX(P$3:P5649)-1</f>
        <v>-5.0200814661469417E-2</v>
      </c>
      <c r="R5649" s="5">
        <f t="shared" si="710"/>
        <v>-1.5267204471510754E-2</v>
      </c>
      <c r="S5649" s="5">
        <f>(1+R5649)*(1-$Z$8*$O5648)-1</f>
        <v>-1.5267204471510754E-2</v>
      </c>
      <c r="T5649">
        <f t="shared" si="711"/>
        <v>16366.025908227261</v>
      </c>
      <c r="U5649" s="5">
        <f>T5649/MAX(T$3:T5649)-1</f>
        <v>-5.0200814661469639E-2</v>
      </c>
    </row>
    <row r="5650" spans="1:21" x14ac:dyDescent="0.3">
      <c r="A5650" s="1">
        <v>44736</v>
      </c>
      <c r="B5650">
        <v>292.92565917968699</v>
      </c>
      <c r="C5650">
        <v>13.6514110565185</v>
      </c>
      <c r="D5650">
        <v>339.39940434546014</v>
      </c>
      <c r="E5650">
        <v>12.352948582587521</v>
      </c>
      <c r="F5650">
        <v>0</v>
      </c>
      <c r="G5650">
        <v>1</v>
      </c>
      <c r="I5650">
        <f t="shared" si="705"/>
        <v>0</v>
      </c>
      <c r="J5650">
        <f t="shared" si="706"/>
        <v>23301.897275305873</v>
      </c>
      <c r="K5650">
        <f t="shared" si="707"/>
        <v>0</v>
      </c>
      <c r="L5650">
        <f t="shared" si="708"/>
        <v>23301.897275305873</v>
      </c>
      <c r="M5650" s="4">
        <f>IF(F5650&gt;G5650,100%,IF(F5650=G5650,M5649,0%))</f>
        <v>0</v>
      </c>
      <c r="N5650" s="4">
        <f t="shared" si="704"/>
        <v>1</v>
      </c>
      <c r="O5650" s="5" cm="1">
        <f t="array" ref="O5650">SUM(ABS(I5650:J5650/P5650-K5650:L5650/P5650))</f>
        <v>0</v>
      </c>
      <c r="P5650">
        <f t="shared" si="709"/>
        <v>23301.897275305873</v>
      </c>
      <c r="Q5650" s="5">
        <f>P5650/MAX(P$3:P5650)-1</f>
        <v>-8.299867426129004E-2</v>
      </c>
      <c r="R5650" s="5">
        <f t="shared" si="710"/>
        <v>-3.4531362109065822E-2</v>
      </c>
      <c r="S5650" s="5">
        <f>(1+R5650)*(1-$Z$8*$O5649)-1</f>
        <v>-3.4531362109065822E-2</v>
      </c>
      <c r="T5650">
        <f t="shared" si="711"/>
        <v>15800.884741303913</v>
      </c>
      <c r="U5650" s="5">
        <f>T5650/MAX(T$3:T5650)-1</f>
        <v>-8.299867426129004E-2</v>
      </c>
    </row>
    <row r="5651" spans="1:21" x14ac:dyDescent="0.3">
      <c r="A5651" s="1">
        <v>44737</v>
      </c>
      <c r="B5651">
        <v>292.92565917968699</v>
      </c>
      <c r="C5651">
        <v>13.6514110565185</v>
      </c>
      <c r="D5651">
        <v>338.95478676563465</v>
      </c>
      <c r="E5651">
        <v>12.365193556790299</v>
      </c>
      <c r="F5651">
        <v>0</v>
      </c>
      <c r="G5651">
        <v>1</v>
      </c>
      <c r="I5651">
        <f t="shared" si="705"/>
        <v>0</v>
      </c>
      <c r="J5651">
        <f t="shared" si="706"/>
        <v>23301.897275305877</v>
      </c>
      <c r="K5651">
        <f t="shared" si="707"/>
        <v>0</v>
      </c>
      <c r="L5651">
        <f t="shared" si="708"/>
        <v>23301.897275305877</v>
      </c>
      <c r="M5651" s="4">
        <f>IF(F5651&gt;G5651,100%,IF(F5651=G5651,M5650,0%))</f>
        <v>0</v>
      </c>
      <c r="N5651" s="4">
        <f t="shared" si="704"/>
        <v>1</v>
      </c>
      <c r="O5651" s="5" cm="1">
        <f t="array" ref="O5651">SUM(ABS(I5651:J5651/P5651-K5651:L5651/P5651))</f>
        <v>0</v>
      </c>
      <c r="P5651">
        <f t="shared" si="709"/>
        <v>23301.897275305877</v>
      </c>
      <c r="Q5651" s="5">
        <f>P5651/MAX(P$3:P5651)-1</f>
        <v>-8.2998674261289818E-2</v>
      </c>
      <c r="R5651" s="5">
        <f t="shared" si="710"/>
        <v>0</v>
      </c>
      <c r="S5651" s="5">
        <f>(1+R5651)*(1-$Z$8*$O5650)-1</f>
        <v>0</v>
      </c>
      <c r="T5651">
        <f t="shared" si="711"/>
        <v>15800.884741303913</v>
      </c>
      <c r="U5651" s="5">
        <f>T5651/MAX(T$3:T5651)-1</f>
        <v>-8.299867426129004E-2</v>
      </c>
    </row>
    <row r="5652" spans="1:21" x14ac:dyDescent="0.3">
      <c r="A5652" s="1">
        <v>44738</v>
      </c>
      <c r="B5652">
        <v>292.92565917968699</v>
      </c>
      <c r="C5652">
        <v>13.6514110565185</v>
      </c>
      <c r="D5652">
        <v>338.45289391664716</v>
      </c>
      <c r="E5652">
        <v>12.379124072060627</v>
      </c>
      <c r="F5652">
        <v>0</v>
      </c>
      <c r="G5652">
        <v>1</v>
      </c>
      <c r="I5652">
        <f t="shared" si="705"/>
        <v>0</v>
      </c>
      <c r="J5652">
        <f t="shared" si="706"/>
        <v>23301.897275305877</v>
      </c>
      <c r="K5652">
        <f t="shared" si="707"/>
        <v>0</v>
      </c>
      <c r="L5652">
        <f t="shared" si="708"/>
        <v>23301.897275305877</v>
      </c>
      <c r="M5652" s="4">
        <f>IF(F5652&gt;G5652,100%,IF(F5652=G5652,M5651,0%))</f>
        <v>0</v>
      </c>
      <c r="N5652" s="4">
        <f t="shared" si="704"/>
        <v>1</v>
      </c>
      <c r="O5652" s="5" cm="1">
        <f t="array" ref="O5652">SUM(ABS(I5652:J5652/P5652-K5652:L5652/P5652))</f>
        <v>0</v>
      </c>
      <c r="P5652">
        <f t="shared" si="709"/>
        <v>23301.897275305877</v>
      </c>
      <c r="Q5652" s="5">
        <f>P5652/MAX(P$3:P5652)-1</f>
        <v>-8.2998674261289818E-2</v>
      </c>
      <c r="R5652" s="5">
        <f t="shared" si="710"/>
        <v>0</v>
      </c>
      <c r="S5652" s="5">
        <f>(1+R5652)*(1-$Z$8*$O5651)-1</f>
        <v>0</v>
      </c>
      <c r="T5652">
        <f t="shared" si="711"/>
        <v>15800.884741303913</v>
      </c>
      <c r="U5652" s="5">
        <f>T5652/MAX(T$3:T5652)-1</f>
        <v>-8.299867426129004E-2</v>
      </c>
    </row>
    <row r="5653" spans="1:21" x14ac:dyDescent="0.3">
      <c r="A5653" s="1">
        <v>44739</v>
      </c>
      <c r="B5653">
        <v>290.77801513671801</v>
      </c>
      <c r="C5653">
        <v>13.7709856033325</v>
      </c>
      <c r="D5653">
        <v>337.93154998323803</v>
      </c>
      <c r="E5653">
        <v>12.393946932322915</v>
      </c>
      <c r="F5653">
        <v>0</v>
      </c>
      <c r="G5653">
        <v>1</v>
      </c>
      <c r="I5653">
        <f t="shared" si="705"/>
        <v>0</v>
      </c>
      <c r="J5653">
        <f t="shared" si="706"/>
        <v>23506.001729787939</v>
      </c>
      <c r="K5653">
        <f t="shared" si="707"/>
        <v>0</v>
      </c>
      <c r="L5653">
        <f t="shared" si="708"/>
        <v>23506.001729787939</v>
      </c>
      <c r="M5653" s="4">
        <f>IF(F5653&gt;G5653,100%,IF(F5653=G5653,M5652,0%))</f>
        <v>0</v>
      </c>
      <c r="N5653" s="4">
        <f t="shared" si="704"/>
        <v>1</v>
      </c>
      <c r="O5653" s="5" cm="1">
        <f t="array" ref="O5653">SUM(ABS(I5653:J5653/P5653-K5653:L5653/P5653))</f>
        <v>0</v>
      </c>
      <c r="P5653">
        <f t="shared" si="709"/>
        <v>23506.001729787939</v>
      </c>
      <c r="Q5653" s="5">
        <f>P5653/MAX(P$3:P5653)-1</f>
        <v>-7.4966536228153191E-2</v>
      </c>
      <c r="R5653" s="5">
        <f t="shared" si="710"/>
        <v>8.7591345919442176E-3</v>
      </c>
      <c r="S5653" s="5">
        <f>(1+R5653)*(1-$Z$8*$O5652)-1</f>
        <v>8.7591345919442176E-3</v>
      </c>
      <c r="T5653">
        <f t="shared" si="711"/>
        <v>15939.286817424792</v>
      </c>
      <c r="U5653" s="5">
        <f>T5653/MAX(T$3:T5653)-1</f>
        <v>-7.4966536228153413E-2</v>
      </c>
    </row>
    <row r="5654" spans="1:21" x14ac:dyDescent="0.3">
      <c r="A5654" s="1">
        <v>44740</v>
      </c>
      <c r="B5654">
        <v>281.91897583007801</v>
      </c>
      <c r="C5654">
        <v>14.1994609832763</v>
      </c>
      <c r="D5654">
        <v>337.39508891698728</v>
      </c>
      <c r="E5654">
        <v>12.410058742731929</v>
      </c>
      <c r="F5654">
        <v>0</v>
      </c>
      <c r="G5654">
        <v>1</v>
      </c>
      <c r="I5654">
        <f t="shared" si="705"/>
        <v>0</v>
      </c>
      <c r="J5654">
        <f t="shared" si="706"/>
        <v>24237.375889361036</v>
      </c>
      <c r="K5654">
        <f t="shared" si="707"/>
        <v>0</v>
      </c>
      <c r="L5654">
        <f t="shared" si="708"/>
        <v>24237.375889361036</v>
      </c>
      <c r="M5654" s="4">
        <f>IF(F5654&gt;G5654,100%,IF(F5654=G5654,M5653,0%))</f>
        <v>0</v>
      </c>
      <c r="N5654" s="4">
        <f t="shared" si="704"/>
        <v>1</v>
      </c>
      <c r="O5654" s="5" cm="1">
        <f t="array" ref="O5654">SUM(ABS(I5654:J5654/P5654-K5654:L5654/P5654))</f>
        <v>0</v>
      </c>
      <c r="P5654">
        <f t="shared" si="709"/>
        <v>24237.375889361036</v>
      </c>
      <c r="Q5654" s="5">
        <f>P5654/MAX(P$3:P5654)-1</f>
        <v>-4.6184713614493944E-2</v>
      </c>
      <c r="R5654" s="5">
        <f t="shared" si="710"/>
        <v>3.1114358280943444E-2</v>
      </c>
      <c r="S5654" s="5">
        <f>(1+R5654)*(1-$Z$8*$O5653)-1</f>
        <v>3.1114358280943444E-2</v>
      </c>
      <c r="T5654">
        <f t="shared" si="711"/>
        <v>16435.227498204866</v>
      </c>
      <c r="U5654" s="5">
        <f>T5654/MAX(T$3:T5654)-1</f>
        <v>-4.6184713614494055E-2</v>
      </c>
    </row>
    <row r="5655" spans="1:21" x14ac:dyDescent="0.3">
      <c r="A5655" s="1">
        <v>44741</v>
      </c>
      <c r="B5655">
        <v>282.17742919921801</v>
      </c>
      <c r="C5655">
        <v>14.169568061828601</v>
      </c>
      <c r="D5655">
        <v>336.83883545529181</v>
      </c>
      <c r="E5655">
        <v>12.426616725636922</v>
      </c>
      <c r="F5655">
        <v>0</v>
      </c>
      <c r="G5655">
        <v>1</v>
      </c>
      <c r="I5655">
        <f t="shared" si="705"/>
        <v>0</v>
      </c>
      <c r="J5655">
        <f t="shared" si="706"/>
        <v>24186.350996626563</v>
      </c>
      <c r="K5655">
        <f t="shared" si="707"/>
        <v>0</v>
      </c>
      <c r="L5655">
        <f t="shared" si="708"/>
        <v>24186.350996626563</v>
      </c>
      <c r="M5655" s="4">
        <f>IF(F5655&gt;G5655,100%,IF(F5655=G5655,M5654,0%))</f>
        <v>0</v>
      </c>
      <c r="N5655" s="4">
        <f t="shared" si="704"/>
        <v>1</v>
      </c>
      <c r="O5655" s="5" cm="1">
        <f t="array" ref="O5655">SUM(ABS(I5655:J5655/P5655-K5655:L5655/P5655))</f>
        <v>0</v>
      </c>
      <c r="P5655">
        <f t="shared" si="709"/>
        <v>24186.350996626563</v>
      </c>
      <c r="Q5655" s="5">
        <f>P5655/MAX(P$3:P5655)-1</f>
        <v>-4.8192700077157369E-2</v>
      </c>
      <c r="R5655" s="5">
        <f t="shared" si="710"/>
        <v>-2.1052152249233513E-3</v>
      </c>
      <c r="S5655" s="5">
        <f>(1+R5655)*(1-$Z$8*$O5654)-1</f>
        <v>-2.1052152249233513E-3</v>
      </c>
      <c r="T5655">
        <f t="shared" si="711"/>
        <v>16400.627807050565</v>
      </c>
      <c r="U5655" s="5">
        <f>T5655/MAX(T$3:T5655)-1</f>
        <v>-4.819270007715748E-2</v>
      </c>
    </row>
    <row r="5656" spans="1:21" x14ac:dyDescent="0.3">
      <c r="A5656" s="1">
        <v>44742</v>
      </c>
      <c r="B5656">
        <v>278.67761230468699</v>
      </c>
      <c r="C5656">
        <v>14.348928451538001</v>
      </c>
      <c r="D5656">
        <v>336.26516996924551</v>
      </c>
      <c r="E5656">
        <v>12.444067048789227</v>
      </c>
      <c r="F5656">
        <v>0</v>
      </c>
      <c r="G5656">
        <v>1</v>
      </c>
      <c r="I5656">
        <f t="shared" si="705"/>
        <v>0</v>
      </c>
      <c r="J5656">
        <f t="shared" si="706"/>
        <v>24492.505236577574</v>
      </c>
      <c r="K5656">
        <f t="shared" si="707"/>
        <v>0</v>
      </c>
      <c r="L5656">
        <f t="shared" si="708"/>
        <v>24492.505236577574</v>
      </c>
      <c r="M5656" s="4">
        <f>IF(F5656&gt;G5656,100%,IF(F5656=G5656,M5655,0%))</f>
        <v>0</v>
      </c>
      <c r="N5656" s="4">
        <f t="shared" si="704"/>
        <v>1</v>
      </c>
      <c r="O5656" s="5" cm="1">
        <f t="array" ref="O5656">SUM(ABS(I5656:J5656/P5656-K5656:L5656/P5656))</f>
        <v>0</v>
      </c>
      <c r="P5656">
        <f t="shared" si="709"/>
        <v>24492.505236577574</v>
      </c>
      <c r="Q5656" s="5">
        <f>P5656/MAX(P$3:P5656)-1</f>
        <v>-3.6144589118693782E-2</v>
      </c>
      <c r="R5656" s="5">
        <f t="shared" si="710"/>
        <v>1.2658140948740515E-2</v>
      </c>
      <c r="S5656" s="5">
        <f>(1+R5656)*(1-$Z$8*$O5655)-1</f>
        <v>1.2658140948740515E-2</v>
      </c>
      <c r="T5656">
        <f t="shared" si="711"/>
        <v>16608.229265480044</v>
      </c>
      <c r="U5656" s="5">
        <f>T5656/MAX(T$3:T5656)-1</f>
        <v>-3.6144589118694004E-2</v>
      </c>
    </row>
    <row r="5657" spans="1:21" x14ac:dyDescent="0.3">
      <c r="A5657" s="1">
        <v>44743</v>
      </c>
      <c r="B5657">
        <v>280.516998291015</v>
      </c>
      <c r="C5657">
        <v>14.269212722778301</v>
      </c>
      <c r="D5657">
        <v>335.70065565726048</v>
      </c>
      <c r="E5657">
        <v>12.461120776276061</v>
      </c>
      <c r="F5657">
        <v>0</v>
      </c>
      <c r="G5657">
        <v>1</v>
      </c>
      <c r="I5657">
        <f t="shared" si="705"/>
        <v>0</v>
      </c>
      <c r="J5657">
        <f t="shared" si="706"/>
        <v>24356.436685488294</v>
      </c>
      <c r="K5657">
        <f t="shared" si="707"/>
        <v>0</v>
      </c>
      <c r="L5657">
        <f t="shared" si="708"/>
        <v>24356.436685488294</v>
      </c>
      <c r="M5657" s="4">
        <f>IF(F5657&gt;G5657,100%,IF(F5657=G5657,M5656,0%))</f>
        <v>0</v>
      </c>
      <c r="N5657" s="4">
        <f t="shared" si="704"/>
        <v>1</v>
      </c>
      <c r="O5657" s="5" cm="1">
        <f t="array" ref="O5657">SUM(ABS(I5657:J5657/P5657-K5657:L5657/P5657))</f>
        <v>0</v>
      </c>
      <c r="P5657">
        <f t="shared" si="709"/>
        <v>24356.436685488294</v>
      </c>
      <c r="Q5657" s="5">
        <f>P5657/MAX(P$3:P5657)-1</f>
        <v>-4.149930510023081E-2</v>
      </c>
      <c r="R5657" s="5">
        <f t="shared" si="710"/>
        <v>-5.5555178931255833E-3</v>
      </c>
      <c r="S5657" s="5">
        <f>(1+R5657)*(1-$Z$8*$O5656)-1</f>
        <v>-5.5555178931255833E-3</v>
      </c>
      <c r="T5657">
        <f t="shared" si="711"/>
        <v>16515.961950622539</v>
      </c>
      <c r="U5657" s="5">
        <f>T5657/MAX(T$3:T5657)-1</f>
        <v>-4.1499305100231032E-2</v>
      </c>
    </row>
    <row r="5658" spans="1:21" x14ac:dyDescent="0.3">
      <c r="A5658" s="1">
        <v>44744</v>
      </c>
      <c r="B5658">
        <v>280.516998291015</v>
      </c>
      <c r="C5658">
        <v>14.269212722778301</v>
      </c>
      <c r="D5658">
        <v>335.16445922851557</v>
      </c>
      <c r="E5658">
        <v>12.477381307687303</v>
      </c>
      <c r="F5658">
        <v>0</v>
      </c>
      <c r="G5658">
        <v>1</v>
      </c>
      <c r="I5658">
        <f t="shared" si="705"/>
        <v>0</v>
      </c>
      <c r="J5658">
        <f t="shared" si="706"/>
        <v>24356.436685488294</v>
      </c>
      <c r="K5658">
        <f t="shared" si="707"/>
        <v>0</v>
      </c>
      <c r="L5658">
        <f t="shared" si="708"/>
        <v>24356.436685488294</v>
      </c>
      <c r="M5658" s="4">
        <f>IF(F5658&gt;G5658,100%,IF(F5658=G5658,M5657,0%))</f>
        <v>0</v>
      </c>
      <c r="N5658" s="4">
        <f t="shared" si="704"/>
        <v>1</v>
      </c>
      <c r="O5658" s="5" cm="1">
        <f t="array" ref="O5658">SUM(ABS(I5658:J5658/P5658-K5658:L5658/P5658))</f>
        <v>0</v>
      </c>
      <c r="P5658">
        <f t="shared" si="709"/>
        <v>24356.436685488294</v>
      </c>
      <c r="Q5658" s="5">
        <f>P5658/MAX(P$3:P5658)-1</f>
        <v>-4.149930510023081E-2</v>
      </c>
      <c r="R5658" s="5">
        <f t="shared" si="710"/>
        <v>0</v>
      </c>
      <c r="S5658" s="5">
        <f>(1+R5658)*(1-$Z$8*$O5657)-1</f>
        <v>0</v>
      </c>
      <c r="T5658">
        <f t="shared" si="711"/>
        <v>16515.961950622539</v>
      </c>
      <c r="U5658" s="5">
        <f>T5658/MAX(T$3:T5658)-1</f>
        <v>-4.1499305100231032E-2</v>
      </c>
    </row>
    <row r="5659" spans="1:21" x14ac:dyDescent="0.3">
      <c r="A5659" s="1">
        <v>44745</v>
      </c>
      <c r="B5659">
        <v>280.516998291015</v>
      </c>
      <c r="C5659">
        <v>14.269212722778301</v>
      </c>
      <c r="D5659">
        <v>334.64825743110612</v>
      </c>
      <c r="E5659">
        <v>12.493096517686199</v>
      </c>
      <c r="F5659">
        <v>0</v>
      </c>
      <c r="G5659">
        <v>1</v>
      </c>
      <c r="I5659">
        <f t="shared" si="705"/>
        <v>0</v>
      </c>
      <c r="J5659">
        <f t="shared" si="706"/>
        <v>24356.436685488294</v>
      </c>
      <c r="K5659">
        <f t="shared" si="707"/>
        <v>0</v>
      </c>
      <c r="L5659">
        <f t="shared" si="708"/>
        <v>24356.436685488294</v>
      </c>
      <c r="M5659" s="4">
        <f>IF(F5659&gt;G5659,100%,IF(F5659=G5659,M5658,0%))</f>
        <v>0</v>
      </c>
      <c r="N5659" s="4">
        <f t="shared" si="704"/>
        <v>1</v>
      </c>
      <c r="O5659" s="5" cm="1">
        <f t="array" ref="O5659">SUM(ABS(I5659:J5659/P5659-K5659:L5659/P5659))</f>
        <v>0</v>
      </c>
      <c r="P5659">
        <f t="shared" si="709"/>
        <v>24356.436685488294</v>
      </c>
      <c r="Q5659" s="5">
        <f>P5659/MAX(P$3:P5659)-1</f>
        <v>-4.149930510023081E-2</v>
      </c>
      <c r="R5659" s="5">
        <f t="shared" si="710"/>
        <v>0</v>
      </c>
      <c r="S5659" s="5">
        <f>(1+R5659)*(1-$Z$8*$O5658)-1</f>
        <v>0</v>
      </c>
      <c r="T5659">
        <f t="shared" si="711"/>
        <v>16515.961950622539</v>
      </c>
      <c r="U5659" s="5">
        <f>T5659/MAX(T$3:T5659)-1</f>
        <v>-4.1499305100231032E-2</v>
      </c>
    </row>
    <row r="5660" spans="1:21" x14ac:dyDescent="0.3">
      <c r="A5660" s="1">
        <v>44746</v>
      </c>
      <c r="B5660">
        <v>280.516998291015</v>
      </c>
      <c r="C5660">
        <v>14.269212722778301</v>
      </c>
      <c r="D5660">
        <v>334.08847106629929</v>
      </c>
      <c r="E5660">
        <v>12.510150245173033</v>
      </c>
      <c r="F5660">
        <v>0</v>
      </c>
      <c r="G5660">
        <v>1</v>
      </c>
      <c r="I5660">
        <f t="shared" si="705"/>
        <v>0</v>
      </c>
      <c r="J5660">
        <f t="shared" si="706"/>
        <v>24356.436685488294</v>
      </c>
      <c r="K5660">
        <f t="shared" si="707"/>
        <v>0</v>
      </c>
      <c r="L5660">
        <f t="shared" si="708"/>
        <v>24356.436685488294</v>
      </c>
      <c r="M5660" s="4">
        <f>IF(F5660&gt;G5660,100%,IF(F5660=G5660,M5659,0%))</f>
        <v>0</v>
      </c>
      <c r="N5660" s="4">
        <f t="shared" si="704"/>
        <v>1</v>
      </c>
      <c r="O5660" s="5" cm="1">
        <f t="array" ref="O5660">SUM(ABS(I5660:J5660/P5660-K5660:L5660/P5660))</f>
        <v>0</v>
      </c>
      <c r="P5660">
        <f t="shared" si="709"/>
        <v>24356.436685488294</v>
      </c>
      <c r="Q5660" s="5">
        <f>P5660/MAX(P$3:P5660)-1</f>
        <v>-4.149930510023081E-2</v>
      </c>
      <c r="R5660" s="5">
        <f t="shared" si="710"/>
        <v>0</v>
      </c>
      <c r="S5660" s="5">
        <f>(1+R5660)*(1-$Z$8*$O5659)-1</f>
        <v>0</v>
      </c>
      <c r="T5660">
        <f t="shared" si="711"/>
        <v>16515.961950622539</v>
      </c>
      <c r="U5660" s="5">
        <f>T5660/MAX(T$3:T5660)-1</f>
        <v>-4.1499305100231032E-2</v>
      </c>
    </row>
    <row r="5661" spans="1:21" x14ac:dyDescent="0.3">
      <c r="A5661" s="1">
        <v>44747</v>
      </c>
      <c r="B5661">
        <v>285.31936645507801</v>
      </c>
      <c r="C5661">
        <v>14.0200986862182</v>
      </c>
      <c r="D5661">
        <v>333.60285942115587</v>
      </c>
      <c r="E5661">
        <v>12.524526932939342</v>
      </c>
      <c r="F5661">
        <v>0</v>
      </c>
      <c r="G5661">
        <v>1</v>
      </c>
      <c r="I5661">
        <f t="shared" si="705"/>
        <v>0</v>
      </c>
      <c r="J5661">
        <f t="shared" si="706"/>
        <v>23931.218393714091</v>
      </c>
      <c r="K5661">
        <f t="shared" si="707"/>
        <v>0</v>
      </c>
      <c r="L5661">
        <f t="shared" si="708"/>
        <v>23931.218393714091</v>
      </c>
      <c r="M5661" s="4">
        <f>IF(F5661&gt;G5661,100%,IF(F5661=G5661,M5660,0%))</f>
        <v>0</v>
      </c>
      <c r="N5661" s="4">
        <f t="shared" si="704"/>
        <v>1</v>
      </c>
      <c r="O5661" s="5" cm="1">
        <f t="array" ref="O5661">SUM(ABS(I5661:J5661/P5661-K5661:L5661/P5661))</f>
        <v>0</v>
      </c>
      <c r="P5661">
        <f t="shared" si="709"/>
        <v>23931.218393714091</v>
      </c>
      <c r="Q5661" s="5">
        <f>P5661/MAX(P$3:P5661)-1</f>
        <v>-5.8232952694605711E-2</v>
      </c>
      <c r="R5661" s="5">
        <f t="shared" si="710"/>
        <v>-1.7458148630893566E-2</v>
      </c>
      <c r="S5661" s="5">
        <f>(1+R5661)*(1-$Z$8*$O5660)-1</f>
        <v>-1.7458148630893566E-2</v>
      </c>
      <c r="T5661">
        <f t="shared" si="711"/>
        <v>16227.623832106388</v>
      </c>
      <c r="U5661" s="5">
        <f>T5661/MAX(T$3:T5661)-1</f>
        <v>-5.8232952694605933E-2</v>
      </c>
    </row>
    <row r="5662" spans="1:21" x14ac:dyDescent="0.3">
      <c r="A5662" s="1">
        <v>44748</v>
      </c>
      <c r="B5662">
        <v>287.14886474609301</v>
      </c>
      <c r="C5662">
        <v>13.9304180145263</v>
      </c>
      <c r="D5662">
        <v>333.13585454077264</v>
      </c>
      <c r="E5662">
        <v>12.538209573546425</v>
      </c>
      <c r="F5662">
        <v>0</v>
      </c>
      <c r="G5662">
        <v>1</v>
      </c>
      <c r="I5662">
        <f t="shared" si="705"/>
        <v>0</v>
      </c>
      <c r="J5662">
        <f t="shared" si="706"/>
        <v>23778.140459814556</v>
      </c>
      <c r="K5662">
        <f t="shared" si="707"/>
        <v>0</v>
      </c>
      <c r="L5662">
        <f t="shared" si="708"/>
        <v>23778.140459814556</v>
      </c>
      <c r="M5662" s="4">
        <f>IF(F5662&gt;G5662,100%,IF(F5662=G5662,M5661,0%))</f>
        <v>0</v>
      </c>
      <c r="N5662" s="4">
        <f t="shared" si="704"/>
        <v>1</v>
      </c>
      <c r="O5662" s="5" cm="1">
        <f t="array" ref="O5662">SUM(ABS(I5662:J5662/P5662-K5662:L5662/P5662))</f>
        <v>0</v>
      </c>
      <c r="P5662">
        <f t="shared" si="709"/>
        <v>23778.140459814556</v>
      </c>
      <c r="Q5662" s="5">
        <f>P5662/MAX(P$3:P5662)-1</f>
        <v>-6.4257040204251381E-2</v>
      </c>
      <c r="R5662" s="5">
        <f t="shared" si="710"/>
        <v>-6.3965792038295222E-3</v>
      </c>
      <c r="S5662" s="5">
        <f>(1+R5662)*(1-$Z$8*$O5661)-1</f>
        <v>-6.3965792038295222E-3</v>
      </c>
      <c r="T5662">
        <f t="shared" si="711"/>
        <v>16123.822550974368</v>
      </c>
      <c r="U5662" s="5">
        <f>T5662/MAX(T$3:T5662)-1</f>
        <v>-6.4257040204251492E-2</v>
      </c>
    </row>
    <row r="5663" spans="1:21" x14ac:dyDescent="0.3">
      <c r="A5663" s="1">
        <v>44749</v>
      </c>
      <c r="B5663">
        <v>293.29354858398398</v>
      </c>
      <c r="C5663">
        <v>13.631483078002899</v>
      </c>
      <c r="D5663">
        <v>332.69942022674707</v>
      </c>
      <c r="E5663">
        <v>12.550404975663342</v>
      </c>
      <c r="F5663">
        <v>0</v>
      </c>
      <c r="G5663">
        <v>1</v>
      </c>
      <c r="I5663">
        <f t="shared" si="705"/>
        <v>0</v>
      </c>
      <c r="J5663">
        <f t="shared" si="706"/>
        <v>23267.88176538148</v>
      </c>
      <c r="K5663">
        <f t="shared" si="707"/>
        <v>0</v>
      </c>
      <c r="L5663">
        <f t="shared" si="708"/>
        <v>23267.88176538148</v>
      </c>
      <c r="M5663" s="4">
        <f>IF(F5663&gt;G5663,100%,IF(F5663=G5663,M5662,0%))</f>
        <v>0</v>
      </c>
      <c r="N5663" s="4">
        <f t="shared" si="704"/>
        <v>1</v>
      </c>
      <c r="O5663" s="5" cm="1">
        <f t="array" ref="O5663">SUM(ABS(I5663:J5663/P5663-K5663:L5663/P5663))</f>
        <v>0</v>
      </c>
      <c r="P5663">
        <f t="shared" si="709"/>
        <v>23267.88176538148</v>
      </c>
      <c r="Q5663" s="5">
        <f>P5663/MAX(P$3:P5663)-1</f>
        <v>-8.4337289195851706E-2</v>
      </c>
      <c r="R5663" s="5">
        <f t="shared" si="710"/>
        <v>-2.1459150487205703E-2</v>
      </c>
      <c r="S5663" s="5">
        <f>(1+R5663)*(1-$Z$8*$O5662)-1</f>
        <v>-2.1459150487205703E-2</v>
      </c>
      <c r="T5663">
        <f t="shared" si="711"/>
        <v>15777.819016424008</v>
      </c>
      <c r="U5663" s="5">
        <f>T5663/MAX(T$3:T5663)-1</f>
        <v>-8.4337289195851817E-2</v>
      </c>
    </row>
    <row r="5664" spans="1:21" x14ac:dyDescent="0.3">
      <c r="A5664" s="1">
        <v>44750</v>
      </c>
      <c r="B5664">
        <v>293.66140747070301</v>
      </c>
      <c r="C5664">
        <v>13.611553192138601</v>
      </c>
      <c r="D5664">
        <v>332.26481605643647</v>
      </c>
      <c r="E5664">
        <v>12.562501224119242</v>
      </c>
      <c r="F5664">
        <v>0</v>
      </c>
      <c r="G5664">
        <v>1</v>
      </c>
      <c r="I5664">
        <f t="shared" si="705"/>
        <v>0</v>
      </c>
      <c r="J5664">
        <f t="shared" si="706"/>
        <v>23233.862999761153</v>
      </c>
      <c r="K5664">
        <f t="shared" si="707"/>
        <v>0</v>
      </c>
      <c r="L5664">
        <f t="shared" si="708"/>
        <v>23233.862999761153</v>
      </c>
      <c r="M5664" s="4">
        <f>IF(F5664&gt;G5664,100%,IF(F5664=G5664,M5663,0%))</f>
        <v>0</v>
      </c>
      <c r="N5664" s="4">
        <f t="shared" si="704"/>
        <v>1</v>
      </c>
      <c r="O5664" s="5" cm="1">
        <f t="array" ref="O5664">SUM(ABS(I5664:J5664/P5664-K5664:L5664/P5664))</f>
        <v>0</v>
      </c>
      <c r="P5664">
        <f t="shared" si="709"/>
        <v>23233.862999761153</v>
      </c>
      <c r="Q5664" s="5">
        <f>P5664/MAX(P$3:P5664)-1</f>
        <v>-8.5676032252061662E-2</v>
      </c>
      <c r="R5664" s="5">
        <f t="shared" si="710"/>
        <v>-1.462048241578251E-3</v>
      </c>
      <c r="S5664" s="5">
        <f>(1+R5664)*(1-$Z$8*$O5663)-1</f>
        <v>-1.462048241578251E-3</v>
      </c>
      <c r="T5664">
        <f t="shared" si="711"/>
        <v>15754.751083875106</v>
      </c>
      <c r="U5664" s="5">
        <f>T5664/MAX(T$3:T5664)-1</f>
        <v>-8.5676032252061773E-2</v>
      </c>
    </row>
    <row r="5665" spans="1:21" x14ac:dyDescent="0.3">
      <c r="A5665" s="1">
        <v>44751</v>
      </c>
      <c r="B5665">
        <v>293.66140747070301</v>
      </c>
      <c r="C5665">
        <v>13.611553192138601</v>
      </c>
      <c r="D5665">
        <v>331.84859986566187</v>
      </c>
      <c r="E5665">
        <v>12.574002574332289</v>
      </c>
      <c r="F5665">
        <v>0</v>
      </c>
      <c r="G5665">
        <v>1</v>
      </c>
      <c r="I5665">
        <f t="shared" si="705"/>
        <v>0</v>
      </c>
      <c r="J5665">
        <f t="shared" si="706"/>
        <v>23233.862999761153</v>
      </c>
      <c r="K5665">
        <f t="shared" si="707"/>
        <v>0</v>
      </c>
      <c r="L5665">
        <f t="shared" si="708"/>
        <v>23233.862999761153</v>
      </c>
      <c r="M5665" s="4">
        <f>IF(F5665&gt;G5665,100%,IF(F5665=G5665,M5664,0%))</f>
        <v>0</v>
      </c>
      <c r="N5665" s="4">
        <f t="shared" si="704"/>
        <v>1</v>
      </c>
      <c r="O5665" s="5" cm="1">
        <f t="array" ref="O5665">SUM(ABS(I5665:J5665/P5665-K5665:L5665/P5665))</f>
        <v>0</v>
      </c>
      <c r="P5665">
        <f t="shared" si="709"/>
        <v>23233.862999761153</v>
      </c>
      <c r="Q5665" s="5">
        <f>P5665/MAX(P$3:P5665)-1</f>
        <v>-8.5676032252061662E-2</v>
      </c>
      <c r="R5665" s="5">
        <f t="shared" si="710"/>
        <v>0</v>
      </c>
      <c r="S5665" s="5">
        <f>(1+R5665)*(1-$Z$8*$O5664)-1</f>
        <v>0</v>
      </c>
      <c r="T5665">
        <f t="shared" si="711"/>
        <v>15754.751083875106</v>
      </c>
      <c r="U5665" s="5">
        <f>T5665/MAX(T$3:T5665)-1</f>
        <v>-8.5676032252061773E-2</v>
      </c>
    </row>
    <row r="5666" spans="1:21" x14ac:dyDescent="0.3">
      <c r="A5666" s="1">
        <v>44752</v>
      </c>
      <c r="B5666">
        <v>293.66140747070301</v>
      </c>
      <c r="C5666">
        <v>13.611553192138601</v>
      </c>
      <c r="D5666">
        <v>331.39037099050637</v>
      </c>
      <c r="E5666">
        <v>12.586792869947416</v>
      </c>
      <c r="F5666">
        <v>0</v>
      </c>
      <c r="G5666">
        <v>1</v>
      </c>
      <c r="I5666">
        <f t="shared" si="705"/>
        <v>0</v>
      </c>
      <c r="J5666">
        <f t="shared" si="706"/>
        <v>23233.862999761153</v>
      </c>
      <c r="K5666">
        <f t="shared" si="707"/>
        <v>0</v>
      </c>
      <c r="L5666">
        <f t="shared" si="708"/>
        <v>23233.862999761153</v>
      </c>
      <c r="M5666" s="4">
        <f>IF(F5666&gt;G5666,100%,IF(F5666=G5666,M5665,0%))</f>
        <v>0</v>
      </c>
      <c r="N5666" s="4">
        <f t="shared" si="704"/>
        <v>1</v>
      </c>
      <c r="O5666" s="5" cm="1">
        <f t="array" ref="O5666">SUM(ABS(I5666:J5666/P5666-K5666:L5666/P5666))</f>
        <v>0</v>
      </c>
      <c r="P5666">
        <f t="shared" si="709"/>
        <v>23233.862999761153</v>
      </c>
      <c r="Q5666" s="5">
        <f>P5666/MAX(P$3:P5666)-1</f>
        <v>-8.5676032252061662E-2</v>
      </c>
      <c r="R5666" s="5">
        <f t="shared" si="710"/>
        <v>0</v>
      </c>
      <c r="S5666" s="5">
        <f>(1+R5666)*(1-$Z$8*$O5665)-1</f>
        <v>0</v>
      </c>
      <c r="T5666">
        <f t="shared" si="711"/>
        <v>15754.751083875106</v>
      </c>
      <c r="U5666" s="5">
        <f>T5666/MAX(T$3:T5666)-1</f>
        <v>-8.5676032252061773E-2</v>
      </c>
    </row>
    <row r="5667" spans="1:21" x14ac:dyDescent="0.3">
      <c r="A5667" s="1">
        <v>44753</v>
      </c>
      <c r="B5667">
        <v>287.38751220703102</v>
      </c>
      <c r="C5667">
        <v>13.9104900360107</v>
      </c>
      <c r="D5667">
        <v>330.87755527781007</v>
      </c>
      <c r="E5667">
        <v>12.601764460701228</v>
      </c>
      <c r="F5667">
        <v>0</v>
      </c>
      <c r="G5667">
        <v>1</v>
      </c>
      <c r="I5667">
        <f t="shared" si="705"/>
        <v>0</v>
      </c>
      <c r="J5667">
        <f t="shared" si="706"/>
        <v>23744.12494989016</v>
      </c>
      <c r="K5667">
        <f t="shared" si="707"/>
        <v>0</v>
      </c>
      <c r="L5667">
        <f t="shared" si="708"/>
        <v>23744.12494989016</v>
      </c>
      <c r="M5667" s="4">
        <f>IF(F5667&gt;G5667,100%,IF(F5667=G5667,M5666,0%))</f>
        <v>0</v>
      </c>
      <c r="N5667" s="4">
        <f t="shared" si="704"/>
        <v>1</v>
      </c>
      <c r="O5667" s="5" cm="1">
        <f t="array" ref="O5667">SUM(ABS(I5667:J5667/P5667-K5667:L5667/P5667))</f>
        <v>0</v>
      </c>
      <c r="P5667">
        <f t="shared" si="709"/>
        <v>23744.12494989016</v>
      </c>
      <c r="Q5667" s="5">
        <f>P5667/MAX(P$3:P5667)-1</f>
        <v>-6.5595655138813269E-2</v>
      </c>
      <c r="R5667" s="5">
        <f t="shared" si="710"/>
        <v>2.1961993583858641E-2</v>
      </c>
      <c r="S5667" s="5">
        <f>(1+R5667)*(1-$Z$8*$O5666)-1</f>
        <v>2.1961993583858641E-2</v>
      </c>
      <c r="T5667">
        <f t="shared" si="711"/>
        <v>16100.756826094461</v>
      </c>
      <c r="U5667" s="5">
        <f>T5667/MAX(T$3:T5667)-1</f>
        <v>-6.559565513881338E-2</v>
      </c>
    </row>
    <row r="5668" spans="1:21" x14ac:dyDescent="0.3">
      <c r="A5668" s="1">
        <v>44754</v>
      </c>
      <c r="B5668">
        <v>284.603515625</v>
      </c>
      <c r="C5668">
        <v>14.0400285720825</v>
      </c>
      <c r="D5668">
        <v>330.33624343492494</v>
      </c>
      <c r="E5668">
        <v>12.617777122193875</v>
      </c>
      <c r="F5668">
        <v>0</v>
      </c>
      <c r="G5668">
        <v>1</v>
      </c>
      <c r="I5668">
        <f t="shared" si="705"/>
        <v>0</v>
      </c>
      <c r="J5668">
        <f t="shared" si="706"/>
        <v>23965.237159334418</v>
      </c>
      <c r="K5668">
        <f t="shared" si="707"/>
        <v>0</v>
      </c>
      <c r="L5668">
        <f t="shared" si="708"/>
        <v>23965.237159334418</v>
      </c>
      <c r="M5668" s="4">
        <f>IF(F5668&gt;G5668,100%,IF(F5668=G5668,M5667,0%))</f>
        <v>0</v>
      </c>
      <c r="N5668" s="4">
        <f t="shared" si="704"/>
        <v>1</v>
      </c>
      <c r="O5668" s="5" cm="1">
        <f t="array" ref="O5668">SUM(ABS(I5668:J5668/P5668-K5668:L5668/P5668))</f>
        <v>0</v>
      </c>
      <c r="P5668">
        <f t="shared" si="709"/>
        <v>23965.237159334418</v>
      </c>
      <c r="Q5668" s="5">
        <f>P5668/MAX(P$3:P5668)-1</f>
        <v>-5.6894209638395754E-2</v>
      </c>
      <c r="R5668" s="5">
        <f t="shared" si="710"/>
        <v>9.3122913525300888E-3</v>
      </c>
      <c r="S5668" s="5">
        <f>(1+R5668)*(1-$Z$8*$O5667)-1</f>
        <v>9.3122913525300888E-3</v>
      </c>
      <c r="T5668">
        <f t="shared" si="711"/>
        <v>16250.69176465529</v>
      </c>
      <c r="U5668" s="5">
        <f>T5668/MAX(T$3:T5668)-1</f>
        <v>-5.6894209638395976E-2</v>
      </c>
    </row>
    <row r="5669" spans="1:21" x14ac:dyDescent="0.3">
      <c r="A5669" s="1">
        <v>44755</v>
      </c>
      <c r="B5669">
        <v>284.01687622070301</v>
      </c>
      <c r="C5669">
        <v>14.059957504272401</v>
      </c>
      <c r="D5669">
        <v>329.79201298803827</v>
      </c>
      <c r="E5669">
        <v>12.633888932602888</v>
      </c>
      <c r="F5669">
        <v>0</v>
      </c>
      <c r="G5669">
        <v>1</v>
      </c>
      <c r="I5669">
        <f t="shared" si="705"/>
        <v>0</v>
      </c>
      <c r="J5669">
        <f t="shared" si="706"/>
        <v>23999.254297106694</v>
      </c>
      <c r="K5669">
        <f t="shared" si="707"/>
        <v>0</v>
      </c>
      <c r="L5669">
        <f t="shared" si="708"/>
        <v>23999.254297106694</v>
      </c>
      <c r="M5669" s="4">
        <f>IF(F5669&gt;G5669,100%,IF(F5669=G5669,M5668,0%))</f>
        <v>0</v>
      </c>
      <c r="N5669" s="4">
        <f t="shared" si="704"/>
        <v>1</v>
      </c>
      <c r="O5669" s="5" cm="1">
        <f t="array" ref="O5669">SUM(ABS(I5669:J5669/P5669-K5669:L5669/P5669))</f>
        <v>0</v>
      </c>
      <c r="P5669">
        <f t="shared" si="709"/>
        <v>23999.254297106694</v>
      </c>
      <c r="Q5669" s="5">
        <f>P5669/MAX(P$3:P5669)-1</f>
        <v>-5.5555530643013218E-2</v>
      </c>
      <c r="R5669" s="5">
        <f t="shared" si="710"/>
        <v>1.4194367260425E-3</v>
      </c>
      <c r="S5669" s="5">
        <f>(1+R5669)*(1-$Z$8*$O5668)-1</f>
        <v>1.4194367260425E-3</v>
      </c>
      <c r="T5669">
        <f t="shared" si="711"/>
        <v>16273.758593369639</v>
      </c>
      <c r="U5669" s="5">
        <f>T5669/MAX(T$3:T5669)-1</f>
        <v>-5.5555530643013329E-2</v>
      </c>
    </row>
    <row r="5670" spans="1:21" x14ac:dyDescent="0.3">
      <c r="A5670" s="1">
        <v>44756</v>
      </c>
      <c r="B5670">
        <v>285.03103637695301</v>
      </c>
      <c r="C5670">
        <v>14.0101356506347</v>
      </c>
      <c r="D5670">
        <v>329.25282811406828</v>
      </c>
      <c r="E5670">
        <v>12.649752873093307</v>
      </c>
      <c r="F5670">
        <v>0</v>
      </c>
      <c r="G5670">
        <v>1</v>
      </c>
      <c r="I5670">
        <f t="shared" si="705"/>
        <v>0</v>
      </c>
      <c r="J5670">
        <f t="shared" si="706"/>
        <v>23914.21226659977</v>
      </c>
      <c r="K5670">
        <f t="shared" si="707"/>
        <v>0</v>
      </c>
      <c r="L5670">
        <f t="shared" si="708"/>
        <v>23914.21226659977</v>
      </c>
      <c r="M5670" s="4">
        <f>IF(F5670&gt;G5670,100%,IF(F5670=G5670,M5669,0%))</f>
        <v>0</v>
      </c>
      <c r="N5670" s="4">
        <f t="shared" si="704"/>
        <v>1</v>
      </c>
      <c r="O5670" s="5" cm="1">
        <f t="array" ref="O5670">SUM(ABS(I5670:J5670/P5670-K5670:L5670/P5670))</f>
        <v>0</v>
      </c>
      <c r="P5670">
        <f t="shared" si="709"/>
        <v>23914.21226659977</v>
      </c>
      <c r="Q5670" s="5">
        <f>P5670/MAX(P$3:P5670)-1</f>
        <v>-5.8902196101066062E-2</v>
      </c>
      <c r="R5670" s="5">
        <f t="shared" si="710"/>
        <v>-3.54352803858482E-3</v>
      </c>
      <c r="S5670" s="5">
        <f>(1+R5670)*(1-$Z$8*$O5669)-1</f>
        <v>-3.54352803858482E-3</v>
      </c>
      <c r="T5670">
        <f t="shared" si="711"/>
        <v>16216.092073500873</v>
      </c>
      <c r="U5670" s="5">
        <f>T5670/MAX(T$3:T5670)-1</f>
        <v>-5.8902196101066173E-2</v>
      </c>
    </row>
    <row r="5671" spans="1:21" x14ac:dyDescent="0.3">
      <c r="A5671" s="1">
        <v>44757</v>
      </c>
      <c r="B5671">
        <v>290.20132446289</v>
      </c>
      <c r="C5671">
        <v>13.7610216140747</v>
      </c>
      <c r="D5671">
        <v>328.73936606639649</v>
      </c>
      <c r="E5671">
        <v>12.664377440267508</v>
      </c>
      <c r="F5671">
        <v>0</v>
      </c>
      <c r="G5671">
        <v>1</v>
      </c>
      <c r="I5671">
        <f t="shared" si="705"/>
        <v>0</v>
      </c>
      <c r="J5671">
        <f t="shared" si="706"/>
        <v>23488.993974825742</v>
      </c>
      <c r="K5671">
        <f t="shared" si="707"/>
        <v>0</v>
      </c>
      <c r="L5671">
        <f t="shared" si="708"/>
        <v>23488.993974825742</v>
      </c>
      <c r="M5671" s="4">
        <f>IF(F5671&gt;G5671,100%,IF(F5671=G5671,M5670,0%))</f>
        <v>0</v>
      </c>
      <c r="N5671" s="4">
        <f t="shared" si="704"/>
        <v>1</v>
      </c>
      <c r="O5671" s="5" cm="1">
        <f t="array" ref="O5671">SUM(ABS(I5671:J5671/P5671-K5671:L5671/P5671))</f>
        <v>0</v>
      </c>
      <c r="P5671">
        <f t="shared" si="709"/>
        <v>23488.993974825742</v>
      </c>
      <c r="Q5671" s="5">
        <f>P5671/MAX(P$3:P5671)-1</f>
        <v>-7.563584369543408E-2</v>
      </c>
      <c r="R5671" s="5">
        <f t="shared" si="710"/>
        <v>-1.7780986763587303E-2</v>
      </c>
      <c r="S5671" s="5">
        <f>(1+R5671)*(1-$Z$8*$O5670)-1</f>
        <v>-1.7780986763587303E-2</v>
      </c>
      <c r="T5671">
        <f t="shared" si="711"/>
        <v>15927.753954984841</v>
      </c>
      <c r="U5671" s="5">
        <f>T5671/MAX(T$3:T5671)-1</f>
        <v>-7.5635843695434191E-2</v>
      </c>
    </row>
    <row r="5672" spans="1:21" x14ac:dyDescent="0.3">
      <c r="A5672" s="1">
        <v>44758</v>
      </c>
      <c r="B5672">
        <v>290.20132446289</v>
      </c>
      <c r="C5672">
        <v>13.7610216140747</v>
      </c>
      <c r="D5672">
        <v>328.19355584139839</v>
      </c>
      <c r="E5672">
        <v>12.679894352433665</v>
      </c>
      <c r="F5672">
        <v>0</v>
      </c>
      <c r="G5672">
        <v>1</v>
      </c>
      <c r="I5672">
        <f t="shared" si="705"/>
        <v>0</v>
      </c>
      <c r="J5672">
        <f t="shared" si="706"/>
        <v>23488.993974825742</v>
      </c>
      <c r="K5672">
        <f t="shared" si="707"/>
        <v>0</v>
      </c>
      <c r="L5672">
        <f t="shared" si="708"/>
        <v>23488.993974825742</v>
      </c>
      <c r="M5672" s="4">
        <f>IF(F5672&gt;G5672,100%,IF(F5672=G5672,M5671,0%))</f>
        <v>0</v>
      </c>
      <c r="N5672" s="4">
        <f t="shared" si="704"/>
        <v>1</v>
      </c>
      <c r="O5672" s="5" cm="1">
        <f t="array" ref="O5672">SUM(ABS(I5672:J5672/P5672-K5672:L5672/P5672))</f>
        <v>0</v>
      </c>
      <c r="P5672">
        <f t="shared" si="709"/>
        <v>23488.993974825742</v>
      </c>
      <c r="Q5672" s="5">
        <f>P5672/MAX(P$3:P5672)-1</f>
        <v>-7.563584369543408E-2</v>
      </c>
      <c r="R5672" s="5">
        <f t="shared" si="710"/>
        <v>0</v>
      </c>
      <c r="S5672" s="5">
        <f>(1+R5672)*(1-$Z$8*$O5671)-1</f>
        <v>0</v>
      </c>
      <c r="T5672">
        <f t="shared" si="711"/>
        <v>15927.753954984841</v>
      </c>
      <c r="U5672" s="5">
        <f>T5672/MAX(T$3:T5672)-1</f>
        <v>-7.5635843695434191E-2</v>
      </c>
    </row>
    <row r="5673" spans="1:21" x14ac:dyDescent="0.3">
      <c r="A5673" s="1">
        <v>44759</v>
      </c>
      <c r="B5673">
        <v>290.20132446289</v>
      </c>
      <c r="C5673">
        <v>13.7610216140747</v>
      </c>
      <c r="D5673">
        <v>327.65696693534272</v>
      </c>
      <c r="E5673">
        <v>12.695212962022444</v>
      </c>
      <c r="F5673">
        <v>0</v>
      </c>
      <c r="G5673">
        <v>1</v>
      </c>
      <c r="I5673">
        <f t="shared" si="705"/>
        <v>0</v>
      </c>
      <c r="J5673">
        <f t="shared" si="706"/>
        <v>23488.993974825742</v>
      </c>
      <c r="K5673">
        <f t="shared" si="707"/>
        <v>0</v>
      </c>
      <c r="L5673">
        <f t="shared" si="708"/>
        <v>23488.993974825742</v>
      </c>
      <c r="M5673" s="4">
        <f>IF(F5673&gt;G5673,100%,IF(F5673=G5673,M5672,0%))</f>
        <v>0</v>
      </c>
      <c r="N5673" s="4">
        <f t="shared" si="704"/>
        <v>1</v>
      </c>
      <c r="O5673" s="5" cm="1">
        <f t="array" ref="O5673">SUM(ABS(I5673:J5673/P5673-K5673:L5673/P5673))</f>
        <v>0</v>
      </c>
      <c r="P5673">
        <f t="shared" si="709"/>
        <v>23488.993974825742</v>
      </c>
      <c r="Q5673" s="5">
        <f>P5673/MAX(P$3:P5673)-1</f>
        <v>-7.563584369543408E-2</v>
      </c>
      <c r="R5673" s="5">
        <f t="shared" si="710"/>
        <v>0</v>
      </c>
      <c r="S5673" s="5">
        <f>(1+R5673)*(1-$Z$8*$O5672)-1</f>
        <v>0</v>
      </c>
      <c r="T5673">
        <f t="shared" si="711"/>
        <v>15927.753954984841</v>
      </c>
      <c r="U5673" s="5">
        <f>T5673/MAX(T$3:T5673)-1</f>
        <v>-7.5635843695434191E-2</v>
      </c>
    </row>
    <row r="5674" spans="1:21" x14ac:dyDescent="0.3">
      <c r="A5674" s="1">
        <v>44760</v>
      </c>
      <c r="B5674">
        <v>287.74545288085898</v>
      </c>
      <c r="C5674">
        <v>13.890560150146401</v>
      </c>
      <c r="D5674">
        <v>327.10845582876624</v>
      </c>
      <c r="E5674">
        <v>12.711126474598721</v>
      </c>
      <c r="F5674">
        <v>0</v>
      </c>
      <c r="G5674">
        <v>1</v>
      </c>
      <c r="I5674">
        <f t="shared" si="705"/>
        <v>0</v>
      </c>
      <c r="J5674">
        <f t="shared" si="706"/>
        <v>23710.106184269833</v>
      </c>
      <c r="K5674">
        <f t="shared" si="707"/>
        <v>0</v>
      </c>
      <c r="L5674">
        <f t="shared" si="708"/>
        <v>23710.106184269833</v>
      </c>
      <c r="M5674" s="4">
        <f>IF(F5674&gt;G5674,100%,IF(F5674=G5674,M5673,0%))</f>
        <v>0</v>
      </c>
      <c r="N5674" s="4">
        <f t="shared" si="704"/>
        <v>1</v>
      </c>
      <c r="O5674" s="5" cm="1">
        <f t="array" ref="O5674">SUM(ABS(I5674:J5674/P5674-K5674:L5674/P5674))</f>
        <v>0</v>
      </c>
      <c r="P5674">
        <f t="shared" si="709"/>
        <v>23710.106184269833</v>
      </c>
      <c r="Q5674" s="5">
        <f>P5674/MAX(P$3:P5674)-1</f>
        <v>-6.6934398195023226E-2</v>
      </c>
      <c r="R5674" s="5">
        <f t="shared" si="710"/>
        <v>9.4134388931712554E-3</v>
      </c>
      <c r="S5674" s="5">
        <f>(1+R5674)*(1-$Z$8*$O5673)-1</f>
        <v>9.4134388931712554E-3</v>
      </c>
      <c r="T5674">
        <f t="shared" si="711"/>
        <v>16077.688893545557</v>
      </c>
      <c r="U5674" s="5">
        <f>T5674/MAX(T$3:T5674)-1</f>
        <v>-6.6934398195023337E-2</v>
      </c>
    </row>
    <row r="5675" spans="1:21" x14ac:dyDescent="0.3">
      <c r="A5675" s="1">
        <v>44761</v>
      </c>
      <c r="B5675">
        <v>296.59454345703102</v>
      </c>
      <c r="C5675">
        <v>13.4620857238769</v>
      </c>
      <c r="D5675">
        <v>326.60988711836319</v>
      </c>
      <c r="E5675">
        <v>12.724709966289439</v>
      </c>
      <c r="F5675">
        <v>0</v>
      </c>
      <c r="G5675">
        <v>1</v>
      </c>
      <c r="I5675">
        <f t="shared" si="705"/>
        <v>0</v>
      </c>
      <c r="J5675">
        <f t="shared" si="706"/>
        <v>22978.733652544619</v>
      </c>
      <c r="K5675">
        <f t="shared" si="707"/>
        <v>0</v>
      </c>
      <c r="L5675">
        <f t="shared" si="708"/>
        <v>22978.733652544619</v>
      </c>
      <c r="M5675" s="4">
        <f>IF(F5675&gt;G5675,100%,IF(F5675=G5675,M5674,0%))</f>
        <v>0</v>
      </c>
      <c r="N5675" s="4">
        <f t="shared" si="704"/>
        <v>1</v>
      </c>
      <c r="O5675" s="5" cm="1">
        <f t="array" ref="O5675">SUM(ABS(I5675:J5675/P5675-K5675:L5675/P5675))</f>
        <v>0</v>
      </c>
      <c r="P5675">
        <f t="shared" si="709"/>
        <v>22978.733652544619</v>
      </c>
      <c r="Q5675" s="5">
        <f>P5675/MAX(P$3:P5675)-1</f>
        <v>-9.5716156747861714E-2</v>
      </c>
      <c r="R5675" s="5">
        <f t="shared" si="710"/>
        <v>-3.0846446913444625E-2</v>
      </c>
      <c r="S5675" s="5">
        <f>(1+R5675)*(1-$Z$8*$O5674)-1</f>
        <v>-3.0846446913444625E-2</v>
      </c>
      <c r="T5675">
        <f t="shared" si="711"/>
        <v>15581.749316599926</v>
      </c>
      <c r="U5675" s="5">
        <f>T5675/MAX(T$3:T5675)-1</f>
        <v>-9.5716156747861825E-2</v>
      </c>
    </row>
    <row r="5676" spans="1:21" x14ac:dyDescent="0.3">
      <c r="A5676" s="1">
        <v>44762</v>
      </c>
      <c r="B5676">
        <v>301.29751586914</v>
      </c>
      <c r="C5676">
        <v>13.242865562438899</v>
      </c>
      <c r="D5676">
        <v>326.14704401576097</v>
      </c>
      <c r="E5676">
        <v>12.736905363661711</v>
      </c>
      <c r="F5676">
        <v>0</v>
      </c>
      <c r="G5676">
        <v>1</v>
      </c>
      <c r="I5676">
        <f t="shared" si="705"/>
        <v>0</v>
      </c>
      <c r="J5676">
        <f t="shared" si="706"/>
        <v>22604.541881352943</v>
      </c>
      <c r="K5676">
        <f t="shared" si="707"/>
        <v>0</v>
      </c>
      <c r="L5676">
        <f t="shared" si="708"/>
        <v>22604.541881352943</v>
      </c>
      <c r="M5676" s="4">
        <f>IF(F5676&gt;G5676,100%,IF(F5676=G5676,M5675,0%))</f>
        <v>0</v>
      </c>
      <c r="N5676" s="4">
        <f t="shared" si="704"/>
        <v>1</v>
      </c>
      <c r="O5676" s="5" cm="1">
        <f t="array" ref="O5676">SUM(ABS(I5676:J5676/P5676-K5676:L5676/P5676))</f>
        <v>0</v>
      </c>
      <c r="P5676">
        <f t="shared" si="709"/>
        <v>22604.541881352943</v>
      </c>
      <c r="Q5676" s="5">
        <f>P5676/MAX(P$3:P5676)-1</f>
        <v>-0.11044175381874566</v>
      </c>
      <c r="R5676" s="5">
        <f t="shared" si="710"/>
        <v>-1.6284264261457237E-2</v>
      </c>
      <c r="S5676" s="5">
        <f>(1+R5676)*(1-$Z$8*$O5675)-1</f>
        <v>-1.6284264261457237E-2</v>
      </c>
      <c r="T5676">
        <f t="shared" si="711"/>
        <v>15328.011993072632</v>
      </c>
      <c r="U5676" s="5">
        <f>T5676/MAX(T$3:T5676)-1</f>
        <v>-0.11044175381874577</v>
      </c>
    </row>
    <row r="5677" spans="1:21" x14ac:dyDescent="0.3">
      <c r="A5677" s="1">
        <v>44763</v>
      </c>
      <c r="B5677">
        <v>305.62265014648398</v>
      </c>
      <c r="C5677">
        <v>13.063504219055099</v>
      </c>
      <c r="D5677">
        <v>325.70571899414057</v>
      </c>
      <c r="E5677">
        <v>12.74820841604202</v>
      </c>
      <c r="F5677">
        <v>0</v>
      </c>
      <c r="G5677">
        <v>1</v>
      </c>
      <c r="I5677">
        <f t="shared" si="705"/>
        <v>0</v>
      </c>
      <c r="J5677">
        <f t="shared" si="706"/>
        <v>22298.386013553878</v>
      </c>
      <c r="K5677">
        <f t="shared" si="707"/>
        <v>0</v>
      </c>
      <c r="L5677">
        <f t="shared" si="708"/>
        <v>22298.386013553878</v>
      </c>
      <c r="M5677" s="4">
        <f>IF(F5677&gt;G5677,100%,IF(F5677=G5677,M5676,0%))</f>
        <v>0</v>
      </c>
      <c r="N5677" s="4">
        <f t="shared" si="704"/>
        <v>1</v>
      </c>
      <c r="O5677" s="5" cm="1">
        <f t="array" ref="O5677">SUM(ABS(I5677:J5677/P5677-K5677:L5677/P5677))</f>
        <v>0</v>
      </c>
      <c r="P5677">
        <f t="shared" si="709"/>
        <v>22298.386013553878</v>
      </c>
      <c r="Q5677" s="5">
        <f>P5677/MAX(P$3:P5677)-1</f>
        <v>-0.12248992883803678</v>
      </c>
      <c r="R5677" s="5">
        <f t="shared" si="710"/>
        <v>-1.3543997901219185E-2</v>
      </c>
      <c r="S5677" s="5">
        <f>(1+R5677)*(1-$Z$8*$O5676)-1</f>
        <v>-1.3543997901219185E-2</v>
      </c>
      <c r="T5677">
        <f t="shared" si="711"/>
        <v>15120.409430808593</v>
      </c>
      <c r="U5677" s="5">
        <f>T5677/MAX(T$3:T5677)-1</f>
        <v>-0.122489928838037</v>
      </c>
    </row>
    <row r="5678" spans="1:21" x14ac:dyDescent="0.3">
      <c r="A5678" s="1">
        <v>44764</v>
      </c>
      <c r="B5678">
        <v>300.263427734375</v>
      </c>
      <c r="C5678">
        <v>13.2926883697509</v>
      </c>
      <c r="D5678">
        <v>325.23773117445</v>
      </c>
      <c r="E5678">
        <v>12.760651688077534</v>
      </c>
      <c r="F5678">
        <v>0</v>
      </c>
      <c r="G5678">
        <v>1</v>
      </c>
      <c r="I5678">
        <f t="shared" si="705"/>
        <v>0</v>
      </c>
      <c r="J5678">
        <f t="shared" si="706"/>
        <v>22689.58553970775</v>
      </c>
      <c r="K5678">
        <f t="shared" si="707"/>
        <v>0</v>
      </c>
      <c r="L5678">
        <f t="shared" si="708"/>
        <v>22689.58553970775</v>
      </c>
      <c r="M5678" s="4">
        <f>IF(F5678&gt;G5678,100%,IF(F5678=G5678,M5677,0%))</f>
        <v>0</v>
      </c>
      <c r="N5678" s="4">
        <f t="shared" si="704"/>
        <v>1</v>
      </c>
      <c r="O5678" s="5" cm="1">
        <f t="array" ref="O5678">SUM(ABS(I5678:J5678/P5678-K5678:L5678/P5678))</f>
        <v>0</v>
      </c>
      <c r="P5678">
        <f t="shared" si="709"/>
        <v>22689.58553970775</v>
      </c>
      <c r="Q5678" s="5">
        <f>P5678/MAX(P$3:P5678)-1</f>
        <v>-0.10709502429987194</v>
      </c>
      <c r="R5678" s="5">
        <f t="shared" si="710"/>
        <v>1.7543849403095058E-2</v>
      </c>
      <c r="S5678" s="5">
        <f>(1+R5678)*(1-$Z$8*$O5677)-1</f>
        <v>1.7543849403095058E-2</v>
      </c>
      <c r="T5678">
        <f t="shared" si="711"/>
        <v>15385.679616775837</v>
      </c>
      <c r="U5678" s="5">
        <f>T5678/MAX(T$3:T5678)-1</f>
        <v>-0.10709502429987239</v>
      </c>
    </row>
    <row r="5679" spans="1:21" x14ac:dyDescent="0.3">
      <c r="A5679" s="1">
        <v>44765</v>
      </c>
      <c r="B5679">
        <v>300.263427734375</v>
      </c>
      <c r="C5679">
        <v>13.2926883697509</v>
      </c>
      <c r="D5679">
        <v>324.75085722510488</v>
      </c>
      <c r="E5679">
        <v>12.773640281525395</v>
      </c>
      <c r="F5679">
        <v>0</v>
      </c>
      <c r="G5679">
        <v>1</v>
      </c>
      <c r="I5679">
        <f t="shared" si="705"/>
        <v>0</v>
      </c>
      <c r="J5679">
        <f t="shared" si="706"/>
        <v>22689.58553970775</v>
      </c>
      <c r="K5679">
        <f t="shared" si="707"/>
        <v>0</v>
      </c>
      <c r="L5679">
        <f t="shared" si="708"/>
        <v>22689.58553970775</v>
      </c>
      <c r="M5679" s="4">
        <f>IF(F5679&gt;G5679,100%,IF(F5679=G5679,M5678,0%))</f>
        <v>0</v>
      </c>
      <c r="N5679" s="4">
        <f t="shared" si="704"/>
        <v>1</v>
      </c>
      <c r="O5679" s="5" cm="1">
        <f t="array" ref="O5679">SUM(ABS(I5679:J5679/P5679-K5679:L5679/P5679))</f>
        <v>0</v>
      </c>
      <c r="P5679">
        <f t="shared" si="709"/>
        <v>22689.58553970775</v>
      </c>
      <c r="Q5679" s="5">
        <f>P5679/MAX(P$3:P5679)-1</f>
        <v>-0.10709502429987194</v>
      </c>
      <c r="R5679" s="5">
        <f t="shared" si="710"/>
        <v>0</v>
      </c>
      <c r="S5679" s="5">
        <f>(1+R5679)*(1-$Z$8*$O5678)-1</f>
        <v>0</v>
      </c>
      <c r="T5679">
        <f t="shared" si="711"/>
        <v>15385.679616775837</v>
      </c>
      <c r="U5679" s="5">
        <f>T5679/MAX(T$3:T5679)-1</f>
        <v>-0.10709502429987239</v>
      </c>
    </row>
    <row r="5680" spans="1:21" x14ac:dyDescent="0.3">
      <c r="A5680" s="1">
        <v>44766</v>
      </c>
      <c r="B5680">
        <v>300.263427734375</v>
      </c>
      <c r="C5680">
        <v>13.2926883697509</v>
      </c>
      <c r="D5680">
        <v>324.28967436984993</v>
      </c>
      <c r="E5680">
        <v>12.785984404644541</v>
      </c>
      <c r="F5680">
        <v>0</v>
      </c>
      <c r="G5680">
        <v>1</v>
      </c>
      <c r="I5680">
        <f t="shared" si="705"/>
        <v>0</v>
      </c>
      <c r="J5680">
        <f t="shared" si="706"/>
        <v>22689.58553970775</v>
      </c>
      <c r="K5680">
        <f t="shared" si="707"/>
        <v>0</v>
      </c>
      <c r="L5680">
        <f t="shared" si="708"/>
        <v>22689.58553970775</v>
      </c>
      <c r="M5680" s="4">
        <f>IF(F5680&gt;G5680,100%,IF(F5680=G5680,M5679,0%))</f>
        <v>0</v>
      </c>
      <c r="N5680" s="4">
        <f t="shared" si="704"/>
        <v>1</v>
      </c>
      <c r="O5680" s="5" cm="1">
        <f t="array" ref="O5680">SUM(ABS(I5680:J5680/P5680-K5680:L5680/P5680))</f>
        <v>0</v>
      </c>
      <c r="P5680">
        <f t="shared" si="709"/>
        <v>22689.58553970775</v>
      </c>
      <c r="Q5680" s="5">
        <f>P5680/MAX(P$3:P5680)-1</f>
        <v>-0.10709502429987194</v>
      </c>
      <c r="R5680" s="5">
        <f t="shared" si="710"/>
        <v>0</v>
      </c>
      <c r="S5680" s="5">
        <f>(1+R5680)*(1-$Z$8*$O5679)-1</f>
        <v>0</v>
      </c>
      <c r="T5680">
        <f t="shared" si="711"/>
        <v>15385.679616775837</v>
      </c>
      <c r="U5680" s="5">
        <f>T5680/MAX(T$3:T5680)-1</f>
        <v>-0.10709502429987239</v>
      </c>
    </row>
    <row r="5681" spans="1:21" x14ac:dyDescent="0.3">
      <c r="A5681" s="1">
        <v>44767</v>
      </c>
      <c r="B5681">
        <v>298.55328369140602</v>
      </c>
      <c r="C5681">
        <v>13.362440109252899</v>
      </c>
      <c r="D5681">
        <v>323.88004390280042</v>
      </c>
      <c r="E5681">
        <v>12.796940433445238</v>
      </c>
      <c r="F5681">
        <v>0</v>
      </c>
      <c r="G5681">
        <v>1</v>
      </c>
      <c r="I5681">
        <f t="shared" si="705"/>
        <v>0</v>
      </c>
      <c r="J5681">
        <f t="shared" si="706"/>
        <v>22808.646335835005</v>
      </c>
      <c r="K5681">
        <f t="shared" si="707"/>
        <v>0</v>
      </c>
      <c r="L5681">
        <f t="shared" si="708"/>
        <v>22808.646335835005</v>
      </c>
      <c r="M5681" s="4">
        <f>IF(F5681&gt;G5681,100%,IF(F5681=G5681,M5680,0%))</f>
        <v>0</v>
      </c>
      <c r="N5681" s="4">
        <f t="shared" si="704"/>
        <v>1</v>
      </c>
      <c r="O5681" s="5" cm="1">
        <f t="array" ref="O5681">SUM(ABS(I5681:J5681/P5681-K5681:L5681/P5681))</f>
        <v>0</v>
      </c>
      <c r="P5681">
        <f t="shared" si="709"/>
        <v>22808.646335835005</v>
      </c>
      <c r="Q5681" s="5">
        <f>P5681/MAX(P$3:P5681)-1</f>
        <v>-0.10240961578560903</v>
      </c>
      <c r="R5681" s="5">
        <f t="shared" si="710"/>
        <v>5.2473764194103101E-3</v>
      </c>
      <c r="S5681" s="5">
        <f>(1+R5681)*(1-$Z$8*$O5680)-1</f>
        <v>5.2473764194103101E-3</v>
      </c>
      <c r="T5681">
        <f t="shared" si="711"/>
        <v>15466.414069193508</v>
      </c>
      <c r="U5681" s="5">
        <f>T5681/MAX(T$3:T5681)-1</f>
        <v>-0.10240961578560936</v>
      </c>
    </row>
    <row r="5682" spans="1:21" x14ac:dyDescent="0.3">
      <c r="A5682" s="1">
        <v>44768</v>
      </c>
      <c r="B5682">
        <v>292.68704223632801</v>
      </c>
      <c r="C5682">
        <v>13.631483078002899</v>
      </c>
      <c r="D5682">
        <v>323.44255984481885</v>
      </c>
      <c r="E5682">
        <v>12.809234984478525</v>
      </c>
      <c r="F5682">
        <v>0</v>
      </c>
      <c r="G5682">
        <v>1</v>
      </c>
      <c r="I5682">
        <f t="shared" si="705"/>
        <v>0</v>
      </c>
      <c r="J5682">
        <f t="shared" si="706"/>
        <v>23267.881765381484</v>
      </c>
      <c r="K5682">
        <f t="shared" si="707"/>
        <v>0</v>
      </c>
      <c r="L5682">
        <f t="shared" si="708"/>
        <v>23267.881765381484</v>
      </c>
      <c r="M5682" s="4">
        <f>IF(F5682&gt;G5682,100%,IF(F5682=G5682,M5681,0%))</f>
        <v>0</v>
      </c>
      <c r="N5682" s="4">
        <f t="shared" si="704"/>
        <v>1</v>
      </c>
      <c r="O5682" s="5" cm="1">
        <f t="array" ref="O5682">SUM(ABS(I5682:J5682/P5682-K5682:L5682/P5682))</f>
        <v>0</v>
      </c>
      <c r="P5682">
        <f t="shared" si="709"/>
        <v>23267.881765381484</v>
      </c>
      <c r="Q5682" s="5">
        <f>P5682/MAX(P$3:P5682)-1</f>
        <v>-8.4337289195851484E-2</v>
      </c>
      <c r="R5682" s="5">
        <f t="shared" si="710"/>
        <v>2.0134269381211212E-2</v>
      </c>
      <c r="S5682" s="5">
        <f>(1+R5682)*(1-$Z$8*$O5681)-1</f>
        <v>2.0134269381211212E-2</v>
      </c>
      <c r="T5682">
        <f t="shared" si="711"/>
        <v>15777.819016424006</v>
      </c>
      <c r="U5682" s="5">
        <f>T5682/MAX(T$3:T5682)-1</f>
        <v>-8.4337289195851928E-2</v>
      </c>
    </row>
    <row r="5683" spans="1:21" x14ac:dyDescent="0.3">
      <c r="A5683" s="1">
        <v>44769</v>
      </c>
      <c r="B5683">
        <v>305.055908203125</v>
      </c>
      <c r="C5683">
        <v>13.053540229797299</v>
      </c>
      <c r="D5683">
        <v>323.08712571177313</v>
      </c>
      <c r="E5683">
        <v>12.818059304460341</v>
      </c>
      <c r="F5683">
        <v>0</v>
      </c>
      <c r="G5683">
        <v>1</v>
      </c>
      <c r="I5683">
        <f t="shared" si="705"/>
        <v>0</v>
      </c>
      <c r="J5683">
        <f t="shared" si="706"/>
        <v>22281.378258591678</v>
      </c>
      <c r="K5683">
        <f t="shared" si="707"/>
        <v>0</v>
      </c>
      <c r="L5683">
        <f t="shared" si="708"/>
        <v>22281.378258591678</v>
      </c>
      <c r="M5683" s="4">
        <f>IF(F5683&gt;G5683,100%,IF(F5683=G5683,M5682,0%))</f>
        <v>0</v>
      </c>
      <c r="N5683" s="4">
        <f t="shared" si="704"/>
        <v>1</v>
      </c>
      <c r="O5683" s="5" cm="1">
        <f t="array" ref="O5683">SUM(ABS(I5683:J5683/P5683-K5683:L5683/P5683))</f>
        <v>0</v>
      </c>
      <c r="P5683">
        <f t="shared" si="709"/>
        <v>22281.378258591678</v>
      </c>
      <c r="Q5683" s="5">
        <f>P5683/MAX(P$3:P5683)-1</f>
        <v>-0.12315923630531767</v>
      </c>
      <c r="R5683" s="5">
        <f t="shared" si="710"/>
        <v>-4.2397649976782636E-2</v>
      </c>
      <c r="S5683" s="5">
        <f>(1+R5683)*(1-$Z$8*$O5682)-1</f>
        <v>-4.2397649976782636E-2</v>
      </c>
      <c r="T5683">
        <f t="shared" si="711"/>
        <v>15108.876568368636</v>
      </c>
      <c r="U5683" s="5">
        <f>T5683/MAX(T$3:T5683)-1</f>
        <v>-0.12315923630531811</v>
      </c>
    </row>
    <row r="5684" spans="1:21" x14ac:dyDescent="0.3">
      <c r="A5684" s="1">
        <v>44770</v>
      </c>
      <c r="B5684">
        <v>308.03875732421801</v>
      </c>
      <c r="C5684">
        <v>12.933964729309</v>
      </c>
      <c r="D5684">
        <v>322.74653162410601</v>
      </c>
      <c r="E5684">
        <v>12.826288721454654</v>
      </c>
      <c r="F5684">
        <v>0</v>
      </c>
      <c r="G5684">
        <v>1</v>
      </c>
      <c r="I5684">
        <f t="shared" si="705"/>
        <v>0</v>
      </c>
      <c r="J5684">
        <f t="shared" si="706"/>
        <v>22077.272176261737</v>
      </c>
      <c r="K5684">
        <f t="shared" si="707"/>
        <v>0</v>
      </c>
      <c r="L5684">
        <f t="shared" si="708"/>
        <v>22077.272176261737</v>
      </c>
      <c r="M5684" s="4">
        <f>IF(F5684&gt;G5684,100%,IF(F5684=G5684,M5683,0%))</f>
        <v>0</v>
      </c>
      <c r="N5684" s="4">
        <f t="shared" si="704"/>
        <v>1</v>
      </c>
      <c r="O5684" s="5" cm="1">
        <f t="array" ref="O5684">SUM(ABS(I5684:J5684/P5684-K5684:L5684/P5684))</f>
        <v>0</v>
      </c>
      <c r="P5684">
        <f t="shared" si="709"/>
        <v>22077.272176261737</v>
      </c>
      <c r="Q5684" s="5">
        <f>P5684/MAX(P$3:P5684)-1</f>
        <v>-0.13119143839927505</v>
      </c>
      <c r="R5684" s="5">
        <f t="shared" si="710"/>
        <v>-9.1603885523211526E-3</v>
      </c>
      <c r="S5684" s="5">
        <f>(1+R5684)*(1-$Z$8*$O5683)-1</f>
        <v>-9.1603885523211526E-3</v>
      </c>
      <c r="T5684">
        <f t="shared" si="711"/>
        <v>14970.473388413318</v>
      </c>
      <c r="U5684" s="5">
        <f>T5684/MAX(T$3:T5684)-1</f>
        <v>-0.13119143839927538</v>
      </c>
    </row>
    <row r="5685" spans="1:21" x14ac:dyDescent="0.3">
      <c r="A5685" s="1">
        <v>44771</v>
      </c>
      <c r="B5685">
        <v>313.65646362304602</v>
      </c>
      <c r="C5685">
        <v>12.684851646423301</v>
      </c>
      <c r="D5685">
        <v>322.43388632399524</v>
      </c>
      <c r="E5685">
        <v>12.833278769877397</v>
      </c>
      <c r="F5685">
        <v>0</v>
      </c>
      <c r="G5685">
        <v>0</v>
      </c>
      <c r="I5685">
        <f t="shared" si="705"/>
        <v>0</v>
      </c>
      <c r="J5685">
        <f t="shared" si="706"/>
        <v>21652.055512335588</v>
      </c>
      <c r="K5685">
        <f t="shared" si="707"/>
        <v>0</v>
      </c>
      <c r="L5685">
        <f t="shared" si="708"/>
        <v>21652.055512335588</v>
      </c>
      <c r="M5685" s="4">
        <f>IF(F5685&gt;G5685,100%,IF(F5685=G5685,M5684,0%))</f>
        <v>0</v>
      </c>
      <c r="N5685" s="4">
        <f t="shared" si="704"/>
        <v>1</v>
      </c>
      <c r="O5685" s="5" cm="1">
        <f t="array" ref="O5685">SUM(ABS(I5685:J5685/P5685-K5685:L5685/P5685))</f>
        <v>0</v>
      </c>
      <c r="P5685">
        <f t="shared" si="709"/>
        <v>21652.055512335588</v>
      </c>
      <c r="Q5685" s="5">
        <f>P5685/MAX(P$3:P5685)-1</f>
        <v>-0.14792502193282242</v>
      </c>
      <c r="R5685" s="5">
        <f t="shared" si="710"/>
        <v>-1.9260380563834167E-2</v>
      </c>
      <c r="S5685" s="5">
        <f>(1+R5685)*(1-$Z$8*$O5684)-1</f>
        <v>-1.9260380563834167E-2</v>
      </c>
      <c r="T5685">
        <f t="shared" si="711"/>
        <v>14682.136373731726</v>
      </c>
      <c r="U5685" s="5">
        <f>T5685/MAX(T$3:T5685)-1</f>
        <v>-0.14792502193282275</v>
      </c>
    </row>
    <row r="5686" spans="1:21" x14ac:dyDescent="0.3">
      <c r="A5686" s="1">
        <v>44772</v>
      </c>
      <c r="B5686">
        <v>313.65646362304602</v>
      </c>
      <c r="C5686">
        <v>12.684851646423301</v>
      </c>
      <c r="D5686">
        <v>322.12000817445966</v>
      </c>
      <c r="E5686">
        <v>12.84031838564135</v>
      </c>
      <c r="F5686">
        <v>0</v>
      </c>
      <c r="G5686">
        <v>0</v>
      </c>
      <c r="I5686">
        <f t="shared" si="705"/>
        <v>0</v>
      </c>
      <c r="J5686">
        <f t="shared" si="706"/>
        <v>21652.055512335588</v>
      </c>
      <c r="K5686">
        <f t="shared" si="707"/>
        <v>0</v>
      </c>
      <c r="L5686">
        <f t="shared" si="708"/>
        <v>21652.055512335588</v>
      </c>
      <c r="M5686" s="4">
        <f>IF(F5686&gt;G5686,100%,IF(F5686=G5686,M5685,0%))</f>
        <v>0</v>
      </c>
      <c r="N5686" s="4">
        <f t="shared" si="704"/>
        <v>1</v>
      </c>
      <c r="O5686" s="5" cm="1">
        <f t="array" ref="O5686">SUM(ABS(I5686:J5686/P5686-K5686:L5686/P5686))</f>
        <v>0</v>
      </c>
      <c r="P5686">
        <f t="shared" si="709"/>
        <v>21652.055512335588</v>
      </c>
      <c r="Q5686" s="5">
        <f>P5686/MAX(P$3:P5686)-1</f>
        <v>-0.14792502193282242</v>
      </c>
      <c r="R5686" s="5">
        <f t="shared" si="710"/>
        <v>0</v>
      </c>
      <c r="S5686" s="5">
        <f>(1+R5686)*(1-$Z$8*$O5685)-1</f>
        <v>0</v>
      </c>
      <c r="T5686">
        <f t="shared" si="711"/>
        <v>14682.136373731726</v>
      </c>
      <c r="U5686" s="5">
        <f>T5686/MAX(T$3:T5686)-1</f>
        <v>-0.14792502193282275</v>
      </c>
    </row>
    <row r="5687" spans="1:21" x14ac:dyDescent="0.3">
      <c r="A5687" s="1">
        <v>44773</v>
      </c>
      <c r="B5687">
        <v>313.65646362304602</v>
      </c>
      <c r="C5687">
        <v>12.684851646423301</v>
      </c>
      <c r="D5687">
        <v>321.77797353564205</v>
      </c>
      <c r="E5687">
        <v>12.848250351141912</v>
      </c>
      <c r="F5687">
        <v>0</v>
      </c>
      <c r="G5687">
        <v>0</v>
      </c>
      <c r="I5687">
        <f t="shared" si="705"/>
        <v>0</v>
      </c>
      <c r="J5687">
        <f t="shared" si="706"/>
        <v>21652.055512335588</v>
      </c>
      <c r="K5687">
        <f t="shared" si="707"/>
        <v>0</v>
      </c>
      <c r="L5687">
        <f t="shared" si="708"/>
        <v>21652.055512335588</v>
      </c>
      <c r="M5687" s="4">
        <f>IF(F5687&gt;G5687,100%,IF(F5687=G5687,M5686,0%))</f>
        <v>0</v>
      </c>
      <c r="N5687" s="4">
        <f t="shared" si="704"/>
        <v>1</v>
      </c>
      <c r="O5687" s="5" cm="1">
        <f t="array" ref="O5687">SUM(ABS(I5687:J5687/P5687-K5687:L5687/P5687))</f>
        <v>0</v>
      </c>
      <c r="P5687">
        <f t="shared" si="709"/>
        <v>21652.055512335588</v>
      </c>
      <c r="Q5687" s="5">
        <f>P5687/MAX(P$3:P5687)-1</f>
        <v>-0.14792502193282242</v>
      </c>
      <c r="R5687" s="5">
        <f t="shared" si="710"/>
        <v>0</v>
      </c>
      <c r="S5687" s="5">
        <f>(1+R5687)*(1-$Z$8*$O5686)-1</f>
        <v>0</v>
      </c>
      <c r="T5687">
        <f t="shared" si="711"/>
        <v>14682.136373731726</v>
      </c>
      <c r="U5687" s="5">
        <f>T5687/MAX(T$3:T5687)-1</f>
        <v>-0.14792502193282275</v>
      </c>
    </row>
    <row r="5688" spans="1:21" x14ac:dyDescent="0.3">
      <c r="A5688" s="1">
        <v>44774</v>
      </c>
      <c r="B5688">
        <v>313.467529296875</v>
      </c>
      <c r="C5688">
        <v>12.694816589355399</v>
      </c>
      <c r="D5688">
        <v>321.42745409913323</v>
      </c>
      <c r="E5688">
        <v>12.856331047133997</v>
      </c>
      <c r="F5688">
        <v>0</v>
      </c>
      <c r="G5688">
        <v>0</v>
      </c>
      <c r="I5688">
        <f t="shared" si="705"/>
        <v>0</v>
      </c>
      <c r="J5688">
        <f t="shared" si="706"/>
        <v>21669.064895145668</v>
      </c>
      <c r="K5688">
        <f t="shared" si="707"/>
        <v>0</v>
      </c>
      <c r="L5688">
        <f t="shared" si="708"/>
        <v>21669.064895145668</v>
      </c>
      <c r="M5688" s="4">
        <f>IF(F5688&gt;G5688,100%,IF(F5688=G5688,M5687,0%))</f>
        <v>0</v>
      </c>
      <c r="N5688" s="4">
        <f t="shared" si="704"/>
        <v>1</v>
      </c>
      <c r="O5688" s="5" cm="1">
        <f t="array" ref="O5688">SUM(ABS(I5688:J5688/P5688-K5688:L5688/P5688))</f>
        <v>0</v>
      </c>
      <c r="P5688">
        <f t="shared" si="709"/>
        <v>21669.064895145668</v>
      </c>
      <c r="Q5688" s="5">
        <f>P5688/MAX(P$3:P5688)-1</f>
        <v>-0.14725565040472066</v>
      </c>
      <c r="R5688" s="5">
        <f t="shared" si="710"/>
        <v>7.8557820066493811E-4</v>
      </c>
      <c r="S5688" s="5">
        <f>(1+R5688)*(1-$Z$8*$O5687)-1</f>
        <v>7.8557820066493811E-4</v>
      </c>
      <c r="T5688">
        <f t="shared" si="711"/>
        <v>14693.67034000612</v>
      </c>
      <c r="U5688" s="5">
        <f>T5688/MAX(T$3:T5688)-1</f>
        <v>-0.14725565040472111</v>
      </c>
    </row>
    <row r="5689" spans="1:21" x14ac:dyDescent="0.3">
      <c r="A5689" s="1">
        <v>44775</v>
      </c>
      <c r="B5689">
        <v>312.53289794921801</v>
      </c>
      <c r="C5689">
        <v>12.744639396667401</v>
      </c>
      <c r="D5689">
        <v>321.12006723584221</v>
      </c>
      <c r="E5689">
        <v>12.86342024447311</v>
      </c>
      <c r="F5689">
        <v>0</v>
      </c>
      <c r="G5689">
        <v>0</v>
      </c>
      <c r="I5689">
        <f t="shared" si="705"/>
        <v>0</v>
      </c>
      <c r="J5689">
        <f t="shared" si="706"/>
        <v>21754.108553500479</v>
      </c>
      <c r="K5689">
        <f t="shared" si="707"/>
        <v>0</v>
      </c>
      <c r="L5689">
        <f t="shared" si="708"/>
        <v>21754.108553500479</v>
      </c>
      <c r="M5689" s="4">
        <f>IF(F5689&gt;G5689,100%,IF(F5689=G5689,M5688,0%))</f>
        <v>0</v>
      </c>
      <c r="N5689" s="4">
        <f t="shared" si="704"/>
        <v>1</v>
      </c>
      <c r="O5689" s="5" cm="1">
        <f t="array" ref="O5689">SUM(ABS(I5689:J5689/P5689-K5689:L5689/P5689))</f>
        <v>0</v>
      </c>
      <c r="P5689">
        <f t="shared" si="709"/>
        <v>21754.108553500479</v>
      </c>
      <c r="Q5689" s="5">
        <f>P5689/MAX(P$3:P5689)-1</f>
        <v>-0.14390892088584684</v>
      </c>
      <c r="R5689" s="5">
        <f t="shared" si="710"/>
        <v>3.9246575136642203E-3</v>
      </c>
      <c r="S5689" s="5">
        <f>(1+R5689)*(1-$Z$8*$O5688)-1</f>
        <v>3.9246575136642203E-3</v>
      </c>
      <c r="T5689">
        <f t="shared" si="711"/>
        <v>14751.337963709329</v>
      </c>
      <c r="U5689" s="5">
        <f>T5689/MAX(T$3:T5689)-1</f>
        <v>-0.14390892088584728</v>
      </c>
    </row>
    <row r="5690" spans="1:21" x14ac:dyDescent="0.3">
      <c r="A5690" s="1">
        <v>44776</v>
      </c>
      <c r="B5690">
        <v>321.04397583007801</v>
      </c>
      <c r="C5690">
        <v>12.405844688415501</v>
      </c>
      <c r="D5690">
        <v>320.84343616998012</v>
      </c>
      <c r="E5690">
        <v>12.869071765918616</v>
      </c>
      <c r="F5690">
        <v>1</v>
      </c>
      <c r="G5690">
        <v>0</v>
      </c>
      <c r="I5690">
        <f t="shared" si="705"/>
        <v>0</v>
      </c>
      <c r="J5690">
        <f t="shared" si="706"/>
        <v>21175.812327826916</v>
      </c>
      <c r="K5690">
        <f t="shared" si="707"/>
        <v>21175.812327826916</v>
      </c>
      <c r="L5690">
        <f t="shared" si="708"/>
        <v>0</v>
      </c>
      <c r="M5690" s="4">
        <f>IF(F5690&gt;G5690,100%,IF(F5690=G5690,M5689,0%))</f>
        <v>1</v>
      </c>
      <c r="N5690" s="4">
        <f t="shared" si="704"/>
        <v>0</v>
      </c>
      <c r="O5690" s="5" cm="1">
        <f t="array" ref="O5690">SUM(ABS(I5690:J5690/P5690-K5690:L5690/P5690))</f>
        <v>2</v>
      </c>
      <c r="P5690">
        <f t="shared" si="709"/>
        <v>21175.812327826916</v>
      </c>
      <c r="Q5690" s="5">
        <f>P5690/MAX(P$3:P5690)-1</f>
        <v>-0.16666665598986052</v>
      </c>
      <c r="R5690" s="5">
        <f t="shared" si="710"/>
        <v>-2.6583310653771175E-2</v>
      </c>
      <c r="S5690" s="5">
        <f>(1+R5690)*(1-$Z$8*$O5689)-1</f>
        <v>-2.6583310653771175E-2</v>
      </c>
      <c r="T5690">
        <f t="shared" si="711"/>
        <v>14359.198564061277</v>
      </c>
      <c r="U5690" s="5">
        <f>T5690/MAX(T$3:T5690)-1</f>
        <v>-0.16666665598986097</v>
      </c>
    </row>
    <row r="5691" spans="1:21" x14ac:dyDescent="0.3">
      <c r="A5691" s="1">
        <v>44777</v>
      </c>
      <c r="B5691">
        <v>322.545318603515</v>
      </c>
      <c r="C5691">
        <v>12.3460578918457</v>
      </c>
      <c r="D5691">
        <v>320.57427447115009</v>
      </c>
      <c r="E5691">
        <v>12.87442584061502</v>
      </c>
      <c r="F5691">
        <v>1</v>
      </c>
      <c r="G5691">
        <v>0</v>
      </c>
      <c r="I5691">
        <f t="shared" si="705"/>
        <v>21274.839735919031</v>
      </c>
      <c r="J5691">
        <f t="shared" si="706"/>
        <v>0</v>
      </c>
      <c r="K5691">
        <f t="shared" si="707"/>
        <v>21274.839735919031</v>
      </c>
      <c r="L5691">
        <f t="shared" si="708"/>
        <v>0</v>
      </c>
      <c r="M5691" s="4">
        <f>IF(F5691&gt;G5691,100%,IF(F5691=G5691,M5690,0%))</f>
        <v>1</v>
      </c>
      <c r="N5691" s="4">
        <f t="shared" si="704"/>
        <v>0</v>
      </c>
      <c r="O5691" s="5" cm="1">
        <f t="array" ref="O5691">SUM(ABS(I5691:J5691/P5691-K5691:L5691/P5691))</f>
        <v>0</v>
      </c>
      <c r="P5691">
        <f t="shared" si="709"/>
        <v>21274.839735919031</v>
      </c>
      <c r="Q5691" s="5">
        <f>P5691/MAX(P$3:P5691)-1</f>
        <v>-0.16276962291001895</v>
      </c>
      <c r="R5691" s="5">
        <f t="shared" si="710"/>
        <v>4.6764396358947025E-3</v>
      </c>
      <c r="S5691" s="5">
        <f>(1+R5691)*(1-$Z$8*$O5690)-1</f>
        <v>-3.4694256228473552E-4</v>
      </c>
      <c r="T5691">
        <f t="shared" si="711"/>
        <v>14354.216746919106</v>
      </c>
      <c r="U5691" s="5">
        <f>T5691/MAX(T$3:T5691)-1</f>
        <v>-0.16695577479546908</v>
      </c>
    </row>
    <row r="5692" spans="1:21" x14ac:dyDescent="0.3">
      <c r="A5692" s="1">
        <v>44778</v>
      </c>
      <c r="B5692">
        <v>319.91046142578102</v>
      </c>
      <c r="C5692">
        <v>12.4357376098632</v>
      </c>
      <c r="D5692">
        <v>320.29200403014221</v>
      </c>
      <c r="E5692">
        <v>12.880226083062754</v>
      </c>
      <c r="F5692">
        <v>0</v>
      </c>
      <c r="G5692">
        <v>0</v>
      </c>
      <c r="I5692">
        <f t="shared" si="705"/>
        <v>21101.046594459018</v>
      </c>
      <c r="J5692">
        <f t="shared" si="706"/>
        <v>0</v>
      </c>
      <c r="K5692">
        <f t="shared" si="707"/>
        <v>21101.046594459018</v>
      </c>
      <c r="L5692">
        <f t="shared" si="708"/>
        <v>0</v>
      </c>
      <c r="M5692" s="4">
        <f>IF(F5692&gt;G5692,100%,IF(F5692=G5692,M5691,0%))</f>
        <v>1</v>
      </c>
      <c r="N5692" s="4">
        <f t="shared" si="704"/>
        <v>0</v>
      </c>
      <c r="O5692" s="5" cm="1">
        <f t="array" ref="O5692">SUM(ABS(I5692:J5692/P5692-K5692:L5692/P5692))</f>
        <v>0</v>
      </c>
      <c r="P5692">
        <f t="shared" si="709"/>
        <v>21101.046594459018</v>
      </c>
      <c r="Q5692" s="5">
        <f>P5692/MAX(P$3:P5692)-1</f>
        <v>-0.16960891754943086</v>
      </c>
      <c r="R5692" s="5">
        <f t="shared" si="710"/>
        <v>-8.1689518519189042E-3</v>
      </c>
      <c r="S5692" s="5">
        <f>(1+R5692)*(1-$Z$8*$O5691)-1</f>
        <v>-8.1689518519189042E-3</v>
      </c>
      <c r="T5692">
        <f t="shared" si="711"/>
        <v>14236.957841441515</v>
      </c>
      <c r="U5692" s="5">
        <f>T5692/MAX(T$3:T5692)-1</f>
        <v>-0.17376087296168408</v>
      </c>
    </row>
    <row r="5693" spans="1:21" x14ac:dyDescent="0.3">
      <c r="A5693" s="1">
        <v>44779</v>
      </c>
      <c r="B5693">
        <v>319.91046142578102</v>
      </c>
      <c r="C5693">
        <v>12.4357376098632</v>
      </c>
      <c r="D5693">
        <v>320.00973358913438</v>
      </c>
      <c r="E5693">
        <v>12.886026325510489</v>
      </c>
      <c r="F5693">
        <v>0</v>
      </c>
      <c r="G5693">
        <v>0</v>
      </c>
      <c r="I5693">
        <f t="shared" si="705"/>
        <v>21101.046594459018</v>
      </c>
      <c r="J5693">
        <f t="shared" si="706"/>
        <v>0</v>
      </c>
      <c r="K5693">
        <f t="shared" si="707"/>
        <v>21101.046594459018</v>
      </c>
      <c r="L5693">
        <f t="shared" si="708"/>
        <v>0</v>
      </c>
      <c r="M5693" s="4">
        <f>IF(F5693&gt;G5693,100%,IF(F5693=G5693,M5692,0%))</f>
        <v>1</v>
      </c>
      <c r="N5693" s="4">
        <f t="shared" si="704"/>
        <v>0</v>
      </c>
      <c r="O5693" s="5" cm="1">
        <f t="array" ref="O5693">SUM(ABS(I5693:J5693/P5693-K5693:L5693/P5693))</f>
        <v>0</v>
      </c>
      <c r="P5693">
        <f t="shared" si="709"/>
        <v>21101.046594459018</v>
      </c>
      <c r="Q5693" s="5">
        <f>P5693/MAX(P$3:P5693)-1</f>
        <v>-0.16960891754943086</v>
      </c>
      <c r="R5693" s="5">
        <f t="shared" si="710"/>
        <v>0</v>
      </c>
      <c r="S5693" s="5">
        <f>(1+R5693)*(1-$Z$8*$O5692)-1</f>
        <v>0</v>
      </c>
      <c r="T5693">
        <f t="shared" si="711"/>
        <v>14236.957841441515</v>
      </c>
      <c r="U5693" s="5">
        <f>T5693/MAX(T$3:T5693)-1</f>
        <v>-0.17376087296168408</v>
      </c>
    </row>
    <row r="5694" spans="1:21" x14ac:dyDescent="0.3">
      <c r="A5694" s="1">
        <v>44780</v>
      </c>
      <c r="B5694">
        <v>319.91046142578102</v>
      </c>
      <c r="C5694">
        <v>12.4357376098632</v>
      </c>
      <c r="D5694">
        <v>319.77411131597864</v>
      </c>
      <c r="E5694">
        <v>12.890537627300793</v>
      </c>
      <c r="F5694">
        <v>1</v>
      </c>
      <c r="G5694">
        <v>0</v>
      </c>
      <c r="I5694">
        <f t="shared" si="705"/>
        <v>21101.046594459018</v>
      </c>
      <c r="J5694">
        <f t="shared" si="706"/>
        <v>0</v>
      </c>
      <c r="K5694">
        <f t="shared" si="707"/>
        <v>21101.046594459018</v>
      </c>
      <c r="L5694">
        <f t="shared" si="708"/>
        <v>0</v>
      </c>
      <c r="M5694" s="4">
        <f>IF(F5694&gt;G5694,100%,IF(F5694=G5694,M5693,0%))</f>
        <v>1</v>
      </c>
      <c r="N5694" s="4">
        <f t="shared" si="704"/>
        <v>0</v>
      </c>
      <c r="O5694" s="5" cm="1">
        <f t="array" ref="O5694">SUM(ABS(I5694:J5694/P5694-K5694:L5694/P5694))</f>
        <v>0</v>
      </c>
      <c r="P5694">
        <f t="shared" si="709"/>
        <v>21101.046594459018</v>
      </c>
      <c r="Q5694" s="5">
        <f>P5694/MAX(P$3:P5694)-1</f>
        <v>-0.16960891754943086</v>
      </c>
      <c r="R5694" s="5">
        <f t="shared" si="710"/>
        <v>0</v>
      </c>
      <c r="S5694" s="5">
        <f>(1+R5694)*(1-$Z$8*$O5693)-1</f>
        <v>0</v>
      </c>
      <c r="T5694">
        <f t="shared" si="711"/>
        <v>14236.957841441515</v>
      </c>
      <c r="U5694" s="5">
        <f>T5694/MAX(T$3:T5694)-1</f>
        <v>-0.17376087296168408</v>
      </c>
    </row>
    <row r="5695" spans="1:21" x14ac:dyDescent="0.3">
      <c r="A5695" s="1">
        <v>44781</v>
      </c>
      <c r="B5695">
        <v>318.87640380859301</v>
      </c>
      <c r="C5695">
        <v>12.485560417175201</v>
      </c>
      <c r="D5695">
        <v>319.55341380864229</v>
      </c>
      <c r="E5695">
        <v>12.894553179764609</v>
      </c>
      <c r="F5695">
        <v>0</v>
      </c>
      <c r="G5695">
        <v>0</v>
      </c>
      <c r="I5695">
        <f t="shared" si="705"/>
        <v>21032.840953841973</v>
      </c>
      <c r="J5695">
        <f t="shared" si="706"/>
        <v>0</v>
      </c>
      <c r="K5695">
        <f t="shared" si="707"/>
        <v>21032.840953841973</v>
      </c>
      <c r="L5695">
        <f t="shared" si="708"/>
        <v>0</v>
      </c>
      <c r="M5695" s="4">
        <f>IF(F5695&gt;G5695,100%,IF(F5695=G5695,M5694,0%))</f>
        <v>1</v>
      </c>
      <c r="N5695" s="4">
        <f t="shared" si="704"/>
        <v>0</v>
      </c>
      <c r="O5695" s="5" cm="1">
        <f t="array" ref="O5695">SUM(ABS(I5695:J5695/P5695-K5695:L5695/P5695))</f>
        <v>0</v>
      </c>
      <c r="P5695">
        <f t="shared" si="709"/>
        <v>21032.840953841973</v>
      </c>
      <c r="Q5695" s="5">
        <f>P5695/MAX(P$3:P5695)-1</f>
        <v>-0.17229301928285368</v>
      </c>
      <c r="R5695" s="5">
        <f t="shared" si="710"/>
        <v>-3.232334486904298E-3</v>
      </c>
      <c r="S5695" s="5">
        <f>(1+R5695)*(1-$Z$8*$O5694)-1</f>
        <v>-3.232334486904298E-3</v>
      </c>
      <c r="T5695">
        <f t="shared" si="711"/>
        <v>14190.939231622022</v>
      </c>
      <c r="U5695" s="5">
        <f>T5695/MAX(T$3:T5695)-1</f>
        <v>-0.17643155418643974</v>
      </c>
    </row>
    <row r="5696" spans="1:21" x14ac:dyDescent="0.3">
      <c r="A5696" s="1">
        <v>44782</v>
      </c>
      <c r="B5696">
        <v>315.26718139648398</v>
      </c>
      <c r="C5696">
        <v>12.6250648498535</v>
      </c>
      <c r="D5696">
        <v>319.33823193602296</v>
      </c>
      <c r="E5696">
        <v>12.898519164887214</v>
      </c>
      <c r="F5696">
        <v>0</v>
      </c>
      <c r="G5696">
        <v>0</v>
      </c>
      <c r="I5696">
        <f t="shared" si="705"/>
        <v>20794.779435164983</v>
      </c>
      <c r="J5696">
        <f t="shared" si="706"/>
        <v>0</v>
      </c>
      <c r="K5696">
        <f t="shared" si="707"/>
        <v>20794.779435164983</v>
      </c>
      <c r="L5696">
        <f t="shared" si="708"/>
        <v>0</v>
      </c>
      <c r="M5696" s="4">
        <f>IF(F5696&gt;G5696,100%,IF(F5696=G5696,M5695,0%))</f>
        <v>1</v>
      </c>
      <c r="N5696" s="4">
        <f t="shared" si="704"/>
        <v>0</v>
      </c>
      <c r="O5696" s="5" cm="1">
        <f t="array" ref="O5696">SUM(ABS(I5696:J5696/P5696-K5696:L5696/P5696))</f>
        <v>0</v>
      </c>
      <c r="P5696">
        <f t="shared" si="709"/>
        <v>20794.779435164983</v>
      </c>
      <c r="Q5696" s="5">
        <f>P5696/MAX(P$3:P5696)-1</f>
        <v>-0.18166147223134022</v>
      </c>
      <c r="R5696" s="5">
        <f t="shared" si="710"/>
        <v>-1.131856220466998E-2</v>
      </c>
      <c r="S5696" s="5">
        <f>(1+R5696)*(1-$Z$8*$O5695)-1</f>
        <v>-1.131856220466998E-2</v>
      </c>
      <c r="T5696">
        <f t="shared" si="711"/>
        <v>14030.318203186216</v>
      </c>
      <c r="U5696" s="5">
        <f>T5696/MAX(T$3:T5696)-1</f>
        <v>-0.1857531648701839</v>
      </c>
    </row>
    <row r="5697" spans="1:21" x14ac:dyDescent="0.3">
      <c r="A5697" s="1">
        <v>44783</v>
      </c>
      <c r="B5697">
        <v>324.06661987304602</v>
      </c>
      <c r="C5697">
        <v>12.2862701416015</v>
      </c>
      <c r="D5697">
        <v>319.21628733772542</v>
      </c>
      <c r="E5697">
        <v>12.899163635215929</v>
      </c>
      <c r="F5697">
        <v>1</v>
      </c>
      <c r="G5697">
        <v>0</v>
      </c>
      <c r="I5697">
        <f t="shared" si="705"/>
        <v>21375.183590976212</v>
      </c>
      <c r="J5697">
        <f t="shared" si="706"/>
        <v>0</v>
      </c>
      <c r="K5697">
        <f t="shared" si="707"/>
        <v>21375.183590976212</v>
      </c>
      <c r="L5697">
        <f t="shared" si="708"/>
        <v>0</v>
      </c>
      <c r="M5697" s="4">
        <f>IF(F5697&gt;G5697,100%,IF(F5697=G5697,M5696,0%))</f>
        <v>1</v>
      </c>
      <c r="N5697" s="4">
        <f t="shared" si="704"/>
        <v>0</v>
      </c>
      <c r="O5697" s="5" cm="1">
        <f t="array" ref="O5697">SUM(ABS(I5697:J5697/P5697-K5697:L5697/P5697))</f>
        <v>0</v>
      </c>
      <c r="P5697">
        <f t="shared" si="709"/>
        <v>21375.183590976212</v>
      </c>
      <c r="Q5697" s="5">
        <f>P5697/MAX(P$3:P5697)-1</f>
        <v>-0.15882078359320151</v>
      </c>
      <c r="R5697" s="5">
        <f t="shared" si="710"/>
        <v>2.7911051310779422E-2</v>
      </c>
      <c r="S5697" s="5">
        <f>(1+R5697)*(1-$Z$8*$O5696)-1</f>
        <v>2.7911051310779422E-2</v>
      </c>
      <c r="T5697">
        <f t="shared" si="711"/>
        <v>14421.919134461908</v>
      </c>
      <c r="U5697" s="5">
        <f>T5697/MAX(T$3:T5697)-1</f>
        <v>-0.16302667967523587</v>
      </c>
    </row>
    <row r="5698" spans="1:21" x14ac:dyDescent="0.3">
      <c r="A5698" s="1">
        <v>44784</v>
      </c>
      <c r="B5698">
        <v>322.22714233398398</v>
      </c>
      <c r="C5698">
        <v>12.3560218811035</v>
      </c>
      <c r="D5698">
        <v>319.08519110988027</v>
      </c>
      <c r="E5698">
        <v>12.900155129124256</v>
      </c>
      <c r="F5698">
        <v>1</v>
      </c>
      <c r="G5698">
        <v>0</v>
      </c>
      <c r="I5698">
        <f t="shared" si="705"/>
        <v>21253.853075280607</v>
      </c>
      <c r="J5698">
        <f t="shared" si="706"/>
        <v>0</v>
      </c>
      <c r="K5698">
        <f t="shared" si="707"/>
        <v>21253.853075280607</v>
      </c>
      <c r="L5698">
        <f t="shared" si="708"/>
        <v>0</v>
      </c>
      <c r="M5698" s="4">
        <f>IF(F5698&gt;G5698,100%,IF(F5698=G5698,M5697,0%))</f>
        <v>1</v>
      </c>
      <c r="N5698" s="4">
        <f t="shared" si="704"/>
        <v>0</v>
      </c>
      <c r="O5698" s="5" cm="1">
        <f t="array" ref="O5698">SUM(ABS(I5698:J5698/P5698-K5698:L5698/P5698))</f>
        <v>0</v>
      </c>
      <c r="P5698">
        <f t="shared" si="709"/>
        <v>21253.853075280607</v>
      </c>
      <c r="Q5698" s="5">
        <f>P5698/MAX(P$3:P5698)-1</f>
        <v>-0.16359551255329097</v>
      </c>
      <c r="R5698" s="5">
        <f t="shared" si="710"/>
        <v>-5.6762326825967602E-3</v>
      </c>
      <c r="S5698" s="5">
        <f>(1+R5698)*(1-$Z$8*$O5697)-1</f>
        <v>-5.6762326825967602E-3</v>
      </c>
      <c r="T5698">
        <f t="shared" si="711"/>
        <v>14340.056965725109</v>
      </c>
      <c r="U5698" s="5">
        <f>T5698/MAX(T$3:T5698)-1</f>
        <v>-0.16777753499052472</v>
      </c>
    </row>
    <row r="5699" spans="1:21" x14ac:dyDescent="0.3">
      <c r="A5699" s="1">
        <v>44785</v>
      </c>
      <c r="B5699">
        <v>328.50112915039</v>
      </c>
      <c r="C5699">
        <v>12.106908798217701</v>
      </c>
      <c r="D5699">
        <v>318.98530874679335</v>
      </c>
      <c r="E5699">
        <v>12.899907254461011</v>
      </c>
      <c r="F5699">
        <v>1</v>
      </c>
      <c r="G5699">
        <v>0</v>
      </c>
      <c r="I5699">
        <f t="shared" si="705"/>
        <v>21667.680392949365</v>
      </c>
      <c r="J5699">
        <f t="shared" si="706"/>
        <v>0</v>
      </c>
      <c r="K5699">
        <f t="shared" si="707"/>
        <v>21667.680392949365</v>
      </c>
      <c r="L5699">
        <f t="shared" si="708"/>
        <v>0</v>
      </c>
      <c r="M5699" s="4">
        <f>IF(F5699&gt;G5699,100%,IF(F5699=G5699,M5698,0%))</f>
        <v>1</v>
      </c>
      <c r="N5699" s="4">
        <f t="shared" si="704"/>
        <v>0</v>
      </c>
      <c r="O5699" s="5" cm="1">
        <f t="array" ref="O5699">SUM(ABS(I5699:J5699/P5699-K5699:L5699/P5699))</f>
        <v>0</v>
      </c>
      <c r="P5699">
        <f t="shared" si="709"/>
        <v>21667.680392949365</v>
      </c>
      <c r="Q5699" s="5">
        <f>P5699/MAX(P$3:P5699)-1</f>
        <v>-0.14731013482435817</v>
      </c>
      <c r="R5699" s="5">
        <f t="shared" si="710"/>
        <v>1.9470696264013432E-2</v>
      </c>
      <c r="S5699" s="5">
        <f>(1+R5699)*(1-$Z$8*$O5698)-1</f>
        <v>1.9470696264013432E-2</v>
      </c>
      <c r="T5699">
        <f t="shared" si="711"/>
        <v>14619.267859313393</v>
      </c>
      <c r="U5699" s="5">
        <f>T5699/MAX(T$3:T5699)-1</f>
        <v>-0.1515735841502367</v>
      </c>
    </row>
    <row r="5700" spans="1:21" x14ac:dyDescent="0.3">
      <c r="A5700" s="1">
        <v>44786</v>
      </c>
      <c r="B5700">
        <v>328.50112915039</v>
      </c>
      <c r="C5700">
        <v>12.106908798217701</v>
      </c>
      <c r="D5700">
        <v>318.87748741036029</v>
      </c>
      <c r="E5700">
        <v>12.900055980207888</v>
      </c>
      <c r="F5700">
        <v>1</v>
      </c>
      <c r="G5700">
        <v>0</v>
      </c>
      <c r="I5700">
        <f t="shared" si="705"/>
        <v>21667.680392949365</v>
      </c>
      <c r="J5700">
        <f t="shared" si="706"/>
        <v>0</v>
      </c>
      <c r="K5700">
        <f t="shared" si="707"/>
        <v>21667.680392949365</v>
      </c>
      <c r="L5700">
        <f t="shared" si="708"/>
        <v>0</v>
      </c>
      <c r="M5700" s="4">
        <f>IF(F5700&gt;G5700,100%,IF(F5700=G5700,M5699,0%))</f>
        <v>1</v>
      </c>
      <c r="N5700" s="4">
        <f t="shared" ref="N5700:N5763" si="712">IF($F5700&gt;$G5700,0%,IF($F5700=$G5700,N5699,100%))</f>
        <v>0</v>
      </c>
      <c r="O5700" s="5" cm="1">
        <f t="array" ref="O5700">SUM(ABS(I5700:J5700/P5700-K5700:L5700/P5700))</f>
        <v>0</v>
      </c>
      <c r="P5700">
        <f t="shared" si="709"/>
        <v>21667.680392949365</v>
      </c>
      <c r="Q5700" s="5">
        <f>P5700/MAX(P$3:P5700)-1</f>
        <v>-0.14731013482435817</v>
      </c>
      <c r="R5700" s="5">
        <f t="shared" si="710"/>
        <v>0</v>
      </c>
      <c r="S5700" s="5">
        <f>(1+R5700)*(1-$Z$8*$O5699)-1</f>
        <v>0</v>
      </c>
      <c r="T5700">
        <f t="shared" si="711"/>
        <v>14619.267859313393</v>
      </c>
      <c r="U5700" s="5">
        <f>T5700/MAX(T$3:T5700)-1</f>
        <v>-0.1515735841502367</v>
      </c>
    </row>
    <row r="5701" spans="1:21" x14ac:dyDescent="0.3">
      <c r="A5701" s="1">
        <v>44787</v>
      </c>
      <c r="B5701">
        <v>328.50112915039</v>
      </c>
      <c r="C5701">
        <v>12.106908798217701</v>
      </c>
      <c r="D5701">
        <v>318.81005176145629</v>
      </c>
      <c r="E5701">
        <v>12.898717457975302</v>
      </c>
      <c r="F5701">
        <v>1</v>
      </c>
      <c r="G5701">
        <v>0</v>
      </c>
      <c r="I5701">
        <f t="shared" ref="I5701:I5764" si="713">K5700*B5701/B5700</f>
        <v>21667.680392949365</v>
      </c>
      <c r="J5701">
        <f t="shared" ref="J5701:J5764" si="714">L5700*C5701/C5700</f>
        <v>0</v>
      </c>
      <c r="K5701">
        <f t="shared" ref="K5701:K5764" si="715">IF(M5701=1,SUM($I5701:$J5701)*100%,0%)</f>
        <v>21667.680392949365</v>
      </c>
      <c r="L5701">
        <f t="shared" ref="L5701:L5764" si="716">IF(N5701=1,SUM($I5701:$J5701)*100%,0%)</f>
        <v>0</v>
      </c>
      <c r="M5701" s="4">
        <f>IF(F5701&gt;G5701,100%,IF(F5701=G5701,M5700,0%))</f>
        <v>1</v>
      </c>
      <c r="N5701" s="4">
        <f t="shared" si="712"/>
        <v>0</v>
      </c>
      <c r="O5701" s="5" cm="1">
        <f t="array" ref="O5701">SUM(ABS(I5701:J5701/P5701-K5701:L5701/P5701))</f>
        <v>0</v>
      </c>
      <c r="P5701">
        <f t="shared" ref="P5701:P5764" si="717">SUM(K5701:L5701)</f>
        <v>21667.680392949365</v>
      </c>
      <c r="Q5701" s="5">
        <f>P5701/MAX(P$3:P5701)-1</f>
        <v>-0.14731013482435817</v>
      </c>
      <c r="R5701" s="5">
        <f t="shared" ref="R5701:R5764" si="718">P5701/P5700-1</f>
        <v>0</v>
      </c>
      <c r="S5701" s="5">
        <f>(1+R5701)*(1-$Z$8*$O5700)-1</f>
        <v>0</v>
      </c>
      <c r="T5701">
        <f t="shared" ref="T5701:T5764" si="719">T5700*(1+S5701)</f>
        <v>14619.267859313393</v>
      </c>
      <c r="U5701" s="5">
        <f>T5701/MAX(T$3:T5701)-1</f>
        <v>-0.1515735841502367</v>
      </c>
    </row>
    <row r="5702" spans="1:21" x14ac:dyDescent="0.3">
      <c r="A5702" s="1">
        <v>44788</v>
      </c>
      <c r="B5702">
        <v>331.15579223632801</v>
      </c>
      <c r="C5702">
        <v>12.007264137268001</v>
      </c>
      <c r="D5702">
        <v>318.75848601232116</v>
      </c>
      <c r="E5702">
        <v>12.896784046989154</v>
      </c>
      <c r="F5702">
        <v>1</v>
      </c>
      <c r="G5702">
        <v>0</v>
      </c>
      <c r="I5702">
        <f t="shared" si="713"/>
        <v>21842.77991679524</v>
      </c>
      <c r="J5702">
        <f t="shared" si="714"/>
        <v>0</v>
      </c>
      <c r="K5702">
        <f t="shared" si="715"/>
        <v>21842.77991679524</v>
      </c>
      <c r="L5702">
        <f t="shared" si="716"/>
        <v>0</v>
      </c>
      <c r="M5702" s="4">
        <f>IF(F5702&gt;G5702,100%,IF(F5702=G5702,M5701,0%))</f>
        <v>1</v>
      </c>
      <c r="N5702" s="4">
        <f t="shared" si="712"/>
        <v>0</v>
      </c>
      <c r="O5702" s="5" cm="1">
        <f t="array" ref="O5702">SUM(ABS(I5702:J5702/P5702-K5702:L5702/P5702))</f>
        <v>0</v>
      </c>
      <c r="P5702">
        <f t="shared" si="717"/>
        <v>21842.77991679524</v>
      </c>
      <c r="Q5702" s="5">
        <f>P5702/MAX(P$3:P5702)-1</f>
        <v>-0.14041943002011703</v>
      </c>
      <c r="R5702" s="5">
        <f t="shared" si="718"/>
        <v>8.0811383900074585E-3</v>
      </c>
      <c r="S5702" s="5">
        <f>(1+R5702)*(1-$Z$8*$O5701)-1</f>
        <v>8.0811383900074585E-3</v>
      </c>
      <c r="T5702">
        <f t="shared" si="719"/>
        <v>14737.408186045093</v>
      </c>
      <c r="U5702" s="5">
        <f>T5702/MAX(T$3:T5702)-1</f>
        <v>-0.14471733287001676</v>
      </c>
    </row>
    <row r="5703" spans="1:21" x14ac:dyDescent="0.3">
      <c r="A5703" s="1">
        <v>44789</v>
      </c>
      <c r="B5703">
        <v>330.380279541015</v>
      </c>
      <c r="C5703">
        <v>12.037157058715801</v>
      </c>
      <c r="D5703">
        <v>318.72017293901581</v>
      </c>
      <c r="E5703">
        <v>12.894454030848241</v>
      </c>
      <c r="F5703">
        <v>1</v>
      </c>
      <c r="G5703">
        <v>0</v>
      </c>
      <c r="I5703">
        <f t="shared" si="713"/>
        <v>21791.627699248296</v>
      </c>
      <c r="J5703">
        <f t="shared" si="714"/>
        <v>0</v>
      </c>
      <c r="K5703">
        <f t="shared" si="715"/>
        <v>21791.627699248296</v>
      </c>
      <c r="L5703">
        <f t="shared" si="716"/>
        <v>0</v>
      </c>
      <c r="M5703" s="4">
        <f>IF(F5703&gt;G5703,100%,IF(F5703=G5703,M5702,0%))</f>
        <v>1</v>
      </c>
      <c r="N5703" s="4">
        <f t="shared" si="712"/>
        <v>0</v>
      </c>
      <c r="O5703" s="5" cm="1">
        <f t="array" ref="O5703">SUM(ABS(I5703:J5703/P5703-K5703:L5703/P5703))</f>
        <v>0</v>
      </c>
      <c r="P5703">
        <f t="shared" si="717"/>
        <v>21791.627699248296</v>
      </c>
      <c r="Q5703" s="5">
        <f>P5703/MAX(P$3:P5703)-1</f>
        <v>-0.14243242710575488</v>
      </c>
      <c r="R5703" s="5">
        <f t="shared" si="718"/>
        <v>-2.3418364210872067E-3</v>
      </c>
      <c r="S5703" s="5">
        <f>(1+R5703)*(1-$Z$8*$O5702)-1</f>
        <v>-2.3418364210872067E-3</v>
      </c>
      <c r="T5703">
        <f t="shared" si="719"/>
        <v>14702.895586802584</v>
      </c>
      <c r="U5703" s="5">
        <f>T5703/MAX(T$3:T5703)-1</f>
        <v>-0.14672026497022628</v>
      </c>
    </row>
    <row r="5704" spans="1:21" x14ac:dyDescent="0.3">
      <c r="A5704" s="1">
        <v>44790</v>
      </c>
      <c r="B5704">
        <v>326.61196899414</v>
      </c>
      <c r="C5704">
        <v>12.1766605377197</v>
      </c>
      <c r="D5704">
        <v>318.61034928506876</v>
      </c>
      <c r="E5704">
        <v>12.894801054427852</v>
      </c>
      <c r="F5704">
        <v>1</v>
      </c>
      <c r="G5704">
        <v>0</v>
      </c>
      <c r="I5704">
        <f t="shared" si="713"/>
        <v>21543.072850252061</v>
      </c>
      <c r="J5704">
        <f t="shared" si="714"/>
        <v>0</v>
      </c>
      <c r="K5704">
        <f t="shared" si="715"/>
        <v>21543.072850252061</v>
      </c>
      <c r="L5704">
        <f t="shared" si="716"/>
        <v>0</v>
      </c>
      <c r="M5704" s="4">
        <f>IF(F5704&gt;G5704,100%,IF(F5704=G5704,M5703,0%))</f>
        <v>1</v>
      </c>
      <c r="N5704" s="4">
        <f t="shared" si="712"/>
        <v>0</v>
      </c>
      <c r="O5704" s="5" cm="1">
        <f t="array" ref="O5704">SUM(ABS(I5704:J5704/P5704-K5704:L5704/P5704))</f>
        <v>0</v>
      </c>
      <c r="P5704">
        <f t="shared" si="717"/>
        <v>21543.072850252061</v>
      </c>
      <c r="Q5704" s="5">
        <f>P5704/MAX(P$3:P5704)-1</f>
        <v>-0.15221382487587864</v>
      </c>
      <c r="R5704" s="5">
        <f t="shared" si="718"/>
        <v>-1.140597904968832E-2</v>
      </c>
      <c r="S5704" s="5">
        <f>(1+R5704)*(1-$Z$8*$O5703)-1</f>
        <v>-1.140597904968832E-2</v>
      </c>
      <c r="T5704">
        <f t="shared" si="719"/>
        <v>14535.19466776976</v>
      </c>
      <c r="U5704" s="5">
        <f>T5704/MAX(T$3:T5704)-1</f>
        <v>-0.15645275575149953</v>
      </c>
    </row>
    <row r="5705" spans="1:21" x14ac:dyDescent="0.3">
      <c r="A5705" s="1">
        <v>44791</v>
      </c>
      <c r="B5705">
        <v>327.3974609375</v>
      </c>
      <c r="C5705">
        <v>12.1567316055297</v>
      </c>
      <c r="D5705">
        <v>318.50443355123792</v>
      </c>
      <c r="E5705">
        <v>12.895048929091097</v>
      </c>
      <c r="F5705">
        <v>1</v>
      </c>
      <c r="G5705">
        <v>0</v>
      </c>
      <c r="I5705">
        <f t="shared" si="713"/>
        <v>21594.883291281534</v>
      </c>
      <c r="J5705">
        <f t="shared" si="714"/>
        <v>0</v>
      </c>
      <c r="K5705">
        <f t="shared" si="715"/>
        <v>21594.883291281534</v>
      </c>
      <c r="L5705">
        <f t="shared" si="716"/>
        <v>0</v>
      </c>
      <c r="M5705" s="4">
        <f>IF(F5705&gt;G5705,100%,IF(F5705=G5705,M5704,0%))</f>
        <v>1</v>
      </c>
      <c r="N5705" s="4">
        <f t="shared" si="712"/>
        <v>0</v>
      </c>
      <c r="O5705" s="5" cm="1">
        <f t="array" ref="O5705">SUM(ABS(I5705:J5705/P5705-K5705:L5705/P5705))</f>
        <v>0</v>
      </c>
      <c r="P5705">
        <f t="shared" si="717"/>
        <v>21594.883291281534</v>
      </c>
      <c r="Q5705" s="5">
        <f>P5705/MAX(P$3:P5705)-1</f>
        <v>-0.15017492467175309</v>
      </c>
      <c r="R5705" s="5">
        <f t="shared" si="718"/>
        <v>2.4049698661658958E-3</v>
      </c>
      <c r="S5705" s="5">
        <f>(1+R5705)*(1-$Z$8*$O5704)-1</f>
        <v>2.4049698661658958E-3</v>
      </c>
      <c r="T5705">
        <f t="shared" si="719"/>
        <v>14570.151372944601</v>
      </c>
      <c r="U5705" s="5">
        <f>T5705/MAX(T$3:T5705)-1</f>
        <v>-0.15442405004839455</v>
      </c>
    </row>
    <row r="5706" spans="1:21" x14ac:dyDescent="0.3">
      <c r="A5706" s="1">
        <v>44792</v>
      </c>
      <c r="B5706">
        <v>321.01409912109301</v>
      </c>
      <c r="C5706">
        <v>12.385915756225501</v>
      </c>
      <c r="D5706">
        <v>318.36675979841999</v>
      </c>
      <c r="E5706">
        <v>12.896437023409543</v>
      </c>
      <c r="F5706">
        <v>1</v>
      </c>
      <c r="G5706">
        <v>0</v>
      </c>
      <c r="I5706">
        <f t="shared" si="713"/>
        <v>21173.841683211009</v>
      </c>
      <c r="J5706">
        <f t="shared" si="714"/>
        <v>0</v>
      </c>
      <c r="K5706">
        <f t="shared" si="715"/>
        <v>21173.841683211009</v>
      </c>
      <c r="L5706">
        <f t="shared" si="716"/>
        <v>0</v>
      </c>
      <c r="M5706" s="4">
        <f>IF(F5706&gt;G5706,100%,IF(F5706=G5706,M5705,0%))</f>
        <v>1</v>
      </c>
      <c r="N5706" s="4">
        <f t="shared" si="712"/>
        <v>0</v>
      </c>
      <c r="O5706" s="5" cm="1">
        <f t="array" ref="O5706">SUM(ABS(I5706:J5706/P5706-K5706:L5706/P5706))</f>
        <v>0</v>
      </c>
      <c r="P5706">
        <f t="shared" si="717"/>
        <v>21173.841683211009</v>
      </c>
      <c r="Q5706" s="5">
        <f>P5706/MAX(P$3:P5706)-1</f>
        <v>-0.16674420691646519</v>
      </c>
      <c r="R5706" s="5">
        <f t="shared" si="718"/>
        <v>-1.9497285648240159E-2</v>
      </c>
      <c r="S5706" s="5">
        <f>(1+R5706)*(1-$Z$8*$O5705)-1</f>
        <v>-1.9497285648240159E-2</v>
      </c>
      <c r="T5706">
        <f t="shared" si="719"/>
        <v>14286.072969688203</v>
      </c>
      <c r="U5706" s="5">
        <f>T5706/MAX(T$3:T5706)-1</f>
        <v>-0.17091048588188296</v>
      </c>
    </row>
    <row r="5707" spans="1:21" x14ac:dyDescent="0.3">
      <c r="A5707" s="1">
        <v>44793</v>
      </c>
      <c r="B5707">
        <v>321.01409912109301</v>
      </c>
      <c r="C5707">
        <v>12.385915756225501</v>
      </c>
      <c r="D5707">
        <v>318.17361161720692</v>
      </c>
      <c r="E5707">
        <v>12.899708956628276</v>
      </c>
      <c r="F5707">
        <v>1</v>
      </c>
      <c r="G5707">
        <v>0</v>
      </c>
      <c r="I5707">
        <f t="shared" si="713"/>
        <v>21173.841683211009</v>
      </c>
      <c r="J5707">
        <f t="shared" si="714"/>
        <v>0</v>
      </c>
      <c r="K5707">
        <f t="shared" si="715"/>
        <v>21173.841683211009</v>
      </c>
      <c r="L5707">
        <f t="shared" si="716"/>
        <v>0</v>
      </c>
      <c r="M5707" s="4">
        <f>IF(F5707&gt;G5707,100%,IF(F5707=G5707,M5706,0%))</f>
        <v>1</v>
      </c>
      <c r="N5707" s="4">
        <f t="shared" si="712"/>
        <v>0</v>
      </c>
      <c r="O5707" s="5" cm="1">
        <f t="array" ref="O5707">SUM(ABS(I5707:J5707/P5707-K5707:L5707/P5707))</f>
        <v>0</v>
      </c>
      <c r="P5707">
        <f t="shared" si="717"/>
        <v>21173.841683211009</v>
      </c>
      <c r="Q5707" s="5">
        <f>P5707/MAX(P$3:P5707)-1</f>
        <v>-0.16674420691646519</v>
      </c>
      <c r="R5707" s="5">
        <f t="shared" si="718"/>
        <v>0</v>
      </c>
      <c r="S5707" s="5">
        <f>(1+R5707)*(1-$Z$8*$O5706)-1</f>
        <v>0</v>
      </c>
      <c r="T5707">
        <f t="shared" si="719"/>
        <v>14286.072969688203</v>
      </c>
      <c r="U5707" s="5">
        <f>T5707/MAX(T$3:T5707)-1</f>
        <v>-0.17091048588188296</v>
      </c>
    </row>
    <row r="5708" spans="1:21" x14ac:dyDescent="0.3">
      <c r="A5708" s="1">
        <v>44794</v>
      </c>
      <c r="B5708">
        <v>321.01409912109301</v>
      </c>
      <c r="C5708">
        <v>12.385915756225501</v>
      </c>
      <c r="D5708">
        <v>317.96828327843201</v>
      </c>
      <c r="E5708">
        <v>12.90332791817127</v>
      </c>
      <c r="F5708">
        <v>1</v>
      </c>
      <c r="G5708">
        <v>0</v>
      </c>
      <c r="I5708">
        <f t="shared" si="713"/>
        <v>21173.841683211009</v>
      </c>
      <c r="J5708">
        <f t="shared" si="714"/>
        <v>0</v>
      </c>
      <c r="K5708">
        <f t="shared" si="715"/>
        <v>21173.841683211009</v>
      </c>
      <c r="L5708">
        <f t="shared" si="716"/>
        <v>0</v>
      </c>
      <c r="M5708" s="4">
        <f>IF(F5708&gt;G5708,100%,IF(F5708=G5708,M5707,0%))</f>
        <v>1</v>
      </c>
      <c r="N5708" s="4">
        <f t="shared" si="712"/>
        <v>0</v>
      </c>
      <c r="O5708" s="5" cm="1">
        <f t="array" ref="O5708">SUM(ABS(I5708:J5708/P5708-K5708:L5708/P5708))</f>
        <v>0</v>
      </c>
      <c r="P5708">
        <f t="shared" si="717"/>
        <v>21173.841683211009</v>
      </c>
      <c r="Q5708" s="5">
        <f>P5708/MAX(P$3:P5708)-1</f>
        <v>-0.16674420691646519</v>
      </c>
      <c r="R5708" s="5">
        <f t="shared" si="718"/>
        <v>0</v>
      </c>
      <c r="S5708" s="5">
        <f>(1+R5708)*(1-$Z$8*$O5707)-1</f>
        <v>0</v>
      </c>
      <c r="T5708">
        <f t="shared" si="719"/>
        <v>14286.072969688203</v>
      </c>
      <c r="U5708" s="5">
        <f>T5708/MAX(T$3:T5708)-1</f>
        <v>-0.17091048588188296</v>
      </c>
    </row>
    <row r="5709" spans="1:21" x14ac:dyDescent="0.3">
      <c r="A5709" s="1">
        <v>44795</v>
      </c>
      <c r="B5709">
        <v>312.562744140625</v>
      </c>
      <c r="C5709">
        <v>12.7247104644775</v>
      </c>
      <c r="D5709">
        <v>317.70626299654072</v>
      </c>
      <c r="E5709">
        <v>12.909177746938809</v>
      </c>
      <c r="F5709">
        <v>0</v>
      </c>
      <c r="G5709">
        <v>0</v>
      </c>
      <c r="I5709">
        <f t="shared" si="713"/>
        <v>20616.396845569958</v>
      </c>
      <c r="J5709">
        <f t="shared" si="714"/>
        <v>0</v>
      </c>
      <c r="K5709">
        <f t="shared" si="715"/>
        <v>20616.396845569958</v>
      </c>
      <c r="L5709">
        <f t="shared" si="716"/>
        <v>0</v>
      </c>
      <c r="M5709" s="4">
        <f>IF(F5709&gt;G5709,100%,IF(F5709=G5709,M5708,0%))</f>
        <v>1</v>
      </c>
      <c r="N5709" s="4">
        <f t="shared" si="712"/>
        <v>0</v>
      </c>
      <c r="O5709" s="5" cm="1">
        <f t="array" ref="O5709">SUM(ABS(I5709:J5709/P5709-K5709:L5709/P5709))</f>
        <v>0</v>
      </c>
      <c r="P5709">
        <f t="shared" si="717"/>
        <v>20616.396845569958</v>
      </c>
      <c r="Q5709" s="5">
        <f>P5709/MAX(P$3:P5709)-1</f>
        <v>-0.18868137577029764</v>
      </c>
      <c r="R5709" s="5">
        <f t="shared" si="718"/>
        <v>-2.6327052312054233E-2</v>
      </c>
      <c r="S5709" s="5">
        <f>(1+R5709)*(1-$Z$8*$O5708)-1</f>
        <v>-2.6327052312054233E-2</v>
      </c>
      <c r="T5709">
        <f t="shared" si="719"/>
        <v>13909.962779281397</v>
      </c>
      <c r="U5709" s="5">
        <f>T5709/MAX(T$3:T5709)-1</f>
        <v>-0.19273796889144623</v>
      </c>
    </row>
    <row r="5710" spans="1:21" x14ac:dyDescent="0.3">
      <c r="A5710" s="1">
        <v>44796</v>
      </c>
      <c r="B5710">
        <v>312.30422973632801</v>
      </c>
      <c r="C5710">
        <v>12.7346744537353</v>
      </c>
      <c r="D5710">
        <v>317.51662722155817</v>
      </c>
      <c r="E5710">
        <v>12.912647982734926</v>
      </c>
      <c r="F5710">
        <v>0</v>
      </c>
      <c r="G5710">
        <v>0</v>
      </c>
      <c r="I5710">
        <f t="shared" si="713"/>
        <v>20599.345435415697</v>
      </c>
      <c r="J5710">
        <f t="shared" si="714"/>
        <v>0</v>
      </c>
      <c r="K5710">
        <f t="shared" si="715"/>
        <v>20599.345435415697</v>
      </c>
      <c r="L5710">
        <f t="shared" si="716"/>
        <v>0</v>
      </c>
      <c r="M5710" s="4">
        <f>IF(F5710&gt;G5710,100%,IF(F5710=G5710,M5709,0%))</f>
        <v>1</v>
      </c>
      <c r="N5710" s="4">
        <f t="shared" si="712"/>
        <v>0</v>
      </c>
      <c r="O5710" s="5" cm="1">
        <f t="array" ref="O5710">SUM(ABS(I5710:J5710/P5710-K5710:L5710/P5710))</f>
        <v>0</v>
      </c>
      <c r="P5710">
        <f t="shared" si="717"/>
        <v>20599.345435415697</v>
      </c>
      <c r="Q5710" s="5">
        <f>P5710/MAX(P$3:P5710)-1</f>
        <v>-0.18935240120365338</v>
      </c>
      <c r="R5710" s="5">
        <f t="shared" si="718"/>
        <v>-8.2708003158782351E-4</v>
      </c>
      <c r="S5710" s="5">
        <f>(1+R5710)*(1-$Z$8*$O5709)-1</f>
        <v>-8.2708003158782351E-4</v>
      </c>
      <c r="T5710">
        <f t="shared" si="719"/>
        <v>13898.458126826523</v>
      </c>
      <c r="U5710" s="5">
        <f>T5710/MAX(T$3:T5710)-1</f>
        <v>-0.1934056391976352</v>
      </c>
    </row>
    <row r="5711" spans="1:21" x14ac:dyDescent="0.3">
      <c r="A5711" s="1">
        <v>44797</v>
      </c>
      <c r="B5711">
        <v>313.20904541015602</v>
      </c>
      <c r="C5711">
        <v>12.694816589355399</v>
      </c>
      <c r="D5711">
        <v>317.30950031944764</v>
      </c>
      <c r="E5711">
        <v>12.916713116773899</v>
      </c>
      <c r="F5711">
        <v>0</v>
      </c>
      <c r="G5711">
        <v>0</v>
      </c>
      <c r="I5711">
        <f t="shared" si="713"/>
        <v>20659.026377413498</v>
      </c>
      <c r="J5711">
        <f t="shared" si="714"/>
        <v>0</v>
      </c>
      <c r="K5711">
        <f t="shared" si="715"/>
        <v>20659.026377413498</v>
      </c>
      <c r="L5711">
        <f t="shared" si="716"/>
        <v>0</v>
      </c>
      <c r="M5711" s="4">
        <f>IF(F5711&gt;G5711,100%,IF(F5711=G5711,M5710,0%))</f>
        <v>1</v>
      </c>
      <c r="N5711" s="4">
        <f t="shared" si="712"/>
        <v>0</v>
      </c>
      <c r="O5711" s="5" cm="1">
        <f t="array" ref="O5711">SUM(ABS(I5711:J5711/P5711-K5711:L5711/P5711))</f>
        <v>0</v>
      </c>
      <c r="P5711">
        <f t="shared" si="717"/>
        <v>20659.026377413498</v>
      </c>
      <c r="Q5711" s="5">
        <f>P5711/MAX(P$3:P5711)-1</f>
        <v>-0.18700377257969503</v>
      </c>
      <c r="R5711" s="5">
        <f t="shared" si="718"/>
        <v>2.8972251659606929E-3</v>
      </c>
      <c r="S5711" s="5">
        <f>(1+R5711)*(1-$Z$8*$O5710)-1</f>
        <v>2.8972251659606929E-3</v>
      </c>
      <c r="T5711">
        <f t="shared" si="719"/>
        <v>13938.725089479616</v>
      </c>
      <c r="U5711" s="5">
        <f>T5711/MAX(T$3:T5711)-1</f>
        <v>-0.19106875371679666</v>
      </c>
    </row>
    <row r="5712" spans="1:21" x14ac:dyDescent="0.3">
      <c r="A5712" s="1">
        <v>44798</v>
      </c>
      <c r="B5712">
        <v>318.74716186523398</v>
      </c>
      <c r="C5712">
        <v>12.475597381591699</v>
      </c>
      <c r="D5712">
        <v>317.12992623552157</v>
      </c>
      <c r="E5712">
        <v>12.919687607988175</v>
      </c>
      <c r="F5712">
        <v>1</v>
      </c>
      <c r="G5712">
        <v>0</v>
      </c>
      <c r="I5712">
        <f t="shared" si="713"/>
        <v>21024.316255222799</v>
      </c>
      <c r="J5712">
        <f t="shared" si="714"/>
        <v>0</v>
      </c>
      <c r="K5712">
        <f t="shared" si="715"/>
        <v>21024.316255222799</v>
      </c>
      <c r="L5712">
        <f t="shared" si="716"/>
        <v>0</v>
      </c>
      <c r="M5712" s="4">
        <f>IF(F5712&gt;G5712,100%,IF(F5712=G5712,M5711,0%))</f>
        <v>1</v>
      </c>
      <c r="N5712" s="4">
        <f t="shared" si="712"/>
        <v>0</v>
      </c>
      <c r="O5712" s="5" cm="1">
        <f t="array" ref="O5712">SUM(ABS(I5712:J5712/P5712-K5712:L5712/P5712))</f>
        <v>0</v>
      </c>
      <c r="P5712">
        <f t="shared" si="717"/>
        <v>21024.316255222799</v>
      </c>
      <c r="Q5712" s="5">
        <f>P5712/MAX(P$3:P5712)-1</f>
        <v>-0.17262849239231548</v>
      </c>
      <c r="R5712" s="5">
        <f t="shared" si="718"/>
        <v>1.7681853497639732E-2</v>
      </c>
      <c r="S5712" s="5">
        <f>(1+R5712)*(1-$Z$8*$O5711)-1</f>
        <v>1.7681853497639732E-2</v>
      </c>
      <c r="T5712">
        <f t="shared" si="719"/>
        <v>14185.187584455671</v>
      </c>
      <c r="U5712" s="5">
        <f>T5712/MAX(T$3:T5712)-1</f>
        <v>-0.17676534993035387</v>
      </c>
    </row>
    <row r="5713" spans="1:21" x14ac:dyDescent="0.3">
      <c r="A5713" s="1">
        <v>44799</v>
      </c>
      <c r="B5713">
        <v>305.68228149414</v>
      </c>
      <c r="C5713">
        <v>12.983787536621</v>
      </c>
      <c r="D5713">
        <v>316.88535274676417</v>
      </c>
      <c r="E5713">
        <v>12.925190408431455</v>
      </c>
      <c r="F5713">
        <v>0</v>
      </c>
      <c r="G5713">
        <v>1</v>
      </c>
      <c r="I5713">
        <f t="shared" si="713"/>
        <v>20162.566851240128</v>
      </c>
      <c r="J5713">
        <f t="shared" si="714"/>
        <v>0</v>
      </c>
      <c r="K5713">
        <f t="shared" si="715"/>
        <v>0</v>
      </c>
      <c r="L5713">
        <f t="shared" si="716"/>
        <v>20162.566851240128</v>
      </c>
      <c r="M5713" s="4">
        <f>IF(F5713&gt;G5713,100%,IF(F5713=G5713,M5712,0%))</f>
        <v>0</v>
      </c>
      <c r="N5713" s="4">
        <f t="shared" si="712"/>
        <v>1</v>
      </c>
      <c r="O5713" s="5" cm="1">
        <f t="array" ref="O5713">SUM(ABS(I5713:J5713/P5713-K5713:L5713/P5713))</f>
        <v>2</v>
      </c>
      <c r="P5713">
        <f t="shared" si="717"/>
        <v>20162.566851240128</v>
      </c>
      <c r="Q5713" s="5">
        <f>P5713/MAX(P$3:P5713)-1</f>
        <v>-0.20654098185917491</v>
      </c>
      <c r="R5713" s="5">
        <f t="shared" si="718"/>
        <v>-4.098822494494192E-2</v>
      </c>
      <c r="S5713" s="5">
        <f>(1+R5713)*(1-$Z$8*$O5712)-1</f>
        <v>-4.098822494494192E-2</v>
      </c>
      <c r="T5713">
        <f t="shared" si="719"/>
        <v>13603.761924857805</v>
      </c>
      <c r="U5713" s="5">
        <f>T5713/MAX(T$3:T5713)-1</f>
        <v>-0.21050827694987906</v>
      </c>
    </row>
    <row r="5714" spans="1:21" x14ac:dyDescent="0.3">
      <c r="A5714" s="1">
        <v>44800</v>
      </c>
      <c r="B5714">
        <v>305.68228149414</v>
      </c>
      <c r="C5714">
        <v>12.983787536621</v>
      </c>
      <c r="D5714">
        <v>316.65498071167593</v>
      </c>
      <c r="E5714">
        <v>12.930197459548246</v>
      </c>
      <c r="F5714">
        <v>0</v>
      </c>
      <c r="G5714">
        <v>1</v>
      </c>
      <c r="I5714">
        <f t="shared" si="713"/>
        <v>0</v>
      </c>
      <c r="J5714">
        <f t="shared" si="714"/>
        <v>20162.566851240128</v>
      </c>
      <c r="K5714">
        <f t="shared" si="715"/>
        <v>0</v>
      </c>
      <c r="L5714">
        <f t="shared" si="716"/>
        <v>20162.566851240128</v>
      </c>
      <c r="M5714" s="4">
        <f>IF(F5714&gt;G5714,100%,IF(F5714=G5714,M5713,0%))</f>
        <v>0</v>
      </c>
      <c r="N5714" s="4">
        <f t="shared" si="712"/>
        <v>1</v>
      </c>
      <c r="O5714" s="5" cm="1">
        <f t="array" ref="O5714">SUM(ABS(I5714:J5714/P5714-K5714:L5714/P5714))</f>
        <v>0</v>
      </c>
      <c r="P5714">
        <f t="shared" si="717"/>
        <v>20162.566851240128</v>
      </c>
      <c r="Q5714" s="5">
        <f>P5714/MAX(P$3:P5714)-1</f>
        <v>-0.20654098185917491</v>
      </c>
      <c r="R5714" s="5">
        <f t="shared" si="718"/>
        <v>0</v>
      </c>
      <c r="S5714" s="5">
        <f>(1+R5714)*(1-$Z$8*$O5713)-1</f>
        <v>-5.0000000000000044E-3</v>
      </c>
      <c r="T5714">
        <f t="shared" si="719"/>
        <v>13535.743115233516</v>
      </c>
      <c r="U5714" s="5">
        <f>T5714/MAX(T$3:T5714)-1</f>
        <v>-0.21445573556512965</v>
      </c>
    </row>
    <row r="5715" spans="1:21" x14ac:dyDescent="0.3">
      <c r="A5715" s="1">
        <v>44801</v>
      </c>
      <c r="B5715">
        <v>305.68228149414</v>
      </c>
      <c r="C5715">
        <v>12.983787536621</v>
      </c>
      <c r="D5715">
        <v>316.40493364476441</v>
      </c>
      <c r="E5715">
        <v>12.935997711485278</v>
      </c>
      <c r="F5715">
        <v>0</v>
      </c>
      <c r="G5715">
        <v>1</v>
      </c>
      <c r="I5715">
        <f t="shared" si="713"/>
        <v>0</v>
      </c>
      <c r="J5715">
        <f t="shared" si="714"/>
        <v>20162.566851240128</v>
      </c>
      <c r="K5715">
        <f t="shared" si="715"/>
        <v>0</v>
      </c>
      <c r="L5715">
        <f t="shared" si="716"/>
        <v>20162.566851240128</v>
      </c>
      <c r="M5715" s="4">
        <f>IF(F5715&gt;G5715,100%,IF(F5715=G5715,M5714,0%))</f>
        <v>0</v>
      </c>
      <c r="N5715" s="4">
        <f t="shared" si="712"/>
        <v>1</v>
      </c>
      <c r="O5715" s="5" cm="1">
        <f t="array" ref="O5715">SUM(ABS(I5715:J5715/P5715-K5715:L5715/P5715))</f>
        <v>0</v>
      </c>
      <c r="P5715">
        <f t="shared" si="717"/>
        <v>20162.566851240128</v>
      </c>
      <c r="Q5715" s="5">
        <f>P5715/MAX(P$3:P5715)-1</f>
        <v>-0.20654098185917491</v>
      </c>
      <c r="R5715" s="5">
        <f t="shared" si="718"/>
        <v>0</v>
      </c>
      <c r="S5715" s="5">
        <f>(1+R5715)*(1-$Z$8*$O5714)-1</f>
        <v>0</v>
      </c>
      <c r="T5715">
        <f t="shared" si="719"/>
        <v>13535.743115233516</v>
      </c>
      <c r="U5715" s="5">
        <f>T5715/MAX(T$3:T5715)-1</f>
        <v>-0.21445573556512965</v>
      </c>
    </row>
    <row r="5716" spans="1:21" x14ac:dyDescent="0.3">
      <c r="A5716" s="1">
        <v>44802</v>
      </c>
      <c r="B5716">
        <v>302.66964721679602</v>
      </c>
      <c r="C5716">
        <v>13.1133270263671</v>
      </c>
      <c r="D5716">
        <v>316.10237250636465</v>
      </c>
      <c r="E5716">
        <v>12.943632230236735</v>
      </c>
      <c r="F5716">
        <v>0</v>
      </c>
      <c r="G5716">
        <v>1</v>
      </c>
      <c r="I5716">
        <f t="shared" si="713"/>
        <v>0</v>
      </c>
      <c r="J5716">
        <f t="shared" si="714"/>
        <v>20363.729155730594</v>
      </c>
      <c r="K5716">
        <f t="shared" si="715"/>
        <v>0</v>
      </c>
      <c r="L5716">
        <f t="shared" si="716"/>
        <v>20363.729155730594</v>
      </c>
      <c r="M5716" s="4">
        <f>IF(F5716&gt;G5716,100%,IF(F5716=G5716,M5715,0%))</f>
        <v>0</v>
      </c>
      <c r="N5716" s="4">
        <f t="shared" si="712"/>
        <v>1</v>
      </c>
      <c r="O5716" s="5" cm="1">
        <f t="array" ref="O5716">SUM(ABS(I5716:J5716/P5716-K5716:L5716/P5716))</f>
        <v>0</v>
      </c>
      <c r="P5716">
        <f t="shared" si="717"/>
        <v>20363.729155730594</v>
      </c>
      <c r="Q5716" s="5">
        <f>P5716/MAX(P$3:P5716)-1</f>
        <v>-0.19862462647716495</v>
      </c>
      <c r="R5716" s="5">
        <f t="shared" si="718"/>
        <v>9.9770185995982086E-3</v>
      </c>
      <c r="S5716" s="5">
        <f>(1+R5716)*(1-$Z$8*$O5715)-1</f>
        <v>9.9770185995982086E-3</v>
      </c>
      <c r="T5716">
        <f t="shared" si="719"/>
        <v>13670.789476053584</v>
      </c>
      <c r="U5716" s="5">
        <f>T5716/MAX(T$3:T5716)-1</f>
        <v>-0.20661834582805527</v>
      </c>
    </row>
    <row r="5717" spans="1:21" x14ac:dyDescent="0.3">
      <c r="A5717" s="1">
        <v>44803</v>
      </c>
      <c r="B5717">
        <v>299.29898071289</v>
      </c>
      <c r="C5717">
        <v>13.2627954483032</v>
      </c>
      <c r="D5717">
        <v>315.82397035817002</v>
      </c>
      <c r="E5717">
        <v>12.950523129743109</v>
      </c>
      <c r="F5717">
        <v>0</v>
      </c>
      <c r="G5717">
        <v>1</v>
      </c>
      <c r="I5717">
        <f t="shared" si="713"/>
        <v>0</v>
      </c>
      <c r="J5717">
        <f t="shared" si="714"/>
        <v>20595.839165304908</v>
      </c>
      <c r="K5717">
        <f t="shared" si="715"/>
        <v>0</v>
      </c>
      <c r="L5717">
        <f t="shared" si="716"/>
        <v>20595.839165304908</v>
      </c>
      <c r="M5717" s="4">
        <f>IF(F5717&gt;G5717,100%,IF(F5717=G5717,M5716,0%))</f>
        <v>0</v>
      </c>
      <c r="N5717" s="4">
        <f t="shared" si="712"/>
        <v>1</v>
      </c>
      <c r="O5717" s="5" cm="1">
        <f t="array" ref="O5717">SUM(ABS(I5717:J5717/P5717-K5717:L5717/P5717))</f>
        <v>0</v>
      </c>
      <c r="P5717">
        <f t="shared" si="717"/>
        <v>20595.839165304908</v>
      </c>
      <c r="Q5717" s="5">
        <f>P5717/MAX(P$3:P5717)-1</f>
        <v>-0.18949038371649363</v>
      </c>
      <c r="R5717" s="5">
        <f t="shared" si="718"/>
        <v>1.1398207459903942E-2</v>
      </c>
      <c r="S5717" s="5">
        <f>(1+R5717)*(1-$Z$8*$O5716)-1</f>
        <v>1.1398207459903942E-2</v>
      </c>
      <c r="T5717">
        <f t="shared" si="719"/>
        <v>13826.611970642314</v>
      </c>
      <c r="U5717" s="5">
        <f>T5717/MAX(T$3:T5717)-1</f>
        <v>-0.19757521713892168</v>
      </c>
    </row>
    <row r="5718" spans="1:21" x14ac:dyDescent="0.3">
      <c r="A5718" s="1">
        <v>44804</v>
      </c>
      <c r="B5718">
        <v>297.55902099609301</v>
      </c>
      <c r="C5718">
        <v>13.332546234130801</v>
      </c>
      <c r="D5718">
        <v>315.59297810265076</v>
      </c>
      <c r="E5718">
        <v>12.956174655933264</v>
      </c>
      <c r="F5718">
        <v>0</v>
      </c>
      <c r="G5718">
        <v>1</v>
      </c>
      <c r="I5718">
        <f t="shared" si="713"/>
        <v>0</v>
      </c>
      <c r="J5718">
        <f t="shared" si="714"/>
        <v>20704.155392615998</v>
      </c>
      <c r="K5718">
        <f t="shared" si="715"/>
        <v>0</v>
      </c>
      <c r="L5718">
        <f t="shared" si="716"/>
        <v>20704.155392615998</v>
      </c>
      <c r="M5718" s="4">
        <f>IF(F5718&gt;G5718,100%,IF(F5718=G5718,M5717,0%))</f>
        <v>0</v>
      </c>
      <c r="N5718" s="4">
        <f t="shared" si="712"/>
        <v>1</v>
      </c>
      <c r="O5718" s="5" cm="1">
        <f t="array" ref="O5718">SUM(ABS(I5718:J5718/P5718-K5718:L5718/P5718))</f>
        <v>0</v>
      </c>
      <c r="P5718">
        <f t="shared" si="717"/>
        <v>20704.155392615998</v>
      </c>
      <c r="Q5718" s="5">
        <f>P5718/MAX(P$3:P5718)-1</f>
        <v>-0.18522780703143771</v>
      </c>
      <c r="R5718" s="5">
        <f t="shared" si="718"/>
        <v>5.2591315382553017E-3</v>
      </c>
      <c r="S5718" s="5">
        <f>(1+R5718)*(1-$Z$8*$O5717)-1</f>
        <v>5.2591315382553017E-3</v>
      </c>
      <c r="T5718">
        <f t="shared" si="719"/>
        <v>13899.327941724338</v>
      </c>
      <c r="U5718" s="5">
        <f>T5718/MAX(T$3:T5718)-1</f>
        <v>-0.19335515965629924</v>
      </c>
    </row>
    <row r="5719" spans="1:21" x14ac:dyDescent="0.3">
      <c r="A5719" s="1">
        <v>44805</v>
      </c>
      <c r="B5719">
        <v>297.68826293945301</v>
      </c>
      <c r="C5719">
        <v>13.332546234130801</v>
      </c>
      <c r="D5719">
        <v>315.36262884187454</v>
      </c>
      <c r="E5719">
        <v>12.961826182123421</v>
      </c>
      <c r="F5719">
        <v>0</v>
      </c>
      <c r="G5719">
        <v>1</v>
      </c>
      <c r="I5719">
        <f t="shared" si="713"/>
        <v>0</v>
      </c>
      <c r="J5719">
        <f t="shared" si="714"/>
        <v>20704.155392615998</v>
      </c>
      <c r="K5719">
        <f t="shared" si="715"/>
        <v>0</v>
      </c>
      <c r="L5719">
        <f t="shared" si="716"/>
        <v>20704.155392615998</v>
      </c>
      <c r="M5719" s="4">
        <f>IF(F5719&gt;G5719,100%,IF(F5719=G5719,M5718,0%))</f>
        <v>0</v>
      </c>
      <c r="N5719" s="4">
        <f t="shared" si="712"/>
        <v>1</v>
      </c>
      <c r="O5719" s="5" cm="1">
        <f t="array" ref="O5719">SUM(ABS(I5719:J5719/P5719-K5719:L5719/P5719))</f>
        <v>0</v>
      </c>
      <c r="P5719">
        <f t="shared" si="717"/>
        <v>20704.155392615998</v>
      </c>
      <c r="Q5719" s="5">
        <f>P5719/MAX(P$3:P5719)-1</f>
        <v>-0.18522780703143771</v>
      </c>
      <c r="R5719" s="5">
        <f t="shared" si="718"/>
        <v>0</v>
      </c>
      <c r="S5719" s="5">
        <f>(1+R5719)*(1-$Z$8*$O5718)-1</f>
        <v>0</v>
      </c>
      <c r="T5719">
        <f t="shared" si="719"/>
        <v>13899.327941724338</v>
      </c>
      <c r="U5719" s="5">
        <f>T5719/MAX(T$3:T5719)-1</f>
        <v>-0.19335515965629924</v>
      </c>
    </row>
    <row r="5720" spans="1:21" x14ac:dyDescent="0.3">
      <c r="A5720" s="1">
        <v>44806</v>
      </c>
      <c r="B5720">
        <v>293.48248291015602</v>
      </c>
      <c r="C5720">
        <v>13.521872520446699</v>
      </c>
      <c r="D5720">
        <v>315.1113553023456</v>
      </c>
      <c r="E5720">
        <v>12.968419630136042</v>
      </c>
      <c r="F5720">
        <v>0</v>
      </c>
      <c r="G5720">
        <v>1</v>
      </c>
      <c r="I5720">
        <f t="shared" si="713"/>
        <v>0</v>
      </c>
      <c r="J5720">
        <f t="shared" si="714"/>
        <v>20998.160812357699</v>
      </c>
      <c r="K5720">
        <f t="shared" si="715"/>
        <v>0</v>
      </c>
      <c r="L5720">
        <f t="shared" si="716"/>
        <v>20998.160812357699</v>
      </c>
      <c r="M5720" s="4">
        <f>IF(F5720&gt;G5720,100%,IF(F5720=G5720,M5719,0%))</f>
        <v>0</v>
      </c>
      <c r="N5720" s="4">
        <f t="shared" si="712"/>
        <v>1</v>
      </c>
      <c r="O5720" s="5" cm="1">
        <f t="array" ref="O5720">SUM(ABS(I5720:J5720/P5720-K5720:L5720/P5720))</f>
        <v>0</v>
      </c>
      <c r="P5720">
        <f t="shared" si="717"/>
        <v>20998.160812357699</v>
      </c>
      <c r="Q5720" s="5">
        <f>P5720/MAX(P$3:P5720)-1</f>
        <v>-0.17365778951345578</v>
      </c>
      <c r="R5720" s="5">
        <f t="shared" si="718"/>
        <v>1.4200309752628426E-2</v>
      </c>
      <c r="S5720" s="5">
        <f>(1+R5720)*(1-$Z$8*$O5719)-1</f>
        <v>1.4200309752628426E-2</v>
      </c>
      <c r="T5720">
        <f t="shared" si="719"/>
        <v>14096.702703850186</v>
      </c>
      <c r="U5720" s="5">
        <f>T5720/MAX(T$3:T5720)-1</f>
        <v>-0.1819005530630593</v>
      </c>
    </row>
    <row r="5721" spans="1:21" x14ac:dyDescent="0.3">
      <c r="A5721" s="1">
        <v>44807</v>
      </c>
      <c r="B5721">
        <v>293.48248291015602</v>
      </c>
      <c r="C5721">
        <v>13.521872520446699</v>
      </c>
      <c r="D5721">
        <v>314.85796162619511</v>
      </c>
      <c r="E5721">
        <v>12.974963501318154</v>
      </c>
      <c r="F5721">
        <v>0</v>
      </c>
      <c r="G5721">
        <v>1</v>
      </c>
      <c r="I5721">
        <f t="shared" si="713"/>
        <v>0</v>
      </c>
      <c r="J5721">
        <f t="shared" si="714"/>
        <v>20998.160812357699</v>
      </c>
      <c r="K5721">
        <f t="shared" si="715"/>
        <v>0</v>
      </c>
      <c r="L5721">
        <f t="shared" si="716"/>
        <v>20998.160812357699</v>
      </c>
      <c r="M5721" s="4">
        <f>IF(F5721&gt;G5721,100%,IF(F5721=G5721,M5720,0%))</f>
        <v>0</v>
      </c>
      <c r="N5721" s="4">
        <f t="shared" si="712"/>
        <v>1</v>
      </c>
      <c r="O5721" s="5" cm="1">
        <f t="array" ref="O5721">SUM(ABS(I5721:J5721/P5721-K5721:L5721/P5721))</f>
        <v>0</v>
      </c>
      <c r="P5721">
        <f t="shared" si="717"/>
        <v>20998.160812357699</v>
      </c>
      <c r="Q5721" s="5">
        <f>P5721/MAX(P$3:P5721)-1</f>
        <v>-0.17365778951345578</v>
      </c>
      <c r="R5721" s="5">
        <f t="shared" si="718"/>
        <v>0</v>
      </c>
      <c r="S5721" s="5">
        <f>(1+R5721)*(1-$Z$8*$O5720)-1</f>
        <v>0</v>
      </c>
      <c r="T5721">
        <f t="shared" si="719"/>
        <v>14096.702703850186</v>
      </c>
      <c r="U5721" s="5">
        <f>T5721/MAX(T$3:T5721)-1</f>
        <v>-0.1819005530630593</v>
      </c>
    </row>
    <row r="5722" spans="1:21" x14ac:dyDescent="0.3">
      <c r="A5722" s="1">
        <v>44808</v>
      </c>
      <c r="B5722">
        <v>293.48248291015602</v>
      </c>
      <c r="C5722">
        <v>13.521872520446699</v>
      </c>
      <c r="D5722">
        <v>314.56196313355093</v>
      </c>
      <c r="E5722">
        <v>12.983093764651452</v>
      </c>
      <c r="F5722">
        <v>0</v>
      </c>
      <c r="G5722">
        <v>1</v>
      </c>
      <c r="I5722">
        <f t="shared" si="713"/>
        <v>0</v>
      </c>
      <c r="J5722">
        <f t="shared" si="714"/>
        <v>20998.160812357699</v>
      </c>
      <c r="K5722">
        <f t="shared" si="715"/>
        <v>0</v>
      </c>
      <c r="L5722">
        <f t="shared" si="716"/>
        <v>20998.160812357699</v>
      </c>
      <c r="M5722" s="4">
        <f>IF(F5722&gt;G5722,100%,IF(F5722=G5722,M5721,0%))</f>
        <v>0</v>
      </c>
      <c r="N5722" s="4">
        <f t="shared" si="712"/>
        <v>1</v>
      </c>
      <c r="O5722" s="5" cm="1">
        <f t="array" ref="O5722">SUM(ABS(I5722:J5722/P5722-K5722:L5722/P5722))</f>
        <v>0</v>
      </c>
      <c r="P5722">
        <f t="shared" si="717"/>
        <v>20998.160812357699</v>
      </c>
      <c r="Q5722" s="5">
        <f>P5722/MAX(P$3:P5722)-1</f>
        <v>-0.17365778951345578</v>
      </c>
      <c r="R5722" s="5">
        <f t="shared" si="718"/>
        <v>0</v>
      </c>
      <c r="S5722" s="5">
        <f>(1+R5722)*(1-$Z$8*$O5721)-1</f>
        <v>0</v>
      </c>
      <c r="T5722">
        <f t="shared" si="719"/>
        <v>14096.702703850186</v>
      </c>
      <c r="U5722" s="5">
        <f>T5722/MAX(T$3:T5722)-1</f>
        <v>-0.1819005530630593</v>
      </c>
    </row>
    <row r="5723" spans="1:21" x14ac:dyDescent="0.3">
      <c r="A5723" s="1">
        <v>44809</v>
      </c>
      <c r="B5723">
        <v>293.48248291015602</v>
      </c>
      <c r="C5723">
        <v>13.521872520446699</v>
      </c>
      <c r="D5723">
        <v>314.2664084363339</v>
      </c>
      <c r="E5723">
        <v>12.991174455898889</v>
      </c>
      <c r="F5723">
        <v>0</v>
      </c>
      <c r="G5723">
        <v>1</v>
      </c>
      <c r="I5723">
        <f t="shared" si="713"/>
        <v>0</v>
      </c>
      <c r="J5723">
        <f t="shared" si="714"/>
        <v>20998.160812357699</v>
      </c>
      <c r="K5723">
        <f t="shared" si="715"/>
        <v>0</v>
      </c>
      <c r="L5723">
        <f t="shared" si="716"/>
        <v>20998.160812357699</v>
      </c>
      <c r="M5723" s="4">
        <f>IF(F5723&gt;G5723,100%,IF(F5723=G5723,M5722,0%))</f>
        <v>0</v>
      </c>
      <c r="N5723" s="4">
        <f t="shared" si="712"/>
        <v>1</v>
      </c>
      <c r="O5723" s="5" cm="1">
        <f t="array" ref="O5723">SUM(ABS(I5723:J5723/P5723-K5723:L5723/P5723))</f>
        <v>0</v>
      </c>
      <c r="P5723">
        <f t="shared" si="717"/>
        <v>20998.160812357699</v>
      </c>
      <c r="Q5723" s="5">
        <f>P5723/MAX(P$3:P5723)-1</f>
        <v>-0.17365778951345578</v>
      </c>
      <c r="R5723" s="5">
        <f t="shared" si="718"/>
        <v>0</v>
      </c>
      <c r="S5723" s="5">
        <f>(1+R5723)*(1-$Z$8*$O5722)-1</f>
        <v>0</v>
      </c>
      <c r="T5723">
        <f t="shared" si="719"/>
        <v>14096.702703850186</v>
      </c>
      <c r="U5723" s="5">
        <f>T5723/MAX(T$3:T5723)-1</f>
        <v>-0.1819005530630593</v>
      </c>
    </row>
    <row r="5724" spans="1:21" x14ac:dyDescent="0.3">
      <c r="A5724" s="1">
        <v>44810</v>
      </c>
      <c r="B5724">
        <v>291.37457275390602</v>
      </c>
      <c r="C5724">
        <v>13.621518135070801</v>
      </c>
      <c r="D5724">
        <v>314.01258675494591</v>
      </c>
      <c r="E5724">
        <v>12.998015778574755</v>
      </c>
      <c r="F5724">
        <v>0</v>
      </c>
      <c r="G5724">
        <v>1</v>
      </c>
      <c r="I5724">
        <f t="shared" si="713"/>
        <v>0</v>
      </c>
      <c r="J5724">
        <f t="shared" si="714"/>
        <v>21152.900818740629</v>
      </c>
      <c r="K5724">
        <f t="shared" si="715"/>
        <v>0</v>
      </c>
      <c r="L5724">
        <f t="shared" si="716"/>
        <v>21152.900818740629</v>
      </c>
      <c r="M5724" s="4">
        <f>IF(F5724&gt;G5724,100%,IF(F5724=G5724,M5723,0%))</f>
        <v>0</v>
      </c>
      <c r="N5724" s="4">
        <f t="shared" si="712"/>
        <v>1</v>
      </c>
      <c r="O5724" s="5" cm="1">
        <f t="array" ref="O5724">SUM(ABS(I5724:J5724/P5724-K5724:L5724/P5724))</f>
        <v>0</v>
      </c>
      <c r="P5724">
        <f t="shared" si="717"/>
        <v>21152.900818740629</v>
      </c>
      <c r="Q5724" s="5">
        <f>P5724/MAX(P$3:P5724)-1</f>
        <v>-0.16756829433967269</v>
      </c>
      <c r="R5724" s="5">
        <f t="shared" si="718"/>
        <v>7.3692171312387256E-3</v>
      </c>
      <c r="S5724" s="5">
        <f>(1+R5724)*(1-$Z$8*$O5723)-1</f>
        <v>7.3692171312387256E-3</v>
      </c>
      <c r="T5724">
        <f t="shared" si="719"/>
        <v>14200.584366909377</v>
      </c>
      <c r="U5724" s="5">
        <f>T5724/MAX(T$3:T5724)-1</f>
        <v>-0.17587180060363472</v>
      </c>
    </row>
    <row r="5725" spans="1:21" x14ac:dyDescent="0.3">
      <c r="A5725" s="1">
        <v>44811</v>
      </c>
      <c r="B5725">
        <v>297.26071166992102</v>
      </c>
      <c r="C5725">
        <v>13.362440109252899</v>
      </c>
      <c r="D5725">
        <v>313.8074778087103</v>
      </c>
      <c r="E5725">
        <v>13.002824536603459</v>
      </c>
      <c r="F5725">
        <v>0</v>
      </c>
      <c r="G5725">
        <v>1</v>
      </c>
      <c r="I5725">
        <f t="shared" si="713"/>
        <v>0</v>
      </c>
      <c r="J5725">
        <f t="shared" si="714"/>
        <v>20750.577690723687</v>
      </c>
      <c r="K5725">
        <f t="shared" si="715"/>
        <v>0</v>
      </c>
      <c r="L5725">
        <f t="shared" si="716"/>
        <v>20750.577690723687</v>
      </c>
      <c r="M5725" s="4">
        <f>IF(F5725&gt;G5725,100%,IF(F5725=G5725,M5724,0%))</f>
        <v>0</v>
      </c>
      <c r="N5725" s="4">
        <f t="shared" si="712"/>
        <v>1</v>
      </c>
      <c r="O5725" s="5" cm="1">
        <f t="array" ref="O5725">SUM(ABS(I5725:J5725/P5725-K5725:L5725/P5725))</f>
        <v>0</v>
      </c>
      <c r="P5725">
        <f t="shared" si="717"/>
        <v>20750.577690723687</v>
      </c>
      <c r="Q5725" s="5">
        <f>P5725/MAX(P$3:P5725)-1</f>
        <v>-0.18340094682320474</v>
      </c>
      <c r="R5725" s="5">
        <f t="shared" si="718"/>
        <v>-1.9019761472171215E-2</v>
      </c>
      <c r="S5725" s="5">
        <f>(1+R5725)*(1-$Z$8*$O5724)-1</f>
        <v>-1.9019761472171215E-2</v>
      </c>
      <c r="T5725">
        <f t="shared" si="719"/>
        <v>13930.492639485317</v>
      </c>
      <c r="U5725" s="5">
        <f>T5725/MAX(T$3:T5725)-1</f>
        <v>-0.19154652237864356</v>
      </c>
    </row>
    <row r="5726" spans="1:21" x14ac:dyDescent="0.3">
      <c r="A5726" s="1">
        <v>44812</v>
      </c>
      <c r="B5726">
        <v>298.80184936523398</v>
      </c>
      <c r="C5726">
        <v>13.2926883697509</v>
      </c>
      <c r="D5726">
        <v>313.61003621419263</v>
      </c>
      <c r="E5726">
        <v>13.007286271052553</v>
      </c>
      <c r="F5726">
        <v>0</v>
      </c>
      <c r="G5726">
        <v>1</v>
      </c>
      <c r="I5726">
        <f t="shared" si="713"/>
        <v>0</v>
      </c>
      <c r="J5726">
        <f t="shared" si="714"/>
        <v>20642.25998244845</v>
      </c>
      <c r="K5726">
        <f t="shared" si="715"/>
        <v>0</v>
      </c>
      <c r="L5726">
        <f t="shared" si="716"/>
        <v>20642.25998244845</v>
      </c>
      <c r="M5726" s="4">
        <f>IF(F5726&gt;G5726,100%,IF(F5726=G5726,M5725,0%))</f>
        <v>0</v>
      </c>
      <c r="N5726" s="4">
        <f t="shared" si="712"/>
        <v>1</v>
      </c>
      <c r="O5726" s="5" cm="1">
        <f t="array" ref="O5726">SUM(ABS(I5726:J5726/P5726-K5726:L5726/P5726))</f>
        <v>0</v>
      </c>
      <c r="P5726">
        <f t="shared" si="717"/>
        <v>20642.25998244845</v>
      </c>
      <c r="Q5726" s="5">
        <f>P5726/MAX(P$3:P5726)-1</f>
        <v>-0.18766358178875475</v>
      </c>
      <c r="R5726" s="5">
        <f t="shared" si="718"/>
        <v>-5.2199851922031248E-3</v>
      </c>
      <c r="S5726" s="5">
        <f>(1+R5726)*(1-$Z$8*$O5725)-1</f>
        <v>-5.2199851922031248E-3</v>
      </c>
      <c r="T5726">
        <f t="shared" si="719"/>
        <v>13857.775674187109</v>
      </c>
      <c r="U5726" s="5">
        <f>T5726/MAX(T$3:T5726)-1</f>
        <v>-0.19576663756041213</v>
      </c>
    </row>
    <row r="5727" spans="1:21" x14ac:dyDescent="0.3">
      <c r="A5727" s="1">
        <v>44813</v>
      </c>
      <c r="B5727">
        <v>305.33432006835898</v>
      </c>
      <c r="C5727">
        <v>13.0037174224853</v>
      </c>
      <c r="D5727">
        <v>313.44509447391937</v>
      </c>
      <c r="E5727">
        <v>13.010310339097339</v>
      </c>
      <c r="F5727">
        <v>0</v>
      </c>
      <c r="G5727">
        <v>0</v>
      </c>
      <c r="I5727">
        <f t="shared" si="713"/>
        <v>0</v>
      </c>
      <c r="J5727">
        <f t="shared" si="714"/>
        <v>20193.516037287965</v>
      </c>
      <c r="K5727">
        <f t="shared" si="715"/>
        <v>0</v>
      </c>
      <c r="L5727">
        <f t="shared" si="716"/>
        <v>20193.516037287965</v>
      </c>
      <c r="M5727" s="4">
        <f>IF(F5727&gt;G5727,100%,IF(F5727=G5727,M5726,0%))</f>
        <v>0</v>
      </c>
      <c r="N5727" s="4">
        <f t="shared" si="712"/>
        <v>1</v>
      </c>
      <c r="O5727" s="5" cm="1">
        <f t="array" ref="O5727">SUM(ABS(I5727:J5727/P5727-K5727:L5727/P5727))</f>
        <v>0</v>
      </c>
      <c r="P5727">
        <f t="shared" si="717"/>
        <v>20193.516037287965</v>
      </c>
      <c r="Q5727" s="5">
        <f>P5727/MAX(P$3:P5727)-1</f>
        <v>-0.20532303620002568</v>
      </c>
      <c r="R5727" s="5">
        <f t="shared" si="718"/>
        <v>-2.1739089883667684E-2</v>
      </c>
      <c r="S5727" s="5">
        <f>(1+R5727)*(1-$Z$8*$O5726)-1</f>
        <v>-2.1739089883667684E-2</v>
      </c>
      <c r="T5727">
        <f t="shared" si="719"/>
        <v>13556.520243218252</v>
      </c>
      <c r="U5727" s="5">
        <f>T5727/MAX(T$3:T5727)-1</f>
        <v>-0.21324993891393063</v>
      </c>
    </row>
    <row r="5728" spans="1:21" x14ac:dyDescent="0.3">
      <c r="A5728" s="1">
        <v>44814</v>
      </c>
      <c r="B5728">
        <v>305.33432006835898</v>
      </c>
      <c r="C5728">
        <v>13.0037174224853</v>
      </c>
      <c r="D5728">
        <v>313.28015273364616</v>
      </c>
      <c r="E5728">
        <v>13.013334407142125</v>
      </c>
      <c r="F5728">
        <v>0</v>
      </c>
      <c r="G5728">
        <v>0</v>
      </c>
      <c r="I5728">
        <f t="shared" si="713"/>
        <v>0</v>
      </c>
      <c r="J5728">
        <f t="shared" si="714"/>
        <v>20193.516037287965</v>
      </c>
      <c r="K5728">
        <f t="shared" si="715"/>
        <v>0</v>
      </c>
      <c r="L5728">
        <f t="shared" si="716"/>
        <v>20193.516037287965</v>
      </c>
      <c r="M5728" s="4">
        <f>IF(F5728&gt;G5728,100%,IF(F5728=G5728,M5727,0%))</f>
        <v>0</v>
      </c>
      <c r="N5728" s="4">
        <f t="shared" si="712"/>
        <v>1</v>
      </c>
      <c r="O5728" s="5" cm="1">
        <f t="array" ref="O5728">SUM(ABS(I5728:J5728/P5728-K5728:L5728/P5728))</f>
        <v>0</v>
      </c>
      <c r="P5728">
        <f t="shared" si="717"/>
        <v>20193.516037287965</v>
      </c>
      <c r="Q5728" s="5">
        <f>P5728/MAX(P$3:P5728)-1</f>
        <v>-0.20532303620002568</v>
      </c>
      <c r="R5728" s="5">
        <f t="shared" si="718"/>
        <v>0</v>
      </c>
      <c r="S5728" s="5">
        <f>(1+R5728)*(1-$Z$8*$O5727)-1</f>
        <v>0</v>
      </c>
      <c r="T5728">
        <f t="shared" si="719"/>
        <v>13556.520243218252</v>
      </c>
      <c r="U5728" s="5">
        <f>T5728/MAX(T$3:T5728)-1</f>
        <v>-0.21324993891393063</v>
      </c>
    </row>
    <row r="5729" spans="1:21" x14ac:dyDescent="0.3">
      <c r="A5729" s="1">
        <v>44815</v>
      </c>
      <c r="B5729">
        <v>305.33432006835898</v>
      </c>
      <c r="C5729">
        <v>13.0037174224853</v>
      </c>
      <c r="D5729">
        <v>313.13212486760528</v>
      </c>
      <c r="E5729">
        <v>13.015714000113547</v>
      </c>
      <c r="F5729">
        <v>0</v>
      </c>
      <c r="G5729">
        <v>0</v>
      </c>
      <c r="I5729">
        <f t="shared" si="713"/>
        <v>0</v>
      </c>
      <c r="J5729">
        <f t="shared" si="714"/>
        <v>20193.516037287965</v>
      </c>
      <c r="K5729">
        <f t="shared" si="715"/>
        <v>0</v>
      </c>
      <c r="L5729">
        <f t="shared" si="716"/>
        <v>20193.516037287965</v>
      </c>
      <c r="M5729" s="4">
        <f>IF(F5729&gt;G5729,100%,IF(F5729=G5729,M5728,0%))</f>
        <v>0</v>
      </c>
      <c r="N5729" s="4">
        <f t="shared" si="712"/>
        <v>1</v>
      </c>
      <c r="O5729" s="5" cm="1">
        <f t="array" ref="O5729">SUM(ABS(I5729:J5729/P5729-K5729:L5729/P5729))</f>
        <v>0</v>
      </c>
      <c r="P5729">
        <f t="shared" si="717"/>
        <v>20193.516037287965</v>
      </c>
      <c r="Q5729" s="5">
        <f>P5729/MAX(P$3:P5729)-1</f>
        <v>-0.20532303620002568</v>
      </c>
      <c r="R5729" s="5">
        <f t="shared" si="718"/>
        <v>0</v>
      </c>
      <c r="S5729" s="5">
        <f>(1+R5729)*(1-$Z$8*$O5728)-1</f>
        <v>0</v>
      </c>
      <c r="T5729">
        <f t="shared" si="719"/>
        <v>13556.520243218252</v>
      </c>
      <c r="U5729" s="5">
        <f>T5729/MAX(T$3:T5729)-1</f>
        <v>-0.21324993891393063</v>
      </c>
    </row>
    <row r="5730" spans="1:21" x14ac:dyDescent="0.3">
      <c r="A5730" s="1">
        <v>44816</v>
      </c>
      <c r="B5730">
        <v>308.96343994140602</v>
      </c>
      <c r="C5730">
        <v>12.8542490005493</v>
      </c>
      <c r="D5730">
        <v>313.04485537400876</v>
      </c>
      <c r="E5730">
        <v>13.015813149029917</v>
      </c>
      <c r="F5730">
        <v>0</v>
      </c>
      <c r="G5730">
        <v>0</v>
      </c>
      <c r="I5730">
        <f t="shared" si="713"/>
        <v>0</v>
      </c>
      <c r="J5730">
        <f t="shared" si="714"/>
        <v>19961.406027713805</v>
      </c>
      <c r="K5730">
        <f t="shared" si="715"/>
        <v>0</v>
      </c>
      <c r="L5730">
        <f t="shared" si="716"/>
        <v>19961.406027713805</v>
      </c>
      <c r="M5730" s="4">
        <f>IF(F5730&gt;G5730,100%,IF(F5730=G5730,M5729,0%))</f>
        <v>0</v>
      </c>
      <c r="N5730" s="4">
        <f t="shared" si="712"/>
        <v>1</v>
      </c>
      <c r="O5730" s="5" cm="1">
        <f t="array" ref="O5730">SUM(ABS(I5730:J5730/P5730-K5730:L5730/P5730))</f>
        <v>0</v>
      </c>
      <c r="P5730">
        <f t="shared" si="717"/>
        <v>19961.406027713805</v>
      </c>
      <c r="Q5730" s="5">
        <f>P5730/MAX(P$3:P5730)-1</f>
        <v>-0.214457278960691</v>
      </c>
      <c r="R5730" s="5">
        <f t="shared" si="718"/>
        <v>-1.1494284063536142E-2</v>
      </c>
      <c r="S5730" s="5">
        <f>(1+R5730)*(1-$Z$8*$O5729)-1</f>
        <v>-1.1494284063536142E-2</v>
      </c>
      <c r="T5730">
        <f t="shared" si="719"/>
        <v>13400.697748629624</v>
      </c>
      <c r="U5730" s="5">
        <f>T5730/MAX(T$3:T5730)-1</f>
        <v>-0.22229306760305834</v>
      </c>
    </row>
    <row r="5731" spans="1:21" x14ac:dyDescent="0.3">
      <c r="A5731" s="1">
        <v>44817</v>
      </c>
      <c r="B5731">
        <v>292.02087402343699</v>
      </c>
      <c r="C5731">
        <v>13.5517663955688</v>
      </c>
      <c r="D5731">
        <v>312.81870736648779</v>
      </c>
      <c r="E5731">
        <v>13.021514252050579</v>
      </c>
      <c r="F5731">
        <v>0</v>
      </c>
      <c r="G5731">
        <v>1</v>
      </c>
      <c r="I5731">
        <f t="shared" si="713"/>
        <v>0</v>
      </c>
      <c r="J5731">
        <f t="shared" si="714"/>
        <v>21044.583110465392</v>
      </c>
      <c r="K5731">
        <f t="shared" si="715"/>
        <v>0</v>
      </c>
      <c r="L5731">
        <f t="shared" si="716"/>
        <v>21044.583110465392</v>
      </c>
      <c r="M5731" s="4">
        <f>IF(F5731&gt;G5731,100%,IF(F5731=G5731,M5730,0%))</f>
        <v>0</v>
      </c>
      <c r="N5731" s="4">
        <f t="shared" si="712"/>
        <v>1</v>
      </c>
      <c r="O5731" s="5" cm="1">
        <f t="array" ref="O5731">SUM(ABS(I5731:J5731/P5731-K5731:L5731/P5731))</f>
        <v>0</v>
      </c>
      <c r="P5731">
        <f t="shared" si="717"/>
        <v>21044.583110465392</v>
      </c>
      <c r="Q5731" s="5">
        <f>P5731/MAX(P$3:P5731)-1</f>
        <v>-0.17183092930522259</v>
      </c>
      <c r="R5731" s="5">
        <f t="shared" si="718"/>
        <v>5.4263566466597357E-2</v>
      </c>
      <c r="S5731" s="5">
        <f>(1+R5731)*(1-$Z$8*$O5730)-1</f>
        <v>5.4263566466597357E-2</v>
      </c>
      <c r="T5731">
        <f t="shared" si="719"/>
        <v>14127.867401611169</v>
      </c>
      <c r="U5731" s="5">
        <f>T5731/MAX(T$3:T5731)-1</f>
        <v>-0.18009191578540329</v>
      </c>
    </row>
    <row r="5732" spans="1:21" x14ac:dyDescent="0.3">
      <c r="A5732" s="1">
        <v>44818</v>
      </c>
      <c r="B5732">
        <v>294.33752441406199</v>
      </c>
      <c r="C5732">
        <v>13.442155838012599</v>
      </c>
      <c r="D5732">
        <v>312.57804893379773</v>
      </c>
      <c r="E5732">
        <v>13.027661522822573</v>
      </c>
      <c r="F5732">
        <v>0</v>
      </c>
      <c r="G5732">
        <v>1</v>
      </c>
      <c r="I5732">
        <f t="shared" si="713"/>
        <v>0</v>
      </c>
      <c r="J5732">
        <f t="shared" si="714"/>
        <v>20874.368511058616</v>
      </c>
      <c r="K5732">
        <f t="shared" si="715"/>
        <v>0</v>
      </c>
      <c r="L5732">
        <f t="shared" si="716"/>
        <v>20874.368511058616</v>
      </c>
      <c r="M5732" s="4">
        <f>IF(F5732&gt;G5732,100%,IF(F5732=G5732,M5731,0%))</f>
        <v>0</v>
      </c>
      <c r="N5732" s="4">
        <f t="shared" si="712"/>
        <v>1</v>
      </c>
      <c r="O5732" s="5" cm="1">
        <f t="array" ref="O5732">SUM(ABS(I5732:J5732/P5732-K5732:L5732/P5732))</f>
        <v>0</v>
      </c>
      <c r="P5732">
        <f t="shared" si="717"/>
        <v>20874.368511058616</v>
      </c>
      <c r="Q5732" s="5">
        <f>P5732/MAX(P$3:P5732)-1</f>
        <v>-0.17852939730857742</v>
      </c>
      <c r="R5732" s="5">
        <f t="shared" si="718"/>
        <v>-8.0882856416446547E-3</v>
      </c>
      <c r="S5732" s="5">
        <f>(1+R5732)*(1-$Z$8*$O5731)-1</f>
        <v>-8.0882856416446547E-3</v>
      </c>
      <c r="T5732">
        <f t="shared" si="719"/>
        <v>14013.597174559658</v>
      </c>
      <c r="U5732" s="5">
        <f>T5732/MAX(T$3:T5732)-1</f>
        <v>-0.18672356657042455</v>
      </c>
    </row>
    <row r="5733" spans="1:21" x14ac:dyDescent="0.3">
      <c r="A5733" s="1">
        <v>44819</v>
      </c>
      <c r="B5733">
        <v>289.43572998046801</v>
      </c>
      <c r="C5733">
        <v>13.6713409423828</v>
      </c>
      <c r="D5733">
        <v>312.31300346412462</v>
      </c>
      <c r="E5733">
        <v>13.034949017994419</v>
      </c>
      <c r="F5733">
        <v>0</v>
      </c>
      <c r="G5733">
        <v>1</v>
      </c>
      <c r="I5733">
        <f t="shared" si="713"/>
        <v>0</v>
      </c>
      <c r="J5733">
        <f t="shared" si="714"/>
        <v>21230.270821932012</v>
      </c>
      <c r="K5733">
        <f t="shared" si="715"/>
        <v>0</v>
      </c>
      <c r="L5733">
        <f t="shared" si="716"/>
        <v>21230.270821932012</v>
      </c>
      <c r="M5733" s="4">
        <f>IF(F5733&gt;G5733,100%,IF(F5733=G5733,M5732,0%))</f>
        <v>0</v>
      </c>
      <c r="N5733" s="4">
        <f t="shared" si="712"/>
        <v>1</v>
      </c>
      <c r="O5733" s="5" cm="1">
        <f t="array" ref="O5733">SUM(ABS(I5733:J5733/P5733-K5733:L5733/P5733))</f>
        <v>0</v>
      </c>
      <c r="P5733">
        <f t="shared" si="717"/>
        <v>21230.270821932012</v>
      </c>
      <c r="Q5733" s="5">
        <f>P5733/MAX(P$3:P5733)-1</f>
        <v>-0.16452354675278447</v>
      </c>
      <c r="R5733" s="5">
        <f t="shared" si="718"/>
        <v>1.7049728267700681E-2</v>
      </c>
      <c r="S5733" s="5">
        <f>(1+R5733)*(1-$Z$8*$O5732)-1</f>
        <v>1.7049728267700681E-2</v>
      </c>
      <c r="T5733">
        <f t="shared" si="719"/>
        <v>14252.525198438918</v>
      </c>
      <c r="U5733" s="5">
        <f>T5733/MAX(T$3:T5733)-1</f>
        <v>-0.17285742437392559</v>
      </c>
    </row>
    <row r="5734" spans="1:21" x14ac:dyDescent="0.3">
      <c r="A5734" s="1">
        <v>44820</v>
      </c>
      <c r="B5734">
        <v>287.66589355468699</v>
      </c>
      <c r="C5734">
        <v>13.7610216140747</v>
      </c>
      <c r="D5734">
        <v>312.03915283810431</v>
      </c>
      <c r="E5734">
        <v>13.042682685662244</v>
      </c>
      <c r="F5734">
        <v>0</v>
      </c>
      <c r="G5734">
        <v>1</v>
      </c>
      <c r="I5734">
        <f t="shared" si="713"/>
        <v>0</v>
      </c>
      <c r="J5734">
        <f t="shared" si="714"/>
        <v>21369.536235290943</v>
      </c>
      <c r="K5734">
        <f t="shared" si="715"/>
        <v>0</v>
      </c>
      <c r="L5734">
        <f t="shared" si="716"/>
        <v>21369.536235290943</v>
      </c>
      <c r="M5734" s="4">
        <f>IF(F5734&gt;G5734,100%,IF(F5734=G5734,M5733,0%))</f>
        <v>0</v>
      </c>
      <c r="N5734" s="4">
        <f t="shared" si="712"/>
        <v>1</v>
      </c>
      <c r="O5734" s="5" cm="1">
        <f t="array" ref="O5734">SUM(ABS(I5734:J5734/P5734-K5734:L5734/P5734))</f>
        <v>0</v>
      </c>
      <c r="P5734">
        <f t="shared" si="717"/>
        <v>21369.536235290943</v>
      </c>
      <c r="Q5734" s="5">
        <f>P5734/MAX(P$3:P5734)-1</f>
        <v>-0.1590430244085792</v>
      </c>
      <c r="R5734" s="5">
        <f t="shared" si="718"/>
        <v>6.5597567985360428E-3</v>
      </c>
      <c r="S5734" s="5">
        <f>(1+R5734)*(1-$Z$8*$O5733)-1</f>
        <v>6.5597567985360428E-3</v>
      </c>
      <c r="T5734">
        <f t="shared" si="719"/>
        <v>14346.018297505683</v>
      </c>
      <c r="U5734" s="5">
        <f>T5734/MAX(T$3:T5734)-1</f>
        <v>-0.16743157024010391</v>
      </c>
    </row>
    <row r="5735" spans="1:21" x14ac:dyDescent="0.3">
      <c r="A5735" s="1">
        <v>44821</v>
      </c>
      <c r="B5735">
        <v>287.66589355468699</v>
      </c>
      <c r="C5735">
        <v>13.7610216140747</v>
      </c>
      <c r="D5735">
        <v>311.76022323684305</v>
      </c>
      <c r="E5735">
        <v>13.050614651162805</v>
      </c>
      <c r="F5735">
        <v>0</v>
      </c>
      <c r="G5735">
        <v>1</v>
      </c>
      <c r="I5735">
        <f t="shared" si="713"/>
        <v>0</v>
      </c>
      <c r="J5735">
        <f t="shared" si="714"/>
        <v>21369.536235290943</v>
      </c>
      <c r="K5735">
        <f t="shared" si="715"/>
        <v>0</v>
      </c>
      <c r="L5735">
        <f t="shared" si="716"/>
        <v>21369.536235290943</v>
      </c>
      <c r="M5735" s="4">
        <f>IF(F5735&gt;G5735,100%,IF(F5735=G5735,M5734,0%))</f>
        <v>0</v>
      </c>
      <c r="N5735" s="4">
        <f t="shared" si="712"/>
        <v>1</v>
      </c>
      <c r="O5735" s="5" cm="1">
        <f t="array" ref="O5735">SUM(ABS(I5735:J5735/P5735-K5735:L5735/P5735))</f>
        <v>0</v>
      </c>
      <c r="P5735">
        <f t="shared" si="717"/>
        <v>21369.536235290943</v>
      </c>
      <c r="Q5735" s="5">
        <f>P5735/MAX(P$3:P5735)-1</f>
        <v>-0.1590430244085792</v>
      </c>
      <c r="R5735" s="5">
        <f t="shared" si="718"/>
        <v>0</v>
      </c>
      <c r="S5735" s="5">
        <f>(1+R5735)*(1-$Z$8*$O5734)-1</f>
        <v>0</v>
      </c>
      <c r="T5735">
        <f t="shared" si="719"/>
        <v>14346.018297505683</v>
      </c>
      <c r="U5735" s="5">
        <f>T5735/MAX(T$3:T5735)-1</f>
        <v>-0.16743157024010391</v>
      </c>
    </row>
    <row r="5736" spans="1:21" x14ac:dyDescent="0.3">
      <c r="A5736" s="1">
        <v>44822</v>
      </c>
      <c r="B5736">
        <v>287.66589355468699</v>
      </c>
      <c r="C5736">
        <v>13.7610216140747</v>
      </c>
      <c r="D5736">
        <v>311.50747771761303</v>
      </c>
      <c r="E5736">
        <v>13.057555122755041</v>
      </c>
      <c r="F5736">
        <v>0</v>
      </c>
      <c r="G5736">
        <v>1</v>
      </c>
      <c r="I5736">
        <f t="shared" si="713"/>
        <v>0</v>
      </c>
      <c r="J5736">
        <f t="shared" si="714"/>
        <v>21369.536235290943</v>
      </c>
      <c r="K5736">
        <f t="shared" si="715"/>
        <v>0</v>
      </c>
      <c r="L5736">
        <f t="shared" si="716"/>
        <v>21369.536235290943</v>
      </c>
      <c r="M5736" s="4">
        <f>IF(F5736&gt;G5736,100%,IF(F5736=G5736,M5735,0%))</f>
        <v>0</v>
      </c>
      <c r="N5736" s="4">
        <f t="shared" si="712"/>
        <v>1</v>
      </c>
      <c r="O5736" s="5" cm="1">
        <f t="array" ref="O5736">SUM(ABS(I5736:J5736/P5736-K5736:L5736/P5736))</f>
        <v>0</v>
      </c>
      <c r="P5736">
        <f t="shared" si="717"/>
        <v>21369.536235290943</v>
      </c>
      <c r="Q5736" s="5">
        <f>P5736/MAX(P$3:P5736)-1</f>
        <v>-0.1590430244085792</v>
      </c>
      <c r="R5736" s="5">
        <f t="shared" si="718"/>
        <v>0</v>
      </c>
      <c r="S5736" s="5">
        <f>(1+R5736)*(1-$Z$8*$O5735)-1</f>
        <v>0</v>
      </c>
      <c r="T5736">
        <f t="shared" si="719"/>
        <v>14346.018297505683</v>
      </c>
      <c r="U5736" s="5">
        <f>T5736/MAX(T$3:T5736)-1</f>
        <v>-0.16743157024010391</v>
      </c>
    </row>
    <row r="5737" spans="1:21" x14ac:dyDescent="0.3">
      <c r="A5737" s="1">
        <v>44823</v>
      </c>
      <c r="B5737">
        <v>289.90603637695301</v>
      </c>
      <c r="C5737">
        <v>13.6613759994506</v>
      </c>
      <c r="D5737">
        <v>311.23762200958095</v>
      </c>
      <c r="E5737">
        <v>13.06509049259013</v>
      </c>
      <c r="F5737">
        <v>0</v>
      </c>
      <c r="G5737">
        <v>1</v>
      </c>
      <c r="I5737">
        <f t="shared" si="713"/>
        <v>0</v>
      </c>
      <c r="J5737">
        <f t="shared" si="714"/>
        <v>21214.796228908017</v>
      </c>
      <c r="K5737">
        <f t="shared" si="715"/>
        <v>0</v>
      </c>
      <c r="L5737">
        <f t="shared" si="716"/>
        <v>21214.796228908017</v>
      </c>
      <c r="M5737" s="4">
        <f>IF(F5737&gt;G5737,100%,IF(F5737=G5737,M5736,0%))</f>
        <v>0</v>
      </c>
      <c r="N5737" s="4">
        <f t="shared" si="712"/>
        <v>1</v>
      </c>
      <c r="O5737" s="5" cm="1">
        <f t="array" ref="O5737">SUM(ABS(I5737:J5737/P5737-K5737:L5737/P5737))</f>
        <v>0</v>
      </c>
      <c r="P5737">
        <f t="shared" si="717"/>
        <v>21214.796228908017</v>
      </c>
      <c r="Q5737" s="5">
        <f>P5737/MAX(P$3:P5737)-1</f>
        <v>-0.16513251958236208</v>
      </c>
      <c r="R5737" s="5">
        <f t="shared" si="718"/>
        <v>-7.2411494886528427E-3</v>
      </c>
      <c r="S5737" s="5">
        <f>(1+R5737)*(1-$Z$8*$O5736)-1</f>
        <v>-7.2411494886528427E-3</v>
      </c>
      <c r="T5737">
        <f t="shared" si="719"/>
        <v>14242.136634446495</v>
      </c>
      <c r="U5737" s="5">
        <f>T5737/MAX(T$3:T5737)-1</f>
        <v>-0.17346032269952827</v>
      </c>
    </row>
    <row r="5738" spans="1:21" x14ac:dyDescent="0.3">
      <c r="A5738" s="1">
        <v>44824</v>
      </c>
      <c r="B5738">
        <v>287.59518432617102</v>
      </c>
      <c r="C5738">
        <v>13.7709856033325</v>
      </c>
      <c r="D5738">
        <v>310.98072761801336</v>
      </c>
      <c r="E5738">
        <v>13.072229262015099</v>
      </c>
      <c r="F5738">
        <v>0</v>
      </c>
      <c r="G5738">
        <v>1</v>
      </c>
      <c r="I5738">
        <f t="shared" si="713"/>
        <v>0</v>
      </c>
      <c r="J5738">
        <f t="shared" si="714"/>
        <v>21385.009347350799</v>
      </c>
      <c r="K5738">
        <f t="shared" si="715"/>
        <v>0</v>
      </c>
      <c r="L5738">
        <f t="shared" si="716"/>
        <v>21385.009347350799</v>
      </c>
      <c r="M5738" s="4">
        <f>IF(F5738&gt;G5738,100%,IF(F5738=G5738,M5737,0%))</f>
        <v>0</v>
      </c>
      <c r="N5738" s="4">
        <f t="shared" si="712"/>
        <v>1</v>
      </c>
      <c r="O5738" s="5" cm="1">
        <f t="array" ref="O5738">SUM(ABS(I5738:J5738/P5738-K5738:L5738/P5738))</f>
        <v>0</v>
      </c>
      <c r="P5738">
        <f t="shared" si="717"/>
        <v>21385.009347350799</v>
      </c>
      <c r="Q5738" s="5">
        <f>P5738/MAX(P$3:P5738)-1</f>
        <v>-0.15843410985949535</v>
      </c>
      <c r="R5738" s="5">
        <f t="shared" si="718"/>
        <v>8.0233209221611812E-3</v>
      </c>
      <c r="S5738" s="5">
        <f>(1+R5738)*(1-$Z$8*$O5737)-1</f>
        <v>8.0233209221611812E-3</v>
      </c>
      <c r="T5738">
        <f t="shared" si="719"/>
        <v>14356.405867281928</v>
      </c>
      <c r="U5738" s="5">
        <f>T5738/MAX(T$3:T5738)-1</f>
        <v>-0.16682872961364703</v>
      </c>
    </row>
    <row r="5739" spans="1:21" x14ac:dyDescent="0.3">
      <c r="A5739" s="1">
        <v>44825</v>
      </c>
      <c r="B5739">
        <v>282.44549560546801</v>
      </c>
      <c r="C5739">
        <v>14.0101356506347</v>
      </c>
      <c r="D5739">
        <v>310.72267112921713</v>
      </c>
      <c r="E5739">
        <v>13.079665482933821</v>
      </c>
      <c r="F5739">
        <v>0</v>
      </c>
      <c r="G5739">
        <v>1</v>
      </c>
      <c r="I5739">
        <f t="shared" si="713"/>
        <v>0</v>
      </c>
      <c r="J5739">
        <f t="shared" si="714"/>
        <v>21756.386251247881</v>
      </c>
      <c r="K5739">
        <f t="shared" si="715"/>
        <v>0</v>
      </c>
      <c r="L5739">
        <f t="shared" si="716"/>
        <v>21756.386251247881</v>
      </c>
      <c r="M5739" s="4">
        <f>IF(F5739&gt;G5739,100%,IF(F5739=G5739,M5738,0%))</f>
        <v>0</v>
      </c>
      <c r="N5739" s="4">
        <f t="shared" si="712"/>
        <v>1</v>
      </c>
      <c r="O5739" s="5" cm="1">
        <f t="array" ref="O5739">SUM(ABS(I5739:J5739/P5739-K5739:L5739/P5739))</f>
        <v>0</v>
      </c>
      <c r="P5739">
        <f t="shared" si="717"/>
        <v>21756.386251247881</v>
      </c>
      <c r="Q5739" s="5">
        <f>P5739/MAX(P$3:P5739)-1</f>
        <v>-0.14381928647413678</v>
      </c>
      <c r="R5739" s="5">
        <f t="shared" si="718"/>
        <v>1.7366225932610613E-2</v>
      </c>
      <c r="S5739" s="5">
        <f>(1+R5739)*(1-$Z$8*$O5738)-1</f>
        <v>1.7366225932610613E-2</v>
      </c>
      <c r="T5739">
        <f t="shared" si="719"/>
        <v>14605.722455153404</v>
      </c>
      <c r="U5739" s="5">
        <f>T5739/MAX(T$3:T5739)-1</f>
        <v>-0.15235968909155739</v>
      </c>
    </row>
    <row r="5740" spans="1:21" x14ac:dyDescent="0.3">
      <c r="A5740" s="1">
        <v>44826</v>
      </c>
      <c r="B5740">
        <v>278.96920776367102</v>
      </c>
      <c r="C5740">
        <v>14.189496040344199</v>
      </c>
      <c r="D5740">
        <v>310.44731967603383</v>
      </c>
      <c r="E5740">
        <v>13.087994044099855</v>
      </c>
      <c r="F5740">
        <v>0</v>
      </c>
      <c r="G5740">
        <v>1</v>
      </c>
      <c r="I5740">
        <f t="shared" si="713"/>
        <v>0</v>
      </c>
      <c r="J5740">
        <f t="shared" si="714"/>
        <v>22034.915597001749</v>
      </c>
      <c r="K5740">
        <f t="shared" si="715"/>
        <v>0</v>
      </c>
      <c r="L5740">
        <f t="shared" si="716"/>
        <v>22034.915597001749</v>
      </c>
      <c r="M5740" s="4">
        <f>IF(F5740&gt;G5740,100%,IF(F5740=G5740,M5739,0%))</f>
        <v>0</v>
      </c>
      <c r="N5740" s="4">
        <f t="shared" si="712"/>
        <v>1</v>
      </c>
      <c r="O5740" s="5" cm="1">
        <f t="array" ref="O5740">SUM(ABS(I5740:J5740/P5740-K5740:L5740/P5740))</f>
        <v>0</v>
      </c>
      <c r="P5740">
        <f t="shared" si="717"/>
        <v>22034.915597001749</v>
      </c>
      <c r="Q5740" s="5">
        <f>P5740/MAX(P$3:P5740)-1</f>
        <v>-0.13285830006621435</v>
      </c>
      <c r="R5740" s="5">
        <f t="shared" si="718"/>
        <v>1.2802187943224741E-2</v>
      </c>
      <c r="S5740" s="5">
        <f>(1+R5740)*(1-$Z$8*$O5739)-1</f>
        <v>1.2802187943224741E-2</v>
      </c>
      <c r="T5740">
        <f t="shared" si="719"/>
        <v>14792.707659070855</v>
      </c>
      <c r="U5740" s="5">
        <f>T5740/MAX(T$3:T5740)-1</f>
        <v>-0.14150803852305405</v>
      </c>
    </row>
    <row r="5741" spans="1:21" x14ac:dyDescent="0.3">
      <c r="A5741" s="1">
        <v>44827</v>
      </c>
      <c r="B5741">
        <v>274.42712402343699</v>
      </c>
      <c r="C5741">
        <v>14.4186811447143</v>
      </c>
      <c r="D5741">
        <v>310.14937079130709</v>
      </c>
      <c r="E5741">
        <v>13.097462829665737</v>
      </c>
      <c r="F5741">
        <v>0</v>
      </c>
      <c r="G5741">
        <v>1</v>
      </c>
      <c r="I5741">
        <f t="shared" si="713"/>
        <v>0</v>
      </c>
      <c r="J5741">
        <f t="shared" si="714"/>
        <v>22390.817907874993</v>
      </c>
      <c r="K5741">
        <f t="shared" si="715"/>
        <v>0</v>
      </c>
      <c r="L5741">
        <f t="shared" si="716"/>
        <v>22390.817907874993</v>
      </c>
      <c r="M5741" s="4">
        <f>IF(F5741&gt;G5741,100%,IF(F5741=G5741,M5740,0%))</f>
        <v>0</v>
      </c>
      <c r="N5741" s="4">
        <f t="shared" si="712"/>
        <v>1</v>
      </c>
      <c r="O5741" s="5" cm="1">
        <f t="array" ref="O5741">SUM(ABS(I5741:J5741/P5741-K5741:L5741/P5741))</f>
        <v>0</v>
      </c>
      <c r="P5741">
        <f t="shared" si="717"/>
        <v>22390.817907874993</v>
      </c>
      <c r="Q5741" s="5">
        <f>P5741/MAX(P$3:P5741)-1</f>
        <v>-0.11885244951042739</v>
      </c>
      <c r="R5741" s="5">
        <f t="shared" si="718"/>
        <v>1.6151743777120364E-2</v>
      </c>
      <c r="S5741" s="5">
        <f>(1+R5741)*(1-$Z$8*$O5740)-1</f>
        <v>1.6151743777120364E-2</v>
      </c>
      <c r="T5741">
        <f t="shared" si="719"/>
        <v>15031.635682950013</v>
      </c>
      <c r="U5741" s="5">
        <f>T5741/MAX(T$3:T5741)-1</f>
        <v>-0.12764189632656098</v>
      </c>
    </row>
    <row r="5742" spans="1:21" x14ac:dyDescent="0.3">
      <c r="A5742" s="1">
        <v>44828</v>
      </c>
      <c r="B5742">
        <v>274.42712402343699</v>
      </c>
      <c r="C5742">
        <v>14.4186811447143</v>
      </c>
      <c r="D5742">
        <v>309.91276481970027</v>
      </c>
      <c r="E5742">
        <v>13.104651175921216</v>
      </c>
      <c r="F5742">
        <v>0</v>
      </c>
      <c r="G5742">
        <v>1</v>
      </c>
      <c r="I5742">
        <f t="shared" si="713"/>
        <v>0</v>
      </c>
      <c r="J5742">
        <f t="shared" si="714"/>
        <v>22390.817907874993</v>
      </c>
      <c r="K5742">
        <f t="shared" si="715"/>
        <v>0</v>
      </c>
      <c r="L5742">
        <f t="shared" si="716"/>
        <v>22390.817907874993</v>
      </c>
      <c r="M5742" s="4">
        <f>IF(F5742&gt;G5742,100%,IF(F5742=G5742,M5741,0%))</f>
        <v>0</v>
      </c>
      <c r="N5742" s="4">
        <f t="shared" si="712"/>
        <v>1</v>
      </c>
      <c r="O5742" s="5" cm="1">
        <f t="array" ref="O5742">SUM(ABS(I5742:J5742/P5742-K5742:L5742/P5742))</f>
        <v>0</v>
      </c>
      <c r="P5742">
        <f t="shared" si="717"/>
        <v>22390.817907874993</v>
      </c>
      <c r="Q5742" s="5">
        <f>P5742/MAX(P$3:P5742)-1</f>
        <v>-0.11885244951042739</v>
      </c>
      <c r="R5742" s="5">
        <f t="shared" si="718"/>
        <v>0</v>
      </c>
      <c r="S5742" s="5">
        <f>(1+R5742)*(1-$Z$8*$O5741)-1</f>
        <v>0</v>
      </c>
      <c r="T5742">
        <f t="shared" si="719"/>
        <v>15031.635682950013</v>
      </c>
      <c r="U5742" s="5">
        <f>T5742/MAX(T$3:T5742)-1</f>
        <v>-0.12764189632656098</v>
      </c>
    </row>
    <row r="5743" spans="1:21" x14ac:dyDescent="0.3">
      <c r="A5743" s="1">
        <v>44829</v>
      </c>
      <c r="B5743">
        <v>274.42712402343699</v>
      </c>
      <c r="C5743">
        <v>14.4186811447143</v>
      </c>
      <c r="D5743">
        <v>309.68360483349846</v>
      </c>
      <c r="E5743">
        <v>13.11154207542759</v>
      </c>
      <c r="F5743">
        <v>0</v>
      </c>
      <c r="G5743">
        <v>1</v>
      </c>
      <c r="I5743">
        <f t="shared" si="713"/>
        <v>0</v>
      </c>
      <c r="J5743">
        <f t="shared" si="714"/>
        <v>22390.817907874993</v>
      </c>
      <c r="K5743">
        <f t="shared" si="715"/>
        <v>0</v>
      </c>
      <c r="L5743">
        <f t="shared" si="716"/>
        <v>22390.817907874993</v>
      </c>
      <c r="M5743" s="4">
        <f>IF(F5743&gt;G5743,100%,IF(F5743=G5743,M5742,0%))</f>
        <v>0</v>
      </c>
      <c r="N5743" s="4">
        <f t="shared" si="712"/>
        <v>1</v>
      </c>
      <c r="O5743" s="5" cm="1">
        <f t="array" ref="O5743">SUM(ABS(I5743:J5743/P5743-K5743:L5743/P5743))</f>
        <v>0</v>
      </c>
      <c r="P5743">
        <f t="shared" si="717"/>
        <v>22390.817907874993</v>
      </c>
      <c r="Q5743" s="5">
        <f>P5743/MAX(P$3:P5743)-1</f>
        <v>-0.11885244951042739</v>
      </c>
      <c r="R5743" s="5">
        <f t="shared" si="718"/>
        <v>0</v>
      </c>
      <c r="S5743" s="5">
        <f>(1+R5743)*(1-$Z$8*$O5742)-1</f>
        <v>0</v>
      </c>
      <c r="T5743">
        <f t="shared" si="719"/>
        <v>15031.635682950013</v>
      </c>
      <c r="U5743" s="5">
        <f>T5743/MAX(T$3:T5743)-1</f>
        <v>-0.12764189632656098</v>
      </c>
    </row>
    <row r="5744" spans="1:21" x14ac:dyDescent="0.3">
      <c r="A5744" s="1">
        <v>44830</v>
      </c>
      <c r="B5744">
        <v>273.29162597656199</v>
      </c>
      <c r="C5744">
        <v>14.4983968734741</v>
      </c>
      <c r="D5744">
        <v>309.3913975046641</v>
      </c>
      <c r="E5744">
        <v>13.121258735656719</v>
      </c>
      <c r="F5744">
        <v>0</v>
      </c>
      <c r="G5744">
        <v>1</v>
      </c>
      <c r="I5744">
        <f t="shared" si="713"/>
        <v>0</v>
      </c>
      <c r="J5744">
        <f t="shared" si="714"/>
        <v>22514.608728210078</v>
      </c>
      <c r="K5744">
        <f t="shared" si="715"/>
        <v>0</v>
      </c>
      <c r="L5744">
        <f t="shared" si="716"/>
        <v>22514.608728210078</v>
      </c>
      <c r="M5744" s="4">
        <f>IF(F5744&gt;G5744,100%,IF(F5744=G5744,M5743,0%))</f>
        <v>0</v>
      </c>
      <c r="N5744" s="4">
        <f t="shared" si="712"/>
        <v>1</v>
      </c>
      <c r="O5744" s="5" cm="1">
        <f t="array" ref="O5744">SUM(ABS(I5744:J5744/P5744-K5744:L5744/P5744))</f>
        <v>0</v>
      </c>
      <c r="P5744">
        <f t="shared" si="717"/>
        <v>22514.608728210078</v>
      </c>
      <c r="Q5744" s="5">
        <f>P5744/MAX(P$3:P5744)-1</f>
        <v>-0.11398089999579386</v>
      </c>
      <c r="R5744" s="5">
        <f t="shared" si="718"/>
        <v>5.528642180219201E-3</v>
      </c>
      <c r="S5744" s="5">
        <f>(1+R5744)*(1-$Z$8*$O5743)-1</f>
        <v>5.528642180219201E-3</v>
      </c>
      <c r="T5744">
        <f t="shared" si="719"/>
        <v>15114.740218024459</v>
      </c>
      <c r="U5744" s="5">
        <f>T5744/MAX(T$3:T5744)-1</f>
        <v>-0.12281894051833586</v>
      </c>
    </row>
    <row r="5745" spans="1:21" x14ac:dyDescent="0.3">
      <c r="A5745" s="1">
        <v>44831</v>
      </c>
      <c r="B5745">
        <v>273.40118408203102</v>
      </c>
      <c r="C5745">
        <v>14.4784679412841</v>
      </c>
      <c r="D5745">
        <v>309.11807903840167</v>
      </c>
      <c r="E5745">
        <v>13.130132622979746</v>
      </c>
      <c r="F5745">
        <v>0</v>
      </c>
      <c r="G5745">
        <v>1</v>
      </c>
      <c r="I5745">
        <f t="shared" si="713"/>
        <v>0</v>
      </c>
      <c r="J5745">
        <f t="shared" si="714"/>
        <v>22483.661023126231</v>
      </c>
      <c r="K5745">
        <f t="shared" si="715"/>
        <v>0</v>
      </c>
      <c r="L5745">
        <f t="shared" si="716"/>
        <v>22483.661023126231</v>
      </c>
      <c r="M5745" s="4">
        <f>IF(F5745&gt;G5745,100%,IF(F5745=G5745,M5744,0%))</f>
        <v>0</v>
      </c>
      <c r="N5745" s="4">
        <f t="shared" si="712"/>
        <v>1</v>
      </c>
      <c r="O5745" s="5" cm="1">
        <f t="array" ref="O5745">SUM(ABS(I5745:J5745/P5745-K5745:L5745/P5745))</f>
        <v>0</v>
      </c>
      <c r="P5745">
        <f t="shared" si="717"/>
        <v>22483.661023126231</v>
      </c>
      <c r="Q5745" s="5">
        <f>P5745/MAX(P$3:P5745)-1</f>
        <v>-0.11519878737445521</v>
      </c>
      <c r="R5745" s="5">
        <f t="shared" si="718"/>
        <v>-1.3745610886441995E-3</v>
      </c>
      <c r="S5745" s="5">
        <f>(1+R5745)*(1-$Z$8*$O5744)-1</f>
        <v>-1.3745610886441995E-3</v>
      </c>
      <c r="T5745">
        <f t="shared" si="719"/>
        <v>15093.964084255796</v>
      </c>
      <c r="U5745" s="5">
        <f>T5745/MAX(T$3:T5745)-1</f>
        <v>-0.12402467947039508</v>
      </c>
    </row>
    <row r="5746" spans="1:21" x14ac:dyDescent="0.3">
      <c r="A5746" s="1">
        <v>44832</v>
      </c>
      <c r="B5746">
        <v>278.83972167968699</v>
      </c>
      <c r="C5746">
        <v>14.1994609832763</v>
      </c>
      <c r="D5746">
        <v>308.90569445861507</v>
      </c>
      <c r="E5746">
        <v>13.136279898496388</v>
      </c>
      <c r="F5746">
        <v>0</v>
      </c>
      <c r="G5746">
        <v>1</v>
      </c>
      <c r="I5746">
        <f t="shared" si="713"/>
        <v>0</v>
      </c>
      <c r="J5746">
        <f t="shared" si="714"/>
        <v>22050.390190025595</v>
      </c>
      <c r="K5746">
        <f t="shared" si="715"/>
        <v>0</v>
      </c>
      <c r="L5746">
        <f t="shared" si="716"/>
        <v>22050.390190025595</v>
      </c>
      <c r="M5746" s="4">
        <f>IF(F5746&gt;G5746,100%,IF(F5746=G5746,M5745,0%))</f>
        <v>0</v>
      </c>
      <c r="N5746" s="4">
        <f t="shared" si="712"/>
        <v>1</v>
      </c>
      <c r="O5746" s="5" cm="1">
        <f t="array" ref="O5746">SUM(ABS(I5746:J5746/P5746-K5746:L5746/P5746))</f>
        <v>0</v>
      </c>
      <c r="P5746">
        <f t="shared" si="717"/>
        <v>22050.390190025595</v>
      </c>
      <c r="Q5746" s="5">
        <f>P5746/MAX(P$3:P5746)-1</f>
        <v>-0.13224932723664262</v>
      </c>
      <c r="R5746" s="5">
        <f t="shared" si="718"/>
        <v>-1.9270475242220697E-2</v>
      </c>
      <c r="S5746" s="5">
        <f>(1+R5746)*(1-$Z$8*$O5745)-1</f>
        <v>-1.9270475242220697E-2</v>
      </c>
      <c r="T5746">
        <f t="shared" si="719"/>
        <v>14803.096223063178</v>
      </c>
      <c r="U5746" s="5">
        <f>T5746/MAX(T$3:T5746)-1</f>
        <v>-0.14090514019745715</v>
      </c>
    </row>
    <row r="5747" spans="1:21" x14ac:dyDescent="0.3">
      <c r="A5747" s="1">
        <v>44833</v>
      </c>
      <c r="B5747">
        <v>270.80145263671801</v>
      </c>
      <c r="C5747">
        <v>14.5880784988403</v>
      </c>
      <c r="D5747">
        <v>308.65331849055497</v>
      </c>
      <c r="E5747">
        <v>13.144360594488475</v>
      </c>
      <c r="F5747">
        <v>0</v>
      </c>
      <c r="G5747">
        <v>1</v>
      </c>
      <c r="I5747">
        <f t="shared" si="713"/>
        <v>0</v>
      </c>
      <c r="J5747">
        <f t="shared" si="714"/>
        <v>22653.875622533003</v>
      </c>
      <c r="K5747">
        <f t="shared" si="715"/>
        <v>0</v>
      </c>
      <c r="L5747">
        <f t="shared" si="716"/>
        <v>22653.875622533003</v>
      </c>
      <c r="M5747" s="4">
        <f>IF(F5747&gt;G5747,100%,IF(F5747=G5747,M5746,0%))</f>
        <v>0</v>
      </c>
      <c r="N5747" s="4">
        <f t="shared" si="712"/>
        <v>1</v>
      </c>
      <c r="O5747" s="5" cm="1">
        <f t="array" ref="O5747">SUM(ABS(I5747:J5747/P5747-K5747:L5747/P5747))</f>
        <v>0</v>
      </c>
      <c r="P5747">
        <f t="shared" si="717"/>
        <v>22653.875622533003</v>
      </c>
      <c r="Q5747" s="5">
        <f>P5747/MAX(P$3:P5747)-1</f>
        <v>-0.1085003193711005</v>
      </c>
      <c r="R5747" s="5">
        <f t="shared" si="718"/>
        <v>2.7368469551182439E-2</v>
      </c>
      <c r="S5747" s="5">
        <f>(1+R5747)*(1-$Z$8*$O5746)-1</f>
        <v>2.7368469551182439E-2</v>
      </c>
      <c r="T5747">
        <f t="shared" si="719"/>
        <v>15208.234311307306</v>
      </c>
      <c r="U5747" s="5">
        <f>T5747/MAX(T$3:T5747)-1</f>
        <v>-0.11739302868537393</v>
      </c>
    </row>
    <row r="5748" spans="1:21" x14ac:dyDescent="0.3">
      <c r="A5748" s="1">
        <v>44834</v>
      </c>
      <c r="B5748">
        <v>266.20956420898398</v>
      </c>
      <c r="C5748">
        <v>14.8670845031738</v>
      </c>
      <c r="D5748">
        <v>308.37809730643647</v>
      </c>
      <c r="E5748">
        <v>13.153829380054361</v>
      </c>
      <c r="F5748">
        <v>0</v>
      </c>
      <c r="G5748">
        <v>1</v>
      </c>
      <c r="I5748">
        <f t="shared" si="713"/>
        <v>0</v>
      </c>
      <c r="J5748">
        <f t="shared" si="714"/>
        <v>23087.144974669642</v>
      </c>
      <c r="K5748">
        <f t="shared" si="715"/>
        <v>0</v>
      </c>
      <c r="L5748">
        <f t="shared" si="716"/>
        <v>23087.144974669642</v>
      </c>
      <c r="M5748" s="4">
        <f>IF(F5748&gt;G5748,100%,IF(F5748=G5748,M5747,0%))</f>
        <v>0</v>
      </c>
      <c r="N5748" s="4">
        <f t="shared" si="712"/>
        <v>1</v>
      </c>
      <c r="O5748" s="5" cm="1">
        <f t="array" ref="O5748">SUM(ABS(I5748:J5748/P5748-K5748:L5748/P5748))</f>
        <v>0</v>
      </c>
      <c r="P5748">
        <f t="shared" si="717"/>
        <v>23087.144974669642</v>
      </c>
      <c r="Q5748" s="5">
        <f>P5748/MAX(P$3:P5748)-1</f>
        <v>-9.14498377894013E-2</v>
      </c>
      <c r="R5748" s="5">
        <f t="shared" si="718"/>
        <v>1.9125617150721919E-2</v>
      </c>
      <c r="S5748" s="5">
        <f>(1+R5748)*(1-$Z$8*$O5747)-1</f>
        <v>1.9125617150721919E-2</v>
      </c>
      <c r="T5748">
        <f t="shared" si="719"/>
        <v>15499.101178283841</v>
      </c>
      <c r="U5748" s="5">
        <f>T5748/MAX(T$3:T5748)-1</f>
        <v>-0.10051262565745223</v>
      </c>
    </row>
    <row r="5749" spans="1:21" x14ac:dyDescent="0.3">
      <c r="A5749" s="1">
        <v>44835</v>
      </c>
      <c r="B5749">
        <v>266.20956420898398</v>
      </c>
      <c r="C5749">
        <v>14.8670845031738</v>
      </c>
      <c r="D5749">
        <v>308.13359684730636</v>
      </c>
      <c r="E5749">
        <v>13.162058792304025</v>
      </c>
      <c r="F5749">
        <v>0</v>
      </c>
      <c r="G5749">
        <v>1</v>
      </c>
      <c r="I5749">
        <f t="shared" si="713"/>
        <v>0</v>
      </c>
      <c r="J5749">
        <f t="shared" si="714"/>
        <v>23087.144974669642</v>
      </c>
      <c r="K5749">
        <f t="shared" si="715"/>
        <v>0</v>
      </c>
      <c r="L5749">
        <f t="shared" si="716"/>
        <v>23087.144974669642</v>
      </c>
      <c r="M5749" s="4">
        <f>IF(F5749&gt;G5749,100%,IF(F5749=G5749,M5748,0%))</f>
        <v>0</v>
      </c>
      <c r="N5749" s="4">
        <f t="shared" si="712"/>
        <v>1</v>
      </c>
      <c r="O5749" s="5" cm="1">
        <f t="array" ref="O5749">SUM(ABS(I5749:J5749/P5749-K5749:L5749/P5749))</f>
        <v>0</v>
      </c>
      <c r="P5749">
        <f t="shared" si="717"/>
        <v>23087.144974669642</v>
      </c>
      <c r="Q5749" s="5">
        <f>P5749/MAX(P$3:P5749)-1</f>
        <v>-9.14498377894013E-2</v>
      </c>
      <c r="R5749" s="5">
        <f t="shared" si="718"/>
        <v>0</v>
      </c>
      <c r="S5749" s="5">
        <f>(1+R5749)*(1-$Z$8*$O5748)-1</f>
        <v>0</v>
      </c>
      <c r="T5749">
        <f t="shared" si="719"/>
        <v>15499.101178283841</v>
      </c>
      <c r="U5749" s="5">
        <f>T5749/MAX(T$3:T5749)-1</f>
        <v>-0.10051262565745223</v>
      </c>
    </row>
    <row r="5750" spans="1:21" x14ac:dyDescent="0.3">
      <c r="A5750" s="1">
        <v>44836</v>
      </c>
      <c r="B5750">
        <v>266.20956420898398</v>
      </c>
      <c r="C5750">
        <v>14.8670845031738</v>
      </c>
      <c r="D5750">
        <v>307.83988428827536</v>
      </c>
      <c r="E5750">
        <v>13.172370346031361</v>
      </c>
      <c r="F5750">
        <v>0</v>
      </c>
      <c r="G5750">
        <v>1</v>
      </c>
      <c r="I5750">
        <f t="shared" si="713"/>
        <v>0</v>
      </c>
      <c r="J5750">
        <f t="shared" si="714"/>
        <v>23087.144974669642</v>
      </c>
      <c r="K5750">
        <f t="shared" si="715"/>
        <v>0</v>
      </c>
      <c r="L5750">
        <f t="shared" si="716"/>
        <v>23087.144974669642</v>
      </c>
      <c r="M5750" s="4">
        <f>IF(F5750&gt;G5750,100%,IF(F5750=G5750,M5749,0%))</f>
        <v>0</v>
      </c>
      <c r="N5750" s="4">
        <f t="shared" si="712"/>
        <v>1</v>
      </c>
      <c r="O5750" s="5" cm="1">
        <f t="array" ref="O5750">SUM(ABS(I5750:J5750/P5750-K5750:L5750/P5750))</f>
        <v>0</v>
      </c>
      <c r="P5750">
        <f t="shared" si="717"/>
        <v>23087.144974669642</v>
      </c>
      <c r="Q5750" s="5">
        <f>P5750/MAX(P$3:P5750)-1</f>
        <v>-9.14498377894013E-2</v>
      </c>
      <c r="R5750" s="5">
        <f t="shared" si="718"/>
        <v>0</v>
      </c>
      <c r="S5750" s="5">
        <f>(1+R5750)*(1-$Z$8*$O5749)-1</f>
        <v>0</v>
      </c>
      <c r="T5750">
        <f t="shared" si="719"/>
        <v>15499.101178283841</v>
      </c>
      <c r="U5750" s="5">
        <f>T5750/MAX(T$3:T5750)-1</f>
        <v>-0.10051262565745223</v>
      </c>
    </row>
    <row r="5751" spans="1:21" x14ac:dyDescent="0.3">
      <c r="A5751" s="1">
        <v>44837</v>
      </c>
      <c r="B5751">
        <v>272.45492553710898</v>
      </c>
      <c r="C5751">
        <v>14.5083618164062</v>
      </c>
      <c r="D5751">
        <v>307.51723149997076</v>
      </c>
      <c r="E5751">
        <v>13.18332637483206</v>
      </c>
      <c r="F5751">
        <v>0</v>
      </c>
      <c r="G5751">
        <v>1</v>
      </c>
      <c r="I5751">
        <f t="shared" si="713"/>
        <v>0</v>
      </c>
      <c r="J5751">
        <f t="shared" si="714"/>
        <v>22530.083321233924</v>
      </c>
      <c r="K5751">
        <f t="shared" si="715"/>
        <v>0</v>
      </c>
      <c r="L5751">
        <f t="shared" si="716"/>
        <v>22530.083321233924</v>
      </c>
      <c r="M5751" s="4">
        <f>IF(F5751&gt;G5751,100%,IF(F5751=G5751,M5750,0%))</f>
        <v>0</v>
      </c>
      <c r="N5751" s="4">
        <f t="shared" si="712"/>
        <v>1</v>
      </c>
      <c r="O5751" s="5" cm="1">
        <f t="array" ref="O5751">SUM(ABS(I5751:J5751/P5751-K5751:L5751/P5751))</f>
        <v>0</v>
      </c>
      <c r="P5751">
        <f t="shared" si="717"/>
        <v>22530.083321233924</v>
      </c>
      <c r="Q5751" s="5">
        <f>P5751/MAX(P$3:P5751)-1</f>
        <v>-0.11337192716622213</v>
      </c>
      <c r="R5751" s="5">
        <f t="shared" si="718"/>
        <v>-2.4128650556268672E-2</v>
      </c>
      <c r="S5751" s="5">
        <f>(1+R5751)*(1-$Z$8*$O5750)-1</f>
        <v>-2.4128650556268672E-2</v>
      </c>
      <c r="T5751">
        <f t="shared" si="719"/>
        <v>15125.128782016778</v>
      </c>
      <c r="U5751" s="5">
        <f>T5751/MAX(T$3:T5751)-1</f>
        <v>-0.12221604219273929</v>
      </c>
    </row>
    <row r="5752" spans="1:21" x14ac:dyDescent="0.3">
      <c r="A5752" s="1">
        <v>44838</v>
      </c>
      <c r="B5752">
        <v>281.02111816406199</v>
      </c>
      <c r="C5752">
        <v>14.059957504272401</v>
      </c>
      <c r="D5752">
        <v>307.21688053263944</v>
      </c>
      <c r="E5752">
        <v>13.192696011481575</v>
      </c>
      <c r="F5752">
        <v>0</v>
      </c>
      <c r="G5752">
        <v>1</v>
      </c>
      <c r="I5752">
        <f t="shared" si="713"/>
        <v>0</v>
      </c>
      <c r="J5752">
        <f t="shared" si="714"/>
        <v>21833.754773475281</v>
      </c>
      <c r="K5752">
        <f t="shared" si="715"/>
        <v>0</v>
      </c>
      <c r="L5752">
        <f t="shared" si="716"/>
        <v>21833.754773475281</v>
      </c>
      <c r="M5752" s="4">
        <f>IF(F5752&gt;G5752,100%,IF(F5752=G5752,M5751,0%))</f>
        <v>0</v>
      </c>
      <c r="N5752" s="4">
        <f t="shared" si="712"/>
        <v>1</v>
      </c>
      <c r="O5752" s="5" cm="1">
        <f t="array" ref="O5752">SUM(ABS(I5752:J5752/P5752-K5752:L5752/P5752))</f>
        <v>0</v>
      </c>
      <c r="P5752">
        <f t="shared" si="717"/>
        <v>21833.754773475281</v>
      </c>
      <c r="Q5752" s="5">
        <f>P5752/MAX(P$3:P5752)-1</f>
        <v>-0.1407745971677361</v>
      </c>
      <c r="R5752" s="5">
        <f t="shared" si="718"/>
        <v>-3.0906612187375893E-2</v>
      </c>
      <c r="S5752" s="5">
        <f>(1+R5752)*(1-$Z$8*$O5751)-1</f>
        <v>-3.0906612187375893E-2</v>
      </c>
      <c r="T5752">
        <f t="shared" si="719"/>
        <v>14657.662292466868</v>
      </c>
      <c r="U5752" s="5">
        <f>T5752/MAX(T$3:T5752)-1</f>
        <v>-0.14934537056098818</v>
      </c>
    </row>
    <row r="5753" spans="1:21" x14ac:dyDescent="0.3">
      <c r="A5753" s="1">
        <v>44839</v>
      </c>
      <c r="B5753">
        <v>280.87173461914</v>
      </c>
      <c r="C5753">
        <v>14.069921493530201</v>
      </c>
      <c r="D5753">
        <v>306.88102228724534</v>
      </c>
      <c r="E5753">
        <v>13.203453742449538</v>
      </c>
      <c r="F5753">
        <v>0</v>
      </c>
      <c r="G5753">
        <v>1</v>
      </c>
      <c r="I5753">
        <f t="shared" si="713"/>
        <v>0</v>
      </c>
      <c r="J5753">
        <f t="shared" si="714"/>
        <v>21849.227885535129</v>
      </c>
      <c r="K5753">
        <f t="shared" si="715"/>
        <v>0</v>
      </c>
      <c r="L5753">
        <f t="shared" si="716"/>
        <v>21849.227885535129</v>
      </c>
      <c r="M5753" s="4">
        <f>IF(F5753&gt;G5753,100%,IF(F5753=G5753,M5752,0%))</f>
        <v>0</v>
      </c>
      <c r="N5753" s="4">
        <f t="shared" si="712"/>
        <v>1</v>
      </c>
      <c r="O5753" s="5" cm="1">
        <f t="array" ref="O5753">SUM(ABS(I5753:J5753/P5753-K5753:L5753/P5753))</f>
        <v>0</v>
      </c>
      <c r="P5753">
        <f t="shared" si="717"/>
        <v>21849.227885535129</v>
      </c>
      <c r="Q5753" s="5">
        <f>P5753/MAX(P$3:P5753)-1</f>
        <v>-0.14016568261865259</v>
      </c>
      <c r="R5753" s="5">
        <f t="shared" si="718"/>
        <v>7.0867847607436474E-4</v>
      </c>
      <c r="S5753" s="5">
        <f>(1+R5753)*(1-$Z$8*$O5752)-1</f>
        <v>7.0867847607436474E-4</v>
      </c>
      <c r="T5753">
        <f t="shared" si="719"/>
        <v>14668.049862243106</v>
      </c>
      <c r="U5753" s="5">
        <f>T5753/MAX(T$3:T5753)-1</f>
        <v>-0.14874252993453174</v>
      </c>
    </row>
    <row r="5754" spans="1:21" x14ac:dyDescent="0.3">
      <c r="A5754" s="1">
        <v>44840</v>
      </c>
      <c r="B5754">
        <v>278.66043090820301</v>
      </c>
      <c r="C5754">
        <v>14.189496040344199</v>
      </c>
      <c r="D5754">
        <v>306.53416253085152</v>
      </c>
      <c r="E5754">
        <v>13.214806371660357</v>
      </c>
      <c r="F5754">
        <v>0</v>
      </c>
      <c r="G5754">
        <v>1</v>
      </c>
      <c r="I5754">
        <f t="shared" si="713"/>
        <v>0</v>
      </c>
      <c r="J5754">
        <f t="shared" si="714"/>
        <v>22034.915597001749</v>
      </c>
      <c r="K5754">
        <f t="shared" si="715"/>
        <v>0</v>
      </c>
      <c r="L5754">
        <f t="shared" si="716"/>
        <v>22034.915597001749</v>
      </c>
      <c r="M5754" s="4">
        <f>IF(F5754&gt;G5754,100%,IF(F5754=G5754,M5753,0%))</f>
        <v>0</v>
      </c>
      <c r="N5754" s="4">
        <f t="shared" si="712"/>
        <v>1</v>
      </c>
      <c r="O5754" s="5" cm="1">
        <f t="array" ref="O5754">SUM(ABS(I5754:J5754/P5754-K5754:L5754/P5754))</f>
        <v>0</v>
      </c>
      <c r="P5754">
        <f t="shared" si="717"/>
        <v>22034.915597001749</v>
      </c>
      <c r="Q5754" s="5">
        <f>P5754/MAX(P$3:P5754)-1</f>
        <v>-0.13285830006621435</v>
      </c>
      <c r="R5754" s="5">
        <f t="shared" si="718"/>
        <v>8.4985937461685701E-3</v>
      </c>
      <c r="S5754" s="5">
        <f>(1+R5754)*(1-$Z$8*$O5753)-1</f>
        <v>8.4985937461685701E-3</v>
      </c>
      <c r="T5754">
        <f t="shared" si="719"/>
        <v>14792.707659070855</v>
      </c>
      <c r="U5754" s="5">
        <f>T5754/MAX(T$3:T5754)-1</f>
        <v>-0.14150803852305405</v>
      </c>
    </row>
    <row r="5755" spans="1:21" x14ac:dyDescent="0.3">
      <c r="A5755" s="1">
        <v>44841</v>
      </c>
      <c r="B5755">
        <v>268.04232788085898</v>
      </c>
      <c r="C5755">
        <v>14.727581024169901</v>
      </c>
      <c r="D5755">
        <v>306.13447639123711</v>
      </c>
      <c r="E5755">
        <v>13.228836040591702</v>
      </c>
      <c r="F5755">
        <v>0</v>
      </c>
      <c r="G5755">
        <v>1</v>
      </c>
      <c r="I5755">
        <f t="shared" si="713"/>
        <v>0</v>
      </c>
      <c r="J5755">
        <f t="shared" si="714"/>
        <v>22870.509558119327</v>
      </c>
      <c r="K5755">
        <f t="shared" si="715"/>
        <v>0</v>
      </c>
      <c r="L5755">
        <f t="shared" si="716"/>
        <v>22870.509558119327</v>
      </c>
      <c r="M5755" s="4">
        <f>IF(F5755&gt;G5755,100%,IF(F5755=G5755,M5754,0%))</f>
        <v>0</v>
      </c>
      <c r="N5755" s="4">
        <f t="shared" si="712"/>
        <v>1</v>
      </c>
      <c r="O5755" s="5" cm="1">
        <f t="array" ref="O5755">SUM(ABS(I5755:J5755/P5755-K5755:L5755/P5755))</f>
        <v>0</v>
      </c>
      <c r="P5755">
        <f t="shared" si="717"/>
        <v>22870.509558119327</v>
      </c>
      <c r="Q5755" s="5">
        <f>P5755/MAX(P$3:P5755)-1</f>
        <v>-9.9975107720494893E-2</v>
      </c>
      <c r="R5755" s="5">
        <f t="shared" si="718"/>
        <v>3.7921359736511784E-2</v>
      </c>
      <c r="S5755" s="5">
        <f>(1+R5755)*(1-$Z$8*$O5754)-1</f>
        <v>3.7921359736511784E-2</v>
      </c>
      <c r="T5755">
        <f t="shared" si="719"/>
        <v>15353.667247687534</v>
      </c>
      <c r="U5755" s="5">
        <f>T5755/MAX(T$3:T5755)-1</f>
        <v>-0.10895285602098315</v>
      </c>
    </row>
    <row r="5756" spans="1:21" x14ac:dyDescent="0.3">
      <c r="A5756" s="1">
        <v>44842</v>
      </c>
      <c r="B5756">
        <v>268.04232788085898</v>
      </c>
      <c r="C5756">
        <v>14.727581024169901</v>
      </c>
      <c r="D5756">
        <v>305.73960899239148</v>
      </c>
      <c r="E5756">
        <v>13.242617830115153</v>
      </c>
      <c r="F5756">
        <v>0</v>
      </c>
      <c r="G5756">
        <v>1</v>
      </c>
      <c r="I5756">
        <f t="shared" si="713"/>
        <v>0</v>
      </c>
      <c r="J5756">
        <f t="shared" si="714"/>
        <v>22870.509558119327</v>
      </c>
      <c r="K5756">
        <f t="shared" si="715"/>
        <v>0</v>
      </c>
      <c r="L5756">
        <f t="shared" si="716"/>
        <v>22870.509558119327</v>
      </c>
      <c r="M5756" s="4">
        <f>IF(F5756&gt;G5756,100%,IF(F5756=G5756,M5755,0%))</f>
        <v>0</v>
      </c>
      <c r="N5756" s="4">
        <f t="shared" si="712"/>
        <v>1</v>
      </c>
      <c r="O5756" s="5" cm="1">
        <f t="array" ref="O5756">SUM(ABS(I5756:J5756/P5756-K5756:L5756/P5756))</f>
        <v>0</v>
      </c>
      <c r="P5756">
        <f t="shared" si="717"/>
        <v>22870.509558119327</v>
      </c>
      <c r="Q5756" s="5">
        <f>P5756/MAX(P$3:P5756)-1</f>
        <v>-9.9975107720494893E-2</v>
      </c>
      <c r="R5756" s="5">
        <f t="shared" si="718"/>
        <v>0</v>
      </c>
      <c r="S5756" s="5">
        <f>(1+R5756)*(1-$Z$8*$O5755)-1</f>
        <v>0</v>
      </c>
      <c r="T5756">
        <f t="shared" si="719"/>
        <v>15353.667247687534</v>
      </c>
      <c r="U5756" s="5">
        <f>T5756/MAX(T$3:T5756)-1</f>
        <v>-0.10895285602098315</v>
      </c>
    </row>
    <row r="5757" spans="1:21" x14ac:dyDescent="0.3">
      <c r="A5757" s="1">
        <v>44843</v>
      </c>
      <c r="B5757">
        <v>268.04232788085898</v>
      </c>
      <c r="C5757">
        <v>14.727581024169901</v>
      </c>
      <c r="D5757">
        <v>305.31077355531903</v>
      </c>
      <c r="E5757">
        <v>13.257638992954824</v>
      </c>
      <c r="F5757">
        <v>0</v>
      </c>
      <c r="G5757">
        <v>1</v>
      </c>
      <c r="I5757">
        <f t="shared" si="713"/>
        <v>0</v>
      </c>
      <c r="J5757">
        <f t="shared" si="714"/>
        <v>22870.509558119327</v>
      </c>
      <c r="K5757">
        <f t="shared" si="715"/>
        <v>0</v>
      </c>
      <c r="L5757">
        <f t="shared" si="716"/>
        <v>22870.509558119327</v>
      </c>
      <c r="M5757" s="4">
        <f>IF(F5757&gt;G5757,100%,IF(F5757=G5757,M5756,0%))</f>
        <v>0</v>
      </c>
      <c r="N5757" s="4">
        <f t="shared" si="712"/>
        <v>1</v>
      </c>
      <c r="O5757" s="5" cm="1">
        <f t="array" ref="O5757">SUM(ABS(I5757:J5757/P5757-K5757:L5757/P5757))</f>
        <v>0</v>
      </c>
      <c r="P5757">
        <f t="shared" si="717"/>
        <v>22870.509558119327</v>
      </c>
      <c r="Q5757" s="5">
        <f>P5757/MAX(P$3:P5757)-1</f>
        <v>-9.9975107720494893E-2</v>
      </c>
      <c r="R5757" s="5">
        <f t="shared" si="718"/>
        <v>0</v>
      </c>
      <c r="S5757" s="5">
        <f>(1+R5757)*(1-$Z$8*$O5756)-1</f>
        <v>0</v>
      </c>
      <c r="T5757">
        <f t="shared" si="719"/>
        <v>15353.667247687534</v>
      </c>
      <c r="U5757" s="5">
        <f>T5757/MAX(T$3:T5757)-1</f>
        <v>-0.10895285602098315</v>
      </c>
    </row>
    <row r="5758" spans="1:21" x14ac:dyDescent="0.3">
      <c r="A5758" s="1">
        <v>44844</v>
      </c>
      <c r="B5758">
        <v>265.36291503906199</v>
      </c>
      <c r="C5758">
        <v>14.8870134353637</v>
      </c>
      <c r="D5758">
        <v>304.89393547399715</v>
      </c>
      <c r="E5758">
        <v>13.272561002133479</v>
      </c>
      <c r="F5758">
        <v>0</v>
      </c>
      <c r="G5758">
        <v>1</v>
      </c>
      <c r="I5758">
        <f t="shared" si="713"/>
        <v>0</v>
      </c>
      <c r="J5758">
        <f t="shared" si="714"/>
        <v>23118.092679753336</v>
      </c>
      <c r="K5758">
        <f t="shared" si="715"/>
        <v>0</v>
      </c>
      <c r="L5758">
        <f t="shared" si="716"/>
        <v>23118.092679753336</v>
      </c>
      <c r="M5758" s="4">
        <f>IF(F5758&gt;G5758,100%,IF(F5758=G5758,M5757,0%))</f>
        <v>0</v>
      </c>
      <c r="N5758" s="4">
        <f t="shared" si="712"/>
        <v>1</v>
      </c>
      <c r="O5758" s="5" cm="1">
        <f t="array" ref="O5758">SUM(ABS(I5758:J5758/P5758-K5758:L5758/P5758))</f>
        <v>0</v>
      </c>
      <c r="P5758">
        <f t="shared" si="717"/>
        <v>23118.092679753336</v>
      </c>
      <c r="Q5758" s="5">
        <f>P5758/MAX(P$3:P5758)-1</f>
        <v>-9.0231950410746053E-2</v>
      </c>
      <c r="R5758" s="5">
        <f t="shared" si="718"/>
        <v>1.082543093344035E-2</v>
      </c>
      <c r="S5758" s="5">
        <f>(1+R5758)*(1-$Z$8*$O5757)-1</f>
        <v>1.082543093344035E-2</v>
      </c>
      <c r="T5758">
        <f t="shared" si="719"/>
        <v>15519.8773120524</v>
      </c>
      <c r="U5758" s="5">
        <f>T5758/MAX(T$3:T5758)-1</f>
        <v>-9.9306886705399111E-2</v>
      </c>
    </row>
    <row r="5759" spans="1:21" x14ac:dyDescent="0.3">
      <c r="A5759" s="1">
        <v>44845</v>
      </c>
      <c r="B5759">
        <v>261.71731567382801</v>
      </c>
      <c r="C5759">
        <v>15.0663757324218</v>
      </c>
      <c r="D5759">
        <v>304.42035109486739</v>
      </c>
      <c r="E5759">
        <v>13.28966430645082</v>
      </c>
      <c r="F5759">
        <v>0</v>
      </c>
      <c r="G5759">
        <v>1</v>
      </c>
      <c r="I5759">
        <f t="shared" si="713"/>
        <v>0</v>
      </c>
      <c r="J5759">
        <f t="shared" si="714"/>
        <v>23396.624987435192</v>
      </c>
      <c r="K5759">
        <f t="shared" si="715"/>
        <v>0</v>
      </c>
      <c r="L5759">
        <f t="shared" si="716"/>
        <v>23396.624987435192</v>
      </c>
      <c r="M5759" s="4">
        <f>IF(F5759&gt;G5759,100%,IF(F5759=G5759,M5758,0%))</f>
        <v>0</v>
      </c>
      <c r="N5759" s="4">
        <f t="shared" si="712"/>
        <v>1</v>
      </c>
      <c r="O5759" s="5" cm="1">
        <f t="array" ref="O5759">SUM(ABS(I5759:J5759/P5759-K5759:L5759/P5759))</f>
        <v>0</v>
      </c>
      <c r="P5759">
        <f t="shared" si="717"/>
        <v>23396.624987435192</v>
      </c>
      <c r="Q5759" s="5">
        <f>P5759/MAX(P$3:P5759)-1</f>
        <v>-7.9270847441847425E-2</v>
      </c>
      <c r="R5759" s="5">
        <f t="shared" si="718"/>
        <v>1.2048239080111989E-2</v>
      </c>
      <c r="S5759" s="5">
        <f>(1+R5759)*(1-$Z$8*$O5758)-1</f>
        <v>1.2048239080111989E-2</v>
      </c>
      <c r="T5759">
        <f t="shared" si="719"/>
        <v>15706.864504402014</v>
      </c>
      <c r="U5759" s="5">
        <f>T5759/MAX(T$3:T5759)-1</f>
        <v>-8.8455120738615278E-2</v>
      </c>
    </row>
    <row r="5760" spans="1:21" x14ac:dyDescent="0.3">
      <c r="A5760" s="1">
        <v>44846</v>
      </c>
      <c r="B5760">
        <v>261.62765502929602</v>
      </c>
      <c r="C5760">
        <v>15.0863046646118</v>
      </c>
      <c r="D5760">
        <v>303.94780188413392</v>
      </c>
      <c r="E5760">
        <v>13.306916336515039</v>
      </c>
      <c r="F5760">
        <v>0</v>
      </c>
      <c r="G5760">
        <v>1</v>
      </c>
      <c r="I5760">
        <f t="shared" si="713"/>
        <v>0</v>
      </c>
      <c r="J5760">
        <f t="shared" si="714"/>
        <v>23427.572692519039</v>
      </c>
      <c r="K5760">
        <f t="shared" si="715"/>
        <v>0</v>
      </c>
      <c r="L5760">
        <f t="shared" si="716"/>
        <v>23427.572692519039</v>
      </c>
      <c r="M5760" s="4">
        <f>IF(F5760&gt;G5760,100%,IF(F5760=G5760,M5759,0%))</f>
        <v>0</v>
      </c>
      <c r="N5760" s="4">
        <f t="shared" si="712"/>
        <v>1</v>
      </c>
      <c r="O5760" s="5" cm="1">
        <f t="array" ref="O5760">SUM(ABS(I5760:J5760/P5760-K5760:L5760/P5760))</f>
        <v>0</v>
      </c>
      <c r="P5760">
        <f t="shared" si="717"/>
        <v>23427.572692519039</v>
      </c>
      <c r="Q5760" s="5">
        <f>P5760/MAX(P$3:P5760)-1</f>
        <v>-7.8052960063186072E-2</v>
      </c>
      <c r="R5760" s="5">
        <f t="shared" si="718"/>
        <v>1.322742280156497E-3</v>
      </c>
      <c r="S5760" s="5">
        <f>(1+R5760)*(1-$Z$8*$O5759)-1</f>
        <v>1.322742280156497E-3</v>
      </c>
      <c r="T5760">
        <f t="shared" si="719"/>
        <v>15727.640638170677</v>
      </c>
      <c r="U5760" s="5">
        <f>T5760/MAX(T$3:T5760)-1</f>
        <v>-8.7249381786556057E-2</v>
      </c>
    </row>
    <row r="5761" spans="1:21" x14ac:dyDescent="0.3">
      <c r="A5761" s="1">
        <v>44847</v>
      </c>
      <c r="B5761">
        <v>267.763427734375</v>
      </c>
      <c r="C5761">
        <v>14.737545967101999</v>
      </c>
      <c r="D5761">
        <v>303.50577890576409</v>
      </c>
      <c r="E5761">
        <v>13.322433248681197</v>
      </c>
      <c r="F5761">
        <v>0</v>
      </c>
      <c r="G5761">
        <v>1</v>
      </c>
      <c r="I5761">
        <f t="shared" si="713"/>
        <v>0</v>
      </c>
      <c r="J5761">
        <f t="shared" si="714"/>
        <v>22885.984151143166</v>
      </c>
      <c r="K5761">
        <f t="shared" si="715"/>
        <v>0</v>
      </c>
      <c r="L5761">
        <f t="shared" si="716"/>
        <v>22885.984151143166</v>
      </c>
      <c r="M5761" s="4">
        <f>IF(F5761&gt;G5761,100%,IF(F5761=G5761,M5760,0%))</f>
        <v>0</v>
      </c>
      <c r="N5761" s="4">
        <f t="shared" si="712"/>
        <v>1</v>
      </c>
      <c r="O5761" s="5" cm="1">
        <f t="array" ref="O5761">SUM(ABS(I5761:J5761/P5761-K5761:L5761/P5761))</f>
        <v>0</v>
      </c>
      <c r="P5761">
        <f t="shared" si="717"/>
        <v>22885.984151143166</v>
      </c>
      <c r="Q5761" s="5">
        <f>P5761/MAX(P$3:P5761)-1</f>
        <v>-9.9366134890923385E-2</v>
      </c>
      <c r="R5761" s="5">
        <f t="shared" si="718"/>
        <v>-2.3117569561477258E-2</v>
      </c>
      <c r="S5761" s="5">
        <f>(1+R5761)*(1-$Z$8*$O5760)-1</f>
        <v>-2.3117569561477258E-2</v>
      </c>
      <c r="T5761">
        <f t="shared" si="719"/>
        <v>15364.055811679849</v>
      </c>
      <c r="U5761" s="5">
        <f>T5761/MAX(T$3:T5761)-1</f>
        <v>-0.10834995769538669</v>
      </c>
    </row>
    <row r="5762" spans="1:21" x14ac:dyDescent="0.3">
      <c r="A5762" s="1">
        <v>44848</v>
      </c>
      <c r="B5762">
        <v>259.71517944335898</v>
      </c>
      <c r="C5762">
        <v>15.195914268493601</v>
      </c>
      <c r="D5762">
        <v>303.02371489112051</v>
      </c>
      <c r="E5762">
        <v>13.340230600157762</v>
      </c>
      <c r="F5762">
        <v>0</v>
      </c>
      <c r="G5762">
        <v>1</v>
      </c>
      <c r="I5762">
        <f t="shared" si="713"/>
        <v>0</v>
      </c>
      <c r="J5762">
        <f t="shared" si="714"/>
        <v>23597.785810961665</v>
      </c>
      <c r="K5762">
        <f t="shared" si="715"/>
        <v>0</v>
      </c>
      <c r="L5762">
        <f t="shared" si="716"/>
        <v>23597.785810961665</v>
      </c>
      <c r="M5762" s="4">
        <f>IF(F5762&gt;G5762,100%,IF(F5762=G5762,M5761,0%))</f>
        <v>0</v>
      </c>
      <c r="N5762" s="4">
        <f t="shared" si="712"/>
        <v>1</v>
      </c>
      <c r="O5762" s="5" cm="1">
        <f t="array" ref="O5762">SUM(ABS(I5762:J5762/P5762-K5762:L5762/P5762))</f>
        <v>0</v>
      </c>
      <c r="P5762">
        <f t="shared" si="717"/>
        <v>23597.785810961665</v>
      </c>
      <c r="Q5762" s="5">
        <f>P5762/MAX(P$3:P5762)-1</f>
        <v>-7.1354550340325562E-2</v>
      </c>
      <c r="R5762" s="5">
        <f t="shared" si="718"/>
        <v>3.1102077809616269E-2</v>
      </c>
      <c r="S5762" s="5">
        <f>(1+R5762)*(1-$Z$8*$O5761)-1</f>
        <v>3.1102077809616269E-2</v>
      </c>
      <c r="T5762">
        <f t="shared" si="719"/>
        <v>15841.909871006003</v>
      </c>
      <c r="U5762" s="5">
        <f>T5762/MAX(T$3:T5762)-1</f>
        <v>-8.0617788700681037E-2</v>
      </c>
    </row>
    <row r="5763" spans="1:21" x14ac:dyDescent="0.3">
      <c r="A5763" s="1">
        <v>44849</v>
      </c>
      <c r="B5763">
        <v>259.71517944335898</v>
      </c>
      <c r="C5763">
        <v>15.195914268493601</v>
      </c>
      <c r="D5763">
        <v>302.5142002390391</v>
      </c>
      <c r="E5763">
        <v>13.358870724540427</v>
      </c>
      <c r="F5763">
        <v>0</v>
      </c>
      <c r="G5763">
        <v>1</v>
      </c>
      <c r="I5763">
        <f t="shared" si="713"/>
        <v>0</v>
      </c>
      <c r="J5763">
        <f t="shared" si="714"/>
        <v>23597.785810961665</v>
      </c>
      <c r="K5763">
        <f t="shared" si="715"/>
        <v>0</v>
      </c>
      <c r="L5763">
        <f t="shared" si="716"/>
        <v>23597.785810961665</v>
      </c>
      <c r="M5763" s="4">
        <f>IF(F5763&gt;G5763,100%,IF(F5763=G5763,M5762,0%))</f>
        <v>0</v>
      </c>
      <c r="N5763" s="4">
        <f t="shared" si="712"/>
        <v>1</v>
      </c>
      <c r="O5763" s="5" cm="1">
        <f t="array" ref="O5763">SUM(ABS(I5763:J5763/P5763-K5763:L5763/P5763))</f>
        <v>0</v>
      </c>
      <c r="P5763">
        <f t="shared" si="717"/>
        <v>23597.785810961665</v>
      </c>
      <c r="Q5763" s="5">
        <f>P5763/MAX(P$3:P5763)-1</f>
        <v>-7.1354550340325562E-2</v>
      </c>
      <c r="R5763" s="5">
        <f t="shared" si="718"/>
        <v>0</v>
      </c>
      <c r="S5763" s="5">
        <f>(1+R5763)*(1-$Z$8*$O5762)-1</f>
        <v>0</v>
      </c>
      <c r="T5763">
        <f t="shared" si="719"/>
        <v>15841.909871006003</v>
      </c>
      <c r="U5763" s="5">
        <f>T5763/MAX(T$3:T5763)-1</f>
        <v>-8.0617788700681037E-2</v>
      </c>
    </row>
    <row r="5764" spans="1:21" x14ac:dyDescent="0.3">
      <c r="A5764" s="1">
        <v>44850</v>
      </c>
      <c r="B5764">
        <v>259.71517944335898</v>
      </c>
      <c r="C5764">
        <v>15.195914268493601</v>
      </c>
      <c r="D5764">
        <v>301.97368003124024</v>
      </c>
      <c r="E5764">
        <v>13.378502342831418</v>
      </c>
      <c r="F5764">
        <v>0</v>
      </c>
      <c r="G5764">
        <v>1</v>
      </c>
      <c r="I5764">
        <f t="shared" si="713"/>
        <v>0</v>
      </c>
      <c r="J5764">
        <f t="shared" si="714"/>
        <v>23597.785810961665</v>
      </c>
      <c r="K5764">
        <f t="shared" si="715"/>
        <v>0</v>
      </c>
      <c r="L5764">
        <f t="shared" si="716"/>
        <v>23597.785810961665</v>
      </c>
      <c r="M5764" s="4">
        <f>IF(F5764&gt;G5764,100%,IF(F5764=G5764,M5763,0%))</f>
        <v>0</v>
      </c>
      <c r="N5764" s="4">
        <f t="shared" ref="N5764:N5827" si="720">IF($F5764&gt;$G5764,0%,IF($F5764=$G5764,N5763,100%))</f>
        <v>1</v>
      </c>
      <c r="O5764" s="5" cm="1">
        <f t="array" ref="O5764">SUM(ABS(I5764:J5764/P5764-K5764:L5764/P5764))</f>
        <v>0</v>
      </c>
      <c r="P5764">
        <f t="shared" si="717"/>
        <v>23597.785810961665</v>
      </c>
      <c r="Q5764" s="5">
        <f>P5764/MAX(P$3:P5764)-1</f>
        <v>-7.1354550340325562E-2</v>
      </c>
      <c r="R5764" s="5">
        <f t="shared" si="718"/>
        <v>0</v>
      </c>
      <c r="S5764" s="5">
        <f>(1+R5764)*(1-$Z$8*$O5763)-1</f>
        <v>0</v>
      </c>
      <c r="T5764">
        <f t="shared" si="719"/>
        <v>15841.909871006003</v>
      </c>
      <c r="U5764" s="5">
        <f>T5764/MAX(T$3:T5764)-1</f>
        <v>-8.0617788700681037E-2</v>
      </c>
    </row>
    <row r="5765" spans="1:21" x14ac:dyDescent="0.3">
      <c r="A5765" s="1">
        <v>44851</v>
      </c>
      <c r="B5765">
        <v>268.29135131835898</v>
      </c>
      <c r="C5765">
        <v>14.6677942276</v>
      </c>
      <c r="D5765">
        <v>301.49606976105792</v>
      </c>
      <c r="E5765">
        <v>13.394862027903676</v>
      </c>
      <c r="F5765">
        <v>0</v>
      </c>
      <c r="G5765">
        <v>1</v>
      </c>
      <c r="I5765">
        <f t="shared" ref="I5765:I5828" si="721">K5764*B5765/B5764</f>
        <v>0</v>
      </c>
      <c r="J5765">
        <f t="shared" ref="J5765:J5828" si="722">L5764*C5765/C5764</f>
        <v>22777.666442867929</v>
      </c>
      <c r="K5765">
        <f t="shared" ref="K5765:K5828" si="723">IF(M5765=1,SUM($I5765:$J5765)*100%,0%)</f>
        <v>0</v>
      </c>
      <c r="L5765">
        <f t="shared" ref="L5765:L5828" si="724">IF(N5765=1,SUM($I5765:$J5765)*100%,0%)</f>
        <v>22777.666442867929</v>
      </c>
      <c r="M5765" s="4">
        <f>IF(F5765&gt;G5765,100%,IF(F5765=G5765,M5764,0%))</f>
        <v>0</v>
      </c>
      <c r="N5765" s="4">
        <f t="shared" si="720"/>
        <v>1</v>
      </c>
      <c r="O5765" s="5" cm="1">
        <f t="array" ref="O5765">SUM(ABS(I5765:J5765/P5765-K5765:L5765/P5765))</f>
        <v>0</v>
      </c>
      <c r="P5765">
        <f t="shared" ref="P5765:P5828" si="725">SUM(K5765:L5765)</f>
        <v>22777.666442867929</v>
      </c>
      <c r="Q5765" s="5">
        <f>P5765/MAX(P$3:P5765)-1</f>
        <v>-0.1036287698564734</v>
      </c>
      <c r="R5765" s="5">
        <f t="shared" ref="R5765:R5828" si="726">P5765/P5764-1</f>
        <v>-3.4754081364395395E-2</v>
      </c>
      <c r="S5765" s="5">
        <f>(1+R5765)*(1-$Z$8*$O5764)-1</f>
        <v>-3.4754081364395395E-2</v>
      </c>
      <c r="T5765">
        <f t="shared" ref="T5765:T5828" si="727">T5764*(1+S5765)</f>
        <v>15291.338846381641</v>
      </c>
      <c r="U5765" s="5">
        <f>T5765/MAX(T$3:T5765)-1</f>
        <v>-0.11257007287715537</v>
      </c>
    </row>
    <row r="5766" spans="1:21" x14ac:dyDescent="0.3">
      <c r="A5766" s="1">
        <v>44852</v>
      </c>
      <c r="B5766">
        <v>270.41296386718699</v>
      </c>
      <c r="C5766">
        <v>14.538255691528301</v>
      </c>
      <c r="D5766">
        <v>301.05147905492066</v>
      </c>
      <c r="E5766">
        <v>13.409784046571625</v>
      </c>
      <c r="F5766">
        <v>0</v>
      </c>
      <c r="G5766">
        <v>1</v>
      </c>
      <c r="I5766">
        <f t="shared" si="721"/>
        <v>0</v>
      </c>
      <c r="J5766">
        <f t="shared" si="722"/>
        <v>22576.505619341613</v>
      </c>
      <c r="K5766">
        <f t="shared" si="723"/>
        <v>0</v>
      </c>
      <c r="L5766">
        <f t="shared" si="724"/>
        <v>22576.505619341613</v>
      </c>
      <c r="M5766" s="4">
        <f>IF(F5766&gt;G5766,100%,IF(F5766=G5766,M5765,0%))</f>
        <v>0</v>
      </c>
      <c r="N5766" s="4">
        <f t="shared" si="720"/>
        <v>1</v>
      </c>
      <c r="O5766" s="5" cm="1">
        <f t="array" ref="O5766">SUM(ABS(I5766:J5766/P5766-K5766:L5766/P5766))</f>
        <v>0</v>
      </c>
      <c r="P5766">
        <f t="shared" si="725"/>
        <v>22576.505619341613</v>
      </c>
      <c r="Q5766" s="5">
        <f>P5766/MAX(P$3:P5766)-1</f>
        <v>-0.11154506695798916</v>
      </c>
      <c r="R5766" s="5">
        <f t="shared" si="726"/>
        <v>-8.8314939561906503E-3</v>
      </c>
      <c r="S5766" s="5">
        <f>(1+R5766)*(1-$Z$8*$O5765)-1</f>
        <v>-8.8314939561906503E-3</v>
      </c>
      <c r="T5766">
        <f t="shared" si="727"/>
        <v>15156.293479777758</v>
      </c>
      <c r="U5766" s="5">
        <f>T5766/MAX(T$3:T5766)-1</f>
        <v>-0.1204074049150835</v>
      </c>
    </row>
    <row r="5767" spans="1:21" x14ac:dyDescent="0.3">
      <c r="A5767" s="1">
        <v>44853</v>
      </c>
      <c r="B5767">
        <v>269.42687988281199</v>
      </c>
      <c r="C5767">
        <v>14.617971420288001</v>
      </c>
      <c r="D5767">
        <v>300.60538903990783</v>
      </c>
      <c r="E5767">
        <v>13.425152232990909</v>
      </c>
      <c r="F5767">
        <v>0</v>
      </c>
      <c r="G5767">
        <v>1</v>
      </c>
      <c r="I5767">
        <f t="shared" si="721"/>
        <v>0</v>
      </c>
      <c r="J5767">
        <f t="shared" si="722"/>
        <v>22700.296439676542</v>
      </c>
      <c r="K5767">
        <f t="shared" si="723"/>
        <v>0</v>
      </c>
      <c r="L5767">
        <f t="shared" si="724"/>
        <v>22700.296439676542</v>
      </c>
      <c r="M5767" s="4">
        <f>IF(F5767&gt;G5767,100%,IF(F5767=G5767,M5766,0%))</f>
        <v>0</v>
      </c>
      <c r="N5767" s="4">
        <f t="shared" si="720"/>
        <v>1</v>
      </c>
      <c r="O5767" s="5" cm="1">
        <f t="array" ref="O5767">SUM(ABS(I5767:J5767/P5767-K5767:L5767/P5767))</f>
        <v>0</v>
      </c>
      <c r="P5767">
        <f t="shared" si="725"/>
        <v>22700.296439676542</v>
      </c>
      <c r="Q5767" s="5">
        <f>P5767/MAX(P$3:P5767)-1</f>
        <v>-0.10667351744336184</v>
      </c>
      <c r="R5767" s="5">
        <f t="shared" si="726"/>
        <v>5.4831700893904767E-3</v>
      </c>
      <c r="S5767" s="5">
        <f>(1+R5767)*(1-$Z$8*$O5766)-1</f>
        <v>5.4831700893904767E-3</v>
      </c>
      <c r="T5767">
        <f t="shared" si="727"/>
        <v>15239.398014852099</v>
      </c>
      <c r="U5767" s="5">
        <f>T5767/MAX(T$3:T5767)-1</f>
        <v>-0.1155844491068645</v>
      </c>
    </row>
    <row r="5768" spans="1:21" x14ac:dyDescent="0.3">
      <c r="A5768" s="1">
        <v>44854</v>
      </c>
      <c r="B5768">
        <v>268.05227661132801</v>
      </c>
      <c r="C5768">
        <v>14.6976881027221</v>
      </c>
      <c r="D5768">
        <v>300.1524602026488</v>
      </c>
      <c r="E5768">
        <v>13.440917019820311</v>
      </c>
      <c r="F5768">
        <v>0</v>
      </c>
      <c r="G5768">
        <v>1</v>
      </c>
      <c r="I5768">
        <f t="shared" si="721"/>
        <v>0</v>
      </c>
      <c r="J5768">
        <f t="shared" si="722"/>
        <v>22824.088740975621</v>
      </c>
      <c r="K5768">
        <f t="shared" si="723"/>
        <v>0</v>
      </c>
      <c r="L5768">
        <f t="shared" si="724"/>
        <v>22824.088740975621</v>
      </c>
      <c r="M5768" s="4">
        <f>IF(F5768&gt;G5768,100%,IF(F5768=G5768,M5767,0%))</f>
        <v>0</v>
      </c>
      <c r="N5768" s="4">
        <f t="shared" si="720"/>
        <v>1</v>
      </c>
      <c r="O5768" s="5" cm="1">
        <f t="array" ref="O5768">SUM(ABS(I5768:J5768/P5768-K5768:L5768/P5768))</f>
        <v>0</v>
      </c>
      <c r="P5768">
        <f t="shared" si="725"/>
        <v>22824.088740975621</v>
      </c>
      <c r="Q5768" s="5">
        <f>P5768/MAX(P$3:P5768)-1</f>
        <v>-0.10180190964824021</v>
      </c>
      <c r="R5768" s="5">
        <f t="shared" si="726"/>
        <v>5.4533341283908854E-3</v>
      </c>
      <c r="S5768" s="5">
        <f>(1+R5768)*(1-$Z$8*$O5767)-1</f>
        <v>5.4533341283908854E-3</v>
      </c>
      <c r="T5768">
        <f t="shared" si="727"/>
        <v>15322.503544142624</v>
      </c>
      <c r="U5768" s="5">
        <f>T5768/MAX(T$3:T5768)-1</f>
        <v>-0.11076143559949936</v>
      </c>
    </row>
    <row r="5769" spans="1:21" x14ac:dyDescent="0.3">
      <c r="A5769" s="1">
        <v>44855</v>
      </c>
      <c r="B5769">
        <v>274.33749389648398</v>
      </c>
      <c r="C5769">
        <v>14.348928451538001</v>
      </c>
      <c r="D5769">
        <v>299.73080110312685</v>
      </c>
      <c r="E5769">
        <v>13.454946684007007</v>
      </c>
      <c r="F5769">
        <v>0</v>
      </c>
      <c r="G5769">
        <v>1</v>
      </c>
      <c r="I5769">
        <f t="shared" si="721"/>
        <v>0</v>
      </c>
      <c r="J5769">
        <f t="shared" si="722"/>
        <v>22282.498718635758</v>
      </c>
      <c r="K5769">
        <f t="shared" si="723"/>
        <v>0</v>
      </c>
      <c r="L5769">
        <f t="shared" si="724"/>
        <v>22282.498718635758</v>
      </c>
      <c r="M5769" s="4">
        <f>IF(F5769&gt;G5769,100%,IF(F5769=G5769,M5768,0%))</f>
        <v>0</v>
      </c>
      <c r="N5769" s="4">
        <f t="shared" si="720"/>
        <v>1</v>
      </c>
      <c r="O5769" s="5" cm="1">
        <f t="array" ref="O5769">SUM(ABS(I5769:J5769/P5769-K5769:L5769/P5769))</f>
        <v>0</v>
      </c>
      <c r="P5769">
        <f t="shared" si="725"/>
        <v>22282.498718635758</v>
      </c>
      <c r="Q5769" s="5">
        <f>P5769/MAX(P$3:P5769)-1</f>
        <v>-0.12311514275646551</v>
      </c>
      <c r="R5769" s="5">
        <f t="shared" si="726"/>
        <v>-2.3728878225379391E-2</v>
      </c>
      <c r="S5769" s="5">
        <f>(1+R5769)*(1-$Z$8*$O5768)-1</f>
        <v>-2.3728878225379391E-2</v>
      </c>
      <c r="T5769">
        <f t="shared" si="727"/>
        <v>14958.917723435719</v>
      </c>
      <c r="U5769" s="5">
        <f>T5769/MAX(T$3:T5769)-1</f>
        <v>-0.13186206920747001</v>
      </c>
    </row>
    <row r="5770" spans="1:21" x14ac:dyDescent="0.3">
      <c r="A5770" s="1">
        <v>44856</v>
      </c>
      <c r="B5770">
        <v>274.33749389648398</v>
      </c>
      <c r="C5770">
        <v>14.348928451538001</v>
      </c>
      <c r="D5770">
        <v>299.27235997138325</v>
      </c>
      <c r="E5770">
        <v>13.470116567848905</v>
      </c>
      <c r="F5770">
        <v>0</v>
      </c>
      <c r="G5770">
        <v>1</v>
      </c>
      <c r="I5770">
        <f t="shared" si="721"/>
        <v>0</v>
      </c>
      <c r="J5770">
        <f t="shared" si="722"/>
        <v>22282.498718635758</v>
      </c>
      <c r="K5770">
        <f t="shared" si="723"/>
        <v>0</v>
      </c>
      <c r="L5770">
        <f t="shared" si="724"/>
        <v>22282.498718635758</v>
      </c>
      <c r="M5770" s="4">
        <f>IF(F5770&gt;G5770,100%,IF(F5770=G5770,M5769,0%))</f>
        <v>0</v>
      </c>
      <c r="N5770" s="4">
        <f t="shared" si="720"/>
        <v>1</v>
      </c>
      <c r="O5770" s="5" cm="1">
        <f t="array" ref="O5770">SUM(ABS(I5770:J5770/P5770-K5770:L5770/P5770))</f>
        <v>0</v>
      </c>
      <c r="P5770">
        <f t="shared" si="725"/>
        <v>22282.498718635758</v>
      </c>
      <c r="Q5770" s="5">
        <f>P5770/MAX(P$3:P5770)-1</f>
        <v>-0.12311514275646551</v>
      </c>
      <c r="R5770" s="5">
        <f t="shared" si="726"/>
        <v>0</v>
      </c>
      <c r="S5770" s="5">
        <f>(1+R5770)*(1-$Z$8*$O5769)-1</f>
        <v>0</v>
      </c>
      <c r="T5770">
        <f t="shared" si="727"/>
        <v>14958.917723435719</v>
      </c>
      <c r="U5770" s="5">
        <f>T5770/MAX(T$3:T5770)-1</f>
        <v>-0.13186206920747001</v>
      </c>
    </row>
    <row r="5771" spans="1:21" x14ac:dyDescent="0.3">
      <c r="A5771" s="1">
        <v>44857</v>
      </c>
      <c r="B5771">
        <v>274.33749389648398</v>
      </c>
      <c r="C5771">
        <v>14.348928451538001</v>
      </c>
      <c r="D5771">
        <v>298.85440367134049</v>
      </c>
      <c r="E5771">
        <v>13.48409665994974</v>
      </c>
      <c r="F5771">
        <v>0</v>
      </c>
      <c r="G5771">
        <v>1</v>
      </c>
      <c r="I5771">
        <f t="shared" si="721"/>
        <v>0</v>
      </c>
      <c r="J5771">
        <f t="shared" si="722"/>
        <v>22282.498718635758</v>
      </c>
      <c r="K5771">
        <f t="shared" si="723"/>
        <v>0</v>
      </c>
      <c r="L5771">
        <f t="shared" si="724"/>
        <v>22282.498718635758</v>
      </c>
      <c r="M5771" s="4">
        <f>IF(F5771&gt;G5771,100%,IF(F5771=G5771,M5770,0%))</f>
        <v>0</v>
      </c>
      <c r="N5771" s="4">
        <f t="shared" si="720"/>
        <v>1</v>
      </c>
      <c r="O5771" s="5" cm="1">
        <f t="array" ref="O5771">SUM(ABS(I5771:J5771/P5771-K5771:L5771/P5771))</f>
        <v>0</v>
      </c>
      <c r="P5771">
        <f t="shared" si="725"/>
        <v>22282.498718635758</v>
      </c>
      <c r="Q5771" s="5">
        <f>P5771/MAX(P$3:P5771)-1</f>
        <v>-0.12311514275646551</v>
      </c>
      <c r="R5771" s="5">
        <f t="shared" si="726"/>
        <v>0</v>
      </c>
      <c r="S5771" s="5">
        <f>(1+R5771)*(1-$Z$8*$O5770)-1</f>
        <v>0</v>
      </c>
      <c r="T5771">
        <f t="shared" si="727"/>
        <v>14958.917723435719</v>
      </c>
      <c r="U5771" s="5">
        <f>T5771/MAX(T$3:T5771)-1</f>
        <v>-0.13186206920747001</v>
      </c>
    </row>
    <row r="5772" spans="1:21" x14ac:dyDescent="0.3">
      <c r="A5772" s="1">
        <v>44858</v>
      </c>
      <c r="B5772">
        <v>277.35559082031199</v>
      </c>
      <c r="C5772">
        <v>14.1994609832763</v>
      </c>
      <c r="D5772">
        <v>298.49017045509748</v>
      </c>
      <c r="E5772">
        <v>13.496044182658766</v>
      </c>
      <c r="F5772">
        <v>0</v>
      </c>
      <c r="G5772">
        <v>1</v>
      </c>
      <c r="I5772">
        <f t="shared" si="721"/>
        <v>0</v>
      </c>
      <c r="J5772">
        <f t="shared" si="722"/>
        <v>22050.390190025588</v>
      </c>
      <c r="K5772">
        <f t="shared" si="723"/>
        <v>0</v>
      </c>
      <c r="L5772">
        <f t="shared" si="724"/>
        <v>22050.390190025588</v>
      </c>
      <c r="M5772" s="4">
        <f>IF(F5772&gt;G5772,100%,IF(F5772=G5772,M5771,0%))</f>
        <v>0</v>
      </c>
      <c r="N5772" s="4">
        <f t="shared" si="720"/>
        <v>1</v>
      </c>
      <c r="O5772" s="5" cm="1">
        <f t="array" ref="O5772">SUM(ABS(I5772:J5772/P5772-K5772:L5772/P5772))</f>
        <v>0</v>
      </c>
      <c r="P5772">
        <f t="shared" si="725"/>
        <v>22050.390190025588</v>
      </c>
      <c r="Q5772" s="5">
        <f>P5772/MAX(P$3:P5772)-1</f>
        <v>-0.13224932723664284</v>
      </c>
      <c r="R5772" s="5">
        <f t="shared" si="726"/>
        <v>-1.041662928116982E-2</v>
      </c>
      <c r="S5772" s="5">
        <f>(1+R5772)*(1-$Z$8*$O5771)-1</f>
        <v>-1.041662928116982E-2</v>
      </c>
      <c r="T5772">
        <f t="shared" si="727"/>
        <v>14803.096223063169</v>
      </c>
      <c r="U5772" s="5">
        <f>T5772/MAX(T$3:T5772)-1</f>
        <v>-0.1409051401974577</v>
      </c>
    </row>
    <row r="5773" spans="1:21" x14ac:dyDescent="0.3">
      <c r="A5773" s="1">
        <v>44859</v>
      </c>
      <c r="B5773">
        <v>283.09295654296801</v>
      </c>
      <c r="C5773">
        <v>13.9104900360107</v>
      </c>
      <c r="D5773">
        <v>298.15033414470605</v>
      </c>
      <c r="E5773">
        <v>13.506653192624501</v>
      </c>
      <c r="F5773">
        <v>0</v>
      </c>
      <c r="G5773">
        <v>1</v>
      </c>
      <c r="I5773">
        <f t="shared" si="721"/>
        <v>0</v>
      </c>
      <c r="J5773">
        <f t="shared" si="722"/>
        <v>21601.6462448651</v>
      </c>
      <c r="K5773">
        <f t="shared" si="723"/>
        <v>0</v>
      </c>
      <c r="L5773">
        <f t="shared" si="724"/>
        <v>21601.6462448651</v>
      </c>
      <c r="M5773" s="4">
        <f>IF(F5773&gt;G5773,100%,IF(F5773=G5773,M5772,0%))</f>
        <v>0</v>
      </c>
      <c r="N5773" s="4">
        <f t="shared" si="720"/>
        <v>1</v>
      </c>
      <c r="O5773" s="5" cm="1">
        <f t="array" ref="O5773">SUM(ABS(I5773:J5773/P5773-K5773:L5773/P5773))</f>
        <v>0</v>
      </c>
      <c r="P5773">
        <f t="shared" si="725"/>
        <v>21601.6462448651</v>
      </c>
      <c r="Q5773" s="5">
        <f>P5773/MAX(P$3:P5773)-1</f>
        <v>-0.14990878164791399</v>
      </c>
      <c r="R5773" s="5">
        <f t="shared" si="726"/>
        <v>-2.0350839204808069E-2</v>
      </c>
      <c r="S5773" s="5">
        <f>(1+R5773)*(1-$Z$8*$O5772)-1</f>
        <v>-2.0350839204808069E-2</v>
      </c>
      <c r="T5773">
        <f t="shared" si="727"/>
        <v>14501.840792094308</v>
      </c>
      <c r="U5773" s="5">
        <f>T5773/MAX(T$3:T5773)-1</f>
        <v>-0.15838844155097642</v>
      </c>
    </row>
    <row r="5774" spans="1:21" x14ac:dyDescent="0.3">
      <c r="A5774" s="1">
        <v>44860</v>
      </c>
      <c r="B5774">
        <v>276.83761596679602</v>
      </c>
      <c r="C5774">
        <v>14.2193908691406</v>
      </c>
      <c r="D5774">
        <v>297.80381585116402</v>
      </c>
      <c r="E5774">
        <v>13.517956249749462</v>
      </c>
      <c r="F5774">
        <v>0</v>
      </c>
      <c r="G5774">
        <v>1</v>
      </c>
      <c r="I5774">
        <f t="shared" si="721"/>
        <v>0</v>
      </c>
      <c r="J5774">
        <f t="shared" si="722"/>
        <v>22081.339376073429</v>
      </c>
      <c r="K5774">
        <f t="shared" si="723"/>
        <v>0</v>
      </c>
      <c r="L5774">
        <f t="shared" si="724"/>
        <v>22081.339376073429</v>
      </c>
      <c r="M5774" s="4">
        <f>IF(F5774&gt;G5774,100%,IF(F5774=G5774,M5773,0%))</f>
        <v>0</v>
      </c>
      <c r="N5774" s="4">
        <f t="shared" si="720"/>
        <v>1</v>
      </c>
      <c r="O5774" s="5" cm="1">
        <f t="array" ref="O5774">SUM(ABS(I5774:J5774/P5774-K5774:L5774/P5774))</f>
        <v>0</v>
      </c>
      <c r="P5774">
        <f t="shared" si="725"/>
        <v>22081.339376073429</v>
      </c>
      <c r="Q5774" s="5">
        <f>P5774/MAX(P$3:P5774)-1</f>
        <v>-0.1310313815774935</v>
      </c>
      <c r="R5774" s="5">
        <f t="shared" si="726"/>
        <v>2.220632287793145E-2</v>
      </c>
      <c r="S5774" s="5">
        <f>(1+R5774)*(1-$Z$8*$O5773)-1</f>
        <v>2.220632287793145E-2</v>
      </c>
      <c r="T5774">
        <f t="shared" si="727"/>
        <v>14823.873351047912</v>
      </c>
      <c r="U5774" s="5">
        <f>T5774/MAX(T$3:T5774)-1</f>
        <v>-0.13969934354625824</v>
      </c>
    </row>
    <row r="5775" spans="1:21" x14ac:dyDescent="0.3">
      <c r="A5775" s="1">
        <v>44861</v>
      </c>
      <c r="B5775">
        <v>271.79751586914</v>
      </c>
      <c r="C5775">
        <v>14.4784679412841</v>
      </c>
      <c r="D5775">
        <v>297.43222243275795</v>
      </c>
      <c r="E5775">
        <v>13.530548247531852</v>
      </c>
      <c r="F5775">
        <v>0</v>
      </c>
      <c r="G5775">
        <v>1</v>
      </c>
      <c r="I5775">
        <f t="shared" si="721"/>
        <v>0</v>
      </c>
      <c r="J5775">
        <f t="shared" si="722"/>
        <v>22483.66102312622</v>
      </c>
      <c r="K5775">
        <f t="shared" si="723"/>
        <v>0</v>
      </c>
      <c r="L5775">
        <f t="shared" si="724"/>
        <v>22483.66102312622</v>
      </c>
      <c r="M5775" s="4">
        <f>IF(F5775&gt;G5775,100%,IF(F5775=G5775,M5774,0%))</f>
        <v>0</v>
      </c>
      <c r="N5775" s="4">
        <f t="shared" si="720"/>
        <v>1</v>
      </c>
      <c r="O5775" s="5" cm="1">
        <f t="array" ref="O5775">SUM(ABS(I5775:J5775/P5775-K5775:L5775/P5775))</f>
        <v>0</v>
      </c>
      <c r="P5775">
        <f t="shared" si="725"/>
        <v>22483.66102312622</v>
      </c>
      <c r="Q5775" s="5">
        <f>P5775/MAX(P$3:P5775)-1</f>
        <v>-0.11519878737445566</v>
      </c>
      <c r="R5775" s="5">
        <f t="shared" si="726"/>
        <v>1.8219983860613631E-2</v>
      </c>
      <c r="S5775" s="5">
        <f>(1+R5775)*(1-$Z$8*$O5774)-1</f>
        <v>1.8219983860613631E-2</v>
      </c>
      <c r="T5775">
        <f t="shared" si="727"/>
        <v>15093.964084255786</v>
      </c>
      <c r="U5775" s="5">
        <f>T5775/MAX(T$3:T5775)-1</f>
        <v>-0.12402467947039575</v>
      </c>
    </row>
    <row r="5776" spans="1:21" x14ac:dyDescent="0.3">
      <c r="A5776" s="1">
        <v>44862</v>
      </c>
      <c r="B5776">
        <v>280.11468505859301</v>
      </c>
      <c r="C5776">
        <v>14.0499935150146</v>
      </c>
      <c r="D5776">
        <v>297.10200796554329</v>
      </c>
      <c r="E5776">
        <v>13.541008531750711</v>
      </c>
      <c r="F5776">
        <v>0</v>
      </c>
      <c r="G5776">
        <v>1</v>
      </c>
      <c r="I5776">
        <f t="shared" si="721"/>
        <v>0</v>
      </c>
      <c r="J5776">
        <f t="shared" si="722"/>
        <v>21818.281661415422</v>
      </c>
      <c r="K5776">
        <f t="shared" si="723"/>
        <v>0</v>
      </c>
      <c r="L5776">
        <f t="shared" si="724"/>
        <v>21818.281661415422</v>
      </c>
      <c r="M5776" s="4">
        <f>IF(F5776&gt;G5776,100%,IF(F5776=G5776,M5775,0%))</f>
        <v>0</v>
      </c>
      <c r="N5776" s="4">
        <f t="shared" si="720"/>
        <v>1</v>
      </c>
      <c r="O5776" s="5" cm="1">
        <f t="array" ref="O5776">SUM(ABS(I5776:J5776/P5776-K5776:L5776/P5776))</f>
        <v>0</v>
      </c>
      <c r="P5776">
        <f t="shared" si="725"/>
        <v>21818.281661415422</v>
      </c>
      <c r="Q5776" s="5">
        <f>P5776/MAX(P$3:P5776)-1</f>
        <v>-0.14138351171682018</v>
      </c>
      <c r="R5776" s="5">
        <f t="shared" si="726"/>
        <v>-2.9593906482863419E-2</v>
      </c>
      <c r="S5776" s="5">
        <f>(1+R5776)*(1-$Z$8*$O5775)-1</f>
        <v>-2.9593906482863419E-2</v>
      </c>
      <c r="T5776">
        <f t="shared" si="727"/>
        <v>14647.274722690621</v>
      </c>
      <c r="U5776" s="5">
        <f>T5776/MAX(T$3:T5776)-1</f>
        <v>-0.14994821118744517</v>
      </c>
    </row>
    <row r="5777" spans="1:21" x14ac:dyDescent="0.3">
      <c r="A5777" s="1">
        <v>44863</v>
      </c>
      <c r="B5777">
        <v>280.11468505859301</v>
      </c>
      <c r="C5777">
        <v>14.0499935150146</v>
      </c>
      <c r="D5777">
        <v>296.81257454791461</v>
      </c>
      <c r="E5777">
        <v>13.550080721651124</v>
      </c>
      <c r="F5777">
        <v>0</v>
      </c>
      <c r="G5777">
        <v>1</v>
      </c>
      <c r="I5777">
        <f t="shared" si="721"/>
        <v>0</v>
      </c>
      <c r="J5777">
        <f t="shared" si="722"/>
        <v>21818.281661415422</v>
      </c>
      <c r="K5777">
        <f t="shared" si="723"/>
        <v>0</v>
      </c>
      <c r="L5777">
        <f t="shared" si="724"/>
        <v>21818.281661415422</v>
      </c>
      <c r="M5777" s="4">
        <f>IF(F5777&gt;G5777,100%,IF(F5777=G5777,M5776,0%))</f>
        <v>0</v>
      </c>
      <c r="N5777" s="4">
        <f t="shared" si="720"/>
        <v>1</v>
      </c>
      <c r="O5777" s="5" cm="1">
        <f t="array" ref="O5777">SUM(ABS(I5777:J5777/P5777-K5777:L5777/P5777))</f>
        <v>0</v>
      </c>
      <c r="P5777">
        <f t="shared" si="725"/>
        <v>21818.281661415422</v>
      </c>
      <c r="Q5777" s="5">
        <f>P5777/MAX(P$3:P5777)-1</f>
        <v>-0.14138351171682018</v>
      </c>
      <c r="R5777" s="5">
        <f t="shared" si="726"/>
        <v>0</v>
      </c>
      <c r="S5777" s="5">
        <f>(1+R5777)*(1-$Z$8*$O5776)-1</f>
        <v>0</v>
      </c>
      <c r="T5777">
        <f t="shared" si="727"/>
        <v>14647.274722690621</v>
      </c>
      <c r="U5777" s="5">
        <f>T5777/MAX(T$3:T5777)-1</f>
        <v>-0.14994821118744517</v>
      </c>
    </row>
    <row r="5778" spans="1:21" x14ac:dyDescent="0.3">
      <c r="A5778" s="1">
        <v>44864</v>
      </c>
      <c r="B5778">
        <v>280.11468505859301</v>
      </c>
      <c r="C5778">
        <v>14.0499935150146</v>
      </c>
      <c r="D5778">
        <v>296.53025066318787</v>
      </c>
      <c r="E5778">
        <v>13.55900418580466</v>
      </c>
      <c r="F5778">
        <v>0</v>
      </c>
      <c r="G5778">
        <v>1</v>
      </c>
      <c r="I5778">
        <f t="shared" si="721"/>
        <v>0</v>
      </c>
      <c r="J5778">
        <f t="shared" si="722"/>
        <v>21818.281661415422</v>
      </c>
      <c r="K5778">
        <f t="shared" si="723"/>
        <v>0</v>
      </c>
      <c r="L5778">
        <f t="shared" si="724"/>
        <v>21818.281661415422</v>
      </c>
      <c r="M5778" s="4">
        <f>IF(F5778&gt;G5778,100%,IF(F5778=G5778,M5777,0%))</f>
        <v>0</v>
      </c>
      <c r="N5778" s="4">
        <f t="shared" si="720"/>
        <v>1</v>
      </c>
      <c r="O5778" s="5" cm="1">
        <f t="array" ref="O5778">SUM(ABS(I5778:J5778/P5778-K5778:L5778/P5778))</f>
        <v>0</v>
      </c>
      <c r="P5778">
        <f t="shared" si="725"/>
        <v>21818.281661415422</v>
      </c>
      <c r="Q5778" s="5">
        <f>P5778/MAX(P$3:P5778)-1</f>
        <v>-0.14138351171682018</v>
      </c>
      <c r="R5778" s="5">
        <f t="shared" si="726"/>
        <v>0</v>
      </c>
      <c r="S5778" s="5">
        <f>(1+R5778)*(1-$Z$8*$O5777)-1</f>
        <v>0</v>
      </c>
      <c r="T5778">
        <f t="shared" si="727"/>
        <v>14647.274722690621</v>
      </c>
      <c r="U5778" s="5">
        <f>T5778/MAX(T$3:T5778)-1</f>
        <v>-0.14994821118744517</v>
      </c>
    </row>
    <row r="5779" spans="1:21" x14ac:dyDescent="0.3">
      <c r="A5779" s="1">
        <v>44865</v>
      </c>
      <c r="B5779">
        <v>276.85757446289</v>
      </c>
      <c r="C5779">
        <v>14.2094259262084</v>
      </c>
      <c r="D5779">
        <v>296.19765567305069</v>
      </c>
      <c r="E5779">
        <v>13.569861070433639</v>
      </c>
      <c r="F5779">
        <v>0</v>
      </c>
      <c r="G5779">
        <v>1</v>
      </c>
      <c r="I5779">
        <f t="shared" si="721"/>
        <v>0</v>
      </c>
      <c r="J5779">
        <f t="shared" si="722"/>
        <v>22065.86478304943</v>
      </c>
      <c r="K5779">
        <f t="shared" si="723"/>
        <v>0</v>
      </c>
      <c r="L5779">
        <f t="shared" si="724"/>
        <v>22065.86478304943</v>
      </c>
      <c r="M5779" s="4">
        <f>IF(F5779&gt;G5779,100%,IF(F5779=G5779,M5778,0%))</f>
        <v>0</v>
      </c>
      <c r="N5779" s="4">
        <f t="shared" si="720"/>
        <v>1</v>
      </c>
      <c r="O5779" s="5" cm="1">
        <f t="array" ref="O5779">SUM(ABS(I5779:J5779/P5779-K5779:L5779/P5779))</f>
        <v>0</v>
      </c>
      <c r="P5779">
        <f t="shared" si="725"/>
        <v>22065.86478304943</v>
      </c>
      <c r="Q5779" s="5">
        <f>P5779/MAX(P$3:P5779)-1</f>
        <v>-0.13164035440707123</v>
      </c>
      <c r="R5779" s="5">
        <f t="shared" si="726"/>
        <v>1.1347507813681101E-2</v>
      </c>
      <c r="S5779" s="5">
        <f>(1+R5779)*(1-$Z$8*$O5778)-1</f>
        <v>1.1347507813681101E-2</v>
      </c>
      <c r="T5779">
        <f t="shared" si="727"/>
        <v>14813.484787055488</v>
      </c>
      <c r="U5779" s="5">
        <f>T5779/MAX(T$3:T5779)-1</f>
        <v>-0.14030224187186102</v>
      </c>
    </row>
    <row r="5780" spans="1:21" x14ac:dyDescent="0.3">
      <c r="A5780" s="1">
        <v>44866</v>
      </c>
      <c r="B5780">
        <v>274.028717041015</v>
      </c>
      <c r="C5780">
        <v>14.348928451538001</v>
      </c>
      <c r="D5780">
        <v>295.89008934818088</v>
      </c>
      <c r="E5780">
        <v>13.580073475244607</v>
      </c>
      <c r="F5780">
        <v>0</v>
      </c>
      <c r="G5780">
        <v>1</v>
      </c>
      <c r="I5780">
        <f t="shared" si="721"/>
        <v>0</v>
      </c>
      <c r="J5780">
        <f t="shared" si="722"/>
        <v>22282.498718635758</v>
      </c>
      <c r="K5780">
        <f t="shared" si="723"/>
        <v>0</v>
      </c>
      <c r="L5780">
        <f t="shared" si="724"/>
        <v>22282.498718635758</v>
      </c>
      <c r="M5780" s="4">
        <f>IF(F5780&gt;G5780,100%,IF(F5780=G5780,M5779,0%))</f>
        <v>0</v>
      </c>
      <c r="N5780" s="4">
        <f t="shared" si="720"/>
        <v>1</v>
      </c>
      <c r="O5780" s="5" cm="1">
        <f t="array" ref="O5780">SUM(ABS(I5780:J5780/P5780-K5780:L5780/P5780))</f>
        <v>0</v>
      </c>
      <c r="P5780">
        <f t="shared" si="725"/>
        <v>22282.498718635758</v>
      </c>
      <c r="Q5780" s="5">
        <f>P5780/MAX(P$3:P5780)-1</f>
        <v>-0.12311514275646551</v>
      </c>
      <c r="R5780" s="5">
        <f t="shared" si="726"/>
        <v>9.8176045995144179E-3</v>
      </c>
      <c r="S5780" s="5">
        <f>(1+R5780)*(1-$Z$8*$O5779)-1</f>
        <v>9.8176045995144179E-3</v>
      </c>
      <c r="T5780">
        <f t="shared" si="727"/>
        <v>14958.917723435721</v>
      </c>
      <c r="U5780" s="5">
        <f>T5780/MAX(T$3:T5780)-1</f>
        <v>-0.1318620692074699</v>
      </c>
    </row>
    <row r="5781" spans="1:21" x14ac:dyDescent="0.3">
      <c r="A5781" s="1">
        <v>44867</v>
      </c>
      <c r="B5781">
        <v>264.63577270507801</v>
      </c>
      <c r="C5781">
        <v>14.837191581726</v>
      </c>
      <c r="D5781">
        <v>295.53579195696312</v>
      </c>
      <c r="E5781">
        <v>13.592715049857503</v>
      </c>
      <c r="F5781">
        <v>0</v>
      </c>
      <c r="G5781">
        <v>1</v>
      </c>
      <c r="I5781">
        <f t="shared" si="721"/>
        <v>0</v>
      </c>
      <c r="J5781">
        <f t="shared" si="722"/>
        <v>23040.724157525936</v>
      </c>
      <c r="K5781">
        <f t="shared" si="723"/>
        <v>0</v>
      </c>
      <c r="L5781">
        <f t="shared" si="724"/>
        <v>23040.724157525936</v>
      </c>
      <c r="M5781" s="4">
        <f>IF(F5781&gt;G5781,100%,IF(F5781=G5781,M5780,0%))</f>
        <v>0</v>
      </c>
      <c r="N5781" s="4">
        <f t="shared" si="720"/>
        <v>1</v>
      </c>
      <c r="O5781" s="5" cm="1">
        <f t="array" ref="O5781">SUM(ABS(I5781:J5781/P5781-K5781:L5781/P5781))</f>
        <v>0</v>
      </c>
      <c r="P5781">
        <f t="shared" si="725"/>
        <v>23040.724157525936</v>
      </c>
      <c r="Q5781" s="5">
        <f>P5781/MAX(P$3:P5781)-1</f>
        <v>-9.3276639717146725E-2</v>
      </c>
      <c r="R5781" s="5">
        <f t="shared" si="726"/>
        <v>3.4027846179389476E-2</v>
      </c>
      <c r="S5781" s="5">
        <f>(1+R5781)*(1-$Z$8*$O5780)-1</f>
        <v>3.4027846179389476E-2</v>
      </c>
      <c r="T5781">
        <f t="shared" si="727"/>
        <v>15467.937474738936</v>
      </c>
      <c r="U5781" s="5">
        <f>T5781/MAX(T$3:T5781)-1</f>
        <v>-0.10232120523596822</v>
      </c>
    </row>
    <row r="5782" spans="1:21" x14ac:dyDescent="0.3">
      <c r="A5782" s="1">
        <v>44868</v>
      </c>
      <c r="B5782">
        <v>259.46615600585898</v>
      </c>
      <c r="C5782">
        <v>15.1460914611816</v>
      </c>
      <c r="D5782">
        <v>295.15577507967964</v>
      </c>
      <c r="E5782">
        <v>13.606893439791076</v>
      </c>
      <c r="F5782">
        <v>0</v>
      </c>
      <c r="G5782">
        <v>1</v>
      </c>
      <c r="I5782">
        <f t="shared" si="721"/>
        <v>0</v>
      </c>
      <c r="J5782">
        <f t="shared" si="722"/>
        <v>23520.41580777027</v>
      </c>
      <c r="K5782">
        <f t="shared" si="723"/>
        <v>0</v>
      </c>
      <c r="L5782">
        <f t="shared" si="724"/>
        <v>23520.41580777027</v>
      </c>
      <c r="M5782" s="4">
        <f>IF(F5782&gt;G5782,100%,IF(F5782=G5782,M5781,0%))</f>
        <v>0</v>
      </c>
      <c r="N5782" s="4">
        <f t="shared" si="720"/>
        <v>1</v>
      </c>
      <c r="O5782" s="5" cm="1">
        <f t="array" ref="O5782">SUM(ABS(I5782:J5782/P5782-K5782:L5782/P5782))</f>
        <v>0</v>
      </c>
      <c r="P5782">
        <f t="shared" si="725"/>
        <v>23520.41580777027</v>
      </c>
      <c r="Q5782" s="5">
        <f>P5782/MAX(P$3:P5782)-1</f>
        <v>-7.4399297927214225E-2</v>
      </c>
      <c r="R5782" s="5">
        <f t="shared" si="726"/>
        <v>2.081929573761454E-2</v>
      </c>
      <c r="S5782" s="5">
        <f>(1+R5782)*(1-$Z$8*$O5781)-1</f>
        <v>2.081929573761454E-2</v>
      </c>
      <c r="T5782">
        <f t="shared" si="727"/>
        <v>15789.969039476457</v>
      </c>
      <c r="U5782" s="5">
        <f>T5782/MAX(T$3:T5782)-1</f>
        <v>-8.3632164930390385E-2</v>
      </c>
    </row>
    <row r="5783" spans="1:21" x14ac:dyDescent="0.3">
      <c r="A5783" s="1">
        <v>44869</v>
      </c>
      <c r="B5783">
        <v>263.63970947265602</v>
      </c>
      <c r="C5783">
        <v>14.8870134353637</v>
      </c>
      <c r="D5783">
        <v>294.79652214999214</v>
      </c>
      <c r="E5783">
        <v>13.619782884322571</v>
      </c>
      <c r="F5783">
        <v>0</v>
      </c>
      <c r="G5783">
        <v>1</v>
      </c>
      <c r="I5783">
        <f t="shared" si="721"/>
        <v>0</v>
      </c>
      <c r="J5783">
        <f t="shared" si="722"/>
        <v>23118.092679753332</v>
      </c>
      <c r="K5783">
        <f t="shared" si="723"/>
        <v>0</v>
      </c>
      <c r="L5783">
        <f t="shared" si="724"/>
        <v>23118.092679753332</v>
      </c>
      <c r="M5783" s="4">
        <f>IF(F5783&gt;G5783,100%,IF(F5783=G5783,M5782,0%))</f>
        <v>0</v>
      </c>
      <c r="N5783" s="4">
        <f t="shared" si="720"/>
        <v>1</v>
      </c>
      <c r="O5783" s="5" cm="1">
        <f t="array" ref="O5783">SUM(ABS(I5783:J5783/P5783-K5783:L5783/P5783))</f>
        <v>0</v>
      </c>
      <c r="P5783">
        <f t="shared" si="725"/>
        <v>23118.092679753332</v>
      </c>
      <c r="Q5783" s="5">
        <f>P5783/MAX(P$3:P5783)-1</f>
        <v>-9.0231950410746165E-2</v>
      </c>
      <c r="R5783" s="5">
        <f t="shared" si="726"/>
        <v>-1.7105272768350721E-2</v>
      </c>
      <c r="S5783" s="5">
        <f>(1+R5783)*(1-$Z$8*$O5782)-1</f>
        <v>-1.7105272768350721E-2</v>
      </c>
      <c r="T5783">
        <f t="shared" si="727"/>
        <v>15519.877312052398</v>
      </c>
      <c r="U5783" s="5">
        <f>T5783/MAX(T$3:T5783)-1</f>
        <v>-9.9306886705399111E-2</v>
      </c>
    </row>
    <row r="5784" spans="1:21" x14ac:dyDescent="0.3">
      <c r="A5784" s="1">
        <v>44870</v>
      </c>
      <c r="B5784">
        <v>263.63970947265602</v>
      </c>
      <c r="C5784">
        <v>14.8870134353637</v>
      </c>
      <c r="D5784">
        <v>294.43598566007842</v>
      </c>
      <c r="E5784">
        <v>13.63277148251508</v>
      </c>
      <c r="F5784">
        <v>0</v>
      </c>
      <c r="G5784">
        <v>1</v>
      </c>
      <c r="I5784">
        <f t="shared" si="721"/>
        <v>0</v>
      </c>
      <c r="J5784">
        <f t="shared" si="722"/>
        <v>23118.092679753332</v>
      </c>
      <c r="K5784">
        <f t="shared" si="723"/>
        <v>0</v>
      </c>
      <c r="L5784">
        <f t="shared" si="724"/>
        <v>23118.092679753332</v>
      </c>
      <c r="M5784" s="4">
        <f>IF(F5784&gt;G5784,100%,IF(F5784=G5784,M5783,0%))</f>
        <v>0</v>
      </c>
      <c r="N5784" s="4">
        <f t="shared" si="720"/>
        <v>1</v>
      </c>
      <c r="O5784" s="5" cm="1">
        <f t="array" ref="O5784">SUM(ABS(I5784:J5784/P5784-K5784:L5784/P5784))</f>
        <v>0</v>
      </c>
      <c r="P5784">
        <f t="shared" si="725"/>
        <v>23118.092679753332</v>
      </c>
      <c r="Q5784" s="5">
        <f>P5784/MAX(P$3:P5784)-1</f>
        <v>-9.0231950410746165E-2</v>
      </c>
      <c r="R5784" s="5">
        <f t="shared" si="726"/>
        <v>0</v>
      </c>
      <c r="S5784" s="5">
        <f>(1+R5784)*(1-$Z$8*$O5783)-1</f>
        <v>0</v>
      </c>
      <c r="T5784">
        <f t="shared" si="727"/>
        <v>15519.877312052398</v>
      </c>
      <c r="U5784" s="5">
        <f>T5784/MAX(T$3:T5784)-1</f>
        <v>-9.9306886705399111E-2</v>
      </c>
    </row>
    <row r="5785" spans="1:21" x14ac:dyDescent="0.3">
      <c r="A5785" s="1">
        <v>44871</v>
      </c>
      <c r="B5785">
        <v>263.63970947265602</v>
      </c>
      <c r="C5785">
        <v>14.8870134353637</v>
      </c>
      <c r="D5785">
        <v>294.03807455034388</v>
      </c>
      <c r="E5785">
        <v>13.647098593450879</v>
      </c>
      <c r="F5785">
        <v>0</v>
      </c>
      <c r="G5785">
        <v>1</v>
      </c>
      <c r="I5785">
        <f t="shared" si="721"/>
        <v>0</v>
      </c>
      <c r="J5785">
        <f t="shared" si="722"/>
        <v>23118.092679753332</v>
      </c>
      <c r="K5785">
        <f t="shared" si="723"/>
        <v>0</v>
      </c>
      <c r="L5785">
        <f t="shared" si="724"/>
        <v>23118.092679753332</v>
      </c>
      <c r="M5785" s="4">
        <f>IF(F5785&gt;G5785,100%,IF(F5785=G5785,M5784,0%))</f>
        <v>0</v>
      </c>
      <c r="N5785" s="4">
        <f t="shared" si="720"/>
        <v>1</v>
      </c>
      <c r="O5785" s="5" cm="1">
        <f t="array" ref="O5785">SUM(ABS(I5785:J5785/P5785-K5785:L5785/P5785))</f>
        <v>0</v>
      </c>
      <c r="P5785">
        <f t="shared" si="725"/>
        <v>23118.092679753332</v>
      </c>
      <c r="Q5785" s="5">
        <f>P5785/MAX(P$3:P5785)-1</f>
        <v>-9.0231950410746165E-2</v>
      </c>
      <c r="R5785" s="5">
        <f t="shared" si="726"/>
        <v>0</v>
      </c>
      <c r="S5785" s="5">
        <f>(1+R5785)*(1-$Z$8*$O5784)-1</f>
        <v>0</v>
      </c>
      <c r="T5785">
        <f t="shared" si="727"/>
        <v>15519.877312052398</v>
      </c>
      <c r="U5785" s="5">
        <f>T5785/MAX(T$3:T5785)-1</f>
        <v>-9.9306886705399111E-2</v>
      </c>
    </row>
    <row r="5786" spans="1:21" x14ac:dyDescent="0.3">
      <c r="A5786" s="1">
        <v>44872</v>
      </c>
      <c r="B5786">
        <v>266.53823852539</v>
      </c>
      <c r="C5786">
        <v>14.737545967101999</v>
      </c>
      <c r="D5786">
        <v>293.67951684448838</v>
      </c>
      <c r="E5786">
        <v>13.659740168063777</v>
      </c>
      <c r="F5786">
        <v>0</v>
      </c>
      <c r="G5786">
        <v>1</v>
      </c>
      <c r="I5786">
        <f t="shared" si="721"/>
        <v>0</v>
      </c>
      <c r="J5786">
        <f t="shared" si="722"/>
        <v>22885.984151143162</v>
      </c>
      <c r="K5786">
        <f t="shared" si="723"/>
        <v>0</v>
      </c>
      <c r="L5786">
        <f t="shared" si="724"/>
        <v>22885.984151143162</v>
      </c>
      <c r="M5786" s="4">
        <f>IF(F5786&gt;G5786,100%,IF(F5786=G5786,M5785,0%))</f>
        <v>0</v>
      </c>
      <c r="N5786" s="4">
        <f t="shared" si="720"/>
        <v>1</v>
      </c>
      <c r="O5786" s="5" cm="1">
        <f t="array" ref="O5786">SUM(ABS(I5786:J5786/P5786-K5786:L5786/P5786))</f>
        <v>0</v>
      </c>
      <c r="P5786">
        <f t="shared" si="725"/>
        <v>22885.984151143162</v>
      </c>
      <c r="Q5786" s="5">
        <f>P5786/MAX(P$3:P5786)-1</f>
        <v>-9.9366134890923608E-2</v>
      </c>
      <c r="R5786" s="5">
        <f t="shared" si="726"/>
        <v>-1.0040124495800162E-2</v>
      </c>
      <c r="S5786" s="5">
        <f>(1+R5786)*(1-$Z$8*$O5785)-1</f>
        <v>-1.0040124495800162E-2</v>
      </c>
      <c r="T5786">
        <f t="shared" si="727"/>
        <v>15364.055811679847</v>
      </c>
      <c r="U5786" s="5">
        <f>T5786/MAX(T$3:T5786)-1</f>
        <v>-0.1083499576953868</v>
      </c>
    </row>
    <row r="5787" spans="1:21" x14ac:dyDescent="0.3">
      <c r="A5787" s="1">
        <v>44873</v>
      </c>
      <c r="B5787">
        <v>268.48062133789</v>
      </c>
      <c r="C5787">
        <v>14.637900352478001</v>
      </c>
      <c r="D5787">
        <v>293.36547942659735</v>
      </c>
      <c r="E5787">
        <v>13.670696201609124</v>
      </c>
      <c r="F5787">
        <v>0</v>
      </c>
      <c r="G5787">
        <v>1</v>
      </c>
      <c r="I5787">
        <f t="shared" si="721"/>
        <v>0</v>
      </c>
      <c r="J5787">
        <f t="shared" si="722"/>
        <v>22731.244144760392</v>
      </c>
      <c r="K5787">
        <f t="shared" si="723"/>
        <v>0</v>
      </c>
      <c r="L5787">
        <f t="shared" si="724"/>
        <v>22731.244144760392</v>
      </c>
      <c r="M5787" s="4">
        <f>IF(F5787&gt;G5787,100%,IF(F5787=G5787,M5786,0%))</f>
        <v>0</v>
      </c>
      <c r="N5787" s="4">
        <f t="shared" si="720"/>
        <v>1</v>
      </c>
      <c r="O5787" s="5" cm="1">
        <f t="array" ref="O5787">SUM(ABS(I5787:J5787/P5787-K5787:L5787/P5787))</f>
        <v>0</v>
      </c>
      <c r="P5787">
        <f t="shared" si="725"/>
        <v>22731.244144760392</v>
      </c>
      <c r="Q5787" s="5">
        <f>P5787/MAX(P$3:P5787)-1</f>
        <v>-0.10545563006470027</v>
      </c>
      <c r="R5787" s="5">
        <f t="shared" si="726"/>
        <v>-6.7613437709664881E-3</v>
      </c>
      <c r="S5787" s="5">
        <f>(1+R5787)*(1-$Z$8*$O5786)-1</f>
        <v>-6.7613437709664881E-3</v>
      </c>
      <c r="T5787">
        <f t="shared" si="727"/>
        <v>15260.174148620765</v>
      </c>
      <c r="U5787" s="5">
        <f>T5787/MAX(T$3:T5787)-1</f>
        <v>-0.11437871015480505</v>
      </c>
    </row>
    <row r="5788" spans="1:21" x14ac:dyDescent="0.3">
      <c r="A5788" s="1">
        <v>44874</v>
      </c>
      <c r="B5788">
        <v>262.285064697265</v>
      </c>
      <c r="C5788">
        <v>14.986659049987701</v>
      </c>
      <c r="D5788">
        <v>293.06381863266665</v>
      </c>
      <c r="E5788">
        <v>13.68175137932619</v>
      </c>
      <c r="F5788">
        <v>0</v>
      </c>
      <c r="G5788">
        <v>1</v>
      </c>
      <c r="I5788">
        <f t="shared" si="721"/>
        <v>0</v>
      </c>
      <c r="J5788">
        <f t="shared" si="722"/>
        <v>23272.832686136109</v>
      </c>
      <c r="K5788">
        <f t="shared" si="723"/>
        <v>0</v>
      </c>
      <c r="L5788">
        <f t="shared" si="724"/>
        <v>23272.832686136109</v>
      </c>
      <c r="M5788" s="4">
        <f>IF(F5788&gt;G5788,100%,IF(F5788=G5788,M5787,0%))</f>
        <v>0</v>
      </c>
      <c r="N5788" s="4">
        <f t="shared" si="720"/>
        <v>1</v>
      </c>
      <c r="O5788" s="5" cm="1">
        <f t="array" ref="O5788">SUM(ABS(I5788:J5788/P5788-K5788:L5788/P5788))</f>
        <v>0</v>
      </c>
      <c r="P5788">
        <f t="shared" si="725"/>
        <v>23272.832686136109</v>
      </c>
      <c r="Q5788" s="5">
        <f>P5788/MAX(P$3:P5788)-1</f>
        <v>-8.4142455236969171E-2</v>
      </c>
      <c r="R5788" s="5">
        <f t="shared" si="726"/>
        <v>2.3825732455588167E-2</v>
      </c>
      <c r="S5788" s="5">
        <f>(1+R5788)*(1-$Z$8*$O5787)-1</f>
        <v>2.3825732455588167E-2</v>
      </c>
      <c r="T5788">
        <f t="shared" si="727"/>
        <v>15623.758975111487</v>
      </c>
      <c r="U5788" s="5">
        <f>T5788/MAX(T$3:T5788)-1</f>
        <v>-9.3278134245980526E-2</v>
      </c>
    </row>
    <row r="5789" spans="1:21" x14ac:dyDescent="0.3">
      <c r="A5789" s="1">
        <v>44875</v>
      </c>
      <c r="B5789">
        <v>281.63870239257801</v>
      </c>
      <c r="C5789">
        <v>13.880596160888601</v>
      </c>
      <c r="D5789">
        <v>292.85844459343895</v>
      </c>
      <c r="E5789">
        <v>13.687303756599977</v>
      </c>
      <c r="F5789">
        <v>0</v>
      </c>
      <c r="G5789">
        <v>1</v>
      </c>
      <c r="I5789">
        <f t="shared" si="721"/>
        <v>0</v>
      </c>
      <c r="J5789">
        <f t="shared" si="722"/>
        <v>21555.223946757418</v>
      </c>
      <c r="K5789">
        <f t="shared" si="723"/>
        <v>0</v>
      </c>
      <c r="L5789">
        <f t="shared" si="724"/>
        <v>21555.223946757418</v>
      </c>
      <c r="M5789" s="4">
        <f>IF(F5789&gt;G5789,100%,IF(F5789=G5789,M5788,0%))</f>
        <v>0</v>
      </c>
      <c r="N5789" s="4">
        <f t="shared" si="720"/>
        <v>1</v>
      </c>
      <c r="O5789" s="5" cm="1">
        <f t="array" ref="O5789">SUM(ABS(I5789:J5789/P5789-K5789:L5789/P5789))</f>
        <v>0</v>
      </c>
      <c r="P5789">
        <f t="shared" si="725"/>
        <v>21555.223946757418</v>
      </c>
      <c r="Q5789" s="5">
        <f>P5789/MAX(P$3:P5789)-1</f>
        <v>-0.15173564185614663</v>
      </c>
      <c r="R5789" s="5">
        <f t="shared" si="726"/>
        <v>-7.38031662300348E-2</v>
      </c>
      <c r="S5789" s="5">
        <f>(1+R5789)*(1-$Z$8*$O5788)-1</f>
        <v>-7.38031662300348E-2</v>
      </c>
      <c r="T5789">
        <f t="shared" si="727"/>
        <v>14470.676094333336</v>
      </c>
      <c r="U5789" s="5">
        <f>T5789/MAX(T$3:T5789)-1</f>
        <v>-0.16019707882863177</v>
      </c>
    </row>
    <row r="5790" spans="1:21" x14ac:dyDescent="0.3">
      <c r="A5790" s="1">
        <v>44876</v>
      </c>
      <c r="B5790">
        <v>286.82821655273398</v>
      </c>
      <c r="C5790">
        <v>13.621518135070801</v>
      </c>
      <c r="D5790">
        <v>292.67888903262002</v>
      </c>
      <c r="E5790">
        <v>13.691567188471685</v>
      </c>
      <c r="F5790">
        <v>0</v>
      </c>
      <c r="G5790">
        <v>0</v>
      </c>
      <c r="I5790">
        <f t="shared" si="721"/>
        <v>0</v>
      </c>
      <c r="J5790">
        <f t="shared" si="722"/>
        <v>21152.900818740633</v>
      </c>
      <c r="K5790">
        <f t="shared" si="723"/>
        <v>0</v>
      </c>
      <c r="L5790">
        <f t="shared" si="724"/>
        <v>21152.900818740633</v>
      </c>
      <c r="M5790" s="4">
        <f>IF(F5790&gt;G5790,100%,IF(F5790=G5790,M5789,0%))</f>
        <v>0</v>
      </c>
      <c r="N5790" s="4">
        <f t="shared" si="720"/>
        <v>1</v>
      </c>
      <c r="O5790" s="5" cm="1">
        <f t="array" ref="O5790">SUM(ABS(I5790:J5790/P5790-K5790:L5790/P5790))</f>
        <v>0</v>
      </c>
      <c r="P5790">
        <f t="shared" si="725"/>
        <v>21152.900818740633</v>
      </c>
      <c r="Q5790" s="5">
        <f>P5790/MAX(P$3:P5790)-1</f>
        <v>-0.16756829433967257</v>
      </c>
      <c r="R5790" s="5">
        <f t="shared" si="726"/>
        <v>-1.8664762148170921E-2</v>
      </c>
      <c r="S5790" s="5">
        <f>(1+R5790)*(1-$Z$8*$O5789)-1</f>
        <v>-1.8664762148170921E-2</v>
      </c>
      <c r="T5790">
        <f t="shared" si="727"/>
        <v>14200.584366909381</v>
      </c>
      <c r="U5790" s="5">
        <f>T5790/MAX(T$3:T5790)-1</f>
        <v>-0.1758718006036345</v>
      </c>
    </row>
    <row r="5791" spans="1:21" x14ac:dyDescent="0.3">
      <c r="A5791" s="1">
        <v>44877</v>
      </c>
      <c r="B5791">
        <v>286.82821655273398</v>
      </c>
      <c r="C5791">
        <v>13.621518135070801</v>
      </c>
      <c r="D5791">
        <v>292.4786959975512</v>
      </c>
      <c r="E5791">
        <v>13.696722965335351</v>
      </c>
      <c r="F5791">
        <v>0</v>
      </c>
      <c r="G5791">
        <v>0</v>
      </c>
      <c r="I5791">
        <f t="shared" si="721"/>
        <v>0</v>
      </c>
      <c r="J5791">
        <f t="shared" si="722"/>
        <v>21152.900818740633</v>
      </c>
      <c r="K5791">
        <f t="shared" si="723"/>
        <v>0</v>
      </c>
      <c r="L5791">
        <f t="shared" si="724"/>
        <v>21152.900818740633</v>
      </c>
      <c r="M5791" s="4">
        <f>IF(F5791&gt;G5791,100%,IF(F5791=G5791,M5790,0%))</f>
        <v>0</v>
      </c>
      <c r="N5791" s="4">
        <f t="shared" si="720"/>
        <v>1</v>
      </c>
      <c r="O5791" s="5" cm="1">
        <f t="array" ref="O5791">SUM(ABS(I5791:J5791/P5791-K5791:L5791/P5791))</f>
        <v>0</v>
      </c>
      <c r="P5791">
        <f t="shared" si="725"/>
        <v>21152.900818740633</v>
      </c>
      <c r="Q5791" s="5">
        <f>P5791/MAX(P$3:P5791)-1</f>
        <v>-0.16756829433967257</v>
      </c>
      <c r="R5791" s="5">
        <f t="shared" si="726"/>
        <v>0</v>
      </c>
      <c r="S5791" s="5">
        <f>(1+R5791)*(1-$Z$8*$O5790)-1</f>
        <v>0</v>
      </c>
      <c r="T5791">
        <f t="shared" si="727"/>
        <v>14200.584366909381</v>
      </c>
      <c r="U5791" s="5">
        <f>T5791/MAX(T$3:T5791)-1</f>
        <v>-0.1758718006036345</v>
      </c>
    </row>
    <row r="5792" spans="1:21" x14ac:dyDescent="0.3">
      <c r="A5792" s="1">
        <v>44878</v>
      </c>
      <c r="B5792">
        <v>286.82821655273398</v>
      </c>
      <c r="C5792">
        <v>13.621518135070801</v>
      </c>
      <c r="D5792">
        <v>292.33992148631836</v>
      </c>
      <c r="E5792">
        <v>13.699449581886386</v>
      </c>
      <c r="F5792">
        <v>0</v>
      </c>
      <c r="G5792">
        <v>0</v>
      </c>
      <c r="I5792">
        <f t="shared" si="721"/>
        <v>0</v>
      </c>
      <c r="J5792">
        <f t="shared" si="722"/>
        <v>21152.900818740633</v>
      </c>
      <c r="K5792">
        <f t="shared" si="723"/>
        <v>0</v>
      </c>
      <c r="L5792">
        <f t="shared" si="724"/>
        <v>21152.900818740633</v>
      </c>
      <c r="M5792" s="4">
        <f>IF(F5792&gt;G5792,100%,IF(F5792=G5792,M5791,0%))</f>
        <v>0</v>
      </c>
      <c r="N5792" s="4">
        <f t="shared" si="720"/>
        <v>1</v>
      </c>
      <c r="O5792" s="5" cm="1">
        <f t="array" ref="O5792">SUM(ABS(I5792:J5792/P5792-K5792:L5792/P5792))</f>
        <v>0</v>
      </c>
      <c r="P5792">
        <f t="shared" si="725"/>
        <v>21152.900818740633</v>
      </c>
      <c r="Q5792" s="5">
        <f>P5792/MAX(P$3:P5792)-1</f>
        <v>-0.16756829433967257</v>
      </c>
      <c r="R5792" s="5">
        <f t="shared" si="726"/>
        <v>0</v>
      </c>
      <c r="S5792" s="5">
        <f>(1+R5792)*(1-$Z$8*$O5791)-1</f>
        <v>0</v>
      </c>
      <c r="T5792">
        <f t="shared" si="727"/>
        <v>14200.584366909381</v>
      </c>
      <c r="U5792" s="5">
        <f>T5792/MAX(T$3:T5792)-1</f>
        <v>-0.1758718006036345</v>
      </c>
    </row>
    <row r="5793" spans="1:21" x14ac:dyDescent="0.3">
      <c r="A5793" s="1">
        <v>44879</v>
      </c>
      <c r="B5793">
        <v>284.318115234375</v>
      </c>
      <c r="C5793">
        <v>13.7410926818847</v>
      </c>
      <c r="D5793">
        <v>292.19053505665028</v>
      </c>
      <c r="E5793">
        <v>13.702721519849767</v>
      </c>
      <c r="F5793">
        <v>0</v>
      </c>
      <c r="G5793">
        <v>1</v>
      </c>
      <c r="I5793">
        <f t="shared" si="721"/>
        <v>0</v>
      </c>
      <c r="J5793">
        <f t="shared" si="722"/>
        <v>21338.588530207096</v>
      </c>
      <c r="K5793">
        <f t="shared" si="723"/>
        <v>0</v>
      </c>
      <c r="L5793">
        <f t="shared" si="724"/>
        <v>21338.588530207096</v>
      </c>
      <c r="M5793" s="4">
        <f>IF(F5793&gt;G5793,100%,IF(F5793=G5793,M5792,0%))</f>
        <v>0</v>
      </c>
      <c r="N5793" s="4">
        <f t="shared" si="720"/>
        <v>1</v>
      </c>
      <c r="O5793" s="5" cm="1">
        <f t="array" ref="O5793">SUM(ABS(I5793:J5793/P5793-K5793:L5793/P5793))</f>
        <v>0</v>
      </c>
      <c r="P5793">
        <f t="shared" si="725"/>
        <v>21338.588530207096</v>
      </c>
      <c r="Q5793" s="5">
        <f>P5793/MAX(P$3:P5793)-1</f>
        <v>-0.16026091178724056</v>
      </c>
      <c r="R5793" s="5">
        <f t="shared" si="726"/>
        <v>8.7783568342527651E-3</v>
      </c>
      <c r="S5793" s="5">
        <f>(1+R5793)*(1-$Z$8*$O5792)-1</f>
        <v>8.7783568342527651E-3</v>
      </c>
      <c r="T5793">
        <f t="shared" si="727"/>
        <v>14325.242163737023</v>
      </c>
      <c r="U5793" s="5">
        <f>T5793/MAX(T$3:T5793)-1</f>
        <v>-0.16863730919216302</v>
      </c>
    </row>
    <row r="5794" spans="1:21" x14ac:dyDescent="0.3">
      <c r="A5794" s="1">
        <v>44880</v>
      </c>
      <c r="B5794">
        <v>288.25259399414</v>
      </c>
      <c r="C5794">
        <v>13.5617303848266</v>
      </c>
      <c r="D5794">
        <v>292.00517978952882</v>
      </c>
      <c r="E5794">
        <v>13.707331970556439</v>
      </c>
      <c r="F5794">
        <v>0</v>
      </c>
      <c r="G5794">
        <v>0</v>
      </c>
      <c r="I5794">
        <f t="shared" si="721"/>
        <v>0</v>
      </c>
      <c r="J5794">
        <f t="shared" si="722"/>
        <v>21060.056222525243</v>
      </c>
      <c r="K5794">
        <f t="shared" si="723"/>
        <v>0</v>
      </c>
      <c r="L5794">
        <f t="shared" si="724"/>
        <v>21060.056222525243</v>
      </c>
      <c r="M5794" s="4">
        <f>IF(F5794&gt;G5794,100%,IF(F5794=G5794,M5793,0%))</f>
        <v>0</v>
      </c>
      <c r="N5794" s="4">
        <f t="shared" si="720"/>
        <v>1</v>
      </c>
      <c r="O5794" s="5" cm="1">
        <f t="array" ref="O5794">SUM(ABS(I5794:J5794/P5794-K5794:L5794/P5794))</f>
        <v>0</v>
      </c>
      <c r="P5794">
        <f t="shared" si="725"/>
        <v>21060.056222525243</v>
      </c>
      <c r="Q5794" s="5">
        <f>P5794/MAX(P$3:P5794)-1</f>
        <v>-0.17122201475613896</v>
      </c>
      <c r="R5794" s="5">
        <f t="shared" si="726"/>
        <v>-1.3052986484441531E-2</v>
      </c>
      <c r="S5794" s="5">
        <f>(1+R5794)*(1-$Z$8*$O5793)-1</f>
        <v>-1.3052986484441531E-2</v>
      </c>
      <c r="T5794">
        <f t="shared" si="727"/>
        <v>14138.25497138741</v>
      </c>
      <c r="U5794" s="5">
        <f>T5794/MAX(T$3:T5794)-1</f>
        <v>-0.17948907515894663</v>
      </c>
    </row>
    <row r="5795" spans="1:21" x14ac:dyDescent="0.3">
      <c r="A5795" s="1">
        <v>44881</v>
      </c>
      <c r="B5795">
        <v>284.318115234375</v>
      </c>
      <c r="C5795">
        <v>13.7410926818847</v>
      </c>
      <c r="D5795">
        <v>291.87312309303087</v>
      </c>
      <c r="E5795">
        <v>13.710009010276966</v>
      </c>
      <c r="F5795">
        <v>0</v>
      </c>
      <c r="G5795">
        <v>1</v>
      </c>
      <c r="I5795">
        <f t="shared" si="721"/>
        <v>0</v>
      </c>
      <c r="J5795">
        <f t="shared" si="722"/>
        <v>21338.5885302071</v>
      </c>
      <c r="K5795">
        <f t="shared" si="723"/>
        <v>0</v>
      </c>
      <c r="L5795">
        <f t="shared" si="724"/>
        <v>21338.5885302071</v>
      </c>
      <c r="M5795" s="4">
        <f>IF(F5795&gt;G5795,100%,IF(F5795=G5795,M5794,0%))</f>
        <v>0</v>
      </c>
      <c r="N5795" s="4">
        <f t="shared" si="720"/>
        <v>1</v>
      </c>
      <c r="O5795" s="5" cm="1">
        <f t="array" ref="O5795">SUM(ABS(I5795:J5795/P5795-K5795:L5795/P5795))</f>
        <v>0</v>
      </c>
      <c r="P5795">
        <f t="shared" si="725"/>
        <v>21338.5885302071</v>
      </c>
      <c r="Q5795" s="5">
        <f>P5795/MAX(P$3:P5795)-1</f>
        <v>-0.16026091178724033</v>
      </c>
      <c r="R5795" s="5">
        <f t="shared" si="726"/>
        <v>1.3225620327829146E-2</v>
      </c>
      <c r="S5795" s="5">
        <f>(1+R5795)*(1-$Z$8*$O5794)-1</f>
        <v>1.3225620327829146E-2</v>
      </c>
      <c r="T5795">
        <f t="shared" si="727"/>
        <v>14325.242163737023</v>
      </c>
      <c r="U5795" s="5">
        <f>T5795/MAX(T$3:T5795)-1</f>
        <v>-0.16863730919216302</v>
      </c>
    </row>
    <row r="5796" spans="1:21" x14ac:dyDescent="0.3">
      <c r="A5796" s="1">
        <v>44882</v>
      </c>
      <c r="B5796">
        <v>283.69058227539</v>
      </c>
      <c r="C5796">
        <v>13.7809505462646</v>
      </c>
      <c r="D5796">
        <v>291.73794434201056</v>
      </c>
      <c r="E5796">
        <v>13.712884347830228</v>
      </c>
      <c r="F5796">
        <v>0</v>
      </c>
      <c r="G5796">
        <v>1</v>
      </c>
      <c r="I5796">
        <f t="shared" si="721"/>
        <v>0</v>
      </c>
      <c r="J5796">
        <f t="shared" si="722"/>
        <v>21400.483940374645</v>
      </c>
      <c r="K5796">
        <f t="shared" si="723"/>
        <v>0</v>
      </c>
      <c r="L5796">
        <f t="shared" si="724"/>
        <v>21400.483940374645</v>
      </c>
      <c r="M5796" s="4">
        <f>IF(F5796&gt;G5796,100%,IF(F5796=G5796,M5795,0%))</f>
        <v>0</v>
      </c>
      <c r="N5796" s="4">
        <f t="shared" si="720"/>
        <v>1</v>
      </c>
      <c r="O5796" s="5" cm="1">
        <f t="array" ref="O5796">SUM(ABS(I5796:J5796/P5796-K5796:L5796/P5796))</f>
        <v>0</v>
      </c>
      <c r="P5796">
        <f t="shared" si="725"/>
        <v>21400.483940374645</v>
      </c>
      <c r="Q5796" s="5">
        <f>P5796/MAX(P$3:P5796)-1</f>
        <v>-0.15782513702992351</v>
      </c>
      <c r="R5796" s="5">
        <f t="shared" si="726"/>
        <v>2.9006328173921681E-3</v>
      </c>
      <c r="S5796" s="5">
        <f>(1+R5796)*(1-$Z$8*$O5795)-1</f>
        <v>2.9006328173921681E-3</v>
      </c>
      <c r="T5796">
        <f t="shared" si="727"/>
        <v>14366.794431274247</v>
      </c>
      <c r="U5796" s="5">
        <f>T5796/MAX(T$3:T5796)-1</f>
        <v>-0.16622583128805035</v>
      </c>
    </row>
    <row r="5797" spans="1:21" x14ac:dyDescent="0.3">
      <c r="A5797" s="1">
        <v>44883</v>
      </c>
      <c r="B5797">
        <v>283.70056152343699</v>
      </c>
      <c r="C5797">
        <v>13.7809505462646</v>
      </c>
      <c r="D5797">
        <v>291.6028152389905</v>
      </c>
      <c r="E5797">
        <v>13.715759685383489</v>
      </c>
      <c r="F5797">
        <v>0</v>
      </c>
      <c r="G5797">
        <v>1</v>
      </c>
      <c r="I5797">
        <f t="shared" si="721"/>
        <v>0</v>
      </c>
      <c r="J5797">
        <f t="shared" si="722"/>
        <v>21400.483940374645</v>
      </c>
      <c r="K5797">
        <f t="shared" si="723"/>
        <v>0</v>
      </c>
      <c r="L5797">
        <f t="shared" si="724"/>
        <v>21400.483940374645</v>
      </c>
      <c r="M5797" s="4">
        <f>IF(F5797&gt;G5797,100%,IF(F5797=G5797,M5796,0%))</f>
        <v>0</v>
      </c>
      <c r="N5797" s="4">
        <f t="shared" si="720"/>
        <v>1</v>
      </c>
      <c r="O5797" s="5" cm="1">
        <f t="array" ref="O5797">SUM(ABS(I5797:J5797/P5797-K5797:L5797/P5797))</f>
        <v>0</v>
      </c>
      <c r="P5797">
        <f t="shared" si="725"/>
        <v>21400.483940374645</v>
      </c>
      <c r="Q5797" s="5">
        <f>P5797/MAX(P$3:P5797)-1</f>
        <v>-0.15782513702992351</v>
      </c>
      <c r="R5797" s="5">
        <f t="shared" si="726"/>
        <v>0</v>
      </c>
      <c r="S5797" s="5">
        <f>(1+R5797)*(1-$Z$8*$O5796)-1</f>
        <v>0</v>
      </c>
      <c r="T5797">
        <f t="shared" si="727"/>
        <v>14366.794431274247</v>
      </c>
      <c r="U5797" s="5">
        <f>T5797/MAX(T$3:T5797)-1</f>
        <v>-0.16622583128805035</v>
      </c>
    </row>
    <row r="5798" spans="1:21" x14ac:dyDescent="0.3">
      <c r="A5798" s="1">
        <v>44884</v>
      </c>
      <c r="B5798">
        <v>283.70056152343699</v>
      </c>
      <c r="C5798">
        <v>13.7809505462646</v>
      </c>
      <c r="D5798">
        <v>291.44186446915802</v>
      </c>
      <c r="E5798">
        <v>13.71982481942246</v>
      </c>
      <c r="F5798">
        <v>0</v>
      </c>
      <c r="G5798">
        <v>1</v>
      </c>
      <c r="I5798">
        <f t="shared" si="721"/>
        <v>0</v>
      </c>
      <c r="J5798">
        <f t="shared" si="722"/>
        <v>21400.483940374645</v>
      </c>
      <c r="K5798">
        <f t="shared" si="723"/>
        <v>0</v>
      </c>
      <c r="L5798">
        <f t="shared" si="724"/>
        <v>21400.483940374645</v>
      </c>
      <c r="M5798" s="4">
        <f>IF(F5798&gt;G5798,100%,IF(F5798=G5798,M5797,0%))</f>
        <v>0</v>
      </c>
      <c r="N5798" s="4">
        <f t="shared" si="720"/>
        <v>1</v>
      </c>
      <c r="O5798" s="5" cm="1">
        <f t="array" ref="O5798">SUM(ABS(I5798:J5798/P5798-K5798:L5798/P5798))</f>
        <v>0</v>
      </c>
      <c r="P5798">
        <f t="shared" si="725"/>
        <v>21400.483940374645</v>
      </c>
      <c r="Q5798" s="5">
        <f>P5798/MAX(P$3:P5798)-1</f>
        <v>-0.15782513702992351</v>
      </c>
      <c r="R5798" s="5">
        <f t="shared" si="726"/>
        <v>0</v>
      </c>
      <c r="S5798" s="5">
        <f>(1+R5798)*(1-$Z$8*$O5797)-1</f>
        <v>0</v>
      </c>
      <c r="T5798">
        <f t="shared" si="727"/>
        <v>14366.794431274247</v>
      </c>
      <c r="U5798" s="5">
        <f>T5798/MAX(T$3:T5798)-1</f>
        <v>-0.16622583128805035</v>
      </c>
    </row>
    <row r="5799" spans="1:21" x14ac:dyDescent="0.3">
      <c r="A5799" s="1">
        <v>44885</v>
      </c>
      <c r="B5799">
        <v>283.70056152343699</v>
      </c>
      <c r="C5799">
        <v>13.7809505462646</v>
      </c>
      <c r="D5799">
        <v>291.27923492887118</v>
      </c>
      <c r="E5799">
        <v>13.723939525547294</v>
      </c>
      <c r="F5799">
        <v>0</v>
      </c>
      <c r="G5799">
        <v>1</v>
      </c>
      <c r="I5799">
        <f t="shared" si="721"/>
        <v>0</v>
      </c>
      <c r="J5799">
        <f t="shared" si="722"/>
        <v>21400.483940374645</v>
      </c>
      <c r="K5799">
        <f t="shared" si="723"/>
        <v>0</v>
      </c>
      <c r="L5799">
        <f t="shared" si="724"/>
        <v>21400.483940374645</v>
      </c>
      <c r="M5799" s="4">
        <f>IF(F5799&gt;G5799,100%,IF(F5799=G5799,M5798,0%))</f>
        <v>0</v>
      </c>
      <c r="N5799" s="4">
        <f t="shared" si="720"/>
        <v>1</v>
      </c>
      <c r="O5799" s="5" cm="1">
        <f t="array" ref="O5799">SUM(ABS(I5799:J5799/P5799-K5799:L5799/P5799))</f>
        <v>0</v>
      </c>
      <c r="P5799">
        <f t="shared" si="725"/>
        <v>21400.483940374645</v>
      </c>
      <c r="Q5799" s="5">
        <f>P5799/MAX(P$3:P5799)-1</f>
        <v>-0.15782513702992351</v>
      </c>
      <c r="R5799" s="5">
        <f t="shared" si="726"/>
        <v>0</v>
      </c>
      <c r="S5799" s="5">
        <f>(1+R5799)*(1-$Z$8*$O5798)-1</f>
        <v>0</v>
      </c>
      <c r="T5799">
        <f t="shared" si="727"/>
        <v>14366.794431274247</v>
      </c>
      <c r="U5799" s="5">
        <f>T5799/MAX(T$3:T5799)-1</f>
        <v>-0.16622583128805035</v>
      </c>
    </row>
    <row r="5800" spans="1:21" x14ac:dyDescent="0.3">
      <c r="A5800" s="1">
        <v>44886</v>
      </c>
      <c r="B5800">
        <v>280.78207397460898</v>
      </c>
      <c r="C5800">
        <v>13.9204540252685</v>
      </c>
      <c r="D5800">
        <v>291.04886274195422</v>
      </c>
      <c r="E5800">
        <v>13.730929569225388</v>
      </c>
      <c r="F5800">
        <v>0</v>
      </c>
      <c r="G5800">
        <v>1</v>
      </c>
      <c r="I5800">
        <f t="shared" si="721"/>
        <v>0</v>
      </c>
      <c r="J5800">
        <f t="shared" si="722"/>
        <v>21617.119356924963</v>
      </c>
      <c r="K5800">
        <f t="shared" si="723"/>
        <v>0</v>
      </c>
      <c r="L5800">
        <f t="shared" si="724"/>
        <v>21617.119356924963</v>
      </c>
      <c r="M5800" s="4">
        <f>IF(F5800&gt;G5800,100%,IF(F5800=G5800,M5799,0%))</f>
        <v>0</v>
      </c>
      <c r="N5800" s="4">
        <f t="shared" si="720"/>
        <v>1</v>
      </c>
      <c r="O5800" s="5" cm="1">
        <f t="array" ref="O5800">SUM(ABS(I5800:J5800/P5800-K5800:L5800/P5800))</f>
        <v>0</v>
      </c>
      <c r="P5800">
        <f t="shared" si="725"/>
        <v>21617.119356924963</v>
      </c>
      <c r="Q5800" s="5">
        <f>P5800/MAX(P$3:P5800)-1</f>
        <v>-0.14929986709882981</v>
      </c>
      <c r="R5800" s="5">
        <f t="shared" si="726"/>
        <v>1.0122921385979033E-2</v>
      </c>
      <c r="S5800" s="5">
        <f>(1+R5800)*(1-$Z$8*$O5799)-1</f>
        <v>1.0122921385979033E-2</v>
      </c>
      <c r="T5800">
        <f t="shared" si="727"/>
        <v>14512.228361870559</v>
      </c>
      <c r="U5800" s="5">
        <f>T5800/MAX(T$3:T5800)-1</f>
        <v>-0.15778560092451921</v>
      </c>
    </row>
    <row r="5801" spans="1:21" x14ac:dyDescent="0.3">
      <c r="A5801" s="1">
        <v>44887</v>
      </c>
      <c r="B5801">
        <v>284.82614135742102</v>
      </c>
      <c r="C5801">
        <v>13.721163749694799</v>
      </c>
      <c r="D5801">
        <v>290.92056775448918</v>
      </c>
      <c r="E5801">
        <v>13.733804911523299</v>
      </c>
      <c r="F5801">
        <v>0</v>
      </c>
      <c r="G5801">
        <v>0</v>
      </c>
      <c r="I5801">
        <f t="shared" si="721"/>
        <v>0</v>
      </c>
      <c r="J5801">
        <f t="shared" si="722"/>
        <v>21307.64082512341</v>
      </c>
      <c r="K5801">
        <f t="shared" si="723"/>
        <v>0</v>
      </c>
      <c r="L5801">
        <f t="shared" si="724"/>
        <v>21307.64082512341</v>
      </c>
      <c r="M5801" s="4">
        <f>IF(F5801&gt;G5801,100%,IF(F5801=G5801,M5800,0%))</f>
        <v>0</v>
      </c>
      <c r="N5801" s="4">
        <f t="shared" si="720"/>
        <v>1</v>
      </c>
      <c r="O5801" s="5" cm="1">
        <f t="array" ref="O5801">SUM(ABS(I5801:J5801/P5801-K5801:L5801/P5801))</f>
        <v>0</v>
      </c>
      <c r="P5801">
        <f t="shared" si="725"/>
        <v>21307.64082512341</v>
      </c>
      <c r="Q5801" s="5">
        <f>P5801/MAX(P$3:P5801)-1</f>
        <v>-0.16147879916589558</v>
      </c>
      <c r="R5801" s="5">
        <f t="shared" si="726"/>
        <v>-1.4316363188438097E-2</v>
      </c>
      <c r="S5801" s="5">
        <f>(1+R5801)*(1-$Z$8*$O5800)-1</f>
        <v>-1.4316363188438097E-2</v>
      </c>
      <c r="T5801">
        <f t="shared" si="727"/>
        <v>14304.466029968467</v>
      </c>
      <c r="U5801" s="5">
        <f>T5801/MAX(T$3:T5801)-1</f>
        <v>-0.16984304814421591</v>
      </c>
    </row>
    <row r="5802" spans="1:21" x14ac:dyDescent="0.3">
      <c r="A5802" s="1">
        <v>44888</v>
      </c>
      <c r="B5802">
        <v>287.684814453125</v>
      </c>
      <c r="C5802">
        <v>13.6015882492065</v>
      </c>
      <c r="D5802">
        <v>290.82500962594247</v>
      </c>
      <c r="E5802">
        <v>13.735341726843972</v>
      </c>
      <c r="F5802">
        <v>0</v>
      </c>
      <c r="G5802">
        <v>0</v>
      </c>
      <c r="I5802">
        <f t="shared" si="721"/>
        <v>0</v>
      </c>
      <c r="J5802">
        <f t="shared" si="722"/>
        <v>21121.951632692795</v>
      </c>
      <c r="K5802">
        <f t="shared" si="723"/>
        <v>0</v>
      </c>
      <c r="L5802">
        <f t="shared" si="724"/>
        <v>21121.951632692795</v>
      </c>
      <c r="M5802" s="4">
        <f>IF(F5802&gt;G5802,100%,IF(F5802=G5802,M5801,0%))</f>
        <v>0</v>
      </c>
      <c r="N5802" s="4">
        <f t="shared" si="720"/>
        <v>1</v>
      </c>
      <c r="O5802" s="5" cm="1">
        <f t="array" ref="O5802">SUM(ABS(I5802:J5802/P5802-K5802:L5802/P5802))</f>
        <v>0</v>
      </c>
      <c r="P5802">
        <f t="shared" si="725"/>
        <v>21121.951632692795</v>
      </c>
      <c r="Q5802" s="5">
        <f>P5802/MAX(P$3:P5802)-1</f>
        <v>-0.16878623999882181</v>
      </c>
      <c r="R5802" s="5">
        <f t="shared" si="726"/>
        <v>-8.7146762963862257E-3</v>
      </c>
      <c r="S5802" s="5">
        <f>(1+R5802)*(1-$Z$8*$O5801)-1</f>
        <v>-8.7146762963862257E-3</v>
      </c>
      <c r="T5802">
        <f t="shared" si="727"/>
        <v>14179.807238924639</v>
      </c>
      <c r="U5802" s="5">
        <f>T5802/MAX(T$3:T5802)-1</f>
        <v>-0.17707759725483385</v>
      </c>
    </row>
    <row r="5803" spans="1:21" x14ac:dyDescent="0.3">
      <c r="A5803" s="1">
        <v>44889</v>
      </c>
      <c r="B5803">
        <v>287.684814453125</v>
      </c>
      <c r="C5803">
        <v>13.6015882492065</v>
      </c>
      <c r="D5803">
        <v>290.72945149739576</v>
      </c>
      <c r="E5803">
        <v>13.736878542164646</v>
      </c>
      <c r="F5803">
        <v>0</v>
      </c>
      <c r="G5803">
        <v>0</v>
      </c>
      <c r="I5803">
        <f t="shared" si="721"/>
        <v>0</v>
      </c>
      <c r="J5803">
        <f t="shared" si="722"/>
        <v>21121.951632692795</v>
      </c>
      <c r="K5803">
        <f t="shared" si="723"/>
        <v>0</v>
      </c>
      <c r="L5803">
        <f t="shared" si="724"/>
        <v>21121.951632692795</v>
      </c>
      <c r="M5803" s="4">
        <f>IF(F5803&gt;G5803,100%,IF(F5803=G5803,M5802,0%))</f>
        <v>0</v>
      </c>
      <c r="N5803" s="4">
        <f t="shared" si="720"/>
        <v>1</v>
      </c>
      <c r="O5803" s="5" cm="1">
        <f t="array" ref="O5803">SUM(ABS(I5803:J5803/P5803-K5803:L5803/P5803))</f>
        <v>0</v>
      </c>
      <c r="P5803">
        <f t="shared" si="725"/>
        <v>21121.951632692795</v>
      </c>
      <c r="Q5803" s="5">
        <f>P5803/MAX(P$3:P5803)-1</f>
        <v>-0.16878623999882181</v>
      </c>
      <c r="R5803" s="5">
        <f t="shared" si="726"/>
        <v>0</v>
      </c>
      <c r="S5803" s="5">
        <f>(1+R5803)*(1-$Z$8*$O5802)-1</f>
        <v>0</v>
      </c>
      <c r="T5803">
        <f t="shared" si="727"/>
        <v>14179.807238924639</v>
      </c>
      <c r="U5803" s="5">
        <f>T5803/MAX(T$3:T5803)-1</f>
        <v>-0.17707759725483385</v>
      </c>
    </row>
    <row r="5804" spans="1:21" x14ac:dyDescent="0.3">
      <c r="A5804" s="1">
        <v>44890</v>
      </c>
      <c r="B5804">
        <v>285.79229736328102</v>
      </c>
      <c r="C5804">
        <v>13.701233863830501</v>
      </c>
      <c r="D5804">
        <v>290.62447786093935</v>
      </c>
      <c r="E5804">
        <v>13.738911106811809</v>
      </c>
      <c r="F5804">
        <v>0</v>
      </c>
      <c r="G5804">
        <v>0</v>
      </c>
      <c r="I5804">
        <f t="shared" si="721"/>
        <v>0</v>
      </c>
      <c r="J5804">
        <f t="shared" si="722"/>
        <v>21276.691639075572</v>
      </c>
      <c r="K5804">
        <f t="shared" si="723"/>
        <v>0</v>
      </c>
      <c r="L5804">
        <f t="shared" si="724"/>
        <v>21276.691639075572</v>
      </c>
      <c r="M5804" s="4">
        <f>IF(F5804&gt;G5804,100%,IF(F5804=G5804,M5803,0%))</f>
        <v>0</v>
      </c>
      <c r="N5804" s="4">
        <f t="shared" si="720"/>
        <v>1</v>
      </c>
      <c r="O5804" s="5" cm="1">
        <f t="array" ref="O5804">SUM(ABS(I5804:J5804/P5804-K5804:L5804/P5804))</f>
        <v>0</v>
      </c>
      <c r="P5804">
        <f t="shared" si="725"/>
        <v>21276.691639075572</v>
      </c>
      <c r="Q5804" s="5">
        <f>P5804/MAX(P$3:P5804)-1</f>
        <v>-0.16269674482504481</v>
      </c>
      <c r="R5804" s="5">
        <f t="shared" si="726"/>
        <v>7.3260278725033601E-3</v>
      </c>
      <c r="S5804" s="5">
        <f>(1+R5804)*(1-$Z$8*$O5803)-1</f>
        <v>7.3260278725033601E-3</v>
      </c>
      <c r="T5804">
        <f t="shared" si="727"/>
        <v>14283.688901983725</v>
      </c>
      <c r="U5804" s="5">
        <f>T5804/MAX(T$3:T5804)-1</f>
        <v>-0.17104884479541527</v>
      </c>
    </row>
    <row r="5805" spans="1:21" x14ac:dyDescent="0.3">
      <c r="A5805" s="1">
        <v>44891</v>
      </c>
      <c r="B5805">
        <v>285.79229736328102</v>
      </c>
      <c r="C5805">
        <v>13.701233863830501</v>
      </c>
      <c r="D5805">
        <v>290.57924412969328</v>
      </c>
      <c r="E5805">
        <v>13.738266631738446</v>
      </c>
      <c r="F5805">
        <v>0</v>
      </c>
      <c r="G5805">
        <v>0</v>
      </c>
      <c r="I5805">
        <f t="shared" si="721"/>
        <v>0</v>
      </c>
      <c r="J5805">
        <f t="shared" si="722"/>
        <v>21276.691639075572</v>
      </c>
      <c r="K5805">
        <f t="shared" si="723"/>
        <v>0</v>
      </c>
      <c r="L5805">
        <f t="shared" si="724"/>
        <v>21276.691639075572</v>
      </c>
      <c r="M5805" s="4">
        <f>IF(F5805&gt;G5805,100%,IF(F5805=G5805,M5804,0%))</f>
        <v>0</v>
      </c>
      <c r="N5805" s="4">
        <f t="shared" si="720"/>
        <v>1</v>
      </c>
      <c r="O5805" s="5" cm="1">
        <f t="array" ref="O5805">SUM(ABS(I5805:J5805/P5805-K5805:L5805/P5805))</f>
        <v>0</v>
      </c>
      <c r="P5805">
        <f t="shared" si="725"/>
        <v>21276.691639075572</v>
      </c>
      <c r="Q5805" s="5">
        <f>P5805/MAX(P$3:P5805)-1</f>
        <v>-0.16269674482504481</v>
      </c>
      <c r="R5805" s="5">
        <f t="shared" si="726"/>
        <v>0</v>
      </c>
      <c r="S5805" s="5">
        <f>(1+R5805)*(1-$Z$8*$O5804)-1</f>
        <v>0</v>
      </c>
      <c r="T5805">
        <f t="shared" si="727"/>
        <v>14283.688901983725</v>
      </c>
      <c r="U5805" s="5">
        <f>T5805/MAX(T$3:T5805)-1</f>
        <v>-0.17104884479541527</v>
      </c>
    </row>
    <row r="5806" spans="1:21" x14ac:dyDescent="0.3">
      <c r="A5806" s="1">
        <v>44892</v>
      </c>
      <c r="B5806">
        <v>285.79229736328102</v>
      </c>
      <c r="C5806">
        <v>13.701233863830501</v>
      </c>
      <c r="D5806">
        <v>290.51618722184969</v>
      </c>
      <c r="E5806">
        <v>13.738514506401689</v>
      </c>
      <c r="F5806">
        <v>0</v>
      </c>
      <c r="G5806">
        <v>0</v>
      </c>
      <c r="I5806">
        <f t="shared" si="721"/>
        <v>0</v>
      </c>
      <c r="J5806">
        <f t="shared" si="722"/>
        <v>21276.691639075572</v>
      </c>
      <c r="K5806">
        <f t="shared" si="723"/>
        <v>0</v>
      </c>
      <c r="L5806">
        <f t="shared" si="724"/>
        <v>21276.691639075572</v>
      </c>
      <c r="M5806" s="4">
        <f>IF(F5806&gt;G5806,100%,IF(F5806=G5806,M5805,0%))</f>
        <v>0</v>
      </c>
      <c r="N5806" s="4">
        <f t="shared" si="720"/>
        <v>1</v>
      </c>
      <c r="O5806" s="5" cm="1">
        <f t="array" ref="O5806">SUM(ABS(I5806:J5806/P5806-K5806:L5806/P5806))</f>
        <v>0</v>
      </c>
      <c r="P5806">
        <f t="shared" si="725"/>
        <v>21276.691639075572</v>
      </c>
      <c r="Q5806" s="5">
        <f>P5806/MAX(P$3:P5806)-1</f>
        <v>-0.16269674482504481</v>
      </c>
      <c r="R5806" s="5">
        <f t="shared" si="726"/>
        <v>0</v>
      </c>
      <c r="S5806" s="5">
        <f>(1+R5806)*(1-$Z$8*$O5805)-1</f>
        <v>0</v>
      </c>
      <c r="T5806">
        <f t="shared" si="727"/>
        <v>14283.688901983725</v>
      </c>
      <c r="U5806" s="5">
        <f>T5806/MAX(T$3:T5806)-1</f>
        <v>-0.17104884479541527</v>
      </c>
    </row>
    <row r="5807" spans="1:21" x14ac:dyDescent="0.3">
      <c r="A5807" s="1">
        <v>44893</v>
      </c>
      <c r="B5807">
        <v>281.59884643554602</v>
      </c>
      <c r="C5807">
        <v>13.890560150146401</v>
      </c>
      <c r="D5807">
        <v>290.47630712404765</v>
      </c>
      <c r="E5807">
        <v>13.73762216140973</v>
      </c>
      <c r="F5807">
        <v>0</v>
      </c>
      <c r="G5807">
        <v>1</v>
      </c>
      <c r="I5807">
        <f t="shared" si="721"/>
        <v>0</v>
      </c>
      <c r="J5807">
        <f t="shared" si="722"/>
        <v>21570.697058817277</v>
      </c>
      <c r="K5807">
        <f t="shared" si="723"/>
        <v>0</v>
      </c>
      <c r="L5807">
        <f t="shared" si="724"/>
        <v>21570.697058817277</v>
      </c>
      <c r="M5807" s="4">
        <f>IF(F5807&gt;G5807,100%,IF(F5807=G5807,M5806,0%))</f>
        <v>0</v>
      </c>
      <c r="N5807" s="4">
        <f t="shared" si="720"/>
        <v>1</v>
      </c>
      <c r="O5807" s="5" cm="1">
        <f t="array" ref="O5807">SUM(ABS(I5807:J5807/P5807-K5807:L5807/P5807))</f>
        <v>0</v>
      </c>
      <c r="P5807">
        <f t="shared" si="725"/>
        <v>21570.697058817277</v>
      </c>
      <c r="Q5807" s="5">
        <f>P5807/MAX(P$3:P5807)-1</f>
        <v>-0.15112672730706267</v>
      </c>
      <c r="R5807" s="5">
        <f t="shared" si="726"/>
        <v>1.3818192448761701E-2</v>
      </c>
      <c r="S5807" s="5">
        <f>(1+R5807)*(1-$Z$8*$O5806)-1</f>
        <v>1.3818192448761701E-2</v>
      </c>
      <c r="T5807">
        <f t="shared" si="727"/>
        <v>14481.063664109579</v>
      </c>
      <c r="U5807" s="5">
        <f>T5807/MAX(T$3:T5807)-1</f>
        <v>-0.159594238202175</v>
      </c>
    </row>
    <row r="5808" spans="1:21" x14ac:dyDescent="0.3">
      <c r="A5808" s="1">
        <v>44894</v>
      </c>
      <c r="B5808">
        <v>279.46725463867102</v>
      </c>
      <c r="C5808">
        <v>14.0101356506347</v>
      </c>
      <c r="D5808">
        <v>290.42922852169806</v>
      </c>
      <c r="E5808">
        <v>13.737175993658399</v>
      </c>
      <c r="F5808">
        <v>0</v>
      </c>
      <c r="G5808">
        <v>1</v>
      </c>
      <c r="I5808">
        <f t="shared" si="721"/>
        <v>0</v>
      </c>
      <c r="J5808">
        <f t="shared" si="722"/>
        <v>21756.386251247892</v>
      </c>
      <c r="K5808">
        <f t="shared" si="723"/>
        <v>0</v>
      </c>
      <c r="L5808">
        <f t="shared" si="724"/>
        <v>21756.386251247892</v>
      </c>
      <c r="M5808" s="4">
        <f>IF(F5808&gt;G5808,100%,IF(F5808=G5808,M5807,0%))</f>
        <v>0</v>
      </c>
      <c r="N5808" s="4">
        <f t="shared" si="720"/>
        <v>1</v>
      </c>
      <c r="O5808" s="5" cm="1">
        <f t="array" ref="O5808">SUM(ABS(I5808:J5808/P5808-K5808:L5808/P5808))</f>
        <v>0</v>
      </c>
      <c r="P5808">
        <f t="shared" si="725"/>
        <v>21756.386251247892</v>
      </c>
      <c r="Q5808" s="5">
        <f>P5808/MAX(P$3:P5808)-1</f>
        <v>-0.14381928647413633</v>
      </c>
      <c r="R5808" s="5">
        <f t="shared" si="726"/>
        <v>8.6084001793864662E-3</v>
      </c>
      <c r="S5808" s="5">
        <f>(1+R5808)*(1-$Z$8*$O5807)-1</f>
        <v>8.6084001793864662E-3</v>
      </c>
      <c r="T5808">
        <f t="shared" si="727"/>
        <v>14605.722455153407</v>
      </c>
      <c r="U5808" s="5">
        <f>T5808/MAX(T$3:T5808)-1</f>
        <v>-0.15235968909155717</v>
      </c>
    </row>
    <row r="5809" spans="1:21" x14ac:dyDescent="0.3">
      <c r="A5809" s="1">
        <v>44895</v>
      </c>
      <c r="B5809">
        <v>292.20697021484301</v>
      </c>
      <c r="C5809">
        <v>13.362440109252899</v>
      </c>
      <c r="D5809">
        <v>290.39225943646022</v>
      </c>
      <c r="E5809">
        <v>13.736085346089055</v>
      </c>
      <c r="F5809">
        <v>1</v>
      </c>
      <c r="G5809">
        <v>0</v>
      </c>
      <c r="I5809">
        <f t="shared" si="721"/>
        <v>0</v>
      </c>
      <c r="J5809">
        <f t="shared" si="722"/>
        <v>20750.577690723701</v>
      </c>
      <c r="K5809">
        <f t="shared" si="723"/>
        <v>20750.577690723701</v>
      </c>
      <c r="L5809">
        <f t="shared" si="724"/>
        <v>0</v>
      </c>
      <c r="M5809" s="4">
        <f>IF(F5809&gt;G5809,100%,IF(F5809=G5809,M5808,0%))</f>
        <v>1</v>
      </c>
      <c r="N5809" s="4">
        <f t="shared" si="720"/>
        <v>0</v>
      </c>
      <c r="O5809" s="5" cm="1">
        <f t="array" ref="O5809">SUM(ABS(I5809:J5809/P5809-K5809:L5809/P5809))</f>
        <v>2</v>
      </c>
      <c r="P5809">
        <f t="shared" si="725"/>
        <v>20750.577690723701</v>
      </c>
      <c r="Q5809" s="5">
        <f>P5809/MAX(P$3:P5809)-1</f>
        <v>-0.18340094682320418</v>
      </c>
      <c r="R5809" s="5">
        <f t="shared" si="726"/>
        <v>-4.6230497515022728E-2</v>
      </c>
      <c r="S5809" s="5">
        <f>(1+R5809)*(1-$Z$8*$O5808)-1</f>
        <v>-4.6230497515022728E-2</v>
      </c>
      <c r="T5809">
        <f t="shared" si="727"/>
        <v>13930.492639485326</v>
      </c>
      <c r="U5809" s="5">
        <f>T5809/MAX(T$3:T5809)-1</f>
        <v>-0.191546522378643</v>
      </c>
    </row>
    <row r="5810" spans="1:21" x14ac:dyDescent="0.3">
      <c r="A5810" s="1">
        <v>44896</v>
      </c>
      <c r="B5810">
        <v>292.56555175781199</v>
      </c>
      <c r="C5810">
        <v>13.352475166320801</v>
      </c>
      <c r="D5810">
        <v>290.3570743389983</v>
      </c>
      <c r="E5810">
        <v>13.734945121689204</v>
      </c>
      <c r="F5810">
        <v>1</v>
      </c>
      <c r="G5810">
        <v>0</v>
      </c>
      <c r="I5810">
        <f t="shared" si="721"/>
        <v>20776.041745056034</v>
      </c>
      <c r="J5810">
        <f t="shared" si="722"/>
        <v>0</v>
      </c>
      <c r="K5810">
        <f t="shared" si="723"/>
        <v>20776.041745056034</v>
      </c>
      <c r="L5810">
        <f t="shared" si="724"/>
        <v>0</v>
      </c>
      <c r="M5810" s="4">
        <f>IF(F5810&gt;G5810,100%,IF(F5810=G5810,M5809,0%))</f>
        <v>1</v>
      </c>
      <c r="N5810" s="4">
        <f t="shared" si="720"/>
        <v>0</v>
      </c>
      <c r="O5810" s="5" cm="1">
        <f t="array" ref="O5810">SUM(ABS(I5810:J5810/P5810-K5810:L5810/P5810))</f>
        <v>0</v>
      </c>
      <c r="P5810">
        <f t="shared" si="725"/>
        <v>20776.041745056034</v>
      </c>
      <c r="Q5810" s="5">
        <f>P5810/MAX(P$3:P5810)-1</f>
        <v>-0.18239885796728184</v>
      </c>
      <c r="R5810" s="5">
        <f t="shared" si="726"/>
        <v>1.2271491768500731E-3</v>
      </c>
      <c r="S5810" s="5">
        <f>(1+R5810)*(1-$Z$8*$O5809)-1</f>
        <v>-3.7789865690341928E-3</v>
      </c>
      <c r="T5810">
        <f t="shared" si="727"/>
        <v>13877.849494900682</v>
      </c>
      <c r="U5810" s="5">
        <f>T5810/MAX(T$3:T5810)-1</f>
        <v>-0.19460165721226308</v>
      </c>
    </row>
    <row r="5811" spans="1:21" x14ac:dyDescent="0.3">
      <c r="A5811" s="1">
        <v>44897</v>
      </c>
      <c r="B5811">
        <v>291.400146484375</v>
      </c>
      <c r="C5811">
        <v>13.422227859496999</v>
      </c>
      <c r="D5811">
        <v>290.31609120535012</v>
      </c>
      <c r="E5811">
        <v>13.734151925613613</v>
      </c>
      <c r="F5811">
        <v>1</v>
      </c>
      <c r="G5811">
        <v>0</v>
      </c>
      <c r="I5811">
        <f t="shared" si="721"/>
        <v>20693.282484899257</v>
      </c>
      <c r="J5811">
        <f t="shared" si="722"/>
        <v>0</v>
      </c>
      <c r="K5811">
        <f t="shared" si="723"/>
        <v>20693.282484899257</v>
      </c>
      <c r="L5811">
        <f t="shared" si="724"/>
        <v>0</v>
      </c>
      <c r="M5811" s="4">
        <f>IF(F5811&gt;G5811,100%,IF(F5811=G5811,M5810,0%))</f>
        <v>1</v>
      </c>
      <c r="N5811" s="4">
        <f t="shared" si="720"/>
        <v>0</v>
      </c>
      <c r="O5811" s="5" cm="1">
        <f t="array" ref="O5811">SUM(ABS(I5811:J5811/P5811-K5811:L5811/P5811))</f>
        <v>0</v>
      </c>
      <c r="P5811">
        <f t="shared" si="725"/>
        <v>20693.282484899257</v>
      </c>
      <c r="Q5811" s="5">
        <f>P5811/MAX(P$3:P5811)-1</f>
        <v>-0.18565568939110522</v>
      </c>
      <c r="R5811" s="5">
        <f t="shared" si="726"/>
        <v>-3.9833988192901071E-3</v>
      </c>
      <c r="S5811" s="5">
        <f>(1+R5811)*(1-$Z$8*$O5810)-1</f>
        <v>-3.9833988192901071E-3</v>
      </c>
      <c r="T5811">
        <f t="shared" si="727"/>
        <v>13822.568485608408</v>
      </c>
      <c r="U5811" s="5">
        <f>T5811/MAX(T$3:T5811)-1</f>
        <v>-0.19780988001998201</v>
      </c>
    </row>
    <row r="5812" spans="1:21" x14ac:dyDescent="0.3">
      <c r="A5812" s="1">
        <v>44898</v>
      </c>
      <c r="B5812">
        <v>291.400146484375</v>
      </c>
      <c r="C5812">
        <v>13.422227859496999</v>
      </c>
      <c r="D5812">
        <v>290.29238815687182</v>
      </c>
      <c r="E5812">
        <v>13.732615110292938</v>
      </c>
      <c r="F5812">
        <v>1</v>
      </c>
      <c r="G5812">
        <v>0</v>
      </c>
      <c r="I5812">
        <f t="shared" si="721"/>
        <v>20693.282484899257</v>
      </c>
      <c r="J5812">
        <f t="shared" si="722"/>
        <v>0</v>
      </c>
      <c r="K5812">
        <f t="shared" si="723"/>
        <v>20693.282484899257</v>
      </c>
      <c r="L5812">
        <f t="shared" si="724"/>
        <v>0</v>
      </c>
      <c r="M5812" s="4">
        <f>IF(F5812&gt;G5812,100%,IF(F5812=G5812,M5811,0%))</f>
        <v>1</v>
      </c>
      <c r="N5812" s="4">
        <f t="shared" si="720"/>
        <v>0</v>
      </c>
      <c r="O5812" s="5" cm="1">
        <f t="array" ref="O5812">SUM(ABS(I5812:J5812/P5812-K5812:L5812/P5812))</f>
        <v>0</v>
      </c>
      <c r="P5812">
        <f t="shared" si="725"/>
        <v>20693.282484899257</v>
      </c>
      <c r="Q5812" s="5">
        <f>P5812/MAX(P$3:P5812)-1</f>
        <v>-0.18565568939110522</v>
      </c>
      <c r="R5812" s="5">
        <f t="shared" si="726"/>
        <v>0</v>
      </c>
      <c r="S5812" s="5">
        <f>(1+R5812)*(1-$Z$8*$O5811)-1</f>
        <v>0</v>
      </c>
      <c r="T5812">
        <f t="shared" si="727"/>
        <v>13822.568485608408</v>
      </c>
      <c r="U5812" s="5">
        <f>T5812/MAX(T$3:T5812)-1</f>
        <v>-0.19780988001998201</v>
      </c>
    </row>
    <row r="5813" spans="1:21" x14ac:dyDescent="0.3">
      <c r="A5813" s="1">
        <v>44899</v>
      </c>
      <c r="B5813">
        <v>291.400146484375</v>
      </c>
      <c r="C5813">
        <v>13.422227859496999</v>
      </c>
      <c r="D5813">
        <v>290.23052052360259</v>
      </c>
      <c r="E5813">
        <v>13.732862984956183</v>
      </c>
      <c r="F5813">
        <v>1</v>
      </c>
      <c r="G5813">
        <v>0</v>
      </c>
      <c r="I5813">
        <f t="shared" si="721"/>
        <v>20693.282484899257</v>
      </c>
      <c r="J5813">
        <f t="shared" si="722"/>
        <v>0</v>
      </c>
      <c r="K5813">
        <f t="shared" si="723"/>
        <v>20693.282484899257</v>
      </c>
      <c r="L5813">
        <f t="shared" si="724"/>
        <v>0</v>
      </c>
      <c r="M5813" s="4">
        <f>IF(F5813&gt;G5813,100%,IF(F5813=G5813,M5812,0%))</f>
        <v>1</v>
      </c>
      <c r="N5813" s="4">
        <f t="shared" si="720"/>
        <v>0</v>
      </c>
      <c r="O5813" s="5" cm="1">
        <f t="array" ref="O5813">SUM(ABS(I5813:J5813/P5813-K5813:L5813/P5813))</f>
        <v>0</v>
      </c>
      <c r="P5813">
        <f t="shared" si="725"/>
        <v>20693.282484899257</v>
      </c>
      <c r="Q5813" s="5">
        <f>P5813/MAX(P$3:P5813)-1</f>
        <v>-0.18565568939110522</v>
      </c>
      <c r="R5813" s="5">
        <f t="shared" si="726"/>
        <v>0</v>
      </c>
      <c r="S5813" s="5">
        <f>(1+R5813)*(1-$Z$8*$O5812)-1</f>
        <v>0</v>
      </c>
      <c r="T5813">
        <f t="shared" si="727"/>
        <v>13822.568485608408</v>
      </c>
      <c r="U5813" s="5">
        <f>T5813/MAX(T$3:T5813)-1</f>
        <v>-0.19780988001998201</v>
      </c>
    </row>
    <row r="5814" spans="1:21" x14ac:dyDescent="0.3">
      <c r="A5814" s="1">
        <v>44900</v>
      </c>
      <c r="B5814">
        <v>286.50949096679602</v>
      </c>
      <c r="C5814">
        <v>13.6414470672607</v>
      </c>
      <c r="D5814">
        <v>290.21852726722824</v>
      </c>
      <c r="E5814">
        <v>13.730929569225388</v>
      </c>
      <c r="F5814">
        <v>0</v>
      </c>
      <c r="G5814">
        <v>0</v>
      </c>
      <c r="I5814">
        <f t="shared" si="721"/>
        <v>20345.980956802669</v>
      </c>
      <c r="J5814">
        <f t="shared" si="722"/>
        <v>0</v>
      </c>
      <c r="K5814">
        <f t="shared" si="723"/>
        <v>20345.980956802669</v>
      </c>
      <c r="L5814">
        <f t="shared" si="724"/>
        <v>0</v>
      </c>
      <c r="M5814" s="4">
        <f>IF(F5814&gt;G5814,100%,IF(F5814=G5814,M5813,0%))</f>
        <v>1</v>
      </c>
      <c r="N5814" s="4">
        <f t="shared" si="720"/>
        <v>0</v>
      </c>
      <c r="O5814" s="5" cm="1">
        <f t="array" ref="O5814">SUM(ABS(I5814:J5814/P5814-K5814:L5814/P5814))</f>
        <v>0</v>
      </c>
      <c r="P5814">
        <f t="shared" si="725"/>
        <v>20345.980956802669</v>
      </c>
      <c r="Q5814" s="5">
        <f>P5814/MAX(P$3:P5814)-1</f>
        <v>-0.19932307269182703</v>
      </c>
      <c r="R5814" s="5">
        <f t="shared" si="726"/>
        <v>-1.6783298075113473E-2</v>
      </c>
      <c r="S5814" s="5">
        <f>(1+R5814)*(1-$Z$8*$O5813)-1</f>
        <v>-1.6783298075113473E-2</v>
      </c>
      <c r="T5814">
        <f t="shared" si="727"/>
        <v>13590.580198550771</v>
      </c>
      <c r="U5814" s="5">
        <f>T5814/MAX(T$3:T5814)-1</f>
        <v>-0.21127327591651768</v>
      </c>
    </row>
    <row r="5815" spans="1:21" x14ac:dyDescent="0.3">
      <c r="A5815" s="1">
        <v>44901</v>
      </c>
      <c r="B5815">
        <v>280.57287597656199</v>
      </c>
      <c r="C5815">
        <v>13.9204540252685</v>
      </c>
      <c r="D5815">
        <v>290.18470073339353</v>
      </c>
      <c r="E5815">
        <v>13.72998764740292</v>
      </c>
      <c r="F5815">
        <v>0</v>
      </c>
      <c r="G5815">
        <v>1</v>
      </c>
      <c r="I5815">
        <f t="shared" si="721"/>
        <v>19924.402407583966</v>
      </c>
      <c r="J5815">
        <f t="shared" si="722"/>
        <v>0</v>
      </c>
      <c r="K5815">
        <f t="shared" si="723"/>
        <v>0</v>
      </c>
      <c r="L5815">
        <f t="shared" si="724"/>
        <v>19924.402407583966</v>
      </c>
      <c r="M5815" s="4">
        <f>IF(F5815&gt;G5815,100%,IF(F5815=G5815,M5814,0%))</f>
        <v>0</v>
      </c>
      <c r="N5815" s="4">
        <f t="shared" si="720"/>
        <v>1</v>
      </c>
      <c r="O5815" s="5" cm="1">
        <f t="array" ref="O5815">SUM(ABS(I5815:J5815/P5815-K5815:L5815/P5815))</f>
        <v>2</v>
      </c>
      <c r="P5815">
        <f t="shared" si="725"/>
        <v>19924.402407583966</v>
      </c>
      <c r="Q5815" s="5">
        <f>P5815/MAX(P$3:P5815)-1</f>
        <v>-0.21591348522215081</v>
      </c>
      <c r="R5815" s="5">
        <f t="shared" si="726"/>
        <v>-2.0720482837066068E-2</v>
      </c>
      <c r="S5815" s="5">
        <f>(1+R5815)*(1-$Z$8*$O5814)-1</f>
        <v>-2.0720482837066068E-2</v>
      </c>
      <c r="T5815">
        <f t="shared" si="727"/>
        <v>13308.97681480093</v>
      </c>
      <c r="U5815" s="5">
        <f>T5815/MAX(T$3:T5815)-1</f>
        <v>-0.22761607446602483</v>
      </c>
    </row>
    <row r="5816" spans="1:21" x14ac:dyDescent="0.3">
      <c r="A5816" s="1">
        <v>44902</v>
      </c>
      <c r="B5816">
        <v>279.42739868164</v>
      </c>
      <c r="C5816">
        <v>14.000170707702599</v>
      </c>
      <c r="D5816">
        <v>290.14961872765076</v>
      </c>
      <c r="E5816">
        <v>13.729194451327329</v>
      </c>
      <c r="F5816">
        <v>0</v>
      </c>
      <c r="G5816">
        <v>1</v>
      </c>
      <c r="I5816">
        <f t="shared" si="721"/>
        <v>0</v>
      </c>
      <c r="J5816">
        <f t="shared" si="722"/>
        <v>20038.501219054589</v>
      </c>
      <c r="K5816">
        <f t="shared" si="723"/>
        <v>0</v>
      </c>
      <c r="L5816">
        <f t="shared" si="724"/>
        <v>20038.501219054589</v>
      </c>
      <c r="M5816" s="4">
        <f>IF(F5816&gt;G5816,100%,IF(F5816=G5816,M5815,0%))</f>
        <v>0</v>
      </c>
      <c r="N5816" s="4">
        <f t="shared" si="720"/>
        <v>1</v>
      </c>
      <c r="O5816" s="5" cm="1">
        <f t="array" ref="O5816">SUM(ABS(I5816:J5816/P5816-K5816:L5816/P5816))</f>
        <v>0</v>
      </c>
      <c r="P5816">
        <f t="shared" si="725"/>
        <v>20038.501219054589</v>
      </c>
      <c r="Q5816" s="5">
        <f>P5816/MAX(P$3:P5816)-1</f>
        <v>-0.21142334606534263</v>
      </c>
      <c r="R5816" s="5">
        <f t="shared" si="726"/>
        <v>5.7265863806883477E-3</v>
      </c>
      <c r="S5816" s="5">
        <f>(1+R5816)*(1-$Z$8*$O5815)-1</f>
        <v>6.9795344878498256E-4</v>
      </c>
      <c r="T5816">
        <f t="shared" si="727"/>
        <v>13318.265861068619</v>
      </c>
      <c r="U5816" s="5">
        <f>T5816/MAX(T$3:T5816)-1</f>
        <v>-0.22707698644141239</v>
      </c>
    </row>
    <row r="5817" spans="1:21" x14ac:dyDescent="0.3">
      <c r="A5817" s="1">
        <v>44903</v>
      </c>
      <c r="B5817">
        <v>282.734375</v>
      </c>
      <c r="C5817">
        <v>13.8307733535766</v>
      </c>
      <c r="D5817">
        <v>290.13098934040727</v>
      </c>
      <c r="E5817">
        <v>13.727558482345639</v>
      </c>
      <c r="F5817">
        <v>0</v>
      </c>
      <c r="G5817">
        <v>1</v>
      </c>
      <c r="I5817">
        <f t="shared" si="721"/>
        <v>0</v>
      </c>
      <c r="J5817">
        <f t="shared" si="722"/>
        <v>19796.042097803238</v>
      </c>
      <c r="K5817">
        <f t="shared" si="723"/>
        <v>0</v>
      </c>
      <c r="L5817">
        <f t="shared" si="724"/>
        <v>19796.042097803238</v>
      </c>
      <c r="M5817" s="4">
        <f>IF(F5817&gt;G5817,100%,IF(F5817=G5817,M5816,0%))</f>
        <v>0</v>
      </c>
      <c r="N5817" s="4">
        <f t="shared" si="720"/>
        <v>1</v>
      </c>
      <c r="O5817" s="5" cm="1">
        <f t="array" ref="O5817">SUM(ABS(I5817:J5817/P5817-K5817:L5817/P5817))</f>
        <v>0</v>
      </c>
      <c r="P5817">
        <f t="shared" si="725"/>
        <v>19796.042097803238</v>
      </c>
      <c r="Q5817" s="5">
        <f>P5817/MAX(P$3:P5817)-1</f>
        <v>-0.22096485820051759</v>
      </c>
      <c r="R5817" s="5">
        <f t="shared" si="726"/>
        <v>-1.2099663472874722E-2</v>
      </c>
      <c r="S5817" s="5">
        <f>(1+R5817)*(1-$Z$8*$O5816)-1</f>
        <v>-1.2099663472874722E-2</v>
      </c>
      <c r="T5817">
        <f t="shared" si="727"/>
        <v>13157.119326107413</v>
      </c>
      <c r="U5817" s="5">
        <f>T5817/MAX(T$3:T5817)-1</f>
        <v>-0.23642909479591145</v>
      </c>
    </row>
    <row r="5818" spans="1:21" x14ac:dyDescent="0.3">
      <c r="A5818" s="1">
        <v>44904</v>
      </c>
      <c r="B5818">
        <v>280.93148803710898</v>
      </c>
      <c r="C5818">
        <v>13.9104900360107</v>
      </c>
      <c r="D5818">
        <v>290.10339036628375</v>
      </c>
      <c r="E5818">
        <v>13.726319113774068</v>
      </c>
      <c r="F5818">
        <v>0</v>
      </c>
      <c r="G5818">
        <v>1</v>
      </c>
      <c r="I5818">
        <f t="shared" si="721"/>
        <v>0</v>
      </c>
      <c r="J5818">
        <f t="shared" si="722"/>
        <v>19910.140909273861</v>
      </c>
      <c r="K5818">
        <f t="shared" si="723"/>
        <v>0</v>
      </c>
      <c r="L5818">
        <f t="shared" si="724"/>
        <v>19910.140909273861</v>
      </c>
      <c r="M5818" s="4">
        <f>IF(F5818&gt;G5818,100%,IF(F5818=G5818,M5817,0%))</f>
        <v>0</v>
      </c>
      <c r="N5818" s="4">
        <f t="shared" si="720"/>
        <v>1</v>
      </c>
      <c r="O5818" s="5" cm="1">
        <f t="array" ref="O5818">SUM(ABS(I5818:J5818/P5818-K5818:L5818/P5818))</f>
        <v>0</v>
      </c>
      <c r="P5818">
        <f t="shared" si="725"/>
        <v>19910.140909273861</v>
      </c>
      <c r="Q5818" s="5">
        <f>P5818/MAX(P$3:P5818)-1</f>
        <v>-0.21647471904370941</v>
      </c>
      <c r="R5818" s="5">
        <f t="shared" si="726"/>
        <v>5.7637183688998839E-3</v>
      </c>
      <c r="S5818" s="5">
        <f>(1+R5818)*(1-$Z$8*$O5817)-1</f>
        <v>5.7637183688998839E-3</v>
      </c>
      <c r="T5818">
        <f t="shared" si="727"/>
        <v>13232.953256449106</v>
      </c>
      <c r="U5818" s="5">
        <f>T5818/MAX(T$3:T5818)-1</f>
        <v>-0.23202808714362921</v>
      </c>
    </row>
    <row r="5819" spans="1:21" x14ac:dyDescent="0.3">
      <c r="A5819" s="1">
        <v>44905</v>
      </c>
      <c r="B5819">
        <v>280.93148803710898</v>
      </c>
      <c r="C5819">
        <v>13.9104900360107</v>
      </c>
      <c r="D5819">
        <v>290.05209289854429</v>
      </c>
      <c r="E5819">
        <v>13.726219969602349</v>
      </c>
      <c r="F5819">
        <v>0</v>
      </c>
      <c r="G5819">
        <v>1</v>
      </c>
      <c r="I5819">
        <f t="shared" si="721"/>
        <v>0</v>
      </c>
      <c r="J5819">
        <f t="shared" si="722"/>
        <v>19910.140909273861</v>
      </c>
      <c r="K5819">
        <f t="shared" si="723"/>
        <v>0</v>
      </c>
      <c r="L5819">
        <f t="shared" si="724"/>
        <v>19910.140909273861</v>
      </c>
      <c r="M5819" s="4">
        <f>IF(F5819&gt;G5819,100%,IF(F5819=G5819,M5818,0%))</f>
        <v>0</v>
      </c>
      <c r="N5819" s="4">
        <f t="shared" si="720"/>
        <v>1</v>
      </c>
      <c r="O5819" s="5" cm="1">
        <f t="array" ref="O5819">SUM(ABS(I5819:J5819/P5819-K5819:L5819/P5819))</f>
        <v>0</v>
      </c>
      <c r="P5819">
        <f t="shared" si="725"/>
        <v>19910.140909273861</v>
      </c>
      <c r="Q5819" s="5">
        <f>P5819/MAX(P$3:P5819)-1</f>
        <v>-0.21647471904370941</v>
      </c>
      <c r="R5819" s="5">
        <f t="shared" si="726"/>
        <v>0</v>
      </c>
      <c r="S5819" s="5">
        <f>(1+R5819)*(1-$Z$8*$O5818)-1</f>
        <v>0</v>
      </c>
      <c r="T5819">
        <f t="shared" si="727"/>
        <v>13232.953256449106</v>
      </c>
      <c r="U5819" s="5">
        <f>T5819/MAX(T$3:T5819)-1</f>
        <v>-0.23202808714362921</v>
      </c>
    </row>
    <row r="5820" spans="1:21" x14ac:dyDescent="0.3">
      <c r="A5820" s="1">
        <v>44906</v>
      </c>
      <c r="B5820">
        <v>280.93148803710898</v>
      </c>
      <c r="C5820">
        <v>13.9104900360107</v>
      </c>
      <c r="D5820">
        <v>290.03160360915143</v>
      </c>
      <c r="E5820">
        <v>13.724683149537025</v>
      </c>
      <c r="F5820">
        <v>0</v>
      </c>
      <c r="G5820">
        <v>1</v>
      </c>
      <c r="I5820">
        <f t="shared" si="721"/>
        <v>0</v>
      </c>
      <c r="J5820">
        <f t="shared" si="722"/>
        <v>19910.140909273861</v>
      </c>
      <c r="K5820">
        <f t="shared" si="723"/>
        <v>0</v>
      </c>
      <c r="L5820">
        <f t="shared" si="724"/>
        <v>19910.140909273861</v>
      </c>
      <c r="M5820" s="4">
        <f>IF(F5820&gt;G5820,100%,IF(F5820=G5820,M5819,0%))</f>
        <v>0</v>
      </c>
      <c r="N5820" s="4">
        <f t="shared" si="720"/>
        <v>1</v>
      </c>
      <c r="O5820" s="5" cm="1">
        <f t="array" ref="O5820">SUM(ABS(I5820:J5820/P5820-K5820:L5820/P5820))</f>
        <v>0</v>
      </c>
      <c r="P5820">
        <f t="shared" si="725"/>
        <v>19910.140909273861</v>
      </c>
      <c r="Q5820" s="5">
        <f>P5820/MAX(P$3:P5820)-1</f>
        <v>-0.21647471904370941</v>
      </c>
      <c r="R5820" s="5">
        <f t="shared" si="726"/>
        <v>0</v>
      </c>
      <c r="S5820" s="5">
        <f>(1+R5820)*(1-$Z$8*$O5819)-1</f>
        <v>0</v>
      </c>
      <c r="T5820">
        <f t="shared" si="727"/>
        <v>13232.953256449106</v>
      </c>
      <c r="U5820" s="5">
        <f>T5820/MAX(T$3:T5820)-1</f>
        <v>-0.23202808714362921</v>
      </c>
    </row>
    <row r="5821" spans="1:21" x14ac:dyDescent="0.3">
      <c r="A5821" s="1">
        <v>44907</v>
      </c>
      <c r="B5821">
        <v>284.45755004882801</v>
      </c>
      <c r="C5821">
        <v>13.7410926818847</v>
      </c>
      <c r="D5821">
        <v>290.00880925572324</v>
      </c>
      <c r="E5821">
        <v>13.723295059963226</v>
      </c>
      <c r="F5821">
        <v>0</v>
      </c>
      <c r="G5821">
        <v>1</v>
      </c>
      <c r="I5821">
        <f t="shared" si="721"/>
        <v>0</v>
      </c>
      <c r="J5821">
        <f t="shared" si="722"/>
        <v>19667.681788022514</v>
      </c>
      <c r="K5821">
        <f t="shared" si="723"/>
        <v>0</v>
      </c>
      <c r="L5821">
        <f t="shared" si="724"/>
        <v>19667.681788022514</v>
      </c>
      <c r="M5821" s="4">
        <f>IF(F5821&gt;G5821,100%,IF(F5821=G5821,M5820,0%))</f>
        <v>0</v>
      </c>
      <c r="N5821" s="4">
        <f t="shared" si="720"/>
        <v>1</v>
      </c>
      <c r="O5821" s="5" cm="1">
        <f t="array" ref="O5821">SUM(ABS(I5821:J5821/P5821-K5821:L5821/P5821))</f>
        <v>0</v>
      </c>
      <c r="P5821">
        <f t="shared" si="725"/>
        <v>19667.681788022514</v>
      </c>
      <c r="Q5821" s="5">
        <f>P5821/MAX(P$3:P5821)-1</f>
        <v>-0.22601623117888425</v>
      </c>
      <c r="R5821" s="5">
        <f t="shared" si="726"/>
        <v>-1.2177669779243727E-2</v>
      </c>
      <c r="S5821" s="5">
        <f>(1+R5821)*(1-$Z$8*$O5820)-1</f>
        <v>-1.2177669779243727E-2</v>
      </c>
      <c r="T5821">
        <f t="shared" si="727"/>
        <v>13071.806721487901</v>
      </c>
      <c r="U5821" s="5">
        <f>T5821/MAX(T$3:T5821)-1</f>
        <v>-0.24138019549812817</v>
      </c>
    </row>
    <row r="5822" spans="1:21" x14ac:dyDescent="0.3">
      <c r="A5822" s="1">
        <v>44908</v>
      </c>
      <c r="B5822">
        <v>287.51550292968699</v>
      </c>
      <c r="C5822">
        <v>13.591625213623001</v>
      </c>
      <c r="D5822">
        <v>289.96138554663202</v>
      </c>
      <c r="E5822">
        <v>13.723146338960998</v>
      </c>
      <c r="F5822">
        <v>0</v>
      </c>
      <c r="G5822">
        <v>0</v>
      </c>
      <c r="I5822">
        <f t="shared" si="721"/>
        <v>0</v>
      </c>
      <c r="J5822">
        <f t="shared" si="722"/>
        <v>19453.748393387315</v>
      </c>
      <c r="K5822">
        <f t="shared" si="723"/>
        <v>0</v>
      </c>
      <c r="L5822">
        <f t="shared" si="724"/>
        <v>19453.748393387315</v>
      </c>
      <c r="M5822" s="4">
        <f>IF(F5822&gt;G5822,100%,IF(F5822=G5822,M5821,0%))</f>
        <v>0</v>
      </c>
      <c r="N5822" s="4">
        <f t="shared" si="720"/>
        <v>1</v>
      </c>
      <c r="O5822" s="5" cm="1">
        <f t="array" ref="O5822">SUM(ABS(I5822:J5822/P5822-K5822:L5822/P5822))</f>
        <v>0</v>
      </c>
      <c r="P5822">
        <f t="shared" si="725"/>
        <v>19453.748393387315</v>
      </c>
      <c r="Q5822" s="5">
        <f>P5822/MAX(P$3:P5822)-1</f>
        <v>-0.23443516823720523</v>
      </c>
      <c r="R5822" s="5">
        <f t="shared" si="726"/>
        <v>-1.0877407766759939E-2</v>
      </c>
      <c r="S5822" s="5">
        <f>(1+R5822)*(1-$Z$8*$O5821)-1</f>
        <v>-1.0877407766759939E-2</v>
      </c>
      <c r="T5822">
        <f t="shared" si="727"/>
        <v>12929.619349530003</v>
      </c>
      <c r="U5822" s="5">
        <f>T5822/MAX(T$3:T5822)-1</f>
        <v>-0.2496320124516348</v>
      </c>
    </row>
    <row r="5823" spans="1:21" x14ac:dyDescent="0.3">
      <c r="A5823" s="1">
        <v>44909</v>
      </c>
      <c r="B5823">
        <v>285.38391113281199</v>
      </c>
      <c r="C5823">
        <v>13.711198806762599</v>
      </c>
      <c r="D5823">
        <v>289.85512045485456</v>
      </c>
      <c r="E5823">
        <v>13.725773806595663</v>
      </c>
      <c r="F5823">
        <v>0</v>
      </c>
      <c r="G5823">
        <v>0</v>
      </c>
      <c r="I5823">
        <f t="shared" si="721"/>
        <v>0</v>
      </c>
      <c r="J5823">
        <f t="shared" si="722"/>
        <v>19624.894563096252</v>
      </c>
      <c r="K5823">
        <f t="shared" si="723"/>
        <v>0</v>
      </c>
      <c r="L5823">
        <f t="shared" si="724"/>
        <v>19624.894563096252</v>
      </c>
      <c r="M5823" s="4">
        <f>IF(F5823&gt;G5823,100%,IF(F5823=G5823,M5822,0%))</f>
        <v>0</v>
      </c>
      <c r="N5823" s="4">
        <f t="shared" si="720"/>
        <v>1</v>
      </c>
      <c r="O5823" s="5" cm="1">
        <f t="array" ref="O5823">SUM(ABS(I5823:J5823/P5823-K5823:L5823/P5823))</f>
        <v>0</v>
      </c>
      <c r="P5823">
        <f t="shared" si="725"/>
        <v>19624.894563096252</v>
      </c>
      <c r="Q5823" s="5">
        <f>P5823/MAX(P$3:P5823)-1</f>
        <v>-0.22770004007729716</v>
      </c>
      <c r="R5823" s="5">
        <f t="shared" si="726"/>
        <v>8.7975934636386199E-3</v>
      </c>
      <c r="S5823" s="5">
        <f>(1+R5823)*(1-$Z$8*$O5822)-1</f>
        <v>8.7975934636386199E-3</v>
      </c>
      <c r="T5823">
        <f t="shared" si="727"/>
        <v>13043.368884206764</v>
      </c>
      <c r="U5823" s="5">
        <f>T5823/MAX(T$3:T5823)-1</f>
        <v>-0.24303057994905553</v>
      </c>
    </row>
    <row r="5824" spans="1:21" x14ac:dyDescent="0.3">
      <c r="A5824" s="1">
        <v>44910</v>
      </c>
      <c r="B5824">
        <v>275.80172729492102</v>
      </c>
      <c r="C5824">
        <v>14.169568061828601</v>
      </c>
      <c r="D5824">
        <v>289.70118280666969</v>
      </c>
      <c r="E5824">
        <v>13.730681718285384</v>
      </c>
      <c r="F5824">
        <v>0</v>
      </c>
      <c r="G5824">
        <v>1</v>
      </c>
      <c r="I5824">
        <f t="shared" si="721"/>
        <v>0</v>
      </c>
      <c r="J5824">
        <f t="shared" si="722"/>
        <v>20280.960340305941</v>
      </c>
      <c r="K5824">
        <f t="shared" si="723"/>
        <v>0</v>
      </c>
      <c r="L5824">
        <f t="shared" si="724"/>
        <v>20280.960340305941</v>
      </c>
      <c r="M5824" s="4">
        <f>IF(F5824&gt;G5824,100%,IF(F5824=G5824,M5823,0%))</f>
        <v>0</v>
      </c>
      <c r="N5824" s="4">
        <f t="shared" si="720"/>
        <v>1</v>
      </c>
      <c r="O5824" s="5" cm="1">
        <f t="array" ref="O5824">SUM(ABS(I5824:J5824/P5824-K5824:L5824/P5824))</f>
        <v>0</v>
      </c>
      <c r="P5824">
        <f t="shared" si="725"/>
        <v>20280.960340305941</v>
      </c>
      <c r="Q5824" s="5">
        <f>P5824/MAX(P$3:P5824)-1</f>
        <v>-0.20188183393016768</v>
      </c>
      <c r="R5824" s="5">
        <f t="shared" si="726"/>
        <v>3.343028290421457E-2</v>
      </c>
      <c r="S5824" s="5">
        <f>(1+R5824)*(1-$Z$8*$O5823)-1</f>
        <v>3.343028290421457E-2</v>
      </c>
      <c r="T5824">
        <f t="shared" si="727"/>
        <v>13479.412396029826</v>
      </c>
      <c r="U5824" s="5">
        <f>T5824/MAX(T$3:T5824)-1</f>
        <v>-0.21772487808691332</v>
      </c>
    </row>
    <row r="5825" spans="1:21" x14ac:dyDescent="0.3">
      <c r="A5825" s="1">
        <v>44911</v>
      </c>
      <c r="B5825">
        <v>273.17208862304602</v>
      </c>
      <c r="C5825">
        <v>14.3090705871582</v>
      </c>
      <c r="D5825">
        <v>289.53416237902275</v>
      </c>
      <c r="E5825">
        <v>13.736283672389678</v>
      </c>
      <c r="F5825">
        <v>0</v>
      </c>
      <c r="G5825">
        <v>1</v>
      </c>
      <c r="I5825">
        <f t="shared" si="721"/>
        <v>0</v>
      </c>
      <c r="J5825">
        <f t="shared" si="722"/>
        <v>20480.630871633133</v>
      </c>
      <c r="K5825">
        <f t="shared" si="723"/>
        <v>0</v>
      </c>
      <c r="L5825">
        <f t="shared" si="724"/>
        <v>20480.630871633133</v>
      </c>
      <c r="M5825" s="4">
        <f>IF(F5825&gt;G5825,100%,IF(F5825=G5825,M5824,0%))</f>
        <v>0</v>
      </c>
      <c r="N5825" s="4">
        <f t="shared" si="720"/>
        <v>1</v>
      </c>
      <c r="O5825" s="5" cm="1">
        <f t="array" ref="O5825">SUM(ABS(I5825:J5825/P5825-K5825:L5825/P5825))</f>
        <v>0</v>
      </c>
      <c r="P5825">
        <f t="shared" si="725"/>
        <v>20480.630871633133</v>
      </c>
      <c r="Q5825" s="5">
        <f>P5825/MAX(P$3:P5825)-1</f>
        <v>-0.19402418441027103</v>
      </c>
      <c r="R5825" s="5">
        <f t="shared" si="726"/>
        <v>9.8452207379140511E-3</v>
      </c>
      <c r="S5825" s="5">
        <f>(1+R5825)*(1-$Z$8*$O5824)-1</f>
        <v>9.8452207379140511E-3</v>
      </c>
      <c r="T5825">
        <f t="shared" si="727"/>
        <v>13612.120186486114</v>
      </c>
      <c r="U5825" s="5">
        <f>T5825/MAX(T$3:T5825)-1</f>
        <v>-0.2100232068339003</v>
      </c>
    </row>
    <row r="5826" spans="1:21" x14ac:dyDescent="0.3">
      <c r="A5826" s="1">
        <v>44912</v>
      </c>
      <c r="B5826">
        <v>273.17208862304602</v>
      </c>
      <c r="C5826">
        <v>14.3090705871582</v>
      </c>
      <c r="D5826">
        <v>289.3671419513758</v>
      </c>
      <c r="E5826">
        <v>13.741885626493975</v>
      </c>
      <c r="F5826">
        <v>0</v>
      </c>
      <c r="G5826">
        <v>1</v>
      </c>
      <c r="I5826">
        <f t="shared" si="721"/>
        <v>0</v>
      </c>
      <c r="J5826">
        <f t="shared" si="722"/>
        <v>20480.630871633133</v>
      </c>
      <c r="K5826">
        <f t="shared" si="723"/>
        <v>0</v>
      </c>
      <c r="L5826">
        <f t="shared" si="724"/>
        <v>20480.630871633133</v>
      </c>
      <c r="M5826" s="4">
        <f>IF(F5826&gt;G5826,100%,IF(F5826=G5826,M5825,0%))</f>
        <v>0</v>
      </c>
      <c r="N5826" s="4">
        <f t="shared" si="720"/>
        <v>1</v>
      </c>
      <c r="O5826" s="5" cm="1">
        <f t="array" ref="O5826">SUM(ABS(I5826:J5826/P5826-K5826:L5826/P5826))</f>
        <v>0</v>
      </c>
      <c r="P5826">
        <f t="shared" si="725"/>
        <v>20480.630871633133</v>
      </c>
      <c r="Q5826" s="5">
        <f>P5826/MAX(P$3:P5826)-1</f>
        <v>-0.19402418441027103</v>
      </c>
      <c r="R5826" s="5">
        <f t="shared" si="726"/>
        <v>0</v>
      </c>
      <c r="S5826" s="5">
        <f>(1+R5826)*(1-$Z$8*$O5825)-1</f>
        <v>0</v>
      </c>
      <c r="T5826">
        <f t="shared" si="727"/>
        <v>13612.120186486114</v>
      </c>
      <c r="U5826" s="5">
        <f>T5826/MAX(T$3:T5826)-1</f>
        <v>-0.2100232068339003</v>
      </c>
    </row>
    <row r="5827" spans="1:21" x14ac:dyDescent="0.3">
      <c r="A5827" s="1">
        <v>44913</v>
      </c>
      <c r="B5827">
        <v>273.17208862304602</v>
      </c>
      <c r="C5827">
        <v>14.3090705871582</v>
      </c>
      <c r="D5827">
        <v>289.20417018909353</v>
      </c>
      <c r="E5827">
        <v>13.747338850106745</v>
      </c>
      <c r="F5827">
        <v>0</v>
      </c>
      <c r="G5827">
        <v>1</v>
      </c>
      <c r="I5827">
        <f t="shared" si="721"/>
        <v>0</v>
      </c>
      <c r="J5827">
        <f t="shared" si="722"/>
        <v>20480.630871633133</v>
      </c>
      <c r="K5827">
        <f t="shared" si="723"/>
        <v>0</v>
      </c>
      <c r="L5827">
        <f t="shared" si="724"/>
        <v>20480.630871633133</v>
      </c>
      <c r="M5827" s="4">
        <f>IF(F5827&gt;G5827,100%,IF(F5827=G5827,M5826,0%))</f>
        <v>0</v>
      </c>
      <c r="N5827" s="4">
        <f t="shared" si="720"/>
        <v>1</v>
      </c>
      <c r="O5827" s="5" cm="1">
        <f t="array" ref="O5827">SUM(ABS(I5827:J5827/P5827-K5827:L5827/P5827))</f>
        <v>0</v>
      </c>
      <c r="P5827">
        <f t="shared" si="725"/>
        <v>20480.630871633133</v>
      </c>
      <c r="Q5827" s="5">
        <f>P5827/MAX(P$3:P5827)-1</f>
        <v>-0.19402418441027103</v>
      </c>
      <c r="R5827" s="5">
        <f t="shared" si="726"/>
        <v>0</v>
      </c>
      <c r="S5827" s="5">
        <f>(1+R5827)*(1-$Z$8*$O5826)-1</f>
        <v>0</v>
      </c>
      <c r="T5827">
        <f t="shared" si="727"/>
        <v>13612.120186486114</v>
      </c>
      <c r="U5827" s="5">
        <f>T5827/MAX(T$3:T5827)-1</f>
        <v>-0.2100232068339003</v>
      </c>
    </row>
    <row r="5828" spans="1:21" x14ac:dyDescent="0.3">
      <c r="A5828" s="1">
        <v>44914</v>
      </c>
      <c r="B5828">
        <v>269.33303833007801</v>
      </c>
      <c r="C5828">
        <v>14.5083618164062</v>
      </c>
      <c r="D5828">
        <v>289.03335540923302</v>
      </c>
      <c r="E5828">
        <v>13.753287827790651</v>
      </c>
      <c r="F5828">
        <v>0</v>
      </c>
      <c r="G5828">
        <v>1</v>
      </c>
      <c r="I5828">
        <f t="shared" si="721"/>
        <v>0</v>
      </c>
      <c r="J5828">
        <f t="shared" si="722"/>
        <v>20765.877217810601</v>
      </c>
      <c r="K5828">
        <f t="shared" si="723"/>
        <v>0</v>
      </c>
      <c r="L5828">
        <f t="shared" si="724"/>
        <v>20765.877217810601</v>
      </c>
      <c r="M5828" s="4">
        <f>IF(F5828&gt;G5828,100%,IF(F5828=G5828,M5827,0%))</f>
        <v>0</v>
      </c>
      <c r="N5828" s="4">
        <f t="shared" ref="N5828:N5891" si="728">IF($F5828&gt;$G5828,0%,IF($F5828=$G5828,N5827,100%))</f>
        <v>1</v>
      </c>
      <c r="O5828" s="5" cm="1">
        <f t="array" ref="O5828">SUM(ABS(I5828:J5828/P5828-K5828:L5828/P5828))</f>
        <v>0</v>
      </c>
      <c r="P5828">
        <f t="shared" si="725"/>
        <v>20765.877217810601</v>
      </c>
      <c r="Q5828" s="5">
        <f>P5828/MAX(P$3:P5828)-1</f>
        <v>-0.18279886337668894</v>
      </c>
      <c r="R5828" s="5">
        <f t="shared" si="726"/>
        <v>1.3927615216802192E-2</v>
      </c>
      <c r="S5828" s="5">
        <f>(1+R5828)*(1-$Z$8*$O5827)-1</f>
        <v>1.3927615216802192E-2</v>
      </c>
      <c r="T5828">
        <f t="shared" si="727"/>
        <v>13801.704558728359</v>
      </c>
      <c r="U5828" s="5">
        <f>T5828/MAX(T$3:T5828)-1</f>
        <v>-0.19902071402847954</v>
      </c>
    </row>
    <row r="5829" spans="1:21" x14ac:dyDescent="0.3">
      <c r="A5829" s="1">
        <v>44915</v>
      </c>
      <c r="B5829">
        <v>269.12338256835898</v>
      </c>
      <c r="C5829">
        <v>14.528290748596101</v>
      </c>
      <c r="D5829">
        <v>288.82012392869626</v>
      </c>
      <c r="E5829">
        <v>13.761170221205354</v>
      </c>
      <c r="F5829">
        <v>0</v>
      </c>
      <c r="G5829">
        <v>1</v>
      </c>
      <c r="I5829">
        <f t="shared" ref="I5829:I5892" si="729">K5828*B5829/B5828</f>
        <v>0</v>
      </c>
      <c r="J5829">
        <f t="shared" ref="J5829:J5892" si="730">L5828*C5829/C5828</f>
        <v>20794.401579428712</v>
      </c>
      <c r="K5829">
        <f t="shared" ref="K5829:K5892" si="731">IF(M5829=1,SUM($I5829:$J5829)*100%,0%)</f>
        <v>0</v>
      </c>
      <c r="L5829">
        <f t="shared" ref="L5829:L5892" si="732">IF(N5829=1,SUM($I5829:$J5829)*100%,0%)</f>
        <v>20794.401579428712</v>
      </c>
      <c r="M5829" s="4">
        <f>IF(F5829&gt;G5829,100%,IF(F5829=G5829,M5828,0%))</f>
        <v>0</v>
      </c>
      <c r="N5829" s="4">
        <f t="shared" si="728"/>
        <v>1</v>
      </c>
      <c r="O5829" s="5" cm="1">
        <f t="array" ref="O5829">SUM(ABS(I5829:J5829/P5829-K5829:L5829/P5829))</f>
        <v>0</v>
      </c>
      <c r="P5829">
        <f t="shared" ref="P5829:P5892" si="733">SUM(K5829:L5829)</f>
        <v>20794.401579428712</v>
      </c>
      <c r="Q5829" s="5">
        <f>P5829/MAX(P$3:P5829)-1</f>
        <v>-0.18167634201670602</v>
      </c>
      <c r="R5829" s="5">
        <f t="shared" ref="R5829:R5892" si="734">P5829/P5828-1</f>
        <v>1.3736169832327949E-3</v>
      </c>
      <c r="S5829" s="5">
        <f>(1+R5829)*(1-$Z$8*$O5828)-1</f>
        <v>1.3736169832327949E-3</v>
      </c>
      <c r="T5829">
        <f t="shared" ref="T5829:T5892" si="735">T5828*(1+S5829)</f>
        <v>13820.66281450779</v>
      </c>
      <c r="U5829" s="5">
        <f>T5829/MAX(T$3:T5829)-1</f>
        <v>-0.19792047527805134</v>
      </c>
    </row>
    <row r="5830" spans="1:21" x14ac:dyDescent="0.3">
      <c r="A5830" s="1">
        <v>44916</v>
      </c>
      <c r="B5830">
        <v>273.02734375</v>
      </c>
      <c r="C5830">
        <v>14.329000473022401</v>
      </c>
      <c r="D5830">
        <v>288.66670128362085</v>
      </c>
      <c r="E5830">
        <v>13.766276425983161</v>
      </c>
      <c r="F5830">
        <v>0</v>
      </c>
      <c r="G5830">
        <v>1</v>
      </c>
      <c r="I5830">
        <f t="shared" si="729"/>
        <v>0</v>
      </c>
      <c r="J5830">
        <f t="shared" si="730"/>
        <v>20509.156598249148</v>
      </c>
      <c r="K5830">
        <f t="shared" si="731"/>
        <v>0</v>
      </c>
      <c r="L5830">
        <f t="shared" si="732"/>
        <v>20509.156598249148</v>
      </c>
      <c r="M5830" s="4">
        <f>IF(F5830&gt;G5830,100%,IF(F5830=G5830,M5829,0%))</f>
        <v>0</v>
      </c>
      <c r="N5830" s="4">
        <f t="shared" si="728"/>
        <v>1</v>
      </c>
      <c r="O5830" s="5" cm="1">
        <f t="array" ref="O5830">SUM(ABS(I5830:J5830/P5830-K5830:L5830/P5830))</f>
        <v>0</v>
      </c>
      <c r="P5830">
        <f t="shared" si="733"/>
        <v>20509.156598249148</v>
      </c>
      <c r="Q5830" s="5">
        <f>P5830/MAX(P$3:P5830)-1</f>
        <v>-0.19290160933342237</v>
      </c>
      <c r="R5830" s="5">
        <f t="shared" si="734"/>
        <v>-1.3717393120932453E-2</v>
      </c>
      <c r="S5830" s="5">
        <f>(1+R5830)*(1-$Z$8*$O5829)-1</f>
        <v>-1.3717393120932453E-2</v>
      </c>
      <c r="T5830">
        <f t="shared" si="735"/>
        <v>13631.079349489333</v>
      </c>
      <c r="U5830" s="5">
        <f>T5830/MAX(T$3:T5830)-1</f>
        <v>-0.20892291543291297</v>
      </c>
    </row>
    <row r="5831" spans="1:21" x14ac:dyDescent="0.3">
      <c r="A5831" s="1">
        <v>44917</v>
      </c>
      <c r="B5831">
        <v>266.34768676757801</v>
      </c>
      <c r="C5831">
        <v>14.6800003051757</v>
      </c>
      <c r="D5831">
        <v>288.48004651425481</v>
      </c>
      <c r="E5831">
        <v>13.773128898582625</v>
      </c>
      <c r="F5831">
        <v>0</v>
      </c>
      <c r="G5831">
        <v>1</v>
      </c>
      <c r="I5831">
        <f t="shared" si="729"/>
        <v>0</v>
      </c>
      <c r="J5831">
        <f t="shared" si="730"/>
        <v>21011.544084183311</v>
      </c>
      <c r="K5831">
        <f t="shared" si="731"/>
        <v>0</v>
      </c>
      <c r="L5831">
        <f t="shared" si="732"/>
        <v>21011.544084183311</v>
      </c>
      <c r="M5831" s="4">
        <f>IF(F5831&gt;G5831,100%,IF(F5831=G5831,M5830,0%))</f>
        <v>0</v>
      </c>
      <c r="N5831" s="4">
        <f t="shared" si="728"/>
        <v>1</v>
      </c>
      <c r="O5831" s="5" cm="1">
        <f t="array" ref="O5831">SUM(ABS(I5831:J5831/P5831-K5831:L5831/P5831))</f>
        <v>0</v>
      </c>
      <c r="P5831">
        <f t="shared" si="733"/>
        <v>21011.544084183311</v>
      </c>
      <c r="Q5831" s="5">
        <f>P5831/MAX(P$3:P5831)-1</f>
        <v>-0.17313111660515945</v>
      </c>
      <c r="R5831" s="5">
        <f t="shared" si="734"/>
        <v>2.4495765270867054E-2</v>
      </c>
      <c r="S5831" s="5">
        <f>(1+R5831)*(1-$Z$8*$O5830)-1</f>
        <v>2.4495765270867054E-2</v>
      </c>
      <c r="T5831">
        <f t="shared" si="735"/>
        <v>13964.983069622987</v>
      </c>
      <c r="U5831" s="5">
        <f>T5831/MAX(T$3:T5831)-1</f>
        <v>-0.18954487685819577</v>
      </c>
    </row>
    <row r="5832" spans="1:21" x14ac:dyDescent="0.3">
      <c r="A5832" s="1">
        <v>44918</v>
      </c>
      <c r="B5832">
        <v>266.94671630859301</v>
      </c>
      <c r="C5832">
        <v>14.6599998474121</v>
      </c>
      <c r="D5832">
        <v>288.29637199136147</v>
      </c>
      <c r="E5832">
        <v>13.779881866417098</v>
      </c>
      <c r="F5832">
        <v>0</v>
      </c>
      <c r="G5832">
        <v>1</v>
      </c>
      <c r="I5832">
        <f t="shared" si="729"/>
        <v>0</v>
      </c>
      <c r="J5832">
        <f t="shared" si="730"/>
        <v>20982.917347720944</v>
      </c>
      <c r="K5832">
        <f t="shared" si="731"/>
        <v>0</v>
      </c>
      <c r="L5832">
        <f t="shared" si="732"/>
        <v>20982.917347720944</v>
      </c>
      <c r="M5832" s="4">
        <f>IF(F5832&gt;G5832,100%,IF(F5832=G5832,M5831,0%))</f>
        <v>0</v>
      </c>
      <c r="N5832" s="4">
        <f t="shared" si="728"/>
        <v>1</v>
      </c>
      <c r="O5832" s="5" cm="1">
        <f t="array" ref="O5832">SUM(ABS(I5832:J5832/P5832-K5832:L5832/P5832))</f>
        <v>0</v>
      </c>
      <c r="P5832">
        <f t="shared" si="733"/>
        <v>20982.917347720944</v>
      </c>
      <c r="Q5832" s="5">
        <f>P5832/MAX(P$3:P5832)-1</f>
        <v>-0.17425766673013066</v>
      </c>
      <c r="R5832" s="5">
        <f t="shared" si="734"/>
        <v>-1.3624289746471119E-3</v>
      </c>
      <c r="S5832" s="5">
        <f>(1+R5832)*(1-$Z$8*$O5831)-1</f>
        <v>-1.3624289746471119E-3</v>
      </c>
      <c r="T5832">
        <f t="shared" si="735"/>
        <v>13945.956772058476</v>
      </c>
      <c r="U5832" s="5">
        <f>T5832/MAX(T$3:T5832)-1</f>
        <v>-0.19064906440061535</v>
      </c>
    </row>
    <row r="5833" spans="1:21" x14ac:dyDescent="0.3">
      <c r="A5833" s="1">
        <v>44919</v>
      </c>
      <c r="B5833">
        <v>266.94671630859301</v>
      </c>
      <c r="C5833">
        <v>14.6599998474121</v>
      </c>
      <c r="D5833">
        <v>288.10766146076247</v>
      </c>
      <c r="E5833">
        <v>13.786932285745323</v>
      </c>
      <c r="F5833">
        <v>0</v>
      </c>
      <c r="G5833">
        <v>1</v>
      </c>
      <c r="I5833">
        <f t="shared" si="729"/>
        <v>0</v>
      </c>
      <c r="J5833">
        <f t="shared" si="730"/>
        <v>20982.917347720944</v>
      </c>
      <c r="K5833">
        <f t="shared" si="731"/>
        <v>0</v>
      </c>
      <c r="L5833">
        <f t="shared" si="732"/>
        <v>20982.917347720944</v>
      </c>
      <c r="M5833" s="4">
        <f>IF(F5833&gt;G5833,100%,IF(F5833=G5833,M5832,0%))</f>
        <v>0</v>
      </c>
      <c r="N5833" s="4">
        <f t="shared" si="728"/>
        <v>1</v>
      </c>
      <c r="O5833" s="5" cm="1">
        <f t="array" ref="O5833">SUM(ABS(I5833:J5833/P5833-K5833:L5833/P5833))</f>
        <v>0</v>
      </c>
      <c r="P5833">
        <f t="shared" si="733"/>
        <v>20982.917347720944</v>
      </c>
      <c r="Q5833" s="5">
        <f>P5833/MAX(P$3:P5833)-1</f>
        <v>-0.17425766673013066</v>
      </c>
      <c r="R5833" s="5">
        <f t="shared" si="734"/>
        <v>0</v>
      </c>
      <c r="S5833" s="5">
        <f>(1+R5833)*(1-$Z$8*$O5832)-1</f>
        <v>0</v>
      </c>
      <c r="T5833">
        <f t="shared" si="735"/>
        <v>13945.956772058476</v>
      </c>
      <c r="U5833" s="5">
        <f>T5833/MAX(T$3:T5833)-1</f>
        <v>-0.19064906440061535</v>
      </c>
    </row>
    <row r="5834" spans="1:21" x14ac:dyDescent="0.3">
      <c r="A5834" s="1">
        <v>44920</v>
      </c>
      <c r="B5834">
        <v>266.94671630859301</v>
      </c>
      <c r="C5834">
        <v>14.6599998474121</v>
      </c>
      <c r="D5834">
        <v>287.90586754338648</v>
      </c>
      <c r="E5834">
        <v>13.794577603316403</v>
      </c>
      <c r="F5834">
        <v>0</v>
      </c>
      <c r="G5834">
        <v>1</v>
      </c>
      <c r="I5834">
        <f t="shared" si="729"/>
        <v>0</v>
      </c>
      <c r="J5834">
        <f t="shared" si="730"/>
        <v>20982.917347720944</v>
      </c>
      <c r="K5834">
        <f t="shared" si="731"/>
        <v>0</v>
      </c>
      <c r="L5834">
        <f t="shared" si="732"/>
        <v>20982.917347720944</v>
      </c>
      <c r="M5834" s="4">
        <f>IF(F5834&gt;G5834,100%,IF(F5834=G5834,M5833,0%))</f>
        <v>0</v>
      </c>
      <c r="N5834" s="4">
        <f t="shared" si="728"/>
        <v>1</v>
      </c>
      <c r="O5834" s="5" cm="1">
        <f t="array" ref="O5834">SUM(ABS(I5834:J5834/P5834-K5834:L5834/P5834))</f>
        <v>0</v>
      </c>
      <c r="P5834">
        <f t="shared" si="733"/>
        <v>20982.917347720944</v>
      </c>
      <c r="Q5834" s="5">
        <f>P5834/MAX(P$3:P5834)-1</f>
        <v>-0.17425766673013066</v>
      </c>
      <c r="R5834" s="5">
        <f t="shared" si="734"/>
        <v>0</v>
      </c>
      <c r="S5834" s="5">
        <f>(1+R5834)*(1-$Z$8*$O5833)-1</f>
        <v>0</v>
      </c>
      <c r="T5834">
        <f t="shared" si="735"/>
        <v>13945.956772058476</v>
      </c>
      <c r="U5834" s="5">
        <f>T5834/MAX(T$3:T5834)-1</f>
        <v>-0.19064906440061535</v>
      </c>
    </row>
    <row r="5835" spans="1:21" x14ac:dyDescent="0.3">
      <c r="A5835" s="1">
        <v>44921</v>
      </c>
      <c r="B5835">
        <v>266.94671630859301</v>
      </c>
      <c r="C5835">
        <v>14.6599998474121</v>
      </c>
      <c r="D5835">
        <v>287.71508348759124</v>
      </c>
      <c r="E5835">
        <v>13.801727166816347</v>
      </c>
      <c r="F5835">
        <v>0</v>
      </c>
      <c r="G5835">
        <v>1</v>
      </c>
      <c r="I5835">
        <f t="shared" si="729"/>
        <v>0</v>
      </c>
      <c r="J5835">
        <f t="shared" si="730"/>
        <v>20982.917347720944</v>
      </c>
      <c r="K5835">
        <f t="shared" si="731"/>
        <v>0</v>
      </c>
      <c r="L5835">
        <f t="shared" si="732"/>
        <v>20982.917347720944</v>
      </c>
      <c r="M5835" s="4">
        <f>IF(F5835&gt;G5835,100%,IF(F5835=G5835,M5834,0%))</f>
        <v>0</v>
      </c>
      <c r="N5835" s="4">
        <f t="shared" si="728"/>
        <v>1</v>
      </c>
      <c r="O5835" s="5" cm="1">
        <f t="array" ref="O5835">SUM(ABS(I5835:J5835/P5835-K5835:L5835/P5835))</f>
        <v>0</v>
      </c>
      <c r="P5835">
        <f t="shared" si="733"/>
        <v>20982.917347720944</v>
      </c>
      <c r="Q5835" s="5">
        <f>P5835/MAX(P$3:P5835)-1</f>
        <v>-0.17425766673013066</v>
      </c>
      <c r="R5835" s="5">
        <f t="shared" si="734"/>
        <v>0</v>
      </c>
      <c r="S5835" s="5">
        <f>(1+R5835)*(1-$Z$8*$O5834)-1</f>
        <v>0</v>
      </c>
      <c r="T5835">
        <f t="shared" si="735"/>
        <v>13945.956772058476</v>
      </c>
      <c r="U5835" s="5">
        <f>T5835/MAX(T$3:T5835)-1</f>
        <v>-0.19064906440061535</v>
      </c>
    </row>
    <row r="5836" spans="1:21" x14ac:dyDescent="0.3">
      <c r="A5836" s="1">
        <v>44922</v>
      </c>
      <c r="B5836">
        <v>263.17257690429602</v>
      </c>
      <c r="C5836">
        <v>14.869999885559</v>
      </c>
      <c r="D5836">
        <v>287.54620497973985</v>
      </c>
      <c r="E5836">
        <v>13.808136816641563</v>
      </c>
      <c r="F5836">
        <v>0</v>
      </c>
      <c r="G5836">
        <v>1</v>
      </c>
      <c r="I5836">
        <f t="shared" si="729"/>
        <v>0</v>
      </c>
      <c r="J5836">
        <f t="shared" si="730"/>
        <v>21283.491255587149</v>
      </c>
      <c r="K5836">
        <f t="shared" si="731"/>
        <v>0</v>
      </c>
      <c r="L5836">
        <f t="shared" si="732"/>
        <v>21283.491255587149</v>
      </c>
      <c r="M5836" s="4">
        <f>IF(F5836&gt;G5836,100%,IF(F5836=G5836,M5835,0%))</f>
        <v>0</v>
      </c>
      <c r="N5836" s="4">
        <f t="shared" si="728"/>
        <v>1</v>
      </c>
      <c r="O5836" s="5" cm="1">
        <f t="array" ref="O5836">SUM(ABS(I5836:J5836/P5836-K5836:L5836/P5836))</f>
        <v>0</v>
      </c>
      <c r="P5836">
        <f t="shared" si="733"/>
        <v>21283.491255587149</v>
      </c>
      <c r="Q5836" s="5">
        <f>P5836/MAX(P$3:P5836)-1</f>
        <v>-0.16242915900222699</v>
      </c>
      <c r="R5836" s="5">
        <f t="shared" si="734"/>
        <v>1.4324695793497488E-2</v>
      </c>
      <c r="S5836" s="5">
        <f>(1+R5836)*(1-$Z$8*$O5835)-1</f>
        <v>1.4324695793497488E-2</v>
      </c>
      <c r="T5836">
        <f t="shared" si="735"/>
        <v>14145.72836036748</v>
      </c>
      <c r="U5836" s="5">
        <f>T5836/MAX(T$3:T5836)-1</f>
        <v>-0.1790553584579716</v>
      </c>
    </row>
    <row r="5837" spans="1:21" x14ac:dyDescent="0.3">
      <c r="A5837" s="1">
        <v>44923</v>
      </c>
      <c r="B5837">
        <v>259.69796752929602</v>
      </c>
      <c r="C5837">
        <v>15.079999923706</v>
      </c>
      <c r="D5837">
        <v>287.41217663513476</v>
      </c>
      <c r="E5837">
        <v>13.813211654549193</v>
      </c>
      <c r="F5837">
        <v>0</v>
      </c>
      <c r="G5837">
        <v>1</v>
      </c>
      <c r="I5837">
        <f t="shared" si="729"/>
        <v>0</v>
      </c>
      <c r="J5837">
        <f t="shared" si="730"/>
        <v>21584.065163453499</v>
      </c>
      <c r="K5837">
        <f t="shared" si="731"/>
        <v>0</v>
      </c>
      <c r="L5837">
        <f t="shared" si="732"/>
        <v>21584.065163453499</v>
      </c>
      <c r="M5837" s="4">
        <f>IF(F5837&gt;G5837,100%,IF(F5837=G5837,M5836,0%))</f>
        <v>0</v>
      </c>
      <c r="N5837" s="4">
        <f t="shared" si="728"/>
        <v>1</v>
      </c>
      <c r="O5837" s="5" cm="1">
        <f t="array" ref="O5837">SUM(ABS(I5837:J5837/P5837-K5837:L5837/P5837))</f>
        <v>0</v>
      </c>
      <c r="P5837">
        <f t="shared" si="733"/>
        <v>21584.065163453499</v>
      </c>
      <c r="Q5837" s="5">
        <f>P5837/MAX(P$3:P5837)-1</f>
        <v>-0.15060065127431743</v>
      </c>
      <c r="R5837" s="5">
        <f t="shared" si="734"/>
        <v>1.4122396756098388E-2</v>
      </c>
      <c r="S5837" s="5">
        <f>(1+R5837)*(1-$Z$8*$O5836)-1</f>
        <v>1.4122396756098388E-2</v>
      </c>
      <c r="T5837">
        <f t="shared" si="735"/>
        <v>14345.499948676583</v>
      </c>
      <c r="U5837" s="5">
        <f>T5837/MAX(T$3:T5837)-1</f>
        <v>-0.16746165251532219</v>
      </c>
    </row>
    <row r="5838" spans="1:21" x14ac:dyDescent="0.3">
      <c r="A5838" s="1">
        <v>44924</v>
      </c>
      <c r="B5838">
        <v>266.02816772460898</v>
      </c>
      <c r="C5838">
        <v>14.699999809265099</v>
      </c>
      <c r="D5838">
        <v>287.30964182383974</v>
      </c>
      <c r="E5838">
        <v>13.816395944623782</v>
      </c>
      <c r="F5838">
        <v>0</v>
      </c>
      <c r="G5838">
        <v>1</v>
      </c>
      <c r="I5838">
        <f t="shared" si="729"/>
        <v>0</v>
      </c>
      <c r="J5838">
        <f t="shared" si="730"/>
        <v>21040.16945564792</v>
      </c>
      <c r="K5838">
        <f t="shared" si="731"/>
        <v>0</v>
      </c>
      <c r="L5838">
        <f t="shared" si="732"/>
        <v>21040.16945564792</v>
      </c>
      <c r="M5838" s="4">
        <f>IF(F5838&gt;G5838,100%,IF(F5838=G5838,M5837,0%))</f>
        <v>0</v>
      </c>
      <c r="N5838" s="4">
        <f t="shared" si="728"/>
        <v>1</v>
      </c>
      <c r="O5838" s="5" cm="1">
        <f t="array" ref="O5838">SUM(ABS(I5838:J5838/P5838-K5838:L5838/P5838))</f>
        <v>0</v>
      </c>
      <c r="P5838">
        <f t="shared" si="733"/>
        <v>21040.16945564792</v>
      </c>
      <c r="Q5838" s="5">
        <f>P5838/MAX(P$3:P5838)-1</f>
        <v>-0.17200462019704821</v>
      </c>
      <c r="R5838" s="5">
        <f t="shared" si="734"/>
        <v>-2.5198946708450132E-2</v>
      </c>
      <c r="S5838" s="5">
        <f>(1+R5838)*(1-$Z$8*$O5837)-1</f>
        <v>-2.5198946708450132E-2</v>
      </c>
      <c r="T5838">
        <f t="shared" si="735"/>
        <v>13984.008459963807</v>
      </c>
      <c r="U5838" s="5">
        <f>T5838/MAX(T$3:T5838)-1</f>
        <v>-0.18844074196632976</v>
      </c>
    </row>
    <row r="5839" spans="1:21" x14ac:dyDescent="0.3">
      <c r="A5839" s="1">
        <v>44925</v>
      </c>
      <c r="B5839">
        <v>265.868408203125</v>
      </c>
      <c r="C5839">
        <v>14.7200002670288</v>
      </c>
      <c r="D5839">
        <v>287.20631218905464</v>
      </c>
      <c r="E5839">
        <v>13.819679739463366</v>
      </c>
      <c r="F5839">
        <v>0</v>
      </c>
      <c r="G5839">
        <v>1</v>
      </c>
      <c r="I5839">
        <f t="shared" si="729"/>
        <v>0</v>
      </c>
      <c r="J5839">
        <f t="shared" si="730"/>
        <v>21068.796192110432</v>
      </c>
      <c r="K5839">
        <f t="shared" si="731"/>
        <v>0</v>
      </c>
      <c r="L5839">
        <f t="shared" si="732"/>
        <v>21068.796192110432</v>
      </c>
      <c r="M5839" s="4">
        <f>IF(F5839&gt;G5839,100%,IF(F5839=G5839,M5838,0%))</f>
        <v>0</v>
      </c>
      <c r="N5839" s="4">
        <f t="shared" si="728"/>
        <v>1</v>
      </c>
      <c r="O5839" s="5" cm="1">
        <f t="array" ref="O5839">SUM(ABS(I5839:J5839/P5839-K5839:L5839/P5839))</f>
        <v>0</v>
      </c>
      <c r="P5839">
        <f t="shared" si="733"/>
        <v>21068.796192110432</v>
      </c>
      <c r="Q5839" s="5">
        <f>P5839/MAX(P$3:P5839)-1</f>
        <v>-0.17087807007207123</v>
      </c>
      <c r="R5839" s="5">
        <f t="shared" si="734"/>
        <v>1.3605753757286454E-3</v>
      </c>
      <c r="S5839" s="5">
        <f>(1+R5839)*(1-$Z$8*$O5838)-1</f>
        <v>1.3605753757286454E-3</v>
      </c>
      <c r="T5839">
        <f t="shared" si="735"/>
        <v>14003.034757528414</v>
      </c>
      <c r="U5839" s="5">
        <f>T5839/MAX(T$3:T5839)-1</f>
        <v>-0.18733655442390451</v>
      </c>
    </row>
    <row r="5840" spans="1:21" x14ac:dyDescent="0.3">
      <c r="A5840" s="1">
        <v>44926</v>
      </c>
      <c r="B5840">
        <v>265.868408203125</v>
      </c>
      <c r="C5840">
        <v>14.7200002670288</v>
      </c>
      <c r="D5840">
        <v>287.16928890095414</v>
      </c>
      <c r="E5840">
        <v>13.819741173170074</v>
      </c>
      <c r="F5840">
        <v>0</v>
      </c>
      <c r="G5840">
        <v>1</v>
      </c>
      <c r="I5840">
        <f t="shared" si="729"/>
        <v>0</v>
      </c>
      <c r="J5840">
        <f t="shared" si="730"/>
        <v>21068.796192110432</v>
      </c>
      <c r="K5840">
        <f t="shared" si="731"/>
        <v>0</v>
      </c>
      <c r="L5840">
        <f t="shared" si="732"/>
        <v>21068.796192110432</v>
      </c>
      <c r="M5840" s="4">
        <f>IF(F5840&gt;G5840,100%,IF(F5840=G5840,M5839,0%))</f>
        <v>0</v>
      </c>
      <c r="N5840" s="4">
        <f t="shared" si="728"/>
        <v>1</v>
      </c>
      <c r="O5840" s="5" cm="1">
        <f t="array" ref="O5840">SUM(ABS(I5840:J5840/P5840-K5840:L5840/P5840))</f>
        <v>0</v>
      </c>
      <c r="P5840">
        <f t="shared" si="733"/>
        <v>21068.796192110432</v>
      </c>
      <c r="Q5840" s="5">
        <f>P5840/MAX(P$3:P5840)-1</f>
        <v>-0.17087807007207123</v>
      </c>
      <c r="R5840" s="5">
        <f t="shared" si="734"/>
        <v>0</v>
      </c>
      <c r="S5840" s="5">
        <f>(1+R5840)*(1-$Z$8*$O5839)-1</f>
        <v>0</v>
      </c>
      <c r="T5840">
        <f t="shared" si="735"/>
        <v>14003.034757528414</v>
      </c>
      <c r="U5840" s="5">
        <f>T5840/MAX(T$3:T5840)-1</f>
        <v>-0.18733655442390451</v>
      </c>
    </row>
    <row r="5841" spans="1:21" x14ac:dyDescent="0.3">
      <c r="A5841" s="1">
        <v>44927</v>
      </c>
      <c r="B5841">
        <v>265.868408203125</v>
      </c>
      <c r="C5841">
        <v>14.7200002670288</v>
      </c>
      <c r="D5841">
        <v>287.1297971810867</v>
      </c>
      <c r="E5841">
        <v>13.82000090470952</v>
      </c>
      <c r="F5841">
        <v>0</v>
      </c>
      <c r="G5841">
        <v>1</v>
      </c>
      <c r="I5841">
        <f t="shared" si="729"/>
        <v>0</v>
      </c>
      <c r="J5841">
        <f t="shared" si="730"/>
        <v>21068.796192110432</v>
      </c>
      <c r="K5841">
        <f t="shared" si="731"/>
        <v>0</v>
      </c>
      <c r="L5841">
        <f t="shared" si="732"/>
        <v>21068.796192110432</v>
      </c>
      <c r="M5841" s="4">
        <f>IF(F5841&gt;G5841,100%,IF(F5841=G5841,M5840,0%))</f>
        <v>0</v>
      </c>
      <c r="N5841" s="4">
        <f t="shared" si="728"/>
        <v>1</v>
      </c>
      <c r="O5841" s="5" cm="1">
        <f t="array" ref="O5841">SUM(ABS(I5841:J5841/P5841-K5841:L5841/P5841))</f>
        <v>0</v>
      </c>
      <c r="P5841">
        <f t="shared" si="733"/>
        <v>21068.796192110432</v>
      </c>
      <c r="Q5841" s="5">
        <f>P5841/MAX(P$3:P5841)-1</f>
        <v>-0.17087807007207123</v>
      </c>
      <c r="R5841" s="5">
        <f t="shared" si="734"/>
        <v>0</v>
      </c>
      <c r="S5841" s="5">
        <f>(1+R5841)*(1-$Z$8*$O5840)-1</f>
        <v>0</v>
      </c>
      <c r="T5841">
        <f t="shared" si="735"/>
        <v>14003.034757528414</v>
      </c>
      <c r="U5841" s="5">
        <f>T5841/MAX(T$3:T5841)-1</f>
        <v>-0.18733655442390451</v>
      </c>
    </row>
    <row r="5842" spans="1:21" x14ac:dyDescent="0.3">
      <c r="A5842" s="1">
        <v>44928</v>
      </c>
      <c r="B5842">
        <v>265.868408203125</v>
      </c>
      <c r="C5842">
        <v>14.7200002670288</v>
      </c>
      <c r="D5842">
        <v>287.0562882304784</v>
      </c>
      <c r="E5842">
        <v>13.822045330977536</v>
      </c>
      <c r="F5842">
        <v>0</v>
      </c>
      <c r="G5842">
        <v>1</v>
      </c>
      <c r="I5842">
        <f t="shared" si="729"/>
        <v>0</v>
      </c>
      <c r="J5842">
        <f t="shared" si="730"/>
        <v>21068.796192110432</v>
      </c>
      <c r="K5842">
        <f t="shared" si="731"/>
        <v>0</v>
      </c>
      <c r="L5842">
        <f t="shared" si="732"/>
        <v>21068.796192110432</v>
      </c>
      <c r="M5842" s="4">
        <f>IF(F5842&gt;G5842,100%,IF(F5842=G5842,M5841,0%))</f>
        <v>0</v>
      </c>
      <c r="N5842" s="4">
        <f t="shared" si="728"/>
        <v>1</v>
      </c>
      <c r="O5842" s="5" cm="1">
        <f t="array" ref="O5842">SUM(ABS(I5842:J5842/P5842-K5842:L5842/P5842))</f>
        <v>0</v>
      </c>
      <c r="P5842">
        <f t="shared" si="733"/>
        <v>21068.796192110432</v>
      </c>
      <c r="Q5842" s="5">
        <f>P5842/MAX(P$3:P5842)-1</f>
        <v>-0.17087807007207123</v>
      </c>
      <c r="R5842" s="5">
        <f t="shared" si="734"/>
        <v>0</v>
      </c>
      <c r="S5842" s="5">
        <f>(1+R5842)*(1-$Z$8*$O5841)-1</f>
        <v>0</v>
      </c>
      <c r="T5842">
        <f t="shared" si="735"/>
        <v>14003.034757528414</v>
      </c>
      <c r="U5842" s="5">
        <f>T5842/MAX(T$3:T5842)-1</f>
        <v>-0.18733655442390451</v>
      </c>
    </row>
    <row r="5843" spans="1:21" x14ac:dyDescent="0.3">
      <c r="A5843" s="1">
        <v>44929</v>
      </c>
      <c r="B5843">
        <v>264.071197509765</v>
      </c>
      <c r="C5843">
        <v>14.819999694824199</v>
      </c>
      <c r="D5843">
        <v>287.03017110492453</v>
      </c>
      <c r="E5843">
        <v>13.821711929283309</v>
      </c>
      <c r="F5843">
        <v>0</v>
      </c>
      <c r="G5843">
        <v>1</v>
      </c>
      <c r="I5843">
        <f t="shared" si="729"/>
        <v>0</v>
      </c>
      <c r="J5843">
        <f t="shared" si="730"/>
        <v>21211.925779428995</v>
      </c>
      <c r="K5843">
        <f t="shared" si="731"/>
        <v>0</v>
      </c>
      <c r="L5843">
        <f t="shared" si="732"/>
        <v>21211.925779428995</v>
      </c>
      <c r="M5843" s="4">
        <f>IF(F5843&gt;G5843,100%,IF(F5843=G5843,M5842,0%))</f>
        <v>0</v>
      </c>
      <c r="N5843" s="4">
        <f t="shared" si="728"/>
        <v>1</v>
      </c>
      <c r="O5843" s="5" cm="1">
        <f t="array" ref="O5843">SUM(ABS(I5843:J5843/P5843-K5843:L5843/P5843))</f>
        <v>0</v>
      </c>
      <c r="P5843">
        <f t="shared" si="733"/>
        <v>21211.925779428995</v>
      </c>
      <c r="Q5843" s="5">
        <f>P5843/MAX(P$3:P5843)-1</f>
        <v>-0.16524548059779487</v>
      </c>
      <c r="R5843" s="5">
        <f t="shared" si="734"/>
        <v>6.7934392650379483E-3</v>
      </c>
      <c r="S5843" s="5">
        <f>(1+R5843)*(1-$Z$8*$O5842)-1</f>
        <v>6.7934392650379483E-3</v>
      </c>
      <c r="T5843">
        <f t="shared" si="735"/>
        <v>14098.163523679899</v>
      </c>
      <c r="U5843" s="5">
        <f>T5843/MAX(T$3:T5843)-1</f>
        <v>-0.18181577466346677</v>
      </c>
    </row>
    <row r="5844" spans="1:21" x14ac:dyDescent="0.3">
      <c r="A5844" s="1">
        <v>44930</v>
      </c>
      <c r="B5844">
        <v>265.32922363281199</v>
      </c>
      <c r="C5844">
        <v>14.75</v>
      </c>
      <c r="D5844">
        <v>286.99402007297488</v>
      </c>
      <c r="E5844">
        <v>13.821922615392859</v>
      </c>
      <c r="F5844">
        <v>0</v>
      </c>
      <c r="G5844">
        <v>1</v>
      </c>
      <c r="I5844">
        <f t="shared" si="729"/>
        <v>0</v>
      </c>
      <c r="J5844">
        <f t="shared" si="730"/>
        <v>21111.73493180623</v>
      </c>
      <c r="K5844">
        <f t="shared" si="731"/>
        <v>0</v>
      </c>
      <c r="L5844">
        <f t="shared" si="732"/>
        <v>21111.73493180623</v>
      </c>
      <c r="M5844" s="4">
        <f>IF(F5844&gt;G5844,100%,IF(F5844=G5844,M5843,0%))</f>
        <v>0</v>
      </c>
      <c r="N5844" s="4">
        <f t="shared" si="728"/>
        <v>1</v>
      </c>
      <c r="O5844" s="5" cm="1">
        <f t="array" ref="O5844">SUM(ABS(I5844:J5844/P5844-K5844:L5844/P5844))</f>
        <v>0</v>
      </c>
      <c r="P5844">
        <f t="shared" si="733"/>
        <v>21111.73493180623</v>
      </c>
      <c r="Q5844" s="5">
        <f>P5844/MAX(P$3:P5844)-1</f>
        <v>-0.16918829860147411</v>
      </c>
      <c r="R5844" s="5">
        <f t="shared" si="734"/>
        <v>-4.7233263337140841E-3</v>
      </c>
      <c r="S5844" s="5">
        <f>(1+R5844)*(1-$Z$8*$O5843)-1</f>
        <v>-4.7233263337140841E-3</v>
      </c>
      <c r="T5844">
        <f t="shared" si="735"/>
        <v>14031.573296651495</v>
      </c>
      <c r="U5844" s="5">
        <f>T5844/MAX(T$3:T5844)-1</f>
        <v>-0.18568032576082827</v>
      </c>
    </row>
    <row r="5845" spans="1:21" x14ac:dyDescent="0.3">
      <c r="A5845" s="1">
        <v>44931</v>
      </c>
      <c r="B5845">
        <v>261.17565917968699</v>
      </c>
      <c r="C5845">
        <v>14.9899997711181</v>
      </c>
      <c r="D5845">
        <v>286.9372045412585</v>
      </c>
      <c r="E5845">
        <v>13.823327330214441</v>
      </c>
      <c r="F5845">
        <v>0</v>
      </c>
      <c r="G5845">
        <v>1</v>
      </c>
      <c r="I5845">
        <f t="shared" si="729"/>
        <v>0</v>
      </c>
      <c r="J5845">
        <f t="shared" si="730"/>
        <v>21455.247579368232</v>
      </c>
      <c r="K5845">
        <f t="shared" si="731"/>
        <v>0</v>
      </c>
      <c r="L5845">
        <f t="shared" si="732"/>
        <v>21455.247579368232</v>
      </c>
      <c r="M5845" s="4">
        <f>IF(F5845&gt;G5845,100%,IF(F5845=G5845,M5844,0%))</f>
        <v>0</v>
      </c>
      <c r="N5845" s="4">
        <f t="shared" si="728"/>
        <v>1</v>
      </c>
      <c r="O5845" s="5" cm="1">
        <f t="array" ref="O5845">SUM(ABS(I5845:J5845/P5845-K5845:L5845/P5845))</f>
        <v>0</v>
      </c>
      <c r="P5845">
        <f t="shared" si="733"/>
        <v>21455.247579368232</v>
      </c>
      <c r="Q5845" s="5">
        <f>P5845/MAX(P$3:P5845)-1</f>
        <v>-0.15567001940297331</v>
      </c>
      <c r="R5845" s="5">
        <f t="shared" si="734"/>
        <v>1.6271170923261025E-2</v>
      </c>
      <c r="S5845" s="5">
        <f>(1+R5845)*(1-$Z$8*$O5844)-1</f>
        <v>1.6271170923261025E-2</v>
      </c>
      <c r="T5845">
        <f t="shared" si="735"/>
        <v>14259.883424083577</v>
      </c>
      <c r="U5845" s="5">
        <f>T5845/MAX(T$3:T5845)-1</f>
        <v>-0.1724303911551085</v>
      </c>
    </row>
    <row r="5846" spans="1:21" x14ac:dyDescent="0.3">
      <c r="A5846" s="1">
        <v>44932</v>
      </c>
      <c r="B5846">
        <v>268.38449096679602</v>
      </c>
      <c r="C5846">
        <v>14.5900001525878</v>
      </c>
      <c r="D5846">
        <v>286.91625384430381</v>
      </c>
      <c r="E5846">
        <v>13.822741997182641</v>
      </c>
      <c r="F5846">
        <v>0</v>
      </c>
      <c r="G5846">
        <v>1</v>
      </c>
      <c r="I5846">
        <f t="shared" si="729"/>
        <v>0</v>
      </c>
      <c r="J5846">
        <f t="shared" si="730"/>
        <v>20882.726500098044</v>
      </c>
      <c r="K5846">
        <f t="shared" si="731"/>
        <v>0</v>
      </c>
      <c r="L5846">
        <f t="shared" si="732"/>
        <v>20882.726500098044</v>
      </c>
      <c r="M5846" s="4">
        <f>IF(F5846&gt;G5846,100%,IF(F5846=G5846,M5845,0%))</f>
        <v>0</v>
      </c>
      <c r="N5846" s="4">
        <f t="shared" si="728"/>
        <v>1</v>
      </c>
      <c r="O5846" s="5" cm="1">
        <f t="array" ref="O5846">SUM(ABS(I5846:J5846/P5846-K5846:L5846/P5846))</f>
        <v>0</v>
      </c>
      <c r="P5846">
        <f t="shared" si="733"/>
        <v>20882.726500098044</v>
      </c>
      <c r="Q5846" s="5">
        <f>P5846/MAX(P$3:P5846)-1</f>
        <v>-0.17820048473381522</v>
      </c>
      <c r="R5846" s="5">
        <f t="shared" si="734"/>
        <v>-2.6684431263367725E-2</v>
      </c>
      <c r="S5846" s="5">
        <f>(1+R5846)*(1-$Z$8*$O5845)-1</f>
        <v>-2.6684431263367725E-2</v>
      </c>
      <c r="T5846">
        <f t="shared" si="735"/>
        <v>13879.366545029981</v>
      </c>
      <c r="U5846" s="5">
        <f>T5846/MAX(T$3:T5846)-1</f>
        <v>-0.19451361549798218</v>
      </c>
    </row>
    <row r="5847" spans="1:21" x14ac:dyDescent="0.3">
      <c r="A5847" s="1">
        <v>44933</v>
      </c>
      <c r="B5847">
        <v>268.38449096679602</v>
      </c>
      <c r="C5847">
        <v>14.5900001525878</v>
      </c>
      <c r="D5847">
        <v>286.89530314734913</v>
      </c>
      <c r="E5847">
        <v>13.822156664150839</v>
      </c>
      <c r="F5847">
        <v>0</v>
      </c>
      <c r="G5847">
        <v>1</v>
      </c>
      <c r="I5847">
        <f t="shared" si="729"/>
        <v>0</v>
      </c>
      <c r="J5847">
        <f t="shared" si="730"/>
        <v>20882.726500098044</v>
      </c>
      <c r="K5847">
        <f t="shared" si="731"/>
        <v>0</v>
      </c>
      <c r="L5847">
        <f t="shared" si="732"/>
        <v>20882.726500098044</v>
      </c>
      <c r="M5847" s="4">
        <f>IF(F5847&gt;G5847,100%,IF(F5847=G5847,M5846,0%))</f>
        <v>0</v>
      </c>
      <c r="N5847" s="4">
        <f t="shared" si="728"/>
        <v>1</v>
      </c>
      <c r="O5847" s="5" cm="1">
        <f t="array" ref="O5847">SUM(ABS(I5847:J5847/P5847-K5847:L5847/P5847))</f>
        <v>0</v>
      </c>
      <c r="P5847">
        <f t="shared" si="733"/>
        <v>20882.726500098044</v>
      </c>
      <c r="Q5847" s="5">
        <f>P5847/MAX(P$3:P5847)-1</f>
        <v>-0.17820048473381522</v>
      </c>
      <c r="R5847" s="5">
        <f t="shared" si="734"/>
        <v>0</v>
      </c>
      <c r="S5847" s="5">
        <f>(1+R5847)*(1-$Z$8*$O5846)-1</f>
        <v>0</v>
      </c>
      <c r="T5847">
        <f t="shared" si="735"/>
        <v>13879.366545029981</v>
      </c>
      <c r="U5847" s="5">
        <f>T5847/MAX(T$3:T5847)-1</f>
        <v>-0.19451361549798218</v>
      </c>
    </row>
    <row r="5848" spans="1:21" x14ac:dyDescent="0.3">
      <c r="A5848" s="1">
        <v>44934</v>
      </c>
      <c r="B5848">
        <v>268.38449096679602</v>
      </c>
      <c r="C5848">
        <v>14.5900001525878</v>
      </c>
      <c r="D5848">
        <v>286.84013647582395</v>
      </c>
      <c r="E5848">
        <v>13.823356025847605</v>
      </c>
      <c r="F5848">
        <v>0</v>
      </c>
      <c r="G5848">
        <v>1</v>
      </c>
      <c r="I5848">
        <f t="shared" si="729"/>
        <v>0</v>
      </c>
      <c r="J5848">
        <f t="shared" si="730"/>
        <v>20882.726500098044</v>
      </c>
      <c r="K5848">
        <f t="shared" si="731"/>
        <v>0</v>
      </c>
      <c r="L5848">
        <f t="shared" si="732"/>
        <v>20882.726500098044</v>
      </c>
      <c r="M5848" s="4">
        <f>IF(F5848&gt;G5848,100%,IF(F5848=G5848,M5847,0%))</f>
        <v>0</v>
      </c>
      <c r="N5848" s="4">
        <f t="shared" si="728"/>
        <v>1</v>
      </c>
      <c r="O5848" s="5" cm="1">
        <f t="array" ref="O5848">SUM(ABS(I5848:J5848/P5848-K5848:L5848/P5848))</f>
        <v>0</v>
      </c>
      <c r="P5848">
        <f t="shared" si="733"/>
        <v>20882.726500098044</v>
      </c>
      <c r="Q5848" s="5">
        <f>P5848/MAX(P$3:P5848)-1</f>
        <v>-0.17820048473381522</v>
      </c>
      <c r="R5848" s="5">
        <f t="shared" si="734"/>
        <v>0</v>
      </c>
      <c r="S5848" s="5">
        <f>(1+R5848)*(1-$Z$8*$O5847)-1</f>
        <v>0</v>
      </c>
      <c r="T5848">
        <f t="shared" si="735"/>
        <v>13879.366545029981</v>
      </c>
      <c r="U5848" s="5">
        <f>T5848/MAX(T$3:T5848)-1</f>
        <v>-0.19451361549798218</v>
      </c>
    </row>
    <row r="5849" spans="1:21" x14ac:dyDescent="0.3">
      <c r="A5849" s="1">
        <v>44935</v>
      </c>
      <c r="B5849">
        <v>270.121826171875</v>
      </c>
      <c r="C5849">
        <v>14.5</v>
      </c>
      <c r="D5849">
        <v>286.79564123960267</v>
      </c>
      <c r="E5849">
        <v>13.824058048760689</v>
      </c>
      <c r="F5849">
        <v>0</v>
      </c>
      <c r="G5849">
        <v>1</v>
      </c>
      <c r="I5849">
        <f t="shared" si="729"/>
        <v>0</v>
      </c>
      <c r="J5849">
        <f t="shared" si="730"/>
        <v>20753.908916012908</v>
      </c>
      <c r="K5849">
        <f t="shared" si="731"/>
        <v>0</v>
      </c>
      <c r="L5849">
        <f t="shared" si="732"/>
        <v>20753.908916012908</v>
      </c>
      <c r="M5849" s="4">
        <f>IF(F5849&gt;G5849,100%,IF(F5849=G5849,M5848,0%))</f>
        <v>0</v>
      </c>
      <c r="N5849" s="4">
        <f t="shared" si="728"/>
        <v>1</v>
      </c>
      <c r="O5849" s="5" cm="1">
        <f t="array" ref="O5849">SUM(ABS(I5849:J5849/P5849-K5849:L5849/P5849))</f>
        <v>0</v>
      </c>
      <c r="P5849">
        <f t="shared" si="733"/>
        <v>20753.908916012908</v>
      </c>
      <c r="Q5849" s="5">
        <f>P5849/MAX(P$3:P5849)-1</f>
        <v>-0.18326985286246589</v>
      </c>
      <c r="R5849" s="5">
        <f t="shared" si="734"/>
        <v>-6.1686190299208299E-3</v>
      </c>
      <c r="S5849" s="5">
        <f>(1+R5849)*(1-$Z$8*$O5848)-1</f>
        <v>-6.1686190299208299E-3</v>
      </c>
      <c r="T5849">
        <f t="shared" si="735"/>
        <v>13793.750020437063</v>
      </c>
      <c r="U5849" s="5">
        <f>T5849/MAX(T$3:T5849)-1</f>
        <v>-0.19948235413776338</v>
      </c>
    </row>
    <row r="5850" spans="1:21" x14ac:dyDescent="0.3">
      <c r="A5850" s="1">
        <v>44936</v>
      </c>
      <c r="B5850">
        <v>272.40826416015602</v>
      </c>
      <c r="C5850">
        <v>14.3500003814697</v>
      </c>
      <c r="D5850">
        <v>286.74184421520323</v>
      </c>
      <c r="E5850">
        <v>13.825104452484258</v>
      </c>
      <c r="F5850">
        <v>0</v>
      </c>
      <c r="G5850">
        <v>1</v>
      </c>
      <c r="I5850">
        <f t="shared" si="729"/>
        <v>0</v>
      </c>
      <c r="J5850">
        <f t="shared" si="730"/>
        <v>20539.213852536046</v>
      </c>
      <c r="K5850">
        <f t="shared" si="731"/>
        <v>0</v>
      </c>
      <c r="L5850">
        <f t="shared" si="732"/>
        <v>20539.213852536046</v>
      </c>
      <c r="M5850" s="4">
        <f>IF(F5850&gt;G5850,100%,IF(F5850=G5850,M5849,0%))</f>
        <v>0</v>
      </c>
      <c r="N5850" s="4">
        <f t="shared" si="728"/>
        <v>1</v>
      </c>
      <c r="O5850" s="5" cm="1">
        <f t="array" ref="O5850">SUM(ABS(I5850:J5850/P5850-K5850:L5850/P5850))</f>
        <v>0</v>
      </c>
      <c r="P5850">
        <f t="shared" si="733"/>
        <v>20539.213852536046</v>
      </c>
      <c r="Q5850" s="5">
        <f>P5850/MAX(P$3:P5850)-1</f>
        <v>-0.19171876393231591</v>
      </c>
      <c r="R5850" s="5">
        <f t="shared" si="734"/>
        <v>-1.0344801277951565E-2</v>
      </c>
      <c r="S5850" s="5">
        <f>(1+R5850)*(1-$Z$8*$O5849)-1</f>
        <v>-1.0344801277951565E-2</v>
      </c>
      <c r="T5850">
        <f t="shared" si="735"/>
        <v>13651.056417597902</v>
      </c>
      <c r="U5850" s="5">
        <f>T5850/MAX(T$3:T5850)-1</f>
        <v>-0.20776355010370184</v>
      </c>
    </row>
    <row r="5851" spans="1:21" x14ac:dyDescent="0.3">
      <c r="A5851" s="1">
        <v>44937</v>
      </c>
      <c r="B5851">
        <v>277.12097167968699</v>
      </c>
      <c r="C5851">
        <v>14.1300001144409</v>
      </c>
      <c r="D5851">
        <v>286.66321392913358</v>
      </c>
      <c r="E5851">
        <v>13.827485492573423</v>
      </c>
      <c r="F5851">
        <v>0</v>
      </c>
      <c r="G5851">
        <v>1</v>
      </c>
      <c r="I5851">
        <f t="shared" si="729"/>
        <v>0</v>
      </c>
      <c r="J5851">
        <f t="shared" si="730"/>
        <v>20224.326576438514</v>
      </c>
      <c r="K5851">
        <f t="shared" si="731"/>
        <v>0</v>
      </c>
      <c r="L5851">
        <f t="shared" si="732"/>
        <v>20224.326576438514</v>
      </c>
      <c r="M5851" s="4">
        <f>IF(F5851&gt;G5851,100%,IF(F5851=G5851,M5850,0%))</f>
        <v>0</v>
      </c>
      <c r="N5851" s="4">
        <f t="shared" si="728"/>
        <v>1</v>
      </c>
      <c r="O5851" s="5" cm="1">
        <f t="array" ref="O5851">SUM(ABS(I5851:J5851/P5851-K5851:L5851/P5851))</f>
        <v>0</v>
      </c>
      <c r="P5851">
        <f t="shared" si="733"/>
        <v>20224.326576438514</v>
      </c>
      <c r="Q5851" s="5">
        <f>P5851/MAX(P$3:P5851)-1</f>
        <v>-0.20411054672271089</v>
      </c>
      <c r="R5851" s="5">
        <f t="shared" si="734"/>
        <v>-1.5331028653691736E-2</v>
      </c>
      <c r="S5851" s="5">
        <f>(1+R5851)*(1-$Z$8*$O5850)-1</f>
        <v>-1.5331028653691736E-2</v>
      </c>
      <c r="T5851">
        <f t="shared" si="735"/>
        <v>13441.771680506547</v>
      </c>
      <c r="U5851" s="5">
        <f>T5851/MAX(T$3:T5851)-1</f>
        <v>-0.21990934981756094</v>
      </c>
    </row>
    <row r="5852" spans="1:21" x14ac:dyDescent="0.3">
      <c r="A5852" s="1">
        <v>44938</v>
      </c>
      <c r="B5852">
        <v>278.61865234375</v>
      </c>
      <c r="C5852">
        <v>14.060000419616699</v>
      </c>
      <c r="D5852">
        <v>286.59203479064632</v>
      </c>
      <c r="E5852">
        <v>13.82951827547441</v>
      </c>
      <c r="F5852">
        <v>0</v>
      </c>
      <c r="G5852">
        <v>1</v>
      </c>
      <c r="I5852">
        <f t="shared" si="729"/>
        <v>0</v>
      </c>
      <c r="J5852">
        <f t="shared" si="730"/>
        <v>20124.135728815741</v>
      </c>
      <c r="K5852">
        <f t="shared" si="731"/>
        <v>0</v>
      </c>
      <c r="L5852">
        <f t="shared" si="732"/>
        <v>20124.135728815741</v>
      </c>
      <c r="M5852" s="4">
        <f>IF(F5852&gt;G5852,100%,IF(F5852=G5852,M5851,0%))</f>
        <v>0</v>
      </c>
      <c r="N5852" s="4">
        <f t="shared" si="728"/>
        <v>1</v>
      </c>
      <c r="O5852" s="5" cm="1">
        <f t="array" ref="O5852">SUM(ABS(I5852:J5852/P5852-K5852:L5852/P5852))</f>
        <v>0</v>
      </c>
      <c r="P5852">
        <f t="shared" si="733"/>
        <v>20124.135728815741</v>
      </c>
      <c r="Q5852" s="5">
        <f>P5852/MAX(P$3:P5852)-1</f>
        <v>-0.20805336472639047</v>
      </c>
      <c r="R5852" s="5">
        <f t="shared" si="734"/>
        <v>-4.9539769467279449E-3</v>
      </c>
      <c r="S5852" s="5">
        <f>(1+R5852)*(1-$Z$8*$O5851)-1</f>
        <v>-4.9539769467279449E-3</v>
      </c>
      <c r="T5852">
        <f t="shared" si="735"/>
        <v>13375.181453478137</v>
      </c>
      <c r="U5852" s="5">
        <f>T5852/MAX(T$3:T5852)-1</f>
        <v>-0.22377390091492277</v>
      </c>
    </row>
    <row r="5853" spans="1:21" x14ac:dyDescent="0.3">
      <c r="A5853" s="1">
        <v>44939</v>
      </c>
      <c r="B5853">
        <v>280.53570556640602</v>
      </c>
      <c r="C5853">
        <v>13.9600000381469</v>
      </c>
      <c r="D5853">
        <v>286.53039323038121</v>
      </c>
      <c r="E5853">
        <v>13.831053544039726</v>
      </c>
      <c r="F5853">
        <v>0</v>
      </c>
      <c r="G5853">
        <v>1</v>
      </c>
      <c r="I5853">
        <f t="shared" si="729"/>
        <v>0</v>
      </c>
      <c r="J5853">
        <f t="shared" si="730"/>
        <v>19981.004776499136</v>
      </c>
      <c r="K5853">
        <f t="shared" si="731"/>
        <v>0</v>
      </c>
      <c r="L5853">
        <f t="shared" si="732"/>
        <v>19981.004776499136</v>
      </c>
      <c r="M5853" s="4">
        <f>IF(F5853&gt;G5853,100%,IF(F5853=G5853,M5852,0%))</f>
        <v>0</v>
      </c>
      <c r="N5853" s="4">
        <f t="shared" si="728"/>
        <v>1</v>
      </c>
      <c r="O5853" s="5" cm="1">
        <f t="array" ref="O5853">SUM(ABS(I5853:J5853/P5853-K5853:L5853/P5853))</f>
        <v>0</v>
      </c>
      <c r="P5853">
        <f t="shared" si="733"/>
        <v>19981.004776499136</v>
      </c>
      <c r="Q5853" s="5">
        <f>P5853/MAX(P$3:P5853)-1</f>
        <v>-0.213686007917538</v>
      </c>
      <c r="R5853" s="5">
        <f t="shared" si="734"/>
        <v>-7.1124024527252638E-3</v>
      </c>
      <c r="S5853" s="5">
        <f>(1+R5853)*(1-$Z$8*$O5852)-1</f>
        <v>-7.1124024527252638E-3</v>
      </c>
      <c r="T5853">
        <f t="shared" si="735"/>
        <v>13280.051780102775</v>
      </c>
      <c r="U5853" s="5">
        <f>T5853/MAX(T$3:T5853)-1</f>
        <v>-0.22929473332592476</v>
      </c>
    </row>
    <row r="5854" spans="1:21" x14ac:dyDescent="0.3">
      <c r="A5854" s="1">
        <v>44940</v>
      </c>
      <c r="B5854">
        <v>280.53570556640602</v>
      </c>
      <c r="C5854">
        <v>13.9600000381469</v>
      </c>
      <c r="D5854">
        <v>286.4794364663498</v>
      </c>
      <c r="E5854">
        <v>13.831993914362185</v>
      </c>
      <c r="F5854">
        <v>0</v>
      </c>
      <c r="G5854">
        <v>1</v>
      </c>
      <c r="I5854">
        <f t="shared" si="729"/>
        <v>0</v>
      </c>
      <c r="J5854">
        <f t="shared" si="730"/>
        <v>19981.004776499136</v>
      </c>
      <c r="K5854">
        <f t="shared" si="731"/>
        <v>0</v>
      </c>
      <c r="L5854">
        <f t="shared" si="732"/>
        <v>19981.004776499136</v>
      </c>
      <c r="M5854" s="4">
        <f>IF(F5854&gt;G5854,100%,IF(F5854=G5854,M5853,0%))</f>
        <v>0</v>
      </c>
      <c r="N5854" s="4">
        <f t="shared" si="728"/>
        <v>1</v>
      </c>
      <c r="O5854" s="5" cm="1">
        <f t="array" ref="O5854">SUM(ABS(I5854:J5854/P5854-K5854:L5854/P5854))</f>
        <v>0</v>
      </c>
      <c r="P5854">
        <f t="shared" si="733"/>
        <v>19981.004776499136</v>
      </c>
      <c r="Q5854" s="5">
        <f>P5854/MAX(P$3:P5854)-1</f>
        <v>-0.213686007917538</v>
      </c>
      <c r="R5854" s="5">
        <f t="shared" si="734"/>
        <v>0</v>
      </c>
      <c r="S5854" s="5">
        <f>(1+R5854)*(1-$Z$8*$O5853)-1</f>
        <v>0</v>
      </c>
      <c r="T5854">
        <f t="shared" si="735"/>
        <v>13280.051780102775</v>
      </c>
      <c r="U5854" s="5">
        <f>T5854/MAX(T$3:T5854)-1</f>
        <v>-0.22929473332592476</v>
      </c>
    </row>
    <row r="5855" spans="1:21" x14ac:dyDescent="0.3">
      <c r="A5855" s="1">
        <v>44941</v>
      </c>
      <c r="B5855">
        <v>280.53570556640602</v>
      </c>
      <c r="C5855">
        <v>13.9600000381469</v>
      </c>
      <c r="D5855">
        <v>286.47255452473951</v>
      </c>
      <c r="E5855">
        <v>13.83080256637647</v>
      </c>
      <c r="F5855">
        <v>0</v>
      </c>
      <c r="G5855">
        <v>1</v>
      </c>
      <c r="I5855">
        <f t="shared" si="729"/>
        <v>0</v>
      </c>
      <c r="J5855">
        <f t="shared" si="730"/>
        <v>19981.004776499136</v>
      </c>
      <c r="K5855">
        <f t="shared" si="731"/>
        <v>0</v>
      </c>
      <c r="L5855">
        <f t="shared" si="732"/>
        <v>19981.004776499136</v>
      </c>
      <c r="M5855" s="4">
        <f>IF(F5855&gt;G5855,100%,IF(F5855=G5855,M5854,0%))</f>
        <v>0</v>
      </c>
      <c r="N5855" s="4">
        <f t="shared" si="728"/>
        <v>1</v>
      </c>
      <c r="O5855" s="5" cm="1">
        <f t="array" ref="O5855">SUM(ABS(I5855:J5855/P5855-K5855:L5855/P5855))</f>
        <v>0</v>
      </c>
      <c r="P5855">
        <f t="shared" si="733"/>
        <v>19981.004776499136</v>
      </c>
      <c r="Q5855" s="5">
        <f>P5855/MAX(P$3:P5855)-1</f>
        <v>-0.213686007917538</v>
      </c>
      <c r="R5855" s="5">
        <f t="shared" si="734"/>
        <v>0</v>
      </c>
      <c r="S5855" s="5">
        <f>(1+R5855)*(1-$Z$8*$O5854)-1</f>
        <v>0</v>
      </c>
      <c r="T5855">
        <f t="shared" si="735"/>
        <v>13280.051780102775</v>
      </c>
      <c r="U5855" s="5">
        <f>T5855/MAX(T$3:T5855)-1</f>
        <v>-0.22929473332592476</v>
      </c>
    </row>
    <row r="5856" spans="1:21" x14ac:dyDescent="0.3">
      <c r="A5856" s="1">
        <v>44942</v>
      </c>
      <c r="B5856">
        <v>280.53570556640602</v>
      </c>
      <c r="C5856">
        <v>13.9600000381469</v>
      </c>
      <c r="D5856">
        <v>286.46438674547181</v>
      </c>
      <c r="E5856">
        <v>13.829759939392979</v>
      </c>
      <c r="F5856">
        <v>0</v>
      </c>
      <c r="G5856">
        <v>1</v>
      </c>
      <c r="I5856">
        <f t="shared" si="729"/>
        <v>0</v>
      </c>
      <c r="J5856">
        <f t="shared" si="730"/>
        <v>19981.004776499136</v>
      </c>
      <c r="K5856">
        <f t="shared" si="731"/>
        <v>0</v>
      </c>
      <c r="L5856">
        <f t="shared" si="732"/>
        <v>19981.004776499136</v>
      </c>
      <c r="M5856" s="4">
        <f>IF(F5856&gt;G5856,100%,IF(F5856=G5856,M5855,0%))</f>
        <v>0</v>
      </c>
      <c r="N5856" s="4">
        <f t="shared" si="728"/>
        <v>1</v>
      </c>
      <c r="O5856" s="5" cm="1">
        <f t="array" ref="O5856">SUM(ABS(I5856:J5856/P5856-K5856:L5856/P5856))</f>
        <v>0</v>
      </c>
      <c r="P5856">
        <f t="shared" si="733"/>
        <v>19981.004776499136</v>
      </c>
      <c r="Q5856" s="5">
        <f>P5856/MAX(P$3:P5856)-1</f>
        <v>-0.213686007917538</v>
      </c>
      <c r="R5856" s="5">
        <f t="shared" si="734"/>
        <v>0</v>
      </c>
      <c r="S5856" s="5">
        <f>(1+R5856)*(1-$Z$8*$O5855)-1</f>
        <v>0</v>
      </c>
      <c r="T5856">
        <f t="shared" si="735"/>
        <v>13280.051780102775</v>
      </c>
      <c r="U5856" s="5">
        <f>T5856/MAX(T$3:T5856)-1</f>
        <v>-0.22929473332592476</v>
      </c>
    </row>
    <row r="5857" spans="1:21" x14ac:dyDescent="0.3">
      <c r="A5857" s="1">
        <v>44943</v>
      </c>
      <c r="B5857">
        <v>281.10482788085898</v>
      </c>
      <c r="C5857">
        <v>13.939999580383301</v>
      </c>
      <c r="D5857">
        <v>286.47646244485571</v>
      </c>
      <c r="E5857">
        <v>13.827725467397183</v>
      </c>
      <c r="F5857">
        <v>0</v>
      </c>
      <c r="G5857">
        <v>1</v>
      </c>
      <c r="I5857">
        <f t="shared" si="729"/>
        <v>0</v>
      </c>
      <c r="J5857">
        <f t="shared" si="730"/>
        <v>19952.378040036769</v>
      </c>
      <c r="K5857">
        <f t="shared" si="731"/>
        <v>0</v>
      </c>
      <c r="L5857">
        <f t="shared" si="732"/>
        <v>19952.378040036769</v>
      </c>
      <c r="M5857" s="4">
        <f>IF(F5857&gt;G5857,100%,IF(F5857=G5857,M5856,0%))</f>
        <v>0</v>
      </c>
      <c r="N5857" s="4">
        <f t="shared" si="728"/>
        <v>1</v>
      </c>
      <c r="O5857" s="5" cm="1">
        <f t="array" ref="O5857">SUM(ABS(I5857:J5857/P5857-K5857:L5857/P5857))</f>
        <v>0</v>
      </c>
      <c r="P5857">
        <f t="shared" si="733"/>
        <v>19952.378040036769</v>
      </c>
      <c r="Q5857" s="5">
        <f>P5857/MAX(P$3:P5857)-1</f>
        <v>-0.21481255804250932</v>
      </c>
      <c r="R5857" s="5">
        <f t="shared" si="734"/>
        <v>-1.4326975436208533E-3</v>
      </c>
      <c r="S5857" s="5">
        <f>(1+R5857)*(1-$Z$8*$O5856)-1</f>
        <v>-1.4326975436208533E-3</v>
      </c>
      <c r="T5857">
        <f t="shared" si="735"/>
        <v>13261.025482538264</v>
      </c>
      <c r="U5857" s="5">
        <f>T5857/MAX(T$3:T5857)-1</f>
        <v>-0.23039892086834435</v>
      </c>
    </row>
    <row r="5858" spans="1:21" x14ac:dyDescent="0.3">
      <c r="A5858" s="1">
        <v>44944</v>
      </c>
      <c r="B5858">
        <v>277.45046997070301</v>
      </c>
      <c r="C5858">
        <v>14.1300001144409</v>
      </c>
      <c r="D5858">
        <v>286.46120608505322</v>
      </c>
      <c r="E5858">
        <v>13.827032867355703</v>
      </c>
      <c r="F5858">
        <v>0</v>
      </c>
      <c r="G5858">
        <v>1</v>
      </c>
      <c r="I5858">
        <f t="shared" si="729"/>
        <v>0</v>
      </c>
      <c r="J5858">
        <f t="shared" si="730"/>
        <v>20224.326576438507</v>
      </c>
      <c r="K5858">
        <f t="shared" si="731"/>
        <v>0</v>
      </c>
      <c r="L5858">
        <f t="shared" si="732"/>
        <v>20224.326576438507</v>
      </c>
      <c r="M5858" s="4">
        <f>IF(F5858&gt;G5858,100%,IF(F5858=G5858,M5857,0%))</f>
        <v>0</v>
      </c>
      <c r="N5858" s="4">
        <f t="shared" si="728"/>
        <v>1</v>
      </c>
      <c r="O5858" s="5" cm="1">
        <f t="array" ref="O5858">SUM(ABS(I5858:J5858/P5858-K5858:L5858/P5858))</f>
        <v>0</v>
      </c>
      <c r="P5858">
        <f t="shared" si="733"/>
        <v>20224.326576438507</v>
      </c>
      <c r="Q5858" s="5">
        <f>P5858/MAX(P$3:P5858)-1</f>
        <v>-0.20411054672271123</v>
      </c>
      <c r="R5858" s="5">
        <f t="shared" si="734"/>
        <v>1.3629880902218394E-2</v>
      </c>
      <c r="S5858" s="5">
        <f>(1+R5858)*(1-$Z$8*$O5857)-1</f>
        <v>1.3629880902218394E-2</v>
      </c>
      <c r="T5858">
        <f t="shared" si="735"/>
        <v>13441.771680506543</v>
      </c>
      <c r="U5858" s="5">
        <f>T5858/MAX(T$3:T5858)-1</f>
        <v>-0.21990934981756116</v>
      </c>
    </row>
    <row r="5859" spans="1:21" x14ac:dyDescent="0.3">
      <c r="A5859" s="1">
        <v>44945</v>
      </c>
      <c r="B5859">
        <v>274.72470092773398</v>
      </c>
      <c r="C5859">
        <v>14.279999732971101</v>
      </c>
      <c r="D5859">
        <v>286.43238868523588</v>
      </c>
      <c r="E5859">
        <v>13.82708653407308</v>
      </c>
      <c r="F5859">
        <v>0</v>
      </c>
      <c r="G5859">
        <v>1</v>
      </c>
      <c r="I5859">
        <f t="shared" si="729"/>
        <v>0</v>
      </c>
      <c r="J5859">
        <f t="shared" si="730"/>
        <v>20439.02163991523</v>
      </c>
      <c r="K5859">
        <f t="shared" si="731"/>
        <v>0</v>
      </c>
      <c r="L5859">
        <f t="shared" si="732"/>
        <v>20439.02163991523</v>
      </c>
      <c r="M5859" s="4">
        <f>IF(F5859&gt;G5859,100%,IF(F5859=G5859,M5858,0%))</f>
        <v>0</v>
      </c>
      <c r="N5859" s="4">
        <f t="shared" si="728"/>
        <v>1</v>
      </c>
      <c r="O5859" s="5" cm="1">
        <f t="array" ref="O5859">SUM(ABS(I5859:J5859/P5859-K5859:L5859/P5859))</f>
        <v>0</v>
      </c>
      <c r="P5859">
        <f t="shared" si="733"/>
        <v>20439.02163991523</v>
      </c>
      <c r="Q5859" s="5">
        <f>P5859/MAX(P$3:P5859)-1</f>
        <v>-0.19566163565286665</v>
      </c>
      <c r="R5859" s="5">
        <f t="shared" si="734"/>
        <v>1.0615684169521078E-2</v>
      </c>
      <c r="S5859" s="5">
        <f>(1+R5859)*(1-$Z$8*$O5858)-1</f>
        <v>1.0615684169521078E-2</v>
      </c>
      <c r="T5859">
        <f t="shared" si="735"/>
        <v>13584.465283345613</v>
      </c>
      <c r="U5859" s="5">
        <f>T5859/MAX(T$3:T5859)-1</f>
        <v>-0.21162815385162803</v>
      </c>
    </row>
    <row r="5860" spans="1:21" x14ac:dyDescent="0.3">
      <c r="A5860" s="1">
        <v>44946</v>
      </c>
      <c r="B5860">
        <v>282.24304199218699</v>
      </c>
      <c r="C5860">
        <v>13.8800001144409</v>
      </c>
      <c r="D5860">
        <v>286.44097596733127</v>
      </c>
      <c r="E5860">
        <v>13.825150152937073</v>
      </c>
      <c r="F5860">
        <v>0</v>
      </c>
      <c r="G5860">
        <v>1</v>
      </c>
      <c r="I5860">
        <f t="shared" si="729"/>
        <v>0</v>
      </c>
      <c r="J5860">
        <f t="shared" si="730"/>
        <v>19866.500560645181</v>
      </c>
      <c r="K5860">
        <f t="shared" si="731"/>
        <v>0</v>
      </c>
      <c r="L5860">
        <f t="shared" si="732"/>
        <v>19866.500560645181</v>
      </c>
      <c r="M5860" s="4">
        <f>IF(F5860&gt;G5860,100%,IF(F5860=G5860,M5859,0%))</f>
        <v>0</v>
      </c>
      <c r="N5860" s="4">
        <f t="shared" si="728"/>
        <v>1</v>
      </c>
      <c r="O5860" s="5" cm="1">
        <f t="array" ref="O5860">SUM(ABS(I5860:J5860/P5860-K5860:L5860/P5860))</f>
        <v>0</v>
      </c>
      <c r="P5860">
        <f t="shared" si="733"/>
        <v>19866.500560645181</v>
      </c>
      <c r="Q5860" s="5">
        <f>P5860/MAX(P$3:P5860)-1</f>
        <v>-0.21819210098370312</v>
      </c>
      <c r="R5860" s="5">
        <f t="shared" si="734"/>
        <v>-2.8011178292016492E-2</v>
      </c>
      <c r="S5860" s="5">
        <f>(1+R5860)*(1-$Z$8*$O5859)-1</f>
        <v>-2.8011178292016492E-2</v>
      </c>
      <c r="T5860">
        <f t="shared" si="735"/>
        <v>13203.94840429211</v>
      </c>
      <c r="U5860" s="5">
        <f>T5860/MAX(T$3:T5860)-1</f>
        <v>-0.23371137819449628</v>
      </c>
    </row>
    <row r="5861" spans="1:21" x14ac:dyDescent="0.3">
      <c r="A5861" s="1">
        <v>44947</v>
      </c>
      <c r="B5861">
        <v>282.24304199218699</v>
      </c>
      <c r="C5861">
        <v>13.8800001144409</v>
      </c>
      <c r="D5861">
        <v>286.44956324942666</v>
      </c>
      <c r="E5861">
        <v>13.823213771801067</v>
      </c>
      <c r="F5861">
        <v>0</v>
      </c>
      <c r="G5861">
        <v>1</v>
      </c>
      <c r="I5861">
        <f t="shared" si="729"/>
        <v>0</v>
      </c>
      <c r="J5861">
        <f t="shared" si="730"/>
        <v>19866.500560645181</v>
      </c>
      <c r="K5861">
        <f t="shared" si="731"/>
        <v>0</v>
      </c>
      <c r="L5861">
        <f t="shared" si="732"/>
        <v>19866.500560645181</v>
      </c>
      <c r="M5861" s="4">
        <f>IF(F5861&gt;G5861,100%,IF(F5861=G5861,M5860,0%))</f>
        <v>0</v>
      </c>
      <c r="N5861" s="4">
        <f t="shared" si="728"/>
        <v>1</v>
      </c>
      <c r="O5861" s="5" cm="1">
        <f t="array" ref="O5861">SUM(ABS(I5861:J5861/P5861-K5861:L5861/P5861))</f>
        <v>0</v>
      </c>
      <c r="P5861">
        <f t="shared" si="733"/>
        <v>19866.500560645181</v>
      </c>
      <c r="Q5861" s="5">
        <f>P5861/MAX(P$3:P5861)-1</f>
        <v>-0.21819210098370312</v>
      </c>
      <c r="R5861" s="5">
        <f t="shared" si="734"/>
        <v>0</v>
      </c>
      <c r="S5861" s="5">
        <f>(1+R5861)*(1-$Z$8*$O5860)-1</f>
        <v>0</v>
      </c>
      <c r="T5861">
        <f t="shared" si="735"/>
        <v>13203.94840429211</v>
      </c>
      <c r="U5861" s="5">
        <f>T5861/MAX(T$3:T5861)-1</f>
        <v>-0.23371137819449628</v>
      </c>
    </row>
    <row r="5862" spans="1:21" x14ac:dyDescent="0.3">
      <c r="A5862" s="1">
        <v>44948</v>
      </c>
      <c r="B5862">
        <v>282.24304199218699</v>
      </c>
      <c r="C5862">
        <v>13.8800001144409</v>
      </c>
      <c r="D5862">
        <v>286.43425815259633</v>
      </c>
      <c r="E5862">
        <v>13.822516763981278</v>
      </c>
      <c r="F5862">
        <v>0</v>
      </c>
      <c r="G5862">
        <v>1</v>
      </c>
      <c r="I5862">
        <f t="shared" si="729"/>
        <v>0</v>
      </c>
      <c r="J5862">
        <f t="shared" si="730"/>
        <v>19866.500560645181</v>
      </c>
      <c r="K5862">
        <f t="shared" si="731"/>
        <v>0</v>
      </c>
      <c r="L5862">
        <f t="shared" si="732"/>
        <v>19866.500560645181</v>
      </c>
      <c r="M5862" s="4">
        <f>IF(F5862&gt;G5862,100%,IF(F5862=G5862,M5861,0%))</f>
        <v>0</v>
      </c>
      <c r="N5862" s="4">
        <f t="shared" si="728"/>
        <v>1</v>
      </c>
      <c r="O5862" s="5" cm="1">
        <f t="array" ref="O5862">SUM(ABS(I5862:J5862/P5862-K5862:L5862/P5862))</f>
        <v>0</v>
      </c>
      <c r="P5862">
        <f t="shared" si="733"/>
        <v>19866.500560645181</v>
      </c>
      <c r="Q5862" s="5">
        <f>P5862/MAX(P$3:P5862)-1</f>
        <v>-0.21819210098370312</v>
      </c>
      <c r="R5862" s="5">
        <f t="shared" si="734"/>
        <v>0</v>
      </c>
      <c r="S5862" s="5">
        <f>(1+R5862)*(1-$Z$8*$O5861)-1</f>
        <v>0</v>
      </c>
      <c r="T5862">
        <f t="shared" si="735"/>
        <v>13203.94840429211</v>
      </c>
      <c r="U5862" s="5">
        <f>T5862/MAX(T$3:T5862)-1</f>
        <v>-0.23371137819449628</v>
      </c>
    </row>
    <row r="5863" spans="1:21" x14ac:dyDescent="0.3">
      <c r="A5863" s="1">
        <v>44949</v>
      </c>
      <c r="B5863">
        <v>288.51333618164</v>
      </c>
      <c r="C5863">
        <v>13.579999923706</v>
      </c>
      <c r="D5863">
        <v>286.44104656769855</v>
      </c>
      <c r="E5863">
        <v>13.820773390395109</v>
      </c>
      <c r="F5863">
        <v>1</v>
      </c>
      <c r="G5863">
        <v>0</v>
      </c>
      <c r="I5863">
        <f t="shared" si="729"/>
        <v>0</v>
      </c>
      <c r="J5863">
        <f t="shared" si="730"/>
        <v>19437.109068693553</v>
      </c>
      <c r="K5863">
        <f t="shared" si="731"/>
        <v>19437.109068693553</v>
      </c>
      <c r="L5863">
        <f t="shared" si="732"/>
        <v>0</v>
      </c>
      <c r="M5863" s="4">
        <f>IF(F5863&gt;G5863,100%,IF(F5863=G5863,M5862,0%))</f>
        <v>1</v>
      </c>
      <c r="N5863" s="4">
        <f t="shared" si="728"/>
        <v>0</v>
      </c>
      <c r="O5863" s="5" cm="1">
        <f t="array" ref="O5863">SUM(ABS(I5863:J5863/P5863-K5863:L5863/P5863))</f>
        <v>2</v>
      </c>
      <c r="P5863">
        <f t="shared" si="733"/>
        <v>19437.109068693553</v>
      </c>
      <c r="Q5863" s="5">
        <f>P5863/MAX(P$3:P5863)-1</f>
        <v>-0.23508997684026889</v>
      </c>
      <c r="R5863" s="5">
        <f t="shared" si="734"/>
        <v>-2.161384641652675E-2</v>
      </c>
      <c r="S5863" s="5">
        <f>(1+R5863)*(1-$Z$8*$O5862)-1</f>
        <v>-2.161384641652675E-2</v>
      </c>
      <c r="T5863">
        <f t="shared" si="735"/>
        <v>12918.560291389997</v>
      </c>
      <c r="U5863" s="5">
        <f>T5863/MAX(T$3:T5863)-1</f>
        <v>-0.25027382277693244</v>
      </c>
    </row>
    <row r="5864" spans="1:21" x14ac:dyDescent="0.3">
      <c r="A5864" s="1">
        <v>44950</v>
      </c>
      <c r="B5864">
        <v>287.92425537109301</v>
      </c>
      <c r="C5864">
        <v>13.6000003814697</v>
      </c>
      <c r="D5864">
        <v>286.41433366614189</v>
      </c>
      <c r="E5864">
        <v>13.820616760064098</v>
      </c>
      <c r="F5864">
        <v>1</v>
      </c>
      <c r="G5864">
        <v>0</v>
      </c>
      <c r="I5864">
        <f t="shared" si="729"/>
        <v>19397.422764703544</v>
      </c>
      <c r="J5864">
        <f t="shared" si="730"/>
        <v>0</v>
      </c>
      <c r="K5864">
        <f t="shared" si="731"/>
        <v>19397.422764703544</v>
      </c>
      <c r="L5864">
        <f t="shared" si="732"/>
        <v>0</v>
      </c>
      <c r="M5864" s="4">
        <f>IF(F5864&gt;G5864,100%,IF(F5864=G5864,M5863,0%))</f>
        <v>1</v>
      </c>
      <c r="N5864" s="4">
        <f t="shared" si="728"/>
        <v>0</v>
      </c>
      <c r="O5864" s="5" cm="1">
        <f t="array" ref="O5864">SUM(ABS(I5864:J5864/P5864-K5864:L5864/P5864))</f>
        <v>0</v>
      </c>
      <c r="P5864">
        <f t="shared" si="733"/>
        <v>19397.422764703544</v>
      </c>
      <c r="Q5864" s="5">
        <f>P5864/MAX(P$3:P5864)-1</f>
        <v>-0.23665175496256252</v>
      </c>
      <c r="R5864" s="5">
        <f t="shared" si="734"/>
        <v>-2.0417801767614874E-3</v>
      </c>
      <c r="S5864" s="5">
        <f>(1+R5864)*(1-$Z$8*$O5863)-1</f>
        <v>-7.0315712758777238E-3</v>
      </c>
      <c r="T5864">
        <f t="shared" si="735"/>
        <v>12827.722513919363</v>
      </c>
      <c r="U5864" s="5">
        <f>T5864/MAX(T$3:T5864)-1</f>
        <v>-0.2555455758294678</v>
      </c>
    </row>
    <row r="5865" spans="1:21" x14ac:dyDescent="0.3">
      <c r="A5865" s="1">
        <v>44951</v>
      </c>
      <c r="B5865">
        <v>287.28524780273398</v>
      </c>
      <c r="C5865">
        <v>13.649999618530201</v>
      </c>
      <c r="D5865">
        <v>286.38261147873902</v>
      </c>
      <c r="E5865">
        <v>13.82080803581729</v>
      </c>
      <c r="F5865">
        <v>1</v>
      </c>
      <c r="G5865">
        <v>0</v>
      </c>
      <c r="I5865">
        <f t="shared" si="729"/>
        <v>19354.372900990846</v>
      </c>
      <c r="J5865">
        <f t="shared" si="730"/>
        <v>0</v>
      </c>
      <c r="K5865">
        <f t="shared" si="731"/>
        <v>19354.372900990846</v>
      </c>
      <c r="L5865">
        <f t="shared" si="732"/>
        <v>0</v>
      </c>
      <c r="M5865" s="4">
        <f>IF(F5865&gt;G5865,100%,IF(F5865=G5865,M5864,0%))</f>
        <v>1</v>
      </c>
      <c r="N5865" s="4">
        <f t="shared" si="728"/>
        <v>0</v>
      </c>
      <c r="O5865" s="5" cm="1">
        <f t="array" ref="O5865">SUM(ABS(I5865:J5865/P5865-K5865:L5865/P5865))</f>
        <v>0</v>
      </c>
      <c r="P5865">
        <f t="shared" si="733"/>
        <v>19354.372900990846</v>
      </c>
      <c r="Q5865" s="5">
        <f>P5865/MAX(P$3:P5865)-1</f>
        <v>-0.23834589950500074</v>
      </c>
      <c r="R5865" s="5">
        <f t="shared" si="734"/>
        <v>-2.2193599755444549E-3</v>
      </c>
      <c r="S5865" s="5">
        <f>(1+R5865)*(1-$Z$8*$O5864)-1</f>
        <v>-2.2193599755444549E-3</v>
      </c>
      <c r="T5865">
        <f t="shared" si="735"/>
        <v>12799.253179994581</v>
      </c>
      <c r="U5865" s="5">
        <f>T5865/MAX(T$3:T5865)-1</f>
        <v>-0.25719778818208883</v>
      </c>
    </row>
    <row r="5866" spans="1:21" x14ac:dyDescent="0.3">
      <c r="A5866" s="1">
        <v>44952</v>
      </c>
      <c r="B5866">
        <v>292.88656616210898</v>
      </c>
      <c r="C5866">
        <v>13.390000343322701</v>
      </c>
      <c r="D5866">
        <v>286.37875654685547</v>
      </c>
      <c r="E5866">
        <v>13.819705782838108</v>
      </c>
      <c r="F5866">
        <v>1</v>
      </c>
      <c r="G5866">
        <v>0</v>
      </c>
      <c r="I5866">
        <f t="shared" si="729"/>
        <v>19731.733051202769</v>
      </c>
      <c r="J5866">
        <f t="shared" si="730"/>
        <v>0</v>
      </c>
      <c r="K5866">
        <f t="shared" si="731"/>
        <v>19731.733051202769</v>
      </c>
      <c r="L5866">
        <f t="shared" si="732"/>
        <v>0</v>
      </c>
      <c r="M5866" s="4">
        <f>IF(F5866&gt;G5866,100%,IF(F5866=G5866,M5865,0%))</f>
        <v>1</v>
      </c>
      <c r="N5866" s="4">
        <f t="shared" si="728"/>
        <v>0</v>
      </c>
      <c r="O5866" s="5" cm="1">
        <f t="array" ref="O5866">SUM(ABS(I5866:J5866/P5866-K5866:L5866/P5866))</f>
        <v>0</v>
      </c>
      <c r="P5866">
        <f t="shared" si="733"/>
        <v>19731.733051202769</v>
      </c>
      <c r="Q5866" s="5">
        <f>P5866/MAX(P$3:P5866)-1</f>
        <v>-0.22349561697491649</v>
      </c>
      <c r="R5866" s="5">
        <f t="shared" si="734"/>
        <v>1.9497410334209597E-2</v>
      </c>
      <c r="S5866" s="5">
        <f>(1+R5866)*(1-$Z$8*$O5865)-1</f>
        <v>1.9497410334209597E-2</v>
      </c>
      <c r="T5866">
        <f t="shared" si="735"/>
        <v>13048.805471216372</v>
      </c>
      <c r="U5866" s="5">
        <f>T5866/MAX(T$3:T5866)-1</f>
        <v>-0.24271506866111658</v>
      </c>
    </row>
    <row r="5867" spans="1:21" x14ac:dyDescent="0.3">
      <c r="A5867" s="1">
        <v>44953</v>
      </c>
      <c r="B5867">
        <v>295.80206298828102</v>
      </c>
      <c r="C5867">
        <v>13.2600002288818</v>
      </c>
      <c r="D5867">
        <v>286.38940657430612</v>
      </c>
      <c r="E5867">
        <v>13.817956763120412</v>
      </c>
      <c r="F5867">
        <v>1</v>
      </c>
      <c r="G5867">
        <v>0</v>
      </c>
      <c r="I5867">
        <f t="shared" si="729"/>
        <v>19928.149724864117</v>
      </c>
      <c r="J5867">
        <f t="shared" si="730"/>
        <v>0</v>
      </c>
      <c r="K5867">
        <f t="shared" si="731"/>
        <v>19928.149724864117</v>
      </c>
      <c r="L5867">
        <f t="shared" si="732"/>
        <v>0</v>
      </c>
      <c r="M5867" s="4">
        <f>IF(F5867&gt;G5867,100%,IF(F5867=G5867,M5866,0%))</f>
        <v>1</v>
      </c>
      <c r="N5867" s="4">
        <f t="shared" si="728"/>
        <v>0</v>
      </c>
      <c r="O5867" s="5" cm="1">
        <f t="array" ref="O5867">SUM(ABS(I5867:J5867/P5867-K5867:L5867/P5867))</f>
        <v>0</v>
      </c>
      <c r="P5867">
        <f t="shared" si="733"/>
        <v>19928.149724864117</v>
      </c>
      <c r="Q5867" s="5">
        <f>P5867/MAX(P$3:P5867)-1</f>
        <v>-0.21576601676182494</v>
      </c>
      <c r="R5867" s="5">
        <f t="shared" si="734"/>
        <v>9.9543549039335932E-3</v>
      </c>
      <c r="S5867" s="5">
        <f>(1+R5867)*(1-$Z$8*$O5866)-1</f>
        <v>9.9543549039335932E-3</v>
      </c>
      <c r="T5867">
        <f t="shared" si="735"/>
        <v>13178.69791194925</v>
      </c>
      <c r="U5867" s="5">
        <f>T5867/MAX(T$3:T5867)-1</f>
        <v>-0.2351767856911684</v>
      </c>
    </row>
    <row r="5868" spans="1:21" x14ac:dyDescent="0.3">
      <c r="A5868" s="1">
        <v>44954</v>
      </c>
      <c r="B5868">
        <v>295.80206298828102</v>
      </c>
      <c r="C5868">
        <v>13.2600002288818</v>
      </c>
      <c r="D5868">
        <v>286.43127001102874</v>
      </c>
      <c r="E5868">
        <v>13.814720495423254</v>
      </c>
      <c r="F5868">
        <v>1</v>
      </c>
      <c r="G5868">
        <v>0</v>
      </c>
      <c r="I5868">
        <f t="shared" si="729"/>
        <v>19928.149724864117</v>
      </c>
      <c r="J5868">
        <f t="shared" si="730"/>
        <v>0</v>
      </c>
      <c r="K5868">
        <f t="shared" si="731"/>
        <v>19928.149724864117</v>
      </c>
      <c r="L5868">
        <f t="shared" si="732"/>
        <v>0</v>
      </c>
      <c r="M5868" s="4">
        <f>IF(F5868&gt;G5868,100%,IF(F5868=G5868,M5867,0%))</f>
        <v>1</v>
      </c>
      <c r="N5868" s="4">
        <f t="shared" si="728"/>
        <v>0</v>
      </c>
      <c r="O5868" s="5" cm="1">
        <f t="array" ref="O5868">SUM(ABS(I5868:J5868/P5868-K5868:L5868/P5868))</f>
        <v>0</v>
      </c>
      <c r="P5868">
        <f t="shared" si="733"/>
        <v>19928.149724864117</v>
      </c>
      <c r="Q5868" s="5">
        <f>P5868/MAX(P$3:P5868)-1</f>
        <v>-0.21576601676182494</v>
      </c>
      <c r="R5868" s="5">
        <f t="shared" si="734"/>
        <v>0</v>
      </c>
      <c r="S5868" s="5">
        <f>(1+R5868)*(1-$Z$8*$O5867)-1</f>
        <v>0</v>
      </c>
      <c r="T5868">
        <f t="shared" si="735"/>
        <v>13178.69791194925</v>
      </c>
      <c r="U5868" s="5">
        <f>T5868/MAX(T$3:T5868)-1</f>
        <v>-0.2351767856911684</v>
      </c>
    </row>
    <row r="5869" spans="1:21" x14ac:dyDescent="0.3">
      <c r="A5869" s="1">
        <v>44955</v>
      </c>
      <c r="B5869">
        <v>295.80206298828102</v>
      </c>
      <c r="C5869">
        <v>13.2600002288818</v>
      </c>
      <c r="D5869">
        <v>286.48698417701524</v>
      </c>
      <c r="E5869">
        <v>13.81083975739738</v>
      </c>
      <c r="F5869">
        <v>1</v>
      </c>
      <c r="G5869">
        <v>0</v>
      </c>
      <c r="I5869">
        <f t="shared" si="729"/>
        <v>19928.149724864117</v>
      </c>
      <c r="J5869">
        <f t="shared" si="730"/>
        <v>0</v>
      </c>
      <c r="K5869">
        <f t="shared" si="731"/>
        <v>19928.149724864117</v>
      </c>
      <c r="L5869">
        <f t="shared" si="732"/>
        <v>0</v>
      </c>
      <c r="M5869" s="4">
        <f>IF(F5869&gt;G5869,100%,IF(F5869=G5869,M5868,0%))</f>
        <v>1</v>
      </c>
      <c r="N5869" s="4">
        <f t="shared" si="728"/>
        <v>0</v>
      </c>
      <c r="O5869" s="5" cm="1">
        <f t="array" ref="O5869">SUM(ABS(I5869:J5869/P5869-K5869:L5869/P5869))</f>
        <v>0</v>
      </c>
      <c r="P5869">
        <f t="shared" si="733"/>
        <v>19928.149724864117</v>
      </c>
      <c r="Q5869" s="5">
        <f>P5869/MAX(P$3:P5869)-1</f>
        <v>-0.21576601676182494</v>
      </c>
      <c r="R5869" s="5">
        <f t="shared" si="734"/>
        <v>0</v>
      </c>
      <c r="S5869" s="5">
        <f>(1+R5869)*(1-$Z$8*$O5868)-1</f>
        <v>0</v>
      </c>
      <c r="T5869">
        <f t="shared" si="735"/>
        <v>13178.69791194925</v>
      </c>
      <c r="U5869" s="5">
        <f>T5869/MAX(T$3:T5869)-1</f>
        <v>-0.2351767856911684</v>
      </c>
    </row>
    <row r="5870" spans="1:21" x14ac:dyDescent="0.3">
      <c r="A5870" s="1">
        <v>44956</v>
      </c>
      <c r="B5870">
        <v>289.82131958007801</v>
      </c>
      <c r="C5870">
        <v>13.529999732971101</v>
      </c>
      <c r="D5870">
        <v>286.51586200467381</v>
      </c>
      <c r="E5870">
        <v>13.808203151570009</v>
      </c>
      <c r="F5870">
        <v>1</v>
      </c>
      <c r="G5870">
        <v>0</v>
      </c>
      <c r="I5870">
        <f t="shared" si="729"/>
        <v>19525.227754338895</v>
      </c>
      <c r="J5870">
        <f t="shared" si="730"/>
        <v>0</v>
      </c>
      <c r="K5870">
        <f t="shared" si="731"/>
        <v>19525.227754338895</v>
      </c>
      <c r="L5870">
        <f t="shared" si="732"/>
        <v>0</v>
      </c>
      <c r="M5870" s="4">
        <f>IF(F5870&gt;G5870,100%,IF(F5870=G5870,M5869,0%))</f>
        <v>1</v>
      </c>
      <c r="N5870" s="4">
        <f t="shared" si="728"/>
        <v>0</v>
      </c>
      <c r="O5870" s="5" cm="1">
        <f t="array" ref="O5870">SUM(ABS(I5870:J5870/P5870-K5870:L5870/P5870))</f>
        <v>0</v>
      </c>
      <c r="P5870">
        <f t="shared" si="733"/>
        <v>19525.227754338895</v>
      </c>
      <c r="Q5870" s="5">
        <f>P5870/MAX(P$3:P5870)-1</f>
        <v>-0.23162223553987427</v>
      </c>
      <c r="R5870" s="5">
        <f t="shared" si="734"/>
        <v>-2.0218734608486999E-2</v>
      </c>
      <c r="S5870" s="5">
        <f>(1+R5870)*(1-$Z$8*$O5869)-1</f>
        <v>-2.0218734608486999E-2</v>
      </c>
      <c r="T5870">
        <f t="shared" si="735"/>
        <v>12912.241316382126</v>
      </c>
      <c r="U5870" s="5">
        <f>T5870/MAX(T$3:T5870)-1</f>
        <v>-0.25064054328368868</v>
      </c>
    </row>
    <row r="5871" spans="1:21" x14ac:dyDescent="0.3">
      <c r="A5871" s="1">
        <v>44957</v>
      </c>
      <c r="B5871">
        <v>294.16458129882801</v>
      </c>
      <c r="C5871">
        <v>13.329999923706</v>
      </c>
      <c r="D5871">
        <v>286.56130252667322</v>
      </c>
      <c r="E5871">
        <v>13.804819391734544</v>
      </c>
      <c r="F5871">
        <v>1</v>
      </c>
      <c r="G5871">
        <v>0</v>
      </c>
      <c r="I5871">
        <f t="shared" si="729"/>
        <v>19817.832778628228</v>
      </c>
      <c r="J5871">
        <f t="shared" si="730"/>
        <v>0</v>
      </c>
      <c r="K5871">
        <f t="shared" si="731"/>
        <v>19817.832778628228</v>
      </c>
      <c r="L5871">
        <f t="shared" si="732"/>
        <v>0</v>
      </c>
      <c r="M5871" s="4">
        <f>IF(F5871&gt;G5871,100%,IF(F5871=G5871,M5870,0%))</f>
        <v>1</v>
      </c>
      <c r="N5871" s="4">
        <f t="shared" si="728"/>
        <v>0</v>
      </c>
      <c r="O5871" s="5" cm="1">
        <f t="array" ref="O5871">SUM(ABS(I5871:J5871/P5871-K5871:L5871/P5871))</f>
        <v>0</v>
      </c>
      <c r="P5871">
        <f t="shared" si="733"/>
        <v>19817.832778628228</v>
      </c>
      <c r="Q5871" s="5">
        <f>P5871/MAX(P$3:P5871)-1</f>
        <v>-0.22010732789003762</v>
      </c>
      <c r="R5871" s="5">
        <f t="shared" si="734"/>
        <v>1.4985998010922597E-2</v>
      </c>
      <c r="S5871" s="5">
        <f>(1+R5871)*(1-$Z$8*$O5870)-1</f>
        <v>1.4985998010922597E-2</v>
      </c>
      <c r="T5871">
        <f t="shared" si="735"/>
        <v>13105.744139065981</v>
      </c>
      <c r="U5871" s="5">
        <f>T5871/MAX(T$3:T5871)-1</f>
        <v>-0.23941064395587197</v>
      </c>
    </row>
    <row r="5872" spans="1:21" x14ac:dyDescent="0.3">
      <c r="A5872" s="1">
        <v>44958</v>
      </c>
      <c r="B5872">
        <v>300.45486450195301</v>
      </c>
      <c r="C5872">
        <v>13.050000190734799</v>
      </c>
      <c r="D5872">
        <v>286.61231516368349</v>
      </c>
      <c r="E5872">
        <v>13.801281971717929</v>
      </c>
      <c r="F5872">
        <v>1</v>
      </c>
      <c r="G5872">
        <v>0</v>
      </c>
      <c r="I5872">
        <f t="shared" si="729"/>
        <v>20241.608408241194</v>
      </c>
      <c r="J5872">
        <f t="shared" si="730"/>
        <v>0</v>
      </c>
      <c r="K5872">
        <f t="shared" si="731"/>
        <v>20241.608408241194</v>
      </c>
      <c r="L5872">
        <f t="shared" si="732"/>
        <v>0</v>
      </c>
      <c r="M5872" s="4">
        <f>IF(F5872&gt;G5872,100%,IF(F5872=G5872,M5871,0%))</f>
        <v>1</v>
      </c>
      <c r="N5872" s="4">
        <f t="shared" si="728"/>
        <v>0</v>
      </c>
      <c r="O5872" s="5" cm="1">
        <f t="array" ref="O5872">SUM(ABS(I5872:J5872/P5872-K5872:L5872/P5872))</f>
        <v>0</v>
      </c>
      <c r="P5872">
        <f t="shared" si="733"/>
        <v>20241.608408241194</v>
      </c>
      <c r="Q5872" s="5">
        <f>P5872/MAX(P$3:P5872)-1</f>
        <v>-0.20343045348879873</v>
      </c>
      <c r="R5872" s="5">
        <f t="shared" si="734"/>
        <v>2.1383550580261756E-2</v>
      </c>
      <c r="S5872" s="5">
        <f>(1+R5872)*(1-$Z$8*$O5871)-1</f>
        <v>2.1383550580261756E-2</v>
      </c>
      <c r="T5872">
        <f t="shared" si="735"/>
        <v>13385.991481755667</v>
      </c>
      <c r="U5872" s="5">
        <f>T5872/MAX(T$3:T5872)-1</f>
        <v>-0.22314654299009362</v>
      </c>
    </row>
    <row r="5873" spans="1:21" x14ac:dyDescent="0.3">
      <c r="A5873" s="1">
        <v>44959</v>
      </c>
      <c r="B5873">
        <v>311.23815917968699</v>
      </c>
      <c r="C5873">
        <v>12.5900001525878</v>
      </c>
      <c r="D5873">
        <v>286.71697603292125</v>
      </c>
      <c r="E5873">
        <v>13.795455994297596</v>
      </c>
      <c r="F5873">
        <v>1</v>
      </c>
      <c r="G5873">
        <v>0</v>
      </c>
      <c r="I5873">
        <f t="shared" si="729"/>
        <v>20968.077685346023</v>
      </c>
      <c r="J5873">
        <f t="shared" si="730"/>
        <v>0</v>
      </c>
      <c r="K5873">
        <f t="shared" si="731"/>
        <v>20968.077685346023</v>
      </c>
      <c r="L5873">
        <f t="shared" si="732"/>
        <v>0</v>
      </c>
      <c r="M5873" s="4">
        <f>IF(F5873&gt;G5873,100%,IF(F5873=G5873,M5872,0%))</f>
        <v>1</v>
      </c>
      <c r="N5873" s="4">
        <f t="shared" si="728"/>
        <v>0</v>
      </c>
      <c r="O5873" s="5" cm="1">
        <f t="array" ref="O5873">SUM(ABS(I5873:J5873/P5873-K5873:L5873/P5873))</f>
        <v>0</v>
      </c>
      <c r="P5873">
        <f t="shared" si="733"/>
        <v>20968.077685346023</v>
      </c>
      <c r="Q5873" s="5">
        <f>P5873/MAX(P$3:P5873)-1</f>
        <v>-0.17484165308585708</v>
      </c>
      <c r="R5873" s="5">
        <f t="shared" si="734"/>
        <v>3.588989878932014E-2</v>
      </c>
      <c r="S5873" s="5">
        <f>(1+R5873)*(1-$Z$8*$O5872)-1</f>
        <v>3.588989878932014E-2</v>
      </c>
      <c r="T5873">
        <f t="shared" si="735"/>
        <v>13866.41336123058</v>
      </c>
      <c r="U5873" s="5">
        <f>T5873/MAX(T$3:T5873)-1</f>
        <v>-0.19526535104387466</v>
      </c>
    </row>
    <row r="5874" spans="1:21" x14ac:dyDescent="0.3">
      <c r="A5874" s="1">
        <v>44960</v>
      </c>
      <c r="B5874">
        <v>305.70672607421801</v>
      </c>
      <c r="C5874">
        <v>12.819999694824199</v>
      </c>
      <c r="D5874">
        <v>286.79411733447017</v>
      </c>
      <c r="E5874">
        <v>13.790774293206796</v>
      </c>
      <c r="F5874">
        <v>1</v>
      </c>
      <c r="G5874">
        <v>0</v>
      </c>
      <c r="I5874">
        <f t="shared" si="729"/>
        <v>20595.425696359645</v>
      </c>
      <c r="J5874">
        <f t="shared" si="730"/>
        <v>0</v>
      </c>
      <c r="K5874">
        <f t="shared" si="731"/>
        <v>20595.425696359645</v>
      </c>
      <c r="L5874">
        <f t="shared" si="732"/>
        <v>0</v>
      </c>
      <c r="M5874" s="4">
        <f>IF(F5874&gt;G5874,100%,IF(F5874=G5874,M5873,0%))</f>
        <v>1</v>
      </c>
      <c r="N5874" s="4">
        <f t="shared" si="728"/>
        <v>0</v>
      </c>
      <c r="O5874" s="5" cm="1">
        <f t="array" ref="O5874">SUM(ABS(I5874:J5874/P5874-K5874:L5874/P5874))</f>
        <v>0</v>
      </c>
      <c r="P5874">
        <f t="shared" si="733"/>
        <v>20595.425696359645</v>
      </c>
      <c r="Q5874" s="5">
        <f>P5874/MAX(P$3:P5874)-1</f>
        <v>-0.18950665499116615</v>
      </c>
      <c r="R5874" s="5">
        <f t="shared" si="734"/>
        <v>-1.7772348737853716E-2</v>
      </c>
      <c r="S5874" s="5">
        <f>(1+R5874)*(1-$Z$8*$O5873)-1</f>
        <v>-1.7772348737853716E-2</v>
      </c>
      <c r="T5874">
        <f t="shared" si="735"/>
        <v>13619.974627231555</v>
      </c>
      <c r="U5874" s="5">
        <f>T5874/MAX(T$3:T5874)-1</f>
        <v>-0.20956737586655716</v>
      </c>
    </row>
    <row r="5875" spans="1:21" x14ac:dyDescent="0.3">
      <c r="A5875" s="1">
        <v>44961</v>
      </c>
      <c r="B5875">
        <v>305.70672607421801</v>
      </c>
      <c r="C5875">
        <v>12.819999694824199</v>
      </c>
      <c r="D5875">
        <v>286.88347690259633</v>
      </c>
      <c r="E5875">
        <v>13.785448121787283</v>
      </c>
      <c r="F5875">
        <v>1</v>
      </c>
      <c r="G5875">
        <v>0</v>
      </c>
      <c r="I5875">
        <f t="shared" si="729"/>
        <v>20595.425696359645</v>
      </c>
      <c r="J5875">
        <f t="shared" si="730"/>
        <v>0</v>
      </c>
      <c r="K5875">
        <f t="shared" si="731"/>
        <v>20595.425696359645</v>
      </c>
      <c r="L5875">
        <f t="shared" si="732"/>
        <v>0</v>
      </c>
      <c r="M5875" s="4">
        <f>IF(F5875&gt;G5875,100%,IF(F5875=G5875,M5874,0%))</f>
        <v>1</v>
      </c>
      <c r="N5875" s="4">
        <f t="shared" si="728"/>
        <v>0</v>
      </c>
      <c r="O5875" s="5" cm="1">
        <f t="array" ref="O5875">SUM(ABS(I5875:J5875/P5875-K5875:L5875/P5875))</f>
        <v>0</v>
      </c>
      <c r="P5875">
        <f t="shared" si="733"/>
        <v>20595.425696359645</v>
      </c>
      <c r="Q5875" s="5">
        <f>P5875/MAX(P$3:P5875)-1</f>
        <v>-0.18950665499116615</v>
      </c>
      <c r="R5875" s="5">
        <f t="shared" si="734"/>
        <v>0</v>
      </c>
      <c r="S5875" s="5">
        <f>(1+R5875)*(1-$Z$8*$O5874)-1</f>
        <v>0</v>
      </c>
      <c r="T5875">
        <f t="shared" si="735"/>
        <v>13619.974627231555</v>
      </c>
      <c r="U5875" s="5">
        <f>T5875/MAX(T$3:T5875)-1</f>
        <v>-0.20956737586655716</v>
      </c>
    </row>
    <row r="5876" spans="1:21" x14ac:dyDescent="0.3">
      <c r="A5876" s="1">
        <v>44962</v>
      </c>
      <c r="B5876">
        <v>305.70672607421801</v>
      </c>
      <c r="C5876">
        <v>12.819999694824199</v>
      </c>
      <c r="D5876">
        <v>286.92881114447289</v>
      </c>
      <c r="E5876">
        <v>13.7822536639313</v>
      </c>
      <c r="F5876">
        <v>1</v>
      </c>
      <c r="G5876">
        <v>0</v>
      </c>
      <c r="I5876">
        <f t="shared" si="729"/>
        <v>20595.425696359645</v>
      </c>
      <c r="J5876">
        <f t="shared" si="730"/>
        <v>0</v>
      </c>
      <c r="K5876">
        <f t="shared" si="731"/>
        <v>20595.425696359645</v>
      </c>
      <c r="L5876">
        <f t="shared" si="732"/>
        <v>0</v>
      </c>
      <c r="M5876" s="4">
        <f>IF(F5876&gt;G5876,100%,IF(F5876=G5876,M5875,0%))</f>
        <v>1</v>
      </c>
      <c r="N5876" s="4">
        <f t="shared" si="728"/>
        <v>0</v>
      </c>
      <c r="O5876" s="5" cm="1">
        <f t="array" ref="O5876">SUM(ABS(I5876:J5876/P5876-K5876:L5876/P5876))</f>
        <v>0</v>
      </c>
      <c r="P5876">
        <f t="shared" si="733"/>
        <v>20595.425696359645</v>
      </c>
      <c r="Q5876" s="5">
        <f>P5876/MAX(P$3:P5876)-1</f>
        <v>-0.18950665499116615</v>
      </c>
      <c r="R5876" s="5">
        <f t="shared" si="734"/>
        <v>0</v>
      </c>
      <c r="S5876" s="5">
        <f>(1+R5876)*(1-$Z$8*$O5875)-1</f>
        <v>0</v>
      </c>
      <c r="T5876">
        <f t="shared" si="735"/>
        <v>13619.974627231555</v>
      </c>
      <c r="U5876" s="5">
        <f>T5876/MAX(T$3:T5876)-1</f>
        <v>-0.20956737586655716</v>
      </c>
    </row>
    <row r="5877" spans="1:21" x14ac:dyDescent="0.3">
      <c r="A5877" s="1">
        <v>44963</v>
      </c>
      <c r="B5877">
        <v>303.12072753906199</v>
      </c>
      <c r="C5877">
        <v>12.920000076293899</v>
      </c>
      <c r="D5877">
        <v>286.93788184929838</v>
      </c>
      <c r="E5877">
        <v>13.780647367980327</v>
      </c>
      <c r="F5877">
        <v>1</v>
      </c>
      <c r="G5877">
        <v>0</v>
      </c>
      <c r="I5877">
        <f t="shared" si="729"/>
        <v>20421.20728328891</v>
      </c>
      <c r="J5877">
        <f t="shared" si="730"/>
        <v>0</v>
      </c>
      <c r="K5877">
        <f t="shared" si="731"/>
        <v>20421.20728328891</v>
      </c>
      <c r="L5877">
        <f t="shared" si="732"/>
        <v>0</v>
      </c>
      <c r="M5877" s="4">
        <f>IF(F5877&gt;G5877,100%,IF(F5877=G5877,M5876,0%))</f>
        <v>1</v>
      </c>
      <c r="N5877" s="4">
        <f t="shared" si="728"/>
        <v>0</v>
      </c>
      <c r="O5877" s="5" cm="1">
        <f t="array" ref="O5877">SUM(ABS(I5877:J5877/P5877-K5877:L5877/P5877))</f>
        <v>0</v>
      </c>
      <c r="P5877">
        <f t="shared" si="733"/>
        <v>20421.20728328891</v>
      </c>
      <c r="Q5877" s="5">
        <f>P5877/MAX(P$3:P5877)-1</f>
        <v>-0.19636268537643708</v>
      </c>
      <c r="R5877" s="5">
        <f t="shared" si="734"/>
        <v>-8.4590828875913404E-3</v>
      </c>
      <c r="S5877" s="5">
        <f>(1+R5877)*(1-$Z$8*$O5876)-1</f>
        <v>-8.4590828875913404E-3</v>
      </c>
      <c r="T5877">
        <f t="shared" si="735"/>
        <v>13504.762132932912</v>
      </c>
      <c r="U5877" s="5">
        <f>T5877/MAX(T$3:T5877)-1</f>
        <v>-0.21625371095115831</v>
      </c>
    </row>
    <row r="5878" spans="1:21" x14ac:dyDescent="0.3">
      <c r="A5878" s="1">
        <v>44964</v>
      </c>
      <c r="B5878">
        <v>309.40100097656199</v>
      </c>
      <c r="C5878">
        <v>12.649999618530201</v>
      </c>
      <c r="D5878">
        <v>286.95667961462215</v>
      </c>
      <c r="E5878">
        <v>13.778590131161797</v>
      </c>
      <c r="F5878">
        <v>1</v>
      </c>
      <c r="G5878">
        <v>0</v>
      </c>
      <c r="I5878">
        <f t="shared" si="729"/>
        <v>20844.308556184853</v>
      </c>
      <c r="J5878">
        <f t="shared" si="730"/>
        <v>0</v>
      </c>
      <c r="K5878">
        <f t="shared" si="731"/>
        <v>20844.308556184853</v>
      </c>
      <c r="L5878">
        <f t="shared" si="732"/>
        <v>0</v>
      </c>
      <c r="M5878" s="4">
        <f>IF(F5878&gt;G5878,100%,IF(F5878=G5878,M5877,0%))</f>
        <v>1</v>
      </c>
      <c r="N5878" s="4">
        <f t="shared" si="728"/>
        <v>0</v>
      </c>
      <c r="O5878" s="5" cm="1">
        <f t="array" ref="O5878">SUM(ABS(I5878:J5878/P5878-K5878:L5878/P5878))</f>
        <v>0</v>
      </c>
      <c r="P5878">
        <f t="shared" si="733"/>
        <v>20844.308556184853</v>
      </c>
      <c r="Q5878" s="5">
        <f>P5878/MAX(P$3:P5878)-1</f>
        <v>-0.17971234898608301</v>
      </c>
      <c r="R5878" s="5">
        <f t="shared" si="734"/>
        <v>2.0718719859534218E-2</v>
      </c>
      <c r="S5878" s="5">
        <f>(1+R5878)*(1-$Z$8*$O5877)-1</f>
        <v>2.0718719859534218E-2</v>
      </c>
      <c r="T5878">
        <f t="shared" si="735"/>
        <v>13784.563516334794</v>
      </c>
      <c r="U5878" s="5">
        <f>T5878/MAX(T$3:T5878)-1</f>
        <v>-0.20001549114740591</v>
      </c>
    </row>
    <row r="5879" spans="1:21" x14ac:dyDescent="0.3">
      <c r="A5879" s="1">
        <v>44965</v>
      </c>
      <c r="B5879">
        <v>303.89953613281199</v>
      </c>
      <c r="C5879">
        <v>12.890000343322701</v>
      </c>
      <c r="D5879">
        <v>286.97476970615662</v>
      </c>
      <c r="E5879">
        <v>13.776586708144741</v>
      </c>
      <c r="F5879">
        <v>1</v>
      </c>
      <c r="G5879">
        <v>0</v>
      </c>
      <c r="I5879">
        <f t="shared" si="729"/>
        <v>20473.675525418366</v>
      </c>
      <c r="J5879">
        <f t="shared" si="730"/>
        <v>0</v>
      </c>
      <c r="K5879">
        <f t="shared" si="731"/>
        <v>20473.675525418366</v>
      </c>
      <c r="L5879">
        <f t="shared" si="732"/>
        <v>0</v>
      </c>
      <c r="M5879" s="4">
        <f>IF(F5879&gt;G5879,100%,IF(F5879=G5879,M5878,0%))</f>
        <v>1</v>
      </c>
      <c r="N5879" s="4">
        <f t="shared" si="728"/>
        <v>0</v>
      </c>
      <c r="O5879" s="5" cm="1">
        <f t="array" ref="O5879">SUM(ABS(I5879:J5879/P5879-K5879:L5879/P5879))</f>
        <v>0</v>
      </c>
      <c r="P5879">
        <f t="shared" si="733"/>
        <v>20473.675525418366</v>
      </c>
      <c r="Q5879" s="5">
        <f>P5879/MAX(P$3:P5879)-1</f>
        <v>-0.19429789867587599</v>
      </c>
      <c r="R5879" s="5">
        <f t="shared" si="734"/>
        <v>-1.7781018246177949E-2</v>
      </c>
      <c r="S5879" s="5">
        <f>(1+R5879)*(1-$Z$8*$O5878)-1</f>
        <v>-1.7781018246177949E-2</v>
      </c>
      <c r="T5879">
        <f t="shared" si="735"/>
        <v>13539.459940935247</v>
      </c>
      <c r="U5879" s="5">
        <f>T5879/MAX(T$3:T5879)-1</f>
        <v>-0.2142400302959736</v>
      </c>
    </row>
    <row r="5880" spans="1:21" x14ac:dyDescent="0.3">
      <c r="A5880" s="1">
        <v>44966</v>
      </c>
      <c r="B5880">
        <v>301.21368408203102</v>
      </c>
      <c r="C5880">
        <v>13</v>
      </c>
      <c r="D5880">
        <v>286.97949734967733</v>
      </c>
      <c r="E5880">
        <v>13.775130547101204</v>
      </c>
      <c r="F5880">
        <v>1</v>
      </c>
      <c r="G5880">
        <v>0</v>
      </c>
      <c r="I5880">
        <f t="shared" si="729"/>
        <v>20292.729992902194</v>
      </c>
      <c r="J5880">
        <f t="shared" si="730"/>
        <v>0</v>
      </c>
      <c r="K5880">
        <f t="shared" si="731"/>
        <v>20292.729992902194</v>
      </c>
      <c r="L5880">
        <f t="shared" si="732"/>
        <v>0</v>
      </c>
      <c r="M5880" s="4">
        <f>IF(F5880&gt;G5880,100%,IF(F5880=G5880,M5879,0%))</f>
        <v>1</v>
      </c>
      <c r="N5880" s="4">
        <f t="shared" si="728"/>
        <v>0</v>
      </c>
      <c r="O5880" s="5" cm="1">
        <f t="array" ref="O5880">SUM(ABS(I5880:J5880/P5880-K5880:L5880/P5880))</f>
        <v>0</v>
      </c>
      <c r="P5880">
        <f t="shared" si="733"/>
        <v>20292.729992902194</v>
      </c>
      <c r="Q5880" s="5">
        <f>P5880/MAX(P$3:P5880)-1</f>
        <v>-0.2014186619014382</v>
      </c>
      <c r="R5880" s="5">
        <f t="shared" si="734"/>
        <v>-8.8379603501835824E-3</v>
      </c>
      <c r="S5880" s="5">
        <f>(1+R5880)*(1-$Z$8*$O5879)-1</f>
        <v>-8.8379603501835824E-3</v>
      </c>
      <c r="T5880">
        <f t="shared" si="735"/>
        <v>13419.798730814362</v>
      </c>
      <c r="U5880" s="5">
        <f>T5880/MAX(T$3:T5880)-1</f>
        <v>-0.22118454575297919</v>
      </c>
    </row>
    <row r="5881" spans="1:21" x14ac:dyDescent="0.3">
      <c r="A5881" s="1">
        <v>44967</v>
      </c>
      <c r="B5881">
        <v>299.23675537109301</v>
      </c>
      <c r="C5881">
        <v>13.0900001525878</v>
      </c>
      <c r="D5881">
        <v>286.97438952697445</v>
      </c>
      <c r="E5881">
        <v>13.774122148010841</v>
      </c>
      <c r="F5881">
        <v>1</v>
      </c>
      <c r="G5881">
        <v>0</v>
      </c>
      <c r="I5881">
        <f t="shared" si="729"/>
        <v>20159.544541289855</v>
      </c>
      <c r="J5881">
        <f t="shared" si="730"/>
        <v>0</v>
      </c>
      <c r="K5881">
        <f t="shared" si="731"/>
        <v>20159.544541289855</v>
      </c>
      <c r="L5881">
        <f t="shared" si="732"/>
        <v>0</v>
      </c>
      <c r="M5881" s="4">
        <f>IF(F5881&gt;G5881,100%,IF(F5881=G5881,M5880,0%))</f>
        <v>1</v>
      </c>
      <c r="N5881" s="4">
        <f t="shared" si="728"/>
        <v>0</v>
      </c>
      <c r="O5881" s="5" cm="1">
        <f t="array" ref="O5881">SUM(ABS(I5881:J5881/P5881-K5881:L5881/P5881))</f>
        <v>0</v>
      </c>
      <c r="P5881">
        <f t="shared" si="733"/>
        <v>20159.544541289855</v>
      </c>
      <c r="Q5881" s="5">
        <f>P5881/MAX(P$3:P5881)-1</f>
        <v>-0.20665991905121772</v>
      </c>
      <c r="R5881" s="5">
        <f t="shared" si="734"/>
        <v>-6.5632101574762958E-3</v>
      </c>
      <c r="S5881" s="5">
        <f>(1+R5881)*(1-$Z$8*$O5880)-1</f>
        <v>-6.5632101574762958E-3</v>
      </c>
      <c r="T5881">
        <f t="shared" si="735"/>
        <v>13331.721771472994</v>
      </c>
      <c r="U5881" s="5">
        <f>T5881/MAX(T$3:T5881)-1</f>
        <v>-0.2262960752530927</v>
      </c>
    </row>
    <row r="5882" spans="1:21" x14ac:dyDescent="0.3">
      <c r="A5882" s="1">
        <v>44968</v>
      </c>
      <c r="B5882">
        <v>299.23675537109301</v>
      </c>
      <c r="C5882">
        <v>13.0900001525878</v>
      </c>
      <c r="D5882">
        <v>286.97778988358976</v>
      </c>
      <c r="E5882">
        <v>13.772766725340865</v>
      </c>
      <c r="F5882">
        <v>1</v>
      </c>
      <c r="G5882">
        <v>0</v>
      </c>
      <c r="I5882">
        <f t="shared" si="729"/>
        <v>20159.544541289855</v>
      </c>
      <c r="J5882">
        <f t="shared" si="730"/>
        <v>0</v>
      </c>
      <c r="K5882">
        <f t="shared" si="731"/>
        <v>20159.544541289855</v>
      </c>
      <c r="L5882">
        <f t="shared" si="732"/>
        <v>0</v>
      </c>
      <c r="M5882" s="4">
        <f>IF(F5882&gt;G5882,100%,IF(F5882=G5882,M5881,0%))</f>
        <v>1</v>
      </c>
      <c r="N5882" s="4">
        <f t="shared" si="728"/>
        <v>0</v>
      </c>
      <c r="O5882" s="5" cm="1">
        <f t="array" ref="O5882">SUM(ABS(I5882:J5882/P5882-K5882:L5882/P5882))</f>
        <v>0</v>
      </c>
      <c r="P5882">
        <f t="shared" si="733"/>
        <v>20159.544541289855</v>
      </c>
      <c r="Q5882" s="5">
        <f>P5882/MAX(P$3:P5882)-1</f>
        <v>-0.20665991905121772</v>
      </c>
      <c r="R5882" s="5">
        <f t="shared" si="734"/>
        <v>0</v>
      </c>
      <c r="S5882" s="5">
        <f>(1+R5882)*(1-$Z$8*$O5881)-1</f>
        <v>0</v>
      </c>
      <c r="T5882">
        <f t="shared" si="735"/>
        <v>13331.721771472994</v>
      </c>
      <c r="U5882" s="5">
        <f>T5882/MAX(T$3:T5882)-1</f>
        <v>-0.2262960752530927</v>
      </c>
    </row>
    <row r="5883" spans="1:21" x14ac:dyDescent="0.3">
      <c r="A5883" s="1">
        <v>44969</v>
      </c>
      <c r="B5883">
        <v>299.23675537109301</v>
      </c>
      <c r="C5883">
        <v>13.0900001525878</v>
      </c>
      <c r="D5883">
        <v>287.01037552107618</v>
      </c>
      <c r="E5883">
        <v>13.770072780438303</v>
      </c>
      <c r="F5883">
        <v>1</v>
      </c>
      <c r="G5883">
        <v>0</v>
      </c>
      <c r="I5883">
        <f t="shared" si="729"/>
        <v>20159.544541289855</v>
      </c>
      <c r="J5883">
        <f t="shared" si="730"/>
        <v>0</v>
      </c>
      <c r="K5883">
        <f t="shared" si="731"/>
        <v>20159.544541289855</v>
      </c>
      <c r="L5883">
        <f t="shared" si="732"/>
        <v>0</v>
      </c>
      <c r="M5883" s="4">
        <f>IF(F5883&gt;G5883,100%,IF(F5883=G5883,M5882,0%))</f>
        <v>1</v>
      </c>
      <c r="N5883" s="4">
        <f t="shared" si="728"/>
        <v>0</v>
      </c>
      <c r="O5883" s="5" cm="1">
        <f t="array" ref="O5883">SUM(ABS(I5883:J5883/P5883-K5883:L5883/P5883))</f>
        <v>0</v>
      </c>
      <c r="P5883">
        <f t="shared" si="733"/>
        <v>20159.544541289855</v>
      </c>
      <c r="Q5883" s="5">
        <f>P5883/MAX(P$3:P5883)-1</f>
        <v>-0.20665991905121772</v>
      </c>
      <c r="R5883" s="5">
        <f t="shared" si="734"/>
        <v>0</v>
      </c>
      <c r="S5883" s="5">
        <f>(1+R5883)*(1-$Z$8*$O5882)-1</f>
        <v>0</v>
      </c>
      <c r="T5883">
        <f t="shared" si="735"/>
        <v>13331.721771472994</v>
      </c>
      <c r="U5883" s="5">
        <f>T5883/MAX(T$3:T5883)-1</f>
        <v>-0.2262960752530927</v>
      </c>
    </row>
    <row r="5884" spans="1:21" x14ac:dyDescent="0.3">
      <c r="A5884" s="1">
        <v>44970</v>
      </c>
      <c r="B5884">
        <v>304.02932739257801</v>
      </c>
      <c r="C5884">
        <v>12.890000343322701</v>
      </c>
      <c r="D5884">
        <v>287.00526815385956</v>
      </c>
      <c r="E5884">
        <v>13.769259149162311</v>
      </c>
      <c r="F5884">
        <v>1</v>
      </c>
      <c r="G5884">
        <v>0</v>
      </c>
      <c r="I5884">
        <f t="shared" si="729"/>
        <v>20482.419547118101</v>
      </c>
      <c r="J5884">
        <f t="shared" si="730"/>
        <v>0</v>
      </c>
      <c r="K5884">
        <f t="shared" si="731"/>
        <v>20482.419547118101</v>
      </c>
      <c r="L5884">
        <f t="shared" si="732"/>
        <v>0</v>
      </c>
      <c r="M5884" s="4">
        <f>IF(F5884&gt;G5884,100%,IF(F5884=G5884,M5883,0%))</f>
        <v>1</v>
      </c>
      <c r="N5884" s="4">
        <f t="shared" si="728"/>
        <v>0</v>
      </c>
      <c r="O5884" s="5" cm="1">
        <f t="array" ref="O5884">SUM(ABS(I5884:J5884/P5884-K5884:L5884/P5884))</f>
        <v>0</v>
      </c>
      <c r="P5884">
        <f t="shared" si="733"/>
        <v>20482.419547118101</v>
      </c>
      <c r="Q5884" s="5">
        <f>P5884/MAX(P$3:P5884)-1</f>
        <v>-0.19395379452863803</v>
      </c>
      <c r="R5884" s="5">
        <f t="shared" si="734"/>
        <v>1.6015987125450604E-2</v>
      </c>
      <c r="S5884" s="5">
        <f>(1+R5884)*(1-$Z$8*$O5883)-1</f>
        <v>1.6015987125450604E-2</v>
      </c>
      <c r="T5884">
        <f t="shared" si="735"/>
        <v>13545.242455724994</v>
      </c>
      <c r="U5884" s="5">
        <f>T5884/MAX(T$3:T5884)-1</f>
        <v>-0.21390444315543578</v>
      </c>
    </row>
    <row r="5885" spans="1:21" x14ac:dyDescent="0.3">
      <c r="A5885" s="1">
        <v>44971</v>
      </c>
      <c r="B5885">
        <v>306.27584838867102</v>
      </c>
      <c r="C5885">
        <v>12.779999732971101</v>
      </c>
      <c r="D5885">
        <v>286.99649746263793</v>
      </c>
      <c r="E5885">
        <v>13.768493154155655</v>
      </c>
      <c r="F5885">
        <v>1</v>
      </c>
      <c r="G5885">
        <v>0</v>
      </c>
      <c r="I5885">
        <f t="shared" si="729"/>
        <v>20633.767398846794</v>
      </c>
      <c r="J5885">
        <f t="shared" si="730"/>
        <v>0</v>
      </c>
      <c r="K5885">
        <f t="shared" si="731"/>
        <v>20633.767398846794</v>
      </c>
      <c r="L5885">
        <f t="shared" si="732"/>
        <v>0</v>
      </c>
      <c r="M5885" s="4">
        <f>IF(F5885&gt;G5885,100%,IF(F5885=G5885,M5884,0%))</f>
        <v>1</v>
      </c>
      <c r="N5885" s="4">
        <f t="shared" si="728"/>
        <v>0</v>
      </c>
      <c r="O5885" s="5" cm="1">
        <f t="array" ref="O5885">SUM(ABS(I5885:J5885/P5885-K5885:L5885/P5885))</f>
        <v>0</v>
      </c>
      <c r="P5885">
        <f t="shared" si="733"/>
        <v>20633.767398846794</v>
      </c>
      <c r="Q5885" s="5">
        <f>P5885/MAX(P$3:P5885)-1</f>
        <v>-0.18799779107350334</v>
      </c>
      <c r="R5885" s="5">
        <f t="shared" si="734"/>
        <v>7.3891588530607955E-3</v>
      </c>
      <c r="S5885" s="5">
        <f>(1+R5885)*(1-$Z$8*$O5884)-1</f>
        <v>7.3891588530607955E-3</v>
      </c>
      <c r="T5885">
        <f t="shared" si="735"/>
        <v>13645.330403933569</v>
      </c>
      <c r="U5885" s="5">
        <f>T5885/MAX(T$3:T5885)-1</f>
        <v>-0.20809585821222598</v>
      </c>
    </row>
    <row r="5886" spans="1:21" x14ac:dyDescent="0.3">
      <c r="A5886" s="1">
        <v>44972</v>
      </c>
      <c r="B5886">
        <v>308.62222290039</v>
      </c>
      <c r="C5886">
        <v>12.699999809265099</v>
      </c>
      <c r="D5886">
        <v>286.97145148889336</v>
      </c>
      <c r="E5886">
        <v>13.768568518149891</v>
      </c>
      <c r="F5886">
        <v>1</v>
      </c>
      <c r="G5886">
        <v>0</v>
      </c>
      <c r="I5886">
        <f t="shared" si="729"/>
        <v>20791.842370020993</v>
      </c>
      <c r="J5886">
        <f t="shared" si="730"/>
        <v>0</v>
      </c>
      <c r="K5886">
        <f t="shared" si="731"/>
        <v>20791.842370020993</v>
      </c>
      <c r="L5886">
        <f t="shared" si="732"/>
        <v>0</v>
      </c>
      <c r="M5886" s="4">
        <f>IF(F5886&gt;G5886,100%,IF(F5886=G5886,M5885,0%))</f>
        <v>1</v>
      </c>
      <c r="N5886" s="4">
        <f t="shared" si="728"/>
        <v>0</v>
      </c>
      <c r="O5886" s="5" cm="1">
        <f t="array" ref="O5886">SUM(ABS(I5886:J5886/P5886-K5886:L5886/P5886))</f>
        <v>0</v>
      </c>
      <c r="P5886">
        <f t="shared" si="733"/>
        <v>20791.842370020993</v>
      </c>
      <c r="Q5886" s="5">
        <f>P5886/MAX(P$3:P5886)-1</f>
        <v>-0.18177705477807449</v>
      </c>
      <c r="R5886" s="5">
        <f t="shared" si="734"/>
        <v>7.6609844493562562E-3</v>
      </c>
      <c r="S5886" s="5">
        <f>(1+R5886)*(1-$Z$8*$O5885)-1</f>
        <v>7.6609844493562562E-3</v>
      </c>
      <c r="T5886">
        <f t="shared" si="735"/>
        <v>13749.867067964433</v>
      </c>
      <c r="U5886" s="5">
        <f>T5886/MAX(T$3:T5886)-1</f>
        <v>-0.20202909289660897</v>
      </c>
    </row>
    <row r="5887" spans="1:21" x14ac:dyDescent="0.3">
      <c r="A5887" s="1">
        <v>44973</v>
      </c>
      <c r="B5887">
        <v>302.83117675781199</v>
      </c>
      <c r="C5887">
        <v>12.949999809265099</v>
      </c>
      <c r="D5887">
        <v>286.91759434031007</v>
      </c>
      <c r="E5887">
        <v>13.769887663238659</v>
      </c>
      <c r="F5887">
        <v>1</v>
      </c>
      <c r="G5887">
        <v>0</v>
      </c>
      <c r="I5887">
        <f t="shared" si="729"/>
        <v>20401.700281669626</v>
      </c>
      <c r="J5887">
        <f t="shared" si="730"/>
        <v>0</v>
      </c>
      <c r="K5887">
        <f t="shared" si="731"/>
        <v>20401.700281669626</v>
      </c>
      <c r="L5887">
        <f t="shared" si="732"/>
        <v>0</v>
      </c>
      <c r="M5887" s="4">
        <f>IF(F5887&gt;G5887,100%,IF(F5887=G5887,M5886,0%))</f>
        <v>1</v>
      </c>
      <c r="N5887" s="4">
        <f t="shared" si="728"/>
        <v>0</v>
      </c>
      <c r="O5887" s="5" cm="1">
        <f t="array" ref="O5887">SUM(ABS(I5887:J5887/P5887-K5887:L5887/P5887))</f>
        <v>0</v>
      </c>
      <c r="P5887">
        <f t="shared" si="733"/>
        <v>20401.700281669626</v>
      </c>
      <c r="Q5887" s="5">
        <f>P5887/MAX(P$3:P5887)-1</f>
        <v>-0.19713034588642597</v>
      </c>
      <c r="R5887" s="5">
        <f t="shared" si="734"/>
        <v>-1.8764190368906419E-2</v>
      </c>
      <c r="S5887" s="5">
        <f>(1+R5887)*(1-$Z$8*$O5886)-1</f>
        <v>-1.8764190368906419E-2</v>
      </c>
      <c r="T5887">
        <f t="shared" si="735"/>
        <v>13491.861944753991</v>
      </c>
      <c r="U5887" s="5">
        <f>T5887/MAX(T$3:T5887)-1</f>
        <v>-0.217002370906346</v>
      </c>
    </row>
    <row r="5888" spans="1:21" x14ac:dyDescent="0.3">
      <c r="A5888" s="1">
        <v>44974</v>
      </c>
      <c r="B5888">
        <v>300.69448852539</v>
      </c>
      <c r="C5888">
        <v>13.039999961853001</v>
      </c>
      <c r="D5888">
        <v>286.85310690201328</v>
      </c>
      <c r="E5888">
        <v>13.771654570280598</v>
      </c>
      <c r="F5888">
        <v>1</v>
      </c>
      <c r="G5888">
        <v>0</v>
      </c>
      <c r="I5888">
        <f t="shared" si="729"/>
        <v>20257.751850137734</v>
      </c>
      <c r="J5888">
        <f t="shared" si="730"/>
        <v>0</v>
      </c>
      <c r="K5888">
        <f t="shared" si="731"/>
        <v>20257.751850137734</v>
      </c>
      <c r="L5888">
        <f t="shared" si="732"/>
        <v>0</v>
      </c>
      <c r="M5888" s="4">
        <f>IF(F5888&gt;G5888,100%,IF(F5888=G5888,M5887,0%))</f>
        <v>1</v>
      </c>
      <c r="N5888" s="4">
        <f t="shared" si="728"/>
        <v>0</v>
      </c>
      <c r="O5888" s="5" cm="1">
        <f t="array" ref="O5888">SUM(ABS(I5888:J5888/P5888-K5888:L5888/P5888))</f>
        <v>0</v>
      </c>
      <c r="P5888">
        <f t="shared" si="733"/>
        <v>20257.751850137734</v>
      </c>
      <c r="Q5888" s="5">
        <f>P5888/MAX(P$3:P5888)-1</f>
        <v>-0.20279515939895654</v>
      </c>
      <c r="R5888" s="5">
        <f t="shared" si="734"/>
        <v>-7.0557075902749622E-3</v>
      </c>
      <c r="S5888" s="5">
        <f>(1+R5888)*(1-$Z$8*$O5887)-1</f>
        <v>-7.0557075902749622E-3</v>
      </c>
      <c r="T5888">
        <f t="shared" si="735"/>
        <v>13396.667312023448</v>
      </c>
      <c r="U5888" s="5">
        <f>T5888/MAX(T$3:T5888)-1</f>
        <v>-0.22252697322110937</v>
      </c>
    </row>
    <row r="5889" spans="1:21" x14ac:dyDescent="0.3">
      <c r="A5889" s="1">
        <v>44975</v>
      </c>
      <c r="B5889">
        <v>300.69448852539</v>
      </c>
      <c r="C5889">
        <v>13.039999961853001</v>
      </c>
      <c r="D5889">
        <v>286.78955943548851</v>
      </c>
      <c r="E5889">
        <v>13.773371900492029</v>
      </c>
      <c r="F5889">
        <v>1</v>
      </c>
      <c r="G5889">
        <v>0</v>
      </c>
      <c r="I5889">
        <f t="shared" si="729"/>
        <v>20257.751850137734</v>
      </c>
      <c r="J5889">
        <f t="shared" si="730"/>
        <v>0</v>
      </c>
      <c r="K5889">
        <f t="shared" si="731"/>
        <v>20257.751850137734</v>
      </c>
      <c r="L5889">
        <f t="shared" si="732"/>
        <v>0</v>
      </c>
      <c r="M5889" s="4">
        <f>IF(F5889&gt;G5889,100%,IF(F5889=G5889,M5888,0%))</f>
        <v>1</v>
      </c>
      <c r="N5889" s="4">
        <f t="shared" si="728"/>
        <v>0</v>
      </c>
      <c r="O5889" s="5" cm="1">
        <f t="array" ref="O5889">SUM(ABS(I5889:J5889/P5889-K5889:L5889/P5889))</f>
        <v>0</v>
      </c>
      <c r="P5889">
        <f t="shared" si="733"/>
        <v>20257.751850137734</v>
      </c>
      <c r="Q5889" s="5">
        <f>P5889/MAX(P$3:P5889)-1</f>
        <v>-0.20279515939895654</v>
      </c>
      <c r="R5889" s="5">
        <f t="shared" si="734"/>
        <v>0</v>
      </c>
      <c r="S5889" s="5">
        <f>(1+R5889)*(1-$Z$8*$O5888)-1</f>
        <v>0</v>
      </c>
      <c r="T5889">
        <f t="shared" si="735"/>
        <v>13396.667312023448</v>
      </c>
      <c r="U5889" s="5">
        <f>T5889/MAX(T$3:T5889)-1</f>
        <v>-0.22252697322110937</v>
      </c>
    </row>
    <row r="5890" spans="1:21" x14ac:dyDescent="0.3">
      <c r="A5890" s="1">
        <v>44976</v>
      </c>
      <c r="B5890">
        <v>300.69448852539</v>
      </c>
      <c r="C5890">
        <v>13.039999961853001</v>
      </c>
      <c r="D5890">
        <v>286.73066187616598</v>
      </c>
      <c r="E5890">
        <v>13.774841356040215</v>
      </c>
      <c r="F5890">
        <v>1</v>
      </c>
      <c r="G5890">
        <v>0</v>
      </c>
      <c r="I5890">
        <f t="shared" si="729"/>
        <v>20257.751850137734</v>
      </c>
      <c r="J5890">
        <f t="shared" si="730"/>
        <v>0</v>
      </c>
      <c r="K5890">
        <f t="shared" si="731"/>
        <v>20257.751850137734</v>
      </c>
      <c r="L5890">
        <f t="shared" si="732"/>
        <v>0</v>
      </c>
      <c r="M5890" s="4">
        <f>IF(F5890&gt;G5890,100%,IF(F5890=G5890,M5889,0%))</f>
        <v>1</v>
      </c>
      <c r="N5890" s="4">
        <f t="shared" si="728"/>
        <v>0</v>
      </c>
      <c r="O5890" s="5" cm="1">
        <f t="array" ref="O5890">SUM(ABS(I5890:J5890/P5890-K5890:L5890/P5890))</f>
        <v>0</v>
      </c>
      <c r="P5890">
        <f t="shared" si="733"/>
        <v>20257.751850137734</v>
      </c>
      <c r="Q5890" s="5">
        <f>P5890/MAX(P$3:P5890)-1</f>
        <v>-0.20279515939895654</v>
      </c>
      <c r="R5890" s="5">
        <f t="shared" si="734"/>
        <v>0</v>
      </c>
      <c r="S5890" s="5">
        <f>(1+R5890)*(1-$Z$8*$O5889)-1</f>
        <v>0</v>
      </c>
      <c r="T5890">
        <f t="shared" si="735"/>
        <v>13396.667312023448</v>
      </c>
      <c r="U5890" s="5">
        <f>T5890/MAX(T$3:T5890)-1</f>
        <v>-0.22252697322110937</v>
      </c>
    </row>
    <row r="5891" spans="1:21" x14ac:dyDescent="0.3">
      <c r="A5891" s="1">
        <v>44977</v>
      </c>
      <c r="B5891">
        <v>300.69448852539</v>
      </c>
      <c r="C5891">
        <v>13.039999961853001</v>
      </c>
      <c r="D5891">
        <v>286.62942064579437</v>
      </c>
      <c r="E5891">
        <v>13.777996357400601</v>
      </c>
      <c r="F5891">
        <v>1</v>
      </c>
      <c r="G5891">
        <v>0</v>
      </c>
      <c r="I5891">
        <f t="shared" si="729"/>
        <v>20257.751850137734</v>
      </c>
      <c r="J5891">
        <f t="shared" si="730"/>
        <v>0</v>
      </c>
      <c r="K5891">
        <f t="shared" si="731"/>
        <v>20257.751850137734</v>
      </c>
      <c r="L5891">
        <f t="shared" si="732"/>
        <v>0</v>
      </c>
      <c r="M5891" s="4">
        <f>IF(F5891&gt;G5891,100%,IF(F5891=G5891,M5890,0%))</f>
        <v>1</v>
      </c>
      <c r="N5891" s="4">
        <f t="shared" si="728"/>
        <v>0</v>
      </c>
      <c r="O5891" s="5" cm="1">
        <f t="array" ref="O5891">SUM(ABS(I5891:J5891/P5891-K5891:L5891/P5891))</f>
        <v>0</v>
      </c>
      <c r="P5891">
        <f t="shared" si="733"/>
        <v>20257.751850137734</v>
      </c>
      <c r="Q5891" s="5">
        <f>P5891/MAX(P$3:P5891)-1</f>
        <v>-0.20279515939895654</v>
      </c>
      <c r="R5891" s="5">
        <f t="shared" si="734"/>
        <v>0</v>
      </c>
      <c r="S5891" s="5">
        <f>(1+R5891)*(1-$Z$8*$O5890)-1</f>
        <v>0</v>
      </c>
      <c r="T5891">
        <f t="shared" si="735"/>
        <v>13396.667312023448</v>
      </c>
      <c r="U5891" s="5">
        <f>T5891/MAX(T$3:T5891)-1</f>
        <v>-0.22252697322110937</v>
      </c>
    </row>
    <row r="5892" spans="1:21" x14ac:dyDescent="0.3">
      <c r="A5892" s="1">
        <v>44978</v>
      </c>
      <c r="B5892">
        <v>293.57550048828102</v>
      </c>
      <c r="C5892">
        <v>13.3500003814697</v>
      </c>
      <c r="D5892">
        <v>286.4852921974599</v>
      </c>
      <c r="E5892">
        <v>13.78299109615495</v>
      </c>
      <c r="F5892">
        <v>1</v>
      </c>
      <c r="G5892">
        <v>0</v>
      </c>
      <c r="I5892">
        <f t="shared" si="729"/>
        <v>19778.146474638223</v>
      </c>
      <c r="J5892">
        <f t="shared" si="730"/>
        <v>0</v>
      </c>
      <c r="K5892">
        <f t="shared" si="731"/>
        <v>19778.146474638223</v>
      </c>
      <c r="L5892">
        <f t="shared" si="732"/>
        <v>0</v>
      </c>
      <c r="M5892" s="4">
        <f>IF(F5892&gt;G5892,100%,IF(F5892=G5892,M5891,0%))</f>
        <v>1</v>
      </c>
      <c r="N5892" s="4">
        <f t="shared" ref="N5892:N5920" si="736">IF($F5892&gt;$G5892,0%,IF($F5892=$G5892,N5891,100%))</f>
        <v>0</v>
      </c>
      <c r="O5892" s="5" cm="1">
        <f t="array" ref="O5892">SUM(ABS(I5892:J5892/P5892-K5892:L5892/P5892))</f>
        <v>0</v>
      </c>
      <c r="P5892">
        <f t="shared" si="733"/>
        <v>19778.146474638223</v>
      </c>
      <c r="Q5892" s="5">
        <f>P5892/MAX(P$3:P5892)-1</f>
        <v>-0.22166910601233125</v>
      </c>
      <c r="R5892" s="5">
        <f t="shared" si="734"/>
        <v>-2.3675153049929953E-2</v>
      </c>
      <c r="S5892" s="5">
        <f>(1+R5892)*(1-$Z$8*$O5891)-1</f>
        <v>-2.3675153049929953E-2</v>
      </c>
      <c r="T5892">
        <f t="shared" si="735"/>
        <v>13079.4991630523</v>
      </c>
      <c r="U5892" s="5">
        <f>T5892/MAX(T$3:T5892)-1</f>
        <v>-0.24093376612229189</v>
      </c>
    </row>
    <row r="5893" spans="1:21" x14ac:dyDescent="0.3">
      <c r="A5893" s="1">
        <v>44979</v>
      </c>
      <c r="B5893">
        <v>293.795166015625</v>
      </c>
      <c r="C5893">
        <v>13.3500003814697</v>
      </c>
      <c r="D5893">
        <v>286.3553653546233</v>
      </c>
      <c r="E5893">
        <v>13.787539667157967</v>
      </c>
      <c r="F5893">
        <v>1</v>
      </c>
      <c r="G5893">
        <v>0</v>
      </c>
      <c r="I5893">
        <f t="shared" ref="I5893:I5920" si="737">K5892*B5893/B5892</f>
        <v>19792.94531503196</v>
      </c>
      <c r="J5893">
        <f t="shared" ref="J5893:J5920" si="738">L5892*C5893/C5892</f>
        <v>0</v>
      </c>
      <c r="K5893">
        <f t="shared" ref="K5893:K5920" si="739">IF(M5893=1,SUM($I5893:$J5893)*100%,0%)</f>
        <v>19792.94531503196</v>
      </c>
      <c r="L5893">
        <f t="shared" ref="L5893:L5920" si="740">IF(N5893=1,SUM($I5893:$J5893)*100%,0%)</f>
        <v>0</v>
      </c>
      <c r="M5893" s="4">
        <f>IF(F5893&gt;G5893,100%,IF(F5893=G5893,M5892,0%))</f>
        <v>1</v>
      </c>
      <c r="N5893" s="4">
        <f t="shared" si="736"/>
        <v>0</v>
      </c>
      <c r="O5893" s="5" cm="1">
        <f t="array" ref="O5893">SUM(ABS(I5893:J5893/P5893-K5893:L5893/P5893))</f>
        <v>0</v>
      </c>
      <c r="P5893">
        <f t="shared" ref="P5893:P5920" si="741">SUM(K5893:L5893)</f>
        <v>19792.94531503196</v>
      </c>
      <c r="Q5893" s="5">
        <f>P5893/MAX(P$3:P5893)-1</f>
        <v>-0.22108672612711755</v>
      </c>
      <c r="R5893" s="5">
        <f t="shared" ref="R5893:R5920" si="742">P5893/P5892-1</f>
        <v>7.4824202625434211E-4</v>
      </c>
      <c r="S5893" s="5">
        <f>(1+R5893)*(1-$Z$8*$O5892)-1</f>
        <v>7.4824202625434211E-4</v>
      </c>
      <c r="T5893">
        <f t="shared" ref="T5893:T5920" si="743">T5892*(1+S5893)</f>
        <v>13089.285794008454</v>
      </c>
      <c r="U5893" s="5">
        <f>T5893/MAX(T$3:T5893)-1</f>
        <v>-0.24036580086539394</v>
      </c>
    </row>
    <row r="5894" spans="1:21" x14ac:dyDescent="0.3">
      <c r="A5894" s="1">
        <v>44980</v>
      </c>
      <c r="B5894">
        <v>296.36120605468699</v>
      </c>
      <c r="C5894">
        <v>13.2399997711181</v>
      </c>
      <c r="D5894">
        <v>286.23820488014024</v>
      </c>
      <c r="E5894">
        <v>13.791540971442817</v>
      </c>
      <c r="F5894">
        <v>1</v>
      </c>
      <c r="G5894">
        <v>0</v>
      </c>
      <c r="I5894">
        <f t="shared" si="737"/>
        <v>19965.819126599832</v>
      </c>
      <c r="J5894">
        <f t="shared" si="738"/>
        <v>0</v>
      </c>
      <c r="K5894">
        <f t="shared" si="739"/>
        <v>19965.819126599832</v>
      </c>
      <c r="L5894">
        <f t="shared" si="740"/>
        <v>0</v>
      </c>
      <c r="M5894" s="4">
        <f>IF(F5894&gt;G5894,100%,IF(F5894=G5894,M5893,0%))</f>
        <v>1</v>
      </c>
      <c r="N5894" s="4">
        <f t="shared" si="736"/>
        <v>0</v>
      </c>
      <c r="O5894" s="5" cm="1">
        <f t="array" ref="O5894">SUM(ABS(I5894:J5894/P5894-K5894:L5894/P5894))</f>
        <v>0</v>
      </c>
      <c r="P5894">
        <f t="shared" si="741"/>
        <v>19965.819126599832</v>
      </c>
      <c r="Q5894" s="5">
        <f>P5894/MAX(P$3:P5894)-1</f>
        <v>-0.21428360994647766</v>
      </c>
      <c r="R5894" s="5">
        <f t="shared" si="742"/>
        <v>8.7341125242528239E-3</v>
      </c>
      <c r="S5894" s="5">
        <f>(1+R5894)*(1-$Z$8*$O5893)-1</f>
        <v>8.7341125242528239E-3</v>
      </c>
      <c r="T5894">
        <f t="shared" si="743"/>
        <v>13203.609088995428</v>
      </c>
      <c r="U5894" s="5">
        <f>T5894/MAX(T$3:T5894)-1</f>
        <v>-0.23373107029288165</v>
      </c>
    </row>
    <row r="5895" spans="1:21" x14ac:dyDescent="0.3">
      <c r="A5895" s="1">
        <v>44981</v>
      </c>
      <c r="B5895">
        <v>291.39889526367102</v>
      </c>
      <c r="C5895">
        <v>13.4600000381469</v>
      </c>
      <c r="D5895">
        <v>286.09635629226904</v>
      </c>
      <c r="E5895">
        <v>13.796636804419352</v>
      </c>
      <c r="F5895">
        <v>1</v>
      </c>
      <c r="G5895">
        <v>0</v>
      </c>
      <c r="I5895">
        <f t="shared" si="737"/>
        <v>19631.508840100603</v>
      </c>
      <c r="J5895">
        <f t="shared" si="738"/>
        <v>0</v>
      </c>
      <c r="K5895">
        <f t="shared" si="739"/>
        <v>19631.508840100603</v>
      </c>
      <c r="L5895">
        <f t="shared" si="740"/>
        <v>0</v>
      </c>
      <c r="M5895" s="4">
        <f>IF(F5895&gt;G5895,100%,IF(F5895=G5895,M5894,0%))</f>
        <v>1</v>
      </c>
      <c r="N5895" s="4">
        <f t="shared" si="736"/>
        <v>0</v>
      </c>
      <c r="O5895" s="5" cm="1">
        <f t="array" ref="O5895">SUM(ABS(I5895:J5895/P5895-K5895:L5895/P5895))</f>
        <v>0</v>
      </c>
      <c r="P5895">
        <f t="shared" si="741"/>
        <v>19631.508840100603</v>
      </c>
      <c r="Q5895" s="5">
        <f>P5895/MAX(P$3:P5895)-1</f>
        <v>-0.2274397479341238</v>
      </c>
      <c r="R5895" s="5">
        <f t="shared" si="742"/>
        <v>-1.6744130775673383E-2</v>
      </c>
      <c r="S5895" s="5">
        <f>(1+R5895)*(1-$Z$8*$O5894)-1</f>
        <v>-1.6744130775673383E-2</v>
      </c>
      <c r="T5895">
        <f t="shared" si="743"/>
        <v>12982.52613169842</v>
      </c>
      <c r="U5895" s="5">
        <f>T5895/MAX(T$3:T5895)-1</f>
        <v>-0.24656157746123286</v>
      </c>
    </row>
    <row r="5896" spans="1:21" x14ac:dyDescent="0.3">
      <c r="A5896" s="1">
        <v>44982</v>
      </c>
      <c r="B5896">
        <v>291.39889526367102</v>
      </c>
      <c r="C5896">
        <v>13.4600000381469</v>
      </c>
      <c r="D5896">
        <v>285.95965226965751</v>
      </c>
      <c r="E5896">
        <v>13.801484762732644</v>
      </c>
      <c r="F5896">
        <v>1</v>
      </c>
      <c r="G5896">
        <v>0</v>
      </c>
      <c r="I5896">
        <f t="shared" si="737"/>
        <v>19631.508840100603</v>
      </c>
      <c r="J5896">
        <f t="shared" si="738"/>
        <v>0</v>
      </c>
      <c r="K5896">
        <f t="shared" si="739"/>
        <v>19631.508840100603</v>
      </c>
      <c r="L5896">
        <f t="shared" si="740"/>
        <v>0</v>
      </c>
      <c r="M5896" s="4">
        <f>IF(F5896&gt;G5896,100%,IF(F5896=G5896,M5895,0%))</f>
        <v>1</v>
      </c>
      <c r="N5896" s="4">
        <f t="shared" si="736"/>
        <v>0</v>
      </c>
      <c r="O5896" s="5" cm="1">
        <f t="array" ref="O5896">SUM(ABS(I5896:J5896/P5896-K5896:L5896/P5896))</f>
        <v>0</v>
      </c>
      <c r="P5896">
        <f t="shared" si="741"/>
        <v>19631.508840100603</v>
      </c>
      <c r="Q5896" s="5">
        <f>P5896/MAX(P$3:P5896)-1</f>
        <v>-0.2274397479341238</v>
      </c>
      <c r="R5896" s="5">
        <f t="shared" si="742"/>
        <v>0</v>
      </c>
      <c r="S5896" s="5">
        <f>(1+R5896)*(1-$Z$8*$O5895)-1</f>
        <v>0</v>
      </c>
      <c r="T5896">
        <f t="shared" si="743"/>
        <v>12982.52613169842</v>
      </c>
      <c r="U5896" s="5">
        <f>T5896/MAX(T$3:T5896)-1</f>
        <v>-0.24656157746123286</v>
      </c>
    </row>
    <row r="5897" spans="1:21" x14ac:dyDescent="0.3">
      <c r="A5897" s="1">
        <v>44983</v>
      </c>
      <c r="B5897">
        <v>291.39889526367102</v>
      </c>
      <c r="C5897">
        <v>13.4600000381469</v>
      </c>
      <c r="D5897">
        <v>285.84090457745447</v>
      </c>
      <c r="E5897">
        <v>13.805638669142065</v>
      </c>
      <c r="F5897">
        <v>1</v>
      </c>
      <c r="G5897">
        <v>0</v>
      </c>
      <c r="I5897">
        <f t="shared" si="737"/>
        <v>19631.508840100603</v>
      </c>
      <c r="J5897">
        <f t="shared" si="738"/>
        <v>0</v>
      </c>
      <c r="K5897">
        <f t="shared" si="739"/>
        <v>19631.508840100603</v>
      </c>
      <c r="L5897">
        <f t="shared" si="740"/>
        <v>0</v>
      </c>
      <c r="M5897" s="4">
        <f>IF(F5897&gt;G5897,100%,IF(F5897=G5897,M5896,0%))</f>
        <v>1</v>
      </c>
      <c r="N5897" s="4">
        <f t="shared" si="736"/>
        <v>0</v>
      </c>
      <c r="O5897" s="5" cm="1">
        <f t="array" ref="O5897">SUM(ABS(I5897:J5897/P5897-K5897:L5897/P5897))</f>
        <v>0</v>
      </c>
      <c r="P5897">
        <f t="shared" si="741"/>
        <v>19631.508840100603</v>
      </c>
      <c r="Q5897" s="5">
        <f>P5897/MAX(P$3:P5897)-1</f>
        <v>-0.2274397479341238</v>
      </c>
      <c r="R5897" s="5">
        <f t="shared" si="742"/>
        <v>0</v>
      </c>
      <c r="S5897" s="5">
        <f>(1+R5897)*(1-$Z$8*$O5896)-1</f>
        <v>0</v>
      </c>
      <c r="T5897">
        <f t="shared" si="743"/>
        <v>12982.52613169842</v>
      </c>
      <c r="U5897" s="5">
        <f>T5897/MAX(T$3:T5897)-1</f>
        <v>-0.24656157746123286</v>
      </c>
    </row>
    <row r="5898" spans="1:21" x14ac:dyDescent="0.3">
      <c r="A5898" s="1">
        <v>44984</v>
      </c>
      <c r="B5898">
        <v>293.48565673828102</v>
      </c>
      <c r="C5898">
        <v>13.369999885559</v>
      </c>
      <c r="D5898">
        <v>285.68876048225661</v>
      </c>
      <c r="E5898">
        <v>13.811030359410509</v>
      </c>
      <c r="F5898">
        <v>1</v>
      </c>
      <c r="G5898">
        <v>0</v>
      </c>
      <c r="I5898">
        <f t="shared" si="737"/>
        <v>19772.093711909813</v>
      </c>
      <c r="J5898">
        <f t="shared" si="738"/>
        <v>0</v>
      </c>
      <c r="K5898">
        <f t="shared" si="739"/>
        <v>19772.093711909813</v>
      </c>
      <c r="L5898">
        <f t="shared" si="740"/>
        <v>0</v>
      </c>
      <c r="M5898" s="4">
        <f>IF(F5898&gt;G5898,100%,IF(F5898=G5898,M5897,0%))</f>
        <v>1</v>
      </c>
      <c r="N5898" s="4">
        <f t="shared" si="736"/>
        <v>0</v>
      </c>
      <c r="O5898" s="5" cm="1">
        <f t="array" ref="O5898">SUM(ABS(I5898:J5898/P5898-K5898:L5898/P5898))</f>
        <v>0</v>
      </c>
      <c r="P5898">
        <f t="shared" si="741"/>
        <v>19772.093711909813</v>
      </c>
      <c r="Q5898" s="5">
        <f>P5898/MAX(P$3:P5898)-1</f>
        <v>-0.22190730084173749</v>
      </c>
      <c r="R5898" s="5">
        <f t="shared" si="742"/>
        <v>7.1611852636634943E-3</v>
      </c>
      <c r="S5898" s="5">
        <f>(1+R5898)*(1-$Z$8*$O5897)-1</f>
        <v>7.1611852636634943E-3</v>
      </c>
      <c r="T5898">
        <f t="shared" si="743"/>
        <v>13075.496406517865</v>
      </c>
      <c r="U5898" s="5">
        <f>T5898/MAX(T$3:T5898)-1</f>
        <v>-0.24116606533267038</v>
      </c>
    </row>
    <row r="5899" spans="1:21" x14ac:dyDescent="0.3">
      <c r="A5899" s="1">
        <v>44985</v>
      </c>
      <c r="B5899">
        <v>293.10623168945301</v>
      </c>
      <c r="C5899">
        <v>13.390000343322701</v>
      </c>
      <c r="D5899">
        <v>285.54388032979625</v>
      </c>
      <c r="E5899">
        <v>13.816174530864334</v>
      </c>
      <c r="F5899">
        <v>1</v>
      </c>
      <c r="G5899">
        <v>0</v>
      </c>
      <c r="I5899">
        <f t="shared" si="737"/>
        <v>19746.531891596518</v>
      </c>
      <c r="J5899">
        <f t="shared" si="738"/>
        <v>0</v>
      </c>
      <c r="K5899">
        <f t="shared" si="739"/>
        <v>19746.531891596518</v>
      </c>
      <c r="L5899">
        <f t="shared" si="740"/>
        <v>0</v>
      </c>
      <c r="M5899" s="4">
        <f>IF(F5899&gt;G5899,100%,IF(F5899=G5899,M5898,0%))</f>
        <v>1</v>
      </c>
      <c r="N5899" s="4">
        <f t="shared" si="736"/>
        <v>0</v>
      </c>
      <c r="O5899" s="5" cm="1">
        <f t="array" ref="O5899">SUM(ABS(I5899:J5899/P5899-K5899:L5899/P5899))</f>
        <v>0</v>
      </c>
      <c r="P5899">
        <f t="shared" si="741"/>
        <v>19746.531891596518</v>
      </c>
      <c r="Q5899" s="5">
        <f>P5899/MAX(P$3:P5899)-1</f>
        <v>-0.22291323708970245</v>
      </c>
      <c r="R5899" s="5">
        <f t="shared" si="742"/>
        <v>-1.2928231418353198E-3</v>
      </c>
      <c r="S5899" s="5">
        <f>(1+R5899)*(1-$Z$8*$O5898)-1</f>
        <v>-1.2928231418353198E-3</v>
      </c>
      <c r="T5899">
        <f t="shared" si="743"/>
        <v>13058.592102172533</v>
      </c>
      <c r="U5899" s="5">
        <f>T5899/MAX(T$3:T5899)-1</f>
        <v>-0.2421471034042183</v>
      </c>
    </row>
    <row r="5900" spans="1:21" x14ac:dyDescent="0.3">
      <c r="A5900" s="1">
        <v>44986</v>
      </c>
      <c r="B5900">
        <v>290.749908447265</v>
      </c>
      <c r="C5900">
        <v>13.5</v>
      </c>
      <c r="D5900">
        <v>285.35606331137274</v>
      </c>
      <c r="E5900">
        <v>13.823105332863253</v>
      </c>
      <c r="F5900">
        <v>1</v>
      </c>
      <c r="G5900">
        <v>0</v>
      </c>
      <c r="I5900">
        <f t="shared" si="737"/>
        <v>19587.786675636478</v>
      </c>
      <c r="J5900">
        <f t="shared" si="738"/>
        <v>0</v>
      </c>
      <c r="K5900">
        <f t="shared" si="739"/>
        <v>19587.786675636478</v>
      </c>
      <c r="L5900">
        <f t="shared" si="740"/>
        <v>0</v>
      </c>
      <c r="M5900" s="4">
        <f>IF(F5900&gt;G5900,100%,IF(F5900=G5900,M5899,0%))</f>
        <v>1</v>
      </c>
      <c r="N5900" s="4">
        <f t="shared" si="736"/>
        <v>0</v>
      </c>
      <c r="O5900" s="5" cm="1">
        <f t="array" ref="O5900">SUM(ABS(I5900:J5900/P5900-K5900:L5900/P5900))</f>
        <v>0</v>
      </c>
      <c r="P5900">
        <f t="shared" si="741"/>
        <v>19587.786675636478</v>
      </c>
      <c r="Q5900" s="5">
        <f>P5900/MAX(P$3:P5900)-1</f>
        <v>-0.22916034957887732</v>
      </c>
      <c r="R5900" s="5">
        <f t="shared" si="742"/>
        <v>-8.0391441308028666E-3</v>
      </c>
      <c r="S5900" s="5">
        <f>(1+R5900)*(1-$Z$8*$O5899)-1</f>
        <v>-8.0391441308028666E-3</v>
      </c>
      <c r="T5900">
        <f t="shared" si="743"/>
        <v>12953.612198117804</v>
      </c>
      <c r="U5900" s="5">
        <f>T5900/MAX(T$3:T5900)-1</f>
        <v>-0.24823959206989821</v>
      </c>
    </row>
    <row r="5901" spans="1:21" x14ac:dyDescent="0.3">
      <c r="A5901" s="1">
        <v>44987</v>
      </c>
      <c r="B5901">
        <v>293.156158447265</v>
      </c>
      <c r="C5901">
        <v>13.390000343322701</v>
      </c>
      <c r="D5901">
        <v>285.18021768598408</v>
      </c>
      <c r="E5901">
        <v>13.829488872888652</v>
      </c>
      <c r="F5901">
        <v>1</v>
      </c>
      <c r="G5901">
        <v>0</v>
      </c>
      <c r="I5901">
        <f t="shared" si="737"/>
        <v>19749.8954513192</v>
      </c>
      <c r="J5901">
        <f t="shared" si="738"/>
        <v>0</v>
      </c>
      <c r="K5901">
        <f t="shared" si="739"/>
        <v>19749.8954513192</v>
      </c>
      <c r="L5901">
        <f t="shared" si="740"/>
        <v>0</v>
      </c>
      <c r="M5901" s="4">
        <f>IF(F5901&gt;G5901,100%,IF(F5901=G5901,M5900,0%))</f>
        <v>1</v>
      </c>
      <c r="N5901" s="4">
        <f t="shared" si="736"/>
        <v>0</v>
      </c>
      <c r="O5901" s="5" cm="1">
        <f t="array" ref="O5901">SUM(ABS(I5901:J5901/P5901-K5901:L5901/P5901))</f>
        <v>0</v>
      </c>
      <c r="P5901">
        <f t="shared" si="741"/>
        <v>19749.8954513192</v>
      </c>
      <c r="Q5901" s="5">
        <f>P5901/MAX(P$3:P5901)-1</f>
        <v>-0.22278087066955821</v>
      </c>
      <c r="R5901" s="5">
        <f t="shared" si="742"/>
        <v>8.276012924132603E-3</v>
      </c>
      <c r="S5901" s="5">
        <f>(1+R5901)*(1-$Z$8*$O5900)-1</f>
        <v>8.276012924132603E-3</v>
      </c>
      <c r="T5901">
        <f t="shared" si="743"/>
        <v>13060.816460083628</v>
      </c>
      <c r="U5901" s="5">
        <f>T5901/MAX(T$3:T5901)-1</f>
        <v>-0.24201801321801752</v>
      </c>
    </row>
    <row r="5902" spans="1:21" x14ac:dyDescent="0.3">
      <c r="A5902" s="1">
        <v>44988</v>
      </c>
      <c r="B5902">
        <v>299.21676635742102</v>
      </c>
      <c r="C5902">
        <v>13.1300001144409</v>
      </c>
      <c r="D5902">
        <v>285.03452433875538</v>
      </c>
      <c r="E5902">
        <v>13.834578879437023</v>
      </c>
      <c r="F5902">
        <v>1</v>
      </c>
      <c r="G5902">
        <v>0</v>
      </c>
      <c r="I5902">
        <f t="shared" si="737"/>
        <v>20158.197883821405</v>
      </c>
      <c r="J5902">
        <f t="shared" si="738"/>
        <v>0</v>
      </c>
      <c r="K5902">
        <f t="shared" si="739"/>
        <v>20158.197883821405</v>
      </c>
      <c r="L5902">
        <f t="shared" si="740"/>
        <v>0</v>
      </c>
      <c r="M5902" s="4">
        <f>IF(F5902&gt;G5902,100%,IF(F5902=G5902,M5901,0%))</f>
        <v>1</v>
      </c>
      <c r="N5902" s="4">
        <f t="shared" si="736"/>
        <v>0</v>
      </c>
      <c r="O5902" s="5" cm="1">
        <f t="array" ref="O5902">SUM(ABS(I5902:J5902/P5902-K5902:L5902/P5902))</f>
        <v>0</v>
      </c>
      <c r="P5902">
        <f t="shared" si="741"/>
        <v>20158.197883821405</v>
      </c>
      <c r="Q5902" s="5">
        <f>P5902/MAX(P$3:P5902)-1</f>
        <v>-0.20671291416441784</v>
      </c>
      <c r="R5902" s="5">
        <f t="shared" si="742"/>
        <v>2.0673650324307458E-2</v>
      </c>
      <c r="S5902" s="5">
        <f>(1+R5902)*(1-$Z$8*$O5901)-1</f>
        <v>2.0673650324307458E-2</v>
      </c>
      <c r="T5902">
        <f t="shared" si="743"/>
        <v>13330.831212529356</v>
      </c>
      <c r="U5902" s="5">
        <f>T5902/MAX(T$3:T5902)-1</f>
        <v>-0.22634775867116297</v>
      </c>
    </row>
    <row r="5903" spans="1:21" x14ac:dyDescent="0.3">
      <c r="A5903" s="1">
        <v>44989</v>
      </c>
      <c r="B5903">
        <v>299.21676635742102</v>
      </c>
      <c r="C5903">
        <v>13.1300001144409</v>
      </c>
      <c r="D5903">
        <v>284.87562371249214</v>
      </c>
      <c r="E5903">
        <v>13.840164630567239</v>
      </c>
      <c r="F5903">
        <v>1</v>
      </c>
      <c r="G5903">
        <v>0</v>
      </c>
      <c r="I5903">
        <f t="shared" si="737"/>
        <v>20158.197883821405</v>
      </c>
      <c r="J5903">
        <f t="shared" si="738"/>
        <v>0</v>
      </c>
      <c r="K5903">
        <f t="shared" si="739"/>
        <v>20158.197883821405</v>
      </c>
      <c r="L5903">
        <f t="shared" si="740"/>
        <v>0</v>
      </c>
      <c r="M5903" s="4">
        <f>IF(F5903&gt;G5903,100%,IF(F5903=G5903,M5902,0%))</f>
        <v>1</v>
      </c>
      <c r="N5903" s="4">
        <f t="shared" si="736"/>
        <v>0</v>
      </c>
      <c r="O5903" s="5" cm="1">
        <f t="array" ref="O5903">SUM(ABS(I5903:J5903/P5903-K5903:L5903/P5903))</f>
        <v>0</v>
      </c>
      <c r="P5903">
        <f t="shared" si="741"/>
        <v>20158.197883821405</v>
      </c>
      <c r="Q5903" s="5">
        <f>P5903/MAX(P$3:P5903)-1</f>
        <v>-0.20671291416441784</v>
      </c>
      <c r="R5903" s="5">
        <f t="shared" si="742"/>
        <v>0</v>
      </c>
      <c r="S5903" s="5">
        <f>(1+R5903)*(1-$Z$8*$O5902)-1</f>
        <v>0</v>
      </c>
      <c r="T5903">
        <f t="shared" si="743"/>
        <v>13330.831212529356</v>
      </c>
      <c r="U5903" s="5">
        <f>T5903/MAX(T$3:T5903)-1</f>
        <v>-0.22634775867116297</v>
      </c>
    </row>
    <row r="5904" spans="1:21" x14ac:dyDescent="0.3">
      <c r="A5904" s="1">
        <v>44990</v>
      </c>
      <c r="B5904">
        <v>299.21676635742102</v>
      </c>
      <c r="C5904">
        <v>13.1300001144409</v>
      </c>
      <c r="D5904">
        <v>284.72058135834493</v>
      </c>
      <c r="E5904">
        <v>13.845601660695223</v>
      </c>
      <c r="F5904">
        <v>1</v>
      </c>
      <c r="G5904">
        <v>0</v>
      </c>
      <c r="I5904">
        <f t="shared" si="737"/>
        <v>20158.197883821405</v>
      </c>
      <c r="J5904">
        <f t="shared" si="738"/>
        <v>0</v>
      </c>
      <c r="K5904">
        <f t="shared" si="739"/>
        <v>20158.197883821405</v>
      </c>
      <c r="L5904">
        <f t="shared" si="740"/>
        <v>0</v>
      </c>
      <c r="M5904" s="4">
        <f>IF(F5904&gt;G5904,100%,IF(F5904=G5904,M5903,0%))</f>
        <v>1</v>
      </c>
      <c r="N5904" s="4">
        <f t="shared" si="736"/>
        <v>0</v>
      </c>
      <c r="O5904" s="5" cm="1">
        <f t="array" ref="O5904">SUM(ABS(I5904:J5904/P5904-K5904:L5904/P5904))</f>
        <v>0</v>
      </c>
      <c r="P5904">
        <f t="shared" si="741"/>
        <v>20158.197883821405</v>
      </c>
      <c r="Q5904" s="5">
        <f>P5904/MAX(P$3:P5904)-1</f>
        <v>-0.20671291416441784</v>
      </c>
      <c r="R5904" s="5">
        <f t="shared" si="742"/>
        <v>0</v>
      </c>
      <c r="S5904" s="5">
        <f>(1+R5904)*(1-$Z$8*$O5903)-1</f>
        <v>0</v>
      </c>
      <c r="T5904">
        <f t="shared" si="743"/>
        <v>13330.831212529356</v>
      </c>
      <c r="U5904" s="5">
        <f>T5904/MAX(T$3:T5904)-1</f>
        <v>-0.22634775867116297</v>
      </c>
    </row>
    <row r="5905" spans="1:21" x14ac:dyDescent="0.3">
      <c r="A5905" s="1">
        <v>44991</v>
      </c>
      <c r="B5905">
        <v>299.55624389648398</v>
      </c>
      <c r="C5905">
        <v>13.119999885559</v>
      </c>
      <c r="D5905">
        <v>284.58597576084418</v>
      </c>
      <c r="E5905">
        <v>13.850294891281488</v>
      </c>
      <c r="F5905">
        <v>1</v>
      </c>
      <c r="G5905">
        <v>0</v>
      </c>
      <c r="I5905">
        <f t="shared" si="737"/>
        <v>20181.068445163444</v>
      </c>
      <c r="J5905">
        <f t="shared" si="738"/>
        <v>0</v>
      </c>
      <c r="K5905">
        <f t="shared" si="739"/>
        <v>20181.068445163444</v>
      </c>
      <c r="L5905">
        <f t="shared" si="740"/>
        <v>0</v>
      </c>
      <c r="M5905" s="4">
        <f>IF(F5905&gt;G5905,100%,IF(F5905=G5905,M5904,0%))</f>
        <v>1</v>
      </c>
      <c r="N5905" s="4">
        <f t="shared" si="736"/>
        <v>0</v>
      </c>
      <c r="O5905" s="5" cm="1">
        <f t="array" ref="O5905">SUM(ABS(I5905:J5905/P5905-K5905:L5905/P5905))</f>
        <v>0</v>
      </c>
      <c r="P5905">
        <f t="shared" si="741"/>
        <v>20181.068445163444</v>
      </c>
      <c r="Q5905" s="5">
        <f>P5905/MAX(P$3:P5905)-1</f>
        <v>-0.20581288723428193</v>
      </c>
      <c r="R5905" s="5">
        <f t="shared" si="742"/>
        <v>1.1345538660672005E-3</v>
      </c>
      <c r="S5905" s="5">
        <f>(1+R5905)*(1-$Z$8*$O5904)-1</f>
        <v>1.1345538660672005E-3</v>
      </c>
      <c r="T5905">
        <f t="shared" si="743"/>
        <v>13345.955758619421</v>
      </c>
      <c r="U5905" s="5">
        <f>T5905/MAX(T$3:T5905)-1</f>
        <v>-0.22547000852977184</v>
      </c>
    </row>
    <row r="5906" spans="1:21" x14ac:dyDescent="0.3">
      <c r="A5906" s="1">
        <v>44992</v>
      </c>
      <c r="B5906">
        <v>295.88192749023398</v>
      </c>
      <c r="C5906">
        <v>13.270000457763601</v>
      </c>
      <c r="D5906">
        <v>284.42918206210152</v>
      </c>
      <c r="E5906">
        <v>13.855833542287625</v>
      </c>
      <c r="F5906">
        <v>1</v>
      </c>
      <c r="G5906">
        <v>0</v>
      </c>
      <c r="I5906">
        <f t="shared" si="737"/>
        <v>19933.530186841104</v>
      </c>
      <c r="J5906">
        <f t="shared" si="738"/>
        <v>0</v>
      </c>
      <c r="K5906">
        <f t="shared" si="739"/>
        <v>19933.530186841104</v>
      </c>
      <c r="L5906">
        <f t="shared" si="740"/>
        <v>0</v>
      </c>
      <c r="M5906" s="4">
        <f>IF(F5906&gt;G5906,100%,IF(F5906=G5906,M5905,0%))</f>
        <v>1</v>
      </c>
      <c r="N5906" s="4">
        <f t="shared" si="736"/>
        <v>0</v>
      </c>
      <c r="O5906" s="5" cm="1">
        <f t="array" ref="O5906">SUM(ABS(I5906:J5906/P5906-K5906:L5906/P5906))</f>
        <v>0</v>
      </c>
      <c r="P5906">
        <f t="shared" si="741"/>
        <v>19933.530186841104</v>
      </c>
      <c r="Q5906" s="5">
        <f>P5906/MAX(P$3:P5906)-1</f>
        <v>-0.21555427903473379</v>
      </c>
      <c r="R5906" s="5">
        <f t="shared" si="742"/>
        <v>-1.2265864862158193E-2</v>
      </c>
      <c r="S5906" s="5">
        <f>(1+R5906)*(1-$Z$8*$O5905)-1</f>
        <v>-1.2265864862158193E-2</v>
      </c>
      <c r="T5906">
        <f t="shared" si="743"/>
        <v>13182.256068827854</v>
      </c>
      <c r="U5906" s="5">
        <f>T5906/MAX(T$3:T5906)-1</f>
        <v>-0.23497028873683412</v>
      </c>
    </row>
    <row r="5907" spans="1:21" x14ac:dyDescent="0.3">
      <c r="A5907" s="1">
        <v>44993</v>
      </c>
      <c r="B5907">
        <v>297.35964965820301</v>
      </c>
      <c r="C5907">
        <v>13.2100000381469</v>
      </c>
      <c r="D5907">
        <v>284.31149823392792</v>
      </c>
      <c r="E5907">
        <v>13.859933464088233</v>
      </c>
      <c r="F5907">
        <v>1</v>
      </c>
      <c r="G5907">
        <v>0</v>
      </c>
      <c r="I5907">
        <f t="shared" si="737"/>
        <v>20033.084153157441</v>
      </c>
      <c r="J5907">
        <f t="shared" si="738"/>
        <v>0</v>
      </c>
      <c r="K5907">
        <f t="shared" si="739"/>
        <v>20033.084153157441</v>
      </c>
      <c r="L5907">
        <f t="shared" si="740"/>
        <v>0</v>
      </c>
      <c r="M5907" s="4">
        <f>IF(F5907&gt;G5907,100%,IF(F5907=G5907,M5906,0%))</f>
        <v>1</v>
      </c>
      <c r="N5907" s="4">
        <f t="shared" si="736"/>
        <v>0</v>
      </c>
      <c r="O5907" s="5" cm="1">
        <f t="array" ref="O5907">SUM(ABS(I5907:J5907/P5907-K5907:L5907/P5907))</f>
        <v>0</v>
      </c>
      <c r="P5907">
        <f t="shared" si="741"/>
        <v>20033.084153157441</v>
      </c>
      <c r="Q5907" s="5">
        <f>P5907/MAX(P$3:P5907)-1</f>
        <v>-0.21163652426927215</v>
      </c>
      <c r="R5907" s="5">
        <f t="shared" si="742"/>
        <v>4.9942968146232669E-3</v>
      </c>
      <c r="S5907" s="5">
        <f>(1+R5907)*(1-$Z$8*$O5906)-1</f>
        <v>4.9942968146232669E-3</v>
      </c>
      <c r="T5907">
        <f t="shared" si="743"/>
        <v>13248.092168321949</v>
      </c>
      <c r="U5907" s="5">
        <f>T5907/MAX(T$3:T5907)-1</f>
        <v>-0.2311495032867803</v>
      </c>
    </row>
    <row r="5908" spans="1:21" x14ac:dyDescent="0.3">
      <c r="A5908" s="1">
        <v>44994</v>
      </c>
      <c r="B5908">
        <v>292.20764160156199</v>
      </c>
      <c r="C5908">
        <v>13.449999809265099</v>
      </c>
      <c r="D5908">
        <v>284.16818252487553</v>
      </c>
      <c r="E5908">
        <v>13.865227414600865</v>
      </c>
      <c r="F5908">
        <v>1</v>
      </c>
      <c r="G5908">
        <v>0</v>
      </c>
      <c r="I5908">
        <f t="shared" si="737"/>
        <v>19685.993984484357</v>
      </c>
      <c r="J5908">
        <f t="shared" si="738"/>
        <v>0</v>
      </c>
      <c r="K5908">
        <f t="shared" si="739"/>
        <v>19685.993984484357</v>
      </c>
      <c r="L5908">
        <f t="shared" si="740"/>
        <v>0</v>
      </c>
      <c r="M5908" s="4">
        <f>IF(F5908&gt;G5908,100%,IF(F5908=G5908,M5907,0%))</f>
        <v>1</v>
      </c>
      <c r="N5908" s="4">
        <f t="shared" si="736"/>
        <v>0</v>
      </c>
      <c r="O5908" s="5" cm="1">
        <f t="array" ref="O5908">SUM(ABS(I5908:J5908/P5908-K5908:L5908/P5908))</f>
        <v>0</v>
      </c>
      <c r="P5908">
        <f t="shared" si="741"/>
        <v>19685.993984484357</v>
      </c>
      <c r="Q5908" s="5">
        <f>P5908/MAX(P$3:P5908)-1</f>
        <v>-0.22529558992661625</v>
      </c>
      <c r="R5908" s="5">
        <f t="shared" si="742"/>
        <v>-1.7325847883406298E-2</v>
      </c>
      <c r="S5908" s="5">
        <f>(1+R5908)*(1-$Z$8*$O5907)-1</f>
        <v>-1.7325847883406298E-2</v>
      </c>
      <c r="T5908">
        <f t="shared" si="743"/>
        <v>13018.557738668256</v>
      </c>
      <c r="U5908" s="5">
        <f>T5908/MAX(T$3:T5908)-1</f>
        <v>-0.24447049003791499</v>
      </c>
    </row>
    <row r="5909" spans="1:21" x14ac:dyDescent="0.3">
      <c r="A5909" s="1">
        <v>44995</v>
      </c>
      <c r="B5909">
        <v>288.10397338867102</v>
      </c>
      <c r="C5909">
        <v>13.6300001144409</v>
      </c>
      <c r="D5909">
        <v>284.00445055605752</v>
      </c>
      <c r="E5909">
        <v>13.871416889019846</v>
      </c>
      <c r="F5909">
        <v>1</v>
      </c>
      <c r="G5909">
        <v>0</v>
      </c>
      <c r="I5909">
        <f t="shared" si="737"/>
        <v>19409.530346125972</v>
      </c>
      <c r="J5909">
        <f t="shared" si="738"/>
        <v>0</v>
      </c>
      <c r="K5909">
        <f t="shared" si="739"/>
        <v>19409.530346125972</v>
      </c>
      <c r="L5909">
        <f t="shared" si="740"/>
        <v>0</v>
      </c>
      <c r="M5909" s="4">
        <f>IF(F5909&gt;G5909,100%,IF(F5909=G5909,M5908,0%))</f>
        <v>1</v>
      </c>
      <c r="N5909" s="4">
        <f t="shared" si="736"/>
        <v>0</v>
      </c>
      <c r="O5909" s="5" cm="1">
        <f t="array" ref="O5909">SUM(ABS(I5909:J5909/P5909-K5909:L5909/P5909))</f>
        <v>0</v>
      </c>
      <c r="P5909">
        <f t="shared" si="741"/>
        <v>19409.530346125972</v>
      </c>
      <c r="Q5909" s="5">
        <f>P5909/MAX(P$3:P5909)-1</f>
        <v>-0.23617528439517999</v>
      </c>
      <c r="R5909" s="5">
        <f t="shared" si="742"/>
        <v>-1.4043671789003009E-2</v>
      </c>
      <c r="S5909" s="5">
        <f>(1+R5909)*(1-$Z$8*$O5908)-1</f>
        <v>-1.4043671789003009E-2</v>
      </c>
      <c r="T5909">
        <f t="shared" si="743"/>
        <v>12835.729386620214</v>
      </c>
      <c r="U5909" s="5">
        <f>T5909/MAX(T$3:T5909)-1</f>
        <v>-0.25508089850272875</v>
      </c>
    </row>
    <row r="5910" spans="1:21" x14ac:dyDescent="0.3">
      <c r="A5910" s="1">
        <v>44996</v>
      </c>
      <c r="B5910">
        <v>288.10397338867102</v>
      </c>
      <c r="C5910">
        <v>13.6300001144409</v>
      </c>
      <c r="D5910">
        <v>283.88276512943088</v>
      </c>
      <c r="E5910">
        <v>13.875920817626628</v>
      </c>
      <c r="F5910">
        <v>1</v>
      </c>
      <c r="G5910">
        <v>0</v>
      </c>
      <c r="I5910">
        <f t="shared" si="737"/>
        <v>19409.530346125972</v>
      </c>
      <c r="J5910">
        <f t="shared" si="738"/>
        <v>0</v>
      </c>
      <c r="K5910">
        <f t="shared" si="739"/>
        <v>19409.530346125972</v>
      </c>
      <c r="L5910">
        <f t="shared" si="740"/>
        <v>0</v>
      </c>
      <c r="M5910" s="4">
        <f>IF(F5910&gt;G5910,100%,IF(F5910=G5910,M5909,0%))</f>
        <v>1</v>
      </c>
      <c r="N5910" s="4">
        <f t="shared" si="736"/>
        <v>0</v>
      </c>
      <c r="O5910" s="5" cm="1">
        <f t="array" ref="O5910">SUM(ABS(I5910:J5910/P5910-K5910:L5910/P5910))</f>
        <v>0</v>
      </c>
      <c r="P5910">
        <f t="shared" si="741"/>
        <v>19409.530346125972</v>
      </c>
      <c r="Q5910" s="5">
        <f>P5910/MAX(P$3:P5910)-1</f>
        <v>-0.23617528439517999</v>
      </c>
      <c r="R5910" s="5">
        <f t="shared" si="742"/>
        <v>0</v>
      </c>
      <c r="S5910" s="5">
        <f>(1+R5910)*(1-$Z$8*$O5909)-1</f>
        <v>0</v>
      </c>
      <c r="T5910">
        <f t="shared" si="743"/>
        <v>12835.729386620214</v>
      </c>
      <c r="U5910" s="5">
        <f>T5910/MAX(T$3:T5910)-1</f>
        <v>-0.25508089850272875</v>
      </c>
    </row>
    <row r="5911" spans="1:21" x14ac:dyDescent="0.3">
      <c r="A5911" s="1">
        <v>44997</v>
      </c>
      <c r="B5911">
        <v>288.10397338867102</v>
      </c>
      <c r="C5911">
        <v>13.6300001144409</v>
      </c>
      <c r="D5911">
        <v>283.76236584411919</v>
      </c>
      <c r="E5911">
        <v>13.880375174147552</v>
      </c>
      <c r="F5911">
        <v>1</v>
      </c>
      <c r="G5911">
        <v>0</v>
      </c>
      <c r="I5911">
        <f t="shared" si="737"/>
        <v>19409.530346125972</v>
      </c>
      <c r="J5911">
        <f t="shared" si="738"/>
        <v>0</v>
      </c>
      <c r="K5911">
        <f t="shared" si="739"/>
        <v>19409.530346125972</v>
      </c>
      <c r="L5911">
        <f t="shared" si="740"/>
        <v>0</v>
      </c>
      <c r="M5911" s="4">
        <f>IF(F5911&gt;G5911,100%,IF(F5911=G5911,M5910,0%))</f>
        <v>1</v>
      </c>
      <c r="N5911" s="4">
        <f t="shared" si="736"/>
        <v>0</v>
      </c>
      <c r="O5911" s="5" cm="1">
        <f t="array" ref="O5911">SUM(ABS(I5911:J5911/P5911-K5911:L5911/P5911))</f>
        <v>0</v>
      </c>
      <c r="P5911">
        <f t="shared" si="741"/>
        <v>19409.530346125972</v>
      </c>
      <c r="Q5911" s="5">
        <f>P5911/MAX(P$3:P5911)-1</f>
        <v>-0.23617528439517999</v>
      </c>
      <c r="R5911" s="5">
        <f t="shared" si="742"/>
        <v>0</v>
      </c>
      <c r="S5911" s="5">
        <f>(1+R5911)*(1-$Z$8*$O5910)-1</f>
        <v>0</v>
      </c>
      <c r="T5911">
        <f t="shared" si="743"/>
        <v>12835.729386620214</v>
      </c>
      <c r="U5911" s="5">
        <f>T5911/MAX(T$3:T5911)-1</f>
        <v>-0.25508089850272875</v>
      </c>
    </row>
    <row r="5912" spans="1:21" x14ac:dyDescent="0.3">
      <c r="A5912" s="1">
        <v>44998</v>
      </c>
      <c r="B5912">
        <v>290.24066162109301</v>
      </c>
      <c r="C5912">
        <v>13.550000190734799</v>
      </c>
      <c r="D5912">
        <v>283.64809527800446</v>
      </c>
      <c r="E5912">
        <v>13.884629818930536</v>
      </c>
      <c r="F5912">
        <v>1</v>
      </c>
      <c r="G5912">
        <v>0</v>
      </c>
      <c r="I5912">
        <f t="shared" si="737"/>
        <v>19553.478777657863</v>
      </c>
      <c r="J5912">
        <f t="shared" si="738"/>
        <v>0</v>
      </c>
      <c r="K5912">
        <f t="shared" si="739"/>
        <v>19553.478777657863</v>
      </c>
      <c r="L5912">
        <f t="shared" si="740"/>
        <v>0</v>
      </c>
      <c r="M5912" s="4">
        <f>IF(F5912&gt;G5912,100%,IF(F5912=G5912,M5911,0%))</f>
        <v>1</v>
      </c>
      <c r="N5912" s="4">
        <f t="shared" si="736"/>
        <v>0</v>
      </c>
      <c r="O5912" s="5" cm="1">
        <f t="array" ref="O5912">SUM(ABS(I5912:J5912/P5912-K5912:L5912/P5912))</f>
        <v>0</v>
      </c>
      <c r="P5912">
        <f t="shared" si="741"/>
        <v>19553.478777657863</v>
      </c>
      <c r="Q5912" s="5">
        <f>P5912/MAX(P$3:P5912)-1</f>
        <v>-0.23051047088264942</v>
      </c>
      <c r="R5912" s="5">
        <f t="shared" si="742"/>
        <v>7.4163789110242018E-3</v>
      </c>
      <c r="S5912" s="5">
        <f>(1+R5912)*(1-$Z$8*$O5911)-1</f>
        <v>7.4163789110242018E-3</v>
      </c>
      <c r="T5912">
        <f t="shared" si="743"/>
        <v>12930.924019350758</v>
      </c>
      <c r="U5912" s="5">
        <f>T5912/MAX(T$3:T5912)-1</f>
        <v>-0.24955629618796527</v>
      </c>
    </row>
    <row r="5913" spans="1:21" x14ac:dyDescent="0.3">
      <c r="A5913" s="1">
        <v>44999</v>
      </c>
      <c r="B5913">
        <v>296.91033935546801</v>
      </c>
      <c r="C5913">
        <v>13.2299995422363</v>
      </c>
      <c r="D5913">
        <v>283.53945436999567</v>
      </c>
      <c r="E5913">
        <v>13.888383063510858</v>
      </c>
      <c r="F5913">
        <v>1</v>
      </c>
      <c r="G5913">
        <v>0</v>
      </c>
      <c r="I5913">
        <f t="shared" si="737"/>
        <v>20002.814171618531</v>
      </c>
      <c r="J5913">
        <f t="shared" si="738"/>
        <v>0</v>
      </c>
      <c r="K5913">
        <f t="shared" si="739"/>
        <v>20002.814171618531</v>
      </c>
      <c r="L5913">
        <f t="shared" si="740"/>
        <v>0</v>
      </c>
      <c r="M5913" s="4">
        <f>IF(F5913&gt;G5913,100%,IF(F5913=G5913,M5912,0%))</f>
        <v>1</v>
      </c>
      <c r="N5913" s="4">
        <f t="shared" si="736"/>
        <v>0</v>
      </c>
      <c r="O5913" s="5" cm="1">
        <f t="array" ref="O5913">SUM(ABS(I5913:J5913/P5913-K5913:L5913/P5913))</f>
        <v>0</v>
      </c>
      <c r="P5913">
        <f t="shared" si="741"/>
        <v>20002.814171618531</v>
      </c>
      <c r="Q5913" s="5">
        <f>P5913/MAX(P$3:P5913)-1</f>
        <v>-0.21282774114201508</v>
      </c>
      <c r="R5913" s="5">
        <f t="shared" si="742"/>
        <v>2.2979818531016827E-2</v>
      </c>
      <c r="S5913" s="5">
        <f>(1+R5913)*(1-$Z$8*$O5912)-1</f>
        <v>2.2979818531016827E-2</v>
      </c>
      <c r="T5913">
        <f t="shared" si="743"/>
        <v>13228.074306753804</v>
      </c>
      <c r="U5913" s="5">
        <f>T5913/MAX(T$3:T5913)-1</f>
        <v>-0.23231123605662063</v>
      </c>
    </row>
    <row r="5914" spans="1:21" x14ac:dyDescent="0.3">
      <c r="A5914" s="1">
        <v>45000</v>
      </c>
      <c r="B5914">
        <v>298.46792602539</v>
      </c>
      <c r="C5914">
        <v>13.1800003051757</v>
      </c>
      <c r="D5914">
        <v>283.50356205423071</v>
      </c>
      <c r="E5914">
        <v>13.889359246438989</v>
      </c>
      <c r="F5914">
        <v>1</v>
      </c>
      <c r="G5914">
        <v>0</v>
      </c>
      <c r="I5914">
        <f t="shared" si="737"/>
        <v>20107.748599911843</v>
      </c>
      <c r="J5914">
        <f t="shared" si="738"/>
        <v>0</v>
      </c>
      <c r="K5914">
        <f t="shared" si="739"/>
        <v>20107.748599911843</v>
      </c>
      <c r="L5914">
        <f t="shared" si="740"/>
        <v>0</v>
      </c>
      <c r="M5914" s="4">
        <f>IF(F5914&gt;G5914,100%,IF(F5914=G5914,M5913,0%))</f>
        <v>1</v>
      </c>
      <c r="N5914" s="4">
        <f t="shared" si="736"/>
        <v>0</v>
      </c>
      <c r="O5914" s="5" cm="1">
        <f t="array" ref="O5914">SUM(ABS(I5914:J5914/P5914-K5914:L5914/P5914))</f>
        <v>0</v>
      </c>
      <c r="P5914">
        <f t="shared" si="741"/>
        <v>20107.748599911843</v>
      </c>
      <c r="Q5914" s="5">
        <f>P5914/MAX(P$3:P5914)-1</f>
        <v>-0.20869824864946274</v>
      </c>
      <c r="R5914" s="5">
        <f t="shared" si="742"/>
        <v>5.24598325980552E-3</v>
      </c>
      <c r="S5914" s="5">
        <f>(1+R5914)*(1-$Z$8*$O5913)-1</f>
        <v>5.24598325980552E-3</v>
      </c>
      <c r="T5914">
        <f t="shared" si="743"/>
        <v>13297.468563126498</v>
      </c>
      <c r="U5914" s="5">
        <f>T5914/MAX(T$3:T5914)-1</f>
        <v>-0.22828395365223286</v>
      </c>
    </row>
    <row r="5915" spans="1:21" x14ac:dyDescent="0.3">
      <c r="A5915" s="1">
        <v>45001</v>
      </c>
      <c r="B5915">
        <v>306.33575439453102</v>
      </c>
      <c r="C5915">
        <v>12.829999923706</v>
      </c>
      <c r="D5915">
        <v>283.50681316318787</v>
      </c>
      <c r="E5915">
        <v>13.888594133936923</v>
      </c>
      <c r="F5915">
        <v>1</v>
      </c>
      <c r="G5915">
        <v>0</v>
      </c>
      <c r="I5915">
        <f t="shared" si="737"/>
        <v>20637.80325932099</v>
      </c>
      <c r="J5915">
        <f t="shared" si="738"/>
        <v>0</v>
      </c>
      <c r="K5915">
        <f t="shared" si="739"/>
        <v>20637.80325932099</v>
      </c>
      <c r="L5915">
        <f t="shared" si="740"/>
        <v>0</v>
      </c>
      <c r="M5915" s="4">
        <f>IF(F5915&gt;G5915,100%,IF(F5915=G5915,M5914,0%))</f>
        <v>1</v>
      </c>
      <c r="N5915" s="4">
        <f t="shared" si="736"/>
        <v>0</v>
      </c>
      <c r="O5915" s="5" cm="1">
        <f t="array" ref="O5915">SUM(ABS(I5915:J5915/P5915-K5915:L5915/P5915))</f>
        <v>0</v>
      </c>
      <c r="P5915">
        <f t="shared" si="741"/>
        <v>20637.80325932099</v>
      </c>
      <c r="Q5915" s="5">
        <f>P5915/MAX(P$3:P5915)-1</f>
        <v>-0.18783896755104035</v>
      </c>
      <c r="R5915" s="5">
        <f t="shared" si="742"/>
        <v>2.6360716455917421E-2</v>
      </c>
      <c r="S5915" s="5">
        <f>(1+R5915)*(1-$Z$8*$O5914)-1</f>
        <v>2.6360716455917421E-2</v>
      </c>
      <c r="T5915">
        <f t="shared" si="743"/>
        <v>13647.999361500551</v>
      </c>
      <c r="U5915" s="5">
        <f>T5915/MAX(T$3:T5915)-1</f>
        <v>-0.20794096576997778</v>
      </c>
    </row>
    <row r="5916" spans="1:21" x14ac:dyDescent="0.3">
      <c r="A5916" s="1">
        <v>45002</v>
      </c>
      <c r="B5916">
        <v>304.88796997070301</v>
      </c>
      <c r="C5916">
        <v>12.899999618530201</v>
      </c>
      <c r="D5916">
        <v>283.50286136456378</v>
      </c>
      <c r="E5916">
        <v>13.888177278623042</v>
      </c>
      <c r="F5916">
        <v>1</v>
      </c>
      <c r="G5916">
        <v>0</v>
      </c>
      <c r="I5916">
        <f t="shared" si="737"/>
        <v>20540.266195258955</v>
      </c>
      <c r="J5916">
        <f t="shared" si="738"/>
        <v>0</v>
      </c>
      <c r="K5916">
        <f t="shared" si="739"/>
        <v>20540.266195258955</v>
      </c>
      <c r="L5916">
        <f t="shared" si="740"/>
        <v>0</v>
      </c>
      <c r="M5916" s="4">
        <f>IF(F5916&gt;G5916,100%,IF(F5916=G5916,M5915,0%))</f>
        <v>1</v>
      </c>
      <c r="N5916" s="4">
        <f t="shared" si="736"/>
        <v>0</v>
      </c>
      <c r="O5916" s="5" cm="1">
        <f t="array" ref="O5916">SUM(ABS(I5916:J5916/P5916-K5916:L5916/P5916))</f>
        <v>0</v>
      </c>
      <c r="P5916">
        <f t="shared" si="741"/>
        <v>20540.266195258955</v>
      </c>
      <c r="Q5916" s="5">
        <f>P5916/MAX(P$3:P5916)-1</f>
        <v>-0.19167735100955519</v>
      </c>
      <c r="R5916" s="5">
        <f t="shared" si="742"/>
        <v>-4.7261359572261519E-3</v>
      </c>
      <c r="S5916" s="5">
        <f>(1+R5916)*(1-$Z$8*$O5915)-1</f>
        <v>-4.7261359572261519E-3</v>
      </c>
      <c r="T5916">
        <f t="shared" si="743"/>
        <v>13583.497060973965</v>
      </c>
      <c r="U5916" s="5">
        <f>T5916/MAX(T$3:T5916)-1</f>
        <v>-0.2116843444518981</v>
      </c>
    </row>
    <row r="5917" spans="1:21" x14ac:dyDescent="0.3">
      <c r="A5917" s="1">
        <v>45003</v>
      </c>
      <c r="B5917">
        <v>304.88796997070301</v>
      </c>
      <c r="C5917">
        <v>12.899999618530201</v>
      </c>
      <c r="D5917">
        <v>283.51389779617529</v>
      </c>
      <c r="E5917">
        <v>13.887115948235792</v>
      </c>
      <c r="F5917">
        <v>1</v>
      </c>
      <c r="G5917">
        <v>0</v>
      </c>
      <c r="I5917">
        <f t="shared" si="737"/>
        <v>20540.266195258955</v>
      </c>
      <c r="J5917">
        <f t="shared" si="738"/>
        <v>0</v>
      </c>
      <c r="K5917">
        <f t="shared" si="739"/>
        <v>20540.266195258955</v>
      </c>
      <c r="L5917">
        <f t="shared" si="740"/>
        <v>0</v>
      </c>
      <c r="M5917" s="4">
        <f>IF(F5917&gt;G5917,100%,IF(F5917=G5917,M5916,0%))</f>
        <v>1</v>
      </c>
      <c r="N5917" s="4">
        <f t="shared" si="736"/>
        <v>0</v>
      </c>
      <c r="O5917" s="5" cm="1">
        <f t="array" ref="O5917">SUM(ABS(I5917:J5917/P5917-K5917:L5917/P5917))</f>
        <v>0</v>
      </c>
      <c r="P5917">
        <f t="shared" si="741"/>
        <v>20540.266195258955</v>
      </c>
      <c r="Q5917" s="5">
        <f>P5917/MAX(P$3:P5917)-1</f>
        <v>-0.19167735100955519</v>
      </c>
      <c r="R5917" s="5">
        <f t="shared" si="742"/>
        <v>0</v>
      </c>
      <c r="S5917" s="5">
        <f>(1+R5917)*(1-$Z$8*$O5916)-1</f>
        <v>0</v>
      </c>
      <c r="T5917">
        <f t="shared" si="743"/>
        <v>13583.497060973965</v>
      </c>
      <c r="U5917" s="5">
        <f>T5917/MAX(T$3:T5917)-1</f>
        <v>-0.2116843444518981</v>
      </c>
    </row>
    <row r="5918" spans="1:21" x14ac:dyDescent="0.3">
      <c r="A5918" s="1">
        <v>45004</v>
      </c>
      <c r="B5918">
        <v>304.88796997070301</v>
      </c>
      <c r="C5918">
        <v>12.899999618530201</v>
      </c>
      <c r="D5918">
        <v>283.5417037128808</v>
      </c>
      <c r="E5918">
        <v>13.885310993858813</v>
      </c>
      <c r="F5918">
        <v>1</v>
      </c>
      <c r="G5918">
        <v>0</v>
      </c>
      <c r="I5918">
        <f t="shared" si="737"/>
        <v>20540.266195258955</v>
      </c>
      <c r="J5918">
        <f t="shared" si="738"/>
        <v>0</v>
      </c>
      <c r="K5918">
        <f t="shared" si="739"/>
        <v>20540.266195258955</v>
      </c>
      <c r="L5918">
        <f t="shared" si="740"/>
        <v>0</v>
      </c>
      <c r="M5918" s="4">
        <f>IF(F5918&gt;G5918,100%,IF(F5918=G5918,M5917,0%))</f>
        <v>1</v>
      </c>
      <c r="N5918" s="4">
        <f t="shared" si="736"/>
        <v>0</v>
      </c>
      <c r="O5918" s="5" cm="1">
        <f t="array" ref="O5918">SUM(ABS(I5918:J5918/P5918-K5918:L5918/P5918))</f>
        <v>0</v>
      </c>
      <c r="P5918">
        <f t="shared" si="741"/>
        <v>20540.266195258955</v>
      </c>
      <c r="Q5918" s="5">
        <f>P5918/MAX(P$3:P5918)-1</f>
        <v>-0.19167735100955519</v>
      </c>
      <c r="R5918" s="5">
        <f t="shared" si="742"/>
        <v>0</v>
      </c>
      <c r="S5918" s="5">
        <f>(1+R5918)*(1-$Z$8*$O5917)-1</f>
        <v>0</v>
      </c>
      <c r="T5918">
        <f t="shared" si="743"/>
        <v>13583.497060973965</v>
      </c>
      <c r="U5918" s="5">
        <f>T5918/MAX(T$3:T5918)-1</f>
        <v>-0.2116843444518981</v>
      </c>
    </row>
    <row r="5919" spans="1:21" x14ac:dyDescent="0.3">
      <c r="A5919" s="1">
        <v>45005</v>
      </c>
      <c r="B5919">
        <v>305.97000122070301</v>
      </c>
      <c r="C5919">
        <v>12.8599996566772</v>
      </c>
      <c r="D5919">
        <v>283.58354938564003</v>
      </c>
      <c r="E5919">
        <v>13.882960015861531</v>
      </c>
      <c r="F5919">
        <v>1</v>
      </c>
      <c r="G5919">
        <v>0</v>
      </c>
      <c r="I5919">
        <f t="shared" si="737"/>
        <v>20613.162511596802</v>
      </c>
      <c r="J5919">
        <f t="shared" si="738"/>
        <v>0</v>
      </c>
      <c r="K5919">
        <f t="shared" si="739"/>
        <v>20613.162511596802</v>
      </c>
      <c r="L5919">
        <f t="shared" si="740"/>
        <v>0</v>
      </c>
      <c r="M5919" s="4">
        <f>IF(F5919&gt;G5919,100%,IF(F5919=G5919,M5918,0%))</f>
        <v>1</v>
      </c>
      <c r="N5919" s="4">
        <f t="shared" si="736"/>
        <v>0</v>
      </c>
      <c r="O5919" s="5" cm="1">
        <f t="array" ref="O5919">SUM(ABS(I5919:J5919/P5919-K5919:L5919/P5919))</f>
        <v>0</v>
      </c>
      <c r="P5919">
        <f t="shared" si="741"/>
        <v>20613.162511596802</v>
      </c>
      <c r="Q5919" s="5">
        <f>P5919/MAX(P$3:P5919)-1</f>
        <v>-0.18880865675974778</v>
      </c>
      <c r="R5919" s="5">
        <f t="shared" si="742"/>
        <v>3.5489470119267619E-3</v>
      </c>
      <c r="S5919" s="5">
        <f>(1+R5919)*(1-$Z$8*$O5918)-1</f>
        <v>3.5489470119267619E-3</v>
      </c>
      <c r="T5919">
        <f t="shared" si="743"/>
        <v>13631.704172280024</v>
      </c>
      <c r="U5919" s="5">
        <f>T5919/MAX(T$3:T5919)-1</f>
        <v>-0.2088866539616856</v>
      </c>
    </row>
    <row r="5920" spans="1:21" x14ac:dyDescent="0.3">
      <c r="A5920" s="1">
        <v>45006</v>
      </c>
      <c r="B5920">
        <v>307.48001098632801</v>
      </c>
      <c r="C5920">
        <v>12.8050003051757</v>
      </c>
      <c r="D5920">
        <v>283.63226455005235</v>
      </c>
      <c r="E5920">
        <v>13.880335409249815</v>
      </c>
      <c r="F5920">
        <v>1</v>
      </c>
      <c r="G5920">
        <v>0</v>
      </c>
      <c r="I5920">
        <f t="shared" si="737"/>
        <v>20714.891689518641</v>
      </c>
      <c r="J5920">
        <f t="shared" si="738"/>
        <v>0</v>
      </c>
      <c r="K5920">
        <f t="shared" si="739"/>
        <v>20714.891689518641</v>
      </c>
      <c r="L5920">
        <f t="shared" si="740"/>
        <v>0</v>
      </c>
      <c r="M5920" s="4">
        <f>IF(F5920&gt;G5920,100%,IF(F5920=G5920,M5919,0%))</f>
        <v>1</v>
      </c>
      <c r="N5920" s="4">
        <f t="shared" si="736"/>
        <v>0</v>
      </c>
      <c r="O5920" s="5" cm="1">
        <f t="array" ref="O5920">SUM(ABS(I5920:J5920/P5920-K5920:L5920/P5920))</f>
        <v>0</v>
      </c>
      <c r="P5920">
        <f t="shared" si="741"/>
        <v>20714.891689518641</v>
      </c>
      <c r="Q5920" s="5">
        <f>P5920/MAX(P$3:P5920)-1</f>
        <v>-0.18480530072746904</v>
      </c>
      <c r="R5920" s="5">
        <f t="shared" si="742"/>
        <v>4.9351562558441753E-3</v>
      </c>
      <c r="S5920" s="5">
        <f>(1+R5920)*(1-$Z$8*$O5919)-1</f>
        <v>4.9351562558441753E-3</v>
      </c>
      <c r="T5920">
        <f t="shared" si="743"/>
        <v>13698.978762403669</v>
      </c>
      <c r="U5920" s="5">
        <f>T5920/MAX(T$3:T5920)-1</f>
        <v>-0.20498238598290275</v>
      </c>
    </row>
  </sheetData>
  <mergeCells count="3">
    <mergeCell ref="I1:J1"/>
    <mergeCell ref="M1:N1"/>
    <mergeCell ref="K1:L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scaled data</vt:lpstr>
      <vt:lpstr>backtest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윤양현</dc:creator>
  <cp:lastModifiedBy>윤양현</cp:lastModifiedBy>
  <dcterms:created xsi:type="dcterms:W3CDTF">2023-03-21T15:19:06Z</dcterms:created>
  <dcterms:modified xsi:type="dcterms:W3CDTF">2023-03-21T17:42:50Z</dcterms:modified>
</cp:coreProperties>
</file>